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612" yWindow="600" windowWidth="21792" windowHeight="8544"/>
  </bookViews>
  <sheets>
    <sheet name="download" sheetId="1" r:id="rId1"/>
  </sheets>
  <definedNames>
    <definedName name="_xlnm._FilterDatabase" localSheetId="0" hidden="1">download!$A$1:$AD$1</definedName>
  </definedNames>
  <calcPr calcId="144525"/>
</workbook>
</file>

<file path=xl/calcChain.xml><?xml version="1.0" encoding="utf-8"?>
<calcChain xmlns="http://schemas.openxmlformats.org/spreadsheetml/2006/main">
  <c r="AA4382" i="1" l="1"/>
  <c r="AA4383" i="1"/>
  <c r="AA4384" i="1"/>
  <c r="AA4385" i="1"/>
  <c r="AA4386" i="1"/>
  <c r="AA4387" i="1"/>
  <c r="AA4388" i="1"/>
  <c r="AA4389" i="1"/>
  <c r="AA4390" i="1"/>
  <c r="AA4391" i="1"/>
  <c r="AA4392" i="1"/>
  <c r="AA4393" i="1"/>
  <c r="AA4394" i="1"/>
  <c r="AA4395" i="1"/>
  <c r="AA4396" i="1"/>
  <c r="AA4397" i="1"/>
  <c r="AA4398" i="1"/>
  <c r="AA4399" i="1"/>
  <c r="AA4400" i="1"/>
  <c r="AA4401" i="1"/>
  <c r="AA4402" i="1"/>
  <c r="AA4403" i="1"/>
  <c r="AA4404" i="1"/>
  <c r="AA4405" i="1"/>
  <c r="AA4406" i="1"/>
  <c r="AA4407" i="1"/>
  <c r="AA4408" i="1"/>
  <c r="AA4409" i="1"/>
  <c r="AA4410" i="1"/>
  <c r="AA4411" i="1"/>
  <c r="AA4412" i="1"/>
  <c r="AA4413" i="1"/>
  <c r="AA4414" i="1"/>
  <c r="AA4415" i="1"/>
  <c r="AA4416" i="1"/>
  <c r="AA4417" i="1"/>
  <c r="AA4418" i="1"/>
  <c r="AA4419" i="1"/>
  <c r="AA4420" i="1"/>
  <c r="AA4421" i="1"/>
  <c r="AA4422" i="1"/>
  <c r="AA4423" i="1"/>
  <c r="AA4424" i="1"/>
  <c r="AA4425" i="1"/>
  <c r="AA4426" i="1"/>
  <c r="AA4427" i="1"/>
  <c r="AA4428" i="1"/>
  <c r="AA4429" i="1"/>
  <c r="AA4430" i="1"/>
  <c r="AA4431" i="1"/>
  <c r="AA4432" i="1"/>
  <c r="AA4433" i="1"/>
  <c r="AA4434" i="1"/>
  <c r="AA4435" i="1"/>
  <c r="AA4436" i="1"/>
  <c r="AA4437" i="1"/>
  <c r="AA4438" i="1"/>
  <c r="AA4439" i="1"/>
  <c r="AA4440" i="1"/>
  <c r="AA4441" i="1"/>
  <c r="AA4442" i="1"/>
  <c r="AA4443" i="1"/>
  <c r="AA4444" i="1"/>
  <c r="AA4445" i="1"/>
  <c r="AA4446" i="1"/>
  <c r="AA4447" i="1"/>
  <c r="AA4448" i="1"/>
  <c r="AA4449" i="1"/>
  <c r="AA4450" i="1"/>
  <c r="AA4451" i="1"/>
  <c r="AA4452" i="1"/>
  <c r="AA4453" i="1"/>
  <c r="AA4454" i="1"/>
  <c r="AA4455" i="1"/>
  <c r="AA4456" i="1"/>
  <c r="AA4457" i="1"/>
  <c r="AA4458" i="1"/>
  <c r="AA4459" i="1"/>
  <c r="AA4460" i="1"/>
  <c r="AA4461" i="1"/>
  <c r="AA4462" i="1"/>
  <c r="AA4463" i="1"/>
  <c r="AA4464" i="1"/>
  <c r="AA4465" i="1"/>
  <c r="AA4466" i="1"/>
  <c r="AA4467" i="1"/>
  <c r="AA4468" i="1"/>
  <c r="AA4469" i="1"/>
  <c r="AA4470" i="1"/>
  <c r="AA4471" i="1"/>
  <c r="AA4472" i="1"/>
  <c r="AA4473" i="1"/>
  <c r="AA4474" i="1"/>
  <c r="AA4475" i="1"/>
  <c r="AA4476" i="1"/>
  <c r="AA4477" i="1"/>
  <c r="AA4478" i="1"/>
  <c r="AA4479" i="1"/>
  <c r="AA4480" i="1"/>
  <c r="AA4481" i="1"/>
  <c r="AA4482" i="1"/>
  <c r="AA4483" i="1"/>
  <c r="AA4484" i="1"/>
  <c r="AA4485" i="1"/>
  <c r="AA4486" i="1"/>
  <c r="AA4487" i="1"/>
  <c r="AA4488" i="1"/>
  <c r="AA4489" i="1"/>
  <c r="AA4490" i="1"/>
  <c r="AA4491" i="1"/>
  <c r="AA4492" i="1"/>
  <c r="AA4493" i="1"/>
  <c r="AA4494" i="1"/>
  <c r="AA4495" i="1"/>
  <c r="AA4496" i="1"/>
  <c r="AA4497" i="1"/>
  <c r="AA4498" i="1"/>
  <c r="AA4499" i="1"/>
  <c r="AA4500" i="1"/>
  <c r="AA4501" i="1"/>
  <c r="AA4502" i="1"/>
  <c r="AA4503" i="1"/>
  <c r="AA4504" i="1"/>
  <c r="AA4505" i="1"/>
  <c r="AA4506" i="1"/>
  <c r="AA4507" i="1"/>
  <c r="AA4508" i="1"/>
  <c r="AA4509" i="1"/>
  <c r="AA4510" i="1"/>
  <c r="AA4511" i="1"/>
  <c r="AA4512" i="1"/>
  <c r="AA4513" i="1"/>
  <c r="AA4514" i="1"/>
  <c r="AA4515" i="1"/>
  <c r="AA4516" i="1"/>
  <c r="AA4517" i="1"/>
  <c r="AA4518" i="1"/>
  <c r="AA4519" i="1"/>
  <c r="AA4520" i="1"/>
  <c r="AA4521" i="1"/>
  <c r="AA4522" i="1"/>
  <c r="AA4523" i="1"/>
  <c r="AA4524" i="1"/>
  <c r="AA4525" i="1"/>
  <c r="AA4526" i="1"/>
  <c r="AA4527" i="1"/>
  <c r="AA4528" i="1"/>
  <c r="AA4529" i="1"/>
  <c r="AA4530" i="1"/>
  <c r="AA4531" i="1"/>
  <c r="AA4532" i="1"/>
  <c r="AA4533" i="1"/>
  <c r="AA4534" i="1"/>
  <c r="AA4535" i="1"/>
  <c r="AA4536" i="1"/>
  <c r="AA4537" i="1"/>
  <c r="AA4538" i="1"/>
  <c r="AA4539" i="1"/>
  <c r="AA4540" i="1"/>
  <c r="AA4541" i="1"/>
  <c r="AA4542" i="1"/>
  <c r="AA4543" i="1"/>
  <c r="AA4544" i="1"/>
  <c r="AA4545" i="1"/>
  <c r="AA4546" i="1"/>
  <c r="AA4547" i="1"/>
  <c r="AA4548" i="1"/>
  <c r="AA4549" i="1"/>
  <c r="AA4550" i="1"/>
  <c r="AA4551" i="1"/>
  <c r="AA4552" i="1"/>
  <c r="AA4553" i="1"/>
  <c r="AA4554" i="1"/>
  <c r="AA4555" i="1"/>
  <c r="AA4556" i="1"/>
  <c r="AA4557" i="1"/>
  <c r="AA4558" i="1"/>
  <c r="AA4559" i="1"/>
  <c r="AA4560" i="1"/>
  <c r="AA4561" i="1"/>
  <c r="AA4562" i="1"/>
  <c r="AA4563" i="1"/>
  <c r="AA4564" i="1"/>
  <c r="AA4565" i="1"/>
  <c r="AA4566" i="1"/>
  <c r="AA4567" i="1"/>
  <c r="AA4568" i="1"/>
  <c r="AA4569" i="1"/>
  <c r="AA4570" i="1"/>
  <c r="AA4571" i="1"/>
  <c r="AA4572" i="1"/>
  <c r="AA4573" i="1"/>
  <c r="AA4574" i="1"/>
  <c r="AA4575" i="1"/>
  <c r="AA4576" i="1"/>
  <c r="AA4577" i="1"/>
  <c r="AA4578" i="1"/>
  <c r="AA4579" i="1"/>
  <c r="AA4580" i="1"/>
  <c r="AA4581" i="1"/>
  <c r="AA4582" i="1"/>
  <c r="AA4583" i="1"/>
  <c r="AA4584" i="1"/>
  <c r="AA4585" i="1"/>
  <c r="AA4586" i="1"/>
  <c r="AA4587" i="1"/>
  <c r="AA4588" i="1"/>
  <c r="AA4589" i="1"/>
  <c r="AA4590" i="1"/>
  <c r="AA4591" i="1"/>
  <c r="AA4592" i="1"/>
  <c r="AA4593" i="1"/>
  <c r="AA4594" i="1"/>
  <c r="AA4595" i="1"/>
  <c r="AA4596" i="1"/>
  <c r="AA4597" i="1"/>
  <c r="AA4598" i="1"/>
  <c r="AA4599" i="1"/>
  <c r="AA4600" i="1"/>
  <c r="AA4601" i="1"/>
  <c r="AA4602" i="1"/>
  <c r="AA4603" i="1"/>
  <c r="AA4604" i="1"/>
  <c r="AA4605" i="1"/>
  <c r="AA4606" i="1"/>
  <c r="AA4607" i="1"/>
  <c r="AA4608" i="1"/>
  <c r="AA4609" i="1"/>
  <c r="AA4610" i="1"/>
  <c r="AA4611" i="1"/>
  <c r="AA4612" i="1"/>
  <c r="AA4613" i="1"/>
  <c r="AA4614" i="1"/>
  <c r="AA4615" i="1"/>
  <c r="AA4616" i="1"/>
  <c r="AA4617" i="1"/>
  <c r="AA4618" i="1"/>
  <c r="AA4619" i="1"/>
  <c r="AA4620" i="1"/>
  <c r="AA4621" i="1"/>
  <c r="AA4622" i="1"/>
  <c r="AA4623" i="1"/>
  <c r="AA4624" i="1"/>
  <c r="AA4625" i="1"/>
  <c r="AA4626" i="1"/>
  <c r="AA4627" i="1"/>
  <c r="AA4628" i="1"/>
  <c r="AA4629" i="1"/>
  <c r="AA4630" i="1"/>
  <c r="AA4631" i="1"/>
  <c r="AA4632" i="1"/>
  <c r="AA4633" i="1"/>
  <c r="AA4634" i="1"/>
  <c r="AA4635" i="1"/>
  <c r="AA4636" i="1"/>
  <c r="AA4637" i="1"/>
  <c r="AA4638" i="1"/>
  <c r="AA4639" i="1"/>
  <c r="AA4640" i="1"/>
  <c r="AA4641" i="1"/>
  <c r="AA4642" i="1"/>
  <c r="AA4643" i="1"/>
  <c r="AA4644" i="1"/>
  <c r="AA4645" i="1"/>
  <c r="AA4646" i="1"/>
  <c r="AA4647" i="1"/>
  <c r="AA4648" i="1"/>
  <c r="AA4649" i="1"/>
  <c r="AA4650" i="1"/>
  <c r="AA4651" i="1"/>
  <c r="AA4652" i="1"/>
  <c r="AA4653" i="1"/>
  <c r="AA4654" i="1"/>
  <c r="AA4655" i="1"/>
  <c r="AA4656" i="1"/>
  <c r="AA4657" i="1"/>
  <c r="AA4658" i="1"/>
  <c r="AA4659" i="1"/>
  <c r="AA4660" i="1"/>
  <c r="AA4661" i="1"/>
  <c r="AA4662" i="1"/>
  <c r="AA4663" i="1"/>
  <c r="AA4664" i="1"/>
  <c r="AA4665" i="1"/>
  <c r="AA4666" i="1"/>
  <c r="AA4667" i="1"/>
  <c r="AA4668" i="1"/>
  <c r="AA4669" i="1"/>
  <c r="AA4670" i="1"/>
  <c r="AA4671" i="1"/>
  <c r="AA4672" i="1"/>
  <c r="AA4673" i="1"/>
  <c r="AA4674" i="1"/>
  <c r="AA4675" i="1"/>
  <c r="AA4676" i="1"/>
  <c r="AA4677" i="1"/>
  <c r="AA4678" i="1"/>
  <c r="AA4679" i="1"/>
  <c r="AA4680" i="1"/>
  <c r="AA4681" i="1"/>
  <c r="AA4682" i="1"/>
  <c r="AA4683" i="1"/>
  <c r="AA4684" i="1"/>
  <c r="AA4685" i="1"/>
  <c r="AA4686" i="1"/>
  <c r="AA4687" i="1"/>
  <c r="AA4688" i="1"/>
  <c r="AA4689" i="1"/>
  <c r="AA4690" i="1"/>
  <c r="AA4691" i="1"/>
  <c r="AA4692" i="1"/>
  <c r="AA4693" i="1"/>
  <c r="AA4694" i="1"/>
  <c r="AA4695" i="1"/>
  <c r="AA4696" i="1"/>
  <c r="AA4697" i="1"/>
  <c r="AA4698" i="1"/>
  <c r="AA4699" i="1"/>
  <c r="AA4700" i="1"/>
  <c r="AA4701" i="1"/>
  <c r="AA4702" i="1"/>
  <c r="AA4703" i="1"/>
  <c r="AA4704" i="1"/>
  <c r="AA4705" i="1"/>
  <c r="AA4706" i="1"/>
  <c r="AA4707" i="1"/>
  <c r="AA4708" i="1"/>
  <c r="AA4709" i="1"/>
  <c r="AA4710" i="1"/>
  <c r="AA4711" i="1"/>
  <c r="AA4712" i="1"/>
  <c r="AA4713" i="1"/>
  <c r="AA4714" i="1"/>
  <c r="AA4715" i="1"/>
  <c r="AA4716" i="1"/>
  <c r="AA4717" i="1"/>
  <c r="AA4718" i="1"/>
  <c r="AA4719" i="1"/>
  <c r="AA4720" i="1"/>
  <c r="AA4721" i="1"/>
  <c r="AA4722" i="1"/>
  <c r="AA4723" i="1"/>
  <c r="AA4724" i="1"/>
  <c r="AA4725" i="1"/>
  <c r="AA4726" i="1"/>
  <c r="AA4727" i="1"/>
  <c r="AA4728" i="1"/>
  <c r="AA4729" i="1"/>
  <c r="AA4730" i="1"/>
  <c r="AA4731" i="1"/>
  <c r="AA4732" i="1"/>
  <c r="AA4733" i="1"/>
  <c r="AA4734" i="1"/>
  <c r="AA4735" i="1"/>
  <c r="AA4736" i="1"/>
  <c r="AA4737" i="1"/>
  <c r="AA4738" i="1"/>
  <c r="AA4739" i="1"/>
  <c r="AA4740" i="1"/>
  <c r="AA4741" i="1"/>
  <c r="AA4742" i="1"/>
  <c r="AA4743" i="1"/>
  <c r="AA4744" i="1"/>
  <c r="AA4745" i="1"/>
  <c r="AA4746" i="1"/>
  <c r="AA4747" i="1"/>
  <c r="AA4748" i="1"/>
  <c r="AA4749" i="1"/>
  <c r="AA4750" i="1"/>
  <c r="AA4751" i="1"/>
  <c r="AA4752" i="1"/>
  <c r="AA4753" i="1"/>
  <c r="AA4754" i="1"/>
  <c r="AA4755" i="1"/>
  <c r="AA4756" i="1"/>
  <c r="AA4757" i="1"/>
  <c r="AA4758" i="1"/>
  <c r="AA4759" i="1"/>
  <c r="AA4760" i="1"/>
  <c r="AA4761" i="1"/>
  <c r="AA4762" i="1"/>
  <c r="AA4763" i="1"/>
  <c r="AA4764" i="1"/>
  <c r="AA4765" i="1"/>
  <c r="AA4766" i="1"/>
  <c r="AA4767" i="1"/>
  <c r="AA4768" i="1"/>
  <c r="AA4769" i="1"/>
  <c r="AA4770" i="1"/>
  <c r="AA4771" i="1"/>
  <c r="AA4772" i="1"/>
  <c r="AA4773" i="1"/>
  <c r="AA4774" i="1"/>
  <c r="AA4775" i="1"/>
  <c r="AA4776" i="1"/>
  <c r="AA4777" i="1"/>
  <c r="AA4778" i="1"/>
  <c r="AA4779" i="1"/>
  <c r="AA4780" i="1"/>
  <c r="AA4781" i="1"/>
  <c r="AA4782" i="1"/>
  <c r="AA4783" i="1"/>
  <c r="AA4784" i="1"/>
  <c r="AA4785" i="1"/>
  <c r="AA4786" i="1"/>
  <c r="AA4787" i="1"/>
  <c r="AA4788" i="1"/>
  <c r="AA4789" i="1"/>
  <c r="AA4790" i="1"/>
  <c r="AA4791" i="1"/>
  <c r="AA4792" i="1"/>
  <c r="AA4793" i="1"/>
  <c r="AA4794" i="1"/>
  <c r="AA4795" i="1"/>
  <c r="AA4796" i="1"/>
  <c r="AA4797" i="1"/>
  <c r="AA4798" i="1"/>
  <c r="AA4799" i="1"/>
  <c r="AA4800" i="1"/>
  <c r="AA4801" i="1"/>
  <c r="AA4802" i="1"/>
  <c r="AA4803" i="1"/>
  <c r="AA4804" i="1"/>
  <c r="AA4805" i="1"/>
  <c r="AA4806" i="1"/>
  <c r="AA4807" i="1"/>
  <c r="AA4808" i="1"/>
  <c r="AA4809" i="1"/>
  <c r="AA4810" i="1"/>
  <c r="AA4811" i="1"/>
  <c r="AA4812" i="1"/>
  <c r="AA4813" i="1"/>
  <c r="AA4814" i="1"/>
  <c r="AA4815" i="1"/>
  <c r="AA4816" i="1"/>
  <c r="AA4817" i="1"/>
  <c r="AA4818" i="1"/>
  <c r="AA4819" i="1"/>
  <c r="AA4820" i="1"/>
  <c r="AA4821" i="1"/>
  <c r="AA4822" i="1"/>
  <c r="AA4823" i="1"/>
  <c r="AA4824" i="1"/>
  <c r="AA4825" i="1"/>
  <c r="AA4826" i="1"/>
  <c r="AA4827" i="1"/>
  <c r="AA4828" i="1"/>
  <c r="AA4829" i="1"/>
  <c r="AA4830" i="1"/>
  <c r="AA4831" i="1"/>
  <c r="AA4832" i="1"/>
  <c r="AA4833" i="1"/>
  <c r="AA4834" i="1"/>
  <c r="AA4835" i="1"/>
  <c r="AA4836" i="1"/>
  <c r="AA4837" i="1"/>
  <c r="AA4838" i="1"/>
  <c r="AA4839" i="1"/>
  <c r="AA4840" i="1"/>
  <c r="AA4841" i="1"/>
  <c r="AA4842" i="1"/>
  <c r="AA4843" i="1"/>
  <c r="AA4844" i="1"/>
  <c r="AA4845" i="1"/>
  <c r="AA4846" i="1"/>
  <c r="AA4847" i="1"/>
  <c r="AA4848" i="1"/>
  <c r="AA4849" i="1"/>
  <c r="AA4850" i="1"/>
  <c r="AA4851" i="1"/>
  <c r="AA4852" i="1"/>
  <c r="AA4853" i="1"/>
  <c r="AA4854" i="1"/>
  <c r="AA4855" i="1"/>
  <c r="AA4856" i="1"/>
  <c r="AA4857" i="1"/>
  <c r="AA4858" i="1"/>
  <c r="AA4859" i="1"/>
  <c r="AA4860" i="1"/>
  <c r="AA4861" i="1"/>
  <c r="AA4862" i="1"/>
  <c r="AA4863" i="1"/>
  <c r="AA4864" i="1"/>
  <c r="AA4865" i="1"/>
  <c r="AA4866" i="1"/>
  <c r="AA4867" i="1"/>
  <c r="AA4868" i="1"/>
  <c r="AA4869" i="1"/>
  <c r="AA4870" i="1"/>
  <c r="AA4871" i="1"/>
  <c r="AA4872" i="1"/>
  <c r="AA4873" i="1"/>
  <c r="AA4874" i="1"/>
  <c r="AA4875" i="1"/>
  <c r="AA4876" i="1"/>
  <c r="AA4877" i="1"/>
  <c r="AA4878" i="1"/>
  <c r="AA4879" i="1"/>
  <c r="AA4880" i="1"/>
  <c r="AA4881" i="1"/>
  <c r="AA4882" i="1"/>
  <c r="AA4883" i="1"/>
  <c r="AA4884" i="1"/>
  <c r="AA4885" i="1"/>
  <c r="AA4886" i="1"/>
  <c r="AA4887" i="1"/>
  <c r="AA4888" i="1"/>
  <c r="AA4889" i="1"/>
  <c r="AA4890" i="1"/>
  <c r="AA4891" i="1"/>
  <c r="AA4892" i="1"/>
  <c r="AA4893" i="1"/>
  <c r="AA4894" i="1"/>
  <c r="AA4895" i="1"/>
  <c r="AA4896" i="1"/>
  <c r="AA4897" i="1"/>
  <c r="AA4898" i="1"/>
  <c r="AA4899" i="1"/>
  <c r="AA4900" i="1"/>
  <c r="AA4901" i="1"/>
  <c r="AA4902" i="1"/>
  <c r="AA4903" i="1"/>
  <c r="AA4904" i="1"/>
  <c r="AA4905" i="1"/>
  <c r="AA4906" i="1"/>
  <c r="AA4907" i="1"/>
  <c r="AA4908" i="1"/>
  <c r="AA4909" i="1"/>
  <c r="AA4910" i="1"/>
  <c r="AA4911" i="1"/>
  <c r="AA4912" i="1"/>
  <c r="AA4913" i="1"/>
  <c r="AA4914" i="1"/>
  <c r="AA4915" i="1"/>
  <c r="AA4916" i="1"/>
  <c r="AA4917" i="1"/>
  <c r="AA4918" i="1"/>
  <c r="AA4919" i="1"/>
  <c r="AA4920" i="1"/>
  <c r="AA4921" i="1"/>
  <c r="AA4922" i="1"/>
  <c r="AA4923" i="1"/>
  <c r="AA4924" i="1"/>
  <c r="AA4925" i="1"/>
  <c r="AA4926" i="1"/>
  <c r="AA4927" i="1"/>
  <c r="AA4928" i="1"/>
  <c r="AA4929" i="1"/>
  <c r="AA4930" i="1"/>
  <c r="AA4931" i="1"/>
  <c r="AA4932" i="1"/>
  <c r="AA4933" i="1"/>
  <c r="AA4934" i="1"/>
  <c r="AA4935" i="1"/>
  <c r="AA4936" i="1"/>
  <c r="AA4937" i="1"/>
  <c r="AA4938" i="1"/>
  <c r="AA4939" i="1"/>
  <c r="AA4940" i="1"/>
  <c r="AA4941" i="1"/>
  <c r="AA4942" i="1"/>
  <c r="AA4943" i="1"/>
  <c r="AA4944" i="1"/>
  <c r="AA4945" i="1"/>
  <c r="AA4946" i="1"/>
  <c r="AA4947" i="1"/>
  <c r="AA4948" i="1"/>
  <c r="AA4949" i="1"/>
  <c r="AA4950" i="1"/>
  <c r="AA4951" i="1"/>
  <c r="AA4952" i="1"/>
  <c r="AA4953" i="1"/>
  <c r="AA4954" i="1"/>
  <c r="AA4955" i="1"/>
  <c r="AA4956" i="1"/>
  <c r="AA4957" i="1"/>
  <c r="AA4958" i="1"/>
  <c r="AA4959" i="1"/>
  <c r="AA4960" i="1"/>
  <c r="AA4961" i="1"/>
  <c r="AA4962" i="1"/>
  <c r="AA4963" i="1"/>
  <c r="AA4964" i="1"/>
  <c r="AA4965" i="1"/>
  <c r="AA4966" i="1"/>
  <c r="AA4967" i="1"/>
  <c r="AA4968" i="1"/>
  <c r="AA4969" i="1"/>
  <c r="AA4970" i="1"/>
  <c r="AA4971" i="1"/>
  <c r="AA4972" i="1"/>
  <c r="AA4973" i="1"/>
  <c r="AA4974" i="1"/>
  <c r="AA4975" i="1"/>
  <c r="AA4976" i="1"/>
  <c r="AA4977" i="1"/>
  <c r="AA4978" i="1"/>
  <c r="AA4979" i="1"/>
  <c r="AA4980" i="1"/>
  <c r="AA4981" i="1"/>
  <c r="AA4982" i="1"/>
  <c r="AA4983" i="1"/>
  <c r="AA4984" i="1"/>
  <c r="AA4985" i="1"/>
  <c r="AA4986" i="1"/>
  <c r="AA4987" i="1"/>
  <c r="AA4988" i="1"/>
  <c r="AA4989" i="1"/>
  <c r="AA4990" i="1"/>
  <c r="AA4991" i="1"/>
  <c r="AA4992" i="1"/>
  <c r="AA4993" i="1"/>
  <c r="AA4994" i="1"/>
  <c r="AA4995" i="1"/>
  <c r="AA4996" i="1"/>
  <c r="AA4997" i="1"/>
  <c r="AA4998" i="1"/>
  <c r="AA4999" i="1"/>
  <c r="AA5000" i="1"/>
  <c r="AA5001" i="1"/>
  <c r="AA5002" i="1"/>
  <c r="AA5003" i="1"/>
  <c r="AA5004" i="1"/>
  <c r="AA5005" i="1"/>
  <c r="AA5006" i="1"/>
  <c r="AA5007" i="1"/>
  <c r="AA5008" i="1"/>
  <c r="AA5009" i="1"/>
  <c r="AA5010" i="1"/>
  <c r="AA5011" i="1"/>
  <c r="AA5012" i="1"/>
  <c r="AA5013" i="1"/>
  <c r="AA5014" i="1"/>
  <c r="AA5015" i="1"/>
  <c r="AA5016" i="1"/>
  <c r="AA5017" i="1"/>
  <c r="AA5018" i="1"/>
  <c r="AA5019" i="1"/>
  <c r="AA5020" i="1"/>
  <c r="AA5021" i="1"/>
  <c r="AA5022" i="1"/>
  <c r="AA5023" i="1"/>
  <c r="AA5024" i="1"/>
  <c r="AA5025" i="1"/>
  <c r="AA5026" i="1"/>
  <c r="AA5027" i="1"/>
  <c r="AA5028" i="1"/>
  <c r="AA5029" i="1"/>
  <c r="AA5030" i="1"/>
  <c r="AA5031" i="1"/>
  <c r="AA5032" i="1"/>
  <c r="AA5033" i="1"/>
  <c r="AA5034" i="1"/>
  <c r="AA5035" i="1"/>
  <c r="AA5036" i="1"/>
  <c r="AA5037" i="1"/>
  <c r="AA5038" i="1"/>
  <c r="AA5039" i="1"/>
  <c r="AA5040" i="1"/>
  <c r="AA5041" i="1"/>
  <c r="AA5042" i="1"/>
  <c r="AA5043" i="1"/>
  <c r="AA5044" i="1"/>
  <c r="AA5045" i="1"/>
  <c r="AA5046" i="1"/>
  <c r="AA5047" i="1"/>
  <c r="AA5048" i="1"/>
  <c r="AA5049" i="1"/>
  <c r="AA5050" i="1"/>
  <c r="AA5051" i="1"/>
  <c r="AA5052" i="1"/>
  <c r="AA5053" i="1"/>
  <c r="AA5054" i="1"/>
  <c r="AA5055" i="1"/>
  <c r="AA5056" i="1"/>
  <c r="AA5057" i="1"/>
  <c r="AA5058" i="1"/>
  <c r="AA5059" i="1"/>
  <c r="AA5060" i="1"/>
  <c r="AA5061" i="1"/>
  <c r="AA5062" i="1"/>
  <c r="AA5063" i="1"/>
  <c r="AA5064" i="1"/>
  <c r="AA5065" i="1"/>
  <c r="AA5066" i="1"/>
  <c r="AA5067" i="1"/>
  <c r="AA5068" i="1"/>
  <c r="AA5069" i="1"/>
  <c r="AA5070" i="1"/>
  <c r="AA5071" i="1"/>
  <c r="AA5072" i="1"/>
  <c r="AA5073" i="1"/>
  <c r="AA5074" i="1"/>
  <c r="AA5075" i="1"/>
  <c r="AA5076" i="1"/>
  <c r="AA5077" i="1"/>
  <c r="AA5078" i="1"/>
  <c r="AA5079" i="1"/>
  <c r="AA5080" i="1"/>
  <c r="AA5081" i="1"/>
  <c r="AA5082" i="1"/>
  <c r="AA5083" i="1"/>
  <c r="AA5084" i="1"/>
  <c r="AA5085" i="1"/>
  <c r="AA5086" i="1"/>
  <c r="AA5087" i="1"/>
  <c r="AA5088" i="1"/>
  <c r="AA5089" i="1"/>
  <c r="AA5090" i="1"/>
  <c r="AA5091" i="1"/>
  <c r="AA5092" i="1"/>
  <c r="AA5093" i="1"/>
  <c r="AA5094" i="1"/>
  <c r="AA5095" i="1"/>
  <c r="AA5096" i="1"/>
  <c r="AA5097" i="1"/>
  <c r="AA5098" i="1"/>
  <c r="AA5099" i="1"/>
  <c r="AA5100" i="1"/>
  <c r="AA5101" i="1"/>
  <c r="AA5102" i="1"/>
  <c r="AA5103" i="1"/>
  <c r="AA5104" i="1"/>
  <c r="AA5105" i="1"/>
  <c r="AA5106" i="1"/>
  <c r="AA5107" i="1"/>
  <c r="AA5108" i="1"/>
  <c r="AA5109" i="1"/>
  <c r="AA5110" i="1"/>
  <c r="AA5111" i="1"/>
  <c r="AA5112" i="1"/>
  <c r="AA5113" i="1"/>
  <c r="AA5114" i="1"/>
  <c r="AA5115" i="1"/>
  <c r="AA5116" i="1"/>
  <c r="AA5117" i="1"/>
  <c r="AA5118" i="1"/>
  <c r="AA5119" i="1"/>
  <c r="AA5120" i="1"/>
  <c r="AA5121" i="1"/>
  <c r="AA5122" i="1"/>
  <c r="AA5123" i="1"/>
  <c r="AA5124" i="1"/>
  <c r="AA5125" i="1"/>
  <c r="AA5126" i="1"/>
  <c r="AA5127" i="1"/>
  <c r="AA5128" i="1"/>
  <c r="AA5129" i="1"/>
  <c r="AA5130" i="1"/>
  <c r="AA5131" i="1"/>
  <c r="AA5132" i="1"/>
  <c r="AA5133" i="1"/>
  <c r="AA5134" i="1"/>
  <c r="AA5135" i="1"/>
  <c r="AA5136" i="1"/>
  <c r="AA5137" i="1"/>
  <c r="AA5138" i="1"/>
  <c r="AA5139" i="1"/>
  <c r="AA5140" i="1"/>
  <c r="AA5141" i="1"/>
  <c r="AA5142" i="1"/>
  <c r="AA5143" i="1"/>
  <c r="AA5144" i="1"/>
  <c r="AA5145" i="1"/>
  <c r="AA5146" i="1"/>
  <c r="AA5147" i="1"/>
  <c r="AA5148" i="1"/>
  <c r="AA5149" i="1"/>
  <c r="AA5150" i="1"/>
  <c r="AA5151" i="1"/>
  <c r="AA5152" i="1"/>
  <c r="AA5153" i="1"/>
  <c r="AA5154" i="1"/>
  <c r="AA5155" i="1"/>
  <c r="AA5156" i="1"/>
  <c r="AA5157" i="1"/>
  <c r="AA5158" i="1"/>
  <c r="AA5159" i="1"/>
  <c r="AA5160" i="1"/>
  <c r="AA5161" i="1"/>
  <c r="AA5162" i="1"/>
  <c r="AA5163" i="1"/>
  <c r="AA5164" i="1"/>
  <c r="AA5165" i="1"/>
  <c r="AA5166" i="1"/>
  <c r="AA5167" i="1"/>
  <c r="AA5168" i="1"/>
  <c r="AA5169" i="1"/>
  <c r="AA5170" i="1"/>
  <c r="AA5171" i="1"/>
  <c r="AA5172" i="1"/>
  <c r="AA5173" i="1"/>
  <c r="AA5174" i="1"/>
  <c r="AA5175" i="1"/>
  <c r="AA5176" i="1"/>
  <c r="AA5177" i="1"/>
  <c r="AA5178" i="1"/>
  <c r="AA5179" i="1"/>
  <c r="AA5180" i="1"/>
  <c r="AA5181" i="1"/>
  <c r="AA5182" i="1"/>
  <c r="AA5183" i="1"/>
  <c r="AA5184" i="1"/>
  <c r="AA5185" i="1"/>
  <c r="AA5186" i="1"/>
  <c r="AA5187" i="1"/>
  <c r="AA5188" i="1"/>
  <c r="AA5189" i="1"/>
  <c r="AA5190" i="1"/>
  <c r="AA5191" i="1"/>
  <c r="AA5192" i="1"/>
  <c r="AA5193" i="1"/>
  <c r="AA5194" i="1"/>
  <c r="AA5195" i="1"/>
  <c r="AA5196" i="1"/>
  <c r="AA5197" i="1"/>
  <c r="AA5198" i="1"/>
  <c r="AA5199" i="1"/>
  <c r="AA5200" i="1"/>
  <c r="AA5201" i="1"/>
  <c r="AA5202" i="1"/>
  <c r="AA5203" i="1"/>
  <c r="AA5204" i="1"/>
  <c r="AA5205" i="1"/>
  <c r="AA5206" i="1"/>
  <c r="AA5207" i="1"/>
  <c r="AA5208" i="1"/>
  <c r="AA5209" i="1"/>
  <c r="AA5210" i="1"/>
  <c r="AA5211" i="1"/>
  <c r="AA5212" i="1"/>
  <c r="AA5213" i="1"/>
  <c r="AA5214" i="1"/>
  <c r="AA5215" i="1"/>
  <c r="AA5216" i="1"/>
  <c r="AA5217" i="1"/>
  <c r="AA5218" i="1"/>
  <c r="AA5219" i="1"/>
  <c r="AA5220" i="1"/>
  <c r="AA5221" i="1"/>
  <c r="AA5222" i="1"/>
  <c r="AA5223" i="1"/>
  <c r="AA5224" i="1"/>
  <c r="AA5225" i="1"/>
  <c r="AA5226" i="1"/>
  <c r="AA5227" i="1"/>
  <c r="AA5228" i="1"/>
  <c r="AA5229" i="1"/>
  <c r="AA5230" i="1"/>
  <c r="AA5231" i="1"/>
  <c r="AA5232" i="1"/>
  <c r="AA5233" i="1"/>
  <c r="AA5234" i="1"/>
  <c r="AA5235" i="1"/>
  <c r="AA5236" i="1"/>
  <c r="AA5237" i="1"/>
  <c r="AA5238" i="1"/>
  <c r="AA5239" i="1"/>
  <c r="AA5240" i="1"/>
  <c r="AA5241" i="1"/>
  <c r="AA5242" i="1"/>
  <c r="AA5243" i="1"/>
  <c r="AA5244" i="1"/>
  <c r="AA5245" i="1"/>
  <c r="AA5246" i="1"/>
  <c r="AA5247" i="1"/>
  <c r="AA5248" i="1"/>
  <c r="AA5249" i="1"/>
  <c r="AA5250" i="1"/>
  <c r="AA5251" i="1"/>
  <c r="AA5252" i="1"/>
  <c r="AA5253" i="1"/>
  <c r="AA5254" i="1"/>
  <c r="AA5255" i="1"/>
  <c r="AA5256" i="1"/>
  <c r="AA5257" i="1"/>
  <c r="AA5258" i="1"/>
  <c r="AA5259" i="1"/>
  <c r="AA5260" i="1"/>
  <c r="AA5261" i="1"/>
  <c r="AA5262" i="1"/>
  <c r="AA5263" i="1"/>
  <c r="AA5264" i="1"/>
  <c r="AA5265" i="1"/>
  <c r="AA5266" i="1"/>
  <c r="AA5267" i="1"/>
  <c r="AA5268" i="1"/>
  <c r="AA5269" i="1"/>
  <c r="AA5270" i="1"/>
  <c r="AA5271" i="1"/>
  <c r="AA5272" i="1"/>
  <c r="AA5273" i="1"/>
  <c r="AA5274" i="1"/>
  <c r="AA5275" i="1"/>
  <c r="AA5276" i="1"/>
  <c r="AA5277" i="1"/>
  <c r="AA5278" i="1"/>
  <c r="AA5279" i="1"/>
  <c r="AA5280" i="1"/>
  <c r="AA5281" i="1"/>
  <c r="AA5282" i="1"/>
  <c r="AA5283" i="1"/>
  <c r="AA5284" i="1"/>
  <c r="AA5285" i="1"/>
  <c r="AA5286" i="1"/>
  <c r="AA5287" i="1"/>
  <c r="AA5288" i="1"/>
  <c r="AA5289" i="1"/>
  <c r="AA5290" i="1"/>
  <c r="AA5291" i="1"/>
  <c r="AA5292" i="1"/>
  <c r="AA5293" i="1"/>
  <c r="AA5294" i="1"/>
  <c r="AA5295" i="1"/>
  <c r="AA5296" i="1"/>
  <c r="AA5297" i="1"/>
  <c r="AA5298" i="1"/>
  <c r="AA5299" i="1"/>
  <c r="AA5300" i="1"/>
  <c r="AA5301" i="1"/>
  <c r="AA5302" i="1"/>
  <c r="AA5303" i="1"/>
  <c r="AA5304" i="1"/>
  <c r="AA5305" i="1"/>
  <c r="AA5306" i="1"/>
  <c r="AA5307" i="1"/>
  <c r="AA5308" i="1"/>
  <c r="AA5309" i="1"/>
  <c r="AA5310" i="1"/>
  <c r="AA5311" i="1"/>
  <c r="AA5312" i="1"/>
  <c r="AA5313" i="1"/>
  <c r="AA5314" i="1"/>
  <c r="AA5315" i="1"/>
  <c r="AA5316" i="1"/>
  <c r="AA5317" i="1"/>
  <c r="AA5318" i="1"/>
  <c r="AA5319" i="1"/>
  <c r="AA5320" i="1"/>
  <c r="AA5321" i="1"/>
  <c r="AA5322" i="1"/>
  <c r="AA5323" i="1"/>
  <c r="AA5324" i="1"/>
  <c r="AA5325" i="1"/>
  <c r="AA5326" i="1"/>
  <c r="AA5327" i="1"/>
  <c r="AA5328" i="1"/>
  <c r="AA5329" i="1"/>
  <c r="AA5330" i="1"/>
  <c r="AA5331" i="1"/>
  <c r="AA5332" i="1"/>
  <c r="AA5333" i="1"/>
  <c r="AA5334" i="1"/>
  <c r="AA5335" i="1"/>
  <c r="AA5336" i="1"/>
  <c r="AA5337" i="1"/>
  <c r="AA5338" i="1"/>
  <c r="AA5339" i="1"/>
  <c r="AA5340" i="1"/>
  <c r="AA5341" i="1"/>
  <c r="AA5342" i="1"/>
  <c r="AA5343" i="1"/>
  <c r="AA5344" i="1"/>
  <c r="AA5345" i="1"/>
  <c r="AA5346" i="1"/>
  <c r="AA5347" i="1"/>
  <c r="AA5348" i="1"/>
  <c r="AA5349" i="1"/>
  <c r="AA5350" i="1"/>
  <c r="AA5351" i="1"/>
  <c r="AA5352" i="1"/>
  <c r="AA5353" i="1"/>
  <c r="AA5354" i="1"/>
  <c r="AA5355" i="1"/>
  <c r="AA5356" i="1"/>
  <c r="AA5357" i="1"/>
  <c r="AA5358" i="1"/>
  <c r="AA5359" i="1"/>
  <c r="AA5360" i="1"/>
  <c r="AA5361" i="1"/>
  <c r="AA5362" i="1"/>
  <c r="AA5363" i="1"/>
  <c r="AA5364" i="1"/>
  <c r="AA5365" i="1"/>
  <c r="AA5366" i="1"/>
  <c r="AA5367" i="1"/>
  <c r="AA5368" i="1"/>
  <c r="AA5369" i="1"/>
  <c r="AA5370" i="1"/>
  <c r="AA5371" i="1"/>
  <c r="AA5372" i="1"/>
  <c r="AA5373" i="1"/>
  <c r="AA5374" i="1"/>
  <c r="AA5375" i="1"/>
  <c r="AA5376" i="1"/>
  <c r="AA5377" i="1"/>
  <c r="AA5378" i="1"/>
  <c r="AA5379" i="1"/>
  <c r="AA5380" i="1"/>
  <c r="AA5381" i="1"/>
  <c r="AA5382" i="1"/>
  <c r="AA5383" i="1"/>
  <c r="AA5384" i="1"/>
  <c r="AA5385" i="1"/>
  <c r="AA5386" i="1"/>
  <c r="AA5387" i="1"/>
  <c r="AA5388" i="1"/>
  <c r="AA5389" i="1"/>
  <c r="AA5390" i="1"/>
  <c r="AA5391" i="1"/>
  <c r="AA5392" i="1"/>
  <c r="AA5393" i="1"/>
  <c r="AA5394" i="1"/>
  <c r="AA5395" i="1"/>
  <c r="AA5396" i="1"/>
  <c r="AA5397" i="1"/>
  <c r="AA5398" i="1"/>
  <c r="AA5399" i="1"/>
  <c r="AA5400" i="1"/>
  <c r="AA5401" i="1"/>
  <c r="AA5402" i="1"/>
  <c r="AA5403" i="1"/>
  <c r="AA5404" i="1"/>
  <c r="AA5405" i="1"/>
  <c r="AA5406" i="1"/>
  <c r="AA5407" i="1"/>
  <c r="AA5408" i="1"/>
  <c r="AA5409" i="1"/>
  <c r="AA5410" i="1"/>
  <c r="AA5411" i="1"/>
  <c r="AA5412" i="1"/>
  <c r="AA5413" i="1"/>
  <c r="AA5414" i="1"/>
  <c r="AA5415" i="1"/>
  <c r="AA5416" i="1"/>
  <c r="AA5417" i="1"/>
  <c r="AA5418" i="1"/>
  <c r="AA5419" i="1"/>
  <c r="AA5420" i="1"/>
  <c r="AA5421" i="1"/>
  <c r="AA5422" i="1"/>
  <c r="AA5423" i="1"/>
  <c r="AA5424" i="1"/>
  <c r="AA5425" i="1"/>
  <c r="AA5426" i="1"/>
  <c r="AA5427" i="1"/>
  <c r="AA5428" i="1"/>
  <c r="AA5429" i="1"/>
  <c r="AA5430" i="1"/>
  <c r="AA5431" i="1"/>
  <c r="AA5432" i="1"/>
  <c r="AA5433" i="1"/>
  <c r="AA5434" i="1"/>
  <c r="AA5435" i="1"/>
  <c r="AA5436" i="1"/>
  <c r="AA5437" i="1"/>
  <c r="AA5438" i="1"/>
  <c r="AA5439" i="1"/>
  <c r="AA5440" i="1"/>
  <c r="AA5441" i="1"/>
  <c r="AA5442" i="1"/>
  <c r="AA5443" i="1"/>
  <c r="AA5444" i="1"/>
  <c r="AA5445" i="1"/>
  <c r="AA5446" i="1"/>
  <c r="AA5447" i="1"/>
  <c r="AA5448" i="1"/>
  <c r="AA5449" i="1"/>
  <c r="AA5450" i="1"/>
  <c r="AA5451" i="1"/>
  <c r="AA5452" i="1"/>
  <c r="AA5453" i="1"/>
  <c r="AA5454" i="1"/>
  <c r="AA5455" i="1"/>
  <c r="AA5456" i="1"/>
  <c r="AA5457" i="1"/>
  <c r="AA5458" i="1"/>
  <c r="AA5459" i="1"/>
  <c r="AA5460" i="1"/>
  <c r="AA5461" i="1"/>
  <c r="AA5462" i="1"/>
  <c r="AA5463" i="1"/>
  <c r="AA5464" i="1"/>
  <c r="AA5465" i="1"/>
  <c r="AA5466" i="1"/>
  <c r="AA5467" i="1"/>
  <c r="AA5468" i="1"/>
  <c r="AA5469" i="1"/>
  <c r="AA5470" i="1"/>
  <c r="AA5471" i="1"/>
  <c r="AA5472" i="1"/>
  <c r="AA5473" i="1"/>
  <c r="AA5474" i="1"/>
  <c r="AA5475" i="1"/>
  <c r="AA5476" i="1"/>
  <c r="AA5477" i="1"/>
  <c r="AA5478" i="1"/>
  <c r="AA5479" i="1"/>
  <c r="AA5480" i="1"/>
  <c r="AA5481" i="1"/>
  <c r="AA5482" i="1"/>
  <c r="AA5483" i="1"/>
  <c r="AA5484" i="1"/>
  <c r="AA5485" i="1"/>
  <c r="AA5486" i="1"/>
  <c r="AA5487" i="1"/>
  <c r="AA5488" i="1"/>
  <c r="AA5489" i="1"/>
  <c r="AA5490" i="1"/>
  <c r="AA5491" i="1"/>
  <c r="AA5492" i="1"/>
  <c r="AA5493" i="1"/>
  <c r="AA5494" i="1"/>
  <c r="AA5495" i="1"/>
  <c r="AA5496" i="1"/>
  <c r="AA5497" i="1"/>
  <c r="AA5498" i="1"/>
  <c r="AA5499" i="1"/>
  <c r="AA5500" i="1"/>
  <c r="AA5501" i="1"/>
  <c r="AA5502" i="1"/>
  <c r="AA5503" i="1"/>
  <c r="AA5504" i="1"/>
  <c r="AA5505" i="1"/>
  <c r="AA5506" i="1"/>
  <c r="AA5507" i="1"/>
  <c r="AA5508" i="1"/>
  <c r="AA5509" i="1"/>
  <c r="AA5510" i="1"/>
  <c r="AA5511" i="1"/>
  <c r="AA5512" i="1"/>
  <c r="AA5513" i="1"/>
  <c r="AA5514" i="1"/>
  <c r="AA5515" i="1"/>
  <c r="AA5516" i="1"/>
  <c r="AA5517" i="1"/>
  <c r="AA5518" i="1"/>
  <c r="AA5519" i="1"/>
  <c r="AA5520" i="1"/>
  <c r="AA5521" i="1"/>
  <c r="AA5522" i="1"/>
  <c r="AA5523" i="1"/>
  <c r="AA5524" i="1"/>
  <c r="AA5525" i="1"/>
  <c r="AA5526" i="1"/>
  <c r="AA5527" i="1"/>
  <c r="AA5528" i="1"/>
  <c r="AA5529" i="1"/>
  <c r="AA5530" i="1"/>
  <c r="AA5531" i="1"/>
  <c r="AA5532" i="1"/>
  <c r="AA5533" i="1"/>
  <c r="AA5534" i="1"/>
  <c r="AA5535" i="1"/>
  <c r="AA5536" i="1"/>
  <c r="AA5537" i="1"/>
  <c r="AA5538" i="1"/>
  <c r="AA5539" i="1"/>
  <c r="AA5540" i="1"/>
  <c r="AA5541" i="1"/>
  <c r="AA5542" i="1"/>
  <c r="AA5543" i="1"/>
  <c r="AA5544" i="1"/>
  <c r="AA5545" i="1"/>
  <c r="AA5546" i="1"/>
  <c r="AA5547" i="1"/>
  <c r="AA5548" i="1"/>
  <c r="AA5549" i="1"/>
  <c r="AA5550" i="1"/>
  <c r="AA5551" i="1"/>
  <c r="AA5552" i="1"/>
  <c r="AA5553" i="1"/>
  <c r="AA5554" i="1"/>
  <c r="AA5555" i="1"/>
  <c r="AA5556" i="1"/>
  <c r="AA5557" i="1"/>
  <c r="AA5558" i="1"/>
  <c r="AA5559" i="1"/>
  <c r="AA5560" i="1"/>
  <c r="AA5561" i="1"/>
  <c r="AA5562" i="1"/>
  <c r="AA5563" i="1"/>
  <c r="AA5564" i="1"/>
  <c r="AA5565" i="1"/>
  <c r="AA5566" i="1"/>
  <c r="AA5567" i="1"/>
  <c r="AA5568" i="1"/>
  <c r="AA5569" i="1"/>
  <c r="AA5570" i="1"/>
  <c r="AA5571" i="1"/>
  <c r="AA5572" i="1"/>
  <c r="AA5573" i="1"/>
  <c r="AA5574" i="1"/>
  <c r="AA5575" i="1"/>
  <c r="AA5576" i="1"/>
  <c r="AA5577" i="1"/>
  <c r="AA5578" i="1"/>
  <c r="AA5579" i="1"/>
  <c r="AA5580" i="1"/>
  <c r="AA5581" i="1"/>
  <c r="AA5582" i="1"/>
  <c r="AA5583" i="1"/>
  <c r="AA5584" i="1"/>
  <c r="AA5585" i="1"/>
  <c r="AA5586" i="1"/>
  <c r="AA5587" i="1"/>
  <c r="AA5588" i="1"/>
  <c r="AA5589" i="1"/>
  <c r="AA5590" i="1"/>
  <c r="AA5591" i="1"/>
  <c r="AA5592" i="1"/>
  <c r="AA5593" i="1"/>
  <c r="AA5594" i="1"/>
  <c r="AA5595" i="1"/>
  <c r="AA5596" i="1"/>
  <c r="AA5597" i="1"/>
  <c r="AA5598" i="1"/>
  <c r="AA5599" i="1"/>
  <c r="AA5600" i="1"/>
  <c r="AA5601" i="1"/>
  <c r="AA5602" i="1"/>
  <c r="AA5603" i="1"/>
  <c r="AA5604" i="1"/>
  <c r="AA5605" i="1"/>
  <c r="AA5606" i="1"/>
  <c r="AA5607" i="1"/>
  <c r="AA5608" i="1"/>
  <c r="AA5609" i="1"/>
  <c r="AA5610" i="1"/>
  <c r="AA5611" i="1"/>
  <c r="AA5612" i="1"/>
  <c r="AA5613" i="1"/>
  <c r="AA5614" i="1"/>
  <c r="AA5615" i="1"/>
  <c r="AA5616" i="1"/>
  <c r="AA5617" i="1"/>
  <c r="AA5618" i="1"/>
  <c r="AA5619" i="1"/>
  <c r="AA5620" i="1"/>
  <c r="AA5621" i="1"/>
  <c r="AA5622" i="1"/>
  <c r="AA5623" i="1"/>
  <c r="AA5624" i="1"/>
  <c r="AA5625" i="1"/>
  <c r="AA5626" i="1"/>
  <c r="AA5627" i="1"/>
  <c r="AA5628" i="1"/>
  <c r="AA5629" i="1"/>
  <c r="AA5630" i="1"/>
  <c r="AA5631" i="1"/>
  <c r="AA5632" i="1"/>
  <c r="AA5633" i="1"/>
  <c r="AA5634" i="1"/>
  <c r="AA5635" i="1"/>
  <c r="AA5636" i="1"/>
  <c r="AA5637" i="1"/>
  <c r="AA5638" i="1"/>
  <c r="AA5639" i="1"/>
  <c r="AA5640" i="1"/>
  <c r="AA5641" i="1"/>
  <c r="AA5642" i="1"/>
  <c r="AA5643" i="1"/>
  <c r="AA5644" i="1"/>
  <c r="AA5645" i="1"/>
  <c r="AA5646" i="1"/>
  <c r="AA5647" i="1"/>
  <c r="AA5648" i="1"/>
  <c r="AA5649" i="1"/>
  <c r="AA5650" i="1"/>
  <c r="AA5651" i="1"/>
  <c r="AA5652" i="1"/>
  <c r="AA5653" i="1"/>
  <c r="AA5654" i="1"/>
  <c r="AA5655" i="1"/>
  <c r="AA5656" i="1"/>
  <c r="AA5657" i="1"/>
  <c r="AA5658" i="1"/>
  <c r="AA5659" i="1"/>
  <c r="AA5660" i="1"/>
  <c r="AA5661" i="1"/>
  <c r="AA5662" i="1"/>
  <c r="AA5663" i="1"/>
  <c r="AA5664" i="1"/>
  <c r="AA5665" i="1"/>
  <c r="AA5666" i="1"/>
  <c r="AA5667" i="1"/>
  <c r="AA5668" i="1"/>
  <c r="AA5669" i="1"/>
  <c r="AA5670" i="1"/>
  <c r="AA5671" i="1"/>
  <c r="AA5672" i="1"/>
  <c r="AA5673" i="1"/>
  <c r="AA5674" i="1"/>
  <c r="AA5675" i="1"/>
  <c r="AA5676" i="1"/>
  <c r="AA5677" i="1"/>
  <c r="AA5678" i="1"/>
  <c r="AA5679" i="1"/>
  <c r="AA5680" i="1"/>
  <c r="AA5681" i="1"/>
  <c r="AA5682" i="1"/>
  <c r="AA5683" i="1"/>
  <c r="AA5684" i="1"/>
  <c r="AA5685" i="1"/>
  <c r="AA5686" i="1"/>
  <c r="AA5687" i="1"/>
  <c r="AA5688" i="1"/>
  <c r="AA5689" i="1"/>
  <c r="AA5690" i="1"/>
  <c r="AA5691" i="1"/>
  <c r="AA5692" i="1"/>
  <c r="AA5693" i="1"/>
  <c r="AA5694" i="1"/>
  <c r="AA5695" i="1"/>
  <c r="AA5696" i="1"/>
  <c r="AA5697" i="1"/>
  <c r="AA5698" i="1"/>
  <c r="AA5699" i="1"/>
  <c r="AA5700" i="1"/>
  <c r="AA5701" i="1"/>
  <c r="AA5702" i="1"/>
  <c r="AA5703" i="1"/>
  <c r="AA5704" i="1"/>
  <c r="AA5705" i="1"/>
  <c r="AA5706" i="1"/>
  <c r="AA5707" i="1"/>
  <c r="AA5708" i="1"/>
  <c r="AA5709" i="1"/>
  <c r="AA5710" i="1"/>
  <c r="AA5711" i="1"/>
  <c r="AA5712" i="1"/>
  <c r="AA5713" i="1"/>
  <c r="AA5714" i="1"/>
  <c r="AA5715" i="1"/>
  <c r="AA5716" i="1"/>
  <c r="AA5717" i="1"/>
  <c r="AA5718" i="1"/>
  <c r="AA5719" i="1"/>
  <c r="AA5720" i="1"/>
  <c r="AA5721" i="1"/>
  <c r="AA5722" i="1"/>
  <c r="AA5723" i="1"/>
  <c r="AA5724" i="1"/>
  <c r="AA5725" i="1"/>
  <c r="AA5726" i="1"/>
  <c r="AA5727" i="1"/>
  <c r="AA5728" i="1"/>
  <c r="AA5729" i="1"/>
  <c r="AA5730" i="1"/>
  <c r="AA5731" i="1"/>
  <c r="AA5732" i="1"/>
  <c r="AA5733" i="1"/>
  <c r="AA5734" i="1"/>
  <c r="AA5735" i="1"/>
  <c r="AA5736" i="1"/>
  <c r="AA5737" i="1"/>
  <c r="AA5738" i="1"/>
  <c r="AA5739" i="1"/>
  <c r="AA5740" i="1"/>
  <c r="AA5741" i="1"/>
  <c r="AA5742" i="1"/>
  <c r="AA5743" i="1"/>
  <c r="AA5744" i="1"/>
  <c r="AA5745" i="1"/>
  <c r="AA5746" i="1"/>
  <c r="AA5747" i="1"/>
  <c r="AA5748" i="1"/>
  <c r="AA5749" i="1"/>
  <c r="AA5750" i="1"/>
  <c r="AA5751" i="1"/>
  <c r="AA5752" i="1"/>
  <c r="AA5753" i="1"/>
  <c r="AA5754" i="1"/>
  <c r="AA5755" i="1"/>
  <c r="AA5756" i="1"/>
  <c r="AA5757" i="1"/>
  <c r="AA5758" i="1"/>
  <c r="AA5759" i="1"/>
  <c r="AA5760" i="1"/>
  <c r="AA5761" i="1"/>
  <c r="AA5762" i="1"/>
  <c r="AA5763" i="1"/>
  <c r="AA5764" i="1"/>
  <c r="AA5765" i="1"/>
  <c r="AA5766" i="1"/>
  <c r="AA5767" i="1"/>
  <c r="AA5768" i="1"/>
  <c r="AA5769" i="1"/>
  <c r="AA5770" i="1"/>
  <c r="AA5771" i="1"/>
  <c r="AA5772" i="1"/>
  <c r="AA5773" i="1"/>
  <c r="AA5774" i="1"/>
  <c r="AA5775" i="1"/>
  <c r="AA5776" i="1"/>
  <c r="AA5777" i="1"/>
  <c r="AA5778" i="1"/>
  <c r="AA5779" i="1"/>
  <c r="AA5780" i="1"/>
  <c r="AA5781" i="1"/>
  <c r="AA5782" i="1"/>
  <c r="AA5783" i="1"/>
  <c r="AA5784" i="1"/>
  <c r="AA5785" i="1"/>
  <c r="AA5786" i="1"/>
  <c r="AA5787" i="1"/>
  <c r="AA5788" i="1"/>
  <c r="AA5789" i="1"/>
  <c r="AA5790" i="1"/>
  <c r="AA5791" i="1"/>
  <c r="AA5792" i="1"/>
  <c r="AA5793" i="1"/>
  <c r="AA5794" i="1"/>
  <c r="AA5795" i="1"/>
  <c r="AA5796" i="1"/>
  <c r="AA5797" i="1"/>
  <c r="AA5798" i="1"/>
  <c r="AA5799" i="1"/>
  <c r="AA5800" i="1"/>
  <c r="AA5801" i="1"/>
  <c r="AA5802" i="1"/>
  <c r="AA5803" i="1"/>
  <c r="AA5804" i="1"/>
  <c r="AA5805" i="1"/>
  <c r="AA5806" i="1"/>
  <c r="AA5807" i="1"/>
  <c r="AA5808" i="1"/>
  <c r="AA5809" i="1"/>
  <c r="AA5810" i="1"/>
  <c r="AA5811" i="1"/>
  <c r="AA5812" i="1"/>
  <c r="AA5813" i="1"/>
  <c r="AA5814" i="1"/>
  <c r="AA5815" i="1"/>
  <c r="AA5816" i="1"/>
  <c r="AA5817" i="1"/>
  <c r="AA5818" i="1"/>
  <c r="AA5819" i="1"/>
  <c r="AA5820" i="1"/>
  <c r="AA5821" i="1"/>
  <c r="AA5822" i="1"/>
  <c r="AA5823" i="1"/>
  <c r="AA5824" i="1"/>
  <c r="AA5825" i="1"/>
  <c r="AA5826" i="1"/>
  <c r="AA5827" i="1"/>
  <c r="AA5828" i="1"/>
  <c r="AA5829" i="1"/>
  <c r="AA5830" i="1"/>
  <c r="AA5831" i="1"/>
  <c r="AA5832" i="1"/>
  <c r="AA5833" i="1"/>
  <c r="AA5834" i="1"/>
  <c r="AA5835" i="1"/>
  <c r="AA5836" i="1"/>
  <c r="AA5837" i="1"/>
  <c r="AA5838" i="1"/>
  <c r="AA5839" i="1"/>
  <c r="AA5840" i="1"/>
  <c r="AA5841" i="1"/>
  <c r="AA5842" i="1"/>
  <c r="AA5843" i="1"/>
  <c r="AA5844" i="1"/>
  <c r="AA5845" i="1"/>
  <c r="AA5846" i="1"/>
  <c r="AA5847" i="1"/>
  <c r="AA5848" i="1"/>
  <c r="AA5849" i="1"/>
  <c r="AA5850" i="1"/>
  <c r="AA5851" i="1"/>
  <c r="AA5852" i="1"/>
  <c r="AA5853" i="1"/>
  <c r="AA5854" i="1"/>
  <c r="AA5855" i="1"/>
  <c r="AA5856" i="1"/>
  <c r="AA5857" i="1"/>
  <c r="AA5858" i="1"/>
  <c r="AA5859" i="1"/>
  <c r="AA5860" i="1"/>
  <c r="AA5861" i="1"/>
  <c r="AA5862" i="1"/>
  <c r="AA5863" i="1"/>
  <c r="AA5864" i="1"/>
  <c r="AA5865" i="1"/>
  <c r="AA5866" i="1"/>
  <c r="AA5867" i="1"/>
  <c r="AA5868" i="1"/>
  <c r="AA5869" i="1"/>
  <c r="AA5870" i="1"/>
  <c r="AA5871" i="1"/>
  <c r="AA5872" i="1"/>
  <c r="AA5873" i="1"/>
  <c r="AA5874" i="1"/>
  <c r="AA5875" i="1"/>
  <c r="AA5876" i="1"/>
  <c r="AA5877" i="1"/>
  <c r="AA5878" i="1"/>
  <c r="AA5879" i="1"/>
  <c r="AA5880" i="1"/>
  <c r="AA5881" i="1"/>
  <c r="AA5882" i="1"/>
  <c r="AA5883" i="1"/>
  <c r="AA5884" i="1"/>
  <c r="AA5885" i="1"/>
  <c r="AA5886" i="1"/>
  <c r="AA5887" i="1"/>
  <c r="AA5888" i="1"/>
  <c r="AA5889" i="1"/>
  <c r="AA5890" i="1"/>
  <c r="AA5891" i="1"/>
  <c r="AA5892" i="1"/>
  <c r="AA5893" i="1"/>
  <c r="AA5894" i="1"/>
  <c r="AA5895" i="1"/>
  <c r="AA5896" i="1"/>
  <c r="AA5897" i="1"/>
  <c r="AA5898" i="1"/>
  <c r="AA5899" i="1"/>
  <c r="AA5900" i="1"/>
  <c r="AA5901" i="1"/>
  <c r="AA5902" i="1"/>
  <c r="AA5903" i="1"/>
  <c r="AA5904" i="1"/>
  <c r="AA5905" i="1"/>
  <c r="AA5906" i="1"/>
  <c r="AA5907" i="1"/>
  <c r="AA5908" i="1"/>
  <c r="AA5909" i="1"/>
  <c r="AA5910" i="1"/>
  <c r="AA5911" i="1"/>
  <c r="AA5912" i="1"/>
  <c r="AA5913" i="1"/>
  <c r="AA5914" i="1"/>
  <c r="AA5915" i="1"/>
  <c r="AA5916" i="1"/>
  <c r="AA5917" i="1"/>
  <c r="AA5918" i="1"/>
  <c r="AA5919" i="1"/>
  <c r="AA5920" i="1"/>
  <c r="AA5921" i="1"/>
  <c r="AA5922" i="1"/>
  <c r="AA5923" i="1"/>
  <c r="AA5924" i="1"/>
  <c r="AA5925" i="1"/>
  <c r="AA5926" i="1"/>
  <c r="AA5927" i="1"/>
  <c r="AA5928" i="1"/>
  <c r="AA5929" i="1"/>
  <c r="AA5930" i="1"/>
  <c r="AA5931" i="1"/>
  <c r="AA5932" i="1"/>
  <c r="AA5933" i="1"/>
  <c r="AA5934" i="1"/>
  <c r="AA5935" i="1"/>
  <c r="AA5936" i="1"/>
  <c r="AA5937" i="1"/>
  <c r="AA5938" i="1"/>
  <c r="AA5939" i="1"/>
  <c r="AA5940" i="1"/>
  <c r="AA5941" i="1"/>
  <c r="AA5942" i="1"/>
  <c r="AA5943" i="1"/>
  <c r="AA5944" i="1"/>
  <c r="AA5945" i="1"/>
  <c r="AA5946" i="1"/>
  <c r="AA5947" i="1"/>
  <c r="AA5948" i="1"/>
  <c r="AA5949" i="1"/>
  <c r="AA5950" i="1"/>
  <c r="AA5951" i="1"/>
  <c r="AA5952" i="1"/>
  <c r="AA5953" i="1"/>
  <c r="AA5954" i="1"/>
  <c r="AA5955" i="1"/>
  <c r="AA5956" i="1"/>
  <c r="AA5957" i="1"/>
  <c r="AA5958" i="1"/>
  <c r="AA5959" i="1"/>
  <c r="AA5960" i="1"/>
  <c r="AA5961" i="1"/>
  <c r="AA5962" i="1"/>
  <c r="AA5963" i="1"/>
  <c r="AA5964" i="1"/>
  <c r="AA5965" i="1"/>
  <c r="AA5966" i="1"/>
  <c r="AA5967" i="1"/>
  <c r="AA5968" i="1"/>
  <c r="AA5969" i="1"/>
  <c r="AA5970" i="1"/>
  <c r="AA5971" i="1"/>
  <c r="AA5972" i="1"/>
  <c r="AA5973" i="1"/>
  <c r="AA5974" i="1"/>
  <c r="AA5975" i="1"/>
  <c r="AA5976" i="1"/>
  <c r="AA5977" i="1"/>
  <c r="AA5978" i="1"/>
  <c r="AA5979" i="1"/>
  <c r="AA5980" i="1"/>
  <c r="AA5981" i="1"/>
  <c r="AA5982" i="1"/>
  <c r="AA5983" i="1"/>
  <c r="AA5984" i="1"/>
  <c r="AA5985" i="1"/>
  <c r="AA5986" i="1"/>
  <c r="AA5987" i="1"/>
  <c r="AA5988" i="1"/>
  <c r="AA5989" i="1"/>
  <c r="AA5990" i="1"/>
  <c r="AA5991" i="1"/>
  <c r="AA5992" i="1"/>
  <c r="AA5993" i="1"/>
  <c r="AA5994" i="1"/>
  <c r="AA5995" i="1"/>
  <c r="AA5996" i="1"/>
  <c r="AA5997" i="1"/>
  <c r="AA5998" i="1"/>
  <c r="AA5999" i="1"/>
  <c r="AA6000" i="1"/>
  <c r="AA6001" i="1"/>
  <c r="AA6002" i="1"/>
  <c r="AA6003" i="1"/>
  <c r="AA6004" i="1"/>
  <c r="AA6005" i="1"/>
  <c r="AA6006" i="1"/>
  <c r="AA6007" i="1"/>
  <c r="AA6008" i="1"/>
  <c r="AA6009" i="1"/>
  <c r="AA6010" i="1"/>
  <c r="AA6011" i="1"/>
  <c r="AA6012" i="1"/>
  <c r="AA6013" i="1"/>
  <c r="AA6014" i="1"/>
  <c r="AA6015" i="1"/>
  <c r="AA6016" i="1"/>
  <c r="AA6017" i="1"/>
  <c r="AA6018" i="1"/>
  <c r="AA6019" i="1"/>
  <c r="AA6020" i="1"/>
  <c r="AA6021" i="1"/>
  <c r="AA6022" i="1"/>
  <c r="AA6023" i="1"/>
  <c r="AA6024" i="1"/>
  <c r="AA6025" i="1"/>
  <c r="AA6026" i="1"/>
  <c r="AA6027" i="1"/>
  <c r="AA6028" i="1"/>
  <c r="AA6029" i="1"/>
  <c r="AA6030" i="1"/>
  <c r="AA6031" i="1"/>
  <c r="AA6032" i="1"/>
  <c r="AA6033" i="1"/>
  <c r="AA6034" i="1"/>
  <c r="AA6035" i="1"/>
  <c r="AA6036" i="1"/>
  <c r="AA6037" i="1"/>
  <c r="AA6038" i="1"/>
  <c r="AA6039" i="1"/>
  <c r="AA6040" i="1"/>
  <c r="AA6041" i="1"/>
  <c r="AA6042" i="1"/>
  <c r="AA6043" i="1"/>
  <c r="AA6044" i="1"/>
  <c r="AA6045" i="1"/>
  <c r="AA6046" i="1"/>
  <c r="AA6047" i="1"/>
  <c r="AA6048" i="1"/>
  <c r="AA6049" i="1"/>
  <c r="AA6050" i="1"/>
  <c r="AA6051" i="1"/>
  <c r="AA6052" i="1"/>
  <c r="AA6053" i="1"/>
  <c r="AA6054" i="1"/>
  <c r="AA6055" i="1"/>
  <c r="AA6056" i="1"/>
  <c r="AA6057" i="1"/>
  <c r="AA6058" i="1"/>
  <c r="AA6059" i="1"/>
  <c r="AA6060" i="1"/>
  <c r="AA6061" i="1"/>
  <c r="AA6062" i="1"/>
  <c r="AA6063" i="1"/>
  <c r="AA6064" i="1"/>
  <c r="AA6065" i="1"/>
  <c r="AA6066" i="1"/>
  <c r="AA6067" i="1"/>
  <c r="AA6068" i="1"/>
  <c r="AA6069" i="1"/>
  <c r="AA6070" i="1"/>
  <c r="AA6071" i="1"/>
  <c r="AA6072" i="1"/>
  <c r="AA6073" i="1"/>
  <c r="AA6074" i="1"/>
  <c r="AA6075" i="1"/>
  <c r="AA6076" i="1"/>
  <c r="AA6077" i="1"/>
  <c r="AA6078" i="1"/>
  <c r="AA6079" i="1"/>
  <c r="AA6080" i="1"/>
  <c r="AA6081" i="1"/>
  <c r="AA6082" i="1"/>
  <c r="AA6083" i="1"/>
  <c r="AA6084" i="1"/>
  <c r="AA6085" i="1"/>
  <c r="AA6086" i="1"/>
  <c r="AA6087" i="1"/>
  <c r="AA6088" i="1"/>
  <c r="AA6089" i="1"/>
  <c r="AA6090" i="1"/>
  <c r="AA6091" i="1"/>
  <c r="AA6092" i="1"/>
  <c r="AA6093" i="1"/>
  <c r="AA6094" i="1"/>
  <c r="AA6095" i="1"/>
  <c r="AA6096" i="1"/>
  <c r="AA6097" i="1"/>
  <c r="AA6098" i="1"/>
  <c r="AA6099" i="1"/>
  <c r="AA6100" i="1"/>
  <c r="AA6101" i="1"/>
  <c r="AA6102" i="1"/>
  <c r="AA6103" i="1"/>
  <c r="AA6104" i="1"/>
  <c r="AA6105" i="1"/>
  <c r="AA6106" i="1"/>
  <c r="AA6107" i="1"/>
  <c r="AA6108" i="1"/>
  <c r="AA6109" i="1"/>
  <c r="AA6110" i="1"/>
  <c r="AA6111" i="1"/>
  <c r="AA6112" i="1"/>
  <c r="AA6113" i="1"/>
  <c r="AA6114" i="1"/>
  <c r="AA6115" i="1"/>
  <c r="AA6116" i="1"/>
  <c r="AA6117" i="1"/>
  <c r="AA6118" i="1"/>
  <c r="AA6119" i="1"/>
  <c r="AA6120" i="1"/>
  <c r="AA6121" i="1"/>
  <c r="AA6122" i="1"/>
  <c r="AA6123" i="1"/>
  <c r="AA6124" i="1"/>
  <c r="AA6125" i="1"/>
  <c r="AA6126" i="1"/>
  <c r="AA6127" i="1"/>
  <c r="AA6128" i="1"/>
  <c r="AA6129" i="1"/>
  <c r="AA6130" i="1"/>
  <c r="AA6131" i="1"/>
  <c r="AA6132" i="1"/>
  <c r="AA6133" i="1"/>
  <c r="AA6134" i="1"/>
  <c r="AA6135" i="1"/>
  <c r="AA6136" i="1"/>
  <c r="AA6137" i="1"/>
  <c r="AA6138" i="1"/>
  <c r="AA6139" i="1"/>
  <c r="AA6140" i="1"/>
  <c r="AA6141" i="1"/>
  <c r="AA6142" i="1"/>
  <c r="AA6143" i="1"/>
  <c r="AA6144" i="1"/>
  <c r="AA6145" i="1"/>
  <c r="AA6146" i="1"/>
  <c r="AA6147" i="1"/>
  <c r="AA6148" i="1"/>
  <c r="AA6149" i="1"/>
  <c r="AA6150" i="1"/>
  <c r="AA6151" i="1"/>
  <c r="AA6152" i="1"/>
  <c r="AA6153" i="1"/>
  <c r="AA6154" i="1"/>
  <c r="AA6155" i="1"/>
  <c r="AA6156" i="1"/>
  <c r="AA6157" i="1"/>
  <c r="AA6158" i="1"/>
  <c r="AA6159" i="1"/>
  <c r="AA6160" i="1"/>
  <c r="AA6161" i="1"/>
  <c r="AA6162" i="1"/>
  <c r="AA6163" i="1"/>
  <c r="AA6164" i="1"/>
  <c r="AA6165" i="1"/>
  <c r="AA6166" i="1"/>
  <c r="AA6167" i="1"/>
  <c r="AA6168" i="1"/>
  <c r="AA6169" i="1"/>
  <c r="AA6170" i="1"/>
  <c r="AA6171" i="1"/>
  <c r="AA6172" i="1"/>
  <c r="AA6173" i="1"/>
  <c r="AA6174" i="1"/>
  <c r="AA6175" i="1"/>
  <c r="AA6176" i="1"/>
  <c r="AA6177" i="1"/>
  <c r="AA6178" i="1"/>
  <c r="AA6179" i="1"/>
  <c r="AA6180" i="1"/>
  <c r="AA6181" i="1"/>
  <c r="AA6182" i="1"/>
  <c r="AA6183" i="1"/>
  <c r="AA6184" i="1"/>
  <c r="AA6185" i="1"/>
  <c r="AA6186" i="1"/>
  <c r="AA6187" i="1"/>
  <c r="AA6188" i="1"/>
  <c r="AA6189" i="1"/>
  <c r="AA6190" i="1"/>
  <c r="AA6191" i="1"/>
  <c r="AA6192" i="1"/>
  <c r="AA6193" i="1"/>
  <c r="AA6194" i="1"/>
  <c r="AA6195" i="1"/>
  <c r="AA6196" i="1"/>
  <c r="AA6197" i="1"/>
  <c r="AA6198" i="1"/>
  <c r="AA6199" i="1"/>
  <c r="AA6200" i="1"/>
  <c r="AA6201" i="1"/>
  <c r="AA6202" i="1"/>
  <c r="AA6203" i="1"/>
  <c r="AA6204" i="1"/>
  <c r="AA6205" i="1"/>
  <c r="AA6206" i="1"/>
  <c r="AA6207" i="1"/>
  <c r="AA6208" i="1"/>
  <c r="AA6209" i="1"/>
  <c r="AA6210" i="1"/>
  <c r="AA6211" i="1"/>
  <c r="AA6212" i="1"/>
  <c r="AA6213" i="1"/>
  <c r="AA6214" i="1"/>
  <c r="AA6215" i="1"/>
  <c r="AA6216" i="1"/>
  <c r="AA6217" i="1"/>
  <c r="AA6218" i="1"/>
  <c r="AA6219" i="1"/>
  <c r="AA6220" i="1"/>
  <c r="AA6221" i="1"/>
  <c r="AA6222" i="1"/>
  <c r="AA6223" i="1"/>
  <c r="AA6224" i="1"/>
  <c r="AA6225" i="1"/>
  <c r="AA6226" i="1"/>
  <c r="AA6227" i="1"/>
  <c r="AA6228" i="1"/>
  <c r="AA6229" i="1"/>
  <c r="AA6230" i="1"/>
  <c r="AA6231" i="1"/>
  <c r="AA6232" i="1"/>
  <c r="AA6233" i="1"/>
  <c r="AA6234" i="1"/>
  <c r="AA6235" i="1"/>
  <c r="AA6236" i="1"/>
  <c r="AA6237" i="1"/>
  <c r="AA6238" i="1"/>
  <c r="AA6239" i="1"/>
  <c r="AA6240" i="1"/>
  <c r="AA6241" i="1"/>
  <c r="AA6242" i="1"/>
  <c r="AA6243" i="1"/>
  <c r="AA6244" i="1"/>
  <c r="AA6245" i="1"/>
  <c r="AA6246" i="1"/>
  <c r="AA6247" i="1"/>
  <c r="AA6248" i="1"/>
  <c r="AA6249" i="1"/>
  <c r="AA6250" i="1"/>
  <c r="AA6251" i="1"/>
  <c r="AA6252" i="1"/>
  <c r="AA6253" i="1"/>
  <c r="AA6254" i="1"/>
  <c r="AA6255" i="1"/>
  <c r="AA6256" i="1"/>
  <c r="AA6257" i="1"/>
  <c r="AA6258" i="1"/>
  <c r="AA6259" i="1"/>
  <c r="AA6260" i="1"/>
  <c r="AA6261" i="1"/>
  <c r="AA6262" i="1"/>
  <c r="AA6263" i="1"/>
  <c r="AA6264" i="1"/>
  <c r="AA6265" i="1"/>
  <c r="AA6266" i="1"/>
  <c r="AA6267" i="1"/>
  <c r="AA6268" i="1"/>
  <c r="AA6269" i="1"/>
  <c r="AA6270" i="1"/>
  <c r="AA6271" i="1"/>
  <c r="AA6272" i="1"/>
  <c r="AA6273" i="1"/>
  <c r="AA6274" i="1"/>
  <c r="AA6275" i="1"/>
  <c r="AA6276" i="1"/>
  <c r="AA6277" i="1"/>
  <c r="AA6278" i="1"/>
  <c r="AA6279" i="1"/>
  <c r="AA6280" i="1"/>
  <c r="AA6281" i="1"/>
  <c r="AA6282" i="1"/>
  <c r="AA6283" i="1"/>
  <c r="AA6284" i="1"/>
  <c r="AA6285" i="1"/>
  <c r="AA6286" i="1"/>
  <c r="AA6287" i="1"/>
  <c r="AA6288" i="1"/>
  <c r="AA6289" i="1"/>
  <c r="AA6290" i="1"/>
  <c r="AA6291" i="1"/>
  <c r="AA6292" i="1"/>
  <c r="AA6293" i="1"/>
  <c r="AA6294" i="1"/>
  <c r="AA6295" i="1"/>
  <c r="AA6296" i="1"/>
  <c r="AA6297" i="1"/>
  <c r="AA6298" i="1"/>
  <c r="AA6299" i="1"/>
  <c r="AA6300" i="1"/>
  <c r="AA6301" i="1"/>
  <c r="AA6302" i="1"/>
  <c r="AA6303" i="1"/>
  <c r="AA6304" i="1"/>
  <c r="AA6305" i="1"/>
  <c r="AA6306" i="1"/>
  <c r="AA6307" i="1"/>
  <c r="AA6308" i="1"/>
  <c r="AA6309" i="1"/>
  <c r="AA6310" i="1"/>
  <c r="AA6311" i="1"/>
  <c r="AA6312" i="1"/>
  <c r="AA6313" i="1"/>
  <c r="AA6314" i="1"/>
  <c r="AA6315" i="1"/>
  <c r="AA6316" i="1"/>
  <c r="AA6317" i="1"/>
  <c r="AA6318" i="1"/>
  <c r="AA6319" i="1"/>
  <c r="AA6320" i="1"/>
  <c r="AA6321" i="1"/>
  <c r="AA6322" i="1"/>
  <c r="AA6323" i="1"/>
  <c r="AA6324" i="1"/>
  <c r="AA6325" i="1"/>
  <c r="AA6326" i="1"/>
  <c r="AA6327" i="1"/>
  <c r="AA6328" i="1"/>
  <c r="AA6329" i="1"/>
  <c r="AA6330" i="1"/>
  <c r="AA6331" i="1"/>
  <c r="AA6332" i="1"/>
  <c r="AA6333" i="1"/>
  <c r="AA6334" i="1"/>
  <c r="AA6335" i="1"/>
  <c r="AA6336" i="1"/>
  <c r="AA6337" i="1"/>
  <c r="AA6338" i="1"/>
  <c r="AA6339" i="1"/>
  <c r="AA6340" i="1"/>
  <c r="AA6341" i="1"/>
  <c r="AA6342" i="1"/>
  <c r="AA6343" i="1"/>
  <c r="AA6344" i="1"/>
  <c r="AA6345" i="1"/>
  <c r="AA6346" i="1"/>
  <c r="AA6347" i="1"/>
  <c r="AA6348" i="1"/>
  <c r="AA6349" i="1"/>
  <c r="AA6350" i="1"/>
  <c r="AA6351" i="1"/>
  <c r="AA6352" i="1"/>
  <c r="AA6353" i="1"/>
  <c r="AA6354" i="1"/>
  <c r="AA6355" i="1"/>
  <c r="AA6356" i="1"/>
  <c r="AA6357" i="1"/>
  <c r="AA6358" i="1"/>
  <c r="AA6359" i="1"/>
  <c r="AA6360" i="1"/>
  <c r="AA6361" i="1"/>
  <c r="AA6362" i="1"/>
  <c r="AA6363" i="1"/>
  <c r="AA6364" i="1"/>
  <c r="AA6365" i="1"/>
  <c r="AA6366" i="1"/>
  <c r="AA6367" i="1"/>
  <c r="AA6368" i="1"/>
  <c r="AA6369" i="1"/>
  <c r="AA6370" i="1"/>
  <c r="AA6371" i="1"/>
  <c r="AA6372" i="1"/>
  <c r="AA6373" i="1"/>
  <c r="AA6374" i="1"/>
  <c r="AA6375" i="1"/>
  <c r="AA6376" i="1"/>
  <c r="AA6377" i="1"/>
  <c r="AA6378" i="1"/>
  <c r="AA6379" i="1"/>
  <c r="AA6380" i="1"/>
  <c r="AA6381" i="1"/>
  <c r="AA6382" i="1"/>
  <c r="AA6383" i="1"/>
  <c r="AA6384" i="1"/>
  <c r="AA6385" i="1"/>
  <c r="AA6386" i="1"/>
  <c r="AA6387" i="1"/>
  <c r="AA6388" i="1"/>
  <c r="AA6389" i="1"/>
  <c r="AA6390" i="1"/>
  <c r="AA6391" i="1"/>
  <c r="AA6392" i="1"/>
  <c r="AA6393" i="1"/>
  <c r="AA6394" i="1"/>
  <c r="AA6395" i="1"/>
  <c r="AA6396" i="1"/>
  <c r="AA6397" i="1"/>
  <c r="AA6398" i="1"/>
  <c r="AA6399" i="1"/>
  <c r="AA6400" i="1"/>
  <c r="AA6401" i="1"/>
  <c r="AA6402" i="1"/>
  <c r="AA6403" i="1"/>
  <c r="AA6404" i="1"/>
  <c r="AA6405" i="1"/>
  <c r="AA6406" i="1"/>
  <c r="AA6407" i="1"/>
  <c r="AA6408" i="1"/>
  <c r="AA6409" i="1"/>
  <c r="AA6410" i="1"/>
  <c r="AA6411" i="1"/>
  <c r="AA6412" i="1"/>
  <c r="AA6413" i="1"/>
  <c r="AA6414" i="1"/>
  <c r="AA6415" i="1"/>
  <c r="AA6416" i="1"/>
  <c r="AA6417" i="1"/>
  <c r="AA6418" i="1"/>
  <c r="AA6419" i="1"/>
  <c r="AA6420" i="1"/>
  <c r="AA6421" i="1"/>
  <c r="AA6422" i="1"/>
  <c r="AA6423" i="1"/>
  <c r="AA6424" i="1"/>
  <c r="AA6425" i="1"/>
  <c r="AA6426" i="1"/>
  <c r="AA6427" i="1"/>
  <c r="AA6428" i="1"/>
  <c r="AA6429" i="1"/>
  <c r="AA6430" i="1"/>
  <c r="AA6431" i="1"/>
  <c r="AA6432" i="1"/>
  <c r="AA6433" i="1"/>
  <c r="AA6434" i="1"/>
  <c r="AA6435" i="1"/>
  <c r="AA6436" i="1"/>
  <c r="AA6437" i="1"/>
  <c r="AA6438" i="1"/>
  <c r="AA6439" i="1"/>
  <c r="AA6440" i="1"/>
  <c r="AA6441" i="1"/>
  <c r="AA6442" i="1"/>
  <c r="AA6443" i="1"/>
  <c r="AA6444" i="1"/>
  <c r="AA6445" i="1"/>
  <c r="AA6446" i="1"/>
  <c r="AA6447" i="1"/>
  <c r="AA6448" i="1"/>
  <c r="AA6449" i="1"/>
  <c r="AA6450" i="1"/>
  <c r="AA6451" i="1"/>
  <c r="AA6452" i="1"/>
  <c r="AA6453" i="1"/>
  <c r="AA6454" i="1"/>
  <c r="AA6455" i="1"/>
  <c r="AA6456" i="1"/>
  <c r="AA6457" i="1"/>
  <c r="AA6458" i="1"/>
  <c r="AA6459" i="1"/>
  <c r="AA6460" i="1"/>
  <c r="AA6461" i="1"/>
  <c r="AA6462" i="1"/>
  <c r="AA6463" i="1"/>
  <c r="AA6464" i="1"/>
  <c r="AA6465" i="1"/>
  <c r="AA6466" i="1"/>
  <c r="AA6467" i="1"/>
  <c r="AA6468" i="1"/>
  <c r="AA6469" i="1"/>
  <c r="AA6470" i="1"/>
  <c r="AA6471" i="1"/>
  <c r="AA6472" i="1"/>
  <c r="AA6473" i="1"/>
  <c r="AA6474" i="1"/>
  <c r="AA6475" i="1"/>
  <c r="AA6476" i="1"/>
  <c r="AA6477" i="1"/>
  <c r="AA6478" i="1"/>
  <c r="AA6479" i="1"/>
  <c r="AA6480" i="1"/>
  <c r="AA6481" i="1"/>
  <c r="AA6482" i="1"/>
  <c r="AA6483" i="1"/>
  <c r="AA6484" i="1"/>
  <c r="AA6485" i="1"/>
  <c r="AA6486" i="1"/>
  <c r="AA6487" i="1"/>
  <c r="AA6488" i="1"/>
  <c r="AA6489" i="1"/>
  <c r="AA6490" i="1"/>
  <c r="AA6491" i="1"/>
  <c r="AA6492" i="1"/>
  <c r="AA6493" i="1"/>
  <c r="AA6494" i="1"/>
  <c r="AA6495" i="1"/>
  <c r="AA6496" i="1"/>
  <c r="AA6497" i="1"/>
  <c r="AA6498" i="1"/>
  <c r="AA6499" i="1"/>
  <c r="AA6500" i="1"/>
  <c r="AA6501" i="1"/>
  <c r="AA6502" i="1"/>
  <c r="AA6503" i="1"/>
  <c r="AA6504" i="1"/>
  <c r="AA6505" i="1"/>
  <c r="AA6506" i="1"/>
  <c r="AA6507" i="1"/>
  <c r="AA6508" i="1"/>
  <c r="AA6509" i="1"/>
  <c r="AA6510" i="1"/>
  <c r="AA6511" i="1"/>
  <c r="AA6512" i="1"/>
  <c r="AA6513" i="1"/>
  <c r="AA6514" i="1"/>
  <c r="AA6515" i="1"/>
  <c r="AA6516" i="1"/>
  <c r="AA6517" i="1"/>
  <c r="AA6518" i="1"/>
  <c r="AA6519" i="1"/>
  <c r="AA6520" i="1"/>
  <c r="AA6521" i="1"/>
  <c r="AA6522" i="1"/>
  <c r="AA6523" i="1"/>
  <c r="AA6524" i="1"/>
  <c r="AA6525" i="1"/>
  <c r="AA6526" i="1"/>
  <c r="AA6527" i="1"/>
  <c r="AA6528" i="1"/>
  <c r="AA6529" i="1"/>
  <c r="AA6530" i="1"/>
  <c r="AA6531" i="1"/>
  <c r="AA6532" i="1"/>
  <c r="AA6533" i="1"/>
  <c r="AA6534" i="1"/>
  <c r="AA6535" i="1"/>
  <c r="AA6536" i="1"/>
  <c r="AA6537" i="1"/>
  <c r="AA6538" i="1"/>
  <c r="AA6539" i="1"/>
  <c r="AA6540" i="1"/>
  <c r="AA6541" i="1"/>
  <c r="AA6542" i="1"/>
  <c r="AA6543" i="1"/>
  <c r="AA6544" i="1"/>
  <c r="AA6545" i="1"/>
  <c r="AA6546" i="1"/>
  <c r="AA6547" i="1"/>
  <c r="AA6548" i="1"/>
  <c r="AA6549" i="1"/>
  <c r="AA6550" i="1"/>
  <c r="AA6551" i="1"/>
  <c r="AA6552" i="1"/>
  <c r="AA6553" i="1"/>
  <c r="AA6554" i="1"/>
  <c r="AA6555" i="1"/>
  <c r="AA6556" i="1"/>
  <c r="AA6557" i="1"/>
  <c r="AA6558" i="1"/>
  <c r="AA6559" i="1"/>
  <c r="AA6560" i="1"/>
  <c r="AA6561" i="1"/>
  <c r="AA6562" i="1"/>
  <c r="AA6563" i="1"/>
  <c r="AA6564" i="1"/>
  <c r="AA6565" i="1"/>
  <c r="AA6566" i="1"/>
  <c r="AA6567" i="1"/>
  <c r="AA6568" i="1"/>
  <c r="AA6569" i="1"/>
  <c r="AA6570" i="1"/>
  <c r="AA6571" i="1"/>
  <c r="AA6572" i="1"/>
  <c r="AA6573" i="1"/>
  <c r="AA6574" i="1"/>
  <c r="AA6575" i="1"/>
  <c r="AA6576" i="1"/>
  <c r="AA6577" i="1"/>
  <c r="AA6578" i="1"/>
  <c r="AA6579" i="1"/>
  <c r="AA6580" i="1"/>
  <c r="AA6581" i="1"/>
  <c r="AA6582" i="1"/>
  <c r="AA6583" i="1"/>
  <c r="AA6584" i="1"/>
  <c r="AA6585" i="1"/>
  <c r="AA6586" i="1"/>
  <c r="AA6587" i="1"/>
  <c r="AA6588" i="1"/>
  <c r="AA6589" i="1"/>
  <c r="AA6590" i="1"/>
  <c r="AA6591" i="1"/>
  <c r="AA6592" i="1"/>
  <c r="AA6593" i="1"/>
  <c r="AA6594" i="1"/>
  <c r="AA6595" i="1"/>
  <c r="AA6596" i="1"/>
  <c r="AA6597" i="1"/>
  <c r="AA6598" i="1"/>
  <c r="AA6599" i="1"/>
  <c r="AA6600" i="1"/>
  <c r="AA6601" i="1"/>
  <c r="AA6602" i="1"/>
  <c r="AA6603" i="1"/>
  <c r="AA6604" i="1"/>
  <c r="AA6605" i="1"/>
  <c r="AA6606" i="1"/>
  <c r="AA6607" i="1"/>
  <c r="AA6608" i="1"/>
  <c r="AA6609" i="1"/>
  <c r="AA6610" i="1"/>
  <c r="AA6611" i="1"/>
  <c r="AA6612" i="1"/>
  <c r="AA6613" i="1"/>
  <c r="AA6614" i="1"/>
  <c r="AA6615" i="1"/>
  <c r="AA6616" i="1"/>
  <c r="AA6617" i="1"/>
  <c r="AA6618" i="1"/>
  <c r="AA6619" i="1"/>
  <c r="AA6620" i="1"/>
  <c r="AA6621" i="1"/>
  <c r="AA6622" i="1"/>
  <c r="AA6623" i="1"/>
  <c r="AA6624" i="1"/>
  <c r="AA6625" i="1"/>
  <c r="AA6626" i="1"/>
  <c r="AA6627" i="1"/>
  <c r="AA6628" i="1"/>
  <c r="AA6629" i="1"/>
  <c r="AA6630" i="1"/>
  <c r="AA6631" i="1"/>
  <c r="AA6632" i="1"/>
  <c r="AA6633" i="1"/>
  <c r="AA6634" i="1"/>
  <c r="AA6635" i="1"/>
  <c r="AA6636" i="1"/>
  <c r="AA6637" i="1"/>
  <c r="AA6638" i="1"/>
  <c r="AA6639" i="1"/>
  <c r="AA6640" i="1"/>
  <c r="AA6641" i="1"/>
  <c r="AA6642" i="1"/>
  <c r="AA6643" i="1"/>
  <c r="AA6644" i="1"/>
  <c r="AA6645" i="1"/>
  <c r="AA6646" i="1"/>
  <c r="AA6647" i="1"/>
  <c r="AA6648" i="1"/>
  <c r="AA6649" i="1"/>
  <c r="AA6650" i="1"/>
  <c r="AA6651" i="1"/>
  <c r="AA6652" i="1"/>
  <c r="AA6653" i="1"/>
  <c r="AA6654" i="1"/>
  <c r="AA6655" i="1"/>
  <c r="AA6656" i="1"/>
  <c r="AA6657" i="1"/>
  <c r="AA6658" i="1"/>
  <c r="AA6659" i="1"/>
  <c r="AA6660" i="1"/>
  <c r="AA6661" i="1"/>
  <c r="AA6662" i="1"/>
  <c r="AA6663" i="1"/>
  <c r="AA6664" i="1"/>
  <c r="AA6665" i="1"/>
  <c r="AA6666" i="1"/>
  <c r="AA6667" i="1"/>
  <c r="AA6668" i="1"/>
  <c r="AA6669" i="1"/>
  <c r="AA6670" i="1"/>
  <c r="AA6671" i="1"/>
  <c r="AA6672" i="1"/>
  <c r="AA6673" i="1"/>
  <c r="AA6674" i="1"/>
  <c r="AA6675" i="1"/>
  <c r="AA6676" i="1"/>
  <c r="AA6677" i="1"/>
  <c r="AA6678" i="1"/>
  <c r="AA6679" i="1"/>
  <c r="AA6680" i="1"/>
  <c r="AA6681" i="1"/>
  <c r="AA6682" i="1"/>
  <c r="AA6683" i="1"/>
  <c r="AA6684" i="1"/>
  <c r="AA6685" i="1"/>
  <c r="AA6686" i="1"/>
  <c r="AA6687" i="1"/>
  <c r="AA6688" i="1"/>
  <c r="AA6689" i="1"/>
  <c r="AA6690" i="1"/>
  <c r="AA6691" i="1"/>
  <c r="AA6692" i="1"/>
  <c r="AA6693" i="1"/>
  <c r="AA6694" i="1"/>
  <c r="AA6695" i="1"/>
  <c r="AA6696" i="1"/>
  <c r="AA6697" i="1"/>
  <c r="AA6698" i="1"/>
  <c r="AA6699" i="1"/>
  <c r="AA6700" i="1"/>
  <c r="AA6701" i="1"/>
  <c r="AA6702" i="1"/>
  <c r="AA6703" i="1"/>
  <c r="AA6704" i="1"/>
  <c r="AA6705" i="1"/>
  <c r="AA6706" i="1"/>
  <c r="AA6707" i="1"/>
  <c r="AA6708" i="1"/>
  <c r="AA6709" i="1"/>
  <c r="AA6710" i="1"/>
  <c r="AA6711" i="1"/>
  <c r="AA6712" i="1"/>
  <c r="AA6713" i="1"/>
  <c r="AA6714" i="1"/>
  <c r="AA6715" i="1"/>
  <c r="AA6716" i="1"/>
  <c r="AA6717" i="1"/>
  <c r="AA6718" i="1"/>
  <c r="AA6719" i="1"/>
  <c r="AA6720" i="1"/>
  <c r="AA6721" i="1"/>
  <c r="AA6722" i="1"/>
  <c r="AA6723" i="1"/>
  <c r="AA6724" i="1"/>
  <c r="AA6725" i="1"/>
  <c r="AA6726" i="1"/>
  <c r="AA6727" i="1"/>
  <c r="AA6728" i="1"/>
  <c r="AA6729" i="1"/>
  <c r="AA6730" i="1"/>
  <c r="AA6731" i="1"/>
  <c r="AA6732" i="1"/>
  <c r="AA6733" i="1"/>
  <c r="AA6734" i="1"/>
  <c r="AA6735" i="1"/>
  <c r="AA6736" i="1"/>
  <c r="AA6737" i="1"/>
  <c r="AA6738" i="1"/>
  <c r="AA6739" i="1"/>
  <c r="AA6740" i="1"/>
  <c r="AA6741" i="1"/>
  <c r="AA6742" i="1"/>
  <c r="AA6743" i="1"/>
  <c r="AA6744" i="1"/>
  <c r="AA6745" i="1"/>
  <c r="AA6746" i="1"/>
  <c r="AA6747" i="1"/>
  <c r="AA6748" i="1"/>
  <c r="AA6749" i="1"/>
  <c r="AA6750" i="1"/>
  <c r="AA6751" i="1"/>
  <c r="AA6752" i="1"/>
  <c r="AA6753" i="1"/>
  <c r="AA6754" i="1"/>
  <c r="AA6755" i="1"/>
  <c r="AA6756" i="1"/>
  <c r="AA6757" i="1"/>
  <c r="AA6758" i="1"/>
  <c r="AA6759" i="1"/>
  <c r="AA6760" i="1"/>
  <c r="AA6761" i="1"/>
  <c r="AA6762" i="1"/>
  <c r="AA6763" i="1"/>
  <c r="AA6764" i="1"/>
  <c r="AA6765" i="1"/>
  <c r="AA6766" i="1"/>
  <c r="AA6767" i="1"/>
  <c r="AA6768" i="1"/>
  <c r="AA6769" i="1"/>
  <c r="AA6770" i="1"/>
  <c r="AA6771" i="1"/>
  <c r="AA6772" i="1"/>
  <c r="AA6773" i="1"/>
  <c r="AA6774" i="1"/>
  <c r="AA6775" i="1"/>
  <c r="AA6776" i="1"/>
  <c r="AA6777" i="1"/>
  <c r="AA6778" i="1"/>
  <c r="AA6779" i="1"/>
  <c r="AA6780" i="1"/>
  <c r="AA6781" i="1"/>
  <c r="AA6782" i="1"/>
  <c r="AA6783" i="1"/>
  <c r="AA6784" i="1"/>
  <c r="AA6785" i="1"/>
  <c r="AA6786" i="1"/>
  <c r="AA6787" i="1"/>
  <c r="AA6788" i="1"/>
  <c r="AA6789" i="1"/>
  <c r="AA6790" i="1"/>
  <c r="AA6791" i="1"/>
  <c r="AA6792" i="1"/>
  <c r="AA6793" i="1"/>
  <c r="AA6794" i="1"/>
  <c r="AA6795" i="1"/>
  <c r="AA6796" i="1"/>
  <c r="AA6797" i="1"/>
  <c r="AA6798" i="1"/>
  <c r="AA6799" i="1"/>
  <c r="AA6800" i="1"/>
  <c r="AA6801" i="1"/>
  <c r="AA6802" i="1"/>
  <c r="AA6803" i="1"/>
  <c r="AA6804" i="1"/>
  <c r="AA6805" i="1"/>
  <c r="AA6806" i="1"/>
  <c r="AA6807" i="1"/>
  <c r="AA6808" i="1"/>
  <c r="AA6809" i="1"/>
  <c r="AA6810" i="1"/>
  <c r="AA6811" i="1"/>
  <c r="AA6812" i="1"/>
  <c r="AA6813" i="1"/>
  <c r="AA6814" i="1"/>
  <c r="AA6815" i="1"/>
  <c r="AA6816" i="1"/>
  <c r="AA6817" i="1"/>
  <c r="AA6818" i="1"/>
  <c r="AA6819" i="1"/>
  <c r="AA6820" i="1"/>
  <c r="AA6821" i="1"/>
  <c r="AA6822" i="1"/>
  <c r="AA6823" i="1"/>
  <c r="AA6824" i="1"/>
  <c r="AA6825" i="1"/>
  <c r="AA6826" i="1"/>
  <c r="AA6827" i="1"/>
  <c r="AA6828" i="1"/>
  <c r="AA6829" i="1"/>
  <c r="AA6830" i="1"/>
  <c r="AA6831" i="1"/>
  <c r="AA6832" i="1"/>
  <c r="AA6833" i="1"/>
  <c r="AA6834" i="1"/>
  <c r="AA6835" i="1"/>
  <c r="AA6836" i="1"/>
  <c r="AA6837" i="1"/>
  <c r="AA6838" i="1"/>
  <c r="AA6839" i="1"/>
  <c r="AA6840" i="1"/>
  <c r="AA6841" i="1"/>
  <c r="AA6842" i="1"/>
  <c r="AA6843" i="1"/>
  <c r="AA6844" i="1"/>
  <c r="AA6845" i="1"/>
  <c r="AA6846" i="1"/>
  <c r="AA6847" i="1"/>
  <c r="AA6848" i="1"/>
  <c r="AA6849" i="1"/>
  <c r="AA6850" i="1"/>
  <c r="AA6851" i="1"/>
  <c r="AA6852" i="1"/>
  <c r="AA6853" i="1"/>
  <c r="AA6854" i="1"/>
  <c r="AA6855" i="1"/>
  <c r="AA6856" i="1"/>
  <c r="AA6857" i="1"/>
  <c r="AA6858" i="1"/>
  <c r="AA6859" i="1"/>
  <c r="AA6860" i="1"/>
  <c r="AA6861" i="1"/>
  <c r="AA6862" i="1"/>
  <c r="AA6863" i="1"/>
  <c r="AA6864" i="1"/>
  <c r="AA6865" i="1"/>
  <c r="AA6866" i="1"/>
  <c r="AA6867" i="1"/>
  <c r="AA6868" i="1"/>
  <c r="AA6869" i="1"/>
  <c r="AA6870" i="1"/>
  <c r="AA6871" i="1"/>
  <c r="AA6872" i="1"/>
  <c r="AA6873" i="1"/>
  <c r="AA6874" i="1"/>
  <c r="AA6875" i="1"/>
  <c r="AA6876" i="1"/>
  <c r="AA6877" i="1"/>
  <c r="AA6878" i="1"/>
  <c r="AA6879" i="1"/>
  <c r="AA6880" i="1"/>
  <c r="AA6881" i="1"/>
  <c r="AA6882" i="1"/>
  <c r="AA6883" i="1"/>
  <c r="AA6884" i="1"/>
  <c r="AA6885" i="1"/>
  <c r="AA6886" i="1"/>
  <c r="AA6887" i="1"/>
  <c r="AA6888" i="1"/>
  <c r="AA6889" i="1"/>
  <c r="AA6890" i="1"/>
  <c r="AA6891" i="1"/>
  <c r="AA6892" i="1"/>
  <c r="AA6893" i="1"/>
  <c r="AA6894" i="1"/>
  <c r="AA6895" i="1"/>
  <c r="AA6896" i="1"/>
  <c r="AA6897" i="1"/>
  <c r="AA6898" i="1"/>
  <c r="AA6899" i="1"/>
  <c r="AA6900" i="1"/>
  <c r="AA6901" i="1"/>
  <c r="AA6902" i="1"/>
  <c r="AA6903" i="1"/>
  <c r="AA6904" i="1"/>
  <c r="AA6905" i="1"/>
  <c r="AA6906" i="1"/>
  <c r="AA6907" i="1"/>
  <c r="AA6908" i="1"/>
  <c r="AA6909" i="1"/>
  <c r="AA6910" i="1"/>
  <c r="AA6911" i="1"/>
  <c r="AA6912" i="1"/>
  <c r="AA6913" i="1"/>
  <c r="AA6914" i="1"/>
  <c r="AA6915" i="1"/>
  <c r="AA6916" i="1"/>
  <c r="AA6917" i="1"/>
  <c r="AA6918" i="1"/>
  <c r="AA6919" i="1"/>
  <c r="AA6920" i="1"/>
  <c r="AA6921" i="1"/>
  <c r="AA6922" i="1"/>
  <c r="AA6923" i="1"/>
  <c r="AA6924" i="1"/>
  <c r="AA6925" i="1"/>
  <c r="AA6926" i="1"/>
  <c r="AA6927" i="1"/>
  <c r="AA6928" i="1"/>
  <c r="AA6929" i="1"/>
  <c r="AA6930" i="1"/>
  <c r="AA6931" i="1"/>
  <c r="AA6932" i="1"/>
  <c r="AA6933" i="1"/>
  <c r="AA6934" i="1"/>
  <c r="AA6935" i="1"/>
  <c r="AA6936" i="1"/>
  <c r="AA6937" i="1"/>
  <c r="AA6938" i="1"/>
  <c r="AA6939" i="1"/>
  <c r="AA6940" i="1"/>
  <c r="AA6941" i="1"/>
  <c r="AA6942" i="1"/>
  <c r="AA6943" i="1"/>
  <c r="AA6944" i="1"/>
  <c r="AA6945" i="1"/>
  <c r="AA6946" i="1"/>
  <c r="AA6947" i="1"/>
  <c r="AA6948" i="1"/>
  <c r="AA6949" i="1"/>
  <c r="AA6950" i="1"/>
  <c r="AA6951" i="1"/>
  <c r="AA6952" i="1"/>
  <c r="AA6953" i="1"/>
  <c r="AA6954" i="1"/>
  <c r="AA6955" i="1"/>
  <c r="AA6956" i="1"/>
  <c r="AA6957" i="1"/>
  <c r="AA6958" i="1"/>
  <c r="AA6959" i="1"/>
  <c r="AA6960" i="1"/>
  <c r="AA6961" i="1"/>
  <c r="AA6962" i="1"/>
  <c r="AA6963" i="1"/>
  <c r="AA6964" i="1"/>
  <c r="AA6965" i="1"/>
  <c r="AA6966" i="1"/>
  <c r="AA6967" i="1"/>
  <c r="AA6968" i="1"/>
  <c r="AA6969" i="1"/>
  <c r="AA6970" i="1"/>
  <c r="AA6971" i="1"/>
  <c r="AA6972" i="1"/>
  <c r="AA6973" i="1"/>
  <c r="AA6974" i="1"/>
  <c r="AA6975" i="1"/>
  <c r="AA6976" i="1"/>
  <c r="AA6977" i="1"/>
  <c r="AA6978" i="1"/>
  <c r="AA6979" i="1"/>
  <c r="AA6980" i="1"/>
  <c r="AA6981" i="1"/>
  <c r="AA6982" i="1"/>
  <c r="AA6983" i="1"/>
  <c r="AA6984" i="1"/>
  <c r="AA6985" i="1"/>
  <c r="AA6986" i="1"/>
  <c r="AA6987" i="1"/>
  <c r="AA6988" i="1"/>
  <c r="AA6989" i="1"/>
  <c r="AA6990" i="1"/>
  <c r="AA6991" i="1"/>
  <c r="AA6992" i="1"/>
  <c r="AA6993" i="1"/>
  <c r="AA6994" i="1"/>
  <c r="AA6995" i="1"/>
  <c r="AA6996" i="1"/>
  <c r="AA6997" i="1"/>
  <c r="AA6998" i="1"/>
  <c r="AA6999" i="1"/>
  <c r="AA7000" i="1"/>
  <c r="AA7001" i="1"/>
  <c r="AA7002" i="1"/>
  <c r="AA7003" i="1"/>
  <c r="AA7004" i="1"/>
  <c r="AA7005" i="1"/>
  <c r="AA7006" i="1"/>
  <c r="AA7007" i="1"/>
  <c r="AA7008" i="1"/>
  <c r="AA7009" i="1"/>
  <c r="AA7010" i="1"/>
  <c r="AA7011" i="1"/>
  <c r="AA7012" i="1"/>
  <c r="AA7013" i="1"/>
  <c r="AA7014" i="1"/>
  <c r="AA7015" i="1"/>
  <c r="AA7016" i="1"/>
  <c r="AA7017" i="1"/>
  <c r="AA7018" i="1"/>
  <c r="AA7019" i="1"/>
  <c r="AA7020" i="1"/>
  <c r="AA7021" i="1"/>
  <c r="AA7022" i="1"/>
  <c r="AA7023" i="1"/>
  <c r="AA7024" i="1"/>
  <c r="AA7025" i="1"/>
  <c r="AA7026" i="1"/>
  <c r="AA7027" i="1"/>
  <c r="AA7028" i="1"/>
  <c r="AA7029" i="1"/>
  <c r="AA7030" i="1"/>
  <c r="AA7031" i="1"/>
  <c r="AA7032" i="1"/>
  <c r="AA7033" i="1"/>
  <c r="AA7034" i="1"/>
  <c r="AA7035" i="1"/>
  <c r="AA7036" i="1"/>
  <c r="AA7037" i="1"/>
  <c r="AA7038" i="1"/>
  <c r="AA7039" i="1"/>
  <c r="AA7040" i="1"/>
  <c r="AA7041" i="1"/>
  <c r="AA7042" i="1"/>
  <c r="AA7043" i="1"/>
  <c r="AA7044" i="1"/>
  <c r="AA7045" i="1"/>
  <c r="AA7046" i="1"/>
  <c r="AA7047" i="1"/>
  <c r="AA7048" i="1"/>
  <c r="AA7049" i="1"/>
  <c r="AA7050" i="1"/>
  <c r="AA7051" i="1"/>
  <c r="AA7052" i="1"/>
  <c r="AA7053" i="1"/>
  <c r="AA7054" i="1"/>
  <c r="AA7055" i="1"/>
  <c r="AA7056" i="1"/>
  <c r="AA7057" i="1"/>
  <c r="AA7058" i="1"/>
  <c r="AA7059" i="1"/>
  <c r="AA7060" i="1"/>
  <c r="AA7061" i="1"/>
  <c r="AA7062" i="1"/>
  <c r="AA7063" i="1"/>
  <c r="AA7064" i="1"/>
  <c r="AA7065" i="1"/>
  <c r="AA7066" i="1"/>
  <c r="AA7067" i="1"/>
  <c r="AA7068" i="1"/>
  <c r="AA7069" i="1"/>
  <c r="AA7070" i="1"/>
  <c r="AA7071" i="1"/>
  <c r="AA7072" i="1"/>
  <c r="AA7073" i="1"/>
  <c r="AA7074" i="1"/>
  <c r="AA7075" i="1"/>
  <c r="AA7076" i="1"/>
  <c r="AA7077" i="1"/>
  <c r="AA7078" i="1"/>
  <c r="AA7079" i="1"/>
  <c r="AA7080" i="1"/>
  <c r="AA7081" i="1"/>
  <c r="AA7082" i="1"/>
  <c r="AA7083" i="1"/>
  <c r="AA7084" i="1"/>
  <c r="AA7085" i="1"/>
  <c r="AA7086" i="1"/>
  <c r="AA7087" i="1"/>
  <c r="AA7088" i="1"/>
  <c r="AA7089" i="1"/>
  <c r="AA7090" i="1"/>
  <c r="AA7091" i="1"/>
  <c r="AA7092" i="1"/>
  <c r="AA7093" i="1"/>
  <c r="AA7094" i="1"/>
  <c r="AA7095" i="1"/>
  <c r="AA7096" i="1"/>
  <c r="AA7097" i="1"/>
  <c r="AA7098" i="1"/>
  <c r="AA7099" i="1"/>
  <c r="AA7100" i="1"/>
  <c r="AA7101" i="1"/>
  <c r="AA7102" i="1"/>
  <c r="AA7103" i="1"/>
  <c r="AA7104" i="1"/>
  <c r="AA7105" i="1"/>
  <c r="AA7106" i="1"/>
  <c r="AA7107" i="1"/>
  <c r="AA7108" i="1"/>
  <c r="AA7109" i="1"/>
  <c r="AA7110" i="1"/>
  <c r="AA7111" i="1"/>
  <c r="AA7112" i="1"/>
  <c r="AA7113" i="1"/>
  <c r="AA7114" i="1"/>
  <c r="AA7115" i="1"/>
  <c r="AA7116" i="1"/>
  <c r="AA7117" i="1"/>
  <c r="AA7118" i="1"/>
  <c r="AA7119" i="1"/>
  <c r="AA7120" i="1"/>
  <c r="AA7121" i="1"/>
  <c r="AA7122" i="1"/>
  <c r="AA7123" i="1"/>
  <c r="AA7124" i="1"/>
  <c r="AA7125" i="1"/>
  <c r="AA7126" i="1"/>
  <c r="AA7127" i="1"/>
  <c r="AA7128" i="1"/>
  <c r="AA7129" i="1"/>
  <c r="AA7130" i="1"/>
  <c r="AA7131" i="1"/>
  <c r="AA7132" i="1"/>
  <c r="AA7133" i="1"/>
  <c r="AA7134" i="1"/>
  <c r="AA7135" i="1"/>
  <c r="AA7136" i="1"/>
  <c r="AA7137" i="1"/>
  <c r="AA7138" i="1"/>
  <c r="AA7139" i="1"/>
  <c r="AA7140" i="1"/>
  <c r="AA7141" i="1"/>
  <c r="AA7142" i="1"/>
  <c r="AA7143" i="1"/>
  <c r="AA7144" i="1"/>
  <c r="AA7145" i="1"/>
  <c r="AA7146" i="1"/>
  <c r="AA7147" i="1"/>
  <c r="AA7148" i="1"/>
  <c r="AA7149" i="1"/>
  <c r="AA7150" i="1"/>
  <c r="AA7151" i="1"/>
  <c r="AA7152" i="1"/>
  <c r="AA7153" i="1"/>
  <c r="AA7154" i="1"/>
  <c r="AA7155" i="1"/>
  <c r="AA7156" i="1"/>
  <c r="AA7157" i="1"/>
  <c r="AA7158" i="1"/>
  <c r="AA7159" i="1"/>
  <c r="AA7160" i="1"/>
  <c r="AA7161" i="1"/>
  <c r="AA7162" i="1"/>
  <c r="AA7163" i="1"/>
  <c r="AA7164" i="1"/>
  <c r="AA7165" i="1"/>
  <c r="AA7166" i="1"/>
  <c r="AA7167" i="1"/>
  <c r="AA7168" i="1"/>
  <c r="AA7169" i="1"/>
  <c r="AA7170" i="1"/>
  <c r="AA7171" i="1"/>
  <c r="AA7172" i="1"/>
  <c r="AA7173" i="1"/>
  <c r="AA7174" i="1"/>
  <c r="AA7175" i="1"/>
  <c r="AA7176" i="1"/>
  <c r="AA7177" i="1"/>
  <c r="AA7178" i="1"/>
  <c r="AA7179" i="1"/>
  <c r="AA7180" i="1"/>
  <c r="AA7181" i="1"/>
  <c r="AA7182" i="1"/>
  <c r="AA7183" i="1"/>
  <c r="AA7184" i="1"/>
  <c r="AA7185" i="1"/>
  <c r="AA7186" i="1"/>
  <c r="AA7187" i="1"/>
  <c r="AA7188" i="1"/>
  <c r="AA7189" i="1"/>
  <c r="AA7190" i="1"/>
  <c r="AA7191" i="1"/>
  <c r="AA7192" i="1"/>
  <c r="AA7193" i="1"/>
  <c r="AA7194" i="1"/>
  <c r="AA7195" i="1"/>
  <c r="AA7196" i="1"/>
  <c r="AA7197" i="1"/>
  <c r="AA7198" i="1"/>
  <c r="AA7199" i="1"/>
  <c r="AA7200" i="1"/>
  <c r="AA7201" i="1"/>
  <c r="AA7202" i="1"/>
  <c r="AA7203" i="1"/>
  <c r="AA7204" i="1"/>
  <c r="AA7205" i="1"/>
  <c r="AA7206" i="1"/>
  <c r="AA7207" i="1"/>
  <c r="AA7208" i="1"/>
  <c r="AA7209" i="1"/>
  <c r="AA7210" i="1"/>
  <c r="AA7211" i="1"/>
  <c r="AA7212" i="1"/>
  <c r="AA7213" i="1"/>
  <c r="AA7214" i="1"/>
  <c r="AA7215" i="1"/>
  <c r="AA7216" i="1"/>
  <c r="AA7217" i="1"/>
  <c r="AA7218" i="1"/>
  <c r="AA7219" i="1"/>
  <c r="AA7220" i="1"/>
  <c r="AA7221" i="1"/>
  <c r="AA7222" i="1"/>
  <c r="AA7223" i="1"/>
  <c r="AA7224" i="1"/>
  <c r="AA7225" i="1"/>
  <c r="AA7226" i="1"/>
  <c r="AA7227" i="1"/>
  <c r="AA7228" i="1"/>
  <c r="AA7229" i="1"/>
  <c r="AA7230" i="1"/>
  <c r="AA7231" i="1"/>
  <c r="AA7232" i="1"/>
  <c r="AA7233" i="1"/>
  <c r="AA7234" i="1"/>
  <c r="AA7235" i="1"/>
  <c r="AA7236" i="1"/>
  <c r="AA7237" i="1"/>
  <c r="AA7238" i="1"/>
  <c r="AA7239" i="1"/>
  <c r="AA7240" i="1"/>
  <c r="AA7241" i="1"/>
  <c r="AA7242" i="1"/>
  <c r="AA7243" i="1"/>
  <c r="AA7244" i="1"/>
  <c r="AA7245" i="1"/>
  <c r="AA7246" i="1"/>
  <c r="AA7247" i="1"/>
  <c r="AA7248" i="1"/>
  <c r="AA7249" i="1"/>
  <c r="AA7250" i="1"/>
  <c r="AA7251" i="1"/>
  <c r="AA7252" i="1"/>
  <c r="AA7253" i="1"/>
  <c r="AA7254" i="1"/>
  <c r="AA7255" i="1"/>
  <c r="AA7256" i="1"/>
  <c r="AA7257" i="1"/>
  <c r="AA7258" i="1"/>
  <c r="AA7259" i="1"/>
  <c r="AA7260" i="1"/>
  <c r="AA7261" i="1"/>
  <c r="AA7262" i="1"/>
  <c r="AA7263" i="1"/>
  <c r="AA7264" i="1"/>
  <c r="AA7265" i="1"/>
  <c r="AA7266" i="1"/>
  <c r="AA7267" i="1"/>
  <c r="AA7268" i="1"/>
  <c r="AA7269" i="1"/>
  <c r="AA7270" i="1"/>
  <c r="AA7271" i="1"/>
  <c r="AA7272" i="1"/>
  <c r="AA7273" i="1"/>
  <c r="AA7274" i="1"/>
  <c r="AA7275" i="1"/>
  <c r="AA7276" i="1"/>
  <c r="AA7277" i="1"/>
  <c r="AA7278" i="1"/>
  <c r="AA7279" i="1"/>
  <c r="AA7280" i="1"/>
  <c r="AA7281" i="1"/>
  <c r="AA7282" i="1"/>
  <c r="AA7283" i="1"/>
  <c r="AA7284" i="1"/>
  <c r="AA7285" i="1"/>
  <c r="AA7286" i="1"/>
  <c r="AA7287" i="1"/>
  <c r="AA7288" i="1"/>
  <c r="AA7289" i="1"/>
  <c r="AA7290" i="1"/>
  <c r="AA7291" i="1"/>
  <c r="AA7292" i="1"/>
  <c r="AA7293" i="1"/>
  <c r="AA7294" i="1"/>
  <c r="AA7295" i="1"/>
  <c r="AA7296" i="1"/>
  <c r="AA7297" i="1"/>
  <c r="AA7298" i="1"/>
  <c r="AA7299" i="1"/>
  <c r="AA7300" i="1"/>
  <c r="AA7301" i="1"/>
  <c r="AA7302" i="1"/>
  <c r="AA7303" i="1"/>
  <c r="AA7304" i="1"/>
  <c r="AA7305" i="1"/>
  <c r="AA7306" i="1"/>
  <c r="AA7307" i="1"/>
  <c r="AA7308" i="1"/>
  <c r="AA7309" i="1"/>
  <c r="AA7310" i="1"/>
  <c r="AA7311" i="1"/>
  <c r="AA7312" i="1"/>
  <c r="AA7313" i="1"/>
  <c r="AA7314" i="1"/>
  <c r="AA7315" i="1"/>
  <c r="AA7316" i="1"/>
  <c r="AA7317" i="1"/>
  <c r="AA7318" i="1"/>
  <c r="AA7319" i="1"/>
  <c r="AA7320" i="1"/>
  <c r="AA7321" i="1"/>
  <c r="AA7322" i="1"/>
  <c r="AA7323" i="1"/>
  <c r="AA7324" i="1"/>
  <c r="AA7325" i="1"/>
  <c r="AA7326" i="1"/>
  <c r="AA7327" i="1"/>
  <c r="AA7328" i="1"/>
  <c r="AA7329" i="1"/>
  <c r="AA7330" i="1"/>
  <c r="AA7331" i="1"/>
  <c r="AA7332" i="1"/>
  <c r="AA7333" i="1"/>
  <c r="AA7334" i="1"/>
  <c r="AA7335" i="1"/>
  <c r="AA7336" i="1"/>
  <c r="AA7337" i="1"/>
  <c r="AA7338" i="1"/>
  <c r="AA7339" i="1"/>
  <c r="AA7340" i="1"/>
  <c r="AA7341" i="1"/>
  <c r="AA7342" i="1"/>
  <c r="AA7343" i="1"/>
  <c r="AA7344" i="1"/>
  <c r="AA7345" i="1"/>
  <c r="AA7346" i="1"/>
  <c r="AA7347" i="1"/>
  <c r="AA7348" i="1"/>
  <c r="AA7349" i="1"/>
  <c r="AA7350" i="1"/>
  <c r="AA7351" i="1"/>
  <c r="AA7352" i="1"/>
  <c r="AA7353" i="1"/>
  <c r="AA7354" i="1"/>
  <c r="AA7355" i="1"/>
  <c r="AA7356" i="1"/>
  <c r="AA7357" i="1"/>
  <c r="AA7358" i="1"/>
  <c r="AA7359" i="1"/>
  <c r="AA7360" i="1"/>
  <c r="AA7361" i="1"/>
  <c r="AA7362" i="1"/>
  <c r="AA7363" i="1"/>
  <c r="AA7364" i="1"/>
  <c r="AA7365" i="1"/>
  <c r="AA7366" i="1"/>
  <c r="AA7367" i="1"/>
  <c r="AA7368" i="1"/>
  <c r="AA7369" i="1"/>
  <c r="AA7370" i="1"/>
  <c r="AA7371" i="1"/>
  <c r="AA7372" i="1"/>
  <c r="AA7373" i="1"/>
  <c r="AA7374" i="1"/>
  <c r="AA7375" i="1"/>
  <c r="AA7376" i="1"/>
  <c r="AA7377" i="1"/>
  <c r="AA7378" i="1"/>
  <c r="AA7379" i="1"/>
  <c r="AA7380" i="1"/>
  <c r="AA7381" i="1"/>
  <c r="AA7382" i="1"/>
  <c r="AA7383" i="1"/>
  <c r="AA7384" i="1"/>
  <c r="AA7385" i="1"/>
  <c r="AA7386" i="1"/>
  <c r="AA7387" i="1"/>
  <c r="AA7388" i="1"/>
  <c r="AA7389" i="1"/>
  <c r="AA7390" i="1"/>
  <c r="AA7391" i="1"/>
  <c r="AA7392" i="1"/>
  <c r="AA7393" i="1"/>
  <c r="AA7394" i="1"/>
  <c r="AA7395" i="1"/>
  <c r="AA7396" i="1"/>
  <c r="AA7397" i="1"/>
  <c r="AA7398" i="1"/>
  <c r="AA7399" i="1"/>
  <c r="AA7400" i="1"/>
  <c r="AA7401" i="1"/>
  <c r="AA7402" i="1"/>
  <c r="AA7403" i="1"/>
  <c r="AA7404" i="1"/>
  <c r="AA7405" i="1"/>
  <c r="AA7406" i="1"/>
  <c r="AA7407" i="1"/>
  <c r="AA7408" i="1"/>
  <c r="AA7409" i="1"/>
  <c r="AA7410" i="1"/>
  <c r="AA7411" i="1"/>
  <c r="AA7412" i="1"/>
  <c r="AA7413" i="1"/>
  <c r="AA7414" i="1"/>
  <c r="AA7415" i="1"/>
  <c r="AA7416" i="1"/>
  <c r="AA7417" i="1"/>
  <c r="AA7418" i="1"/>
  <c r="AA7419" i="1"/>
  <c r="AA7420" i="1"/>
  <c r="AA7421" i="1"/>
  <c r="AA7422" i="1"/>
  <c r="AA7423" i="1"/>
  <c r="AA7424" i="1"/>
  <c r="AA7425" i="1"/>
  <c r="AA7426" i="1"/>
  <c r="AA7427" i="1"/>
  <c r="AA7428" i="1"/>
  <c r="AA7429" i="1"/>
  <c r="AA7430" i="1"/>
  <c r="AA7431" i="1"/>
  <c r="AA7432" i="1"/>
  <c r="AA7433" i="1"/>
  <c r="AA7434" i="1"/>
  <c r="AA7435" i="1"/>
  <c r="AA7436" i="1"/>
  <c r="AA7437" i="1"/>
  <c r="AA7438" i="1"/>
  <c r="AA7439" i="1"/>
  <c r="AA7440" i="1"/>
  <c r="AA7441" i="1"/>
  <c r="AA7442" i="1"/>
  <c r="AA7443" i="1"/>
  <c r="AA7444" i="1"/>
  <c r="AA7445" i="1"/>
  <c r="AA7446" i="1"/>
  <c r="AA7447" i="1"/>
  <c r="AA7448" i="1"/>
  <c r="AA7449" i="1"/>
  <c r="AA7450" i="1"/>
  <c r="AA7451" i="1"/>
  <c r="AA7452" i="1"/>
  <c r="AA7453" i="1"/>
  <c r="AA7454" i="1"/>
  <c r="AA7455" i="1"/>
  <c r="AA7456" i="1"/>
  <c r="AA7457" i="1"/>
  <c r="AA7458" i="1"/>
  <c r="AA7459" i="1"/>
  <c r="AA7460" i="1"/>
  <c r="AA7461" i="1"/>
  <c r="AA7462" i="1"/>
  <c r="AA7463" i="1"/>
  <c r="AA7464" i="1"/>
  <c r="AA7465" i="1"/>
  <c r="AA7466" i="1"/>
  <c r="AA7467" i="1"/>
  <c r="AA7468" i="1"/>
  <c r="AA7469" i="1"/>
  <c r="AA7470" i="1"/>
  <c r="AA7471" i="1"/>
  <c r="AA7472" i="1"/>
  <c r="AA7473" i="1"/>
  <c r="AA7474" i="1"/>
  <c r="AA7475" i="1"/>
  <c r="AA7476" i="1"/>
  <c r="AA7477" i="1"/>
  <c r="AA7478" i="1"/>
  <c r="AA7479" i="1"/>
  <c r="AA7480" i="1"/>
  <c r="AA7481" i="1"/>
  <c r="AA7482" i="1"/>
  <c r="AA7483" i="1"/>
  <c r="AA7484" i="1"/>
  <c r="AA7485" i="1"/>
  <c r="AA7486" i="1"/>
  <c r="AA7487" i="1"/>
  <c r="AA7488" i="1"/>
  <c r="AA7489" i="1"/>
  <c r="AA7490" i="1"/>
  <c r="AA7491" i="1"/>
  <c r="AA7492" i="1"/>
  <c r="AA7493" i="1"/>
  <c r="AA7494" i="1"/>
  <c r="AA7495" i="1"/>
  <c r="AA7496" i="1"/>
  <c r="AA7497" i="1"/>
  <c r="AA7498" i="1"/>
  <c r="AA7499" i="1"/>
  <c r="AA7500" i="1"/>
  <c r="AA7501" i="1"/>
  <c r="AA7502" i="1"/>
  <c r="AA7503" i="1"/>
  <c r="AA7504" i="1"/>
  <c r="AA7505" i="1"/>
  <c r="AA7506" i="1"/>
  <c r="AA7507" i="1"/>
  <c r="AA7508" i="1"/>
  <c r="AA7509" i="1"/>
  <c r="AA7510" i="1"/>
  <c r="AA7511" i="1"/>
  <c r="AA7512" i="1"/>
  <c r="AA7513" i="1"/>
  <c r="AA7514" i="1"/>
  <c r="AA7515" i="1"/>
  <c r="AA7516" i="1"/>
  <c r="AA7517" i="1"/>
  <c r="AA7518" i="1"/>
  <c r="AA7519" i="1"/>
  <c r="AA7520" i="1"/>
  <c r="AA7521" i="1"/>
  <c r="AA7522" i="1"/>
  <c r="AA7523" i="1"/>
  <c r="AA7524" i="1"/>
  <c r="AA7525" i="1"/>
  <c r="AA7526" i="1"/>
  <c r="AA7527" i="1"/>
  <c r="AA7528" i="1"/>
  <c r="AA7529" i="1"/>
  <c r="AA7530" i="1"/>
  <c r="AA7531" i="1"/>
  <c r="AA7532" i="1"/>
  <c r="AA7533" i="1"/>
  <c r="AA7534" i="1"/>
  <c r="AA7535" i="1"/>
  <c r="AA7536" i="1"/>
  <c r="AA7537" i="1"/>
  <c r="AA7538" i="1"/>
  <c r="AA7539" i="1"/>
  <c r="AA7540" i="1"/>
  <c r="AA7541" i="1"/>
  <c r="AA7542" i="1"/>
  <c r="AA7543" i="1"/>
  <c r="AA7544" i="1"/>
  <c r="AA7545" i="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4" i="1"/>
  <c r="AA1305" i="1"/>
  <c r="AA1306" i="1"/>
  <c r="AA1307" i="1"/>
  <c r="AA1308" i="1"/>
  <c r="AA1309" i="1"/>
  <c r="AA1310" i="1"/>
  <c r="AA1311" i="1"/>
  <c r="AA1312" i="1"/>
  <c r="AA1313" i="1"/>
  <c r="AA1314" i="1"/>
  <c r="AA1315" i="1"/>
  <c r="AA1316" i="1"/>
  <c r="AA1317" i="1"/>
  <c r="AA1318" i="1"/>
  <c r="AA1319" i="1"/>
  <c r="AA1320" i="1"/>
  <c r="AA1321" i="1"/>
  <c r="AA1322" i="1"/>
  <c r="AA1323" i="1"/>
  <c r="AA1324" i="1"/>
  <c r="AA1325" i="1"/>
  <c r="AA1326" i="1"/>
  <c r="AA1327" i="1"/>
  <c r="AA1328" i="1"/>
  <c r="AA1329" i="1"/>
  <c r="AA1330" i="1"/>
  <c r="AA1331" i="1"/>
  <c r="AA1332" i="1"/>
  <c r="AA1333" i="1"/>
  <c r="AA1334" i="1"/>
  <c r="AA1335" i="1"/>
  <c r="AA1336" i="1"/>
  <c r="AA1337" i="1"/>
  <c r="AA1338" i="1"/>
  <c r="AA1339" i="1"/>
  <c r="AA1340" i="1"/>
  <c r="AA1341" i="1"/>
  <c r="AA1342" i="1"/>
  <c r="AA1343" i="1"/>
  <c r="AA1344" i="1"/>
  <c r="AA1345" i="1"/>
  <c r="AA1346" i="1"/>
  <c r="AA1347" i="1"/>
  <c r="AA1348" i="1"/>
  <c r="AA1349" i="1"/>
  <c r="AA1350" i="1"/>
  <c r="AA1351" i="1"/>
  <c r="AA1352" i="1"/>
  <c r="AA1353" i="1"/>
  <c r="AA1354" i="1"/>
  <c r="AA1355" i="1"/>
  <c r="AA1356" i="1"/>
  <c r="AA1357" i="1"/>
  <c r="AA1358" i="1"/>
  <c r="AA1359" i="1"/>
  <c r="AA1360" i="1"/>
  <c r="AA1361" i="1"/>
  <c r="AA1362" i="1"/>
  <c r="AA1363" i="1"/>
  <c r="AA1364" i="1"/>
  <c r="AA1365" i="1"/>
  <c r="AA1366" i="1"/>
  <c r="AA1367" i="1"/>
  <c r="AA1368" i="1"/>
  <c r="AA1369" i="1"/>
  <c r="AA1370" i="1"/>
  <c r="AA1371" i="1"/>
  <c r="AA1372" i="1"/>
  <c r="AA1373" i="1"/>
  <c r="AA1374" i="1"/>
  <c r="AA1375" i="1"/>
  <c r="AA1376" i="1"/>
  <c r="AA1377" i="1"/>
  <c r="AA1378" i="1"/>
  <c r="AA1379" i="1"/>
  <c r="AA1380" i="1"/>
  <c r="AA1381" i="1"/>
  <c r="AA1382" i="1"/>
  <c r="AA1383" i="1"/>
  <c r="AA1384" i="1"/>
  <c r="AA1385" i="1"/>
  <c r="AA1386" i="1"/>
  <c r="AA1387" i="1"/>
  <c r="AA1388" i="1"/>
  <c r="AA1389" i="1"/>
  <c r="AA1390" i="1"/>
  <c r="AA1391" i="1"/>
  <c r="AA1392" i="1"/>
  <c r="AA1393" i="1"/>
  <c r="AA1394" i="1"/>
  <c r="AA1395" i="1"/>
  <c r="AA1396" i="1"/>
  <c r="AA1397" i="1"/>
  <c r="AA1398" i="1"/>
  <c r="AA1399" i="1"/>
  <c r="AA1400" i="1"/>
  <c r="AA1401" i="1"/>
  <c r="AA1402" i="1"/>
  <c r="AA1403" i="1"/>
  <c r="AA1404" i="1"/>
  <c r="AA1405" i="1"/>
  <c r="AA1406" i="1"/>
  <c r="AA1407" i="1"/>
  <c r="AA1408" i="1"/>
  <c r="AA1409" i="1"/>
  <c r="AA1410" i="1"/>
  <c r="AA1411" i="1"/>
  <c r="AA1412" i="1"/>
  <c r="AA1413" i="1"/>
  <c r="AA1414" i="1"/>
  <c r="AA1415" i="1"/>
  <c r="AA1416" i="1"/>
  <c r="AA1417" i="1"/>
  <c r="AA1418" i="1"/>
  <c r="AA1419" i="1"/>
  <c r="AA1420" i="1"/>
  <c r="AA1421" i="1"/>
  <c r="AA1422" i="1"/>
  <c r="AA1423" i="1"/>
  <c r="AA1424" i="1"/>
  <c r="AA1425" i="1"/>
  <c r="AA1426" i="1"/>
  <c r="AA1427" i="1"/>
  <c r="AA1428" i="1"/>
  <c r="AA1429" i="1"/>
  <c r="AA1430" i="1"/>
  <c r="AA1431" i="1"/>
  <c r="AA1432" i="1"/>
  <c r="AA1433" i="1"/>
  <c r="AA1434" i="1"/>
  <c r="AA1435" i="1"/>
  <c r="AA1436" i="1"/>
  <c r="AA1437" i="1"/>
  <c r="AA1438" i="1"/>
  <c r="AA1439" i="1"/>
  <c r="AA1440" i="1"/>
  <c r="AA1441" i="1"/>
  <c r="AA1442" i="1"/>
  <c r="AA1443" i="1"/>
  <c r="AA1444" i="1"/>
  <c r="AA1445" i="1"/>
  <c r="AA1446" i="1"/>
  <c r="AA1447" i="1"/>
  <c r="AA1448" i="1"/>
  <c r="AA1449" i="1"/>
  <c r="AA1450" i="1"/>
  <c r="AA1451" i="1"/>
  <c r="AA1452" i="1"/>
  <c r="AA1453" i="1"/>
  <c r="AA1454" i="1"/>
  <c r="AA1455" i="1"/>
  <c r="AA1456" i="1"/>
  <c r="AA1457" i="1"/>
  <c r="AA1458" i="1"/>
  <c r="AA1459" i="1"/>
  <c r="AA1460" i="1"/>
  <c r="AA1461" i="1"/>
  <c r="AA1462" i="1"/>
  <c r="AA1463" i="1"/>
  <c r="AA1464" i="1"/>
  <c r="AA1465" i="1"/>
  <c r="AA1466" i="1"/>
  <c r="AA1467" i="1"/>
  <c r="AA1468" i="1"/>
  <c r="AA1469" i="1"/>
  <c r="AA1470" i="1"/>
  <c r="AA1471" i="1"/>
  <c r="AA1472" i="1"/>
  <c r="AA1473" i="1"/>
  <c r="AA1474" i="1"/>
  <c r="AA1475" i="1"/>
  <c r="AA1476" i="1"/>
  <c r="AA1477" i="1"/>
  <c r="AA1478" i="1"/>
  <c r="AA1479" i="1"/>
  <c r="AA1480" i="1"/>
  <c r="AA1481" i="1"/>
  <c r="AA1482" i="1"/>
  <c r="AA1483" i="1"/>
  <c r="AA1484" i="1"/>
  <c r="AA1485" i="1"/>
  <c r="AA1486" i="1"/>
  <c r="AA1487" i="1"/>
  <c r="AA1488" i="1"/>
  <c r="AA1489" i="1"/>
  <c r="AA1490" i="1"/>
  <c r="AA1491" i="1"/>
  <c r="AA1492" i="1"/>
  <c r="AA1493" i="1"/>
  <c r="AA1494" i="1"/>
  <c r="AA1495" i="1"/>
  <c r="AA1496" i="1"/>
  <c r="AA1497" i="1"/>
  <c r="AA1498" i="1"/>
  <c r="AA1499" i="1"/>
  <c r="AA1500" i="1"/>
  <c r="AA1501" i="1"/>
  <c r="AA1502" i="1"/>
  <c r="AA1503" i="1"/>
  <c r="AA1504" i="1"/>
  <c r="AA1505" i="1"/>
  <c r="AA1506" i="1"/>
  <c r="AA1507" i="1"/>
  <c r="AA1508" i="1"/>
  <c r="AA1509" i="1"/>
  <c r="AA1510" i="1"/>
  <c r="AA1511" i="1"/>
  <c r="AA1512" i="1"/>
  <c r="AA1513" i="1"/>
  <c r="AA1514" i="1"/>
  <c r="AA1515" i="1"/>
  <c r="AA1516" i="1"/>
  <c r="AA1517" i="1"/>
  <c r="AA1518" i="1"/>
  <c r="AA1519" i="1"/>
  <c r="AA1520" i="1"/>
  <c r="AA1521" i="1"/>
  <c r="AA1522" i="1"/>
  <c r="AA1523" i="1"/>
  <c r="AA1524" i="1"/>
  <c r="AA1525" i="1"/>
  <c r="AA1526" i="1"/>
  <c r="AA1527" i="1"/>
  <c r="AA1528" i="1"/>
  <c r="AA1529" i="1"/>
  <c r="AA1530" i="1"/>
  <c r="AA1531" i="1"/>
  <c r="AA1532" i="1"/>
  <c r="AA1533" i="1"/>
  <c r="AA1534" i="1"/>
  <c r="AA1535" i="1"/>
  <c r="AA1536" i="1"/>
  <c r="AA1537" i="1"/>
  <c r="AA1538" i="1"/>
  <c r="AA1539" i="1"/>
  <c r="AA1540" i="1"/>
  <c r="AA1541" i="1"/>
  <c r="AA1542" i="1"/>
  <c r="AA1543" i="1"/>
  <c r="AA1544" i="1"/>
  <c r="AA1545" i="1"/>
  <c r="AA1546" i="1"/>
  <c r="AA1547" i="1"/>
  <c r="AA1548" i="1"/>
  <c r="AA1549" i="1"/>
  <c r="AA1550" i="1"/>
  <c r="AA1551" i="1"/>
  <c r="AA1552" i="1"/>
  <c r="AA1553" i="1"/>
  <c r="AA1554" i="1"/>
  <c r="AA1555" i="1"/>
  <c r="AA1556" i="1"/>
  <c r="AA1557" i="1"/>
  <c r="AA1558" i="1"/>
  <c r="AA1559" i="1"/>
  <c r="AA1560" i="1"/>
  <c r="AA1561" i="1"/>
  <c r="AA1562" i="1"/>
  <c r="AA1563" i="1"/>
  <c r="AA1564" i="1"/>
  <c r="AA1565" i="1"/>
  <c r="AA1566" i="1"/>
  <c r="AA1567" i="1"/>
  <c r="AA1568" i="1"/>
  <c r="AA1569" i="1"/>
  <c r="AA1570" i="1"/>
  <c r="AA1571" i="1"/>
  <c r="AA1572" i="1"/>
  <c r="AA1573" i="1"/>
  <c r="AA1574" i="1"/>
  <c r="AA1575" i="1"/>
  <c r="AA1576" i="1"/>
  <c r="AA1577" i="1"/>
  <c r="AA1578" i="1"/>
  <c r="AA1579" i="1"/>
  <c r="AA1580" i="1"/>
  <c r="AA1581" i="1"/>
  <c r="AA1582" i="1"/>
  <c r="AA1583" i="1"/>
  <c r="AA1584" i="1"/>
  <c r="AA1585" i="1"/>
  <c r="AA1586" i="1"/>
  <c r="AA1587" i="1"/>
  <c r="AA1588" i="1"/>
  <c r="AA1589" i="1"/>
  <c r="AA1590" i="1"/>
  <c r="AA1591" i="1"/>
  <c r="AA1592" i="1"/>
  <c r="AA1593" i="1"/>
  <c r="AA1594" i="1"/>
  <c r="AA1595" i="1"/>
  <c r="AA1596" i="1"/>
  <c r="AA1597" i="1"/>
  <c r="AA1598" i="1"/>
  <c r="AA1599" i="1"/>
  <c r="AA1600" i="1"/>
  <c r="AA1601" i="1"/>
  <c r="AA1602" i="1"/>
  <c r="AA1603" i="1"/>
  <c r="AA1604" i="1"/>
  <c r="AA1605" i="1"/>
  <c r="AA1606" i="1"/>
  <c r="AA1607" i="1"/>
  <c r="AA1608" i="1"/>
  <c r="AA1609" i="1"/>
  <c r="AA1610" i="1"/>
  <c r="AA1611" i="1"/>
  <c r="AA1612" i="1"/>
  <c r="AA1613" i="1"/>
  <c r="AA1614" i="1"/>
  <c r="AA1615" i="1"/>
  <c r="AA1616" i="1"/>
  <c r="AA1617" i="1"/>
  <c r="AA1618" i="1"/>
  <c r="AA1619" i="1"/>
  <c r="AA1620" i="1"/>
  <c r="AA1621" i="1"/>
  <c r="AA1622" i="1"/>
  <c r="AA1623" i="1"/>
  <c r="AA1624" i="1"/>
  <c r="AA1625" i="1"/>
  <c r="AA1626" i="1"/>
  <c r="AA1627" i="1"/>
  <c r="AA1628" i="1"/>
  <c r="AA1629" i="1"/>
  <c r="AA1630" i="1"/>
  <c r="AA1631" i="1"/>
  <c r="AA1632" i="1"/>
  <c r="AA1633" i="1"/>
  <c r="AA1634" i="1"/>
  <c r="AA1635" i="1"/>
  <c r="AA1636" i="1"/>
  <c r="AA1637" i="1"/>
  <c r="AA1638" i="1"/>
  <c r="AA1639" i="1"/>
  <c r="AA1640" i="1"/>
  <c r="AA1641" i="1"/>
  <c r="AA1642" i="1"/>
  <c r="AA1643" i="1"/>
  <c r="AA1644" i="1"/>
  <c r="AA1645" i="1"/>
  <c r="AA1646" i="1"/>
  <c r="AA1647" i="1"/>
  <c r="AA1648" i="1"/>
  <c r="AA1649" i="1"/>
  <c r="AA1650" i="1"/>
  <c r="AA1651" i="1"/>
  <c r="AA1652" i="1"/>
  <c r="AA1653" i="1"/>
  <c r="AA1654" i="1"/>
  <c r="AA1655" i="1"/>
  <c r="AA1656" i="1"/>
  <c r="AA1657" i="1"/>
  <c r="AA1658" i="1"/>
  <c r="AA1659" i="1"/>
  <c r="AA1660" i="1"/>
  <c r="AA1661" i="1"/>
  <c r="AA1662" i="1"/>
  <c r="AA1663" i="1"/>
  <c r="AA1664" i="1"/>
  <c r="AA1665" i="1"/>
  <c r="AA1666" i="1"/>
  <c r="AA1667" i="1"/>
  <c r="AA1668" i="1"/>
  <c r="AA1669" i="1"/>
  <c r="AA1670" i="1"/>
  <c r="AA1671" i="1"/>
  <c r="AA1672" i="1"/>
  <c r="AA1673" i="1"/>
  <c r="AA1674" i="1"/>
  <c r="AA1675" i="1"/>
  <c r="AA1676" i="1"/>
  <c r="AA1677" i="1"/>
  <c r="AA1678" i="1"/>
  <c r="AA1679" i="1"/>
  <c r="AA1680" i="1"/>
  <c r="AA1681" i="1"/>
  <c r="AA1682" i="1"/>
  <c r="AA1683" i="1"/>
  <c r="AA1684" i="1"/>
  <c r="AA1685" i="1"/>
  <c r="AA1686" i="1"/>
  <c r="AA1687" i="1"/>
  <c r="AA1688" i="1"/>
  <c r="AA1689" i="1"/>
  <c r="AA1690" i="1"/>
  <c r="AA1691" i="1"/>
  <c r="AA1692" i="1"/>
  <c r="AA1693" i="1"/>
  <c r="AA1694" i="1"/>
  <c r="AA1695" i="1"/>
  <c r="AA1696" i="1"/>
  <c r="AA1697" i="1"/>
  <c r="AA1698" i="1"/>
  <c r="AA1699" i="1"/>
  <c r="AA1700" i="1"/>
  <c r="AA1701" i="1"/>
  <c r="AA1702" i="1"/>
  <c r="AA1703" i="1"/>
  <c r="AA1704" i="1"/>
  <c r="AA1705" i="1"/>
  <c r="AA1706" i="1"/>
  <c r="AA1707" i="1"/>
  <c r="AA1708" i="1"/>
  <c r="AA1709" i="1"/>
  <c r="AA1710" i="1"/>
  <c r="AA1711" i="1"/>
  <c r="AA1712" i="1"/>
  <c r="AA1713" i="1"/>
  <c r="AA1714" i="1"/>
  <c r="AA1715" i="1"/>
  <c r="AA1716" i="1"/>
  <c r="AA1717" i="1"/>
  <c r="AA1718" i="1"/>
  <c r="AA1719" i="1"/>
  <c r="AA1720" i="1"/>
  <c r="AA1721" i="1"/>
  <c r="AA1722" i="1"/>
  <c r="AA1723" i="1"/>
  <c r="AA1724" i="1"/>
  <c r="AA1725" i="1"/>
  <c r="AA1726" i="1"/>
  <c r="AA1727" i="1"/>
  <c r="AA1728" i="1"/>
  <c r="AA1729" i="1"/>
  <c r="AA1730" i="1"/>
  <c r="AA1731" i="1"/>
  <c r="AA1732" i="1"/>
  <c r="AA1733" i="1"/>
  <c r="AA1734" i="1"/>
  <c r="AA1735" i="1"/>
  <c r="AA1736" i="1"/>
  <c r="AA1737" i="1"/>
  <c r="AA1738" i="1"/>
  <c r="AA1739" i="1"/>
  <c r="AA1740" i="1"/>
  <c r="AA1741" i="1"/>
  <c r="AA1742" i="1"/>
  <c r="AA1743" i="1"/>
  <c r="AA1744" i="1"/>
  <c r="AA1745" i="1"/>
  <c r="AA1746" i="1"/>
  <c r="AA1747" i="1"/>
  <c r="AA1748" i="1"/>
  <c r="AA1749" i="1"/>
  <c r="AA1750" i="1"/>
  <c r="AA1751" i="1"/>
  <c r="AA1752" i="1"/>
  <c r="AA1753" i="1"/>
  <c r="AA1754" i="1"/>
  <c r="AA1755" i="1"/>
  <c r="AA1756" i="1"/>
  <c r="AA1757" i="1"/>
  <c r="AA1758" i="1"/>
  <c r="AA1759" i="1"/>
  <c r="AA1760" i="1"/>
  <c r="AA1761" i="1"/>
  <c r="AA1762" i="1"/>
  <c r="AA1763" i="1"/>
  <c r="AA1764" i="1"/>
  <c r="AA1765" i="1"/>
  <c r="AA1766" i="1"/>
  <c r="AA1767" i="1"/>
  <c r="AA1768" i="1"/>
  <c r="AA1769" i="1"/>
  <c r="AA1770" i="1"/>
  <c r="AA1771" i="1"/>
  <c r="AA1772" i="1"/>
  <c r="AA1773" i="1"/>
  <c r="AA1774" i="1"/>
  <c r="AA1775" i="1"/>
  <c r="AA1776" i="1"/>
  <c r="AA1777" i="1"/>
  <c r="AA1778" i="1"/>
  <c r="AA1779" i="1"/>
  <c r="AA1780" i="1"/>
  <c r="AA1781" i="1"/>
  <c r="AA1782" i="1"/>
  <c r="AA1783" i="1"/>
  <c r="AA1784" i="1"/>
  <c r="AA1785" i="1"/>
  <c r="AA1786" i="1"/>
  <c r="AA1787" i="1"/>
  <c r="AA1788" i="1"/>
  <c r="AA1789" i="1"/>
  <c r="AA1790" i="1"/>
  <c r="AA1791" i="1"/>
  <c r="AA1792" i="1"/>
  <c r="AA1793" i="1"/>
  <c r="AA1794" i="1"/>
  <c r="AA1795" i="1"/>
  <c r="AA1796" i="1"/>
  <c r="AA1797" i="1"/>
  <c r="AA1798" i="1"/>
  <c r="AA1799" i="1"/>
  <c r="AA1800" i="1"/>
  <c r="AA1801" i="1"/>
  <c r="AA1802" i="1"/>
  <c r="AA1803" i="1"/>
  <c r="AA1804" i="1"/>
  <c r="AA1805" i="1"/>
  <c r="AA1806" i="1"/>
  <c r="AA1807" i="1"/>
  <c r="AA1808" i="1"/>
  <c r="AA1809" i="1"/>
  <c r="AA1810" i="1"/>
  <c r="AA1811" i="1"/>
  <c r="AA1812" i="1"/>
  <c r="AA1813" i="1"/>
  <c r="AA1814" i="1"/>
  <c r="AA1815" i="1"/>
  <c r="AA1816" i="1"/>
  <c r="AA1817" i="1"/>
  <c r="AA1818" i="1"/>
  <c r="AA1819" i="1"/>
  <c r="AA1820" i="1"/>
  <c r="AA1821" i="1"/>
  <c r="AA1822" i="1"/>
  <c r="AA1823" i="1"/>
  <c r="AA1824" i="1"/>
  <c r="AA1825" i="1"/>
  <c r="AA1826" i="1"/>
  <c r="AA1827" i="1"/>
  <c r="AA1828" i="1"/>
  <c r="AA1829" i="1"/>
  <c r="AA1830" i="1"/>
  <c r="AA1831" i="1"/>
  <c r="AA1832" i="1"/>
  <c r="AA1833" i="1"/>
  <c r="AA1834" i="1"/>
  <c r="AA1835" i="1"/>
  <c r="AA1836" i="1"/>
  <c r="AA1837" i="1"/>
  <c r="AA1838" i="1"/>
  <c r="AA1839" i="1"/>
  <c r="AA1840" i="1"/>
  <c r="AA1841" i="1"/>
  <c r="AA1842" i="1"/>
  <c r="AA1843" i="1"/>
  <c r="AA1844" i="1"/>
  <c r="AA1845" i="1"/>
  <c r="AA1846" i="1"/>
  <c r="AA1847" i="1"/>
  <c r="AA1848" i="1"/>
  <c r="AA1849" i="1"/>
  <c r="AA1850" i="1"/>
  <c r="AA1851" i="1"/>
  <c r="AA1852" i="1"/>
  <c r="AA1853" i="1"/>
  <c r="AA1854" i="1"/>
  <c r="AA1855" i="1"/>
  <c r="AA1856" i="1"/>
  <c r="AA1857" i="1"/>
  <c r="AA1858" i="1"/>
  <c r="AA1859" i="1"/>
  <c r="AA1860" i="1"/>
  <c r="AA1861" i="1"/>
  <c r="AA1862" i="1"/>
  <c r="AA1863" i="1"/>
  <c r="AA1864" i="1"/>
  <c r="AA1865" i="1"/>
  <c r="AA1866" i="1"/>
  <c r="AA1867" i="1"/>
  <c r="AA1868" i="1"/>
  <c r="AA1869" i="1"/>
  <c r="AA1870" i="1"/>
  <c r="AA1871" i="1"/>
  <c r="AA1872" i="1"/>
  <c r="AA1873" i="1"/>
  <c r="AA1874" i="1"/>
  <c r="AA1875" i="1"/>
  <c r="AA1876" i="1"/>
  <c r="AA1877" i="1"/>
  <c r="AA1878" i="1"/>
  <c r="AA1879" i="1"/>
  <c r="AA1880" i="1"/>
  <c r="AA1881" i="1"/>
  <c r="AA1882" i="1"/>
  <c r="AA1883" i="1"/>
  <c r="AA1884" i="1"/>
  <c r="AA1885" i="1"/>
  <c r="AA1886" i="1"/>
  <c r="AA1887" i="1"/>
  <c r="AA1888" i="1"/>
  <c r="AA1889" i="1"/>
  <c r="AA1890" i="1"/>
  <c r="AA1891" i="1"/>
  <c r="AA1892" i="1"/>
  <c r="AA1893" i="1"/>
  <c r="AA1894" i="1"/>
  <c r="AA1895" i="1"/>
  <c r="AA1896" i="1"/>
  <c r="AA1897" i="1"/>
  <c r="AA1898" i="1"/>
  <c r="AA1899" i="1"/>
  <c r="AA1900" i="1"/>
  <c r="AA1901" i="1"/>
  <c r="AA1902" i="1"/>
  <c r="AA1903" i="1"/>
  <c r="AA1904" i="1"/>
  <c r="AA1905" i="1"/>
  <c r="AA1906" i="1"/>
  <c r="AA1907" i="1"/>
  <c r="AA1908" i="1"/>
  <c r="AA1909" i="1"/>
  <c r="AA1910" i="1"/>
  <c r="AA1911" i="1"/>
  <c r="AA1912" i="1"/>
  <c r="AA1913" i="1"/>
  <c r="AA1914" i="1"/>
  <c r="AA1915" i="1"/>
  <c r="AA1916" i="1"/>
  <c r="AA1917" i="1"/>
  <c r="AA1918" i="1"/>
  <c r="AA1919" i="1"/>
  <c r="AA1920" i="1"/>
  <c r="AA1921" i="1"/>
  <c r="AA1922" i="1"/>
  <c r="AA1923" i="1"/>
  <c r="AA1924" i="1"/>
  <c r="AA1925" i="1"/>
  <c r="AA1926" i="1"/>
  <c r="AA1927" i="1"/>
  <c r="AA1928" i="1"/>
  <c r="AA1929" i="1"/>
  <c r="AA1930" i="1"/>
  <c r="AA1931" i="1"/>
  <c r="AA1932" i="1"/>
  <c r="AA1933" i="1"/>
  <c r="AA1934" i="1"/>
  <c r="AA1935" i="1"/>
  <c r="AA1936" i="1"/>
  <c r="AA1937" i="1"/>
  <c r="AA1938" i="1"/>
  <c r="AA1939" i="1"/>
  <c r="AA1940" i="1"/>
  <c r="AA1941" i="1"/>
  <c r="AA1942" i="1"/>
  <c r="AA1943" i="1"/>
  <c r="AA1944" i="1"/>
  <c r="AA1945" i="1"/>
  <c r="AA1946" i="1"/>
  <c r="AA1947" i="1"/>
  <c r="AA1948" i="1"/>
  <c r="AA1949" i="1"/>
  <c r="AA1950" i="1"/>
  <c r="AA1951" i="1"/>
  <c r="AA1952" i="1"/>
  <c r="AA1953" i="1"/>
  <c r="AA1954" i="1"/>
  <c r="AA1955" i="1"/>
  <c r="AA1956" i="1"/>
  <c r="AA1957" i="1"/>
  <c r="AA1958" i="1"/>
  <c r="AA1959" i="1"/>
  <c r="AA1960" i="1"/>
  <c r="AA1961" i="1"/>
  <c r="AA1962" i="1"/>
  <c r="AA1963" i="1"/>
  <c r="AA1964" i="1"/>
  <c r="AA1965" i="1"/>
  <c r="AA1966" i="1"/>
  <c r="AA1967" i="1"/>
  <c r="AA1968" i="1"/>
  <c r="AA1969" i="1"/>
  <c r="AA1970" i="1"/>
  <c r="AA1971" i="1"/>
  <c r="AA1972" i="1"/>
  <c r="AA1973" i="1"/>
  <c r="AA1974" i="1"/>
  <c r="AA1975" i="1"/>
  <c r="AA1976" i="1"/>
  <c r="AA1977" i="1"/>
  <c r="AA1978" i="1"/>
  <c r="AA1979" i="1"/>
  <c r="AA1980" i="1"/>
  <c r="AA1981" i="1"/>
  <c r="AA1982" i="1"/>
  <c r="AA1983" i="1"/>
  <c r="AA1984" i="1"/>
  <c r="AA1985" i="1"/>
  <c r="AA1986" i="1"/>
  <c r="AA1987" i="1"/>
  <c r="AA1988" i="1"/>
  <c r="AA1989" i="1"/>
  <c r="AA1990" i="1"/>
  <c r="AA1991" i="1"/>
  <c r="AA1992" i="1"/>
  <c r="AA1993" i="1"/>
  <c r="AA1994" i="1"/>
  <c r="AA1995" i="1"/>
  <c r="AA1996" i="1"/>
  <c r="AA1997" i="1"/>
  <c r="AA1998" i="1"/>
  <c r="AA1999" i="1"/>
  <c r="AA2000" i="1"/>
  <c r="AA2001" i="1"/>
  <c r="AA2002" i="1"/>
  <c r="AA2003" i="1"/>
  <c r="AA2004" i="1"/>
  <c r="AA2005" i="1"/>
  <c r="AA2006" i="1"/>
  <c r="AA2007" i="1"/>
  <c r="AA2008" i="1"/>
  <c r="AA2009" i="1"/>
  <c r="AA2010" i="1"/>
  <c r="AA2011" i="1"/>
  <c r="AA2012" i="1"/>
  <c r="AA2013" i="1"/>
  <c r="AA2014" i="1"/>
  <c r="AA2015" i="1"/>
  <c r="AA2016" i="1"/>
  <c r="AA2017" i="1"/>
  <c r="AA2018" i="1"/>
  <c r="AA2019" i="1"/>
  <c r="AA2020" i="1"/>
  <c r="AA2021" i="1"/>
  <c r="AA2022" i="1"/>
  <c r="AA2023" i="1"/>
  <c r="AA2024" i="1"/>
  <c r="AA2025" i="1"/>
  <c r="AA2026" i="1"/>
  <c r="AA2027" i="1"/>
  <c r="AA2028" i="1"/>
  <c r="AA2029" i="1"/>
  <c r="AA2030" i="1"/>
  <c r="AA2031" i="1"/>
  <c r="AA2032" i="1"/>
  <c r="AA2033" i="1"/>
  <c r="AA2034" i="1"/>
  <c r="AA2035" i="1"/>
  <c r="AA2036" i="1"/>
  <c r="AA2037" i="1"/>
  <c r="AA2038" i="1"/>
  <c r="AA2039" i="1"/>
  <c r="AA2040" i="1"/>
  <c r="AA2041" i="1"/>
  <c r="AA2042" i="1"/>
  <c r="AA2043" i="1"/>
  <c r="AA2044" i="1"/>
  <c r="AA2045" i="1"/>
  <c r="AA2046" i="1"/>
  <c r="AA2047" i="1"/>
  <c r="AA2048" i="1"/>
  <c r="AA2049" i="1"/>
  <c r="AA2050" i="1"/>
  <c r="AA2051" i="1"/>
  <c r="AA2052" i="1"/>
  <c r="AA2053" i="1"/>
  <c r="AA2054" i="1"/>
  <c r="AA2055" i="1"/>
  <c r="AA2056" i="1"/>
  <c r="AA2057" i="1"/>
  <c r="AA2058" i="1"/>
  <c r="AA2059" i="1"/>
  <c r="AA2060" i="1"/>
  <c r="AA2061" i="1"/>
  <c r="AA2062" i="1"/>
  <c r="AA2063" i="1"/>
  <c r="AA2064" i="1"/>
  <c r="AA2065" i="1"/>
  <c r="AA2066" i="1"/>
  <c r="AA2067" i="1"/>
  <c r="AA2068" i="1"/>
  <c r="AA2069" i="1"/>
  <c r="AA2070" i="1"/>
  <c r="AA2071" i="1"/>
  <c r="AA2072" i="1"/>
  <c r="AA2073" i="1"/>
  <c r="AA2074" i="1"/>
  <c r="AA2075" i="1"/>
  <c r="AA2076" i="1"/>
  <c r="AA2077" i="1"/>
  <c r="AA2078" i="1"/>
  <c r="AA2079" i="1"/>
  <c r="AA2080" i="1"/>
  <c r="AA2081" i="1"/>
  <c r="AA2082" i="1"/>
  <c r="AA2083" i="1"/>
  <c r="AA2084" i="1"/>
  <c r="AA2085" i="1"/>
  <c r="AA2086" i="1"/>
  <c r="AA2087" i="1"/>
  <c r="AA2088" i="1"/>
  <c r="AA2089" i="1"/>
  <c r="AA2090" i="1"/>
  <c r="AA2091" i="1"/>
  <c r="AA2092" i="1"/>
  <c r="AA2093" i="1"/>
  <c r="AA2094" i="1"/>
  <c r="AA2095" i="1"/>
  <c r="AA2096" i="1"/>
  <c r="AA2097" i="1"/>
  <c r="AA2098" i="1"/>
  <c r="AA2099" i="1"/>
  <c r="AA2100" i="1"/>
  <c r="AA2101" i="1"/>
  <c r="AA2102" i="1"/>
  <c r="AA2103" i="1"/>
  <c r="AA2104" i="1"/>
  <c r="AA2105" i="1"/>
  <c r="AA2106" i="1"/>
  <c r="AA2107" i="1"/>
  <c r="AA2108" i="1"/>
  <c r="AA2109" i="1"/>
  <c r="AA2110" i="1"/>
  <c r="AA2111" i="1"/>
  <c r="AA2112" i="1"/>
  <c r="AA2113" i="1"/>
  <c r="AA2114" i="1"/>
  <c r="AA2115" i="1"/>
  <c r="AA2116" i="1"/>
  <c r="AA2117" i="1"/>
  <c r="AA2118" i="1"/>
  <c r="AA2119" i="1"/>
  <c r="AA2120" i="1"/>
  <c r="AA2121" i="1"/>
  <c r="AA2122" i="1"/>
  <c r="AA2123" i="1"/>
  <c r="AA2124" i="1"/>
  <c r="AA2125" i="1"/>
  <c r="AA2126" i="1"/>
  <c r="AA2127" i="1"/>
  <c r="AA2128" i="1"/>
  <c r="AA2129" i="1"/>
  <c r="AA2130" i="1"/>
  <c r="AA2131" i="1"/>
  <c r="AA2132" i="1"/>
  <c r="AA2133" i="1"/>
  <c r="AA2134" i="1"/>
  <c r="AA2135" i="1"/>
  <c r="AA2136" i="1"/>
  <c r="AA2137" i="1"/>
  <c r="AA2138" i="1"/>
  <c r="AA2139" i="1"/>
  <c r="AA2140" i="1"/>
  <c r="AA2141" i="1"/>
  <c r="AA2142" i="1"/>
  <c r="AA2143" i="1"/>
  <c r="AA2144" i="1"/>
  <c r="AA2145" i="1"/>
  <c r="AA2146" i="1"/>
  <c r="AA2147" i="1"/>
  <c r="AA2148" i="1"/>
  <c r="AA2149" i="1"/>
  <c r="AA2150" i="1"/>
  <c r="AA2151" i="1"/>
  <c r="AA2152" i="1"/>
  <c r="AA2153" i="1"/>
  <c r="AA2154" i="1"/>
  <c r="AA2155" i="1"/>
  <c r="AA2156" i="1"/>
  <c r="AA2157" i="1"/>
  <c r="AA2158" i="1"/>
  <c r="AA2159" i="1"/>
  <c r="AA2160" i="1"/>
  <c r="AA2161" i="1"/>
  <c r="AA2162" i="1"/>
  <c r="AA2163" i="1"/>
  <c r="AA2164" i="1"/>
  <c r="AA2165" i="1"/>
  <c r="AA2166" i="1"/>
  <c r="AA2167" i="1"/>
  <c r="AA2168" i="1"/>
  <c r="AA2169" i="1"/>
  <c r="AA2170" i="1"/>
  <c r="AA2171" i="1"/>
  <c r="AA2172" i="1"/>
  <c r="AA2173" i="1"/>
  <c r="AA2174" i="1"/>
  <c r="AA2175" i="1"/>
  <c r="AA2176" i="1"/>
  <c r="AA2177" i="1"/>
  <c r="AA2178" i="1"/>
  <c r="AA2179" i="1"/>
  <c r="AA2180" i="1"/>
  <c r="AA2181" i="1"/>
  <c r="AA2182" i="1"/>
  <c r="AA2183" i="1"/>
  <c r="AA2184" i="1"/>
  <c r="AA2185" i="1"/>
  <c r="AA2186" i="1"/>
  <c r="AA2187" i="1"/>
  <c r="AA2188" i="1"/>
  <c r="AA2189" i="1"/>
  <c r="AA2190" i="1"/>
  <c r="AA2191" i="1"/>
  <c r="AA2192" i="1"/>
  <c r="AA2193" i="1"/>
  <c r="AA2194" i="1"/>
  <c r="AA2195" i="1"/>
  <c r="AA2196" i="1"/>
  <c r="AA2197" i="1"/>
  <c r="AA2198" i="1"/>
  <c r="AA2199" i="1"/>
  <c r="AA2200" i="1"/>
  <c r="AA2201" i="1"/>
  <c r="AA2202" i="1"/>
  <c r="AA2203" i="1"/>
  <c r="AA2204" i="1"/>
  <c r="AA2205" i="1"/>
  <c r="AA2206" i="1"/>
  <c r="AA2207" i="1"/>
  <c r="AA2208" i="1"/>
  <c r="AA2209" i="1"/>
  <c r="AA2210" i="1"/>
  <c r="AA2211" i="1"/>
  <c r="AA2212" i="1"/>
  <c r="AA2213" i="1"/>
  <c r="AA2214" i="1"/>
  <c r="AA2215" i="1"/>
  <c r="AA2216" i="1"/>
  <c r="AA2217" i="1"/>
  <c r="AA2218" i="1"/>
  <c r="AA2219" i="1"/>
  <c r="AA2220" i="1"/>
  <c r="AA2221" i="1"/>
  <c r="AA2222" i="1"/>
  <c r="AA2223" i="1"/>
  <c r="AA2224" i="1"/>
  <c r="AA2225" i="1"/>
  <c r="AA2226" i="1"/>
  <c r="AA2227" i="1"/>
  <c r="AA2228" i="1"/>
  <c r="AA2229" i="1"/>
  <c r="AA2230" i="1"/>
  <c r="AA2231" i="1"/>
  <c r="AA2232" i="1"/>
  <c r="AA2233" i="1"/>
  <c r="AA2234" i="1"/>
  <c r="AA2235" i="1"/>
  <c r="AA2236" i="1"/>
  <c r="AA2237" i="1"/>
  <c r="AA2238" i="1"/>
  <c r="AA2239" i="1"/>
  <c r="AA2240" i="1"/>
  <c r="AA2241" i="1"/>
  <c r="AA2242" i="1"/>
  <c r="AA2243" i="1"/>
  <c r="AA2244" i="1"/>
  <c r="AA2245" i="1"/>
  <c r="AA2246" i="1"/>
  <c r="AA2247" i="1"/>
  <c r="AA2248" i="1"/>
  <c r="AA2249" i="1"/>
  <c r="AA2250" i="1"/>
  <c r="AA2251" i="1"/>
  <c r="AA2252" i="1"/>
  <c r="AA2253" i="1"/>
  <c r="AA2254" i="1"/>
  <c r="AA2255" i="1"/>
  <c r="AA2256" i="1"/>
  <c r="AA2257" i="1"/>
  <c r="AA2258" i="1"/>
  <c r="AA2259" i="1"/>
  <c r="AA2260" i="1"/>
  <c r="AA2261" i="1"/>
  <c r="AA2262" i="1"/>
  <c r="AA2263" i="1"/>
  <c r="AA2264" i="1"/>
  <c r="AA2265" i="1"/>
  <c r="AA2266" i="1"/>
  <c r="AA2267" i="1"/>
  <c r="AA2268" i="1"/>
  <c r="AA2269" i="1"/>
  <c r="AA2270" i="1"/>
  <c r="AA2271" i="1"/>
  <c r="AA2272" i="1"/>
  <c r="AA2273" i="1"/>
  <c r="AA2274" i="1"/>
  <c r="AA2275" i="1"/>
  <c r="AA2276" i="1"/>
  <c r="AA2277" i="1"/>
  <c r="AA2278" i="1"/>
  <c r="AA2279" i="1"/>
  <c r="AA2280" i="1"/>
  <c r="AA2281" i="1"/>
  <c r="AA2282" i="1"/>
  <c r="AA2283" i="1"/>
  <c r="AA2284" i="1"/>
  <c r="AA2285" i="1"/>
  <c r="AA2286" i="1"/>
  <c r="AA2287" i="1"/>
  <c r="AA2288" i="1"/>
  <c r="AA2289" i="1"/>
  <c r="AA2290" i="1"/>
  <c r="AA2291" i="1"/>
  <c r="AA2292" i="1"/>
  <c r="AA2293" i="1"/>
  <c r="AA2294" i="1"/>
  <c r="AA2295" i="1"/>
  <c r="AA2296" i="1"/>
  <c r="AA2297" i="1"/>
  <c r="AA2298" i="1"/>
  <c r="AA2299" i="1"/>
  <c r="AA2300" i="1"/>
  <c r="AA2301" i="1"/>
  <c r="AA2302" i="1"/>
  <c r="AA2303" i="1"/>
  <c r="AA2304" i="1"/>
  <c r="AA2305" i="1"/>
  <c r="AA2306" i="1"/>
  <c r="AA2307" i="1"/>
  <c r="AA2308" i="1"/>
  <c r="AA2309" i="1"/>
  <c r="AA2310" i="1"/>
  <c r="AA2311" i="1"/>
  <c r="AA2312" i="1"/>
  <c r="AA2313" i="1"/>
  <c r="AA2314" i="1"/>
  <c r="AA2315" i="1"/>
  <c r="AA2316" i="1"/>
  <c r="AA2317" i="1"/>
  <c r="AA2318" i="1"/>
  <c r="AA2319" i="1"/>
  <c r="AA2320" i="1"/>
  <c r="AA2321" i="1"/>
  <c r="AA2322" i="1"/>
  <c r="AA2323" i="1"/>
  <c r="AA2324" i="1"/>
  <c r="AA2325" i="1"/>
  <c r="AA2326" i="1"/>
  <c r="AA2327" i="1"/>
  <c r="AA2328" i="1"/>
  <c r="AA2329" i="1"/>
  <c r="AA2330" i="1"/>
  <c r="AA2331" i="1"/>
  <c r="AA2332" i="1"/>
  <c r="AA2333" i="1"/>
  <c r="AA2334" i="1"/>
  <c r="AA2335" i="1"/>
  <c r="AA2336" i="1"/>
  <c r="AA2337" i="1"/>
  <c r="AA2338" i="1"/>
  <c r="AA2339" i="1"/>
  <c r="AA2340" i="1"/>
  <c r="AA2341" i="1"/>
  <c r="AA2342" i="1"/>
  <c r="AA2343" i="1"/>
  <c r="AA2344" i="1"/>
  <c r="AA2345" i="1"/>
  <c r="AA2346" i="1"/>
  <c r="AA2347" i="1"/>
  <c r="AA2348" i="1"/>
  <c r="AA2349" i="1"/>
  <c r="AA2350" i="1"/>
  <c r="AA2351" i="1"/>
  <c r="AA2352" i="1"/>
  <c r="AA2353" i="1"/>
  <c r="AA2354" i="1"/>
  <c r="AA2355" i="1"/>
  <c r="AA2356" i="1"/>
  <c r="AA2357" i="1"/>
  <c r="AA2358" i="1"/>
  <c r="AA2359" i="1"/>
  <c r="AA2360" i="1"/>
  <c r="AA2361" i="1"/>
  <c r="AA2362" i="1"/>
  <c r="AA2363" i="1"/>
  <c r="AA2364" i="1"/>
  <c r="AA2365" i="1"/>
  <c r="AA2366" i="1"/>
  <c r="AA2367" i="1"/>
  <c r="AA2368" i="1"/>
  <c r="AA2369" i="1"/>
  <c r="AA2370" i="1"/>
  <c r="AA2371" i="1"/>
  <c r="AA2372" i="1"/>
  <c r="AA2373" i="1"/>
  <c r="AA2374" i="1"/>
  <c r="AA2375" i="1"/>
  <c r="AA2376" i="1"/>
  <c r="AA2377" i="1"/>
  <c r="AA2378" i="1"/>
  <c r="AA2379" i="1"/>
  <c r="AA2380" i="1"/>
  <c r="AA2381" i="1"/>
  <c r="AA2382" i="1"/>
  <c r="AA2383" i="1"/>
  <c r="AA2384" i="1"/>
  <c r="AA2385" i="1"/>
  <c r="AA2386" i="1"/>
  <c r="AA2387" i="1"/>
  <c r="AA2388" i="1"/>
  <c r="AA2389" i="1"/>
  <c r="AA2390" i="1"/>
  <c r="AA2391" i="1"/>
  <c r="AA2392" i="1"/>
  <c r="AA2393" i="1"/>
  <c r="AA2394" i="1"/>
  <c r="AA2395" i="1"/>
  <c r="AA2396" i="1"/>
  <c r="AA2397" i="1"/>
  <c r="AA2398" i="1"/>
  <c r="AA2399" i="1"/>
  <c r="AA2400" i="1"/>
  <c r="AA2401" i="1"/>
  <c r="AA2402" i="1"/>
  <c r="AA2403" i="1"/>
  <c r="AA2404" i="1"/>
  <c r="AA2405" i="1"/>
  <c r="AA2406" i="1"/>
  <c r="AA2407" i="1"/>
  <c r="AA2408" i="1"/>
  <c r="AA2409" i="1"/>
  <c r="AA2410" i="1"/>
  <c r="AA2411" i="1"/>
  <c r="AA2412" i="1"/>
  <c r="AA2413" i="1"/>
  <c r="AA2414" i="1"/>
  <c r="AA2415" i="1"/>
  <c r="AA2416" i="1"/>
  <c r="AA2417" i="1"/>
  <c r="AA2418" i="1"/>
  <c r="AA2419" i="1"/>
  <c r="AA2420" i="1"/>
  <c r="AA2421" i="1"/>
  <c r="AA2422" i="1"/>
  <c r="AA2423" i="1"/>
  <c r="AA2424" i="1"/>
  <c r="AA2425" i="1"/>
  <c r="AA2426" i="1"/>
  <c r="AA2427" i="1"/>
  <c r="AA2428" i="1"/>
  <c r="AA2429" i="1"/>
  <c r="AA2430" i="1"/>
  <c r="AA2431" i="1"/>
  <c r="AA2432" i="1"/>
  <c r="AA2433" i="1"/>
  <c r="AA2434" i="1"/>
  <c r="AA2435" i="1"/>
  <c r="AA2436" i="1"/>
  <c r="AA2437" i="1"/>
  <c r="AA2438" i="1"/>
  <c r="AA2439" i="1"/>
  <c r="AA2440" i="1"/>
  <c r="AA2441" i="1"/>
  <c r="AA2442" i="1"/>
  <c r="AA2443" i="1"/>
  <c r="AA2444" i="1"/>
  <c r="AA2445" i="1"/>
  <c r="AA2446" i="1"/>
  <c r="AA2447" i="1"/>
  <c r="AA2448" i="1"/>
  <c r="AA2449" i="1"/>
  <c r="AA2450" i="1"/>
  <c r="AA2451" i="1"/>
  <c r="AA2452" i="1"/>
  <c r="AA2453" i="1"/>
  <c r="AA2454" i="1"/>
  <c r="AA2455" i="1"/>
  <c r="AA2456" i="1"/>
  <c r="AA2457" i="1"/>
  <c r="AA2458" i="1"/>
  <c r="AA2459" i="1"/>
  <c r="AA2460" i="1"/>
  <c r="AA2461" i="1"/>
  <c r="AA2462" i="1"/>
  <c r="AA2463" i="1"/>
  <c r="AA2464" i="1"/>
  <c r="AA2465" i="1"/>
  <c r="AA2466" i="1"/>
  <c r="AA2467" i="1"/>
  <c r="AA2468" i="1"/>
  <c r="AA2469" i="1"/>
  <c r="AA2470" i="1"/>
  <c r="AA2471" i="1"/>
  <c r="AA2472" i="1"/>
  <c r="AA2473" i="1"/>
  <c r="AA2474" i="1"/>
  <c r="AA2475" i="1"/>
  <c r="AA2476" i="1"/>
  <c r="AA2477" i="1"/>
  <c r="AA2478" i="1"/>
  <c r="AA2479" i="1"/>
  <c r="AA2480" i="1"/>
  <c r="AA2481" i="1"/>
  <c r="AA2482" i="1"/>
  <c r="AA2483" i="1"/>
  <c r="AA2484" i="1"/>
  <c r="AA2485" i="1"/>
  <c r="AA2486" i="1"/>
  <c r="AA2487" i="1"/>
  <c r="AA2488" i="1"/>
  <c r="AA2489" i="1"/>
  <c r="AA2490" i="1"/>
  <c r="AA2491" i="1"/>
  <c r="AA2492" i="1"/>
  <c r="AA2493" i="1"/>
  <c r="AA2494" i="1"/>
  <c r="AA2495" i="1"/>
  <c r="AA2496" i="1"/>
  <c r="AA2497" i="1"/>
  <c r="AA2498" i="1"/>
  <c r="AA2499" i="1"/>
  <c r="AA2500" i="1"/>
  <c r="AA2501" i="1"/>
  <c r="AA2502" i="1"/>
  <c r="AA2503" i="1"/>
  <c r="AA2504" i="1"/>
  <c r="AA2505" i="1"/>
  <c r="AA2506" i="1"/>
  <c r="AA2507" i="1"/>
  <c r="AA2508" i="1"/>
  <c r="AA2509" i="1"/>
  <c r="AA2510" i="1"/>
  <c r="AA2511" i="1"/>
  <c r="AA2512" i="1"/>
  <c r="AA2513" i="1"/>
  <c r="AA2514" i="1"/>
  <c r="AA2515" i="1"/>
  <c r="AA2516" i="1"/>
  <c r="AA2517" i="1"/>
  <c r="AA2518" i="1"/>
  <c r="AA2519" i="1"/>
  <c r="AA2520" i="1"/>
  <c r="AA2521" i="1"/>
  <c r="AA2522" i="1"/>
  <c r="AA2523" i="1"/>
  <c r="AA2524" i="1"/>
  <c r="AA2525" i="1"/>
  <c r="AA2526" i="1"/>
  <c r="AA2527" i="1"/>
  <c r="AA2528" i="1"/>
  <c r="AA2529" i="1"/>
  <c r="AA2530" i="1"/>
  <c r="AA2531" i="1"/>
  <c r="AA2532" i="1"/>
  <c r="AA2533" i="1"/>
  <c r="AA2534" i="1"/>
  <c r="AA2535" i="1"/>
  <c r="AA2536" i="1"/>
  <c r="AA2537" i="1"/>
  <c r="AA2538" i="1"/>
  <c r="AA2539" i="1"/>
  <c r="AA2540" i="1"/>
  <c r="AA2541" i="1"/>
  <c r="AA2542" i="1"/>
  <c r="AA2543" i="1"/>
  <c r="AA2544" i="1"/>
  <c r="AA2545" i="1"/>
  <c r="AA2546" i="1"/>
  <c r="AA2547" i="1"/>
  <c r="AA2548" i="1"/>
  <c r="AA2549" i="1"/>
  <c r="AA2550" i="1"/>
  <c r="AA2551" i="1"/>
  <c r="AA2552" i="1"/>
  <c r="AA2553" i="1"/>
  <c r="AA2554" i="1"/>
  <c r="AA2555" i="1"/>
  <c r="AA2556" i="1"/>
  <c r="AA2557" i="1"/>
  <c r="AA2558" i="1"/>
  <c r="AA2559" i="1"/>
  <c r="AA2560" i="1"/>
  <c r="AA2561" i="1"/>
  <c r="AA2562" i="1"/>
  <c r="AA2563" i="1"/>
  <c r="AA2564" i="1"/>
  <c r="AA2565" i="1"/>
  <c r="AA2566" i="1"/>
  <c r="AA2567" i="1"/>
  <c r="AA2568" i="1"/>
  <c r="AA2569" i="1"/>
  <c r="AA2570" i="1"/>
  <c r="AA2571" i="1"/>
  <c r="AA2572" i="1"/>
  <c r="AA2573" i="1"/>
  <c r="AA2574" i="1"/>
  <c r="AA2575" i="1"/>
  <c r="AA2576" i="1"/>
  <c r="AA2577" i="1"/>
  <c r="AA2578" i="1"/>
  <c r="AA2579" i="1"/>
  <c r="AA2580" i="1"/>
  <c r="AA2581" i="1"/>
  <c r="AA2582" i="1"/>
  <c r="AA2583" i="1"/>
  <c r="AA2584" i="1"/>
  <c r="AA2585" i="1"/>
  <c r="AA2586" i="1"/>
  <c r="AA2587" i="1"/>
  <c r="AA2588" i="1"/>
  <c r="AA2589" i="1"/>
  <c r="AA2590" i="1"/>
  <c r="AA2591" i="1"/>
  <c r="AA2592" i="1"/>
  <c r="AA2593" i="1"/>
  <c r="AA2594" i="1"/>
  <c r="AA2595" i="1"/>
  <c r="AA2596" i="1"/>
  <c r="AA2597" i="1"/>
  <c r="AA2598" i="1"/>
  <c r="AA2599" i="1"/>
  <c r="AA2600" i="1"/>
  <c r="AA2601" i="1"/>
  <c r="AA2602" i="1"/>
  <c r="AA2603" i="1"/>
  <c r="AA2604" i="1"/>
  <c r="AA2605" i="1"/>
  <c r="AA2606" i="1"/>
  <c r="AA2607" i="1"/>
  <c r="AA2608" i="1"/>
  <c r="AA2609" i="1"/>
  <c r="AA2610" i="1"/>
  <c r="AA2611" i="1"/>
  <c r="AA2612" i="1"/>
  <c r="AA2613" i="1"/>
  <c r="AA2614" i="1"/>
  <c r="AA2615" i="1"/>
  <c r="AA2616" i="1"/>
  <c r="AA2617" i="1"/>
  <c r="AA2618" i="1"/>
  <c r="AA2619" i="1"/>
  <c r="AA2620" i="1"/>
  <c r="AA2621" i="1"/>
  <c r="AA2622" i="1"/>
  <c r="AA2623" i="1"/>
  <c r="AA2624" i="1"/>
  <c r="AA2625" i="1"/>
  <c r="AA2626" i="1"/>
  <c r="AA2627" i="1"/>
  <c r="AA2628" i="1"/>
  <c r="AA2629" i="1"/>
  <c r="AA2630" i="1"/>
  <c r="AA2631" i="1"/>
  <c r="AA2632" i="1"/>
  <c r="AA2633" i="1"/>
  <c r="AA2634" i="1"/>
  <c r="AA2635" i="1"/>
  <c r="AA2636" i="1"/>
  <c r="AA2637" i="1"/>
  <c r="AA2638" i="1"/>
  <c r="AA2639" i="1"/>
  <c r="AA2640" i="1"/>
  <c r="AA2641" i="1"/>
  <c r="AA2642" i="1"/>
  <c r="AA2643" i="1"/>
  <c r="AA2644" i="1"/>
  <c r="AA2645" i="1"/>
  <c r="AA2646" i="1"/>
  <c r="AA2647" i="1"/>
  <c r="AA2648" i="1"/>
  <c r="AA2649" i="1"/>
  <c r="AA2650" i="1"/>
  <c r="AA2651" i="1"/>
  <c r="AA2652" i="1"/>
  <c r="AA2653" i="1"/>
  <c r="AA2654" i="1"/>
  <c r="AA2655" i="1"/>
  <c r="AA2656" i="1"/>
  <c r="AA2657" i="1"/>
  <c r="AA2658" i="1"/>
  <c r="AA2659" i="1"/>
  <c r="AA2660" i="1"/>
  <c r="AA2661" i="1"/>
  <c r="AA2662" i="1"/>
  <c r="AA2663" i="1"/>
  <c r="AA2664" i="1"/>
  <c r="AA2665" i="1"/>
  <c r="AA2666" i="1"/>
  <c r="AA2667" i="1"/>
  <c r="AA2668" i="1"/>
  <c r="AA2669" i="1"/>
  <c r="AA2670" i="1"/>
  <c r="AA2671" i="1"/>
  <c r="AA2672" i="1"/>
  <c r="AA2673" i="1"/>
  <c r="AA2674" i="1"/>
  <c r="AA2675" i="1"/>
  <c r="AA2676" i="1"/>
  <c r="AA2677" i="1"/>
  <c r="AA2678" i="1"/>
  <c r="AA2679" i="1"/>
  <c r="AA2680" i="1"/>
  <c r="AA2681" i="1"/>
  <c r="AA2682" i="1"/>
  <c r="AA2683" i="1"/>
  <c r="AA2684" i="1"/>
  <c r="AA2685" i="1"/>
  <c r="AA2686" i="1"/>
  <c r="AA2687" i="1"/>
  <c r="AA2688" i="1"/>
  <c r="AA2689" i="1"/>
  <c r="AA2690" i="1"/>
  <c r="AA2691" i="1"/>
  <c r="AA2692" i="1"/>
  <c r="AA2693" i="1"/>
  <c r="AA2694" i="1"/>
  <c r="AA2695" i="1"/>
  <c r="AA2696" i="1"/>
  <c r="AA2697" i="1"/>
  <c r="AA2698" i="1"/>
  <c r="AA2699" i="1"/>
  <c r="AA2700" i="1"/>
  <c r="AA2701" i="1"/>
  <c r="AA2702" i="1"/>
  <c r="AA2703" i="1"/>
  <c r="AA2704" i="1"/>
  <c r="AA2705" i="1"/>
  <c r="AA2706" i="1"/>
  <c r="AA2707" i="1"/>
  <c r="AA2708" i="1"/>
  <c r="AA2709" i="1"/>
  <c r="AA2710" i="1"/>
  <c r="AA2711" i="1"/>
  <c r="AA2712" i="1"/>
  <c r="AA2713" i="1"/>
  <c r="AA2714" i="1"/>
  <c r="AA2715" i="1"/>
  <c r="AA2716" i="1"/>
  <c r="AA2717" i="1"/>
  <c r="AA2718" i="1"/>
  <c r="AA2719" i="1"/>
  <c r="AA2720" i="1"/>
  <c r="AA2721" i="1"/>
  <c r="AA2722" i="1"/>
  <c r="AA2723" i="1"/>
  <c r="AA2724" i="1"/>
  <c r="AA2725" i="1"/>
  <c r="AA2726" i="1"/>
  <c r="AA2727" i="1"/>
  <c r="AA2728" i="1"/>
  <c r="AA2729" i="1"/>
  <c r="AA2730" i="1"/>
  <c r="AA2731" i="1"/>
  <c r="AA2732" i="1"/>
  <c r="AA2733" i="1"/>
  <c r="AA2734" i="1"/>
  <c r="AA2735" i="1"/>
  <c r="AA2736" i="1"/>
  <c r="AA2737" i="1"/>
  <c r="AA2738" i="1"/>
  <c r="AA2739" i="1"/>
  <c r="AA2740" i="1"/>
  <c r="AA2741" i="1"/>
  <c r="AA2742" i="1"/>
  <c r="AA2743" i="1"/>
  <c r="AA2744" i="1"/>
  <c r="AA2745" i="1"/>
  <c r="AA2746" i="1"/>
  <c r="AA2747" i="1"/>
  <c r="AA2748" i="1"/>
  <c r="AA2749" i="1"/>
  <c r="AA2750" i="1"/>
  <c r="AA2751" i="1"/>
  <c r="AA2752" i="1"/>
  <c r="AA2753" i="1"/>
  <c r="AA2754" i="1"/>
  <c r="AA2755" i="1"/>
  <c r="AA2756" i="1"/>
  <c r="AA2757" i="1"/>
  <c r="AA2758" i="1"/>
  <c r="AA2759" i="1"/>
  <c r="AA2760" i="1"/>
  <c r="AA2761" i="1"/>
  <c r="AA2762" i="1"/>
  <c r="AA2763" i="1"/>
  <c r="AA2764" i="1"/>
  <c r="AA2765" i="1"/>
  <c r="AA2766" i="1"/>
  <c r="AA2767" i="1"/>
  <c r="AA2768" i="1"/>
  <c r="AA2769" i="1"/>
  <c r="AA2770" i="1"/>
  <c r="AA2771" i="1"/>
  <c r="AA2772" i="1"/>
  <c r="AA2773" i="1"/>
  <c r="AA2774" i="1"/>
  <c r="AA2775" i="1"/>
  <c r="AA2776" i="1"/>
  <c r="AA2777" i="1"/>
  <c r="AA2778" i="1"/>
  <c r="AA2779" i="1"/>
  <c r="AA2780" i="1"/>
  <c r="AA2781" i="1"/>
  <c r="AA2782" i="1"/>
  <c r="AA2783" i="1"/>
  <c r="AA2784" i="1"/>
  <c r="AA2785" i="1"/>
  <c r="AA2786" i="1"/>
  <c r="AA2787" i="1"/>
  <c r="AA2788" i="1"/>
  <c r="AA2789" i="1"/>
  <c r="AA2790" i="1"/>
  <c r="AA2791" i="1"/>
  <c r="AA2792" i="1"/>
  <c r="AA2793" i="1"/>
  <c r="AA2794" i="1"/>
  <c r="AA2795" i="1"/>
  <c r="AA2796" i="1"/>
  <c r="AA2797" i="1"/>
  <c r="AA2798" i="1"/>
  <c r="AA2799" i="1"/>
  <c r="AA2800" i="1"/>
  <c r="AA2801" i="1"/>
  <c r="AA2802" i="1"/>
  <c r="AA2803" i="1"/>
  <c r="AA2804" i="1"/>
  <c r="AA2805" i="1"/>
  <c r="AA2806" i="1"/>
  <c r="AA2807" i="1"/>
  <c r="AA2808" i="1"/>
  <c r="AA2809" i="1"/>
  <c r="AA2810" i="1"/>
  <c r="AA2811" i="1"/>
  <c r="AA2812" i="1"/>
  <c r="AA2813" i="1"/>
  <c r="AA2814" i="1"/>
  <c r="AA2815" i="1"/>
  <c r="AA2816" i="1"/>
  <c r="AA2817" i="1"/>
  <c r="AA2818" i="1"/>
  <c r="AA2819" i="1"/>
  <c r="AA2820" i="1"/>
  <c r="AA2821" i="1"/>
  <c r="AA2822" i="1"/>
  <c r="AA2823" i="1"/>
  <c r="AA2824" i="1"/>
  <c r="AA2825" i="1"/>
  <c r="AA2826" i="1"/>
  <c r="AA2827" i="1"/>
  <c r="AA2828" i="1"/>
  <c r="AA2829" i="1"/>
  <c r="AA2830" i="1"/>
  <c r="AA2831" i="1"/>
  <c r="AA2832" i="1"/>
  <c r="AA2833" i="1"/>
  <c r="AA2834" i="1"/>
  <c r="AA2835" i="1"/>
  <c r="AA2836" i="1"/>
  <c r="AA2837" i="1"/>
  <c r="AA2838" i="1"/>
  <c r="AA2839" i="1"/>
  <c r="AA2840" i="1"/>
  <c r="AA2841" i="1"/>
  <c r="AA2842" i="1"/>
  <c r="AA2843" i="1"/>
  <c r="AA2844" i="1"/>
  <c r="AA2845" i="1"/>
  <c r="AA2846" i="1"/>
  <c r="AA2847" i="1"/>
  <c r="AA2848" i="1"/>
  <c r="AA2849" i="1"/>
  <c r="AA2850" i="1"/>
  <c r="AA2851" i="1"/>
  <c r="AA2852" i="1"/>
  <c r="AA2853" i="1"/>
  <c r="AA2854" i="1"/>
  <c r="AA2855" i="1"/>
  <c r="AA2856" i="1"/>
  <c r="AA2857" i="1"/>
  <c r="AA2858" i="1"/>
  <c r="AA2859" i="1"/>
  <c r="AA2860" i="1"/>
  <c r="AA2861" i="1"/>
  <c r="AA2862" i="1"/>
  <c r="AA2863" i="1"/>
  <c r="AA2864" i="1"/>
  <c r="AA2865" i="1"/>
  <c r="AA2866" i="1"/>
  <c r="AA2867" i="1"/>
  <c r="AA2868" i="1"/>
  <c r="AA2869" i="1"/>
  <c r="AA2870" i="1"/>
  <c r="AA2871" i="1"/>
  <c r="AA2872" i="1"/>
  <c r="AA2873" i="1"/>
  <c r="AA2874" i="1"/>
  <c r="AA2875" i="1"/>
  <c r="AA2876" i="1"/>
  <c r="AA2877" i="1"/>
  <c r="AA2878" i="1"/>
  <c r="AA2879" i="1"/>
  <c r="AA2880" i="1"/>
  <c r="AA2881" i="1"/>
  <c r="AA2882" i="1"/>
  <c r="AA2883" i="1"/>
  <c r="AA2884" i="1"/>
  <c r="AA2885" i="1"/>
  <c r="AA2886" i="1"/>
  <c r="AA2887" i="1"/>
  <c r="AA2888" i="1"/>
  <c r="AA2889" i="1"/>
  <c r="AA2890" i="1"/>
  <c r="AA2891" i="1"/>
  <c r="AA2892" i="1"/>
  <c r="AA2893" i="1"/>
  <c r="AA2894" i="1"/>
  <c r="AA2895" i="1"/>
  <c r="AA2896" i="1"/>
  <c r="AA2897" i="1"/>
  <c r="AA2898" i="1"/>
  <c r="AA2899" i="1"/>
  <c r="AA2900" i="1"/>
  <c r="AA2901" i="1"/>
  <c r="AA2902" i="1"/>
  <c r="AA2903" i="1"/>
  <c r="AA2904" i="1"/>
  <c r="AA2905" i="1"/>
  <c r="AA2906" i="1"/>
  <c r="AA2907" i="1"/>
  <c r="AA2908" i="1"/>
  <c r="AA2909" i="1"/>
  <c r="AA2910" i="1"/>
  <c r="AA2911" i="1"/>
  <c r="AA2912" i="1"/>
  <c r="AA2913" i="1"/>
  <c r="AA2914" i="1"/>
  <c r="AA2915" i="1"/>
  <c r="AA2916" i="1"/>
  <c r="AA2917" i="1"/>
  <c r="AA2918" i="1"/>
  <c r="AA2919" i="1"/>
  <c r="AA2920" i="1"/>
  <c r="AA2921" i="1"/>
  <c r="AA2922" i="1"/>
  <c r="AA2923" i="1"/>
  <c r="AA2924" i="1"/>
  <c r="AA2925" i="1"/>
  <c r="AA2926" i="1"/>
  <c r="AA2927" i="1"/>
  <c r="AA2928" i="1"/>
  <c r="AA2929" i="1"/>
  <c r="AA2930" i="1"/>
  <c r="AA2931" i="1"/>
  <c r="AA2932" i="1"/>
  <c r="AA2933" i="1"/>
  <c r="AA2934" i="1"/>
  <c r="AA2935" i="1"/>
  <c r="AA2936" i="1"/>
  <c r="AA2937" i="1"/>
  <c r="AA2938" i="1"/>
  <c r="AA2939" i="1"/>
  <c r="AA2940" i="1"/>
  <c r="AA2941" i="1"/>
  <c r="AA2942" i="1"/>
  <c r="AA2943" i="1"/>
  <c r="AA2944" i="1"/>
  <c r="AA2945" i="1"/>
  <c r="AA2946" i="1"/>
  <c r="AA2947" i="1"/>
  <c r="AA2948" i="1"/>
  <c r="AA2949" i="1"/>
  <c r="AA2950" i="1"/>
  <c r="AA2951" i="1"/>
  <c r="AA2952" i="1"/>
  <c r="AA2953" i="1"/>
  <c r="AA2954" i="1"/>
  <c r="AA2955" i="1"/>
  <c r="AA2956" i="1"/>
  <c r="AA2957" i="1"/>
  <c r="AA2958" i="1"/>
  <c r="AA2959" i="1"/>
  <c r="AA2960" i="1"/>
  <c r="AA2961" i="1"/>
  <c r="AA2962" i="1"/>
  <c r="AA2963" i="1"/>
  <c r="AA2964" i="1"/>
  <c r="AA2965" i="1"/>
  <c r="AA2966" i="1"/>
  <c r="AA2967" i="1"/>
  <c r="AA2968" i="1"/>
  <c r="AA2969" i="1"/>
  <c r="AA2970" i="1"/>
  <c r="AA2971" i="1"/>
  <c r="AA2972" i="1"/>
  <c r="AA2973" i="1"/>
  <c r="AA2974" i="1"/>
  <c r="AA2975" i="1"/>
  <c r="AA2976" i="1"/>
  <c r="AA2977" i="1"/>
  <c r="AA2978" i="1"/>
  <c r="AA2979" i="1"/>
  <c r="AA2980" i="1"/>
  <c r="AA2981" i="1"/>
  <c r="AA2982" i="1"/>
  <c r="AA2983" i="1"/>
  <c r="AA2984" i="1"/>
  <c r="AA2985" i="1"/>
  <c r="AA2986" i="1"/>
  <c r="AA2987" i="1"/>
  <c r="AA2988" i="1"/>
  <c r="AA2989" i="1"/>
  <c r="AA2990" i="1"/>
  <c r="AA2991" i="1"/>
  <c r="AA2992" i="1"/>
  <c r="AA2993" i="1"/>
  <c r="AA2994" i="1"/>
  <c r="AA2995" i="1"/>
  <c r="AA2996" i="1"/>
  <c r="AA2997" i="1"/>
  <c r="AA2998" i="1"/>
  <c r="AA2999" i="1"/>
  <c r="AA3000" i="1"/>
  <c r="AA3001" i="1"/>
  <c r="AA3002" i="1"/>
  <c r="AA3003" i="1"/>
  <c r="AA3004" i="1"/>
  <c r="AA3005" i="1"/>
  <c r="AA3006" i="1"/>
  <c r="AA3007" i="1"/>
  <c r="AA3008" i="1"/>
  <c r="AA3009" i="1"/>
  <c r="AA3010" i="1"/>
  <c r="AA3011" i="1"/>
  <c r="AA3012" i="1"/>
  <c r="AA3013" i="1"/>
  <c r="AA3014" i="1"/>
  <c r="AA3015" i="1"/>
  <c r="AA3016" i="1"/>
  <c r="AA3017" i="1"/>
  <c r="AA3018" i="1"/>
  <c r="AA3019" i="1"/>
  <c r="AA3020" i="1"/>
  <c r="AA3021" i="1"/>
  <c r="AA3022" i="1"/>
  <c r="AA3023" i="1"/>
  <c r="AA3024" i="1"/>
  <c r="AA3025" i="1"/>
  <c r="AA3026" i="1"/>
  <c r="AA3027" i="1"/>
  <c r="AA3028" i="1"/>
  <c r="AA3029" i="1"/>
  <c r="AA3030" i="1"/>
  <c r="AA3031" i="1"/>
  <c r="AA3032" i="1"/>
  <c r="AA3033" i="1"/>
  <c r="AA3034" i="1"/>
  <c r="AA3035" i="1"/>
  <c r="AA3036" i="1"/>
  <c r="AA3037" i="1"/>
  <c r="AA3038" i="1"/>
  <c r="AA3039" i="1"/>
  <c r="AA3040" i="1"/>
  <c r="AA3041" i="1"/>
  <c r="AA3042" i="1"/>
  <c r="AA3043" i="1"/>
  <c r="AA3044" i="1"/>
  <c r="AA3045" i="1"/>
  <c r="AA3046" i="1"/>
  <c r="AA3047" i="1"/>
  <c r="AA3048" i="1"/>
  <c r="AA3049" i="1"/>
  <c r="AA3050" i="1"/>
  <c r="AA3051" i="1"/>
  <c r="AA3052" i="1"/>
  <c r="AA3053" i="1"/>
  <c r="AA3054" i="1"/>
  <c r="AA3055" i="1"/>
  <c r="AA3056" i="1"/>
  <c r="AA3057" i="1"/>
  <c r="AA3058" i="1"/>
  <c r="AA3059" i="1"/>
  <c r="AA3060" i="1"/>
  <c r="AA3061" i="1"/>
  <c r="AA3062" i="1"/>
  <c r="AA3063" i="1"/>
  <c r="AA3064" i="1"/>
  <c r="AA3065" i="1"/>
  <c r="AA3066" i="1"/>
  <c r="AA3067" i="1"/>
  <c r="AA3068" i="1"/>
  <c r="AA3069" i="1"/>
  <c r="AA3070" i="1"/>
  <c r="AA3071" i="1"/>
  <c r="AA3072" i="1"/>
  <c r="AA3073" i="1"/>
  <c r="AA3074" i="1"/>
  <c r="AA3075" i="1"/>
  <c r="AA3076" i="1"/>
  <c r="AA3077" i="1"/>
  <c r="AA3078" i="1"/>
  <c r="AA3079" i="1"/>
  <c r="AA3080" i="1"/>
  <c r="AA3081" i="1"/>
  <c r="AA3082" i="1"/>
  <c r="AA3083" i="1"/>
  <c r="AA3084" i="1"/>
  <c r="AA3085" i="1"/>
  <c r="AA3086" i="1"/>
  <c r="AA3087" i="1"/>
  <c r="AA3088" i="1"/>
  <c r="AA3089" i="1"/>
  <c r="AA3090" i="1"/>
  <c r="AA3091" i="1"/>
  <c r="AA3092" i="1"/>
  <c r="AA3093" i="1"/>
  <c r="AA3094" i="1"/>
  <c r="AA3095" i="1"/>
  <c r="AA3096" i="1"/>
  <c r="AA3097" i="1"/>
  <c r="AA3098" i="1"/>
  <c r="AA3099" i="1"/>
  <c r="AA3100" i="1"/>
  <c r="AA3101" i="1"/>
  <c r="AA3102" i="1"/>
  <c r="AA3103" i="1"/>
  <c r="AA3104" i="1"/>
  <c r="AA3105" i="1"/>
  <c r="AA3106" i="1"/>
  <c r="AA3107" i="1"/>
  <c r="AA3108" i="1"/>
  <c r="AA3109" i="1"/>
  <c r="AA3110" i="1"/>
  <c r="AA3111" i="1"/>
  <c r="AA3112" i="1"/>
  <c r="AA3113" i="1"/>
  <c r="AA3114" i="1"/>
  <c r="AA3115" i="1"/>
  <c r="AA3116" i="1"/>
  <c r="AA3117" i="1"/>
  <c r="AA3118" i="1"/>
  <c r="AA3119" i="1"/>
  <c r="AA3120" i="1"/>
  <c r="AA3121" i="1"/>
  <c r="AA3122" i="1"/>
  <c r="AA3123" i="1"/>
  <c r="AA3124" i="1"/>
  <c r="AA3125" i="1"/>
  <c r="AA3126" i="1"/>
  <c r="AA3127" i="1"/>
  <c r="AA3128" i="1"/>
  <c r="AA3129" i="1"/>
  <c r="AA3130" i="1"/>
  <c r="AA3131" i="1"/>
  <c r="AA3132" i="1"/>
  <c r="AA3133" i="1"/>
  <c r="AA3134" i="1"/>
  <c r="AA3135" i="1"/>
  <c r="AA3136" i="1"/>
  <c r="AA3137" i="1"/>
  <c r="AA3138" i="1"/>
  <c r="AA3139" i="1"/>
  <c r="AA3140" i="1"/>
  <c r="AA3141" i="1"/>
  <c r="AA3142" i="1"/>
  <c r="AA3143" i="1"/>
  <c r="AA3144" i="1"/>
  <c r="AA3145" i="1"/>
  <c r="AA3146" i="1"/>
  <c r="AA3147" i="1"/>
  <c r="AA3148" i="1"/>
  <c r="AA3149" i="1"/>
  <c r="AA3150" i="1"/>
  <c r="AA3151" i="1"/>
  <c r="AA3152" i="1"/>
  <c r="AA3153" i="1"/>
  <c r="AA3154" i="1"/>
  <c r="AA3155" i="1"/>
  <c r="AA3156" i="1"/>
  <c r="AA3157" i="1"/>
  <c r="AA3158" i="1"/>
  <c r="AA3159" i="1"/>
  <c r="AA3160" i="1"/>
  <c r="AA3161" i="1"/>
  <c r="AA3162" i="1"/>
  <c r="AA3163" i="1"/>
  <c r="AA3164" i="1"/>
  <c r="AA3165" i="1"/>
  <c r="AA3166" i="1"/>
  <c r="AA3167" i="1"/>
  <c r="AA3168" i="1"/>
  <c r="AA3169" i="1"/>
  <c r="AA3170" i="1"/>
  <c r="AA3171" i="1"/>
  <c r="AA3172" i="1"/>
  <c r="AA3173" i="1"/>
  <c r="AA3174" i="1"/>
  <c r="AA3175" i="1"/>
  <c r="AA3176" i="1"/>
  <c r="AA3177" i="1"/>
  <c r="AA3178" i="1"/>
  <c r="AA3179" i="1"/>
  <c r="AA3180" i="1"/>
  <c r="AA3181" i="1"/>
  <c r="AA3182" i="1"/>
  <c r="AA3183" i="1"/>
  <c r="AA3184" i="1"/>
  <c r="AA3185" i="1"/>
  <c r="AA3186" i="1"/>
  <c r="AA3187" i="1"/>
  <c r="AA3188" i="1"/>
  <c r="AA3189" i="1"/>
  <c r="AA3190" i="1"/>
  <c r="AA3191" i="1"/>
  <c r="AA3192" i="1"/>
  <c r="AA3193" i="1"/>
  <c r="AA3194" i="1"/>
  <c r="AA3195" i="1"/>
  <c r="AA3196" i="1"/>
  <c r="AA3197" i="1"/>
  <c r="AA3198" i="1"/>
  <c r="AA3199" i="1"/>
  <c r="AA3200" i="1"/>
  <c r="AA3201" i="1"/>
  <c r="AA3202" i="1"/>
  <c r="AA3203" i="1"/>
  <c r="AA3204" i="1"/>
  <c r="AA3205" i="1"/>
  <c r="AA3206" i="1"/>
  <c r="AA3207" i="1"/>
  <c r="AA3208" i="1"/>
  <c r="AA3209" i="1"/>
  <c r="AA3210" i="1"/>
  <c r="AA3211" i="1"/>
  <c r="AA3212" i="1"/>
  <c r="AA3213" i="1"/>
  <c r="AA3214" i="1"/>
  <c r="AA3215" i="1"/>
  <c r="AA3216" i="1"/>
  <c r="AA3217" i="1"/>
  <c r="AA3218" i="1"/>
  <c r="AA3219" i="1"/>
  <c r="AA3220" i="1"/>
  <c r="AA3221" i="1"/>
  <c r="AA3222" i="1"/>
  <c r="AA3223" i="1"/>
  <c r="AA3224" i="1"/>
  <c r="AA3225" i="1"/>
  <c r="AA3226" i="1"/>
  <c r="AA3227" i="1"/>
  <c r="AA3228" i="1"/>
  <c r="AA3229" i="1"/>
  <c r="AA3230" i="1"/>
  <c r="AA3231" i="1"/>
  <c r="AA3232" i="1"/>
  <c r="AA3233" i="1"/>
  <c r="AA3234" i="1"/>
  <c r="AA3235" i="1"/>
  <c r="AA3236" i="1"/>
  <c r="AA3237" i="1"/>
  <c r="AA3238" i="1"/>
  <c r="AA3239" i="1"/>
  <c r="AA3240" i="1"/>
  <c r="AA3241" i="1"/>
  <c r="AA3242" i="1"/>
  <c r="AA3243" i="1"/>
  <c r="AA3244" i="1"/>
  <c r="AA3245" i="1"/>
  <c r="AA3246" i="1"/>
  <c r="AA3247" i="1"/>
  <c r="AA3248" i="1"/>
  <c r="AA3249" i="1"/>
  <c r="AA3250" i="1"/>
  <c r="AA3251" i="1"/>
  <c r="AA3252" i="1"/>
  <c r="AA3253" i="1"/>
  <c r="AA3254" i="1"/>
  <c r="AA3255" i="1"/>
  <c r="AA3256" i="1"/>
  <c r="AA3257" i="1"/>
  <c r="AA3258" i="1"/>
  <c r="AA3259" i="1"/>
  <c r="AA3260" i="1"/>
  <c r="AA3261" i="1"/>
  <c r="AA3262" i="1"/>
  <c r="AA3263" i="1"/>
  <c r="AA3264" i="1"/>
  <c r="AA3265" i="1"/>
  <c r="AA3266" i="1"/>
  <c r="AA3267" i="1"/>
  <c r="AA3268" i="1"/>
  <c r="AA3269" i="1"/>
  <c r="AA3270" i="1"/>
  <c r="AA3271" i="1"/>
  <c r="AA3272" i="1"/>
  <c r="AA3273" i="1"/>
  <c r="AA3274" i="1"/>
  <c r="AA3275" i="1"/>
  <c r="AA3276" i="1"/>
  <c r="AA3277" i="1"/>
  <c r="AA3278" i="1"/>
  <c r="AA3279" i="1"/>
  <c r="AA3280" i="1"/>
  <c r="AA3281" i="1"/>
  <c r="AA3282" i="1"/>
  <c r="AA3283" i="1"/>
  <c r="AA3284" i="1"/>
  <c r="AA3285" i="1"/>
  <c r="AA3286" i="1"/>
  <c r="AA3287" i="1"/>
  <c r="AA3288" i="1"/>
  <c r="AA3289" i="1"/>
  <c r="AA3290" i="1"/>
  <c r="AA3291" i="1"/>
  <c r="AA3292" i="1"/>
  <c r="AA3293" i="1"/>
  <c r="AA3294" i="1"/>
  <c r="AA3295" i="1"/>
  <c r="AA3296" i="1"/>
  <c r="AA3297" i="1"/>
  <c r="AA3298" i="1"/>
  <c r="AA3299" i="1"/>
  <c r="AA3300" i="1"/>
  <c r="AA3301" i="1"/>
  <c r="AA3302" i="1"/>
  <c r="AA3303" i="1"/>
  <c r="AA3304" i="1"/>
  <c r="AA3305" i="1"/>
  <c r="AA3306" i="1"/>
  <c r="AA3307" i="1"/>
  <c r="AA3308" i="1"/>
  <c r="AA3309" i="1"/>
  <c r="AA3310" i="1"/>
  <c r="AA3311" i="1"/>
  <c r="AA3312" i="1"/>
  <c r="AA3313" i="1"/>
  <c r="AA3314" i="1"/>
  <c r="AA3315" i="1"/>
  <c r="AA3316" i="1"/>
  <c r="AA3317" i="1"/>
  <c r="AA3318" i="1"/>
  <c r="AA3319" i="1"/>
  <c r="AA3320" i="1"/>
  <c r="AA3321" i="1"/>
  <c r="AA3322" i="1"/>
  <c r="AA3323" i="1"/>
  <c r="AA3324" i="1"/>
  <c r="AA3325" i="1"/>
  <c r="AA3326" i="1"/>
  <c r="AA3327" i="1"/>
  <c r="AA3328" i="1"/>
  <c r="AA3329" i="1"/>
  <c r="AA3330" i="1"/>
  <c r="AA3331" i="1"/>
  <c r="AA3332" i="1"/>
  <c r="AA3333" i="1"/>
  <c r="AA3334" i="1"/>
  <c r="AA3335" i="1"/>
  <c r="AA3336" i="1"/>
  <c r="AA3337" i="1"/>
  <c r="AA3338" i="1"/>
  <c r="AA3339" i="1"/>
  <c r="AA3340" i="1"/>
  <c r="AA3341" i="1"/>
  <c r="AA3342" i="1"/>
  <c r="AA3343" i="1"/>
  <c r="AA3344" i="1"/>
  <c r="AA3345" i="1"/>
  <c r="AA3346" i="1"/>
  <c r="AA3347" i="1"/>
  <c r="AA3348" i="1"/>
  <c r="AA3349" i="1"/>
  <c r="AA3350" i="1"/>
  <c r="AA3351" i="1"/>
  <c r="AA3352" i="1"/>
  <c r="AA3353" i="1"/>
  <c r="AA3354" i="1"/>
  <c r="AA3355" i="1"/>
  <c r="AA3356" i="1"/>
  <c r="AA3357" i="1"/>
  <c r="AA3358" i="1"/>
  <c r="AA3359" i="1"/>
  <c r="AA3360" i="1"/>
  <c r="AA3361" i="1"/>
  <c r="AA3362" i="1"/>
  <c r="AA3363" i="1"/>
  <c r="AA3364" i="1"/>
  <c r="AA3365" i="1"/>
  <c r="AA3366" i="1"/>
  <c r="AA3367" i="1"/>
  <c r="AA3368" i="1"/>
  <c r="AA3369" i="1"/>
  <c r="AA3370" i="1"/>
  <c r="AA3371" i="1"/>
  <c r="AA3372" i="1"/>
  <c r="AA3373" i="1"/>
  <c r="AA3374" i="1"/>
  <c r="AA3375" i="1"/>
  <c r="AA3376" i="1"/>
  <c r="AA3377" i="1"/>
  <c r="AA3378" i="1"/>
  <c r="AA3379" i="1"/>
  <c r="AA3380" i="1"/>
  <c r="AA3381" i="1"/>
  <c r="AA3382" i="1"/>
  <c r="AA3383" i="1"/>
  <c r="AA3384" i="1"/>
  <c r="AA3385" i="1"/>
  <c r="AA3386" i="1"/>
  <c r="AA3387" i="1"/>
  <c r="AA3388" i="1"/>
  <c r="AA3389" i="1"/>
  <c r="AA3390" i="1"/>
  <c r="AA3391" i="1"/>
  <c r="AA3392" i="1"/>
  <c r="AA3393" i="1"/>
  <c r="AA3394" i="1"/>
  <c r="AA3395" i="1"/>
  <c r="AA3396" i="1"/>
  <c r="AA3397" i="1"/>
  <c r="AA3398" i="1"/>
  <c r="AA3399" i="1"/>
  <c r="AA3400" i="1"/>
  <c r="AA3401" i="1"/>
  <c r="AA3402" i="1"/>
  <c r="AA3403" i="1"/>
  <c r="AA3404" i="1"/>
  <c r="AA3405" i="1"/>
  <c r="AA3406" i="1"/>
  <c r="AA3407" i="1"/>
  <c r="AA3408" i="1"/>
  <c r="AA3409" i="1"/>
  <c r="AA3410" i="1"/>
  <c r="AA3411" i="1"/>
  <c r="AA3412" i="1"/>
  <c r="AA3413" i="1"/>
  <c r="AA3414" i="1"/>
  <c r="AA3415" i="1"/>
  <c r="AA3416" i="1"/>
  <c r="AA3417" i="1"/>
  <c r="AA3418" i="1"/>
  <c r="AA3419" i="1"/>
  <c r="AA3420" i="1"/>
  <c r="AA3421" i="1"/>
  <c r="AA3422" i="1"/>
  <c r="AA3423" i="1"/>
  <c r="AA3424" i="1"/>
  <c r="AA3425" i="1"/>
  <c r="AA3426" i="1"/>
  <c r="AA3427" i="1"/>
  <c r="AA3428" i="1"/>
  <c r="AA3429" i="1"/>
  <c r="AA3430" i="1"/>
  <c r="AA3431" i="1"/>
  <c r="AA3432" i="1"/>
  <c r="AA3433" i="1"/>
  <c r="AA3434" i="1"/>
  <c r="AA3435" i="1"/>
  <c r="AA3436" i="1"/>
  <c r="AA3437" i="1"/>
  <c r="AA3438" i="1"/>
  <c r="AA3439" i="1"/>
  <c r="AA3440" i="1"/>
  <c r="AA3441" i="1"/>
  <c r="AA3442" i="1"/>
  <c r="AA3443" i="1"/>
  <c r="AA3444" i="1"/>
  <c r="AA3445" i="1"/>
  <c r="AA3446" i="1"/>
  <c r="AA3447" i="1"/>
  <c r="AA3448" i="1"/>
  <c r="AA3449" i="1"/>
  <c r="AA3450" i="1"/>
  <c r="AA3451" i="1"/>
  <c r="AA3452" i="1"/>
  <c r="AA3453" i="1"/>
  <c r="AA3454" i="1"/>
  <c r="AA3455" i="1"/>
  <c r="AA3456" i="1"/>
  <c r="AA3457" i="1"/>
  <c r="AA3458" i="1"/>
  <c r="AA3459" i="1"/>
  <c r="AA3460" i="1"/>
  <c r="AA3461" i="1"/>
  <c r="AA3462" i="1"/>
  <c r="AA3463" i="1"/>
  <c r="AA3464" i="1"/>
  <c r="AA3465" i="1"/>
  <c r="AA3466" i="1"/>
  <c r="AA3467" i="1"/>
  <c r="AA3468" i="1"/>
  <c r="AA3469" i="1"/>
  <c r="AA3470" i="1"/>
  <c r="AA3471" i="1"/>
  <c r="AA3472" i="1"/>
  <c r="AA3473" i="1"/>
  <c r="AA3474" i="1"/>
  <c r="AA3475" i="1"/>
  <c r="AA3476" i="1"/>
  <c r="AA3477" i="1"/>
  <c r="AA3478" i="1"/>
  <c r="AA3479" i="1"/>
  <c r="AA3480" i="1"/>
  <c r="AA3481" i="1"/>
  <c r="AA3482" i="1"/>
  <c r="AA3483" i="1"/>
  <c r="AA3484" i="1"/>
  <c r="AA3485" i="1"/>
  <c r="AA3486" i="1"/>
  <c r="AA3487" i="1"/>
  <c r="AA3488" i="1"/>
  <c r="AA3489" i="1"/>
  <c r="AA3490" i="1"/>
  <c r="AA3491" i="1"/>
  <c r="AA3492" i="1"/>
  <c r="AA3493" i="1"/>
  <c r="AA3494" i="1"/>
  <c r="AA3495" i="1"/>
  <c r="AA3496" i="1"/>
  <c r="AA3497" i="1"/>
  <c r="AA3498" i="1"/>
  <c r="AA3499" i="1"/>
  <c r="AA3500" i="1"/>
  <c r="AA3501" i="1"/>
  <c r="AA3502" i="1"/>
  <c r="AA3503" i="1"/>
  <c r="AA3504" i="1"/>
  <c r="AA3505" i="1"/>
  <c r="AA3506" i="1"/>
  <c r="AA3507" i="1"/>
  <c r="AA3508" i="1"/>
  <c r="AA3509" i="1"/>
  <c r="AA3510" i="1"/>
  <c r="AA3511" i="1"/>
  <c r="AA3512" i="1"/>
  <c r="AA3513" i="1"/>
  <c r="AA3514" i="1"/>
  <c r="AA3515" i="1"/>
  <c r="AA3516" i="1"/>
  <c r="AA3517" i="1"/>
  <c r="AA3518" i="1"/>
  <c r="AA3519" i="1"/>
  <c r="AA3520" i="1"/>
  <c r="AA3521" i="1"/>
  <c r="AA3522" i="1"/>
  <c r="AA3523" i="1"/>
  <c r="AA3524" i="1"/>
  <c r="AA3525" i="1"/>
  <c r="AA3526" i="1"/>
  <c r="AA3527" i="1"/>
  <c r="AA3528" i="1"/>
  <c r="AA3529" i="1"/>
  <c r="AA3530" i="1"/>
  <c r="AA3531" i="1"/>
  <c r="AA3532" i="1"/>
  <c r="AA3533" i="1"/>
  <c r="AA3534" i="1"/>
  <c r="AA3535" i="1"/>
  <c r="AA3536" i="1"/>
  <c r="AA3537" i="1"/>
  <c r="AA3538" i="1"/>
  <c r="AA3539" i="1"/>
  <c r="AA3540" i="1"/>
  <c r="AA3541" i="1"/>
  <c r="AA3542" i="1"/>
  <c r="AA3543" i="1"/>
  <c r="AA3544" i="1"/>
  <c r="AA3545" i="1"/>
  <c r="AA3546" i="1"/>
  <c r="AA3547" i="1"/>
  <c r="AA3548" i="1"/>
  <c r="AA3549" i="1"/>
  <c r="AA3550" i="1"/>
  <c r="AA3551" i="1"/>
  <c r="AA3552" i="1"/>
  <c r="AA3553" i="1"/>
  <c r="AA3554" i="1"/>
  <c r="AA3555" i="1"/>
  <c r="AA3556" i="1"/>
  <c r="AA3557" i="1"/>
  <c r="AA3558" i="1"/>
  <c r="AA3559" i="1"/>
  <c r="AA3560" i="1"/>
  <c r="AA3561" i="1"/>
  <c r="AA3562" i="1"/>
  <c r="AA3563" i="1"/>
  <c r="AA3564" i="1"/>
  <c r="AA3565" i="1"/>
  <c r="AA3566" i="1"/>
  <c r="AA3567" i="1"/>
  <c r="AA3568" i="1"/>
  <c r="AA3569" i="1"/>
  <c r="AA3570" i="1"/>
  <c r="AA3571" i="1"/>
  <c r="AA3572" i="1"/>
  <c r="AA3573" i="1"/>
  <c r="AA3574" i="1"/>
  <c r="AA3575" i="1"/>
  <c r="AA3576" i="1"/>
  <c r="AA3577" i="1"/>
  <c r="AA3578" i="1"/>
  <c r="AA3579" i="1"/>
  <c r="AA3580" i="1"/>
  <c r="AA3581" i="1"/>
  <c r="AA3582" i="1"/>
  <c r="AA3583" i="1"/>
  <c r="AA3584" i="1"/>
  <c r="AA3585" i="1"/>
  <c r="AA3586" i="1"/>
  <c r="AA3587" i="1"/>
  <c r="AA3588" i="1"/>
  <c r="AA3589" i="1"/>
  <c r="AA3590" i="1"/>
  <c r="AA3591" i="1"/>
  <c r="AA3592" i="1"/>
  <c r="AA3593" i="1"/>
  <c r="AA3594" i="1"/>
  <c r="AA3595" i="1"/>
  <c r="AA3596" i="1"/>
  <c r="AA3597" i="1"/>
  <c r="AA3598" i="1"/>
  <c r="AA3599" i="1"/>
  <c r="AA3600" i="1"/>
  <c r="AA3601" i="1"/>
  <c r="AA3602" i="1"/>
  <c r="AA3603" i="1"/>
  <c r="AA3604" i="1"/>
  <c r="AA3605" i="1"/>
  <c r="AA3606" i="1"/>
  <c r="AA3607" i="1"/>
  <c r="AA3608" i="1"/>
  <c r="AA3609" i="1"/>
  <c r="AA3610" i="1"/>
  <c r="AA3611" i="1"/>
  <c r="AA3612" i="1"/>
  <c r="AA3613" i="1"/>
  <c r="AA3614" i="1"/>
  <c r="AA3615" i="1"/>
  <c r="AA3616" i="1"/>
  <c r="AA3617" i="1"/>
  <c r="AA3618" i="1"/>
  <c r="AA3619" i="1"/>
  <c r="AA3620" i="1"/>
  <c r="AA3621" i="1"/>
  <c r="AA3622" i="1"/>
  <c r="AA3623" i="1"/>
  <c r="AA3624" i="1"/>
  <c r="AA3625" i="1"/>
  <c r="AA3626" i="1"/>
  <c r="AA3627" i="1"/>
  <c r="AA3628" i="1"/>
  <c r="AA3629" i="1"/>
  <c r="AA3630" i="1"/>
  <c r="AA3631" i="1"/>
  <c r="AA3632" i="1"/>
  <c r="AA3633" i="1"/>
  <c r="AA3634" i="1"/>
  <c r="AA3635" i="1"/>
  <c r="AA3636" i="1"/>
  <c r="AA3637" i="1"/>
  <c r="AA3638" i="1"/>
  <c r="AA3639" i="1"/>
  <c r="AA3640" i="1"/>
  <c r="AA3641" i="1"/>
  <c r="AA3642" i="1"/>
  <c r="AA3643" i="1"/>
  <c r="AA3644" i="1"/>
  <c r="AA3645" i="1"/>
  <c r="AA3646" i="1"/>
  <c r="AA3647" i="1"/>
  <c r="AA3648" i="1"/>
  <c r="AA3649" i="1"/>
  <c r="AA3650" i="1"/>
  <c r="AA3651" i="1"/>
  <c r="AA3652" i="1"/>
  <c r="AA3653" i="1"/>
  <c r="AA3654" i="1"/>
  <c r="AA3655" i="1"/>
  <c r="AA3656" i="1"/>
  <c r="AA3657" i="1"/>
  <c r="AA3658" i="1"/>
  <c r="AA3659" i="1"/>
  <c r="AA3660" i="1"/>
  <c r="AA3661" i="1"/>
  <c r="AA3662" i="1"/>
  <c r="AA3663" i="1"/>
  <c r="AA3664" i="1"/>
  <c r="AA3665" i="1"/>
  <c r="AA3666" i="1"/>
  <c r="AA3667" i="1"/>
  <c r="AA3668" i="1"/>
  <c r="AA3669" i="1"/>
  <c r="AA3670" i="1"/>
  <c r="AA3671" i="1"/>
  <c r="AA3672" i="1"/>
  <c r="AA3673" i="1"/>
  <c r="AA3674" i="1"/>
  <c r="AA3675" i="1"/>
  <c r="AA3676" i="1"/>
  <c r="AA3677" i="1"/>
  <c r="AA3678" i="1"/>
  <c r="AA3679" i="1"/>
  <c r="AA3680" i="1"/>
  <c r="AA3681" i="1"/>
  <c r="AA3682" i="1"/>
  <c r="AA3683" i="1"/>
  <c r="AA3684" i="1"/>
  <c r="AA3685" i="1"/>
  <c r="AA3686" i="1"/>
  <c r="AA3687" i="1"/>
  <c r="AA3688" i="1"/>
  <c r="AA3689" i="1"/>
  <c r="AA3690" i="1"/>
  <c r="AA3691" i="1"/>
  <c r="AA3692" i="1"/>
  <c r="AA3693" i="1"/>
  <c r="AA3694" i="1"/>
  <c r="AA3695" i="1"/>
  <c r="AA3696" i="1"/>
  <c r="AA3697" i="1"/>
  <c r="AA3698" i="1"/>
  <c r="AA3699" i="1"/>
  <c r="AA3700" i="1"/>
  <c r="AA3701" i="1"/>
  <c r="AA3702" i="1"/>
  <c r="AA3703" i="1"/>
  <c r="AA3704" i="1"/>
  <c r="AA3705" i="1"/>
  <c r="AA3706" i="1"/>
  <c r="AA3707" i="1"/>
  <c r="AA3708" i="1"/>
  <c r="AA3709" i="1"/>
  <c r="AA3710" i="1"/>
  <c r="AA3711" i="1"/>
  <c r="AA3712" i="1"/>
  <c r="AA3713" i="1"/>
  <c r="AA3714" i="1"/>
  <c r="AA3715" i="1"/>
  <c r="AA3716" i="1"/>
  <c r="AA3717" i="1"/>
  <c r="AA3718" i="1"/>
  <c r="AA3719" i="1"/>
  <c r="AA3720" i="1"/>
  <c r="AA3721" i="1"/>
  <c r="AA3722" i="1"/>
  <c r="AA3723" i="1"/>
  <c r="AA3724" i="1"/>
  <c r="AA3725" i="1"/>
  <c r="AA3726" i="1"/>
  <c r="AA3727" i="1"/>
  <c r="AA3728" i="1"/>
  <c r="AA3729" i="1"/>
  <c r="AA3730" i="1"/>
  <c r="AA3731" i="1"/>
  <c r="AA3732" i="1"/>
  <c r="AA3733" i="1"/>
  <c r="AA3734" i="1"/>
  <c r="AA3735" i="1"/>
  <c r="AA3736" i="1"/>
  <c r="AA3737" i="1"/>
  <c r="AA3738" i="1"/>
  <c r="AA3739" i="1"/>
  <c r="AA3740" i="1"/>
  <c r="AA3741" i="1"/>
  <c r="AA3742" i="1"/>
  <c r="AA3743" i="1"/>
  <c r="AA3744" i="1"/>
  <c r="AA3745" i="1"/>
  <c r="AA3746" i="1"/>
  <c r="AA3747" i="1"/>
  <c r="AA3748" i="1"/>
  <c r="AA3749" i="1"/>
  <c r="AA3750" i="1"/>
  <c r="AA3751" i="1"/>
  <c r="AA3752" i="1"/>
  <c r="AA3753" i="1"/>
  <c r="AA3754" i="1"/>
  <c r="AA3755" i="1"/>
  <c r="AA3756" i="1"/>
  <c r="AA3757" i="1"/>
  <c r="AA3758" i="1"/>
  <c r="AA3759" i="1"/>
  <c r="AA3760" i="1"/>
  <c r="AA3761" i="1"/>
  <c r="AA3762" i="1"/>
  <c r="AA3763" i="1"/>
  <c r="AA3764" i="1"/>
  <c r="AA3765" i="1"/>
  <c r="AA3766" i="1"/>
  <c r="AA3767" i="1"/>
  <c r="AA3768" i="1"/>
  <c r="AA3769" i="1"/>
  <c r="AA3770" i="1"/>
  <c r="AA3771" i="1"/>
  <c r="AA3772" i="1"/>
  <c r="AA3773" i="1"/>
  <c r="AA3774" i="1"/>
  <c r="AA3775" i="1"/>
  <c r="AA3776" i="1"/>
  <c r="AA3777" i="1"/>
  <c r="AA3778" i="1"/>
  <c r="AA3779" i="1"/>
  <c r="AA3780" i="1"/>
  <c r="AA3781" i="1"/>
  <c r="AA3782" i="1"/>
  <c r="AA3783" i="1"/>
  <c r="AA3784" i="1"/>
  <c r="AA3785" i="1"/>
  <c r="AA3786" i="1"/>
  <c r="AA3787" i="1"/>
  <c r="AA3788" i="1"/>
  <c r="AA3789" i="1"/>
  <c r="AA3790" i="1"/>
  <c r="AA3791" i="1"/>
  <c r="AA3792" i="1"/>
  <c r="AA3793" i="1"/>
  <c r="AA3794" i="1"/>
  <c r="AA3795" i="1"/>
  <c r="AA3796" i="1"/>
  <c r="AA3797" i="1"/>
  <c r="AA3798" i="1"/>
  <c r="AA3799" i="1"/>
  <c r="AA3800" i="1"/>
  <c r="AA3801" i="1"/>
  <c r="AA3802" i="1"/>
  <c r="AA3803" i="1"/>
  <c r="AA3804" i="1"/>
  <c r="AA3805" i="1"/>
  <c r="AA3806" i="1"/>
  <c r="AA3807" i="1"/>
  <c r="AA3808" i="1"/>
  <c r="AA3809" i="1"/>
  <c r="AA3810" i="1"/>
  <c r="AA3811" i="1"/>
  <c r="AA3812" i="1"/>
  <c r="AA3813" i="1"/>
  <c r="AA3814" i="1"/>
  <c r="AA3815" i="1"/>
  <c r="AA3816" i="1"/>
  <c r="AA3817" i="1"/>
  <c r="AA3818" i="1"/>
  <c r="AA3819" i="1"/>
  <c r="AA3820" i="1"/>
  <c r="AA3821" i="1"/>
  <c r="AA3822" i="1"/>
  <c r="AA3823" i="1"/>
  <c r="AA3824" i="1"/>
  <c r="AA3825" i="1"/>
  <c r="AA3826" i="1"/>
  <c r="AA3827" i="1"/>
  <c r="AA3828" i="1"/>
  <c r="AA3829" i="1"/>
  <c r="AA3830" i="1"/>
  <c r="AA3831" i="1"/>
  <c r="AA3832" i="1"/>
  <c r="AA3833" i="1"/>
  <c r="AA3834" i="1"/>
  <c r="AA3835" i="1"/>
  <c r="AA3836" i="1"/>
  <c r="AA3837" i="1"/>
  <c r="AA3838" i="1"/>
  <c r="AA3839" i="1"/>
  <c r="AA3840" i="1"/>
  <c r="AA3841" i="1"/>
  <c r="AA3842" i="1"/>
  <c r="AA3843" i="1"/>
  <c r="AA3844" i="1"/>
  <c r="AA3845" i="1"/>
  <c r="AA3846" i="1"/>
  <c r="AA3847" i="1"/>
  <c r="AA3848" i="1"/>
  <c r="AA3849" i="1"/>
  <c r="AA3850" i="1"/>
  <c r="AA3851" i="1"/>
  <c r="AA3852" i="1"/>
  <c r="AA3853" i="1"/>
  <c r="AA3854" i="1"/>
  <c r="AA3855" i="1"/>
  <c r="AA3856" i="1"/>
  <c r="AA3857" i="1"/>
  <c r="AA3858" i="1"/>
  <c r="AA3859" i="1"/>
  <c r="AA3860" i="1"/>
  <c r="AA3861" i="1"/>
  <c r="AA3862" i="1"/>
  <c r="AA3863" i="1"/>
  <c r="AA3864" i="1"/>
  <c r="AA3865" i="1"/>
  <c r="AA3866" i="1"/>
  <c r="AA3867" i="1"/>
  <c r="AA3868" i="1"/>
  <c r="AA3869" i="1"/>
  <c r="AA3870" i="1"/>
  <c r="AA3871" i="1"/>
  <c r="AA3872" i="1"/>
  <c r="AA3873" i="1"/>
  <c r="AA3874" i="1"/>
  <c r="AA3875" i="1"/>
  <c r="AA3876" i="1"/>
  <c r="AA3877" i="1"/>
  <c r="AA3878" i="1"/>
  <c r="AA3879" i="1"/>
  <c r="AA3880" i="1"/>
  <c r="AA3881" i="1"/>
  <c r="AA3882" i="1"/>
  <c r="AA3883" i="1"/>
  <c r="AA3884" i="1"/>
  <c r="AA3885" i="1"/>
  <c r="AA3886" i="1"/>
  <c r="AA3887" i="1"/>
  <c r="AA3888" i="1"/>
  <c r="AA3889" i="1"/>
  <c r="AA3890" i="1"/>
  <c r="AA3891" i="1"/>
  <c r="AA3892" i="1"/>
  <c r="AA3893" i="1"/>
  <c r="AA3894" i="1"/>
  <c r="AA3895" i="1"/>
  <c r="AA3896" i="1"/>
  <c r="AA3897" i="1"/>
  <c r="AA3898" i="1"/>
  <c r="AA3899" i="1"/>
  <c r="AA3900" i="1"/>
  <c r="AA3901" i="1"/>
  <c r="AA3902" i="1"/>
  <c r="AA3903" i="1"/>
  <c r="AA3904" i="1"/>
  <c r="AA3905" i="1"/>
  <c r="AA3906" i="1"/>
  <c r="AA3907" i="1"/>
  <c r="AA3908" i="1"/>
  <c r="AA3909" i="1"/>
  <c r="AA3910" i="1"/>
  <c r="AA3911" i="1"/>
  <c r="AA3912" i="1"/>
  <c r="AA3913" i="1"/>
  <c r="AA3914" i="1"/>
  <c r="AA3915" i="1"/>
  <c r="AA3916" i="1"/>
  <c r="AA3917" i="1"/>
  <c r="AA3918" i="1"/>
  <c r="AA3919" i="1"/>
  <c r="AA3920" i="1"/>
  <c r="AA3921" i="1"/>
  <c r="AA3922" i="1"/>
  <c r="AA3923" i="1"/>
  <c r="AA3924" i="1"/>
  <c r="AA3925" i="1"/>
  <c r="AA3926" i="1"/>
  <c r="AA3927" i="1"/>
  <c r="AA3928" i="1"/>
  <c r="AA3929" i="1"/>
  <c r="AA3930" i="1"/>
  <c r="AA3931" i="1"/>
  <c r="AA3932" i="1"/>
  <c r="AA3933" i="1"/>
  <c r="AA3934" i="1"/>
  <c r="AA3935" i="1"/>
  <c r="AA3936" i="1"/>
  <c r="AA3937" i="1"/>
  <c r="AA3938" i="1"/>
  <c r="AA3939" i="1"/>
  <c r="AA3940" i="1"/>
  <c r="AA3941" i="1"/>
  <c r="AA3942" i="1"/>
  <c r="AA3943" i="1"/>
  <c r="AA3944" i="1"/>
  <c r="AA3945" i="1"/>
  <c r="AA3946" i="1"/>
  <c r="AA3947" i="1"/>
  <c r="AA3948" i="1"/>
  <c r="AA3949" i="1"/>
  <c r="AA3950" i="1"/>
  <c r="AA3951" i="1"/>
  <c r="AA3952" i="1"/>
  <c r="AA3953" i="1"/>
  <c r="AA3954" i="1"/>
  <c r="AA3955" i="1"/>
  <c r="AA3956" i="1"/>
  <c r="AA3957" i="1"/>
  <c r="AA3958" i="1"/>
  <c r="AA3959" i="1"/>
  <c r="AA3960" i="1"/>
  <c r="AA3961" i="1"/>
  <c r="AA3962" i="1"/>
  <c r="AA3963" i="1"/>
  <c r="AA3964" i="1"/>
  <c r="AA3965" i="1"/>
  <c r="AA3966" i="1"/>
  <c r="AA3967" i="1"/>
  <c r="AA3968" i="1"/>
  <c r="AA3969" i="1"/>
  <c r="AA3970" i="1"/>
  <c r="AA3971" i="1"/>
  <c r="AA3972" i="1"/>
  <c r="AA3973" i="1"/>
  <c r="AA3974" i="1"/>
  <c r="AA3975" i="1"/>
  <c r="AA3976" i="1"/>
  <c r="AA3977" i="1"/>
  <c r="AA3978" i="1"/>
  <c r="AA3979" i="1"/>
  <c r="AA3980" i="1"/>
  <c r="AA3981" i="1"/>
  <c r="AA3982" i="1"/>
  <c r="AA3983" i="1"/>
  <c r="AA3984" i="1"/>
  <c r="AA3985" i="1"/>
  <c r="AA3986" i="1"/>
  <c r="AA3987" i="1"/>
  <c r="AA3988" i="1"/>
  <c r="AA3989" i="1"/>
  <c r="AA3990" i="1"/>
  <c r="AA3991" i="1"/>
  <c r="AA3992" i="1"/>
  <c r="AA3993" i="1"/>
  <c r="AA3994" i="1"/>
  <c r="AA3995" i="1"/>
  <c r="AA3996" i="1"/>
  <c r="AA3997" i="1"/>
  <c r="AA3998" i="1"/>
  <c r="AA3999" i="1"/>
  <c r="AA4000" i="1"/>
  <c r="AA4001" i="1"/>
  <c r="AA4002" i="1"/>
  <c r="AA4003" i="1"/>
  <c r="AA4004" i="1"/>
  <c r="AA4005" i="1"/>
  <c r="AA4006" i="1"/>
  <c r="AA4007" i="1"/>
  <c r="AA4008" i="1"/>
  <c r="AA4009" i="1"/>
  <c r="AA4010" i="1"/>
  <c r="AA4011" i="1"/>
  <c r="AA4012" i="1"/>
  <c r="AA4013" i="1"/>
  <c r="AA4014" i="1"/>
  <c r="AA4015" i="1"/>
  <c r="AA4016" i="1"/>
  <c r="AA4017" i="1"/>
  <c r="AA4018" i="1"/>
  <c r="AA4019" i="1"/>
  <c r="AA4020" i="1"/>
  <c r="AA4021" i="1"/>
  <c r="AA4022" i="1"/>
  <c r="AA4023" i="1"/>
  <c r="AA4024" i="1"/>
  <c r="AA4025" i="1"/>
  <c r="AA4026" i="1"/>
  <c r="AA4027" i="1"/>
  <c r="AA4028" i="1"/>
  <c r="AA4029" i="1"/>
  <c r="AA4030" i="1"/>
  <c r="AA4031" i="1"/>
  <c r="AA4032" i="1"/>
  <c r="AA4033" i="1"/>
  <c r="AA4034" i="1"/>
  <c r="AA4035" i="1"/>
  <c r="AA4036" i="1"/>
  <c r="AA4037" i="1"/>
  <c r="AA4038" i="1"/>
  <c r="AA4039" i="1"/>
  <c r="AA4040" i="1"/>
  <c r="AA4041" i="1"/>
  <c r="AA4042" i="1"/>
  <c r="AA4043" i="1"/>
  <c r="AA4044" i="1"/>
  <c r="AA4045" i="1"/>
  <c r="AA4046" i="1"/>
  <c r="AA4047" i="1"/>
  <c r="AA4048" i="1"/>
  <c r="AA4049" i="1"/>
  <c r="AA4050" i="1"/>
  <c r="AA4051" i="1"/>
  <c r="AA4052" i="1"/>
  <c r="AA4053" i="1"/>
  <c r="AA4054" i="1"/>
  <c r="AA4055" i="1"/>
  <c r="AA4056" i="1"/>
  <c r="AA4057" i="1"/>
  <c r="AA4058" i="1"/>
  <c r="AA4059" i="1"/>
  <c r="AA4060" i="1"/>
  <c r="AA4061" i="1"/>
  <c r="AA4062" i="1"/>
  <c r="AA4063" i="1"/>
  <c r="AA4064" i="1"/>
  <c r="AA4065" i="1"/>
  <c r="AA4066" i="1"/>
  <c r="AA4067" i="1"/>
  <c r="AA4068" i="1"/>
  <c r="AA4069" i="1"/>
  <c r="AA4070" i="1"/>
  <c r="AA4071" i="1"/>
  <c r="AA4072" i="1"/>
  <c r="AA4073" i="1"/>
  <c r="AA4074" i="1"/>
  <c r="AA4075" i="1"/>
  <c r="AA4076" i="1"/>
  <c r="AA4077" i="1"/>
  <c r="AA4078" i="1"/>
  <c r="AA4079" i="1"/>
  <c r="AA4080" i="1"/>
  <c r="AA4081" i="1"/>
  <c r="AA4082" i="1"/>
  <c r="AA4083" i="1"/>
  <c r="AA4084" i="1"/>
  <c r="AA4085" i="1"/>
  <c r="AA4086" i="1"/>
  <c r="AA4087" i="1"/>
  <c r="AA4088" i="1"/>
  <c r="AA4089" i="1"/>
  <c r="AA4090" i="1"/>
  <c r="AA4091" i="1"/>
  <c r="AA4092" i="1"/>
  <c r="AA4093" i="1"/>
  <c r="AA4094" i="1"/>
  <c r="AA4095" i="1"/>
  <c r="AA4096" i="1"/>
  <c r="AA4097" i="1"/>
  <c r="AA4098" i="1"/>
  <c r="AA4099" i="1"/>
  <c r="AA4100" i="1"/>
  <c r="AA4101" i="1"/>
  <c r="AA4102" i="1"/>
  <c r="AA4103" i="1"/>
  <c r="AA4104" i="1"/>
  <c r="AA4105" i="1"/>
  <c r="AA4106" i="1"/>
  <c r="AA4107" i="1"/>
  <c r="AA4108" i="1"/>
  <c r="AA4109" i="1"/>
  <c r="AA4110" i="1"/>
  <c r="AA4111" i="1"/>
  <c r="AA4112" i="1"/>
  <c r="AA4113" i="1"/>
  <c r="AA4114" i="1"/>
  <c r="AA4115" i="1"/>
  <c r="AA4116" i="1"/>
  <c r="AA4117" i="1"/>
  <c r="AA4118" i="1"/>
  <c r="AA4119" i="1"/>
  <c r="AA4120" i="1"/>
  <c r="AA4121" i="1"/>
  <c r="AA4122" i="1"/>
  <c r="AA4123" i="1"/>
  <c r="AA4124" i="1"/>
  <c r="AA4125" i="1"/>
  <c r="AA4126" i="1"/>
  <c r="AA4127" i="1"/>
  <c r="AA4128" i="1"/>
  <c r="AA4129" i="1"/>
  <c r="AA4130" i="1"/>
  <c r="AA4131" i="1"/>
  <c r="AA4132" i="1"/>
  <c r="AA4133" i="1"/>
  <c r="AA4134" i="1"/>
  <c r="AA4135" i="1"/>
  <c r="AA4136" i="1"/>
  <c r="AA4137" i="1"/>
  <c r="AA4138" i="1"/>
  <c r="AA4139" i="1"/>
  <c r="AA4140" i="1"/>
  <c r="AA4141" i="1"/>
  <c r="AA4142" i="1"/>
  <c r="AA4143" i="1"/>
  <c r="AA4144" i="1"/>
  <c r="AA4145" i="1"/>
  <c r="AA4146" i="1"/>
  <c r="AA4147" i="1"/>
  <c r="AA4148" i="1"/>
  <c r="AA4149" i="1"/>
  <c r="AA4150" i="1"/>
  <c r="AA4151" i="1"/>
  <c r="AA4152" i="1"/>
  <c r="AA4153" i="1"/>
  <c r="AA4154" i="1"/>
  <c r="AA4155" i="1"/>
  <c r="AA4156" i="1"/>
  <c r="AA4157" i="1"/>
  <c r="AA4158" i="1"/>
  <c r="AA4159" i="1"/>
  <c r="AA4160" i="1"/>
  <c r="AA4161" i="1"/>
  <c r="AA4162" i="1"/>
  <c r="AA4163" i="1"/>
  <c r="AA4164" i="1"/>
  <c r="AA4165" i="1"/>
  <c r="AA4166" i="1"/>
  <c r="AA4167" i="1"/>
  <c r="AA4168" i="1"/>
  <c r="AA4169" i="1"/>
  <c r="AA4170" i="1"/>
  <c r="AA4171" i="1"/>
  <c r="AA4172" i="1"/>
  <c r="AA4173" i="1"/>
  <c r="AA4174" i="1"/>
  <c r="AA4175" i="1"/>
  <c r="AA4176" i="1"/>
  <c r="AA4177" i="1"/>
  <c r="AA4178" i="1"/>
  <c r="AA4179" i="1"/>
  <c r="AA4180" i="1"/>
  <c r="AA4181" i="1"/>
  <c r="AA4182" i="1"/>
  <c r="AA4183" i="1"/>
  <c r="AA4184" i="1"/>
  <c r="AA4185" i="1"/>
  <c r="AA4186" i="1"/>
  <c r="AA4187" i="1"/>
  <c r="AA4188" i="1"/>
  <c r="AA4189" i="1"/>
  <c r="AA4190" i="1"/>
  <c r="AA4191" i="1"/>
  <c r="AA4192" i="1"/>
  <c r="AA4193" i="1"/>
  <c r="AA4194" i="1"/>
  <c r="AA4195" i="1"/>
  <c r="AA4196" i="1"/>
  <c r="AA4197" i="1"/>
  <c r="AA4198" i="1"/>
  <c r="AA4199" i="1"/>
  <c r="AA4200" i="1"/>
  <c r="AA4201" i="1"/>
  <c r="AA4202" i="1"/>
  <c r="AA4203" i="1"/>
  <c r="AA4204" i="1"/>
  <c r="AA4205" i="1"/>
  <c r="AA4206" i="1"/>
  <c r="AA4207" i="1"/>
  <c r="AA4208" i="1"/>
  <c r="AA4209" i="1"/>
  <c r="AA4210" i="1"/>
  <c r="AA4211" i="1"/>
  <c r="AA4212" i="1"/>
  <c r="AA4213" i="1"/>
  <c r="AA4214" i="1"/>
  <c r="AA4215" i="1"/>
  <c r="AA4216" i="1"/>
  <c r="AA4217" i="1"/>
  <c r="AA4218" i="1"/>
  <c r="AA4219" i="1"/>
  <c r="AA4220" i="1"/>
  <c r="AA4221" i="1"/>
  <c r="AA4222" i="1"/>
  <c r="AA4223" i="1"/>
  <c r="AA4224" i="1"/>
  <c r="AA4225" i="1"/>
  <c r="AA4226" i="1"/>
  <c r="AA4227" i="1"/>
  <c r="AA4228" i="1"/>
  <c r="AA4229" i="1"/>
  <c r="AA4230" i="1"/>
  <c r="AA4231" i="1"/>
  <c r="AA4232" i="1"/>
  <c r="AA4233" i="1"/>
  <c r="AA4234" i="1"/>
  <c r="AA4235" i="1"/>
  <c r="AA4236" i="1"/>
  <c r="AA4237" i="1"/>
  <c r="AA4238" i="1"/>
  <c r="AA4239" i="1"/>
  <c r="AA4240" i="1"/>
  <c r="AA4241" i="1"/>
  <c r="AA4242" i="1"/>
  <c r="AA4243" i="1"/>
  <c r="AA4244" i="1"/>
  <c r="AA4245" i="1"/>
  <c r="AA4246" i="1"/>
  <c r="AA4247" i="1"/>
  <c r="AA4248" i="1"/>
  <c r="AA4249" i="1"/>
  <c r="AA4250" i="1"/>
  <c r="AA4251" i="1"/>
  <c r="AA4252" i="1"/>
  <c r="AA4253" i="1"/>
  <c r="AA4254" i="1"/>
  <c r="AA4255" i="1"/>
  <c r="AA4256" i="1"/>
  <c r="AA4257" i="1"/>
  <c r="AA4258" i="1"/>
  <c r="AA4259" i="1"/>
  <c r="AA4260" i="1"/>
  <c r="AA4261" i="1"/>
  <c r="AA4262" i="1"/>
  <c r="AA4263" i="1"/>
  <c r="AA4264" i="1"/>
  <c r="AA4265" i="1"/>
  <c r="AA4266" i="1"/>
  <c r="AA4267" i="1"/>
  <c r="AA4268" i="1"/>
  <c r="AA4269" i="1"/>
  <c r="AA4270" i="1"/>
  <c r="AA4271" i="1"/>
  <c r="AA4272" i="1"/>
  <c r="AA4273" i="1"/>
  <c r="AA4274" i="1"/>
  <c r="AA4275" i="1"/>
  <c r="AA4276" i="1"/>
  <c r="AA4277" i="1"/>
  <c r="AA4278" i="1"/>
  <c r="AA4279" i="1"/>
  <c r="AA4280" i="1"/>
  <c r="AA4281" i="1"/>
  <c r="AA4282" i="1"/>
  <c r="AA4283" i="1"/>
  <c r="AA4284" i="1"/>
  <c r="AA4285" i="1"/>
  <c r="AA4286" i="1"/>
  <c r="AA4287" i="1"/>
  <c r="AA4288" i="1"/>
  <c r="AA4289" i="1"/>
  <c r="AA4290" i="1"/>
  <c r="AA4291" i="1"/>
  <c r="AA4292" i="1"/>
  <c r="AA4293" i="1"/>
  <c r="AA4294" i="1"/>
  <c r="AA4295" i="1"/>
  <c r="AA4296" i="1"/>
  <c r="AA4297" i="1"/>
  <c r="AA4298" i="1"/>
  <c r="AA4299" i="1"/>
  <c r="AA4300" i="1"/>
  <c r="AA4301" i="1"/>
  <c r="AA4302" i="1"/>
  <c r="AA4303" i="1"/>
  <c r="AA4304" i="1"/>
  <c r="AA4305" i="1"/>
  <c r="AA4306" i="1"/>
  <c r="AA4307" i="1"/>
  <c r="AA4308" i="1"/>
  <c r="AA4309" i="1"/>
  <c r="AA4310" i="1"/>
  <c r="AA4311" i="1"/>
  <c r="AA4312" i="1"/>
  <c r="AA4313" i="1"/>
  <c r="AA4314" i="1"/>
  <c r="AA4315" i="1"/>
  <c r="AA4316" i="1"/>
  <c r="AA4317" i="1"/>
  <c r="AA4318" i="1"/>
  <c r="AA4319" i="1"/>
  <c r="AA4320" i="1"/>
  <c r="AA4321" i="1"/>
  <c r="AA4322" i="1"/>
  <c r="AA4323" i="1"/>
  <c r="AA4324" i="1"/>
  <c r="AA4325" i="1"/>
  <c r="AA4326" i="1"/>
  <c r="AA4327" i="1"/>
  <c r="AA4328" i="1"/>
  <c r="AA4329" i="1"/>
  <c r="AA4330" i="1"/>
  <c r="AA4331" i="1"/>
  <c r="AA4332" i="1"/>
  <c r="AA4333" i="1"/>
  <c r="AA4334" i="1"/>
  <c r="AA4335" i="1"/>
  <c r="AA4336" i="1"/>
  <c r="AA4337" i="1"/>
  <c r="AA4338" i="1"/>
  <c r="AA4339" i="1"/>
  <c r="AA4340" i="1"/>
  <c r="AA4341" i="1"/>
  <c r="AA4342" i="1"/>
  <c r="AA4343" i="1"/>
  <c r="AA4344" i="1"/>
  <c r="AA4345" i="1"/>
  <c r="AA4346" i="1"/>
  <c r="AA4347" i="1"/>
  <c r="AA4348" i="1"/>
  <c r="AA4349" i="1"/>
  <c r="AA4350" i="1"/>
  <c r="AA4351" i="1"/>
  <c r="AA4352" i="1"/>
  <c r="AA4353" i="1"/>
  <c r="AA4354" i="1"/>
  <c r="AA4355" i="1"/>
  <c r="AA4356" i="1"/>
  <c r="AA4357" i="1"/>
  <c r="AA4358" i="1"/>
  <c r="AA4359" i="1"/>
  <c r="AA4360" i="1"/>
  <c r="AA4361" i="1"/>
  <c r="AA4362" i="1"/>
  <c r="AA4363" i="1"/>
  <c r="AA4364" i="1"/>
  <c r="AA4365" i="1"/>
  <c r="AA4366" i="1"/>
  <c r="AA4367" i="1"/>
  <c r="AA4368" i="1"/>
  <c r="AA4369" i="1"/>
  <c r="AA4370" i="1"/>
  <c r="AA4371" i="1"/>
  <c r="AA4372" i="1"/>
  <c r="AA4373" i="1"/>
  <c r="AA4374" i="1"/>
  <c r="AA4375" i="1"/>
  <c r="AA4376" i="1"/>
  <c r="AA4377" i="1"/>
  <c r="AA4378" i="1"/>
  <c r="AA4379" i="1"/>
  <c r="AA4380" i="1"/>
  <c r="AA4381" i="1"/>
  <c r="AA2" i="1"/>
  <c r="Y3047" i="1" l="1"/>
  <c r="Z3047" i="1"/>
  <c r="AB3047" i="1"/>
  <c r="AC3047" i="1"/>
  <c r="AD3047" i="1"/>
  <c r="Y3048" i="1"/>
  <c r="Z3048" i="1"/>
  <c r="AB3048" i="1"/>
  <c r="AC3048" i="1"/>
  <c r="AD3048" i="1"/>
  <c r="Y3049" i="1"/>
  <c r="Z3049" i="1"/>
  <c r="AB3049" i="1"/>
  <c r="AC3049" i="1"/>
  <c r="AD3049" i="1"/>
  <c r="Y3050" i="1"/>
  <c r="Z3050" i="1"/>
  <c r="AB3050" i="1"/>
  <c r="AC3050" i="1"/>
  <c r="AD3050" i="1"/>
  <c r="Y3051" i="1"/>
  <c r="Z3051" i="1"/>
  <c r="AB3051" i="1"/>
  <c r="AC3051" i="1"/>
  <c r="AD3051" i="1"/>
  <c r="Y3052" i="1"/>
  <c r="Z3052" i="1"/>
  <c r="AB3052" i="1"/>
  <c r="AC3052" i="1"/>
  <c r="AD3052" i="1"/>
  <c r="Y3053" i="1"/>
  <c r="Z3053" i="1"/>
  <c r="AB3053" i="1"/>
  <c r="AC3053" i="1"/>
  <c r="AD3053" i="1"/>
  <c r="Y3054" i="1"/>
  <c r="Z3054" i="1"/>
  <c r="AB3054" i="1"/>
  <c r="AC3054" i="1"/>
  <c r="AD3054" i="1"/>
  <c r="Y3055" i="1"/>
  <c r="Z3055" i="1"/>
  <c r="AB3055" i="1"/>
  <c r="AC3055" i="1"/>
  <c r="AD3055" i="1"/>
  <c r="Y3056" i="1"/>
  <c r="Z3056" i="1"/>
  <c r="AB3056" i="1"/>
  <c r="AC3056" i="1"/>
  <c r="AD3056" i="1"/>
  <c r="Y3057" i="1"/>
  <c r="Z3057" i="1"/>
  <c r="AB3057" i="1"/>
  <c r="AC3057" i="1"/>
  <c r="AD3057" i="1"/>
  <c r="Y3058" i="1"/>
  <c r="Z3058" i="1"/>
  <c r="AB3058" i="1"/>
  <c r="AC3058" i="1"/>
  <c r="AD3058" i="1"/>
  <c r="Y3059" i="1"/>
  <c r="Z3059" i="1"/>
  <c r="AB3059" i="1"/>
  <c r="AC3059" i="1"/>
  <c r="AD3059" i="1"/>
  <c r="Y3060" i="1"/>
  <c r="Z3060" i="1"/>
  <c r="AB3060" i="1"/>
  <c r="AC3060" i="1"/>
  <c r="AD3060" i="1"/>
  <c r="Y3061" i="1"/>
  <c r="Z3061" i="1"/>
  <c r="AB3061" i="1"/>
  <c r="AC3061" i="1"/>
  <c r="AD3061" i="1"/>
  <c r="Y3062" i="1"/>
  <c r="Z3062" i="1"/>
  <c r="AB3062" i="1"/>
  <c r="AC3062" i="1"/>
  <c r="AD3062" i="1"/>
  <c r="Y3063" i="1"/>
  <c r="Z3063" i="1"/>
  <c r="AB3063" i="1"/>
  <c r="AC3063" i="1"/>
  <c r="AD3063" i="1"/>
  <c r="Y3064" i="1"/>
  <c r="Z3064" i="1"/>
  <c r="AB3064" i="1"/>
  <c r="AC3064" i="1"/>
  <c r="AD3064" i="1"/>
  <c r="Y3065" i="1"/>
  <c r="Z3065" i="1"/>
  <c r="AB3065" i="1"/>
  <c r="AC3065" i="1"/>
  <c r="AD3065" i="1"/>
  <c r="Y3066" i="1"/>
  <c r="Z3066" i="1"/>
  <c r="AB3066" i="1"/>
  <c r="AC3066" i="1"/>
  <c r="AD3066" i="1"/>
  <c r="Y3067" i="1"/>
  <c r="Z3067" i="1"/>
  <c r="AB3067" i="1"/>
  <c r="AC3067" i="1"/>
  <c r="AD3067" i="1"/>
  <c r="Y3068" i="1"/>
  <c r="Z3068" i="1"/>
  <c r="AB3068" i="1"/>
  <c r="AC3068" i="1"/>
  <c r="AD3068" i="1"/>
  <c r="Y3069" i="1"/>
  <c r="Z3069" i="1"/>
  <c r="AB3069" i="1"/>
  <c r="AC3069" i="1"/>
  <c r="AD3069" i="1"/>
  <c r="Y3070" i="1"/>
  <c r="Z3070" i="1"/>
  <c r="AB3070" i="1"/>
  <c r="AC3070" i="1"/>
  <c r="AD3070" i="1"/>
  <c r="Y3071" i="1"/>
  <c r="Z3071" i="1"/>
  <c r="AB3071" i="1"/>
  <c r="AC3071" i="1"/>
  <c r="AD3071" i="1"/>
  <c r="Y3072" i="1"/>
  <c r="Z3072" i="1"/>
  <c r="AB3072" i="1"/>
  <c r="AC3072" i="1"/>
  <c r="AD3072" i="1"/>
  <c r="Y3073" i="1"/>
  <c r="Z3073" i="1"/>
  <c r="AB3073" i="1"/>
  <c r="AC3073" i="1"/>
  <c r="AD3073" i="1"/>
  <c r="Y3074" i="1"/>
  <c r="Z3074" i="1"/>
  <c r="AB3074" i="1"/>
  <c r="AC3074" i="1"/>
  <c r="AD3074" i="1"/>
  <c r="Y3075" i="1"/>
  <c r="Z3075" i="1"/>
  <c r="AB3075" i="1"/>
  <c r="AC3075" i="1"/>
  <c r="AD3075" i="1"/>
  <c r="Y3076" i="1"/>
  <c r="Z3076" i="1"/>
  <c r="AB3076" i="1"/>
  <c r="AC3076" i="1"/>
  <c r="AD3076" i="1"/>
  <c r="Y3077" i="1"/>
  <c r="Z3077" i="1"/>
  <c r="AB3077" i="1"/>
  <c r="AC3077" i="1"/>
  <c r="AD3077" i="1"/>
  <c r="Y3078" i="1"/>
  <c r="Z3078" i="1"/>
  <c r="AB3078" i="1"/>
  <c r="AC3078" i="1"/>
  <c r="AD3078" i="1"/>
  <c r="Y3079" i="1"/>
  <c r="Z3079" i="1"/>
  <c r="AB3079" i="1"/>
  <c r="AC3079" i="1"/>
  <c r="AD3079" i="1"/>
  <c r="Y3080" i="1"/>
  <c r="Z3080" i="1"/>
  <c r="AB3080" i="1"/>
  <c r="AC3080" i="1"/>
  <c r="AD3080" i="1"/>
  <c r="Y3081" i="1"/>
  <c r="Z3081" i="1"/>
  <c r="AB3081" i="1"/>
  <c r="AC3081" i="1"/>
  <c r="AD3081" i="1"/>
  <c r="Y3082" i="1"/>
  <c r="Z3082" i="1"/>
  <c r="AB3082" i="1"/>
  <c r="AC3082" i="1"/>
  <c r="AD3082" i="1"/>
  <c r="Y3083" i="1"/>
  <c r="Z3083" i="1"/>
  <c r="AB3083" i="1"/>
  <c r="AC3083" i="1"/>
  <c r="AD3083" i="1"/>
  <c r="Y3084" i="1"/>
  <c r="Z3084" i="1"/>
  <c r="AB3084" i="1"/>
  <c r="AC3084" i="1"/>
  <c r="AD3084" i="1"/>
  <c r="Y3085" i="1"/>
  <c r="Z3085" i="1"/>
  <c r="AB3085" i="1"/>
  <c r="AC3085" i="1"/>
  <c r="AD3085" i="1"/>
  <c r="Y3086" i="1"/>
  <c r="Z3086" i="1"/>
  <c r="AB3086" i="1"/>
  <c r="AC3086" i="1"/>
  <c r="AD3086" i="1"/>
  <c r="Y3087" i="1"/>
  <c r="Z3087" i="1"/>
  <c r="AB3087" i="1"/>
  <c r="AC3087" i="1"/>
  <c r="AD3087" i="1"/>
  <c r="Y3088" i="1"/>
  <c r="Z3088" i="1"/>
  <c r="AB3088" i="1"/>
  <c r="AC3088" i="1"/>
  <c r="AD3088" i="1"/>
  <c r="Y3089" i="1"/>
  <c r="Z3089" i="1"/>
  <c r="AB3089" i="1"/>
  <c r="AC3089" i="1"/>
  <c r="AD3089" i="1"/>
  <c r="Y3090" i="1"/>
  <c r="Z3090" i="1"/>
  <c r="AB3090" i="1"/>
  <c r="AC3090" i="1"/>
  <c r="AD3090" i="1"/>
  <c r="Y3091" i="1"/>
  <c r="Z3091" i="1"/>
  <c r="AB3091" i="1"/>
  <c r="AC3091" i="1"/>
  <c r="AD3091" i="1"/>
  <c r="Y3092" i="1"/>
  <c r="Z3092" i="1"/>
  <c r="AB3092" i="1"/>
  <c r="AC3092" i="1"/>
  <c r="AD3092" i="1"/>
  <c r="Y3093" i="1"/>
  <c r="Z3093" i="1"/>
  <c r="AB3093" i="1"/>
  <c r="AC3093" i="1"/>
  <c r="AD3093" i="1"/>
  <c r="Y3094" i="1"/>
  <c r="Z3094" i="1"/>
  <c r="AB3094" i="1"/>
  <c r="AC3094" i="1"/>
  <c r="AD3094" i="1"/>
  <c r="Y3095" i="1"/>
  <c r="Z3095" i="1"/>
  <c r="AB3095" i="1"/>
  <c r="AC3095" i="1"/>
  <c r="AD3095" i="1"/>
  <c r="Y3096" i="1"/>
  <c r="Z3096" i="1"/>
  <c r="AB3096" i="1"/>
  <c r="AC3096" i="1"/>
  <c r="AD3096" i="1"/>
  <c r="Y3097" i="1"/>
  <c r="Z3097" i="1"/>
  <c r="AB3097" i="1"/>
  <c r="AC3097" i="1"/>
  <c r="AD3097" i="1"/>
  <c r="Y3098" i="1"/>
  <c r="Z3098" i="1"/>
  <c r="AB3098" i="1"/>
  <c r="AC3098" i="1"/>
  <c r="AD3098" i="1"/>
  <c r="Y3099" i="1"/>
  <c r="Z3099" i="1"/>
  <c r="AB3099" i="1"/>
  <c r="AC3099" i="1"/>
  <c r="AD3099" i="1"/>
  <c r="Y3100" i="1"/>
  <c r="Z3100" i="1"/>
  <c r="AB3100" i="1"/>
  <c r="AC3100" i="1"/>
  <c r="AD3100" i="1"/>
  <c r="Y3101" i="1"/>
  <c r="Z3101" i="1"/>
  <c r="AB3101" i="1"/>
  <c r="AC3101" i="1"/>
  <c r="AD3101" i="1"/>
  <c r="Y3102" i="1"/>
  <c r="Z3102" i="1"/>
  <c r="AB3102" i="1"/>
  <c r="AC3102" i="1"/>
  <c r="AD3102" i="1"/>
  <c r="Y3103" i="1"/>
  <c r="Z3103" i="1"/>
  <c r="AB3103" i="1"/>
  <c r="AC3103" i="1"/>
  <c r="AD3103" i="1"/>
  <c r="Y3104" i="1"/>
  <c r="Z3104" i="1"/>
  <c r="AB3104" i="1"/>
  <c r="AC3104" i="1"/>
  <c r="AD3104" i="1"/>
  <c r="Y3105" i="1"/>
  <c r="Z3105" i="1"/>
  <c r="AB3105" i="1"/>
  <c r="AC3105" i="1"/>
  <c r="AD3105" i="1"/>
  <c r="Y3106" i="1"/>
  <c r="Z3106" i="1"/>
  <c r="AB3106" i="1"/>
  <c r="AC3106" i="1"/>
  <c r="AD3106" i="1"/>
  <c r="Y3107" i="1"/>
  <c r="Z3107" i="1"/>
  <c r="AB3107" i="1"/>
  <c r="AC3107" i="1"/>
  <c r="AD3107" i="1"/>
  <c r="Y3108" i="1"/>
  <c r="Z3108" i="1"/>
  <c r="AB3108" i="1"/>
  <c r="AC3108" i="1"/>
  <c r="AD3108" i="1"/>
  <c r="Y3109" i="1"/>
  <c r="Z3109" i="1"/>
  <c r="AB3109" i="1"/>
  <c r="AC3109" i="1"/>
  <c r="AD3109" i="1"/>
  <c r="Y3110" i="1"/>
  <c r="Z3110" i="1"/>
  <c r="AB3110" i="1"/>
  <c r="AC3110" i="1"/>
  <c r="AD3110" i="1"/>
  <c r="Y3111" i="1"/>
  <c r="Z3111" i="1"/>
  <c r="AB3111" i="1"/>
  <c r="AC3111" i="1"/>
  <c r="AD3111" i="1"/>
  <c r="Y3112" i="1"/>
  <c r="Z3112" i="1"/>
  <c r="AB3112" i="1"/>
  <c r="AC3112" i="1"/>
  <c r="AD3112" i="1"/>
  <c r="Y3113" i="1"/>
  <c r="Z3113" i="1"/>
  <c r="AB3113" i="1"/>
  <c r="AC3113" i="1"/>
  <c r="AD3113" i="1"/>
  <c r="Y3114" i="1"/>
  <c r="Z3114" i="1"/>
  <c r="AB3114" i="1"/>
  <c r="AC3114" i="1"/>
  <c r="AD3114" i="1"/>
  <c r="Y3115" i="1"/>
  <c r="Z3115" i="1"/>
  <c r="AB3115" i="1"/>
  <c r="AC3115" i="1"/>
  <c r="AD3115" i="1"/>
  <c r="Y3116" i="1"/>
  <c r="Z3116" i="1"/>
  <c r="AB3116" i="1"/>
  <c r="AC3116" i="1"/>
  <c r="AD3116" i="1"/>
  <c r="Y3117" i="1"/>
  <c r="Z3117" i="1"/>
  <c r="AB3117" i="1"/>
  <c r="AC3117" i="1"/>
  <c r="AD3117" i="1"/>
  <c r="Y3118" i="1"/>
  <c r="Z3118" i="1"/>
  <c r="AB3118" i="1"/>
  <c r="AC3118" i="1"/>
  <c r="AD3118" i="1"/>
  <c r="Y3119" i="1"/>
  <c r="Z3119" i="1"/>
  <c r="AB3119" i="1"/>
  <c r="AC3119" i="1"/>
  <c r="AD3119" i="1"/>
  <c r="Y3120" i="1"/>
  <c r="Z3120" i="1"/>
  <c r="AB3120" i="1"/>
  <c r="AC3120" i="1"/>
  <c r="AD3120" i="1"/>
  <c r="Y3121" i="1"/>
  <c r="Z3121" i="1"/>
  <c r="AB3121" i="1"/>
  <c r="AC3121" i="1"/>
  <c r="AD3121" i="1"/>
  <c r="Y3122" i="1"/>
  <c r="Z3122" i="1"/>
  <c r="AB3122" i="1"/>
  <c r="AC3122" i="1"/>
  <c r="AD3122" i="1"/>
  <c r="Y3123" i="1"/>
  <c r="Z3123" i="1"/>
  <c r="AB3123" i="1"/>
  <c r="AC3123" i="1"/>
  <c r="AD3123" i="1"/>
  <c r="Y3124" i="1"/>
  <c r="Z3124" i="1"/>
  <c r="AB3124" i="1"/>
  <c r="AC3124" i="1"/>
  <c r="AD3124" i="1"/>
  <c r="Y3125" i="1"/>
  <c r="Z3125" i="1"/>
  <c r="AB3125" i="1"/>
  <c r="AC3125" i="1"/>
  <c r="AD3125" i="1"/>
  <c r="Y3126" i="1"/>
  <c r="Z3126" i="1"/>
  <c r="AB3126" i="1"/>
  <c r="AC3126" i="1"/>
  <c r="AD3126" i="1"/>
  <c r="Y3127" i="1"/>
  <c r="Z3127" i="1"/>
  <c r="AB3127" i="1"/>
  <c r="AC3127" i="1"/>
  <c r="AD3127" i="1"/>
  <c r="Y3128" i="1"/>
  <c r="Z3128" i="1"/>
  <c r="AB3128" i="1"/>
  <c r="AC3128" i="1"/>
  <c r="AD3128" i="1"/>
  <c r="Y3129" i="1"/>
  <c r="Z3129" i="1"/>
  <c r="AB3129" i="1"/>
  <c r="AC3129" i="1"/>
  <c r="AD3129" i="1"/>
  <c r="Y3130" i="1"/>
  <c r="Z3130" i="1"/>
  <c r="AB3130" i="1"/>
  <c r="AC3130" i="1"/>
  <c r="AD3130" i="1"/>
  <c r="Y3131" i="1"/>
  <c r="Z3131" i="1"/>
  <c r="AB3131" i="1"/>
  <c r="AC3131" i="1"/>
  <c r="AD3131" i="1"/>
  <c r="Y3132" i="1"/>
  <c r="Z3132" i="1"/>
  <c r="AB3132" i="1"/>
  <c r="AC3132" i="1"/>
  <c r="AD3132" i="1"/>
  <c r="Y3133" i="1"/>
  <c r="Z3133" i="1"/>
  <c r="AB3133" i="1"/>
  <c r="AC3133" i="1"/>
  <c r="AD3133" i="1"/>
  <c r="Y3134" i="1"/>
  <c r="Z3134" i="1"/>
  <c r="AB3134" i="1"/>
  <c r="AC3134" i="1"/>
  <c r="AD3134" i="1"/>
  <c r="Y3135" i="1"/>
  <c r="Z3135" i="1"/>
  <c r="AB3135" i="1"/>
  <c r="AC3135" i="1"/>
  <c r="AD3135" i="1"/>
  <c r="Y3136" i="1"/>
  <c r="Z3136" i="1"/>
  <c r="AB3136" i="1"/>
  <c r="AC3136" i="1"/>
  <c r="AD3136" i="1"/>
  <c r="Y3137" i="1"/>
  <c r="Z3137" i="1"/>
  <c r="AB3137" i="1"/>
  <c r="AC3137" i="1"/>
  <c r="AD3137" i="1"/>
  <c r="Y3138" i="1"/>
  <c r="Z3138" i="1"/>
  <c r="AB3138" i="1"/>
  <c r="AC3138" i="1"/>
  <c r="AD3138" i="1"/>
  <c r="Y3139" i="1"/>
  <c r="Z3139" i="1"/>
  <c r="AB3139" i="1"/>
  <c r="AC3139" i="1"/>
  <c r="AD3139" i="1"/>
  <c r="Y3140" i="1"/>
  <c r="Z3140" i="1"/>
  <c r="AB3140" i="1"/>
  <c r="AC3140" i="1"/>
  <c r="AD3140" i="1"/>
  <c r="Y3141" i="1"/>
  <c r="Z3141" i="1"/>
  <c r="AB3141" i="1"/>
  <c r="AC3141" i="1"/>
  <c r="AD3141" i="1"/>
  <c r="Y3142" i="1"/>
  <c r="Z3142" i="1"/>
  <c r="AB3142" i="1"/>
  <c r="AC3142" i="1"/>
  <c r="AD3142" i="1"/>
  <c r="Y3143" i="1"/>
  <c r="Z3143" i="1"/>
  <c r="AB3143" i="1"/>
  <c r="AC3143" i="1"/>
  <c r="AD3143" i="1"/>
  <c r="Y3144" i="1"/>
  <c r="Z3144" i="1"/>
  <c r="AB3144" i="1"/>
  <c r="AC3144" i="1"/>
  <c r="AD3144" i="1"/>
  <c r="Y3145" i="1"/>
  <c r="Z3145" i="1"/>
  <c r="AB3145" i="1"/>
  <c r="AC3145" i="1"/>
  <c r="AD3145" i="1"/>
  <c r="Y3146" i="1"/>
  <c r="Z3146" i="1"/>
  <c r="AB3146" i="1"/>
  <c r="AC3146" i="1"/>
  <c r="AD3146" i="1"/>
  <c r="Y3147" i="1"/>
  <c r="Z3147" i="1"/>
  <c r="AB3147" i="1"/>
  <c r="AC3147" i="1"/>
  <c r="AD3147" i="1"/>
  <c r="Y3148" i="1"/>
  <c r="Z3148" i="1"/>
  <c r="AB3148" i="1"/>
  <c r="AC3148" i="1"/>
  <c r="AD3148" i="1"/>
  <c r="Y3149" i="1"/>
  <c r="Z3149" i="1"/>
  <c r="AB3149" i="1"/>
  <c r="AC3149" i="1"/>
  <c r="AD3149" i="1"/>
  <c r="Y3150" i="1"/>
  <c r="Z3150" i="1"/>
  <c r="AB3150" i="1"/>
  <c r="AC3150" i="1"/>
  <c r="AD3150" i="1"/>
  <c r="Y3151" i="1"/>
  <c r="Z3151" i="1"/>
  <c r="AB3151" i="1"/>
  <c r="AC3151" i="1"/>
  <c r="AD3151" i="1"/>
  <c r="Y3152" i="1"/>
  <c r="Z3152" i="1"/>
  <c r="AB3152" i="1"/>
  <c r="AC3152" i="1"/>
  <c r="AD3152" i="1"/>
  <c r="Y3153" i="1"/>
  <c r="Z3153" i="1"/>
  <c r="AB3153" i="1"/>
  <c r="AC3153" i="1"/>
  <c r="AD3153" i="1"/>
  <c r="Y3154" i="1"/>
  <c r="Z3154" i="1"/>
  <c r="AB3154" i="1"/>
  <c r="AC3154" i="1"/>
  <c r="AD3154" i="1"/>
  <c r="Y3155" i="1"/>
  <c r="Z3155" i="1"/>
  <c r="AB3155" i="1"/>
  <c r="AC3155" i="1"/>
  <c r="AD3155" i="1"/>
  <c r="Y3156" i="1"/>
  <c r="Z3156" i="1"/>
  <c r="AB3156" i="1"/>
  <c r="AC3156" i="1"/>
  <c r="AD3156" i="1"/>
  <c r="Y3157" i="1"/>
  <c r="Z3157" i="1"/>
  <c r="AB3157" i="1"/>
  <c r="AC3157" i="1"/>
  <c r="AD3157" i="1"/>
  <c r="Y3158" i="1"/>
  <c r="Z3158" i="1"/>
  <c r="AB3158" i="1"/>
  <c r="AC3158" i="1"/>
  <c r="AD3158" i="1"/>
  <c r="Y3159" i="1"/>
  <c r="Z3159" i="1"/>
  <c r="AB3159" i="1"/>
  <c r="AC3159" i="1"/>
  <c r="AD3159" i="1"/>
  <c r="Y3160" i="1"/>
  <c r="Z3160" i="1"/>
  <c r="AB3160" i="1"/>
  <c r="AC3160" i="1"/>
  <c r="AD3160" i="1"/>
  <c r="Y3161" i="1"/>
  <c r="Z3161" i="1"/>
  <c r="AB3161" i="1"/>
  <c r="AC3161" i="1"/>
  <c r="AD3161" i="1"/>
  <c r="Y3162" i="1"/>
  <c r="Z3162" i="1"/>
  <c r="AB3162" i="1"/>
  <c r="AC3162" i="1"/>
  <c r="AD3162" i="1"/>
  <c r="Y3163" i="1"/>
  <c r="Z3163" i="1"/>
  <c r="AB3163" i="1"/>
  <c r="AC3163" i="1"/>
  <c r="AD3163" i="1"/>
  <c r="Y3164" i="1"/>
  <c r="Z3164" i="1"/>
  <c r="AB3164" i="1"/>
  <c r="AC3164" i="1"/>
  <c r="AD3164" i="1"/>
  <c r="Y3165" i="1"/>
  <c r="Z3165" i="1"/>
  <c r="AB3165" i="1"/>
  <c r="AC3165" i="1"/>
  <c r="AD3165" i="1"/>
  <c r="Y3166" i="1"/>
  <c r="Z3166" i="1"/>
  <c r="AB3166" i="1"/>
  <c r="AC3166" i="1"/>
  <c r="AD3166" i="1"/>
  <c r="Y3167" i="1"/>
  <c r="Z3167" i="1"/>
  <c r="AB3167" i="1"/>
  <c r="AC3167" i="1"/>
  <c r="AD3167" i="1"/>
  <c r="Y3168" i="1"/>
  <c r="Z3168" i="1"/>
  <c r="AB3168" i="1"/>
  <c r="AC3168" i="1"/>
  <c r="AD3168" i="1"/>
  <c r="Y3169" i="1"/>
  <c r="Z3169" i="1"/>
  <c r="AB3169" i="1"/>
  <c r="AC3169" i="1"/>
  <c r="AD3169" i="1"/>
  <c r="Y3170" i="1"/>
  <c r="Z3170" i="1"/>
  <c r="AB3170" i="1"/>
  <c r="AC3170" i="1"/>
  <c r="AD3170" i="1"/>
  <c r="Y3171" i="1"/>
  <c r="Z3171" i="1"/>
  <c r="AB3171" i="1"/>
  <c r="AC3171" i="1"/>
  <c r="AD3171" i="1"/>
  <c r="Y3172" i="1"/>
  <c r="Z3172" i="1"/>
  <c r="AB3172" i="1"/>
  <c r="AC3172" i="1"/>
  <c r="AD3172" i="1"/>
  <c r="Y3173" i="1"/>
  <c r="Z3173" i="1"/>
  <c r="AB3173" i="1"/>
  <c r="AC3173" i="1"/>
  <c r="AD3173" i="1"/>
  <c r="Y3174" i="1"/>
  <c r="Z3174" i="1"/>
  <c r="AB3174" i="1"/>
  <c r="AC3174" i="1"/>
  <c r="AD3174" i="1"/>
  <c r="Y3175" i="1"/>
  <c r="Z3175" i="1"/>
  <c r="AB3175" i="1"/>
  <c r="AC3175" i="1"/>
  <c r="AD3175" i="1"/>
  <c r="Y3176" i="1"/>
  <c r="Z3176" i="1"/>
  <c r="AB3176" i="1"/>
  <c r="AC3176" i="1"/>
  <c r="AD3176" i="1"/>
  <c r="Y3177" i="1"/>
  <c r="Z3177" i="1"/>
  <c r="AB3177" i="1"/>
  <c r="AC3177" i="1"/>
  <c r="AD3177" i="1"/>
  <c r="Y3178" i="1"/>
  <c r="Z3178" i="1"/>
  <c r="AB3178" i="1"/>
  <c r="AC3178" i="1"/>
  <c r="AD3178" i="1"/>
  <c r="Y3179" i="1"/>
  <c r="Z3179" i="1"/>
  <c r="AB3179" i="1"/>
  <c r="AC3179" i="1"/>
  <c r="AD3179" i="1"/>
  <c r="Y3180" i="1"/>
  <c r="Z3180" i="1"/>
  <c r="AB3180" i="1"/>
  <c r="AC3180" i="1"/>
  <c r="AD3180" i="1"/>
  <c r="Y3181" i="1"/>
  <c r="Z3181" i="1"/>
  <c r="AB3181" i="1"/>
  <c r="AC3181" i="1"/>
  <c r="AD3181" i="1"/>
  <c r="Y3182" i="1"/>
  <c r="Z3182" i="1"/>
  <c r="AB3182" i="1"/>
  <c r="AC3182" i="1"/>
  <c r="AD3182" i="1"/>
  <c r="Y3183" i="1"/>
  <c r="Z3183" i="1"/>
  <c r="AB3183" i="1"/>
  <c r="AC3183" i="1"/>
  <c r="AD3183" i="1"/>
  <c r="Y3184" i="1"/>
  <c r="Z3184" i="1"/>
  <c r="AB3184" i="1"/>
  <c r="AC3184" i="1"/>
  <c r="AD3184" i="1"/>
  <c r="Y3185" i="1"/>
  <c r="Z3185" i="1"/>
  <c r="AB3185" i="1"/>
  <c r="AC3185" i="1"/>
  <c r="AD3185" i="1"/>
  <c r="Y3186" i="1"/>
  <c r="Z3186" i="1"/>
  <c r="AB3186" i="1"/>
  <c r="AC3186" i="1"/>
  <c r="AD3186" i="1"/>
  <c r="Y3187" i="1"/>
  <c r="Z3187" i="1"/>
  <c r="AB3187" i="1"/>
  <c r="AC3187" i="1"/>
  <c r="AD3187" i="1"/>
  <c r="Y3188" i="1"/>
  <c r="Z3188" i="1"/>
  <c r="AB3188" i="1"/>
  <c r="AC3188" i="1"/>
  <c r="AD3188" i="1"/>
  <c r="Y3189" i="1"/>
  <c r="Z3189" i="1"/>
  <c r="AB3189" i="1"/>
  <c r="AC3189" i="1"/>
  <c r="AD3189" i="1"/>
  <c r="Y3190" i="1"/>
  <c r="Z3190" i="1"/>
  <c r="AB3190" i="1"/>
  <c r="AC3190" i="1"/>
  <c r="AD3190" i="1"/>
  <c r="Y3191" i="1"/>
  <c r="Z3191" i="1"/>
  <c r="AB3191" i="1"/>
  <c r="AC3191" i="1"/>
  <c r="AD3191" i="1"/>
  <c r="Y3192" i="1"/>
  <c r="Z3192" i="1"/>
  <c r="AB3192" i="1"/>
  <c r="AC3192" i="1"/>
  <c r="AD3192" i="1"/>
  <c r="Y3193" i="1"/>
  <c r="Z3193" i="1"/>
  <c r="AB3193" i="1"/>
  <c r="AC3193" i="1"/>
  <c r="AD3193" i="1"/>
  <c r="Y3194" i="1"/>
  <c r="Z3194" i="1"/>
  <c r="AB3194" i="1"/>
  <c r="AC3194" i="1"/>
  <c r="AD3194" i="1"/>
  <c r="Y3195" i="1"/>
  <c r="Z3195" i="1"/>
  <c r="AB3195" i="1"/>
  <c r="AC3195" i="1"/>
  <c r="AD3195" i="1"/>
  <c r="Y3196" i="1"/>
  <c r="Z3196" i="1"/>
  <c r="AB3196" i="1"/>
  <c r="AC3196" i="1"/>
  <c r="AD3196" i="1"/>
  <c r="Y3197" i="1"/>
  <c r="Z3197" i="1"/>
  <c r="AB3197" i="1"/>
  <c r="AC3197" i="1"/>
  <c r="AD3197" i="1"/>
  <c r="Y3198" i="1"/>
  <c r="Z3198" i="1"/>
  <c r="AB3198" i="1"/>
  <c r="AC3198" i="1"/>
  <c r="AD3198" i="1"/>
  <c r="Y3199" i="1"/>
  <c r="Z3199" i="1"/>
  <c r="AB3199" i="1"/>
  <c r="AC3199" i="1"/>
  <c r="AD3199" i="1"/>
  <c r="Y3200" i="1"/>
  <c r="Z3200" i="1"/>
  <c r="AB3200" i="1"/>
  <c r="AC3200" i="1"/>
  <c r="AD3200" i="1"/>
  <c r="Y3201" i="1"/>
  <c r="Z3201" i="1"/>
  <c r="AB3201" i="1"/>
  <c r="AC3201" i="1"/>
  <c r="AD3201" i="1"/>
  <c r="Y3202" i="1"/>
  <c r="Z3202" i="1"/>
  <c r="AB3202" i="1"/>
  <c r="AC3202" i="1"/>
  <c r="AD3202" i="1"/>
  <c r="Y3203" i="1"/>
  <c r="Z3203" i="1"/>
  <c r="AB3203" i="1"/>
  <c r="AC3203" i="1"/>
  <c r="AD3203" i="1"/>
  <c r="Y3204" i="1"/>
  <c r="Z3204" i="1"/>
  <c r="AB3204" i="1"/>
  <c r="AC3204" i="1"/>
  <c r="AD3204" i="1"/>
  <c r="Y3205" i="1"/>
  <c r="Z3205" i="1"/>
  <c r="AB3205" i="1"/>
  <c r="AC3205" i="1"/>
  <c r="AD3205" i="1"/>
  <c r="Y3206" i="1"/>
  <c r="Z3206" i="1"/>
  <c r="AB3206" i="1"/>
  <c r="AC3206" i="1"/>
  <c r="AD3206" i="1"/>
  <c r="Y3207" i="1"/>
  <c r="Z3207" i="1"/>
  <c r="AB3207" i="1"/>
  <c r="AC3207" i="1"/>
  <c r="AD3207" i="1"/>
  <c r="Y3208" i="1"/>
  <c r="Z3208" i="1"/>
  <c r="AB3208" i="1"/>
  <c r="AC3208" i="1"/>
  <c r="AD3208" i="1"/>
  <c r="Y3209" i="1"/>
  <c r="Z3209" i="1"/>
  <c r="AB3209" i="1"/>
  <c r="AC3209" i="1"/>
  <c r="AD3209" i="1"/>
  <c r="Y3210" i="1"/>
  <c r="Z3210" i="1"/>
  <c r="AB3210" i="1"/>
  <c r="AC3210" i="1"/>
  <c r="AD3210" i="1"/>
  <c r="Y3211" i="1"/>
  <c r="Z3211" i="1"/>
  <c r="AB3211" i="1"/>
  <c r="AC3211" i="1"/>
  <c r="AD3211" i="1"/>
  <c r="Y3212" i="1"/>
  <c r="Z3212" i="1"/>
  <c r="AB3212" i="1"/>
  <c r="AC3212" i="1"/>
  <c r="AD3212" i="1"/>
  <c r="Y3213" i="1"/>
  <c r="Z3213" i="1"/>
  <c r="AB3213" i="1"/>
  <c r="AC3213" i="1"/>
  <c r="AD3213" i="1"/>
  <c r="Y3214" i="1"/>
  <c r="Z3214" i="1"/>
  <c r="AB3214" i="1"/>
  <c r="AC3214" i="1"/>
  <c r="AD3214" i="1"/>
  <c r="Y3215" i="1"/>
  <c r="Z3215" i="1"/>
  <c r="AB3215" i="1"/>
  <c r="AC3215" i="1"/>
  <c r="AD3215" i="1"/>
  <c r="Y3216" i="1"/>
  <c r="Z3216" i="1"/>
  <c r="AB3216" i="1"/>
  <c r="AC3216" i="1"/>
  <c r="AD3216" i="1"/>
  <c r="Y3217" i="1"/>
  <c r="Z3217" i="1"/>
  <c r="AB3217" i="1"/>
  <c r="AC3217" i="1"/>
  <c r="AD3217" i="1"/>
  <c r="Y3218" i="1"/>
  <c r="Z3218" i="1"/>
  <c r="AB3218" i="1"/>
  <c r="AC3218" i="1"/>
  <c r="AD3218" i="1"/>
  <c r="Y3219" i="1"/>
  <c r="Z3219" i="1"/>
  <c r="AB3219" i="1"/>
  <c r="AC3219" i="1"/>
  <c r="AD3219" i="1"/>
  <c r="Y3220" i="1"/>
  <c r="Z3220" i="1"/>
  <c r="AB3220" i="1"/>
  <c r="AC3220" i="1"/>
  <c r="AD3220" i="1"/>
  <c r="Y3221" i="1"/>
  <c r="Z3221" i="1"/>
  <c r="AB3221" i="1"/>
  <c r="AC3221" i="1"/>
  <c r="AD3221" i="1"/>
  <c r="Y3222" i="1"/>
  <c r="Z3222" i="1"/>
  <c r="AB3222" i="1"/>
  <c r="AC3222" i="1"/>
  <c r="AD3222" i="1"/>
  <c r="Y3223" i="1"/>
  <c r="Z3223" i="1"/>
  <c r="AB3223" i="1"/>
  <c r="AC3223" i="1"/>
  <c r="AD3223" i="1"/>
  <c r="Y3224" i="1"/>
  <c r="Z3224" i="1"/>
  <c r="AB3224" i="1"/>
  <c r="AC3224" i="1"/>
  <c r="AD3224" i="1"/>
  <c r="Y3225" i="1"/>
  <c r="Z3225" i="1"/>
  <c r="AB3225" i="1"/>
  <c r="AC3225" i="1"/>
  <c r="AD3225" i="1"/>
  <c r="Y3226" i="1"/>
  <c r="Z3226" i="1"/>
  <c r="AB3226" i="1"/>
  <c r="AC3226" i="1"/>
  <c r="AD3226" i="1"/>
  <c r="Y3227" i="1"/>
  <c r="Z3227" i="1"/>
  <c r="AB3227" i="1"/>
  <c r="AC3227" i="1"/>
  <c r="AD3227" i="1"/>
  <c r="Y3228" i="1"/>
  <c r="Z3228" i="1"/>
  <c r="AB3228" i="1"/>
  <c r="AC3228" i="1"/>
  <c r="AD3228" i="1"/>
  <c r="Y3229" i="1"/>
  <c r="Z3229" i="1"/>
  <c r="AB3229" i="1"/>
  <c r="AC3229" i="1"/>
  <c r="AD3229" i="1"/>
  <c r="Y3230" i="1"/>
  <c r="Z3230" i="1"/>
  <c r="AB3230" i="1"/>
  <c r="AC3230" i="1"/>
  <c r="AD3230" i="1"/>
  <c r="Y3231" i="1"/>
  <c r="Z3231" i="1"/>
  <c r="AB3231" i="1"/>
  <c r="AC3231" i="1"/>
  <c r="AD3231" i="1"/>
  <c r="Y3232" i="1"/>
  <c r="Z3232" i="1"/>
  <c r="AB3232" i="1"/>
  <c r="AC3232" i="1"/>
  <c r="AD3232" i="1"/>
  <c r="Y3233" i="1"/>
  <c r="Z3233" i="1"/>
  <c r="AB3233" i="1"/>
  <c r="AC3233" i="1"/>
  <c r="AD3233" i="1"/>
  <c r="Y3234" i="1"/>
  <c r="Z3234" i="1"/>
  <c r="AB3234" i="1"/>
  <c r="AC3234" i="1"/>
  <c r="AD3234" i="1"/>
  <c r="Y3235" i="1"/>
  <c r="Z3235" i="1"/>
  <c r="AB3235" i="1"/>
  <c r="AC3235" i="1"/>
  <c r="AD3235" i="1"/>
  <c r="Y3236" i="1"/>
  <c r="Z3236" i="1"/>
  <c r="AB3236" i="1"/>
  <c r="AC3236" i="1"/>
  <c r="AD3236" i="1"/>
  <c r="Y3237" i="1"/>
  <c r="Z3237" i="1"/>
  <c r="AB3237" i="1"/>
  <c r="AC3237" i="1"/>
  <c r="AD3237" i="1"/>
  <c r="Y3238" i="1"/>
  <c r="Z3238" i="1"/>
  <c r="AB3238" i="1"/>
  <c r="AC3238" i="1"/>
  <c r="AD3238" i="1"/>
  <c r="Y3239" i="1"/>
  <c r="Z3239" i="1"/>
  <c r="AB3239" i="1"/>
  <c r="AC3239" i="1"/>
  <c r="AD3239" i="1"/>
  <c r="Y3240" i="1"/>
  <c r="Z3240" i="1"/>
  <c r="AB3240" i="1"/>
  <c r="AC3240" i="1"/>
  <c r="AD3240" i="1"/>
  <c r="Y3241" i="1"/>
  <c r="Z3241" i="1"/>
  <c r="AB3241" i="1"/>
  <c r="AC3241" i="1"/>
  <c r="AD3241" i="1"/>
  <c r="Y3242" i="1"/>
  <c r="Z3242" i="1"/>
  <c r="AB3242" i="1"/>
  <c r="AC3242" i="1"/>
  <c r="AD3242" i="1"/>
  <c r="Y3243" i="1"/>
  <c r="Z3243" i="1"/>
  <c r="AB3243" i="1"/>
  <c r="AC3243" i="1"/>
  <c r="AD3243" i="1"/>
  <c r="Y3244" i="1"/>
  <c r="Z3244" i="1"/>
  <c r="AB3244" i="1"/>
  <c r="AC3244" i="1"/>
  <c r="AD3244" i="1"/>
  <c r="Y3245" i="1"/>
  <c r="Z3245" i="1"/>
  <c r="AB3245" i="1"/>
  <c r="AC3245" i="1"/>
  <c r="AD3245" i="1"/>
  <c r="Y3246" i="1"/>
  <c r="Z3246" i="1"/>
  <c r="AB3246" i="1"/>
  <c r="AC3246" i="1"/>
  <c r="AD3246" i="1"/>
  <c r="Y3247" i="1"/>
  <c r="Z3247" i="1"/>
  <c r="AB3247" i="1"/>
  <c r="AC3247" i="1"/>
  <c r="AD3247" i="1"/>
  <c r="Y3248" i="1"/>
  <c r="Z3248" i="1"/>
  <c r="AB3248" i="1"/>
  <c r="AC3248" i="1"/>
  <c r="AD3248" i="1"/>
  <c r="Y3249" i="1"/>
  <c r="Z3249" i="1"/>
  <c r="AB3249" i="1"/>
  <c r="AC3249" i="1"/>
  <c r="AD3249" i="1"/>
  <c r="Y3250" i="1"/>
  <c r="Z3250" i="1"/>
  <c r="AB3250" i="1"/>
  <c r="AC3250" i="1"/>
  <c r="AD3250" i="1"/>
  <c r="Y3251" i="1"/>
  <c r="Z3251" i="1"/>
  <c r="AB3251" i="1"/>
  <c r="AC3251" i="1"/>
  <c r="AD3251" i="1"/>
  <c r="Y3252" i="1"/>
  <c r="Z3252" i="1"/>
  <c r="AB3252" i="1"/>
  <c r="AC3252" i="1"/>
  <c r="AD3252" i="1"/>
  <c r="Y3253" i="1"/>
  <c r="Z3253" i="1"/>
  <c r="AB3253" i="1"/>
  <c r="AC3253" i="1"/>
  <c r="AD3253" i="1"/>
  <c r="Y3254" i="1"/>
  <c r="Z3254" i="1"/>
  <c r="AB3254" i="1"/>
  <c r="AC3254" i="1"/>
  <c r="AD3254" i="1"/>
  <c r="Y3255" i="1"/>
  <c r="Z3255" i="1"/>
  <c r="AB3255" i="1"/>
  <c r="AC3255" i="1"/>
  <c r="AD3255" i="1"/>
  <c r="Y3256" i="1"/>
  <c r="Z3256" i="1"/>
  <c r="AB3256" i="1"/>
  <c r="AC3256" i="1"/>
  <c r="AD3256" i="1"/>
  <c r="Y3257" i="1"/>
  <c r="Z3257" i="1"/>
  <c r="AB3257" i="1"/>
  <c r="AC3257" i="1"/>
  <c r="AD3257" i="1"/>
  <c r="Y3258" i="1"/>
  <c r="Z3258" i="1"/>
  <c r="AB3258" i="1"/>
  <c r="AC3258" i="1"/>
  <c r="AD3258" i="1"/>
  <c r="Y3259" i="1"/>
  <c r="Z3259" i="1"/>
  <c r="AB3259" i="1"/>
  <c r="AC3259" i="1"/>
  <c r="AD3259" i="1"/>
  <c r="Y3260" i="1"/>
  <c r="Z3260" i="1"/>
  <c r="AB3260" i="1"/>
  <c r="AC3260" i="1"/>
  <c r="AD3260" i="1"/>
  <c r="Y3261" i="1"/>
  <c r="Z3261" i="1"/>
  <c r="AB3261" i="1"/>
  <c r="AC3261" i="1"/>
  <c r="AD3261" i="1"/>
  <c r="Y3262" i="1"/>
  <c r="Z3262" i="1"/>
  <c r="AB3262" i="1"/>
  <c r="AC3262" i="1"/>
  <c r="AD3262" i="1"/>
  <c r="Y3263" i="1"/>
  <c r="Z3263" i="1"/>
  <c r="AB3263" i="1"/>
  <c r="AC3263" i="1"/>
  <c r="AD3263" i="1"/>
  <c r="Y3264" i="1"/>
  <c r="Z3264" i="1"/>
  <c r="AB3264" i="1"/>
  <c r="AC3264" i="1"/>
  <c r="AD3264" i="1"/>
  <c r="Y3265" i="1"/>
  <c r="Z3265" i="1"/>
  <c r="AB3265" i="1"/>
  <c r="AC3265" i="1"/>
  <c r="AD3265" i="1"/>
  <c r="Y3266" i="1"/>
  <c r="Z3266" i="1"/>
  <c r="AB3266" i="1"/>
  <c r="AC3266" i="1"/>
  <c r="AD3266" i="1"/>
  <c r="Y3267" i="1"/>
  <c r="Z3267" i="1"/>
  <c r="AB3267" i="1"/>
  <c r="AC3267" i="1"/>
  <c r="AD3267" i="1"/>
  <c r="Y3268" i="1"/>
  <c r="Z3268" i="1"/>
  <c r="AB3268" i="1"/>
  <c r="AC3268" i="1"/>
  <c r="AD3268" i="1"/>
  <c r="Y3269" i="1"/>
  <c r="Z3269" i="1"/>
  <c r="AB3269" i="1"/>
  <c r="AC3269" i="1"/>
  <c r="AD3269" i="1"/>
  <c r="Y3270" i="1"/>
  <c r="Z3270" i="1"/>
  <c r="AB3270" i="1"/>
  <c r="AC3270" i="1"/>
  <c r="AD3270" i="1"/>
  <c r="Y3271" i="1"/>
  <c r="Z3271" i="1"/>
  <c r="AB3271" i="1"/>
  <c r="AC3271" i="1"/>
  <c r="AD3271" i="1"/>
  <c r="Y3272" i="1"/>
  <c r="Z3272" i="1"/>
  <c r="AB3272" i="1"/>
  <c r="AC3272" i="1"/>
  <c r="AD3272" i="1"/>
  <c r="Y3273" i="1"/>
  <c r="Z3273" i="1"/>
  <c r="AB3273" i="1"/>
  <c r="AC3273" i="1"/>
  <c r="AD3273" i="1"/>
  <c r="Y3274" i="1"/>
  <c r="Z3274" i="1"/>
  <c r="AB3274" i="1"/>
  <c r="AC3274" i="1"/>
  <c r="AD3274" i="1"/>
  <c r="Y3275" i="1"/>
  <c r="Z3275" i="1"/>
  <c r="AB3275" i="1"/>
  <c r="AC3275" i="1"/>
  <c r="AD3275" i="1"/>
  <c r="Y3276" i="1"/>
  <c r="Z3276" i="1"/>
  <c r="AB3276" i="1"/>
  <c r="AC3276" i="1"/>
  <c r="AD3276" i="1"/>
  <c r="Y3277" i="1"/>
  <c r="Z3277" i="1"/>
  <c r="AB3277" i="1"/>
  <c r="AC3277" i="1"/>
  <c r="AD3277" i="1"/>
  <c r="Y3278" i="1"/>
  <c r="Z3278" i="1"/>
  <c r="AB3278" i="1"/>
  <c r="AC3278" i="1"/>
  <c r="AD3278" i="1"/>
  <c r="Y3279" i="1"/>
  <c r="Z3279" i="1"/>
  <c r="AB3279" i="1"/>
  <c r="AC3279" i="1"/>
  <c r="AD3279" i="1"/>
  <c r="Y3280" i="1"/>
  <c r="Z3280" i="1"/>
  <c r="AB3280" i="1"/>
  <c r="AC3280" i="1"/>
  <c r="AD3280" i="1"/>
  <c r="Y3281" i="1"/>
  <c r="Z3281" i="1"/>
  <c r="AB3281" i="1"/>
  <c r="AC3281" i="1"/>
  <c r="AD3281" i="1"/>
  <c r="Y3282" i="1"/>
  <c r="Z3282" i="1"/>
  <c r="AB3282" i="1"/>
  <c r="AC3282" i="1"/>
  <c r="AD3282" i="1"/>
  <c r="Y3283" i="1"/>
  <c r="Z3283" i="1"/>
  <c r="AB3283" i="1"/>
  <c r="AC3283" i="1"/>
  <c r="AD3283" i="1"/>
  <c r="Y3284" i="1"/>
  <c r="Z3284" i="1"/>
  <c r="AB3284" i="1"/>
  <c r="AC3284" i="1"/>
  <c r="AD3284" i="1"/>
  <c r="Y3285" i="1"/>
  <c r="Z3285" i="1"/>
  <c r="AB3285" i="1"/>
  <c r="AC3285" i="1"/>
  <c r="AD3285" i="1"/>
  <c r="Y3286" i="1"/>
  <c r="Z3286" i="1"/>
  <c r="AB3286" i="1"/>
  <c r="AC3286" i="1"/>
  <c r="AD3286" i="1"/>
  <c r="Y3287" i="1"/>
  <c r="Z3287" i="1"/>
  <c r="AB3287" i="1"/>
  <c r="AC3287" i="1"/>
  <c r="AD3287" i="1"/>
  <c r="Y3288" i="1"/>
  <c r="Z3288" i="1"/>
  <c r="AB3288" i="1"/>
  <c r="AC3288" i="1"/>
  <c r="AD3288" i="1"/>
  <c r="Y3289" i="1"/>
  <c r="Z3289" i="1"/>
  <c r="AB3289" i="1"/>
  <c r="AC3289" i="1"/>
  <c r="AD3289" i="1"/>
  <c r="Y3290" i="1"/>
  <c r="Z3290" i="1"/>
  <c r="AB3290" i="1"/>
  <c r="AC3290" i="1"/>
  <c r="AD3290" i="1"/>
  <c r="Y3291" i="1"/>
  <c r="Z3291" i="1"/>
  <c r="AB3291" i="1"/>
  <c r="AC3291" i="1"/>
  <c r="AD3291" i="1"/>
  <c r="Y3292" i="1"/>
  <c r="Z3292" i="1"/>
  <c r="AB3292" i="1"/>
  <c r="AC3292" i="1"/>
  <c r="AD3292" i="1"/>
  <c r="Y3293" i="1"/>
  <c r="Z3293" i="1"/>
  <c r="AB3293" i="1"/>
  <c r="AC3293" i="1"/>
  <c r="AD3293" i="1"/>
  <c r="Y3294" i="1"/>
  <c r="Z3294" i="1"/>
  <c r="AB3294" i="1"/>
  <c r="AC3294" i="1"/>
  <c r="AD3294" i="1"/>
  <c r="Y3295" i="1"/>
  <c r="Z3295" i="1"/>
  <c r="AB3295" i="1"/>
  <c r="AC3295" i="1"/>
  <c r="AD3295" i="1"/>
  <c r="Y3296" i="1"/>
  <c r="Z3296" i="1"/>
  <c r="AB3296" i="1"/>
  <c r="AC3296" i="1"/>
  <c r="AD3296" i="1"/>
  <c r="Y3297" i="1"/>
  <c r="Z3297" i="1"/>
  <c r="AB3297" i="1"/>
  <c r="AC3297" i="1"/>
  <c r="AD3297" i="1"/>
  <c r="Y3298" i="1"/>
  <c r="Z3298" i="1"/>
  <c r="AB3298" i="1"/>
  <c r="AC3298" i="1"/>
  <c r="AD3298" i="1"/>
  <c r="Y3299" i="1"/>
  <c r="Z3299" i="1"/>
  <c r="AB3299" i="1"/>
  <c r="AC3299" i="1"/>
  <c r="AD3299" i="1"/>
  <c r="Y3300" i="1"/>
  <c r="Z3300" i="1"/>
  <c r="AB3300" i="1"/>
  <c r="AC3300" i="1"/>
  <c r="AD3300" i="1"/>
  <c r="Y3301" i="1"/>
  <c r="Z3301" i="1"/>
  <c r="AB3301" i="1"/>
  <c r="AC3301" i="1"/>
  <c r="AD3301" i="1"/>
  <c r="Y3302" i="1"/>
  <c r="Z3302" i="1"/>
  <c r="AB3302" i="1"/>
  <c r="AC3302" i="1"/>
  <c r="AD3302" i="1"/>
  <c r="Y3303" i="1"/>
  <c r="Z3303" i="1"/>
  <c r="AB3303" i="1"/>
  <c r="AC3303" i="1"/>
  <c r="AD3303" i="1"/>
  <c r="Y3304" i="1"/>
  <c r="Z3304" i="1"/>
  <c r="AB3304" i="1"/>
  <c r="AC3304" i="1"/>
  <c r="AD3304" i="1"/>
  <c r="Y3305" i="1"/>
  <c r="Z3305" i="1"/>
  <c r="AB3305" i="1"/>
  <c r="AC3305" i="1"/>
  <c r="AD3305" i="1"/>
  <c r="Y3306" i="1"/>
  <c r="Z3306" i="1"/>
  <c r="AB3306" i="1"/>
  <c r="AC3306" i="1"/>
  <c r="AD3306" i="1"/>
  <c r="Y3307" i="1"/>
  <c r="Z3307" i="1"/>
  <c r="AB3307" i="1"/>
  <c r="AC3307" i="1"/>
  <c r="AD3307" i="1"/>
  <c r="Y3308" i="1"/>
  <c r="Z3308" i="1"/>
  <c r="AB3308" i="1"/>
  <c r="AC3308" i="1"/>
  <c r="AD3308" i="1"/>
  <c r="Y3309" i="1"/>
  <c r="Z3309" i="1"/>
  <c r="AB3309" i="1"/>
  <c r="AC3309" i="1"/>
  <c r="AD3309" i="1"/>
  <c r="Y3310" i="1"/>
  <c r="Z3310" i="1"/>
  <c r="AB3310" i="1"/>
  <c r="AC3310" i="1"/>
  <c r="AD3310" i="1"/>
  <c r="Y3311" i="1"/>
  <c r="Z3311" i="1"/>
  <c r="AB3311" i="1"/>
  <c r="AC3311" i="1"/>
  <c r="AD3311" i="1"/>
  <c r="Y3312" i="1"/>
  <c r="Z3312" i="1"/>
  <c r="AB3312" i="1"/>
  <c r="AC3312" i="1"/>
  <c r="AD3312" i="1"/>
  <c r="Y3313" i="1"/>
  <c r="Z3313" i="1"/>
  <c r="AB3313" i="1"/>
  <c r="AC3313" i="1"/>
  <c r="AD3313" i="1"/>
  <c r="Y3314" i="1"/>
  <c r="Z3314" i="1"/>
  <c r="AB3314" i="1"/>
  <c r="AC3314" i="1"/>
  <c r="AD3314" i="1"/>
  <c r="Y3315" i="1"/>
  <c r="Z3315" i="1"/>
  <c r="AB3315" i="1"/>
  <c r="AC3315" i="1"/>
  <c r="AD3315" i="1"/>
  <c r="Y3316" i="1"/>
  <c r="Z3316" i="1"/>
  <c r="AB3316" i="1"/>
  <c r="AC3316" i="1"/>
  <c r="AD3316" i="1"/>
  <c r="Y3317" i="1"/>
  <c r="Z3317" i="1"/>
  <c r="AB3317" i="1"/>
  <c r="AC3317" i="1"/>
  <c r="AD3317" i="1"/>
  <c r="Y3318" i="1"/>
  <c r="Z3318" i="1"/>
  <c r="AB3318" i="1"/>
  <c r="AC3318" i="1"/>
  <c r="AD3318" i="1"/>
  <c r="Y3319" i="1"/>
  <c r="Z3319" i="1"/>
  <c r="AB3319" i="1"/>
  <c r="AC3319" i="1"/>
  <c r="AD3319" i="1"/>
  <c r="Y3320" i="1"/>
  <c r="Z3320" i="1"/>
  <c r="AB3320" i="1"/>
  <c r="AC3320" i="1"/>
  <c r="AD3320" i="1"/>
  <c r="Y3321" i="1"/>
  <c r="Z3321" i="1"/>
  <c r="AB3321" i="1"/>
  <c r="AC3321" i="1"/>
  <c r="AD3321" i="1"/>
  <c r="Y3322" i="1"/>
  <c r="Z3322" i="1"/>
  <c r="AB3322" i="1"/>
  <c r="AC3322" i="1"/>
  <c r="AD3322" i="1"/>
  <c r="Y3323" i="1"/>
  <c r="Z3323" i="1"/>
  <c r="AB3323" i="1"/>
  <c r="AC3323" i="1"/>
  <c r="AD3323" i="1"/>
  <c r="Y3324" i="1"/>
  <c r="Z3324" i="1"/>
  <c r="AB3324" i="1"/>
  <c r="AC3324" i="1"/>
  <c r="AD3324" i="1"/>
  <c r="Y3325" i="1"/>
  <c r="Z3325" i="1"/>
  <c r="AB3325" i="1"/>
  <c r="AC3325" i="1"/>
  <c r="AD3325" i="1"/>
  <c r="Y3326" i="1"/>
  <c r="Z3326" i="1"/>
  <c r="AB3326" i="1"/>
  <c r="AC3326" i="1"/>
  <c r="AD3326" i="1"/>
  <c r="Y3327" i="1"/>
  <c r="Z3327" i="1"/>
  <c r="AB3327" i="1"/>
  <c r="AC3327" i="1"/>
  <c r="AD3327" i="1"/>
  <c r="Y3328" i="1"/>
  <c r="Z3328" i="1"/>
  <c r="AB3328" i="1"/>
  <c r="AC3328" i="1"/>
  <c r="AD3328" i="1"/>
  <c r="Y3329" i="1"/>
  <c r="Z3329" i="1"/>
  <c r="AB3329" i="1"/>
  <c r="AC3329" i="1"/>
  <c r="AD3329" i="1"/>
  <c r="Y3330" i="1"/>
  <c r="Z3330" i="1"/>
  <c r="AB3330" i="1"/>
  <c r="AC3330" i="1"/>
  <c r="AD3330" i="1"/>
  <c r="Y3331" i="1"/>
  <c r="Z3331" i="1"/>
  <c r="AB3331" i="1"/>
  <c r="AC3331" i="1"/>
  <c r="AD3331" i="1"/>
  <c r="Y3332" i="1"/>
  <c r="Z3332" i="1"/>
  <c r="AB3332" i="1"/>
  <c r="AC3332" i="1"/>
  <c r="AD3332" i="1"/>
  <c r="Y3333" i="1"/>
  <c r="Z3333" i="1"/>
  <c r="AB3333" i="1"/>
  <c r="AC3333" i="1"/>
  <c r="AD3333" i="1"/>
  <c r="Y3334" i="1"/>
  <c r="Z3334" i="1"/>
  <c r="AB3334" i="1"/>
  <c r="AC3334" i="1"/>
  <c r="AD3334" i="1"/>
  <c r="Y3335" i="1"/>
  <c r="Z3335" i="1"/>
  <c r="AB3335" i="1"/>
  <c r="AC3335" i="1"/>
  <c r="AD3335" i="1"/>
  <c r="Y3336" i="1"/>
  <c r="Z3336" i="1"/>
  <c r="AB3336" i="1"/>
  <c r="AC3336" i="1"/>
  <c r="AD3336" i="1"/>
  <c r="Y3337" i="1"/>
  <c r="Z3337" i="1"/>
  <c r="AB3337" i="1"/>
  <c r="AC3337" i="1"/>
  <c r="AD3337" i="1"/>
  <c r="Y3338" i="1"/>
  <c r="Z3338" i="1"/>
  <c r="AB3338" i="1"/>
  <c r="AC3338" i="1"/>
  <c r="AD3338" i="1"/>
  <c r="Y3339" i="1"/>
  <c r="Z3339" i="1"/>
  <c r="AB3339" i="1"/>
  <c r="AC3339" i="1"/>
  <c r="AD3339" i="1"/>
  <c r="Y3340" i="1"/>
  <c r="Z3340" i="1"/>
  <c r="AB3340" i="1"/>
  <c r="AC3340" i="1"/>
  <c r="AD3340" i="1"/>
  <c r="Y3341" i="1"/>
  <c r="Z3341" i="1"/>
  <c r="AB3341" i="1"/>
  <c r="AC3341" i="1"/>
  <c r="AD3341" i="1"/>
  <c r="Y3342" i="1"/>
  <c r="Z3342" i="1"/>
  <c r="AB3342" i="1"/>
  <c r="AC3342" i="1"/>
  <c r="AD3342" i="1"/>
  <c r="Y3343" i="1"/>
  <c r="Z3343" i="1"/>
  <c r="AB3343" i="1"/>
  <c r="AC3343" i="1"/>
  <c r="AD3343" i="1"/>
  <c r="Y3344" i="1"/>
  <c r="Z3344" i="1"/>
  <c r="AB3344" i="1"/>
  <c r="AC3344" i="1"/>
  <c r="AD3344" i="1"/>
  <c r="Y3345" i="1"/>
  <c r="Z3345" i="1"/>
  <c r="AB3345" i="1"/>
  <c r="AC3345" i="1"/>
  <c r="AD3345" i="1"/>
  <c r="Y3346" i="1"/>
  <c r="Z3346" i="1"/>
  <c r="AB3346" i="1"/>
  <c r="AC3346" i="1"/>
  <c r="AD3346" i="1"/>
  <c r="Y3347" i="1"/>
  <c r="Z3347" i="1"/>
  <c r="AB3347" i="1"/>
  <c r="AC3347" i="1"/>
  <c r="AD3347" i="1"/>
  <c r="Y3348" i="1"/>
  <c r="Z3348" i="1"/>
  <c r="AB3348" i="1"/>
  <c r="AC3348" i="1"/>
  <c r="AD3348" i="1"/>
  <c r="Y3349" i="1"/>
  <c r="Z3349" i="1"/>
  <c r="AB3349" i="1"/>
  <c r="AC3349" i="1"/>
  <c r="AD3349" i="1"/>
  <c r="Y3350" i="1"/>
  <c r="Z3350" i="1"/>
  <c r="AB3350" i="1"/>
  <c r="AC3350" i="1"/>
  <c r="AD3350" i="1"/>
  <c r="Y3351" i="1"/>
  <c r="Z3351" i="1"/>
  <c r="AB3351" i="1"/>
  <c r="AC3351" i="1"/>
  <c r="AD3351" i="1"/>
  <c r="Y3352" i="1"/>
  <c r="Z3352" i="1"/>
  <c r="AB3352" i="1"/>
  <c r="AC3352" i="1"/>
  <c r="AD3352" i="1"/>
  <c r="Y3353" i="1"/>
  <c r="Z3353" i="1"/>
  <c r="AB3353" i="1"/>
  <c r="AC3353" i="1"/>
  <c r="AD3353" i="1"/>
  <c r="Y3354" i="1"/>
  <c r="Z3354" i="1"/>
  <c r="AB3354" i="1"/>
  <c r="AC3354" i="1"/>
  <c r="AD3354" i="1"/>
  <c r="Y3355" i="1"/>
  <c r="Z3355" i="1"/>
  <c r="AB3355" i="1"/>
  <c r="AC3355" i="1"/>
  <c r="AD3355" i="1"/>
  <c r="Y3356" i="1"/>
  <c r="Z3356" i="1"/>
  <c r="AB3356" i="1"/>
  <c r="AC3356" i="1"/>
  <c r="AD3356" i="1"/>
  <c r="Y3357" i="1"/>
  <c r="Z3357" i="1"/>
  <c r="AB3357" i="1"/>
  <c r="AC3357" i="1"/>
  <c r="AD3357" i="1"/>
  <c r="Y3358" i="1"/>
  <c r="Z3358" i="1"/>
  <c r="AB3358" i="1"/>
  <c r="AC3358" i="1"/>
  <c r="AD3358" i="1"/>
  <c r="Y3359" i="1"/>
  <c r="Z3359" i="1"/>
  <c r="AB3359" i="1"/>
  <c r="AC3359" i="1"/>
  <c r="AD3359" i="1"/>
  <c r="Y3360" i="1"/>
  <c r="Z3360" i="1"/>
  <c r="AB3360" i="1"/>
  <c r="AC3360" i="1"/>
  <c r="AD3360" i="1"/>
  <c r="Y3361" i="1"/>
  <c r="Z3361" i="1"/>
  <c r="AB3361" i="1"/>
  <c r="AC3361" i="1"/>
  <c r="AD3361" i="1"/>
  <c r="Y3362" i="1"/>
  <c r="Z3362" i="1"/>
  <c r="AB3362" i="1"/>
  <c r="AC3362" i="1"/>
  <c r="AD3362" i="1"/>
  <c r="Y3363" i="1"/>
  <c r="Z3363" i="1"/>
  <c r="AB3363" i="1"/>
  <c r="AC3363" i="1"/>
  <c r="AD3363" i="1"/>
  <c r="Y3364" i="1"/>
  <c r="Z3364" i="1"/>
  <c r="AB3364" i="1"/>
  <c r="AC3364" i="1"/>
  <c r="AD3364" i="1"/>
  <c r="Y3365" i="1"/>
  <c r="Z3365" i="1"/>
  <c r="AB3365" i="1"/>
  <c r="AC3365" i="1"/>
  <c r="AD3365" i="1"/>
  <c r="Y3366" i="1"/>
  <c r="Z3366" i="1"/>
  <c r="AB3366" i="1"/>
  <c r="AC3366" i="1"/>
  <c r="AD3366" i="1"/>
  <c r="Y3367" i="1"/>
  <c r="Z3367" i="1"/>
  <c r="AB3367" i="1"/>
  <c r="AC3367" i="1"/>
  <c r="AD3367" i="1"/>
  <c r="Y3368" i="1"/>
  <c r="Z3368" i="1"/>
  <c r="AB3368" i="1"/>
  <c r="AC3368" i="1"/>
  <c r="AD3368" i="1"/>
  <c r="Y3369" i="1"/>
  <c r="Z3369" i="1"/>
  <c r="AB3369" i="1"/>
  <c r="AC3369" i="1"/>
  <c r="AD3369" i="1"/>
  <c r="Y3370" i="1"/>
  <c r="Z3370" i="1"/>
  <c r="AB3370" i="1"/>
  <c r="AC3370" i="1"/>
  <c r="AD3370" i="1"/>
  <c r="Y3371" i="1"/>
  <c r="Z3371" i="1"/>
  <c r="AB3371" i="1"/>
  <c r="AC3371" i="1"/>
  <c r="AD3371" i="1"/>
  <c r="Y3372" i="1"/>
  <c r="Z3372" i="1"/>
  <c r="AB3372" i="1"/>
  <c r="AC3372" i="1"/>
  <c r="AD3372" i="1"/>
  <c r="Y3373" i="1"/>
  <c r="Z3373" i="1"/>
  <c r="AB3373" i="1"/>
  <c r="AC3373" i="1"/>
  <c r="AD3373" i="1"/>
  <c r="Y3374" i="1"/>
  <c r="Z3374" i="1"/>
  <c r="AB3374" i="1"/>
  <c r="AC3374" i="1"/>
  <c r="AD3374" i="1"/>
  <c r="Y3375" i="1"/>
  <c r="Z3375" i="1"/>
  <c r="AB3375" i="1"/>
  <c r="AC3375" i="1"/>
  <c r="AD3375" i="1"/>
  <c r="Y3376" i="1"/>
  <c r="Z3376" i="1"/>
  <c r="AB3376" i="1"/>
  <c r="AC3376" i="1"/>
  <c r="AD3376" i="1"/>
  <c r="Y3377" i="1"/>
  <c r="Z3377" i="1"/>
  <c r="AB3377" i="1"/>
  <c r="AC3377" i="1"/>
  <c r="AD3377" i="1"/>
  <c r="Y3378" i="1"/>
  <c r="Z3378" i="1"/>
  <c r="AB3378" i="1"/>
  <c r="AC3378" i="1"/>
  <c r="AD3378" i="1"/>
  <c r="Y3379" i="1"/>
  <c r="Z3379" i="1"/>
  <c r="AB3379" i="1"/>
  <c r="AC3379" i="1"/>
  <c r="AD3379" i="1"/>
  <c r="Y3380" i="1"/>
  <c r="Z3380" i="1"/>
  <c r="AB3380" i="1"/>
  <c r="AC3380" i="1"/>
  <c r="AD3380" i="1"/>
  <c r="Y3381" i="1"/>
  <c r="Z3381" i="1"/>
  <c r="AB3381" i="1"/>
  <c r="AC3381" i="1"/>
  <c r="AD3381" i="1"/>
  <c r="Y3382" i="1"/>
  <c r="Z3382" i="1"/>
  <c r="AB3382" i="1"/>
  <c r="AC3382" i="1"/>
  <c r="AD3382" i="1"/>
  <c r="Y3383" i="1"/>
  <c r="Z3383" i="1"/>
  <c r="AB3383" i="1"/>
  <c r="AC3383" i="1"/>
  <c r="AD3383" i="1"/>
  <c r="Y3384" i="1"/>
  <c r="Z3384" i="1"/>
  <c r="AB3384" i="1"/>
  <c r="AC3384" i="1"/>
  <c r="AD3384" i="1"/>
  <c r="Y3385" i="1"/>
  <c r="Z3385" i="1"/>
  <c r="AB3385" i="1"/>
  <c r="AC3385" i="1"/>
  <c r="AD3385" i="1"/>
  <c r="Y3386" i="1"/>
  <c r="Z3386" i="1"/>
  <c r="AB3386" i="1"/>
  <c r="AC3386" i="1"/>
  <c r="AD3386" i="1"/>
  <c r="Y3387" i="1"/>
  <c r="Z3387" i="1"/>
  <c r="AB3387" i="1"/>
  <c r="AC3387" i="1"/>
  <c r="AD3387" i="1"/>
  <c r="Y3388" i="1"/>
  <c r="Z3388" i="1"/>
  <c r="AB3388" i="1"/>
  <c r="AC3388" i="1"/>
  <c r="AD3388" i="1"/>
  <c r="Y3389" i="1"/>
  <c r="Z3389" i="1"/>
  <c r="AB3389" i="1"/>
  <c r="AC3389" i="1"/>
  <c r="AD3389" i="1"/>
  <c r="Y3390" i="1"/>
  <c r="Z3390" i="1"/>
  <c r="AB3390" i="1"/>
  <c r="AC3390" i="1"/>
  <c r="AD3390" i="1"/>
  <c r="Y3391" i="1"/>
  <c r="Z3391" i="1"/>
  <c r="AB3391" i="1"/>
  <c r="AC3391" i="1"/>
  <c r="AD3391" i="1"/>
  <c r="Y3392" i="1"/>
  <c r="Z3392" i="1"/>
  <c r="AB3392" i="1"/>
  <c r="AC3392" i="1"/>
  <c r="AD3392" i="1"/>
  <c r="Y3393" i="1"/>
  <c r="Z3393" i="1"/>
  <c r="AB3393" i="1"/>
  <c r="AC3393" i="1"/>
  <c r="AD3393" i="1"/>
  <c r="Y3394" i="1"/>
  <c r="Z3394" i="1"/>
  <c r="AB3394" i="1"/>
  <c r="AC3394" i="1"/>
  <c r="AD3394" i="1"/>
  <c r="Y3395" i="1"/>
  <c r="Z3395" i="1"/>
  <c r="AB3395" i="1"/>
  <c r="AC3395" i="1"/>
  <c r="AD3395" i="1"/>
  <c r="Y3396" i="1"/>
  <c r="Z3396" i="1"/>
  <c r="AB3396" i="1"/>
  <c r="AC3396" i="1"/>
  <c r="AD3396" i="1"/>
  <c r="Y3397" i="1"/>
  <c r="Z3397" i="1"/>
  <c r="AB3397" i="1"/>
  <c r="AC3397" i="1"/>
  <c r="AD3397" i="1"/>
  <c r="Y3398" i="1"/>
  <c r="Z3398" i="1"/>
  <c r="AB3398" i="1"/>
  <c r="AC3398" i="1"/>
  <c r="AD3398" i="1"/>
  <c r="Y3399" i="1"/>
  <c r="Z3399" i="1"/>
  <c r="AB3399" i="1"/>
  <c r="AC3399" i="1"/>
  <c r="AD3399" i="1"/>
  <c r="Y3400" i="1"/>
  <c r="Z3400" i="1"/>
  <c r="AB3400" i="1"/>
  <c r="AC3400" i="1"/>
  <c r="AD3400" i="1"/>
  <c r="Y3401" i="1"/>
  <c r="Z3401" i="1"/>
  <c r="AB3401" i="1"/>
  <c r="AC3401" i="1"/>
  <c r="AD3401" i="1"/>
  <c r="Y3402" i="1"/>
  <c r="Z3402" i="1"/>
  <c r="AB3402" i="1"/>
  <c r="AC3402" i="1"/>
  <c r="AD3402" i="1"/>
  <c r="Y3403" i="1"/>
  <c r="Z3403" i="1"/>
  <c r="AB3403" i="1"/>
  <c r="AC3403" i="1"/>
  <c r="AD3403" i="1"/>
  <c r="Y3404" i="1"/>
  <c r="Z3404" i="1"/>
  <c r="AB3404" i="1"/>
  <c r="AC3404" i="1"/>
  <c r="AD3404" i="1"/>
  <c r="Y3405" i="1"/>
  <c r="Z3405" i="1"/>
  <c r="AB3405" i="1"/>
  <c r="AC3405" i="1"/>
  <c r="AD3405" i="1"/>
  <c r="Y3406" i="1"/>
  <c r="Z3406" i="1"/>
  <c r="AB3406" i="1"/>
  <c r="AC3406" i="1"/>
  <c r="AD3406" i="1"/>
  <c r="Y3407" i="1"/>
  <c r="Z3407" i="1"/>
  <c r="AB3407" i="1"/>
  <c r="AC3407" i="1"/>
  <c r="AD3407" i="1"/>
  <c r="Y3408" i="1"/>
  <c r="Z3408" i="1"/>
  <c r="AB3408" i="1"/>
  <c r="AC3408" i="1"/>
  <c r="AD3408" i="1"/>
  <c r="Y3409" i="1"/>
  <c r="Z3409" i="1"/>
  <c r="AB3409" i="1"/>
  <c r="AC3409" i="1"/>
  <c r="AD3409" i="1"/>
  <c r="Y3410" i="1"/>
  <c r="Z3410" i="1"/>
  <c r="AB3410" i="1"/>
  <c r="AC3410" i="1"/>
  <c r="AD3410" i="1"/>
  <c r="Y3411" i="1"/>
  <c r="Z3411" i="1"/>
  <c r="AB3411" i="1"/>
  <c r="AC3411" i="1"/>
  <c r="AD3411" i="1"/>
  <c r="Y3412" i="1"/>
  <c r="Z3412" i="1"/>
  <c r="AB3412" i="1"/>
  <c r="AC3412" i="1"/>
  <c r="AD3412" i="1"/>
  <c r="Y3413" i="1"/>
  <c r="Z3413" i="1"/>
  <c r="AB3413" i="1"/>
  <c r="AC3413" i="1"/>
  <c r="AD3413" i="1"/>
  <c r="Y3414" i="1"/>
  <c r="Z3414" i="1"/>
  <c r="AB3414" i="1"/>
  <c r="AC3414" i="1"/>
  <c r="AD3414" i="1"/>
  <c r="Y3415" i="1"/>
  <c r="Z3415" i="1"/>
  <c r="AB3415" i="1"/>
  <c r="AC3415" i="1"/>
  <c r="AD3415" i="1"/>
  <c r="Y3416" i="1"/>
  <c r="Z3416" i="1"/>
  <c r="AB3416" i="1"/>
  <c r="AC3416" i="1"/>
  <c r="AD3416" i="1"/>
  <c r="Y3417" i="1"/>
  <c r="Z3417" i="1"/>
  <c r="AB3417" i="1"/>
  <c r="AC3417" i="1"/>
  <c r="AD3417" i="1"/>
  <c r="Y3418" i="1"/>
  <c r="Z3418" i="1"/>
  <c r="AB3418" i="1"/>
  <c r="AC3418" i="1"/>
  <c r="AD3418" i="1"/>
  <c r="Y3419" i="1"/>
  <c r="Z3419" i="1"/>
  <c r="AB3419" i="1"/>
  <c r="AC3419" i="1"/>
  <c r="AD3419" i="1"/>
  <c r="Y3420" i="1"/>
  <c r="Z3420" i="1"/>
  <c r="AB3420" i="1"/>
  <c r="AC3420" i="1"/>
  <c r="AD3420" i="1"/>
  <c r="Y3421" i="1"/>
  <c r="Z3421" i="1"/>
  <c r="AB3421" i="1"/>
  <c r="AC3421" i="1"/>
  <c r="AD3421" i="1"/>
  <c r="Y3422" i="1"/>
  <c r="Z3422" i="1"/>
  <c r="AB3422" i="1"/>
  <c r="AC3422" i="1"/>
  <c r="AD3422" i="1"/>
  <c r="Y3423" i="1"/>
  <c r="Z3423" i="1"/>
  <c r="AB3423" i="1"/>
  <c r="AC3423" i="1"/>
  <c r="AD3423" i="1"/>
  <c r="Y3424" i="1"/>
  <c r="Z3424" i="1"/>
  <c r="AB3424" i="1"/>
  <c r="AC3424" i="1"/>
  <c r="AD3424" i="1"/>
  <c r="Y3425" i="1"/>
  <c r="Z3425" i="1"/>
  <c r="AB3425" i="1"/>
  <c r="AC3425" i="1"/>
  <c r="AD3425" i="1"/>
  <c r="Y3426" i="1"/>
  <c r="Z3426" i="1"/>
  <c r="AB3426" i="1"/>
  <c r="AC3426" i="1"/>
  <c r="AD3426" i="1"/>
  <c r="Y3427" i="1"/>
  <c r="Z3427" i="1"/>
  <c r="AB3427" i="1"/>
  <c r="AC3427" i="1"/>
  <c r="AD3427" i="1"/>
  <c r="Y3428" i="1"/>
  <c r="Z3428" i="1"/>
  <c r="AB3428" i="1"/>
  <c r="AC3428" i="1"/>
  <c r="AD3428" i="1"/>
  <c r="Y3429" i="1"/>
  <c r="Z3429" i="1"/>
  <c r="AB3429" i="1"/>
  <c r="AC3429" i="1"/>
  <c r="AD3429" i="1"/>
  <c r="Y3430" i="1"/>
  <c r="Z3430" i="1"/>
  <c r="AB3430" i="1"/>
  <c r="AC3430" i="1"/>
  <c r="AD3430" i="1"/>
  <c r="Y3431" i="1"/>
  <c r="Z3431" i="1"/>
  <c r="AB3431" i="1"/>
  <c r="AC3431" i="1"/>
  <c r="AD3431" i="1"/>
  <c r="Y3432" i="1"/>
  <c r="Z3432" i="1"/>
  <c r="AB3432" i="1"/>
  <c r="AC3432" i="1"/>
  <c r="AD3432" i="1"/>
  <c r="Y3433" i="1"/>
  <c r="Z3433" i="1"/>
  <c r="AB3433" i="1"/>
  <c r="AC3433" i="1"/>
  <c r="AD3433" i="1"/>
  <c r="Y3434" i="1"/>
  <c r="Z3434" i="1"/>
  <c r="AB3434" i="1"/>
  <c r="AC3434" i="1"/>
  <c r="AD3434" i="1"/>
  <c r="Y3435" i="1"/>
  <c r="Z3435" i="1"/>
  <c r="AB3435" i="1"/>
  <c r="AC3435" i="1"/>
  <c r="AD3435" i="1"/>
  <c r="Y3436" i="1"/>
  <c r="Z3436" i="1"/>
  <c r="AB3436" i="1"/>
  <c r="AC3436" i="1"/>
  <c r="AD3436" i="1"/>
  <c r="Y3437" i="1"/>
  <c r="Z3437" i="1"/>
  <c r="AB3437" i="1"/>
  <c r="AC3437" i="1"/>
  <c r="AD3437" i="1"/>
  <c r="Y3438" i="1"/>
  <c r="Z3438" i="1"/>
  <c r="AB3438" i="1"/>
  <c r="AC3438" i="1"/>
  <c r="AD3438" i="1"/>
  <c r="Y3439" i="1"/>
  <c r="Z3439" i="1"/>
  <c r="AB3439" i="1"/>
  <c r="AC3439" i="1"/>
  <c r="AD3439" i="1"/>
  <c r="Y3440" i="1"/>
  <c r="Z3440" i="1"/>
  <c r="AB3440" i="1"/>
  <c r="AC3440" i="1"/>
  <c r="AD3440" i="1"/>
  <c r="Y3441" i="1"/>
  <c r="Z3441" i="1"/>
  <c r="AB3441" i="1"/>
  <c r="AC3441" i="1"/>
  <c r="AD3441" i="1"/>
  <c r="Y3442" i="1"/>
  <c r="Z3442" i="1"/>
  <c r="AB3442" i="1"/>
  <c r="AC3442" i="1"/>
  <c r="AD3442" i="1"/>
  <c r="Y3443" i="1"/>
  <c r="Z3443" i="1"/>
  <c r="AB3443" i="1"/>
  <c r="AC3443" i="1"/>
  <c r="AD3443" i="1"/>
  <c r="Y3444" i="1"/>
  <c r="Z3444" i="1"/>
  <c r="AB3444" i="1"/>
  <c r="AC3444" i="1"/>
  <c r="AD3444" i="1"/>
  <c r="Y3445" i="1"/>
  <c r="Z3445" i="1"/>
  <c r="AB3445" i="1"/>
  <c r="AC3445" i="1"/>
  <c r="AD3445" i="1"/>
  <c r="Y3446" i="1"/>
  <c r="Z3446" i="1"/>
  <c r="AB3446" i="1"/>
  <c r="AC3446" i="1"/>
  <c r="AD3446" i="1"/>
  <c r="Y3447" i="1"/>
  <c r="Z3447" i="1"/>
  <c r="AB3447" i="1"/>
  <c r="AC3447" i="1"/>
  <c r="AD3447" i="1"/>
  <c r="Y3448" i="1"/>
  <c r="Z3448" i="1"/>
  <c r="AB3448" i="1"/>
  <c r="AC3448" i="1"/>
  <c r="AD3448" i="1"/>
  <c r="Y3449" i="1"/>
  <c r="Z3449" i="1"/>
  <c r="AB3449" i="1"/>
  <c r="AC3449" i="1"/>
  <c r="AD3449" i="1"/>
  <c r="Y3450" i="1"/>
  <c r="Z3450" i="1"/>
  <c r="AB3450" i="1"/>
  <c r="AC3450" i="1"/>
  <c r="AD3450" i="1"/>
  <c r="Y3451" i="1"/>
  <c r="Z3451" i="1"/>
  <c r="AB3451" i="1"/>
  <c r="AC3451" i="1"/>
  <c r="AD3451" i="1"/>
  <c r="Y3452" i="1"/>
  <c r="Z3452" i="1"/>
  <c r="AB3452" i="1"/>
  <c r="AC3452" i="1"/>
  <c r="AD3452" i="1"/>
  <c r="Y3453" i="1"/>
  <c r="Z3453" i="1"/>
  <c r="AB3453" i="1"/>
  <c r="AC3453" i="1"/>
  <c r="AD3453" i="1"/>
  <c r="Y3454" i="1"/>
  <c r="Z3454" i="1"/>
  <c r="AB3454" i="1"/>
  <c r="AC3454" i="1"/>
  <c r="AD3454" i="1"/>
  <c r="Y3455" i="1"/>
  <c r="Z3455" i="1"/>
  <c r="AB3455" i="1"/>
  <c r="AC3455" i="1"/>
  <c r="AD3455" i="1"/>
  <c r="Y3456" i="1"/>
  <c r="Z3456" i="1"/>
  <c r="AB3456" i="1"/>
  <c r="AC3456" i="1"/>
  <c r="AD3456" i="1"/>
  <c r="Y3457" i="1"/>
  <c r="Z3457" i="1"/>
  <c r="AB3457" i="1"/>
  <c r="AC3457" i="1"/>
  <c r="AD3457" i="1"/>
  <c r="Y3458" i="1"/>
  <c r="Z3458" i="1"/>
  <c r="AB3458" i="1"/>
  <c r="AC3458" i="1"/>
  <c r="AD3458" i="1"/>
  <c r="Y3459" i="1"/>
  <c r="Z3459" i="1"/>
  <c r="AB3459" i="1"/>
  <c r="AC3459" i="1"/>
  <c r="AD3459" i="1"/>
  <c r="Y3460" i="1"/>
  <c r="Z3460" i="1"/>
  <c r="AB3460" i="1"/>
  <c r="AC3460" i="1"/>
  <c r="AD3460" i="1"/>
  <c r="Y3461" i="1"/>
  <c r="Z3461" i="1"/>
  <c r="AB3461" i="1"/>
  <c r="AC3461" i="1"/>
  <c r="AD3461" i="1"/>
  <c r="Y3462" i="1"/>
  <c r="Z3462" i="1"/>
  <c r="AB3462" i="1"/>
  <c r="AC3462" i="1"/>
  <c r="AD3462" i="1"/>
  <c r="Y3463" i="1"/>
  <c r="Z3463" i="1"/>
  <c r="AB3463" i="1"/>
  <c r="AC3463" i="1"/>
  <c r="AD3463" i="1"/>
  <c r="Y3464" i="1"/>
  <c r="Z3464" i="1"/>
  <c r="AB3464" i="1"/>
  <c r="AC3464" i="1"/>
  <c r="AD3464" i="1"/>
  <c r="Y3465" i="1"/>
  <c r="Z3465" i="1"/>
  <c r="AB3465" i="1"/>
  <c r="AC3465" i="1"/>
  <c r="AD3465" i="1"/>
  <c r="Y3466" i="1"/>
  <c r="Z3466" i="1"/>
  <c r="AB3466" i="1"/>
  <c r="AC3466" i="1"/>
  <c r="AD3466" i="1"/>
  <c r="Y3467" i="1"/>
  <c r="Z3467" i="1"/>
  <c r="AB3467" i="1"/>
  <c r="AC3467" i="1"/>
  <c r="AD3467" i="1"/>
  <c r="Y3468" i="1"/>
  <c r="Z3468" i="1"/>
  <c r="AB3468" i="1"/>
  <c r="AC3468" i="1"/>
  <c r="AD3468" i="1"/>
  <c r="Y3469" i="1"/>
  <c r="Z3469" i="1"/>
  <c r="AB3469" i="1"/>
  <c r="AC3469" i="1"/>
  <c r="AD3469" i="1"/>
  <c r="Y3470" i="1"/>
  <c r="Z3470" i="1"/>
  <c r="AB3470" i="1"/>
  <c r="AC3470" i="1"/>
  <c r="AD3470" i="1"/>
  <c r="Y3471" i="1"/>
  <c r="Z3471" i="1"/>
  <c r="AB3471" i="1"/>
  <c r="AC3471" i="1"/>
  <c r="AD3471" i="1"/>
  <c r="Y3472" i="1"/>
  <c r="Z3472" i="1"/>
  <c r="AB3472" i="1"/>
  <c r="AC3472" i="1"/>
  <c r="AD3472" i="1"/>
  <c r="Y3473" i="1"/>
  <c r="Z3473" i="1"/>
  <c r="AB3473" i="1"/>
  <c r="AC3473" i="1"/>
  <c r="AD3473" i="1"/>
  <c r="Y3474" i="1"/>
  <c r="Z3474" i="1"/>
  <c r="AB3474" i="1"/>
  <c r="AC3474" i="1"/>
  <c r="AD3474" i="1"/>
  <c r="Y3475" i="1"/>
  <c r="Z3475" i="1"/>
  <c r="AB3475" i="1"/>
  <c r="AC3475" i="1"/>
  <c r="AD3475" i="1"/>
  <c r="Y3476" i="1"/>
  <c r="Z3476" i="1"/>
  <c r="AB3476" i="1"/>
  <c r="AC3476" i="1"/>
  <c r="AD3476" i="1"/>
  <c r="Y3477" i="1"/>
  <c r="Z3477" i="1"/>
  <c r="AB3477" i="1"/>
  <c r="AC3477" i="1"/>
  <c r="AD3477" i="1"/>
  <c r="Y3478" i="1"/>
  <c r="Z3478" i="1"/>
  <c r="AB3478" i="1"/>
  <c r="AC3478" i="1"/>
  <c r="AD3478" i="1"/>
  <c r="Y3479" i="1"/>
  <c r="Z3479" i="1"/>
  <c r="AB3479" i="1"/>
  <c r="AC3479" i="1"/>
  <c r="AD3479" i="1"/>
  <c r="Y3480" i="1"/>
  <c r="Z3480" i="1"/>
  <c r="AB3480" i="1"/>
  <c r="AC3480" i="1"/>
  <c r="AD3480" i="1"/>
  <c r="Y3481" i="1"/>
  <c r="Z3481" i="1"/>
  <c r="AB3481" i="1"/>
  <c r="AC3481" i="1"/>
  <c r="AD3481" i="1"/>
  <c r="Y3482" i="1"/>
  <c r="Z3482" i="1"/>
  <c r="AB3482" i="1"/>
  <c r="AC3482" i="1"/>
  <c r="AD3482" i="1"/>
  <c r="Y3483" i="1"/>
  <c r="Z3483" i="1"/>
  <c r="AB3483" i="1"/>
  <c r="AC3483" i="1"/>
  <c r="AD3483" i="1"/>
  <c r="Y3484" i="1"/>
  <c r="Z3484" i="1"/>
  <c r="AB3484" i="1"/>
  <c r="AC3484" i="1"/>
  <c r="AD3484" i="1"/>
  <c r="Y3485" i="1"/>
  <c r="Z3485" i="1"/>
  <c r="AB3485" i="1"/>
  <c r="AC3485" i="1"/>
  <c r="AD3485" i="1"/>
  <c r="Y3486" i="1"/>
  <c r="Z3486" i="1"/>
  <c r="AB3486" i="1"/>
  <c r="AC3486" i="1"/>
  <c r="AD3486" i="1"/>
  <c r="Y3487" i="1"/>
  <c r="Z3487" i="1"/>
  <c r="AB3487" i="1"/>
  <c r="AC3487" i="1"/>
  <c r="AD3487" i="1"/>
  <c r="Y3488" i="1"/>
  <c r="Z3488" i="1"/>
  <c r="AB3488" i="1"/>
  <c r="AC3488" i="1"/>
  <c r="AD3488" i="1"/>
  <c r="Y3489" i="1"/>
  <c r="Z3489" i="1"/>
  <c r="AB3489" i="1"/>
  <c r="AC3489" i="1"/>
  <c r="AD3489" i="1"/>
  <c r="Y3490" i="1"/>
  <c r="Z3490" i="1"/>
  <c r="AB3490" i="1"/>
  <c r="AC3490" i="1"/>
  <c r="AD3490" i="1"/>
  <c r="Y3491" i="1"/>
  <c r="Z3491" i="1"/>
  <c r="AB3491" i="1"/>
  <c r="AC3491" i="1"/>
  <c r="AD3491" i="1"/>
  <c r="Y3492" i="1"/>
  <c r="Z3492" i="1"/>
  <c r="AB3492" i="1"/>
  <c r="AC3492" i="1"/>
  <c r="AD3492" i="1"/>
  <c r="Y3493" i="1"/>
  <c r="Z3493" i="1"/>
  <c r="AB3493" i="1"/>
  <c r="AC3493" i="1"/>
  <c r="AD3493" i="1"/>
  <c r="Y3494" i="1"/>
  <c r="Z3494" i="1"/>
  <c r="AB3494" i="1"/>
  <c r="AC3494" i="1"/>
  <c r="AD3494" i="1"/>
  <c r="Y3495" i="1"/>
  <c r="Z3495" i="1"/>
  <c r="AB3495" i="1"/>
  <c r="AC3495" i="1"/>
  <c r="AD3495" i="1"/>
  <c r="Y3496" i="1"/>
  <c r="Z3496" i="1"/>
  <c r="AB3496" i="1"/>
  <c r="AC3496" i="1"/>
  <c r="AD3496" i="1"/>
  <c r="Y3497" i="1"/>
  <c r="Z3497" i="1"/>
  <c r="AB3497" i="1"/>
  <c r="AC3497" i="1"/>
  <c r="AD3497" i="1"/>
  <c r="Y3498" i="1"/>
  <c r="Z3498" i="1"/>
  <c r="AB3498" i="1"/>
  <c r="AC3498" i="1"/>
  <c r="AD3498" i="1"/>
  <c r="Y3499" i="1"/>
  <c r="Z3499" i="1"/>
  <c r="AB3499" i="1"/>
  <c r="AC3499" i="1"/>
  <c r="AD3499" i="1"/>
  <c r="Y3500" i="1"/>
  <c r="Z3500" i="1"/>
  <c r="AB3500" i="1"/>
  <c r="AC3500" i="1"/>
  <c r="AD3500" i="1"/>
  <c r="Y3501" i="1"/>
  <c r="Z3501" i="1"/>
  <c r="AB3501" i="1"/>
  <c r="AC3501" i="1"/>
  <c r="AD3501" i="1"/>
  <c r="Y3502" i="1"/>
  <c r="Z3502" i="1"/>
  <c r="AB3502" i="1"/>
  <c r="AC3502" i="1"/>
  <c r="AD3502" i="1"/>
  <c r="Y3503" i="1"/>
  <c r="Z3503" i="1"/>
  <c r="AB3503" i="1"/>
  <c r="AC3503" i="1"/>
  <c r="AD3503" i="1"/>
  <c r="Y3504" i="1"/>
  <c r="Z3504" i="1"/>
  <c r="AB3504" i="1"/>
  <c r="AC3504" i="1"/>
  <c r="AD3504" i="1"/>
  <c r="Y3505" i="1"/>
  <c r="Z3505" i="1"/>
  <c r="AB3505" i="1"/>
  <c r="AC3505" i="1"/>
  <c r="AD3505" i="1"/>
  <c r="Y3506" i="1"/>
  <c r="Z3506" i="1"/>
  <c r="AB3506" i="1"/>
  <c r="AC3506" i="1"/>
  <c r="AD3506" i="1"/>
  <c r="Y3507" i="1"/>
  <c r="Z3507" i="1"/>
  <c r="AB3507" i="1"/>
  <c r="AC3507" i="1"/>
  <c r="AD3507" i="1"/>
  <c r="Y3508" i="1"/>
  <c r="Z3508" i="1"/>
  <c r="AB3508" i="1"/>
  <c r="AC3508" i="1"/>
  <c r="AD3508" i="1"/>
  <c r="Y3509" i="1"/>
  <c r="Z3509" i="1"/>
  <c r="AB3509" i="1"/>
  <c r="AC3509" i="1"/>
  <c r="AD3509" i="1"/>
  <c r="Y3510" i="1"/>
  <c r="Z3510" i="1"/>
  <c r="AB3510" i="1"/>
  <c r="AC3510" i="1"/>
  <c r="AD3510" i="1"/>
  <c r="Y3511" i="1"/>
  <c r="Z3511" i="1"/>
  <c r="AB3511" i="1"/>
  <c r="AC3511" i="1"/>
  <c r="AD3511" i="1"/>
  <c r="Y3512" i="1"/>
  <c r="Z3512" i="1"/>
  <c r="AB3512" i="1"/>
  <c r="AC3512" i="1"/>
  <c r="AD3512" i="1"/>
  <c r="Y3513" i="1"/>
  <c r="Z3513" i="1"/>
  <c r="AB3513" i="1"/>
  <c r="AC3513" i="1"/>
  <c r="AD3513" i="1"/>
  <c r="Y3514" i="1"/>
  <c r="Z3514" i="1"/>
  <c r="AB3514" i="1"/>
  <c r="AC3514" i="1"/>
  <c r="AD3514" i="1"/>
  <c r="Y3515" i="1"/>
  <c r="Z3515" i="1"/>
  <c r="AB3515" i="1"/>
  <c r="AC3515" i="1"/>
  <c r="AD3515" i="1"/>
  <c r="Y3516" i="1"/>
  <c r="Z3516" i="1"/>
  <c r="AB3516" i="1"/>
  <c r="AC3516" i="1"/>
  <c r="AD3516" i="1"/>
  <c r="Y3517" i="1"/>
  <c r="Z3517" i="1"/>
  <c r="AB3517" i="1"/>
  <c r="AC3517" i="1"/>
  <c r="AD3517" i="1"/>
  <c r="Y3518" i="1"/>
  <c r="Z3518" i="1"/>
  <c r="AB3518" i="1"/>
  <c r="AC3518" i="1"/>
  <c r="AD3518" i="1"/>
  <c r="Y3519" i="1"/>
  <c r="Z3519" i="1"/>
  <c r="AB3519" i="1"/>
  <c r="AC3519" i="1"/>
  <c r="AD3519" i="1"/>
  <c r="Y3520" i="1"/>
  <c r="Z3520" i="1"/>
  <c r="AB3520" i="1"/>
  <c r="AC3520" i="1"/>
  <c r="AD3520" i="1"/>
  <c r="Y3521" i="1"/>
  <c r="Z3521" i="1"/>
  <c r="AB3521" i="1"/>
  <c r="AC3521" i="1"/>
  <c r="AD3521" i="1"/>
  <c r="Y3522" i="1"/>
  <c r="Z3522" i="1"/>
  <c r="AB3522" i="1"/>
  <c r="AC3522" i="1"/>
  <c r="AD3522" i="1"/>
  <c r="Y3523" i="1"/>
  <c r="Z3523" i="1"/>
  <c r="AB3523" i="1"/>
  <c r="AC3523" i="1"/>
  <c r="AD3523" i="1"/>
  <c r="Y3524" i="1"/>
  <c r="Z3524" i="1"/>
  <c r="AB3524" i="1"/>
  <c r="AC3524" i="1"/>
  <c r="AD3524" i="1"/>
  <c r="Y3525" i="1"/>
  <c r="Z3525" i="1"/>
  <c r="AB3525" i="1"/>
  <c r="AC3525" i="1"/>
  <c r="AD3525" i="1"/>
  <c r="Y3526" i="1"/>
  <c r="Z3526" i="1"/>
  <c r="AB3526" i="1"/>
  <c r="AC3526" i="1"/>
  <c r="AD3526" i="1"/>
  <c r="Y3527" i="1"/>
  <c r="Z3527" i="1"/>
  <c r="AB3527" i="1"/>
  <c r="AC3527" i="1"/>
  <c r="AD3527" i="1"/>
  <c r="Y3528" i="1"/>
  <c r="Z3528" i="1"/>
  <c r="AB3528" i="1"/>
  <c r="AC3528" i="1"/>
  <c r="AD3528" i="1"/>
  <c r="Y3529" i="1"/>
  <c r="Z3529" i="1"/>
  <c r="AB3529" i="1"/>
  <c r="AC3529" i="1"/>
  <c r="AD3529" i="1"/>
  <c r="Y3530" i="1"/>
  <c r="Z3530" i="1"/>
  <c r="AB3530" i="1"/>
  <c r="AC3530" i="1"/>
  <c r="AD3530" i="1"/>
  <c r="Y3531" i="1"/>
  <c r="Z3531" i="1"/>
  <c r="AB3531" i="1"/>
  <c r="AC3531" i="1"/>
  <c r="AD3531" i="1"/>
  <c r="Y3532" i="1"/>
  <c r="Z3532" i="1"/>
  <c r="AB3532" i="1"/>
  <c r="AC3532" i="1"/>
  <c r="AD3532" i="1"/>
  <c r="Y3533" i="1"/>
  <c r="Z3533" i="1"/>
  <c r="AB3533" i="1"/>
  <c r="AC3533" i="1"/>
  <c r="AD3533" i="1"/>
  <c r="Y3534" i="1"/>
  <c r="Z3534" i="1"/>
  <c r="AB3534" i="1"/>
  <c r="AC3534" i="1"/>
  <c r="AD3534" i="1"/>
  <c r="Y3535" i="1"/>
  <c r="Z3535" i="1"/>
  <c r="AB3535" i="1"/>
  <c r="AC3535" i="1"/>
  <c r="AD3535" i="1"/>
  <c r="Y3536" i="1"/>
  <c r="Z3536" i="1"/>
  <c r="AB3536" i="1"/>
  <c r="AC3536" i="1"/>
  <c r="AD3536" i="1"/>
  <c r="Y3537" i="1"/>
  <c r="Z3537" i="1"/>
  <c r="AB3537" i="1"/>
  <c r="AC3537" i="1"/>
  <c r="AD3537" i="1"/>
  <c r="Y3538" i="1"/>
  <c r="Z3538" i="1"/>
  <c r="AB3538" i="1"/>
  <c r="AC3538" i="1"/>
  <c r="AD3538" i="1"/>
  <c r="Y3539" i="1"/>
  <c r="Z3539" i="1"/>
  <c r="AB3539" i="1"/>
  <c r="AC3539" i="1"/>
  <c r="AD3539" i="1"/>
  <c r="Y3540" i="1"/>
  <c r="Z3540" i="1"/>
  <c r="AB3540" i="1"/>
  <c r="AC3540" i="1"/>
  <c r="AD3540" i="1"/>
  <c r="Y3541" i="1"/>
  <c r="Z3541" i="1"/>
  <c r="AB3541" i="1"/>
  <c r="AC3541" i="1"/>
  <c r="AD3541" i="1"/>
  <c r="Y3542" i="1"/>
  <c r="Z3542" i="1"/>
  <c r="AB3542" i="1"/>
  <c r="AC3542" i="1"/>
  <c r="AD3542" i="1"/>
  <c r="Y3543" i="1"/>
  <c r="Z3543" i="1"/>
  <c r="AB3543" i="1"/>
  <c r="AC3543" i="1"/>
  <c r="AD3543" i="1"/>
  <c r="Y3544" i="1"/>
  <c r="Z3544" i="1"/>
  <c r="AB3544" i="1"/>
  <c r="AC3544" i="1"/>
  <c r="AD3544" i="1"/>
  <c r="Y3545" i="1"/>
  <c r="Z3545" i="1"/>
  <c r="AB3545" i="1"/>
  <c r="AC3545" i="1"/>
  <c r="AD3545" i="1"/>
  <c r="Y3546" i="1"/>
  <c r="Z3546" i="1"/>
  <c r="AB3546" i="1"/>
  <c r="AC3546" i="1"/>
  <c r="AD3546" i="1"/>
  <c r="Y3547" i="1"/>
  <c r="Z3547" i="1"/>
  <c r="AB3547" i="1"/>
  <c r="AC3547" i="1"/>
  <c r="AD3547" i="1"/>
  <c r="Y3548" i="1"/>
  <c r="Z3548" i="1"/>
  <c r="AB3548" i="1"/>
  <c r="AC3548" i="1"/>
  <c r="AD3548" i="1"/>
  <c r="Y3549" i="1"/>
  <c r="Z3549" i="1"/>
  <c r="AB3549" i="1"/>
  <c r="AC3549" i="1"/>
  <c r="AD3549" i="1"/>
  <c r="Y3550" i="1"/>
  <c r="Z3550" i="1"/>
  <c r="AB3550" i="1"/>
  <c r="AC3550" i="1"/>
  <c r="AD3550" i="1"/>
  <c r="Y3551" i="1"/>
  <c r="Z3551" i="1"/>
  <c r="AB3551" i="1"/>
  <c r="AC3551" i="1"/>
  <c r="AD3551" i="1"/>
  <c r="Y3552" i="1"/>
  <c r="Z3552" i="1"/>
  <c r="AB3552" i="1"/>
  <c r="AC3552" i="1"/>
  <c r="AD3552" i="1"/>
  <c r="Y3553" i="1"/>
  <c r="Z3553" i="1"/>
  <c r="AB3553" i="1"/>
  <c r="AC3553" i="1"/>
  <c r="AD3553" i="1"/>
  <c r="Y3554" i="1"/>
  <c r="Z3554" i="1"/>
  <c r="AB3554" i="1"/>
  <c r="AC3554" i="1"/>
  <c r="AD3554" i="1"/>
  <c r="Y3555" i="1"/>
  <c r="Z3555" i="1"/>
  <c r="AB3555" i="1"/>
  <c r="AC3555" i="1"/>
  <c r="AD3555" i="1"/>
  <c r="Y3556" i="1"/>
  <c r="Z3556" i="1"/>
  <c r="AB3556" i="1"/>
  <c r="AC3556" i="1"/>
  <c r="AD3556" i="1"/>
  <c r="Y3557" i="1"/>
  <c r="Z3557" i="1"/>
  <c r="AB3557" i="1"/>
  <c r="AC3557" i="1"/>
  <c r="AD3557" i="1"/>
  <c r="Y3558" i="1"/>
  <c r="Z3558" i="1"/>
  <c r="AB3558" i="1"/>
  <c r="AC3558" i="1"/>
  <c r="AD3558" i="1"/>
  <c r="Y3559" i="1"/>
  <c r="Z3559" i="1"/>
  <c r="AB3559" i="1"/>
  <c r="AC3559" i="1"/>
  <c r="AD3559" i="1"/>
  <c r="Y3560" i="1"/>
  <c r="Z3560" i="1"/>
  <c r="AB3560" i="1"/>
  <c r="AC3560" i="1"/>
  <c r="AD3560" i="1"/>
  <c r="Y3561" i="1"/>
  <c r="Z3561" i="1"/>
  <c r="AB3561" i="1"/>
  <c r="AC3561" i="1"/>
  <c r="AD3561" i="1"/>
  <c r="Y3562" i="1"/>
  <c r="Z3562" i="1"/>
  <c r="AB3562" i="1"/>
  <c r="AC3562" i="1"/>
  <c r="AD3562" i="1"/>
  <c r="Y3563" i="1"/>
  <c r="Z3563" i="1"/>
  <c r="AB3563" i="1"/>
  <c r="AC3563" i="1"/>
  <c r="AD3563" i="1"/>
  <c r="Y3564" i="1"/>
  <c r="Z3564" i="1"/>
  <c r="AB3564" i="1"/>
  <c r="AC3564" i="1"/>
  <c r="AD3564" i="1"/>
  <c r="Y3565" i="1"/>
  <c r="Z3565" i="1"/>
  <c r="AB3565" i="1"/>
  <c r="AC3565" i="1"/>
  <c r="AD3565" i="1"/>
  <c r="Y3566" i="1"/>
  <c r="Z3566" i="1"/>
  <c r="AB3566" i="1"/>
  <c r="AC3566" i="1"/>
  <c r="AD3566" i="1"/>
  <c r="Y3567" i="1"/>
  <c r="Z3567" i="1"/>
  <c r="AB3567" i="1"/>
  <c r="AC3567" i="1"/>
  <c r="AD3567" i="1"/>
  <c r="Y3568" i="1"/>
  <c r="Z3568" i="1"/>
  <c r="AB3568" i="1"/>
  <c r="AC3568" i="1"/>
  <c r="AD3568" i="1"/>
  <c r="Y3569" i="1"/>
  <c r="Z3569" i="1"/>
  <c r="AB3569" i="1"/>
  <c r="AC3569" i="1"/>
  <c r="AD3569" i="1"/>
  <c r="Y3570" i="1"/>
  <c r="Z3570" i="1"/>
  <c r="AB3570" i="1"/>
  <c r="AC3570" i="1"/>
  <c r="AD3570" i="1"/>
  <c r="Y3571" i="1"/>
  <c r="Z3571" i="1"/>
  <c r="AB3571" i="1"/>
  <c r="AC3571" i="1"/>
  <c r="AD3571" i="1"/>
  <c r="Y3572" i="1"/>
  <c r="Z3572" i="1"/>
  <c r="AB3572" i="1"/>
  <c r="AC3572" i="1"/>
  <c r="AD3572" i="1"/>
  <c r="Y3573" i="1"/>
  <c r="Z3573" i="1"/>
  <c r="AB3573" i="1"/>
  <c r="AC3573" i="1"/>
  <c r="AD3573" i="1"/>
  <c r="Y3574" i="1"/>
  <c r="Z3574" i="1"/>
  <c r="AB3574" i="1"/>
  <c r="AC3574" i="1"/>
  <c r="AD3574" i="1"/>
  <c r="Y3575" i="1"/>
  <c r="Z3575" i="1"/>
  <c r="AB3575" i="1"/>
  <c r="AC3575" i="1"/>
  <c r="AD3575" i="1"/>
  <c r="Y3576" i="1"/>
  <c r="Z3576" i="1"/>
  <c r="AB3576" i="1"/>
  <c r="AC3576" i="1"/>
  <c r="AD3576" i="1"/>
  <c r="Y3577" i="1"/>
  <c r="Z3577" i="1"/>
  <c r="AB3577" i="1"/>
  <c r="AC3577" i="1"/>
  <c r="AD3577" i="1"/>
  <c r="Y3578" i="1"/>
  <c r="Z3578" i="1"/>
  <c r="AB3578" i="1"/>
  <c r="AC3578" i="1"/>
  <c r="AD3578" i="1"/>
  <c r="Y3579" i="1"/>
  <c r="Z3579" i="1"/>
  <c r="AB3579" i="1"/>
  <c r="AC3579" i="1"/>
  <c r="AD3579" i="1"/>
  <c r="Y3580" i="1"/>
  <c r="Z3580" i="1"/>
  <c r="AB3580" i="1"/>
  <c r="AC3580" i="1"/>
  <c r="AD3580" i="1"/>
  <c r="Y3581" i="1"/>
  <c r="Z3581" i="1"/>
  <c r="AB3581" i="1"/>
  <c r="AC3581" i="1"/>
  <c r="AD3581" i="1"/>
  <c r="Y3582" i="1"/>
  <c r="Z3582" i="1"/>
  <c r="AB3582" i="1"/>
  <c r="AC3582" i="1"/>
  <c r="AD3582" i="1"/>
  <c r="Y3583" i="1"/>
  <c r="Z3583" i="1"/>
  <c r="AB3583" i="1"/>
  <c r="AC3583" i="1"/>
  <c r="AD3583" i="1"/>
  <c r="Y3584" i="1"/>
  <c r="Z3584" i="1"/>
  <c r="AB3584" i="1"/>
  <c r="AC3584" i="1"/>
  <c r="AD3584" i="1"/>
  <c r="Y3585" i="1"/>
  <c r="Z3585" i="1"/>
  <c r="AB3585" i="1"/>
  <c r="AC3585" i="1"/>
  <c r="AD3585" i="1"/>
  <c r="Y3586" i="1"/>
  <c r="Z3586" i="1"/>
  <c r="AB3586" i="1"/>
  <c r="AC3586" i="1"/>
  <c r="AD3586" i="1"/>
  <c r="Y3587" i="1"/>
  <c r="Z3587" i="1"/>
  <c r="AB3587" i="1"/>
  <c r="AC3587" i="1"/>
  <c r="AD3587" i="1"/>
  <c r="Y3588" i="1"/>
  <c r="Z3588" i="1"/>
  <c r="AB3588" i="1"/>
  <c r="AC3588" i="1"/>
  <c r="AD3588" i="1"/>
  <c r="Y3589" i="1"/>
  <c r="Z3589" i="1"/>
  <c r="AB3589" i="1"/>
  <c r="AC3589" i="1"/>
  <c r="AD3589" i="1"/>
  <c r="Y3590" i="1"/>
  <c r="Z3590" i="1"/>
  <c r="AB3590" i="1"/>
  <c r="AC3590" i="1"/>
  <c r="AD3590" i="1"/>
  <c r="Y3591" i="1"/>
  <c r="Z3591" i="1"/>
  <c r="AB3591" i="1"/>
  <c r="AC3591" i="1"/>
  <c r="AD3591" i="1"/>
  <c r="Y3592" i="1"/>
  <c r="Z3592" i="1"/>
  <c r="AB3592" i="1"/>
  <c r="AC3592" i="1"/>
  <c r="AD3592" i="1"/>
  <c r="Y3593" i="1"/>
  <c r="Z3593" i="1"/>
  <c r="AB3593" i="1"/>
  <c r="AC3593" i="1"/>
  <c r="AD3593" i="1"/>
  <c r="Y3594" i="1"/>
  <c r="Z3594" i="1"/>
  <c r="AB3594" i="1"/>
  <c r="AC3594" i="1"/>
  <c r="AD3594" i="1"/>
  <c r="Y3595" i="1"/>
  <c r="Z3595" i="1"/>
  <c r="AB3595" i="1"/>
  <c r="AC3595" i="1"/>
  <c r="AD3595" i="1"/>
  <c r="Y3596" i="1"/>
  <c r="Z3596" i="1"/>
  <c r="AB3596" i="1"/>
  <c r="AC3596" i="1"/>
  <c r="AD3596" i="1"/>
  <c r="Y3597" i="1"/>
  <c r="Z3597" i="1"/>
  <c r="AB3597" i="1"/>
  <c r="AC3597" i="1"/>
  <c r="AD3597" i="1"/>
  <c r="Y3598" i="1"/>
  <c r="Z3598" i="1"/>
  <c r="AB3598" i="1"/>
  <c r="AC3598" i="1"/>
  <c r="AD3598" i="1"/>
  <c r="Y3599" i="1"/>
  <c r="Z3599" i="1"/>
  <c r="AB3599" i="1"/>
  <c r="AC3599" i="1"/>
  <c r="AD3599" i="1"/>
  <c r="Y3600" i="1"/>
  <c r="Z3600" i="1"/>
  <c r="AB3600" i="1"/>
  <c r="AC3600" i="1"/>
  <c r="AD3600" i="1"/>
  <c r="Y3601" i="1"/>
  <c r="Z3601" i="1"/>
  <c r="AB3601" i="1"/>
  <c r="AC3601" i="1"/>
  <c r="AD3601" i="1"/>
  <c r="Y3602" i="1"/>
  <c r="Z3602" i="1"/>
  <c r="AB3602" i="1"/>
  <c r="AC3602" i="1"/>
  <c r="AD3602" i="1"/>
  <c r="Y3603" i="1"/>
  <c r="Z3603" i="1"/>
  <c r="AB3603" i="1"/>
  <c r="AC3603" i="1"/>
  <c r="AD3603" i="1"/>
  <c r="Y3604" i="1"/>
  <c r="Z3604" i="1"/>
  <c r="AB3604" i="1"/>
  <c r="AC3604" i="1"/>
  <c r="AD3604" i="1"/>
  <c r="Y3605" i="1"/>
  <c r="Z3605" i="1"/>
  <c r="AB3605" i="1"/>
  <c r="AC3605" i="1"/>
  <c r="AD3605" i="1"/>
  <c r="Y3606" i="1"/>
  <c r="Z3606" i="1"/>
  <c r="AB3606" i="1"/>
  <c r="AC3606" i="1"/>
  <c r="AD3606" i="1"/>
  <c r="Y3607" i="1"/>
  <c r="Z3607" i="1"/>
  <c r="AB3607" i="1"/>
  <c r="AC3607" i="1"/>
  <c r="AD3607" i="1"/>
  <c r="Y3608" i="1"/>
  <c r="Z3608" i="1"/>
  <c r="AB3608" i="1"/>
  <c r="AC3608" i="1"/>
  <c r="AD3608" i="1"/>
  <c r="Y3609" i="1"/>
  <c r="Z3609" i="1"/>
  <c r="AB3609" i="1"/>
  <c r="AC3609" i="1"/>
  <c r="AD3609" i="1"/>
  <c r="Y3610" i="1"/>
  <c r="Z3610" i="1"/>
  <c r="AB3610" i="1"/>
  <c r="AC3610" i="1"/>
  <c r="AD3610" i="1"/>
  <c r="Y3611" i="1"/>
  <c r="Z3611" i="1"/>
  <c r="AB3611" i="1"/>
  <c r="AC3611" i="1"/>
  <c r="AD3611" i="1"/>
  <c r="Y3612" i="1"/>
  <c r="Z3612" i="1"/>
  <c r="AB3612" i="1"/>
  <c r="AC3612" i="1"/>
  <c r="AD3612" i="1"/>
  <c r="Y3613" i="1"/>
  <c r="Z3613" i="1"/>
  <c r="AB3613" i="1"/>
  <c r="AC3613" i="1"/>
  <c r="AD3613" i="1"/>
  <c r="Y3614" i="1"/>
  <c r="Z3614" i="1"/>
  <c r="AB3614" i="1"/>
  <c r="AC3614" i="1"/>
  <c r="AD3614" i="1"/>
  <c r="Y3615" i="1"/>
  <c r="Z3615" i="1"/>
  <c r="AB3615" i="1"/>
  <c r="AC3615" i="1"/>
  <c r="AD3615" i="1"/>
  <c r="Y3616" i="1"/>
  <c r="Z3616" i="1"/>
  <c r="AB3616" i="1"/>
  <c r="AC3616" i="1"/>
  <c r="AD3616" i="1"/>
  <c r="Y3617" i="1"/>
  <c r="Z3617" i="1"/>
  <c r="AB3617" i="1"/>
  <c r="AC3617" i="1"/>
  <c r="AD3617" i="1"/>
  <c r="Y3618" i="1"/>
  <c r="Z3618" i="1"/>
  <c r="AB3618" i="1"/>
  <c r="AC3618" i="1"/>
  <c r="AD3618" i="1"/>
  <c r="Y3619" i="1"/>
  <c r="Z3619" i="1"/>
  <c r="AB3619" i="1"/>
  <c r="AC3619" i="1"/>
  <c r="AD3619" i="1"/>
  <c r="Y3620" i="1"/>
  <c r="Z3620" i="1"/>
  <c r="AB3620" i="1"/>
  <c r="AC3620" i="1"/>
  <c r="AD3620" i="1"/>
  <c r="Y3621" i="1"/>
  <c r="Z3621" i="1"/>
  <c r="AB3621" i="1"/>
  <c r="AC3621" i="1"/>
  <c r="AD3621" i="1"/>
  <c r="Y3622" i="1"/>
  <c r="Z3622" i="1"/>
  <c r="AB3622" i="1"/>
  <c r="AC3622" i="1"/>
  <c r="AD3622" i="1"/>
  <c r="Y3623" i="1"/>
  <c r="Z3623" i="1"/>
  <c r="AB3623" i="1"/>
  <c r="AC3623" i="1"/>
  <c r="AD3623" i="1"/>
  <c r="Y3624" i="1"/>
  <c r="Z3624" i="1"/>
  <c r="AB3624" i="1"/>
  <c r="AC3624" i="1"/>
  <c r="AD3624" i="1"/>
  <c r="Y3625" i="1"/>
  <c r="Z3625" i="1"/>
  <c r="AB3625" i="1"/>
  <c r="AC3625" i="1"/>
  <c r="AD3625" i="1"/>
  <c r="Y3626" i="1"/>
  <c r="Z3626" i="1"/>
  <c r="AB3626" i="1"/>
  <c r="AC3626" i="1"/>
  <c r="AD3626" i="1"/>
  <c r="Y3627" i="1"/>
  <c r="Z3627" i="1"/>
  <c r="AB3627" i="1"/>
  <c r="AC3627" i="1"/>
  <c r="AD3627" i="1"/>
  <c r="Y3628" i="1"/>
  <c r="Z3628" i="1"/>
  <c r="AB3628" i="1"/>
  <c r="AC3628" i="1"/>
  <c r="AD3628" i="1"/>
  <c r="Y3629" i="1"/>
  <c r="Z3629" i="1"/>
  <c r="AB3629" i="1"/>
  <c r="AC3629" i="1"/>
  <c r="AD3629" i="1"/>
  <c r="Y3630" i="1"/>
  <c r="Z3630" i="1"/>
  <c r="AB3630" i="1"/>
  <c r="AC3630" i="1"/>
  <c r="AD3630" i="1"/>
  <c r="Y3631" i="1"/>
  <c r="Z3631" i="1"/>
  <c r="AB3631" i="1"/>
  <c r="AC3631" i="1"/>
  <c r="AD3631" i="1"/>
  <c r="Y3632" i="1"/>
  <c r="Z3632" i="1"/>
  <c r="AB3632" i="1"/>
  <c r="AC3632" i="1"/>
  <c r="AD3632" i="1"/>
  <c r="Y3633" i="1"/>
  <c r="Z3633" i="1"/>
  <c r="AB3633" i="1"/>
  <c r="AC3633" i="1"/>
  <c r="AD3633" i="1"/>
  <c r="Y3634" i="1"/>
  <c r="Z3634" i="1"/>
  <c r="AB3634" i="1"/>
  <c r="AC3634" i="1"/>
  <c r="AD3634" i="1"/>
  <c r="Y3635" i="1"/>
  <c r="Z3635" i="1"/>
  <c r="AB3635" i="1"/>
  <c r="AC3635" i="1"/>
  <c r="AD3635" i="1"/>
  <c r="Y3636" i="1"/>
  <c r="Z3636" i="1"/>
  <c r="AB3636" i="1"/>
  <c r="AC3636" i="1"/>
  <c r="AD3636" i="1"/>
  <c r="Y3637" i="1"/>
  <c r="Z3637" i="1"/>
  <c r="AB3637" i="1"/>
  <c r="AC3637" i="1"/>
  <c r="AD3637" i="1"/>
  <c r="Y3638" i="1"/>
  <c r="Z3638" i="1"/>
  <c r="AB3638" i="1"/>
  <c r="AC3638" i="1"/>
  <c r="AD3638" i="1"/>
  <c r="Y3639" i="1"/>
  <c r="Z3639" i="1"/>
  <c r="AB3639" i="1"/>
  <c r="AC3639" i="1"/>
  <c r="AD3639" i="1"/>
  <c r="Y3640" i="1"/>
  <c r="Z3640" i="1"/>
  <c r="AB3640" i="1"/>
  <c r="AC3640" i="1"/>
  <c r="AD3640" i="1"/>
  <c r="Y3641" i="1"/>
  <c r="Z3641" i="1"/>
  <c r="AB3641" i="1"/>
  <c r="AC3641" i="1"/>
  <c r="AD3641" i="1"/>
  <c r="Y3642" i="1"/>
  <c r="Z3642" i="1"/>
  <c r="AB3642" i="1"/>
  <c r="AC3642" i="1"/>
  <c r="AD3642" i="1"/>
  <c r="Y3643" i="1"/>
  <c r="Z3643" i="1"/>
  <c r="AB3643" i="1"/>
  <c r="AC3643" i="1"/>
  <c r="AD3643" i="1"/>
  <c r="Y3644" i="1"/>
  <c r="Z3644" i="1"/>
  <c r="AB3644" i="1"/>
  <c r="AC3644" i="1"/>
  <c r="AD3644" i="1"/>
  <c r="Y3645" i="1"/>
  <c r="Z3645" i="1"/>
  <c r="AB3645" i="1"/>
  <c r="AC3645" i="1"/>
  <c r="AD3645" i="1"/>
  <c r="Y3646" i="1"/>
  <c r="Z3646" i="1"/>
  <c r="AB3646" i="1"/>
  <c r="AC3646" i="1"/>
  <c r="AD3646" i="1"/>
  <c r="Y3647" i="1"/>
  <c r="Z3647" i="1"/>
  <c r="AB3647" i="1"/>
  <c r="AC3647" i="1"/>
  <c r="AD3647" i="1"/>
  <c r="Y3648" i="1"/>
  <c r="Z3648" i="1"/>
  <c r="AB3648" i="1"/>
  <c r="AC3648" i="1"/>
  <c r="AD3648" i="1"/>
  <c r="Y3649" i="1"/>
  <c r="Z3649" i="1"/>
  <c r="AB3649" i="1"/>
  <c r="AC3649" i="1"/>
  <c r="AD3649" i="1"/>
  <c r="Y3650" i="1"/>
  <c r="Z3650" i="1"/>
  <c r="AB3650" i="1"/>
  <c r="AC3650" i="1"/>
  <c r="AD3650" i="1"/>
  <c r="Y3651" i="1"/>
  <c r="Z3651" i="1"/>
  <c r="AB3651" i="1"/>
  <c r="AC3651" i="1"/>
  <c r="AD3651" i="1"/>
  <c r="Y3652" i="1"/>
  <c r="Z3652" i="1"/>
  <c r="AB3652" i="1"/>
  <c r="AC3652" i="1"/>
  <c r="AD3652" i="1"/>
  <c r="Y3653" i="1"/>
  <c r="Z3653" i="1"/>
  <c r="AB3653" i="1"/>
  <c r="AC3653" i="1"/>
  <c r="AD3653" i="1"/>
  <c r="Y3654" i="1"/>
  <c r="Z3654" i="1"/>
  <c r="AB3654" i="1"/>
  <c r="AC3654" i="1"/>
  <c r="AD3654" i="1"/>
  <c r="Y3655" i="1"/>
  <c r="Z3655" i="1"/>
  <c r="AB3655" i="1"/>
  <c r="AC3655" i="1"/>
  <c r="AD3655" i="1"/>
  <c r="Y3656" i="1"/>
  <c r="Z3656" i="1"/>
  <c r="AB3656" i="1"/>
  <c r="AC3656" i="1"/>
  <c r="AD3656" i="1"/>
  <c r="Y3657" i="1"/>
  <c r="Z3657" i="1"/>
  <c r="AB3657" i="1"/>
  <c r="AC3657" i="1"/>
  <c r="AD3657" i="1"/>
  <c r="Y3658" i="1"/>
  <c r="Z3658" i="1"/>
  <c r="AB3658" i="1"/>
  <c r="AC3658" i="1"/>
  <c r="AD3658" i="1"/>
  <c r="Y3659" i="1"/>
  <c r="Z3659" i="1"/>
  <c r="AB3659" i="1"/>
  <c r="AC3659" i="1"/>
  <c r="AD3659" i="1"/>
  <c r="Y3660" i="1"/>
  <c r="Z3660" i="1"/>
  <c r="AB3660" i="1"/>
  <c r="AC3660" i="1"/>
  <c r="AD3660" i="1"/>
  <c r="Y3661" i="1"/>
  <c r="Z3661" i="1"/>
  <c r="AB3661" i="1"/>
  <c r="AC3661" i="1"/>
  <c r="AD3661" i="1"/>
  <c r="Y3662" i="1"/>
  <c r="Z3662" i="1"/>
  <c r="AB3662" i="1"/>
  <c r="AC3662" i="1"/>
  <c r="AD3662" i="1"/>
  <c r="Y3663" i="1"/>
  <c r="Z3663" i="1"/>
  <c r="AB3663" i="1"/>
  <c r="AC3663" i="1"/>
  <c r="AD3663" i="1"/>
  <c r="Y3664" i="1"/>
  <c r="Z3664" i="1"/>
  <c r="AB3664" i="1"/>
  <c r="AC3664" i="1"/>
  <c r="AD3664" i="1"/>
  <c r="Y3665" i="1"/>
  <c r="Z3665" i="1"/>
  <c r="AB3665" i="1"/>
  <c r="AC3665" i="1"/>
  <c r="AD3665" i="1"/>
  <c r="Y3666" i="1"/>
  <c r="Z3666" i="1"/>
  <c r="AB3666" i="1"/>
  <c r="AC3666" i="1"/>
  <c r="AD3666" i="1"/>
  <c r="Y3667" i="1"/>
  <c r="Z3667" i="1"/>
  <c r="AB3667" i="1"/>
  <c r="AC3667" i="1"/>
  <c r="AD3667" i="1"/>
  <c r="Y3668" i="1"/>
  <c r="Z3668" i="1"/>
  <c r="AB3668" i="1"/>
  <c r="AC3668" i="1"/>
  <c r="AD3668" i="1"/>
  <c r="Y3669" i="1"/>
  <c r="Z3669" i="1"/>
  <c r="AB3669" i="1"/>
  <c r="AC3669" i="1"/>
  <c r="AD3669" i="1"/>
  <c r="Y3670" i="1"/>
  <c r="Z3670" i="1"/>
  <c r="AB3670" i="1"/>
  <c r="AC3670" i="1"/>
  <c r="AD3670" i="1"/>
  <c r="Y3671" i="1"/>
  <c r="Z3671" i="1"/>
  <c r="AB3671" i="1"/>
  <c r="AC3671" i="1"/>
  <c r="AD3671" i="1"/>
  <c r="Y3672" i="1"/>
  <c r="Z3672" i="1"/>
  <c r="AB3672" i="1"/>
  <c r="AC3672" i="1"/>
  <c r="AD3672" i="1"/>
  <c r="Y3673" i="1"/>
  <c r="Z3673" i="1"/>
  <c r="AB3673" i="1"/>
  <c r="AC3673" i="1"/>
  <c r="AD3673" i="1"/>
  <c r="Y3674" i="1"/>
  <c r="Z3674" i="1"/>
  <c r="AB3674" i="1"/>
  <c r="AC3674" i="1"/>
  <c r="AD3674" i="1"/>
  <c r="Y3675" i="1"/>
  <c r="Z3675" i="1"/>
  <c r="AB3675" i="1"/>
  <c r="AC3675" i="1"/>
  <c r="AD3675" i="1"/>
  <c r="Y3676" i="1"/>
  <c r="Z3676" i="1"/>
  <c r="AB3676" i="1"/>
  <c r="AC3676" i="1"/>
  <c r="AD3676" i="1"/>
  <c r="Y3677" i="1"/>
  <c r="Z3677" i="1"/>
  <c r="AB3677" i="1"/>
  <c r="AC3677" i="1"/>
  <c r="AD3677" i="1"/>
  <c r="Y3678" i="1"/>
  <c r="Z3678" i="1"/>
  <c r="AB3678" i="1"/>
  <c r="AC3678" i="1"/>
  <c r="AD3678" i="1"/>
  <c r="Y3679" i="1"/>
  <c r="Z3679" i="1"/>
  <c r="AB3679" i="1"/>
  <c r="AC3679" i="1"/>
  <c r="AD3679" i="1"/>
  <c r="Y3680" i="1"/>
  <c r="Z3680" i="1"/>
  <c r="AB3680" i="1"/>
  <c r="AC3680" i="1"/>
  <c r="AD3680" i="1"/>
  <c r="Y3681" i="1"/>
  <c r="Z3681" i="1"/>
  <c r="AB3681" i="1"/>
  <c r="AC3681" i="1"/>
  <c r="AD3681" i="1"/>
  <c r="Y3682" i="1"/>
  <c r="Z3682" i="1"/>
  <c r="AB3682" i="1"/>
  <c r="AC3682" i="1"/>
  <c r="AD3682" i="1"/>
  <c r="Y3683" i="1"/>
  <c r="Z3683" i="1"/>
  <c r="AB3683" i="1"/>
  <c r="AC3683" i="1"/>
  <c r="AD3683" i="1"/>
  <c r="Y3684" i="1"/>
  <c r="Z3684" i="1"/>
  <c r="AB3684" i="1"/>
  <c r="AC3684" i="1"/>
  <c r="AD3684" i="1"/>
  <c r="Y3685" i="1"/>
  <c r="Z3685" i="1"/>
  <c r="AB3685" i="1"/>
  <c r="AC3685" i="1"/>
  <c r="AD3685" i="1"/>
  <c r="Y3686" i="1"/>
  <c r="Z3686" i="1"/>
  <c r="AB3686" i="1"/>
  <c r="AC3686" i="1"/>
  <c r="AD3686" i="1"/>
  <c r="Y3687" i="1"/>
  <c r="Z3687" i="1"/>
  <c r="AB3687" i="1"/>
  <c r="AC3687" i="1"/>
  <c r="AD3687" i="1"/>
  <c r="Y3688" i="1"/>
  <c r="Z3688" i="1"/>
  <c r="AB3688" i="1"/>
  <c r="AC3688" i="1"/>
  <c r="AD3688" i="1"/>
  <c r="Y3689" i="1"/>
  <c r="Z3689" i="1"/>
  <c r="AB3689" i="1"/>
  <c r="AC3689" i="1"/>
  <c r="AD3689" i="1"/>
  <c r="Y3690" i="1"/>
  <c r="Z3690" i="1"/>
  <c r="AB3690" i="1"/>
  <c r="AC3690" i="1"/>
  <c r="AD3690" i="1"/>
  <c r="Y3691" i="1"/>
  <c r="Z3691" i="1"/>
  <c r="AB3691" i="1"/>
  <c r="AC3691" i="1"/>
  <c r="AD3691" i="1"/>
  <c r="Y3692" i="1"/>
  <c r="Z3692" i="1"/>
  <c r="AB3692" i="1"/>
  <c r="AC3692" i="1"/>
  <c r="AD3692" i="1"/>
  <c r="Y3693" i="1"/>
  <c r="Z3693" i="1"/>
  <c r="AB3693" i="1"/>
  <c r="AC3693" i="1"/>
  <c r="AD3693" i="1"/>
  <c r="Y3694" i="1"/>
  <c r="Z3694" i="1"/>
  <c r="AB3694" i="1"/>
  <c r="AC3694" i="1"/>
  <c r="AD3694" i="1"/>
  <c r="Y3695" i="1"/>
  <c r="Z3695" i="1"/>
  <c r="AB3695" i="1"/>
  <c r="AC3695" i="1"/>
  <c r="AD3695" i="1"/>
  <c r="Y3696" i="1"/>
  <c r="Z3696" i="1"/>
  <c r="AB3696" i="1"/>
  <c r="AC3696" i="1"/>
  <c r="AD3696" i="1"/>
  <c r="Y3697" i="1"/>
  <c r="Z3697" i="1"/>
  <c r="AB3697" i="1"/>
  <c r="AC3697" i="1"/>
  <c r="AD3697" i="1"/>
  <c r="Y3698" i="1"/>
  <c r="Z3698" i="1"/>
  <c r="AB3698" i="1"/>
  <c r="AC3698" i="1"/>
  <c r="AD3698" i="1"/>
  <c r="Y3699" i="1"/>
  <c r="Z3699" i="1"/>
  <c r="AB3699" i="1"/>
  <c r="AC3699" i="1"/>
  <c r="AD3699" i="1"/>
  <c r="Y3700" i="1"/>
  <c r="Z3700" i="1"/>
  <c r="AB3700" i="1"/>
  <c r="AC3700" i="1"/>
  <c r="AD3700" i="1"/>
  <c r="Y3701" i="1"/>
  <c r="Z3701" i="1"/>
  <c r="AB3701" i="1"/>
  <c r="AC3701" i="1"/>
  <c r="AD3701" i="1"/>
  <c r="Y3702" i="1"/>
  <c r="Z3702" i="1"/>
  <c r="AB3702" i="1"/>
  <c r="AC3702" i="1"/>
  <c r="AD3702" i="1"/>
  <c r="Y3703" i="1"/>
  <c r="Z3703" i="1"/>
  <c r="AB3703" i="1"/>
  <c r="AC3703" i="1"/>
  <c r="AD3703" i="1"/>
  <c r="Y3704" i="1"/>
  <c r="Z3704" i="1"/>
  <c r="AB3704" i="1"/>
  <c r="AC3704" i="1"/>
  <c r="AD3704" i="1"/>
  <c r="Y3705" i="1"/>
  <c r="Z3705" i="1"/>
  <c r="AB3705" i="1"/>
  <c r="AC3705" i="1"/>
  <c r="AD3705" i="1"/>
  <c r="Y3706" i="1"/>
  <c r="Z3706" i="1"/>
  <c r="AB3706" i="1"/>
  <c r="AC3706" i="1"/>
  <c r="AD3706" i="1"/>
  <c r="Y3707" i="1"/>
  <c r="Z3707" i="1"/>
  <c r="AB3707" i="1"/>
  <c r="AC3707" i="1"/>
  <c r="AD3707" i="1"/>
  <c r="Y3708" i="1"/>
  <c r="Z3708" i="1"/>
  <c r="AB3708" i="1"/>
  <c r="AC3708" i="1"/>
  <c r="AD3708" i="1"/>
  <c r="Y3709" i="1"/>
  <c r="Z3709" i="1"/>
  <c r="AB3709" i="1"/>
  <c r="AC3709" i="1"/>
  <c r="AD3709" i="1"/>
  <c r="Y3710" i="1"/>
  <c r="Z3710" i="1"/>
  <c r="AB3710" i="1"/>
  <c r="AC3710" i="1"/>
  <c r="AD3710" i="1"/>
  <c r="Y3711" i="1"/>
  <c r="Z3711" i="1"/>
  <c r="AB3711" i="1"/>
  <c r="AC3711" i="1"/>
  <c r="AD3711" i="1"/>
  <c r="Y3712" i="1"/>
  <c r="Z3712" i="1"/>
  <c r="AB3712" i="1"/>
  <c r="AC3712" i="1"/>
  <c r="AD3712" i="1"/>
  <c r="Y3713" i="1"/>
  <c r="Z3713" i="1"/>
  <c r="AB3713" i="1"/>
  <c r="AC3713" i="1"/>
  <c r="AD3713" i="1"/>
  <c r="Y3714" i="1"/>
  <c r="Z3714" i="1"/>
  <c r="AB3714" i="1"/>
  <c r="AC3714" i="1"/>
  <c r="AD3714" i="1"/>
  <c r="Y3715" i="1"/>
  <c r="Z3715" i="1"/>
  <c r="AB3715" i="1"/>
  <c r="AC3715" i="1"/>
  <c r="AD3715" i="1"/>
  <c r="Y3716" i="1"/>
  <c r="Z3716" i="1"/>
  <c r="AB3716" i="1"/>
  <c r="AC3716" i="1"/>
  <c r="AD3716" i="1"/>
  <c r="Y3717" i="1"/>
  <c r="Z3717" i="1"/>
  <c r="AB3717" i="1"/>
  <c r="AC3717" i="1"/>
  <c r="AD3717" i="1"/>
  <c r="Y3718" i="1"/>
  <c r="Z3718" i="1"/>
  <c r="AB3718" i="1"/>
  <c r="AC3718" i="1"/>
  <c r="AD3718" i="1"/>
  <c r="Y3719" i="1"/>
  <c r="Z3719" i="1"/>
  <c r="AB3719" i="1"/>
  <c r="AC3719" i="1"/>
  <c r="AD3719" i="1"/>
  <c r="Y3720" i="1"/>
  <c r="Z3720" i="1"/>
  <c r="AB3720" i="1"/>
  <c r="AC3720" i="1"/>
  <c r="AD3720" i="1"/>
  <c r="Y3721" i="1"/>
  <c r="Z3721" i="1"/>
  <c r="AB3721" i="1"/>
  <c r="AC3721" i="1"/>
  <c r="AD3721" i="1"/>
  <c r="Y3722" i="1"/>
  <c r="Z3722" i="1"/>
  <c r="AB3722" i="1"/>
  <c r="AC3722" i="1"/>
  <c r="AD3722" i="1"/>
  <c r="Y3723" i="1"/>
  <c r="Z3723" i="1"/>
  <c r="AB3723" i="1"/>
  <c r="AC3723" i="1"/>
  <c r="AD3723" i="1"/>
  <c r="Y3724" i="1"/>
  <c r="Z3724" i="1"/>
  <c r="AB3724" i="1"/>
  <c r="AC3724" i="1"/>
  <c r="AD3724" i="1"/>
  <c r="Y3725" i="1"/>
  <c r="Z3725" i="1"/>
  <c r="AB3725" i="1"/>
  <c r="AC3725" i="1"/>
  <c r="AD3725" i="1"/>
  <c r="Y3726" i="1"/>
  <c r="Z3726" i="1"/>
  <c r="AB3726" i="1"/>
  <c r="AC3726" i="1"/>
  <c r="AD3726" i="1"/>
  <c r="Y3727" i="1"/>
  <c r="Z3727" i="1"/>
  <c r="AB3727" i="1"/>
  <c r="AC3727" i="1"/>
  <c r="AD3727" i="1"/>
  <c r="Y3728" i="1"/>
  <c r="Z3728" i="1"/>
  <c r="AB3728" i="1"/>
  <c r="AC3728" i="1"/>
  <c r="AD3728" i="1"/>
  <c r="Y3729" i="1"/>
  <c r="Z3729" i="1"/>
  <c r="AB3729" i="1"/>
  <c r="AC3729" i="1"/>
  <c r="AD3729" i="1"/>
  <c r="Y3730" i="1"/>
  <c r="Z3730" i="1"/>
  <c r="AB3730" i="1"/>
  <c r="AC3730" i="1"/>
  <c r="AD3730" i="1"/>
  <c r="Y3731" i="1"/>
  <c r="Z3731" i="1"/>
  <c r="AB3731" i="1"/>
  <c r="AC3731" i="1"/>
  <c r="AD3731" i="1"/>
  <c r="Y3732" i="1"/>
  <c r="Z3732" i="1"/>
  <c r="AB3732" i="1"/>
  <c r="AC3732" i="1"/>
  <c r="AD3732" i="1"/>
  <c r="Y3733" i="1"/>
  <c r="Z3733" i="1"/>
  <c r="AB3733" i="1"/>
  <c r="AC3733" i="1"/>
  <c r="AD3733" i="1"/>
  <c r="Y3734" i="1"/>
  <c r="Z3734" i="1"/>
  <c r="AB3734" i="1"/>
  <c r="AC3734" i="1"/>
  <c r="AD3734" i="1"/>
  <c r="Y3735" i="1"/>
  <c r="Z3735" i="1"/>
  <c r="AB3735" i="1"/>
  <c r="AC3735" i="1"/>
  <c r="AD3735" i="1"/>
  <c r="Y3736" i="1"/>
  <c r="Z3736" i="1"/>
  <c r="AB3736" i="1"/>
  <c r="AC3736" i="1"/>
  <c r="AD3736" i="1"/>
  <c r="Y3737" i="1"/>
  <c r="Z3737" i="1"/>
  <c r="AB3737" i="1"/>
  <c r="AC3737" i="1"/>
  <c r="AD3737" i="1"/>
  <c r="Y3738" i="1"/>
  <c r="Z3738" i="1"/>
  <c r="AB3738" i="1"/>
  <c r="AC3738" i="1"/>
  <c r="AD3738" i="1"/>
  <c r="Y3739" i="1"/>
  <c r="Z3739" i="1"/>
  <c r="AB3739" i="1"/>
  <c r="AC3739" i="1"/>
  <c r="AD3739" i="1"/>
  <c r="Y3740" i="1"/>
  <c r="Z3740" i="1"/>
  <c r="AB3740" i="1"/>
  <c r="AC3740" i="1"/>
  <c r="AD3740" i="1"/>
  <c r="Y3741" i="1"/>
  <c r="Z3741" i="1"/>
  <c r="AB3741" i="1"/>
  <c r="AC3741" i="1"/>
  <c r="AD3741" i="1"/>
  <c r="Y3742" i="1"/>
  <c r="Z3742" i="1"/>
  <c r="AB3742" i="1"/>
  <c r="AC3742" i="1"/>
  <c r="AD3742" i="1"/>
  <c r="Y3743" i="1"/>
  <c r="Z3743" i="1"/>
  <c r="AB3743" i="1"/>
  <c r="AC3743" i="1"/>
  <c r="AD3743" i="1"/>
  <c r="Y3744" i="1"/>
  <c r="Z3744" i="1"/>
  <c r="AB3744" i="1"/>
  <c r="AC3744" i="1"/>
  <c r="AD3744" i="1"/>
  <c r="Y3745" i="1"/>
  <c r="Z3745" i="1"/>
  <c r="AB3745" i="1"/>
  <c r="AC3745" i="1"/>
  <c r="AD3745" i="1"/>
  <c r="Y3746" i="1"/>
  <c r="Z3746" i="1"/>
  <c r="AB3746" i="1"/>
  <c r="AC3746" i="1"/>
  <c r="AD3746" i="1"/>
  <c r="Y3747" i="1"/>
  <c r="Z3747" i="1"/>
  <c r="AB3747" i="1"/>
  <c r="AC3747" i="1"/>
  <c r="AD3747" i="1"/>
  <c r="Y3748" i="1"/>
  <c r="Z3748" i="1"/>
  <c r="AB3748" i="1"/>
  <c r="AC3748" i="1"/>
  <c r="AD3748" i="1"/>
  <c r="Y3749" i="1"/>
  <c r="Z3749" i="1"/>
  <c r="AB3749" i="1"/>
  <c r="AC3749" i="1"/>
  <c r="AD3749" i="1"/>
  <c r="Y3750" i="1"/>
  <c r="Z3750" i="1"/>
  <c r="AB3750" i="1"/>
  <c r="AC3750" i="1"/>
  <c r="AD3750" i="1"/>
  <c r="Y3751" i="1"/>
  <c r="Z3751" i="1"/>
  <c r="AB3751" i="1"/>
  <c r="AC3751" i="1"/>
  <c r="AD3751" i="1"/>
  <c r="Y3752" i="1"/>
  <c r="Z3752" i="1"/>
  <c r="AB3752" i="1"/>
  <c r="AC3752" i="1"/>
  <c r="AD3752" i="1"/>
  <c r="Y3753" i="1"/>
  <c r="Z3753" i="1"/>
  <c r="AB3753" i="1"/>
  <c r="AC3753" i="1"/>
  <c r="AD3753" i="1"/>
  <c r="Y3754" i="1"/>
  <c r="Z3754" i="1"/>
  <c r="AB3754" i="1"/>
  <c r="AC3754" i="1"/>
  <c r="AD3754" i="1"/>
  <c r="Y3755" i="1"/>
  <c r="Z3755" i="1"/>
  <c r="AB3755" i="1"/>
  <c r="AC3755" i="1"/>
  <c r="AD3755" i="1"/>
  <c r="Y3756" i="1"/>
  <c r="Z3756" i="1"/>
  <c r="AB3756" i="1"/>
  <c r="AC3756" i="1"/>
  <c r="AD3756" i="1"/>
  <c r="Y3757" i="1"/>
  <c r="Z3757" i="1"/>
  <c r="AB3757" i="1"/>
  <c r="AC3757" i="1"/>
  <c r="AD3757" i="1"/>
  <c r="Y3758" i="1"/>
  <c r="Z3758" i="1"/>
  <c r="AB3758" i="1"/>
  <c r="AC3758" i="1"/>
  <c r="AD3758" i="1"/>
  <c r="Y3759" i="1"/>
  <c r="Z3759" i="1"/>
  <c r="AB3759" i="1"/>
  <c r="AC3759" i="1"/>
  <c r="AD3759" i="1"/>
  <c r="Y3760" i="1"/>
  <c r="Z3760" i="1"/>
  <c r="AB3760" i="1"/>
  <c r="AC3760" i="1"/>
  <c r="AD3760" i="1"/>
  <c r="Y3761" i="1"/>
  <c r="Z3761" i="1"/>
  <c r="AB3761" i="1"/>
  <c r="AC3761" i="1"/>
  <c r="AD3761" i="1"/>
  <c r="Y3762" i="1"/>
  <c r="Z3762" i="1"/>
  <c r="AB3762" i="1"/>
  <c r="AC3762" i="1"/>
  <c r="AD3762" i="1"/>
  <c r="Y3763" i="1"/>
  <c r="Z3763" i="1"/>
  <c r="AB3763" i="1"/>
  <c r="AC3763" i="1"/>
  <c r="AD3763" i="1"/>
  <c r="Y3764" i="1"/>
  <c r="Z3764" i="1"/>
  <c r="AB3764" i="1"/>
  <c r="AC3764" i="1"/>
  <c r="AD3764" i="1"/>
  <c r="Y3765" i="1"/>
  <c r="Z3765" i="1"/>
  <c r="AB3765" i="1"/>
  <c r="AC3765" i="1"/>
  <c r="AD3765" i="1"/>
  <c r="Y3766" i="1"/>
  <c r="Z3766" i="1"/>
  <c r="AB3766" i="1"/>
  <c r="AC3766" i="1"/>
  <c r="AD3766" i="1"/>
  <c r="Y3767" i="1"/>
  <c r="Z3767" i="1"/>
  <c r="AB3767" i="1"/>
  <c r="AC3767" i="1"/>
  <c r="AD3767" i="1"/>
  <c r="Y3768" i="1"/>
  <c r="Z3768" i="1"/>
  <c r="AB3768" i="1"/>
  <c r="AC3768" i="1"/>
  <c r="AD3768" i="1"/>
  <c r="Y3769" i="1"/>
  <c r="Z3769" i="1"/>
  <c r="AB3769" i="1"/>
  <c r="AC3769" i="1"/>
  <c r="AD3769" i="1"/>
  <c r="Y3770" i="1"/>
  <c r="Z3770" i="1"/>
  <c r="AB3770" i="1"/>
  <c r="AC3770" i="1"/>
  <c r="AD3770" i="1"/>
  <c r="Y3771" i="1"/>
  <c r="Z3771" i="1"/>
  <c r="AB3771" i="1"/>
  <c r="AC3771" i="1"/>
  <c r="AD3771" i="1"/>
  <c r="Y3772" i="1"/>
  <c r="Z3772" i="1"/>
  <c r="AB3772" i="1"/>
  <c r="AC3772" i="1"/>
  <c r="AD3772" i="1"/>
  <c r="Y3773" i="1"/>
  <c r="Z3773" i="1"/>
  <c r="AB3773" i="1"/>
  <c r="AC3773" i="1"/>
  <c r="AD3773" i="1"/>
  <c r="Y3774" i="1"/>
  <c r="Z3774" i="1"/>
  <c r="AB3774" i="1"/>
  <c r="AC3774" i="1"/>
  <c r="AD3774" i="1"/>
  <c r="Y3775" i="1"/>
  <c r="Z3775" i="1"/>
  <c r="AB3775" i="1"/>
  <c r="AC3775" i="1"/>
  <c r="AD3775" i="1"/>
  <c r="Y3776" i="1"/>
  <c r="Z3776" i="1"/>
  <c r="AB3776" i="1"/>
  <c r="AC3776" i="1"/>
  <c r="AD3776" i="1"/>
  <c r="Y3777" i="1"/>
  <c r="Z3777" i="1"/>
  <c r="AB3777" i="1"/>
  <c r="AC3777" i="1"/>
  <c r="AD3777" i="1"/>
  <c r="Y3778" i="1"/>
  <c r="Z3778" i="1"/>
  <c r="AB3778" i="1"/>
  <c r="AC3778" i="1"/>
  <c r="AD3778" i="1"/>
  <c r="Y3779" i="1"/>
  <c r="Z3779" i="1"/>
  <c r="AB3779" i="1"/>
  <c r="AC3779" i="1"/>
  <c r="AD3779" i="1"/>
  <c r="Y3780" i="1"/>
  <c r="Z3780" i="1"/>
  <c r="AB3780" i="1"/>
  <c r="AC3780" i="1"/>
  <c r="AD3780" i="1"/>
  <c r="Y3781" i="1"/>
  <c r="Z3781" i="1"/>
  <c r="AB3781" i="1"/>
  <c r="AC3781" i="1"/>
  <c r="AD3781" i="1"/>
  <c r="Y3782" i="1"/>
  <c r="Z3782" i="1"/>
  <c r="AB3782" i="1"/>
  <c r="AC3782" i="1"/>
  <c r="AD3782" i="1"/>
  <c r="Y3783" i="1"/>
  <c r="Z3783" i="1"/>
  <c r="AB3783" i="1"/>
  <c r="AC3783" i="1"/>
  <c r="AD3783" i="1"/>
  <c r="Y3784" i="1"/>
  <c r="Z3784" i="1"/>
  <c r="AB3784" i="1"/>
  <c r="AC3784" i="1"/>
  <c r="AD3784" i="1"/>
  <c r="Y3785" i="1"/>
  <c r="Z3785" i="1"/>
  <c r="AB3785" i="1"/>
  <c r="AC3785" i="1"/>
  <c r="AD3785" i="1"/>
  <c r="Y3786" i="1"/>
  <c r="Z3786" i="1"/>
  <c r="AB3786" i="1"/>
  <c r="AC3786" i="1"/>
  <c r="AD3786" i="1"/>
  <c r="Y3787" i="1"/>
  <c r="Z3787" i="1"/>
  <c r="AB3787" i="1"/>
  <c r="AC3787" i="1"/>
  <c r="AD3787" i="1"/>
  <c r="Y3788" i="1"/>
  <c r="Z3788" i="1"/>
  <c r="AB3788" i="1"/>
  <c r="AC3788" i="1"/>
  <c r="AD3788" i="1"/>
  <c r="Y3789" i="1"/>
  <c r="Z3789" i="1"/>
  <c r="AB3789" i="1"/>
  <c r="AC3789" i="1"/>
  <c r="AD3789" i="1"/>
  <c r="Y3790" i="1"/>
  <c r="Z3790" i="1"/>
  <c r="AB3790" i="1"/>
  <c r="AC3790" i="1"/>
  <c r="AD3790" i="1"/>
  <c r="Y3791" i="1"/>
  <c r="Z3791" i="1"/>
  <c r="AB3791" i="1"/>
  <c r="AC3791" i="1"/>
  <c r="AD3791" i="1"/>
  <c r="Y3792" i="1"/>
  <c r="Z3792" i="1"/>
  <c r="AB3792" i="1"/>
  <c r="AC3792" i="1"/>
  <c r="AD3792" i="1"/>
  <c r="Y3793" i="1"/>
  <c r="Z3793" i="1"/>
  <c r="AB3793" i="1"/>
  <c r="AC3793" i="1"/>
  <c r="AD3793" i="1"/>
  <c r="Y3794" i="1"/>
  <c r="Z3794" i="1"/>
  <c r="AB3794" i="1"/>
  <c r="AC3794" i="1"/>
  <c r="AD3794" i="1"/>
  <c r="Y3795" i="1"/>
  <c r="Z3795" i="1"/>
  <c r="AB3795" i="1"/>
  <c r="AC3795" i="1"/>
  <c r="AD3795" i="1"/>
  <c r="Y3796" i="1"/>
  <c r="Z3796" i="1"/>
  <c r="AB3796" i="1"/>
  <c r="AC3796" i="1"/>
  <c r="AD3796" i="1"/>
  <c r="Y3797" i="1"/>
  <c r="Z3797" i="1"/>
  <c r="AB3797" i="1"/>
  <c r="AC3797" i="1"/>
  <c r="AD3797" i="1"/>
  <c r="Y3798" i="1"/>
  <c r="Z3798" i="1"/>
  <c r="AB3798" i="1"/>
  <c r="AC3798" i="1"/>
  <c r="AD3798" i="1"/>
  <c r="Y3799" i="1"/>
  <c r="Z3799" i="1"/>
  <c r="AB3799" i="1"/>
  <c r="AC3799" i="1"/>
  <c r="AD3799" i="1"/>
  <c r="Y3800" i="1"/>
  <c r="Z3800" i="1"/>
  <c r="AB3800" i="1"/>
  <c r="AC3800" i="1"/>
  <c r="AD3800" i="1"/>
  <c r="Y3801" i="1"/>
  <c r="Z3801" i="1"/>
  <c r="AB3801" i="1"/>
  <c r="AC3801" i="1"/>
  <c r="AD3801" i="1"/>
  <c r="Y3802" i="1"/>
  <c r="Z3802" i="1"/>
  <c r="AB3802" i="1"/>
  <c r="AC3802" i="1"/>
  <c r="AD3802" i="1"/>
  <c r="Y3803" i="1"/>
  <c r="Z3803" i="1"/>
  <c r="AB3803" i="1"/>
  <c r="AC3803" i="1"/>
  <c r="AD3803" i="1"/>
  <c r="Y3804" i="1"/>
  <c r="Z3804" i="1"/>
  <c r="AB3804" i="1"/>
  <c r="AC3804" i="1"/>
  <c r="AD3804" i="1"/>
  <c r="Y3805" i="1"/>
  <c r="Z3805" i="1"/>
  <c r="AB3805" i="1"/>
  <c r="AC3805" i="1"/>
  <c r="AD3805" i="1"/>
  <c r="Y3806" i="1"/>
  <c r="Z3806" i="1"/>
  <c r="AB3806" i="1"/>
  <c r="AC3806" i="1"/>
  <c r="AD3806" i="1"/>
  <c r="Y3807" i="1"/>
  <c r="Z3807" i="1"/>
  <c r="AB3807" i="1"/>
  <c r="AC3807" i="1"/>
  <c r="AD3807" i="1"/>
  <c r="Y3808" i="1"/>
  <c r="Z3808" i="1"/>
  <c r="AB3808" i="1"/>
  <c r="AC3808" i="1"/>
  <c r="AD3808" i="1"/>
  <c r="Y3809" i="1"/>
  <c r="Z3809" i="1"/>
  <c r="AB3809" i="1"/>
  <c r="AC3809" i="1"/>
  <c r="AD3809" i="1"/>
  <c r="Y3810" i="1"/>
  <c r="Z3810" i="1"/>
  <c r="AB3810" i="1"/>
  <c r="AC3810" i="1"/>
  <c r="AD3810" i="1"/>
  <c r="Y3811" i="1"/>
  <c r="Z3811" i="1"/>
  <c r="AB3811" i="1"/>
  <c r="AC3811" i="1"/>
  <c r="AD3811" i="1"/>
  <c r="Y3812" i="1"/>
  <c r="Z3812" i="1"/>
  <c r="AB3812" i="1"/>
  <c r="AC3812" i="1"/>
  <c r="AD3812" i="1"/>
  <c r="Y3813" i="1"/>
  <c r="Z3813" i="1"/>
  <c r="AB3813" i="1"/>
  <c r="AC3813" i="1"/>
  <c r="AD3813" i="1"/>
  <c r="Y3814" i="1"/>
  <c r="Z3814" i="1"/>
  <c r="AB3814" i="1"/>
  <c r="AC3814" i="1"/>
  <c r="AD3814" i="1"/>
  <c r="Y3815" i="1"/>
  <c r="Z3815" i="1"/>
  <c r="AB3815" i="1"/>
  <c r="AC3815" i="1"/>
  <c r="AD3815" i="1"/>
  <c r="Y3816" i="1"/>
  <c r="Z3816" i="1"/>
  <c r="AB3816" i="1"/>
  <c r="AC3816" i="1"/>
  <c r="AD3816" i="1"/>
  <c r="Y3817" i="1"/>
  <c r="Z3817" i="1"/>
  <c r="AB3817" i="1"/>
  <c r="AC3817" i="1"/>
  <c r="AD3817" i="1"/>
  <c r="Y3818" i="1"/>
  <c r="Z3818" i="1"/>
  <c r="AB3818" i="1"/>
  <c r="AC3818" i="1"/>
  <c r="AD3818" i="1"/>
  <c r="Y3819" i="1"/>
  <c r="Z3819" i="1"/>
  <c r="AB3819" i="1"/>
  <c r="AC3819" i="1"/>
  <c r="AD3819" i="1"/>
  <c r="Y3820" i="1"/>
  <c r="Z3820" i="1"/>
  <c r="AB3820" i="1"/>
  <c r="AC3820" i="1"/>
  <c r="AD3820" i="1"/>
  <c r="Y3821" i="1"/>
  <c r="Z3821" i="1"/>
  <c r="AB3821" i="1"/>
  <c r="AC3821" i="1"/>
  <c r="AD3821" i="1"/>
  <c r="Y3822" i="1"/>
  <c r="Z3822" i="1"/>
  <c r="AB3822" i="1"/>
  <c r="AC3822" i="1"/>
  <c r="AD3822" i="1"/>
  <c r="Y3823" i="1"/>
  <c r="Z3823" i="1"/>
  <c r="AB3823" i="1"/>
  <c r="AC3823" i="1"/>
  <c r="AD3823" i="1"/>
  <c r="Y3824" i="1"/>
  <c r="Z3824" i="1"/>
  <c r="AB3824" i="1"/>
  <c r="AC3824" i="1"/>
  <c r="AD3824" i="1"/>
  <c r="Y3825" i="1"/>
  <c r="Z3825" i="1"/>
  <c r="AB3825" i="1"/>
  <c r="AC3825" i="1"/>
  <c r="AD3825" i="1"/>
  <c r="Y3826" i="1"/>
  <c r="Z3826" i="1"/>
  <c r="AB3826" i="1"/>
  <c r="AC3826" i="1"/>
  <c r="AD3826" i="1"/>
  <c r="Y3827" i="1"/>
  <c r="Z3827" i="1"/>
  <c r="AB3827" i="1"/>
  <c r="AC3827" i="1"/>
  <c r="AD3827" i="1"/>
  <c r="Y3828" i="1"/>
  <c r="Z3828" i="1"/>
  <c r="AB3828" i="1"/>
  <c r="AC3828" i="1"/>
  <c r="AD3828" i="1"/>
  <c r="Y3829" i="1"/>
  <c r="Z3829" i="1"/>
  <c r="AB3829" i="1"/>
  <c r="AC3829" i="1"/>
  <c r="AD3829" i="1"/>
  <c r="Y3830" i="1"/>
  <c r="Z3830" i="1"/>
  <c r="AB3830" i="1"/>
  <c r="AC3830" i="1"/>
  <c r="AD3830" i="1"/>
  <c r="Y3831" i="1"/>
  <c r="Z3831" i="1"/>
  <c r="AB3831" i="1"/>
  <c r="AC3831" i="1"/>
  <c r="AD3831" i="1"/>
  <c r="Y3832" i="1"/>
  <c r="Z3832" i="1"/>
  <c r="AB3832" i="1"/>
  <c r="AC3832" i="1"/>
  <c r="AD3832" i="1"/>
  <c r="Y3833" i="1"/>
  <c r="Z3833" i="1"/>
  <c r="AB3833" i="1"/>
  <c r="AC3833" i="1"/>
  <c r="AD3833" i="1"/>
  <c r="Y3834" i="1"/>
  <c r="Z3834" i="1"/>
  <c r="AB3834" i="1"/>
  <c r="AC3834" i="1"/>
  <c r="AD3834" i="1"/>
  <c r="Y3835" i="1"/>
  <c r="Z3835" i="1"/>
  <c r="AB3835" i="1"/>
  <c r="AC3835" i="1"/>
  <c r="AD3835" i="1"/>
  <c r="Y3836" i="1"/>
  <c r="Z3836" i="1"/>
  <c r="AB3836" i="1"/>
  <c r="AC3836" i="1"/>
  <c r="AD3836" i="1"/>
  <c r="Y3837" i="1"/>
  <c r="Z3837" i="1"/>
  <c r="AB3837" i="1"/>
  <c r="AC3837" i="1"/>
  <c r="AD3837" i="1"/>
  <c r="Y3838" i="1"/>
  <c r="Z3838" i="1"/>
  <c r="AB3838" i="1"/>
  <c r="AC3838" i="1"/>
  <c r="AD3838" i="1"/>
  <c r="Y3839" i="1"/>
  <c r="Z3839" i="1"/>
  <c r="AB3839" i="1"/>
  <c r="AC3839" i="1"/>
  <c r="AD3839" i="1"/>
  <c r="Y3840" i="1"/>
  <c r="Z3840" i="1"/>
  <c r="AB3840" i="1"/>
  <c r="AC3840" i="1"/>
  <c r="AD3840" i="1"/>
  <c r="Y3841" i="1"/>
  <c r="Z3841" i="1"/>
  <c r="AB3841" i="1"/>
  <c r="AC3841" i="1"/>
  <c r="AD3841" i="1"/>
  <c r="Y3842" i="1"/>
  <c r="Z3842" i="1"/>
  <c r="AB3842" i="1"/>
  <c r="AC3842" i="1"/>
  <c r="AD3842" i="1"/>
  <c r="Y3843" i="1"/>
  <c r="Z3843" i="1"/>
  <c r="AB3843" i="1"/>
  <c r="AC3843" i="1"/>
  <c r="AD3843" i="1"/>
  <c r="Y3844" i="1"/>
  <c r="Z3844" i="1"/>
  <c r="AB3844" i="1"/>
  <c r="AC3844" i="1"/>
  <c r="AD3844" i="1"/>
  <c r="Y3845" i="1"/>
  <c r="Z3845" i="1"/>
  <c r="AB3845" i="1"/>
  <c r="AC3845" i="1"/>
  <c r="AD3845" i="1"/>
  <c r="Y3846" i="1"/>
  <c r="Z3846" i="1"/>
  <c r="AB3846" i="1"/>
  <c r="AC3846" i="1"/>
  <c r="AD3846" i="1"/>
  <c r="Y3847" i="1"/>
  <c r="Z3847" i="1"/>
  <c r="AB3847" i="1"/>
  <c r="AC3847" i="1"/>
  <c r="AD3847" i="1"/>
  <c r="Y3848" i="1"/>
  <c r="Z3848" i="1"/>
  <c r="AB3848" i="1"/>
  <c r="AC3848" i="1"/>
  <c r="AD3848" i="1"/>
  <c r="Y3849" i="1"/>
  <c r="Z3849" i="1"/>
  <c r="AB3849" i="1"/>
  <c r="AC3849" i="1"/>
  <c r="AD3849" i="1"/>
  <c r="Y3850" i="1"/>
  <c r="Z3850" i="1"/>
  <c r="AB3850" i="1"/>
  <c r="AC3850" i="1"/>
  <c r="AD3850" i="1"/>
  <c r="Y3851" i="1"/>
  <c r="Z3851" i="1"/>
  <c r="AB3851" i="1"/>
  <c r="AC3851" i="1"/>
  <c r="AD3851" i="1"/>
  <c r="Y3852" i="1"/>
  <c r="Z3852" i="1"/>
  <c r="AB3852" i="1"/>
  <c r="AC3852" i="1"/>
  <c r="AD3852" i="1"/>
  <c r="Y3853" i="1"/>
  <c r="Z3853" i="1"/>
  <c r="AB3853" i="1"/>
  <c r="AC3853" i="1"/>
  <c r="AD3853" i="1"/>
  <c r="Y3854" i="1"/>
  <c r="Z3854" i="1"/>
  <c r="AB3854" i="1"/>
  <c r="AC3854" i="1"/>
  <c r="AD3854" i="1"/>
  <c r="Y3855" i="1"/>
  <c r="Z3855" i="1"/>
  <c r="AB3855" i="1"/>
  <c r="AC3855" i="1"/>
  <c r="AD3855" i="1"/>
  <c r="Y3856" i="1"/>
  <c r="Z3856" i="1"/>
  <c r="AB3856" i="1"/>
  <c r="AC3856" i="1"/>
  <c r="AD3856" i="1"/>
  <c r="Y3857" i="1"/>
  <c r="Z3857" i="1"/>
  <c r="AB3857" i="1"/>
  <c r="AC3857" i="1"/>
  <c r="AD3857" i="1"/>
  <c r="Y3858" i="1"/>
  <c r="Z3858" i="1"/>
  <c r="AB3858" i="1"/>
  <c r="AC3858" i="1"/>
  <c r="AD3858" i="1"/>
  <c r="Y3859" i="1"/>
  <c r="Z3859" i="1"/>
  <c r="AB3859" i="1"/>
  <c r="AC3859" i="1"/>
  <c r="AD3859" i="1"/>
  <c r="Y3860" i="1"/>
  <c r="Z3860" i="1"/>
  <c r="AB3860" i="1"/>
  <c r="AC3860" i="1"/>
  <c r="AD3860" i="1"/>
  <c r="Y3861" i="1"/>
  <c r="Z3861" i="1"/>
  <c r="AB3861" i="1"/>
  <c r="AC3861" i="1"/>
  <c r="AD3861" i="1"/>
  <c r="Y3862" i="1"/>
  <c r="Z3862" i="1"/>
  <c r="AB3862" i="1"/>
  <c r="AC3862" i="1"/>
  <c r="AD3862" i="1"/>
  <c r="Y3863" i="1"/>
  <c r="Z3863" i="1"/>
  <c r="AB3863" i="1"/>
  <c r="AC3863" i="1"/>
  <c r="AD3863" i="1"/>
  <c r="Y3864" i="1"/>
  <c r="Z3864" i="1"/>
  <c r="AB3864" i="1"/>
  <c r="AC3864" i="1"/>
  <c r="AD3864" i="1"/>
  <c r="Y3865" i="1"/>
  <c r="Z3865" i="1"/>
  <c r="AB3865" i="1"/>
  <c r="AC3865" i="1"/>
  <c r="AD3865" i="1"/>
  <c r="Y3866" i="1"/>
  <c r="Z3866" i="1"/>
  <c r="AB3866" i="1"/>
  <c r="AC3866" i="1"/>
  <c r="AD3866" i="1"/>
  <c r="Y3867" i="1"/>
  <c r="Z3867" i="1"/>
  <c r="AB3867" i="1"/>
  <c r="AC3867" i="1"/>
  <c r="AD3867" i="1"/>
  <c r="Y3868" i="1"/>
  <c r="Z3868" i="1"/>
  <c r="AB3868" i="1"/>
  <c r="AC3868" i="1"/>
  <c r="AD3868" i="1"/>
  <c r="Y3869" i="1"/>
  <c r="Z3869" i="1"/>
  <c r="AB3869" i="1"/>
  <c r="AC3869" i="1"/>
  <c r="AD3869" i="1"/>
  <c r="Y3870" i="1"/>
  <c r="Z3870" i="1"/>
  <c r="AB3870" i="1"/>
  <c r="AC3870" i="1"/>
  <c r="AD3870" i="1"/>
  <c r="Y3871" i="1"/>
  <c r="Z3871" i="1"/>
  <c r="AB3871" i="1"/>
  <c r="AC3871" i="1"/>
  <c r="AD3871" i="1"/>
  <c r="Y3872" i="1"/>
  <c r="Z3872" i="1"/>
  <c r="AB3872" i="1"/>
  <c r="AC3872" i="1"/>
  <c r="AD3872" i="1"/>
  <c r="Y3873" i="1"/>
  <c r="Z3873" i="1"/>
  <c r="AB3873" i="1"/>
  <c r="AC3873" i="1"/>
  <c r="AD3873" i="1"/>
  <c r="Y3874" i="1"/>
  <c r="Z3874" i="1"/>
  <c r="AB3874" i="1"/>
  <c r="AC3874" i="1"/>
  <c r="AD3874" i="1"/>
  <c r="Y3875" i="1"/>
  <c r="Z3875" i="1"/>
  <c r="AB3875" i="1"/>
  <c r="AC3875" i="1"/>
  <c r="AD3875" i="1"/>
  <c r="Y3876" i="1"/>
  <c r="Z3876" i="1"/>
  <c r="AB3876" i="1"/>
  <c r="AC3876" i="1"/>
  <c r="AD3876" i="1"/>
  <c r="Y3877" i="1"/>
  <c r="Z3877" i="1"/>
  <c r="AB3877" i="1"/>
  <c r="AC3877" i="1"/>
  <c r="AD3877" i="1"/>
  <c r="Y3878" i="1"/>
  <c r="Z3878" i="1"/>
  <c r="AB3878" i="1"/>
  <c r="AC3878" i="1"/>
  <c r="AD3878" i="1"/>
  <c r="Y3879" i="1"/>
  <c r="Z3879" i="1"/>
  <c r="AB3879" i="1"/>
  <c r="AC3879" i="1"/>
  <c r="AD3879" i="1"/>
  <c r="Y3880" i="1"/>
  <c r="Z3880" i="1"/>
  <c r="AB3880" i="1"/>
  <c r="AC3880" i="1"/>
  <c r="AD3880" i="1"/>
  <c r="Y3881" i="1"/>
  <c r="Z3881" i="1"/>
  <c r="AB3881" i="1"/>
  <c r="AC3881" i="1"/>
  <c r="AD3881" i="1"/>
  <c r="Y3882" i="1"/>
  <c r="Z3882" i="1"/>
  <c r="AB3882" i="1"/>
  <c r="AC3882" i="1"/>
  <c r="AD3882" i="1"/>
  <c r="Y3883" i="1"/>
  <c r="Z3883" i="1"/>
  <c r="AB3883" i="1"/>
  <c r="AC3883" i="1"/>
  <c r="AD3883" i="1"/>
  <c r="Y3884" i="1"/>
  <c r="Z3884" i="1"/>
  <c r="AB3884" i="1"/>
  <c r="AC3884" i="1"/>
  <c r="AD3884" i="1"/>
  <c r="Y3885" i="1"/>
  <c r="Z3885" i="1"/>
  <c r="AB3885" i="1"/>
  <c r="AC3885" i="1"/>
  <c r="AD3885" i="1"/>
  <c r="Y3886" i="1"/>
  <c r="Z3886" i="1"/>
  <c r="AB3886" i="1"/>
  <c r="AC3886" i="1"/>
  <c r="AD3886" i="1"/>
  <c r="Y3887" i="1"/>
  <c r="Z3887" i="1"/>
  <c r="AB3887" i="1"/>
  <c r="AC3887" i="1"/>
  <c r="AD3887" i="1"/>
  <c r="Y3888" i="1"/>
  <c r="Z3888" i="1"/>
  <c r="AB3888" i="1"/>
  <c r="AC3888" i="1"/>
  <c r="AD3888" i="1"/>
  <c r="Y3889" i="1"/>
  <c r="Z3889" i="1"/>
  <c r="AB3889" i="1"/>
  <c r="AC3889" i="1"/>
  <c r="AD3889" i="1"/>
  <c r="Y3890" i="1"/>
  <c r="Z3890" i="1"/>
  <c r="AB3890" i="1"/>
  <c r="AC3890" i="1"/>
  <c r="AD3890" i="1"/>
  <c r="Y3891" i="1"/>
  <c r="Z3891" i="1"/>
  <c r="AB3891" i="1"/>
  <c r="AC3891" i="1"/>
  <c r="AD3891" i="1"/>
  <c r="Y3892" i="1"/>
  <c r="Z3892" i="1"/>
  <c r="AB3892" i="1"/>
  <c r="AC3892" i="1"/>
  <c r="AD3892" i="1"/>
  <c r="Y3893" i="1"/>
  <c r="Z3893" i="1"/>
  <c r="AB3893" i="1"/>
  <c r="AC3893" i="1"/>
  <c r="AD3893" i="1"/>
  <c r="Y3894" i="1"/>
  <c r="Z3894" i="1"/>
  <c r="AB3894" i="1"/>
  <c r="AC3894" i="1"/>
  <c r="AD3894" i="1"/>
  <c r="Y3895" i="1"/>
  <c r="Z3895" i="1"/>
  <c r="AB3895" i="1"/>
  <c r="AC3895" i="1"/>
  <c r="AD3895" i="1"/>
  <c r="Y3896" i="1"/>
  <c r="Z3896" i="1"/>
  <c r="AB3896" i="1"/>
  <c r="AC3896" i="1"/>
  <c r="AD3896" i="1"/>
  <c r="Y3897" i="1"/>
  <c r="Z3897" i="1"/>
  <c r="AB3897" i="1"/>
  <c r="AC3897" i="1"/>
  <c r="AD3897" i="1"/>
  <c r="Y3898" i="1"/>
  <c r="Z3898" i="1"/>
  <c r="AB3898" i="1"/>
  <c r="AC3898" i="1"/>
  <c r="AD3898" i="1"/>
  <c r="Y3899" i="1"/>
  <c r="Z3899" i="1"/>
  <c r="AB3899" i="1"/>
  <c r="AC3899" i="1"/>
  <c r="AD3899" i="1"/>
  <c r="Y3900" i="1"/>
  <c r="Z3900" i="1"/>
  <c r="AB3900" i="1"/>
  <c r="AC3900" i="1"/>
  <c r="AD3900" i="1"/>
  <c r="Y3901" i="1"/>
  <c r="Z3901" i="1"/>
  <c r="AB3901" i="1"/>
  <c r="AC3901" i="1"/>
  <c r="AD3901" i="1"/>
  <c r="Y3902" i="1"/>
  <c r="Z3902" i="1"/>
  <c r="AB3902" i="1"/>
  <c r="AC3902" i="1"/>
  <c r="AD3902" i="1"/>
  <c r="Y3903" i="1"/>
  <c r="Z3903" i="1"/>
  <c r="AB3903" i="1"/>
  <c r="AC3903" i="1"/>
  <c r="AD3903" i="1"/>
  <c r="Y3904" i="1"/>
  <c r="Z3904" i="1"/>
  <c r="AB3904" i="1"/>
  <c r="AC3904" i="1"/>
  <c r="AD3904" i="1"/>
  <c r="Y3905" i="1"/>
  <c r="Z3905" i="1"/>
  <c r="AB3905" i="1"/>
  <c r="AC3905" i="1"/>
  <c r="AD3905" i="1"/>
  <c r="Y3906" i="1"/>
  <c r="Z3906" i="1"/>
  <c r="AB3906" i="1"/>
  <c r="AC3906" i="1"/>
  <c r="AD3906" i="1"/>
  <c r="Y3907" i="1"/>
  <c r="Z3907" i="1"/>
  <c r="AB3907" i="1"/>
  <c r="AC3907" i="1"/>
  <c r="AD3907" i="1"/>
  <c r="Y3908" i="1"/>
  <c r="Z3908" i="1"/>
  <c r="AB3908" i="1"/>
  <c r="AC3908" i="1"/>
  <c r="AD3908" i="1"/>
  <c r="Y3909" i="1"/>
  <c r="Z3909" i="1"/>
  <c r="AB3909" i="1"/>
  <c r="AC3909" i="1"/>
  <c r="AD3909" i="1"/>
  <c r="Y3910" i="1"/>
  <c r="Z3910" i="1"/>
  <c r="AB3910" i="1"/>
  <c r="AC3910" i="1"/>
  <c r="AD3910" i="1"/>
  <c r="Y3911" i="1"/>
  <c r="Z3911" i="1"/>
  <c r="AB3911" i="1"/>
  <c r="AC3911" i="1"/>
  <c r="AD3911" i="1"/>
  <c r="Y3912" i="1"/>
  <c r="Z3912" i="1"/>
  <c r="AB3912" i="1"/>
  <c r="AC3912" i="1"/>
  <c r="AD3912" i="1"/>
  <c r="Y3913" i="1"/>
  <c r="Z3913" i="1"/>
  <c r="AB3913" i="1"/>
  <c r="AC3913" i="1"/>
  <c r="AD3913" i="1"/>
  <c r="Y3914" i="1"/>
  <c r="Z3914" i="1"/>
  <c r="AB3914" i="1"/>
  <c r="AC3914" i="1"/>
  <c r="AD3914" i="1"/>
  <c r="Y3915" i="1"/>
  <c r="Z3915" i="1"/>
  <c r="AB3915" i="1"/>
  <c r="AC3915" i="1"/>
  <c r="AD3915" i="1"/>
  <c r="Y3916" i="1"/>
  <c r="Z3916" i="1"/>
  <c r="AB3916" i="1"/>
  <c r="AC3916" i="1"/>
  <c r="AD3916" i="1"/>
  <c r="Y3917" i="1"/>
  <c r="Z3917" i="1"/>
  <c r="AB3917" i="1"/>
  <c r="AC3917" i="1"/>
  <c r="AD3917" i="1"/>
  <c r="Y3918" i="1"/>
  <c r="Z3918" i="1"/>
  <c r="AB3918" i="1"/>
  <c r="AC3918" i="1"/>
  <c r="AD3918" i="1"/>
  <c r="Y3919" i="1"/>
  <c r="Z3919" i="1"/>
  <c r="AB3919" i="1"/>
  <c r="AC3919" i="1"/>
  <c r="AD3919" i="1"/>
  <c r="Y3920" i="1"/>
  <c r="Z3920" i="1"/>
  <c r="AB3920" i="1"/>
  <c r="AC3920" i="1"/>
  <c r="AD3920" i="1"/>
  <c r="Y3921" i="1"/>
  <c r="Z3921" i="1"/>
  <c r="AB3921" i="1"/>
  <c r="AC3921" i="1"/>
  <c r="AD3921" i="1"/>
  <c r="Y3922" i="1"/>
  <c r="Z3922" i="1"/>
  <c r="AB3922" i="1"/>
  <c r="AC3922" i="1"/>
  <c r="AD3922" i="1"/>
  <c r="Y3923" i="1"/>
  <c r="Z3923" i="1"/>
  <c r="AB3923" i="1"/>
  <c r="AC3923" i="1"/>
  <c r="AD3923" i="1"/>
  <c r="Y3924" i="1"/>
  <c r="Z3924" i="1"/>
  <c r="AB3924" i="1"/>
  <c r="AC3924" i="1"/>
  <c r="AD3924" i="1"/>
  <c r="Y3925" i="1"/>
  <c r="Z3925" i="1"/>
  <c r="AB3925" i="1"/>
  <c r="AC3925" i="1"/>
  <c r="AD3925" i="1"/>
  <c r="Y3926" i="1"/>
  <c r="Z3926" i="1"/>
  <c r="AB3926" i="1"/>
  <c r="AC3926" i="1"/>
  <c r="AD3926" i="1"/>
  <c r="Y3927" i="1"/>
  <c r="Z3927" i="1"/>
  <c r="AB3927" i="1"/>
  <c r="AC3927" i="1"/>
  <c r="AD3927" i="1"/>
  <c r="Y3928" i="1"/>
  <c r="Z3928" i="1"/>
  <c r="AB3928" i="1"/>
  <c r="AC3928" i="1"/>
  <c r="AD3928" i="1"/>
  <c r="Y3929" i="1"/>
  <c r="Z3929" i="1"/>
  <c r="AB3929" i="1"/>
  <c r="AC3929" i="1"/>
  <c r="AD3929" i="1"/>
  <c r="Y3930" i="1"/>
  <c r="Z3930" i="1"/>
  <c r="AB3930" i="1"/>
  <c r="AC3930" i="1"/>
  <c r="AD3930" i="1"/>
  <c r="Y3931" i="1"/>
  <c r="Z3931" i="1"/>
  <c r="AB3931" i="1"/>
  <c r="AC3931" i="1"/>
  <c r="AD3931" i="1"/>
  <c r="Y3932" i="1"/>
  <c r="Z3932" i="1"/>
  <c r="AB3932" i="1"/>
  <c r="AC3932" i="1"/>
  <c r="AD3932" i="1"/>
  <c r="Y3933" i="1"/>
  <c r="Z3933" i="1"/>
  <c r="AB3933" i="1"/>
  <c r="AC3933" i="1"/>
  <c r="AD3933" i="1"/>
  <c r="Y3934" i="1"/>
  <c r="Z3934" i="1"/>
  <c r="AB3934" i="1"/>
  <c r="AC3934" i="1"/>
  <c r="AD3934" i="1"/>
  <c r="Y3935" i="1"/>
  <c r="Z3935" i="1"/>
  <c r="AB3935" i="1"/>
  <c r="AC3935" i="1"/>
  <c r="AD3935" i="1"/>
  <c r="Y3936" i="1"/>
  <c r="Z3936" i="1"/>
  <c r="AB3936" i="1"/>
  <c r="AC3936" i="1"/>
  <c r="AD3936" i="1"/>
  <c r="Y3937" i="1"/>
  <c r="Z3937" i="1"/>
  <c r="AB3937" i="1"/>
  <c r="AC3937" i="1"/>
  <c r="AD3937" i="1"/>
  <c r="Y3938" i="1"/>
  <c r="Z3938" i="1"/>
  <c r="AB3938" i="1"/>
  <c r="AC3938" i="1"/>
  <c r="AD3938" i="1"/>
  <c r="Y3939" i="1"/>
  <c r="Z3939" i="1"/>
  <c r="AB3939" i="1"/>
  <c r="AC3939" i="1"/>
  <c r="AD3939" i="1"/>
  <c r="Y3940" i="1"/>
  <c r="Z3940" i="1"/>
  <c r="AB3940" i="1"/>
  <c r="AC3940" i="1"/>
  <c r="AD3940" i="1"/>
  <c r="Y3941" i="1"/>
  <c r="Z3941" i="1"/>
  <c r="AB3941" i="1"/>
  <c r="AC3941" i="1"/>
  <c r="AD3941" i="1"/>
  <c r="Y3942" i="1"/>
  <c r="Z3942" i="1"/>
  <c r="AB3942" i="1"/>
  <c r="AC3942" i="1"/>
  <c r="AD3942" i="1"/>
  <c r="Y3943" i="1"/>
  <c r="Z3943" i="1"/>
  <c r="AB3943" i="1"/>
  <c r="AC3943" i="1"/>
  <c r="AD3943" i="1"/>
  <c r="Y3944" i="1"/>
  <c r="Z3944" i="1"/>
  <c r="AB3944" i="1"/>
  <c r="AC3944" i="1"/>
  <c r="AD3944" i="1"/>
  <c r="Y3945" i="1"/>
  <c r="Z3945" i="1"/>
  <c r="AB3945" i="1"/>
  <c r="AC3945" i="1"/>
  <c r="AD3945" i="1"/>
  <c r="Y3946" i="1"/>
  <c r="Z3946" i="1"/>
  <c r="AB3946" i="1"/>
  <c r="AC3946" i="1"/>
  <c r="AD3946" i="1"/>
  <c r="Y3947" i="1"/>
  <c r="Z3947" i="1"/>
  <c r="AB3947" i="1"/>
  <c r="AC3947" i="1"/>
  <c r="AD3947" i="1"/>
  <c r="Y3948" i="1"/>
  <c r="Z3948" i="1"/>
  <c r="AB3948" i="1"/>
  <c r="AC3948" i="1"/>
  <c r="AD3948" i="1"/>
  <c r="Y3949" i="1"/>
  <c r="Z3949" i="1"/>
  <c r="AB3949" i="1"/>
  <c r="AC3949" i="1"/>
  <c r="AD3949" i="1"/>
  <c r="Y3950" i="1"/>
  <c r="Z3950" i="1"/>
  <c r="AB3950" i="1"/>
  <c r="AC3950" i="1"/>
  <c r="AD3950" i="1"/>
  <c r="Y3951" i="1"/>
  <c r="Z3951" i="1"/>
  <c r="AB3951" i="1"/>
  <c r="AC3951" i="1"/>
  <c r="AD3951" i="1"/>
  <c r="Y3952" i="1"/>
  <c r="Z3952" i="1"/>
  <c r="AB3952" i="1"/>
  <c r="AC3952" i="1"/>
  <c r="AD3952" i="1"/>
  <c r="Y3953" i="1"/>
  <c r="Z3953" i="1"/>
  <c r="AB3953" i="1"/>
  <c r="AC3953" i="1"/>
  <c r="AD3953" i="1"/>
  <c r="Y3954" i="1"/>
  <c r="Z3954" i="1"/>
  <c r="AB3954" i="1"/>
  <c r="AC3954" i="1"/>
  <c r="AD3954" i="1"/>
  <c r="Y3955" i="1"/>
  <c r="Z3955" i="1"/>
  <c r="AB3955" i="1"/>
  <c r="AC3955" i="1"/>
  <c r="AD3955" i="1"/>
  <c r="Y3956" i="1"/>
  <c r="Z3956" i="1"/>
  <c r="AB3956" i="1"/>
  <c r="AC3956" i="1"/>
  <c r="AD3956" i="1"/>
  <c r="Y3957" i="1"/>
  <c r="Z3957" i="1"/>
  <c r="AB3957" i="1"/>
  <c r="AC3957" i="1"/>
  <c r="AD3957" i="1"/>
  <c r="Y3958" i="1"/>
  <c r="Z3958" i="1"/>
  <c r="AB3958" i="1"/>
  <c r="AC3958" i="1"/>
  <c r="AD3958" i="1"/>
  <c r="Y3959" i="1"/>
  <c r="Z3959" i="1"/>
  <c r="AB3959" i="1"/>
  <c r="AC3959" i="1"/>
  <c r="AD3959" i="1"/>
  <c r="Y3960" i="1"/>
  <c r="Z3960" i="1"/>
  <c r="AB3960" i="1"/>
  <c r="AC3960" i="1"/>
  <c r="AD3960" i="1"/>
  <c r="Y3961" i="1"/>
  <c r="Z3961" i="1"/>
  <c r="AB3961" i="1"/>
  <c r="AC3961" i="1"/>
  <c r="AD3961" i="1"/>
  <c r="Y3962" i="1"/>
  <c r="Z3962" i="1"/>
  <c r="AB3962" i="1"/>
  <c r="AC3962" i="1"/>
  <c r="AD3962" i="1"/>
  <c r="Y3963" i="1"/>
  <c r="Z3963" i="1"/>
  <c r="AB3963" i="1"/>
  <c r="AC3963" i="1"/>
  <c r="AD3963" i="1"/>
  <c r="Y3964" i="1"/>
  <c r="Z3964" i="1"/>
  <c r="AB3964" i="1"/>
  <c r="AC3964" i="1"/>
  <c r="AD3964" i="1"/>
  <c r="Y3965" i="1"/>
  <c r="Z3965" i="1"/>
  <c r="AB3965" i="1"/>
  <c r="AC3965" i="1"/>
  <c r="AD3965" i="1"/>
  <c r="Y3966" i="1"/>
  <c r="Z3966" i="1"/>
  <c r="AB3966" i="1"/>
  <c r="AC3966" i="1"/>
  <c r="AD3966" i="1"/>
  <c r="Y3967" i="1"/>
  <c r="Z3967" i="1"/>
  <c r="AB3967" i="1"/>
  <c r="AC3967" i="1"/>
  <c r="AD3967" i="1"/>
  <c r="Y3968" i="1"/>
  <c r="Z3968" i="1"/>
  <c r="AB3968" i="1"/>
  <c r="AC3968" i="1"/>
  <c r="AD3968" i="1"/>
  <c r="Y3969" i="1"/>
  <c r="Z3969" i="1"/>
  <c r="AB3969" i="1"/>
  <c r="AC3969" i="1"/>
  <c r="AD3969" i="1"/>
  <c r="Y3970" i="1"/>
  <c r="Z3970" i="1"/>
  <c r="AB3970" i="1"/>
  <c r="AC3970" i="1"/>
  <c r="AD3970" i="1"/>
  <c r="Y3971" i="1"/>
  <c r="Z3971" i="1"/>
  <c r="AB3971" i="1"/>
  <c r="AC3971" i="1"/>
  <c r="AD3971" i="1"/>
  <c r="Y3972" i="1"/>
  <c r="Z3972" i="1"/>
  <c r="AB3972" i="1"/>
  <c r="AC3972" i="1"/>
  <c r="AD3972" i="1"/>
  <c r="Y3973" i="1"/>
  <c r="Z3973" i="1"/>
  <c r="AB3973" i="1"/>
  <c r="AC3973" i="1"/>
  <c r="AD3973" i="1"/>
  <c r="Y3974" i="1"/>
  <c r="Z3974" i="1"/>
  <c r="AB3974" i="1"/>
  <c r="AC3974" i="1"/>
  <c r="AD3974" i="1"/>
  <c r="Y3975" i="1"/>
  <c r="Z3975" i="1"/>
  <c r="AB3975" i="1"/>
  <c r="AC3975" i="1"/>
  <c r="AD3975" i="1"/>
  <c r="Y3976" i="1"/>
  <c r="Z3976" i="1"/>
  <c r="AB3976" i="1"/>
  <c r="AC3976" i="1"/>
  <c r="AD3976" i="1"/>
  <c r="Y3977" i="1"/>
  <c r="Z3977" i="1"/>
  <c r="AB3977" i="1"/>
  <c r="AC3977" i="1"/>
  <c r="AD3977" i="1"/>
  <c r="Y3978" i="1"/>
  <c r="Z3978" i="1"/>
  <c r="AB3978" i="1"/>
  <c r="AC3978" i="1"/>
  <c r="AD3978" i="1"/>
  <c r="Y3979" i="1"/>
  <c r="Z3979" i="1"/>
  <c r="AB3979" i="1"/>
  <c r="AC3979" i="1"/>
  <c r="AD3979" i="1"/>
  <c r="Y3980" i="1"/>
  <c r="Z3980" i="1"/>
  <c r="AB3980" i="1"/>
  <c r="AC3980" i="1"/>
  <c r="AD3980" i="1"/>
  <c r="Y3981" i="1"/>
  <c r="Z3981" i="1"/>
  <c r="AB3981" i="1"/>
  <c r="AC3981" i="1"/>
  <c r="AD3981" i="1"/>
  <c r="Y3982" i="1"/>
  <c r="Z3982" i="1"/>
  <c r="AB3982" i="1"/>
  <c r="AC3982" i="1"/>
  <c r="AD3982" i="1"/>
  <c r="Y3983" i="1"/>
  <c r="Z3983" i="1"/>
  <c r="AB3983" i="1"/>
  <c r="AC3983" i="1"/>
  <c r="AD3983" i="1"/>
  <c r="Y3984" i="1"/>
  <c r="Z3984" i="1"/>
  <c r="AB3984" i="1"/>
  <c r="AC3984" i="1"/>
  <c r="AD3984" i="1"/>
  <c r="Y3985" i="1"/>
  <c r="Z3985" i="1"/>
  <c r="AB3985" i="1"/>
  <c r="AC3985" i="1"/>
  <c r="AD3985" i="1"/>
  <c r="Y3986" i="1"/>
  <c r="Z3986" i="1"/>
  <c r="AB3986" i="1"/>
  <c r="AC3986" i="1"/>
  <c r="AD3986" i="1"/>
  <c r="Y3987" i="1"/>
  <c r="Z3987" i="1"/>
  <c r="AB3987" i="1"/>
  <c r="AC3987" i="1"/>
  <c r="AD3987" i="1"/>
  <c r="Y3988" i="1"/>
  <c r="Z3988" i="1"/>
  <c r="AB3988" i="1"/>
  <c r="AC3988" i="1"/>
  <c r="AD3988" i="1"/>
  <c r="Y3989" i="1"/>
  <c r="Z3989" i="1"/>
  <c r="AB3989" i="1"/>
  <c r="AC3989" i="1"/>
  <c r="AD3989" i="1"/>
  <c r="Y3990" i="1"/>
  <c r="Z3990" i="1"/>
  <c r="AB3990" i="1"/>
  <c r="AC3990" i="1"/>
  <c r="AD3990" i="1"/>
  <c r="Y3991" i="1"/>
  <c r="Z3991" i="1"/>
  <c r="AB3991" i="1"/>
  <c r="AC3991" i="1"/>
  <c r="AD3991" i="1"/>
  <c r="Y3992" i="1"/>
  <c r="Z3992" i="1"/>
  <c r="AB3992" i="1"/>
  <c r="AC3992" i="1"/>
  <c r="AD3992" i="1"/>
  <c r="Y3993" i="1"/>
  <c r="Z3993" i="1"/>
  <c r="AB3993" i="1"/>
  <c r="AC3993" i="1"/>
  <c r="AD3993" i="1"/>
  <c r="Y3994" i="1"/>
  <c r="Z3994" i="1"/>
  <c r="AB3994" i="1"/>
  <c r="AC3994" i="1"/>
  <c r="AD3994" i="1"/>
  <c r="Y3995" i="1"/>
  <c r="Z3995" i="1"/>
  <c r="AB3995" i="1"/>
  <c r="AC3995" i="1"/>
  <c r="AD3995" i="1"/>
  <c r="Y3996" i="1"/>
  <c r="Z3996" i="1"/>
  <c r="AB3996" i="1"/>
  <c r="AC3996" i="1"/>
  <c r="AD3996" i="1"/>
  <c r="Y3997" i="1"/>
  <c r="Z3997" i="1"/>
  <c r="AB3997" i="1"/>
  <c r="AC3997" i="1"/>
  <c r="AD3997" i="1"/>
  <c r="Y3998" i="1"/>
  <c r="Z3998" i="1"/>
  <c r="AB3998" i="1"/>
  <c r="AC3998" i="1"/>
  <c r="AD3998" i="1"/>
  <c r="Y3999" i="1"/>
  <c r="Z3999" i="1"/>
  <c r="AB3999" i="1"/>
  <c r="AC3999" i="1"/>
  <c r="AD3999" i="1"/>
  <c r="Y4000" i="1"/>
  <c r="Z4000" i="1"/>
  <c r="AB4000" i="1"/>
  <c r="AC4000" i="1"/>
  <c r="AD4000" i="1"/>
  <c r="Y4001" i="1"/>
  <c r="Z4001" i="1"/>
  <c r="AB4001" i="1"/>
  <c r="AC4001" i="1"/>
  <c r="AD4001" i="1"/>
  <c r="Y4002" i="1"/>
  <c r="Z4002" i="1"/>
  <c r="AB4002" i="1"/>
  <c r="AC4002" i="1"/>
  <c r="AD4002" i="1"/>
  <c r="Y4003" i="1"/>
  <c r="Z4003" i="1"/>
  <c r="AB4003" i="1"/>
  <c r="AC4003" i="1"/>
  <c r="AD4003" i="1"/>
  <c r="Y4004" i="1"/>
  <c r="Z4004" i="1"/>
  <c r="AB4004" i="1"/>
  <c r="AC4004" i="1"/>
  <c r="AD4004" i="1"/>
  <c r="Y4005" i="1"/>
  <c r="Z4005" i="1"/>
  <c r="AB4005" i="1"/>
  <c r="AC4005" i="1"/>
  <c r="AD4005" i="1"/>
  <c r="Y4006" i="1"/>
  <c r="Z4006" i="1"/>
  <c r="AB4006" i="1"/>
  <c r="AC4006" i="1"/>
  <c r="AD4006" i="1"/>
  <c r="Y4007" i="1"/>
  <c r="Z4007" i="1"/>
  <c r="AB4007" i="1"/>
  <c r="AC4007" i="1"/>
  <c r="AD4007" i="1"/>
  <c r="Y4008" i="1"/>
  <c r="Z4008" i="1"/>
  <c r="AB4008" i="1"/>
  <c r="AC4008" i="1"/>
  <c r="AD4008" i="1"/>
  <c r="Y4009" i="1"/>
  <c r="Z4009" i="1"/>
  <c r="AB4009" i="1"/>
  <c r="AC4009" i="1"/>
  <c r="AD4009" i="1"/>
  <c r="Y4010" i="1"/>
  <c r="Z4010" i="1"/>
  <c r="AB4010" i="1"/>
  <c r="AC4010" i="1"/>
  <c r="AD4010" i="1"/>
  <c r="Y4011" i="1"/>
  <c r="Z4011" i="1"/>
  <c r="AB4011" i="1"/>
  <c r="AC4011" i="1"/>
  <c r="AD4011" i="1"/>
  <c r="Y4012" i="1"/>
  <c r="Z4012" i="1"/>
  <c r="AB4012" i="1"/>
  <c r="AC4012" i="1"/>
  <c r="AD4012" i="1"/>
  <c r="Y4013" i="1"/>
  <c r="Z4013" i="1"/>
  <c r="AB4013" i="1"/>
  <c r="AC4013" i="1"/>
  <c r="AD4013" i="1"/>
  <c r="Y4014" i="1"/>
  <c r="Z4014" i="1"/>
  <c r="AB4014" i="1"/>
  <c r="AC4014" i="1"/>
  <c r="AD4014" i="1"/>
  <c r="Y4015" i="1"/>
  <c r="Z4015" i="1"/>
  <c r="AB4015" i="1"/>
  <c r="AC4015" i="1"/>
  <c r="AD4015" i="1"/>
  <c r="Y4016" i="1"/>
  <c r="Z4016" i="1"/>
  <c r="AB4016" i="1"/>
  <c r="AC4016" i="1"/>
  <c r="AD4016" i="1"/>
  <c r="Y4017" i="1"/>
  <c r="Z4017" i="1"/>
  <c r="AB4017" i="1"/>
  <c r="AC4017" i="1"/>
  <c r="AD4017" i="1"/>
  <c r="Y4018" i="1"/>
  <c r="Z4018" i="1"/>
  <c r="AB4018" i="1"/>
  <c r="AC4018" i="1"/>
  <c r="AD4018" i="1"/>
  <c r="Y4019" i="1"/>
  <c r="Z4019" i="1"/>
  <c r="AB4019" i="1"/>
  <c r="AC4019" i="1"/>
  <c r="AD4019" i="1"/>
  <c r="Y4020" i="1"/>
  <c r="Z4020" i="1"/>
  <c r="AB4020" i="1"/>
  <c r="AC4020" i="1"/>
  <c r="AD4020" i="1"/>
  <c r="Y4021" i="1"/>
  <c r="Z4021" i="1"/>
  <c r="AB4021" i="1"/>
  <c r="AC4021" i="1"/>
  <c r="AD4021" i="1"/>
  <c r="Y4022" i="1"/>
  <c r="Z4022" i="1"/>
  <c r="AB4022" i="1"/>
  <c r="AC4022" i="1"/>
  <c r="AD4022" i="1"/>
  <c r="Y4023" i="1"/>
  <c r="Z4023" i="1"/>
  <c r="AB4023" i="1"/>
  <c r="AC4023" i="1"/>
  <c r="AD4023" i="1"/>
  <c r="Y4024" i="1"/>
  <c r="Z4024" i="1"/>
  <c r="AB4024" i="1"/>
  <c r="AC4024" i="1"/>
  <c r="AD4024" i="1"/>
  <c r="Y4025" i="1"/>
  <c r="Z4025" i="1"/>
  <c r="AB4025" i="1"/>
  <c r="AC4025" i="1"/>
  <c r="AD4025" i="1"/>
  <c r="Y4026" i="1"/>
  <c r="Z4026" i="1"/>
  <c r="AB4026" i="1"/>
  <c r="AC4026" i="1"/>
  <c r="AD4026" i="1"/>
  <c r="Y4027" i="1"/>
  <c r="Z4027" i="1"/>
  <c r="AB4027" i="1"/>
  <c r="AC4027" i="1"/>
  <c r="AD4027" i="1"/>
  <c r="Y4028" i="1"/>
  <c r="Z4028" i="1"/>
  <c r="AB4028" i="1"/>
  <c r="AC4028" i="1"/>
  <c r="AD4028" i="1"/>
  <c r="Y4029" i="1"/>
  <c r="Z4029" i="1"/>
  <c r="AB4029" i="1"/>
  <c r="AC4029" i="1"/>
  <c r="AD4029" i="1"/>
  <c r="Y4030" i="1"/>
  <c r="Z4030" i="1"/>
  <c r="AB4030" i="1"/>
  <c r="AC4030" i="1"/>
  <c r="AD4030" i="1"/>
  <c r="Y4031" i="1"/>
  <c r="Z4031" i="1"/>
  <c r="AB4031" i="1"/>
  <c r="AC4031" i="1"/>
  <c r="AD4031" i="1"/>
  <c r="Y4032" i="1"/>
  <c r="Z4032" i="1"/>
  <c r="AB4032" i="1"/>
  <c r="AC4032" i="1"/>
  <c r="AD4032" i="1"/>
  <c r="Y4033" i="1"/>
  <c r="Z4033" i="1"/>
  <c r="AB4033" i="1"/>
  <c r="AC4033" i="1"/>
  <c r="AD4033" i="1"/>
  <c r="Y4034" i="1"/>
  <c r="Z4034" i="1"/>
  <c r="AB4034" i="1"/>
  <c r="AC4034" i="1"/>
  <c r="AD4034" i="1"/>
  <c r="Y4035" i="1"/>
  <c r="Z4035" i="1"/>
  <c r="AB4035" i="1"/>
  <c r="AC4035" i="1"/>
  <c r="AD4035" i="1"/>
  <c r="Y4036" i="1"/>
  <c r="Z4036" i="1"/>
  <c r="AB4036" i="1"/>
  <c r="AC4036" i="1"/>
  <c r="AD4036" i="1"/>
  <c r="Y4037" i="1"/>
  <c r="Z4037" i="1"/>
  <c r="AB4037" i="1"/>
  <c r="AC4037" i="1"/>
  <c r="AD4037" i="1"/>
  <c r="Y4038" i="1"/>
  <c r="Z4038" i="1"/>
  <c r="AB4038" i="1"/>
  <c r="AC4038" i="1"/>
  <c r="AD4038" i="1"/>
  <c r="Y4039" i="1"/>
  <c r="Z4039" i="1"/>
  <c r="AB4039" i="1"/>
  <c r="AC4039" i="1"/>
  <c r="AD4039" i="1"/>
  <c r="Y4040" i="1"/>
  <c r="Z4040" i="1"/>
  <c r="AB4040" i="1"/>
  <c r="AC4040" i="1"/>
  <c r="AD4040" i="1"/>
  <c r="Y4041" i="1"/>
  <c r="Z4041" i="1"/>
  <c r="AB4041" i="1"/>
  <c r="AC4041" i="1"/>
  <c r="AD4041" i="1"/>
  <c r="Y4042" i="1"/>
  <c r="Z4042" i="1"/>
  <c r="AB4042" i="1"/>
  <c r="AC4042" i="1"/>
  <c r="AD4042" i="1"/>
  <c r="Y4043" i="1"/>
  <c r="Z4043" i="1"/>
  <c r="AB4043" i="1"/>
  <c r="AC4043" i="1"/>
  <c r="AD4043" i="1"/>
  <c r="Y4044" i="1"/>
  <c r="Z4044" i="1"/>
  <c r="AB4044" i="1"/>
  <c r="AC4044" i="1"/>
  <c r="AD4044" i="1"/>
  <c r="Y4045" i="1"/>
  <c r="Z4045" i="1"/>
  <c r="AB4045" i="1"/>
  <c r="AC4045" i="1"/>
  <c r="AD4045" i="1"/>
  <c r="Y4046" i="1"/>
  <c r="Z4046" i="1"/>
  <c r="AB4046" i="1"/>
  <c r="AC4046" i="1"/>
  <c r="AD4046" i="1"/>
  <c r="Y4047" i="1"/>
  <c r="Z4047" i="1"/>
  <c r="AB4047" i="1"/>
  <c r="AC4047" i="1"/>
  <c r="AD4047" i="1"/>
  <c r="Y4048" i="1"/>
  <c r="Z4048" i="1"/>
  <c r="AB4048" i="1"/>
  <c r="AC4048" i="1"/>
  <c r="AD4048" i="1"/>
  <c r="Y4049" i="1"/>
  <c r="Z4049" i="1"/>
  <c r="AB4049" i="1"/>
  <c r="AC4049" i="1"/>
  <c r="AD4049" i="1"/>
  <c r="Y4050" i="1"/>
  <c r="Z4050" i="1"/>
  <c r="AB4050" i="1"/>
  <c r="AC4050" i="1"/>
  <c r="AD4050" i="1"/>
  <c r="Y4051" i="1"/>
  <c r="Z4051" i="1"/>
  <c r="AB4051" i="1"/>
  <c r="AC4051" i="1"/>
  <c r="AD4051" i="1"/>
  <c r="Y4052" i="1"/>
  <c r="Z4052" i="1"/>
  <c r="AB4052" i="1"/>
  <c r="AC4052" i="1"/>
  <c r="AD4052" i="1"/>
  <c r="Y4053" i="1"/>
  <c r="Z4053" i="1"/>
  <c r="AB4053" i="1"/>
  <c r="AC4053" i="1"/>
  <c r="AD4053" i="1"/>
  <c r="Y4054" i="1"/>
  <c r="Z4054" i="1"/>
  <c r="AB4054" i="1"/>
  <c r="AC4054" i="1"/>
  <c r="AD4054" i="1"/>
  <c r="Y4055" i="1"/>
  <c r="Z4055" i="1"/>
  <c r="AB4055" i="1"/>
  <c r="AC4055" i="1"/>
  <c r="AD4055" i="1"/>
  <c r="Y4056" i="1"/>
  <c r="Z4056" i="1"/>
  <c r="AB4056" i="1"/>
  <c r="AC4056" i="1"/>
  <c r="AD4056" i="1"/>
  <c r="Y4057" i="1"/>
  <c r="Z4057" i="1"/>
  <c r="AB4057" i="1"/>
  <c r="AC4057" i="1"/>
  <c r="AD4057" i="1"/>
  <c r="Y4058" i="1"/>
  <c r="Z4058" i="1"/>
  <c r="AB4058" i="1"/>
  <c r="AC4058" i="1"/>
  <c r="AD4058" i="1"/>
  <c r="Y4059" i="1"/>
  <c r="Z4059" i="1"/>
  <c r="AB4059" i="1"/>
  <c r="AC4059" i="1"/>
  <c r="AD4059" i="1"/>
  <c r="Y4060" i="1"/>
  <c r="Z4060" i="1"/>
  <c r="AB4060" i="1"/>
  <c r="AC4060" i="1"/>
  <c r="AD4060" i="1"/>
  <c r="Y4061" i="1"/>
  <c r="Z4061" i="1"/>
  <c r="AB4061" i="1"/>
  <c r="AC4061" i="1"/>
  <c r="AD4061" i="1"/>
  <c r="Y4062" i="1"/>
  <c r="Z4062" i="1"/>
  <c r="AB4062" i="1"/>
  <c r="AC4062" i="1"/>
  <c r="AD4062" i="1"/>
  <c r="Y4063" i="1"/>
  <c r="Z4063" i="1"/>
  <c r="AB4063" i="1"/>
  <c r="AC4063" i="1"/>
  <c r="AD4063" i="1"/>
  <c r="Y4064" i="1"/>
  <c r="Z4064" i="1"/>
  <c r="AB4064" i="1"/>
  <c r="AC4064" i="1"/>
  <c r="AD4064" i="1"/>
  <c r="Y4065" i="1"/>
  <c r="Z4065" i="1"/>
  <c r="AB4065" i="1"/>
  <c r="AC4065" i="1"/>
  <c r="AD4065" i="1"/>
  <c r="Y4066" i="1"/>
  <c r="Z4066" i="1"/>
  <c r="AB4066" i="1"/>
  <c r="AC4066" i="1"/>
  <c r="AD4066" i="1"/>
  <c r="Y4067" i="1"/>
  <c r="Z4067" i="1"/>
  <c r="AB4067" i="1"/>
  <c r="AC4067" i="1"/>
  <c r="AD4067" i="1"/>
  <c r="Y4068" i="1"/>
  <c r="Z4068" i="1"/>
  <c r="AB4068" i="1"/>
  <c r="AC4068" i="1"/>
  <c r="AD4068" i="1"/>
  <c r="Y4069" i="1"/>
  <c r="Z4069" i="1"/>
  <c r="AB4069" i="1"/>
  <c r="AC4069" i="1"/>
  <c r="AD4069" i="1"/>
  <c r="Y4070" i="1"/>
  <c r="Z4070" i="1"/>
  <c r="AB4070" i="1"/>
  <c r="AC4070" i="1"/>
  <c r="AD4070" i="1"/>
  <c r="Y4071" i="1"/>
  <c r="Z4071" i="1"/>
  <c r="AB4071" i="1"/>
  <c r="AC4071" i="1"/>
  <c r="AD4071" i="1"/>
  <c r="Y4072" i="1"/>
  <c r="Z4072" i="1"/>
  <c r="AB4072" i="1"/>
  <c r="AC4072" i="1"/>
  <c r="AD4072" i="1"/>
  <c r="Y4073" i="1"/>
  <c r="Z4073" i="1"/>
  <c r="AB4073" i="1"/>
  <c r="AC4073" i="1"/>
  <c r="AD4073" i="1"/>
  <c r="Y4074" i="1"/>
  <c r="Z4074" i="1"/>
  <c r="AB4074" i="1"/>
  <c r="AC4074" i="1"/>
  <c r="AD4074" i="1"/>
  <c r="Y4075" i="1"/>
  <c r="Z4075" i="1"/>
  <c r="AB4075" i="1"/>
  <c r="AC4075" i="1"/>
  <c r="AD4075" i="1"/>
  <c r="Y4076" i="1"/>
  <c r="Z4076" i="1"/>
  <c r="AB4076" i="1"/>
  <c r="AC4076" i="1"/>
  <c r="AD4076" i="1"/>
  <c r="Y4077" i="1"/>
  <c r="Z4077" i="1"/>
  <c r="AB4077" i="1"/>
  <c r="AC4077" i="1"/>
  <c r="AD4077" i="1"/>
  <c r="Y4078" i="1"/>
  <c r="Z4078" i="1"/>
  <c r="AB4078" i="1"/>
  <c r="AC4078" i="1"/>
  <c r="AD4078" i="1"/>
  <c r="Y4079" i="1"/>
  <c r="Z4079" i="1"/>
  <c r="AB4079" i="1"/>
  <c r="AC4079" i="1"/>
  <c r="AD4079" i="1"/>
  <c r="Y4080" i="1"/>
  <c r="Z4080" i="1"/>
  <c r="AB4080" i="1"/>
  <c r="AC4080" i="1"/>
  <c r="AD4080" i="1"/>
  <c r="Y4081" i="1"/>
  <c r="Z4081" i="1"/>
  <c r="AB4081" i="1"/>
  <c r="AC4081" i="1"/>
  <c r="AD4081" i="1"/>
  <c r="Y4082" i="1"/>
  <c r="Z4082" i="1"/>
  <c r="AB4082" i="1"/>
  <c r="AC4082" i="1"/>
  <c r="AD4082" i="1"/>
  <c r="Y4083" i="1"/>
  <c r="Z4083" i="1"/>
  <c r="AB4083" i="1"/>
  <c r="AC4083" i="1"/>
  <c r="AD4083" i="1"/>
  <c r="Y4084" i="1"/>
  <c r="Z4084" i="1"/>
  <c r="AB4084" i="1"/>
  <c r="AC4084" i="1"/>
  <c r="AD4084" i="1"/>
  <c r="Y4085" i="1"/>
  <c r="Z4085" i="1"/>
  <c r="AB4085" i="1"/>
  <c r="AC4085" i="1"/>
  <c r="AD4085" i="1"/>
  <c r="Y4086" i="1"/>
  <c r="Z4086" i="1"/>
  <c r="AB4086" i="1"/>
  <c r="AC4086" i="1"/>
  <c r="AD4086" i="1"/>
  <c r="Y4087" i="1"/>
  <c r="Z4087" i="1"/>
  <c r="AB4087" i="1"/>
  <c r="AC4087" i="1"/>
  <c r="AD4087" i="1"/>
  <c r="Y4088" i="1"/>
  <c r="Z4088" i="1"/>
  <c r="AB4088" i="1"/>
  <c r="AC4088" i="1"/>
  <c r="AD4088" i="1"/>
  <c r="Y4089" i="1"/>
  <c r="Z4089" i="1"/>
  <c r="AB4089" i="1"/>
  <c r="AC4089" i="1"/>
  <c r="AD4089" i="1"/>
  <c r="Y4090" i="1"/>
  <c r="Z4090" i="1"/>
  <c r="AB4090" i="1"/>
  <c r="AC4090" i="1"/>
  <c r="AD4090" i="1"/>
  <c r="Y4091" i="1"/>
  <c r="Z4091" i="1"/>
  <c r="AB4091" i="1"/>
  <c r="AC4091" i="1"/>
  <c r="AD4091" i="1"/>
  <c r="Y4092" i="1"/>
  <c r="Z4092" i="1"/>
  <c r="AB4092" i="1"/>
  <c r="AC4092" i="1"/>
  <c r="AD4092" i="1"/>
  <c r="Y4093" i="1"/>
  <c r="Z4093" i="1"/>
  <c r="AB4093" i="1"/>
  <c r="AC4093" i="1"/>
  <c r="AD4093" i="1"/>
  <c r="Y4094" i="1"/>
  <c r="Z4094" i="1"/>
  <c r="AB4094" i="1"/>
  <c r="AC4094" i="1"/>
  <c r="AD4094" i="1"/>
  <c r="Y4095" i="1"/>
  <c r="Z4095" i="1"/>
  <c r="AB4095" i="1"/>
  <c r="AC4095" i="1"/>
  <c r="AD4095" i="1"/>
  <c r="Y4096" i="1"/>
  <c r="Z4096" i="1"/>
  <c r="AB4096" i="1"/>
  <c r="AC4096" i="1"/>
  <c r="AD4096" i="1"/>
  <c r="Y4097" i="1"/>
  <c r="Z4097" i="1"/>
  <c r="AB4097" i="1"/>
  <c r="AC4097" i="1"/>
  <c r="AD4097" i="1"/>
  <c r="Y4098" i="1"/>
  <c r="Z4098" i="1"/>
  <c r="AB4098" i="1"/>
  <c r="AC4098" i="1"/>
  <c r="AD4098" i="1"/>
  <c r="Y4099" i="1"/>
  <c r="Z4099" i="1"/>
  <c r="AB4099" i="1"/>
  <c r="AC4099" i="1"/>
  <c r="AD4099" i="1"/>
  <c r="Y4100" i="1"/>
  <c r="Z4100" i="1"/>
  <c r="AB4100" i="1"/>
  <c r="AC4100" i="1"/>
  <c r="AD4100" i="1"/>
  <c r="Y4101" i="1"/>
  <c r="Z4101" i="1"/>
  <c r="AB4101" i="1"/>
  <c r="AC4101" i="1"/>
  <c r="AD4101" i="1"/>
  <c r="Y4102" i="1"/>
  <c r="Z4102" i="1"/>
  <c r="AB4102" i="1"/>
  <c r="AC4102" i="1"/>
  <c r="AD4102" i="1"/>
  <c r="Y4103" i="1"/>
  <c r="Z4103" i="1"/>
  <c r="AB4103" i="1"/>
  <c r="AC4103" i="1"/>
  <c r="AD4103" i="1"/>
  <c r="Y4104" i="1"/>
  <c r="Z4104" i="1"/>
  <c r="AB4104" i="1"/>
  <c r="AC4104" i="1"/>
  <c r="AD4104" i="1"/>
  <c r="Y4105" i="1"/>
  <c r="Z4105" i="1"/>
  <c r="AB4105" i="1"/>
  <c r="AC4105" i="1"/>
  <c r="AD4105" i="1"/>
  <c r="Y4106" i="1"/>
  <c r="Z4106" i="1"/>
  <c r="AB4106" i="1"/>
  <c r="AC4106" i="1"/>
  <c r="AD4106" i="1"/>
  <c r="Y4107" i="1"/>
  <c r="Z4107" i="1"/>
  <c r="AB4107" i="1"/>
  <c r="AC4107" i="1"/>
  <c r="AD4107" i="1"/>
  <c r="Y4108" i="1"/>
  <c r="Z4108" i="1"/>
  <c r="AB4108" i="1"/>
  <c r="AC4108" i="1"/>
  <c r="AD4108" i="1"/>
  <c r="Y4109" i="1"/>
  <c r="Z4109" i="1"/>
  <c r="AB4109" i="1"/>
  <c r="AC4109" i="1"/>
  <c r="AD4109" i="1"/>
  <c r="Y4110" i="1"/>
  <c r="Z4110" i="1"/>
  <c r="AB4110" i="1"/>
  <c r="AC4110" i="1"/>
  <c r="AD4110" i="1"/>
  <c r="Y4111" i="1"/>
  <c r="Z4111" i="1"/>
  <c r="AB4111" i="1"/>
  <c r="AC4111" i="1"/>
  <c r="AD4111" i="1"/>
  <c r="Y4112" i="1"/>
  <c r="Z4112" i="1"/>
  <c r="AB4112" i="1"/>
  <c r="AC4112" i="1"/>
  <c r="AD4112" i="1"/>
  <c r="Y4113" i="1"/>
  <c r="Z4113" i="1"/>
  <c r="AB4113" i="1"/>
  <c r="AC4113" i="1"/>
  <c r="AD4113" i="1"/>
  <c r="Y4114" i="1"/>
  <c r="Z4114" i="1"/>
  <c r="AB4114" i="1"/>
  <c r="AC4114" i="1"/>
  <c r="AD4114" i="1"/>
  <c r="Y4115" i="1"/>
  <c r="Z4115" i="1"/>
  <c r="AB4115" i="1"/>
  <c r="AC4115" i="1"/>
  <c r="AD4115" i="1"/>
  <c r="Y4116" i="1"/>
  <c r="Z4116" i="1"/>
  <c r="AB4116" i="1"/>
  <c r="AC4116" i="1"/>
  <c r="AD4116" i="1"/>
  <c r="Y4117" i="1"/>
  <c r="Z4117" i="1"/>
  <c r="AB4117" i="1"/>
  <c r="AC4117" i="1"/>
  <c r="AD4117" i="1"/>
  <c r="Y4118" i="1"/>
  <c r="Z4118" i="1"/>
  <c r="AB4118" i="1"/>
  <c r="AC4118" i="1"/>
  <c r="AD4118" i="1"/>
  <c r="Y4119" i="1"/>
  <c r="Z4119" i="1"/>
  <c r="AB4119" i="1"/>
  <c r="AC4119" i="1"/>
  <c r="AD4119" i="1"/>
  <c r="Y4120" i="1"/>
  <c r="Z4120" i="1"/>
  <c r="AB4120" i="1"/>
  <c r="AC4120" i="1"/>
  <c r="AD4120" i="1"/>
  <c r="Y4121" i="1"/>
  <c r="Z4121" i="1"/>
  <c r="AB4121" i="1"/>
  <c r="AC4121" i="1"/>
  <c r="AD4121" i="1"/>
  <c r="Y4122" i="1"/>
  <c r="Z4122" i="1"/>
  <c r="AB4122" i="1"/>
  <c r="AC4122" i="1"/>
  <c r="AD4122" i="1"/>
  <c r="Y4123" i="1"/>
  <c r="Z4123" i="1"/>
  <c r="AB4123" i="1"/>
  <c r="AC4123" i="1"/>
  <c r="AD4123" i="1"/>
  <c r="Y4124" i="1"/>
  <c r="Z4124" i="1"/>
  <c r="AB4124" i="1"/>
  <c r="AC4124" i="1"/>
  <c r="AD4124" i="1"/>
  <c r="Y4125" i="1"/>
  <c r="Z4125" i="1"/>
  <c r="AB4125" i="1"/>
  <c r="AC4125" i="1"/>
  <c r="AD4125" i="1"/>
  <c r="Y4126" i="1"/>
  <c r="Z4126" i="1"/>
  <c r="AB4126" i="1"/>
  <c r="AC4126" i="1"/>
  <c r="AD4126" i="1"/>
  <c r="Y4127" i="1"/>
  <c r="Z4127" i="1"/>
  <c r="AB4127" i="1"/>
  <c r="AC4127" i="1"/>
  <c r="AD4127" i="1"/>
  <c r="Y4128" i="1"/>
  <c r="Z4128" i="1"/>
  <c r="AB4128" i="1"/>
  <c r="AC4128" i="1"/>
  <c r="AD4128" i="1"/>
  <c r="Y4129" i="1"/>
  <c r="Z4129" i="1"/>
  <c r="AB4129" i="1"/>
  <c r="AC4129" i="1"/>
  <c r="AD4129" i="1"/>
  <c r="Y4130" i="1"/>
  <c r="Z4130" i="1"/>
  <c r="AB4130" i="1"/>
  <c r="AC4130" i="1"/>
  <c r="AD4130" i="1"/>
  <c r="Y4131" i="1"/>
  <c r="Z4131" i="1"/>
  <c r="AB4131" i="1"/>
  <c r="AC4131" i="1"/>
  <c r="AD4131" i="1"/>
  <c r="Y4132" i="1"/>
  <c r="Z4132" i="1"/>
  <c r="AB4132" i="1"/>
  <c r="AC4132" i="1"/>
  <c r="AD4132" i="1"/>
  <c r="Y4133" i="1"/>
  <c r="Z4133" i="1"/>
  <c r="AB4133" i="1"/>
  <c r="AC4133" i="1"/>
  <c r="AD4133" i="1"/>
  <c r="Y4134" i="1"/>
  <c r="Z4134" i="1"/>
  <c r="AB4134" i="1"/>
  <c r="AC4134" i="1"/>
  <c r="AD4134" i="1"/>
  <c r="Y4135" i="1"/>
  <c r="Z4135" i="1"/>
  <c r="AB4135" i="1"/>
  <c r="AC4135" i="1"/>
  <c r="AD4135" i="1"/>
  <c r="Y4136" i="1"/>
  <c r="Z4136" i="1"/>
  <c r="AB4136" i="1"/>
  <c r="AC4136" i="1"/>
  <c r="AD4136" i="1"/>
  <c r="Y4137" i="1"/>
  <c r="Z4137" i="1"/>
  <c r="AB4137" i="1"/>
  <c r="AC4137" i="1"/>
  <c r="AD4137" i="1"/>
  <c r="Y4138" i="1"/>
  <c r="Z4138" i="1"/>
  <c r="AB4138" i="1"/>
  <c r="AC4138" i="1"/>
  <c r="AD4138" i="1"/>
  <c r="Y4139" i="1"/>
  <c r="Z4139" i="1"/>
  <c r="AB4139" i="1"/>
  <c r="AC4139" i="1"/>
  <c r="AD4139" i="1"/>
  <c r="Y4140" i="1"/>
  <c r="Z4140" i="1"/>
  <c r="AB4140" i="1"/>
  <c r="AC4140" i="1"/>
  <c r="AD4140" i="1"/>
  <c r="Y4141" i="1"/>
  <c r="Z4141" i="1"/>
  <c r="AB4141" i="1"/>
  <c r="AC4141" i="1"/>
  <c r="AD4141" i="1"/>
  <c r="Y4142" i="1"/>
  <c r="Z4142" i="1"/>
  <c r="AB4142" i="1"/>
  <c r="AC4142" i="1"/>
  <c r="AD4142" i="1"/>
  <c r="Y4143" i="1"/>
  <c r="Z4143" i="1"/>
  <c r="AB4143" i="1"/>
  <c r="AC4143" i="1"/>
  <c r="AD4143" i="1"/>
  <c r="Y4144" i="1"/>
  <c r="Z4144" i="1"/>
  <c r="AB4144" i="1"/>
  <c r="AC4144" i="1"/>
  <c r="AD4144" i="1"/>
  <c r="Y4145" i="1"/>
  <c r="Z4145" i="1"/>
  <c r="AB4145" i="1"/>
  <c r="AC4145" i="1"/>
  <c r="AD4145" i="1"/>
  <c r="Y4146" i="1"/>
  <c r="Z4146" i="1"/>
  <c r="AB4146" i="1"/>
  <c r="AC4146" i="1"/>
  <c r="AD4146" i="1"/>
  <c r="Y4147" i="1"/>
  <c r="Z4147" i="1"/>
  <c r="AB4147" i="1"/>
  <c r="AC4147" i="1"/>
  <c r="AD4147" i="1"/>
  <c r="Y4148" i="1"/>
  <c r="Z4148" i="1"/>
  <c r="AB4148" i="1"/>
  <c r="AC4148" i="1"/>
  <c r="AD4148" i="1"/>
  <c r="Y4149" i="1"/>
  <c r="Z4149" i="1"/>
  <c r="AB4149" i="1"/>
  <c r="AC4149" i="1"/>
  <c r="AD4149" i="1"/>
  <c r="Y4150" i="1"/>
  <c r="Z4150" i="1"/>
  <c r="AB4150" i="1"/>
  <c r="AC4150" i="1"/>
  <c r="AD4150" i="1"/>
  <c r="Y4151" i="1"/>
  <c r="Z4151" i="1"/>
  <c r="AB4151" i="1"/>
  <c r="AC4151" i="1"/>
  <c r="AD4151" i="1"/>
  <c r="Y4152" i="1"/>
  <c r="Z4152" i="1"/>
  <c r="AB4152" i="1"/>
  <c r="AC4152" i="1"/>
  <c r="AD4152" i="1"/>
  <c r="Y4153" i="1"/>
  <c r="Z4153" i="1"/>
  <c r="AB4153" i="1"/>
  <c r="AC4153" i="1"/>
  <c r="AD4153" i="1"/>
  <c r="Y4154" i="1"/>
  <c r="Z4154" i="1"/>
  <c r="AB4154" i="1"/>
  <c r="AC4154" i="1"/>
  <c r="AD4154" i="1"/>
  <c r="Y4155" i="1"/>
  <c r="Z4155" i="1"/>
  <c r="AB4155" i="1"/>
  <c r="AC4155" i="1"/>
  <c r="AD4155" i="1"/>
  <c r="Y4156" i="1"/>
  <c r="Z4156" i="1"/>
  <c r="AB4156" i="1"/>
  <c r="AC4156" i="1"/>
  <c r="AD4156" i="1"/>
  <c r="Y4157" i="1"/>
  <c r="Z4157" i="1"/>
  <c r="AB4157" i="1"/>
  <c r="AC4157" i="1"/>
  <c r="AD4157" i="1"/>
  <c r="Y4158" i="1"/>
  <c r="Z4158" i="1"/>
  <c r="AB4158" i="1"/>
  <c r="AC4158" i="1"/>
  <c r="AD4158" i="1"/>
  <c r="Y4159" i="1"/>
  <c r="Z4159" i="1"/>
  <c r="AB4159" i="1"/>
  <c r="AC4159" i="1"/>
  <c r="AD4159" i="1"/>
  <c r="Y4160" i="1"/>
  <c r="Z4160" i="1"/>
  <c r="AB4160" i="1"/>
  <c r="AC4160" i="1"/>
  <c r="AD4160" i="1"/>
  <c r="Y4161" i="1"/>
  <c r="Z4161" i="1"/>
  <c r="AB4161" i="1"/>
  <c r="AC4161" i="1"/>
  <c r="AD4161" i="1"/>
  <c r="Y4162" i="1"/>
  <c r="Z4162" i="1"/>
  <c r="AB4162" i="1"/>
  <c r="AC4162" i="1"/>
  <c r="AD4162" i="1"/>
  <c r="Y4163" i="1"/>
  <c r="Z4163" i="1"/>
  <c r="AB4163" i="1"/>
  <c r="AC4163" i="1"/>
  <c r="AD4163" i="1"/>
  <c r="Y4164" i="1"/>
  <c r="Z4164" i="1"/>
  <c r="AB4164" i="1"/>
  <c r="AC4164" i="1"/>
  <c r="AD4164" i="1"/>
  <c r="Y4165" i="1"/>
  <c r="Z4165" i="1"/>
  <c r="AB4165" i="1"/>
  <c r="AC4165" i="1"/>
  <c r="AD4165" i="1"/>
  <c r="Y4166" i="1"/>
  <c r="Z4166" i="1"/>
  <c r="AB4166" i="1"/>
  <c r="AC4166" i="1"/>
  <c r="AD4166" i="1"/>
  <c r="Y4167" i="1"/>
  <c r="Z4167" i="1"/>
  <c r="AB4167" i="1"/>
  <c r="AC4167" i="1"/>
  <c r="AD4167" i="1"/>
  <c r="Y4168" i="1"/>
  <c r="Z4168" i="1"/>
  <c r="AB4168" i="1"/>
  <c r="AC4168" i="1"/>
  <c r="AD4168" i="1"/>
  <c r="Y4169" i="1"/>
  <c r="Z4169" i="1"/>
  <c r="AB4169" i="1"/>
  <c r="AC4169" i="1"/>
  <c r="AD4169" i="1"/>
  <c r="Y4170" i="1"/>
  <c r="Z4170" i="1"/>
  <c r="AB4170" i="1"/>
  <c r="AC4170" i="1"/>
  <c r="AD4170" i="1"/>
  <c r="Y4171" i="1"/>
  <c r="Z4171" i="1"/>
  <c r="AB4171" i="1"/>
  <c r="AC4171" i="1"/>
  <c r="AD4171" i="1"/>
  <c r="Y4172" i="1"/>
  <c r="Z4172" i="1"/>
  <c r="AB4172" i="1"/>
  <c r="AC4172" i="1"/>
  <c r="AD4172" i="1"/>
  <c r="Y4173" i="1"/>
  <c r="Z4173" i="1"/>
  <c r="AB4173" i="1"/>
  <c r="AC4173" i="1"/>
  <c r="AD4173" i="1"/>
  <c r="Y4174" i="1"/>
  <c r="Z4174" i="1"/>
  <c r="AB4174" i="1"/>
  <c r="AC4174" i="1"/>
  <c r="AD4174" i="1"/>
  <c r="Y4175" i="1"/>
  <c r="Z4175" i="1"/>
  <c r="AB4175" i="1"/>
  <c r="AC4175" i="1"/>
  <c r="AD4175" i="1"/>
  <c r="Y4176" i="1"/>
  <c r="Z4176" i="1"/>
  <c r="AB4176" i="1"/>
  <c r="AC4176" i="1"/>
  <c r="AD4176" i="1"/>
  <c r="Y4177" i="1"/>
  <c r="Z4177" i="1"/>
  <c r="AB4177" i="1"/>
  <c r="AC4177" i="1"/>
  <c r="AD4177" i="1"/>
  <c r="Y4178" i="1"/>
  <c r="Z4178" i="1"/>
  <c r="AB4178" i="1"/>
  <c r="AC4178" i="1"/>
  <c r="AD4178" i="1"/>
  <c r="Y4179" i="1"/>
  <c r="Z4179" i="1"/>
  <c r="AB4179" i="1"/>
  <c r="AC4179" i="1"/>
  <c r="AD4179" i="1"/>
  <c r="Y4180" i="1"/>
  <c r="Z4180" i="1"/>
  <c r="AB4180" i="1"/>
  <c r="AC4180" i="1"/>
  <c r="AD4180" i="1"/>
  <c r="Y4181" i="1"/>
  <c r="Z4181" i="1"/>
  <c r="AB4181" i="1"/>
  <c r="AC4181" i="1"/>
  <c r="AD4181" i="1"/>
  <c r="Y4182" i="1"/>
  <c r="Z4182" i="1"/>
  <c r="AB4182" i="1"/>
  <c r="AC4182" i="1"/>
  <c r="AD4182" i="1"/>
  <c r="Y4183" i="1"/>
  <c r="Z4183" i="1"/>
  <c r="AB4183" i="1"/>
  <c r="AC4183" i="1"/>
  <c r="AD4183" i="1"/>
  <c r="Y4184" i="1"/>
  <c r="Z4184" i="1"/>
  <c r="AB4184" i="1"/>
  <c r="AC4184" i="1"/>
  <c r="AD4184" i="1"/>
  <c r="Y4185" i="1"/>
  <c r="Z4185" i="1"/>
  <c r="AB4185" i="1"/>
  <c r="AC4185" i="1"/>
  <c r="AD4185" i="1"/>
  <c r="Y4186" i="1"/>
  <c r="Z4186" i="1"/>
  <c r="AB4186" i="1"/>
  <c r="AC4186" i="1"/>
  <c r="AD4186" i="1"/>
  <c r="Y4187" i="1"/>
  <c r="Z4187" i="1"/>
  <c r="AB4187" i="1"/>
  <c r="AC4187" i="1"/>
  <c r="AD4187" i="1"/>
  <c r="Y4188" i="1"/>
  <c r="Z4188" i="1"/>
  <c r="AB4188" i="1"/>
  <c r="AC4188" i="1"/>
  <c r="AD4188" i="1"/>
  <c r="Y4189" i="1"/>
  <c r="Z4189" i="1"/>
  <c r="AB4189" i="1"/>
  <c r="AC4189" i="1"/>
  <c r="AD4189" i="1"/>
  <c r="Y4190" i="1"/>
  <c r="Z4190" i="1"/>
  <c r="AB4190" i="1"/>
  <c r="AC4190" i="1"/>
  <c r="AD4190" i="1"/>
  <c r="Y4191" i="1"/>
  <c r="Z4191" i="1"/>
  <c r="AB4191" i="1"/>
  <c r="AC4191" i="1"/>
  <c r="AD4191" i="1"/>
  <c r="Y4192" i="1"/>
  <c r="Z4192" i="1"/>
  <c r="AB4192" i="1"/>
  <c r="AC4192" i="1"/>
  <c r="AD4192" i="1"/>
  <c r="Y4193" i="1"/>
  <c r="Z4193" i="1"/>
  <c r="AB4193" i="1"/>
  <c r="AC4193" i="1"/>
  <c r="AD4193" i="1"/>
  <c r="Y4194" i="1"/>
  <c r="Z4194" i="1"/>
  <c r="AB4194" i="1"/>
  <c r="AC4194" i="1"/>
  <c r="AD4194" i="1"/>
  <c r="Y4195" i="1"/>
  <c r="Z4195" i="1"/>
  <c r="AB4195" i="1"/>
  <c r="AC4195" i="1"/>
  <c r="AD4195" i="1"/>
  <c r="Y4196" i="1"/>
  <c r="Z4196" i="1"/>
  <c r="AB4196" i="1"/>
  <c r="AC4196" i="1"/>
  <c r="AD4196" i="1"/>
  <c r="Y4197" i="1"/>
  <c r="Z4197" i="1"/>
  <c r="AB4197" i="1"/>
  <c r="AC4197" i="1"/>
  <c r="AD4197" i="1"/>
  <c r="Y4198" i="1"/>
  <c r="Z4198" i="1"/>
  <c r="AB4198" i="1"/>
  <c r="AC4198" i="1"/>
  <c r="AD4198" i="1"/>
  <c r="Y4199" i="1"/>
  <c r="Z4199" i="1"/>
  <c r="AB4199" i="1"/>
  <c r="AC4199" i="1"/>
  <c r="AD4199" i="1"/>
  <c r="Y4200" i="1"/>
  <c r="Z4200" i="1"/>
  <c r="AB4200" i="1"/>
  <c r="AC4200" i="1"/>
  <c r="AD4200" i="1"/>
  <c r="Y4201" i="1"/>
  <c r="Z4201" i="1"/>
  <c r="AB4201" i="1"/>
  <c r="AC4201" i="1"/>
  <c r="AD4201" i="1"/>
  <c r="Y4202" i="1"/>
  <c r="Z4202" i="1"/>
  <c r="AB4202" i="1"/>
  <c r="AC4202" i="1"/>
  <c r="AD4202" i="1"/>
  <c r="Y4203" i="1"/>
  <c r="Z4203" i="1"/>
  <c r="AB4203" i="1"/>
  <c r="AC4203" i="1"/>
  <c r="AD4203" i="1"/>
  <c r="Y4204" i="1"/>
  <c r="Z4204" i="1"/>
  <c r="AB4204" i="1"/>
  <c r="AC4204" i="1"/>
  <c r="AD4204" i="1"/>
  <c r="Y4205" i="1"/>
  <c r="Z4205" i="1"/>
  <c r="AB4205" i="1"/>
  <c r="AC4205" i="1"/>
  <c r="AD4205" i="1"/>
  <c r="Y4206" i="1"/>
  <c r="Z4206" i="1"/>
  <c r="AB4206" i="1"/>
  <c r="AC4206" i="1"/>
  <c r="AD4206" i="1"/>
  <c r="Y4207" i="1"/>
  <c r="Z4207" i="1"/>
  <c r="AB4207" i="1"/>
  <c r="AC4207" i="1"/>
  <c r="AD4207" i="1"/>
  <c r="Y4208" i="1"/>
  <c r="Z4208" i="1"/>
  <c r="AB4208" i="1"/>
  <c r="AC4208" i="1"/>
  <c r="AD4208" i="1"/>
  <c r="Y4209" i="1"/>
  <c r="Z4209" i="1"/>
  <c r="AB4209" i="1"/>
  <c r="AC4209" i="1"/>
  <c r="AD4209" i="1"/>
  <c r="Y4210" i="1"/>
  <c r="Z4210" i="1"/>
  <c r="AB4210" i="1"/>
  <c r="AC4210" i="1"/>
  <c r="AD4210" i="1"/>
  <c r="Y4211" i="1"/>
  <c r="Z4211" i="1"/>
  <c r="AB4211" i="1"/>
  <c r="AC4211" i="1"/>
  <c r="AD4211" i="1"/>
  <c r="Y4212" i="1"/>
  <c r="Z4212" i="1"/>
  <c r="AB4212" i="1"/>
  <c r="AC4212" i="1"/>
  <c r="AD4212" i="1"/>
  <c r="Y4213" i="1"/>
  <c r="Z4213" i="1"/>
  <c r="AB4213" i="1"/>
  <c r="AC4213" i="1"/>
  <c r="AD4213" i="1"/>
  <c r="Y4214" i="1"/>
  <c r="Z4214" i="1"/>
  <c r="AB4214" i="1"/>
  <c r="AC4214" i="1"/>
  <c r="AD4214" i="1"/>
  <c r="Y4215" i="1"/>
  <c r="Z4215" i="1"/>
  <c r="AB4215" i="1"/>
  <c r="AC4215" i="1"/>
  <c r="AD4215" i="1"/>
  <c r="Y4216" i="1"/>
  <c r="Z4216" i="1"/>
  <c r="AB4216" i="1"/>
  <c r="AC4216" i="1"/>
  <c r="AD4216" i="1"/>
  <c r="Y4217" i="1"/>
  <c r="Z4217" i="1"/>
  <c r="AB4217" i="1"/>
  <c r="AC4217" i="1"/>
  <c r="AD4217" i="1"/>
  <c r="Y4218" i="1"/>
  <c r="Z4218" i="1"/>
  <c r="AB4218" i="1"/>
  <c r="AC4218" i="1"/>
  <c r="AD4218" i="1"/>
  <c r="Y4219" i="1"/>
  <c r="Z4219" i="1"/>
  <c r="AB4219" i="1"/>
  <c r="AC4219" i="1"/>
  <c r="AD4219" i="1"/>
  <c r="Y4220" i="1"/>
  <c r="Z4220" i="1"/>
  <c r="AB4220" i="1"/>
  <c r="AC4220" i="1"/>
  <c r="AD4220" i="1"/>
  <c r="Y4221" i="1"/>
  <c r="Z4221" i="1"/>
  <c r="AB4221" i="1"/>
  <c r="AC4221" i="1"/>
  <c r="AD4221" i="1"/>
  <c r="Y4222" i="1"/>
  <c r="Z4222" i="1"/>
  <c r="AB4222" i="1"/>
  <c r="AC4222" i="1"/>
  <c r="AD4222" i="1"/>
  <c r="Y4223" i="1"/>
  <c r="Z4223" i="1"/>
  <c r="AB4223" i="1"/>
  <c r="AC4223" i="1"/>
  <c r="AD4223" i="1"/>
  <c r="Y4224" i="1"/>
  <c r="Z4224" i="1"/>
  <c r="AB4224" i="1"/>
  <c r="AC4224" i="1"/>
  <c r="AD4224" i="1"/>
  <c r="Y4225" i="1"/>
  <c r="Z4225" i="1"/>
  <c r="AB4225" i="1"/>
  <c r="AC4225" i="1"/>
  <c r="AD4225" i="1"/>
  <c r="Y4226" i="1"/>
  <c r="Z4226" i="1"/>
  <c r="AB4226" i="1"/>
  <c r="AC4226" i="1"/>
  <c r="AD4226" i="1"/>
  <c r="Y4227" i="1"/>
  <c r="Z4227" i="1"/>
  <c r="AB4227" i="1"/>
  <c r="AC4227" i="1"/>
  <c r="AD4227" i="1"/>
  <c r="Y4228" i="1"/>
  <c r="Z4228" i="1"/>
  <c r="AB4228" i="1"/>
  <c r="AC4228" i="1"/>
  <c r="AD4228" i="1"/>
  <c r="Y4229" i="1"/>
  <c r="Z4229" i="1"/>
  <c r="AB4229" i="1"/>
  <c r="AC4229" i="1"/>
  <c r="AD4229" i="1"/>
  <c r="Y4230" i="1"/>
  <c r="Z4230" i="1"/>
  <c r="AB4230" i="1"/>
  <c r="AC4230" i="1"/>
  <c r="AD4230" i="1"/>
  <c r="Y4231" i="1"/>
  <c r="Z4231" i="1"/>
  <c r="AB4231" i="1"/>
  <c r="AC4231" i="1"/>
  <c r="AD4231" i="1"/>
  <c r="Y4232" i="1"/>
  <c r="Z4232" i="1"/>
  <c r="AB4232" i="1"/>
  <c r="AC4232" i="1"/>
  <c r="AD4232" i="1"/>
  <c r="Y4233" i="1"/>
  <c r="Z4233" i="1"/>
  <c r="AB4233" i="1"/>
  <c r="AC4233" i="1"/>
  <c r="AD4233" i="1"/>
  <c r="Y4234" i="1"/>
  <c r="Z4234" i="1"/>
  <c r="AB4234" i="1"/>
  <c r="AC4234" i="1"/>
  <c r="AD4234" i="1"/>
  <c r="Y4235" i="1"/>
  <c r="Z4235" i="1"/>
  <c r="AB4235" i="1"/>
  <c r="AC4235" i="1"/>
  <c r="AD4235" i="1"/>
  <c r="Y4236" i="1"/>
  <c r="Z4236" i="1"/>
  <c r="AB4236" i="1"/>
  <c r="AC4236" i="1"/>
  <c r="AD4236" i="1"/>
  <c r="Y4237" i="1"/>
  <c r="Z4237" i="1"/>
  <c r="AB4237" i="1"/>
  <c r="AC4237" i="1"/>
  <c r="AD4237" i="1"/>
  <c r="Y4238" i="1"/>
  <c r="Z4238" i="1"/>
  <c r="AB4238" i="1"/>
  <c r="AC4238" i="1"/>
  <c r="AD4238" i="1"/>
  <c r="Y4239" i="1"/>
  <c r="Z4239" i="1"/>
  <c r="AB4239" i="1"/>
  <c r="AC4239" i="1"/>
  <c r="AD4239" i="1"/>
  <c r="Y4240" i="1"/>
  <c r="Z4240" i="1"/>
  <c r="AB4240" i="1"/>
  <c r="AC4240" i="1"/>
  <c r="AD4240" i="1"/>
  <c r="Y4241" i="1"/>
  <c r="Z4241" i="1"/>
  <c r="AB4241" i="1"/>
  <c r="AC4241" i="1"/>
  <c r="AD4241" i="1"/>
  <c r="Y4242" i="1"/>
  <c r="Z4242" i="1"/>
  <c r="AB4242" i="1"/>
  <c r="AC4242" i="1"/>
  <c r="AD4242" i="1"/>
  <c r="Y4243" i="1"/>
  <c r="Z4243" i="1"/>
  <c r="AB4243" i="1"/>
  <c r="AC4243" i="1"/>
  <c r="AD4243" i="1"/>
  <c r="Y4244" i="1"/>
  <c r="Z4244" i="1"/>
  <c r="AB4244" i="1"/>
  <c r="AC4244" i="1"/>
  <c r="AD4244" i="1"/>
  <c r="Y4245" i="1"/>
  <c r="Z4245" i="1"/>
  <c r="AB4245" i="1"/>
  <c r="AC4245" i="1"/>
  <c r="AD4245" i="1"/>
  <c r="Y4246" i="1"/>
  <c r="Z4246" i="1"/>
  <c r="AB4246" i="1"/>
  <c r="AC4246" i="1"/>
  <c r="AD4246" i="1"/>
  <c r="Y4247" i="1"/>
  <c r="Z4247" i="1"/>
  <c r="AB4247" i="1"/>
  <c r="AC4247" i="1"/>
  <c r="AD4247" i="1"/>
  <c r="Y4248" i="1"/>
  <c r="Z4248" i="1"/>
  <c r="AB4248" i="1"/>
  <c r="AC4248" i="1"/>
  <c r="AD4248" i="1"/>
  <c r="Y4249" i="1"/>
  <c r="Z4249" i="1"/>
  <c r="AB4249" i="1"/>
  <c r="AC4249" i="1"/>
  <c r="AD4249" i="1"/>
  <c r="Y4250" i="1"/>
  <c r="Z4250" i="1"/>
  <c r="AB4250" i="1"/>
  <c r="AC4250" i="1"/>
  <c r="AD4250" i="1"/>
  <c r="Y4251" i="1"/>
  <c r="Z4251" i="1"/>
  <c r="AB4251" i="1"/>
  <c r="AC4251" i="1"/>
  <c r="AD4251" i="1"/>
  <c r="Y4252" i="1"/>
  <c r="Z4252" i="1"/>
  <c r="AB4252" i="1"/>
  <c r="AC4252" i="1"/>
  <c r="AD4252" i="1"/>
  <c r="Y4253" i="1"/>
  <c r="Z4253" i="1"/>
  <c r="AB4253" i="1"/>
  <c r="AC4253" i="1"/>
  <c r="AD4253" i="1"/>
  <c r="Y4254" i="1"/>
  <c r="Z4254" i="1"/>
  <c r="AB4254" i="1"/>
  <c r="AC4254" i="1"/>
  <c r="AD4254" i="1"/>
  <c r="Y4255" i="1"/>
  <c r="Z4255" i="1"/>
  <c r="AB4255" i="1"/>
  <c r="AC4255" i="1"/>
  <c r="AD4255" i="1"/>
  <c r="Y4256" i="1"/>
  <c r="Z4256" i="1"/>
  <c r="AB4256" i="1"/>
  <c r="AC4256" i="1"/>
  <c r="AD4256" i="1"/>
  <c r="Y4257" i="1"/>
  <c r="Z4257" i="1"/>
  <c r="AB4257" i="1"/>
  <c r="AC4257" i="1"/>
  <c r="AD4257" i="1"/>
  <c r="Y4258" i="1"/>
  <c r="Z4258" i="1"/>
  <c r="AB4258" i="1"/>
  <c r="AC4258" i="1"/>
  <c r="AD4258" i="1"/>
  <c r="Y4259" i="1"/>
  <c r="Z4259" i="1"/>
  <c r="AB4259" i="1"/>
  <c r="AC4259" i="1"/>
  <c r="AD4259" i="1"/>
  <c r="Y4260" i="1"/>
  <c r="Z4260" i="1"/>
  <c r="AB4260" i="1"/>
  <c r="AC4260" i="1"/>
  <c r="AD4260" i="1"/>
  <c r="Y4261" i="1"/>
  <c r="Z4261" i="1"/>
  <c r="AB4261" i="1"/>
  <c r="AC4261" i="1"/>
  <c r="AD4261" i="1"/>
  <c r="Y4262" i="1"/>
  <c r="Z4262" i="1"/>
  <c r="AB4262" i="1"/>
  <c r="AC4262" i="1"/>
  <c r="AD4262" i="1"/>
  <c r="Y4263" i="1"/>
  <c r="Z4263" i="1"/>
  <c r="AB4263" i="1"/>
  <c r="AC4263" i="1"/>
  <c r="AD4263" i="1"/>
  <c r="Y4264" i="1"/>
  <c r="Z4264" i="1"/>
  <c r="AB4264" i="1"/>
  <c r="AC4264" i="1"/>
  <c r="AD4264" i="1"/>
  <c r="Y4265" i="1"/>
  <c r="Z4265" i="1"/>
  <c r="AB4265" i="1"/>
  <c r="AC4265" i="1"/>
  <c r="AD4265" i="1"/>
  <c r="Y4266" i="1"/>
  <c r="Z4266" i="1"/>
  <c r="AB4266" i="1"/>
  <c r="AC4266" i="1"/>
  <c r="AD4266" i="1"/>
  <c r="Y4267" i="1"/>
  <c r="Z4267" i="1"/>
  <c r="AB4267" i="1"/>
  <c r="AC4267" i="1"/>
  <c r="AD4267" i="1"/>
  <c r="Y4268" i="1"/>
  <c r="Z4268" i="1"/>
  <c r="AB4268" i="1"/>
  <c r="AC4268" i="1"/>
  <c r="AD4268" i="1"/>
  <c r="Y4269" i="1"/>
  <c r="Z4269" i="1"/>
  <c r="AB4269" i="1"/>
  <c r="AC4269" i="1"/>
  <c r="AD4269" i="1"/>
  <c r="Y4270" i="1"/>
  <c r="Z4270" i="1"/>
  <c r="AB4270" i="1"/>
  <c r="AC4270" i="1"/>
  <c r="AD4270" i="1"/>
  <c r="Y4271" i="1"/>
  <c r="Z4271" i="1"/>
  <c r="AB4271" i="1"/>
  <c r="AC4271" i="1"/>
  <c r="AD4271" i="1"/>
  <c r="Y4272" i="1"/>
  <c r="Z4272" i="1"/>
  <c r="AB4272" i="1"/>
  <c r="AC4272" i="1"/>
  <c r="AD4272" i="1"/>
  <c r="Y4273" i="1"/>
  <c r="Z4273" i="1"/>
  <c r="AB4273" i="1"/>
  <c r="AC4273" i="1"/>
  <c r="AD4273" i="1"/>
  <c r="Y4274" i="1"/>
  <c r="Z4274" i="1"/>
  <c r="AB4274" i="1"/>
  <c r="AC4274" i="1"/>
  <c r="AD4274" i="1"/>
  <c r="Y4275" i="1"/>
  <c r="Z4275" i="1"/>
  <c r="AB4275" i="1"/>
  <c r="AC4275" i="1"/>
  <c r="AD4275" i="1"/>
  <c r="Y4276" i="1"/>
  <c r="Z4276" i="1"/>
  <c r="AB4276" i="1"/>
  <c r="AC4276" i="1"/>
  <c r="AD4276" i="1"/>
  <c r="Y4277" i="1"/>
  <c r="Z4277" i="1"/>
  <c r="AB4277" i="1"/>
  <c r="AC4277" i="1"/>
  <c r="AD4277" i="1"/>
  <c r="Y4278" i="1"/>
  <c r="Z4278" i="1"/>
  <c r="AB4278" i="1"/>
  <c r="AC4278" i="1"/>
  <c r="AD4278" i="1"/>
  <c r="Y4279" i="1"/>
  <c r="Z4279" i="1"/>
  <c r="AB4279" i="1"/>
  <c r="AC4279" i="1"/>
  <c r="AD4279" i="1"/>
  <c r="Y4280" i="1"/>
  <c r="Z4280" i="1"/>
  <c r="AB4280" i="1"/>
  <c r="AC4280" i="1"/>
  <c r="AD4280" i="1"/>
  <c r="Y4281" i="1"/>
  <c r="Z4281" i="1"/>
  <c r="AB4281" i="1"/>
  <c r="AC4281" i="1"/>
  <c r="AD4281" i="1"/>
  <c r="Y4282" i="1"/>
  <c r="Z4282" i="1"/>
  <c r="AB4282" i="1"/>
  <c r="AC4282" i="1"/>
  <c r="AD4282" i="1"/>
  <c r="Y4283" i="1"/>
  <c r="Z4283" i="1"/>
  <c r="AB4283" i="1"/>
  <c r="AC4283" i="1"/>
  <c r="AD4283" i="1"/>
  <c r="Y4284" i="1"/>
  <c r="Z4284" i="1"/>
  <c r="AB4284" i="1"/>
  <c r="AC4284" i="1"/>
  <c r="AD4284" i="1"/>
  <c r="Y4285" i="1"/>
  <c r="Z4285" i="1"/>
  <c r="AB4285" i="1"/>
  <c r="AC4285" i="1"/>
  <c r="AD4285" i="1"/>
  <c r="Y4286" i="1"/>
  <c r="Z4286" i="1"/>
  <c r="AB4286" i="1"/>
  <c r="AC4286" i="1"/>
  <c r="AD4286" i="1"/>
  <c r="Y4287" i="1"/>
  <c r="Z4287" i="1"/>
  <c r="AB4287" i="1"/>
  <c r="AC4287" i="1"/>
  <c r="AD4287" i="1"/>
  <c r="Y4288" i="1"/>
  <c r="Z4288" i="1"/>
  <c r="AB4288" i="1"/>
  <c r="AC4288" i="1"/>
  <c r="AD4288" i="1"/>
  <c r="Y4289" i="1"/>
  <c r="Z4289" i="1"/>
  <c r="AB4289" i="1"/>
  <c r="AC4289" i="1"/>
  <c r="AD4289" i="1"/>
  <c r="Y4290" i="1"/>
  <c r="Z4290" i="1"/>
  <c r="AB4290" i="1"/>
  <c r="AC4290" i="1"/>
  <c r="AD4290" i="1"/>
  <c r="Y4291" i="1"/>
  <c r="Z4291" i="1"/>
  <c r="AB4291" i="1"/>
  <c r="AC4291" i="1"/>
  <c r="AD4291" i="1"/>
  <c r="Y4292" i="1"/>
  <c r="Z4292" i="1"/>
  <c r="AB4292" i="1"/>
  <c r="AC4292" i="1"/>
  <c r="AD4292" i="1"/>
  <c r="Y4293" i="1"/>
  <c r="Z4293" i="1"/>
  <c r="AB4293" i="1"/>
  <c r="AC4293" i="1"/>
  <c r="AD4293" i="1"/>
  <c r="Y4294" i="1"/>
  <c r="Z4294" i="1"/>
  <c r="AB4294" i="1"/>
  <c r="AC4294" i="1"/>
  <c r="AD4294" i="1"/>
  <c r="Y4295" i="1"/>
  <c r="Z4295" i="1"/>
  <c r="AB4295" i="1"/>
  <c r="AC4295" i="1"/>
  <c r="AD4295" i="1"/>
  <c r="Y4296" i="1"/>
  <c r="Z4296" i="1"/>
  <c r="AB4296" i="1"/>
  <c r="AC4296" i="1"/>
  <c r="AD4296" i="1"/>
  <c r="Y4297" i="1"/>
  <c r="Z4297" i="1"/>
  <c r="AB4297" i="1"/>
  <c r="AC4297" i="1"/>
  <c r="AD4297" i="1"/>
  <c r="Y4298" i="1"/>
  <c r="Z4298" i="1"/>
  <c r="AB4298" i="1"/>
  <c r="AC4298" i="1"/>
  <c r="AD4298" i="1"/>
  <c r="Y4299" i="1"/>
  <c r="Z4299" i="1"/>
  <c r="AB4299" i="1"/>
  <c r="AC4299" i="1"/>
  <c r="AD4299" i="1"/>
  <c r="Y4300" i="1"/>
  <c r="Z4300" i="1"/>
  <c r="AB4300" i="1"/>
  <c r="AC4300" i="1"/>
  <c r="AD4300" i="1"/>
  <c r="Y4301" i="1"/>
  <c r="Z4301" i="1"/>
  <c r="AB4301" i="1"/>
  <c r="AC4301" i="1"/>
  <c r="AD4301" i="1"/>
  <c r="Y4302" i="1"/>
  <c r="Z4302" i="1"/>
  <c r="AB4302" i="1"/>
  <c r="AC4302" i="1"/>
  <c r="AD4302" i="1"/>
  <c r="Y4303" i="1"/>
  <c r="Z4303" i="1"/>
  <c r="AB4303" i="1"/>
  <c r="AC4303" i="1"/>
  <c r="AD4303" i="1"/>
  <c r="Y4304" i="1"/>
  <c r="Z4304" i="1"/>
  <c r="AB4304" i="1"/>
  <c r="AC4304" i="1"/>
  <c r="AD4304" i="1"/>
  <c r="Y4305" i="1"/>
  <c r="Z4305" i="1"/>
  <c r="AB4305" i="1"/>
  <c r="AC4305" i="1"/>
  <c r="AD4305" i="1"/>
  <c r="Y4306" i="1"/>
  <c r="Z4306" i="1"/>
  <c r="AB4306" i="1"/>
  <c r="AC4306" i="1"/>
  <c r="AD4306" i="1"/>
  <c r="Y4307" i="1"/>
  <c r="Z4307" i="1"/>
  <c r="AB4307" i="1"/>
  <c r="AC4307" i="1"/>
  <c r="AD4307" i="1"/>
  <c r="Y4308" i="1"/>
  <c r="Z4308" i="1"/>
  <c r="AB4308" i="1"/>
  <c r="AC4308" i="1"/>
  <c r="AD4308" i="1"/>
  <c r="Y4309" i="1"/>
  <c r="Z4309" i="1"/>
  <c r="AB4309" i="1"/>
  <c r="AC4309" i="1"/>
  <c r="AD4309" i="1"/>
  <c r="Y4310" i="1"/>
  <c r="Z4310" i="1"/>
  <c r="AB4310" i="1"/>
  <c r="AC4310" i="1"/>
  <c r="AD4310" i="1"/>
  <c r="Y4311" i="1"/>
  <c r="Z4311" i="1"/>
  <c r="AB4311" i="1"/>
  <c r="AC4311" i="1"/>
  <c r="AD4311" i="1"/>
  <c r="Y4312" i="1"/>
  <c r="Z4312" i="1"/>
  <c r="AB4312" i="1"/>
  <c r="AC4312" i="1"/>
  <c r="AD4312" i="1"/>
  <c r="Y4313" i="1"/>
  <c r="Z4313" i="1"/>
  <c r="AB4313" i="1"/>
  <c r="AC4313" i="1"/>
  <c r="AD4313" i="1"/>
  <c r="Y4314" i="1"/>
  <c r="Z4314" i="1"/>
  <c r="AB4314" i="1"/>
  <c r="AC4314" i="1"/>
  <c r="AD4314" i="1"/>
  <c r="Y4315" i="1"/>
  <c r="Z4315" i="1"/>
  <c r="AB4315" i="1"/>
  <c r="AC4315" i="1"/>
  <c r="AD4315" i="1"/>
  <c r="Y4316" i="1"/>
  <c r="Z4316" i="1"/>
  <c r="AB4316" i="1"/>
  <c r="AC4316" i="1"/>
  <c r="AD4316" i="1"/>
  <c r="Y4317" i="1"/>
  <c r="Z4317" i="1"/>
  <c r="AB4317" i="1"/>
  <c r="AC4317" i="1"/>
  <c r="AD4317" i="1"/>
  <c r="Y4318" i="1"/>
  <c r="Z4318" i="1"/>
  <c r="AB4318" i="1"/>
  <c r="AC4318" i="1"/>
  <c r="AD4318" i="1"/>
  <c r="Y4319" i="1"/>
  <c r="Z4319" i="1"/>
  <c r="AB4319" i="1"/>
  <c r="AC4319" i="1"/>
  <c r="AD4319" i="1"/>
  <c r="Y4320" i="1"/>
  <c r="Z4320" i="1"/>
  <c r="AB4320" i="1"/>
  <c r="AC4320" i="1"/>
  <c r="AD4320" i="1"/>
  <c r="Y4321" i="1"/>
  <c r="Z4321" i="1"/>
  <c r="AB4321" i="1"/>
  <c r="AC4321" i="1"/>
  <c r="AD4321" i="1"/>
  <c r="Y4322" i="1"/>
  <c r="Z4322" i="1"/>
  <c r="AB4322" i="1"/>
  <c r="AC4322" i="1"/>
  <c r="AD4322" i="1"/>
  <c r="Y4323" i="1"/>
  <c r="Z4323" i="1"/>
  <c r="AB4323" i="1"/>
  <c r="AC4323" i="1"/>
  <c r="AD4323" i="1"/>
  <c r="Y4324" i="1"/>
  <c r="Z4324" i="1"/>
  <c r="AB4324" i="1"/>
  <c r="AC4324" i="1"/>
  <c r="AD4324" i="1"/>
  <c r="Y4325" i="1"/>
  <c r="Z4325" i="1"/>
  <c r="AB4325" i="1"/>
  <c r="AC4325" i="1"/>
  <c r="AD4325" i="1"/>
  <c r="Y4326" i="1"/>
  <c r="Z4326" i="1"/>
  <c r="AB4326" i="1"/>
  <c r="AC4326" i="1"/>
  <c r="AD4326" i="1"/>
  <c r="Y4327" i="1"/>
  <c r="Z4327" i="1"/>
  <c r="AB4327" i="1"/>
  <c r="AC4327" i="1"/>
  <c r="AD4327" i="1"/>
  <c r="Y4328" i="1"/>
  <c r="Z4328" i="1"/>
  <c r="AB4328" i="1"/>
  <c r="AC4328" i="1"/>
  <c r="AD4328" i="1"/>
  <c r="Y4329" i="1"/>
  <c r="Z4329" i="1"/>
  <c r="AB4329" i="1"/>
  <c r="AC4329" i="1"/>
  <c r="AD4329" i="1"/>
  <c r="Y4330" i="1"/>
  <c r="Z4330" i="1"/>
  <c r="AB4330" i="1"/>
  <c r="AC4330" i="1"/>
  <c r="AD4330" i="1"/>
  <c r="Y4331" i="1"/>
  <c r="Z4331" i="1"/>
  <c r="AB4331" i="1"/>
  <c r="AC4331" i="1"/>
  <c r="AD4331" i="1"/>
  <c r="Y4332" i="1"/>
  <c r="Z4332" i="1"/>
  <c r="AB4332" i="1"/>
  <c r="AC4332" i="1"/>
  <c r="AD4332" i="1"/>
  <c r="Y4333" i="1"/>
  <c r="Z4333" i="1"/>
  <c r="AB4333" i="1"/>
  <c r="AC4333" i="1"/>
  <c r="AD4333" i="1"/>
  <c r="Y4334" i="1"/>
  <c r="Z4334" i="1"/>
  <c r="AB4334" i="1"/>
  <c r="AC4334" i="1"/>
  <c r="AD4334" i="1"/>
  <c r="Y4335" i="1"/>
  <c r="Z4335" i="1"/>
  <c r="AB4335" i="1"/>
  <c r="AC4335" i="1"/>
  <c r="AD4335" i="1"/>
  <c r="Y4336" i="1"/>
  <c r="Z4336" i="1"/>
  <c r="AB4336" i="1"/>
  <c r="AC4336" i="1"/>
  <c r="AD4336" i="1"/>
  <c r="Y4337" i="1"/>
  <c r="Z4337" i="1"/>
  <c r="AB4337" i="1"/>
  <c r="AC4337" i="1"/>
  <c r="AD4337" i="1"/>
  <c r="Y4338" i="1"/>
  <c r="Z4338" i="1"/>
  <c r="AB4338" i="1"/>
  <c r="AC4338" i="1"/>
  <c r="AD4338" i="1"/>
  <c r="Y4339" i="1"/>
  <c r="Z4339" i="1"/>
  <c r="AB4339" i="1"/>
  <c r="AC4339" i="1"/>
  <c r="AD4339" i="1"/>
  <c r="Y4340" i="1"/>
  <c r="Z4340" i="1"/>
  <c r="AB4340" i="1"/>
  <c r="AC4340" i="1"/>
  <c r="AD4340" i="1"/>
  <c r="Y4341" i="1"/>
  <c r="Z4341" i="1"/>
  <c r="AB4341" i="1"/>
  <c r="AC4341" i="1"/>
  <c r="AD4341" i="1"/>
  <c r="Y4342" i="1"/>
  <c r="Z4342" i="1"/>
  <c r="AB4342" i="1"/>
  <c r="AC4342" i="1"/>
  <c r="AD4342" i="1"/>
  <c r="Y4343" i="1"/>
  <c r="Z4343" i="1"/>
  <c r="AB4343" i="1"/>
  <c r="AC4343" i="1"/>
  <c r="AD4343" i="1"/>
  <c r="Y4344" i="1"/>
  <c r="Z4344" i="1"/>
  <c r="AB4344" i="1"/>
  <c r="AC4344" i="1"/>
  <c r="AD4344" i="1"/>
  <c r="Y4345" i="1"/>
  <c r="Z4345" i="1"/>
  <c r="AB4345" i="1"/>
  <c r="AC4345" i="1"/>
  <c r="AD4345" i="1"/>
  <c r="Y4346" i="1"/>
  <c r="Z4346" i="1"/>
  <c r="AB4346" i="1"/>
  <c r="AC4346" i="1"/>
  <c r="AD4346" i="1"/>
  <c r="Y4347" i="1"/>
  <c r="Z4347" i="1"/>
  <c r="AB4347" i="1"/>
  <c r="AC4347" i="1"/>
  <c r="AD4347" i="1"/>
  <c r="Y4348" i="1"/>
  <c r="Z4348" i="1"/>
  <c r="AB4348" i="1"/>
  <c r="AC4348" i="1"/>
  <c r="AD4348" i="1"/>
  <c r="Y4349" i="1"/>
  <c r="Z4349" i="1"/>
  <c r="AB4349" i="1"/>
  <c r="AC4349" i="1"/>
  <c r="AD4349" i="1"/>
  <c r="Y4350" i="1"/>
  <c r="Z4350" i="1"/>
  <c r="AB4350" i="1"/>
  <c r="AC4350" i="1"/>
  <c r="AD4350" i="1"/>
  <c r="Y4351" i="1"/>
  <c r="Z4351" i="1"/>
  <c r="AB4351" i="1"/>
  <c r="AC4351" i="1"/>
  <c r="AD4351" i="1"/>
  <c r="Y4352" i="1"/>
  <c r="Z4352" i="1"/>
  <c r="AB4352" i="1"/>
  <c r="AC4352" i="1"/>
  <c r="AD4352" i="1"/>
  <c r="Y4353" i="1"/>
  <c r="Z4353" i="1"/>
  <c r="AB4353" i="1"/>
  <c r="AC4353" i="1"/>
  <c r="AD4353" i="1"/>
  <c r="Y4354" i="1"/>
  <c r="Z4354" i="1"/>
  <c r="AB4354" i="1"/>
  <c r="AC4354" i="1"/>
  <c r="AD4354" i="1"/>
  <c r="Y4355" i="1"/>
  <c r="Z4355" i="1"/>
  <c r="AB4355" i="1"/>
  <c r="AC4355" i="1"/>
  <c r="AD4355" i="1"/>
  <c r="Y4356" i="1"/>
  <c r="Z4356" i="1"/>
  <c r="AB4356" i="1"/>
  <c r="AC4356" i="1"/>
  <c r="AD4356" i="1"/>
  <c r="Y4357" i="1"/>
  <c r="Z4357" i="1"/>
  <c r="AB4357" i="1"/>
  <c r="AC4357" i="1"/>
  <c r="AD4357" i="1"/>
  <c r="Y4358" i="1"/>
  <c r="Z4358" i="1"/>
  <c r="AB4358" i="1"/>
  <c r="AC4358" i="1"/>
  <c r="AD4358" i="1"/>
  <c r="Y4359" i="1"/>
  <c r="Z4359" i="1"/>
  <c r="AB4359" i="1"/>
  <c r="AC4359" i="1"/>
  <c r="AD4359" i="1"/>
  <c r="Y4360" i="1"/>
  <c r="Z4360" i="1"/>
  <c r="AB4360" i="1"/>
  <c r="AC4360" i="1"/>
  <c r="AD4360" i="1"/>
  <c r="Y4361" i="1"/>
  <c r="Z4361" i="1"/>
  <c r="AB4361" i="1"/>
  <c r="AC4361" i="1"/>
  <c r="AD4361" i="1"/>
  <c r="Y4362" i="1"/>
  <c r="Z4362" i="1"/>
  <c r="AB4362" i="1"/>
  <c r="AC4362" i="1"/>
  <c r="AD4362" i="1"/>
  <c r="Y4363" i="1"/>
  <c r="Z4363" i="1"/>
  <c r="AB4363" i="1"/>
  <c r="AC4363" i="1"/>
  <c r="AD4363" i="1"/>
  <c r="Y4364" i="1"/>
  <c r="Z4364" i="1"/>
  <c r="AB4364" i="1"/>
  <c r="AC4364" i="1"/>
  <c r="AD4364" i="1"/>
  <c r="Y4365" i="1"/>
  <c r="Z4365" i="1"/>
  <c r="AB4365" i="1"/>
  <c r="AC4365" i="1"/>
  <c r="AD4365" i="1"/>
  <c r="Y4366" i="1"/>
  <c r="Z4366" i="1"/>
  <c r="AB4366" i="1"/>
  <c r="AC4366" i="1"/>
  <c r="AD4366" i="1"/>
  <c r="Y4367" i="1"/>
  <c r="Z4367" i="1"/>
  <c r="AB4367" i="1"/>
  <c r="AC4367" i="1"/>
  <c r="AD4367" i="1"/>
  <c r="Y4368" i="1"/>
  <c r="Z4368" i="1"/>
  <c r="AB4368" i="1"/>
  <c r="AC4368" i="1"/>
  <c r="AD4368" i="1"/>
  <c r="Y4369" i="1"/>
  <c r="Z4369" i="1"/>
  <c r="AB4369" i="1"/>
  <c r="AC4369" i="1"/>
  <c r="AD4369" i="1"/>
  <c r="Y4370" i="1"/>
  <c r="Z4370" i="1"/>
  <c r="AB4370" i="1"/>
  <c r="AC4370" i="1"/>
  <c r="AD4370" i="1"/>
  <c r="Y4371" i="1"/>
  <c r="Z4371" i="1"/>
  <c r="AB4371" i="1"/>
  <c r="AC4371" i="1"/>
  <c r="AD4371" i="1"/>
  <c r="Y4372" i="1"/>
  <c r="Z4372" i="1"/>
  <c r="AB4372" i="1"/>
  <c r="AC4372" i="1"/>
  <c r="AD4372" i="1"/>
  <c r="Y4373" i="1"/>
  <c r="Z4373" i="1"/>
  <c r="AB4373" i="1"/>
  <c r="AC4373" i="1"/>
  <c r="AD4373" i="1"/>
  <c r="Y4374" i="1"/>
  <c r="Z4374" i="1"/>
  <c r="AB4374" i="1"/>
  <c r="AC4374" i="1"/>
  <c r="AD4374" i="1"/>
  <c r="Y4375" i="1"/>
  <c r="Z4375" i="1"/>
  <c r="AB4375" i="1"/>
  <c r="AC4375" i="1"/>
  <c r="AD4375" i="1"/>
  <c r="Y4376" i="1"/>
  <c r="Z4376" i="1"/>
  <c r="AB4376" i="1"/>
  <c r="AC4376" i="1"/>
  <c r="AD4376" i="1"/>
  <c r="Y4377" i="1"/>
  <c r="Z4377" i="1"/>
  <c r="AB4377" i="1"/>
  <c r="AC4377" i="1"/>
  <c r="AD4377" i="1"/>
  <c r="Y4378" i="1"/>
  <c r="Z4378" i="1"/>
  <c r="AB4378" i="1"/>
  <c r="AC4378" i="1"/>
  <c r="AD4378" i="1"/>
  <c r="Y4379" i="1"/>
  <c r="Z4379" i="1"/>
  <c r="AB4379" i="1"/>
  <c r="AC4379" i="1"/>
  <c r="AD4379" i="1"/>
  <c r="Y4380" i="1"/>
  <c r="Z4380" i="1"/>
  <c r="AB4380" i="1"/>
  <c r="AC4380" i="1"/>
  <c r="AD4380" i="1"/>
  <c r="Y4381" i="1"/>
  <c r="Z4381" i="1"/>
  <c r="AB4381" i="1"/>
  <c r="AC4381" i="1"/>
  <c r="AD4381" i="1"/>
  <c r="Y4382" i="1"/>
  <c r="Z4382" i="1"/>
  <c r="AB4382" i="1"/>
  <c r="AC4382" i="1"/>
  <c r="AD4382" i="1"/>
  <c r="Y4383" i="1"/>
  <c r="Z4383" i="1"/>
  <c r="AB4383" i="1"/>
  <c r="AC4383" i="1"/>
  <c r="AD4383" i="1"/>
  <c r="Y4384" i="1"/>
  <c r="Z4384" i="1"/>
  <c r="AB4384" i="1"/>
  <c r="AC4384" i="1"/>
  <c r="AD4384" i="1"/>
  <c r="Y4385" i="1"/>
  <c r="Z4385" i="1"/>
  <c r="AB4385" i="1"/>
  <c r="AC4385" i="1"/>
  <c r="AD4385" i="1"/>
  <c r="Y4386" i="1"/>
  <c r="Z4386" i="1"/>
  <c r="AB4386" i="1"/>
  <c r="AC4386" i="1"/>
  <c r="AD4386" i="1"/>
  <c r="Y4387" i="1"/>
  <c r="Z4387" i="1"/>
  <c r="AB4387" i="1"/>
  <c r="AC4387" i="1"/>
  <c r="AD4387" i="1"/>
  <c r="Y4388" i="1"/>
  <c r="Z4388" i="1"/>
  <c r="AB4388" i="1"/>
  <c r="AC4388" i="1"/>
  <c r="AD4388" i="1"/>
  <c r="Y4389" i="1"/>
  <c r="Z4389" i="1"/>
  <c r="AB4389" i="1"/>
  <c r="AC4389" i="1"/>
  <c r="AD4389" i="1"/>
  <c r="Y4390" i="1"/>
  <c r="Z4390" i="1"/>
  <c r="AB4390" i="1"/>
  <c r="AC4390" i="1"/>
  <c r="AD4390" i="1"/>
  <c r="Y4391" i="1"/>
  <c r="Z4391" i="1"/>
  <c r="AB4391" i="1"/>
  <c r="AC4391" i="1"/>
  <c r="AD4391" i="1"/>
  <c r="Y4392" i="1"/>
  <c r="Z4392" i="1"/>
  <c r="AB4392" i="1"/>
  <c r="AC4392" i="1"/>
  <c r="AD4392" i="1"/>
  <c r="Y4393" i="1"/>
  <c r="Z4393" i="1"/>
  <c r="AB4393" i="1"/>
  <c r="AC4393" i="1"/>
  <c r="AD4393" i="1"/>
  <c r="Y4394" i="1"/>
  <c r="Z4394" i="1"/>
  <c r="AB4394" i="1"/>
  <c r="AC4394" i="1"/>
  <c r="AD4394" i="1"/>
  <c r="Y4395" i="1"/>
  <c r="Z4395" i="1"/>
  <c r="AB4395" i="1"/>
  <c r="AC4395" i="1"/>
  <c r="AD4395" i="1"/>
  <c r="Y4396" i="1"/>
  <c r="Z4396" i="1"/>
  <c r="AB4396" i="1"/>
  <c r="AC4396" i="1"/>
  <c r="AD4396" i="1"/>
  <c r="Y4397" i="1"/>
  <c r="Z4397" i="1"/>
  <c r="AB4397" i="1"/>
  <c r="AC4397" i="1"/>
  <c r="AD4397" i="1"/>
  <c r="Y4398" i="1"/>
  <c r="Z4398" i="1"/>
  <c r="AB4398" i="1"/>
  <c r="AC4398" i="1"/>
  <c r="AD4398" i="1"/>
  <c r="Y4399" i="1"/>
  <c r="Z4399" i="1"/>
  <c r="AB4399" i="1"/>
  <c r="AC4399" i="1"/>
  <c r="AD4399" i="1"/>
  <c r="Y4400" i="1"/>
  <c r="Z4400" i="1"/>
  <c r="AB4400" i="1"/>
  <c r="AC4400" i="1"/>
  <c r="AD4400" i="1"/>
  <c r="Y4401" i="1"/>
  <c r="Z4401" i="1"/>
  <c r="AB4401" i="1"/>
  <c r="AC4401" i="1"/>
  <c r="AD4401" i="1"/>
  <c r="Y4402" i="1"/>
  <c r="Z4402" i="1"/>
  <c r="AB4402" i="1"/>
  <c r="AC4402" i="1"/>
  <c r="AD4402" i="1"/>
  <c r="Y4403" i="1"/>
  <c r="Z4403" i="1"/>
  <c r="AB4403" i="1"/>
  <c r="AC4403" i="1"/>
  <c r="AD4403" i="1"/>
  <c r="Y4404" i="1"/>
  <c r="Z4404" i="1"/>
  <c r="AB4404" i="1"/>
  <c r="AC4404" i="1"/>
  <c r="AD4404" i="1"/>
  <c r="Y4405" i="1"/>
  <c r="Z4405" i="1"/>
  <c r="AB4405" i="1"/>
  <c r="AC4405" i="1"/>
  <c r="AD4405" i="1"/>
  <c r="Y4406" i="1"/>
  <c r="Z4406" i="1"/>
  <c r="AB4406" i="1"/>
  <c r="AC4406" i="1"/>
  <c r="AD4406" i="1"/>
  <c r="Y4407" i="1"/>
  <c r="Z4407" i="1"/>
  <c r="AB4407" i="1"/>
  <c r="AC4407" i="1"/>
  <c r="AD4407" i="1"/>
  <c r="Y4408" i="1"/>
  <c r="Z4408" i="1"/>
  <c r="AB4408" i="1"/>
  <c r="AC4408" i="1"/>
  <c r="AD4408" i="1"/>
  <c r="Y4409" i="1"/>
  <c r="Z4409" i="1"/>
  <c r="AB4409" i="1"/>
  <c r="AC4409" i="1"/>
  <c r="AD4409" i="1"/>
  <c r="Y4410" i="1"/>
  <c r="Z4410" i="1"/>
  <c r="AB4410" i="1"/>
  <c r="AC4410" i="1"/>
  <c r="AD4410" i="1"/>
  <c r="Y4411" i="1"/>
  <c r="Z4411" i="1"/>
  <c r="AB4411" i="1"/>
  <c r="AC4411" i="1"/>
  <c r="AD4411" i="1"/>
  <c r="Y4412" i="1"/>
  <c r="Z4412" i="1"/>
  <c r="AB4412" i="1"/>
  <c r="AC4412" i="1"/>
  <c r="AD4412" i="1"/>
  <c r="Y4413" i="1"/>
  <c r="Z4413" i="1"/>
  <c r="AB4413" i="1"/>
  <c r="AC4413" i="1"/>
  <c r="AD4413" i="1"/>
  <c r="Y4414" i="1"/>
  <c r="Z4414" i="1"/>
  <c r="AB4414" i="1"/>
  <c r="AC4414" i="1"/>
  <c r="AD4414" i="1"/>
  <c r="Y4415" i="1"/>
  <c r="Z4415" i="1"/>
  <c r="AB4415" i="1"/>
  <c r="AC4415" i="1"/>
  <c r="AD4415" i="1"/>
  <c r="Y4416" i="1"/>
  <c r="Z4416" i="1"/>
  <c r="AB4416" i="1"/>
  <c r="AC4416" i="1"/>
  <c r="AD4416" i="1"/>
  <c r="Y4417" i="1"/>
  <c r="Z4417" i="1"/>
  <c r="AB4417" i="1"/>
  <c r="AC4417" i="1"/>
  <c r="AD4417" i="1"/>
  <c r="Y4418" i="1"/>
  <c r="Z4418" i="1"/>
  <c r="AB4418" i="1"/>
  <c r="AC4418" i="1"/>
  <c r="AD4418" i="1"/>
  <c r="Y4419" i="1"/>
  <c r="Z4419" i="1"/>
  <c r="AB4419" i="1"/>
  <c r="AC4419" i="1"/>
  <c r="AD4419" i="1"/>
  <c r="Y4420" i="1"/>
  <c r="Z4420" i="1"/>
  <c r="AB4420" i="1"/>
  <c r="AC4420" i="1"/>
  <c r="AD4420" i="1"/>
  <c r="Y4421" i="1"/>
  <c r="Z4421" i="1"/>
  <c r="AB4421" i="1"/>
  <c r="AC4421" i="1"/>
  <c r="AD4421" i="1"/>
  <c r="Y4422" i="1"/>
  <c r="Z4422" i="1"/>
  <c r="AB4422" i="1"/>
  <c r="AC4422" i="1"/>
  <c r="AD4422" i="1"/>
  <c r="Y4423" i="1"/>
  <c r="Z4423" i="1"/>
  <c r="AB4423" i="1"/>
  <c r="AC4423" i="1"/>
  <c r="AD4423" i="1"/>
  <c r="Y4424" i="1"/>
  <c r="Z4424" i="1"/>
  <c r="AB4424" i="1"/>
  <c r="AC4424" i="1"/>
  <c r="AD4424" i="1"/>
  <c r="Y4425" i="1"/>
  <c r="Z4425" i="1"/>
  <c r="AB4425" i="1"/>
  <c r="AC4425" i="1"/>
  <c r="AD4425" i="1"/>
  <c r="Y4426" i="1"/>
  <c r="Z4426" i="1"/>
  <c r="AB4426" i="1"/>
  <c r="AC4426" i="1"/>
  <c r="AD4426" i="1"/>
  <c r="Y4427" i="1"/>
  <c r="Z4427" i="1"/>
  <c r="AB4427" i="1"/>
  <c r="AC4427" i="1"/>
  <c r="AD4427" i="1"/>
  <c r="Y4428" i="1"/>
  <c r="Z4428" i="1"/>
  <c r="AB4428" i="1"/>
  <c r="AC4428" i="1"/>
  <c r="AD4428" i="1"/>
  <c r="Y4429" i="1"/>
  <c r="Z4429" i="1"/>
  <c r="AB4429" i="1"/>
  <c r="AC4429" i="1"/>
  <c r="AD4429" i="1"/>
  <c r="Y4430" i="1"/>
  <c r="Z4430" i="1"/>
  <c r="AB4430" i="1"/>
  <c r="AC4430" i="1"/>
  <c r="AD4430" i="1"/>
  <c r="Y4431" i="1"/>
  <c r="Z4431" i="1"/>
  <c r="AB4431" i="1"/>
  <c r="AC4431" i="1"/>
  <c r="AD4431" i="1"/>
  <c r="Y4432" i="1"/>
  <c r="Z4432" i="1"/>
  <c r="AB4432" i="1"/>
  <c r="AC4432" i="1"/>
  <c r="AD4432" i="1"/>
  <c r="Y4433" i="1"/>
  <c r="Z4433" i="1"/>
  <c r="AB4433" i="1"/>
  <c r="AC4433" i="1"/>
  <c r="AD4433" i="1"/>
  <c r="Y4434" i="1"/>
  <c r="Z4434" i="1"/>
  <c r="AB4434" i="1"/>
  <c r="AC4434" i="1"/>
  <c r="AD4434" i="1"/>
  <c r="Y4435" i="1"/>
  <c r="Z4435" i="1"/>
  <c r="AB4435" i="1"/>
  <c r="AC4435" i="1"/>
  <c r="AD4435" i="1"/>
  <c r="Y4436" i="1"/>
  <c r="Z4436" i="1"/>
  <c r="AB4436" i="1"/>
  <c r="AC4436" i="1"/>
  <c r="AD4436" i="1"/>
  <c r="Y4437" i="1"/>
  <c r="Z4437" i="1"/>
  <c r="AB4437" i="1"/>
  <c r="AC4437" i="1"/>
  <c r="AD4437" i="1"/>
  <c r="Y4438" i="1"/>
  <c r="Z4438" i="1"/>
  <c r="AB4438" i="1"/>
  <c r="AC4438" i="1"/>
  <c r="AD4438" i="1"/>
  <c r="Y4439" i="1"/>
  <c r="Z4439" i="1"/>
  <c r="AB4439" i="1"/>
  <c r="AC4439" i="1"/>
  <c r="AD4439" i="1"/>
  <c r="Y4440" i="1"/>
  <c r="Z4440" i="1"/>
  <c r="AB4440" i="1"/>
  <c r="AC4440" i="1"/>
  <c r="AD4440" i="1"/>
  <c r="Y4441" i="1"/>
  <c r="Z4441" i="1"/>
  <c r="AB4441" i="1"/>
  <c r="AC4441" i="1"/>
  <c r="AD4441" i="1"/>
  <c r="Y4442" i="1"/>
  <c r="Z4442" i="1"/>
  <c r="AB4442" i="1"/>
  <c r="AC4442" i="1"/>
  <c r="AD4442" i="1"/>
  <c r="Y4443" i="1"/>
  <c r="Z4443" i="1"/>
  <c r="AB4443" i="1"/>
  <c r="AC4443" i="1"/>
  <c r="AD4443" i="1"/>
  <c r="Y4444" i="1"/>
  <c r="Z4444" i="1"/>
  <c r="AB4444" i="1"/>
  <c r="AC4444" i="1"/>
  <c r="AD4444" i="1"/>
  <c r="Y4445" i="1"/>
  <c r="Z4445" i="1"/>
  <c r="AB4445" i="1"/>
  <c r="AC4445" i="1"/>
  <c r="AD4445" i="1"/>
  <c r="Y4446" i="1"/>
  <c r="Z4446" i="1"/>
  <c r="AB4446" i="1"/>
  <c r="AC4446" i="1"/>
  <c r="AD4446" i="1"/>
  <c r="Y4447" i="1"/>
  <c r="Z4447" i="1"/>
  <c r="AB4447" i="1"/>
  <c r="AC4447" i="1"/>
  <c r="AD4447" i="1"/>
  <c r="Y4448" i="1"/>
  <c r="Z4448" i="1"/>
  <c r="AB4448" i="1"/>
  <c r="AC4448" i="1"/>
  <c r="AD4448" i="1"/>
  <c r="Y4449" i="1"/>
  <c r="Z4449" i="1"/>
  <c r="AB4449" i="1"/>
  <c r="AC4449" i="1"/>
  <c r="AD4449" i="1"/>
  <c r="Y4450" i="1"/>
  <c r="Z4450" i="1"/>
  <c r="AB4450" i="1"/>
  <c r="AC4450" i="1"/>
  <c r="AD4450" i="1"/>
  <c r="Y4451" i="1"/>
  <c r="Z4451" i="1"/>
  <c r="AB4451" i="1"/>
  <c r="AC4451" i="1"/>
  <c r="AD4451" i="1"/>
  <c r="Y4452" i="1"/>
  <c r="Z4452" i="1"/>
  <c r="AB4452" i="1"/>
  <c r="AC4452" i="1"/>
  <c r="AD4452" i="1"/>
  <c r="Y4453" i="1"/>
  <c r="Z4453" i="1"/>
  <c r="AB4453" i="1"/>
  <c r="AC4453" i="1"/>
  <c r="AD4453" i="1"/>
  <c r="Y4454" i="1"/>
  <c r="Z4454" i="1"/>
  <c r="AB4454" i="1"/>
  <c r="AC4454" i="1"/>
  <c r="AD4454" i="1"/>
  <c r="Y4455" i="1"/>
  <c r="Z4455" i="1"/>
  <c r="AB4455" i="1"/>
  <c r="AC4455" i="1"/>
  <c r="AD4455" i="1"/>
  <c r="Y4456" i="1"/>
  <c r="Z4456" i="1"/>
  <c r="AB4456" i="1"/>
  <c r="AC4456" i="1"/>
  <c r="AD4456" i="1"/>
  <c r="Y4457" i="1"/>
  <c r="Z4457" i="1"/>
  <c r="AB4457" i="1"/>
  <c r="AC4457" i="1"/>
  <c r="AD4457" i="1"/>
  <c r="Y4458" i="1"/>
  <c r="Z4458" i="1"/>
  <c r="AB4458" i="1"/>
  <c r="AC4458" i="1"/>
  <c r="AD4458" i="1"/>
  <c r="Y4459" i="1"/>
  <c r="Z4459" i="1"/>
  <c r="AB4459" i="1"/>
  <c r="AC4459" i="1"/>
  <c r="AD4459" i="1"/>
  <c r="Y4460" i="1"/>
  <c r="Z4460" i="1"/>
  <c r="AB4460" i="1"/>
  <c r="AC4460" i="1"/>
  <c r="AD4460" i="1"/>
  <c r="Y4461" i="1"/>
  <c r="Z4461" i="1"/>
  <c r="AB4461" i="1"/>
  <c r="AC4461" i="1"/>
  <c r="AD4461" i="1"/>
  <c r="Y4462" i="1"/>
  <c r="Z4462" i="1"/>
  <c r="AB4462" i="1"/>
  <c r="AC4462" i="1"/>
  <c r="AD4462" i="1"/>
  <c r="Y4463" i="1"/>
  <c r="Z4463" i="1"/>
  <c r="AB4463" i="1"/>
  <c r="AC4463" i="1"/>
  <c r="AD4463" i="1"/>
  <c r="Y4464" i="1"/>
  <c r="Z4464" i="1"/>
  <c r="AB4464" i="1"/>
  <c r="AC4464" i="1"/>
  <c r="AD4464" i="1"/>
  <c r="Y4465" i="1"/>
  <c r="Z4465" i="1"/>
  <c r="AB4465" i="1"/>
  <c r="AC4465" i="1"/>
  <c r="AD4465" i="1"/>
  <c r="Y4466" i="1"/>
  <c r="Z4466" i="1"/>
  <c r="AB4466" i="1"/>
  <c r="AC4466" i="1"/>
  <c r="AD4466" i="1"/>
  <c r="Y4467" i="1"/>
  <c r="Z4467" i="1"/>
  <c r="AB4467" i="1"/>
  <c r="AC4467" i="1"/>
  <c r="AD4467" i="1"/>
  <c r="Y4468" i="1"/>
  <c r="Z4468" i="1"/>
  <c r="AB4468" i="1"/>
  <c r="AC4468" i="1"/>
  <c r="AD4468" i="1"/>
  <c r="Y4469" i="1"/>
  <c r="Z4469" i="1"/>
  <c r="AB4469" i="1"/>
  <c r="AC4469" i="1"/>
  <c r="AD4469" i="1"/>
  <c r="Y4470" i="1"/>
  <c r="Z4470" i="1"/>
  <c r="AB4470" i="1"/>
  <c r="AC4470" i="1"/>
  <c r="AD4470" i="1"/>
  <c r="Y4471" i="1"/>
  <c r="Z4471" i="1"/>
  <c r="AB4471" i="1"/>
  <c r="AC4471" i="1"/>
  <c r="AD4471" i="1"/>
  <c r="Y4472" i="1"/>
  <c r="Z4472" i="1"/>
  <c r="AB4472" i="1"/>
  <c r="AC4472" i="1"/>
  <c r="AD4472" i="1"/>
  <c r="Y4473" i="1"/>
  <c r="Z4473" i="1"/>
  <c r="AB4473" i="1"/>
  <c r="AC4473" i="1"/>
  <c r="AD4473" i="1"/>
  <c r="Y4474" i="1"/>
  <c r="Z4474" i="1"/>
  <c r="AB4474" i="1"/>
  <c r="AC4474" i="1"/>
  <c r="AD4474" i="1"/>
  <c r="Y4475" i="1"/>
  <c r="Z4475" i="1"/>
  <c r="AB4475" i="1"/>
  <c r="AC4475" i="1"/>
  <c r="AD4475" i="1"/>
  <c r="Y4476" i="1"/>
  <c r="Z4476" i="1"/>
  <c r="AB4476" i="1"/>
  <c r="AC4476" i="1"/>
  <c r="AD4476" i="1"/>
  <c r="Y4477" i="1"/>
  <c r="Z4477" i="1"/>
  <c r="AB4477" i="1"/>
  <c r="AC4477" i="1"/>
  <c r="AD4477" i="1"/>
  <c r="Y4478" i="1"/>
  <c r="Z4478" i="1"/>
  <c r="AB4478" i="1"/>
  <c r="AC4478" i="1"/>
  <c r="AD4478" i="1"/>
  <c r="Y4479" i="1"/>
  <c r="Z4479" i="1"/>
  <c r="AB4479" i="1"/>
  <c r="AC4479" i="1"/>
  <c r="AD4479" i="1"/>
  <c r="Y4480" i="1"/>
  <c r="Z4480" i="1"/>
  <c r="AB4480" i="1"/>
  <c r="AC4480" i="1"/>
  <c r="AD4480" i="1"/>
  <c r="Y4481" i="1"/>
  <c r="Z4481" i="1"/>
  <c r="AB4481" i="1"/>
  <c r="AC4481" i="1"/>
  <c r="AD4481" i="1"/>
  <c r="Y4482" i="1"/>
  <c r="Z4482" i="1"/>
  <c r="AB4482" i="1"/>
  <c r="AC4482" i="1"/>
  <c r="AD4482" i="1"/>
  <c r="Y4483" i="1"/>
  <c r="Z4483" i="1"/>
  <c r="AB4483" i="1"/>
  <c r="AC4483" i="1"/>
  <c r="AD4483" i="1"/>
  <c r="Y4484" i="1"/>
  <c r="Z4484" i="1"/>
  <c r="AB4484" i="1"/>
  <c r="AC4484" i="1"/>
  <c r="AD4484" i="1"/>
  <c r="Y4485" i="1"/>
  <c r="Z4485" i="1"/>
  <c r="AB4485" i="1"/>
  <c r="AC4485" i="1"/>
  <c r="AD4485" i="1"/>
  <c r="Y4486" i="1"/>
  <c r="Z4486" i="1"/>
  <c r="AB4486" i="1"/>
  <c r="AC4486" i="1"/>
  <c r="AD4486" i="1"/>
  <c r="Y4487" i="1"/>
  <c r="Z4487" i="1"/>
  <c r="AB4487" i="1"/>
  <c r="AC4487" i="1"/>
  <c r="AD4487" i="1"/>
  <c r="Y4488" i="1"/>
  <c r="Z4488" i="1"/>
  <c r="AB4488" i="1"/>
  <c r="AC4488" i="1"/>
  <c r="AD4488" i="1"/>
  <c r="Y4489" i="1"/>
  <c r="Z4489" i="1"/>
  <c r="AB4489" i="1"/>
  <c r="AC4489" i="1"/>
  <c r="AD4489" i="1"/>
  <c r="Y4490" i="1"/>
  <c r="Z4490" i="1"/>
  <c r="AB4490" i="1"/>
  <c r="AC4490" i="1"/>
  <c r="AD4490" i="1"/>
  <c r="Y4491" i="1"/>
  <c r="Z4491" i="1"/>
  <c r="AB4491" i="1"/>
  <c r="AC4491" i="1"/>
  <c r="AD4491" i="1"/>
  <c r="Y4492" i="1"/>
  <c r="Z4492" i="1"/>
  <c r="AB4492" i="1"/>
  <c r="AC4492" i="1"/>
  <c r="AD4492" i="1"/>
  <c r="Y4493" i="1"/>
  <c r="Z4493" i="1"/>
  <c r="AB4493" i="1"/>
  <c r="AC4493" i="1"/>
  <c r="AD4493" i="1"/>
  <c r="Y4494" i="1"/>
  <c r="Z4494" i="1"/>
  <c r="AB4494" i="1"/>
  <c r="AC4494" i="1"/>
  <c r="AD4494" i="1"/>
  <c r="Y4495" i="1"/>
  <c r="Z4495" i="1"/>
  <c r="AB4495" i="1"/>
  <c r="AC4495" i="1"/>
  <c r="AD4495" i="1"/>
  <c r="Y4496" i="1"/>
  <c r="Z4496" i="1"/>
  <c r="AB4496" i="1"/>
  <c r="AC4496" i="1"/>
  <c r="AD4496" i="1"/>
  <c r="Y4497" i="1"/>
  <c r="Z4497" i="1"/>
  <c r="AB4497" i="1"/>
  <c r="AC4497" i="1"/>
  <c r="AD4497" i="1"/>
  <c r="Y4498" i="1"/>
  <c r="Z4498" i="1"/>
  <c r="AB4498" i="1"/>
  <c r="AC4498" i="1"/>
  <c r="AD4498" i="1"/>
  <c r="Y4499" i="1"/>
  <c r="Z4499" i="1"/>
  <c r="AB4499" i="1"/>
  <c r="AC4499" i="1"/>
  <c r="AD4499" i="1"/>
  <c r="Y4500" i="1"/>
  <c r="Z4500" i="1"/>
  <c r="AB4500" i="1"/>
  <c r="AC4500" i="1"/>
  <c r="AD4500" i="1"/>
  <c r="Y4501" i="1"/>
  <c r="Z4501" i="1"/>
  <c r="AB4501" i="1"/>
  <c r="AC4501" i="1"/>
  <c r="AD4501" i="1"/>
  <c r="Y4502" i="1"/>
  <c r="Z4502" i="1"/>
  <c r="AB4502" i="1"/>
  <c r="AC4502" i="1"/>
  <c r="AD4502" i="1"/>
  <c r="Y4503" i="1"/>
  <c r="Z4503" i="1"/>
  <c r="AB4503" i="1"/>
  <c r="AC4503" i="1"/>
  <c r="AD4503" i="1"/>
  <c r="Y4504" i="1"/>
  <c r="Z4504" i="1"/>
  <c r="AB4504" i="1"/>
  <c r="AC4504" i="1"/>
  <c r="AD4504" i="1"/>
  <c r="Y4505" i="1"/>
  <c r="Z4505" i="1"/>
  <c r="AB4505" i="1"/>
  <c r="AC4505" i="1"/>
  <c r="AD4505" i="1"/>
  <c r="Y4506" i="1"/>
  <c r="Z4506" i="1"/>
  <c r="AB4506" i="1"/>
  <c r="AC4506" i="1"/>
  <c r="AD4506" i="1"/>
  <c r="Y4507" i="1"/>
  <c r="Z4507" i="1"/>
  <c r="AB4507" i="1"/>
  <c r="AC4507" i="1"/>
  <c r="AD4507" i="1"/>
  <c r="Y4508" i="1"/>
  <c r="Z4508" i="1"/>
  <c r="AB4508" i="1"/>
  <c r="AC4508" i="1"/>
  <c r="AD4508" i="1"/>
  <c r="Y4509" i="1"/>
  <c r="Z4509" i="1"/>
  <c r="AB4509" i="1"/>
  <c r="AC4509" i="1"/>
  <c r="AD4509" i="1"/>
  <c r="Y4510" i="1"/>
  <c r="Z4510" i="1"/>
  <c r="AB4510" i="1"/>
  <c r="AC4510" i="1"/>
  <c r="AD4510" i="1"/>
  <c r="Y4511" i="1"/>
  <c r="Z4511" i="1"/>
  <c r="AB4511" i="1"/>
  <c r="AC4511" i="1"/>
  <c r="AD4511" i="1"/>
  <c r="Y4512" i="1"/>
  <c r="Z4512" i="1"/>
  <c r="AB4512" i="1"/>
  <c r="AC4512" i="1"/>
  <c r="AD4512" i="1"/>
  <c r="Y4513" i="1"/>
  <c r="Z4513" i="1"/>
  <c r="AB4513" i="1"/>
  <c r="AC4513" i="1"/>
  <c r="AD4513" i="1"/>
  <c r="Y4514" i="1"/>
  <c r="Z4514" i="1"/>
  <c r="AB4514" i="1"/>
  <c r="AC4514" i="1"/>
  <c r="AD4514" i="1"/>
  <c r="Y4515" i="1"/>
  <c r="Z4515" i="1"/>
  <c r="AB4515" i="1"/>
  <c r="AC4515" i="1"/>
  <c r="AD4515" i="1"/>
  <c r="Y4516" i="1"/>
  <c r="Z4516" i="1"/>
  <c r="AB4516" i="1"/>
  <c r="AC4516" i="1"/>
  <c r="AD4516" i="1"/>
  <c r="Y4517" i="1"/>
  <c r="Z4517" i="1"/>
  <c r="AB4517" i="1"/>
  <c r="AC4517" i="1"/>
  <c r="AD4517" i="1"/>
  <c r="Y4518" i="1"/>
  <c r="Z4518" i="1"/>
  <c r="AB4518" i="1"/>
  <c r="AC4518" i="1"/>
  <c r="AD4518" i="1"/>
  <c r="Y4519" i="1"/>
  <c r="Z4519" i="1"/>
  <c r="AB4519" i="1"/>
  <c r="AC4519" i="1"/>
  <c r="AD4519" i="1"/>
  <c r="Y4520" i="1"/>
  <c r="Z4520" i="1"/>
  <c r="AB4520" i="1"/>
  <c r="AC4520" i="1"/>
  <c r="AD4520" i="1"/>
  <c r="Y4521" i="1"/>
  <c r="Z4521" i="1"/>
  <c r="AB4521" i="1"/>
  <c r="AC4521" i="1"/>
  <c r="AD4521" i="1"/>
  <c r="Y4522" i="1"/>
  <c r="Z4522" i="1"/>
  <c r="AB4522" i="1"/>
  <c r="AC4522" i="1"/>
  <c r="AD4522" i="1"/>
  <c r="Y4523" i="1"/>
  <c r="Z4523" i="1"/>
  <c r="AB4523" i="1"/>
  <c r="AC4523" i="1"/>
  <c r="AD4523" i="1"/>
  <c r="Y4524" i="1"/>
  <c r="Z4524" i="1"/>
  <c r="AB4524" i="1"/>
  <c r="AC4524" i="1"/>
  <c r="AD4524" i="1"/>
  <c r="Y4525" i="1"/>
  <c r="Z4525" i="1"/>
  <c r="AB4525" i="1"/>
  <c r="AC4525" i="1"/>
  <c r="AD4525" i="1"/>
  <c r="Y4526" i="1"/>
  <c r="Z4526" i="1"/>
  <c r="AB4526" i="1"/>
  <c r="AC4526" i="1"/>
  <c r="AD4526" i="1"/>
  <c r="Y4527" i="1"/>
  <c r="Z4527" i="1"/>
  <c r="AB4527" i="1"/>
  <c r="AC4527" i="1"/>
  <c r="AD4527" i="1"/>
  <c r="Y4528" i="1"/>
  <c r="Z4528" i="1"/>
  <c r="AB4528" i="1"/>
  <c r="AC4528" i="1"/>
  <c r="AD4528" i="1"/>
  <c r="Y4529" i="1"/>
  <c r="Z4529" i="1"/>
  <c r="AB4529" i="1"/>
  <c r="AC4529" i="1"/>
  <c r="AD4529" i="1"/>
  <c r="Y4530" i="1"/>
  <c r="Z4530" i="1"/>
  <c r="AB4530" i="1"/>
  <c r="AC4530" i="1"/>
  <c r="AD4530" i="1"/>
  <c r="Y4531" i="1"/>
  <c r="Z4531" i="1"/>
  <c r="AB4531" i="1"/>
  <c r="AC4531" i="1"/>
  <c r="AD4531" i="1"/>
  <c r="Y4532" i="1"/>
  <c r="Z4532" i="1"/>
  <c r="AB4532" i="1"/>
  <c r="AC4532" i="1"/>
  <c r="AD4532" i="1"/>
  <c r="Y4533" i="1"/>
  <c r="Z4533" i="1"/>
  <c r="AB4533" i="1"/>
  <c r="AC4533" i="1"/>
  <c r="AD4533" i="1"/>
  <c r="Y4534" i="1"/>
  <c r="Z4534" i="1"/>
  <c r="AB4534" i="1"/>
  <c r="AC4534" i="1"/>
  <c r="AD4534" i="1"/>
  <c r="Y4535" i="1"/>
  <c r="Z4535" i="1"/>
  <c r="AB4535" i="1"/>
  <c r="AC4535" i="1"/>
  <c r="AD4535" i="1"/>
  <c r="Y4536" i="1"/>
  <c r="Z4536" i="1"/>
  <c r="AB4536" i="1"/>
  <c r="AC4536" i="1"/>
  <c r="AD4536" i="1"/>
  <c r="Y4537" i="1"/>
  <c r="Z4537" i="1"/>
  <c r="AB4537" i="1"/>
  <c r="AC4537" i="1"/>
  <c r="AD4537" i="1"/>
  <c r="Y4538" i="1"/>
  <c r="Z4538" i="1"/>
  <c r="AB4538" i="1"/>
  <c r="AC4538" i="1"/>
  <c r="AD4538" i="1"/>
  <c r="Y4539" i="1"/>
  <c r="Z4539" i="1"/>
  <c r="AB4539" i="1"/>
  <c r="AC4539" i="1"/>
  <c r="AD4539" i="1"/>
  <c r="Y4540" i="1"/>
  <c r="Z4540" i="1"/>
  <c r="AB4540" i="1"/>
  <c r="AC4540" i="1"/>
  <c r="AD4540" i="1"/>
  <c r="Y4541" i="1"/>
  <c r="Z4541" i="1"/>
  <c r="AB4541" i="1"/>
  <c r="AC4541" i="1"/>
  <c r="AD4541" i="1"/>
  <c r="Y4542" i="1"/>
  <c r="Z4542" i="1"/>
  <c r="AB4542" i="1"/>
  <c r="AC4542" i="1"/>
  <c r="AD4542" i="1"/>
  <c r="Y4543" i="1"/>
  <c r="Z4543" i="1"/>
  <c r="AB4543" i="1"/>
  <c r="AC4543" i="1"/>
  <c r="AD4543" i="1"/>
  <c r="Y4544" i="1"/>
  <c r="Z4544" i="1"/>
  <c r="AB4544" i="1"/>
  <c r="AC4544" i="1"/>
  <c r="AD4544" i="1"/>
  <c r="Y4545" i="1"/>
  <c r="Z4545" i="1"/>
  <c r="AB4545" i="1"/>
  <c r="AC4545" i="1"/>
  <c r="AD4545" i="1"/>
  <c r="Y4546" i="1"/>
  <c r="Z4546" i="1"/>
  <c r="AB4546" i="1"/>
  <c r="AC4546" i="1"/>
  <c r="AD4546" i="1"/>
  <c r="Y4547" i="1"/>
  <c r="Z4547" i="1"/>
  <c r="AB4547" i="1"/>
  <c r="AC4547" i="1"/>
  <c r="AD4547" i="1"/>
  <c r="Y4548" i="1"/>
  <c r="Z4548" i="1"/>
  <c r="AB4548" i="1"/>
  <c r="AC4548" i="1"/>
  <c r="AD4548" i="1"/>
  <c r="Y4549" i="1"/>
  <c r="Z4549" i="1"/>
  <c r="AB4549" i="1"/>
  <c r="AC4549" i="1"/>
  <c r="AD4549" i="1"/>
  <c r="Y4550" i="1"/>
  <c r="Z4550" i="1"/>
  <c r="AB4550" i="1"/>
  <c r="AC4550" i="1"/>
  <c r="AD4550" i="1"/>
  <c r="Y4551" i="1"/>
  <c r="Z4551" i="1"/>
  <c r="AB4551" i="1"/>
  <c r="AC4551" i="1"/>
  <c r="AD4551" i="1"/>
  <c r="Y4552" i="1"/>
  <c r="Z4552" i="1"/>
  <c r="AB4552" i="1"/>
  <c r="AC4552" i="1"/>
  <c r="AD4552" i="1"/>
  <c r="Y4553" i="1"/>
  <c r="Z4553" i="1"/>
  <c r="AB4553" i="1"/>
  <c r="AC4553" i="1"/>
  <c r="AD4553" i="1"/>
  <c r="Y4554" i="1"/>
  <c r="Z4554" i="1"/>
  <c r="AB4554" i="1"/>
  <c r="AC4554" i="1"/>
  <c r="AD4554" i="1"/>
  <c r="Y4555" i="1"/>
  <c r="Z4555" i="1"/>
  <c r="AB4555" i="1"/>
  <c r="AC4555" i="1"/>
  <c r="AD4555" i="1"/>
  <c r="Y4556" i="1"/>
  <c r="Z4556" i="1"/>
  <c r="AB4556" i="1"/>
  <c r="AC4556" i="1"/>
  <c r="AD4556" i="1"/>
  <c r="Y4557" i="1"/>
  <c r="Z4557" i="1"/>
  <c r="AB4557" i="1"/>
  <c r="AC4557" i="1"/>
  <c r="AD4557" i="1"/>
  <c r="Y4558" i="1"/>
  <c r="Z4558" i="1"/>
  <c r="AB4558" i="1"/>
  <c r="AC4558" i="1"/>
  <c r="AD4558" i="1"/>
  <c r="Y4559" i="1"/>
  <c r="Z4559" i="1"/>
  <c r="AB4559" i="1"/>
  <c r="AC4559" i="1"/>
  <c r="AD4559" i="1"/>
  <c r="Y4560" i="1"/>
  <c r="Z4560" i="1"/>
  <c r="AB4560" i="1"/>
  <c r="AC4560" i="1"/>
  <c r="AD4560" i="1"/>
  <c r="Y4561" i="1"/>
  <c r="Z4561" i="1"/>
  <c r="AB4561" i="1"/>
  <c r="AC4561" i="1"/>
  <c r="AD4561" i="1"/>
  <c r="Y4562" i="1"/>
  <c r="Z4562" i="1"/>
  <c r="AB4562" i="1"/>
  <c r="AC4562" i="1"/>
  <c r="AD4562" i="1"/>
  <c r="Y4563" i="1"/>
  <c r="Z4563" i="1"/>
  <c r="AB4563" i="1"/>
  <c r="AC4563" i="1"/>
  <c r="AD4563" i="1"/>
  <c r="Y4564" i="1"/>
  <c r="Z4564" i="1"/>
  <c r="AB4564" i="1"/>
  <c r="AC4564" i="1"/>
  <c r="AD4564" i="1"/>
  <c r="Y4565" i="1"/>
  <c r="Z4565" i="1"/>
  <c r="AB4565" i="1"/>
  <c r="AC4565" i="1"/>
  <c r="AD4565" i="1"/>
  <c r="Y4566" i="1"/>
  <c r="Z4566" i="1"/>
  <c r="AB4566" i="1"/>
  <c r="AC4566" i="1"/>
  <c r="AD4566" i="1"/>
  <c r="Y4567" i="1"/>
  <c r="Z4567" i="1"/>
  <c r="AB4567" i="1"/>
  <c r="AC4567" i="1"/>
  <c r="AD4567" i="1"/>
  <c r="Y4568" i="1"/>
  <c r="Z4568" i="1"/>
  <c r="AB4568" i="1"/>
  <c r="AC4568" i="1"/>
  <c r="AD4568" i="1"/>
  <c r="Y4569" i="1"/>
  <c r="Z4569" i="1"/>
  <c r="AB4569" i="1"/>
  <c r="AC4569" i="1"/>
  <c r="AD4569" i="1"/>
  <c r="Y4570" i="1"/>
  <c r="Z4570" i="1"/>
  <c r="AB4570" i="1"/>
  <c r="AC4570" i="1"/>
  <c r="AD4570" i="1"/>
  <c r="Y4571" i="1"/>
  <c r="Z4571" i="1"/>
  <c r="AB4571" i="1"/>
  <c r="AC4571" i="1"/>
  <c r="AD4571" i="1"/>
  <c r="Y4572" i="1"/>
  <c r="Z4572" i="1"/>
  <c r="AB4572" i="1"/>
  <c r="AC4572" i="1"/>
  <c r="AD4572" i="1"/>
  <c r="Y4573" i="1"/>
  <c r="Z4573" i="1"/>
  <c r="AB4573" i="1"/>
  <c r="AC4573" i="1"/>
  <c r="AD4573" i="1"/>
  <c r="Y4574" i="1"/>
  <c r="Z4574" i="1"/>
  <c r="AB4574" i="1"/>
  <c r="AC4574" i="1"/>
  <c r="AD4574" i="1"/>
  <c r="Y4575" i="1"/>
  <c r="Z4575" i="1"/>
  <c r="AB4575" i="1"/>
  <c r="AC4575" i="1"/>
  <c r="AD4575" i="1"/>
  <c r="Y4576" i="1"/>
  <c r="Z4576" i="1"/>
  <c r="AB4576" i="1"/>
  <c r="AC4576" i="1"/>
  <c r="AD4576" i="1"/>
  <c r="Y4577" i="1"/>
  <c r="Z4577" i="1"/>
  <c r="AB4577" i="1"/>
  <c r="AC4577" i="1"/>
  <c r="AD4577" i="1"/>
  <c r="Y4578" i="1"/>
  <c r="Z4578" i="1"/>
  <c r="AB4578" i="1"/>
  <c r="AC4578" i="1"/>
  <c r="AD4578" i="1"/>
  <c r="Y4579" i="1"/>
  <c r="Z4579" i="1"/>
  <c r="AB4579" i="1"/>
  <c r="AC4579" i="1"/>
  <c r="AD4579" i="1"/>
  <c r="Y4580" i="1"/>
  <c r="Z4580" i="1"/>
  <c r="AB4580" i="1"/>
  <c r="AC4580" i="1"/>
  <c r="AD4580" i="1"/>
  <c r="Y4581" i="1"/>
  <c r="Z4581" i="1"/>
  <c r="AB4581" i="1"/>
  <c r="AC4581" i="1"/>
  <c r="AD4581" i="1"/>
  <c r="Y4582" i="1"/>
  <c r="Z4582" i="1"/>
  <c r="AB4582" i="1"/>
  <c r="AC4582" i="1"/>
  <c r="AD4582" i="1"/>
  <c r="Y4583" i="1"/>
  <c r="Z4583" i="1"/>
  <c r="AB4583" i="1"/>
  <c r="AC4583" i="1"/>
  <c r="AD4583" i="1"/>
  <c r="Y4584" i="1"/>
  <c r="Z4584" i="1"/>
  <c r="AB4584" i="1"/>
  <c r="AC4584" i="1"/>
  <c r="AD4584" i="1"/>
  <c r="Y4585" i="1"/>
  <c r="Z4585" i="1"/>
  <c r="AB4585" i="1"/>
  <c r="AC4585" i="1"/>
  <c r="AD4585" i="1"/>
  <c r="Y4586" i="1"/>
  <c r="Z4586" i="1"/>
  <c r="AB4586" i="1"/>
  <c r="AC4586" i="1"/>
  <c r="AD4586" i="1"/>
  <c r="Y4587" i="1"/>
  <c r="Z4587" i="1"/>
  <c r="AB4587" i="1"/>
  <c r="AC4587" i="1"/>
  <c r="AD4587" i="1"/>
  <c r="Y4588" i="1"/>
  <c r="Z4588" i="1"/>
  <c r="AB4588" i="1"/>
  <c r="AC4588" i="1"/>
  <c r="AD4588" i="1"/>
  <c r="Y4589" i="1"/>
  <c r="Z4589" i="1"/>
  <c r="AB4589" i="1"/>
  <c r="AC4589" i="1"/>
  <c r="AD4589" i="1"/>
  <c r="Y4590" i="1"/>
  <c r="Z4590" i="1"/>
  <c r="AB4590" i="1"/>
  <c r="AC4590" i="1"/>
  <c r="AD4590" i="1"/>
  <c r="Y4591" i="1"/>
  <c r="Z4591" i="1"/>
  <c r="AB4591" i="1"/>
  <c r="AC4591" i="1"/>
  <c r="AD4591" i="1"/>
  <c r="Y4592" i="1"/>
  <c r="Z4592" i="1"/>
  <c r="AB4592" i="1"/>
  <c r="AC4592" i="1"/>
  <c r="AD4592" i="1"/>
  <c r="Y4593" i="1"/>
  <c r="Z4593" i="1"/>
  <c r="AB4593" i="1"/>
  <c r="AC4593" i="1"/>
  <c r="AD4593" i="1"/>
  <c r="Y4594" i="1"/>
  <c r="Z4594" i="1"/>
  <c r="AB4594" i="1"/>
  <c r="AC4594" i="1"/>
  <c r="AD4594" i="1"/>
  <c r="Y4595" i="1"/>
  <c r="Z4595" i="1"/>
  <c r="AB4595" i="1"/>
  <c r="AC4595" i="1"/>
  <c r="AD4595" i="1"/>
  <c r="Y4596" i="1"/>
  <c r="Z4596" i="1"/>
  <c r="AB4596" i="1"/>
  <c r="AC4596" i="1"/>
  <c r="AD4596" i="1"/>
  <c r="Y4597" i="1"/>
  <c r="Z4597" i="1"/>
  <c r="AB4597" i="1"/>
  <c r="AC4597" i="1"/>
  <c r="AD4597" i="1"/>
  <c r="Y4598" i="1"/>
  <c r="Z4598" i="1"/>
  <c r="AB4598" i="1"/>
  <c r="AC4598" i="1"/>
  <c r="AD4598" i="1"/>
  <c r="Y4599" i="1"/>
  <c r="Z4599" i="1"/>
  <c r="AB4599" i="1"/>
  <c r="AC4599" i="1"/>
  <c r="AD4599" i="1"/>
  <c r="Y4600" i="1"/>
  <c r="Z4600" i="1"/>
  <c r="AB4600" i="1"/>
  <c r="AC4600" i="1"/>
  <c r="AD4600" i="1"/>
  <c r="Y4601" i="1"/>
  <c r="Z4601" i="1"/>
  <c r="AB4601" i="1"/>
  <c r="AC4601" i="1"/>
  <c r="AD4601" i="1"/>
  <c r="Y4602" i="1"/>
  <c r="Z4602" i="1"/>
  <c r="AB4602" i="1"/>
  <c r="AC4602" i="1"/>
  <c r="AD4602" i="1"/>
  <c r="Y4603" i="1"/>
  <c r="Z4603" i="1"/>
  <c r="AB4603" i="1"/>
  <c r="AC4603" i="1"/>
  <c r="AD4603" i="1"/>
  <c r="Y4604" i="1"/>
  <c r="Z4604" i="1"/>
  <c r="AB4604" i="1"/>
  <c r="AC4604" i="1"/>
  <c r="AD4604" i="1"/>
  <c r="Y4605" i="1"/>
  <c r="Z4605" i="1"/>
  <c r="AB4605" i="1"/>
  <c r="AC4605" i="1"/>
  <c r="AD4605" i="1"/>
  <c r="Y4606" i="1"/>
  <c r="Z4606" i="1"/>
  <c r="AB4606" i="1"/>
  <c r="AC4606" i="1"/>
  <c r="AD4606" i="1"/>
  <c r="Y4607" i="1"/>
  <c r="Z4607" i="1"/>
  <c r="AB4607" i="1"/>
  <c r="AC4607" i="1"/>
  <c r="AD4607" i="1"/>
  <c r="Y4608" i="1"/>
  <c r="Z4608" i="1"/>
  <c r="AB4608" i="1"/>
  <c r="AC4608" i="1"/>
  <c r="AD4608" i="1"/>
  <c r="Y4609" i="1"/>
  <c r="Z4609" i="1"/>
  <c r="AB4609" i="1"/>
  <c r="AC4609" i="1"/>
  <c r="AD4609" i="1"/>
  <c r="Y4610" i="1"/>
  <c r="Z4610" i="1"/>
  <c r="AB4610" i="1"/>
  <c r="AC4610" i="1"/>
  <c r="AD4610" i="1"/>
  <c r="Y4611" i="1"/>
  <c r="Z4611" i="1"/>
  <c r="AB4611" i="1"/>
  <c r="AC4611" i="1"/>
  <c r="AD4611" i="1"/>
  <c r="Y4612" i="1"/>
  <c r="Z4612" i="1"/>
  <c r="AB4612" i="1"/>
  <c r="AC4612" i="1"/>
  <c r="AD4612" i="1"/>
  <c r="Y4613" i="1"/>
  <c r="Z4613" i="1"/>
  <c r="AB4613" i="1"/>
  <c r="AC4613" i="1"/>
  <c r="AD4613" i="1"/>
  <c r="Y4614" i="1"/>
  <c r="Z4614" i="1"/>
  <c r="AB4614" i="1"/>
  <c r="AC4614" i="1"/>
  <c r="AD4614" i="1"/>
  <c r="Y4615" i="1"/>
  <c r="Z4615" i="1"/>
  <c r="AB4615" i="1"/>
  <c r="AC4615" i="1"/>
  <c r="AD4615" i="1"/>
  <c r="Y4616" i="1"/>
  <c r="Z4616" i="1"/>
  <c r="AB4616" i="1"/>
  <c r="AC4616" i="1"/>
  <c r="AD4616" i="1"/>
  <c r="Y4617" i="1"/>
  <c r="Z4617" i="1"/>
  <c r="AB4617" i="1"/>
  <c r="AC4617" i="1"/>
  <c r="AD4617" i="1"/>
  <c r="Y4618" i="1"/>
  <c r="Z4618" i="1"/>
  <c r="AB4618" i="1"/>
  <c r="AC4618" i="1"/>
  <c r="AD4618" i="1"/>
  <c r="Y4619" i="1"/>
  <c r="Z4619" i="1"/>
  <c r="AB4619" i="1"/>
  <c r="AC4619" i="1"/>
  <c r="AD4619" i="1"/>
  <c r="Y4620" i="1"/>
  <c r="Z4620" i="1"/>
  <c r="AB4620" i="1"/>
  <c r="AC4620" i="1"/>
  <c r="AD4620" i="1"/>
  <c r="Y4621" i="1"/>
  <c r="Z4621" i="1"/>
  <c r="AB4621" i="1"/>
  <c r="AC4621" i="1"/>
  <c r="AD4621" i="1"/>
  <c r="Y4622" i="1"/>
  <c r="Z4622" i="1"/>
  <c r="AB4622" i="1"/>
  <c r="AC4622" i="1"/>
  <c r="AD4622" i="1"/>
  <c r="Y4623" i="1"/>
  <c r="Z4623" i="1"/>
  <c r="AB4623" i="1"/>
  <c r="AC4623" i="1"/>
  <c r="AD4623" i="1"/>
  <c r="Y4624" i="1"/>
  <c r="Z4624" i="1"/>
  <c r="AB4624" i="1"/>
  <c r="AC4624" i="1"/>
  <c r="AD4624" i="1"/>
  <c r="Y4625" i="1"/>
  <c r="Z4625" i="1"/>
  <c r="AB4625" i="1"/>
  <c r="AC4625" i="1"/>
  <c r="AD4625" i="1"/>
  <c r="Y4626" i="1"/>
  <c r="Z4626" i="1"/>
  <c r="AB4626" i="1"/>
  <c r="AC4626" i="1"/>
  <c r="AD4626" i="1"/>
  <c r="Y4627" i="1"/>
  <c r="Z4627" i="1"/>
  <c r="AB4627" i="1"/>
  <c r="AC4627" i="1"/>
  <c r="AD4627" i="1"/>
  <c r="Y4628" i="1"/>
  <c r="Z4628" i="1"/>
  <c r="AB4628" i="1"/>
  <c r="AC4628" i="1"/>
  <c r="AD4628" i="1"/>
  <c r="Y4629" i="1"/>
  <c r="Z4629" i="1"/>
  <c r="AB4629" i="1"/>
  <c r="AC4629" i="1"/>
  <c r="AD4629" i="1"/>
  <c r="Y4630" i="1"/>
  <c r="Z4630" i="1"/>
  <c r="AB4630" i="1"/>
  <c r="AC4630" i="1"/>
  <c r="AD4630" i="1"/>
  <c r="Y4631" i="1"/>
  <c r="Z4631" i="1"/>
  <c r="AB4631" i="1"/>
  <c r="AC4631" i="1"/>
  <c r="AD4631" i="1"/>
  <c r="Y4632" i="1"/>
  <c r="Z4632" i="1"/>
  <c r="AB4632" i="1"/>
  <c r="AC4632" i="1"/>
  <c r="AD4632" i="1"/>
  <c r="Y4633" i="1"/>
  <c r="Z4633" i="1"/>
  <c r="AB4633" i="1"/>
  <c r="AC4633" i="1"/>
  <c r="AD4633" i="1"/>
  <c r="Y4634" i="1"/>
  <c r="Z4634" i="1"/>
  <c r="AB4634" i="1"/>
  <c r="AC4634" i="1"/>
  <c r="AD4634" i="1"/>
  <c r="Y4635" i="1"/>
  <c r="Z4635" i="1"/>
  <c r="AB4635" i="1"/>
  <c r="AC4635" i="1"/>
  <c r="AD4635" i="1"/>
  <c r="Y4636" i="1"/>
  <c r="Z4636" i="1"/>
  <c r="AB4636" i="1"/>
  <c r="AC4636" i="1"/>
  <c r="AD4636" i="1"/>
  <c r="Y4637" i="1"/>
  <c r="Z4637" i="1"/>
  <c r="AB4637" i="1"/>
  <c r="AC4637" i="1"/>
  <c r="AD4637" i="1"/>
  <c r="Y4638" i="1"/>
  <c r="Z4638" i="1"/>
  <c r="AB4638" i="1"/>
  <c r="AC4638" i="1"/>
  <c r="AD4638" i="1"/>
  <c r="Y4639" i="1"/>
  <c r="Z4639" i="1"/>
  <c r="AB4639" i="1"/>
  <c r="AC4639" i="1"/>
  <c r="AD4639" i="1"/>
  <c r="Y4640" i="1"/>
  <c r="Z4640" i="1"/>
  <c r="AB4640" i="1"/>
  <c r="AC4640" i="1"/>
  <c r="AD4640" i="1"/>
  <c r="Y4641" i="1"/>
  <c r="Z4641" i="1"/>
  <c r="AB4641" i="1"/>
  <c r="AC4641" i="1"/>
  <c r="AD4641" i="1"/>
  <c r="Y4642" i="1"/>
  <c r="Z4642" i="1"/>
  <c r="AB4642" i="1"/>
  <c r="AC4642" i="1"/>
  <c r="AD4642" i="1"/>
  <c r="Y4643" i="1"/>
  <c r="Z4643" i="1"/>
  <c r="AB4643" i="1"/>
  <c r="AC4643" i="1"/>
  <c r="AD4643" i="1"/>
  <c r="Y4644" i="1"/>
  <c r="Z4644" i="1"/>
  <c r="AB4644" i="1"/>
  <c r="AC4644" i="1"/>
  <c r="AD4644" i="1"/>
  <c r="Y4645" i="1"/>
  <c r="Z4645" i="1"/>
  <c r="AB4645" i="1"/>
  <c r="AC4645" i="1"/>
  <c r="AD4645" i="1"/>
  <c r="Y4646" i="1"/>
  <c r="Z4646" i="1"/>
  <c r="AB4646" i="1"/>
  <c r="AC4646" i="1"/>
  <c r="AD4646" i="1"/>
  <c r="Y4647" i="1"/>
  <c r="Z4647" i="1"/>
  <c r="AB4647" i="1"/>
  <c r="AC4647" i="1"/>
  <c r="AD4647" i="1"/>
  <c r="Y4648" i="1"/>
  <c r="Z4648" i="1"/>
  <c r="AB4648" i="1"/>
  <c r="AC4648" i="1"/>
  <c r="AD4648" i="1"/>
  <c r="Y4649" i="1"/>
  <c r="Z4649" i="1"/>
  <c r="AB4649" i="1"/>
  <c r="AC4649" i="1"/>
  <c r="AD4649" i="1"/>
  <c r="Y4650" i="1"/>
  <c r="Z4650" i="1"/>
  <c r="AB4650" i="1"/>
  <c r="AC4650" i="1"/>
  <c r="AD4650" i="1"/>
  <c r="Y4651" i="1"/>
  <c r="Z4651" i="1"/>
  <c r="AB4651" i="1"/>
  <c r="AC4651" i="1"/>
  <c r="AD4651" i="1"/>
  <c r="Y4652" i="1"/>
  <c r="Z4652" i="1"/>
  <c r="AB4652" i="1"/>
  <c r="AC4652" i="1"/>
  <c r="AD4652" i="1"/>
  <c r="Y4653" i="1"/>
  <c r="Z4653" i="1"/>
  <c r="AB4653" i="1"/>
  <c r="AC4653" i="1"/>
  <c r="AD4653" i="1"/>
  <c r="Y4654" i="1"/>
  <c r="Z4654" i="1"/>
  <c r="AB4654" i="1"/>
  <c r="AC4654" i="1"/>
  <c r="AD4654" i="1"/>
  <c r="Y4655" i="1"/>
  <c r="Z4655" i="1"/>
  <c r="AB4655" i="1"/>
  <c r="AC4655" i="1"/>
  <c r="AD4655" i="1"/>
  <c r="Y4656" i="1"/>
  <c r="Z4656" i="1"/>
  <c r="AB4656" i="1"/>
  <c r="AC4656" i="1"/>
  <c r="AD4656" i="1"/>
  <c r="Y4657" i="1"/>
  <c r="Z4657" i="1"/>
  <c r="AB4657" i="1"/>
  <c r="AC4657" i="1"/>
  <c r="AD4657" i="1"/>
  <c r="Y4658" i="1"/>
  <c r="Z4658" i="1"/>
  <c r="AB4658" i="1"/>
  <c r="AC4658" i="1"/>
  <c r="AD4658" i="1"/>
  <c r="Y4659" i="1"/>
  <c r="Z4659" i="1"/>
  <c r="AB4659" i="1"/>
  <c r="AC4659" i="1"/>
  <c r="AD4659" i="1"/>
  <c r="Y4660" i="1"/>
  <c r="Z4660" i="1"/>
  <c r="AB4660" i="1"/>
  <c r="AC4660" i="1"/>
  <c r="AD4660" i="1"/>
  <c r="Y4661" i="1"/>
  <c r="Z4661" i="1"/>
  <c r="AB4661" i="1"/>
  <c r="AC4661" i="1"/>
  <c r="AD4661" i="1"/>
  <c r="Y4662" i="1"/>
  <c r="Z4662" i="1"/>
  <c r="AB4662" i="1"/>
  <c r="AC4662" i="1"/>
  <c r="AD4662" i="1"/>
  <c r="Y4663" i="1"/>
  <c r="Z4663" i="1"/>
  <c r="AB4663" i="1"/>
  <c r="AC4663" i="1"/>
  <c r="AD4663" i="1"/>
  <c r="Y4664" i="1"/>
  <c r="Z4664" i="1"/>
  <c r="AB4664" i="1"/>
  <c r="AC4664" i="1"/>
  <c r="AD4664" i="1"/>
  <c r="Y4665" i="1"/>
  <c r="Z4665" i="1"/>
  <c r="AB4665" i="1"/>
  <c r="AC4665" i="1"/>
  <c r="AD4665" i="1"/>
  <c r="Y4666" i="1"/>
  <c r="Z4666" i="1"/>
  <c r="AB4666" i="1"/>
  <c r="AC4666" i="1"/>
  <c r="AD4666" i="1"/>
  <c r="Y4667" i="1"/>
  <c r="Z4667" i="1"/>
  <c r="AB4667" i="1"/>
  <c r="AC4667" i="1"/>
  <c r="AD4667" i="1"/>
  <c r="Y4668" i="1"/>
  <c r="Z4668" i="1"/>
  <c r="AB4668" i="1"/>
  <c r="AC4668" i="1"/>
  <c r="AD4668" i="1"/>
  <c r="Y4669" i="1"/>
  <c r="Z4669" i="1"/>
  <c r="AB4669" i="1"/>
  <c r="AC4669" i="1"/>
  <c r="AD4669" i="1"/>
  <c r="Y4670" i="1"/>
  <c r="Z4670" i="1"/>
  <c r="AB4670" i="1"/>
  <c r="AC4670" i="1"/>
  <c r="AD4670" i="1"/>
  <c r="Y4671" i="1"/>
  <c r="Z4671" i="1"/>
  <c r="AB4671" i="1"/>
  <c r="AC4671" i="1"/>
  <c r="AD4671" i="1"/>
  <c r="Y4672" i="1"/>
  <c r="Z4672" i="1"/>
  <c r="AB4672" i="1"/>
  <c r="AC4672" i="1"/>
  <c r="AD4672" i="1"/>
  <c r="Y4673" i="1"/>
  <c r="Z4673" i="1"/>
  <c r="AB4673" i="1"/>
  <c r="AC4673" i="1"/>
  <c r="AD4673" i="1"/>
  <c r="Y4674" i="1"/>
  <c r="Z4674" i="1"/>
  <c r="AB4674" i="1"/>
  <c r="AC4674" i="1"/>
  <c r="AD4674" i="1"/>
  <c r="Y4675" i="1"/>
  <c r="Z4675" i="1"/>
  <c r="AB4675" i="1"/>
  <c r="AC4675" i="1"/>
  <c r="AD4675" i="1"/>
  <c r="Y4676" i="1"/>
  <c r="Z4676" i="1"/>
  <c r="AB4676" i="1"/>
  <c r="AC4676" i="1"/>
  <c r="AD4676" i="1"/>
  <c r="Y4677" i="1"/>
  <c r="Z4677" i="1"/>
  <c r="AB4677" i="1"/>
  <c r="AC4677" i="1"/>
  <c r="AD4677" i="1"/>
  <c r="Y4678" i="1"/>
  <c r="Z4678" i="1"/>
  <c r="AB4678" i="1"/>
  <c r="AC4678" i="1"/>
  <c r="AD4678" i="1"/>
  <c r="Y4679" i="1"/>
  <c r="Z4679" i="1"/>
  <c r="AB4679" i="1"/>
  <c r="AC4679" i="1"/>
  <c r="AD4679" i="1"/>
  <c r="Y4680" i="1"/>
  <c r="Z4680" i="1"/>
  <c r="AB4680" i="1"/>
  <c r="AC4680" i="1"/>
  <c r="AD4680" i="1"/>
  <c r="Y4681" i="1"/>
  <c r="Z4681" i="1"/>
  <c r="AB4681" i="1"/>
  <c r="AC4681" i="1"/>
  <c r="AD4681" i="1"/>
  <c r="Y4682" i="1"/>
  <c r="Z4682" i="1"/>
  <c r="AB4682" i="1"/>
  <c r="AC4682" i="1"/>
  <c r="AD4682" i="1"/>
  <c r="Y4683" i="1"/>
  <c r="Z4683" i="1"/>
  <c r="AB4683" i="1"/>
  <c r="AC4683" i="1"/>
  <c r="AD4683" i="1"/>
  <c r="Y4684" i="1"/>
  <c r="Z4684" i="1"/>
  <c r="AB4684" i="1"/>
  <c r="AC4684" i="1"/>
  <c r="AD4684" i="1"/>
  <c r="Y4685" i="1"/>
  <c r="Z4685" i="1"/>
  <c r="AB4685" i="1"/>
  <c r="AC4685" i="1"/>
  <c r="AD4685" i="1"/>
  <c r="Y4686" i="1"/>
  <c r="Z4686" i="1"/>
  <c r="AB4686" i="1"/>
  <c r="AC4686" i="1"/>
  <c r="AD4686" i="1"/>
  <c r="Y4687" i="1"/>
  <c r="Z4687" i="1"/>
  <c r="AB4687" i="1"/>
  <c r="AC4687" i="1"/>
  <c r="AD4687" i="1"/>
  <c r="Y4688" i="1"/>
  <c r="Z4688" i="1"/>
  <c r="AB4688" i="1"/>
  <c r="AC4688" i="1"/>
  <c r="AD4688" i="1"/>
  <c r="Y4689" i="1"/>
  <c r="Z4689" i="1"/>
  <c r="AB4689" i="1"/>
  <c r="AC4689" i="1"/>
  <c r="AD4689" i="1"/>
  <c r="Y4690" i="1"/>
  <c r="Z4690" i="1"/>
  <c r="AB4690" i="1"/>
  <c r="AC4690" i="1"/>
  <c r="AD4690" i="1"/>
  <c r="Y4691" i="1"/>
  <c r="Z4691" i="1"/>
  <c r="AB4691" i="1"/>
  <c r="AC4691" i="1"/>
  <c r="AD4691" i="1"/>
  <c r="Y4692" i="1"/>
  <c r="Z4692" i="1"/>
  <c r="AB4692" i="1"/>
  <c r="AC4692" i="1"/>
  <c r="AD4692" i="1"/>
  <c r="Y4693" i="1"/>
  <c r="Z4693" i="1"/>
  <c r="AB4693" i="1"/>
  <c r="AC4693" i="1"/>
  <c r="AD4693" i="1"/>
  <c r="Y4694" i="1"/>
  <c r="Z4694" i="1"/>
  <c r="AB4694" i="1"/>
  <c r="AC4694" i="1"/>
  <c r="AD4694" i="1"/>
  <c r="Y4695" i="1"/>
  <c r="Z4695" i="1"/>
  <c r="AB4695" i="1"/>
  <c r="AC4695" i="1"/>
  <c r="AD4695" i="1"/>
  <c r="Y4696" i="1"/>
  <c r="Z4696" i="1"/>
  <c r="AB4696" i="1"/>
  <c r="AC4696" i="1"/>
  <c r="AD4696" i="1"/>
  <c r="Y4697" i="1"/>
  <c r="Z4697" i="1"/>
  <c r="AB4697" i="1"/>
  <c r="AC4697" i="1"/>
  <c r="AD4697" i="1"/>
  <c r="Y4698" i="1"/>
  <c r="Z4698" i="1"/>
  <c r="AB4698" i="1"/>
  <c r="AC4698" i="1"/>
  <c r="AD4698" i="1"/>
  <c r="Y4699" i="1"/>
  <c r="Z4699" i="1"/>
  <c r="AB4699" i="1"/>
  <c r="AC4699" i="1"/>
  <c r="AD4699" i="1"/>
  <c r="Y4700" i="1"/>
  <c r="Z4700" i="1"/>
  <c r="AB4700" i="1"/>
  <c r="AC4700" i="1"/>
  <c r="AD4700" i="1"/>
  <c r="Y4701" i="1"/>
  <c r="Z4701" i="1"/>
  <c r="AB4701" i="1"/>
  <c r="AC4701" i="1"/>
  <c r="AD4701" i="1"/>
  <c r="Y4702" i="1"/>
  <c r="Z4702" i="1"/>
  <c r="AB4702" i="1"/>
  <c r="AC4702" i="1"/>
  <c r="AD4702" i="1"/>
  <c r="Y4703" i="1"/>
  <c r="Z4703" i="1"/>
  <c r="AB4703" i="1"/>
  <c r="AC4703" i="1"/>
  <c r="AD4703" i="1"/>
  <c r="Y4704" i="1"/>
  <c r="Z4704" i="1"/>
  <c r="AB4704" i="1"/>
  <c r="AC4704" i="1"/>
  <c r="AD4704" i="1"/>
  <c r="Y4705" i="1"/>
  <c r="Z4705" i="1"/>
  <c r="AB4705" i="1"/>
  <c r="AC4705" i="1"/>
  <c r="AD4705" i="1"/>
  <c r="Y4706" i="1"/>
  <c r="Z4706" i="1"/>
  <c r="AB4706" i="1"/>
  <c r="AC4706" i="1"/>
  <c r="AD4706" i="1"/>
  <c r="Y4707" i="1"/>
  <c r="Z4707" i="1"/>
  <c r="AB4707" i="1"/>
  <c r="AC4707" i="1"/>
  <c r="AD4707" i="1"/>
  <c r="Y4708" i="1"/>
  <c r="Z4708" i="1"/>
  <c r="AB4708" i="1"/>
  <c r="AC4708" i="1"/>
  <c r="AD4708" i="1"/>
  <c r="Y4709" i="1"/>
  <c r="Z4709" i="1"/>
  <c r="AB4709" i="1"/>
  <c r="AC4709" i="1"/>
  <c r="AD4709" i="1"/>
  <c r="Y4710" i="1"/>
  <c r="Z4710" i="1"/>
  <c r="AB4710" i="1"/>
  <c r="AC4710" i="1"/>
  <c r="AD4710" i="1"/>
  <c r="Y4711" i="1"/>
  <c r="Z4711" i="1"/>
  <c r="AB4711" i="1"/>
  <c r="AC4711" i="1"/>
  <c r="AD4711" i="1"/>
  <c r="Y4712" i="1"/>
  <c r="Z4712" i="1"/>
  <c r="AB4712" i="1"/>
  <c r="AC4712" i="1"/>
  <c r="AD4712" i="1"/>
  <c r="Y4713" i="1"/>
  <c r="Z4713" i="1"/>
  <c r="AB4713" i="1"/>
  <c r="AC4713" i="1"/>
  <c r="AD4713" i="1"/>
  <c r="Y4714" i="1"/>
  <c r="Z4714" i="1"/>
  <c r="AB4714" i="1"/>
  <c r="AC4714" i="1"/>
  <c r="AD4714" i="1"/>
  <c r="Y4715" i="1"/>
  <c r="Z4715" i="1"/>
  <c r="AB4715" i="1"/>
  <c r="AC4715" i="1"/>
  <c r="AD4715" i="1"/>
  <c r="Y4716" i="1"/>
  <c r="Z4716" i="1"/>
  <c r="AB4716" i="1"/>
  <c r="AC4716" i="1"/>
  <c r="AD4716" i="1"/>
  <c r="Y4717" i="1"/>
  <c r="Z4717" i="1"/>
  <c r="AB4717" i="1"/>
  <c r="AC4717" i="1"/>
  <c r="AD4717" i="1"/>
  <c r="Y4718" i="1"/>
  <c r="Z4718" i="1"/>
  <c r="AB4718" i="1"/>
  <c r="AC4718" i="1"/>
  <c r="AD4718" i="1"/>
  <c r="Y4719" i="1"/>
  <c r="Z4719" i="1"/>
  <c r="AB4719" i="1"/>
  <c r="AC4719" i="1"/>
  <c r="AD4719" i="1"/>
  <c r="Y4720" i="1"/>
  <c r="Z4720" i="1"/>
  <c r="AB4720" i="1"/>
  <c r="AC4720" i="1"/>
  <c r="AD4720" i="1"/>
  <c r="Y4721" i="1"/>
  <c r="Z4721" i="1"/>
  <c r="AB4721" i="1"/>
  <c r="AC4721" i="1"/>
  <c r="AD4721" i="1"/>
  <c r="Y4722" i="1"/>
  <c r="Z4722" i="1"/>
  <c r="AB4722" i="1"/>
  <c r="AC4722" i="1"/>
  <c r="AD4722" i="1"/>
  <c r="Y4723" i="1"/>
  <c r="Z4723" i="1"/>
  <c r="AB4723" i="1"/>
  <c r="AC4723" i="1"/>
  <c r="AD4723" i="1"/>
  <c r="Y4724" i="1"/>
  <c r="Z4724" i="1"/>
  <c r="AB4724" i="1"/>
  <c r="AC4724" i="1"/>
  <c r="AD4724" i="1"/>
  <c r="Y4725" i="1"/>
  <c r="Z4725" i="1"/>
  <c r="AB4725" i="1"/>
  <c r="AC4725" i="1"/>
  <c r="AD4725" i="1"/>
  <c r="Y4726" i="1"/>
  <c r="Z4726" i="1"/>
  <c r="AB4726" i="1"/>
  <c r="AC4726" i="1"/>
  <c r="AD4726" i="1"/>
  <c r="Y4727" i="1"/>
  <c r="Z4727" i="1"/>
  <c r="AB4727" i="1"/>
  <c r="AC4727" i="1"/>
  <c r="AD4727" i="1"/>
  <c r="Y4728" i="1"/>
  <c r="Z4728" i="1"/>
  <c r="AB4728" i="1"/>
  <c r="AC4728" i="1"/>
  <c r="AD4728" i="1"/>
  <c r="Y4729" i="1"/>
  <c r="Z4729" i="1"/>
  <c r="AB4729" i="1"/>
  <c r="AC4729" i="1"/>
  <c r="AD4729" i="1"/>
  <c r="Y4730" i="1"/>
  <c r="Z4730" i="1"/>
  <c r="AB4730" i="1"/>
  <c r="AC4730" i="1"/>
  <c r="AD4730" i="1"/>
  <c r="Y4731" i="1"/>
  <c r="Z4731" i="1"/>
  <c r="AB4731" i="1"/>
  <c r="AC4731" i="1"/>
  <c r="AD4731" i="1"/>
  <c r="Y4732" i="1"/>
  <c r="Z4732" i="1"/>
  <c r="AB4732" i="1"/>
  <c r="AC4732" i="1"/>
  <c r="AD4732" i="1"/>
  <c r="Y4733" i="1"/>
  <c r="Z4733" i="1"/>
  <c r="AB4733" i="1"/>
  <c r="AC4733" i="1"/>
  <c r="AD4733" i="1"/>
  <c r="Y4734" i="1"/>
  <c r="Z4734" i="1"/>
  <c r="AB4734" i="1"/>
  <c r="AC4734" i="1"/>
  <c r="AD4734" i="1"/>
  <c r="Y4735" i="1"/>
  <c r="Z4735" i="1"/>
  <c r="AB4735" i="1"/>
  <c r="AC4735" i="1"/>
  <c r="AD4735" i="1"/>
  <c r="Y4736" i="1"/>
  <c r="Z4736" i="1"/>
  <c r="AB4736" i="1"/>
  <c r="AC4736" i="1"/>
  <c r="AD4736" i="1"/>
  <c r="Y4737" i="1"/>
  <c r="Z4737" i="1"/>
  <c r="AB4737" i="1"/>
  <c r="AC4737" i="1"/>
  <c r="AD4737" i="1"/>
  <c r="Y4738" i="1"/>
  <c r="Z4738" i="1"/>
  <c r="AB4738" i="1"/>
  <c r="AC4738" i="1"/>
  <c r="AD4738" i="1"/>
  <c r="Y4739" i="1"/>
  <c r="Z4739" i="1"/>
  <c r="AB4739" i="1"/>
  <c r="AC4739" i="1"/>
  <c r="AD4739" i="1"/>
  <c r="Y4740" i="1"/>
  <c r="Z4740" i="1"/>
  <c r="AB4740" i="1"/>
  <c r="AC4740" i="1"/>
  <c r="AD4740" i="1"/>
  <c r="Y4741" i="1"/>
  <c r="Z4741" i="1"/>
  <c r="AB4741" i="1"/>
  <c r="AC4741" i="1"/>
  <c r="AD4741" i="1"/>
  <c r="Y4742" i="1"/>
  <c r="Z4742" i="1"/>
  <c r="AB4742" i="1"/>
  <c r="AC4742" i="1"/>
  <c r="AD4742" i="1"/>
  <c r="Y4743" i="1"/>
  <c r="Z4743" i="1"/>
  <c r="AB4743" i="1"/>
  <c r="AC4743" i="1"/>
  <c r="AD4743" i="1"/>
  <c r="Y4744" i="1"/>
  <c r="Z4744" i="1"/>
  <c r="AB4744" i="1"/>
  <c r="AC4744" i="1"/>
  <c r="AD4744" i="1"/>
  <c r="Y4745" i="1"/>
  <c r="Z4745" i="1"/>
  <c r="AB4745" i="1"/>
  <c r="AC4745" i="1"/>
  <c r="AD4745" i="1"/>
  <c r="Y4746" i="1"/>
  <c r="Z4746" i="1"/>
  <c r="AB4746" i="1"/>
  <c r="AC4746" i="1"/>
  <c r="AD4746" i="1"/>
  <c r="Y4747" i="1"/>
  <c r="Z4747" i="1"/>
  <c r="AB4747" i="1"/>
  <c r="AC4747" i="1"/>
  <c r="AD4747" i="1"/>
  <c r="Y4748" i="1"/>
  <c r="Z4748" i="1"/>
  <c r="AB4748" i="1"/>
  <c r="AC4748" i="1"/>
  <c r="AD4748" i="1"/>
  <c r="Y4749" i="1"/>
  <c r="Z4749" i="1"/>
  <c r="AB4749" i="1"/>
  <c r="AC4749" i="1"/>
  <c r="AD4749" i="1"/>
  <c r="Y4750" i="1"/>
  <c r="Z4750" i="1"/>
  <c r="AB4750" i="1"/>
  <c r="AC4750" i="1"/>
  <c r="AD4750" i="1"/>
  <c r="Y4751" i="1"/>
  <c r="Z4751" i="1"/>
  <c r="AB4751" i="1"/>
  <c r="AC4751" i="1"/>
  <c r="AD4751" i="1"/>
  <c r="Y4752" i="1"/>
  <c r="Z4752" i="1"/>
  <c r="AB4752" i="1"/>
  <c r="AC4752" i="1"/>
  <c r="AD4752" i="1"/>
  <c r="Y4753" i="1"/>
  <c r="Z4753" i="1"/>
  <c r="AB4753" i="1"/>
  <c r="AC4753" i="1"/>
  <c r="AD4753" i="1"/>
  <c r="Y4754" i="1"/>
  <c r="Z4754" i="1"/>
  <c r="AB4754" i="1"/>
  <c r="AC4754" i="1"/>
  <c r="AD4754" i="1"/>
  <c r="Y4755" i="1"/>
  <c r="Z4755" i="1"/>
  <c r="AB4755" i="1"/>
  <c r="AC4755" i="1"/>
  <c r="AD4755" i="1"/>
  <c r="Y4756" i="1"/>
  <c r="Z4756" i="1"/>
  <c r="AB4756" i="1"/>
  <c r="AC4756" i="1"/>
  <c r="AD4756" i="1"/>
  <c r="Y4757" i="1"/>
  <c r="Z4757" i="1"/>
  <c r="AB4757" i="1"/>
  <c r="AC4757" i="1"/>
  <c r="AD4757" i="1"/>
  <c r="Y4758" i="1"/>
  <c r="Z4758" i="1"/>
  <c r="AB4758" i="1"/>
  <c r="AC4758" i="1"/>
  <c r="AD4758" i="1"/>
  <c r="Y4759" i="1"/>
  <c r="Z4759" i="1"/>
  <c r="AB4759" i="1"/>
  <c r="AC4759" i="1"/>
  <c r="AD4759" i="1"/>
  <c r="Y4760" i="1"/>
  <c r="Z4760" i="1"/>
  <c r="AB4760" i="1"/>
  <c r="AC4760" i="1"/>
  <c r="AD4760" i="1"/>
  <c r="Y4761" i="1"/>
  <c r="Z4761" i="1"/>
  <c r="AB4761" i="1"/>
  <c r="AC4761" i="1"/>
  <c r="AD4761" i="1"/>
  <c r="Y4762" i="1"/>
  <c r="Z4762" i="1"/>
  <c r="AB4762" i="1"/>
  <c r="AC4762" i="1"/>
  <c r="AD4762" i="1"/>
  <c r="Y4763" i="1"/>
  <c r="Z4763" i="1"/>
  <c r="AB4763" i="1"/>
  <c r="AC4763" i="1"/>
  <c r="AD4763" i="1"/>
  <c r="Y4764" i="1"/>
  <c r="Z4764" i="1"/>
  <c r="AB4764" i="1"/>
  <c r="AC4764" i="1"/>
  <c r="AD4764" i="1"/>
  <c r="Y4765" i="1"/>
  <c r="Z4765" i="1"/>
  <c r="AB4765" i="1"/>
  <c r="AC4765" i="1"/>
  <c r="AD4765" i="1"/>
  <c r="Y4766" i="1"/>
  <c r="Z4766" i="1"/>
  <c r="AB4766" i="1"/>
  <c r="AC4766" i="1"/>
  <c r="AD4766" i="1"/>
  <c r="Y4767" i="1"/>
  <c r="Z4767" i="1"/>
  <c r="AB4767" i="1"/>
  <c r="AC4767" i="1"/>
  <c r="AD4767" i="1"/>
  <c r="Y4768" i="1"/>
  <c r="Z4768" i="1"/>
  <c r="AB4768" i="1"/>
  <c r="AC4768" i="1"/>
  <c r="AD4768" i="1"/>
  <c r="Y4769" i="1"/>
  <c r="Z4769" i="1"/>
  <c r="AB4769" i="1"/>
  <c r="AC4769" i="1"/>
  <c r="AD4769" i="1"/>
  <c r="Y4770" i="1"/>
  <c r="Z4770" i="1"/>
  <c r="AB4770" i="1"/>
  <c r="AC4770" i="1"/>
  <c r="AD4770" i="1"/>
  <c r="Y4771" i="1"/>
  <c r="Z4771" i="1"/>
  <c r="AB4771" i="1"/>
  <c r="AC4771" i="1"/>
  <c r="AD4771" i="1"/>
  <c r="Y4772" i="1"/>
  <c r="Z4772" i="1"/>
  <c r="AB4772" i="1"/>
  <c r="AC4772" i="1"/>
  <c r="AD4772" i="1"/>
  <c r="Y4773" i="1"/>
  <c r="Z4773" i="1"/>
  <c r="AB4773" i="1"/>
  <c r="AC4773" i="1"/>
  <c r="AD4773" i="1"/>
  <c r="Y4774" i="1"/>
  <c r="Z4774" i="1"/>
  <c r="AB4774" i="1"/>
  <c r="AC4774" i="1"/>
  <c r="AD4774" i="1"/>
  <c r="Y4775" i="1"/>
  <c r="Z4775" i="1"/>
  <c r="AB4775" i="1"/>
  <c r="AC4775" i="1"/>
  <c r="AD4775" i="1"/>
  <c r="Y4776" i="1"/>
  <c r="Z4776" i="1"/>
  <c r="AB4776" i="1"/>
  <c r="AC4776" i="1"/>
  <c r="AD4776" i="1"/>
  <c r="Y4777" i="1"/>
  <c r="Z4777" i="1"/>
  <c r="AB4777" i="1"/>
  <c r="AC4777" i="1"/>
  <c r="AD4777" i="1"/>
  <c r="Y4778" i="1"/>
  <c r="Z4778" i="1"/>
  <c r="AB4778" i="1"/>
  <c r="AC4778" i="1"/>
  <c r="AD4778" i="1"/>
  <c r="Y4779" i="1"/>
  <c r="Z4779" i="1"/>
  <c r="AB4779" i="1"/>
  <c r="AC4779" i="1"/>
  <c r="AD4779" i="1"/>
  <c r="Y4780" i="1"/>
  <c r="Z4780" i="1"/>
  <c r="AB4780" i="1"/>
  <c r="AC4780" i="1"/>
  <c r="AD4780" i="1"/>
  <c r="Y4781" i="1"/>
  <c r="Z4781" i="1"/>
  <c r="AB4781" i="1"/>
  <c r="AC4781" i="1"/>
  <c r="AD4781" i="1"/>
  <c r="Y4782" i="1"/>
  <c r="Z4782" i="1"/>
  <c r="AB4782" i="1"/>
  <c r="AC4782" i="1"/>
  <c r="AD4782" i="1"/>
  <c r="Y4783" i="1"/>
  <c r="Z4783" i="1"/>
  <c r="AB4783" i="1"/>
  <c r="AC4783" i="1"/>
  <c r="AD4783" i="1"/>
  <c r="Y4784" i="1"/>
  <c r="Z4784" i="1"/>
  <c r="AB4784" i="1"/>
  <c r="AC4784" i="1"/>
  <c r="AD4784" i="1"/>
  <c r="Y4785" i="1"/>
  <c r="Z4785" i="1"/>
  <c r="AB4785" i="1"/>
  <c r="AC4785" i="1"/>
  <c r="AD4785" i="1"/>
  <c r="Y4786" i="1"/>
  <c r="Z4786" i="1"/>
  <c r="AB4786" i="1"/>
  <c r="AC4786" i="1"/>
  <c r="AD4786" i="1"/>
  <c r="Y4787" i="1"/>
  <c r="Z4787" i="1"/>
  <c r="AB4787" i="1"/>
  <c r="AC4787" i="1"/>
  <c r="AD4787" i="1"/>
  <c r="Y4788" i="1"/>
  <c r="Z4788" i="1"/>
  <c r="AB4788" i="1"/>
  <c r="AC4788" i="1"/>
  <c r="AD4788" i="1"/>
  <c r="Y4789" i="1"/>
  <c r="Z4789" i="1"/>
  <c r="AB4789" i="1"/>
  <c r="AC4789" i="1"/>
  <c r="AD4789" i="1"/>
  <c r="Y4790" i="1"/>
  <c r="Z4790" i="1"/>
  <c r="AB4790" i="1"/>
  <c r="AC4790" i="1"/>
  <c r="AD4790" i="1"/>
  <c r="Y4791" i="1"/>
  <c r="Z4791" i="1"/>
  <c r="AB4791" i="1"/>
  <c r="AC4791" i="1"/>
  <c r="AD4791" i="1"/>
  <c r="Y4792" i="1"/>
  <c r="Z4792" i="1"/>
  <c r="AB4792" i="1"/>
  <c r="AC4792" i="1"/>
  <c r="AD4792" i="1"/>
  <c r="Y4793" i="1"/>
  <c r="Z4793" i="1"/>
  <c r="AB4793" i="1"/>
  <c r="AC4793" i="1"/>
  <c r="AD4793" i="1"/>
  <c r="Y4794" i="1"/>
  <c r="Z4794" i="1"/>
  <c r="AB4794" i="1"/>
  <c r="AC4794" i="1"/>
  <c r="AD4794" i="1"/>
  <c r="Y4795" i="1"/>
  <c r="Z4795" i="1"/>
  <c r="AB4795" i="1"/>
  <c r="AC4795" i="1"/>
  <c r="AD4795" i="1"/>
  <c r="Y4796" i="1"/>
  <c r="Z4796" i="1"/>
  <c r="AB4796" i="1"/>
  <c r="AC4796" i="1"/>
  <c r="AD4796" i="1"/>
  <c r="Y4797" i="1"/>
  <c r="Z4797" i="1"/>
  <c r="AB4797" i="1"/>
  <c r="AC4797" i="1"/>
  <c r="AD4797" i="1"/>
  <c r="Y4798" i="1"/>
  <c r="Z4798" i="1"/>
  <c r="AB4798" i="1"/>
  <c r="AC4798" i="1"/>
  <c r="AD4798" i="1"/>
  <c r="Y4799" i="1"/>
  <c r="Z4799" i="1"/>
  <c r="AB4799" i="1"/>
  <c r="AC4799" i="1"/>
  <c r="AD4799" i="1"/>
  <c r="Y4800" i="1"/>
  <c r="Z4800" i="1"/>
  <c r="AB4800" i="1"/>
  <c r="AC4800" i="1"/>
  <c r="AD4800" i="1"/>
  <c r="Y4801" i="1"/>
  <c r="Z4801" i="1"/>
  <c r="AB4801" i="1"/>
  <c r="AC4801" i="1"/>
  <c r="AD4801" i="1"/>
  <c r="Y4802" i="1"/>
  <c r="Z4802" i="1"/>
  <c r="AB4802" i="1"/>
  <c r="AC4802" i="1"/>
  <c r="AD4802" i="1"/>
  <c r="Y4803" i="1"/>
  <c r="Z4803" i="1"/>
  <c r="AB4803" i="1"/>
  <c r="AC4803" i="1"/>
  <c r="AD4803" i="1"/>
  <c r="Y4804" i="1"/>
  <c r="Z4804" i="1"/>
  <c r="AB4804" i="1"/>
  <c r="AC4804" i="1"/>
  <c r="AD4804" i="1"/>
  <c r="Y4805" i="1"/>
  <c r="Z4805" i="1"/>
  <c r="AB4805" i="1"/>
  <c r="AC4805" i="1"/>
  <c r="AD4805" i="1"/>
  <c r="Y4806" i="1"/>
  <c r="Z4806" i="1"/>
  <c r="AB4806" i="1"/>
  <c r="AC4806" i="1"/>
  <c r="AD4806" i="1"/>
  <c r="Y4807" i="1"/>
  <c r="Z4807" i="1"/>
  <c r="AB4807" i="1"/>
  <c r="AC4807" i="1"/>
  <c r="AD4807" i="1"/>
  <c r="Y4808" i="1"/>
  <c r="Z4808" i="1"/>
  <c r="AB4808" i="1"/>
  <c r="AC4808" i="1"/>
  <c r="AD4808" i="1"/>
  <c r="Y4809" i="1"/>
  <c r="Z4809" i="1"/>
  <c r="AB4809" i="1"/>
  <c r="AC4809" i="1"/>
  <c r="AD4809" i="1"/>
  <c r="Y4810" i="1"/>
  <c r="Z4810" i="1"/>
  <c r="AB4810" i="1"/>
  <c r="AC4810" i="1"/>
  <c r="AD4810" i="1"/>
  <c r="Y4811" i="1"/>
  <c r="Z4811" i="1"/>
  <c r="AB4811" i="1"/>
  <c r="AC4811" i="1"/>
  <c r="AD4811" i="1"/>
  <c r="Y4812" i="1"/>
  <c r="Z4812" i="1"/>
  <c r="AB4812" i="1"/>
  <c r="AC4812" i="1"/>
  <c r="AD4812" i="1"/>
  <c r="Y4813" i="1"/>
  <c r="Z4813" i="1"/>
  <c r="AB4813" i="1"/>
  <c r="AC4813" i="1"/>
  <c r="AD4813" i="1"/>
  <c r="Y4814" i="1"/>
  <c r="Z4814" i="1"/>
  <c r="AB4814" i="1"/>
  <c r="AC4814" i="1"/>
  <c r="AD4814" i="1"/>
  <c r="Y4815" i="1"/>
  <c r="Z4815" i="1"/>
  <c r="AB4815" i="1"/>
  <c r="AC4815" i="1"/>
  <c r="AD4815" i="1"/>
  <c r="Y4816" i="1"/>
  <c r="Z4816" i="1"/>
  <c r="AB4816" i="1"/>
  <c r="AC4816" i="1"/>
  <c r="AD4816" i="1"/>
  <c r="Y4817" i="1"/>
  <c r="Z4817" i="1"/>
  <c r="AB4817" i="1"/>
  <c r="AC4817" i="1"/>
  <c r="AD4817" i="1"/>
  <c r="Y4818" i="1"/>
  <c r="Z4818" i="1"/>
  <c r="AB4818" i="1"/>
  <c r="AC4818" i="1"/>
  <c r="AD4818" i="1"/>
  <c r="Y4819" i="1"/>
  <c r="Z4819" i="1"/>
  <c r="AB4819" i="1"/>
  <c r="AC4819" i="1"/>
  <c r="AD4819" i="1"/>
  <c r="Y4820" i="1"/>
  <c r="Z4820" i="1"/>
  <c r="AB4820" i="1"/>
  <c r="AC4820" i="1"/>
  <c r="AD4820" i="1"/>
  <c r="Y4821" i="1"/>
  <c r="Z4821" i="1"/>
  <c r="AB4821" i="1"/>
  <c r="AC4821" i="1"/>
  <c r="AD4821" i="1"/>
  <c r="Y4822" i="1"/>
  <c r="Z4822" i="1"/>
  <c r="AB4822" i="1"/>
  <c r="AC4822" i="1"/>
  <c r="AD4822" i="1"/>
  <c r="Y4823" i="1"/>
  <c r="Z4823" i="1"/>
  <c r="AB4823" i="1"/>
  <c r="AC4823" i="1"/>
  <c r="AD4823" i="1"/>
  <c r="Y4824" i="1"/>
  <c r="Z4824" i="1"/>
  <c r="AB4824" i="1"/>
  <c r="AC4824" i="1"/>
  <c r="AD4824" i="1"/>
  <c r="Y4825" i="1"/>
  <c r="Z4825" i="1"/>
  <c r="AB4825" i="1"/>
  <c r="AC4825" i="1"/>
  <c r="AD4825" i="1"/>
  <c r="Y4826" i="1"/>
  <c r="Z4826" i="1"/>
  <c r="AB4826" i="1"/>
  <c r="AC4826" i="1"/>
  <c r="AD4826" i="1"/>
  <c r="Y4827" i="1"/>
  <c r="Z4827" i="1"/>
  <c r="AB4827" i="1"/>
  <c r="AC4827" i="1"/>
  <c r="AD4827" i="1"/>
  <c r="Y4828" i="1"/>
  <c r="Z4828" i="1"/>
  <c r="AB4828" i="1"/>
  <c r="AC4828" i="1"/>
  <c r="AD4828" i="1"/>
  <c r="Y4829" i="1"/>
  <c r="Z4829" i="1"/>
  <c r="AB4829" i="1"/>
  <c r="AC4829" i="1"/>
  <c r="AD4829" i="1"/>
  <c r="Y4830" i="1"/>
  <c r="Z4830" i="1"/>
  <c r="AB4830" i="1"/>
  <c r="AC4830" i="1"/>
  <c r="AD4830" i="1"/>
  <c r="Y4831" i="1"/>
  <c r="Z4831" i="1"/>
  <c r="AB4831" i="1"/>
  <c r="AC4831" i="1"/>
  <c r="AD4831" i="1"/>
  <c r="Y4832" i="1"/>
  <c r="Z4832" i="1"/>
  <c r="AB4832" i="1"/>
  <c r="AC4832" i="1"/>
  <c r="AD4832" i="1"/>
  <c r="Y4833" i="1"/>
  <c r="Z4833" i="1"/>
  <c r="AB4833" i="1"/>
  <c r="AC4833" i="1"/>
  <c r="AD4833" i="1"/>
  <c r="Y4834" i="1"/>
  <c r="Z4834" i="1"/>
  <c r="AB4834" i="1"/>
  <c r="AC4834" i="1"/>
  <c r="AD4834" i="1"/>
  <c r="Y4835" i="1"/>
  <c r="Z4835" i="1"/>
  <c r="AB4835" i="1"/>
  <c r="AC4835" i="1"/>
  <c r="AD4835" i="1"/>
  <c r="Y4836" i="1"/>
  <c r="Z4836" i="1"/>
  <c r="AB4836" i="1"/>
  <c r="AC4836" i="1"/>
  <c r="AD4836" i="1"/>
  <c r="Y4837" i="1"/>
  <c r="Z4837" i="1"/>
  <c r="AB4837" i="1"/>
  <c r="AC4837" i="1"/>
  <c r="AD4837" i="1"/>
  <c r="Y4838" i="1"/>
  <c r="Z4838" i="1"/>
  <c r="AB4838" i="1"/>
  <c r="AC4838" i="1"/>
  <c r="AD4838" i="1"/>
  <c r="Y4839" i="1"/>
  <c r="Z4839" i="1"/>
  <c r="AB4839" i="1"/>
  <c r="AC4839" i="1"/>
  <c r="AD4839" i="1"/>
  <c r="Y4840" i="1"/>
  <c r="Z4840" i="1"/>
  <c r="AB4840" i="1"/>
  <c r="AC4840" i="1"/>
  <c r="AD4840" i="1"/>
  <c r="Y4841" i="1"/>
  <c r="Z4841" i="1"/>
  <c r="AB4841" i="1"/>
  <c r="AC4841" i="1"/>
  <c r="AD4841" i="1"/>
  <c r="Y4842" i="1"/>
  <c r="Z4842" i="1"/>
  <c r="AB4842" i="1"/>
  <c r="AC4842" i="1"/>
  <c r="AD4842" i="1"/>
  <c r="Y4843" i="1"/>
  <c r="Z4843" i="1"/>
  <c r="AB4843" i="1"/>
  <c r="AC4843" i="1"/>
  <c r="AD4843" i="1"/>
  <c r="Y4844" i="1"/>
  <c r="Z4844" i="1"/>
  <c r="AB4844" i="1"/>
  <c r="AC4844" i="1"/>
  <c r="AD4844" i="1"/>
  <c r="Y4845" i="1"/>
  <c r="Z4845" i="1"/>
  <c r="AB4845" i="1"/>
  <c r="AC4845" i="1"/>
  <c r="AD4845" i="1"/>
  <c r="Y4846" i="1"/>
  <c r="Z4846" i="1"/>
  <c r="AB4846" i="1"/>
  <c r="AC4846" i="1"/>
  <c r="AD4846" i="1"/>
  <c r="Y4847" i="1"/>
  <c r="Z4847" i="1"/>
  <c r="AB4847" i="1"/>
  <c r="AC4847" i="1"/>
  <c r="AD4847" i="1"/>
  <c r="Y4848" i="1"/>
  <c r="Z4848" i="1"/>
  <c r="AB4848" i="1"/>
  <c r="AC4848" i="1"/>
  <c r="AD4848" i="1"/>
  <c r="Y4849" i="1"/>
  <c r="Z4849" i="1"/>
  <c r="AB4849" i="1"/>
  <c r="AC4849" i="1"/>
  <c r="AD4849" i="1"/>
  <c r="Y4850" i="1"/>
  <c r="Z4850" i="1"/>
  <c r="AB4850" i="1"/>
  <c r="AC4850" i="1"/>
  <c r="AD4850" i="1"/>
  <c r="Y4851" i="1"/>
  <c r="Z4851" i="1"/>
  <c r="AB4851" i="1"/>
  <c r="AC4851" i="1"/>
  <c r="AD4851" i="1"/>
  <c r="Y4852" i="1"/>
  <c r="Z4852" i="1"/>
  <c r="AB4852" i="1"/>
  <c r="AC4852" i="1"/>
  <c r="AD4852" i="1"/>
  <c r="Y4853" i="1"/>
  <c r="Z4853" i="1"/>
  <c r="AB4853" i="1"/>
  <c r="AC4853" i="1"/>
  <c r="AD4853" i="1"/>
  <c r="Y4854" i="1"/>
  <c r="Z4854" i="1"/>
  <c r="AB4854" i="1"/>
  <c r="AC4854" i="1"/>
  <c r="AD4854" i="1"/>
  <c r="Y4855" i="1"/>
  <c r="Z4855" i="1"/>
  <c r="AB4855" i="1"/>
  <c r="AC4855" i="1"/>
  <c r="AD4855" i="1"/>
  <c r="Y4856" i="1"/>
  <c r="Z4856" i="1"/>
  <c r="AB4856" i="1"/>
  <c r="AC4856" i="1"/>
  <c r="AD4856" i="1"/>
  <c r="Y4857" i="1"/>
  <c r="Z4857" i="1"/>
  <c r="AB4857" i="1"/>
  <c r="AC4857" i="1"/>
  <c r="AD4857" i="1"/>
  <c r="Y4858" i="1"/>
  <c r="Z4858" i="1"/>
  <c r="AB4858" i="1"/>
  <c r="AC4858" i="1"/>
  <c r="AD4858" i="1"/>
  <c r="Y4859" i="1"/>
  <c r="Z4859" i="1"/>
  <c r="AB4859" i="1"/>
  <c r="AC4859" i="1"/>
  <c r="AD4859" i="1"/>
  <c r="Y4860" i="1"/>
  <c r="Z4860" i="1"/>
  <c r="AB4860" i="1"/>
  <c r="AC4860" i="1"/>
  <c r="AD4860" i="1"/>
  <c r="Y4861" i="1"/>
  <c r="Z4861" i="1"/>
  <c r="AB4861" i="1"/>
  <c r="AC4861" i="1"/>
  <c r="AD4861" i="1"/>
  <c r="Y4862" i="1"/>
  <c r="Z4862" i="1"/>
  <c r="AB4862" i="1"/>
  <c r="AC4862" i="1"/>
  <c r="AD4862" i="1"/>
  <c r="Y4863" i="1"/>
  <c r="Z4863" i="1"/>
  <c r="AB4863" i="1"/>
  <c r="AC4863" i="1"/>
  <c r="AD4863" i="1"/>
  <c r="Y4864" i="1"/>
  <c r="Z4864" i="1"/>
  <c r="AB4864" i="1"/>
  <c r="AC4864" i="1"/>
  <c r="AD4864" i="1"/>
  <c r="Y4865" i="1"/>
  <c r="Z4865" i="1"/>
  <c r="AB4865" i="1"/>
  <c r="AC4865" i="1"/>
  <c r="AD4865" i="1"/>
  <c r="Y4866" i="1"/>
  <c r="Z4866" i="1"/>
  <c r="AB4866" i="1"/>
  <c r="AC4866" i="1"/>
  <c r="AD4866" i="1"/>
  <c r="Y4867" i="1"/>
  <c r="Z4867" i="1"/>
  <c r="AB4867" i="1"/>
  <c r="AC4867" i="1"/>
  <c r="AD4867" i="1"/>
  <c r="Y4868" i="1"/>
  <c r="Z4868" i="1"/>
  <c r="AB4868" i="1"/>
  <c r="AC4868" i="1"/>
  <c r="AD4868" i="1"/>
  <c r="Y4869" i="1"/>
  <c r="Z4869" i="1"/>
  <c r="AB4869" i="1"/>
  <c r="AC4869" i="1"/>
  <c r="AD4869" i="1"/>
  <c r="Y4870" i="1"/>
  <c r="Z4870" i="1"/>
  <c r="AB4870" i="1"/>
  <c r="AC4870" i="1"/>
  <c r="AD4870" i="1"/>
  <c r="Y4871" i="1"/>
  <c r="Z4871" i="1"/>
  <c r="AB4871" i="1"/>
  <c r="AC4871" i="1"/>
  <c r="AD4871" i="1"/>
  <c r="Y4872" i="1"/>
  <c r="Z4872" i="1"/>
  <c r="AB4872" i="1"/>
  <c r="AC4872" i="1"/>
  <c r="AD4872" i="1"/>
  <c r="Y4873" i="1"/>
  <c r="Z4873" i="1"/>
  <c r="AB4873" i="1"/>
  <c r="AC4873" i="1"/>
  <c r="AD4873" i="1"/>
  <c r="Y4874" i="1"/>
  <c r="Z4874" i="1"/>
  <c r="AB4874" i="1"/>
  <c r="AC4874" i="1"/>
  <c r="AD4874" i="1"/>
  <c r="Y4875" i="1"/>
  <c r="Z4875" i="1"/>
  <c r="AB4875" i="1"/>
  <c r="AC4875" i="1"/>
  <c r="AD4875" i="1"/>
  <c r="Y4876" i="1"/>
  <c r="Z4876" i="1"/>
  <c r="AB4876" i="1"/>
  <c r="AC4876" i="1"/>
  <c r="AD4876" i="1"/>
  <c r="Y4877" i="1"/>
  <c r="Z4877" i="1"/>
  <c r="AB4877" i="1"/>
  <c r="AC4877" i="1"/>
  <c r="AD4877" i="1"/>
  <c r="Y4878" i="1"/>
  <c r="Z4878" i="1"/>
  <c r="AB4878" i="1"/>
  <c r="AC4878" i="1"/>
  <c r="AD4878" i="1"/>
  <c r="Y4879" i="1"/>
  <c r="Z4879" i="1"/>
  <c r="AB4879" i="1"/>
  <c r="AC4879" i="1"/>
  <c r="AD4879" i="1"/>
  <c r="Y4880" i="1"/>
  <c r="Z4880" i="1"/>
  <c r="AB4880" i="1"/>
  <c r="AC4880" i="1"/>
  <c r="AD4880" i="1"/>
  <c r="Y4881" i="1"/>
  <c r="Z4881" i="1"/>
  <c r="AB4881" i="1"/>
  <c r="AC4881" i="1"/>
  <c r="AD4881" i="1"/>
  <c r="Y4882" i="1"/>
  <c r="Z4882" i="1"/>
  <c r="AB4882" i="1"/>
  <c r="AC4882" i="1"/>
  <c r="AD4882" i="1"/>
  <c r="Y4883" i="1"/>
  <c r="Z4883" i="1"/>
  <c r="AB4883" i="1"/>
  <c r="AC4883" i="1"/>
  <c r="AD4883" i="1"/>
  <c r="Y4884" i="1"/>
  <c r="Z4884" i="1"/>
  <c r="AB4884" i="1"/>
  <c r="AC4884" i="1"/>
  <c r="AD4884" i="1"/>
  <c r="Y4885" i="1"/>
  <c r="Z4885" i="1"/>
  <c r="AB4885" i="1"/>
  <c r="AC4885" i="1"/>
  <c r="AD4885" i="1"/>
  <c r="Y4886" i="1"/>
  <c r="Z4886" i="1"/>
  <c r="AB4886" i="1"/>
  <c r="AC4886" i="1"/>
  <c r="AD4886" i="1"/>
  <c r="Y4887" i="1"/>
  <c r="Z4887" i="1"/>
  <c r="AB4887" i="1"/>
  <c r="AC4887" i="1"/>
  <c r="AD4887" i="1"/>
  <c r="Y4888" i="1"/>
  <c r="Z4888" i="1"/>
  <c r="AB4888" i="1"/>
  <c r="AC4888" i="1"/>
  <c r="AD4888" i="1"/>
  <c r="Y4889" i="1"/>
  <c r="Z4889" i="1"/>
  <c r="AB4889" i="1"/>
  <c r="AC4889" i="1"/>
  <c r="AD4889" i="1"/>
  <c r="Y4890" i="1"/>
  <c r="Z4890" i="1"/>
  <c r="AB4890" i="1"/>
  <c r="AC4890" i="1"/>
  <c r="AD4890" i="1"/>
  <c r="Y4891" i="1"/>
  <c r="Z4891" i="1"/>
  <c r="AB4891" i="1"/>
  <c r="AC4891" i="1"/>
  <c r="AD4891" i="1"/>
  <c r="Y4892" i="1"/>
  <c r="Z4892" i="1"/>
  <c r="AB4892" i="1"/>
  <c r="AC4892" i="1"/>
  <c r="AD4892" i="1"/>
  <c r="Y4893" i="1"/>
  <c r="Z4893" i="1"/>
  <c r="AB4893" i="1"/>
  <c r="AC4893" i="1"/>
  <c r="AD4893" i="1"/>
  <c r="Y4894" i="1"/>
  <c r="Z4894" i="1"/>
  <c r="AB4894" i="1"/>
  <c r="AC4894" i="1"/>
  <c r="AD4894" i="1"/>
  <c r="Y4895" i="1"/>
  <c r="Z4895" i="1"/>
  <c r="AB4895" i="1"/>
  <c r="AC4895" i="1"/>
  <c r="AD4895" i="1"/>
  <c r="Y4896" i="1"/>
  <c r="Z4896" i="1"/>
  <c r="AB4896" i="1"/>
  <c r="AC4896" i="1"/>
  <c r="AD4896" i="1"/>
  <c r="Y4897" i="1"/>
  <c r="Z4897" i="1"/>
  <c r="AB4897" i="1"/>
  <c r="AC4897" i="1"/>
  <c r="AD4897" i="1"/>
  <c r="Y4898" i="1"/>
  <c r="Z4898" i="1"/>
  <c r="AB4898" i="1"/>
  <c r="AC4898" i="1"/>
  <c r="AD4898" i="1"/>
  <c r="Y4899" i="1"/>
  <c r="Z4899" i="1"/>
  <c r="AB4899" i="1"/>
  <c r="AC4899" i="1"/>
  <c r="AD4899" i="1"/>
  <c r="Y4900" i="1"/>
  <c r="Z4900" i="1"/>
  <c r="AB4900" i="1"/>
  <c r="AC4900" i="1"/>
  <c r="AD4900" i="1"/>
  <c r="Y4901" i="1"/>
  <c r="Z4901" i="1"/>
  <c r="AB4901" i="1"/>
  <c r="AC4901" i="1"/>
  <c r="AD4901" i="1"/>
  <c r="Y4902" i="1"/>
  <c r="Z4902" i="1"/>
  <c r="AB4902" i="1"/>
  <c r="AC4902" i="1"/>
  <c r="AD4902" i="1"/>
  <c r="Y4903" i="1"/>
  <c r="Z4903" i="1"/>
  <c r="AB4903" i="1"/>
  <c r="AC4903" i="1"/>
  <c r="AD4903" i="1"/>
  <c r="Y4904" i="1"/>
  <c r="Z4904" i="1"/>
  <c r="AB4904" i="1"/>
  <c r="AC4904" i="1"/>
  <c r="AD4904" i="1"/>
  <c r="Y4905" i="1"/>
  <c r="Z4905" i="1"/>
  <c r="AB4905" i="1"/>
  <c r="AC4905" i="1"/>
  <c r="AD4905" i="1"/>
  <c r="Y4906" i="1"/>
  <c r="Z4906" i="1"/>
  <c r="AB4906" i="1"/>
  <c r="AC4906" i="1"/>
  <c r="AD4906" i="1"/>
  <c r="Y4907" i="1"/>
  <c r="Z4907" i="1"/>
  <c r="AB4907" i="1"/>
  <c r="AC4907" i="1"/>
  <c r="AD4907" i="1"/>
  <c r="Y4908" i="1"/>
  <c r="Z4908" i="1"/>
  <c r="AB4908" i="1"/>
  <c r="AC4908" i="1"/>
  <c r="AD4908" i="1"/>
  <c r="Y4909" i="1"/>
  <c r="Z4909" i="1"/>
  <c r="AB4909" i="1"/>
  <c r="AC4909" i="1"/>
  <c r="AD4909" i="1"/>
  <c r="Y4910" i="1"/>
  <c r="Z4910" i="1"/>
  <c r="AB4910" i="1"/>
  <c r="AC4910" i="1"/>
  <c r="AD4910" i="1"/>
  <c r="Y4911" i="1"/>
  <c r="Z4911" i="1"/>
  <c r="AB4911" i="1"/>
  <c r="AC4911" i="1"/>
  <c r="AD4911" i="1"/>
  <c r="Y4912" i="1"/>
  <c r="Z4912" i="1"/>
  <c r="AB4912" i="1"/>
  <c r="AC4912" i="1"/>
  <c r="AD4912" i="1"/>
  <c r="Y4913" i="1"/>
  <c r="Z4913" i="1"/>
  <c r="AB4913" i="1"/>
  <c r="AC4913" i="1"/>
  <c r="AD4913" i="1"/>
  <c r="Y4914" i="1"/>
  <c r="Z4914" i="1"/>
  <c r="AB4914" i="1"/>
  <c r="AC4914" i="1"/>
  <c r="AD4914" i="1"/>
  <c r="Y4915" i="1"/>
  <c r="Z4915" i="1"/>
  <c r="AB4915" i="1"/>
  <c r="AC4915" i="1"/>
  <c r="AD4915" i="1"/>
  <c r="Y4916" i="1"/>
  <c r="Z4916" i="1"/>
  <c r="AB4916" i="1"/>
  <c r="AC4916" i="1"/>
  <c r="AD4916" i="1"/>
  <c r="Y4917" i="1"/>
  <c r="Z4917" i="1"/>
  <c r="AB4917" i="1"/>
  <c r="AC4917" i="1"/>
  <c r="AD4917" i="1"/>
  <c r="Y4918" i="1"/>
  <c r="Z4918" i="1"/>
  <c r="AB4918" i="1"/>
  <c r="AC4918" i="1"/>
  <c r="AD4918" i="1"/>
  <c r="Y4919" i="1"/>
  <c r="Z4919" i="1"/>
  <c r="AB4919" i="1"/>
  <c r="AC4919" i="1"/>
  <c r="AD4919" i="1"/>
  <c r="Y4920" i="1"/>
  <c r="Z4920" i="1"/>
  <c r="AB4920" i="1"/>
  <c r="AC4920" i="1"/>
  <c r="AD4920" i="1"/>
  <c r="Y4921" i="1"/>
  <c r="Z4921" i="1"/>
  <c r="AB4921" i="1"/>
  <c r="AC4921" i="1"/>
  <c r="AD4921" i="1"/>
  <c r="Y4922" i="1"/>
  <c r="Z4922" i="1"/>
  <c r="AB4922" i="1"/>
  <c r="AC4922" i="1"/>
  <c r="AD4922" i="1"/>
  <c r="Y4923" i="1"/>
  <c r="Z4923" i="1"/>
  <c r="AB4923" i="1"/>
  <c r="AC4923" i="1"/>
  <c r="AD4923" i="1"/>
  <c r="Y4924" i="1"/>
  <c r="Z4924" i="1"/>
  <c r="AB4924" i="1"/>
  <c r="AC4924" i="1"/>
  <c r="AD4924" i="1"/>
  <c r="Y4925" i="1"/>
  <c r="Z4925" i="1"/>
  <c r="AB4925" i="1"/>
  <c r="AC4925" i="1"/>
  <c r="AD4925" i="1"/>
  <c r="Y4926" i="1"/>
  <c r="Z4926" i="1"/>
  <c r="AB4926" i="1"/>
  <c r="AC4926" i="1"/>
  <c r="AD4926" i="1"/>
  <c r="Y4927" i="1"/>
  <c r="Z4927" i="1"/>
  <c r="AB4927" i="1"/>
  <c r="AC4927" i="1"/>
  <c r="AD4927" i="1"/>
  <c r="Y4928" i="1"/>
  <c r="Z4928" i="1"/>
  <c r="AB4928" i="1"/>
  <c r="AC4928" i="1"/>
  <c r="AD4928" i="1"/>
  <c r="Y4929" i="1"/>
  <c r="Z4929" i="1"/>
  <c r="AB4929" i="1"/>
  <c r="AC4929" i="1"/>
  <c r="AD4929" i="1"/>
  <c r="Y4930" i="1"/>
  <c r="Z4930" i="1"/>
  <c r="AB4930" i="1"/>
  <c r="AC4930" i="1"/>
  <c r="AD4930" i="1"/>
  <c r="Y4931" i="1"/>
  <c r="Z4931" i="1"/>
  <c r="AB4931" i="1"/>
  <c r="AC4931" i="1"/>
  <c r="AD4931" i="1"/>
  <c r="Y4932" i="1"/>
  <c r="Z4932" i="1"/>
  <c r="AB4932" i="1"/>
  <c r="AC4932" i="1"/>
  <c r="AD4932" i="1"/>
  <c r="Y4933" i="1"/>
  <c r="Z4933" i="1"/>
  <c r="AB4933" i="1"/>
  <c r="AC4933" i="1"/>
  <c r="AD4933" i="1"/>
  <c r="Y4934" i="1"/>
  <c r="Z4934" i="1"/>
  <c r="AB4934" i="1"/>
  <c r="AC4934" i="1"/>
  <c r="AD4934" i="1"/>
  <c r="Y4935" i="1"/>
  <c r="Z4935" i="1"/>
  <c r="AB4935" i="1"/>
  <c r="AC4935" i="1"/>
  <c r="AD4935" i="1"/>
  <c r="Y4936" i="1"/>
  <c r="Z4936" i="1"/>
  <c r="AB4936" i="1"/>
  <c r="AC4936" i="1"/>
  <c r="AD4936" i="1"/>
  <c r="Y4937" i="1"/>
  <c r="Z4937" i="1"/>
  <c r="AB4937" i="1"/>
  <c r="AC4937" i="1"/>
  <c r="AD4937" i="1"/>
  <c r="Y4938" i="1"/>
  <c r="Z4938" i="1"/>
  <c r="AB4938" i="1"/>
  <c r="AC4938" i="1"/>
  <c r="AD4938" i="1"/>
  <c r="Y4939" i="1"/>
  <c r="Z4939" i="1"/>
  <c r="AB4939" i="1"/>
  <c r="AC4939" i="1"/>
  <c r="AD4939" i="1"/>
  <c r="Y4940" i="1"/>
  <c r="Z4940" i="1"/>
  <c r="AB4940" i="1"/>
  <c r="AC4940" i="1"/>
  <c r="AD4940" i="1"/>
  <c r="Y4941" i="1"/>
  <c r="Z4941" i="1"/>
  <c r="AB4941" i="1"/>
  <c r="AC4941" i="1"/>
  <c r="AD4941" i="1"/>
  <c r="Y4942" i="1"/>
  <c r="Z4942" i="1"/>
  <c r="AB4942" i="1"/>
  <c r="AC4942" i="1"/>
  <c r="AD4942" i="1"/>
  <c r="Y4943" i="1"/>
  <c r="Z4943" i="1"/>
  <c r="AB4943" i="1"/>
  <c r="AC4943" i="1"/>
  <c r="AD4943" i="1"/>
  <c r="Y4944" i="1"/>
  <c r="Z4944" i="1"/>
  <c r="AB4944" i="1"/>
  <c r="AC4944" i="1"/>
  <c r="AD4944" i="1"/>
  <c r="Y4945" i="1"/>
  <c r="Z4945" i="1"/>
  <c r="AB4945" i="1"/>
  <c r="AC4945" i="1"/>
  <c r="AD4945" i="1"/>
  <c r="Y4946" i="1"/>
  <c r="Z4946" i="1"/>
  <c r="AB4946" i="1"/>
  <c r="AC4946" i="1"/>
  <c r="AD4946" i="1"/>
  <c r="Y4947" i="1"/>
  <c r="Z4947" i="1"/>
  <c r="AB4947" i="1"/>
  <c r="AC4947" i="1"/>
  <c r="AD4947" i="1"/>
  <c r="Y4948" i="1"/>
  <c r="Z4948" i="1"/>
  <c r="AB4948" i="1"/>
  <c r="AC4948" i="1"/>
  <c r="AD4948" i="1"/>
  <c r="Y4949" i="1"/>
  <c r="Z4949" i="1"/>
  <c r="AB4949" i="1"/>
  <c r="AC4949" i="1"/>
  <c r="AD4949" i="1"/>
  <c r="Y4950" i="1"/>
  <c r="Z4950" i="1"/>
  <c r="AB4950" i="1"/>
  <c r="AC4950" i="1"/>
  <c r="AD4950" i="1"/>
  <c r="Y4951" i="1"/>
  <c r="Z4951" i="1"/>
  <c r="AB4951" i="1"/>
  <c r="AC4951" i="1"/>
  <c r="AD4951" i="1"/>
  <c r="Y4952" i="1"/>
  <c r="Z4952" i="1"/>
  <c r="AB4952" i="1"/>
  <c r="AC4952" i="1"/>
  <c r="AD4952" i="1"/>
  <c r="Y4953" i="1"/>
  <c r="Z4953" i="1"/>
  <c r="AB4953" i="1"/>
  <c r="AC4953" i="1"/>
  <c r="AD4953" i="1"/>
  <c r="Y4954" i="1"/>
  <c r="Z4954" i="1"/>
  <c r="AB4954" i="1"/>
  <c r="AC4954" i="1"/>
  <c r="AD4954" i="1"/>
  <c r="Y4955" i="1"/>
  <c r="Z4955" i="1"/>
  <c r="AB4955" i="1"/>
  <c r="AC4955" i="1"/>
  <c r="AD4955" i="1"/>
  <c r="Y4956" i="1"/>
  <c r="Z4956" i="1"/>
  <c r="AB4956" i="1"/>
  <c r="AC4956" i="1"/>
  <c r="AD4956" i="1"/>
  <c r="Y4957" i="1"/>
  <c r="Z4957" i="1"/>
  <c r="AB4957" i="1"/>
  <c r="AC4957" i="1"/>
  <c r="AD4957" i="1"/>
  <c r="Y4958" i="1"/>
  <c r="Z4958" i="1"/>
  <c r="AB4958" i="1"/>
  <c r="AC4958" i="1"/>
  <c r="AD4958" i="1"/>
  <c r="Y4959" i="1"/>
  <c r="Z4959" i="1"/>
  <c r="AB4959" i="1"/>
  <c r="AC4959" i="1"/>
  <c r="AD4959" i="1"/>
  <c r="Y4960" i="1"/>
  <c r="Z4960" i="1"/>
  <c r="AB4960" i="1"/>
  <c r="AC4960" i="1"/>
  <c r="AD4960" i="1"/>
  <c r="Y4961" i="1"/>
  <c r="Z4961" i="1"/>
  <c r="AB4961" i="1"/>
  <c r="AC4961" i="1"/>
  <c r="AD4961" i="1"/>
  <c r="Y4962" i="1"/>
  <c r="Z4962" i="1"/>
  <c r="AB4962" i="1"/>
  <c r="AC4962" i="1"/>
  <c r="AD4962" i="1"/>
  <c r="Y4963" i="1"/>
  <c r="Z4963" i="1"/>
  <c r="AB4963" i="1"/>
  <c r="AC4963" i="1"/>
  <c r="AD4963" i="1"/>
  <c r="Y4964" i="1"/>
  <c r="Z4964" i="1"/>
  <c r="AB4964" i="1"/>
  <c r="AC4964" i="1"/>
  <c r="AD4964" i="1"/>
  <c r="Y4965" i="1"/>
  <c r="Z4965" i="1"/>
  <c r="AB4965" i="1"/>
  <c r="AC4965" i="1"/>
  <c r="AD4965" i="1"/>
  <c r="Y4966" i="1"/>
  <c r="Z4966" i="1"/>
  <c r="AB4966" i="1"/>
  <c r="AC4966" i="1"/>
  <c r="AD4966" i="1"/>
  <c r="Y4967" i="1"/>
  <c r="Z4967" i="1"/>
  <c r="AB4967" i="1"/>
  <c r="AC4967" i="1"/>
  <c r="AD4967" i="1"/>
  <c r="Y4968" i="1"/>
  <c r="Z4968" i="1"/>
  <c r="AB4968" i="1"/>
  <c r="AC4968" i="1"/>
  <c r="AD4968" i="1"/>
  <c r="Y4969" i="1"/>
  <c r="Z4969" i="1"/>
  <c r="AB4969" i="1"/>
  <c r="AC4969" i="1"/>
  <c r="AD4969" i="1"/>
  <c r="Y4970" i="1"/>
  <c r="Z4970" i="1"/>
  <c r="AB4970" i="1"/>
  <c r="AC4970" i="1"/>
  <c r="AD4970" i="1"/>
  <c r="Y4971" i="1"/>
  <c r="Z4971" i="1"/>
  <c r="AB4971" i="1"/>
  <c r="AC4971" i="1"/>
  <c r="AD4971" i="1"/>
  <c r="Y4972" i="1"/>
  <c r="Z4972" i="1"/>
  <c r="AB4972" i="1"/>
  <c r="AC4972" i="1"/>
  <c r="AD4972" i="1"/>
  <c r="Y4973" i="1"/>
  <c r="Z4973" i="1"/>
  <c r="AB4973" i="1"/>
  <c r="AC4973" i="1"/>
  <c r="AD4973" i="1"/>
  <c r="Y4974" i="1"/>
  <c r="Z4974" i="1"/>
  <c r="AB4974" i="1"/>
  <c r="AC4974" i="1"/>
  <c r="AD4974" i="1"/>
  <c r="Y4975" i="1"/>
  <c r="Z4975" i="1"/>
  <c r="AB4975" i="1"/>
  <c r="AC4975" i="1"/>
  <c r="AD4975" i="1"/>
  <c r="Y4976" i="1"/>
  <c r="Z4976" i="1"/>
  <c r="AB4976" i="1"/>
  <c r="AC4976" i="1"/>
  <c r="AD4976" i="1"/>
  <c r="Y4977" i="1"/>
  <c r="Z4977" i="1"/>
  <c r="AB4977" i="1"/>
  <c r="AC4977" i="1"/>
  <c r="AD4977" i="1"/>
  <c r="Y4978" i="1"/>
  <c r="Z4978" i="1"/>
  <c r="AB4978" i="1"/>
  <c r="AC4978" i="1"/>
  <c r="AD4978" i="1"/>
  <c r="Y4979" i="1"/>
  <c r="Z4979" i="1"/>
  <c r="AB4979" i="1"/>
  <c r="AC4979" i="1"/>
  <c r="AD4979" i="1"/>
  <c r="Y4980" i="1"/>
  <c r="Z4980" i="1"/>
  <c r="AB4980" i="1"/>
  <c r="AC4980" i="1"/>
  <c r="AD4980" i="1"/>
  <c r="Y4981" i="1"/>
  <c r="Z4981" i="1"/>
  <c r="AB4981" i="1"/>
  <c r="AC4981" i="1"/>
  <c r="AD4981" i="1"/>
  <c r="Y4982" i="1"/>
  <c r="Z4982" i="1"/>
  <c r="AB4982" i="1"/>
  <c r="AC4982" i="1"/>
  <c r="AD4982" i="1"/>
  <c r="Y4983" i="1"/>
  <c r="Z4983" i="1"/>
  <c r="AB4983" i="1"/>
  <c r="AC4983" i="1"/>
  <c r="AD4983" i="1"/>
  <c r="Y4984" i="1"/>
  <c r="Z4984" i="1"/>
  <c r="AB4984" i="1"/>
  <c r="AC4984" i="1"/>
  <c r="AD4984" i="1"/>
  <c r="Y4985" i="1"/>
  <c r="Z4985" i="1"/>
  <c r="AB4985" i="1"/>
  <c r="AC4985" i="1"/>
  <c r="AD4985" i="1"/>
  <c r="Y4986" i="1"/>
  <c r="Z4986" i="1"/>
  <c r="AB4986" i="1"/>
  <c r="AC4986" i="1"/>
  <c r="AD4986" i="1"/>
  <c r="Y4987" i="1"/>
  <c r="Z4987" i="1"/>
  <c r="AB4987" i="1"/>
  <c r="AC4987" i="1"/>
  <c r="AD4987" i="1"/>
  <c r="Y4988" i="1"/>
  <c r="Z4988" i="1"/>
  <c r="AB4988" i="1"/>
  <c r="AC4988" i="1"/>
  <c r="AD4988" i="1"/>
  <c r="Y4989" i="1"/>
  <c r="Z4989" i="1"/>
  <c r="AB4989" i="1"/>
  <c r="AC4989" i="1"/>
  <c r="AD4989" i="1"/>
  <c r="Y4990" i="1"/>
  <c r="Z4990" i="1"/>
  <c r="AB4990" i="1"/>
  <c r="AC4990" i="1"/>
  <c r="AD4990" i="1"/>
  <c r="Y4991" i="1"/>
  <c r="Z4991" i="1"/>
  <c r="AB4991" i="1"/>
  <c r="AC4991" i="1"/>
  <c r="AD4991" i="1"/>
  <c r="Y4992" i="1"/>
  <c r="Z4992" i="1"/>
  <c r="AB4992" i="1"/>
  <c r="AC4992" i="1"/>
  <c r="AD4992" i="1"/>
  <c r="Y4993" i="1"/>
  <c r="Z4993" i="1"/>
  <c r="AB4993" i="1"/>
  <c r="AC4993" i="1"/>
  <c r="AD4993" i="1"/>
  <c r="Y4994" i="1"/>
  <c r="Z4994" i="1"/>
  <c r="AB4994" i="1"/>
  <c r="AC4994" i="1"/>
  <c r="AD4994" i="1"/>
  <c r="Y4995" i="1"/>
  <c r="Z4995" i="1"/>
  <c r="AB4995" i="1"/>
  <c r="AC4995" i="1"/>
  <c r="AD4995" i="1"/>
  <c r="Y4996" i="1"/>
  <c r="Z4996" i="1"/>
  <c r="AB4996" i="1"/>
  <c r="AC4996" i="1"/>
  <c r="AD4996" i="1"/>
  <c r="Y4997" i="1"/>
  <c r="Z4997" i="1"/>
  <c r="AB4997" i="1"/>
  <c r="AC4997" i="1"/>
  <c r="AD4997" i="1"/>
  <c r="Y4998" i="1"/>
  <c r="Z4998" i="1"/>
  <c r="AB4998" i="1"/>
  <c r="AC4998" i="1"/>
  <c r="AD4998" i="1"/>
  <c r="Y4999" i="1"/>
  <c r="Z4999" i="1"/>
  <c r="AB4999" i="1"/>
  <c r="AC4999" i="1"/>
  <c r="AD4999" i="1"/>
  <c r="Y5000" i="1"/>
  <c r="Z5000" i="1"/>
  <c r="AB5000" i="1"/>
  <c r="AC5000" i="1"/>
  <c r="AD5000" i="1"/>
  <c r="Y5001" i="1"/>
  <c r="Z5001" i="1"/>
  <c r="AB5001" i="1"/>
  <c r="AC5001" i="1"/>
  <c r="AD5001" i="1"/>
  <c r="Y5002" i="1"/>
  <c r="Z5002" i="1"/>
  <c r="AB5002" i="1"/>
  <c r="AC5002" i="1"/>
  <c r="AD5002" i="1"/>
  <c r="Y5003" i="1"/>
  <c r="Z5003" i="1"/>
  <c r="AB5003" i="1"/>
  <c r="AC5003" i="1"/>
  <c r="AD5003" i="1"/>
  <c r="Y5004" i="1"/>
  <c r="Z5004" i="1"/>
  <c r="AB5004" i="1"/>
  <c r="AC5004" i="1"/>
  <c r="AD5004" i="1"/>
  <c r="Y5005" i="1"/>
  <c r="Z5005" i="1"/>
  <c r="AB5005" i="1"/>
  <c r="AC5005" i="1"/>
  <c r="AD5005" i="1"/>
  <c r="Y5006" i="1"/>
  <c r="Z5006" i="1"/>
  <c r="AB5006" i="1"/>
  <c r="AC5006" i="1"/>
  <c r="AD5006" i="1"/>
  <c r="Y5007" i="1"/>
  <c r="Z5007" i="1"/>
  <c r="AB5007" i="1"/>
  <c r="AC5007" i="1"/>
  <c r="AD5007" i="1"/>
  <c r="Y5008" i="1"/>
  <c r="Z5008" i="1"/>
  <c r="AB5008" i="1"/>
  <c r="AC5008" i="1"/>
  <c r="AD5008" i="1"/>
  <c r="Y5009" i="1"/>
  <c r="Z5009" i="1"/>
  <c r="AB5009" i="1"/>
  <c r="AC5009" i="1"/>
  <c r="AD5009" i="1"/>
  <c r="Y5010" i="1"/>
  <c r="Z5010" i="1"/>
  <c r="AB5010" i="1"/>
  <c r="AC5010" i="1"/>
  <c r="AD5010" i="1"/>
  <c r="Y5011" i="1"/>
  <c r="Z5011" i="1"/>
  <c r="AB5011" i="1"/>
  <c r="AC5011" i="1"/>
  <c r="AD5011" i="1"/>
  <c r="Y5012" i="1"/>
  <c r="Z5012" i="1"/>
  <c r="AB5012" i="1"/>
  <c r="AC5012" i="1"/>
  <c r="AD5012" i="1"/>
  <c r="Y5013" i="1"/>
  <c r="Z5013" i="1"/>
  <c r="AB5013" i="1"/>
  <c r="AC5013" i="1"/>
  <c r="AD5013" i="1"/>
  <c r="Y5014" i="1"/>
  <c r="Z5014" i="1"/>
  <c r="AB5014" i="1"/>
  <c r="AC5014" i="1"/>
  <c r="AD5014" i="1"/>
  <c r="Y5015" i="1"/>
  <c r="Z5015" i="1"/>
  <c r="AB5015" i="1"/>
  <c r="AC5015" i="1"/>
  <c r="AD5015" i="1"/>
  <c r="Y5016" i="1"/>
  <c r="Z5016" i="1"/>
  <c r="AB5016" i="1"/>
  <c r="AC5016" i="1"/>
  <c r="AD5016" i="1"/>
  <c r="Y5017" i="1"/>
  <c r="Z5017" i="1"/>
  <c r="AB5017" i="1"/>
  <c r="AC5017" i="1"/>
  <c r="AD5017" i="1"/>
  <c r="Y5018" i="1"/>
  <c r="Z5018" i="1"/>
  <c r="AB5018" i="1"/>
  <c r="AC5018" i="1"/>
  <c r="AD5018" i="1"/>
  <c r="Y5019" i="1"/>
  <c r="Z5019" i="1"/>
  <c r="AB5019" i="1"/>
  <c r="AC5019" i="1"/>
  <c r="AD5019" i="1"/>
  <c r="Y5020" i="1"/>
  <c r="Z5020" i="1"/>
  <c r="AB5020" i="1"/>
  <c r="AC5020" i="1"/>
  <c r="AD5020" i="1"/>
  <c r="Y5021" i="1"/>
  <c r="Z5021" i="1"/>
  <c r="AB5021" i="1"/>
  <c r="AC5021" i="1"/>
  <c r="AD5021" i="1"/>
  <c r="Y5022" i="1"/>
  <c r="Z5022" i="1"/>
  <c r="AB5022" i="1"/>
  <c r="AC5022" i="1"/>
  <c r="AD5022" i="1"/>
  <c r="Y5023" i="1"/>
  <c r="Z5023" i="1"/>
  <c r="AB5023" i="1"/>
  <c r="AC5023" i="1"/>
  <c r="AD5023" i="1"/>
  <c r="Y5024" i="1"/>
  <c r="Z5024" i="1"/>
  <c r="AB5024" i="1"/>
  <c r="AC5024" i="1"/>
  <c r="AD5024" i="1"/>
  <c r="Y5025" i="1"/>
  <c r="Z5025" i="1"/>
  <c r="AB5025" i="1"/>
  <c r="AC5025" i="1"/>
  <c r="AD5025" i="1"/>
  <c r="Y5026" i="1"/>
  <c r="Z5026" i="1"/>
  <c r="AB5026" i="1"/>
  <c r="AC5026" i="1"/>
  <c r="AD5026" i="1"/>
  <c r="Y5027" i="1"/>
  <c r="Z5027" i="1"/>
  <c r="AB5027" i="1"/>
  <c r="AC5027" i="1"/>
  <c r="AD5027" i="1"/>
  <c r="Y5028" i="1"/>
  <c r="Z5028" i="1"/>
  <c r="AB5028" i="1"/>
  <c r="AC5028" i="1"/>
  <c r="AD5028" i="1"/>
  <c r="Y5029" i="1"/>
  <c r="Z5029" i="1"/>
  <c r="AB5029" i="1"/>
  <c r="AC5029" i="1"/>
  <c r="AD5029" i="1"/>
  <c r="Y5030" i="1"/>
  <c r="Z5030" i="1"/>
  <c r="AB5030" i="1"/>
  <c r="AC5030" i="1"/>
  <c r="AD5030" i="1"/>
  <c r="Y5031" i="1"/>
  <c r="Z5031" i="1"/>
  <c r="AB5031" i="1"/>
  <c r="AC5031" i="1"/>
  <c r="AD5031" i="1"/>
  <c r="Y5032" i="1"/>
  <c r="Z5032" i="1"/>
  <c r="AB5032" i="1"/>
  <c r="AC5032" i="1"/>
  <c r="AD5032" i="1"/>
  <c r="Y5033" i="1"/>
  <c r="Z5033" i="1"/>
  <c r="AB5033" i="1"/>
  <c r="AC5033" i="1"/>
  <c r="AD5033" i="1"/>
  <c r="Y5034" i="1"/>
  <c r="Z5034" i="1"/>
  <c r="AB5034" i="1"/>
  <c r="AC5034" i="1"/>
  <c r="AD5034" i="1"/>
  <c r="Y5035" i="1"/>
  <c r="Z5035" i="1"/>
  <c r="AB5035" i="1"/>
  <c r="AC5035" i="1"/>
  <c r="AD5035" i="1"/>
  <c r="Y5036" i="1"/>
  <c r="Z5036" i="1"/>
  <c r="AB5036" i="1"/>
  <c r="AC5036" i="1"/>
  <c r="AD5036" i="1"/>
  <c r="Y5037" i="1"/>
  <c r="Z5037" i="1"/>
  <c r="AB5037" i="1"/>
  <c r="AC5037" i="1"/>
  <c r="AD5037" i="1"/>
  <c r="Y5038" i="1"/>
  <c r="Z5038" i="1"/>
  <c r="AB5038" i="1"/>
  <c r="AC5038" i="1"/>
  <c r="AD5038" i="1"/>
  <c r="Y5039" i="1"/>
  <c r="Z5039" i="1"/>
  <c r="AB5039" i="1"/>
  <c r="AC5039" i="1"/>
  <c r="AD5039" i="1"/>
  <c r="Y5040" i="1"/>
  <c r="Z5040" i="1"/>
  <c r="AB5040" i="1"/>
  <c r="AC5040" i="1"/>
  <c r="AD5040" i="1"/>
  <c r="Y5041" i="1"/>
  <c r="Z5041" i="1"/>
  <c r="AB5041" i="1"/>
  <c r="AC5041" i="1"/>
  <c r="AD5041" i="1"/>
  <c r="Y5042" i="1"/>
  <c r="Z5042" i="1"/>
  <c r="AB5042" i="1"/>
  <c r="AC5042" i="1"/>
  <c r="AD5042" i="1"/>
  <c r="Y5043" i="1"/>
  <c r="Z5043" i="1"/>
  <c r="AB5043" i="1"/>
  <c r="AC5043" i="1"/>
  <c r="AD5043" i="1"/>
  <c r="Y5044" i="1"/>
  <c r="Z5044" i="1"/>
  <c r="AB5044" i="1"/>
  <c r="AC5044" i="1"/>
  <c r="AD5044" i="1"/>
  <c r="Y5045" i="1"/>
  <c r="Z5045" i="1"/>
  <c r="AB5045" i="1"/>
  <c r="AC5045" i="1"/>
  <c r="AD5045" i="1"/>
  <c r="Y5046" i="1"/>
  <c r="Z5046" i="1"/>
  <c r="AB5046" i="1"/>
  <c r="AC5046" i="1"/>
  <c r="AD5046" i="1"/>
  <c r="Y5047" i="1"/>
  <c r="Z5047" i="1"/>
  <c r="AB5047" i="1"/>
  <c r="AC5047" i="1"/>
  <c r="AD5047" i="1"/>
  <c r="Y5048" i="1"/>
  <c r="Z5048" i="1"/>
  <c r="AB5048" i="1"/>
  <c r="AC5048" i="1"/>
  <c r="AD5048" i="1"/>
  <c r="Y5049" i="1"/>
  <c r="Z5049" i="1"/>
  <c r="AB5049" i="1"/>
  <c r="AC5049" i="1"/>
  <c r="AD5049" i="1"/>
  <c r="Y5050" i="1"/>
  <c r="Z5050" i="1"/>
  <c r="AB5050" i="1"/>
  <c r="AC5050" i="1"/>
  <c r="AD5050" i="1"/>
  <c r="Y5051" i="1"/>
  <c r="Z5051" i="1"/>
  <c r="AB5051" i="1"/>
  <c r="AC5051" i="1"/>
  <c r="AD5051" i="1"/>
  <c r="Y5052" i="1"/>
  <c r="Z5052" i="1"/>
  <c r="AB5052" i="1"/>
  <c r="AC5052" i="1"/>
  <c r="AD5052" i="1"/>
  <c r="Y5053" i="1"/>
  <c r="Z5053" i="1"/>
  <c r="AB5053" i="1"/>
  <c r="AC5053" i="1"/>
  <c r="AD5053" i="1"/>
  <c r="Y5054" i="1"/>
  <c r="Z5054" i="1"/>
  <c r="AB5054" i="1"/>
  <c r="AC5054" i="1"/>
  <c r="AD5054" i="1"/>
  <c r="Y5055" i="1"/>
  <c r="Z5055" i="1"/>
  <c r="AB5055" i="1"/>
  <c r="AC5055" i="1"/>
  <c r="AD5055" i="1"/>
  <c r="Y5056" i="1"/>
  <c r="Z5056" i="1"/>
  <c r="AB5056" i="1"/>
  <c r="AC5056" i="1"/>
  <c r="AD5056" i="1"/>
  <c r="Y5057" i="1"/>
  <c r="Z5057" i="1"/>
  <c r="AB5057" i="1"/>
  <c r="AC5057" i="1"/>
  <c r="AD5057" i="1"/>
  <c r="Y5058" i="1"/>
  <c r="Z5058" i="1"/>
  <c r="AB5058" i="1"/>
  <c r="AC5058" i="1"/>
  <c r="AD5058" i="1"/>
  <c r="Y5059" i="1"/>
  <c r="Z5059" i="1"/>
  <c r="AB5059" i="1"/>
  <c r="AC5059" i="1"/>
  <c r="AD5059" i="1"/>
  <c r="Y5060" i="1"/>
  <c r="Z5060" i="1"/>
  <c r="AB5060" i="1"/>
  <c r="AC5060" i="1"/>
  <c r="AD5060" i="1"/>
  <c r="Y5061" i="1"/>
  <c r="Z5061" i="1"/>
  <c r="AB5061" i="1"/>
  <c r="AC5061" i="1"/>
  <c r="AD5061" i="1"/>
  <c r="Y5062" i="1"/>
  <c r="Z5062" i="1"/>
  <c r="AB5062" i="1"/>
  <c r="AC5062" i="1"/>
  <c r="AD5062" i="1"/>
  <c r="Y5063" i="1"/>
  <c r="Z5063" i="1"/>
  <c r="AB5063" i="1"/>
  <c r="AC5063" i="1"/>
  <c r="AD5063" i="1"/>
  <c r="Y5064" i="1"/>
  <c r="Z5064" i="1"/>
  <c r="AB5064" i="1"/>
  <c r="AC5064" i="1"/>
  <c r="AD5064" i="1"/>
  <c r="Y5065" i="1"/>
  <c r="Z5065" i="1"/>
  <c r="AB5065" i="1"/>
  <c r="AC5065" i="1"/>
  <c r="AD5065" i="1"/>
  <c r="Y5066" i="1"/>
  <c r="Z5066" i="1"/>
  <c r="AB5066" i="1"/>
  <c r="AC5066" i="1"/>
  <c r="AD5066" i="1"/>
  <c r="Y5067" i="1"/>
  <c r="Z5067" i="1"/>
  <c r="AB5067" i="1"/>
  <c r="AC5067" i="1"/>
  <c r="AD5067" i="1"/>
  <c r="Y5068" i="1"/>
  <c r="Z5068" i="1"/>
  <c r="AB5068" i="1"/>
  <c r="AC5068" i="1"/>
  <c r="AD5068" i="1"/>
  <c r="Y5069" i="1"/>
  <c r="Z5069" i="1"/>
  <c r="AB5069" i="1"/>
  <c r="AC5069" i="1"/>
  <c r="AD5069" i="1"/>
  <c r="Y5070" i="1"/>
  <c r="Z5070" i="1"/>
  <c r="AB5070" i="1"/>
  <c r="AC5070" i="1"/>
  <c r="AD5070" i="1"/>
  <c r="Y5071" i="1"/>
  <c r="Z5071" i="1"/>
  <c r="AB5071" i="1"/>
  <c r="AC5071" i="1"/>
  <c r="AD5071" i="1"/>
  <c r="Y5072" i="1"/>
  <c r="Z5072" i="1"/>
  <c r="AB5072" i="1"/>
  <c r="AC5072" i="1"/>
  <c r="AD5072" i="1"/>
  <c r="Y5073" i="1"/>
  <c r="Z5073" i="1"/>
  <c r="AB5073" i="1"/>
  <c r="AC5073" i="1"/>
  <c r="AD5073" i="1"/>
  <c r="Y5074" i="1"/>
  <c r="Z5074" i="1"/>
  <c r="AB5074" i="1"/>
  <c r="AC5074" i="1"/>
  <c r="AD5074" i="1"/>
  <c r="Y5075" i="1"/>
  <c r="Z5075" i="1"/>
  <c r="AB5075" i="1"/>
  <c r="AC5075" i="1"/>
  <c r="AD5075" i="1"/>
  <c r="Y5076" i="1"/>
  <c r="Z5076" i="1"/>
  <c r="AB5076" i="1"/>
  <c r="AC5076" i="1"/>
  <c r="AD5076" i="1"/>
  <c r="Y5077" i="1"/>
  <c r="Z5077" i="1"/>
  <c r="AB5077" i="1"/>
  <c r="AC5077" i="1"/>
  <c r="AD5077" i="1"/>
  <c r="Y5078" i="1"/>
  <c r="Z5078" i="1"/>
  <c r="AB5078" i="1"/>
  <c r="AC5078" i="1"/>
  <c r="AD5078" i="1"/>
  <c r="Y5079" i="1"/>
  <c r="Z5079" i="1"/>
  <c r="AB5079" i="1"/>
  <c r="AC5079" i="1"/>
  <c r="AD5079" i="1"/>
  <c r="Y5080" i="1"/>
  <c r="Z5080" i="1"/>
  <c r="AB5080" i="1"/>
  <c r="AC5080" i="1"/>
  <c r="AD5080" i="1"/>
  <c r="Y5081" i="1"/>
  <c r="Z5081" i="1"/>
  <c r="AB5081" i="1"/>
  <c r="AC5081" i="1"/>
  <c r="AD5081" i="1"/>
  <c r="Y5082" i="1"/>
  <c r="Z5082" i="1"/>
  <c r="AB5082" i="1"/>
  <c r="AC5082" i="1"/>
  <c r="AD5082" i="1"/>
  <c r="Y5083" i="1"/>
  <c r="Z5083" i="1"/>
  <c r="AB5083" i="1"/>
  <c r="AC5083" i="1"/>
  <c r="AD5083" i="1"/>
  <c r="Y5084" i="1"/>
  <c r="Z5084" i="1"/>
  <c r="AB5084" i="1"/>
  <c r="AC5084" i="1"/>
  <c r="AD5084" i="1"/>
  <c r="Y5085" i="1"/>
  <c r="Z5085" i="1"/>
  <c r="AB5085" i="1"/>
  <c r="AC5085" i="1"/>
  <c r="AD5085" i="1"/>
  <c r="Y5086" i="1"/>
  <c r="Z5086" i="1"/>
  <c r="AB5086" i="1"/>
  <c r="AC5086" i="1"/>
  <c r="AD5086" i="1"/>
  <c r="Y5087" i="1"/>
  <c r="Z5087" i="1"/>
  <c r="AB5087" i="1"/>
  <c r="AC5087" i="1"/>
  <c r="AD5087" i="1"/>
  <c r="Y5088" i="1"/>
  <c r="Z5088" i="1"/>
  <c r="AB5088" i="1"/>
  <c r="AC5088" i="1"/>
  <c r="AD5088" i="1"/>
  <c r="Y5089" i="1"/>
  <c r="Z5089" i="1"/>
  <c r="AB5089" i="1"/>
  <c r="AC5089" i="1"/>
  <c r="AD5089" i="1"/>
  <c r="Y5090" i="1"/>
  <c r="Z5090" i="1"/>
  <c r="AB5090" i="1"/>
  <c r="AC5090" i="1"/>
  <c r="AD5090" i="1"/>
  <c r="Y5091" i="1"/>
  <c r="Z5091" i="1"/>
  <c r="AB5091" i="1"/>
  <c r="AC5091" i="1"/>
  <c r="AD5091" i="1"/>
  <c r="Y5092" i="1"/>
  <c r="Z5092" i="1"/>
  <c r="AB5092" i="1"/>
  <c r="AC5092" i="1"/>
  <c r="AD5092" i="1"/>
  <c r="Y5093" i="1"/>
  <c r="Z5093" i="1"/>
  <c r="AB5093" i="1"/>
  <c r="AC5093" i="1"/>
  <c r="AD5093" i="1"/>
  <c r="Y5094" i="1"/>
  <c r="Z5094" i="1"/>
  <c r="AB5094" i="1"/>
  <c r="AC5094" i="1"/>
  <c r="AD5094" i="1"/>
  <c r="Y5095" i="1"/>
  <c r="Z5095" i="1"/>
  <c r="AB5095" i="1"/>
  <c r="AC5095" i="1"/>
  <c r="AD5095" i="1"/>
  <c r="Y5096" i="1"/>
  <c r="Z5096" i="1"/>
  <c r="AB5096" i="1"/>
  <c r="AC5096" i="1"/>
  <c r="AD5096" i="1"/>
  <c r="Y5097" i="1"/>
  <c r="Z5097" i="1"/>
  <c r="AB5097" i="1"/>
  <c r="AC5097" i="1"/>
  <c r="AD5097" i="1"/>
  <c r="Y5098" i="1"/>
  <c r="Z5098" i="1"/>
  <c r="AB5098" i="1"/>
  <c r="AC5098" i="1"/>
  <c r="AD5098" i="1"/>
  <c r="Y5099" i="1"/>
  <c r="Z5099" i="1"/>
  <c r="AB5099" i="1"/>
  <c r="AC5099" i="1"/>
  <c r="AD5099" i="1"/>
  <c r="Y5100" i="1"/>
  <c r="Z5100" i="1"/>
  <c r="AB5100" i="1"/>
  <c r="AC5100" i="1"/>
  <c r="AD5100" i="1"/>
  <c r="Y5101" i="1"/>
  <c r="Z5101" i="1"/>
  <c r="AB5101" i="1"/>
  <c r="AC5101" i="1"/>
  <c r="AD5101" i="1"/>
  <c r="Y5102" i="1"/>
  <c r="Z5102" i="1"/>
  <c r="AB5102" i="1"/>
  <c r="AC5102" i="1"/>
  <c r="AD5102" i="1"/>
  <c r="Y5103" i="1"/>
  <c r="Z5103" i="1"/>
  <c r="AB5103" i="1"/>
  <c r="AC5103" i="1"/>
  <c r="AD5103" i="1"/>
  <c r="Y5104" i="1"/>
  <c r="Z5104" i="1"/>
  <c r="AB5104" i="1"/>
  <c r="AC5104" i="1"/>
  <c r="AD5104" i="1"/>
  <c r="Y5105" i="1"/>
  <c r="Z5105" i="1"/>
  <c r="AB5105" i="1"/>
  <c r="AC5105" i="1"/>
  <c r="AD5105" i="1"/>
  <c r="Y5106" i="1"/>
  <c r="Z5106" i="1"/>
  <c r="AB5106" i="1"/>
  <c r="AC5106" i="1"/>
  <c r="AD5106" i="1"/>
  <c r="Y5107" i="1"/>
  <c r="Z5107" i="1"/>
  <c r="AB5107" i="1"/>
  <c r="AC5107" i="1"/>
  <c r="AD5107" i="1"/>
  <c r="Y5108" i="1"/>
  <c r="Z5108" i="1"/>
  <c r="AB5108" i="1"/>
  <c r="AC5108" i="1"/>
  <c r="AD5108" i="1"/>
  <c r="Y5109" i="1"/>
  <c r="Z5109" i="1"/>
  <c r="AB5109" i="1"/>
  <c r="AC5109" i="1"/>
  <c r="AD5109" i="1"/>
  <c r="Y5110" i="1"/>
  <c r="Z5110" i="1"/>
  <c r="AB5110" i="1"/>
  <c r="AC5110" i="1"/>
  <c r="AD5110" i="1"/>
  <c r="Y5111" i="1"/>
  <c r="Z5111" i="1"/>
  <c r="AB5111" i="1"/>
  <c r="AC5111" i="1"/>
  <c r="AD5111" i="1"/>
  <c r="Y5112" i="1"/>
  <c r="Z5112" i="1"/>
  <c r="AB5112" i="1"/>
  <c r="AC5112" i="1"/>
  <c r="AD5112" i="1"/>
  <c r="Y5113" i="1"/>
  <c r="Z5113" i="1"/>
  <c r="AB5113" i="1"/>
  <c r="AC5113" i="1"/>
  <c r="AD5113" i="1"/>
  <c r="Y5114" i="1"/>
  <c r="Z5114" i="1"/>
  <c r="AB5114" i="1"/>
  <c r="AC5114" i="1"/>
  <c r="AD5114" i="1"/>
  <c r="Y5115" i="1"/>
  <c r="Z5115" i="1"/>
  <c r="AB5115" i="1"/>
  <c r="AC5115" i="1"/>
  <c r="AD5115" i="1"/>
  <c r="Y5116" i="1"/>
  <c r="Z5116" i="1"/>
  <c r="AB5116" i="1"/>
  <c r="AC5116" i="1"/>
  <c r="AD5116" i="1"/>
  <c r="Y5117" i="1"/>
  <c r="Z5117" i="1"/>
  <c r="AB5117" i="1"/>
  <c r="AC5117" i="1"/>
  <c r="AD5117" i="1"/>
  <c r="Y5118" i="1"/>
  <c r="Z5118" i="1"/>
  <c r="AB5118" i="1"/>
  <c r="AC5118" i="1"/>
  <c r="AD5118" i="1"/>
  <c r="Y5119" i="1"/>
  <c r="Z5119" i="1"/>
  <c r="AB5119" i="1"/>
  <c r="AC5119" i="1"/>
  <c r="AD5119" i="1"/>
  <c r="Y5120" i="1"/>
  <c r="Z5120" i="1"/>
  <c r="AB5120" i="1"/>
  <c r="AC5120" i="1"/>
  <c r="AD5120" i="1"/>
  <c r="Y5121" i="1"/>
  <c r="Z5121" i="1"/>
  <c r="AB5121" i="1"/>
  <c r="AC5121" i="1"/>
  <c r="AD5121" i="1"/>
  <c r="Y5122" i="1"/>
  <c r="Z5122" i="1"/>
  <c r="AB5122" i="1"/>
  <c r="AC5122" i="1"/>
  <c r="AD5122" i="1"/>
  <c r="Y5123" i="1"/>
  <c r="Z5123" i="1"/>
  <c r="AB5123" i="1"/>
  <c r="AC5123" i="1"/>
  <c r="AD5123" i="1"/>
  <c r="Y5124" i="1"/>
  <c r="Z5124" i="1"/>
  <c r="AB5124" i="1"/>
  <c r="AC5124" i="1"/>
  <c r="AD5124" i="1"/>
  <c r="Y5125" i="1"/>
  <c r="Z5125" i="1"/>
  <c r="AB5125" i="1"/>
  <c r="AC5125" i="1"/>
  <c r="AD5125" i="1"/>
  <c r="Y5126" i="1"/>
  <c r="Z5126" i="1"/>
  <c r="AB5126" i="1"/>
  <c r="AC5126" i="1"/>
  <c r="AD5126" i="1"/>
  <c r="Y5127" i="1"/>
  <c r="Z5127" i="1"/>
  <c r="AB5127" i="1"/>
  <c r="AC5127" i="1"/>
  <c r="AD5127" i="1"/>
  <c r="Y5128" i="1"/>
  <c r="Z5128" i="1"/>
  <c r="AB5128" i="1"/>
  <c r="AC5128" i="1"/>
  <c r="AD5128" i="1"/>
  <c r="Y5129" i="1"/>
  <c r="Z5129" i="1"/>
  <c r="AB5129" i="1"/>
  <c r="AC5129" i="1"/>
  <c r="AD5129" i="1"/>
  <c r="Y5130" i="1"/>
  <c r="Z5130" i="1"/>
  <c r="AB5130" i="1"/>
  <c r="AC5130" i="1"/>
  <c r="AD5130" i="1"/>
  <c r="Y5131" i="1"/>
  <c r="Z5131" i="1"/>
  <c r="AB5131" i="1"/>
  <c r="AC5131" i="1"/>
  <c r="AD5131" i="1"/>
  <c r="Y5132" i="1"/>
  <c r="Z5132" i="1"/>
  <c r="AB5132" i="1"/>
  <c r="AC5132" i="1"/>
  <c r="AD5132" i="1"/>
  <c r="Y5133" i="1"/>
  <c r="Z5133" i="1"/>
  <c r="AB5133" i="1"/>
  <c r="AC5133" i="1"/>
  <c r="AD5133" i="1"/>
  <c r="Y5134" i="1"/>
  <c r="Z5134" i="1"/>
  <c r="AB5134" i="1"/>
  <c r="AC5134" i="1"/>
  <c r="AD5134" i="1"/>
  <c r="Y5135" i="1"/>
  <c r="Z5135" i="1"/>
  <c r="AB5135" i="1"/>
  <c r="AC5135" i="1"/>
  <c r="AD5135" i="1"/>
  <c r="Y5136" i="1"/>
  <c r="Z5136" i="1"/>
  <c r="AB5136" i="1"/>
  <c r="AC5136" i="1"/>
  <c r="AD5136" i="1"/>
  <c r="Y5137" i="1"/>
  <c r="Z5137" i="1"/>
  <c r="AB5137" i="1"/>
  <c r="AC5137" i="1"/>
  <c r="AD5137" i="1"/>
  <c r="Y5138" i="1"/>
  <c r="Z5138" i="1"/>
  <c r="AB5138" i="1"/>
  <c r="AC5138" i="1"/>
  <c r="AD5138" i="1"/>
  <c r="Y5139" i="1"/>
  <c r="Z5139" i="1"/>
  <c r="AB5139" i="1"/>
  <c r="AC5139" i="1"/>
  <c r="AD5139" i="1"/>
  <c r="Y5140" i="1"/>
  <c r="Z5140" i="1"/>
  <c r="AB5140" i="1"/>
  <c r="AC5140" i="1"/>
  <c r="AD5140" i="1"/>
  <c r="Y5141" i="1"/>
  <c r="Z5141" i="1"/>
  <c r="AB5141" i="1"/>
  <c r="AC5141" i="1"/>
  <c r="AD5141" i="1"/>
  <c r="Y5142" i="1"/>
  <c r="Z5142" i="1"/>
  <c r="AB5142" i="1"/>
  <c r="AC5142" i="1"/>
  <c r="AD5142" i="1"/>
  <c r="Y5143" i="1"/>
  <c r="Z5143" i="1"/>
  <c r="AB5143" i="1"/>
  <c r="AC5143" i="1"/>
  <c r="AD5143" i="1"/>
  <c r="Y5144" i="1"/>
  <c r="Z5144" i="1"/>
  <c r="AB5144" i="1"/>
  <c r="AC5144" i="1"/>
  <c r="AD5144" i="1"/>
  <c r="Y5145" i="1"/>
  <c r="Z5145" i="1"/>
  <c r="AB5145" i="1"/>
  <c r="AC5145" i="1"/>
  <c r="AD5145" i="1"/>
  <c r="Y5146" i="1"/>
  <c r="Z5146" i="1"/>
  <c r="AB5146" i="1"/>
  <c r="AC5146" i="1"/>
  <c r="AD5146" i="1"/>
  <c r="Y5147" i="1"/>
  <c r="Z5147" i="1"/>
  <c r="AB5147" i="1"/>
  <c r="AC5147" i="1"/>
  <c r="AD5147" i="1"/>
  <c r="Y5148" i="1"/>
  <c r="Z5148" i="1"/>
  <c r="AB5148" i="1"/>
  <c r="AC5148" i="1"/>
  <c r="AD5148" i="1"/>
  <c r="Y5149" i="1"/>
  <c r="Z5149" i="1"/>
  <c r="AB5149" i="1"/>
  <c r="AC5149" i="1"/>
  <c r="AD5149" i="1"/>
  <c r="Y5150" i="1"/>
  <c r="Z5150" i="1"/>
  <c r="AB5150" i="1"/>
  <c r="AC5150" i="1"/>
  <c r="AD5150" i="1"/>
  <c r="Y5151" i="1"/>
  <c r="Z5151" i="1"/>
  <c r="AB5151" i="1"/>
  <c r="AC5151" i="1"/>
  <c r="AD5151" i="1"/>
  <c r="Y5152" i="1"/>
  <c r="Z5152" i="1"/>
  <c r="AB5152" i="1"/>
  <c r="AC5152" i="1"/>
  <c r="AD5152" i="1"/>
  <c r="Y5153" i="1"/>
  <c r="Z5153" i="1"/>
  <c r="AB5153" i="1"/>
  <c r="AC5153" i="1"/>
  <c r="AD5153" i="1"/>
  <c r="Y5154" i="1"/>
  <c r="Z5154" i="1"/>
  <c r="AB5154" i="1"/>
  <c r="AC5154" i="1"/>
  <c r="AD5154" i="1"/>
  <c r="Y5155" i="1"/>
  <c r="Z5155" i="1"/>
  <c r="AB5155" i="1"/>
  <c r="AC5155" i="1"/>
  <c r="AD5155" i="1"/>
  <c r="Y5156" i="1"/>
  <c r="Z5156" i="1"/>
  <c r="AB5156" i="1"/>
  <c r="AC5156" i="1"/>
  <c r="AD5156" i="1"/>
  <c r="Y5157" i="1"/>
  <c r="Z5157" i="1"/>
  <c r="AB5157" i="1"/>
  <c r="AC5157" i="1"/>
  <c r="AD5157" i="1"/>
  <c r="Y5158" i="1"/>
  <c r="Z5158" i="1"/>
  <c r="AB5158" i="1"/>
  <c r="AC5158" i="1"/>
  <c r="AD5158" i="1"/>
  <c r="Y5159" i="1"/>
  <c r="Z5159" i="1"/>
  <c r="AB5159" i="1"/>
  <c r="AC5159" i="1"/>
  <c r="AD5159" i="1"/>
  <c r="Y5160" i="1"/>
  <c r="Z5160" i="1"/>
  <c r="AB5160" i="1"/>
  <c r="AC5160" i="1"/>
  <c r="AD5160" i="1"/>
  <c r="Y5161" i="1"/>
  <c r="Z5161" i="1"/>
  <c r="AB5161" i="1"/>
  <c r="AC5161" i="1"/>
  <c r="AD5161" i="1"/>
  <c r="Y5162" i="1"/>
  <c r="Z5162" i="1"/>
  <c r="AB5162" i="1"/>
  <c r="AC5162" i="1"/>
  <c r="AD5162" i="1"/>
  <c r="Y5163" i="1"/>
  <c r="Z5163" i="1"/>
  <c r="AB5163" i="1"/>
  <c r="AC5163" i="1"/>
  <c r="AD5163" i="1"/>
  <c r="Y5164" i="1"/>
  <c r="Z5164" i="1"/>
  <c r="AB5164" i="1"/>
  <c r="AC5164" i="1"/>
  <c r="AD5164" i="1"/>
  <c r="Y5165" i="1"/>
  <c r="Z5165" i="1"/>
  <c r="AB5165" i="1"/>
  <c r="AC5165" i="1"/>
  <c r="AD5165" i="1"/>
  <c r="Y5166" i="1"/>
  <c r="Z5166" i="1"/>
  <c r="AB5166" i="1"/>
  <c r="AC5166" i="1"/>
  <c r="AD5166" i="1"/>
  <c r="Y5167" i="1"/>
  <c r="Z5167" i="1"/>
  <c r="AB5167" i="1"/>
  <c r="AC5167" i="1"/>
  <c r="AD5167" i="1"/>
  <c r="Y5168" i="1"/>
  <c r="Z5168" i="1"/>
  <c r="AB5168" i="1"/>
  <c r="AC5168" i="1"/>
  <c r="AD5168" i="1"/>
  <c r="Y5169" i="1"/>
  <c r="Z5169" i="1"/>
  <c r="AB5169" i="1"/>
  <c r="AC5169" i="1"/>
  <c r="AD5169" i="1"/>
  <c r="Y5170" i="1"/>
  <c r="Z5170" i="1"/>
  <c r="AB5170" i="1"/>
  <c r="AC5170" i="1"/>
  <c r="AD5170" i="1"/>
  <c r="Y5171" i="1"/>
  <c r="Z5171" i="1"/>
  <c r="AB5171" i="1"/>
  <c r="AC5171" i="1"/>
  <c r="AD5171" i="1"/>
  <c r="Y5172" i="1"/>
  <c r="Z5172" i="1"/>
  <c r="AB5172" i="1"/>
  <c r="AC5172" i="1"/>
  <c r="AD5172" i="1"/>
  <c r="Y5173" i="1"/>
  <c r="Z5173" i="1"/>
  <c r="AB5173" i="1"/>
  <c r="AC5173" i="1"/>
  <c r="AD5173" i="1"/>
  <c r="Y5174" i="1"/>
  <c r="Z5174" i="1"/>
  <c r="AB5174" i="1"/>
  <c r="AC5174" i="1"/>
  <c r="AD5174" i="1"/>
  <c r="Y5175" i="1"/>
  <c r="Z5175" i="1"/>
  <c r="AB5175" i="1"/>
  <c r="AC5175" i="1"/>
  <c r="AD5175" i="1"/>
  <c r="Y5176" i="1"/>
  <c r="Z5176" i="1"/>
  <c r="AB5176" i="1"/>
  <c r="AC5176" i="1"/>
  <c r="AD5176" i="1"/>
  <c r="Y5177" i="1"/>
  <c r="Z5177" i="1"/>
  <c r="AB5177" i="1"/>
  <c r="AC5177" i="1"/>
  <c r="AD5177" i="1"/>
  <c r="Y5178" i="1"/>
  <c r="Z5178" i="1"/>
  <c r="AB5178" i="1"/>
  <c r="AC5178" i="1"/>
  <c r="AD5178" i="1"/>
  <c r="Y5179" i="1"/>
  <c r="Z5179" i="1"/>
  <c r="AB5179" i="1"/>
  <c r="AC5179" i="1"/>
  <c r="AD5179" i="1"/>
  <c r="Y5180" i="1"/>
  <c r="Z5180" i="1"/>
  <c r="AB5180" i="1"/>
  <c r="AC5180" i="1"/>
  <c r="AD5180" i="1"/>
  <c r="Y5181" i="1"/>
  <c r="Z5181" i="1"/>
  <c r="AB5181" i="1"/>
  <c r="AC5181" i="1"/>
  <c r="AD5181" i="1"/>
  <c r="Y5182" i="1"/>
  <c r="Z5182" i="1"/>
  <c r="AB5182" i="1"/>
  <c r="AC5182" i="1"/>
  <c r="AD5182" i="1"/>
  <c r="Y5183" i="1"/>
  <c r="Z5183" i="1"/>
  <c r="AB5183" i="1"/>
  <c r="AC5183" i="1"/>
  <c r="AD5183" i="1"/>
  <c r="Y5184" i="1"/>
  <c r="Z5184" i="1"/>
  <c r="AB5184" i="1"/>
  <c r="AC5184" i="1"/>
  <c r="AD5184" i="1"/>
  <c r="Y5185" i="1"/>
  <c r="Z5185" i="1"/>
  <c r="AB5185" i="1"/>
  <c r="AC5185" i="1"/>
  <c r="AD5185" i="1"/>
  <c r="Y5186" i="1"/>
  <c r="Z5186" i="1"/>
  <c r="AB5186" i="1"/>
  <c r="AC5186" i="1"/>
  <c r="AD5186" i="1"/>
  <c r="Y5187" i="1"/>
  <c r="Z5187" i="1"/>
  <c r="AB5187" i="1"/>
  <c r="AC5187" i="1"/>
  <c r="AD5187" i="1"/>
  <c r="Y5188" i="1"/>
  <c r="Z5188" i="1"/>
  <c r="AB5188" i="1"/>
  <c r="AC5188" i="1"/>
  <c r="AD5188" i="1"/>
  <c r="Y5189" i="1"/>
  <c r="Z5189" i="1"/>
  <c r="AB5189" i="1"/>
  <c r="AC5189" i="1"/>
  <c r="AD5189" i="1"/>
  <c r="Y5190" i="1"/>
  <c r="Z5190" i="1"/>
  <c r="AB5190" i="1"/>
  <c r="AC5190" i="1"/>
  <c r="AD5190" i="1"/>
  <c r="Y5191" i="1"/>
  <c r="Z5191" i="1"/>
  <c r="AB5191" i="1"/>
  <c r="AC5191" i="1"/>
  <c r="AD5191" i="1"/>
  <c r="Y5192" i="1"/>
  <c r="Z5192" i="1"/>
  <c r="AB5192" i="1"/>
  <c r="AC5192" i="1"/>
  <c r="AD5192" i="1"/>
  <c r="Y5193" i="1"/>
  <c r="Z5193" i="1"/>
  <c r="AB5193" i="1"/>
  <c r="AC5193" i="1"/>
  <c r="AD5193" i="1"/>
  <c r="Y5194" i="1"/>
  <c r="Z5194" i="1"/>
  <c r="AB5194" i="1"/>
  <c r="AC5194" i="1"/>
  <c r="AD5194" i="1"/>
  <c r="Y5195" i="1"/>
  <c r="Z5195" i="1"/>
  <c r="AB5195" i="1"/>
  <c r="AC5195" i="1"/>
  <c r="AD5195" i="1"/>
  <c r="Y5196" i="1"/>
  <c r="Z5196" i="1"/>
  <c r="AB5196" i="1"/>
  <c r="AC5196" i="1"/>
  <c r="AD5196" i="1"/>
  <c r="Y5197" i="1"/>
  <c r="Z5197" i="1"/>
  <c r="AB5197" i="1"/>
  <c r="AC5197" i="1"/>
  <c r="AD5197" i="1"/>
  <c r="Y5198" i="1"/>
  <c r="Z5198" i="1"/>
  <c r="AB5198" i="1"/>
  <c r="AC5198" i="1"/>
  <c r="AD5198" i="1"/>
  <c r="Y5199" i="1"/>
  <c r="Z5199" i="1"/>
  <c r="AB5199" i="1"/>
  <c r="AC5199" i="1"/>
  <c r="AD5199" i="1"/>
  <c r="Y5200" i="1"/>
  <c r="Z5200" i="1"/>
  <c r="AB5200" i="1"/>
  <c r="AC5200" i="1"/>
  <c r="AD5200" i="1"/>
  <c r="Y5201" i="1"/>
  <c r="Z5201" i="1"/>
  <c r="AB5201" i="1"/>
  <c r="AC5201" i="1"/>
  <c r="AD5201" i="1"/>
  <c r="Y5202" i="1"/>
  <c r="Z5202" i="1"/>
  <c r="AB5202" i="1"/>
  <c r="AC5202" i="1"/>
  <c r="AD5202" i="1"/>
  <c r="Y5203" i="1"/>
  <c r="Z5203" i="1"/>
  <c r="AB5203" i="1"/>
  <c r="AC5203" i="1"/>
  <c r="AD5203" i="1"/>
  <c r="Y5204" i="1"/>
  <c r="Z5204" i="1"/>
  <c r="AB5204" i="1"/>
  <c r="AC5204" i="1"/>
  <c r="AD5204" i="1"/>
  <c r="Y5205" i="1"/>
  <c r="Z5205" i="1"/>
  <c r="AB5205" i="1"/>
  <c r="AC5205" i="1"/>
  <c r="AD5205" i="1"/>
  <c r="Y5206" i="1"/>
  <c r="Z5206" i="1"/>
  <c r="AB5206" i="1"/>
  <c r="AC5206" i="1"/>
  <c r="AD5206" i="1"/>
  <c r="Y5207" i="1"/>
  <c r="Z5207" i="1"/>
  <c r="AB5207" i="1"/>
  <c r="AC5207" i="1"/>
  <c r="AD5207" i="1"/>
  <c r="Y5208" i="1"/>
  <c r="Z5208" i="1"/>
  <c r="AB5208" i="1"/>
  <c r="AC5208" i="1"/>
  <c r="AD5208" i="1"/>
  <c r="Y5209" i="1"/>
  <c r="Z5209" i="1"/>
  <c r="AB5209" i="1"/>
  <c r="AC5209" i="1"/>
  <c r="AD5209" i="1"/>
  <c r="Y5210" i="1"/>
  <c r="Z5210" i="1"/>
  <c r="AB5210" i="1"/>
  <c r="AC5210" i="1"/>
  <c r="AD5210" i="1"/>
  <c r="Y5211" i="1"/>
  <c r="Z5211" i="1"/>
  <c r="AB5211" i="1"/>
  <c r="AC5211" i="1"/>
  <c r="AD5211" i="1"/>
  <c r="Y5212" i="1"/>
  <c r="Z5212" i="1"/>
  <c r="AB5212" i="1"/>
  <c r="AC5212" i="1"/>
  <c r="AD5212" i="1"/>
  <c r="Y5213" i="1"/>
  <c r="Z5213" i="1"/>
  <c r="AB5213" i="1"/>
  <c r="AC5213" i="1"/>
  <c r="AD5213" i="1"/>
  <c r="Y5214" i="1"/>
  <c r="Z5214" i="1"/>
  <c r="AB5214" i="1"/>
  <c r="AC5214" i="1"/>
  <c r="AD5214" i="1"/>
  <c r="Y5215" i="1"/>
  <c r="Z5215" i="1"/>
  <c r="AB5215" i="1"/>
  <c r="AC5215" i="1"/>
  <c r="AD5215" i="1"/>
  <c r="Y5216" i="1"/>
  <c r="Z5216" i="1"/>
  <c r="AB5216" i="1"/>
  <c r="AC5216" i="1"/>
  <c r="AD5216" i="1"/>
  <c r="Y5217" i="1"/>
  <c r="Z5217" i="1"/>
  <c r="AB5217" i="1"/>
  <c r="AC5217" i="1"/>
  <c r="AD5217" i="1"/>
  <c r="Y5218" i="1"/>
  <c r="Z5218" i="1"/>
  <c r="AB5218" i="1"/>
  <c r="AC5218" i="1"/>
  <c r="AD5218" i="1"/>
  <c r="Y5219" i="1"/>
  <c r="Z5219" i="1"/>
  <c r="AB5219" i="1"/>
  <c r="AC5219" i="1"/>
  <c r="AD5219" i="1"/>
  <c r="Y5220" i="1"/>
  <c r="Z5220" i="1"/>
  <c r="AB5220" i="1"/>
  <c r="AC5220" i="1"/>
  <c r="AD5220" i="1"/>
  <c r="Y5221" i="1"/>
  <c r="Z5221" i="1"/>
  <c r="AB5221" i="1"/>
  <c r="AC5221" i="1"/>
  <c r="AD5221" i="1"/>
  <c r="Y5222" i="1"/>
  <c r="Z5222" i="1"/>
  <c r="AB5222" i="1"/>
  <c r="AC5222" i="1"/>
  <c r="AD5222" i="1"/>
  <c r="Y5223" i="1"/>
  <c r="Z5223" i="1"/>
  <c r="AB5223" i="1"/>
  <c r="AC5223" i="1"/>
  <c r="AD5223" i="1"/>
  <c r="Y5224" i="1"/>
  <c r="Z5224" i="1"/>
  <c r="AB5224" i="1"/>
  <c r="AC5224" i="1"/>
  <c r="AD5224" i="1"/>
  <c r="Y5225" i="1"/>
  <c r="Z5225" i="1"/>
  <c r="AB5225" i="1"/>
  <c r="AC5225" i="1"/>
  <c r="AD5225" i="1"/>
  <c r="Y5226" i="1"/>
  <c r="Z5226" i="1"/>
  <c r="AB5226" i="1"/>
  <c r="AC5226" i="1"/>
  <c r="AD5226" i="1"/>
  <c r="Y5227" i="1"/>
  <c r="Z5227" i="1"/>
  <c r="AB5227" i="1"/>
  <c r="AC5227" i="1"/>
  <c r="AD5227" i="1"/>
  <c r="Y5228" i="1"/>
  <c r="Z5228" i="1"/>
  <c r="AB5228" i="1"/>
  <c r="AC5228" i="1"/>
  <c r="AD5228" i="1"/>
  <c r="Y5229" i="1"/>
  <c r="Z5229" i="1"/>
  <c r="AB5229" i="1"/>
  <c r="AC5229" i="1"/>
  <c r="AD5229" i="1"/>
  <c r="Y5230" i="1"/>
  <c r="Z5230" i="1"/>
  <c r="AB5230" i="1"/>
  <c r="AC5230" i="1"/>
  <c r="AD5230" i="1"/>
  <c r="Y5231" i="1"/>
  <c r="Z5231" i="1"/>
  <c r="AB5231" i="1"/>
  <c r="AC5231" i="1"/>
  <c r="AD5231" i="1"/>
  <c r="Y5232" i="1"/>
  <c r="Z5232" i="1"/>
  <c r="AB5232" i="1"/>
  <c r="AC5232" i="1"/>
  <c r="AD5232" i="1"/>
  <c r="Y5233" i="1"/>
  <c r="Z5233" i="1"/>
  <c r="AB5233" i="1"/>
  <c r="AC5233" i="1"/>
  <c r="AD5233" i="1"/>
  <c r="Y5234" i="1"/>
  <c r="Z5234" i="1"/>
  <c r="AB5234" i="1"/>
  <c r="AC5234" i="1"/>
  <c r="AD5234" i="1"/>
  <c r="Y5235" i="1"/>
  <c r="Z5235" i="1"/>
  <c r="AB5235" i="1"/>
  <c r="AC5235" i="1"/>
  <c r="AD5235" i="1"/>
  <c r="Y5236" i="1"/>
  <c r="Z5236" i="1"/>
  <c r="AB5236" i="1"/>
  <c r="AC5236" i="1"/>
  <c r="AD5236" i="1"/>
  <c r="Y5237" i="1"/>
  <c r="Z5237" i="1"/>
  <c r="AB5237" i="1"/>
  <c r="AC5237" i="1"/>
  <c r="AD5237" i="1"/>
  <c r="Y5238" i="1"/>
  <c r="Z5238" i="1"/>
  <c r="AB5238" i="1"/>
  <c r="AC5238" i="1"/>
  <c r="AD5238" i="1"/>
  <c r="Y5239" i="1"/>
  <c r="Z5239" i="1"/>
  <c r="AB5239" i="1"/>
  <c r="AC5239" i="1"/>
  <c r="AD5239" i="1"/>
  <c r="Y5240" i="1"/>
  <c r="Z5240" i="1"/>
  <c r="AB5240" i="1"/>
  <c r="AC5240" i="1"/>
  <c r="AD5240" i="1"/>
  <c r="Y5241" i="1"/>
  <c r="Z5241" i="1"/>
  <c r="AB5241" i="1"/>
  <c r="AC5241" i="1"/>
  <c r="AD5241" i="1"/>
  <c r="Y5242" i="1"/>
  <c r="Z5242" i="1"/>
  <c r="AB5242" i="1"/>
  <c r="AC5242" i="1"/>
  <c r="AD5242" i="1"/>
  <c r="Y5243" i="1"/>
  <c r="Z5243" i="1"/>
  <c r="AB5243" i="1"/>
  <c r="AC5243" i="1"/>
  <c r="AD5243" i="1"/>
  <c r="Y5244" i="1"/>
  <c r="Z5244" i="1"/>
  <c r="AB5244" i="1"/>
  <c r="AC5244" i="1"/>
  <c r="AD5244" i="1"/>
  <c r="Y5245" i="1"/>
  <c r="Z5245" i="1"/>
  <c r="AB5245" i="1"/>
  <c r="AC5245" i="1"/>
  <c r="AD5245" i="1"/>
  <c r="Y5246" i="1"/>
  <c r="Z5246" i="1"/>
  <c r="AB5246" i="1"/>
  <c r="AC5246" i="1"/>
  <c r="AD5246" i="1"/>
  <c r="Y5247" i="1"/>
  <c r="Z5247" i="1"/>
  <c r="AB5247" i="1"/>
  <c r="AC5247" i="1"/>
  <c r="AD5247" i="1"/>
  <c r="Y5248" i="1"/>
  <c r="Z5248" i="1"/>
  <c r="AB5248" i="1"/>
  <c r="AC5248" i="1"/>
  <c r="AD5248" i="1"/>
  <c r="Y5249" i="1"/>
  <c r="Z5249" i="1"/>
  <c r="AB5249" i="1"/>
  <c r="AC5249" i="1"/>
  <c r="AD5249" i="1"/>
  <c r="Y5250" i="1"/>
  <c r="Z5250" i="1"/>
  <c r="AB5250" i="1"/>
  <c r="AC5250" i="1"/>
  <c r="AD5250" i="1"/>
  <c r="Y5251" i="1"/>
  <c r="Z5251" i="1"/>
  <c r="AB5251" i="1"/>
  <c r="AC5251" i="1"/>
  <c r="AD5251" i="1"/>
  <c r="Y5252" i="1"/>
  <c r="Z5252" i="1"/>
  <c r="AB5252" i="1"/>
  <c r="AC5252" i="1"/>
  <c r="AD5252" i="1"/>
  <c r="Y5253" i="1"/>
  <c r="Z5253" i="1"/>
  <c r="AB5253" i="1"/>
  <c r="AC5253" i="1"/>
  <c r="AD5253" i="1"/>
  <c r="Y5254" i="1"/>
  <c r="Z5254" i="1"/>
  <c r="AB5254" i="1"/>
  <c r="AC5254" i="1"/>
  <c r="AD5254" i="1"/>
  <c r="Y5255" i="1"/>
  <c r="Z5255" i="1"/>
  <c r="AB5255" i="1"/>
  <c r="AC5255" i="1"/>
  <c r="AD5255" i="1"/>
  <c r="Y5256" i="1"/>
  <c r="Z5256" i="1"/>
  <c r="AB5256" i="1"/>
  <c r="AC5256" i="1"/>
  <c r="AD5256" i="1"/>
  <c r="Y5257" i="1"/>
  <c r="Z5257" i="1"/>
  <c r="AB5257" i="1"/>
  <c r="AC5257" i="1"/>
  <c r="AD5257" i="1"/>
  <c r="Y5258" i="1"/>
  <c r="Z5258" i="1"/>
  <c r="AB5258" i="1"/>
  <c r="AC5258" i="1"/>
  <c r="AD5258" i="1"/>
  <c r="Y5259" i="1"/>
  <c r="Z5259" i="1"/>
  <c r="AB5259" i="1"/>
  <c r="AC5259" i="1"/>
  <c r="AD5259" i="1"/>
  <c r="Y5260" i="1"/>
  <c r="Z5260" i="1"/>
  <c r="AB5260" i="1"/>
  <c r="AC5260" i="1"/>
  <c r="AD5260" i="1"/>
  <c r="Y5261" i="1"/>
  <c r="Z5261" i="1"/>
  <c r="AB5261" i="1"/>
  <c r="AC5261" i="1"/>
  <c r="AD5261" i="1"/>
  <c r="Y5262" i="1"/>
  <c r="Z5262" i="1"/>
  <c r="AB5262" i="1"/>
  <c r="AC5262" i="1"/>
  <c r="AD5262" i="1"/>
  <c r="Y5263" i="1"/>
  <c r="Z5263" i="1"/>
  <c r="AB5263" i="1"/>
  <c r="AC5263" i="1"/>
  <c r="AD5263" i="1"/>
  <c r="Y5264" i="1"/>
  <c r="Z5264" i="1"/>
  <c r="AB5264" i="1"/>
  <c r="AC5264" i="1"/>
  <c r="AD5264" i="1"/>
  <c r="Y5265" i="1"/>
  <c r="Z5265" i="1"/>
  <c r="AB5265" i="1"/>
  <c r="AC5265" i="1"/>
  <c r="AD5265" i="1"/>
  <c r="Y5266" i="1"/>
  <c r="Z5266" i="1"/>
  <c r="AB5266" i="1"/>
  <c r="AC5266" i="1"/>
  <c r="AD5266" i="1"/>
  <c r="Y5267" i="1"/>
  <c r="Z5267" i="1"/>
  <c r="AB5267" i="1"/>
  <c r="AC5267" i="1"/>
  <c r="AD5267" i="1"/>
  <c r="Y5268" i="1"/>
  <c r="Z5268" i="1"/>
  <c r="AB5268" i="1"/>
  <c r="AC5268" i="1"/>
  <c r="AD5268" i="1"/>
  <c r="Y5269" i="1"/>
  <c r="Z5269" i="1"/>
  <c r="AB5269" i="1"/>
  <c r="AC5269" i="1"/>
  <c r="AD5269" i="1"/>
  <c r="Y5270" i="1"/>
  <c r="Z5270" i="1"/>
  <c r="AB5270" i="1"/>
  <c r="AC5270" i="1"/>
  <c r="AD5270" i="1"/>
  <c r="Y5271" i="1"/>
  <c r="Z5271" i="1"/>
  <c r="AB5271" i="1"/>
  <c r="AC5271" i="1"/>
  <c r="AD5271" i="1"/>
  <c r="Y5272" i="1"/>
  <c r="Z5272" i="1"/>
  <c r="AB5272" i="1"/>
  <c r="AC5272" i="1"/>
  <c r="AD5272" i="1"/>
  <c r="Y5273" i="1"/>
  <c r="Z5273" i="1"/>
  <c r="AB5273" i="1"/>
  <c r="AC5273" i="1"/>
  <c r="AD5273" i="1"/>
  <c r="Y5274" i="1"/>
  <c r="Z5274" i="1"/>
  <c r="AB5274" i="1"/>
  <c r="AC5274" i="1"/>
  <c r="AD5274" i="1"/>
  <c r="Y5275" i="1"/>
  <c r="Z5275" i="1"/>
  <c r="AB5275" i="1"/>
  <c r="AC5275" i="1"/>
  <c r="AD5275" i="1"/>
  <c r="Y5276" i="1"/>
  <c r="Z5276" i="1"/>
  <c r="AB5276" i="1"/>
  <c r="AC5276" i="1"/>
  <c r="AD5276" i="1"/>
  <c r="Y5277" i="1"/>
  <c r="Z5277" i="1"/>
  <c r="AB5277" i="1"/>
  <c r="AC5277" i="1"/>
  <c r="AD5277" i="1"/>
  <c r="Y5278" i="1"/>
  <c r="Z5278" i="1"/>
  <c r="AB5278" i="1"/>
  <c r="AC5278" i="1"/>
  <c r="AD5278" i="1"/>
  <c r="Y5279" i="1"/>
  <c r="Z5279" i="1"/>
  <c r="AB5279" i="1"/>
  <c r="AC5279" i="1"/>
  <c r="AD5279" i="1"/>
  <c r="Y5280" i="1"/>
  <c r="Z5280" i="1"/>
  <c r="AB5280" i="1"/>
  <c r="AC5280" i="1"/>
  <c r="AD5280" i="1"/>
  <c r="Y5281" i="1"/>
  <c r="Z5281" i="1"/>
  <c r="AB5281" i="1"/>
  <c r="AC5281" i="1"/>
  <c r="AD5281" i="1"/>
  <c r="Y5282" i="1"/>
  <c r="Z5282" i="1"/>
  <c r="AB5282" i="1"/>
  <c r="AC5282" i="1"/>
  <c r="AD5282" i="1"/>
  <c r="Y5283" i="1"/>
  <c r="Z5283" i="1"/>
  <c r="AB5283" i="1"/>
  <c r="AC5283" i="1"/>
  <c r="AD5283" i="1"/>
  <c r="Y5284" i="1"/>
  <c r="Z5284" i="1"/>
  <c r="AB5284" i="1"/>
  <c r="AC5284" i="1"/>
  <c r="AD5284" i="1"/>
  <c r="Y5285" i="1"/>
  <c r="Z5285" i="1"/>
  <c r="AB5285" i="1"/>
  <c r="AC5285" i="1"/>
  <c r="AD5285" i="1"/>
  <c r="Y5286" i="1"/>
  <c r="Z5286" i="1"/>
  <c r="AB5286" i="1"/>
  <c r="AC5286" i="1"/>
  <c r="AD5286" i="1"/>
  <c r="Y5287" i="1"/>
  <c r="Z5287" i="1"/>
  <c r="AB5287" i="1"/>
  <c r="AC5287" i="1"/>
  <c r="AD5287" i="1"/>
  <c r="Y5288" i="1"/>
  <c r="Z5288" i="1"/>
  <c r="AB5288" i="1"/>
  <c r="AC5288" i="1"/>
  <c r="AD5288" i="1"/>
  <c r="Y5289" i="1"/>
  <c r="Z5289" i="1"/>
  <c r="AB5289" i="1"/>
  <c r="AC5289" i="1"/>
  <c r="AD5289" i="1"/>
  <c r="Y5290" i="1"/>
  <c r="Z5290" i="1"/>
  <c r="AB5290" i="1"/>
  <c r="AC5290" i="1"/>
  <c r="AD5290" i="1"/>
  <c r="Y5291" i="1"/>
  <c r="Z5291" i="1"/>
  <c r="AB5291" i="1"/>
  <c r="AC5291" i="1"/>
  <c r="AD5291" i="1"/>
  <c r="Y5292" i="1"/>
  <c r="Z5292" i="1"/>
  <c r="AB5292" i="1"/>
  <c r="AC5292" i="1"/>
  <c r="AD5292" i="1"/>
  <c r="Y5293" i="1"/>
  <c r="Z5293" i="1"/>
  <c r="AB5293" i="1"/>
  <c r="AC5293" i="1"/>
  <c r="AD5293" i="1"/>
  <c r="Y5294" i="1"/>
  <c r="Z5294" i="1"/>
  <c r="AB5294" i="1"/>
  <c r="AC5294" i="1"/>
  <c r="AD5294" i="1"/>
  <c r="Y5295" i="1"/>
  <c r="Z5295" i="1"/>
  <c r="AB5295" i="1"/>
  <c r="AC5295" i="1"/>
  <c r="AD5295" i="1"/>
  <c r="Y5296" i="1"/>
  <c r="Z5296" i="1"/>
  <c r="AB5296" i="1"/>
  <c r="AC5296" i="1"/>
  <c r="AD5296" i="1"/>
  <c r="Y5297" i="1"/>
  <c r="Z5297" i="1"/>
  <c r="AB5297" i="1"/>
  <c r="AC5297" i="1"/>
  <c r="AD5297" i="1"/>
  <c r="Y5298" i="1"/>
  <c r="Z5298" i="1"/>
  <c r="AB5298" i="1"/>
  <c r="AC5298" i="1"/>
  <c r="AD5298" i="1"/>
  <c r="Y5299" i="1"/>
  <c r="Z5299" i="1"/>
  <c r="AB5299" i="1"/>
  <c r="AC5299" i="1"/>
  <c r="AD5299" i="1"/>
  <c r="Y5300" i="1"/>
  <c r="Z5300" i="1"/>
  <c r="AB5300" i="1"/>
  <c r="AC5300" i="1"/>
  <c r="AD5300" i="1"/>
  <c r="Y5301" i="1"/>
  <c r="Z5301" i="1"/>
  <c r="AB5301" i="1"/>
  <c r="AC5301" i="1"/>
  <c r="AD5301" i="1"/>
  <c r="Y5302" i="1"/>
  <c r="Z5302" i="1"/>
  <c r="AB5302" i="1"/>
  <c r="AC5302" i="1"/>
  <c r="AD5302" i="1"/>
  <c r="Y5303" i="1"/>
  <c r="Z5303" i="1"/>
  <c r="AB5303" i="1"/>
  <c r="AC5303" i="1"/>
  <c r="AD5303" i="1"/>
  <c r="Y5304" i="1"/>
  <c r="Z5304" i="1"/>
  <c r="AB5304" i="1"/>
  <c r="AC5304" i="1"/>
  <c r="AD5304" i="1"/>
  <c r="Y5305" i="1"/>
  <c r="Z5305" i="1"/>
  <c r="AB5305" i="1"/>
  <c r="AC5305" i="1"/>
  <c r="AD5305" i="1"/>
  <c r="Y5306" i="1"/>
  <c r="Z5306" i="1"/>
  <c r="AB5306" i="1"/>
  <c r="AC5306" i="1"/>
  <c r="AD5306" i="1"/>
  <c r="Y5307" i="1"/>
  <c r="Z5307" i="1"/>
  <c r="AB5307" i="1"/>
  <c r="AC5307" i="1"/>
  <c r="AD5307" i="1"/>
  <c r="Y5308" i="1"/>
  <c r="Z5308" i="1"/>
  <c r="AB5308" i="1"/>
  <c r="AC5308" i="1"/>
  <c r="AD5308" i="1"/>
  <c r="Y5309" i="1"/>
  <c r="Z5309" i="1"/>
  <c r="AB5309" i="1"/>
  <c r="AC5309" i="1"/>
  <c r="AD5309" i="1"/>
  <c r="Y5310" i="1"/>
  <c r="Z5310" i="1"/>
  <c r="AB5310" i="1"/>
  <c r="AC5310" i="1"/>
  <c r="AD5310" i="1"/>
  <c r="Y5311" i="1"/>
  <c r="Z5311" i="1"/>
  <c r="AB5311" i="1"/>
  <c r="AC5311" i="1"/>
  <c r="AD5311" i="1"/>
  <c r="Y5312" i="1"/>
  <c r="Z5312" i="1"/>
  <c r="AB5312" i="1"/>
  <c r="AC5312" i="1"/>
  <c r="AD5312" i="1"/>
  <c r="Y5313" i="1"/>
  <c r="Z5313" i="1"/>
  <c r="AB5313" i="1"/>
  <c r="AC5313" i="1"/>
  <c r="AD5313" i="1"/>
  <c r="Y5314" i="1"/>
  <c r="Z5314" i="1"/>
  <c r="AB5314" i="1"/>
  <c r="AC5314" i="1"/>
  <c r="AD5314" i="1"/>
  <c r="Y5315" i="1"/>
  <c r="Z5315" i="1"/>
  <c r="AB5315" i="1"/>
  <c r="AC5315" i="1"/>
  <c r="AD5315" i="1"/>
  <c r="Y5316" i="1"/>
  <c r="Z5316" i="1"/>
  <c r="AB5316" i="1"/>
  <c r="AC5316" i="1"/>
  <c r="AD5316" i="1"/>
  <c r="Y5317" i="1"/>
  <c r="Z5317" i="1"/>
  <c r="AB5317" i="1"/>
  <c r="AC5317" i="1"/>
  <c r="AD5317" i="1"/>
  <c r="Y5318" i="1"/>
  <c r="Z5318" i="1"/>
  <c r="AB5318" i="1"/>
  <c r="AC5318" i="1"/>
  <c r="AD5318" i="1"/>
  <c r="Y5319" i="1"/>
  <c r="Z5319" i="1"/>
  <c r="AB5319" i="1"/>
  <c r="AC5319" i="1"/>
  <c r="AD5319" i="1"/>
  <c r="Y5320" i="1"/>
  <c r="Z5320" i="1"/>
  <c r="AB5320" i="1"/>
  <c r="AC5320" i="1"/>
  <c r="AD5320" i="1"/>
  <c r="Y5321" i="1"/>
  <c r="Z5321" i="1"/>
  <c r="AB5321" i="1"/>
  <c r="AC5321" i="1"/>
  <c r="AD5321" i="1"/>
  <c r="Y5322" i="1"/>
  <c r="Z5322" i="1"/>
  <c r="AB5322" i="1"/>
  <c r="AC5322" i="1"/>
  <c r="AD5322" i="1"/>
  <c r="Y5323" i="1"/>
  <c r="Z5323" i="1"/>
  <c r="AB5323" i="1"/>
  <c r="AC5323" i="1"/>
  <c r="AD5323" i="1"/>
  <c r="Y5324" i="1"/>
  <c r="Z5324" i="1"/>
  <c r="AB5324" i="1"/>
  <c r="AC5324" i="1"/>
  <c r="AD5324" i="1"/>
  <c r="Y5325" i="1"/>
  <c r="Z5325" i="1"/>
  <c r="AB5325" i="1"/>
  <c r="AC5325" i="1"/>
  <c r="AD5325" i="1"/>
  <c r="Y5326" i="1"/>
  <c r="Z5326" i="1"/>
  <c r="AB5326" i="1"/>
  <c r="AC5326" i="1"/>
  <c r="AD5326" i="1"/>
  <c r="Y5327" i="1"/>
  <c r="Z5327" i="1"/>
  <c r="AB5327" i="1"/>
  <c r="AC5327" i="1"/>
  <c r="AD5327" i="1"/>
  <c r="Y5328" i="1"/>
  <c r="Z5328" i="1"/>
  <c r="AB5328" i="1"/>
  <c r="AC5328" i="1"/>
  <c r="AD5328" i="1"/>
  <c r="Y5329" i="1"/>
  <c r="Z5329" i="1"/>
  <c r="AB5329" i="1"/>
  <c r="AC5329" i="1"/>
  <c r="AD5329" i="1"/>
  <c r="Y5330" i="1"/>
  <c r="Z5330" i="1"/>
  <c r="AB5330" i="1"/>
  <c r="AC5330" i="1"/>
  <c r="AD5330" i="1"/>
  <c r="Y5331" i="1"/>
  <c r="Z5331" i="1"/>
  <c r="AB5331" i="1"/>
  <c r="AC5331" i="1"/>
  <c r="AD5331" i="1"/>
  <c r="Y5332" i="1"/>
  <c r="Z5332" i="1"/>
  <c r="AB5332" i="1"/>
  <c r="AC5332" i="1"/>
  <c r="AD5332" i="1"/>
  <c r="Y5333" i="1"/>
  <c r="Z5333" i="1"/>
  <c r="AB5333" i="1"/>
  <c r="AC5333" i="1"/>
  <c r="AD5333" i="1"/>
  <c r="Y5334" i="1"/>
  <c r="Z5334" i="1"/>
  <c r="AB5334" i="1"/>
  <c r="AC5334" i="1"/>
  <c r="AD5334" i="1"/>
  <c r="Y5335" i="1"/>
  <c r="Z5335" i="1"/>
  <c r="AB5335" i="1"/>
  <c r="AC5335" i="1"/>
  <c r="AD5335" i="1"/>
  <c r="Y5336" i="1"/>
  <c r="Z5336" i="1"/>
  <c r="AB5336" i="1"/>
  <c r="AC5336" i="1"/>
  <c r="AD5336" i="1"/>
  <c r="Y5337" i="1"/>
  <c r="Z5337" i="1"/>
  <c r="AB5337" i="1"/>
  <c r="AC5337" i="1"/>
  <c r="AD5337" i="1"/>
  <c r="Y5338" i="1"/>
  <c r="Z5338" i="1"/>
  <c r="AB5338" i="1"/>
  <c r="AC5338" i="1"/>
  <c r="AD5338" i="1"/>
  <c r="Y5339" i="1"/>
  <c r="Z5339" i="1"/>
  <c r="AB5339" i="1"/>
  <c r="AC5339" i="1"/>
  <c r="AD5339" i="1"/>
  <c r="Y5340" i="1"/>
  <c r="Z5340" i="1"/>
  <c r="AB5340" i="1"/>
  <c r="AC5340" i="1"/>
  <c r="AD5340" i="1"/>
  <c r="Y5341" i="1"/>
  <c r="Z5341" i="1"/>
  <c r="AB5341" i="1"/>
  <c r="AC5341" i="1"/>
  <c r="AD5341" i="1"/>
  <c r="Y5342" i="1"/>
  <c r="Z5342" i="1"/>
  <c r="AB5342" i="1"/>
  <c r="AC5342" i="1"/>
  <c r="AD5342" i="1"/>
  <c r="Y5343" i="1"/>
  <c r="Z5343" i="1"/>
  <c r="AB5343" i="1"/>
  <c r="AC5343" i="1"/>
  <c r="AD5343" i="1"/>
  <c r="Y5344" i="1"/>
  <c r="Z5344" i="1"/>
  <c r="AB5344" i="1"/>
  <c r="AC5344" i="1"/>
  <c r="AD5344" i="1"/>
  <c r="Y5345" i="1"/>
  <c r="Z5345" i="1"/>
  <c r="AB5345" i="1"/>
  <c r="AC5345" i="1"/>
  <c r="AD5345" i="1"/>
  <c r="Y5346" i="1"/>
  <c r="Z5346" i="1"/>
  <c r="AB5346" i="1"/>
  <c r="AC5346" i="1"/>
  <c r="AD5346" i="1"/>
  <c r="Y5347" i="1"/>
  <c r="Z5347" i="1"/>
  <c r="AB5347" i="1"/>
  <c r="AC5347" i="1"/>
  <c r="AD5347" i="1"/>
  <c r="Y5348" i="1"/>
  <c r="Z5348" i="1"/>
  <c r="AB5348" i="1"/>
  <c r="AC5348" i="1"/>
  <c r="AD5348" i="1"/>
  <c r="Y5349" i="1"/>
  <c r="Z5349" i="1"/>
  <c r="AB5349" i="1"/>
  <c r="AC5349" i="1"/>
  <c r="AD5349" i="1"/>
  <c r="Y5350" i="1"/>
  <c r="Z5350" i="1"/>
  <c r="AB5350" i="1"/>
  <c r="AC5350" i="1"/>
  <c r="AD5350" i="1"/>
  <c r="Y5351" i="1"/>
  <c r="Z5351" i="1"/>
  <c r="AB5351" i="1"/>
  <c r="AC5351" i="1"/>
  <c r="AD5351" i="1"/>
  <c r="Y5352" i="1"/>
  <c r="Z5352" i="1"/>
  <c r="AB5352" i="1"/>
  <c r="AC5352" i="1"/>
  <c r="AD5352" i="1"/>
  <c r="Y5353" i="1"/>
  <c r="Z5353" i="1"/>
  <c r="AB5353" i="1"/>
  <c r="AC5353" i="1"/>
  <c r="AD5353" i="1"/>
  <c r="Y5354" i="1"/>
  <c r="Z5354" i="1"/>
  <c r="AB5354" i="1"/>
  <c r="AC5354" i="1"/>
  <c r="AD5354" i="1"/>
  <c r="Y5355" i="1"/>
  <c r="Z5355" i="1"/>
  <c r="AB5355" i="1"/>
  <c r="AC5355" i="1"/>
  <c r="AD5355" i="1"/>
  <c r="Y5356" i="1"/>
  <c r="Z5356" i="1"/>
  <c r="AB5356" i="1"/>
  <c r="AC5356" i="1"/>
  <c r="AD5356" i="1"/>
  <c r="Y5357" i="1"/>
  <c r="Z5357" i="1"/>
  <c r="AB5357" i="1"/>
  <c r="AC5357" i="1"/>
  <c r="AD5357" i="1"/>
  <c r="Y5358" i="1"/>
  <c r="Z5358" i="1"/>
  <c r="AB5358" i="1"/>
  <c r="AC5358" i="1"/>
  <c r="AD5358" i="1"/>
  <c r="Y5359" i="1"/>
  <c r="Z5359" i="1"/>
  <c r="AB5359" i="1"/>
  <c r="AC5359" i="1"/>
  <c r="AD5359" i="1"/>
  <c r="Y5360" i="1"/>
  <c r="Z5360" i="1"/>
  <c r="AB5360" i="1"/>
  <c r="AC5360" i="1"/>
  <c r="AD5360" i="1"/>
  <c r="Y5361" i="1"/>
  <c r="Z5361" i="1"/>
  <c r="AB5361" i="1"/>
  <c r="AC5361" i="1"/>
  <c r="AD5361" i="1"/>
  <c r="Y5362" i="1"/>
  <c r="Z5362" i="1"/>
  <c r="AB5362" i="1"/>
  <c r="AC5362" i="1"/>
  <c r="AD5362" i="1"/>
  <c r="Y5363" i="1"/>
  <c r="Z5363" i="1"/>
  <c r="AB5363" i="1"/>
  <c r="AC5363" i="1"/>
  <c r="AD5363" i="1"/>
  <c r="Y5364" i="1"/>
  <c r="Z5364" i="1"/>
  <c r="AB5364" i="1"/>
  <c r="AC5364" i="1"/>
  <c r="AD5364" i="1"/>
  <c r="Y5365" i="1"/>
  <c r="Z5365" i="1"/>
  <c r="AB5365" i="1"/>
  <c r="AC5365" i="1"/>
  <c r="AD5365" i="1"/>
  <c r="Y5366" i="1"/>
  <c r="Z5366" i="1"/>
  <c r="AB5366" i="1"/>
  <c r="AC5366" i="1"/>
  <c r="AD5366" i="1"/>
  <c r="Y5367" i="1"/>
  <c r="Z5367" i="1"/>
  <c r="AB5367" i="1"/>
  <c r="AC5367" i="1"/>
  <c r="AD5367" i="1"/>
  <c r="Y5368" i="1"/>
  <c r="Z5368" i="1"/>
  <c r="AB5368" i="1"/>
  <c r="AC5368" i="1"/>
  <c r="AD5368" i="1"/>
  <c r="Y5369" i="1"/>
  <c r="Z5369" i="1"/>
  <c r="AB5369" i="1"/>
  <c r="AC5369" i="1"/>
  <c r="AD5369" i="1"/>
  <c r="Y5370" i="1"/>
  <c r="Z5370" i="1"/>
  <c r="AB5370" i="1"/>
  <c r="AC5370" i="1"/>
  <c r="AD5370" i="1"/>
  <c r="Y5371" i="1"/>
  <c r="Z5371" i="1"/>
  <c r="AB5371" i="1"/>
  <c r="AC5371" i="1"/>
  <c r="AD5371" i="1"/>
  <c r="Y5372" i="1"/>
  <c r="Z5372" i="1"/>
  <c r="AB5372" i="1"/>
  <c r="AC5372" i="1"/>
  <c r="AD5372" i="1"/>
  <c r="Y5373" i="1"/>
  <c r="Z5373" i="1"/>
  <c r="AB5373" i="1"/>
  <c r="AC5373" i="1"/>
  <c r="AD5373" i="1"/>
  <c r="Y5374" i="1"/>
  <c r="Z5374" i="1"/>
  <c r="AB5374" i="1"/>
  <c r="AC5374" i="1"/>
  <c r="AD5374" i="1"/>
  <c r="Y5375" i="1"/>
  <c r="Z5375" i="1"/>
  <c r="AB5375" i="1"/>
  <c r="AC5375" i="1"/>
  <c r="AD5375" i="1"/>
  <c r="Y5376" i="1"/>
  <c r="Z5376" i="1"/>
  <c r="AB5376" i="1"/>
  <c r="AC5376" i="1"/>
  <c r="AD5376" i="1"/>
  <c r="Y5377" i="1"/>
  <c r="Z5377" i="1"/>
  <c r="AB5377" i="1"/>
  <c r="AC5377" i="1"/>
  <c r="AD5377" i="1"/>
  <c r="Y5378" i="1"/>
  <c r="Z5378" i="1"/>
  <c r="AB5378" i="1"/>
  <c r="AC5378" i="1"/>
  <c r="AD5378" i="1"/>
  <c r="Y5379" i="1"/>
  <c r="Z5379" i="1"/>
  <c r="AB5379" i="1"/>
  <c r="AC5379" i="1"/>
  <c r="AD5379" i="1"/>
  <c r="Y5380" i="1"/>
  <c r="Z5380" i="1"/>
  <c r="AB5380" i="1"/>
  <c r="AC5380" i="1"/>
  <c r="AD5380" i="1"/>
  <c r="Y5381" i="1"/>
  <c r="Z5381" i="1"/>
  <c r="AB5381" i="1"/>
  <c r="AC5381" i="1"/>
  <c r="AD5381" i="1"/>
  <c r="Y5382" i="1"/>
  <c r="Z5382" i="1"/>
  <c r="AB5382" i="1"/>
  <c r="AC5382" i="1"/>
  <c r="AD5382" i="1"/>
  <c r="Y5383" i="1"/>
  <c r="Z5383" i="1"/>
  <c r="AB5383" i="1"/>
  <c r="AC5383" i="1"/>
  <c r="AD5383" i="1"/>
  <c r="Y5384" i="1"/>
  <c r="Z5384" i="1"/>
  <c r="AB5384" i="1"/>
  <c r="AC5384" i="1"/>
  <c r="AD5384" i="1"/>
  <c r="Y5385" i="1"/>
  <c r="Z5385" i="1"/>
  <c r="AB5385" i="1"/>
  <c r="AC5385" i="1"/>
  <c r="AD5385" i="1"/>
  <c r="Y5386" i="1"/>
  <c r="Z5386" i="1"/>
  <c r="AB5386" i="1"/>
  <c r="AC5386" i="1"/>
  <c r="AD5386" i="1"/>
  <c r="Y5387" i="1"/>
  <c r="Z5387" i="1"/>
  <c r="AB5387" i="1"/>
  <c r="AC5387" i="1"/>
  <c r="AD5387" i="1"/>
  <c r="Y5388" i="1"/>
  <c r="Z5388" i="1"/>
  <c r="AB5388" i="1"/>
  <c r="AC5388" i="1"/>
  <c r="AD5388" i="1"/>
  <c r="Y5389" i="1"/>
  <c r="Z5389" i="1"/>
  <c r="AB5389" i="1"/>
  <c r="AC5389" i="1"/>
  <c r="AD5389" i="1"/>
  <c r="Y5390" i="1"/>
  <c r="Z5390" i="1"/>
  <c r="AB5390" i="1"/>
  <c r="AC5390" i="1"/>
  <c r="AD5390" i="1"/>
  <c r="Y5391" i="1"/>
  <c r="Z5391" i="1"/>
  <c r="AB5391" i="1"/>
  <c r="AC5391" i="1"/>
  <c r="AD5391" i="1"/>
  <c r="Y5392" i="1"/>
  <c r="Z5392" i="1"/>
  <c r="AB5392" i="1"/>
  <c r="AC5392" i="1"/>
  <c r="AD5392" i="1"/>
  <c r="Y5393" i="1"/>
  <c r="Z5393" i="1"/>
  <c r="AB5393" i="1"/>
  <c r="AC5393" i="1"/>
  <c r="AD5393" i="1"/>
  <c r="Y5394" i="1"/>
  <c r="Z5394" i="1"/>
  <c r="AB5394" i="1"/>
  <c r="AC5394" i="1"/>
  <c r="AD5394" i="1"/>
  <c r="Y5395" i="1"/>
  <c r="Z5395" i="1"/>
  <c r="AB5395" i="1"/>
  <c r="AC5395" i="1"/>
  <c r="AD5395" i="1"/>
  <c r="Y5396" i="1"/>
  <c r="Z5396" i="1"/>
  <c r="AB5396" i="1"/>
  <c r="AC5396" i="1"/>
  <c r="AD5396" i="1"/>
  <c r="Y5397" i="1"/>
  <c r="Z5397" i="1"/>
  <c r="AB5397" i="1"/>
  <c r="AC5397" i="1"/>
  <c r="AD5397" i="1"/>
  <c r="Y5398" i="1"/>
  <c r="Z5398" i="1"/>
  <c r="AB5398" i="1"/>
  <c r="AC5398" i="1"/>
  <c r="AD5398" i="1"/>
  <c r="Y5399" i="1"/>
  <c r="Z5399" i="1"/>
  <c r="AB5399" i="1"/>
  <c r="AC5399" i="1"/>
  <c r="AD5399" i="1"/>
  <c r="Y5400" i="1"/>
  <c r="Z5400" i="1"/>
  <c r="AB5400" i="1"/>
  <c r="AC5400" i="1"/>
  <c r="AD5400" i="1"/>
  <c r="Y5401" i="1"/>
  <c r="Z5401" i="1"/>
  <c r="AB5401" i="1"/>
  <c r="AC5401" i="1"/>
  <c r="AD5401" i="1"/>
  <c r="Y5402" i="1"/>
  <c r="Z5402" i="1"/>
  <c r="AB5402" i="1"/>
  <c r="AC5402" i="1"/>
  <c r="AD5402" i="1"/>
  <c r="Y5403" i="1"/>
  <c r="Z5403" i="1"/>
  <c r="AB5403" i="1"/>
  <c r="AC5403" i="1"/>
  <c r="AD5403" i="1"/>
  <c r="Y5404" i="1"/>
  <c r="Z5404" i="1"/>
  <c r="AB5404" i="1"/>
  <c r="AC5404" i="1"/>
  <c r="AD5404" i="1"/>
  <c r="Y5405" i="1"/>
  <c r="Z5405" i="1"/>
  <c r="AB5405" i="1"/>
  <c r="AC5405" i="1"/>
  <c r="AD5405" i="1"/>
  <c r="Y5406" i="1"/>
  <c r="Z5406" i="1"/>
  <c r="AB5406" i="1"/>
  <c r="AC5406" i="1"/>
  <c r="AD5406" i="1"/>
  <c r="Y5407" i="1"/>
  <c r="Z5407" i="1"/>
  <c r="AB5407" i="1"/>
  <c r="AC5407" i="1"/>
  <c r="AD5407" i="1"/>
  <c r="Y5408" i="1"/>
  <c r="Z5408" i="1"/>
  <c r="AB5408" i="1"/>
  <c r="AC5408" i="1"/>
  <c r="AD5408" i="1"/>
  <c r="Y5409" i="1"/>
  <c r="Z5409" i="1"/>
  <c r="AB5409" i="1"/>
  <c r="AC5409" i="1"/>
  <c r="AD5409" i="1"/>
  <c r="Y5410" i="1"/>
  <c r="Z5410" i="1"/>
  <c r="AB5410" i="1"/>
  <c r="AC5410" i="1"/>
  <c r="AD5410" i="1"/>
  <c r="Y5411" i="1"/>
  <c r="Z5411" i="1"/>
  <c r="AB5411" i="1"/>
  <c r="AC5411" i="1"/>
  <c r="AD5411" i="1"/>
  <c r="Y5412" i="1"/>
  <c r="Z5412" i="1"/>
  <c r="AB5412" i="1"/>
  <c r="AC5412" i="1"/>
  <c r="AD5412" i="1"/>
  <c r="Y5413" i="1"/>
  <c r="Z5413" i="1"/>
  <c r="AB5413" i="1"/>
  <c r="AC5413" i="1"/>
  <c r="AD5413" i="1"/>
  <c r="Y5414" i="1"/>
  <c r="Z5414" i="1"/>
  <c r="AB5414" i="1"/>
  <c r="AC5414" i="1"/>
  <c r="AD5414" i="1"/>
  <c r="Y5415" i="1"/>
  <c r="Z5415" i="1"/>
  <c r="AB5415" i="1"/>
  <c r="AC5415" i="1"/>
  <c r="AD5415" i="1"/>
  <c r="Y5416" i="1"/>
  <c r="Z5416" i="1"/>
  <c r="AB5416" i="1"/>
  <c r="AC5416" i="1"/>
  <c r="AD5416" i="1"/>
  <c r="Y5417" i="1"/>
  <c r="Z5417" i="1"/>
  <c r="AB5417" i="1"/>
  <c r="AC5417" i="1"/>
  <c r="AD5417" i="1"/>
  <c r="Y5418" i="1"/>
  <c r="Z5418" i="1"/>
  <c r="AB5418" i="1"/>
  <c r="AC5418" i="1"/>
  <c r="AD5418" i="1"/>
  <c r="Y5419" i="1"/>
  <c r="Z5419" i="1"/>
  <c r="AB5419" i="1"/>
  <c r="AC5419" i="1"/>
  <c r="AD5419" i="1"/>
  <c r="Y5420" i="1"/>
  <c r="Z5420" i="1"/>
  <c r="AB5420" i="1"/>
  <c r="AC5420" i="1"/>
  <c r="AD5420" i="1"/>
  <c r="Y5421" i="1"/>
  <c r="Z5421" i="1"/>
  <c r="AB5421" i="1"/>
  <c r="AC5421" i="1"/>
  <c r="AD5421" i="1"/>
  <c r="Y5422" i="1"/>
  <c r="Z5422" i="1"/>
  <c r="AB5422" i="1"/>
  <c r="AC5422" i="1"/>
  <c r="AD5422" i="1"/>
  <c r="Y5423" i="1"/>
  <c r="Z5423" i="1"/>
  <c r="AB5423" i="1"/>
  <c r="AC5423" i="1"/>
  <c r="AD5423" i="1"/>
  <c r="Y5424" i="1"/>
  <c r="Z5424" i="1"/>
  <c r="AB5424" i="1"/>
  <c r="AC5424" i="1"/>
  <c r="AD5424" i="1"/>
  <c r="Y5425" i="1"/>
  <c r="Z5425" i="1"/>
  <c r="AB5425" i="1"/>
  <c r="AC5425" i="1"/>
  <c r="AD5425" i="1"/>
  <c r="Y5426" i="1"/>
  <c r="Z5426" i="1"/>
  <c r="AB5426" i="1"/>
  <c r="AC5426" i="1"/>
  <c r="AD5426" i="1"/>
  <c r="Y5427" i="1"/>
  <c r="Z5427" i="1"/>
  <c r="AB5427" i="1"/>
  <c r="AC5427" i="1"/>
  <c r="AD5427" i="1"/>
  <c r="Y5428" i="1"/>
  <c r="Z5428" i="1"/>
  <c r="AB5428" i="1"/>
  <c r="AC5428" i="1"/>
  <c r="AD5428" i="1"/>
  <c r="Y5429" i="1"/>
  <c r="Z5429" i="1"/>
  <c r="AB5429" i="1"/>
  <c r="AC5429" i="1"/>
  <c r="AD5429" i="1"/>
  <c r="Y5430" i="1"/>
  <c r="Z5430" i="1"/>
  <c r="AB5430" i="1"/>
  <c r="AC5430" i="1"/>
  <c r="AD5430" i="1"/>
  <c r="Y5431" i="1"/>
  <c r="Z5431" i="1"/>
  <c r="AB5431" i="1"/>
  <c r="AC5431" i="1"/>
  <c r="AD5431" i="1"/>
  <c r="Y5432" i="1"/>
  <c r="Z5432" i="1"/>
  <c r="AB5432" i="1"/>
  <c r="AC5432" i="1"/>
  <c r="AD5432" i="1"/>
  <c r="Y5433" i="1"/>
  <c r="Z5433" i="1"/>
  <c r="AB5433" i="1"/>
  <c r="AC5433" i="1"/>
  <c r="AD5433" i="1"/>
  <c r="Y5434" i="1"/>
  <c r="Z5434" i="1"/>
  <c r="AB5434" i="1"/>
  <c r="AC5434" i="1"/>
  <c r="AD5434" i="1"/>
  <c r="Y5435" i="1"/>
  <c r="Z5435" i="1"/>
  <c r="AB5435" i="1"/>
  <c r="AC5435" i="1"/>
  <c r="AD5435" i="1"/>
  <c r="Y5436" i="1"/>
  <c r="Z5436" i="1"/>
  <c r="AB5436" i="1"/>
  <c r="AC5436" i="1"/>
  <c r="AD5436" i="1"/>
  <c r="Y5437" i="1"/>
  <c r="Z5437" i="1"/>
  <c r="AB5437" i="1"/>
  <c r="AC5437" i="1"/>
  <c r="AD5437" i="1"/>
  <c r="Y5438" i="1"/>
  <c r="Z5438" i="1"/>
  <c r="AB5438" i="1"/>
  <c r="AC5438" i="1"/>
  <c r="AD5438" i="1"/>
  <c r="Y5439" i="1"/>
  <c r="Z5439" i="1"/>
  <c r="AB5439" i="1"/>
  <c r="AC5439" i="1"/>
  <c r="AD5439" i="1"/>
  <c r="Y5440" i="1"/>
  <c r="Z5440" i="1"/>
  <c r="AB5440" i="1"/>
  <c r="AC5440" i="1"/>
  <c r="AD5440" i="1"/>
  <c r="Y5441" i="1"/>
  <c r="Z5441" i="1"/>
  <c r="AB5441" i="1"/>
  <c r="AC5441" i="1"/>
  <c r="AD5441" i="1"/>
  <c r="Y5442" i="1"/>
  <c r="Z5442" i="1"/>
  <c r="AB5442" i="1"/>
  <c r="AC5442" i="1"/>
  <c r="AD5442" i="1"/>
  <c r="Y5443" i="1"/>
  <c r="Z5443" i="1"/>
  <c r="AB5443" i="1"/>
  <c r="AC5443" i="1"/>
  <c r="AD5443" i="1"/>
  <c r="Y5444" i="1"/>
  <c r="Z5444" i="1"/>
  <c r="AB5444" i="1"/>
  <c r="AC5444" i="1"/>
  <c r="AD5444" i="1"/>
  <c r="Y5445" i="1"/>
  <c r="Z5445" i="1"/>
  <c r="AB5445" i="1"/>
  <c r="AC5445" i="1"/>
  <c r="AD5445" i="1"/>
  <c r="Y5446" i="1"/>
  <c r="Z5446" i="1"/>
  <c r="AB5446" i="1"/>
  <c r="AC5446" i="1"/>
  <c r="AD5446" i="1"/>
  <c r="Y5447" i="1"/>
  <c r="Z5447" i="1"/>
  <c r="AB5447" i="1"/>
  <c r="AC5447" i="1"/>
  <c r="AD5447" i="1"/>
  <c r="Y5448" i="1"/>
  <c r="Z5448" i="1"/>
  <c r="AB5448" i="1"/>
  <c r="AC5448" i="1"/>
  <c r="AD5448" i="1"/>
  <c r="Y5449" i="1"/>
  <c r="Z5449" i="1"/>
  <c r="AB5449" i="1"/>
  <c r="AC5449" i="1"/>
  <c r="AD5449" i="1"/>
  <c r="Y5450" i="1"/>
  <c r="Z5450" i="1"/>
  <c r="AB5450" i="1"/>
  <c r="AC5450" i="1"/>
  <c r="AD5450" i="1"/>
  <c r="Y5451" i="1"/>
  <c r="Z5451" i="1"/>
  <c r="AB5451" i="1"/>
  <c r="AC5451" i="1"/>
  <c r="AD5451" i="1"/>
  <c r="Y5452" i="1"/>
  <c r="Z5452" i="1"/>
  <c r="AB5452" i="1"/>
  <c r="AC5452" i="1"/>
  <c r="AD5452" i="1"/>
  <c r="Y5453" i="1"/>
  <c r="Z5453" i="1"/>
  <c r="AB5453" i="1"/>
  <c r="AC5453" i="1"/>
  <c r="AD5453" i="1"/>
  <c r="Y5454" i="1"/>
  <c r="Z5454" i="1"/>
  <c r="AB5454" i="1"/>
  <c r="AC5454" i="1"/>
  <c r="AD5454" i="1"/>
  <c r="Y5455" i="1"/>
  <c r="Z5455" i="1"/>
  <c r="AB5455" i="1"/>
  <c r="AC5455" i="1"/>
  <c r="AD5455" i="1"/>
  <c r="Y5456" i="1"/>
  <c r="Z5456" i="1"/>
  <c r="AB5456" i="1"/>
  <c r="AC5456" i="1"/>
  <c r="AD5456" i="1"/>
  <c r="Y5457" i="1"/>
  <c r="Z5457" i="1"/>
  <c r="AB5457" i="1"/>
  <c r="AC5457" i="1"/>
  <c r="AD5457" i="1"/>
  <c r="Y5458" i="1"/>
  <c r="Z5458" i="1"/>
  <c r="AB5458" i="1"/>
  <c r="AC5458" i="1"/>
  <c r="AD5458" i="1"/>
  <c r="Y5459" i="1"/>
  <c r="Z5459" i="1"/>
  <c r="AB5459" i="1"/>
  <c r="AC5459" i="1"/>
  <c r="AD5459" i="1"/>
  <c r="Y5460" i="1"/>
  <c r="Z5460" i="1"/>
  <c r="AB5460" i="1"/>
  <c r="AC5460" i="1"/>
  <c r="AD5460" i="1"/>
  <c r="Y5461" i="1"/>
  <c r="Z5461" i="1"/>
  <c r="AB5461" i="1"/>
  <c r="AC5461" i="1"/>
  <c r="AD5461" i="1"/>
  <c r="Y5462" i="1"/>
  <c r="Z5462" i="1"/>
  <c r="AB5462" i="1"/>
  <c r="AC5462" i="1"/>
  <c r="AD5462" i="1"/>
  <c r="Y5463" i="1"/>
  <c r="Z5463" i="1"/>
  <c r="AB5463" i="1"/>
  <c r="AC5463" i="1"/>
  <c r="AD5463" i="1"/>
  <c r="Y5464" i="1"/>
  <c r="Z5464" i="1"/>
  <c r="AB5464" i="1"/>
  <c r="AC5464" i="1"/>
  <c r="AD5464" i="1"/>
  <c r="Y5465" i="1"/>
  <c r="Z5465" i="1"/>
  <c r="AB5465" i="1"/>
  <c r="AC5465" i="1"/>
  <c r="AD5465" i="1"/>
  <c r="Y5466" i="1"/>
  <c r="Z5466" i="1"/>
  <c r="AB5466" i="1"/>
  <c r="AC5466" i="1"/>
  <c r="AD5466" i="1"/>
  <c r="Y5467" i="1"/>
  <c r="Z5467" i="1"/>
  <c r="AB5467" i="1"/>
  <c r="AC5467" i="1"/>
  <c r="AD5467" i="1"/>
  <c r="Y5468" i="1"/>
  <c r="Z5468" i="1"/>
  <c r="AB5468" i="1"/>
  <c r="AC5468" i="1"/>
  <c r="AD5468" i="1"/>
  <c r="Y5469" i="1"/>
  <c r="Z5469" i="1"/>
  <c r="AB5469" i="1"/>
  <c r="AC5469" i="1"/>
  <c r="AD5469" i="1"/>
  <c r="Y5470" i="1"/>
  <c r="Z5470" i="1"/>
  <c r="AB5470" i="1"/>
  <c r="AC5470" i="1"/>
  <c r="AD5470" i="1"/>
  <c r="Y5471" i="1"/>
  <c r="Z5471" i="1"/>
  <c r="AB5471" i="1"/>
  <c r="AC5471" i="1"/>
  <c r="AD5471" i="1"/>
  <c r="Y5472" i="1"/>
  <c r="Z5472" i="1"/>
  <c r="AB5472" i="1"/>
  <c r="AC5472" i="1"/>
  <c r="AD5472" i="1"/>
  <c r="Y5473" i="1"/>
  <c r="Z5473" i="1"/>
  <c r="AB5473" i="1"/>
  <c r="AC5473" i="1"/>
  <c r="AD5473" i="1"/>
  <c r="Y5474" i="1"/>
  <c r="Z5474" i="1"/>
  <c r="AB5474" i="1"/>
  <c r="AC5474" i="1"/>
  <c r="AD5474" i="1"/>
  <c r="Y5475" i="1"/>
  <c r="Z5475" i="1"/>
  <c r="AB5475" i="1"/>
  <c r="AC5475" i="1"/>
  <c r="AD5475" i="1"/>
  <c r="Y5476" i="1"/>
  <c r="Z5476" i="1"/>
  <c r="AB5476" i="1"/>
  <c r="AC5476" i="1"/>
  <c r="AD5476" i="1"/>
  <c r="Y5477" i="1"/>
  <c r="Z5477" i="1"/>
  <c r="AB5477" i="1"/>
  <c r="AC5477" i="1"/>
  <c r="AD5477" i="1"/>
  <c r="Y5478" i="1"/>
  <c r="Z5478" i="1"/>
  <c r="AB5478" i="1"/>
  <c r="AC5478" i="1"/>
  <c r="AD5478" i="1"/>
  <c r="Y5479" i="1"/>
  <c r="Z5479" i="1"/>
  <c r="AB5479" i="1"/>
  <c r="AC5479" i="1"/>
  <c r="AD5479" i="1"/>
  <c r="Y5480" i="1"/>
  <c r="Z5480" i="1"/>
  <c r="AB5480" i="1"/>
  <c r="AC5480" i="1"/>
  <c r="AD5480" i="1"/>
  <c r="Y5481" i="1"/>
  <c r="Z5481" i="1"/>
  <c r="AB5481" i="1"/>
  <c r="AC5481" i="1"/>
  <c r="AD5481" i="1"/>
  <c r="Y5482" i="1"/>
  <c r="Z5482" i="1"/>
  <c r="AB5482" i="1"/>
  <c r="AC5482" i="1"/>
  <c r="AD5482" i="1"/>
  <c r="Y5483" i="1"/>
  <c r="Z5483" i="1"/>
  <c r="AB5483" i="1"/>
  <c r="AC5483" i="1"/>
  <c r="AD5483" i="1"/>
  <c r="Y5484" i="1"/>
  <c r="Z5484" i="1"/>
  <c r="AB5484" i="1"/>
  <c r="AC5484" i="1"/>
  <c r="AD5484" i="1"/>
  <c r="Y5485" i="1"/>
  <c r="Z5485" i="1"/>
  <c r="AB5485" i="1"/>
  <c r="AC5485" i="1"/>
  <c r="AD5485" i="1"/>
  <c r="Y5486" i="1"/>
  <c r="Z5486" i="1"/>
  <c r="AB5486" i="1"/>
  <c r="AC5486" i="1"/>
  <c r="AD5486" i="1"/>
  <c r="Y5487" i="1"/>
  <c r="Z5487" i="1"/>
  <c r="AB5487" i="1"/>
  <c r="AC5487" i="1"/>
  <c r="AD5487" i="1"/>
  <c r="Y5488" i="1"/>
  <c r="Z5488" i="1"/>
  <c r="AB5488" i="1"/>
  <c r="AC5488" i="1"/>
  <c r="AD5488" i="1"/>
  <c r="Y5489" i="1"/>
  <c r="Z5489" i="1"/>
  <c r="AB5489" i="1"/>
  <c r="AC5489" i="1"/>
  <c r="AD5489" i="1"/>
  <c r="Y5490" i="1"/>
  <c r="Z5490" i="1"/>
  <c r="AB5490" i="1"/>
  <c r="AC5490" i="1"/>
  <c r="AD5490" i="1"/>
  <c r="Y5491" i="1"/>
  <c r="Z5491" i="1"/>
  <c r="AB5491" i="1"/>
  <c r="AC5491" i="1"/>
  <c r="AD5491" i="1"/>
  <c r="Y5492" i="1"/>
  <c r="Z5492" i="1"/>
  <c r="AB5492" i="1"/>
  <c r="AC5492" i="1"/>
  <c r="AD5492" i="1"/>
  <c r="Y5493" i="1"/>
  <c r="Z5493" i="1"/>
  <c r="AB5493" i="1"/>
  <c r="AC5493" i="1"/>
  <c r="AD5493" i="1"/>
  <c r="Y5494" i="1"/>
  <c r="Z5494" i="1"/>
  <c r="AB5494" i="1"/>
  <c r="AC5494" i="1"/>
  <c r="AD5494" i="1"/>
  <c r="Y5495" i="1"/>
  <c r="Z5495" i="1"/>
  <c r="AB5495" i="1"/>
  <c r="AC5495" i="1"/>
  <c r="AD5495" i="1"/>
  <c r="Y5496" i="1"/>
  <c r="Z5496" i="1"/>
  <c r="AB5496" i="1"/>
  <c r="AC5496" i="1"/>
  <c r="AD5496" i="1"/>
  <c r="Y5497" i="1"/>
  <c r="Z5497" i="1"/>
  <c r="AB5497" i="1"/>
  <c r="AC5497" i="1"/>
  <c r="AD5497" i="1"/>
  <c r="Y5498" i="1"/>
  <c r="Z5498" i="1"/>
  <c r="AB5498" i="1"/>
  <c r="AC5498" i="1"/>
  <c r="AD5498" i="1"/>
  <c r="Y5499" i="1"/>
  <c r="Z5499" i="1"/>
  <c r="AB5499" i="1"/>
  <c r="AC5499" i="1"/>
  <c r="AD5499" i="1"/>
  <c r="Y5500" i="1"/>
  <c r="Z5500" i="1"/>
  <c r="AB5500" i="1"/>
  <c r="AC5500" i="1"/>
  <c r="AD5500" i="1"/>
  <c r="Y5501" i="1"/>
  <c r="Z5501" i="1"/>
  <c r="AB5501" i="1"/>
  <c r="AC5501" i="1"/>
  <c r="AD5501" i="1"/>
  <c r="Y5502" i="1"/>
  <c r="Z5502" i="1"/>
  <c r="AB5502" i="1"/>
  <c r="AC5502" i="1"/>
  <c r="AD5502" i="1"/>
  <c r="Y5503" i="1"/>
  <c r="Z5503" i="1"/>
  <c r="AB5503" i="1"/>
  <c r="AC5503" i="1"/>
  <c r="AD5503" i="1"/>
  <c r="Y5504" i="1"/>
  <c r="Z5504" i="1"/>
  <c r="AB5504" i="1"/>
  <c r="AC5504" i="1"/>
  <c r="AD5504" i="1"/>
  <c r="Y5505" i="1"/>
  <c r="Z5505" i="1"/>
  <c r="AB5505" i="1"/>
  <c r="AC5505" i="1"/>
  <c r="AD5505" i="1"/>
  <c r="Y5506" i="1"/>
  <c r="Z5506" i="1"/>
  <c r="AB5506" i="1"/>
  <c r="AC5506" i="1"/>
  <c r="AD5506" i="1"/>
  <c r="Y5507" i="1"/>
  <c r="Z5507" i="1"/>
  <c r="AB5507" i="1"/>
  <c r="AC5507" i="1"/>
  <c r="AD5507" i="1"/>
  <c r="Y5508" i="1"/>
  <c r="Z5508" i="1"/>
  <c r="AB5508" i="1"/>
  <c r="AC5508" i="1"/>
  <c r="AD5508" i="1"/>
  <c r="Y5509" i="1"/>
  <c r="Z5509" i="1"/>
  <c r="AB5509" i="1"/>
  <c r="AC5509" i="1"/>
  <c r="AD5509" i="1"/>
  <c r="Y5510" i="1"/>
  <c r="Z5510" i="1"/>
  <c r="AB5510" i="1"/>
  <c r="AC5510" i="1"/>
  <c r="AD5510" i="1"/>
  <c r="Y5511" i="1"/>
  <c r="Z5511" i="1"/>
  <c r="AB5511" i="1"/>
  <c r="AC5511" i="1"/>
  <c r="AD5511" i="1"/>
  <c r="Y5512" i="1"/>
  <c r="Z5512" i="1"/>
  <c r="AB5512" i="1"/>
  <c r="AC5512" i="1"/>
  <c r="AD5512" i="1"/>
  <c r="Y5513" i="1"/>
  <c r="Z5513" i="1"/>
  <c r="AB5513" i="1"/>
  <c r="AC5513" i="1"/>
  <c r="AD5513" i="1"/>
  <c r="Y5514" i="1"/>
  <c r="Z5514" i="1"/>
  <c r="AB5514" i="1"/>
  <c r="AC5514" i="1"/>
  <c r="AD5514" i="1"/>
  <c r="Y5515" i="1"/>
  <c r="Z5515" i="1"/>
  <c r="AB5515" i="1"/>
  <c r="AC5515" i="1"/>
  <c r="AD5515" i="1"/>
  <c r="Y5516" i="1"/>
  <c r="Z5516" i="1"/>
  <c r="AB5516" i="1"/>
  <c r="AC5516" i="1"/>
  <c r="AD5516" i="1"/>
  <c r="Y5517" i="1"/>
  <c r="Z5517" i="1"/>
  <c r="AB5517" i="1"/>
  <c r="AC5517" i="1"/>
  <c r="AD5517" i="1"/>
  <c r="Y5518" i="1"/>
  <c r="Z5518" i="1"/>
  <c r="AB5518" i="1"/>
  <c r="AC5518" i="1"/>
  <c r="AD5518" i="1"/>
  <c r="Y5519" i="1"/>
  <c r="Z5519" i="1"/>
  <c r="AB5519" i="1"/>
  <c r="AC5519" i="1"/>
  <c r="AD5519" i="1"/>
  <c r="Y5520" i="1"/>
  <c r="Z5520" i="1"/>
  <c r="AB5520" i="1"/>
  <c r="AC5520" i="1"/>
  <c r="AD5520" i="1"/>
  <c r="Y5521" i="1"/>
  <c r="Z5521" i="1"/>
  <c r="AB5521" i="1"/>
  <c r="AC5521" i="1"/>
  <c r="AD5521" i="1"/>
  <c r="Y5522" i="1"/>
  <c r="Z5522" i="1"/>
  <c r="AB5522" i="1"/>
  <c r="AC5522" i="1"/>
  <c r="AD5522" i="1"/>
  <c r="Y5523" i="1"/>
  <c r="Z5523" i="1"/>
  <c r="AB5523" i="1"/>
  <c r="AC5523" i="1"/>
  <c r="AD5523" i="1"/>
  <c r="Y5524" i="1"/>
  <c r="Z5524" i="1"/>
  <c r="AB5524" i="1"/>
  <c r="AC5524" i="1"/>
  <c r="AD5524" i="1"/>
  <c r="Y5525" i="1"/>
  <c r="Z5525" i="1"/>
  <c r="AB5525" i="1"/>
  <c r="AC5525" i="1"/>
  <c r="AD5525" i="1"/>
  <c r="Y5526" i="1"/>
  <c r="Z5526" i="1"/>
  <c r="AB5526" i="1"/>
  <c r="AC5526" i="1"/>
  <c r="AD5526" i="1"/>
  <c r="Y5527" i="1"/>
  <c r="Z5527" i="1"/>
  <c r="AB5527" i="1"/>
  <c r="AC5527" i="1"/>
  <c r="AD5527" i="1"/>
  <c r="Y5528" i="1"/>
  <c r="Z5528" i="1"/>
  <c r="AB5528" i="1"/>
  <c r="AC5528" i="1"/>
  <c r="AD5528" i="1"/>
  <c r="Y5529" i="1"/>
  <c r="Z5529" i="1"/>
  <c r="AB5529" i="1"/>
  <c r="AC5529" i="1"/>
  <c r="AD5529" i="1"/>
  <c r="Y5530" i="1"/>
  <c r="Z5530" i="1"/>
  <c r="AB5530" i="1"/>
  <c r="AC5530" i="1"/>
  <c r="AD5530" i="1"/>
  <c r="Y5531" i="1"/>
  <c r="Z5531" i="1"/>
  <c r="AB5531" i="1"/>
  <c r="AC5531" i="1"/>
  <c r="AD5531" i="1"/>
  <c r="Y5532" i="1"/>
  <c r="Z5532" i="1"/>
  <c r="AB5532" i="1"/>
  <c r="AC5532" i="1"/>
  <c r="AD5532" i="1"/>
  <c r="Y5533" i="1"/>
  <c r="Z5533" i="1"/>
  <c r="AB5533" i="1"/>
  <c r="AC5533" i="1"/>
  <c r="AD5533" i="1"/>
  <c r="Y5534" i="1"/>
  <c r="Z5534" i="1"/>
  <c r="AB5534" i="1"/>
  <c r="AC5534" i="1"/>
  <c r="AD5534" i="1"/>
  <c r="Y5535" i="1"/>
  <c r="Z5535" i="1"/>
  <c r="AB5535" i="1"/>
  <c r="AC5535" i="1"/>
  <c r="AD5535" i="1"/>
  <c r="Y5536" i="1"/>
  <c r="Z5536" i="1"/>
  <c r="AB5536" i="1"/>
  <c r="AC5536" i="1"/>
  <c r="AD5536" i="1"/>
  <c r="Y5537" i="1"/>
  <c r="Z5537" i="1"/>
  <c r="AB5537" i="1"/>
  <c r="AC5537" i="1"/>
  <c r="AD5537" i="1"/>
  <c r="Y5538" i="1"/>
  <c r="Z5538" i="1"/>
  <c r="AB5538" i="1"/>
  <c r="AC5538" i="1"/>
  <c r="AD5538" i="1"/>
  <c r="Y5539" i="1"/>
  <c r="Z5539" i="1"/>
  <c r="AB5539" i="1"/>
  <c r="AC5539" i="1"/>
  <c r="AD5539" i="1"/>
  <c r="Y5540" i="1"/>
  <c r="Z5540" i="1"/>
  <c r="AB5540" i="1"/>
  <c r="AC5540" i="1"/>
  <c r="AD5540" i="1"/>
  <c r="Y5541" i="1"/>
  <c r="Z5541" i="1"/>
  <c r="AB5541" i="1"/>
  <c r="AC5541" i="1"/>
  <c r="AD5541" i="1"/>
  <c r="Y5542" i="1"/>
  <c r="Z5542" i="1"/>
  <c r="AB5542" i="1"/>
  <c r="AC5542" i="1"/>
  <c r="AD5542" i="1"/>
  <c r="Y5543" i="1"/>
  <c r="Z5543" i="1"/>
  <c r="AB5543" i="1"/>
  <c r="AC5543" i="1"/>
  <c r="AD5543" i="1"/>
  <c r="Y5544" i="1"/>
  <c r="Z5544" i="1"/>
  <c r="AB5544" i="1"/>
  <c r="AC5544" i="1"/>
  <c r="AD5544" i="1"/>
  <c r="Y5545" i="1"/>
  <c r="Z5545" i="1"/>
  <c r="AB5545" i="1"/>
  <c r="AC5545" i="1"/>
  <c r="AD5545" i="1"/>
  <c r="Y5546" i="1"/>
  <c r="Z5546" i="1"/>
  <c r="AB5546" i="1"/>
  <c r="AC5546" i="1"/>
  <c r="AD5546" i="1"/>
  <c r="Y5547" i="1"/>
  <c r="Z5547" i="1"/>
  <c r="AB5547" i="1"/>
  <c r="AC5547" i="1"/>
  <c r="AD5547" i="1"/>
  <c r="Y5548" i="1"/>
  <c r="Z5548" i="1"/>
  <c r="AB5548" i="1"/>
  <c r="AC5548" i="1"/>
  <c r="AD5548" i="1"/>
  <c r="Y5549" i="1"/>
  <c r="Z5549" i="1"/>
  <c r="AB5549" i="1"/>
  <c r="AC5549" i="1"/>
  <c r="AD5549" i="1"/>
  <c r="Y5550" i="1"/>
  <c r="Z5550" i="1"/>
  <c r="AB5550" i="1"/>
  <c r="AC5550" i="1"/>
  <c r="AD5550" i="1"/>
  <c r="Y5551" i="1"/>
  <c r="Z5551" i="1"/>
  <c r="AB5551" i="1"/>
  <c r="AC5551" i="1"/>
  <c r="AD5551" i="1"/>
  <c r="Y5552" i="1"/>
  <c r="Z5552" i="1"/>
  <c r="AB5552" i="1"/>
  <c r="AC5552" i="1"/>
  <c r="AD5552" i="1"/>
  <c r="Y5553" i="1"/>
  <c r="Z5553" i="1"/>
  <c r="AB5553" i="1"/>
  <c r="AC5553" i="1"/>
  <c r="AD5553" i="1"/>
  <c r="Y5554" i="1"/>
  <c r="Z5554" i="1"/>
  <c r="AB5554" i="1"/>
  <c r="AC5554" i="1"/>
  <c r="AD5554" i="1"/>
  <c r="Y5555" i="1"/>
  <c r="Z5555" i="1"/>
  <c r="AB5555" i="1"/>
  <c r="AC5555" i="1"/>
  <c r="AD5555" i="1"/>
  <c r="Y5556" i="1"/>
  <c r="Z5556" i="1"/>
  <c r="AB5556" i="1"/>
  <c r="AC5556" i="1"/>
  <c r="AD5556" i="1"/>
  <c r="Y5557" i="1"/>
  <c r="Z5557" i="1"/>
  <c r="AB5557" i="1"/>
  <c r="AC5557" i="1"/>
  <c r="AD5557" i="1"/>
  <c r="Y5558" i="1"/>
  <c r="Z5558" i="1"/>
  <c r="AB5558" i="1"/>
  <c r="AC5558" i="1"/>
  <c r="AD5558" i="1"/>
  <c r="Y5559" i="1"/>
  <c r="Z5559" i="1"/>
  <c r="AB5559" i="1"/>
  <c r="AC5559" i="1"/>
  <c r="AD5559" i="1"/>
  <c r="Y5560" i="1"/>
  <c r="Z5560" i="1"/>
  <c r="AB5560" i="1"/>
  <c r="AC5560" i="1"/>
  <c r="AD5560" i="1"/>
  <c r="Y5561" i="1"/>
  <c r="Z5561" i="1"/>
  <c r="AB5561" i="1"/>
  <c r="AC5561" i="1"/>
  <c r="AD5561" i="1"/>
  <c r="Y5562" i="1"/>
  <c r="Z5562" i="1"/>
  <c r="AB5562" i="1"/>
  <c r="AC5562" i="1"/>
  <c r="AD5562" i="1"/>
  <c r="Y5563" i="1"/>
  <c r="Z5563" i="1"/>
  <c r="AB5563" i="1"/>
  <c r="AC5563" i="1"/>
  <c r="AD5563" i="1"/>
  <c r="Y5564" i="1"/>
  <c r="Z5564" i="1"/>
  <c r="AB5564" i="1"/>
  <c r="AC5564" i="1"/>
  <c r="AD5564" i="1"/>
  <c r="Y5565" i="1"/>
  <c r="Z5565" i="1"/>
  <c r="AB5565" i="1"/>
  <c r="AC5565" i="1"/>
  <c r="AD5565" i="1"/>
  <c r="Y5566" i="1"/>
  <c r="Z5566" i="1"/>
  <c r="AB5566" i="1"/>
  <c r="AC5566" i="1"/>
  <c r="AD5566" i="1"/>
  <c r="Y5567" i="1"/>
  <c r="Z5567" i="1"/>
  <c r="AB5567" i="1"/>
  <c r="AC5567" i="1"/>
  <c r="AD5567" i="1"/>
  <c r="Y5568" i="1"/>
  <c r="Z5568" i="1"/>
  <c r="AB5568" i="1"/>
  <c r="AC5568" i="1"/>
  <c r="AD5568" i="1"/>
  <c r="Y5569" i="1"/>
  <c r="Z5569" i="1"/>
  <c r="AB5569" i="1"/>
  <c r="AC5569" i="1"/>
  <c r="AD5569" i="1"/>
  <c r="Y5570" i="1"/>
  <c r="Z5570" i="1"/>
  <c r="AB5570" i="1"/>
  <c r="AC5570" i="1"/>
  <c r="AD5570" i="1"/>
  <c r="Y5571" i="1"/>
  <c r="Z5571" i="1"/>
  <c r="AB5571" i="1"/>
  <c r="AC5571" i="1"/>
  <c r="AD5571" i="1"/>
  <c r="Y5572" i="1"/>
  <c r="Z5572" i="1"/>
  <c r="AB5572" i="1"/>
  <c r="AC5572" i="1"/>
  <c r="AD5572" i="1"/>
  <c r="Y5573" i="1"/>
  <c r="Z5573" i="1"/>
  <c r="AB5573" i="1"/>
  <c r="AC5573" i="1"/>
  <c r="AD5573" i="1"/>
  <c r="Y5574" i="1"/>
  <c r="Z5574" i="1"/>
  <c r="AB5574" i="1"/>
  <c r="AC5574" i="1"/>
  <c r="AD5574" i="1"/>
  <c r="Y5575" i="1"/>
  <c r="Z5575" i="1"/>
  <c r="AB5575" i="1"/>
  <c r="AC5575" i="1"/>
  <c r="AD5575" i="1"/>
  <c r="Y5576" i="1"/>
  <c r="Z5576" i="1"/>
  <c r="AB5576" i="1"/>
  <c r="AC5576" i="1"/>
  <c r="AD5576" i="1"/>
  <c r="Y5577" i="1"/>
  <c r="Z5577" i="1"/>
  <c r="AB5577" i="1"/>
  <c r="AC5577" i="1"/>
  <c r="AD5577" i="1"/>
  <c r="Y5578" i="1"/>
  <c r="Z5578" i="1"/>
  <c r="AB5578" i="1"/>
  <c r="AC5578" i="1"/>
  <c r="AD5578" i="1"/>
  <c r="Y5579" i="1"/>
  <c r="Z5579" i="1"/>
  <c r="AB5579" i="1"/>
  <c r="AC5579" i="1"/>
  <c r="AD5579" i="1"/>
  <c r="Y5580" i="1"/>
  <c r="Z5580" i="1"/>
  <c r="AB5580" i="1"/>
  <c r="AC5580" i="1"/>
  <c r="AD5580" i="1"/>
  <c r="Y5581" i="1"/>
  <c r="Z5581" i="1"/>
  <c r="AB5581" i="1"/>
  <c r="AC5581" i="1"/>
  <c r="AD5581" i="1"/>
  <c r="Y5582" i="1"/>
  <c r="Z5582" i="1"/>
  <c r="AB5582" i="1"/>
  <c r="AC5582" i="1"/>
  <c r="AD5582" i="1"/>
  <c r="Y5583" i="1"/>
  <c r="Z5583" i="1"/>
  <c r="AB5583" i="1"/>
  <c r="AC5583" i="1"/>
  <c r="AD5583" i="1"/>
  <c r="Y5584" i="1"/>
  <c r="Z5584" i="1"/>
  <c r="AB5584" i="1"/>
  <c r="AC5584" i="1"/>
  <c r="AD5584" i="1"/>
  <c r="Y5585" i="1"/>
  <c r="Z5585" i="1"/>
  <c r="AB5585" i="1"/>
  <c r="AC5585" i="1"/>
  <c r="AD5585" i="1"/>
  <c r="Y5586" i="1"/>
  <c r="Z5586" i="1"/>
  <c r="AB5586" i="1"/>
  <c r="AC5586" i="1"/>
  <c r="AD5586" i="1"/>
  <c r="Y5587" i="1"/>
  <c r="Z5587" i="1"/>
  <c r="AB5587" i="1"/>
  <c r="AC5587" i="1"/>
  <c r="AD5587" i="1"/>
  <c r="Y5588" i="1"/>
  <c r="Z5588" i="1"/>
  <c r="AB5588" i="1"/>
  <c r="AC5588" i="1"/>
  <c r="AD5588" i="1"/>
  <c r="Y5589" i="1"/>
  <c r="Z5589" i="1"/>
  <c r="AB5589" i="1"/>
  <c r="AC5589" i="1"/>
  <c r="AD5589" i="1"/>
  <c r="Y5590" i="1"/>
  <c r="Z5590" i="1"/>
  <c r="AB5590" i="1"/>
  <c r="AC5590" i="1"/>
  <c r="AD5590" i="1"/>
  <c r="Y5591" i="1"/>
  <c r="Z5591" i="1"/>
  <c r="AB5591" i="1"/>
  <c r="AC5591" i="1"/>
  <c r="AD5591" i="1"/>
  <c r="Y5592" i="1"/>
  <c r="Z5592" i="1"/>
  <c r="AB5592" i="1"/>
  <c r="AC5592" i="1"/>
  <c r="AD5592" i="1"/>
  <c r="Y5593" i="1"/>
  <c r="Z5593" i="1"/>
  <c r="AB5593" i="1"/>
  <c r="AC5593" i="1"/>
  <c r="AD5593" i="1"/>
  <c r="Y5594" i="1"/>
  <c r="Z5594" i="1"/>
  <c r="AB5594" i="1"/>
  <c r="AC5594" i="1"/>
  <c r="AD5594" i="1"/>
  <c r="Y5595" i="1"/>
  <c r="Z5595" i="1"/>
  <c r="AB5595" i="1"/>
  <c r="AC5595" i="1"/>
  <c r="AD5595" i="1"/>
  <c r="Y5596" i="1"/>
  <c r="Z5596" i="1"/>
  <c r="AB5596" i="1"/>
  <c r="AC5596" i="1"/>
  <c r="AD5596" i="1"/>
  <c r="Y5597" i="1"/>
  <c r="Z5597" i="1"/>
  <c r="AB5597" i="1"/>
  <c r="AC5597" i="1"/>
  <c r="AD5597" i="1"/>
  <c r="Y5598" i="1"/>
  <c r="Z5598" i="1"/>
  <c r="AB5598" i="1"/>
  <c r="AC5598" i="1"/>
  <c r="AD5598" i="1"/>
  <c r="Y5599" i="1"/>
  <c r="Z5599" i="1"/>
  <c r="AB5599" i="1"/>
  <c r="AC5599" i="1"/>
  <c r="AD5599" i="1"/>
  <c r="Y5600" i="1"/>
  <c r="Z5600" i="1"/>
  <c r="AB5600" i="1"/>
  <c r="AC5600" i="1"/>
  <c r="AD5600" i="1"/>
  <c r="Y5601" i="1"/>
  <c r="Z5601" i="1"/>
  <c r="AB5601" i="1"/>
  <c r="AC5601" i="1"/>
  <c r="AD5601" i="1"/>
  <c r="Y5602" i="1"/>
  <c r="Z5602" i="1"/>
  <c r="AB5602" i="1"/>
  <c r="AC5602" i="1"/>
  <c r="AD5602" i="1"/>
  <c r="Y5603" i="1"/>
  <c r="Z5603" i="1"/>
  <c r="AB5603" i="1"/>
  <c r="AC5603" i="1"/>
  <c r="AD5603" i="1"/>
  <c r="Y5604" i="1"/>
  <c r="Z5604" i="1"/>
  <c r="AB5604" i="1"/>
  <c r="AC5604" i="1"/>
  <c r="AD5604" i="1"/>
  <c r="Y5605" i="1"/>
  <c r="Z5605" i="1"/>
  <c r="AB5605" i="1"/>
  <c r="AC5605" i="1"/>
  <c r="AD5605" i="1"/>
  <c r="Y5606" i="1"/>
  <c r="Z5606" i="1"/>
  <c r="AB5606" i="1"/>
  <c r="AC5606" i="1"/>
  <c r="AD5606" i="1"/>
  <c r="Y5607" i="1"/>
  <c r="Z5607" i="1"/>
  <c r="AB5607" i="1"/>
  <c r="AC5607" i="1"/>
  <c r="AD5607" i="1"/>
  <c r="Y5608" i="1"/>
  <c r="Z5608" i="1"/>
  <c r="AB5608" i="1"/>
  <c r="AC5608" i="1"/>
  <c r="AD5608" i="1"/>
  <c r="Y5609" i="1"/>
  <c r="Z5609" i="1"/>
  <c r="AB5609" i="1"/>
  <c r="AC5609" i="1"/>
  <c r="AD5609" i="1"/>
  <c r="Y5610" i="1"/>
  <c r="Z5610" i="1"/>
  <c r="AB5610" i="1"/>
  <c r="AC5610" i="1"/>
  <c r="AD5610" i="1"/>
  <c r="Y5611" i="1"/>
  <c r="Z5611" i="1"/>
  <c r="AB5611" i="1"/>
  <c r="AC5611" i="1"/>
  <c r="AD5611" i="1"/>
  <c r="Y5612" i="1"/>
  <c r="Z5612" i="1"/>
  <c r="AB5612" i="1"/>
  <c r="AC5612" i="1"/>
  <c r="AD5612" i="1"/>
  <c r="Y5613" i="1"/>
  <c r="Z5613" i="1"/>
  <c r="AB5613" i="1"/>
  <c r="AC5613" i="1"/>
  <c r="AD5613" i="1"/>
  <c r="Y5614" i="1"/>
  <c r="Z5614" i="1"/>
  <c r="AB5614" i="1"/>
  <c r="AC5614" i="1"/>
  <c r="AD5614" i="1"/>
  <c r="Y5615" i="1"/>
  <c r="Z5615" i="1"/>
  <c r="AB5615" i="1"/>
  <c r="AC5615" i="1"/>
  <c r="AD5615" i="1"/>
  <c r="Y5616" i="1"/>
  <c r="Z5616" i="1"/>
  <c r="AB5616" i="1"/>
  <c r="AC5616" i="1"/>
  <c r="AD5616" i="1"/>
  <c r="Y5617" i="1"/>
  <c r="Z5617" i="1"/>
  <c r="AB5617" i="1"/>
  <c r="AC5617" i="1"/>
  <c r="AD5617" i="1"/>
  <c r="Y5618" i="1"/>
  <c r="Z5618" i="1"/>
  <c r="AB5618" i="1"/>
  <c r="AC5618" i="1"/>
  <c r="AD5618" i="1"/>
  <c r="Y5619" i="1"/>
  <c r="Z5619" i="1"/>
  <c r="AB5619" i="1"/>
  <c r="AC5619" i="1"/>
  <c r="AD5619" i="1"/>
  <c r="Y5620" i="1"/>
  <c r="Z5620" i="1"/>
  <c r="AB5620" i="1"/>
  <c r="AC5620" i="1"/>
  <c r="AD5620" i="1"/>
  <c r="Y5621" i="1"/>
  <c r="Z5621" i="1"/>
  <c r="AB5621" i="1"/>
  <c r="AC5621" i="1"/>
  <c r="AD5621" i="1"/>
  <c r="Y5622" i="1"/>
  <c r="Z5622" i="1"/>
  <c r="AB5622" i="1"/>
  <c r="AC5622" i="1"/>
  <c r="AD5622" i="1"/>
  <c r="Y5623" i="1"/>
  <c r="Z5623" i="1"/>
  <c r="AB5623" i="1"/>
  <c r="AC5623" i="1"/>
  <c r="AD5623" i="1"/>
  <c r="Y5624" i="1"/>
  <c r="Z5624" i="1"/>
  <c r="AB5624" i="1"/>
  <c r="AC5624" i="1"/>
  <c r="AD5624" i="1"/>
  <c r="Y5625" i="1"/>
  <c r="Z5625" i="1"/>
  <c r="AB5625" i="1"/>
  <c r="AC5625" i="1"/>
  <c r="AD5625" i="1"/>
  <c r="Y5626" i="1"/>
  <c r="Z5626" i="1"/>
  <c r="AB5626" i="1"/>
  <c r="AC5626" i="1"/>
  <c r="AD5626" i="1"/>
  <c r="Y5627" i="1"/>
  <c r="Z5627" i="1"/>
  <c r="AB5627" i="1"/>
  <c r="AC5627" i="1"/>
  <c r="AD5627" i="1"/>
  <c r="Y5628" i="1"/>
  <c r="Z5628" i="1"/>
  <c r="AB5628" i="1"/>
  <c r="AC5628" i="1"/>
  <c r="AD5628" i="1"/>
  <c r="Y5629" i="1"/>
  <c r="Z5629" i="1"/>
  <c r="AB5629" i="1"/>
  <c r="AC5629" i="1"/>
  <c r="AD5629" i="1"/>
  <c r="Y5630" i="1"/>
  <c r="Z5630" i="1"/>
  <c r="AB5630" i="1"/>
  <c r="AC5630" i="1"/>
  <c r="AD5630" i="1"/>
  <c r="Y5631" i="1"/>
  <c r="Z5631" i="1"/>
  <c r="AB5631" i="1"/>
  <c r="AC5631" i="1"/>
  <c r="AD5631" i="1"/>
  <c r="Y5632" i="1"/>
  <c r="Z5632" i="1"/>
  <c r="AB5632" i="1"/>
  <c r="AC5632" i="1"/>
  <c r="AD5632" i="1"/>
  <c r="Y5633" i="1"/>
  <c r="Z5633" i="1"/>
  <c r="AB5633" i="1"/>
  <c r="AC5633" i="1"/>
  <c r="AD5633" i="1"/>
  <c r="Y5634" i="1"/>
  <c r="Z5634" i="1"/>
  <c r="AB5634" i="1"/>
  <c r="AC5634" i="1"/>
  <c r="AD5634" i="1"/>
  <c r="Y5635" i="1"/>
  <c r="Z5635" i="1"/>
  <c r="AB5635" i="1"/>
  <c r="AC5635" i="1"/>
  <c r="AD5635" i="1"/>
  <c r="Y5636" i="1"/>
  <c r="Z5636" i="1"/>
  <c r="AB5636" i="1"/>
  <c r="AC5636" i="1"/>
  <c r="AD5636" i="1"/>
  <c r="Y5637" i="1"/>
  <c r="Z5637" i="1"/>
  <c r="AB5637" i="1"/>
  <c r="AC5637" i="1"/>
  <c r="AD5637" i="1"/>
  <c r="Y5638" i="1"/>
  <c r="Z5638" i="1"/>
  <c r="AB5638" i="1"/>
  <c r="AC5638" i="1"/>
  <c r="AD5638" i="1"/>
  <c r="Y5639" i="1"/>
  <c r="Z5639" i="1"/>
  <c r="AB5639" i="1"/>
  <c r="AC5639" i="1"/>
  <c r="AD5639" i="1"/>
  <c r="Y5640" i="1"/>
  <c r="Z5640" i="1"/>
  <c r="AB5640" i="1"/>
  <c r="AC5640" i="1"/>
  <c r="AD5640" i="1"/>
  <c r="Y5641" i="1"/>
  <c r="Z5641" i="1"/>
  <c r="AB5641" i="1"/>
  <c r="AC5641" i="1"/>
  <c r="AD5641" i="1"/>
  <c r="Y5642" i="1"/>
  <c r="Z5642" i="1"/>
  <c r="AB5642" i="1"/>
  <c r="AC5642" i="1"/>
  <c r="AD5642" i="1"/>
  <c r="Y5643" i="1"/>
  <c r="Z5643" i="1"/>
  <c r="AB5643" i="1"/>
  <c r="AC5643" i="1"/>
  <c r="AD5643" i="1"/>
  <c r="Y5644" i="1"/>
  <c r="Z5644" i="1"/>
  <c r="AB5644" i="1"/>
  <c r="AC5644" i="1"/>
  <c r="AD5644" i="1"/>
  <c r="Y5645" i="1"/>
  <c r="Z5645" i="1"/>
  <c r="AB5645" i="1"/>
  <c r="AC5645" i="1"/>
  <c r="AD5645" i="1"/>
  <c r="Y5646" i="1"/>
  <c r="Z5646" i="1"/>
  <c r="AB5646" i="1"/>
  <c r="AC5646" i="1"/>
  <c r="AD5646" i="1"/>
  <c r="Y5647" i="1"/>
  <c r="Z5647" i="1"/>
  <c r="AB5647" i="1"/>
  <c r="AC5647" i="1"/>
  <c r="AD5647" i="1"/>
  <c r="Y5648" i="1"/>
  <c r="Z5648" i="1"/>
  <c r="AB5648" i="1"/>
  <c r="AC5648" i="1"/>
  <c r="AD5648" i="1"/>
  <c r="Y5649" i="1"/>
  <c r="Z5649" i="1"/>
  <c r="AB5649" i="1"/>
  <c r="AC5649" i="1"/>
  <c r="AD5649" i="1"/>
  <c r="Y5650" i="1"/>
  <c r="Z5650" i="1"/>
  <c r="AB5650" i="1"/>
  <c r="AC5650" i="1"/>
  <c r="AD5650" i="1"/>
  <c r="Y5651" i="1"/>
  <c r="Z5651" i="1"/>
  <c r="AB5651" i="1"/>
  <c r="AC5651" i="1"/>
  <c r="AD5651" i="1"/>
  <c r="Y5652" i="1"/>
  <c r="Z5652" i="1"/>
  <c r="AB5652" i="1"/>
  <c r="AC5652" i="1"/>
  <c r="AD5652" i="1"/>
  <c r="Y5653" i="1"/>
  <c r="Z5653" i="1"/>
  <c r="AB5653" i="1"/>
  <c r="AC5653" i="1"/>
  <c r="AD5653" i="1"/>
  <c r="Y5654" i="1"/>
  <c r="Z5654" i="1"/>
  <c r="AB5654" i="1"/>
  <c r="AC5654" i="1"/>
  <c r="AD5654" i="1"/>
  <c r="Y5655" i="1"/>
  <c r="Z5655" i="1"/>
  <c r="AB5655" i="1"/>
  <c r="AC5655" i="1"/>
  <c r="AD5655" i="1"/>
  <c r="Y5656" i="1"/>
  <c r="Z5656" i="1"/>
  <c r="AB5656" i="1"/>
  <c r="AC5656" i="1"/>
  <c r="AD5656" i="1"/>
  <c r="Y5657" i="1"/>
  <c r="Z5657" i="1"/>
  <c r="AB5657" i="1"/>
  <c r="AC5657" i="1"/>
  <c r="AD5657" i="1"/>
  <c r="Y5658" i="1"/>
  <c r="Z5658" i="1"/>
  <c r="AB5658" i="1"/>
  <c r="AC5658" i="1"/>
  <c r="AD5658" i="1"/>
  <c r="Y5659" i="1"/>
  <c r="Z5659" i="1"/>
  <c r="AB5659" i="1"/>
  <c r="AC5659" i="1"/>
  <c r="AD5659" i="1"/>
  <c r="Y5660" i="1"/>
  <c r="Z5660" i="1"/>
  <c r="AB5660" i="1"/>
  <c r="AC5660" i="1"/>
  <c r="AD5660" i="1"/>
  <c r="Y5661" i="1"/>
  <c r="Z5661" i="1"/>
  <c r="AB5661" i="1"/>
  <c r="AC5661" i="1"/>
  <c r="AD5661" i="1"/>
  <c r="Y5662" i="1"/>
  <c r="Z5662" i="1"/>
  <c r="AB5662" i="1"/>
  <c r="AC5662" i="1"/>
  <c r="AD5662" i="1"/>
  <c r="Y5663" i="1"/>
  <c r="Z5663" i="1"/>
  <c r="AB5663" i="1"/>
  <c r="AC5663" i="1"/>
  <c r="AD5663" i="1"/>
  <c r="Y5664" i="1"/>
  <c r="Z5664" i="1"/>
  <c r="AB5664" i="1"/>
  <c r="AC5664" i="1"/>
  <c r="AD5664" i="1"/>
  <c r="Y5665" i="1"/>
  <c r="Z5665" i="1"/>
  <c r="AB5665" i="1"/>
  <c r="AC5665" i="1"/>
  <c r="AD5665" i="1"/>
  <c r="Y5666" i="1"/>
  <c r="Z5666" i="1"/>
  <c r="AB5666" i="1"/>
  <c r="AC5666" i="1"/>
  <c r="AD5666" i="1"/>
  <c r="Y5667" i="1"/>
  <c r="Z5667" i="1"/>
  <c r="AB5667" i="1"/>
  <c r="AC5667" i="1"/>
  <c r="AD5667" i="1"/>
  <c r="Y5668" i="1"/>
  <c r="Z5668" i="1"/>
  <c r="AB5668" i="1"/>
  <c r="AC5668" i="1"/>
  <c r="AD5668" i="1"/>
  <c r="Y5669" i="1"/>
  <c r="Z5669" i="1"/>
  <c r="AB5669" i="1"/>
  <c r="AC5669" i="1"/>
  <c r="AD5669" i="1"/>
  <c r="Y5670" i="1"/>
  <c r="Z5670" i="1"/>
  <c r="AB5670" i="1"/>
  <c r="AC5670" i="1"/>
  <c r="AD5670" i="1"/>
  <c r="Y5671" i="1"/>
  <c r="Z5671" i="1"/>
  <c r="AB5671" i="1"/>
  <c r="AC5671" i="1"/>
  <c r="AD5671" i="1"/>
  <c r="Y5672" i="1"/>
  <c r="Z5672" i="1"/>
  <c r="AB5672" i="1"/>
  <c r="AC5672" i="1"/>
  <c r="AD5672" i="1"/>
  <c r="Y5673" i="1"/>
  <c r="Z5673" i="1"/>
  <c r="AB5673" i="1"/>
  <c r="AC5673" i="1"/>
  <c r="AD5673" i="1"/>
  <c r="Y5674" i="1"/>
  <c r="Z5674" i="1"/>
  <c r="AB5674" i="1"/>
  <c r="AC5674" i="1"/>
  <c r="AD5674" i="1"/>
  <c r="Y5675" i="1"/>
  <c r="Z5675" i="1"/>
  <c r="AB5675" i="1"/>
  <c r="AC5675" i="1"/>
  <c r="AD5675" i="1"/>
  <c r="Y5676" i="1"/>
  <c r="Z5676" i="1"/>
  <c r="AB5676" i="1"/>
  <c r="AC5676" i="1"/>
  <c r="AD5676" i="1"/>
  <c r="Y5677" i="1"/>
  <c r="Z5677" i="1"/>
  <c r="AB5677" i="1"/>
  <c r="AC5677" i="1"/>
  <c r="AD5677" i="1"/>
  <c r="Y5678" i="1"/>
  <c r="Z5678" i="1"/>
  <c r="AB5678" i="1"/>
  <c r="AC5678" i="1"/>
  <c r="AD5678" i="1"/>
  <c r="Y5679" i="1"/>
  <c r="Z5679" i="1"/>
  <c r="AB5679" i="1"/>
  <c r="AC5679" i="1"/>
  <c r="AD5679" i="1"/>
  <c r="Y5680" i="1"/>
  <c r="Z5680" i="1"/>
  <c r="AB5680" i="1"/>
  <c r="AC5680" i="1"/>
  <c r="AD5680" i="1"/>
  <c r="Y5681" i="1"/>
  <c r="Z5681" i="1"/>
  <c r="AB5681" i="1"/>
  <c r="AC5681" i="1"/>
  <c r="AD5681" i="1"/>
  <c r="Y5682" i="1"/>
  <c r="Z5682" i="1"/>
  <c r="AB5682" i="1"/>
  <c r="AC5682" i="1"/>
  <c r="AD5682" i="1"/>
  <c r="Y5683" i="1"/>
  <c r="Z5683" i="1"/>
  <c r="AB5683" i="1"/>
  <c r="AC5683" i="1"/>
  <c r="AD5683" i="1"/>
  <c r="Y5684" i="1"/>
  <c r="Z5684" i="1"/>
  <c r="AB5684" i="1"/>
  <c r="AC5684" i="1"/>
  <c r="AD5684" i="1"/>
  <c r="Y5685" i="1"/>
  <c r="Z5685" i="1"/>
  <c r="AB5685" i="1"/>
  <c r="AC5685" i="1"/>
  <c r="AD5685" i="1"/>
  <c r="Y5686" i="1"/>
  <c r="Z5686" i="1"/>
  <c r="AB5686" i="1"/>
  <c r="AC5686" i="1"/>
  <c r="AD5686" i="1"/>
  <c r="Y5687" i="1"/>
  <c r="Z5687" i="1"/>
  <c r="AB5687" i="1"/>
  <c r="AC5687" i="1"/>
  <c r="AD5687" i="1"/>
  <c r="Y5688" i="1"/>
  <c r="Z5688" i="1"/>
  <c r="AB5688" i="1"/>
  <c r="AC5688" i="1"/>
  <c r="AD5688" i="1"/>
  <c r="Y5689" i="1"/>
  <c r="Z5689" i="1"/>
  <c r="AB5689" i="1"/>
  <c r="AC5689" i="1"/>
  <c r="AD5689" i="1"/>
  <c r="Y5690" i="1"/>
  <c r="Z5690" i="1"/>
  <c r="AB5690" i="1"/>
  <c r="AC5690" i="1"/>
  <c r="AD5690" i="1"/>
  <c r="Y5691" i="1"/>
  <c r="Z5691" i="1"/>
  <c r="AB5691" i="1"/>
  <c r="AC5691" i="1"/>
  <c r="AD5691" i="1"/>
  <c r="Y5692" i="1"/>
  <c r="Z5692" i="1"/>
  <c r="AB5692" i="1"/>
  <c r="AC5692" i="1"/>
  <c r="AD5692" i="1"/>
  <c r="Y5693" i="1"/>
  <c r="Z5693" i="1"/>
  <c r="AB5693" i="1"/>
  <c r="AC5693" i="1"/>
  <c r="AD5693" i="1"/>
  <c r="Y5694" i="1"/>
  <c r="Z5694" i="1"/>
  <c r="AB5694" i="1"/>
  <c r="AC5694" i="1"/>
  <c r="AD5694" i="1"/>
  <c r="Y5695" i="1"/>
  <c r="Z5695" i="1"/>
  <c r="AB5695" i="1"/>
  <c r="AC5695" i="1"/>
  <c r="AD5695" i="1"/>
  <c r="Y5696" i="1"/>
  <c r="Z5696" i="1"/>
  <c r="AB5696" i="1"/>
  <c r="AC5696" i="1"/>
  <c r="AD5696" i="1"/>
  <c r="Y5697" i="1"/>
  <c r="Z5697" i="1"/>
  <c r="AB5697" i="1"/>
  <c r="AC5697" i="1"/>
  <c r="AD5697" i="1"/>
  <c r="Y5698" i="1"/>
  <c r="Z5698" i="1"/>
  <c r="AB5698" i="1"/>
  <c r="AC5698" i="1"/>
  <c r="AD5698" i="1"/>
  <c r="Y5699" i="1"/>
  <c r="Z5699" i="1"/>
  <c r="AB5699" i="1"/>
  <c r="AC5699" i="1"/>
  <c r="AD5699" i="1"/>
  <c r="Y5700" i="1"/>
  <c r="Z5700" i="1"/>
  <c r="AB5700" i="1"/>
  <c r="AC5700" i="1"/>
  <c r="AD5700" i="1"/>
  <c r="Y5701" i="1"/>
  <c r="Z5701" i="1"/>
  <c r="AB5701" i="1"/>
  <c r="AC5701" i="1"/>
  <c r="AD5701" i="1"/>
  <c r="Y5702" i="1"/>
  <c r="Z5702" i="1"/>
  <c r="AB5702" i="1"/>
  <c r="AC5702" i="1"/>
  <c r="AD5702" i="1"/>
  <c r="Y5703" i="1"/>
  <c r="Z5703" i="1"/>
  <c r="AB5703" i="1"/>
  <c r="AC5703" i="1"/>
  <c r="AD5703" i="1"/>
  <c r="Y5704" i="1"/>
  <c r="Z5704" i="1"/>
  <c r="AB5704" i="1"/>
  <c r="AC5704" i="1"/>
  <c r="AD5704" i="1"/>
  <c r="Y5705" i="1"/>
  <c r="Z5705" i="1"/>
  <c r="AB5705" i="1"/>
  <c r="AC5705" i="1"/>
  <c r="AD5705" i="1"/>
  <c r="Y5706" i="1"/>
  <c r="Z5706" i="1"/>
  <c r="AB5706" i="1"/>
  <c r="AC5706" i="1"/>
  <c r="AD5706" i="1"/>
  <c r="Y5707" i="1"/>
  <c r="Z5707" i="1"/>
  <c r="AB5707" i="1"/>
  <c r="AC5707" i="1"/>
  <c r="AD5707" i="1"/>
  <c r="Y5708" i="1"/>
  <c r="Z5708" i="1"/>
  <c r="AB5708" i="1"/>
  <c r="AC5708" i="1"/>
  <c r="AD5708" i="1"/>
  <c r="Y5709" i="1"/>
  <c r="Z5709" i="1"/>
  <c r="AB5709" i="1"/>
  <c r="AC5709" i="1"/>
  <c r="AD5709" i="1"/>
  <c r="Y5710" i="1"/>
  <c r="Z5710" i="1"/>
  <c r="AB5710" i="1"/>
  <c r="AC5710" i="1"/>
  <c r="AD5710" i="1"/>
  <c r="Y5711" i="1"/>
  <c r="Z5711" i="1"/>
  <c r="AB5711" i="1"/>
  <c r="AC5711" i="1"/>
  <c r="AD5711" i="1"/>
  <c r="Y5712" i="1"/>
  <c r="Z5712" i="1"/>
  <c r="AB5712" i="1"/>
  <c r="AC5712" i="1"/>
  <c r="AD5712" i="1"/>
  <c r="Y5713" i="1"/>
  <c r="Z5713" i="1"/>
  <c r="AB5713" i="1"/>
  <c r="AC5713" i="1"/>
  <c r="AD5713" i="1"/>
  <c r="Y5714" i="1"/>
  <c r="Z5714" i="1"/>
  <c r="AB5714" i="1"/>
  <c r="AC5714" i="1"/>
  <c r="AD5714" i="1"/>
  <c r="Y5715" i="1"/>
  <c r="Z5715" i="1"/>
  <c r="AB5715" i="1"/>
  <c r="AC5715" i="1"/>
  <c r="AD5715" i="1"/>
  <c r="Y5716" i="1"/>
  <c r="Z5716" i="1"/>
  <c r="AB5716" i="1"/>
  <c r="AC5716" i="1"/>
  <c r="AD5716" i="1"/>
  <c r="Y5717" i="1"/>
  <c r="Z5717" i="1"/>
  <c r="AB5717" i="1"/>
  <c r="AC5717" i="1"/>
  <c r="AD5717" i="1"/>
  <c r="Y5718" i="1"/>
  <c r="Z5718" i="1"/>
  <c r="AB5718" i="1"/>
  <c r="AC5718" i="1"/>
  <c r="AD5718" i="1"/>
  <c r="Y5719" i="1"/>
  <c r="Z5719" i="1"/>
  <c r="AB5719" i="1"/>
  <c r="AC5719" i="1"/>
  <c r="AD5719" i="1"/>
  <c r="Y5720" i="1"/>
  <c r="Z5720" i="1"/>
  <c r="AB5720" i="1"/>
  <c r="AC5720" i="1"/>
  <c r="AD5720" i="1"/>
  <c r="Y5721" i="1"/>
  <c r="Z5721" i="1"/>
  <c r="AB5721" i="1"/>
  <c r="AC5721" i="1"/>
  <c r="AD5721" i="1"/>
  <c r="Y5722" i="1"/>
  <c r="Z5722" i="1"/>
  <c r="AB5722" i="1"/>
  <c r="AC5722" i="1"/>
  <c r="AD5722" i="1"/>
  <c r="Y5723" i="1"/>
  <c r="Z5723" i="1"/>
  <c r="AB5723" i="1"/>
  <c r="AC5723" i="1"/>
  <c r="AD5723" i="1"/>
  <c r="Y5724" i="1"/>
  <c r="Z5724" i="1"/>
  <c r="AB5724" i="1"/>
  <c r="AC5724" i="1"/>
  <c r="AD5724" i="1"/>
  <c r="Y5725" i="1"/>
  <c r="Z5725" i="1"/>
  <c r="AB5725" i="1"/>
  <c r="AC5725" i="1"/>
  <c r="AD5725" i="1"/>
  <c r="Y5726" i="1"/>
  <c r="Z5726" i="1"/>
  <c r="AB5726" i="1"/>
  <c r="AC5726" i="1"/>
  <c r="AD5726" i="1"/>
  <c r="Y5727" i="1"/>
  <c r="Z5727" i="1"/>
  <c r="AB5727" i="1"/>
  <c r="AC5727" i="1"/>
  <c r="AD5727" i="1"/>
  <c r="Y5728" i="1"/>
  <c r="Z5728" i="1"/>
  <c r="AB5728" i="1"/>
  <c r="AC5728" i="1"/>
  <c r="AD5728" i="1"/>
  <c r="Y5729" i="1"/>
  <c r="Z5729" i="1"/>
  <c r="AB5729" i="1"/>
  <c r="AC5729" i="1"/>
  <c r="AD5729" i="1"/>
  <c r="Y5730" i="1"/>
  <c r="Z5730" i="1"/>
  <c r="AB5730" i="1"/>
  <c r="AC5730" i="1"/>
  <c r="AD5730" i="1"/>
  <c r="Y5731" i="1"/>
  <c r="Z5731" i="1"/>
  <c r="AB5731" i="1"/>
  <c r="AC5731" i="1"/>
  <c r="AD5731" i="1"/>
  <c r="Y5732" i="1"/>
  <c r="Z5732" i="1"/>
  <c r="AB5732" i="1"/>
  <c r="AC5732" i="1"/>
  <c r="AD5732" i="1"/>
  <c r="Y5733" i="1"/>
  <c r="Z5733" i="1"/>
  <c r="AB5733" i="1"/>
  <c r="AC5733" i="1"/>
  <c r="AD5733" i="1"/>
  <c r="Y5734" i="1"/>
  <c r="Z5734" i="1"/>
  <c r="AB5734" i="1"/>
  <c r="AC5734" i="1"/>
  <c r="AD5734" i="1"/>
  <c r="Y5735" i="1"/>
  <c r="Z5735" i="1"/>
  <c r="AB5735" i="1"/>
  <c r="AC5735" i="1"/>
  <c r="AD5735" i="1"/>
  <c r="Y5736" i="1"/>
  <c r="Z5736" i="1"/>
  <c r="AB5736" i="1"/>
  <c r="AC5736" i="1"/>
  <c r="AD5736" i="1"/>
  <c r="Y5737" i="1"/>
  <c r="Z5737" i="1"/>
  <c r="AB5737" i="1"/>
  <c r="AC5737" i="1"/>
  <c r="AD5737" i="1"/>
  <c r="Y5738" i="1"/>
  <c r="Z5738" i="1"/>
  <c r="AB5738" i="1"/>
  <c r="AC5738" i="1"/>
  <c r="AD5738" i="1"/>
  <c r="Y5739" i="1"/>
  <c r="Z5739" i="1"/>
  <c r="AB5739" i="1"/>
  <c r="AC5739" i="1"/>
  <c r="AD5739" i="1"/>
  <c r="Y5740" i="1"/>
  <c r="Z5740" i="1"/>
  <c r="AB5740" i="1"/>
  <c r="AC5740" i="1"/>
  <c r="AD5740" i="1"/>
  <c r="Y5741" i="1"/>
  <c r="Z5741" i="1"/>
  <c r="AB5741" i="1"/>
  <c r="AC5741" i="1"/>
  <c r="AD5741" i="1"/>
  <c r="Y5742" i="1"/>
  <c r="Z5742" i="1"/>
  <c r="AB5742" i="1"/>
  <c r="AC5742" i="1"/>
  <c r="AD5742" i="1"/>
  <c r="Y5743" i="1"/>
  <c r="Z5743" i="1"/>
  <c r="AB5743" i="1"/>
  <c r="AC5743" i="1"/>
  <c r="AD5743" i="1"/>
  <c r="Y5744" i="1"/>
  <c r="Z5744" i="1"/>
  <c r="AB5744" i="1"/>
  <c r="AC5744" i="1"/>
  <c r="AD5744" i="1"/>
  <c r="Y5745" i="1"/>
  <c r="Z5745" i="1"/>
  <c r="AB5745" i="1"/>
  <c r="AC5745" i="1"/>
  <c r="AD5745" i="1"/>
  <c r="Y5746" i="1"/>
  <c r="Z5746" i="1"/>
  <c r="AB5746" i="1"/>
  <c r="AC5746" i="1"/>
  <c r="AD5746" i="1"/>
  <c r="Y5747" i="1"/>
  <c r="Z5747" i="1"/>
  <c r="AB5747" i="1"/>
  <c r="AC5747" i="1"/>
  <c r="AD5747" i="1"/>
  <c r="Y5748" i="1"/>
  <c r="Z5748" i="1"/>
  <c r="AB5748" i="1"/>
  <c r="AC5748" i="1"/>
  <c r="AD5748" i="1"/>
  <c r="Y5749" i="1"/>
  <c r="Z5749" i="1"/>
  <c r="AB5749" i="1"/>
  <c r="AC5749" i="1"/>
  <c r="AD5749" i="1"/>
  <c r="Y5750" i="1"/>
  <c r="Z5750" i="1"/>
  <c r="AB5750" i="1"/>
  <c r="AC5750" i="1"/>
  <c r="AD5750" i="1"/>
  <c r="Y5751" i="1"/>
  <c r="Z5751" i="1"/>
  <c r="AB5751" i="1"/>
  <c r="AC5751" i="1"/>
  <c r="AD5751" i="1"/>
  <c r="Y5752" i="1"/>
  <c r="Z5752" i="1"/>
  <c r="AB5752" i="1"/>
  <c r="AC5752" i="1"/>
  <c r="AD5752" i="1"/>
  <c r="Y5753" i="1"/>
  <c r="Z5753" i="1"/>
  <c r="AB5753" i="1"/>
  <c r="AC5753" i="1"/>
  <c r="AD5753" i="1"/>
  <c r="Y5754" i="1"/>
  <c r="Z5754" i="1"/>
  <c r="AB5754" i="1"/>
  <c r="AC5754" i="1"/>
  <c r="AD5754" i="1"/>
  <c r="Y5755" i="1"/>
  <c r="Z5755" i="1"/>
  <c r="AB5755" i="1"/>
  <c r="AC5755" i="1"/>
  <c r="AD5755" i="1"/>
  <c r="Y5756" i="1"/>
  <c r="Z5756" i="1"/>
  <c r="AB5756" i="1"/>
  <c r="AC5756" i="1"/>
  <c r="AD5756" i="1"/>
  <c r="Y5757" i="1"/>
  <c r="Z5757" i="1"/>
  <c r="AB5757" i="1"/>
  <c r="AC5757" i="1"/>
  <c r="AD5757" i="1"/>
  <c r="Y5758" i="1"/>
  <c r="Z5758" i="1"/>
  <c r="AB5758" i="1"/>
  <c r="AC5758" i="1"/>
  <c r="AD5758" i="1"/>
  <c r="Y5759" i="1"/>
  <c r="Z5759" i="1"/>
  <c r="AB5759" i="1"/>
  <c r="AC5759" i="1"/>
  <c r="AD5759" i="1"/>
  <c r="Y5760" i="1"/>
  <c r="Z5760" i="1"/>
  <c r="AB5760" i="1"/>
  <c r="AC5760" i="1"/>
  <c r="AD5760" i="1"/>
  <c r="Y5761" i="1"/>
  <c r="Z5761" i="1"/>
  <c r="AB5761" i="1"/>
  <c r="AC5761" i="1"/>
  <c r="AD5761" i="1"/>
  <c r="Y5762" i="1"/>
  <c r="Z5762" i="1"/>
  <c r="AB5762" i="1"/>
  <c r="AC5762" i="1"/>
  <c r="AD5762" i="1"/>
  <c r="Y5763" i="1"/>
  <c r="Z5763" i="1"/>
  <c r="AB5763" i="1"/>
  <c r="AC5763" i="1"/>
  <c r="AD5763" i="1"/>
  <c r="Y5764" i="1"/>
  <c r="Z5764" i="1"/>
  <c r="AB5764" i="1"/>
  <c r="AC5764" i="1"/>
  <c r="AD5764" i="1"/>
  <c r="Y5765" i="1"/>
  <c r="Z5765" i="1"/>
  <c r="AB5765" i="1"/>
  <c r="AC5765" i="1"/>
  <c r="AD5765" i="1"/>
  <c r="Y5766" i="1"/>
  <c r="Z5766" i="1"/>
  <c r="AB5766" i="1"/>
  <c r="AC5766" i="1"/>
  <c r="AD5766" i="1"/>
  <c r="Y5767" i="1"/>
  <c r="Z5767" i="1"/>
  <c r="AB5767" i="1"/>
  <c r="AC5767" i="1"/>
  <c r="AD5767" i="1"/>
  <c r="Y5768" i="1"/>
  <c r="Z5768" i="1"/>
  <c r="AB5768" i="1"/>
  <c r="AC5768" i="1"/>
  <c r="AD5768" i="1"/>
  <c r="Y5769" i="1"/>
  <c r="Z5769" i="1"/>
  <c r="AB5769" i="1"/>
  <c r="AC5769" i="1"/>
  <c r="AD5769" i="1"/>
  <c r="Y5770" i="1"/>
  <c r="Z5770" i="1"/>
  <c r="AB5770" i="1"/>
  <c r="AC5770" i="1"/>
  <c r="AD5770" i="1"/>
  <c r="Y5771" i="1"/>
  <c r="Z5771" i="1"/>
  <c r="AB5771" i="1"/>
  <c r="AC5771" i="1"/>
  <c r="AD5771" i="1"/>
  <c r="Y5772" i="1"/>
  <c r="Z5772" i="1"/>
  <c r="AB5772" i="1"/>
  <c r="AC5772" i="1"/>
  <c r="AD5772" i="1"/>
  <c r="Y5773" i="1"/>
  <c r="Z5773" i="1"/>
  <c r="AB5773" i="1"/>
  <c r="AC5773" i="1"/>
  <c r="AD5773" i="1"/>
  <c r="Y5774" i="1"/>
  <c r="Z5774" i="1"/>
  <c r="AB5774" i="1"/>
  <c r="AC5774" i="1"/>
  <c r="AD5774" i="1"/>
  <c r="Y5775" i="1"/>
  <c r="Z5775" i="1"/>
  <c r="AB5775" i="1"/>
  <c r="AC5775" i="1"/>
  <c r="AD5775" i="1"/>
  <c r="Y5776" i="1"/>
  <c r="Z5776" i="1"/>
  <c r="AB5776" i="1"/>
  <c r="AC5776" i="1"/>
  <c r="AD5776" i="1"/>
  <c r="Y5777" i="1"/>
  <c r="Z5777" i="1"/>
  <c r="AB5777" i="1"/>
  <c r="AC5777" i="1"/>
  <c r="AD5777" i="1"/>
  <c r="Y5778" i="1"/>
  <c r="Z5778" i="1"/>
  <c r="AB5778" i="1"/>
  <c r="AC5778" i="1"/>
  <c r="AD5778" i="1"/>
  <c r="Y5779" i="1"/>
  <c r="Z5779" i="1"/>
  <c r="AB5779" i="1"/>
  <c r="AC5779" i="1"/>
  <c r="AD5779" i="1"/>
  <c r="Y5780" i="1"/>
  <c r="Z5780" i="1"/>
  <c r="AB5780" i="1"/>
  <c r="AC5780" i="1"/>
  <c r="AD5780" i="1"/>
  <c r="Y5781" i="1"/>
  <c r="Z5781" i="1"/>
  <c r="AB5781" i="1"/>
  <c r="AC5781" i="1"/>
  <c r="AD5781" i="1"/>
  <c r="Y5782" i="1"/>
  <c r="Z5782" i="1"/>
  <c r="AB5782" i="1"/>
  <c r="AC5782" i="1"/>
  <c r="AD5782" i="1"/>
  <c r="Y5783" i="1"/>
  <c r="Z5783" i="1"/>
  <c r="AB5783" i="1"/>
  <c r="AC5783" i="1"/>
  <c r="AD5783" i="1"/>
  <c r="Y5784" i="1"/>
  <c r="Z5784" i="1"/>
  <c r="AB5784" i="1"/>
  <c r="AC5784" i="1"/>
  <c r="AD5784" i="1"/>
  <c r="Y5785" i="1"/>
  <c r="Z5785" i="1"/>
  <c r="AB5785" i="1"/>
  <c r="AC5785" i="1"/>
  <c r="AD5785" i="1"/>
  <c r="Y5786" i="1"/>
  <c r="Z5786" i="1"/>
  <c r="AB5786" i="1"/>
  <c r="AC5786" i="1"/>
  <c r="AD5786" i="1"/>
  <c r="Y5787" i="1"/>
  <c r="Z5787" i="1"/>
  <c r="AB5787" i="1"/>
  <c r="AC5787" i="1"/>
  <c r="AD5787" i="1"/>
  <c r="Y5788" i="1"/>
  <c r="Z5788" i="1"/>
  <c r="AB5788" i="1"/>
  <c r="AC5788" i="1"/>
  <c r="AD5788" i="1"/>
  <c r="Y5789" i="1"/>
  <c r="Z5789" i="1"/>
  <c r="AB5789" i="1"/>
  <c r="AC5789" i="1"/>
  <c r="AD5789" i="1"/>
  <c r="Y5790" i="1"/>
  <c r="Z5790" i="1"/>
  <c r="AB5790" i="1"/>
  <c r="AC5790" i="1"/>
  <c r="AD5790" i="1"/>
  <c r="Y5791" i="1"/>
  <c r="Z5791" i="1"/>
  <c r="AB5791" i="1"/>
  <c r="AC5791" i="1"/>
  <c r="AD5791" i="1"/>
  <c r="Y5792" i="1"/>
  <c r="Z5792" i="1"/>
  <c r="AB5792" i="1"/>
  <c r="AC5792" i="1"/>
  <c r="AD5792" i="1"/>
  <c r="Y5793" i="1"/>
  <c r="Z5793" i="1"/>
  <c r="AB5793" i="1"/>
  <c r="AC5793" i="1"/>
  <c r="AD5793" i="1"/>
  <c r="Y5794" i="1"/>
  <c r="Z5794" i="1"/>
  <c r="AB5794" i="1"/>
  <c r="AC5794" i="1"/>
  <c r="AD5794" i="1"/>
  <c r="Y5795" i="1"/>
  <c r="Z5795" i="1"/>
  <c r="AB5795" i="1"/>
  <c r="AC5795" i="1"/>
  <c r="AD5795" i="1"/>
  <c r="Y5796" i="1"/>
  <c r="Z5796" i="1"/>
  <c r="AB5796" i="1"/>
  <c r="AC5796" i="1"/>
  <c r="AD5796" i="1"/>
  <c r="Y5797" i="1"/>
  <c r="Z5797" i="1"/>
  <c r="AB5797" i="1"/>
  <c r="AC5797" i="1"/>
  <c r="AD5797" i="1"/>
  <c r="Y5798" i="1"/>
  <c r="Z5798" i="1"/>
  <c r="AB5798" i="1"/>
  <c r="AC5798" i="1"/>
  <c r="AD5798" i="1"/>
  <c r="Y5799" i="1"/>
  <c r="Z5799" i="1"/>
  <c r="AB5799" i="1"/>
  <c r="AC5799" i="1"/>
  <c r="AD5799" i="1"/>
  <c r="Y5800" i="1"/>
  <c r="Z5800" i="1"/>
  <c r="AB5800" i="1"/>
  <c r="AC5800" i="1"/>
  <c r="AD5800" i="1"/>
  <c r="Y5801" i="1"/>
  <c r="Z5801" i="1"/>
  <c r="AB5801" i="1"/>
  <c r="AC5801" i="1"/>
  <c r="AD5801" i="1"/>
  <c r="Y5802" i="1"/>
  <c r="Z5802" i="1"/>
  <c r="AB5802" i="1"/>
  <c r="AC5802" i="1"/>
  <c r="AD5802" i="1"/>
  <c r="Y5803" i="1"/>
  <c r="Z5803" i="1"/>
  <c r="AB5803" i="1"/>
  <c r="AC5803" i="1"/>
  <c r="AD5803" i="1"/>
  <c r="Y5804" i="1"/>
  <c r="Z5804" i="1"/>
  <c r="AB5804" i="1"/>
  <c r="AC5804" i="1"/>
  <c r="AD5804" i="1"/>
  <c r="Y5805" i="1"/>
  <c r="Z5805" i="1"/>
  <c r="AB5805" i="1"/>
  <c r="AC5805" i="1"/>
  <c r="AD5805" i="1"/>
  <c r="Y5806" i="1"/>
  <c r="Z5806" i="1"/>
  <c r="AB5806" i="1"/>
  <c r="AC5806" i="1"/>
  <c r="AD5806" i="1"/>
  <c r="Y5807" i="1"/>
  <c r="Z5807" i="1"/>
  <c r="AB5807" i="1"/>
  <c r="AC5807" i="1"/>
  <c r="AD5807" i="1"/>
  <c r="Y5808" i="1"/>
  <c r="Z5808" i="1"/>
  <c r="AB5808" i="1"/>
  <c r="AC5808" i="1"/>
  <c r="AD5808" i="1"/>
  <c r="Y5809" i="1"/>
  <c r="Z5809" i="1"/>
  <c r="AB5809" i="1"/>
  <c r="AC5809" i="1"/>
  <c r="AD5809" i="1"/>
  <c r="Y5810" i="1"/>
  <c r="Z5810" i="1"/>
  <c r="AB5810" i="1"/>
  <c r="AC5810" i="1"/>
  <c r="AD5810" i="1"/>
  <c r="Y5811" i="1"/>
  <c r="Z5811" i="1"/>
  <c r="AB5811" i="1"/>
  <c r="AC5811" i="1"/>
  <c r="AD5811" i="1"/>
  <c r="Y5812" i="1"/>
  <c r="Z5812" i="1"/>
  <c r="AB5812" i="1"/>
  <c r="AC5812" i="1"/>
  <c r="AD5812" i="1"/>
  <c r="Y5813" i="1"/>
  <c r="Z5813" i="1"/>
  <c r="AB5813" i="1"/>
  <c r="AC5813" i="1"/>
  <c r="AD5813" i="1"/>
  <c r="Y5814" i="1"/>
  <c r="Z5814" i="1"/>
  <c r="AB5814" i="1"/>
  <c r="AC5814" i="1"/>
  <c r="AD5814" i="1"/>
  <c r="Y5815" i="1"/>
  <c r="Z5815" i="1"/>
  <c r="AB5815" i="1"/>
  <c r="AC5815" i="1"/>
  <c r="AD5815" i="1"/>
  <c r="Y5816" i="1"/>
  <c r="Z5816" i="1"/>
  <c r="AB5816" i="1"/>
  <c r="AC5816" i="1"/>
  <c r="AD5816" i="1"/>
  <c r="Y5817" i="1"/>
  <c r="Z5817" i="1"/>
  <c r="AB5817" i="1"/>
  <c r="AC5817" i="1"/>
  <c r="AD5817" i="1"/>
  <c r="Y5818" i="1"/>
  <c r="Z5818" i="1"/>
  <c r="AB5818" i="1"/>
  <c r="AC5818" i="1"/>
  <c r="AD5818" i="1"/>
  <c r="Y5819" i="1"/>
  <c r="Z5819" i="1"/>
  <c r="AB5819" i="1"/>
  <c r="AC5819" i="1"/>
  <c r="AD5819" i="1"/>
  <c r="Y5820" i="1"/>
  <c r="Z5820" i="1"/>
  <c r="AB5820" i="1"/>
  <c r="AC5820" i="1"/>
  <c r="AD5820" i="1"/>
  <c r="Y5821" i="1"/>
  <c r="Z5821" i="1"/>
  <c r="AB5821" i="1"/>
  <c r="AC5821" i="1"/>
  <c r="AD5821" i="1"/>
  <c r="Y5822" i="1"/>
  <c r="Z5822" i="1"/>
  <c r="AB5822" i="1"/>
  <c r="AC5822" i="1"/>
  <c r="AD5822" i="1"/>
  <c r="Y5823" i="1"/>
  <c r="Z5823" i="1"/>
  <c r="AB5823" i="1"/>
  <c r="AC5823" i="1"/>
  <c r="AD5823" i="1"/>
  <c r="Y5824" i="1"/>
  <c r="Z5824" i="1"/>
  <c r="AB5824" i="1"/>
  <c r="AC5824" i="1"/>
  <c r="AD5824" i="1"/>
  <c r="Y5825" i="1"/>
  <c r="Z5825" i="1"/>
  <c r="AB5825" i="1"/>
  <c r="AC5825" i="1"/>
  <c r="AD5825" i="1"/>
  <c r="Y5826" i="1"/>
  <c r="Z5826" i="1"/>
  <c r="AB5826" i="1"/>
  <c r="AC5826" i="1"/>
  <c r="AD5826" i="1"/>
  <c r="Y5827" i="1"/>
  <c r="Z5827" i="1"/>
  <c r="AB5827" i="1"/>
  <c r="AC5827" i="1"/>
  <c r="AD5827" i="1"/>
  <c r="Y5828" i="1"/>
  <c r="Z5828" i="1"/>
  <c r="AB5828" i="1"/>
  <c r="AC5828" i="1"/>
  <c r="AD5828" i="1"/>
  <c r="Y5829" i="1"/>
  <c r="Z5829" i="1"/>
  <c r="AB5829" i="1"/>
  <c r="AC5829" i="1"/>
  <c r="AD5829" i="1"/>
  <c r="Y5830" i="1"/>
  <c r="Z5830" i="1"/>
  <c r="AB5830" i="1"/>
  <c r="AC5830" i="1"/>
  <c r="AD5830" i="1"/>
  <c r="Y5831" i="1"/>
  <c r="Z5831" i="1"/>
  <c r="AB5831" i="1"/>
  <c r="AC5831" i="1"/>
  <c r="AD5831" i="1"/>
  <c r="Y5832" i="1"/>
  <c r="Z5832" i="1"/>
  <c r="AB5832" i="1"/>
  <c r="AC5832" i="1"/>
  <c r="AD5832" i="1"/>
  <c r="Y5833" i="1"/>
  <c r="Z5833" i="1"/>
  <c r="AB5833" i="1"/>
  <c r="AC5833" i="1"/>
  <c r="AD5833" i="1"/>
  <c r="Y5834" i="1"/>
  <c r="Z5834" i="1"/>
  <c r="AB5834" i="1"/>
  <c r="AC5834" i="1"/>
  <c r="AD5834" i="1"/>
  <c r="Y5835" i="1"/>
  <c r="Z5835" i="1"/>
  <c r="AB5835" i="1"/>
  <c r="AC5835" i="1"/>
  <c r="AD5835" i="1"/>
  <c r="Y5836" i="1"/>
  <c r="Z5836" i="1"/>
  <c r="AB5836" i="1"/>
  <c r="AC5836" i="1"/>
  <c r="AD5836" i="1"/>
  <c r="Y5837" i="1"/>
  <c r="Z5837" i="1"/>
  <c r="AB5837" i="1"/>
  <c r="AC5837" i="1"/>
  <c r="AD5837" i="1"/>
  <c r="Y5838" i="1"/>
  <c r="Z5838" i="1"/>
  <c r="AB5838" i="1"/>
  <c r="AC5838" i="1"/>
  <c r="AD5838" i="1"/>
  <c r="Y5839" i="1"/>
  <c r="Z5839" i="1"/>
  <c r="AB5839" i="1"/>
  <c r="AC5839" i="1"/>
  <c r="AD5839" i="1"/>
  <c r="Y5840" i="1"/>
  <c r="Z5840" i="1"/>
  <c r="AB5840" i="1"/>
  <c r="AC5840" i="1"/>
  <c r="AD5840" i="1"/>
  <c r="Y5841" i="1"/>
  <c r="Z5841" i="1"/>
  <c r="AB5841" i="1"/>
  <c r="AC5841" i="1"/>
  <c r="AD5841" i="1"/>
  <c r="Y5842" i="1"/>
  <c r="Z5842" i="1"/>
  <c r="AB5842" i="1"/>
  <c r="AC5842" i="1"/>
  <c r="AD5842" i="1"/>
  <c r="Y5843" i="1"/>
  <c r="Z5843" i="1"/>
  <c r="AB5843" i="1"/>
  <c r="AC5843" i="1"/>
  <c r="AD5843" i="1"/>
  <c r="Y5844" i="1"/>
  <c r="Z5844" i="1"/>
  <c r="AB5844" i="1"/>
  <c r="AC5844" i="1"/>
  <c r="AD5844" i="1"/>
  <c r="Y5845" i="1"/>
  <c r="Z5845" i="1"/>
  <c r="AB5845" i="1"/>
  <c r="AC5845" i="1"/>
  <c r="AD5845" i="1"/>
  <c r="Y5846" i="1"/>
  <c r="Z5846" i="1"/>
  <c r="AB5846" i="1"/>
  <c r="AC5846" i="1"/>
  <c r="AD5846" i="1"/>
  <c r="Y5847" i="1"/>
  <c r="Z5847" i="1"/>
  <c r="AB5847" i="1"/>
  <c r="AC5847" i="1"/>
  <c r="AD5847" i="1"/>
  <c r="Y5848" i="1"/>
  <c r="Z5848" i="1"/>
  <c r="AB5848" i="1"/>
  <c r="AC5848" i="1"/>
  <c r="AD5848" i="1"/>
  <c r="Y5849" i="1"/>
  <c r="Z5849" i="1"/>
  <c r="AB5849" i="1"/>
  <c r="AC5849" i="1"/>
  <c r="AD5849" i="1"/>
  <c r="Y5850" i="1"/>
  <c r="Z5850" i="1"/>
  <c r="AB5850" i="1"/>
  <c r="AC5850" i="1"/>
  <c r="AD5850" i="1"/>
  <c r="Y5851" i="1"/>
  <c r="Z5851" i="1"/>
  <c r="AB5851" i="1"/>
  <c r="AC5851" i="1"/>
  <c r="AD5851" i="1"/>
  <c r="Y5852" i="1"/>
  <c r="Z5852" i="1"/>
  <c r="AB5852" i="1"/>
  <c r="AC5852" i="1"/>
  <c r="AD5852" i="1"/>
  <c r="Y5853" i="1"/>
  <c r="Z5853" i="1"/>
  <c r="AB5853" i="1"/>
  <c r="AC5853" i="1"/>
  <c r="AD5853" i="1"/>
  <c r="Y5854" i="1"/>
  <c r="Z5854" i="1"/>
  <c r="AB5854" i="1"/>
  <c r="AC5854" i="1"/>
  <c r="AD5854" i="1"/>
  <c r="Y5855" i="1"/>
  <c r="Z5855" i="1"/>
  <c r="AB5855" i="1"/>
  <c r="AC5855" i="1"/>
  <c r="AD5855" i="1"/>
  <c r="Y5856" i="1"/>
  <c r="Z5856" i="1"/>
  <c r="AB5856" i="1"/>
  <c r="AC5856" i="1"/>
  <c r="AD5856" i="1"/>
  <c r="Y5857" i="1"/>
  <c r="Z5857" i="1"/>
  <c r="AB5857" i="1"/>
  <c r="AC5857" i="1"/>
  <c r="AD5857" i="1"/>
  <c r="Y5858" i="1"/>
  <c r="Z5858" i="1"/>
  <c r="AB5858" i="1"/>
  <c r="AC5858" i="1"/>
  <c r="AD5858" i="1"/>
  <c r="Y5859" i="1"/>
  <c r="Z5859" i="1"/>
  <c r="AB5859" i="1"/>
  <c r="AC5859" i="1"/>
  <c r="AD5859" i="1"/>
  <c r="Y5860" i="1"/>
  <c r="Z5860" i="1"/>
  <c r="AB5860" i="1"/>
  <c r="AC5860" i="1"/>
  <c r="AD5860" i="1"/>
  <c r="Y5861" i="1"/>
  <c r="Z5861" i="1"/>
  <c r="AB5861" i="1"/>
  <c r="AC5861" i="1"/>
  <c r="AD5861" i="1"/>
  <c r="Y5862" i="1"/>
  <c r="Z5862" i="1"/>
  <c r="AB5862" i="1"/>
  <c r="AC5862" i="1"/>
  <c r="AD5862" i="1"/>
  <c r="Y5863" i="1"/>
  <c r="Z5863" i="1"/>
  <c r="AB5863" i="1"/>
  <c r="AC5863" i="1"/>
  <c r="AD5863" i="1"/>
  <c r="Y5864" i="1"/>
  <c r="Z5864" i="1"/>
  <c r="AB5864" i="1"/>
  <c r="AC5864" i="1"/>
  <c r="AD5864" i="1"/>
  <c r="Y5865" i="1"/>
  <c r="Z5865" i="1"/>
  <c r="AB5865" i="1"/>
  <c r="AC5865" i="1"/>
  <c r="AD5865" i="1"/>
  <c r="Y5866" i="1"/>
  <c r="Z5866" i="1"/>
  <c r="AB5866" i="1"/>
  <c r="AC5866" i="1"/>
  <c r="AD5866" i="1"/>
  <c r="Y5867" i="1"/>
  <c r="Z5867" i="1"/>
  <c r="AB5867" i="1"/>
  <c r="AC5867" i="1"/>
  <c r="AD5867" i="1"/>
  <c r="Y5868" i="1"/>
  <c r="Z5868" i="1"/>
  <c r="AB5868" i="1"/>
  <c r="AC5868" i="1"/>
  <c r="AD5868" i="1"/>
  <c r="Y5869" i="1"/>
  <c r="Z5869" i="1"/>
  <c r="AB5869" i="1"/>
  <c r="AC5869" i="1"/>
  <c r="AD5869" i="1"/>
  <c r="Y5870" i="1"/>
  <c r="Z5870" i="1"/>
  <c r="AB5870" i="1"/>
  <c r="AC5870" i="1"/>
  <c r="AD5870" i="1"/>
  <c r="Y5871" i="1"/>
  <c r="Z5871" i="1"/>
  <c r="AB5871" i="1"/>
  <c r="AC5871" i="1"/>
  <c r="AD5871" i="1"/>
  <c r="Y5872" i="1"/>
  <c r="Z5872" i="1"/>
  <c r="AB5872" i="1"/>
  <c r="AC5872" i="1"/>
  <c r="AD5872" i="1"/>
  <c r="Y5873" i="1"/>
  <c r="Z5873" i="1"/>
  <c r="AB5873" i="1"/>
  <c r="AC5873" i="1"/>
  <c r="AD5873" i="1"/>
  <c r="Y5874" i="1"/>
  <c r="Z5874" i="1"/>
  <c r="AB5874" i="1"/>
  <c r="AC5874" i="1"/>
  <c r="AD5874" i="1"/>
  <c r="Y5875" i="1"/>
  <c r="Z5875" i="1"/>
  <c r="AB5875" i="1"/>
  <c r="AC5875" i="1"/>
  <c r="AD5875" i="1"/>
  <c r="Y5876" i="1"/>
  <c r="Z5876" i="1"/>
  <c r="AB5876" i="1"/>
  <c r="AC5876" i="1"/>
  <c r="AD5876" i="1"/>
  <c r="Y5877" i="1"/>
  <c r="Z5877" i="1"/>
  <c r="AB5877" i="1"/>
  <c r="AC5877" i="1"/>
  <c r="AD5877" i="1"/>
  <c r="Y5878" i="1"/>
  <c r="Z5878" i="1"/>
  <c r="AB5878" i="1"/>
  <c r="AC5878" i="1"/>
  <c r="AD5878" i="1"/>
  <c r="Y5879" i="1"/>
  <c r="Z5879" i="1"/>
  <c r="AB5879" i="1"/>
  <c r="AC5879" i="1"/>
  <c r="AD5879" i="1"/>
  <c r="Y5880" i="1"/>
  <c r="Z5880" i="1"/>
  <c r="AB5880" i="1"/>
  <c r="AC5880" i="1"/>
  <c r="AD5880" i="1"/>
  <c r="Y5881" i="1"/>
  <c r="Z5881" i="1"/>
  <c r="AB5881" i="1"/>
  <c r="AC5881" i="1"/>
  <c r="AD5881" i="1"/>
  <c r="Y5882" i="1"/>
  <c r="Z5882" i="1"/>
  <c r="AB5882" i="1"/>
  <c r="AC5882" i="1"/>
  <c r="AD5882" i="1"/>
  <c r="Y5883" i="1"/>
  <c r="Z5883" i="1"/>
  <c r="AB5883" i="1"/>
  <c r="AC5883" i="1"/>
  <c r="AD5883" i="1"/>
  <c r="Y5884" i="1"/>
  <c r="Z5884" i="1"/>
  <c r="AB5884" i="1"/>
  <c r="AC5884" i="1"/>
  <c r="AD5884" i="1"/>
  <c r="Y5885" i="1"/>
  <c r="Z5885" i="1"/>
  <c r="AB5885" i="1"/>
  <c r="AC5885" i="1"/>
  <c r="AD5885" i="1"/>
  <c r="Y5886" i="1"/>
  <c r="Z5886" i="1"/>
  <c r="AB5886" i="1"/>
  <c r="AC5886" i="1"/>
  <c r="AD5886" i="1"/>
  <c r="Y5887" i="1"/>
  <c r="Z5887" i="1"/>
  <c r="AB5887" i="1"/>
  <c r="AC5887" i="1"/>
  <c r="AD5887" i="1"/>
  <c r="Y5888" i="1"/>
  <c r="Z5888" i="1"/>
  <c r="AB5888" i="1"/>
  <c r="AC5888" i="1"/>
  <c r="AD5888" i="1"/>
  <c r="Y5889" i="1"/>
  <c r="Z5889" i="1"/>
  <c r="AB5889" i="1"/>
  <c r="AC5889" i="1"/>
  <c r="AD5889" i="1"/>
  <c r="Y5890" i="1"/>
  <c r="Z5890" i="1"/>
  <c r="AB5890" i="1"/>
  <c r="AC5890" i="1"/>
  <c r="AD5890" i="1"/>
  <c r="Y5891" i="1"/>
  <c r="Z5891" i="1"/>
  <c r="AB5891" i="1"/>
  <c r="AC5891" i="1"/>
  <c r="AD5891" i="1"/>
  <c r="Y5892" i="1"/>
  <c r="Z5892" i="1"/>
  <c r="AB5892" i="1"/>
  <c r="AC5892" i="1"/>
  <c r="AD5892" i="1"/>
  <c r="Y5893" i="1"/>
  <c r="Z5893" i="1"/>
  <c r="AB5893" i="1"/>
  <c r="AC5893" i="1"/>
  <c r="AD5893" i="1"/>
  <c r="Y5894" i="1"/>
  <c r="Z5894" i="1"/>
  <c r="AB5894" i="1"/>
  <c r="AC5894" i="1"/>
  <c r="AD5894" i="1"/>
  <c r="Y5895" i="1"/>
  <c r="Z5895" i="1"/>
  <c r="AB5895" i="1"/>
  <c r="AC5895" i="1"/>
  <c r="AD5895" i="1"/>
  <c r="Y5896" i="1"/>
  <c r="Z5896" i="1"/>
  <c r="AB5896" i="1"/>
  <c r="AC5896" i="1"/>
  <c r="AD5896" i="1"/>
  <c r="Y5897" i="1"/>
  <c r="Z5897" i="1"/>
  <c r="AB5897" i="1"/>
  <c r="AC5897" i="1"/>
  <c r="AD5897" i="1"/>
  <c r="Y5898" i="1"/>
  <c r="Z5898" i="1"/>
  <c r="AB5898" i="1"/>
  <c r="AC5898" i="1"/>
  <c r="AD5898" i="1"/>
  <c r="Y5899" i="1"/>
  <c r="Z5899" i="1"/>
  <c r="AB5899" i="1"/>
  <c r="AC5899" i="1"/>
  <c r="AD5899" i="1"/>
  <c r="Y5900" i="1"/>
  <c r="Z5900" i="1"/>
  <c r="AB5900" i="1"/>
  <c r="AC5900" i="1"/>
  <c r="AD5900" i="1"/>
  <c r="Y5901" i="1"/>
  <c r="Z5901" i="1"/>
  <c r="AB5901" i="1"/>
  <c r="AC5901" i="1"/>
  <c r="AD5901" i="1"/>
  <c r="Y5902" i="1"/>
  <c r="Z5902" i="1"/>
  <c r="AB5902" i="1"/>
  <c r="AC5902" i="1"/>
  <c r="AD5902" i="1"/>
  <c r="Y5903" i="1"/>
  <c r="Z5903" i="1"/>
  <c r="AB5903" i="1"/>
  <c r="AC5903" i="1"/>
  <c r="AD5903" i="1"/>
  <c r="Y5904" i="1"/>
  <c r="Z5904" i="1"/>
  <c r="AB5904" i="1"/>
  <c r="AC5904" i="1"/>
  <c r="AD5904" i="1"/>
  <c r="Y5905" i="1"/>
  <c r="Z5905" i="1"/>
  <c r="AB5905" i="1"/>
  <c r="AC5905" i="1"/>
  <c r="AD5905" i="1"/>
  <c r="Y5906" i="1"/>
  <c r="Z5906" i="1"/>
  <c r="AB5906" i="1"/>
  <c r="AC5906" i="1"/>
  <c r="AD5906" i="1"/>
  <c r="Y5907" i="1"/>
  <c r="Z5907" i="1"/>
  <c r="AB5907" i="1"/>
  <c r="AC5907" i="1"/>
  <c r="AD5907" i="1"/>
  <c r="Y5908" i="1"/>
  <c r="Z5908" i="1"/>
  <c r="AB5908" i="1"/>
  <c r="AC5908" i="1"/>
  <c r="AD5908" i="1"/>
  <c r="Y5909" i="1"/>
  <c r="Z5909" i="1"/>
  <c r="AB5909" i="1"/>
  <c r="AC5909" i="1"/>
  <c r="AD5909" i="1"/>
  <c r="Y5910" i="1"/>
  <c r="Z5910" i="1"/>
  <c r="AB5910" i="1"/>
  <c r="AC5910" i="1"/>
  <c r="AD5910" i="1"/>
  <c r="Y5911" i="1"/>
  <c r="Z5911" i="1"/>
  <c r="AB5911" i="1"/>
  <c r="AC5911" i="1"/>
  <c r="AD5911" i="1"/>
  <c r="Y5912" i="1"/>
  <c r="Z5912" i="1"/>
  <c r="AB5912" i="1"/>
  <c r="AC5912" i="1"/>
  <c r="AD5912" i="1"/>
  <c r="Y5913" i="1"/>
  <c r="Z5913" i="1"/>
  <c r="AB5913" i="1"/>
  <c r="AC5913" i="1"/>
  <c r="AD5913" i="1"/>
  <c r="Y5914" i="1"/>
  <c r="Z5914" i="1"/>
  <c r="AB5914" i="1"/>
  <c r="AC5914" i="1"/>
  <c r="AD5914" i="1"/>
  <c r="Y5915" i="1"/>
  <c r="Z5915" i="1"/>
  <c r="AB5915" i="1"/>
  <c r="AC5915" i="1"/>
  <c r="AD5915" i="1"/>
  <c r="Y5916" i="1"/>
  <c r="Z5916" i="1"/>
  <c r="AB5916" i="1"/>
  <c r="AC5916" i="1"/>
  <c r="AD5916" i="1"/>
  <c r="Y5917" i="1"/>
  <c r="Z5917" i="1"/>
  <c r="AB5917" i="1"/>
  <c r="AC5917" i="1"/>
  <c r="AD5917" i="1"/>
  <c r="Y5918" i="1"/>
  <c r="Z5918" i="1"/>
  <c r="AB5918" i="1"/>
  <c r="AC5918" i="1"/>
  <c r="AD5918" i="1"/>
  <c r="Y5919" i="1"/>
  <c r="Z5919" i="1"/>
  <c r="AB5919" i="1"/>
  <c r="AC5919" i="1"/>
  <c r="AD5919" i="1"/>
  <c r="Y5920" i="1"/>
  <c r="Z5920" i="1"/>
  <c r="AB5920" i="1"/>
  <c r="AC5920" i="1"/>
  <c r="AD5920" i="1"/>
  <c r="Y5921" i="1"/>
  <c r="Z5921" i="1"/>
  <c r="AB5921" i="1"/>
  <c r="AC5921" i="1"/>
  <c r="AD5921" i="1"/>
  <c r="Y5922" i="1"/>
  <c r="Z5922" i="1"/>
  <c r="AB5922" i="1"/>
  <c r="AC5922" i="1"/>
  <c r="AD5922" i="1"/>
  <c r="Y5923" i="1"/>
  <c r="Z5923" i="1"/>
  <c r="AB5923" i="1"/>
  <c r="AC5923" i="1"/>
  <c r="AD5923" i="1"/>
  <c r="Y5924" i="1"/>
  <c r="Z5924" i="1"/>
  <c r="AB5924" i="1"/>
  <c r="AC5924" i="1"/>
  <c r="AD5924" i="1"/>
  <c r="Y5925" i="1"/>
  <c r="Z5925" i="1"/>
  <c r="AB5925" i="1"/>
  <c r="AC5925" i="1"/>
  <c r="AD5925" i="1"/>
  <c r="Y5926" i="1"/>
  <c r="Z5926" i="1"/>
  <c r="AB5926" i="1"/>
  <c r="AC5926" i="1"/>
  <c r="AD5926" i="1"/>
  <c r="Y5927" i="1"/>
  <c r="Z5927" i="1"/>
  <c r="AB5927" i="1"/>
  <c r="AC5927" i="1"/>
  <c r="AD5927" i="1"/>
  <c r="Y5928" i="1"/>
  <c r="Z5928" i="1"/>
  <c r="AB5928" i="1"/>
  <c r="AC5928" i="1"/>
  <c r="AD5928" i="1"/>
  <c r="Y5929" i="1"/>
  <c r="Z5929" i="1"/>
  <c r="AB5929" i="1"/>
  <c r="AC5929" i="1"/>
  <c r="AD5929" i="1"/>
  <c r="Y5930" i="1"/>
  <c r="Z5930" i="1"/>
  <c r="AB5930" i="1"/>
  <c r="AC5930" i="1"/>
  <c r="AD5930" i="1"/>
  <c r="Y5931" i="1"/>
  <c r="Z5931" i="1"/>
  <c r="AB5931" i="1"/>
  <c r="AC5931" i="1"/>
  <c r="AD5931" i="1"/>
  <c r="Y5932" i="1"/>
  <c r="Z5932" i="1"/>
  <c r="AB5932" i="1"/>
  <c r="AC5932" i="1"/>
  <c r="AD5932" i="1"/>
  <c r="Y5933" i="1"/>
  <c r="Z5933" i="1"/>
  <c r="AB5933" i="1"/>
  <c r="AC5933" i="1"/>
  <c r="AD5933" i="1"/>
  <c r="Y5934" i="1"/>
  <c r="Z5934" i="1"/>
  <c r="AB5934" i="1"/>
  <c r="AC5934" i="1"/>
  <c r="AD5934" i="1"/>
  <c r="Y5935" i="1"/>
  <c r="Z5935" i="1"/>
  <c r="AB5935" i="1"/>
  <c r="AC5935" i="1"/>
  <c r="AD5935" i="1"/>
  <c r="Y5936" i="1"/>
  <c r="Z5936" i="1"/>
  <c r="AB5936" i="1"/>
  <c r="AC5936" i="1"/>
  <c r="AD5936" i="1"/>
  <c r="Y5937" i="1"/>
  <c r="Z5937" i="1"/>
  <c r="AB5937" i="1"/>
  <c r="AC5937" i="1"/>
  <c r="AD5937" i="1"/>
  <c r="Y5938" i="1"/>
  <c r="Z5938" i="1"/>
  <c r="AB5938" i="1"/>
  <c r="AC5938" i="1"/>
  <c r="AD5938" i="1"/>
  <c r="Y5939" i="1"/>
  <c r="Z5939" i="1"/>
  <c r="AB5939" i="1"/>
  <c r="AC5939" i="1"/>
  <c r="AD5939" i="1"/>
  <c r="Y5940" i="1"/>
  <c r="Z5940" i="1"/>
  <c r="AB5940" i="1"/>
  <c r="AC5940" i="1"/>
  <c r="AD5940" i="1"/>
  <c r="Y5941" i="1"/>
  <c r="Z5941" i="1"/>
  <c r="AB5941" i="1"/>
  <c r="AC5941" i="1"/>
  <c r="AD5941" i="1"/>
  <c r="Y5942" i="1"/>
  <c r="Z5942" i="1"/>
  <c r="AB5942" i="1"/>
  <c r="AC5942" i="1"/>
  <c r="AD5942" i="1"/>
  <c r="Y5943" i="1"/>
  <c r="Z5943" i="1"/>
  <c r="AB5943" i="1"/>
  <c r="AC5943" i="1"/>
  <c r="AD5943" i="1"/>
  <c r="Y5944" i="1"/>
  <c r="Z5944" i="1"/>
  <c r="AB5944" i="1"/>
  <c r="AC5944" i="1"/>
  <c r="AD5944" i="1"/>
  <c r="Y5945" i="1"/>
  <c r="Z5945" i="1"/>
  <c r="AB5945" i="1"/>
  <c r="AC5945" i="1"/>
  <c r="AD5945" i="1"/>
  <c r="Y5946" i="1"/>
  <c r="Z5946" i="1"/>
  <c r="AB5946" i="1"/>
  <c r="AC5946" i="1"/>
  <c r="AD5946" i="1"/>
  <c r="Y5947" i="1"/>
  <c r="Z5947" i="1"/>
  <c r="AB5947" i="1"/>
  <c r="AC5947" i="1"/>
  <c r="AD5947" i="1"/>
  <c r="Y5948" i="1"/>
  <c r="Z5948" i="1"/>
  <c r="AB5948" i="1"/>
  <c r="AC5948" i="1"/>
  <c r="AD5948" i="1"/>
  <c r="Y5949" i="1"/>
  <c r="Z5949" i="1"/>
  <c r="AB5949" i="1"/>
  <c r="AC5949" i="1"/>
  <c r="AD5949" i="1"/>
  <c r="Y5950" i="1"/>
  <c r="Z5950" i="1"/>
  <c r="AB5950" i="1"/>
  <c r="AC5950" i="1"/>
  <c r="AD5950" i="1"/>
  <c r="Y5951" i="1"/>
  <c r="Z5951" i="1"/>
  <c r="AB5951" i="1"/>
  <c r="AC5951" i="1"/>
  <c r="AD5951" i="1"/>
  <c r="Y5952" i="1"/>
  <c r="Z5952" i="1"/>
  <c r="AB5952" i="1"/>
  <c r="AC5952" i="1"/>
  <c r="AD5952" i="1"/>
  <c r="Y5953" i="1"/>
  <c r="Z5953" i="1"/>
  <c r="AB5953" i="1"/>
  <c r="AC5953" i="1"/>
  <c r="AD5953" i="1"/>
  <c r="Y5954" i="1"/>
  <c r="Z5954" i="1"/>
  <c r="AB5954" i="1"/>
  <c r="AC5954" i="1"/>
  <c r="AD5954" i="1"/>
  <c r="Y5955" i="1"/>
  <c r="Z5955" i="1"/>
  <c r="AB5955" i="1"/>
  <c r="AC5955" i="1"/>
  <c r="AD5955" i="1"/>
  <c r="Y5956" i="1"/>
  <c r="Z5956" i="1"/>
  <c r="AB5956" i="1"/>
  <c r="AC5956" i="1"/>
  <c r="AD5956" i="1"/>
  <c r="Y5957" i="1"/>
  <c r="Z5957" i="1"/>
  <c r="AB5957" i="1"/>
  <c r="AC5957" i="1"/>
  <c r="AD5957" i="1"/>
  <c r="Y5958" i="1"/>
  <c r="Z5958" i="1"/>
  <c r="AB5958" i="1"/>
  <c r="AC5958" i="1"/>
  <c r="AD5958" i="1"/>
  <c r="Y5959" i="1"/>
  <c r="Z5959" i="1"/>
  <c r="AB5959" i="1"/>
  <c r="AC5959" i="1"/>
  <c r="AD5959" i="1"/>
  <c r="Y5960" i="1"/>
  <c r="Z5960" i="1"/>
  <c r="AB5960" i="1"/>
  <c r="AC5960" i="1"/>
  <c r="AD5960" i="1"/>
  <c r="Y5961" i="1"/>
  <c r="Z5961" i="1"/>
  <c r="AB5961" i="1"/>
  <c r="AC5961" i="1"/>
  <c r="AD5961" i="1"/>
  <c r="Y5962" i="1"/>
  <c r="Z5962" i="1"/>
  <c r="AB5962" i="1"/>
  <c r="AC5962" i="1"/>
  <c r="AD5962" i="1"/>
  <c r="Y5963" i="1"/>
  <c r="Z5963" i="1"/>
  <c r="AB5963" i="1"/>
  <c r="AC5963" i="1"/>
  <c r="AD5963" i="1"/>
  <c r="Y5964" i="1"/>
  <c r="Z5964" i="1"/>
  <c r="AB5964" i="1"/>
  <c r="AC5964" i="1"/>
  <c r="AD5964" i="1"/>
  <c r="Y5965" i="1"/>
  <c r="Z5965" i="1"/>
  <c r="AB5965" i="1"/>
  <c r="AC5965" i="1"/>
  <c r="AD5965" i="1"/>
  <c r="Y5966" i="1"/>
  <c r="Z5966" i="1"/>
  <c r="AB5966" i="1"/>
  <c r="AC5966" i="1"/>
  <c r="AD5966" i="1"/>
  <c r="Y5967" i="1"/>
  <c r="Z5967" i="1"/>
  <c r="AB5967" i="1"/>
  <c r="AC5967" i="1"/>
  <c r="AD5967" i="1"/>
  <c r="Y5968" i="1"/>
  <c r="Z5968" i="1"/>
  <c r="AB5968" i="1"/>
  <c r="AC5968" i="1"/>
  <c r="AD5968" i="1"/>
  <c r="Y5969" i="1"/>
  <c r="Z5969" i="1"/>
  <c r="AB5969" i="1"/>
  <c r="AC5969" i="1"/>
  <c r="AD5969" i="1"/>
  <c r="Y5970" i="1"/>
  <c r="Z5970" i="1"/>
  <c r="AB5970" i="1"/>
  <c r="AC5970" i="1"/>
  <c r="AD5970" i="1"/>
  <c r="Y5971" i="1"/>
  <c r="Z5971" i="1"/>
  <c r="AB5971" i="1"/>
  <c r="AC5971" i="1"/>
  <c r="AD5971" i="1"/>
  <c r="Y5972" i="1"/>
  <c r="Z5972" i="1"/>
  <c r="AB5972" i="1"/>
  <c r="AC5972" i="1"/>
  <c r="AD5972" i="1"/>
  <c r="Y5973" i="1"/>
  <c r="Z5973" i="1"/>
  <c r="AB5973" i="1"/>
  <c r="AC5973" i="1"/>
  <c r="AD5973" i="1"/>
  <c r="Y5974" i="1"/>
  <c r="Z5974" i="1"/>
  <c r="AB5974" i="1"/>
  <c r="AC5974" i="1"/>
  <c r="AD5974" i="1"/>
  <c r="Y5975" i="1"/>
  <c r="Z5975" i="1"/>
  <c r="AB5975" i="1"/>
  <c r="AC5975" i="1"/>
  <c r="AD5975" i="1"/>
  <c r="Y5976" i="1"/>
  <c r="Z5976" i="1"/>
  <c r="AB5976" i="1"/>
  <c r="AC5976" i="1"/>
  <c r="AD5976" i="1"/>
  <c r="Y5977" i="1"/>
  <c r="Z5977" i="1"/>
  <c r="AB5977" i="1"/>
  <c r="AC5977" i="1"/>
  <c r="AD5977" i="1"/>
  <c r="Y5978" i="1"/>
  <c r="Z5978" i="1"/>
  <c r="AB5978" i="1"/>
  <c r="AC5978" i="1"/>
  <c r="AD5978" i="1"/>
  <c r="Y5979" i="1"/>
  <c r="Z5979" i="1"/>
  <c r="AB5979" i="1"/>
  <c r="AC5979" i="1"/>
  <c r="AD5979" i="1"/>
  <c r="Y5980" i="1"/>
  <c r="Z5980" i="1"/>
  <c r="AB5980" i="1"/>
  <c r="AC5980" i="1"/>
  <c r="AD5980" i="1"/>
  <c r="Y5981" i="1"/>
  <c r="Z5981" i="1"/>
  <c r="AB5981" i="1"/>
  <c r="AC5981" i="1"/>
  <c r="AD5981" i="1"/>
  <c r="Y5982" i="1"/>
  <c r="Z5982" i="1"/>
  <c r="AB5982" i="1"/>
  <c r="AC5982" i="1"/>
  <c r="AD5982" i="1"/>
  <c r="Y5983" i="1"/>
  <c r="Z5983" i="1"/>
  <c r="AB5983" i="1"/>
  <c r="AC5983" i="1"/>
  <c r="AD5983" i="1"/>
  <c r="Y5984" i="1"/>
  <c r="Z5984" i="1"/>
  <c r="AB5984" i="1"/>
  <c r="AC5984" i="1"/>
  <c r="AD5984" i="1"/>
  <c r="Y5985" i="1"/>
  <c r="Z5985" i="1"/>
  <c r="AB5985" i="1"/>
  <c r="AC5985" i="1"/>
  <c r="AD5985" i="1"/>
  <c r="Y5986" i="1"/>
  <c r="Z5986" i="1"/>
  <c r="AB5986" i="1"/>
  <c r="AC5986" i="1"/>
  <c r="AD5986" i="1"/>
  <c r="Y5987" i="1"/>
  <c r="Z5987" i="1"/>
  <c r="AB5987" i="1"/>
  <c r="AC5987" i="1"/>
  <c r="AD5987" i="1"/>
  <c r="Y5988" i="1"/>
  <c r="Z5988" i="1"/>
  <c r="AB5988" i="1"/>
  <c r="AC5988" i="1"/>
  <c r="AD5988" i="1"/>
  <c r="Y5989" i="1"/>
  <c r="Z5989" i="1"/>
  <c r="AB5989" i="1"/>
  <c r="AC5989" i="1"/>
  <c r="AD5989" i="1"/>
  <c r="Y5990" i="1"/>
  <c r="Z5990" i="1"/>
  <c r="AB5990" i="1"/>
  <c r="AC5990" i="1"/>
  <c r="AD5990" i="1"/>
  <c r="Y5991" i="1"/>
  <c r="Z5991" i="1"/>
  <c r="AB5991" i="1"/>
  <c r="AC5991" i="1"/>
  <c r="AD5991" i="1"/>
  <c r="Y5992" i="1"/>
  <c r="Z5992" i="1"/>
  <c r="AB5992" i="1"/>
  <c r="AC5992" i="1"/>
  <c r="AD5992" i="1"/>
  <c r="Y5993" i="1"/>
  <c r="Z5993" i="1"/>
  <c r="AB5993" i="1"/>
  <c r="AC5993" i="1"/>
  <c r="AD5993" i="1"/>
  <c r="Y5994" i="1"/>
  <c r="Z5994" i="1"/>
  <c r="AB5994" i="1"/>
  <c r="AC5994" i="1"/>
  <c r="AD5994" i="1"/>
  <c r="Y5995" i="1"/>
  <c r="Z5995" i="1"/>
  <c r="AB5995" i="1"/>
  <c r="AC5995" i="1"/>
  <c r="AD5995" i="1"/>
  <c r="Y5996" i="1"/>
  <c r="Z5996" i="1"/>
  <c r="AB5996" i="1"/>
  <c r="AC5996" i="1"/>
  <c r="AD5996" i="1"/>
  <c r="Y5997" i="1"/>
  <c r="Z5997" i="1"/>
  <c r="AB5997" i="1"/>
  <c r="AC5997" i="1"/>
  <c r="AD5997" i="1"/>
  <c r="Y5998" i="1"/>
  <c r="Z5998" i="1"/>
  <c r="AB5998" i="1"/>
  <c r="AC5998" i="1"/>
  <c r="AD5998" i="1"/>
  <c r="Y5999" i="1"/>
  <c r="Z5999" i="1"/>
  <c r="AB5999" i="1"/>
  <c r="AC5999" i="1"/>
  <c r="AD5999" i="1"/>
  <c r="Y6000" i="1"/>
  <c r="Z6000" i="1"/>
  <c r="AB6000" i="1"/>
  <c r="AC6000" i="1"/>
  <c r="AD6000" i="1"/>
  <c r="Y6001" i="1"/>
  <c r="Z6001" i="1"/>
  <c r="AB6001" i="1"/>
  <c r="AC6001" i="1"/>
  <c r="AD6001" i="1"/>
  <c r="Y6002" i="1"/>
  <c r="Z6002" i="1"/>
  <c r="AB6002" i="1"/>
  <c r="AC6002" i="1"/>
  <c r="AD6002" i="1"/>
  <c r="Y6003" i="1"/>
  <c r="Z6003" i="1"/>
  <c r="AB6003" i="1"/>
  <c r="AC6003" i="1"/>
  <c r="AD6003" i="1"/>
  <c r="Y6004" i="1"/>
  <c r="Z6004" i="1"/>
  <c r="AB6004" i="1"/>
  <c r="AC6004" i="1"/>
  <c r="AD6004" i="1"/>
  <c r="Y6005" i="1"/>
  <c r="Z6005" i="1"/>
  <c r="AB6005" i="1"/>
  <c r="AC6005" i="1"/>
  <c r="AD6005" i="1"/>
  <c r="Y6006" i="1"/>
  <c r="Z6006" i="1"/>
  <c r="AB6006" i="1"/>
  <c r="AC6006" i="1"/>
  <c r="AD6006" i="1"/>
  <c r="Y6007" i="1"/>
  <c r="Z6007" i="1"/>
  <c r="AB6007" i="1"/>
  <c r="AC6007" i="1"/>
  <c r="AD6007" i="1"/>
  <c r="Y6008" i="1"/>
  <c r="Z6008" i="1"/>
  <c r="AB6008" i="1"/>
  <c r="AC6008" i="1"/>
  <c r="AD6008" i="1"/>
  <c r="Y6009" i="1"/>
  <c r="Z6009" i="1"/>
  <c r="AB6009" i="1"/>
  <c r="AC6009" i="1"/>
  <c r="AD6009" i="1"/>
  <c r="Y6010" i="1"/>
  <c r="Z6010" i="1"/>
  <c r="AB6010" i="1"/>
  <c r="AC6010" i="1"/>
  <c r="AD6010" i="1"/>
  <c r="Y6011" i="1"/>
  <c r="Z6011" i="1"/>
  <c r="AB6011" i="1"/>
  <c r="AC6011" i="1"/>
  <c r="AD6011" i="1"/>
  <c r="Y6012" i="1"/>
  <c r="Z6012" i="1"/>
  <c r="AB6012" i="1"/>
  <c r="AC6012" i="1"/>
  <c r="AD6012" i="1"/>
  <c r="Y6013" i="1"/>
  <c r="Z6013" i="1"/>
  <c r="AB6013" i="1"/>
  <c r="AC6013" i="1"/>
  <c r="AD6013" i="1"/>
  <c r="Y6014" i="1"/>
  <c r="Z6014" i="1"/>
  <c r="AB6014" i="1"/>
  <c r="AC6014" i="1"/>
  <c r="AD6014" i="1"/>
  <c r="Y6015" i="1"/>
  <c r="Z6015" i="1"/>
  <c r="AB6015" i="1"/>
  <c r="AC6015" i="1"/>
  <c r="AD6015" i="1"/>
  <c r="Y6016" i="1"/>
  <c r="Z6016" i="1"/>
  <c r="AB6016" i="1"/>
  <c r="AC6016" i="1"/>
  <c r="AD6016" i="1"/>
  <c r="Y6017" i="1"/>
  <c r="Z6017" i="1"/>
  <c r="AB6017" i="1"/>
  <c r="AC6017" i="1"/>
  <c r="AD6017" i="1"/>
  <c r="Y6018" i="1"/>
  <c r="Z6018" i="1"/>
  <c r="AB6018" i="1"/>
  <c r="AC6018" i="1"/>
  <c r="AD6018" i="1"/>
  <c r="Y6019" i="1"/>
  <c r="Z6019" i="1"/>
  <c r="AB6019" i="1"/>
  <c r="AC6019" i="1"/>
  <c r="AD6019" i="1"/>
  <c r="Y6020" i="1"/>
  <c r="Z6020" i="1"/>
  <c r="AB6020" i="1"/>
  <c r="AC6020" i="1"/>
  <c r="AD6020" i="1"/>
  <c r="Y6021" i="1"/>
  <c r="Z6021" i="1"/>
  <c r="AB6021" i="1"/>
  <c r="AC6021" i="1"/>
  <c r="AD6021" i="1"/>
  <c r="Y6022" i="1"/>
  <c r="Z6022" i="1"/>
  <c r="AB6022" i="1"/>
  <c r="AC6022" i="1"/>
  <c r="AD6022" i="1"/>
  <c r="Y6023" i="1"/>
  <c r="Z6023" i="1"/>
  <c r="AB6023" i="1"/>
  <c r="AC6023" i="1"/>
  <c r="AD6023" i="1"/>
  <c r="Y6024" i="1"/>
  <c r="Z6024" i="1"/>
  <c r="AB6024" i="1"/>
  <c r="AC6024" i="1"/>
  <c r="AD6024" i="1"/>
  <c r="Y6025" i="1"/>
  <c r="Z6025" i="1"/>
  <c r="AB6025" i="1"/>
  <c r="AC6025" i="1"/>
  <c r="AD6025" i="1"/>
  <c r="Y6026" i="1"/>
  <c r="Z6026" i="1"/>
  <c r="AB6026" i="1"/>
  <c r="AC6026" i="1"/>
  <c r="AD6026" i="1"/>
  <c r="Y6027" i="1"/>
  <c r="Z6027" i="1"/>
  <c r="AB6027" i="1"/>
  <c r="AC6027" i="1"/>
  <c r="AD6027" i="1"/>
  <c r="Y6028" i="1"/>
  <c r="Z6028" i="1"/>
  <c r="AB6028" i="1"/>
  <c r="AC6028" i="1"/>
  <c r="AD6028" i="1"/>
  <c r="Y6029" i="1"/>
  <c r="Z6029" i="1"/>
  <c r="AB6029" i="1"/>
  <c r="AC6029" i="1"/>
  <c r="AD6029" i="1"/>
  <c r="Y6030" i="1"/>
  <c r="Z6030" i="1"/>
  <c r="AB6030" i="1"/>
  <c r="AC6030" i="1"/>
  <c r="AD6030" i="1"/>
  <c r="Y6031" i="1"/>
  <c r="Z6031" i="1"/>
  <c r="AB6031" i="1"/>
  <c r="AC6031" i="1"/>
  <c r="AD6031" i="1"/>
  <c r="Y6032" i="1"/>
  <c r="Z6032" i="1"/>
  <c r="AB6032" i="1"/>
  <c r="AC6032" i="1"/>
  <c r="AD6032" i="1"/>
  <c r="Y6033" i="1"/>
  <c r="Z6033" i="1"/>
  <c r="AB6033" i="1"/>
  <c r="AC6033" i="1"/>
  <c r="AD6033" i="1"/>
  <c r="Y6034" i="1"/>
  <c r="Z6034" i="1"/>
  <c r="AB6034" i="1"/>
  <c r="AC6034" i="1"/>
  <c r="AD6034" i="1"/>
  <c r="Y6035" i="1"/>
  <c r="Z6035" i="1"/>
  <c r="AB6035" i="1"/>
  <c r="AC6035" i="1"/>
  <c r="AD6035" i="1"/>
  <c r="Y6036" i="1"/>
  <c r="Z6036" i="1"/>
  <c r="AB6036" i="1"/>
  <c r="AC6036" i="1"/>
  <c r="AD6036" i="1"/>
  <c r="Y6037" i="1"/>
  <c r="Z6037" i="1"/>
  <c r="AB6037" i="1"/>
  <c r="AC6037" i="1"/>
  <c r="AD6037" i="1"/>
  <c r="Y6038" i="1"/>
  <c r="Z6038" i="1"/>
  <c r="AB6038" i="1"/>
  <c r="AC6038" i="1"/>
  <c r="AD6038" i="1"/>
  <c r="Y6039" i="1"/>
  <c r="Z6039" i="1"/>
  <c r="AB6039" i="1"/>
  <c r="AC6039" i="1"/>
  <c r="AD6039" i="1"/>
  <c r="Y6040" i="1"/>
  <c r="Z6040" i="1"/>
  <c r="AB6040" i="1"/>
  <c r="AC6040" i="1"/>
  <c r="AD6040" i="1"/>
  <c r="Y6041" i="1"/>
  <c r="Z6041" i="1"/>
  <c r="AB6041" i="1"/>
  <c r="AC6041" i="1"/>
  <c r="AD6041" i="1"/>
  <c r="Y6042" i="1"/>
  <c r="Z6042" i="1"/>
  <c r="AB6042" i="1"/>
  <c r="AC6042" i="1"/>
  <c r="AD6042" i="1"/>
  <c r="Y6043" i="1"/>
  <c r="Z6043" i="1"/>
  <c r="AB6043" i="1"/>
  <c r="AC6043" i="1"/>
  <c r="AD6043" i="1"/>
  <c r="Y6044" i="1"/>
  <c r="Z6044" i="1"/>
  <c r="AB6044" i="1"/>
  <c r="AC6044" i="1"/>
  <c r="AD6044" i="1"/>
  <c r="Y6045" i="1"/>
  <c r="Z6045" i="1"/>
  <c r="AB6045" i="1"/>
  <c r="AC6045" i="1"/>
  <c r="AD6045" i="1"/>
  <c r="Y6046" i="1"/>
  <c r="Z6046" i="1"/>
  <c r="AB6046" i="1"/>
  <c r="AC6046" i="1"/>
  <c r="AD6046" i="1"/>
  <c r="Y6047" i="1"/>
  <c r="Z6047" i="1"/>
  <c r="AB6047" i="1"/>
  <c r="AC6047" i="1"/>
  <c r="AD6047" i="1"/>
  <c r="Y6048" i="1"/>
  <c r="Z6048" i="1"/>
  <c r="AB6048" i="1"/>
  <c r="AC6048" i="1"/>
  <c r="AD6048" i="1"/>
  <c r="Y6049" i="1"/>
  <c r="Z6049" i="1"/>
  <c r="AB6049" i="1"/>
  <c r="AC6049" i="1"/>
  <c r="AD6049" i="1"/>
  <c r="Y6050" i="1"/>
  <c r="Z6050" i="1"/>
  <c r="AB6050" i="1"/>
  <c r="AC6050" i="1"/>
  <c r="AD6050" i="1"/>
  <c r="Y6051" i="1"/>
  <c r="Z6051" i="1"/>
  <c r="AB6051" i="1"/>
  <c r="AC6051" i="1"/>
  <c r="AD6051" i="1"/>
  <c r="Y6052" i="1"/>
  <c r="Z6052" i="1"/>
  <c r="AB6052" i="1"/>
  <c r="AC6052" i="1"/>
  <c r="AD6052" i="1"/>
  <c r="Y6053" i="1"/>
  <c r="Z6053" i="1"/>
  <c r="AB6053" i="1"/>
  <c r="AC6053" i="1"/>
  <c r="AD6053" i="1"/>
  <c r="Y6054" i="1"/>
  <c r="Z6054" i="1"/>
  <c r="AB6054" i="1"/>
  <c r="AC6054" i="1"/>
  <c r="AD6054" i="1"/>
  <c r="Y6055" i="1"/>
  <c r="Z6055" i="1"/>
  <c r="AB6055" i="1"/>
  <c r="AC6055" i="1"/>
  <c r="AD6055" i="1"/>
  <c r="Y6056" i="1"/>
  <c r="Z6056" i="1"/>
  <c r="AB6056" i="1"/>
  <c r="AC6056" i="1"/>
  <c r="AD6056" i="1"/>
  <c r="Y6057" i="1"/>
  <c r="Z6057" i="1"/>
  <c r="AB6057" i="1"/>
  <c r="AC6057" i="1"/>
  <c r="AD6057" i="1"/>
  <c r="Y6058" i="1"/>
  <c r="Z6058" i="1"/>
  <c r="AB6058" i="1"/>
  <c r="AC6058" i="1"/>
  <c r="AD6058" i="1"/>
  <c r="Y6059" i="1"/>
  <c r="Z6059" i="1"/>
  <c r="AB6059" i="1"/>
  <c r="AC6059" i="1"/>
  <c r="AD6059" i="1"/>
  <c r="Y6060" i="1"/>
  <c r="Z6060" i="1"/>
  <c r="AB6060" i="1"/>
  <c r="AC6060" i="1"/>
  <c r="AD6060" i="1"/>
  <c r="Y6061" i="1"/>
  <c r="Z6061" i="1"/>
  <c r="AB6061" i="1"/>
  <c r="AC6061" i="1"/>
  <c r="AD6061" i="1"/>
  <c r="Y6062" i="1"/>
  <c r="Z6062" i="1"/>
  <c r="AB6062" i="1"/>
  <c r="AC6062" i="1"/>
  <c r="AD6062" i="1"/>
  <c r="Y6063" i="1"/>
  <c r="Z6063" i="1"/>
  <c r="AB6063" i="1"/>
  <c r="AC6063" i="1"/>
  <c r="AD6063" i="1"/>
  <c r="Y6064" i="1"/>
  <c r="Z6064" i="1"/>
  <c r="AB6064" i="1"/>
  <c r="AC6064" i="1"/>
  <c r="AD6064" i="1"/>
  <c r="Y6065" i="1"/>
  <c r="Z6065" i="1"/>
  <c r="AB6065" i="1"/>
  <c r="AC6065" i="1"/>
  <c r="AD6065" i="1"/>
  <c r="Y6066" i="1"/>
  <c r="Z6066" i="1"/>
  <c r="AB6066" i="1"/>
  <c r="AC6066" i="1"/>
  <c r="AD6066" i="1"/>
  <c r="Y6067" i="1"/>
  <c r="Z6067" i="1"/>
  <c r="AB6067" i="1"/>
  <c r="AC6067" i="1"/>
  <c r="AD6067" i="1"/>
  <c r="Y6068" i="1"/>
  <c r="Z6068" i="1"/>
  <c r="AB6068" i="1"/>
  <c r="AC6068" i="1"/>
  <c r="AD6068" i="1"/>
  <c r="Y6069" i="1"/>
  <c r="Z6069" i="1"/>
  <c r="AB6069" i="1"/>
  <c r="AC6069" i="1"/>
  <c r="AD6069" i="1"/>
  <c r="Y6070" i="1"/>
  <c r="Z6070" i="1"/>
  <c r="AB6070" i="1"/>
  <c r="AC6070" i="1"/>
  <c r="AD6070" i="1"/>
  <c r="Y6071" i="1"/>
  <c r="Z6071" i="1"/>
  <c r="AB6071" i="1"/>
  <c r="AC6071" i="1"/>
  <c r="AD6071" i="1"/>
  <c r="Y6072" i="1"/>
  <c r="Z6072" i="1"/>
  <c r="AB6072" i="1"/>
  <c r="AC6072" i="1"/>
  <c r="AD6072" i="1"/>
  <c r="Y6073" i="1"/>
  <c r="Z6073" i="1"/>
  <c r="AB6073" i="1"/>
  <c r="AC6073" i="1"/>
  <c r="AD6073" i="1"/>
  <c r="Y6074" i="1"/>
  <c r="Z6074" i="1"/>
  <c r="AB6074" i="1"/>
  <c r="AC6074" i="1"/>
  <c r="AD6074" i="1"/>
  <c r="Y6075" i="1"/>
  <c r="Z6075" i="1"/>
  <c r="AB6075" i="1"/>
  <c r="AC6075" i="1"/>
  <c r="AD6075" i="1"/>
  <c r="Y6076" i="1"/>
  <c r="Z6076" i="1"/>
  <c r="AB6076" i="1"/>
  <c r="AC6076" i="1"/>
  <c r="AD6076" i="1"/>
  <c r="Y6077" i="1"/>
  <c r="Z6077" i="1"/>
  <c r="AB6077" i="1"/>
  <c r="AC6077" i="1"/>
  <c r="AD6077" i="1"/>
  <c r="Y6078" i="1"/>
  <c r="Z6078" i="1"/>
  <c r="AB6078" i="1"/>
  <c r="AC6078" i="1"/>
  <c r="AD6078" i="1"/>
  <c r="Y6079" i="1"/>
  <c r="Z6079" i="1"/>
  <c r="AB6079" i="1"/>
  <c r="AC6079" i="1"/>
  <c r="AD6079" i="1"/>
  <c r="Y6080" i="1"/>
  <c r="Z6080" i="1"/>
  <c r="AB6080" i="1"/>
  <c r="AC6080" i="1"/>
  <c r="AD6080" i="1"/>
  <c r="Y6081" i="1"/>
  <c r="Z6081" i="1"/>
  <c r="AB6081" i="1"/>
  <c r="AC6081" i="1"/>
  <c r="AD6081" i="1"/>
  <c r="Y6082" i="1"/>
  <c r="Z6082" i="1"/>
  <c r="AB6082" i="1"/>
  <c r="AC6082" i="1"/>
  <c r="AD6082" i="1"/>
  <c r="Y6083" i="1"/>
  <c r="Z6083" i="1"/>
  <c r="AB6083" i="1"/>
  <c r="AC6083" i="1"/>
  <c r="AD6083" i="1"/>
  <c r="Y6084" i="1"/>
  <c r="Z6084" i="1"/>
  <c r="AB6084" i="1"/>
  <c r="AC6084" i="1"/>
  <c r="AD6084" i="1"/>
  <c r="Y6085" i="1"/>
  <c r="Z6085" i="1"/>
  <c r="AB6085" i="1"/>
  <c r="AC6085" i="1"/>
  <c r="AD6085" i="1"/>
  <c r="Y6086" i="1"/>
  <c r="Z6086" i="1"/>
  <c r="AB6086" i="1"/>
  <c r="AC6086" i="1"/>
  <c r="AD6086" i="1"/>
  <c r="Y6087" i="1"/>
  <c r="Z6087" i="1"/>
  <c r="AB6087" i="1"/>
  <c r="AC6087" i="1"/>
  <c r="AD6087" i="1"/>
  <c r="Y6088" i="1"/>
  <c r="Z6088" i="1"/>
  <c r="AB6088" i="1"/>
  <c r="AC6088" i="1"/>
  <c r="AD6088" i="1"/>
  <c r="Y6089" i="1"/>
  <c r="Z6089" i="1"/>
  <c r="AB6089" i="1"/>
  <c r="AC6089" i="1"/>
  <c r="AD6089" i="1"/>
  <c r="Y6090" i="1"/>
  <c r="Z6090" i="1"/>
  <c r="AB6090" i="1"/>
  <c r="AC6090" i="1"/>
  <c r="AD6090" i="1"/>
  <c r="Y6091" i="1"/>
  <c r="Z6091" i="1"/>
  <c r="AB6091" i="1"/>
  <c r="AC6091" i="1"/>
  <c r="AD6091" i="1"/>
  <c r="Y6092" i="1"/>
  <c r="Z6092" i="1"/>
  <c r="AB6092" i="1"/>
  <c r="AC6092" i="1"/>
  <c r="AD6092" i="1"/>
  <c r="Y6093" i="1"/>
  <c r="Z6093" i="1"/>
  <c r="AB6093" i="1"/>
  <c r="AC6093" i="1"/>
  <c r="AD6093" i="1"/>
  <c r="Y6094" i="1"/>
  <c r="Z6094" i="1"/>
  <c r="AB6094" i="1"/>
  <c r="AC6094" i="1"/>
  <c r="AD6094" i="1"/>
  <c r="Y6095" i="1"/>
  <c r="Z6095" i="1"/>
  <c r="AB6095" i="1"/>
  <c r="AC6095" i="1"/>
  <c r="AD6095" i="1"/>
  <c r="Y6096" i="1"/>
  <c r="Z6096" i="1"/>
  <c r="AB6096" i="1"/>
  <c r="AC6096" i="1"/>
  <c r="AD6096" i="1"/>
  <c r="Y6097" i="1"/>
  <c r="Z6097" i="1"/>
  <c r="AB6097" i="1"/>
  <c r="AC6097" i="1"/>
  <c r="AD6097" i="1"/>
  <c r="Y6098" i="1"/>
  <c r="Z6098" i="1"/>
  <c r="AB6098" i="1"/>
  <c r="AC6098" i="1"/>
  <c r="AD6098" i="1"/>
  <c r="Y6099" i="1"/>
  <c r="Z6099" i="1"/>
  <c r="AB6099" i="1"/>
  <c r="AC6099" i="1"/>
  <c r="AD6099" i="1"/>
  <c r="Y6100" i="1"/>
  <c r="Z6100" i="1"/>
  <c r="AB6100" i="1"/>
  <c r="AC6100" i="1"/>
  <c r="AD6100" i="1"/>
  <c r="Y6101" i="1"/>
  <c r="Z6101" i="1"/>
  <c r="AB6101" i="1"/>
  <c r="AC6101" i="1"/>
  <c r="AD6101" i="1"/>
  <c r="Y6102" i="1"/>
  <c r="Z6102" i="1"/>
  <c r="AB6102" i="1"/>
  <c r="AC6102" i="1"/>
  <c r="AD6102" i="1"/>
  <c r="Y6103" i="1"/>
  <c r="Z6103" i="1"/>
  <c r="AB6103" i="1"/>
  <c r="AC6103" i="1"/>
  <c r="AD6103" i="1"/>
  <c r="Y6104" i="1"/>
  <c r="Z6104" i="1"/>
  <c r="AB6104" i="1"/>
  <c r="AC6104" i="1"/>
  <c r="AD6104" i="1"/>
  <c r="Y6105" i="1"/>
  <c r="Z6105" i="1"/>
  <c r="AB6105" i="1"/>
  <c r="AC6105" i="1"/>
  <c r="AD6105" i="1"/>
  <c r="Y6106" i="1"/>
  <c r="Z6106" i="1"/>
  <c r="AB6106" i="1"/>
  <c r="AC6106" i="1"/>
  <c r="AD6106" i="1"/>
  <c r="Y6107" i="1"/>
  <c r="Z6107" i="1"/>
  <c r="AB6107" i="1"/>
  <c r="AC6107" i="1"/>
  <c r="AD6107" i="1"/>
  <c r="Y6108" i="1"/>
  <c r="Z6108" i="1"/>
  <c r="AB6108" i="1"/>
  <c r="AC6108" i="1"/>
  <c r="AD6108" i="1"/>
  <c r="Y6109" i="1"/>
  <c r="Z6109" i="1"/>
  <c r="AB6109" i="1"/>
  <c r="AC6109" i="1"/>
  <c r="AD6109" i="1"/>
  <c r="Y6110" i="1"/>
  <c r="Z6110" i="1"/>
  <c r="AB6110" i="1"/>
  <c r="AC6110" i="1"/>
  <c r="AD6110" i="1"/>
  <c r="Y6111" i="1"/>
  <c r="Z6111" i="1"/>
  <c r="AB6111" i="1"/>
  <c r="AC6111" i="1"/>
  <c r="AD6111" i="1"/>
  <c r="Y6112" i="1"/>
  <c r="Z6112" i="1"/>
  <c r="AB6112" i="1"/>
  <c r="AC6112" i="1"/>
  <c r="AD6112" i="1"/>
  <c r="Y6113" i="1"/>
  <c r="Z6113" i="1"/>
  <c r="AB6113" i="1"/>
  <c r="AC6113" i="1"/>
  <c r="AD6113" i="1"/>
  <c r="Y6114" i="1"/>
  <c r="Z6114" i="1"/>
  <c r="AB6114" i="1"/>
  <c r="AC6114" i="1"/>
  <c r="AD6114" i="1"/>
  <c r="Y6115" i="1"/>
  <c r="Z6115" i="1"/>
  <c r="AB6115" i="1"/>
  <c r="AC6115" i="1"/>
  <c r="AD6115" i="1"/>
  <c r="Y6116" i="1"/>
  <c r="Z6116" i="1"/>
  <c r="AB6116" i="1"/>
  <c r="AC6116" i="1"/>
  <c r="AD6116" i="1"/>
  <c r="Y6117" i="1"/>
  <c r="Z6117" i="1"/>
  <c r="AB6117" i="1"/>
  <c r="AC6117" i="1"/>
  <c r="AD6117" i="1"/>
  <c r="Y6118" i="1"/>
  <c r="Z6118" i="1"/>
  <c r="AB6118" i="1"/>
  <c r="AC6118" i="1"/>
  <c r="AD6118" i="1"/>
  <c r="Y6119" i="1"/>
  <c r="Z6119" i="1"/>
  <c r="AB6119" i="1"/>
  <c r="AC6119" i="1"/>
  <c r="AD6119" i="1"/>
  <c r="Y6120" i="1"/>
  <c r="Z6120" i="1"/>
  <c r="AB6120" i="1"/>
  <c r="AC6120" i="1"/>
  <c r="AD6120" i="1"/>
  <c r="Y6121" i="1"/>
  <c r="Z6121" i="1"/>
  <c r="AB6121" i="1"/>
  <c r="AC6121" i="1"/>
  <c r="AD6121" i="1"/>
  <c r="Y6122" i="1"/>
  <c r="Z6122" i="1"/>
  <c r="AB6122" i="1"/>
  <c r="AC6122" i="1"/>
  <c r="AD6122" i="1"/>
  <c r="Y6123" i="1"/>
  <c r="Z6123" i="1"/>
  <c r="AB6123" i="1"/>
  <c r="AC6123" i="1"/>
  <c r="AD6123" i="1"/>
  <c r="Y6124" i="1"/>
  <c r="Z6124" i="1"/>
  <c r="AB6124" i="1"/>
  <c r="AC6124" i="1"/>
  <c r="AD6124" i="1"/>
  <c r="Y6125" i="1"/>
  <c r="Z6125" i="1"/>
  <c r="AB6125" i="1"/>
  <c r="AC6125" i="1"/>
  <c r="AD6125" i="1"/>
  <c r="Y6126" i="1"/>
  <c r="Z6126" i="1"/>
  <c r="AB6126" i="1"/>
  <c r="AC6126" i="1"/>
  <c r="AD6126" i="1"/>
  <c r="Y6127" i="1"/>
  <c r="Z6127" i="1"/>
  <c r="AB6127" i="1"/>
  <c r="AC6127" i="1"/>
  <c r="AD6127" i="1"/>
  <c r="Y6128" i="1"/>
  <c r="Z6128" i="1"/>
  <c r="AB6128" i="1"/>
  <c r="AC6128" i="1"/>
  <c r="AD6128" i="1"/>
  <c r="Y6129" i="1"/>
  <c r="Z6129" i="1"/>
  <c r="AB6129" i="1"/>
  <c r="AC6129" i="1"/>
  <c r="AD6129" i="1"/>
  <c r="Y6130" i="1"/>
  <c r="Z6130" i="1"/>
  <c r="AB6130" i="1"/>
  <c r="AC6130" i="1"/>
  <c r="AD6130" i="1"/>
  <c r="Y6131" i="1"/>
  <c r="Z6131" i="1"/>
  <c r="AB6131" i="1"/>
  <c r="AC6131" i="1"/>
  <c r="AD6131" i="1"/>
  <c r="Y6132" i="1"/>
  <c r="Z6132" i="1"/>
  <c r="AB6132" i="1"/>
  <c r="AC6132" i="1"/>
  <c r="AD6132" i="1"/>
  <c r="Y6133" i="1"/>
  <c r="Z6133" i="1"/>
  <c r="AB6133" i="1"/>
  <c r="AC6133" i="1"/>
  <c r="AD6133" i="1"/>
  <c r="Y6134" i="1"/>
  <c r="Z6134" i="1"/>
  <c r="AB6134" i="1"/>
  <c r="AC6134" i="1"/>
  <c r="AD6134" i="1"/>
  <c r="Y6135" i="1"/>
  <c r="Z6135" i="1"/>
  <c r="AB6135" i="1"/>
  <c r="AC6135" i="1"/>
  <c r="AD6135" i="1"/>
  <c r="Y6136" i="1"/>
  <c r="Z6136" i="1"/>
  <c r="AB6136" i="1"/>
  <c r="AC6136" i="1"/>
  <c r="AD6136" i="1"/>
  <c r="Y6137" i="1"/>
  <c r="Z6137" i="1"/>
  <c r="AB6137" i="1"/>
  <c r="AC6137" i="1"/>
  <c r="AD6137" i="1"/>
  <c r="Y6138" i="1"/>
  <c r="Z6138" i="1"/>
  <c r="AB6138" i="1"/>
  <c r="AC6138" i="1"/>
  <c r="AD6138" i="1"/>
  <c r="Y6139" i="1"/>
  <c r="Z6139" i="1"/>
  <c r="AB6139" i="1"/>
  <c r="AC6139" i="1"/>
  <c r="AD6139" i="1"/>
  <c r="Y6140" i="1"/>
  <c r="Z6140" i="1"/>
  <c r="AB6140" i="1"/>
  <c r="AC6140" i="1"/>
  <c r="AD6140" i="1"/>
  <c r="Y6141" i="1"/>
  <c r="Z6141" i="1"/>
  <c r="AB6141" i="1"/>
  <c r="AC6141" i="1"/>
  <c r="AD6141" i="1"/>
  <c r="Y6142" i="1"/>
  <c r="Z6142" i="1"/>
  <c r="AB6142" i="1"/>
  <c r="AC6142" i="1"/>
  <c r="AD6142" i="1"/>
  <c r="Y6143" i="1"/>
  <c r="Z6143" i="1"/>
  <c r="AB6143" i="1"/>
  <c r="AC6143" i="1"/>
  <c r="AD6143" i="1"/>
  <c r="Y6144" i="1"/>
  <c r="Z6144" i="1"/>
  <c r="AB6144" i="1"/>
  <c r="AC6144" i="1"/>
  <c r="AD6144" i="1"/>
  <c r="Y6145" i="1"/>
  <c r="Z6145" i="1"/>
  <c r="AB6145" i="1"/>
  <c r="AC6145" i="1"/>
  <c r="AD6145" i="1"/>
  <c r="Y6146" i="1"/>
  <c r="Z6146" i="1"/>
  <c r="AB6146" i="1"/>
  <c r="AC6146" i="1"/>
  <c r="AD6146" i="1"/>
  <c r="Y6147" i="1"/>
  <c r="Z6147" i="1"/>
  <c r="AB6147" i="1"/>
  <c r="AC6147" i="1"/>
  <c r="AD6147" i="1"/>
  <c r="Y6148" i="1"/>
  <c r="Z6148" i="1"/>
  <c r="AB6148" i="1"/>
  <c r="AC6148" i="1"/>
  <c r="AD6148" i="1"/>
  <c r="Y6149" i="1"/>
  <c r="Z6149" i="1"/>
  <c r="AB6149" i="1"/>
  <c r="AC6149" i="1"/>
  <c r="AD6149" i="1"/>
  <c r="Y6150" i="1"/>
  <c r="Z6150" i="1"/>
  <c r="AB6150" i="1"/>
  <c r="AC6150" i="1"/>
  <c r="AD6150" i="1"/>
  <c r="Y6151" i="1"/>
  <c r="Z6151" i="1"/>
  <c r="AB6151" i="1"/>
  <c r="AC6151" i="1"/>
  <c r="AD6151" i="1"/>
  <c r="Y6152" i="1"/>
  <c r="Z6152" i="1"/>
  <c r="AB6152" i="1"/>
  <c r="AC6152" i="1"/>
  <c r="AD6152" i="1"/>
  <c r="Y6153" i="1"/>
  <c r="Z6153" i="1"/>
  <c r="AB6153" i="1"/>
  <c r="AC6153" i="1"/>
  <c r="AD6153" i="1"/>
  <c r="Y6154" i="1"/>
  <c r="Z6154" i="1"/>
  <c r="AB6154" i="1"/>
  <c r="AC6154" i="1"/>
  <c r="AD6154" i="1"/>
  <c r="Y6155" i="1"/>
  <c r="Z6155" i="1"/>
  <c r="AB6155" i="1"/>
  <c r="AC6155" i="1"/>
  <c r="AD6155" i="1"/>
  <c r="Y6156" i="1"/>
  <c r="Z6156" i="1"/>
  <c r="AB6156" i="1"/>
  <c r="AC6156" i="1"/>
  <c r="AD6156" i="1"/>
  <c r="Y6157" i="1"/>
  <c r="Z6157" i="1"/>
  <c r="AB6157" i="1"/>
  <c r="AC6157" i="1"/>
  <c r="AD6157" i="1"/>
  <c r="Y6158" i="1"/>
  <c r="Z6158" i="1"/>
  <c r="AB6158" i="1"/>
  <c r="AC6158" i="1"/>
  <c r="AD6158" i="1"/>
  <c r="Y6159" i="1"/>
  <c r="Z6159" i="1"/>
  <c r="AB6159" i="1"/>
  <c r="AC6159" i="1"/>
  <c r="AD6159" i="1"/>
  <c r="Y6160" i="1"/>
  <c r="Z6160" i="1"/>
  <c r="AB6160" i="1"/>
  <c r="AC6160" i="1"/>
  <c r="AD6160" i="1"/>
  <c r="Y6161" i="1"/>
  <c r="Z6161" i="1"/>
  <c r="AB6161" i="1"/>
  <c r="AC6161" i="1"/>
  <c r="AD6161" i="1"/>
  <c r="Y6162" i="1"/>
  <c r="Z6162" i="1"/>
  <c r="AB6162" i="1"/>
  <c r="AC6162" i="1"/>
  <c r="AD6162" i="1"/>
  <c r="Y6163" i="1"/>
  <c r="Z6163" i="1"/>
  <c r="AB6163" i="1"/>
  <c r="AC6163" i="1"/>
  <c r="AD6163" i="1"/>
  <c r="Y6164" i="1"/>
  <c r="Z6164" i="1"/>
  <c r="AB6164" i="1"/>
  <c r="AC6164" i="1"/>
  <c r="AD6164" i="1"/>
  <c r="Y6165" i="1"/>
  <c r="Z6165" i="1"/>
  <c r="AB6165" i="1"/>
  <c r="AC6165" i="1"/>
  <c r="AD6165" i="1"/>
  <c r="Y6166" i="1"/>
  <c r="Z6166" i="1"/>
  <c r="AB6166" i="1"/>
  <c r="AC6166" i="1"/>
  <c r="AD6166" i="1"/>
  <c r="Y6167" i="1"/>
  <c r="Z6167" i="1"/>
  <c r="AB6167" i="1"/>
  <c r="AC6167" i="1"/>
  <c r="AD6167" i="1"/>
  <c r="Y6168" i="1"/>
  <c r="Z6168" i="1"/>
  <c r="AB6168" i="1"/>
  <c r="AC6168" i="1"/>
  <c r="AD6168" i="1"/>
  <c r="Y6169" i="1"/>
  <c r="Z6169" i="1"/>
  <c r="AB6169" i="1"/>
  <c r="AC6169" i="1"/>
  <c r="AD6169" i="1"/>
  <c r="Y6170" i="1"/>
  <c r="Z6170" i="1"/>
  <c r="AB6170" i="1"/>
  <c r="AC6170" i="1"/>
  <c r="AD6170" i="1"/>
  <c r="Y6171" i="1"/>
  <c r="Z6171" i="1"/>
  <c r="AB6171" i="1"/>
  <c r="AC6171" i="1"/>
  <c r="AD6171" i="1"/>
  <c r="Y6172" i="1"/>
  <c r="Z6172" i="1"/>
  <c r="AB6172" i="1"/>
  <c r="AC6172" i="1"/>
  <c r="AD6172" i="1"/>
  <c r="Y6173" i="1"/>
  <c r="Z6173" i="1"/>
  <c r="AB6173" i="1"/>
  <c r="AC6173" i="1"/>
  <c r="AD6173" i="1"/>
  <c r="Y6174" i="1"/>
  <c r="Z6174" i="1"/>
  <c r="AB6174" i="1"/>
  <c r="AC6174" i="1"/>
  <c r="AD6174" i="1"/>
  <c r="Y6175" i="1"/>
  <c r="Z6175" i="1"/>
  <c r="AB6175" i="1"/>
  <c r="AC6175" i="1"/>
  <c r="AD6175" i="1"/>
  <c r="Y6176" i="1"/>
  <c r="Z6176" i="1"/>
  <c r="AB6176" i="1"/>
  <c r="AC6176" i="1"/>
  <c r="AD6176" i="1"/>
  <c r="Y6177" i="1"/>
  <c r="Z6177" i="1"/>
  <c r="AB6177" i="1"/>
  <c r="AC6177" i="1"/>
  <c r="AD6177" i="1"/>
  <c r="Y6178" i="1"/>
  <c r="Z6178" i="1"/>
  <c r="AB6178" i="1"/>
  <c r="AC6178" i="1"/>
  <c r="AD6178" i="1"/>
  <c r="Y6179" i="1"/>
  <c r="Z6179" i="1"/>
  <c r="AB6179" i="1"/>
  <c r="AC6179" i="1"/>
  <c r="AD6179" i="1"/>
  <c r="Y6180" i="1"/>
  <c r="Z6180" i="1"/>
  <c r="AB6180" i="1"/>
  <c r="AC6180" i="1"/>
  <c r="AD6180" i="1"/>
  <c r="Y6181" i="1"/>
  <c r="Z6181" i="1"/>
  <c r="AB6181" i="1"/>
  <c r="AC6181" i="1"/>
  <c r="AD6181" i="1"/>
  <c r="Y6182" i="1"/>
  <c r="Z6182" i="1"/>
  <c r="AB6182" i="1"/>
  <c r="AC6182" i="1"/>
  <c r="AD6182" i="1"/>
  <c r="Y6183" i="1"/>
  <c r="Z6183" i="1"/>
  <c r="AB6183" i="1"/>
  <c r="AC6183" i="1"/>
  <c r="AD6183" i="1"/>
  <c r="Y6184" i="1"/>
  <c r="Z6184" i="1"/>
  <c r="AB6184" i="1"/>
  <c r="AC6184" i="1"/>
  <c r="AD6184" i="1"/>
  <c r="Y6185" i="1"/>
  <c r="Z6185" i="1"/>
  <c r="AB6185" i="1"/>
  <c r="AC6185" i="1"/>
  <c r="AD6185" i="1"/>
  <c r="Y6186" i="1"/>
  <c r="Z6186" i="1"/>
  <c r="AB6186" i="1"/>
  <c r="AC6186" i="1"/>
  <c r="AD6186" i="1"/>
  <c r="Y6187" i="1"/>
  <c r="Z6187" i="1"/>
  <c r="AB6187" i="1"/>
  <c r="AC6187" i="1"/>
  <c r="AD6187" i="1"/>
  <c r="Y6188" i="1"/>
  <c r="Z6188" i="1"/>
  <c r="AB6188" i="1"/>
  <c r="AC6188" i="1"/>
  <c r="AD6188" i="1"/>
  <c r="Y6189" i="1"/>
  <c r="Z6189" i="1"/>
  <c r="AB6189" i="1"/>
  <c r="AC6189" i="1"/>
  <c r="AD6189" i="1"/>
  <c r="Y6190" i="1"/>
  <c r="Z6190" i="1"/>
  <c r="AB6190" i="1"/>
  <c r="AC6190" i="1"/>
  <c r="AD6190" i="1"/>
  <c r="Y6191" i="1"/>
  <c r="Z6191" i="1"/>
  <c r="AB6191" i="1"/>
  <c r="AC6191" i="1"/>
  <c r="AD6191" i="1"/>
  <c r="Y6192" i="1"/>
  <c r="Z6192" i="1"/>
  <c r="AB6192" i="1"/>
  <c r="AC6192" i="1"/>
  <c r="AD6192" i="1"/>
  <c r="Y6193" i="1"/>
  <c r="Z6193" i="1"/>
  <c r="AB6193" i="1"/>
  <c r="AC6193" i="1"/>
  <c r="AD6193" i="1"/>
  <c r="Y6194" i="1"/>
  <c r="Z6194" i="1"/>
  <c r="AB6194" i="1"/>
  <c r="AC6194" i="1"/>
  <c r="AD6194" i="1"/>
  <c r="Y6195" i="1"/>
  <c r="Z6195" i="1"/>
  <c r="AB6195" i="1"/>
  <c r="AC6195" i="1"/>
  <c r="AD6195" i="1"/>
  <c r="Y6196" i="1"/>
  <c r="Z6196" i="1"/>
  <c r="AB6196" i="1"/>
  <c r="AC6196" i="1"/>
  <c r="AD6196" i="1"/>
  <c r="Y6197" i="1"/>
  <c r="Z6197" i="1"/>
  <c r="AB6197" i="1"/>
  <c r="AC6197" i="1"/>
  <c r="AD6197" i="1"/>
  <c r="Y6198" i="1"/>
  <c r="Z6198" i="1"/>
  <c r="AB6198" i="1"/>
  <c r="AC6198" i="1"/>
  <c r="AD6198" i="1"/>
  <c r="Y6199" i="1"/>
  <c r="Z6199" i="1"/>
  <c r="AB6199" i="1"/>
  <c r="AC6199" i="1"/>
  <c r="AD6199" i="1"/>
  <c r="Y6200" i="1"/>
  <c r="Z6200" i="1"/>
  <c r="AB6200" i="1"/>
  <c r="AC6200" i="1"/>
  <c r="AD6200" i="1"/>
  <c r="Y6201" i="1"/>
  <c r="Z6201" i="1"/>
  <c r="AB6201" i="1"/>
  <c r="AC6201" i="1"/>
  <c r="AD6201" i="1"/>
  <c r="Y6202" i="1"/>
  <c r="Z6202" i="1"/>
  <c r="AB6202" i="1"/>
  <c r="AC6202" i="1"/>
  <c r="AD6202" i="1"/>
  <c r="Y6203" i="1"/>
  <c r="Z6203" i="1"/>
  <c r="AB6203" i="1"/>
  <c r="AC6203" i="1"/>
  <c r="AD6203" i="1"/>
  <c r="Y6204" i="1"/>
  <c r="Z6204" i="1"/>
  <c r="AB6204" i="1"/>
  <c r="AC6204" i="1"/>
  <c r="AD6204" i="1"/>
  <c r="Y6205" i="1"/>
  <c r="Z6205" i="1"/>
  <c r="AB6205" i="1"/>
  <c r="AC6205" i="1"/>
  <c r="AD6205" i="1"/>
  <c r="Y6206" i="1"/>
  <c r="Z6206" i="1"/>
  <c r="AB6206" i="1"/>
  <c r="AC6206" i="1"/>
  <c r="AD6206" i="1"/>
  <c r="Y6207" i="1"/>
  <c r="Z6207" i="1"/>
  <c r="AB6207" i="1"/>
  <c r="AC6207" i="1"/>
  <c r="AD6207" i="1"/>
  <c r="Y6208" i="1"/>
  <c r="Z6208" i="1"/>
  <c r="AB6208" i="1"/>
  <c r="AC6208" i="1"/>
  <c r="AD6208" i="1"/>
  <c r="Y6209" i="1"/>
  <c r="Z6209" i="1"/>
  <c r="AB6209" i="1"/>
  <c r="AC6209" i="1"/>
  <c r="AD6209" i="1"/>
  <c r="Y6210" i="1"/>
  <c r="Z6210" i="1"/>
  <c r="AB6210" i="1"/>
  <c r="AC6210" i="1"/>
  <c r="AD6210" i="1"/>
  <c r="Y6211" i="1"/>
  <c r="Z6211" i="1"/>
  <c r="AB6211" i="1"/>
  <c r="AC6211" i="1"/>
  <c r="AD6211" i="1"/>
  <c r="Y6212" i="1"/>
  <c r="Z6212" i="1"/>
  <c r="AB6212" i="1"/>
  <c r="AC6212" i="1"/>
  <c r="AD6212" i="1"/>
  <c r="Y6213" i="1"/>
  <c r="Z6213" i="1"/>
  <c r="AB6213" i="1"/>
  <c r="AC6213" i="1"/>
  <c r="AD6213" i="1"/>
  <c r="Y6214" i="1"/>
  <c r="Z6214" i="1"/>
  <c r="AB6214" i="1"/>
  <c r="AC6214" i="1"/>
  <c r="AD6214" i="1"/>
  <c r="Y6215" i="1"/>
  <c r="Z6215" i="1"/>
  <c r="AB6215" i="1"/>
  <c r="AC6215" i="1"/>
  <c r="AD6215" i="1"/>
  <c r="Y6216" i="1"/>
  <c r="Z6216" i="1"/>
  <c r="AB6216" i="1"/>
  <c r="AC6216" i="1"/>
  <c r="AD6216" i="1"/>
  <c r="Y6217" i="1"/>
  <c r="Z6217" i="1"/>
  <c r="AB6217" i="1"/>
  <c r="AC6217" i="1"/>
  <c r="AD6217" i="1"/>
  <c r="Y6218" i="1"/>
  <c r="Z6218" i="1"/>
  <c r="AB6218" i="1"/>
  <c r="AC6218" i="1"/>
  <c r="AD6218" i="1"/>
  <c r="Y6219" i="1"/>
  <c r="Z6219" i="1"/>
  <c r="AB6219" i="1"/>
  <c r="AC6219" i="1"/>
  <c r="AD6219" i="1"/>
  <c r="Y6220" i="1"/>
  <c r="Z6220" i="1"/>
  <c r="AB6220" i="1"/>
  <c r="AC6220" i="1"/>
  <c r="AD6220" i="1"/>
  <c r="Y6221" i="1"/>
  <c r="Z6221" i="1"/>
  <c r="AB6221" i="1"/>
  <c r="AC6221" i="1"/>
  <c r="AD6221" i="1"/>
  <c r="Y6222" i="1"/>
  <c r="Z6222" i="1"/>
  <c r="AB6222" i="1"/>
  <c r="AC6222" i="1"/>
  <c r="AD6222" i="1"/>
  <c r="Y6223" i="1"/>
  <c r="Z6223" i="1"/>
  <c r="AB6223" i="1"/>
  <c r="AC6223" i="1"/>
  <c r="AD6223" i="1"/>
  <c r="Y6224" i="1"/>
  <c r="Z6224" i="1"/>
  <c r="AB6224" i="1"/>
  <c r="AC6224" i="1"/>
  <c r="AD6224" i="1"/>
  <c r="Y6225" i="1"/>
  <c r="Z6225" i="1"/>
  <c r="AB6225" i="1"/>
  <c r="AC6225" i="1"/>
  <c r="AD6225" i="1"/>
  <c r="Y6226" i="1"/>
  <c r="Z6226" i="1"/>
  <c r="AB6226" i="1"/>
  <c r="AC6226" i="1"/>
  <c r="AD6226" i="1"/>
  <c r="Y6227" i="1"/>
  <c r="Z6227" i="1"/>
  <c r="AB6227" i="1"/>
  <c r="AC6227" i="1"/>
  <c r="AD6227" i="1"/>
  <c r="Y6228" i="1"/>
  <c r="Z6228" i="1"/>
  <c r="AB6228" i="1"/>
  <c r="AC6228" i="1"/>
  <c r="AD6228" i="1"/>
  <c r="Y6229" i="1"/>
  <c r="Z6229" i="1"/>
  <c r="AB6229" i="1"/>
  <c r="AC6229" i="1"/>
  <c r="AD6229" i="1"/>
  <c r="Y6230" i="1"/>
  <c r="Z6230" i="1"/>
  <c r="AB6230" i="1"/>
  <c r="AC6230" i="1"/>
  <c r="AD6230" i="1"/>
  <c r="Y6231" i="1"/>
  <c r="Z6231" i="1"/>
  <c r="AB6231" i="1"/>
  <c r="AC6231" i="1"/>
  <c r="AD6231" i="1"/>
  <c r="Y6232" i="1"/>
  <c r="Z6232" i="1"/>
  <c r="AB6232" i="1"/>
  <c r="AC6232" i="1"/>
  <c r="AD6232" i="1"/>
  <c r="Y6233" i="1"/>
  <c r="Z6233" i="1"/>
  <c r="AB6233" i="1"/>
  <c r="AC6233" i="1"/>
  <c r="AD6233" i="1"/>
  <c r="Y6234" i="1"/>
  <c r="Z6234" i="1"/>
  <c r="AB6234" i="1"/>
  <c r="AC6234" i="1"/>
  <c r="AD6234" i="1"/>
  <c r="Y6235" i="1"/>
  <c r="Z6235" i="1"/>
  <c r="AB6235" i="1"/>
  <c r="AC6235" i="1"/>
  <c r="AD6235" i="1"/>
  <c r="Y6236" i="1"/>
  <c r="Z6236" i="1"/>
  <c r="AB6236" i="1"/>
  <c r="AC6236" i="1"/>
  <c r="AD6236" i="1"/>
  <c r="Y6237" i="1"/>
  <c r="Z6237" i="1"/>
  <c r="AB6237" i="1"/>
  <c r="AC6237" i="1"/>
  <c r="AD6237" i="1"/>
  <c r="Y6238" i="1"/>
  <c r="Z6238" i="1"/>
  <c r="AB6238" i="1"/>
  <c r="AC6238" i="1"/>
  <c r="AD6238" i="1"/>
  <c r="Y6239" i="1"/>
  <c r="Z6239" i="1"/>
  <c r="AB6239" i="1"/>
  <c r="AC6239" i="1"/>
  <c r="AD6239" i="1"/>
  <c r="Y6240" i="1"/>
  <c r="Z6240" i="1"/>
  <c r="AB6240" i="1"/>
  <c r="AC6240" i="1"/>
  <c r="AD6240" i="1"/>
  <c r="Y6241" i="1"/>
  <c r="Z6241" i="1"/>
  <c r="AB6241" i="1"/>
  <c r="AC6241" i="1"/>
  <c r="AD6241" i="1"/>
  <c r="Y6242" i="1"/>
  <c r="Z6242" i="1"/>
  <c r="AB6242" i="1"/>
  <c r="AC6242" i="1"/>
  <c r="AD6242" i="1"/>
  <c r="Y6243" i="1"/>
  <c r="Z6243" i="1"/>
  <c r="AB6243" i="1"/>
  <c r="AC6243" i="1"/>
  <c r="AD6243" i="1"/>
  <c r="Y6244" i="1"/>
  <c r="Z6244" i="1"/>
  <c r="AB6244" i="1"/>
  <c r="AC6244" i="1"/>
  <c r="AD6244" i="1"/>
  <c r="Y6245" i="1"/>
  <c r="Z6245" i="1"/>
  <c r="AB6245" i="1"/>
  <c r="AC6245" i="1"/>
  <c r="AD6245" i="1"/>
  <c r="Y6246" i="1"/>
  <c r="Z6246" i="1"/>
  <c r="AB6246" i="1"/>
  <c r="AC6246" i="1"/>
  <c r="AD6246" i="1"/>
  <c r="Y6247" i="1"/>
  <c r="Z6247" i="1"/>
  <c r="AB6247" i="1"/>
  <c r="AC6247" i="1"/>
  <c r="AD6247" i="1"/>
  <c r="Y6248" i="1"/>
  <c r="Z6248" i="1"/>
  <c r="AB6248" i="1"/>
  <c r="AC6248" i="1"/>
  <c r="AD6248" i="1"/>
  <c r="Y6249" i="1"/>
  <c r="Z6249" i="1"/>
  <c r="AB6249" i="1"/>
  <c r="AC6249" i="1"/>
  <c r="AD6249" i="1"/>
  <c r="Y6250" i="1"/>
  <c r="Z6250" i="1"/>
  <c r="AB6250" i="1"/>
  <c r="AC6250" i="1"/>
  <c r="AD6250" i="1"/>
  <c r="Y6251" i="1"/>
  <c r="Z6251" i="1"/>
  <c r="AB6251" i="1"/>
  <c r="AC6251" i="1"/>
  <c r="AD6251" i="1"/>
  <c r="Y6252" i="1"/>
  <c r="Z6252" i="1"/>
  <c r="AB6252" i="1"/>
  <c r="AC6252" i="1"/>
  <c r="AD6252" i="1"/>
  <c r="Y6253" i="1"/>
  <c r="Z6253" i="1"/>
  <c r="AB6253" i="1"/>
  <c r="AC6253" i="1"/>
  <c r="AD6253" i="1"/>
  <c r="Y6254" i="1"/>
  <c r="Z6254" i="1"/>
  <c r="AB6254" i="1"/>
  <c r="AC6254" i="1"/>
  <c r="AD6254" i="1"/>
  <c r="Y6255" i="1"/>
  <c r="Z6255" i="1"/>
  <c r="AB6255" i="1"/>
  <c r="AC6255" i="1"/>
  <c r="AD6255" i="1"/>
  <c r="Y6256" i="1"/>
  <c r="Z6256" i="1"/>
  <c r="AB6256" i="1"/>
  <c r="AC6256" i="1"/>
  <c r="AD6256" i="1"/>
  <c r="Y6257" i="1"/>
  <c r="Z6257" i="1"/>
  <c r="AB6257" i="1"/>
  <c r="AC6257" i="1"/>
  <c r="AD6257" i="1"/>
  <c r="Y6258" i="1"/>
  <c r="Z6258" i="1"/>
  <c r="AB6258" i="1"/>
  <c r="AC6258" i="1"/>
  <c r="AD6258" i="1"/>
  <c r="Y6259" i="1"/>
  <c r="Z6259" i="1"/>
  <c r="AB6259" i="1"/>
  <c r="AC6259" i="1"/>
  <c r="AD6259" i="1"/>
  <c r="Y6260" i="1"/>
  <c r="Z6260" i="1"/>
  <c r="AB6260" i="1"/>
  <c r="AC6260" i="1"/>
  <c r="AD6260" i="1"/>
  <c r="Y6261" i="1"/>
  <c r="Z6261" i="1"/>
  <c r="AB6261" i="1"/>
  <c r="AC6261" i="1"/>
  <c r="AD6261" i="1"/>
  <c r="Y6262" i="1"/>
  <c r="Z6262" i="1"/>
  <c r="AB6262" i="1"/>
  <c r="AC6262" i="1"/>
  <c r="AD6262" i="1"/>
  <c r="Y6263" i="1"/>
  <c r="Z6263" i="1"/>
  <c r="AB6263" i="1"/>
  <c r="AC6263" i="1"/>
  <c r="AD6263" i="1"/>
  <c r="Y6264" i="1"/>
  <c r="Z6264" i="1"/>
  <c r="AB6264" i="1"/>
  <c r="AC6264" i="1"/>
  <c r="AD6264" i="1"/>
  <c r="Y6265" i="1"/>
  <c r="Z6265" i="1"/>
  <c r="AB6265" i="1"/>
  <c r="AC6265" i="1"/>
  <c r="AD6265" i="1"/>
  <c r="Y6266" i="1"/>
  <c r="Z6266" i="1"/>
  <c r="AB6266" i="1"/>
  <c r="AC6266" i="1"/>
  <c r="AD6266" i="1"/>
  <c r="Y6267" i="1"/>
  <c r="Z6267" i="1"/>
  <c r="AB6267" i="1"/>
  <c r="AC6267" i="1"/>
  <c r="AD6267" i="1"/>
  <c r="Y6268" i="1"/>
  <c r="Z6268" i="1"/>
  <c r="AB6268" i="1"/>
  <c r="AC6268" i="1"/>
  <c r="AD6268" i="1"/>
  <c r="Y6269" i="1"/>
  <c r="Z6269" i="1"/>
  <c r="AB6269" i="1"/>
  <c r="AC6269" i="1"/>
  <c r="AD6269" i="1"/>
  <c r="Y6270" i="1"/>
  <c r="Z6270" i="1"/>
  <c r="AB6270" i="1"/>
  <c r="AC6270" i="1"/>
  <c r="AD6270" i="1"/>
  <c r="Y6271" i="1"/>
  <c r="Z6271" i="1"/>
  <c r="AB6271" i="1"/>
  <c r="AC6271" i="1"/>
  <c r="AD6271" i="1"/>
  <c r="Y6272" i="1"/>
  <c r="Z6272" i="1"/>
  <c r="AB6272" i="1"/>
  <c r="AC6272" i="1"/>
  <c r="AD6272" i="1"/>
  <c r="Y6273" i="1"/>
  <c r="Z6273" i="1"/>
  <c r="AB6273" i="1"/>
  <c r="AC6273" i="1"/>
  <c r="AD6273" i="1"/>
  <c r="Y6274" i="1"/>
  <c r="Z6274" i="1"/>
  <c r="AB6274" i="1"/>
  <c r="AC6274" i="1"/>
  <c r="AD6274" i="1"/>
  <c r="Y6275" i="1"/>
  <c r="Z6275" i="1"/>
  <c r="AB6275" i="1"/>
  <c r="AC6275" i="1"/>
  <c r="AD6275" i="1"/>
  <c r="Y6276" i="1"/>
  <c r="Z6276" i="1"/>
  <c r="AB6276" i="1"/>
  <c r="AC6276" i="1"/>
  <c r="AD6276" i="1"/>
  <c r="Y6277" i="1"/>
  <c r="Z6277" i="1"/>
  <c r="AB6277" i="1"/>
  <c r="AC6277" i="1"/>
  <c r="AD6277" i="1"/>
  <c r="Y6278" i="1"/>
  <c r="Z6278" i="1"/>
  <c r="AB6278" i="1"/>
  <c r="AC6278" i="1"/>
  <c r="AD6278" i="1"/>
  <c r="Y6279" i="1"/>
  <c r="Z6279" i="1"/>
  <c r="AB6279" i="1"/>
  <c r="AC6279" i="1"/>
  <c r="AD6279" i="1"/>
  <c r="Y6280" i="1"/>
  <c r="Z6280" i="1"/>
  <c r="AB6280" i="1"/>
  <c r="AC6280" i="1"/>
  <c r="AD6280" i="1"/>
  <c r="Y6281" i="1"/>
  <c r="Z6281" i="1"/>
  <c r="AB6281" i="1"/>
  <c r="AC6281" i="1"/>
  <c r="AD6281" i="1"/>
  <c r="Y6282" i="1"/>
  <c r="Z6282" i="1"/>
  <c r="AB6282" i="1"/>
  <c r="AC6282" i="1"/>
  <c r="AD6282" i="1"/>
  <c r="Y6283" i="1"/>
  <c r="Z6283" i="1"/>
  <c r="AB6283" i="1"/>
  <c r="AC6283" i="1"/>
  <c r="AD6283" i="1"/>
  <c r="Y6284" i="1"/>
  <c r="Z6284" i="1"/>
  <c r="AB6284" i="1"/>
  <c r="AC6284" i="1"/>
  <c r="AD6284" i="1"/>
  <c r="Y6285" i="1"/>
  <c r="Z6285" i="1"/>
  <c r="AB6285" i="1"/>
  <c r="AC6285" i="1"/>
  <c r="AD6285" i="1"/>
  <c r="Y6286" i="1"/>
  <c r="Z6286" i="1"/>
  <c r="AB6286" i="1"/>
  <c r="AC6286" i="1"/>
  <c r="AD6286" i="1"/>
  <c r="Y6287" i="1"/>
  <c r="Z6287" i="1"/>
  <c r="AB6287" i="1"/>
  <c r="AC6287" i="1"/>
  <c r="AD6287" i="1"/>
  <c r="Y6288" i="1"/>
  <c r="Z6288" i="1"/>
  <c r="AB6288" i="1"/>
  <c r="AC6288" i="1"/>
  <c r="AD6288" i="1"/>
  <c r="Y6289" i="1"/>
  <c r="Z6289" i="1"/>
  <c r="AB6289" i="1"/>
  <c r="AC6289" i="1"/>
  <c r="AD6289" i="1"/>
  <c r="Y6290" i="1"/>
  <c r="Z6290" i="1"/>
  <c r="AB6290" i="1"/>
  <c r="AC6290" i="1"/>
  <c r="AD6290" i="1"/>
  <c r="Y6291" i="1"/>
  <c r="Z6291" i="1"/>
  <c r="AB6291" i="1"/>
  <c r="AC6291" i="1"/>
  <c r="AD6291" i="1"/>
  <c r="Y6292" i="1"/>
  <c r="Z6292" i="1"/>
  <c r="AB6292" i="1"/>
  <c r="AC6292" i="1"/>
  <c r="AD6292" i="1"/>
  <c r="Y6293" i="1"/>
  <c r="Z6293" i="1"/>
  <c r="AB6293" i="1"/>
  <c r="AC6293" i="1"/>
  <c r="AD6293" i="1"/>
  <c r="Y6294" i="1"/>
  <c r="Z6294" i="1"/>
  <c r="AB6294" i="1"/>
  <c r="AC6294" i="1"/>
  <c r="AD6294" i="1"/>
  <c r="Y6295" i="1"/>
  <c r="Z6295" i="1"/>
  <c r="AB6295" i="1"/>
  <c r="AC6295" i="1"/>
  <c r="AD6295" i="1"/>
  <c r="Y6296" i="1"/>
  <c r="Z6296" i="1"/>
  <c r="AB6296" i="1"/>
  <c r="AC6296" i="1"/>
  <c r="AD6296" i="1"/>
  <c r="Y6297" i="1"/>
  <c r="Z6297" i="1"/>
  <c r="AB6297" i="1"/>
  <c r="AC6297" i="1"/>
  <c r="AD6297" i="1"/>
  <c r="Y6298" i="1"/>
  <c r="Z6298" i="1"/>
  <c r="AB6298" i="1"/>
  <c r="AC6298" i="1"/>
  <c r="AD6298" i="1"/>
  <c r="Y6299" i="1"/>
  <c r="Z6299" i="1"/>
  <c r="AB6299" i="1"/>
  <c r="AC6299" i="1"/>
  <c r="AD6299" i="1"/>
  <c r="Y6300" i="1"/>
  <c r="Z6300" i="1"/>
  <c r="AB6300" i="1"/>
  <c r="AC6300" i="1"/>
  <c r="AD6300" i="1"/>
  <c r="Y6301" i="1"/>
  <c r="Z6301" i="1"/>
  <c r="AB6301" i="1"/>
  <c r="AC6301" i="1"/>
  <c r="AD6301" i="1"/>
  <c r="Y6302" i="1"/>
  <c r="Z6302" i="1"/>
  <c r="AB6302" i="1"/>
  <c r="AC6302" i="1"/>
  <c r="AD6302" i="1"/>
  <c r="Y6303" i="1"/>
  <c r="Z6303" i="1"/>
  <c r="AB6303" i="1"/>
  <c r="AC6303" i="1"/>
  <c r="AD6303" i="1"/>
  <c r="Y6304" i="1"/>
  <c r="Z6304" i="1"/>
  <c r="AB6304" i="1"/>
  <c r="AC6304" i="1"/>
  <c r="AD6304" i="1"/>
  <c r="Y6305" i="1"/>
  <c r="Z6305" i="1"/>
  <c r="AB6305" i="1"/>
  <c r="AC6305" i="1"/>
  <c r="AD6305" i="1"/>
  <c r="Y6306" i="1"/>
  <c r="Z6306" i="1"/>
  <c r="AB6306" i="1"/>
  <c r="AC6306" i="1"/>
  <c r="AD6306" i="1"/>
  <c r="Y6307" i="1"/>
  <c r="Z6307" i="1"/>
  <c r="AB6307" i="1"/>
  <c r="AC6307" i="1"/>
  <c r="AD6307" i="1"/>
  <c r="Y6308" i="1"/>
  <c r="Z6308" i="1"/>
  <c r="AB6308" i="1"/>
  <c r="AC6308" i="1"/>
  <c r="AD6308" i="1"/>
  <c r="Y6309" i="1"/>
  <c r="Z6309" i="1"/>
  <c r="AB6309" i="1"/>
  <c r="AC6309" i="1"/>
  <c r="AD6309" i="1"/>
  <c r="Y6310" i="1"/>
  <c r="Z6310" i="1"/>
  <c r="AB6310" i="1"/>
  <c r="AC6310" i="1"/>
  <c r="AD6310" i="1"/>
  <c r="Y6311" i="1"/>
  <c r="Z6311" i="1"/>
  <c r="AB6311" i="1"/>
  <c r="AC6311" i="1"/>
  <c r="AD6311" i="1"/>
  <c r="Y6312" i="1"/>
  <c r="Z6312" i="1"/>
  <c r="AB6312" i="1"/>
  <c r="AC6312" i="1"/>
  <c r="AD6312" i="1"/>
  <c r="Y6313" i="1"/>
  <c r="Z6313" i="1"/>
  <c r="AB6313" i="1"/>
  <c r="AC6313" i="1"/>
  <c r="AD6313" i="1"/>
  <c r="Y6314" i="1"/>
  <c r="Z6314" i="1"/>
  <c r="AB6314" i="1"/>
  <c r="AC6314" i="1"/>
  <c r="AD6314" i="1"/>
  <c r="Y6315" i="1"/>
  <c r="Z6315" i="1"/>
  <c r="AB6315" i="1"/>
  <c r="AC6315" i="1"/>
  <c r="AD6315" i="1"/>
  <c r="Y6316" i="1"/>
  <c r="Z6316" i="1"/>
  <c r="AB6316" i="1"/>
  <c r="AC6316" i="1"/>
  <c r="AD6316" i="1"/>
  <c r="Y6317" i="1"/>
  <c r="Z6317" i="1"/>
  <c r="AB6317" i="1"/>
  <c r="AC6317" i="1"/>
  <c r="AD6317" i="1"/>
  <c r="Y6318" i="1"/>
  <c r="Z6318" i="1"/>
  <c r="AB6318" i="1"/>
  <c r="AC6318" i="1"/>
  <c r="AD6318" i="1"/>
  <c r="Y6319" i="1"/>
  <c r="Z6319" i="1"/>
  <c r="AB6319" i="1"/>
  <c r="AC6319" i="1"/>
  <c r="AD6319" i="1"/>
  <c r="Y6320" i="1"/>
  <c r="Z6320" i="1"/>
  <c r="AB6320" i="1"/>
  <c r="AC6320" i="1"/>
  <c r="AD6320" i="1"/>
  <c r="Y6321" i="1"/>
  <c r="Z6321" i="1"/>
  <c r="AB6321" i="1"/>
  <c r="AC6321" i="1"/>
  <c r="AD6321" i="1"/>
  <c r="Y6322" i="1"/>
  <c r="Z6322" i="1"/>
  <c r="AB6322" i="1"/>
  <c r="AC6322" i="1"/>
  <c r="AD6322" i="1"/>
  <c r="Y6323" i="1"/>
  <c r="Z6323" i="1"/>
  <c r="AB6323" i="1"/>
  <c r="AC6323" i="1"/>
  <c r="AD6323" i="1"/>
  <c r="Y6324" i="1"/>
  <c r="Z6324" i="1"/>
  <c r="AB6324" i="1"/>
  <c r="AC6324" i="1"/>
  <c r="AD6324" i="1"/>
  <c r="Y6325" i="1"/>
  <c r="Z6325" i="1"/>
  <c r="AB6325" i="1"/>
  <c r="AC6325" i="1"/>
  <c r="AD6325" i="1"/>
  <c r="Y6326" i="1"/>
  <c r="Z6326" i="1"/>
  <c r="AB6326" i="1"/>
  <c r="AC6326" i="1"/>
  <c r="AD6326" i="1"/>
  <c r="Y6327" i="1"/>
  <c r="Z6327" i="1"/>
  <c r="AB6327" i="1"/>
  <c r="AC6327" i="1"/>
  <c r="AD6327" i="1"/>
  <c r="Y6328" i="1"/>
  <c r="Z6328" i="1"/>
  <c r="AB6328" i="1"/>
  <c r="AC6328" i="1"/>
  <c r="AD6328" i="1"/>
  <c r="Y6329" i="1"/>
  <c r="Z6329" i="1"/>
  <c r="AB6329" i="1"/>
  <c r="AC6329" i="1"/>
  <c r="AD6329" i="1"/>
  <c r="Y6330" i="1"/>
  <c r="Z6330" i="1"/>
  <c r="AB6330" i="1"/>
  <c r="AC6330" i="1"/>
  <c r="AD6330" i="1"/>
  <c r="Y6331" i="1"/>
  <c r="Z6331" i="1"/>
  <c r="AB6331" i="1"/>
  <c r="AC6331" i="1"/>
  <c r="AD6331" i="1"/>
  <c r="Y6332" i="1"/>
  <c r="Z6332" i="1"/>
  <c r="AB6332" i="1"/>
  <c r="AC6332" i="1"/>
  <c r="AD6332" i="1"/>
  <c r="Y6333" i="1"/>
  <c r="Z6333" i="1"/>
  <c r="AB6333" i="1"/>
  <c r="AC6333" i="1"/>
  <c r="AD6333" i="1"/>
  <c r="Y6334" i="1"/>
  <c r="Z6334" i="1"/>
  <c r="AB6334" i="1"/>
  <c r="AC6334" i="1"/>
  <c r="AD6334" i="1"/>
  <c r="Y6335" i="1"/>
  <c r="Z6335" i="1"/>
  <c r="AB6335" i="1"/>
  <c r="AC6335" i="1"/>
  <c r="AD6335" i="1"/>
  <c r="Y6336" i="1"/>
  <c r="Z6336" i="1"/>
  <c r="AB6336" i="1"/>
  <c r="AC6336" i="1"/>
  <c r="AD6336" i="1"/>
  <c r="Y6337" i="1"/>
  <c r="Z6337" i="1"/>
  <c r="AB6337" i="1"/>
  <c r="AC6337" i="1"/>
  <c r="AD6337" i="1"/>
  <c r="Y6338" i="1"/>
  <c r="Z6338" i="1"/>
  <c r="AB6338" i="1"/>
  <c r="AC6338" i="1"/>
  <c r="AD6338" i="1"/>
  <c r="Y6339" i="1"/>
  <c r="Z6339" i="1"/>
  <c r="AB6339" i="1"/>
  <c r="AC6339" i="1"/>
  <c r="AD6339" i="1"/>
  <c r="Y6340" i="1"/>
  <c r="Z6340" i="1"/>
  <c r="AB6340" i="1"/>
  <c r="AC6340" i="1"/>
  <c r="AD6340" i="1"/>
  <c r="Y6341" i="1"/>
  <c r="Z6341" i="1"/>
  <c r="AB6341" i="1"/>
  <c r="AC6341" i="1"/>
  <c r="AD6341" i="1"/>
  <c r="Y6342" i="1"/>
  <c r="Z6342" i="1"/>
  <c r="AB6342" i="1"/>
  <c r="AC6342" i="1"/>
  <c r="AD6342" i="1"/>
  <c r="Y6343" i="1"/>
  <c r="Z6343" i="1"/>
  <c r="AB6343" i="1"/>
  <c r="AC6343" i="1"/>
  <c r="AD6343" i="1"/>
  <c r="Y6344" i="1"/>
  <c r="Z6344" i="1"/>
  <c r="AB6344" i="1"/>
  <c r="AC6344" i="1"/>
  <c r="AD6344" i="1"/>
  <c r="Y6345" i="1"/>
  <c r="Z6345" i="1"/>
  <c r="AB6345" i="1"/>
  <c r="AC6345" i="1"/>
  <c r="AD6345" i="1"/>
  <c r="Y6346" i="1"/>
  <c r="Z6346" i="1"/>
  <c r="AB6346" i="1"/>
  <c r="AC6346" i="1"/>
  <c r="AD6346" i="1"/>
  <c r="Y6347" i="1"/>
  <c r="Z6347" i="1"/>
  <c r="AB6347" i="1"/>
  <c r="AC6347" i="1"/>
  <c r="AD6347" i="1"/>
  <c r="Y6348" i="1"/>
  <c r="Z6348" i="1"/>
  <c r="AB6348" i="1"/>
  <c r="AC6348" i="1"/>
  <c r="AD6348" i="1"/>
  <c r="Y6349" i="1"/>
  <c r="Z6349" i="1"/>
  <c r="AB6349" i="1"/>
  <c r="AC6349" i="1"/>
  <c r="AD6349" i="1"/>
  <c r="Y6350" i="1"/>
  <c r="Z6350" i="1"/>
  <c r="AB6350" i="1"/>
  <c r="AC6350" i="1"/>
  <c r="AD6350" i="1"/>
  <c r="Y6351" i="1"/>
  <c r="Z6351" i="1"/>
  <c r="AB6351" i="1"/>
  <c r="AC6351" i="1"/>
  <c r="AD6351" i="1"/>
  <c r="Y6352" i="1"/>
  <c r="Z6352" i="1"/>
  <c r="AB6352" i="1"/>
  <c r="AC6352" i="1"/>
  <c r="AD6352" i="1"/>
  <c r="Y6353" i="1"/>
  <c r="Z6353" i="1"/>
  <c r="AB6353" i="1"/>
  <c r="AC6353" i="1"/>
  <c r="AD6353" i="1"/>
  <c r="Y6354" i="1"/>
  <c r="Z6354" i="1"/>
  <c r="AB6354" i="1"/>
  <c r="AC6354" i="1"/>
  <c r="AD6354" i="1"/>
  <c r="Y6355" i="1"/>
  <c r="Z6355" i="1"/>
  <c r="AB6355" i="1"/>
  <c r="AC6355" i="1"/>
  <c r="AD6355" i="1"/>
  <c r="Y6356" i="1"/>
  <c r="Z6356" i="1"/>
  <c r="AB6356" i="1"/>
  <c r="AC6356" i="1"/>
  <c r="AD6356" i="1"/>
  <c r="Y6357" i="1"/>
  <c r="Z6357" i="1"/>
  <c r="AB6357" i="1"/>
  <c r="AC6357" i="1"/>
  <c r="AD6357" i="1"/>
  <c r="Y6358" i="1"/>
  <c r="Z6358" i="1"/>
  <c r="AB6358" i="1"/>
  <c r="AC6358" i="1"/>
  <c r="AD6358" i="1"/>
  <c r="Y6359" i="1"/>
  <c r="Z6359" i="1"/>
  <c r="AB6359" i="1"/>
  <c r="AC6359" i="1"/>
  <c r="AD6359" i="1"/>
  <c r="Y6360" i="1"/>
  <c r="Z6360" i="1"/>
  <c r="AB6360" i="1"/>
  <c r="AC6360" i="1"/>
  <c r="AD6360" i="1"/>
  <c r="Y6361" i="1"/>
  <c r="Z6361" i="1"/>
  <c r="AB6361" i="1"/>
  <c r="AC6361" i="1"/>
  <c r="AD6361" i="1"/>
  <c r="Y6362" i="1"/>
  <c r="Z6362" i="1"/>
  <c r="AB6362" i="1"/>
  <c r="AC6362" i="1"/>
  <c r="AD6362" i="1"/>
  <c r="Y6363" i="1"/>
  <c r="Z6363" i="1"/>
  <c r="AB6363" i="1"/>
  <c r="AC6363" i="1"/>
  <c r="AD6363" i="1"/>
  <c r="Y6364" i="1"/>
  <c r="Z6364" i="1"/>
  <c r="AB6364" i="1"/>
  <c r="AC6364" i="1"/>
  <c r="AD6364" i="1"/>
  <c r="Y6365" i="1"/>
  <c r="Z6365" i="1"/>
  <c r="AB6365" i="1"/>
  <c r="AC6365" i="1"/>
  <c r="AD6365" i="1"/>
  <c r="Y6366" i="1"/>
  <c r="Z6366" i="1"/>
  <c r="AB6366" i="1"/>
  <c r="AC6366" i="1"/>
  <c r="AD6366" i="1"/>
  <c r="Y6367" i="1"/>
  <c r="Z6367" i="1"/>
  <c r="AB6367" i="1"/>
  <c r="AC6367" i="1"/>
  <c r="AD6367" i="1"/>
  <c r="Y6368" i="1"/>
  <c r="Z6368" i="1"/>
  <c r="AB6368" i="1"/>
  <c r="AC6368" i="1"/>
  <c r="AD6368" i="1"/>
  <c r="Y6369" i="1"/>
  <c r="Z6369" i="1"/>
  <c r="AB6369" i="1"/>
  <c r="AC6369" i="1"/>
  <c r="AD6369" i="1"/>
  <c r="Y6370" i="1"/>
  <c r="Z6370" i="1"/>
  <c r="AB6370" i="1"/>
  <c r="AC6370" i="1"/>
  <c r="AD6370" i="1"/>
  <c r="Y6371" i="1"/>
  <c r="Z6371" i="1"/>
  <c r="AB6371" i="1"/>
  <c r="AC6371" i="1"/>
  <c r="AD6371" i="1"/>
  <c r="Y6372" i="1"/>
  <c r="Z6372" i="1"/>
  <c r="AB6372" i="1"/>
  <c r="AC6372" i="1"/>
  <c r="AD6372" i="1"/>
  <c r="Y6373" i="1"/>
  <c r="Z6373" i="1"/>
  <c r="AB6373" i="1"/>
  <c r="AC6373" i="1"/>
  <c r="AD6373" i="1"/>
  <c r="Y6374" i="1"/>
  <c r="Z6374" i="1"/>
  <c r="AB6374" i="1"/>
  <c r="AC6374" i="1"/>
  <c r="AD6374" i="1"/>
  <c r="Y6375" i="1"/>
  <c r="Z6375" i="1"/>
  <c r="AB6375" i="1"/>
  <c r="AC6375" i="1"/>
  <c r="AD6375" i="1"/>
  <c r="Y6376" i="1"/>
  <c r="Z6376" i="1"/>
  <c r="AB6376" i="1"/>
  <c r="AC6376" i="1"/>
  <c r="AD6376" i="1"/>
  <c r="Y6377" i="1"/>
  <c r="Z6377" i="1"/>
  <c r="AB6377" i="1"/>
  <c r="AC6377" i="1"/>
  <c r="AD6377" i="1"/>
  <c r="Y6378" i="1"/>
  <c r="Z6378" i="1"/>
  <c r="AB6378" i="1"/>
  <c r="AC6378" i="1"/>
  <c r="AD6378" i="1"/>
  <c r="Y6379" i="1"/>
  <c r="Z6379" i="1"/>
  <c r="AB6379" i="1"/>
  <c r="AC6379" i="1"/>
  <c r="AD6379" i="1"/>
  <c r="Y6380" i="1"/>
  <c r="Z6380" i="1"/>
  <c r="AB6380" i="1"/>
  <c r="AC6380" i="1"/>
  <c r="AD6380" i="1"/>
  <c r="Y6381" i="1"/>
  <c r="Z6381" i="1"/>
  <c r="AB6381" i="1"/>
  <c r="AC6381" i="1"/>
  <c r="AD6381" i="1"/>
  <c r="Y6382" i="1"/>
  <c r="Z6382" i="1"/>
  <c r="AB6382" i="1"/>
  <c r="AC6382" i="1"/>
  <c r="AD6382" i="1"/>
  <c r="Y6383" i="1"/>
  <c r="Z6383" i="1"/>
  <c r="AB6383" i="1"/>
  <c r="AC6383" i="1"/>
  <c r="AD6383" i="1"/>
  <c r="Y6384" i="1"/>
  <c r="Z6384" i="1"/>
  <c r="AB6384" i="1"/>
  <c r="AC6384" i="1"/>
  <c r="AD6384" i="1"/>
  <c r="Y6385" i="1"/>
  <c r="Z6385" i="1"/>
  <c r="AB6385" i="1"/>
  <c r="AC6385" i="1"/>
  <c r="AD6385" i="1"/>
  <c r="Y6386" i="1"/>
  <c r="Z6386" i="1"/>
  <c r="AB6386" i="1"/>
  <c r="AC6386" i="1"/>
  <c r="AD6386" i="1"/>
  <c r="Y6387" i="1"/>
  <c r="Z6387" i="1"/>
  <c r="AB6387" i="1"/>
  <c r="AC6387" i="1"/>
  <c r="AD6387" i="1"/>
  <c r="Y6388" i="1"/>
  <c r="Z6388" i="1"/>
  <c r="AB6388" i="1"/>
  <c r="AC6388" i="1"/>
  <c r="AD6388" i="1"/>
  <c r="Y6389" i="1"/>
  <c r="Z6389" i="1"/>
  <c r="AB6389" i="1"/>
  <c r="AC6389" i="1"/>
  <c r="AD6389" i="1"/>
  <c r="Y6390" i="1"/>
  <c r="Z6390" i="1"/>
  <c r="AB6390" i="1"/>
  <c r="AC6390" i="1"/>
  <c r="AD6390" i="1"/>
  <c r="Y6391" i="1"/>
  <c r="Z6391" i="1"/>
  <c r="AB6391" i="1"/>
  <c r="AC6391" i="1"/>
  <c r="AD6391" i="1"/>
  <c r="Y6392" i="1"/>
  <c r="Z6392" i="1"/>
  <c r="AB6392" i="1"/>
  <c r="AC6392" i="1"/>
  <c r="AD6392" i="1"/>
  <c r="Y6393" i="1"/>
  <c r="Z6393" i="1"/>
  <c r="AB6393" i="1"/>
  <c r="AC6393" i="1"/>
  <c r="AD6393" i="1"/>
  <c r="Y6394" i="1"/>
  <c r="Z6394" i="1"/>
  <c r="AB6394" i="1"/>
  <c r="AC6394" i="1"/>
  <c r="AD6394" i="1"/>
  <c r="Y6395" i="1"/>
  <c r="Z6395" i="1"/>
  <c r="AB6395" i="1"/>
  <c r="AC6395" i="1"/>
  <c r="AD6395" i="1"/>
  <c r="Y6396" i="1"/>
  <c r="Z6396" i="1"/>
  <c r="AB6396" i="1"/>
  <c r="AC6396" i="1"/>
  <c r="AD6396" i="1"/>
  <c r="Y6397" i="1"/>
  <c r="Z6397" i="1"/>
  <c r="AB6397" i="1"/>
  <c r="AC6397" i="1"/>
  <c r="AD6397" i="1"/>
  <c r="Y6398" i="1"/>
  <c r="Z6398" i="1"/>
  <c r="AB6398" i="1"/>
  <c r="AC6398" i="1"/>
  <c r="AD6398" i="1"/>
  <c r="Y6399" i="1"/>
  <c r="Z6399" i="1"/>
  <c r="AB6399" i="1"/>
  <c r="AC6399" i="1"/>
  <c r="AD6399" i="1"/>
  <c r="Y6400" i="1"/>
  <c r="Z6400" i="1"/>
  <c r="AB6400" i="1"/>
  <c r="AC6400" i="1"/>
  <c r="AD6400" i="1"/>
  <c r="Y6401" i="1"/>
  <c r="Z6401" i="1"/>
  <c r="AB6401" i="1"/>
  <c r="AC6401" i="1"/>
  <c r="AD6401" i="1"/>
  <c r="Y6402" i="1"/>
  <c r="Z6402" i="1"/>
  <c r="AB6402" i="1"/>
  <c r="AC6402" i="1"/>
  <c r="AD6402" i="1"/>
  <c r="Y6403" i="1"/>
  <c r="Z6403" i="1"/>
  <c r="AB6403" i="1"/>
  <c r="AC6403" i="1"/>
  <c r="AD6403" i="1"/>
  <c r="Y6404" i="1"/>
  <c r="Z6404" i="1"/>
  <c r="AB6404" i="1"/>
  <c r="AC6404" i="1"/>
  <c r="AD6404" i="1"/>
  <c r="Y6405" i="1"/>
  <c r="Z6405" i="1"/>
  <c r="AB6405" i="1"/>
  <c r="AC6405" i="1"/>
  <c r="AD6405" i="1"/>
  <c r="Y6406" i="1"/>
  <c r="Z6406" i="1"/>
  <c r="AB6406" i="1"/>
  <c r="AC6406" i="1"/>
  <c r="AD6406" i="1"/>
  <c r="Y6407" i="1"/>
  <c r="Z6407" i="1"/>
  <c r="AB6407" i="1"/>
  <c r="AC6407" i="1"/>
  <c r="AD6407" i="1"/>
  <c r="Y6408" i="1"/>
  <c r="Z6408" i="1"/>
  <c r="AB6408" i="1"/>
  <c r="AC6408" i="1"/>
  <c r="AD6408" i="1"/>
  <c r="Y6409" i="1"/>
  <c r="Z6409" i="1"/>
  <c r="AB6409" i="1"/>
  <c r="AC6409" i="1"/>
  <c r="AD6409" i="1"/>
  <c r="Y6410" i="1"/>
  <c r="Z6410" i="1"/>
  <c r="AB6410" i="1"/>
  <c r="AC6410" i="1"/>
  <c r="AD6410" i="1"/>
  <c r="Y6411" i="1"/>
  <c r="Z6411" i="1"/>
  <c r="AB6411" i="1"/>
  <c r="AC6411" i="1"/>
  <c r="AD6411" i="1"/>
  <c r="Y6412" i="1"/>
  <c r="Z6412" i="1"/>
  <c r="AB6412" i="1"/>
  <c r="AC6412" i="1"/>
  <c r="AD6412" i="1"/>
  <c r="Y6413" i="1"/>
  <c r="Z6413" i="1"/>
  <c r="AB6413" i="1"/>
  <c r="AC6413" i="1"/>
  <c r="AD6413" i="1"/>
  <c r="Y6414" i="1"/>
  <c r="Z6414" i="1"/>
  <c r="AB6414" i="1"/>
  <c r="AC6414" i="1"/>
  <c r="AD6414" i="1"/>
  <c r="Y6415" i="1"/>
  <c r="Z6415" i="1"/>
  <c r="AB6415" i="1"/>
  <c r="AC6415" i="1"/>
  <c r="AD6415" i="1"/>
  <c r="Y6416" i="1"/>
  <c r="Z6416" i="1"/>
  <c r="AB6416" i="1"/>
  <c r="AC6416" i="1"/>
  <c r="AD6416" i="1"/>
  <c r="Y6417" i="1"/>
  <c r="Z6417" i="1"/>
  <c r="AB6417" i="1"/>
  <c r="AC6417" i="1"/>
  <c r="AD6417" i="1"/>
  <c r="Y6418" i="1"/>
  <c r="Z6418" i="1"/>
  <c r="AB6418" i="1"/>
  <c r="AC6418" i="1"/>
  <c r="AD6418" i="1"/>
  <c r="Y6419" i="1"/>
  <c r="Z6419" i="1"/>
  <c r="AB6419" i="1"/>
  <c r="AC6419" i="1"/>
  <c r="AD6419" i="1"/>
  <c r="Y6420" i="1"/>
  <c r="Z6420" i="1"/>
  <c r="AB6420" i="1"/>
  <c r="AC6420" i="1"/>
  <c r="AD6420" i="1"/>
  <c r="Y6421" i="1"/>
  <c r="Z6421" i="1"/>
  <c r="AB6421" i="1"/>
  <c r="AC6421" i="1"/>
  <c r="AD6421" i="1"/>
  <c r="Y6422" i="1"/>
  <c r="Z6422" i="1"/>
  <c r="AB6422" i="1"/>
  <c r="AC6422" i="1"/>
  <c r="AD6422" i="1"/>
  <c r="Y6423" i="1"/>
  <c r="Z6423" i="1"/>
  <c r="AB6423" i="1"/>
  <c r="AC6423" i="1"/>
  <c r="AD6423" i="1"/>
  <c r="Y6424" i="1"/>
  <c r="Z6424" i="1"/>
  <c r="AB6424" i="1"/>
  <c r="AC6424" i="1"/>
  <c r="AD6424" i="1"/>
  <c r="Y6425" i="1"/>
  <c r="Z6425" i="1"/>
  <c r="AB6425" i="1"/>
  <c r="AC6425" i="1"/>
  <c r="AD6425" i="1"/>
  <c r="Y6426" i="1"/>
  <c r="Z6426" i="1"/>
  <c r="AB6426" i="1"/>
  <c r="AC6426" i="1"/>
  <c r="AD6426" i="1"/>
  <c r="Y6427" i="1"/>
  <c r="Z6427" i="1"/>
  <c r="AB6427" i="1"/>
  <c r="AC6427" i="1"/>
  <c r="AD6427" i="1"/>
  <c r="Y6428" i="1"/>
  <c r="Z6428" i="1"/>
  <c r="AB6428" i="1"/>
  <c r="AC6428" i="1"/>
  <c r="AD6428" i="1"/>
  <c r="Y6429" i="1"/>
  <c r="Z6429" i="1"/>
  <c r="AB6429" i="1"/>
  <c r="AC6429" i="1"/>
  <c r="AD6429" i="1"/>
  <c r="Y6430" i="1"/>
  <c r="Z6430" i="1"/>
  <c r="AB6430" i="1"/>
  <c r="AC6430" i="1"/>
  <c r="AD6430" i="1"/>
  <c r="Y6431" i="1"/>
  <c r="Z6431" i="1"/>
  <c r="AB6431" i="1"/>
  <c r="AC6431" i="1"/>
  <c r="AD6431" i="1"/>
  <c r="Y6432" i="1"/>
  <c r="Z6432" i="1"/>
  <c r="AB6432" i="1"/>
  <c r="AC6432" i="1"/>
  <c r="AD6432" i="1"/>
  <c r="Y6433" i="1"/>
  <c r="Z6433" i="1"/>
  <c r="AB6433" i="1"/>
  <c r="AC6433" i="1"/>
  <c r="AD6433" i="1"/>
  <c r="Y6434" i="1"/>
  <c r="Z6434" i="1"/>
  <c r="AB6434" i="1"/>
  <c r="AC6434" i="1"/>
  <c r="AD6434" i="1"/>
  <c r="Y6435" i="1"/>
  <c r="Z6435" i="1"/>
  <c r="AB6435" i="1"/>
  <c r="AC6435" i="1"/>
  <c r="AD6435" i="1"/>
  <c r="Y6436" i="1"/>
  <c r="Z6436" i="1"/>
  <c r="AB6436" i="1"/>
  <c r="AC6436" i="1"/>
  <c r="AD6436" i="1"/>
  <c r="Y6437" i="1"/>
  <c r="Z6437" i="1"/>
  <c r="AB6437" i="1"/>
  <c r="AC6437" i="1"/>
  <c r="AD6437" i="1"/>
  <c r="Y6438" i="1"/>
  <c r="Z6438" i="1"/>
  <c r="AB6438" i="1"/>
  <c r="AC6438" i="1"/>
  <c r="AD6438" i="1"/>
  <c r="Y6439" i="1"/>
  <c r="Z6439" i="1"/>
  <c r="AB6439" i="1"/>
  <c r="AC6439" i="1"/>
  <c r="AD6439" i="1"/>
  <c r="Y6440" i="1"/>
  <c r="Z6440" i="1"/>
  <c r="AB6440" i="1"/>
  <c r="AC6440" i="1"/>
  <c r="AD6440" i="1"/>
  <c r="Y6441" i="1"/>
  <c r="Z6441" i="1"/>
  <c r="AB6441" i="1"/>
  <c r="AC6441" i="1"/>
  <c r="AD6441" i="1"/>
  <c r="Y6442" i="1"/>
  <c r="Z6442" i="1"/>
  <c r="AB6442" i="1"/>
  <c r="AC6442" i="1"/>
  <c r="AD6442" i="1"/>
  <c r="Y6443" i="1"/>
  <c r="Z6443" i="1"/>
  <c r="AB6443" i="1"/>
  <c r="AC6443" i="1"/>
  <c r="AD6443" i="1"/>
  <c r="Y6444" i="1"/>
  <c r="Z6444" i="1"/>
  <c r="AB6444" i="1"/>
  <c r="AC6444" i="1"/>
  <c r="AD6444" i="1"/>
  <c r="Y6445" i="1"/>
  <c r="Z6445" i="1"/>
  <c r="AB6445" i="1"/>
  <c r="AC6445" i="1"/>
  <c r="AD6445" i="1"/>
  <c r="Y6446" i="1"/>
  <c r="Z6446" i="1"/>
  <c r="AB6446" i="1"/>
  <c r="AC6446" i="1"/>
  <c r="AD6446" i="1"/>
  <c r="Y6447" i="1"/>
  <c r="Z6447" i="1"/>
  <c r="AB6447" i="1"/>
  <c r="AC6447" i="1"/>
  <c r="AD6447" i="1"/>
  <c r="Y6448" i="1"/>
  <c r="Z6448" i="1"/>
  <c r="AB6448" i="1"/>
  <c r="AC6448" i="1"/>
  <c r="AD6448" i="1"/>
  <c r="Y6449" i="1"/>
  <c r="Z6449" i="1"/>
  <c r="AB6449" i="1"/>
  <c r="AC6449" i="1"/>
  <c r="AD6449" i="1"/>
  <c r="Y6450" i="1"/>
  <c r="Z6450" i="1"/>
  <c r="AB6450" i="1"/>
  <c r="AC6450" i="1"/>
  <c r="AD6450" i="1"/>
  <c r="Y6451" i="1"/>
  <c r="Z6451" i="1"/>
  <c r="AB6451" i="1"/>
  <c r="AC6451" i="1"/>
  <c r="AD6451" i="1"/>
  <c r="Y6452" i="1"/>
  <c r="Z6452" i="1"/>
  <c r="AB6452" i="1"/>
  <c r="AC6452" i="1"/>
  <c r="AD6452" i="1"/>
  <c r="Y6453" i="1"/>
  <c r="Z6453" i="1"/>
  <c r="AB6453" i="1"/>
  <c r="AC6453" i="1"/>
  <c r="AD6453" i="1"/>
  <c r="Y6454" i="1"/>
  <c r="Z6454" i="1"/>
  <c r="AB6454" i="1"/>
  <c r="AC6454" i="1"/>
  <c r="AD6454" i="1"/>
  <c r="Y6455" i="1"/>
  <c r="Z6455" i="1"/>
  <c r="AB6455" i="1"/>
  <c r="AC6455" i="1"/>
  <c r="AD6455" i="1"/>
  <c r="Y6456" i="1"/>
  <c r="Z6456" i="1"/>
  <c r="AB6456" i="1"/>
  <c r="AC6456" i="1"/>
  <c r="AD6456" i="1"/>
  <c r="Y6457" i="1"/>
  <c r="Z6457" i="1"/>
  <c r="AB6457" i="1"/>
  <c r="AC6457" i="1"/>
  <c r="AD6457" i="1"/>
  <c r="Y6458" i="1"/>
  <c r="Z6458" i="1"/>
  <c r="AB6458" i="1"/>
  <c r="AC6458" i="1"/>
  <c r="AD6458" i="1"/>
  <c r="Y6459" i="1"/>
  <c r="Z6459" i="1"/>
  <c r="AB6459" i="1"/>
  <c r="AC6459" i="1"/>
  <c r="AD6459" i="1"/>
  <c r="Y6460" i="1"/>
  <c r="Z6460" i="1"/>
  <c r="AB6460" i="1"/>
  <c r="AC6460" i="1"/>
  <c r="AD6460" i="1"/>
  <c r="Y6461" i="1"/>
  <c r="Z6461" i="1"/>
  <c r="AB6461" i="1"/>
  <c r="AC6461" i="1"/>
  <c r="AD6461" i="1"/>
  <c r="Y6462" i="1"/>
  <c r="Z6462" i="1"/>
  <c r="AB6462" i="1"/>
  <c r="AC6462" i="1"/>
  <c r="AD6462" i="1"/>
  <c r="Y6463" i="1"/>
  <c r="Z6463" i="1"/>
  <c r="AB6463" i="1"/>
  <c r="AC6463" i="1"/>
  <c r="AD6463" i="1"/>
  <c r="Y6464" i="1"/>
  <c r="Z6464" i="1"/>
  <c r="AB6464" i="1"/>
  <c r="AC6464" i="1"/>
  <c r="AD6464" i="1"/>
  <c r="Y6465" i="1"/>
  <c r="Z6465" i="1"/>
  <c r="AB6465" i="1"/>
  <c r="AC6465" i="1"/>
  <c r="AD6465" i="1"/>
  <c r="Y6466" i="1"/>
  <c r="Z6466" i="1"/>
  <c r="AB6466" i="1"/>
  <c r="AC6466" i="1"/>
  <c r="AD6466" i="1"/>
  <c r="Y6467" i="1"/>
  <c r="Z6467" i="1"/>
  <c r="AB6467" i="1"/>
  <c r="AC6467" i="1"/>
  <c r="AD6467" i="1"/>
  <c r="Y6468" i="1"/>
  <c r="Z6468" i="1"/>
  <c r="AB6468" i="1"/>
  <c r="AC6468" i="1"/>
  <c r="AD6468" i="1"/>
  <c r="Y6469" i="1"/>
  <c r="Z6469" i="1"/>
  <c r="AB6469" i="1"/>
  <c r="AC6469" i="1"/>
  <c r="AD6469" i="1"/>
  <c r="Y6470" i="1"/>
  <c r="Z6470" i="1"/>
  <c r="AB6470" i="1"/>
  <c r="AC6470" i="1"/>
  <c r="AD6470" i="1"/>
  <c r="Y6471" i="1"/>
  <c r="Z6471" i="1"/>
  <c r="AB6471" i="1"/>
  <c r="AC6471" i="1"/>
  <c r="AD6471" i="1"/>
  <c r="Y6472" i="1"/>
  <c r="Z6472" i="1"/>
  <c r="AB6472" i="1"/>
  <c r="AC6472" i="1"/>
  <c r="AD6472" i="1"/>
  <c r="Y6473" i="1"/>
  <c r="Z6473" i="1"/>
  <c r="AB6473" i="1"/>
  <c r="AC6473" i="1"/>
  <c r="AD6473" i="1"/>
  <c r="Y6474" i="1"/>
  <c r="Z6474" i="1"/>
  <c r="AB6474" i="1"/>
  <c r="AC6474" i="1"/>
  <c r="AD6474" i="1"/>
  <c r="Y6475" i="1"/>
  <c r="Z6475" i="1"/>
  <c r="AB6475" i="1"/>
  <c r="AC6475" i="1"/>
  <c r="AD6475" i="1"/>
  <c r="Y6476" i="1"/>
  <c r="Z6476" i="1"/>
  <c r="AB6476" i="1"/>
  <c r="AC6476" i="1"/>
  <c r="AD6476" i="1"/>
  <c r="Y6477" i="1"/>
  <c r="Z6477" i="1"/>
  <c r="AB6477" i="1"/>
  <c r="AC6477" i="1"/>
  <c r="AD6477" i="1"/>
  <c r="Y6478" i="1"/>
  <c r="Z6478" i="1"/>
  <c r="AB6478" i="1"/>
  <c r="AC6478" i="1"/>
  <c r="AD6478" i="1"/>
  <c r="Y6479" i="1"/>
  <c r="Z6479" i="1"/>
  <c r="AB6479" i="1"/>
  <c r="AC6479" i="1"/>
  <c r="AD6479" i="1"/>
  <c r="Y6480" i="1"/>
  <c r="Z6480" i="1"/>
  <c r="AB6480" i="1"/>
  <c r="AC6480" i="1"/>
  <c r="AD6480" i="1"/>
  <c r="Y6481" i="1"/>
  <c r="Z6481" i="1"/>
  <c r="AB6481" i="1"/>
  <c r="AC6481" i="1"/>
  <c r="AD6481" i="1"/>
  <c r="Y6482" i="1"/>
  <c r="Z6482" i="1"/>
  <c r="AB6482" i="1"/>
  <c r="AC6482" i="1"/>
  <c r="AD6482" i="1"/>
  <c r="Y6483" i="1"/>
  <c r="Z6483" i="1"/>
  <c r="AB6483" i="1"/>
  <c r="AC6483" i="1"/>
  <c r="AD6483" i="1"/>
  <c r="Y6484" i="1"/>
  <c r="Z6484" i="1"/>
  <c r="AB6484" i="1"/>
  <c r="AC6484" i="1"/>
  <c r="AD6484" i="1"/>
  <c r="Y6485" i="1"/>
  <c r="Z6485" i="1"/>
  <c r="AB6485" i="1"/>
  <c r="AC6485" i="1"/>
  <c r="AD6485" i="1"/>
  <c r="Y6486" i="1"/>
  <c r="Z6486" i="1"/>
  <c r="AB6486" i="1"/>
  <c r="AC6486" i="1"/>
  <c r="AD6486" i="1"/>
  <c r="Y6487" i="1"/>
  <c r="Z6487" i="1"/>
  <c r="AB6487" i="1"/>
  <c r="AC6487" i="1"/>
  <c r="AD6487" i="1"/>
  <c r="Y6488" i="1"/>
  <c r="Z6488" i="1"/>
  <c r="AB6488" i="1"/>
  <c r="AC6488" i="1"/>
  <c r="AD6488" i="1"/>
  <c r="Y6489" i="1"/>
  <c r="Z6489" i="1"/>
  <c r="AB6489" i="1"/>
  <c r="AC6489" i="1"/>
  <c r="AD6489" i="1"/>
  <c r="Y6490" i="1"/>
  <c r="Z6490" i="1"/>
  <c r="AB6490" i="1"/>
  <c r="AC6490" i="1"/>
  <c r="AD6490" i="1"/>
  <c r="Y6491" i="1"/>
  <c r="Z6491" i="1"/>
  <c r="AB6491" i="1"/>
  <c r="AC6491" i="1"/>
  <c r="AD6491" i="1"/>
  <c r="Y6492" i="1"/>
  <c r="Z6492" i="1"/>
  <c r="AB6492" i="1"/>
  <c r="AC6492" i="1"/>
  <c r="AD6492" i="1"/>
  <c r="Y6493" i="1"/>
  <c r="Z6493" i="1"/>
  <c r="AB6493" i="1"/>
  <c r="AC6493" i="1"/>
  <c r="AD6493" i="1"/>
  <c r="Y6494" i="1"/>
  <c r="Z6494" i="1"/>
  <c r="AB6494" i="1"/>
  <c r="AC6494" i="1"/>
  <c r="AD6494" i="1"/>
  <c r="Y6495" i="1"/>
  <c r="Z6495" i="1"/>
  <c r="AB6495" i="1"/>
  <c r="AC6495" i="1"/>
  <c r="AD6495" i="1"/>
  <c r="Y6496" i="1"/>
  <c r="Z6496" i="1"/>
  <c r="AB6496" i="1"/>
  <c r="AC6496" i="1"/>
  <c r="AD6496" i="1"/>
  <c r="Y6497" i="1"/>
  <c r="Z6497" i="1"/>
  <c r="AB6497" i="1"/>
  <c r="AC6497" i="1"/>
  <c r="AD6497" i="1"/>
  <c r="Y6498" i="1"/>
  <c r="Z6498" i="1"/>
  <c r="AB6498" i="1"/>
  <c r="AC6498" i="1"/>
  <c r="AD6498" i="1"/>
  <c r="Y6499" i="1"/>
  <c r="Z6499" i="1"/>
  <c r="AB6499" i="1"/>
  <c r="AC6499" i="1"/>
  <c r="AD6499" i="1"/>
  <c r="Y6500" i="1"/>
  <c r="Z6500" i="1"/>
  <c r="AB6500" i="1"/>
  <c r="AC6500" i="1"/>
  <c r="AD6500" i="1"/>
  <c r="Y6501" i="1"/>
  <c r="Z6501" i="1"/>
  <c r="AB6501" i="1"/>
  <c r="AC6501" i="1"/>
  <c r="AD6501" i="1"/>
  <c r="Y6502" i="1"/>
  <c r="Z6502" i="1"/>
  <c r="AB6502" i="1"/>
  <c r="AC6502" i="1"/>
  <c r="AD6502" i="1"/>
  <c r="Y6503" i="1"/>
  <c r="Z6503" i="1"/>
  <c r="AB6503" i="1"/>
  <c r="AC6503" i="1"/>
  <c r="AD6503" i="1"/>
  <c r="Y6504" i="1"/>
  <c r="Z6504" i="1"/>
  <c r="AB6504" i="1"/>
  <c r="AC6504" i="1"/>
  <c r="AD6504" i="1"/>
  <c r="Y6505" i="1"/>
  <c r="Z6505" i="1"/>
  <c r="AB6505" i="1"/>
  <c r="AC6505" i="1"/>
  <c r="AD6505" i="1"/>
  <c r="Y6506" i="1"/>
  <c r="Z6506" i="1"/>
  <c r="AB6506" i="1"/>
  <c r="AC6506" i="1"/>
  <c r="AD6506" i="1"/>
  <c r="Y6507" i="1"/>
  <c r="Z6507" i="1"/>
  <c r="AB6507" i="1"/>
  <c r="AC6507" i="1"/>
  <c r="AD6507" i="1"/>
  <c r="Y6508" i="1"/>
  <c r="Z6508" i="1"/>
  <c r="AB6508" i="1"/>
  <c r="AC6508" i="1"/>
  <c r="AD6508" i="1"/>
  <c r="Y6509" i="1"/>
  <c r="Z6509" i="1"/>
  <c r="AB6509" i="1"/>
  <c r="AC6509" i="1"/>
  <c r="AD6509" i="1"/>
  <c r="Y6510" i="1"/>
  <c r="Z6510" i="1"/>
  <c r="AB6510" i="1"/>
  <c r="AC6510" i="1"/>
  <c r="AD6510" i="1"/>
  <c r="Y6511" i="1"/>
  <c r="Z6511" i="1"/>
  <c r="AB6511" i="1"/>
  <c r="AC6511" i="1"/>
  <c r="AD6511" i="1"/>
  <c r="Y6512" i="1"/>
  <c r="Z6512" i="1"/>
  <c r="AB6512" i="1"/>
  <c r="AC6512" i="1"/>
  <c r="AD6512" i="1"/>
  <c r="Y6513" i="1"/>
  <c r="Z6513" i="1"/>
  <c r="AB6513" i="1"/>
  <c r="AC6513" i="1"/>
  <c r="AD6513" i="1"/>
  <c r="Y6514" i="1"/>
  <c r="Z6514" i="1"/>
  <c r="AB6514" i="1"/>
  <c r="AC6514" i="1"/>
  <c r="AD6514" i="1"/>
  <c r="Y6515" i="1"/>
  <c r="Z6515" i="1"/>
  <c r="AB6515" i="1"/>
  <c r="AC6515" i="1"/>
  <c r="AD6515" i="1"/>
  <c r="Y6516" i="1"/>
  <c r="Z6516" i="1"/>
  <c r="AB6516" i="1"/>
  <c r="AC6516" i="1"/>
  <c r="AD6516" i="1"/>
  <c r="Y6517" i="1"/>
  <c r="Z6517" i="1"/>
  <c r="AB6517" i="1"/>
  <c r="AC6517" i="1"/>
  <c r="AD6517" i="1"/>
  <c r="Y6518" i="1"/>
  <c r="Z6518" i="1"/>
  <c r="AB6518" i="1"/>
  <c r="AC6518" i="1"/>
  <c r="AD6518" i="1"/>
  <c r="Y6519" i="1"/>
  <c r="Z6519" i="1"/>
  <c r="AB6519" i="1"/>
  <c r="AC6519" i="1"/>
  <c r="AD6519" i="1"/>
  <c r="Y6520" i="1"/>
  <c r="Z6520" i="1"/>
  <c r="AB6520" i="1"/>
  <c r="AC6520" i="1"/>
  <c r="AD6520" i="1"/>
  <c r="Y6521" i="1"/>
  <c r="Z6521" i="1"/>
  <c r="AB6521" i="1"/>
  <c r="AC6521" i="1"/>
  <c r="AD6521" i="1"/>
  <c r="Y6522" i="1"/>
  <c r="Z6522" i="1"/>
  <c r="AB6522" i="1"/>
  <c r="AC6522" i="1"/>
  <c r="AD6522" i="1"/>
  <c r="Y6523" i="1"/>
  <c r="Z6523" i="1"/>
  <c r="AB6523" i="1"/>
  <c r="AC6523" i="1"/>
  <c r="AD6523" i="1"/>
  <c r="Y6524" i="1"/>
  <c r="Z6524" i="1"/>
  <c r="AB6524" i="1"/>
  <c r="AC6524" i="1"/>
  <c r="AD6524" i="1"/>
  <c r="Y6525" i="1"/>
  <c r="Z6525" i="1"/>
  <c r="AB6525" i="1"/>
  <c r="AC6525" i="1"/>
  <c r="AD6525" i="1"/>
  <c r="Y6526" i="1"/>
  <c r="Z6526" i="1"/>
  <c r="AB6526" i="1"/>
  <c r="AC6526" i="1"/>
  <c r="AD6526" i="1"/>
  <c r="Y6527" i="1"/>
  <c r="Z6527" i="1"/>
  <c r="AB6527" i="1"/>
  <c r="AC6527" i="1"/>
  <c r="AD6527" i="1"/>
  <c r="Y6528" i="1"/>
  <c r="Z6528" i="1"/>
  <c r="AB6528" i="1"/>
  <c r="AC6528" i="1"/>
  <c r="AD6528" i="1"/>
  <c r="Y6529" i="1"/>
  <c r="Z6529" i="1"/>
  <c r="AB6529" i="1"/>
  <c r="AC6529" i="1"/>
  <c r="AD6529" i="1"/>
  <c r="Y6530" i="1"/>
  <c r="Z6530" i="1"/>
  <c r="AB6530" i="1"/>
  <c r="AC6530" i="1"/>
  <c r="AD6530" i="1"/>
  <c r="Y6531" i="1"/>
  <c r="Z6531" i="1"/>
  <c r="AB6531" i="1"/>
  <c r="AC6531" i="1"/>
  <c r="AD6531" i="1"/>
  <c r="Y6532" i="1"/>
  <c r="Z6532" i="1"/>
  <c r="AB6532" i="1"/>
  <c r="AC6532" i="1"/>
  <c r="AD6532" i="1"/>
  <c r="Y6533" i="1"/>
  <c r="Z6533" i="1"/>
  <c r="AB6533" i="1"/>
  <c r="AC6533" i="1"/>
  <c r="AD6533" i="1"/>
  <c r="Y6534" i="1"/>
  <c r="Z6534" i="1"/>
  <c r="AB6534" i="1"/>
  <c r="AC6534" i="1"/>
  <c r="AD6534" i="1"/>
  <c r="Y6535" i="1"/>
  <c r="Z6535" i="1"/>
  <c r="AB6535" i="1"/>
  <c r="AC6535" i="1"/>
  <c r="AD6535" i="1"/>
  <c r="Y6536" i="1"/>
  <c r="Z6536" i="1"/>
  <c r="AB6536" i="1"/>
  <c r="AC6536" i="1"/>
  <c r="AD6536" i="1"/>
  <c r="Y6537" i="1"/>
  <c r="Z6537" i="1"/>
  <c r="AB6537" i="1"/>
  <c r="AC6537" i="1"/>
  <c r="AD6537" i="1"/>
  <c r="Y6538" i="1"/>
  <c r="Z6538" i="1"/>
  <c r="AB6538" i="1"/>
  <c r="AC6538" i="1"/>
  <c r="AD6538" i="1"/>
  <c r="Y6539" i="1"/>
  <c r="Z6539" i="1"/>
  <c r="AB6539" i="1"/>
  <c r="AC6539" i="1"/>
  <c r="AD6539" i="1"/>
  <c r="Y6540" i="1"/>
  <c r="Z6540" i="1"/>
  <c r="AB6540" i="1"/>
  <c r="AC6540" i="1"/>
  <c r="AD6540" i="1"/>
  <c r="Y6541" i="1"/>
  <c r="Z6541" i="1"/>
  <c r="AB6541" i="1"/>
  <c r="AC6541" i="1"/>
  <c r="AD6541" i="1"/>
  <c r="Y6542" i="1"/>
  <c r="Z6542" i="1"/>
  <c r="AB6542" i="1"/>
  <c r="AC6542" i="1"/>
  <c r="AD6542" i="1"/>
  <c r="Y6543" i="1"/>
  <c r="Z6543" i="1"/>
  <c r="AB6543" i="1"/>
  <c r="AC6543" i="1"/>
  <c r="AD6543" i="1"/>
  <c r="Y6544" i="1"/>
  <c r="Z6544" i="1"/>
  <c r="AB6544" i="1"/>
  <c r="AC6544" i="1"/>
  <c r="AD6544" i="1"/>
  <c r="Y6545" i="1"/>
  <c r="Z6545" i="1"/>
  <c r="AB6545" i="1"/>
  <c r="AC6545" i="1"/>
  <c r="AD6545" i="1"/>
  <c r="Y6546" i="1"/>
  <c r="Z6546" i="1"/>
  <c r="AB6546" i="1"/>
  <c r="AC6546" i="1"/>
  <c r="AD6546" i="1"/>
  <c r="Y6547" i="1"/>
  <c r="Z6547" i="1"/>
  <c r="AB6547" i="1"/>
  <c r="AC6547" i="1"/>
  <c r="AD6547" i="1"/>
  <c r="Y6548" i="1"/>
  <c r="Z6548" i="1"/>
  <c r="AB6548" i="1"/>
  <c r="AC6548" i="1"/>
  <c r="AD6548" i="1"/>
  <c r="Y6549" i="1"/>
  <c r="Z6549" i="1"/>
  <c r="AB6549" i="1"/>
  <c r="AC6549" i="1"/>
  <c r="AD6549" i="1"/>
  <c r="Y6550" i="1"/>
  <c r="Z6550" i="1"/>
  <c r="AB6550" i="1"/>
  <c r="AC6550" i="1"/>
  <c r="AD6550" i="1"/>
  <c r="Y6551" i="1"/>
  <c r="Z6551" i="1"/>
  <c r="AB6551" i="1"/>
  <c r="AC6551" i="1"/>
  <c r="AD6551" i="1"/>
  <c r="Y6552" i="1"/>
  <c r="Z6552" i="1"/>
  <c r="AB6552" i="1"/>
  <c r="AC6552" i="1"/>
  <c r="AD6552" i="1"/>
  <c r="Y6553" i="1"/>
  <c r="Z6553" i="1"/>
  <c r="AB6553" i="1"/>
  <c r="AC6553" i="1"/>
  <c r="AD6553" i="1"/>
  <c r="Y6554" i="1"/>
  <c r="Z6554" i="1"/>
  <c r="AB6554" i="1"/>
  <c r="AC6554" i="1"/>
  <c r="AD6554" i="1"/>
  <c r="Y6555" i="1"/>
  <c r="Z6555" i="1"/>
  <c r="AB6555" i="1"/>
  <c r="AC6555" i="1"/>
  <c r="AD6555" i="1"/>
  <c r="Y6556" i="1"/>
  <c r="Z6556" i="1"/>
  <c r="AB6556" i="1"/>
  <c r="AC6556" i="1"/>
  <c r="AD6556" i="1"/>
  <c r="Y6557" i="1"/>
  <c r="Z6557" i="1"/>
  <c r="AB6557" i="1"/>
  <c r="AC6557" i="1"/>
  <c r="AD6557" i="1"/>
  <c r="Y6558" i="1"/>
  <c r="Z6558" i="1"/>
  <c r="AB6558" i="1"/>
  <c r="AC6558" i="1"/>
  <c r="AD6558" i="1"/>
  <c r="Y6559" i="1"/>
  <c r="Z6559" i="1"/>
  <c r="AB6559" i="1"/>
  <c r="AC6559" i="1"/>
  <c r="AD6559" i="1"/>
  <c r="Y6560" i="1"/>
  <c r="Z6560" i="1"/>
  <c r="AB6560" i="1"/>
  <c r="AC6560" i="1"/>
  <c r="AD6560" i="1"/>
  <c r="Y6561" i="1"/>
  <c r="Z6561" i="1"/>
  <c r="AB6561" i="1"/>
  <c r="AC6561" i="1"/>
  <c r="AD6561" i="1"/>
  <c r="Y6562" i="1"/>
  <c r="Z6562" i="1"/>
  <c r="AB6562" i="1"/>
  <c r="AC6562" i="1"/>
  <c r="AD6562" i="1"/>
  <c r="Y6563" i="1"/>
  <c r="Z6563" i="1"/>
  <c r="AB6563" i="1"/>
  <c r="AC6563" i="1"/>
  <c r="AD6563" i="1"/>
  <c r="Y6564" i="1"/>
  <c r="Z6564" i="1"/>
  <c r="AB6564" i="1"/>
  <c r="AC6564" i="1"/>
  <c r="AD6564" i="1"/>
  <c r="Y6565" i="1"/>
  <c r="Z6565" i="1"/>
  <c r="AB6565" i="1"/>
  <c r="AC6565" i="1"/>
  <c r="AD6565" i="1"/>
  <c r="Y6566" i="1"/>
  <c r="Z6566" i="1"/>
  <c r="AB6566" i="1"/>
  <c r="AC6566" i="1"/>
  <c r="AD6566" i="1"/>
  <c r="Y6567" i="1"/>
  <c r="Z6567" i="1"/>
  <c r="AB6567" i="1"/>
  <c r="AC6567" i="1"/>
  <c r="AD6567" i="1"/>
  <c r="Y6568" i="1"/>
  <c r="Z6568" i="1"/>
  <c r="AB6568" i="1"/>
  <c r="AC6568" i="1"/>
  <c r="AD6568" i="1"/>
  <c r="Y6569" i="1"/>
  <c r="Z6569" i="1"/>
  <c r="AB6569" i="1"/>
  <c r="AC6569" i="1"/>
  <c r="AD6569" i="1"/>
  <c r="Y6570" i="1"/>
  <c r="Z6570" i="1"/>
  <c r="AB6570" i="1"/>
  <c r="AC6570" i="1"/>
  <c r="AD6570" i="1"/>
  <c r="Y6571" i="1"/>
  <c r="Z6571" i="1"/>
  <c r="AB6571" i="1"/>
  <c r="AC6571" i="1"/>
  <c r="AD6571" i="1"/>
  <c r="Y6572" i="1"/>
  <c r="Z6572" i="1"/>
  <c r="AB6572" i="1"/>
  <c r="AC6572" i="1"/>
  <c r="AD6572" i="1"/>
  <c r="Y6573" i="1"/>
  <c r="Z6573" i="1"/>
  <c r="AB6573" i="1"/>
  <c r="AC6573" i="1"/>
  <c r="AD6573" i="1"/>
  <c r="Y6574" i="1"/>
  <c r="Z6574" i="1"/>
  <c r="AB6574" i="1"/>
  <c r="AC6574" i="1"/>
  <c r="AD6574" i="1"/>
  <c r="Y6575" i="1"/>
  <c r="Z6575" i="1"/>
  <c r="AB6575" i="1"/>
  <c r="AC6575" i="1"/>
  <c r="AD6575" i="1"/>
  <c r="Y6576" i="1"/>
  <c r="Z6576" i="1"/>
  <c r="AB6576" i="1"/>
  <c r="AC6576" i="1"/>
  <c r="AD6576" i="1"/>
  <c r="Y6577" i="1"/>
  <c r="Z6577" i="1"/>
  <c r="AB6577" i="1"/>
  <c r="AC6577" i="1"/>
  <c r="AD6577" i="1"/>
  <c r="Y6578" i="1"/>
  <c r="Z6578" i="1"/>
  <c r="AB6578" i="1"/>
  <c r="AC6578" i="1"/>
  <c r="AD6578" i="1"/>
  <c r="Y6579" i="1"/>
  <c r="Z6579" i="1"/>
  <c r="AB6579" i="1"/>
  <c r="AC6579" i="1"/>
  <c r="AD6579" i="1"/>
  <c r="Y6580" i="1"/>
  <c r="Z6580" i="1"/>
  <c r="AB6580" i="1"/>
  <c r="AC6580" i="1"/>
  <c r="AD6580" i="1"/>
  <c r="Y6581" i="1"/>
  <c r="Z6581" i="1"/>
  <c r="AB6581" i="1"/>
  <c r="AC6581" i="1"/>
  <c r="AD6581" i="1"/>
  <c r="Y6582" i="1"/>
  <c r="Z6582" i="1"/>
  <c r="AB6582" i="1"/>
  <c r="AC6582" i="1"/>
  <c r="AD6582" i="1"/>
  <c r="Y6583" i="1"/>
  <c r="Z6583" i="1"/>
  <c r="AB6583" i="1"/>
  <c r="AC6583" i="1"/>
  <c r="AD6583" i="1"/>
  <c r="Y6584" i="1"/>
  <c r="Z6584" i="1"/>
  <c r="AB6584" i="1"/>
  <c r="AC6584" i="1"/>
  <c r="AD6584" i="1"/>
  <c r="Y6585" i="1"/>
  <c r="Z6585" i="1"/>
  <c r="AB6585" i="1"/>
  <c r="AC6585" i="1"/>
  <c r="AD6585" i="1"/>
  <c r="Y6586" i="1"/>
  <c r="Z6586" i="1"/>
  <c r="AB6586" i="1"/>
  <c r="AC6586" i="1"/>
  <c r="AD6586" i="1"/>
  <c r="Y6587" i="1"/>
  <c r="Z6587" i="1"/>
  <c r="AB6587" i="1"/>
  <c r="AC6587" i="1"/>
  <c r="AD6587" i="1"/>
  <c r="Y6588" i="1"/>
  <c r="Z6588" i="1"/>
  <c r="AB6588" i="1"/>
  <c r="AC6588" i="1"/>
  <c r="AD6588" i="1"/>
  <c r="Y6589" i="1"/>
  <c r="Z6589" i="1"/>
  <c r="AB6589" i="1"/>
  <c r="AC6589" i="1"/>
  <c r="AD6589" i="1"/>
  <c r="Y6590" i="1"/>
  <c r="Z6590" i="1"/>
  <c r="AB6590" i="1"/>
  <c r="AC6590" i="1"/>
  <c r="AD6590" i="1"/>
  <c r="Y6591" i="1"/>
  <c r="Z6591" i="1"/>
  <c r="AB6591" i="1"/>
  <c r="AC6591" i="1"/>
  <c r="AD6591" i="1"/>
  <c r="Y6592" i="1"/>
  <c r="Z6592" i="1"/>
  <c r="AB6592" i="1"/>
  <c r="AC6592" i="1"/>
  <c r="AD6592" i="1"/>
  <c r="Y6593" i="1"/>
  <c r="Z6593" i="1"/>
  <c r="AB6593" i="1"/>
  <c r="AC6593" i="1"/>
  <c r="AD6593" i="1"/>
  <c r="Y6594" i="1"/>
  <c r="Z6594" i="1"/>
  <c r="AB6594" i="1"/>
  <c r="AC6594" i="1"/>
  <c r="AD6594" i="1"/>
  <c r="Y6595" i="1"/>
  <c r="Z6595" i="1"/>
  <c r="AB6595" i="1"/>
  <c r="AC6595" i="1"/>
  <c r="AD6595" i="1"/>
  <c r="Y6596" i="1"/>
  <c r="Z6596" i="1"/>
  <c r="AB6596" i="1"/>
  <c r="AC6596" i="1"/>
  <c r="AD6596" i="1"/>
  <c r="Y6597" i="1"/>
  <c r="Z6597" i="1"/>
  <c r="AB6597" i="1"/>
  <c r="AC6597" i="1"/>
  <c r="AD6597" i="1"/>
  <c r="Y6598" i="1"/>
  <c r="Z6598" i="1"/>
  <c r="AB6598" i="1"/>
  <c r="AC6598" i="1"/>
  <c r="AD6598" i="1"/>
  <c r="Y6599" i="1"/>
  <c r="Z6599" i="1"/>
  <c r="AB6599" i="1"/>
  <c r="AC6599" i="1"/>
  <c r="AD6599" i="1"/>
  <c r="Y6600" i="1"/>
  <c r="Z6600" i="1"/>
  <c r="AB6600" i="1"/>
  <c r="AC6600" i="1"/>
  <c r="AD6600" i="1"/>
  <c r="Y6601" i="1"/>
  <c r="Z6601" i="1"/>
  <c r="AB6601" i="1"/>
  <c r="AC6601" i="1"/>
  <c r="AD6601" i="1"/>
  <c r="Y6602" i="1"/>
  <c r="Z6602" i="1"/>
  <c r="AB6602" i="1"/>
  <c r="AC6602" i="1"/>
  <c r="AD6602" i="1"/>
  <c r="Y6603" i="1"/>
  <c r="Z6603" i="1"/>
  <c r="AB6603" i="1"/>
  <c r="AC6603" i="1"/>
  <c r="AD6603" i="1"/>
  <c r="Y6604" i="1"/>
  <c r="Z6604" i="1"/>
  <c r="AB6604" i="1"/>
  <c r="AC6604" i="1"/>
  <c r="AD6604" i="1"/>
  <c r="Y6605" i="1"/>
  <c r="Z6605" i="1"/>
  <c r="AB6605" i="1"/>
  <c r="AC6605" i="1"/>
  <c r="AD6605" i="1"/>
  <c r="Y6606" i="1"/>
  <c r="Z6606" i="1"/>
  <c r="AB6606" i="1"/>
  <c r="AC6606" i="1"/>
  <c r="AD6606" i="1"/>
  <c r="Y6607" i="1"/>
  <c r="Z6607" i="1"/>
  <c r="AB6607" i="1"/>
  <c r="AC6607" i="1"/>
  <c r="AD6607" i="1"/>
  <c r="Y6608" i="1"/>
  <c r="Z6608" i="1"/>
  <c r="AB6608" i="1"/>
  <c r="AC6608" i="1"/>
  <c r="AD6608" i="1"/>
  <c r="Y6609" i="1"/>
  <c r="Z6609" i="1"/>
  <c r="AB6609" i="1"/>
  <c r="AC6609" i="1"/>
  <c r="AD6609" i="1"/>
  <c r="Y6610" i="1"/>
  <c r="Z6610" i="1"/>
  <c r="AB6610" i="1"/>
  <c r="AC6610" i="1"/>
  <c r="AD6610" i="1"/>
  <c r="Y6611" i="1"/>
  <c r="Z6611" i="1"/>
  <c r="AB6611" i="1"/>
  <c r="AC6611" i="1"/>
  <c r="AD6611" i="1"/>
  <c r="Y6612" i="1"/>
  <c r="Z6612" i="1"/>
  <c r="AB6612" i="1"/>
  <c r="AC6612" i="1"/>
  <c r="AD6612" i="1"/>
  <c r="Y6613" i="1"/>
  <c r="Z6613" i="1"/>
  <c r="AB6613" i="1"/>
  <c r="AC6613" i="1"/>
  <c r="AD6613" i="1"/>
  <c r="Y6614" i="1"/>
  <c r="Z6614" i="1"/>
  <c r="AB6614" i="1"/>
  <c r="AC6614" i="1"/>
  <c r="AD6614" i="1"/>
  <c r="Y6615" i="1"/>
  <c r="Z6615" i="1"/>
  <c r="AB6615" i="1"/>
  <c r="AC6615" i="1"/>
  <c r="AD6615" i="1"/>
  <c r="Y6616" i="1"/>
  <c r="Z6616" i="1"/>
  <c r="AB6616" i="1"/>
  <c r="AC6616" i="1"/>
  <c r="AD6616" i="1"/>
  <c r="Y6617" i="1"/>
  <c r="Z6617" i="1"/>
  <c r="AB6617" i="1"/>
  <c r="AC6617" i="1"/>
  <c r="AD6617" i="1"/>
  <c r="Y6618" i="1"/>
  <c r="Z6618" i="1"/>
  <c r="AB6618" i="1"/>
  <c r="AC6618" i="1"/>
  <c r="AD6618" i="1"/>
  <c r="Y6619" i="1"/>
  <c r="Z6619" i="1"/>
  <c r="AB6619" i="1"/>
  <c r="AC6619" i="1"/>
  <c r="AD6619" i="1"/>
  <c r="Y6620" i="1"/>
  <c r="Z6620" i="1"/>
  <c r="AB6620" i="1"/>
  <c r="AC6620" i="1"/>
  <c r="AD6620" i="1"/>
  <c r="Y6621" i="1"/>
  <c r="Z6621" i="1"/>
  <c r="AB6621" i="1"/>
  <c r="AC6621" i="1"/>
  <c r="AD6621" i="1"/>
  <c r="Y6622" i="1"/>
  <c r="Z6622" i="1"/>
  <c r="AB6622" i="1"/>
  <c r="AC6622" i="1"/>
  <c r="AD6622" i="1"/>
  <c r="Y6623" i="1"/>
  <c r="Z6623" i="1"/>
  <c r="AB6623" i="1"/>
  <c r="AC6623" i="1"/>
  <c r="AD6623" i="1"/>
  <c r="Y6624" i="1"/>
  <c r="Z6624" i="1"/>
  <c r="AB6624" i="1"/>
  <c r="AC6624" i="1"/>
  <c r="AD6624" i="1"/>
  <c r="Y6625" i="1"/>
  <c r="Z6625" i="1"/>
  <c r="AB6625" i="1"/>
  <c r="AC6625" i="1"/>
  <c r="AD6625" i="1"/>
  <c r="Y6626" i="1"/>
  <c r="Z6626" i="1"/>
  <c r="AB6626" i="1"/>
  <c r="AC6626" i="1"/>
  <c r="AD6626" i="1"/>
  <c r="Y6627" i="1"/>
  <c r="Z6627" i="1"/>
  <c r="AB6627" i="1"/>
  <c r="AC6627" i="1"/>
  <c r="AD6627" i="1"/>
  <c r="Y6628" i="1"/>
  <c r="Z6628" i="1"/>
  <c r="AB6628" i="1"/>
  <c r="AC6628" i="1"/>
  <c r="AD6628" i="1"/>
  <c r="Y6629" i="1"/>
  <c r="Z6629" i="1"/>
  <c r="AB6629" i="1"/>
  <c r="AC6629" i="1"/>
  <c r="AD6629" i="1"/>
  <c r="Y6630" i="1"/>
  <c r="Z6630" i="1"/>
  <c r="AB6630" i="1"/>
  <c r="AC6630" i="1"/>
  <c r="AD6630" i="1"/>
  <c r="Y6631" i="1"/>
  <c r="Z6631" i="1"/>
  <c r="AB6631" i="1"/>
  <c r="AC6631" i="1"/>
  <c r="AD6631" i="1"/>
  <c r="Y6632" i="1"/>
  <c r="Z6632" i="1"/>
  <c r="AB6632" i="1"/>
  <c r="AC6632" i="1"/>
  <c r="AD6632" i="1"/>
  <c r="Y6633" i="1"/>
  <c r="Z6633" i="1"/>
  <c r="AB6633" i="1"/>
  <c r="AC6633" i="1"/>
  <c r="AD6633" i="1"/>
  <c r="Y6634" i="1"/>
  <c r="Z6634" i="1"/>
  <c r="AB6634" i="1"/>
  <c r="AC6634" i="1"/>
  <c r="AD6634" i="1"/>
  <c r="Y6635" i="1"/>
  <c r="Z6635" i="1"/>
  <c r="AB6635" i="1"/>
  <c r="AC6635" i="1"/>
  <c r="AD6635" i="1"/>
  <c r="Y6636" i="1"/>
  <c r="Z6636" i="1"/>
  <c r="AB6636" i="1"/>
  <c r="AC6636" i="1"/>
  <c r="AD6636" i="1"/>
  <c r="Y6637" i="1"/>
  <c r="Z6637" i="1"/>
  <c r="AB6637" i="1"/>
  <c r="AC6637" i="1"/>
  <c r="AD6637" i="1"/>
  <c r="Y6638" i="1"/>
  <c r="Z6638" i="1"/>
  <c r="AB6638" i="1"/>
  <c r="AC6638" i="1"/>
  <c r="AD6638" i="1"/>
  <c r="Y6639" i="1"/>
  <c r="Z6639" i="1"/>
  <c r="AB6639" i="1"/>
  <c r="AC6639" i="1"/>
  <c r="AD6639" i="1"/>
  <c r="Y6640" i="1"/>
  <c r="Z6640" i="1"/>
  <c r="AB6640" i="1"/>
  <c r="AC6640" i="1"/>
  <c r="AD6640" i="1"/>
  <c r="Y6641" i="1"/>
  <c r="Z6641" i="1"/>
  <c r="AB6641" i="1"/>
  <c r="AC6641" i="1"/>
  <c r="AD6641" i="1"/>
  <c r="Y6642" i="1"/>
  <c r="Z6642" i="1"/>
  <c r="AB6642" i="1"/>
  <c r="AC6642" i="1"/>
  <c r="AD6642" i="1"/>
  <c r="Y6643" i="1"/>
  <c r="Z6643" i="1"/>
  <c r="AB6643" i="1"/>
  <c r="AC6643" i="1"/>
  <c r="AD6643" i="1"/>
  <c r="Y6644" i="1"/>
  <c r="Z6644" i="1"/>
  <c r="AB6644" i="1"/>
  <c r="AC6644" i="1"/>
  <c r="AD6644" i="1"/>
  <c r="Y6645" i="1"/>
  <c r="Z6645" i="1"/>
  <c r="AB6645" i="1"/>
  <c r="AC6645" i="1"/>
  <c r="AD6645" i="1"/>
  <c r="Y6646" i="1"/>
  <c r="Z6646" i="1"/>
  <c r="AB6646" i="1"/>
  <c r="AC6646" i="1"/>
  <c r="AD6646" i="1"/>
  <c r="Y6647" i="1"/>
  <c r="Z6647" i="1"/>
  <c r="AB6647" i="1"/>
  <c r="AC6647" i="1"/>
  <c r="AD6647" i="1"/>
  <c r="Y6648" i="1"/>
  <c r="Z6648" i="1"/>
  <c r="AB6648" i="1"/>
  <c r="AC6648" i="1"/>
  <c r="AD6648" i="1"/>
  <c r="Y6649" i="1"/>
  <c r="Z6649" i="1"/>
  <c r="AB6649" i="1"/>
  <c r="AC6649" i="1"/>
  <c r="AD6649" i="1"/>
  <c r="Y6650" i="1"/>
  <c r="Z6650" i="1"/>
  <c r="AB6650" i="1"/>
  <c r="AC6650" i="1"/>
  <c r="AD6650" i="1"/>
  <c r="Y6651" i="1"/>
  <c r="Z6651" i="1"/>
  <c r="AB6651" i="1"/>
  <c r="AC6651" i="1"/>
  <c r="AD6651" i="1"/>
  <c r="Y6652" i="1"/>
  <c r="Z6652" i="1"/>
  <c r="AB6652" i="1"/>
  <c r="AC6652" i="1"/>
  <c r="AD6652" i="1"/>
  <c r="Y6653" i="1"/>
  <c r="Z6653" i="1"/>
  <c r="AB6653" i="1"/>
  <c r="AC6653" i="1"/>
  <c r="AD6653" i="1"/>
  <c r="Y6654" i="1"/>
  <c r="Z6654" i="1"/>
  <c r="AB6654" i="1"/>
  <c r="AC6654" i="1"/>
  <c r="AD6654" i="1"/>
  <c r="Y6655" i="1"/>
  <c r="Z6655" i="1"/>
  <c r="AB6655" i="1"/>
  <c r="AC6655" i="1"/>
  <c r="AD6655" i="1"/>
  <c r="Y6656" i="1"/>
  <c r="Z6656" i="1"/>
  <c r="AB6656" i="1"/>
  <c r="AC6656" i="1"/>
  <c r="AD6656" i="1"/>
  <c r="Y6657" i="1"/>
  <c r="Z6657" i="1"/>
  <c r="AB6657" i="1"/>
  <c r="AC6657" i="1"/>
  <c r="AD6657" i="1"/>
  <c r="Y6658" i="1"/>
  <c r="Z6658" i="1"/>
  <c r="AB6658" i="1"/>
  <c r="AC6658" i="1"/>
  <c r="AD6658" i="1"/>
  <c r="Y6659" i="1"/>
  <c r="Z6659" i="1"/>
  <c r="AB6659" i="1"/>
  <c r="AC6659" i="1"/>
  <c r="AD6659" i="1"/>
  <c r="Y6660" i="1"/>
  <c r="Z6660" i="1"/>
  <c r="AB6660" i="1"/>
  <c r="AC6660" i="1"/>
  <c r="AD6660" i="1"/>
  <c r="Y6661" i="1"/>
  <c r="Z6661" i="1"/>
  <c r="AB6661" i="1"/>
  <c r="AC6661" i="1"/>
  <c r="AD6661" i="1"/>
  <c r="Y6662" i="1"/>
  <c r="Z6662" i="1"/>
  <c r="AB6662" i="1"/>
  <c r="AC6662" i="1"/>
  <c r="AD6662" i="1"/>
  <c r="Y6663" i="1"/>
  <c r="Z6663" i="1"/>
  <c r="AB6663" i="1"/>
  <c r="AC6663" i="1"/>
  <c r="AD6663" i="1"/>
  <c r="Y6664" i="1"/>
  <c r="Z6664" i="1"/>
  <c r="AB6664" i="1"/>
  <c r="AC6664" i="1"/>
  <c r="AD6664" i="1"/>
  <c r="Y6665" i="1"/>
  <c r="Z6665" i="1"/>
  <c r="AB6665" i="1"/>
  <c r="AC6665" i="1"/>
  <c r="AD6665" i="1"/>
  <c r="Y6666" i="1"/>
  <c r="Z6666" i="1"/>
  <c r="AB6666" i="1"/>
  <c r="AC6666" i="1"/>
  <c r="AD6666" i="1"/>
  <c r="Y6667" i="1"/>
  <c r="Z6667" i="1"/>
  <c r="AB6667" i="1"/>
  <c r="AC6667" i="1"/>
  <c r="AD6667" i="1"/>
  <c r="Y6668" i="1"/>
  <c r="Z6668" i="1"/>
  <c r="AB6668" i="1"/>
  <c r="AC6668" i="1"/>
  <c r="AD6668" i="1"/>
  <c r="Y6669" i="1"/>
  <c r="Z6669" i="1"/>
  <c r="AB6669" i="1"/>
  <c r="AC6669" i="1"/>
  <c r="AD6669" i="1"/>
  <c r="Y6670" i="1"/>
  <c r="Z6670" i="1"/>
  <c r="AB6670" i="1"/>
  <c r="AC6670" i="1"/>
  <c r="AD6670" i="1"/>
  <c r="Y6671" i="1"/>
  <c r="Z6671" i="1"/>
  <c r="AB6671" i="1"/>
  <c r="AC6671" i="1"/>
  <c r="AD6671" i="1"/>
  <c r="Y6672" i="1"/>
  <c r="Z6672" i="1"/>
  <c r="AB6672" i="1"/>
  <c r="AC6672" i="1"/>
  <c r="AD6672" i="1"/>
  <c r="Y6673" i="1"/>
  <c r="Z6673" i="1"/>
  <c r="AB6673" i="1"/>
  <c r="AC6673" i="1"/>
  <c r="AD6673" i="1"/>
  <c r="Y6674" i="1"/>
  <c r="Z6674" i="1"/>
  <c r="AB6674" i="1"/>
  <c r="AC6674" i="1"/>
  <c r="AD6674" i="1"/>
  <c r="Y6675" i="1"/>
  <c r="Z6675" i="1"/>
  <c r="AB6675" i="1"/>
  <c r="AC6675" i="1"/>
  <c r="AD6675" i="1"/>
  <c r="Y6676" i="1"/>
  <c r="Z6676" i="1"/>
  <c r="AB6676" i="1"/>
  <c r="AC6676" i="1"/>
  <c r="AD6676" i="1"/>
  <c r="Y6677" i="1"/>
  <c r="Z6677" i="1"/>
  <c r="AB6677" i="1"/>
  <c r="AC6677" i="1"/>
  <c r="AD6677" i="1"/>
  <c r="Y6678" i="1"/>
  <c r="Z6678" i="1"/>
  <c r="AB6678" i="1"/>
  <c r="AC6678" i="1"/>
  <c r="AD6678" i="1"/>
  <c r="Y6679" i="1"/>
  <c r="Z6679" i="1"/>
  <c r="AB6679" i="1"/>
  <c r="AC6679" i="1"/>
  <c r="AD6679" i="1"/>
  <c r="Y6680" i="1"/>
  <c r="Z6680" i="1"/>
  <c r="AB6680" i="1"/>
  <c r="AC6680" i="1"/>
  <c r="AD6680" i="1"/>
  <c r="Y6681" i="1"/>
  <c r="Z6681" i="1"/>
  <c r="AB6681" i="1"/>
  <c r="AC6681" i="1"/>
  <c r="AD6681" i="1"/>
  <c r="Y6682" i="1"/>
  <c r="Z6682" i="1"/>
  <c r="AB6682" i="1"/>
  <c r="AC6682" i="1"/>
  <c r="AD6682" i="1"/>
  <c r="Y6683" i="1"/>
  <c r="Z6683" i="1"/>
  <c r="AB6683" i="1"/>
  <c r="AC6683" i="1"/>
  <c r="AD6683" i="1"/>
  <c r="Y6684" i="1"/>
  <c r="Z6684" i="1"/>
  <c r="AB6684" i="1"/>
  <c r="AC6684" i="1"/>
  <c r="AD6684" i="1"/>
  <c r="Y6685" i="1"/>
  <c r="Z6685" i="1"/>
  <c r="AB6685" i="1"/>
  <c r="AC6685" i="1"/>
  <c r="AD6685" i="1"/>
  <c r="Y6686" i="1"/>
  <c r="Z6686" i="1"/>
  <c r="AB6686" i="1"/>
  <c r="AC6686" i="1"/>
  <c r="AD6686" i="1"/>
  <c r="Y6687" i="1"/>
  <c r="Z6687" i="1"/>
  <c r="AB6687" i="1"/>
  <c r="AC6687" i="1"/>
  <c r="AD6687" i="1"/>
  <c r="Y6688" i="1"/>
  <c r="Z6688" i="1"/>
  <c r="AB6688" i="1"/>
  <c r="AC6688" i="1"/>
  <c r="AD6688" i="1"/>
  <c r="Y6689" i="1"/>
  <c r="Z6689" i="1"/>
  <c r="AB6689" i="1"/>
  <c r="AC6689" i="1"/>
  <c r="AD6689" i="1"/>
  <c r="Y6690" i="1"/>
  <c r="Z6690" i="1"/>
  <c r="AB6690" i="1"/>
  <c r="AC6690" i="1"/>
  <c r="AD6690" i="1"/>
  <c r="Y6691" i="1"/>
  <c r="Z6691" i="1"/>
  <c r="AB6691" i="1"/>
  <c r="AC6691" i="1"/>
  <c r="AD6691" i="1"/>
  <c r="Y6692" i="1"/>
  <c r="Z6692" i="1"/>
  <c r="AB6692" i="1"/>
  <c r="AC6692" i="1"/>
  <c r="AD6692" i="1"/>
  <c r="Y6693" i="1"/>
  <c r="Z6693" i="1"/>
  <c r="AB6693" i="1"/>
  <c r="AC6693" i="1"/>
  <c r="AD6693" i="1"/>
  <c r="Y6694" i="1"/>
  <c r="Z6694" i="1"/>
  <c r="AB6694" i="1"/>
  <c r="AC6694" i="1"/>
  <c r="AD6694" i="1"/>
  <c r="Y6695" i="1"/>
  <c r="Z6695" i="1"/>
  <c r="AB6695" i="1"/>
  <c r="AC6695" i="1"/>
  <c r="AD6695" i="1"/>
  <c r="Y6696" i="1"/>
  <c r="Z6696" i="1"/>
  <c r="AB6696" i="1"/>
  <c r="AC6696" i="1"/>
  <c r="AD6696" i="1"/>
  <c r="Y6697" i="1"/>
  <c r="Z6697" i="1"/>
  <c r="AB6697" i="1"/>
  <c r="AC6697" i="1"/>
  <c r="AD6697" i="1"/>
  <c r="Y6698" i="1"/>
  <c r="Z6698" i="1"/>
  <c r="AB6698" i="1"/>
  <c r="AC6698" i="1"/>
  <c r="AD6698" i="1"/>
  <c r="Y6699" i="1"/>
  <c r="Z6699" i="1"/>
  <c r="AB6699" i="1"/>
  <c r="AC6699" i="1"/>
  <c r="AD6699" i="1"/>
  <c r="Y6700" i="1"/>
  <c r="Z6700" i="1"/>
  <c r="AB6700" i="1"/>
  <c r="AC6700" i="1"/>
  <c r="AD6700" i="1"/>
  <c r="Y6701" i="1"/>
  <c r="Z6701" i="1"/>
  <c r="AB6701" i="1"/>
  <c r="AC6701" i="1"/>
  <c r="AD6701" i="1"/>
  <c r="Y6702" i="1"/>
  <c r="Z6702" i="1"/>
  <c r="AB6702" i="1"/>
  <c r="AC6702" i="1"/>
  <c r="AD6702" i="1"/>
  <c r="Y6703" i="1"/>
  <c r="Z6703" i="1"/>
  <c r="AB6703" i="1"/>
  <c r="AC6703" i="1"/>
  <c r="AD6703" i="1"/>
  <c r="Y6704" i="1"/>
  <c r="Z6704" i="1"/>
  <c r="AB6704" i="1"/>
  <c r="AC6704" i="1"/>
  <c r="AD6704" i="1"/>
  <c r="Y6705" i="1"/>
  <c r="Z6705" i="1"/>
  <c r="AB6705" i="1"/>
  <c r="AC6705" i="1"/>
  <c r="AD6705" i="1"/>
  <c r="Y6706" i="1"/>
  <c r="Z6706" i="1"/>
  <c r="AB6706" i="1"/>
  <c r="AC6706" i="1"/>
  <c r="AD6706" i="1"/>
  <c r="Y6707" i="1"/>
  <c r="Z6707" i="1"/>
  <c r="AB6707" i="1"/>
  <c r="AC6707" i="1"/>
  <c r="AD6707" i="1"/>
  <c r="Y6708" i="1"/>
  <c r="Z6708" i="1"/>
  <c r="AB6708" i="1"/>
  <c r="AC6708" i="1"/>
  <c r="AD6708" i="1"/>
  <c r="Y6709" i="1"/>
  <c r="Z6709" i="1"/>
  <c r="AB6709" i="1"/>
  <c r="AC6709" i="1"/>
  <c r="AD6709" i="1"/>
  <c r="Y6710" i="1"/>
  <c r="Z6710" i="1"/>
  <c r="AB6710" i="1"/>
  <c r="AC6710" i="1"/>
  <c r="AD6710" i="1"/>
  <c r="Y6711" i="1"/>
  <c r="Z6711" i="1"/>
  <c r="AB6711" i="1"/>
  <c r="AC6711" i="1"/>
  <c r="AD6711" i="1"/>
  <c r="Y6712" i="1"/>
  <c r="Z6712" i="1"/>
  <c r="AB6712" i="1"/>
  <c r="AC6712" i="1"/>
  <c r="AD6712" i="1"/>
  <c r="Y6713" i="1"/>
  <c r="Z6713" i="1"/>
  <c r="AB6713" i="1"/>
  <c r="AC6713" i="1"/>
  <c r="AD6713" i="1"/>
  <c r="Y6714" i="1"/>
  <c r="Z6714" i="1"/>
  <c r="AB6714" i="1"/>
  <c r="AC6714" i="1"/>
  <c r="AD6714" i="1"/>
  <c r="Y6715" i="1"/>
  <c r="Z6715" i="1"/>
  <c r="AB6715" i="1"/>
  <c r="AC6715" i="1"/>
  <c r="AD6715" i="1"/>
  <c r="Y6716" i="1"/>
  <c r="Z6716" i="1"/>
  <c r="AB6716" i="1"/>
  <c r="AC6716" i="1"/>
  <c r="AD6716" i="1"/>
  <c r="Y6717" i="1"/>
  <c r="Z6717" i="1"/>
  <c r="AB6717" i="1"/>
  <c r="AC6717" i="1"/>
  <c r="AD6717" i="1"/>
  <c r="Y6718" i="1"/>
  <c r="Z6718" i="1"/>
  <c r="AB6718" i="1"/>
  <c r="AC6718" i="1"/>
  <c r="AD6718" i="1"/>
  <c r="Y6719" i="1"/>
  <c r="Z6719" i="1"/>
  <c r="AB6719" i="1"/>
  <c r="AC6719" i="1"/>
  <c r="AD6719" i="1"/>
  <c r="Y6720" i="1"/>
  <c r="Z6720" i="1"/>
  <c r="AB6720" i="1"/>
  <c r="AC6720" i="1"/>
  <c r="AD6720" i="1"/>
  <c r="Y6721" i="1"/>
  <c r="Z6721" i="1"/>
  <c r="AB6721" i="1"/>
  <c r="AC6721" i="1"/>
  <c r="AD6721" i="1"/>
  <c r="Y6722" i="1"/>
  <c r="Z6722" i="1"/>
  <c r="AB6722" i="1"/>
  <c r="AC6722" i="1"/>
  <c r="AD6722" i="1"/>
  <c r="Y6723" i="1"/>
  <c r="Z6723" i="1"/>
  <c r="AB6723" i="1"/>
  <c r="AC6723" i="1"/>
  <c r="AD6723" i="1"/>
  <c r="Y6724" i="1"/>
  <c r="Z6724" i="1"/>
  <c r="AB6724" i="1"/>
  <c r="AC6724" i="1"/>
  <c r="AD6724" i="1"/>
  <c r="Y6725" i="1"/>
  <c r="Z6725" i="1"/>
  <c r="AB6725" i="1"/>
  <c r="AC6725" i="1"/>
  <c r="AD6725" i="1"/>
  <c r="Y6726" i="1"/>
  <c r="Z6726" i="1"/>
  <c r="AB6726" i="1"/>
  <c r="AC6726" i="1"/>
  <c r="AD6726" i="1"/>
  <c r="Y6727" i="1"/>
  <c r="Z6727" i="1"/>
  <c r="AB6727" i="1"/>
  <c r="AC6727" i="1"/>
  <c r="AD6727" i="1"/>
  <c r="Y6728" i="1"/>
  <c r="Z6728" i="1"/>
  <c r="AB6728" i="1"/>
  <c r="AC6728" i="1"/>
  <c r="AD6728" i="1"/>
  <c r="Y6729" i="1"/>
  <c r="Z6729" i="1"/>
  <c r="AB6729" i="1"/>
  <c r="AC6729" i="1"/>
  <c r="AD6729" i="1"/>
  <c r="Y6730" i="1"/>
  <c r="Z6730" i="1"/>
  <c r="AB6730" i="1"/>
  <c r="AC6730" i="1"/>
  <c r="AD6730" i="1"/>
  <c r="Y6731" i="1"/>
  <c r="Z6731" i="1"/>
  <c r="AB6731" i="1"/>
  <c r="AC6731" i="1"/>
  <c r="AD6731" i="1"/>
  <c r="Y6732" i="1"/>
  <c r="Z6732" i="1"/>
  <c r="AB6732" i="1"/>
  <c r="AC6732" i="1"/>
  <c r="AD6732" i="1"/>
  <c r="Y6733" i="1"/>
  <c r="Z6733" i="1"/>
  <c r="AB6733" i="1"/>
  <c r="AC6733" i="1"/>
  <c r="AD6733" i="1"/>
  <c r="Y6734" i="1"/>
  <c r="Z6734" i="1"/>
  <c r="AB6734" i="1"/>
  <c r="AC6734" i="1"/>
  <c r="AD6734" i="1"/>
  <c r="Y6735" i="1"/>
  <c r="Z6735" i="1"/>
  <c r="AB6735" i="1"/>
  <c r="AC6735" i="1"/>
  <c r="AD6735" i="1"/>
  <c r="Y6736" i="1"/>
  <c r="Z6736" i="1"/>
  <c r="AB6736" i="1"/>
  <c r="AC6736" i="1"/>
  <c r="AD6736" i="1"/>
  <c r="Y6737" i="1"/>
  <c r="Z6737" i="1"/>
  <c r="AB6737" i="1"/>
  <c r="AC6737" i="1"/>
  <c r="AD6737" i="1"/>
  <c r="Y6738" i="1"/>
  <c r="Z6738" i="1"/>
  <c r="AB6738" i="1"/>
  <c r="AC6738" i="1"/>
  <c r="AD6738" i="1"/>
  <c r="Y6739" i="1"/>
  <c r="Z6739" i="1"/>
  <c r="AB6739" i="1"/>
  <c r="AC6739" i="1"/>
  <c r="AD6739" i="1"/>
  <c r="Y6740" i="1"/>
  <c r="Z6740" i="1"/>
  <c r="AB6740" i="1"/>
  <c r="AC6740" i="1"/>
  <c r="AD6740" i="1"/>
  <c r="Y6741" i="1"/>
  <c r="Z6741" i="1"/>
  <c r="AB6741" i="1"/>
  <c r="AC6741" i="1"/>
  <c r="AD6741" i="1"/>
  <c r="Y6742" i="1"/>
  <c r="Z6742" i="1"/>
  <c r="AB6742" i="1"/>
  <c r="AC6742" i="1"/>
  <c r="AD6742" i="1"/>
  <c r="Y6743" i="1"/>
  <c r="Z6743" i="1"/>
  <c r="AB6743" i="1"/>
  <c r="AC6743" i="1"/>
  <c r="AD6743" i="1"/>
  <c r="Y6744" i="1"/>
  <c r="Z6744" i="1"/>
  <c r="AB6744" i="1"/>
  <c r="AC6744" i="1"/>
  <c r="AD6744" i="1"/>
  <c r="Y6745" i="1"/>
  <c r="Z6745" i="1"/>
  <c r="AB6745" i="1"/>
  <c r="AC6745" i="1"/>
  <c r="AD6745" i="1"/>
  <c r="Y6746" i="1"/>
  <c r="Z6746" i="1"/>
  <c r="AB6746" i="1"/>
  <c r="AC6746" i="1"/>
  <c r="AD6746" i="1"/>
  <c r="Y6747" i="1"/>
  <c r="Z6747" i="1"/>
  <c r="AB6747" i="1"/>
  <c r="AC6747" i="1"/>
  <c r="AD6747" i="1"/>
  <c r="Y6748" i="1"/>
  <c r="Z6748" i="1"/>
  <c r="AB6748" i="1"/>
  <c r="AC6748" i="1"/>
  <c r="AD6748" i="1"/>
  <c r="Y6749" i="1"/>
  <c r="Z6749" i="1"/>
  <c r="AB6749" i="1"/>
  <c r="AC6749" i="1"/>
  <c r="AD6749" i="1"/>
  <c r="Y6750" i="1"/>
  <c r="Z6750" i="1"/>
  <c r="AB6750" i="1"/>
  <c r="AC6750" i="1"/>
  <c r="AD6750" i="1"/>
  <c r="Y6751" i="1"/>
  <c r="Z6751" i="1"/>
  <c r="AB6751" i="1"/>
  <c r="AC6751" i="1"/>
  <c r="AD6751" i="1"/>
  <c r="Y6752" i="1"/>
  <c r="Z6752" i="1"/>
  <c r="AB6752" i="1"/>
  <c r="AC6752" i="1"/>
  <c r="AD6752" i="1"/>
  <c r="Y6753" i="1"/>
  <c r="Z6753" i="1"/>
  <c r="AB6753" i="1"/>
  <c r="AC6753" i="1"/>
  <c r="AD6753" i="1"/>
  <c r="Y6754" i="1"/>
  <c r="Z6754" i="1"/>
  <c r="AB6754" i="1"/>
  <c r="AC6754" i="1"/>
  <c r="AD6754" i="1"/>
  <c r="Y6755" i="1"/>
  <c r="Z6755" i="1"/>
  <c r="AB6755" i="1"/>
  <c r="AC6755" i="1"/>
  <c r="AD6755" i="1"/>
  <c r="Y6756" i="1"/>
  <c r="Z6756" i="1"/>
  <c r="AB6756" i="1"/>
  <c r="AC6756" i="1"/>
  <c r="AD6756" i="1"/>
  <c r="Y6757" i="1"/>
  <c r="Z6757" i="1"/>
  <c r="AB6757" i="1"/>
  <c r="AC6757" i="1"/>
  <c r="AD6757" i="1"/>
  <c r="Y6758" i="1"/>
  <c r="Z6758" i="1"/>
  <c r="AB6758" i="1"/>
  <c r="AC6758" i="1"/>
  <c r="AD6758" i="1"/>
  <c r="Y6759" i="1"/>
  <c r="Z6759" i="1"/>
  <c r="AB6759" i="1"/>
  <c r="AC6759" i="1"/>
  <c r="AD6759" i="1"/>
  <c r="Y6760" i="1"/>
  <c r="Z6760" i="1"/>
  <c r="AB6760" i="1"/>
  <c r="AC6760" i="1"/>
  <c r="AD6760" i="1"/>
  <c r="Y6761" i="1"/>
  <c r="Z6761" i="1"/>
  <c r="AB6761" i="1"/>
  <c r="AC6761" i="1"/>
  <c r="AD6761" i="1"/>
  <c r="Y6762" i="1"/>
  <c r="Z6762" i="1"/>
  <c r="AB6762" i="1"/>
  <c r="AC6762" i="1"/>
  <c r="AD6762" i="1"/>
  <c r="Y6763" i="1"/>
  <c r="Z6763" i="1"/>
  <c r="AB6763" i="1"/>
  <c r="AC6763" i="1"/>
  <c r="AD6763" i="1"/>
  <c r="Y6764" i="1"/>
  <c r="Z6764" i="1"/>
  <c r="AB6764" i="1"/>
  <c r="AC6764" i="1"/>
  <c r="AD6764" i="1"/>
  <c r="Y6765" i="1"/>
  <c r="Z6765" i="1"/>
  <c r="AB6765" i="1"/>
  <c r="AC6765" i="1"/>
  <c r="AD6765" i="1"/>
  <c r="Y6766" i="1"/>
  <c r="Z6766" i="1"/>
  <c r="AB6766" i="1"/>
  <c r="AC6766" i="1"/>
  <c r="AD6766" i="1"/>
  <c r="Y6767" i="1"/>
  <c r="Z6767" i="1"/>
  <c r="AB6767" i="1"/>
  <c r="AC6767" i="1"/>
  <c r="AD6767" i="1"/>
  <c r="Y6768" i="1"/>
  <c r="Z6768" i="1"/>
  <c r="AB6768" i="1"/>
  <c r="AC6768" i="1"/>
  <c r="AD6768" i="1"/>
  <c r="Y6769" i="1"/>
  <c r="Z6769" i="1"/>
  <c r="AB6769" i="1"/>
  <c r="AC6769" i="1"/>
  <c r="AD6769" i="1"/>
  <c r="Y6770" i="1"/>
  <c r="Z6770" i="1"/>
  <c r="AB6770" i="1"/>
  <c r="AC6770" i="1"/>
  <c r="AD6770" i="1"/>
  <c r="Y6771" i="1"/>
  <c r="Z6771" i="1"/>
  <c r="AB6771" i="1"/>
  <c r="AC6771" i="1"/>
  <c r="AD6771" i="1"/>
  <c r="Y6772" i="1"/>
  <c r="Z6772" i="1"/>
  <c r="AB6772" i="1"/>
  <c r="AC6772" i="1"/>
  <c r="AD6772" i="1"/>
  <c r="Y6773" i="1"/>
  <c r="Z6773" i="1"/>
  <c r="AB6773" i="1"/>
  <c r="AC6773" i="1"/>
  <c r="AD6773" i="1"/>
  <c r="Y6774" i="1"/>
  <c r="Z6774" i="1"/>
  <c r="AB6774" i="1"/>
  <c r="AC6774" i="1"/>
  <c r="AD6774" i="1"/>
  <c r="Y6775" i="1"/>
  <c r="Z6775" i="1"/>
  <c r="AB6775" i="1"/>
  <c r="AC6775" i="1"/>
  <c r="AD6775" i="1"/>
  <c r="Y6776" i="1"/>
  <c r="Z6776" i="1"/>
  <c r="AB6776" i="1"/>
  <c r="AC6776" i="1"/>
  <c r="AD6776" i="1"/>
  <c r="Y6777" i="1"/>
  <c r="Z6777" i="1"/>
  <c r="AB6777" i="1"/>
  <c r="AC6777" i="1"/>
  <c r="AD6777" i="1"/>
  <c r="Y6778" i="1"/>
  <c r="Z6778" i="1"/>
  <c r="AB6778" i="1"/>
  <c r="AC6778" i="1"/>
  <c r="AD6778" i="1"/>
  <c r="Y6779" i="1"/>
  <c r="Z6779" i="1"/>
  <c r="AB6779" i="1"/>
  <c r="AC6779" i="1"/>
  <c r="AD6779" i="1"/>
  <c r="Y6780" i="1"/>
  <c r="Z6780" i="1"/>
  <c r="AB6780" i="1"/>
  <c r="AC6780" i="1"/>
  <c r="AD6780" i="1"/>
  <c r="Y6781" i="1"/>
  <c r="Z6781" i="1"/>
  <c r="AB6781" i="1"/>
  <c r="AC6781" i="1"/>
  <c r="AD6781" i="1"/>
  <c r="Y6782" i="1"/>
  <c r="Z6782" i="1"/>
  <c r="AB6782" i="1"/>
  <c r="AC6782" i="1"/>
  <c r="AD6782" i="1"/>
  <c r="Y6783" i="1"/>
  <c r="Z6783" i="1"/>
  <c r="AB6783" i="1"/>
  <c r="AC6783" i="1"/>
  <c r="AD6783" i="1"/>
  <c r="Y6784" i="1"/>
  <c r="Z6784" i="1"/>
  <c r="AB6784" i="1"/>
  <c r="AC6784" i="1"/>
  <c r="AD6784" i="1"/>
  <c r="Y6785" i="1"/>
  <c r="Z6785" i="1"/>
  <c r="AB6785" i="1"/>
  <c r="AC6785" i="1"/>
  <c r="AD6785" i="1"/>
  <c r="Y6786" i="1"/>
  <c r="Z6786" i="1"/>
  <c r="AB6786" i="1"/>
  <c r="AC6786" i="1"/>
  <c r="AD6786" i="1"/>
  <c r="Y6787" i="1"/>
  <c r="Z6787" i="1"/>
  <c r="AB6787" i="1"/>
  <c r="AC6787" i="1"/>
  <c r="AD6787" i="1"/>
  <c r="Y6788" i="1"/>
  <c r="Z6788" i="1"/>
  <c r="AB6788" i="1"/>
  <c r="AC6788" i="1"/>
  <c r="AD6788" i="1"/>
  <c r="Y6789" i="1"/>
  <c r="Z6789" i="1"/>
  <c r="AB6789" i="1"/>
  <c r="AC6789" i="1"/>
  <c r="AD6789" i="1"/>
  <c r="Y6790" i="1"/>
  <c r="Z6790" i="1"/>
  <c r="AB6790" i="1"/>
  <c r="AC6790" i="1"/>
  <c r="AD6790" i="1"/>
  <c r="Y6791" i="1"/>
  <c r="Z6791" i="1"/>
  <c r="AB6791" i="1"/>
  <c r="AC6791" i="1"/>
  <c r="AD6791" i="1"/>
  <c r="Y6792" i="1"/>
  <c r="Z6792" i="1"/>
  <c r="AB6792" i="1"/>
  <c r="AC6792" i="1"/>
  <c r="AD6792" i="1"/>
  <c r="Y6793" i="1"/>
  <c r="Z6793" i="1"/>
  <c r="AB6793" i="1"/>
  <c r="AC6793" i="1"/>
  <c r="AD6793" i="1"/>
  <c r="Y6794" i="1"/>
  <c r="Z6794" i="1"/>
  <c r="AB6794" i="1"/>
  <c r="AC6794" i="1"/>
  <c r="AD6794" i="1"/>
  <c r="Y6795" i="1"/>
  <c r="Z6795" i="1"/>
  <c r="AB6795" i="1"/>
  <c r="AC6795" i="1"/>
  <c r="AD6795" i="1"/>
  <c r="Y6796" i="1"/>
  <c r="Z6796" i="1"/>
  <c r="AB6796" i="1"/>
  <c r="AC6796" i="1"/>
  <c r="AD6796" i="1"/>
  <c r="Y6797" i="1"/>
  <c r="Z6797" i="1"/>
  <c r="AB6797" i="1"/>
  <c r="AC6797" i="1"/>
  <c r="AD6797" i="1"/>
  <c r="Y6798" i="1"/>
  <c r="Z6798" i="1"/>
  <c r="AB6798" i="1"/>
  <c r="AC6798" i="1"/>
  <c r="AD6798" i="1"/>
  <c r="Y6799" i="1"/>
  <c r="Z6799" i="1"/>
  <c r="AB6799" i="1"/>
  <c r="AC6799" i="1"/>
  <c r="AD6799" i="1"/>
  <c r="Y6800" i="1"/>
  <c r="Z6800" i="1"/>
  <c r="AB6800" i="1"/>
  <c r="AC6800" i="1"/>
  <c r="AD6800" i="1"/>
  <c r="Y6801" i="1"/>
  <c r="Z6801" i="1"/>
  <c r="AB6801" i="1"/>
  <c r="AC6801" i="1"/>
  <c r="AD6801" i="1"/>
  <c r="Y6802" i="1"/>
  <c r="Z6802" i="1"/>
  <c r="AB6802" i="1"/>
  <c r="AC6802" i="1"/>
  <c r="AD6802" i="1"/>
  <c r="Y6803" i="1"/>
  <c r="Z6803" i="1"/>
  <c r="AB6803" i="1"/>
  <c r="AC6803" i="1"/>
  <c r="AD6803" i="1"/>
  <c r="Y6804" i="1"/>
  <c r="Z6804" i="1"/>
  <c r="AB6804" i="1"/>
  <c r="AC6804" i="1"/>
  <c r="AD6804" i="1"/>
  <c r="Y6805" i="1"/>
  <c r="Z6805" i="1"/>
  <c r="AB6805" i="1"/>
  <c r="AC6805" i="1"/>
  <c r="AD6805" i="1"/>
  <c r="Y6806" i="1"/>
  <c r="Z6806" i="1"/>
  <c r="AB6806" i="1"/>
  <c r="AC6806" i="1"/>
  <c r="AD6806" i="1"/>
  <c r="Y6807" i="1"/>
  <c r="Z6807" i="1"/>
  <c r="AB6807" i="1"/>
  <c r="AC6807" i="1"/>
  <c r="AD6807" i="1"/>
  <c r="Y6808" i="1"/>
  <c r="Z6808" i="1"/>
  <c r="AB6808" i="1"/>
  <c r="AC6808" i="1"/>
  <c r="AD6808" i="1"/>
  <c r="Y6809" i="1"/>
  <c r="Z6809" i="1"/>
  <c r="AB6809" i="1"/>
  <c r="AC6809" i="1"/>
  <c r="AD6809" i="1"/>
  <c r="Y6810" i="1"/>
  <c r="Z6810" i="1"/>
  <c r="AB6810" i="1"/>
  <c r="AC6810" i="1"/>
  <c r="AD6810" i="1"/>
  <c r="Y6811" i="1"/>
  <c r="Z6811" i="1"/>
  <c r="AB6811" i="1"/>
  <c r="AC6811" i="1"/>
  <c r="AD6811" i="1"/>
  <c r="Y6812" i="1"/>
  <c r="Z6812" i="1"/>
  <c r="AB6812" i="1"/>
  <c r="AC6812" i="1"/>
  <c r="AD6812" i="1"/>
  <c r="Y6813" i="1"/>
  <c r="Z6813" i="1"/>
  <c r="AB6813" i="1"/>
  <c r="AC6813" i="1"/>
  <c r="AD6813" i="1"/>
  <c r="Y6814" i="1"/>
  <c r="Z6814" i="1"/>
  <c r="AB6814" i="1"/>
  <c r="AC6814" i="1"/>
  <c r="AD6814" i="1"/>
  <c r="Y6815" i="1"/>
  <c r="Z6815" i="1"/>
  <c r="AB6815" i="1"/>
  <c r="AC6815" i="1"/>
  <c r="AD6815" i="1"/>
  <c r="Y6816" i="1"/>
  <c r="Z6816" i="1"/>
  <c r="AB6816" i="1"/>
  <c r="AC6816" i="1"/>
  <c r="AD6816" i="1"/>
  <c r="Y6817" i="1"/>
  <c r="Z6817" i="1"/>
  <c r="AB6817" i="1"/>
  <c r="AC6817" i="1"/>
  <c r="AD6817" i="1"/>
  <c r="Y6818" i="1"/>
  <c r="Z6818" i="1"/>
  <c r="AB6818" i="1"/>
  <c r="AC6818" i="1"/>
  <c r="AD6818" i="1"/>
  <c r="Y6819" i="1"/>
  <c r="Z6819" i="1"/>
  <c r="AB6819" i="1"/>
  <c r="AC6819" i="1"/>
  <c r="AD6819" i="1"/>
  <c r="Y6820" i="1"/>
  <c r="Z6820" i="1"/>
  <c r="AB6820" i="1"/>
  <c r="AC6820" i="1"/>
  <c r="AD6820" i="1"/>
  <c r="Y6821" i="1"/>
  <c r="Z6821" i="1"/>
  <c r="AB6821" i="1"/>
  <c r="AC6821" i="1"/>
  <c r="AD6821" i="1"/>
  <c r="Y6822" i="1"/>
  <c r="Z6822" i="1"/>
  <c r="AB6822" i="1"/>
  <c r="AC6822" i="1"/>
  <c r="AD6822" i="1"/>
  <c r="Y6823" i="1"/>
  <c r="Z6823" i="1"/>
  <c r="AB6823" i="1"/>
  <c r="AC6823" i="1"/>
  <c r="AD6823" i="1"/>
  <c r="Y6824" i="1"/>
  <c r="Z6824" i="1"/>
  <c r="AB6824" i="1"/>
  <c r="AC6824" i="1"/>
  <c r="AD6824" i="1"/>
  <c r="Y6825" i="1"/>
  <c r="Z6825" i="1"/>
  <c r="AB6825" i="1"/>
  <c r="AC6825" i="1"/>
  <c r="AD6825" i="1"/>
  <c r="Y6826" i="1"/>
  <c r="Z6826" i="1"/>
  <c r="AB6826" i="1"/>
  <c r="AC6826" i="1"/>
  <c r="AD6826" i="1"/>
  <c r="Y6827" i="1"/>
  <c r="Z6827" i="1"/>
  <c r="AB6827" i="1"/>
  <c r="AC6827" i="1"/>
  <c r="AD6827" i="1"/>
  <c r="Y6828" i="1"/>
  <c r="Z6828" i="1"/>
  <c r="AB6828" i="1"/>
  <c r="AC6828" i="1"/>
  <c r="AD6828" i="1"/>
  <c r="Y6829" i="1"/>
  <c r="Z6829" i="1"/>
  <c r="AB6829" i="1"/>
  <c r="AC6829" i="1"/>
  <c r="AD6829" i="1"/>
  <c r="Y6830" i="1"/>
  <c r="Z6830" i="1"/>
  <c r="AB6830" i="1"/>
  <c r="AC6830" i="1"/>
  <c r="AD6830" i="1"/>
  <c r="Y6831" i="1"/>
  <c r="Z6831" i="1"/>
  <c r="AB6831" i="1"/>
  <c r="AC6831" i="1"/>
  <c r="AD6831" i="1"/>
  <c r="Y6832" i="1"/>
  <c r="Z6832" i="1"/>
  <c r="AB6832" i="1"/>
  <c r="AC6832" i="1"/>
  <c r="AD6832" i="1"/>
  <c r="Y6833" i="1"/>
  <c r="Z6833" i="1"/>
  <c r="AB6833" i="1"/>
  <c r="AC6833" i="1"/>
  <c r="AD6833" i="1"/>
  <c r="Y6834" i="1"/>
  <c r="Z6834" i="1"/>
  <c r="AB6834" i="1"/>
  <c r="AC6834" i="1"/>
  <c r="AD6834" i="1"/>
  <c r="Y6835" i="1"/>
  <c r="Z6835" i="1"/>
  <c r="AB6835" i="1"/>
  <c r="AC6835" i="1"/>
  <c r="AD6835" i="1"/>
  <c r="Y6836" i="1"/>
  <c r="Z6836" i="1"/>
  <c r="AB6836" i="1"/>
  <c r="AC6836" i="1"/>
  <c r="AD6836" i="1"/>
  <c r="Y6837" i="1"/>
  <c r="Z6837" i="1"/>
  <c r="AB6837" i="1"/>
  <c r="AC6837" i="1"/>
  <c r="AD6837" i="1"/>
  <c r="Y6838" i="1"/>
  <c r="Z6838" i="1"/>
  <c r="AB6838" i="1"/>
  <c r="AC6838" i="1"/>
  <c r="AD6838" i="1"/>
  <c r="Y6839" i="1"/>
  <c r="Z6839" i="1"/>
  <c r="AB6839" i="1"/>
  <c r="AC6839" i="1"/>
  <c r="AD6839" i="1"/>
  <c r="Y6840" i="1"/>
  <c r="Z6840" i="1"/>
  <c r="AB6840" i="1"/>
  <c r="AC6840" i="1"/>
  <c r="AD6840" i="1"/>
  <c r="Y6841" i="1"/>
  <c r="Z6841" i="1"/>
  <c r="AB6841" i="1"/>
  <c r="AC6841" i="1"/>
  <c r="AD6841" i="1"/>
  <c r="Y6842" i="1"/>
  <c r="Z6842" i="1"/>
  <c r="AB6842" i="1"/>
  <c r="AC6842" i="1"/>
  <c r="AD6842" i="1"/>
  <c r="Y6843" i="1"/>
  <c r="Z6843" i="1"/>
  <c r="AB6843" i="1"/>
  <c r="AC6843" i="1"/>
  <c r="AD6843" i="1"/>
  <c r="Y6844" i="1"/>
  <c r="Z6844" i="1"/>
  <c r="AB6844" i="1"/>
  <c r="AC6844" i="1"/>
  <c r="AD6844" i="1"/>
  <c r="Y6845" i="1"/>
  <c r="Z6845" i="1"/>
  <c r="AB6845" i="1"/>
  <c r="AC6845" i="1"/>
  <c r="AD6845" i="1"/>
  <c r="Y6846" i="1"/>
  <c r="Z6846" i="1"/>
  <c r="AB6846" i="1"/>
  <c r="AC6846" i="1"/>
  <c r="AD6846" i="1"/>
  <c r="Y6847" i="1"/>
  <c r="Z6847" i="1"/>
  <c r="AB6847" i="1"/>
  <c r="AC6847" i="1"/>
  <c r="AD6847" i="1"/>
  <c r="Y6848" i="1"/>
  <c r="Z6848" i="1"/>
  <c r="AB6848" i="1"/>
  <c r="AC6848" i="1"/>
  <c r="AD6848" i="1"/>
  <c r="Y6849" i="1"/>
  <c r="Z6849" i="1"/>
  <c r="AB6849" i="1"/>
  <c r="AC6849" i="1"/>
  <c r="AD6849" i="1"/>
  <c r="Y6850" i="1"/>
  <c r="Z6850" i="1"/>
  <c r="AB6850" i="1"/>
  <c r="AC6850" i="1"/>
  <c r="AD6850" i="1"/>
  <c r="Y6851" i="1"/>
  <c r="Z6851" i="1"/>
  <c r="AB6851" i="1"/>
  <c r="AC6851" i="1"/>
  <c r="AD6851" i="1"/>
  <c r="Y6852" i="1"/>
  <c r="Z6852" i="1"/>
  <c r="AB6852" i="1"/>
  <c r="AC6852" i="1"/>
  <c r="AD6852" i="1"/>
  <c r="Y6853" i="1"/>
  <c r="Z6853" i="1"/>
  <c r="AB6853" i="1"/>
  <c r="AC6853" i="1"/>
  <c r="AD6853" i="1"/>
  <c r="Y6854" i="1"/>
  <c r="Z6854" i="1"/>
  <c r="AB6854" i="1"/>
  <c r="AC6854" i="1"/>
  <c r="AD6854" i="1"/>
  <c r="Y6855" i="1"/>
  <c r="Z6855" i="1"/>
  <c r="AB6855" i="1"/>
  <c r="AC6855" i="1"/>
  <c r="AD6855" i="1"/>
  <c r="Y6856" i="1"/>
  <c r="Z6856" i="1"/>
  <c r="AB6856" i="1"/>
  <c r="AC6856" i="1"/>
  <c r="AD6856" i="1"/>
  <c r="Y6857" i="1"/>
  <c r="Z6857" i="1"/>
  <c r="AB6857" i="1"/>
  <c r="AC6857" i="1"/>
  <c r="AD6857" i="1"/>
  <c r="Y6858" i="1"/>
  <c r="Z6858" i="1"/>
  <c r="AB6858" i="1"/>
  <c r="AC6858" i="1"/>
  <c r="AD6858" i="1"/>
  <c r="Y6859" i="1"/>
  <c r="Z6859" i="1"/>
  <c r="AB6859" i="1"/>
  <c r="AC6859" i="1"/>
  <c r="AD6859" i="1"/>
  <c r="Y6860" i="1"/>
  <c r="Z6860" i="1"/>
  <c r="AB6860" i="1"/>
  <c r="AC6860" i="1"/>
  <c r="AD6860" i="1"/>
  <c r="Y6861" i="1"/>
  <c r="Z6861" i="1"/>
  <c r="AB6861" i="1"/>
  <c r="AC6861" i="1"/>
  <c r="AD6861" i="1"/>
  <c r="Y6862" i="1"/>
  <c r="Z6862" i="1"/>
  <c r="AB6862" i="1"/>
  <c r="AC6862" i="1"/>
  <c r="AD6862" i="1"/>
  <c r="Y6863" i="1"/>
  <c r="Z6863" i="1"/>
  <c r="AB6863" i="1"/>
  <c r="AC6863" i="1"/>
  <c r="AD6863" i="1"/>
  <c r="Y6864" i="1"/>
  <c r="Z6864" i="1"/>
  <c r="AB6864" i="1"/>
  <c r="AC6864" i="1"/>
  <c r="AD6864" i="1"/>
  <c r="Y6865" i="1"/>
  <c r="Z6865" i="1"/>
  <c r="AB6865" i="1"/>
  <c r="AC6865" i="1"/>
  <c r="AD6865" i="1"/>
  <c r="Y6866" i="1"/>
  <c r="Z6866" i="1"/>
  <c r="AB6866" i="1"/>
  <c r="AC6866" i="1"/>
  <c r="AD6866" i="1"/>
  <c r="Y6867" i="1"/>
  <c r="Z6867" i="1"/>
  <c r="AB6867" i="1"/>
  <c r="AC6867" i="1"/>
  <c r="AD6867" i="1"/>
  <c r="Y6868" i="1"/>
  <c r="Z6868" i="1"/>
  <c r="AB6868" i="1"/>
  <c r="AC6868" i="1"/>
  <c r="AD6868" i="1"/>
  <c r="Y6869" i="1"/>
  <c r="Z6869" i="1"/>
  <c r="AB6869" i="1"/>
  <c r="AC6869" i="1"/>
  <c r="AD6869" i="1"/>
  <c r="Y6870" i="1"/>
  <c r="Z6870" i="1"/>
  <c r="AB6870" i="1"/>
  <c r="AC6870" i="1"/>
  <c r="AD6870" i="1"/>
  <c r="Y6871" i="1"/>
  <c r="Z6871" i="1"/>
  <c r="AB6871" i="1"/>
  <c r="AC6871" i="1"/>
  <c r="AD6871" i="1"/>
  <c r="Y6872" i="1"/>
  <c r="Z6872" i="1"/>
  <c r="AB6872" i="1"/>
  <c r="AC6872" i="1"/>
  <c r="AD6872" i="1"/>
  <c r="Y6873" i="1"/>
  <c r="Z6873" i="1"/>
  <c r="AB6873" i="1"/>
  <c r="AC6873" i="1"/>
  <c r="AD6873" i="1"/>
  <c r="Y6874" i="1"/>
  <c r="Z6874" i="1"/>
  <c r="AB6874" i="1"/>
  <c r="AC6874" i="1"/>
  <c r="AD6874" i="1"/>
  <c r="Y6875" i="1"/>
  <c r="Z6875" i="1"/>
  <c r="AB6875" i="1"/>
  <c r="AC6875" i="1"/>
  <c r="AD6875" i="1"/>
  <c r="Y6876" i="1"/>
  <c r="Z6876" i="1"/>
  <c r="AB6876" i="1"/>
  <c r="AC6876" i="1"/>
  <c r="AD6876" i="1"/>
  <c r="Y6877" i="1"/>
  <c r="Z6877" i="1"/>
  <c r="AB6877" i="1"/>
  <c r="AC6877" i="1"/>
  <c r="AD6877" i="1"/>
  <c r="Y6878" i="1"/>
  <c r="Z6878" i="1"/>
  <c r="AB6878" i="1"/>
  <c r="AC6878" i="1"/>
  <c r="AD6878" i="1"/>
  <c r="Y6879" i="1"/>
  <c r="Z6879" i="1"/>
  <c r="AB6879" i="1"/>
  <c r="AC6879" i="1"/>
  <c r="AD6879" i="1"/>
  <c r="Y6880" i="1"/>
  <c r="Z6880" i="1"/>
  <c r="AB6880" i="1"/>
  <c r="AC6880" i="1"/>
  <c r="AD6880" i="1"/>
  <c r="Y6881" i="1"/>
  <c r="Z6881" i="1"/>
  <c r="AB6881" i="1"/>
  <c r="AC6881" i="1"/>
  <c r="AD6881" i="1"/>
  <c r="Y6882" i="1"/>
  <c r="Z6882" i="1"/>
  <c r="AB6882" i="1"/>
  <c r="AC6882" i="1"/>
  <c r="AD6882" i="1"/>
  <c r="Y6883" i="1"/>
  <c r="Z6883" i="1"/>
  <c r="AB6883" i="1"/>
  <c r="AC6883" i="1"/>
  <c r="AD6883" i="1"/>
  <c r="Y6884" i="1"/>
  <c r="Z6884" i="1"/>
  <c r="AB6884" i="1"/>
  <c r="AC6884" i="1"/>
  <c r="AD6884" i="1"/>
  <c r="Y6885" i="1"/>
  <c r="Z6885" i="1"/>
  <c r="AB6885" i="1"/>
  <c r="AC6885" i="1"/>
  <c r="AD6885" i="1"/>
  <c r="Y6886" i="1"/>
  <c r="Z6886" i="1"/>
  <c r="AB6886" i="1"/>
  <c r="AC6886" i="1"/>
  <c r="AD6886" i="1"/>
  <c r="Y6887" i="1"/>
  <c r="Z6887" i="1"/>
  <c r="AB6887" i="1"/>
  <c r="AC6887" i="1"/>
  <c r="AD6887" i="1"/>
  <c r="Y6888" i="1"/>
  <c r="Z6888" i="1"/>
  <c r="AB6888" i="1"/>
  <c r="AC6888" i="1"/>
  <c r="AD6888" i="1"/>
  <c r="Y6889" i="1"/>
  <c r="Z6889" i="1"/>
  <c r="AB6889" i="1"/>
  <c r="AC6889" i="1"/>
  <c r="AD6889" i="1"/>
  <c r="Y6890" i="1"/>
  <c r="Z6890" i="1"/>
  <c r="AB6890" i="1"/>
  <c r="AC6890" i="1"/>
  <c r="AD6890" i="1"/>
  <c r="Y6891" i="1"/>
  <c r="Z6891" i="1"/>
  <c r="AB6891" i="1"/>
  <c r="AC6891" i="1"/>
  <c r="AD6891" i="1"/>
  <c r="Y6892" i="1"/>
  <c r="Z6892" i="1"/>
  <c r="AB6892" i="1"/>
  <c r="AC6892" i="1"/>
  <c r="AD6892" i="1"/>
  <c r="Y6893" i="1"/>
  <c r="Z6893" i="1"/>
  <c r="AB6893" i="1"/>
  <c r="AC6893" i="1"/>
  <c r="AD6893" i="1"/>
  <c r="Y6894" i="1"/>
  <c r="Z6894" i="1"/>
  <c r="AB6894" i="1"/>
  <c r="AC6894" i="1"/>
  <c r="AD6894" i="1"/>
  <c r="Y6895" i="1"/>
  <c r="Z6895" i="1"/>
  <c r="AB6895" i="1"/>
  <c r="AC6895" i="1"/>
  <c r="AD6895" i="1"/>
  <c r="Y6896" i="1"/>
  <c r="Z6896" i="1"/>
  <c r="AB6896" i="1"/>
  <c r="AC6896" i="1"/>
  <c r="AD6896" i="1"/>
  <c r="Y6897" i="1"/>
  <c r="Z6897" i="1"/>
  <c r="AB6897" i="1"/>
  <c r="AC6897" i="1"/>
  <c r="AD6897" i="1"/>
  <c r="Y6898" i="1"/>
  <c r="Z6898" i="1"/>
  <c r="AB6898" i="1"/>
  <c r="AC6898" i="1"/>
  <c r="AD6898" i="1"/>
  <c r="Y6899" i="1"/>
  <c r="Z6899" i="1"/>
  <c r="AB6899" i="1"/>
  <c r="AC6899" i="1"/>
  <c r="AD6899" i="1"/>
  <c r="Y6900" i="1"/>
  <c r="Z6900" i="1"/>
  <c r="AB6900" i="1"/>
  <c r="AC6900" i="1"/>
  <c r="AD6900" i="1"/>
  <c r="Y6901" i="1"/>
  <c r="Z6901" i="1"/>
  <c r="AB6901" i="1"/>
  <c r="AC6901" i="1"/>
  <c r="AD6901" i="1"/>
  <c r="Y6902" i="1"/>
  <c r="Z6902" i="1"/>
  <c r="AB6902" i="1"/>
  <c r="AC6902" i="1"/>
  <c r="AD6902" i="1"/>
  <c r="Y6903" i="1"/>
  <c r="Z6903" i="1"/>
  <c r="AB6903" i="1"/>
  <c r="AC6903" i="1"/>
  <c r="AD6903" i="1"/>
  <c r="Y6904" i="1"/>
  <c r="Z6904" i="1"/>
  <c r="AB6904" i="1"/>
  <c r="AC6904" i="1"/>
  <c r="AD6904" i="1"/>
  <c r="Y6905" i="1"/>
  <c r="Z6905" i="1"/>
  <c r="AB6905" i="1"/>
  <c r="AC6905" i="1"/>
  <c r="AD6905" i="1"/>
  <c r="Y6906" i="1"/>
  <c r="Z6906" i="1"/>
  <c r="AB6906" i="1"/>
  <c r="AC6906" i="1"/>
  <c r="AD6906" i="1"/>
  <c r="Y6907" i="1"/>
  <c r="Z6907" i="1"/>
  <c r="AB6907" i="1"/>
  <c r="AC6907" i="1"/>
  <c r="AD6907" i="1"/>
  <c r="Y6908" i="1"/>
  <c r="Z6908" i="1"/>
  <c r="AB6908" i="1"/>
  <c r="AC6908" i="1"/>
  <c r="AD6908" i="1"/>
  <c r="Y6909" i="1"/>
  <c r="Z6909" i="1"/>
  <c r="AB6909" i="1"/>
  <c r="AC6909" i="1"/>
  <c r="AD6909" i="1"/>
  <c r="Y6910" i="1"/>
  <c r="Z6910" i="1"/>
  <c r="AB6910" i="1"/>
  <c r="AC6910" i="1"/>
  <c r="AD6910" i="1"/>
  <c r="Y6911" i="1"/>
  <c r="Z6911" i="1"/>
  <c r="AB6911" i="1"/>
  <c r="AC6911" i="1"/>
  <c r="AD6911" i="1"/>
  <c r="Y6912" i="1"/>
  <c r="Z6912" i="1"/>
  <c r="AB6912" i="1"/>
  <c r="AC6912" i="1"/>
  <c r="AD6912" i="1"/>
  <c r="Y6913" i="1"/>
  <c r="Z6913" i="1"/>
  <c r="AB6913" i="1"/>
  <c r="AC6913" i="1"/>
  <c r="AD6913" i="1"/>
  <c r="Y6914" i="1"/>
  <c r="Z6914" i="1"/>
  <c r="AB6914" i="1"/>
  <c r="AC6914" i="1"/>
  <c r="AD6914" i="1"/>
  <c r="Y6915" i="1"/>
  <c r="Z6915" i="1"/>
  <c r="AB6915" i="1"/>
  <c r="AC6915" i="1"/>
  <c r="AD6915" i="1"/>
  <c r="Y6916" i="1"/>
  <c r="Z6916" i="1"/>
  <c r="AB6916" i="1"/>
  <c r="AC6916" i="1"/>
  <c r="AD6916" i="1"/>
  <c r="Y6917" i="1"/>
  <c r="Z6917" i="1"/>
  <c r="AB6917" i="1"/>
  <c r="AC6917" i="1"/>
  <c r="AD6917" i="1"/>
  <c r="Y6918" i="1"/>
  <c r="Z6918" i="1"/>
  <c r="AB6918" i="1"/>
  <c r="AC6918" i="1"/>
  <c r="AD6918" i="1"/>
  <c r="Y6919" i="1"/>
  <c r="Z6919" i="1"/>
  <c r="AB6919" i="1"/>
  <c r="AC6919" i="1"/>
  <c r="AD6919" i="1"/>
  <c r="Y6920" i="1"/>
  <c r="Z6920" i="1"/>
  <c r="AB6920" i="1"/>
  <c r="AC6920" i="1"/>
  <c r="AD6920" i="1"/>
  <c r="Y6921" i="1"/>
  <c r="Z6921" i="1"/>
  <c r="AB6921" i="1"/>
  <c r="AC6921" i="1"/>
  <c r="AD6921" i="1"/>
  <c r="Y6922" i="1"/>
  <c r="Z6922" i="1"/>
  <c r="AB6922" i="1"/>
  <c r="AC6922" i="1"/>
  <c r="AD6922" i="1"/>
  <c r="Y6923" i="1"/>
  <c r="Z6923" i="1"/>
  <c r="AB6923" i="1"/>
  <c r="AC6923" i="1"/>
  <c r="AD6923" i="1"/>
  <c r="Y6924" i="1"/>
  <c r="Z6924" i="1"/>
  <c r="AB6924" i="1"/>
  <c r="AC6924" i="1"/>
  <c r="AD6924" i="1"/>
  <c r="Y6925" i="1"/>
  <c r="Z6925" i="1"/>
  <c r="AB6925" i="1"/>
  <c r="AC6925" i="1"/>
  <c r="AD6925" i="1"/>
  <c r="Y6926" i="1"/>
  <c r="Z6926" i="1"/>
  <c r="AB6926" i="1"/>
  <c r="AC6926" i="1"/>
  <c r="AD6926" i="1"/>
  <c r="Y6927" i="1"/>
  <c r="Z6927" i="1"/>
  <c r="AB6927" i="1"/>
  <c r="AC6927" i="1"/>
  <c r="AD6927" i="1"/>
  <c r="Y6928" i="1"/>
  <c r="Z6928" i="1"/>
  <c r="AB6928" i="1"/>
  <c r="AC6928" i="1"/>
  <c r="AD6928" i="1"/>
  <c r="Y6929" i="1"/>
  <c r="Z6929" i="1"/>
  <c r="AB6929" i="1"/>
  <c r="AC6929" i="1"/>
  <c r="AD6929" i="1"/>
  <c r="Y6930" i="1"/>
  <c r="Z6930" i="1"/>
  <c r="AB6930" i="1"/>
  <c r="AC6930" i="1"/>
  <c r="AD6930" i="1"/>
  <c r="Y6931" i="1"/>
  <c r="Z6931" i="1"/>
  <c r="AB6931" i="1"/>
  <c r="AC6931" i="1"/>
  <c r="AD6931" i="1"/>
  <c r="Y6932" i="1"/>
  <c r="Z6932" i="1"/>
  <c r="AB6932" i="1"/>
  <c r="AC6932" i="1"/>
  <c r="AD6932" i="1"/>
  <c r="Y6933" i="1"/>
  <c r="Z6933" i="1"/>
  <c r="AB6933" i="1"/>
  <c r="AC6933" i="1"/>
  <c r="AD6933" i="1"/>
  <c r="Y6934" i="1"/>
  <c r="Z6934" i="1"/>
  <c r="AB6934" i="1"/>
  <c r="AC6934" i="1"/>
  <c r="AD6934" i="1"/>
  <c r="Y6935" i="1"/>
  <c r="Z6935" i="1"/>
  <c r="AB6935" i="1"/>
  <c r="AC6935" i="1"/>
  <c r="AD6935" i="1"/>
  <c r="Y6936" i="1"/>
  <c r="Z6936" i="1"/>
  <c r="AB6936" i="1"/>
  <c r="AC6936" i="1"/>
  <c r="AD6936" i="1"/>
  <c r="Y6937" i="1"/>
  <c r="Z6937" i="1"/>
  <c r="AB6937" i="1"/>
  <c r="AC6937" i="1"/>
  <c r="AD6937" i="1"/>
  <c r="Y6938" i="1"/>
  <c r="Z6938" i="1"/>
  <c r="AB6938" i="1"/>
  <c r="AC6938" i="1"/>
  <c r="AD6938" i="1"/>
  <c r="Y6939" i="1"/>
  <c r="Z6939" i="1"/>
  <c r="AB6939" i="1"/>
  <c r="AC6939" i="1"/>
  <c r="AD6939" i="1"/>
  <c r="Y6940" i="1"/>
  <c r="Z6940" i="1"/>
  <c r="AB6940" i="1"/>
  <c r="AC6940" i="1"/>
  <c r="AD6940" i="1"/>
  <c r="Y6941" i="1"/>
  <c r="Z6941" i="1"/>
  <c r="AB6941" i="1"/>
  <c r="AC6941" i="1"/>
  <c r="AD6941" i="1"/>
  <c r="Y6942" i="1"/>
  <c r="Z6942" i="1"/>
  <c r="AB6942" i="1"/>
  <c r="AC6942" i="1"/>
  <c r="AD6942" i="1"/>
  <c r="Y6943" i="1"/>
  <c r="Z6943" i="1"/>
  <c r="AB6943" i="1"/>
  <c r="AC6943" i="1"/>
  <c r="AD6943" i="1"/>
  <c r="Y6944" i="1"/>
  <c r="Z6944" i="1"/>
  <c r="AB6944" i="1"/>
  <c r="AC6944" i="1"/>
  <c r="AD6944" i="1"/>
  <c r="Y6945" i="1"/>
  <c r="Z6945" i="1"/>
  <c r="AB6945" i="1"/>
  <c r="AC6945" i="1"/>
  <c r="AD6945" i="1"/>
  <c r="Y6946" i="1"/>
  <c r="Z6946" i="1"/>
  <c r="AB6946" i="1"/>
  <c r="AC6946" i="1"/>
  <c r="AD6946" i="1"/>
  <c r="Y6947" i="1"/>
  <c r="Z6947" i="1"/>
  <c r="AB6947" i="1"/>
  <c r="AC6947" i="1"/>
  <c r="AD6947" i="1"/>
  <c r="Y6948" i="1"/>
  <c r="Z6948" i="1"/>
  <c r="AB6948" i="1"/>
  <c r="AC6948" i="1"/>
  <c r="AD6948" i="1"/>
  <c r="Y6949" i="1"/>
  <c r="Z6949" i="1"/>
  <c r="AB6949" i="1"/>
  <c r="AC6949" i="1"/>
  <c r="AD6949" i="1"/>
  <c r="Y6950" i="1"/>
  <c r="Z6950" i="1"/>
  <c r="AB6950" i="1"/>
  <c r="AC6950" i="1"/>
  <c r="AD6950" i="1"/>
  <c r="Y6951" i="1"/>
  <c r="Z6951" i="1"/>
  <c r="AB6951" i="1"/>
  <c r="AC6951" i="1"/>
  <c r="AD6951" i="1"/>
  <c r="Y6952" i="1"/>
  <c r="Z6952" i="1"/>
  <c r="AB6952" i="1"/>
  <c r="AC6952" i="1"/>
  <c r="AD6952" i="1"/>
  <c r="Y6953" i="1"/>
  <c r="Z6953" i="1"/>
  <c r="AB6953" i="1"/>
  <c r="AC6953" i="1"/>
  <c r="AD6953" i="1"/>
  <c r="Y6954" i="1"/>
  <c r="Z6954" i="1"/>
  <c r="AB6954" i="1"/>
  <c r="AC6954" i="1"/>
  <c r="AD6954" i="1"/>
  <c r="Y6955" i="1"/>
  <c r="Z6955" i="1"/>
  <c r="AB6955" i="1"/>
  <c r="AC6955" i="1"/>
  <c r="AD6955" i="1"/>
  <c r="Y6956" i="1"/>
  <c r="Z6956" i="1"/>
  <c r="AB6956" i="1"/>
  <c r="AC6956" i="1"/>
  <c r="AD6956" i="1"/>
  <c r="Y6957" i="1"/>
  <c r="Z6957" i="1"/>
  <c r="AB6957" i="1"/>
  <c r="AC6957" i="1"/>
  <c r="AD6957" i="1"/>
  <c r="Y6958" i="1"/>
  <c r="Z6958" i="1"/>
  <c r="AB6958" i="1"/>
  <c r="AC6958" i="1"/>
  <c r="AD6958" i="1"/>
  <c r="Y6959" i="1"/>
  <c r="Z6959" i="1"/>
  <c r="AB6959" i="1"/>
  <c r="AC6959" i="1"/>
  <c r="AD6959" i="1"/>
  <c r="Y6960" i="1"/>
  <c r="Z6960" i="1"/>
  <c r="AB6960" i="1"/>
  <c r="AC6960" i="1"/>
  <c r="AD6960" i="1"/>
  <c r="Y6961" i="1"/>
  <c r="Z6961" i="1"/>
  <c r="AB6961" i="1"/>
  <c r="AC6961" i="1"/>
  <c r="AD6961" i="1"/>
  <c r="Y6962" i="1"/>
  <c r="Z6962" i="1"/>
  <c r="AB6962" i="1"/>
  <c r="AC6962" i="1"/>
  <c r="AD6962" i="1"/>
  <c r="Y6963" i="1"/>
  <c r="Z6963" i="1"/>
  <c r="AB6963" i="1"/>
  <c r="AC6963" i="1"/>
  <c r="AD6963" i="1"/>
  <c r="Y6964" i="1"/>
  <c r="Z6964" i="1"/>
  <c r="AB6964" i="1"/>
  <c r="AC6964" i="1"/>
  <c r="AD6964" i="1"/>
  <c r="Y6965" i="1"/>
  <c r="Z6965" i="1"/>
  <c r="AB6965" i="1"/>
  <c r="AC6965" i="1"/>
  <c r="AD6965" i="1"/>
  <c r="Y6966" i="1"/>
  <c r="Z6966" i="1"/>
  <c r="AB6966" i="1"/>
  <c r="AC6966" i="1"/>
  <c r="AD6966" i="1"/>
  <c r="Y6967" i="1"/>
  <c r="Z6967" i="1"/>
  <c r="AB6967" i="1"/>
  <c r="AC6967" i="1"/>
  <c r="AD6967" i="1"/>
  <c r="Y6968" i="1"/>
  <c r="Z6968" i="1"/>
  <c r="AB6968" i="1"/>
  <c r="AC6968" i="1"/>
  <c r="AD6968" i="1"/>
  <c r="Y6969" i="1"/>
  <c r="Z6969" i="1"/>
  <c r="AB6969" i="1"/>
  <c r="AC6969" i="1"/>
  <c r="AD6969" i="1"/>
  <c r="Y6970" i="1"/>
  <c r="Z6970" i="1"/>
  <c r="AB6970" i="1"/>
  <c r="AC6970" i="1"/>
  <c r="AD6970" i="1"/>
  <c r="Y6971" i="1"/>
  <c r="Z6971" i="1"/>
  <c r="AB6971" i="1"/>
  <c r="AC6971" i="1"/>
  <c r="AD6971" i="1"/>
  <c r="Y6972" i="1"/>
  <c r="Z6972" i="1"/>
  <c r="AB6972" i="1"/>
  <c r="AC6972" i="1"/>
  <c r="AD6972" i="1"/>
  <c r="Y6973" i="1"/>
  <c r="Z6973" i="1"/>
  <c r="AB6973" i="1"/>
  <c r="AC6973" i="1"/>
  <c r="AD6973" i="1"/>
  <c r="Y6974" i="1"/>
  <c r="Z6974" i="1"/>
  <c r="AB6974" i="1"/>
  <c r="AC6974" i="1"/>
  <c r="AD6974" i="1"/>
  <c r="Y6975" i="1"/>
  <c r="Z6975" i="1"/>
  <c r="AB6975" i="1"/>
  <c r="AC6975" i="1"/>
  <c r="AD6975" i="1"/>
  <c r="Y6976" i="1"/>
  <c r="Z6976" i="1"/>
  <c r="AB6976" i="1"/>
  <c r="AC6976" i="1"/>
  <c r="AD6976" i="1"/>
  <c r="Y6977" i="1"/>
  <c r="Z6977" i="1"/>
  <c r="AB6977" i="1"/>
  <c r="AC6977" i="1"/>
  <c r="AD6977" i="1"/>
  <c r="Y6978" i="1"/>
  <c r="Z6978" i="1"/>
  <c r="AB6978" i="1"/>
  <c r="AC6978" i="1"/>
  <c r="AD6978" i="1"/>
  <c r="Y6979" i="1"/>
  <c r="Z6979" i="1"/>
  <c r="AB6979" i="1"/>
  <c r="AC6979" i="1"/>
  <c r="AD6979" i="1"/>
  <c r="Y6980" i="1"/>
  <c r="Z6980" i="1"/>
  <c r="AB6980" i="1"/>
  <c r="AC6980" i="1"/>
  <c r="AD6980" i="1"/>
  <c r="Y6981" i="1"/>
  <c r="Z6981" i="1"/>
  <c r="AB6981" i="1"/>
  <c r="AC6981" i="1"/>
  <c r="AD6981" i="1"/>
  <c r="Y6982" i="1"/>
  <c r="Z6982" i="1"/>
  <c r="AB6982" i="1"/>
  <c r="AC6982" i="1"/>
  <c r="AD6982" i="1"/>
  <c r="Y6983" i="1"/>
  <c r="Z6983" i="1"/>
  <c r="AB6983" i="1"/>
  <c r="AC6983" i="1"/>
  <c r="AD6983" i="1"/>
  <c r="Y6984" i="1"/>
  <c r="Z6984" i="1"/>
  <c r="AB6984" i="1"/>
  <c r="AC6984" i="1"/>
  <c r="AD6984" i="1"/>
  <c r="Y6985" i="1"/>
  <c r="Z6985" i="1"/>
  <c r="AB6985" i="1"/>
  <c r="AC6985" i="1"/>
  <c r="AD6985" i="1"/>
  <c r="Y6986" i="1"/>
  <c r="Z6986" i="1"/>
  <c r="AB6986" i="1"/>
  <c r="AC6986" i="1"/>
  <c r="AD6986" i="1"/>
  <c r="Y6987" i="1"/>
  <c r="Z6987" i="1"/>
  <c r="AB6987" i="1"/>
  <c r="AC6987" i="1"/>
  <c r="AD6987" i="1"/>
  <c r="Y6988" i="1"/>
  <c r="Z6988" i="1"/>
  <c r="AB6988" i="1"/>
  <c r="AC6988" i="1"/>
  <c r="AD6988" i="1"/>
  <c r="Y6989" i="1"/>
  <c r="Z6989" i="1"/>
  <c r="AB6989" i="1"/>
  <c r="AC6989" i="1"/>
  <c r="AD6989" i="1"/>
  <c r="Y6990" i="1"/>
  <c r="Z6990" i="1"/>
  <c r="AB6990" i="1"/>
  <c r="AC6990" i="1"/>
  <c r="AD6990" i="1"/>
  <c r="Y6991" i="1"/>
  <c r="Z6991" i="1"/>
  <c r="AB6991" i="1"/>
  <c r="AC6991" i="1"/>
  <c r="AD6991" i="1"/>
  <c r="Y6992" i="1"/>
  <c r="Z6992" i="1"/>
  <c r="AB6992" i="1"/>
  <c r="AC6992" i="1"/>
  <c r="AD6992" i="1"/>
  <c r="Y6993" i="1"/>
  <c r="Z6993" i="1"/>
  <c r="AB6993" i="1"/>
  <c r="AC6993" i="1"/>
  <c r="AD6993" i="1"/>
  <c r="Y6994" i="1"/>
  <c r="Z6994" i="1"/>
  <c r="AB6994" i="1"/>
  <c r="AC6994" i="1"/>
  <c r="AD6994" i="1"/>
  <c r="Y6995" i="1"/>
  <c r="Z6995" i="1"/>
  <c r="AB6995" i="1"/>
  <c r="AC6995" i="1"/>
  <c r="AD6995" i="1"/>
  <c r="Y6996" i="1"/>
  <c r="Z6996" i="1"/>
  <c r="AB6996" i="1"/>
  <c r="AC6996" i="1"/>
  <c r="AD6996" i="1"/>
  <c r="Y6997" i="1"/>
  <c r="Z6997" i="1"/>
  <c r="AB6997" i="1"/>
  <c r="AC6997" i="1"/>
  <c r="AD6997" i="1"/>
  <c r="Y6998" i="1"/>
  <c r="Z6998" i="1"/>
  <c r="AB6998" i="1"/>
  <c r="AC6998" i="1"/>
  <c r="AD6998" i="1"/>
  <c r="Y6999" i="1"/>
  <c r="Z6999" i="1"/>
  <c r="AB6999" i="1"/>
  <c r="AC6999" i="1"/>
  <c r="AD6999" i="1"/>
  <c r="Y7000" i="1"/>
  <c r="Z7000" i="1"/>
  <c r="AB7000" i="1"/>
  <c r="AC7000" i="1"/>
  <c r="AD7000" i="1"/>
  <c r="Y7001" i="1"/>
  <c r="Z7001" i="1"/>
  <c r="AB7001" i="1"/>
  <c r="AC7001" i="1"/>
  <c r="AD7001" i="1"/>
  <c r="Y7002" i="1"/>
  <c r="Z7002" i="1"/>
  <c r="AB7002" i="1"/>
  <c r="AC7002" i="1"/>
  <c r="AD7002" i="1"/>
  <c r="Y7003" i="1"/>
  <c r="Z7003" i="1"/>
  <c r="AB7003" i="1"/>
  <c r="AC7003" i="1"/>
  <c r="AD7003" i="1"/>
  <c r="Y7004" i="1"/>
  <c r="Z7004" i="1"/>
  <c r="AB7004" i="1"/>
  <c r="AC7004" i="1"/>
  <c r="AD7004" i="1"/>
  <c r="Y7005" i="1"/>
  <c r="Z7005" i="1"/>
  <c r="AB7005" i="1"/>
  <c r="AC7005" i="1"/>
  <c r="AD7005" i="1"/>
  <c r="Y7006" i="1"/>
  <c r="Z7006" i="1"/>
  <c r="AB7006" i="1"/>
  <c r="AC7006" i="1"/>
  <c r="AD7006" i="1"/>
  <c r="Y7007" i="1"/>
  <c r="Z7007" i="1"/>
  <c r="AB7007" i="1"/>
  <c r="AC7007" i="1"/>
  <c r="AD7007" i="1"/>
  <c r="Y7008" i="1"/>
  <c r="Z7008" i="1"/>
  <c r="AB7008" i="1"/>
  <c r="AC7008" i="1"/>
  <c r="AD7008" i="1"/>
  <c r="Y7009" i="1"/>
  <c r="Z7009" i="1"/>
  <c r="AB7009" i="1"/>
  <c r="AC7009" i="1"/>
  <c r="AD7009" i="1"/>
  <c r="Y7010" i="1"/>
  <c r="Z7010" i="1"/>
  <c r="AB7010" i="1"/>
  <c r="AC7010" i="1"/>
  <c r="AD7010" i="1"/>
  <c r="Y7011" i="1"/>
  <c r="Z7011" i="1"/>
  <c r="AB7011" i="1"/>
  <c r="AC7011" i="1"/>
  <c r="AD7011" i="1"/>
  <c r="Y7012" i="1"/>
  <c r="Z7012" i="1"/>
  <c r="AB7012" i="1"/>
  <c r="AC7012" i="1"/>
  <c r="AD7012" i="1"/>
  <c r="Y7013" i="1"/>
  <c r="Z7013" i="1"/>
  <c r="AB7013" i="1"/>
  <c r="AC7013" i="1"/>
  <c r="AD7013" i="1"/>
  <c r="Y7014" i="1"/>
  <c r="Z7014" i="1"/>
  <c r="AB7014" i="1"/>
  <c r="AC7014" i="1"/>
  <c r="AD7014" i="1"/>
  <c r="Y7015" i="1"/>
  <c r="Z7015" i="1"/>
  <c r="AB7015" i="1"/>
  <c r="AC7015" i="1"/>
  <c r="AD7015" i="1"/>
  <c r="Y7016" i="1"/>
  <c r="Z7016" i="1"/>
  <c r="AB7016" i="1"/>
  <c r="AC7016" i="1"/>
  <c r="AD7016" i="1"/>
  <c r="Y7017" i="1"/>
  <c r="Z7017" i="1"/>
  <c r="AB7017" i="1"/>
  <c r="AC7017" i="1"/>
  <c r="AD7017" i="1"/>
  <c r="Y7018" i="1"/>
  <c r="Z7018" i="1"/>
  <c r="AB7018" i="1"/>
  <c r="AC7018" i="1"/>
  <c r="AD7018" i="1"/>
  <c r="Y7019" i="1"/>
  <c r="Z7019" i="1"/>
  <c r="AB7019" i="1"/>
  <c r="AC7019" i="1"/>
  <c r="AD7019" i="1"/>
  <c r="Y7020" i="1"/>
  <c r="Z7020" i="1"/>
  <c r="AB7020" i="1"/>
  <c r="AC7020" i="1"/>
  <c r="AD7020" i="1"/>
  <c r="Y7021" i="1"/>
  <c r="Z7021" i="1"/>
  <c r="AB7021" i="1"/>
  <c r="AC7021" i="1"/>
  <c r="AD7021" i="1"/>
  <c r="Y7022" i="1"/>
  <c r="Z7022" i="1"/>
  <c r="AB7022" i="1"/>
  <c r="AC7022" i="1"/>
  <c r="AD7022" i="1"/>
  <c r="Y7023" i="1"/>
  <c r="Z7023" i="1"/>
  <c r="AB7023" i="1"/>
  <c r="AC7023" i="1"/>
  <c r="AD7023" i="1"/>
  <c r="Y7024" i="1"/>
  <c r="Z7024" i="1"/>
  <c r="AB7024" i="1"/>
  <c r="AC7024" i="1"/>
  <c r="AD7024" i="1"/>
  <c r="Y7025" i="1"/>
  <c r="Z7025" i="1"/>
  <c r="AB7025" i="1"/>
  <c r="AC7025" i="1"/>
  <c r="AD7025" i="1"/>
  <c r="Y7026" i="1"/>
  <c r="Z7026" i="1"/>
  <c r="AB7026" i="1"/>
  <c r="AC7026" i="1"/>
  <c r="AD7026" i="1"/>
  <c r="Y7027" i="1"/>
  <c r="Z7027" i="1"/>
  <c r="AB7027" i="1"/>
  <c r="AC7027" i="1"/>
  <c r="AD7027" i="1"/>
  <c r="Y7028" i="1"/>
  <c r="Z7028" i="1"/>
  <c r="AB7028" i="1"/>
  <c r="AC7028" i="1"/>
  <c r="AD7028" i="1"/>
  <c r="Y7029" i="1"/>
  <c r="Z7029" i="1"/>
  <c r="AB7029" i="1"/>
  <c r="AC7029" i="1"/>
  <c r="AD7029" i="1"/>
  <c r="Y7030" i="1"/>
  <c r="Z7030" i="1"/>
  <c r="AB7030" i="1"/>
  <c r="AC7030" i="1"/>
  <c r="AD7030" i="1"/>
  <c r="Y7031" i="1"/>
  <c r="Z7031" i="1"/>
  <c r="AB7031" i="1"/>
  <c r="AC7031" i="1"/>
  <c r="AD7031" i="1"/>
  <c r="Y7032" i="1"/>
  <c r="Z7032" i="1"/>
  <c r="AB7032" i="1"/>
  <c r="AC7032" i="1"/>
  <c r="AD7032" i="1"/>
  <c r="Y7033" i="1"/>
  <c r="Z7033" i="1"/>
  <c r="AB7033" i="1"/>
  <c r="AC7033" i="1"/>
  <c r="AD7033" i="1"/>
  <c r="Y7034" i="1"/>
  <c r="Z7034" i="1"/>
  <c r="AB7034" i="1"/>
  <c r="AC7034" i="1"/>
  <c r="AD7034" i="1"/>
  <c r="Y7035" i="1"/>
  <c r="Z7035" i="1"/>
  <c r="AB7035" i="1"/>
  <c r="AC7035" i="1"/>
  <c r="AD7035" i="1"/>
  <c r="Y7036" i="1"/>
  <c r="Z7036" i="1"/>
  <c r="AB7036" i="1"/>
  <c r="AC7036" i="1"/>
  <c r="AD7036" i="1"/>
  <c r="Y7037" i="1"/>
  <c r="Z7037" i="1"/>
  <c r="AB7037" i="1"/>
  <c r="AC7037" i="1"/>
  <c r="AD7037" i="1"/>
  <c r="Y7038" i="1"/>
  <c r="Z7038" i="1"/>
  <c r="AB7038" i="1"/>
  <c r="AC7038" i="1"/>
  <c r="AD7038" i="1"/>
  <c r="Y7039" i="1"/>
  <c r="Z7039" i="1"/>
  <c r="AB7039" i="1"/>
  <c r="AC7039" i="1"/>
  <c r="AD7039" i="1"/>
  <c r="Y7040" i="1"/>
  <c r="Z7040" i="1"/>
  <c r="AB7040" i="1"/>
  <c r="AC7040" i="1"/>
  <c r="AD7040" i="1"/>
  <c r="Y7041" i="1"/>
  <c r="Z7041" i="1"/>
  <c r="AB7041" i="1"/>
  <c r="AC7041" i="1"/>
  <c r="AD7041" i="1"/>
  <c r="Y7042" i="1"/>
  <c r="Z7042" i="1"/>
  <c r="AB7042" i="1"/>
  <c r="AC7042" i="1"/>
  <c r="AD7042" i="1"/>
  <c r="Y7043" i="1"/>
  <c r="Z7043" i="1"/>
  <c r="AB7043" i="1"/>
  <c r="AC7043" i="1"/>
  <c r="AD7043" i="1"/>
  <c r="Y7044" i="1"/>
  <c r="Z7044" i="1"/>
  <c r="AB7044" i="1"/>
  <c r="AC7044" i="1"/>
  <c r="AD7044" i="1"/>
  <c r="Y7045" i="1"/>
  <c r="Z7045" i="1"/>
  <c r="AB7045" i="1"/>
  <c r="AC7045" i="1"/>
  <c r="AD7045" i="1"/>
  <c r="Y7046" i="1"/>
  <c r="Z7046" i="1"/>
  <c r="AB7046" i="1"/>
  <c r="AC7046" i="1"/>
  <c r="AD7046" i="1"/>
  <c r="Y7047" i="1"/>
  <c r="Z7047" i="1"/>
  <c r="AB7047" i="1"/>
  <c r="AC7047" i="1"/>
  <c r="AD7047" i="1"/>
  <c r="Y7048" i="1"/>
  <c r="Z7048" i="1"/>
  <c r="AB7048" i="1"/>
  <c r="AC7048" i="1"/>
  <c r="AD7048" i="1"/>
  <c r="Y7049" i="1"/>
  <c r="Z7049" i="1"/>
  <c r="AB7049" i="1"/>
  <c r="AC7049" i="1"/>
  <c r="AD7049" i="1"/>
  <c r="Y7050" i="1"/>
  <c r="Z7050" i="1"/>
  <c r="AB7050" i="1"/>
  <c r="AC7050" i="1"/>
  <c r="AD7050" i="1"/>
  <c r="Y7051" i="1"/>
  <c r="Z7051" i="1"/>
  <c r="AB7051" i="1"/>
  <c r="AC7051" i="1"/>
  <c r="AD7051" i="1"/>
  <c r="Y7052" i="1"/>
  <c r="Z7052" i="1"/>
  <c r="AB7052" i="1"/>
  <c r="AC7052" i="1"/>
  <c r="AD7052" i="1"/>
  <c r="Y7053" i="1"/>
  <c r="Z7053" i="1"/>
  <c r="AB7053" i="1"/>
  <c r="AC7053" i="1"/>
  <c r="AD7053" i="1"/>
  <c r="Y7054" i="1"/>
  <c r="Z7054" i="1"/>
  <c r="AB7054" i="1"/>
  <c r="AC7054" i="1"/>
  <c r="AD7054" i="1"/>
  <c r="Y7055" i="1"/>
  <c r="Z7055" i="1"/>
  <c r="AB7055" i="1"/>
  <c r="AC7055" i="1"/>
  <c r="AD7055" i="1"/>
  <c r="Y7056" i="1"/>
  <c r="Z7056" i="1"/>
  <c r="AB7056" i="1"/>
  <c r="AC7056" i="1"/>
  <c r="AD7056" i="1"/>
  <c r="Y7057" i="1"/>
  <c r="Z7057" i="1"/>
  <c r="AB7057" i="1"/>
  <c r="AC7057" i="1"/>
  <c r="AD7057" i="1"/>
  <c r="Y7058" i="1"/>
  <c r="Z7058" i="1"/>
  <c r="AB7058" i="1"/>
  <c r="AC7058" i="1"/>
  <c r="AD7058" i="1"/>
  <c r="Y7059" i="1"/>
  <c r="Z7059" i="1"/>
  <c r="AB7059" i="1"/>
  <c r="AC7059" i="1"/>
  <c r="AD7059" i="1"/>
  <c r="Y7060" i="1"/>
  <c r="Z7060" i="1"/>
  <c r="AB7060" i="1"/>
  <c r="AC7060" i="1"/>
  <c r="AD7060" i="1"/>
  <c r="Y7061" i="1"/>
  <c r="Z7061" i="1"/>
  <c r="AB7061" i="1"/>
  <c r="AC7061" i="1"/>
  <c r="AD7061" i="1"/>
  <c r="Y7062" i="1"/>
  <c r="Z7062" i="1"/>
  <c r="AB7062" i="1"/>
  <c r="AC7062" i="1"/>
  <c r="AD7062" i="1"/>
  <c r="Y7063" i="1"/>
  <c r="Z7063" i="1"/>
  <c r="AB7063" i="1"/>
  <c r="AC7063" i="1"/>
  <c r="AD7063" i="1"/>
  <c r="Y7064" i="1"/>
  <c r="Z7064" i="1"/>
  <c r="AB7064" i="1"/>
  <c r="AC7064" i="1"/>
  <c r="AD7064" i="1"/>
  <c r="Y7065" i="1"/>
  <c r="Z7065" i="1"/>
  <c r="AB7065" i="1"/>
  <c r="AC7065" i="1"/>
  <c r="AD7065" i="1"/>
  <c r="Y7066" i="1"/>
  <c r="Z7066" i="1"/>
  <c r="AB7066" i="1"/>
  <c r="AC7066" i="1"/>
  <c r="AD7066" i="1"/>
  <c r="Y7067" i="1"/>
  <c r="Z7067" i="1"/>
  <c r="AB7067" i="1"/>
  <c r="AC7067" i="1"/>
  <c r="AD7067" i="1"/>
  <c r="Y7068" i="1"/>
  <c r="Z7068" i="1"/>
  <c r="AB7068" i="1"/>
  <c r="AC7068" i="1"/>
  <c r="AD7068" i="1"/>
  <c r="Y7069" i="1"/>
  <c r="Z7069" i="1"/>
  <c r="AB7069" i="1"/>
  <c r="AC7069" i="1"/>
  <c r="AD7069" i="1"/>
  <c r="Y7070" i="1"/>
  <c r="Z7070" i="1"/>
  <c r="AB7070" i="1"/>
  <c r="AC7070" i="1"/>
  <c r="AD7070" i="1"/>
  <c r="Y7071" i="1"/>
  <c r="Z7071" i="1"/>
  <c r="AB7071" i="1"/>
  <c r="AC7071" i="1"/>
  <c r="AD7071" i="1"/>
  <c r="Y7072" i="1"/>
  <c r="Z7072" i="1"/>
  <c r="AB7072" i="1"/>
  <c r="AC7072" i="1"/>
  <c r="AD7072" i="1"/>
  <c r="Y7073" i="1"/>
  <c r="Z7073" i="1"/>
  <c r="AB7073" i="1"/>
  <c r="AC7073" i="1"/>
  <c r="AD7073" i="1"/>
  <c r="Y7074" i="1"/>
  <c r="Z7074" i="1"/>
  <c r="AB7074" i="1"/>
  <c r="AC7074" i="1"/>
  <c r="AD7074" i="1"/>
  <c r="Y7075" i="1"/>
  <c r="Z7075" i="1"/>
  <c r="AB7075" i="1"/>
  <c r="AC7075" i="1"/>
  <c r="AD7075" i="1"/>
  <c r="Y7076" i="1"/>
  <c r="Z7076" i="1"/>
  <c r="AB7076" i="1"/>
  <c r="AC7076" i="1"/>
  <c r="AD7076" i="1"/>
  <c r="Y7077" i="1"/>
  <c r="Z7077" i="1"/>
  <c r="AB7077" i="1"/>
  <c r="AC7077" i="1"/>
  <c r="AD7077" i="1"/>
  <c r="Y7078" i="1"/>
  <c r="Z7078" i="1"/>
  <c r="AB7078" i="1"/>
  <c r="AC7078" i="1"/>
  <c r="AD7078" i="1"/>
  <c r="Y7079" i="1"/>
  <c r="Z7079" i="1"/>
  <c r="AB7079" i="1"/>
  <c r="AC7079" i="1"/>
  <c r="AD7079" i="1"/>
  <c r="Y7080" i="1"/>
  <c r="Z7080" i="1"/>
  <c r="AB7080" i="1"/>
  <c r="AC7080" i="1"/>
  <c r="AD7080" i="1"/>
  <c r="Y7081" i="1"/>
  <c r="Z7081" i="1"/>
  <c r="AB7081" i="1"/>
  <c r="AC7081" i="1"/>
  <c r="AD7081" i="1"/>
  <c r="Y7082" i="1"/>
  <c r="Z7082" i="1"/>
  <c r="AB7082" i="1"/>
  <c r="AC7082" i="1"/>
  <c r="AD7082" i="1"/>
  <c r="Y7083" i="1"/>
  <c r="Z7083" i="1"/>
  <c r="AB7083" i="1"/>
  <c r="AC7083" i="1"/>
  <c r="AD7083" i="1"/>
  <c r="Y7084" i="1"/>
  <c r="Z7084" i="1"/>
  <c r="AB7084" i="1"/>
  <c r="AC7084" i="1"/>
  <c r="AD7084" i="1"/>
  <c r="Y7085" i="1"/>
  <c r="Z7085" i="1"/>
  <c r="AB7085" i="1"/>
  <c r="AC7085" i="1"/>
  <c r="AD7085" i="1"/>
  <c r="Y7086" i="1"/>
  <c r="Z7086" i="1"/>
  <c r="AB7086" i="1"/>
  <c r="AC7086" i="1"/>
  <c r="AD7086" i="1"/>
  <c r="Y7087" i="1"/>
  <c r="Z7087" i="1"/>
  <c r="AB7087" i="1"/>
  <c r="AC7087" i="1"/>
  <c r="AD7087" i="1"/>
  <c r="Y7088" i="1"/>
  <c r="Z7088" i="1"/>
  <c r="AB7088" i="1"/>
  <c r="AC7088" i="1"/>
  <c r="AD7088" i="1"/>
  <c r="Y7089" i="1"/>
  <c r="Z7089" i="1"/>
  <c r="AB7089" i="1"/>
  <c r="AC7089" i="1"/>
  <c r="AD7089" i="1"/>
  <c r="Y7090" i="1"/>
  <c r="Z7090" i="1"/>
  <c r="AB7090" i="1"/>
  <c r="AC7090" i="1"/>
  <c r="AD7090" i="1"/>
  <c r="Y7091" i="1"/>
  <c r="Z7091" i="1"/>
  <c r="AB7091" i="1"/>
  <c r="AC7091" i="1"/>
  <c r="AD7091" i="1"/>
  <c r="Y7092" i="1"/>
  <c r="Z7092" i="1"/>
  <c r="AB7092" i="1"/>
  <c r="AC7092" i="1"/>
  <c r="AD7092" i="1"/>
  <c r="Y7093" i="1"/>
  <c r="Z7093" i="1"/>
  <c r="AB7093" i="1"/>
  <c r="AC7093" i="1"/>
  <c r="AD7093" i="1"/>
  <c r="Y7094" i="1"/>
  <c r="Z7094" i="1"/>
  <c r="AB7094" i="1"/>
  <c r="AC7094" i="1"/>
  <c r="AD7094" i="1"/>
  <c r="Y7095" i="1"/>
  <c r="Z7095" i="1"/>
  <c r="AB7095" i="1"/>
  <c r="AC7095" i="1"/>
  <c r="AD7095" i="1"/>
  <c r="Y7096" i="1"/>
  <c r="Z7096" i="1"/>
  <c r="AB7096" i="1"/>
  <c r="AC7096" i="1"/>
  <c r="AD7096" i="1"/>
  <c r="Y7097" i="1"/>
  <c r="Z7097" i="1"/>
  <c r="AB7097" i="1"/>
  <c r="AC7097" i="1"/>
  <c r="AD7097" i="1"/>
  <c r="Y7098" i="1"/>
  <c r="Z7098" i="1"/>
  <c r="AB7098" i="1"/>
  <c r="AC7098" i="1"/>
  <c r="AD7098" i="1"/>
  <c r="Y7099" i="1"/>
  <c r="Z7099" i="1"/>
  <c r="AB7099" i="1"/>
  <c r="AC7099" i="1"/>
  <c r="AD7099" i="1"/>
  <c r="Y7100" i="1"/>
  <c r="Z7100" i="1"/>
  <c r="AB7100" i="1"/>
  <c r="AC7100" i="1"/>
  <c r="AD7100" i="1"/>
  <c r="Y7101" i="1"/>
  <c r="Z7101" i="1"/>
  <c r="AB7101" i="1"/>
  <c r="AC7101" i="1"/>
  <c r="AD7101" i="1"/>
  <c r="Y7102" i="1"/>
  <c r="Z7102" i="1"/>
  <c r="AB7102" i="1"/>
  <c r="AC7102" i="1"/>
  <c r="AD7102" i="1"/>
  <c r="Y7103" i="1"/>
  <c r="Z7103" i="1"/>
  <c r="AB7103" i="1"/>
  <c r="AC7103" i="1"/>
  <c r="AD7103" i="1"/>
  <c r="Y7104" i="1"/>
  <c r="Z7104" i="1"/>
  <c r="AB7104" i="1"/>
  <c r="AC7104" i="1"/>
  <c r="AD7104" i="1"/>
  <c r="Y7105" i="1"/>
  <c r="Z7105" i="1"/>
  <c r="AB7105" i="1"/>
  <c r="AC7105" i="1"/>
  <c r="AD7105" i="1"/>
  <c r="Y7106" i="1"/>
  <c r="Z7106" i="1"/>
  <c r="AB7106" i="1"/>
  <c r="AC7106" i="1"/>
  <c r="AD7106" i="1"/>
  <c r="Y7107" i="1"/>
  <c r="Z7107" i="1"/>
  <c r="AB7107" i="1"/>
  <c r="AC7107" i="1"/>
  <c r="AD7107" i="1"/>
  <c r="Y7108" i="1"/>
  <c r="Z7108" i="1"/>
  <c r="AB7108" i="1"/>
  <c r="AC7108" i="1"/>
  <c r="AD7108" i="1"/>
  <c r="Y7109" i="1"/>
  <c r="Z7109" i="1"/>
  <c r="AB7109" i="1"/>
  <c r="AC7109" i="1"/>
  <c r="AD7109" i="1"/>
  <c r="Y7110" i="1"/>
  <c r="Z7110" i="1"/>
  <c r="AB7110" i="1"/>
  <c r="AC7110" i="1"/>
  <c r="AD7110" i="1"/>
  <c r="Y7111" i="1"/>
  <c r="Z7111" i="1"/>
  <c r="AB7111" i="1"/>
  <c r="AC7111" i="1"/>
  <c r="AD7111" i="1"/>
  <c r="Y7112" i="1"/>
  <c r="Z7112" i="1"/>
  <c r="AB7112" i="1"/>
  <c r="AC7112" i="1"/>
  <c r="AD7112" i="1"/>
  <c r="Y7113" i="1"/>
  <c r="Z7113" i="1"/>
  <c r="AB7113" i="1"/>
  <c r="AC7113" i="1"/>
  <c r="AD7113" i="1"/>
  <c r="Y7114" i="1"/>
  <c r="Z7114" i="1"/>
  <c r="AB7114" i="1"/>
  <c r="AC7114" i="1"/>
  <c r="AD7114" i="1"/>
  <c r="Y7115" i="1"/>
  <c r="Z7115" i="1"/>
  <c r="AB7115" i="1"/>
  <c r="AC7115" i="1"/>
  <c r="AD7115" i="1"/>
  <c r="Y7116" i="1"/>
  <c r="Z7116" i="1"/>
  <c r="AB7116" i="1"/>
  <c r="AC7116" i="1"/>
  <c r="AD7116" i="1"/>
  <c r="Y7117" i="1"/>
  <c r="Z7117" i="1"/>
  <c r="AB7117" i="1"/>
  <c r="AC7117" i="1"/>
  <c r="AD7117" i="1"/>
  <c r="Y7118" i="1"/>
  <c r="Z7118" i="1"/>
  <c r="AB7118" i="1"/>
  <c r="AC7118" i="1"/>
  <c r="AD7118" i="1"/>
  <c r="Y7119" i="1"/>
  <c r="Z7119" i="1"/>
  <c r="AB7119" i="1"/>
  <c r="AC7119" i="1"/>
  <c r="AD7119" i="1"/>
  <c r="Y7120" i="1"/>
  <c r="Z7120" i="1"/>
  <c r="AB7120" i="1"/>
  <c r="AC7120" i="1"/>
  <c r="AD7120" i="1"/>
  <c r="Y7121" i="1"/>
  <c r="Z7121" i="1"/>
  <c r="AB7121" i="1"/>
  <c r="AC7121" i="1"/>
  <c r="AD7121" i="1"/>
  <c r="Y7122" i="1"/>
  <c r="Z7122" i="1"/>
  <c r="AB7122" i="1"/>
  <c r="AC7122" i="1"/>
  <c r="AD7122" i="1"/>
  <c r="Y7123" i="1"/>
  <c r="Z7123" i="1"/>
  <c r="AB7123" i="1"/>
  <c r="AC7123" i="1"/>
  <c r="AD7123" i="1"/>
  <c r="Y7124" i="1"/>
  <c r="Z7124" i="1"/>
  <c r="AB7124" i="1"/>
  <c r="AC7124" i="1"/>
  <c r="AD7124" i="1"/>
  <c r="Y7125" i="1"/>
  <c r="Z7125" i="1"/>
  <c r="AB7125" i="1"/>
  <c r="AC7125" i="1"/>
  <c r="AD7125" i="1"/>
  <c r="Y7126" i="1"/>
  <c r="Z7126" i="1"/>
  <c r="AB7126" i="1"/>
  <c r="AC7126" i="1"/>
  <c r="AD7126" i="1"/>
  <c r="Y7127" i="1"/>
  <c r="Z7127" i="1"/>
  <c r="AB7127" i="1"/>
  <c r="AC7127" i="1"/>
  <c r="AD7127" i="1"/>
  <c r="Y7128" i="1"/>
  <c r="Z7128" i="1"/>
  <c r="AB7128" i="1"/>
  <c r="AC7128" i="1"/>
  <c r="AD7128" i="1"/>
  <c r="Y7129" i="1"/>
  <c r="Z7129" i="1"/>
  <c r="AB7129" i="1"/>
  <c r="AC7129" i="1"/>
  <c r="AD7129" i="1"/>
  <c r="Y7130" i="1"/>
  <c r="Z7130" i="1"/>
  <c r="AB7130" i="1"/>
  <c r="AC7130" i="1"/>
  <c r="AD7130" i="1"/>
  <c r="Y7131" i="1"/>
  <c r="Z7131" i="1"/>
  <c r="AB7131" i="1"/>
  <c r="AC7131" i="1"/>
  <c r="AD7131" i="1"/>
  <c r="Y7132" i="1"/>
  <c r="Z7132" i="1"/>
  <c r="AB7132" i="1"/>
  <c r="AC7132" i="1"/>
  <c r="AD7132" i="1"/>
  <c r="Y7133" i="1"/>
  <c r="Z7133" i="1"/>
  <c r="AB7133" i="1"/>
  <c r="AC7133" i="1"/>
  <c r="AD7133" i="1"/>
  <c r="Y7134" i="1"/>
  <c r="Z7134" i="1"/>
  <c r="AB7134" i="1"/>
  <c r="AC7134" i="1"/>
  <c r="AD7134" i="1"/>
  <c r="Y7135" i="1"/>
  <c r="Z7135" i="1"/>
  <c r="AB7135" i="1"/>
  <c r="AC7135" i="1"/>
  <c r="AD7135" i="1"/>
  <c r="Y7136" i="1"/>
  <c r="Z7136" i="1"/>
  <c r="AB7136" i="1"/>
  <c r="AC7136" i="1"/>
  <c r="AD7136" i="1"/>
  <c r="Y7137" i="1"/>
  <c r="Z7137" i="1"/>
  <c r="AB7137" i="1"/>
  <c r="AC7137" i="1"/>
  <c r="AD7137" i="1"/>
  <c r="Y7138" i="1"/>
  <c r="Z7138" i="1"/>
  <c r="AB7138" i="1"/>
  <c r="AC7138" i="1"/>
  <c r="AD7138" i="1"/>
  <c r="Y7139" i="1"/>
  <c r="Z7139" i="1"/>
  <c r="AB7139" i="1"/>
  <c r="AC7139" i="1"/>
  <c r="AD7139" i="1"/>
  <c r="Y7140" i="1"/>
  <c r="Z7140" i="1"/>
  <c r="AB7140" i="1"/>
  <c r="AC7140" i="1"/>
  <c r="AD7140" i="1"/>
  <c r="Y7141" i="1"/>
  <c r="Z7141" i="1"/>
  <c r="AB7141" i="1"/>
  <c r="AC7141" i="1"/>
  <c r="AD7141" i="1"/>
  <c r="Y7142" i="1"/>
  <c r="Z7142" i="1"/>
  <c r="AB7142" i="1"/>
  <c r="AC7142" i="1"/>
  <c r="AD7142" i="1"/>
  <c r="Y7143" i="1"/>
  <c r="Z7143" i="1"/>
  <c r="AB7143" i="1"/>
  <c r="AC7143" i="1"/>
  <c r="AD7143" i="1"/>
  <c r="Y7144" i="1"/>
  <c r="Z7144" i="1"/>
  <c r="AB7144" i="1"/>
  <c r="AC7144" i="1"/>
  <c r="AD7144" i="1"/>
  <c r="Y7145" i="1"/>
  <c r="Z7145" i="1"/>
  <c r="AB7145" i="1"/>
  <c r="AC7145" i="1"/>
  <c r="AD7145" i="1"/>
  <c r="Y7146" i="1"/>
  <c r="Z7146" i="1"/>
  <c r="AB7146" i="1"/>
  <c r="AC7146" i="1"/>
  <c r="AD7146" i="1"/>
  <c r="Y7147" i="1"/>
  <c r="Z7147" i="1"/>
  <c r="AB7147" i="1"/>
  <c r="AC7147" i="1"/>
  <c r="AD7147" i="1"/>
  <c r="Y7148" i="1"/>
  <c r="Z7148" i="1"/>
  <c r="AB7148" i="1"/>
  <c r="AC7148" i="1"/>
  <c r="AD7148" i="1"/>
  <c r="Y7149" i="1"/>
  <c r="Z7149" i="1"/>
  <c r="AB7149" i="1"/>
  <c r="AC7149" i="1"/>
  <c r="AD7149" i="1"/>
  <c r="Y7150" i="1"/>
  <c r="Z7150" i="1"/>
  <c r="AB7150" i="1"/>
  <c r="AC7150" i="1"/>
  <c r="AD7150" i="1"/>
  <c r="Y7151" i="1"/>
  <c r="Z7151" i="1"/>
  <c r="AB7151" i="1"/>
  <c r="AC7151" i="1"/>
  <c r="AD7151" i="1"/>
  <c r="Y7152" i="1"/>
  <c r="Z7152" i="1"/>
  <c r="AB7152" i="1"/>
  <c r="AC7152" i="1"/>
  <c r="AD7152" i="1"/>
  <c r="Y7153" i="1"/>
  <c r="Z7153" i="1"/>
  <c r="AB7153" i="1"/>
  <c r="AC7153" i="1"/>
  <c r="AD7153" i="1"/>
  <c r="Y7154" i="1"/>
  <c r="Z7154" i="1"/>
  <c r="AB7154" i="1"/>
  <c r="AC7154" i="1"/>
  <c r="AD7154" i="1"/>
  <c r="Y7155" i="1"/>
  <c r="Z7155" i="1"/>
  <c r="AB7155" i="1"/>
  <c r="AC7155" i="1"/>
  <c r="AD7155" i="1"/>
  <c r="Y7156" i="1"/>
  <c r="Z7156" i="1"/>
  <c r="AB7156" i="1"/>
  <c r="AC7156" i="1"/>
  <c r="AD7156" i="1"/>
  <c r="Y7157" i="1"/>
  <c r="Z7157" i="1"/>
  <c r="AB7157" i="1"/>
  <c r="AC7157" i="1"/>
  <c r="AD7157" i="1"/>
  <c r="Y7158" i="1"/>
  <c r="Z7158" i="1"/>
  <c r="AB7158" i="1"/>
  <c r="AC7158" i="1"/>
  <c r="AD7158" i="1"/>
  <c r="Y7159" i="1"/>
  <c r="Z7159" i="1"/>
  <c r="AB7159" i="1"/>
  <c r="AC7159" i="1"/>
  <c r="AD7159" i="1"/>
  <c r="Y7160" i="1"/>
  <c r="Z7160" i="1"/>
  <c r="AB7160" i="1"/>
  <c r="AC7160" i="1"/>
  <c r="AD7160" i="1"/>
  <c r="Y7161" i="1"/>
  <c r="Z7161" i="1"/>
  <c r="AB7161" i="1"/>
  <c r="AC7161" i="1"/>
  <c r="AD7161" i="1"/>
  <c r="Y7162" i="1"/>
  <c r="Z7162" i="1"/>
  <c r="AB7162" i="1"/>
  <c r="AC7162" i="1"/>
  <c r="AD7162" i="1"/>
  <c r="Y7163" i="1"/>
  <c r="Z7163" i="1"/>
  <c r="AB7163" i="1"/>
  <c r="AC7163" i="1"/>
  <c r="AD7163" i="1"/>
  <c r="Y7164" i="1"/>
  <c r="Z7164" i="1"/>
  <c r="AB7164" i="1"/>
  <c r="AC7164" i="1"/>
  <c r="AD7164" i="1"/>
  <c r="Y7165" i="1"/>
  <c r="Z7165" i="1"/>
  <c r="AB7165" i="1"/>
  <c r="AC7165" i="1"/>
  <c r="AD7165" i="1"/>
  <c r="Y7166" i="1"/>
  <c r="Z7166" i="1"/>
  <c r="AB7166" i="1"/>
  <c r="AC7166" i="1"/>
  <c r="AD7166" i="1"/>
  <c r="Y7167" i="1"/>
  <c r="Z7167" i="1"/>
  <c r="AB7167" i="1"/>
  <c r="AC7167" i="1"/>
  <c r="AD7167" i="1"/>
  <c r="Y7168" i="1"/>
  <c r="Z7168" i="1"/>
  <c r="AB7168" i="1"/>
  <c r="AC7168" i="1"/>
  <c r="AD7168" i="1"/>
  <c r="Y7169" i="1"/>
  <c r="Z7169" i="1"/>
  <c r="AB7169" i="1"/>
  <c r="AC7169" i="1"/>
  <c r="AD7169" i="1"/>
  <c r="Y7170" i="1"/>
  <c r="Z7170" i="1"/>
  <c r="AB7170" i="1"/>
  <c r="AC7170" i="1"/>
  <c r="AD7170" i="1"/>
  <c r="Y7171" i="1"/>
  <c r="Z7171" i="1"/>
  <c r="AB7171" i="1"/>
  <c r="AC7171" i="1"/>
  <c r="AD7171" i="1"/>
  <c r="Y7172" i="1"/>
  <c r="Z7172" i="1"/>
  <c r="AB7172" i="1"/>
  <c r="AC7172" i="1"/>
  <c r="AD7172" i="1"/>
  <c r="Y7173" i="1"/>
  <c r="Z7173" i="1"/>
  <c r="AB7173" i="1"/>
  <c r="AC7173" i="1"/>
  <c r="AD7173" i="1"/>
  <c r="Y7174" i="1"/>
  <c r="Z7174" i="1"/>
  <c r="AB7174" i="1"/>
  <c r="AC7174" i="1"/>
  <c r="AD7174" i="1"/>
  <c r="Y7175" i="1"/>
  <c r="Z7175" i="1"/>
  <c r="AB7175" i="1"/>
  <c r="AC7175" i="1"/>
  <c r="AD7175" i="1"/>
  <c r="Y7176" i="1"/>
  <c r="Z7176" i="1"/>
  <c r="AB7176" i="1"/>
  <c r="AC7176" i="1"/>
  <c r="AD7176" i="1"/>
  <c r="Y7177" i="1"/>
  <c r="Z7177" i="1"/>
  <c r="AB7177" i="1"/>
  <c r="AC7177" i="1"/>
  <c r="AD7177" i="1"/>
  <c r="Y7178" i="1"/>
  <c r="Z7178" i="1"/>
  <c r="AB7178" i="1"/>
  <c r="AC7178" i="1"/>
  <c r="AD7178" i="1"/>
  <c r="Y7179" i="1"/>
  <c r="Z7179" i="1"/>
  <c r="AB7179" i="1"/>
  <c r="AC7179" i="1"/>
  <c r="AD7179" i="1"/>
  <c r="Y7180" i="1"/>
  <c r="Z7180" i="1"/>
  <c r="AB7180" i="1"/>
  <c r="AC7180" i="1"/>
  <c r="AD7180" i="1"/>
  <c r="Y7181" i="1"/>
  <c r="Z7181" i="1"/>
  <c r="AB7181" i="1"/>
  <c r="AC7181" i="1"/>
  <c r="AD7181" i="1"/>
  <c r="Y7182" i="1"/>
  <c r="Z7182" i="1"/>
  <c r="AB7182" i="1"/>
  <c r="AC7182" i="1"/>
  <c r="AD7182" i="1"/>
  <c r="Y7183" i="1"/>
  <c r="Z7183" i="1"/>
  <c r="AB7183" i="1"/>
  <c r="AC7183" i="1"/>
  <c r="AD7183" i="1"/>
  <c r="Y7184" i="1"/>
  <c r="Z7184" i="1"/>
  <c r="AB7184" i="1"/>
  <c r="AC7184" i="1"/>
  <c r="AD7184" i="1"/>
  <c r="Y7185" i="1"/>
  <c r="Z7185" i="1"/>
  <c r="AB7185" i="1"/>
  <c r="AC7185" i="1"/>
  <c r="AD7185" i="1"/>
  <c r="Y7186" i="1"/>
  <c r="Z7186" i="1"/>
  <c r="AB7186" i="1"/>
  <c r="AC7186" i="1"/>
  <c r="AD7186" i="1"/>
  <c r="Y7187" i="1"/>
  <c r="Z7187" i="1"/>
  <c r="AB7187" i="1"/>
  <c r="AC7187" i="1"/>
  <c r="AD7187" i="1"/>
  <c r="Y7188" i="1"/>
  <c r="Z7188" i="1"/>
  <c r="AB7188" i="1"/>
  <c r="AC7188" i="1"/>
  <c r="AD7188" i="1"/>
  <c r="Y7189" i="1"/>
  <c r="Z7189" i="1"/>
  <c r="AB7189" i="1"/>
  <c r="AC7189" i="1"/>
  <c r="AD7189" i="1"/>
  <c r="Y7190" i="1"/>
  <c r="Z7190" i="1"/>
  <c r="AB7190" i="1"/>
  <c r="AC7190" i="1"/>
  <c r="AD7190" i="1"/>
  <c r="Y7191" i="1"/>
  <c r="Z7191" i="1"/>
  <c r="AB7191" i="1"/>
  <c r="AC7191" i="1"/>
  <c r="AD7191" i="1"/>
  <c r="Y7192" i="1"/>
  <c r="Z7192" i="1"/>
  <c r="AB7192" i="1"/>
  <c r="AC7192" i="1"/>
  <c r="AD7192" i="1"/>
  <c r="Y7193" i="1"/>
  <c r="Z7193" i="1"/>
  <c r="AB7193" i="1"/>
  <c r="AC7193" i="1"/>
  <c r="AD7193" i="1"/>
  <c r="Y7194" i="1"/>
  <c r="Z7194" i="1"/>
  <c r="AB7194" i="1"/>
  <c r="AC7194" i="1"/>
  <c r="AD7194" i="1"/>
  <c r="Y7195" i="1"/>
  <c r="Z7195" i="1"/>
  <c r="AB7195" i="1"/>
  <c r="AC7195" i="1"/>
  <c r="AD7195" i="1"/>
  <c r="Y7196" i="1"/>
  <c r="Z7196" i="1"/>
  <c r="AB7196" i="1"/>
  <c r="AC7196" i="1"/>
  <c r="AD7196" i="1"/>
  <c r="Y7197" i="1"/>
  <c r="Z7197" i="1"/>
  <c r="AB7197" i="1"/>
  <c r="AC7197" i="1"/>
  <c r="AD7197" i="1"/>
  <c r="Y7198" i="1"/>
  <c r="Z7198" i="1"/>
  <c r="AB7198" i="1"/>
  <c r="AC7198" i="1"/>
  <c r="AD7198" i="1"/>
  <c r="Y7199" i="1"/>
  <c r="Z7199" i="1"/>
  <c r="AB7199" i="1"/>
  <c r="AC7199" i="1"/>
  <c r="AD7199" i="1"/>
  <c r="Y7200" i="1"/>
  <c r="Z7200" i="1"/>
  <c r="AB7200" i="1"/>
  <c r="AC7200" i="1"/>
  <c r="AD7200" i="1"/>
  <c r="Y7201" i="1"/>
  <c r="Z7201" i="1"/>
  <c r="AB7201" i="1"/>
  <c r="AC7201" i="1"/>
  <c r="AD7201" i="1"/>
  <c r="Y7202" i="1"/>
  <c r="Z7202" i="1"/>
  <c r="AB7202" i="1"/>
  <c r="AC7202" i="1"/>
  <c r="AD7202" i="1"/>
  <c r="Y7203" i="1"/>
  <c r="Z7203" i="1"/>
  <c r="AB7203" i="1"/>
  <c r="AC7203" i="1"/>
  <c r="AD7203" i="1"/>
  <c r="Y7204" i="1"/>
  <c r="Z7204" i="1"/>
  <c r="AB7204" i="1"/>
  <c r="AC7204" i="1"/>
  <c r="AD7204" i="1"/>
  <c r="Y7205" i="1"/>
  <c r="Z7205" i="1"/>
  <c r="AB7205" i="1"/>
  <c r="AC7205" i="1"/>
  <c r="AD7205" i="1"/>
  <c r="Y7206" i="1"/>
  <c r="Z7206" i="1"/>
  <c r="AB7206" i="1"/>
  <c r="AC7206" i="1"/>
  <c r="AD7206" i="1"/>
  <c r="Y7207" i="1"/>
  <c r="Z7207" i="1"/>
  <c r="AB7207" i="1"/>
  <c r="AC7207" i="1"/>
  <c r="AD7207" i="1"/>
  <c r="Y7208" i="1"/>
  <c r="Z7208" i="1"/>
  <c r="AB7208" i="1"/>
  <c r="AC7208" i="1"/>
  <c r="AD7208" i="1"/>
  <c r="Y7209" i="1"/>
  <c r="Z7209" i="1"/>
  <c r="AB7209" i="1"/>
  <c r="AC7209" i="1"/>
  <c r="AD7209" i="1"/>
  <c r="Y7210" i="1"/>
  <c r="Z7210" i="1"/>
  <c r="AB7210" i="1"/>
  <c r="AC7210" i="1"/>
  <c r="AD7210" i="1"/>
  <c r="Y7211" i="1"/>
  <c r="Z7211" i="1"/>
  <c r="AB7211" i="1"/>
  <c r="AC7211" i="1"/>
  <c r="AD7211" i="1"/>
  <c r="Y7212" i="1"/>
  <c r="Z7212" i="1"/>
  <c r="AB7212" i="1"/>
  <c r="AC7212" i="1"/>
  <c r="AD7212" i="1"/>
  <c r="Y7213" i="1"/>
  <c r="Z7213" i="1"/>
  <c r="AB7213" i="1"/>
  <c r="AC7213" i="1"/>
  <c r="AD7213" i="1"/>
  <c r="Y7214" i="1"/>
  <c r="Z7214" i="1"/>
  <c r="AB7214" i="1"/>
  <c r="AC7214" i="1"/>
  <c r="AD7214" i="1"/>
  <c r="Y7215" i="1"/>
  <c r="Z7215" i="1"/>
  <c r="AB7215" i="1"/>
  <c r="AC7215" i="1"/>
  <c r="AD7215" i="1"/>
  <c r="Y7216" i="1"/>
  <c r="Z7216" i="1"/>
  <c r="AB7216" i="1"/>
  <c r="AC7216" i="1"/>
  <c r="AD7216" i="1"/>
  <c r="Y7217" i="1"/>
  <c r="Z7217" i="1"/>
  <c r="AB7217" i="1"/>
  <c r="AC7217" i="1"/>
  <c r="AD7217" i="1"/>
  <c r="Y7218" i="1"/>
  <c r="Z7218" i="1"/>
  <c r="AB7218" i="1"/>
  <c r="AC7218" i="1"/>
  <c r="AD7218" i="1"/>
  <c r="Y7219" i="1"/>
  <c r="Z7219" i="1"/>
  <c r="AB7219" i="1"/>
  <c r="AC7219" i="1"/>
  <c r="AD7219" i="1"/>
  <c r="Y7220" i="1"/>
  <c r="Z7220" i="1"/>
  <c r="AB7220" i="1"/>
  <c r="AC7220" i="1"/>
  <c r="AD7220" i="1"/>
  <c r="Y7221" i="1"/>
  <c r="Z7221" i="1"/>
  <c r="AB7221" i="1"/>
  <c r="AC7221" i="1"/>
  <c r="AD7221" i="1"/>
  <c r="Y7222" i="1"/>
  <c r="Z7222" i="1"/>
  <c r="AB7222" i="1"/>
  <c r="AC7222" i="1"/>
  <c r="AD7222" i="1"/>
  <c r="Y7223" i="1"/>
  <c r="Z7223" i="1"/>
  <c r="AB7223" i="1"/>
  <c r="AC7223" i="1"/>
  <c r="AD7223" i="1"/>
  <c r="Y7224" i="1"/>
  <c r="Z7224" i="1"/>
  <c r="AB7224" i="1"/>
  <c r="AC7224" i="1"/>
  <c r="AD7224" i="1"/>
  <c r="Y7225" i="1"/>
  <c r="Z7225" i="1"/>
  <c r="AB7225" i="1"/>
  <c r="AC7225" i="1"/>
  <c r="AD7225" i="1"/>
  <c r="Y7226" i="1"/>
  <c r="Z7226" i="1"/>
  <c r="AB7226" i="1"/>
  <c r="AC7226" i="1"/>
  <c r="AD7226" i="1"/>
  <c r="Y7227" i="1"/>
  <c r="Z7227" i="1"/>
  <c r="AB7227" i="1"/>
  <c r="AC7227" i="1"/>
  <c r="AD7227" i="1"/>
  <c r="Y7228" i="1"/>
  <c r="Z7228" i="1"/>
  <c r="AB7228" i="1"/>
  <c r="AC7228" i="1"/>
  <c r="AD7228" i="1"/>
  <c r="Y7229" i="1"/>
  <c r="Z7229" i="1"/>
  <c r="AB7229" i="1"/>
  <c r="AC7229" i="1"/>
  <c r="AD7229" i="1"/>
  <c r="Y7230" i="1"/>
  <c r="Z7230" i="1"/>
  <c r="AB7230" i="1"/>
  <c r="AC7230" i="1"/>
  <c r="AD7230" i="1"/>
  <c r="Y7231" i="1"/>
  <c r="Z7231" i="1"/>
  <c r="AB7231" i="1"/>
  <c r="AC7231" i="1"/>
  <c r="AD7231" i="1"/>
  <c r="Y7232" i="1"/>
  <c r="Z7232" i="1"/>
  <c r="AB7232" i="1"/>
  <c r="AC7232" i="1"/>
  <c r="AD7232" i="1"/>
  <c r="Y7233" i="1"/>
  <c r="Z7233" i="1"/>
  <c r="AB7233" i="1"/>
  <c r="AC7233" i="1"/>
  <c r="AD7233" i="1"/>
  <c r="Y7234" i="1"/>
  <c r="Z7234" i="1"/>
  <c r="AB7234" i="1"/>
  <c r="AC7234" i="1"/>
  <c r="AD7234" i="1"/>
  <c r="Y7235" i="1"/>
  <c r="Z7235" i="1"/>
  <c r="AB7235" i="1"/>
  <c r="AC7235" i="1"/>
  <c r="AD7235" i="1"/>
  <c r="Y7236" i="1"/>
  <c r="Z7236" i="1"/>
  <c r="AB7236" i="1"/>
  <c r="AC7236" i="1"/>
  <c r="AD7236" i="1"/>
  <c r="Y7237" i="1"/>
  <c r="Z7237" i="1"/>
  <c r="AB7237" i="1"/>
  <c r="AC7237" i="1"/>
  <c r="AD7237" i="1"/>
  <c r="Y7238" i="1"/>
  <c r="Z7238" i="1"/>
  <c r="AB7238" i="1"/>
  <c r="AC7238" i="1"/>
  <c r="AD7238" i="1"/>
  <c r="Y7239" i="1"/>
  <c r="Z7239" i="1"/>
  <c r="AB7239" i="1"/>
  <c r="AC7239" i="1"/>
  <c r="AD7239" i="1"/>
  <c r="Y7240" i="1"/>
  <c r="Z7240" i="1"/>
  <c r="AB7240" i="1"/>
  <c r="AC7240" i="1"/>
  <c r="AD7240" i="1"/>
  <c r="Y7241" i="1"/>
  <c r="Z7241" i="1"/>
  <c r="AB7241" i="1"/>
  <c r="AC7241" i="1"/>
  <c r="AD7241" i="1"/>
  <c r="Y7242" i="1"/>
  <c r="Z7242" i="1"/>
  <c r="AB7242" i="1"/>
  <c r="AC7242" i="1"/>
  <c r="AD7242" i="1"/>
  <c r="Y7243" i="1"/>
  <c r="Z7243" i="1"/>
  <c r="AB7243" i="1"/>
  <c r="AC7243" i="1"/>
  <c r="AD7243" i="1"/>
  <c r="Y7244" i="1"/>
  <c r="Z7244" i="1"/>
  <c r="AB7244" i="1"/>
  <c r="AC7244" i="1"/>
  <c r="AD7244" i="1"/>
  <c r="Y7245" i="1"/>
  <c r="Z7245" i="1"/>
  <c r="AB7245" i="1"/>
  <c r="AC7245" i="1"/>
  <c r="AD7245" i="1"/>
  <c r="Y7246" i="1"/>
  <c r="Z7246" i="1"/>
  <c r="AB7246" i="1"/>
  <c r="AC7246" i="1"/>
  <c r="AD7246" i="1"/>
  <c r="Y7247" i="1"/>
  <c r="Z7247" i="1"/>
  <c r="AB7247" i="1"/>
  <c r="AC7247" i="1"/>
  <c r="AD7247" i="1"/>
  <c r="Y7248" i="1"/>
  <c r="Z7248" i="1"/>
  <c r="AB7248" i="1"/>
  <c r="AC7248" i="1"/>
  <c r="AD7248" i="1"/>
  <c r="Y7249" i="1"/>
  <c r="Z7249" i="1"/>
  <c r="AB7249" i="1"/>
  <c r="AC7249" i="1"/>
  <c r="AD7249" i="1"/>
  <c r="Y7250" i="1"/>
  <c r="Z7250" i="1"/>
  <c r="AB7250" i="1"/>
  <c r="AC7250" i="1"/>
  <c r="AD7250" i="1"/>
  <c r="Y7251" i="1"/>
  <c r="Z7251" i="1"/>
  <c r="AB7251" i="1"/>
  <c r="AC7251" i="1"/>
  <c r="AD7251" i="1"/>
  <c r="Y7252" i="1"/>
  <c r="Z7252" i="1"/>
  <c r="AB7252" i="1"/>
  <c r="AC7252" i="1"/>
  <c r="AD7252" i="1"/>
  <c r="Y7253" i="1"/>
  <c r="Z7253" i="1"/>
  <c r="AB7253" i="1"/>
  <c r="AC7253" i="1"/>
  <c r="AD7253" i="1"/>
  <c r="Y7254" i="1"/>
  <c r="Z7254" i="1"/>
  <c r="AB7254" i="1"/>
  <c r="AC7254" i="1"/>
  <c r="AD7254" i="1"/>
  <c r="Y7255" i="1"/>
  <c r="Z7255" i="1"/>
  <c r="AB7255" i="1"/>
  <c r="AC7255" i="1"/>
  <c r="AD7255" i="1"/>
  <c r="Y7256" i="1"/>
  <c r="Z7256" i="1"/>
  <c r="AB7256" i="1"/>
  <c r="AC7256" i="1"/>
  <c r="AD7256" i="1"/>
  <c r="Y7257" i="1"/>
  <c r="Z7257" i="1"/>
  <c r="AB7257" i="1"/>
  <c r="AC7257" i="1"/>
  <c r="AD7257" i="1"/>
  <c r="Y7258" i="1"/>
  <c r="Z7258" i="1"/>
  <c r="AB7258" i="1"/>
  <c r="AC7258" i="1"/>
  <c r="AD7258" i="1"/>
  <c r="Y7259" i="1"/>
  <c r="Z7259" i="1"/>
  <c r="AB7259" i="1"/>
  <c r="AC7259" i="1"/>
  <c r="AD7259" i="1"/>
  <c r="Y7260" i="1"/>
  <c r="Z7260" i="1"/>
  <c r="AB7260" i="1"/>
  <c r="AC7260" i="1"/>
  <c r="AD7260" i="1"/>
  <c r="Y7261" i="1"/>
  <c r="Z7261" i="1"/>
  <c r="AB7261" i="1"/>
  <c r="AC7261" i="1"/>
  <c r="AD7261" i="1"/>
  <c r="Y7262" i="1"/>
  <c r="Z7262" i="1"/>
  <c r="AB7262" i="1"/>
  <c r="AC7262" i="1"/>
  <c r="AD7262" i="1"/>
  <c r="Y7263" i="1"/>
  <c r="Z7263" i="1"/>
  <c r="AB7263" i="1"/>
  <c r="AC7263" i="1"/>
  <c r="AD7263" i="1"/>
  <c r="Y7264" i="1"/>
  <c r="Z7264" i="1"/>
  <c r="AB7264" i="1"/>
  <c r="AC7264" i="1"/>
  <c r="AD7264" i="1"/>
  <c r="Y7265" i="1"/>
  <c r="Z7265" i="1"/>
  <c r="AB7265" i="1"/>
  <c r="AC7265" i="1"/>
  <c r="AD7265" i="1"/>
  <c r="Y7266" i="1"/>
  <c r="Z7266" i="1"/>
  <c r="AB7266" i="1"/>
  <c r="AC7266" i="1"/>
  <c r="AD7266" i="1"/>
  <c r="Y7267" i="1"/>
  <c r="Z7267" i="1"/>
  <c r="AB7267" i="1"/>
  <c r="AC7267" i="1"/>
  <c r="AD7267" i="1"/>
  <c r="Y7268" i="1"/>
  <c r="Z7268" i="1"/>
  <c r="AB7268" i="1"/>
  <c r="AC7268" i="1"/>
  <c r="AD7268" i="1"/>
  <c r="Y7269" i="1"/>
  <c r="Z7269" i="1"/>
  <c r="AB7269" i="1"/>
  <c r="AC7269" i="1"/>
  <c r="AD7269" i="1"/>
  <c r="Y7270" i="1"/>
  <c r="Z7270" i="1"/>
  <c r="AB7270" i="1"/>
  <c r="AC7270" i="1"/>
  <c r="AD7270" i="1"/>
  <c r="Y7271" i="1"/>
  <c r="Z7271" i="1"/>
  <c r="AB7271" i="1"/>
  <c r="AC7271" i="1"/>
  <c r="AD7271" i="1"/>
  <c r="Y7272" i="1"/>
  <c r="Z7272" i="1"/>
  <c r="AB7272" i="1"/>
  <c r="AC7272" i="1"/>
  <c r="AD7272" i="1"/>
  <c r="Y7273" i="1"/>
  <c r="Z7273" i="1"/>
  <c r="AB7273" i="1"/>
  <c r="AC7273" i="1"/>
  <c r="AD7273" i="1"/>
  <c r="Y7274" i="1"/>
  <c r="Z7274" i="1"/>
  <c r="AB7274" i="1"/>
  <c r="AC7274" i="1"/>
  <c r="AD7274" i="1"/>
  <c r="Y7275" i="1"/>
  <c r="Z7275" i="1"/>
  <c r="AB7275" i="1"/>
  <c r="AC7275" i="1"/>
  <c r="AD7275" i="1"/>
  <c r="Y7276" i="1"/>
  <c r="Z7276" i="1"/>
  <c r="AB7276" i="1"/>
  <c r="AC7276" i="1"/>
  <c r="AD7276" i="1"/>
  <c r="Y7277" i="1"/>
  <c r="Z7277" i="1"/>
  <c r="AB7277" i="1"/>
  <c r="AC7277" i="1"/>
  <c r="AD7277" i="1"/>
  <c r="Y7278" i="1"/>
  <c r="Z7278" i="1"/>
  <c r="AB7278" i="1"/>
  <c r="AC7278" i="1"/>
  <c r="AD7278" i="1"/>
  <c r="Y7279" i="1"/>
  <c r="Z7279" i="1"/>
  <c r="AB7279" i="1"/>
  <c r="AC7279" i="1"/>
  <c r="AD7279" i="1"/>
  <c r="Y7280" i="1"/>
  <c r="Z7280" i="1"/>
  <c r="AB7280" i="1"/>
  <c r="AC7280" i="1"/>
  <c r="AD7280" i="1"/>
  <c r="Y7281" i="1"/>
  <c r="Z7281" i="1"/>
  <c r="AB7281" i="1"/>
  <c r="AC7281" i="1"/>
  <c r="AD7281" i="1"/>
  <c r="Y7282" i="1"/>
  <c r="Z7282" i="1"/>
  <c r="AB7282" i="1"/>
  <c r="AC7282" i="1"/>
  <c r="AD7282" i="1"/>
  <c r="Y7283" i="1"/>
  <c r="Z7283" i="1"/>
  <c r="AB7283" i="1"/>
  <c r="AC7283" i="1"/>
  <c r="AD7283" i="1"/>
  <c r="Y7284" i="1"/>
  <c r="Z7284" i="1"/>
  <c r="AB7284" i="1"/>
  <c r="AC7284" i="1"/>
  <c r="AD7284" i="1"/>
  <c r="Y7285" i="1"/>
  <c r="Z7285" i="1"/>
  <c r="AB7285" i="1"/>
  <c r="AC7285" i="1"/>
  <c r="AD7285" i="1"/>
  <c r="Y7286" i="1"/>
  <c r="Z7286" i="1"/>
  <c r="AB7286" i="1"/>
  <c r="AC7286" i="1"/>
  <c r="AD7286" i="1"/>
  <c r="Y7287" i="1"/>
  <c r="Z7287" i="1"/>
  <c r="AB7287" i="1"/>
  <c r="AC7287" i="1"/>
  <c r="AD7287" i="1"/>
  <c r="Y7288" i="1"/>
  <c r="Z7288" i="1"/>
  <c r="AB7288" i="1"/>
  <c r="AC7288" i="1"/>
  <c r="AD7288" i="1"/>
  <c r="Y7289" i="1"/>
  <c r="Z7289" i="1"/>
  <c r="AB7289" i="1"/>
  <c r="AC7289" i="1"/>
  <c r="AD7289" i="1"/>
  <c r="Y7290" i="1"/>
  <c r="Z7290" i="1"/>
  <c r="AB7290" i="1"/>
  <c r="AC7290" i="1"/>
  <c r="AD7290" i="1"/>
  <c r="Y7291" i="1"/>
  <c r="Z7291" i="1"/>
  <c r="AB7291" i="1"/>
  <c r="AC7291" i="1"/>
  <c r="AD7291" i="1"/>
  <c r="Y7292" i="1"/>
  <c r="Z7292" i="1"/>
  <c r="AB7292" i="1"/>
  <c r="AC7292" i="1"/>
  <c r="AD7292" i="1"/>
  <c r="Y7293" i="1"/>
  <c r="Z7293" i="1"/>
  <c r="AB7293" i="1"/>
  <c r="AC7293" i="1"/>
  <c r="AD7293" i="1"/>
  <c r="Y7294" i="1"/>
  <c r="Z7294" i="1"/>
  <c r="AB7294" i="1"/>
  <c r="AC7294" i="1"/>
  <c r="AD7294" i="1"/>
  <c r="Y7295" i="1"/>
  <c r="Z7295" i="1"/>
  <c r="AB7295" i="1"/>
  <c r="AC7295" i="1"/>
  <c r="AD7295" i="1"/>
  <c r="Y7296" i="1"/>
  <c r="Z7296" i="1"/>
  <c r="AB7296" i="1"/>
  <c r="AC7296" i="1"/>
  <c r="AD7296" i="1"/>
  <c r="Y7297" i="1"/>
  <c r="Z7297" i="1"/>
  <c r="AB7297" i="1"/>
  <c r="AC7297" i="1"/>
  <c r="AD7297" i="1"/>
  <c r="Y7298" i="1"/>
  <c r="Z7298" i="1"/>
  <c r="AB7298" i="1"/>
  <c r="AC7298" i="1"/>
  <c r="AD7298" i="1"/>
  <c r="Y7299" i="1"/>
  <c r="Z7299" i="1"/>
  <c r="AB7299" i="1"/>
  <c r="AC7299" i="1"/>
  <c r="AD7299" i="1"/>
  <c r="Y7300" i="1"/>
  <c r="Z7300" i="1"/>
  <c r="AB7300" i="1"/>
  <c r="AC7300" i="1"/>
  <c r="AD7300" i="1"/>
  <c r="Y7301" i="1"/>
  <c r="Z7301" i="1"/>
  <c r="AB7301" i="1"/>
  <c r="AC7301" i="1"/>
  <c r="AD7301" i="1"/>
  <c r="Y7302" i="1"/>
  <c r="Z7302" i="1"/>
  <c r="AB7302" i="1"/>
  <c r="AC7302" i="1"/>
  <c r="AD7302" i="1"/>
  <c r="Y7303" i="1"/>
  <c r="Z7303" i="1"/>
  <c r="AB7303" i="1"/>
  <c r="AC7303" i="1"/>
  <c r="AD7303" i="1"/>
  <c r="Y7304" i="1"/>
  <c r="Z7304" i="1"/>
  <c r="AB7304" i="1"/>
  <c r="AC7304" i="1"/>
  <c r="AD7304" i="1"/>
  <c r="Y7305" i="1"/>
  <c r="Z7305" i="1"/>
  <c r="AB7305" i="1"/>
  <c r="AC7305" i="1"/>
  <c r="AD7305" i="1"/>
  <c r="Y7306" i="1"/>
  <c r="Z7306" i="1"/>
  <c r="AB7306" i="1"/>
  <c r="AC7306" i="1"/>
  <c r="AD7306" i="1"/>
  <c r="Y7307" i="1"/>
  <c r="Z7307" i="1"/>
  <c r="AB7307" i="1"/>
  <c r="AC7307" i="1"/>
  <c r="AD7307" i="1"/>
  <c r="Y7308" i="1"/>
  <c r="Z7308" i="1"/>
  <c r="AB7308" i="1"/>
  <c r="AC7308" i="1"/>
  <c r="AD7308" i="1"/>
  <c r="Y7309" i="1"/>
  <c r="Z7309" i="1"/>
  <c r="AB7309" i="1"/>
  <c r="AC7309" i="1"/>
  <c r="AD7309" i="1"/>
  <c r="Y7310" i="1"/>
  <c r="Z7310" i="1"/>
  <c r="AB7310" i="1"/>
  <c r="AC7310" i="1"/>
  <c r="AD7310" i="1"/>
  <c r="Y7311" i="1"/>
  <c r="Z7311" i="1"/>
  <c r="AB7311" i="1"/>
  <c r="AC7311" i="1"/>
  <c r="AD7311" i="1"/>
  <c r="Y7312" i="1"/>
  <c r="Z7312" i="1"/>
  <c r="AB7312" i="1"/>
  <c r="AC7312" i="1"/>
  <c r="AD7312" i="1"/>
  <c r="Y7313" i="1"/>
  <c r="Z7313" i="1"/>
  <c r="AB7313" i="1"/>
  <c r="AC7313" i="1"/>
  <c r="AD7313" i="1"/>
  <c r="Y7314" i="1"/>
  <c r="Z7314" i="1"/>
  <c r="AB7314" i="1"/>
  <c r="AC7314" i="1"/>
  <c r="AD7314" i="1"/>
  <c r="Y7315" i="1"/>
  <c r="Z7315" i="1"/>
  <c r="AB7315" i="1"/>
  <c r="AC7315" i="1"/>
  <c r="AD7315" i="1"/>
  <c r="Y7316" i="1"/>
  <c r="Z7316" i="1"/>
  <c r="AB7316" i="1"/>
  <c r="AC7316" i="1"/>
  <c r="AD7316" i="1"/>
  <c r="Y7317" i="1"/>
  <c r="Z7317" i="1"/>
  <c r="AB7317" i="1"/>
  <c r="AC7317" i="1"/>
  <c r="AD7317" i="1"/>
  <c r="Y7318" i="1"/>
  <c r="Z7318" i="1"/>
  <c r="AB7318" i="1"/>
  <c r="AC7318" i="1"/>
  <c r="AD7318" i="1"/>
  <c r="Y7319" i="1"/>
  <c r="Z7319" i="1"/>
  <c r="AB7319" i="1"/>
  <c r="AC7319" i="1"/>
  <c r="AD7319" i="1"/>
  <c r="Y7320" i="1"/>
  <c r="Z7320" i="1"/>
  <c r="AB7320" i="1"/>
  <c r="AC7320" i="1"/>
  <c r="AD7320" i="1"/>
  <c r="Y7321" i="1"/>
  <c r="Z7321" i="1"/>
  <c r="AB7321" i="1"/>
  <c r="AC7321" i="1"/>
  <c r="AD7321" i="1"/>
  <c r="Y7322" i="1"/>
  <c r="Z7322" i="1"/>
  <c r="AB7322" i="1"/>
  <c r="AC7322" i="1"/>
  <c r="AD7322" i="1"/>
  <c r="Y7323" i="1"/>
  <c r="Z7323" i="1"/>
  <c r="AB7323" i="1"/>
  <c r="AC7323" i="1"/>
  <c r="AD7323" i="1"/>
  <c r="Y7324" i="1"/>
  <c r="Z7324" i="1"/>
  <c r="AB7324" i="1"/>
  <c r="AC7324" i="1"/>
  <c r="AD7324" i="1"/>
  <c r="Y7325" i="1"/>
  <c r="Z7325" i="1"/>
  <c r="AB7325" i="1"/>
  <c r="AC7325" i="1"/>
  <c r="AD7325" i="1"/>
  <c r="Y7326" i="1"/>
  <c r="Z7326" i="1"/>
  <c r="AB7326" i="1"/>
  <c r="AC7326" i="1"/>
  <c r="AD7326" i="1"/>
  <c r="Y7327" i="1"/>
  <c r="Z7327" i="1"/>
  <c r="AB7327" i="1"/>
  <c r="AC7327" i="1"/>
  <c r="AD7327" i="1"/>
  <c r="Y7328" i="1"/>
  <c r="Z7328" i="1"/>
  <c r="AB7328" i="1"/>
  <c r="AC7328" i="1"/>
  <c r="AD7328" i="1"/>
  <c r="Y7329" i="1"/>
  <c r="Z7329" i="1"/>
  <c r="AB7329" i="1"/>
  <c r="AC7329" i="1"/>
  <c r="AD7329" i="1"/>
  <c r="Y7330" i="1"/>
  <c r="Z7330" i="1"/>
  <c r="AB7330" i="1"/>
  <c r="AC7330" i="1"/>
  <c r="AD7330" i="1"/>
  <c r="Y7331" i="1"/>
  <c r="Z7331" i="1"/>
  <c r="AB7331" i="1"/>
  <c r="AC7331" i="1"/>
  <c r="AD7331" i="1"/>
  <c r="Y7332" i="1"/>
  <c r="Z7332" i="1"/>
  <c r="AB7332" i="1"/>
  <c r="AC7332" i="1"/>
  <c r="AD7332" i="1"/>
  <c r="Y7333" i="1"/>
  <c r="Z7333" i="1"/>
  <c r="AB7333" i="1"/>
  <c r="AC7333" i="1"/>
  <c r="AD7333" i="1"/>
  <c r="Y7334" i="1"/>
  <c r="Z7334" i="1"/>
  <c r="AB7334" i="1"/>
  <c r="AC7334" i="1"/>
  <c r="AD7334" i="1"/>
  <c r="Y7335" i="1"/>
  <c r="Z7335" i="1"/>
  <c r="AB7335" i="1"/>
  <c r="AC7335" i="1"/>
  <c r="AD7335" i="1"/>
  <c r="Y7336" i="1"/>
  <c r="Z7336" i="1"/>
  <c r="AB7336" i="1"/>
  <c r="AC7336" i="1"/>
  <c r="AD7336" i="1"/>
  <c r="Y7337" i="1"/>
  <c r="Z7337" i="1"/>
  <c r="AB7337" i="1"/>
  <c r="AC7337" i="1"/>
  <c r="AD7337" i="1"/>
  <c r="Y7338" i="1"/>
  <c r="Z7338" i="1"/>
  <c r="AB7338" i="1"/>
  <c r="AC7338" i="1"/>
  <c r="AD7338" i="1"/>
  <c r="Y7339" i="1"/>
  <c r="Z7339" i="1"/>
  <c r="AB7339" i="1"/>
  <c r="AC7339" i="1"/>
  <c r="AD7339" i="1"/>
  <c r="Y7340" i="1"/>
  <c r="Z7340" i="1"/>
  <c r="AB7340" i="1"/>
  <c r="AC7340" i="1"/>
  <c r="AD7340" i="1"/>
  <c r="Y7341" i="1"/>
  <c r="Z7341" i="1"/>
  <c r="AB7341" i="1"/>
  <c r="AC7341" i="1"/>
  <c r="AD7341" i="1"/>
  <c r="Y7342" i="1"/>
  <c r="Z7342" i="1"/>
  <c r="AB7342" i="1"/>
  <c r="AC7342" i="1"/>
  <c r="AD7342" i="1"/>
  <c r="Y7343" i="1"/>
  <c r="Z7343" i="1"/>
  <c r="AB7343" i="1"/>
  <c r="AC7343" i="1"/>
  <c r="AD7343" i="1"/>
  <c r="Y7344" i="1"/>
  <c r="Z7344" i="1"/>
  <c r="AB7344" i="1"/>
  <c r="AC7344" i="1"/>
  <c r="AD7344" i="1"/>
  <c r="Y7345" i="1"/>
  <c r="Z7345" i="1"/>
  <c r="AB7345" i="1"/>
  <c r="AC7345" i="1"/>
  <c r="AD7345" i="1"/>
  <c r="Y7346" i="1"/>
  <c r="Z7346" i="1"/>
  <c r="AB7346" i="1"/>
  <c r="AC7346" i="1"/>
  <c r="AD7346" i="1"/>
  <c r="Y7347" i="1"/>
  <c r="Z7347" i="1"/>
  <c r="AB7347" i="1"/>
  <c r="AC7347" i="1"/>
  <c r="AD7347" i="1"/>
  <c r="Y7348" i="1"/>
  <c r="Z7348" i="1"/>
  <c r="AB7348" i="1"/>
  <c r="AC7348" i="1"/>
  <c r="AD7348" i="1"/>
  <c r="Y7349" i="1"/>
  <c r="Z7349" i="1"/>
  <c r="AB7349" i="1"/>
  <c r="AC7349" i="1"/>
  <c r="AD7349" i="1"/>
  <c r="Y7350" i="1"/>
  <c r="Z7350" i="1"/>
  <c r="AB7350" i="1"/>
  <c r="AC7350" i="1"/>
  <c r="AD7350" i="1"/>
  <c r="Y7351" i="1"/>
  <c r="Z7351" i="1"/>
  <c r="AB7351" i="1"/>
  <c r="AC7351" i="1"/>
  <c r="AD7351" i="1"/>
  <c r="Y7352" i="1"/>
  <c r="Z7352" i="1"/>
  <c r="AB7352" i="1"/>
  <c r="AC7352" i="1"/>
  <c r="AD7352" i="1"/>
  <c r="Y7353" i="1"/>
  <c r="Z7353" i="1"/>
  <c r="AB7353" i="1"/>
  <c r="AC7353" i="1"/>
  <c r="AD7353" i="1"/>
  <c r="Y7354" i="1"/>
  <c r="Z7354" i="1"/>
  <c r="AB7354" i="1"/>
  <c r="AC7354" i="1"/>
  <c r="AD7354" i="1"/>
  <c r="Y7355" i="1"/>
  <c r="Z7355" i="1"/>
  <c r="AB7355" i="1"/>
  <c r="AC7355" i="1"/>
  <c r="AD7355" i="1"/>
  <c r="Y7356" i="1"/>
  <c r="Z7356" i="1"/>
  <c r="AB7356" i="1"/>
  <c r="AC7356" i="1"/>
  <c r="AD7356" i="1"/>
  <c r="Y7357" i="1"/>
  <c r="Z7357" i="1"/>
  <c r="AB7357" i="1"/>
  <c r="AC7357" i="1"/>
  <c r="AD7357" i="1"/>
  <c r="Y7358" i="1"/>
  <c r="Z7358" i="1"/>
  <c r="AB7358" i="1"/>
  <c r="AC7358" i="1"/>
  <c r="AD7358" i="1"/>
  <c r="Y7359" i="1"/>
  <c r="Z7359" i="1"/>
  <c r="AB7359" i="1"/>
  <c r="AC7359" i="1"/>
  <c r="AD7359" i="1"/>
  <c r="Y7360" i="1"/>
  <c r="Z7360" i="1"/>
  <c r="AB7360" i="1"/>
  <c r="AC7360" i="1"/>
  <c r="AD7360" i="1"/>
  <c r="Y7361" i="1"/>
  <c r="Z7361" i="1"/>
  <c r="AB7361" i="1"/>
  <c r="AC7361" i="1"/>
  <c r="AD7361" i="1"/>
  <c r="Y7362" i="1"/>
  <c r="Z7362" i="1"/>
  <c r="AB7362" i="1"/>
  <c r="AC7362" i="1"/>
  <c r="AD7362" i="1"/>
  <c r="Y7363" i="1"/>
  <c r="Z7363" i="1"/>
  <c r="AB7363" i="1"/>
  <c r="AC7363" i="1"/>
  <c r="AD7363" i="1"/>
  <c r="Y7364" i="1"/>
  <c r="Z7364" i="1"/>
  <c r="AB7364" i="1"/>
  <c r="AC7364" i="1"/>
  <c r="AD7364" i="1"/>
  <c r="Y7365" i="1"/>
  <c r="Z7365" i="1"/>
  <c r="AB7365" i="1"/>
  <c r="AC7365" i="1"/>
  <c r="AD7365" i="1"/>
  <c r="Y7366" i="1"/>
  <c r="Z7366" i="1"/>
  <c r="AB7366" i="1"/>
  <c r="AC7366" i="1"/>
  <c r="AD7366" i="1"/>
  <c r="Y7367" i="1"/>
  <c r="Z7367" i="1"/>
  <c r="AB7367" i="1"/>
  <c r="AC7367" i="1"/>
  <c r="AD7367" i="1"/>
  <c r="Y7368" i="1"/>
  <c r="Z7368" i="1"/>
  <c r="AB7368" i="1"/>
  <c r="AC7368" i="1"/>
  <c r="AD7368" i="1"/>
  <c r="Y7369" i="1"/>
  <c r="Z7369" i="1"/>
  <c r="AB7369" i="1"/>
  <c r="AC7369" i="1"/>
  <c r="AD7369" i="1"/>
  <c r="Y7370" i="1"/>
  <c r="Z7370" i="1"/>
  <c r="AB7370" i="1"/>
  <c r="AC7370" i="1"/>
  <c r="AD7370" i="1"/>
  <c r="Y7371" i="1"/>
  <c r="Z7371" i="1"/>
  <c r="AB7371" i="1"/>
  <c r="AC7371" i="1"/>
  <c r="AD7371" i="1"/>
  <c r="Y7372" i="1"/>
  <c r="Z7372" i="1"/>
  <c r="AB7372" i="1"/>
  <c r="AC7372" i="1"/>
  <c r="AD7372" i="1"/>
  <c r="Y7373" i="1"/>
  <c r="Z7373" i="1"/>
  <c r="AB7373" i="1"/>
  <c r="AC7373" i="1"/>
  <c r="AD7373" i="1"/>
  <c r="Y7374" i="1"/>
  <c r="Z7374" i="1"/>
  <c r="AB7374" i="1"/>
  <c r="AC7374" i="1"/>
  <c r="AD7374" i="1"/>
  <c r="Y7375" i="1"/>
  <c r="Z7375" i="1"/>
  <c r="AB7375" i="1"/>
  <c r="AC7375" i="1"/>
  <c r="AD7375" i="1"/>
  <c r="Y7376" i="1"/>
  <c r="Z7376" i="1"/>
  <c r="AB7376" i="1"/>
  <c r="AC7376" i="1"/>
  <c r="AD7376" i="1"/>
  <c r="Y7377" i="1"/>
  <c r="Z7377" i="1"/>
  <c r="AB7377" i="1"/>
  <c r="AC7377" i="1"/>
  <c r="AD7377" i="1"/>
  <c r="Y7378" i="1"/>
  <c r="Z7378" i="1"/>
  <c r="AB7378" i="1"/>
  <c r="AC7378" i="1"/>
  <c r="AD7378" i="1"/>
  <c r="Y7379" i="1"/>
  <c r="Z7379" i="1"/>
  <c r="AB7379" i="1"/>
  <c r="AC7379" i="1"/>
  <c r="AD7379" i="1"/>
  <c r="Y7380" i="1"/>
  <c r="Z7380" i="1"/>
  <c r="AB7380" i="1"/>
  <c r="AC7380" i="1"/>
  <c r="AD7380" i="1"/>
  <c r="Y7381" i="1"/>
  <c r="Z7381" i="1"/>
  <c r="AB7381" i="1"/>
  <c r="AC7381" i="1"/>
  <c r="AD7381" i="1"/>
  <c r="Y7382" i="1"/>
  <c r="Z7382" i="1"/>
  <c r="AB7382" i="1"/>
  <c r="AC7382" i="1"/>
  <c r="AD7382" i="1"/>
  <c r="Y7383" i="1"/>
  <c r="Z7383" i="1"/>
  <c r="AB7383" i="1"/>
  <c r="AC7383" i="1"/>
  <c r="AD7383" i="1"/>
  <c r="Y7384" i="1"/>
  <c r="Z7384" i="1"/>
  <c r="AB7384" i="1"/>
  <c r="AC7384" i="1"/>
  <c r="AD7384" i="1"/>
  <c r="Y7385" i="1"/>
  <c r="Z7385" i="1"/>
  <c r="AB7385" i="1"/>
  <c r="AC7385" i="1"/>
  <c r="AD7385" i="1"/>
  <c r="Y7386" i="1"/>
  <c r="Z7386" i="1"/>
  <c r="AB7386" i="1"/>
  <c r="AC7386" i="1"/>
  <c r="AD7386" i="1"/>
  <c r="Y7387" i="1"/>
  <c r="Z7387" i="1"/>
  <c r="AB7387" i="1"/>
  <c r="AC7387" i="1"/>
  <c r="AD7387" i="1"/>
  <c r="Y7388" i="1"/>
  <c r="Z7388" i="1"/>
  <c r="AB7388" i="1"/>
  <c r="AC7388" i="1"/>
  <c r="AD7388" i="1"/>
  <c r="Y7389" i="1"/>
  <c r="Z7389" i="1"/>
  <c r="AB7389" i="1"/>
  <c r="AC7389" i="1"/>
  <c r="AD7389" i="1"/>
  <c r="Y7390" i="1"/>
  <c r="Z7390" i="1"/>
  <c r="AB7390" i="1"/>
  <c r="AC7390" i="1"/>
  <c r="AD7390" i="1"/>
  <c r="Y7391" i="1"/>
  <c r="Z7391" i="1"/>
  <c r="AB7391" i="1"/>
  <c r="AC7391" i="1"/>
  <c r="AD7391" i="1"/>
  <c r="Y7392" i="1"/>
  <c r="Z7392" i="1"/>
  <c r="AB7392" i="1"/>
  <c r="AC7392" i="1"/>
  <c r="AD7392" i="1"/>
  <c r="Y7393" i="1"/>
  <c r="Z7393" i="1"/>
  <c r="AB7393" i="1"/>
  <c r="AC7393" i="1"/>
  <c r="AD7393" i="1"/>
  <c r="Y7394" i="1"/>
  <c r="Z7394" i="1"/>
  <c r="AB7394" i="1"/>
  <c r="AC7394" i="1"/>
  <c r="AD7394" i="1"/>
  <c r="Y7395" i="1"/>
  <c r="Z7395" i="1"/>
  <c r="AB7395" i="1"/>
  <c r="AC7395" i="1"/>
  <c r="AD7395" i="1"/>
  <c r="Y7396" i="1"/>
  <c r="Z7396" i="1"/>
  <c r="AB7396" i="1"/>
  <c r="AC7396" i="1"/>
  <c r="AD7396" i="1"/>
  <c r="Y7397" i="1"/>
  <c r="Z7397" i="1"/>
  <c r="AB7397" i="1"/>
  <c r="AC7397" i="1"/>
  <c r="AD7397" i="1"/>
  <c r="Y7398" i="1"/>
  <c r="Z7398" i="1"/>
  <c r="AB7398" i="1"/>
  <c r="AC7398" i="1"/>
  <c r="AD7398" i="1"/>
  <c r="Y7399" i="1"/>
  <c r="Z7399" i="1"/>
  <c r="AB7399" i="1"/>
  <c r="AC7399" i="1"/>
  <c r="AD7399" i="1"/>
  <c r="Y7400" i="1"/>
  <c r="Z7400" i="1"/>
  <c r="AB7400" i="1"/>
  <c r="AC7400" i="1"/>
  <c r="AD7400" i="1"/>
  <c r="Y7401" i="1"/>
  <c r="Z7401" i="1"/>
  <c r="AB7401" i="1"/>
  <c r="AC7401" i="1"/>
  <c r="AD7401" i="1"/>
  <c r="Y7402" i="1"/>
  <c r="Z7402" i="1"/>
  <c r="AB7402" i="1"/>
  <c r="AC7402" i="1"/>
  <c r="AD7402" i="1"/>
  <c r="Y7403" i="1"/>
  <c r="Z7403" i="1"/>
  <c r="AB7403" i="1"/>
  <c r="AC7403" i="1"/>
  <c r="AD7403" i="1"/>
  <c r="Y7404" i="1"/>
  <c r="Z7404" i="1"/>
  <c r="AB7404" i="1"/>
  <c r="AC7404" i="1"/>
  <c r="AD7404" i="1"/>
  <c r="Y7405" i="1"/>
  <c r="Z7405" i="1"/>
  <c r="AB7405" i="1"/>
  <c r="AC7405" i="1"/>
  <c r="AD7405" i="1"/>
  <c r="Y7406" i="1"/>
  <c r="Z7406" i="1"/>
  <c r="AB7406" i="1"/>
  <c r="AC7406" i="1"/>
  <c r="AD7406" i="1"/>
  <c r="Y7407" i="1"/>
  <c r="Z7407" i="1"/>
  <c r="AB7407" i="1"/>
  <c r="AC7407" i="1"/>
  <c r="AD7407" i="1"/>
  <c r="Y7408" i="1"/>
  <c r="Z7408" i="1"/>
  <c r="AB7408" i="1"/>
  <c r="AC7408" i="1"/>
  <c r="AD7408" i="1"/>
  <c r="Y7409" i="1"/>
  <c r="Z7409" i="1"/>
  <c r="AB7409" i="1"/>
  <c r="AC7409" i="1"/>
  <c r="AD7409" i="1"/>
  <c r="Y7410" i="1"/>
  <c r="Z7410" i="1"/>
  <c r="AB7410" i="1"/>
  <c r="AC7410" i="1"/>
  <c r="AD7410" i="1"/>
  <c r="Y7411" i="1"/>
  <c r="Z7411" i="1"/>
  <c r="AB7411" i="1"/>
  <c r="AC7411" i="1"/>
  <c r="AD7411" i="1"/>
  <c r="Y7412" i="1"/>
  <c r="Z7412" i="1"/>
  <c r="AB7412" i="1"/>
  <c r="AC7412" i="1"/>
  <c r="AD7412" i="1"/>
  <c r="Y7413" i="1"/>
  <c r="Z7413" i="1"/>
  <c r="AB7413" i="1"/>
  <c r="AC7413" i="1"/>
  <c r="AD7413" i="1"/>
  <c r="Y7414" i="1"/>
  <c r="Z7414" i="1"/>
  <c r="AB7414" i="1"/>
  <c r="AC7414" i="1"/>
  <c r="AD7414" i="1"/>
  <c r="Y7415" i="1"/>
  <c r="Z7415" i="1"/>
  <c r="AB7415" i="1"/>
  <c r="AC7415" i="1"/>
  <c r="AD7415" i="1"/>
  <c r="Y7416" i="1"/>
  <c r="Z7416" i="1"/>
  <c r="AB7416" i="1"/>
  <c r="AC7416" i="1"/>
  <c r="AD7416" i="1"/>
  <c r="Y7417" i="1"/>
  <c r="Z7417" i="1"/>
  <c r="AB7417" i="1"/>
  <c r="AC7417" i="1"/>
  <c r="AD7417" i="1"/>
  <c r="Y7418" i="1"/>
  <c r="Z7418" i="1"/>
  <c r="AB7418" i="1"/>
  <c r="AC7418" i="1"/>
  <c r="AD7418" i="1"/>
  <c r="Y7419" i="1"/>
  <c r="Z7419" i="1"/>
  <c r="AB7419" i="1"/>
  <c r="AC7419" i="1"/>
  <c r="AD7419" i="1"/>
  <c r="Y7420" i="1"/>
  <c r="Z7420" i="1"/>
  <c r="AB7420" i="1"/>
  <c r="AC7420" i="1"/>
  <c r="AD7420" i="1"/>
  <c r="Y7421" i="1"/>
  <c r="Z7421" i="1"/>
  <c r="AB7421" i="1"/>
  <c r="AC7421" i="1"/>
  <c r="AD7421" i="1"/>
  <c r="Y7422" i="1"/>
  <c r="Z7422" i="1"/>
  <c r="AB7422" i="1"/>
  <c r="AC7422" i="1"/>
  <c r="AD7422" i="1"/>
  <c r="Y7423" i="1"/>
  <c r="Z7423" i="1"/>
  <c r="AB7423" i="1"/>
  <c r="AC7423" i="1"/>
  <c r="AD7423" i="1"/>
  <c r="Y7424" i="1"/>
  <c r="Z7424" i="1"/>
  <c r="AB7424" i="1"/>
  <c r="AC7424" i="1"/>
  <c r="AD7424" i="1"/>
  <c r="Y7425" i="1"/>
  <c r="Z7425" i="1"/>
  <c r="AB7425" i="1"/>
  <c r="AC7425" i="1"/>
  <c r="AD7425" i="1"/>
  <c r="Y7426" i="1"/>
  <c r="Z7426" i="1"/>
  <c r="AB7426" i="1"/>
  <c r="AC7426" i="1"/>
  <c r="AD7426" i="1"/>
  <c r="Y7427" i="1"/>
  <c r="Z7427" i="1"/>
  <c r="AB7427" i="1"/>
  <c r="AC7427" i="1"/>
  <c r="AD7427" i="1"/>
  <c r="Y7428" i="1"/>
  <c r="Z7428" i="1"/>
  <c r="AB7428" i="1"/>
  <c r="AC7428" i="1"/>
  <c r="AD7428" i="1"/>
  <c r="Y7429" i="1"/>
  <c r="Z7429" i="1"/>
  <c r="AB7429" i="1"/>
  <c r="AC7429" i="1"/>
  <c r="AD7429" i="1"/>
  <c r="Y7430" i="1"/>
  <c r="Z7430" i="1"/>
  <c r="AB7430" i="1"/>
  <c r="AC7430" i="1"/>
  <c r="AD7430" i="1"/>
  <c r="Y7431" i="1"/>
  <c r="Z7431" i="1"/>
  <c r="AB7431" i="1"/>
  <c r="AC7431" i="1"/>
  <c r="AD7431" i="1"/>
  <c r="Y7432" i="1"/>
  <c r="Z7432" i="1"/>
  <c r="AB7432" i="1"/>
  <c r="AC7432" i="1"/>
  <c r="AD7432" i="1"/>
  <c r="Y7433" i="1"/>
  <c r="Z7433" i="1"/>
  <c r="AB7433" i="1"/>
  <c r="AC7433" i="1"/>
  <c r="AD7433" i="1"/>
  <c r="Y7434" i="1"/>
  <c r="Z7434" i="1"/>
  <c r="AB7434" i="1"/>
  <c r="AC7434" i="1"/>
  <c r="AD7434" i="1"/>
  <c r="Y7435" i="1"/>
  <c r="Z7435" i="1"/>
  <c r="AB7435" i="1"/>
  <c r="AC7435" i="1"/>
  <c r="AD7435" i="1"/>
  <c r="Y7436" i="1"/>
  <c r="Z7436" i="1"/>
  <c r="AB7436" i="1"/>
  <c r="AC7436" i="1"/>
  <c r="AD7436" i="1"/>
  <c r="Y7437" i="1"/>
  <c r="Z7437" i="1"/>
  <c r="AB7437" i="1"/>
  <c r="AC7437" i="1"/>
  <c r="AD7437" i="1"/>
  <c r="Y7438" i="1"/>
  <c r="Z7438" i="1"/>
  <c r="AB7438" i="1"/>
  <c r="AC7438" i="1"/>
  <c r="AD7438" i="1"/>
  <c r="Y7439" i="1"/>
  <c r="Z7439" i="1"/>
  <c r="AB7439" i="1"/>
  <c r="AC7439" i="1"/>
  <c r="AD7439" i="1"/>
  <c r="Y7440" i="1"/>
  <c r="Z7440" i="1"/>
  <c r="AB7440" i="1"/>
  <c r="AC7440" i="1"/>
  <c r="AD7440" i="1"/>
  <c r="Y7441" i="1"/>
  <c r="Z7441" i="1"/>
  <c r="AB7441" i="1"/>
  <c r="AC7441" i="1"/>
  <c r="AD7441" i="1"/>
  <c r="Y7442" i="1"/>
  <c r="Z7442" i="1"/>
  <c r="AB7442" i="1"/>
  <c r="AC7442" i="1"/>
  <c r="AD7442" i="1"/>
  <c r="Y7443" i="1"/>
  <c r="Z7443" i="1"/>
  <c r="AB7443" i="1"/>
  <c r="AC7443" i="1"/>
  <c r="AD7443" i="1"/>
  <c r="Y7444" i="1"/>
  <c r="Z7444" i="1"/>
  <c r="AB7444" i="1"/>
  <c r="AC7444" i="1"/>
  <c r="AD7444" i="1"/>
  <c r="Y7445" i="1"/>
  <c r="Z7445" i="1"/>
  <c r="AB7445" i="1"/>
  <c r="AC7445" i="1"/>
  <c r="AD7445" i="1"/>
  <c r="Y7446" i="1"/>
  <c r="Z7446" i="1"/>
  <c r="AB7446" i="1"/>
  <c r="AC7446" i="1"/>
  <c r="AD7446" i="1"/>
  <c r="Y7447" i="1"/>
  <c r="Z7447" i="1"/>
  <c r="AB7447" i="1"/>
  <c r="AC7447" i="1"/>
  <c r="AD7447" i="1"/>
  <c r="Y7448" i="1"/>
  <c r="Z7448" i="1"/>
  <c r="AB7448" i="1"/>
  <c r="AC7448" i="1"/>
  <c r="AD7448" i="1"/>
  <c r="Y7449" i="1"/>
  <c r="Z7449" i="1"/>
  <c r="AB7449" i="1"/>
  <c r="AC7449" i="1"/>
  <c r="AD7449" i="1"/>
  <c r="Y7450" i="1"/>
  <c r="Z7450" i="1"/>
  <c r="AB7450" i="1"/>
  <c r="AC7450" i="1"/>
  <c r="AD7450" i="1"/>
  <c r="Y7451" i="1"/>
  <c r="Z7451" i="1"/>
  <c r="AB7451" i="1"/>
  <c r="AC7451" i="1"/>
  <c r="AD7451" i="1"/>
  <c r="Y7452" i="1"/>
  <c r="Z7452" i="1"/>
  <c r="AB7452" i="1"/>
  <c r="AC7452" i="1"/>
  <c r="AD7452" i="1"/>
  <c r="Y7453" i="1"/>
  <c r="Z7453" i="1"/>
  <c r="AB7453" i="1"/>
  <c r="AC7453" i="1"/>
  <c r="AD7453" i="1"/>
  <c r="Y7454" i="1"/>
  <c r="Z7454" i="1"/>
  <c r="AB7454" i="1"/>
  <c r="AC7454" i="1"/>
  <c r="AD7454" i="1"/>
  <c r="Y7455" i="1"/>
  <c r="Z7455" i="1"/>
  <c r="AB7455" i="1"/>
  <c r="AC7455" i="1"/>
  <c r="AD7455" i="1"/>
  <c r="Y7456" i="1"/>
  <c r="Z7456" i="1"/>
  <c r="AB7456" i="1"/>
  <c r="AC7456" i="1"/>
  <c r="AD7456" i="1"/>
  <c r="Y7457" i="1"/>
  <c r="Z7457" i="1"/>
  <c r="AB7457" i="1"/>
  <c r="AC7457" i="1"/>
  <c r="AD7457" i="1"/>
  <c r="Y7458" i="1"/>
  <c r="Z7458" i="1"/>
  <c r="AB7458" i="1"/>
  <c r="AC7458" i="1"/>
  <c r="AD7458" i="1"/>
  <c r="Y7459" i="1"/>
  <c r="Z7459" i="1"/>
  <c r="AB7459" i="1"/>
  <c r="AC7459" i="1"/>
  <c r="AD7459" i="1"/>
  <c r="Y7460" i="1"/>
  <c r="Z7460" i="1"/>
  <c r="AB7460" i="1"/>
  <c r="AC7460" i="1"/>
  <c r="AD7460" i="1"/>
  <c r="Y7461" i="1"/>
  <c r="Z7461" i="1"/>
  <c r="AB7461" i="1"/>
  <c r="AC7461" i="1"/>
  <c r="AD7461" i="1"/>
  <c r="Y7462" i="1"/>
  <c r="Z7462" i="1"/>
  <c r="AB7462" i="1"/>
  <c r="AC7462" i="1"/>
  <c r="AD7462" i="1"/>
  <c r="Y7463" i="1"/>
  <c r="Z7463" i="1"/>
  <c r="AB7463" i="1"/>
  <c r="AC7463" i="1"/>
  <c r="AD7463" i="1"/>
  <c r="Y7464" i="1"/>
  <c r="Z7464" i="1"/>
  <c r="AB7464" i="1"/>
  <c r="AC7464" i="1"/>
  <c r="AD7464" i="1"/>
  <c r="Y7465" i="1"/>
  <c r="Z7465" i="1"/>
  <c r="AB7465" i="1"/>
  <c r="AC7465" i="1"/>
  <c r="AD7465" i="1"/>
  <c r="Y7466" i="1"/>
  <c r="Z7466" i="1"/>
  <c r="AB7466" i="1"/>
  <c r="AC7466" i="1"/>
  <c r="AD7466" i="1"/>
  <c r="Y7467" i="1"/>
  <c r="Z7467" i="1"/>
  <c r="AB7467" i="1"/>
  <c r="AC7467" i="1"/>
  <c r="AD7467" i="1"/>
  <c r="Y7468" i="1"/>
  <c r="Z7468" i="1"/>
  <c r="AB7468" i="1"/>
  <c r="AC7468" i="1"/>
  <c r="AD7468" i="1"/>
  <c r="Y7469" i="1"/>
  <c r="Z7469" i="1"/>
  <c r="AB7469" i="1"/>
  <c r="AC7469" i="1"/>
  <c r="AD7469" i="1"/>
  <c r="Y7470" i="1"/>
  <c r="Z7470" i="1"/>
  <c r="AB7470" i="1"/>
  <c r="AC7470" i="1"/>
  <c r="AD7470" i="1"/>
  <c r="Y7471" i="1"/>
  <c r="Z7471" i="1"/>
  <c r="AB7471" i="1"/>
  <c r="AC7471" i="1"/>
  <c r="AD7471" i="1"/>
  <c r="Y7472" i="1"/>
  <c r="Z7472" i="1"/>
  <c r="AB7472" i="1"/>
  <c r="AC7472" i="1"/>
  <c r="AD7472" i="1"/>
  <c r="Y7473" i="1"/>
  <c r="Z7473" i="1"/>
  <c r="AB7473" i="1"/>
  <c r="AC7473" i="1"/>
  <c r="AD7473" i="1"/>
  <c r="Y7474" i="1"/>
  <c r="Z7474" i="1"/>
  <c r="AB7474" i="1"/>
  <c r="AC7474" i="1"/>
  <c r="AD7474" i="1"/>
  <c r="Y7475" i="1"/>
  <c r="Z7475" i="1"/>
  <c r="AB7475" i="1"/>
  <c r="AC7475" i="1"/>
  <c r="AD7475" i="1"/>
  <c r="Y7476" i="1"/>
  <c r="Z7476" i="1"/>
  <c r="AB7476" i="1"/>
  <c r="AC7476" i="1"/>
  <c r="AD7476" i="1"/>
  <c r="Y7477" i="1"/>
  <c r="Z7477" i="1"/>
  <c r="AB7477" i="1"/>
  <c r="AC7477" i="1"/>
  <c r="AD7477" i="1"/>
  <c r="Y7478" i="1"/>
  <c r="Z7478" i="1"/>
  <c r="AB7478" i="1"/>
  <c r="AC7478" i="1"/>
  <c r="AD7478" i="1"/>
  <c r="Y7479" i="1"/>
  <c r="Z7479" i="1"/>
  <c r="AB7479" i="1"/>
  <c r="AC7479" i="1"/>
  <c r="AD7479" i="1"/>
  <c r="Y7480" i="1"/>
  <c r="Z7480" i="1"/>
  <c r="AB7480" i="1"/>
  <c r="AC7480" i="1"/>
  <c r="AD7480" i="1"/>
  <c r="Y7481" i="1"/>
  <c r="Z7481" i="1"/>
  <c r="AB7481" i="1"/>
  <c r="AC7481" i="1"/>
  <c r="AD7481" i="1"/>
  <c r="Y7482" i="1"/>
  <c r="Z7482" i="1"/>
  <c r="AB7482" i="1"/>
  <c r="AC7482" i="1"/>
  <c r="AD7482" i="1"/>
  <c r="Y7483" i="1"/>
  <c r="Z7483" i="1"/>
  <c r="AB7483" i="1"/>
  <c r="AC7483" i="1"/>
  <c r="AD7483" i="1"/>
  <c r="Y7484" i="1"/>
  <c r="Z7484" i="1"/>
  <c r="AB7484" i="1"/>
  <c r="AC7484" i="1"/>
  <c r="AD7484" i="1"/>
  <c r="Y7485" i="1"/>
  <c r="Z7485" i="1"/>
  <c r="AB7485" i="1"/>
  <c r="AC7485" i="1"/>
  <c r="AD7485" i="1"/>
  <c r="Y7486" i="1"/>
  <c r="Z7486" i="1"/>
  <c r="AB7486" i="1"/>
  <c r="AC7486" i="1"/>
  <c r="AD7486" i="1"/>
  <c r="Y7487" i="1"/>
  <c r="Z7487" i="1"/>
  <c r="AB7487" i="1"/>
  <c r="AC7487" i="1"/>
  <c r="AD7487" i="1"/>
  <c r="Y7488" i="1"/>
  <c r="Z7488" i="1"/>
  <c r="AB7488" i="1"/>
  <c r="AC7488" i="1"/>
  <c r="AD7488" i="1"/>
  <c r="Y7489" i="1"/>
  <c r="Z7489" i="1"/>
  <c r="AB7489" i="1"/>
  <c r="AC7489" i="1"/>
  <c r="AD7489" i="1"/>
  <c r="Y7490" i="1"/>
  <c r="Z7490" i="1"/>
  <c r="AB7490" i="1"/>
  <c r="AC7490" i="1"/>
  <c r="AD7490" i="1"/>
  <c r="Y7491" i="1"/>
  <c r="Z7491" i="1"/>
  <c r="AB7491" i="1"/>
  <c r="AC7491" i="1"/>
  <c r="AD7491" i="1"/>
  <c r="Y7492" i="1"/>
  <c r="Z7492" i="1"/>
  <c r="AB7492" i="1"/>
  <c r="AC7492" i="1"/>
  <c r="AD7492" i="1"/>
  <c r="Y7493" i="1"/>
  <c r="Z7493" i="1"/>
  <c r="AB7493" i="1"/>
  <c r="AC7493" i="1"/>
  <c r="AD7493" i="1"/>
  <c r="Y7494" i="1"/>
  <c r="Z7494" i="1"/>
  <c r="AB7494" i="1"/>
  <c r="AC7494" i="1"/>
  <c r="AD7494" i="1"/>
  <c r="Y7495" i="1"/>
  <c r="Z7495" i="1"/>
  <c r="AB7495" i="1"/>
  <c r="AC7495" i="1"/>
  <c r="AD7495" i="1"/>
  <c r="Y7496" i="1"/>
  <c r="Z7496" i="1"/>
  <c r="AB7496" i="1"/>
  <c r="AC7496" i="1"/>
  <c r="AD7496" i="1"/>
  <c r="Y7497" i="1"/>
  <c r="Z7497" i="1"/>
  <c r="AB7497" i="1"/>
  <c r="AC7497" i="1"/>
  <c r="AD7497" i="1"/>
  <c r="Y7498" i="1"/>
  <c r="Z7498" i="1"/>
  <c r="AB7498" i="1"/>
  <c r="AC7498" i="1"/>
  <c r="AD7498" i="1"/>
  <c r="Y7499" i="1"/>
  <c r="Z7499" i="1"/>
  <c r="AB7499" i="1"/>
  <c r="AC7499" i="1"/>
  <c r="AD7499" i="1"/>
  <c r="Y7500" i="1"/>
  <c r="Z7500" i="1"/>
  <c r="AB7500" i="1"/>
  <c r="AC7500" i="1"/>
  <c r="AD7500" i="1"/>
  <c r="Y7501" i="1"/>
  <c r="Z7501" i="1"/>
  <c r="AB7501" i="1"/>
  <c r="AC7501" i="1"/>
  <c r="AD7501" i="1"/>
  <c r="Y7502" i="1"/>
  <c r="Z7502" i="1"/>
  <c r="AB7502" i="1"/>
  <c r="AC7502" i="1"/>
  <c r="AD7502" i="1"/>
  <c r="Y7503" i="1"/>
  <c r="Z7503" i="1"/>
  <c r="AB7503" i="1"/>
  <c r="AC7503" i="1"/>
  <c r="AD7503" i="1"/>
  <c r="Y7504" i="1"/>
  <c r="Z7504" i="1"/>
  <c r="AB7504" i="1"/>
  <c r="AC7504" i="1"/>
  <c r="AD7504" i="1"/>
  <c r="Y7505" i="1"/>
  <c r="Z7505" i="1"/>
  <c r="AB7505" i="1"/>
  <c r="AC7505" i="1"/>
  <c r="AD7505" i="1"/>
  <c r="Y7506" i="1"/>
  <c r="Z7506" i="1"/>
  <c r="AB7506" i="1"/>
  <c r="AC7506" i="1"/>
  <c r="AD7506" i="1"/>
  <c r="Y7507" i="1"/>
  <c r="Z7507" i="1"/>
  <c r="AB7507" i="1"/>
  <c r="AC7507" i="1"/>
  <c r="AD7507" i="1"/>
  <c r="Y7508" i="1"/>
  <c r="Z7508" i="1"/>
  <c r="AB7508" i="1"/>
  <c r="AC7508" i="1"/>
  <c r="AD7508" i="1"/>
  <c r="Y7509" i="1"/>
  <c r="Z7509" i="1"/>
  <c r="AB7509" i="1"/>
  <c r="AC7509" i="1"/>
  <c r="AD7509" i="1"/>
  <c r="Y7510" i="1"/>
  <c r="Z7510" i="1"/>
  <c r="AB7510" i="1"/>
  <c r="AC7510" i="1"/>
  <c r="AD7510" i="1"/>
  <c r="Y7511" i="1"/>
  <c r="Z7511" i="1"/>
  <c r="AB7511" i="1"/>
  <c r="AC7511" i="1"/>
  <c r="AD7511" i="1"/>
  <c r="Y7512" i="1"/>
  <c r="Z7512" i="1"/>
  <c r="AB7512" i="1"/>
  <c r="AC7512" i="1"/>
  <c r="AD7512" i="1"/>
  <c r="Y7513" i="1"/>
  <c r="Z7513" i="1"/>
  <c r="AB7513" i="1"/>
  <c r="AC7513" i="1"/>
  <c r="AD7513" i="1"/>
  <c r="Y7514" i="1"/>
  <c r="Z7514" i="1"/>
  <c r="AB7514" i="1"/>
  <c r="AC7514" i="1"/>
  <c r="AD7514" i="1"/>
  <c r="Y7515" i="1"/>
  <c r="Z7515" i="1"/>
  <c r="AB7515" i="1"/>
  <c r="AC7515" i="1"/>
  <c r="AD7515" i="1"/>
  <c r="Y7516" i="1"/>
  <c r="Z7516" i="1"/>
  <c r="AB7516" i="1"/>
  <c r="AC7516" i="1"/>
  <c r="AD7516" i="1"/>
  <c r="Y7517" i="1"/>
  <c r="Z7517" i="1"/>
  <c r="AB7517" i="1"/>
  <c r="AC7517" i="1"/>
  <c r="AD7517" i="1"/>
  <c r="Y7518" i="1"/>
  <c r="Z7518" i="1"/>
  <c r="AB7518" i="1"/>
  <c r="AC7518" i="1"/>
  <c r="AD7518" i="1"/>
  <c r="Y7519" i="1"/>
  <c r="Z7519" i="1"/>
  <c r="AB7519" i="1"/>
  <c r="AC7519" i="1"/>
  <c r="AD7519" i="1"/>
  <c r="Y7520" i="1"/>
  <c r="Z7520" i="1"/>
  <c r="AB7520" i="1"/>
  <c r="AC7520" i="1"/>
  <c r="AD7520" i="1"/>
  <c r="Y7521" i="1"/>
  <c r="Z7521" i="1"/>
  <c r="AB7521" i="1"/>
  <c r="AC7521" i="1"/>
  <c r="AD7521" i="1"/>
  <c r="Y7522" i="1"/>
  <c r="Z7522" i="1"/>
  <c r="AB7522" i="1"/>
  <c r="AC7522" i="1"/>
  <c r="AD7522" i="1"/>
  <c r="Y7523" i="1"/>
  <c r="Z7523" i="1"/>
  <c r="AB7523" i="1"/>
  <c r="AC7523" i="1"/>
  <c r="AD7523" i="1"/>
  <c r="Y7524" i="1"/>
  <c r="Z7524" i="1"/>
  <c r="AB7524" i="1"/>
  <c r="AC7524" i="1"/>
  <c r="AD7524" i="1"/>
  <c r="Y7525" i="1"/>
  <c r="Z7525" i="1"/>
  <c r="AB7525" i="1"/>
  <c r="AC7525" i="1"/>
  <c r="AD7525" i="1"/>
  <c r="Y7526" i="1"/>
  <c r="Z7526" i="1"/>
  <c r="AB7526" i="1"/>
  <c r="AC7526" i="1"/>
  <c r="AD7526" i="1"/>
  <c r="Y7527" i="1"/>
  <c r="Z7527" i="1"/>
  <c r="AB7527" i="1"/>
  <c r="AC7527" i="1"/>
  <c r="AD7527" i="1"/>
  <c r="Y7528" i="1"/>
  <c r="Z7528" i="1"/>
  <c r="AB7528" i="1"/>
  <c r="AC7528" i="1"/>
  <c r="AD7528" i="1"/>
  <c r="Y7529" i="1"/>
  <c r="Z7529" i="1"/>
  <c r="AB7529" i="1"/>
  <c r="AC7529" i="1"/>
  <c r="AD7529" i="1"/>
  <c r="Y7530" i="1"/>
  <c r="Z7530" i="1"/>
  <c r="AB7530" i="1"/>
  <c r="AC7530" i="1"/>
  <c r="AD7530" i="1"/>
  <c r="Y7531" i="1"/>
  <c r="Z7531" i="1"/>
  <c r="AB7531" i="1"/>
  <c r="AC7531" i="1"/>
  <c r="AD7531" i="1"/>
  <c r="Y7532" i="1"/>
  <c r="Z7532" i="1"/>
  <c r="AB7532" i="1"/>
  <c r="AC7532" i="1"/>
  <c r="AD7532" i="1"/>
  <c r="Y7533" i="1"/>
  <c r="Z7533" i="1"/>
  <c r="AB7533" i="1"/>
  <c r="AC7533" i="1"/>
  <c r="AD7533" i="1"/>
  <c r="Y7534" i="1"/>
  <c r="Z7534" i="1"/>
  <c r="AB7534" i="1"/>
  <c r="AC7534" i="1"/>
  <c r="AD7534" i="1"/>
  <c r="Y7535" i="1"/>
  <c r="Z7535" i="1"/>
  <c r="AB7535" i="1"/>
  <c r="AC7535" i="1"/>
  <c r="AD7535" i="1"/>
  <c r="Y7536" i="1"/>
  <c r="Z7536" i="1"/>
  <c r="AB7536" i="1"/>
  <c r="AC7536" i="1"/>
  <c r="AD7536" i="1"/>
  <c r="Y7537" i="1"/>
  <c r="Z7537" i="1"/>
  <c r="AB7537" i="1"/>
  <c r="AC7537" i="1"/>
  <c r="AD7537" i="1"/>
  <c r="Y7538" i="1"/>
  <c r="Z7538" i="1"/>
  <c r="AB7538" i="1"/>
  <c r="AC7538" i="1"/>
  <c r="AD7538" i="1"/>
  <c r="Y7539" i="1"/>
  <c r="Z7539" i="1"/>
  <c r="AB7539" i="1"/>
  <c r="AC7539" i="1"/>
  <c r="AD7539" i="1"/>
  <c r="Y7540" i="1"/>
  <c r="Z7540" i="1"/>
  <c r="AB7540" i="1"/>
  <c r="AC7540" i="1"/>
  <c r="AD7540" i="1"/>
  <c r="Y7541" i="1"/>
  <c r="Z7541" i="1"/>
  <c r="AB7541" i="1"/>
  <c r="AC7541" i="1"/>
  <c r="AD7541" i="1"/>
  <c r="Y7542" i="1"/>
  <c r="Z7542" i="1"/>
  <c r="AB7542" i="1"/>
  <c r="AC7542" i="1"/>
  <c r="AD7542" i="1"/>
  <c r="Y7543" i="1"/>
  <c r="Z7543" i="1"/>
  <c r="AB7543" i="1"/>
  <c r="AC7543" i="1"/>
  <c r="AD7543" i="1"/>
  <c r="Y7544" i="1"/>
  <c r="Z7544" i="1"/>
  <c r="AB7544" i="1"/>
  <c r="AC7544" i="1"/>
  <c r="AD7544" i="1"/>
  <c r="Y7545" i="1"/>
  <c r="Z7545" i="1"/>
  <c r="AB7545" i="1"/>
  <c r="AC7545" i="1"/>
  <c r="AD7545" i="1"/>
  <c r="Y3" i="1"/>
  <c r="Z3" i="1"/>
  <c r="AB3" i="1"/>
  <c r="AC3" i="1"/>
  <c r="AD3" i="1"/>
  <c r="Y4" i="1"/>
  <c r="Z4" i="1"/>
  <c r="AB4" i="1"/>
  <c r="AC4" i="1"/>
  <c r="AD4" i="1"/>
  <c r="Y5" i="1"/>
  <c r="Z5" i="1"/>
  <c r="AB5" i="1"/>
  <c r="AC5" i="1"/>
  <c r="AD5" i="1"/>
  <c r="Y6" i="1"/>
  <c r="Z6" i="1"/>
  <c r="AB6" i="1"/>
  <c r="AC6" i="1"/>
  <c r="AD6" i="1"/>
  <c r="Y7" i="1"/>
  <c r="Z7" i="1"/>
  <c r="AB7" i="1"/>
  <c r="AC7" i="1"/>
  <c r="AD7" i="1"/>
  <c r="Y8" i="1"/>
  <c r="Z8" i="1"/>
  <c r="AB8" i="1"/>
  <c r="AC8" i="1"/>
  <c r="AD8" i="1"/>
  <c r="Y9" i="1"/>
  <c r="Z9" i="1"/>
  <c r="AB9" i="1"/>
  <c r="AC9" i="1"/>
  <c r="AD9" i="1"/>
  <c r="Y10" i="1"/>
  <c r="Z10" i="1"/>
  <c r="AB10" i="1"/>
  <c r="AC10" i="1"/>
  <c r="AD10" i="1"/>
  <c r="Y11" i="1"/>
  <c r="Z11" i="1"/>
  <c r="AB11" i="1"/>
  <c r="AC11" i="1"/>
  <c r="AD11" i="1"/>
  <c r="Y12" i="1"/>
  <c r="Z12" i="1"/>
  <c r="AB12" i="1"/>
  <c r="AC12" i="1"/>
  <c r="AD12" i="1"/>
  <c r="Y13" i="1"/>
  <c r="Z13" i="1"/>
  <c r="AB13" i="1"/>
  <c r="AC13" i="1"/>
  <c r="AD13" i="1"/>
  <c r="Y14" i="1"/>
  <c r="Z14" i="1"/>
  <c r="AB14" i="1"/>
  <c r="AC14" i="1"/>
  <c r="AD14" i="1"/>
  <c r="Y15" i="1"/>
  <c r="Z15" i="1"/>
  <c r="AB15" i="1"/>
  <c r="AC15" i="1"/>
  <c r="AD15" i="1"/>
  <c r="Y16" i="1"/>
  <c r="Z16" i="1"/>
  <c r="AB16" i="1"/>
  <c r="AC16" i="1"/>
  <c r="AD16" i="1"/>
  <c r="Y17" i="1"/>
  <c r="Z17" i="1"/>
  <c r="AB17" i="1"/>
  <c r="AC17" i="1"/>
  <c r="AD17" i="1"/>
  <c r="Y18" i="1"/>
  <c r="Z18" i="1"/>
  <c r="AB18" i="1"/>
  <c r="AC18" i="1"/>
  <c r="AD18" i="1"/>
  <c r="Y19" i="1"/>
  <c r="Z19" i="1"/>
  <c r="AB19" i="1"/>
  <c r="AC19" i="1"/>
  <c r="AD19" i="1"/>
  <c r="Y20" i="1"/>
  <c r="Z20" i="1"/>
  <c r="AB20" i="1"/>
  <c r="AC20" i="1"/>
  <c r="AD20" i="1"/>
  <c r="Y21" i="1"/>
  <c r="Z21" i="1"/>
  <c r="AB21" i="1"/>
  <c r="AC21" i="1"/>
  <c r="AD21" i="1"/>
  <c r="Y22" i="1"/>
  <c r="Z22" i="1"/>
  <c r="AB22" i="1"/>
  <c r="AC22" i="1"/>
  <c r="AD22" i="1"/>
  <c r="Y23" i="1"/>
  <c r="Z23" i="1"/>
  <c r="AB23" i="1"/>
  <c r="AC23" i="1"/>
  <c r="AD23" i="1"/>
  <c r="Y24" i="1"/>
  <c r="Z24" i="1"/>
  <c r="AB24" i="1"/>
  <c r="AC24" i="1"/>
  <c r="AD24" i="1"/>
  <c r="Y25" i="1"/>
  <c r="Z25" i="1"/>
  <c r="AB25" i="1"/>
  <c r="AC25" i="1"/>
  <c r="AD25" i="1"/>
  <c r="Y26" i="1"/>
  <c r="Z26" i="1"/>
  <c r="AB26" i="1"/>
  <c r="AC26" i="1"/>
  <c r="AD26" i="1"/>
  <c r="Y27" i="1"/>
  <c r="Z27" i="1"/>
  <c r="AB27" i="1"/>
  <c r="AC27" i="1"/>
  <c r="AD27" i="1"/>
  <c r="Y28" i="1"/>
  <c r="Z28" i="1"/>
  <c r="AB28" i="1"/>
  <c r="AC28" i="1"/>
  <c r="AD28" i="1"/>
  <c r="Y29" i="1"/>
  <c r="Z29" i="1"/>
  <c r="AB29" i="1"/>
  <c r="AC29" i="1"/>
  <c r="AD29" i="1"/>
  <c r="Y30" i="1"/>
  <c r="Z30" i="1"/>
  <c r="AB30" i="1"/>
  <c r="AC30" i="1"/>
  <c r="AD30" i="1"/>
  <c r="Y31" i="1"/>
  <c r="Z31" i="1"/>
  <c r="AB31" i="1"/>
  <c r="AC31" i="1"/>
  <c r="AD31" i="1"/>
  <c r="Y32" i="1"/>
  <c r="Z32" i="1"/>
  <c r="AB32" i="1"/>
  <c r="AC32" i="1"/>
  <c r="AD32" i="1"/>
  <c r="Y33" i="1"/>
  <c r="Z33" i="1"/>
  <c r="AB33" i="1"/>
  <c r="AC33" i="1"/>
  <c r="AD33" i="1"/>
  <c r="Y34" i="1"/>
  <c r="Z34" i="1"/>
  <c r="AB34" i="1"/>
  <c r="AC34" i="1"/>
  <c r="AD34" i="1"/>
  <c r="Y35" i="1"/>
  <c r="Z35" i="1"/>
  <c r="AB35" i="1"/>
  <c r="AC35" i="1"/>
  <c r="AD35" i="1"/>
  <c r="Y36" i="1"/>
  <c r="Z36" i="1"/>
  <c r="AB36" i="1"/>
  <c r="AC36" i="1"/>
  <c r="AD36" i="1"/>
  <c r="Y37" i="1"/>
  <c r="Z37" i="1"/>
  <c r="AB37" i="1"/>
  <c r="AC37" i="1"/>
  <c r="AD37" i="1"/>
  <c r="Y38" i="1"/>
  <c r="Z38" i="1"/>
  <c r="AB38" i="1"/>
  <c r="AC38" i="1"/>
  <c r="AD38" i="1"/>
  <c r="Y39" i="1"/>
  <c r="Z39" i="1"/>
  <c r="AB39" i="1"/>
  <c r="AC39" i="1"/>
  <c r="AD39" i="1"/>
  <c r="Y40" i="1"/>
  <c r="Z40" i="1"/>
  <c r="AB40" i="1"/>
  <c r="AC40" i="1"/>
  <c r="AD40" i="1"/>
  <c r="Y41" i="1"/>
  <c r="Z41" i="1"/>
  <c r="AB41" i="1"/>
  <c r="AC41" i="1"/>
  <c r="AD41" i="1"/>
  <c r="Y42" i="1"/>
  <c r="Z42" i="1"/>
  <c r="AB42" i="1"/>
  <c r="AC42" i="1"/>
  <c r="AD42" i="1"/>
  <c r="Y43" i="1"/>
  <c r="Z43" i="1"/>
  <c r="AB43" i="1"/>
  <c r="AC43" i="1"/>
  <c r="AD43" i="1"/>
  <c r="Y44" i="1"/>
  <c r="Z44" i="1"/>
  <c r="AB44" i="1"/>
  <c r="AC44" i="1"/>
  <c r="AD44" i="1"/>
  <c r="Y45" i="1"/>
  <c r="Z45" i="1"/>
  <c r="AB45" i="1"/>
  <c r="AC45" i="1"/>
  <c r="AD45" i="1"/>
  <c r="Y46" i="1"/>
  <c r="Z46" i="1"/>
  <c r="AB46" i="1"/>
  <c r="AC46" i="1"/>
  <c r="AD46" i="1"/>
  <c r="Y47" i="1"/>
  <c r="Z47" i="1"/>
  <c r="AB47" i="1"/>
  <c r="AC47" i="1"/>
  <c r="AD47" i="1"/>
  <c r="Y48" i="1"/>
  <c r="Z48" i="1"/>
  <c r="AB48" i="1"/>
  <c r="AC48" i="1"/>
  <c r="AD48" i="1"/>
  <c r="Y49" i="1"/>
  <c r="Z49" i="1"/>
  <c r="AB49" i="1"/>
  <c r="AC49" i="1"/>
  <c r="AD49" i="1"/>
  <c r="Y50" i="1"/>
  <c r="Z50" i="1"/>
  <c r="AB50" i="1"/>
  <c r="AC50" i="1"/>
  <c r="AD50" i="1"/>
  <c r="Y51" i="1"/>
  <c r="Z51" i="1"/>
  <c r="AB51" i="1"/>
  <c r="AC51" i="1"/>
  <c r="AD51" i="1"/>
  <c r="Y52" i="1"/>
  <c r="Z52" i="1"/>
  <c r="AB52" i="1"/>
  <c r="AC52" i="1"/>
  <c r="AD52" i="1"/>
  <c r="Y53" i="1"/>
  <c r="Z53" i="1"/>
  <c r="AB53" i="1"/>
  <c r="AC53" i="1"/>
  <c r="AD53" i="1"/>
  <c r="Y54" i="1"/>
  <c r="Z54" i="1"/>
  <c r="AB54" i="1"/>
  <c r="AC54" i="1"/>
  <c r="AD54" i="1"/>
  <c r="Y55" i="1"/>
  <c r="Z55" i="1"/>
  <c r="AB55" i="1"/>
  <c r="AC55" i="1"/>
  <c r="AD55" i="1"/>
  <c r="Y56" i="1"/>
  <c r="Z56" i="1"/>
  <c r="AB56" i="1"/>
  <c r="AC56" i="1"/>
  <c r="AD56" i="1"/>
  <c r="Y57" i="1"/>
  <c r="Z57" i="1"/>
  <c r="AB57" i="1"/>
  <c r="AC57" i="1"/>
  <c r="AD57" i="1"/>
  <c r="Y58" i="1"/>
  <c r="Z58" i="1"/>
  <c r="AB58" i="1"/>
  <c r="AC58" i="1"/>
  <c r="AD58" i="1"/>
  <c r="Y59" i="1"/>
  <c r="Z59" i="1"/>
  <c r="AB59" i="1"/>
  <c r="AC59" i="1"/>
  <c r="AD59" i="1"/>
  <c r="Y60" i="1"/>
  <c r="Z60" i="1"/>
  <c r="AB60" i="1"/>
  <c r="AC60" i="1"/>
  <c r="AD60" i="1"/>
  <c r="Y61" i="1"/>
  <c r="Z61" i="1"/>
  <c r="AB61" i="1"/>
  <c r="AC61" i="1"/>
  <c r="AD61" i="1"/>
  <c r="Y62" i="1"/>
  <c r="Z62" i="1"/>
  <c r="AB62" i="1"/>
  <c r="AC62" i="1"/>
  <c r="AD62" i="1"/>
  <c r="Y63" i="1"/>
  <c r="Z63" i="1"/>
  <c r="AB63" i="1"/>
  <c r="AC63" i="1"/>
  <c r="AD63" i="1"/>
  <c r="Y64" i="1"/>
  <c r="Z64" i="1"/>
  <c r="AB64" i="1"/>
  <c r="AC64" i="1"/>
  <c r="AD64" i="1"/>
  <c r="Y65" i="1"/>
  <c r="Z65" i="1"/>
  <c r="AB65" i="1"/>
  <c r="AC65" i="1"/>
  <c r="AD65" i="1"/>
  <c r="Y66" i="1"/>
  <c r="Z66" i="1"/>
  <c r="AB66" i="1"/>
  <c r="AC66" i="1"/>
  <c r="AD66" i="1"/>
  <c r="Y67" i="1"/>
  <c r="Z67" i="1"/>
  <c r="AB67" i="1"/>
  <c r="AC67" i="1"/>
  <c r="AD67" i="1"/>
  <c r="Y68" i="1"/>
  <c r="Z68" i="1"/>
  <c r="AB68" i="1"/>
  <c r="AC68" i="1"/>
  <c r="AD68" i="1"/>
  <c r="Y69" i="1"/>
  <c r="Z69" i="1"/>
  <c r="AB69" i="1"/>
  <c r="AC69" i="1"/>
  <c r="AD69" i="1"/>
  <c r="Y70" i="1"/>
  <c r="Z70" i="1"/>
  <c r="AB70" i="1"/>
  <c r="AC70" i="1"/>
  <c r="AD70" i="1"/>
  <c r="Y71" i="1"/>
  <c r="Z71" i="1"/>
  <c r="AB71" i="1"/>
  <c r="AC71" i="1"/>
  <c r="AD71" i="1"/>
  <c r="Y72" i="1"/>
  <c r="Z72" i="1"/>
  <c r="AB72" i="1"/>
  <c r="AC72" i="1"/>
  <c r="AD72" i="1"/>
  <c r="Y73" i="1"/>
  <c r="Z73" i="1"/>
  <c r="AB73" i="1"/>
  <c r="AC73" i="1"/>
  <c r="AD73" i="1"/>
  <c r="Y74" i="1"/>
  <c r="Z74" i="1"/>
  <c r="AB74" i="1"/>
  <c r="AC74" i="1"/>
  <c r="AD74" i="1"/>
  <c r="Y75" i="1"/>
  <c r="Z75" i="1"/>
  <c r="AB75" i="1"/>
  <c r="AC75" i="1"/>
  <c r="AD75" i="1"/>
  <c r="Y76" i="1"/>
  <c r="Z76" i="1"/>
  <c r="AB76" i="1"/>
  <c r="AC76" i="1"/>
  <c r="AD76" i="1"/>
  <c r="Y77" i="1"/>
  <c r="Z77" i="1"/>
  <c r="AB77" i="1"/>
  <c r="AC77" i="1"/>
  <c r="AD77" i="1"/>
  <c r="Y78" i="1"/>
  <c r="Z78" i="1"/>
  <c r="AB78" i="1"/>
  <c r="AC78" i="1"/>
  <c r="AD78" i="1"/>
  <c r="Y79" i="1"/>
  <c r="Z79" i="1"/>
  <c r="AB79" i="1"/>
  <c r="AC79" i="1"/>
  <c r="AD79" i="1"/>
  <c r="Y80" i="1"/>
  <c r="Z80" i="1"/>
  <c r="AB80" i="1"/>
  <c r="AC80" i="1"/>
  <c r="AD80" i="1"/>
  <c r="Y81" i="1"/>
  <c r="Z81" i="1"/>
  <c r="AB81" i="1"/>
  <c r="AC81" i="1"/>
  <c r="AD81" i="1"/>
  <c r="Y82" i="1"/>
  <c r="Z82" i="1"/>
  <c r="AB82" i="1"/>
  <c r="AC82" i="1"/>
  <c r="AD82" i="1"/>
  <c r="Y83" i="1"/>
  <c r="Z83" i="1"/>
  <c r="AB83" i="1"/>
  <c r="AC83" i="1"/>
  <c r="AD83" i="1"/>
  <c r="Y84" i="1"/>
  <c r="Z84" i="1"/>
  <c r="AB84" i="1"/>
  <c r="AC84" i="1"/>
  <c r="AD84" i="1"/>
  <c r="Y85" i="1"/>
  <c r="Z85" i="1"/>
  <c r="AB85" i="1"/>
  <c r="AC85" i="1"/>
  <c r="AD85" i="1"/>
  <c r="Y86" i="1"/>
  <c r="Z86" i="1"/>
  <c r="AB86" i="1"/>
  <c r="AC86" i="1"/>
  <c r="AD86" i="1"/>
  <c r="Y87" i="1"/>
  <c r="Z87" i="1"/>
  <c r="AB87" i="1"/>
  <c r="AC87" i="1"/>
  <c r="AD87" i="1"/>
  <c r="Y88" i="1"/>
  <c r="Z88" i="1"/>
  <c r="AB88" i="1"/>
  <c r="AC88" i="1"/>
  <c r="AD88" i="1"/>
  <c r="Y89" i="1"/>
  <c r="Z89" i="1"/>
  <c r="AB89" i="1"/>
  <c r="AC89" i="1"/>
  <c r="AD89" i="1"/>
  <c r="Y90" i="1"/>
  <c r="Z90" i="1"/>
  <c r="AB90" i="1"/>
  <c r="AC90" i="1"/>
  <c r="AD90" i="1"/>
  <c r="Y91" i="1"/>
  <c r="Z91" i="1"/>
  <c r="AB91" i="1"/>
  <c r="AC91" i="1"/>
  <c r="AD91" i="1"/>
  <c r="Y92" i="1"/>
  <c r="Z92" i="1"/>
  <c r="AB92" i="1"/>
  <c r="AC92" i="1"/>
  <c r="AD92" i="1"/>
  <c r="Y93" i="1"/>
  <c r="Z93" i="1"/>
  <c r="AB93" i="1"/>
  <c r="AC93" i="1"/>
  <c r="AD93" i="1"/>
  <c r="Y94" i="1"/>
  <c r="Z94" i="1"/>
  <c r="AB94" i="1"/>
  <c r="AC94" i="1"/>
  <c r="AD94" i="1"/>
  <c r="Y95" i="1"/>
  <c r="Z95" i="1"/>
  <c r="AB95" i="1"/>
  <c r="AC95" i="1"/>
  <c r="AD95" i="1"/>
  <c r="Y96" i="1"/>
  <c r="Z96" i="1"/>
  <c r="AB96" i="1"/>
  <c r="AC96" i="1"/>
  <c r="AD96" i="1"/>
  <c r="Y97" i="1"/>
  <c r="Z97" i="1"/>
  <c r="AB97" i="1"/>
  <c r="AC97" i="1"/>
  <c r="AD97" i="1"/>
  <c r="Y98" i="1"/>
  <c r="Z98" i="1"/>
  <c r="AB98" i="1"/>
  <c r="AC98" i="1"/>
  <c r="AD98" i="1"/>
  <c r="Y99" i="1"/>
  <c r="Z99" i="1"/>
  <c r="AB99" i="1"/>
  <c r="AC99" i="1"/>
  <c r="AD99" i="1"/>
  <c r="Y100" i="1"/>
  <c r="Z100" i="1"/>
  <c r="AB100" i="1"/>
  <c r="AC100" i="1"/>
  <c r="AD100" i="1"/>
  <c r="Y101" i="1"/>
  <c r="Z101" i="1"/>
  <c r="AB101" i="1"/>
  <c r="AC101" i="1"/>
  <c r="AD101" i="1"/>
  <c r="Y102" i="1"/>
  <c r="Z102" i="1"/>
  <c r="AB102" i="1"/>
  <c r="AC102" i="1"/>
  <c r="AD102" i="1"/>
  <c r="Y103" i="1"/>
  <c r="Z103" i="1"/>
  <c r="AB103" i="1"/>
  <c r="AC103" i="1"/>
  <c r="AD103" i="1"/>
  <c r="Y104" i="1"/>
  <c r="Z104" i="1"/>
  <c r="AB104" i="1"/>
  <c r="AC104" i="1"/>
  <c r="AD104" i="1"/>
  <c r="Y105" i="1"/>
  <c r="Z105" i="1"/>
  <c r="AB105" i="1"/>
  <c r="AC105" i="1"/>
  <c r="AD105" i="1"/>
  <c r="Y106" i="1"/>
  <c r="Z106" i="1"/>
  <c r="AB106" i="1"/>
  <c r="AC106" i="1"/>
  <c r="AD106" i="1"/>
  <c r="Y107" i="1"/>
  <c r="Z107" i="1"/>
  <c r="AB107" i="1"/>
  <c r="AC107" i="1"/>
  <c r="AD107" i="1"/>
  <c r="Y108" i="1"/>
  <c r="Z108" i="1"/>
  <c r="AB108" i="1"/>
  <c r="AC108" i="1"/>
  <c r="AD108" i="1"/>
  <c r="Y109" i="1"/>
  <c r="Z109" i="1"/>
  <c r="AB109" i="1"/>
  <c r="AC109" i="1"/>
  <c r="AD109" i="1"/>
  <c r="Y110" i="1"/>
  <c r="Z110" i="1"/>
  <c r="AB110" i="1"/>
  <c r="AC110" i="1"/>
  <c r="AD110" i="1"/>
  <c r="Y111" i="1"/>
  <c r="Z111" i="1"/>
  <c r="AB111" i="1"/>
  <c r="AC111" i="1"/>
  <c r="AD111" i="1"/>
  <c r="Y112" i="1"/>
  <c r="Z112" i="1"/>
  <c r="AB112" i="1"/>
  <c r="AC112" i="1"/>
  <c r="AD112" i="1"/>
  <c r="Y113" i="1"/>
  <c r="Z113" i="1"/>
  <c r="AB113" i="1"/>
  <c r="AC113" i="1"/>
  <c r="AD113" i="1"/>
  <c r="Y114" i="1"/>
  <c r="Z114" i="1"/>
  <c r="AB114" i="1"/>
  <c r="AC114" i="1"/>
  <c r="AD114" i="1"/>
  <c r="Y115" i="1"/>
  <c r="Z115" i="1"/>
  <c r="AB115" i="1"/>
  <c r="AC115" i="1"/>
  <c r="AD115" i="1"/>
  <c r="Y116" i="1"/>
  <c r="Z116" i="1"/>
  <c r="AB116" i="1"/>
  <c r="AC116" i="1"/>
  <c r="AD116" i="1"/>
  <c r="Y117" i="1"/>
  <c r="Z117" i="1"/>
  <c r="AB117" i="1"/>
  <c r="AC117" i="1"/>
  <c r="AD117" i="1"/>
  <c r="Y118" i="1"/>
  <c r="Z118" i="1"/>
  <c r="AB118" i="1"/>
  <c r="AC118" i="1"/>
  <c r="AD118" i="1"/>
  <c r="Y119" i="1"/>
  <c r="Z119" i="1"/>
  <c r="AB119" i="1"/>
  <c r="AC119" i="1"/>
  <c r="AD119" i="1"/>
  <c r="Y120" i="1"/>
  <c r="Z120" i="1"/>
  <c r="AB120" i="1"/>
  <c r="AC120" i="1"/>
  <c r="AD120" i="1"/>
  <c r="Y121" i="1"/>
  <c r="Z121" i="1"/>
  <c r="AB121" i="1"/>
  <c r="AC121" i="1"/>
  <c r="AD121" i="1"/>
  <c r="Y122" i="1"/>
  <c r="Z122" i="1"/>
  <c r="AB122" i="1"/>
  <c r="AC122" i="1"/>
  <c r="AD122" i="1"/>
  <c r="Y123" i="1"/>
  <c r="Z123" i="1"/>
  <c r="AB123" i="1"/>
  <c r="AC123" i="1"/>
  <c r="AD123" i="1"/>
  <c r="Y124" i="1"/>
  <c r="Z124" i="1"/>
  <c r="AB124" i="1"/>
  <c r="AC124" i="1"/>
  <c r="AD124" i="1"/>
  <c r="Y125" i="1"/>
  <c r="Z125" i="1"/>
  <c r="AB125" i="1"/>
  <c r="AC125" i="1"/>
  <c r="AD125" i="1"/>
  <c r="Y126" i="1"/>
  <c r="Z126" i="1"/>
  <c r="AB126" i="1"/>
  <c r="AC126" i="1"/>
  <c r="AD126" i="1"/>
  <c r="Y127" i="1"/>
  <c r="Z127" i="1"/>
  <c r="AB127" i="1"/>
  <c r="AC127" i="1"/>
  <c r="AD127" i="1"/>
  <c r="Y128" i="1"/>
  <c r="Z128" i="1"/>
  <c r="AB128" i="1"/>
  <c r="AC128" i="1"/>
  <c r="AD128" i="1"/>
  <c r="Y129" i="1"/>
  <c r="Z129" i="1"/>
  <c r="AB129" i="1"/>
  <c r="AC129" i="1"/>
  <c r="AD129" i="1"/>
  <c r="Y130" i="1"/>
  <c r="Z130" i="1"/>
  <c r="AB130" i="1"/>
  <c r="AC130" i="1"/>
  <c r="AD130" i="1"/>
  <c r="Y131" i="1"/>
  <c r="Z131" i="1"/>
  <c r="AB131" i="1"/>
  <c r="AC131" i="1"/>
  <c r="AD131" i="1"/>
  <c r="Y132" i="1"/>
  <c r="Z132" i="1"/>
  <c r="AB132" i="1"/>
  <c r="AC132" i="1"/>
  <c r="AD132" i="1"/>
  <c r="Y133" i="1"/>
  <c r="Z133" i="1"/>
  <c r="AB133" i="1"/>
  <c r="AC133" i="1"/>
  <c r="AD133" i="1"/>
  <c r="Y134" i="1"/>
  <c r="Z134" i="1"/>
  <c r="AB134" i="1"/>
  <c r="AC134" i="1"/>
  <c r="AD134" i="1"/>
  <c r="Y135" i="1"/>
  <c r="Z135" i="1"/>
  <c r="AB135" i="1"/>
  <c r="AC135" i="1"/>
  <c r="AD135" i="1"/>
  <c r="Y136" i="1"/>
  <c r="Z136" i="1"/>
  <c r="AB136" i="1"/>
  <c r="AC136" i="1"/>
  <c r="AD136" i="1"/>
  <c r="Y137" i="1"/>
  <c r="Z137" i="1"/>
  <c r="AB137" i="1"/>
  <c r="AC137" i="1"/>
  <c r="AD137" i="1"/>
  <c r="Y138" i="1"/>
  <c r="Z138" i="1"/>
  <c r="AB138" i="1"/>
  <c r="AC138" i="1"/>
  <c r="AD138" i="1"/>
  <c r="Y139" i="1"/>
  <c r="Z139" i="1"/>
  <c r="AB139" i="1"/>
  <c r="AC139" i="1"/>
  <c r="AD139" i="1"/>
  <c r="Y140" i="1"/>
  <c r="Z140" i="1"/>
  <c r="AB140" i="1"/>
  <c r="AC140" i="1"/>
  <c r="AD140" i="1"/>
  <c r="Y141" i="1"/>
  <c r="Z141" i="1"/>
  <c r="AB141" i="1"/>
  <c r="AC141" i="1"/>
  <c r="AD141" i="1"/>
  <c r="Y142" i="1"/>
  <c r="Z142" i="1"/>
  <c r="AB142" i="1"/>
  <c r="AC142" i="1"/>
  <c r="AD142" i="1"/>
  <c r="Y143" i="1"/>
  <c r="Z143" i="1"/>
  <c r="AB143" i="1"/>
  <c r="AC143" i="1"/>
  <c r="AD143" i="1"/>
  <c r="Y144" i="1"/>
  <c r="Z144" i="1"/>
  <c r="AB144" i="1"/>
  <c r="AC144" i="1"/>
  <c r="AD144" i="1"/>
  <c r="Y145" i="1"/>
  <c r="Z145" i="1"/>
  <c r="AB145" i="1"/>
  <c r="AC145" i="1"/>
  <c r="AD145" i="1"/>
  <c r="Y146" i="1"/>
  <c r="Z146" i="1"/>
  <c r="AB146" i="1"/>
  <c r="AC146" i="1"/>
  <c r="AD146" i="1"/>
  <c r="Y147" i="1"/>
  <c r="Z147" i="1"/>
  <c r="AB147" i="1"/>
  <c r="AC147" i="1"/>
  <c r="AD147" i="1"/>
  <c r="Y148" i="1"/>
  <c r="Z148" i="1"/>
  <c r="AB148" i="1"/>
  <c r="AC148" i="1"/>
  <c r="AD148" i="1"/>
  <c r="Y149" i="1"/>
  <c r="Z149" i="1"/>
  <c r="AB149" i="1"/>
  <c r="AC149" i="1"/>
  <c r="AD149" i="1"/>
  <c r="Y150" i="1"/>
  <c r="Z150" i="1"/>
  <c r="AB150" i="1"/>
  <c r="AC150" i="1"/>
  <c r="AD150" i="1"/>
  <c r="Y151" i="1"/>
  <c r="Z151" i="1"/>
  <c r="AB151" i="1"/>
  <c r="AC151" i="1"/>
  <c r="AD151" i="1"/>
  <c r="Y152" i="1"/>
  <c r="Z152" i="1"/>
  <c r="AB152" i="1"/>
  <c r="AC152" i="1"/>
  <c r="AD152" i="1"/>
  <c r="Y153" i="1"/>
  <c r="Z153" i="1"/>
  <c r="AB153" i="1"/>
  <c r="AC153" i="1"/>
  <c r="AD153" i="1"/>
  <c r="Y154" i="1"/>
  <c r="Z154" i="1"/>
  <c r="AB154" i="1"/>
  <c r="AC154" i="1"/>
  <c r="AD154" i="1"/>
  <c r="Y155" i="1"/>
  <c r="Z155" i="1"/>
  <c r="AB155" i="1"/>
  <c r="AC155" i="1"/>
  <c r="AD155" i="1"/>
  <c r="Y156" i="1"/>
  <c r="Z156" i="1"/>
  <c r="AB156" i="1"/>
  <c r="AC156" i="1"/>
  <c r="AD156" i="1"/>
  <c r="Y157" i="1"/>
  <c r="Z157" i="1"/>
  <c r="AB157" i="1"/>
  <c r="AC157" i="1"/>
  <c r="AD157" i="1"/>
  <c r="Y158" i="1"/>
  <c r="Z158" i="1"/>
  <c r="AB158" i="1"/>
  <c r="AC158" i="1"/>
  <c r="AD158" i="1"/>
  <c r="Y159" i="1"/>
  <c r="Z159" i="1"/>
  <c r="AB159" i="1"/>
  <c r="AC159" i="1"/>
  <c r="AD159" i="1"/>
  <c r="Y160" i="1"/>
  <c r="Z160" i="1"/>
  <c r="AB160" i="1"/>
  <c r="AC160" i="1"/>
  <c r="AD160" i="1"/>
  <c r="Y161" i="1"/>
  <c r="Z161" i="1"/>
  <c r="AB161" i="1"/>
  <c r="AC161" i="1"/>
  <c r="AD161" i="1"/>
  <c r="Y162" i="1"/>
  <c r="Z162" i="1"/>
  <c r="AB162" i="1"/>
  <c r="AC162" i="1"/>
  <c r="AD162" i="1"/>
  <c r="Y163" i="1"/>
  <c r="Z163" i="1"/>
  <c r="AB163" i="1"/>
  <c r="AC163" i="1"/>
  <c r="AD163" i="1"/>
  <c r="Y164" i="1"/>
  <c r="Z164" i="1"/>
  <c r="AB164" i="1"/>
  <c r="AC164" i="1"/>
  <c r="AD164" i="1"/>
  <c r="Y165" i="1"/>
  <c r="Z165" i="1"/>
  <c r="AB165" i="1"/>
  <c r="AC165" i="1"/>
  <c r="AD165" i="1"/>
  <c r="Y166" i="1"/>
  <c r="Z166" i="1"/>
  <c r="AB166" i="1"/>
  <c r="AC166" i="1"/>
  <c r="AD166" i="1"/>
  <c r="Y167" i="1"/>
  <c r="Z167" i="1"/>
  <c r="AB167" i="1"/>
  <c r="AC167" i="1"/>
  <c r="AD167" i="1"/>
  <c r="Y168" i="1"/>
  <c r="Z168" i="1"/>
  <c r="AB168" i="1"/>
  <c r="AC168" i="1"/>
  <c r="AD168" i="1"/>
  <c r="Y169" i="1"/>
  <c r="Z169" i="1"/>
  <c r="AB169" i="1"/>
  <c r="AC169" i="1"/>
  <c r="AD169" i="1"/>
  <c r="Y170" i="1"/>
  <c r="Z170" i="1"/>
  <c r="AB170" i="1"/>
  <c r="AC170" i="1"/>
  <c r="AD170" i="1"/>
  <c r="Y171" i="1"/>
  <c r="Z171" i="1"/>
  <c r="AB171" i="1"/>
  <c r="AC171" i="1"/>
  <c r="AD171" i="1"/>
  <c r="Y172" i="1"/>
  <c r="Z172" i="1"/>
  <c r="AB172" i="1"/>
  <c r="AC172" i="1"/>
  <c r="AD172" i="1"/>
  <c r="Y173" i="1"/>
  <c r="Z173" i="1"/>
  <c r="AB173" i="1"/>
  <c r="AC173" i="1"/>
  <c r="AD173" i="1"/>
  <c r="Y174" i="1"/>
  <c r="Z174" i="1"/>
  <c r="AB174" i="1"/>
  <c r="AC174" i="1"/>
  <c r="AD174" i="1"/>
  <c r="Y175" i="1"/>
  <c r="Z175" i="1"/>
  <c r="AB175" i="1"/>
  <c r="AC175" i="1"/>
  <c r="AD175" i="1"/>
  <c r="Y176" i="1"/>
  <c r="Z176" i="1"/>
  <c r="AB176" i="1"/>
  <c r="AC176" i="1"/>
  <c r="AD176" i="1"/>
  <c r="Y177" i="1"/>
  <c r="Z177" i="1"/>
  <c r="AB177" i="1"/>
  <c r="AC177" i="1"/>
  <c r="AD177" i="1"/>
  <c r="Y178" i="1"/>
  <c r="Z178" i="1"/>
  <c r="AB178" i="1"/>
  <c r="AC178" i="1"/>
  <c r="AD178" i="1"/>
  <c r="Y179" i="1"/>
  <c r="Z179" i="1"/>
  <c r="AB179" i="1"/>
  <c r="AC179" i="1"/>
  <c r="AD179" i="1"/>
  <c r="Y180" i="1"/>
  <c r="Z180" i="1"/>
  <c r="AB180" i="1"/>
  <c r="AC180" i="1"/>
  <c r="AD180" i="1"/>
  <c r="Y181" i="1"/>
  <c r="Z181" i="1"/>
  <c r="AB181" i="1"/>
  <c r="AC181" i="1"/>
  <c r="AD181" i="1"/>
  <c r="Y182" i="1"/>
  <c r="Z182" i="1"/>
  <c r="AB182" i="1"/>
  <c r="AC182" i="1"/>
  <c r="AD182" i="1"/>
  <c r="Y183" i="1"/>
  <c r="Z183" i="1"/>
  <c r="AB183" i="1"/>
  <c r="AC183" i="1"/>
  <c r="AD183" i="1"/>
  <c r="Y184" i="1"/>
  <c r="Z184" i="1"/>
  <c r="AB184" i="1"/>
  <c r="AC184" i="1"/>
  <c r="AD184" i="1"/>
  <c r="Y185" i="1"/>
  <c r="Z185" i="1"/>
  <c r="AB185" i="1"/>
  <c r="AC185" i="1"/>
  <c r="AD185" i="1"/>
  <c r="Y186" i="1"/>
  <c r="Z186" i="1"/>
  <c r="AB186" i="1"/>
  <c r="AC186" i="1"/>
  <c r="AD186" i="1"/>
  <c r="Y187" i="1"/>
  <c r="Z187" i="1"/>
  <c r="AB187" i="1"/>
  <c r="AC187" i="1"/>
  <c r="AD187" i="1"/>
  <c r="Y188" i="1"/>
  <c r="Z188" i="1"/>
  <c r="AB188" i="1"/>
  <c r="AC188" i="1"/>
  <c r="AD188" i="1"/>
  <c r="Y189" i="1"/>
  <c r="Z189" i="1"/>
  <c r="AB189" i="1"/>
  <c r="AC189" i="1"/>
  <c r="AD189" i="1"/>
  <c r="Y190" i="1"/>
  <c r="Z190" i="1"/>
  <c r="AB190" i="1"/>
  <c r="AC190" i="1"/>
  <c r="AD190" i="1"/>
  <c r="Y191" i="1"/>
  <c r="Z191" i="1"/>
  <c r="AB191" i="1"/>
  <c r="AC191" i="1"/>
  <c r="AD191" i="1"/>
  <c r="Y192" i="1"/>
  <c r="Z192" i="1"/>
  <c r="AB192" i="1"/>
  <c r="AC192" i="1"/>
  <c r="AD192" i="1"/>
  <c r="Y193" i="1"/>
  <c r="Z193" i="1"/>
  <c r="AB193" i="1"/>
  <c r="AC193" i="1"/>
  <c r="AD193" i="1"/>
  <c r="Y194" i="1"/>
  <c r="Z194" i="1"/>
  <c r="AB194" i="1"/>
  <c r="AC194" i="1"/>
  <c r="AD194" i="1"/>
  <c r="Y195" i="1"/>
  <c r="Z195" i="1"/>
  <c r="AB195" i="1"/>
  <c r="AC195" i="1"/>
  <c r="AD195" i="1"/>
  <c r="Y196" i="1"/>
  <c r="Z196" i="1"/>
  <c r="AB196" i="1"/>
  <c r="AC196" i="1"/>
  <c r="AD196" i="1"/>
  <c r="Y197" i="1"/>
  <c r="Z197" i="1"/>
  <c r="AB197" i="1"/>
  <c r="AC197" i="1"/>
  <c r="AD197" i="1"/>
  <c r="Y198" i="1"/>
  <c r="Z198" i="1"/>
  <c r="AB198" i="1"/>
  <c r="AC198" i="1"/>
  <c r="AD198" i="1"/>
  <c r="Y199" i="1"/>
  <c r="Z199" i="1"/>
  <c r="AB199" i="1"/>
  <c r="AC199" i="1"/>
  <c r="AD199" i="1"/>
  <c r="Y200" i="1"/>
  <c r="Z200" i="1"/>
  <c r="AB200" i="1"/>
  <c r="AC200" i="1"/>
  <c r="AD200" i="1"/>
  <c r="Y201" i="1"/>
  <c r="Z201" i="1"/>
  <c r="AB201" i="1"/>
  <c r="AC201" i="1"/>
  <c r="AD201" i="1"/>
  <c r="Y202" i="1"/>
  <c r="Z202" i="1"/>
  <c r="AB202" i="1"/>
  <c r="AC202" i="1"/>
  <c r="AD202" i="1"/>
  <c r="Y203" i="1"/>
  <c r="Z203" i="1"/>
  <c r="AB203" i="1"/>
  <c r="AC203" i="1"/>
  <c r="AD203" i="1"/>
  <c r="Y204" i="1"/>
  <c r="Z204" i="1"/>
  <c r="AB204" i="1"/>
  <c r="AC204" i="1"/>
  <c r="AD204" i="1"/>
  <c r="Y205" i="1"/>
  <c r="Z205" i="1"/>
  <c r="AB205" i="1"/>
  <c r="AC205" i="1"/>
  <c r="AD205" i="1"/>
  <c r="Y206" i="1"/>
  <c r="Z206" i="1"/>
  <c r="AB206" i="1"/>
  <c r="AC206" i="1"/>
  <c r="AD206" i="1"/>
  <c r="Y207" i="1"/>
  <c r="Z207" i="1"/>
  <c r="AB207" i="1"/>
  <c r="AC207" i="1"/>
  <c r="AD207" i="1"/>
  <c r="Y208" i="1"/>
  <c r="Z208" i="1"/>
  <c r="AB208" i="1"/>
  <c r="AC208" i="1"/>
  <c r="AD208" i="1"/>
  <c r="Y209" i="1"/>
  <c r="Z209" i="1"/>
  <c r="AB209" i="1"/>
  <c r="AC209" i="1"/>
  <c r="AD209" i="1"/>
  <c r="Y210" i="1"/>
  <c r="Z210" i="1"/>
  <c r="AB210" i="1"/>
  <c r="AC210" i="1"/>
  <c r="AD210" i="1"/>
  <c r="Y211" i="1"/>
  <c r="Z211" i="1"/>
  <c r="AB211" i="1"/>
  <c r="AC211" i="1"/>
  <c r="AD211" i="1"/>
  <c r="Y212" i="1"/>
  <c r="Z212" i="1"/>
  <c r="AB212" i="1"/>
  <c r="AC212" i="1"/>
  <c r="AD212" i="1"/>
  <c r="Y213" i="1"/>
  <c r="Z213" i="1"/>
  <c r="AB213" i="1"/>
  <c r="AC213" i="1"/>
  <c r="AD213" i="1"/>
  <c r="Y214" i="1"/>
  <c r="Z214" i="1"/>
  <c r="AB214" i="1"/>
  <c r="AC214" i="1"/>
  <c r="AD214" i="1"/>
  <c r="Y215" i="1"/>
  <c r="Z215" i="1"/>
  <c r="AB215" i="1"/>
  <c r="AC215" i="1"/>
  <c r="AD215" i="1"/>
  <c r="Y216" i="1"/>
  <c r="Z216" i="1"/>
  <c r="AB216" i="1"/>
  <c r="AC216" i="1"/>
  <c r="AD216" i="1"/>
  <c r="Y217" i="1"/>
  <c r="Z217" i="1"/>
  <c r="AB217" i="1"/>
  <c r="AC217" i="1"/>
  <c r="AD217" i="1"/>
  <c r="Y218" i="1"/>
  <c r="Z218" i="1"/>
  <c r="AB218" i="1"/>
  <c r="AC218" i="1"/>
  <c r="AD218" i="1"/>
  <c r="Y219" i="1"/>
  <c r="Z219" i="1"/>
  <c r="AB219" i="1"/>
  <c r="AC219" i="1"/>
  <c r="AD219" i="1"/>
  <c r="Y220" i="1"/>
  <c r="Z220" i="1"/>
  <c r="AB220" i="1"/>
  <c r="AC220" i="1"/>
  <c r="AD220" i="1"/>
  <c r="Y221" i="1"/>
  <c r="Z221" i="1"/>
  <c r="AB221" i="1"/>
  <c r="AC221" i="1"/>
  <c r="AD221" i="1"/>
  <c r="Y222" i="1"/>
  <c r="Z222" i="1"/>
  <c r="AB222" i="1"/>
  <c r="AC222" i="1"/>
  <c r="AD222" i="1"/>
  <c r="Y223" i="1"/>
  <c r="Z223" i="1"/>
  <c r="AB223" i="1"/>
  <c r="AC223" i="1"/>
  <c r="AD223" i="1"/>
  <c r="Y224" i="1"/>
  <c r="Z224" i="1"/>
  <c r="AB224" i="1"/>
  <c r="AC224" i="1"/>
  <c r="AD224" i="1"/>
  <c r="Y225" i="1"/>
  <c r="Z225" i="1"/>
  <c r="AB225" i="1"/>
  <c r="AC225" i="1"/>
  <c r="AD225" i="1"/>
  <c r="Y226" i="1"/>
  <c r="Z226" i="1"/>
  <c r="AB226" i="1"/>
  <c r="AC226" i="1"/>
  <c r="AD226" i="1"/>
  <c r="Y227" i="1"/>
  <c r="Z227" i="1"/>
  <c r="AB227" i="1"/>
  <c r="AC227" i="1"/>
  <c r="AD227" i="1"/>
  <c r="Y228" i="1"/>
  <c r="Z228" i="1"/>
  <c r="AB228" i="1"/>
  <c r="AC228" i="1"/>
  <c r="AD228" i="1"/>
  <c r="Y229" i="1"/>
  <c r="Z229" i="1"/>
  <c r="AB229" i="1"/>
  <c r="AC229" i="1"/>
  <c r="AD229" i="1"/>
  <c r="Y230" i="1"/>
  <c r="Z230" i="1"/>
  <c r="AB230" i="1"/>
  <c r="AC230" i="1"/>
  <c r="AD230" i="1"/>
  <c r="Y231" i="1"/>
  <c r="Z231" i="1"/>
  <c r="AB231" i="1"/>
  <c r="AC231" i="1"/>
  <c r="AD231" i="1"/>
  <c r="Y232" i="1"/>
  <c r="Z232" i="1"/>
  <c r="AB232" i="1"/>
  <c r="AC232" i="1"/>
  <c r="AD232" i="1"/>
  <c r="Y233" i="1"/>
  <c r="Z233" i="1"/>
  <c r="AB233" i="1"/>
  <c r="AC233" i="1"/>
  <c r="AD233" i="1"/>
  <c r="Y234" i="1"/>
  <c r="Z234" i="1"/>
  <c r="AB234" i="1"/>
  <c r="AC234" i="1"/>
  <c r="AD234" i="1"/>
  <c r="Y235" i="1"/>
  <c r="Z235" i="1"/>
  <c r="AB235" i="1"/>
  <c r="AC235" i="1"/>
  <c r="AD235" i="1"/>
  <c r="Y236" i="1"/>
  <c r="Z236" i="1"/>
  <c r="AB236" i="1"/>
  <c r="AC236" i="1"/>
  <c r="AD236" i="1"/>
  <c r="Y237" i="1"/>
  <c r="Z237" i="1"/>
  <c r="AB237" i="1"/>
  <c r="AC237" i="1"/>
  <c r="AD237" i="1"/>
  <c r="Y238" i="1"/>
  <c r="Z238" i="1"/>
  <c r="AB238" i="1"/>
  <c r="AC238" i="1"/>
  <c r="AD238" i="1"/>
  <c r="Y239" i="1"/>
  <c r="Z239" i="1"/>
  <c r="AB239" i="1"/>
  <c r="AC239" i="1"/>
  <c r="AD239" i="1"/>
  <c r="Y240" i="1"/>
  <c r="Z240" i="1"/>
  <c r="AB240" i="1"/>
  <c r="AC240" i="1"/>
  <c r="AD240" i="1"/>
  <c r="Y241" i="1"/>
  <c r="Z241" i="1"/>
  <c r="AB241" i="1"/>
  <c r="AC241" i="1"/>
  <c r="AD241" i="1"/>
  <c r="Y242" i="1"/>
  <c r="Z242" i="1"/>
  <c r="AB242" i="1"/>
  <c r="AC242" i="1"/>
  <c r="AD242" i="1"/>
  <c r="Y243" i="1"/>
  <c r="Z243" i="1"/>
  <c r="AB243" i="1"/>
  <c r="AC243" i="1"/>
  <c r="AD243" i="1"/>
  <c r="Y244" i="1"/>
  <c r="Z244" i="1"/>
  <c r="AB244" i="1"/>
  <c r="AC244" i="1"/>
  <c r="AD244" i="1"/>
  <c r="Y245" i="1"/>
  <c r="Z245" i="1"/>
  <c r="AB245" i="1"/>
  <c r="AC245" i="1"/>
  <c r="AD245" i="1"/>
  <c r="Y246" i="1"/>
  <c r="Z246" i="1"/>
  <c r="AB246" i="1"/>
  <c r="AC246" i="1"/>
  <c r="AD246" i="1"/>
  <c r="Y247" i="1"/>
  <c r="Z247" i="1"/>
  <c r="AB247" i="1"/>
  <c r="AC247" i="1"/>
  <c r="AD247" i="1"/>
  <c r="Y248" i="1"/>
  <c r="Z248" i="1"/>
  <c r="AB248" i="1"/>
  <c r="AC248" i="1"/>
  <c r="AD248" i="1"/>
  <c r="Y249" i="1"/>
  <c r="Z249" i="1"/>
  <c r="AB249" i="1"/>
  <c r="AC249" i="1"/>
  <c r="AD249" i="1"/>
  <c r="Y250" i="1"/>
  <c r="Z250" i="1"/>
  <c r="AB250" i="1"/>
  <c r="AC250" i="1"/>
  <c r="AD250" i="1"/>
  <c r="Y251" i="1"/>
  <c r="Z251" i="1"/>
  <c r="AB251" i="1"/>
  <c r="AC251" i="1"/>
  <c r="AD251" i="1"/>
  <c r="Y252" i="1"/>
  <c r="Z252" i="1"/>
  <c r="AB252" i="1"/>
  <c r="AC252" i="1"/>
  <c r="AD252" i="1"/>
  <c r="Y253" i="1"/>
  <c r="Z253" i="1"/>
  <c r="AB253" i="1"/>
  <c r="AC253" i="1"/>
  <c r="AD253" i="1"/>
  <c r="Y254" i="1"/>
  <c r="Z254" i="1"/>
  <c r="AB254" i="1"/>
  <c r="AC254" i="1"/>
  <c r="AD254" i="1"/>
  <c r="Y255" i="1"/>
  <c r="Z255" i="1"/>
  <c r="AB255" i="1"/>
  <c r="AC255" i="1"/>
  <c r="AD255" i="1"/>
  <c r="Y256" i="1"/>
  <c r="Z256" i="1"/>
  <c r="AB256" i="1"/>
  <c r="AC256" i="1"/>
  <c r="AD256" i="1"/>
  <c r="Y257" i="1"/>
  <c r="Z257" i="1"/>
  <c r="AB257" i="1"/>
  <c r="AC257" i="1"/>
  <c r="AD257" i="1"/>
  <c r="Y258" i="1"/>
  <c r="Z258" i="1"/>
  <c r="AB258" i="1"/>
  <c r="AC258" i="1"/>
  <c r="AD258" i="1"/>
  <c r="Y259" i="1"/>
  <c r="Z259" i="1"/>
  <c r="AB259" i="1"/>
  <c r="AC259" i="1"/>
  <c r="AD259" i="1"/>
  <c r="Y260" i="1"/>
  <c r="Z260" i="1"/>
  <c r="AB260" i="1"/>
  <c r="AC260" i="1"/>
  <c r="AD260" i="1"/>
  <c r="Y261" i="1"/>
  <c r="Z261" i="1"/>
  <c r="AB261" i="1"/>
  <c r="AC261" i="1"/>
  <c r="AD261" i="1"/>
  <c r="Y262" i="1"/>
  <c r="Z262" i="1"/>
  <c r="AB262" i="1"/>
  <c r="AC262" i="1"/>
  <c r="AD262" i="1"/>
  <c r="Y263" i="1"/>
  <c r="Z263" i="1"/>
  <c r="AB263" i="1"/>
  <c r="AC263" i="1"/>
  <c r="AD263" i="1"/>
  <c r="Y264" i="1"/>
  <c r="Z264" i="1"/>
  <c r="AB264" i="1"/>
  <c r="AC264" i="1"/>
  <c r="AD264" i="1"/>
  <c r="Y265" i="1"/>
  <c r="Z265" i="1"/>
  <c r="AB265" i="1"/>
  <c r="AC265" i="1"/>
  <c r="AD265" i="1"/>
  <c r="Y266" i="1"/>
  <c r="Z266" i="1"/>
  <c r="AB266" i="1"/>
  <c r="AC266" i="1"/>
  <c r="AD266" i="1"/>
  <c r="Y267" i="1"/>
  <c r="Z267" i="1"/>
  <c r="AB267" i="1"/>
  <c r="AC267" i="1"/>
  <c r="AD267" i="1"/>
  <c r="Y268" i="1"/>
  <c r="Z268" i="1"/>
  <c r="AB268" i="1"/>
  <c r="AC268" i="1"/>
  <c r="AD268" i="1"/>
  <c r="Y269" i="1"/>
  <c r="Z269" i="1"/>
  <c r="AB269" i="1"/>
  <c r="AC269" i="1"/>
  <c r="AD269" i="1"/>
  <c r="Y270" i="1"/>
  <c r="Z270" i="1"/>
  <c r="AB270" i="1"/>
  <c r="AC270" i="1"/>
  <c r="AD270" i="1"/>
  <c r="Y271" i="1"/>
  <c r="Z271" i="1"/>
  <c r="AB271" i="1"/>
  <c r="AC271" i="1"/>
  <c r="AD271" i="1"/>
  <c r="Y272" i="1"/>
  <c r="Z272" i="1"/>
  <c r="AB272" i="1"/>
  <c r="AC272" i="1"/>
  <c r="AD272" i="1"/>
  <c r="Y273" i="1"/>
  <c r="Z273" i="1"/>
  <c r="AB273" i="1"/>
  <c r="AC273" i="1"/>
  <c r="AD273" i="1"/>
  <c r="Y274" i="1"/>
  <c r="Z274" i="1"/>
  <c r="AB274" i="1"/>
  <c r="AC274" i="1"/>
  <c r="AD274" i="1"/>
  <c r="Y275" i="1"/>
  <c r="Z275" i="1"/>
  <c r="AB275" i="1"/>
  <c r="AC275" i="1"/>
  <c r="AD275" i="1"/>
  <c r="Y276" i="1"/>
  <c r="Z276" i="1"/>
  <c r="AB276" i="1"/>
  <c r="AC276" i="1"/>
  <c r="AD276" i="1"/>
  <c r="Y277" i="1"/>
  <c r="Z277" i="1"/>
  <c r="AB277" i="1"/>
  <c r="AC277" i="1"/>
  <c r="AD277" i="1"/>
  <c r="Y278" i="1"/>
  <c r="Z278" i="1"/>
  <c r="AB278" i="1"/>
  <c r="AC278" i="1"/>
  <c r="AD278" i="1"/>
  <c r="Y279" i="1"/>
  <c r="Z279" i="1"/>
  <c r="AB279" i="1"/>
  <c r="AC279" i="1"/>
  <c r="AD279" i="1"/>
  <c r="Y280" i="1"/>
  <c r="Z280" i="1"/>
  <c r="AB280" i="1"/>
  <c r="AC280" i="1"/>
  <c r="AD280" i="1"/>
  <c r="Y281" i="1"/>
  <c r="Z281" i="1"/>
  <c r="AB281" i="1"/>
  <c r="AC281" i="1"/>
  <c r="AD281" i="1"/>
  <c r="Y282" i="1"/>
  <c r="Z282" i="1"/>
  <c r="AB282" i="1"/>
  <c r="AC282" i="1"/>
  <c r="AD282" i="1"/>
  <c r="Y283" i="1"/>
  <c r="Z283" i="1"/>
  <c r="AB283" i="1"/>
  <c r="AC283" i="1"/>
  <c r="AD283" i="1"/>
  <c r="Y284" i="1"/>
  <c r="Z284" i="1"/>
  <c r="AB284" i="1"/>
  <c r="AC284" i="1"/>
  <c r="AD284" i="1"/>
  <c r="Y285" i="1"/>
  <c r="Z285" i="1"/>
  <c r="AB285" i="1"/>
  <c r="AC285" i="1"/>
  <c r="AD285" i="1"/>
  <c r="Y286" i="1"/>
  <c r="Z286" i="1"/>
  <c r="AB286" i="1"/>
  <c r="AC286" i="1"/>
  <c r="AD286" i="1"/>
  <c r="Y287" i="1"/>
  <c r="Z287" i="1"/>
  <c r="AB287" i="1"/>
  <c r="AC287" i="1"/>
  <c r="AD287" i="1"/>
  <c r="Y288" i="1"/>
  <c r="Z288" i="1"/>
  <c r="AB288" i="1"/>
  <c r="AC288" i="1"/>
  <c r="AD288" i="1"/>
  <c r="Y289" i="1"/>
  <c r="Z289" i="1"/>
  <c r="AB289" i="1"/>
  <c r="AC289" i="1"/>
  <c r="AD289" i="1"/>
  <c r="Y290" i="1"/>
  <c r="Z290" i="1"/>
  <c r="AB290" i="1"/>
  <c r="AC290" i="1"/>
  <c r="AD290" i="1"/>
  <c r="Y291" i="1"/>
  <c r="Z291" i="1"/>
  <c r="AB291" i="1"/>
  <c r="AC291" i="1"/>
  <c r="AD291" i="1"/>
  <c r="Y292" i="1"/>
  <c r="Z292" i="1"/>
  <c r="AB292" i="1"/>
  <c r="AC292" i="1"/>
  <c r="AD292" i="1"/>
  <c r="Y293" i="1"/>
  <c r="Z293" i="1"/>
  <c r="AB293" i="1"/>
  <c r="AC293" i="1"/>
  <c r="AD293" i="1"/>
  <c r="Y294" i="1"/>
  <c r="Z294" i="1"/>
  <c r="AB294" i="1"/>
  <c r="AC294" i="1"/>
  <c r="AD294" i="1"/>
  <c r="Y295" i="1"/>
  <c r="Z295" i="1"/>
  <c r="AB295" i="1"/>
  <c r="AC295" i="1"/>
  <c r="AD295" i="1"/>
  <c r="Y296" i="1"/>
  <c r="Z296" i="1"/>
  <c r="AB296" i="1"/>
  <c r="AC296" i="1"/>
  <c r="AD296" i="1"/>
  <c r="Y297" i="1"/>
  <c r="Z297" i="1"/>
  <c r="AB297" i="1"/>
  <c r="AC297" i="1"/>
  <c r="AD297" i="1"/>
  <c r="Y298" i="1"/>
  <c r="Z298" i="1"/>
  <c r="AB298" i="1"/>
  <c r="AC298" i="1"/>
  <c r="AD298" i="1"/>
  <c r="Y299" i="1"/>
  <c r="Z299" i="1"/>
  <c r="AB299" i="1"/>
  <c r="AC299" i="1"/>
  <c r="AD299" i="1"/>
  <c r="Y300" i="1"/>
  <c r="Z300" i="1"/>
  <c r="AB300" i="1"/>
  <c r="AC300" i="1"/>
  <c r="AD300" i="1"/>
  <c r="Y301" i="1"/>
  <c r="Z301" i="1"/>
  <c r="AB301" i="1"/>
  <c r="AC301" i="1"/>
  <c r="AD301" i="1"/>
  <c r="Y302" i="1"/>
  <c r="Z302" i="1"/>
  <c r="AB302" i="1"/>
  <c r="AC302" i="1"/>
  <c r="AD302" i="1"/>
  <c r="Y303" i="1"/>
  <c r="Z303" i="1"/>
  <c r="AB303" i="1"/>
  <c r="AC303" i="1"/>
  <c r="AD303" i="1"/>
  <c r="Y304" i="1"/>
  <c r="Z304" i="1"/>
  <c r="AB304" i="1"/>
  <c r="AC304" i="1"/>
  <c r="AD304" i="1"/>
  <c r="Y305" i="1"/>
  <c r="Z305" i="1"/>
  <c r="AB305" i="1"/>
  <c r="AC305" i="1"/>
  <c r="AD305" i="1"/>
  <c r="Y306" i="1"/>
  <c r="Z306" i="1"/>
  <c r="AB306" i="1"/>
  <c r="AC306" i="1"/>
  <c r="AD306" i="1"/>
  <c r="Y307" i="1"/>
  <c r="Z307" i="1"/>
  <c r="AB307" i="1"/>
  <c r="AC307" i="1"/>
  <c r="AD307" i="1"/>
  <c r="Y308" i="1"/>
  <c r="Z308" i="1"/>
  <c r="AB308" i="1"/>
  <c r="AC308" i="1"/>
  <c r="AD308" i="1"/>
  <c r="Y309" i="1"/>
  <c r="Z309" i="1"/>
  <c r="AB309" i="1"/>
  <c r="AC309" i="1"/>
  <c r="AD309" i="1"/>
  <c r="Y310" i="1"/>
  <c r="Z310" i="1"/>
  <c r="AB310" i="1"/>
  <c r="AC310" i="1"/>
  <c r="AD310" i="1"/>
  <c r="Y311" i="1"/>
  <c r="Z311" i="1"/>
  <c r="AB311" i="1"/>
  <c r="AC311" i="1"/>
  <c r="AD311" i="1"/>
  <c r="Y312" i="1"/>
  <c r="Z312" i="1"/>
  <c r="AB312" i="1"/>
  <c r="AC312" i="1"/>
  <c r="AD312" i="1"/>
  <c r="Y313" i="1"/>
  <c r="Z313" i="1"/>
  <c r="AB313" i="1"/>
  <c r="AC313" i="1"/>
  <c r="AD313" i="1"/>
  <c r="Y314" i="1"/>
  <c r="Z314" i="1"/>
  <c r="AB314" i="1"/>
  <c r="AC314" i="1"/>
  <c r="AD314" i="1"/>
  <c r="Y315" i="1"/>
  <c r="Z315" i="1"/>
  <c r="AB315" i="1"/>
  <c r="AC315" i="1"/>
  <c r="AD315" i="1"/>
  <c r="Y316" i="1"/>
  <c r="Z316" i="1"/>
  <c r="AB316" i="1"/>
  <c r="AC316" i="1"/>
  <c r="AD316" i="1"/>
  <c r="Y317" i="1"/>
  <c r="Z317" i="1"/>
  <c r="AB317" i="1"/>
  <c r="AC317" i="1"/>
  <c r="AD317" i="1"/>
  <c r="Y318" i="1"/>
  <c r="Z318" i="1"/>
  <c r="AB318" i="1"/>
  <c r="AC318" i="1"/>
  <c r="AD318" i="1"/>
  <c r="Y319" i="1"/>
  <c r="Z319" i="1"/>
  <c r="AB319" i="1"/>
  <c r="AC319" i="1"/>
  <c r="AD319" i="1"/>
  <c r="Y320" i="1"/>
  <c r="Z320" i="1"/>
  <c r="AB320" i="1"/>
  <c r="AC320" i="1"/>
  <c r="AD320" i="1"/>
  <c r="Y321" i="1"/>
  <c r="Z321" i="1"/>
  <c r="AB321" i="1"/>
  <c r="AC321" i="1"/>
  <c r="AD321" i="1"/>
  <c r="Y322" i="1"/>
  <c r="Z322" i="1"/>
  <c r="AB322" i="1"/>
  <c r="AC322" i="1"/>
  <c r="AD322" i="1"/>
  <c r="Y323" i="1"/>
  <c r="Z323" i="1"/>
  <c r="AB323" i="1"/>
  <c r="AC323" i="1"/>
  <c r="AD323" i="1"/>
  <c r="Y324" i="1"/>
  <c r="Z324" i="1"/>
  <c r="AB324" i="1"/>
  <c r="AC324" i="1"/>
  <c r="AD324" i="1"/>
  <c r="Y325" i="1"/>
  <c r="Z325" i="1"/>
  <c r="AB325" i="1"/>
  <c r="AC325" i="1"/>
  <c r="AD325" i="1"/>
  <c r="Y326" i="1"/>
  <c r="Z326" i="1"/>
  <c r="AB326" i="1"/>
  <c r="AC326" i="1"/>
  <c r="AD326" i="1"/>
  <c r="Y327" i="1"/>
  <c r="Z327" i="1"/>
  <c r="AB327" i="1"/>
  <c r="AC327" i="1"/>
  <c r="AD327" i="1"/>
  <c r="Y328" i="1"/>
  <c r="Z328" i="1"/>
  <c r="AB328" i="1"/>
  <c r="AC328" i="1"/>
  <c r="AD328" i="1"/>
  <c r="Y329" i="1"/>
  <c r="Z329" i="1"/>
  <c r="AB329" i="1"/>
  <c r="AC329" i="1"/>
  <c r="AD329" i="1"/>
  <c r="Y330" i="1"/>
  <c r="Z330" i="1"/>
  <c r="AB330" i="1"/>
  <c r="AC330" i="1"/>
  <c r="AD330" i="1"/>
  <c r="Y331" i="1"/>
  <c r="Z331" i="1"/>
  <c r="AB331" i="1"/>
  <c r="AC331" i="1"/>
  <c r="AD331" i="1"/>
  <c r="Y332" i="1"/>
  <c r="Z332" i="1"/>
  <c r="AB332" i="1"/>
  <c r="AC332" i="1"/>
  <c r="AD332" i="1"/>
  <c r="Y333" i="1"/>
  <c r="Z333" i="1"/>
  <c r="AB333" i="1"/>
  <c r="AC333" i="1"/>
  <c r="AD333" i="1"/>
  <c r="Y334" i="1"/>
  <c r="Z334" i="1"/>
  <c r="AB334" i="1"/>
  <c r="AC334" i="1"/>
  <c r="AD334" i="1"/>
  <c r="Y335" i="1"/>
  <c r="Z335" i="1"/>
  <c r="AB335" i="1"/>
  <c r="AC335" i="1"/>
  <c r="AD335" i="1"/>
  <c r="Y336" i="1"/>
  <c r="Z336" i="1"/>
  <c r="AB336" i="1"/>
  <c r="AC336" i="1"/>
  <c r="AD336" i="1"/>
  <c r="Y337" i="1"/>
  <c r="Z337" i="1"/>
  <c r="AB337" i="1"/>
  <c r="AC337" i="1"/>
  <c r="AD337" i="1"/>
  <c r="Y338" i="1"/>
  <c r="Z338" i="1"/>
  <c r="AB338" i="1"/>
  <c r="AC338" i="1"/>
  <c r="AD338" i="1"/>
  <c r="Y339" i="1"/>
  <c r="Z339" i="1"/>
  <c r="AB339" i="1"/>
  <c r="AC339" i="1"/>
  <c r="AD339" i="1"/>
  <c r="Y340" i="1"/>
  <c r="Z340" i="1"/>
  <c r="AB340" i="1"/>
  <c r="AC340" i="1"/>
  <c r="AD340" i="1"/>
  <c r="Y341" i="1"/>
  <c r="Z341" i="1"/>
  <c r="AB341" i="1"/>
  <c r="AC341" i="1"/>
  <c r="AD341" i="1"/>
  <c r="Y342" i="1"/>
  <c r="Z342" i="1"/>
  <c r="AB342" i="1"/>
  <c r="AC342" i="1"/>
  <c r="AD342" i="1"/>
  <c r="Y343" i="1"/>
  <c r="Z343" i="1"/>
  <c r="AB343" i="1"/>
  <c r="AC343" i="1"/>
  <c r="AD343" i="1"/>
  <c r="Y344" i="1"/>
  <c r="Z344" i="1"/>
  <c r="AB344" i="1"/>
  <c r="AC344" i="1"/>
  <c r="AD344" i="1"/>
  <c r="Y345" i="1"/>
  <c r="Z345" i="1"/>
  <c r="AB345" i="1"/>
  <c r="AC345" i="1"/>
  <c r="AD345" i="1"/>
  <c r="Y346" i="1"/>
  <c r="Z346" i="1"/>
  <c r="AB346" i="1"/>
  <c r="AC346" i="1"/>
  <c r="AD346" i="1"/>
  <c r="Y347" i="1"/>
  <c r="Z347" i="1"/>
  <c r="AB347" i="1"/>
  <c r="AC347" i="1"/>
  <c r="AD347" i="1"/>
  <c r="Y348" i="1"/>
  <c r="Z348" i="1"/>
  <c r="AB348" i="1"/>
  <c r="AC348" i="1"/>
  <c r="AD348" i="1"/>
  <c r="Y349" i="1"/>
  <c r="Z349" i="1"/>
  <c r="AB349" i="1"/>
  <c r="AC349" i="1"/>
  <c r="AD349" i="1"/>
  <c r="Y350" i="1"/>
  <c r="Z350" i="1"/>
  <c r="AB350" i="1"/>
  <c r="AC350" i="1"/>
  <c r="AD350" i="1"/>
  <c r="Y351" i="1"/>
  <c r="Z351" i="1"/>
  <c r="AB351" i="1"/>
  <c r="AC351" i="1"/>
  <c r="AD351" i="1"/>
  <c r="Y352" i="1"/>
  <c r="Z352" i="1"/>
  <c r="AB352" i="1"/>
  <c r="AC352" i="1"/>
  <c r="AD352" i="1"/>
  <c r="Y353" i="1"/>
  <c r="Z353" i="1"/>
  <c r="AB353" i="1"/>
  <c r="AC353" i="1"/>
  <c r="AD353" i="1"/>
  <c r="Y354" i="1"/>
  <c r="Z354" i="1"/>
  <c r="AB354" i="1"/>
  <c r="AC354" i="1"/>
  <c r="AD354" i="1"/>
  <c r="Y355" i="1"/>
  <c r="Z355" i="1"/>
  <c r="AB355" i="1"/>
  <c r="AC355" i="1"/>
  <c r="AD355" i="1"/>
  <c r="Y356" i="1"/>
  <c r="Z356" i="1"/>
  <c r="AB356" i="1"/>
  <c r="AC356" i="1"/>
  <c r="AD356" i="1"/>
  <c r="Y357" i="1"/>
  <c r="Z357" i="1"/>
  <c r="AB357" i="1"/>
  <c r="AC357" i="1"/>
  <c r="AD357" i="1"/>
  <c r="Y358" i="1"/>
  <c r="Z358" i="1"/>
  <c r="AB358" i="1"/>
  <c r="AC358" i="1"/>
  <c r="AD358" i="1"/>
  <c r="Y359" i="1"/>
  <c r="Z359" i="1"/>
  <c r="AB359" i="1"/>
  <c r="AC359" i="1"/>
  <c r="AD359" i="1"/>
  <c r="Y360" i="1"/>
  <c r="Z360" i="1"/>
  <c r="AB360" i="1"/>
  <c r="AC360" i="1"/>
  <c r="AD360" i="1"/>
  <c r="Y361" i="1"/>
  <c r="Z361" i="1"/>
  <c r="AB361" i="1"/>
  <c r="AC361" i="1"/>
  <c r="AD361" i="1"/>
  <c r="Y362" i="1"/>
  <c r="Z362" i="1"/>
  <c r="AB362" i="1"/>
  <c r="AC362" i="1"/>
  <c r="AD362" i="1"/>
  <c r="Y363" i="1"/>
  <c r="Z363" i="1"/>
  <c r="AB363" i="1"/>
  <c r="AC363" i="1"/>
  <c r="AD363" i="1"/>
  <c r="Y364" i="1"/>
  <c r="Z364" i="1"/>
  <c r="AB364" i="1"/>
  <c r="AC364" i="1"/>
  <c r="AD364" i="1"/>
  <c r="Y365" i="1"/>
  <c r="Z365" i="1"/>
  <c r="AB365" i="1"/>
  <c r="AC365" i="1"/>
  <c r="AD365" i="1"/>
  <c r="Y366" i="1"/>
  <c r="Z366" i="1"/>
  <c r="AB366" i="1"/>
  <c r="AC366" i="1"/>
  <c r="AD366" i="1"/>
  <c r="Y367" i="1"/>
  <c r="Z367" i="1"/>
  <c r="AB367" i="1"/>
  <c r="AC367" i="1"/>
  <c r="AD367" i="1"/>
  <c r="Y368" i="1"/>
  <c r="Z368" i="1"/>
  <c r="AB368" i="1"/>
  <c r="AC368" i="1"/>
  <c r="AD368" i="1"/>
  <c r="Y369" i="1"/>
  <c r="Z369" i="1"/>
  <c r="AB369" i="1"/>
  <c r="AC369" i="1"/>
  <c r="AD369" i="1"/>
  <c r="Y370" i="1"/>
  <c r="Z370" i="1"/>
  <c r="AB370" i="1"/>
  <c r="AC370" i="1"/>
  <c r="AD370" i="1"/>
  <c r="Y371" i="1"/>
  <c r="Z371" i="1"/>
  <c r="AB371" i="1"/>
  <c r="AC371" i="1"/>
  <c r="AD371" i="1"/>
  <c r="Y372" i="1"/>
  <c r="Z372" i="1"/>
  <c r="AB372" i="1"/>
  <c r="AC372" i="1"/>
  <c r="AD372" i="1"/>
  <c r="Y373" i="1"/>
  <c r="Z373" i="1"/>
  <c r="AB373" i="1"/>
  <c r="AC373" i="1"/>
  <c r="AD373" i="1"/>
  <c r="Y374" i="1"/>
  <c r="Z374" i="1"/>
  <c r="AB374" i="1"/>
  <c r="AC374" i="1"/>
  <c r="AD374" i="1"/>
  <c r="Y375" i="1"/>
  <c r="Z375" i="1"/>
  <c r="AB375" i="1"/>
  <c r="AC375" i="1"/>
  <c r="AD375" i="1"/>
  <c r="Y376" i="1"/>
  <c r="Z376" i="1"/>
  <c r="AB376" i="1"/>
  <c r="AC376" i="1"/>
  <c r="AD376" i="1"/>
  <c r="Y377" i="1"/>
  <c r="Z377" i="1"/>
  <c r="AB377" i="1"/>
  <c r="AC377" i="1"/>
  <c r="AD377" i="1"/>
  <c r="Y378" i="1"/>
  <c r="Z378" i="1"/>
  <c r="AB378" i="1"/>
  <c r="AC378" i="1"/>
  <c r="AD378" i="1"/>
  <c r="Y379" i="1"/>
  <c r="Z379" i="1"/>
  <c r="AB379" i="1"/>
  <c r="AC379" i="1"/>
  <c r="AD379" i="1"/>
  <c r="Y380" i="1"/>
  <c r="Z380" i="1"/>
  <c r="AB380" i="1"/>
  <c r="AC380" i="1"/>
  <c r="AD380" i="1"/>
  <c r="Y381" i="1"/>
  <c r="Z381" i="1"/>
  <c r="AB381" i="1"/>
  <c r="AC381" i="1"/>
  <c r="AD381" i="1"/>
  <c r="Y382" i="1"/>
  <c r="Z382" i="1"/>
  <c r="AB382" i="1"/>
  <c r="AC382" i="1"/>
  <c r="AD382" i="1"/>
  <c r="Y383" i="1"/>
  <c r="Z383" i="1"/>
  <c r="AB383" i="1"/>
  <c r="AC383" i="1"/>
  <c r="AD383" i="1"/>
  <c r="Y384" i="1"/>
  <c r="Z384" i="1"/>
  <c r="AB384" i="1"/>
  <c r="AC384" i="1"/>
  <c r="AD384" i="1"/>
  <c r="Y385" i="1"/>
  <c r="Z385" i="1"/>
  <c r="AB385" i="1"/>
  <c r="AC385" i="1"/>
  <c r="AD385" i="1"/>
  <c r="Y386" i="1"/>
  <c r="Z386" i="1"/>
  <c r="AB386" i="1"/>
  <c r="AC386" i="1"/>
  <c r="AD386" i="1"/>
  <c r="Y387" i="1"/>
  <c r="Z387" i="1"/>
  <c r="AB387" i="1"/>
  <c r="AC387" i="1"/>
  <c r="AD387" i="1"/>
  <c r="Y388" i="1"/>
  <c r="Z388" i="1"/>
  <c r="AB388" i="1"/>
  <c r="AC388" i="1"/>
  <c r="AD388" i="1"/>
  <c r="Y389" i="1"/>
  <c r="Z389" i="1"/>
  <c r="AB389" i="1"/>
  <c r="AC389" i="1"/>
  <c r="AD389" i="1"/>
  <c r="Y390" i="1"/>
  <c r="Z390" i="1"/>
  <c r="AB390" i="1"/>
  <c r="AC390" i="1"/>
  <c r="AD390" i="1"/>
  <c r="Y391" i="1"/>
  <c r="Z391" i="1"/>
  <c r="AB391" i="1"/>
  <c r="AC391" i="1"/>
  <c r="AD391" i="1"/>
  <c r="Y392" i="1"/>
  <c r="Z392" i="1"/>
  <c r="AB392" i="1"/>
  <c r="AC392" i="1"/>
  <c r="AD392" i="1"/>
  <c r="Y393" i="1"/>
  <c r="Z393" i="1"/>
  <c r="AB393" i="1"/>
  <c r="AC393" i="1"/>
  <c r="AD393" i="1"/>
  <c r="Y394" i="1"/>
  <c r="Z394" i="1"/>
  <c r="AB394" i="1"/>
  <c r="AC394" i="1"/>
  <c r="AD394" i="1"/>
  <c r="Y395" i="1"/>
  <c r="Z395" i="1"/>
  <c r="AB395" i="1"/>
  <c r="AC395" i="1"/>
  <c r="AD395" i="1"/>
  <c r="Y396" i="1"/>
  <c r="Z396" i="1"/>
  <c r="AB396" i="1"/>
  <c r="AC396" i="1"/>
  <c r="AD396" i="1"/>
  <c r="Y397" i="1"/>
  <c r="Z397" i="1"/>
  <c r="AB397" i="1"/>
  <c r="AC397" i="1"/>
  <c r="AD397" i="1"/>
  <c r="Y398" i="1"/>
  <c r="Z398" i="1"/>
  <c r="AB398" i="1"/>
  <c r="AC398" i="1"/>
  <c r="AD398" i="1"/>
  <c r="Y399" i="1"/>
  <c r="Z399" i="1"/>
  <c r="AB399" i="1"/>
  <c r="AC399" i="1"/>
  <c r="AD399" i="1"/>
  <c r="Y400" i="1"/>
  <c r="Z400" i="1"/>
  <c r="AB400" i="1"/>
  <c r="AC400" i="1"/>
  <c r="AD400" i="1"/>
  <c r="Y401" i="1"/>
  <c r="Z401" i="1"/>
  <c r="AB401" i="1"/>
  <c r="AC401" i="1"/>
  <c r="AD401" i="1"/>
  <c r="Y402" i="1"/>
  <c r="Z402" i="1"/>
  <c r="AB402" i="1"/>
  <c r="AC402" i="1"/>
  <c r="AD402" i="1"/>
  <c r="Y403" i="1"/>
  <c r="Z403" i="1"/>
  <c r="AB403" i="1"/>
  <c r="AC403" i="1"/>
  <c r="AD403" i="1"/>
  <c r="Y404" i="1"/>
  <c r="Z404" i="1"/>
  <c r="AB404" i="1"/>
  <c r="AC404" i="1"/>
  <c r="AD404" i="1"/>
  <c r="Y405" i="1"/>
  <c r="Z405" i="1"/>
  <c r="AB405" i="1"/>
  <c r="AC405" i="1"/>
  <c r="AD405" i="1"/>
  <c r="Y406" i="1"/>
  <c r="Z406" i="1"/>
  <c r="AB406" i="1"/>
  <c r="AC406" i="1"/>
  <c r="AD406" i="1"/>
  <c r="Y407" i="1"/>
  <c r="Z407" i="1"/>
  <c r="AB407" i="1"/>
  <c r="AC407" i="1"/>
  <c r="AD407" i="1"/>
  <c r="Y408" i="1"/>
  <c r="Z408" i="1"/>
  <c r="AB408" i="1"/>
  <c r="AC408" i="1"/>
  <c r="AD408" i="1"/>
  <c r="Y409" i="1"/>
  <c r="Z409" i="1"/>
  <c r="AB409" i="1"/>
  <c r="AC409" i="1"/>
  <c r="AD409" i="1"/>
  <c r="Y410" i="1"/>
  <c r="Z410" i="1"/>
  <c r="AB410" i="1"/>
  <c r="AC410" i="1"/>
  <c r="AD410" i="1"/>
  <c r="Y411" i="1"/>
  <c r="Z411" i="1"/>
  <c r="AB411" i="1"/>
  <c r="AC411" i="1"/>
  <c r="AD411" i="1"/>
  <c r="Y412" i="1"/>
  <c r="Z412" i="1"/>
  <c r="AB412" i="1"/>
  <c r="AC412" i="1"/>
  <c r="AD412" i="1"/>
  <c r="Y413" i="1"/>
  <c r="Z413" i="1"/>
  <c r="AB413" i="1"/>
  <c r="AC413" i="1"/>
  <c r="AD413" i="1"/>
  <c r="Y414" i="1"/>
  <c r="Z414" i="1"/>
  <c r="AB414" i="1"/>
  <c r="AC414" i="1"/>
  <c r="AD414" i="1"/>
  <c r="Y415" i="1"/>
  <c r="Z415" i="1"/>
  <c r="AB415" i="1"/>
  <c r="AC415" i="1"/>
  <c r="AD415" i="1"/>
  <c r="Y416" i="1"/>
  <c r="Z416" i="1"/>
  <c r="AB416" i="1"/>
  <c r="AC416" i="1"/>
  <c r="AD416" i="1"/>
  <c r="Y417" i="1"/>
  <c r="Z417" i="1"/>
  <c r="AB417" i="1"/>
  <c r="AC417" i="1"/>
  <c r="AD417" i="1"/>
  <c r="Y418" i="1"/>
  <c r="Z418" i="1"/>
  <c r="AB418" i="1"/>
  <c r="AC418" i="1"/>
  <c r="AD418" i="1"/>
  <c r="Y419" i="1"/>
  <c r="Z419" i="1"/>
  <c r="AB419" i="1"/>
  <c r="AC419" i="1"/>
  <c r="AD419" i="1"/>
  <c r="Y420" i="1"/>
  <c r="Z420" i="1"/>
  <c r="AB420" i="1"/>
  <c r="AC420" i="1"/>
  <c r="AD420" i="1"/>
  <c r="Y421" i="1"/>
  <c r="Z421" i="1"/>
  <c r="AB421" i="1"/>
  <c r="AC421" i="1"/>
  <c r="AD421" i="1"/>
  <c r="Y422" i="1"/>
  <c r="Z422" i="1"/>
  <c r="AB422" i="1"/>
  <c r="AC422" i="1"/>
  <c r="AD422" i="1"/>
  <c r="Y423" i="1"/>
  <c r="Z423" i="1"/>
  <c r="AB423" i="1"/>
  <c r="AC423" i="1"/>
  <c r="AD423" i="1"/>
  <c r="Y424" i="1"/>
  <c r="Z424" i="1"/>
  <c r="AB424" i="1"/>
  <c r="AC424" i="1"/>
  <c r="AD424" i="1"/>
  <c r="Y425" i="1"/>
  <c r="Z425" i="1"/>
  <c r="AB425" i="1"/>
  <c r="AC425" i="1"/>
  <c r="AD425" i="1"/>
  <c r="Y426" i="1"/>
  <c r="Z426" i="1"/>
  <c r="AB426" i="1"/>
  <c r="AC426" i="1"/>
  <c r="AD426" i="1"/>
  <c r="Y427" i="1"/>
  <c r="Z427" i="1"/>
  <c r="AB427" i="1"/>
  <c r="AC427" i="1"/>
  <c r="AD427" i="1"/>
  <c r="Y428" i="1"/>
  <c r="Z428" i="1"/>
  <c r="AB428" i="1"/>
  <c r="AC428" i="1"/>
  <c r="AD428" i="1"/>
  <c r="Y429" i="1"/>
  <c r="Z429" i="1"/>
  <c r="AB429" i="1"/>
  <c r="AC429" i="1"/>
  <c r="AD429" i="1"/>
  <c r="Y430" i="1"/>
  <c r="Z430" i="1"/>
  <c r="AB430" i="1"/>
  <c r="AC430" i="1"/>
  <c r="AD430" i="1"/>
  <c r="Y431" i="1"/>
  <c r="Z431" i="1"/>
  <c r="AB431" i="1"/>
  <c r="AC431" i="1"/>
  <c r="AD431" i="1"/>
  <c r="Y432" i="1"/>
  <c r="Z432" i="1"/>
  <c r="AB432" i="1"/>
  <c r="AC432" i="1"/>
  <c r="AD432" i="1"/>
  <c r="Y433" i="1"/>
  <c r="Z433" i="1"/>
  <c r="AB433" i="1"/>
  <c r="AC433" i="1"/>
  <c r="AD433" i="1"/>
  <c r="Y434" i="1"/>
  <c r="Z434" i="1"/>
  <c r="AB434" i="1"/>
  <c r="AC434" i="1"/>
  <c r="AD434" i="1"/>
  <c r="Y435" i="1"/>
  <c r="Z435" i="1"/>
  <c r="AB435" i="1"/>
  <c r="AC435" i="1"/>
  <c r="AD435" i="1"/>
  <c r="Y436" i="1"/>
  <c r="Z436" i="1"/>
  <c r="AB436" i="1"/>
  <c r="AC436" i="1"/>
  <c r="AD436" i="1"/>
  <c r="Y437" i="1"/>
  <c r="Z437" i="1"/>
  <c r="AB437" i="1"/>
  <c r="AC437" i="1"/>
  <c r="AD437" i="1"/>
  <c r="Y438" i="1"/>
  <c r="Z438" i="1"/>
  <c r="AB438" i="1"/>
  <c r="AC438" i="1"/>
  <c r="AD438" i="1"/>
  <c r="Y439" i="1"/>
  <c r="Z439" i="1"/>
  <c r="AB439" i="1"/>
  <c r="AC439" i="1"/>
  <c r="AD439" i="1"/>
  <c r="Y440" i="1"/>
  <c r="Z440" i="1"/>
  <c r="AB440" i="1"/>
  <c r="AC440" i="1"/>
  <c r="AD440" i="1"/>
  <c r="Y441" i="1"/>
  <c r="Z441" i="1"/>
  <c r="AB441" i="1"/>
  <c r="AC441" i="1"/>
  <c r="AD441" i="1"/>
  <c r="Y442" i="1"/>
  <c r="Z442" i="1"/>
  <c r="AB442" i="1"/>
  <c r="AC442" i="1"/>
  <c r="AD442" i="1"/>
  <c r="Y443" i="1"/>
  <c r="Z443" i="1"/>
  <c r="AB443" i="1"/>
  <c r="AC443" i="1"/>
  <c r="AD443" i="1"/>
  <c r="Y444" i="1"/>
  <c r="Z444" i="1"/>
  <c r="AB444" i="1"/>
  <c r="AC444" i="1"/>
  <c r="AD444" i="1"/>
  <c r="Y445" i="1"/>
  <c r="Z445" i="1"/>
  <c r="AB445" i="1"/>
  <c r="AC445" i="1"/>
  <c r="AD445" i="1"/>
  <c r="Y446" i="1"/>
  <c r="Z446" i="1"/>
  <c r="AB446" i="1"/>
  <c r="AC446" i="1"/>
  <c r="AD446" i="1"/>
  <c r="Y447" i="1"/>
  <c r="Z447" i="1"/>
  <c r="AB447" i="1"/>
  <c r="AC447" i="1"/>
  <c r="AD447" i="1"/>
  <c r="Y448" i="1"/>
  <c r="Z448" i="1"/>
  <c r="AB448" i="1"/>
  <c r="AC448" i="1"/>
  <c r="AD448" i="1"/>
  <c r="Y449" i="1"/>
  <c r="Z449" i="1"/>
  <c r="AB449" i="1"/>
  <c r="AC449" i="1"/>
  <c r="AD449" i="1"/>
  <c r="Y450" i="1"/>
  <c r="Z450" i="1"/>
  <c r="AB450" i="1"/>
  <c r="AC450" i="1"/>
  <c r="AD450" i="1"/>
  <c r="Y451" i="1"/>
  <c r="Z451" i="1"/>
  <c r="AB451" i="1"/>
  <c r="AC451" i="1"/>
  <c r="AD451" i="1"/>
  <c r="Y452" i="1"/>
  <c r="Z452" i="1"/>
  <c r="AB452" i="1"/>
  <c r="AC452" i="1"/>
  <c r="AD452" i="1"/>
  <c r="Y453" i="1"/>
  <c r="Z453" i="1"/>
  <c r="AB453" i="1"/>
  <c r="AC453" i="1"/>
  <c r="AD453" i="1"/>
  <c r="Y454" i="1"/>
  <c r="Z454" i="1"/>
  <c r="AB454" i="1"/>
  <c r="AC454" i="1"/>
  <c r="AD454" i="1"/>
  <c r="Y455" i="1"/>
  <c r="Z455" i="1"/>
  <c r="AB455" i="1"/>
  <c r="AC455" i="1"/>
  <c r="AD455" i="1"/>
  <c r="Y456" i="1"/>
  <c r="Z456" i="1"/>
  <c r="AB456" i="1"/>
  <c r="AC456" i="1"/>
  <c r="AD456" i="1"/>
  <c r="Y457" i="1"/>
  <c r="Z457" i="1"/>
  <c r="AB457" i="1"/>
  <c r="AC457" i="1"/>
  <c r="AD457" i="1"/>
  <c r="Y458" i="1"/>
  <c r="Z458" i="1"/>
  <c r="AB458" i="1"/>
  <c r="AC458" i="1"/>
  <c r="AD458" i="1"/>
  <c r="Y459" i="1"/>
  <c r="Z459" i="1"/>
  <c r="AB459" i="1"/>
  <c r="AC459" i="1"/>
  <c r="AD459" i="1"/>
  <c r="Y460" i="1"/>
  <c r="Z460" i="1"/>
  <c r="AB460" i="1"/>
  <c r="AC460" i="1"/>
  <c r="AD460" i="1"/>
  <c r="Y461" i="1"/>
  <c r="Z461" i="1"/>
  <c r="AB461" i="1"/>
  <c r="AC461" i="1"/>
  <c r="AD461" i="1"/>
  <c r="Y462" i="1"/>
  <c r="Z462" i="1"/>
  <c r="AB462" i="1"/>
  <c r="AC462" i="1"/>
  <c r="AD462" i="1"/>
  <c r="Y463" i="1"/>
  <c r="Z463" i="1"/>
  <c r="AB463" i="1"/>
  <c r="AC463" i="1"/>
  <c r="AD463" i="1"/>
  <c r="Y464" i="1"/>
  <c r="Z464" i="1"/>
  <c r="AB464" i="1"/>
  <c r="AC464" i="1"/>
  <c r="AD464" i="1"/>
  <c r="Y465" i="1"/>
  <c r="Z465" i="1"/>
  <c r="AB465" i="1"/>
  <c r="AC465" i="1"/>
  <c r="AD465" i="1"/>
  <c r="Y466" i="1"/>
  <c r="Z466" i="1"/>
  <c r="AB466" i="1"/>
  <c r="AC466" i="1"/>
  <c r="AD466" i="1"/>
  <c r="Y467" i="1"/>
  <c r="Z467" i="1"/>
  <c r="AB467" i="1"/>
  <c r="AC467" i="1"/>
  <c r="AD467" i="1"/>
  <c r="Y468" i="1"/>
  <c r="Z468" i="1"/>
  <c r="AB468" i="1"/>
  <c r="AC468" i="1"/>
  <c r="AD468" i="1"/>
  <c r="Y469" i="1"/>
  <c r="Z469" i="1"/>
  <c r="AB469" i="1"/>
  <c r="AC469" i="1"/>
  <c r="AD469" i="1"/>
  <c r="Y470" i="1"/>
  <c r="Z470" i="1"/>
  <c r="AB470" i="1"/>
  <c r="AC470" i="1"/>
  <c r="AD470" i="1"/>
  <c r="Y471" i="1"/>
  <c r="Z471" i="1"/>
  <c r="AB471" i="1"/>
  <c r="AC471" i="1"/>
  <c r="AD471" i="1"/>
  <c r="Y472" i="1"/>
  <c r="Z472" i="1"/>
  <c r="AB472" i="1"/>
  <c r="AC472" i="1"/>
  <c r="AD472" i="1"/>
  <c r="Y473" i="1"/>
  <c r="Z473" i="1"/>
  <c r="AB473" i="1"/>
  <c r="AC473" i="1"/>
  <c r="AD473" i="1"/>
  <c r="Y474" i="1"/>
  <c r="Z474" i="1"/>
  <c r="AB474" i="1"/>
  <c r="AC474" i="1"/>
  <c r="AD474" i="1"/>
  <c r="Y475" i="1"/>
  <c r="Z475" i="1"/>
  <c r="AB475" i="1"/>
  <c r="AC475" i="1"/>
  <c r="AD475" i="1"/>
  <c r="Y476" i="1"/>
  <c r="Z476" i="1"/>
  <c r="AB476" i="1"/>
  <c r="AC476" i="1"/>
  <c r="AD476" i="1"/>
  <c r="Y477" i="1"/>
  <c r="Z477" i="1"/>
  <c r="AB477" i="1"/>
  <c r="AC477" i="1"/>
  <c r="AD477" i="1"/>
  <c r="Y478" i="1"/>
  <c r="Z478" i="1"/>
  <c r="AB478" i="1"/>
  <c r="AC478" i="1"/>
  <c r="AD478" i="1"/>
  <c r="Y479" i="1"/>
  <c r="Z479" i="1"/>
  <c r="AB479" i="1"/>
  <c r="AC479" i="1"/>
  <c r="AD479" i="1"/>
  <c r="Y480" i="1"/>
  <c r="Z480" i="1"/>
  <c r="AB480" i="1"/>
  <c r="AC480" i="1"/>
  <c r="AD480" i="1"/>
  <c r="Y481" i="1"/>
  <c r="Z481" i="1"/>
  <c r="AB481" i="1"/>
  <c r="AC481" i="1"/>
  <c r="AD481" i="1"/>
  <c r="Y482" i="1"/>
  <c r="Z482" i="1"/>
  <c r="AB482" i="1"/>
  <c r="AC482" i="1"/>
  <c r="AD482" i="1"/>
  <c r="Y483" i="1"/>
  <c r="Z483" i="1"/>
  <c r="AB483" i="1"/>
  <c r="AC483" i="1"/>
  <c r="AD483" i="1"/>
  <c r="Y484" i="1"/>
  <c r="Z484" i="1"/>
  <c r="AB484" i="1"/>
  <c r="AC484" i="1"/>
  <c r="AD484" i="1"/>
  <c r="Y485" i="1"/>
  <c r="Z485" i="1"/>
  <c r="AB485" i="1"/>
  <c r="AC485" i="1"/>
  <c r="AD485" i="1"/>
  <c r="Y486" i="1"/>
  <c r="Z486" i="1"/>
  <c r="AB486" i="1"/>
  <c r="AC486" i="1"/>
  <c r="AD486" i="1"/>
  <c r="Y487" i="1"/>
  <c r="Z487" i="1"/>
  <c r="AB487" i="1"/>
  <c r="AC487" i="1"/>
  <c r="AD487" i="1"/>
  <c r="Y488" i="1"/>
  <c r="Z488" i="1"/>
  <c r="AB488" i="1"/>
  <c r="AC488" i="1"/>
  <c r="AD488" i="1"/>
  <c r="Y489" i="1"/>
  <c r="Z489" i="1"/>
  <c r="AB489" i="1"/>
  <c r="AC489" i="1"/>
  <c r="AD489" i="1"/>
  <c r="Y490" i="1"/>
  <c r="Z490" i="1"/>
  <c r="AB490" i="1"/>
  <c r="AC490" i="1"/>
  <c r="AD490" i="1"/>
  <c r="Y491" i="1"/>
  <c r="Z491" i="1"/>
  <c r="AB491" i="1"/>
  <c r="AC491" i="1"/>
  <c r="AD491" i="1"/>
  <c r="Y492" i="1"/>
  <c r="Z492" i="1"/>
  <c r="AB492" i="1"/>
  <c r="AC492" i="1"/>
  <c r="AD492" i="1"/>
  <c r="Y493" i="1"/>
  <c r="Z493" i="1"/>
  <c r="AB493" i="1"/>
  <c r="AC493" i="1"/>
  <c r="AD493" i="1"/>
  <c r="Y494" i="1"/>
  <c r="Z494" i="1"/>
  <c r="AB494" i="1"/>
  <c r="AC494" i="1"/>
  <c r="AD494" i="1"/>
  <c r="Y495" i="1"/>
  <c r="Z495" i="1"/>
  <c r="AB495" i="1"/>
  <c r="AC495" i="1"/>
  <c r="AD495" i="1"/>
  <c r="Y496" i="1"/>
  <c r="Z496" i="1"/>
  <c r="AB496" i="1"/>
  <c r="AC496" i="1"/>
  <c r="AD496" i="1"/>
  <c r="Y497" i="1"/>
  <c r="Z497" i="1"/>
  <c r="AB497" i="1"/>
  <c r="AC497" i="1"/>
  <c r="AD497" i="1"/>
  <c r="Y498" i="1"/>
  <c r="Z498" i="1"/>
  <c r="AB498" i="1"/>
  <c r="AC498" i="1"/>
  <c r="AD498" i="1"/>
  <c r="Y499" i="1"/>
  <c r="Z499" i="1"/>
  <c r="AB499" i="1"/>
  <c r="AC499" i="1"/>
  <c r="AD499" i="1"/>
  <c r="Y500" i="1"/>
  <c r="Z500" i="1"/>
  <c r="AB500" i="1"/>
  <c r="AC500" i="1"/>
  <c r="AD500" i="1"/>
  <c r="Y501" i="1"/>
  <c r="Z501" i="1"/>
  <c r="AB501" i="1"/>
  <c r="AC501" i="1"/>
  <c r="AD501" i="1"/>
  <c r="Y502" i="1"/>
  <c r="Z502" i="1"/>
  <c r="AB502" i="1"/>
  <c r="AC502" i="1"/>
  <c r="AD502" i="1"/>
  <c r="Y503" i="1"/>
  <c r="Z503" i="1"/>
  <c r="AB503" i="1"/>
  <c r="AC503" i="1"/>
  <c r="AD503" i="1"/>
  <c r="Y504" i="1"/>
  <c r="Z504" i="1"/>
  <c r="AB504" i="1"/>
  <c r="AC504" i="1"/>
  <c r="AD504" i="1"/>
  <c r="Y505" i="1"/>
  <c r="Z505" i="1"/>
  <c r="AB505" i="1"/>
  <c r="AC505" i="1"/>
  <c r="AD505" i="1"/>
  <c r="Y506" i="1"/>
  <c r="Z506" i="1"/>
  <c r="AB506" i="1"/>
  <c r="AC506" i="1"/>
  <c r="AD506" i="1"/>
  <c r="Y507" i="1"/>
  <c r="Z507" i="1"/>
  <c r="AB507" i="1"/>
  <c r="AC507" i="1"/>
  <c r="AD507" i="1"/>
  <c r="Y508" i="1"/>
  <c r="Z508" i="1"/>
  <c r="AB508" i="1"/>
  <c r="AC508" i="1"/>
  <c r="AD508" i="1"/>
  <c r="Y509" i="1"/>
  <c r="Z509" i="1"/>
  <c r="AB509" i="1"/>
  <c r="AC509" i="1"/>
  <c r="AD509" i="1"/>
  <c r="Y510" i="1"/>
  <c r="Z510" i="1"/>
  <c r="AB510" i="1"/>
  <c r="AC510" i="1"/>
  <c r="AD510" i="1"/>
  <c r="Y511" i="1"/>
  <c r="Z511" i="1"/>
  <c r="AB511" i="1"/>
  <c r="AC511" i="1"/>
  <c r="AD511" i="1"/>
  <c r="Y512" i="1"/>
  <c r="Z512" i="1"/>
  <c r="AB512" i="1"/>
  <c r="AC512" i="1"/>
  <c r="AD512" i="1"/>
  <c r="Y513" i="1"/>
  <c r="Z513" i="1"/>
  <c r="AB513" i="1"/>
  <c r="AC513" i="1"/>
  <c r="AD513" i="1"/>
  <c r="Y514" i="1"/>
  <c r="Z514" i="1"/>
  <c r="AB514" i="1"/>
  <c r="AC514" i="1"/>
  <c r="AD514" i="1"/>
  <c r="Y515" i="1"/>
  <c r="Z515" i="1"/>
  <c r="AB515" i="1"/>
  <c r="AC515" i="1"/>
  <c r="AD515" i="1"/>
  <c r="Y516" i="1"/>
  <c r="Z516" i="1"/>
  <c r="AB516" i="1"/>
  <c r="AC516" i="1"/>
  <c r="AD516" i="1"/>
  <c r="Y517" i="1"/>
  <c r="Z517" i="1"/>
  <c r="AB517" i="1"/>
  <c r="AC517" i="1"/>
  <c r="AD517" i="1"/>
  <c r="Y518" i="1"/>
  <c r="Z518" i="1"/>
  <c r="AB518" i="1"/>
  <c r="AC518" i="1"/>
  <c r="AD518" i="1"/>
  <c r="Y519" i="1"/>
  <c r="Z519" i="1"/>
  <c r="AB519" i="1"/>
  <c r="AC519" i="1"/>
  <c r="AD519" i="1"/>
  <c r="Y520" i="1"/>
  <c r="Z520" i="1"/>
  <c r="AB520" i="1"/>
  <c r="AC520" i="1"/>
  <c r="AD520" i="1"/>
  <c r="Y521" i="1"/>
  <c r="Z521" i="1"/>
  <c r="AB521" i="1"/>
  <c r="AC521" i="1"/>
  <c r="AD521" i="1"/>
  <c r="Y522" i="1"/>
  <c r="Z522" i="1"/>
  <c r="AB522" i="1"/>
  <c r="AC522" i="1"/>
  <c r="AD522" i="1"/>
  <c r="Y523" i="1"/>
  <c r="Z523" i="1"/>
  <c r="AB523" i="1"/>
  <c r="AC523" i="1"/>
  <c r="AD523" i="1"/>
  <c r="Y524" i="1"/>
  <c r="Z524" i="1"/>
  <c r="AB524" i="1"/>
  <c r="AC524" i="1"/>
  <c r="AD524" i="1"/>
  <c r="Y525" i="1"/>
  <c r="Z525" i="1"/>
  <c r="AB525" i="1"/>
  <c r="AC525" i="1"/>
  <c r="AD525" i="1"/>
  <c r="Y526" i="1"/>
  <c r="Z526" i="1"/>
  <c r="AB526" i="1"/>
  <c r="AC526" i="1"/>
  <c r="AD526" i="1"/>
  <c r="Y527" i="1"/>
  <c r="Z527" i="1"/>
  <c r="AB527" i="1"/>
  <c r="AC527" i="1"/>
  <c r="AD527" i="1"/>
  <c r="Y528" i="1"/>
  <c r="Z528" i="1"/>
  <c r="AB528" i="1"/>
  <c r="AC528" i="1"/>
  <c r="AD528" i="1"/>
  <c r="Y529" i="1"/>
  <c r="Z529" i="1"/>
  <c r="AB529" i="1"/>
  <c r="AC529" i="1"/>
  <c r="AD529" i="1"/>
  <c r="Y530" i="1"/>
  <c r="Z530" i="1"/>
  <c r="AB530" i="1"/>
  <c r="AC530" i="1"/>
  <c r="AD530" i="1"/>
  <c r="Y531" i="1"/>
  <c r="Z531" i="1"/>
  <c r="AB531" i="1"/>
  <c r="AC531" i="1"/>
  <c r="AD531" i="1"/>
  <c r="Y532" i="1"/>
  <c r="Z532" i="1"/>
  <c r="AB532" i="1"/>
  <c r="AC532" i="1"/>
  <c r="AD532" i="1"/>
  <c r="Y533" i="1"/>
  <c r="Z533" i="1"/>
  <c r="AB533" i="1"/>
  <c r="AC533" i="1"/>
  <c r="AD533" i="1"/>
  <c r="Y534" i="1"/>
  <c r="Z534" i="1"/>
  <c r="AB534" i="1"/>
  <c r="AC534" i="1"/>
  <c r="AD534" i="1"/>
  <c r="Y535" i="1"/>
  <c r="Z535" i="1"/>
  <c r="AB535" i="1"/>
  <c r="AC535" i="1"/>
  <c r="AD535" i="1"/>
  <c r="Y536" i="1"/>
  <c r="Z536" i="1"/>
  <c r="AB536" i="1"/>
  <c r="AC536" i="1"/>
  <c r="AD536" i="1"/>
  <c r="Y537" i="1"/>
  <c r="Z537" i="1"/>
  <c r="AB537" i="1"/>
  <c r="AC537" i="1"/>
  <c r="AD537" i="1"/>
  <c r="Y538" i="1"/>
  <c r="Z538" i="1"/>
  <c r="AB538" i="1"/>
  <c r="AC538" i="1"/>
  <c r="AD538" i="1"/>
  <c r="Y539" i="1"/>
  <c r="Z539" i="1"/>
  <c r="AB539" i="1"/>
  <c r="AC539" i="1"/>
  <c r="AD539" i="1"/>
  <c r="Y540" i="1"/>
  <c r="Z540" i="1"/>
  <c r="AB540" i="1"/>
  <c r="AC540" i="1"/>
  <c r="AD540" i="1"/>
  <c r="Y541" i="1"/>
  <c r="Z541" i="1"/>
  <c r="AB541" i="1"/>
  <c r="AC541" i="1"/>
  <c r="AD541" i="1"/>
  <c r="Y542" i="1"/>
  <c r="Z542" i="1"/>
  <c r="AB542" i="1"/>
  <c r="AC542" i="1"/>
  <c r="AD542" i="1"/>
  <c r="Y543" i="1"/>
  <c r="Z543" i="1"/>
  <c r="AB543" i="1"/>
  <c r="AC543" i="1"/>
  <c r="AD543" i="1"/>
  <c r="Y544" i="1"/>
  <c r="Z544" i="1"/>
  <c r="AB544" i="1"/>
  <c r="AC544" i="1"/>
  <c r="AD544" i="1"/>
  <c r="Y545" i="1"/>
  <c r="Z545" i="1"/>
  <c r="AB545" i="1"/>
  <c r="AC545" i="1"/>
  <c r="AD545" i="1"/>
  <c r="Y546" i="1"/>
  <c r="Z546" i="1"/>
  <c r="AB546" i="1"/>
  <c r="AC546" i="1"/>
  <c r="AD546" i="1"/>
  <c r="Y547" i="1"/>
  <c r="Z547" i="1"/>
  <c r="AB547" i="1"/>
  <c r="AC547" i="1"/>
  <c r="AD547" i="1"/>
  <c r="Y548" i="1"/>
  <c r="Z548" i="1"/>
  <c r="AB548" i="1"/>
  <c r="AC548" i="1"/>
  <c r="AD548" i="1"/>
  <c r="Y549" i="1"/>
  <c r="Z549" i="1"/>
  <c r="AB549" i="1"/>
  <c r="AC549" i="1"/>
  <c r="AD549" i="1"/>
  <c r="Y550" i="1"/>
  <c r="Z550" i="1"/>
  <c r="AB550" i="1"/>
  <c r="AC550" i="1"/>
  <c r="AD550" i="1"/>
  <c r="Y551" i="1"/>
  <c r="Z551" i="1"/>
  <c r="AB551" i="1"/>
  <c r="AC551" i="1"/>
  <c r="AD551" i="1"/>
  <c r="Y552" i="1"/>
  <c r="Z552" i="1"/>
  <c r="AB552" i="1"/>
  <c r="AC552" i="1"/>
  <c r="AD552" i="1"/>
  <c r="Y553" i="1"/>
  <c r="Z553" i="1"/>
  <c r="AB553" i="1"/>
  <c r="AC553" i="1"/>
  <c r="AD553" i="1"/>
  <c r="Y554" i="1"/>
  <c r="Z554" i="1"/>
  <c r="AB554" i="1"/>
  <c r="AC554" i="1"/>
  <c r="AD554" i="1"/>
  <c r="Y555" i="1"/>
  <c r="Z555" i="1"/>
  <c r="AB555" i="1"/>
  <c r="AC555" i="1"/>
  <c r="AD555" i="1"/>
  <c r="Y556" i="1"/>
  <c r="Z556" i="1"/>
  <c r="AB556" i="1"/>
  <c r="AC556" i="1"/>
  <c r="AD556" i="1"/>
  <c r="Y557" i="1"/>
  <c r="Z557" i="1"/>
  <c r="AB557" i="1"/>
  <c r="AC557" i="1"/>
  <c r="AD557" i="1"/>
  <c r="Y558" i="1"/>
  <c r="Z558" i="1"/>
  <c r="AB558" i="1"/>
  <c r="AC558" i="1"/>
  <c r="AD558" i="1"/>
  <c r="Y559" i="1"/>
  <c r="Z559" i="1"/>
  <c r="AB559" i="1"/>
  <c r="AC559" i="1"/>
  <c r="AD559" i="1"/>
  <c r="Y560" i="1"/>
  <c r="Z560" i="1"/>
  <c r="AB560" i="1"/>
  <c r="AC560" i="1"/>
  <c r="AD560" i="1"/>
  <c r="Y561" i="1"/>
  <c r="Z561" i="1"/>
  <c r="AB561" i="1"/>
  <c r="AC561" i="1"/>
  <c r="AD561" i="1"/>
  <c r="Y562" i="1"/>
  <c r="Z562" i="1"/>
  <c r="AB562" i="1"/>
  <c r="AC562" i="1"/>
  <c r="AD562" i="1"/>
  <c r="Y563" i="1"/>
  <c r="Z563" i="1"/>
  <c r="AB563" i="1"/>
  <c r="AC563" i="1"/>
  <c r="AD563" i="1"/>
  <c r="Y564" i="1"/>
  <c r="Z564" i="1"/>
  <c r="AB564" i="1"/>
  <c r="AC564" i="1"/>
  <c r="AD564" i="1"/>
  <c r="Y565" i="1"/>
  <c r="Z565" i="1"/>
  <c r="AB565" i="1"/>
  <c r="AC565" i="1"/>
  <c r="AD565" i="1"/>
  <c r="Y566" i="1"/>
  <c r="Z566" i="1"/>
  <c r="AB566" i="1"/>
  <c r="AC566" i="1"/>
  <c r="AD566" i="1"/>
  <c r="Y567" i="1"/>
  <c r="Z567" i="1"/>
  <c r="AB567" i="1"/>
  <c r="AC567" i="1"/>
  <c r="AD567" i="1"/>
  <c r="Y568" i="1"/>
  <c r="Z568" i="1"/>
  <c r="AB568" i="1"/>
  <c r="AC568" i="1"/>
  <c r="AD568" i="1"/>
  <c r="Y569" i="1"/>
  <c r="Z569" i="1"/>
  <c r="AB569" i="1"/>
  <c r="AC569" i="1"/>
  <c r="AD569" i="1"/>
  <c r="Y570" i="1"/>
  <c r="Z570" i="1"/>
  <c r="AB570" i="1"/>
  <c r="AC570" i="1"/>
  <c r="AD570" i="1"/>
  <c r="Y571" i="1"/>
  <c r="Z571" i="1"/>
  <c r="AB571" i="1"/>
  <c r="AC571" i="1"/>
  <c r="AD571" i="1"/>
  <c r="Y572" i="1"/>
  <c r="Z572" i="1"/>
  <c r="AB572" i="1"/>
  <c r="AC572" i="1"/>
  <c r="AD572" i="1"/>
  <c r="Y573" i="1"/>
  <c r="Z573" i="1"/>
  <c r="AB573" i="1"/>
  <c r="AC573" i="1"/>
  <c r="AD573" i="1"/>
  <c r="Y574" i="1"/>
  <c r="Z574" i="1"/>
  <c r="AB574" i="1"/>
  <c r="AC574" i="1"/>
  <c r="AD574" i="1"/>
  <c r="Y575" i="1"/>
  <c r="Z575" i="1"/>
  <c r="AB575" i="1"/>
  <c r="AC575" i="1"/>
  <c r="AD575" i="1"/>
  <c r="Y576" i="1"/>
  <c r="Z576" i="1"/>
  <c r="AB576" i="1"/>
  <c r="AC576" i="1"/>
  <c r="AD576" i="1"/>
  <c r="Y577" i="1"/>
  <c r="Z577" i="1"/>
  <c r="AB577" i="1"/>
  <c r="AC577" i="1"/>
  <c r="AD577" i="1"/>
  <c r="Y578" i="1"/>
  <c r="Z578" i="1"/>
  <c r="AB578" i="1"/>
  <c r="AC578" i="1"/>
  <c r="AD578" i="1"/>
  <c r="Y579" i="1"/>
  <c r="Z579" i="1"/>
  <c r="AB579" i="1"/>
  <c r="AC579" i="1"/>
  <c r="AD579" i="1"/>
  <c r="Y580" i="1"/>
  <c r="Z580" i="1"/>
  <c r="AB580" i="1"/>
  <c r="AC580" i="1"/>
  <c r="AD580" i="1"/>
  <c r="Y581" i="1"/>
  <c r="Z581" i="1"/>
  <c r="AB581" i="1"/>
  <c r="AC581" i="1"/>
  <c r="AD581" i="1"/>
  <c r="Y582" i="1"/>
  <c r="Z582" i="1"/>
  <c r="AB582" i="1"/>
  <c r="AC582" i="1"/>
  <c r="AD582" i="1"/>
  <c r="Y583" i="1"/>
  <c r="Z583" i="1"/>
  <c r="AB583" i="1"/>
  <c r="AC583" i="1"/>
  <c r="AD583" i="1"/>
  <c r="Y584" i="1"/>
  <c r="Z584" i="1"/>
  <c r="AB584" i="1"/>
  <c r="AC584" i="1"/>
  <c r="AD584" i="1"/>
  <c r="Y585" i="1"/>
  <c r="Z585" i="1"/>
  <c r="AB585" i="1"/>
  <c r="AC585" i="1"/>
  <c r="AD585" i="1"/>
  <c r="Y586" i="1"/>
  <c r="Z586" i="1"/>
  <c r="AB586" i="1"/>
  <c r="AC586" i="1"/>
  <c r="AD586" i="1"/>
  <c r="Y587" i="1"/>
  <c r="Z587" i="1"/>
  <c r="AB587" i="1"/>
  <c r="AC587" i="1"/>
  <c r="AD587" i="1"/>
  <c r="Y588" i="1"/>
  <c r="Z588" i="1"/>
  <c r="AB588" i="1"/>
  <c r="AC588" i="1"/>
  <c r="AD588" i="1"/>
  <c r="Y589" i="1"/>
  <c r="Z589" i="1"/>
  <c r="AB589" i="1"/>
  <c r="AC589" i="1"/>
  <c r="AD589" i="1"/>
  <c r="Y590" i="1"/>
  <c r="Z590" i="1"/>
  <c r="AB590" i="1"/>
  <c r="AC590" i="1"/>
  <c r="AD590" i="1"/>
  <c r="Y591" i="1"/>
  <c r="Z591" i="1"/>
  <c r="AB591" i="1"/>
  <c r="AC591" i="1"/>
  <c r="AD591" i="1"/>
  <c r="Y592" i="1"/>
  <c r="Z592" i="1"/>
  <c r="AB592" i="1"/>
  <c r="AC592" i="1"/>
  <c r="AD592" i="1"/>
  <c r="Y593" i="1"/>
  <c r="Z593" i="1"/>
  <c r="AB593" i="1"/>
  <c r="AC593" i="1"/>
  <c r="AD593" i="1"/>
  <c r="Y594" i="1"/>
  <c r="Z594" i="1"/>
  <c r="AB594" i="1"/>
  <c r="AC594" i="1"/>
  <c r="AD594" i="1"/>
  <c r="Y595" i="1"/>
  <c r="Z595" i="1"/>
  <c r="AB595" i="1"/>
  <c r="AC595" i="1"/>
  <c r="AD595" i="1"/>
  <c r="Y596" i="1"/>
  <c r="Z596" i="1"/>
  <c r="AB596" i="1"/>
  <c r="AC596" i="1"/>
  <c r="AD596" i="1"/>
  <c r="Y597" i="1"/>
  <c r="Z597" i="1"/>
  <c r="AB597" i="1"/>
  <c r="AC597" i="1"/>
  <c r="AD597" i="1"/>
  <c r="Y598" i="1"/>
  <c r="Z598" i="1"/>
  <c r="AB598" i="1"/>
  <c r="AC598" i="1"/>
  <c r="AD598" i="1"/>
  <c r="Y599" i="1"/>
  <c r="Z599" i="1"/>
  <c r="AB599" i="1"/>
  <c r="AC599" i="1"/>
  <c r="AD599" i="1"/>
  <c r="Y600" i="1"/>
  <c r="Z600" i="1"/>
  <c r="AB600" i="1"/>
  <c r="AC600" i="1"/>
  <c r="AD600" i="1"/>
  <c r="Y601" i="1"/>
  <c r="Z601" i="1"/>
  <c r="AB601" i="1"/>
  <c r="AC601" i="1"/>
  <c r="AD601" i="1"/>
  <c r="Y602" i="1"/>
  <c r="Z602" i="1"/>
  <c r="AB602" i="1"/>
  <c r="AC602" i="1"/>
  <c r="AD602" i="1"/>
  <c r="Y603" i="1"/>
  <c r="Z603" i="1"/>
  <c r="AB603" i="1"/>
  <c r="AC603" i="1"/>
  <c r="AD603" i="1"/>
  <c r="Y604" i="1"/>
  <c r="Z604" i="1"/>
  <c r="AB604" i="1"/>
  <c r="AC604" i="1"/>
  <c r="AD604" i="1"/>
  <c r="Y605" i="1"/>
  <c r="Z605" i="1"/>
  <c r="AB605" i="1"/>
  <c r="AC605" i="1"/>
  <c r="AD605" i="1"/>
  <c r="Y606" i="1"/>
  <c r="Z606" i="1"/>
  <c r="AB606" i="1"/>
  <c r="AC606" i="1"/>
  <c r="AD606" i="1"/>
  <c r="Y607" i="1"/>
  <c r="Z607" i="1"/>
  <c r="AB607" i="1"/>
  <c r="AC607" i="1"/>
  <c r="AD607" i="1"/>
  <c r="Y608" i="1"/>
  <c r="Z608" i="1"/>
  <c r="AB608" i="1"/>
  <c r="AC608" i="1"/>
  <c r="AD608" i="1"/>
  <c r="Y609" i="1"/>
  <c r="Z609" i="1"/>
  <c r="AB609" i="1"/>
  <c r="AC609" i="1"/>
  <c r="AD609" i="1"/>
  <c r="Y610" i="1"/>
  <c r="Z610" i="1"/>
  <c r="AB610" i="1"/>
  <c r="AC610" i="1"/>
  <c r="AD610" i="1"/>
  <c r="Y611" i="1"/>
  <c r="Z611" i="1"/>
  <c r="AB611" i="1"/>
  <c r="AC611" i="1"/>
  <c r="AD611" i="1"/>
  <c r="Y612" i="1"/>
  <c r="Z612" i="1"/>
  <c r="AB612" i="1"/>
  <c r="AC612" i="1"/>
  <c r="AD612" i="1"/>
  <c r="Y613" i="1"/>
  <c r="Z613" i="1"/>
  <c r="AB613" i="1"/>
  <c r="AC613" i="1"/>
  <c r="AD613" i="1"/>
  <c r="Y614" i="1"/>
  <c r="Z614" i="1"/>
  <c r="AB614" i="1"/>
  <c r="AC614" i="1"/>
  <c r="AD614" i="1"/>
  <c r="Y615" i="1"/>
  <c r="Z615" i="1"/>
  <c r="AB615" i="1"/>
  <c r="AC615" i="1"/>
  <c r="AD615" i="1"/>
  <c r="Y616" i="1"/>
  <c r="Z616" i="1"/>
  <c r="AB616" i="1"/>
  <c r="AC616" i="1"/>
  <c r="AD616" i="1"/>
  <c r="Y617" i="1"/>
  <c r="Z617" i="1"/>
  <c r="AB617" i="1"/>
  <c r="AC617" i="1"/>
  <c r="AD617" i="1"/>
  <c r="Y618" i="1"/>
  <c r="Z618" i="1"/>
  <c r="AB618" i="1"/>
  <c r="AC618" i="1"/>
  <c r="AD618" i="1"/>
  <c r="Y619" i="1"/>
  <c r="Z619" i="1"/>
  <c r="AB619" i="1"/>
  <c r="AC619" i="1"/>
  <c r="AD619" i="1"/>
  <c r="Y620" i="1"/>
  <c r="Z620" i="1"/>
  <c r="AB620" i="1"/>
  <c r="AC620" i="1"/>
  <c r="AD620" i="1"/>
  <c r="Y621" i="1"/>
  <c r="Z621" i="1"/>
  <c r="AB621" i="1"/>
  <c r="AC621" i="1"/>
  <c r="AD621" i="1"/>
  <c r="Y622" i="1"/>
  <c r="Z622" i="1"/>
  <c r="AB622" i="1"/>
  <c r="AC622" i="1"/>
  <c r="AD622" i="1"/>
  <c r="Y623" i="1"/>
  <c r="Z623" i="1"/>
  <c r="AB623" i="1"/>
  <c r="AC623" i="1"/>
  <c r="AD623" i="1"/>
  <c r="Y624" i="1"/>
  <c r="Z624" i="1"/>
  <c r="AB624" i="1"/>
  <c r="AC624" i="1"/>
  <c r="AD624" i="1"/>
  <c r="Y625" i="1"/>
  <c r="Z625" i="1"/>
  <c r="AB625" i="1"/>
  <c r="AC625" i="1"/>
  <c r="AD625" i="1"/>
  <c r="Y626" i="1"/>
  <c r="Z626" i="1"/>
  <c r="AB626" i="1"/>
  <c r="AC626" i="1"/>
  <c r="AD626" i="1"/>
  <c r="Y627" i="1"/>
  <c r="Z627" i="1"/>
  <c r="AB627" i="1"/>
  <c r="AC627" i="1"/>
  <c r="AD627" i="1"/>
  <c r="Y628" i="1"/>
  <c r="Z628" i="1"/>
  <c r="AB628" i="1"/>
  <c r="AC628" i="1"/>
  <c r="AD628" i="1"/>
  <c r="Y629" i="1"/>
  <c r="Z629" i="1"/>
  <c r="AB629" i="1"/>
  <c r="AC629" i="1"/>
  <c r="AD629" i="1"/>
  <c r="Y630" i="1"/>
  <c r="Z630" i="1"/>
  <c r="AB630" i="1"/>
  <c r="AC630" i="1"/>
  <c r="AD630" i="1"/>
  <c r="Y631" i="1"/>
  <c r="Z631" i="1"/>
  <c r="AB631" i="1"/>
  <c r="AC631" i="1"/>
  <c r="AD631" i="1"/>
  <c r="Y632" i="1"/>
  <c r="Z632" i="1"/>
  <c r="AB632" i="1"/>
  <c r="AC632" i="1"/>
  <c r="AD632" i="1"/>
  <c r="Y633" i="1"/>
  <c r="Z633" i="1"/>
  <c r="AB633" i="1"/>
  <c r="AC633" i="1"/>
  <c r="AD633" i="1"/>
  <c r="Y634" i="1"/>
  <c r="Z634" i="1"/>
  <c r="AB634" i="1"/>
  <c r="AC634" i="1"/>
  <c r="AD634" i="1"/>
  <c r="Y635" i="1"/>
  <c r="Z635" i="1"/>
  <c r="AB635" i="1"/>
  <c r="AC635" i="1"/>
  <c r="AD635" i="1"/>
  <c r="Y636" i="1"/>
  <c r="Z636" i="1"/>
  <c r="AB636" i="1"/>
  <c r="AC636" i="1"/>
  <c r="AD636" i="1"/>
  <c r="Y637" i="1"/>
  <c r="Z637" i="1"/>
  <c r="AB637" i="1"/>
  <c r="AC637" i="1"/>
  <c r="AD637" i="1"/>
  <c r="Y638" i="1"/>
  <c r="Z638" i="1"/>
  <c r="AB638" i="1"/>
  <c r="AC638" i="1"/>
  <c r="AD638" i="1"/>
  <c r="Y639" i="1"/>
  <c r="Z639" i="1"/>
  <c r="AB639" i="1"/>
  <c r="AC639" i="1"/>
  <c r="AD639" i="1"/>
  <c r="Y640" i="1"/>
  <c r="Z640" i="1"/>
  <c r="AB640" i="1"/>
  <c r="AC640" i="1"/>
  <c r="AD640" i="1"/>
  <c r="Y641" i="1"/>
  <c r="Z641" i="1"/>
  <c r="AB641" i="1"/>
  <c r="AC641" i="1"/>
  <c r="AD641" i="1"/>
  <c r="Y642" i="1"/>
  <c r="Z642" i="1"/>
  <c r="AB642" i="1"/>
  <c r="AC642" i="1"/>
  <c r="AD642" i="1"/>
  <c r="Y643" i="1"/>
  <c r="Z643" i="1"/>
  <c r="AB643" i="1"/>
  <c r="AC643" i="1"/>
  <c r="AD643" i="1"/>
  <c r="Y644" i="1"/>
  <c r="Z644" i="1"/>
  <c r="AB644" i="1"/>
  <c r="AC644" i="1"/>
  <c r="AD644" i="1"/>
  <c r="Y645" i="1"/>
  <c r="Z645" i="1"/>
  <c r="AB645" i="1"/>
  <c r="AC645" i="1"/>
  <c r="AD645" i="1"/>
  <c r="Y646" i="1"/>
  <c r="Z646" i="1"/>
  <c r="AB646" i="1"/>
  <c r="AC646" i="1"/>
  <c r="AD646" i="1"/>
  <c r="Y647" i="1"/>
  <c r="Z647" i="1"/>
  <c r="AB647" i="1"/>
  <c r="AC647" i="1"/>
  <c r="AD647" i="1"/>
  <c r="Y648" i="1"/>
  <c r="Z648" i="1"/>
  <c r="AB648" i="1"/>
  <c r="AC648" i="1"/>
  <c r="AD648" i="1"/>
  <c r="Y649" i="1"/>
  <c r="Z649" i="1"/>
  <c r="AB649" i="1"/>
  <c r="AC649" i="1"/>
  <c r="AD649" i="1"/>
  <c r="Y650" i="1"/>
  <c r="Z650" i="1"/>
  <c r="AB650" i="1"/>
  <c r="AC650" i="1"/>
  <c r="AD650" i="1"/>
  <c r="Y651" i="1"/>
  <c r="Z651" i="1"/>
  <c r="AB651" i="1"/>
  <c r="AC651" i="1"/>
  <c r="AD651" i="1"/>
  <c r="Y652" i="1"/>
  <c r="Z652" i="1"/>
  <c r="AB652" i="1"/>
  <c r="AC652" i="1"/>
  <c r="AD652" i="1"/>
  <c r="Y653" i="1"/>
  <c r="Z653" i="1"/>
  <c r="AB653" i="1"/>
  <c r="AC653" i="1"/>
  <c r="AD653" i="1"/>
  <c r="Y654" i="1"/>
  <c r="Z654" i="1"/>
  <c r="AB654" i="1"/>
  <c r="AC654" i="1"/>
  <c r="AD654" i="1"/>
  <c r="Y655" i="1"/>
  <c r="Z655" i="1"/>
  <c r="AB655" i="1"/>
  <c r="AC655" i="1"/>
  <c r="AD655" i="1"/>
  <c r="Y656" i="1"/>
  <c r="Z656" i="1"/>
  <c r="AB656" i="1"/>
  <c r="AC656" i="1"/>
  <c r="AD656" i="1"/>
  <c r="Y657" i="1"/>
  <c r="Z657" i="1"/>
  <c r="AB657" i="1"/>
  <c r="AC657" i="1"/>
  <c r="AD657" i="1"/>
  <c r="Y658" i="1"/>
  <c r="Z658" i="1"/>
  <c r="AB658" i="1"/>
  <c r="AC658" i="1"/>
  <c r="AD658" i="1"/>
  <c r="Y659" i="1"/>
  <c r="Z659" i="1"/>
  <c r="AB659" i="1"/>
  <c r="AC659" i="1"/>
  <c r="AD659" i="1"/>
  <c r="Y660" i="1"/>
  <c r="Z660" i="1"/>
  <c r="AB660" i="1"/>
  <c r="AC660" i="1"/>
  <c r="AD660" i="1"/>
  <c r="Y661" i="1"/>
  <c r="Z661" i="1"/>
  <c r="AB661" i="1"/>
  <c r="AC661" i="1"/>
  <c r="AD661" i="1"/>
  <c r="Y662" i="1"/>
  <c r="Z662" i="1"/>
  <c r="AB662" i="1"/>
  <c r="AC662" i="1"/>
  <c r="AD662" i="1"/>
  <c r="Y663" i="1"/>
  <c r="Z663" i="1"/>
  <c r="AB663" i="1"/>
  <c r="AC663" i="1"/>
  <c r="AD663" i="1"/>
  <c r="Y664" i="1"/>
  <c r="Z664" i="1"/>
  <c r="AB664" i="1"/>
  <c r="AC664" i="1"/>
  <c r="AD664" i="1"/>
  <c r="Y665" i="1"/>
  <c r="Z665" i="1"/>
  <c r="AB665" i="1"/>
  <c r="AC665" i="1"/>
  <c r="AD665" i="1"/>
  <c r="Y666" i="1"/>
  <c r="Z666" i="1"/>
  <c r="AB666" i="1"/>
  <c r="AC666" i="1"/>
  <c r="AD666" i="1"/>
  <c r="Y667" i="1"/>
  <c r="Z667" i="1"/>
  <c r="AB667" i="1"/>
  <c r="AC667" i="1"/>
  <c r="AD667" i="1"/>
  <c r="Y668" i="1"/>
  <c r="Z668" i="1"/>
  <c r="AB668" i="1"/>
  <c r="AC668" i="1"/>
  <c r="AD668" i="1"/>
  <c r="Y669" i="1"/>
  <c r="Z669" i="1"/>
  <c r="AB669" i="1"/>
  <c r="AC669" i="1"/>
  <c r="AD669" i="1"/>
  <c r="Y670" i="1"/>
  <c r="Z670" i="1"/>
  <c r="AB670" i="1"/>
  <c r="AC670" i="1"/>
  <c r="AD670" i="1"/>
  <c r="Y671" i="1"/>
  <c r="Z671" i="1"/>
  <c r="AB671" i="1"/>
  <c r="AC671" i="1"/>
  <c r="AD671" i="1"/>
  <c r="Y672" i="1"/>
  <c r="Z672" i="1"/>
  <c r="AB672" i="1"/>
  <c r="AC672" i="1"/>
  <c r="AD672" i="1"/>
  <c r="Y673" i="1"/>
  <c r="Z673" i="1"/>
  <c r="AB673" i="1"/>
  <c r="AC673" i="1"/>
  <c r="AD673" i="1"/>
  <c r="Y674" i="1"/>
  <c r="Z674" i="1"/>
  <c r="AB674" i="1"/>
  <c r="AC674" i="1"/>
  <c r="AD674" i="1"/>
  <c r="Y675" i="1"/>
  <c r="Z675" i="1"/>
  <c r="AB675" i="1"/>
  <c r="AC675" i="1"/>
  <c r="AD675" i="1"/>
  <c r="Y676" i="1"/>
  <c r="Z676" i="1"/>
  <c r="AB676" i="1"/>
  <c r="AC676" i="1"/>
  <c r="AD676" i="1"/>
  <c r="Y677" i="1"/>
  <c r="Z677" i="1"/>
  <c r="AB677" i="1"/>
  <c r="AC677" i="1"/>
  <c r="AD677" i="1"/>
  <c r="Y678" i="1"/>
  <c r="Z678" i="1"/>
  <c r="AB678" i="1"/>
  <c r="AC678" i="1"/>
  <c r="AD678" i="1"/>
  <c r="Y679" i="1"/>
  <c r="Z679" i="1"/>
  <c r="AB679" i="1"/>
  <c r="AC679" i="1"/>
  <c r="AD679" i="1"/>
  <c r="Y680" i="1"/>
  <c r="Z680" i="1"/>
  <c r="AB680" i="1"/>
  <c r="AC680" i="1"/>
  <c r="AD680" i="1"/>
  <c r="Y681" i="1"/>
  <c r="Z681" i="1"/>
  <c r="AB681" i="1"/>
  <c r="AC681" i="1"/>
  <c r="AD681" i="1"/>
  <c r="Y682" i="1"/>
  <c r="Z682" i="1"/>
  <c r="AB682" i="1"/>
  <c r="AC682" i="1"/>
  <c r="AD682" i="1"/>
  <c r="Y683" i="1"/>
  <c r="Z683" i="1"/>
  <c r="AB683" i="1"/>
  <c r="AC683" i="1"/>
  <c r="AD683" i="1"/>
  <c r="Y684" i="1"/>
  <c r="Z684" i="1"/>
  <c r="AB684" i="1"/>
  <c r="AC684" i="1"/>
  <c r="AD684" i="1"/>
  <c r="Y685" i="1"/>
  <c r="Z685" i="1"/>
  <c r="AB685" i="1"/>
  <c r="AC685" i="1"/>
  <c r="AD685" i="1"/>
  <c r="Y686" i="1"/>
  <c r="Z686" i="1"/>
  <c r="AB686" i="1"/>
  <c r="AC686" i="1"/>
  <c r="AD686" i="1"/>
  <c r="Y687" i="1"/>
  <c r="Z687" i="1"/>
  <c r="AB687" i="1"/>
  <c r="AC687" i="1"/>
  <c r="AD687" i="1"/>
  <c r="Y688" i="1"/>
  <c r="Z688" i="1"/>
  <c r="AB688" i="1"/>
  <c r="AC688" i="1"/>
  <c r="AD688" i="1"/>
  <c r="Y689" i="1"/>
  <c r="Z689" i="1"/>
  <c r="AB689" i="1"/>
  <c r="AC689" i="1"/>
  <c r="AD689" i="1"/>
  <c r="Y690" i="1"/>
  <c r="Z690" i="1"/>
  <c r="AB690" i="1"/>
  <c r="AC690" i="1"/>
  <c r="AD690" i="1"/>
  <c r="Y691" i="1"/>
  <c r="Z691" i="1"/>
  <c r="AB691" i="1"/>
  <c r="AC691" i="1"/>
  <c r="AD691" i="1"/>
  <c r="Y692" i="1"/>
  <c r="Z692" i="1"/>
  <c r="AB692" i="1"/>
  <c r="AC692" i="1"/>
  <c r="AD692" i="1"/>
  <c r="Y693" i="1"/>
  <c r="Z693" i="1"/>
  <c r="AB693" i="1"/>
  <c r="AC693" i="1"/>
  <c r="AD693" i="1"/>
  <c r="Y694" i="1"/>
  <c r="Z694" i="1"/>
  <c r="AB694" i="1"/>
  <c r="AC694" i="1"/>
  <c r="AD694" i="1"/>
  <c r="Y695" i="1"/>
  <c r="Z695" i="1"/>
  <c r="AB695" i="1"/>
  <c r="AC695" i="1"/>
  <c r="AD695" i="1"/>
  <c r="Y696" i="1"/>
  <c r="Z696" i="1"/>
  <c r="AB696" i="1"/>
  <c r="AC696" i="1"/>
  <c r="AD696" i="1"/>
  <c r="Y697" i="1"/>
  <c r="Z697" i="1"/>
  <c r="AB697" i="1"/>
  <c r="AC697" i="1"/>
  <c r="AD697" i="1"/>
  <c r="Y698" i="1"/>
  <c r="Z698" i="1"/>
  <c r="AB698" i="1"/>
  <c r="AC698" i="1"/>
  <c r="AD698" i="1"/>
  <c r="Y699" i="1"/>
  <c r="Z699" i="1"/>
  <c r="AB699" i="1"/>
  <c r="AC699" i="1"/>
  <c r="AD699" i="1"/>
  <c r="Y700" i="1"/>
  <c r="Z700" i="1"/>
  <c r="AB700" i="1"/>
  <c r="AC700" i="1"/>
  <c r="AD700" i="1"/>
  <c r="Y701" i="1"/>
  <c r="Z701" i="1"/>
  <c r="AB701" i="1"/>
  <c r="AC701" i="1"/>
  <c r="AD701" i="1"/>
  <c r="Y702" i="1"/>
  <c r="Z702" i="1"/>
  <c r="AB702" i="1"/>
  <c r="AC702" i="1"/>
  <c r="AD702" i="1"/>
  <c r="Y703" i="1"/>
  <c r="Z703" i="1"/>
  <c r="AB703" i="1"/>
  <c r="AC703" i="1"/>
  <c r="AD703" i="1"/>
  <c r="Y704" i="1"/>
  <c r="Z704" i="1"/>
  <c r="AB704" i="1"/>
  <c r="AC704" i="1"/>
  <c r="AD704" i="1"/>
  <c r="Y705" i="1"/>
  <c r="Z705" i="1"/>
  <c r="AB705" i="1"/>
  <c r="AC705" i="1"/>
  <c r="AD705" i="1"/>
  <c r="Y706" i="1"/>
  <c r="Z706" i="1"/>
  <c r="AB706" i="1"/>
  <c r="AC706" i="1"/>
  <c r="AD706" i="1"/>
  <c r="Y707" i="1"/>
  <c r="Z707" i="1"/>
  <c r="AB707" i="1"/>
  <c r="AC707" i="1"/>
  <c r="AD707" i="1"/>
  <c r="Y708" i="1"/>
  <c r="Z708" i="1"/>
  <c r="AB708" i="1"/>
  <c r="AC708" i="1"/>
  <c r="AD708" i="1"/>
  <c r="Y709" i="1"/>
  <c r="Z709" i="1"/>
  <c r="AB709" i="1"/>
  <c r="AC709" i="1"/>
  <c r="AD709" i="1"/>
  <c r="Y710" i="1"/>
  <c r="Z710" i="1"/>
  <c r="AB710" i="1"/>
  <c r="AC710" i="1"/>
  <c r="AD710" i="1"/>
  <c r="Y711" i="1"/>
  <c r="Z711" i="1"/>
  <c r="AB711" i="1"/>
  <c r="AC711" i="1"/>
  <c r="AD711" i="1"/>
  <c r="Y712" i="1"/>
  <c r="Z712" i="1"/>
  <c r="AB712" i="1"/>
  <c r="AC712" i="1"/>
  <c r="AD712" i="1"/>
  <c r="Y713" i="1"/>
  <c r="Z713" i="1"/>
  <c r="AB713" i="1"/>
  <c r="AC713" i="1"/>
  <c r="AD713" i="1"/>
  <c r="Y714" i="1"/>
  <c r="Z714" i="1"/>
  <c r="AB714" i="1"/>
  <c r="AC714" i="1"/>
  <c r="AD714" i="1"/>
  <c r="Y715" i="1"/>
  <c r="Z715" i="1"/>
  <c r="AB715" i="1"/>
  <c r="AC715" i="1"/>
  <c r="AD715" i="1"/>
  <c r="Y716" i="1"/>
  <c r="Z716" i="1"/>
  <c r="AB716" i="1"/>
  <c r="AC716" i="1"/>
  <c r="AD716" i="1"/>
  <c r="Y717" i="1"/>
  <c r="Z717" i="1"/>
  <c r="AB717" i="1"/>
  <c r="AC717" i="1"/>
  <c r="AD717" i="1"/>
  <c r="Y718" i="1"/>
  <c r="Z718" i="1"/>
  <c r="AB718" i="1"/>
  <c r="AC718" i="1"/>
  <c r="AD718" i="1"/>
  <c r="Y719" i="1"/>
  <c r="Z719" i="1"/>
  <c r="AB719" i="1"/>
  <c r="AC719" i="1"/>
  <c r="AD719" i="1"/>
  <c r="Y720" i="1"/>
  <c r="Z720" i="1"/>
  <c r="AB720" i="1"/>
  <c r="AC720" i="1"/>
  <c r="AD720" i="1"/>
  <c r="Y721" i="1"/>
  <c r="Z721" i="1"/>
  <c r="AB721" i="1"/>
  <c r="AC721" i="1"/>
  <c r="AD721" i="1"/>
  <c r="Y722" i="1"/>
  <c r="Z722" i="1"/>
  <c r="AB722" i="1"/>
  <c r="AC722" i="1"/>
  <c r="AD722" i="1"/>
  <c r="Y723" i="1"/>
  <c r="Z723" i="1"/>
  <c r="AB723" i="1"/>
  <c r="AC723" i="1"/>
  <c r="AD723" i="1"/>
  <c r="Y724" i="1"/>
  <c r="Z724" i="1"/>
  <c r="AB724" i="1"/>
  <c r="AC724" i="1"/>
  <c r="AD724" i="1"/>
  <c r="Y725" i="1"/>
  <c r="Z725" i="1"/>
  <c r="AB725" i="1"/>
  <c r="AC725" i="1"/>
  <c r="AD725" i="1"/>
  <c r="Y726" i="1"/>
  <c r="Z726" i="1"/>
  <c r="AB726" i="1"/>
  <c r="AC726" i="1"/>
  <c r="AD726" i="1"/>
  <c r="Y727" i="1"/>
  <c r="Z727" i="1"/>
  <c r="AB727" i="1"/>
  <c r="AC727" i="1"/>
  <c r="AD727" i="1"/>
  <c r="Y728" i="1"/>
  <c r="Z728" i="1"/>
  <c r="AB728" i="1"/>
  <c r="AC728" i="1"/>
  <c r="AD728" i="1"/>
  <c r="Y729" i="1"/>
  <c r="Z729" i="1"/>
  <c r="AB729" i="1"/>
  <c r="AC729" i="1"/>
  <c r="AD729" i="1"/>
  <c r="Y730" i="1"/>
  <c r="Z730" i="1"/>
  <c r="AB730" i="1"/>
  <c r="AC730" i="1"/>
  <c r="AD730" i="1"/>
  <c r="Y731" i="1"/>
  <c r="Z731" i="1"/>
  <c r="AB731" i="1"/>
  <c r="AC731" i="1"/>
  <c r="AD731" i="1"/>
  <c r="Y732" i="1"/>
  <c r="Z732" i="1"/>
  <c r="AB732" i="1"/>
  <c r="AC732" i="1"/>
  <c r="AD732" i="1"/>
  <c r="Y733" i="1"/>
  <c r="Z733" i="1"/>
  <c r="AB733" i="1"/>
  <c r="AC733" i="1"/>
  <c r="AD733" i="1"/>
  <c r="Y734" i="1"/>
  <c r="Z734" i="1"/>
  <c r="AB734" i="1"/>
  <c r="AC734" i="1"/>
  <c r="AD734" i="1"/>
  <c r="Y735" i="1"/>
  <c r="Z735" i="1"/>
  <c r="AB735" i="1"/>
  <c r="AC735" i="1"/>
  <c r="AD735" i="1"/>
  <c r="Y736" i="1"/>
  <c r="Z736" i="1"/>
  <c r="AB736" i="1"/>
  <c r="AC736" i="1"/>
  <c r="AD736" i="1"/>
  <c r="Y737" i="1"/>
  <c r="Z737" i="1"/>
  <c r="AB737" i="1"/>
  <c r="AC737" i="1"/>
  <c r="AD737" i="1"/>
  <c r="Y738" i="1"/>
  <c r="Z738" i="1"/>
  <c r="AB738" i="1"/>
  <c r="AC738" i="1"/>
  <c r="AD738" i="1"/>
  <c r="Y739" i="1"/>
  <c r="Z739" i="1"/>
  <c r="AB739" i="1"/>
  <c r="AC739" i="1"/>
  <c r="AD739" i="1"/>
  <c r="Y740" i="1"/>
  <c r="Z740" i="1"/>
  <c r="AB740" i="1"/>
  <c r="AC740" i="1"/>
  <c r="AD740" i="1"/>
  <c r="Y741" i="1"/>
  <c r="Z741" i="1"/>
  <c r="AB741" i="1"/>
  <c r="AC741" i="1"/>
  <c r="AD741" i="1"/>
  <c r="Y742" i="1"/>
  <c r="Z742" i="1"/>
  <c r="AB742" i="1"/>
  <c r="AC742" i="1"/>
  <c r="AD742" i="1"/>
  <c r="Y743" i="1"/>
  <c r="Z743" i="1"/>
  <c r="AB743" i="1"/>
  <c r="AC743" i="1"/>
  <c r="AD743" i="1"/>
  <c r="Y744" i="1"/>
  <c r="Z744" i="1"/>
  <c r="AB744" i="1"/>
  <c r="AC744" i="1"/>
  <c r="AD744" i="1"/>
  <c r="Y745" i="1"/>
  <c r="Z745" i="1"/>
  <c r="AB745" i="1"/>
  <c r="AC745" i="1"/>
  <c r="AD745" i="1"/>
  <c r="Y746" i="1"/>
  <c r="Z746" i="1"/>
  <c r="AB746" i="1"/>
  <c r="AC746" i="1"/>
  <c r="AD746" i="1"/>
  <c r="Y747" i="1"/>
  <c r="Z747" i="1"/>
  <c r="AB747" i="1"/>
  <c r="AC747" i="1"/>
  <c r="AD747" i="1"/>
  <c r="Y748" i="1"/>
  <c r="Z748" i="1"/>
  <c r="AB748" i="1"/>
  <c r="AC748" i="1"/>
  <c r="AD748" i="1"/>
  <c r="Y749" i="1"/>
  <c r="Z749" i="1"/>
  <c r="AB749" i="1"/>
  <c r="AC749" i="1"/>
  <c r="AD749" i="1"/>
  <c r="Y750" i="1"/>
  <c r="Z750" i="1"/>
  <c r="AB750" i="1"/>
  <c r="AC750" i="1"/>
  <c r="AD750" i="1"/>
  <c r="Y751" i="1"/>
  <c r="Z751" i="1"/>
  <c r="AB751" i="1"/>
  <c r="AC751" i="1"/>
  <c r="AD751" i="1"/>
  <c r="Y752" i="1"/>
  <c r="Z752" i="1"/>
  <c r="AB752" i="1"/>
  <c r="AC752" i="1"/>
  <c r="AD752" i="1"/>
  <c r="Y753" i="1"/>
  <c r="Z753" i="1"/>
  <c r="AB753" i="1"/>
  <c r="AC753" i="1"/>
  <c r="AD753" i="1"/>
  <c r="Y754" i="1"/>
  <c r="Z754" i="1"/>
  <c r="AB754" i="1"/>
  <c r="AC754" i="1"/>
  <c r="AD754" i="1"/>
  <c r="Y755" i="1"/>
  <c r="Z755" i="1"/>
  <c r="AB755" i="1"/>
  <c r="AC755" i="1"/>
  <c r="AD755" i="1"/>
  <c r="Y756" i="1"/>
  <c r="Z756" i="1"/>
  <c r="AB756" i="1"/>
  <c r="AC756" i="1"/>
  <c r="AD756" i="1"/>
  <c r="Y757" i="1"/>
  <c r="Z757" i="1"/>
  <c r="AB757" i="1"/>
  <c r="AC757" i="1"/>
  <c r="AD757" i="1"/>
  <c r="Y758" i="1"/>
  <c r="Z758" i="1"/>
  <c r="AB758" i="1"/>
  <c r="AC758" i="1"/>
  <c r="AD758" i="1"/>
  <c r="Y759" i="1"/>
  <c r="Z759" i="1"/>
  <c r="AB759" i="1"/>
  <c r="AC759" i="1"/>
  <c r="AD759" i="1"/>
  <c r="Y760" i="1"/>
  <c r="Z760" i="1"/>
  <c r="AB760" i="1"/>
  <c r="AC760" i="1"/>
  <c r="AD760" i="1"/>
  <c r="Y761" i="1"/>
  <c r="Z761" i="1"/>
  <c r="AB761" i="1"/>
  <c r="AC761" i="1"/>
  <c r="AD761" i="1"/>
  <c r="Y762" i="1"/>
  <c r="Z762" i="1"/>
  <c r="AB762" i="1"/>
  <c r="AC762" i="1"/>
  <c r="AD762" i="1"/>
  <c r="Y763" i="1"/>
  <c r="Z763" i="1"/>
  <c r="AB763" i="1"/>
  <c r="AC763" i="1"/>
  <c r="AD763" i="1"/>
  <c r="Y764" i="1"/>
  <c r="Z764" i="1"/>
  <c r="AB764" i="1"/>
  <c r="AC764" i="1"/>
  <c r="AD764" i="1"/>
  <c r="Y765" i="1"/>
  <c r="Z765" i="1"/>
  <c r="AB765" i="1"/>
  <c r="AC765" i="1"/>
  <c r="AD765" i="1"/>
  <c r="Y766" i="1"/>
  <c r="Z766" i="1"/>
  <c r="AB766" i="1"/>
  <c r="AC766" i="1"/>
  <c r="AD766" i="1"/>
  <c r="Y767" i="1"/>
  <c r="Z767" i="1"/>
  <c r="AB767" i="1"/>
  <c r="AC767" i="1"/>
  <c r="AD767" i="1"/>
  <c r="Y768" i="1"/>
  <c r="Z768" i="1"/>
  <c r="AB768" i="1"/>
  <c r="AC768" i="1"/>
  <c r="AD768" i="1"/>
  <c r="Y769" i="1"/>
  <c r="Z769" i="1"/>
  <c r="AB769" i="1"/>
  <c r="AC769" i="1"/>
  <c r="AD769" i="1"/>
  <c r="Y770" i="1"/>
  <c r="Z770" i="1"/>
  <c r="AB770" i="1"/>
  <c r="AC770" i="1"/>
  <c r="AD770" i="1"/>
  <c r="Y771" i="1"/>
  <c r="Z771" i="1"/>
  <c r="AB771" i="1"/>
  <c r="AC771" i="1"/>
  <c r="AD771" i="1"/>
  <c r="Y772" i="1"/>
  <c r="Z772" i="1"/>
  <c r="AB772" i="1"/>
  <c r="AC772" i="1"/>
  <c r="AD772" i="1"/>
  <c r="Y773" i="1"/>
  <c r="Z773" i="1"/>
  <c r="AB773" i="1"/>
  <c r="AC773" i="1"/>
  <c r="AD773" i="1"/>
  <c r="Y774" i="1"/>
  <c r="Z774" i="1"/>
  <c r="AB774" i="1"/>
  <c r="AC774" i="1"/>
  <c r="AD774" i="1"/>
  <c r="Y775" i="1"/>
  <c r="Z775" i="1"/>
  <c r="AB775" i="1"/>
  <c r="AC775" i="1"/>
  <c r="AD775" i="1"/>
  <c r="Y776" i="1"/>
  <c r="Z776" i="1"/>
  <c r="AB776" i="1"/>
  <c r="AC776" i="1"/>
  <c r="AD776" i="1"/>
  <c r="Y777" i="1"/>
  <c r="Z777" i="1"/>
  <c r="AB777" i="1"/>
  <c r="AC777" i="1"/>
  <c r="AD777" i="1"/>
  <c r="Y778" i="1"/>
  <c r="Z778" i="1"/>
  <c r="AB778" i="1"/>
  <c r="AC778" i="1"/>
  <c r="AD778" i="1"/>
  <c r="Y779" i="1"/>
  <c r="Z779" i="1"/>
  <c r="AB779" i="1"/>
  <c r="AC779" i="1"/>
  <c r="AD779" i="1"/>
  <c r="Y780" i="1"/>
  <c r="Z780" i="1"/>
  <c r="AB780" i="1"/>
  <c r="AC780" i="1"/>
  <c r="AD780" i="1"/>
  <c r="Y781" i="1"/>
  <c r="Z781" i="1"/>
  <c r="AB781" i="1"/>
  <c r="AC781" i="1"/>
  <c r="AD781" i="1"/>
  <c r="Y782" i="1"/>
  <c r="Z782" i="1"/>
  <c r="AB782" i="1"/>
  <c r="AC782" i="1"/>
  <c r="AD782" i="1"/>
  <c r="Y783" i="1"/>
  <c r="Z783" i="1"/>
  <c r="AB783" i="1"/>
  <c r="AC783" i="1"/>
  <c r="AD783" i="1"/>
  <c r="Y784" i="1"/>
  <c r="Z784" i="1"/>
  <c r="AB784" i="1"/>
  <c r="AC784" i="1"/>
  <c r="AD784" i="1"/>
  <c r="Y785" i="1"/>
  <c r="Z785" i="1"/>
  <c r="AB785" i="1"/>
  <c r="AC785" i="1"/>
  <c r="AD785" i="1"/>
  <c r="Y786" i="1"/>
  <c r="Z786" i="1"/>
  <c r="AB786" i="1"/>
  <c r="AC786" i="1"/>
  <c r="AD786" i="1"/>
  <c r="Y787" i="1"/>
  <c r="Z787" i="1"/>
  <c r="AB787" i="1"/>
  <c r="AC787" i="1"/>
  <c r="AD787" i="1"/>
  <c r="Y788" i="1"/>
  <c r="Z788" i="1"/>
  <c r="AB788" i="1"/>
  <c r="AC788" i="1"/>
  <c r="AD788" i="1"/>
  <c r="Y789" i="1"/>
  <c r="Z789" i="1"/>
  <c r="AB789" i="1"/>
  <c r="AC789" i="1"/>
  <c r="AD789" i="1"/>
  <c r="Y790" i="1"/>
  <c r="Z790" i="1"/>
  <c r="AB790" i="1"/>
  <c r="AC790" i="1"/>
  <c r="AD790" i="1"/>
  <c r="Y791" i="1"/>
  <c r="Z791" i="1"/>
  <c r="AB791" i="1"/>
  <c r="AC791" i="1"/>
  <c r="AD791" i="1"/>
  <c r="Y792" i="1"/>
  <c r="Z792" i="1"/>
  <c r="AB792" i="1"/>
  <c r="AC792" i="1"/>
  <c r="AD792" i="1"/>
  <c r="Y793" i="1"/>
  <c r="Z793" i="1"/>
  <c r="AB793" i="1"/>
  <c r="AC793" i="1"/>
  <c r="AD793" i="1"/>
  <c r="Y794" i="1"/>
  <c r="Z794" i="1"/>
  <c r="AB794" i="1"/>
  <c r="AC794" i="1"/>
  <c r="AD794" i="1"/>
  <c r="Y795" i="1"/>
  <c r="Z795" i="1"/>
  <c r="AB795" i="1"/>
  <c r="AC795" i="1"/>
  <c r="AD795" i="1"/>
  <c r="Y796" i="1"/>
  <c r="Z796" i="1"/>
  <c r="AB796" i="1"/>
  <c r="AC796" i="1"/>
  <c r="AD796" i="1"/>
  <c r="Y797" i="1"/>
  <c r="Z797" i="1"/>
  <c r="AB797" i="1"/>
  <c r="AC797" i="1"/>
  <c r="AD797" i="1"/>
  <c r="Y798" i="1"/>
  <c r="Z798" i="1"/>
  <c r="AB798" i="1"/>
  <c r="AC798" i="1"/>
  <c r="AD798" i="1"/>
  <c r="Y799" i="1"/>
  <c r="Z799" i="1"/>
  <c r="AB799" i="1"/>
  <c r="AC799" i="1"/>
  <c r="AD799" i="1"/>
  <c r="Y800" i="1"/>
  <c r="Z800" i="1"/>
  <c r="AB800" i="1"/>
  <c r="AC800" i="1"/>
  <c r="AD800" i="1"/>
  <c r="Y801" i="1"/>
  <c r="Z801" i="1"/>
  <c r="AB801" i="1"/>
  <c r="AC801" i="1"/>
  <c r="AD801" i="1"/>
  <c r="Y802" i="1"/>
  <c r="Z802" i="1"/>
  <c r="AB802" i="1"/>
  <c r="AC802" i="1"/>
  <c r="AD802" i="1"/>
  <c r="Y803" i="1"/>
  <c r="Z803" i="1"/>
  <c r="AB803" i="1"/>
  <c r="AC803" i="1"/>
  <c r="AD803" i="1"/>
  <c r="Y804" i="1"/>
  <c r="Z804" i="1"/>
  <c r="AB804" i="1"/>
  <c r="AC804" i="1"/>
  <c r="AD804" i="1"/>
  <c r="Y805" i="1"/>
  <c r="Z805" i="1"/>
  <c r="AB805" i="1"/>
  <c r="AC805" i="1"/>
  <c r="AD805" i="1"/>
  <c r="Y806" i="1"/>
  <c r="Z806" i="1"/>
  <c r="AB806" i="1"/>
  <c r="AC806" i="1"/>
  <c r="AD806" i="1"/>
  <c r="Y807" i="1"/>
  <c r="Z807" i="1"/>
  <c r="AB807" i="1"/>
  <c r="AC807" i="1"/>
  <c r="AD807" i="1"/>
  <c r="Y808" i="1"/>
  <c r="Z808" i="1"/>
  <c r="AB808" i="1"/>
  <c r="AC808" i="1"/>
  <c r="AD808" i="1"/>
  <c r="Y809" i="1"/>
  <c r="Z809" i="1"/>
  <c r="AB809" i="1"/>
  <c r="AC809" i="1"/>
  <c r="AD809" i="1"/>
  <c r="Y810" i="1"/>
  <c r="Z810" i="1"/>
  <c r="AB810" i="1"/>
  <c r="AC810" i="1"/>
  <c r="AD810" i="1"/>
  <c r="Y811" i="1"/>
  <c r="Z811" i="1"/>
  <c r="AB811" i="1"/>
  <c r="AC811" i="1"/>
  <c r="AD811" i="1"/>
  <c r="Y812" i="1"/>
  <c r="Z812" i="1"/>
  <c r="AB812" i="1"/>
  <c r="AC812" i="1"/>
  <c r="AD812" i="1"/>
  <c r="Y813" i="1"/>
  <c r="Z813" i="1"/>
  <c r="AB813" i="1"/>
  <c r="AC813" i="1"/>
  <c r="AD813" i="1"/>
  <c r="Y814" i="1"/>
  <c r="Z814" i="1"/>
  <c r="AB814" i="1"/>
  <c r="AC814" i="1"/>
  <c r="AD814" i="1"/>
  <c r="Y815" i="1"/>
  <c r="Z815" i="1"/>
  <c r="AB815" i="1"/>
  <c r="AC815" i="1"/>
  <c r="AD815" i="1"/>
  <c r="Y816" i="1"/>
  <c r="Z816" i="1"/>
  <c r="AB816" i="1"/>
  <c r="AC816" i="1"/>
  <c r="AD816" i="1"/>
  <c r="Y817" i="1"/>
  <c r="Z817" i="1"/>
  <c r="AB817" i="1"/>
  <c r="AC817" i="1"/>
  <c r="AD817" i="1"/>
  <c r="Y818" i="1"/>
  <c r="Z818" i="1"/>
  <c r="AB818" i="1"/>
  <c r="AC818" i="1"/>
  <c r="AD818" i="1"/>
  <c r="Y819" i="1"/>
  <c r="Z819" i="1"/>
  <c r="AB819" i="1"/>
  <c r="AC819" i="1"/>
  <c r="AD819" i="1"/>
  <c r="Y820" i="1"/>
  <c r="Z820" i="1"/>
  <c r="AB820" i="1"/>
  <c r="AC820" i="1"/>
  <c r="AD820" i="1"/>
  <c r="Y821" i="1"/>
  <c r="Z821" i="1"/>
  <c r="AB821" i="1"/>
  <c r="AC821" i="1"/>
  <c r="AD821" i="1"/>
  <c r="Y822" i="1"/>
  <c r="Z822" i="1"/>
  <c r="AB822" i="1"/>
  <c r="AC822" i="1"/>
  <c r="AD822" i="1"/>
  <c r="Y823" i="1"/>
  <c r="Z823" i="1"/>
  <c r="AB823" i="1"/>
  <c r="AC823" i="1"/>
  <c r="AD823" i="1"/>
  <c r="Y824" i="1"/>
  <c r="Z824" i="1"/>
  <c r="AB824" i="1"/>
  <c r="AC824" i="1"/>
  <c r="AD824" i="1"/>
  <c r="Y825" i="1"/>
  <c r="Z825" i="1"/>
  <c r="AB825" i="1"/>
  <c r="AC825" i="1"/>
  <c r="AD825" i="1"/>
  <c r="Y826" i="1"/>
  <c r="Z826" i="1"/>
  <c r="AB826" i="1"/>
  <c r="AC826" i="1"/>
  <c r="AD826" i="1"/>
  <c r="Y827" i="1"/>
  <c r="Z827" i="1"/>
  <c r="AB827" i="1"/>
  <c r="AC827" i="1"/>
  <c r="AD827" i="1"/>
  <c r="Y828" i="1"/>
  <c r="Z828" i="1"/>
  <c r="AB828" i="1"/>
  <c r="AC828" i="1"/>
  <c r="AD828" i="1"/>
  <c r="Y829" i="1"/>
  <c r="Z829" i="1"/>
  <c r="AB829" i="1"/>
  <c r="AC829" i="1"/>
  <c r="AD829" i="1"/>
  <c r="Y830" i="1"/>
  <c r="Z830" i="1"/>
  <c r="AB830" i="1"/>
  <c r="AC830" i="1"/>
  <c r="AD830" i="1"/>
  <c r="Y831" i="1"/>
  <c r="Z831" i="1"/>
  <c r="AB831" i="1"/>
  <c r="AC831" i="1"/>
  <c r="AD831" i="1"/>
  <c r="Y832" i="1"/>
  <c r="Z832" i="1"/>
  <c r="AB832" i="1"/>
  <c r="AC832" i="1"/>
  <c r="AD832" i="1"/>
  <c r="Y833" i="1"/>
  <c r="Z833" i="1"/>
  <c r="AB833" i="1"/>
  <c r="AC833" i="1"/>
  <c r="AD833" i="1"/>
  <c r="Y834" i="1"/>
  <c r="Z834" i="1"/>
  <c r="AB834" i="1"/>
  <c r="AC834" i="1"/>
  <c r="AD834" i="1"/>
  <c r="Y835" i="1"/>
  <c r="Z835" i="1"/>
  <c r="AB835" i="1"/>
  <c r="AC835" i="1"/>
  <c r="AD835" i="1"/>
  <c r="Y836" i="1"/>
  <c r="Z836" i="1"/>
  <c r="AB836" i="1"/>
  <c r="AC836" i="1"/>
  <c r="AD836" i="1"/>
  <c r="Y837" i="1"/>
  <c r="Z837" i="1"/>
  <c r="AB837" i="1"/>
  <c r="AC837" i="1"/>
  <c r="AD837" i="1"/>
  <c r="Y838" i="1"/>
  <c r="Z838" i="1"/>
  <c r="AB838" i="1"/>
  <c r="AC838" i="1"/>
  <c r="AD838" i="1"/>
  <c r="Y839" i="1"/>
  <c r="Z839" i="1"/>
  <c r="AB839" i="1"/>
  <c r="AC839" i="1"/>
  <c r="AD839" i="1"/>
  <c r="Y840" i="1"/>
  <c r="Z840" i="1"/>
  <c r="AB840" i="1"/>
  <c r="AC840" i="1"/>
  <c r="AD840" i="1"/>
  <c r="Y841" i="1"/>
  <c r="Z841" i="1"/>
  <c r="AB841" i="1"/>
  <c r="AC841" i="1"/>
  <c r="AD841" i="1"/>
  <c r="Y842" i="1"/>
  <c r="Z842" i="1"/>
  <c r="AB842" i="1"/>
  <c r="AC842" i="1"/>
  <c r="AD842" i="1"/>
  <c r="Y843" i="1"/>
  <c r="Z843" i="1"/>
  <c r="AB843" i="1"/>
  <c r="AC843" i="1"/>
  <c r="AD843" i="1"/>
  <c r="Y844" i="1"/>
  <c r="Z844" i="1"/>
  <c r="AB844" i="1"/>
  <c r="AC844" i="1"/>
  <c r="AD844" i="1"/>
  <c r="Y845" i="1"/>
  <c r="Z845" i="1"/>
  <c r="AB845" i="1"/>
  <c r="AC845" i="1"/>
  <c r="AD845" i="1"/>
  <c r="Y846" i="1"/>
  <c r="Z846" i="1"/>
  <c r="AB846" i="1"/>
  <c r="AC846" i="1"/>
  <c r="AD846" i="1"/>
  <c r="Y847" i="1"/>
  <c r="Z847" i="1"/>
  <c r="AB847" i="1"/>
  <c r="AC847" i="1"/>
  <c r="AD847" i="1"/>
  <c r="Y848" i="1"/>
  <c r="Z848" i="1"/>
  <c r="AB848" i="1"/>
  <c r="AC848" i="1"/>
  <c r="AD848" i="1"/>
  <c r="Y849" i="1"/>
  <c r="Z849" i="1"/>
  <c r="AB849" i="1"/>
  <c r="AC849" i="1"/>
  <c r="AD849" i="1"/>
  <c r="Y850" i="1"/>
  <c r="Z850" i="1"/>
  <c r="AB850" i="1"/>
  <c r="AC850" i="1"/>
  <c r="AD850" i="1"/>
  <c r="Y851" i="1"/>
  <c r="Z851" i="1"/>
  <c r="AB851" i="1"/>
  <c r="AC851" i="1"/>
  <c r="AD851" i="1"/>
  <c r="Y852" i="1"/>
  <c r="Z852" i="1"/>
  <c r="AB852" i="1"/>
  <c r="AC852" i="1"/>
  <c r="AD852" i="1"/>
  <c r="Y853" i="1"/>
  <c r="Z853" i="1"/>
  <c r="AB853" i="1"/>
  <c r="AC853" i="1"/>
  <c r="AD853" i="1"/>
  <c r="Y854" i="1"/>
  <c r="Z854" i="1"/>
  <c r="AB854" i="1"/>
  <c r="AC854" i="1"/>
  <c r="AD854" i="1"/>
  <c r="Y855" i="1"/>
  <c r="Z855" i="1"/>
  <c r="AB855" i="1"/>
  <c r="AC855" i="1"/>
  <c r="AD855" i="1"/>
  <c r="Y856" i="1"/>
  <c r="Z856" i="1"/>
  <c r="AB856" i="1"/>
  <c r="AC856" i="1"/>
  <c r="AD856" i="1"/>
  <c r="Y857" i="1"/>
  <c r="Z857" i="1"/>
  <c r="AB857" i="1"/>
  <c r="AC857" i="1"/>
  <c r="AD857" i="1"/>
  <c r="Y858" i="1"/>
  <c r="Z858" i="1"/>
  <c r="AB858" i="1"/>
  <c r="AC858" i="1"/>
  <c r="AD858" i="1"/>
  <c r="Y859" i="1"/>
  <c r="Z859" i="1"/>
  <c r="AB859" i="1"/>
  <c r="AC859" i="1"/>
  <c r="AD859" i="1"/>
  <c r="Y860" i="1"/>
  <c r="Z860" i="1"/>
  <c r="AB860" i="1"/>
  <c r="AC860" i="1"/>
  <c r="AD860" i="1"/>
  <c r="Y861" i="1"/>
  <c r="Z861" i="1"/>
  <c r="AB861" i="1"/>
  <c r="AC861" i="1"/>
  <c r="AD861" i="1"/>
  <c r="Y862" i="1"/>
  <c r="Z862" i="1"/>
  <c r="AB862" i="1"/>
  <c r="AC862" i="1"/>
  <c r="AD862" i="1"/>
  <c r="Y863" i="1"/>
  <c r="Z863" i="1"/>
  <c r="AB863" i="1"/>
  <c r="AC863" i="1"/>
  <c r="AD863" i="1"/>
  <c r="Y864" i="1"/>
  <c r="Z864" i="1"/>
  <c r="AB864" i="1"/>
  <c r="AC864" i="1"/>
  <c r="AD864" i="1"/>
  <c r="Y865" i="1"/>
  <c r="Z865" i="1"/>
  <c r="AB865" i="1"/>
  <c r="AC865" i="1"/>
  <c r="AD865" i="1"/>
  <c r="Y866" i="1"/>
  <c r="Z866" i="1"/>
  <c r="AB866" i="1"/>
  <c r="AC866" i="1"/>
  <c r="AD866" i="1"/>
  <c r="Y867" i="1"/>
  <c r="Z867" i="1"/>
  <c r="AB867" i="1"/>
  <c r="AC867" i="1"/>
  <c r="AD867" i="1"/>
  <c r="Y868" i="1"/>
  <c r="Z868" i="1"/>
  <c r="AB868" i="1"/>
  <c r="AC868" i="1"/>
  <c r="AD868" i="1"/>
  <c r="Y869" i="1"/>
  <c r="Z869" i="1"/>
  <c r="AB869" i="1"/>
  <c r="AC869" i="1"/>
  <c r="AD869" i="1"/>
  <c r="Y870" i="1"/>
  <c r="Z870" i="1"/>
  <c r="AB870" i="1"/>
  <c r="AC870" i="1"/>
  <c r="AD870" i="1"/>
  <c r="Y871" i="1"/>
  <c r="Z871" i="1"/>
  <c r="AB871" i="1"/>
  <c r="AC871" i="1"/>
  <c r="AD871" i="1"/>
  <c r="Y872" i="1"/>
  <c r="Z872" i="1"/>
  <c r="AB872" i="1"/>
  <c r="AC872" i="1"/>
  <c r="AD872" i="1"/>
  <c r="Y873" i="1"/>
  <c r="Z873" i="1"/>
  <c r="AB873" i="1"/>
  <c r="AC873" i="1"/>
  <c r="AD873" i="1"/>
  <c r="Y874" i="1"/>
  <c r="Z874" i="1"/>
  <c r="AB874" i="1"/>
  <c r="AC874" i="1"/>
  <c r="AD874" i="1"/>
  <c r="Y875" i="1"/>
  <c r="Z875" i="1"/>
  <c r="AB875" i="1"/>
  <c r="AC875" i="1"/>
  <c r="AD875" i="1"/>
  <c r="Y876" i="1"/>
  <c r="Z876" i="1"/>
  <c r="AB876" i="1"/>
  <c r="AC876" i="1"/>
  <c r="AD876" i="1"/>
  <c r="Y877" i="1"/>
  <c r="Z877" i="1"/>
  <c r="AB877" i="1"/>
  <c r="AC877" i="1"/>
  <c r="AD877" i="1"/>
  <c r="Y878" i="1"/>
  <c r="Z878" i="1"/>
  <c r="AB878" i="1"/>
  <c r="AC878" i="1"/>
  <c r="AD878" i="1"/>
  <c r="Y879" i="1"/>
  <c r="Z879" i="1"/>
  <c r="AB879" i="1"/>
  <c r="AC879" i="1"/>
  <c r="AD879" i="1"/>
  <c r="Y880" i="1"/>
  <c r="Z880" i="1"/>
  <c r="AB880" i="1"/>
  <c r="AC880" i="1"/>
  <c r="AD880" i="1"/>
  <c r="Y881" i="1"/>
  <c r="Z881" i="1"/>
  <c r="AB881" i="1"/>
  <c r="AC881" i="1"/>
  <c r="AD881" i="1"/>
  <c r="Y882" i="1"/>
  <c r="Z882" i="1"/>
  <c r="AB882" i="1"/>
  <c r="AC882" i="1"/>
  <c r="AD882" i="1"/>
  <c r="Y883" i="1"/>
  <c r="Z883" i="1"/>
  <c r="AB883" i="1"/>
  <c r="AC883" i="1"/>
  <c r="AD883" i="1"/>
  <c r="Y884" i="1"/>
  <c r="Z884" i="1"/>
  <c r="AB884" i="1"/>
  <c r="AC884" i="1"/>
  <c r="AD884" i="1"/>
  <c r="Y885" i="1"/>
  <c r="Z885" i="1"/>
  <c r="AB885" i="1"/>
  <c r="AC885" i="1"/>
  <c r="AD885" i="1"/>
  <c r="Y886" i="1"/>
  <c r="Z886" i="1"/>
  <c r="AB886" i="1"/>
  <c r="AC886" i="1"/>
  <c r="AD886" i="1"/>
  <c r="Y887" i="1"/>
  <c r="Z887" i="1"/>
  <c r="AB887" i="1"/>
  <c r="AC887" i="1"/>
  <c r="AD887" i="1"/>
  <c r="Y888" i="1"/>
  <c r="Z888" i="1"/>
  <c r="AB888" i="1"/>
  <c r="AC888" i="1"/>
  <c r="AD888" i="1"/>
  <c r="Y889" i="1"/>
  <c r="Z889" i="1"/>
  <c r="AB889" i="1"/>
  <c r="AC889" i="1"/>
  <c r="AD889" i="1"/>
  <c r="Y890" i="1"/>
  <c r="Z890" i="1"/>
  <c r="AB890" i="1"/>
  <c r="AC890" i="1"/>
  <c r="AD890" i="1"/>
  <c r="Y891" i="1"/>
  <c r="Z891" i="1"/>
  <c r="AB891" i="1"/>
  <c r="AC891" i="1"/>
  <c r="AD891" i="1"/>
  <c r="Y892" i="1"/>
  <c r="Z892" i="1"/>
  <c r="AB892" i="1"/>
  <c r="AC892" i="1"/>
  <c r="AD892" i="1"/>
  <c r="Y893" i="1"/>
  <c r="Z893" i="1"/>
  <c r="AB893" i="1"/>
  <c r="AC893" i="1"/>
  <c r="AD893" i="1"/>
  <c r="Y894" i="1"/>
  <c r="Z894" i="1"/>
  <c r="AB894" i="1"/>
  <c r="AC894" i="1"/>
  <c r="AD894" i="1"/>
  <c r="Y895" i="1"/>
  <c r="Z895" i="1"/>
  <c r="AB895" i="1"/>
  <c r="AC895" i="1"/>
  <c r="AD895" i="1"/>
  <c r="Y896" i="1"/>
  <c r="Z896" i="1"/>
  <c r="AB896" i="1"/>
  <c r="AC896" i="1"/>
  <c r="AD896" i="1"/>
  <c r="Y897" i="1"/>
  <c r="Z897" i="1"/>
  <c r="AB897" i="1"/>
  <c r="AC897" i="1"/>
  <c r="AD897" i="1"/>
  <c r="Y898" i="1"/>
  <c r="Z898" i="1"/>
  <c r="AB898" i="1"/>
  <c r="AC898" i="1"/>
  <c r="AD898" i="1"/>
  <c r="Y899" i="1"/>
  <c r="Z899" i="1"/>
  <c r="AB899" i="1"/>
  <c r="AC899" i="1"/>
  <c r="AD899" i="1"/>
  <c r="Y900" i="1"/>
  <c r="Z900" i="1"/>
  <c r="AB900" i="1"/>
  <c r="AC900" i="1"/>
  <c r="AD900" i="1"/>
  <c r="Y901" i="1"/>
  <c r="Z901" i="1"/>
  <c r="AB901" i="1"/>
  <c r="AC901" i="1"/>
  <c r="AD901" i="1"/>
  <c r="Y902" i="1"/>
  <c r="Z902" i="1"/>
  <c r="AB902" i="1"/>
  <c r="AC902" i="1"/>
  <c r="AD902" i="1"/>
  <c r="Y903" i="1"/>
  <c r="Z903" i="1"/>
  <c r="AB903" i="1"/>
  <c r="AC903" i="1"/>
  <c r="AD903" i="1"/>
  <c r="Y904" i="1"/>
  <c r="Z904" i="1"/>
  <c r="AB904" i="1"/>
  <c r="AC904" i="1"/>
  <c r="AD904" i="1"/>
  <c r="Y905" i="1"/>
  <c r="Z905" i="1"/>
  <c r="AB905" i="1"/>
  <c r="AC905" i="1"/>
  <c r="AD905" i="1"/>
  <c r="Y906" i="1"/>
  <c r="Z906" i="1"/>
  <c r="AB906" i="1"/>
  <c r="AC906" i="1"/>
  <c r="AD906" i="1"/>
  <c r="Y907" i="1"/>
  <c r="Z907" i="1"/>
  <c r="AB907" i="1"/>
  <c r="AC907" i="1"/>
  <c r="AD907" i="1"/>
  <c r="Y908" i="1"/>
  <c r="Z908" i="1"/>
  <c r="AB908" i="1"/>
  <c r="AC908" i="1"/>
  <c r="AD908" i="1"/>
  <c r="Y909" i="1"/>
  <c r="Z909" i="1"/>
  <c r="AB909" i="1"/>
  <c r="AC909" i="1"/>
  <c r="AD909" i="1"/>
  <c r="Y910" i="1"/>
  <c r="Z910" i="1"/>
  <c r="AB910" i="1"/>
  <c r="AC910" i="1"/>
  <c r="AD910" i="1"/>
  <c r="Y911" i="1"/>
  <c r="Z911" i="1"/>
  <c r="AB911" i="1"/>
  <c r="AC911" i="1"/>
  <c r="AD911" i="1"/>
  <c r="Y912" i="1"/>
  <c r="Z912" i="1"/>
  <c r="AB912" i="1"/>
  <c r="AC912" i="1"/>
  <c r="AD912" i="1"/>
  <c r="Y913" i="1"/>
  <c r="Z913" i="1"/>
  <c r="AB913" i="1"/>
  <c r="AC913" i="1"/>
  <c r="AD913" i="1"/>
  <c r="Y914" i="1"/>
  <c r="Z914" i="1"/>
  <c r="AB914" i="1"/>
  <c r="AC914" i="1"/>
  <c r="AD914" i="1"/>
  <c r="Y915" i="1"/>
  <c r="Z915" i="1"/>
  <c r="AB915" i="1"/>
  <c r="AC915" i="1"/>
  <c r="AD915" i="1"/>
  <c r="Y916" i="1"/>
  <c r="Z916" i="1"/>
  <c r="AB916" i="1"/>
  <c r="AC916" i="1"/>
  <c r="AD916" i="1"/>
  <c r="Y917" i="1"/>
  <c r="Z917" i="1"/>
  <c r="AB917" i="1"/>
  <c r="AC917" i="1"/>
  <c r="AD917" i="1"/>
  <c r="Y918" i="1"/>
  <c r="Z918" i="1"/>
  <c r="AB918" i="1"/>
  <c r="AC918" i="1"/>
  <c r="AD918" i="1"/>
  <c r="Y919" i="1"/>
  <c r="Z919" i="1"/>
  <c r="AB919" i="1"/>
  <c r="AC919" i="1"/>
  <c r="AD919" i="1"/>
  <c r="Y920" i="1"/>
  <c r="Z920" i="1"/>
  <c r="AB920" i="1"/>
  <c r="AC920" i="1"/>
  <c r="AD920" i="1"/>
  <c r="Y921" i="1"/>
  <c r="Z921" i="1"/>
  <c r="AB921" i="1"/>
  <c r="AC921" i="1"/>
  <c r="AD921" i="1"/>
  <c r="Y922" i="1"/>
  <c r="Z922" i="1"/>
  <c r="AB922" i="1"/>
  <c r="AC922" i="1"/>
  <c r="AD922" i="1"/>
  <c r="Y923" i="1"/>
  <c r="Z923" i="1"/>
  <c r="AB923" i="1"/>
  <c r="AC923" i="1"/>
  <c r="AD923" i="1"/>
  <c r="Y924" i="1"/>
  <c r="Z924" i="1"/>
  <c r="AB924" i="1"/>
  <c r="AC924" i="1"/>
  <c r="AD924" i="1"/>
  <c r="Y925" i="1"/>
  <c r="Z925" i="1"/>
  <c r="AB925" i="1"/>
  <c r="AC925" i="1"/>
  <c r="AD925" i="1"/>
  <c r="Y926" i="1"/>
  <c r="Z926" i="1"/>
  <c r="AB926" i="1"/>
  <c r="AC926" i="1"/>
  <c r="AD926" i="1"/>
  <c r="Y927" i="1"/>
  <c r="Z927" i="1"/>
  <c r="AB927" i="1"/>
  <c r="AC927" i="1"/>
  <c r="AD927" i="1"/>
  <c r="Y928" i="1"/>
  <c r="Z928" i="1"/>
  <c r="AB928" i="1"/>
  <c r="AC928" i="1"/>
  <c r="AD928" i="1"/>
  <c r="Y929" i="1"/>
  <c r="Z929" i="1"/>
  <c r="AB929" i="1"/>
  <c r="AC929" i="1"/>
  <c r="AD929" i="1"/>
  <c r="Y930" i="1"/>
  <c r="Z930" i="1"/>
  <c r="AB930" i="1"/>
  <c r="AC930" i="1"/>
  <c r="AD930" i="1"/>
  <c r="Y931" i="1"/>
  <c r="Z931" i="1"/>
  <c r="AB931" i="1"/>
  <c r="AC931" i="1"/>
  <c r="AD931" i="1"/>
  <c r="Y932" i="1"/>
  <c r="Z932" i="1"/>
  <c r="AB932" i="1"/>
  <c r="AC932" i="1"/>
  <c r="AD932" i="1"/>
  <c r="Y933" i="1"/>
  <c r="Z933" i="1"/>
  <c r="AB933" i="1"/>
  <c r="AC933" i="1"/>
  <c r="AD933" i="1"/>
  <c r="Y934" i="1"/>
  <c r="Z934" i="1"/>
  <c r="AB934" i="1"/>
  <c r="AC934" i="1"/>
  <c r="AD934" i="1"/>
  <c r="Y935" i="1"/>
  <c r="Z935" i="1"/>
  <c r="AB935" i="1"/>
  <c r="AC935" i="1"/>
  <c r="AD935" i="1"/>
  <c r="Y936" i="1"/>
  <c r="Z936" i="1"/>
  <c r="AB936" i="1"/>
  <c r="AC936" i="1"/>
  <c r="AD936" i="1"/>
  <c r="Y937" i="1"/>
  <c r="Z937" i="1"/>
  <c r="AB937" i="1"/>
  <c r="AC937" i="1"/>
  <c r="AD937" i="1"/>
  <c r="Y938" i="1"/>
  <c r="Z938" i="1"/>
  <c r="AB938" i="1"/>
  <c r="AC938" i="1"/>
  <c r="AD938" i="1"/>
  <c r="Y939" i="1"/>
  <c r="Z939" i="1"/>
  <c r="AB939" i="1"/>
  <c r="AC939" i="1"/>
  <c r="AD939" i="1"/>
  <c r="Y940" i="1"/>
  <c r="Z940" i="1"/>
  <c r="AB940" i="1"/>
  <c r="AC940" i="1"/>
  <c r="AD940" i="1"/>
  <c r="Y941" i="1"/>
  <c r="Z941" i="1"/>
  <c r="AB941" i="1"/>
  <c r="AC941" i="1"/>
  <c r="AD941" i="1"/>
  <c r="Y942" i="1"/>
  <c r="Z942" i="1"/>
  <c r="AB942" i="1"/>
  <c r="AC942" i="1"/>
  <c r="AD942" i="1"/>
  <c r="Y943" i="1"/>
  <c r="Z943" i="1"/>
  <c r="AB943" i="1"/>
  <c r="AC943" i="1"/>
  <c r="AD943" i="1"/>
  <c r="Y944" i="1"/>
  <c r="Z944" i="1"/>
  <c r="AB944" i="1"/>
  <c r="AC944" i="1"/>
  <c r="AD944" i="1"/>
  <c r="Y945" i="1"/>
  <c r="Z945" i="1"/>
  <c r="AB945" i="1"/>
  <c r="AC945" i="1"/>
  <c r="AD945" i="1"/>
  <c r="Y946" i="1"/>
  <c r="Z946" i="1"/>
  <c r="AB946" i="1"/>
  <c r="AC946" i="1"/>
  <c r="AD946" i="1"/>
  <c r="Y947" i="1"/>
  <c r="Z947" i="1"/>
  <c r="AB947" i="1"/>
  <c r="AC947" i="1"/>
  <c r="AD947" i="1"/>
  <c r="Y948" i="1"/>
  <c r="Z948" i="1"/>
  <c r="AB948" i="1"/>
  <c r="AC948" i="1"/>
  <c r="AD948" i="1"/>
  <c r="Y949" i="1"/>
  <c r="Z949" i="1"/>
  <c r="AB949" i="1"/>
  <c r="AC949" i="1"/>
  <c r="AD949" i="1"/>
  <c r="Y950" i="1"/>
  <c r="Z950" i="1"/>
  <c r="AB950" i="1"/>
  <c r="AC950" i="1"/>
  <c r="AD950" i="1"/>
  <c r="Y951" i="1"/>
  <c r="Z951" i="1"/>
  <c r="AB951" i="1"/>
  <c r="AC951" i="1"/>
  <c r="AD951" i="1"/>
  <c r="Y952" i="1"/>
  <c r="Z952" i="1"/>
  <c r="AB952" i="1"/>
  <c r="AC952" i="1"/>
  <c r="AD952" i="1"/>
  <c r="Y953" i="1"/>
  <c r="Z953" i="1"/>
  <c r="AB953" i="1"/>
  <c r="AC953" i="1"/>
  <c r="AD953" i="1"/>
  <c r="Y954" i="1"/>
  <c r="Z954" i="1"/>
  <c r="AB954" i="1"/>
  <c r="AC954" i="1"/>
  <c r="AD954" i="1"/>
  <c r="Y955" i="1"/>
  <c r="Z955" i="1"/>
  <c r="AB955" i="1"/>
  <c r="AC955" i="1"/>
  <c r="AD955" i="1"/>
  <c r="Y956" i="1"/>
  <c r="Z956" i="1"/>
  <c r="AB956" i="1"/>
  <c r="AC956" i="1"/>
  <c r="AD956" i="1"/>
  <c r="Y957" i="1"/>
  <c r="Z957" i="1"/>
  <c r="AB957" i="1"/>
  <c r="AC957" i="1"/>
  <c r="AD957" i="1"/>
  <c r="Y958" i="1"/>
  <c r="Z958" i="1"/>
  <c r="AB958" i="1"/>
  <c r="AC958" i="1"/>
  <c r="AD958" i="1"/>
  <c r="Y959" i="1"/>
  <c r="Z959" i="1"/>
  <c r="AB959" i="1"/>
  <c r="AC959" i="1"/>
  <c r="AD959" i="1"/>
  <c r="Y960" i="1"/>
  <c r="Z960" i="1"/>
  <c r="AB960" i="1"/>
  <c r="AC960" i="1"/>
  <c r="AD960" i="1"/>
  <c r="Y961" i="1"/>
  <c r="Z961" i="1"/>
  <c r="AB961" i="1"/>
  <c r="AC961" i="1"/>
  <c r="AD961" i="1"/>
  <c r="Y962" i="1"/>
  <c r="Z962" i="1"/>
  <c r="AB962" i="1"/>
  <c r="AC962" i="1"/>
  <c r="AD962" i="1"/>
  <c r="Y963" i="1"/>
  <c r="Z963" i="1"/>
  <c r="AB963" i="1"/>
  <c r="AC963" i="1"/>
  <c r="AD963" i="1"/>
  <c r="Y964" i="1"/>
  <c r="Z964" i="1"/>
  <c r="AB964" i="1"/>
  <c r="AC964" i="1"/>
  <c r="AD964" i="1"/>
  <c r="Y965" i="1"/>
  <c r="Z965" i="1"/>
  <c r="AB965" i="1"/>
  <c r="AC965" i="1"/>
  <c r="AD965" i="1"/>
  <c r="Y966" i="1"/>
  <c r="Z966" i="1"/>
  <c r="AB966" i="1"/>
  <c r="AC966" i="1"/>
  <c r="AD966" i="1"/>
  <c r="Y967" i="1"/>
  <c r="Z967" i="1"/>
  <c r="AB967" i="1"/>
  <c r="AC967" i="1"/>
  <c r="AD967" i="1"/>
  <c r="Y968" i="1"/>
  <c r="Z968" i="1"/>
  <c r="AB968" i="1"/>
  <c r="AC968" i="1"/>
  <c r="AD968" i="1"/>
  <c r="Y969" i="1"/>
  <c r="Z969" i="1"/>
  <c r="AB969" i="1"/>
  <c r="AC969" i="1"/>
  <c r="AD969" i="1"/>
  <c r="Y970" i="1"/>
  <c r="Z970" i="1"/>
  <c r="AB970" i="1"/>
  <c r="AC970" i="1"/>
  <c r="AD970" i="1"/>
  <c r="Y971" i="1"/>
  <c r="Z971" i="1"/>
  <c r="AB971" i="1"/>
  <c r="AC971" i="1"/>
  <c r="AD971" i="1"/>
  <c r="Y972" i="1"/>
  <c r="Z972" i="1"/>
  <c r="AB972" i="1"/>
  <c r="AC972" i="1"/>
  <c r="AD972" i="1"/>
  <c r="Y973" i="1"/>
  <c r="Z973" i="1"/>
  <c r="AB973" i="1"/>
  <c r="AC973" i="1"/>
  <c r="AD973" i="1"/>
  <c r="Y974" i="1"/>
  <c r="Z974" i="1"/>
  <c r="AB974" i="1"/>
  <c r="AC974" i="1"/>
  <c r="AD974" i="1"/>
  <c r="Y975" i="1"/>
  <c r="Z975" i="1"/>
  <c r="AB975" i="1"/>
  <c r="AC975" i="1"/>
  <c r="AD975" i="1"/>
  <c r="Y976" i="1"/>
  <c r="Z976" i="1"/>
  <c r="AB976" i="1"/>
  <c r="AC976" i="1"/>
  <c r="AD976" i="1"/>
  <c r="Y977" i="1"/>
  <c r="Z977" i="1"/>
  <c r="AB977" i="1"/>
  <c r="AC977" i="1"/>
  <c r="AD977" i="1"/>
  <c r="Y978" i="1"/>
  <c r="Z978" i="1"/>
  <c r="AB978" i="1"/>
  <c r="AC978" i="1"/>
  <c r="AD978" i="1"/>
  <c r="Y979" i="1"/>
  <c r="Z979" i="1"/>
  <c r="AB979" i="1"/>
  <c r="AC979" i="1"/>
  <c r="AD979" i="1"/>
  <c r="Y980" i="1"/>
  <c r="Z980" i="1"/>
  <c r="AB980" i="1"/>
  <c r="AC980" i="1"/>
  <c r="AD980" i="1"/>
  <c r="Y981" i="1"/>
  <c r="Z981" i="1"/>
  <c r="AB981" i="1"/>
  <c r="AC981" i="1"/>
  <c r="AD981" i="1"/>
  <c r="Y982" i="1"/>
  <c r="Z982" i="1"/>
  <c r="AB982" i="1"/>
  <c r="AC982" i="1"/>
  <c r="AD982" i="1"/>
  <c r="Y983" i="1"/>
  <c r="Z983" i="1"/>
  <c r="AB983" i="1"/>
  <c r="AC983" i="1"/>
  <c r="AD983" i="1"/>
  <c r="Y984" i="1"/>
  <c r="Z984" i="1"/>
  <c r="AB984" i="1"/>
  <c r="AC984" i="1"/>
  <c r="AD984" i="1"/>
  <c r="Y985" i="1"/>
  <c r="Z985" i="1"/>
  <c r="AB985" i="1"/>
  <c r="AC985" i="1"/>
  <c r="AD985" i="1"/>
  <c r="Y986" i="1"/>
  <c r="Z986" i="1"/>
  <c r="AB986" i="1"/>
  <c r="AC986" i="1"/>
  <c r="AD986" i="1"/>
  <c r="Y987" i="1"/>
  <c r="Z987" i="1"/>
  <c r="AB987" i="1"/>
  <c r="AC987" i="1"/>
  <c r="AD987" i="1"/>
  <c r="Y988" i="1"/>
  <c r="Z988" i="1"/>
  <c r="AB988" i="1"/>
  <c r="AC988" i="1"/>
  <c r="AD988" i="1"/>
  <c r="Y989" i="1"/>
  <c r="Z989" i="1"/>
  <c r="AB989" i="1"/>
  <c r="AC989" i="1"/>
  <c r="AD989" i="1"/>
  <c r="Y990" i="1"/>
  <c r="Z990" i="1"/>
  <c r="AB990" i="1"/>
  <c r="AC990" i="1"/>
  <c r="AD990" i="1"/>
  <c r="Y991" i="1"/>
  <c r="Z991" i="1"/>
  <c r="AB991" i="1"/>
  <c r="AC991" i="1"/>
  <c r="AD991" i="1"/>
  <c r="Y992" i="1"/>
  <c r="Z992" i="1"/>
  <c r="AB992" i="1"/>
  <c r="AC992" i="1"/>
  <c r="AD992" i="1"/>
  <c r="Y993" i="1"/>
  <c r="Z993" i="1"/>
  <c r="AB993" i="1"/>
  <c r="AC993" i="1"/>
  <c r="AD993" i="1"/>
  <c r="Y994" i="1"/>
  <c r="Z994" i="1"/>
  <c r="AB994" i="1"/>
  <c r="AC994" i="1"/>
  <c r="AD994" i="1"/>
  <c r="Y995" i="1"/>
  <c r="Z995" i="1"/>
  <c r="AB995" i="1"/>
  <c r="AC995" i="1"/>
  <c r="AD995" i="1"/>
  <c r="Y996" i="1"/>
  <c r="Z996" i="1"/>
  <c r="AB996" i="1"/>
  <c r="AC996" i="1"/>
  <c r="AD996" i="1"/>
  <c r="Y997" i="1"/>
  <c r="Z997" i="1"/>
  <c r="AB997" i="1"/>
  <c r="AC997" i="1"/>
  <c r="AD997" i="1"/>
  <c r="Y998" i="1"/>
  <c r="Z998" i="1"/>
  <c r="AB998" i="1"/>
  <c r="AC998" i="1"/>
  <c r="AD998" i="1"/>
  <c r="Y999" i="1"/>
  <c r="Z999" i="1"/>
  <c r="AB999" i="1"/>
  <c r="AC999" i="1"/>
  <c r="AD999" i="1"/>
  <c r="Y1000" i="1"/>
  <c r="Z1000" i="1"/>
  <c r="AB1000" i="1"/>
  <c r="AC1000" i="1"/>
  <c r="AD1000" i="1"/>
  <c r="Y1001" i="1"/>
  <c r="Z1001" i="1"/>
  <c r="AB1001" i="1"/>
  <c r="AC1001" i="1"/>
  <c r="AD1001" i="1"/>
  <c r="Y1002" i="1"/>
  <c r="Z1002" i="1"/>
  <c r="AB1002" i="1"/>
  <c r="AC1002" i="1"/>
  <c r="AD1002" i="1"/>
  <c r="Y1003" i="1"/>
  <c r="Z1003" i="1"/>
  <c r="AB1003" i="1"/>
  <c r="AC1003" i="1"/>
  <c r="AD1003" i="1"/>
  <c r="Y1004" i="1"/>
  <c r="Z1004" i="1"/>
  <c r="AB1004" i="1"/>
  <c r="AC1004" i="1"/>
  <c r="AD1004" i="1"/>
  <c r="Y1005" i="1"/>
  <c r="Z1005" i="1"/>
  <c r="AB1005" i="1"/>
  <c r="AC1005" i="1"/>
  <c r="AD1005" i="1"/>
  <c r="Y1006" i="1"/>
  <c r="Z1006" i="1"/>
  <c r="AB1006" i="1"/>
  <c r="AC1006" i="1"/>
  <c r="AD1006" i="1"/>
  <c r="Y1007" i="1"/>
  <c r="Z1007" i="1"/>
  <c r="AB1007" i="1"/>
  <c r="AC1007" i="1"/>
  <c r="AD1007" i="1"/>
  <c r="Y1008" i="1"/>
  <c r="Z1008" i="1"/>
  <c r="AB1008" i="1"/>
  <c r="AC1008" i="1"/>
  <c r="AD1008" i="1"/>
  <c r="Y1009" i="1"/>
  <c r="Z1009" i="1"/>
  <c r="AB1009" i="1"/>
  <c r="AC1009" i="1"/>
  <c r="AD1009" i="1"/>
  <c r="Y1010" i="1"/>
  <c r="Z1010" i="1"/>
  <c r="AB1010" i="1"/>
  <c r="AC1010" i="1"/>
  <c r="AD1010" i="1"/>
  <c r="Y1011" i="1"/>
  <c r="Z1011" i="1"/>
  <c r="AB1011" i="1"/>
  <c r="AC1011" i="1"/>
  <c r="AD1011" i="1"/>
  <c r="Y1012" i="1"/>
  <c r="Z1012" i="1"/>
  <c r="AB1012" i="1"/>
  <c r="AC1012" i="1"/>
  <c r="AD1012" i="1"/>
  <c r="Y1013" i="1"/>
  <c r="Z1013" i="1"/>
  <c r="AB1013" i="1"/>
  <c r="AC1013" i="1"/>
  <c r="AD1013" i="1"/>
  <c r="Y1014" i="1"/>
  <c r="Z1014" i="1"/>
  <c r="AB1014" i="1"/>
  <c r="AC1014" i="1"/>
  <c r="AD1014" i="1"/>
  <c r="Y1015" i="1"/>
  <c r="Z1015" i="1"/>
  <c r="AB1015" i="1"/>
  <c r="AC1015" i="1"/>
  <c r="AD1015" i="1"/>
  <c r="Y1016" i="1"/>
  <c r="Z1016" i="1"/>
  <c r="AB1016" i="1"/>
  <c r="AC1016" i="1"/>
  <c r="AD1016" i="1"/>
  <c r="Y1017" i="1"/>
  <c r="Z1017" i="1"/>
  <c r="AB1017" i="1"/>
  <c r="AC1017" i="1"/>
  <c r="AD1017" i="1"/>
  <c r="Y1018" i="1"/>
  <c r="Z1018" i="1"/>
  <c r="AB1018" i="1"/>
  <c r="AC1018" i="1"/>
  <c r="AD1018" i="1"/>
  <c r="Y1019" i="1"/>
  <c r="Z1019" i="1"/>
  <c r="AB1019" i="1"/>
  <c r="AC1019" i="1"/>
  <c r="AD1019" i="1"/>
  <c r="Y1020" i="1"/>
  <c r="Z1020" i="1"/>
  <c r="AB1020" i="1"/>
  <c r="AC1020" i="1"/>
  <c r="AD1020" i="1"/>
  <c r="Y1021" i="1"/>
  <c r="Z1021" i="1"/>
  <c r="AB1021" i="1"/>
  <c r="AC1021" i="1"/>
  <c r="AD1021" i="1"/>
  <c r="Y1022" i="1"/>
  <c r="Z1022" i="1"/>
  <c r="AB1022" i="1"/>
  <c r="AC1022" i="1"/>
  <c r="AD1022" i="1"/>
  <c r="Y1023" i="1"/>
  <c r="Z1023" i="1"/>
  <c r="AB1023" i="1"/>
  <c r="AC1023" i="1"/>
  <c r="AD1023" i="1"/>
  <c r="Y1024" i="1"/>
  <c r="Z1024" i="1"/>
  <c r="AB1024" i="1"/>
  <c r="AC1024" i="1"/>
  <c r="AD1024" i="1"/>
  <c r="Y1025" i="1"/>
  <c r="Z1025" i="1"/>
  <c r="AB1025" i="1"/>
  <c r="AC1025" i="1"/>
  <c r="AD1025" i="1"/>
  <c r="Y1026" i="1"/>
  <c r="Z1026" i="1"/>
  <c r="AB1026" i="1"/>
  <c r="AC1026" i="1"/>
  <c r="AD1026" i="1"/>
  <c r="Y1027" i="1"/>
  <c r="Z1027" i="1"/>
  <c r="AB1027" i="1"/>
  <c r="AC1027" i="1"/>
  <c r="AD1027" i="1"/>
  <c r="Y1028" i="1"/>
  <c r="Z1028" i="1"/>
  <c r="AB1028" i="1"/>
  <c r="AC1028" i="1"/>
  <c r="AD1028" i="1"/>
  <c r="Y1029" i="1"/>
  <c r="Z1029" i="1"/>
  <c r="AB1029" i="1"/>
  <c r="AC1029" i="1"/>
  <c r="AD1029" i="1"/>
  <c r="Y1030" i="1"/>
  <c r="Z1030" i="1"/>
  <c r="AB1030" i="1"/>
  <c r="AC1030" i="1"/>
  <c r="AD1030" i="1"/>
  <c r="Y1031" i="1"/>
  <c r="Z1031" i="1"/>
  <c r="AB1031" i="1"/>
  <c r="AC1031" i="1"/>
  <c r="AD1031" i="1"/>
  <c r="Y1032" i="1"/>
  <c r="Z1032" i="1"/>
  <c r="AB1032" i="1"/>
  <c r="AC1032" i="1"/>
  <c r="AD1032" i="1"/>
  <c r="Y1033" i="1"/>
  <c r="Z1033" i="1"/>
  <c r="AB1033" i="1"/>
  <c r="AC1033" i="1"/>
  <c r="AD1033" i="1"/>
  <c r="Y1034" i="1"/>
  <c r="Z1034" i="1"/>
  <c r="AB1034" i="1"/>
  <c r="AC1034" i="1"/>
  <c r="AD1034" i="1"/>
  <c r="Y1035" i="1"/>
  <c r="Z1035" i="1"/>
  <c r="AB1035" i="1"/>
  <c r="AC1035" i="1"/>
  <c r="AD1035" i="1"/>
  <c r="Y1036" i="1"/>
  <c r="Z1036" i="1"/>
  <c r="AB1036" i="1"/>
  <c r="AC1036" i="1"/>
  <c r="AD1036" i="1"/>
  <c r="Y1037" i="1"/>
  <c r="Z1037" i="1"/>
  <c r="AB1037" i="1"/>
  <c r="AC1037" i="1"/>
  <c r="AD1037" i="1"/>
  <c r="Y1038" i="1"/>
  <c r="Z1038" i="1"/>
  <c r="AB1038" i="1"/>
  <c r="AC1038" i="1"/>
  <c r="AD1038" i="1"/>
  <c r="Y1039" i="1"/>
  <c r="Z1039" i="1"/>
  <c r="AB1039" i="1"/>
  <c r="AC1039" i="1"/>
  <c r="AD1039" i="1"/>
  <c r="Y1040" i="1"/>
  <c r="Z1040" i="1"/>
  <c r="AB1040" i="1"/>
  <c r="AC1040" i="1"/>
  <c r="AD1040" i="1"/>
  <c r="Y1041" i="1"/>
  <c r="Z1041" i="1"/>
  <c r="AB1041" i="1"/>
  <c r="AC1041" i="1"/>
  <c r="AD1041" i="1"/>
  <c r="Y1042" i="1"/>
  <c r="Z1042" i="1"/>
  <c r="AB1042" i="1"/>
  <c r="AC1042" i="1"/>
  <c r="AD1042" i="1"/>
  <c r="Y1043" i="1"/>
  <c r="Z1043" i="1"/>
  <c r="AB1043" i="1"/>
  <c r="AC1043" i="1"/>
  <c r="AD1043" i="1"/>
  <c r="Y1044" i="1"/>
  <c r="Z1044" i="1"/>
  <c r="AB1044" i="1"/>
  <c r="AC1044" i="1"/>
  <c r="AD1044" i="1"/>
  <c r="Y1045" i="1"/>
  <c r="Z1045" i="1"/>
  <c r="AB1045" i="1"/>
  <c r="AC1045" i="1"/>
  <c r="AD1045" i="1"/>
  <c r="Y1046" i="1"/>
  <c r="Z1046" i="1"/>
  <c r="AB1046" i="1"/>
  <c r="AC1046" i="1"/>
  <c r="AD1046" i="1"/>
  <c r="Y1047" i="1"/>
  <c r="Z1047" i="1"/>
  <c r="AB1047" i="1"/>
  <c r="AC1047" i="1"/>
  <c r="AD1047" i="1"/>
  <c r="Y1048" i="1"/>
  <c r="Z1048" i="1"/>
  <c r="AB1048" i="1"/>
  <c r="AC1048" i="1"/>
  <c r="AD1048" i="1"/>
  <c r="Y1049" i="1"/>
  <c r="Z1049" i="1"/>
  <c r="AB1049" i="1"/>
  <c r="AC1049" i="1"/>
  <c r="AD1049" i="1"/>
  <c r="Y1050" i="1"/>
  <c r="Z1050" i="1"/>
  <c r="AB1050" i="1"/>
  <c r="AC1050" i="1"/>
  <c r="AD1050" i="1"/>
  <c r="Y1051" i="1"/>
  <c r="Z1051" i="1"/>
  <c r="AB1051" i="1"/>
  <c r="AC1051" i="1"/>
  <c r="AD1051" i="1"/>
  <c r="Y1052" i="1"/>
  <c r="Z1052" i="1"/>
  <c r="AB1052" i="1"/>
  <c r="AC1052" i="1"/>
  <c r="AD1052" i="1"/>
  <c r="Y1053" i="1"/>
  <c r="Z1053" i="1"/>
  <c r="AB1053" i="1"/>
  <c r="AC1053" i="1"/>
  <c r="AD1053" i="1"/>
  <c r="Y1054" i="1"/>
  <c r="Z1054" i="1"/>
  <c r="AB1054" i="1"/>
  <c r="AC1054" i="1"/>
  <c r="AD1054" i="1"/>
  <c r="Y1055" i="1"/>
  <c r="Z1055" i="1"/>
  <c r="AB1055" i="1"/>
  <c r="AC1055" i="1"/>
  <c r="AD1055" i="1"/>
  <c r="Y1056" i="1"/>
  <c r="Z1056" i="1"/>
  <c r="AB1056" i="1"/>
  <c r="AC1056" i="1"/>
  <c r="AD1056" i="1"/>
  <c r="Y1057" i="1"/>
  <c r="Z1057" i="1"/>
  <c r="AB1057" i="1"/>
  <c r="AC1057" i="1"/>
  <c r="AD1057" i="1"/>
  <c r="Y1058" i="1"/>
  <c r="Z1058" i="1"/>
  <c r="AB1058" i="1"/>
  <c r="AC1058" i="1"/>
  <c r="AD1058" i="1"/>
  <c r="Y1059" i="1"/>
  <c r="Z1059" i="1"/>
  <c r="AB1059" i="1"/>
  <c r="AC1059" i="1"/>
  <c r="AD1059" i="1"/>
  <c r="Y1060" i="1"/>
  <c r="Z1060" i="1"/>
  <c r="AB1060" i="1"/>
  <c r="AC1060" i="1"/>
  <c r="AD1060" i="1"/>
  <c r="Y1061" i="1"/>
  <c r="Z1061" i="1"/>
  <c r="AB1061" i="1"/>
  <c r="AC1061" i="1"/>
  <c r="AD1061" i="1"/>
  <c r="Y1062" i="1"/>
  <c r="Z1062" i="1"/>
  <c r="AB1062" i="1"/>
  <c r="AC1062" i="1"/>
  <c r="AD1062" i="1"/>
  <c r="Y1063" i="1"/>
  <c r="Z1063" i="1"/>
  <c r="AB1063" i="1"/>
  <c r="AC1063" i="1"/>
  <c r="AD1063" i="1"/>
  <c r="Y1064" i="1"/>
  <c r="Z1064" i="1"/>
  <c r="AB1064" i="1"/>
  <c r="AC1064" i="1"/>
  <c r="AD1064" i="1"/>
  <c r="Y1065" i="1"/>
  <c r="Z1065" i="1"/>
  <c r="AB1065" i="1"/>
  <c r="AC1065" i="1"/>
  <c r="AD1065" i="1"/>
  <c r="Y1066" i="1"/>
  <c r="Z1066" i="1"/>
  <c r="AB1066" i="1"/>
  <c r="AC1066" i="1"/>
  <c r="AD1066" i="1"/>
  <c r="Y1067" i="1"/>
  <c r="Z1067" i="1"/>
  <c r="AB1067" i="1"/>
  <c r="AC1067" i="1"/>
  <c r="AD1067" i="1"/>
  <c r="Y1068" i="1"/>
  <c r="Z1068" i="1"/>
  <c r="AB1068" i="1"/>
  <c r="AC1068" i="1"/>
  <c r="AD1068" i="1"/>
  <c r="Y1069" i="1"/>
  <c r="Z1069" i="1"/>
  <c r="AB1069" i="1"/>
  <c r="AC1069" i="1"/>
  <c r="AD1069" i="1"/>
  <c r="Y1070" i="1"/>
  <c r="Z1070" i="1"/>
  <c r="AB1070" i="1"/>
  <c r="AC1070" i="1"/>
  <c r="AD1070" i="1"/>
  <c r="Y1071" i="1"/>
  <c r="Z1071" i="1"/>
  <c r="AB1071" i="1"/>
  <c r="AC1071" i="1"/>
  <c r="AD1071" i="1"/>
  <c r="Y1072" i="1"/>
  <c r="Z1072" i="1"/>
  <c r="AB1072" i="1"/>
  <c r="AC1072" i="1"/>
  <c r="AD1072" i="1"/>
  <c r="Y1073" i="1"/>
  <c r="Z1073" i="1"/>
  <c r="AB1073" i="1"/>
  <c r="AC1073" i="1"/>
  <c r="AD1073" i="1"/>
  <c r="Y1074" i="1"/>
  <c r="Z1074" i="1"/>
  <c r="AB1074" i="1"/>
  <c r="AC1074" i="1"/>
  <c r="AD1074" i="1"/>
  <c r="Y1075" i="1"/>
  <c r="Z1075" i="1"/>
  <c r="AB1075" i="1"/>
  <c r="AC1075" i="1"/>
  <c r="AD1075" i="1"/>
  <c r="Y1076" i="1"/>
  <c r="Z1076" i="1"/>
  <c r="AB1076" i="1"/>
  <c r="AC1076" i="1"/>
  <c r="AD1076" i="1"/>
  <c r="Y1077" i="1"/>
  <c r="Z1077" i="1"/>
  <c r="AB1077" i="1"/>
  <c r="AC1077" i="1"/>
  <c r="AD1077" i="1"/>
  <c r="Y1078" i="1"/>
  <c r="Z1078" i="1"/>
  <c r="AB1078" i="1"/>
  <c r="AC1078" i="1"/>
  <c r="AD1078" i="1"/>
  <c r="Y1079" i="1"/>
  <c r="Z1079" i="1"/>
  <c r="AB1079" i="1"/>
  <c r="AC1079" i="1"/>
  <c r="AD1079" i="1"/>
  <c r="Y1080" i="1"/>
  <c r="Z1080" i="1"/>
  <c r="AB1080" i="1"/>
  <c r="AC1080" i="1"/>
  <c r="AD1080" i="1"/>
  <c r="Y1081" i="1"/>
  <c r="Z1081" i="1"/>
  <c r="AB1081" i="1"/>
  <c r="AC1081" i="1"/>
  <c r="AD1081" i="1"/>
  <c r="Y1082" i="1"/>
  <c r="Z1082" i="1"/>
  <c r="AB1082" i="1"/>
  <c r="AC1082" i="1"/>
  <c r="AD1082" i="1"/>
  <c r="Y1083" i="1"/>
  <c r="Z1083" i="1"/>
  <c r="AB1083" i="1"/>
  <c r="AC1083" i="1"/>
  <c r="AD1083" i="1"/>
  <c r="Y1084" i="1"/>
  <c r="Z1084" i="1"/>
  <c r="AB1084" i="1"/>
  <c r="AC1084" i="1"/>
  <c r="AD1084" i="1"/>
  <c r="Y1085" i="1"/>
  <c r="Z1085" i="1"/>
  <c r="AB1085" i="1"/>
  <c r="AC1085" i="1"/>
  <c r="AD1085" i="1"/>
  <c r="Y1086" i="1"/>
  <c r="Z1086" i="1"/>
  <c r="AB1086" i="1"/>
  <c r="AC1086" i="1"/>
  <c r="AD1086" i="1"/>
  <c r="Y1087" i="1"/>
  <c r="Z1087" i="1"/>
  <c r="AB1087" i="1"/>
  <c r="AC1087" i="1"/>
  <c r="AD1087" i="1"/>
  <c r="Y1088" i="1"/>
  <c r="Z1088" i="1"/>
  <c r="AB1088" i="1"/>
  <c r="AC1088" i="1"/>
  <c r="AD1088" i="1"/>
  <c r="Y1089" i="1"/>
  <c r="Z1089" i="1"/>
  <c r="AB1089" i="1"/>
  <c r="AC1089" i="1"/>
  <c r="AD1089" i="1"/>
  <c r="Y1090" i="1"/>
  <c r="Z1090" i="1"/>
  <c r="AB1090" i="1"/>
  <c r="AC1090" i="1"/>
  <c r="AD1090" i="1"/>
  <c r="Y1091" i="1"/>
  <c r="Z1091" i="1"/>
  <c r="AB1091" i="1"/>
  <c r="AC1091" i="1"/>
  <c r="AD1091" i="1"/>
  <c r="Y1092" i="1"/>
  <c r="Z1092" i="1"/>
  <c r="AB1092" i="1"/>
  <c r="AC1092" i="1"/>
  <c r="AD1092" i="1"/>
  <c r="Y1093" i="1"/>
  <c r="Z1093" i="1"/>
  <c r="AB1093" i="1"/>
  <c r="AC1093" i="1"/>
  <c r="AD1093" i="1"/>
  <c r="Y1094" i="1"/>
  <c r="Z1094" i="1"/>
  <c r="AB1094" i="1"/>
  <c r="AC1094" i="1"/>
  <c r="AD1094" i="1"/>
  <c r="Y1095" i="1"/>
  <c r="Z1095" i="1"/>
  <c r="AB1095" i="1"/>
  <c r="AC1095" i="1"/>
  <c r="AD1095" i="1"/>
  <c r="Y1096" i="1"/>
  <c r="Z1096" i="1"/>
  <c r="AB1096" i="1"/>
  <c r="AC1096" i="1"/>
  <c r="AD1096" i="1"/>
  <c r="Y1097" i="1"/>
  <c r="Z1097" i="1"/>
  <c r="AB1097" i="1"/>
  <c r="AC1097" i="1"/>
  <c r="AD1097" i="1"/>
  <c r="Y1098" i="1"/>
  <c r="Z1098" i="1"/>
  <c r="AB1098" i="1"/>
  <c r="AC1098" i="1"/>
  <c r="AD1098" i="1"/>
  <c r="Y1099" i="1"/>
  <c r="Z1099" i="1"/>
  <c r="AB1099" i="1"/>
  <c r="AC1099" i="1"/>
  <c r="AD1099" i="1"/>
  <c r="Y1100" i="1"/>
  <c r="Z1100" i="1"/>
  <c r="AB1100" i="1"/>
  <c r="AC1100" i="1"/>
  <c r="AD1100" i="1"/>
  <c r="Y1101" i="1"/>
  <c r="Z1101" i="1"/>
  <c r="AB1101" i="1"/>
  <c r="AC1101" i="1"/>
  <c r="AD1101" i="1"/>
  <c r="Y1102" i="1"/>
  <c r="Z1102" i="1"/>
  <c r="AB1102" i="1"/>
  <c r="AC1102" i="1"/>
  <c r="AD1102" i="1"/>
  <c r="Y1103" i="1"/>
  <c r="Z1103" i="1"/>
  <c r="AB1103" i="1"/>
  <c r="AC1103" i="1"/>
  <c r="AD1103" i="1"/>
  <c r="Y1104" i="1"/>
  <c r="Z1104" i="1"/>
  <c r="AB1104" i="1"/>
  <c r="AC1104" i="1"/>
  <c r="AD1104" i="1"/>
  <c r="Y1105" i="1"/>
  <c r="Z1105" i="1"/>
  <c r="AB1105" i="1"/>
  <c r="AC1105" i="1"/>
  <c r="AD1105" i="1"/>
  <c r="Y1106" i="1"/>
  <c r="Z1106" i="1"/>
  <c r="AB1106" i="1"/>
  <c r="AC1106" i="1"/>
  <c r="AD1106" i="1"/>
  <c r="Y1107" i="1"/>
  <c r="Z1107" i="1"/>
  <c r="AB1107" i="1"/>
  <c r="AC1107" i="1"/>
  <c r="AD1107" i="1"/>
  <c r="Y1108" i="1"/>
  <c r="Z1108" i="1"/>
  <c r="AB1108" i="1"/>
  <c r="AC1108" i="1"/>
  <c r="AD1108" i="1"/>
  <c r="Y1109" i="1"/>
  <c r="Z1109" i="1"/>
  <c r="AB1109" i="1"/>
  <c r="AC1109" i="1"/>
  <c r="AD1109" i="1"/>
  <c r="Y1110" i="1"/>
  <c r="Z1110" i="1"/>
  <c r="AB1110" i="1"/>
  <c r="AC1110" i="1"/>
  <c r="AD1110" i="1"/>
  <c r="Y1111" i="1"/>
  <c r="Z1111" i="1"/>
  <c r="AB1111" i="1"/>
  <c r="AC1111" i="1"/>
  <c r="AD1111" i="1"/>
  <c r="Y1112" i="1"/>
  <c r="Z1112" i="1"/>
  <c r="AB1112" i="1"/>
  <c r="AC1112" i="1"/>
  <c r="AD1112" i="1"/>
  <c r="Y1113" i="1"/>
  <c r="Z1113" i="1"/>
  <c r="AB1113" i="1"/>
  <c r="AC1113" i="1"/>
  <c r="AD1113" i="1"/>
  <c r="Y1114" i="1"/>
  <c r="Z1114" i="1"/>
  <c r="AB1114" i="1"/>
  <c r="AC1114" i="1"/>
  <c r="AD1114" i="1"/>
  <c r="Y1115" i="1"/>
  <c r="Z1115" i="1"/>
  <c r="AB1115" i="1"/>
  <c r="AC1115" i="1"/>
  <c r="AD1115" i="1"/>
  <c r="Y1116" i="1"/>
  <c r="Z1116" i="1"/>
  <c r="AB1116" i="1"/>
  <c r="AC1116" i="1"/>
  <c r="AD1116" i="1"/>
  <c r="Y1117" i="1"/>
  <c r="Z1117" i="1"/>
  <c r="AB1117" i="1"/>
  <c r="AC1117" i="1"/>
  <c r="AD1117" i="1"/>
  <c r="Y1118" i="1"/>
  <c r="Z1118" i="1"/>
  <c r="AB1118" i="1"/>
  <c r="AC1118" i="1"/>
  <c r="AD1118" i="1"/>
  <c r="Y1119" i="1"/>
  <c r="Z1119" i="1"/>
  <c r="AB1119" i="1"/>
  <c r="AC1119" i="1"/>
  <c r="AD1119" i="1"/>
  <c r="Y1120" i="1"/>
  <c r="Z1120" i="1"/>
  <c r="AB1120" i="1"/>
  <c r="AC1120" i="1"/>
  <c r="AD1120" i="1"/>
  <c r="Y1121" i="1"/>
  <c r="Z1121" i="1"/>
  <c r="AB1121" i="1"/>
  <c r="AC1121" i="1"/>
  <c r="AD1121" i="1"/>
  <c r="Y1122" i="1"/>
  <c r="Z1122" i="1"/>
  <c r="AB1122" i="1"/>
  <c r="AC1122" i="1"/>
  <c r="AD1122" i="1"/>
  <c r="Y1123" i="1"/>
  <c r="Z1123" i="1"/>
  <c r="AB1123" i="1"/>
  <c r="AC1123" i="1"/>
  <c r="AD1123" i="1"/>
  <c r="Y1124" i="1"/>
  <c r="Z1124" i="1"/>
  <c r="AB1124" i="1"/>
  <c r="AC1124" i="1"/>
  <c r="AD1124" i="1"/>
  <c r="Y1125" i="1"/>
  <c r="Z1125" i="1"/>
  <c r="AB1125" i="1"/>
  <c r="AC1125" i="1"/>
  <c r="AD1125" i="1"/>
  <c r="Y1126" i="1"/>
  <c r="Z1126" i="1"/>
  <c r="AB1126" i="1"/>
  <c r="AC1126" i="1"/>
  <c r="AD1126" i="1"/>
  <c r="Y1127" i="1"/>
  <c r="Z1127" i="1"/>
  <c r="AB1127" i="1"/>
  <c r="AC1127" i="1"/>
  <c r="AD1127" i="1"/>
  <c r="Y1128" i="1"/>
  <c r="Z1128" i="1"/>
  <c r="AB1128" i="1"/>
  <c r="AC1128" i="1"/>
  <c r="AD1128" i="1"/>
  <c r="Y1129" i="1"/>
  <c r="Z1129" i="1"/>
  <c r="AB1129" i="1"/>
  <c r="AC1129" i="1"/>
  <c r="AD1129" i="1"/>
  <c r="Y1130" i="1"/>
  <c r="Z1130" i="1"/>
  <c r="AB1130" i="1"/>
  <c r="AC1130" i="1"/>
  <c r="AD1130" i="1"/>
  <c r="Y1131" i="1"/>
  <c r="Z1131" i="1"/>
  <c r="AB1131" i="1"/>
  <c r="AC1131" i="1"/>
  <c r="AD1131" i="1"/>
  <c r="Y1132" i="1"/>
  <c r="Z1132" i="1"/>
  <c r="AB1132" i="1"/>
  <c r="AC1132" i="1"/>
  <c r="AD1132" i="1"/>
  <c r="Y1133" i="1"/>
  <c r="Z1133" i="1"/>
  <c r="AB1133" i="1"/>
  <c r="AC1133" i="1"/>
  <c r="AD1133" i="1"/>
  <c r="Y1134" i="1"/>
  <c r="Z1134" i="1"/>
  <c r="AB1134" i="1"/>
  <c r="AC1134" i="1"/>
  <c r="AD1134" i="1"/>
  <c r="Y1135" i="1"/>
  <c r="Z1135" i="1"/>
  <c r="AB1135" i="1"/>
  <c r="AC1135" i="1"/>
  <c r="AD1135" i="1"/>
  <c r="Y1136" i="1"/>
  <c r="Z1136" i="1"/>
  <c r="AB1136" i="1"/>
  <c r="AC1136" i="1"/>
  <c r="AD1136" i="1"/>
  <c r="Y1137" i="1"/>
  <c r="Z1137" i="1"/>
  <c r="AB1137" i="1"/>
  <c r="AC1137" i="1"/>
  <c r="AD1137" i="1"/>
  <c r="Y1138" i="1"/>
  <c r="Z1138" i="1"/>
  <c r="AB1138" i="1"/>
  <c r="AC1138" i="1"/>
  <c r="AD1138" i="1"/>
  <c r="Y1139" i="1"/>
  <c r="Z1139" i="1"/>
  <c r="AB1139" i="1"/>
  <c r="AC1139" i="1"/>
  <c r="AD1139" i="1"/>
  <c r="Y1140" i="1"/>
  <c r="Z1140" i="1"/>
  <c r="AB1140" i="1"/>
  <c r="AC1140" i="1"/>
  <c r="AD1140" i="1"/>
  <c r="Y1141" i="1"/>
  <c r="Z1141" i="1"/>
  <c r="AB1141" i="1"/>
  <c r="AC1141" i="1"/>
  <c r="AD1141" i="1"/>
  <c r="Y1142" i="1"/>
  <c r="Z1142" i="1"/>
  <c r="AB1142" i="1"/>
  <c r="AC1142" i="1"/>
  <c r="AD1142" i="1"/>
  <c r="Y1143" i="1"/>
  <c r="Z1143" i="1"/>
  <c r="AB1143" i="1"/>
  <c r="AC1143" i="1"/>
  <c r="AD1143" i="1"/>
  <c r="Y1144" i="1"/>
  <c r="Z1144" i="1"/>
  <c r="AB1144" i="1"/>
  <c r="AC1144" i="1"/>
  <c r="AD1144" i="1"/>
  <c r="Y1145" i="1"/>
  <c r="Z1145" i="1"/>
  <c r="AB1145" i="1"/>
  <c r="AC1145" i="1"/>
  <c r="AD1145" i="1"/>
  <c r="Y1146" i="1"/>
  <c r="Z1146" i="1"/>
  <c r="AB1146" i="1"/>
  <c r="AC1146" i="1"/>
  <c r="AD1146" i="1"/>
  <c r="Y1147" i="1"/>
  <c r="Z1147" i="1"/>
  <c r="AB1147" i="1"/>
  <c r="AC1147" i="1"/>
  <c r="AD1147" i="1"/>
  <c r="Y1148" i="1"/>
  <c r="Z1148" i="1"/>
  <c r="AB1148" i="1"/>
  <c r="AC1148" i="1"/>
  <c r="AD1148" i="1"/>
  <c r="Y1149" i="1"/>
  <c r="Z1149" i="1"/>
  <c r="AB1149" i="1"/>
  <c r="AC1149" i="1"/>
  <c r="AD1149" i="1"/>
  <c r="Y1150" i="1"/>
  <c r="Z1150" i="1"/>
  <c r="AB1150" i="1"/>
  <c r="AC1150" i="1"/>
  <c r="AD1150" i="1"/>
  <c r="Y1151" i="1"/>
  <c r="Z1151" i="1"/>
  <c r="AB1151" i="1"/>
  <c r="AC1151" i="1"/>
  <c r="AD1151" i="1"/>
  <c r="Y1152" i="1"/>
  <c r="Z1152" i="1"/>
  <c r="AB1152" i="1"/>
  <c r="AC1152" i="1"/>
  <c r="AD1152" i="1"/>
  <c r="Y1153" i="1"/>
  <c r="Z1153" i="1"/>
  <c r="AB1153" i="1"/>
  <c r="AC1153" i="1"/>
  <c r="AD1153" i="1"/>
  <c r="Y1154" i="1"/>
  <c r="Z1154" i="1"/>
  <c r="AB1154" i="1"/>
  <c r="AC1154" i="1"/>
  <c r="AD1154" i="1"/>
  <c r="Y1155" i="1"/>
  <c r="Z1155" i="1"/>
  <c r="AB1155" i="1"/>
  <c r="AC1155" i="1"/>
  <c r="AD1155" i="1"/>
  <c r="Y1156" i="1"/>
  <c r="Z1156" i="1"/>
  <c r="AB1156" i="1"/>
  <c r="AC1156" i="1"/>
  <c r="AD1156" i="1"/>
  <c r="Y1157" i="1"/>
  <c r="Z1157" i="1"/>
  <c r="AB1157" i="1"/>
  <c r="AC1157" i="1"/>
  <c r="AD1157" i="1"/>
  <c r="Y1158" i="1"/>
  <c r="Z1158" i="1"/>
  <c r="AB1158" i="1"/>
  <c r="AC1158" i="1"/>
  <c r="AD1158" i="1"/>
  <c r="Y1159" i="1"/>
  <c r="Z1159" i="1"/>
  <c r="AB1159" i="1"/>
  <c r="AC1159" i="1"/>
  <c r="AD1159" i="1"/>
  <c r="Y1160" i="1"/>
  <c r="Z1160" i="1"/>
  <c r="AB1160" i="1"/>
  <c r="AC1160" i="1"/>
  <c r="AD1160" i="1"/>
  <c r="Y1161" i="1"/>
  <c r="Z1161" i="1"/>
  <c r="AB1161" i="1"/>
  <c r="AC1161" i="1"/>
  <c r="AD1161" i="1"/>
  <c r="Y1162" i="1"/>
  <c r="Z1162" i="1"/>
  <c r="AB1162" i="1"/>
  <c r="AC1162" i="1"/>
  <c r="AD1162" i="1"/>
  <c r="Y1163" i="1"/>
  <c r="Z1163" i="1"/>
  <c r="AB1163" i="1"/>
  <c r="AC1163" i="1"/>
  <c r="AD1163" i="1"/>
  <c r="Y1164" i="1"/>
  <c r="Z1164" i="1"/>
  <c r="AB1164" i="1"/>
  <c r="AC1164" i="1"/>
  <c r="AD1164" i="1"/>
  <c r="Y1165" i="1"/>
  <c r="Z1165" i="1"/>
  <c r="AB1165" i="1"/>
  <c r="AC1165" i="1"/>
  <c r="AD1165" i="1"/>
  <c r="Y1166" i="1"/>
  <c r="Z1166" i="1"/>
  <c r="AB1166" i="1"/>
  <c r="AC1166" i="1"/>
  <c r="AD1166" i="1"/>
  <c r="Y1167" i="1"/>
  <c r="Z1167" i="1"/>
  <c r="AB1167" i="1"/>
  <c r="AC1167" i="1"/>
  <c r="AD1167" i="1"/>
  <c r="Y1168" i="1"/>
  <c r="Z1168" i="1"/>
  <c r="AB1168" i="1"/>
  <c r="AC1168" i="1"/>
  <c r="AD1168" i="1"/>
  <c r="Y1169" i="1"/>
  <c r="Z1169" i="1"/>
  <c r="AB1169" i="1"/>
  <c r="AC1169" i="1"/>
  <c r="AD1169" i="1"/>
  <c r="Y1170" i="1"/>
  <c r="Z1170" i="1"/>
  <c r="AB1170" i="1"/>
  <c r="AC1170" i="1"/>
  <c r="AD1170" i="1"/>
  <c r="Y1171" i="1"/>
  <c r="Z1171" i="1"/>
  <c r="AB1171" i="1"/>
  <c r="AC1171" i="1"/>
  <c r="AD1171" i="1"/>
  <c r="Y1172" i="1"/>
  <c r="Z1172" i="1"/>
  <c r="AB1172" i="1"/>
  <c r="AC1172" i="1"/>
  <c r="AD1172" i="1"/>
  <c r="Y1173" i="1"/>
  <c r="Z1173" i="1"/>
  <c r="AB1173" i="1"/>
  <c r="AC1173" i="1"/>
  <c r="AD1173" i="1"/>
  <c r="Y1174" i="1"/>
  <c r="Z1174" i="1"/>
  <c r="AB1174" i="1"/>
  <c r="AC1174" i="1"/>
  <c r="AD1174" i="1"/>
  <c r="Y1175" i="1"/>
  <c r="Z1175" i="1"/>
  <c r="AB1175" i="1"/>
  <c r="AC1175" i="1"/>
  <c r="AD1175" i="1"/>
  <c r="Y1176" i="1"/>
  <c r="Z1176" i="1"/>
  <c r="AB1176" i="1"/>
  <c r="AC1176" i="1"/>
  <c r="AD1176" i="1"/>
  <c r="Y1177" i="1"/>
  <c r="Z1177" i="1"/>
  <c r="AB1177" i="1"/>
  <c r="AC1177" i="1"/>
  <c r="AD1177" i="1"/>
  <c r="Y1178" i="1"/>
  <c r="Z1178" i="1"/>
  <c r="AB1178" i="1"/>
  <c r="AC1178" i="1"/>
  <c r="AD1178" i="1"/>
  <c r="Y1179" i="1"/>
  <c r="Z1179" i="1"/>
  <c r="AB1179" i="1"/>
  <c r="AC1179" i="1"/>
  <c r="AD1179" i="1"/>
  <c r="Y1180" i="1"/>
  <c r="Z1180" i="1"/>
  <c r="AB1180" i="1"/>
  <c r="AC1180" i="1"/>
  <c r="AD1180" i="1"/>
  <c r="Y1181" i="1"/>
  <c r="Z1181" i="1"/>
  <c r="AB1181" i="1"/>
  <c r="AC1181" i="1"/>
  <c r="AD1181" i="1"/>
  <c r="Y1182" i="1"/>
  <c r="Z1182" i="1"/>
  <c r="AB1182" i="1"/>
  <c r="AC1182" i="1"/>
  <c r="AD1182" i="1"/>
  <c r="Y1183" i="1"/>
  <c r="Z1183" i="1"/>
  <c r="AB1183" i="1"/>
  <c r="AC1183" i="1"/>
  <c r="AD1183" i="1"/>
  <c r="Y1184" i="1"/>
  <c r="Z1184" i="1"/>
  <c r="AB1184" i="1"/>
  <c r="AC1184" i="1"/>
  <c r="AD1184" i="1"/>
  <c r="Y1185" i="1"/>
  <c r="Z1185" i="1"/>
  <c r="AB1185" i="1"/>
  <c r="AC1185" i="1"/>
  <c r="AD1185" i="1"/>
  <c r="Y1186" i="1"/>
  <c r="Z1186" i="1"/>
  <c r="AB1186" i="1"/>
  <c r="AC1186" i="1"/>
  <c r="AD1186" i="1"/>
  <c r="Y1187" i="1"/>
  <c r="Z1187" i="1"/>
  <c r="AB1187" i="1"/>
  <c r="AC1187" i="1"/>
  <c r="AD1187" i="1"/>
  <c r="Y1188" i="1"/>
  <c r="Z1188" i="1"/>
  <c r="AB1188" i="1"/>
  <c r="AC1188" i="1"/>
  <c r="AD1188" i="1"/>
  <c r="Y1189" i="1"/>
  <c r="Z1189" i="1"/>
  <c r="AB1189" i="1"/>
  <c r="AC1189" i="1"/>
  <c r="AD1189" i="1"/>
  <c r="Y1190" i="1"/>
  <c r="Z1190" i="1"/>
  <c r="AB1190" i="1"/>
  <c r="AC1190" i="1"/>
  <c r="AD1190" i="1"/>
  <c r="Y1191" i="1"/>
  <c r="Z1191" i="1"/>
  <c r="AB1191" i="1"/>
  <c r="AC1191" i="1"/>
  <c r="AD1191" i="1"/>
  <c r="Y1192" i="1"/>
  <c r="Z1192" i="1"/>
  <c r="AB1192" i="1"/>
  <c r="AC1192" i="1"/>
  <c r="AD1192" i="1"/>
  <c r="Y1193" i="1"/>
  <c r="Z1193" i="1"/>
  <c r="AB1193" i="1"/>
  <c r="AC1193" i="1"/>
  <c r="AD1193" i="1"/>
  <c r="Y1194" i="1"/>
  <c r="Z1194" i="1"/>
  <c r="AB1194" i="1"/>
  <c r="AC1194" i="1"/>
  <c r="AD1194" i="1"/>
  <c r="Y1195" i="1"/>
  <c r="Z1195" i="1"/>
  <c r="AB1195" i="1"/>
  <c r="AC1195" i="1"/>
  <c r="AD1195" i="1"/>
  <c r="Y1196" i="1"/>
  <c r="Z1196" i="1"/>
  <c r="AB1196" i="1"/>
  <c r="AC1196" i="1"/>
  <c r="AD1196" i="1"/>
  <c r="Y1197" i="1"/>
  <c r="Z1197" i="1"/>
  <c r="AB1197" i="1"/>
  <c r="AC1197" i="1"/>
  <c r="AD1197" i="1"/>
  <c r="Y1198" i="1"/>
  <c r="Z1198" i="1"/>
  <c r="AB1198" i="1"/>
  <c r="AC1198" i="1"/>
  <c r="AD1198" i="1"/>
  <c r="Y1199" i="1"/>
  <c r="Z1199" i="1"/>
  <c r="AB1199" i="1"/>
  <c r="AC1199" i="1"/>
  <c r="AD1199" i="1"/>
  <c r="Y1200" i="1"/>
  <c r="Z1200" i="1"/>
  <c r="AB1200" i="1"/>
  <c r="AC1200" i="1"/>
  <c r="AD1200" i="1"/>
  <c r="Y1201" i="1"/>
  <c r="Z1201" i="1"/>
  <c r="AB1201" i="1"/>
  <c r="AC1201" i="1"/>
  <c r="AD1201" i="1"/>
  <c r="Y1202" i="1"/>
  <c r="Z1202" i="1"/>
  <c r="AB1202" i="1"/>
  <c r="AC1202" i="1"/>
  <c r="AD1202" i="1"/>
  <c r="Y1203" i="1"/>
  <c r="Z1203" i="1"/>
  <c r="AB1203" i="1"/>
  <c r="AC1203" i="1"/>
  <c r="AD1203" i="1"/>
  <c r="Y1204" i="1"/>
  <c r="Z1204" i="1"/>
  <c r="AB1204" i="1"/>
  <c r="AC1204" i="1"/>
  <c r="AD1204" i="1"/>
  <c r="Y1205" i="1"/>
  <c r="Z1205" i="1"/>
  <c r="AB1205" i="1"/>
  <c r="AC1205" i="1"/>
  <c r="AD1205" i="1"/>
  <c r="Y1206" i="1"/>
  <c r="Z1206" i="1"/>
  <c r="AB1206" i="1"/>
  <c r="AC1206" i="1"/>
  <c r="AD1206" i="1"/>
  <c r="Y1207" i="1"/>
  <c r="Z1207" i="1"/>
  <c r="AB1207" i="1"/>
  <c r="AC1207" i="1"/>
  <c r="AD1207" i="1"/>
  <c r="Y1208" i="1"/>
  <c r="Z1208" i="1"/>
  <c r="AB1208" i="1"/>
  <c r="AC1208" i="1"/>
  <c r="AD1208" i="1"/>
  <c r="Y1209" i="1"/>
  <c r="Z1209" i="1"/>
  <c r="AB1209" i="1"/>
  <c r="AC1209" i="1"/>
  <c r="AD1209" i="1"/>
  <c r="Y1210" i="1"/>
  <c r="Z1210" i="1"/>
  <c r="AB1210" i="1"/>
  <c r="AC1210" i="1"/>
  <c r="AD1210" i="1"/>
  <c r="Y1211" i="1"/>
  <c r="Z1211" i="1"/>
  <c r="AB1211" i="1"/>
  <c r="AC1211" i="1"/>
  <c r="AD1211" i="1"/>
  <c r="Y1212" i="1"/>
  <c r="Z1212" i="1"/>
  <c r="AB1212" i="1"/>
  <c r="AC1212" i="1"/>
  <c r="AD1212" i="1"/>
  <c r="Y1213" i="1"/>
  <c r="Z1213" i="1"/>
  <c r="AB1213" i="1"/>
  <c r="AC1213" i="1"/>
  <c r="AD1213" i="1"/>
  <c r="Y1214" i="1"/>
  <c r="Z1214" i="1"/>
  <c r="AB1214" i="1"/>
  <c r="AC1214" i="1"/>
  <c r="AD1214" i="1"/>
  <c r="Y1215" i="1"/>
  <c r="Z1215" i="1"/>
  <c r="AB1215" i="1"/>
  <c r="AC1215" i="1"/>
  <c r="AD1215" i="1"/>
  <c r="Y1216" i="1"/>
  <c r="Z1216" i="1"/>
  <c r="AB1216" i="1"/>
  <c r="AC1216" i="1"/>
  <c r="AD1216" i="1"/>
  <c r="Y1217" i="1"/>
  <c r="Z1217" i="1"/>
  <c r="AB1217" i="1"/>
  <c r="AC1217" i="1"/>
  <c r="AD1217" i="1"/>
  <c r="Y1218" i="1"/>
  <c r="Z1218" i="1"/>
  <c r="AB1218" i="1"/>
  <c r="AC1218" i="1"/>
  <c r="AD1218" i="1"/>
  <c r="Y1219" i="1"/>
  <c r="Z1219" i="1"/>
  <c r="AB1219" i="1"/>
  <c r="AC1219" i="1"/>
  <c r="AD1219" i="1"/>
  <c r="Y1220" i="1"/>
  <c r="Z1220" i="1"/>
  <c r="AB1220" i="1"/>
  <c r="AC1220" i="1"/>
  <c r="AD1220" i="1"/>
  <c r="Y1221" i="1"/>
  <c r="Z1221" i="1"/>
  <c r="AB1221" i="1"/>
  <c r="AC1221" i="1"/>
  <c r="AD1221" i="1"/>
  <c r="Y1222" i="1"/>
  <c r="Z1222" i="1"/>
  <c r="AB1222" i="1"/>
  <c r="AC1222" i="1"/>
  <c r="AD1222" i="1"/>
  <c r="Y1223" i="1"/>
  <c r="Z1223" i="1"/>
  <c r="AB1223" i="1"/>
  <c r="AC1223" i="1"/>
  <c r="AD1223" i="1"/>
  <c r="Y1224" i="1"/>
  <c r="Z1224" i="1"/>
  <c r="AB1224" i="1"/>
  <c r="AC1224" i="1"/>
  <c r="AD1224" i="1"/>
  <c r="Y1225" i="1"/>
  <c r="Z1225" i="1"/>
  <c r="AB1225" i="1"/>
  <c r="AC1225" i="1"/>
  <c r="AD1225" i="1"/>
  <c r="Y1226" i="1"/>
  <c r="Z1226" i="1"/>
  <c r="AB1226" i="1"/>
  <c r="AC1226" i="1"/>
  <c r="AD1226" i="1"/>
  <c r="Y1227" i="1"/>
  <c r="Z1227" i="1"/>
  <c r="AB1227" i="1"/>
  <c r="AC1227" i="1"/>
  <c r="AD1227" i="1"/>
  <c r="Y1228" i="1"/>
  <c r="Z1228" i="1"/>
  <c r="AB1228" i="1"/>
  <c r="AC1228" i="1"/>
  <c r="AD1228" i="1"/>
  <c r="Y1229" i="1"/>
  <c r="Z1229" i="1"/>
  <c r="AB1229" i="1"/>
  <c r="AC1229" i="1"/>
  <c r="AD1229" i="1"/>
  <c r="Y1230" i="1"/>
  <c r="Z1230" i="1"/>
  <c r="AB1230" i="1"/>
  <c r="AC1230" i="1"/>
  <c r="AD1230" i="1"/>
  <c r="Y1231" i="1"/>
  <c r="Z1231" i="1"/>
  <c r="AB1231" i="1"/>
  <c r="AC1231" i="1"/>
  <c r="AD1231" i="1"/>
  <c r="Y1232" i="1"/>
  <c r="Z1232" i="1"/>
  <c r="AB1232" i="1"/>
  <c r="AC1232" i="1"/>
  <c r="AD1232" i="1"/>
  <c r="Y1233" i="1"/>
  <c r="Z1233" i="1"/>
  <c r="AB1233" i="1"/>
  <c r="AC1233" i="1"/>
  <c r="AD1233" i="1"/>
  <c r="Y1234" i="1"/>
  <c r="Z1234" i="1"/>
  <c r="AB1234" i="1"/>
  <c r="AC1234" i="1"/>
  <c r="AD1234" i="1"/>
  <c r="Y1235" i="1"/>
  <c r="Z1235" i="1"/>
  <c r="AB1235" i="1"/>
  <c r="AC1235" i="1"/>
  <c r="AD1235" i="1"/>
  <c r="Y1236" i="1"/>
  <c r="Z1236" i="1"/>
  <c r="AB1236" i="1"/>
  <c r="AC1236" i="1"/>
  <c r="AD1236" i="1"/>
  <c r="Y1237" i="1"/>
  <c r="Z1237" i="1"/>
  <c r="AB1237" i="1"/>
  <c r="AC1237" i="1"/>
  <c r="AD1237" i="1"/>
  <c r="Y1238" i="1"/>
  <c r="Z1238" i="1"/>
  <c r="AB1238" i="1"/>
  <c r="AC1238" i="1"/>
  <c r="AD1238" i="1"/>
  <c r="Y1239" i="1"/>
  <c r="Z1239" i="1"/>
  <c r="AB1239" i="1"/>
  <c r="AC1239" i="1"/>
  <c r="AD1239" i="1"/>
  <c r="Y1240" i="1"/>
  <c r="Z1240" i="1"/>
  <c r="AB1240" i="1"/>
  <c r="AC1240" i="1"/>
  <c r="AD1240" i="1"/>
  <c r="Y1241" i="1"/>
  <c r="Z1241" i="1"/>
  <c r="AB1241" i="1"/>
  <c r="AC1241" i="1"/>
  <c r="AD1241" i="1"/>
  <c r="Y1242" i="1"/>
  <c r="Z1242" i="1"/>
  <c r="AB1242" i="1"/>
  <c r="AC1242" i="1"/>
  <c r="AD1242" i="1"/>
  <c r="Y1243" i="1"/>
  <c r="Z1243" i="1"/>
  <c r="AB1243" i="1"/>
  <c r="AC1243" i="1"/>
  <c r="AD1243" i="1"/>
  <c r="Y1244" i="1"/>
  <c r="Z1244" i="1"/>
  <c r="AB1244" i="1"/>
  <c r="AC1244" i="1"/>
  <c r="AD1244" i="1"/>
  <c r="Y1245" i="1"/>
  <c r="Z1245" i="1"/>
  <c r="AB1245" i="1"/>
  <c r="AC1245" i="1"/>
  <c r="AD1245" i="1"/>
  <c r="Y1246" i="1"/>
  <c r="Z1246" i="1"/>
  <c r="AB1246" i="1"/>
  <c r="AC1246" i="1"/>
  <c r="AD1246" i="1"/>
  <c r="Y1247" i="1"/>
  <c r="Z1247" i="1"/>
  <c r="AB1247" i="1"/>
  <c r="AC1247" i="1"/>
  <c r="AD1247" i="1"/>
  <c r="Y1248" i="1"/>
  <c r="Z1248" i="1"/>
  <c r="AB1248" i="1"/>
  <c r="AC1248" i="1"/>
  <c r="AD1248" i="1"/>
  <c r="Y1249" i="1"/>
  <c r="Z1249" i="1"/>
  <c r="AB1249" i="1"/>
  <c r="AC1249" i="1"/>
  <c r="AD1249" i="1"/>
  <c r="Y1250" i="1"/>
  <c r="Z1250" i="1"/>
  <c r="AB1250" i="1"/>
  <c r="AC1250" i="1"/>
  <c r="AD1250" i="1"/>
  <c r="Y1251" i="1"/>
  <c r="Z1251" i="1"/>
  <c r="AB1251" i="1"/>
  <c r="AC1251" i="1"/>
  <c r="AD1251" i="1"/>
  <c r="Y1252" i="1"/>
  <c r="Z1252" i="1"/>
  <c r="AB1252" i="1"/>
  <c r="AC1252" i="1"/>
  <c r="AD1252" i="1"/>
  <c r="Y1253" i="1"/>
  <c r="Z1253" i="1"/>
  <c r="AB1253" i="1"/>
  <c r="AC1253" i="1"/>
  <c r="AD1253" i="1"/>
  <c r="Y1254" i="1"/>
  <c r="Z1254" i="1"/>
  <c r="AB1254" i="1"/>
  <c r="AC1254" i="1"/>
  <c r="AD1254" i="1"/>
  <c r="Y1255" i="1"/>
  <c r="Z1255" i="1"/>
  <c r="AB1255" i="1"/>
  <c r="AC1255" i="1"/>
  <c r="AD1255" i="1"/>
  <c r="Y1256" i="1"/>
  <c r="Z1256" i="1"/>
  <c r="AB1256" i="1"/>
  <c r="AC1256" i="1"/>
  <c r="AD1256" i="1"/>
  <c r="Y1257" i="1"/>
  <c r="Z1257" i="1"/>
  <c r="AB1257" i="1"/>
  <c r="AC1257" i="1"/>
  <c r="AD1257" i="1"/>
  <c r="Y1258" i="1"/>
  <c r="Z1258" i="1"/>
  <c r="AB1258" i="1"/>
  <c r="AC1258" i="1"/>
  <c r="AD1258" i="1"/>
  <c r="Y1259" i="1"/>
  <c r="Z1259" i="1"/>
  <c r="AB1259" i="1"/>
  <c r="AC1259" i="1"/>
  <c r="AD1259" i="1"/>
  <c r="Y1260" i="1"/>
  <c r="Z1260" i="1"/>
  <c r="AB1260" i="1"/>
  <c r="AC1260" i="1"/>
  <c r="AD1260" i="1"/>
  <c r="Y1261" i="1"/>
  <c r="Z1261" i="1"/>
  <c r="AB1261" i="1"/>
  <c r="AC1261" i="1"/>
  <c r="AD1261" i="1"/>
  <c r="Y1262" i="1"/>
  <c r="Z1262" i="1"/>
  <c r="AB1262" i="1"/>
  <c r="AC1262" i="1"/>
  <c r="AD1262" i="1"/>
  <c r="Y1263" i="1"/>
  <c r="Z1263" i="1"/>
  <c r="AB1263" i="1"/>
  <c r="AC1263" i="1"/>
  <c r="AD1263" i="1"/>
  <c r="Y1264" i="1"/>
  <c r="Z1264" i="1"/>
  <c r="AB1264" i="1"/>
  <c r="AC1264" i="1"/>
  <c r="AD1264" i="1"/>
  <c r="Y1265" i="1"/>
  <c r="Z1265" i="1"/>
  <c r="AB1265" i="1"/>
  <c r="AC1265" i="1"/>
  <c r="AD1265" i="1"/>
  <c r="Y1266" i="1"/>
  <c r="Z1266" i="1"/>
  <c r="AB1266" i="1"/>
  <c r="AC1266" i="1"/>
  <c r="AD1266" i="1"/>
  <c r="Y1267" i="1"/>
  <c r="Z1267" i="1"/>
  <c r="AB1267" i="1"/>
  <c r="AC1267" i="1"/>
  <c r="AD1267" i="1"/>
  <c r="Y1268" i="1"/>
  <c r="Z1268" i="1"/>
  <c r="AB1268" i="1"/>
  <c r="AC1268" i="1"/>
  <c r="AD1268" i="1"/>
  <c r="Y1269" i="1"/>
  <c r="Z1269" i="1"/>
  <c r="AB1269" i="1"/>
  <c r="AC1269" i="1"/>
  <c r="AD1269" i="1"/>
  <c r="Y1270" i="1"/>
  <c r="Z1270" i="1"/>
  <c r="AB1270" i="1"/>
  <c r="AC1270" i="1"/>
  <c r="AD1270" i="1"/>
  <c r="Y1271" i="1"/>
  <c r="Z1271" i="1"/>
  <c r="AB1271" i="1"/>
  <c r="AC1271" i="1"/>
  <c r="AD1271" i="1"/>
  <c r="Y1272" i="1"/>
  <c r="Z1272" i="1"/>
  <c r="AB1272" i="1"/>
  <c r="AC1272" i="1"/>
  <c r="AD1272" i="1"/>
  <c r="Y1273" i="1"/>
  <c r="Z1273" i="1"/>
  <c r="AB1273" i="1"/>
  <c r="AC1273" i="1"/>
  <c r="AD1273" i="1"/>
  <c r="Y1274" i="1"/>
  <c r="Z1274" i="1"/>
  <c r="AB1274" i="1"/>
  <c r="AC1274" i="1"/>
  <c r="AD1274" i="1"/>
  <c r="Y1275" i="1"/>
  <c r="Z1275" i="1"/>
  <c r="AB1275" i="1"/>
  <c r="AC1275" i="1"/>
  <c r="AD1275" i="1"/>
  <c r="Y1276" i="1"/>
  <c r="Z1276" i="1"/>
  <c r="AB1276" i="1"/>
  <c r="AC1276" i="1"/>
  <c r="AD1276" i="1"/>
  <c r="Y1277" i="1"/>
  <c r="Z1277" i="1"/>
  <c r="AB1277" i="1"/>
  <c r="AC1277" i="1"/>
  <c r="AD1277" i="1"/>
  <c r="Y1278" i="1"/>
  <c r="Z1278" i="1"/>
  <c r="AB1278" i="1"/>
  <c r="AC1278" i="1"/>
  <c r="AD1278" i="1"/>
  <c r="Y1279" i="1"/>
  <c r="Z1279" i="1"/>
  <c r="AB1279" i="1"/>
  <c r="AC1279" i="1"/>
  <c r="AD1279" i="1"/>
  <c r="Y1280" i="1"/>
  <c r="Z1280" i="1"/>
  <c r="AB1280" i="1"/>
  <c r="AC1280" i="1"/>
  <c r="AD1280" i="1"/>
  <c r="Y1281" i="1"/>
  <c r="Z1281" i="1"/>
  <c r="AB1281" i="1"/>
  <c r="AC1281" i="1"/>
  <c r="AD1281" i="1"/>
  <c r="Y1282" i="1"/>
  <c r="Z1282" i="1"/>
  <c r="AB1282" i="1"/>
  <c r="AC1282" i="1"/>
  <c r="AD1282" i="1"/>
  <c r="Y1283" i="1"/>
  <c r="Z1283" i="1"/>
  <c r="AB1283" i="1"/>
  <c r="AC1283" i="1"/>
  <c r="AD1283" i="1"/>
  <c r="Y1284" i="1"/>
  <c r="Z1284" i="1"/>
  <c r="AB1284" i="1"/>
  <c r="AC1284" i="1"/>
  <c r="AD1284" i="1"/>
  <c r="Y1285" i="1"/>
  <c r="Z1285" i="1"/>
  <c r="AB1285" i="1"/>
  <c r="AC1285" i="1"/>
  <c r="AD1285" i="1"/>
  <c r="Y1286" i="1"/>
  <c r="Z1286" i="1"/>
  <c r="AB1286" i="1"/>
  <c r="AC1286" i="1"/>
  <c r="AD1286" i="1"/>
  <c r="Y1287" i="1"/>
  <c r="Z1287" i="1"/>
  <c r="AB1287" i="1"/>
  <c r="AC1287" i="1"/>
  <c r="AD1287" i="1"/>
  <c r="Y1288" i="1"/>
  <c r="Z1288" i="1"/>
  <c r="AB1288" i="1"/>
  <c r="AC1288" i="1"/>
  <c r="AD1288" i="1"/>
  <c r="Y1289" i="1"/>
  <c r="Z1289" i="1"/>
  <c r="AB1289" i="1"/>
  <c r="AC1289" i="1"/>
  <c r="AD1289" i="1"/>
  <c r="Y1290" i="1"/>
  <c r="Z1290" i="1"/>
  <c r="AB1290" i="1"/>
  <c r="AC1290" i="1"/>
  <c r="AD1290" i="1"/>
  <c r="Y1291" i="1"/>
  <c r="Z1291" i="1"/>
  <c r="AB1291" i="1"/>
  <c r="AC1291" i="1"/>
  <c r="AD1291" i="1"/>
  <c r="Y1292" i="1"/>
  <c r="Z1292" i="1"/>
  <c r="AB1292" i="1"/>
  <c r="AC1292" i="1"/>
  <c r="AD1292" i="1"/>
  <c r="Y1293" i="1"/>
  <c r="Z1293" i="1"/>
  <c r="AB1293" i="1"/>
  <c r="AC1293" i="1"/>
  <c r="AD1293" i="1"/>
  <c r="Y1294" i="1"/>
  <c r="Z1294" i="1"/>
  <c r="AB1294" i="1"/>
  <c r="AC1294" i="1"/>
  <c r="AD1294" i="1"/>
  <c r="Y1295" i="1"/>
  <c r="Z1295" i="1"/>
  <c r="AB1295" i="1"/>
  <c r="AC1295" i="1"/>
  <c r="AD1295" i="1"/>
  <c r="Y1296" i="1"/>
  <c r="Z1296" i="1"/>
  <c r="AB1296" i="1"/>
  <c r="AC1296" i="1"/>
  <c r="AD1296" i="1"/>
  <c r="Y1297" i="1"/>
  <c r="Z1297" i="1"/>
  <c r="AB1297" i="1"/>
  <c r="AC1297" i="1"/>
  <c r="AD1297" i="1"/>
  <c r="Y1298" i="1"/>
  <c r="Z1298" i="1"/>
  <c r="AB1298" i="1"/>
  <c r="AC1298" i="1"/>
  <c r="AD1298" i="1"/>
  <c r="Y1299" i="1"/>
  <c r="Z1299" i="1"/>
  <c r="AB1299" i="1"/>
  <c r="AC1299" i="1"/>
  <c r="AD1299" i="1"/>
  <c r="Y1300" i="1"/>
  <c r="Z1300" i="1"/>
  <c r="AB1300" i="1"/>
  <c r="AC1300" i="1"/>
  <c r="AD1300" i="1"/>
  <c r="Y1301" i="1"/>
  <c r="Z1301" i="1"/>
  <c r="AB1301" i="1"/>
  <c r="AC1301" i="1"/>
  <c r="AD1301" i="1"/>
  <c r="Y1302" i="1"/>
  <c r="Z1302" i="1"/>
  <c r="AB1302" i="1"/>
  <c r="AC1302" i="1"/>
  <c r="AD1302" i="1"/>
  <c r="Y1303" i="1"/>
  <c r="Z1303" i="1"/>
  <c r="AB1303" i="1"/>
  <c r="AC1303" i="1"/>
  <c r="AD1303" i="1"/>
  <c r="Y1304" i="1"/>
  <c r="Z1304" i="1"/>
  <c r="AB1304" i="1"/>
  <c r="AC1304" i="1"/>
  <c r="AD1304" i="1"/>
  <c r="Y1305" i="1"/>
  <c r="Z1305" i="1"/>
  <c r="AB1305" i="1"/>
  <c r="AC1305" i="1"/>
  <c r="AD1305" i="1"/>
  <c r="Y1306" i="1"/>
  <c r="Z1306" i="1"/>
  <c r="AB1306" i="1"/>
  <c r="AC1306" i="1"/>
  <c r="AD1306" i="1"/>
  <c r="Y1307" i="1"/>
  <c r="Z1307" i="1"/>
  <c r="AB1307" i="1"/>
  <c r="AC1307" i="1"/>
  <c r="AD1307" i="1"/>
  <c r="Y1308" i="1"/>
  <c r="Z1308" i="1"/>
  <c r="AB1308" i="1"/>
  <c r="AC1308" i="1"/>
  <c r="AD1308" i="1"/>
  <c r="Y1309" i="1"/>
  <c r="Z1309" i="1"/>
  <c r="AB1309" i="1"/>
  <c r="AC1309" i="1"/>
  <c r="AD1309" i="1"/>
  <c r="Y1310" i="1"/>
  <c r="Z1310" i="1"/>
  <c r="AB1310" i="1"/>
  <c r="AC1310" i="1"/>
  <c r="AD1310" i="1"/>
  <c r="Y1311" i="1"/>
  <c r="Z1311" i="1"/>
  <c r="AB1311" i="1"/>
  <c r="AC1311" i="1"/>
  <c r="AD1311" i="1"/>
  <c r="Y1312" i="1"/>
  <c r="Z1312" i="1"/>
  <c r="AB1312" i="1"/>
  <c r="AC1312" i="1"/>
  <c r="AD1312" i="1"/>
  <c r="Y1313" i="1"/>
  <c r="Z1313" i="1"/>
  <c r="AB1313" i="1"/>
  <c r="AC1313" i="1"/>
  <c r="AD1313" i="1"/>
  <c r="Y1314" i="1"/>
  <c r="Z1314" i="1"/>
  <c r="AB1314" i="1"/>
  <c r="AC1314" i="1"/>
  <c r="AD1314" i="1"/>
  <c r="Y1315" i="1"/>
  <c r="Z1315" i="1"/>
  <c r="AB1315" i="1"/>
  <c r="AC1315" i="1"/>
  <c r="AD1315" i="1"/>
  <c r="Y1316" i="1"/>
  <c r="Z1316" i="1"/>
  <c r="AB1316" i="1"/>
  <c r="AC1316" i="1"/>
  <c r="AD1316" i="1"/>
  <c r="Y1317" i="1"/>
  <c r="Z1317" i="1"/>
  <c r="AB1317" i="1"/>
  <c r="AC1317" i="1"/>
  <c r="AD1317" i="1"/>
  <c r="Y1318" i="1"/>
  <c r="Z1318" i="1"/>
  <c r="AB1318" i="1"/>
  <c r="AC1318" i="1"/>
  <c r="AD1318" i="1"/>
  <c r="Y1319" i="1"/>
  <c r="Z1319" i="1"/>
  <c r="AB1319" i="1"/>
  <c r="AC1319" i="1"/>
  <c r="AD1319" i="1"/>
  <c r="Y1320" i="1"/>
  <c r="Z1320" i="1"/>
  <c r="AB1320" i="1"/>
  <c r="AC1320" i="1"/>
  <c r="AD1320" i="1"/>
  <c r="Y1321" i="1"/>
  <c r="Z1321" i="1"/>
  <c r="AB1321" i="1"/>
  <c r="AC1321" i="1"/>
  <c r="AD1321" i="1"/>
  <c r="Y1322" i="1"/>
  <c r="Z1322" i="1"/>
  <c r="AB1322" i="1"/>
  <c r="AC1322" i="1"/>
  <c r="AD1322" i="1"/>
  <c r="Y1323" i="1"/>
  <c r="Z1323" i="1"/>
  <c r="AB1323" i="1"/>
  <c r="AC1323" i="1"/>
  <c r="AD1323" i="1"/>
  <c r="Y1324" i="1"/>
  <c r="Z1324" i="1"/>
  <c r="AB1324" i="1"/>
  <c r="AC1324" i="1"/>
  <c r="AD1324" i="1"/>
  <c r="Y1325" i="1"/>
  <c r="Z1325" i="1"/>
  <c r="AB1325" i="1"/>
  <c r="AC1325" i="1"/>
  <c r="AD1325" i="1"/>
  <c r="Y1326" i="1"/>
  <c r="Z1326" i="1"/>
  <c r="AB1326" i="1"/>
  <c r="AC1326" i="1"/>
  <c r="AD1326" i="1"/>
  <c r="Y1327" i="1"/>
  <c r="Z1327" i="1"/>
  <c r="AB1327" i="1"/>
  <c r="AC1327" i="1"/>
  <c r="AD1327" i="1"/>
  <c r="Y1328" i="1"/>
  <c r="Z1328" i="1"/>
  <c r="AB1328" i="1"/>
  <c r="AC1328" i="1"/>
  <c r="AD1328" i="1"/>
  <c r="Y1329" i="1"/>
  <c r="Z1329" i="1"/>
  <c r="AB1329" i="1"/>
  <c r="AC1329" i="1"/>
  <c r="AD1329" i="1"/>
  <c r="Y1330" i="1"/>
  <c r="Z1330" i="1"/>
  <c r="AB1330" i="1"/>
  <c r="AC1330" i="1"/>
  <c r="AD1330" i="1"/>
  <c r="Y1331" i="1"/>
  <c r="Z1331" i="1"/>
  <c r="AB1331" i="1"/>
  <c r="AC1331" i="1"/>
  <c r="AD1331" i="1"/>
  <c r="Y1332" i="1"/>
  <c r="Z1332" i="1"/>
  <c r="AB1332" i="1"/>
  <c r="AC1332" i="1"/>
  <c r="AD1332" i="1"/>
  <c r="Y1333" i="1"/>
  <c r="Z1333" i="1"/>
  <c r="AB1333" i="1"/>
  <c r="AC1333" i="1"/>
  <c r="AD1333" i="1"/>
  <c r="Y1334" i="1"/>
  <c r="Z1334" i="1"/>
  <c r="AB1334" i="1"/>
  <c r="AC1334" i="1"/>
  <c r="AD1334" i="1"/>
  <c r="Y1335" i="1"/>
  <c r="Z1335" i="1"/>
  <c r="AB1335" i="1"/>
  <c r="AC1335" i="1"/>
  <c r="AD1335" i="1"/>
  <c r="Y1336" i="1"/>
  <c r="Z1336" i="1"/>
  <c r="AB1336" i="1"/>
  <c r="AC1336" i="1"/>
  <c r="AD1336" i="1"/>
  <c r="Y1337" i="1"/>
  <c r="Z1337" i="1"/>
  <c r="AB1337" i="1"/>
  <c r="AC1337" i="1"/>
  <c r="AD1337" i="1"/>
  <c r="Y1338" i="1"/>
  <c r="Z1338" i="1"/>
  <c r="AB1338" i="1"/>
  <c r="AC1338" i="1"/>
  <c r="AD1338" i="1"/>
  <c r="Y1339" i="1"/>
  <c r="Z1339" i="1"/>
  <c r="AB1339" i="1"/>
  <c r="AC1339" i="1"/>
  <c r="AD1339" i="1"/>
  <c r="Y1340" i="1"/>
  <c r="Z1340" i="1"/>
  <c r="AB1340" i="1"/>
  <c r="AC1340" i="1"/>
  <c r="AD1340" i="1"/>
  <c r="Y1341" i="1"/>
  <c r="Z1341" i="1"/>
  <c r="AB1341" i="1"/>
  <c r="AC1341" i="1"/>
  <c r="AD1341" i="1"/>
  <c r="Y1342" i="1"/>
  <c r="Z1342" i="1"/>
  <c r="AB1342" i="1"/>
  <c r="AC1342" i="1"/>
  <c r="AD1342" i="1"/>
  <c r="Y1343" i="1"/>
  <c r="Z1343" i="1"/>
  <c r="AB1343" i="1"/>
  <c r="AC1343" i="1"/>
  <c r="AD1343" i="1"/>
  <c r="Y1344" i="1"/>
  <c r="Z1344" i="1"/>
  <c r="AB1344" i="1"/>
  <c r="AC1344" i="1"/>
  <c r="AD1344" i="1"/>
  <c r="Y1345" i="1"/>
  <c r="Z1345" i="1"/>
  <c r="AB1345" i="1"/>
  <c r="AC1345" i="1"/>
  <c r="AD1345" i="1"/>
  <c r="Y1346" i="1"/>
  <c r="Z1346" i="1"/>
  <c r="AB1346" i="1"/>
  <c r="AC1346" i="1"/>
  <c r="AD1346" i="1"/>
  <c r="Y1347" i="1"/>
  <c r="Z1347" i="1"/>
  <c r="AB1347" i="1"/>
  <c r="AC1347" i="1"/>
  <c r="AD1347" i="1"/>
  <c r="Y1348" i="1"/>
  <c r="Z1348" i="1"/>
  <c r="AB1348" i="1"/>
  <c r="AC1348" i="1"/>
  <c r="AD1348" i="1"/>
  <c r="Y1349" i="1"/>
  <c r="Z1349" i="1"/>
  <c r="AB1349" i="1"/>
  <c r="AC1349" i="1"/>
  <c r="AD1349" i="1"/>
  <c r="Y1350" i="1"/>
  <c r="Z1350" i="1"/>
  <c r="AB1350" i="1"/>
  <c r="AC1350" i="1"/>
  <c r="AD1350" i="1"/>
  <c r="Y1351" i="1"/>
  <c r="Z1351" i="1"/>
  <c r="AB1351" i="1"/>
  <c r="AC1351" i="1"/>
  <c r="AD1351" i="1"/>
  <c r="Y1352" i="1"/>
  <c r="Z1352" i="1"/>
  <c r="AB1352" i="1"/>
  <c r="AC1352" i="1"/>
  <c r="AD1352" i="1"/>
  <c r="Y1353" i="1"/>
  <c r="Z1353" i="1"/>
  <c r="AB1353" i="1"/>
  <c r="AC1353" i="1"/>
  <c r="AD1353" i="1"/>
  <c r="Y1354" i="1"/>
  <c r="Z1354" i="1"/>
  <c r="AB1354" i="1"/>
  <c r="AC1354" i="1"/>
  <c r="AD1354" i="1"/>
  <c r="Y1355" i="1"/>
  <c r="Z1355" i="1"/>
  <c r="AB1355" i="1"/>
  <c r="AC1355" i="1"/>
  <c r="AD1355" i="1"/>
  <c r="Y1356" i="1"/>
  <c r="Z1356" i="1"/>
  <c r="AB1356" i="1"/>
  <c r="AC1356" i="1"/>
  <c r="AD1356" i="1"/>
  <c r="Y1357" i="1"/>
  <c r="Z1357" i="1"/>
  <c r="AB1357" i="1"/>
  <c r="AC1357" i="1"/>
  <c r="AD1357" i="1"/>
  <c r="Y1358" i="1"/>
  <c r="Z1358" i="1"/>
  <c r="AB1358" i="1"/>
  <c r="AC1358" i="1"/>
  <c r="AD1358" i="1"/>
  <c r="Y1359" i="1"/>
  <c r="Z1359" i="1"/>
  <c r="AB1359" i="1"/>
  <c r="AC1359" i="1"/>
  <c r="AD1359" i="1"/>
  <c r="Y1360" i="1"/>
  <c r="Z1360" i="1"/>
  <c r="AB1360" i="1"/>
  <c r="AC1360" i="1"/>
  <c r="AD1360" i="1"/>
  <c r="Y1361" i="1"/>
  <c r="Z1361" i="1"/>
  <c r="AB1361" i="1"/>
  <c r="AC1361" i="1"/>
  <c r="AD1361" i="1"/>
  <c r="Y1362" i="1"/>
  <c r="Z1362" i="1"/>
  <c r="AB1362" i="1"/>
  <c r="AC1362" i="1"/>
  <c r="AD1362" i="1"/>
  <c r="Y1363" i="1"/>
  <c r="Z1363" i="1"/>
  <c r="AB1363" i="1"/>
  <c r="AC1363" i="1"/>
  <c r="AD1363" i="1"/>
  <c r="Y1364" i="1"/>
  <c r="Z1364" i="1"/>
  <c r="AB1364" i="1"/>
  <c r="AC1364" i="1"/>
  <c r="AD1364" i="1"/>
  <c r="Y1365" i="1"/>
  <c r="Z1365" i="1"/>
  <c r="AB1365" i="1"/>
  <c r="AC1365" i="1"/>
  <c r="AD1365" i="1"/>
  <c r="Y1366" i="1"/>
  <c r="Z1366" i="1"/>
  <c r="AB1366" i="1"/>
  <c r="AC1366" i="1"/>
  <c r="AD1366" i="1"/>
  <c r="Y1367" i="1"/>
  <c r="Z1367" i="1"/>
  <c r="AB1367" i="1"/>
  <c r="AC1367" i="1"/>
  <c r="AD1367" i="1"/>
  <c r="Y1368" i="1"/>
  <c r="Z1368" i="1"/>
  <c r="AB1368" i="1"/>
  <c r="AC1368" i="1"/>
  <c r="AD1368" i="1"/>
  <c r="Y1369" i="1"/>
  <c r="Z1369" i="1"/>
  <c r="AB1369" i="1"/>
  <c r="AC1369" i="1"/>
  <c r="AD1369" i="1"/>
  <c r="Y1370" i="1"/>
  <c r="Z1370" i="1"/>
  <c r="AB1370" i="1"/>
  <c r="AC1370" i="1"/>
  <c r="AD1370" i="1"/>
  <c r="Y1371" i="1"/>
  <c r="Z1371" i="1"/>
  <c r="AB1371" i="1"/>
  <c r="AC1371" i="1"/>
  <c r="AD1371" i="1"/>
  <c r="Y1372" i="1"/>
  <c r="Z1372" i="1"/>
  <c r="AB1372" i="1"/>
  <c r="AC1372" i="1"/>
  <c r="AD1372" i="1"/>
  <c r="Y1373" i="1"/>
  <c r="Z1373" i="1"/>
  <c r="AB1373" i="1"/>
  <c r="AC1373" i="1"/>
  <c r="AD1373" i="1"/>
  <c r="Y1374" i="1"/>
  <c r="Z1374" i="1"/>
  <c r="AB1374" i="1"/>
  <c r="AC1374" i="1"/>
  <c r="AD1374" i="1"/>
  <c r="Y1375" i="1"/>
  <c r="Z1375" i="1"/>
  <c r="AB1375" i="1"/>
  <c r="AC1375" i="1"/>
  <c r="AD1375" i="1"/>
  <c r="Y1376" i="1"/>
  <c r="Z1376" i="1"/>
  <c r="AB1376" i="1"/>
  <c r="AC1376" i="1"/>
  <c r="AD1376" i="1"/>
  <c r="Y1377" i="1"/>
  <c r="Z1377" i="1"/>
  <c r="AB1377" i="1"/>
  <c r="AC1377" i="1"/>
  <c r="AD1377" i="1"/>
  <c r="Y1378" i="1"/>
  <c r="Z1378" i="1"/>
  <c r="AB1378" i="1"/>
  <c r="AC1378" i="1"/>
  <c r="AD1378" i="1"/>
  <c r="Y1379" i="1"/>
  <c r="Z1379" i="1"/>
  <c r="AB1379" i="1"/>
  <c r="AC1379" i="1"/>
  <c r="AD1379" i="1"/>
  <c r="Y1380" i="1"/>
  <c r="Z1380" i="1"/>
  <c r="AB1380" i="1"/>
  <c r="AC1380" i="1"/>
  <c r="AD1380" i="1"/>
  <c r="Y1381" i="1"/>
  <c r="Z1381" i="1"/>
  <c r="AB1381" i="1"/>
  <c r="AC1381" i="1"/>
  <c r="AD1381" i="1"/>
  <c r="Y1382" i="1"/>
  <c r="Z1382" i="1"/>
  <c r="AB1382" i="1"/>
  <c r="AC1382" i="1"/>
  <c r="AD1382" i="1"/>
  <c r="Y1383" i="1"/>
  <c r="Z1383" i="1"/>
  <c r="AB1383" i="1"/>
  <c r="AC1383" i="1"/>
  <c r="AD1383" i="1"/>
  <c r="Y1384" i="1"/>
  <c r="Z1384" i="1"/>
  <c r="AB1384" i="1"/>
  <c r="AC1384" i="1"/>
  <c r="AD1384" i="1"/>
  <c r="Y1385" i="1"/>
  <c r="Z1385" i="1"/>
  <c r="AB1385" i="1"/>
  <c r="AC1385" i="1"/>
  <c r="AD1385" i="1"/>
  <c r="Y1386" i="1"/>
  <c r="Z1386" i="1"/>
  <c r="AB1386" i="1"/>
  <c r="AC1386" i="1"/>
  <c r="AD1386" i="1"/>
  <c r="Y1387" i="1"/>
  <c r="Z1387" i="1"/>
  <c r="AB1387" i="1"/>
  <c r="AC1387" i="1"/>
  <c r="AD1387" i="1"/>
  <c r="Y1388" i="1"/>
  <c r="Z1388" i="1"/>
  <c r="AB1388" i="1"/>
  <c r="AC1388" i="1"/>
  <c r="AD1388" i="1"/>
  <c r="Y1389" i="1"/>
  <c r="Z1389" i="1"/>
  <c r="AB1389" i="1"/>
  <c r="AC1389" i="1"/>
  <c r="AD1389" i="1"/>
  <c r="Y1390" i="1"/>
  <c r="Z1390" i="1"/>
  <c r="AB1390" i="1"/>
  <c r="AC1390" i="1"/>
  <c r="AD1390" i="1"/>
  <c r="Y1391" i="1"/>
  <c r="Z1391" i="1"/>
  <c r="AB1391" i="1"/>
  <c r="AC1391" i="1"/>
  <c r="AD1391" i="1"/>
  <c r="Y1392" i="1"/>
  <c r="Z1392" i="1"/>
  <c r="AB1392" i="1"/>
  <c r="AC1392" i="1"/>
  <c r="AD1392" i="1"/>
  <c r="Y1393" i="1"/>
  <c r="Z1393" i="1"/>
  <c r="AB1393" i="1"/>
  <c r="AC1393" i="1"/>
  <c r="AD1393" i="1"/>
  <c r="Y1394" i="1"/>
  <c r="Z1394" i="1"/>
  <c r="AB1394" i="1"/>
  <c r="AC1394" i="1"/>
  <c r="AD1394" i="1"/>
  <c r="Y1395" i="1"/>
  <c r="Z1395" i="1"/>
  <c r="AB1395" i="1"/>
  <c r="AC1395" i="1"/>
  <c r="AD1395" i="1"/>
  <c r="Y1396" i="1"/>
  <c r="Z1396" i="1"/>
  <c r="AB1396" i="1"/>
  <c r="AC1396" i="1"/>
  <c r="AD1396" i="1"/>
  <c r="Y1397" i="1"/>
  <c r="Z1397" i="1"/>
  <c r="AB1397" i="1"/>
  <c r="AC1397" i="1"/>
  <c r="AD1397" i="1"/>
  <c r="Y1398" i="1"/>
  <c r="Z1398" i="1"/>
  <c r="AB1398" i="1"/>
  <c r="AC1398" i="1"/>
  <c r="AD1398" i="1"/>
  <c r="Y1399" i="1"/>
  <c r="Z1399" i="1"/>
  <c r="AB1399" i="1"/>
  <c r="AC1399" i="1"/>
  <c r="AD1399" i="1"/>
  <c r="Y1400" i="1"/>
  <c r="Z1400" i="1"/>
  <c r="AB1400" i="1"/>
  <c r="AC1400" i="1"/>
  <c r="AD1400" i="1"/>
  <c r="Y1401" i="1"/>
  <c r="Z1401" i="1"/>
  <c r="AB1401" i="1"/>
  <c r="AC1401" i="1"/>
  <c r="AD1401" i="1"/>
  <c r="Y1402" i="1"/>
  <c r="Z1402" i="1"/>
  <c r="AB1402" i="1"/>
  <c r="AC1402" i="1"/>
  <c r="AD1402" i="1"/>
  <c r="Y1403" i="1"/>
  <c r="Z1403" i="1"/>
  <c r="AB1403" i="1"/>
  <c r="AC1403" i="1"/>
  <c r="AD1403" i="1"/>
  <c r="Y1404" i="1"/>
  <c r="Z1404" i="1"/>
  <c r="AB1404" i="1"/>
  <c r="AC1404" i="1"/>
  <c r="AD1404" i="1"/>
  <c r="Y1405" i="1"/>
  <c r="Z1405" i="1"/>
  <c r="AB1405" i="1"/>
  <c r="AC1405" i="1"/>
  <c r="AD1405" i="1"/>
  <c r="Y1406" i="1"/>
  <c r="Z1406" i="1"/>
  <c r="AB1406" i="1"/>
  <c r="AC1406" i="1"/>
  <c r="AD1406" i="1"/>
  <c r="Y1407" i="1"/>
  <c r="Z1407" i="1"/>
  <c r="AB1407" i="1"/>
  <c r="AC1407" i="1"/>
  <c r="AD1407" i="1"/>
  <c r="Y1408" i="1"/>
  <c r="Z1408" i="1"/>
  <c r="AB1408" i="1"/>
  <c r="AC1408" i="1"/>
  <c r="AD1408" i="1"/>
  <c r="Y1409" i="1"/>
  <c r="Z1409" i="1"/>
  <c r="AB1409" i="1"/>
  <c r="AC1409" i="1"/>
  <c r="AD1409" i="1"/>
  <c r="Y1410" i="1"/>
  <c r="Z1410" i="1"/>
  <c r="AB1410" i="1"/>
  <c r="AC1410" i="1"/>
  <c r="AD1410" i="1"/>
  <c r="Y1411" i="1"/>
  <c r="Z1411" i="1"/>
  <c r="AB1411" i="1"/>
  <c r="AC1411" i="1"/>
  <c r="AD1411" i="1"/>
  <c r="Y1412" i="1"/>
  <c r="Z1412" i="1"/>
  <c r="AB1412" i="1"/>
  <c r="AC1412" i="1"/>
  <c r="AD1412" i="1"/>
  <c r="Y1413" i="1"/>
  <c r="Z1413" i="1"/>
  <c r="AB1413" i="1"/>
  <c r="AC1413" i="1"/>
  <c r="AD1413" i="1"/>
  <c r="Y1414" i="1"/>
  <c r="Z1414" i="1"/>
  <c r="AB1414" i="1"/>
  <c r="AC1414" i="1"/>
  <c r="AD1414" i="1"/>
  <c r="Y1415" i="1"/>
  <c r="Z1415" i="1"/>
  <c r="AB1415" i="1"/>
  <c r="AC1415" i="1"/>
  <c r="AD1415" i="1"/>
  <c r="Y1416" i="1"/>
  <c r="Z1416" i="1"/>
  <c r="AB1416" i="1"/>
  <c r="AC1416" i="1"/>
  <c r="AD1416" i="1"/>
  <c r="Y1417" i="1"/>
  <c r="Z1417" i="1"/>
  <c r="AB1417" i="1"/>
  <c r="AC1417" i="1"/>
  <c r="AD1417" i="1"/>
  <c r="Y1418" i="1"/>
  <c r="Z1418" i="1"/>
  <c r="AB1418" i="1"/>
  <c r="AC1418" i="1"/>
  <c r="AD1418" i="1"/>
  <c r="Y1419" i="1"/>
  <c r="Z1419" i="1"/>
  <c r="AB1419" i="1"/>
  <c r="AC1419" i="1"/>
  <c r="AD1419" i="1"/>
  <c r="Y1420" i="1"/>
  <c r="Z1420" i="1"/>
  <c r="AB1420" i="1"/>
  <c r="AC1420" i="1"/>
  <c r="AD1420" i="1"/>
  <c r="Y1421" i="1"/>
  <c r="Z1421" i="1"/>
  <c r="AB1421" i="1"/>
  <c r="AC1421" i="1"/>
  <c r="AD1421" i="1"/>
  <c r="Y1422" i="1"/>
  <c r="Z1422" i="1"/>
  <c r="AB1422" i="1"/>
  <c r="AC1422" i="1"/>
  <c r="AD1422" i="1"/>
  <c r="Y1423" i="1"/>
  <c r="Z1423" i="1"/>
  <c r="AB1423" i="1"/>
  <c r="AC1423" i="1"/>
  <c r="AD1423" i="1"/>
  <c r="Y1424" i="1"/>
  <c r="Z1424" i="1"/>
  <c r="AB1424" i="1"/>
  <c r="AC1424" i="1"/>
  <c r="AD1424" i="1"/>
  <c r="Y1425" i="1"/>
  <c r="Z1425" i="1"/>
  <c r="AB1425" i="1"/>
  <c r="AC1425" i="1"/>
  <c r="AD1425" i="1"/>
  <c r="Y1426" i="1"/>
  <c r="Z1426" i="1"/>
  <c r="AB1426" i="1"/>
  <c r="AC1426" i="1"/>
  <c r="AD1426" i="1"/>
  <c r="Y1427" i="1"/>
  <c r="Z1427" i="1"/>
  <c r="AB1427" i="1"/>
  <c r="AC1427" i="1"/>
  <c r="AD1427" i="1"/>
  <c r="Y1428" i="1"/>
  <c r="Z1428" i="1"/>
  <c r="AB1428" i="1"/>
  <c r="AC1428" i="1"/>
  <c r="AD1428" i="1"/>
  <c r="Y1429" i="1"/>
  <c r="Z1429" i="1"/>
  <c r="AB1429" i="1"/>
  <c r="AC1429" i="1"/>
  <c r="AD1429" i="1"/>
  <c r="Y1430" i="1"/>
  <c r="Z1430" i="1"/>
  <c r="AB1430" i="1"/>
  <c r="AC1430" i="1"/>
  <c r="AD1430" i="1"/>
  <c r="Y1431" i="1"/>
  <c r="Z1431" i="1"/>
  <c r="AB1431" i="1"/>
  <c r="AC1431" i="1"/>
  <c r="AD1431" i="1"/>
  <c r="Y1432" i="1"/>
  <c r="Z1432" i="1"/>
  <c r="AB1432" i="1"/>
  <c r="AC1432" i="1"/>
  <c r="AD1432" i="1"/>
  <c r="Y1433" i="1"/>
  <c r="Z1433" i="1"/>
  <c r="AB1433" i="1"/>
  <c r="AC1433" i="1"/>
  <c r="AD1433" i="1"/>
  <c r="Y1434" i="1"/>
  <c r="Z1434" i="1"/>
  <c r="AB1434" i="1"/>
  <c r="AC1434" i="1"/>
  <c r="AD1434" i="1"/>
  <c r="Y1435" i="1"/>
  <c r="Z1435" i="1"/>
  <c r="AB1435" i="1"/>
  <c r="AC1435" i="1"/>
  <c r="AD1435" i="1"/>
  <c r="Y1436" i="1"/>
  <c r="Z1436" i="1"/>
  <c r="AB1436" i="1"/>
  <c r="AC1436" i="1"/>
  <c r="AD1436" i="1"/>
  <c r="Y1437" i="1"/>
  <c r="Z1437" i="1"/>
  <c r="AB1437" i="1"/>
  <c r="AC1437" i="1"/>
  <c r="AD1437" i="1"/>
  <c r="Y1438" i="1"/>
  <c r="Z1438" i="1"/>
  <c r="AB1438" i="1"/>
  <c r="AC1438" i="1"/>
  <c r="AD1438" i="1"/>
  <c r="Y1439" i="1"/>
  <c r="Z1439" i="1"/>
  <c r="AB1439" i="1"/>
  <c r="AC1439" i="1"/>
  <c r="AD1439" i="1"/>
  <c r="Y1440" i="1"/>
  <c r="Z1440" i="1"/>
  <c r="AB1440" i="1"/>
  <c r="AC1440" i="1"/>
  <c r="AD1440" i="1"/>
  <c r="Y1441" i="1"/>
  <c r="Z1441" i="1"/>
  <c r="AB1441" i="1"/>
  <c r="AC1441" i="1"/>
  <c r="AD1441" i="1"/>
  <c r="Y1442" i="1"/>
  <c r="Z1442" i="1"/>
  <c r="AB1442" i="1"/>
  <c r="AC1442" i="1"/>
  <c r="AD1442" i="1"/>
  <c r="Y1443" i="1"/>
  <c r="Z1443" i="1"/>
  <c r="AB1443" i="1"/>
  <c r="AC1443" i="1"/>
  <c r="AD1443" i="1"/>
  <c r="Y1444" i="1"/>
  <c r="Z1444" i="1"/>
  <c r="AB1444" i="1"/>
  <c r="AC1444" i="1"/>
  <c r="AD1444" i="1"/>
  <c r="Y1445" i="1"/>
  <c r="Z1445" i="1"/>
  <c r="AB1445" i="1"/>
  <c r="AC1445" i="1"/>
  <c r="AD1445" i="1"/>
  <c r="Y1446" i="1"/>
  <c r="Z1446" i="1"/>
  <c r="AB1446" i="1"/>
  <c r="AC1446" i="1"/>
  <c r="AD1446" i="1"/>
  <c r="Y1447" i="1"/>
  <c r="Z1447" i="1"/>
  <c r="AB1447" i="1"/>
  <c r="AC1447" i="1"/>
  <c r="AD1447" i="1"/>
  <c r="Y1448" i="1"/>
  <c r="Z1448" i="1"/>
  <c r="AB1448" i="1"/>
  <c r="AC1448" i="1"/>
  <c r="AD1448" i="1"/>
  <c r="Y1449" i="1"/>
  <c r="Z1449" i="1"/>
  <c r="AB1449" i="1"/>
  <c r="AC1449" i="1"/>
  <c r="AD1449" i="1"/>
  <c r="Y1450" i="1"/>
  <c r="Z1450" i="1"/>
  <c r="AB1450" i="1"/>
  <c r="AC1450" i="1"/>
  <c r="AD1450" i="1"/>
  <c r="Y1451" i="1"/>
  <c r="Z1451" i="1"/>
  <c r="AB1451" i="1"/>
  <c r="AC1451" i="1"/>
  <c r="AD1451" i="1"/>
  <c r="Y1452" i="1"/>
  <c r="Z1452" i="1"/>
  <c r="AB1452" i="1"/>
  <c r="AC1452" i="1"/>
  <c r="AD1452" i="1"/>
  <c r="Y1453" i="1"/>
  <c r="Z1453" i="1"/>
  <c r="AB1453" i="1"/>
  <c r="AC1453" i="1"/>
  <c r="AD1453" i="1"/>
  <c r="Y1454" i="1"/>
  <c r="Z1454" i="1"/>
  <c r="AB1454" i="1"/>
  <c r="AC1454" i="1"/>
  <c r="AD1454" i="1"/>
  <c r="Y1455" i="1"/>
  <c r="Z1455" i="1"/>
  <c r="AB1455" i="1"/>
  <c r="AC1455" i="1"/>
  <c r="AD1455" i="1"/>
  <c r="Y1456" i="1"/>
  <c r="Z1456" i="1"/>
  <c r="AB1456" i="1"/>
  <c r="AC1456" i="1"/>
  <c r="AD1456" i="1"/>
  <c r="Y1457" i="1"/>
  <c r="Z1457" i="1"/>
  <c r="AB1457" i="1"/>
  <c r="AC1457" i="1"/>
  <c r="AD1457" i="1"/>
  <c r="Y1458" i="1"/>
  <c r="Z1458" i="1"/>
  <c r="AB1458" i="1"/>
  <c r="AC1458" i="1"/>
  <c r="AD1458" i="1"/>
  <c r="Y1459" i="1"/>
  <c r="Z1459" i="1"/>
  <c r="AB1459" i="1"/>
  <c r="AC1459" i="1"/>
  <c r="AD1459" i="1"/>
  <c r="Y1460" i="1"/>
  <c r="Z1460" i="1"/>
  <c r="AB1460" i="1"/>
  <c r="AC1460" i="1"/>
  <c r="AD1460" i="1"/>
  <c r="Y1461" i="1"/>
  <c r="Z1461" i="1"/>
  <c r="AB1461" i="1"/>
  <c r="AC1461" i="1"/>
  <c r="AD1461" i="1"/>
  <c r="Y1462" i="1"/>
  <c r="Z1462" i="1"/>
  <c r="AB1462" i="1"/>
  <c r="AC1462" i="1"/>
  <c r="AD1462" i="1"/>
  <c r="Y1463" i="1"/>
  <c r="Z1463" i="1"/>
  <c r="AB1463" i="1"/>
  <c r="AC1463" i="1"/>
  <c r="AD1463" i="1"/>
  <c r="Y1464" i="1"/>
  <c r="Z1464" i="1"/>
  <c r="AB1464" i="1"/>
  <c r="AC1464" i="1"/>
  <c r="AD1464" i="1"/>
  <c r="Y1465" i="1"/>
  <c r="Z1465" i="1"/>
  <c r="AB1465" i="1"/>
  <c r="AC1465" i="1"/>
  <c r="AD1465" i="1"/>
  <c r="Y1466" i="1"/>
  <c r="Z1466" i="1"/>
  <c r="AB1466" i="1"/>
  <c r="AC1466" i="1"/>
  <c r="AD1466" i="1"/>
  <c r="Y1467" i="1"/>
  <c r="Z1467" i="1"/>
  <c r="AB1467" i="1"/>
  <c r="AC1467" i="1"/>
  <c r="AD1467" i="1"/>
  <c r="Y1468" i="1"/>
  <c r="Z1468" i="1"/>
  <c r="AB1468" i="1"/>
  <c r="AC1468" i="1"/>
  <c r="AD1468" i="1"/>
  <c r="Y1469" i="1"/>
  <c r="Z1469" i="1"/>
  <c r="AB1469" i="1"/>
  <c r="AC1469" i="1"/>
  <c r="AD1469" i="1"/>
  <c r="Y1470" i="1"/>
  <c r="Z1470" i="1"/>
  <c r="AB1470" i="1"/>
  <c r="AC1470" i="1"/>
  <c r="AD1470" i="1"/>
  <c r="Y1471" i="1"/>
  <c r="Z1471" i="1"/>
  <c r="AB1471" i="1"/>
  <c r="AC1471" i="1"/>
  <c r="AD1471" i="1"/>
  <c r="Y1472" i="1"/>
  <c r="Z1472" i="1"/>
  <c r="AB1472" i="1"/>
  <c r="AC1472" i="1"/>
  <c r="AD1472" i="1"/>
  <c r="Y1473" i="1"/>
  <c r="Z1473" i="1"/>
  <c r="AB1473" i="1"/>
  <c r="AC1473" i="1"/>
  <c r="AD1473" i="1"/>
  <c r="Y1474" i="1"/>
  <c r="Z1474" i="1"/>
  <c r="AB1474" i="1"/>
  <c r="AC1474" i="1"/>
  <c r="AD1474" i="1"/>
  <c r="Y1475" i="1"/>
  <c r="Z1475" i="1"/>
  <c r="AB1475" i="1"/>
  <c r="AC1475" i="1"/>
  <c r="AD1475" i="1"/>
  <c r="Y1476" i="1"/>
  <c r="Z1476" i="1"/>
  <c r="AB1476" i="1"/>
  <c r="AC1476" i="1"/>
  <c r="AD1476" i="1"/>
  <c r="Y1477" i="1"/>
  <c r="Z1477" i="1"/>
  <c r="AB1477" i="1"/>
  <c r="AC1477" i="1"/>
  <c r="AD1477" i="1"/>
  <c r="Y1478" i="1"/>
  <c r="Z1478" i="1"/>
  <c r="AB1478" i="1"/>
  <c r="AC1478" i="1"/>
  <c r="AD1478" i="1"/>
  <c r="Y1479" i="1"/>
  <c r="Z1479" i="1"/>
  <c r="AB1479" i="1"/>
  <c r="AC1479" i="1"/>
  <c r="AD1479" i="1"/>
  <c r="Y1480" i="1"/>
  <c r="Z1480" i="1"/>
  <c r="AB1480" i="1"/>
  <c r="AC1480" i="1"/>
  <c r="AD1480" i="1"/>
  <c r="Y1481" i="1"/>
  <c r="Z1481" i="1"/>
  <c r="AB1481" i="1"/>
  <c r="AC1481" i="1"/>
  <c r="AD1481" i="1"/>
  <c r="Y1482" i="1"/>
  <c r="Z1482" i="1"/>
  <c r="AB1482" i="1"/>
  <c r="AC1482" i="1"/>
  <c r="AD1482" i="1"/>
  <c r="Y1483" i="1"/>
  <c r="Z1483" i="1"/>
  <c r="AB1483" i="1"/>
  <c r="AC1483" i="1"/>
  <c r="AD1483" i="1"/>
  <c r="Y1484" i="1"/>
  <c r="Z1484" i="1"/>
  <c r="AB1484" i="1"/>
  <c r="AC1484" i="1"/>
  <c r="AD1484" i="1"/>
  <c r="Y1485" i="1"/>
  <c r="Z1485" i="1"/>
  <c r="AB1485" i="1"/>
  <c r="AC1485" i="1"/>
  <c r="AD1485" i="1"/>
  <c r="Y1486" i="1"/>
  <c r="Z1486" i="1"/>
  <c r="AB1486" i="1"/>
  <c r="AC1486" i="1"/>
  <c r="AD1486" i="1"/>
  <c r="Y1487" i="1"/>
  <c r="Z1487" i="1"/>
  <c r="AB1487" i="1"/>
  <c r="AC1487" i="1"/>
  <c r="AD1487" i="1"/>
  <c r="Y1488" i="1"/>
  <c r="Z1488" i="1"/>
  <c r="AB1488" i="1"/>
  <c r="AC1488" i="1"/>
  <c r="AD1488" i="1"/>
  <c r="Y1489" i="1"/>
  <c r="Z1489" i="1"/>
  <c r="AB1489" i="1"/>
  <c r="AC1489" i="1"/>
  <c r="AD1489" i="1"/>
  <c r="Y1490" i="1"/>
  <c r="Z1490" i="1"/>
  <c r="AB1490" i="1"/>
  <c r="AC1490" i="1"/>
  <c r="AD1490" i="1"/>
  <c r="Y1491" i="1"/>
  <c r="Z1491" i="1"/>
  <c r="AB1491" i="1"/>
  <c r="AC1491" i="1"/>
  <c r="AD1491" i="1"/>
  <c r="Y1492" i="1"/>
  <c r="Z1492" i="1"/>
  <c r="AB1492" i="1"/>
  <c r="AC1492" i="1"/>
  <c r="AD1492" i="1"/>
  <c r="Y1493" i="1"/>
  <c r="Z1493" i="1"/>
  <c r="AB1493" i="1"/>
  <c r="AC1493" i="1"/>
  <c r="AD1493" i="1"/>
  <c r="Y1494" i="1"/>
  <c r="Z1494" i="1"/>
  <c r="AB1494" i="1"/>
  <c r="AC1494" i="1"/>
  <c r="AD1494" i="1"/>
  <c r="Y1495" i="1"/>
  <c r="Z1495" i="1"/>
  <c r="AB1495" i="1"/>
  <c r="AC1495" i="1"/>
  <c r="AD1495" i="1"/>
  <c r="Y1496" i="1"/>
  <c r="Z1496" i="1"/>
  <c r="AB1496" i="1"/>
  <c r="AC1496" i="1"/>
  <c r="AD1496" i="1"/>
  <c r="Y1497" i="1"/>
  <c r="Z1497" i="1"/>
  <c r="AB1497" i="1"/>
  <c r="AC1497" i="1"/>
  <c r="AD1497" i="1"/>
  <c r="Y1498" i="1"/>
  <c r="Z1498" i="1"/>
  <c r="AB1498" i="1"/>
  <c r="AC1498" i="1"/>
  <c r="AD1498" i="1"/>
  <c r="Y1499" i="1"/>
  <c r="Z1499" i="1"/>
  <c r="AB1499" i="1"/>
  <c r="AC1499" i="1"/>
  <c r="AD1499" i="1"/>
  <c r="Y1500" i="1"/>
  <c r="Z1500" i="1"/>
  <c r="AB1500" i="1"/>
  <c r="AC1500" i="1"/>
  <c r="AD1500" i="1"/>
  <c r="Y1501" i="1"/>
  <c r="Z1501" i="1"/>
  <c r="AB1501" i="1"/>
  <c r="AC1501" i="1"/>
  <c r="AD1501" i="1"/>
  <c r="Y1502" i="1"/>
  <c r="Z1502" i="1"/>
  <c r="AB1502" i="1"/>
  <c r="AC1502" i="1"/>
  <c r="AD1502" i="1"/>
  <c r="Y1503" i="1"/>
  <c r="Z1503" i="1"/>
  <c r="AB1503" i="1"/>
  <c r="AC1503" i="1"/>
  <c r="AD1503" i="1"/>
  <c r="Y1504" i="1"/>
  <c r="Z1504" i="1"/>
  <c r="AB1504" i="1"/>
  <c r="AC1504" i="1"/>
  <c r="AD1504" i="1"/>
  <c r="Y1505" i="1"/>
  <c r="Z1505" i="1"/>
  <c r="AB1505" i="1"/>
  <c r="AC1505" i="1"/>
  <c r="AD1505" i="1"/>
  <c r="Y1506" i="1"/>
  <c r="Z1506" i="1"/>
  <c r="AB1506" i="1"/>
  <c r="AC1506" i="1"/>
  <c r="AD1506" i="1"/>
  <c r="Y1507" i="1"/>
  <c r="Z1507" i="1"/>
  <c r="AB1507" i="1"/>
  <c r="AC1507" i="1"/>
  <c r="AD1507" i="1"/>
  <c r="Y1508" i="1"/>
  <c r="Z1508" i="1"/>
  <c r="AB1508" i="1"/>
  <c r="AC1508" i="1"/>
  <c r="AD1508" i="1"/>
  <c r="Y1509" i="1"/>
  <c r="Z1509" i="1"/>
  <c r="AB1509" i="1"/>
  <c r="AC1509" i="1"/>
  <c r="AD1509" i="1"/>
  <c r="Y1510" i="1"/>
  <c r="Z1510" i="1"/>
  <c r="AB1510" i="1"/>
  <c r="AC1510" i="1"/>
  <c r="AD1510" i="1"/>
  <c r="Y1511" i="1"/>
  <c r="Z1511" i="1"/>
  <c r="AB1511" i="1"/>
  <c r="AC1511" i="1"/>
  <c r="AD1511" i="1"/>
  <c r="Y1512" i="1"/>
  <c r="Z1512" i="1"/>
  <c r="AB1512" i="1"/>
  <c r="AC1512" i="1"/>
  <c r="AD1512" i="1"/>
  <c r="Y1513" i="1"/>
  <c r="Z1513" i="1"/>
  <c r="AB1513" i="1"/>
  <c r="AC1513" i="1"/>
  <c r="AD1513" i="1"/>
  <c r="Y1514" i="1"/>
  <c r="Z1514" i="1"/>
  <c r="AB1514" i="1"/>
  <c r="AC1514" i="1"/>
  <c r="AD1514" i="1"/>
  <c r="Y1515" i="1"/>
  <c r="Z1515" i="1"/>
  <c r="AB1515" i="1"/>
  <c r="AC1515" i="1"/>
  <c r="AD1515" i="1"/>
  <c r="Y1516" i="1"/>
  <c r="Z1516" i="1"/>
  <c r="AB1516" i="1"/>
  <c r="AC1516" i="1"/>
  <c r="AD1516" i="1"/>
  <c r="Y1517" i="1"/>
  <c r="Z1517" i="1"/>
  <c r="AB1517" i="1"/>
  <c r="AC1517" i="1"/>
  <c r="AD1517" i="1"/>
  <c r="Y1518" i="1"/>
  <c r="Z1518" i="1"/>
  <c r="AB1518" i="1"/>
  <c r="AC1518" i="1"/>
  <c r="AD1518" i="1"/>
  <c r="Y1519" i="1"/>
  <c r="Z1519" i="1"/>
  <c r="AB1519" i="1"/>
  <c r="AC1519" i="1"/>
  <c r="AD1519" i="1"/>
  <c r="Y1520" i="1"/>
  <c r="Z1520" i="1"/>
  <c r="AB1520" i="1"/>
  <c r="AC1520" i="1"/>
  <c r="AD1520" i="1"/>
  <c r="Y1521" i="1"/>
  <c r="Z1521" i="1"/>
  <c r="AB1521" i="1"/>
  <c r="AC1521" i="1"/>
  <c r="AD1521" i="1"/>
  <c r="Y1522" i="1"/>
  <c r="Z1522" i="1"/>
  <c r="AB1522" i="1"/>
  <c r="AC1522" i="1"/>
  <c r="AD1522" i="1"/>
  <c r="Y1523" i="1"/>
  <c r="Z1523" i="1"/>
  <c r="AB1523" i="1"/>
  <c r="AC1523" i="1"/>
  <c r="AD1523" i="1"/>
  <c r="Y1524" i="1"/>
  <c r="Z1524" i="1"/>
  <c r="AB1524" i="1"/>
  <c r="AC1524" i="1"/>
  <c r="AD1524" i="1"/>
  <c r="Y1525" i="1"/>
  <c r="Z1525" i="1"/>
  <c r="AB1525" i="1"/>
  <c r="AC1525" i="1"/>
  <c r="AD1525" i="1"/>
  <c r="Y1526" i="1"/>
  <c r="Z1526" i="1"/>
  <c r="AB1526" i="1"/>
  <c r="AC1526" i="1"/>
  <c r="AD1526" i="1"/>
  <c r="Y1527" i="1"/>
  <c r="Z1527" i="1"/>
  <c r="AB1527" i="1"/>
  <c r="AC1527" i="1"/>
  <c r="AD1527" i="1"/>
  <c r="Y1528" i="1"/>
  <c r="Z1528" i="1"/>
  <c r="AB1528" i="1"/>
  <c r="AC1528" i="1"/>
  <c r="AD1528" i="1"/>
  <c r="Y1529" i="1"/>
  <c r="Z1529" i="1"/>
  <c r="AB1529" i="1"/>
  <c r="AC1529" i="1"/>
  <c r="AD1529" i="1"/>
  <c r="Y1530" i="1"/>
  <c r="Z1530" i="1"/>
  <c r="AB1530" i="1"/>
  <c r="AC1530" i="1"/>
  <c r="AD1530" i="1"/>
  <c r="Y1531" i="1"/>
  <c r="Z1531" i="1"/>
  <c r="AB1531" i="1"/>
  <c r="AC1531" i="1"/>
  <c r="AD1531" i="1"/>
  <c r="Y1532" i="1"/>
  <c r="Z1532" i="1"/>
  <c r="AB1532" i="1"/>
  <c r="AC1532" i="1"/>
  <c r="AD1532" i="1"/>
  <c r="Y1533" i="1"/>
  <c r="Z1533" i="1"/>
  <c r="AB1533" i="1"/>
  <c r="AC1533" i="1"/>
  <c r="AD1533" i="1"/>
  <c r="Y1534" i="1"/>
  <c r="Z1534" i="1"/>
  <c r="AB1534" i="1"/>
  <c r="AC1534" i="1"/>
  <c r="AD1534" i="1"/>
  <c r="Y1535" i="1"/>
  <c r="Z1535" i="1"/>
  <c r="AB1535" i="1"/>
  <c r="AC1535" i="1"/>
  <c r="AD1535" i="1"/>
  <c r="Y1536" i="1"/>
  <c r="Z1536" i="1"/>
  <c r="AB1536" i="1"/>
  <c r="AC1536" i="1"/>
  <c r="AD1536" i="1"/>
  <c r="Y1537" i="1"/>
  <c r="Z1537" i="1"/>
  <c r="AB1537" i="1"/>
  <c r="AC1537" i="1"/>
  <c r="AD1537" i="1"/>
  <c r="Y1538" i="1"/>
  <c r="Z1538" i="1"/>
  <c r="AB1538" i="1"/>
  <c r="AC1538" i="1"/>
  <c r="AD1538" i="1"/>
  <c r="Y1539" i="1"/>
  <c r="Z1539" i="1"/>
  <c r="AB1539" i="1"/>
  <c r="AC1539" i="1"/>
  <c r="AD1539" i="1"/>
  <c r="Y1540" i="1"/>
  <c r="Z1540" i="1"/>
  <c r="AB1540" i="1"/>
  <c r="AC1540" i="1"/>
  <c r="AD1540" i="1"/>
  <c r="Y1541" i="1"/>
  <c r="Z1541" i="1"/>
  <c r="AB1541" i="1"/>
  <c r="AC1541" i="1"/>
  <c r="AD1541" i="1"/>
  <c r="Y1542" i="1"/>
  <c r="Z1542" i="1"/>
  <c r="AB1542" i="1"/>
  <c r="AC1542" i="1"/>
  <c r="AD1542" i="1"/>
  <c r="Y1543" i="1"/>
  <c r="Z1543" i="1"/>
  <c r="AB1543" i="1"/>
  <c r="AC1543" i="1"/>
  <c r="AD1543" i="1"/>
  <c r="Y1544" i="1"/>
  <c r="Z1544" i="1"/>
  <c r="AB1544" i="1"/>
  <c r="AC1544" i="1"/>
  <c r="AD1544" i="1"/>
  <c r="Y1545" i="1"/>
  <c r="Z1545" i="1"/>
  <c r="AB1545" i="1"/>
  <c r="AC1545" i="1"/>
  <c r="AD1545" i="1"/>
  <c r="Y1546" i="1"/>
  <c r="Z1546" i="1"/>
  <c r="AB1546" i="1"/>
  <c r="AC1546" i="1"/>
  <c r="AD1546" i="1"/>
  <c r="Y1547" i="1"/>
  <c r="Z1547" i="1"/>
  <c r="AB1547" i="1"/>
  <c r="AC1547" i="1"/>
  <c r="AD1547" i="1"/>
  <c r="Y1548" i="1"/>
  <c r="Z1548" i="1"/>
  <c r="AB1548" i="1"/>
  <c r="AC1548" i="1"/>
  <c r="AD1548" i="1"/>
  <c r="Y1549" i="1"/>
  <c r="Z1549" i="1"/>
  <c r="AB1549" i="1"/>
  <c r="AC1549" i="1"/>
  <c r="AD1549" i="1"/>
  <c r="Y1550" i="1"/>
  <c r="Z1550" i="1"/>
  <c r="AB1550" i="1"/>
  <c r="AC1550" i="1"/>
  <c r="AD1550" i="1"/>
  <c r="Y1551" i="1"/>
  <c r="Z1551" i="1"/>
  <c r="AB1551" i="1"/>
  <c r="AC1551" i="1"/>
  <c r="AD1551" i="1"/>
  <c r="Y1552" i="1"/>
  <c r="Z1552" i="1"/>
  <c r="AB1552" i="1"/>
  <c r="AC1552" i="1"/>
  <c r="AD1552" i="1"/>
  <c r="Y1553" i="1"/>
  <c r="Z1553" i="1"/>
  <c r="AB1553" i="1"/>
  <c r="AC1553" i="1"/>
  <c r="AD1553" i="1"/>
  <c r="Y1554" i="1"/>
  <c r="Z1554" i="1"/>
  <c r="AB1554" i="1"/>
  <c r="AC1554" i="1"/>
  <c r="AD1554" i="1"/>
  <c r="Y1555" i="1"/>
  <c r="Z1555" i="1"/>
  <c r="AB1555" i="1"/>
  <c r="AC1555" i="1"/>
  <c r="AD1555" i="1"/>
  <c r="Y1556" i="1"/>
  <c r="Z1556" i="1"/>
  <c r="AB1556" i="1"/>
  <c r="AC1556" i="1"/>
  <c r="AD1556" i="1"/>
  <c r="Y1557" i="1"/>
  <c r="Z1557" i="1"/>
  <c r="AB1557" i="1"/>
  <c r="AC1557" i="1"/>
  <c r="AD1557" i="1"/>
  <c r="Y1558" i="1"/>
  <c r="Z1558" i="1"/>
  <c r="AB1558" i="1"/>
  <c r="AC1558" i="1"/>
  <c r="AD1558" i="1"/>
  <c r="Y1559" i="1"/>
  <c r="Z1559" i="1"/>
  <c r="AB1559" i="1"/>
  <c r="AC1559" i="1"/>
  <c r="AD1559" i="1"/>
  <c r="Y1560" i="1"/>
  <c r="Z1560" i="1"/>
  <c r="AB1560" i="1"/>
  <c r="AC1560" i="1"/>
  <c r="AD1560" i="1"/>
  <c r="Y1561" i="1"/>
  <c r="Z1561" i="1"/>
  <c r="AB1561" i="1"/>
  <c r="AC1561" i="1"/>
  <c r="AD1561" i="1"/>
  <c r="Y1562" i="1"/>
  <c r="Z1562" i="1"/>
  <c r="AB1562" i="1"/>
  <c r="AC1562" i="1"/>
  <c r="AD1562" i="1"/>
  <c r="Y1563" i="1"/>
  <c r="Z1563" i="1"/>
  <c r="AB1563" i="1"/>
  <c r="AC1563" i="1"/>
  <c r="AD1563" i="1"/>
  <c r="Y1564" i="1"/>
  <c r="Z1564" i="1"/>
  <c r="AB1564" i="1"/>
  <c r="AC1564" i="1"/>
  <c r="AD1564" i="1"/>
  <c r="Y1565" i="1"/>
  <c r="Z1565" i="1"/>
  <c r="AB1565" i="1"/>
  <c r="AC1565" i="1"/>
  <c r="AD1565" i="1"/>
  <c r="Y1566" i="1"/>
  <c r="Z1566" i="1"/>
  <c r="AB1566" i="1"/>
  <c r="AC1566" i="1"/>
  <c r="AD1566" i="1"/>
  <c r="Y1567" i="1"/>
  <c r="Z1567" i="1"/>
  <c r="AB1567" i="1"/>
  <c r="AC1567" i="1"/>
  <c r="AD1567" i="1"/>
  <c r="Y1568" i="1"/>
  <c r="Z1568" i="1"/>
  <c r="AB1568" i="1"/>
  <c r="AC1568" i="1"/>
  <c r="AD1568" i="1"/>
  <c r="Y1569" i="1"/>
  <c r="Z1569" i="1"/>
  <c r="AB1569" i="1"/>
  <c r="AC1569" i="1"/>
  <c r="AD1569" i="1"/>
  <c r="Y1570" i="1"/>
  <c r="Z1570" i="1"/>
  <c r="AB1570" i="1"/>
  <c r="AC1570" i="1"/>
  <c r="AD1570" i="1"/>
  <c r="Y1571" i="1"/>
  <c r="Z1571" i="1"/>
  <c r="AB1571" i="1"/>
  <c r="AC1571" i="1"/>
  <c r="AD1571" i="1"/>
  <c r="Y1572" i="1"/>
  <c r="Z1572" i="1"/>
  <c r="AB1572" i="1"/>
  <c r="AC1572" i="1"/>
  <c r="AD1572" i="1"/>
  <c r="Y1573" i="1"/>
  <c r="Z1573" i="1"/>
  <c r="AB1573" i="1"/>
  <c r="AC1573" i="1"/>
  <c r="AD1573" i="1"/>
  <c r="Y1574" i="1"/>
  <c r="Z1574" i="1"/>
  <c r="AB1574" i="1"/>
  <c r="AC1574" i="1"/>
  <c r="AD1574" i="1"/>
  <c r="Y1575" i="1"/>
  <c r="Z1575" i="1"/>
  <c r="AB1575" i="1"/>
  <c r="AC1575" i="1"/>
  <c r="AD1575" i="1"/>
  <c r="Y1576" i="1"/>
  <c r="Z1576" i="1"/>
  <c r="AB1576" i="1"/>
  <c r="AC1576" i="1"/>
  <c r="AD1576" i="1"/>
  <c r="Y1577" i="1"/>
  <c r="Z1577" i="1"/>
  <c r="AB1577" i="1"/>
  <c r="AC1577" i="1"/>
  <c r="AD1577" i="1"/>
  <c r="Y1578" i="1"/>
  <c r="Z1578" i="1"/>
  <c r="AB1578" i="1"/>
  <c r="AC1578" i="1"/>
  <c r="AD1578" i="1"/>
  <c r="Y1579" i="1"/>
  <c r="Z1579" i="1"/>
  <c r="AB1579" i="1"/>
  <c r="AC1579" i="1"/>
  <c r="AD1579" i="1"/>
  <c r="Y1580" i="1"/>
  <c r="Z1580" i="1"/>
  <c r="AB1580" i="1"/>
  <c r="AC1580" i="1"/>
  <c r="AD1580" i="1"/>
  <c r="Y1581" i="1"/>
  <c r="Z1581" i="1"/>
  <c r="AB1581" i="1"/>
  <c r="AC1581" i="1"/>
  <c r="AD1581" i="1"/>
  <c r="Y1582" i="1"/>
  <c r="Z1582" i="1"/>
  <c r="AB1582" i="1"/>
  <c r="AC1582" i="1"/>
  <c r="AD1582" i="1"/>
  <c r="Y1583" i="1"/>
  <c r="Z1583" i="1"/>
  <c r="AB1583" i="1"/>
  <c r="AC1583" i="1"/>
  <c r="AD1583" i="1"/>
  <c r="Y1584" i="1"/>
  <c r="Z1584" i="1"/>
  <c r="AB1584" i="1"/>
  <c r="AC1584" i="1"/>
  <c r="AD1584" i="1"/>
  <c r="Y1585" i="1"/>
  <c r="Z1585" i="1"/>
  <c r="AB1585" i="1"/>
  <c r="AC1585" i="1"/>
  <c r="AD1585" i="1"/>
  <c r="Y1586" i="1"/>
  <c r="Z1586" i="1"/>
  <c r="AB1586" i="1"/>
  <c r="AC1586" i="1"/>
  <c r="AD1586" i="1"/>
  <c r="Y1587" i="1"/>
  <c r="Z1587" i="1"/>
  <c r="AB1587" i="1"/>
  <c r="AC1587" i="1"/>
  <c r="AD1587" i="1"/>
  <c r="Y1588" i="1"/>
  <c r="Z1588" i="1"/>
  <c r="AB1588" i="1"/>
  <c r="AC1588" i="1"/>
  <c r="AD1588" i="1"/>
  <c r="Y1589" i="1"/>
  <c r="Z1589" i="1"/>
  <c r="AB1589" i="1"/>
  <c r="AC1589" i="1"/>
  <c r="AD1589" i="1"/>
  <c r="Y1590" i="1"/>
  <c r="Z1590" i="1"/>
  <c r="AB1590" i="1"/>
  <c r="AC1590" i="1"/>
  <c r="AD1590" i="1"/>
  <c r="Y1591" i="1"/>
  <c r="Z1591" i="1"/>
  <c r="AB1591" i="1"/>
  <c r="AC1591" i="1"/>
  <c r="AD1591" i="1"/>
  <c r="Y1592" i="1"/>
  <c r="Z1592" i="1"/>
  <c r="AB1592" i="1"/>
  <c r="AC1592" i="1"/>
  <c r="AD1592" i="1"/>
  <c r="Y1593" i="1"/>
  <c r="Z1593" i="1"/>
  <c r="AB1593" i="1"/>
  <c r="AC1593" i="1"/>
  <c r="AD1593" i="1"/>
  <c r="Y1594" i="1"/>
  <c r="Z1594" i="1"/>
  <c r="AB1594" i="1"/>
  <c r="AC1594" i="1"/>
  <c r="AD1594" i="1"/>
  <c r="Y1595" i="1"/>
  <c r="Z1595" i="1"/>
  <c r="AB1595" i="1"/>
  <c r="AC1595" i="1"/>
  <c r="AD1595" i="1"/>
  <c r="Y1596" i="1"/>
  <c r="Z1596" i="1"/>
  <c r="AB1596" i="1"/>
  <c r="AC1596" i="1"/>
  <c r="AD1596" i="1"/>
  <c r="Y1597" i="1"/>
  <c r="Z1597" i="1"/>
  <c r="AB1597" i="1"/>
  <c r="AC1597" i="1"/>
  <c r="AD1597" i="1"/>
  <c r="Y1598" i="1"/>
  <c r="Z1598" i="1"/>
  <c r="AB1598" i="1"/>
  <c r="AC1598" i="1"/>
  <c r="AD1598" i="1"/>
  <c r="Y1599" i="1"/>
  <c r="Z1599" i="1"/>
  <c r="AB1599" i="1"/>
  <c r="AC1599" i="1"/>
  <c r="AD1599" i="1"/>
  <c r="Y1600" i="1"/>
  <c r="Z1600" i="1"/>
  <c r="AB1600" i="1"/>
  <c r="AC1600" i="1"/>
  <c r="AD1600" i="1"/>
  <c r="Y1601" i="1"/>
  <c r="Z1601" i="1"/>
  <c r="AB1601" i="1"/>
  <c r="AC1601" i="1"/>
  <c r="AD1601" i="1"/>
  <c r="Y1602" i="1"/>
  <c r="Z1602" i="1"/>
  <c r="AB1602" i="1"/>
  <c r="AC1602" i="1"/>
  <c r="AD1602" i="1"/>
  <c r="Y1603" i="1"/>
  <c r="Z1603" i="1"/>
  <c r="AB1603" i="1"/>
  <c r="AC1603" i="1"/>
  <c r="AD1603" i="1"/>
  <c r="Y1604" i="1"/>
  <c r="Z1604" i="1"/>
  <c r="AB1604" i="1"/>
  <c r="AC1604" i="1"/>
  <c r="AD1604" i="1"/>
  <c r="Y1605" i="1"/>
  <c r="Z1605" i="1"/>
  <c r="AB1605" i="1"/>
  <c r="AC1605" i="1"/>
  <c r="AD1605" i="1"/>
  <c r="Y1606" i="1"/>
  <c r="Z1606" i="1"/>
  <c r="AB1606" i="1"/>
  <c r="AC1606" i="1"/>
  <c r="AD1606" i="1"/>
  <c r="Y1607" i="1"/>
  <c r="Z1607" i="1"/>
  <c r="AB1607" i="1"/>
  <c r="AC1607" i="1"/>
  <c r="AD1607" i="1"/>
  <c r="Y1608" i="1"/>
  <c r="Z1608" i="1"/>
  <c r="AB1608" i="1"/>
  <c r="AC1608" i="1"/>
  <c r="AD1608" i="1"/>
  <c r="Y1609" i="1"/>
  <c r="Z1609" i="1"/>
  <c r="AB1609" i="1"/>
  <c r="AC1609" i="1"/>
  <c r="AD1609" i="1"/>
  <c r="Y1610" i="1"/>
  <c r="Z1610" i="1"/>
  <c r="AB1610" i="1"/>
  <c r="AC1610" i="1"/>
  <c r="AD1610" i="1"/>
  <c r="Y1611" i="1"/>
  <c r="Z1611" i="1"/>
  <c r="AB1611" i="1"/>
  <c r="AC1611" i="1"/>
  <c r="AD1611" i="1"/>
  <c r="Y1612" i="1"/>
  <c r="Z1612" i="1"/>
  <c r="AB1612" i="1"/>
  <c r="AC1612" i="1"/>
  <c r="AD1612" i="1"/>
  <c r="Y1613" i="1"/>
  <c r="Z1613" i="1"/>
  <c r="AB1613" i="1"/>
  <c r="AC1613" i="1"/>
  <c r="AD1613" i="1"/>
  <c r="Y1614" i="1"/>
  <c r="Z1614" i="1"/>
  <c r="AB1614" i="1"/>
  <c r="AC1614" i="1"/>
  <c r="AD1614" i="1"/>
  <c r="Y1615" i="1"/>
  <c r="Z1615" i="1"/>
  <c r="AB1615" i="1"/>
  <c r="AC1615" i="1"/>
  <c r="AD1615" i="1"/>
  <c r="Y1616" i="1"/>
  <c r="Z1616" i="1"/>
  <c r="AB1616" i="1"/>
  <c r="AC1616" i="1"/>
  <c r="AD1616" i="1"/>
  <c r="Y1617" i="1"/>
  <c r="Z1617" i="1"/>
  <c r="AB1617" i="1"/>
  <c r="AC1617" i="1"/>
  <c r="AD1617" i="1"/>
  <c r="Y1618" i="1"/>
  <c r="Z1618" i="1"/>
  <c r="AB1618" i="1"/>
  <c r="AC1618" i="1"/>
  <c r="AD1618" i="1"/>
  <c r="Y1619" i="1"/>
  <c r="Z1619" i="1"/>
  <c r="AB1619" i="1"/>
  <c r="AC1619" i="1"/>
  <c r="AD1619" i="1"/>
  <c r="Y1620" i="1"/>
  <c r="Z1620" i="1"/>
  <c r="AB1620" i="1"/>
  <c r="AC1620" i="1"/>
  <c r="AD1620" i="1"/>
  <c r="Y1621" i="1"/>
  <c r="Z1621" i="1"/>
  <c r="AB1621" i="1"/>
  <c r="AC1621" i="1"/>
  <c r="AD1621" i="1"/>
  <c r="Y1622" i="1"/>
  <c r="Z1622" i="1"/>
  <c r="AB1622" i="1"/>
  <c r="AC1622" i="1"/>
  <c r="AD1622" i="1"/>
  <c r="Y1623" i="1"/>
  <c r="Z1623" i="1"/>
  <c r="AB1623" i="1"/>
  <c r="AC1623" i="1"/>
  <c r="AD1623" i="1"/>
  <c r="Y1624" i="1"/>
  <c r="Z1624" i="1"/>
  <c r="AB1624" i="1"/>
  <c r="AC1624" i="1"/>
  <c r="AD1624" i="1"/>
  <c r="Y1625" i="1"/>
  <c r="Z1625" i="1"/>
  <c r="AB1625" i="1"/>
  <c r="AC1625" i="1"/>
  <c r="AD1625" i="1"/>
  <c r="Y1626" i="1"/>
  <c r="Z1626" i="1"/>
  <c r="AB1626" i="1"/>
  <c r="AC1626" i="1"/>
  <c r="AD1626" i="1"/>
  <c r="Y1627" i="1"/>
  <c r="Z1627" i="1"/>
  <c r="AB1627" i="1"/>
  <c r="AC1627" i="1"/>
  <c r="AD1627" i="1"/>
  <c r="Y1628" i="1"/>
  <c r="Z1628" i="1"/>
  <c r="AB1628" i="1"/>
  <c r="AC1628" i="1"/>
  <c r="AD1628" i="1"/>
  <c r="Y1629" i="1"/>
  <c r="Z1629" i="1"/>
  <c r="AB1629" i="1"/>
  <c r="AC1629" i="1"/>
  <c r="AD1629" i="1"/>
  <c r="Y1630" i="1"/>
  <c r="Z1630" i="1"/>
  <c r="AB1630" i="1"/>
  <c r="AC1630" i="1"/>
  <c r="AD1630" i="1"/>
  <c r="Y1631" i="1"/>
  <c r="Z1631" i="1"/>
  <c r="AB1631" i="1"/>
  <c r="AC1631" i="1"/>
  <c r="AD1631" i="1"/>
  <c r="Y1632" i="1"/>
  <c r="Z1632" i="1"/>
  <c r="AB1632" i="1"/>
  <c r="AC1632" i="1"/>
  <c r="AD1632" i="1"/>
  <c r="Y1633" i="1"/>
  <c r="Z1633" i="1"/>
  <c r="AB1633" i="1"/>
  <c r="AC1633" i="1"/>
  <c r="AD1633" i="1"/>
  <c r="Y1634" i="1"/>
  <c r="Z1634" i="1"/>
  <c r="AB1634" i="1"/>
  <c r="AC1634" i="1"/>
  <c r="AD1634" i="1"/>
  <c r="Y1635" i="1"/>
  <c r="Z1635" i="1"/>
  <c r="AB1635" i="1"/>
  <c r="AC1635" i="1"/>
  <c r="AD1635" i="1"/>
  <c r="Y1636" i="1"/>
  <c r="Z1636" i="1"/>
  <c r="AB1636" i="1"/>
  <c r="AC1636" i="1"/>
  <c r="AD1636" i="1"/>
  <c r="Y1637" i="1"/>
  <c r="Z1637" i="1"/>
  <c r="AB1637" i="1"/>
  <c r="AC1637" i="1"/>
  <c r="AD1637" i="1"/>
  <c r="Y1638" i="1"/>
  <c r="Z1638" i="1"/>
  <c r="AB1638" i="1"/>
  <c r="AC1638" i="1"/>
  <c r="AD1638" i="1"/>
  <c r="Y1639" i="1"/>
  <c r="Z1639" i="1"/>
  <c r="AB1639" i="1"/>
  <c r="AC1639" i="1"/>
  <c r="AD1639" i="1"/>
  <c r="Y1640" i="1"/>
  <c r="Z1640" i="1"/>
  <c r="AB1640" i="1"/>
  <c r="AC1640" i="1"/>
  <c r="AD1640" i="1"/>
  <c r="Y1641" i="1"/>
  <c r="Z1641" i="1"/>
  <c r="AB1641" i="1"/>
  <c r="AC1641" i="1"/>
  <c r="AD1641" i="1"/>
  <c r="Y1642" i="1"/>
  <c r="Z1642" i="1"/>
  <c r="AB1642" i="1"/>
  <c r="AC1642" i="1"/>
  <c r="AD1642" i="1"/>
  <c r="Y1643" i="1"/>
  <c r="Z1643" i="1"/>
  <c r="AB1643" i="1"/>
  <c r="AC1643" i="1"/>
  <c r="AD1643" i="1"/>
  <c r="Y1644" i="1"/>
  <c r="Z1644" i="1"/>
  <c r="AB1644" i="1"/>
  <c r="AC1644" i="1"/>
  <c r="AD1644" i="1"/>
  <c r="Y1645" i="1"/>
  <c r="Z1645" i="1"/>
  <c r="AB1645" i="1"/>
  <c r="AC1645" i="1"/>
  <c r="AD1645" i="1"/>
  <c r="Y1646" i="1"/>
  <c r="Z1646" i="1"/>
  <c r="AB1646" i="1"/>
  <c r="AC1646" i="1"/>
  <c r="AD1646" i="1"/>
  <c r="Y1647" i="1"/>
  <c r="Z1647" i="1"/>
  <c r="AB1647" i="1"/>
  <c r="AC1647" i="1"/>
  <c r="AD1647" i="1"/>
  <c r="Y1648" i="1"/>
  <c r="Z1648" i="1"/>
  <c r="AB1648" i="1"/>
  <c r="AC1648" i="1"/>
  <c r="AD1648" i="1"/>
  <c r="Y1649" i="1"/>
  <c r="Z1649" i="1"/>
  <c r="AB1649" i="1"/>
  <c r="AC1649" i="1"/>
  <c r="AD1649" i="1"/>
  <c r="Y1650" i="1"/>
  <c r="Z1650" i="1"/>
  <c r="AB1650" i="1"/>
  <c r="AC1650" i="1"/>
  <c r="AD1650" i="1"/>
  <c r="Y1651" i="1"/>
  <c r="Z1651" i="1"/>
  <c r="AB1651" i="1"/>
  <c r="AC1651" i="1"/>
  <c r="AD1651" i="1"/>
  <c r="Y1652" i="1"/>
  <c r="Z1652" i="1"/>
  <c r="AB1652" i="1"/>
  <c r="AC1652" i="1"/>
  <c r="AD1652" i="1"/>
  <c r="Y1653" i="1"/>
  <c r="Z1653" i="1"/>
  <c r="AB1653" i="1"/>
  <c r="AC1653" i="1"/>
  <c r="AD1653" i="1"/>
  <c r="Y1654" i="1"/>
  <c r="Z1654" i="1"/>
  <c r="AB1654" i="1"/>
  <c r="AC1654" i="1"/>
  <c r="AD1654" i="1"/>
  <c r="Y1655" i="1"/>
  <c r="Z1655" i="1"/>
  <c r="AB1655" i="1"/>
  <c r="AC1655" i="1"/>
  <c r="AD1655" i="1"/>
  <c r="Y1656" i="1"/>
  <c r="Z1656" i="1"/>
  <c r="AB1656" i="1"/>
  <c r="AC1656" i="1"/>
  <c r="AD1656" i="1"/>
  <c r="Y1657" i="1"/>
  <c r="Z1657" i="1"/>
  <c r="AB1657" i="1"/>
  <c r="AC1657" i="1"/>
  <c r="AD1657" i="1"/>
  <c r="Y1658" i="1"/>
  <c r="Z1658" i="1"/>
  <c r="AB1658" i="1"/>
  <c r="AC1658" i="1"/>
  <c r="AD1658" i="1"/>
  <c r="Y1659" i="1"/>
  <c r="Z1659" i="1"/>
  <c r="AB1659" i="1"/>
  <c r="AC1659" i="1"/>
  <c r="AD1659" i="1"/>
  <c r="Y1660" i="1"/>
  <c r="Z1660" i="1"/>
  <c r="AB1660" i="1"/>
  <c r="AC1660" i="1"/>
  <c r="AD1660" i="1"/>
  <c r="Y1661" i="1"/>
  <c r="Z1661" i="1"/>
  <c r="AB1661" i="1"/>
  <c r="AC1661" i="1"/>
  <c r="AD1661" i="1"/>
  <c r="Y1662" i="1"/>
  <c r="Z1662" i="1"/>
  <c r="AB1662" i="1"/>
  <c r="AC1662" i="1"/>
  <c r="AD1662" i="1"/>
  <c r="Y1663" i="1"/>
  <c r="Z1663" i="1"/>
  <c r="AB1663" i="1"/>
  <c r="AC1663" i="1"/>
  <c r="AD1663" i="1"/>
  <c r="Y1664" i="1"/>
  <c r="Z1664" i="1"/>
  <c r="AB1664" i="1"/>
  <c r="AC1664" i="1"/>
  <c r="AD1664" i="1"/>
  <c r="Y1665" i="1"/>
  <c r="Z1665" i="1"/>
  <c r="AB1665" i="1"/>
  <c r="AC1665" i="1"/>
  <c r="AD1665" i="1"/>
  <c r="Y1666" i="1"/>
  <c r="Z1666" i="1"/>
  <c r="AB1666" i="1"/>
  <c r="AC1666" i="1"/>
  <c r="AD1666" i="1"/>
  <c r="Y1667" i="1"/>
  <c r="Z1667" i="1"/>
  <c r="AB1667" i="1"/>
  <c r="AC1667" i="1"/>
  <c r="AD1667" i="1"/>
  <c r="Y1668" i="1"/>
  <c r="Z1668" i="1"/>
  <c r="AB1668" i="1"/>
  <c r="AC1668" i="1"/>
  <c r="AD1668" i="1"/>
  <c r="Y1669" i="1"/>
  <c r="Z1669" i="1"/>
  <c r="AB1669" i="1"/>
  <c r="AC1669" i="1"/>
  <c r="AD1669" i="1"/>
  <c r="Y1670" i="1"/>
  <c r="Z1670" i="1"/>
  <c r="AB1670" i="1"/>
  <c r="AC1670" i="1"/>
  <c r="AD1670" i="1"/>
  <c r="Y1671" i="1"/>
  <c r="Z1671" i="1"/>
  <c r="AB1671" i="1"/>
  <c r="AC1671" i="1"/>
  <c r="AD1671" i="1"/>
  <c r="Y1672" i="1"/>
  <c r="Z1672" i="1"/>
  <c r="AB1672" i="1"/>
  <c r="AC1672" i="1"/>
  <c r="AD1672" i="1"/>
  <c r="Y1673" i="1"/>
  <c r="Z1673" i="1"/>
  <c r="AB1673" i="1"/>
  <c r="AC1673" i="1"/>
  <c r="AD1673" i="1"/>
  <c r="Y1674" i="1"/>
  <c r="Z1674" i="1"/>
  <c r="AB1674" i="1"/>
  <c r="AC1674" i="1"/>
  <c r="AD1674" i="1"/>
  <c r="Y1675" i="1"/>
  <c r="Z1675" i="1"/>
  <c r="AB1675" i="1"/>
  <c r="AC1675" i="1"/>
  <c r="AD1675" i="1"/>
  <c r="Y1676" i="1"/>
  <c r="Z1676" i="1"/>
  <c r="AB1676" i="1"/>
  <c r="AC1676" i="1"/>
  <c r="AD1676" i="1"/>
  <c r="Y1677" i="1"/>
  <c r="Z1677" i="1"/>
  <c r="AB1677" i="1"/>
  <c r="AC1677" i="1"/>
  <c r="AD1677" i="1"/>
  <c r="Y1678" i="1"/>
  <c r="Z1678" i="1"/>
  <c r="AB1678" i="1"/>
  <c r="AC1678" i="1"/>
  <c r="AD1678" i="1"/>
  <c r="Y1679" i="1"/>
  <c r="Z1679" i="1"/>
  <c r="AB1679" i="1"/>
  <c r="AC1679" i="1"/>
  <c r="AD1679" i="1"/>
  <c r="Y1680" i="1"/>
  <c r="Z1680" i="1"/>
  <c r="AB1680" i="1"/>
  <c r="AC1680" i="1"/>
  <c r="AD1680" i="1"/>
  <c r="Y1681" i="1"/>
  <c r="Z1681" i="1"/>
  <c r="AB1681" i="1"/>
  <c r="AC1681" i="1"/>
  <c r="AD1681" i="1"/>
  <c r="Y1682" i="1"/>
  <c r="Z1682" i="1"/>
  <c r="AB1682" i="1"/>
  <c r="AC1682" i="1"/>
  <c r="AD1682" i="1"/>
  <c r="Y1683" i="1"/>
  <c r="Z1683" i="1"/>
  <c r="AB1683" i="1"/>
  <c r="AC1683" i="1"/>
  <c r="AD1683" i="1"/>
  <c r="Y1684" i="1"/>
  <c r="Z1684" i="1"/>
  <c r="AB1684" i="1"/>
  <c r="AC1684" i="1"/>
  <c r="AD1684" i="1"/>
  <c r="Y1685" i="1"/>
  <c r="Z1685" i="1"/>
  <c r="AB1685" i="1"/>
  <c r="AC1685" i="1"/>
  <c r="AD1685" i="1"/>
  <c r="Y1686" i="1"/>
  <c r="Z1686" i="1"/>
  <c r="AB1686" i="1"/>
  <c r="AC1686" i="1"/>
  <c r="AD1686" i="1"/>
  <c r="Y1687" i="1"/>
  <c r="Z1687" i="1"/>
  <c r="AB1687" i="1"/>
  <c r="AC1687" i="1"/>
  <c r="AD1687" i="1"/>
  <c r="Y1688" i="1"/>
  <c r="Z1688" i="1"/>
  <c r="AB1688" i="1"/>
  <c r="AC1688" i="1"/>
  <c r="AD1688" i="1"/>
  <c r="Y1689" i="1"/>
  <c r="Z1689" i="1"/>
  <c r="AB1689" i="1"/>
  <c r="AC1689" i="1"/>
  <c r="AD1689" i="1"/>
  <c r="Y1690" i="1"/>
  <c r="Z1690" i="1"/>
  <c r="AB1690" i="1"/>
  <c r="AC1690" i="1"/>
  <c r="AD1690" i="1"/>
  <c r="Y1691" i="1"/>
  <c r="Z1691" i="1"/>
  <c r="AB1691" i="1"/>
  <c r="AC1691" i="1"/>
  <c r="AD1691" i="1"/>
  <c r="Y1692" i="1"/>
  <c r="Z1692" i="1"/>
  <c r="AB1692" i="1"/>
  <c r="AC1692" i="1"/>
  <c r="AD1692" i="1"/>
  <c r="Y1693" i="1"/>
  <c r="Z1693" i="1"/>
  <c r="AB1693" i="1"/>
  <c r="AC1693" i="1"/>
  <c r="AD1693" i="1"/>
  <c r="Y1694" i="1"/>
  <c r="Z1694" i="1"/>
  <c r="AB1694" i="1"/>
  <c r="AC1694" i="1"/>
  <c r="AD1694" i="1"/>
  <c r="Y1695" i="1"/>
  <c r="Z1695" i="1"/>
  <c r="AB1695" i="1"/>
  <c r="AC1695" i="1"/>
  <c r="AD1695" i="1"/>
  <c r="Y1696" i="1"/>
  <c r="Z1696" i="1"/>
  <c r="AB1696" i="1"/>
  <c r="AC1696" i="1"/>
  <c r="AD1696" i="1"/>
  <c r="Y1697" i="1"/>
  <c r="Z1697" i="1"/>
  <c r="AB1697" i="1"/>
  <c r="AC1697" i="1"/>
  <c r="AD1697" i="1"/>
  <c r="Y1698" i="1"/>
  <c r="Z1698" i="1"/>
  <c r="AB1698" i="1"/>
  <c r="AC1698" i="1"/>
  <c r="AD1698" i="1"/>
  <c r="Y1699" i="1"/>
  <c r="Z1699" i="1"/>
  <c r="AB1699" i="1"/>
  <c r="AC1699" i="1"/>
  <c r="AD1699" i="1"/>
  <c r="Y1700" i="1"/>
  <c r="Z1700" i="1"/>
  <c r="AB1700" i="1"/>
  <c r="AC1700" i="1"/>
  <c r="AD1700" i="1"/>
  <c r="Y1701" i="1"/>
  <c r="Z1701" i="1"/>
  <c r="AB1701" i="1"/>
  <c r="AC1701" i="1"/>
  <c r="AD1701" i="1"/>
  <c r="Y1702" i="1"/>
  <c r="Z1702" i="1"/>
  <c r="AB1702" i="1"/>
  <c r="AC1702" i="1"/>
  <c r="AD1702" i="1"/>
  <c r="Y1703" i="1"/>
  <c r="Z1703" i="1"/>
  <c r="AB1703" i="1"/>
  <c r="AC1703" i="1"/>
  <c r="AD1703" i="1"/>
  <c r="Y1704" i="1"/>
  <c r="Z1704" i="1"/>
  <c r="AB1704" i="1"/>
  <c r="AC1704" i="1"/>
  <c r="AD1704" i="1"/>
  <c r="Y1705" i="1"/>
  <c r="Z1705" i="1"/>
  <c r="AB1705" i="1"/>
  <c r="AC1705" i="1"/>
  <c r="AD1705" i="1"/>
  <c r="Y1706" i="1"/>
  <c r="Z1706" i="1"/>
  <c r="AB1706" i="1"/>
  <c r="AC1706" i="1"/>
  <c r="AD1706" i="1"/>
  <c r="Y1707" i="1"/>
  <c r="Z1707" i="1"/>
  <c r="AB1707" i="1"/>
  <c r="AC1707" i="1"/>
  <c r="AD1707" i="1"/>
  <c r="Y1708" i="1"/>
  <c r="Z1708" i="1"/>
  <c r="AB1708" i="1"/>
  <c r="AC1708" i="1"/>
  <c r="AD1708" i="1"/>
  <c r="Y1709" i="1"/>
  <c r="Z1709" i="1"/>
  <c r="AB1709" i="1"/>
  <c r="AC1709" i="1"/>
  <c r="AD1709" i="1"/>
  <c r="Y1710" i="1"/>
  <c r="Z1710" i="1"/>
  <c r="AB1710" i="1"/>
  <c r="AC1710" i="1"/>
  <c r="AD1710" i="1"/>
  <c r="Y1711" i="1"/>
  <c r="Z1711" i="1"/>
  <c r="AB1711" i="1"/>
  <c r="AC1711" i="1"/>
  <c r="AD1711" i="1"/>
  <c r="Y1712" i="1"/>
  <c r="Z1712" i="1"/>
  <c r="AB1712" i="1"/>
  <c r="AC1712" i="1"/>
  <c r="AD1712" i="1"/>
  <c r="Y1713" i="1"/>
  <c r="Z1713" i="1"/>
  <c r="AB1713" i="1"/>
  <c r="AC1713" i="1"/>
  <c r="AD1713" i="1"/>
  <c r="Y1714" i="1"/>
  <c r="Z1714" i="1"/>
  <c r="AB1714" i="1"/>
  <c r="AC1714" i="1"/>
  <c r="AD1714" i="1"/>
  <c r="Y1715" i="1"/>
  <c r="Z1715" i="1"/>
  <c r="AB1715" i="1"/>
  <c r="AC1715" i="1"/>
  <c r="AD1715" i="1"/>
  <c r="Y1716" i="1"/>
  <c r="Z1716" i="1"/>
  <c r="AB1716" i="1"/>
  <c r="AC1716" i="1"/>
  <c r="AD1716" i="1"/>
  <c r="Y1717" i="1"/>
  <c r="Z1717" i="1"/>
  <c r="AB1717" i="1"/>
  <c r="AC1717" i="1"/>
  <c r="AD1717" i="1"/>
  <c r="Y1718" i="1"/>
  <c r="Z1718" i="1"/>
  <c r="AB1718" i="1"/>
  <c r="AC1718" i="1"/>
  <c r="AD1718" i="1"/>
  <c r="Y1719" i="1"/>
  <c r="Z1719" i="1"/>
  <c r="AB1719" i="1"/>
  <c r="AC1719" i="1"/>
  <c r="AD1719" i="1"/>
  <c r="Y1720" i="1"/>
  <c r="Z1720" i="1"/>
  <c r="AB1720" i="1"/>
  <c r="AC1720" i="1"/>
  <c r="AD1720" i="1"/>
  <c r="Y1721" i="1"/>
  <c r="Z1721" i="1"/>
  <c r="AB1721" i="1"/>
  <c r="AC1721" i="1"/>
  <c r="AD1721" i="1"/>
  <c r="Y1722" i="1"/>
  <c r="Z1722" i="1"/>
  <c r="AB1722" i="1"/>
  <c r="AC1722" i="1"/>
  <c r="AD1722" i="1"/>
  <c r="Y1723" i="1"/>
  <c r="Z1723" i="1"/>
  <c r="AB1723" i="1"/>
  <c r="AC1723" i="1"/>
  <c r="AD1723" i="1"/>
  <c r="Y1724" i="1"/>
  <c r="Z1724" i="1"/>
  <c r="AB1724" i="1"/>
  <c r="AC1724" i="1"/>
  <c r="AD1724" i="1"/>
  <c r="Y1725" i="1"/>
  <c r="Z1725" i="1"/>
  <c r="AB1725" i="1"/>
  <c r="AC1725" i="1"/>
  <c r="AD1725" i="1"/>
  <c r="Y1726" i="1"/>
  <c r="Z1726" i="1"/>
  <c r="AB1726" i="1"/>
  <c r="AC1726" i="1"/>
  <c r="AD1726" i="1"/>
  <c r="Y1727" i="1"/>
  <c r="Z1727" i="1"/>
  <c r="AB1727" i="1"/>
  <c r="AC1727" i="1"/>
  <c r="AD1727" i="1"/>
  <c r="Y1728" i="1"/>
  <c r="Z1728" i="1"/>
  <c r="AB1728" i="1"/>
  <c r="AC1728" i="1"/>
  <c r="AD1728" i="1"/>
  <c r="Y1729" i="1"/>
  <c r="Z1729" i="1"/>
  <c r="AB1729" i="1"/>
  <c r="AC1729" i="1"/>
  <c r="AD1729" i="1"/>
  <c r="Y1730" i="1"/>
  <c r="Z1730" i="1"/>
  <c r="AB1730" i="1"/>
  <c r="AC1730" i="1"/>
  <c r="AD1730" i="1"/>
  <c r="Y1731" i="1"/>
  <c r="Z1731" i="1"/>
  <c r="AB1731" i="1"/>
  <c r="AC1731" i="1"/>
  <c r="AD1731" i="1"/>
  <c r="Y1732" i="1"/>
  <c r="Z1732" i="1"/>
  <c r="AB1732" i="1"/>
  <c r="AC1732" i="1"/>
  <c r="AD1732" i="1"/>
  <c r="Y1733" i="1"/>
  <c r="Z1733" i="1"/>
  <c r="AB1733" i="1"/>
  <c r="AC1733" i="1"/>
  <c r="AD1733" i="1"/>
  <c r="Y1734" i="1"/>
  <c r="Z1734" i="1"/>
  <c r="AB1734" i="1"/>
  <c r="AC1734" i="1"/>
  <c r="AD1734" i="1"/>
  <c r="Y1735" i="1"/>
  <c r="Z1735" i="1"/>
  <c r="AB1735" i="1"/>
  <c r="AC1735" i="1"/>
  <c r="AD1735" i="1"/>
  <c r="Y1736" i="1"/>
  <c r="Z1736" i="1"/>
  <c r="AB1736" i="1"/>
  <c r="AC1736" i="1"/>
  <c r="AD1736" i="1"/>
  <c r="Y1737" i="1"/>
  <c r="Z1737" i="1"/>
  <c r="AB1737" i="1"/>
  <c r="AC1737" i="1"/>
  <c r="AD1737" i="1"/>
  <c r="Y1738" i="1"/>
  <c r="Z1738" i="1"/>
  <c r="AB1738" i="1"/>
  <c r="AC1738" i="1"/>
  <c r="AD1738" i="1"/>
  <c r="Y1739" i="1"/>
  <c r="Z1739" i="1"/>
  <c r="AB1739" i="1"/>
  <c r="AC1739" i="1"/>
  <c r="AD1739" i="1"/>
  <c r="Y1740" i="1"/>
  <c r="Z1740" i="1"/>
  <c r="AB1740" i="1"/>
  <c r="AC1740" i="1"/>
  <c r="AD1740" i="1"/>
  <c r="Y1741" i="1"/>
  <c r="Z1741" i="1"/>
  <c r="AB1741" i="1"/>
  <c r="AC1741" i="1"/>
  <c r="AD1741" i="1"/>
  <c r="Y1742" i="1"/>
  <c r="Z1742" i="1"/>
  <c r="AB1742" i="1"/>
  <c r="AC1742" i="1"/>
  <c r="AD1742" i="1"/>
  <c r="Y1743" i="1"/>
  <c r="Z1743" i="1"/>
  <c r="AB1743" i="1"/>
  <c r="AC1743" i="1"/>
  <c r="AD1743" i="1"/>
  <c r="Y1744" i="1"/>
  <c r="Z1744" i="1"/>
  <c r="AB1744" i="1"/>
  <c r="AC1744" i="1"/>
  <c r="AD1744" i="1"/>
  <c r="Y1745" i="1"/>
  <c r="Z1745" i="1"/>
  <c r="AB1745" i="1"/>
  <c r="AC1745" i="1"/>
  <c r="AD1745" i="1"/>
  <c r="Y1746" i="1"/>
  <c r="Z1746" i="1"/>
  <c r="AB1746" i="1"/>
  <c r="AC1746" i="1"/>
  <c r="AD1746" i="1"/>
  <c r="Y1747" i="1"/>
  <c r="Z1747" i="1"/>
  <c r="AB1747" i="1"/>
  <c r="AC1747" i="1"/>
  <c r="AD1747" i="1"/>
  <c r="Y1748" i="1"/>
  <c r="Z1748" i="1"/>
  <c r="AB1748" i="1"/>
  <c r="AC1748" i="1"/>
  <c r="AD1748" i="1"/>
  <c r="Y1749" i="1"/>
  <c r="Z1749" i="1"/>
  <c r="AB1749" i="1"/>
  <c r="AC1749" i="1"/>
  <c r="AD1749" i="1"/>
  <c r="Y1750" i="1"/>
  <c r="Z1750" i="1"/>
  <c r="AB1750" i="1"/>
  <c r="AC1750" i="1"/>
  <c r="AD1750" i="1"/>
  <c r="Y1751" i="1"/>
  <c r="Z1751" i="1"/>
  <c r="AB1751" i="1"/>
  <c r="AC1751" i="1"/>
  <c r="AD1751" i="1"/>
  <c r="Y1752" i="1"/>
  <c r="Z1752" i="1"/>
  <c r="AB1752" i="1"/>
  <c r="AC1752" i="1"/>
  <c r="AD1752" i="1"/>
  <c r="Y1753" i="1"/>
  <c r="Z1753" i="1"/>
  <c r="AB1753" i="1"/>
  <c r="AC1753" i="1"/>
  <c r="AD1753" i="1"/>
  <c r="Y1754" i="1"/>
  <c r="Z1754" i="1"/>
  <c r="AB1754" i="1"/>
  <c r="AC1754" i="1"/>
  <c r="AD1754" i="1"/>
  <c r="Y1755" i="1"/>
  <c r="Z1755" i="1"/>
  <c r="AB1755" i="1"/>
  <c r="AC1755" i="1"/>
  <c r="AD1755" i="1"/>
  <c r="Y1756" i="1"/>
  <c r="Z1756" i="1"/>
  <c r="AB1756" i="1"/>
  <c r="AC1756" i="1"/>
  <c r="AD1756" i="1"/>
  <c r="Y1757" i="1"/>
  <c r="Z1757" i="1"/>
  <c r="AB1757" i="1"/>
  <c r="AC1757" i="1"/>
  <c r="AD1757" i="1"/>
  <c r="Y1758" i="1"/>
  <c r="Z1758" i="1"/>
  <c r="AB1758" i="1"/>
  <c r="AC1758" i="1"/>
  <c r="AD1758" i="1"/>
  <c r="Y1759" i="1"/>
  <c r="Z1759" i="1"/>
  <c r="AB1759" i="1"/>
  <c r="AC1759" i="1"/>
  <c r="AD1759" i="1"/>
  <c r="Y1760" i="1"/>
  <c r="Z1760" i="1"/>
  <c r="AB1760" i="1"/>
  <c r="AC1760" i="1"/>
  <c r="AD1760" i="1"/>
  <c r="Y1761" i="1"/>
  <c r="Z1761" i="1"/>
  <c r="AB1761" i="1"/>
  <c r="AC1761" i="1"/>
  <c r="AD1761" i="1"/>
  <c r="Y1762" i="1"/>
  <c r="Z1762" i="1"/>
  <c r="AB1762" i="1"/>
  <c r="AC1762" i="1"/>
  <c r="AD1762" i="1"/>
  <c r="Y1763" i="1"/>
  <c r="Z1763" i="1"/>
  <c r="AB1763" i="1"/>
  <c r="AC1763" i="1"/>
  <c r="AD1763" i="1"/>
  <c r="Y1764" i="1"/>
  <c r="Z1764" i="1"/>
  <c r="AB1764" i="1"/>
  <c r="AC1764" i="1"/>
  <c r="AD1764" i="1"/>
  <c r="Y1765" i="1"/>
  <c r="Z1765" i="1"/>
  <c r="AB1765" i="1"/>
  <c r="AC1765" i="1"/>
  <c r="AD1765" i="1"/>
  <c r="Y1766" i="1"/>
  <c r="Z1766" i="1"/>
  <c r="AB1766" i="1"/>
  <c r="AC1766" i="1"/>
  <c r="AD1766" i="1"/>
  <c r="Y1767" i="1"/>
  <c r="Z1767" i="1"/>
  <c r="AB1767" i="1"/>
  <c r="AC1767" i="1"/>
  <c r="AD1767" i="1"/>
  <c r="Y1768" i="1"/>
  <c r="Z1768" i="1"/>
  <c r="AB1768" i="1"/>
  <c r="AC1768" i="1"/>
  <c r="AD1768" i="1"/>
  <c r="Y1769" i="1"/>
  <c r="Z1769" i="1"/>
  <c r="AB1769" i="1"/>
  <c r="AC1769" i="1"/>
  <c r="AD1769" i="1"/>
  <c r="Y1770" i="1"/>
  <c r="Z1770" i="1"/>
  <c r="AB1770" i="1"/>
  <c r="AC1770" i="1"/>
  <c r="AD1770" i="1"/>
  <c r="Y1771" i="1"/>
  <c r="Z1771" i="1"/>
  <c r="AB1771" i="1"/>
  <c r="AC1771" i="1"/>
  <c r="AD1771" i="1"/>
  <c r="Y1772" i="1"/>
  <c r="Z1772" i="1"/>
  <c r="AB1772" i="1"/>
  <c r="AC1772" i="1"/>
  <c r="AD1772" i="1"/>
  <c r="Y1773" i="1"/>
  <c r="Z1773" i="1"/>
  <c r="AB1773" i="1"/>
  <c r="AC1773" i="1"/>
  <c r="AD1773" i="1"/>
  <c r="Y1774" i="1"/>
  <c r="Z1774" i="1"/>
  <c r="AB1774" i="1"/>
  <c r="AC1774" i="1"/>
  <c r="AD1774" i="1"/>
  <c r="Y1775" i="1"/>
  <c r="Z1775" i="1"/>
  <c r="AB1775" i="1"/>
  <c r="AC1775" i="1"/>
  <c r="AD1775" i="1"/>
  <c r="Y1776" i="1"/>
  <c r="Z1776" i="1"/>
  <c r="AB1776" i="1"/>
  <c r="AC1776" i="1"/>
  <c r="AD1776" i="1"/>
  <c r="Y1777" i="1"/>
  <c r="Z1777" i="1"/>
  <c r="AB1777" i="1"/>
  <c r="AC1777" i="1"/>
  <c r="AD1777" i="1"/>
  <c r="Y1778" i="1"/>
  <c r="Z1778" i="1"/>
  <c r="AB1778" i="1"/>
  <c r="AC1778" i="1"/>
  <c r="AD1778" i="1"/>
  <c r="Y1779" i="1"/>
  <c r="Z1779" i="1"/>
  <c r="AB1779" i="1"/>
  <c r="AC1779" i="1"/>
  <c r="AD1779" i="1"/>
  <c r="Y1780" i="1"/>
  <c r="Z1780" i="1"/>
  <c r="AB1780" i="1"/>
  <c r="AC1780" i="1"/>
  <c r="AD1780" i="1"/>
  <c r="Y1781" i="1"/>
  <c r="Z1781" i="1"/>
  <c r="AB1781" i="1"/>
  <c r="AC1781" i="1"/>
  <c r="AD1781" i="1"/>
  <c r="Y1782" i="1"/>
  <c r="Z1782" i="1"/>
  <c r="AB1782" i="1"/>
  <c r="AC1782" i="1"/>
  <c r="AD1782" i="1"/>
  <c r="Y1783" i="1"/>
  <c r="Z1783" i="1"/>
  <c r="AB1783" i="1"/>
  <c r="AC1783" i="1"/>
  <c r="AD1783" i="1"/>
  <c r="Y1784" i="1"/>
  <c r="Z1784" i="1"/>
  <c r="AB1784" i="1"/>
  <c r="AC1784" i="1"/>
  <c r="AD1784" i="1"/>
  <c r="Y1785" i="1"/>
  <c r="Z1785" i="1"/>
  <c r="AB1785" i="1"/>
  <c r="AC1785" i="1"/>
  <c r="AD1785" i="1"/>
  <c r="Y1786" i="1"/>
  <c r="Z1786" i="1"/>
  <c r="AB1786" i="1"/>
  <c r="AC1786" i="1"/>
  <c r="AD1786" i="1"/>
  <c r="Y1787" i="1"/>
  <c r="Z1787" i="1"/>
  <c r="AB1787" i="1"/>
  <c r="AC1787" i="1"/>
  <c r="AD1787" i="1"/>
  <c r="Y1788" i="1"/>
  <c r="Z1788" i="1"/>
  <c r="AB1788" i="1"/>
  <c r="AC1788" i="1"/>
  <c r="AD1788" i="1"/>
  <c r="Y1789" i="1"/>
  <c r="Z1789" i="1"/>
  <c r="AB1789" i="1"/>
  <c r="AC1789" i="1"/>
  <c r="AD1789" i="1"/>
  <c r="Y1790" i="1"/>
  <c r="Z1790" i="1"/>
  <c r="AB1790" i="1"/>
  <c r="AC1790" i="1"/>
  <c r="AD1790" i="1"/>
  <c r="Y1791" i="1"/>
  <c r="Z1791" i="1"/>
  <c r="AB1791" i="1"/>
  <c r="AC1791" i="1"/>
  <c r="AD1791" i="1"/>
  <c r="Y1792" i="1"/>
  <c r="Z1792" i="1"/>
  <c r="AB1792" i="1"/>
  <c r="AC1792" i="1"/>
  <c r="AD1792" i="1"/>
  <c r="Y1793" i="1"/>
  <c r="Z1793" i="1"/>
  <c r="AB1793" i="1"/>
  <c r="AC1793" i="1"/>
  <c r="AD1793" i="1"/>
  <c r="Y1794" i="1"/>
  <c r="Z1794" i="1"/>
  <c r="AB1794" i="1"/>
  <c r="AC1794" i="1"/>
  <c r="AD1794" i="1"/>
  <c r="Y1795" i="1"/>
  <c r="Z1795" i="1"/>
  <c r="AB1795" i="1"/>
  <c r="AC1795" i="1"/>
  <c r="AD1795" i="1"/>
  <c r="Y1796" i="1"/>
  <c r="Z1796" i="1"/>
  <c r="AB1796" i="1"/>
  <c r="AC1796" i="1"/>
  <c r="AD1796" i="1"/>
  <c r="Y1797" i="1"/>
  <c r="Z1797" i="1"/>
  <c r="AB1797" i="1"/>
  <c r="AC1797" i="1"/>
  <c r="AD1797" i="1"/>
  <c r="Y1798" i="1"/>
  <c r="Z1798" i="1"/>
  <c r="AB1798" i="1"/>
  <c r="AC1798" i="1"/>
  <c r="AD1798" i="1"/>
  <c r="Y1799" i="1"/>
  <c r="Z1799" i="1"/>
  <c r="AB1799" i="1"/>
  <c r="AC1799" i="1"/>
  <c r="AD1799" i="1"/>
  <c r="Y1800" i="1"/>
  <c r="Z1800" i="1"/>
  <c r="AB1800" i="1"/>
  <c r="AC1800" i="1"/>
  <c r="AD1800" i="1"/>
  <c r="Y1801" i="1"/>
  <c r="Z1801" i="1"/>
  <c r="AB1801" i="1"/>
  <c r="AC1801" i="1"/>
  <c r="AD1801" i="1"/>
  <c r="Y1802" i="1"/>
  <c r="Z1802" i="1"/>
  <c r="AB1802" i="1"/>
  <c r="AC1802" i="1"/>
  <c r="AD1802" i="1"/>
  <c r="Y1803" i="1"/>
  <c r="Z1803" i="1"/>
  <c r="AB1803" i="1"/>
  <c r="AC1803" i="1"/>
  <c r="AD1803" i="1"/>
  <c r="Y1804" i="1"/>
  <c r="Z1804" i="1"/>
  <c r="AB1804" i="1"/>
  <c r="AC1804" i="1"/>
  <c r="AD1804" i="1"/>
  <c r="Y1805" i="1"/>
  <c r="Z1805" i="1"/>
  <c r="AB1805" i="1"/>
  <c r="AC1805" i="1"/>
  <c r="AD1805" i="1"/>
  <c r="Y1806" i="1"/>
  <c r="Z1806" i="1"/>
  <c r="AB1806" i="1"/>
  <c r="AC1806" i="1"/>
  <c r="AD1806" i="1"/>
  <c r="Y1807" i="1"/>
  <c r="Z1807" i="1"/>
  <c r="AB1807" i="1"/>
  <c r="AC1807" i="1"/>
  <c r="AD1807" i="1"/>
  <c r="Y1808" i="1"/>
  <c r="Z1808" i="1"/>
  <c r="AB1808" i="1"/>
  <c r="AC1808" i="1"/>
  <c r="AD1808" i="1"/>
  <c r="Y1809" i="1"/>
  <c r="Z1809" i="1"/>
  <c r="AB1809" i="1"/>
  <c r="AC1809" i="1"/>
  <c r="AD1809" i="1"/>
  <c r="Y1810" i="1"/>
  <c r="Z1810" i="1"/>
  <c r="AB1810" i="1"/>
  <c r="AC1810" i="1"/>
  <c r="AD1810" i="1"/>
  <c r="Y1811" i="1"/>
  <c r="Z1811" i="1"/>
  <c r="AB1811" i="1"/>
  <c r="AC1811" i="1"/>
  <c r="AD1811" i="1"/>
  <c r="Y1812" i="1"/>
  <c r="Z1812" i="1"/>
  <c r="AB1812" i="1"/>
  <c r="AC1812" i="1"/>
  <c r="AD1812" i="1"/>
  <c r="Y1813" i="1"/>
  <c r="Z1813" i="1"/>
  <c r="AB1813" i="1"/>
  <c r="AC1813" i="1"/>
  <c r="AD1813" i="1"/>
  <c r="Y1814" i="1"/>
  <c r="Z1814" i="1"/>
  <c r="AB1814" i="1"/>
  <c r="AC1814" i="1"/>
  <c r="AD1814" i="1"/>
  <c r="Y1815" i="1"/>
  <c r="Z1815" i="1"/>
  <c r="AB1815" i="1"/>
  <c r="AC1815" i="1"/>
  <c r="AD1815" i="1"/>
  <c r="Y1816" i="1"/>
  <c r="Z1816" i="1"/>
  <c r="AB1816" i="1"/>
  <c r="AC1816" i="1"/>
  <c r="AD1816" i="1"/>
  <c r="Y1817" i="1"/>
  <c r="Z1817" i="1"/>
  <c r="AB1817" i="1"/>
  <c r="AC1817" i="1"/>
  <c r="AD1817" i="1"/>
  <c r="Y1818" i="1"/>
  <c r="Z1818" i="1"/>
  <c r="AB1818" i="1"/>
  <c r="AC1818" i="1"/>
  <c r="AD1818" i="1"/>
  <c r="Y1819" i="1"/>
  <c r="Z1819" i="1"/>
  <c r="AB1819" i="1"/>
  <c r="AC1819" i="1"/>
  <c r="AD1819" i="1"/>
  <c r="Y1820" i="1"/>
  <c r="Z1820" i="1"/>
  <c r="AB1820" i="1"/>
  <c r="AC1820" i="1"/>
  <c r="AD1820" i="1"/>
  <c r="Y1821" i="1"/>
  <c r="Z1821" i="1"/>
  <c r="AB1821" i="1"/>
  <c r="AC1821" i="1"/>
  <c r="AD1821" i="1"/>
  <c r="Y1822" i="1"/>
  <c r="Z1822" i="1"/>
  <c r="AB1822" i="1"/>
  <c r="AC1822" i="1"/>
  <c r="AD1822" i="1"/>
  <c r="Y1823" i="1"/>
  <c r="Z1823" i="1"/>
  <c r="AB1823" i="1"/>
  <c r="AC1823" i="1"/>
  <c r="AD1823" i="1"/>
  <c r="Y1824" i="1"/>
  <c r="Z1824" i="1"/>
  <c r="AB1824" i="1"/>
  <c r="AC1824" i="1"/>
  <c r="AD1824" i="1"/>
  <c r="Y1825" i="1"/>
  <c r="Z1825" i="1"/>
  <c r="AB1825" i="1"/>
  <c r="AC1825" i="1"/>
  <c r="AD1825" i="1"/>
  <c r="Y1826" i="1"/>
  <c r="Z1826" i="1"/>
  <c r="AB1826" i="1"/>
  <c r="AC1826" i="1"/>
  <c r="AD1826" i="1"/>
  <c r="Y1827" i="1"/>
  <c r="Z1827" i="1"/>
  <c r="AB1827" i="1"/>
  <c r="AC1827" i="1"/>
  <c r="AD1827" i="1"/>
  <c r="Y1828" i="1"/>
  <c r="Z1828" i="1"/>
  <c r="AB1828" i="1"/>
  <c r="AC1828" i="1"/>
  <c r="AD1828" i="1"/>
  <c r="Y1829" i="1"/>
  <c r="Z1829" i="1"/>
  <c r="AB1829" i="1"/>
  <c r="AC1829" i="1"/>
  <c r="AD1829" i="1"/>
  <c r="Y1830" i="1"/>
  <c r="Z1830" i="1"/>
  <c r="AB1830" i="1"/>
  <c r="AC1830" i="1"/>
  <c r="AD1830" i="1"/>
  <c r="Y1831" i="1"/>
  <c r="Z1831" i="1"/>
  <c r="AB1831" i="1"/>
  <c r="AC1831" i="1"/>
  <c r="AD1831" i="1"/>
  <c r="Y1832" i="1"/>
  <c r="Z1832" i="1"/>
  <c r="AB1832" i="1"/>
  <c r="AC1832" i="1"/>
  <c r="AD1832" i="1"/>
  <c r="Y1833" i="1"/>
  <c r="Z1833" i="1"/>
  <c r="AB1833" i="1"/>
  <c r="AC1833" i="1"/>
  <c r="AD1833" i="1"/>
  <c r="Y1834" i="1"/>
  <c r="Z1834" i="1"/>
  <c r="AB1834" i="1"/>
  <c r="AC1834" i="1"/>
  <c r="AD1834" i="1"/>
  <c r="Y1835" i="1"/>
  <c r="Z1835" i="1"/>
  <c r="AB1835" i="1"/>
  <c r="AC1835" i="1"/>
  <c r="AD1835" i="1"/>
  <c r="Y1836" i="1"/>
  <c r="Z1836" i="1"/>
  <c r="AB1836" i="1"/>
  <c r="AC1836" i="1"/>
  <c r="AD1836" i="1"/>
  <c r="Y1837" i="1"/>
  <c r="Z1837" i="1"/>
  <c r="AB1837" i="1"/>
  <c r="AC1837" i="1"/>
  <c r="AD1837" i="1"/>
  <c r="Y1838" i="1"/>
  <c r="Z1838" i="1"/>
  <c r="AB1838" i="1"/>
  <c r="AC1838" i="1"/>
  <c r="AD1838" i="1"/>
  <c r="Y1839" i="1"/>
  <c r="Z1839" i="1"/>
  <c r="AB1839" i="1"/>
  <c r="AC1839" i="1"/>
  <c r="AD1839" i="1"/>
  <c r="Y1840" i="1"/>
  <c r="Z1840" i="1"/>
  <c r="AB1840" i="1"/>
  <c r="AC1840" i="1"/>
  <c r="AD1840" i="1"/>
  <c r="Y1841" i="1"/>
  <c r="Z1841" i="1"/>
  <c r="AB1841" i="1"/>
  <c r="AC1841" i="1"/>
  <c r="AD1841" i="1"/>
  <c r="Y1842" i="1"/>
  <c r="Z1842" i="1"/>
  <c r="AB1842" i="1"/>
  <c r="AC1842" i="1"/>
  <c r="AD1842" i="1"/>
  <c r="Y1843" i="1"/>
  <c r="Z1843" i="1"/>
  <c r="AB1843" i="1"/>
  <c r="AC1843" i="1"/>
  <c r="AD1843" i="1"/>
  <c r="Y1844" i="1"/>
  <c r="Z1844" i="1"/>
  <c r="AB1844" i="1"/>
  <c r="AC1844" i="1"/>
  <c r="AD1844" i="1"/>
  <c r="Y1845" i="1"/>
  <c r="Z1845" i="1"/>
  <c r="AB1845" i="1"/>
  <c r="AC1845" i="1"/>
  <c r="AD1845" i="1"/>
  <c r="Y1846" i="1"/>
  <c r="Z1846" i="1"/>
  <c r="AB1846" i="1"/>
  <c r="AC1846" i="1"/>
  <c r="AD1846" i="1"/>
  <c r="Y1847" i="1"/>
  <c r="Z1847" i="1"/>
  <c r="AB1847" i="1"/>
  <c r="AC1847" i="1"/>
  <c r="AD1847" i="1"/>
  <c r="Y1848" i="1"/>
  <c r="Z1848" i="1"/>
  <c r="AB1848" i="1"/>
  <c r="AC1848" i="1"/>
  <c r="AD1848" i="1"/>
  <c r="Y1849" i="1"/>
  <c r="Z1849" i="1"/>
  <c r="AB1849" i="1"/>
  <c r="AC1849" i="1"/>
  <c r="AD1849" i="1"/>
  <c r="Y1850" i="1"/>
  <c r="Z1850" i="1"/>
  <c r="AB1850" i="1"/>
  <c r="AC1850" i="1"/>
  <c r="AD1850" i="1"/>
  <c r="Y1851" i="1"/>
  <c r="Z1851" i="1"/>
  <c r="AB1851" i="1"/>
  <c r="AC1851" i="1"/>
  <c r="AD1851" i="1"/>
  <c r="Y1852" i="1"/>
  <c r="Z1852" i="1"/>
  <c r="AB1852" i="1"/>
  <c r="AC1852" i="1"/>
  <c r="AD1852" i="1"/>
  <c r="Y1853" i="1"/>
  <c r="Z1853" i="1"/>
  <c r="AB1853" i="1"/>
  <c r="AC1853" i="1"/>
  <c r="AD1853" i="1"/>
  <c r="Y1854" i="1"/>
  <c r="Z1854" i="1"/>
  <c r="AB1854" i="1"/>
  <c r="AC1854" i="1"/>
  <c r="AD1854" i="1"/>
  <c r="Y1855" i="1"/>
  <c r="Z1855" i="1"/>
  <c r="AB1855" i="1"/>
  <c r="AC1855" i="1"/>
  <c r="AD1855" i="1"/>
  <c r="Y1856" i="1"/>
  <c r="Z1856" i="1"/>
  <c r="AB1856" i="1"/>
  <c r="AC1856" i="1"/>
  <c r="AD1856" i="1"/>
  <c r="Y1857" i="1"/>
  <c r="Z1857" i="1"/>
  <c r="AB1857" i="1"/>
  <c r="AC1857" i="1"/>
  <c r="AD1857" i="1"/>
  <c r="Y1858" i="1"/>
  <c r="Z1858" i="1"/>
  <c r="AB1858" i="1"/>
  <c r="AC1858" i="1"/>
  <c r="AD1858" i="1"/>
  <c r="Y1859" i="1"/>
  <c r="Z1859" i="1"/>
  <c r="AB1859" i="1"/>
  <c r="AC1859" i="1"/>
  <c r="AD1859" i="1"/>
  <c r="Y1860" i="1"/>
  <c r="Z1860" i="1"/>
  <c r="AB1860" i="1"/>
  <c r="AC1860" i="1"/>
  <c r="AD1860" i="1"/>
  <c r="Y1861" i="1"/>
  <c r="Z1861" i="1"/>
  <c r="AB1861" i="1"/>
  <c r="AC1861" i="1"/>
  <c r="AD1861" i="1"/>
  <c r="Y1862" i="1"/>
  <c r="Z1862" i="1"/>
  <c r="AB1862" i="1"/>
  <c r="AC1862" i="1"/>
  <c r="AD1862" i="1"/>
  <c r="Y1863" i="1"/>
  <c r="Z1863" i="1"/>
  <c r="AB1863" i="1"/>
  <c r="AC1863" i="1"/>
  <c r="AD1863" i="1"/>
  <c r="Y1864" i="1"/>
  <c r="Z1864" i="1"/>
  <c r="AB1864" i="1"/>
  <c r="AC1864" i="1"/>
  <c r="AD1864" i="1"/>
  <c r="Y1865" i="1"/>
  <c r="Z1865" i="1"/>
  <c r="AB1865" i="1"/>
  <c r="AC1865" i="1"/>
  <c r="AD1865" i="1"/>
  <c r="Y1866" i="1"/>
  <c r="Z1866" i="1"/>
  <c r="AB1866" i="1"/>
  <c r="AC1866" i="1"/>
  <c r="AD1866" i="1"/>
  <c r="Y1867" i="1"/>
  <c r="Z1867" i="1"/>
  <c r="AB1867" i="1"/>
  <c r="AC1867" i="1"/>
  <c r="AD1867" i="1"/>
  <c r="Y1868" i="1"/>
  <c r="Z1868" i="1"/>
  <c r="AB1868" i="1"/>
  <c r="AC1868" i="1"/>
  <c r="AD1868" i="1"/>
  <c r="Y1869" i="1"/>
  <c r="Z1869" i="1"/>
  <c r="AB1869" i="1"/>
  <c r="AC1869" i="1"/>
  <c r="AD1869" i="1"/>
  <c r="Y1870" i="1"/>
  <c r="Z1870" i="1"/>
  <c r="AB1870" i="1"/>
  <c r="AC1870" i="1"/>
  <c r="AD1870" i="1"/>
  <c r="Y1871" i="1"/>
  <c r="Z1871" i="1"/>
  <c r="AB1871" i="1"/>
  <c r="AC1871" i="1"/>
  <c r="AD1871" i="1"/>
  <c r="Y1872" i="1"/>
  <c r="Z1872" i="1"/>
  <c r="AB1872" i="1"/>
  <c r="AC1872" i="1"/>
  <c r="AD1872" i="1"/>
  <c r="Y1873" i="1"/>
  <c r="Z1873" i="1"/>
  <c r="AB1873" i="1"/>
  <c r="AC1873" i="1"/>
  <c r="AD1873" i="1"/>
  <c r="Y1874" i="1"/>
  <c r="Z1874" i="1"/>
  <c r="AB1874" i="1"/>
  <c r="AC1874" i="1"/>
  <c r="AD1874" i="1"/>
  <c r="Y1875" i="1"/>
  <c r="Z1875" i="1"/>
  <c r="AB1875" i="1"/>
  <c r="AC1875" i="1"/>
  <c r="AD1875" i="1"/>
  <c r="Y1876" i="1"/>
  <c r="Z1876" i="1"/>
  <c r="AB1876" i="1"/>
  <c r="AC1876" i="1"/>
  <c r="AD1876" i="1"/>
  <c r="Y1877" i="1"/>
  <c r="Z1877" i="1"/>
  <c r="AB1877" i="1"/>
  <c r="AC1877" i="1"/>
  <c r="AD1877" i="1"/>
  <c r="Y1878" i="1"/>
  <c r="Z1878" i="1"/>
  <c r="AB1878" i="1"/>
  <c r="AC1878" i="1"/>
  <c r="AD1878" i="1"/>
  <c r="Y1879" i="1"/>
  <c r="Z1879" i="1"/>
  <c r="AB1879" i="1"/>
  <c r="AC1879" i="1"/>
  <c r="AD1879" i="1"/>
  <c r="Y1880" i="1"/>
  <c r="Z1880" i="1"/>
  <c r="AB1880" i="1"/>
  <c r="AC1880" i="1"/>
  <c r="AD1880" i="1"/>
  <c r="Y1881" i="1"/>
  <c r="Z1881" i="1"/>
  <c r="AB1881" i="1"/>
  <c r="AC1881" i="1"/>
  <c r="AD1881" i="1"/>
  <c r="Y1882" i="1"/>
  <c r="Z1882" i="1"/>
  <c r="AB1882" i="1"/>
  <c r="AC1882" i="1"/>
  <c r="AD1882" i="1"/>
  <c r="Y1883" i="1"/>
  <c r="Z1883" i="1"/>
  <c r="AB1883" i="1"/>
  <c r="AC1883" i="1"/>
  <c r="AD1883" i="1"/>
  <c r="Y1884" i="1"/>
  <c r="Z1884" i="1"/>
  <c r="AB1884" i="1"/>
  <c r="AC1884" i="1"/>
  <c r="AD1884" i="1"/>
  <c r="Y1885" i="1"/>
  <c r="Z1885" i="1"/>
  <c r="AB1885" i="1"/>
  <c r="AC1885" i="1"/>
  <c r="AD1885" i="1"/>
  <c r="Y1886" i="1"/>
  <c r="Z1886" i="1"/>
  <c r="AB1886" i="1"/>
  <c r="AC1886" i="1"/>
  <c r="AD1886" i="1"/>
  <c r="Y1887" i="1"/>
  <c r="Z1887" i="1"/>
  <c r="AB1887" i="1"/>
  <c r="AC1887" i="1"/>
  <c r="AD1887" i="1"/>
  <c r="Y1888" i="1"/>
  <c r="Z1888" i="1"/>
  <c r="AB1888" i="1"/>
  <c r="AC1888" i="1"/>
  <c r="AD1888" i="1"/>
  <c r="Y1889" i="1"/>
  <c r="Z1889" i="1"/>
  <c r="AB1889" i="1"/>
  <c r="AC1889" i="1"/>
  <c r="AD1889" i="1"/>
  <c r="Y1890" i="1"/>
  <c r="Z1890" i="1"/>
  <c r="AB1890" i="1"/>
  <c r="AC1890" i="1"/>
  <c r="AD1890" i="1"/>
  <c r="Y1891" i="1"/>
  <c r="Z1891" i="1"/>
  <c r="AB1891" i="1"/>
  <c r="AC1891" i="1"/>
  <c r="AD1891" i="1"/>
  <c r="Y1892" i="1"/>
  <c r="Z1892" i="1"/>
  <c r="AB1892" i="1"/>
  <c r="AC1892" i="1"/>
  <c r="AD1892" i="1"/>
  <c r="Y1893" i="1"/>
  <c r="Z1893" i="1"/>
  <c r="AB1893" i="1"/>
  <c r="AC1893" i="1"/>
  <c r="AD1893" i="1"/>
  <c r="Y1894" i="1"/>
  <c r="Z1894" i="1"/>
  <c r="AB1894" i="1"/>
  <c r="AC1894" i="1"/>
  <c r="AD1894" i="1"/>
  <c r="Y1895" i="1"/>
  <c r="Z1895" i="1"/>
  <c r="AB1895" i="1"/>
  <c r="AC1895" i="1"/>
  <c r="AD1895" i="1"/>
  <c r="Y1896" i="1"/>
  <c r="Z1896" i="1"/>
  <c r="AB1896" i="1"/>
  <c r="AC1896" i="1"/>
  <c r="AD1896" i="1"/>
  <c r="Y1897" i="1"/>
  <c r="Z1897" i="1"/>
  <c r="AB1897" i="1"/>
  <c r="AC1897" i="1"/>
  <c r="AD1897" i="1"/>
  <c r="Y1898" i="1"/>
  <c r="Z1898" i="1"/>
  <c r="AB1898" i="1"/>
  <c r="AC1898" i="1"/>
  <c r="AD1898" i="1"/>
  <c r="Y1899" i="1"/>
  <c r="Z1899" i="1"/>
  <c r="AB1899" i="1"/>
  <c r="AC1899" i="1"/>
  <c r="AD1899" i="1"/>
  <c r="Y1900" i="1"/>
  <c r="Z1900" i="1"/>
  <c r="AB1900" i="1"/>
  <c r="AC1900" i="1"/>
  <c r="AD1900" i="1"/>
  <c r="Y1901" i="1"/>
  <c r="Z1901" i="1"/>
  <c r="AB1901" i="1"/>
  <c r="AC1901" i="1"/>
  <c r="AD1901" i="1"/>
  <c r="Y1902" i="1"/>
  <c r="Z1902" i="1"/>
  <c r="AB1902" i="1"/>
  <c r="AC1902" i="1"/>
  <c r="AD1902" i="1"/>
  <c r="Y1903" i="1"/>
  <c r="Z1903" i="1"/>
  <c r="AB1903" i="1"/>
  <c r="AC1903" i="1"/>
  <c r="AD1903" i="1"/>
  <c r="Y1904" i="1"/>
  <c r="Z1904" i="1"/>
  <c r="AB1904" i="1"/>
  <c r="AC1904" i="1"/>
  <c r="AD1904" i="1"/>
  <c r="Y1905" i="1"/>
  <c r="Z1905" i="1"/>
  <c r="AB1905" i="1"/>
  <c r="AC1905" i="1"/>
  <c r="AD1905" i="1"/>
  <c r="Y1906" i="1"/>
  <c r="Z1906" i="1"/>
  <c r="AB1906" i="1"/>
  <c r="AC1906" i="1"/>
  <c r="AD1906" i="1"/>
  <c r="Y1907" i="1"/>
  <c r="Z1907" i="1"/>
  <c r="AB1907" i="1"/>
  <c r="AC1907" i="1"/>
  <c r="AD1907" i="1"/>
  <c r="Y1908" i="1"/>
  <c r="Z1908" i="1"/>
  <c r="AB1908" i="1"/>
  <c r="AC1908" i="1"/>
  <c r="AD1908" i="1"/>
  <c r="Y1909" i="1"/>
  <c r="Z1909" i="1"/>
  <c r="AB1909" i="1"/>
  <c r="AC1909" i="1"/>
  <c r="AD1909" i="1"/>
  <c r="Y1910" i="1"/>
  <c r="Z1910" i="1"/>
  <c r="AB1910" i="1"/>
  <c r="AC1910" i="1"/>
  <c r="AD1910" i="1"/>
  <c r="Y1911" i="1"/>
  <c r="Z1911" i="1"/>
  <c r="AB1911" i="1"/>
  <c r="AC1911" i="1"/>
  <c r="AD1911" i="1"/>
  <c r="Y1912" i="1"/>
  <c r="Z1912" i="1"/>
  <c r="AB1912" i="1"/>
  <c r="AC1912" i="1"/>
  <c r="AD1912" i="1"/>
  <c r="Y1913" i="1"/>
  <c r="Z1913" i="1"/>
  <c r="AB1913" i="1"/>
  <c r="AC1913" i="1"/>
  <c r="AD1913" i="1"/>
  <c r="Y1914" i="1"/>
  <c r="Z1914" i="1"/>
  <c r="AB1914" i="1"/>
  <c r="AC1914" i="1"/>
  <c r="AD1914" i="1"/>
  <c r="Y1915" i="1"/>
  <c r="Z1915" i="1"/>
  <c r="AB1915" i="1"/>
  <c r="AC1915" i="1"/>
  <c r="AD1915" i="1"/>
  <c r="Y1916" i="1"/>
  <c r="Z1916" i="1"/>
  <c r="AB1916" i="1"/>
  <c r="AC1916" i="1"/>
  <c r="AD1916" i="1"/>
  <c r="Y1917" i="1"/>
  <c r="Z1917" i="1"/>
  <c r="AB1917" i="1"/>
  <c r="AC1917" i="1"/>
  <c r="AD1917" i="1"/>
  <c r="Y1918" i="1"/>
  <c r="Z1918" i="1"/>
  <c r="AB1918" i="1"/>
  <c r="AC1918" i="1"/>
  <c r="AD1918" i="1"/>
  <c r="Y1919" i="1"/>
  <c r="Z1919" i="1"/>
  <c r="AB1919" i="1"/>
  <c r="AC1919" i="1"/>
  <c r="AD1919" i="1"/>
  <c r="Y1920" i="1"/>
  <c r="Z1920" i="1"/>
  <c r="AB1920" i="1"/>
  <c r="AC1920" i="1"/>
  <c r="AD1920" i="1"/>
  <c r="Y1921" i="1"/>
  <c r="Z1921" i="1"/>
  <c r="AB1921" i="1"/>
  <c r="AC1921" i="1"/>
  <c r="AD1921" i="1"/>
  <c r="Y1922" i="1"/>
  <c r="Z1922" i="1"/>
  <c r="AB1922" i="1"/>
  <c r="AC1922" i="1"/>
  <c r="AD1922" i="1"/>
  <c r="Y1923" i="1"/>
  <c r="Z1923" i="1"/>
  <c r="AB1923" i="1"/>
  <c r="AC1923" i="1"/>
  <c r="AD1923" i="1"/>
  <c r="Y1924" i="1"/>
  <c r="Z1924" i="1"/>
  <c r="AB1924" i="1"/>
  <c r="AC1924" i="1"/>
  <c r="AD1924" i="1"/>
  <c r="Y1925" i="1"/>
  <c r="Z1925" i="1"/>
  <c r="AB1925" i="1"/>
  <c r="AC1925" i="1"/>
  <c r="AD1925" i="1"/>
  <c r="Y1926" i="1"/>
  <c r="Z1926" i="1"/>
  <c r="AB1926" i="1"/>
  <c r="AC1926" i="1"/>
  <c r="AD1926" i="1"/>
  <c r="Y1927" i="1"/>
  <c r="Z1927" i="1"/>
  <c r="AB1927" i="1"/>
  <c r="AC1927" i="1"/>
  <c r="AD1927" i="1"/>
  <c r="Y1928" i="1"/>
  <c r="Z1928" i="1"/>
  <c r="AB1928" i="1"/>
  <c r="AC1928" i="1"/>
  <c r="AD1928" i="1"/>
  <c r="Y1929" i="1"/>
  <c r="Z1929" i="1"/>
  <c r="AB1929" i="1"/>
  <c r="AC1929" i="1"/>
  <c r="AD1929" i="1"/>
  <c r="Y1930" i="1"/>
  <c r="Z1930" i="1"/>
  <c r="AB1930" i="1"/>
  <c r="AC1930" i="1"/>
  <c r="AD1930" i="1"/>
  <c r="Y1931" i="1"/>
  <c r="Z1931" i="1"/>
  <c r="AB1931" i="1"/>
  <c r="AC1931" i="1"/>
  <c r="AD1931" i="1"/>
  <c r="Y1932" i="1"/>
  <c r="Z1932" i="1"/>
  <c r="AB1932" i="1"/>
  <c r="AC1932" i="1"/>
  <c r="AD1932" i="1"/>
  <c r="Y1933" i="1"/>
  <c r="Z1933" i="1"/>
  <c r="AB1933" i="1"/>
  <c r="AC1933" i="1"/>
  <c r="AD1933" i="1"/>
  <c r="Y1934" i="1"/>
  <c r="Z1934" i="1"/>
  <c r="AB1934" i="1"/>
  <c r="AC1934" i="1"/>
  <c r="AD1934" i="1"/>
  <c r="Y1935" i="1"/>
  <c r="Z1935" i="1"/>
  <c r="AB1935" i="1"/>
  <c r="AC1935" i="1"/>
  <c r="AD1935" i="1"/>
  <c r="Y1936" i="1"/>
  <c r="Z1936" i="1"/>
  <c r="AB1936" i="1"/>
  <c r="AC1936" i="1"/>
  <c r="AD1936" i="1"/>
  <c r="Y1937" i="1"/>
  <c r="Z1937" i="1"/>
  <c r="AB1937" i="1"/>
  <c r="AC1937" i="1"/>
  <c r="AD1937" i="1"/>
  <c r="Y1938" i="1"/>
  <c r="Z1938" i="1"/>
  <c r="AB1938" i="1"/>
  <c r="AC1938" i="1"/>
  <c r="AD1938" i="1"/>
  <c r="Y1939" i="1"/>
  <c r="Z1939" i="1"/>
  <c r="AB1939" i="1"/>
  <c r="AC1939" i="1"/>
  <c r="AD1939" i="1"/>
  <c r="Y1940" i="1"/>
  <c r="Z1940" i="1"/>
  <c r="AB1940" i="1"/>
  <c r="AC1940" i="1"/>
  <c r="AD1940" i="1"/>
  <c r="Y1941" i="1"/>
  <c r="Z1941" i="1"/>
  <c r="AB1941" i="1"/>
  <c r="AC1941" i="1"/>
  <c r="AD1941" i="1"/>
  <c r="Y1942" i="1"/>
  <c r="Z1942" i="1"/>
  <c r="AB1942" i="1"/>
  <c r="AC1942" i="1"/>
  <c r="AD1942" i="1"/>
  <c r="Y1943" i="1"/>
  <c r="Z1943" i="1"/>
  <c r="AB1943" i="1"/>
  <c r="AC1943" i="1"/>
  <c r="AD1943" i="1"/>
  <c r="Y1944" i="1"/>
  <c r="Z1944" i="1"/>
  <c r="AB1944" i="1"/>
  <c r="AC1944" i="1"/>
  <c r="AD1944" i="1"/>
  <c r="Y1945" i="1"/>
  <c r="Z1945" i="1"/>
  <c r="AB1945" i="1"/>
  <c r="AC1945" i="1"/>
  <c r="AD1945" i="1"/>
  <c r="Y1946" i="1"/>
  <c r="Z1946" i="1"/>
  <c r="AB1946" i="1"/>
  <c r="AC1946" i="1"/>
  <c r="AD1946" i="1"/>
  <c r="Y1947" i="1"/>
  <c r="Z1947" i="1"/>
  <c r="AB1947" i="1"/>
  <c r="AC1947" i="1"/>
  <c r="AD1947" i="1"/>
  <c r="Y1948" i="1"/>
  <c r="Z1948" i="1"/>
  <c r="AB1948" i="1"/>
  <c r="AC1948" i="1"/>
  <c r="AD1948" i="1"/>
  <c r="Y1949" i="1"/>
  <c r="Z1949" i="1"/>
  <c r="AB1949" i="1"/>
  <c r="AC1949" i="1"/>
  <c r="AD1949" i="1"/>
  <c r="Y1950" i="1"/>
  <c r="Z1950" i="1"/>
  <c r="AB1950" i="1"/>
  <c r="AC1950" i="1"/>
  <c r="AD1950" i="1"/>
  <c r="Y1951" i="1"/>
  <c r="Z1951" i="1"/>
  <c r="AB1951" i="1"/>
  <c r="AC1951" i="1"/>
  <c r="AD1951" i="1"/>
  <c r="Y1952" i="1"/>
  <c r="Z1952" i="1"/>
  <c r="AB1952" i="1"/>
  <c r="AC1952" i="1"/>
  <c r="AD1952" i="1"/>
  <c r="Y1953" i="1"/>
  <c r="Z1953" i="1"/>
  <c r="AB1953" i="1"/>
  <c r="AC1953" i="1"/>
  <c r="AD1953" i="1"/>
  <c r="Y1954" i="1"/>
  <c r="Z1954" i="1"/>
  <c r="AB1954" i="1"/>
  <c r="AC1954" i="1"/>
  <c r="AD1954" i="1"/>
  <c r="Y1955" i="1"/>
  <c r="Z1955" i="1"/>
  <c r="AB1955" i="1"/>
  <c r="AC1955" i="1"/>
  <c r="AD1955" i="1"/>
  <c r="Y1956" i="1"/>
  <c r="Z1956" i="1"/>
  <c r="AB1956" i="1"/>
  <c r="AC1956" i="1"/>
  <c r="AD1956" i="1"/>
  <c r="Y1957" i="1"/>
  <c r="Z1957" i="1"/>
  <c r="AB1957" i="1"/>
  <c r="AC1957" i="1"/>
  <c r="AD1957" i="1"/>
  <c r="Y1958" i="1"/>
  <c r="Z1958" i="1"/>
  <c r="AB1958" i="1"/>
  <c r="AC1958" i="1"/>
  <c r="AD1958" i="1"/>
  <c r="Y1959" i="1"/>
  <c r="Z1959" i="1"/>
  <c r="AB1959" i="1"/>
  <c r="AC1959" i="1"/>
  <c r="AD1959" i="1"/>
  <c r="Y1960" i="1"/>
  <c r="Z1960" i="1"/>
  <c r="AB1960" i="1"/>
  <c r="AC1960" i="1"/>
  <c r="AD1960" i="1"/>
  <c r="Y1961" i="1"/>
  <c r="Z1961" i="1"/>
  <c r="AB1961" i="1"/>
  <c r="AC1961" i="1"/>
  <c r="AD1961" i="1"/>
  <c r="Y1962" i="1"/>
  <c r="Z1962" i="1"/>
  <c r="AB1962" i="1"/>
  <c r="AC1962" i="1"/>
  <c r="AD1962" i="1"/>
  <c r="Y1963" i="1"/>
  <c r="Z1963" i="1"/>
  <c r="AB1963" i="1"/>
  <c r="AC1963" i="1"/>
  <c r="AD1963" i="1"/>
  <c r="Y1964" i="1"/>
  <c r="Z1964" i="1"/>
  <c r="AB1964" i="1"/>
  <c r="AC1964" i="1"/>
  <c r="AD1964" i="1"/>
  <c r="Y1965" i="1"/>
  <c r="Z1965" i="1"/>
  <c r="AB1965" i="1"/>
  <c r="AC1965" i="1"/>
  <c r="AD1965" i="1"/>
  <c r="Y1966" i="1"/>
  <c r="Z1966" i="1"/>
  <c r="AB1966" i="1"/>
  <c r="AC1966" i="1"/>
  <c r="AD1966" i="1"/>
  <c r="Y1967" i="1"/>
  <c r="Z1967" i="1"/>
  <c r="AB1967" i="1"/>
  <c r="AC1967" i="1"/>
  <c r="AD1967" i="1"/>
  <c r="Y1968" i="1"/>
  <c r="Z1968" i="1"/>
  <c r="AB1968" i="1"/>
  <c r="AC1968" i="1"/>
  <c r="AD1968" i="1"/>
  <c r="Y1969" i="1"/>
  <c r="Z1969" i="1"/>
  <c r="AB1969" i="1"/>
  <c r="AC1969" i="1"/>
  <c r="AD1969" i="1"/>
  <c r="Y1970" i="1"/>
  <c r="Z1970" i="1"/>
  <c r="AB1970" i="1"/>
  <c r="AC1970" i="1"/>
  <c r="AD1970" i="1"/>
  <c r="Y1971" i="1"/>
  <c r="Z1971" i="1"/>
  <c r="AB1971" i="1"/>
  <c r="AC1971" i="1"/>
  <c r="AD1971" i="1"/>
  <c r="Y1972" i="1"/>
  <c r="Z1972" i="1"/>
  <c r="AB1972" i="1"/>
  <c r="AC1972" i="1"/>
  <c r="AD1972" i="1"/>
  <c r="Y1973" i="1"/>
  <c r="Z1973" i="1"/>
  <c r="AB1973" i="1"/>
  <c r="AC1973" i="1"/>
  <c r="AD1973" i="1"/>
  <c r="Y1974" i="1"/>
  <c r="Z1974" i="1"/>
  <c r="AB1974" i="1"/>
  <c r="AC1974" i="1"/>
  <c r="AD1974" i="1"/>
  <c r="Y1975" i="1"/>
  <c r="Z1975" i="1"/>
  <c r="AB1975" i="1"/>
  <c r="AC1975" i="1"/>
  <c r="AD1975" i="1"/>
  <c r="Y1976" i="1"/>
  <c r="Z1976" i="1"/>
  <c r="AB1976" i="1"/>
  <c r="AC1976" i="1"/>
  <c r="AD1976" i="1"/>
  <c r="Y1977" i="1"/>
  <c r="Z1977" i="1"/>
  <c r="AB1977" i="1"/>
  <c r="AC1977" i="1"/>
  <c r="AD1977" i="1"/>
  <c r="Y1978" i="1"/>
  <c r="Z1978" i="1"/>
  <c r="AB1978" i="1"/>
  <c r="AC1978" i="1"/>
  <c r="AD1978" i="1"/>
  <c r="Y1979" i="1"/>
  <c r="Z1979" i="1"/>
  <c r="AB1979" i="1"/>
  <c r="AC1979" i="1"/>
  <c r="AD1979" i="1"/>
  <c r="Y1980" i="1"/>
  <c r="Z1980" i="1"/>
  <c r="AB1980" i="1"/>
  <c r="AC1980" i="1"/>
  <c r="AD1980" i="1"/>
  <c r="Y1981" i="1"/>
  <c r="Z1981" i="1"/>
  <c r="AB1981" i="1"/>
  <c r="AC1981" i="1"/>
  <c r="AD1981" i="1"/>
  <c r="Y1982" i="1"/>
  <c r="Z1982" i="1"/>
  <c r="AB1982" i="1"/>
  <c r="AC1982" i="1"/>
  <c r="AD1982" i="1"/>
  <c r="Y1983" i="1"/>
  <c r="Z1983" i="1"/>
  <c r="AB1983" i="1"/>
  <c r="AC1983" i="1"/>
  <c r="AD1983" i="1"/>
  <c r="Y1984" i="1"/>
  <c r="Z1984" i="1"/>
  <c r="AB1984" i="1"/>
  <c r="AC1984" i="1"/>
  <c r="AD1984" i="1"/>
  <c r="Y1985" i="1"/>
  <c r="Z1985" i="1"/>
  <c r="AB1985" i="1"/>
  <c r="AC1985" i="1"/>
  <c r="AD1985" i="1"/>
  <c r="Y1986" i="1"/>
  <c r="Z1986" i="1"/>
  <c r="AB1986" i="1"/>
  <c r="AC1986" i="1"/>
  <c r="AD1986" i="1"/>
  <c r="Y1987" i="1"/>
  <c r="Z1987" i="1"/>
  <c r="AB1987" i="1"/>
  <c r="AC1987" i="1"/>
  <c r="AD1987" i="1"/>
  <c r="Y1988" i="1"/>
  <c r="Z1988" i="1"/>
  <c r="AB1988" i="1"/>
  <c r="AC1988" i="1"/>
  <c r="AD1988" i="1"/>
  <c r="Y1989" i="1"/>
  <c r="Z1989" i="1"/>
  <c r="AB1989" i="1"/>
  <c r="AC1989" i="1"/>
  <c r="AD1989" i="1"/>
  <c r="Y1990" i="1"/>
  <c r="Z1990" i="1"/>
  <c r="AB1990" i="1"/>
  <c r="AC1990" i="1"/>
  <c r="AD1990" i="1"/>
  <c r="Y1991" i="1"/>
  <c r="Z1991" i="1"/>
  <c r="AB1991" i="1"/>
  <c r="AC1991" i="1"/>
  <c r="AD1991" i="1"/>
  <c r="Y1992" i="1"/>
  <c r="Z1992" i="1"/>
  <c r="AB1992" i="1"/>
  <c r="AC1992" i="1"/>
  <c r="AD1992" i="1"/>
  <c r="Y1993" i="1"/>
  <c r="Z1993" i="1"/>
  <c r="AB1993" i="1"/>
  <c r="AC1993" i="1"/>
  <c r="AD1993" i="1"/>
  <c r="Y1994" i="1"/>
  <c r="Z1994" i="1"/>
  <c r="AB1994" i="1"/>
  <c r="AC1994" i="1"/>
  <c r="AD1994" i="1"/>
  <c r="Y1995" i="1"/>
  <c r="Z1995" i="1"/>
  <c r="AB1995" i="1"/>
  <c r="AC1995" i="1"/>
  <c r="AD1995" i="1"/>
  <c r="Y1996" i="1"/>
  <c r="Z1996" i="1"/>
  <c r="AB1996" i="1"/>
  <c r="AC1996" i="1"/>
  <c r="AD1996" i="1"/>
  <c r="Y1997" i="1"/>
  <c r="Z1997" i="1"/>
  <c r="AB1997" i="1"/>
  <c r="AC1997" i="1"/>
  <c r="AD1997" i="1"/>
  <c r="Y1998" i="1"/>
  <c r="Z1998" i="1"/>
  <c r="AB1998" i="1"/>
  <c r="AC1998" i="1"/>
  <c r="AD1998" i="1"/>
  <c r="Y1999" i="1"/>
  <c r="Z1999" i="1"/>
  <c r="AB1999" i="1"/>
  <c r="AC1999" i="1"/>
  <c r="AD1999" i="1"/>
  <c r="Y2000" i="1"/>
  <c r="Z2000" i="1"/>
  <c r="AB2000" i="1"/>
  <c r="AC2000" i="1"/>
  <c r="AD2000" i="1"/>
  <c r="Y2001" i="1"/>
  <c r="Z2001" i="1"/>
  <c r="AB2001" i="1"/>
  <c r="AC2001" i="1"/>
  <c r="AD2001" i="1"/>
  <c r="Y2002" i="1"/>
  <c r="Z2002" i="1"/>
  <c r="AB2002" i="1"/>
  <c r="AC2002" i="1"/>
  <c r="AD2002" i="1"/>
  <c r="Y2003" i="1"/>
  <c r="Z2003" i="1"/>
  <c r="AB2003" i="1"/>
  <c r="AC2003" i="1"/>
  <c r="AD2003" i="1"/>
  <c r="Y2004" i="1"/>
  <c r="Z2004" i="1"/>
  <c r="AB2004" i="1"/>
  <c r="AC2004" i="1"/>
  <c r="AD2004" i="1"/>
  <c r="Y2005" i="1"/>
  <c r="Z2005" i="1"/>
  <c r="AB2005" i="1"/>
  <c r="AC2005" i="1"/>
  <c r="AD2005" i="1"/>
  <c r="Y2006" i="1"/>
  <c r="Z2006" i="1"/>
  <c r="AB2006" i="1"/>
  <c r="AC2006" i="1"/>
  <c r="AD2006" i="1"/>
  <c r="Y2007" i="1"/>
  <c r="Z2007" i="1"/>
  <c r="AB2007" i="1"/>
  <c r="AC2007" i="1"/>
  <c r="AD2007" i="1"/>
  <c r="Y2008" i="1"/>
  <c r="Z2008" i="1"/>
  <c r="AB2008" i="1"/>
  <c r="AC2008" i="1"/>
  <c r="AD2008" i="1"/>
  <c r="Y2009" i="1"/>
  <c r="Z2009" i="1"/>
  <c r="AB2009" i="1"/>
  <c r="AC2009" i="1"/>
  <c r="AD2009" i="1"/>
  <c r="Y2010" i="1"/>
  <c r="Z2010" i="1"/>
  <c r="AB2010" i="1"/>
  <c r="AC2010" i="1"/>
  <c r="AD2010" i="1"/>
  <c r="Y2011" i="1"/>
  <c r="Z2011" i="1"/>
  <c r="AB2011" i="1"/>
  <c r="AC2011" i="1"/>
  <c r="AD2011" i="1"/>
  <c r="Y2012" i="1"/>
  <c r="Z2012" i="1"/>
  <c r="AB2012" i="1"/>
  <c r="AC2012" i="1"/>
  <c r="AD2012" i="1"/>
  <c r="Y2013" i="1"/>
  <c r="Z2013" i="1"/>
  <c r="AB2013" i="1"/>
  <c r="AC2013" i="1"/>
  <c r="AD2013" i="1"/>
  <c r="Y2014" i="1"/>
  <c r="Z2014" i="1"/>
  <c r="AB2014" i="1"/>
  <c r="AC2014" i="1"/>
  <c r="AD2014" i="1"/>
  <c r="Y2015" i="1"/>
  <c r="Z2015" i="1"/>
  <c r="AB2015" i="1"/>
  <c r="AC2015" i="1"/>
  <c r="AD2015" i="1"/>
  <c r="Y2016" i="1"/>
  <c r="Z2016" i="1"/>
  <c r="AB2016" i="1"/>
  <c r="AC2016" i="1"/>
  <c r="AD2016" i="1"/>
  <c r="Y2017" i="1"/>
  <c r="Z2017" i="1"/>
  <c r="AB2017" i="1"/>
  <c r="AC2017" i="1"/>
  <c r="AD2017" i="1"/>
  <c r="Y2018" i="1"/>
  <c r="Z2018" i="1"/>
  <c r="AB2018" i="1"/>
  <c r="AC2018" i="1"/>
  <c r="AD2018" i="1"/>
  <c r="Y2019" i="1"/>
  <c r="Z2019" i="1"/>
  <c r="AB2019" i="1"/>
  <c r="AC2019" i="1"/>
  <c r="AD2019" i="1"/>
  <c r="Y2020" i="1"/>
  <c r="Z2020" i="1"/>
  <c r="AB2020" i="1"/>
  <c r="AC2020" i="1"/>
  <c r="AD2020" i="1"/>
  <c r="Y2021" i="1"/>
  <c r="Z2021" i="1"/>
  <c r="AB2021" i="1"/>
  <c r="AC2021" i="1"/>
  <c r="AD2021" i="1"/>
  <c r="Y2022" i="1"/>
  <c r="Z2022" i="1"/>
  <c r="AB2022" i="1"/>
  <c r="AC2022" i="1"/>
  <c r="AD2022" i="1"/>
  <c r="Y2023" i="1"/>
  <c r="Z2023" i="1"/>
  <c r="AB2023" i="1"/>
  <c r="AC2023" i="1"/>
  <c r="AD2023" i="1"/>
  <c r="Y2024" i="1"/>
  <c r="Z2024" i="1"/>
  <c r="AB2024" i="1"/>
  <c r="AC2024" i="1"/>
  <c r="AD2024" i="1"/>
  <c r="Y2025" i="1"/>
  <c r="Z2025" i="1"/>
  <c r="AB2025" i="1"/>
  <c r="AC2025" i="1"/>
  <c r="AD2025" i="1"/>
  <c r="Y2026" i="1"/>
  <c r="Z2026" i="1"/>
  <c r="AB2026" i="1"/>
  <c r="AC2026" i="1"/>
  <c r="AD2026" i="1"/>
  <c r="Y2027" i="1"/>
  <c r="Z2027" i="1"/>
  <c r="AB2027" i="1"/>
  <c r="AC2027" i="1"/>
  <c r="AD2027" i="1"/>
  <c r="Y2028" i="1"/>
  <c r="Z2028" i="1"/>
  <c r="AB2028" i="1"/>
  <c r="AC2028" i="1"/>
  <c r="AD2028" i="1"/>
  <c r="Y2029" i="1"/>
  <c r="Z2029" i="1"/>
  <c r="AB2029" i="1"/>
  <c r="AC2029" i="1"/>
  <c r="AD2029" i="1"/>
  <c r="Y2030" i="1"/>
  <c r="Z2030" i="1"/>
  <c r="AB2030" i="1"/>
  <c r="AC2030" i="1"/>
  <c r="AD2030" i="1"/>
  <c r="Y2031" i="1"/>
  <c r="Z2031" i="1"/>
  <c r="AB2031" i="1"/>
  <c r="AC2031" i="1"/>
  <c r="AD2031" i="1"/>
  <c r="Y2032" i="1"/>
  <c r="Z2032" i="1"/>
  <c r="AB2032" i="1"/>
  <c r="AC2032" i="1"/>
  <c r="AD2032" i="1"/>
  <c r="Y2033" i="1"/>
  <c r="Z2033" i="1"/>
  <c r="AB2033" i="1"/>
  <c r="AC2033" i="1"/>
  <c r="AD2033" i="1"/>
  <c r="Y2034" i="1"/>
  <c r="Z2034" i="1"/>
  <c r="AB2034" i="1"/>
  <c r="AC2034" i="1"/>
  <c r="AD2034" i="1"/>
  <c r="Y2035" i="1"/>
  <c r="Z2035" i="1"/>
  <c r="AB2035" i="1"/>
  <c r="AC2035" i="1"/>
  <c r="AD2035" i="1"/>
  <c r="Y2036" i="1"/>
  <c r="Z2036" i="1"/>
  <c r="AB2036" i="1"/>
  <c r="AC2036" i="1"/>
  <c r="AD2036" i="1"/>
  <c r="Y2037" i="1"/>
  <c r="Z2037" i="1"/>
  <c r="AB2037" i="1"/>
  <c r="AC2037" i="1"/>
  <c r="AD2037" i="1"/>
  <c r="Y2038" i="1"/>
  <c r="Z2038" i="1"/>
  <c r="AB2038" i="1"/>
  <c r="AC2038" i="1"/>
  <c r="AD2038" i="1"/>
  <c r="Y2039" i="1"/>
  <c r="Z2039" i="1"/>
  <c r="AB2039" i="1"/>
  <c r="AC2039" i="1"/>
  <c r="AD2039" i="1"/>
  <c r="Y2040" i="1"/>
  <c r="Z2040" i="1"/>
  <c r="AB2040" i="1"/>
  <c r="AC2040" i="1"/>
  <c r="AD2040" i="1"/>
  <c r="Y2041" i="1"/>
  <c r="Z2041" i="1"/>
  <c r="AB2041" i="1"/>
  <c r="AC2041" i="1"/>
  <c r="AD2041" i="1"/>
  <c r="Y2042" i="1"/>
  <c r="Z2042" i="1"/>
  <c r="AB2042" i="1"/>
  <c r="AC2042" i="1"/>
  <c r="AD2042" i="1"/>
  <c r="Y2043" i="1"/>
  <c r="Z2043" i="1"/>
  <c r="AB2043" i="1"/>
  <c r="AC2043" i="1"/>
  <c r="AD2043" i="1"/>
  <c r="Y2044" i="1"/>
  <c r="Z2044" i="1"/>
  <c r="AB2044" i="1"/>
  <c r="AC2044" i="1"/>
  <c r="AD2044" i="1"/>
  <c r="Y2045" i="1"/>
  <c r="Z2045" i="1"/>
  <c r="AB2045" i="1"/>
  <c r="AC2045" i="1"/>
  <c r="AD2045" i="1"/>
  <c r="Y2046" i="1"/>
  <c r="Z2046" i="1"/>
  <c r="AB2046" i="1"/>
  <c r="AC2046" i="1"/>
  <c r="AD2046" i="1"/>
  <c r="Y2047" i="1"/>
  <c r="Z2047" i="1"/>
  <c r="AB2047" i="1"/>
  <c r="AC2047" i="1"/>
  <c r="AD2047" i="1"/>
  <c r="Y2048" i="1"/>
  <c r="Z2048" i="1"/>
  <c r="AB2048" i="1"/>
  <c r="AC2048" i="1"/>
  <c r="AD2048" i="1"/>
  <c r="Y2049" i="1"/>
  <c r="Z2049" i="1"/>
  <c r="AB2049" i="1"/>
  <c r="AC2049" i="1"/>
  <c r="AD2049" i="1"/>
  <c r="Y2050" i="1"/>
  <c r="Z2050" i="1"/>
  <c r="AB2050" i="1"/>
  <c r="AC2050" i="1"/>
  <c r="AD2050" i="1"/>
  <c r="Y2051" i="1"/>
  <c r="Z2051" i="1"/>
  <c r="AB2051" i="1"/>
  <c r="AC2051" i="1"/>
  <c r="AD2051" i="1"/>
  <c r="Y2052" i="1"/>
  <c r="Z2052" i="1"/>
  <c r="AB2052" i="1"/>
  <c r="AC2052" i="1"/>
  <c r="AD2052" i="1"/>
  <c r="Y2053" i="1"/>
  <c r="Z2053" i="1"/>
  <c r="AB2053" i="1"/>
  <c r="AC2053" i="1"/>
  <c r="AD2053" i="1"/>
  <c r="Y2054" i="1"/>
  <c r="Z2054" i="1"/>
  <c r="AB2054" i="1"/>
  <c r="AC2054" i="1"/>
  <c r="AD2054" i="1"/>
  <c r="Y2055" i="1"/>
  <c r="Z2055" i="1"/>
  <c r="AB2055" i="1"/>
  <c r="AC2055" i="1"/>
  <c r="AD2055" i="1"/>
  <c r="Y2056" i="1"/>
  <c r="Z2056" i="1"/>
  <c r="AB2056" i="1"/>
  <c r="AC2056" i="1"/>
  <c r="AD2056" i="1"/>
  <c r="Y2057" i="1"/>
  <c r="Z2057" i="1"/>
  <c r="AB2057" i="1"/>
  <c r="AC2057" i="1"/>
  <c r="AD2057" i="1"/>
  <c r="Y2058" i="1"/>
  <c r="Z2058" i="1"/>
  <c r="AB2058" i="1"/>
  <c r="AC2058" i="1"/>
  <c r="AD2058" i="1"/>
  <c r="Y2059" i="1"/>
  <c r="Z2059" i="1"/>
  <c r="AB2059" i="1"/>
  <c r="AC2059" i="1"/>
  <c r="AD2059" i="1"/>
  <c r="Y2060" i="1"/>
  <c r="Z2060" i="1"/>
  <c r="AB2060" i="1"/>
  <c r="AC2060" i="1"/>
  <c r="AD2060" i="1"/>
  <c r="Y2061" i="1"/>
  <c r="Z2061" i="1"/>
  <c r="AB2061" i="1"/>
  <c r="AC2061" i="1"/>
  <c r="AD2061" i="1"/>
  <c r="Y2062" i="1"/>
  <c r="Z2062" i="1"/>
  <c r="AB2062" i="1"/>
  <c r="AC2062" i="1"/>
  <c r="AD2062" i="1"/>
  <c r="Y2063" i="1"/>
  <c r="Z2063" i="1"/>
  <c r="AB2063" i="1"/>
  <c r="AC2063" i="1"/>
  <c r="AD2063" i="1"/>
  <c r="Y2064" i="1"/>
  <c r="Z2064" i="1"/>
  <c r="AB2064" i="1"/>
  <c r="AC2064" i="1"/>
  <c r="AD2064" i="1"/>
  <c r="Y2065" i="1"/>
  <c r="Z2065" i="1"/>
  <c r="AB2065" i="1"/>
  <c r="AC2065" i="1"/>
  <c r="AD2065" i="1"/>
  <c r="Y2066" i="1"/>
  <c r="Z2066" i="1"/>
  <c r="AB2066" i="1"/>
  <c r="AC2066" i="1"/>
  <c r="AD2066" i="1"/>
  <c r="Y2067" i="1"/>
  <c r="Z2067" i="1"/>
  <c r="AB2067" i="1"/>
  <c r="AC2067" i="1"/>
  <c r="AD2067" i="1"/>
  <c r="Y2068" i="1"/>
  <c r="Z2068" i="1"/>
  <c r="AB2068" i="1"/>
  <c r="AC2068" i="1"/>
  <c r="AD2068" i="1"/>
  <c r="Y2069" i="1"/>
  <c r="Z2069" i="1"/>
  <c r="AB2069" i="1"/>
  <c r="AC2069" i="1"/>
  <c r="AD2069" i="1"/>
  <c r="Y2070" i="1"/>
  <c r="Z2070" i="1"/>
  <c r="AB2070" i="1"/>
  <c r="AC2070" i="1"/>
  <c r="AD2070" i="1"/>
  <c r="Y2071" i="1"/>
  <c r="Z2071" i="1"/>
  <c r="AB2071" i="1"/>
  <c r="AC2071" i="1"/>
  <c r="AD2071" i="1"/>
  <c r="Y2072" i="1"/>
  <c r="Z2072" i="1"/>
  <c r="AB2072" i="1"/>
  <c r="AC2072" i="1"/>
  <c r="AD2072" i="1"/>
  <c r="Y2073" i="1"/>
  <c r="Z2073" i="1"/>
  <c r="AB2073" i="1"/>
  <c r="AC2073" i="1"/>
  <c r="AD2073" i="1"/>
  <c r="Y2074" i="1"/>
  <c r="Z2074" i="1"/>
  <c r="AB2074" i="1"/>
  <c r="AC2074" i="1"/>
  <c r="AD2074" i="1"/>
  <c r="Y2075" i="1"/>
  <c r="Z2075" i="1"/>
  <c r="AB2075" i="1"/>
  <c r="AC2075" i="1"/>
  <c r="AD2075" i="1"/>
  <c r="Y2076" i="1"/>
  <c r="Z2076" i="1"/>
  <c r="AB2076" i="1"/>
  <c r="AC2076" i="1"/>
  <c r="AD2076" i="1"/>
  <c r="Y2077" i="1"/>
  <c r="Z2077" i="1"/>
  <c r="AB2077" i="1"/>
  <c r="AC2077" i="1"/>
  <c r="AD2077" i="1"/>
  <c r="Y2078" i="1"/>
  <c r="Z2078" i="1"/>
  <c r="AB2078" i="1"/>
  <c r="AC2078" i="1"/>
  <c r="AD2078" i="1"/>
  <c r="Y2079" i="1"/>
  <c r="Z2079" i="1"/>
  <c r="AB2079" i="1"/>
  <c r="AC2079" i="1"/>
  <c r="AD2079" i="1"/>
  <c r="Y2080" i="1"/>
  <c r="Z2080" i="1"/>
  <c r="AB2080" i="1"/>
  <c r="AC2080" i="1"/>
  <c r="AD2080" i="1"/>
  <c r="Y2081" i="1"/>
  <c r="Z2081" i="1"/>
  <c r="AB2081" i="1"/>
  <c r="AC2081" i="1"/>
  <c r="AD2081" i="1"/>
  <c r="Y2082" i="1"/>
  <c r="Z2082" i="1"/>
  <c r="AB2082" i="1"/>
  <c r="AC2082" i="1"/>
  <c r="AD2082" i="1"/>
  <c r="Y2083" i="1"/>
  <c r="Z2083" i="1"/>
  <c r="AB2083" i="1"/>
  <c r="AC2083" i="1"/>
  <c r="AD2083" i="1"/>
  <c r="Y2084" i="1"/>
  <c r="Z2084" i="1"/>
  <c r="AB2084" i="1"/>
  <c r="AC2084" i="1"/>
  <c r="AD2084" i="1"/>
  <c r="Y2085" i="1"/>
  <c r="Z2085" i="1"/>
  <c r="AB2085" i="1"/>
  <c r="AC2085" i="1"/>
  <c r="AD2085" i="1"/>
  <c r="Y2086" i="1"/>
  <c r="Z2086" i="1"/>
  <c r="AB2086" i="1"/>
  <c r="AC2086" i="1"/>
  <c r="AD2086" i="1"/>
  <c r="Y2087" i="1"/>
  <c r="Z2087" i="1"/>
  <c r="AB2087" i="1"/>
  <c r="AC2087" i="1"/>
  <c r="AD2087" i="1"/>
  <c r="Y2088" i="1"/>
  <c r="Z2088" i="1"/>
  <c r="AB2088" i="1"/>
  <c r="AC2088" i="1"/>
  <c r="AD2088" i="1"/>
  <c r="Y2089" i="1"/>
  <c r="Z2089" i="1"/>
  <c r="AB2089" i="1"/>
  <c r="AC2089" i="1"/>
  <c r="AD2089" i="1"/>
  <c r="Y2090" i="1"/>
  <c r="Z2090" i="1"/>
  <c r="AB2090" i="1"/>
  <c r="AC2090" i="1"/>
  <c r="AD2090" i="1"/>
  <c r="Y2091" i="1"/>
  <c r="Z2091" i="1"/>
  <c r="AB2091" i="1"/>
  <c r="AC2091" i="1"/>
  <c r="AD2091" i="1"/>
  <c r="Y2092" i="1"/>
  <c r="Z2092" i="1"/>
  <c r="AB2092" i="1"/>
  <c r="AC2092" i="1"/>
  <c r="AD2092" i="1"/>
  <c r="Y2093" i="1"/>
  <c r="Z2093" i="1"/>
  <c r="AB2093" i="1"/>
  <c r="AC2093" i="1"/>
  <c r="AD2093" i="1"/>
  <c r="Y2094" i="1"/>
  <c r="Z2094" i="1"/>
  <c r="AB2094" i="1"/>
  <c r="AC2094" i="1"/>
  <c r="AD2094" i="1"/>
  <c r="Y2095" i="1"/>
  <c r="Z2095" i="1"/>
  <c r="AB2095" i="1"/>
  <c r="AC2095" i="1"/>
  <c r="AD2095" i="1"/>
  <c r="Y2096" i="1"/>
  <c r="Z2096" i="1"/>
  <c r="AB2096" i="1"/>
  <c r="AC2096" i="1"/>
  <c r="AD2096" i="1"/>
  <c r="Y2097" i="1"/>
  <c r="Z2097" i="1"/>
  <c r="AB2097" i="1"/>
  <c r="AC2097" i="1"/>
  <c r="AD2097" i="1"/>
  <c r="Y2098" i="1"/>
  <c r="Z2098" i="1"/>
  <c r="AB2098" i="1"/>
  <c r="AC2098" i="1"/>
  <c r="AD2098" i="1"/>
  <c r="Y2099" i="1"/>
  <c r="Z2099" i="1"/>
  <c r="AB2099" i="1"/>
  <c r="AC2099" i="1"/>
  <c r="AD2099" i="1"/>
  <c r="Y2100" i="1"/>
  <c r="Z2100" i="1"/>
  <c r="AB2100" i="1"/>
  <c r="AC2100" i="1"/>
  <c r="AD2100" i="1"/>
  <c r="Y2101" i="1"/>
  <c r="Z2101" i="1"/>
  <c r="AB2101" i="1"/>
  <c r="AC2101" i="1"/>
  <c r="AD2101" i="1"/>
  <c r="Y2102" i="1"/>
  <c r="Z2102" i="1"/>
  <c r="AB2102" i="1"/>
  <c r="AC2102" i="1"/>
  <c r="AD2102" i="1"/>
  <c r="Y2103" i="1"/>
  <c r="Z2103" i="1"/>
  <c r="AB2103" i="1"/>
  <c r="AC2103" i="1"/>
  <c r="AD2103" i="1"/>
  <c r="Y2104" i="1"/>
  <c r="Z2104" i="1"/>
  <c r="AB2104" i="1"/>
  <c r="AC2104" i="1"/>
  <c r="AD2104" i="1"/>
  <c r="Y2105" i="1"/>
  <c r="Z2105" i="1"/>
  <c r="AB2105" i="1"/>
  <c r="AC2105" i="1"/>
  <c r="AD2105" i="1"/>
  <c r="Y2106" i="1"/>
  <c r="Z2106" i="1"/>
  <c r="AB2106" i="1"/>
  <c r="AC2106" i="1"/>
  <c r="AD2106" i="1"/>
  <c r="Y2107" i="1"/>
  <c r="Z2107" i="1"/>
  <c r="AB2107" i="1"/>
  <c r="AC2107" i="1"/>
  <c r="AD2107" i="1"/>
  <c r="Y2108" i="1"/>
  <c r="Z2108" i="1"/>
  <c r="AB2108" i="1"/>
  <c r="AC2108" i="1"/>
  <c r="AD2108" i="1"/>
  <c r="Y2109" i="1"/>
  <c r="Z2109" i="1"/>
  <c r="AB2109" i="1"/>
  <c r="AC2109" i="1"/>
  <c r="AD2109" i="1"/>
  <c r="Y2110" i="1"/>
  <c r="Z2110" i="1"/>
  <c r="AB2110" i="1"/>
  <c r="AC2110" i="1"/>
  <c r="AD2110" i="1"/>
  <c r="Y2111" i="1"/>
  <c r="Z2111" i="1"/>
  <c r="AB2111" i="1"/>
  <c r="AC2111" i="1"/>
  <c r="AD2111" i="1"/>
  <c r="Y2112" i="1"/>
  <c r="Z2112" i="1"/>
  <c r="AB2112" i="1"/>
  <c r="AC2112" i="1"/>
  <c r="AD2112" i="1"/>
  <c r="Y2113" i="1"/>
  <c r="Z2113" i="1"/>
  <c r="AB2113" i="1"/>
  <c r="AC2113" i="1"/>
  <c r="AD2113" i="1"/>
  <c r="Y2114" i="1"/>
  <c r="Z2114" i="1"/>
  <c r="AB2114" i="1"/>
  <c r="AC2114" i="1"/>
  <c r="AD2114" i="1"/>
  <c r="Y2115" i="1"/>
  <c r="Z2115" i="1"/>
  <c r="AB2115" i="1"/>
  <c r="AC2115" i="1"/>
  <c r="AD2115" i="1"/>
  <c r="Y2116" i="1"/>
  <c r="Z2116" i="1"/>
  <c r="AB2116" i="1"/>
  <c r="AC2116" i="1"/>
  <c r="AD2116" i="1"/>
  <c r="Y2117" i="1"/>
  <c r="Z2117" i="1"/>
  <c r="AB2117" i="1"/>
  <c r="AC2117" i="1"/>
  <c r="AD2117" i="1"/>
  <c r="Y2118" i="1"/>
  <c r="Z2118" i="1"/>
  <c r="AB2118" i="1"/>
  <c r="AC2118" i="1"/>
  <c r="AD2118" i="1"/>
  <c r="Y2119" i="1"/>
  <c r="Z2119" i="1"/>
  <c r="AB2119" i="1"/>
  <c r="AC2119" i="1"/>
  <c r="AD2119" i="1"/>
  <c r="Y2120" i="1"/>
  <c r="Z2120" i="1"/>
  <c r="AB2120" i="1"/>
  <c r="AC2120" i="1"/>
  <c r="AD2120" i="1"/>
  <c r="Y2121" i="1"/>
  <c r="Z2121" i="1"/>
  <c r="AB2121" i="1"/>
  <c r="AC2121" i="1"/>
  <c r="AD2121" i="1"/>
  <c r="Y2122" i="1"/>
  <c r="Z2122" i="1"/>
  <c r="AB2122" i="1"/>
  <c r="AC2122" i="1"/>
  <c r="AD2122" i="1"/>
  <c r="Y2123" i="1"/>
  <c r="Z2123" i="1"/>
  <c r="AB2123" i="1"/>
  <c r="AC2123" i="1"/>
  <c r="AD2123" i="1"/>
  <c r="Y2124" i="1"/>
  <c r="Z2124" i="1"/>
  <c r="AB2124" i="1"/>
  <c r="AC2124" i="1"/>
  <c r="AD2124" i="1"/>
  <c r="Y2125" i="1"/>
  <c r="Z2125" i="1"/>
  <c r="AB2125" i="1"/>
  <c r="AC2125" i="1"/>
  <c r="AD2125" i="1"/>
  <c r="Y2126" i="1"/>
  <c r="Z2126" i="1"/>
  <c r="AB2126" i="1"/>
  <c r="AC2126" i="1"/>
  <c r="AD2126" i="1"/>
  <c r="Y2127" i="1"/>
  <c r="Z2127" i="1"/>
  <c r="AB2127" i="1"/>
  <c r="AC2127" i="1"/>
  <c r="AD2127" i="1"/>
  <c r="Y2128" i="1"/>
  <c r="Z2128" i="1"/>
  <c r="AB2128" i="1"/>
  <c r="AC2128" i="1"/>
  <c r="AD2128" i="1"/>
  <c r="Y2129" i="1"/>
  <c r="Z2129" i="1"/>
  <c r="AB2129" i="1"/>
  <c r="AC2129" i="1"/>
  <c r="AD2129" i="1"/>
  <c r="Y2130" i="1"/>
  <c r="Z2130" i="1"/>
  <c r="AB2130" i="1"/>
  <c r="AC2130" i="1"/>
  <c r="AD2130" i="1"/>
  <c r="Y2131" i="1"/>
  <c r="Z2131" i="1"/>
  <c r="AB2131" i="1"/>
  <c r="AC2131" i="1"/>
  <c r="AD2131" i="1"/>
  <c r="Y2132" i="1"/>
  <c r="Z2132" i="1"/>
  <c r="AB2132" i="1"/>
  <c r="AC2132" i="1"/>
  <c r="AD2132" i="1"/>
  <c r="Y2133" i="1"/>
  <c r="Z2133" i="1"/>
  <c r="AB2133" i="1"/>
  <c r="AC2133" i="1"/>
  <c r="AD2133" i="1"/>
  <c r="Y2134" i="1"/>
  <c r="Z2134" i="1"/>
  <c r="AB2134" i="1"/>
  <c r="AC2134" i="1"/>
  <c r="AD2134" i="1"/>
  <c r="Y2135" i="1"/>
  <c r="Z2135" i="1"/>
  <c r="AB2135" i="1"/>
  <c r="AC2135" i="1"/>
  <c r="AD2135" i="1"/>
  <c r="Y2136" i="1"/>
  <c r="Z2136" i="1"/>
  <c r="AB2136" i="1"/>
  <c r="AC2136" i="1"/>
  <c r="AD2136" i="1"/>
  <c r="Y2137" i="1"/>
  <c r="Z2137" i="1"/>
  <c r="AB2137" i="1"/>
  <c r="AC2137" i="1"/>
  <c r="AD2137" i="1"/>
  <c r="Y2138" i="1"/>
  <c r="Z2138" i="1"/>
  <c r="AB2138" i="1"/>
  <c r="AC2138" i="1"/>
  <c r="AD2138" i="1"/>
  <c r="Y2139" i="1"/>
  <c r="Z2139" i="1"/>
  <c r="AB2139" i="1"/>
  <c r="AC2139" i="1"/>
  <c r="AD2139" i="1"/>
  <c r="Y2140" i="1"/>
  <c r="Z2140" i="1"/>
  <c r="AB2140" i="1"/>
  <c r="AC2140" i="1"/>
  <c r="AD2140" i="1"/>
  <c r="Y2141" i="1"/>
  <c r="Z2141" i="1"/>
  <c r="AB2141" i="1"/>
  <c r="AC2141" i="1"/>
  <c r="AD2141" i="1"/>
  <c r="Y2142" i="1"/>
  <c r="Z2142" i="1"/>
  <c r="AB2142" i="1"/>
  <c r="AC2142" i="1"/>
  <c r="AD2142" i="1"/>
  <c r="Y2143" i="1"/>
  <c r="Z2143" i="1"/>
  <c r="AB2143" i="1"/>
  <c r="AC2143" i="1"/>
  <c r="AD2143" i="1"/>
  <c r="Y2144" i="1"/>
  <c r="Z2144" i="1"/>
  <c r="AB2144" i="1"/>
  <c r="AC2144" i="1"/>
  <c r="AD2144" i="1"/>
  <c r="Y2145" i="1"/>
  <c r="Z2145" i="1"/>
  <c r="AB2145" i="1"/>
  <c r="AC2145" i="1"/>
  <c r="AD2145" i="1"/>
  <c r="Y2146" i="1"/>
  <c r="Z2146" i="1"/>
  <c r="AB2146" i="1"/>
  <c r="AC2146" i="1"/>
  <c r="AD2146" i="1"/>
  <c r="Y2147" i="1"/>
  <c r="Z2147" i="1"/>
  <c r="AB2147" i="1"/>
  <c r="AC2147" i="1"/>
  <c r="AD2147" i="1"/>
  <c r="Y2148" i="1"/>
  <c r="Z2148" i="1"/>
  <c r="AB2148" i="1"/>
  <c r="AC2148" i="1"/>
  <c r="AD2148" i="1"/>
  <c r="Y2149" i="1"/>
  <c r="Z2149" i="1"/>
  <c r="AB2149" i="1"/>
  <c r="AC2149" i="1"/>
  <c r="AD2149" i="1"/>
  <c r="Y2150" i="1"/>
  <c r="Z2150" i="1"/>
  <c r="AB2150" i="1"/>
  <c r="AC2150" i="1"/>
  <c r="AD2150" i="1"/>
  <c r="Y2151" i="1"/>
  <c r="Z2151" i="1"/>
  <c r="AB2151" i="1"/>
  <c r="AC2151" i="1"/>
  <c r="AD2151" i="1"/>
  <c r="Y2152" i="1"/>
  <c r="Z2152" i="1"/>
  <c r="AB2152" i="1"/>
  <c r="AC2152" i="1"/>
  <c r="AD2152" i="1"/>
  <c r="Y2153" i="1"/>
  <c r="Z2153" i="1"/>
  <c r="AB2153" i="1"/>
  <c r="AC2153" i="1"/>
  <c r="AD2153" i="1"/>
  <c r="Y2154" i="1"/>
  <c r="Z2154" i="1"/>
  <c r="AB2154" i="1"/>
  <c r="AC2154" i="1"/>
  <c r="AD2154" i="1"/>
  <c r="Y2155" i="1"/>
  <c r="Z2155" i="1"/>
  <c r="AB2155" i="1"/>
  <c r="AC2155" i="1"/>
  <c r="AD2155" i="1"/>
  <c r="Y2156" i="1"/>
  <c r="Z2156" i="1"/>
  <c r="AB2156" i="1"/>
  <c r="AC2156" i="1"/>
  <c r="AD2156" i="1"/>
  <c r="Y2157" i="1"/>
  <c r="Z2157" i="1"/>
  <c r="AB2157" i="1"/>
  <c r="AC2157" i="1"/>
  <c r="AD2157" i="1"/>
  <c r="Y2158" i="1"/>
  <c r="Z2158" i="1"/>
  <c r="AB2158" i="1"/>
  <c r="AC2158" i="1"/>
  <c r="AD2158" i="1"/>
  <c r="Y2159" i="1"/>
  <c r="Z2159" i="1"/>
  <c r="AB2159" i="1"/>
  <c r="AC2159" i="1"/>
  <c r="AD2159" i="1"/>
  <c r="Y2160" i="1"/>
  <c r="Z2160" i="1"/>
  <c r="AB2160" i="1"/>
  <c r="AC2160" i="1"/>
  <c r="AD2160" i="1"/>
  <c r="Y2161" i="1"/>
  <c r="Z2161" i="1"/>
  <c r="AB2161" i="1"/>
  <c r="AC2161" i="1"/>
  <c r="AD2161" i="1"/>
  <c r="Y2162" i="1"/>
  <c r="Z2162" i="1"/>
  <c r="AB2162" i="1"/>
  <c r="AC2162" i="1"/>
  <c r="AD2162" i="1"/>
  <c r="Y2163" i="1"/>
  <c r="Z2163" i="1"/>
  <c r="AB2163" i="1"/>
  <c r="AC2163" i="1"/>
  <c r="AD2163" i="1"/>
  <c r="Y2164" i="1"/>
  <c r="Z2164" i="1"/>
  <c r="AB2164" i="1"/>
  <c r="AC2164" i="1"/>
  <c r="AD2164" i="1"/>
  <c r="Y2165" i="1"/>
  <c r="Z2165" i="1"/>
  <c r="AB2165" i="1"/>
  <c r="AC2165" i="1"/>
  <c r="AD2165" i="1"/>
  <c r="Y2166" i="1"/>
  <c r="Z2166" i="1"/>
  <c r="AB2166" i="1"/>
  <c r="AC2166" i="1"/>
  <c r="AD2166" i="1"/>
  <c r="Y2167" i="1"/>
  <c r="Z2167" i="1"/>
  <c r="AB2167" i="1"/>
  <c r="AC2167" i="1"/>
  <c r="AD2167" i="1"/>
  <c r="Y2168" i="1"/>
  <c r="Z2168" i="1"/>
  <c r="AB2168" i="1"/>
  <c r="AC2168" i="1"/>
  <c r="AD2168" i="1"/>
  <c r="Y2169" i="1"/>
  <c r="Z2169" i="1"/>
  <c r="AB2169" i="1"/>
  <c r="AC2169" i="1"/>
  <c r="AD2169" i="1"/>
  <c r="Y2170" i="1"/>
  <c r="Z2170" i="1"/>
  <c r="AB2170" i="1"/>
  <c r="AC2170" i="1"/>
  <c r="AD2170" i="1"/>
  <c r="Y2171" i="1"/>
  <c r="Z2171" i="1"/>
  <c r="AB2171" i="1"/>
  <c r="AC2171" i="1"/>
  <c r="AD2171" i="1"/>
  <c r="Y2172" i="1"/>
  <c r="Z2172" i="1"/>
  <c r="AB2172" i="1"/>
  <c r="AC2172" i="1"/>
  <c r="AD2172" i="1"/>
  <c r="Y2173" i="1"/>
  <c r="Z2173" i="1"/>
  <c r="AB2173" i="1"/>
  <c r="AC2173" i="1"/>
  <c r="AD2173" i="1"/>
  <c r="Y2174" i="1"/>
  <c r="Z2174" i="1"/>
  <c r="AB2174" i="1"/>
  <c r="AC2174" i="1"/>
  <c r="AD2174" i="1"/>
  <c r="Y2175" i="1"/>
  <c r="Z2175" i="1"/>
  <c r="AB2175" i="1"/>
  <c r="AC2175" i="1"/>
  <c r="AD2175" i="1"/>
  <c r="Y2176" i="1"/>
  <c r="Z2176" i="1"/>
  <c r="AB2176" i="1"/>
  <c r="AC2176" i="1"/>
  <c r="AD2176" i="1"/>
  <c r="Y2177" i="1"/>
  <c r="Z2177" i="1"/>
  <c r="AB2177" i="1"/>
  <c r="AC2177" i="1"/>
  <c r="AD2177" i="1"/>
  <c r="Y2178" i="1"/>
  <c r="Z2178" i="1"/>
  <c r="AB2178" i="1"/>
  <c r="AC2178" i="1"/>
  <c r="AD2178" i="1"/>
  <c r="Y2179" i="1"/>
  <c r="Z2179" i="1"/>
  <c r="AB2179" i="1"/>
  <c r="AC2179" i="1"/>
  <c r="AD2179" i="1"/>
  <c r="Y2180" i="1"/>
  <c r="Z2180" i="1"/>
  <c r="AB2180" i="1"/>
  <c r="AC2180" i="1"/>
  <c r="AD2180" i="1"/>
  <c r="Y2181" i="1"/>
  <c r="Z2181" i="1"/>
  <c r="AB2181" i="1"/>
  <c r="AC2181" i="1"/>
  <c r="AD2181" i="1"/>
  <c r="Y2182" i="1"/>
  <c r="Z2182" i="1"/>
  <c r="AB2182" i="1"/>
  <c r="AC2182" i="1"/>
  <c r="AD2182" i="1"/>
  <c r="Y2183" i="1"/>
  <c r="Z2183" i="1"/>
  <c r="AB2183" i="1"/>
  <c r="AC2183" i="1"/>
  <c r="AD2183" i="1"/>
  <c r="Y2184" i="1"/>
  <c r="Z2184" i="1"/>
  <c r="AB2184" i="1"/>
  <c r="AC2184" i="1"/>
  <c r="AD2184" i="1"/>
  <c r="Y2185" i="1"/>
  <c r="Z2185" i="1"/>
  <c r="AB2185" i="1"/>
  <c r="AC2185" i="1"/>
  <c r="AD2185" i="1"/>
  <c r="Y2186" i="1"/>
  <c r="Z2186" i="1"/>
  <c r="AB2186" i="1"/>
  <c r="AC2186" i="1"/>
  <c r="AD2186" i="1"/>
  <c r="Y2187" i="1"/>
  <c r="Z2187" i="1"/>
  <c r="AB2187" i="1"/>
  <c r="AC2187" i="1"/>
  <c r="AD2187" i="1"/>
  <c r="Y2188" i="1"/>
  <c r="Z2188" i="1"/>
  <c r="AB2188" i="1"/>
  <c r="AC2188" i="1"/>
  <c r="AD2188" i="1"/>
  <c r="Y2189" i="1"/>
  <c r="Z2189" i="1"/>
  <c r="AB2189" i="1"/>
  <c r="AC2189" i="1"/>
  <c r="AD2189" i="1"/>
  <c r="Y2190" i="1"/>
  <c r="Z2190" i="1"/>
  <c r="AB2190" i="1"/>
  <c r="AC2190" i="1"/>
  <c r="AD2190" i="1"/>
  <c r="Y2191" i="1"/>
  <c r="Z2191" i="1"/>
  <c r="AB2191" i="1"/>
  <c r="AC2191" i="1"/>
  <c r="AD2191" i="1"/>
  <c r="Y2192" i="1"/>
  <c r="Z2192" i="1"/>
  <c r="AB2192" i="1"/>
  <c r="AC2192" i="1"/>
  <c r="AD2192" i="1"/>
  <c r="Y2193" i="1"/>
  <c r="Z2193" i="1"/>
  <c r="AB2193" i="1"/>
  <c r="AC2193" i="1"/>
  <c r="AD2193" i="1"/>
  <c r="Y2194" i="1"/>
  <c r="Z2194" i="1"/>
  <c r="AB2194" i="1"/>
  <c r="AC2194" i="1"/>
  <c r="AD2194" i="1"/>
  <c r="Y2195" i="1"/>
  <c r="Z2195" i="1"/>
  <c r="AB2195" i="1"/>
  <c r="AC2195" i="1"/>
  <c r="AD2195" i="1"/>
  <c r="Y2196" i="1"/>
  <c r="Z2196" i="1"/>
  <c r="AB2196" i="1"/>
  <c r="AC2196" i="1"/>
  <c r="AD2196" i="1"/>
  <c r="Y2197" i="1"/>
  <c r="Z2197" i="1"/>
  <c r="AB2197" i="1"/>
  <c r="AC2197" i="1"/>
  <c r="AD2197" i="1"/>
  <c r="Y2198" i="1"/>
  <c r="Z2198" i="1"/>
  <c r="AB2198" i="1"/>
  <c r="AC2198" i="1"/>
  <c r="AD2198" i="1"/>
  <c r="Y2199" i="1"/>
  <c r="Z2199" i="1"/>
  <c r="AB2199" i="1"/>
  <c r="AC2199" i="1"/>
  <c r="AD2199" i="1"/>
  <c r="Y2200" i="1"/>
  <c r="Z2200" i="1"/>
  <c r="AB2200" i="1"/>
  <c r="AC2200" i="1"/>
  <c r="AD2200" i="1"/>
  <c r="Y2201" i="1"/>
  <c r="Z2201" i="1"/>
  <c r="AB2201" i="1"/>
  <c r="AC2201" i="1"/>
  <c r="AD2201" i="1"/>
  <c r="Y2202" i="1"/>
  <c r="Z2202" i="1"/>
  <c r="AB2202" i="1"/>
  <c r="AC2202" i="1"/>
  <c r="AD2202" i="1"/>
  <c r="Y2203" i="1"/>
  <c r="Z2203" i="1"/>
  <c r="AB2203" i="1"/>
  <c r="AC2203" i="1"/>
  <c r="AD2203" i="1"/>
  <c r="Y2204" i="1"/>
  <c r="Z2204" i="1"/>
  <c r="AB2204" i="1"/>
  <c r="AC2204" i="1"/>
  <c r="AD2204" i="1"/>
  <c r="Y2205" i="1"/>
  <c r="Z2205" i="1"/>
  <c r="AB2205" i="1"/>
  <c r="AC2205" i="1"/>
  <c r="AD2205" i="1"/>
  <c r="Y2206" i="1"/>
  <c r="Z2206" i="1"/>
  <c r="AB2206" i="1"/>
  <c r="AC2206" i="1"/>
  <c r="AD2206" i="1"/>
  <c r="Y2207" i="1"/>
  <c r="Z2207" i="1"/>
  <c r="AB2207" i="1"/>
  <c r="AC2207" i="1"/>
  <c r="AD2207" i="1"/>
  <c r="Y2208" i="1"/>
  <c r="Z2208" i="1"/>
  <c r="AB2208" i="1"/>
  <c r="AC2208" i="1"/>
  <c r="AD2208" i="1"/>
  <c r="Y2209" i="1"/>
  <c r="Z2209" i="1"/>
  <c r="AB2209" i="1"/>
  <c r="AC2209" i="1"/>
  <c r="AD2209" i="1"/>
  <c r="Y2210" i="1"/>
  <c r="Z2210" i="1"/>
  <c r="AB2210" i="1"/>
  <c r="AC2210" i="1"/>
  <c r="AD2210" i="1"/>
  <c r="Y2211" i="1"/>
  <c r="Z2211" i="1"/>
  <c r="AB2211" i="1"/>
  <c r="AC2211" i="1"/>
  <c r="AD2211" i="1"/>
  <c r="Y2212" i="1"/>
  <c r="Z2212" i="1"/>
  <c r="AB2212" i="1"/>
  <c r="AC2212" i="1"/>
  <c r="AD2212" i="1"/>
  <c r="Y2213" i="1"/>
  <c r="Z2213" i="1"/>
  <c r="AB2213" i="1"/>
  <c r="AC2213" i="1"/>
  <c r="AD2213" i="1"/>
  <c r="Y2214" i="1"/>
  <c r="Z2214" i="1"/>
  <c r="AB2214" i="1"/>
  <c r="AC2214" i="1"/>
  <c r="AD2214" i="1"/>
  <c r="Y2215" i="1"/>
  <c r="Z2215" i="1"/>
  <c r="AB2215" i="1"/>
  <c r="AC2215" i="1"/>
  <c r="AD2215" i="1"/>
  <c r="Y2216" i="1"/>
  <c r="Z2216" i="1"/>
  <c r="AB2216" i="1"/>
  <c r="AC2216" i="1"/>
  <c r="AD2216" i="1"/>
  <c r="Y2217" i="1"/>
  <c r="Z2217" i="1"/>
  <c r="AB2217" i="1"/>
  <c r="AC2217" i="1"/>
  <c r="AD2217" i="1"/>
  <c r="Y2218" i="1"/>
  <c r="Z2218" i="1"/>
  <c r="AB2218" i="1"/>
  <c r="AC2218" i="1"/>
  <c r="AD2218" i="1"/>
  <c r="Y2219" i="1"/>
  <c r="Z2219" i="1"/>
  <c r="AB2219" i="1"/>
  <c r="AC2219" i="1"/>
  <c r="AD2219" i="1"/>
  <c r="Y2220" i="1"/>
  <c r="Z2220" i="1"/>
  <c r="AB2220" i="1"/>
  <c r="AC2220" i="1"/>
  <c r="AD2220" i="1"/>
  <c r="Y2221" i="1"/>
  <c r="Z2221" i="1"/>
  <c r="AB2221" i="1"/>
  <c r="AC2221" i="1"/>
  <c r="AD2221" i="1"/>
  <c r="Y2222" i="1"/>
  <c r="Z2222" i="1"/>
  <c r="AB2222" i="1"/>
  <c r="AC2222" i="1"/>
  <c r="AD2222" i="1"/>
  <c r="Y2223" i="1"/>
  <c r="Z2223" i="1"/>
  <c r="AB2223" i="1"/>
  <c r="AC2223" i="1"/>
  <c r="AD2223" i="1"/>
  <c r="Y2224" i="1"/>
  <c r="Z2224" i="1"/>
  <c r="AB2224" i="1"/>
  <c r="AC2224" i="1"/>
  <c r="AD2224" i="1"/>
  <c r="Y2225" i="1"/>
  <c r="Z2225" i="1"/>
  <c r="AB2225" i="1"/>
  <c r="AC2225" i="1"/>
  <c r="AD2225" i="1"/>
  <c r="Y2226" i="1"/>
  <c r="Z2226" i="1"/>
  <c r="AB2226" i="1"/>
  <c r="AC2226" i="1"/>
  <c r="AD2226" i="1"/>
  <c r="Y2227" i="1"/>
  <c r="Z2227" i="1"/>
  <c r="AB2227" i="1"/>
  <c r="AC2227" i="1"/>
  <c r="AD2227" i="1"/>
  <c r="Y2228" i="1"/>
  <c r="Z2228" i="1"/>
  <c r="AB2228" i="1"/>
  <c r="AC2228" i="1"/>
  <c r="AD2228" i="1"/>
  <c r="Y2229" i="1"/>
  <c r="Z2229" i="1"/>
  <c r="AB2229" i="1"/>
  <c r="AC2229" i="1"/>
  <c r="AD2229" i="1"/>
  <c r="Y2230" i="1"/>
  <c r="Z2230" i="1"/>
  <c r="AB2230" i="1"/>
  <c r="AC2230" i="1"/>
  <c r="AD2230" i="1"/>
  <c r="Y2231" i="1"/>
  <c r="Z2231" i="1"/>
  <c r="AB2231" i="1"/>
  <c r="AC2231" i="1"/>
  <c r="AD2231" i="1"/>
  <c r="Y2232" i="1"/>
  <c r="Z2232" i="1"/>
  <c r="AB2232" i="1"/>
  <c r="AC2232" i="1"/>
  <c r="AD2232" i="1"/>
  <c r="Y2233" i="1"/>
  <c r="Z2233" i="1"/>
  <c r="AB2233" i="1"/>
  <c r="AC2233" i="1"/>
  <c r="AD2233" i="1"/>
  <c r="Y2234" i="1"/>
  <c r="Z2234" i="1"/>
  <c r="AB2234" i="1"/>
  <c r="AC2234" i="1"/>
  <c r="AD2234" i="1"/>
  <c r="Y2235" i="1"/>
  <c r="Z2235" i="1"/>
  <c r="AB2235" i="1"/>
  <c r="AC2235" i="1"/>
  <c r="AD2235" i="1"/>
  <c r="Y2236" i="1"/>
  <c r="Z2236" i="1"/>
  <c r="AB2236" i="1"/>
  <c r="AC2236" i="1"/>
  <c r="AD2236" i="1"/>
  <c r="Y2237" i="1"/>
  <c r="Z2237" i="1"/>
  <c r="AB2237" i="1"/>
  <c r="AC2237" i="1"/>
  <c r="AD2237" i="1"/>
  <c r="Y2238" i="1"/>
  <c r="Z2238" i="1"/>
  <c r="AB2238" i="1"/>
  <c r="AC2238" i="1"/>
  <c r="AD2238" i="1"/>
  <c r="Y2239" i="1"/>
  <c r="Z2239" i="1"/>
  <c r="AB2239" i="1"/>
  <c r="AC2239" i="1"/>
  <c r="AD2239" i="1"/>
  <c r="Y2240" i="1"/>
  <c r="Z2240" i="1"/>
  <c r="AB2240" i="1"/>
  <c r="AC2240" i="1"/>
  <c r="AD2240" i="1"/>
  <c r="Y2241" i="1"/>
  <c r="Z2241" i="1"/>
  <c r="AB2241" i="1"/>
  <c r="AC2241" i="1"/>
  <c r="AD2241" i="1"/>
  <c r="Y2242" i="1"/>
  <c r="Z2242" i="1"/>
  <c r="AB2242" i="1"/>
  <c r="AC2242" i="1"/>
  <c r="AD2242" i="1"/>
  <c r="Y2243" i="1"/>
  <c r="Z2243" i="1"/>
  <c r="AB2243" i="1"/>
  <c r="AC2243" i="1"/>
  <c r="AD2243" i="1"/>
  <c r="Y2244" i="1"/>
  <c r="Z2244" i="1"/>
  <c r="AB2244" i="1"/>
  <c r="AC2244" i="1"/>
  <c r="AD2244" i="1"/>
  <c r="Y2245" i="1"/>
  <c r="Z2245" i="1"/>
  <c r="AB2245" i="1"/>
  <c r="AC2245" i="1"/>
  <c r="AD2245" i="1"/>
  <c r="Y2246" i="1"/>
  <c r="Z2246" i="1"/>
  <c r="AB2246" i="1"/>
  <c r="AC2246" i="1"/>
  <c r="AD2246" i="1"/>
  <c r="Y2247" i="1"/>
  <c r="Z2247" i="1"/>
  <c r="AB2247" i="1"/>
  <c r="AC2247" i="1"/>
  <c r="AD2247" i="1"/>
  <c r="Y2248" i="1"/>
  <c r="Z2248" i="1"/>
  <c r="AB2248" i="1"/>
  <c r="AC2248" i="1"/>
  <c r="AD2248" i="1"/>
  <c r="Y2249" i="1"/>
  <c r="Z2249" i="1"/>
  <c r="AB2249" i="1"/>
  <c r="AC2249" i="1"/>
  <c r="AD2249" i="1"/>
  <c r="Y2250" i="1"/>
  <c r="Z2250" i="1"/>
  <c r="AB2250" i="1"/>
  <c r="AC2250" i="1"/>
  <c r="AD2250" i="1"/>
  <c r="Y2251" i="1"/>
  <c r="Z2251" i="1"/>
  <c r="AB2251" i="1"/>
  <c r="AC2251" i="1"/>
  <c r="AD2251" i="1"/>
  <c r="Y2252" i="1"/>
  <c r="Z2252" i="1"/>
  <c r="AB2252" i="1"/>
  <c r="AC2252" i="1"/>
  <c r="AD2252" i="1"/>
  <c r="Y2253" i="1"/>
  <c r="Z2253" i="1"/>
  <c r="AB2253" i="1"/>
  <c r="AC2253" i="1"/>
  <c r="AD2253" i="1"/>
  <c r="Y2254" i="1"/>
  <c r="Z2254" i="1"/>
  <c r="AB2254" i="1"/>
  <c r="AC2254" i="1"/>
  <c r="AD2254" i="1"/>
  <c r="Y2255" i="1"/>
  <c r="Z2255" i="1"/>
  <c r="AB2255" i="1"/>
  <c r="AC2255" i="1"/>
  <c r="AD2255" i="1"/>
  <c r="Y2256" i="1"/>
  <c r="Z2256" i="1"/>
  <c r="AB2256" i="1"/>
  <c r="AC2256" i="1"/>
  <c r="AD2256" i="1"/>
  <c r="Y2257" i="1"/>
  <c r="Z2257" i="1"/>
  <c r="AB2257" i="1"/>
  <c r="AC2257" i="1"/>
  <c r="AD2257" i="1"/>
  <c r="Y2258" i="1"/>
  <c r="Z2258" i="1"/>
  <c r="AB2258" i="1"/>
  <c r="AC2258" i="1"/>
  <c r="AD2258" i="1"/>
  <c r="Y2259" i="1"/>
  <c r="Z2259" i="1"/>
  <c r="AB2259" i="1"/>
  <c r="AC2259" i="1"/>
  <c r="AD2259" i="1"/>
  <c r="Y2260" i="1"/>
  <c r="Z2260" i="1"/>
  <c r="AB2260" i="1"/>
  <c r="AC2260" i="1"/>
  <c r="AD2260" i="1"/>
  <c r="Y2261" i="1"/>
  <c r="Z2261" i="1"/>
  <c r="AB2261" i="1"/>
  <c r="AC2261" i="1"/>
  <c r="AD2261" i="1"/>
  <c r="Y2262" i="1"/>
  <c r="Z2262" i="1"/>
  <c r="AB2262" i="1"/>
  <c r="AC2262" i="1"/>
  <c r="AD2262" i="1"/>
  <c r="Y2263" i="1"/>
  <c r="Z2263" i="1"/>
  <c r="AB2263" i="1"/>
  <c r="AC2263" i="1"/>
  <c r="AD2263" i="1"/>
  <c r="Y2264" i="1"/>
  <c r="Z2264" i="1"/>
  <c r="AB2264" i="1"/>
  <c r="AC2264" i="1"/>
  <c r="AD2264" i="1"/>
  <c r="Y2265" i="1"/>
  <c r="Z2265" i="1"/>
  <c r="AB2265" i="1"/>
  <c r="AC2265" i="1"/>
  <c r="AD2265" i="1"/>
  <c r="Y2266" i="1"/>
  <c r="Z2266" i="1"/>
  <c r="AB2266" i="1"/>
  <c r="AC2266" i="1"/>
  <c r="AD2266" i="1"/>
  <c r="Y2267" i="1"/>
  <c r="Z2267" i="1"/>
  <c r="AB2267" i="1"/>
  <c r="AC2267" i="1"/>
  <c r="AD2267" i="1"/>
  <c r="Y2268" i="1"/>
  <c r="Z2268" i="1"/>
  <c r="AB2268" i="1"/>
  <c r="AC2268" i="1"/>
  <c r="AD2268" i="1"/>
  <c r="Y2269" i="1"/>
  <c r="Z2269" i="1"/>
  <c r="AB2269" i="1"/>
  <c r="AC2269" i="1"/>
  <c r="AD2269" i="1"/>
  <c r="Y2270" i="1"/>
  <c r="Z2270" i="1"/>
  <c r="AB2270" i="1"/>
  <c r="AC2270" i="1"/>
  <c r="AD2270" i="1"/>
  <c r="Y2271" i="1"/>
  <c r="Z2271" i="1"/>
  <c r="AB2271" i="1"/>
  <c r="AC2271" i="1"/>
  <c r="AD2271" i="1"/>
  <c r="Y2272" i="1"/>
  <c r="Z2272" i="1"/>
  <c r="AB2272" i="1"/>
  <c r="AC2272" i="1"/>
  <c r="AD2272" i="1"/>
  <c r="Y2273" i="1"/>
  <c r="Z2273" i="1"/>
  <c r="AB2273" i="1"/>
  <c r="AC2273" i="1"/>
  <c r="AD2273" i="1"/>
  <c r="Y2274" i="1"/>
  <c r="Z2274" i="1"/>
  <c r="AB2274" i="1"/>
  <c r="AC2274" i="1"/>
  <c r="AD2274" i="1"/>
  <c r="Y2275" i="1"/>
  <c r="Z2275" i="1"/>
  <c r="AB2275" i="1"/>
  <c r="AC2275" i="1"/>
  <c r="AD2275" i="1"/>
  <c r="Y2276" i="1"/>
  <c r="Z2276" i="1"/>
  <c r="AB2276" i="1"/>
  <c r="AC2276" i="1"/>
  <c r="AD2276" i="1"/>
  <c r="Y2277" i="1"/>
  <c r="Z2277" i="1"/>
  <c r="AB2277" i="1"/>
  <c r="AC2277" i="1"/>
  <c r="AD2277" i="1"/>
  <c r="Y2278" i="1"/>
  <c r="Z2278" i="1"/>
  <c r="AB2278" i="1"/>
  <c r="AC2278" i="1"/>
  <c r="AD2278" i="1"/>
  <c r="Y2279" i="1"/>
  <c r="Z2279" i="1"/>
  <c r="AB2279" i="1"/>
  <c r="AC2279" i="1"/>
  <c r="AD2279" i="1"/>
  <c r="Y2280" i="1"/>
  <c r="Z2280" i="1"/>
  <c r="AB2280" i="1"/>
  <c r="AC2280" i="1"/>
  <c r="AD2280" i="1"/>
  <c r="Y2281" i="1"/>
  <c r="Z2281" i="1"/>
  <c r="AB2281" i="1"/>
  <c r="AC2281" i="1"/>
  <c r="AD2281" i="1"/>
  <c r="Y2282" i="1"/>
  <c r="Z2282" i="1"/>
  <c r="AB2282" i="1"/>
  <c r="AC2282" i="1"/>
  <c r="AD2282" i="1"/>
  <c r="Y2283" i="1"/>
  <c r="Z2283" i="1"/>
  <c r="AB2283" i="1"/>
  <c r="AC2283" i="1"/>
  <c r="AD2283" i="1"/>
  <c r="Y2284" i="1"/>
  <c r="Z2284" i="1"/>
  <c r="AB2284" i="1"/>
  <c r="AC2284" i="1"/>
  <c r="AD2284" i="1"/>
  <c r="Y2285" i="1"/>
  <c r="Z2285" i="1"/>
  <c r="AB2285" i="1"/>
  <c r="AC2285" i="1"/>
  <c r="AD2285" i="1"/>
  <c r="Y2286" i="1"/>
  <c r="Z2286" i="1"/>
  <c r="AB2286" i="1"/>
  <c r="AC2286" i="1"/>
  <c r="AD2286" i="1"/>
  <c r="Y2287" i="1"/>
  <c r="Z2287" i="1"/>
  <c r="AB2287" i="1"/>
  <c r="AC2287" i="1"/>
  <c r="AD2287" i="1"/>
  <c r="Y2288" i="1"/>
  <c r="Z2288" i="1"/>
  <c r="AB2288" i="1"/>
  <c r="AC2288" i="1"/>
  <c r="AD2288" i="1"/>
  <c r="Y2289" i="1"/>
  <c r="Z2289" i="1"/>
  <c r="AB2289" i="1"/>
  <c r="AC2289" i="1"/>
  <c r="AD2289" i="1"/>
  <c r="Y2290" i="1"/>
  <c r="Z2290" i="1"/>
  <c r="AB2290" i="1"/>
  <c r="AC2290" i="1"/>
  <c r="AD2290" i="1"/>
  <c r="Y2291" i="1"/>
  <c r="Z2291" i="1"/>
  <c r="AB2291" i="1"/>
  <c r="AC2291" i="1"/>
  <c r="AD2291" i="1"/>
  <c r="Y2292" i="1"/>
  <c r="Z2292" i="1"/>
  <c r="AB2292" i="1"/>
  <c r="AC2292" i="1"/>
  <c r="AD2292" i="1"/>
  <c r="Y2293" i="1"/>
  <c r="Z2293" i="1"/>
  <c r="AB2293" i="1"/>
  <c r="AC2293" i="1"/>
  <c r="AD2293" i="1"/>
  <c r="Y2294" i="1"/>
  <c r="Z2294" i="1"/>
  <c r="AB2294" i="1"/>
  <c r="AC2294" i="1"/>
  <c r="AD2294" i="1"/>
  <c r="Y2295" i="1"/>
  <c r="Z2295" i="1"/>
  <c r="AB2295" i="1"/>
  <c r="AC2295" i="1"/>
  <c r="AD2295" i="1"/>
  <c r="Y2296" i="1"/>
  <c r="Z2296" i="1"/>
  <c r="AB2296" i="1"/>
  <c r="AC2296" i="1"/>
  <c r="AD2296" i="1"/>
  <c r="Y2297" i="1"/>
  <c r="Z2297" i="1"/>
  <c r="AB2297" i="1"/>
  <c r="AC2297" i="1"/>
  <c r="AD2297" i="1"/>
  <c r="Y2298" i="1"/>
  <c r="Z2298" i="1"/>
  <c r="AB2298" i="1"/>
  <c r="AC2298" i="1"/>
  <c r="AD2298" i="1"/>
  <c r="Y2299" i="1"/>
  <c r="Z2299" i="1"/>
  <c r="AB2299" i="1"/>
  <c r="AC2299" i="1"/>
  <c r="AD2299" i="1"/>
  <c r="Y2300" i="1"/>
  <c r="Z2300" i="1"/>
  <c r="AB2300" i="1"/>
  <c r="AC2300" i="1"/>
  <c r="AD2300" i="1"/>
  <c r="Y2301" i="1"/>
  <c r="Z2301" i="1"/>
  <c r="AB2301" i="1"/>
  <c r="AC2301" i="1"/>
  <c r="AD2301" i="1"/>
  <c r="Y2302" i="1"/>
  <c r="Z2302" i="1"/>
  <c r="AB2302" i="1"/>
  <c r="AC2302" i="1"/>
  <c r="AD2302" i="1"/>
  <c r="Y2303" i="1"/>
  <c r="Z2303" i="1"/>
  <c r="AB2303" i="1"/>
  <c r="AC2303" i="1"/>
  <c r="AD2303" i="1"/>
  <c r="Y2304" i="1"/>
  <c r="Z2304" i="1"/>
  <c r="AB2304" i="1"/>
  <c r="AC2304" i="1"/>
  <c r="AD2304" i="1"/>
  <c r="Y2305" i="1"/>
  <c r="Z2305" i="1"/>
  <c r="AB2305" i="1"/>
  <c r="AC2305" i="1"/>
  <c r="AD2305" i="1"/>
  <c r="Y2306" i="1"/>
  <c r="Z2306" i="1"/>
  <c r="AB2306" i="1"/>
  <c r="AC2306" i="1"/>
  <c r="AD2306" i="1"/>
  <c r="Y2307" i="1"/>
  <c r="Z2307" i="1"/>
  <c r="AB2307" i="1"/>
  <c r="AC2307" i="1"/>
  <c r="AD2307" i="1"/>
  <c r="Y2308" i="1"/>
  <c r="Z2308" i="1"/>
  <c r="AB2308" i="1"/>
  <c r="AC2308" i="1"/>
  <c r="AD2308" i="1"/>
  <c r="Y2309" i="1"/>
  <c r="Z2309" i="1"/>
  <c r="AB2309" i="1"/>
  <c r="AC2309" i="1"/>
  <c r="AD2309" i="1"/>
  <c r="Y2310" i="1"/>
  <c r="Z2310" i="1"/>
  <c r="AB2310" i="1"/>
  <c r="AC2310" i="1"/>
  <c r="AD2310" i="1"/>
  <c r="Y2311" i="1"/>
  <c r="Z2311" i="1"/>
  <c r="AB2311" i="1"/>
  <c r="AC2311" i="1"/>
  <c r="AD2311" i="1"/>
  <c r="Y2312" i="1"/>
  <c r="Z2312" i="1"/>
  <c r="AB2312" i="1"/>
  <c r="AC2312" i="1"/>
  <c r="AD2312" i="1"/>
  <c r="Y2313" i="1"/>
  <c r="Z2313" i="1"/>
  <c r="AB2313" i="1"/>
  <c r="AC2313" i="1"/>
  <c r="AD2313" i="1"/>
  <c r="Y2314" i="1"/>
  <c r="Z2314" i="1"/>
  <c r="AB2314" i="1"/>
  <c r="AC2314" i="1"/>
  <c r="AD2314" i="1"/>
  <c r="Y2315" i="1"/>
  <c r="Z2315" i="1"/>
  <c r="AB2315" i="1"/>
  <c r="AC2315" i="1"/>
  <c r="AD2315" i="1"/>
  <c r="Y2316" i="1"/>
  <c r="Z2316" i="1"/>
  <c r="AB2316" i="1"/>
  <c r="AC2316" i="1"/>
  <c r="AD2316" i="1"/>
  <c r="Y2317" i="1"/>
  <c r="Z2317" i="1"/>
  <c r="AB2317" i="1"/>
  <c r="AC2317" i="1"/>
  <c r="AD2317" i="1"/>
  <c r="Y2318" i="1"/>
  <c r="Z2318" i="1"/>
  <c r="AB2318" i="1"/>
  <c r="AC2318" i="1"/>
  <c r="AD2318" i="1"/>
  <c r="Y2319" i="1"/>
  <c r="Z2319" i="1"/>
  <c r="AB2319" i="1"/>
  <c r="AC2319" i="1"/>
  <c r="AD2319" i="1"/>
  <c r="Y2320" i="1"/>
  <c r="Z2320" i="1"/>
  <c r="AB2320" i="1"/>
  <c r="AC2320" i="1"/>
  <c r="AD2320" i="1"/>
  <c r="Y2321" i="1"/>
  <c r="Z2321" i="1"/>
  <c r="AB2321" i="1"/>
  <c r="AC2321" i="1"/>
  <c r="AD2321" i="1"/>
  <c r="Y2322" i="1"/>
  <c r="Z2322" i="1"/>
  <c r="AB2322" i="1"/>
  <c r="AC2322" i="1"/>
  <c r="AD2322" i="1"/>
  <c r="Y2323" i="1"/>
  <c r="Z2323" i="1"/>
  <c r="AB2323" i="1"/>
  <c r="AC2323" i="1"/>
  <c r="AD2323" i="1"/>
  <c r="Y2324" i="1"/>
  <c r="Z2324" i="1"/>
  <c r="AB2324" i="1"/>
  <c r="AC2324" i="1"/>
  <c r="AD2324" i="1"/>
  <c r="Y2325" i="1"/>
  <c r="Z2325" i="1"/>
  <c r="AB2325" i="1"/>
  <c r="AC2325" i="1"/>
  <c r="AD2325" i="1"/>
  <c r="Y2326" i="1"/>
  <c r="Z2326" i="1"/>
  <c r="AB2326" i="1"/>
  <c r="AC2326" i="1"/>
  <c r="AD2326" i="1"/>
  <c r="Y2327" i="1"/>
  <c r="Z2327" i="1"/>
  <c r="AB2327" i="1"/>
  <c r="AC2327" i="1"/>
  <c r="AD2327" i="1"/>
  <c r="Y2328" i="1"/>
  <c r="Z2328" i="1"/>
  <c r="AB2328" i="1"/>
  <c r="AC2328" i="1"/>
  <c r="AD2328" i="1"/>
  <c r="Y2329" i="1"/>
  <c r="Z2329" i="1"/>
  <c r="AB2329" i="1"/>
  <c r="AC2329" i="1"/>
  <c r="AD2329" i="1"/>
  <c r="Y2330" i="1"/>
  <c r="Z2330" i="1"/>
  <c r="AB2330" i="1"/>
  <c r="AC2330" i="1"/>
  <c r="AD2330" i="1"/>
  <c r="Y2331" i="1"/>
  <c r="Z2331" i="1"/>
  <c r="AB2331" i="1"/>
  <c r="AC2331" i="1"/>
  <c r="AD2331" i="1"/>
  <c r="Y2332" i="1"/>
  <c r="Z2332" i="1"/>
  <c r="AB2332" i="1"/>
  <c r="AC2332" i="1"/>
  <c r="AD2332" i="1"/>
  <c r="Y2333" i="1"/>
  <c r="Z2333" i="1"/>
  <c r="AB2333" i="1"/>
  <c r="AC2333" i="1"/>
  <c r="AD2333" i="1"/>
  <c r="Y2334" i="1"/>
  <c r="Z2334" i="1"/>
  <c r="AB2334" i="1"/>
  <c r="AC2334" i="1"/>
  <c r="AD2334" i="1"/>
  <c r="Y2335" i="1"/>
  <c r="Z2335" i="1"/>
  <c r="AB2335" i="1"/>
  <c r="AC2335" i="1"/>
  <c r="AD2335" i="1"/>
  <c r="Y2336" i="1"/>
  <c r="Z2336" i="1"/>
  <c r="AB2336" i="1"/>
  <c r="AC2336" i="1"/>
  <c r="AD2336" i="1"/>
  <c r="Y2337" i="1"/>
  <c r="Z2337" i="1"/>
  <c r="AB2337" i="1"/>
  <c r="AC2337" i="1"/>
  <c r="AD2337" i="1"/>
  <c r="Y2338" i="1"/>
  <c r="Z2338" i="1"/>
  <c r="AB2338" i="1"/>
  <c r="AC2338" i="1"/>
  <c r="AD2338" i="1"/>
  <c r="Y2339" i="1"/>
  <c r="Z2339" i="1"/>
  <c r="AB2339" i="1"/>
  <c r="AC2339" i="1"/>
  <c r="AD2339" i="1"/>
  <c r="Y2340" i="1"/>
  <c r="Z2340" i="1"/>
  <c r="AB2340" i="1"/>
  <c r="AC2340" i="1"/>
  <c r="AD2340" i="1"/>
  <c r="Y2341" i="1"/>
  <c r="Z2341" i="1"/>
  <c r="AB2341" i="1"/>
  <c r="AC2341" i="1"/>
  <c r="AD2341" i="1"/>
  <c r="Y2342" i="1"/>
  <c r="Z2342" i="1"/>
  <c r="AB2342" i="1"/>
  <c r="AC2342" i="1"/>
  <c r="AD2342" i="1"/>
  <c r="Y2343" i="1"/>
  <c r="Z2343" i="1"/>
  <c r="AB2343" i="1"/>
  <c r="AC2343" i="1"/>
  <c r="AD2343" i="1"/>
  <c r="Y2344" i="1"/>
  <c r="Z2344" i="1"/>
  <c r="AB2344" i="1"/>
  <c r="AC2344" i="1"/>
  <c r="AD2344" i="1"/>
  <c r="Y2345" i="1"/>
  <c r="Z2345" i="1"/>
  <c r="AB2345" i="1"/>
  <c r="AC2345" i="1"/>
  <c r="AD2345" i="1"/>
  <c r="Y2346" i="1"/>
  <c r="Z2346" i="1"/>
  <c r="AB2346" i="1"/>
  <c r="AC2346" i="1"/>
  <c r="AD2346" i="1"/>
  <c r="Y2347" i="1"/>
  <c r="Z2347" i="1"/>
  <c r="AB2347" i="1"/>
  <c r="AC2347" i="1"/>
  <c r="AD2347" i="1"/>
  <c r="Y2348" i="1"/>
  <c r="Z2348" i="1"/>
  <c r="AB2348" i="1"/>
  <c r="AC2348" i="1"/>
  <c r="AD2348" i="1"/>
  <c r="Y2349" i="1"/>
  <c r="Z2349" i="1"/>
  <c r="AB2349" i="1"/>
  <c r="AC2349" i="1"/>
  <c r="AD2349" i="1"/>
  <c r="Y2350" i="1"/>
  <c r="Z2350" i="1"/>
  <c r="AB2350" i="1"/>
  <c r="AC2350" i="1"/>
  <c r="AD2350" i="1"/>
  <c r="Y2351" i="1"/>
  <c r="Z2351" i="1"/>
  <c r="AB2351" i="1"/>
  <c r="AC2351" i="1"/>
  <c r="AD2351" i="1"/>
  <c r="Y2352" i="1"/>
  <c r="Z2352" i="1"/>
  <c r="AB2352" i="1"/>
  <c r="AC2352" i="1"/>
  <c r="AD2352" i="1"/>
  <c r="Y2353" i="1"/>
  <c r="Z2353" i="1"/>
  <c r="AB2353" i="1"/>
  <c r="AC2353" i="1"/>
  <c r="AD2353" i="1"/>
  <c r="Y2354" i="1"/>
  <c r="Z2354" i="1"/>
  <c r="AB2354" i="1"/>
  <c r="AC2354" i="1"/>
  <c r="AD2354" i="1"/>
  <c r="Y2355" i="1"/>
  <c r="Z2355" i="1"/>
  <c r="AB2355" i="1"/>
  <c r="AC2355" i="1"/>
  <c r="AD2355" i="1"/>
  <c r="Y2356" i="1"/>
  <c r="Z2356" i="1"/>
  <c r="AB2356" i="1"/>
  <c r="AC2356" i="1"/>
  <c r="AD2356" i="1"/>
  <c r="Y2357" i="1"/>
  <c r="Z2357" i="1"/>
  <c r="AB2357" i="1"/>
  <c r="AC2357" i="1"/>
  <c r="AD2357" i="1"/>
  <c r="Y2358" i="1"/>
  <c r="Z2358" i="1"/>
  <c r="AB2358" i="1"/>
  <c r="AC2358" i="1"/>
  <c r="AD2358" i="1"/>
  <c r="Y2359" i="1"/>
  <c r="Z2359" i="1"/>
  <c r="AB2359" i="1"/>
  <c r="AC2359" i="1"/>
  <c r="AD2359" i="1"/>
  <c r="Y2360" i="1"/>
  <c r="Z2360" i="1"/>
  <c r="AB2360" i="1"/>
  <c r="AC2360" i="1"/>
  <c r="AD2360" i="1"/>
  <c r="Y2361" i="1"/>
  <c r="Z2361" i="1"/>
  <c r="AB2361" i="1"/>
  <c r="AC2361" i="1"/>
  <c r="AD2361" i="1"/>
  <c r="Y2362" i="1"/>
  <c r="Z2362" i="1"/>
  <c r="AB2362" i="1"/>
  <c r="AC2362" i="1"/>
  <c r="AD2362" i="1"/>
  <c r="Y2363" i="1"/>
  <c r="Z2363" i="1"/>
  <c r="AB2363" i="1"/>
  <c r="AC2363" i="1"/>
  <c r="AD2363" i="1"/>
  <c r="Y2364" i="1"/>
  <c r="Z2364" i="1"/>
  <c r="AB2364" i="1"/>
  <c r="AC2364" i="1"/>
  <c r="AD2364" i="1"/>
  <c r="Y2365" i="1"/>
  <c r="Z2365" i="1"/>
  <c r="AB2365" i="1"/>
  <c r="AC2365" i="1"/>
  <c r="AD2365" i="1"/>
  <c r="Y2366" i="1"/>
  <c r="Z2366" i="1"/>
  <c r="AB2366" i="1"/>
  <c r="AC2366" i="1"/>
  <c r="AD2366" i="1"/>
  <c r="Y2367" i="1"/>
  <c r="Z2367" i="1"/>
  <c r="AB2367" i="1"/>
  <c r="AC2367" i="1"/>
  <c r="AD2367" i="1"/>
  <c r="Y2368" i="1"/>
  <c r="Z2368" i="1"/>
  <c r="AB2368" i="1"/>
  <c r="AC2368" i="1"/>
  <c r="AD2368" i="1"/>
  <c r="Y2369" i="1"/>
  <c r="Z2369" i="1"/>
  <c r="AB2369" i="1"/>
  <c r="AC2369" i="1"/>
  <c r="AD2369" i="1"/>
  <c r="Y2370" i="1"/>
  <c r="Z2370" i="1"/>
  <c r="AB2370" i="1"/>
  <c r="AC2370" i="1"/>
  <c r="AD2370" i="1"/>
  <c r="Y2371" i="1"/>
  <c r="Z2371" i="1"/>
  <c r="AB2371" i="1"/>
  <c r="AC2371" i="1"/>
  <c r="AD2371" i="1"/>
  <c r="Y2372" i="1"/>
  <c r="Z2372" i="1"/>
  <c r="AB2372" i="1"/>
  <c r="AC2372" i="1"/>
  <c r="AD2372" i="1"/>
  <c r="Y2373" i="1"/>
  <c r="Z2373" i="1"/>
  <c r="AB2373" i="1"/>
  <c r="AC2373" i="1"/>
  <c r="AD2373" i="1"/>
  <c r="Y2374" i="1"/>
  <c r="Z2374" i="1"/>
  <c r="AB2374" i="1"/>
  <c r="AC2374" i="1"/>
  <c r="AD2374" i="1"/>
  <c r="Y2375" i="1"/>
  <c r="Z2375" i="1"/>
  <c r="AB2375" i="1"/>
  <c r="AC2375" i="1"/>
  <c r="AD2375" i="1"/>
  <c r="Y2376" i="1"/>
  <c r="Z2376" i="1"/>
  <c r="AB2376" i="1"/>
  <c r="AC2376" i="1"/>
  <c r="AD2376" i="1"/>
  <c r="Y2377" i="1"/>
  <c r="Z2377" i="1"/>
  <c r="AB2377" i="1"/>
  <c r="AC2377" i="1"/>
  <c r="AD2377" i="1"/>
  <c r="Y2378" i="1"/>
  <c r="Z2378" i="1"/>
  <c r="AB2378" i="1"/>
  <c r="AC2378" i="1"/>
  <c r="AD2378" i="1"/>
  <c r="Y2379" i="1"/>
  <c r="Z2379" i="1"/>
  <c r="AB2379" i="1"/>
  <c r="AC2379" i="1"/>
  <c r="AD2379" i="1"/>
  <c r="Y2380" i="1"/>
  <c r="Z2380" i="1"/>
  <c r="AB2380" i="1"/>
  <c r="AC2380" i="1"/>
  <c r="AD2380" i="1"/>
  <c r="Y2381" i="1"/>
  <c r="Z2381" i="1"/>
  <c r="AB2381" i="1"/>
  <c r="AC2381" i="1"/>
  <c r="AD2381" i="1"/>
  <c r="Y2382" i="1"/>
  <c r="Z2382" i="1"/>
  <c r="AB2382" i="1"/>
  <c r="AC2382" i="1"/>
  <c r="AD2382" i="1"/>
  <c r="Y2383" i="1"/>
  <c r="Z2383" i="1"/>
  <c r="AB2383" i="1"/>
  <c r="AC2383" i="1"/>
  <c r="AD2383" i="1"/>
  <c r="Y2384" i="1"/>
  <c r="Z2384" i="1"/>
  <c r="AB2384" i="1"/>
  <c r="AC2384" i="1"/>
  <c r="AD2384" i="1"/>
  <c r="Y2385" i="1"/>
  <c r="Z2385" i="1"/>
  <c r="AB2385" i="1"/>
  <c r="AC2385" i="1"/>
  <c r="AD2385" i="1"/>
  <c r="Y2386" i="1"/>
  <c r="Z2386" i="1"/>
  <c r="AB2386" i="1"/>
  <c r="AC2386" i="1"/>
  <c r="AD2386" i="1"/>
  <c r="Y2387" i="1"/>
  <c r="Z2387" i="1"/>
  <c r="AB2387" i="1"/>
  <c r="AC2387" i="1"/>
  <c r="AD2387" i="1"/>
  <c r="Y2388" i="1"/>
  <c r="Z2388" i="1"/>
  <c r="AB2388" i="1"/>
  <c r="AC2388" i="1"/>
  <c r="AD2388" i="1"/>
  <c r="Y2389" i="1"/>
  <c r="Z2389" i="1"/>
  <c r="AB2389" i="1"/>
  <c r="AC2389" i="1"/>
  <c r="AD2389" i="1"/>
  <c r="Y2390" i="1"/>
  <c r="Z2390" i="1"/>
  <c r="AB2390" i="1"/>
  <c r="AC2390" i="1"/>
  <c r="AD2390" i="1"/>
  <c r="Y2391" i="1"/>
  <c r="Z2391" i="1"/>
  <c r="AB2391" i="1"/>
  <c r="AC2391" i="1"/>
  <c r="AD2391" i="1"/>
  <c r="Y2392" i="1"/>
  <c r="Z2392" i="1"/>
  <c r="AB2392" i="1"/>
  <c r="AC2392" i="1"/>
  <c r="AD2392" i="1"/>
  <c r="Y2393" i="1"/>
  <c r="Z2393" i="1"/>
  <c r="AB2393" i="1"/>
  <c r="AC2393" i="1"/>
  <c r="AD2393" i="1"/>
  <c r="Y2394" i="1"/>
  <c r="Z2394" i="1"/>
  <c r="AB2394" i="1"/>
  <c r="AC2394" i="1"/>
  <c r="AD2394" i="1"/>
  <c r="Y2395" i="1"/>
  <c r="Z2395" i="1"/>
  <c r="AB2395" i="1"/>
  <c r="AC2395" i="1"/>
  <c r="AD2395" i="1"/>
  <c r="Y2396" i="1"/>
  <c r="Z2396" i="1"/>
  <c r="AB2396" i="1"/>
  <c r="AC2396" i="1"/>
  <c r="AD2396" i="1"/>
  <c r="Y2397" i="1"/>
  <c r="Z2397" i="1"/>
  <c r="AB2397" i="1"/>
  <c r="AC2397" i="1"/>
  <c r="AD2397" i="1"/>
  <c r="Y2398" i="1"/>
  <c r="Z2398" i="1"/>
  <c r="AB2398" i="1"/>
  <c r="AC2398" i="1"/>
  <c r="AD2398" i="1"/>
  <c r="Y2399" i="1"/>
  <c r="Z2399" i="1"/>
  <c r="AB2399" i="1"/>
  <c r="AC2399" i="1"/>
  <c r="AD2399" i="1"/>
  <c r="Y2400" i="1"/>
  <c r="Z2400" i="1"/>
  <c r="AB2400" i="1"/>
  <c r="AC2400" i="1"/>
  <c r="AD2400" i="1"/>
  <c r="Y2401" i="1"/>
  <c r="Z2401" i="1"/>
  <c r="AB2401" i="1"/>
  <c r="AC2401" i="1"/>
  <c r="AD2401" i="1"/>
  <c r="Y2402" i="1"/>
  <c r="Z2402" i="1"/>
  <c r="AB2402" i="1"/>
  <c r="AC2402" i="1"/>
  <c r="AD2402" i="1"/>
  <c r="Y2403" i="1"/>
  <c r="Z2403" i="1"/>
  <c r="AB2403" i="1"/>
  <c r="AC2403" i="1"/>
  <c r="AD2403" i="1"/>
  <c r="Y2404" i="1"/>
  <c r="Z2404" i="1"/>
  <c r="AB2404" i="1"/>
  <c r="AC2404" i="1"/>
  <c r="AD2404" i="1"/>
  <c r="Y2405" i="1"/>
  <c r="Z2405" i="1"/>
  <c r="AB2405" i="1"/>
  <c r="AC2405" i="1"/>
  <c r="AD2405" i="1"/>
  <c r="Y2406" i="1"/>
  <c r="Z2406" i="1"/>
  <c r="AB2406" i="1"/>
  <c r="AC2406" i="1"/>
  <c r="AD2406" i="1"/>
  <c r="Y2407" i="1"/>
  <c r="Z2407" i="1"/>
  <c r="AB2407" i="1"/>
  <c r="AC2407" i="1"/>
  <c r="AD2407" i="1"/>
  <c r="Y2408" i="1"/>
  <c r="Z2408" i="1"/>
  <c r="AB2408" i="1"/>
  <c r="AC2408" i="1"/>
  <c r="AD2408" i="1"/>
  <c r="Y2409" i="1"/>
  <c r="Z2409" i="1"/>
  <c r="AB2409" i="1"/>
  <c r="AC2409" i="1"/>
  <c r="AD2409" i="1"/>
  <c r="Y2410" i="1"/>
  <c r="Z2410" i="1"/>
  <c r="AB2410" i="1"/>
  <c r="AC2410" i="1"/>
  <c r="AD2410" i="1"/>
  <c r="Y2411" i="1"/>
  <c r="Z2411" i="1"/>
  <c r="AB2411" i="1"/>
  <c r="AC2411" i="1"/>
  <c r="AD2411" i="1"/>
  <c r="Y2412" i="1"/>
  <c r="Z2412" i="1"/>
  <c r="AB2412" i="1"/>
  <c r="AC2412" i="1"/>
  <c r="AD2412" i="1"/>
  <c r="Y2413" i="1"/>
  <c r="Z2413" i="1"/>
  <c r="AB2413" i="1"/>
  <c r="AC2413" i="1"/>
  <c r="AD2413" i="1"/>
  <c r="Y2414" i="1"/>
  <c r="Z2414" i="1"/>
  <c r="AB2414" i="1"/>
  <c r="AC2414" i="1"/>
  <c r="AD2414" i="1"/>
  <c r="Y2415" i="1"/>
  <c r="Z2415" i="1"/>
  <c r="AB2415" i="1"/>
  <c r="AC2415" i="1"/>
  <c r="AD2415" i="1"/>
  <c r="Y2416" i="1"/>
  <c r="Z2416" i="1"/>
  <c r="AB2416" i="1"/>
  <c r="AC2416" i="1"/>
  <c r="AD2416" i="1"/>
  <c r="Y2417" i="1"/>
  <c r="Z2417" i="1"/>
  <c r="AB2417" i="1"/>
  <c r="AC2417" i="1"/>
  <c r="AD2417" i="1"/>
  <c r="Y2418" i="1"/>
  <c r="Z2418" i="1"/>
  <c r="AB2418" i="1"/>
  <c r="AC2418" i="1"/>
  <c r="AD2418" i="1"/>
  <c r="Y2419" i="1"/>
  <c r="Z2419" i="1"/>
  <c r="AB2419" i="1"/>
  <c r="AC2419" i="1"/>
  <c r="AD2419" i="1"/>
  <c r="Y2420" i="1"/>
  <c r="Z2420" i="1"/>
  <c r="AB2420" i="1"/>
  <c r="AC2420" i="1"/>
  <c r="AD2420" i="1"/>
  <c r="Y2421" i="1"/>
  <c r="Z2421" i="1"/>
  <c r="AB2421" i="1"/>
  <c r="AC2421" i="1"/>
  <c r="AD2421" i="1"/>
  <c r="Y2422" i="1"/>
  <c r="Z2422" i="1"/>
  <c r="AB2422" i="1"/>
  <c r="AC2422" i="1"/>
  <c r="AD2422" i="1"/>
  <c r="Y2423" i="1"/>
  <c r="Z2423" i="1"/>
  <c r="AB2423" i="1"/>
  <c r="AC2423" i="1"/>
  <c r="AD2423" i="1"/>
  <c r="Y2424" i="1"/>
  <c r="Z2424" i="1"/>
  <c r="AB2424" i="1"/>
  <c r="AC2424" i="1"/>
  <c r="AD2424" i="1"/>
  <c r="Y2425" i="1"/>
  <c r="Z2425" i="1"/>
  <c r="AB2425" i="1"/>
  <c r="AC2425" i="1"/>
  <c r="AD2425" i="1"/>
  <c r="Y2426" i="1"/>
  <c r="Z2426" i="1"/>
  <c r="AB2426" i="1"/>
  <c r="AC2426" i="1"/>
  <c r="AD2426" i="1"/>
  <c r="Y2427" i="1"/>
  <c r="Z2427" i="1"/>
  <c r="AB2427" i="1"/>
  <c r="AC2427" i="1"/>
  <c r="AD2427" i="1"/>
  <c r="Y2428" i="1"/>
  <c r="Z2428" i="1"/>
  <c r="AB2428" i="1"/>
  <c r="AC2428" i="1"/>
  <c r="AD2428" i="1"/>
  <c r="Y2429" i="1"/>
  <c r="Z2429" i="1"/>
  <c r="AB2429" i="1"/>
  <c r="AC2429" i="1"/>
  <c r="AD2429" i="1"/>
  <c r="Y2430" i="1"/>
  <c r="Z2430" i="1"/>
  <c r="AB2430" i="1"/>
  <c r="AC2430" i="1"/>
  <c r="AD2430" i="1"/>
  <c r="Y2431" i="1"/>
  <c r="Z2431" i="1"/>
  <c r="AB2431" i="1"/>
  <c r="AC2431" i="1"/>
  <c r="AD2431" i="1"/>
  <c r="Y2432" i="1"/>
  <c r="Z2432" i="1"/>
  <c r="AB2432" i="1"/>
  <c r="AC2432" i="1"/>
  <c r="AD2432" i="1"/>
  <c r="Y2433" i="1"/>
  <c r="Z2433" i="1"/>
  <c r="AB2433" i="1"/>
  <c r="AC2433" i="1"/>
  <c r="AD2433" i="1"/>
  <c r="Y2434" i="1"/>
  <c r="Z2434" i="1"/>
  <c r="AB2434" i="1"/>
  <c r="AC2434" i="1"/>
  <c r="AD2434" i="1"/>
  <c r="Y2435" i="1"/>
  <c r="Z2435" i="1"/>
  <c r="AB2435" i="1"/>
  <c r="AC2435" i="1"/>
  <c r="AD2435" i="1"/>
  <c r="Y2436" i="1"/>
  <c r="Z2436" i="1"/>
  <c r="AB2436" i="1"/>
  <c r="AC2436" i="1"/>
  <c r="AD2436" i="1"/>
  <c r="Y2437" i="1"/>
  <c r="Z2437" i="1"/>
  <c r="AB2437" i="1"/>
  <c r="AC2437" i="1"/>
  <c r="AD2437" i="1"/>
  <c r="Y2438" i="1"/>
  <c r="Z2438" i="1"/>
  <c r="AB2438" i="1"/>
  <c r="AC2438" i="1"/>
  <c r="AD2438" i="1"/>
  <c r="Y2439" i="1"/>
  <c r="Z2439" i="1"/>
  <c r="AB2439" i="1"/>
  <c r="AC2439" i="1"/>
  <c r="AD2439" i="1"/>
  <c r="Y2440" i="1"/>
  <c r="Z2440" i="1"/>
  <c r="AB2440" i="1"/>
  <c r="AC2440" i="1"/>
  <c r="AD2440" i="1"/>
  <c r="Y2441" i="1"/>
  <c r="Z2441" i="1"/>
  <c r="AB2441" i="1"/>
  <c r="AC2441" i="1"/>
  <c r="AD2441" i="1"/>
  <c r="Y2442" i="1"/>
  <c r="Z2442" i="1"/>
  <c r="AB2442" i="1"/>
  <c r="AC2442" i="1"/>
  <c r="AD2442" i="1"/>
  <c r="Y2443" i="1"/>
  <c r="Z2443" i="1"/>
  <c r="AB2443" i="1"/>
  <c r="AC2443" i="1"/>
  <c r="AD2443" i="1"/>
  <c r="Y2444" i="1"/>
  <c r="Z2444" i="1"/>
  <c r="AB2444" i="1"/>
  <c r="AC2444" i="1"/>
  <c r="AD2444" i="1"/>
  <c r="Y2445" i="1"/>
  <c r="Z2445" i="1"/>
  <c r="AB2445" i="1"/>
  <c r="AC2445" i="1"/>
  <c r="AD2445" i="1"/>
  <c r="Y2446" i="1"/>
  <c r="Z2446" i="1"/>
  <c r="AB2446" i="1"/>
  <c r="AC2446" i="1"/>
  <c r="AD2446" i="1"/>
  <c r="Y2447" i="1"/>
  <c r="Z2447" i="1"/>
  <c r="AB2447" i="1"/>
  <c r="AC2447" i="1"/>
  <c r="AD2447" i="1"/>
  <c r="Y2448" i="1"/>
  <c r="Z2448" i="1"/>
  <c r="AB2448" i="1"/>
  <c r="AC2448" i="1"/>
  <c r="AD2448" i="1"/>
  <c r="Y2449" i="1"/>
  <c r="Z2449" i="1"/>
  <c r="AB2449" i="1"/>
  <c r="AC2449" i="1"/>
  <c r="AD2449" i="1"/>
  <c r="Y2450" i="1"/>
  <c r="Z2450" i="1"/>
  <c r="AB2450" i="1"/>
  <c r="AC2450" i="1"/>
  <c r="AD2450" i="1"/>
  <c r="Y2451" i="1"/>
  <c r="Z2451" i="1"/>
  <c r="AB2451" i="1"/>
  <c r="AC2451" i="1"/>
  <c r="AD2451" i="1"/>
  <c r="Y2452" i="1"/>
  <c r="Z2452" i="1"/>
  <c r="AB2452" i="1"/>
  <c r="AC2452" i="1"/>
  <c r="AD2452" i="1"/>
  <c r="Y2453" i="1"/>
  <c r="Z2453" i="1"/>
  <c r="AB2453" i="1"/>
  <c r="AC2453" i="1"/>
  <c r="AD2453" i="1"/>
  <c r="Y2454" i="1"/>
  <c r="Z2454" i="1"/>
  <c r="AB2454" i="1"/>
  <c r="AC2454" i="1"/>
  <c r="AD2454" i="1"/>
  <c r="Y2455" i="1"/>
  <c r="Z2455" i="1"/>
  <c r="AB2455" i="1"/>
  <c r="AC2455" i="1"/>
  <c r="AD2455" i="1"/>
  <c r="Y2456" i="1"/>
  <c r="Z2456" i="1"/>
  <c r="AB2456" i="1"/>
  <c r="AC2456" i="1"/>
  <c r="AD2456" i="1"/>
  <c r="Y2457" i="1"/>
  <c r="Z2457" i="1"/>
  <c r="AB2457" i="1"/>
  <c r="AC2457" i="1"/>
  <c r="AD2457" i="1"/>
  <c r="Y2458" i="1"/>
  <c r="Z2458" i="1"/>
  <c r="AB2458" i="1"/>
  <c r="AC2458" i="1"/>
  <c r="AD2458" i="1"/>
  <c r="Y2459" i="1"/>
  <c r="Z2459" i="1"/>
  <c r="AB2459" i="1"/>
  <c r="AC2459" i="1"/>
  <c r="AD2459" i="1"/>
  <c r="Y2460" i="1"/>
  <c r="Z2460" i="1"/>
  <c r="AB2460" i="1"/>
  <c r="AC2460" i="1"/>
  <c r="AD2460" i="1"/>
  <c r="Y2461" i="1"/>
  <c r="Z2461" i="1"/>
  <c r="AB2461" i="1"/>
  <c r="AC2461" i="1"/>
  <c r="AD2461" i="1"/>
  <c r="Y2462" i="1"/>
  <c r="Z2462" i="1"/>
  <c r="AB2462" i="1"/>
  <c r="AC2462" i="1"/>
  <c r="AD2462" i="1"/>
  <c r="Y2463" i="1"/>
  <c r="Z2463" i="1"/>
  <c r="AB2463" i="1"/>
  <c r="AC2463" i="1"/>
  <c r="AD2463" i="1"/>
  <c r="Y2464" i="1"/>
  <c r="Z2464" i="1"/>
  <c r="AB2464" i="1"/>
  <c r="AC2464" i="1"/>
  <c r="AD2464" i="1"/>
  <c r="Y2465" i="1"/>
  <c r="Z2465" i="1"/>
  <c r="AB2465" i="1"/>
  <c r="AC2465" i="1"/>
  <c r="AD2465" i="1"/>
  <c r="Y2466" i="1"/>
  <c r="Z2466" i="1"/>
  <c r="AB2466" i="1"/>
  <c r="AC2466" i="1"/>
  <c r="AD2466" i="1"/>
  <c r="Y2467" i="1"/>
  <c r="Z2467" i="1"/>
  <c r="AB2467" i="1"/>
  <c r="AC2467" i="1"/>
  <c r="AD2467" i="1"/>
  <c r="Y2468" i="1"/>
  <c r="Z2468" i="1"/>
  <c r="AB2468" i="1"/>
  <c r="AC2468" i="1"/>
  <c r="AD2468" i="1"/>
  <c r="Y2469" i="1"/>
  <c r="Z2469" i="1"/>
  <c r="AB2469" i="1"/>
  <c r="AC2469" i="1"/>
  <c r="AD2469" i="1"/>
  <c r="Y2470" i="1"/>
  <c r="Z2470" i="1"/>
  <c r="AB2470" i="1"/>
  <c r="AC2470" i="1"/>
  <c r="AD2470" i="1"/>
  <c r="Y2471" i="1"/>
  <c r="Z2471" i="1"/>
  <c r="AB2471" i="1"/>
  <c r="AC2471" i="1"/>
  <c r="AD2471" i="1"/>
  <c r="Y2472" i="1"/>
  <c r="Z2472" i="1"/>
  <c r="AB2472" i="1"/>
  <c r="AC2472" i="1"/>
  <c r="AD2472" i="1"/>
  <c r="Y2473" i="1"/>
  <c r="Z2473" i="1"/>
  <c r="AB2473" i="1"/>
  <c r="AC2473" i="1"/>
  <c r="AD2473" i="1"/>
  <c r="Y2474" i="1"/>
  <c r="Z2474" i="1"/>
  <c r="AB2474" i="1"/>
  <c r="AC2474" i="1"/>
  <c r="AD2474" i="1"/>
  <c r="Y2475" i="1"/>
  <c r="Z2475" i="1"/>
  <c r="AB2475" i="1"/>
  <c r="AC2475" i="1"/>
  <c r="AD2475" i="1"/>
  <c r="Y2476" i="1"/>
  <c r="Z2476" i="1"/>
  <c r="AB2476" i="1"/>
  <c r="AC2476" i="1"/>
  <c r="AD2476" i="1"/>
  <c r="Y2477" i="1"/>
  <c r="Z2477" i="1"/>
  <c r="AB2477" i="1"/>
  <c r="AC2477" i="1"/>
  <c r="AD2477" i="1"/>
  <c r="Y2478" i="1"/>
  <c r="Z2478" i="1"/>
  <c r="AB2478" i="1"/>
  <c r="AC2478" i="1"/>
  <c r="AD2478" i="1"/>
  <c r="Y2479" i="1"/>
  <c r="Z2479" i="1"/>
  <c r="AB2479" i="1"/>
  <c r="AC2479" i="1"/>
  <c r="AD2479" i="1"/>
  <c r="Y2480" i="1"/>
  <c r="Z2480" i="1"/>
  <c r="AB2480" i="1"/>
  <c r="AC2480" i="1"/>
  <c r="AD2480" i="1"/>
  <c r="Y2481" i="1"/>
  <c r="Z2481" i="1"/>
  <c r="AB2481" i="1"/>
  <c r="AC2481" i="1"/>
  <c r="AD2481" i="1"/>
  <c r="Y2482" i="1"/>
  <c r="Z2482" i="1"/>
  <c r="AB2482" i="1"/>
  <c r="AC2482" i="1"/>
  <c r="AD2482" i="1"/>
  <c r="Y2483" i="1"/>
  <c r="Z2483" i="1"/>
  <c r="AB2483" i="1"/>
  <c r="AC2483" i="1"/>
  <c r="AD2483" i="1"/>
  <c r="Y2484" i="1"/>
  <c r="Z2484" i="1"/>
  <c r="AB2484" i="1"/>
  <c r="AC2484" i="1"/>
  <c r="AD2484" i="1"/>
  <c r="Y2485" i="1"/>
  <c r="Z2485" i="1"/>
  <c r="AB2485" i="1"/>
  <c r="AC2485" i="1"/>
  <c r="AD2485" i="1"/>
  <c r="Y2486" i="1"/>
  <c r="Z2486" i="1"/>
  <c r="AB2486" i="1"/>
  <c r="AC2486" i="1"/>
  <c r="AD2486" i="1"/>
  <c r="Y2487" i="1"/>
  <c r="Z2487" i="1"/>
  <c r="AB2487" i="1"/>
  <c r="AC2487" i="1"/>
  <c r="AD2487" i="1"/>
  <c r="Y2488" i="1"/>
  <c r="Z2488" i="1"/>
  <c r="AB2488" i="1"/>
  <c r="AC2488" i="1"/>
  <c r="AD2488" i="1"/>
  <c r="Y2489" i="1"/>
  <c r="Z2489" i="1"/>
  <c r="AB2489" i="1"/>
  <c r="AC2489" i="1"/>
  <c r="AD2489" i="1"/>
  <c r="Y2490" i="1"/>
  <c r="Z2490" i="1"/>
  <c r="AB2490" i="1"/>
  <c r="AC2490" i="1"/>
  <c r="AD2490" i="1"/>
  <c r="Y2491" i="1"/>
  <c r="Z2491" i="1"/>
  <c r="AB2491" i="1"/>
  <c r="AC2491" i="1"/>
  <c r="AD2491" i="1"/>
  <c r="Y2492" i="1"/>
  <c r="Z2492" i="1"/>
  <c r="AB2492" i="1"/>
  <c r="AC2492" i="1"/>
  <c r="AD2492" i="1"/>
  <c r="Y2493" i="1"/>
  <c r="Z2493" i="1"/>
  <c r="AB2493" i="1"/>
  <c r="AC2493" i="1"/>
  <c r="AD2493" i="1"/>
  <c r="Y2494" i="1"/>
  <c r="Z2494" i="1"/>
  <c r="AB2494" i="1"/>
  <c r="AC2494" i="1"/>
  <c r="AD2494" i="1"/>
  <c r="Y2495" i="1"/>
  <c r="Z2495" i="1"/>
  <c r="AB2495" i="1"/>
  <c r="AC2495" i="1"/>
  <c r="AD2495" i="1"/>
  <c r="Y2496" i="1"/>
  <c r="Z2496" i="1"/>
  <c r="AB2496" i="1"/>
  <c r="AC2496" i="1"/>
  <c r="AD2496" i="1"/>
  <c r="Y2497" i="1"/>
  <c r="Z2497" i="1"/>
  <c r="AB2497" i="1"/>
  <c r="AC2497" i="1"/>
  <c r="AD2497" i="1"/>
  <c r="Y2498" i="1"/>
  <c r="Z2498" i="1"/>
  <c r="AB2498" i="1"/>
  <c r="AC2498" i="1"/>
  <c r="AD2498" i="1"/>
  <c r="Y2499" i="1"/>
  <c r="Z2499" i="1"/>
  <c r="AB2499" i="1"/>
  <c r="AC2499" i="1"/>
  <c r="AD2499" i="1"/>
  <c r="Y2500" i="1"/>
  <c r="Z2500" i="1"/>
  <c r="AB2500" i="1"/>
  <c r="AC2500" i="1"/>
  <c r="AD2500" i="1"/>
  <c r="Y2501" i="1"/>
  <c r="Z2501" i="1"/>
  <c r="AB2501" i="1"/>
  <c r="AC2501" i="1"/>
  <c r="AD2501" i="1"/>
  <c r="Y2502" i="1"/>
  <c r="Z2502" i="1"/>
  <c r="AB2502" i="1"/>
  <c r="AC2502" i="1"/>
  <c r="AD2502" i="1"/>
  <c r="Y2503" i="1"/>
  <c r="Z2503" i="1"/>
  <c r="AB2503" i="1"/>
  <c r="AC2503" i="1"/>
  <c r="AD2503" i="1"/>
  <c r="Y2504" i="1"/>
  <c r="Z2504" i="1"/>
  <c r="AB2504" i="1"/>
  <c r="AC2504" i="1"/>
  <c r="AD2504" i="1"/>
  <c r="Y2505" i="1"/>
  <c r="Z2505" i="1"/>
  <c r="AB2505" i="1"/>
  <c r="AC2505" i="1"/>
  <c r="AD2505" i="1"/>
  <c r="Y2506" i="1"/>
  <c r="Z2506" i="1"/>
  <c r="AB2506" i="1"/>
  <c r="AC2506" i="1"/>
  <c r="AD2506" i="1"/>
  <c r="Y2507" i="1"/>
  <c r="Z2507" i="1"/>
  <c r="AB2507" i="1"/>
  <c r="AC2507" i="1"/>
  <c r="AD2507" i="1"/>
  <c r="Y2508" i="1"/>
  <c r="Z2508" i="1"/>
  <c r="AB2508" i="1"/>
  <c r="AC2508" i="1"/>
  <c r="AD2508" i="1"/>
  <c r="Y2509" i="1"/>
  <c r="Z2509" i="1"/>
  <c r="AB2509" i="1"/>
  <c r="AC2509" i="1"/>
  <c r="AD2509" i="1"/>
  <c r="Y2510" i="1"/>
  <c r="Z2510" i="1"/>
  <c r="AB2510" i="1"/>
  <c r="AC2510" i="1"/>
  <c r="AD2510" i="1"/>
  <c r="Y2511" i="1"/>
  <c r="Z2511" i="1"/>
  <c r="AB2511" i="1"/>
  <c r="AC2511" i="1"/>
  <c r="AD2511" i="1"/>
  <c r="Y2512" i="1"/>
  <c r="Z2512" i="1"/>
  <c r="AB2512" i="1"/>
  <c r="AC2512" i="1"/>
  <c r="AD2512" i="1"/>
  <c r="Y2513" i="1"/>
  <c r="Z2513" i="1"/>
  <c r="AB2513" i="1"/>
  <c r="AC2513" i="1"/>
  <c r="AD2513" i="1"/>
  <c r="Y2514" i="1"/>
  <c r="Z2514" i="1"/>
  <c r="AB2514" i="1"/>
  <c r="AC2514" i="1"/>
  <c r="AD2514" i="1"/>
  <c r="Y2515" i="1"/>
  <c r="Z2515" i="1"/>
  <c r="AB2515" i="1"/>
  <c r="AC2515" i="1"/>
  <c r="AD2515" i="1"/>
  <c r="Y2516" i="1"/>
  <c r="Z2516" i="1"/>
  <c r="AB2516" i="1"/>
  <c r="AC2516" i="1"/>
  <c r="AD2516" i="1"/>
  <c r="Y2517" i="1"/>
  <c r="Z2517" i="1"/>
  <c r="AB2517" i="1"/>
  <c r="AC2517" i="1"/>
  <c r="AD2517" i="1"/>
  <c r="Y2518" i="1"/>
  <c r="Z2518" i="1"/>
  <c r="AB2518" i="1"/>
  <c r="AC2518" i="1"/>
  <c r="AD2518" i="1"/>
  <c r="Y2519" i="1"/>
  <c r="Z2519" i="1"/>
  <c r="AB2519" i="1"/>
  <c r="AC2519" i="1"/>
  <c r="AD2519" i="1"/>
  <c r="Y2520" i="1"/>
  <c r="Z2520" i="1"/>
  <c r="AB2520" i="1"/>
  <c r="AC2520" i="1"/>
  <c r="AD2520" i="1"/>
  <c r="Y2521" i="1"/>
  <c r="Z2521" i="1"/>
  <c r="AB2521" i="1"/>
  <c r="AC2521" i="1"/>
  <c r="AD2521" i="1"/>
  <c r="Y2522" i="1"/>
  <c r="Z2522" i="1"/>
  <c r="AB2522" i="1"/>
  <c r="AC2522" i="1"/>
  <c r="AD2522" i="1"/>
  <c r="Y2523" i="1"/>
  <c r="Z2523" i="1"/>
  <c r="AB2523" i="1"/>
  <c r="AC2523" i="1"/>
  <c r="AD2523" i="1"/>
  <c r="Y2524" i="1"/>
  <c r="Z2524" i="1"/>
  <c r="AB2524" i="1"/>
  <c r="AC2524" i="1"/>
  <c r="AD2524" i="1"/>
  <c r="Y2525" i="1"/>
  <c r="Z2525" i="1"/>
  <c r="AB2525" i="1"/>
  <c r="AC2525" i="1"/>
  <c r="AD2525" i="1"/>
  <c r="Y2526" i="1"/>
  <c r="Z2526" i="1"/>
  <c r="AB2526" i="1"/>
  <c r="AC2526" i="1"/>
  <c r="AD2526" i="1"/>
  <c r="Y2527" i="1"/>
  <c r="Z2527" i="1"/>
  <c r="AB2527" i="1"/>
  <c r="AC2527" i="1"/>
  <c r="AD2527" i="1"/>
  <c r="Y2528" i="1"/>
  <c r="Z2528" i="1"/>
  <c r="AB2528" i="1"/>
  <c r="AC2528" i="1"/>
  <c r="AD2528" i="1"/>
  <c r="Y2529" i="1"/>
  <c r="Z2529" i="1"/>
  <c r="AB2529" i="1"/>
  <c r="AC2529" i="1"/>
  <c r="AD2529" i="1"/>
  <c r="Y2530" i="1"/>
  <c r="Z2530" i="1"/>
  <c r="AB2530" i="1"/>
  <c r="AC2530" i="1"/>
  <c r="AD2530" i="1"/>
  <c r="Y2531" i="1"/>
  <c r="Z2531" i="1"/>
  <c r="AB2531" i="1"/>
  <c r="AC2531" i="1"/>
  <c r="AD2531" i="1"/>
  <c r="Y2532" i="1"/>
  <c r="Z2532" i="1"/>
  <c r="AB2532" i="1"/>
  <c r="AC2532" i="1"/>
  <c r="AD2532" i="1"/>
  <c r="Y2533" i="1"/>
  <c r="Z2533" i="1"/>
  <c r="AB2533" i="1"/>
  <c r="AC2533" i="1"/>
  <c r="AD2533" i="1"/>
  <c r="Y2534" i="1"/>
  <c r="Z2534" i="1"/>
  <c r="AB2534" i="1"/>
  <c r="AC2534" i="1"/>
  <c r="AD2534" i="1"/>
  <c r="Y2535" i="1"/>
  <c r="Z2535" i="1"/>
  <c r="AB2535" i="1"/>
  <c r="AC2535" i="1"/>
  <c r="AD2535" i="1"/>
  <c r="Y2536" i="1"/>
  <c r="Z2536" i="1"/>
  <c r="AB2536" i="1"/>
  <c r="AC2536" i="1"/>
  <c r="AD2536" i="1"/>
  <c r="Y2537" i="1"/>
  <c r="Z2537" i="1"/>
  <c r="AB2537" i="1"/>
  <c r="AC2537" i="1"/>
  <c r="AD2537" i="1"/>
  <c r="Y2538" i="1"/>
  <c r="Z2538" i="1"/>
  <c r="AB2538" i="1"/>
  <c r="AC2538" i="1"/>
  <c r="AD2538" i="1"/>
  <c r="Y2539" i="1"/>
  <c r="Z2539" i="1"/>
  <c r="AB2539" i="1"/>
  <c r="AC2539" i="1"/>
  <c r="AD2539" i="1"/>
  <c r="Y2540" i="1"/>
  <c r="Z2540" i="1"/>
  <c r="AB2540" i="1"/>
  <c r="AC2540" i="1"/>
  <c r="AD2540" i="1"/>
  <c r="Y2541" i="1"/>
  <c r="Z2541" i="1"/>
  <c r="AB2541" i="1"/>
  <c r="AC2541" i="1"/>
  <c r="AD2541" i="1"/>
  <c r="Y2542" i="1"/>
  <c r="Z2542" i="1"/>
  <c r="AB2542" i="1"/>
  <c r="AC2542" i="1"/>
  <c r="AD2542" i="1"/>
  <c r="Y2543" i="1"/>
  <c r="Z2543" i="1"/>
  <c r="AB2543" i="1"/>
  <c r="AC2543" i="1"/>
  <c r="AD2543" i="1"/>
  <c r="Y2544" i="1"/>
  <c r="Z2544" i="1"/>
  <c r="AB2544" i="1"/>
  <c r="AC2544" i="1"/>
  <c r="AD2544" i="1"/>
  <c r="Y2545" i="1"/>
  <c r="Z2545" i="1"/>
  <c r="AB2545" i="1"/>
  <c r="AC2545" i="1"/>
  <c r="AD2545" i="1"/>
  <c r="Y2546" i="1"/>
  <c r="Z2546" i="1"/>
  <c r="AB2546" i="1"/>
  <c r="AC2546" i="1"/>
  <c r="AD2546" i="1"/>
  <c r="Y2547" i="1"/>
  <c r="Z2547" i="1"/>
  <c r="AB2547" i="1"/>
  <c r="AC2547" i="1"/>
  <c r="AD2547" i="1"/>
  <c r="Y2548" i="1"/>
  <c r="Z2548" i="1"/>
  <c r="AB2548" i="1"/>
  <c r="AC2548" i="1"/>
  <c r="AD2548" i="1"/>
  <c r="Y2549" i="1"/>
  <c r="Z2549" i="1"/>
  <c r="AB2549" i="1"/>
  <c r="AC2549" i="1"/>
  <c r="AD2549" i="1"/>
  <c r="Y2550" i="1"/>
  <c r="Z2550" i="1"/>
  <c r="AB2550" i="1"/>
  <c r="AC2550" i="1"/>
  <c r="AD2550" i="1"/>
  <c r="Y2551" i="1"/>
  <c r="Z2551" i="1"/>
  <c r="AB2551" i="1"/>
  <c r="AC2551" i="1"/>
  <c r="AD2551" i="1"/>
  <c r="Y2552" i="1"/>
  <c r="Z2552" i="1"/>
  <c r="AB2552" i="1"/>
  <c r="AC2552" i="1"/>
  <c r="AD2552" i="1"/>
  <c r="Y2553" i="1"/>
  <c r="Z2553" i="1"/>
  <c r="AB2553" i="1"/>
  <c r="AC2553" i="1"/>
  <c r="AD2553" i="1"/>
  <c r="Y2554" i="1"/>
  <c r="Z2554" i="1"/>
  <c r="AB2554" i="1"/>
  <c r="AC2554" i="1"/>
  <c r="AD2554" i="1"/>
  <c r="Y2555" i="1"/>
  <c r="Z2555" i="1"/>
  <c r="AB2555" i="1"/>
  <c r="AC2555" i="1"/>
  <c r="AD2555" i="1"/>
  <c r="Y2556" i="1"/>
  <c r="Z2556" i="1"/>
  <c r="AB2556" i="1"/>
  <c r="AC2556" i="1"/>
  <c r="AD2556" i="1"/>
  <c r="Y2557" i="1"/>
  <c r="Z2557" i="1"/>
  <c r="AB2557" i="1"/>
  <c r="AC2557" i="1"/>
  <c r="AD2557" i="1"/>
  <c r="Y2558" i="1"/>
  <c r="Z2558" i="1"/>
  <c r="AB2558" i="1"/>
  <c r="AC2558" i="1"/>
  <c r="AD2558" i="1"/>
  <c r="Y2559" i="1"/>
  <c r="Z2559" i="1"/>
  <c r="AB2559" i="1"/>
  <c r="AC2559" i="1"/>
  <c r="AD2559" i="1"/>
  <c r="Y2560" i="1"/>
  <c r="Z2560" i="1"/>
  <c r="AB2560" i="1"/>
  <c r="AC2560" i="1"/>
  <c r="AD2560" i="1"/>
  <c r="Y2561" i="1"/>
  <c r="Z2561" i="1"/>
  <c r="AB2561" i="1"/>
  <c r="AC2561" i="1"/>
  <c r="AD2561" i="1"/>
  <c r="Y2562" i="1"/>
  <c r="Z2562" i="1"/>
  <c r="AB2562" i="1"/>
  <c r="AC2562" i="1"/>
  <c r="AD2562" i="1"/>
  <c r="Y2563" i="1"/>
  <c r="Z2563" i="1"/>
  <c r="AB2563" i="1"/>
  <c r="AC2563" i="1"/>
  <c r="AD2563" i="1"/>
  <c r="Y2564" i="1"/>
  <c r="Z2564" i="1"/>
  <c r="AB2564" i="1"/>
  <c r="AC2564" i="1"/>
  <c r="AD2564" i="1"/>
  <c r="Y2565" i="1"/>
  <c r="Z2565" i="1"/>
  <c r="AB2565" i="1"/>
  <c r="AC2565" i="1"/>
  <c r="AD2565" i="1"/>
  <c r="Y2566" i="1"/>
  <c r="Z2566" i="1"/>
  <c r="AB2566" i="1"/>
  <c r="AC2566" i="1"/>
  <c r="AD2566" i="1"/>
  <c r="Y2567" i="1"/>
  <c r="Z2567" i="1"/>
  <c r="AB2567" i="1"/>
  <c r="AC2567" i="1"/>
  <c r="AD2567" i="1"/>
  <c r="Y2568" i="1"/>
  <c r="Z2568" i="1"/>
  <c r="AB2568" i="1"/>
  <c r="AC2568" i="1"/>
  <c r="AD2568" i="1"/>
  <c r="Y2569" i="1"/>
  <c r="Z2569" i="1"/>
  <c r="AB2569" i="1"/>
  <c r="AC2569" i="1"/>
  <c r="AD2569" i="1"/>
  <c r="Y2570" i="1"/>
  <c r="Z2570" i="1"/>
  <c r="AB2570" i="1"/>
  <c r="AC2570" i="1"/>
  <c r="AD2570" i="1"/>
  <c r="Y2571" i="1"/>
  <c r="Z2571" i="1"/>
  <c r="AB2571" i="1"/>
  <c r="AC2571" i="1"/>
  <c r="AD2571" i="1"/>
  <c r="Y2572" i="1"/>
  <c r="Z2572" i="1"/>
  <c r="AB2572" i="1"/>
  <c r="AC2572" i="1"/>
  <c r="AD2572" i="1"/>
  <c r="Y2573" i="1"/>
  <c r="Z2573" i="1"/>
  <c r="AB2573" i="1"/>
  <c r="AC2573" i="1"/>
  <c r="AD2573" i="1"/>
  <c r="Y2574" i="1"/>
  <c r="Z2574" i="1"/>
  <c r="AB2574" i="1"/>
  <c r="AC2574" i="1"/>
  <c r="AD2574" i="1"/>
  <c r="Y2575" i="1"/>
  <c r="Z2575" i="1"/>
  <c r="AB2575" i="1"/>
  <c r="AC2575" i="1"/>
  <c r="AD2575" i="1"/>
  <c r="Y2576" i="1"/>
  <c r="Z2576" i="1"/>
  <c r="AB2576" i="1"/>
  <c r="AC2576" i="1"/>
  <c r="AD2576" i="1"/>
  <c r="Y2577" i="1"/>
  <c r="Z2577" i="1"/>
  <c r="AB2577" i="1"/>
  <c r="AC2577" i="1"/>
  <c r="AD2577" i="1"/>
  <c r="Y2578" i="1"/>
  <c r="Z2578" i="1"/>
  <c r="AB2578" i="1"/>
  <c r="AC2578" i="1"/>
  <c r="AD2578" i="1"/>
  <c r="Y2579" i="1"/>
  <c r="Z2579" i="1"/>
  <c r="AB2579" i="1"/>
  <c r="AC2579" i="1"/>
  <c r="AD2579" i="1"/>
  <c r="Y2580" i="1"/>
  <c r="Z2580" i="1"/>
  <c r="AB2580" i="1"/>
  <c r="AC2580" i="1"/>
  <c r="AD2580" i="1"/>
  <c r="Y2581" i="1"/>
  <c r="Z2581" i="1"/>
  <c r="AB2581" i="1"/>
  <c r="AC2581" i="1"/>
  <c r="AD2581" i="1"/>
  <c r="Y2582" i="1"/>
  <c r="Z2582" i="1"/>
  <c r="AB2582" i="1"/>
  <c r="AC2582" i="1"/>
  <c r="AD2582" i="1"/>
  <c r="Y2583" i="1"/>
  <c r="Z2583" i="1"/>
  <c r="AB2583" i="1"/>
  <c r="AC2583" i="1"/>
  <c r="AD2583" i="1"/>
  <c r="Y2584" i="1"/>
  <c r="Z2584" i="1"/>
  <c r="AB2584" i="1"/>
  <c r="AC2584" i="1"/>
  <c r="AD2584" i="1"/>
  <c r="Y2585" i="1"/>
  <c r="Z2585" i="1"/>
  <c r="AB2585" i="1"/>
  <c r="AC2585" i="1"/>
  <c r="AD2585" i="1"/>
  <c r="Y2586" i="1"/>
  <c r="Z2586" i="1"/>
  <c r="AB2586" i="1"/>
  <c r="AC2586" i="1"/>
  <c r="AD2586" i="1"/>
  <c r="Y2587" i="1"/>
  <c r="Z2587" i="1"/>
  <c r="AB2587" i="1"/>
  <c r="AC2587" i="1"/>
  <c r="AD2587" i="1"/>
  <c r="Y2588" i="1"/>
  <c r="Z2588" i="1"/>
  <c r="AB2588" i="1"/>
  <c r="AC2588" i="1"/>
  <c r="AD2588" i="1"/>
  <c r="Y2589" i="1"/>
  <c r="Z2589" i="1"/>
  <c r="AB2589" i="1"/>
  <c r="AC2589" i="1"/>
  <c r="AD2589" i="1"/>
  <c r="Y2590" i="1"/>
  <c r="Z2590" i="1"/>
  <c r="AB2590" i="1"/>
  <c r="AC2590" i="1"/>
  <c r="AD2590" i="1"/>
  <c r="Y2591" i="1"/>
  <c r="Z2591" i="1"/>
  <c r="AB2591" i="1"/>
  <c r="AC2591" i="1"/>
  <c r="AD2591" i="1"/>
  <c r="Y2592" i="1"/>
  <c r="Z2592" i="1"/>
  <c r="AB2592" i="1"/>
  <c r="AC2592" i="1"/>
  <c r="AD2592" i="1"/>
  <c r="Y2593" i="1"/>
  <c r="Z2593" i="1"/>
  <c r="AB2593" i="1"/>
  <c r="AC2593" i="1"/>
  <c r="AD2593" i="1"/>
  <c r="Y2594" i="1"/>
  <c r="Z2594" i="1"/>
  <c r="AB2594" i="1"/>
  <c r="AC2594" i="1"/>
  <c r="AD2594" i="1"/>
  <c r="Y2595" i="1"/>
  <c r="Z2595" i="1"/>
  <c r="AB2595" i="1"/>
  <c r="AC2595" i="1"/>
  <c r="AD2595" i="1"/>
  <c r="Y2596" i="1"/>
  <c r="Z2596" i="1"/>
  <c r="AB2596" i="1"/>
  <c r="AC2596" i="1"/>
  <c r="AD2596" i="1"/>
  <c r="Y2597" i="1"/>
  <c r="Z2597" i="1"/>
  <c r="AB2597" i="1"/>
  <c r="AC2597" i="1"/>
  <c r="AD2597" i="1"/>
  <c r="Y2598" i="1"/>
  <c r="Z2598" i="1"/>
  <c r="AB2598" i="1"/>
  <c r="AC2598" i="1"/>
  <c r="AD2598" i="1"/>
  <c r="Y2599" i="1"/>
  <c r="Z2599" i="1"/>
  <c r="AB2599" i="1"/>
  <c r="AC2599" i="1"/>
  <c r="AD2599" i="1"/>
  <c r="Y2600" i="1"/>
  <c r="Z2600" i="1"/>
  <c r="AB2600" i="1"/>
  <c r="AC2600" i="1"/>
  <c r="AD2600" i="1"/>
  <c r="Y2601" i="1"/>
  <c r="Z2601" i="1"/>
  <c r="AB2601" i="1"/>
  <c r="AC2601" i="1"/>
  <c r="AD2601" i="1"/>
  <c r="Y2602" i="1"/>
  <c r="Z2602" i="1"/>
  <c r="AB2602" i="1"/>
  <c r="AC2602" i="1"/>
  <c r="AD2602" i="1"/>
  <c r="Y2603" i="1"/>
  <c r="Z2603" i="1"/>
  <c r="AB2603" i="1"/>
  <c r="AC2603" i="1"/>
  <c r="AD2603" i="1"/>
  <c r="Y2604" i="1"/>
  <c r="Z2604" i="1"/>
  <c r="AB2604" i="1"/>
  <c r="AC2604" i="1"/>
  <c r="AD2604" i="1"/>
  <c r="Y2605" i="1"/>
  <c r="Z2605" i="1"/>
  <c r="AB2605" i="1"/>
  <c r="AC2605" i="1"/>
  <c r="AD2605" i="1"/>
  <c r="Y2606" i="1"/>
  <c r="Z2606" i="1"/>
  <c r="AB2606" i="1"/>
  <c r="AC2606" i="1"/>
  <c r="AD2606" i="1"/>
  <c r="Y2607" i="1"/>
  <c r="Z2607" i="1"/>
  <c r="AB2607" i="1"/>
  <c r="AC2607" i="1"/>
  <c r="AD2607" i="1"/>
  <c r="Y2608" i="1"/>
  <c r="Z2608" i="1"/>
  <c r="AB2608" i="1"/>
  <c r="AC2608" i="1"/>
  <c r="AD2608" i="1"/>
  <c r="Y2609" i="1"/>
  <c r="Z2609" i="1"/>
  <c r="AB2609" i="1"/>
  <c r="AC2609" i="1"/>
  <c r="AD2609" i="1"/>
  <c r="Y2610" i="1"/>
  <c r="Z2610" i="1"/>
  <c r="AB2610" i="1"/>
  <c r="AC2610" i="1"/>
  <c r="AD2610" i="1"/>
  <c r="Y2611" i="1"/>
  <c r="Z2611" i="1"/>
  <c r="AB2611" i="1"/>
  <c r="AC2611" i="1"/>
  <c r="AD2611" i="1"/>
  <c r="Y2612" i="1"/>
  <c r="Z2612" i="1"/>
  <c r="AB2612" i="1"/>
  <c r="AC2612" i="1"/>
  <c r="AD2612" i="1"/>
  <c r="Y2613" i="1"/>
  <c r="Z2613" i="1"/>
  <c r="AB2613" i="1"/>
  <c r="AC2613" i="1"/>
  <c r="AD2613" i="1"/>
  <c r="Y2614" i="1"/>
  <c r="Z2614" i="1"/>
  <c r="AB2614" i="1"/>
  <c r="AC2614" i="1"/>
  <c r="AD2614" i="1"/>
  <c r="Y2615" i="1"/>
  <c r="Z2615" i="1"/>
  <c r="AB2615" i="1"/>
  <c r="AC2615" i="1"/>
  <c r="AD2615" i="1"/>
  <c r="Y2616" i="1"/>
  <c r="Z2616" i="1"/>
  <c r="AB2616" i="1"/>
  <c r="AC2616" i="1"/>
  <c r="AD2616" i="1"/>
  <c r="Y2617" i="1"/>
  <c r="Z2617" i="1"/>
  <c r="AB2617" i="1"/>
  <c r="AC2617" i="1"/>
  <c r="AD2617" i="1"/>
  <c r="Y2618" i="1"/>
  <c r="Z2618" i="1"/>
  <c r="AB2618" i="1"/>
  <c r="AC2618" i="1"/>
  <c r="AD2618" i="1"/>
  <c r="Y2619" i="1"/>
  <c r="Z2619" i="1"/>
  <c r="AB2619" i="1"/>
  <c r="AC2619" i="1"/>
  <c r="AD2619" i="1"/>
  <c r="Y2620" i="1"/>
  <c r="Z2620" i="1"/>
  <c r="AB2620" i="1"/>
  <c r="AC2620" i="1"/>
  <c r="AD2620" i="1"/>
  <c r="Y2621" i="1"/>
  <c r="Z2621" i="1"/>
  <c r="AB2621" i="1"/>
  <c r="AC2621" i="1"/>
  <c r="AD2621" i="1"/>
  <c r="Y2622" i="1"/>
  <c r="Z2622" i="1"/>
  <c r="AB2622" i="1"/>
  <c r="AC2622" i="1"/>
  <c r="AD2622" i="1"/>
  <c r="Y2623" i="1"/>
  <c r="Z2623" i="1"/>
  <c r="AB2623" i="1"/>
  <c r="AC2623" i="1"/>
  <c r="AD2623" i="1"/>
  <c r="Y2624" i="1"/>
  <c r="Z2624" i="1"/>
  <c r="AB2624" i="1"/>
  <c r="AC2624" i="1"/>
  <c r="AD2624" i="1"/>
  <c r="Y2625" i="1"/>
  <c r="Z2625" i="1"/>
  <c r="AB2625" i="1"/>
  <c r="AC2625" i="1"/>
  <c r="AD2625" i="1"/>
  <c r="Y2626" i="1"/>
  <c r="Z2626" i="1"/>
  <c r="AB2626" i="1"/>
  <c r="AC2626" i="1"/>
  <c r="AD2626" i="1"/>
  <c r="Y2627" i="1"/>
  <c r="Z2627" i="1"/>
  <c r="AB2627" i="1"/>
  <c r="AC2627" i="1"/>
  <c r="AD2627" i="1"/>
  <c r="Y2628" i="1"/>
  <c r="Z2628" i="1"/>
  <c r="AB2628" i="1"/>
  <c r="AC2628" i="1"/>
  <c r="AD2628" i="1"/>
  <c r="Y2629" i="1"/>
  <c r="Z2629" i="1"/>
  <c r="AB2629" i="1"/>
  <c r="AC2629" i="1"/>
  <c r="AD2629" i="1"/>
  <c r="Y2630" i="1"/>
  <c r="Z2630" i="1"/>
  <c r="AB2630" i="1"/>
  <c r="AC2630" i="1"/>
  <c r="AD2630" i="1"/>
  <c r="Y2631" i="1"/>
  <c r="Z2631" i="1"/>
  <c r="AB2631" i="1"/>
  <c r="AC2631" i="1"/>
  <c r="AD2631" i="1"/>
  <c r="Y2632" i="1"/>
  <c r="Z2632" i="1"/>
  <c r="AB2632" i="1"/>
  <c r="AC2632" i="1"/>
  <c r="AD2632" i="1"/>
  <c r="Y2633" i="1"/>
  <c r="Z2633" i="1"/>
  <c r="AB2633" i="1"/>
  <c r="AC2633" i="1"/>
  <c r="AD2633" i="1"/>
  <c r="Y2634" i="1"/>
  <c r="Z2634" i="1"/>
  <c r="AB2634" i="1"/>
  <c r="AC2634" i="1"/>
  <c r="AD2634" i="1"/>
  <c r="Y2635" i="1"/>
  <c r="Z2635" i="1"/>
  <c r="AB2635" i="1"/>
  <c r="AC2635" i="1"/>
  <c r="AD2635" i="1"/>
  <c r="Y2636" i="1"/>
  <c r="Z2636" i="1"/>
  <c r="AB2636" i="1"/>
  <c r="AC2636" i="1"/>
  <c r="AD2636" i="1"/>
  <c r="Y2637" i="1"/>
  <c r="Z2637" i="1"/>
  <c r="AB2637" i="1"/>
  <c r="AC2637" i="1"/>
  <c r="AD2637" i="1"/>
  <c r="Y2638" i="1"/>
  <c r="Z2638" i="1"/>
  <c r="AB2638" i="1"/>
  <c r="AC2638" i="1"/>
  <c r="AD2638" i="1"/>
  <c r="Y2639" i="1"/>
  <c r="Z2639" i="1"/>
  <c r="AB2639" i="1"/>
  <c r="AC2639" i="1"/>
  <c r="AD2639" i="1"/>
  <c r="Y2640" i="1"/>
  <c r="Z2640" i="1"/>
  <c r="AB2640" i="1"/>
  <c r="AC2640" i="1"/>
  <c r="AD2640" i="1"/>
  <c r="Y2641" i="1"/>
  <c r="Z2641" i="1"/>
  <c r="AB2641" i="1"/>
  <c r="AC2641" i="1"/>
  <c r="AD2641" i="1"/>
  <c r="Y2642" i="1"/>
  <c r="Z2642" i="1"/>
  <c r="AB2642" i="1"/>
  <c r="AC2642" i="1"/>
  <c r="AD2642" i="1"/>
  <c r="Y2643" i="1"/>
  <c r="Z2643" i="1"/>
  <c r="AB2643" i="1"/>
  <c r="AC2643" i="1"/>
  <c r="AD2643" i="1"/>
  <c r="Y2644" i="1"/>
  <c r="Z2644" i="1"/>
  <c r="AB2644" i="1"/>
  <c r="AC2644" i="1"/>
  <c r="AD2644" i="1"/>
  <c r="Y2645" i="1"/>
  <c r="Z2645" i="1"/>
  <c r="AB2645" i="1"/>
  <c r="AC2645" i="1"/>
  <c r="AD2645" i="1"/>
  <c r="Y2646" i="1"/>
  <c r="Z2646" i="1"/>
  <c r="AB2646" i="1"/>
  <c r="AC2646" i="1"/>
  <c r="AD2646" i="1"/>
  <c r="Y2647" i="1"/>
  <c r="Z2647" i="1"/>
  <c r="AB2647" i="1"/>
  <c r="AC2647" i="1"/>
  <c r="AD2647" i="1"/>
  <c r="Y2648" i="1"/>
  <c r="Z2648" i="1"/>
  <c r="AB2648" i="1"/>
  <c r="AC2648" i="1"/>
  <c r="AD2648" i="1"/>
  <c r="Y2649" i="1"/>
  <c r="Z2649" i="1"/>
  <c r="AB2649" i="1"/>
  <c r="AC2649" i="1"/>
  <c r="AD2649" i="1"/>
  <c r="Y2650" i="1"/>
  <c r="Z2650" i="1"/>
  <c r="AB2650" i="1"/>
  <c r="AC2650" i="1"/>
  <c r="AD2650" i="1"/>
  <c r="Y2651" i="1"/>
  <c r="Z2651" i="1"/>
  <c r="AB2651" i="1"/>
  <c r="AC2651" i="1"/>
  <c r="AD2651" i="1"/>
  <c r="Y2652" i="1"/>
  <c r="Z2652" i="1"/>
  <c r="AB2652" i="1"/>
  <c r="AC2652" i="1"/>
  <c r="AD2652" i="1"/>
  <c r="Y2653" i="1"/>
  <c r="Z2653" i="1"/>
  <c r="AB2653" i="1"/>
  <c r="AC2653" i="1"/>
  <c r="AD2653" i="1"/>
  <c r="Y2654" i="1"/>
  <c r="Z2654" i="1"/>
  <c r="AB2654" i="1"/>
  <c r="AC2654" i="1"/>
  <c r="AD2654" i="1"/>
  <c r="Y2655" i="1"/>
  <c r="Z2655" i="1"/>
  <c r="AB2655" i="1"/>
  <c r="AC2655" i="1"/>
  <c r="AD2655" i="1"/>
  <c r="Y2656" i="1"/>
  <c r="Z2656" i="1"/>
  <c r="AB2656" i="1"/>
  <c r="AC2656" i="1"/>
  <c r="AD2656" i="1"/>
  <c r="Y2657" i="1"/>
  <c r="Z2657" i="1"/>
  <c r="AB2657" i="1"/>
  <c r="AC2657" i="1"/>
  <c r="AD2657" i="1"/>
  <c r="Y2658" i="1"/>
  <c r="Z2658" i="1"/>
  <c r="AB2658" i="1"/>
  <c r="AC2658" i="1"/>
  <c r="AD2658" i="1"/>
  <c r="Y2659" i="1"/>
  <c r="Z2659" i="1"/>
  <c r="AB2659" i="1"/>
  <c r="AC2659" i="1"/>
  <c r="AD2659" i="1"/>
  <c r="Y2660" i="1"/>
  <c r="Z2660" i="1"/>
  <c r="AB2660" i="1"/>
  <c r="AC2660" i="1"/>
  <c r="AD2660" i="1"/>
  <c r="Y2661" i="1"/>
  <c r="Z2661" i="1"/>
  <c r="AB2661" i="1"/>
  <c r="AC2661" i="1"/>
  <c r="AD2661" i="1"/>
  <c r="Y2662" i="1"/>
  <c r="Z2662" i="1"/>
  <c r="AB2662" i="1"/>
  <c r="AC2662" i="1"/>
  <c r="AD2662" i="1"/>
  <c r="Y2663" i="1"/>
  <c r="Z2663" i="1"/>
  <c r="AB2663" i="1"/>
  <c r="AC2663" i="1"/>
  <c r="AD2663" i="1"/>
  <c r="Y2664" i="1"/>
  <c r="Z2664" i="1"/>
  <c r="AB2664" i="1"/>
  <c r="AC2664" i="1"/>
  <c r="AD2664" i="1"/>
  <c r="Y2665" i="1"/>
  <c r="Z2665" i="1"/>
  <c r="AB2665" i="1"/>
  <c r="AC2665" i="1"/>
  <c r="AD2665" i="1"/>
  <c r="Y2666" i="1"/>
  <c r="Z2666" i="1"/>
  <c r="AB2666" i="1"/>
  <c r="AC2666" i="1"/>
  <c r="AD2666" i="1"/>
  <c r="Y2667" i="1"/>
  <c r="Z2667" i="1"/>
  <c r="AB2667" i="1"/>
  <c r="AC2667" i="1"/>
  <c r="AD2667" i="1"/>
  <c r="Y2668" i="1"/>
  <c r="Z2668" i="1"/>
  <c r="AB2668" i="1"/>
  <c r="AC2668" i="1"/>
  <c r="AD2668" i="1"/>
  <c r="Y2669" i="1"/>
  <c r="Z2669" i="1"/>
  <c r="AB2669" i="1"/>
  <c r="AC2669" i="1"/>
  <c r="AD2669" i="1"/>
  <c r="Y2670" i="1"/>
  <c r="Z2670" i="1"/>
  <c r="AB2670" i="1"/>
  <c r="AC2670" i="1"/>
  <c r="AD2670" i="1"/>
  <c r="Y2671" i="1"/>
  <c r="Z2671" i="1"/>
  <c r="AB2671" i="1"/>
  <c r="AC2671" i="1"/>
  <c r="AD2671" i="1"/>
  <c r="Y2672" i="1"/>
  <c r="Z2672" i="1"/>
  <c r="AB2672" i="1"/>
  <c r="AC2672" i="1"/>
  <c r="AD2672" i="1"/>
  <c r="Y2673" i="1"/>
  <c r="Z2673" i="1"/>
  <c r="AB2673" i="1"/>
  <c r="AC2673" i="1"/>
  <c r="AD2673" i="1"/>
  <c r="Y2674" i="1"/>
  <c r="Z2674" i="1"/>
  <c r="AB2674" i="1"/>
  <c r="AC2674" i="1"/>
  <c r="AD2674" i="1"/>
  <c r="Y2675" i="1"/>
  <c r="Z2675" i="1"/>
  <c r="AB2675" i="1"/>
  <c r="AC2675" i="1"/>
  <c r="AD2675" i="1"/>
  <c r="Y2676" i="1"/>
  <c r="Z2676" i="1"/>
  <c r="AB2676" i="1"/>
  <c r="AC2676" i="1"/>
  <c r="AD2676" i="1"/>
  <c r="Y2677" i="1"/>
  <c r="Z2677" i="1"/>
  <c r="AB2677" i="1"/>
  <c r="AC2677" i="1"/>
  <c r="AD2677" i="1"/>
  <c r="Y2678" i="1"/>
  <c r="Z2678" i="1"/>
  <c r="AB2678" i="1"/>
  <c r="AC2678" i="1"/>
  <c r="AD2678" i="1"/>
  <c r="Y2679" i="1"/>
  <c r="Z2679" i="1"/>
  <c r="AB2679" i="1"/>
  <c r="AC2679" i="1"/>
  <c r="AD2679" i="1"/>
  <c r="Y2680" i="1"/>
  <c r="Z2680" i="1"/>
  <c r="AB2680" i="1"/>
  <c r="AC2680" i="1"/>
  <c r="AD2680" i="1"/>
  <c r="Y2681" i="1"/>
  <c r="Z2681" i="1"/>
  <c r="AB2681" i="1"/>
  <c r="AC2681" i="1"/>
  <c r="AD2681" i="1"/>
  <c r="Y2682" i="1"/>
  <c r="Z2682" i="1"/>
  <c r="AB2682" i="1"/>
  <c r="AC2682" i="1"/>
  <c r="AD2682" i="1"/>
  <c r="Y2683" i="1"/>
  <c r="Z2683" i="1"/>
  <c r="AB2683" i="1"/>
  <c r="AC2683" i="1"/>
  <c r="AD2683" i="1"/>
  <c r="Y2684" i="1"/>
  <c r="Z2684" i="1"/>
  <c r="AB2684" i="1"/>
  <c r="AC2684" i="1"/>
  <c r="AD2684" i="1"/>
  <c r="Y2685" i="1"/>
  <c r="Z2685" i="1"/>
  <c r="AB2685" i="1"/>
  <c r="AC2685" i="1"/>
  <c r="AD2685" i="1"/>
  <c r="Y2686" i="1"/>
  <c r="Z2686" i="1"/>
  <c r="AB2686" i="1"/>
  <c r="AC2686" i="1"/>
  <c r="AD2686" i="1"/>
  <c r="Y2687" i="1"/>
  <c r="Z2687" i="1"/>
  <c r="AB2687" i="1"/>
  <c r="AC2687" i="1"/>
  <c r="AD2687" i="1"/>
  <c r="Y2688" i="1"/>
  <c r="Z2688" i="1"/>
  <c r="AB2688" i="1"/>
  <c r="AC2688" i="1"/>
  <c r="AD2688" i="1"/>
  <c r="Y2689" i="1"/>
  <c r="Z2689" i="1"/>
  <c r="AB2689" i="1"/>
  <c r="AC2689" i="1"/>
  <c r="AD2689" i="1"/>
  <c r="Y2690" i="1"/>
  <c r="Z2690" i="1"/>
  <c r="AB2690" i="1"/>
  <c r="AC2690" i="1"/>
  <c r="AD2690" i="1"/>
  <c r="Y2691" i="1"/>
  <c r="Z2691" i="1"/>
  <c r="AB2691" i="1"/>
  <c r="AC2691" i="1"/>
  <c r="AD2691" i="1"/>
  <c r="Y2692" i="1"/>
  <c r="Z2692" i="1"/>
  <c r="AB2692" i="1"/>
  <c r="AC2692" i="1"/>
  <c r="AD2692" i="1"/>
  <c r="Y2693" i="1"/>
  <c r="Z2693" i="1"/>
  <c r="AB2693" i="1"/>
  <c r="AC2693" i="1"/>
  <c r="AD2693" i="1"/>
  <c r="Y2694" i="1"/>
  <c r="Z2694" i="1"/>
  <c r="AB2694" i="1"/>
  <c r="AC2694" i="1"/>
  <c r="AD2694" i="1"/>
  <c r="Y2695" i="1"/>
  <c r="Z2695" i="1"/>
  <c r="AB2695" i="1"/>
  <c r="AC2695" i="1"/>
  <c r="AD2695" i="1"/>
  <c r="Y2696" i="1"/>
  <c r="Z2696" i="1"/>
  <c r="AB2696" i="1"/>
  <c r="AC2696" i="1"/>
  <c r="AD2696" i="1"/>
  <c r="Y2697" i="1"/>
  <c r="Z2697" i="1"/>
  <c r="AB2697" i="1"/>
  <c r="AC2697" i="1"/>
  <c r="AD2697" i="1"/>
  <c r="Y2698" i="1"/>
  <c r="Z2698" i="1"/>
  <c r="AB2698" i="1"/>
  <c r="AC2698" i="1"/>
  <c r="AD2698" i="1"/>
  <c r="Y2699" i="1"/>
  <c r="Z2699" i="1"/>
  <c r="AB2699" i="1"/>
  <c r="AC2699" i="1"/>
  <c r="AD2699" i="1"/>
  <c r="Y2700" i="1"/>
  <c r="Z2700" i="1"/>
  <c r="AB2700" i="1"/>
  <c r="AC2700" i="1"/>
  <c r="AD2700" i="1"/>
  <c r="Y2701" i="1"/>
  <c r="Z2701" i="1"/>
  <c r="AB2701" i="1"/>
  <c r="AC2701" i="1"/>
  <c r="AD2701" i="1"/>
  <c r="Y2702" i="1"/>
  <c r="Z2702" i="1"/>
  <c r="AB2702" i="1"/>
  <c r="AC2702" i="1"/>
  <c r="AD2702" i="1"/>
  <c r="Y2703" i="1"/>
  <c r="Z2703" i="1"/>
  <c r="AB2703" i="1"/>
  <c r="AC2703" i="1"/>
  <c r="AD2703" i="1"/>
  <c r="Y2704" i="1"/>
  <c r="Z2704" i="1"/>
  <c r="AB2704" i="1"/>
  <c r="AC2704" i="1"/>
  <c r="AD2704" i="1"/>
  <c r="Y2705" i="1"/>
  <c r="Z2705" i="1"/>
  <c r="AB2705" i="1"/>
  <c r="AC2705" i="1"/>
  <c r="AD2705" i="1"/>
  <c r="Y2706" i="1"/>
  <c r="Z2706" i="1"/>
  <c r="AB2706" i="1"/>
  <c r="AC2706" i="1"/>
  <c r="AD2706" i="1"/>
  <c r="Y2707" i="1"/>
  <c r="Z2707" i="1"/>
  <c r="AB2707" i="1"/>
  <c r="AC2707" i="1"/>
  <c r="AD2707" i="1"/>
  <c r="Y2708" i="1"/>
  <c r="Z2708" i="1"/>
  <c r="AB2708" i="1"/>
  <c r="AC2708" i="1"/>
  <c r="AD2708" i="1"/>
  <c r="Y2709" i="1"/>
  <c r="Z2709" i="1"/>
  <c r="AB2709" i="1"/>
  <c r="AC2709" i="1"/>
  <c r="AD2709" i="1"/>
  <c r="Y2710" i="1"/>
  <c r="Z2710" i="1"/>
  <c r="AB2710" i="1"/>
  <c r="AC2710" i="1"/>
  <c r="AD2710" i="1"/>
  <c r="Y2711" i="1"/>
  <c r="Z2711" i="1"/>
  <c r="AB2711" i="1"/>
  <c r="AC2711" i="1"/>
  <c r="AD2711" i="1"/>
  <c r="Y2712" i="1"/>
  <c r="Z2712" i="1"/>
  <c r="AB2712" i="1"/>
  <c r="AC2712" i="1"/>
  <c r="AD2712" i="1"/>
  <c r="Y2713" i="1"/>
  <c r="Z2713" i="1"/>
  <c r="AB2713" i="1"/>
  <c r="AC2713" i="1"/>
  <c r="AD2713" i="1"/>
  <c r="Y2714" i="1"/>
  <c r="Z2714" i="1"/>
  <c r="AB2714" i="1"/>
  <c r="AC2714" i="1"/>
  <c r="AD2714" i="1"/>
  <c r="Y2715" i="1"/>
  <c r="Z2715" i="1"/>
  <c r="AB2715" i="1"/>
  <c r="AC2715" i="1"/>
  <c r="AD2715" i="1"/>
  <c r="Y2716" i="1"/>
  <c r="Z2716" i="1"/>
  <c r="AB2716" i="1"/>
  <c r="AC2716" i="1"/>
  <c r="AD2716" i="1"/>
  <c r="Y2717" i="1"/>
  <c r="Z2717" i="1"/>
  <c r="AB2717" i="1"/>
  <c r="AC2717" i="1"/>
  <c r="AD2717" i="1"/>
  <c r="Y2718" i="1"/>
  <c r="Z2718" i="1"/>
  <c r="AB2718" i="1"/>
  <c r="AC2718" i="1"/>
  <c r="AD2718" i="1"/>
  <c r="Y2719" i="1"/>
  <c r="Z2719" i="1"/>
  <c r="AB2719" i="1"/>
  <c r="AC2719" i="1"/>
  <c r="AD2719" i="1"/>
  <c r="Y2720" i="1"/>
  <c r="Z2720" i="1"/>
  <c r="AB2720" i="1"/>
  <c r="AC2720" i="1"/>
  <c r="AD2720" i="1"/>
  <c r="Y2721" i="1"/>
  <c r="Z2721" i="1"/>
  <c r="AB2721" i="1"/>
  <c r="AC2721" i="1"/>
  <c r="AD2721" i="1"/>
  <c r="Y2722" i="1"/>
  <c r="Z2722" i="1"/>
  <c r="AB2722" i="1"/>
  <c r="AC2722" i="1"/>
  <c r="AD2722" i="1"/>
  <c r="Y2723" i="1"/>
  <c r="Z2723" i="1"/>
  <c r="AB2723" i="1"/>
  <c r="AC2723" i="1"/>
  <c r="AD2723" i="1"/>
  <c r="Y2724" i="1"/>
  <c r="Z2724" i="1"/>
  <c r="AB2724" i="1"/>
  <c r="AC2724" i="1"/>
  <c r="AD2724" i="1"/>
  <c r="Y2725" i="1"/>
  <c r="Z2725" i="1"/>
  <c r="AB2725" i="1"/>
  <c r="AC2725" i="1"/>
  <c r="AD2725" i="1"/>
  <c r="Y2726" i="1"/>
  <c r="Z2726" i="1"/>
  <c r="AB2726" i="1"/>
  <c r="AC2726" i="1"/>
  <c r="AD2726" i="1"/>
  <c r="Y2727" i="1"/>
  <c r="Z2727" i="1"/>
  <c r="AB2727" i="1"/>
  <c r="AC2727" i="1"/>
  <c r="AD2727" i="1"/>
  <c r="Y2728" i="1"/>
  <c r="Z2728" i="1"/>
  <c r="AB2728" i="1"/>
  <c r="AC2728" i="1"/>
  <c r="AD2728" i="1"/>
  <c r="Y2729" i="1"/>
  <c r="Z2729" i="1"/>
  <c r="AB2729" i="1"/>
  <c r="AC2729" i="1"/>
  <c r="AD2729" i="1"/>
  <c r="Y2730" i="1"/>
  <c r="Z2730" i="1"/>
  <c r="AB2730" i="1"/>
  <c r="AC2730" i="1"/>
  <c r="AD2730" i="1"/>
  <c r="Y2731" i="1"/>
  <c r="Z2731" i="1"/>
  <c r="AB2731" i="1"/>
  <c r="AC2731" i="1"/>
  <c r="AD2731" i="1"/>
  <c r="Y2732" i="1"/>
  <c r="Z2732" i="1"/>
  <c r="AB2732" i="1"/>
  <c r="AC2732" i="1"/>
  <c r="AD2732" i="1"/>
  <c r="Y2733" i="1"/>
  <c r="Z2733" i="1"/>
  <c r="AB2733" i="1"/>
  <c r="AC2733" i="1"/>
  <c r="AD2733" i="1"/>
  <c r="Y2734" i="1"/>
  <c r="Z2734" i="1"/>
  <c r="AB2734" i="1"/>
  <c r="AC2734" i="1"/>
  <c r="AD2734" i="1"/>
  <c r="Y2735" i="1"/>
  <c r="Z2735" i="1"/>
  <c r="AB2735" i="1"/>
  <c r="AC2735" i="1"/>
  <c r="AD2735" i="1"/>
  <c r="Y2736" i="1"/>
  <c r="Z2736" i="1"/>
  <c r="AB2736" i="1"/>
  <c r="AC2736" i="1"/>
  <c r="AD2736" i="1"/>
  <c r="Y2737" i="1"/>
  <c r="Z2737" i="1"/>
  <c r="AB2737" i="1"/>
  <c r="AC2737" i="1"/>
  <c r="AD2737" i="1"/>
  <c r="Y2738" i="1"/>
  <c r="Z2738" i="1"/>
  <c r="AB2738" i="1"/>
  <c r="AC2738" i="1"/>
  <c r="AD2738" i="1"/>
  <c r="Y2739" i="1"/>
  <c r="Z2739" i="1"/>
  <c r="AB2739" i="1"/>
  <c r="AC2739" i="1"/>
  <c r="AD2739" i="1"/>
  <c r="Y2740" i="1"/>
  <c r="Z2740" i="1"/>
  <c r="AB2740" i="1"/>
  <c r="AC2740" i="1"/>
  <c r="AD2740" i="1"/>
  <c r="Y2741" i="1"/>
  <c r="Z2741" i="1"/>
  <c r="AB2741" i="1"/>
  <c r="AC2741" i="1"/>
  <c r="AD2741" i="1"/>
  <c r="Y2742" i="1"/>
  <c r="Z2742" i="1"/>
  <c r="AB2742" i="1"/>
  <c r="AC2742" i="1"/>
  <c r="AD2742" i="1"/>
  <c r="Y2743" i="1"/>
  <c r="Z2743" i="1"/>
  <c r="AB2743" i="1"/>
  <c r="AC2743" i="1"/>
  <c r="AD2743" i="1"/>
  <c r="Y2744" i="1"/>
  <c r="Z2744" i="1"/>
  <c r="AB2744" i="1"/>
  <c r="AC2744" i="1"/>
  <c r="AD2744" i="1"/>
  <c r="Y2745" i="1"/>
  <c r="Z2745" i="1"/>
  <c r="AB2745" i="1"/>
  <c r="AC2745" i="1"/>
  <c r="AD2745" i="1"/>
  <c r="Y2746" i="1"/>
  <c r="Z2746" i="1"/>
  <c r="AB2746" i="1"/>
  <c r="AC2746" i="1"/>
  <c r="AD2746" i="1"/>
  <c r="Y2747" i="1"/>
  <c r="Z2747" i="1"/>
  <c r="AB2747" i="1"/>
  <c r="AC2747" i="1"/>
  <c r="AD2747" i="1"/>
  <c r="Y2748" i="1"/>
  <c r="Z2748" i="1"/>
  <c r="AB2748" i="1"/>
  <c r="AC2748" i="1"/>
  <c r="AD2748" i="1"/>
  <c r="Y2749" i="1"/>
  <c r="Z2749" i="1"/>
  <c r="AB2749" i="1"/>
  <c r="AC2749" i="1"/>
  <c r="AD2749" i="1"/>
  <c r="Y2750" i="1"/>
  <c r="Z2750" i="1"/>
  <c r="AB2750" i="1"/>
  <c r="AC2750" i="1"/>
  <c r="AD2750" i="1"/>
  <c r="Y2751" i="1"/>
  <c r="Z2751" i="1"/>
  <c r="AB2751" i="1"/>
  <c r="AC2751" i="1"/>
  <c r="AD2751" i="1"/>
  <c r="Y2752" i="1"/>
  <c r="Z2752" i="1"/>
  <c r="AB2752" i="1"/>
  <c r="AC2752" i="1"/>
  <c r="AD2752" i="1"/>
  <c r="Y2753" i="1"/>
  <c r="Z2753" i="1"/>
  <c r="AB2753" i="1"/>
  <c r="AC2753" i="1"/>
  <c r="AD2753" i="1"/>
  <c r="Y2754" i="1"/>
  <c r="Z2754" i="1"/>
  <c r="AB2754" i="1"/>
  <c r="AC2754" i="1"/>
  <c r="AD2754" i="1"/>
  <c r="Y2755" i="1"/>
  <c r="Z2755" i="1"/>
  <c r="AB2755" i="1"/>
  <c r="AC2755" i="1"/>
  <c r="AD2755" i="1"/>
  <c r="Y2756" i="1"/>
  <c r="Z2756" i="1"/>
  <c r="AB2756" i="1"/>
  <c r="AC2756" i="1"/>
  <c r="AD2756" i="1"/>
  <c r="Y2757" i="1"/>
  <c r="Z2757" i="1"/>
  <c r="AB2757" i="1"/>
  <c r="AC2757" i="1"/>
  <c r="AD2757" i="1"/>
  <c r="Y2758" i="1"/>
  <c r="Z2758" i="1"/>
  <c r="AB2758" i="1"/>
  <c r="AC2758" i="1"/>
  <c r="AD2758" i="1"/>
  <c r="Y2759" i="1"/>
  <c r="Z2759" i="1"/>
  <c r="AB2759" i="1"/>
  <c r="AC2759" i="1"/>
  <c r="AD2759" i="1"/>
  <c r="Y2760" i="1"/>
  <c r="Z2760" i="1"/>
  <c r="AB2760" i="1"/>
  <c r="AC2760" i="1"/>
  <c r="AD2760" i="1"/>
  <c r="Y2761" i="1"/>
  <c r="Z2761" i="1"/>
  <c r="AB2761" i="1"/>
  <c r="AC2761" i="1"/>
  <c r="AD2761" i="1"/>
  <c r="Y2762" i="1"/>
  <c r="Z2762" i="1"/>
  <c r="AB2762" i="1"/>
  <c r="AC2762" i="1"/>
  <c r="AD2762" i="1"/>
  <c r="Y2763" i="1"/>
  <c r="Z2763" i="1"/>
  <c r="AB2763" i="1"/>
  <c r="AC2763" i="1"/>
  <c r="AD2763" i="1"/>
  <c r="Y2764" i="1"/>
  <c r="Z2764" i="1"/>
  <c r="AB2764" i="1"/>
  <c r="AC2764" i="1"/>
  <c r="AD2764" i="1"/>
  <c r="Y2765" i="1"/>
  <c r="Z2765" i="1"/>
  <c r="AB2765" i="1"/>
  <c r="AC2765" i="1"/>
  <c r="AD2765" i="1"/>
  <c r="Y2766" i="1"/>
  <c r="Z2766" i="1"/>
  <c r="AB2766" i="1"/>
  <c r="AC2766" i="1"/>
  <c r="AD2766" i="1"/>
  <c r="Y2767" i="1"/>
  <c r="Z2767" i="1"/>
  <c r="AB2767" i="1"/>
  <c r="AC2767" i="1"/>
  <c r="AD2767" i="1"/>
  <c r="Y2768" i="1"/>
  <c r="Z2768" i="1"/>
  <c r="AB2768" i="1"/>
  <c r="AC2768" i="1"/>
  <c r="AD2768" i="1"/>
  <c r="Y2769" i="1"/>
  <c r="Z2769" i="1"/>
  <c r="AB2769" i="1"/>
  <c r="AC2769" i="1"/>
  <c r="AD2769" i="1"/>
  <c r="Y2770" i="1"/>
  <c r="Z2770" i="1"/>
  <c r="AB2770" i="1"/>
  <c r="AC2770" i="1"/>
  <c r="AD2770" i="1"/>
  <c r="Y2771" i="1"/>
  <c r="Z2771" i="1"/>
  <c r="AB2771" i="1"/>
  <c r="AC2771" i="1"/>
  <c r="AD2771" i="1"/>
  <c r="Y2772" i="1"/>
  <c r="Z2772" i="1"/>
  <c r="AB2772" i="1"/>
  <c r="AC2772" i="1"/>
  <c r="AD2772" i="1"/>
  <c r="Y2773" i="1"/>
  <c r="Z2773" i="1"/>
  <c r="AB2773" i="1"/>
  <c r="AC2773" i="1"/>
  <c r="AD2773" i="1"/>
  <c r="Y2774" i="1"/>
  <c r="Z2774" i="1"/>
  <c r="AB2774" i="1"/>
  <c r="AC2774" i="1"/>
  <c r="AD2774" i="1"/>
  <c r="Y2775" i="1"/>
  <c r="Z2775" i="1"/>
  <c r="AB2775" i="1"/>
  <c r="AC2775" i="1"/>
  <c r="AD2775" i="1"/>
  <c r="Y2776" i="1"/>
  <c r="Z2776" i="1"/>
  <c r="AB2776" i="1"/>
  <c r="AC2776" i="1"/>
  <c r="AD2776" i="1"/>
  <c r="Y2777" i="1"/>
  <c r="Z2777" i="1"/>
  <c r="AB2777" i="1"/>
  <c r="AC2777" i="1"/>
  <c r="AD2777" i="1"/>
  <c r="Y2778" i="1"/>
  <c r="Z2778" i="1"/>
  <c r="AB2778" i="1"/>
  <c r="AC2778" i="1"/>
  <c r="AD2778" i="1"/>
  <c r="Y2779" i="1"/>
  <c r="Z2779" i="1"/>
  <c r="AB2779" i="1"/>
  <c r="AC2779" i="1"/>
  <c r="AD2779" i="1"/>
  <c r="Y2780" i="1"/>
  <c r="Z2780" i="1"/>
  <c r="AB2780" i="1"/>
  <c r="AC2780" i="1"/>
  <c r="AD2780" i="1"/>
  <c r="Y2781" i="1"/>
  <c r="Z2781" i="1"/>
  <c r="AB2781" i="1"/>
  <c r="AC2781" i="1"/>
  <c r="AD2781" i="1"/>
  <c r="Y2782" i="1"/>
  <c r="Z2782" i="1"/>
  <c r="AB2782" i="1"/>
  <c r="AC2782" i="1"/>
  <c r="AD2782" i="1"/>
  <c r="Y2783" i="1"/>
  <c r="Z2783" i="1"/>
  <c r="AB2783" i="1"/>
  <c r="AC2783" i="1"/>
  <c r="AD2783" i="1"/>
  <c r="Y2784" i="1"/>
  <c r="Z2784" i="1"/>
  <c r="AB2784" i="1"/>
  <c r="AC2784" i="1"/>
  <c r="AD2784" i="1"/>
  <c r="Y2785" i="1"/>
  <c r="Z2785" i="1"/>
  <c r="AB2785" i="1"/>
  <c r="AC2785" i="1"/>
  <c r="AD2785" i="1"/>
  <c r="Y2786" i="1"/>
  <c r="Z2786" i="1"/>
  <c r="AB2786" i="1"/>
  <c r="AC2786" i="1"/>
  <c r="AD2786" i="1"/>
  <c r="Y2787" i="1"/>
  <c r="Z2787" i="1"/>
  <c r="AB2787" i="1"/>
  <c r="AC2787" i="1"/>
  <c r="AD2787" i="1"/>
  <c r="Y2788" i="1"/>
  <c r="Z2788" i="1"/>
  <c r="AB2788" i="1"/>
  <c r="AC2788" i="1"/>
  <c r="AD2788" i="1"/>
  <c r="Y2789" i="1"/>
  <c r="Z2789" i="1"/>
  <c r="AB2789" i="1"/>
  <c r="AC2789" i="1"/>
  <c r="AD2789" i="1"/>
  <c r="Y2790" i="1"/>
  <c r="Z2790" i="1"/>
  <c r="AB2790" i="1"/>
  <c r="AC2790" i="1"/>
  <c r="AD2790" i="1"/>
  <c r="Y2791" i="1"/>
  <c r="Z2791" i="1"/>
  <c r="AB2791" i="1"/>
  <c r="AC2791" i="1"/>
  <c r="AD2791" i="1"/>
  <c r="Y2792" i="1"/>
  <c r="Z2792" i="1"/>
  <c r="AB2792" i="1"/>
  <c r="AC2792" i="1"/>
  <c r="AD2792" i="1"/>
  <c r="Y2793" i="1"/>
  <c r="Z2793" i="1"/>
  <c r="AB2793" i="1"/>
  <c r="AC2793" i="1"/>
  <c r="AD2793" i="1"/>
  <c r="Y2794" i="1"/>
  <c r="Z2794" i="1"/>
  <c r="AB2794" i="1"/>
  <c r="AC2794" i="1"/>
  <c r="AD2794" i="1"/>
  <c r="Y2795" i="1"/>
  <c r="Z2795" i="1"/>
  <c r="AB2795" i="1"/>
  <c r="AC2795" i="1"/>
  <c r="AD2795" i="1"/>
  <c r="Y2796" i="1"/>
  <c r="Z2796" i="1"/>
  <c r="AB2796" i="1"/>
  <c r="AC2796" i="1"/>
  <c r="AD2796" i="1"/>
  <c r="Y2797" i="1"/>
  <c r="Z2797" i="1"/>
  <c r="AB2797" i="1"/>
  <c r="AC2797" i="1"/>
  <c r="AD2797" i="1"/>
  <c r="Y2798" i="1"/>
  <c r="Z2798" i="1"/>
  <c r="AB2798" i="1"/>
  <c r="AC2798" i="1"/>
  <c r="AD2798" i="1"/>
  <c r="Y2799" i="1"/>
  <c r="Z2799" i="1"/>
  <c r="AB2799" i="1"/>
  <c r="AC2799" i="1"/>
  <c r="AD2799" i="1"/>
  <c r="Y2800" i="1"/>
  <c r="Z2800" i="1"/>
  <c r="AB2800" i="1"/>
  <c r="AC2800" i="1"/>
  <c r="AD2800" i="1"/>
  <c r="Y2801" i="1"/>
  <c r="Z2801" i="1"/>
  <c r="AB2801" i="1"/>
  <c r="AC2801" i="1"/>
  <c r="AD2801" i="1"/>
  <c r="Y2802" i="1"/>
  <c r="Z2802" i="1"/>
  <c r="AB2802" i="1"/>
  <c r="AC2802" i="1"/>
  <c r="AD2802" i="1"/>
  <c r="Y2803" i="1"/>
  <c r="Z2803" i="1"/>
  <c r="AB2803" i="1"/>
  <c r="AC2803" i="1"/>
  <c r="AD2803" i="1"/>
  <c r="Y2804" i="1"/>
  <c r="Z2804" i="1"/>
  <c r="AB2804" i="1"/>
  <c r="AC2804" i="1"/>
  <c r="AD2804" i="1"/>
  <c r="Y2805" i="1"/>
  <c r="Z2805" i="1"/>
  <c r="AB2805" i="1"/>
  <c r="AC2805" i="1"/>
  <c r="AD2805" i="1"/>
  <c r="Y2806" i="1"/>
  <c r="Z2806" i="1"/>
  <c r="AB2806" i="1"/>
  <c r="AC2806" i="1"/>
  <c r="AD2806" i="1"/>
  <c r="Y2807" i="1"/>
  <c r="Z2807" i="1"/>
  <c r="AB2807" i="1"/>
  <c r="AC2807" i="1"/>
  <c r="AD2807" i="1"/>
  <c r="Y2808" i="1"/>
  <c r="Z2808" i="1"/>
  <c r="AB2808" i="1"/>
  <c r="AC2808" i="1"/>
  <c r="AD2808" i="1"/>
  <c r="Y2809" i="1"/>
  <c r="Z2809" i="1"/>
  <c r="AB2809" i="1"/>
  <c r="AC2809" i="1"/>
  <c r="AD2809" i="1"/>
  <c r="Y2810" i="1"/>
  <c r="Z2810" i="1"/>
  <c r="AB2810" i="1"/>
  <c r="AC2810" i="1"/>
  <c r="AD2810" i="1"/>
  <c r="Y2811" i="1"/>
  <c r="Z2811" i="1"/>
  <c r="AB2811" i="1"/>
  <c r="AC2811" i="1"/>
  <c r="AD2811" i="1"/>
  <c r="Y2812" i="1"/>
  <c r="Z2812" i="1"/>
  <c r="AB2812" i="1"/>
  <c r="AC2812" i="1"/>
  <c r="AD2812" i="1"/>
  <c r="Y2813" i="1"/>
  <c r="Z2813" i="1"/>
  <c r="AB2813" i="1"/>
  <c r="AC2813" i="1"/>
  <c r="AD2813" i="1"/>
  <c r="Y2814" i="1"/>
  <c r="Z2814" i="1"/>
  <c r="AB2814" i="1"/>
  <c r="AC2814" i="1"/>
  <c r="AD2814" i="1"/>
  <c r="Y2815" i="1"/>
  <c r="Z2815" i="1"/>
  <c r="AB2815" i="1"/>
  <c r="AC2815" i="1"/>
  <c r="AD2815" i="1"/>
  <c r="Y2816" i="1"/>
  <c r="Z2816" i="1"/>
  <c r="AB2816" i="1"/>
  <c r="AC2816" i="1"/>
  <c r="AD2816" i="1"/>
  <c r="Y2817" i="1"/>
  <c r="Z2817" i="1"/>
  <c r="AB2817" i="1"/>
  <c r="AC2817" i="1"/>
  <c r="AD2817" i="1"/>
  <c r="Y2818" i="1"/>
  <c r="Z2818" i="1"/>
  <c r="AB2818" i="1"/>
  <c r="AC2818" i="1"/>
  <c r="AD2818" i="1"/>
  <c r="Y2819" i="1"/>
  <c r="Z2819" i="1"/>
  <c r="AB2819" i="1"/>
  <c r="AC2819" i="1"/>
  <c r="AD2819" i="1"/>
  <c r="Y2820" i="1"/>
  <c r="Z2820" i="1"/>
  <c r="AB2820" i="1"/>
  <c r="AC2820" i="1"/>
  <c r="AD2820" i="1"/>
  <c r="Y2821" i="1"/>
  <c r="Z2821" i="1"/>
  <c r="AB2821" i="1"/>
  <c r="AC2821" i="1"/>
  <c r="AD2821" i="1"/>
  <c r="Y2822" i="1"/>
  <c r="Z2822" i="1"/>
  <c r="AB2822" i="1"/>
  <c r="AC2822" i="1"/>
  <c r="AD2822" i="1"/>
  <c r="Y2823" i="1"/>
  <c r="Z2823" i="1"/>
  <c r="AB2823" i="1"/>
  <c r="AC2823" i="1"/>
  <c r="AD2823" i="1"/>
  <c r="Y2824" i="1"/>
  <c r="Z2824" i="1"/>
  <c r="AB2824" i="1"/>
  <c r="AC2824" i="1"/>
  <c r="AD2824" i="1"/>
  <c r="Y2825" i="1"/>
  <c r="Z2825" i="1"/>
  <c r="AB2825" i="1"/>
  <c r="AC2825" i="1"/>
  <c r="AD2825" i="1"/>
  <c r="Y2826" i="1"/>
  <c r="Z2826" i="1"/>
  <c r="AB2826" i="1"/>
  <c r="AC2826" i="1"/>
  <c r="AD2826" i="1"/>
  <c r="Y2827" i="1"/>
  <c r="Z2827" i="1"/>
  <c r="AB2827" i="1"/>
  <c r="AC2827" i="1"/>
  <c r="AD2827" i="1"/>
  <c r="Y2828" i="1"/>
  <c r="Z2828" i="1"/>
  <c r="AB2828" i="1"/>
  <c r="AC2828" i="1"/>
  <c r="AD2828" i="1"/>
  <c r="Y2829" i="1"/>
  <c r="Z2829" i="1"/>
  <c r="AB2829" i="1"/>
  <c r="AC2829" i="1"/>
  <c r="AD2829" i="1"/>
  <c r="Y2830" i="1"/>
  <c r="Z2830" i="1"/>
  <c r="AB2830" i="1"/>
  <c r="AC2830" i="1"/>
  <c r="AD2830" i="1"/>
  <c r="Y2831" i="1"/>
  <c r="Z2831" i="1"/>
  <c r="AB2831" i="1"/>
  <c r="AC2831" i="1"/>
  <c r="AD2831" i="1"/>
  <c r="Y2832" i="1"/>
  <c r="Z2832" i="1"/>
  <c r="AB2832" i="1"/>
  <c r="AC2832" i="1"/>
  <c r="AD2832" i="1"/>
  <c r="Y2833" i="1"/>
  <c r="Z2833" i="1"/>
  <c r="AB2833" i="1"/>
  <c r="AC2833" i="1"/>
  <c r="AD2833" i="1"/>
  <c r="Y2834" i="1"/>
  <c r="Z2834" i="1"/>
  <c r="AB2834" i="1"/>
  <c r="AC2834" i="1"/>
  <c r="AD2834" i="1"/>
  <c r="Y2835" i="1"/>
  <c r="Z2835" i="1"/>
  <c r="AB2835" i="1"/>
  <c r="AC2835" i="1"/>
  <c r="AD2835" i="1"/>
  <c r="Y2836" i="1"/>
  <c r="Z2836" i="1"/>
  <c r="AB2836" i="1"/>
  <c r="AC2836" i="1"/>
  <c r="AD2836" i="1"/>
  <c r="Y2837" i="1"/>
  <c r="Z2837" i="1"/>
  <c r="AB2837" i="1"/>
  <c r="AC2837" i="1"/>
  <c r="AD2837" i="1"/>
  <c r="Y2838" i="1"/>
  <c r="Z2838" i="1"/>
  <c r="AB2838" i="1"/>
  <c r="AC2838" i="1"/>
  <c r="AD2838" i="1"/>
  <c r="Y2839" i="1"/>
  <c r="Z2839" i="1"/>
  <c r="AB2839" i="1"/>
  <c r="AC2839" i="1"/>
  <c r="AD2839" i="1"/>
  <c r="Y2840" i="1"/>
  <c r="Z2840" i="1"/>
  <c r="AB2840" i="1"/>
  <c r="AC2840" i="1"/>
  <c r="AD2840" i="1"/>
  <c r="Y2841" i="1"/>
  <c r="Z2841" i="1"/>
  <c r="AB2841" i="1"/>
  <c r="AC2841" i="1"/>
  <c r="AD2841" i="1"/>
  <c r="Y2842" i="1"/>
  <c r="Z2842" i="1"/>
  <c r="AB2842" i="1"/>
  <c r="AC2842" i="1"/>
  <c r="AD2842" i="1"/>
  <c r="Y2843" i="1"/>
  <c r="Z2843" i="1"/>
  <c r="AB2843" i="1"/>
  <c r="AC2843" i="1"/>
  <c r="AD2843" i="1"/>
  <c r="Y2844" i="1"/>
  <c r="Z2844" i="1"/>
  <c r="AB2844" i="1"/>
  <c r="AC2844" i="1"/>
  <c r="AD2844" i="1"/>
  <c r="Y2845" i="1"/>
  <c r="Z2845" i="1"/>
  <c r="AB2845" i="1"/>
  <c r="AC2845" i="1"/>
  <c r="AD2845" i="1"/>
  <c r="Y2846" i="1"/>
  <c r="Z2846" i="1"/>
  <c r="AB2846" i="1"/>
  <c r="AC2846" i="1"/>
  <c r="AD2846" i="1"/>
  <c r="Y2847" i="1"/>
  <c r="Z2847" i="1"/>
  <c r="AB2847" i="1"/>
  <c r="AC2847" i="1"/>
  <c r="AD2847" i="1"/>
  <c r="Y2848" i="1"/>
  <c r="Z2848" i="1"/>
  <c r="AB2848" i="1"/>
  <c r="AC2848" i="1"/>
  <c r="AD2848" i="1"/>
  <c r="Y2849" i="1"/>
  <c r="Z2849" i="1"/>
  <c r="AB2849" i="1"/>
  <c r="AC2849" i="1"/>
  <c r="AD2849" i="1"/>
  <c r="Y2850" i="1"/>
  <c r="Z2850" i="1"/>
  <c r="AB2850" i="1"/>
  <c r="AC2850" i="1"/>
  <c r="AD2850" i="1"/>
  <c r="Y2851" i="1"/>
  <c r="Z2851" i="1"/>
  <c r="AB2851" i="1"/>
  <c r="AC2851" i="1"/>
  <c r="AD2851" i="1"/>
  <c r="Y2852" i="1"/>
  <c r="Z2852" i="1"/>
  <c r="AB2852" i="1"/>
  <c r="AC2852" i="1"/>
  <c r="AD2852" i="1"/>
  <c r="Y2853" i="1"/>
  <c r="Z2853" i="1"/>
  <c r="AB2853" i="1"/>
  <c r="AC2853" i="1"/>
  <c r="AD2853" i="1"/>
  <c r="Y2854" i="1"/>
  <c r="Z2854" i="1"/>
  <c r="AB2854" i="1"/>
  <c r="AC2854" i="1"/>
  <c r="AD2854" i="1"/>
  <c r="Y2855" i="1"/>
  <c r="Z2855" i="1"/>
  <c r="AB2855" i="1"/>
  <c r="AC2855" i="1"/>
  <c r="AD2855" i="1"/>
  <c r="Y2856" i="1"/>
  <c r="Z2856" i="1"/>
  <c r="AB2856" i="1"/>
  <c r="AC2856" i="1"/>
  <c r="AD2856" i="1"/>
  <c r="Y2857" i="1"/>
  <c r="Z2857" i="1"/>
  <c r="AB2857" i="1"/>
  <c r="AC2857" i="1"/>
  <c r="AD2857" i="1"/>
  <c r="Y2858" i="1"/>
  <c r="Z2858" i="1"/>
  <c r="AB2858" i="1"/>
  <c r="AC2858" i="1"/>
  <c r="AD2858" i="1"/>
  <c r="Y2859" i="1"/>
  <c r="Z2859" i="1"/>
  <c r="AB2859" i="1"/>
  <c r="AC2859" i="1"/>
  <c r="AD2859" i="1"/>
  <c r="Y2860" i="1"/>
  <c r="Z2860" i="1"/>
  <c r="AB2860" i="1"/>
  <c r="AC2860" i="1"/>
  <c r="AD2860" i="1"/>
  <c r="Y2861" i="1"/>
  <c r="Z2861" i="1"/>
  <c r="AB2861" i="1"/>
  <c r="AC2861" i="1"/>
  <c r="AD2861" i="1"/>
  <c r="Y2862" i="1"/>
  <c r="Z2862" i="1"/>
  <c r="AB2862" i="1"/>
  <c r="AC2862" i="1"/>
  <c r="AD2862" i="1"/>
  <c r="Y2863" i="1"/>
  <c r="Z2863" i="1"/>
  <c r="AB2863" i="1"/>
  <c r="AC2863" i="1"/>
  <c r="AD2863" i="1"/>
  <c r="Y2864" i="1"/>
  <c r="Z2864" i="1"/>
  <c r="AB2864" i="1"/>
  <c r="AC2864" i="1"/>
  <c r="AD2864" i="1"/>
  <c r="Y2865" i="1"/>
  <c r="Z2865" i="1"/>
  <c r="AB2865" i="1"/>
  <c r="AC2865" i="1"/>
  <c r="AD2865" i="1"/>
  <c r="Y2866" i="1"/>
  <c r="Z2866" i="1"/>
  <c r="AB2866" i="1"/>
  <c r="AC2866" i="1"/>
  <c r="AD2866" i="1"/>
  <c r="Y2867" i="1"/>
  <c r="Z2867" i="1"/>
  <c r="AB2867" i="1"/>
  <c r="AC2867" i="1"/>
  <c r="AD2867" i="1"/>
  <c r="Y2868" i="1"/>
  <c r="Z2868" i="1"/>
  <c r="AB2868" i="1"/>
  <c r="AC2868" i="1"/>
  <c r="AD2868" i="1"/>
  <c r="Y2869" i="1"/>
  <c r="Z2869" i="1"/>
  <c r="AB2869" i="1"/>
  <c r="AC2869" i="1"/>
  <c r="AD2869" i="1"/>
  <c r="Y2870" i="1"/>
  <c r="Z2870" i="1"/>
  <c r="AB2870" i="1"/>
  <c r="AC2870" i="1"/>
  <c r="AD2870" i="1"/>
  <c r="Y2871" i="1"/>
  <c r="Z2871" i="1"/>
  <c r="AB2871" i="1"/>
  <c r="AC2871" i="1"/>
  <c r="AD2871" i="1"/>
  <c r="Y2872" i="1"/>
  <c r="Z2872" i="1"/>
  <c r="AB2872" i="1"/>
  <c r="AC2872" i="1"/>
  <c r="AD2872" i="1"/>
  <c r="Y2873" i="1"/>
  <c r="Z2873" i="1"/>
  <c r="AB2873" i="1"/>
  <c r="AC2873" i="1"/>
  <c r="AD2873" i="1"/>
  <c r="Y2874" i="1"/>
  <c r="Z2874" i="1"/>
  <c r="AB2874" i="1"/>
  <c r="AC2874" i="1"/>
  <c r="AD2874" i="1"/>
  <c r="Y2875" i="1"/>
  <c r="Z2875" i="1"/>
  <c r="AB2875" i="1"/>
  <c r="AC2875" i="1"/>
  <c r="AD2875" i="1"/>
  <c r="Y2876" i="1"/>
  <c r="Z2876" i="1"/>
  <c r="AB2876" i="1"/>
  <c r="AC2876" i="1"/>
  <c r="AD2876" i="1"/>
  <c r="Y2877" i="1"/>
  <c r="Z2877" i="1"/>
  <c r="AB2877" i="1"/>
  <c r="AC2877" i="1"/>
  <c r="AD2877" i="1"/>
  <c r="Y2878" i="1"/>
  <c r="Z2878" i="1"/>
  <c r="AB2878" i="1"/>
  <c r="AC2878" i="1"/>
  <c r="AD2878" i="1"/>
  <c r="Y2879" i="1"/>
  <c r="Z2879" i="1"/>
  <c r="AB2879" i="1"/>
  <c r="AC2879" i="1"/>
  <c r="AD2879" i="1"/>
  <c r="Y2880" i="1"/>
  <c r="Z2880" i="1"/>
  <c r="AB2880" i="1"/>
  <c r="AC2880" i="1"/>
  <c r="AD2880" i="1"/>
  <c r="Y2881" i="1"/>
  <c r="Z2881" i="1"/>
  <c r="AB2881" i="1"/>
  <c r="AC2881" i="1"/>
  <c r="AD2881" i="1"/>
  <c r="Y2882" i="1"/>
  <c r="Z2882" i="1"/>
  <c r="AB2882" i="1"/>
  <c r="AC2882" i="1"/>
  <c r="AD2882" i="1"/>
  <c r="Y2883" i="1"/>
  <c r="Z2883" i="1"/>
  <c r="AB2883" i="1"/>
  <c r="AC2883" i="1"/>
  <c r="AD2883" i="1"/>
  <c r="Y2884" i="1"/>
  <c r="Z2884" i="1"/>
  <c r="AB2884" i="1"/>
  <c r="AC2884" i="1"/>
  <c r="AD2884" i="1"/>
  <c r="Y2885" i="1"/>
  <c r="Z2885" i="1"/>
  <c r="AB2885" i="1"/>
  <c r="AC2885" i="1"/>
  <c r="AD2885" i="1"/>
  <c r="Y2886" i="1"/>
  <c r="Z2886" i="1"/>
  <c r="AB2886" i="1"/>
  <c r="AC2886" i="1"/>
  <c r="AD2886" i="1"/>
  <c r="Y2887" i="1"/>
  <c r="Z2887" i="1"/>
  <c r="AB2887" i="1"/>
  <c r="AC2887" i="1"/>
  <c r="AD2887" i="1"/>
  <c r="Y2888" i="1"/>
  <c r="Z2888" i="1"/>
  <c r="AB2888" i="1"/>
  <c r="AC2888" i="1"/>
  <c r="AD2888" i="1"/>
  <c r="Y2889" i="1"/>
  <c r="Z2889" i="1"/>
  <c r="AB2889" i="1"/>
  <c r="AC2889" i="1"/>
  <c r="AD2889" i="1"/>
  <c r="Y2890" i="1"/>
  <c r="Z2890" i="1"/>
  <c r="AB2890" i="1"/>
  <c r="AC2890" i="1"/>
  <c r="AD2890" i="1"/>
  <c r="Y2891" i="1"/>
  <c r="Z2891" i="1"/>
  <c r="AB2891" i="1"/>
  <c r="AC2891" i="1"/>
  <c r="AD2891" i="1"/>
  <c r="Y2892" i="1"/>
  <c r="Z2892" i="1"/>
  <c r="AB2892" i="1"/>
  <c r="AC2892" i="1"/>
  <c r="AD2892" i="1"/>
  <c r="Y2893" i="1"/>
  <c r="Z2893" i="1"/>
  <c r="AB2893" i="1"/>
  <c r="AC2893" i="1"/>
  <c r="AD2893" i="1"/>
  <c r="Y2894" i="1"/>
  <c r="Z2894" i="1"/>
  <c r="AB2894" i="1"/>
  <c r="AC2894" i="1"/>
  <c r="AD2894" i="1"/>
  <c r="Y2895" i="1"/>
  <c r="Z2895" i="1"/>
  <c r="AB2895" i="1"/>
  <c r="AC2895" i="1"/>
  <c r="AD2895" i="1"/>
  <c r="Y2896" i="1"/>
  <c r="Z2896" i="1"/>
  <c r="AB2896" i="1"/>
  <c r="AC2896" i="1"/>
  <c r="AD2896" i="1"/>
  <c r="Y2897" i="1"/>
  <c r="Z2897" i="1"/>
  <c r="AB2897" i="1"/>
  <c r="AC2897" i="1"/>
  <c r="AD2897" i="1"/>
  <c r="Y2898" i="1"/>
  <c r="Z2898" i="1"/>
  <c r="AB2898" i="1"/>
  <c r="AC2898" i="1"/>
  <c r="AD2898" i="1"/>
  <c r="Y2899" i="1"/>
  <c r="Z2899" i="1"/>
  <c r="AB2899" i="1"/>
  <c r="AC2899" i="1"/>
  <c r="AD2899" i="1"/>
  <c r="Y2900" i="1"/>
  <c r="Z2900" i="1"/>
  <c r="AB2900" i="1"/>
  <c r="AC2900" i="1"/>
  <c r="AD2900" i="1"/>
  <c r="Y2901" i="1"/>
  <c r="Z2901" i="1"/>
  <c r="AB2901" i="1"/>
  <c r="AC2901" i="1"/>
  <c r="AD2901" i="1"/>
  <c r="Y2902" i="1"/>
  <c r="Z2902" i="1"/>
  <c r="AB2902" i="1"/>
  <c r="AC2902" i="1"/>
  <c r="AD2902" i="1"/>
  <c r="Y2903" i="1"/>
  <c r="Z2903" i="1"/>
  <c r="AB2903" i="1"/>
  <c r="AC2903" i="1"/>
  <c r="AD2903" i="1"/>
  <c r="Y2904" i="1"/>
  <c r="Z2904" i="1"/>
  <c r="AB2904" i="1"/>
  <c r="AC2904" i="1"/>
  <c r="AD2904" i="1"/>
  <c r="Y2905" i="1"/>
  <c r="Z2905" i="1"/>
  <c r="AB2905" i="1"/>
  <c r="AC2905" i="1"/>
  <c r="AD2905" i="1"/>
  <c r="Y2906" i="1"/>
  <c r="Z2906" i="1"/>
  <c r="AB2906" i="1"/>
  <c r="AC2906" i="1"/>
  <c r="AD2906" i="1"/>
  <c r="Y2907" i="1"/>
  <c r="Z2907" i="1"/>
  <c r="AB2907" i="1"/>
  <c r="AC2907" i="1"/>
  <c r="AD2907" i="1"/>
  <c r="Y2908" i="1"/>
  <c r="Z2908" i="1"/>
  <c r="AB2908" i="1"/>
  <c r="AC2908" i="1"/>
  <c r="AD2908" i="1"/>
  <c r="Y2909" i="1"/>
  <c r="Z2909" i="1"/>
  <c r="AB2909" i="1"/>
  <c r="AC2909" i="1"/>
  <c r="AD2909" i="1"/>
  <c r="Y2910" i="1"/>
  <c r="Z2910" i="1"/>
  <c r="AB2910" i="1"/>
  <c r="AC2910" i="1"/>
  <c r="AD2910" i="1"/>
  <c r="Y2911" i="1"/>
  <c r="Z2911" i="1"/>
  <c r="AB2911" i="1"/>
  <c r="AC2911" i="1"/>
  <c r="AD2911" i="1"/>
  <c r="Y2912" i="1"/>
  <c r="Z2912" i="1"/>
  <c r="AB2912" i="1"/>
  <c r="AC2912" i="1"/>
  <c r="AD2912" i="1"/>
  <c r="Y2913" i="1"/>
  <c r="Z2913" i="1"/>
  <c r="AB2913" i="1"/>
  <c r="AC2913" i="1"/>
  <c r="AD2913" i="1"/>
  <c r="Y2914" i="1"/>
  <c r="Z2914" i="1"/>
  <c r="AB2914" i="1"/>
  <c r="AC2914" i="1"/>
  <c r="AD2914" i="1"/>
  <c r="Y2915" i="1"/>
  <c r="Z2915" i="1"/>
  <c r="AB2915" i="1"/>
  <c r="AC2915" i="1"/>
  <c r="AD2915" i="1"/>
  <c r="Y2916" i="1"/>
  <c r="Z2916" i="1"/>
  <c r="AB2916" i="1"/>
  <c r="AC2916" i="1"/>
  <c r="AD2916" i="1"/>
  <c r="Y2917" i="1"/>
  <c r="Z2917" i="1"/>
  <c r="AB2917" i="1"/>
  <c r="AC2917" i="1"/>
  <c r="AD2917" i="1"/>
  <c r="Y2918" i="1"/>
  <c r="Z2918" i="1"/>
  <c r="AB2918" i="1"/>
  <c r="AC2918" i="1"/>
  <c r="AD2918" i="1"/>
  <c r="Y2919" i="1"/>
  <c r="Z2919" i="1"/>
  <c r="AB2919" i="1"/>
  <c r="AC2919" i="1"/>
  <c r="AD2919" i="1"/>
  <c r="Y2920" i="1"/>
  <c r="Z2920" i="1"/>
  <c r="AB2920" i="1"/>
  <c r="AC2920" i="1"/>
  <c r="AD2920" i="1"/>
  <c r="Y2921" i="1"/>
  <c r="Z2921" i="1"/>
  <c r="AB2921" i="1"/>
  <c r="AC2921" i="1"/>
  <c r="AD2921" i="1"/>
  <c r="Y2922" i="1"/>
  <c r="Z2922" i="1"/>
  <c r="AB2922" i="1"/>
  <c r="AC2922" i="1"/>
  <c r="AD2922" i="1"/>
  <c r="Y2923" i="1"/>
  <c r="Z2923" i="1"/>
  <c r="AB2923" i="1"/>
  <c r="AC2923" i="1"/>
  <c r="AD2923" i="1"/>
  <c r="Y2924" i="1"/>
  <c r="Z2924" i="1"/>
  <c r="AB2924" i="1"/>
  <c r="AC2924" i="1"/>
  <c r="AD2924" i="1"/>
  <c r="Y2925" i="1"/>
  <c r="Z2925" i="1"/>
  <c r="AB2925" i="1"/>
  <c r="AC2925" i="1"/>
  <c r="AD2925" i="1"/>
  <c r="Y2926" i="1"/>
  <c r="Z2926" i="1"/>
  <c r="AB2926" i="1"/>
  <c r="AC2926" i="1"/>
  <c r="AD2926" i="1"/>
  <c r="Y2927" i="1"/>
  <c r="Z2927" i="1"/>
  <c r="AB2927" i="1"/>
  <c r="AC2927" i="1"/>
  <c r="AD2927" i="1"/>
  <c r="Y2928" i="1"/>
  <c r="Z2928" i="1"/>
  <c r="AB2928" i="1"/>
  <c r="AC2928" i="1"/>
  <c r="AD2928" i="1"/>
  <c r="Y2929" i="1"/>
  <c r="Z2929" i="1"/>
  <c r="AB2929" i="1"/>
  <c r="AC2929" i="1"/>
  <c r="AD2929" i="1"/>
  <c r="Y2930" i="1"/>
  <c r="Z2930" i="1"/>
  <c r="AB2930" i="1"/>
  <c r="AC2930" i="1"/>
  <c r="AD2930" i="1"/>
  <c r="Y2931" i="1"/>
  <c r="Z2931" i="1"/>
  <c r="AB2931" i="1"/>
  <c r="AC2931" i="1"/>
  <c r="AD2931" i="1"/>
  <c r="Y2932" i="1"/>
  <c r="Z2932" i="1"/>
  <c r="AB2932" i="1"/>
  <c r="AC2932" i="1"/>
  <c r="AD2932" i="1"/>
  <c r="Y2933" i="1"/>
  <c r="Z2933" i="1"/>
  <c r="AB2933" i="1"/>
  <c r="AC2933" i="1"/>
  <c r="AD2933" i="1"/>
  <c r="Y2934" i="1"/>
  <c r="Z2934" i="1"/>
  <c r="AB2934" i="1"/>
  <c r="AC2934" i="1"/>
  <c r="AD2934" i="1"/>
  <c r="Y2935" i="1"/>
  <c r="Z2935" i="1"/>
  <c r="AB2935" i="1"/>
  <c r="AC2935" i="1"/>
  <c r="AD2935" i="1"/>
  <c r="Y2936" i="1"/>
  <c r="Z2936" i="1"/>
  <c r="AB2936" i="1"/>
  <c r="AC2936" i="1"/>
  <c r="AD2936" i="1"/>
  <c r="Y2937" i="1"/>
  <c r="Z2937" i="1"/>
  <c r="AB2937" i="1"/>
  <c r="AC2937" i="1"/>
  <c r="AD2937" i="1"/>
  <c r="Y2938" i="1"/>
  <c r="Z2938" i="1"/>
  <c r="AB2938" i="1"/>
  <c r="AC2938" i="1"/>
  <c r="AD2938" i="1"/>
  <c r="Y2939" i="1"/>
  <c r="Z2939" i="1"/>
  <c r="AB2939" i="1"/>
  <c r="AC2939" i="1"/>
  <c r="AD2939" i="1"/>
  <c r="Y2940" i="1"/>
  <c r="Z2940" i="1"/>
  <c r="AB2940" i="1"/>
  <c r="AC2940" i="1"/>
  <c r="AD2940" i="1"/>
  <c r="Y2941" i="1"/>
  <c r="Z2941" i="1"/>
  <c r="AB2941" i="1"/>
  <c r="AC2941" i="1"/>
  <c r="AD2941" i="1"/>
  <c r="Y2942" i="1"/>
  <c r="Z2942" i="1"/>
  <c r="AB2942" i="1"/>
  <c r="AC2942" i="1"/>
  <c r="AD2942" i="1"/>
  <c r="Y2943" i="1"/>
  <c r="Z2943" i="1"/>
  <c r="AB2943" i="1"/>
  <c r="AC2943" i="1"/>
  <c r="AD2943" i="1"/>
  <c r="Y2944" i="1"/>
  <c r="Z2944" i="1"/>
  <c r="AB2944" i="1"/>
  <c r="AC2944" i="1"/>
  <c r="AD2944" i="1"/>
  <c r="Y2945" i="1"/>
  <c r="Z2945" i="1"/>
  <c r="AB2945" i="1"/>
  <c r="AC2945" i="1"/>
  <c r="AD2945" i="1"/>
  <c r="Y2946" i="1"/>
  <c r="Z2946" i="1"/>
  <c r="AB2946" i="1"/>
  <c r="AC2946" i="1"/>
  <c r="AD2946" i="1"/>
  <c r="Y2947" i="1"/>
  <c r="Z2947" i="1"/>
  <c r="AB2947" i="1"/>
  <c r="AC2947" i="1"/>
  <c r="AD2947" i="1"/>
  <c r="Y2948" i="1"/>
  <c r="Z2948" i="1"/>
  <c r="AB2948" i="1"/>
  <c r="AC2948" i="1"/>
  <c r="AD2948" i="1"/>
  <c r="Y2949" i="1"/>
  <c r="Z2949" i="1"/>
  <c r="AB2949" i="1"/>
  <c r="AC2949" i="1"/>
  <c r="AD2949" i="1"/>
  <c r="Y2950" i="1"/>
  <c r="Z2950" i="1"/>
  <c r="AB2950" i="1"/>
  <c r="AC2950" i="1"/>
  <c r="AD2950" i="1"/>
  <c r="Y2951" i="1"/>
  <c r="Z2951" i="1"/>
  <c r="AB2951" i="1"/>
  <c r="AC2951" i="1"/>
  <c r="AD2951" i="1"/>
  <c r="Y2952" i="1"/>
  <c r="Z2952" i="1"/>
  <c r="AB2952" i="1"/>
  <c r="AC2952" i="1"/>
  <c r="AD2952" i="1"/>
  <c r="Y2953" i="1"/>
  <c r="Z2953" i="1"/>
  <c r="AB2953" i="1"/>
  <c r="AC2953" i="1"/>
  <c r="AD2953" i="1"/>
  <c r="Y2954" i="1"/>
  <c r="Z2954" i="1"/>
  <c r="AB2954" i="1"/>
  <c r="AC2954" i="1"/>
  <c r="AD2954" i="1"/>
  <c r="Y2955" i="1"/>
  <c r="Z2955" i="1"/>
  <c r="AB2955" i="1"/>
  <c r="AC2955" i="1"/>
  <c r="AD2955" i="1"/>
  <c r="Y2956" i="1"/>
  <c r="Z2956" i="1"/>
  <c r="AB2956" i="1"/>
  <c r="AC2956" i="1"/>
  <c r="AD2956" i="1"/>
  <c r="Y2957" i="1"/>
  <c r="Z2957" i="1"/>
  <c r="AB2957" i="1"/>
  <c r="AC2957" i="1"/>
  <c r="AD2957" i="1"/>
  <c r="Y2958" i="1"/>
  <c r="Z2958" i="1"/>
  <c r="AB2958" i="1"/>
  <c r="AC2958" i="1"/>
  <c r="AD2958" i="1"/>
  <c r="Y2959" i="1"/>
  <c r="Z2959" i="1"/>
  <c r="AB2959" i="1"/>
  <c r="AC2959" i="1"/>
  <c r="AD2959" i="1"/>
  <c r="Y2960" i="1"/>
  <c r="Z2960" i="1"/>
  <c r="AB2960" i="1"/>
  <c r="AC2960" i="1"/>
  <c r="AD2960" i="1"/>
  <c r="Y2961" i="1"/>
  <c r="Z2961" i="1"/>
  <c r="AB2961" i="1"/>
  <c r="AC2961" i="1"/>
  <c r="AD2961" i="1"/>
  <c r="Y2962" i="1"/>
  <c r="Z2962" i="1"/>
  <c r="AB2962" i="1"/>
  <c r="AC2962" i="1"/>
  <c r="AD2962" i="1"/>
  <c r="Y2963" i="1"/>
  <c r="Z2963" i="1"/>
  <c r="AB2963" i="1"/>
  <c r="AC2963" i="1"/>
  <c r="AD2963" i="1"/>
  <c r="Y2964" i="1"/>
  <c r="Z2964" i="1"/>
  <c r="AB2964" i="1"/>
  <c r="AC2964" i="1"/>
  <c r="AD2964" i="1"/>
  <c r="Y2965" i="1"/>
  <c r="Z2965" i="1"/>
  <c r="AB2965" i="1"/>
  <c r="AC2965" i="1"/>
  <c r="AD2965" i="1"/>
  <c r="Y2966" i="1"/>
  <c r="Z2966" i="1"/>
  <c r="AB2966" i="1"/>
  <c r="AC2966" i="1"/>
  <c r="AD2966" i="1"/>
  <c r="Y2967" i="1"/>
  <c r="Z2967" i="1"/>
  <c r="AB2967" i="1"/>
  <c r="AC2967" i="1"/>
  <c r="AD2967" i="1"/>
  <c r="Y2968" i="1"/>
  <c r="Z2968" i="1"/>
  <c r="AB2968" i="1"/>
  <c r="AC2968" i="1"/>
  <c r="AD2968" i="1"/>
  <c r="Y2969" i="1"/>
  <c r="Z2969" i="1"/>
  <c r="AB2969" i="1"/>
  <c r="AC2969" i="1"/>
  <c r="AD2969" i="1"/>
  <c r="Y2970" i="1"/>
  <c r="Z2970" i="1"/>
  <c r="AB2970" i="1"/>
  <c r="AC2970" i="1"/>
  <c r="AD2970" i="1"/>
  <c r="Y2971" i="1"/>
  <c r="Z2971" i="1"/>
  <c r="AB2971" i="1"/>
  <c r="AC2971" i="1"/>
  <c r="AD2971" i="1"/>
  <c r="Y2972" i="1"/>
  <c r="Z2972" i="1"/>
  <c r="AB2972" i="1"/>
  <c r="AC2972" i="1"/>
  <c r="AD2972" i="1"/>
  <c r="Y2973" i="1"/>
  <c r="Z2973" i="1"/>
  <c r="AB2973" i="1"/>
  <c r="AC2973" i="1"/>
  <c r="AD2973" i="1"/>
  <c r="Y2974" i="1"/>
  <c r="Z2974" i="1"/>
  <c r="AB2974" i="1"/>
  <c r="AC2974" i="1"/>
  <c r="AD2974" i="1"/>
  <c r="Y2975" i="1"/>
  <c r="Z2975" i="1"/>
  <c r="AB2975" i="1"/>
  <c r="AC2975" i="1"/>
  <c r="AD2975" i="1"/>
  <c r="Y2976" i="1"/>
  <c r="Z2976" i="1"/>
  <c r="AB2976" i="1"/>
  <c r="AC2976" i="1"/>
  <c r="AD2976" i="1"/>
  <c r="Y2977" i="1"/>
  <c r="Z2977" i="1"/>
  <c r="AB2977" i="1"/>
  <c r="AC2977" i="1"/>
  <c r="AD2977" i="1"/>
  <c r="Y2978" i="1"/>
  <c r="Z2978" i="1"/>
  <c r="AB2978" i="1"/>
  <c r="AC2978" i="1"/>
  <c r="AD2978" i="1"/>
  <c r="Y2979" i="1"/>
  <c r="Z2979" i="1"/>
  <c r="AB2979" i="1"/>
  <c r="AC2979" i="1"/>
  <c r="AD2979" i="1"/>
  <c r="Y2980" i="1"/>
  <c r="Z2980" i="1"/>
  <c r="AB2980" i="1"/>
  <c r="AC2980" i="1"/>
  <c r="AD2980" i="1"/>
  <c r="Y2981" i="1"/>
  <c r="Z2981" i="1"/>
  <c r="AB2981" i="1"/>
  <c r="AC2981" i="1"/>
  <c r="AD2981" i="1"/>
  <c r="Y2982" i="1"/>
  <c r="Z2982" i="1"/>
  <c r="AB2982" i="1"/>
  <c r="AC2982" i="1"/>
  <c r="AD2982" i="1"/>
  <c r="Y2983" i="1"/>
  <c r="Z2983" i="1"/>
  <c r="AB2983" i="1"/>
  <c r="AC2983" i="1"/>
  <c r="AD2983" i="1"/>
  <c r="Y2984" i="1"/>
  <c r="Z2984" i="1"/>
  <c r="AB2984" i="1"/>
  <c r="AC2984" i="1"/>
  <c r="AD2984" i="1"/>
  <c r="Y2985" i="1"/>
  <c r="Z2985" i="1"/>
  <c r="AB2985" i="1"/>
  <c r="AC2985" i="1"/>
  <c r="AD2985" i="1"/>
  <c r="Y2986" i="1"/>
  <c r="Z2986" i="1"/>
  <c r="AB2986" i="1"/>
  <c r="AC2986" i="1"/>
  <c r="AD2986" i="1"/>
  <c r="Y2987" i="1"/>
  <c r="Z2987" i="1"/>
  <c r="AB2987" i="1"/>
  <c r="AC2987" i="1"/>
  <c r="AD2987" i="1"/>
  <c r="Y2988" i="1"/>
  <c r="Z2988" i="1"/>
  <c r="AB2988" i="1"/>
  <c r="AC2988" i="1"/>
  <c r="AD2988" i="1"/>
  <c r="Y2989" i="1"/>
  <c r="Z2989" i="1"/>
  <c r="AB2989" i="1"/>
  <c r="AC2989" i="1"/>
  <c r="AD2989" i="1"/>
  <c r="Y2990" i="1"/>
  <c r="Z2990" i="1"/>
  <c r="AB2990" i="1"/>
  <c r="AC2990" i="1"/>
  <c r="AD2990" i="1"/>
  <c r="Y2991" i="1"/>
  <c r="Z2991" i="1"/>
  <c r="AB2991" i="1"/>
  <c r="AC2991" i="1"/>
  <c r="AD2991" i="1"/>
  <c r="Y2992" i="1"/>
  <c r="Z2992" i="1"/>
  <c r="AB2992" i="1"/>
  <c r="AC2992" i="1"/>
  <c r="AD2992" i="1"/>
  <c r="Y2993" i="1"/>
  <c r="Z2993" i="1"/>
  <c r="AB2993" i="1"/>
  <c r="AC2993" i="1"/>
  <c r="AD2993" i="1"/>
  <c r="Y2994" i="1"/>
  <c r="Z2994" i="1"/>
  <c r="AB2994" i="1"/>
  <c r="AC2994" i="1"/>
  <c r="AD2994" i="1"/>
  <c r="Y2995" i="1"/>
  <c r="Z2995" i="1"/>
  <c r="AB2995" i="1"/>
  <c r="AC2995" i="1"/>
  <c r="AD2995" i="1"/>
  <c r="Y2996" i="1"/>
  <c r="Z2996" i="1"/>
  <c r="AB2996" i="1"/>
  <c r="AC2996" i="1"/>
  <c r="AD2996" i="1"/>
  <c r="Y2997" i="1"/>
  <c r="Z2997" i="1"/>
  <c r="AB2997" i="1"/>
  <c r="AC2997" i="1"/>
  <c r="AD2997" i="1"/>
  <c r="Y2998" i="1"/>
  <c r="Z2998" i="1"/>
  <c r="AB2998" i="1"/>
  <c r="AC2998" i="1"/>
  <c r="AD2998" i="1"/>
  <c r="Y2999" i="1"/>
  <c r="Z2999" i="1"/>
  <c r="AB2999" i="1"/>
  <c r="AC2999" i="1"/>
  <c r="AD2999" i="1"/>
  <c r="Y3000" i="1"/>
  <c r="Z3000" i="1"/>
  <c r="AB3000" i="1"/>
  <c r="AC3000" i="1"/>
  <c r="AD3000" i="1"/>
  <c r="Y3001" i="1"/>
  <c r="Z3001" i="1"/>
  <c r="AB3001" i="1"/>
  <c r="AC3001" i="1"/>
  <c r="AD3001" i="1"/>
  <c r="Y3002" i="1"/>
  <c r="Z3002" i="1"/>
  <c r="AB3002" i="1"/>
  <c r="AC3002" i="1"/>
  <c r="AD3002" i="1"/>
  <c r="Y3003" i="1"/>
  <c r="Z3003" i="1"/>
  <c r="AB3003" i="1"/>
  <c r="AC3003" i="1"/>
  <c r="AD3003" i="1"/>
  <c r="Y3004" i="1"/>
  <c r="Z3004" i="1"/>
  <c r="AB3004" i="1"/>
  <c r="AC3004" i="1"/>
  <c r="AD3004" i="1"/>
  <c r="Y3005" i="1"/>
  <c r="Z3005" i="1"/>
  <c r="AB3005" i="1"/>
  <c r="AC3005" i="1"/>
  <c r="AD3005" i="1"/>
  <c r="Y3006" i="1"/>
  <c r="Z3006" i="1"/>
  <c r="AB3006" i="1"/>
  <c r="AC3006" i="1"/>
  <c r="AD3006" i="1"/>
  <c r="Y3007" i="1"/>
  <c r="Z3007" i="1"/>
  <c r="AB3007" i="1"/>
  <c r="AC3007" i="1"/>
  <c r="AD3007" i="1"/>
  <c r="Y3008" i="1"/>
  <c r="Z3008" i="1"/>
  <c r="AB3008" i="1"/>
  <c r="AC3008" i="1"/>
  <c r="AD3008" i="1"/>
  <c r="Y3009" i="1"/>
  <c r="Z3009" i="1"/>
  <c r="AB3009" i="1"/>
  <c r="AC3009" i="1"/>
  <c r="AD3009" i="1"/>
  <c r="Y3010" i="1"/>
  <c r="Z3010" i="1"/>
  <c r="AB3010" i="1"/>
  <c r="AC3010" i="1"/>
  <c r="AD3010" i="1"/>
  <c r="Y3011" i="1"/>
  <c r="Z3011" i="1"/>
  <c r="AB3011" i="1"/>
  <c r="AC3011" i="1"/>
  <c r="AD3011" i="1"/>
  <c r="Y3012" i="1"/>
  <c r="Z3012" i="1"/>
  <c r="AB3012" i="1"/>
  <c r="AC3012" i="1"/>
  <c r="AD3012" i="1"/>
  <c r="Y3013" i="1"/>
  <c r="Z3013" i="1"/>
  <c r="AB3013" i="1"/>
  <c r="AC3013" i="1"/>
  <c r="AD3013" i="1"/>
  <c r="Y3014" i="1"/>
  <c r="Z3014" i="1"/>
  <c r="AB3014" i="1"/>
  <c r="AC3014" i="1"/>
  <c r="AD3014" i="1"/>
  <c r="Y3015" i="1"/>
  <c r="Z3015" i="1"/>
  <c r="AB3015" i="1"/>
  <c r="AC3015" i="1"/>
  <c r="AD3015" i="1"/>
  <c r="Y3016" i="1"/>
  <c r="Z3016" i="1"/>
  <c r="AB3016" i="1"/>
  <c r="AC3016" i="1"/>
  <c r="AD3016" i="1"/>
  <c r="Y3017" i="1"/>
  <c r="Z3017" i="1"/>
  <c r="AB3017" i="1"/>
  <c r="AC3017" i="1"/>
  <c r="AD3017" i="1"/>
  <c r="Y3018" i="1"/>
  <c r="Z3018" i="1"/>
  <c r="AB3018" i="1"/>
  <c r="AC3018" i="1"/>
  <c r="AD3018" i="1"/>
  <c r="Y3019" i="1"/>
  <c r="Z3019" i="1"/>
  <c r="AB3019" i="1"/>
  <c r="AC3019" i="1"/>
  <c r="AD3019" i="1"/>
  <c r="Y3020" i="1"/>
  <c r="Z3020" i="1"/>
  <c r="AB3020" i="1"/>
  <c r="AC3020" i="1"/>
  <c r="AD3020" i="1"/>
  <c r="Y3021" i="1"/>
  <c r="Z3021" i="1"/>
  <c r="AB3021" i="1"/>
  <c r="AC3021" i="1"/>
  <c r="AD3021" i="1"/>
  <c r="Y3022" i="1"/>
  <c r="Z3022" i="1"/>
  <c r="AB3022" i="1"/>
  <c r="AC3022" i="1"/>
  <c r="AD3022" i="1"/>
  <c r="Y3023" i="1"/>
  <c r="Z3023" i="1"/>
  <c r="AB3023" i="1"/>
  <c r="AC3023" i="1"/>
  <c r="AD3023" i="1"/>
  <c r="Y3024" i="1"/>
  <c r="Z3024" i="1"/>
  <c r="AB3024" i="1"/>
  <c r="AC3024" i="1"/>
  <c r="AD3024" i="1"/>
  <c r="Y3025" i="1"/>
  <c r="Z3025" i="1"/>
  <c r="AB3025" i="1"/>
  <c r="AC3025" i="1"/>
  <c r="AD3025" i="1"/>
  <c r="Y3026" i="1"/>
  <c r="Z3026" i="1"/>
  <c r="AB3026" i="1"/>
  <c r="AC3026" i="1"/>
  <c r="AD3026" i="1"/>
  <c r="Y3027" i="1"/>
  <c r="Z3027" i="1"/>
  <c r="AB3027" i="1"/>
  <c r="AC3027" i="1"/>
  <c r="AD3027" i="1"/>
  <c r="Y3028" i="1"/>
  <c r="Z3028" i="1"/>
  <c r="AB3028" i="1"/>
  <c r="AC3028" i="1"/>
  <c r="AD3028" i="1"/>
  <c r="Y3029" i="1"/>
  <c r="Z3029" i="1"/>
  <c r="AB3029" i="1"/>
  <c r="AC3029" i="1"/>
  <c r="AD3029" i="1"/>
  <c r="Y3030" i="1"/>
  <c r="Z3030" i="1"/>
  <c r="AB3030" i="1"/>
  <c r="AC3030" i="1"/>
  <c r="AD3030" i="1"/>
  <c r="Y3031" i="1"/>
  <c r="Z3031" i="1"/>
  <c r="AB3031" i="1"/>
  <c r="AC3031" i="1"/>
  <c r="AD3031" i="1"/>
  <c r="Y3032" i="1"/>
  <c r="Z3032" i="1"/>
  <c r="AB3032" i="1"/>
  <c r="AC3032" i="1"/>
  <c r="AD3032" i="1"/>
  <c r="Y3033" i="1"/>
  <c r="Z3033" i="1"/>
  <c r="AB3033" i="1"/>
  <c r="AC3033" i="1"/>
  <c r="AD3033" i="1"/>
  <c r="Y3034" i="1"/>
  <c r="Z3034" i="1"/>
  <c r="AB3034" i="1"/>
  <c r="AC3034" i="1"/>
  <c r="AD3034" i="1"/>
  <c r="Y3035" i="1"/>
  <c r="Z3035" i="1"/>
  <c r="AB3035" i="1"/>
  <c r="AC3035" i="1"/>
  <c r="AD3035" i="1"/>
  <c r="Y3036" i="1"/>
  <c r="Z3036" i="1"/>
  <c r="AB3036" i="1"/>
  <c r="AC3036" i="1"/>
  <c r="AD3036" i="1"/>
  <c r="Y3037" i="1"/>
  <c r="Z3037" i="1"/>
  <c r="AB3037" i="1"/>
  <c r="AC3037" i="1"/>
  <c r="AD3037" i="1"/>
  <c r="Y3038" i="1"/>
  <c r="Z3038" i="1"/>
  <c r="AB3038" i="1"/>
  <c r="AC3038" i="1"/>
  <c r="AD3038" i="1"/>
  <c r="Y3039" i="1"/>
  <c r="Z3039" i="1"/>
  <c r="AB3039" i="1"/>
  <c r="AC3039" i="1"/>
  <c r="AD3039" i="1"/>
  <c r="Y3040" i="1"/>
  <c r="Z3040" i="1"/>
  <c r="AB3040" i="1"/>
  <c r="AC3040" i="1"/>
  <c r="AD3040" i="1"/>
  <c r="Y3041" i="1"/>
  <c r="Z3041" i="1"/>
  <c r="AB3041" i="1"/>
  <c r="AC3041" i="1"/>
  <c r="AD3041" i="1"/>
  <c r="Y3042" i="1"/>
  <c r="Z3042" i="1"/>
  <c r="AB3042" i="1"/>
  <c r="AC3042" i="1"/>
  <c r="AD3042" i="1"/>
  <c r="Y3043" i="1"/>
  <c r="Z3043" i="1"/>
  <c r="AB3043" i="1"/>
  <c r="AC3043" i="1"/>
  <c r="AD3043" i="1"/>
  <c r="Y3044" i="1"/>
  <c r="Z3044" i="1"/>
  <c r="AB3044" i="1"/>
  <c r="AC3044" i="1"/>
  <c r="AD3044" i="1"/>
  <c r="Y3045" i="1"/>
  <c r="Z3045" i="1"/>
  <c r="AB3045" i="1"/>
  <c r="AC3045" i="1"/>
  <c r="AD3045" i="1"/>
  <c r="Y3046" i="1"/>
  <c r="Z3046" i="1"/>
  <c r="AB3046" i="1"/>
  <c r="AC3046" i="1"/>
  <c r="AD3046" i="1"/>
  <c r="AD2" i="1"/>
  <c r="AC2" i="1"/>
  <c r="AB2" i="1"/>
  <c r="Z2" i="1"/>
  <c r="Y2" i="1"/>
</calcChain>
</file>

<file path=xl/sharedStrings.xml><?xml version="1.0" encoding="utf-8"?>
<sst xmlns="http://schemas.openxmlformats.org/spreadsheetml/2006/main" count="158454" uniqueCount="54490">
  <si>
    <t>国家代码</t>
  </si>
  <si>
    <t>发明专利/实用新型</t>
  </si>
  <si>
    <t>标题(原文)</t>
  </si>
  <si>
    <t>摘要(原文)</t>
  </si>
  <si>
    <t>申请号</t>
  </si>
  <si>
    <t>申请日</t>
  </si>
  <si>
    <t>授权公告号</t>
  </si>
  <si>
    <t>授权公告日</t>
  </si>
  <si>
    <t>申请人</t>
  </si>
  <si>
    <t>申请人(第2语言)</t>
  </si>
  <si>
    <t>发明人</t>
  </si>
  <si>
    <t>发明人(第2语言)</t>
  </si>
  <si>
    <t>发明人国籍</t>
  </si>
  <si>
    <t>代理人(机构)</t>
  </si>
  <si>
    <t>Orig. IPC(All)</t>
  </si>
  <si>
    <t>(B1)引用文献数</t>
  </si>
  <si>
    <t>(B1)引用文献号码</t>
  </si>
  <si>
    <t>(F1)引用文献数</t>
  </si>
  <si>
    <t>(F1)引用文献号码</t>
  </si>
  <si>
    <t>WIPS同族文献编号(申请基准)</t>
  </si>
  <si>
    <t>WIPS同族文献数量(申请为准)</t>
  </si>
  <si>
    <t>状态[US,JP,KR,CN,EP,CA,AU]</t>
  </si>
  <si>
    <t>最近专利权人[US,JP,KR,CN,CA,AU]</t>
  </si>
  <si>
    <t>WIPSGLOBAL KEY</t>
  </si>
  <si>
    <t>TW</t>
  </si>
  <si>
    <t>P</t>
  </si>
  <si>
    <t>具有公事包之音頻播放裝置</t>
  </si>
  <si>
    <t>本發明提供一種具有公事包之音頻播放裝置及一種在電腦中對音頻播放裝置中之公事包進行操作之方法,該方法包括:連接該電腦與該音頻播放裝置 更改該電腦中個人喜好檔案及設置訊息之路徑 將該記憶體中之檔案外接連接至該電腦之原有路徑,並檢查相關設定 判斷是否在該電腦中播放音頻,若不播放則進行一般電腦操作 根據播放音頻位置訊息恢復該音頻播放裝置關閉時之狀態,並繼續播放音頻檔案 結束上述操作時恢復該電腦中個人喜好檔案之路徑。本發明具有攜帶方便,可隨時利用他人之電腦操作個人喜好檔案且可保證他人電腦資訊之保密性及安全性。</t>
  </si>
  <si>
    <t>2005124091</t>
  </si>
  <si>
    <t>2005-07-15</t>
  </si>
  <si>
    <t xml:space="preserve"> </t>
  </si>
  <si>
    <t>HON HAI PRECISION INDUSTRY CO., LTD.</t>
  </si>
  <si>
    <t>鴻海精密工業股份有限公司</t>
  </si>
  <si>
    <t>HSIEH, KUAN-HONG | LI, XIAO-GUANG</t>
  </si>
  <si>
    <t>謝冠宏 | 李曉光</t>
  </si>
  <si>
    <t>G06F-003/16</t>
  </si>
  <si>
    <t>TWI386798B | US9348745B2</t>
  </si>
  <si>
    <t>TWI285328B</t>
  </si>
  <si>
    <t>7913052014093</t>
  </si>
  <si>
    <t>電路設計圖元件關係比對系統及方法</t>
  </si>
  <si>
    <t>本發明提供一種電路設計圖元件關係比對系統,該系統包括:一屬性文檔產生模組,用於產生新、舊電路設計圖的屬性文檔各一份 一文檔接收模組,用於接收上述兩份電路設計圖的屬性文檔 一比對模組,用於將上述兩份電路設計圖屬性文檔進行比對 一輸出模組,用於輸出並顯示比對結果 及一存儲模組,用於存儲上述比對結果。本發明還提供一種電路設計圖元件關係比對方法。利用本發明的電路設計圖元件關係比對系統及方法,將新舊電路設計圖在同一介面實現元件關係比對,能快速準確的輸出並顯示比對結果。</t>
  </si>
  <si>
    <t>2005122302</t>
  </si>
  <si>
    <t>2005-07-01</t>
  </si>
  <si>
    <t>YANG, DA-JUN</t>
  </si>
  <si>
    <t>楊達軍</t>
  </si>
  <si>
    <t>G06F-007/02</t>
  </si>
  <si>
    <t>TWI390413B</t>
  </si>
  <si>
    <t>TW200703092A</t>
  </si>
  <si>
    <t>7913052014095</t>
  </si>
  <si>
    <t>中央處理器之功率估算方法</t>
  </si>
  <si>
    <t>一種中央處理器之功率估算方法,該方法包括:接通電源,其藉由一電源連接器為主機板提供電源 開啓功率估算表 安裝中央處理器治具至主機板中,該中央處理器治具與一電子負載機相連 調整電子負載機之輸出電流並多次測量各參數,包括電源連接器之輸入電壓、輸入電流及中央處理器治具之輸出電壓 換算功率轉換效率 安裝中央處理器至主機板 執行一測試程式並測量各參數,包括電源連接器之輸入電壓、輸入電流及中央處理器之內核電壓 分析換算出中央處理器之功率轉換效率 估算出中央處理器之消耗功率及消耗電流。利用本發明,可快速估算出不同中央處理器之功率消耗。</t>
  </si>
  <si>
    <t>2005122312</t>
  </si>
  <si>
    <t>HSIANG, SUNG-JEN</t>
  </si>
  <si>
    <t>項嵩仁</t>
  </si>
  <si>
    <t>G06F-009/50</t>
  </si>
  <si>
    <t>TW528873B | TW470913B | US6751741B1 | US6408393B1</t>
  </si>
  <si>
    <t>TWI450104B | TWI550413B | TWI603207B | TWI443495B | TWI375040B | US9268611B2 | US7511472B1</t>
  </si>
  <si>
    <t>TWI300903B</t>
  </si>
  <si>
    <t>7913052014119</t>
  </si>
  <si>
    <t>一種播放列表生成系統及方法</t>
  </si>
  <si>
    <t>本發明提供了一種播放列表生成方法。一音頻伺服器向一音頻播放器發送一訪問訊號。該音頻播放器藉由加權値大小對各音頻文檔進行排序。該音頻伺服器依次從該音頻播放器中獲取預設數目之音頻文檔之加權値及複數字段內容 藉此計算該複數加權値設定表中各子項之加權値,並分別存儲於相應之加權値設定表中 遍歷該複數加權値設定表,計算該音頻伺服器中各音頻文檔之綜合加權値 藉由各音頻文檔之綜合加權値選取音頻文檔生成一播放列表。本發明藉由音頻文檔之歷史播放記錄分析出用戶之喜好情況,使得生成之播放列表更符合用戶之喜好。</t>
  </si>
  <si>
    <t>2005123165</t>
  </si>
  <si>
    <t>2005-07-08</t>
  </si>
  <si>
    <t>HSIEH, KUAN-HONG | PAN, ZAI-AN | LI, XIAO-GUANG | LI, BING</t>
  </si>
  <si>
    <t>謝冠宏 | 潘在安 | 李曉光 | 李兵</t>
  </si>
  <si>
    <t>G10H-001/00</t>
  </si>
  <si>
    <t>TWI522952B</t>
  </si>
  <si>
    <t>TWI271700B</t>
  </si>
  <si>
    <t>7913052014235</t>
  </si>
  <si>
    <t>資訊記錄/再現裝置裝載機構</t>
  </si>
  <si>
    <t>一種資訊記錄/再現裝置裝載機構,該資訊記錄/再現裝置用於記錄或再現一資訊記錄載體,該裝載機構包括一運送組件、一傳動組件及一加載組件 該運送組件用於承載並運送資訊記錄載體 該傳動組件包括一動力源及若干動力傳送組,用於將動力源所輸出的動力通過動力傳送組傳送至運送組件及加載組件。該傳動組件可相對該加載組件移動,該加載組件包括一正齒部和一副齒部,該副齒部較正齒部先與傳動組件接觸,該副齒部為彈性結構,可在該副齒部與傳動組件發生接觸時產生形變。</t>
  </si>
  <si>
    <t>2005124074</t>
  </si>
  <si>
    <t>YANG, CHIN-SUNG</t>
  </si>
  <si>
    <t>楊錦松</t>
  </si>
  <si>
    <t>G11B-015/60</t>
  </si>
  <si>
    <t>TWI289294B</t>
  </si>
  <si>
    <t>7913052014247</t>
  </si>
  <si>
    <t>動力傳遞系統及採用該系統之信息記錄/再現裝置</t>
  </si>
  <si>
    <t>本發明是關於一動力傳遞系統及採用該系統之信息記錄/再現裝置。該動力傳遞系統具有一主動輪,第一、第二從動輪及一連接件。該主動輪與一動力發生裝置相連且帶動該第一從動輪轉動從而將動力發生裝置產生之動力傳遞至該第一從動輪上。該連接件與第一、第二從動輪中的一從動輪固定連接,並抵壓於第一、第二從動輪中的另一從動輪上,從而通過該連接件將第一從動輪上的動力傳遞至該第二從動輪上。</t>
  </si>
  <si>
    <t>2005124077</t>
  </si>
  <si>
    <t>GUO, BIN-HAI | YIN, DAI-YUE</t>
  </si>
  <si>
    <t>郭賓海 | 殷岱岳</t>
  </si>
  <si>
    <t>G11B-023/04</t>
  </si>
  <si>
    <t>TW200703266A</t>
  </si>
  <si>
    <t>7913052014269</t>
  </si>
  <si>
    <t>一種電容隔熱裝置及應用該裝置之電容</t>
  </si>
  <si>
    <t>提供一種電容隔熱裝置及應用該裝置之電容,該電容隔熱裝置具有一底座,沿該底座之壁向向上延伸出一隔熱板,該底座及該隔熱板所圍的內部空間形成一可套合一電容本體之空腔。</t>
  </si>
  <si>
    <t>2005124072</t>
  </si>
  <si>
    <t>HSIEH, KUAN-HONG | WANG, HAN-CHE | WANG, TE-HSU | PENG, DAO-MING | CHUNG, SHIN-HONG</t>
  </si>
  <si>
    <t>謝冠宏 | 王漢哲 | 王德旭 | 彭道明 | 鍾新鴻</t>
  </si>
  <si>
    <t>H01G-002/14</t>
  </si>
  <si>
    <t>TWI281175B</t>
  </si>
  <si>
    <t>7913052014388</t>
  </si>
  <si>
    <t>場發射陰極、平板型光源及其製造方法</t>
  </si>
  <si>
    <t>本發明涉及一種場發射陰極、一種採用該場發射陰極之平板型光源。該場發射陰極包括:一陰極導電層及一形成在所述陰極導電層上的電子發射層,所述電子發射層含有奈米碳管、低熔點玻璃及導電金屬微粒。該平板型光源包括:一所述場發射陰極 及一陽極,其包括一陽極導電層及一形成在所述陽極導電層上的螢光層,該螢光層與所述電子發射層間隔相對。該平板型光源之使用壽命長及電子發射層場發射特性强。本發明還提供一種場發射陰極及一種平板型光源的製造方法,該方法簡單及成本低。</t>
  </si>
  <si>
    <t>2005124097</t>
  </si>
  <si>
    <t>DU, BING-CHU | TANG, JIE | LIU, LIANG | GUO, CAI-LIN | CHEN, PI-JIN | HU, ZHAO-FU | FAN, SHOU-SHAN</t>
  </si>
  <si>
    <t>杜秉初 | 唐潔 | 劉亮 | 郭彩林 | 陳丕瑾 | 胡昭复 | 范守善</t>
  </si>
  <si>
    <t>H01J-029/04 | H01J-009/02 | H01J-063/06</t>
  </si>
  <si>
    <t>TWI360828B | TWI348724B | TWI330857B | TWI398627B | TWI327734B | TWI327735B | US8242783B2</t>
  </si>
  <si>
    <t>TWI260032B</t>
  </si>
  <si>
    <t>7913052014409</t>
  </si>
  <si>
    <t>場發射陰極裝置及場發射顯示器</t>
  </si>
  <si>
    <t>本發明涉及場發射技術領域。其所提供之一種場發射陰極裝置,包括陰極、柵極、位於該兩者之間之隔離層以及與陰極電性連接之場發射單元。其中,所述之柵極具有至少一表面與其相鄰之場發射單元相對。該陰極裝置可以有效地降低場發射之閾値電壓,從而大大提高發射電流密度。本發明還提供有應用上述陰極裝置之場發射顯示器。</t>
  </si>
  <si>
    <t>2005122316</t>
  </si>
  <si>
    <t>DU, BING-CHU | TANG, JIE | GUO, CAI-LIN | LIU, LIANG | HU, ZHAO-FU | CHEN, PI-JIN | FAN, SHOU-SHAN</t>
  </si>
  <si>
    <t>杜秉初 | 唐潔 | 郭彩林 | 劉亮 | 胡昭复 | 陳丕瑾 | 范守善</t>
  </si>
  <si>
    <t>H01J-031/08</t>
  </si>
  <si>
    <t>TWI362676B</t>
  </si>
  <si>
    <t>TWI329336B</t>
  </si>
  <si>
    <t>7913052014410</t>
  </si>
  <si>
    <t>濺射離子泵</t>
  </si>
  <si>
    <t>一種濺射離子泵,其包括:一真空容器,該真空容器壁上設置有至少一電子注入孔 兩陽極電極杆設置於真空容器內,該兩陽極電極杆相對於該真空容器之中心軸軸向對稱 以及至少一冷陰極電子發射裝置與電子注入孔對應,設置於真空容器筒壁上之電子注入孔外側。</t>
  </si>
  <si>
    <t>2005123160</t>
  </si>
  <si>
    <t>QIAN LI | TANG JIE | LIU LIANG | QI JING | CHEN, PI-JIN | HU, ZHAO-FU | FAN, SHOU-SHAN</t>
  </si>
  <si>
    <t>潛力 | 唐潔 | 劉亮 | 齊京 | 陳丕瑾 | 胡昭复 | 范守善</t>
  </si>
  <si>
    <t>H01J-041/12</t>
  </si>
  <si>
    <t>TWI256661B</t>
  </si>
  <si>
    <t>7913052014414</t>
  </si>
  <si>
    <t>通信設備及其天線固持裝置</t>
  </si>
  <si>
    <t>一種通信設備,包括一本體及一天線。該本體包括一固持座,天線可轉動地安裝於該固持座。該固持座包括一裝配孔、一對阻擋面及複數槽,該等阻擋面及槽分別形成於裝配孔之內壁。該天線包括一擋止塊,該等阻擋面與擋止塊一起用於防止天線過度旋轉。因裝配孔的內壁開設複數槽,從而避免了固持座與本體一體成型過程中的縮水,保證了產品的質量。</t>
  </si>
  <si>
    <t>2005122326</t>
  </si>
  <si>
    <t>LIANG, JEN-YU | HSU, KUANG-HSIN</t>
  </si>
  <si>
    <t>梁仁宇 | 徐光欣</t>
  </si>
  <si>
    <t>H01Q-001/00</t>
  </si>
  <si>
    <t>CN106981711B | TWI609524B | TWI343145B | US10020557B2</t>
  </si>
  <si>
    <t>TWI255582B</t>
  </si>
  <si>
    <t>7913052014770</t>
  </si>
  <si>
    <t>平面倒F型天線及其輸入阻抗之調整方法</t>
  </si>
  <si>
    <t>一種天線裝置包括由金屬製成之天線、外殼以及同軸線纜,所述天線包括輻射部、接地部以及具有阻抗匹配空間之阻抗匹配部 所述同軸線纜包括與輻射部連接之內芯以及與接地部連接之編織層導體 其中天線裝置還包括位於阻抗匹配空間內並與阻抗匹配部連接之金屬箔用以調整天線輸入阻抗。本發明一種調整天線輸入阻抗之方法,包括:第一步:選取前述用於筆記型電腦內部之天線以及外殼 第二步:在外殼內側一定區域內貼金屬箔,使得當天線組裝至外殼後,該區域與天線之阻抗匹配空間對應 第三步:將天線組裝至外殼使得金屬箔與天線阻抗匹配部接觸。</t>
  </si>
  <si>
    <t>2005124101</t>
  </si>
  <si>
    <t>TAI, LUNG-SHENG | KU, PO-KANG | WANG, SHU-YEAN</t>
  </si>
  <si>
    <t>戴隆盛 | 谷柏岡 | 王舒嬿</t>
  </si>
  <si>
    <t>H01Q-001/52</t>
  </si>
  <si>
    <t>TWI329942B</t>
  </si>
  <si>
    <t>TW200703774A | US7292194B2</t>
  </si>
  <si>
    <t>7913052014777</t>
  </si>
  <si>
    <t>電連接器端子</t>
  </si>
  <si>
    <t>一種電連接器端子,係主要用以於兩電性介面之間提供信號傳輸路徑,其包括於豎直方向伸展之板狀基部、自基部側緣橫向彎曲延伸之"C"型彎曲部、自"C"型彎曲部頂端中央向上延伸之彈性臂,及位於基部下末端之焊接部。彎曲部於遠離基部一側設有和基部呈平行設置之板狀延伸部,藉此可調節電連接器端子之阻抗、改善電連接器端子之屏蔽功效。</t>
  </si>
  <si>
    <t>2005124098</t>
  </si>
  <si>
    <t>LEE, GEN-SHENG | LIAO, CHI-NAN</t>
  </si>
  <si>
    <t>李艮生 | 廖啓男</t>
  </si>
  <si>
    <t>H01R-012/32</t>
  </si>
  <si>
    <t>TWM254742U | TW438109U</t>
  </si>
  <si>
    <t>CN109103646B | US10998677B2</t>
  </si>
  <si>
    <t>TWI323959B | US7429200B2</t>
  </si>
  <si>
    <t>7913052014805</t>
  </si>
  <si>
    <t>電連接器</t>
  </si>
  <si>
    <t>一種電連接器,主要用以電性連接晶片模組和印刷電路板,其包括基座和容設於基座中之複數導電端子 基座設有承接晶片模組之對接面和自對接面同向延伸之複數端子槽,導電端子對應容置於端子槽中 導電端子包括基部、自基部兩側相對延伸之臂部和位於臂部末端之接觸部,接觸部沿臂部向上、向外擴展並部分延伸出基座之對接面,藉此可增加導電端子之變形空間。</t>
  </si>
  <si>
    <t>2005122330</t>
  </si>
  <si>
    <t>MA, HAO-YUN</t>
  </si>
  <si>
    <t>馬浩雲</t>
  </si>
  <si>
    <t>H01R-013/15 | H05K-007/12</t>
  </si>
  <si>
    <t>TWM253132U | TW570358U</t>
  </si>
  <si>
    <t>TWI294199B | US2007-0004244A1</t>
  </si>
  <si>
    <t>7913052014809</t>
  </si>
  <si>
    <t>充電模式控制電路及方法</t>
  </si>
  <si>
    <t>本發明提供一種充電模式控制電路及方法,充電模式控制電路主要由高通濾波電路、整流電路、電壓比較電路和充電控制電路四部分組成。高通濾波電路過濾出不同紋波。整流電路將紋波整流。電壓比較電路將經過整流的紋波與參考電壓比較後輸出一波形訊號。充電控制電路根據該電壓波形訊號控制可充電電池的充電模式。利用本發明,當攜帶型設備藉由USB連接線直接與一電腦相連時,其以正常模式充電 當攜帶型設備經由一轉接轉置同時連接至一電腦與一適配器時,其可在於電腦進行資料交換的同時實現快速充電,使用起來也很方便。</t>
  </si>
  <si>
    <t>2005122320</t>
  </si>
  <si>
    <t>HSIEH, KUAN-HONG | WANG, HAN-CHE | CHUNG, SHIN-HONG</t>
  </si>
  <si>
    <t>謝冠宏 | 王漢哲 | 鍾新鴻</t>
  </si>
  <si>
    <t>H02J-007/00</t>
  </si>
  <si>
    <t>TWM247951U | TWM252058U | TW530448B | TW449185U | US5821736A | WOWO2004-050411A2</t>
  </si>
  <si>
    <t>TWI569151B | TWI477971B | US10067545B2</t>
  </si>
  <si>
    <t>TWI301343B</t>
  </si>
  <si>
    <t>7913052014844</t>
  </si>
  <si>
    <t>網路設備之組合及其固持架</t>
  </si>
  <si>
    <t>一種網路設備之組合,包括一固持架、一第一網路設備及一第二網路設備,該第二網路設備包括一腳座。該第一網路設備包括一底壁。該腳座用於支撐該第一網路設備,其包括一支撐部。該固持架用於將第一網路設備安裝到該腳座,其包括一中間部及一對固持臂,該等固持臂與該中間部連接。該中間部安裝到該腳座之支撐部,該固持臂安裝到該第一網路設備之底壁。因固持架大致對稱設計,且結構簡單,從而使得整個網路設備既輕巧又簡便。</t>
  </si>
  <si>
    <t>2005123159</t>
  </si>
  <si>
    <t>LI, JIUNN-HER</t>
  </si>
  <si>
    <t>黎俊和</t>
  </si>
  <si>
    <t>H04B-001/00</t>
  </si>
  <si>
    <t>TWI275255B</t>
  </si>
  <si>
    <t>7913052014929</t>
  </si>
  <si>
    <t>電話配接器</t>
  </si>
  <si>
    <t>一種電話配接器,連接於電話和通訊網路之間,用以指示電話的通訊狀態,包括一處理器、一用戶線介面電路及複數提示元件組。複數提示元件組與處理器相連,用於指示電話的不同通訊狀態。當用戶線介面電路偵測到電話的狀態,則發送狀態訊號至處理器,處理器根據此狀態訊號產生一控制訊號以驅動該等提示元件組,使其指示電話的通訊狀態。當處理器接收到來自於通訊網路的通訊訊號,則處理接收到的通訊訊號並產生控制信號以驅動提示元件組,使其指示電話的通訊狀態,及產生一指令訊號,並將指令訊號通過用戶線介面電路發送至電話使其相應動作。</t>
  </si>
  <si>
    <t>2005122328</t>
  </si>
  <si>
    <t>FAN, CHEN-CHI | LEE, HUI-LANG</t>
  </si>
  <si>
    <t>范振棋 | 李輝郎</t>
  </si>
  <si>
    <t>H04L-012/28</t>
  </si>
  <si>
    <t>TWI264201B</t>
  </si>
  <si>
    <t>7913052015018</t>
  </si>
  <si>
    <t>伺服器安全管理系統</t>
  </si>
  <si>
    <t>一種伺服器安全管理系統,其與網際網路相連,包括一應用伺服器、至少一區域網路伺服器及一防火牆。該區域網路伺服器可對應用伺服器定時自動更新,提高對最新病毒的防禦能力。該應用伺服器包括一資料庫、一文件管理模組、一資料庫備份模組及一資料庫恢復模組。利用本發明,既可實現對伺服器作業系統的安全自動升級,又可實現穩定而快速的資料庫備份與恢復以及文件的安全管理,安全性能較好。</t>
  </si>
  <si>
    <t>2005123170</t>
  </si>
  <si>
    <t>YEH, PU-YANG | XIAO, ZHUN</t>
  </si>
  <si>
    <t>葉步洋 | 肖准</t>
  </si>
  <si>
    <t>H04L-009/00</t>
  </si>
  <si>
    <t>TWI554905B</t>
  </si>
  <si>
    <t>TW200704091A</t>
  </si>
  <si>
    <t>7913052015094</t>
  </si>
  <si>
    <t>一種網路電話系統安全下載資料的方法</t>
  </si>
  <si>
    <t>本發明提供一網路電話系統安全下載資料的方法。方法涉及的網路電話系統包括一網路電話配置伺服器、一網路電話設備以及一主控台。方法包括以下步驟,首先,主控台對該網路電話設備進行身份認證。其次,主控台產生一會話密鑰(session key)。再次,主控台以會話密鑰對該網路電話系統的配置資料加密。然後,主控台以一公開金鑰對該會話密鑰加密並傳送已加密的下載資料及會話密鑰至該網路電話設備。最後,網路電話設備對下載資料進行解密並檢查下載資料。</t>
  </si>
  <si>
    <t>2005124096</t>
  </si>
  <si>
    <t>CHIEN, CHIN-HUNG | CHUANG, WEI-WEN</t>
  </si>
  <si>
    <t>簡晉弘 | 莊維文</t>
  </si>
  <si>
    <t>H04L-009/30</t>
  </si>
  <si>
    <t>TWI264212B</t>
  </si>
  <si>
    <t>7913052015104</t>
  </si>
  <si>
    <t>增加網路明文認證安全性的方法</t>
  </si>
  <si>
    <t>本發明提供一種增加網路明文認證安全性的方法。該方法首先在無線區域網中建立基本服務組(Basic Service Set, BSS)。其次,建立一空的學習表,製造假的用戶識別並更新學習表。再次,對假的可擴展認證進程進行初始化。然後,根據學習表每隔一固定時間進行一次假可擴展認證(Extensible Authentication Protocol, EAP)進程,並判斷是否學習到新的用戶,若學習到新的用戶,則更新學習表。最後,依據更新後的學習表每隔一固定時間進行一次假的可擴展認證進程。</t>
  </si>
  <si>
    <t>2005122322</t>
  </si>
  <si>
    <t>TANG, ZHENG-WEN</t>
  </si>
  <si>
    <t>唐正文</t>
  </si>
  <si>
    <t>H04L-009/32</t>
  </si>
  <si>
    <t>KR10-0295106B1 | TW546938B | TW563320B | TW535062B | US7508935B2 | US2002-0146117A1</t>
  </si>
  <si>
    <t>TWI471045B | US8804644B2</t>
  </si>
  <si>
    <t>TWI294734B</t>
  </si>
  <si>
    <t>7913052015105</t>
  </si>
  <si>
    <t>影像雜訊過濾系統及方法</t>
  </si>
  <si>
    <t>一種影像雜訊過濾系統及方法,該系統包括:一影像獲取模組,用於獲取需過濾雜訊之影像 一灰度變換模組,用於對影像之灰度進行變換,增强影像對比度,並對影像進行銳利化處理 一邊界點提取模組,用於以均値過濾法求一垂直於影像輪廓邊界之方向直線上每點之灰度並提取影像輪廓之邊界與該方向直線之交點 一過濾模組,用於藉由一公差閥値過濾影像之雜訊及一存儲模組,用於存儲影像及影像雜訊過濾時獲取之點集。利用本發明,可有效過濾影像之雜訊。</t>
  </si>
  <si>
    <t>2005123161</t>
  </si>
  <si>
    <t>CHANG, CHIH-KUANG | SUN, XIAO-CHAO | JIANG, LI</t>
  </si>
  <si>
    <t>張旨光 | 孫小超 | 蔣理</t>
  </si>
  <si>
    <t>H04N-005/14</t>
  </si>
  <si>
    <t>TWI275301B</t>
  </si>
  <si>
    <t>7913052015166</t>
  </si>
  <si>
    <t>印刷電路板傳輸線的佈線結構</t>
  </si>
  <si>
    <t>本發明提供了一種印刷電路板傳輸線的佈線結構,所述印刷電路板包括配置於同一訊號層上的複數高速差分訊號傳輸線及與該複數高速差分訊號傳輸線相連的複數對導孔,且每一高速差分訊號傳輸線包括兩恒定間距、長度一致且訊號流向相反的傳輸線,每對導孔均非對稱排佈於差分訊號傳輸線的兩側,且每對導孔之間的水平距離D=(1/2)TV,其中T為訊號的上升時間,V為訊號的傳輸速度。上述印刷電路板傳輸線的佈線結構能夠使差分訊號傳輸線阻抗達到最佳匹配,減少訊號反射,從而提升了差分對訊號的完整性。</t>
  </si>
  <si>
    <t>2005122311</t>
  </si>
  <si>
    <t>LIN, YU-HSU | YEH, SHANG-TSANG | LI, CHUAN-BING</t>
  </si>
  <si>
    <t>林有旭 | 葉尚蒼 | 李傳兵</t>
  </si>
  <si>
    <t>H05K-003/10 | H05K-003/46</t>
  </si>
  <si>
    <t>TWM248039U | TW537507U | TW550994B | TW434764B | US6791429B2 | US6812803B2 | US6710255B2</t>
  </si>
  <si>
    <t>TWI452481B | TWI337517B | TWI393510B</t>
  </si>
  <si>
    <t>TWI320297B</t>
  </si>
  <si>
    <t>7913052015313</t>
  </si>
  <si>
    <t>一種整合式印刷電路板及電子裝置</t>
  </si>
  <si>
    <t>一種整合式印刷電路板(Printed Circuit Board,PCB),用於提供複數電子元件間的電性連接,包括一第一印刷電路板以及一第二印刷電路板。第一印刷電路板佈有一第一導線(Connect Pattern) 第二印刷電路板佈有一第二導線。其中,第一印刷電路板水平放置於第二印刷電路板上,且第一印刷電路板之面積小於第二印刷電路板之面積,且第一印刷電路板之第一導線與第二印刷電路板之第二導線電性連接。採用此種結構之印刷電路板可取代傳統之多層板(Multi–layer Board)應用,降低成本。又,採用整合式印刷電路板之電子裝置同樣可以降低成本。</t>
  </si>
  <si>
    <t>2005130292</t>
  </si>
  <si>
    <t>2005-09-05</t>
  </si>
  <si>
    <t>GER, CHIH-CHAN | LIAO, YU-HSIANG</t>
  </si>
  <si>
    <t>葛熾昌 | 廖佑祥</t>
  </si>
  <si>
    <t>H05K-003/10</t>
  </si>
  <si>
    <t>TW2005122325 | TW200704312A</t>
  </si>
  <si>
    <t>7913052015315</t>
  </si>
  <si>
    <t>本發明係有關一種電連接器,以按壓接觸方式電性連接晶片模組(CPU)至電路板,其包括基座、蓋體及複數導電端子,該等導電端子設有支撐部及接觸部,支撐部收容於基座,接觸部伸出於基座之上表面,蓋體上設有對應各導電端子之通孔,導電端子之接觸部穿過並部分伸出對應之通孔,且該接觸部穩固定位於蓋體。在CPU上設有複數對應各導電端子之接觸墊片,於組接過程中,CPU部分置於蓋體內並由蓋體穩固定位,當施以一下壓力促使CPU按壓導電端子時,導電端子發生彈性變形,其接觸部相對支撐部產生位移,由於端子接觸部定位於蓋體,同時CPU也由蓋體穩固定位,因而端子接觸部帶動蓋體與CPU三者同步運動,使得端子接觸部與CPU上對應之接觸墊片始終保持相對靜止之狀態。</t>
  </si>
  <si>
    <t>2005124099</t>
  </si>
  <si>
    <t>SZU, MING-LUN</t>
  </si>
  <si>
    <t>司明倫</t>
  </si>
  <si>
    <t>H05K-003/36</t>
  </si>
  <si>
    <t>US5376010A</t>
  </si>
  <si>
    <t>TWI318480B | US7322830B2</t>
  </si>
  <si>
    <t>7913052015323</t>
  </si>
  <si>
    <t>印刷電路板重疊焊盤的佈線結構</t>
  </si>
  <si>
    <t>本發明揭露了一種印刷電路板重疊焊盤佈線結構,該印刷電路板包括多個重疊焊盤。每一重疊焊盤可用於組裝具有兩插腳之第一零件或第二零件,其中所述重疊焊盤包括一主體部分及一凸出部分,該主體部分及該凸出部分均為長方形,該主體部分的長為第二零件兩插腳的外間距與其內間距之差的一半,寬與第二零件實體寬度相當,該凸出部分的長為第二零件兩插腳內間距與第一零件兩插腳內間距之差的一半,寬與第一零件實體寬度相當。利用本發明,可使零件更容易組裝,且能夠限制焊盤較小的零件使其不會上下偏移,從而提高零件組裝的效率及質量,同時也為SMT段工作減少了很多負擔。</t>
  </si>
  <si>
    <t>2005122317</t>
  </si>
  <si>
    <t>TAI, CHAN FEI | HUANG, YA-LING</t>
  </si>
  <si>
    <t>戴詹輝 | 黃亞玲</t>
  </si>
  <si>
    <t>H05K-003/38</t>
  </si>
  <si>
    <t>CN100546436C | JP2005-072482A | US6377466B1</t>
  </si>
  <si>
    <t>TWI308043B</t>
  </si>
  <si>
    <t>7913052015325</t>
  </si>
  <si>
    <t>具有改良過孔之印刷電路板</t>
  </si>
  <si>
    <t>一種具有改良過孔之印刷電路板,係藉由減少輸入信號之反射以改良信號之傳輸特性。該印刷電路板包括一第一信號層、一第二信號層、一過孔、複數位於該第一信號層之信號引入線及複數位於該第二信號層之信號引出線 該過孔包括一鑽孔及兩焊盤,其中一焊盤與該等信號引入線電連接,另一焊盤與該等信號引出線電連接,其中與該等信號引入線電連接之焊盤之直徑小於與該等信號引出線電連接之焊盤之直徑。</t>
  </si>
  <si>
    <t>2005124075</t>
  </si>
  <si>
    <t>LIN, YU-HSU | YEH, SHANG TSANG | HUANG, CHAO CHEN | LI, CHUAN-BING</t>
  </si>
  <si>
    <t>林有旭 | 葉尚蒼 | 黃肇振 | 李傳兵</t>
  </si>
  <si>
    <t>H05K-003/40</t>
  </si>
  <si>
    <t>TWI287958B</t>
  </si>
  <si>
    <t>7913052015327</t>
  </si>
  <si>
    <t>資料存取器固定裝置</t>
  </si>
  <si>
    <t>一種資料存取器固定裝置,用來固定一開設有至少一固定孔之資料存取器,其包括一固定架,該固定架包括一側壁。該資料存取器固定裝置還包括一容置架,該容置架具有一由一底板、該底板前端之限位凸緣、一側板及一後板所形成之容置空間,該側板具有至少一折片與該資料存取器之固定孔相配合,該資料存取器可從與該側板相對之另一側傾斜置入該容置架之容置空間內並固定於其中,該容置架之側板上形成一可與該固定架之側壁相卡扣之把手。此種方式可方便快捷地將該資料存取器卡入該容置架,且該容置架與該資料存取器組合成一模組,便於單手從該固定架中取出和裝入。</t>
  </si>
  <si>
    <t>2005124080</t>
  </si>
  <si>
    <t>LIANG, CHUN-CHI | LEE, GUANG-YAO | XU, JI-GUO | CHEN, HSUAN-TSUNG | WANG, GUANG-MING | XIAO, XIANG-YU</t>
  </si>
  <si>
    <t>梁群吉 | 李光曜 | 徐紀國 | 鄭玄宗 | 王光明 | 肖相餘</t>
  </si>
  <si>
    <t>H05K-007/12</t>
  </si>
  <si>
    <t>TWM253041U | TWM250199U | TWM246661U | US5595501A | US4688131A</t>
  </si>
  <si>
    <t>TWI620174B | TWI399745B | TWI344140B | TWI390516B | US10289172B2 | US8310827B2</t>
  </si>
  <si>
    <t>TWI318857B</t>
  </si>
  <si>
    <t>7913052015347</t>
  </si>
  <si>
    <t>電子設備</t>
  </si>
  <si>
    <t>一種電子設備,包括一外殼及一支撐板。該外殼包括一收容部及一位於該收容部之固持座,該固持座包括至少一滑槽。該支撐板設置於該固持座,該支撐板包括至少一定位部,該定位部以滑移方式設置於該滑槽。當電子設備臥式擺置時,支撐板轉至與收容部重合的位置 當電子設備直立式擺置時,支撐板轉至與收容部垂直的位置,從而增加了支撐面使得電子設備可以穩定地直立式擺置。</t>
  </si>
  <si>
    <t>2005122315</t>
  </si>
  <si>
    <t>CHEN, WEI-SHI</t>
  </si>
  <si>
    <t>陳偉熙</t>
  </si>
  <si>
    <t>H05K-007/18</t>
  </si>
  <si>
    <t>TWI447564B</t>
  </si>
  <si>
    <t>TWI266583B</t>
  </si>
  <si>
    <t>7913052015348</t>
  </si>
  <si>
    <t>散熱性基板及光源裝置</t>
  </si>
  <si>
    <t>本發明提供一種散熱性基板,該散熱性基板包括基底、多個電路區設於該基底之一表面上,其中該散熱性基板於電路區一面上形成有複數溝槽,該溝槽設置於相鄰電路區之間。本發明還提供一種採用該散熱性基板之光源裝置,該光源裝置包括該散熱性基板及設於該散熱性基板上之複數發光二極體。</t>
  </si>
  <si>
    <t>2005123175</t>
  </si>
  <si>
    <t>CHANG, JEN-TSORNG</t>
  </si>
  <si>
    <t>張仁淙</t>
  </si>
  <si>
    <t>H05K-007/20</t>
  </si>
  <si>
    <t>TW200704352A</t>
  </si>
  <si>
    <t>7913052015355</t>
  </si>
  <si>
    <t>U</t>
  </si>
  <si>
    <t>資料存取器之連接器固定裝置</t>
  </si>
  <si>
    <t>一種資料存取器之連接器固定裝置,用於將一連接器固定於一資料存取器之連接器介面上,其包括一用以承載該資料存取器之承載架及一樞設於該承載架上之轉動件,該承載架上設有卡扣部,該轉動件上設有與該卡扣部相互扣合之卡合部以及抵壓該連接器之壓固部。</t>
  </si>
  <si>
    <t>2006212017</t>
  </si>
  <si>
    <t>2006-07-07</t>
  </si>
  <si>
    <t>M304699</t>
  </si>
  <si>
    <t>2007-01-11</t>
  </si>
  <si>
    <t>CHEN, YUN LUNG | SUN, MING-XIAN | TONG, LI</t>
  </si>
  <si>
    <t>陳允隆 | 孫明賢 | 童利</t>
  </si>
  <si>
    <t>G06F-001/16</t>
  </si>
  <si>
    <t>TWM304699U</t>
  </si>
  <si>
    <t>7907007001084</t>
  </si>
  <si>
    <t>滑鼠</t>
  </si>
  <si>
    <t>一種滑鼠,包括一殼體,該殼體包括相互組接之上殼及下殼及至少一具有磁性之磁性裝置,該下殼之外表面對應該磁性裝置設凹槽,該磁性裝置收納於該凹槽中。由於在該殼體上裝設了具有磁性之磁性裝置,因此,該滑鼠可以吸附於一些金屬材料上,當該滑鼠處於閒置狀態時,可將其吸附於由金屬製成之傢俱、辦公設備或裝置上,這樣既可節省桌面空間,又可使滑鼠置於一明顯、易於尋找之位置。</t>
  </si>
  <si>
    <t>2006213311</t>
  </si>
  <si>
    <t>2006-07-28</t>
  </si>
  <si>
    <t>M304726</t>
  </si>
  <si>
    <t>SUN, ZHENG HENG</t>
  </si>
  <si>
    <t>孫正衡</t>
  </si>
  <si>
    <t>G06F-003/033</t>
  </si>
  <si>
    <t>TWM304726U</t>
  </si>
  <si>
    <t>7907007001111</t>
  </si>
  <si>
    <t>一種資料存取器固定裝置,用於固定一資料存取器,該資料存取器固定裝置包括一磁架,該磁架包括一第一側板,該資料存取器固定裝置還包括一樞轉連接於該第一側板之轉動件及一裝設於該轉動件且可位於該轉動件之不同位置之固定件,該固定件設置一固定梢,該第一側板對應該固定梢之不同位置開設有複數孔,該固定梢可選擇地穿過其中一孔卡固該資料存取器。</t>
  </si>
  <si>
    <t>2006210086</t>
  </si>
  <si>
    <t>2006-06-09</t>
  </si>
  <si>
    <t>M304753</t>
  </si>
  <si>
    <t>ZHANG, XUE-CHENG | GUO, QIN | LEE, GUANG YAO | LIANG, CHUN CHI</t>
  </si>
  <si>
    <t>張學成 | 郭勤 | 李光曜 | 梁群吉</t>
  </si>
  <si>
    <t>G11B-033/02 | H05K-007/12</t>
  </si>
  <si>
    <t>TWI342740B</t>
  </si>
  <si>
    <t>TWM304753U</t>
  </si>
  <si>
    <t>7907007001138</t>
  </si>
  <si>
    <t>磁碟機鎖固裝置</t>
  </si>
  <si>
    <t>一種磁碟機鎖固裝置,包括一用於鎖固一磁碟機之磁架及一承載該磁碟機之托盤,該磁架設有一可使該托盤滑入之滑道,該磁架設有一固定孔,該托盤包括一接收該磁碟機之盤身、一裝設於盤身之前板及一可樞轉地裝設於該前板上之操作柄,該操作柄對應該固定孔設有一固定部,該前板設有一可推動該操作柄向外側轉動之彈性元件及一鎖扣件,該操作柄裝設有一可旋轉卡扣於該鎖扣件之鎖固件。該磁碟機鎖固裝置結構簡單,將該磁碟機鎖固於托盤中,移動該托盤之鎖固件即可將該托盤固定與解鎖,方便了帶有磁碟機電腦用戶日常維護。</t>
  </si>
  <si>
    <t>2006212830</t>
  </si>
  <si>
    <t>2006-07-21</t>
  </si>
  <si>
    <t>M304754</t>
  </si>
  <si>
    <t>TAO, LANG | CHEN, LI PING</t>
  </si>
  <si>
    <t>陶朗 | 陳麗萍</t>
  </si>
  <si>
    <t>G11B-033/04</t>
  </si>
  <si>
    <t>TWI578311B | TWI421016B | TWI438344B</t>
  </si>
  <si>
    <t>TWM304754U</t>
  </si>
  <si>
    <t>7907007001139</t>
  </si>
  <si>
    <t>電連接器組件</t>
  </si>
  <si>
    <t>一種電連接器組件,用以電性連接相機模組至電路板,其包括一絕緣本體,其具有一底座及四側壁,該底座及四側壁共同圍成一收容空間;複數收容於絕緣本體之訊號端子以及裝在絕緣本體上之殼體,其中該殼體包括四片獨立之側板,側板上設有兩處長槽,兩長槽之中間部分自其一端彎折延伸形成一彈性臂。四片式殼體設計有利於制程控制,彈性臂之存在可方便相機模組之插拔。</t>
  </si>
  <si>
    <t>2006205559</t>
  </si>
  <si>
    <t>2006-04-03</t>
  </si>
  <si>
    <t>M304793</t>
  </si>
  <si>
    <t>YANG, MENG HUAN</t>
  </si>
  <si>
    <t>楊孟桓</t>
  </si>
  <si>
    <t>H01R-012/00</t>
  </si>
  <si>
    <t>TWM304793U | US7435139B2</t>
  </si>
  <si>
    <t>7907007001178</t>
  </si>
  <si>
    <t>本創作係一種電連接器組件,用以電性連接晶片模組及電路板,包括絕緣本體、收容於絕緣本體中之若干導電端子、組接於絕緣本體上方之定位框,以及連接定位框及絕緣本體之定位銷。其中絕緣本體設有收容定位銷之收容孔,定位框與電路板對應於絕緣本體收容孔位置依次設有第一通孔及第二通孔,其中絕緣本體收容孔內分段地設有干涉肋,且每一干涉肋設有引導之倒角斜面,以減小定位銷與收容孔之接觸面積,進而降低其插入至收容孔中時所需之插入力。</t>
  </si>
  <si>
    <t>2006205083</t>
  </si>
  <si>
    <t>2006-03-27</t>
  </si>
  <si>
    <t>M304797</t>
  </si>
  <si>
    <t>LIAO, FANG JUN | HSU, HSUO HSIU</t>
  </si>
  <si>
    <t>廖芳竹 | 許碩修</t>
  </si>
  <si>
    <t>H01R-012/16</t>
  </si>
  <si>
    <t>TWM304797U</t>
  </si>
  <si>
    <t>7907007001182</t>
  </si>
  <si>
    <t>本創作公開一種電連接器,其包括絕緣本體、固持於絕緣本體上的端子及遮覆於絕緣本體上遮蔽殼體,所述絕緣本體具有縱長的基部及自基部向前延伸的對接部,所述對接部包括第一延伸壁,所述遮蔽殼體具有遮覆於第一延伸壁上的第一側板部,所述第一延伸壁的前緣部設有肋部,所述肋部與基部之間形成一個收容第一側板部的凹部。所述肋部增強了延伸壁的強度,改善了絕緣本體的成型條件。</t>
  </si>
  <si>
    <t>2006208798</t>
  </si>
  <si>
    <t>2006-05-22</t>
  </si>
  <si>
    <t>M304801</t>
  </si>
  <si>
    <t>SHEN, GUO-JIAN | XIE, KUI | ZHANG, CHI</t>
  </si>
  <si>
    <t>沈國健 | 解奎 | 張馳</t>
  </si>
  <si>
    <t>H01R-012/24</t>
  </si>
  <si>
    <t>TWM304801U</t>
  </si>
  <si>
    <t>7907007001186</t>
  </si>
  <si>
    <t>本創作關於一種電連接器端子,用以電性連接晶片模組和印刷電路板,其包括具有倒刺之基部、分別自基部兩側延伸之端子腰部和焊接部、自端子腰部向上彎折延伸形成之彈性臂部及連接端子腰部與彈性臂部之連接部。其中,電連接器端子腰部之寬度不一致。這種設計能分散由於彈性臂發生彈性形變產生之應力,減小連接部處之集中應力,從而提高電連接器端子之使用壽命。</t>
  </si>
  <si>
    <t>2006208120</t>
  </si>
  <si>
    <t>2006-05-12</t>
  </si>
  <si>
    <t>M304803</t>
  </si>
  <si>
    <t>YEH, HUNG YANG | CHEN, LI BANG</t>
  </si>
  <si>
    <t>葉宏揚 | 陳理邦</t>
  </si>
  <si>
    <t>H01R-012/55</t>
  </si>
  <si>
    <t>TWM304803U</t>
  </si>
  <si>
    <t>7907007001188</t>
  </si>
  <si>
    <t>電子卡連接器</t>
  </si>
  <si>
    <t>本創作係提供一種電子卡連接器,其包括:絕緣本體;複數導電端子,係收容於絕緣本體中;遮蔽殼體,係覆蓋於絕緣本體上,其設有一頂壁以及從頂壁兩側向下彎折的側壁;退卡機構,係安裝於遮蔽殼體之一側;其中,所述電子卡連接器另設有一支架,該支架安裝於遮蔽殼體一側,其包括水平壁以及從水平壁彎折而成的豎直壁,水平壁卡扣在退卡機構上,豎直壁固定在遮蔽殼體之側壁上,通過支架之固持作用,使得退卡機構之安裝更加牢固。</t>
  </si>
  <si>
    <t>2006208800</t>
  </si>
  <si>
    <t>M304810</t>
  </si>
  <si>
    <t>CHENG, YUNG CHANG</t>
  </si>
  <si>
    <t>鄭永昌</t>
  </si>
  <si>
    <t>H01R-013/516</t>
  </si>
  <si>
    <t>TWM304810U</t>
  </si>
  <si>
    <t>7907007001195</t>
  </si>
  <si>
    <t>本創作係提供一種電子卡連接器,其包括:絕緣本體;複數導電端子,係收容於絕緣本體中;金屬殼體,係覆蓋於絕緣本體上,其與絕緣本體共同形成一收容電子卡之收容空間,並定義了一卡插入/退出方向;退卡機構,係安裝於金屬殼體之一側;其中,退卡機構包括有一運動方向與卡插入/退出方向平行的退卡桿、一傳動桿以及連接傳動桿與退卡桿之樞轉桿,樞轉桿上設有一卡槽,退卡桿設有卡入卡槽中的卡鉤,在樞轉桿轉動過程中,退卡桿可保持直線運動。</t>
  </si>
  <si>
    <t>2006208799</t>
  </si>
  <si>
    <t>M304811</t>
  </si>
  <si>
    <t>H01R-013/62</t>
  </si>
  <si>
    <t>TWM304811U</t>
  </si>
  <si>
    <t>7907007001196</t>
  </si>
  <si>
    <t>線控器</t>
  </si>
  <si>
    <t>本創作公開一種線控器,其包括絕緣殼體及內接地元件,絕緣殼體設有外表面、內表面及連接外表面與內表面的壁沿;絕緣殼體外表面上鍍有金屬以遮罩該線控器,絕緣殼體內表面上設有與內接地元件抵接的接地部位,該接地部位上亦鍍有金屬,與內表面接地部位鄰近的壁沿上鍍有金屬用以實現接地部位與絕緣殼體外表面的電性導通以實現接地。藉前述結構,使得線控器的遮罩、接地結構簡單,且接地效果良好。</t>
  </si>
  <si>
    <t>2006206938</t>
  </si>
  <si>
    <t>2006-04-24</t>
  </si>
  <si>
    <t>M304826</t>
  </si>
  <si>
    <t>KUO, PETER | YIN, HAO-MAI | ZHU, JIANG-HUA | DU, BING</t>
  </si>
  <si>
    <t>郭洲榮 | 尹豪邁 | 朱江華 | 杜冰</t>
  </si>
  <si>
    <t>H01R-009/05</t>
  </si>
  <si>
    <t>TWM304826U</t>
  </si>
  <si>
    <t>7907007001211</t>
  </si>
  <si>
    <t>電源供應器輸出功率測量裝置</t>
  </si>
  <si>
    <t>一種電源供應器輸出功率測量裝置,其包括一電源轉接卡及一電壓測量裝置,電源轉接卡設有電源輸入連接器插座及電源輸出連接器插座,電源輸入連接器插座與一電源供應器連接,電源輸出連接器插座與一電腦元件連接,電源輸入連接器插座與電源輸出連接器插座之間設有用於電源傳輸之走線,走線中分別設有電阻,電阻之兩端與所述電壓測量裝置連接,電阻靠近電源輸出連接器插座之一端與一接地點連接到所述電壓測量裝置中,電壓測量裝置可同時測量每一走線中電阻兩端之電壓及電阻靠近電源輸出連接器插座之一端之輸出電壓。</t>
  </si>
  <si>
    <t>2006212828</t>
  </si>
  <si>
    <t>M304837</t>
  </si>
  <si>
    <t>YU, XIANG | WANG, MAO-CHUN</t>
  </si>
  <si>
    <t>余翔 | 王茂春</t>
  </si>
  <si>
    <t>H02J-005/00</t>
  </si>
  <si>
    <t>TWI460437B</t>
  </si>
  <si>
    <t>TWM304837U</t>
  </si>
  <si>
    <t>7907007001222</t>
  </si>
  <si>
    <t>電腦殼體</t>
  </si>
  <si>
    <t>一電腦殼體包括一殼體、一面板及一解鎖件,該殼體設有一前板,該前板上開設有至少一卡扣孔,該面板安裝於該前板之外側表面,並設有至少一與該卡扣孔卡扣配合之卡鉤,該前板開設有一通孔,該面板對應該通孔設有一突肋,該突肋上設有一斜面,該解鎖件旋轉安裝於該前板之內側表面上,其上設有一用以驅動該解鎖件轉動之操作部、至少一使該面板之卡鉤與該前板之卡扣孔解鎖之抵壓部及一穿過該前板之通孔並抵頂於該突肋之斜面上之突起,該突起擠壓該突肋之斜面以推動該面板,並使該等卡鉤脫離該等卡扣孔。</t>
  </si>
  <si>
    <t>2006212829</t>
  </si>
  <si>
    <t>M304878</t>
  </si>
  <si>
    <t>CHEN, YUN LUNG | XU, ZHOU</t>
  </si>
  <si>
    <t>陳允隆 | 徐周</t>
  </si>
  <si>
    <t>H05K-005/04</t>
  </si>
  <si>
    <t>TWM304878U</t>
  </si>
  <si>
    <t>7907007001263</t>
  </si>
  <si>
    <t>資料存取器固定裝置及其鎖固模組</t>
  </si>
  <si>
    <t>一種資料存取器固定裝置,包括一用於容置資料存取器之磁架及一鎖固模組,該磁架包括一開設一開孔及複數通孔之側壁,該鎖固模組包括一裝設於該磁架側壁之固定件及分別配合裝設於該固定件之一鎖扣件、一卡固件、一按動件,該鎖扣件設有複數透過該等通孔之插銷,該卡固件包括一穿設於該鎖扣件之卡扣孔與磁架側壁之開孔內之抵頂部及兩裝設於該固定件之彈性翼部,該兩翼部分別突設一卡合於該鎖扣件之卡扣孔之邊緣之卡塊,按動該按動件時,該按動件之滑動部迫使該鎖扣件相對該固定件向離開該磁架側壁之方向移動,該鎖扣件之插銷脫出相應之通孔。</t>
  </si>
  <si>
    <t>2006212016</t>
  </si>
  <si>
    <t>M304885</t>
  </si>
  <si>
    <t>ZHANG, XUE-CHENG | LAN, HAO | WU, PIN SHIAN | GUO, QIN | LIANG, CHUN CHI</t>
  </si>
  <si>
    <t>張學成 | 蘭浩 | 吳品先 | 郭勤 | 梁群吉</t>
  </si>
  <si>
    <t>H05K-007/14 | G06F-001/16 | G11B-033/02</t>
  </si>
  <si>
    <t>TWI404052B | TWI349843B</t>
  </si>
  <si>
    <t>TWM304885U</t>
  </si>
  <si>
    <t>7907007001270</t>
  </si>
  <si>
    <t>(一)物品用途: 本創作係提供一種電連接器,尤其是指一種用於連接筆記型電腦與周邊擴充設備之電連接器。(二)創作特點: 請參閱圖面所示,本創作電連接器包括縱長構形之絕緣本體,該絕緣本體之上表面為對接面,對接面凹設有對接槽,該對接槽中間延伸有舌板,對接槽的兩端鄰近舌板處設有貫穿絕緣本體底面的導引孔;複數端子排列於舌板之兩相對縱長側壁上;一遮蔽殼體遮覆於絕緣本體上,其設有圍繞貼覆於對接槽內表面之環形部、自環形部兩上側緣延伸遮覆絕緣本體兩縱長側壁之平整片體及自環形部兩上端緣延伸穿過絕緣本體兩端通孔之焊接片,所述絕緣本體的端面上開設有與上述通孔相貫通之切口,部分焊接片暴露於切口中,所述絕緣本體的端壁沿絕緣本體的側壁延伸有擋塊,以與絕緣本體的側壁一起扶持遮蔽殼體之平整片體的兩端。</t>
  </si>
  <si>
    <t>2005301660</t>
  </si>
  <si>
    <t>2005-03-25</t>
  </si>
  <si>
    <t>D114984</t>
  </si>
  <si>
    <t>FAN, CHIA HAO</t>
  </si>
  <si>
    <t>范家豪</t>
  </si>
  <si>
    <t>13-03</t>
  </si>
  <si>
    <t>TWD131502S | TWD131162S</t>
  </si>
  <si>
    <t>TWD114984S | USD518445S1</t>
  </si>
  <si>
    <t>7913080014740</t>
  </si>
  <si>
    <t>電連接器組合</t>
  </si>
  <si>
    <t>本創作係有關一種電連接器組合,尤指一種於電腦與周邊設備間高速傳輸訊號之通用串行匯流排(Universal Serial Bus)之電連接器組合。【創作特點】 請參閱第一至第七圖所示,本創作電連接器組合具有一遮蔽外殼,包覆於遮蔽外殼後部且大體呈長方體構形之蓋體部,卡置於遮蔽外殼與蓋體部連接處的板體,由蓋體部向後延伸出漸縮圓錐台型尾部,圓型線纜自尾部末端延伸而出。遮蔽外殼前端為堆疊設置的一對開口,且其四周向外翻折,每一開口內設置有一端子模組。板體大體呈平板狀,其具有供遮蔽外殼穿過之中央開孔,複數設於中央開孔週側並向蓋體部延伸的彈片及自左、右側緣中部凸伸形成的一對矩型耳部。每一耳部具有一圓型通孔,於板體右側緣向後彎折有一彈片,該彈片位於對應耳部的上方。整體觀之,本創作電連接器組合構成一新穎之創作。</t>
  </si>
  <si>
    <t>2005306680</t>
  </si>
  <si>
    <t>2005-11-04</t>
  </si>
  <si>
    <t>D114985</t>
  </si>
  <si>
    <t>SU, PING SHENG | CAI, ZHI-GANG | WANG, XUE-CHAO | WANG, WEI</t>
  </si>
  <si>
    <t>蘇聘勝 | 蔡志剛 | 王學超 | 王偉</t>
  </si>
  <si>
    <t>TWD114985S</t>
  </si>
  <si>
    <t>7913080014741</t>
  </si>
  <si>
    <t>電腦面板(二)</t>
  </si>
  <si>
    <t>裝設於電腦主機機箱,對電腦主機機箱起保護和裝飾作用。【創作特點】 本創作電腦機箱面板呈長形。該面板上部設有一較大長形資料存取器裝置區,該較大資料存取器裝置區左下方設有一較小之長形資料存取器裝置區,其右下方沿豎直方向分佈複數連接器接口。該面板下部形成一U形凹陷裝飾區,該裝飾區由複數橫向設置的長弧形散熱窗組成。長弧形散熱窗之上方設兩圓形指示燈,該指示燈之上方設一圓形按鈕。</t>
  </si>
  <si>
    <t>2005304564</t>
  </si>
  <si>
    <t>2005-07-29</t>
  </si>
  <si>
    <t>D114991</t>
  </si>
  <si>
    <t>CHEN, YUN LUNG | ZHANG, ZHEN</t>
  </si>
  <si>
    <t>陳允隆 | 張振</t>
  </si>
  <si>
    <t>14-02</t>
  </si>
  <si>
    <t>TWD114991S</t>
  </si>
  <si>
    <t>7913080014746</t>
  </si>
  <si>
    <t>電腦機箱面板(二)</t>
  </si>
  <si>
    <t>裝設於電腦主機機箱,對電腦主機機箱起保護和裝飾作用。【創作特點】 本創作電腦機箱面板呈長形。該面板之上部開設一較大之資料存取器裝置區,該較大之資料存取器裝置區之下方左側開設一較小之資料存取器裝置區,該較大之資料存取器裝置區之下方右側設置一連接器介面裝置區,該較大之資料存取器裝置區、該較小之資料存取器裝置區及該連接器介面裝置區之四週被一圈凸楞所包圍。該面板之下部設置一水平凹陷區,該凹陷區大致呈長形,其右端為弧狀,該面板於該凹陷區內自左向右依次設置兩指示燈、一較小之按鍵及一較大之按鍵。該面板之左側靠近側緣處開設一貫穿上下之溝槽,該凹陷區之左側銜接於該溝槽。</t>
  </si>
  <si>
    <t>2006300793</t>
  </si>
  <si>
    <t>2006-02-17</t>
  </si>
  <si>
    <t>D115001</t>
  </si>
  <si>
    <t>XIN, YU-HANG | XIAO, XIN-JIAN</t>
  </si>
  <si>
    <t>辛雨航 | 肖新建</t>
  </si>
  <si>
    <t>TWD123268S | TWD121856S</t>
  </si>
  <si>
    <t>TWD115001S</t>
  </si>
  <si>
    <t>7913080014756</t>
  </si>
  <si>
    <t>電池座</t>
  </si>
  <si>
    <t>本創作係關於一種電池座,其包括絕緣座體、正極端子及負極端子。絕緣座體具有底壁、側壁及由底壁與側壁形成之收容槽,負極端子包括位於底壁上之彈性導電片及延伸出絕緣座體之負極接腳,正極端子定位於絕緣座體上,其包括延伸出底壁之正極接腳。底壁側緣設有扣持電池之彈壁,其與相鄰之側壁之間設有間隔,其中,彈壁週邊設有擋壁,其與彈壁之間留有間隔。由於彈壁週邊設置有擋壁,可限制彈壁向外過度擴張,避免彈壁折斷,從而使本創作之電池座結構較牢固。</t>
  </si>
  <si>
    <t>2006206431</t>
  </si>
  <si>
    <t>2006-04-17</t>
  </si>
  <si>
    <t>M304118</t>
  </si>
  <si>
    <t>2007-01-01</t>
  </si>
  <si>
    <t>CHEN, HSIANG PING | LIAO, CHIH YUAN</t>
  </si>
  <si>
    <t>陳翔斌 | 廖志源</t>
  </si>
  <si>
    <t>H01M | H01M-002/10</t>
  </si>
  <si>
    <t>TWM304118U | US7335051B2</t>
  </si>
  <si>
    <t>7907007000503</t>
  </si>
  <si>
    <t>一種電連接器組合,設置於電子設備之電路板上,係包括絕緣本體、收容於絕緣本體內之第一、第二連接器及與絕緣本體相固持之支撐板;所述支撐板設有一板部及自板部上、下邊緣分別向後延伸之上端部及下端部,其中上端部延伸之長度小於下端部延伸之長度,所述下端部延伸出絕緣本體之外,藉如是構造,當對接連接器與該電連接器組合插接時,支撐板之下端部可與電路板抵靠而產生足夠的作用力,使該電連接器組合不易翻轉,增強了其於插接時之穩定性。</t>
  </si>
  <si>
    <t>2006206941</t>
  </si>
  <si>
    <t>M304124</t>
  </si>
  <si>
    <t>WAN, FENG | HU, JIN-KUI | ZHANG, GUO-HUA</t>
  </si>
  <si>
    <t>萬峰 | 胡金奎 | 張國華</t>
  </si>
  <si>
    <t>H01R | H01R-011/03</t>
  </si>
  <si>
    <t>TWM304124U</t>
  </si>
  <si>
    <t>7907007000509</t>
  </si>
  <si>
    <t>本創作關於一種電連接器組件,用以電性連接晶片模組至電路板,其包括基座、置於基座上之操作件、樞接於基座一側並相對基座旋轉之蓋體、連接蓋體到基座之樞軸,以及導電端子。其中操作件和基座分別設有收容孔和收容槽以收容導電端子,導電端子包括容置在收容孔中且與晶片模組電性接觸之夾持部、容置於收容槽中之臂部、與電路板電性連接之插腳,以及連接臂部和夾持部之第一連接部。其中第一連接部設置有卡持塊,其卡持在收容孔和收容槽之間,藉此可以控制導電端子夾持部之突出量,實現晶片模組和電路板穩固地電性連接。</t>
  </si>
  <si>
    <t>2006206935</t>
  </si>
  <si>
    <t>M304128</t>
  </si>
  <si>
    <t>YE, HONG YANG | XU, XIU YUAN</t>
  </si>
  <si>
    <t>葉宏揚 | 許修源</t>
  </si>
  <si>
    <t>H01R | H01R-012/16</t>
  </si>
  <si>
    <t>TWM304128U | US7462056B2</t>
  </si>
  <si>
    <t>7907007000513</t>
  </si>
  <si>
    <t>本創作係有關一種用於與對接連接器對接並安裝於電路板上之電連接器,其包括絕緣本體、導電端子及遮蔽殼體,其中於絕緣本體內設有複數端子通道,導電端子排設於前述端子通道中,遮蔽殼體包覆於絕緣本體上,其包括有頂壁、底壁、相對設置之兩側壁以及自頂壁後緣向下延伸之後壁,於遮蔽殼體之前端向下延伸有第一插接腳,於遮蔽殼體之後壁向下延伸有第二插接腳。</t>
  </si>
  <si>
    <t>2006206946</t>
  </si>
  <si>
    <t>M304129</t>
  </si>
  <si>
    <t>XIAO, XUE-YUAN | ZHANG, GUO-HUA | HU, JIN-KUI</t>
  </si>
  <si>
    <t>肖學源 | 張國華 | 胡金奎</t>
  </si>
  <si>
    <t>US8460034B2</t>
  </si>
  <si>
    <t>TWM304129U</t>
  </si>
  <si>
    <t>7907007000514</t>
  </si>
  <si>
    <t>一種電連接器,其包括:絕緣本體、複數端子和轉壓板;所述絕緣本體,其前部開設有插槽,後部設有支持面;所述端子排列固持於絕緣本體中,且所述端子包括支點部、自支點部延伸入插槽中的接觸臂和自支點部沿與接觸臂相反方向延伸的樞轉臂;所述轉壓板可在打開位置和關閉位置間旋轉,所述轉壓板包括與樞轉臂相配合的樞轉部和位於樞轉部間的凸輪部,當轉壓板從打開位置轉到關閉位置時,所述凸輪部由絕緣本體的支持面所支持,所述樞轉部向上抵推樞轉臂而使接觸臂與片狀連接體電性連接。</t>
  </si>
  <si>
    <t>2006206944</t>
  </si>
  <si>
    <t>M304131</t>
  </si>
  <si>
    <t>BRIAN J. GILLESPIE | KEVIN E. WALKER | RICHARD L. MALEHORN</t>
  </si>
  <si>
    <t>布萊恩J 格裏斯派 | 凱文E 約克 | 理查德L 邁爾浩恩</t>
  </si>
  <si>
    <t>H01R | H01R-012/71 | H01R-012/79</t>
  </si>
  <si>
    <t>CN002874818Y | CN100536233C | JP2007-103341A | TWM304131U | US7147498B1</t>
  </si>
  <si>
    <t>7907007000516</t>
  </si>
  <si>
    <t>擴充卡輔助定位裝置</t>
  </si>
  <si>
    <t>一種擴充卡輔助定位裝置,包括一機架及一擴充卡插座,該機架上設有限位柱,該擴充卡插座包括一用於裝設擴充卡之本體及一與該本體相連之手柄,該本體滑動裝設於該機架上,該手柄抵靠於該限位柱以阻止該本體之滑動從而固定該擴充卡插座。</t>
  </si>
  <si>
    <t>2006210087</t>
  </si>
  <si>
    <t>M304193</t>
  </si>
  <si>
    <t>TAO, LANG | YANG, CHIEH | CHEN, LI PING</t>
  </si>
  <si>
    <t>陶朗 | 楊杰 | 陳麗萍</t>
  </si>
  <si>
    <t>H05K | H05K-007/14</t>
  </si>
  <si>
    <t>TWI701545B | TWI423761B | TWI336230B</t>
  </si>
  <si>
    <t>TWM304193U</t>
  </si>
  <si>
    <t>7907007000578</t>
  </si>
  <si>
    <t>滾圓治具及滾圓方法</t>
  </si>
  <si>
    <t>一種滾圓治具,用於工件之滾圓製程中,該滾圓治具包括一第一治具和一第二治具,所述第一治具包括第一治具本體,該第一治具本體上設有一凹槽,第二治具包括第二治具本體和一靠面,該靠面固定連接於第二治具本體之一端面,第二治具本體上設有一半圓形凹槽,所述靠面對應該半圓形凹槽部分有一半圓形突出部分。一種滾圓方法,利用前述滾圓治具,再搭配使用UV膠以進行對板狀工件之滾圓加工。該滾圓方法操作簡單、成本低,易實現量產。</t>
  </si>
  <si>
    <t>2005120201</t>
  </si>
  <si>
    <t>2005-06-17</t>
  </si>
  <si>
    <t>YEN, SHIH-CHIEH</t>
  </si>
  <si>
    <t>顏士傑</t>
  </si>
  <si>
    <t>B24B-005/313 | B24B-009/00</t>
  </si>
  <si>
    <t>JP2004-058209A | JP1998-094950A | US4445678A</t>
  </si>
  <si>
    <t>TWI341761B</t>
  </si>
  <si>
    <t>TWI345504B</t>
  </si>
  <si>
    <t>7913050014531</t>
  </si>
  <si>
    <t>一種奈米碳管製造方法</t>
  </si>
  <si>
    <t>本發明提供一種奈米碳管製造方法,其包括下列步驟:提供一表面排佈有預定圖案掩模之基底 於所述基底表面沈積複數催化劑金屬膜層及複數碳膜層,形成一複合膜層 去除所述基底表面之掩模,獲得具有與掩模預定圖案相應圖案之複合膜層 將所述複合膜層進行熱處理,使複數催化劑金屬膜層及複數碳膜層熔合形成含有金屬碳化物之催化劑層 於所述催化劑層上進行化學氣相沈積生長奈米碳管,獲得具有與所述預定圖案相應之圖案之奈米碳管層。</t>
  </si>
  <si>
    <t>2005121209</t>
  </si>
  <si>
    <t>2005-06-24</t>
  </si>
  <si>
    <t>LEU, CHARLES | CHEN, GA-LANE | LIN, JHY-CHAIN</t>
  </si>
  <si>
    <t>呂昌岳 | 陳杰良 | 林志泉</t>
  </si>
  <si>
    <t>H01L-021/00</t>
  </si>
  <si>
    <t>US6821911B1 | US7288321B2 | US6897603B2 | US6811957B1</t>
  </si>
  <si>
    <t>TWI413148B | TWI377331B | TWI366657B | TWI367860B | TWI474972B | US8642121B2</t>
  </si>
  <si>
    <t>TWI365168B</t>
  </si>
  <si>
    <t>7913050014657</t>
  </si>
  <si>
    <t>散熱膏及其製造方法</t>
  </si>
  <si>
    <t>本發明提供一種散熱膏及其製造方法,該散熱膏包括一基體以及均勻分散於基體中之導熱填充物,其中所述導熱填充物佔整個散熱膏之50-95wt%。該散熱膏之製造方法包括以下步驟:提供重量比為1:1-1:19之基體與導熱填充物,以及適量溶劑 將所述基體、導熱填充物與溶劑於一混合器中混合形成一混合液 將所述混合液過濾、乾燥,得到一散熱膏。本發明提供之散熱膏中導熱填充物所佔重量比高,且導熱填充物均勻分佈於基體內,可於導熱介面間形成大面積物理接觸,避免過多熱阻產生,極大地減小導熱介面間熱阻。</t>
  </si>
  <si>
    <t>2005120204</t>
  </si>
  <si>
    <t>HSIAO, BOR YUAN | HO, CHI CHUANG</t>
  </si>
  <si>
    <t>蕭博元 | 何紀壯</t>
  </si>
  <si>
    <t>C09K-005/00</t>
  </si>
  <si>
    <t>TW200700546A</t>
  </si>
  <si>
    <t>7913050014888</t>
  </si>
  <si>
    <t>熱管</t>
  </si>
  <si>
    <t>本發明提供一種熱管,該熱管包括一中空管體以及密封於管體內之適量工作流體,其中該管體包括一蒸發段、一冷凝段,該冷凝段具有S形結構、該蒸發段係螺旋結構。螺旋形之蒸發段可以增加接觸面積、S形之冷凝段可以增加工作流體流經冷凝段之行程,能有效提高散熱性能。</t>
  </si>
  <si>
    <t>2005121211</t>
  </si>
  <si>
    <t>F28D-015/02</t>
  </si>
  <si>
    <t>TWI536900B</t>
  </si>
  <si>
    <t>TWI316126B</t>
  </si>
  <si>
    <t>7913050015029</t>
  </si>
  <si>
    <t>外接卡接收訊號靈敏度之測量裝置與方法</t>
  </si>
  <si>
    <t>一種外接卡接收訊號靈敏度之測量裝置與方法,該外接卡採用高速周邊零件連接介面規範,該外接卡接收訊號靈敏度之測量裝置包括一電腦和一控制板,該控制板包括一編碼電路、一並列轉串列電路、一輸出緩衝電路、一混合器、一抖動產生器、一輸入緩衝電路、一串列轉並列電路及一解碼電路 該外接卡接收訊號靈敏度之測量方法係透過該電腦之底層軟體將該外接卡設定為回送狀態並設定一抖動水平初始値、一輸出電壓水平初始値和一解强水平初始値,由該電腦發送複數訊號至該控制板,然後調整出該電腦接收之訊號與其發送之訊號不相符時之最大抖動水平,最小輸出電壓水平和最大解强水平,記錄為該外接卡接收訊號靈敏度。</t>
  </si>
  <si>
    <t>2005121205</t>
  </si>
  <si>
    <t>HSU, SHOU-KUO</t>
  </si>
  <si>
    <t>許壽國</t>
  </si>
  <si>
    <t>G01R-031/319</t>
  </si>
  <si>
    <t>TW563017B | TW575843B | US6807504B2</t>
  </si>
  <si>
    <t>TWI337306B</t>
  </si>
  <si>
    <t>7913050015098</t>
  </si>
  <si>
    <t>導光板與背光模組</t>
  </si>
  <si>
    <t>本發明涉及一種導光板,該導光板包括入光面、垂直於該入光面的出光面和相對於該出光面的底面,其中,該導光板為應力雙折射導光板,其主應力之一的方向和入光面的夾角大於0度小於90度。該導光板的出光面上可以進一步設置有次波長光柵結構。本發明還涉及一種採用該導光板的背光模組。</t>
  </si>
  <si>
    <t>2005120191</t>
  </si>
  <si>
    <t>YANG, XING-PENG | YAN, YING-BAI | JIN, GUO-FAN</t>
  </si>
  <si>
    <t>楊興朋 | 嚴瑛白 | 金國藩</t>
  </si>
  <si>
    <t>G02F-001/13357 | G02F-001/1335</t>
  </si>
  <si>
    <t>TWI291583B</t>
  </si>
  <si>
    <t>7913050015164</t>
  </si>
  <si>
    <t>發光單元及背光模組</t>
  </si>
  <si>
    <t>本發明涉及一種發光單元,該發光單元包括紅色發光二極體、綠色發光二極體與藍色發光二極體,其中該發光單元進一步包括一反射裝置,該反射裝置包括三個反射鏡面,該紅色發光二極體、綠色發光二極體與藍色發光二極體發出的光線分別投射至一個反射鏡面後被反射並重疊混色成白色光。本發明還涉及一種採用該發光單元的背光模組。</t>
  </si>
  <si>
    <t>2005120205</t>
  </si>
  <si>
    <t>TSAI, MING-CHIANG</t>
  </si>
  <si>
    <t>蔡明江</t>
  </si>
  <si>
    <t>TWI298409B | TW200513742A | TWI311666B | US7320531B2</t>
  </si>
  <si>
    <t>TWI351556B</t>
  </si>
  <si>
    <t>7913050015165</t>
  </si>
  <si>
    <t>導光板及顯示裝置</t>
  </si>
  <si>
    <t>本發明提供一種導光板,該導光板包括一入光面、相對之第一出光面與第二出光面,該第一出光面及第二出光面上分別形成有呈V形溝槽之第一微結構及第二微結構。本發明還提供一種顯示裝置,其採用本發明提供之導光板,該顯示裝置包括一主顯示模組、一副顯示模組、一導光板以及光源,該導光板位於主顯示模組及副顯示模組之間。</t>
  </si>
  <si>
    <t>2005120207</t>
  </si>
  <si>
    <t>YU, TAI-CHERNG</t>
  </si>
  <si>
    <t>余泰成</t>
  </si>
  <si>
    <t>JP3770888B2 | TW594073B | TW584768B | TW590230U</t>
  </si>
  <si>
    <t>TWI351557B</t>
  </si>
  <si>
    <t>7913050015166</t>
  </si>
  <si>
    <t>本發明涉及一種發光單元,其包括紅、綠、藍三色發光二極體,及合色稜鏡、第一反射裝置與第二反射裝置,該合色稜鏡包括第一側面、第二側面、第三側面與第四側面,該綠色發光二極體發出的綠色光線經該第二反射裝置反射後由該第一側面進入該合色稜鏡,該紅色發光二極體與藍色發光二極體發出的紅色與藍色光線分別由該第二側面與第四側面進入該合色稜鏡,該紅、綠、藍三色光線經該合色稜鏡後混色成白色光後從第三側面射出並被第一反射裝置反射。本發明還涉及一種採用該發光單元的背光模組。</t>
  </si>
  <si>
    <t>2005121204</t>
  </si>
  <si>
    <t>CHIANG, TSUNG-WEI</t>
  </si>
  <si>
    <t>江宗韋</t>
  </si>
  <si>
    <t>JP2004-071221A | TWI289691B | TW499575B</t>
  </si>
  <si>
    <t>TWI344040B</t>
  </si>
  <si>
    <t>7913050015175</t>
  </si>
  <si>
    <t>背光模組</t>
  </si>
  <si>
    <t>一種背光模組,其包括:一導光板,其包括一入射面,一與該入射面相連之出射面,及一與該出射面相對應之反射面 一光源,其包括一發光面,該光源設置於導光板之入射面一側,且該光源之發光面正對導光板之入射面 一微反光鏡陣列,該微反光鏡陣列包括具有複數微小間隔之反光鏡設置於正對光源發光面之導光板入射面之中心部分,用於部分反射從該光源發光面發射之光束 及一反光罩,該反光罩設置於該光源兩側並對應導光板之入射面,用於反射從微反光鏡陣列反射之光束,使光束能均勻射入導光板之入射面。</t>
  </si>
  <si>
    <t>2005121217</t>
  </si>
  <si>
    <t>G02F-001/13357</t>
  </si>
  <si>
    <t>TWM256652U | TW594076B | TW576508U | TW573143B | TWI223115B</t>
  </si>
  <si>
    <t>TWI514018B | TWI325502B</t>
  </si>
  <si>
    <t>TWI302218B</t>
  </si>
  <si>
    <t>7913050015177</t>
  </si>
  <si>
    <t>外部重置開關與重置電路</t>
  </si>
  <si>
    <t>一種外部重置開關與重置電路,用於在電子產品的微控制器(MCU)無法正常工作時,重置MCU,使其恢復至正常工作狀態,包括:一外部重置開關,用於發送重置命令 一具電壓輸入口的重置電路,其包括一延時電路和一開關電路,其中所述延時電路用於在接收到重置命令後延遲一段時間後輸出該重置命令,所述開關電路用於根據該延時輸出的重置命令產生一重置信號,所述電壓輸入口連接至一外部電源,用於為重置電路提供驅動電壓。MCU具一重置介面,在該重置介面接收開關電路輸出的重置命令後,該MCU根據該重置信號重置內部參數。</t>
  </si>
  <si>
    <t>2005120190</t>
  </si>
  <si>
    <t>G06F-001/24</t>
  </si>
  <si>
    <t>TWI591538B | TWI356585B | US9998112B1 | US9996134B2</t>
  </si>
  <si>
    <t>TWI271612B</t>
  </si>
  <si>
    <t>7913050015309</t>
  </si>
  <si>
    <t>主機板故障診斷卡錯誤代碼識別方法及系統</t>
  </si>
  <si>
    <t>本發明係關於一種主機板故障診斷卡錯誤代碼識別方法及系統,係用於方便查詢主機板故障診斷卡顯示之錯誤代碼所代表資訊,在待測主機板開機自檢過程時主機板故障診斷卡檢測到故障,主機板故障診斷卡會顯示錯誤代碼,將該錯誤代碼透過一COM埠通信線纜傳送或者手動輸入到一運行在一電腦系統上之應用軟體,該應用軟體調用該待測主機板之BIOS檔案,查詢並顯示該錯誤代碼所代表資訊。</t>
  </si>
  <si>
    <t>2005120210</t>
  </si>
  <si>
    <t>YOU, YONG-XING | HO, FENG-LONG | CAO, XIANG</t>
  </si>
  <si>
    <t>游永興 | 何鳳龍 | 曹翔</t>
  </si>
  <si>
    <t>G06F-011/273</t>
  </si>
  <si>
    <t>JP1993-173844A | TWI221550B | TW579460B | TWI221216B | TW452130U | TW514775B</t>
  </si>
  <si>
    <t>TWI409625B</t>
  </si>
  <si>
    <t>TWI309004B</t>
  </si>
  <si>
    <t>7913050015319</t>
  </si>
  <si>
    <t>具有公事包之移動通訊裝置</t>
  </si>
  <si>
    <t>本發明提供一種具有公事包之移動通訊裝置及一種在電腦中對移動通訊裝置中之公事包進行操作之方法,該方法包括:連接該電腦與該移動通訊裝置,該移動通訊裝置包括一傳輸介面、一記憶體控制器、一記憶體及一電源管理單元 更改該電腦中個人喜好檔案及其設置訊息之路徑 將該記憶體中之檔案及其設置訊息外接連接至該電腦之原有路徑,並檢查相關設定 進行一般電腦操作 結束操作時恢復該電腦中被更改路徑之個人喜好檔案及其設置之路徑。本發明具有攜帶方便,可隨時利用他人之電腦操作個人喜好檔案且可保證他人電腦資訊之保密性及安全性。</t>
  </si>
  <si>
    <t>2005121226</t>
  </si>
  <si>
    <t>HSIEH, KUAN-HONG | LI, XIAO-GUANG | LIAN, WEN-CHUAN</t>
  </si>
  <si>
    <t>謝冠宏 | 李曉光 | 連文釧</t>
  </si>
  <si>
    <t>G06F-012/00</t>
  </si>
  <si>
    <t>TWI336038B</t>
  </si>
  <si>
    <t>7913050015326</t>
  </si>
  <si>
    <t>週邊部件互連設備訊息識別系統及方法</t>
  </si>
  <si>
    <t>一種週邊部件互連(Peripheral Component Interface,PCI)設備訊息識別方法,該方法包括如下步驟:初始化一位址變量及一位址偏移量 向一配置埠中寫入第一位址値 從一資料埠中讀取一筆資料 判斷在PCI滙流排上是否存在對應的PCI設備 若存在一對應的PCI設備,則向配置埠中寫入第二位址値 從資料埠中讀取一PCI設備訊息 將位址偏移量加上1 判斷位址偏移量是否小於64 若位址偏移量小於64,則讀取該PCI設備的所有訊息 判斷所有PCI設備是否識別完畢 及若所有PCI設備已經識別完畢,則讀取並顯示所有PCI設備訊息。本發明還提供一種週邊部件互連設備訊息識別系統。</t>
  </si>
  <si>
    <t>2005120192</t>
  </si>
  <si>
    <t>YOU, YONG-XING | HE, FENG-LONG | PENG, ZHENG-QUAN</t>
  </si>
  <si>
    <t>游永興 | 何鳳龍 | 彭正全</t>
  </si>
  <si>
    <t>G06F-013/20</t>
  </si>
  <si>
    <t>TWI269977B | TWI221974B | TW561401B | US6502146B1 | US6535937B1</t>
  </si>
  <si>
    <t>TWI295429B</t>
  </si>
  <si>
    <t>7913050015340</t>
  </si>
  <si>
    <t>數位資訊閱讀裝置及其控制方法</t>
  </si>
  <si>
    <t>本發明提供一種數位資訊閱讀裝置及其控制方法。該裝置包括一顯示單元及一用戶操作介面。該用戶操作介面包括一用戶操作區域、一用戶操作偵測單元、一用戶操作控制單元及一數位資訊翻動單元。用戶操作區域在用戶操作過程中產生一相應操作訊號 用戶操作偵測單元根據該操作訊號產生相應的操作速度、操作方向訊號 用戶操作控制單元根據操作速度、操作方向訊號產生一相應控制訊號,控制數位資訊翻動單元按一定的翻動速度及翻動方向,翻動數位資訊並顯示於顯示單元中。其中用戶操作區域可為一觸摸感應裝置,藉由該帶有觸摸感應裝置的數位資訊閱讀裝置,用戶可以直 方便地進行翻頁閱讀操作。</t>
  </si>
  <si>
    <t>2005120193</t>
  </si>
  <si>
    <t>HSIEH, KUAN-HONG</t>
  </si>
  <si>
    <t>謝冠宏</t>
  </si>
  <si>
    <t>G06F-019/00 | G06F-003/048</t>
  </si>
  <si>
    <t>TWI376632B | TWI345724B</t>
  </si>
  <si>
    <t>TWI310507B</t>
  </si>
  <si>
    <t>7913050015370</t>
  </si>
  <si>
    <t>電子書閱讀裝置</t>
  </si>
  <si>
    <t>本發明提供一種電子書閱讀裝置。該裝置包括一顯示單元、一用戶操作介面、一用戶操作偵測單元、一用戶操作控制單元及一電子書翻動單元。該用戶操作介面為一觸摸感應裝置,其包括複數感應單元,該感應單元根據用戶操作產生相應感應訊號。用戶操作偵測單元偵測感應訊號產生順序產生相應操作方向訊號。用戶操作控制單元根據操作方向訊號產生一相應控制訊號,控制電子書翻動單元按一定翻動方向,翻動電子書並顯示於顯示單元中。藉由該帶有觸摸感應裝置的電子書閱讀裝置,用戶可以直觀方便地進行翻頁閱讀操作。</t>
  </si>
  <si>
    <t>2005120194</t>
  </si>
  <si>
    <t>G06F-019/00</t>
  </si>
  <si>
    <t>TWI337714B</t>
  </si>
  <si>
    <t>7913050015371</t>
  </si>
  <si>
    <t>實現手寫輸入裝置功能鍵功能之方法</t>
  </si>
  <si>
    <t>一種實現手寫輸入裝置功能鍵功能之方法,包括以下步驟:提供一記憶體,其內存儲複數符號,該符號包括一特定符號,該特定符號與功能鍵相對應 接收一手寫輸入符號 判斷上述手寫輸入符號是否與記憶體中該特定符號相匹配 如果匹配,則執行該特定符號相對應之功能鍵之功能。使用本發明實現手寫輸入裝置功能鍵功能之方法,當手寫輸入資訊時,不需要多次觸碰功能鍵便可實現功能鍵之功能,可提高書寫效率。</t>
  </si>
  <si>
    <t>2005121207</t>
  </si>
  <si>
    <t>YAN, SHUO-TING</t>
  </si>
  <si>
    <t>顏碩廷</t>
  </si>
  <si>
    <t>G06K-011/06</t>
  </si>
  <si>
    <t>TW200701083A</t>
  </si>
  <si>
    <t>7913050015425</t>
  </si>
  <si>
    <t>本發明提供了一種播放列表生成方法。接收刷新播放列表之控制訊號後,獲取各音頻文檔之加權値,並藉由各音頻文檔之加權値選擇音頻文檔生成一播放列表。順序播放該播放列表中之音頻文檔。接收一調節當前音頻文檔之音量之控制訊號。調節該當前音頻文檔之音量。獲取並記錄該當前音頻文檔被調節後之音量。獲得該當前音頻文檔之音量調節幅度。讀取該加權値設定表,獲得該音頻文檔之音量調節幅度對應之加權値。更新該音頻文檔之加權値。本發明藉由音頻文檔之歷史播放記錄分析出用戶之喜好情況,使得生成之播放列表更符合用戶之喜好。</t>
  </si>
  <si>
    <t>2005121222</t>
  </si>
  <si>
    <t>HSIEH, KUAN-HONG | LI, XIAO-GUANG | PAN, ZAI-AN | LI, BING</t>
  </si>
  <si>
    <t>謝冠宏 | 李曉光 | 潘在安 | 李兵</t>
  </si>
  <si>
    <t>G09F-013/00</t>
  </si>
  <si>
    <t>TWI261211B</t>
  </si>
  <si>
    <t>7913050015475</t>
  </si>
  <si>
    <t>藉由顯示裝置顯示音樂播放裝置訊息之系統及方法</t>
  </si>
  <si>
    <t>一藉由顯示裝置顯示音樂播放裝置訊息之系統,該系統包括有:一音樂播放裝置,內存儲有複數音樂訊息及顯示訊息,其可提供一VGA介面,當音樂播放裝置運行時,經由該VGA介面輸出所述顯示訊息 及一顯示裝置,電連接於所述音樂播放裝置,其可獲得並顯示所述顯示訊息。</t>
  </si>
  <si>
    <t>2005120189</t>
  </si>
  <si>
    <t>G09F-009/35 | G09F-009/00 | H04N-007/00</t>
  </si>
  <si>
    <t>TWI289817B</t>
  </si>
  <si>
    <t>7913050015479</t>
  </si>
  <si>
    <t>本發明提供了一種播放列表生成方法。首先建立兩個加權値設定表。計算各音頻文檔之發布日期距離當前日期之時間差,及各音頻文檔之最近播放日期距離當前日期之時間差。讀取該兩個加權値設定表,分別獲得上述計算時間差對應之加權値。應用一運算法則藉由上述加權値計算出一綜合加權値。藉由各音頻文檔之綜合加權値選擇音頻文檔,並生成一播放列表。順序播放該播放列表中之音頻文檔。更新當前音頻文檔之最近播放日期為當前日期。本發明藉由音頻文檔之歷史播放記錄分析出用戶之喜好情況,使得生成之播放列表更符合用戶之喜好。</t>
  </si>
  <si>
    <t>2005121224</t>
  </si>
  <si>
    <t>TWI260580B</t>
  </si>
  <si>
    <t>7913050015525</t>
  </si>
  <si>
    <t>磁軛及具此磁軛之光學讀寫頭致動器</t>
  </si>
  <si>
    <t>磁軛及具此磁軛之光學讀寫頭致動器,該磁軛包括相對之一第一側壁及一第二側壁,該第一側壁包括一磁導率比其周緣之磁導率低之中部區域。該光學讀寫頭致動器包括一基座、一物鏡承座、一音圈馬達及一懸吊系統,該音圈馬達包括一對該磁軛、一對磁鐵、一聚焦線圈及複數循軌線圈,該懸吊系統包括複數弦線及一固定件,每一弦線之一端固定於該物鏡承座,其另一端固定於該固定件,該固定件固定於該基座上。</t>
  </si>
  <si>
    <t>2005120208</t>
  </si>
  <si>
    <t>QIU, JIN-BO | SU, JING-WEI</t>
  </si>
  <si>
    <t>邱金波 | 蘇京衛</t>
  </si>
  <si>
    <t>G11B-021/02</t>
  </si>
  <si>
    <t>US7062775B2 | US7038977B2 | US7026902B2</t>
  </si>
  <si>
    <t>TWI329307B</t>
  </si>
  <si>
    <t>7913050015534</t>
  </si>
  <si>
    <t>一種具有樞轉機構的電子裝置</t>
  </si>
  <si>
    <t>一種具有樞轉機構的電子裝置,其主要包括一主機部份、一翻轉部份與至少一樞轉機構,該翻轉部份經由樞轉機構與主機部份相連,並可相對於主機部份以一軸線為中心軸旋轉,主機部份的上表面具有一沿軸線的旋轉座,旋轉座的被軸線穿過的兩端側面分別具有一軸孔,其中樞轉機構包括一軸座與一扭簧,軸座置於主機部份內且一端固定於主機部份,另一端穿過軸孔以連接翻轉部份,扭簧固定於旋轉座內,且扭簧的一端伸出主機部份而偏壓於翻轉部份上。</t>
  </si>
  <si>
    <t>2005121212</t>
  </si>
  <si>
    <t>WANG, HE-LI | ZHANG, XIANG-HUI | BAO, WEN-JIE</t>
  </si>
  <si>
    <t>王合利 | 張向輝 | 包文杰</t>
  </si>
  <si>
    <t>G11B-023/12</t>
  </si>
  <si>
    <t>TWI367995B</t>
  </si>
  <si>
    <t>TWI319568B</t>
  </si>
  <si>
    <t>7913050015536</t>
  </si>
  <si>
    <t>記憶體電壓訊號產生電路</t>
  </si>
  <si>
    <t>一記憶體電壓訊號產生電路,包括一第一控制模組、一核心電路及一第二控制模組。該核心電路包括一運算放大器、一第一N–MOS電晶體、一第二N–MOS電晶體、一開關元件及複數電阻元件。該運算放大器之輸出及反相輸入端與該記憶體電壓訊號產生電路之輸出相連,其同相輸入端與該第二控制模組相連,並由一電阻接至參考電壓,由另一電阻接地。該第一N–MOS電晶體源極與該運算放大器之反相輸入端相接,其閘極與該運算放大器之輸出相連,汲極與該第二N–MOS電晶體汲極相連並經由該開關元件接至一輸入電壓 該第二N–MOS電晶體源極接至另一輸入電壓,閘極與該第一控制模組相連。</t>
  </si>
  <si>
    <t>2005121210</t>
  </si>
  <si>
    <t>JIANG, WU | HUANG, YONG-ZHAO</t>
  </si>
  <si>
    <t>江武 | 黃永兆</t>
  </si>
  <si>
    <t>G11C-007/00</t>
  </si>
  <si>
    <t>TWI288418B</t>
  </si>
  <si>
    <t>7913050015587</t>
  </si>
  <si>
    <t>燃料電池密封結構</t>
  </si>
  <si>
    <t>本發明之技術方案涉及一種燃料電池密封結構,其包括:第一導流板及第二導流板 一膜電極組,設置於該第一及第二導流板之間 其中,至少一導流板表面形成有凹槽並配以一密封墊圈 而另一導流板亦可形成相應凸起或另一凹槽並配以相應的另一墊圈。當第一導流板及第二導流板壓緊夾持該膜電極組時,藉由墊圈及凹槽相互作用形成密封。</t>
  </si>
  <si>
    <t>2005120206</t>
  </si>
  <si>
    <t>HUANG, CHUAN-DE</t>
  </si>
  <si>
    <t>黃全德</t>
  </si>
  <si>
    <t>H01M-008/02</t>
  </si>
  <si>
    <t>CN001549358A | CN100346501C | US6261711B1</t>
  </si>
  <si>
    <t>TWI422775B | TWI378592B</t>
  </si>
  <si>
    <t>TWI338405B</t>
  </si>
  <si>
    <t>7913050015884</t>
  </si>
  <si>
    <t>序列先進技術附件介面延長線</t>
  </si>
  <si>
    <t>一種序列先進技術附件介面延長線,其包括一連接器插座及一硬碟機插座,該連接器插座具有一符合SATA腳位元定義之SATA訊號插孔以及一電源插孔,該硬碟機插座具有一符合SATA腳位元定義之SATA訊號插孔以及一電源插孔,一訊號電纜線組耦接該連接器插座之SATA訊號插孔與所述硬碟機插座之SATA訊號插孔,一電源線組耦接該連接器插座之電源插孔與該硬碟機插座之電源插孔。</t>
  </si>
  <si>
    <t>2005121203</t>
  </si>
  <si>
    <t>H01R-012/08</t>
  </si>
  <si>
    <t>TW200701561A</t>
  </si>
  <si>
    <t>7913050015903</t>
  </si>
  <si>
    <t>本發明係提供一種電子卡連接器,其包括:絕緣本體,其具有基部及自基部兩端向前延伸之第一、第二側壁,該第一、第二側壁具有相互面對之側面 複數導電端子係安裝於絕緣本體上 遮蔽殼體係遮覆於絕緣本體上,該遮蔽殼體與第一、第二側壁共同形成一可收容電子卡之收容空間 所述遮蔽殼體前端設有向收容空間內彎折延伸之導滑面,該導滑面位於第一、第二側壁末端而導引電子卡插入收容空間內,減少電子卡與電子卡連接器之間的磨損,從而,可延長電子卡與電子卡連接器之使用壽命。</t>
  </si>
  <si>
    <t>2005120173</t>
  </si>
  <si>
    <t>CHEN, KUN-HUA | CHUNG, YUNG-CHIEN</t>
  </si>
  <si>
    <t>陳坤華 | 鍾永謙</t>
  </si>
  <si>
    <t>TWM248056U</t>
  </si>
  <si>
    <t>TWI294198B | US7207814B2</t>
  </si>
  <si>
    <t>7913050015904</t>
  </si>
  <si>
    <t>具有序列先進技術附件介面之連接器</t>
  </si>
  <si>
    <t>本發明提供一種具有序列先進技術附件介面之連接器,其包括一SATA訊號插頭及一絕緣基座,該絕緣基座具有一包含一符合SATA介面腳位元定義之訊號部及一電源部之容置卡槽,該訊號部耦接一訊號電纜線組,該SATA訊號插頭設於該訊號電纜線組末端 該電源部耦接一電源線組,一電源輸入插頭設於該電源線組末端。</t>
  </si>
  <si>
    <t>2005120214</t>
  </si>
  <si>
    <t>SUN, ZHENG-HENG</t>
  </si>
  <si>
    <t>TWI398053B | US8976510B2</t>
  </si>
  <si>
    <t>TWI284438B</t>
  </si>
  <si>
    <t>7913050015905</t>
  </si>
  <si>
    <t>一種資料存取器固定裝置,包括一裝置資料存取器之固定架與一裝置該固定架之底座,該底座設有一具有兩側壁之固定部,該固定部內裝設一可固定該固定架之卡扣件及一用於將該卡扣件復位之彈性件。該固定部之兩側壁均設有一卡槽,該卡扣件具有兩卡制於該卡槽之卡腳。</t>
  </si>
  <si>
    <t>2005120203</t>
  </si>
  <si>
    <t>SHI, ZHENG | CHEN, ZHI-GANG | LIN, KE CHENG | TSAI, CHIEN LI</t>
  </si>
  <si>
    <t>施政 | 陳志剛 | 林格正 | 蔡建立</t>
  </si>
  <si>
    <t>H01R-013/24</t>
  </si>
  <si>
    <t>TWI282646B</t>
  </si>
  <si>
    <t>7913050015907</t>
  </si>
  <si>
    <t>本發明提供一種充電模式控制電路及方法,該充電模式控制電路主要由電壓比較電路和充電控制電路兩部分組成,電壓比較電路比較充電電源電壓與參考電源電壓後,輸出一個相應的高/低電平信號給充電控制電路 充電控制電路根據此高/低電平信號對攜帶型設備內的可充電電池採取相應的充電模式充電。因此,利用本發明,當攜帶型設備藉由USB連接線直接與一電腦相連時,其以正常模式充電 當攜帶型設備經由一轉接轉置同時連接至一電腦與一適配器時,其可在於電腦進行資料交換的同時實現快速充電,使用起來也很方便。</t>
  </si>
  <si>
    <t>2005121225</t>
  </si>
  <si>
    <t>H02J-007/32</t>
  </si>
  <si>
    <t>TWI281301B</t>
  </si>
  <si>
    <t>7913050015935</t>
  </si>
  <si>
    <t>電源供應系統</t>
  </si>
  <si>
    <t>一種電源供應系統,用於驅動包括複數燈管之平面顯示裝置,該系統包括一轉換電路以及一高壓逆變器系統(HV inverter system)。轉換電路將從一交流電源接收到的一交流電壓轉換為一直流電壓,高壓逆變器系統將該直流電壓轉換為另一交流電壓。其中,高壓逆變器系統包括一變壓電路、一功率轉換電路以及一電流平衡電路。採用此種結構之電源供應系統不僅節約空間,而且提高了電源之功率。</t>
  </si>
  <si>
    <t>2005137873</t>
  </si>
  <si>
    <t>2005-10-28</t>
  </si>
  <si>
    <t>CHANG, A-JUNG | CHEN, WEN-LIN | CHIANG, CHEN-AN | CHOU, HUI-CHEN | LIU, YI-CHENG</t>
  </si>
  <si>
    <t>張阿榮 | 陳文琳 | 江鎮安 | 周卉貞 | 劉益成</t>
  </si>
  <si>
    <t>H02M-007/00 | G09G-003/18 | H02M-007/48</t>
  </si>
  <si>
    <t>TW200410064A | TW481969B | TW472435B | TW515941B | US7282868B2 | US5907223A | US5495149A</t>
  </si>
  <si>
    <t>TWI514734B | TWI436687B | TWI435197B | TWI375939B | TWI363331B | US9136754B2</t>
  </si>
  <si>
    <t>CN001882210A | JP2006-351544A | KR10-0822113B1 | TWI304675B | US7291987B2</t>
  </si>
  <si>
    <t>7913050015959</t>
  </si>
  <si>
    <t>網路附加存儲設備測試系統及方法</t>
  </si>
  <si>
    <t>本發明提供一種網路附加存儲設備測試系統,該系統包括:一電腦,透過一非屏蔽雙絞線與一網路附加存儲設備相連,用於對網路附加存儲設備進行人工測試操作和自動功能性測試 一伺服器,透過一非屏蔽雙絞線與該電腦相連接,用於與該電腦之間進行訊息傳遞 一硬碟機,用於存儲測試檔案以備測試時讀取 多個通用串列滙流排裝置,用於測試網路附加存儲設備上的多個通用串列滙流排埠是否運行正常。利用本發明,將測試檔案存儲於固定的硬體中,可避免重複上載,節省測試時間,提高穩定度。</t>
  </si>
  <si>
    <t>2005120195</t>
  </si>
  <si>
    <t>FAN, CHAO-TSUNG | CHOU, WEN-CHIEN | LIU, CHIH-CHIANG | YEH, CHUN-TE</t>
  </si>
  <si>
    <t>范朝宗 | 周文堅 | 劉志强 | 葉宗德</t>
  </si>
  <si>
    <t>H04L-012/54</t>
  </si>
  <si>
    <t>EP1441470A1 | TWI221220B | TW541495B | US7082404B2 | WOWO2002-067529A2</t>
  </si>
  <si>
    <t>TWI293225B</t>
  </si>
  <si>
    <t>7913050016037</t>
  </si>
  <si>
    <t>文本加密系統及方法</t>
  </si>
  <si>
    <t>本發明提供一種文本加密系統及方法。該系統包括一存儲單元用於存儲文本 一文本獲取模組用於獲取要加密文本的點矩陣檔,該點陣檔中每一點矩陣對應一符號類型,每一像素點對應一顯示屬性及一亮度値 一加密位置確定模組用於確定加密位置 一判定模組用於判定點矩陣符號類型及像素點顯示屬性 一加密模組用於調整加密位置上像素點亮度値 及一保存模組用於保存加密後文本。利用本系統對文本中文字所對應像素點亮度値進行調整,實現對文本顯性加密,使文本在以紙本檔形式顯示過程中能顯性的指示出加密資訊,辨認出版權所有者,實現版權保護。</t>
  </si>
  <si>
    <t>2005120184</t>
  </si>
  <si>
    <t>HSIEH, KUAN-HONG | CHEN, XIAO-FANG | PAN, ZAI-AN</t>
  </si>
  <si>
    <t>謝冠宏 | 陳小芳 | 潘在安</t>
  </si>
  <si>
    <t>TWI427968B</t>
  </si>
  <si>
    <t>TWI281808B</t>
  </si>
  <si>
    <t>7913050016061</t>
  </si>
  <si>
    <t>本發明提供一種文本加密系統及方法。該系統包括一存儲單元用於存儲文本 一文本獲取模組用於獲取要加密文本背景的像素點檔,該像素點檔中每一像素點對應一亮度値,該背景包括粗糙背景 一加密位置確定模組用於確定加密位置 一加密模組用於調整加密位置所對應粗糙背景中像素點的亮度値 及一保存模組用於保存加密後的文本。利用本系統對文本背景中粗糙背景內像素點亮度値進行調整,實現對文本顯性加密,使文本在以紙本檔形式顯示過程中能顯性的指示出加密資訊,辨認出版權所有者,實現版權保護。</t>
  </si>
  <si>
    <t>2005120186</t>
  </si>
  <si>
    <t>TWI272814B</t>
  </si>
  <si>
    <t>7913050016062</t>
  </si>
  <si>
    <t>本發明提供一種文本加密系統及方法。該系統包括一存儲單元用於存儲文本 一文本獲取模組用於獲取要加密文本的點矩陣檔,該點陣檔中每一點矩陣對應一符號類型 一加密位置確定模組用於確定加密位置 一判定模組用於判定加密位置上點矩陣的符號類型 一加密模組用於調整加密位置上點矩陣內所有像素點相對其點矩陣的間距 及一保存模組用於保存加密後的文本。利用本系統對文本中文字所對應的點矩陣內像素點間距進行調整,實現文本顯性加密,使文本在以紙本檔形式顯示過程中能顯性的指示出加密資訊,辨認出版權所有者,實現版權保護。</t>
  </si>
  <si>
    <t>2005120218</t>
  </si>
  <si>
    <t>TWI264910B</t>
  </si>
  <si>
    <t>7913050016063</t>
  </si>
  <si>
    <t>本發明提供一種文本加密系統及方法,該系統包括一存儲單元用於存儲文本 一文本獲取模組用於獲取要加密文本的點矩陣檔,該點陣檔中每一點矩陣對應一符號類型,每一像素點對應一顯示屬性 一加密位置確定模組用於確定加密位置 一判定模組用於判定點矩陣的符號類型及像素點的顯示屬性 一加密模組用於調整加密位置上像素點顯示屬性 及一保存模組用於保存加密後文本。利用本系統對文本中文字所對應的像素點顯示屬性進行調整,實現對文本顯性加密,使文本在以紙本檔形式顯示過程中能顯性的指示出加密資訊,辨認出版權所有者,實現版權保護。</t>
  </si>
  <si>
    <t>2005120187</t>
  </si>
  <si>
    <t>H04L-009/28</t>
  </si>
  <si>
    <t>TWI264915B</t>
  </si>
  <si>
    <t>7913050016069</t>
  </si>
  <si>
    <t>具數位相機之折疊式電子裝置</t>
  </si>
  <si>
    <t>一種具數位相機之折疊式電子裝置,其包括本體、蓋體、鉸鏈及鏡頭模組,該本體與該蓋體藉由該鉸鏈轉動連接,該鏡頭模組包括透鏡組、鏡筒及鏡頭座,該透鏡組裝配於該鏡筒中,該鏡筒藉由螺紋配合裝配於該鏡頭座內,該蓋體上與鉸鏈連接之一端設有齒紋,該本體上與蓋體之齒紋相對處設有一開口,該鏡頭模組設於該本體內,該鏡頭座一端設有齒輪,該齒輪藉由該開口顯露出來,且與蓋體上之齒紋相配合。轉動該蓋體,藉由齒紋與齒輪之配合帶動該鏡頭座轉動,實現對焦。</t>
  </si>
  <si>
    <t>2005121208</t>
  </si>
  <si>
    <t>CHANG, CHUN-YI</t>
  </si>
  <si>
    <t>張俊毅</t>
  </si>
  <si>
    <t>H04M-001/02 | G03B-013/32</t>
  </si>
  <si>
    <t>JP4066990B2 | JP2005-159559A | JP2005-073217A | JP2004-080343A | JP2003-309756A | JP2003-295973A | JP3703704B2 | TW200518560A | TWI220836B | US2004-0071285A1 | US2003-0199290A1</t>
  </si>
  <si>
    <t>TWI386006B</t>
  </si>
  <si>
    <t>7913050016086</t>
  </si>
  <si>
    <t>數位取像模組</t>
  </si>
  <si>
    <t>一種數位取像模組,包括一鏡座,一鏡頭模組,一影像偵測元件,該鏡頭模組設置於鏡座上,影像偵測元件位於鏡頭模組一側,在所述鏡頭模組相對影像偵測元件一側設有一轉動平台及一驅動裝置,所述轉動平台載有一光學元件,所述驅動裝置驅動所述轉動平台轉動。所述數位取像模組採用一載有光學元件的轉動平台,通過轉動轉動平台,可擴大取像視場,而不產生畸變形現象。</t>
  </si>
  <si>
    <t>2005121272</t>
  </si>
  <si>
    <t>H04N-005/225 | G02B-007/02</t>
  </si>
  <si>
    <t>TWM268589U | TWM262724U | TWM249044U | TWM249380U | US6876544B2</t>
  </si>
  <si>
    <t>TWI567477B | TWI453489B | TWI396929B | TWI390321B | TWI387835B</t>
  </si>
  <si>
    <t>TWI353777B</t>
  </si>
  <si>
    <t>7913050016113</t>
  </si>
  <si>
    <t>一種電連接器,用以電性連接IC封裝和電路板。該電連接器係包括絕緣本體以及容置於絕緣本體內之複數導電端子。每一導電端子包括用以與IC封裝彈性抵接之接觸部,和用以與電路板焊接之焊接部。且該絕緣本體內設有複數用以收容該導電端子之端子槽,於每一端子槽靠近導電端子接觸部一側且平行於導電端子插入絕緣本體之方向開設有凹槽,該凹槽沿導電端子插入絕緣本體方向之深度小於端子槽之深度。由於該凹槽之設置,使光學鏡頭更易量測焊接部。</t>
  </si>
  <si>
    <t>2005121255</t>
  </si>
  <si>
    <t>H05K-003/32</t>
  </si>
  <si>
    <t>TW523194U | TW428346B | TW445677B | US6817094B2</t>
  </si>
  <si>
    <t>US9184520B2</t>
  </si>
  <si>
    <t>TWI298237B | US7322829B2</t>
  </si>
  <si>
    <t>7913050016190</t>
  </si>
  <si>
    <t>一種電子設備及其支撐裝置</t>
  </si>
  <si>
    <t>一種電子設備之支撐裝置,包括:一支撐面、至少一固持卡鉤及一彈性卡鉤。固持卡鉤形成於支撐面上。彈性卡鉤進一步包括:一本體及一彈性臂。本體包括一倒鉤端及一釋放部。彈性卡鉤之倒鉤端與固持卡鉤相對。彈性臂連接於彈性卡鉤之本體與支撐面之間。支撐裝置結構簡單,易安裝及拆卸。</t>
  </si>
  <si>
    <t>2005120170</t>
  </si>
  <si>
    <t>H05K-007/14</t>
  </si>
  <si>
    <t>TWI276384B</t>
  </si>
  <si>
    <t>7913050016203</t>
  </si>
  <si>
    <t>伺服器改良結構</t>
  </si>
  <si>
    <t>一種伺服器改良結構,其包括一伺服器主機板承載架和一安裝在該伺服器主機板承載架內之伺服器主機板,該伺服器主機板表面安裝有複數電子元件,該伺服器改良結構還包括一導風罩蓋,該導風罩蓋蓋置於該伺服器主機板承載架上,與該伺服器主機板承載架形成一由兩端向中間漸縮之氣流通道。</t>
  </si>
  <si>
    <t>2005120212</t>
  </si>
  <si>
    <t>CHEN, CHIN-HUI</t>
  </si>
  <si>
    <t>陳錦輝</t>
  </si>
  <si>
    <t>TWI236336B | TWM244718U | TWM243703U | TW484721U</t>
  </si>
  <si>
    <t>TWI428074B | TWI359635B</t>
  </si>
  <si>
    <t>TWI298617B</t>
  </si>
  <si>
    <t>7913050016208</t>
  </si>
  <si>
    <t>散熱模組</t>
  </si>
  <si>
    <t>本發明提供一種散熱模組,其包括:一蒸發器 一外部冷凝通道 以及一充滿該蒸發器與外部冷凝通道中之工作流體。其中,該蒸發器包括一中空殼體,其具有一側壁 一吸液芯,形成於該側壁之內表面上 及一隔板,設於中空殼體內,用以將中空殼體之內腔分為由吸液芯相連通之兩腔體 該外部冷凝通道用於外部連通該中空殼體之兩腔體,並冷凝由蒸發器中排出之工作流體蒸氣。</t>
  </si>
  <si>
    <t>2005121202</t>
  </si>
  <si>
    <t>LEE, HSIN-HO</t>
  </si>
  <si>
    <t>李欣和</t>
  </si>
  <si>
    <t>TW200701869A</t>
  </si>
  <si>
    <t>7913050016211</t>
  </si>
  <si>
    <t>具有散熱功能的電磁屏蔽裝置</t>
  </si>
  <si>
    <t>一種具有散熱功能的電磁屏蔽裝置,包括一防磁蓋和一散熱片。該防磁蓋包括一頂壁、一對相對之第一側壁及一對相對之第二側壁,該頂壁、第一側壁及第二側壁共同形成一收容空間。散熱片收容在該收容空間中,其一相對側邊分別開設一溝槽。第一側壁至少凸設一收容於該溝槽之卡。該第一側壁在該卡之相應位置形成一對凹槽。頂壁開設一開口,該開口之兩相對側邊各形成一大致呈波浪狀之彈片。該具有散熱功能的電磁屏蔽裝置既可以屏蔽安裝於其中之電子元件產生之電磁波,又可以屏蔽其他電子元件產生之電磁波,同時可有效降低安裝於其中之電子元件之溫度。</t>
  </si>
  <si>
    <t>2005121219</t>
  </si>
  <si>
    <t>LIANG, JEN-YU</t>
  </si>
  <si>
    <t>梁仁宇</t>
  </si>
  <si>
    <t>H05K-007/20 | H05K-009/00</t>
  </si>
  <si>
    <t>TWI285080B</t>
  </si>
  <si>
    <t>7913050016212</t>
  </si>
  <si>
    <t>(一)物品用途: 本創作係提供一種電連接器,尤指一種用於傳輸音頻等訊號之電連接器。(二)創作特點: 請參閱本創作圖示所示,本創作電連接器呈豎直狀,其具有大致呈長方體型之絕緣本體,於絕緣本體頂面向上凸伸有一圓柱狀凸出部,該凸出部之上表面設有一圓孔,且於其前部設有一凹陷,絕緣本體底面呈傾斜狀,並設有向下豎直延伸之圓柱體及片體;於絕緣本體四週包覆有一金屬外殼,於金屬外殼左、右表面上邊緣各設有一側翼,並於對應面下端各設有一內凹之彈片及複數向下垂直延伸之片體;整體觀之,造型獨特、美觀,富有視覺美感。</t>
  </si>
  <si>
    <t>2005305205</t>
  </si>
  <si>
    <t>2005-08-30</t>
  </si>
  <si>
    <t>D114810</t>
  </si>
  <si>
    <t>LU, KUN | HAN, HONG-QIANG | ZHU, ZI-QIANG</t>
  </si>
  <si>
    <t>盧坤 | 韓洪强 | 朱自强</t>
  </si>
  <si>
    <t>TWD114810S</t>
  </si>
  <si>
    <t>7913085016832</t>
  </si>
  <si>
    <t>無線網路設備</t>
  </si>
  <si>
    <t>本創作係用於無線網路設備。【創作特點】 本創作之無線網路設備之外型採用圓潤的自然曲線,造型流暢,適宜各種網路設備的放置方式。無線網路設備採用白色作為底色,搭配淡綠色的LED來指示網路訊號的強度,以及無線網路設備的工作狀態。 LED可根據不同工作狀態以及網路訊號之強度,呈現不同的閃爍狀態。 此款無線網路設備不僅造型流暢,更符合人因工程,使整體質感提昇。整體觀之,本創作之無線網路整體流暢的設計,實為同類型無線網路設備之中所罕見者。 如上所述,本創作之新穎的外觀造形設計,使本創作不僅獨具創意,亦深具美感,誠為符合新式樣專利要件的創新設計。</t>
  </si>
  <si>
    <t>2005307729</t>
  </si>
  <si>
    <t>2005-12-16</t>
  </si>
  <si>
    <t>D114814</t>
  </si>
  <si>
    <t>WONG, SHIH CHI | CHI, NAI YO</t>
  </si>
  <si>
    <t>翁仕奇 | 紀乃右</t>
  </si>
  <si>
    <t>TWD132769S | TWD127268S | US8049466B2</t>
  </si>
  <si>
    <t>TWD114814S | USD538795S1</t>
  </si>
  <si>
    <t>7913085016836</t>
  </si>
  <si>
    <t>本創作滑鼠係用於資訊輸入。【創作特點】 本創作滑鼠包括一底座及一弧形蓋體,該蓋體前部中間為一滑輪,該滑輪兩側分別設有一按鍵;該蓋體中後部為兩活動弧形蓋板,打開該兩蓋板,其內部設有複數按鍵。</t>
  </si>
  <si>
    <t>2005307890</t>
  </si>
  <si>
    <t>2005-12-23</t>
  </si>
  <si>
    <t>D114825</t>
  </si>
  <si>
    <t>CHEN, HSUAN CHEN | HONG, LIN-YUN | ZHANG, JIE | TSAI, CHIEN LI</t>
  </si>
  <si>
    <t>陳軒瑱 | 洪林雲 | 張潔 | 蔡建立</t>
  </si>
  <si>
    <t>TWD133427S</t>
  </si>
  <si>
    <t>TWD114825S</t>
  </si>
  <si>
    <t>7913085016847</t>
  </si>
  <si>
    <t>電腦機箱面板</t>
  </si>
  <si>
    <t>裝設於電腦主機機箱,對電腦主機機箱起保護和裝飾作用。 本創作電腦機箱面板呈長形。該面板上部設置兩較小門蓋,每一較小門蓋下方左側水平設置一長條形指示燈,每一較小門蓋下方右側設置一長圓形按鍵;該面板上部於該兩較小門蓋下方設置一較大之門蓋,該較大之門蓋上側中部設置一拉緣。該面板下部設置一中間高兩邊低的弧狀凸起區,該弧狀凸起區的上部為一上低下高的斜面,該弧狀凸起區的中部設置一圓形按鍵,該圓形按鍵下側設置一指示燈。</t>
  </si>
  <si>
    <t>2006301619</t>
  </si>
  <si>
    <t>2006-03-31</t>
  </si>
  <si>
    <t>D114829</t>
  </si>
  <si>
    <t>YANG, FEI | XIAO, XIN-JIAN</t>
  </si>
  <si>
    <t>楊飛 | 肖新建</t>
  </si>
  <si>
    <t>TWD114829S</t>
  </si>
  <si>
    <t>7913085016851</t>
  </si>
  <si>
    <t>裝設於電腦主機機箱,對電腦主機機箱起保護和裝飾作用。 本創作之電腦機箱面板呈長形,該面板左部為一長形蓋板;該面板右上部為一長形飾板,右下部為一長形蓋板,在該面板右部的飾板和蓋板間設有按鈕裝設區;該面板左部和右部由一長形飾條間隔,該面板右側下部設有複數條形散熱孔。</t>
  </si>
  <si>
    <t>2006301620</t>
  </si>
  <si>
    <t>D114830</t>
  </si>
  <si>
    <t>MA, LIANG</t>
  </si>
  <si>
    <t>馬亮</t>
  </si>
  <si>
    <t>TWD126602S</t>
  </si>
  <si>
    <t>TWD114830S</t>
  </si>
  <si>
    <t>7913085016852</t>
  </si>
  <si>
    <t>裝設於電腦主機機箱,對電腦主機機箱起保護和裝飾作用。 本創作電腦面板呈長形。該面板中間大部分為一長盾牌狀之凹陷區域,該區域內設有網格,該網格中部偏上設有一中間微突之"十"字星形標誌,該"十"字星形標誌下方設有一扁"V"形標誌。</t>
  </si>
  <si>
    <t>2006301622</t>
  </si>
  <si>
    <t>D114831</t>
  </si>
  <si>
    <t>KUANG, XUE-CHENG | LIANG, CHUN CHI | YU, JING RENN | WANG, YU</t>
  </si>
  <si>
    <t>鄺學成 | 梁群吉 | 游景任 | 王鈺</t>
  </si>
  <si>
    <t>TWD114831S</t>
  </si>
  <si>
    <t>7913085016853</t>
  </si>
  <si>
    <t>滑動開關</t>
  </si>
  <si>
    <t>本創作係關於一種滑動開關,其包括設有收容空間之絕緣本體、設置於絕緣本體上之固定端子組、安裝在絕緣本體上之滑動件、裝與滑動件下之動端子和彈簧,以及扣持於絕緣本體上之蓋體。其中,滑動件之側邊靠近上表面處設有凸出部,使得絕緣本體和彈簧對滑動件產生之大小相等方向相反之作用力不在同一高度上,滑動件產生一指向絕緣本體收容空間內之轉矩,該轉矩傳達到彈簧,從而確保滑動開關在組裝後使用時不會出現彈簧被彈出之現象。</t>
  </si>
  <si>
    <t>2006206947</t>
  </si>
  <si>
    <t>M303477</t>
  </si>
  <si>
    <t>2006-12-21</t>
  </si>
  <si>
    <t>NAKASE, YUSHO | HU, YONG-HUI | XIONG, TAI-PING</t>
  </si>
  <si>
    <t>中瀨雄章 | 胡永輝 | 熊太平</t>
  </si>
  <si>
    <t>H01H-015/00</t>
  </si>
  <si>
    <t>US9607791B2</t>
  </si>
  <si>
    <t>TWM303477U | US7488191B2</t>
  </si>
  <si>
    <t>7906004004277</t>
  </si>
  <si>
    <t>多方向開關</t>
  </si>
  <si>
    <t>本創作係關於一種多方向開關,其包括:本體,設置於本體底部之第一固定接點和第三固定接點,位於各固定接點上方之第一可動接點和第二可動接點,抵接於第一可動接點之操作件,操作件設有第二按壓部,第二按壓部按壓第二可動接點,使第二可動接點與任一第三固定接點接觸或分離,第一可動接點與第一固定接點常接觸,其中,第二可動接點均勻分佈於第一可動接點周圍,且兩者係一體設置,從而減少了多方向開關的製造工序和整體尺寸。</t>
  </si>
  <si>
    <t>2006206943</t>
  </si>
  <si>
    <t>M303478</t>
  </si>
  <si>
    <t>NAKASE, YUSHO | TAN, SHI-JIE</t>
  </si>
  <si>
    <t>中瀨雄章 | 譚世杰</t>
  </si>
  <si>
    <t>H01H-019/54</t>
  </si>
  <si>
    <t>TWI438814B</t>
  </si>
  <si>
    <t>TWM303478U | US7745744B2</t>
  </si>
  <si>
    <t>7906004004278</t>
  </si>
  <si>
    <t>本創作公開一種多方向開關,其包括供按壓、扳轉的操作部及在操作部帶動下可控制電路連通狀況的開關模組,其中,開關模組包括基部及自基部向上延伸、可隨操作部下壓或偏轉的隨動件,操作部的下表面與開關模組基部的上表面相對設置,前述操作部下表面和開關模組基部上表面中至少一個表面在特定方向設有凸起結構,當操作部向前述特定方向偏轉時,前述凸起結構會與對應結構相抵觸以防止其繼續偏轉而不會影響到其他方向的按壓或偏轉。藉前述結構,可有效使多餘的方向操作難以實施。</t>
  </si>
  <si>
    <t>2006206939</t>
  </si>
  <si>
    <t>M303479</t>
  </si>
  <si>
    <t>H01H-025/06</t>
  </si>
  <si>
    <t>TWM303479U</t>
  </si>
  <si>
    <t>7906004004279</t>
  </si>
  <si>
    <t>一種電連接器,用以電性導接晶片模組及電路板,包括絕緣本體及容置於絕緣本體內之導電端子,其中絕緣本體包括一基部及圍繞該基部之側壁,基部設有端子收容槽以收容端子,基部與側壁共同圍成一收容晶片模組之收容空間,導電端子設有傾斜延伸之彈性臂,其中基部分成不同之區域,同一區域之導電端子彈性臂之延伸方向相同,不同區域之導電端子彈性臂之延伸方向不同,端子數目較多區域內之導電端子之彈性臂延伸方向所朝向之側壁上設置有彈性懸臂。</t>
  </si>
  <si>
    <t>2006204563</t>
  </si>
  <si>
    <t>2006-03-20</t>
  </si>
  <si>
    <t>M303505</t>
  </si>
  <si>
    <t>MAO, HAO YUN | HSU, HSIU YUAN | HSIAO, SHIH WEI</t>
  </si>
  <si>
    <t>馬浩雲 | 許修源 | 蕭世偉</t>
  </si>
  <si>
    <t>TWM303505U</t>
  </si>
  <si>
    <t>7906004004305</t>
  </si>
  <si>
    <t>本創作係提供一種電連接器,其包括絕緣本體、固持於絕緣本體內的複數端子及至少部分保護端子的金屬殼體。所述電連接器具有與對接電連接器配合的對接部,其包括一對相互平行且沿絕緣本體縱長方向延伸的側壁,連接兩側壁一端的第一端壁及連接兩側壁另一端的第二端壁,其中第一端壁與第二端壁的外壁面與兩側壁所成夾角的角度不同,從而使該電連接器不僅可以與對接連接器防誤插,又可以實現與習知類似連接器防誤插。</t>
  </si>
  <si>
    <t>2005221615</t>
  </si>
  <si>
    <t>2005-12-12</t>
  </si>
  <si>
    <t>M303522</t>
  </si>
  <si>
    <t>CHEN, RAN | MAO, YU-HUA</t>
  </si>
  <si>
    <t>陳然 | 毛玉華</t>
  </si>
  <si>
    <t>H01R-013/627</t>
  </si>
  <si>
    <t>TWI339467B | TWI377745B | TWI347044B</t>
  </si>
  <si>
    <t>TWM303522U</t>
  </si>
  <si>
    <t>7906004004322</t>
  </si>
  <si>
    <t>本創作係提供一種電子卡連接器,可收容一設有凹口之電子卡,其包括收容有複數端子的絕緣本體,組裝於絕緣本體上的金屬殼體及退卡機構。所述金屬殼體定義有一用於容納電子卡的收容空間及一插入端口,其頂壁上設有一通孔。所述退卡機構包括固定在絕緣本體上並設有心型導槽的塑膠塊、可沿電子卡插入及退出方向滑動的金屬片、彈性元件及一導引銷,金屬片設有一用於直接作動所述電子卡的退卡臂及一與電子卡之凹口配合的扣持部。金屬片位於一預載位置時,其扣持部可穿過金屬殼體的通孔離開電子卡之凹口;位於一閂鎖位置時,其扣持部被限制在凹口內,無法移開。</t>
  </si>
  <si>
    <t>2006206940</t>
  </si>
  <si>
    <t>M303525</t>
  </si>
  <si>
    <t>CHENG, YUNG CHANG | KUO, MING LUN</t>
  </si>
  <si>
    <t>鄭永昌 | 郭明倫</t>
  </si>
  <si>
    <t>H01R-013/629</t>
  </si>
  <si>
    <t>TWM303525U | US7534117B2</t>
  </si>
  <si>
    <t>7906004004325</t>
  </si>
  <si>
    <t>本創作係關於一種用於與對接連接器對接並安裝於電路板上之電連接器,其包括絕緣本體、導電端子及遮蔽殼體,其中於絕緣本體內設有複數端子通道,導電端子排設於前述端子通道中,遮蔽殼體包覆於絕緣本體上,其包括有頂壁、底壁及相對設置之兩側壁,底壁是由二側壁之底緣沿水平方向延伸成彼此靠近之兩半底壁相接合而成,於遮蔽殼體之兩半底壁上設有一對自兩半底壁接合處向兩側裁切之第一插接腳。</t>
  </si>
  <si>
    <t>2006203253</t>
  </si>
  <si>
    <t>2006-02-27</t>
  </si>
  <si>
    <t>M303531</t>
  </si>
  <si>
    <t>H01R-013/648</t>
  </si>
  <si>
    <t>TWM303531U</t>
  </si>
  <si>
    <t>7906004004331</t>
  </si>
  <si>
    <t>一種磁碟機鎖固裝置,用於固定至少一於側面開設有固定孔之磁碟機,該鎖固裝置至少包括一用於接收該磁碟機之磁架及一裝設於該磁架上之第一驅動件,該磁架包括兩平行設置之一第一側壁及一第二側壁,該第二側壁上設置有至少一彈性固持件,該固持件具有一自由端,該固持件對應該磁碟機之固定孔設置有一固定銷,該第一驅動件對應該固持件設有一提升部,該提升部可藉由該第一驅動件於該第二側壁所在平面上之轉動,使該固持件之自由端遠離該磁架之第二側壁向外運動,從而使該固定銷從該磁碟機之固定孔中脫離。該磁碟機鎖固裝置結構簡單,於安裝及拆卸時僅需要扳動推拉驅動裝置就可固定與解鎖磁碟機,方便了用戶之使用及日常維護。</t>
  </si>
  <si>
    <t>2006210569</t>
  </si>
  <si>
    <t>2006-06-16</t>
  </si>
  <si>
    <t>M303590</t>
  </si>
  <si>
    <t>CHEN, YUN LUNG | DU, QUAN-GUANG | YU, QI</t>
  </si>
  <si>
    <t>陳允隆 | 杜全光 | 喻琦</t>
  </si>
  <si>
    <t>H05K-005/02</t>
  </si>
  <si>
    <t>CN113747733B | CN113453453B</t>
  </si>
  <si>
    <t>TWM303590U</t>
  </si>
  <si>
    <t>7906004004390</t>
  </si>
  <si>
    <t>擴充卡固定裝置</t>
  </si>
  <si>
    <t>一種擴充卡固定裝置,包括一固定件及一裝設於一電腦殼體上之固定板,該固定件設有一可收容擴充卡邊緣之狹長形收容槽,該固定件及該固定板之間設有一卡扣結構。</t>
  </si>
  <si>
    <t>2006210570</t>
  </si>
  <si>
    <t>M303591</t>
  </si>
  <si>
    <t>TWI344810B</t>
  </si>
  <si>
    <t>TWM303591U</t>
  </si>
  <si>
    <t>7906004004391</t>
  </si>
  <si>
    <t>光學封裝裝置</t>
  </si>
  <si>
    <t>一種應用於通訊領域之光學封裝裝置,包括:一蓋體,其上有一開口;一底座,該底座與蓋體密合而形成一收容空間,其內收容有光學組件,該底座上下兩表面分別設置有複數焊盤,上下表面的焊盤由成型於底座上的印刷電路電性連接,且下表面上的焊盤至少有兩個相互導通。該光學封裝裝置可藉由表面貼裝技術焊接至電路板,適合於高密度封裝及高頻操作,且利於實現小型化封裝。</t>
  </si>
  <si>
    <t>2002113537</t>
  </si>
  <si>
    <t>2002-06-20</t>
  </si>
  <si>
    <t>I269505</t>
  </si>
  <si>
    <t>MOU, CHUNG-SHIN | HUANG, NAN-TSUNG | LIN, YOUNG-TARNG</t>
  </si>
  <si>
    <t>牟忠信 | 黃楠宗 | 林永堂</t>
  </si>
  <si>
    <t>H01S-005/022 | H01S-005/02 | H05K-003/34</t>
  </si>
  <si>
    <t>TWI269505B | US7053472B2</t>
  </si>
  <si>
    <t>7906009002484</t>
  </si>
  <si>
    <t>本創作係提供一種電連接器,尤指一種用於連接線纜的電連接器。【創作特點】 請參閱各圖面所示,本創作電連接器具有一矩形絕緣本體及複數端子。絕緣本體開設有複數沿前後方向延伸的端子收容槽,該等端子收容槽貫穿絕緣本體之頂面、前端面之上部、後端面之下部及底面之後部,其中每一端子收容槽之兩側於鄰近前端面處設有線纜固持部。端子包括線纜夾持部、固持部及與對接連接器配合之接觸部,其中線纜夾持部係由兩貼附於收容槽側壁之倒U型組成,以夾持自前端面插入端子收容槽之線纜;兩固持部位於線纜夾持部後方,且緊貼於收容槽之側壁;接觸部向下延伸至底面,以夾持自底面插入端子收容槽之對接連接器之端子。</t>
  </si>
  <si>
    <t>2005305555</t>
  </si>
  <si>
    <t>2005-09-16</t>
  </si>
  <si>
    <t>D114570</t>
  </si>
  <si>
    <t>LI, WEI-GUO | ZHANG, JUN-JIAN | PAN, WEI-HUA | ZHANG, MING</t>
  </si>
  <si>
    <t>李偉國 | 張君健 | 潘偉華 | 張明</t>
  </si>
  <si>
    <t>TWD134695S</t>
  </si>
  <si>
    <t>TWD114570S</t>
  </si>
  <si>
    <t>7913071016779</t>
  </si>
  <si>
    <t>本創作係一種電連接器,尤其是指一種傳輸視頻訊號之電連接器。【創作特點】 請參閱圖示所示,本創作電連接器之對接部呈上下平行排布設置,每一對接部之前端面是由金屬殼體形成之框口,於兩框口內各延伸有一舌板,於舌板上下表面設有複數端子收容槽,端子收容槽彼此平行,且上下交錯設置,於每一框口之上下壁各設有兩個指狀彈片,於兩對接部之間設有一矩形支撐板,於每一對接部之左右側面各設有一向後延伸之延伸腳,對接部頂面之後端設有一凸台,於電連接器之後端面上下設有兩個十字形收容孔,於電連接器之後端面中間設有兩個矩形通孔,於兩通孔之間設有一向外凸出之凸柱。</t>
  </si>
  <si>
    <t>2005305959</t>
  </si>
  <si>
    <t>2005-10-03</t>
  </si>
  <si>
    <t>D114572</t>
  </si>
  <si>
    <t>TWD134546S | TWD134547S | TWD133412S</t>
  </si>
  <si>
    <t>TWD114572S</t>
  </si>
  <si>
    <t>7913071016781</t>
  </si>
  <si>
    <t>電腦面板(八)</t>
  </si>
  <si>
    <t>裝設於電腦主機機箱,對電腦主機機箱起保護和裝飾作用。【創作特點】 本創作電腦機箱面板呈長形。該面板上部沿豎直方向設有三較大長形資料存取器裝置區,該較大資料存取器裝置區正下方設有一較小之長形資料存取器裝置區,其右下方分佈一按鈕及複數指示燈。該面板下部依次設有複數橫向設置的長條形散熱窗及一連接器裝置區。</t>
  </si>
  <si>
    <t>2005304737</t>
  </si>
  <si>
    <t>2005-08-08</t>
  </si>
  <si>
    <t>D114588</t>
  </si>
  <si>
    <t>TWD114588S</t>
  </si>
  <si>
    <t>7913071016797</t>
  </si>
  <si>
    <t>電腦面板</t>
  </si>
  <si>
    <t>裝設於電腦主機機箱,對電腦主機機箱起保護和裝飾作用。【創作特點】 本創作電腦機箱面板呈長形。該面板上部設有複數較大長形資料存取器裝置區,該存取器裝置區右下端依次設有一圓形按鈕,指示燈及複數連接器接口。該面板下部由複數縱向排列之散熱窗組成。</t>
  </si>
  <si>
    <t>2005308025</t>
  </si>
  <si>
    <t>2005-12-30</t>
  </si>
  <si>
    <t>D114596</t>
  </si>
  <si>
    <t>TWD129181S</t>
  </si>
  <si>
    <t>TWD114596S</t>
  </si>
  <si>
    <t>7913071016805</t>
  </si>
  <si>
    <t>網路攝影機</t>
  </si>
  <si>
    <t>連接於電腦,可透過網路傳遞視訊監控圖像。【創作特點】 本創作網路攝影機主體大致為一橢球體,其長軸之兩端各設置一圓軸。該橢球體之球面兩側對稱開設兩向外傾斜延伸之凹陷部。一圓球形攝像頭裝設於該橢球體內,其具圓形攝像孔之兩部位分別延伸入對應之凹陷部內。</t>
  </si>
  <si>
    <t>2005307564</t>
  </si>
  <si>
    <t>2005-12-09</t>
  </si>
  <si>
    <t>D114632</t>
  </si>
  <si>
    <t>SHI, ZHENG | ZHANG, JUN | LEE, GUANG YAO | LIANG, CHUN CHI</t>
  </si>
  <si>
    <t>施政 | 張俊 | 李光曜 | 梁群吉</t>
  </si>
  <si>
    <t>16-01</t>
  </si>
  <si>
    <t>TWD160863S</t>
  </si>
  <si>
    <t>TWD114632S</t>
  </si>
  <si>
    <t>7913071016840</t>
  </si>
  <si>
    <t>電子溫控裝置</t>
  </si>
  <si>
    <t>本發明係關於一種電子溫控裝置,其包括:一模仁,其具有一成型面以及至少一非成型面;一溫度感測元件,其貼附於該模仁之一非成型面;一控制電路,其與該溫度感測元件電連接;一熱電致冷器,其與該控制電路電連接,且其與該模仁之成型面相對之非成型面相貼附;其中該溫度感測元件獲得一溫度訊號,並將該溫度訊號輸入至該控制電路;該控制電路將該溫度訊號轉化為一電流訊號,並以該電流訊號驅動該熱電致冷器。</t>
  </si>
  <si>
    <t>2005119193</t>
  </si>
  <si>
    <t>2005-06-10</t>
  </si>
  <si>
    <t>LIN, JHY-CHAIN</t>
  </si>
  <si>
    <t>林志泉</t>
  </si>
  <si>
    <t>B29C-033/02 | B29C-059/02</t>
  </si>
  <si>
    <t>TWI426219B</t>
  </si>
  <si>
    <t>TW200642818A</t>
  </si>
  <si>
    <t>7913053014449</t>
  </si>
  <si>
    <t>鏡片成型模具</t>
  </si>
  <si>
    <t>本發明提供一種鏡片成型模具,該鏡片成型模具包括一上模仁、一與上模仁對應之下模仁及用於安裝上模仁、下模仁之模套,該鏡片成型模具還包括一方向固定銷,模套上形成有容納方向固定銷之銷孔,下模仁上設置有複數定位孔,該方向固定銷貫穿銷孔伸入該複數定位孔之一。</t>
  </si>
  <si>
    <t>2005119210</t>
  </si>
  <si>
    <t>C03B-011/08</t>
  </si>
  <si>
    <t>CN100418742C | US5211969A</t>
  </si>
  <si>
    <t>TWI352691B</t>
  </si>
  <si>
    <t>7913053014584</t>
  </si>
  <si>
    <t>熱介面材料及其製備方法</t>
  </si>
  <si>
    <t>本發明提供一種熱介面材料,其包括:按預定比例混合之至少兩種具有不同相變溫度之聚乙二醇之混合物。本發明還提供所述熱介面材料之製備方法。</t>
  </si>
  <si>
    <t>2005118372</t>
  </si>
  <si>
    <t>2005-06-03</t>
  </si>
  <si>
    <t>HSIAO, BOR-YUAN</t>
  </si>
  <si>
    <t>蕭博元</t>
  </si>
  <si>
    <t>C09K-005/08</t>
  </si>
  <si>
    <t>TW567218B | US7408787B2</t>
  </si>
  <si>
    <t>TWI354017B</t>
  </si>
  <si>
    <t>7913053014763</t>
  </si>
  <si>
    <t>奈米碳管之製備方法</t>
  </si>
  <si>
    <t>本發明提供一種奈米碳管之製備方法,該方法包括以下步驟:(1)提供一基底:(2)沈積複數催化劑層於基底;(3)通入碳源氣體生長奈米碳管。其中該每一催化劑層包括膜、碳膜及位於二者之間之釩膜。</t>
  </si>
  <si>
    <t>2005118379</t>
  </si>
  <si>
    <t>LEU, CHARLES | CHEN, GA-LANE</t>
  </si>
  <si>
    <t>呂昌岳 | 陳杰良</t>
  </si>
  <si>
    <t>C23C-016/26</t>
  </si>
  <si>
    <t>TWI230687B | US2002-0090468A1</t>
  </si>
  <si>
    <t>TWI352743B</t>
  </si>
  <si>
    <t>7913053014815</t>
  </si>
  <si>
    <t>熱管工作流體及其製備方法</t>
  </si>
  <si>
    <t>本發明提供一種熱管工作流體,其包括一種保護液體及分散於其中之複數奈米粒子,該保護液體係一高分子溶液。另,提供一種熱管工作流體之製備方法,其包括以下步驟:提供複數奈米粒子;將複數奈米粒子分散於一高分子溶液從而形成熱管工作流體。本技術方案熱管工作流體之製備方法,係將複數奈米粒子與一高分子保護液混合均勻,高分子之間之立體阻隔可穩定奈米粒子,無需使用表面活性劑或其他穩定劑具,避免於熱管中形成氣泡或產生其他影響,提高熱管之熱傳效率。</t>
  </si>
  <si>
    <t>2005119196</t>
  </si>
  <si>
    <t>TUNG, TSAI-SHIH</t>
  </si>
  <si>
    <t>董才士</t>
  </si>
  <si>
    <t>TWI439636B</t>
  </si>
  <si>
    <t>TW200643360A</t>
  </si>
  <si>
    <t>7913053014961</t>
  </si>
  <si>
    <t>奈米材料相轉移偵測裝置及方法</t>
  </si>
  <si>
    <t>本發明涉及一奈米材料相轉移偵測裝置,其包括一真空腔,用於盛裝一待測奈米流體;一加熱裝置,以供該奈米流體加熱;一衰減全反射晶體,其包括一第一端面及一第二端面,及位於該第一端面與第二端面間之複數側面,該側面形成有一高分子薄膜,該衰減全反射晶體位於該真空腔內及該奈米流體上方,且該第一端面及第二端面均位於該真空腔外;一光源,用於提供一光束經由該第一端面以全反射入射角入射到該衰減全反射晶體內;一光譜偵測器,用於接收由該第二端面出射之光束以偵測該奈米材料之特徵吸收峰。本發明還提供一奈米材料相轉移偵測方法。</t>
  </si>
  <si>
    <t>2005119202</t>
  </si>
  <si>
    <t>CHEN, SHENG-HSI</t>
  </si>
  <si>
    <t>陳昇熙</t>
  </si>
  <si>
    <t>G01J-003/42 | B22F-009/00</t>
  </si>
  <si>
    <t>EP1428032A2 | TWI227518B | TW480332B | TW530030B | US6449035B1</t>
  </si>
  <si>
    <t>TWI356162B</t>
  </si>
  <si>
    <t>TWI320483B</t>
  </si>
  <si>
    <t>7913053014988</t>
  </si>
  <si>
    <t>工作流體蒸發性能之量測系統及其量測方法</t>
  </si>
  <si>
    <t>本發明提供一種工作流體蒸發性能之量測系統,其包括:一用於容納待測工作流體之容器;一加熱裝置,用於加熱蒸發所述待測工作流體;以及一訊號檢測系統,包括一雷射源以及一螢光檢測器。其中,所述雷射源發出雷射光激發待測工作流體之蒸氣產生螢光訊號,然後通過所述螢光檢測器來接收並檢測分析蒸氣受激發所產生之螢光訊號,即可獲得蒸氣之組成及其含量。</t>
  </si>
  <si>
    <t>2005119216</t>
  </si>
  <si>
    <t>LIN, MONG-TUNG</t>
  </si>
  <si>
    <t>林孟東</t>
  </si>
  <si>
    <t>G01N-001/10 | G01N-021/63</t>
  </si>
  <si>
    <t>TWI710764B | TWI350633B</t>
  </si>
  <si>
    <t>TW200643395A</t>
  </si>
  <si>
    <t>7913053014996</t>
  </si>
  <si>
    <t>檢測音頻接收設備與電腦主機板的音頻連接功能的方法</t>
  </si>
  <si>
    <t>一種檢測音頻接收設備與電腦主機板的音頻連接功能的方法,包括如下步驟:播放一標準音頻檔案;音頻接收設備接收該標準音頻檔案的音頻訊號,並藉由一音頻連接將該音頻訊號傳送給電腦主機板;連接電腦主機板的音頻輸入及輸出端口;音頻訊號由輸出端口輸出,由輸入端口接收後,在電腦上自動保存為錄製音頻檔案;將錄製音頻檔案與標準音頻檔案進行比對,判斷錄製音頻檔案與標準音頻檔案是否完全相同;如果二者不是完全相同,則該音頻接收設備與電腦主機板的音頻連接功能異常;如果二者完全相同,則該音頻接收設備與電腦主機板的音頻連接功能正常。</t>
  </si>
  <si>
    <t>2005118391</t>
  </si>
  <si>
    <t>HOI, CHAN | CHAI, QING-LONG | DANG, DE-HUA | ZHAO, HONG-BO | QIU, LI-CHUAN</t>
  </si>
  <si>
    <t>陳凱 | 柴清龍 | 黨德華 | 趙紅波 | 邱立川</t>
  </si>
  <si>
    <t>G01R-023/00</t>
  </si>
  <si>
    <t>TWI263053B</t>
  </si>
  <si>
    <t>7913053015029</t>
  </si>
  <si>
    <t>風扇電氣性能測試系統及方法</t>
  </si>
  <si>
    <t>本發明提供一種風扇電氣性能測試系統,其可對各種風扇進行電氣性能的測試。該系統包括一電腦,其透過串列埠與一數據採集控制盒相連;一位於該電腦主機板週邊元件擴展介面的一擴展插槽上的數據採集卡,用於將數據採集控制盒採集到的類比訊號轉換成數位訊號傳送給該電腦,同時根據接收到的該電腦傳送過來的指令控制數據採集控制盒的動作;一風扇介面板用於將測試風扇及數據採集控制盒連接起來。數據採集控制盒根據該電腦的指令產生相應的控制脈衝訊號對測試風扇進行控制及根據指令進行測試電源的切換,同時透過內部的訊號採集電路採集風扇的電流訊號及風扇轉速回饋訊號線的訊號,傳送給數據採集卡。本發明可實現功能擴展及保存量測資料以備分析。</t>
  </si>
  <si>
    <t>2005118395</t>
  </si>
  <si>
    <t>YU, GUO-JUN | XU, HUA-YONG | HUANG, TENG-TSUNG</t>
  </si>
  <si>
    <t>余國俊 | 徐華勇 | 黃登聰</t>
  </si>
  <si>
    <t>G01R-031/00 | G01R-001/00</t>
  </si>
  <si>
    <t>TWI407103B</t>
  </si>
  <si>
    <t>TWI263054B</t>
  </si>
  <si>
    <t>7913053015031</t>
  </si>
  <si>
    <t>光學元件及其製造方法</t>
  </si>
  <si>
    <t>本發明提供一種光學元件,其包括一基板,具有第一表面及相對於第一表面之第二表面;該基板第一表面形成有第一組光學膜,其包括具有預定厚度或層數之複數第一光學薄膜層;該基板之第二表面形成有第二組光學膜,其包括複數第二光學薄膜層,該複數第二光學薄膜層具有與所述複數第一光學薄膜層相對應厚度或層數,以平衡所述基板兩表面所承受薄膜層應力。本發明還提供上述光學元件之製造方法。</t>
  </si>
  <si>
    <t>2005118373</t>
  </si>
  <si>
    <t>CHANG, CHING-CHOU</t>
  </si>
  <si>
    <t>張慶州</t>
  </si>
  <si>
    <t>G02B-001/10</t>
  </si>
  <si>
    <t>TW200643456A</t>
  </si>
  <si>
    <t>7913053015057</t>
  </si>
  <si>
    <t>數位相機鏡頭</t>
  </si>
  <si>
    <t>一種數位相機鏡頭,其從物方依次包括一第一透鏡,一第二透鏡,一第三透鏡。第一透鏡為雙凸雙面非球面正透鏡,包括第一非球面與第二非球面,第二透鏡為凹凸雙面非球面負透鏡,包括第三非球面與第四非球面,第三透鏡為凸凹雙面非球面負透鏡,包括第五非球面與第六非球面。第一透鏡、第二透鏡、第三透鏡形狀皆為軸對稱式透鏡,第一透鏡其材質為玻璃製成,第二透鏡、第三透鏡其材質皆為塑膠。本發明完全採用非球面設計,簡化結構和改善成像品質,其解析度高,體積小,成本低。</t>
  </si>
  <si>
    <t>2005119204</t>
  </si>
  <si>
    <t>SUN, WEN-HSIN</t>
  </si>
  <si>
    <t>孫文信</t>
  </si>
  <si>
    <t>G02B-013/18 | G02B-009/00 | G03B-017/00</t>
  </si>
  <si>
    <t>TWM260739U | US6064530A | US4548480A</t>
  </si>
  <si>
    <t>TWI361913B | TWI351540B | TWI354820B</t>
  </si>
  <si>
    <t>TWI370263B</t>
  </si>
  <si>
    <t>7913053015061</t>
  </si>
  <si>
    <t>顯示裝置</t>
  </si>
  <si>
    <t>本發明提供一種顯示裝置,其包括依序排列之一第一框架、一背光模組、一顯示面板及一第二框架,該第一框架之一例端延伸有一凹槽,於該第二框架之與該凹槽相應之一例端延伸有一扣合部與該凹槽配合,該扣合部之形狀為彎曲面。該背光模組包括一導光板、一光源裝置及一反射板。該光源裝置位於該凹槽內。該反射板覆於該第一框架之上方,並延伸至覆蓋該光源裝置。</t>
  </si>
  <si>
    <t>2005118367</t>
  </si>
  <si>
    <t>HSU, MING-FU</t>
  </si>
  <si>
    <t>許銘富</t>
  </si>
  <si>
    <t>G02F-001/1333</t>
  </si>
  <si>
    <t>KR10-0839478B1 | KR10-0414882B1 | TW538264B | TWI254710B</t>
  </si>
  <si>
    <t>TWI418896B | TWI352223B</t>
  </si>
  <si>
    <t>TWI293387B</t>
  </si>
  <si>
    <t>7913053015131</t>
  </si>
  <si>
    <t>本發明提供一背光模組,該背光模組包括一導光板、至少一光源,該導光板包括一入光面、一與入光面相連之出光面及一與該出光面相對之底面,該光源具有朝向入光面之發光面,該背光模組還包括至少一設置於光源與導光板之間之柱面鏡。</t>
  </si>
  <si>
    <t>2005118368</t>
  </si>
  <si>
    <t>CHIU, WEN-SSU</t>
  </si>
  <si>
    <t>邱文賜</t>
  </si>
  <si>
    <t>TWM252026U | TWI260434B | TWI225954B</t>
  </si>
  <si>
    <t>TWI426218B</t>
  </si>
  <si>
    <t>TWI341419B</t>
  </si>
  <si>
    <t>7913053015147</t>
  </si>
  <si>
    <t>導光元件及採用該導光元件之背光模組</t>
  </si>
  <si>
    <t>本發明提供一種導光元件,其包括一導光板與一外框。該導光板具有一第一導光部及與該第一導光部連接之一第二導光部,所述第一導光部具有一第一出光面、與第一出光面相對之一第一底面及連接所述第一出光面與所述第一底面之一入光面,所述第二等光部具有一第二出光面及與所述第二出光面相對之一第二底面,所述二導光部連接形成之連接部分與所述入光面相對。該外框係與所述第一導光部一體結合。所述第一導光部、所述第二導光部及所述外框係利用雙色成型技術一體形成的,能有效消除導光板與外框之間隙且可根據需要向導光板中添加色母。本發明還提供一採用所述導光元件之背光模組,其可實現多彩化。</t>
  </si>
  <si>
    <t>2005118370</t>
  </si>
  <si>
    <t>CHANG, CHIA HUANG | HSU, MING FU</t>
  </si>
  <si>
    <t>張佳煌 | 許銘富</t>
  </si>
  <si>
    <t>JP3885474B2 | TWI274919B | TWM262652U</t>
  </si>
  <si>
    <t>TWI349143B</t>
  </si>
  <si>
    <t>7913053015148</t>
  </si>
  <si>
    <t>導光元件及其製備方法,以及其背光模組</t>
  </si>
  <si>
    <t>本發明涉及一種導光元件及其製備方法,以及採用該導光元件之背光模組。該導光元件其包括一導光板與一框架,該導光板包括一入射面,一與該入射面相連之出射面,一與該出射面相對應之反射面,及三側面,該框架與該導光板三側面接合成一體。本發明之導光元件利用雙色注射成型製造技術一體成型,能消除導光板與框架之間隙,從而減少光量能損耗且改善其邊界光學不良現象。本發明還提供一種採用該導光元件之背光模組,其具有材料成本低、組裝速度快和機械強度高之優點。</t>
  </si>
  <si>
    <t>2005118377</t>
  </si>
  <si>
    <t>HSU, MING FU</t>
  </si>
  <si>
    <t>TW587715U | TW540749U | US5317430A | US5050946A</t>
  </si>
  <si>
    <t>TWI559039B | TWI572950B | US9958593B2</t>
  </si>
  <si>
    <t>TWI351555B</t>
  </si>
  <si>
    <t>7913053015149</t>
  </si>
  <si>
    <t>一種背光模組,其包括:一導光板,其包括一入射面,一與該入射面相連之出射面,及一與該出射面相對應之反射面;一光源,其包括一發光面,該光源設置於導光板之入射面一側,且該光源之發光面正對導光板之入射面;一半透半反膜,該半透半反膜設置於正對光源發光面之導光板入射面,用於部分反射從該光源發光面發射之光束;及一反光鏡,該反光鏡設置於該光源兩側並對應導光板之入射面,用於反射從半透半反膜反射之光束,使光束能均勻射入導光板之入射面</t>
  </si>
  <si>
    <t>2005119223</t>
  </si>
  <si>
    <t>TWI432804B</t>
  </si>
  <si>
    <t>TWI275880B</t>
  </si>
  <si>
    <t>7913053015151</t>
  </si>
  <si>
    <t>省電裝置及方法</t>
  </si>
  <si>
    <t>提供一省電裝置,該省電裝置與一電源及一電子裝置連接,當電子裝置等待時間超過一預定時間時,該省電裝置完全切斷該電子裝置之電源供應;當接收到一外界觸發信號時,該省電裝置立即恢復該電子裝置之電源供給。其中,該省電裝置包括一控制電路、一開關元件及一開關電路。該控制電路用於接收電子裝置發送的控制信號,以控制該開關電路之通斷狀態。該開關元件用於接收外界觸發信號以導通該開關電路。該開關電路藉由其通斷狀態來控制該電子裝置之電源供給。</t>
  </si>
  <si>
    <t>2005118387</t>
  </si>
  <si>
    <t>LI, JUN | HSIEH, KUAN HONG</t>
  </si>
  <si>
    <t>李俊 | 謝冠宏</t>
  </si>
  <si>
    <t>G06F-001/32</t>
  </si>
  <si>
    <t>TWI367419B</t>
  </si>
  <si>
    <t>TW200643699A</t>
  </si>
  <si>
    <t>7913053015300</t>
  </si>
  <si>
    <t>識別中央處理器前端滙流排之電路</t>
  </si>
  <si>
    <t>本發明提供一種識別中央處理器前端匯流排之電路,其包括一中央處理器及一北橋晶片,該中央處理器具有複數匯流排頻率選擇端,其用於發送前端匯流排頻率選擇訊號,該北橋晶片也具有複數匯流排頻率選擇端,其用於接收前端匯流排頻率選擇訊號,該識別中央處理器前端匯流排之電路還包括一控制電路,其連接於該中央處理器與該北橋晶片之間,用於在該中央處理器之前端匯流排頻率超出該北橋晶片之識別範圍時,將該中央處理器發出之前端匯流排頻率選擇訊號轉化為該北橋晶片所能識別之前端匯流排頻率選擇訊號。該識別中央處理器前端匯流排之電路使用支持較低前端匯流排之北橋晶片,以識別較高前端匯流排之中央處理器。</t>
  </si>
  <si>
    <t>2005118380</t>
  </si>
  <si>
    <t>WANG, ZHI-HONG</t>
  </si>
  <si>
    <t>王志宏</t>
  </si>
  <si>
    <t>G06F-013/00</t>
  </si>
  <si>
    <t>TWM259231U | TWI234705B | TW200406679A | TW594489B | TW545847U | TW548419B | TW523669B | TW559697B | TW446870B | US6807504B2 | US6792378B2 | US6820181B2</t>
  </si>
  <si>
    <t>TWI569147B | US9602464B2</t>
  </si>
  <si>
    <t>TWI315035B</t>
  </si>
  <si>
    <t>7913053015319</t>
  </si>
  <si>
    <t>功能選擇系統及方法</t>
  </si>
  <si>
    <t>一種功能選擇系統包括一韌體模組、一客戶參數資料模組及一資料讀取介面。韌體模組包括用於實現不同功能的複數程式。客戶參數資料模組用於儲存客戶參數資料,其中客戶參數資料用於表示韌體模組所能實現之所有功能之狀態。資料讀取介面,用於根據韌體模組接收到的執行某種功能的請求查詢客戶參數資料模組的資料,並產生相應之指令。本發明還提供一種功能選擇方法。</t>
  </si>
  <si>
    <t>2005118382</t>
  </si>
  <si>
    <t>HUANG, FU-HSIANG | YANG, HSI-CHANG</t>
  </si>
  <si>
    <t>黃富祥 | 楊錫昌</t>
  </si>
  <si>
    <t>G06F-009/44</t>
  </si>
  <si>
    <t>TWI265452B</t>
  </si>
  <si>
    <t>7913053015395</t>
  </si>
  <si>
    <t>嵌入式系統及其安全開機方法</t>
  </si>
  <si>
    <t>一種嵌入式系統包括一處理單元;一視頻控制器,其與處理單元相連,用於控制系統顯示特定模式之畫面;一系統開機設定程式,其與視頻控制器電連接,用以執行相關程式使系統開機;一視頻編碼器,用於將從視頻圖形陣列控制器接收到的數位訊號轉換為可顯示之類比訊號;一外掛驅動器,其與上述視頻編碼器相連接,用於驅動系統開機。</t>
  </si>
  <si>
    <t>2005118388</t>
  </si>
  <si>
    <t>CHENG, MING-CHIEH</t>
  </si>
  <si>
    <t>鄭明杰</t>
  </si>
  <si>
    <t>TWI428738B | TWI389031B | TWI456981B</t>
  </si>
  <si>
    <t>TWI275031B</t>
  </si>
  <si>
    <t>7913053015396</t>
  </si>
  <si>
    <t>資訊記錄/再現裝置</t>
  </si>
  <si>
    <t>一種資訊記錄/再現裝置,其包括一基座、一電子裝置、一蓋體及一安全裝置。該基座具有一收容部以收容放置於資訊/再現裝置內之記錄介質。該電子裝置收容於該基座中,且具有一驅動裝置以帶動放置於該收容部中之記錄介質旋轉。該蓋體可動連接於該基座上且可覆蓋該收容部。該安全裝置與該驅動裝置串聯連接且與該蓋體相配合。當該蓋體完全覆蓋該收容部時,該安全裝置呈現ON狀態,當該蓋體相對該基座移動時,該安全裝置呈現OFF狀態。</t>
  </si>
  <si>
    <t>2005119207</t>
  </si>
  <si>
    <t>MAO, JUN-FENG | BAO, WEN-JIE</t>
  </si>
  <si>
    <t>毛軍峰 | 包文杰</t>
  </si>
  <si>
    <t>G11B-033/00</t>
  </si>
  <si>
    <t>US10130854B2 | US9950219B2 | US9662551B2 | US9776050B2 | US9889346B2 | US9643064B2 | US9616299B2 | US9789371B2 | US9168435B1 | US9409076B2 | US9433844B2 | US9433845B2 | US9409073B2 | US9375624B2 | US9446294B2 | US9155944B2 | US9433834B2 | US9192831B2</t>
  </si>
  <si>
    <t>TWI292575B</t>
  </si>
  <si>
    <t>7913053015522</t>
  </si>
  <si>
    <t>傅里葉變換光學系統及體全息存儲傅里葉變換光學系統</t>
  </si>
  <si>
    <t>一種傅里葉變換光學系統,其從輸入面到頻譜面,依次包括一具有正光焦度之第一透鏡組,一具有正光焦度之第二透鏡組與一具有負光焦度之第三透鏡組,其中,該第一透鏡組包括凹面相對之一第一彎月型正透鏡與一第一彎月型負透鏡,該第一彎月型正透鏡之凸面朝向輸入面,該第一彎月型負透鏡之凸面朝向頻譜面;該第二透鏡組包括至少一雙凸透鏡;該第三透鏡組包括一第二彎月型正透鏡與一雙凹負透鏡,該第二彎月型正透鏡之凸面朝向輸入面。本發明還提供採用上述傅里葉變換光學系統之體全息存儲傅里葉變換光學系統,其包括一前組傅里葉變換光學系統與一後組逆傅里葉變換光學系統。</t>
  </si>
  <si>
    <t>2005118393</t>
  </si>
  <si>
    <t>ZENG, JI-YONG | JIN, GUO-FAN | WANG, MIN-QIANG | YAN, YING-BAI</t>
  </si>
  <si>
    <t>曾吉勇 | 金國藩 | 王民强 | 嚴瑛白</t>
  </si>
  <si>
    <t>G11B-007/0065</t>
  </si>
  <si>
    <t>CN103823303B</t>
  </si>
  <si>
    <t>TWI260010B</t>
  </si>
  <si>
    <t>7913053015532</t>
  </si>
  <si>
    <t>真空顯示器及其製造方法</t>
  </si>
  <si>
    <t>本發明涉及一種真空顯示器,其包括一用以承載陽極之基板,其中,該基板連設有至少一個含有非蒸散型吸氣劑之吸氣裝置。本發明之吸氣裝置結構簡單,體積小,節約了生產成本。而且,由於吸氣通道更為合理、充分,能有效維持真空顯示器內之真空度。本發明還提供有該真空顯示器之製造方法。</t>
  </si>
  <si>
    <t>2005119224</t>
  </si>
  <si>
    <t>LIU, LIANG | TANG, JIE | GUO, CAI-LIN | DU, BING-CHU | HU, ZHAO-FU | CHEN, PI-JIN | FAN, SHOU-SHAN</t>
  </si>
  <si>
    <t>劉亮 | 唐潔 | 郭彩林 | 杜秉初 | 胡昭复 | 陳丕瑾 | 范守善</t>
  </si>
  <si>
    <t>H01J-029/10</t>
  </si>
  <si>
    <t>TWI339403B</t>
  </si>
  <si>
    <t>7913053015627</t>
  </si>
  <si>
    <t>真空器件、其製造方法以及吸氣裝置</t>
  </si>
  <si>
    <t>本發明涉及一種真空器件,其包括一壁板及與其連接之一設有非蒸散型吸氣劑之吸氣裝置。其中,該非蒸散型吸氣劑為長條形固體,該吸氣裝置設置於該壁板朝向該真空器件內部之表面。本發明之吸氣裝置結構簡單,體積小,節約生產成本。而且,由於吸氣通道更為合理、充分,能有效維持真空器件內之真空度。本發明還提供有該真空器件之製造方法及其吸氣裝置。</t>
  </si>
  <si>
    <t>2005119213</t>
  </si>
  <si>
    <t>LIU, LIANG | TANG, JIE | DU, BING-CHU | GUO, CAI-LIN | HU, ZHAO-FU | CHEN, PI-JIN | FAN, SHOU-SHAN</t>
  </si>
  <si>
    <t>劉亮 | 唐潔 | 杜秉初 | 郭彩林 | 胡昭复 | 陳丕瑾 | 范守善</t>
  </si>
  <si>
    <t>H01J-007/18</t>
  </si>
  <si>
    <t>TWI259498B</t>
  </si>
  <si>
    <t>7913053015640</t>
  </si>
  <si>
    <t>鋰離子電池陰極、其製備方法及採用該陰極之鋰離子電池</t>
  </si>
  <si>
    <t>本發明提供一種鋰離子電池陰極,其包括複數奈米顆粒,該奈米顆粒係由奈米碳材及包覆於其表面之氧化物組成。該種奈米顆粒係採用水熱法製備。本發明還提供一種鋰離子電池,包括一陰極、一陽極及一滲透隔離膜,該滲透隔離膜連接陰極與陽極並將其分隔開,該陰極包括複數奈米顆粒,該奈米顆粒係以氧化物包覆奈米碳材而成。</t>
  </si>
  <si>
    <t>2005119205</t>
  </si>
  <si>
    <t>HO, CHI-CHUANG</t>
  </si>
  <si>
    <t>何紀壯</t>
  </si>
  <si>
    <t>H01M-004/26</t>
  </si>
  <si>
    <t>CN001233553C | TWI236778B</t>
  </si>
  <si>
    <t>CN103187586B | TWI441375B | TWI445234B | TWI443901B | US9577265B2 | US9537151B2 | US9466826B2 | US8822059B2 | US9774028B2 | US9236607B2</t>
  </si>
  <si>
    <t>TWI331817B</t>
  </si>
  <si>
    <t>7913053015920</t>
  </si>
  <si>
    <t>雙頻天線</t>
  </si>
  <si>
    <t>一種雙頻天線,設置於一基板上,用於接收及發射不同頻段之電磁波訊號,該雙頻天線包括:一接地層,一饋入部,一本體以及一開路–短路轉換體。接地層係設置於基板上。饋入部係用以輸入信號,設置鄰近於上述接地層。本體包括一第一輻射體和一第二輻射體。第一輻射體包括一波浪狀結構、一第一開路端以及一第一連接端。第一輻射體之波浪狀結構係設置於第一開路端與第一連接端之間,第一連接端與饋入部電性連接。第二輻射體包括一第二連接端以及一第二開路端。第二輻射體之第二連接端與第一輻射體之第一連接端相連接成為一交接處,第二開路端與第一輻射體之第一開路端形成一電容性負載。開路–短路轉換體系設置於本體與接地層之間。上述的波浪狀結構與電容性負載可有效縮小該雙頻天之體積。</t>
  </si>
  <si>
    <t>2005119212</t>
  </si>
  <si>
    <t>MEI, CHIA-HAO</t>
  </si>
  <si>
    <t>梅家豪</t>
  </si>
  <si>
    <t>H01Q-005/00</t>
  </si>
  <si>
    <t>TWI528641B | TWI348250B | TWI351787B | US8395549B2</t>
  </si>
  <si>
    <t>TWI310614B</t>
  </si>
  <si>
    <t>7913053015940</t>
  </si>
  <si>
    <t>本發明雙頻天線,設置於一基板上,用於接收及發射不同頻段之電磁波訊號,其包括一設置於基板表面之接地部,一設置鄰近於接地部之訊號饋入端,一電性連接於訊號饋入端之本體,以及一金屬支撐體,其一端與第一輻射體及第二輻射體連接,另一端與訊號饋入端連接。上述本體包括一第一輻射體及一第二輻射體。第一輻射體包括一與訊號饋入端電性連接之第一連接端,一第一懸空端,以及設置於第一連接端及第一懸空端之間之複數個彎折部。第二輻射體包括一與訊號饋入端電性連接之第二連接端,以及一第二懸空端。</t>
  </si>
  <si>
    <t>2005119225</t>
  </si>
  <si>
    <t>TWI502818B | TWI362782B | TWI414109B | TWI315113B</t>
  </si>
  <si>
    <t>TWI348786B</t>
  </si>
  <si>
    <t>7913053015941</t>
  </si>
  <si>
    <t>低插入力插座連接器</t>
  </si>
  <si>
    <t>本發明涉及一種低插入力插座連接器,係用以電性連接晶片模組和印刷電路板,其包括絕緣本體和容設於絕緣本體中之複數導電端子。絕緣本體設有支撐面和與支撐面相對之安裝面,貫穿支撐面和安裝面設有複數端子收容槽,端子收容槽上方設有和端子收容槽呈貫通設置之導引槽。導電端子對應容設於端子收容槽中,其包括基部、自基部兩側彎折延伸之一對臂部、位於臂部末端具光滑弧面之接觸部和置於基部末端之水平焊接部。藉導引槽和導電端子接觸部之光滑弧面設置,可糾正晶片模組針腳於插接過程中可能出現之偏斜。</t>
  </si>
  <si>
    <t>2005118414</t>
  </si>
  <si>
    <t>LIAO, FANG-JWU | LIN, NAN-HONG</t>
  </si>
  <si>
    <t>廖芳竹 | 林南宏</t>
  </si>
  <si>
    <t>TW547813U | US6454617B1 | US4422703A</t>
  </si>
  <si>
    <t>JP2006-339141A | KR10-2006-0126356A | TWI296867B | US7137841B1</t>
  </si>
  <si>
    <t>7913053015946</t>
  </si>
  <si>
    <t>本發明係一種電連接器,其包括具有對接空間之絕緣本體、收容於對接空間內之電源端子及接地端子,於絕緣本體前端面向內延伸有對接空間,電源端子及接地端子均包括基部及由基部延伸之彈性組接部,於基部上設有用以將端子固持於絕緣本體之固持部,端子成型時係於其基部之側邊上設有組接片,將端子插入絕緣本體且使端子之固持部固持於絕緣本體後,於絕緣本體對應端子組接片之側面衝壓,形成貫通至端子收容部之開孔,進而可沿該開孔進一步向內衝壓組接片,使其向內彎折而固持於絕緣本體,可將端子穩固設置於連接器內部,製造效率高,成本低廉。</t>
  </si>
  <si>
    <t>2005118412</t>
  </si>
  <si>
    <t>CHUNG, YUNG-CHIEN | CHEN, KUN-HUA</t>
  </si>
  <si>
    <t>鍾永謙 | 陳坤華</t>
  </si>
  <si>
    <t>H01R-013/40</t>
  </si>
  <si>
    <t>TW200644348A</t>
  </si>
  <si>
    <t>7913053015949</t>
  </si>
  <si>
    <t>一種電連接器,用於收容照相機模組或其他電子元件,其包括遮蔽體、若干導電端子及絕緣本體。所述導電端子具有一端部,從端部形成有與端部位於同一平面且向同一方向延伸的第一分叉和第二分叉。相較於先前技術,本發明電連接器的導電端子可以採用較窄的料帶衝壓成型,節省成本,且由於導電端子設置為兩排,從而可以在不影響導電端子性能前提下使兩排導電端子之間可以預留足夠空間,因而導電端子在注塑成型絕緣本體時可以與絕緣本體結合更穩定。</t>
  </si>
  <si>
    <t>2005119197</t>
  </si>
  <si>
    <t>CHEN, KUN-HUA</t>
  </si>
  <si>
    <t>陳坤華</t>
  </si>
  <si>
    <t>H01R-013/424</t>
  </si>
  <si>
    <t>TWI283947B</t>
  </si>
  <si>
    <t>7913053015950</t>
  </si>
  <si>
    <t>本發明係提供一種電子卡連接器,可用於與一電子卡相配合,其包括收容有複數端子之絕緣本體及退卡機構。所述退卡機構包括滑塊及一將滑塊向電子卡退出方向偏置之彈性件,該滑塊可在電子卡插入及退出之前後方向上滑動。一退卡臂設於滑塊前端,其設有沿電子卡插入方向延伸之側翼、用於退出電子卡的阻擋壁及一加強壁。所述側翼、阻擋壁及加強壁兩兩相連形成一框架結構以增加退卡臂自身之強度,以避免退卡機構在多次使用之後,導致退卡臂發生變形,進而影響到退卡機構的正常使用。</t>
  </si>
  <si>
    <t>2005119200</t>
  </si>
  <si>
    <t>H01R-013/635</t>
  </si>
  <si>
    <t>TWI347041B | TWI358177B | TWI364141B | TWI362794B | TWI356533B</t>
  </si>
  <si>
    <t>TWI279043B</t>
  </si>
  <si>
    <t>7913053015953</t>
  </si>
  <si>
    <t>電連接器製造方法</t>
  </si>
  <si>
    <t>本發明涉及一種電連接器製造方法,其包括以下步驟:A)成型端子料帶及絕緣本體,於金屬板材上成型端子料帶及射出成型絕緣本體,其中端子料帶上設置有複數端子、母連接帶及對應連接複數端子與母連接帶之複數分連接帶,分連接帶上至少設有一夾持部,絕緣本體上設有複數端子收容槽;B)去除端子料帶上之母連接帶,形成連有分連接帶之端子半成品;C)組裝端子半成品,通過夾持機構夾持端子半成品之分連接帶上之夾持部將端子半成品組裝至絕緣本體之端子收容槽內;D)去除端子半成品上之分連接帶。通過上述方法,端子連著分連接帶一起插入到絕緣本體內,裝配比較簡單,有利於進行大量生產。</t>
  </si>
  <si>
    <t>2005118417</t>
  </si>
  <si>
    <t>YANG, GONG-QING | CHANG-SHIN HSU</t>
  </si>
  <si>
    <t>楊功慶 | 許長新</t>
  </si>
  <si>
    <t>H01R-043/00 | H01R-043/16</t>
  </si>
  <si>
    <t>TWI223915B | TW441152B</t>
  </si>
  <si>
    <t>CN103311776B</t>
  </si>
  <si>
    <t>TWI331832B</t>
  </si>
  <si>
    <t>7913053015959</t>
  </si>
  <si>
    <t>太陽能充電器</t>
  </si>
  <si>
    <t>一種太陽能充電器,包括一太陽能板、一菲涅爾透鏡及連接裝置,該太陽能板與該菲涅爾透鏡藉由該連接裝置連接,該菲涅爾透鏡藉由該連接裝置可相對於該太陽能板翻轉。本發明之太陽能充電器,不需要固定電源便可實現對攜帶型電子裝置電池進行充電,為長時間野外作業時使用攜帶型電子裝置提供方便。</t>
  </si>
  <si>
    <t>2005119198</t>
  </si>
  <si>
    <t>JP1986-199671A | TWI232594B</t>
  </si>
  <si>
    <t>TWI353703B</t>
  </si>
  <si>
    <t>7913053015978</t>
  </si>
  <si>
    <t>行動電話附加式搖桿</t>
  </si>
  <si>
    <t>一種行動電話附加式搖桿,包括一桿件、一搖桿座、一第一彈性體、一第二彈性體及一外殼。該搖桿座包括一底板座,一開孔貫穿該搖桿座,該底板座上設有凸體,所述桿件可移動地設於該搖桿座之開孔內;該第一彈性體提供桿件於開孔內移動之回復力;該外殼包括一容置腔,且其一端開設一開口,所述搖桿座之底板座位於該外殼之容置腔內,且該搖桿座可相對外殼擺動;該第二彈性體提供搖桿座之底板座擺動之回復力。</t>
  </si>
  <si>
    <t>2005119195</t>
  </si>
  <si>
    <t>CHANG, JEN TSORNG</t>
  </si>
  <si>
    <t>H04M-001/21</t>
  </si>
  <si>
    <t>TW519926U | TW481027U | TW507981U</t>
  </si>
  <si>
    <t>CN001879924A | TWI362875B | US7679011B2</t>
  </si>
  <si>
    <t>7913053016184</t>
  </si>
  <si>
    <t>電視卡功能測試模擬系統及方法</t>
  </si>
  <si>
    <t>一種電視卡功能測試模擬系統包括:複數播放機,用於模擬電視台產生不同制式之電視訊號,包括圖像訊號、聲音訊號及多個頻道訊號;複數調節器,用於調節從播放機輸入的不同制式之圖像訊號及聲音訊號;至少一混頻器,用於混合從調節器輸入的不同制式之圖像訊號及聲音訊號;至少一分發器,用於分發從混頻器輸入的不同制式之圖像訊號、聲音訊號及頻道訊號;複數待測電腦,每一待測電腦包括一電視卡,用於接收對應制式之圖像訊號、聲音訊號及頻道訊號,所述之待測電腦用於根據播放出對應制式之圖像及聲音於多個頻道下對電視卡之功能進行測試。本發明還提供了電視卡功能測試模擬方法。</t>
  </si>
  <si>
    <t>2005118390</t>
  </si>
  <si>
    <t>ZENG, PENG</t>
  </si>
  <si>
    <t>曾鵬</t>
  </si>
  <si>
    <t>H04N-017/00</t>
  </si>
  <si>
    <t>TWI262025B</t>
  </si>
  <si>
    <t>7913053016217</t>
  </si>
  <si>
    <t>一種掃描頻道的方法</t>
  </si>
  <si>
    <t>本發明提供一種掃描頻道的方法。方法包括:設定一起始掃描頻率、一時間間隔、一第一閥值、一第二閥值;以起始掃描頻率為起點掃描頻道,讀取中頻增益控制器之暫存器的第一數值;讀取時間間隔之後的接收器中頻增益控制器之暫存器的第二數值;判斷第一數值與第二數值之差是否小於等於第一閥值;若差值小於或等於第一閥值,則判斷第二數值是否大於等於第二閥值;若第二數值大於等於第二閥值,則接收器繼續掃描頻道並完成相應設置;若第二數值小於第二閥值,則直接跳過頻道,繼續掃描下一頻道;第一數值與第二數值之差若大於第一閥值則接收器繼續掃描頻道並完成相應設置。</t>
  </si>
  <si>
    <t>2005118385</t>
  </si>
  <si>
    <t>LEE, CHE MING</t>
  </si>
  <si>
    <t>李哲銘</t>
  </si>
  <si>
    <t>H04N-005/50</t>
  </si>
  <si>
    <t>KR10-0503091B1 | TWI227638B | TWI228921B | US6204888B1 | US5886746A</t>
  </si>
  <si>
    <t>TWI676350B | TWI373967B</t>
  </si>
  <si>
    <t>TWI301721B</t>
  </si>
  <si>
    <t>7913053016229</t>
  </si>
  <si>
    <t>具有改良差分過孔之印刷電路板</t>
  </si>
  <si>
    <t>一種具有改良差分過孔之印刷電路板,係藉由減少差分過孔之串擾以改良信號之傳輸特性,該印刷電路板設有複數組差分過孔對、與該等差分過孔對對應之差分傳輸線及藉由該等差分傳輸線以確保其電氣連接之複數平面層,每組差分過孔對包括一第一差分過孔對及一第二差分過孔對,該第一差分過孔對及該第二差分過孔對均包括兩過孔,其中該第一差分過孔對之兩過孔之中心連線與該第二差分過孔對之兩過孔之中心連線垂直平分。</t>
  </si>
  <si>
    <t>2005119211</t>
  </si>
  <si>
    <t>LIN, YU-HSU | YEH, SHANG TSANG | LI, CHUAN-BING</t>
  </si>
  <si>
    <t>H05K-003/00</t>
  </si>
  <si>
    <t>CN104684248B | TWI622330B | TWI624198B</t>
  </si>
  <si>
    <t>TWI267327B</t>
  </si>
  <si>
    <t>7913053016349</t>
  </si>
  <si>
    <t>電子裝置殼體</t>
  </si>
  <si>
    <t>一種電子裝置殼體,包括一基座、一蓋板、一彈性元件及一固定裝置,該基座具有一底板、自該底板四邊緣向上延伸之一後板、一前板及兩側板,該兩側板與該蓋板對應兩側分別設有相互定位之固定結構,該蓋板前端向下延伸一第一凸部及一第二凸部,該固定裝置裝設於該基座上,可藉由該彈性元件在該兩側板間彈性滑動,該固定裝置設有相對之一第一固定部及一具彈性之第二固定部,該第一固定部具有一在安裝該蓋板過程中與該第一凸部配合之第一導引面,該第二固定部具有一在拆卸該蓋板過程中與該第二凸部配合之第二導引面。</t>
  </si>
  <si>
    <t>2005118376</t>
  </si>
  <si>
    <t>PENG, WEN TANG | YU, MO-MING | ZHANG, ZHE | CHEN, SHAO-KUN</t>
  </si>
  <si>
    <t>彭文堂 | 余末明 | 張 | 陳韶坤</t>
  </si>
  <si>
    <t>H05K-005/00 | H05K-007/00</t>
  </si>
  <si>
    <t>TW559448U | TW551788U | TW446273U | US4850208A</t>
  </si>
  <si>
    <t>TWI374000B</t>
  </si>
  <si>
    <t>TWI339554B</t>
  </si>
  <si>
    <t>7913053016359</t>
  </si>
  <si>
    <t>可旋轉式支撐裝置及使用該裝置之可立式裝置</t>
  </si>
  <si>
    <t>一種可旋轉式支撐裝置,設置於包括一殼體之可立式裝置上,其包括:一基座,以可轉動方式設置於上述可立式裝置之殼體上;一轉軸,包括第一端及第二端,其中,上述轉軸之第一端與基座垂直連接,第二端係由基座延伸而出;至少一凸出部,其係以環繞方式設置於上述轉軸之第二端,並嵌入殼體之內側。其中可旋轉式支撐裝置可藉由轉軸相對於殼體轉動。</t>
  </si>
  <si>
    <t>2005118384</t>
  </si>
  <si>
    <t>HUANG, KUO WEI</t>
  </si>
  <si>
    <t>黃國瑋</t>
  </si>
  <si>
    <t>H05K-007/00</t>
  </si>
  <si>
    <t>TWI419639B</t>
  </si>
  <si>
    <t>TWI281371B</t>
  </si>
  <si>
    <t>7913053016365</t>
  </si>
  <si>
    <t>本發明公開了一種電子卡連接器,其包括絕緣本體、複數導電端子、遮覆於絕緣本體上的遮蔽殼體及退卡機構。遮蔽殼體包括主體部及複數自主體部向下延伸的側壁,這些側壁與主體部共同形成具有一端口的收容空間,該收容空間包括靠近絕緣本體的前端及靠近端口的後端,在垂直於電子卡插入方向的橫向上,該後端尺寸大於前端尺寸,位於端口兩側的側壁上設有複數切口,退卡機構用於退出電子卡,設置於遮蔽殼體一側。</t>
  </si>
  <si>
    <t>2005119194</t>
  </si>
  <si>
    <t>KUO, MING LUN</t>
  </si>
  <si>
    <t>郭明倫</t>
  </si>
  <si>
    <t>H05K-007/10 | H01R-013/635</t>
  </si>
  <si>
    <t>TW200644766A</t>
  </si>
  <si>
    <t>7913053016367</t>
  </si>
  <si>
    <t>雙風扇散熱模組</t>
  </si>
  <si>
    <t>一種雙風扇散熱模組,包括外殼、第一、第二離心風扇。外殼具有第一、第二入風口及出風口,第一、第二離心風扇並排收容於外殼內,出風口與第一、第二離心風扇合圍之區域內形成氣流高壓區,流至該高壓區的氣流被止擋而流向出風口。</t>
  </si>
  <si>
    <t>2005119199</t>
  </si>
  <si>
    <t>WU, KUO HSIEN | YEN, CHANG HSUN</t>
  </si>
  <si>
    <t>吳國賢 | 顏昌旭</t>
  </si>
  <si>
    <t>H05K-007/20 | F04D-029/42</t>
  </si>
  <si>
    <t>TWI266588B | TWM252980U | TW586653U | TW580164U | TW510524U | US6801428B2 | US6813152B2</t>
  </si>
  <si>
    <t>CN102137581B</t>
  </si>
  <si>
    <t>TWI318861B | US7458767B2</t>
  </si>
  <si>
    <t>7913053016381</t>
  </si>
  <si>
    <t>散熱裝置</t>
  </si>
  <si>
    <t>本發明涉及一種散熱裝置,其包括:一基座及從基座一表面上延伸之複數散熱鰭片,其中,該基座內部具有一密封的中空腔,腔內填充有適量工作流體。該散熱裝置工作過程中,發熱電子元件散發之熱量傳遞給散熱裝置之基座,基座空腔中之工作流體受熱蒸發,吸收相變潛熱成為氣體,氣體到達散熱鰭片一側被冷卻,冷凝成液體並釋放出熱量,由散熱鰭片將熱量傳遞給周圍環境,從而迅速降低發熱電子元件之溫度。由於該散熱基座採用相變傳熱,使得散熱裝置之散熱效率大大提高。</t>
  </si>
  <si>
    <t>2005119201</t>
  </si>
  <si>
    <t>LEE, HSIN HO</t>
  </si>
  <si>
    <t>TW200644781A</t>
  </si>
  <si>
    <t>7913053016382</t>
  </si>
  <si>
    <t>電子設備之散熱裝置及方法</t>
  </si>
  <si>
    <t>一種散熱裝置,設置在一電子設備外部,包括一風扇,一熱電冷卻裝置,一處理裝置,一接口端子,該熱電冷卻裝置設置在風扇進風方向,該處理裝置分別與風扇和熱電冷卻裝置相連,控制風扇轉速和熱電冷卻裝置功率,所述散熱裝置藉由所述接口端子與電子設備相連。一種散熱方法,一散熱裝置藉由一接口端子從一電子設備獲取運作所需電源,所述散熱裝置之處理裝置獲取電子設備溫度值,並據此控制散熱裝置之風扇轉速和熱電冷卻裝置功率。所述散熱裝置及方法,不增加電子設備體積,且散熱效率高。此外,所述散熱裝置與電子設備共用電源,簡單方便。</t>
  </si>
  <si>
    <t>2005119217</t>
  </si>
  <si>
    <t>TW364079B | US6798659B2 | US6926544B2</t>
  </si>
  <si>
    <t>TWI328420B</t>
  </si>
  <si>
    <t>7913053016384</t>
  </si>
  <si>
    <t>液晶顯示器</t>
  </si>
  <si>
    <t>一種液晶顯示器,包括一框體、一液晶螢幕、一第一固定架、一第二固定架、至少一滑動件及一後蓋,該第一固定架及第二固定架分別鎖固於該框體,該液晶螢幕之一側邊固定於該第一固定架,該後蓋扣合於該框體,該滑動件係可滑動地裝設於該第二固定架,該液晶螢幕之另一側邊固定於該滑動件,一鎖固元件將該滑動件鎖固於該框體。</t>
  </si>
  <si>
    <t>2006208121</t>
  </si>
  <si>
    <t>M302711</t>
  </si>
  <si>
    <t>2006-12-11</t>
  </si>
  <si>
    <t>YUE, YONG | HONG, LIN-YUN | CHEN, HSUAN-CHEN | TSAI, CHIEN-LI</t>
  </si>
  <si>
    <t>岳勇 | 洪林雲 | 陳軒瑱 | 蔡建立</t>
  </si>
  <si>
    <t>G02F | G02F-001/133</t>
  </si>
  <si>
    <t>US9007759B2</t>
  </si>
  <si>
    <t>TWM302711U</t>
  </si>
  <si>
    <t>7906004003511</t>
  </si>
  <si>
    <t>伸縮螺釘</t>
  </si>
  <si>
    <t>本創作係作為螺釘用。【創作特點】 本創作伸縮螺釘包括螺紋部、過渡部與螺帽部三部份,過渡部為一端與螺紋部相連另一端與螺帽部相連之圓柱體,螺帽部為圓柱狀,其側壁上均勻佈滿傾斜鋸齒狀滾花,螺帽部頂端具有一環形凸台,該環形凸台圍成一圓形凹部,該凹部底面中央開設有梅花狀凹槽,整體構成一新穎、簡約之創作。</t>
  </si>
  <si>
    <t>2005306570</t>
  </si>
  <si>
    <t>D114289</t>
  </si>
  <si>
    <t>CHEN, QIONG-YING | LIU, DING-RONG</t>
  </si>
  <si>
    <t>陳瓊英 | 劉定榮</t>
  </si>
  <si>
    <t>08-08</t>
  </si>
  <si>
    <t>TWD114289S</t>
  </si>
  <si>
    <t>7913063011682</t>
  </si>
  <si>
    <t>本創作係作為螺釘用。【創作特點】 本創作伸縮螺釘包括螺紋部、過渡部與螺帽部三部份,過渡部為一端與螺紋部相連另一端與螺帽部相連之圓柱體,螺帽部為圓柱狀,其外壁向外均勻凸出多個半圓柱形凸台,螺帽部頂端具有一環形凸台,該環形凸台圍成一圓形凹部,該凹部底面中央開設有梅花狀凹槽,整體構成一新穎、簡約之創作。</t>
  </si>
  <si>
    <t>2005306572</t>
  </si>
  <si>
    <t>D114290</t>
  </si>
  <si>
    <t>TWD114290S</t>
  </si>
  <si>
    <t>7913063011683</t>
  </si>
  <si>
    <t>本創作係作為螺釘用。【創作特點】 本創作伸縮螺釘包括螺紋部、過渡部與螺帽部三部份,過渡部為一端與螺紋部相連另一端與螺帽部相連之圓柱體,螺帽部為圓柱狀,其外壁上均勻分佈有網狀滾花,螺帽部頂端具有一環形凸台,該環形凸台圍成一圓形凹部,該凹部底面中央開設有梅花狀凹槽,整體構成一新穎、簡約之創作。</t>
  </si>
  <si>
    <t>2005306573</t>
  </si>
  <si>
    <t>D114291</t>
  </si>
  <si>
    <t>TWD170580S | TWD170581S | TWD171183S | TWD171182S | TWD170578S | TWD170579S | TWD171181S | TWD170575S | TWD170576S | TWD170577S</t>
  </si>
  <si>
    <t>TWD114291S</t>
  </si>
  <si>
    <t>7913063011684</t>
  </si>
  <si>
    <t>本創作係作為螺釘用。【創作特點】 本創作伸縮螺釘包括螺紋部、過渡部與螺帽部三部份,過渡部為一端與螺紋部相連另一端與螺帽部相連之圓柱體,螺帽部為圓柱狀,其外壁上端部份均勻佈滿傾斜鋸齒狀滾花,其外壁下端部份為直條形滾花,螺帽部頂端具有一環形凸台,該環形凸台圍成一圓形凹部,該凹部底面中央開設有梅花狀凹槽,整體構成一新穎、簡約之創作。</t>
  </si>
  <si>
    <t>2005306575</t>
  </si>
  <si>
    <t>D114292</t>
  </si>
  <si>
    <t>TWD133514S</t>
  </si>
  <si>
    <t>TWD114292S</t>
  </si>
  <si>
    <t>7913063011685</t>
  </si>
  <si>
    <t>本創作係作為螺釘用。【創作特點】 本創作伸縮螺釘包括螺紋部、過渡部與螺帽部三部份,過渡部為一端與螺紋部相連另一端與螺帽部相連之圓柱體,螺帽部為圓柱狀,其外壁上端部份均勻佈滿網狀滾花,其外壁下端部份為直條形滾花,螺帽部頂端具有一環形凸台,該環形凸台圍成一圓形凹部,該凹部底面中央開設有梅花狀凹槽,整體構成一新穎、簡約之創作。</t>
  </si>
  <si>
    <t>2005306577</t>
  </si>
  <si>
    <t>D114293</t>
  </si>
  <si>
    <t>TWD114293S</t>
  </si>
  <si>
    <t>7913063011686</t>
  </si>
  <si>
    <t>(一)物品用途: 本創作係提供一種電連接器組合,尤其是指一種應用於資訊、消費性電子產品的電連接器組合。(二)創作特點: 請參閱第一至第七圖所示,本創作之電連接器組合係用以與線纜相連接,其包括連接器及安裝於連接器上的拉拔裝置。所述連接器具有一縱長形狀的絕緣本體,絕緣本體上形成有複數貫穿絕緣本體用於收容導電端子的端子槽,絕緣本體縱長方向的兩端部分別形成有收容槽;拉拔裝置包括拉拔件及分別形成於拉拔件兩端卡持於絕緣本體的收容槽內的鎖扣件,前述拉拔件與鎖扣件係一體形成,且拉拔件呈弧形。</t>
  </si>
  <si>
    <t>2005304597</t>
  </si>
  <si>
    <t>2005-08-01</t>
  </si>
  <si>
    <t>D114348</t>
  </si>
  <si>
    <t>SHI, XIAN-KUI | ZHOU, XUE-XIANG</t>
  </si>
  <si>
    <t>石先奎 | 周學湘</t>
  </si>
  <si>
    <t>TWD114348S</t>
  </si>
  <si>
    <t>7913063011741</t>
  </si>
  <si>
    <t>讀卡器</t>
  </si>
  <si>
    <t>(一)物品用途: 讀取多種記憶卡內存儲之信息。(二)創作特點: 請參閱第一至七圖,本創作讀卡器大致呈一長方體,其包括一頂壁、一底壁、一前壁、一后壁及一對側壁,其中前壁形成一讀卡區,該讀卡區開設複數橫向插槽,該前壁右部設一指示燈。該頂壁形成一自前部向後部延伸之U形飾槽。該後壁形成一較大連接器接口區,其外設一蓋板,該蓋板下部設一過線孔,該蓋板右側設一較小開口。</t>
  </si>
  <si>
    <t>2004303167</t>
  </si>
  <si>
    <t>2004-05-28</t>
  </si>
  <si>
    <t>D114360</t>
  </si>
  <si>
    <t>DONG, JIAN-PEI | LIANG, CHUN CHI | XU, YUN-DONG | HE, RONG</t>
  </si>
  <si>
    <t>董健沛 | 梁群吉 | 徐云東 | 何嶸</t>
  </si>
  <si>
    <t>TWD114360S</t>
  </si>
  <si>
    <t>7913063011753</t>
  </si>
  <si>
    <t>一片式面板(二)</t>
  </si>
  <si>
    <t>裝設於電腦主機機箱,對電腦主機機箱起保護和裝飾作用。【創作特點】 本創作電腦機箱面板呈長形。該面板上部設有三長形資料存取器裝置區。該面板下部形成米字形裝飾區,該裝飾區由複數通風孔組成。</t>
  </si>
  <si>
    <t>2005305946</t>
  </si>
  <si>
    <t>2005-09-30</t>
  </si>
  <si>
    <t>D114363</t>
  </si>
  <si>
    <t>CHEN, YUN LUNG | WANG, QUN | SHI, JIAN-WEI | SUN, DA-LONG</t>
  </si>
  <si>
    <t>陳允隆 | 王群 | 師建偉 | 孫大龍</t>
  </si>
  <si>
    <t>TWD114363S</t>
  </si>
  <si>
    <t>7913063011756</t>
  </si>
  <si>
    <t>電腦面板(一)</t>
  </si>
  <si>
    <t>裝設於電腦主機機箱,對電腦主機機箱起保護和裝飾作用。【創作特點】 本創作電腦機箱面板呈長形。該面板上部設有一較大長形資料存取器裝置區,該較大資料存取器裝置區左下方設有一較小之長形資料存取器裝置區,其右下方沿豎直方向分佈複數連接器接口。該面板下部由複數橫向排列之散熱窗組成。</t>
  </si>
  <si>
    <t>2005306830</t>
  </si>
  <si>
    <t>2005-11-11</t>
  </si>
  <si>
    <t>D114364</t>
  </si>
  <si>
    <t>CHEN, YUN LUNG | WANG, QUN</t>
  </si>
  <si>
    <t>陳允隆 | 王群</t>
  </si>
  <si>
    <t>TWD123540S | TWD121865S</t>
  </si>
  <si>
    <t>TWD114364S</t>
  </si>
  <si>
    <t>7913063011757</t>
  </si>
  <si>
    <t>裝設於電腦主機機箱,對電腦主機機箱起保護和裝飾作用。【創作特點】 本創作電腦機箱面板呈長形。該面板上部從上到下依次設置一較大資料存取器裝置區及一較小資料存取器裝置區,其中該較小資料存取器裝置區之右側從上到下依次設置一較大按鍵及一較小按鍵;該面板下部為一左右貫通的凹陷區。該面板上設置一罩板,該罩板上部呈方框形框設於該較大資料存取器裝置區、該較小資料存取器裝置區及該兩按鍵之四週,該罩板下部罩於該凹陷區之上,其上設置一方形凸起之豎條柵欄區,該柵欄區頂端中部設置一水平長條形指示燈,該柵欄區下部設置一連接器介面裝置區。</t>
  </si>
  <si>
    <t>2005307171</t>
  </si>
  <si>
    <t>2005-11-25</t>
  </si>
  <si>
    <t>D114365</t>
  </si>
  <si>
    <t>WANG, YU | LIANG, CHUN CHI | LEE, GUANG YAO | YU, JIING RENN</t>
  </si>
  <si>
    <t>王鈺 | 梁群吉 | 李光曜 | 游景任</t>
  </si>
  <si>
    <t>TWD114365S</t>
  </si>
  <si>
    <t>7913063011758</t>
  </si>
  <si>
    <t>一種散熱裝置,用於散發電子元件所產生之熱量,其包括一散熱體及一裝設於該散熱體上之導熱體,該散熱體包括一底座及複數從該底座上延伸且平行排列之鰭片,該導熱體包括一插入該散熱體內之插入部及一與該電子元件接觸之接觸部,該接觸部之橫截面積大於該插入部之橫截面積。</t>
  </si>
  <si>
    <t>2006209601</t>
  </si>
  <si>
    <t>2006-06-02</t>
  </si>
  <si>
    <t>M302061</t>
  </si>
  <si>
    <t>2006-12-01</t>
  </si>
  <si>
    <t>WANG, NING-YU | YAO, ZHI-JIANG</t>
  </si>
  <si>
    <t>王寧宇 | 姚志江</t>
  </si>
  <si>
    <t>G06F | G06F-001/20</t>
  </si>
  <si>
    <t>TWM302061U</t>
  </si>
  <si>
    <t>7906004002863</t>
  </si>
  <si>
    <t>散熱系統</t>
  </si>
  <si>
    <t>一種散熱系統,包括一殼體及一風扇,該殼體包括一後板,該後板具有一內表面,該風扇安裝於該後板上並位於該殼體內,且與該後板之內表面間形成一間距。</t>
  </si>
  <si>
    <t>2006209602</t>
  </si>
  <si>
    <t>M302062</t>
  </si>
  <si>
    <t>WANG, NING-YU | XU, LI-FU</t>
  </si>
  <si>
    <t>王寧宇 | 徐禮福</t>
  </si>
  <si>
    <t>TWM302062U</t>
  </si>
  <si>
    <t>7906004002864</t>
  </si>
  <si>
    <t>多功能電子卡</t>
  </si>
  <si>
    <t>一種多功能電子卡包括:固定部、安裝於固定部內之電路板、轉動部及連接固定部與轉動部之鉸鏈,所述電路板設有第一介面及第二介面;所述轉動部設有一狹槽及可於狹槽內滑動之滑塊,狹槽設有第一、第二止擋壁,所述滑塊設有可與第二介面相配合之凸塊;使用時,當滑塊抵靠第一止擋壁時,所述凸塊抵壓第二介面使之固定於轉動部內;當滑塊抵靠第二止擋壁時,所述凸塊滑離第二介面,此時所述轉動部可相對於固定部向下翻轉,從而使第二介面暴露出來,藉由凸塊與第二介面之間係滑動配合,有效保護了第二介面,提高了電子卡之使用壽命。</t>
  </si>
  <si>
    <t>2006206945</t>
  </si>
  <si>
    <t>M302077</t>
  </si>
  <si>
    <t>GU, HAO | ZHENG, QI-SHENG | MOU, ZHI-QUAN | HE, JIA-YONG | ZHOU, XIAO-HAI</t>
  </si>
  <si>
    <t>顧浩 | 鄭啓昇 | 牟之權 | 何家勇 | 周曉海</t>
  </si>
  <si>
    <t>G06K | G06K-013/06</t>
  </si>
  <si>
    <t>US9361547B2</t>
  </si>
  <si>
    <t>TWM302077U</t>
  </si>
  <si>
    <t>7906004002879</t>
  </si>
  <si>
    <t>一種資料存取器固定裝置,包括一用以收容一資料存取器之磁架,該磁架包括設有至少一通孔之一第一側壁,該資料存取器固定裝置還包括一鎖固件與一卡扣件,該鎖固件與該卡扣件活動相連且均一端樞轉裝設於該磁架之第一側壁,該鎖固件與該卡扣件中至少有一個設有一卡腳,該卡腳可穿過該磁架之通孔而卡固該資料存取器。</t>
  </si>
  <si>
    <t>2006209599</t>
  </si>
  <si>
    <t>M302096</t>
  </si>
  <si>
    <t>ZHENG, JI-WEI | ZHANG, WEI | GUO, QIN | LEE, GUANG YAO | LIANG, CHUN CHI</t>
  </si>
  <si>
    <t>鄭繼偉 | 張偉 | 郭勤 | 李光曜 | 梁群吉</t>
  </si>
  <si>
    <t>G11B | G11B-023/04</t>
  </si>
  <si>
    <t>TWI352891B</t>
  </si>
  <si>
    <t>TWM302096U</t>
  </si>
  <si>
    <t>7906004002898</t>
  </si>
  <si>
    <t>具有彈性薄片之開關裝置</t>
  </si>
  <si>
    <t>一種具有彈性薄片之開關裝置,其包括彈性薄片及設置有若干固定接點之回路基板,其中,彈性薄片包括上表面設有金屬鍍層之粘接片、若干粘接在粘接片下表面之可動接點,粘接片上設有從其側邊延伸而出之第一延伸部,上述第一延伸部可朝向回路基板所在一側折彎,在該粘接片折彎處貼有導電膠布。這樣,粘接片在折彎時其折彎處就不會被靜電燒壞,從而實現防靜電之功能。</t>
  </si>
  <si>
    <t>2006205943</t>
  </si>
  <si>
    <t>2006-04-10</t>
  </si>
  <si>
    <t>M302108</t>
  </si>
  <si>
    <t>LI, HUA-PING</t>
  </si>
  <si>
    <t>李華萍</t>
  </si>
  <si>
    <t>H01H | H01H-013/12</t>
  </si>
  <si>
    <t>TWM302108U | US7816614B2</t>
  </si>
  <si>
    <t>7906004002909</t>
  </si>
  <si>
    <t>本創作公開一種電連接器,其可利用柔性電路板將相機模組電性連接至電路板上,該電連接器包括設有收容空間之金屬殼體及彈性端子。金屬殼體設有底壁,彈性端子抵接著底壁,且彈性端子、柔性電路板、相機模組依次組設在金屬殼體收容空間中,其中金屬殼體底壁上表面中間位置設置有凸塊,彈性端子相應設有收容凸塊之孔。由此,在將相機模組置於收容空間時,彈性端子隨著柔性電路板一起向下移動,但柔性電路板只能下移到與凸塊接觸的位置,此時,彈性端子也不再下移,由此可以防止彈性端子過壓之情形發生,從而提供給柔性電路板足夠向上之彈力,實現相機模組和柔性電路板之穩固連接。</t>
  </si>
  <si>
    <t>2006205941</t>
  </si>
  <si>
    <t>M302139</t>
  </si>
  <si>
    <t>WANG, LONG-FEI</t>
  </si>
  <si>
    <t>王龍飛</t>
  </si>
  <si>
    <t>H01R | H01R-012/50</t>
  </si>
  <si>
    <t>TWM302139U | US7435140B2</t>
  </si>
  <si>
    <t>7906004002939</t>
  </si>
  <si>
    <t>一種電連接器組件,用以電性連接晶片模組與電路板,其包括絕緣本體、複數收容於絕緣本體之導電端子、晶片模組以及散熱模組,晶片模組上設有複數凸出晶片模組表面之電子元件,其中散熱模組之底面設有凹室,該等電子元件收容於凹室之中。</t>
  </si>
  <si>
    <t>2006205938</t>
  </si>
  <si>
    <t>M302140</t>
  </si>
  <si>
    <t>MA, HAO YUN</t>
  </si>
  <si>
    <t>TWM302140U | US2007-0236889A1</t>
  </si>
  <si>
    <t>7906004002940</t>
  </si>
  <si>
    <t>一種電連接器,可用以電性連接晶片模組和印刷電路板,其包括容設有複數導電端子之絕緣基座、組設於絕緣基座上且可相對絕緣基座於導通位置和斷開位置間轉換之浮板、置於絕緣基座和浮板之間可驅動浮板自導通位置向斷開位置回復之複數彈簧,以及樞接於絕緣基座上以鎖固中央處理器之蓋板。絕緣基座側壁沿其厚度方向設有可拘限柔性線路于其中之容置槽,藉此可限定柔性線路之延伸方向,避免柔性線路於操作過程中出現之晃動和刮傷。</t>
  </si>
  <si>
    <t>2006205946</t>
  </si>
  <si>
    <t>M302145</t>
  </si>
  <si>
    <t>XU, XIU YUAN</t>
  </si>
  <si>
    <t>許修源</t>
  </si>
  <si>
    <t>H01R | H01R-012/71</t>
  </si>
  <si>
    <t>TWI624212B | US10003153B1</t>
  </si>
  <si>
    <t>TWM302145U | US2007-0238327A1</t>
  </si>
  <si>
    <t>7906004002945</t>
  </si>
  <si>
    <t>本創作公開了一種電連接器組合,其包括具有複數導電片(50)之柔性印刷電路板(FPC)(5)及可接插FPC之電連接器(100)。電連接器器包括絕緣本體(1)及收容於絕緣本體之複數導電端子(2)。絕緣本體設有具有開口(101)之收容腔(10),每一導電端子包括位於收容腔同一側的兩彈性臂(24,25),兩彈性臂均設有接觸點,該兩接觸點可電性及機械接觸FPC的同一導電片,且一接觸點較另一接觸點更靠近收容腔之開口。本創作之兩彈性臂同時接觸電子構件之同一導電片,可降低導電端子未接觸導電片之機率,提高電連接之可靠性。</t>
  </si>
  <si>
    <t>2006206937</t>
  </si>
  <si>
    <t>M302146</t>
  </si>
  <si>
    <t>SHIU, GUO JIUN | LIN, MIN HAN | WEI, TI LI</t>
  </si>
  <si>
    <t>徐國峻 | 林旻翰 | 魏地利</t>
  </si>
  <si>
    <t>H01R | H01R-012/78</t>
  </si>
  <si>
    <t>TWI376063B</t>
  </si>
  <si>
    <t>TWM302146U | US7488198B2</t>
  </si>
  <si>
    <t>7906004002946</t>
  </si>
  <si>
    <t>電子卡適配器</t>
  </si>
  <si>
    <t>一種電子卡適配器,用於插接電子卡,係包括:底座、安裝於底座上之複數導電端子、與導電端子電性連接之子電路板、安裝於底座上之絕緣塊及扣置於底座上之遮蔽殼體,所述底座的前端設有一收容子電路板之收容槽,底座的後端設有一容置電子卡插入之容置槽;所述導電端子包括一端可與電子卡抵接的接觸部及另一端延伸入前述收容槽內與子電路板電性連接的端子腳,所述絕緣塊設有一彈性臂,該彈性臂的自由端設有一延伸入容置槽內的部,當電子卡插入該電子卡適配器內時,該部可與電子卡的凹口相卡合,藉此,可以使電子卡與電子卡適配器穩固結合。</t>
  </si>
  <si>
    <t>2006204562</t>
  </si>
  <si>
    <t>M302152</t>
  </si>
  <si>
    <t>YING, HAO | HU, JIN-KUI | ZHANG, GUO-HUA</t>
  </si>
  <si>
    <t>應浩 | 胡金奎 | 張國華</t>
  </si>
  <si>
    <t>H01R | H01R-013/40 | G06K-019/00</t>
  </si>
  <si>
    <t>TWM302152U</t>
  </si>
  <si>
    <t>7906004002952</t>
  </si>
  <si>
    <t>本創作係公開一種電連接器組件,其包括電連接器(1)以及組設於電連接器上之可分離之取置裝置(5),其中電連接器包括基座(2)、容置於基座之複數導電端子、蓋接於基座上之蓋體(3),以及組設於基座和蓋體之頭部之間以驅動蓋體相對基體水平滑移之撥杆(4);取置裝置設有具光滑平面之基體(56),以提供與真空吸取裝置配合而取放電連接器,該基體延伸至電連接器尾部時向下彎折,形成一彎折部(58)將電連接3之尾部(7)包覆,以降低電連接器在焊接至電路板的制程中引起之頭部和尾部之溫差,防止尾部發生翹曲。</t>
  </si>
  <si>
    <t>2006205944</t>
  </si>
  <si>
    <t>M302154</t>
  </si>
  <si>
    <t>XU, ZHAN-JUN | WANG, QING-FENG | PENG, FU-JIN</t>
  </si>
  <si>
    <t>徐戰軍 | 王清峰 | 彭付金</t>
  </si>
  <si>
    <t>H01R | H01R-013/42</t>
  </si>
  <si>
    <t>TWM302154U</t>
  </si>
  <si>
    <t>7906004002954</t>
  </si>
  <si>
    <t>線纜組合</t>
  </si>
  <si>
    <t>本創作公開一種線纜組合,其包括殼體、線纜及包覆線纜前端的應力釋放部,前述線纜包括芯線及包覆芯線的絕緣層,前述應力釋放部固定於殼體後端;前述應力釋放部包括用以將應力釋放部固定於殼體上的固定部及位於固定部後方、與殼體相抵觸以防止應力釋放部過度變形的緩衝壁。該線纜組合利用線纜組合應力釋放部的緩衝壁與殼體的抵持,可有效防止應力釋放部的過度變形。</t>
  </si>
  <si>
    <t>2006206934</t>
  </si>
  <si>
    <t>M302161</t>
  </si>
  <si>
    <t>KUO, PETER</t>
  </si>
  <si>
    <t>郭洲榮</t>
  </si>
  <si>
    <t>H01R | H01R-013/629</t>
  </si>
  <si>
    <t>TWI493809B | TWI474563B | TWI462406B | TWI462407B</t>
  </si>
  <si>
    <t>TWM302161U</t>
  </si>
  <si>
    <t>7906004002961</t>
  </si>
  <si>
    <t>本創作係公開一種電連接器組件,其包括用於電性連接晶片模組與電路板之電連接器(10)和組設於電連接器上之蓋體(13),其中電連接器包括絕緣本體(11)和收容於絕緣本體之基部(111)之複數導電端子(12),在絕緣本體在其向著蓋體方向之對角線方向豎立設有定位銷(14,15),所述蓋體在對應定位銷的位置設置相應的穿孔(1321,1322),從而避開過長的定位銷在組裝時與蓋體發生碰撞,同時也可達到輔助蓋體在卡扣於絕延本體時之定位和防呆效果。</t>
  </si>
  <si>
    <t>2006205560</t>
  </si>
  <si>
    <t>M302163</t>
  </si>
  <si>
    <t>LIAO, FANG JUN | HSIEH, FU PIN</t>
  </si>
  <si>
    <t>廖芳竹 | 謝福斌</t>
  </si>
  <si>
    <t>H01R | H01R-013/64</t>
  </si>
  <si>
    <t>TWM302163U | US7473119B2</t>
  </si>
  <si>
    <t>7906004002963</t>
  </si>
  <si>
    <t>本創作係關於一種用於在硬碟與電路板之間達成信號傳輸之電連接器組件,其包括與硬碟電性連接之電連接器,該電連接器設有絕緣本體、引導硬碟與電連接器插接之導引件,以及容置於絕緣本體之導電端子,其中,導引件與絕緣本體為一體設置,從而使本創作之電連接器組件之構件較少,結構簡單,降低製造成本。</t>
  </si>
  <si>
    <t>2006205939</t>
  </si>
  <si>
    <t>M302166</t>
  </si>
  <si>
    <t>CHEN, HSIANG PING | WU, TSU YANG</t>
  </si>
  <si>
    <t>陳翔斌 | 吳祖陽</t>
  </si>
  <si>
    <t>H01R | H01R-013/66</t>
  </si>
  <si>
    <t>TWM302166U</t>
  </si>
  <si>
    <t>7906004002966</t>
  </si>
  <si>
    <t>一種電子卡連接器,其可與多種電子卡配合,其包括:絕緣本體,其定義一卡插入/退出方向;退卡機構,係安裝於絕緣本體上;多組端子,係設置於絕緣本體上;其中所述多組端子包括第一組端子和第二組端子,所述第一組端子和第二組端子設有接觸部和尾部,第一組端子之尾部分為兩組,第二組端子之尾部位於第一組端子之兩組端子尾部之間並與其呈一線排列,這樣排列可簡化端子焊接過程。</t>
  </si>
  <si>
    <t>2006205557</t>
  </si>
  <si>
    <t>M302173</t>
  </si>
  <si>
    <t>HSIAO, HSUEH LUNG</t>
  </si>
  <si>
    <t>蕭學隆</t>
  </si>
  <si>
    <t>H01R | H01R-031/00</t>
  </si>
  <si>
    <t>TWI358165B</t>
  </si>
  <si>
    <t>TWM302173U</t>
  </si>
  <si>
    <t>7906004002973</t>
  </si>
  <si>
    <t>本創作係一種電連接器,安裝於電路板上,用以收容電子元件,其包括:絕緣本體、固持於絕緣本體上之導電端子,以及包覆絕緣本體之遮蔽殼體。其中遮蔽殼體包括兩相對第一側壁、垂直於第一側壁且與第一側壁相鄰設置之兩相對第二側壁、連接第一側壁和第二側壁之底壁,以及由第一側壁、第二側壁及底壁形成之用以收容電子元件之收容空間。兩相對第一側壁之自由末端沿背離收容空間方向朝向底壁延伸,形成一直勾狀,以增強第一側壁上固持電子元件之彈片受力後之回復程度。</t>
  </si>
  <si>
    <t>2006205945</t>
  </si>
  <si>
    <t>M302181</t>
  </si>
  <si>
    <t>H01R | H01R-009/16</t>
  </si>
  <si>
    <t>TWM302181U</t>
  </si>
  <si>
    <t>7906004002981</t>
  </si>
  <si>
    <t>耳機盒</t>
  </si>
  <si>
    <t>一種耳機盒,其包括一盒體,盒體上裝有盒蓋,盒體內安裝有一可旋轉的繞線體,該繞線體包括至少一腔體,在腔體壁上開有容納槽。將耳塞放於腔體內,耳機線通過容納槽置於繞線體外部,繞線體旋轉,耳機線繞於繞線體上。該耳機盒的結構簡單,便於繞線、放置和取下耳機。</t>
  </si>
  <si>
    <t>2006209600</t>
  </si>
  <si>
    <t>M302216</t>
  </si>
  <si>
    <t>YU, CHIA TE</t>
  </si>
  <si>
    <t>余家德</t>
  </si>
  <si>
    <t>H04R | H04R-005/00</t>
  </si>
  <si>
    <t>TWM302216U</t>
  </si>
  <si>
    <t>7906004003016</t>
  </si>
  <si>
    <t>一種資料存取器固定裝置,包括一側壁設有一滑軌之磁架,該磁架用以收容一資料存取器,該資料存取器設有一可穿過該滑軌之鎖固件,該資料存取器固定裝置還包括一連接於該磁架之固定件及一可滑動裝設於該固定件之卡扣件,該卡扣件設有一卡置該鎖固件之收容部,該固定件設有兩槽壁,每一槽壁設有複數卡槽,該卡扣件兩側對應該等卡槽各設有一卡固部。</t>
  </si>
  <si>
    <t>2006209148</t>
  </si>
  <si>
    <t>2006-05-26</t>
  </si>
  <si>
    <t>M302230</t>
  </si>
  <si>
    <t>ZHANG, WEN MIN | GUO, QIN | WU, PIN SHIAN | CHEN, HSUAN TSUNG | LIANG, CHUN CHI</t>
  </si>
  <si>
    <t>張文敏 | 郭勤 | 吳品先 | 鄭玄宗 | 梁群吉</t>
  </si>
  <si>
    <t>H05K | H05K-007/12 | G06F-001/16 | G11B-023/04</t>
  </si>
  <si>
    <t>US8705230B2</t>
  </si>
  <si>
    <t>TWM302230U</t>
  </si>
  <si>
    <t>7906004003030</t>
  </si>
  <si>
    <t>一種散熱裝置,包括一散熱器,該散熱器包括一底座及複數自該底座上表面向上延伸之散熱鰭片,該散熱裝置還包括一裝設於該底座位於進風方向之一側端面之導流件,該導流件包括一可將流向該側端面之氣流導引至該等散熱鰭片之導引面,該導流件可拆卸地裝設於該側端面。</t>
  </si>
  <si>
    <t>2006209149</t>
  </si>
  <si>
    <t>M302245</t>
  </si>
  <si>
    <t>H05K | H05K-007/20</t>
  </si>
  <si>
    <t>TWM302245U</t>
  </si>
  <si>
    <t>7906004003045</t>
  </si>
  <si>
    <t>合成奈米粒子之方法</t>
  </si>
  <si>
    <t>本發明涉及一種合成奈米粒子之方法,其包括以下步驟:提供一水相反應物及一油相反應物;混合該水相反應物與油相反應物.,並對其進行離心攪拌得奈米粒子。另,又提供一種合成奈米粒子之方法,其包括以下步驟:提供一第一微乳液體系及一第二微乳液體系;混合該第一微乳液體系與第二微乳液體系,並對其進行離心攪拌得奈米粒子。本發明合成奈米粒子之方法採用高轉速離心作用使水相與油相反應原料能夠充分均勻混合形成油包水型微乳液,相較傳統微乳液反應,不需加入表面活性劑,避免造成微乳液性能降低;且高轉速離心攪拌作用,使得形成之微乳液可獲得較高之能量,可降低鍛燒所需之溫度。</t>
  </si>
  <si>
    <t>2005117368</t>
  </si>
  <si>
    <t>2005-05-27</t>
  </si>
  <si>
    <t>B01F-003/00</t>
  </si>
  <si>
    <t>TW555697B | TW583029B | TW530030B</t>
  </si>
  <si>
    <t>TWI414100B | TWI330560B | US8017272B2 | US8252069B2 | US8492029B2</t>
  </si>
  <si>
    <t>TWI330546B</t>
  </si>
  <si>
    <t>7913054007591</t>
  </si>
  <si>
    <t>合成中空金屬奈米粒子之方法</t>
  </si>
  <si>
    <t>本發明提供一種合成中空金屬奈米粒子之方法,其包括以下步驟:提供一反應溶液,其包括一金屬離子或金屬絡離子;將複數奈米級金屬模板置於該反應溶液中,該金屬模板之標準氧化還原電位低於上述金屬離子或金屬絡離子之標準氧化還原電位,反應後得中空金屬奈米粒子。本發明之方法,可通過變換金屬模板之結構及尺寸,製得不同空腔結構及尺寸之奈米粒子,所得產物尺寸均勻、分散性好。</t>
  </si>
  <si>
    <t>2005117373</t>
  </si>
  <si>
    <t>TUNG, TSAI SHIH</t>
  </si>
  <si>
    <t>B22F-009/24</t>
  </si>
  <si>
    <t>CN110102773B</t>
  </si>
  <si>
    <t>TW200640595A</t>
  </si>
  <si>
    <t>7913054007622</t>
  </si>
  <si>
    <t>攜帶式電子裝置外殼及其製造方法</t>
  </si>
  <si>
    <t>本發明係關於一種攜帶式電子裝置外殼,包括一鋁基材、一氧化鋁膜層及一類鑽石薄膜層,該氧化鋁膜層形成於該鋁基材之表面,該類鑽石薄膜層形成於該氧化鋁膜層之表面。一種攜帶式電子裝置外殼之製造方法,包括以下步驟:提供一成型之鋁基材;將該鋁基材放入陽極處理液中進行陽極處理,形成一氧化鋁膜層;於該氧化鋁膜層表面沉積一層類鑽石薄膜層。</t>
  </si>
  <si>
    <t>2005117377</t>
  </si>
  <si>
    <t>CHEN, GA-LANE</t>
  </si>
  <si>
    <t>陳杰良</t>
  </si>
  <si>
    <t>B32B-033/00 | H05K-005/04</t>
  </si>
  <si>
    <t>US6410144B2</t>
  </si>
  <si>
    <t>TWI536890B</t>
  </si>
  <si>
    <t>TWI412456B</t>
  </si>
  <si>
    <t>7913054007705</t>
  </si>
  <si>
    <t>奈米篩選裝置</t>
  </si>
  <si>
    <t>本發明涉及一種奈米篩選裝置,其包括:一篩膜,所述篩膜係一包含有多連接奈米碳管之複數奈米碳管之聚集體;及一多孔結構支撐體,該篩膜位於該多孔結構支撐體之上。該種奈米篩選裝置,其採用一包含多連接奈米碳管之奈米碳管聚集體作為篩膜,由於奈米碳管聚集體中之奈米碳管具有奈米級直徑,且多連接奈米碳管具有一主莖及與該主莖相連接之至少一分枝結構;使得該篩膜具有高比表面積、多孔性等特點;因此,該奈米篩選裝置具有較高的篩選效率。另,其可藉由變更該篩膜之奈米碳管之堆積厚度來調整該篩膜濾孔之大小。</t>
  </si>
  <si>
    <t>2005117371</t>
  </si>
  <si>
    <t>B07B-001/00</t>
  </si>
  <si>
    <t>TW200640782A</t>
  </si>
  <si>
    <t>7913054007809</t>
  </si>
  <si>
    <t>模造玻璃鏡片之製造裝置</t>
  </si>
  <si>
    <t>一種模造玻璃鏡片之模造裝置,包括一上模仁、一下模仁及一襯套,該上模仁之一端設有一第一成型面,該下模仁之一端設有一第二成型面,該第二成型面與第一成型面面對面設置,該襯套套設該上模仁及下模仁,且該襯套與上模仁及下模仁之間部分緊密配合,部分留有空隙。</t>
  </si>
  <si>
    <t>2005116685</t>
  </si>
  <si>
    <t>2005-05-23</t>
  </si>
  <si>
    <t>C03B-011/08 | C03B-011/12</t>
  </si>
  <si>
    <t>CN002693763Y | JP2000-044260A</t>
  </si>
  <si>
    <t>TWI369337B</t>
  </si>
  <si>
    <t>7913054007834</t>
  </si>
  <si>
    <t>一種鏡片成型模具,包括一上模仁、一下模仁、一位於上模仁及下模仁之間之定位機構、及用於安裝上模仁、下模仁及定位機構之模套,該鏡片成型模具還包括一墊圈,該墊圈設置於下模仁與定位機構之間。</t>
  </si>
  <si>
    <t>2005117370</t>
  </si>
  <si>
    <t>C03B-011/08 | B29C-033/38</t>
  </si>
  <si>
    <t>CN100418742C | JP2003-112929A | JP4090672B2 | US7065986B2 | US5211969A</t>
  </si>
  <si>
    <t>CN102237381B | CN101992516B | TWI406000B | US9379153B2</t>
  </si>
  <si>
    <t>TWI347308B</t>
  </si>
  <si>
    <t>7913054007835</t>
  </si>
  <si>
    <t>玻璃鏡片預製品及其製備方法</t>
  </si>
  <si>
    <t>本發明涉及一種玻璃鏡片預製品,其包括:一玻璃鏡片毛坯及一均勻塗佈於所述玻璃鏡片毛坯表面之保護膜,所述保護膜材料為易溶性有機材料。本發明還提供所述玻璃鏡片預製品之製備方法。</t>
  </si>
  <si>
    <t>2005117381</t>
  </si>
  <si>
    <t>C03C-017/32</t>
  </si>
  <si>
    <t>TW200640814A</t>
  </si>
  <si>
    <t>7913054007841</t>
  </si>
  <si>
    <t>鍍膜設備及其鍍膜方法</t>
  </si>
  <si>
    <t>本發明提供一種鍍膜設備,其包括一承載裝置,其具有複數承載座,以承載複數欲鍍膜之工件;一鍍膜源,其與所述承載裝置相對而設;以及一監控裝置,其與所述鍍膜源相對並靠近於承載座設置之,包括一相對於鍍膜源之距離可調整之監控晶片,所述監控晶片之鍍膜厚度與工件之鍍膜厚度成一比值。本發明還提供利用上述鍍膜設備之鍍膜方法。</t>
  </si>
  <si>
    <t>2005117367</t>
  </si>
  <si>
    <t>C23C-014/00</t>
  </si>
  <si>
    <t>US6406771B1</t>
  </si>
  <si>
    <t>TWI519677B | TWI527136B | TWI396763B | US10012595B2</t>
  </si>
  <si>
    <t>TWI352128B</t>
  </si>
  <si>
    <t>7913054008182</t>
  </si>
  <si>
    <t>光學鏡片成型模具及製造該模具之方法</t>
  </si>
  <si>
    <t>一種光學鏡片成型模具,包括成型部分和導引部分,該成型部分用於成型光學鏡片之形狀,該導引部分引導模具之開模和合模運動。該成型部分的成型表面上具有一層薄膜,該薄膜為SiCHxNy材質製成,其中x的摩爾百分比為2%~10%,y的摩爾百分比為5%~30%。該薄膜與模具成型表面附著緊密,且易與光學鏡片分離。該薄膜保護模具的成型表面,增加其使用壽命。</t>
  </si>
  <si>
    <t>2005117382</t>
  </si>
  <si>
    <t>C23C-014/00 | C23C-014/16 | C23C-014/34</t>
  </si>
  <si>
    <t>TWI248420B | US5676723A | US5202156A</t>
  </si>
  <si>
    <t>TWI330203B</t>
  </si>
  <si>
    <t>7913054008183</t>
  </si>
  <si>
    <t>可充電之相機腳架</t>
  </si>
  <si>
    <t>一種可充電之相機腳架,其包括:一支架及一充電模組,該充電模組通過一第一固定機構固定於支架。該可充電之相機腳架可於攝影工作進行之中而相機電能不足時,有效的為相機補充電能,且不影響拍攝效果,使攝影工作持續的進行,且操作簡單、使用方便。</t>
  </si>
  <si>
    <t>2005116678</t>
  </si>
  <si>
    <t>TU, CHIEN-SHENG</t>
  </si>
  <si>
    <t>杜健生</t>
  </si>
  <si>
    <t>F16M-011/20</t>
  </si>
  <si>
    <t>TW200641288A</t>
  </si>
  <si>
    <t>7913054008311</t>
  </si>
  <si>
    <t>真空充液裝置與真空充液方法</t>
  </si>
  <si>
    <t>本發明提供一種真空充液裝置,其包括一液體輸送系統,用於輸送液體至待充液容器內;一抽真空系統,用於將待充液容器內部抽成真空;以及一冷凍系統,用於凍結填充至待充液容器之液體。本發明還提供可使用上述真空充液裝置之真空充液方法。本發明提供之真空充液裝置適用於各種熱管裝置充液或其他真空待充液容器充液,其通過利用冷凍系統,將充入容器內之液體凍結,使其於抽真空時不會揮發,從而可實現液體填充量之精確控制。</t>
  </si>
  <si>
    <t>2005116673</t>
  </si>
  <si>
    <t>F17C-005/02 | F28D-015/04</t>
  </si>
  <si>
    <t>TWI317407B</t>
  </si>
  <si>
    <t>7913054008314</t>
  </si>
  <si>
    <t>直下式背光模組</t>
  </si>
  <si>
    <t>本發明提供一種直下式背光模組,其包括一反射板、一光源模組及一散熱模組,該光源模組位於該反射板之一側,該散熱模組位於該反射板之另一側,其包括複數熱管,該熱管之一端與反射板相接,該光源模組為冷陰極螢光燈管,其包括至少一彎曲部及至少一線性部。該散熱模組還包括一散熱鰭片及一風扇,該熱管之另一端與散熱鰭片連接,風扇位於散熱鰭片一側。該熱管之內部係採用奈米介孔結構。該光源模組為連續之蛇形管或包括複數U形管。該反射板靠近光源模組一側之表面有一第一覆膜。該反射板遠離光源模組一側之表面有一第二覆膜。</t>
  </si>
  <si>
    <t>2005116675</t>
  </si>
  <si>
    <t>F21V-029/00 | G02F-001/1333</t>
  </si>
  <si>
    <t>TWM252255U | TW584772B | US6954238B2</t>
  </si>
  <si>
    <t>TWI314203B</t>
  </si>
  <si>
    <t>7913054008320</t>
  </si>
  <si>
    <t>非對稱傅里葉變換光學系統及體全息存儲光學系統</t>
  </si>
  <si>
    <t>本發明涉及一種非對稱傅里葉變換光學系統,其從物面到頻譜面,包括一具有負光焦度之第一透鏡組及一具有正光焦度之第二透鏡組,其中,該第一透鏡組包括二個凹面相對之一第一彎月型負透鏡及一第二彎月型負透鏡,該第一彎月型負透鏡之凸面朝向物面,第二彎月型負透鏡之凸面朝向頻譜面;該第二透鏡組包括一個正透鏡,其朝向物面之一透鏡表面為凸面。該非對稱傅里葉變換光學系統之結構較緊湊像質較佳,其正向光路及逆向光路均滿足正弦條件且達到衍射受限要求。本發明還提供一採用上述非對稱傅里葉變換光學系統之體全息存儲光學系統。</t>
  </si>
  <si>
    <t>2005116697</t>
  </si>
  <si>
    <t>G02B-027/00</t>
  </si>
  <si>
    <t>TWI270689B</t>
  </si>
  <si>
    <t>7913054008420</t>
  </si>
  <si>
    <t>梯度折射率透鏡及其製備方法</t>
  </si>
  <si>
    <t>本發明提供一種梯度折射率透鏡,其包括:一預定形狀之透鏡基體;以及所述透鏡基體中呈預定梯度濃度分佈之添加物,使其折射率具相應梯度分佈;所述添加物係通過離子佈植法植入所述透鏡基體。本發明還提供所述梯度折射率透鏡之製備方法。</t>
  </si>
  <si>
    <t>2005116683</t>
  </si>
  <si>
    <t>LEU, CHARLES</t>
  </si>
  <si>
    <t>呂昌岳</t>
  </si>
  <si>
    <t>G02B-003/00</t>
  </si>
  <si>
    <t>TW200641403A</t>
  </si>
  <si>
    <t>7913054008426</t>
  </si>
  <si>
    <t>本發明提供一種直下式背光模組,其包括一反射板、一光源模組及一散熱模組,該光源模組位於該反射板之一側,該散熱模組位於該反射板之另一側,其包括複數熱管,該熱管之一端與反射板相接,該光源模組包括複數發光二極體。該散熱模組還包括一散熱鰭片及一風扇,該熱管之另一端與散熱鰭片連接,風扇位於散熱鰭片一側。該熱管之內部係採用奈米介孔結構。該反射板靠近光源模組一側之表面有一第一覆膜。該反射板遠離光源模組一側之表面有一第二覆膜。</t>
  </si>
  <si>
    <t>2005116676</t>
  </si>
  <si>
    <t>TWI427709B | TWI233331B | US7011431B2</t>
  </si>
  <si>
    <t>TWI345654B</t>
  </si>
  <si>
    <t>7913054008470</t>
  </si>
  <si>
    <t>本發明涉及一種背光模組,其包括:一導光板,該導光板包括一入射面、一與該入射面相連之出射面,一與該出射面相對應之反射面及與該入射面相連之兩側面;一設置於該導光板入射面與兩側面相交頂角附近之光源,其包括一發光面,該發光面與該入射面形成一夾角;一設置於該光源附近並覆蓋該入射面之反光罩,用於反射從該光源發光面發射之光束,使其均勻射入該導光板入射面。本發明之背光模組具有提高發光均勻性與光能量利用率之優點。</t>
  </si>
  <si>
    <t>2005116663</t>
  </si>
  <si>
    <t>G02F-001/1335</t>
  </si>
  <si>
    <t>US2002-0101550A1 | US6587166B1</t>
  </si>
  <si>
    <t>TWI390303B | US9063258B2</t>
  </si>
  <si>
    <t>TWI318704B</t>
  </si>
  <si>
    <t>7913054008477</t>
  </si>
  <si>
    <t>背光模組及其組裝方法</t>
  </si>
  <si>
    <t>本發明涉及一種背光模組,其包括導光板、點光源、第一反射片及第二反射片,該導光板具有入光面、垂直於該入光面的底面及相對於該底面的表面,該表面包括第一表面及出光面,該點光源位於該入光面一側,該第一反射片設置在該導光板的底面一側,該第二反射片設置在該導光板的第一表面一側,其中該第一反射片與第二反射片係一體結構。本發明還涉及一種該背光模組的組裝方法。</t>
  </si>
  <si>
    <t>2005117372</t>
  </si>
  <si>
    <t>YUE, GUO-HAN | HUANG, YING-JIE | XU, SHI-PING</t>
  </si>
  <si>
    <t>岳國漢 | 黃英杰 | 徐世平</t>
  </si>
  <si>
    <t>TWI230303B | TWI232987B | TWI240118B</t>
  </si>
  <si>
    <t>TWI356779B</t>
  </si>
  <si>
    <t>TWI294543B</t>
  </si>
  <si>
    <t>7913054008479</t>
  </si>
  <si>
    <t>導光板</t>
  </si>
  <si>
    <t>本發明涉及一種導光板,其包括:一光入射面;一與該光入射面相鄰之出光面;一與該出光面相對之底面;及於該底面凸起之複數微結構,每個微結構包括一頂表面及一與該頂表面相對之底表面,該複數微結構之頂表面均位於一第一平面內,該底表面均位於該底面內,該第一平面與底面間成一楔形角。其中,微結構之深度隨著其與光入射面之距離之增大而逐漸減小,其側表面逐漸減小;且複數微結構於底面呈等節距之規整排佈。該種設置使得該導光板具有較高亮度均勻性,且易於製作。</t>
  </si>
  <si>
    <t>2005117374</t>
  </si>
  <si>
    <t>YUE, GUO-HAN</t>
  </si>
  <si>
    <t>岳國漢</t>
  </si>
  <si>
    <t>TWI304487B | US7018088B2</t>
  </si>
  <si>
    <t>TWI426302B</t>
  </si>
  <si>
    <t>TWI337280B</t>
  </si>
  <si>
    <t>7913054008499</t>
  </si>
  <si>
    <t>線性穩壓電源</t>
  </si>
  <si>
    <t>一種線性穩壓電源,其包括一運算放大器,其將一負載之電壓相對於一參考電壓之變化放大後輸出一控制電壓;一調整電路,其包括一調整電路控制端、一調整電路輸入端及一調整電路輸出端,該調整電路控制端輸入該控制電壓以控制該調整電路的導通能力,該調整電路輸入端輸入一系統電壓,該調整電路輸出端向該負載供電;一放電電路,該放電電路包括一放電電路控制端、一放電電路輸入端及一放電電路輸出端,該放電電路控制端輸入該控制電壓以控制該放電電路的導通與截止,該放電電路輸入端耦合至該負載,該放電電路輸出端接地。</t>
  </si>
  <si>
    <t>2005117378</t>
  </si>
  <si>
    <t>HUANG, YONG-ZHAO | JIANG, WU | YOU, YONG-XING</t>
  </si>
  <si>
    <t>黃永兆 | 江武 | 游永興</t>
  </si>
  <si>
    <t>G05F-001/46</t>
  </si>
  <si>
    <t>TWI265399B</t>
  </si>
  <si>
    <t>7913054008598</t>
  </si>
  <si>
    <t>多功能滑鼠</t>
  </si>
  <si>
    <t>一種多功能滑鼠,該多功能滑鼠應用於攜帶式電子裝置,其包括一主體、一內建於主體內之擴充電池及一電纜,該電纜將該主體電連接至攜帶式電子裝置。該多功能滑鼠藉由電纜將滑鼠接上攜帶式電子裝置後,滑鼠之擴充電池與攜帶式電子裝置本身內建之電池並連,擴充電池依次通過電纜將電能傳送至攜帶式電子裝置中以給其供電,有效的擴充了攜帶式電子裝置的電量,延長了其使用時間,且無需額外攜帶。</t>
  </si>
  <si>
    <t>2005117380</t>
  </si>
  <si>
    <t>CHIEN, YANG-CHANG</t>
  </si>
  <si>
    <t>簡揚昌</t>
  </si>
  <si>
    <t>G06F-003/039</t>
  </si>
  <si>
    <t>TW200641657A</t>
  </si>
  <si>
    <t>7913054008680</t>
  </si>
  <si>
    <t>切換電腦啓動順序之系統及方法</t>
  </si>
  <si>
    <t>本發明提供一種切換電腦啟動順序之系統,包括一初始啟動裝置,及連接該初始啟動裝置之一目標啟動裝置。其中,該初始啟動裝置包括一啟動順序切換模組,該啟動順序切換模組包括:一啟動程式讀取子模組、一判斷子模組及一跳轉子模組。本發明還提供一種切換電腦啟動順序之方法。</t>
  </si>
  <si>
    <t>2005116690</t>
  </si>
  <si>
    <t>SUN, DAI-HUA | ZHOU, SHANG-QING | WU, ZHI-FANG</t>
  </si>
  <si>
    <t>孫代華 | 周尚慶 | 吳志方</t>
  </si>
  <si>
    <t>G06F-009/24</t>
  </si>
  <si>
    <t>TWM259948U | TW588284B | TW574644B | TW387068B | US6842856B2</t>
  </si>
  <si>
    <t>TWI312483B</t>
  </si>
  <si>
    <t>7913054008693</t>
  </si>
  <si>
    <t>更新嵌入式系統出廠預設値的方法</t>
  </si>
  <si>
    <t>本發明提供一種更新嵌入式系統出廠預設值的方法,該方法包括下列步驟:在前加工站將預設值模式的資料燒錄到快閃記憶體各分區;在表面黏著技術加工站將上述快閃記憶體黏著到嵌入式系統上及對該嵌入式系統進行功能性測試;根據客戶更改的啟動載入程式設定值的文檔,產生新的啟動載入程式;修改非揮發性記憶體的一參數值;將上述產生的新的啟動載入程式更新到通過了功能性測試的嵌入式系統的快閃記憶體各分區。本發明可應用於更新啟動載入程式或固件,根據客戶更改的啟動載入程式的設定值文檔,產生新的啟動載入程式,從而將原來的產測模式下的啟動載入程式更新掉,方便維護,不易出錯。</t>
  </si>
  <si>
    <t>2005117388</t>
  </si>
  <si>
    <t>FAN, CHAO-TSUNG | CHOU, WEN-CHIEN | HSIEH, CHUNG-JEN | WU, KUAN-LIN</t>
  </si>
  <si>
    <t>范朝宗 | 周文堅 | 謝忠仁 | 吳冠霖</t>
  </si>
  <si>
    <t>TWI431620B | TWI417888B | TWI331726B | TWI329836B</t>
  </si>
  <si>
    <t>TWI275030B</t>
  </si>
  <si>
    <t>7913054008694</t>
  </si>
  <si>
    <t>遠程控制用戶端載入多重作業系統之系統及方法</t>
  </si>
  <si>
    <t>一種遠程控制用戶端載入多重作業系統之系統及方法,該系統包括:一用戶端管理模組,用於檢查用戶端之連線狀態,可設置為定期檢查已連線之用戶端並根據需要新增或減少連線用戶端;一代號設定模組,用於設定用戶端需載入之作業系統所對應之磁碟分區代號;一命令發送模組,用於從遠端主機發送命令至用戶端;一接收模組,用於設置用戶端是否接收遠端主機發送之命令,若為接收狀態,則在接收命令後執行該命令,否則拒絕接收命令;一修改模組,用於根據接收之命令修改用戶端之硬碟分區表。利用本發明,可統一管理用戶端載入所需之作業系統。</t>
  </si>
  <si>
    <t>2005117387</t>
  </si>
  <si>
    <t>LIU, CHIEN-CHIANG | CHEN, WEI-YUAN | CHANG, LI-YING | CHEN, SHIN-HUI</t>
  </si>
  <si>
    <t>劉志强 | 陳維沅 | 張俐瑩 | 陳昕輝</t>
  </si>
  <si>
    <t>G06F-009/445</t>
  </si>
  <si>
    <t>CN104866431B</t>
  </si>
  <si>
    <t>TWI317093B</t>
  </si>
  <si>
    <t>7913054008702</t>
  </si>
  <si>
    <t>料號管理系統及方法</t>
  </si>
  <si>
    <t>本發明提供一種料號管理系統及方法,該系統包括至少一應用伺服器,其包括:一料號申請模組,提供料號之編碼規則及相應之電子表單並將表單傳送至各相關部門進行審查及簽核;一料號維護模組,用於維護料號,對料號及其對應之資訊進行編輯;一費用管控模組,用於對費用進行統一管控;一供應商分配模組,用於在伺服器記錄採購數量後,按預設之供應商分配比例對採購數量進行分配;一存儲模組,用於存儲相關資訊。利用本發明,可對物品料號進行統一管理。</t>
  </si>
  <si>
    <t>2005116696</t>
  </si>
  <si>
    <t>CHI, CHIN-JU | HOU, BO | FENG, FU-JUN | DUAN, DE-JUN | ZHOU, HONG-WEI</t>
  </si>
  <si>
    <t>紀志儒 | 侯波 | 馮傅軍 | 段德軍 | 周洪偉</t>
  </si>
  <si>
    <t>G06Q-010/00</t>
  </si>
  <si>
    <t>TWI385588B</t>
  </si>
  <si>
    <t>TWI305627B</t>
  </si>
  <si>
    <t>7913054008728</t>
  </si>
  <si>
    <t>物料驗收管理系統及方法</t>
  </si>
  <si>
    <t>一種物料驗收管理系統,該系統包括至少一伺服器,該伺服器提供物料驗收處理主要功能模組,其包括:一輸入模組,用於接收至少一用戶端電腦輸入的物料驗收處理需求;一輸出模組,用於產生各種物料驗收處理結果表單,並將物料處理結果表單傳送至相應的用戶端電腦處;一物料檢驗判斷模組,用於按照物料重要程度和檢驗要求,判斷對物料進行何種檢驗;以及一物料維護模組,用於處理物料驗收過程中的意外情況。本發明還提供一種物料驗收管理方法。</t>
  </si>
  <si>
    <t>2005116700</t>
  </si>
  <si>
    <t>CHI, CHIN-JU | CHEN, ZI-MING | GUO, WEN-YU | GUAN, GUANG-DE | MA, REN-LING</t>
  </si>
  <si>
    <t>紀志儒 | 陳自明 | 郭文玉 | 管光德 | 馬仁靈</t>
  </si>
  <si>
    <t>TW200641706A</t>
  </si>
  <si>
    <t>7913054008729</t>
  </si>
  <si>
    <t>磁性記錄媒體及其製作方法</t>
  </si>
  <si>
    <t>本發明涉及一種磁性記錄媒體,其包括:一非磁性基底;一位於該非磁性基底上之反鐵磁層;及一位於該反鐵磁層上之磁記錄層,其中,所述磁記錄層包含複數基本直立於該反鐵磁層上之奈米碳管,且該奈米碳管內部含有磁性粒子。本發明藉由奈米碳管之管壁使各個磁性粒子相互分離,其可具有高磁記錄密度,超低媒體雜訊;並且,反鐵磁層之設置可使其具有高熱穩定性。本發明還提供該磁性記錄媒體之製作方法。</t>
  </si>
  <si>
    <t>2005116681</t>
  </si>
  <si>
    <t>G11B-005/02 | G11B-005/84</t>
  </si>
  <si>
    <t>TWI227480B | US2004-0071951A1 | US5942342A</t>
  </si>
  <si>
    <t>TWI341521B</t>
  </si>
  <si>
    <t>7913054008850</t>
  </si>
  <si>
    <t>貼片機</t>
  </si>
  <si>
    <t>一種貼片機,其包括:一工作台、一治具框及一彈性元件。該彈性元件包括一彈性體,其位於該治具框之上方。將一工件置於該治具框內,治具框置於該工作台上,並將一膠布鋪設於該治具框上,施力使彈性元件向治具框方向下壓,且使其彈性體與膠布接觸,最終可使膠布平貼於工件上。藉由本發明之貼片機,其可將膠布與工件完全貼合,避免氣泡之產生。</t>
  </si>
  <si>
    <t>2005116679</t>
  </si>
  <si>
    <t>CHIEN, SHIH-CHE</t>
  </si>
  <si>
    <t>簡士哲</t>
  </si>
  <si>
    <t>US5930654A</t>
  </si>
  <si>
    <t>TWI376722B</t>
  </si>
  <si>
    <t>7913054008985</t>
  </si>
  <si>
    <t>充電電池模組及其製備方法</t>
  </si>
  <si>
    <t>本發明提供充一種充電電池模組,其包括:一充電電池;一微型發電機,所述微型發電機包括兩個相對之磁極定子及一位於所述兩磁極定子之間之金屬線圈;一端固定且另一端與所述金屬線圈相連之簧片;以及一連接所述充電電池及所述微型發電機之交直流轉換器。本發明還提供所述充電電池模組之製備方法。</t>
  </si>
  <si>
    <t>2005116686</t>
  </si>
  <si>
    <t>YAN, SHUO TING</t>
  </si>
  <si>
    <t>H01M-010/46</t>
  </si>
  <si>
    <t>TW366153U</t>
  </si>
  <si>
    <t>TWI501086B</t>
  </si>
  <si>
    <t>TWI341045B</t>
  </si>
  <si>
    <t>7913054009160</t>
  </si>
  <si>
    <t>電池失效報警控制電路</t>
  </si>
  <si>
    <t>一種電池失效報警控制電路,其包括一電池,一報警電路及一控制電路,該電池之負極接地,該控制電路包括一電晶體,該電晶體之基極透過一基極電阻與該電池之正極相連,該電晶體之射極接受一輸入電壓,該電晶體之集極連接至該報警電路,該電晶體之集極透過一集極電阻接地,當該電池電壓降至一預定電壓值時,該控制電路控制該報警電路發生報警。</t>
  </si>
  <si>
    <t>2005117379</t>
  </si>
  <si>
    <t>H01M-010/48</t>
  </si>
  <si>
    <t>CN002572415Y | JP1992-291166A | TW416160B | TW245847B | US7081737B2</t>
  </si>
  <si>
    <t>TWI420289B</t>
  </si>
  <si>
    <t>TWI365556B</t>
  </si>
  <si>
    <t>7913054009162</t>
  </si>
  <si>
    <t>氣體擴散電極及其製造方法</t>
  </si>
  <si>
    <t>本發明涉及一氣體擴散電極,其包括一氣體擴散層與一觸媒層,一中間層設置於該氣體擴散層與觸媒層之間。另,本發明還提供該氣體擴散電極之製造方法,其包括以下步驟:提供一氣體擴散層;於該氣體擴散層上形成一中間層;於該中間層上形成一觸媒層,從而得到氣體擴散電極。本發明之氣體擴散電極,氣體擴散層與觸媒層之間設置有一中間層作為觸媒晶種,使得觸媒層與氣體擴散層之間能夠較好結合,以免影響電極之導電性。另,該氣體擴散電極之製造過程中,採用氣相沈積法沈積一與氣體擴散層結合力較好之中間層,再以液相沈積法沈積所需厚度之觸媒層,可有效降低成本;優選脈衝式電解可得到結晶精細、無孔隙且理化性能好之觸媒層。</t>
  </si>
  <si>
    <t>2005116688</t>
  </si>
  <si>
    <t>HUANG, CHUAN DE</t>
  </si>
  <si>
    <t>H01M-004/94</t>
  </si>
  <si>
    <t>TWI367590B | TWI367591B</t>
  </si>
  <si>
    <t>TW200642150A</t>
  </si>
  <si>
    <t>7913054009173</t>
  </si>
  <si>
    <t>多頻天線</t>
  </si>
  <si>
    <t>一種多頻天線,包括用於無線廣域網之第一天線及第二天線以及用於無線區域網之第三天線和第四天線,其中第一天線、第二天線、第三天線和第四天線由一金屬片製作形成。該天線通過將應用於無線廣域網和無線區域網之天線整合在一起,相對縮小了天線之安裝空間,同時各天線依然有良好的效能表現。</t>
  </si>
  <si>
    <t>2005116677</t>
  </si>
  <si>
    <t>HUNG, CHEN TA | TSENG, HSIEN SHENG | TAI, LUNG SHENG | WANG, SHU YEAN</t>
  </si>
  <si>
    <t>洪振達 | 曾憲聖 | 戴隆盛 | 王舒嬿</t>
  </si>
  <si>
    <t>H01Q-005/371 | H01Q-005/00 | H01Q-005/40</t>
  </si>
  <si>
    <t>CN105470633B | TWI619314B | TWI553957B | TWI374576B | TWI374574B | TWI352457B | TWI351135B | TWI352456B | US11177583B2 | US7932861B2</t>
  </si>
  <si>
    <t>TWI318809B | US7289071B2 | US7498992B2 | US7924230B2</t>
  </si>
  <si>
    <t>7913054009194</t>
  </si>
  <si>
    <t>本發明係提供一種電子卡連接器,可用於與一電子卡相配接,其包括設有複數端子之絕緣本體、退卡機構及殼體。退卡機構設置於絕緣本體內,其包括一具有退卡臂之滑塊、引導所述滑塊移動之導引件及位於滑塊一端之彈性件,所述滑塊可在電子卡插入及退出的前後方向上滑動。殼體由一金屬片製成,其組設在絕緣本體上並將其包覆,殼體在對應退卡機構之相對前後兩端的位置分別設有一向下彎折而成的擋壁。當退卡機構位於初始位置時,兩擋壁分別抵觸並支撐所述滑塊及彈性件。借助此設計可避免採用絕緣本體來支撐彈性件之彈力,從而消除了絕緣本體在過爐時由於受到彈性件之彈力而造成的變形。</t>
  </si>
  <si>
    <t>2005116664</t>
  </si>
  <si>
    <t>CHEN, KUN HUA</t>
  </si>
  <si>
    <t>TWI280702B</t>
  </si>
  <si>
    <t>7913054009218</t>
  </si>
  <si>
    <t>本發明係提供一種電子卡連接器,可用於與一電子卡相配接,其包括設有複數端子的絕緣本體、退卡機構、框架及金屬外殼。退卡機構設置於絕緣本體內,其包括一具有退卡臂之滑塊、引導滑塊移動之導引件及位於滑塊一端之彈性件,所述滑塊可在電子卡插入及退出的前後方向上滑動。框架罩設在退卡機構上,該框架之前後兩端各設有一擋壁,所述擋壁分別毗鄰於退卡機構的前後兩端。在退卡機構位於初始位置時,所述兩擋壁分別抵觸並支撐退卡機構之滑塊及彈性件。借助此設計可避免採用絕緣本體來支撐彈性件的彈力,從而消除了絕緣本體在過爐時由於受到彈性件的彈力而造成之變形。</t>
  </si>
  <si>
    <t>2005116665</t>
  </si>
  <si>
    <t>TWI287332B</t>
  </si>
  <si>
    <t>7913054009222</t>
  </si>
  <si>
    <t>本發明係提供一種將照相機模組等電子元件(1)與電路板(200)電性連接之電連接器(100),其包括遮蔽殼體(2,3)、絕緣本體(5)及固持於絕緣本體內之複數導電端子(4)。每一端子包括與電子元件電性接觸之接觸部(41)及延伸出絕緣本體而焊接於電路板之焊接部(44)。遮蔽殼體組裝於該電連接器之外圍,其設有焊接於電路板上之複數焊接腳(240),其中該焊接腳延伸於端子之焊接部間,且相鄰兩焊接腳之間距皆不大於2.5mm,這樣可以達到電連接器之內部訊號不易外露並且外部各種訊號不易干擾內部訊號傳輸的防護效果,同時能夠減少端子間串音現象的發生,從而大大提高該電連接器之訊號傳輸之品質。</t>
  </si>
  <si>
    <t>2005116666</t>
  </si>
  <si>
    <t>TWI342640B</t>
  </si>
  <si>
    <t>TWI287333B</t>
  </si>
  <si>
    <t>7913054009226</t>
  </si>
  <si>
    <t>具有無線耳機功能遙控系統及方法</t>
  </si>
  <si>
    <t>一種具有無線耳機功能遙控系統及方法,該方法包括有如下步驟:提供一主機及一遙控終端;遙控終端偵測其一音頻訊號輸出接口是否插入一耳機;如果音頻訊號輸出接口插入一耳機,則遙控終端發送一閉合第二開關之指令至主機;主機根據該指令開合第二開關;主機藉由音頻發射單元發送該音頻訊號至遙控終端;遙控終端接收該音頻訊號;及藉由音頻訊號輸出接口輸出該音頻訊號。本發明可實現藉由遙控終端聽取主機之聲音,從而實現無線耳機功能。</t>
  </si>
  <si>
    <t>2005117375</t>
  </si>
  <si>
    <t>LI, XIAO-GUANG | HSIEH, KUAN HONG</t>
  </si>
  <si>
    <t>李曉光 | 謝冠宏</t>
  </si>
  <si>
    <t>H04B-010/06</t>
  </si>
  <si>
    <t>TWI261426B</t>
  </si>
  <si>
    <t>7913054009338</t>
  </si>
  <si>
    <t>具數位相機之行動電話</t>
  </si>
  <si>
    <t>一種具數位相機之行動電話,其包括:一上蓋,其包括一滑槽,該滑槽上設有一齒條;一下蓋,其包括一滑塊及一容置孔,該滑塊與上蓋之滑槽配合並於該滑槽內滑動;及一數位相機模組,其設於下蓋內,該數位相機模組包括一鏡筒及一支持物,該鏡筒與支持物螺紋連接,該鏡筒可於該下蓋之容置孔內滑動,該支持物上設有一齒輪,該齒輪與上蓋之齒條配合。利用本發明,其可手動對焦,提高圖像品質,並減少行動電話之體積及耗電量。</t>
  </si>
  <si>
    <t>2005117369</t>
  </si>
  <si>
    <t>CHANG, CHUN YI</t>
  </si>
  <si>
    <t>H04M-001/02 | G03B-019/02</t>
  </si>
  <si>
    <t>TWM248161U | US2005-0064921A1 | US2005-0049019A1 | US6822871B2 | US6062475A</t>
  </si>
  <si>
    <t>TWI363552B</t>
  </si>
  <si>
    <t>7913054009440</t>
  </si>
  <si>
    <t>同步刻錄系統及其方法</t>
  </si>
  <si>
    <t>一種同步刻錄系統,包括一刻錄裝置,一影音擷取裝置,該影音擷取裝置包括一影音擷取模組,及一無線發送裝置,該刻錄裝置包括一無線接收裝置,及一刻錄模組,該影音擷取模組擷取影音資訊傳送至無線發送裝置,無線發送裝置將該影音資訊發送給無線接收裝置,該無線接收裝置將該影音資訊傳送給刻錄模組。藉由該同步刻錄系統之同步刻錄方法也被揭示。所述同步刻錄系統之影音擷取裝置,與刻錄裝置獨立設置,且不需要具有大容量之磁帶、記憶卡等存儲媒介,故可達到輕薄短小之目標。所述刻錄系統簡單便利,節省刻錄時間。</t>
  </si>
  <si>
    <t>2005116674</t>
  </si>
  <si>
    <t>H04N-005/76 | H04B-007/00</t>
  </si>
  <si>
    <t>TW200642457A</t>
  </si>
  <si>
    <t>7913054009480</t>
  </si>
  <si>
    <t>資料存取器固定裝置組合</t>
  </si>
  <si>
    <t>一種資料存取器固定裝置組合,包括一資料存取器及一收容該資料存取器之底座,該資料存取器裝設一卡扣件,該底座包括一底板,其上滑動地裝設一鎖固件及一頂出件,該卡扣件卡扣於該鎖固件而將該資料存取器鎖因於該底座,一作動件與該鎖固件裝置於一起且分別位於該底板之兩面,推動該作動件帶動該鎖固件移動即可將該卡扣件解鎖,且該鎖固件可推動該頂出件將該資料存取器頂出該底座,一裝設於該底座內之復位元件可將該鎖固件復位。</t>
  </si>
  <si>
    <t>2005116672</t>
  </si>
  <si>
    <t>ZHANG, JIE | TSAI, CHIEN LI | LO, WEN KANG | LIN, KE CHENG | CHEN, HSUAN CHEN</t>
  </si>
  <si>
    <t>張潔 | 蔡建立 | 羅文康 | 林格正 | 陳軒瑱</t>
  </si>
  <si>
    <t>TWM259980U | TWM259205U | TWM246963U | TWM248204U | TW526998U</t>
  </si>
  <si>
    <t>TWI298614B</t>
  </si>
  <si>
    <t>7913054009587</t>
  </si>
  <si>
    <t>電腦機箱面板(一)</t>
  </si>
  <si>
    <t>裝設於電腦主機機箱,對電腦主機機箱起保護和裝飾作用。【創作特點】 本創作電腦機箱面板呈長形。該面板上部從上到下依次設置一較大資料存取器裝置區及一較小資料存取器裝置區,其中該較小資料存取器裝置區之右側從上到下依次設置一較大按鍵及一較小按鍵;該面板下部為一左右貫通之凹陷區。該面板上設置一罩板,該罩板上部呈方框形框設於該較大資料存取器裝置區、該較小資料存取器裝置區及該兩按鍵之四週,該罩板下部懸伸罩於該凹陷區之上,其上設置一C形凸楞,該C形凸楞內自上而下開設複數長圓形水平開槽,該罩板後面凹陷區內設置有柵格,該C形凸楞內之中下部設置一連接器介面裝置區。該罩板上下部之間為一上低下高之過渡斜面,該斜面之右側設置一水平長條形指示燈。</t>
  </si>
  <si>
    <t>2005307170</t>
  </si>
  <si>
    <t>D114153</t>
  </si>
  <si>
    <t>WANG, YU | LIANG, CHUN CHI | LEE, GUANG YAO | YU, JING RENN</t>
  </si>
  <si>
    <t>TWD146445S | TWD126595S</t>
  </si>
  <si>
    <t>TWD114153S</t>
  </si>
  <si>
    <t>7913077016749</t>
  </si>
  <si>
    <t>本創作係關於一種電連接器組件,尤其係指一種用於連接柔性電路板至主電路板之電連接器組件,其包括絕緣本體,收容於絕緣本體內部之導電端子以及裝設於絕緣本體上端的吸取板,其中絕緣本體設有耦合孔,吸取板設有耦合體,耦合體外壁設有干涉肋,通過耦合體外壁設有之干涉肋與耦合孔干涉配合實現吸取板和絕緣本體之連接,由於干涉肋之設置,吸取板和絕緣本體之配合強度可以通過改變干涉肋之厚度和長度來調節,同時,耦合體之外徑可以適當之減少,從而耦合體與耦合孔之間之配合可以空出較大空間,以收容耦合體與耦合孔配合過程中刮出之碎屑。</t>
  </si>
  <si>
    <t>2006204565</t>
  </si>
  <si>
    <t>M301423</t>
  </si>
  <si>
    <t>2006-11-21</t>
  </si>
  <si>
    <t>H01R | H01R-012/08</t>
  </si>
  <si>
    <t>CN111613460B</t>
  </si>
  <si>
    <t>TWM301423U | US2007-0218722A1</t>
  </si>
  <si>
    <t>7906004002226</t>
  </si>
  <si>
    <t>接地彈片</t>
  </si>
  <si>
    <t>本創作係應用於電子設備的接地彈片。【創作特點】 請參閱各圖所示,本創作接地彈片之外型簡潔美觀、線條清爽明快,整體輪廓為弧線與直線組成,呈現平滑流暢之美感。從立體圖看,該接地彈片呈三維彎曲形,兩端以圓弧過渡並在一端設一圓柱形立柱,呈現和諧之美感。</t>
  </si>
  <si>
    <t>2005306578</t>
  </si>
  <si>
    <t>D113937</t>
  </si>
  <si>
    <t>CHIEN, CHIH WEI | CHEN, CHANG HSUAN</t>
  </si>
  <si>
    <t>簡志緯 | 陳章玄</t>
  </si>
  <si>
    <t>TWD171253S | TWD144316S</t>
  </si>
  <si>
    <t>TWD113937S</t>
  </si>
  <si>
    <t>7913074017888</t>
  </si>
  <si>
    <t>裝設於電腦主機機箱,對電腦主機機箱起保護和裝飾作用。【創作特點】 本創作電腦機箱面板呈長形。該面板左部設有一較大長形資料存取器裝置區,該較大資料存取器裝置區下方橫向分佈複數連接器接口。該面板右部設有一圓形按鈕及複數指示燈。</t>
  </si>
  <si>
    <t>2005305944</t>
  </si>
  <si>
    <t>D113949</t>
  </si>
  <si>
    <t>CHEN, YUN LUNG | WU, HONG-JIN</t>
  </si>
  <si>
    <t>陳允隆 | 吳洪金</t>
  </si>
  <si>
    <t>TWD113949S</t>
  </si>
  <si>
    <t>7913074017899</t>
  </si>
  <si>
    <t>裝設於電腦主機機箱,對電腦主機機箱起保護和裝飾 作用。 本創作電腦機箱面板大致呈長方形,該面板上部自上而下設有一對分別延伸至該面板兩側之長形資料存取器門蓋及一凹陷,每一長形資料存取器門蓋及該凹陷下方分別設有一延伸至該面板兩側之水平裝飾條,該凹陷內從左到右設一資料存取器裝設區及一I/O接口區。該面板之下部縱向依次設有一較大按鈕、一較小按鈕及一指示燈。</t>
  </si>
  <si>
    <t>2005305945</t>
  </si>
  <si>
    <t>D113950</t>
  </si>
  <si>
    <t>SU, TAO</t>
  </si>
  <si>
    <t>蘇濤</t>
  </si>
  <si>
    <t>TWD113950S</t>
  </si>
  <si>
    <t>7913074017900</t>
  </si>
  <si>
    <t>裝設於電腦主機機箱,對電腦主機機箱起保護和裝飾作用。【創作特點】 本創作電腦機箱面板呈長形。該面板上部為一內凹區,該內凹區在該面板左側位置向下延伸至該面板之底部,該內凹區表面為呈橫條狀之凸起紋理,該內凹區中部開設一資料存取器裝置區及一連接器介面區;該面板頂部及上部右側沿該內凹區邊緣形成型凸緣,該凸緣包覆於該內凹區之上側及右側,該面板於下部右側形成一凸面,該凸面與該凸緣連成一體,該凸面開設有複數個散熱孔,該凸面之左上角從左上至右下依次設置有兩按鍵及兩指示燈。</t>
  </si>
  <si>
    <t>2005306432</t>
  </si>
  <si>
    <t>2005-10-21</t>
  </si>
  <si>
    <t>D113951</t>
  </si>
  <si>
    <t>LI, TAO</t>
  </si>
  <si>
    <t>李陶</t>
  </si>
  <si>
    <t>TWD113951S</t>
  </si>
  <si>
    <t>7913074017901</t>
  </si>
  <si>
    <t>裝設於電腦主機機箱,對電腦主機機箱起保護和裝飾作用。【創作特點】 本創作電腦機箱面板呈長形。該面板左部設有一較大長形資料存取器裝置區,其下方橫向分佈複數連接器接口。該面板右部設有一長形按鈕及指示燈。</t>
  </si>
  <si>
    <t>2005306436</t>
  </si>
  <si>
    <t>D113952</t>
  </si>
  <si>
    <t>TWD113952S</t>
  </si>
  <si>
    <t>7913074017902</t>
  </si>
  <si>
    <t>一片式面板</t>
  </si>
  <si>
    <t>裝設於電腦主機機箱,對電腦主機機箱起保護和裝飾作用。【創作特點】 本創作電腦機箱面板呈長形。該面板上部設有複數長形資料存取器裝置區。該面板下部由複數豎直排列之長條形凸柱組成,該凸柱設有複數通風孔。</t>
  </si>
  <si>
    <t>2005306569</t>
  </si>
  <si>
    <t>D113953</t>
  </si>
  <si>
    <t>CHEN, YUN LUNG | WU, HONG-JIN | SUN, DA-LONG | ZENG, JIAN-GUO</t>
  </si>
  <si>
    <t>陳允隆 | 吳洪金 | 孫大龍 | 曾建國</t>
  </si>
  <si>
    <t>TWD146645S</t>
  </si>
  <si>
    <t>TWD113953S</t>
  </si>
  <si>
    <t>7913074017903</t>
  </si>
  <si>
    <t>裝設於電腦主機機箱,對電腦主機機箱起保護和裝飾作用。【創作特點】 本創作電腦機箱面板呈長形。該面板沿四周邊緣形成一長形平台,該平台中下部形成一凸出區域,並向兩側面邊緣圓弧過度。該面板上部之平台部分自上而下設一大一小兩長形資料存取器裝置區,該較小資料存取器裝置區右側設有一連接器介面裝置區;該凸出區域與設於該平台之該連接器介面裝置區交界處形成一圓孔,一較大圓形按鈕裝設於該圓孔處,一較小圓形按鈕鄰近該圓孔裝設於該平台;該凸出區域於該按鈕下方形成一豎直槽,該豎直槽內設有指示燈;該凸出區域下方之平台部分設有一長條形散熱區,該散熱區上設有複數散熱孔。</t>
  </si>
  <si>
    <t>2005306705</t>
  </si>
  <si>
    <t>D113954</t>
  </si>
  <si>
    <t>LI, DONG-FENG | XIAO, XIN-JIAN</t>
  </si>
  <si>
    <t>李東風 | 肖新建</t>
  </si>
  <si>
    <t>TWD121856S</t>
  </si>
  <si>
    <t>TWD113954S</t>
  </si>
  <si>
    <t>7913074017904</t>
  </si>
  <si>
    <t>裝設於電腦主機機箱,對電腦主機機箱起保護和裝飾作用。【創作特點】 本創作電腦機箱面板呈長形。該面板上部為一U形凹陷區,該凹陷區上部從上到下依次設置一較大資料存取器裝置區、一較小資料存取器裝置區及一連接器介面裝置區;該凹陷區下部為一橫條柵欄區,該連接器介面裝置區之左側、右側及下側皆被該橫條柵欄區包圍。該面板下部為一中間高、左右兩邊低的弧面,該弧面的中間部位設置一凸台,該凸台自該面板之底部向上延伸到該凹陷區內並在該凹陷區內向低處傾斜形成一斜坡面,該凸台上從上到下依次設置一較大按鍵、一較小按鍵及一指示燈,其中該較大按鍵位于該斜坡面上;該面板下部左右兩邊的弧面上對稱設置兩較小凹陷區,該兩較小凹陷區靠近該凸台的一側壁均設置複數個散熱孔。</t>
  </si>
  <si>
    <t>2005306831</t>
  </si>
  <si>
    <t>D113955</t>
  </si>
  <si>
    <t>ZONG, LI | LIANG, CHUN CHI | YU, JIING RENN | WANG, YU</t>
  </si>
  <si>
    <t>宗力 | 梁群吉 | 游景任 | 王鈺</t>
  </si>
  <si>
    <t>TWD113955S</t>
  </si>
  <si>
    <t>7913074017905</t>
  </si>
  <si>
    <t>筆記型電腦</t>
  </si>
  <si>
    <t>本創作筆記型電腦係用於資訊處理。【創作特點】 本創作筆記型電腦由一蓋體及一基座組成。該蓋體內側為一顯示螢幕,該顯示螢幕兩側分別開設複數孔。該基座頂部裝設一鍵盤,該鍵盤中間裝設一觸控板,該基座於該鍵盤與該蓋體之間形成一弧形凹槽,該凹槽與該鍵盤之間設有一較大圓形按鈕,該凹槽與該蓋體之間對稱設有複數按鈕。</t>
  </si>
  <si>
    <t>2005306832</t>
  </si>
  <si>
    <t>D113956</t>
  </si>
  <si>
    <t>ZHANG, JUN | SHI, ZHENG | LEE, GUANG YAO | LIANG, CHUN CHI</t>
  </si>
  <si>
    <t>張俊 | 施政 | 李光曜 | 梁群吉</t>
  </si>
  <si>
    <t>TWD113956S</t>
  </si>
  <si>
    <t>7913074017906</t>
  </si>
  <si>
    <t>裝設於電腦主機機箱,對電腦主機機箱起保護和裝飾作用。【創作特點】 本創作電腦機箱面板呈長形。該面板上部為一資料存取器裝置區,該資料存取器裝置區下方開設一水平貫穿整個面板的溝槽;該面板於該溝槽下方設置一凹陷區,該面板於其左側偏下部位從邊緣向該凹陷區內延伸出一方形凸面,該凹陷區內於該方形凸面上方開設一資料存取器裝置區,該凹陷區靠近右側邊緣位置開設一長形區域,該長形區域上部設置一按鍵及一指示燈區,該按鍵及指示燈區被一橫條柵欄區包圍,該凹陷區之下部中間位置設置一連接器介面裝置區。</t>
  </si>
  <si>
    <t>2005306833</t>
  </si>
  <si>
    <t>D113957</t>
  </si>
  <si>
    <t>WANG, YU | LIANG, CHUN CHI | YU, JING RENN</t>
  </si>
  <si>
    <t>王鈺 | 梁群吉 | 游景任</t>
  </si>
  <si>
    <t>TWD113957S</t>
  </si>
  <si>
    <t>7913074017907</t>
  </si>
  <si>
    <t>本創作筆記型電腦係用於資訊處理。【創作特點】 本創作筆記型電腦由一蓋體及一基座組成,其蓋合時大致成一長方體。該蓋體前緣中部裝設一可轉動的橢圓形攝像頭,該蓋體頂面鄰近該攝像頭形成一凸出區域;該凸出區域鄰近該攝像頭一端略成弧形,該凸出區域兩側分別形成一內凹弧形,並在遠離該攝像頭一端形成兩略凸弧形。</t>
  </si>
  <si>
    <t>2005306834</t>
  </si>
  <si>
    <t>D113958</t>
  </si>
  <si>
    <t>SHI, ZHENG | ZHANG, JUN | TSAI, CHIEN LI | LO, WEN KANG | LIANG, CHUN CHI</t>
  </si>
  <si>
    <t>施政 | 張俊 | 蔡建立 | 羅文康 | 梁群吉</t>
  </si>
  <si>
    <t>TWD131364S</t>
  </si>
  <si>
    <t>TWD113958S</t>
  </si>
  <si>
    <t>7913074017908</t>
  </si>
  <si>
    <t>噴塗裝置及其霧化調節方法</t>
  </si>
  <si>
    <t>一種噴塗裝置,包括一噴嘴,一輪料管,一與輸料管相連通之進料管,該噴嘴與輸料管之間貫通地連接有一霧化調節裝置,所述霧化調節裝置包括一中空的殼體,殼體內填充有網狀填充物。使用所述噴塗裝置時,使用者可根據需求自行決定霧化調節裝置中網狀填充物的填充量來控制噴塗裝置之霧化程度,該霧化調節裝置結構簡單,拆裝方便。</t>
  </si>
  <si>
    <t>2005115542</t>
  </si>
  <si>
    <t>2005-05-13</t>
  </si>
  <si>
    <t>B05B-001/02</t>
  </si>
  <si>
    <t>TW200638990A</t>
  </si>
  <si>
    <t>7913057014266</t>
  </si>
  <si>
    <t>研磨砂輪及研磨方法</t>
  </si>
  <si>
    <t>本發明係關於一種研磨砂輪,其具有一細端、一粗端及一沿細端向粗端逐漸變粗之輪體,該輪體包括一圓柱成形區及一球狀研磨區,該圓柱成形區靠近輪體之細端,而球狀研磨區靠近輪體之粗端,其中該球狀研磨區具有一沿粗端方向漸進之螺旋狀研磨凹槽,該研磨凹槽之深度及寬度沿粗端方向逐漸增加,該研磨凹槽之間隙沿粗端方向逐漸減小。本發明還提供了一種使用該研磨砂輪之研磨方法。</t>
  </si>
  <si>
    <t>2005114650</t>
  </si>
  <si>
    <t>2005-05-06</t>
  </si>
  <si>
    <t>CHIANG, TSUNG WEI</t>
  </si>
  <si>
    <t>B24B-011/04 | B24D-007/18</t>
  </si>
  <si>
    <t>JP2001-025948A | JP1991-032576A | TW522892U | TW427232U | TW371278B | TW239848B</t>
  </si>
  <si>
    <t>TWI589405B</t>
  </si>
  <si>
    <t>TWI329044B</t>
  </si>
  <si>
    <t>7913057014293</t>
  </si>
  <si>
    <t>鍍膜光學元件</t>
  </si>
  <si>
    <t>一種鍍膜光學元件,具有基底、膜堆及補償膜層。基底以透光材料製成且具有上、下表面,膜堆鍍於基底的上表面,補償膜層係鍍於基底的下表面的單層薄膜。採用上述結構可使鍍膜光學元件之製程簡化、成本降低。</t>
  </si>
  <si>
    <t>2005114653</t>
  </si>
  <si>
    <t>C23C-014/10 | G02B-005/20</t>
  </si>
  <si>
    <t>TW584742B</t>
  </si>
  <si>
    <t>TWI354707B</t>
  </si>
  <si>
    <t>7913057014538</t>
  </si>
  <si>
    <t>複合透鏡系統</t>
  </si>
  <si>
    <t>一種複合透鏡系統,依照從物方至像方的順序包括:第一、第二及第三透鏡。第一、第三透鏡是焦距為正值的透鏡,第二透鏡是焦距為負值的透鏡,第二及第三透鏡具有非球面結構。採用上述結構後,可使複合透鏡系統具有良好的光學成像性能。</t>
  </si>
  <si>
    <t>2005114657</t>
  </si>
  <si>
    <t>JP1997-043508A | TWM261701U | TWM261703U | TWM254602U | US5862000A</t>
  </si>
  <si>
    <t>US8339715B2</t>
  </si>
  <si>
    <t>TWI339274B</t>
  </si>
  <si>
    <t>7913057014707</t>
  </si>
  <si>
    <t>濾光片製作方法</t>
  </si>
  <si>
    <t>一種濾光片製作方法,包括以下步驟:提供一基板設於真空蒸鍍腔內;於該基板下方設置一具有複數個開孔之修正板,該修正板之各開孔之尺寸不同;將蒸鍍源設置於該修正板下方;將真空蒸鍍腔內抽真空;利用真空蒸鍍法於基板表面形成一單片多色之濾光片。</t>
  </si>
  <si>
    <t>2005115543</t>
  </si>
  <si>
    <t>G02B-005/20</t>
  </si>
  <si>
    <t xml:space="preserve">TW414726B | TW334480B | TW263564B  |  </t>
  </si>
  <si>
    <t>TWI369514B</t>
  </si>
  <si>
    <t>7913057014714</t>
  </si>
  <si>
    <t>光學模組</t>
  </si>
  <si>
    <t>一種光學模組,包括鏡筒、鏡片以及筒狀的襯底,該襯底安裝在鏡筒內,該鏡片安裝在襯底中。在外界溫度發生變化時,鏡筒和鏡片不會由於各自的變形而相互影響,可防止鏡片的偏心。</t>
  </si>
  <si>
    <t>2005114655</t>
  </si>
  <si>
    <t>LEE, CHUN-YU</t>
  </si>
  <si>
    <t>李俊佑</t>
  </si>
  <si>
    <t>G02B-007/00</t>
  </si>
  <si>
    <t>TW200639463A</t>
  </si>
  <si>
    <t>7913057014738</t>
  </si>
  <si>
    <t>顯示器及其背光模組</t>
  </si>
  <si>
    <t>一種顯示器,包括一光源裝置,該光源裝置之表面上分佈有光觸媒層,該光觸媒層主要由二氧化鈦微粒組成,該光觸媒層於光源裝置之照射下具有殺菌、除塵等作用。</t>
  </si>
  <si>
    <t>2005114649</t>
  </si>
  <si>
    <t>G02F-001/13357 | B32B-033/00</t>
  </si>
  <si>
    <t>TWI604598B</t>
  </si>
  <si>
    <t>TW200639513A</t>
  </si>
  <si>
    <t>7913057014788</t>
  </si>
  <si>
    <t>SMT設備監控系統及方法</t>
  </si>
  <si>
    <t>本發明提供一種表面黏著(SurfaceMountTechnology,SMT)設備監控系統,用於通過網路獲取SMT設備之動態資料實現對SMT設備的實時監控,該SMT監控系統包括:一資料採集模組,用於實時從該SMT設備獲取資料;一資料儲存模組,與該資料採集模組通訊連接,用於儲存所有SMT設備之基本資料並實時接收該資料採集模組傳輸之SMT設備動態資料;一系統監控模組,與該資料儲存模組相連,用於將該資料採集模組所採集之SMT設備動態資料與系統參數比較,以產生各種系統指令,並將該等系統指令傳輸至該資料儲存模組;一用戶介面,透過網路與該資料儲存模組連接,用於顯示各種系統指令。</t>
  </si>
  <si>
    <t>2005114638</t>
  </si>
  <si>
    <t>CHANG, KUANG-YUAN | DING, HONG-LIANG | WANG, HUI | SHIH, WAYNE | LIN, TA-YI | PENG, LI-XIA | LI, HUI-BING</t>
  </si>
  <si>
    <t>張光元 | 丁紅亮 | 王暉 | 史維忠 | 林大益 | 彭利霞 | 李會兵</t>
  </si>
  <si>
    <t>G05B-019/406 | H05K-003/34</t>
  </si>
  <si>
    <t>TW455889B | TW302595B</t>
  </si>
  <si>
    <t>TWI293408B</t>
  </si>
  <si>
    <t>7913057014879</t>
  </si>
  <si>
    <t>接口切換系統及其方法</t>
  </si>
  <si>
    <t>本發明提供一種接口切換系統及其方法,該接口切換系統之一實施例包括一顯示裝置、一接收單元、一接口切換單元、一切換控制單元、一訊號轉換單元、一發送單元以及一電源供應單元。其中,一訊號轉換裝置至少包括有上述的接收單元、接口切換單元、發送單元以及該電源供應單元。該接收單元,具有若干輸入接口以供連接各個電子裝置。該接口切換方法之一實施例即可通過該切換控制單元和接口切換單元所產生的控制訊號,使上述接收單元的輸入接口切換至用戶所需的電子裝置所在的輸入接口上。這樣,用戶可以避免在幾種常用電子裝置之間進行頻繁地手動插接動作。</t>
  </si>
  <si>
    <t>2005114636</t>
  </si>
  <si>
    <t>HSIEH, KUAN-HONG | LI, XIAO-GUANG | CHUNG, SHIN-HUNG</t>
  </si>
  <si>
    <t>謝冠宏 | 李曉光 | 鍾新鴻</t>
  </si>
  <si>
    <t>G06F-003/14</t>
  </si>
  <si>
    <t>TWI303776B</t>
  </si>
  <si>
    <t>7913057014959</t>
  </si>
  <si>
    <t>一種訊號轉換裝置及接口自動切換方法</t>
  </si>
  <si>
    <t>本發明提供一種訊號轉換裝置及接口自動切換方法,該訊號轉換裝置之一實施方式中可連接一顯示裝置,且其包括一接收單元、一偵測單元、一切換控制單元、一接口切換單元、一訊號轉換單元、一發送單元以及一電源單元。該接收單元提供複數輸入接口供連接各個電子裝置;該接口自動切換方法之一實施方式可通過該偵測單元偵測到有新增訊號輸入時,由切換控制單元產生一接口切換控制訊號至接口切換單元,使輸入接口自動切換至有新增訊號輸入的輸入接口上;這樣,更方便了用戶的日常使用。</t>
  </si>
  <si>
    <t>2005115546</t>
  </si>
  <si>
    <t>HSIEH, KUAN-HONG | LI, XIAO-GUANG | CHUNG, SHIN-HONG</t>
  </si>
  <si>
    <t>CN110275755B | TWI493860B | TWI417556B | US10140231B2</t>
  </si>
  <si>
    <t>TWI288346B</t>
  </si>
  <si>
    <t>7913057014961</t>
  </si>
  <si>
    <t>資料自動轉移系統及方法</t>
  </si>
  <si>
    <t>一種資料自動轉移系統包括:一控制模組及一資料轉移模組,在控制模組的控制下,用於自動從第一資料庫抓取資料,將被抓取的資料儲存至第二資料庫,並刪除第一資料庫中被抓取過之資料。該資料轉移模組包括一資料抓取子模組、一資料庫連接子模組、一資料導出子模組、一資料插入子模組、一臨時資料清除模組及一資料自動清除子模組。本發明還提供一種相應的資料自動轉移方法。</t>
  </si>
  <si>
    <t>2005114637</t>
  </si>
  <si>
    <t>ZHAO, FENG</t>
  </si>
  <si>
    <t>趙鋒</t>
  </si>
  <si>
    <t>G06F-009/44 | G06F-017/30</t>
  </si>
  <si>
    <t>TW574651B | TW594504B | TW485289B | TW400496B | US6597392B1</t>
  </si>
  <si>
    <t>TWI292538B</t>
  </si>
  <si>
    <t>7913057014975</t>
  </si>
  <si>
    <t>一種具有無線耳機功能遙控系統及方法,該方法包括有如下步驟:提供一主機及一遙控終端;遙控終端偵測其音頻訊號輸出接口是否插入一耳機;如果音頻訊號輸出接口插入一耳機,則發送一第一調節音量之指令至主機;主機根據該指令改變聲音播放單元之聲音音量;主機藉由音頻發射單元發送該音頻訊號至遙控終端;遙控終端接收該音頻訊號;及藉由音頻訊號輸出接口輸出該音頻訊號。本發明可實現藉由遙控終端聽取主機之聲音,從而實現無線耳機功能。</t>
  </si>
  <si>
    <t>2005115528</t>
  </si>
  <si>
    <t>H04R-001/20</t>
  </si>
  <si>
    <t>JP2005-086417A | JP3886470B2 | JP1999-308172A | TW570452U</t>
  </si>
  <si>
    <t>CN109151634B | US11632621B2</t>
  </si>
  <si>
    <t>TWI312637B</t>
  </si>
  <si>
    <t>7913057015549</t>
  </si>
  <si>
    <t>具有改良焊盤之電路板</t>
  </si>
  <si>
    <t>本發明係關於一種具有改良焊盤之電路板,係用於提高信號完整性,該電路板上包括複數鑽孔及該等鑽孔貫穿之複數平面層,該等平面層包括信號層、電源層和接地層,當該等鑽孔穿過之平面層為一信號層時,該等鑽孔周圍分別環繞一焊盤,該焊盤包括一環形區域,該環形區域向外延伸四個延長部,該四個延長部呈十字花形均勻分佈在該環形區域上,該等延長部用於該焊盤與該信號層走線之連接。</t>
  </si>
  <si>
    <t>2005115539</t>
  </si>
  <si>
    <t>CN114928944B | TWI373301B | US8759686B2</t>
  </si>
  <si>
    <t>TWI271129B</t>
  </si>
  <si>
    <t>7913057015588</t>
  </si>
  <si>
    <t>高頻信號印刷電路板之改良結構</t>
  </si>
  <si>
    <t>一種高頻信號印刷電路板之改良結構,該印刷電路板上設有複數信號傳輸線、一離該等信號傳輸線距離較近之第一接地層和一離該等信號傳輸線距離較遠之第二接地層,每一信號傳輸線係由一對差分信號線所組成,在保持每對差分信號線間之距離和每一差分信號線寬度不變之情況下,使該等信號傳輸線參考該第二接地層,提高信號傳輸線阻抗值以符合高頻信號傳輸中之阻抗要求。</t>
  </si>
  <si>
    <t>2005115541</t>
  </si>
  <si>
    <t>HSU, SHOU KUO</t>
  </si>
  <si>
    <t>H05K-003/46</t>
  </si>
  <si>
    <t>TWI609607B</t>
  </si>
  <si>
    <t>TWI291848B</t>
  </si>
  <si>
    <t>7913057015599</t>
  </si>
  <si>
    <t>影像量測儀</t>
  </si>
  <si>
    <t>一種影像量測儀,包括一第一主體組件、裝設於該第一主體組件上部之一第二主體組件、水平滑動裝設於該第二主體組件之一第三主體組件及豎直滑動裝設於該第三主體組件之一影像攝取裝置,該第一主體組件包括一機臺及水平滑動裝設於該機臺之一載物臺,該第二主體組件位於該載物臺上方,該第三主體組件之滑動方向既大致垂直於該載物臺之滑動方向又大致平行於該載物臺所在之平面,該影像攝取裝置之滑動方向大致垂直於該載物臺之滑動方向及該第三主體組件之滑動方向,該機臺上設有一用以調整該第三主體組件之滑動方向之調整機構。</t>
  </si>
  <si>
    <t>2006208722</t>
  </si>
  <si>
    <t>2006-05-19</t>
  </si>
  <si>
    <t>M300802</t>
  </si>
  <si>
    <t>2006-11-11</t>
  </si>
  <si>
    <t>CHANG, CHIH KUANG | ZHANG, SEN | FENG, XI-LIANG</t>
  </si>
  <si>
    <t>張旨光 | 張森 | 馮習良</t>
  </si>
  <si>
    <t>G01B | G01B-009/00</t>
  </si>
  <si>
    <t>TWI553293B | TWI387720B</t>
  </si>
  <si>
    <t>TWM300802U</t>
  </si>
  <si>
    <t>7906004001606</t>
  </si>
  <si>
    <t>一種液晶顯示器,包括一框體、一液晶螢幕、一固定架、一樞軸、一滑動架及一後蓋,該固定架鎖固於該框體,該液晶螢幕的一側邊固定於該固定架,該後蓋扣合於該框體,該樞軸鎖固於該框體,該滑動架可滑動地裝設於該樞軸和框體,該液晶螢幕的另一側邊固定於該滑動架,至少一鎖固元件將該滑動架鎖固於該樞軸和框體。</t>
  </si>
  <si>
    <t>2006208724</t>
  </si>
  <si>
    <t>M300822</t>
  </si>
  <si>
    <t>HONG, LIN-YUN | YUE, YONG | CHEN, HSUAN CHEN | TSAI, CHIEN LI</t>
  </si>
  <si>
    <t>洪林雲 | 岳勇 | 陳軒瑱 | 蔡建立</t>
  </si>
  <si>
    <t>TWM300822U</t>
  </si>
  <si>
    <t>7906004001626</t>
  </si>
  <si>
    <t>一種資料存取器固定裝置,包括一磁架及一固定架,該磁架收容於該固定架,且該磁架與該固定架之間設有減振墊。</t>
  </si>
  <si>
    <t>2006206343</t>
  </si>
  <si>
    <t>2006-04-14</t>
  </si>
  <si>
    <t>M300828</t>
  </si>
  <si>
    <t>FAN, CHEN LU | CHEN, LI PING | YANG, CHIEH</t>
  </si>
  <si>
    <t>范振爐 | 陳麗萍 | 楊杰</t>
  </si>
  <si>
    <t>G06F | G06F-001/16</t>
  </si>
  <si>
    <t>TWM300828U</t>
  </si>
  <si>
    <t>7906004001632</t>
  </si>
  <si>
    <t>電腦系統</t>
  </si>
  <si>
    <t>一種電腦系統,包括一電腦組件、一輸出一第一直流電壓之電源供應器及一DC/DC轉換器,該電源供應器輸出之第一直流電壓輸送到該DC/DC轉換器中,該DC/DC轉換器再將輸入之第一直流電壓轉換成該電腦組件所需之第二直流電壓並輸送到該電腦組件上。該電腦系統之電源供應器結構得以簡化,效率得到很大提高。</t>
  </si>
  <si>
    <t>2006208721</t>
  </si>
  <si>
    <t>M300829</t>
  </si>
  <si>
    <t>LAN, CHING CHUAN</t>
  </si>
  <si>
    <t>藍景傳</t>
  </si>
  <si>
    <t>TWM300829U</t>
  </si>
  <si>
    <t>7906004001633</t>
  </si>
  <si>
    <t>風扇固定裝置</t>
  </si>
  <si>
    <t>一種風扇固定裝置,用於將一組風扇固定在一電子裝置中,該風扇固定裝置包括複數容置風扇於其中之風扇固定架,這些風扇固定架相互毗鄰,各風扇固定架分別設有可伸縮之把手,拉動該把手可將該風扇固定架從毗鄰之風扇固定架中抽取出來。該風扇固定裝置便於拆裝,安全省力。</t>
  </si>
  <si>
    <t>2006208725</t>
  </si>
  <si>
    <t>M300836</t>
  </si>
  <si>
    <t>FAN, CHEN LU | YANG, CHIEN | CHEN, LI PING</t>
  </si>
  <si>
    <t>范振爐 | 楊杰 | 陳麗萍</t>
  </si>
  <si>
    <t>TWI426183B | TWI493115B | TWI392444B | TWI326573B | US9022734B2</t>
  </si>
  <si>
    <t>TWM300836U</t>
  </si>
  <si>
    <t>7906004001640</t>
  </si>
  <si>
    <t>電子卡</t>
  </si>
  <si>
    <t>一種電子卡,包括電路板、與電路板相連接之電連接器、絕緣本體、與絕緣本體相配合之上金屬殼體以及下金屬殼體,其中絕緣本體包括具有兩側臂之框體部以及與框體部一體相連之塑膠殼體,上金屬殼體與下金屬殼體分別位於框體部之上下兩側,每一金屬殼體大致呈平板狀構型,且下金屬殼體之縱長兩側邊設有可將前述框體部之側臂包裹並與上金屬殼體側緣相卡扣之側壁,前述框體部之側臂端部設有凹陷部。</t>
  </si>
  <si>
    <t>2006205082</t>
  </si>
  <si>
    <t>M300842</t>
  </si>
  <si>
    <t>ZHU, ZHI WEN | HU, JIN-KUI | ZHANG, GUO-HUA</t>
  </si>
  <si>
    <t>朱志文 | 胡金奎 | 張國華</t>
  </si>
  <si>
    <t>G06K | G06K-019/07</t>
  </si>
  <si>
    <t>TWM300842U</t>
  </si>
  <si>
    <t>7906004001646</t>
  </si>
  <si>
    <t>開關</t>
  </si>
  <si>
    <t>一種開關,包括本體、固持於本體底部之固定端子、彈片、可動端子、蓋體、墊圈及按壓體。其中,彈片置於固定端子之上並可提供彈性回復力,可動端子與固定端子部分接觸或分離,按壓體部分收容於本體內。按壓體包括作動部,配合部,按壓部。墊圈緊密地套在按壓體配合部之外表面並與蓋體上表面保持緊密接觸。在按壓體垂直下壓或側向按壓時,墊圈也能保證與按壓體及蓋體之上表面始終緊密之接觸在一起,從而,灰塵不能侵入開關內部,達到防塵之目的。</t>
  </si>
  <si>
    <t>2005222912</t>
  </si>
  <si>
    <t>2005-12-29</t>
  </si>
  <si>
    <t>M300860</t>
  </si>
  <si>
    <t>SUN, LIANG</t>
  </si>
  <si>
    <t>孫亮</t>
  </si>
  <si>
    <t>H01H | H01H-013/00</t>
  </si>
  <si>
    <t>TWI397092B</t>
  </si>
  <si>
    <t>TWM300860U</t>
  </si>
  <si>
    <t>7906004001664</t>
  </si>
  <si>
    <t>本創作涉及一種用以電性控制電子設備之滑動開關,其包括絕緣本體、設置於絕緣本體中之固定端子組、可動地設置於絕緣本體中之滑動件、固定於滑動件上並隨其運動之動端子,以及扣持於絕緣本體上之金屬蓋體。其中,絕緣本體外側壁之四角處設置有斜面,由此可以收容因金屬蓋體與絕緣本體干涉產生之一些塑膠屑,防止金屬蓋體因塑膠屑之導入而外張,從而實現金屬蓋體與絕緣本體扣持之緊密性,確保滑動開關電性控制之穩定性。</t>
  </si>
  <si>
    <t>2006204560</t>
  </si>
  <si>
    <t>M300861</t>
  </si>
  <si>
    <t>H01H | H01H-015/00</t>
  </si>
  <si>
    <t>TWM300861U | US7534974B2</t>
  </si>
  <si>
    <t>7906004001665</t>
  </si>
  <si>
    <t>本創作公開了一種電連接器,尤指一種能實現連接硬碟至電路板之電連接器,其包括絕緣本體,容置於絕緣本體之導電端子,以及收容於絕緣本體內之固接體,其中,絕緣本體設有兩相對之端部,端部設有與電路板相對之底面,端部之底面開設有凹槽,對應於凹槽進一步設有墊片,墊片設有卡持端和焊接端,卡持端卡持於凹槽中,焊接端焊接於電路板上,電連接器通過部分嵌合於絕緣本體凹槽中之墊片焊接到電路板上,增強了抗變形之能力,改善電連接器與電路板之連接效果。</t>
  </si>
  <si>
    <t>2005222619</t>
  </si>
  <si>
    <t>2005-12-26</t>
  </si>
  <si>
    <t>M300879</t>
  </si>
  <si>
    <t>WU, TSU YANG | HSIAO, YU SAN</t>
  </si>
  <si>
    <t>吳祖陽 | 蕭裕三</t>
  </si>
  <si>
    <t>H01R | H01R-011/12</t>
  </si>
  <si>
    <t>TWM300879U | US7331818B2</t>
  </si>
  <si>
    <t>7906004001683</t>
  </si>
  <si>
    <t>本創作係提供一種電連接器,其包括:絕緣本體、複數端子及遮蔽殼體。所述絕緣本體具有一收容空間之對接部;所述遮蔽殼體設有第一、第二遮蔽部及位於收容空間兩端且將第一、第二遮蔽部連接於一起之連接部;其中所述遮蔽殼體還設有與連接部位於同一側之彎折部,該彎折部係自第一、第二遮蔽部前緣向前延伸並向收容空間彎折,所述彎折部與連接部之間設有間隙,將所述彎折部與連接部隔開,即所述彎折部與連接部可分開成型,從而,在衝壓過程中模具精度之要求較低,並且可提高彎折部成型時之穩定性。</t>
  </si>
  <si>
    <t>2006204561</t>
  </si>
  <si>
    <t>M300883</t>
  </si>
  <si>
    <t>SHEN, GUO-JIAN | ZHANG, CHI</t>
  </si>
  <si>
    <t>沈國健 | 張馳</t>
  </si>
  <si>
    <t>H01R | H01R-012/14</t>
  </si>
  <si>
    <t>TWM300883U</t>
  </si>
  <si>
    <t>7906004001687</t>
  </si>
  <si>
    <t>一種電連接器,可用以電性連接晶片模組和印刷電路板,其包括絕緣本體和容設於絕緣本體中之複數導電端子。導電端子包括固持於絕緣本體中之基部和自基部兩側相對延伸之一對彎曲部,彎曲部分別設有一個相向傾斜上延之彈性臂。當晶片模組裝設於電連接器上時,導電端子和晶片模組之導電墊片間可形成多點接觸。</t>
  </si>
  <si>
    <t>2006205085</t>
  </si>
  <si>
    <t>M300887</t>
  </si>
  <si>
    <t>LIAO, FANG ZHU</t>
  </si>
  <si>
    <t>廖芳竹</t>
  </si>
  <si>
    <t>TWI358159B</t>
  </si>
  <si>
    <t>TWM300887U | US7467949B2</t>
  </si>
  <si>
    <t>7906004001691</t>
  </si>
  <si>
    <t>插座連接器</t>
  </si>
  <si>
    <t>一種插座連接器,其包括一殼體及複數端子,其中於殼體表面向內凹陷有供對接插頭插接之通道,所述端子包括複數導電端子,其中每一導電端子均具有固持於殼體內之固持部及與固持部相連的焊接腳,所述複數導電端子均設於通道之同一側,如此設置,可使殼體另一側之側壁降低厚度,減少絕緣材料之用量,以減小殼體所佔用的空間,從而減小插座連接器尺寸及降低生產成本。</t>
  </si>
  <si>
    <t>2006205561</t>
  </si>
  <si>
    <t>M300895</t>
  </si>
  <si>
    <t>HAN, HONG-QIANG | ZHU, ZI-QIANG</t>
  </si>
  <si>
    <t>韓洪强 | 朱自强</t>
  </si>
  <si>
    <t>H01R | H01R-013/20</t>
  </si>
  <si>
    <t>TWM300895U</t>
  </si>
  <si>
    <t>7906004001699</t>
  </si>
  <si>
    <t>連接器</t>
  </si>
  <si>
    <t>一種連接器,其包括有絕緣本體、若干導電端子及光元件,絕緣本體具有對接面,在對接面上開設有一供對接插頭插接的插口,絕緣本體內部形成有與上述插口相連通的空腔及收容所述導電端子的端子收容槽;所述導電端子包括組設於插口處的接地端子與偵測端子及收容於空腔後端的開關端子,當對接插頭插入後先行同時與接地端子及偵測端子導通,以達到良好的接地效果,確保光電信號傳輸的可靠性。</t>
  </si>
  <si>
    <t>2006204564</t>
  </si>
  <si>
    <t>M300902</t>
  </si>
  <si>
    <t>WANG, NING</t>
  </si>
  <si>
    <t>王寧</t>
  </si>
  <si>
    <t>H01R | H01R-013/514</t>
  </si>
  <si>
    <t>TWM300902U</t>
  </si>
  <si>
    <t>7906004001706</t>
  </si>
  <si>
    <t>電連接器固持元件</t>
  </si>
  <si>
    <t>本創作係關於一種電連接器固持元件,包括固持裝置與絕緣本體,固持裝置可組裝至絕緣本體,固持裝置具有固持部,絕緣本體設有用於收容上述固持裝置之收容槽,其中,在固持裝置兩側面還設有能輔助固持裝置穩定卡持於絕緣本體之至少三個凸點,設置於固持裝置兩側面之凸點呈交錯排列。</t>
  </si>
  <si>
    <t>2006205081</t>
  </si>
  <si>
    <t>M300903</t>
  </si>
  <si>
    <t>QIU, SHI QING</t>
  </si>
  <si>
    <t>邱仕清</t>
  </si>
  <si>
    <t>H01R | H01R-013/60 | H01R-013/73</t>
  </si>
  <si>
    <t>TWM300903U</t>
  </si>
  <si>
    <t>7906004001707</t>
  </si>
  <si>
    <t>一種電連接器端子,用以電性連接晶片模組至電路板,其包括於豎直方向延伸之基部、自基部一側延伸而出之連接部、自連接部之一側延伸而出形成之彈性臂、與基部相連之固持部、與電路板電性導接之焊接部,其中彈性臂上設有接觸部,該接觸部上設有可貼合晶片模組導電片之斜面,端子受壓扭轉後該斜面能平貼晶片模組之導電片,保證了接觸部位為面接觸。</t>
  </si>
  <si>
    <t>2006205079</t>
  </si>
  <si>
    <t>M300905</t>
  </si>
  <si>
    <t>MAO, HAO YUN</t>
  </si>
  <si>
    <t>H01R | H01R-013/62</t>
  </si>
  <si>
    <t>TWM300905U</t>
  </si>
  <si>
    <t>7906004001709</t>
  </si>
  <si>
    <t>一種電子卡連接器,其可與多種電子卡配合,其包括:絕緣本體,其定義一卡插入/退出方向;複數端子,係設置於絕緣本體上;第一退卡機構和第二退卡機構;其中第二退卡機構包括有第一滑塊、第二滑塊、分別與第一滑塊、第二滑塊相配合之第一彈簧和第二彈簧,以及一用於對第一滑塊和第二滑塊進行定位之閂鎖裝置,如此結構可延長電子卡連接器之壽命。</t>
  </si>
  <si>
    <t>2006205080</t>
  </si>
  <si>
    <t>M300906</t>
  </si>
  <si>
    <t>TWM300906U</t>
  </si>
  <si>
    <t>7906004001710</t>
  </si>
  <si>
    <t>充電供電二合一裝置</t>
  </si>
  <si>
    <t>一種用來給外設產品充電供電之充電供電二合一裝置包括:接受外部電源提供之電源輸入之外部電源連接器、與外部電源連接器連接並藉以轉換上述輸入之電源為預定直流電平電源之電源轉換電路及連接器。其中連接器包括藉以輸出上述預定電平直流電平電源之第一端子,藉以啟動外設產品對應之功能電路之第二端子,藉以檢測外設產品與充電供電二合一裝置之配接是否之第三端子。本創作通過連接器之第一端子、第二端子及第三端子之設置,有利於外設產品之充電/供電之電源輸入,外設產品對應功能電路之啟動及外設產品之插入是否檢測。</t>
  </si>
  <si>
    <t>2006205084</t>
  </si>
  <si>
    <t>M300921</t>
  </si>
  <si>
    <t>WU, JIN LIN | LIN, CHIA HUANG | TANG, YONG-HONG | JIANG, HONG-BING</t>
  </si>
  <si>
    <t>鄔金林 | 林家煌 | 湯永紅 | 蔣宏兵</t>
  </si>
  <si>
    <t>H02J | H02J-007/00</t>
  </si>
  <si>
    <t>TWI606667B | TWI335120B</t>
  </si>
  <si>
    <t>TWM300921U</t>
  </si>
  <si>
    <t>7906004001725</t>
  </si>
  <si>
    <t>電腦面板(三)</t>
  </si>
  <si>
    <t>裝設於電腦主機機箱,對電腦主機機箱起保護和裝飾作用。【創作特點】 本創作係一電腦面板,整個面板為一長形片體,該面板上部設有一較大資料存取器裝置區,該較大資料存取器裝置區之左下側為一較小資料存取器裝置區,該較小資料存取器裝置區之右側沿豎直方向分佈複數通孔。該面板中下部設一裝飾區,該裝飾區由複數較大方形通孔及複數較小方形通孔組成,該等較大方形通孔排列成兩相交之圓弧形。</t>
  </si>
  <si>
    <t>2005302001</t>
  </si>
  <si>
    <t>2005-04-08</t>
  </si>
  <si>
    <t>D113771</t>
  </si>
  <si>
    <t>TWD113771S</t>
  </si>
  <si>
    <t>7913060016610</t>
  </si>
  <si>
    <t>裝設於電腦主機機箱,對電腦主機機箱起保護和裝飾作用。【創作特點】 本創作電腦機箱面板呈長形。該面板上部設有三個較大資料存取器裝置區,每一資料存取器裝置區之右下側設有一按鈕,該等資料存取器裝置區下方係一滑動蓋板,該蓋板上緣中部有一平伸之拉緣;該面板下部為一向外凸出之凸面,該凸面之左右兩側緣呈弧狀且分別設有複數散熱孔,該右側緣還設有兩按鈕。</t>
  </si>
  <si>
    <t>2005303939</t>
  </si>
  <si>
    <t>D113772</t>
  </si>
  <si>
    <t>WANG, YU</t>
  </si>
  <si>
    <t>王鈺</t>
  </si>
  <si>
    <t>TWD126600S | TWD126620S</t>
  </si>
  <si>
    <t>TWD113772S</t>
  </si>
  <si>
    <t>7913060016611</t>
  </si>
  <si>
    <t>裝設於電腦主機機箱,對電腦主機機箱起保護和裝飾作用。【創作特點】 本創作電腦機箱面板呈長形。該面板上部設有一較大長形資料存取器裝置區,該較大資料存取器裝置區左下方設有一較小之長形資料存取器裝置區,其右下方沿豎直方向分佈複數連接器接口。該面板下端形成一立體浮雕形裝飾區,該裝飾區由複數橫向設置的長條形散熱窗組成。長條形散熱窗之上方設兩圓形指示燈,該兩指示燈之上方設一圓形按鈕。</t>
  </si>
  <si>
    <t>2005304562</t>
  </si>
  <si>
    <t>D113774</t>
  </si>
  <si>
    <t>TWD113774S</t>
  </si>
  <si>
    <t>7913060016613</t>
  </si>
  <si>
    <t>電腦面板(四)</t>
  </si>
  <si>
    <t>裝設於電腦主機機箱,對電腦主機機箱起保護和裝飾作用。【創作特點】 本創作電腦機箱面板呈長形。該面板上部設有一較大長形資料存取器裝置區,該較大資料存取器裝置區左下方設有一較小之長形資料存取器裝置區,其右下方沿豎直方向分佈複數連接器接口。該面板下部設有三個從下至上向裡凹入的弧形凹面,每個弧形凹面之上部設有散熱區,弧形凹面之正上方設兩圓形指示燈,該兩指示燈之上方設一圓形按鈕。</t>
  </si>
  <si>
    <t>2005304563</t>
  </si>
  <si>
    <t>D113775</t>
  </si>
  <si>
    <t>TWD113775S</t>
  </si>
  <si>
    <t>7913060016614</t>
  </si>
  <si>
    <t>裝設於電腦主機機箱,對電腦主機機箱起保護和裝飾作用。【創作特點】 本創作電腦機箱面板呈長形。該面板上部設有一較大長形資料存取器裝置區,該較大資料存取器裝置區左下方設有一較小之長形資料存取器裝置區,其右下方沿豎直方向分佈複數連接器接口。該面板下部形成一梯形凹陷裝飾區,該裝飾區由複數橫向設置的長條形散熱窗組成。長條形散熱窗之上方設兩圓形指示燈,該兩指示燈之上方設一圓形按鈕。</t>
  </si>
  <si>
    <t>2005304743</t>
  </si>
  <si>
    <t>D113776</t>
  </si>
  <si>
    <t>TWD113776S</t>
  </si>
  <si>
    <t>7913060016615</t>
  </si>
  <si>
    <t>裝設於電腦主機機箱,對電腦主機機箱起保護和裝飾作用。 本創作電腦機箱面板大致呈一弧形外凸之矩形框體,其自上而下包括一上板體及一下板體,該上板體自上而下設有一大一小兩資料存取器開口,該較小之資料存取器開口右側設有一連接器介面區,自該較小之資料存取器開口下緣向下延伸一斜面,該上板體底端呈弧形凸出。該下板體頂端對應該上板體底端呈弧形凹入,該下板體中部設一呈倒置葫蘆形之按鈕區,其上依次形成一大一小兩圓形按鈕,該按鈕區兩側各設一指示燈。該下板體於該按鈕區周圍設有複數呈規則排列之圓形凹陷。</t>
  </si>
  <si>
    <t>2005305015</t>
  </si>
  <si>
    <t>2005-08-19</t>
  </si>
  <si>
    <t>D113777</t>
  </si>
  <si>
    <t>LIN, JIN-XIAN</t>
  </si>
  <si>
    <t>林進獻</t>
  </si>
  <si>
    <t>TWD113777S</t>
  </si>
  <si>
    <t>7913060016616</t>
  </si>
  <si>
    <t>裝設於電腦主機機箱,對電腦主機機箱起保護和裝飾作用。【創作特點】 本創作電腦機箱面板呈長形。該面板左上部設有一較大長形資料存取器裝置區,該較大資料存取器裝置區下方設有一較小之長形資料存取器裝置區,其下方橫向分佈複數連接器接口。該面板右部依次設有複數橫向設置的長條形散熱窗。</t>
  </si>
  <si>
    <t>2005305943</t>
  </si>
  <si>
    <t>D113779</t>
  </si>
  <si>
    <t>TWD113779S</t>
  </si>
  <si>
    <t>7913060016618</t>
  </si>
  <si>
    <t>一片式面板(四)</t>
  </si>
  <si>
    <t>裝設於電腦主機機箱,對電腦主機機箱起保護和裝飾作用。【創作特點】 本創作電腦機箱面板呈長形。該面板上部依次設有三長形資料存取器裝置區。該面板下部形成一V字形裝飾區,該裝飾區設有複數通風孔。</t>
  </si>
  <si>
    <t>2005305947</t>
  </si>
  <si>
    <t>D113780</t>
  </si>
  <si>
    <t>CHEN, YUN LUNG | ZENG, JIAN-GUO | SUN, DA-LONG</t>
  </si>
  <si>
    <t>陳允隆 | 曾建國 | 孫大龍</t>
  </si>
  <si>
    <t>TWD113780S</t>
  </si>
  <si>
    <t>7913060016619</t>
  </si>
  <si>
    <t>電腦機殼</t>
  </si>
  <si>
    <t>對電腦內部元件起保護和裝飾作用。【創作特點】 本創作電腦機殼為長方體。該機殼面板左部設有一較大長形資料存取器裝置區,其右部設有一較大圓形按鈕,該機殼面板中間橫向分佈複數連接器接口。該機殼頂部與底部各形成一方形凸起。</t>
  </si>
  <si>
    <t>2005306434</t>
  </si>
  <si>
    <t>D113783</t>
  </si>
  <si>
    <t>TWD113783S</t>
  </si>
  <si>
    <t>7913060016622</t>
  </si>
  <si>
    <t>電腦面板(五)</t>
  </si>
  <si>
    <t>裝設於電腦主機機箱,對電腦主機機箱起保護和裝飾作用。【創作特點】 本創作電腦機箱面板呈長形。該面板左部設有一較大長形資料存取器裝置區,該較大資料存取器裝置區左下方設有一較小之長形資料存取器裝置區,其下方橫向分佈複數連接器接口。該面板右部由複數橫向排列之散熱窗組成。</t>
  </si>
  <si>
    <t>2005306435</t>
  </si>
  <si>
    <t>D113784</t>
  </si>
  <si>
    <t>TWD113784S</t>
  </si>
  <si>
    <t>7913060016623</t>
  </si>
  <si>
    <t>電腦面板(六)</t>
  </si>
  <si>
    <t>裝設於電腦主機機箱,對電腦主機機箱起保護和裝飾作用。【創作特點】 本創作電腦機箱面板呈長形。該面板上部設有一較大長形資料存取器裝置區,該較大資料存取器裝置區左下方設有一較小之長形資料存取器裝置區,其下方橫向分佈複數連接器接口。該面板右部由複數橫向排列之散熱窗組成。</t>
  </si>
  <si>
    <t>2005306437</t>
  </si>
  <si>
    <t>D113785</t>
  </si>
  <si>
    <t>TWD123266S</t>
  </si>
  <si>
    <t>TWD113785S</t>
  </si>
  <si>
    <t>7913060016624</t>
  </si>
  <si>
    <t>裝設於電腦主機機箱,對電腦主機機箱起保護和裝飾作用。【創作特點】 本創作電腦機箱面板呈長形。該面板上部設有一較大長形資料存取器裝置區,該較大資料存取器裝置區下方設有一較小之長形資料存取器裝置區。該面板下部由複數縱向排列之散熱窗組成,該散熱窗中間設有一圓形按鈕及指示燈,其下分佈複數連接器接口。</t>
  </si>
  <si>
    <t>2005306438</t>
  </si>
  <si>
    <t>D113786</t>
  </si>
  <si>
    <t>TWD113786S</t>
  </si>
  <si>
    <t>7913060016625</t>
  </si>
  <si>
    <t>2005306439</t>
  </si>
  <si>
    <t>D113787</t>
  </si>
  <si>
    <t>TWD113787S</t>
  </si>
  <si>
    <t>7913060016626</t>
  </si>
  <si>
    <t>卡扣裝置</t>
  </si>
  <si>
    <t>一種卡扣裝置,用於將一蓋體鎖固於一基座,該卡扣裝置包括一活動裝設於該蓋體之卡扣件,該卡扣件包括一可扣於該基座之卡,該卡扣裝置還包括一活動裝設於該蓋體之按動件及一樞接於該蓋體之轉動件,該按動件設有一作動部,該卡扣件設有一受力體,該作動部抵頂該轉動件使該轉動件轉動,該轉動件抵頂該受力體作動該卡扣件移動並使該卡脫離扣該基座。</t>
  </si>
  <si>
    <t>2006207698</t>
  </si>
  <si>
    <t>2006-05-05</t>
  </si>
  <si>
    <t>M300230</t>
  </si>
  <si>
    <t>2006-11-01</t>
  </si>
  <si>
    <t>CHEN, HSUAN CHEN | YUE, YONG | TSAI, CHIEN LI</t>
  </si>
  <si>
    <t>陳軒瑱 | 岳勇 | 蔡建立</t>
  </si>
  <si>
    <t>E05C | E05C-001/10 | G06F-001/16</t>
  </si>
  <si>
    <t>TWM300230U</t>
  </si>
  <si>
    <t>7906004001034</t>
  </si>
  <si>
    <t>蓋合結構</t>
  </si>
  <si>
    <t>一種蓋合結構,其包括一座體及一蓋體,該座體設有一凸出之固定體,該固定體設有一對導軌,其中一導軌設置一定位塊,該蓋體開設一對與該對導軌配合之溝槽,該蓋體並設有一與該定位塊相卡嵌之定位槽。</t>
  </si>
  <si>
    <t>2006208123</t>
  </si>
  <si>
    <t>M300319</t>
  </si>
  <si>
    <t>NIE, ZHI-DONG | CHEN, HSUAN CHEN | TSAI, CHIEN LI</t>
  </si>
  <si>
    <t>聶志東 | 陳軒瑱 | 蔡建立</t>
  </si>
  <si>
    <t>TWI407876B</t>
  </si>
  <si>
    <t>TWM300319U</t>
  </si>
  <si>
    <t>7906004001123</t>
  </si>
  <si>
    <t>電子裝置之電池模組鎖固裝置</t>
  </si>
  <si>
    <t>一種電子裝置之電池模組鎖固裝置,用以將一側面設有至少一卡鉤之電池模組安裝至一電子裝置內,其包括一固定架及至少一固定件,該固定架包括一本體部,該本體部上開設一用以容置該電池模組之缺口,該本體部於該缺口之三個邊緣處分別同向延伸一裝設壁及一對分列該裝設壁兩端且與該裝設壁垂直之安裝壁,該電池模組可滑動裝設於該固定架之兩安裝壁間,該裝設壁對應該電池模組之卡鉤開設有至少一穿孔,該固定架之本體部對應該穿孔設有一裝設部,並於該裝設部內開設一容置孔;該固定件包括一主體部及一操作推鈕,該固定件之主體部對應該電池模組之卡鉤開設一固定孔並藉由一復位元件裝設於該固定架之裝設部,該操作推鈕容置於該容置孔中。</t>
  </si>
  <si>
    <t>2005217829</t>
  </si>
  <si>
    <t>2005-10-14</t>
  </si>
  <si>
    <t>M300373</t>
  </si>
  <si>
    <t>LIN, KE CHENG | LO, WEN KANG | TSAI, CHIEN LI</t>
  </si>
  <si>
    <t>林格正 | 羅文康 | 蔡建立</t>
  </si>
  <si>
    <t>TWI469423B | TWI429122B</t>
  </si>
  <si>
    <t>TWM300373U</t>
  </si>
  <si>
    <t>7906004001177</t>
  </si>
  <si>
    <t>一種資料存取器固定裝置,用於固定資料存取器,該資料存取器固定裝置包括一容置體,該容置體包括一側板及一第一側壁,該側板開設一通孔,該容置體於該側板及該第一側壁之間樞接一鎖固件及一操作件,該操作件設置一彈壓體及一卡扣部,該彈壓體彈壓於該鎖固件,該卡扣部卡扣於該鎖固件,該鎖固件設置一卡腳,該卡腳穿過該通孔以固定該資料存取器,該操作件帶動該鎖固件使該卡腳退出該通孔對該資料存取器進行解鎖。</t>
  </si>
  <si>
    <t>2006208124</t>
  </si>
  <si>
    <t>M300418</t>
  </si>
  <si>
    <t>LIN, YANG-MING | JING, XIAO-ZHONG</t>
  </si>
  <si>
    <t>林楊明 | 荊效忠</t>
  </si>
  <si>
    <t>H05K</t>
  </si>
  <si>
    <t>TWM300418U</t>
  </si>
  <si>
    <t>7906004001222</t>
  </si>
  <si>
    <t>電路板及用於其上之鎖固件</t>
  </si>
  <si>
    <t>一種電路板,包括一具有一第一連接器之母板、一具有一第二連接器之子板及一用於連接固定該母板及子板之鎖固件,該子板可透過該第一連接器和第二連接器與該母板實現電性連接,該鎖固件包括一連接於該母板上之連接部及一固定於該連接部上用於卡固該子板之彈性卡固部。</t>
  </si>
  <si>
    <t>2006208126</t>
  </si>
  <si>
    <t>M300419</t>
  </si>
  <si>
    <t>PENG, WEN TANG | ZHANG, JUN-XIONG | GONG, XIN-HU</t>
  </si>
  <si>
    <t>彭文堂 | 張俊雄 | 龔心虎</t>
  </si>
  <si>
    <t>TWM300419U</t>
  </si>
  <si>
    <t>7906004001223</t>
  </si>
  <si>
    <t>一種資料存取器固定裝置,用於固定資料存取器,該資料存取器固定裝置包括一容置體及一設置一卡腳之卡扣件,該容置體包括開設一穿孔之一第一側壁,該資料存取器固定裝置還包括裝設於該第一側壁外側之一罩蓋、一樞接於該罩蓋之樞轉件及一滑動件,該滑動件被該罩蓋活動卡持於該第一側壁,該卡扣件滑動裝設於該滑動件,該第一側壁開設一通孔,該卡抵部穿過該通孔,該資料存取器作動該卡抵部使該樞轉件轉動以使該卡鉤部與該卡扣部脫離,該滑動件帶動該卡扣件使該卡腳卡入該穿孔對該資料存取器進行固定。</t>
  </si>
  <si>
    <t>2006208122</t>
  </si>
  <si>
    <t>M300421</t>
  </si>
  <si>
    <t>LIANG, CHUN CHI | LEE, GUANG YAO | CHEN, HSUAN TSUNG | SHI, SHU-GANG | LI, CHUN-FU</t>
  </si>
  <si>
    <t>梁群吉 | 李光曜 | 鄭玄宗 | 石戍剛 | 李春夫</t>
  </si>
  <si>
    <t>TWI375145B</t>
  </si>
  <si>
    <t>TWM300421U</t>
  </si>
  <si>
    <t>7906004001225</t>
  </si>
  <si>
    <t>訊號採集裝置及方法</t>
  </si>
  <si>
    <t>一種訊號採集裝置及方法,係用於採集生產現場之訊號。該訊號採集裝置採用"主從"式架構,即包含一主微處理器和一從微處理器。主微處理器和從微處理器各自負責整個系統的一部分任務,主微處理器與一顯示單元及一存儲單元相連接。而從微處理器與一輸入轉換單元、系統ID設置單元及一語音控制單元相連接。另外,主微處理器與從微處理器及串列埠單元之間藉由匯流排進行連接。本發明藉由主從式架構,提高訊號採集裝置的工作效率;並採用光偶隔離、DC-DC電源隔離技術及採用非易失性的隨機存取記憶體,提高資料的安全性及穩定性。</t>
  </si>
  <si>
    <t>2002114880</t>
  </si>
  <si>
    <t>2002-07-04</t>
  </si>
  <si>
    <t>I265415</t>
  </si>
  <si>
    <t>DONG,QIU | GUO-JUN YU | HUANG, TENG TSUNG</t>
  </si>
  <si>
    <t>邱冬 | 余國俊 | 黃登聰</t>
  </si>
  <si>
    <t>G06F | G06F-013/00 | G06K-009/00</t>
  </si>
  <si>
    <t>TWI265415B</t>
  </si>
  <si>
    <t>7906008004014</t>
  </si>
  <si>
    <t>刀具調節裝置</t>
  </si>
  <si>
    <t>一種刀具調節裝置,包括刀具、刀座以及固定座,該刀具安裝在刀座上,該固定座包括一底板以及一懸臂,刀座安裝在該固定座的懸臂上,在該底板和懸臂之間安裝壓電陶瓷。該壓電陶瓷在通電時會伸長,推動懸臂向上運,使刀具的位置發生變化。該壓電陶瓷的長度可在較小區域內變化,因而可以精確調整刀具的位置。</t>
  </si>
  <si>
    <t>2005113914</t>
  </si>
  <si>
    <t>2005-04-29</t>
  </si>
  <si>
    <t>B23Q-001/34</t>
  </si>
  <si>
    <t>JP2004-009249A | TW525538U | TW375990U | TW324287U</t>
  </si>
  <si>
    <t>TWI322739B</t>
  </si>
  <si>
    <t>7913056012710</t>
  </si>
  <si>
    <t>滾圓預處理設備及滾圓方法</t>
  </si>
  <si>
    <t>本發明係關於一種滾圓預處理設備,包括一第一槽體、一與第一槽體相鄰之第二槽體及膠水滴定機構,其中該第一槽體內設有一可上下移動之底座,該第一槽體之頂部設有一往返機構,該往返機構可於第一槽體上往返移動,該膠水滴定機構內裝有膠水。同時本發明還提供了一種滾圓方法。</t>
  </si>
  <si>
    <t>2005112985</t>
  </si>
  <si>
    <t>2005-04-22</t>
  </si>
  <si>
    <t>B24B-005/00 | B24B-009/14</t>
  </si>
  <si>
    <t xml:space="preserve">TW589629B | TW593099B | TW479620U | US4432539A  |  </t>
  </si>
  <si>
    <t>TWI318596B</t>
  </si>
  <si>
    <t>7913056012716</t>
  </si>
  <si>
    <t>塑膠射出模具之頂出機構</t>
  </si>
  <si>
    <t>一種塑膠射出模具之頂出機構,該頂出機構包括:第一組件、第二組件、斜銷、頂針、開閉器及頂桿,第一組件及第二組件依次疊放,斜銷一端固定於第一組件,另一端沿軸向穿過第一組件延伸出,頂針一端固定於第二組件,另一端亦沿軸向穿過第一組件延伸出,開閉器可動的安裝於第一組件及第二組件中,頂桿一端可穿過第二組件抵頂第一組件。該頂出機構減少了產品變白現象,並可輕易將形狀複雜之產品頂出,且結構簡單,操作方便。</t>
  </si>
  <si>
    <t>2005112986</t>
  </si>
  <si>
    <t>DU, CHIEN-SHENG</t>
  </si>
  <si>
    <t>B29C-045/40</t>
  </si>
  <si>
    <t>JP3867961B2 | JP4359971B2 | JP2000-343570A | JP2523093B2 | JP1985-159022A | US6491513B1 | US6537053B1 | US6039558A | US5551864A | US5316467A | US4854849A</t>
  </si>
  <si>
    <t>TWI385068B</t>
  </si>
  <si>
    <t>TWI337931B</t>
  </si>
  <si>
    <t>7913056012742</t>
  </si>
  <si>
    <t>射出成型系統及方法</t>
  </si>
  <si>
    <t>本發明提供一種射出成型系統,其包括:一成型模具,所述成型模具內部設有加熱裝置、冷卻通道及溫度傳感裝置;一與所述冷卻通道一端相連接之閥門裝置;一與所述加熱裝置、閥門裝置及溫度傳感裝置相連接之控制裝置;以及一與所述冷卻通道另一端及所述控制裝置連接之負壓裝置。本發明還提供使用所述射出成型系統之成型方法。</t>
  </si>
  <si>
    <t>2005113930</t>
  </si>
  <si>
    <t>HSU, TUNG-MING | WANG, CHIN-LUNG | CHEN, CHIEN-MIN | FENG, YI-SHENG | TIAN, JUE-HUI | ZENG, XIA-MEI</t>
  </si>
  <si>
    <t>許東明 | 王金龍 | 陳建民 | 馮義盛 | 田覺輝 | 曾夏媚</t>
  </si>
  <si>
    <t>B29C-045/72</t>
  </si>
  <si>
    <t>TWI696541B | TWI513570B</t>
  </si>
  <si>
    <t>TWI290886B</t>
  </si>
  <si>
    <t>7913056012743</t>
  </si>
  <si>
    <t>聚合物複合材料及其製造方法</t>
  </si>
  <si>
    <t>本發明提供一種聚合物複合材料,可用作研磨材料,其包括一聚合物基體;以及混合於所述聚合物基體中之複數奈米碳球顆粒,其表面具有複數斷裂碳鍵或複數取代基,通過所述複數斷裂碳鍵或複數取代基與所述聚合物相鏈接。因而,多個奈米碳球分子可與多個聚合物分子形成交互鏈接。本發明還提供上述聚合物複合材料之製造方法。</t>
  </si>
  <si>
    <t>2005113924</t>
  </si>
  <si>
    <t>C08J-003/20 | C08K-003/04</t>
  </si>
  <si>
    <t>TW574283B | US6919063B2</t>
  </si>
  <si>
    <t>TWI354683B</t>
  </si>
  <si>
    <t>7913056012907</t>
  </si>
  <si>
    <t>熱介面材料製備方法</t>
  </si>
  <si>
    <t>本發明提供一種熱介面材料製備方法,其包括:提供一高導熱金屬之化合物溶液;將所述高導熱金屬之化合物溶液與一聚合物溶液混合;於所述混合溶液中還原所述高導熱金屬之化合物,形成散佈於所述混合溶液中之高導熱金屬微粒;去除所述混合溶液中之溶劑,形成熱介面材料。</t>
  </si>
  <si>
    <t>2005112989</t>
  </si>
  <si>
    <t>TW200637903A</t>
  </si>
  <si>
    <t>7913056012929</t>
  </si>
  <si>
    <t>鎂合金材料</t>
  </si>
  <si>
    <t>本發明提供一種鎂合金材料,其包括:按質量計,含量5%~20%之鋁,含量為0.1%~10%之碳奈米管及含量為0%~2%之鍶,其餘為鎂。</t>
  </si>
  <si>
    <t>2005112996</t>
  </si>
  <si>
    <t>C22F-001/06</t>
  </si>
  <si>
    <t>JP3848899B2 | US2005-0061403A1</t>
  </si>
  <si>
    <t>TWI367264B</t>
  </si>
  <si>
    <t>TWI350856B</t>
  </si>
  <si>
    <t>7913056012951</t>
  </si>
  <si>
    <t>光學鍍膜裝置</t>
  </si>
  <si>
    <t>一種光學鍍膜裝置,包括一鍍膜室、一承載架、一旋轉馬達、一蒸鍍源及一擋流板。該承載架設在該鍍膜室內,其用於安裝複數待鍍元件。該旋轉馬達經一連軸器帶動該承載架旋轉。該蒸鍍源設在該鍍膜室底部,與該承載架相對。該擋流板經一支撐柱設在鍍膜源與承載架之間,其包括有不同形狀之複數遮板,且每一遮板皆可旋轉至一特定位置。</t>
  </si>
  <si>
    <t>2005113005</t>
  </si>
  <si>
    <t>C23C-014/22</t>
  </si>
  <si>
    <t>TW540585U</t>
  </si>
  <si>
    <t>TWI495748B | TWI414616B | TWI396761B | TWI399448B</t>
  </si>
  <si>
    <t>TWI338053B</t>
  </si>
  <si>
    <t>7913056012952</t>
  </si>
  <si>
    <t>濺鍍裝置</t>
  </si>
  <si>
    <t>一種濺鍍裝置,包括治具及模仁,治具包括至少一通孔及一表面,模仁係一軸並具有端面。模仁經通孔可分離地裝入治具中後,模仁的端面與治具的表面平齊。採用該濺鍍裝置後可使模仁端面鍍膜均勻。</t>
  </si>
  <si>
    <t>2005112992</t>
  </si>
  <si>
    <t>C23C-014/34</t>
  </si>
  <si>
    <t>TWI274080B</t>
  </si>
  <si>
    <t>TWI496925B</t>
  </si>
  <si>
    <t>TWI330205B</t>
  </si>
  <si>
    <t>7913056012953</t>
  </si>
  <si>
    <t>基板載具</t>
  </si>
  <si>
    <t>本發明係關於一種基板載具,包括一前板及一後蓋板,其中該前板上設有複數個基板放置孔及複數個定位孔,該後蓋板上設有複數個定位突起,其中所述後蓋板藉由該定位突起與該定位孔相配合固定於前板。該基板載具可防止鍍膜時,鍍膜顆粒鍍對基板背面造成污染。</t>
  </si>
  <si>
    <t>2005112999</t>
  </si>
  <si>
    <t>C23C-014/50</t>
  </si>
  <si>
    <t>TW565742B</t>
  </si>
  <si>
    <t>TWI715602B | TWI484058B | US10964568B2</t>
  </si>
  <si>
    <t>TWI331635B</t>
  </si>
  <si>
    <t>7913056012955</t>
  </si>
  <si>
    <t>奈米碳管陣列結構之製備裝置</t>
  </si>
  <si>
    <t>本發明涉及一種奈米碳管陣列結構之製備裝置,其包括一反應腔,其中該反應腔包括一第一氣體入口,一第二氣體入口,一氣體出口,反應腔內設置一氣體輸送管及一用於承載生長奈米碳管用基底之承載元件,氣體輸送管一端連接第二氣體入口,另一端通入該承載元件。</t>
  </si>
  <si>
    <t>2005113907</t>
  </si>
  <si>
    <t>JIANG, KAI-LI | LIU, KAI | FAN, SHOU-SHAN</t>
  </si>
  <si>
    <t>姜開利 | 劉鍇 | 范守善</t>
  </si>
  <si>
    <t>C23C-016/26 | C30B-029/66</t>
  </si>
  <si>
    <t>TWI636009B | TWI413148B</t>
  </si>
  <si>
    <t>TWI262958B</t>
  </si>
  <si>
    <t>7913056012958</t>
  </si>
  <si>
    <t>超晶格奈米器件及其製作方法</t>
  </si>
  <si>
    <t>本發明涉及一種超晶格奈米器件及其製作方法。該超晶格奈米器件包括至少一個結構單元,該結構單元包括:一第一電極,其包括一基底及形成在該基底上的一一維奈米結構;一功能層,其位於該基底上並環繞上述一維奈米結構;及一第二電極,其與該第一電極電絕緣,且該第二電極環繞上述功能層。本發明係藉由於一維奈米結構之側表面沈積多層膜結構之方法獲取超晶格奈米器件,其可兼容目前較成熟的製作二維超晶格結構的工藝技術,大大降低了超晶格材料之製作難度;且其克服了VLS生長奈米線技術中要求超晶格材料與金屬催化劑之間形成合金或固溶體等不足,進而可製備種類較多的超晶格奈米器件。</t>
  </si>
  <si>
    <t>2005113016</t>
  </si>
  <si>
    <t>YAO, YUAN | CHU, WEI-GUO | FAN, SHOU-SHAN</t>
  </si>
  <si>
    <t>姚湲 | 褚衛國 | 范守善</t>
  </si>
  <si>
    <t>C30B-029/66</t>
  </si>
  <si>
    <t>TWI262970B</t>
  </si>
  <si>
    <t>7913056012965</t>
  </si>
  <si>
    <t>鐳射量測機台掃描精度驗證方法</t>
  </si>
  <si>
    <t>本發明提供一種鐳射量測機台掃描精度驗證方法,該方法包括下列步驟:以透明平晶作為透明件的標準件,其平面度值作為準確度的名義真值;以各種鐳射掃描方式對該標準件進行多次掃描,計算每種掃描方式所得平面度的平均值、標準差、平均值與名義真值的偏差;根據標準差及平均值與名義真值的偏差,確認透明件的最適合掃描方式;在最適合掃描方式下設定各參數的值並進行多次掃描,計算所得平面度的平均值、標準差及平均值與名義真值的偏差,確認最適合掃描參數;在確認的掃描方式及參數下多次掃描該標準件,計算每種掃描方式下多個平面度值的平均值、標準差、平均值與名義真值的偏差,判斷重複性及準確性。</t>
  </si>
  <si>
    <t>2005113019</t>
  </si>
  <si>
    <t>QUE, LING-HUA | YUAN, ZHONG-KUI | XU, WEI | XIN, XIAO-BO | LIN, KUEI YANG</t>
  </si>
  <si>
    <t>闕凌華 | 袁忠奎 | 徐韋 | 欣小波 | 林桂央</t>
  </si>
  <si>
    <t>G01B-011/02 | G01B-011/24</t>
  </si>
  <si>
    <t>TWI390414B</t>
  </si>
  <si>
    <t>TWI258562B</t>
  </si>
  <si>
    <t>7913056013047</t>
  </si>
  <si>
    <t>測量奈米碳管生長速度之方法</t>
  </si>
  <si>
    <t>本發明涉及一種測量奈米碳管生長速度之方法,其包括下列步驟:提供一基底;於基底之一表面上形成一催化劑層;將基底加熱至一定溫度;間歇性供應碳源氣,以生長形成有標記線之奈米碳管;記錄生長相鄰兩標記線之間奈米碳管之時間T;測量相鄰兩標記線之間之奈米碳管長度L;計算奈米碳管生長速度V=L/T。</t>
  </si>
  <si>
    <t>2005113017</t>
  </si>
  <si>
    <t>G01N-001/00 | H01J-037/073</t>
  </si>
  <si>
    <t>JP4156997B2 | JP3850380B2 | JP2003-277031A | TWI230687B | TW590985B | US6871528B2 | US6794666B2 | US6648711B1</t>
  </si>
  <si>
    <t>TWI296043B</t>
  </si>
  <si>
    <t>7913056013056</t>
  </si>
  <si>
    <t>週邊部件互連設備之組裝正確性驗證系統及方法</t>
  </si>
  <si>
    <t>一種週邊部件互連(PeripheralComponentInterconnect,PCI)設備之組裝正確性驗證方法,其包括如下步驟:下載PCI設備資料及PCI插槽資訊至一待測電腦中;讀取該待測電腦的PCI資訊表;獲取一PCI設備所在PCI插槽的位置資訊;獲取PCI設備號及匯流排資訊;將該設備號、匯流排資訊以及PCI設備資料整合為一PCI配置資訊;獲取該待測電腦的PCI設備的當前資訊;判斷PCI配置資訊與PCI設備的當前資訊是否相同;若兩者不同,則提示PCI設備組裝錯誤訊息;若兩者相同,則說明PCI設備組裝正確。本發明還提供了一種週邊部件互連設備之組裝正確性驗證系統。</t>
  </si>
  <si>
    <t>2005113910</t>
  </si>
  <si>
    <t>CHAN, HOI | XU, RU-DA | LIN, WEI-SHENG | HSU, WEN CHIH</t>
  </si>
  <si>
    <t>陳凱 | 許汝達 | 林偉生 | 許文池</t>
  </si>
  <si>
    <t>G01R-031/02</t>
  </si>
  <si>
    <t>TWI279559B</t>
  </si>
  <si>
    <t>7913056013075</t>
  </si>
  <si>
    <t>自動測試電腦面板發光二極體燈及其連接線之系統及方法</t>
  </si>
  <si>
    <t>本發明提供一種自動測試電腦面板發光二極體燈及其連接線之系統,包括一具有GPIO功能之晶片及其插腳、一LED燈及其連接線、一治具、一連接埠及一可程式化裝置,其中。可程式化裝置包括:一設定模組、一插腳初使化模組、一插腳輸出電平控制模組、一數據讀取模組及一比對判斷模組。本發明還提供一種自動測試電腦面板發光二極體燈及其連接線之方法。</t>
  </si>
  <si>
    <t>2005113911</t>
  </si>
  <si>
    <t>DANG, DE-HUA | WENG, YI-CHING | CHEN, ZE-JUN</t>
  </si>
  <si>
    <t>黨德華 | 翁意欽 | 陳澤軍</t>
  </si>
  <si>
    <t>G01R-031/28</t>
  </si>
  <si>
    <t>TWI432751B | TWI377359B</t>
  </si>
  <si>
    <t>TWI275813B</t>
  </si>
  <si>
    <t>7913056013077</t>
  </si>
  <si>
    <t>變焦透鏡</t>
  </si>
  <si>
    <t>本發明提供一種變焦透鏡,包括一透鏡和安裝在該透鏡周圍的壓電陶瓷片,該透鏡具有一定的彈性,給壓電陶瓷片通電時,其長度伸長對該透鏡產生擠壓,使該透鏡的外形發生變化,因而其焦距做相應改變;斷電後,壓電陶瓷片恢復原狀,透鏡的焦距也回到初始狀態。該變焦透鏡結構簡單,易於操作。</t>
  </si>
  <si>
    <t>2005113003</t>
  </si>
  <si>
    <t>G02B-015/00</t>
  </si>
  <si>
    <t>US6961193B2 | US4678899A</t>
  </si>
  <si>
    <t>TWI338153B</t>
  </si>
  <si>
    <t>7913056013086</t>
  </si>
  <si>
    <t>非球面鏡片的設計方法</t>
  </si>
  <si>
    <t>一種非球面鏡片的設計方法,其主要步驟包括:設定該非球面鏡片的折光率、折射率與直徑;採用球面設計,設計該非球面鏡片的兩個曲率半徑,使其達到上述設定的折光率,並利用該兩個曲率半徑使三個現場的畸變為最小值;採用鏡片非球面設計公式設計其第一非球面和第二非球面,該鏡片非球面設計公式為:094113928-p01.bmp式中,Z(r)表示鏡面深度,Cv表示非球面頂點的曲率,r表示鏡面上任一點至光軸的垂直高度,P表示二次曲線常數值,B、C、D、E表示非球面的高次項係數;採用阻尼最小二乘法對第一非球面和第二非球面進行優化設計;其中,優化設計時,使該非球面鏡片在至少五個視場消除像差,並得出第一非球面和第二非球面的非球面係數P、B、C、D、E。</t>
  </si>
  <si>
    <t>2005113928</t>
  </si>
  <si>
    <t>G02B-003/02</t>
  </si>
  <si>
    <t>CN113671607B</t>
  </si>
  <si>
    <t>TW200638066A</t>
  </si>
  <si>
    <t>7913056013092</t>
  </si>
  <si>
    <t>繞射光學元件及其製造方法</t>
  </si>
  <si>
    <t>一種繞射光學元件,包括一鏡片及一繞射光柵,該鏡片與該繞射光柵黏貼在一起。本發明之繞射光學元件之製造方法包括以下步驟:提供一鏡片,其包括一第一表面;提供一繞射光柵,其包括一第二表面及一與該第二表面相對之繞射面,該繞射面上設有繞射結構;將鏡片之第一表面與該繞射光柵之第二表面貼合並黏貼到一起,使繞射結構之繞射面朝向外側。</t>
  </si>
  <si>
    <t>2005112981</t>
  </si>
  <si>
    <t>G02B-005/18</t>
  </si>
  <si>
    <t>TW200638068A</t>
  </si>
  <si>
    <t>7913056013094</t>
  </si>
  <si>
    <t>導光板及背光模組</t>
  </si>
  <si>
    <t>本發明係關於一種導光板及背光模組。該導光板包括相對設置之出光面與底面,一設置於該出光面與底面間之倒角,其中該導光板之出光面包括複數稜鏡結構。</t>
  </si>
  <si>
    <t>2005113028</t>
  </si>
  <si>
    <t>G02B-006/00 | G02F-001/1335</t>
  </si>
  <si>
    <t>TWI468798B</t>
  </si>
  <si>
    <t>TW200638075A | US7431490B2</t>
  </si>
  <si>
    <t>7913056013101</t>
  </si>
  <si>
    <t>背光模組及其光學膜成型方法</t>
  </si>
  <si>
    <t>一種背光模組,包括一導光板、一光源,其中,導光板包括一入光面、相對的出光面及底面,光源發出的光經由導光板入光面進入導光板傳輸並自導光板之出光面透出,該導光板之出光面上設置濺鍍成型且表面具直徑大約為2微米至50微米之複數突起的一第一光學膜及一第二光學膜。</t>
  </si>
  <si>
    <t>2005112994</t>
  </si>
  <si>
    <t>G02F-001/1335 | G02B-001/00</t>
  </si>
  <si>
    <t>TWI428639B</t>
  </si>
  <si>
    <t>TW200638118A</t>
  </si>
  <si>
    <t>7913056013144</t>
  </si>
  <si>
    <t>本發明提供一直下式背光模組,其包括一反射板、一擴散板、複數燈管及一透鏡模組,該擴散板設置於該反射板上,並與該反射板之間形成一容室,該燈管位於該容室內,該透鏡模組設置於該燈管上方。該透鏡模組包括複數凹透鏡,每一凹透鏡對應一燈管。</t>
  </si>
  <si>
    <t>2005113009</t>
  </si>
  <si>
    <t>TSAI, KUN-JUNG</t>
  </si>
  <si>
    <t>蔡坤榮</t>
  </si>
  <si>
    <t>TW200638119A</t>
  </si>
  <si>
    <t>7913056013145</t>
  </si>
  <si>
    <t>冷陰極燈管及使用該燈管之背光模組</t>
  </si>
  <si>
    <t>本發明涉及一種冷陰極燈管,其包括:一管體,該管體內具有一誘發氣體;一形成於該管體之內壁表面之螢光層;一電極組,其包括一陽極及一陰極,其設置於該管體內部並分別與該管體兩端相連;一形成於該管體之外壁表面之光過濾層。該光過濾層包括紫外光過濾層,紅外光過濾層以及紫外和紅外光過濾層三種中之一種。本發明還提供一種採用該冷陰極燈管的背光模組。該冷陰極燈管盡可能少射出紫外和紅外光,避免導光板變色、變形和翹曲。</t>
  </si>
  <si>
    <t>2005113915</t>
  </si>
  <si>
    <t>G02F-001/13357 | H01J-061/78</t>
  </si>
  <si>
    <t>TWM240184U | TW409195B | TW479119B | US5461397A</t>
  </si>
  <si>
    <t>TWI337279B</t>
  </si>
  <si>
    <t>7913056013153</t>
  </si>
  <si>
    <t>兩段式對焦裝置</t>
  </si>
  <si>
    <t>一種兩段式對焦裝置,包括一鏡頭、一外套筒、一壓板、一底座及一防水圈,鏡頭套設於外套筒內,鏡頭及外套筒相對固定,所述底座具一容置空間,外套筒收容於底座之容置空間中,防水圈套於外套筒下端,所述外套筒底部形成有台階,底座設有與所述外套筒台階相配合之楔塊,該壓板相對底座固定,同時壓抵外套筒於底座上,而外套筒可相對於底座轉動。</t>
  </si>
  <si>
    <t>2005112988</t>
  </si>
  <si>
    <t>G03B-013/34</t>
  </si>
  <si>
    <t>JP3954332B2 | TWM273016U | TWM270363U | TWI271563B | TWI229232B | US6979144B2</t>
  </si>
  <si>
    <t>TWI428652B | TWI333565B</t>
  </si>
  <si>
    <t>TWI323381B</t>
  </si>
  <si>
    <t>7913056013178</t>
  </si>
  <si>
    <t>具防手震裝置的照相裝置</t>
  </si>
  <si>
    <t>一種具防手震裝置的照相裝置包括一鏡頭、一鏡頭座、一防手震裝置及一影像擷取元件,該防手震裝置、鏡頭及影像擷取元件相對應地安裝在鏡頭座內。該防手震裝置包括一面鏡裝置及一面鏡驅動裝置,面鏡裝置可活動地支承在鏡頭座內,面鏡驅動裝置根據手震動程度驅動面鏡相對於鏡頭運動。該防手震裝置僅包括一面鏡裝置及一設置在面鏡裝置上之面鏡驅動裝置,即可達到防手震目的,結構簡單。</t>
  </si>
  <si>
    <t>2005112980</t>
  </si>
  <si>
    <t>G03B-019/02</t>
  </si>
  <si>
    <t>JP2001-296572A | JP2001-296573A | JP2001-296574A | TW545824U | US7286163B2 | US5978600A | US5794081A</t>
  </si>
  <si>
    <t>TWI443443B | TWI435163B | TWI322924B | TWI325085B | US7957631B2</t>
  </si>
  <si>
    <t>TWI334955B</t>
  </si>
  <si>
    <t>7913056013179</t>
  </si>
  <si>
    <t>中央處理器電壓供應電路</t>
  </si>
  <si>
    <t>一種中央處理器電壓供應電路,包括一電源供應器、三電壓調節模組以及一中央處理器,該電源供應器將電壓傳送給該等電壓調節模組進行調節,該等電壓調節模組將調節後之工作電壓提供給該中央處理器,該等電壓調節模組和該電源供應器之間還接有三自復式保險絲,當中央處理器電壓供應電路中電流過大時該等自復式保險絲斷開以切斷電壓供應電路,當中央處理器電壓供應電路電流正常時該等自復式保險絲接通以恢復正常供電。</t>
  </si>
  <si>
    <t>2005112978</t>
  </si>
  <si>
    <t>ZHOU, HAI-QING | YOU, YONG-XING</t>
  </si>
  <si>
    <t>周海清 | 游永興</t>
  </si>
  <si>
    <t>G06F-001/26 | H02H-007/20</t>
  </si>
  <si>
    <t>TWI420285B</t>
  </si>
  <si>
    <t>TWI275035B</t>
  </si>
  <si>
    <t>7913056013211</t>
  </si>
  <si>
    <t>車輛自動化網絡系統</t>
  </si>
  <si>
    <t>本發明提供一種車輛自動化網絡系統,其包括:一影像傳感系統;一自動化動力系統;一混合動力系統;一無線通訊系統;一多媒體系統;一電視會議系統;一身份識別及防盜系統。每個系統分別與一車輛網絡資訊中心相連接。該車輛網絡資訊中心包括一電腦系統及一訊號系統,該電腦系統與無線局域網絡相連接。</t>
  </si>
  <si>
    <t>2005112997</t>
  </si>
  <si>
    <t>G06F-013/10</t>
  </si>
  <si>
    <t>US11646758B2</t>
  </si>
  <si>
    <t>TW200638207A</t>
  </si>
  <si>
    <t>7913056013233</t>
  </si>
  <si>
    <t>用戶端與伺服器快速交換資料之系統及方法</t>
  </si>
  <si>
    <t>一種用戶端與伺服器快速交換資料之系統及方法,該系統包括至少一伺服器及至少一用戶端,該伺服器包括:一輸入模組,用於輸入文件之存儲路徑;一判斷模組,用於判斷伺服器中是否存在與源文件對應之參照文件及識別更新後之源文件與參照文件之差異部分;一複製模組,用於複製參照文件;一傳送模組,若伺服器中存在參照文件,則僅將差異部分傳送至伺服器參照文件之複製文件中並儲存,若不存在參照文件,則將更新後之源文件完整傳送至伺服器中並儲存;一查詢模組,用於查詢文件傳送之狀態。利用本發明,可對不同用戶端與伺服器之間的資料進行快速交換。</t>
  </si>
  <si>
    <t>2005113903</t>
  </si>
  <si>
    <t>CHAN, HOI | ZENG, PENG | LIU, GANG | LUO, FENG-HUA | WU, YU-HAO</t>
  </si>
  <si>
    <t>陳凱 | 曾鵬 | 劉剛 | 羅鋒華 | 吳宇豪</t>
  </si>
  <si>
    <t>G06F-017/40</t>
  </si>
  <si>
    <t>TWI402693B</t>
  </si>
  <si>
    <t>TWI275011B</t>
  </si>
  <si>
    <t>7913056013256</t>
  </si>
  <si>
    <t>訊號轉接裝置</t>
  </si>
  <si>
    <t>本發明之一較佳實施例提供一種訊號轉接裝置,其連接在一電源供應單元和一顯示裝置之間,該顯示裝置用以接收一預定格式。該訊號轉接裝置包括複數輸入接口、一訊號轉換單元以及一輸出接口,其中一輸入接口連接一第一電子裝置,該第一電子裝置輸入一第一格式訊號至該輸入接口。該輸出接口經由一傳輸線連接至該顯示裝置。該訊號轉換單元,用以接收該第一格式訊號,並將該第一格式訊號轉換成該預定格式訊號,並輸出至該輸出接口。如此,本發明不僅為顯示裝置提供了多個輸入接口以連接複數電子裝置,亦解決了習知技術中多線連接至顯示裝置所帶來之困擾。</t>
  </si>
  <si>
    <t>2005113904</t>
  </si>
  <si>
    <t>TW200638253A</t>
  </si>
  <si>
    <t>7913056013279</t>
  </si>
  <si>
    <t>三次元量測程式轉換系統及方法</t>
  </si>
  <si>
    <t>本發明提供一種三次元量測程式轉換方法,該方法包括下列步驟:導入量測程式;根據該量測程式所應用的量測機台類型,判斷該量測程式的轉換方向;根據需轉換部分在該量測程式中的先後順序,判斷該需轉換部分的轉換順序;按照上述確定的轉換順序進行量測程式的轉換;保存轉換完成的量測程式到相應的文件夾中。本發明還提供一種三次元量測程式轉換系統,本發明可在兩種不同的量測程式之間作一轉換橋樑,使得不同類型的量測機台的量測程式可以通用,以提高舊量測程式的利用率、節省人力成本。</t>
  </si>
  <si>
    <t>2005113905</t>
  </si>
  <si>
    <t>YUAN, ZHONG-KUI</t>
  </si>
  <si>
    <t>袁忠奎</t>
  </si>
  <si>
    <t>G06F-009/45 | G05B-019/23</t>
  </si>
  <si>
    <t>US11162787B2</t>
  </si>
  <si>
    <t>TWI275034B</t>
  </si>
  <si>
    <t>7913056013288</t>
  </si>
  <si>
    <t>物鏡及採用該物鏡的光學讀取頭</t>
  </si>
  <si>
    <t>一種物鏡及採用該物鏡的光學讀取頭,其中該物鏡主要包括一腔室和兩種互不相融的液體,其中一種液體為導電液體,另一種液體為絕緣液體,該兩種液體沿該腔室的中心軸呈兩層密封於該腔室中,該導電液體與腔室內壁存在電濕效應,可以通過電壓控制該兩種液體的形狀,使該物鏡具有至少兩個不同的數值孔徑;該光學讀取頭主要包括至少一光源、至少一分光元件、至少一耦合元件、所述物鏡和至少一光電探測器,其中光源可發出不同波長的光束經耦合元件後射向物鏡,該光束由物鏡聚焦於光碟,並在其中設有分光元件,用以改變從光源到光碟並從光碟反射的光束的傳輸方向,光電探測器用以檢測從光碟反射的光束經上述分光元件後的光學訊號。</t>
  </si>
  <si>
    <t>2005113000</t>
  </si>
  <si>
    <t>G11B-007/08</t>
  </si>
  <si>
    <t>TWI343052B</t>
  </si>
  <si>
    <t>TW200638379A</t>
  </si>
  <si>
    <t>7913056013405</t>
  </si>
  <si>
    <t>奈米碳管陣列結構及其製備方法</t>
  </si>
  <si>
    <t>本發明涉及一種奈米碳管陣列結構及其製備方法。該奈米碳管陣列結構由相互平行之奈米碳管組成,其中奈米碳管上至少形成有一標記線。當標記線為複數條時,形成竹節型標記。該奈米碳管陣列結構之製備方法包括下列步驟:提供一基底;在基底之一表面上形成一催化劑層;將基底加熱至一定溫度;間歇性供應碳源氣,以生長奈米碳管。該方法生長之奈米碳管時,每一次中斷碳源氣之供應,都會在奈米碳管表面形成一標記線,此標記線可用作產品防偽標記,也可用於測量奈米碳管之生長速度等。</t>
  </si>
  <si>
    <t>2005113018</t>
  </si>
  <si>
    <t>H01J-037/073</t>
  </si>
  <si>
    <t>TWI451541B | TWI329133B | US9028142B2</t>
  </si>
  <si>
    <t>TWI256660B</t>
  </si>
  <si>
    <t>7913056013482</t>
  </si>
  <si>
    <t>發光晶粒及發光二極體</t>
  </si>
  <si>
    <t>本發明係關於一種發光晶粒及發光二極體,該發光二極體包括一發光晶粒、一第一電極端子、一第二電極端子及一透光封裝罩,其中發光晶粒包括一反射基板、一發光層、一第一電極及一第二電極。發光晶粒形狀,為上面寬、下面窄的立方體,例如為四方體、圓柱體及多面體,剖面形成梯形,可減少熱源產生且出光效率佳。第一電極端子有一承載部,發光晶粒固合於該承載部上,並進行電性連接。第二電極端子,以一導線,電性連接於發光晶粒。透光封裝罩,將發光晶粒、第一電極端子及第二電極端子包覆保護起來,且其頂面凸向發光晶粒。藉由發光晶粒與發光二極體的光學設計,可提供高亮度且均勻的發光源。</t>
  </si>
  <si>
    <t>2005113916</t>
  </si>
  <si>
    <t>YU, TAI CHERNG</t>
  </si>
  <si>
    <t>H01L-033/00 | H01L-033/10 | H01L-033/20 | H01L-033/40 | H01L-033/54</t>
  </si>
  <si>
    <t>TWI407594B</t>
  </si>
  <si>
    <t>TW200638559A | US2006-0243993A1</t>
  </si>
  <si>
    <t>7913056013585</t>
  </si>
  <si>
    <t>發光二極體</t>
  </si>
  <si>
    <t>本發明涉及一種發光二極體。該發光二極體包括:具有一承載部之一第一電極;一第二電極;配置於所述承載部上之一發光二極體晶片,該發光二極體晶片分別與所述第一電極及所述第二電極電性連接;以及具有透光面之一透光封裝體,該透光封裝體用於封裝所述發光二極體晶片、所述第一電極與所述第二電極,其中,該透光封裝體之透光面為一非球面。利用非球面透鏡能有效消除光學像差之功能來提升發光二極體之發光亮度。</t>
  </si>
  <si>
    <t>2005113920</t>
  </si>
  <si>
    <t>H01L-033/00</t>
  </si>
  <si>
    <t>TW200638560A</t>
  </si>
  <si>
    <t>7913056013586</t>
  </si>
  <si>
    <t>雙極板,其製造方法及具有該雙極板之燃料電池</t>
  </si>
  <si>
    <t>本發明涉及一種雙極板,其包括一金屬基體;一複合材料形成於該金屬基體上,該複合材料含有奈米碳材。另,本發明提供該雙極板之製造方法,其包括以下步驟:提供一金屬基體;向該金屬基體上形成一含奈米碳材之複合材料;進行壓模成型製得雙極板。此外,本發明還提供一種具有該雙極板之燃料電池。本發明之雙極板,採用金屬材料作基體,厚度小、質量輕,金屬基體上形成有含奈米碳材之複合材料膜層,使得雙極板具有優良之導電性、耐腐蝕性以及高溫穩定性等,可廣泛用於各種高低溫燃料電池。</t>
  </si>
  <si>
    <t>2005113006</t>
  </si>
  <si>
    <t>H01M-004/00</t>
  </si>
  <si>
    <t>US6720105B2 | WOWO2005-027248A1</t>
  </si>
  <si>
    <t>CN115863683B | TWI464952B | TWI426652B | US10529994B2</t>
  </si>
  <si>
    <t>TWI347025B</t>
  </si>
  <si>
    <t>7913056013614</t>
  </si>
  <si>
    <t>本發明涉及一種可組裝於電路板(200)一側缺口(4)之電連接器,其包括絕緣本體(1)、導電端子(2)及可將電連接器固定於電路板之固定裝置(31),該導電端子具有延伸出絕緣本體以固定於電路板之接腳(22),該接腳電性連接電路板之線路,固定裝置與接腳分別具有可固定於電路板表面之上、下接觸面,兩者之上接觸面係同平面,且下接觸面亦係同平面,以實現電連接器可根據需要自由地固定於電路板正面或背面,以同時滿足電路板佈線及便利使用之需要。</t>
  </si>
  <si>
    <t>2005113940</t>
  </si>
  <si>
    <t>CHUANG, YUNG CHIEN</t>
  </si>
  <si>
    <t>鍾永謙</t>
  </si>
  <si>
    <t>H01R-012/14</t>
  </si>
  <si>
    <t>TWI291265B</t>
  </si>
  <si>
    <t>7913056013636</t>
  </si>
  <si>
    <t>線纜連接器組合</t>
  </si>
  <si>
    <t>本創作係提供一種線纜連接器組合,其包括絕緣本、固持於絕緣本體內之若干端子、用於與對接連接器相持以穩固與對接連接器的連接之扣持裝置及設置於扣持置附近的電控防脫裝置,所述複數端子包括有控制信號子及電源端子,所述扣持裝置包括與對接連接器扣持的持部及按壓部,所述電控防脫裝置包括有通過上述電源子供電的電控作動部件及由電控作動部件帶動的阻擋部件,所述控制信號端子內傳輸的控制信號通過控制所述控作動部件之作動而最終控制阻擋部件於阻擋位置及釋位置之間運動,其中,只有於阻擋部件處於釋放位置時所述按壓部於受到按壓後才可產生位置移動並帶動扣持與對接連接器脫離或扣合。</t>
  </si>
  <si>
    <t>2005113943</t>
  </si>
  <si>
    <t>FAN, CHIA HAO | KUO, CHIN PAO | SHIH, YU LUNG</t>
  </si>
  <si>
    <t>范家豪 | 郭金寶 | 石裕隆</t>
  </si>
  <si>
    <t>CN101752729B | TWI652653B | TWI403038B</t>
  </si>
  <si>
    <t>TWI278151B | US7163412B2</t>
  </si>
  <si>
    <t>7913056013655</t>
  </si>
  <si>
    <t>介面電源電路</t>
  </si>
  <si>
    <t>一種介面電源電路,其包括一用於過壓保護之二極體、一用於過流保護之保險絲及複數濾波電容,該二極體與該保險絲串聯連接,該二極體之陽極耦合至一電源輸入端,其陰極耦合至一電源輸出端,其中,該二極體之額定電壓不小於該電源輸出端與該電源輸入端之間之電壓之最大值,該二極體之陽極與該電源輸入端之間之支路經由複數濾波電容接地。</t>
  </si>
  <si>
    <t>2005112991</t>
  </si>
  <si>
    <t>HUANG, YONG-ZHAO | LI, YUN | YOU, YONG-XING</t>
  </si>
  <si>
    <t>黃永兆 | 李云 | 游永興</t>
  </si>
  <si>
    <t>H03K-017/08</t>
  </si>
  <si>
    <t>TW200638676A</t>
  </si>
  <si>
    <t>7913056013701</t>
  </si>
  <si>
    <t>時鐘發生器控制信號之控制電路</t>
  </si>
  <si>
    <t>一種時鐘發生器控制信號之控制電路,包括一二極體,一第一電阻,一第二電阻,一控制電壓端,一輸入電壓端,一輸出電壓端。該第一電阻、二極體及第二電阻串聯於輸入電壓端與地之間。該二極體之陽極與第一電阻連接,二極體之陰極與第二電阻連接。控制電壓端與二極體和第二電阻之間之節點連接。輸出電壓端連接至第一電阻和二極體間之節點。該輸出電壓端提供控制信號給該時鐘發生器。</t>
  </si>
  <si>
    <t>2005113921</t>
  </si>
  <si>
    <t>HUANG, YONG-ZHAO | JIANG, WU | LI, YUN | YOU, YONG-XING</t>
  </si>
  <si>
    <t>黃永兆 | 江武 | 李云 | 游永興</t>
  </si>
  <si>
    <t>H03K-021/02 | G06F-001/08</t>
  </si>
  <si>
    <t>TW535126B | US6650154B2 | US6335646B1 | US6304114B1 | US5319255A | US5349244A | US5128597A</t>
  </si>
  <si>
    <t>TWI307219B</t>
  </si>
  <si>
    <t>7913056013705</t>
  </si>
  <si>
    <t>脈寬調制信號發生電路</t>
  </si>
  <si>
    <t>一種脈寬調制信號發生電路,包括:一輸入電壓,一第一比較器,一第一電阻與一第二電阻串聯於該輸入電壓與地之間,該第一電阻與該第二電阻之間之節點連接至該第一比較器之同相輸入端;一第三電阻、一第四電阻及一電容串聯於該輸入電壓與地之間,該第四電阻與該電容之間之節點連接至該第一比較器之反相輸入端,該第三電阻與第四電阻之間之節點連接至該第一比較器之輸出端;一二極體,連接於該第一比較器之同相輸入端與輸出端之間;該第一比較器之反相輸入端提供三角波信號至一第二比較器,該第二比較器之輸出端產生脈寬調制信號。</t>
  </si>
  <si>
    <t>2005113926</t>
  </si>
  <si>
    <t>HE, FENG-LONG | YOU, YONG-XING</t>
  </si>
  <si>
    <t>何鳳龍 | 游永興</t>
  </si>
  <si>
    <t>H03K-007/08</t>
  </si>
  <si>
    <t>TWI285026B</t>
  </si>
  <si>
    <t>7913056013706</t>
  </si>
  <si>
    <t>行動電話</t>
  </si>
  <si>
    <t>一種行動電話,包括一本體及一電池蓋。該本體包括一輸入模組、一顯示模組及一供電模組,該供電模組包括一能量轉換裝置,該輸入模組包括一控制開關;該電池蓋蓋於本體後側;其中,該能量轉換裝置用以將太陽能轉換為電能,該控制開關用以控制該供電模組處於開啟、關閉及儲存三個不同狀態,該供電模組可對行動電話供電。</t>
  </si>
  <si>
    <t>2005113912</t>
  </si>
  <si>
    <t>H04M-001/00</t>
  </si>
  <si>
    <t>TWI383786B</t>
  </si>
  <si>
    <t>TW200638728A</t>
  </si>
  <si>
    <t>7913056013753</t>
  </si>
  <si>
    <t>利用外部光源之節能手機</t>
  </si>
  <si>
    <t>一種節能手機,該手機包括一主體,一滑蓋與該主體配合並能相對主體滑動,主體內設有一主動發光背光模組,滑蓋上設有手機顯示模組,一聚光裝置及一偏光裝置。當滑蓋滑至第一位置時,手機顯示模組由主動發光背光模組提供光源,當滑蓋滑至第二位置時,由滑蓋上之聚光裝置及偏光裝置聚集外部光源為顯示模組提供光源。該節能手機接收外部光源提供給手及顯示模組,節省手機電能,且接收外部光源之元件設置在滑蓋上,可滿足手機小巧輕薄外觀需求。</t>
  </si>
  <si>
    <t>2005112983</t>
  </si>
  <si>
    <t>H04M-001/02</t>
  </si>
  <si>
    <t>TWI252669B | TW504918B</t>
  </si>
  <si>
    <t>TWI364203B</t>
  </si>
  <si>
    <t>7913056013754</t>
  </si>
  <si>
    <t>具攝影功能之攜帶式電子裝置</t>
  </si>
  <si>
    <t>一種具攝像功能之攜帶式電子裝置,其包括一本體、一蓋體及一攝像模塊,本體與蓋體連接成一體,攝像模塊通過一固定裝置可旋轉的安裝於蓋體。稍稍用力旋轉攝像模塊,使攝像模塊面向需要拍攝之方向,即可進行一般拍攝,由於攝像模塊能夠單獨自由旋轉360度,用戶能夠使攝像模塊以任何需要的角度瞄準目標,從而容易實現多方位拍攝,且該結構簡單、隨時可進行拍攝。</t>
  </si>
  <si>
    <t>2005113913</t>
  </si>
  <si>
    <t>TWM261928U | TWM259406U</t>
  </si>
  <si>
    <t>TWI490583B | TWI502949B</t>
  </si>
  <si>
    <t>TWI383648B</t>
  </si>
  <si>
    <t>7913056013761</t>
  </si>
  <si>
    <t>實現在屏顯示半透明之裝置、系統及方法</t>
  </si>
  <si>
    <t>一種實現在屏顯示(OnScreenDisplay,OSD)半透明之裝置,用於實現OSD訊號在視頻訊號上的半透明。該裝置包括:一比較器,用於接收OSD訊號及與該OSD訊號匹配的將被透明的背景顏色的標識資料,根據該標識資料識別OSD訊號中相同的背景顏色資料,並根據識別結果輸出一控制訊號;一輸出控制單元,用於接收OSD訊號中的UV訊號,視頻訊號中的UV訊號及上述控制訊號,根據控制訊號選擇輸出視頻訊號的UV值或OSD訊號的UV值。該裝置可透過簡單的運算方式,高效率的實現OSD訊號在視頻訊號上的半透明。</t>
  </si>
  <si>
    <t>2005113902</t>
  </si>
  <si>
    <t>SU, CHI CHUNG</t>
  </si>
  <si>
    <t>粟紀中</t>
  </si>
  <si>
    <t>H04N-005/445</t>
  </si>
  <si>
    <t>TWI671679B | TWI392357B</t>
  </si>
  <si>
    <t>TWI262028B</t>
  </si>
  <si>
    <t>7913056013781</t>
  </si>
  <si>
    <t>本發明涉及一種熱介面材料及其製備方法。該熱介面材料包括基體及分佈於基體中之複數奈米複合材料。其中,奈米複合材料包括奈米纖維及分佈於奈米纖維內、外管壁之導熱顆粒。所述奈米纖維選自奈米碳管、碳奈米線或碳纖維。所述導熱顆粒粒徑為微米級,優選為奈米級。另,本發明還提供上述熱介面材料之製備方法。</t>
  </si>
  <si>
    <t>2005113917</t>
  </si>
  <si>
    <t>TWI383038B</t>
  </si>
  <si>
    <t>TW200638855A</t>
  </si>
  <si>
    <t>7913056013880</t>
  </si>
  <si>
    <t>本創作係提供一種電連接器,尤指一種式樣新穎、視感和諧之電連接器。 請參閱第一至第七圖所示,本創作電連接器大致呈方形結構,其具有一收容有複數導電端子的絕緣本體及一遮蓋於本體之上的金屬遮蔽殼體,金屬遮蔽殼體之前端開設有弧狀缺口,上表面前部開設二開口,後部設有一排收容孔,所述絕緣本體呈L狀,並與金屬遮蔽殼體之間形成電子卡收容空間,所述導電端子具有自絕緣本體之後端延伸出主體的尾部。 綜觀本創作,其整體造型醒目別緻,呈現出獨特之視感,誠為一新穎之佳作。</t>
  </si>
  <si>
    <t>2005305449</t>
  </si>
  <si>
    <t>2005-09-12</t>
  </si>
  <si>
    <t>D113574</t>
  </si>
  <si>
    <t>WANG, HONG-LIANG | ZHANG, CHI</t>
  </si>
  <si>
    <t>王洪亮 | 張馳</t>
  </si>
  <si>
    <t>TWD113574S</t>
  </si>
  <si>
    <t>7913069016623</t>
  </si>
  <si>
    <t>本創作係電連接器端子,尤其用於連接線纜的電連接器端子。【創作特點】 本創作係一種用於連接線纜之電連接器端子,其具有由片狀金屬彎折形成的線纜夾持部,該夾持部沿前後方向係呈倒U型,並於其中間沿前後方向開設有一上寬下窄之槽道,以收容線纜。線纜夾持部於其一端之兩側緣分別先向後再向上延伸出一固持部,該等固持部設有倒刺。該兩固持部之下邊緣分別向前延伸有一接觸部,該兩接觸部之末端彼此向內傾斜,用以接觸對接連接器之端子。</t>
  </si>
  <si>
    <t>2005305553</t>
  </si>
  <si>
    <t>D113576</t>
  </si>
  <si>
    <t>LI, WEI-GUO | PAN, WEI-HUA | ZHANG, MING</t>
  </si>
  <si>
    <t>李偉國 | 潘偉華 | 張明</t>
  </si>
  <si>
    <t>TWD127270S | TWD127271S | TWD123986S</t>
  </si>
  <si>
    <t>TWD113576S</t>
  </si>
  <si>
    <t>7913069016625</t>
  </si>
  <si>
    <t>(一)物品用途: 本創作係一種電連接器之新式樣設計,主要係安裝於電腦等多媒體產品上,用於音頻數據的傳輸。(二)創作特點: 請參閱本創作圖示所示,本創作電連接器大體呈立方體,其前面設計一圓柱形凸台,凸台前面向內部設有一圓孔,凸台下方設有一波浪形彈片,本體兩側面之前部向下各設有一方形立柱,並於本體底面延伸複數片狀之針腳。整體觀之,本創作造型獨特、美觀,富有視覺美感。</t>
  </si>
  <si>
    <t>2005305554</t>
  </si>
  <si>
    <t>D113577</t>
  </si>
  <si>
    <t>XUE, ZHANG-LAN | ZHU, ZI-QIANG</t>
  </si>
  <si>
    <t>薛章蘭 | 朱自强</t>
  </si>
  <si>
    <t>TWD138963S | TWD138964S | TWD138965S | TWD138961S</t>
  </si>
  <si>
    <t>TWD113577S</t>
  </si>
  <si>
    <t>7913069016626</t>
  </si>
  <si>
    <t>本創作係一種用於傳輸視頻訊號之電連接器。【創作特點】 請參閱各圖示所示,本創作電連接器包括金屬外殼,絕緣本體及導電端子,金屬外殼包覆於絕緣本體之外,其前端圍成一收容對接連接器之收容空間,空間內設有一舌板,複數導電端子暴露於舌板之上下表面,金屬外殼之上下表面都設有壓制彈片,且於金屬外殼左右兩側面向下延伸有固持腳,於電連接器底面設有一梯形固持板,並且複數端子之引腳暴露出電連接器後表面。</t>
  </si>
  <si>
    <t>2005305556</t>
  </si>
  <si>
    <t>D113578</t>
  </si>
  <si>
    <t>TWD113578S</t>
  </si>
  <si>
    <t>7913069016627</t>
  </si>
  <si>
    <t>一種資料存取器固定裝置,用於固定至少一資料存取器,其包括一用以容置該資料存取器之磁架及一容置該磁架之固定架,該固定架與該磁架之間設有至少一個在該磁架裝設於該固定架之過程中可以轉動之減振墊。本資料存取器固定裝置結構簡單,防振效果好,且在把該磁架推入該固定架時可避免該減振墊因摩擦而產生之裂痕刮傷,使推入磁架更加順暢。</t>
  </si>
  <si>
    <t>2006207272</t>
  </si>
  <si>
    <t>2006-04-28</t>
  </si>
  <si>
    <t>M299912</t>
  </si>
  <si>
    <t>2006-10-21</t>
  </si>
  <si>
    <t>FAN, CHEN LU | YANG, CHIEH | CHEN, LI PING</t>
  </si>
  <si>
    <t>G11B-033/00 | G11B-033/00</t>
  </si>
  <si>
    <t>TWM299912U</t>
  </si>
  <si>
    <t>7906004000716</t>
  </si>
  <si>
    <t>一種卡扣裝置,用於將一蓋體鎖固於一基座,該卡扣裝置包括活動裝設於該蓋體前端之一卡扣件、活動裝設於該蓋體側邊之一滑動件及一傳動件,該卡扣件包括可扣於該基座之一卡,該滑動件與該傳動件相連,操作該滑動件,該滑動件帶動該傳動件推動該卡扣件使該卡扣件之卡脫離該基座。</t>
  </si>
  <si>
    <t>2006207273</t>
  </si>
  <si>
    <t>M300006</t>
  </si>
  <si>
    <t>H05K-005/00 | H05K-005/00</t>
  </si>
  <si>
    <t>CN102841636B | TWI510167B | TWI513933B | TWI451829B | TWI371535B | US9164549B2</t>
  </si>
  <si>
    <t>TWM300006U</t>
  </si>
  <si>
    <t>7906004000810</t>
  </si>
  <si>
    <t>電腦機殼及其蓋板固定結構</t>
  </si>
  <si>
    <t>一電腦機殼,其包括一電腦基座,一蓋板及一卡固件,該基座包括一後板,該後板設有一卡扣部,該卡固件固定裝設於該蓋板上,該卡固件設有一扣合該卡扣部之定位部及一使該卡扣部與該定位部相互脫離之按壓部,其中,按壓該卡固件上之按壓部,該卡固件上之定位部由於受壓彎曲從而使該卡固件上之定位部脫離於該電腦基座之卡扣部。</t>
  </si>
  <si>
    <t>2006204467</t>
  </si>
  <si>
    <t>2006-03-17</t>
  </si>
  <si>
    <t>M300012</t>
  </si>
  <si>
    <t>CHEN, YUN LUNG | WU, YONG-ZHOU | DU, QUAN-GUANG</t>
  </si>
  <si>
    <t>陳允隆 | 吳永周 | 杜全光</t>
  </si>
  <si>
    <t>H05K-005/04 | H05K-005/04</t>
  </si>
  <si>
    <t>TWM300012U</t>
  </si>
  <si>
    <t>7906004000816</t>
  </si>
  <si>
    <t>一種電腦殼體,包括一機架及一樞轉裝設於該機架前方之面板,該機架包括一前板及一側板,該前板上設有開口,該面板內側設有可自該前板之開口伸入機架內之折片,該折片之下端設有樞轉柱,該機架內設有支撐片,該支撐片對應該折片下端之樞轉柱設有樞轉孔。</t>
  </si>
  <si>
    <t>2006207274</t>
  </si>
  <si>
    <t>M300013</t>
  </si>
  <si>
    <t>YANG, CHIEH | FAN, CHEN LU | CHEN, LI PING</t>
  </si>
  <si>
    <t>楊杰 | 范振爐 | 陳麗萍</t>
  </si>
  <si>
    <t>TWM300013U</t>
  </si>
  <si>
    <t>7906004000817</t>
  </si>
  <si>
    <t>記憶體固定裝置</t>
  </si>
  <si>
    <t>一種記憶體固定裝置,其包括一固定架、一對支撐件及一彈性件。該固定架包括兩個側壁;該一對支撐件相對安裝於該所述側壁上,每一支撐件包括一滑槽和一卡槽;該彈性件位於一對支撐件之間且和該對支撐件形成一容納記憶體的容納空間。該記憶體固定裝置結構簡單,且記憶體可被方便地固定於該記憶體固定裝置和從記憶體固定裝置上拆下。</t>
  </si>
  <si>
    <t>2006207289</t>
  </si>
  <si>
    <t>M300017</t>
  </si>
  <si>
    <t>FUH, DAR-QWEI | TSAI, CHUN CHI</t>
  </si>
  <si>
    <t>傅達貴 | 蔡濬吉</t>
  </si>
  <si>
    <t>H05K-007/18 | H05K-007/18</t>
  </si>
  <si>
    <t>TWM300017U</t>
  </si>
  <si>
    <t>7906004000821</t>
  </si>
  <si>
    <t>裝設於電腦主機機箱,對電腦主機機箱起保護和裝飾作用。 本創作電腦面板呈長方形;該面板上部開設一較大略呈倒"凸"字型凹陷區,該凹陷區上部開設一較大方形凹部,該凹部上部開設一較大之資料存取器裝置區,該凹部下部左側開設一較小之資料存取器裝置區,右側設一I/O裝設區,該凹陷區下部設一長形凸台,該凸台上設複數按鈕及複數指示燈;該凹陷區下方設一與該凹陷區下邊緣形狀相同之修飾凹槽並延伸至面板兩側;該面板下部設有複數延伸至面板兩側之長條狀修飾凹槽。</t>
  </si>
  <si>
    <t>2005303771</t>
  </si>
  <si>
    <t>D113456</t>
  </si>
  <si>
    <t>WANG, MIN-RUI | WANG, YU</t>
  </si>
  <si>
    <t>王民瑞 | 王鈺</t>
  </si>
  <si>
    <t>TWD113456S</t>
  </si>
  <si>
    <t>7913064015652</t>
  </si>
  <si>
    <t>裝設於電腦主機機箱,對電腦主機機箱起保護和裝飾作用。【創作特點】 本創作電腦面板呈長形。該面板主體向內凹入,其頂端及底端分別形成較薄之一凸出部。該面板上部設一大一小兩長形資料存取器裝置區,較小之資料存取器裝置區上設有一蓋板;該面板中部設一圓形按鈕裝飾部,該按鈕裝飾部中部設一較大圓形按鈕,該按鈕裝飾部右下方設一較小圓形按鈕;該面板下部行成凹陷之長形散熱區,其內設複數散熱孔。</t>
  </si>
  <si>
    <t>2005302507</t>
  </si>
  <si>
    <t>D113455</t>
  </si>
  <si>
    <t>HUANG, XIA | LIANG, CHUN CHI | YU, JING RENN | XU, YUN-DONG | WANG, YU</t>
  </si>
  <si>
    <t>黃霞 | 梁群吉 | 游景任 | 徐云東 | 王鈺</t>
  </si>
  <si>
    <t>TWD126607S</t>
  </si>
  <si>
    <t>TWD113455S</t>
  </si>
  <si>
    <t>7913085016680</t>
  </si>
  <si>
    <t>裝設於電腦主機機箱,對電腦主機機箱起保護和裝飾作用。 本創作電腦面板大致呈長形;該面板包括一框體,該框體之頂部安裝一略向後延伸之飾板,該框體上部為一資料存取器裝設區,下部裝設區安裝一略呈"U"字型凸部,該凸部上部開設一長形凹槽,該凹槽左側開設一較小資料存取器裝設區,右側為一連接器接口區,底部呈弧形向下傾斜延伸一舌部,該凹槽下方設有複數按鈕,該凸部下部設有一長條狀修飾狹槽。</t>
  </si>
  <si>
    <t>2005303935</t>
  </si>
  <si>
    <t>D113457</t>
  </si>
  <si>
    <t>XU, TING | ZHANG, DING-DING | LI, TAO</t>
  </si>
  <si>
    <t>許婷 | 張丁丁 | 李陶</t>
  </si>
  <si>
    <t>TWD113457S</t>
  </si>
  <si>
    <t>7913085016681</t>
  </si>
  <si>
    <t>電腦機箱面板(十)</t>
  </si>
  <si>
    <t>裝設於電腦主機機箱,對電腦主機機箱起保護和裝飾作用。【創作特點】 本創作電腦機箱面板呈長形。該面板上部設一較大資料存取器裝置區,其下方形成一延伸至面板下部之弧形外凸區,該弧形外凸區上部設置有一較小之資料存取器裝置區,該較小資料存取器裝置區下方居中自上而下依次設有一大一小兩按鈕,該小按鈕正下方設有一指示燈;該面板下部居中設有一翻蓋。</t>
  </si>
  <si>
    <t>2005303936</t>
  </si>
  <si>
    <t>D113458</t>
  </si>
  <si>
    <t>TWD113458S</t>
  </si>
  <si>
    <t>7913085016682</t>
  </si>
  <si>
    <t>裝設於電腦主機機箱,對電腦主機機箱起保護和裝飾作用。【創作特點】 本創作電腦機箱面板呈長形。該面板上部為一凹陷區,該凹陷區上部設置有一較大之資料存取器裝置區,下部左側為一較小之資料存取器裝置區;該凹陷區下方設有一略呈十字形之按鍵及指示燈區,該按鍵及指示燈區中央設置有一圓形按鍵,兩側對稱設置兩指示燈;該面板下部兩側對稱設置有兩凹陷之網格區,並有一水平貫穿至該兩網格區之溝槽,該面板下部居中處設置有一蓋板。</t>
  </si>
  <si>
    <t>2005304433</t>
  </si>
  <si>
    <t>2005-07-22</t>
  </si>
  <si>
    <t>D113460</t>
  </si>
  <si>
    <t>HE, RONG</t>
  </si>
  <si>
    <t>何嶸</t>
  </si>
  <si>
    <t>TWD113460S</t>
  </si>
  <si>
    <t>7913085016684</t>
  </si>
  <si>
    <t>裝設於電腦主機機箱,對電腦主機機箱起保護和裝飾作用。 本創作電腦機箱面板大致呈長形,其上設有一延伸至該面板下部之長形裝飾框,該裝飾框之上部形成一下緣向內傾入之凹陷,該凹陷自上而下設有一大一小兩資料存取器開口,該較小之資料存取器開口右側設有一I/O接口區,該凹陷之下方縱向依次設有一對矩形按鈕、一對指示燈及一方形裝飾區,該面板之下部設有複數水平裝飾條,每一裝飾條設有複數散熱孔。</t>
  </si>
  <si>
    <t>2005305948</t>
  </si>
  <si>
    <t>D113463</t>
  </si>
  <si>
    <t>TWD128130S</t>
  </si>
  <si>
    <t>TWD113463S</t>
  </si>
  <si>
    <t>7913085016687</t>
  </si>
  <si>
    <t>奈米混合物之分離方法</t>
  </si>
  <si>
    <t>本發明涉及一種奈米混合物之分離方法,其包括以下步驟:提供一奈米混合物;對奈米混合物進行表面修飾,使其產生一定溶解性;向上述表面修飾之奈米混合物中加入一溶劑,將各種奈米粒子進行分離。本發明之分離方法適用於各種材料之奈米混合粒子之分離,從奈米粒子結構考慮,於不同條件下,對奈米混合物中各組分進行表面修飾,使各組分獲得不同溶解性,選取各組分對應溶劑進行萃取或過濾分離,分離出之各組分純度高,且整個分離過程操作簡單。</t>
  </si>
  <si>
    <t>2005112039</t>
  </si>
  <si>
    <t>2005-04-15</t>
  </si>
  <si>
    <t>B01D-011/02 | C01B-031/02 | B01D-011/02 | C01B-031/02</t>
  </si>
  <si>
    <t>CN001847143A | JP3607782B2 | JP3402521B2</t>
  </si>
  <si>
    <t>TWI551538B</t>
  </si>
  <si>
    <t>TWI339129B</t>
  </si>
  <si>
    <t>7913051009707</t>
  </si>
  <si>
    <t>模具入子的高度調節裝置</t>
  </si>
  <si>
    <t>本發明提供一種模具入子的高度調節裝置,包括模板、入子及墊塊。入子和墊塊安裝在模板上,並且入子置於墊塊之上,該模板開設一孔,該孔內設置有內螺紋,墊塊外圍設置有外螺紋,該墊塊套裝在模板上的孔內,其外螺紋與該模板的內螺紋相螺合。通過調整墊塊和墊板的相對高度以改變模仁入子的高度。該調節裝置結構簡單,便於操作,能夠節約模仁入子的製造成本。</t>
  </si>
  <si>
    <t>2005110581</t>
  </si>
  <si>
    <t>2005-04-01</t>
  </si>
  <si>
    <t>B29C-033/30 | B29C-033/30 | B29D-011/00</t>
  </si>
  <si>
    <t>TWI281435B | US5792392A</t>
  </si>
  <si>
    <t>CN103291769B | TWI356320B | TWI332900B</t>
  </si>
  <si>
    <t>TWI313637B</t>
  </si>
  <si>
    <t>7913051009786</t>
  </si>
  <si>
    <t>模具結構</t>
  </si>
  <si>
    <t>本發明模具結構較佳實施方式,包括:一上模,該上模包括:一上模座,該上模座中部開有一開口,於開口周圍設有複數調節孔;一上模仁,該上模仁配合於上模座之開口;一緩衝層,該緩衝層中部開有一通孔,於通孔周圍設有複數配合孔,該緩衝層之通孔與上模座之開口軸線對齊;一下模,該下模包括:一下模座,該下模座中部開有一開口;一下模仁,該下模仁配合於下模座之開口;複數螺絲,該螺絲配合於上模座之調節孔及緩衝層之配合孔。</t>
  </si>
  <si>
    <t>2005110591</t>
  </si>
  <si>
    <t>LIN, JHY CHAIN</t>
  </si>
  <si>
    <t>B29C-033/30 | B29C-045/26 | B29C-033/30 | B29C-045/26</t>
  </si>
  <si>
    <t>TW557835U</t>
  </si>
  <si>
    <t>TWI347459B</t>
  </si>
  <si>
    <t>TWI327514B</t>
  </si>
  <si>
    <t>7913051009787</t>
  </si>
  <si>
    <t>復合透鏡的製造方法</t>
  </si>
  <si>
    <t>本發明提供一種復合透鏡的製造方法,首先提供基層丕料、復合層丕料以及基層成型壓板和復合層成型壓板,該二成型壓板各具有一成型表面;其次,利用基層成型壓板將其成型表面壓制於基層丕料上,形成復合透鏡的基層;再利用復合層成型壓板將其成型表面壓制在復合層丕料上,同時將復合層丕料壓合在該復合透鏡的基層上,形成復合透鏡的復合層。此方法操作簡單,可大量生產。</t>
  </si>
  <si>
    <t>2005112047</t>
  </si>
  <si>
    <t>B32B-017/10 | G02B-003/00 | B32B-017/10 | G02B-003/00</t>
  </si>
  <si>
    <t>KR10-0518802B1 | TW537965B</t>
  </si>
  <si>
    <t>RU0002691670C2 | US10413953B2</t>
  </si>
  <si>
    <t>TWI326246B</t>
  </si>
  <si>
    <t>7913051009816</t>
  </si>
  <si>
    <t>塑膠鍍膜模組及其製作方法</t>
  </si>
  <si>
    <t>本發明提供一種塑膠鍍膜模組,其包括一塑膠基底,一薄膜以及一位於該塑膠基底與該薄膜間之調製膜。本發明還提供一種塑膠鍍膜模組之製作方法,其包括如下步驟:提供一塑膠基底,於該塑膠基底表面形成一調製膜,於該調製膜上形成一所需薄膜,退火。本發明可消除薄膜應力,提高薄膜與塑膠基底間之結合力。</t>
  </si>
  <si>
    <t>2005110578</t>
  </si>
  <si>
    <t>B32B-027/06 | B32B-027/06</t>
  </si>
  <si>
    <t>US5836249A</t>
  </si>
  <si>
    <t>TWI340693B</t>
  </si>
  <si>
    <t>7913051009819</t>
  </si>
  <si>
    <t>暖氣裝置</t>
  </si>
  <si>
    <t>一種暖氣裝置,其包括蒸發器、冷凝器及工作流體,蒸發器一端設有回流結構,冷凝器與蒸發器相連接,而工作流體可於蒸發器及冷凝器中流動,該蒸發器設於汽車發熱構件附近,使得蒸發器內之工作流體能吸收該發熱構件之熱能。該暖氣裝置藉由蒸發器中之工作流體吸收來自汽車發熱構件之餘熱後流入冷凝器中朝外釋放其吸收之熱量達到加熱之目的,該暖氣裝置加熱充分。</t>
  </si>
  <si>
    <t>2005110587</t>
  </si>
  <si>
    <t>B60H-001/03 | B60H-001/03</t>
  </si>
  <si>
    <t>TW587029B | TW397780B | TW336991B</t>
  </si>
  <si>
    <t>TWI329081B</t>
  </si>
  <si>
    <t>7913051009863</t>
  </si>
  <si>
    <t>一種奈米碳管陣列生長方法</t>
  </si>
  <si>
    <t>一種奈米碳管陣列生長方法,其包括以下步驟:提供一基底,該基底之一表面形成有一催化劑層;將上述基底設置於一反應爐內;往反應爐內通入載氣氣體,並加熱使得反應爐達到一預定溫度;往反應爐內通入碳源氣與氫氣,該氫氣通過一通氣裝置直接通入到基底附近;反應預定時間,在基底上生長得到奈米碳管陣列。</t>
  </si>
  <si>
    <t>2005110547</t>
  </si>
  <si>
    <t>JIANG, KAI-LI | FAN, SHOU-SHAN</t>
  </si>
  <si>
    <t>姜開利 | 范守善</t>
  </si>
  <si>
    <t>C01B-031/02 | C23C-016/26 | C23C-016/26</t>
  </si>
  <si>
    <t>TWI340124B</t>
  </si>
  <si>
    <t>7913051009903</t>
  </si>
  <si>
    <t>一維奈米材料器件及其製造方法</t>
  </si>
  <si>
    <t>本發明涉及一維奈米材料器件及其製造方法。該一維奈米材料器件之製造方法包括:提供一含有一維奈米材料之溶液;提供兩個相對之導電體,並使其相對之兩末端間隔一距離;對該兩導電體施加一交流電壓,並使該兩末端共同浸入該溶液中,直到至少一根一維奈米材料組裝至該兩末端之間;將所得到之由一維奈米材料組裝於一起之兩導電體末端分離,以得到至少一個裝有一維奈米材料之導電體末端。該方法耗時短、效率高且可控性強,避免先前技術中組裝時間長且可控性差之問題。還提供有該製造方法製成之一維奈米材料器件,其分別可用作原子力顯微鏡之探針以及微型感測器。</t>
  </si>
  <si>
    <t>2005110560</t>
  </si>
  <si>
    <t>WEI, YANG | FAN, SHOU-SHAN</t>
  </si>
  <si>
    <t>魏洋 | 范守善</t>
  </si>
  <si>
    <t>C01B-031/02 | C01B-031/02</t>
  </si>
  <si>
    <t>TWI262895B</t>
  </si>
  <si>
    <t>7913051009904</t>
  </si>
  <si>
    <t>一維奈米材料器件製造方法</t>
  </si>
  <si>
    <t>本發明涉及一維奈米材料器件製造方法。該方法包括:提供多個導電體,其中各導電體分別具有一個待組裝之末端;提供一個安裝件,其具有一用於組裝一維奈米材料之導電末端;提供一含有一維奈米材料之溶液;組裝一維奈米材料,包括下列分步驟:使該安裝件之導電末端與一導電體之待組裝之末端相對並間隔一距離,對該兩末端施加一交流電壓,並使該兩末端共同浸入該溶液中,直到至少一根一維奈米材料組裝至該兩末端之間,使一維奈米材料從安裝件之導電末端脫離,以得到一個裝有一維奈米材料之導電體末端;對另一待組裝之導電體重復上述組裝一維奈米材料之步驟。該方法耗時短、效率高且可控性強,避免先前技術中組裝時間長且可控性差之問題。</t>
  </si>
  <si>
    <t>2005110565</t>
  </si>
  <si>
    <t>C01B-031/02</t>
  </si>
  <si>
    <t>US8152893B2</t>
  </si>
  <si>
    <t>TWI314916B</t>
  </si>
  <si>
    <t>7913051009905</t>
  </si>
  <si>
    <t>奈米膠帶及其製造方法</t>
  </si>
  <si>
    <t>一種奈米膠帶,其包括:一雙面膠帶,該雙面膠帶具有雙面黏性;一耐高溫膜,其設置於上述雙面膠帶之一面;以及一奈米碳材料層設置於雙面膠帶之另一面。該奈米碳材料層包括奈米碳管、奈米碳球或兩者之混合物,該奈米碳管包括多壁奈米碳管、單壁奈米碳管或兩者之混合物。</t>
  </si>
  <si>
    <t>2005112052</t>
  </si>
  <si>
    <t>C01B-031/02 | C09J-007/00 | C01B-031/02 | C09J-007/00</t>
  </si>
  <si>
    <t>JP2004-027134A | JP2001-172582A | US7114610B2</t>
  </si>
  <si>
    <t>TWI761634B | US10971872B2</t>
  </si>
  <si>
    <t>TWI320025B</t>
  </si>
  <si>
    <t>7913051009906</t>
  </si>
  <si>
    <t>熱介面材料及其製作方法</t>
  </si>
  <si>
    <t>本發明涉及一種熱介面材料及其製作方法,該熱介面材料包括一基體,其具有一第一表面及與其相對之一第二表面:及分佈於基體中之複數纖維;其中,該複數纖於基體中均勻分佈並沿該第一表面向第二表面延伸。於該熱介面材料中,複數纖維定向排列,並形成大量之導熱通道;可獲得較佳之導熱效果。另外,本發明還提供其製作方法,其兼容目前成熟之工業製作技術,可適應大規模生產,成本較低。</t>
  </si>
  <si>
    <t>2005110526</t>
  </si>
  <si>
    <t>HUANG, HUA | LIU, CHANG-HONG | FAN, SHOU-SHAN</t>
  </si>
  <si>
    <t>黃華 | 劉長洪 | 范守善</t>
  </si>
  <si>
    <t>C09K-005/00 | C09K-005/00</t>
  </si>
  <si>
    <t>EP1329953B1 | TWI312793B | TWI232286B | TWI308171B</t>
  </si>
  <si>
    <t>CN103178026B | CN103178027B | TWI436023B | TWI458933B | US8929076B2 | US9576879B2 | US9017503B2</t>
  </si>
  <si>
    <t>TWI306116B</t>
  </si>
  <si>
    <t>7913051010105</t>
  </si>
  <si>
    <t>本發明提供一種熱介面材料,其包括:一聚合物材料以及分佈於該聚合物材料中之多個碳奈米管,該熱介面材料形成有一第一表面及一相對於第一表面之第二表面,所述多個碳奈米管兩端分別伸出所述熱介面材料之第一表面及第二表面。本發明還提供所述熱介面材料之製備方法。</t>
  </si>
  <si>
    <t>2005111160</t>
  </si>
  <si>
    <t>HUANG, HUA | WU, YANG | LIU, CHANG-HONG | FAN, SHOU-SHAN</t>
  </si>
  <si>
    <t>黃華 | 吳揚 | 劉長洪 | 范守善</t>
  </si>
  <si>
    <t>C09K-005/00 | C09K-005/00 | H05K-007/20</t>
  </si>
  <si>
    <t>TWI312793B | TWI232286B</t>
  </si>
  <si>
    <t>TWI378135B | US8318033B2</t>
  </si>
  <si>
    <t>TWI306117B</t>
  </si>
  <si>
    <t>7913051010106</t>
  </si>
  <si>
    <t>本發明提供一種熱介面材料製備方法,其包括:提供一碳奈米管陣列;用相變材料填充所述碳奈米管陣列之間隙,形成複合相變材料;沿與所述碳奈米管陣列相交之方向將所述複合相變材料切割成預定厚度之切片;將所述切片加熱至所述相變材料相變溫度以上,使所述所述碳奈米管陣列兩端露出所述相變材料後,冷卻所述切片形成熱介面材料。</t>
  </si>
  <si>
    <t>2005112035</t>
  </si>
  <si>
    <t>C09K-005/02 | C09K-005/02</t>
  </si>
  <si>
    <t>CN001296994C</t>
  </si>
  <si>
    <t>TWI367197B | US8530052B2</t>
  </si>
  <si>
    <t>TWI301506B</t>
  </si>
  <si>
    <t>7913051010108</t>
  </si>
  <si>
    <t>耐潛變鎂合金材料</t>
  </si>
  <si>
    <t>本發明涉及一種耐潛變鎂合金材料,按質量計,其含有5%~20%之Al:0.1%~10%之奈米粒子;其餘為鎂及不可避免之雜質。該奈米粒子包括:5%~15%之Y2O3,3%~8%之Al2O3,1%~3%之AlN,其餘為ZrO2。本發明之耐潛變鎂合金材料,含有適量奈米粒子混合物,具有較好之耐潛變性、散熱性;且含鋁量較高,強度、硬度、可鑄性等較好,</t>
  </si>
  <si>
    <t>2005110583</t>
  </si>
  <si>
    <t>C22C-023/02 | C22C-023/02</t>
  </si>
  <si>
    <t>TWI414612B</t>
  </si>
  <si>
    <t>TW200636080A</t>
  </si>
  <si>
    <t>7913051010132</t>
  </si>
  <si>
    <t>模造玻璃模仁及其製造方法</t>
  </si>
  <si>
    <t>本發明係關於一種模造玻璃模仁,包括底材、中介層及保護膜,其中中介層位於該底材上,其材料為非結晶碳,保護膜位於該中介層上,其材料為含有氮原子之類鑽石薄膜。一種模造玻璃模仁之製造方法,包括以下步驟:提供一底材;沈積一層中介層於底材表面,其材料為非結晶碳;在中介層表面沈積一層保護膜,其材料為含有氮原子之類鑽石薄膜。</t>
  </si>
  <si>
    <t>2005110609</t>
  </si>
  <si>
    <t>C23C-016/00 | C03B-005/00 | C23C-016/00 | C03B-005/00</t>
  </si>
  <si>
    <t>TW585933B | TW457219B</t>
  </si>
  <si>
    <t>TWI351442B</t>
  </si>
  <si>
    <t>7913051010135</t>
  </si>
  <si>
    <t>一種光觸媒增强裝置</t>
  </si>
  <si>
    <t>本發明提供一種光觸媒增強裝置.其包括一基底;一光觸媒層,形成於基底一表面;以及一採光裝置,包括排列形成於基底另一表面之複數濾光片以及形成於濾光片表面且可自由移動之複數透鏡。本發明所提供之光觸媒增強裝置之採光裝置對光線具有聚焦及過濾之作用,能匯聚較強之光線作用於觸媒,以充分利用光源;並能過濾觸媒難以吸收之可見光,而讓觸媒易於吸收之紫外光及紅外光線透過,從而極大提高觸媒效能。</t>
  </si>
  <si>
    <t>2005111157</t>
  </si>
  <si>
    <t>F21V-033/00 | F21V-033/00</t>
  </si>
  <si>
    <t xml:space="preserve">EP1065169B1 | TWM256756U | TWI279254B  |  </t>
  </si>
  <si>
    <t>TWI313337B</t>
  </si>
  <si>
    <t>7913051010242</t>
  </si>
  <si>
    <t>熱管及其製備方法</t>
  </si>
  <si>
    <t>本發明之熱管包括一中空管殼、緊貼管殼內壁之吸液芯以及充滿該吸液芯並密封於管殼內之工作流體。其中,所述吸液芯包括導熱絲網、設於該導熱絲網上之導熱顆粒及設於該導熱顆粒上之導熱纖維。該導熱顆粒之粒徑為微米級,該導熱纖維之直徑為奈米級。本發明之熱管吸液芯包括微米級導熱顆粒及奈米級導熱纖維,從而增加吸液芯散熱面積,提高熱管散熱效率,另外,可提高吸液芯之致密性,加快工作流體之傳遞速度,防止先前技術中毛細極限現象之產生。本發明還提供上述熱管之製備方法。</t>
  </si>
  <si>
    <t>2005112040</t>
  </si>
  <si>
    <t>F28D-015/02 | F28D-015/02</t>
  </si>
  <si>
    <t xml:space="preserve">CN002679628Y | CN002615625Y | CN086209434U | JP3953184B2 | TWM257090U | TWI255294B | US5076352A  |  </t>
  </si>
  <si>
    <t>CN112378283B | TWI529363B | TWI479114B | TWI477730B</t>
  </si>
  <si>
    <t>TWI330250B</t>
  </si>
  <si>
    <t>7913051010254</t>
  </si>
  <si>
    <t>本發明提供一種鐳射量測機台掃描精度驗證方法。該方法包括如下步驟:製作一個有球面形狀的3D標準治具;在該治具上定出基準,利用高精密接觸式掃描測頭按照該基準掃描該治具獲得點雲資料;將上述點雲資料擬合成一理想曲面,將該理想曲面作為名義真值;鐳射量測機台按照上述相同基準掃描該3D標準治具,獲取點雲資料;計算上述基於同一基準的鐳射掃描點雲與理想曲面的最大偏差作為評估準確度的參數;在相同掃描方式及掃描參數的條件下,重複量測多次,判斷每次掃描點雲與理想曲面的最大偏差之間的一致程度,以進行重複性評估。</t>
  </si>
  <si>
    <t>2005111161</t>
  </si>
  <si>
    <t>G01B-011/24 | G01B-011/24</t>
  </si>
  <si>
    <t>TWI258564B</t>
  </si>
  <si>
    <t>7913051010260</t>
  </si>
  <si>
    <t>非球面會聚鏡片</t>
  </si>
  <si>
    <t>一種非球面會聚鏡片,包括第一非球面和第二非球面,該非球面會聚鏡片的折光率變化在1D範圍內,第一非球面固定,並使該非球面會聚鏡片在至少7個視場,使績效函數094112054-p01.bmp的目標值ti為零,其中wi為權因子,m為優化的項數,ei為所考慮的校正項即某個像差,ti為某個像差的目標值。</t>
  </si>
  <si>
    <t>2005112054</t>
  </si>
  <si>
    <t>WEN-HSIN SUN</t>
  </si>
  <si>
    <t>G02B-003/02 | G02B-003/02</t>
  </si>
  <si>
    <t>CN001354376A | CN002257609Y | JP1994-034877A | TWI221934B | US5644436A</t>
  </si>
  <si>
    <t>TWI337265B</t>
  </si>
  <si>
    <t>7913051010346</t>
  </si>
  <si>
    <t>鏡頭模組</t>
  </si>
  <si>
    <t>一種鏡頭模組,包括殼體、鏡頭、鏡片組、驅動機構及二影像感測器。殼體內開設有一收容腔,一端敞開;鏡頭安裝於殼體敞開端;鏡片組包括依次從殼體敞開端裝入收容腔內之第一反射元件、透鏡及第二反射元件,二反射元件各包括一反射面;影像感測器分開設置於殼體一側;驅動機構驅動第一反射元件運動於一第一位置及一第二位置之間,從而使光線通過不同的光路,分別射至上述二影像感測器。另一種鏡頭模組之鏡片組包括反射元件及反射透射元件,同樣使光線通過不同的光路,分別射至上述二影像感測器。</t>
  </si>
  <si>
    <t>2005110614</t>
  </si>
  <si>
    <t>G02B-007/02 | G02B-007/02</t>
  </si>
  <si>
    <t>TWM253794U | TWM244451U | US7619683B2</t>
  </si>
  <si>
    <t>TWI323792B</t>
  </si>
  <si>
    <t>7913051010366</t>
  </si>
  <si>
    <t>非球面鏡片</t>
  </si>
  <si>
    <t>一種非球面鏡片,包括第一非球面和第二非球面,該非球面鏡片的折光率變化在1D範圍內,第一非球面固定,並使該非球面鏡片在至少5個視場,使績效函數094110571-p01.bmp的目標值ti為零,其中wi為權因子,m為優化的項數,ei為所考慮的校正項即某個像差,ti為某個像差的目標值。</t>
  </si>
  <si>
    <t>2005110571</t>
  </si>
  <si>
    <t>G02C-007/02 | G02C-007/02</t>
  </si>
  <si>
    <t>TWI317434B</t>
  </si>
  <si>
    <t>7913051010374</t>
  </si>
  <si>
    <t>雙面導光板、面光源裝置及顯示裝置</t>
  </si>
  <si>
    <t>本發明提供一種雙面導光板,其包括一光入射面及與其相連之二光出射面,該光入射面存在微結構,該微結構為雙錐結構。本發明亦提供一種面光源裝置,其包括一雙面導光板及複數光源,該雙面導光板包括一光入射面及與其相連之二光出射面,該光源位於該光入射面一側,該光入射面存在微結構,該微結構為雙錐結構。本發明還提供一種顯示裝置,其包括一雙面導光板、複數光源、一主屏顯示模組及一副屏顯示模組,該雙面導光板包括一光入射面及與其相鄰之二光出射面,該光源位於該光入射面一側,該主屏顯示模組及該副屏顯示模組分別位於一光出射面一側,該光入射面存在微結構,該微結構為雙錐結構。</t>
  </si>
  <si>
    <t>2005112048</t>
  </si>
  <si>
    <t>LIAO, MING-YI</t>
  </si>
  <si>
    <t>廖明毅</t>
  </si>
  <si>
    <t>G02F-001/13 | G02F-001/133</t>
  </si>
  <si>
    <t>TWM252026U | TW552439B | US2004-0264911A1 | US6086212A</t>
  </si>
  <si>
    <t>TWI504951B</t>
  </si>
  <si>
    <t>TWI330730B</t>
  </si>
  <si>
    <t>7913051010381</t>
  </si>
  <si>
    <t>一種背光模組,包括一導光板、一光源、一圍繞光源的燈罩,其中,光源發出的光經由導光板傳輸,該導光板具有相對的出光面和底面,該背光模組還包括用於固定導光板的固定裝置,該固定裝置由形狀記憶材料組成。</t>
  </si>
  <si>
    <t>2005111155</t>
  </si>
  <si>
    <t>G02F-001/13 | G02F-001/1333</t>
  </si>
  <si>
    <t>TWI238880B | TW590230U | US6609808B2 | US4144057A</t>
  </si>
  <si>
    <t>US7948574B2</t>
  </si>
  <si>
    <t>TWI366021B | US2006-0227572A1</t>
  </si>
  <si>
    <t>7913051010392</t>
  </si>
  <si>
    <t>發光二極管模組及使用該模組之背光系統</t>
  </si>
  <si>
    <t>本發明涉及一種發光二極管模組,其包括:一金屬電路板;一設於該金屬電路板一表面之發光二極管單元,其與該金屬電路板電性連接;及一連接該金屬電路板相對應於該發光二極管單元另一表面之散熱裝置。其中,該發光二極管單元包括白光發光二極管或混光發光二極管。本發明還提供一採用該發光二極管之背光系統,其具有較佳之亮度均一性且白光純度高。</t>
  </si>
  <si>
    <t>2005111156</t>
  </si>
  <si>
    <t>G02F-001/13 | G02F-001/1335</t>
  </si>
  <si>
    <t>EP1475835A2 | TWI229725B | TWI224402B | TW595016B | TW533603B | US2004-0239243A1 | US6540377B1</t>
  </si>
  <si>
    <t>TWI552358B | TWI407196B</t>
  </si>
  <si>
    <t>TWI363218B</t>
  </si>
  <si>
    <t>7913051010395</t>
  </si>
  <si>
    <t>本發明涉及一種導光板,其包括:一入射面,一出射面,及至少一側面,該側面與出射面相連,該入射面上形成有一抗反射膜,至少一側面上形成有一反射膜。該抗反射膜係由高折射率材料與低折射率材料交替更疊形成。本發明之導光板入射面上形成有抗反射膜,可降低光源於入射面反射損失之程度;側面上形成有反射膜,最好側面上均形成有反射膜,使到達側面之光發生反射,避免光線從側面泄漏,故,該導光板結構通過提高光之利用率,從而提升導光板之發光輝度。</t>
  </si>
  <si>
    <t>2005112046</t>
  </si>
  <si>
    <t>G02F-001/13 | G02F-001/13 | G02F-001/13357 | G02F-001/1335</t>
  </si>
  <si>
    <t>TWI560496B</t>
  </si>
  <si>
    <t>TW200636356A</t>
  </si>
  <si>
    <t>7913051010408</t>
  </si>
  <si>
    <t>具數位相機之攜帶型電子裝置</t>
  </si>
  <si>
    <t>一種具數位相機之攜帶型電子裝置,包括一本體和一電池模組,該電池模組包括一數位相機模組,該數位相機模組裝設於該電池模組上,與該電池模組整合於一體,升級數位相機功能時,不用更換整個裝置,只更換電池模組即可,降低了升級數位相機功能之成本。</t>
  </si>
  <si>
    <t>2005110611</t>
  </si>
  <si>
    <t>G03B-017/56 | G03B-017/56</t>
  </si>
  <si>
    <t>JP3850113B2 | TWM256034U | TW579164U</t>
  </si>
  <si>
    <t>TWI407237B</t>
  </si>
  <si>
    <t>7913051010423</t>
  </si>
  <si>
    <t>一種時鐘發生器控制信號之控制電路,包括一輸入電壓端、一輸出電壓端、一控制電壓端、一電晶體、一第一電阻與一第二電阻,該第一電阻與第二電阻串接於該輸入電壓端與地之間,該第一電阻和第二電阻之間之節點連接至該電晶體之基極,該電晶體之射極連接至該控制電壓端,該電晶體之集極連接至該輸入電壓端和該輸出電壓端,由該輸出電壓端提供控制信號給該時鐘發生器。</t>
  </si>
  <si>
    <t>2005112050</t>
  </si>
  <si>
    <t>LE, KUN</t>
  </si>
  <si>
    <t>樂昆</t>
  </si>
  <si>
    <t>G04F-003/00 | G04F-003/00</t>
  </si>
  <si>
    <t>TWI334534B</t>
  </si>
  <si>
    <t>TW200636405A</t>
  </si>
  <si>
    <t>7913051010457</t>
  </si>
  <si>
    <t>筆記型電腦上蓋鎖固裝置</t>
  </si>
  <si>
    <t>一種筆記型電腦上蓋鎖固裝置,用以將一蓋體鎖固於一基座,該筆記型電腦上蓋鎖固裝置包括一彈性元件及一卡鉤體,該卡鉤體中部延伸一卡鉤及一操作鍵,兩端分別延伸一第一定位桿及一第二定位桿,該基座開設一用以收容該卡鉤之卡扣孔,該蓋體開設一用以收容該操作鍵之滑槽、一用以供該卡鉤穿過之通孔及一對用以分別收容該第一定位桿及第二定位桿之第一導向孔及第二導向孔。</t>
  </si>
  <si>
    <t>2005112055</t>
  </si>
  <si>
    <t>ZHANG, JIE | LIN, KE-CHENG</t>
  </si>
  <si>
    <t>張潔 | 林格正</t>
  </si>
  <si>
    <t>G06F-001/16 | G06F-001/16</t>
  </si>
  <si>
    <t>TW200636433A</t>
  </si>
  <si>
    <t>7913051010484</t>
  </si>
  <si>
    <t>電腦硬碟資料保護方法</t>
  </si>
  <si>
    <t>一種電腦硬碟資料保護方法,包括如下步驟:將硬碟保護程式存儲在電腦主機板的基本輸入輸出系統唯讀記憶體中;運行電腦開機自檢程式;將硬碟保護程式暫存在電腦內部記憶體中一特定位址段;運行硬碟保護程式;及釋故硬碟保護程式暫存在電腦內部記憶體中的特定位址段。該方法還可以包括步驟:在運行電腦開機自檢程式時,設定調用所述的硬碟保護程式的熱鍵。其中,運行硬碟保護程式可以執行如下操作:設定硬碟備份分區;釋放硬碟備份分區;將硬碟資料備份到硬碟備份分區;以及將硬碟備份分區中的資料恢復到相應的硬碟分區。</t>
  </si>
  <si>
    <t>2005110555</t>
  </si>
  <si>
    <t>FU, XING-XING | CHEN, RI-SHENG</t>
  </si>
  <si>
    <t>付星星 | 陳日勝</t>
  </si>
  <si>
    <t>G06F-012/00 | G06F-011/00 | G11B-020/10 | G06F-012/00 | G06F-011/00 | G11B-020/10</t>
  </si>
  <si>
    <t>TWI397904B | TWI427624B</t>
  </si>
  <si>
    <t>TWI274996B</t>
  </si>
  <si>
    <t>7913051010504</t>
  </si>
  <si>
    <t>利用熱鍵切換作業系統之方法</t>
  </si>
  <si>
    <t>一種利用熱鍵切換作業系統之方法,在基本輸入輸出系統(BIOS)進行開機自檢的過程中,可藉由預設之熱鍵快速切換作業系統。該方法包括如下步驟:BIOS開機自檢;顯示各種用戶所設置或系統內定熱鍵之提示資訊;判斷用戶是否按下預設之熱鍵;若確認已按下一預設之熱鍵,檢測是否連接至硬碟驅動器;若確認已連接至硬碟驅動器,則BIOS將自動修改主啟動記錄中之硬碟分區表,即修改該熱鍵對應之作業系統所在的分區參數;返回BIOS自檢;載入主啟動記錄;根據修改後之參數,硬碟主啟動引導程式檢索到用戶按下之熱鍵所對應之作業系統,並啟動該作業系統。</t>
  </si>
  <si>
    <t>2005111162</t>
  </si>
  <si>
    <t>FU, CHANG-WEN | SUN, DAI-HUA | XIANG, ZHI-JUN</t>
  </si>
  <si>
    <t>符常文 | 孫代華 | 向智軍</t>
  </si>
  <si>
    <t>G06F-009/44 | G06F-009/445</t>
  </si>
  <si>
    <t>TWI321708B</t>
  </si>
  <si>
    <t>TWI316681B</t>
  </si>
  <si>
    <t>7913051010629</t>
  </si>
  <si>
    <t>中央處理器超頻系統及方法</t>
  </si>
  <si>
    <t>一種中央處理器超頻系統及方法,可透過於一基本輸入輸出系統中建立一中央處理器超頻處理程式來實現動態的中央處理器超頻。該中央處理器超頻方法包括如下步驟:獲取作業系統之當前負荷;檢查中央處理器之屬性頻率,並記錄該屬性頻率值為第一頻率;檢查中央處理器之當前頻率,並記錄該當前頻率值為第二頻率;判斷當前作業系統是否處於高負荷;判斷是否需要調整中央處理器之當前頻率;若需要調整中央處理器之當前頻率,則調整其為第三頻率;將該第三頻率值寫入一頻率發生器;頻率發生器根據該第三頻率值產生適合當前中央處理器工作的穩定頻率。</t>
  </si>
  <si>
    <t>2005112032</t>
  </si>
  <si>
    <t>HE, XI-HUAI | CHEN, HUNG-JU</t>
  </si>
  <si>
    <t>賀喜懷 | 陳弘儒</t>
  </si>
  <si>
    <t>G06F-009/50 | G06F-009/50</t>
  </si>
  <si>
    <t>TWI324290B</t>
  </si>
  <si>
    <t>7913051010638</t>
  </si>
  <si>
    <t>觸摸式感應裝置</t>
  </si>
  <si>
    <t>本發明提供一種觸摸式感應裝置。該裝置包括:複數感應單元、一偵測器、一訊號處理單元及一參考訊號電路。其中該感應單元包括:一差分訊號源,產生兩個極性相反之訊號;兩個感應器,一感應器與該差分訊號源之正訊號輸出端相連,一感應器與該差分訊號源之負訊號輸出端相連;該偵測器與複數個感應單元相連,用於將接收之訊號轉換為數位訊號;該訊號處理單元,與該偵測器之輸出端相連,根據該偵測器輸出之數位訊號之頻率及相位來判斷物體所接觸之感應器。使用本發明可降低電磁干擾及漏電流,降低電路複雜度,且可快速判斷物體觸摸之位置。</t>
  </si>
  <si>
    <t>2005112029</t>
  </si>
  <si>
    <t>HSIEH, KUAN-HONG | LIN, SHI-QUAN | WANG, HAN-CHE | LI, XIAO-GUANG</t>
  </si>
  <si>
    <t>謝冠宏 | 林世權 | 王漢哲 | 李曉光</t>
  </si>
  <si>
    <t>G06K-011/16 | G09G-005/00</t>
  </si>
  <si>
    <t>TWI377496B | TWI385565B</t>
  </si>
  <si>
    <t>TWI279770B</t>
  </si>
  <si>
    <t>7913051010640</t>
  </si>
  <si>
    <t>本發明提供一種鐳射量測機台掃描精度驗證方法,該方法包括下列步驟:製作BGA標準治具;多次量測每個球的高度,確定高度名義真值;量測每個球的X,Y座標值;利用上述資料及習知方法計算該標準治具共面度名義真值;用鐳射多次掃描該治具上各球最高點的X、Y、Z座標值及透過機台附帶程式計算該多個共面度值;對量測的各個座標值進行重複性比較;將各點的X,Y座標值分別變化,Z座標值不變,判斷共面度值的變化;將Z座標值與高度名義真值進行比對,判斷Z座標值的準確性;對該標準治具用鐳射量測之共面度的準確性及重複性評估,確定鐳射掃描量測精度。</t>
  </si>
  <si>
    <t>2005110537</t>
  </si>
  <si>
    <t>QUE, LING-HUA | YUAN, ZHONG-KUI | XU, WEI | XIN, XIAO-BO | LIN, KUEI-YANG</t>
  </si>
  <si>
    <t>G06T-003/40 | G06T-003/40</t>
  </si>
  <si>
    <t>TWI289275B</t>
  </si>
  <si>
    <t>7913051010666</t>
  </si>
  <si>
    <t>視頻圖形陣列彩色信號發生器</t>
  </si>
  <si>
    <t>本發明揭露一種視頻圖形陣列彩色信號發生器。其包括:一現場可編程邏輯陣列、一PROM、一鎖相環電路、一D/A轉換電路、一視頻圖形陣列介面、一像素脈衝發生器及一鍵盤。其中像素脈衝發生器以一定頻率產生像素脈衝並將其信號輸入現場可編程邏輯陣列;D/A轉換電路由D/A轉換器及放大器組成,其將現場可編程邏輯陣列產生的數位信號轉換成符合VGA電氣特性的類比信號,並將該類比信號傳送至VGA介面。利用本發明,可降低信號發生器的成本,同時體積減小且易於操作,此外,還可根據使用者要求來更新軟體功能而無需改動硬體。</t>
  </si>
  <si>
    <t>2005112030</t>
  </si>
  <si>
    <t>WANG, JIAN-FENG | ZHU, JIAN-JUN | DAI, LIANG-YAN</t>
  </si>
  <si>
    <t>王劍鋒 | 朱建軍 | 代良燕</t>
  </si>
  <si>
    <t>G09G-005/00 | G09G-005/00</t>
  </si>
  <si>
    <t>TWI247267B</t>
  </si>
  <si>
    <t>7913051010722</t>
  </si>
  <si>
    <t>光學系統及採用該光學系統之光學記錄/再現裝置</t>
  </si>
  <si>
    <t>一光學系統及採用該光學系統之光學記錄/再現裝置,該光學系統包括:一用以產生發散橢圓光束的光源,一對來自該光源的光束進行準直的準直透鏡及一對該準直透鏡出射的平行橢圓光束進行整形的三稜鏡組。其中,該三稜鏡組將由光源發出並經準直透鏡準直後的平行橢圓光束轉換成為平行圓形光束,而不會造成光能量的損耗,以降低該光學記錄/再現裝置的成本。</t>
  </si>
  <si>
    <t>2005110594</t>
  </si>
  <si>
    <t>G11B-007/08 | G11B-007/08</t>
  </si>
  <si>
    <t>TWI223248B | US6496453B2</t>
  </si>
  <si>
    <t>TWI335030B</t>
  </si>
  <si>
    <t>7913051010753</t>
  </si>
  <si>
    <t>一光學系統及採用該光學系統之光學記錄/再現裝置,該光學系統包括:一用以產生光束的光源,一對該光源的出射光束進行準直的準直透鏡及一對該準直透鏡的出射光束進行整形的光束整形元件,其中,該光束整形元件將由光源發出並經準直透鏡準直後的橢圓光束轉換成為圓形光束,而不會造成光能量的損耗,以降低該光學記錄/再現裝置的成本。</t>
  </si>
  <si>
    <t>2005110606</t>
  </si>
  <si>
    <t>SUN, WEN HSIN</t>
  </si>
  <si>
    <t>TWI269931B | US7453788B2 | US6542304B2 | US5251060A</t>
  </si>
  <si>
    <t>TWI339395B</t>
  </si>
  <si>
    <t>7913051010754</t>
  </si>
  <si>
    <t>電極結構及其製備方法</t>
  </si>
  <si>
    <t>本技術方案提供一種電極結構,其包括:一導電基板;其中,所述導電基板表面形成有複數個排列成預定圖案之微結構。本技術方案還提供上述電極結構之製備方法。</t>
  </si>
  <si>
    <t>2005112051</t>
  </si>
  <si>
    <t>H01G-004/00 | H01G-004/05</t>
  </si>
  <si>
    <t>US7351607B2</t>
  </si>
  <si>
    <t>TWI383414B</t>
  </si>
  <si>
    <t>7913051010826</t>
  </si>
  <si>
    <t>一種陶瓷基板及其分斷方法</t>
  </si>
  <si>
    <t>一種陶瓷基板,其內嵌有複數電路單元,陶瓷基板上表面邊緣分佈有複數辨識點,其與電路單元之間隙處一一對應,下表面具有複數裂片線分佈於複數電路單元之間的間隙位置,陶瓷基板上表面分佈有複數辨識點的區域為第一區域,分佈有複數電路單元的區域為第二區域。該陶瓷基板分斷方法包括以下步驟:在陶瓷基板上表面第一區域貼膠帶;在陶瓷基板上表面灌封膠;去除膠帶;根據陶瓷基板上表面辨識點的位置切割封膠;沿陶瓷基板下表面的裂片線分斷陶瓷基板。該分斷方法可以提高切割速度,減少切割刀具的磨損,提昇產品良率,降低成本。</t>
  </si>
  <si>
    <t>2005110551</t>
  </si>
  <si>
    <t>KONG, XIAO-HUA</t>
  </si>
  <si>
    <t>孔小花</t>
  </si>
  <si>
    <t>H01L-023/15 | H01L-023/15</t>
  </si>
  <si>
    <t>TWI260749B</t>
  </si>
  <si>
    <t>7913051010995</t>
  </si>
  <si>
    <t>電解質膜,其製造方法及具有該電解質膜之燃料電池</t>
  </si>
  <si>
    <t>本發明涉及一種電解質膜,其包括一電解質基體,該電解質基體上形成有一金屬膜。另,本發明還提供該電解質膜之製造方法,其包括以下步驟:提供一電解質基體;於該電解質基體上形成一金屬膜。此外,本發明還提供一具有該電解質膜之燃料電池。本發明之電解質膜用於燃料電池時,其金屬膜可有效阻止燃料穿過電解質膜到達陰極,減少燃料浪費、避免陰極效能降低,提高電池供電效率。</t>
  </si>
  <si>
    <t>2005112056</t>
  </si>
  <si>
    <t>H01M-002/14 | H01M-002/14</t>
  </si>
  <si>
    <t>CN001263189C | US7842433B2 | US6509067B2</t>
  </si>
  <si>
    <t>TWI347702B</t>
  </si>
  <si>
    <t>TWI344233B</t>
  </si>
  <si>
    <t>7913051011108</t>
  </si>
  <si>
    <t>負極、其製備方法及使用該負極之鋰二次電池</t>
  </si>
  <si>
    <t>本發明涉及一種鋰二次電池負極、其製備方法及使用該負極之鋰二次電池,該負極包括一導電基材,及一形成於該導電基材表面之含烷氧鏈((CH2CH2O)n)架橋之奈米碳管層。該含烷氧鏈架橋之奈米碳管包含複數奈米碳管單體,複數烷氧鏈連接相鄰之奈米碳管單體。該鋰二次電池包括殼體以及置於殼體內之負極、正極、電解質及隔離膜,其中負極及正極通過該隔離膜相連。本發明之負極材料具有將相鄰奈米碳管單體之間隙隔開成若干個空間之特點,此若干個空間於充放電過程中能有效之嵌入鋰離子或使鋰離子脫嵌,提高鋰二次電池之電容量。</t>
  </si>
  <si>
    <t>2005110575</t>
  </si>
  <si>
    <t>H01M-004/00 | H01M-004/00</t>
  </si>
  <si>
    <t>CN100382360C</t>
  </si>
  <si>
    <t>TWI473331B | TWI449249B | TWI437750B | TWI443894B</t>
  </si>
  <si>
    <t>TWI337419B</t>
  </si>
  <si>
    <t>7913051011109</t>
  </si>
  <si>
    <t>燃料電池及其導流板結構</t>
  </si>
  <si>
    <t>本發明之技術方案涉及一種燃料電池導流板結構,其包括一導流板本體,其具有一導流床;複數奈米碳管形成於該導流床上,該等奈米碳管以奈米碳管陣列形式基本垂直排列於該導流床表面。所述奈米碳管之間相距一定距離,大約為100奈米左右。該等奈米碳管陣列表面可進一步包含貴金屬催化劑顆粒,該貴金屬催化劑包括鉑、釕、金及其合金。本技術方案有利於提高燃料氣體或氧氣之分散均勻性,並提高燃料電池轉化效率、導電性及導熱性能。另外,本發明還揭露一種使用該導流板之燃料電池。</t>
  </si>
  <si>
    <t>2005112058</t>
  </si>
  <si>
    <t>H01M-008/04 | H01M-008/04</t>
  </si>
  <si>
    <t>CN001240612C | US6589682B1</t>
  </si>
  <si>
    <t>TWI397207B | TWI407623B</t>
  </si>
  <si>
    <t>TWI333291B</t>
  </si>
  <si>
    <t>7913051011112</t>
  </si>
  <si>
    <t>便攜式電子設備充電裝置</t>
  </si>
  <si>
    <t>一種便攜式電子設備充電裝置,包括一發電裝置及一連接線。該發電裝置包括一套筒,纏繞於該套筒外周之感應線圈及置於該感應線圈內並在其內可來回移動之永久磁鐵。該連接線連接感應線圈與便攜式電子設備充電插口,將感應線圈產生之感應電流輸入該便攜式電子設備。</t>
  </si>
  <si>
    <t>2005110604</t>
  </si>
  <si>
    <t>H02J-007/00 | H02J-007/00</t>
  </si>
  <si>
    <t>TW200637102A</t>
  </si>
  <si>
    <t>7913051011153</t>
  </si>
  <si>
    <t>倍頻電路</t>
  </si>
  <si>
    <t>一種倍頻電路,包括一輸入端、一乘法器、一第一電壓源、一第二電壓源、一輸出端;該輸入端加入一輸入信號,該輸入信號傳輸至該第一電壓源,該第一電壓源輸出信號傳輸至該乘法器兩輸入端線性相乘,該乘法器輸出信號傳輸至該第二電壓源,然後藉由該輸出端輸出信號。該倍頻電路主要用於電子產品硬體設計和驗證中。</t>
  </si>
  <si>
    <t>2005112045</t>
  </si>
  <si>
    <t>LIN, XU-SHAN | YOU, YONG-XING</t>
  </si>
  <si>
    <t>林旭珊 | 游永興</t>
  </si>
  <si>
    <t>H03L-007/06 | H03L-007/06</t>
  </si>
  <si>
    <t>TW200637153A</t>
  </si>
  <si>
    <t>7913051011204</t>
  </si>
  <si>
    <t>網路通訊設備及使用該設備之傳輸系統</t>
  </si>
  <si>
    <t>一種網路通訊設備,用於連接有線網路終端與無線網路終端,其包括區域網控制模組、處理器模組以及一編碼轉換器。該網路通訊設備將網路中傳輸的訊號通過編碼轉換器進行訊號編碼格式轉換後再傳輸至有線網路或無線網路:由於該設備內嵌編碼轉換器,所以網路終端只需支援一種訊號編碼方式即可,而不同網路終端之間的通訊不會存在網路互通性的問題,從而大大降低了通訊系統中客戶端產品的開發時間以及開發成本。本發明還提供一種使用該網路通訊設備的傳輸系統。</t>
  </si>
  <si>
    <t>2005110541</t>
  </si>
  <si>
    <t>CHEN, MING-CHIEH | KAO, CHIEN-CHUNG | TSAI, MING-CHIH | LAI, CHUN-CHIE</t>
  </si>
  <si>
    <t>陳明 | 高健中 | 蔡明志 | 賴俊傑</t>
  </si>
  <si>
    <t>H04L-012/66 | H04L-012/66</t>
  </si>
  <si>
    <t>TW410515B | TW439379B | US7228153B2 | US7826868B2</t>
  </si>
  <si>
    <t>TWI294731B</t>
  </si>
  <si>
    <t>7913051011334</t>
  </si>
  <si>
    <t>多地區資訊安全管理系統及方法</t>
  </si>
  <si>
    <t>本發明提供一種多地區資訊安全管理系統,該系統包括一資安控制臺、複數個資安執行中心、複數個資安防護單元。其中資安控制臺藉由一通訊模組與該複數個資安執行中心相互連接,並管理資安執行中心;每一資安執行中心藉由該通訊模組與複數個資安防護單元相互連接,並管理該複數個資安防護單元。本發明還提供一種多地區資訊安全管理方法。</t>
  </si>
  <si>
    <t>2005111163</t>
  </si>
  <si>
    <t>LUO, CAI-YANG | HU, GAO-PENG | LEE, CHUNG I | SHEN, AN-FENG</t>
  </si>
  <si>
    <t>羅才洋 | 胡高鵬 | 李忠一 | 申岸鋒</t>
  </si>
  <si>
    <t>H04L-009/00 | H04L-009/00</t>
  </si>
  <si>
    <t>TW560149B | TW525049B | TW516321B | TW490627B</t>
  </si>
  <si>
    <t>TWI328179B | TWI470458B</t>
  </si>
  <si>
    <t>TWI294733B | US2006-0229997A1</t>
  </si>
  <si>
    <t>7913051011365</t>
  </si>
  <si>
    <t>數據機測試系統及方法</t>
  </si>
  <si>
    <t>一種數據機測試系統,用於測試複數數據機與複數局端設備之間的互通性,其包括:一控制台;一線路模擬器,通訊連接上述複數數據機、複數局端設備及控制台,用以模擬線路種類及雜訊類型;一電話線切換器,通訊連接上述複數數據機、複數局端設備、控制台及線路模擬器,用於切換複數局端設備與複數數據機之間的通訊連接。一種數據機測試方法包括如下步驟:載入測試規範;建立局端設備與被測數據機之間的對應表資料庫;選擇測試規範,並設定流程控制值;依對應表資料庫切換被測數據機與局端設備之間的通訊連接,並改變線路種類及雜訊類型;擷取及顯示於連線進程中生成的資料,並計算位元錯誤率;檢查流程控制值,以確定是否需要結束測試。</t>
  </si>
  <si>
    <t>2005112037</t>
  </si>
  <si>
    <t>LIANG, YING-MING</t>
  </si>
  <si>
    <t>梁應民</t>
  </si>
  <si>
    <t>H04Q-001/20 | H04Q-001/20</t>
  </si>
  <si>
    <t>TWI225739B | TW532005B | TW462162B | US6839383B1 | US6690720B1</t>
  </si>
  <si>
    <t>TWI502953B | TWI387288B | TWI339041B</t>
  </si>
  <si>
    <t>TWI294247B</t>
  </si>
  <si>
    <t>7913051011429</t>
  </si>
  <si>
    <t>高速信號傳輸電路</t>
  </si>
  <si>
    <t>一種高速信號傳輸電路,其包括一驅動電路、一傳輸線及一接收電路,該驅動電路經由該傳輸線向該接收電路傳遞驅動信號,其中該驅動電路與該接收電路之間之傳輸線經由電容C接地。</t>
  </si>
  <si>
    <t>2005111154</t>
  </si>
  <si>
    <t>HSU, SHOU KUO | ZHOU, JIE</t>
  </si>
  <si>
    <t>許壽國 | 周杰</t>
  </si>
  <si>
    <t>H05K-001/00 | H05K-001/00</t>
  </si>
  <si>
    <t>TW200637439A</t>
  </si>
  <si>
    <t>7913051011490</t>
  </si>
  <si>
    <t>本發明涉及一種散熱裝置,該散熱裝置包括一基座,該基座包括一第一表面及一第二表面,其第一表面上形成有複數散熱鰭片,其第二表面上形成有一導熱金屬層,其中該導熱金屬層粗糙度小於10奈米,由於該導熱金屬層粗糙度小,當形成有該導熱金屬層之基座第二表面用於接觸發熱電子器件時,熱介面粗糙度小,從而增加散熱裝置與電子器件間之有效接觸面積,提高散熱裝置之散熱效率。</t>
  </si>
  <si>
    <t>2005110605</t>
  </si>
  <si>
    <t>CHIEN, SHIH CHE</t>
  </si>
  <si>
    <t>H05K-007/20 | H05K-007/20</t>
  </si>
  <si>
    <t>TW200637465A</t>
  </si>
  <si>
    <t>7913051011516</t>
  </si>
  <si>
    <t>散熱裝置製備方法</t>
  </si>
  <si>
    <t>本發明涉及一種散熱裝置之製備方法。該散熱裝置製備方法包括下列步驟:提供一金屬基座;於基座一第一表面上濺鍍一導熱金屬層;於基座與第一表面相對之第二表面上形成複數散熱鰭片。該製備方法採用濺鍍製程降低散熱裝置基座底面之粗糙度,生產效率高,且形成粗糙度小之熱介面,從而增加散熱裝置與電子器件間之有效接觸面積,提高散熱裝置之散熱效率。</t>
  </si>
  <si>
    <t>2005110608</t>
  </si>
  <si>
    <t>H05K-007/20 | G06F-001/20 | C23C-014/00 | H05K-007/20 | G06F-001/20 | C23C-014/00</t>
  </si>
  <si>
    <t>TWI386502B</t>
  </si>
  <si>
    <t>TW200637466A</t>
  </si>
  <si>
    <t>7913051011517</t>
  </si>
  <si>
    <t>熱介面材料及其製造方法</t>
  </si>
  <si>
    <t>本發明提供一種熱介面材料,其包括一基體以及分散於基體中之複數奈米碳管,所述基體包括一第一表面與相對於第一表面之第二表面,所述複數奈米碳管分別從基體第一表面延伸至第二表面,且複數奈米碳管從至少一表面伸出,所述至少一表面形成有相變材料層。本發明所提供之熱介面材料中奈米碳管至少一端伸出基體,可於導熱介面形成一定向導熱通道,極大地減小導熱介面間熱阻;並利用相變材料,進一步減小導熱介面之熱阻,提高熱介面材料之導熱效率。</t>
  </si>
  <si>
    <t>2005111159</t>
  </si>
  <si>
    <t>H05K-007/20 | C01B-031/02 | H05K-007/20 | C01B-031/02</t>
  </si>
  <si>
    <t>TWI519234B | TWI395913B | TWI382083B | TWI419274B | TWI343359B | US8841588B2</t>
  </si>
  <si>
    <t>TWI253898B</t>
  </si>
  <si>
    <t>7913051011520</t>
  </si>
  <si>
    <t>本發明提供一種熱介面材料,其包括一基體以及分散於基體中之複數奈米碳管,所述基體包括一第一表面與相對於第一表面之第二表面,所述複數奈米碳管分別從基體第一表面延伸至第二表面,且複數奈米碳管從至少一表面伸出,所述奈米碳管伸出之表面形成有相變材料層,該伸出部彈性彎曲於相變材料層中。本發明還提供上述熱介面材料之製造方法。本發明所提供之熱介面材料中多個奈米碳管至少一末端彈性彎曲於相變材料中,其使用時產生回彈,可以於與其接觸之表面間施加局部壓強,提供更好介面接觸,以降低熱阻。因而,熱介面材料即使於低封裝壓力時,也具有較低熱阻及高導熱效率。</t>
  </si>
  <si>
    <t>2005112036</t>
  </si>
  <si>
    <t>TWI447064B | TWI419274B | TWI360521B | TWI378135B | TWI451541B | US11774190B2 | US11013147B2 | US11037860B2 | US10653037B2 | US10182514B2 | US10589998B2 | US9028142B2 | US8318033B2</t>
  </si>
  <si>
    <t>TWI256877B</t>
  </si>
  <si>
    <t>7913051011526</t>
  </si>
  <si>
    <t>電磁干擾屏蔽封裝體及其製程</t>
  </si>
  <si>
    <t>一種電磁干擾(Electromagnetic Interference,EMI)屏蔽封裝體包括一基板,其上設置有複數電子元件以及複數焊墊,所述電子元件包括需屏蔽電子元件以及不需屏蔽電子元件,所述焊墊設置於需屏蔽電子元件周圍;一金屬蓋,該金屬蓋具有一底部和與其垂直之側壁,該側壁設置有複數焊墊,粘著該金屬蓋的焊墊於基板上相對應的焊墊,且該金屬蓋遮蓋上述需屏蔽電子元件;以及用於包覆上述電子元件、金屬蓋、電子元件與基板之間縫隙之塑封膠體。</t>
  </si>
  <si>
    <t>2005112031</t>
  </si>
  <si>
    <t>H05K-009/00 | H05K-009/00</t>
  </si>
  <si>
    <t>TWI619224B | TWI463735B</t>
  </si>
  <si>
    <t>TWI266602B</t>
  </si>
  <si>
    <t>7913051011531</t>
  </si>
  <si>
    <t>一種筆記型電腦,其包括一底座及一樞接於所述底座之顯示器,該底座之上表面設置一資料傳輸介面。</t>
  </si>
  <si>
    <t>2006206853</t>
  </si>
  <si>
    <t>2006-04-21</t>
  </si>
  <si>
    <t>M299316</t>
  </si>
  <si>
    <t>2006-10-11</t>
  </si>
  <si>
    <t>KUO, SZU WEI</t>
  </si>
  <si>
    <t>郭斯蔚</t>
  </si>
  <si>
    <t>TWM299316U</t>
  </si>
  <si>
    <t>7906004000120</t>
  </si>
  <si>
    <t>觸控板固定裝置</t>
  </si>
  <si>
    <t>一種觸控板固定裝置,用於將一觸控板固定於一筆記型電腦之頂板,該觸控板固定裝置包括一固定板,該固定板裝設於該頂板,該固定板設有壓制該觸控板之至少一彈片。</t>
  </si>
  <si>
    <t>2006205920</t>
  </si>
  <si>
    <t>2006-04-07</t>
  </si>
  <si>
    <t>M299325</t>
  </si>
  <si>
    <t>HONG, LIN-YUN | CHEN, HSUAN CHEN | TSAI, CHIEN LI</t>
  </si>
  <si>
    <t>洪林雲 | 陳軒瑱 | 蔡建立</t>
  </si>
  <si>
    <t>G06F-003/033 | G06F-003/033</t>
  </si>
  <si>
    <t>TWM299325U</t>
  </si>
  <si>
    <t>7906004000129</t>
  </si>
  <si>
    <t>PCMCIA卡</t>
  </si>
  <si>
    <t>一種PCMCIA卡,其包括一PCMCIA介面、一第一存取控制電路、一第二存取控制電路、一USB介面、一資料存取模組及一介面切換控制開關,該第一存取控制電路控制該PCMCIA介面與該資料存取模組之間之資料存取;該第二存取控制電路控制該USB介面與該資料存取模組之間之資料存取;該介面切換控制開關可控制該第一存取控制電路及一第二存取控制電路。</t>
  </si>
  <si>
    <t>2006206860</t>
  </si>
  <si>
    <t>M299327</t>
  </si>
  <si>
    <t>G06K-019/00 | G06K-019/00</t>
  </si>
  <si>
    <t>TWI419510B</t>
  </si>
  <si>
    <t>TWM299327U</t>
  </si>
  <si>
    <t>7906004000131</t>
  </si>
  <si>
    <t>磁碟機鎖固結構</t>
  </si>
  <si>
    <t>一種磁碟機鎖固結構,用於固定一側壁上設有複數卡孔之磁碟機。其包括一用以容置該磁碟機之磁架,一固定於該磁架側壁上之彈性件及一作動件。該彈性件對應該磁碟機之卡孔設有複數卡固片,該作動件裝設於該磁架側壁上,用於將該彈性件固定於該磁架上,該作動件具有貼附於該磁架側壁之兩彈性臂,該彈性臂一端固定,另一端為自由端,該自由端分別設有一扣持該彈性件之卡止部。本磁碟機鎖固結構結構簡單,操作方便。</t>
  </si>
  <si>
    <t>2006205921</t>
  </si>
  <si>
    <t>M299345</t>
  </si>
  <si>
    <t>CHEN, YUN-LUNG | DU, QUAN-GUANG | QIN, DONG | TONG, LI</t>
  </si>
  <si>
    <t>陳允隆 | 杜全光 | 秦東 | 童利</t>
  </si>
  <si>
    <t>G11B-033/04 | H05K-007/14 | G11B-033/04 | H05K-007/14</t>
  </si>
  <si>
    <t>CN104679171B | TWI528354B</t>
  </si>
  <si>
    <t>TWM299345U</t>
  </si>
  <si>
    <t>7906004000149</t>
  </si>
  <si>
    <t>輕觸開關</t>
  </si>
  <si>
    <t>本創作係關於一種輕觸開關,其包括設有收容空間之絕緣本體、設置於絕緣本體底部之側邊固定端子與中央固定端子、安裝于側邊固定端子與中央固定端子上方之可動端子、驅動可動端子之按壓體,以及蓋合於絕緣本體上固定按壓體之蓋體。其中,在絕緣本體之圓弧形內側壁上開設一環形凹槽,藉此可容納輕觸開關焊接過程中產生之部分氣態助焊劑,從而減少氣態助焊劑進入絕緣本體之收容空間,改善輕觸開關之導通性能。</t>
  </si>
  <si>
    <t>2006201390</t>
  </si>
  <si>
    <t>2006-01-20</t>
  </si>
  <si>
    <t>M299348</t>
  </si>
  <si>
    <t>WANG, BIN-QUAN</t>
  </si>
  <si>
    <t>王彬全</t>
  </si>
  <si>
    <t>H01H-001/64 | H01H-001/64</t>
  </si>
  <si>
    <t>TWM299348U</t>
  </si>
  <si>
    <t>7906004000152</t>
  </si>
  <si>
    <t>一種多頻天線,其具有:輻射部、接地部和連接輻射部與接地部之連接部。輻射部包括第一輻射部、第二輻射部和第三輻射部,其中第一輻射部具有和第二輻射部位於同一直線且向反向延伸之第一輻射臂,第二輻射部和第一輻射臂所在平面垂直於連接部所在平面且平行於接地部所在平面。本創作多頻天線由於輻射部和連接部不在同一平面,輻射部可以設計較寬以增加輻射部結構強度而又不會增加多頻天線之整體高度。</t>
  </si>
  <si>
    <t>2005222616</t>
  </si>
  <si>
    <t>M299362</t>
  </si>
  <si>
    <t>WANG, SHU YEAN | HUNG, CHEN TA | TAI, LUNG SHENG</t>
  </si>
  <si>
    <t>王舒嬿 | 洪振達 | 戴隆盛</t>
  </si>
  <si>
    <t>H01Q-005/00 | H01Q-005/00</t>
  </si>
  <si>
    <t>TWI411161B | TWI453992B | TWI381587B | TWI333716B | TWI329942B | US7760143B2</t>
  </si>
  <si>
    <t>TWM299362U</t>
  </si>
  <si>
    <t>7906004000166</t>
  </si>
  <si>
    <t>電連接器組件及應用於該電連接器組件之托架</t>
  </si>
  <si>
    <t>本創作公開了一種電連接器組件及應用於該電連接器組件之托架,其包括硬碟、電連接器以及承載硬碟和電連接器之托架,其中,托架設有兩相對之側壁,側壁延伸形成有包覆體,包覆體開設有第二凹槽,對應於包覆體之第二凹槽托架進一步設有第二彈片,第二彈片配合於第二凹槽中,通過包覆體以及第二彈片設置可增加安裝時對硬碟之保護和導引、提高硬碟之抗震能力,並且適合於硬碟之多次插拔組裝。</t>
  </si>
  <si>
    <t>2005222626</t>
  </si>
  <si>
    <t>M299364</t>
  </si>
  <si>
    <t>H01R-011/00 | H01R-013/62</t>
  </si>
  <si>
    <t>TW94222626 | TWM299364U | US7338323B2</t>
  </si>
  <si>
    <t>7906004000168</t>
  </si>
  <si>
    <t>本創作係關於一種電連接器,用於與對接連接器相對接,包括一絕緣本體、複數收容於該絕緣本體之端子以及包覆絕緣本體之金屬殼體,其中,上述金屬殼體具有一主體部、一對接部及一用於連接主體部與對接部之連接部,該連接部自主體部之一側面延伸形成,藉由此連接部,對接部相對主體部為可撓。</t>
  </si>
  <si>
    <t>2005222620</t>
  </si>
  <si>
    <t>M299366</t>
  </si>
  <si>
    <t>TSUNEKI WATANABE | TSENG, GWUO JONG | YANG, MENG HUAN</t>
  </si>
  <si>
    <t>渡邊常基 | 曾國忠 | 楊孟桓</t>
  </si>
  <si>
    <t>H01R-011/12 | H01R-011/12</t>
  </si>
  <si>
    <t>TWI395374B</t>
  </si>
  <si>
    <t>JP2007-180008A | KR10-2007-0068246A | TWM299366U | US7273397B2</t>
  </si>
  <si>
    <t>7906004000170</t>
  </si>
  <si>
    <t>本創作公開一種電連接器,用於連接片狀連接體,其包括絕緣本體、複數端子及驅動件;所述絕緣本體設有收容空間,所述端子與絕緣本體相固持,所述端子具有接觸臂,接觸臂具有位於收容空間中的接觸部,所述驅動件組裝於絕緣本體上,所述驅動件可在打開狀態和關閉狀態之間運動,當驅動件位於打開狀態時,可容片狀連接體插入收容空間,當驅動件位於關閉狀態時,可壓迫片狀連接體使片狀連接體與端子接觸部電性連接;所述電連接器還包括突伸於收容空間中可扣持片狀連接體的扣件。</t>
  </si>
  <si>
    <t>2006201397</t>
  </si>
  <si>
    <t>M299368</t>
  </si>
  <si>
    <t>WEI, TI LI | SHIU, GUO JIUN</t>
  </si>
  <si>
    <t>魏地利 | 徐國峻</t>
  </si>
  <si>
    <t>H01R-012/00 | H01R-012/00</t>
  </si>
  <si>
    <t>CN102623843B</t>
  </si>
  <si>
    <t>JP4584899B2 | TWM299368U | US7445494B2</t>
  </si>
  <si>
    <t>7906004000172</t>
  </si>
  <si>
    <t>本實用新型涉及一種電連接器,包括絕緣本體、容置於絕緣本體中之複數導電端子、圍設於絕緣本體外側之金屬加強片,分別樞接于金屬加強片兩端之壓板和撥桿,其中絕緣本體由上表面、下表面,因上表面的面積大於下表面之面積而形成之台階表面,及四周成上、下兩節台階狀之平直側壁構成,在絕緣本體上設有複數定位凸柱,金屬加強片上之相應位置開設有收容定位凸柱之凹槽,另外金屬加強片上還設有偶數多個凸塊,該凸塊緊密抵接在絕緣本體台階表面上,絕緣本體受到金屬加強片上凸塊施加之垂直支撐應力,可以改變絕緣本體之受力分佈,從而校正絕緣本體之翹曲變形。</t>
  </si>
  <si>
    <t>2006201400</t>
  </si>
  <si>
    <t>M299369</t>
  </si>
  <si>
    <t>YU, WEI | MA, HAO YUN</t>
  </si>
  <si>
    <t>俞威 | 馬浩雲</t>
  </si>
  <si>
    <t>H01R-012/14 | H01R-012/14</t>
  </si>
  <si>
    <t>TWM299369U | US7435104B2</t>
  </si>
  <si>
    <t>7906004000173</t>
  </si>
  <si>
    <t>本創作係公開一種電連接器,其包括:絕緣本體及與絕緣本體相固持的複數端子,所述絕緣本體具有對接部,所述對接部具有對接面且於對接面上設有收容空間及位於收容空間端部且與收容空間相通的導引槽,所述對接部包括界定所述收容空間且彼此相對的兩側壁,所述側壁上設有與收容空間相通的第一端子收容槽及第二端子收容槽,第二端子收容槽位於第一端子收容槽外側且鄰近導引槽,所述第二端子收容槽的寬度大於第一端子收容槽的寬度;所述端子包括收容於第一端子收容槽中的第一端子及收容於第二端子收容槽中的第二端子;所述第二端子收容槽與對接面之間設有止擋部且止擋部到對面側壁的距離小於導引槽在垂直於側壁方向上的尺寸。</t>
  </si>
  <si>
    <t>2006203618</t>
  </si>
  <si>
    <t>2006-03-06</t>
  </si>
  <si>
    <t>M299374</t>
  </si>
  <si>
    <t>CHEN, RAN | MAO, YU-HUA | LI, WEI</t>
  </si>
  <si>
    <t>陳然 | 毛玉華 | 李偉</t>
  </si>
  <si>
    <t>H01R-012/36 | H01R-012/57</t>
  </si>
  <si>
    <t>TWM299374U</t>
  </si>
  <si>
    <t>7906004000178</t>
  </si>
  <si>
    <t>本創作係關於一種電性連接晶片模組及印刷電路板之電連接器端子,其包括於豎直方向延伸之板狀固持部,及自該固持部相對兩端延伸之臂部及與印刷電路板電性連接之焊接部。其中該臂部之自由末端設有勾形接觸部以與晶片模組電性連接,與印刷電路板焊點連接之焊接部與固持部呈近似垂直設置,而該臂部與固持部以漸縮折彎連接,以減小該處集中應力,提高電連接器端子之使用壽命。</t>
  </si>
  <si>
    <t>2005222627</t>
  </si>
  <si>
    <t>M299377</t>
  </si>
  <si>
    <t>LIAO, QI NAN | CHEN, LI BANG</t>
  </si>
  <si>
    <t>廖啓男 | 陳理邦</t>
  </si>
  <si>
    <t>H01R-013/02 | H01R-013/02</t>
  </si>
  <si>
    <t>TWM299377U | US2007-0148998A1</t>
  </si>
  <si>
    <t>7906004000181</t>
  </si>
  <si>
    <t>本創作係關於一種電連接器組件,其包括電連接器與插頭,電連接器包括絕緣本體、複數收容於絕緣本體內的導電端子及由棒材壓制而成的圓柱形支撐端子,支撐端子收容於絕緣本體後端之固持孔,由於支撐端子剛度較高,對插頭產生較大的插拔力,同時還具有良好的插拔手感。</t>
  </si>
  <si>
    <t>2005222902</t>
  </si>
  <si>
    <t>M299382</t>
  </si>
  <si>
    <t>ZHU, ZI-QIANG | XIANG, XING-HAI | WANG, SHI-YOU</t>
  </si>
  <si>
    <t>朱自强 | 向興海 | 王世友</t>
  </si>
  <si>
    <t>H01R-013/40 | H01R-013/40</t>
  </si>
  <si>
    <t>TWM299382U</t>
  </si>
  <si>
    <t>7906004000186</t>
  </si>
  <si>
    <t>本創作係關於一種連接器,用於插置至少一種電子卡,是由設有插槽之本體,以及布設在插槽內部之複數導電端子所構成,所述插槽至少包括有第一插槽;所述本體包括上絕緣本體、下絕緣本體以及金屬殼體,金屬殼體設有兩側壁,所述第一插槽之兩側壁是由金屬殼體之兩側壁所構成。</t>
  </si>
  <si>
    <t>2005222906</t>
  </si>
  <si>
    <t>M299383</t>
  </si>
  <si>
    <t>YE, KE-HUA | ZHAO, QI-JUN | LEI, MAO-LIN</t>
  </si>
  <si>
    <t>葉科華 | 趙期俊 | 雷茂林</t>
  </si>
  <si>
    <t>TWM299383U</t>
  </si>
  <si>
    <t>7906004000187</t>
  </si>
  <si>
    <t>一種電連接器,包括絕緣本體、固定卡、複數導電端子及蓋體。絕緣本體具有收容空間,導電端子固持於絕緣本體內,蓋體卡扣在絕緣本體上。蓋體側壁之內表面有複數加強筋、站腳,蓋體兩端之內表面各設有一定位卡片,絕緣本體之兩端各設有一弧形定位凸台。加強筋及定位裝置能使蓋體精確牢固地定位在絕緣本體上,此外,蓋體側壁內表面之站腳能有效之將組裝時施加在蓋體上表面之壓力傳遞給整個電連接器,電連接器便能壓固在電路板上。</t>
  </si>
  <si>
    <t>2006201388</t>
  </si>
  <si>
    <t>M299385</t>
  </si>
  <si>
    <t>WU, TSU YANG | CHEN, SHENG KO</t>
  </si>
  <si>
    <t>吳祖陽 | 陳昇科</t>
  </si>
  <si>
    <t>TWM299385U | US7435111B2</t>
  </si>
  <si>
    <t>7906004000189</t>
  </si>
  <si>
    <t>具吸取板之電連接器</t>
  </si>
  <si>
    <t>本創作涉及一種具吸取板之電連接器,其包括絕緣本體、收容於絕緣本體之導電端子,以及扣持於絕緣本體之吸取板。絕緣本體設有第一內側壁及平行於第一內側壁之第二內側壁,吸取板設有供真空吸取裝置吸附之平面及分別抵接於上述第一內側壁和第二內側壁之彈性臂和卡持。該電連接器設置之吸取板,一方面提供真空吸取裝置吸取用之足夠大之平面;另一方面,當電連接器受熱時,彈性臂和卡持起到抵擋支撐之作用,防止絕緣本體之對接槽內縮,從而保證電連接器焊接於電路板後仍能正常供外部設備插接。</t>
  </si>
  <si>
    <t>2006201389</t>
  </si>
  <si>
    <t>M299396</t>
  </si>
  <si>
    <t>SHUN, SHI-BIN | HSIAO, YU SAN | WANG, HAI-BO</t>
  </si>
  <si>
    <t>孫仕斌 | 蕭裕三 | 王海波</t>
  </si>
  <si>
    <t>H01R-043/00 | H01R-043/00</t>
  </si>
  <si>
    <t>TWI430520B</t>
  </si>
  <si>
    <t>TWM299396U | US7322836B2</t>
  </si>
  <si>
    <t>7906004000200</t>
  </si>
  <si>
    <t>一種電連接器組合,係包括絕緣本體、收容於絕緣本體內之導電端子及遮蔽殼體,所述電連接器組合被分為兩相鄰之第一、第二電連接器,所述第一、第二電連接器分別設有一對接框口及由對接框口圍成之對接空間,所述遮蔽殼體由一金屬片沖壓彎折而成,其設有一可將第一、第二對接空間隔開並具有遮罩功能之隔板,所述隔板具有一撕折部,所述第二對接框口設有與上述撕折部相鉚扣的對接槽,藉此,對接框口穩固並具有固定之對接區域,增大了與對接連接器相對接之可靠性。</t>
  </si>
  <si>
    <t>2006201401</t>
  </si>
  <si>
    <t>M299397</t>
  </si>
  <si>
    <t>TWM299397U</t>
  </si>
  <si>
    <t>7906004000201</t>
  </si>
  <si>
    <t>無線通訊模組固定裝置</t>
  </si>
  <si>
    <t>一種無線通訊模組固定裝置,用於將一無線通訊模組固定於一電腦構件上,該無線通訊模組具有兩凸緣。該固定裝置包括一底壁、兩側壁及由該兩側壁向內延伸的兩卡扣塊,該兩凸緣分別卡入該兩卡扣塊。該無線通訊模組被固定容置於該固定裝置後,再將該固定裝置固定於該電腦構件上。</t>
  </si>
  <si>
    <t>2006205400</t>
  </si>
  <si>
    <t>M299415</t>
  </si>
  <si>
    <t>HONG, LIN-YUN | CHEN, HSUAN CHEN | TSAI, CHIEN LI | LIANG, CHUN CHI</t>
  </si>
  <si>
    <t>洪林雲 | 陳軒瑱 | 蔡建立 | 梁群吉</t>
  </si>
  <si>
    <t>H04B-001/38 | H04B-001/38</t>
  </si>
  <si>
    <t>TWM299415U</t>
  </si>
  <si>
    <t>7906004000219</t>
  </si>
  <si>
    <t>手機架</t>
  </si>
  <si>
    <t>本創作公開一種手機架,其包括座體、可繞座體轉動的蓋體及可繞蓋體轉動的滑板,所述座體兩側設有一對沿縱向延伸的滑道,所述滑道由座體彎折形成,滑道內形成有多個定位點,所述滑板可沿所述滑道滑動並在對應定位點定位。該手機架樣式新穎,且可多角度示人。</t>
  </si>
  <si>
    <t>2005222904</t>
  </si>
  <si>
    <t>M299420</t>
  </si>
  <si>
    <t>CHEN, MING CHING</t>
  </si>
  <si>
    <t>陳明慶</t>
  </si>
  <si>
    <t>H04M-001/11 | H04M-001/11</t>
  </si>
  <si>
    <t>TWM299420U</t>
  </si>
  <si>
    <t>7906004000224</t>
  </si>
  <si>
    <t>一種電腦殼體,包括一基座、一側板及一將該側板固定於該基座上之固定裝置,該基座包括一後板,該固定裝置包括一彈片,該彈片一端固定於該側板內側,另一端為設有卡鉤之自由端,該後板設有供該卡鉤伸入該基座內之開口,該開口之一邊緣延伸一可鉤住該彈片之卡鉤以將該側板固定之折片,該固定裝置還包括一可壓迫該彈片使該彈片發生形變從而使該卡鉤脫離該折片以將該側板解鎖之作動件。</t>
  </si>
  <si>
    <t>2006205398</t>
  </si>
  <si>
    <t>M299438</t>
  </si>
  <si>
    <t>CHEN, YUN LUNG | TONG, LI | DU, QUAN-GUANG</t>
  </si>
  <si>
    <t>陳允隆 | 童利 | 杜全光</t>
  </si>
  <si>
    <t>TWM299438U</t>
  </si>
  <si>
    <t>7906004000242</t>
  </si>
  <si>
    <t>一種電腦面板,包括一板體、一按鍵裝置及一指示燈,該板體開設有一抽芽孔,該按鍵裝置對應該板體之抽芽孔開設有一固定孔,該抽芽孔與該固定孔藉由空心鉚合方式使該按鍵裝置固定於該板體上,該指示燈可裝設于該抽芽孔及固定孔內。</t>
  </si>
  <si>
    <t>2006205399</t>
  </si>
  <si>
    <t>M299439</t>
  </si>
  <si>
    <t>TWM299439U</t>
  </si>
  <si>
    <t>7906004000243</t>
  </si>
  <si>
    <t>一種電腦殼體,包括一前板、一固定架及一抽取架,該前板及該固定架對應該抽取架設有支撐結構,該抽取架及該固定架之間設有一卡扣結構,該抽取架可套合於一磁碟機,並藉由該支撐結構及該卡扣結構將該磁碟機鎖固於該電腦殼體。</t>
  </si>
  <si>
    <t>2006205919</t>
  </si>
  <si>
    <t>M299446</t>
  </si>
  <si>
    <t>CHEN, YUN LUNG | TONG, LI</t>
  </si>
  <si>
    <t>陳允隆 | 童利</t>
  </si>
  <si>
    <t>H05K-005/02 | H05K-005/02</t>
  </si>
  <si>
    <t>TWM299446U</t>
  </si>
  <si>
    <t>7906004000250</t>
  </si>
  <si>
    <t>電子裝置之遮罩構造</t>
  </si>
  <si>
    <t>一種電子裝置之遮罩構造,係包括框體及扣置於框體上之蓋體,其中框體包括頂壁及側壁,且在側壁上設有複數配合孔;蓋體則包括上板及自上板側緣垂直彎折之卡持翼,複數卡持翼上設有扣體及干涉塊,組裝時,將框體蓋置於電路板上的電子裝置上,然後將蓋體組設到框體上,所述扣體在框體側壁上滑動,通過卡持翼的扣體與框體側壁之配合孔相卡合將蓋體固持在框體上,從而實現對框體內電子裝置的遮罩功能;取出蓋體時,由於干涉塊與側壁接觸配合使蓋體與框體側壁間有一定的間隙,從而使蓋體與框體易於拆卸。</t>
  </si>
  <si>
    <t>2005222624</t>
  </si>
  <si>
    <t>M299447</t>
  </si>
  <si>
    <t>LONG, JI-EN | KUO, WEI NAN</t>
  </si>
  <si>
    <t>龍際恩 | 郭韋男</t>
  </si>
  <si>
    <t>H05K-005/03 | H05K-005/03</t>
  </si>
  <si>
    <t>US9980368B2</t>
  </si>
  <si>
    <t>TWM299447U</t>
  </si>
  <si>
    <t>7906004000251</t>
  </si>
  <si>
    <t>電子設備機殼</t>
  </si>
  <si>
    <t>一種電子設備機殼,包括一基座、一蓋板及一固定件,該基座具有一底板、自該底板之邊緣向上延伸形成之一後板、一前板及兩側板。該兩側板及該前板與該蓋板之對應側緣設有相互定位之固定結構。該蓋板後端向下垂直延伸形成一第一折片,該第一折片上設有一對開口,該後板上對應該對開口設有一對通孔。該固定件轉動安裝在該後板,其包括一對活動收容於對應通孔內之彈性部。每一彈性部於底部形成一可卡合於該蓋板對應開口之卡合部,並於頂部形成一可抵靠在該後板之抵壓部。</t>
  </si>
  <si>
    <t>2006206855</t>
  </si>
  <si>
    <t>M299449</t>
  </si>
  <si>
    <t>TWM299449U</t>
  </si>
  <si>
    <t>7906004000253</t>
  </si>
  <si>
    <t>梯度折射率分佈光學元件之製造方法</t>
  </si>
  <si>
    <t>一種梯度折射率分佈光學元件之製造方法包括以漸變比例混合熔融基料(11)及折射率調整材料(21)之步驟,該混合物用以製成半熔融狀態之纖維(41),且該纖維藉由壓延以形成一連續板材(51),該連續板材之折射率沿長軸方向漸變,沿捲軸(57)捲繞該連續板材,從而獲得一預形體(58),該預形體於局部加熱之區域熔融狀態下,經拉絲而形成具預定直徑之光學棒(61),再將該光學棒切割為塊,每一塊均可製成一折射率沿徑向漸變之光學元件。該方法各步驟均可精確控制,且控制較為簡易。</t>
  </si>
  <si>
    <t>2002100206</t>
  </si>
  <si>
    <t>2002-01-09</t>
  </si>
  <si>
    <t>I263625</t>
  </si>
  <si>
    <t>CHEN, GUANG-JI</t>
  </si>
  <si>
    <t>陳廣吉</t>
  </si>
  <si>
    <t>C03C-021/00 | C03C-021/00 | B29D-011/00 | C03B-013/04 | C03B-013/14 | C03B-023/023 | C03B-023/037 | C03B-023/055 | C03B-037/012 | C03B-037/023 | C03B-037/15</t>
  </si>
  <si>
    <t>CN001261772C | TWI263625B | US6620350B2</t>
  </si>
  <si>
    <t>7906008002225</t>
  </si>
  <si>
    <t>量具管理系統及方法</t>
  </si>
  <si>
    <t>一種量具管理系統及方法,其可藉由電腦系統對量具之管理、校正作業進行操作,量具管理人員可根據事先已經設定的權限,在其所管理之量具資料上做新增、修改、查詢等動作,並可透過電子郵件功能,將各式報表依需要發送給相關人員審查核准。透過此管理系統,可大量節省查詢所需時間,提高效率及俾利量具管理者對量具做有效管理。</t>
  </si>
  <si>
    <t>2002117349</t>
  </si>
  <si>
    <t>2002-08-01</t>
  </si>
  <si>
    <t>I263910</t>
  </si>
  <si>
    <t>CHANG, CHIH KUANG</t>
  </si>
  <si>
    <t>張旨光</t>
  </si>
  <si>
    <t>G06F-017/00 | G06F-017/00 | G06F-007/00 | G06F-017/30 | G06Q-010/00</t>
  </si>
  <si>
    <t>TWI263910B | US2004-0024783A1</t>
  </si>
  <si>
    <t>7906008002510</t>
  </si>
  <si>
    <t>(一)物品用途: 本創作係提供一種電連接器,尤其是指一種用於手持式移動設備之訊號傳輸的電連接器。(二)創作特點: 請參閱第一至第七圖所示,本創作之連接器包括縱長之絕緣本體及複數導電端子。絕緣本體包括基部及由基部向上延伸而出之突出部。絕緣本體還設有複數上、下貫穿之收容槽道,上述導電端子收容於對應的收容槽道內。其中突出部一側成圓弧形。</t>
  </si>
  <si>
    <t>2005304263</t>
  </si>
  <si>
    <t>D113321</t>
  </si>
  <si>
    <t>TWD113321S</t>
  </si>
  <si>
    <t>7913084017403</t>
  </si>
  <si>
    <t>(一)物品用途: 本創作係提供一種電連接器組合,尤其係指一種用於連接相機模組之電連接器組合。(二)創作特點: 請參閱圖面所示,本創作電連接器組合包括柔性印刷電路板、連接於柔性印刷電路板一端之相機模組、連接於柔性印刷電路板另一端之板對板連接器及包覆於相機模組之遮蔽殼體;所述遮蔽殼體包括上殼體及下殼體,該上殼體兩側壁設有複數凹槽,相機模組上對應該凹槽設有複數突起,該突起可與前述凹槽卡扣配合而將相機模組與遮蔽殼體組裝於一起,其中所述上殼體前端壁底端設有一缺口及位於該缺口處且連接於上殼體向外延伸一接地片;所述下殼體底壁大致平行上殼體之接地片延伸有接地片,該兩接地片可分別連接至柔性印刷電路板上,且所述柔性印刷電路板可通過所述缺口並連接於相機模組。</t>
  </si>
  <si>
    <t>2005304601</t>
  </si>
  <si>
    <t>D113322</t>
  </si>
  <si>
    <t>MA, WEN-QIANG</t>
  </si>
  <si>
    <t>馬文强</t>
  </si>
  <si>
    <t>TWD136726S</t>
  </si>
  <si>
    <t>TWD113322S</t>
  </si>
  <si>
    <t>7913084017404</t>
  </si>
  <si>
    <t>(一)物品用途: 本創作係提供一種電連接器,尤其是指一種用於連接相機模塊(CAMERA MODULE)之電連接器。(二)創作特點: 本創作之電連接器包括一方型絕緣本體、包覆在該絕緣本體外圍之遮蔽殼體及設置在該絕緣本體底部的導電端子。其中,前述絕緣本體包括前、後、左、右壁及底壁,該等壁面圍設成一方形的收容空間,且每一壁面上均開設有複數長槽。前述導電端子設置在該絕緣本體複數長槽上,該導電端子前端設有延伸入前述絕緣本體收容空間的接觸部。又,遮蔽殼體包括包括遮覆在絕緣本體前、後、左、右壁的外側,該遮蔽殼體還包括分別彎折伸入絕緣本體收容空間的彈性片。</t>
  </si>
  <si>
    <t>2005305018</t>
  </si>
  <si>
    <t>2005-08-22</t>
  </si>
  <si>
    <t>D113323</t>
  </si>
  <si>
    <t>TWD113323S</t>
  </si>
  <si>
    <t>7913084017405</t>
  </si>
  <si>
    <t>電腦機箱面板(三)</t>
  </si>
  <si>
    <t>裝設於電腦主機機箱,對電腦主機機箱起保護和裝飾作用。【創作特點】 本創作電腦機箱面板呈長形。該面板上部設一長形資料存取器裝置區,該資料存取器裝置區下方偏左設有一滑動門,該面板於該滑動門及該滑動門下方開設有複數個自上而下排列之橢圓孔,孔內襯有網罩;該資料存取器裝置區下方偏右由上往下排列有一大一小兩圓形按鈕及兩指示燈。</t>
  </si>
  <si>
    <t>2005303452</t>
  </si>
  <si>
    <t>D113329</t>
  </si>
  <si>
    <t>LIU, YUAN-YUAN | XU, YUN-DONG</t>
  </si>
  <si>
    <t>劉苑苑 | 徐云東</t>
  </si>
  <si>
    <t>TWD113329S</t>
  </si>
  <si>
    <t>7913084017411</t>
  </si>
  <si>
    <t>裝設於電腦主機機箱,對電腦主機機箱起保護和裝飾作用。【創作特點】 本創作電腦面板呈長形。該面板之上部設有一較大資料存取器裝置區,該較大資料存取器裝置區之左下方設有一較小資料存取器裝置區,該較大資料存取器裝置區之右下方沿豎直方向分佈一按鈕及複數指示燈。該面板下部依次設有一連接器裝置區及複數橫向設置的長條形散熱窗。</t>
  </si>
  <si>
    <t>2005303601</t>
  </si>
  <si>
    <t>D113330</t>
  </si>
  <si>
    <t>CHEN, YUN-LUNG | WU, HONG-JIN | YAO, JIN-FENG</t>
  </si>
  <si>
    <t>陳允隆 | 吳洪金 | 姚進鋒</t>
  </si>
  <si>
    <t>TWD113330S</t>
  </si>
  <si>
    <t>7913084017412</t>
  </si>
  <si>
    <t>裝設於電腦主機機箱,對電腦主機機箱起保護和裝飾作用。【創作特點】 本創作電腦面板呈方形;該面板上部開設一較大資料存取器裝置區;該面板下部形成一沿兩側延伸至面板下端之略呈"U"形之凹部,該凹部左右兩側各開設複數長條狀散熱孔;該面板於該凹部所圍之區域上部左側開設一較小資料存取器裝置區,上部右側開設一I/O連接埠區,該I/O連接埠區下方設一按鈕裝設區,該面板於該凹部所圍之區域下部設一較大方形裝飾凹槽。</t>
  </si>
  <si>
    <t>2005303602</t>
  </si>
  <si>
    <t>D113331</t>
  </si>
  <si>
    <t>WANG, YU | LIANG, CHUN-CHI | YU, JING-RENN | XU, YUN-DONG</t>
  </si>
  <si>
    <t>王鈺 | 梁群吉 | 游景任 | 徐云東</t>
  </si>
  <si>
    <t>TWD113331S</t>
  </si>
  <si>
    <t>7913084017413</t>
  </si>
  <si>
    <t>裝設於電腦主機機箱,對電腦主機機箱起保護和裝飾作用。【創作特點】 本創作電腦機箱面板呈長形。該面板上部設有一較大長形資料存取器裝置區,該較大資料存取器裝置區左下方設有一較小之長形資料存取器裝置區,該較大資料存取器之右下方沿豎直方向分佈一按鈕及複數指示燈。該面板下部依次設有一連接器裝置區及複數橫向設置的長條形散熱窗。</t>
  </si>
  <si>
    <t>2005304740</t>
  </si>
  <si>
    <t>D113334</t>
  </si>
  <si>
    <t>CHEN, YUN-LUNG | WU, HONG-JIN</t>
  </si>
  <si>
    <t>TWD113334S</t>
  </si>
  <si>
    <t>7913084017416</t>
  </si>
  <si>
    <t>裝設於電腦主機機箱,對電腦主機機箱起保護和裝飾作用。【創作特點】 本創作電腦機箱面板呈長形。該面板上部設有一較大長形資料存取器裝置區,該較大資料存取器裝置區左下方設有一較小之長形資料存取器裝置區,其右下方沿豎直方向分佈複數連接器接口。該面板下部設有複數橫向設置的長條形散熱窗。</t>
  </si>
  <si>
    <t>2005304741</t>
  </si>
  <si>
    <t>D113335</t>
  </si>
  <si>
    <t>TWD113335S</t>
  </si>
  <si>
    <t>7913084017417</t>
  </si>
  <si>
    <t>遙控器</t>
  </si>
  <si>
    <t>用於電腦光碟機、電視或DVD等電子設備之遠程控制。【創作特點】 本創作遙控器為長方體,其前部設有一近似橢圓形之液晶顯示板及若干不同形狀之按鈕。該遙控器之右側上部亦設有三圓形按鈕。該遙控器之頂部則設有一紅外線發射燈。</t>
  </si>
  <si>
    <t>2005301339</t>
  </si>
  <si>
    <t>2005-03-11</t>
  </si>
  <si>
    <t>D113339</t>
  </si>
  <si>
    <t>YU, DE-HAI | LIANG, CHUN-CHI | YU, JING-RENN | XU, YUN-DONG | SU, TAO | ZHANG, DING-DING</t>
  </si>
  <si>
    <t>于德海 | 梁群吉 | 游景任 | 徐云東 | 蘇濤 | 張丁丁</t>
  </si>
  <si>
    <t>14-03</t>
  </si>
  <si>
    <t>TWD113339S</t>
  </si>
  <si>
    <t>7913084017421</t>
  </si>
  <si>
    <t>多功能音頻播放器及其發光蓋體部</t>
  </si>
  <si>
    <t>本創作係關於一種多功能音頻播放器及其發光蓋體部,該音頻播放器屬於一種消費類電子產品。所述多功能音頻播放器包括本體部及蓋體部。其中,本體部具有對接端,該對接端為一電連接器,可以作為電源輸出端。蓋體部內設有一與本體部的對接端的電連接器相配合的同類型電連接器,當本體部與蓋體部對接在一起的時候,該電連接器與本體部對接端能互相配接。蓋體部底面外側設有與蓋體部的對接連接器電性連接的鐳射燈及照明燈,外表面設有一控制開關,可控制點亮鐳射燈與照明燈。</t>
  </si>
  <si>
    <t>2005222622</t>
  </si>
  <si>
    <t>M298740</t>
  </si>
  <si>
    <t>2006-10-01</t>
  </si>
  <si>
    <t>LIN, CHIA HUANG | SUN, HAI-JU | XIE, JIN-YANG</t>
  </si>
  <si>
    <t>林家煌 | 孫海駒 | 謝錦陽</t>
  </si>
  <si>
    <t>G06F-019/00 | G06F-019/00</t>
  </si>
  <si>
    <t>TWM298740U</t>
  </si>
  <si>
    <t>7906003004544</t>
  </si>
  <si>
    <t>輸入裝置</t>
  </si>
  <si>
    <t>一種輸入裝置,包括一底座、一外殼、一架設於該底座之裝設架、一固定於該裝設架上之電路板及一對固定該裝設架於不同位置之鍵盤鎖,該外殼裝設有複數用於抵頂該電路板之按鍵。</t>
  </si>
  <si>
    <t>2006205401</t>
  </si>
  <si>
    <t>M298743</t>
  </si>
  <si>
    <t>CHEN, HSUAN CHEN | ZHANG, JIE | TSAI, CHIEN LI</t>
  </si>
  <si>
    <t>陳軒瑱 | 張潔 | 蔡建立</t>
  </si>
  <si>
    <t>G06F-003/033 | G06F-003/023 | G06F-003/033 | G06F-003/023</t>
  </si>
  <si>
    <t>TWI454885B</t>
  </si>
  <si>
    <t>TWM298743U</t>
  </si>
  <si>
    <t>7906003004547</t>
  </si>
  <si>
    <t>面板組合</t>
  </si>
  <si>
    <t>一種面板組合,包括一具有一側壁之面板、一裝設於該面板側壁之按鍵,一可轉動地裝設於該面板內側且與該按鍵抵接之傳動件及一使該傳動件復位之彈性件。</t>
  </si>
  <si>
    <t>2006205902</t>
  </si>
  <si>
    <t>M298761</t>
  </si>
  <si>
    <t>CHEN, YONG-SONG</t>
  </si>
  <si>
    <t>陳永松</t>
  </si>
  <si>
    <t>G11B-033/02 | G11B-033/02</t>
  </si>
  <si>
    <t>TWM298761U</t>
  </si>
  <si>
    <t>7906003004565</t>
  </si>
  <si>
    <t>本創作係公開一種電連接器,可用於連接片狀連接體,其包括:絕緣本體、複數端子、插塞件及扣件;所述絕緣本體設有收容空間;所述端子與絕緣本體相固持,所述端子具有位於收容空間中的接觸部;所述插塞件可於打開狀態與關閉狀態之間運動,其包括位於兩側的扣持臂,當插塞件位於打開狀態時可容片狀連接體插入,當插塞件位於關閉狀態時可擠壓片狀連接體使其與端子的接觸部電性連接;所述扣件固持於絕緣本體上,其位於端子兩側;所述扣件具有彈性臂,所述彈性臂上設有扣持部,當所述插塞件向關閉狀態運動時,所述扣持臂推動彈性臂而使彈性臂的扣持部可扣持片狀連接體。</t>
  </si>
  <si>
    <t>2006203254</t>
  </si>
  <si>
    <t>M298810</t>
  </si>
  <si>
    <t>H01R-013/00 | H01R-013/00</t>
  </si>
  <si>
    <t>TWM298810U | US7357663B2</t>
  </si>
  <si>
    <t>7906003004614</t>
  </si>
  <si>
    <t>模具結構及其加工方法</t>
  </si>
  <si>
    <t>本發明關於一種模具結構及其加工方法,該模具結構較佳實施方式包括上模及下模,該上模包括:一上導向套、一上模座及一上模仁,該上導向套中部開有一開口,該上模座中部開有一通孔,上模座固定於上導向套之下且使開孔軸線與通孔軸線對齊;該上模仁包括大直徑部分及小直徑部分,大直徑部分配合於上導向套之開孔,小直徑部分配合於上模座之通孔;該下模包括:一下導向套,一下模座及一下模仁,該下導向套中部開有一開孔;該下模座中部開有一通孔,下模座固定於下導向套之上且使開孔軸線與通孔軸線對齊;該下模仁包括大直徑部分及小直徑部分,大直徑部分配合於下導向套之開孔,小直徑部分配合於下模座之通孔。</t>
  </si>
  <si>
    <t>2005108439</t>
  </si>
  <si>
    <t>2005-03-18</t>
  </si>
  <si>
    <t>B29C-033/38 | B29C-045/26 | B29C-033/38 | B29C-045/26</t>
  </si>
  <si>
    <t>JP3840570B2 | JP3247007B2 | JP2564091B2 | TW551296U | TW474214U | TW236226U</t>
  </si>
  <si>
    <t>TWI314897B</t>
  </si>
  <si>
    <t>7913055017756</t>
  </si>
  <si>
    <t>可調整同心度的模具</t>
  </si>
  <si>
    <t>一種可調整同心度的模具,包括定模板、動模板、型芯及調節杆,定模板與動模板相對設置,型芯貫穿動模板且其端面與動模板平齊,型芯端面設有一指示器,動模板對應端面上且與型芯圓周相鄰處設有標定器,調節杆可分離地連接並旋轉型芯以使指示器與標定器對齊,採用上述結構後,使得該模具結構簡單且可準確可靠地調節同心度。</t>
  </si>
  <si>
    <t>2005108422</t>
  </si>
  <si>
    <t>B29C-045/36 | C03B-011/08 | B29C-045/36 | C03B-011/08</t>
  </si>
  <si>
    <t>JP1992-065210A | TW401914U | US3938775A</t>
  </si>
  <si>
    <t>TWI448380B</t>
  </si>
  <si>
    <t>TWI319745B</t>
  </si>
  <si>
    <t>7913055017764</t>
  </si>
  <si>
    <t>模造玻璃透鏡之模仁</t>
  </si>
  <si>
    <t>本發明涉及一種模造玻璃透鏡之模仁,其包括一模仁基體,其係由超硬合金或陶瓷製成,該模仁基體具有一表面;及一膜層覆蓋於該模仁基體之表面;其中該膜層包括非晶質碳化矽連續基體及奈米級結晶碳化矽微粒分佈於該非晶質碳化矽基體中。本發明之模仁結構具有高機械強度、抗氧化、化學穩定性優良且容易脫模之特點。</t>
  </si>
  <si>
    <t>2005108450</t>
  </si>
  <si>
    <t>C03B-011/08 | C03B-011/08</t>
  </si>
  <si>
    <t>JP2003-188400A | TW445242B</t>
  </si>
  <si>
    <t>TWI337176B</t>
  </si>
  <si>
    <t>7913055017798</t>
  </si>
  <si>
    <t>汽車安全系統</t>
  </si>
  <si>
    <t>本技術方案提供一種汽車安全系統,其包括:複數個攝像系統;一與所述複數個攝像系統連接之電腦系統;一與所述電腦系統連接之顯示器;及一與所述電腦系統連接之安全氣囊系統;其中,所述電腦系統包括一訊號發射裝置。</t>
  </si>
  <si>
    <t>2005108416</t>
  </si>
  <si>
    <t>B60Q-005/00 | B60R-011/04 | G08B-025/08 | B60Q-005/00 | B60R-011/04 | G08B-025/08</t>
  </si>
  <si>
    <t>TWM259157U | TW348657U</t>
  </si>
  <si>
    <t>TWI324967B</t>
  </si>
  <si>
    <t>7913056010949</t>
  </si>
  <si>
    <t>模造玻璃透鏡模仁及其製造方法</t>
  </si>
  <si>
    <t>本發明提供一種模造玻璃透鏡模仁,其包括一模仁基底及一位於其上之鍍膜,該模仁基底係以奈米碳纖維為基材,奈米粒子填充其中。本發明還提供一種模造玻璃透鏡模仁之製造方法,其包括如下步驟:採用奈米材料製作一模仁基底;於該模仁基底表面形成一層鍍膜。</t>
  </si>
  <si>
    <t>2005109346</t>
  </si>
  <si>
    <t>JP4314556B2 | TW457219B</t>
  </si>
  <si>
    <t>TWI347307B</t>
  </si>
  <si>
    <t>7913056010982</t>
  </si>
  <si>
    <t>陶瓷材料及其製造方法</t>
  </si>
  <si>
    <t>本發明涉及一種陶瓷材料,其包括:一陶瓷基體;複數奈米碳管分佈於該陶瓷基體中,該複數奈米碳管互相平行。以及,提供一種陶瓷材料之製造方法,其包括以下步驟:提供複數互相平行之奈米碳管;向該奈米碳管之間填充陶瓷基體;對填充有陶瓷基體之奈米碳管陣列進行熱壓處理,形成陶瓷材料。本技術方案之陶瓷材料中分佈有複數相互平行之奈米碳管陣列,由於奈米碳管單向導熱性能,使該陶瓷材料於奈米碳管軸向上形成複數熱傳遞通道,具有優異導熱性能;同時奈碳管徑向上該陶瓷材料具有優異之絕熱性能。故,該陶瓷材料同時具有導熱與隔熱性能,為一多功能陶瓷材料。</t>
  </si>
  <si>
    <t>2005109332</t>
  </si>
  <si>
    <t>C04B-035/52 | C04B-035/64 | C04B-035/52 | C04B-035/64</t>
  </si>
  <si>
    <t>CN001315362C | CN001296994C | CN001189390C | TW583707B | US2004-0029706A1</t>
  </si>
  <si>
    <t>TWI326279B</t>
  </si>
  <si>
    <t>7913056010990</t>
  </si>
  <si>
    <t>增加陶瓷透光率之方法</t>
  </si>
  <si>
    <t>本發明涉及一種增加陶瓷透光率之方法,其包括步驟:提供一陶瓷材料;將該陶瓷材料固定於一承具上;利用一準分子雷射掃描該陶瓷材料,使其產生高溫退火。本發明增加陶瓷透光率之方法,利用陶瓷材料對高能量準分子雷射吸收之原理,選用一種能量高於陶瓷材料能隙之準分子雷射光,對陶瓷材料進行掃描,使其於高溫下退火處理,消除陶瓷燒結過程中產生之造成光散射之缺陷(空位、差排、晶界等),使陶瓷材料更加致密化,增加陶瓷材料透光率。</t>
  </si>
  <si>
    <t>2005108427</t>
  </si>
  <si>
    <t>C04B-041/80 | G02B-001/00 | C04B-041/80 | G02B-001/00</t>
  </si>
  <si>
    <t>TW200633950A</t>
  </si>
  <si>
    <t>7913056010994</t>
  </si>
  <si>
    <t>一種奈米碳管陣列之生長方法,其包括以下步驟:提供一基底,該基底之一表面沈積有一第一催化劑層;將上述基底設置於一石英舟內;設置一第二催化劑粉末於石英舟內,該第二催化劑粉末靠近基底設置,且設置於沿氣體流動方向基底位置之前方;將上述石英舟置於一反應爐內,該反應爐包括一進氣口;加熱使得反應爐達到一預定溫度並通入碳源氣以在基底表面生長得到奈米碳管陣列。</t>
  </si>
  <si>
    <t>2005108398</t>
  </si>
  <si>
    <t>C23C-016/26 | C23C-016/26</t>
  </si>
  <si>
    <t>TWI365231B | US8926934B2 | US8088454B2 | US8481128B2 | US8048397B2</t>
  </si>
  <si>
    <t>TWI349718B</t>
  </si>
  <si>
    <t>7913056011183</t>
  </si>
  <si>
    <t>一種奈米碳管陣列生長裝置</t>
  </si>
  <si>
    <t>一種奈米碳管陣列生長裝置,其包括:一反應爐,該反應爐包括一進氣口與一出氣口;一石英舟設置於反應爐內;一欲生長奈米碳管之基底設置于石英舟內,該基底一表面形成有一第一催化劑層,其中石英舟內進一步包括一第二催化劑粉末,該第二催化劑粉末靠近基底設置,且設置於沿反應氣體流動方向基底位置前方。</t>
  </si>
  <si>
    <t>2005108400</t>
  </si>
  <si>
    <t>C23C-016/26 | B82B-003/00 | C23C-016/26 | B82B-003/00</t>
  </si>
  <si>
    <t>TWI316094B</t>
  </si>
  <si>
    <t>7913056011184</t>
  </si>
  <si>
    <t>一種奈米碳管陣列生長裝置,其包括:一反應爐,該反應爐包括一進氣口與一出氣口;一石英舟設置於反應爐內,其中該生長裝置進一步包括一通氣裝置,該通氣裝置由該反應爐之一進氣口延伸入該反應爐內,且該通氣裝置之出口端靠近石英舟。</t>
  </si>
  <si>
    <t>2005109328</t>
  </si>
  <si>
    <t>TWI636009B</t>
  </si>
  <si>
    <t>TWI265206B</t>
  </si>
  <si>
    <t>7913056011186</t>
  </si>
  <si>
    <t>化學鍍裝置</t>
  </si>
  <si>
    <t>本發明涉及一種化學鍍裝置,其包括:一主體,用於容納鍍液;一承載裝置,用於承載欲鍍物件;及至少一攪拌器設於主體內部底端。其中,該攪拌器外接驅動裝置。本技術方案之鍍槽具有結構簡單、能耗低、產量高以及鍍膜均勻性良好之優點。</t>
  </si>
  <si>
    <t>2005109342</t>
  </si>
  <si>
    <t>C23C-018/54 | C23C-018/54</t>
  </si>
  <si>
    <t>TW565895B | US6793793B2</t>
  </si>
  <si>
    <t>TWI332036B</t>
  </si>
  <si>
    <t>7913056011188</t>
  </si>
  <si>
    <t>奈米碳管組裝方法與奈米碳管器件</t>
  </si>
  <si>
    <t>本發明涉及一種奈米碳管組裝方法與奈米碳管器件。該奈米碳管組裝方法包括:提供兩個相對之導電體,使其相對之兩末端共同浸入同一含奈米碳管之溶液中;對該兩導電體施加一交流電壓,以使至少一奈米碳管組裝至該兩末端之間。該方法耗時短、效率高且可控性強,避免先前技術中組裝時間長且可控性差之問題。還提供用該組裝方法製成之奈米碳管器件,其可用作微型感測器。</t>
  </si>
  <si>
    <t>2005108397</t>
  </si>
  <si>
    <t>G01B-005/28 | B01J-020/20 | G01B-005/28 | B01J-020/20</t>
  </si>
  <si>
    <t>TWI260398B</t>
  </si>
  <si>
    <t>7913056011296</t>
  </si>
  <si>
    <t>排線開短路測試裝置</t>
  </si>
  <si>
    <t>一種排線開短路測試裝置,包括一直流電源、一開路指示燈、一短路指示燈、一第一連接介面、一第二連接介面以及一開關裝置。該直流電源與開路指示燈之陽極相連,該第一連接介面及第二連接介面均包括複數個引腳,其中第一連接介面之一第一引腳與開路指示燈之陰極相連,一第二引腳與短路指示燈之陽極相連,一第三引腳接地。除該第一引腳、第二引腳、第三引腳以及一第四引腳外,該第一連接介面之其餘引腳短接,且該第二連接介面之引腳短接。該開關裝置於待測排線開路測試時,將該第二引腳與第四引腳接通,而於待測排線短路測試時,將該開路指示燈短路並接通該第四引腳與該短路指示燈之陰極。</t>
  </si>
  <si>
    <t>2005109339</t>
  </si>
  <si>
    <t>SHU, BIN</t>
  </si>
  <si>
    <t>舒斌</t>
  </si>
  <si>
    <t>G01R-031/02 | G01R-031/02</t>
  </si>
  <si>
    <t>CN002629046Y | TW583401B | US5436554A | US5280251A</t>
  </si>
  <si>
    <t>CN104732947B | TWI630401B | TWI350919B | US9810932B2</t>
  </si>
  <si>
    <t>TWI334029B</t>
  </si>
  <si>
    <t>7913056011327</t>
  </si>
  <si>
    <t>彩色濾光片之製造方法</t>
  </si>
  <si>
    <t>一種彩色濾光片之製造方法,其包括以下步驟:於一基板上形成一黑矩陣層;採用一多頭噴墨設備對該黑矩陣層進行著色,形成著色層;於該著色層表面形成一層銦錫氧化物膜。</t>
  </si>
  <si>
    <t>2005108452</t>
  </si>
  <si>
    <t>G02B-005/23 | G02B-005/23</t>
  </si>
  <si>
    <t>TW594423B | US5907377A</t>
  </si>
  <si>
    <t>TWI345082B | US2006-0210707A1</t>
  </si>
  <si>
    <t>7913056011359</t>
  </si>
  <si>
    <t>發光模組及其光源裝置</t>
  </si>
  <si>
    <t>本發明提供一種發光模組,其包括一金屬電路板;複數發光單元,其排列於所述金屬電路板一表面;以及一冷卻系統,包括一貼靠於金屬電路板相對於複數發光單元之另一表面之受熱部,一與所述受熱部相連通之循環冷卻通道,以及循環流動於冷卻通道之冷卻液。本發明還提供具有該發光模組之光源裝置。本發明所提供之發光模組通過均勻的冷卻系統將其產生的熱量迅速地轉移至外界,以穩定發光單元之驅動電流及其色溫,藉以提高發光模組之功率。該發光模組可廣泛應用於各種光源裝置及顯示系統中。</t>
  </si>
  <si>
    <t>2005108449</t>
  </si>
  <si>
    <t>JP4210558B2 | JP2004-273775A | TWI250203B | US6808014B2</t>
  </si>
  <si>
    <t>TWI569477B | TWI373833B | US8242595B2</t>
  </si>
  <si>
    <t>TWI332101B</t>
  </si>
  <si>
    <t>7913056011408</t>
  </si>
  <si>
    <t>數碼相機鏡頭結構</t>
  </si>
  <si>
    <t>本發明公開一種數碼相機鏡頭結構,包括一鏡筒、二鏡片及一使所述鏡片之中心對準之對心結構,該二鏡片收容於鏡筒內,且分別與鏡筒相配合,所述對心結構位於所述二鏡片之間。本發明數碼相機鏡頭結構之鏡片同心度較佳、組裝也較容易。</t>
  </si>
  <si>
    <t>2005108441</t>
  </si>
  <si>
    <t>TSAI, KUN JUNG</t>
  </si>
  <si>
    <t>G03B-017/02 | G02B-007/00 | G03B-017/02 | G02B-007/00</t>
  </si>
  <si>
    <t>TWM250466U | TWM247836U | TWM246635U | US6574053B1 | US6122114A | US5249082A</t>
  </si>
  <si>
    <t>TWI400501B | TWI378317B</t>
  </si>
  <si>
    <t>TWI332113B</t>
  </si>
  <si>
    <t>7913056011428</t>
  </si>
  <si>
    <t>取像裝置</t>
  </si>
  <si>
    <t>一種取像裝置,其包括:一透鏡組;一固持器件,上述透鏡組固持於該固持器件上;一轉動裝置,其包括一轉盤,該轉盤上設有複數透鏡;及一影像獲取裝置;其中,該轉盤轉動使不同之透鏡安置於透鏡組與影像獲取裝置之間。藉由本發明之取像裝置,其可進行光學變焦且操作方便。</t>
  </si>
  <si>
    <t>2005108429</t>
  </si>
  <si>
    <t>G03B-019/00 | G03B-019/00</t>
  </si>
  <si>
    <t>TW200634419A</t>
  </si>
  <si>
    <t>7913056011429</t>
  </si>
  <si>
    <t>電子元件斷電保護電路</t>
  </si>
  <si>
    <t>一種電子元件斷電保護電路,其連接於一電源電路的輸入端,該電源電路接收一第一控制信號,產生電子元件的工作電壓,該電子元件斷電保護電路包括一第一電晶體,其射極接地,集極接收一在電腦正常工作時始終呈現高電位的第二控制信號,其基極輸入一電源檢測信號,以及一第二電晶體,其射極接地,基極連接至第一電晶體的集極,其集極接收該第一控制信號後,連接至該電源電路的輸入端。其中,該電源檢測信號在電腦啟動後為一高電位信號,使該第一電晶體導通,該第二電晶體截止,該電源電路之輸入端呈現一高電位,該電源檢測信號在電腦斷電後立即呈現一低電位信號,使該第一電晶體截止,該第二電晶體導通,該電源電路之輸入端呈現一低電位,由此即可避免電腦在意外斷電後重新啟動時對電子元件的損害。</t>
  </si>
  <si>
    <t>2005108419</t>
  </si>
  <si>
    <t>HUANG, YONG-ZHAO | LI, YUN</t>
  </si>
  <si>
    <t>黃永兆 | 李云</t>
  </si>
  <si>
    <t>G06F-001/30 | G06F-001/30</t>
  </si>
  <si>
    <t>TWI416312B | TWI460578B</t>
  </si>
  <si>
    <t>TWI274989B</t>
  </si>
  <si>
    <t>7913056011509</t>
  </si>
  <si>
    <t>量測設備離線編程系統及方法</t>
  </si>
  <si>
    <t>本發明提供一種量測設備離線編程方法,包括步驟:離線建立量測尺寸輸出部分的輸出格式及完成量測尺寸輸出部分;建立每種量測尺寸輸出部分的輸出格式所對應量測軟體程式碼的格式轉換關係;將量測尺寸輸出部分經格式轉換載入在線生成的量測尺寸要素檔,合成量測程式。該方法還包括改編舊量測程式的步驟:從舊量測程式中分離量測尺寸輸出檔;修改該量測尺寸輸出檔;載入修改後的量測尺寸輸出檔到舊量測尺寸要素檔中。本發明還提供一種量測設備離線編程系統。實施本發明可縮短影像量測作業在線編程時間,提升舊有量測程式的利用率、量測工作排配的靈活性及量測設備利用率。</t>
  </si>
  <si>
    <t>2005109330</t>
  </si>
  <si>
    <t>ZENG, FAN-JIAN</t>
  </si>
  <si>
    <t>曾凡建</t>
  </si>
  <si>
    <t>G06F-017/00 | G06F-017/00</t>
  </si>
  <si>
    <t>CN103885428B | CN102456079B | US11162787B2</t>
  </si>
  <si>
    <t>TWI268433B</t>
  </si>
  <si>
    <t>7913056011566</t>
  </si>
  <si>
    <t>本發明提供一種觸摸式感應裝置。該裝置包括多個感應單元,多個鉗位電路,多個接地線。所述感應單元包括,一天線,接收物體接觸時產生的交流電信號;一偵測器,將所接收的交流電信號轉換為數位信號,其輸入端與所述天線相連,輸出端連接終端電路;一回饋線,其一端與所述偵測器的輸出端相連,一端與所述天線構成一正回授電路;所述鉗位元電路的一端與所述天線相連,另一端與所述偵測器的輸入端相連;所述接地線,用於隔離各個感應單元。本發明電路結構簡單,使用本發明可降低產品成本,提高生產效率,且其耗電小,感應準確率較高。</t>
  </si>
  <si>
    <t>2005109325</t>
  </si>
  <si>
    <t>HSIEH, KUAN-HONG | LIN, SHI-QUAN | WANG, HAN-CHE</t>
  </si>
  <si>
    <t>謝冠宏 | 林世權 | 王漢哲</t>
  </si>
  <si>
    <t>G06K-011/06 | G06F-003/03 | G06K-011/06 | G06F-003/03</t>
  </si>
  <si>
    <t>TWI271656B</t>
  </si>
  <si>
    <t>7913056011643</t>
  </si>
  <si>
    <t>光碟機擋板組合</t>
  </si>
  <si>
    <t>本發明提供一種光碟機擋板組合,包括一面板、一擋板、一對移動連接件及一第一彈簧。該第一彈簧之兩端分別固定於該面板及該擋板。該面板設一光碟機入口,該入口之下方設一對卡扣孔及一對裝配孔、每一裝配孔周緣向面板背面垂直延伸形成一中空之導軌。該擋板包括一對可分別活動卡入該對卡扣孔之卡鉤。每一移動連接件包括一可與該擋板樞接之轉軸及一可穿經該面板之裝配孔並於導軌內滑行之滑動部,該滑動部設一擋鉤,該導軌上設一可與該擋鉤配合之導槽。</t>
  </si>
  <si>
    <t>2005109336</t>
  </si>
  <si>
    <t>LIN, YANG-MING</t>
  </si>
  <si>
    <t>林楊明</t>
  </si>
  <si>
    <t>CN002658905Y | US5815379A</t>
  </si>
  <si>
    <t>TWI402825B | US9147533B2</t>
  </si>
  <si>
    <t>TWI377566B</t>
  </si>
  <si>
    <t>7913056011765</t>
  </si>
  <si>
    <t>用於光碟記錄/再現裝置之光學系統</t>
  </si>
  <si>
    <t>一種用於光碟記錄/再現裝置之光學系統,包括:一光源以產生一光束;一物鏡位於上述光源與光碟間之光路上,以將光束會聚於上述光碟上;一準直透鏡位於上述光源與上述物鏡之間的光路上,以將光源產生的光束準直後入射至上述物鏡上;一光束整形元件位於上述光源與準直透鏡之間的光路上,以將光束由橢圓形轉成圓形。從而光源產生的橢圓形光束可整形成正圓形光束,從而既可以滿足讀/寫DVD等高密度光碟對光學像差的要求,又可以不用損失光束於豎直方向上的能量,從而可採用功率較低的雷射器作為光源。</t>
  </si>
  <si>
    <t>2005108424</t>
  </si>
  <si>
    <t>SUN, WEN-HSIN | CHIU, WEN-SSU</t>
  </si>
  <si>
    <t>孫文信 | 邱文賜</t>
  </si>
  <si>
    <t>G11B-007/08 | G11B-007/12 | G11B-007/08 | G11B-007/12</t>
  </si>
  <si>
    <t>TW200634780A</t>
  </si>
  <si>
    <t>7913056011790</t>
  </si>
  <si>
    <t>主機板雙倍資料速率記憶體之電源電路</t>
  </si>
  <si>
    <t>一種主機板雙倍資料速率記憶體之電源電路,該電路包括一北橋晶片,一電壓調節器及一記憶體插槽。北橋晶片藉由資料線與記憶體插槽傳輸資料和數據。該電壓調節器分別為北橋晶片和記憶體插槽提供電壓,且電壓調節器向北橋晶片之電壓輸出端經過若干濾波電容接地。其中該等濾波電容之電容值能夠穩定電壓調節器輸出之電位大小。本發明由於省去了終端電路,只將原有之電容更換為電容值更為優化之濾波電容,從而穩定電壓調節器輸出之電位大小,可以有效節約主機板之製造成本。</t>
  </si>
  <si>
    <t>2005108421</t>
  </si>
  <si>
    <t>LIN, YU-HSU | HSU, SHOU-KUO | WANG, TING-KAI | CHANG, CHUN-HAO</t>
  </si>
  <si>
    <t>林有旭 | 許壽國 | 王丁凱 | 張君豪</t>
  </si>
  <si>
    <t>G11C-011/40</t>
  </si>
  <si>
    <t>TW200634818A</t>
  </si>
  <si>
    <t>7913056011828</t>
  </si>
  <si>
    <t>蝕刻監測裝置及方法</t>
  </si>
  <si>
    <t>本發明涉及一蝕刻監測裝置,其包括一光源,一測試監測片,一單色儀,一光探測器及複數導光元件;該光源提供一參考光訊號及一監測光訊號,該參考光訊號被傳遞至單色儀,由單色儀選擇一單色光出射至該光探測器作為參考對比訊號;該監測光訊號被傳遞至該測試監測片,該測試監測片反射上述監測光訊號,並將其傳遞至單色儀,單色儀選擇一對應波長之單色光出射至該光探測器作為監測對比訊號。本發明藉由單色儀濾光及導光元件連接各部件,可有效排除其它雜散光、震動等對監測結果之影響。本發明還提供採用上述蝕刻監測裝置之監測方法。</t>
  </si>
  <si>
    <t>2005108446</t>
  </si>
  <si>
    <t>H01L-021/66 | G01B-011/02 | H01L-021/66 | G01B-011/02</t>
  </si>
  <si>
    <t>JP2000-012527A | JP1998-027777A | JP1997-129594A | JP2612089B2 | US4618262A</t>
  </si>
  <si>
    <t>TWI332690B</t>
  </si>
  <si>
    <t>7913056011973</t>
  </si>
  <si>
    <t>本發明涉及一種熱介面材料及其製備方法。該熱介面材料包括一聚合物相變材料載體,添加於聚合物相變材料載體中之添加劑,以及分散在載體中之奈米碳管,其中至少一部分奈米碳管之一端露出載體。該熱介面材料之製備方法包括下列步驟:提供適量奈米碳管及聚合物相變材料;將聚合物相變材料加熱熔融;將奈米碳管加入熔融相變材料中並使其分散;固化,切片形成產品。該製備方法未引入複雜昂貴之加工工藝,可大規模生產,成本低,且確保部分奈米碳管一端露出載體,導熱性能好。該熱介面材料可廣泛用於半導體器件散熱技術中。</t>
  </si>
  <si>
    <t>2005109331</t>
  </si>
  <si>
    <t>LIU, CHANG-HONG | FAN, SHOU-SHAN</t>
  </si>
  <si>
    <t>劉長洪 | 范守善</t>
  </si>
  <si>
    <t>H01L-023/36 | C30B-029/66 | H01L-023/36 | C30B-029/66</t>
  </si>
  <si>
    <t>TWI232286B | TWI250203B | TW562778B | US6407922B1 | US6312302B1 | US6131651A</t>
  </si>
  <si>
    <t>TWI382083B</t>
  </si>
  <si>
    <t>TWI296149B</t>
  </si>
  <si>
    <t>7913056012021</t>
  </si>
  <si>
    <t>發光二極管、發光二極管模組及背光系統</t>
  </si>
  <si>
    <t>本發明涉及一發光二極管,其包括:一基底;一位於該基底上之漏斗狀光學鏡片,該漏斗狀光學鏡片包括一第一開口及一第二開口,該第一開口與上述基底結合在一起,該第二開口遠離上述基底且直徑較該第一開口大;及一位於上述基底之被該第一開口包圍之部分之發光二極管晶片,其與該基底電性連接。由於該光學鏡片之發散作用,可消除單點光源亮度現象,其各個輻射角度之亮度均勻。本發明還提供一採用該發光二極管之發光二極管模組,其可產生高純度白光,且色度及色溫可調。本發明還提供一採用該發光二極管之背光系統,其具有較佳之亮度均一性且白光純度高。</t>
  </si>
  <si>
    <t>2005108432</t>
  </si>
  <si>
    <t>H01L-033/00 | G02F-001/13 | H01L-033/00 | G02F-001/13357</t>
  </si>
  <si>
    <t>US6682211B2 | US6540377B1 | US6200002B1</t>
  </si>
  <si>
    <t>US11688836B2</t>
  </si>
  <si>
    <t>TWI332273B</t>
  </si>
  <si>
    <t>7913056012081</t>
  </si>
  <si>
    <t>本發明係提供一種電連接器端子,用來與插頭電連接器之柱狀插接柱之對接部相對接,其包括可與電連接器之絕緣本體干涉固持之基部、與電路板相連接之焊接部及自基部延伸之縱長延伸部,該延伸部設有一彎折的彈性臂以與對接插頭連接器之對接部相導接。該彎折彈性臂於寬度方向設有與對接插頭連接器之柱狀對接部截面構型相同之接觸部。藉此,對接插頭連接器之柱狀插接柱插入電連接器時,端子對插頭連接器之插接柱之正向固持力增大,端子與插接柱間順滑插接,磨損減小。</t>
  </si>
  <si>
    <t>2005108363</t>
  </si>
  <si>
    <t>CHUNG, YUNG-CHIEN</t>
  </si>
  <si>
    <t>H01R-013/24 | H01R-013/24</t>
  </si>
  <si>
    <t>TWI348795B</t>
  </si>
  <si>
    <t>TW200635141A</t>
  </si>
  <si>
    <t>7913056012151</t>
  </si>
  <si>
    <t>多功能電子裝置</t>
  </si>
  <si>
    <t>一種多功能電子裝置,其包括一本體及一表帶,本體上設有耳機、顯示屏、鍵盤、麥克風、紅外傳輸接口、MP3播放器接口、微盤接口及影音數据接口,本體內部設有電路板及電源,該耳機、顯示屏、鍵盤、麥克風、紅外傳輸接口、MP3播放器接口、微盤接口、影音數据接口、電路板及電源之間電連接,通過表帶可將該多功能電子裝置佩帶於消費者之手腕上。該多功能電子裝置,將多種消費性電子裝置模組整合在一起,不僅可使消費者很方便快捷地享受到各種消費性電子裝置之功能,而且攜帶方便,不易丟失。</t>
  </si>
  <si>
    <t>2005108444</t>
  </si>
  <si>
    <t>H04M-001/21 | H04M-001/21</t>
  </si>
  <si>
    <t>TW200635335A</t>
  </si>
  <si>
    <t>7913056012345</t>
  </si>
  <si>
    <t>本發明係關於一種攜帶式電子裝置外殼,包括成型殼體、紫外線感測薄膜及透明保護膜,該紫外線感測薄膜形成於該成型殼體之外表面,且該紫外線感測薄膜係由紫外光致變色材料製成,該透明保護膜設置於該紫外線感測薄膜表面。一種攜帶式電子裝置外殼之製造方法,包括以下步驟:成型一成型殼體;於該成型殼體之外表面覆蓋一層紫外線感測薄膜;於該紫外線感測薄膜表面覆蓋一層透明保護膜。</t>
  </si>
  <si>
    <t>2005108436</t>
  </si>
  <si>
    <t>CHEN, SHENG HSI</t>
  </si>
  <si>
    <t>H05K-005/04 | G01J-001/48 | H05K-005/04 | G01J-001/48</t>
  </si>
  <si>
    <t>TW200635479A</t>
  </si>
  <si>
    <t>7913056012489</t>
  </si>
  <si>
    <t>攜帶式電子裝置外殼</t>
  </si>
  <si>
    <t>本發明係關於一種攜帶式電子裝置外殼,包括成型殼體、奈米顆粒塗層及抗反射層,該奈米顆粒塗層形成於該成型殼體之外表面,且該奈米顆粒塗層係由選自硫化鋅(ZnS)、硫化鎘(CdS)、硫化碲(TeS)、硒化鋅(ZnSe)、硒化鎘(CdSe)、氧化鈰(CeO2)、氧化鋅(ZnOx)、氧化錫(SnO2)、矽酸鋅銪(Eu.ZnSiOx)、鋁酸鎂鋇銪(BaMgAlOx–Eu)、硼酸釓釔銪((Y,Gd)BO3–Eu)材料中之一種至三種製成,該抗反射層形成於該奈米顆粒塗層表面。</t>
  </si>
  <si>
    <t>2005109334</t>
  </si>
  <si>
    <t>H05K-005/06 | H04M-001/02 | H05K-005/06 | H04M-001/02</t>
  </si>
  <si>
    <t>TWI572269B | TWI569963B | US9571616B2</t>
  </si>
  <si>
    <t>TW200635480A</t>
  </si>
  <si>
    <t>7913056012490</t>
  </si>
  <si>
    <t>本發明涉及一種散熱模組,用以供晶片散熱,其包括:一第一散熱裝置,其具有一第一基座及位於其上之複數散熱結構,該第一基座與一熱源熱接觸;一第二散熱裝置,其具有一第二基座及位於其上之複數散熱結構;至少一熱管,用以連接該第一及第二散熱裝置;及一燃料電池,其包括一電池本體及一向該電池本體提供燃料供給之燃料儲存裝置,該燃料儲存裝置與該第二散熱裝置熱接觸。本發明藉由與熱源熱接觸之第一散熱裝置及遠離熱源之第二散熱裝置散熱,且燃料電池吸收第二散熱器上之熱量不僅可加速其散熱速度,而且可提昇電池能源使用率。</t>
  </si>
  <si>
    <t>2005109349</t>
  </si>
  <si>
    <t>CHIEN, YANG CHANG | HUANG, CHUAN DE</t>
  </si>
  <si>
    <t>簡揚昌 | 黃全德</t>
  </si>
  <si>
    <t>H05K-007/20 | G06F-001/20 | H05K-007/20 | G06F-001/20</t>
  </si>
  <si>
    <t>TWM257015U | TW587778U | TWI278273B | TW587766U</t>
  </si>
  <si>
    <t>TWI321437B</t>
  </si>
  <si>
    <t>7913056012499</t>
  </si>
  <si>
    <t>裝設於電腦主機機箱,對電腦主機機箱起保護和裝飾作用。【創作特點】 本創作電腦機箱面板呈長形。該面板上部自上而下設一大一小兩長形資料存取器裝置區,該較小資料存取器裝置區右側設有複數連接器介面;該較小資料存取器裝置區下方居中形成一方形凸出平台,該方形凸出平台中部設一較大圓形按鈕,該按鈕下方依次設一指示燈及一較小圓形按鈕;該方形凸出平台兩側邊緣對稱形成一斜面,並橫向各延伸一較小略低之方形凸出平台;該面板下部設有一橫向凹槽,該等方形凸出平台下部成弧形延伸至凹槽內。</t>
  </si>
  <si>
    <t>2005302995</t>
  </si>
  <si>
    <t>D113173</t>
  </si>
  <si>
    <t>JI, YAN-JUAN | LIANG, CHUN CHI | YU, JING RENN | XU, YUN-DONG | HE, RONG</t>
  </si>
  <si>
    <t>紀燕娟 | 梁群吉 | 游景任 | 徐云東 | 何嶸</t>
  </si>
  <si>
    <t>TWD113173S</t>
  </si>
  <si>
    <t>7913066017563</t>
  </si>
  <si>
    <t>壓平設備</t>
  </si>
  <si>
    <t>一種壓平設備,包括一傳動裝置、一壓平裝置及一驅動裝置。該傳動裝置包括一本體和一滑塊。該本體包括一第一端部、一第二端部和兩平行的第三端部。該等第三端部與該第一端部和該第二端部相連。該滑塊沿該等第三端部滑動。該壓平裝置包括至少一輪軸,該輪軸上設有至少一滾輪,用於壓平工件的折彎邊。該壓平裝置固定於該滑塊上。該驅動裝置用於推動滑塊在本體的第一端部和第二端部間滑動。本新型的壓平設備,通過滾輪滾動壓平金屬折彎邊,避免了由滑動摩擦引起的金屬鈑金件表面的擦傷。</t>
  </si>
  <si>
    <t>2006206345</t>
  </si>
  <si>
    <t>M297794</t>
  </si>
  <si>
    <t>2006-09-21</t>
  </si>
  <si>
    <t>OU, CHUN NAN | BAO, RONG-MOU | SU, CHENG-BIN</t>
  </si>
  <si>
    <t>歐俊男 | 包榮謀 | 蘇成斌</t>
  </si>
  <si>
    <t>B21D-001/00 | B21D-001/00</t>
  </si>
  <si>
    <t>TWI530337B</t>
  </si>
  <si>
    <t>TWM297794U | US7478549B2</t>
  </si>
  <si>
    <t>7906003003598</t>
  </si>
  <si>
    <t>固定裝置及裝有該固定裝置的電子產品</t>
  </si>
  <si>
    <t>一種固定裝置,用於將該功能擴展模組固定於該卡緣連接器中,該固定裝置包括一頂壁、至少一對相對的側壁和一對相對的固持部,該等側壁與該頂壁相連,該等側壁夾緊卡緣連接器的兩側,該等固持部與該頂壁相連,用於夾緊該功能擴展模組的兩側。本新型的固定裝置通過兩側壁夾緊卡緣連接器的兩側,不需在電路板上開闢安裝固定裝置所需的空間。</t>
  </si>
  <si>
    <t>2006204474</t>
  </si>
  <si>
    <t>M298148</t>
  </si>
  <si>
    <t>LIAO, FENG LIANG</t>
  </si>
  <si>
    <t>廖峰諒</t>
  </si>
  <si>
    <t>G06F-001/00 | G06F-001/00</t>
  </si>
  <si>
    <t>TWM298148U | US7303412B1</t>
  </si>
  <si>
    <t>7906003003952</t>
  </si>
  <si>
    <t>電腦蓋板固定結構</t>
  </si>
  <si>
    <t>一電腦蓋板固定結構,用以固定一蓋板,其包括一電腦基座及一卡固件,該基座包括一後板,該後板設有一卡固部,該卡固件固定裝設於該蓋板上,該卡固件設有一扣合該卡固部之卡扣部及一與該卡扣部相連接之按壓部,其中,按壓該卡固件上之按壓部,該卡固件上之卡扣部翹起從而使該卡扣部脫離與該電腦基座上之卡固部之扣合。</t>
  </si>
  <si>
    <t>2006204469</t>
  </si>
  <si>
    <t>M298153</t>
  </si>
  <si>
    <t>CHEN, YUN LUNG | WU, YONG-ZHOU | DU, QUAN-GUANG | XIAO, YU-MING</t>
  </si>
  <si>
    <t>陳允隆 | 吳永周 | 杜全光 | 肖宇鳴</t>
  </si>
  <si>
    <t>TWI796239B</t>
  </si>
  <si>
    <t>TWM298153U</t>
  </si>
  <si>
    <t>7906003003957</t>
  </si>
  <si>
    <t>一種資料存取器固定裝置,包括用以收容一資料存取器之一磁架,該磁架之側壁設有至少一通孔,該資料存取器固定裝置還包括一樞轉連接於該磁架之鎖固件,該鎖固件包括一主體部,該主體部設有至少一卡腳,該卡腳穿過該磁架之通孔卡持該資料存取器。</t>
  </si>
  <si>
    <t>2006203545</t>
  </si>
  <si>
    <t>2006-03-03</t>
  </si>
  <si>
    <t>M298211</t>
  </si>
  <si>
    <t>HUANG, BIN | LI, DING-FANG | LIANG, CHUN CHI</t>
  </si>
  <si>
    <t>黃斌 | 李定方 | 梁群吉</t>
  </si>
  <si>
    <t>TWM298211U</t>
  </si>
  <si>
    <t>7906003004015</t>
  </si>
  <si>
    <t>本創作係關於一種電連接器,其包括絕緣本體及收容於絕緣本體內的導電端子,其中絕緣本體包括主體部、自主體部一端延伸的對接部及插接孔,導電端子分別收容絕緣本體對應收容槽內,絕緣本體底壁設有與插接孔相連通之直通槽,該電連接器焊接時絕緣本體受熱通過直通槽釋放應力,防止絕緣本體變形,確保端子焊接腳之共面度。</t>
  </si>
  <si>
    <t>2005222909</t>
  </si>
  <si>
    <t>M298241</t>
  </si>
  <si>
    <t>TWM298241U</t>
  </si>
  <si>
    <t>7906003004045</t>
  </si>
  <si>
    <t>導光板及使用該導光板之電子產品</t>
  </si>
  <si>
    <t>一種導光板,用於給一鍵盤導光,該鍵盤包括複數按鍵。該導光板包括複數通孔、複數凸部和至少一收容孔,該收容孔用於容納光源並設置於該導光板的一端。該等通孔與該等按鍵一一對應,該等凸部的分布密度沿遠離該收容孔的方向增加。因導光板包括複數凸部,且該等凸部的分布密度沿遠離該收容孔的方向增加,從而光源發出的光被均勻導至每個按鍵下方,使所有按鍵被均勻照亮。</t>
  </si>
  <si>
    <t>2006204475</t>
  </si>
  <si>
    <t>M298289</t>
  </si>
  <si>
    <t>CHIU, CHIEN AN | CHANG, KUO CHU</t>
  </si>
  <si>
    <t>邱建安 | 張國柱</t>
  </si>
  <si>
    <t>H04M-001/22 | H04M-001/22</t>
  </si>
  <si>
    <t>EP2198332A2 | US8545037B2 | US8322874B2</t>
  </si>
  <si>
    <t>TWM298289U | US2007-0217181A1</t>
  </si>
  <si>
    <t>7906003004093</t>
  </si>
  <si>
    <t>一種顯示裝置,包括一框架、一液晶顯示單元及一外殼,該液晶顯示單元固定於該框架,該框架上設有複數卡扣,該外殼對應該框架之卡扣設有複數扣合部,該外殼相對該框架滑動而使該等扣合部分別與對應卡扣扣合。</t>
  </si>
  <si>
    <t>2006203544</t>
  </si>
  <si>
    <t>M298312</t>
  </si>
  <si>
    <t>LIANG, CHUN CHI | TSAI, CHIEN LI | LIN, KE CHENG | CHEN, HSUAN CHEN | ZHAO, PENG</t>
  </si>
  <si>
    <t>梁群吉 | 蔡建立 | 林格正 | 陳軒瑱 | 趙鵬</t>
  </si>
  <si>
    <t>TWI435680B | US8649175B2</t>
  </si>
  <si>
    <t>TWM298312U</t>
  </si>
  <si>
    <t>7906003004116</t>
  </si>
  <si>
    <t>一體式液晶電腦及其電腦主機</t>
  </si>
  <si>
    <t>一種一體式液晶電腦,包括一主機及一液晶監視器,該主機之一側面板上設有一容置槽,該容置槽包括一第一連接部,該液晶監視器對應該第一連接部設有一第二連接部,該液晶監視器透過該第二連接部裝設於該第一連接部上。</t>
  </si>
  <si>
    <t>2006204473</t>
  </si>
  <si>
    <t>M298313</t>
  </si>
  <si>
    <t>TWM298313U</t>
  </si>
  <si>
    <t>7906003004117</t>
  </si>
  <si>
    <t>一種電腦殼體,包括一前板、一側板及一彈片,該彈片一端固定在該側板內表面上,另一端設有一卡扣部,該卡扣部設有至少一卡鉤,該前板上設有供該卡鉤對應卡合之卡扣孔,該側板上設有一使該彈片暴露於外之開口,經由該開口向內抵壓該彈片可使該卡鉤脫離該卡扣孔。該電腦殼體結構簡單且便於裝拆側板。</t>
  </si>
  <si>
    <t>2006206342</t>
  </si>
  <si>
    <t>M298317</t>
  </si>
  <si>
    <t>CHEN, YUN LUNG | SUN, DA-LONG | ZENG, JIAN-GUO</t>
  </si>
  <si>
    <t>陳允隆 | 孫大龍 | 曾建國</t>
  </si>
  <si>
    <t>TWM298317U</t>
  </si>
  <si>
    <t>7906003004121</t>
  </si>
  <si>
    <t>一種擴充卡固定裝置,用於固定一擴充卡,該擴充卡設有一具有一彎折部之擋片,該擴充卡固定裝置包括一固定架及一固定件,該固定架上設置一承載部,該承載部之兩側邊緣彎折形成兩折片,該兩折片分別對應開設一滑槽,該固定件包括一抵壓部、一卡扣部及對應該兩折片的滑槽設置之兩滑動部,該固定件藉由該兩滑動部活動連接於該兩滑槽,該抵壓部用於將該擋片之彎折部抵緊於該承載部,該卡扣部卡扣於該承載部。</t>
  </si>
  <si>
    <t>2006204471</t>
  </si>
  <si>
    <t>M298323</t>
  </si>
  <si>
    <t>ZHANG, JUN-XIONG | FU, JIA-QI | LI, ZHI-XIN</t>
  </si>
  <si>
    <t>張俊雄 | 傅家祺 | 李志新</t>
  </si>
  <si>
    <t>H05K-007/18 | G06F-001/16 | H05K-007/18 | G06F-001/16</t>
  </si>
  <si>
    <t>TWI343230B | TWI305129B</t>
  </si>
  <si>
    <t>TWM298323U</t>
  </si>
  <si>
    <t>7906003004127</t>
  </si>
  <si>
    <t>(一)物品用途: 本創作係提供一種線纜連接器組合,尤其是指一種用於手持式移動設備之訊號傳輸的線纜連接器組合。(二)創作特點: 請參閱第一至第七圖所示,本創作之線纜連接器組合包括縱長之絕緣本體、包覆於絕緣本體之外的遮蔽殼體及向後延伸出絕緣本體之一排線纜。其中絕緣本體包括上端面、沿前後方向設置之前、後端面。上端面與前端面之間還設有一斜面。</t>
  </si>
  <si>
    <t>2005303777</t>
  </si>
  <si>
    <t>D113034</t>
  </si>
  <si>
    <t>TWD125534S</t>
  </si>
  <si>
    <t>TWD113034S</t>
  </si>
  <si>
    <t>7913073017800</t>
  </si>
  <si>
    <t>(一)物品用途: 本創作係提供一種電連接器,尤其係指一種用於連接筆記型電腦與周邊擴充設備之電連接器。(二)創作特點: 請參閱圖面所示,本創作電連接器包括縱長構型之本體,該本體設有一連體部、於連體部一側兩端延伸有基部及另一側延伸有對接部,該對接部上具有一舌板及位於舌板周圍之對接框,該舌板外側壁與對接框內側壁形成一空間,且對接框兩端之內側壁上有一向空間內形成之導引斜面;位於基部之間設有複數端子;一外殼係套於對接框上,並固持於連體部上;所述電連接器還包括一卡扣於本體之基部上的定位板,所述端子之焊接部可穿過該定位板。</t>
  </si>
  <si>
    <t>2005304598</t>
  </si>
  <si>
    <t>D113037</t>
  </si>
  <si>
    <t>MAO, YU-HUA | HUI, KUN-PENG | LI, WEI</t>
  </si>
  <si>
    <t>毛玉華 | 惠鯤鵬 | 李偉</t>
  </si>
  <si>
    <t>TWD132648S</t>
  </si>
  <si>
    <t>TWD113037S</t>
  </si>
  <si>
    <t>7913073017803</t>
  </si>
  <si>
    <t>(一)物品用途: 本創作係提供一種線纜連接器組合,尤其係指一種用於連接筆記型電腦與周邊擴充設備之線纜連接器組合。(二)創作特點: 請參閱圖面所示,本創作線纜連接器組合包括電連接器、位於電連接器兩端之卡扣臂、一端套於電連接器上之外殼及從外殼另一端延伸出之線纜;其中所述線纜與電連接器係電性連接於一起;所述電連接器包括本體及複數端子,所述本體具有收容於外殼內之基部及自基部向前延伸出外殼前端面之對接部,於對接部上形成一舌板,該舌板外側壁與對接框內側壁形成一空間,且對接框兩端之內側壁上有一向空間內形成之導引斜面;所述卡扣臂設有位於對接部兩端之卡扣部及自卡扣部向後延伸至外殼後端之按壓部;且所述外殼一側上設有突耳。</t>
  </si>
  <si>
    <t>2005304599</t>
  </si>
  <si>
    <t>D113038</t>
  </si>
  <si>
    <t>TWD113038S</t>
  </si>
  <si>
    <t>7913073017804</t>
  </si>
  <si>
    <t>電腦機箱面板(五)</t>
  </si>
  <si>
    <t>裝設於電腦主機機箱,對電腦主機機箱起保護和裝飾作用。【創作特點】 本創作電腦機箱面板呈長形。該面板上部設有一較大長形資料存取器裝置區,該較大資料存取器裝置區左下方設有一較小之長形資料存取器裝置區,其右下方沿豎直方向分佈複數通孔。該面板下部對稱分佈複數菱形裝飾區,每一菱形裝飾區均由複數孔徑由外向內逐漸變小之通風孔組成。</t>
  </si>
  <si>
    <t>2005302190</t>
  </si>
  <si>
    <t>D113052</t>
  </si>
  <si>
    <t>TWD113052S</t>
  </si>
  <si>
    <t>7913073017818</t>
  </si>
  <si>
    <t>電腦面板(十六)</t>
  </si>
  <si>
    <t>裝設於電腦主機機箱,對電腦主機機箱起保護和裝飾作用。【創作特點】 本創作電腦面板呈長形。該面板之上部設有一較大資料存取器裝置區,該較大資料存取器裝置區之左下方設有一較小資料存取器裝置區,該較大資料存取器裝置區之右下方沿豎直方向分佈複數通孔。該面板下部由四塊方形裝飾區而組成一風車狀裝飾區,該每一方形裝飾區均由複數大小逐漸變化的圓孔組成。</t>
  </si>
  <si>
    <t>2005302198</t>
  </si>
  <si>
    <t>D113053</t>
  </si>
  <si>
    <t>TWD113053S</t>
  </si>
  <si>
    <t>7913073017819</t>
  </si>
  <si>
    <t>電腦面板(十三)</t>
  </si>
  <si>
    <t>裝設於電腦主機機箱,對電腦主機機箱起保護和裝飾作用。【創作特點】 本創作電腦面板呈長形。該面板之上部設有一較大資料存取器裝置區,該較大資料存取器裝置區之左下方設有一較小資料存取器裝置區,該較大資料存取器裝置區之右下方沿豎直方向分佈複數通孔。該面板下部係由複數圓孔形成一旋風狀圖案的裝飾區。</t>
  </si>
  <si>
    <t>2005303448</t>
  </si>
  <si>
    <t>D113055</t>
  </si>
  <si>
    <t>TWD113055S</t>
  </si>
  <si>
    <t>7913073017820</t>
  </si>
  <si>
    <t>裝設於電腦主機機箱,對電腦主機機箱起保護和裝飾作用。【創作特點】 本創作電腦機箱面板呈長形。該面板大體呈向外凸出之弧面,中間形成一凹陷區,兩側緣處各形成一溝槽;該面板上部為一較大資料存取器裝置區;該凹陷區上部左側為一較小之資料存取器裝置區,右側為一連接器介面區,該凹陷區下部中間自上而下設置有一大一小兩按鍵,該較大按鍵之容置區為一外凸內凹之環狀結構;該面板下部被一水平貫穿之凹槽分為上大下小兩個區域,該較小區域上水平設置有複數個散熱孔。</t>
  </si>
  <si>
    <t>2005304104</t>
  </si>
  <si>
    <t>D113060</t>
  </si>
  <si>
    <t>TWD113060S</t>
  </si>
  <si>
    <t>7913073017825</t>
  </si>
  <si>
    <t>裝設於電腦主機機箱,對電腦主機機箱起保護和裝飾作用。【創作特點】 本創作電腦機箱面板呈長形。該面板上部有一內凹區,該內凹區上部有一較大之資料存取器裝置區,該內凹區下部左側為一較小之資料存取器裝置區,右側為一連接器介面區;該面板於內凹區下方有一水平貫穿之凹槽,該凹槽下方右側設置一延伸到該面板右側壁之長形按鍵及指示燈區,該區內左側有複數個指示燈,右側為一內凹之按鍵區,其內設置有兩按鍵。</t>
  </si>
  <si>
    <t>2005304105</t>
  </si>
  <si>
    <t>D113061</t>
  </si>
  <si>
    <t>TWD126617S</t>
  </si>
  <si>
    <t>TWD113061S</t>
  </si>
  <si>
    <t>7913073017826</t>
  </si>
  <si>
    <t>裝設於電腦主機機箱,對電腦主機機箱起保護和裝飾作用。【創作特點】 本創作電腦機箱面板呈長形。該面板上部沿豎直方向設有三較大長形資料存取器裝置區,該較大資料存取器裝置區下方設有一較小之長形資料存取器裝置區,其右方設有一方形按鈕及指示燈。該面板下部設有複數橫向設置的長條形散熱窗及連接器裝置區。</t>
  </si>
  <si>
    <t>2005304745</t>
  </si>
  <si>
    <t>D113064</t>
  </si>
  <si>
    <t>TWD113064S</t>
  </si>
  <si>
    <t>7913073017829</t>
  </si>
  <si>
    <t>合成金屬奈米粒子之裝置及方法</t>
  </si>
  <si>
    <t>本發明提供一種合成金屬奈米粒子之裝置,其包括:一容器,用於盛放金屬前驅體;一光觸媒材料形成於該容器內壁;及一光源。另,本發明還提供一種合成金屬奈米粒子之方法,其包括:提供一容器,用於盛放金屬前驅體,一光觸媒材料形成於該容器內壁;提供一金屬前驅體,並將其裝入該容器中;以紫外光照射該容器內壁形成金屬奈米粒子。本發明利用光觸媒材料代替傳統還原劑來還原金屬離子以合成金屬奈米粒子,減少對人體及環境之污染,從而簡化合成金屬奈米粒子過程之後處理,節省環境成本。</t>
  </si>
  <si>
    <t>2005107452</t>
  </si>
  <si>
    <t>C01G-023/04 | C01G-023/47</t>
  </si>
  <si>
    <t>TWI224073B | TW200301224A</t>
  </si>
  <si>
    <t>TWI331600B</t>
  </si>
  <si>
    <t>7913051007820</t>
  </si>
  <si>
    <t>模造玻璃透鏡模仁</t>
  </si>
  <si>
    <t>本發明涉及一種模造玻璃透鏡模仁,其包括一模壓結構,其形成有模壓面,其中,該模壓結構係由Ce-PSZ、Y-PSZ、氧化鋁及貴金屬燒結而成之複合結構。所述貴金屬包括鉑(Pt)、鉑銥合金(PtIr)及錸銥合金(ReIr)。在一實施例中,該模仁進一步包括一超硬材料構成之底材。所述底材係由超硬合金、碳化物陶瓷或金屬陶瓷製成。另一實施例中,該模仁更進一步包括一形成於底材與模壓結構間之中間層,其厚度小於1微米。本技術方案之模造玻璃透鏡模仁具有高機械強度、防止微裂紋產生以及良好離型能力之特點。</t>
  </si>
  <si>
    <t>2005107450</t>
  </si>
  <si>
    <t>C03B-011/00 | C03B-011/00</t>
  </si>
  <si>
    <t>US6813906B1 | US5171347A | US5059095A</t>
  </si>
  <si>
    <t>TWI341300B</t>
  </si>
  <si>
    <t>7913051007831</t>
  </si>
  <si>
    <t>玻璃成型模具</t>
  </si>
  <si>
    <t>本技術方案提供一種用於模壓玻璃產品之玻璃成型模具,其包括:一上模仁;一下模仁;一位於所述上模仁及下模仁之間之定位圈;以及一用於安裝所述上模仁、下模仁及定位圈之外部模套;其中,所述定位圈側壁設有複數個通孔與所述定位圈內壁導通,且所述外部模套側壁設有至少一個通孔與所述定位圈側壁之通孔相通。</t>
  </si>
  <si>
    <t>2005106552</t>
  </si>
  <si>
    <t>2005-03-04</t>
  </si>
  <si>
    <t>C03B-011/06 | C03B-011/06</t>
  </si>
  <si>
    <t>JP2000-044260A | US6370915B1</t>
  </si>
  <si>
    <t>TWI329620B</t>
  </si>
  <si>
    <t>7913051007832</t>
  </si>
  <si>
    <t>模仁及其製造方法</t>
  </si>
  <si>
    <t>本發明涉及一種具有保護層之模仁,其包括:模仁基體,其具有一與欲模壓產品相對應之模壓面;一形成於該模壓面之粘著層;一形成於該粘著層之擴散阻隔層;及一形成於該擴散阻隔層之類金剛石膜層,該類金剛石膜層之最表層之表面粗糙度比模仁基體表面粗糙度要大。本發明還提供該模仁之製備方法。本發明之模仁採用多層中間層及類金剛石層結構取代傳統之貴金屬膜結構,具有良好脫膜性、使用壽命長、降低成本之優點。</t>
  </si>
  <si>
    <t>2005107455</t>
  </si>
  <si>
    <t>TW553907B | US6740393B1 | US5268217A</t>
  </si>
  <si>
    <t>TWI360470B</t>
  </si>
  <si>
    <t>TWI360525B</t>
  </si>
  <si>
    <t>7913051007833</t>
  </si>
  <si>
    <t>標準漏孔及其製作方法</t>
  </si>
  <si>
    <t>本發明涉及一種標準漏孔及其製作方法。本發明所提供之測量氣體漏率之標準漏孔,其包括一第一基底;及一形成於第一基底上之第二基底;至少一基底在與另一基底結合面上形成有預定數目及尺寸之溝槽結構,從而使之與另一基底結合後共同形成通孔,該通孔之孔壁係被測氣體不可滲透。該溝槽結構之槽邊角度為其所在基底之一晶面角度,固定不變,且該通孔之孔徑尺寸達奈米級。因此,該標準漏孔具有漏率大小可控性好、漏率範圍寬,可實現更微小漏率測量等優點。本發明還提供上述標準漏孔之製作方法。</t>
  </si>
  <si>
    <t>2005106534</t>
  </si>
  <si>
    <t>LIU, LIANG | GE, SHUAI-PING | HU, ZHAO-FU | DU, BING-CHU | GUO, CAI-LIN | CHEN, PI-JIN | FAN, SHOU-SHAN</t>
  </si>
  <si>
    <t>劉亮 | 葛帥平 | 胡昭复 | 杜秉初 | 郭彩林 | 陳丕瑾 | 范守善</t>
  </si>
  <si>
    <t>G01M-003/02 | G01F-025/00 | G01M-003/02</t>
  </si>
  <si>
    <t>CN112284634B</t>
  </si>
  <si>
    <t>TWI270666B</t>
  </si>
  <si>
    <t>7913051008217</t>
  </si>
  <si>
    <t>透鏡</t>
  </si>
  <si>
    <t>一種透鏡,該透鏡至少一側設有一折射率變化層,所述折射率變化層利用折射率的變化使之可作為至少另一透鏡對光束進行折射。可達到簡化透鏡與套筒中心軸對正以及提高對正精密度之目的。</t>
  </si>
  <si>
    <t>2005106536</t>
  </si>
  <si>
    <t>G02B-001/10 | G02B-001/10</t>
  </si>
  <si>
    <t>TW200632358A</t>
  </si>
  <si>
    <t>7913051008274</t>
  </si>
  <si>
    <t>物鏡及採用該物鏡之光學記錄/再現裝置</t>
  </si>
  <si>
    <t>一物鏡及採用該物鏡的光學記錄/再現裝置,所述光學記錄/再現裝置包括:一光源,一準直透鏡,所述物鏡,一光路改變裝置,一光電檢測元件。其中,所述物鏡採用透明陶瓷材料製成,且其折射率大於2.0。由於透明陶瓷材料的折射率高,故以其製成之物鏡可以提供較高之數值孔徑。使用該物鏡之光學記錄/再現裝置具有良好的光學性能。</t>
  </si>
  <si>
    <t>2005106539</t>
  </si>
  <si>
    <t>G02B-013/00 | G02B-009/00 | G11B-007/00 | G02B-013/00 | G02B-009/00 | G11B-007/00</t>
  </si>
  <si>
    <t>US7994082B2 | US7141523B2 | US6908872B2</t>
  </si>
  <si>
    <t>TWI340833B</t>
  </si>
  <si>
    <t>7913051008276</t>
  </si>
  <si>
    <t>一種濾光裝置及其製造方法</t>
  </si>
  <si>
    <t>本發明提供一種濾光裝置,其包括一基底、順序疊加於該基底表面之複數第一濾光腔以及複數第二濾光腔,所述第一及第二濾光腔均由高折射率材料膜層及低折射率材料膜層交替疊加而成,而且各膜層厚度係經過厚度係數優化之。本發明還提供上述濾光裝置之製造方法。本發明所提供之濾光裝置通過厚度係數來優化濾光腔中各膜層厚度,可改善濾光裝置之透射譜圖形狀,獲得具有微小波紋且邊緣坡度陡直之方形光譜。此外,該濾光裝置能精確截止紫外及紅外光通過,而讓可見光透過,從而即能實現散熱又能保護人眼及皮膚不受傷害。</t>
  </si>
  <si>
    <t>2005106537</t>
  </si>
  <si>
    <t>G02B-005/28 | G02B-005/28</t>
  </si>
  <si>
    <t xml:space="preserve">TWI296695B | US7157159B2  |  </t>
  </si>
  <si>
    <t>TWI736411B</t>
  </si>
  <si>
    <t>TWI352219B</t>
  </si>
  <si>
    <t>7913051008301</t>
  </si>
  <si>
    <t>本發明提供一種顯示裝置,其包括一背光模組、一面板模組及一聚光模組,該背光模組與面板模組之一端連接,該面板模組之另一端與該聚光模組連接。該顯示裝置可充分利用外界環境光,省電。</t>
  </si>
  <si>
    <t>2005107453</t>
  </si>
  <si>
    <t>TW591280B | US6788358B1 | US6369866B1 | US6273577B1</t>
  </si>
  <si>
    <t>TWI330742B</t>
  </si>
  <si>
    <t>7913051008375</t>
  </si>
  <si>
    <t>本發明提供一種直下式背光模組,其包括一基板及複數固定於該基板上之光源,該基板之下表面有複數熱電冷卻器。每個熱電冷卻器包括一對相對之冷端與熱端,其冷端貼附於基板之下表面,熱端與至少一熱管連接。該熱管包括受熱端與蒸氣冷凝端,與熱電冷卻器熱端連接之一端為受熱端,另一端為蒸氣冷凝端。該蒸氣冷凝端與複數散熱鰭片連接,該散熱鰭片之一端設置有一風扇,另一端為出風口。本發明直下式背光模組具有良好之散熱性能。</t>
  </si>
  <si>
    <t>2005107457</t>
  </si>
  <si>
    <t>TW200632460A</t>
  </si>
  <si>
    <t>7913051008376</t>
  </si>
  <si>
    <t>Y形資料存取器介面線纜</t>
  </si>
  <si>
    <t>一種符合ATA規範的Y形資料存取器介面線纜,其包括一用於連接電腦主機板上資料存取器介面之主機板連接器、一用於連接主資料存取器的主連接器、一用於連接從資料存取器的從連接器及一排線,該主機板連接器位於該排線中間,該主連接器及從連接器分別位於該排線兩端。</t>
  </si>
  <si>
    <t>2005107451</t>
  </si>
  <si>
    <t>HUANG, YI-LONG</t>
  </si>
  <si>
    <t>黃義龍</t>
  </si>
  <si>
    <t>G06F-013/40 | G06F-013/40</t>
  </si>
  <si>
    <t>TWM255535U | TW568328U | TW435754U | US6442029B1 | US6016518A</t>
  </si>
  <si>
    <t>TWI321735B</t>
  </si>
  <si>
    <t>7913051008593</t>
  </si>
  <si>
    <t>場發射顯示裝置</t>
  </si>
  <si>
    <t>本發明涉及一種場發射顯示裝置,其包括:具有螢光層的陽極,導電陰極和柵極,所述陰極包含有電子發射材料,其中,對應於同一圖元的電子發射材料分佈在該圖元對應的柵極的兩側,所述柵極懸空設置在該圖元對應的電子發射材料與該圖元對應的螢光層之間。優選的,所述柵極由金屬絲製成,金屬絲包括金絲、鎳絲等。該場發射顯示裝置進一步包括至少兩絕緣障壁,所述金屬絲懸掛固定在兩絕緣障壁頂部。優選的,所述陰極為圓柱狀金屬絲;電子發射材料包括奈米碳管,形成在圓柱狀金屬絲表面。本發明具有如下優點:開啟電壓較低,實現高解析度的平面顯示,提高電子發射效率。</t>
  </si>
  <si>
    <t>2005106538</t>
  </si>
  <si>
    <t>WEI, YANG | LIU, LIANG | FAN, SHOU-SHAN</t>
  </si>
  <si>
    <t>魏洋 | 劉亮 | 范守善</t>
  </si>
  <si>
    <t>H01J-009/02 | H01J-009/02</t>
  </si>
  <si>
    <t>TW594824B | TW516061B | US7221087B2 | US6885145B2 | US5600200A</t>
  </si>
  <si>
    <t>TWI383420B | TWI386964B</t>
  </si>
  <si>
    <t>TWI332228B</t>
  </si>
  <si>
    <t>7913051008900</t>
  </si>
  <si>
    <t>折疊式行動電話</t>
  </si>
  <si>
    <t>本發明提供一種折疊式行動電話,其包括一本體、一蓋體一鉸鏈結構及一連接桿。蓋體上設置有顯示屏,且開設一自與本體連接之端部中央延伸至側部之滑槽。該鉸鏈結構設置於本體上與蓋體連接之一端且與本體轉動連接。連接桿之一端部與鉸鏈結構連接,另一端部與所述滑槽滑動連接,且可定位於所述滑槽之二端。</t>
  </si>
  <si>
    <t>2005107458</t>
  </si>
  <si>
    <t>H04M-001/02 | H04M-001/02</t>
  </si>
  <si>
    <t>TWI407753B</t>
  </si>
  <si>
    <t>TW200633475A</t>
  </si>
  <si>
    <t>7913051009391</t>
  </si>
  <si>
    <t>具立體攝像功能之行動電話</t>
  </si>
  <si>
    <t>一種具立體攝像功能之行動電話,包括一本體和一攝像裝置,該本體包括一連接裝置,該攝像裝置包括二攝像部和一中間部,中間部分別可轉動地連接該二攝像部,該連接裝置和該中間部相配合而連接該本體和該攝像裝置,且使該攝像裝置可相對於該本體轉動。</t>
  </si>
  <si>
    <t>2005107454</t>
  </si>
  <si>
    <t>TWM300398U | TWM291151U</t>
  </si>
  <si>
    <t>TWI531983B</t>
  </si>
  <si>
    <t>TWI341677B</t>
  </si>
  <si>
    <t>7913051009397</t>
  </si>
  <si>
    <t>聲表面波器件及多頻行動電話</t>
  </si>
  <si>
    <t>本發明係關於一種聲表面波器件,包括基片、壓電薄膜及叉指電極,該壓電薄膜形成於該基片表面,且該壓電薄膜之厚度為0.02–5μm,該叉指電極形成於壓電薄膜表面,且該叉指電極具有叉指狀結構。一種多頻行動電話,包括至少一個上述聲表面波器件。</t>
  </si>
  <si>
    <t>2005107456</t>
  </si>
  <si>
    <t>H04R-007/04 | H04M-001/03 | H04R-007/04 | H04M-001/03</t>
  </si>
  <si>
    <t>TW200633565A</t>
  </si>
  <si>
    <t>7913051009481</t>
  </si>
  <si>
    <t>熱管散熱裝置</t>
  </si>
  <si>
    <t>本發明涉及一種熱管散熱裝置,其包括一熱管及分別連接於熱管兩端之熱源接觸部與散熱部,其中該熱管與熱源接觸部及散熱部以螺紋連接。由於熱管與散熱部以及熱源接觸部分別以螺紋連接,必要時三者可拆卸成獨立部分,故,熱管老化時可將熱管拆卸下來而換上新熱管,不僅可確保熱管散熱裝置之高散熱效率,而且散熱部、熱源接觸部不需要與熱管一起報廢,從而節約資源,降低散熱成本。該熱管散熱裝置適合應用於電子器件之散熱。</t>
  </si>
  <si>
    <t>2005106533</t>
  </si>
  <si>
    <t>YEN, SHIH CHIEH</t>
  </si>
  <si>
    <t>TW200633626A</t>
  </si>
  <si>
    <t>7913051009542</t>
  </si>
  <si>
    <t>包裝運載帶</t>
  </si>
  <si>
    <t>本創作係提供一種包裝運載帶,用於包裝一種產品,包括複數個收容部以及位於收容部四周的邊緣壁,該收容部設有底壁、側壁,其定義一收容空間,其中,該收容部底壁向收容空間凸伸出一平台部,平台部上設有一配合部,用於和產品配合來使產品正確收容於收容部中。</t>
  </si>
  <si>
    <t>2005221081</t>
  </si>
  <si>
    <t>2005-12-05</t>
  </si>
  <si>
    <t>M297355</t>
  </si>
  <si>
    <t>2006-09-11</t>
  </si>
  <si>
    <t>KUO, WEI NAN</t>
  </si>
  <si>
    <t>郭韋男</t>
  </si>
  <si>
    <t>B65D-085/30 | B65D-085/30</t>
  </si>
  <si>
    <t>TWM297355U</t>
  </si>
  <si>
    <t>7906003003159</t>
  </si>
  <si>
    <t>分離式可擴充測試治具</t>
  </si>
  <si>
    <t>一種分離式可擴充測試治具,用於測試電腦輸入輸出埠,包括一埠引伸部及一測試板卡,該埠引伸部包括一將該電腦輸入輸出埠之引腳引出之插槽端,該測試板卡設有一插頭連接部,設於該測試板卡上之測試線路藉由該插頭連接部連接該埠引伸部之插槽端。</t>
  </si>
  <si>
    <t>2006204978</t>
  </si>
  <si>
    <t>2006-03-24</t>
  </si>
  <si>
    <t>M297471</t>
  </si>
  <si>
    <t>LIU, PING | CHEN, LI PING</t>
  </si>
  <si>
    <t>劉萍 | 陳麗萍</t>
  </si>
  <si>
    <t>G01R-031/00 | G01R-031/00</t>
  </si>
  <si>
    <t>TWM297471U</t>
  </si>
  <si>
    <t>7906003003275</t>
  </si>
  <si>
    <t>本創作係關於一種用於電性控制電子設備之滑動開關,其包括絕緣本體、設置於絕緣本體中之固定端子組及依次組裝於絕緣本體之動端子、滑動件以及蓋板,其中,滑動件設有側肋,絕緣本體對應於滑動件之側肋設有導引裝置,通過絕緣本體之導引裝置和滑動件之側肋抵接實現滑動件滑動之導向,確保滑動件在滑動過程中不會出現偏移現象而導致滑動開關內部電性接觸不良,保持滑動開關之電性控制之穩定性。</t>
  </si>
  <si>
    <t>2005215645</t>
  </si>
  <si>
    <t>M297521</t>
  </si>
  <si>
    <t>H01H-015/00 | H01H-015/00</t>
  </si>
  <si>
    <t>TWM297521U</t>
  </si>
  <si>
    <t>7906003003325</t>
  </si>
  <si>
    <t>卡連接器</t>
  </si>
  <si>
    <t>本新型揭示一種卡連接器,用來將一種類型電子卡電性轉接到另一種類型卡連接器,其包括絕緣本體、安裝於絕緣本體內之端子組、及與端子組電性連接之電路板,絕緣本體設有收容電子卡之插槽,所述卡連接器還設有旋轉蓋合於絕緣本體上之旋轉蓋體,其設有一頂壁,頂壁內側有一抵擋部,當旋轉蓋體蓋合後,該抵擋部卡扣於插入插槽內之電子卡側部之凹陷處。</t>
  </si>
  <si>
    <t>2005221614</t>
  </si>
  <si>
    <t>M297550</t>
  </si>
  <si>
    <t>H01R-013/20 | H01R-013/20</t>
  </si>
  <si>
    <t>TWM297550U</t>
  </si>
  <si>
    <t>7906003003354</t>
  </si>
  <si>
    <t>具吸取板的電連接器</t>
  </si>
  <si>
    <t>本創作公開了一種具吸取板之電連接器包括絕緣本體及收容於該絕緣本體內之複數端子,絕緣本體設有配合部,與該電連接器配合使用之吸取板包括基板,由基板延伸出之端部,端部向下延伸設有卡持臂,其中,絕緣本體之配合部設有第三側壁,所述第三側壁由絕緣本體外緣向絕緣本體中心位置之方向延伸且相互靠攏呈相對之斜面設置,端部於卡持臂之兩側向下延伸設有凸塊,凸塊設有與第三側壁嚙合之第一接觸面。通過凸塊第一接觸面與配合部與第三側壁嚙合實現吸取板與電連接器之定位和固持,從而避免吸取板之取放過程中損壞端子,確保電連接器可靠之機械及電性連接。</t>
  </si>
  <si>
    <t>2005222621</t>
  </si>
  <si>
    <t>M297553</t>
  </si>
  <si>
    <t>H01R-013/50 | H01R-013/50</t>
  </si>
  <si>
    <t>TWM297553U | US7367822B2</t>
  </si>
  <si>
    <t>7906003003357</t>
  </si>
  <si>
    <t>本創作公開一種電連接器,此種電連接器具有良好的端子定位功能,其包括絕緣本體及固持於絕緣本體上的複數端子;所述絕緣本體具有底面,底面上成排開設有凹槽,相鄰凹槽之間設有隔欄;所述端子具有延伸於凹槽中的延伸部及自延伸部延伸的焊接部;所述延伸部的邊緣設有凸刺,所述凸刺與隔欄干涉配合而將延伸部固持於凹槽中。</t>
  </si>
  <si>
    <t>2005221613</t>
  </si>
  <si>
    <t>M297557</t>
  </si>
  <si>
    <t>LI, WEI | ZHAO, TIAN-BAO | FANG ZHI-HONG</t>
  </si>
  <si>
    <t>李偉 | 趙天保 | 方志宏</t>
  </si>
  <si>
    <t>H01R-013/62 | H01R-013/62</t>
  </si>
  <si>
    <t>TWM297557U</t>
  </si>
  <si>
    <t>7906003003361</t>
  </si>
  <si>
    <t>逆變器及其整合式印刷電路板</t>
  </si>
  <si>
    <t>一種整合式印刷電路板,用於逆變器。該整合式印刷電路板包括:一第一印刷電路板,包括複數第一導線,位於第一印刷電路板之表面,用以提供電子元件間電性連接;以及一第二印刷電路板,包括複數第二導線,位於第二印刷電路板之表面,用以提供電子元件間電性連接;其中,第二印刷電路板垂直設置於第一印刷電路板上,且第一導線與第二導線電性連接。採用此種結構之印刷電路板可取代傳統之多層板應用,以降低成本。同時,可提高電路之效能。</t>
  </si>
  <si>
    <t>2006204977</t>
  </si>
  <si>
    <t>M297608</t>
  </si>
  <si>
    <t>GER, CHIH CHAN | LIAO, YU HSIANG</t>
  </si>
  <si>
    <t>H05K-001/14 | H05K-001/14</t>
  </si>
  <si>
    <t>TWI430865B</t>
  </si>
  <si>
    <t>TWM297608U</t>
  </si>
  <si>
    <t>7906003003412</t>
  </si>
  <si>
    <t>一種顯示裝置,包括一蓋板、一液晶顯示單元、一框體及一鎖固元件,該液晶顯示單元裝設於該蓋板,該框體扣合於該蓋板,該蓋板包括複數卡扣部及設有一固定孔之一側邊,該框體包括複數鉤扣部及設有一通孔之一邊框,該框體相對該蓋板滑動而使該等鉤扣部分別扣合於該等卡扣部,該鎖固元件穿過該通孔鎖固於該固定孔。</t>
  </si>
  <si>
    <t>2006204472</t>
  </si>
  <si>
    <t>M297611</t>
  </si>
  <si>
    <t>ZHANG, YUE-HAI | HONG, LIN-YUN | TSAI, CHIEN LI</t>
  </si>
  <si>
    <t>張越海 | 洪林雲 | 蔡建立</t>
  </si>
  <si>
    <t>H05K-007/00 | H05K-007/00</t>
  </si>
  <si>
    <t>TWI573317B</t>
  </si>
  <si>
    <t>TWM297611U</t>
  </si>
  <si>
    <t>7906003003415</t>
  </si>
  <si>
    <t>一種電子裝置之遮罩構造,係包括框體及扣置於框體上之蓋體,其中框體包括頂壁及側壁,且在側壁上設有複數腰型槽;蓋體則包括上板及自上板側緣垂直彎折之卡持翼,所述卡持翼上設有扣體,組裝時,將框體蓋置於電路板上的電子裝置上,然後將蓋體組設到框體上,通過卡持翼之扣體與框體側壁之腰型槽相卡合而將蓋體固持在框體上,實現對框體內電子裝置的遮罩功能。</t>
  </si>
  <si>
    <t>2005221616</t>
  </si>
  <si>
    <t>M297619</t>
  </si>
  <si>
    <t>TWM297619U</t>
  </si>
  <si>
    <t>7906003003423</t>
  </si>
  <si>
    <t>裝設於電腦主機機箱,對電腦主機機箱起保護和裝飾作用。 本創作電腦面板大體呈長形,其由一呈左高右低之階梯狀主體部及一嵌套於該主體部右側較低部分之飾板組合而成,該飾板與該主體部左側較高部分相吻合;該面板上部開設一略呈倒"凸"字型之資料存取器裝設區,下部設有複數連接埠,除飾板外其餘部分分佈複數散熱孔,該飾板中部設有兩長形開關按鈕。</t>
  </si>
  <si>
    <t>2005303937</t>
  </si>
  <si>
    <t>D112943</t>
  </si>
  <si>
    <t>HUANG, XIA | WANG, YU</t>
  </si>
  <si>
    <t>黃霞 | 王鈺</t>
  </si>
  <si>
    <t>TWD112943S</t>
  </si>
  <si>
    <t>7913064015602</t>
  </si>
  <si>
    <t>本創作係提供一種電連接器,其包括一個絕緣本體、一個蓋體、複數個收容於絕緣本體內之導電端子以及一對裝於絕緣本體兩端用於和主板實現機械連接之螺帽裝置,其中,絕緣本體兩端分別有一個與螺帽裝置配合之溝槽,每個溝槽之端壁設有兩個能與螺帽裝置發生干涉配合之三角肋,肋之高度低於絕緣本體之上表面,且呈斜面設置,藉此可實現螺紋孔裝置和溝槽方便準確之組配。</t>
  </si>
  <si>
    <t>2005222915</t>
  </si>
  <si>
    <t>M297060</t>
  </si>
  <si>
    <t>2006-09-01</t>
  </si>
  <si>
    <t>WU, ZU YANG</t>
  </si>
  <si>
    <t>吳祖陽</t>
  </si>
  <si>
    <t>TWM297060U</t>
  </si>
  <si>
    <t>7906003002864</t>
  </si>
  <si>
    <t>電池連接器</t>
  </si>
  <si>
    <t>本創作係關於一種電池連接器,係包括設有收容槽之絕緣本體及收容於收容槽內之導電端子,其中絕緣本體包括頂壁、與頂壁相對設置之底壁、前壁以及由頂壁左右兩側向下延伸之兩側壁,導電端子包括接觸部、與接觸部相連接之彈性部、自彈性部延伸之固持部及焊接部,導電端子之彈性部包括開口朝向絕緣本體頂壁之第一撓曲部及與第一撓曲部相連接且開口朝向絕緣本體底壁之第二撓曲部,前述固持部自彈性部垂直延伸。</t>
  </si>
  <si>
    <t>2005222910</t>
  </si>
  <si>
    <t>M297065</t>
  </si>
  <si>
    <t>HU, BING-BO</t>
  </si>
  <si>
    <t>胡兵波</t>
  </si>
  <si>
    <t>H01R-012/22 | H01R-012/71</t>
  </si>
  <si>
    <t>TWM297065U</t>
  </si>
  <si>
    <t>7906003002869</t>
  </si>
  <si>
    <t>本創作係一種電連接器端子,可容置於絕緣本體內以電性連接晶片模組及電路板,其包括基部及自基部上下兩側分別延伸出相互分開之一對彈性臂。彈性臂分別設有與基部相連之延伸部、分別與晶片模組和電路板對接之第一接觸部和第二接觸部,以及分別連接第一接觸部、第二接觸部和延伸部之連接部。其中,第一接觸部中央位置凹設有凹槽,形成兩接觸區分別與晶片模組電性接觸。連接部自延伸部向遠離另一彈性臂方向延伸設置,連接部延伸方向與延伸部延伸方向成一夾角,提高了電連接器端子之彈性變形能力。</t>
  </si>
  <si>
    <t>2005222917</t>
  </si>
  <si>
    <t>M297068</t>
  </si>
  <si>
    <t>CHENG, QI WU | TANG, QING-YI | PENG, FU JIN | HUANG, YAO CHI</t>
  </si>
  <si>
    <t>鄭期武 | 唐卿譯 | 彭付金 | 黃耀諆</t>
  </si>
  <si>
    <t>H01R-012/32 | H01R-012/55</t>
  </si>
  <si>
    <t>JP3125359U | JP3128351U | KR20-0429130Y1 | TWM288983U | TWM297068U | US2007-0155196A1 | US7189080B2</t>
  </si>
  <si>
    <t>7906003002872</t>
  </si>
  <si>
    <t>模組電連接器</t>
  </si>
  <si>
    <t>一種模組電連接器,其包括遮蔽殼體、組裝於遮蔽殼體內之絕緣殼體及固定於絕緣殼體之複數導電端子。遮蔽殼體由複數遮蔽面圍成並形成收容電子模組之收容空間,至少一遮蔽面上設置有至少一卡持彈片,並於該卡持彈片內設置有延伸入收容空間之另一卡持彈片,此種結構可以有效固持電子模組。</t>
  </si>
  <si>
    <t>2005222907</t>
  </si>
  <si>
    <t>M297072</t>
  </si>
  <si>
    <t>TWI443443B | TWI369824B</t>
  </si>
  <si>
    <t>TWM297072U</t>
  </si>
  <si>
    <t>7906003002876</t>
  </si>
  <si>
    <t>本創作係提供一種電子卡連接器,其可與多個電子卡配合,其包括絕緣本體、複數端子、塑膠座及組裝在絕緣本體上的金屬殼體,所述絕緣本體定義有一容納各電子卡的收容空間,並包括一頭部及自頭部兩側向前延伸的支臂,所述兩支臂的前端各形成有一安裝部;所述端子係收容於絕緣本體內,具有與相應電子卡電性接觸的接觸部及延伸出絕緣本體的尾部;所述塑膠座安裝在上述絕緣本體的安裝部上,連接兩支臂的前端,並與絕緣本體共同形成供各電子卡插入的端口。該絕緣本體與塑膠座構成的本體結構簡單並能有效防止端口變形。</t>
  </si>
  <si>
    <t>2005222914</t>
  </si>
  <si>
    <t>M297073</t>
  </si>
  <si>
    <t>HSIAO, HSUEH LUNG | CHANG, WEI CHENG</t>
  </si>
  <si>
    <t>蕭學隆 | 張蔚正</t>
  </si>
  <si>
    <t>TWM297073U</t>
  </si>
  <si>
    <t>7906003002877</t>
  </si>
  <si>
    <t>本創作係關於一種電連接器,用於與對接連接器相對接,包括一絕緣本體、複數收容於該絕緣本體之端子以及包覆絕緣本體之金屬殼體,其中,此電連接器還具有一用於與對接連接器相應鎖扣件扣合之鎖扣部,此鎖扣部部分卡持於絕緣本體內,通過與金屬殼體的配合可使鎖扣部穩定卡持於電連接器內。</t>
  </si>
  <si>
    <t>2005222916</t>
  </si>
  <si>
    <t>M297074</t>
  </si>
  <si>
    <t>EP2009743B1 | EP2003738B1 | TWI357692B</t>
  </si>
  <si>
    <t>JP2007-184231A | KR10-2007-0072339A | TWM297074U | US7422465B2</t>
  </si>
  <si>
    <t>7906003002878</t>
  </si>
  <si>
    <t>本創作係關於一種插座連接器,用於電性連接中央處理單元至電路板,包括與電路板相連的本體、複數收容於本體的導電端子,其中本體外圍上具有金屬鍍層以達到屏蔽電磁干擾的目的。</t>
  </si>
  <si>
    <t>2006200443</t>
  </si>
  <si>
    <t>2006-01-09</t>
  </si>
  <si>
    <t>M297085</t>
  </si>
  <si>
    <t>HSIEH, FU PIN | LIAO, FANG JWU | LIAW, BEEN YANG | HSU, HSUO HSIU</t>
  </si>
  <si>
    <t>謝福斌 | 廖芳竹 | 廖本揚 | 許碩修</t>
  </si>
  <si>
    <t>H01R-013/646 | H01R-013/646</t>
  </si>
  <si>
    <t>TWM297085U</t>
  </si>
  <si>
    <t>7906003002889</t>
  </si>
  <si>
    <t>本創作係關於一種電連接器組件,其包括印刷電路板、安裝於印刷電路板上之絕緣本體、容置於絕緣本體中之複數導電端子、安置於絕緣本體上之晶片模組、放置於晶片模組上之夾板、設置於印刷電路板下之背板,背板上有複數個凸塊。當螺栓穿過背板將印刷電路板、絕緣本體和晶片模組緊固在夾板上時,背板上之凸塊緊密抵接在印刷電路板上,可以校正印刷電路板之翹曲變形。</t>
  </si>
  <si>
    <t>2005222911</t>
  </si>
  <si>
    <t>M297093</t>
  </si>
  <si>
    <t>H01R-004/00 | H01R-004/00</t>
  </si>
  <si>
    <t>TWM297093U</t>
  </si>
  <si>
    <t>7906003002897</t>
  </si>
  <si>
    <t>本創作公開一種手機架,其包括座體、可相對座體轉動的蓋體及可相對座體水平滑動的滑板,所述蓋體包括沿橫向延伸的收容槽及與收容槽相連通以供滑板通過從而方便滑板卡持於蓋體收容槽內的開口,所述滑板可繞所述收容槽轉動。該手機架安裝方便且可以折疊。</t>
  </si>
  <si>
    <t>2005222903</t>
  </si>
  <si>
    <t>M297114</t>
  </si>
  <si>
    <t>H04M-001/03 | H04M-001/03</t>
  </si>
  <si>
    <t>TWM297114U</t>
  </si>
  <si>
    <t>7906003002918</t>
  </si>
  <si>
    <t>本創作公開一種手機架,其包括座體、蓋體及滑板,所述蓋體可相對座體轉動,所述滑板後部可相對蓋體轉動,滑板前部可相對座體水平方向滑動,所述滑板後端向下向前彎曲形成有用來卡扣蓋體或座體以成自鎖的部。該手機架性能優良、樣式新穎,且可自鎖。</t>
  </si>
  <si>
    <t>2005222905</t>
  </si>
  <si>
    <t>M297115</t>
  </si>
  <si>
    <t>TWM297115U</t>
  </si>
  <si>
    <t>7906003002919</t>
  </si>
  <si>
    <t>本創作係提供一種電連接器,用於收容一種電子卡,其包括絕緣本體、收容於絕緣本體的復數導電端子,其中,該電接器還設有固持裝置,該固持裝置設有卡持片和焊接片,該卡持片和焊接片分別卡持於絕緣本體上,通過卡持片和焊接片之雙重固定,使得電連接器的組裝更加牢固。</t>
  </si>
  <si>
    <t>2005222913</t>
  </si>
  <si>
    <t>M297135</t>
  </si>
  <si>
    <t>YANG, GONG-QING | HSU, CHANG SHIN</t>
  </si>
  <si>
    <t>H05K-003/32 | H05K-003/32</t>
  </si>
  <si>
    <t>TWM297135U</t>
  </si>
  <si>
    <t>7906003002939</t>
  </si>
  <si>
    <t>本發明涉及一種奈米混合物之分離方法,其包括以下步驟:對奈米混合物進行表面改性;利用電泳法將表面改性後之奈米混合物進行分離。本方法可對由兩種或兩種以上奈米材料所組成之混合物進行一次性分離,且待分離之奈米混合物可為不帶電之奈米材料。</t>
  </si>
  <si>
    <t>2005105764</t>
  </si>
  <si>
    <t>2005-02-25</t>
  </si>
  <si>
    <t>HSIAO, BOR YUAN</t>
  </si>
  <si>
    <t>B01D-057/02 | B01D-057/02</t>
  </si>
  <si>
    <t>TW200630150A</t>
  </si>
  <si>
    <t>7913057012797</t>
  </si>
  <si>
    <t>CPU溫度偵測與校正裝置及方法</t>
  </si>
  <si>
    <t>一種CPU溫度偵測與校正裝置及方法,該方法包括如下步驟:初始化一定時中斷,設置產生定時中斷之時間間隔;每隔一定的時間產生一次定時中斷PRD_INT;判斷是否接收到中斷信號;若沒有接收到中斷信號,則處於正常的系統操作模式;若接收到中斷信號,則判斷該中斷信號是否為定時中斷PRD_INT;若該中斷信號是定時中斷PRD_INT,則執行一定時中斷處理程式處理定時中斷PRD_INT;若中斷信號不是定時中斷PRD_INT,則系統執行其他相應的中斷處理程式來處理上述達到的中斷;獲取CPU溫度相關參數,並將該參數轉化為CPU的實際溫度值;校正一H/W Monitor中之CPU溫度值,偵測出CPU的正確溫度。</t>
  </si>
  <si>
    <t>2005105766</t>
  </si>
  <si>
    <t>DONG, DE-YUAN | CHEN, HUNG JU</t>
  </si>
  <si>
    <t>董德遠 | 陳弘儒</t>
  </si>
  <si>
    <t>G06F-011/30 | G06F-011/30</t>
  </si>
  <si>
    <t>TWI316178B | US2006-0200275A1</t>
  </si>
  <si>
    <t>7913057013438</t>
  </si>
  <si>
    <t>量子點製作方法</t>
  </si>
  <si>
    <t>本發明涉及一種量子點製作方法。該量子點製作方法其包括以下步驟:首先,於一具有單晶結構之基底上形成一具有非晶結構之絕緣層;然後,於上述絕緣層上形成複數孔洞結構,以暴露出基底;藉由選擇性成長機制於孔洞結構中形成一與基底具有相同或相似晶格結構之量子點;最後,去除絕緣層以獲取複數量子點。本發明所提供之量子點製作方法,藉由選擇性生長機理,控制量子點僅在基底上生長,而不在絕緣層上生長;從而無須再藉由光罩製版製程定義出量子點,可避免大量表面能態之產生;進而可改善量子點之光學性質。</t>
  </si>
  <si>
    <t>2005105765</t>
  </si>
  <si>
    <t>H01L-021/02 | H01L-021/02</t>
  </si>
  <si>
    <t>TW200631063A</t>
  </si>
  <si>
    <t>7913057013709</t>
  </si>
  <si>
    <t>裝設於電腦主機機箱,對電腦主機機箱起保護和裝飾作用。【創作特點】 本創作電腦面板呈長形。該面板形成一貫穿面板右側壁上、下兩端及面板上、下、左三側之狹槽。該面板上部設一大一小兩長形資料存取器裝置區,該較小之長形資料存取器裝置區右側設置一連接器介面區;該面板中部設一開口向左之橫置U形凹陷部,其內設複數散熱孔;該面板下部左側縱向設有兩長形按鍵,兩按鍵右側分別設有一指示燈。</t>
  </si>
  <si>
    <t>2005302360</t>
  </si>
  <si>
    <t>D112768</t>
  </si>
  <si>
    <t>TWD112768S</t>
  </si>
  <si>
    <t>7913074017728</t>
  </si>
  <si>
    <t>電腦機箱面板(八)</t>
  </si>
  <si>
    <t>裝設於電腦主機機箱,對電腦主機機箱起保護和裝飾作用。 本創作電腦機箱面板呈長形,其上凸設一方形飾板,該飾板上部形成一週緣向內傾入之長形凹部,該凹部內有一大一小兩資料存取器裝置區,較小資料存取器裝置區之右側為連接器接口區,凹部下方依次設有一指示燈和一較大梯形按鈕;該電腦機箱面板上於該梯形按鈕下方設有一長形凹槽,凹槽下方有一較小長形按鈕;該電腦機箱面板底部呈弧形,該弧形面上形成一略呈梯形之凹陷區域,該凹陷區域內設有複數圓形散熱孔。</t>
  </si>
  <si>
    <t>2005302516</t>
  </si>
  <si>
    <t>D112769</t>
  </si>
  <si>
    <t>ZONG, LI | LIANG, CHUN CHI | YU, JING RENN | XU, YUN-DONG | WANG, YU</t>
  </si>
  <si>
    <t>宗力 | 梁群吉 | 游景任 | 徐云東 | 王鈺</t>
  </si>
  <si>
    <t>TWD112769S</t>
  </si>
  <si>
    <t>7913074017729</t>
  </si>
  <si>
    <t>裝設於電腦主機機箱,對電腦主機機箱起保護和裝飾作用。 本創作電腦面板向外凸出形成一長形主體部,該主體部頂部呈弧形凸出,該主體部之右、下、左三側呈斜面。該主體部上部設一大一小兩長形資料存取器裝置區,較小之資料存取器裝置區上設有一蓋板;該主體部中部設一按鈕區,該按鈕區中部依次設有一梯形按鈕及一呈橢圓形之按鈕,該按鈕區下邊緣呈弧面向下傾入;該主體部下部凹陷一長形散熱區,其內設複數散熱孔。</t>
  </si>
  <si>
    <t>2005302632</t>
  </si>
  <si>
    <t>D112770</t>
  </si>
  <si>
    <t>LI, DONG-FENG | LIANG, CHUN CHI | YU, JING RENN | XU, YUN-DONG | XIAO, XIN-JIAN</t>
  </si>
  <si>
    <t>李東風 | 梁群吉 | 游景任 | 徐云東 | 肖新建</t>
  </si>
  <si>
    <t>TWD112770S</t>
  </si>
  <si>
    <t>7913074017730</t>
  </si>
  <si>
    <t>電腦機箱面板(四)</t>
  </si>
  <si>
    <t>裝設於電腦主機機箱,對電腦主機機箱起保護和裝飾作用。【創作特點】 本創作電腦機箱面板呈長形。該面板上部自上而下設一大一小兩長形資料存取器裝置區,該較小資料存取器裝置區右側設有複數連接器介面;該較小資料存取器裝置區下方居左形成一方形凸出平台,該方形凸出平台右側係一斜面,該斜面自上而下設有三個長條形按鍵。</t>
  </si>
  <si>
    <t>2005303450</t>
  </si>
  <si>
    <t>D112773</t>
  </si>
  <si>
    <t>CUI, XIAO-HONG | XU, YUN-DONG | HU, YI</t>
  </si>
  <si>
    <t>崔小紅 | 徐云東 | 胡溢</t>
  </si>
  <si>
    <t>TWD127281S</t>
  </si>
  <si>
    <t>TWD112773S</t>
  </si>
  <si>
    <t>7913074017733</t>
  </si>
  <si>
    <t>筆記型電腦(三)</t>
  </si>
  <si>
    <t>本創作筆記型電腦係用於配合無線鍵盤及鼠標使用進行資訊 處理。 本創作筆記型電腦包括一主機,一顯示螢幕裝置於所述主機前方。該主機下邊緣中部設有複數圓形按鈕及橢圓形按鈕,而其兩側各設一揚聲器;該主機左側壁設有複數散熱槽並裝置一光碟機,右側壁設有複數連接埠並裝置一硬碟機,背部裝置一可打開的支架及一電池盒。</t>
  </si>
  <si>
    <t>2005304103</t>
  </si>
  <si>
    <t>D112774</t>
  </si>
  <si>
    <t>ZHANG, YUE-HAI | TSAI, CHIEN LI</t>
  </si>
  <si>
    <t>張越海 | 蔡建立</t>
  </si>
  <si>
    <t>TWD112774S</t>
  </si>
  <si>
    <t>7913074017734</t>
  </si>
  <si>
    <t>電腦面板(七)</t>
  </si>
  <si>
    <t>裝設於電腦主機機箱,對電腦主機機箱起保護和裝飾作用。【創作特點】 本創作電腦機箱面板呈長形。該面板上部設有一較大長形資料存取器裝置區,該較大資料存取器裝置區正下方設有一較小之長形資料存取器裝置區,其下方沿豎直方向設有複數長條形通孔散熱區,倒三角形按鈕及指示燈。該面板底部橫向設有連接器接口區。</t>
  </si>
  <si>
    <t>2005304746</t>
  </si>
  <si>
    <t>D112775</t>
  </si>
  <si>
    <t>TWD112775S</t>
  </si>
  <si>
    <t>7913074017735</t>
  </si>
  <si>
    <t>本創作筆記型電腦係用於處理資訊。 本創作筆記型電腦由一上蓋及一基座組成,其蓋合時大致呈一長方體。該上蓋之頂面設有一弧形裝飾體,該裝飾體中部形成一向外凸出之圓形部。該基座略呈一楔形,其兩側分別設有光碟機裝設區及複數連接器接口,後部設有複數散熱孔及連接器接口。</t>
  </si>
  <si>
    <t>2005305016</t>
  </si>
  <si>
    <t>D112776</t>
  </si>
  <si>
    <t>SHI, ZHENG | ZHANG, JUN | TSAI, CHIEN LI</t>
  </si>
  <si>
    <t>施政 | 張俊 | 蔡建立</t>
  </si>
  <si>
    <t>TWD112776S</t>
  </si>
  <si>
    <t>7913074017736</t>
  </si>
  <si>
    <t>裝設於電腦主機機箱,對電腦主機機箱起保護和裝飾作用。【創作特點】 本創作電腦機箱面板呈長形。該面板上部設有複數長形資料存取器裝置區,該面板下部由複數縱向排列之散熱窗組成。該散熱窗中間設有一圓形按鈕,指示燈及複數連接器接口。</t>
  </si>
  <si>
    <t>2005306433</t>
  </si>
  <si>
    <t>D112777</t>
  </si>
  <si>
    <t>TWD112777S</t>
  </si>
  <si>
    <t>7913074017737</t>
  </si>
  <si>
    <t>一種導光板,用於給一鍵盤導光,該鍵盤包括複數按鍵,該導光板包括複數通孔、至少一收容孔、一第一端部及一與第一端部相對的第二端部。該等通孔與該等按鍵一一對應,該等收容孔用於容納光源。該第一端部比第二端部厚,該收容孔設置於該第一端部。</t>
  </si>
  <si>
    <t>2006204016</t>
  </si>
  <si>
    <t>2006-03-10</t>
  </si>
  <si>
    <t>M296383</t>
  </si>
  <si>
    <t>2006-08-21</t>
  </si>
  <si>
    <t>G02F-001/133 | G02F-001/133</t>
  </si>
  <si>
    <t>TWI414963B</t>
  </si>
  <si>
    <t>TWM296383U</t>
  </si>
  <si>
    <t>7906003002189</t>
  </si>
  <si>
    <t>一種導光板,用於給一鍵盤導光,該鍵盤包括複數按鍵。該導光板包括複數通孔和複數凹槽,該等通孔與該等按鍵一一對應。該等凹槽設置於該導光板與該鍵盤相對的表面上。因導光板與該鍵盤相對的表面上開設複數凹槽,從而光源發出的光被均勻導至每個按鍵下方,使所有按鍵被均勻照亮。</t>
  </si>
  <si>
    <t>2006204018</t>
  </si>
  <si>
    <t>M296384</t>
  </si>
  <si>
    <t>US7789546B2</t>
  </si>
  <si>
    <t>TWM296384U</t>
  </si>
  <si>
    <t>7906003002190</t>
  </si>
  <si>
    <t>音頻處理單元及採用其之無線音頻發射裝置及電腦主機板</t>
  </si>
  <si>
    <t>一種音頻處理單元包括一介面處理模組,一射頻調制模組,一射頻放大模組及一發射模組。該四個模組依次連接。該介面處理模組接收一音頻訊號,並對該音頻訊號進行打包處理,將處理後形成的資料包傳送給該射頻調制模組;該射頻調制模組產生一載波訊號,並接收來自該介面處理模組的資料包,進而以該資料包對該載波訊號進行調制以生成一調制訊號;該射頻放大模組對該調制訊號進行放大並傳送至該發射模組;該發射模組將該放大後的訊號轉換為電磁訊號並向外發送。</t>
  </si>
  <si>
    <t>2006204013</t>
  </si>
  <si>
    <t>M296396</t>
  </si>
  <si>
    <t>ZHU, YU-SHAN</t>
  </si>
  <si>
    <t>朱余山</t>
  </si>
  <si>
    <t>G06F-001/00 | H04S-001/00 | G06F-001/00 | H04S-001/00</t>
  </si>
  <si>
    <t>TWM296396U</t>
  </si>
  <si>
    <t>7906003002202</t>
  </si>
  <si>
    <t>一種筆記型電腦,包括一基座、一鍵盤及一固定裝置,該固定裝置包括滑動裝設於該基座之一卡塊,該鍵盤設有一卡扣孔,該卡塊卡入該卡扣孔將該鍵盤可拆卸地裝設於該基座。</t>
  </si>
  <si>
    <t>2006203546</t>
  </si>
  <si>
    <t>M296400</t>
  </si>
  <si>
    <t>TWI356293B</t>
  </si>
  <si>
    <t>TWM296400U</t>
  </si>
  <si>
    <t>7906003002206</t>
  </si>
  <si>
    <t>一種輸入裝置,包括一底座、一裝設於底座之具有複數按鍵之鍵盤、一裝設於鍵盤之擋片及一連接擋片之鍵盤鎖,鍵盤之按鍵設有卡槽,鍵盤鎖帶動擋片卡入按鍵之卡槽而將鍵盤鎖定。</t>
  </si>
  <si>
    <t>2006204020</t>
  </si>
  <si>
    <t>M296423</t>
  </si>
  <si>
    <t>G06F-003/00 | G06F-003/00</t>
  </si>
  <si>
    <t>TWM296423U</t>
  </si>
  <si>
    <t>7906003002229</t>
  </si>
  <si>
    <t>一種資料存取器固定裝置,包括用以收容資料存取器之側壁設有通孔之磁架及活動連接於所述磁架之卡扣件,卡扣件一端向外傾斜形成鎖固部,鎖固部設有與磁架之通孔相對應之用以卡置資料存取器之卡扣。</t>
  </si>
  <si>
    <t>2006201432</t>
  </si>
  <si>
    <t>M296453</t>
  </si>
  <si>
    <t>HUANG, RI-DONG | CHEN, HSUAN TSUNG | LEE, GUANG YAO | LIANG, CHUN CHI</t>
  </si>
  <si>
    <t>黃日東 | 鄭玄宗 | 李光曜 | 梁群吉</t>
  </si>
  <si>
    <t>TWM296453U</t>
  </si>
  <si>
    <t>7906003002259</t>
  </si>
  <si>
    <t>硬碟對接後板固定裝置</t>
  </si>
  <si>
    <t>一種硬碟對接後板固定裝置,其包括用以裝設一對接後板之一機殼及至少一固定件,該固定件可壓固該對接後板。該對接後板上無需開設固定孔,所以該對接後板上之走線之佈局不會受影響,該對接後板之整體外觀亦沒有遭到破壞。</t>
  </si>
  <si>
    <t>2006201435</t>
  </si>
  <si>
    <t>M296454</t>
  </si>
  <si>
    <t>PENG, WEN TANG | YU, MO-MING | LIN, SHUN-HAI</t>
  </si>
  <si>
    <t>彭文堂 | 余末明 | 林順海</t>
  </si>
  <si>
    <t>TWM296454U</t>
  </si>
  <si>
    <t>7906003002260</t>
  </si>
  <si>
    <t>電子設備及其可定位之變壓器</t>
  </si>
  <si>
    <t>一種可定位之變壓器,其固定於具有至少一定位孔的電路板上,該變壓器包括一基座、一繞線架及至少一定位柱。其中,基座連接於電路板,其具有一第一端部與一第二端部。繞線架設置於基座之第一端部與第二端部之間。定位柱設置於基座上,並與電路板上之定位孔相對應,當定位柱與定位孔卡合時,將變壓器固定於該電路板上。</t>
  </si>
  <si>
    <t>2006204012</t>
  </si>
  <si>
    <t>M296460</t>
  </si>
  <si>
    <t>TSAI, CHENG CHUEH | CHIEN, CHU LUNG | LIU, YI MEI | LIN, YI HSUN</t>
  </si>
  <si>
    <t>蔡正爵 | 簡竹隆 | 劉宜玫 | 林醫旬</t>
  </si>
  <si>
    <t>H01F-027/06 | H01F-027/06</t>
  </si>
  <si>
    <t>TWI387981B</t>
  </si>
  <si>
    <t>TWM296460U</t>
  </si>
  <si>
    <t>7906003002266</t>
  </si>
  <si>
    <t>面板按鍵結構</t>
  </si>
  <si>
    <t>一種面板按鍵結構,包括一面板及一與電子元件之控制觸點相接觸之作動件,該面板包括一前板及一與該前板相連之側邊,該前板上設有一安裝口,該作動件包括一樞轉安裝於該安裝口內之按壓部及一抵靠於該側邊使該按壓部自動復位之彈片。</t>
  </si>
  <si>
    <t>2006201434</t>
  </si>
  <si>
    <t>M296463</t>
  </si>
  <si>
    <t>H01H-013/00 | H01H-013/00</t>
  </si>
  <si>
    <t>TWM296463U</t>
  </si>
  <si>
    <t>7906003002269</t>
  </si>
  <si>
    <t>一種電連接器組合,其具有:連接器本體、線纜、鎖扣件及遮蔽蓋體。其中連接器本體包括金屬殼體、收容於金屬殼體內之絕緣本體及收容於絕緣本體內並與線纜電性連接之複數導電端子,遮蔽蓋體包括第一遮蔽蓋體及與之配接之第二遮蔽蓋體。所述鎖扣件扣持於第一遮蔽蓋體,將連接器本體固持於鎖扣件及第一遮蔽殼體之間,第一遮蔽蓋體與第二遮蔽蓋體配合將連接器本體、線纜前端及鎖扣件收容於兩者之內。所述鎖扣件與遮蔽蓋體之配合可有效固持連接器本體,從而增強電連接器組合在震動環境中之機械及電性連接穩定性。</t>
  </si>
  <si>
    <t>2005222908</t>
  </si>
  <si>
    <t>M296513</t>
  </si>
  <si>
    <t>H01R-013/58 | H01R-013/58</t>
  </si>
  <si>
    <t>TWM296513U</t>
  </si>
  <si>
    <t>7906003002319</t>
  </si>
  <si>
    <t>料帶上膠帶之導出裝置</t>
  </si>
  <si>
    <t>一種料帶上膠帶之導出裝置,用以導出自料帶上剝離之上膠帶,其包括一主體部、一設在該主體部之第一導出部及一可將自該第一導出部導出之上膠帶進一步導出之第二導出部,第二導出部包括一用以拉動上膠帶之拉動部及一壓制件,拉動部包括可共同轉動之一第一摩擦輪及一第二摩擦輪,第一摩擦輪及第二摩擦輪透過料帶前進時與第一摩擦輪底部之摩擦來實現轉動,上膠帶透過與第二摩擦輪之間之摩擦力在第二摩擦輪之帶動下被導出,壓制件之一端延伸形成一可搭靠於第二摩擦輪上之延伸部,延伸部具有一壓制部,用以壓制上膠帶以增大上膠帶與第二摩擦輪之間之摩擦力。</t>
  </si>
  <si>
    <t>2005222589</t>
  </si>
  <si>
    <t>M296569</t>
  </si>
  <si>
    <t>ZENG, ZHAO-LUE | KUNG, HSUAN JEN | LIN, YUAN CHIU</t>
  </si>
  <si>
    <t>曾昭略 | 龔宣任 | 林遠球</t>
  </si>
  <si>
    <t>H05K-013/02 | H05K-013/02</t>
  </si>
  <si>
    <t>TWI343866B</t>
  </si>
  <si>
    <t>TWM296569U</t>
  </si>
  <si>
    <t>7906003002375</t>
  </si>
  <si>
    <t>理線裝置</t>
  </si>
  <si>
    <t>一種理線裝置,用於將一線纜固定於一電子裝置之固定板上,該理線裝置包括一設於該固定板之固定部與一設於該固定部內之卡扣件,該卡扣件兩端分別設有一第一彈性臂與一第二彈性臂,該第一彈性臂與該第二彈性臂頂部分別設有一卡置部,該兩卡置部之朝向相反,可將多條線纜雙向地穩固固定於該固定板上之固定部內,結構簡單,操作方便。</t>
  </si>
  <si>
    <t>2006200354</t>
  </si>
  <si>
    <t>2006-01-06</t>
  </si>
  <si>
    <t>M296580</t>
  </si>
  <si>
    <t>SHI, ZHENG | LU, HUNG CHUN | LEE, GUANG YAO | LIANG, CHUN CHI</t>
  </si>
  <si>
    <t>施政 | 盧宏鈞 | 李光曜 | 梁群吉</t>
  </si>
  <si>
    <t>H05K-007/02 | H05K-007/02</t>
  </si>
  <si>
    <t>TWM296580U</t>
  </si>
  <si>
    <t>7906003002386</t>
  </si>
  <si>
    <t>一種資料存取器固定裝置,包括一收容架、一可滑動裝入該收容架中之托架及一面板,該收容架設兩卡扣孔,該面板滑動裝設於該托架上,其上設有兩拉桿,該資料存取器固定裝置還包括兩滑動裝設於該托架中之滑塊,該兩滑塊分別受該兩拉桿驅動而卡入該收容架之對應卡扣孔中,且該兩滑塊之滑動方向均與該面板之滑動方向垂直。</t>
  </si>
  <si>
    <t>2006204022</t>
  </si>
  <si>
    <t>M296581</t>
  </si>
  <si>
    <t>H05K-007/12 | G06F-001/16 | G11B-023/04 | H05K-007/12 | G06F-001/16 | G11B-023/04</t>
  </si>
  <si>
    <t>TWI446857B | TWI342740B | TWI328417B</t>
  </si>
  <si>
    <t>TWM296581U</t>
  </si>
  <si>
    <t>7906003002387</t>
  </si>
  <si>
    <t>插頭連接器</t>
  </si>
  <si>
    <t>(一)物品用途: 本創作係提供一種插頭連接器,尤指一種電池插頭連接器。(二)創作特點: 請參閱各圖面,本創作插頭連接器具有一矩形基體,一舌板自基體向前延伸出,複數端子位於舌板之上下面,且向後向下延伸出基體。兩片狀端子分別位於舌板兩端,與舌板之縱長方向垂直,且與舌板間隔,片狀端子之上方設有自基體一體延伸之凸緣。舌板的下方設有自基體一體延伸之喇叭狀固持塊。基體的兩側設有凸塊。</t>
  </si>
  <si>
    <t>2005303322</t>
  </si>
  <si>
    <t>D112580</t>
  </si>
  <si>
    <t>PENG, BIN</t>
  </si>
  <si>
    <t>彭彬</t>
  </si>
  <si>
    <t>TWD112580S</t>
  </si>
  <si>
    <t>7913081015137</t>
  </si>
  <si>
    <t>(一)物品用途: 本創作係一種電子卡連接器之新式樣設計,主要係安裝於數位相機等電子產品上,因應各種卡片式記憶媒體轉接之用,並可同時插入四種不同之卡片。(二)創作特點: 請參閱本創作圖示所示,本創作電子卡連接器之本體大體呈扁橫方形體,其前面設計數個不同形態大小之凹部,且凹部之側邊設有細槽溝,內部藏設著不同粗細、疏密、數量之針腳,以便各種形態之卡片式記憶媒體插入;而頂面前邊中央位置設有兩長方形凹陷,左邊開設三個大小相同之長方形孔,其中靠近後邊之長方形孔係與一凹部連通,復數端子暴露於內,右邊之大面積上,則開設多數個細小之長方形孔,交錯排列成兩行,且左右兩側面上,並各開設直向凹槽與突出構件;再者,本創作之底面,更以不同段階方式,形成多數個區塊,且於各個區塊上,開設不同大小、數量之細長型孔;而後面則伸出多數個細密彎折之針腳;整體觀之,造型獨特、美觀,富有視覺美感。</t>
  </si>
  <si>
    <t>2005304600</t>
  </si>
  <si>
    <t>D112586</t>
  </si>
  <si>
    <t>TWD112586S</t>
  </si>
  <si>
    <t>7913081015143</t>
  </si>
  <si>
    <t>移動存儲器</t>
  </si>
  <si>
    <t>(一)物品用途: 本創作係提供一種移動存儲器,尤其指一種具有通用串列匯流排接頭(Universal Serial Bus,USB)之移動存儲器。(二)創作特點: 請參閱圖面所示,本創作移動存儲器,其包括殼體和保護罩,殼體呈縱長形,保護罩大致呈『Y』形,保護罩上方有圓形孔,通過該圓形孔裝設有一環形部。</t>
  </si>
  <si>
    <t>2005303931</t>
  </si>
  <si>
    <t>D112605</t>
  </si>
  <si>
    <t>HE, JIA-YONG | ZHAO, QI-JUN | LEI, MAO-LIN | MAO, YU-LONG</t>
  </si>
  <si>
    <t>何家勇 | 趙期俊 | 雷茂林 | 茆玉龍</t>
  </si>
  <si>
    <t>TWD195803S | TWD136754S | USD870120S1</t>
  </si>
  <si>
    <t>TWD112605S</t>
  </si>
  <si>
    <t>7913081015162</t>
  </si>
  <si>
    <t>本發明涉及一種熱管及其製備方法。該熱管包括一中空之管殼、緊貼管殼內壁之毛細吸液芯以及充滿毛細吸液芯並密封於管殼內之工作流體,其中毛細吸液芯包括奈米二氧化鈦層,二氧化鈦為管狀晶體,其內徑為50~200奈米。本發明還提供該熱管之製備方法。本發明所提供之熱管吸液芯包括奈米二氧化鈦層,該二氧化鈦為管狀晶體,其內徑具有奈米級尺寸,使得吸液芯孔隙率大,毛細能力強,加快工作流體回流速度,故熱管導熱效率提高,適合應用於電子器件之散熱。</t>
  </si>
  <si>
    <t>2005103792</t>
  </si>
  <si>
    <t>2005-02-04</t>
  </si>
  <si>
    <t>JP2001-234357A | TW575470B | US2002-0117293A1</t>
  </si>
  <si>
    <t>CN102790021B | TWI517781B | US9903665B2</t>
  </si>
  <si>
    <t>TWI295363B</t>
  </si>
  <si>
    <t>7913052012256</t>
  </si>
  <si>
    <t>一種表面形貌分析系統及分析方法</t>
  </si>
  <si>
    <t>本發明提供一種表面形貌分析系統,其包括一表面輪廓測量儀;一X–Y–Z平台,用於調整工件空間三維位置;一用於安置工件之承載平台,及一顯微觀測系統。其中,該顯微觀測系統包括一反射鏡及一顯微觀測儀器,所述反射鏡用於將工件表面形貌反射至顯微觀測儀器中。本發明還提供利用上述系統之形貌分析方法。本發明所提供之表面形貌分析系統通過於工件與顯微觀測儀器間設置一反射鏡,使顯微觀測儀器能準確定位待量測之表面,以實現表面輪廓之定位量測。該表面形貌分析系統可廣泛應用於導光板及透鏡模仁等工件之表面形貌分析。</t>
  </si>
  <si>
    <t>2005103788</t>
  </si>
  <si>
    <t>G01B-011/30 | G01B-011/30</t>
  </si>
  <si>
    <t>TWI283289B</t>
  </si>
  <si>
    <t>7913052012268</t>
  </si>
  <si>
    <t>熱傳導性能檢測裝置及檢測方法</t>
  </si>
  <si>
    <t>一種熱傳導性能檢測裝置,其包括:一加熱部;一承載部,該承載部包括一支撐塊及與該支撐塊一體成型之第一導熱塊,該第一導熱塊進一步包括一承載平面;一扣合部,該扣合部包括一第二導熱塊,該第二導熱塊進一步包括一扣合平面與上述承載平面相對應;及複數扣具,其中該加熱部提供承載部一恆定之溫度,該扣具兩端分別扣住第一導熱塊與第二導熱塊,該第二導熱塊進一步包括一溫度量測裝置用於測量第二導熱塊之溫度。</t>
  </si>
  <si>
    <t>2005103796</t>
  </si>
  <si>
    <t>G01N-025/18 | G01N-025/18</t>
  </si>
  <si>
    <t>US6991366B2 | US6142662A | US5112136A</t>
  </si>
  <si>
    <t>TWI800032B | TWI792273B | US11774385B2</t>
  </si>
  <si>
    <t>TWI310833B</t>
  </si>
  <si>
    <t>7913052012296</t>
  </si>
  <si>
    <t>鍵盤電路</t>
  </si>
  <si>
    <t>一種鍵盤電路,包括一芯片、一按鍵電路及一識別碼生成電路。該芯片具有至少一輸入引腳,以連接至該按鍵電路用於讀取按鍵電路感測之鍵碼信號;該識別碼生成電路藉由設置一定數量之二極體及二極體之連接關係以設定鍵盤識別碼;而該芯片存儲有複數鍵盤驅動程式,並具有之至少一讀碼引腳連接至該識別碼生成電路,藉由該讀碼引腳讀取識別碼生成電路設定之識別碼,對該識別碼進行解碼處理得到鍵盤型號資料,並根據該識別碼選擇並激活對應之鍵盤驅動程式。</t>
  </si>
  <si>
    <t>2005103801</t>
  </si>
  <si>
    <t>G06F-003/02 | G06F-003/023</t>
  </si>
  <si>
    <t>TWI556138B | TWI431507B | TWI402716B | TWI437596B</t>
  </si>
  <si>
    <t>TWI275982B | US2006-0202867A1</t>
  </si>
  <si>
    <t>7913052012570</t>
  </si>
  <si>
    <t>連接器模組</t>
  </si>
  <si>
    <t>本發明係提供一種連接器模組,其用於收容信號轉換器並將其電性連接至安裝在電子系統內的印刷電路板上,係包括具有複數壓入式端子及遮蔽蓋(4)之導電遮蔽殼體(3)。連接器模組還包括頂開口及空腔(302),空腔(302)在遮蔽殼體(3)之底部具有開口(381)用以收容與信號轉換器相電性連接之連接器(2)。遮蔽蓋(4)覆蓋於頂開口上。連接器(2)包括複數端子(21),每一端子(21)具有朝印刷電路板方向延伸並安裝於其上之壓入端(211)。藉此實現單個連接器之重工及提供良好之抗電磁干擾性能。</t>
  </si>
  <si>
    <t>2005124100</t>
  </si>
  <si>
    <t>IOSIF R. KORSUNSKY | CHONG HUN YI | ROBERT W. BROWN | LEWIS R. JOHNSON | JOANNE E. SHIPE | TOD M. HARLAN | RICHARD B. EMENHEISER | RICHARD L. MALEHORN | CHARLES BLICHASZ | ERIC JUNTWAIT</t>
  </si>
  <si>
    <t>約瑟夫R 考桑斯蓋 | 崇華 易 | 羅伯特W 布朗 | 劉易斯R 約翰遜 | 喬安妮E 希普 | 托德M 哈蘭 | 理查德B 埃門海瑟 | 理查德L 邁爾浩恩 | 查爾斯 布裏契茲 | 艾瑞克 鍾瑞特</t>
  </si>
  <si>
    <t>H01R-013/64 | H01R-013/648 | H01R-012/55</t>
  </si>
  <si>
    <t>TWI488371B</t>
  </si>
  <si>
    <t>CN100466397C | JP2006-228701A | TWI287334B | US7037136B1</t>
  </si>
  <si>
    <t>7913052012773</t>
  </si>
  <si>
    <t>多功能行動電話</t>
  </si>
  <si>
    <t>一種多功能行動電話,包括一本體,其中該本體內設置有信息處理模塊,該信息處理模塊包含有一微處理器以及一體脂率檢測軟體,該本體背面具有兩個略為突出之終端電極,所述終端電極與本體之信息處理模塊電連接。</t>
  </si>
  <si>
    <t>2005103806</t>
  </si>
  <si>
    <t>H04M-001/21 | A61B-005/05 | H04M-001/21 | A61B-005/53</t>
  </si>
  <si>
    <t>TWI489973B</t>
  </si>
  <si>
    <t>TW200629868A</t>
  </si>
  <si>
    <t>7913052012807</t>
  </si>
  <si>
    <t>一種多頻天線,應用於筆記型電腦等電子裝置,其包括第一天線與第二天線及兩天線共用之接地部,第一天線之輻射部與第二天線之輻射部之主體部分設置於不同平面。</t>
  </si>
  <si>
    <t>2005222625</t>
  </si>
  <si>
    <t>M295803</t>
  </si>
  <si>
    <t>2006-08-11</t>
  </si>
  <si>
    <t>H01Q-021/30 | H01Q-021/30</t>
  </si>
  <si>
    <t>TWI374574B</t>
  </si>
  <si>
    <t>TWM295803U | US7642967B2</t>
  </si>
  <si>
    <t>7906003001609</t>
  </si>
  <si>
    <t>本創作公開了一種電連接器,包括遮蔽殼體、收容於遮蔽殼體之絕緣本體及複數收容於絕緣本體之導電端子;其中遮蔽殼體包括上表面、下表面、左側面及右側面;絕緣本體包括主體部及垂直於主體部之插接部;該電連接器之遮蔽殼體還包括由左側面與右側面向後延伸並彎折形成之後端面,該後端面包括遮蔽於絕緣本體後端之保持面與遮蔽於導電端子之遮蔽面。其保持面能夠達成對絕緣本體之有效固持,遮蔽面則遮蔽於導電端子上以防止電磁干擾。</t>
  </si>
  <si>
    <t>2005222617</t>
  </si>
  <si>
    <t>M295821</t>
  </si>
  <si>
    <t>TSUNEKIWATANABE | TSENG, GWUO JONG | YANG, MENG HUAN</t>
  </si>
  <si>
    <t>H01R-013/516 | H01R-013/516</t>
  </si>
  <si>
    <t>CN104425949B</t>
  </si>
  <si>
    <t>JP2007-180004A | KR20-0429692Y1 | TW4222617 U | TWM295821U | US7410390B2</t>
  </si>
  <si>
    <t>7906003001627</t>
  </si>
  <si>
    <t>本創作係提供一種電子卡連接器,其包括絕緣本體、複數用於與電子卡電性接觸之端子、退卡機構及彈片,所述絕緣本體包括一頭部及自頭部兩端向前延伸的支臂;退卡機構,設於支臂內,其包括可沿電子卡插入/退出方向上滑動的滑塊、提供退卡之彈力的彈簧及一導引件,滑塊的外側形成有一心型導槽,導引件一端固定於支臂上,另一端在心型導槽內滑動,所述導引件與心型導槽構成一閂鎖裝置。彈片包括一固持部及一抵壓部,所述固持部可採取熱融的方式牢固固定在支臂底面上,所述抵壓部始終向心型導槽內抵壓所述導引件以避免導引件跳出,從而保證退卡機構正常工作。</t>
  </si>
  <si>
    <t>2005222618</t>
  </si>
  <si>
    <t>M295824</t>
  </si>
  <si>
    <t>TWI412181B</t>
  </si>
  <si>
    <t>TWM295824U | US7338324B2</t>
  </si>
  <si>
    <t>7906003001630</t>
  </si>
  <si>
    <t>本創作係提供一種電連接器,用於收容一種電子卡,其包括絕緣本體、收容於絕緣本體的複數導電端子以及覆蓋於絕緣本體上的金屬殼體,其中,該電連接器還包括有螺母,該螺母鉚合於金屬殼體上,有效地增大了螺母與金屬殼體之間的結合強度。</t>
  </si>
  <si>
    <t>2005222623</t>
  </si>
  <si>
    <t>M295831</t>
  </si>
  <si>
    <t>WU, MIN FANG</t>
  </si>
  <si>
    <t>吳敏芳</t>
  </si>
  <si>
    <t>H01R-013/621 | H01R-013/621</t>
  </si>
  <si>
    <t>TWM295831U</t>
  </si>
  <si>
    <t>7906003001637</t>
  </si>
  <si>
    <t>裝設於電腦主機機箱,對電腦主機機箱起保護和裝飾作用。【創作特點】 本創作電腦機箱面板呈長形。該面板上部設有一較大長形資料存取器裝置區,該資料存取器裝置區左下方設有一較小之長形資料存取器裝置區,其右下方沿豎直方向分佈複數連接器接口。該面板下部設一裝飾區,該裝飾區由複數圓形通風孔及複數分佈在圓形通風孔外側邊緣的長形通風孔組成。該裝飾區右側自上而下間隔排列複數水滴狀裝飾孔。</t>
  </si>
  <si>
    <t>2005301998</t>
  </si>
  <si>
    <t>D112429</t>
  </si>
  <si>
    <t>TWD112429S</t>
  </si>
  <si>
    <t>7913084017282</t>
  </si>
  <si>
    <t>裝設於電腦主機機箱,對電腦主機機箱起保護和裝飾作用。 本創作電腦面板大體呈方形,其四邊呈弧形向後傾斜延伸;該面板上部依次設一較大資料存取器裝置區及一較小資料存取器裝置區,該較大資料存取器裝置區處設兩擋板,該較小資料存取器裝置區外安裝一飾板;該面板中部設一I/O裝設區,該I/O裝設區外安裝一飾板;該I/O裝設區下方設一略突起之按鈕;該電腦面板下邊開設有複數散熱孔。</t>
  </si>
  <si>
    <t>2005303606</t>
  </si>
  <si>
    <t>D112436</t>
  </si>
  <si>
    <t>HU, YI | XU, YUN-DONG</t>
  </si>
  <si>
    <t>胡溢 | 徐云東</t>
  </si>
  <si>
    <t>TWD112436S</t>
  </si>
  <si>
    <t>7913084017289</t>
  </si>
  <si>
    <t>壓力測試設備</t>
  </si>
  <si>
    <t>一種壓力測試設備,包括一控制台、一測試架及一感測器。該測試架包括一滑動塊及一支撐架,該控制台用於控制該滑動塊上下移動,該支撐架固定於該滑動塊,該感測器固定於該支撐架。該支撐架設有至少一滑槽,該感測器可選擇地固定於該滑槽之不同位置。採用該壓力測試設備,可根據鍵盤之位置調節感測器之位置,因此可靈活的測試鍵盤上的所有按鍵。</t>
  </si>
  <si>
    <t>2006202783</t>
  </si>
  <si>
    <t>M295248</t>
  </si>
  <si>
    <t>2006-08-01</t>
  </si>
  <si>
    <t>LIN, GUANG-HONG</t>
  </si>
  <si>
    <t>林光宏</t>
  </si>
  <si>
    <t>G01N-003/08 | G01N-003/08</t>
  </si>
  <si>
    <t>TWM295248U</t>
  </si>
  <si>
    <t>7906003001054</t>
  </si>
  <si>
    <t>一種筆記型電腦,包括一基座及一香薰器,該香薰器裝設於該基座上。</t>
  </si>
  <si>
    <t>2006202780</t>
  </si>
  <si>
    <t>M295277</t>
  </si>
  <si>
    <t>TU, BIN</t>
  </si>
  <si>
    <t>涂斌</t>
  </si>
  <si>
    <t>TWM295277U</t>
  </si>
  <si>
    <t>7906003001083</t>
  </si>
  <si>
    <t>一種電腦面板,其包括一面板本體及一裝設於該面板本體之保護蓋,該面板本體上開設一可供該保護蓋蓋合之凹陷及於一側邊對應該凹陷形成一可讓該保護蓋進出之出入口,該凹陷之上下兩側分別設有一滑道,該保護蓋於與該出入口相對之一側分別設有兩可配合裝設於對應之滑道並於其內滑行之滑動部,該等滑道於與該出入口對應之端部處分別形成一與該保護蓋之滑動部對應之樞轉槽,該等滑動部滑到對應滑道具樞轉槽之端部時,可於對應之樞轉槽內轉動,該保護蓋可貼靠於電腦機殼。該電腦面板之保護蓋可讓使用者無需擔心自己會撞壞保護蓋,解決了使用者之後顧之憂。</t>
  </si>
  <si>
    <t>2006202781</t>
  </si>
  <si>
    <t>M295278</t>
  </si>
  <si>
    <t>LUO, MING-TIAN</t>
  </si>
  <si>
    <t>羅名甜</t>
  </si>
  <si>
    <t>G06F-001/16 | H05K-005/03 | G06F-001/16 | H05K-005/03</t>
  </si>
  <si>
    <t>TWM295278U</t>
  </si>
  <si>
    <t>7906003001084</t>
  </si>
  <si>
    <t>一種筆記型電腦,包括一基座、一上蓋、一主鍵盤及一功能板,該上蓋係樞轉連接於該基座,該主鍵盤及該功能板係分別裝設於該基座。</t>
  </si>
  <si>
    <t>2006202786</t>
  </si>
  <si>
    <t>M295294</t>
  </si>
  <si>
    <t>G06F-003/02 | G06F-003/02</t>
  </si>
  <si>
    <t>TWM295294U</t>
  </si>
  <si>
    <t>7906003001100</t>
  </si>
  <si>
    <t>一種輸入裝置,包括一滑鼠本體及一裝設於滑鼠本體之鍵盤裝置,該輸入裝置還包括一對活動裝設於滑鼠本體之蓋體。在不使用鍵盤裝置時,蓋上蓋體,可保護鍵盤裝置,減少灰塵污物進入鍵盤裝置;同時可減少使用者手掌與鍵盤裝置上按鍵之接觸,使使用者操作滑鼠時更舒適。</t>
  </si>
  <si>
    <t>2006202782</t>
  </si>
  <si>
    <t>M295298</t>
  </si>
  <si>
    <t>CHEN, HSUAN CHEN | HONG, LIN-YUN | TSAI, CHIEN LI</t>
  </si>
  <si>
    <t>陳軒瑱 | 洪林雲 | 蔡建立</t>
  </si>
  <si>
    <t>TWM295298U</t>
  </si>
  <si>
    <t>7906003001104</t>
  </si>
  <si>
    <t>本創作係關于一種電連接器,用於電性連接柔性電路板至主電路板,其包括設置有複數端子收容槽之絕緣本體和卡設於絕緣本體收容槽之導電端子,端子收容槽設有內側壁,導電端子自下而上分別設有焊接部、支撐臂和彈性臂,三者具有共同之第一外側壁和第二外側壁,且至少一外側壁與收容槽內側壁之間留有間隙,彈性臂之自由末端設有與柔性電路板相導接之接觸部,其中,導電端子設置至少一凸部,其凸伸出上述與收容槽內側壁之間具有間隙之外側壁。因為端子增設有凸部,導電端子與收容槽內側壁之間僅留下微小間隙,減小導電端子受壓後之晃動幅度,保證電連接器與柔性電路板之間可靠穩定之電性導接。</t>
  </si>
  <si>
    <t>2005220591</t>
  </si>
  <si>
    <t>2005-11-28</t>
  </si>
  <si>
    <t>M295357</t>
  </si>
  <si>
    <t>SU, TIEN CHIEN | WU, YI FENG | HSU, HSIU YUAN</t>
  </si>
  <si>
    <t>蘇天傑 | 吳逸楓 | 許修源</t>
  </si>
  <si>
    <t>H01R-012/24 | H01R-012/24</t>
  </si>
  <si>
    <t>TWI533535B | TWI371143B | US8241073B2</t>
  </si>
  <si>
    <t>TWM295357U | US2007-0123094A1</t>
  </si>
  <si>
    <t>7906003001163</t>
  </si>
  <si>
    <t>本創作係關於一種用於與對接連接器對接並安裝於電路板上之插座連接器,係包括絕緣本體、收容於絕緣本體內並與電路板電性連接之複數導電端子、發光二極體及具有導光作用之導光管,前述絕緣本體包括本體部,於本體部前端面設有對接部,發光二極體包括訊號指示部及自訊號指示部引出之引腳,導光管包括傳導部以及與發光二極體相對設置之導光部,導光管之導光部與絕緣本體之對接部相套接。</t>
  </si>
  <si>
    <t>2005221080</t>
  </si>
  <si>
    <t>M295360</t>
  </si>
  <si>
    <t>TWI423540B</t>
  </si>
  <si>
    <t>TWM295360U</t>
  </si>
  <si>
    <t>7906003001166</t>
  </si>
  <si>
    <t>本創作係提供一種電連接器,包括上蓋體、下蓋體,收容於上蓋體與下蓋體內之連接模組及螺鎖裝置;該螺鎖裝置設有螺桿;其中螺鎖裝置之螺桿上設有一環槽,且螺鎖裝置還設有與環槽相配合以界定螺桿行程範圍之C型環;該C型環之外圓直徑大於操作部六角通孔及定位塊圓孔之直徑,通過限制C型環之位置達成對螺栓進程之限定。採用C型環時,螺桿原材料直徑大大降低,螺桿之車製工作量僅為C型環之厚度,可減少車製過程中對材料之浪費,同時減少工作量;C型環之開口較小,通過形變安裝於環槽,不會因長時間使用而脫落;C型環內圓直徑大於環槽之直徑,當C型環發生抵接時可相對於螺桿轉動以減少其磨損。</t>
  </si>
  <si>
    <t>2005220593</t>
  </si>
  <si>
    <t>M295368</t>
  </si>
  <si>
    <t>H01R-013/422 | H01R-013/422</t>
  </si>
  <si>
    <t>TWI351796B | TWI312214B</t>
  </si>
  <si>
    <t>TWM295368U</t>
  </si>
  <si>
    <t>7906003001174</t>
  </si>
  <si>
    <t>一種電子卡連接器,用以電性連接一側設有凹口的電子卡,包括:絕緣本體、複數導電端子、退卡機構及包覆於絕緣本體外部的遮蔽殼體,其中,絕緣本體包括底壁、第一側壁、第二側壁及後壁,退卡機構包括滑塊、設於絕緣本體及滑塊之間的彈性體及連桿,其中,所述滑塊設有滑槽、心形槽、收容彈性體的收容槽、凸塊及自滑塊前端面一側向電子卡一體延伸形成的鎖扣件,所述連桿可在滑槽內運動,所述鎖扣件表面設有通孔,用以與電子卡凹口相配合,如此設置,利用鎖扣件的彈性與電子卡凹口相配合,能提供足夠的鎖卡力,以免退卡機構在多次使用後,其退卡機構產生變形而影響到退卡機構的正常使用。</t>
  </si>
  <si>
    <t>2005220592</t>
  </si>
  <si>
    <t>M295370</t>
  </si>
  <si>
    <t>HSU, CHANG SHIN | ZHAO, GAO-WEN</t>
  </si>
  <si>
    <t>許長新 | 趙高文</t>
  </si>
  <si>
    <t>H01R-013/502 | H01R-013/502</t>
  </si>
  <si>
    <t>TWM295370U</t>
  </si>
  <si>
    <t>7906003001176</t>
  </si>
  <si>
    <t>一種電子卡連接器,用於插接電子卡,係包括:絕緣本體、收容於絕緣本體內之絕緣塊、複數導電端子、子電路板、絕緣蓋及遮蔽殼體,所述絕緣本體包括一主體部,該主體部的前端設有一收容子電路板之凹槽,主體部的後端設有一容置電子卡之容置槽;所述導電端子與絕緣塊一體成型製造,其包括一端可與電子卡接觸配合的接觸部及延伸入所述凹槽可與子電路板電性連接的導通部,使用時,將該電子卡連接器插入對應的其它電子裝置內,通過子電路板的中間作用將電子卡與其它電子裝置達成可靠之電性連接。</t>
  </si>
  <si>
    <t>2005221079</t>
  </si>
  <si>
    <t>M295372</t>
  </si>
  <si>
    <t>TWM295372U</t>
  </si>
  <si>
    <t>7906003001178</t>
  </si>
  <si>
    <t>線纜止滑裝置</t>
  </si>
  <si>
    <t>本創作公開了一種線纜止滑裝置,其包括用於收容線纜之線纜收容孔,該線纜止滑裝置組裝至線纜,能於線纜上自由滑動與固持,用於調節耳機線之長短,其中,該線纜止滑裝置由第一半體與第二半體組裝而成,於第一半體與第二半體上分別設有用於收容線纜之線纜收容孔,當第一半體與第二半體組裝成一體時線纜止滑裝置能固持於線纜上,以調節線纜長度。</t>
  </si>
  <si>
    <t>2005220590</t>
  </si>
  <si>
    <t>M295406</t>
  </si>
  <si>
    <t>H04R-001/06 | H04R-001/06</t>
  </si>
  <si>
    <t>TWM295406U</t>
  </si>
  <si>
    <t>7906003001212</t>
  </si>
  <si>
    <t>一種卡扣裝置,用於將一蓋體鎖固於一設有一卡置槽之基座,該卡扣裝置包括一可轉動地裝設於蓋體之卡扣件、一活動裝設於蓋體之按動件及一使卡扣件復位之彈性件,卡扣件包括一卡置於卡置槽之卡扣,按動件設有一推動部,推動部推動卡扣件旋轉而將卡扣自卡置槽解鎖。該卡扣裝置透過按動按動件而將蓋體開啟,便於使用者操作。</t>
  </si>
  <si>
    <t>2006202784</t>
  </si>
  <si>
    <t>M295416</t>
  </si>
  <si>
    <t>ZHAO, PENG | LIANG, CHUN CHI | TSAI, CHIEN LI | LIN, KE CHENG | CHEN, HSUAN CHEN</t>
  </si>
  <si>
    <t>趙鵬 | 梁群吉 | 蔡建立 | 林格正 | 陳軒瑱</t>
  </si>
  <si>
    <t>H05K-007/00 | G06F-001/16 | H05K-007/00 | G06F-001/16</t>
  </si>
  <si>
    <t>TWI341902B | TWI332380B | TWI307260B | US7948574B2</t>
  </si>
  <si>
    <t>TWM295416U</t>
  </si>
  <si>
    <t>7906003001222</t>
  </si>
  <si>
    <t>支架固定裝置</t>
  </si>
  <si>
    <t>一種支架固定裝置,用於固定一裝設一定位部之支架,該支架固定裝置包括一固定架及一固定件,該固定架包括一底壁及一側壁,該固定架之側壁彎折形成一彎折部,該固定件活動裝設於該彎折部,該固定件之一側緣向下彎折形成一卡固部,該卡固部卡住該定位部實現該支架之固定。</t>
  </si>
  <si>
    <t>2006202778</t>
  </si>
  <si>
    <t>M295418</t>
  </si>
  <si>
    <t>HUANG, BIN | LI, BI-QIANG | LIANG, CHUN CHI</t>
  </si>
  <si>
    <t>黃斌 | 李必强 | 梁群吉</t>
  </si>
  <si>
    <t>H05K-007/14 | H05K-007/14</t>
  </si>
  <si>
    <t>TWI364754B</t>
  </si>
  <si>
    <t>TWM295418U</t>
  </si>
  <si>
    <t>7906003001224</t>
  </si>
  <si>
    <t>夾具</t>
  </si>
  <si>
    <t>本發明涉及一夾具,其具有夾持部與扣合部,夾持部上開設有凹槽結構,用於放置待固定之元件,扣合部上開設有與該凹槽結構連通之通孔,該夾持部與扣合部配合可將待固定之元件固定。本發明之夾具可用於對尺寸微小或形狀不規則之元件進行固定。</t>
  </si>
  <si>
    <t>2005101777</t>
  </si>
  <si>
    <t>2005-01-21</t>
  </si>
  <si>
    <t>B08B-003/12 | B23Q-003/06 | B08B-003/12 | B23Q-003/06</t>
  </si>
  <si>
    <t>CN001256191C | TWI276480B | TW423710U | US2004-0016442A1 | US6554010B1</t>
  </si>
  <si>
    <t>TWI329046B | TWI352159B | US7878491B2</t>
  </si>
  <si>
    <t>TWI322722B</t>
  </si>
  <si>
    <t>7913051005607</t>
  </si>
  <si>
    <t>光學鏡片的模仁製造方法</t>
  </si>
  <si>
    <t>本發明提供一種光學鏡片的模仁製造方法,首先在一超硬合金塊上加工一鏡片表面,再將一玻璃或石英的預型體置於基材上,在高溫高壓下利用模壓方式將該鏡片表面成型於該玻璃或石英上形成一鏡片模仁,該鏡片模仁常用於成型塑膠鏡片。採用該方法可以降低製造成本,減小模仁之間的差異。</t>
  </si>
  <si>
    <t>2005102617</t>
  </si>
  <si>
    <t>2005-01-28</t>
  </si>
  <si>
    <t>B29D-011/00 | B29C-033/38 | C03B-011/00</t>
  </si>
  <si>
    <t>TW200626351A</t>
  </si>
  <si>
    <t>7913051005703</t>
  </si>
  <si>
    <t>碳包金屬奈米材料之製備方法及其設備</t>
  </si>
  <si>
    <t>本發明涉及一種碳包金屬奈米材料之製備方法及其設備。該設備包括:至少兩電極,其頂端互相對應;一金屬離子源,其設置於該複數電極附近,用於提供金屬離子流;一磁路,其設置於該兩電極與該金屬離子源之間,用於控制該金屬離子流,並使其進入該兩電極之電弧放電區。本發明還提供一種使用該設備製備碳包金屬奈米材料之方法。本發明之設備由於增加一金屬離子源及一控制金屬離子流之磁場,使得金屬離子能持續進入電弧放電區,並與活性碳原子等粒子充分碰撞,提高產品產率。</t>
  </si>
  <si>
    <t>2005101779</t>
  </si>
  <si>
    <t>B32B-015/02 | B32B-015/02</t>
  </si>
  <si>
    <t>CN001167614C | CN001162236C | CN002401860Y | JP2004-224636A | JP3621928B2 | US5783263A | US5549973A</t>
  </si>
  <si>
    <t>TWI311101B</t>
  </si>
  <si>
    <t>7913051005709</t>
  </si>
  <si>
    <t>無刷直流PWM風扇轉速檢測裝置及方法</t>
  </si>
  <si>
    <t>本發明提供一種無刷直流PWM風扇轉速檢測裝置,該裝置包括:一PWM風扇、一測試該PWM風扇的風扇檢測儀及一提供風扇檢測儀電源的電源供應器。所述風扇檢測儀由電源、操作按鍵、LCD螢幕、單片機、PWM波形發生器、接線端子排構成。其中電源提供風扇檢測儀和PWM風扇電源,可以在外部電源切斷時,保存最近一次風扇測試資料;接線端子排連接風扇檢測儀與PWM風扇;PWM波形發生器分別連接單片機和接線端子排;操作按鍵和LCD螢幕位於風扇檢測儀表面,二者通過數據線與單片機相連。本發明還提供一種無刷直流PWM風扇轉速檢測方法。</t>
  </si>
  <si>
    <t>2005102632</t>
  </si>
  <si>
    <t>HUANG, TENG-TSUNG | XU, HUA-YONG</t>
  </si>
  <si>
    <t>黃登聰 | 徐華勇</t>
  </si>
  <si>
    <t>G01P-003/42 | H02P-005/00 | G01P-003/42 | H02P-005/00</t>
  </si>
  <si>
    <t>TWI586897B | TWI437241B | TWI454702B | TWI375797B | TWI407103B | TWI377003B</t>
  </si>
  <si>
    <t>TWI264536B</t>
  </si>
  <si>
    <t>7913051006254</t>
  </si>
  <si>
    <t>積體電路檢測裝置及其製備方法</t>
  </si>
  <si>
    <t>本發明涉及一種積體電路檢測裝置,其包括一數據採集裝置,該數據採集裝置包括懸臂及形成於懸臂自由端用於接觸待測電路之探針,其中該探針為奈米碳管。本發明還包括該積體電路檢測裝置之製備方法,其包括步驟:於懸臂自由端形成一矽基底;於矽基底表面形成一導電金屬薄膜;於導電金屬薄膜表面形成一催化劑層;於催化劑層上生長奈米碳管,形成奈米碳管探針。本積體電路檢測裝置使用導電性能好、機械強度高之奈米碳管束作為探針,有利於提高檢測裝置之靈敏度及精確度。該裝置適用於檢測積體電路晶片、薄膜晶體管晶片等。</t>
  </si>
  <si>
    <t>2005102614</t>
  </si>
  <si>
    <t>G01R-001/06 | G01R-001/067</t>
  </si>
  <si>
    <t>TWI220163B | TWI220162B | TW551606U | US6232706B1</t>
  </si>
  <si>
    <t>TWI470233B</t>
  </si>
  <si>
    <t>TWI310458B</t>
  </si>
  <si>
    <t>7913051006257</t>
  </si>
  <si>
    <t>變折射率透鏡模組</t>
  </si>
  <si>
    <t>本發明提供一種變折射率透鏡模組,其包括一透鏡及一位於透鏡表面上之薄膜結構,該薄膜結構包括複數覆蓋於該透鏡對應之表面上並具有不同折射率之環帶區域。</t>
  </si>
  <si>
    <t>2005102616</t>
  </si>
  <si>
    <t>TWI289207B</t>
  </si>
  <si>
    <t>7913051006278</t>
  </si>
  <si>
    <t>光開關及其製作方法</t>
  </si>
  <si>
    <t>本發明涉及一種光開關及其製作方法。本發明所提供之光開關包括:一基底,其具有一第一通孔;及一與上述基底相配合之梳狀驅動結構,其包括一第一梳狀電極及一第二梳狀電極;其中,第一梳狀電極包括一與上述第一通孔相對應之第二通孔及複數第一叉指結構,該第一通孔與第二通孔共同形成光通道;第二梳狀電極包括其可與第一叉指結構之配合以控制光通道大小之複數第二叉指結構。本發明所提供之光開關,藉由第一通孔及第二通孔形成光通道,且藉由調變光通道之大小以調變入射光之透過強度,具有高光透過率。避免了先前技術中光開關吸收光能量使投影顯示亮度難以提升之問題。且,本發明還提供所述光開關之製作方法。</t>
  </si>
  <si>
    <t>2005101780</t>
  </si>
  <si>
    <t>G02F-001/01 | G02F-001/01</t>
  </si>
  <si>
    <t>TW200626991A</t>
  </si>
  <si>
    <t>7913051006343</t>
  </si>
  <si>
    <t>一種導光板,其包括一透光板與複數網點,該透光板包括一入光面、一出光面、一底面,該出光面與底面係相對設置。該複數網點設置於該透光板之底面,每個網點在平行於底面之平面上截面呈扇形。該種網點分佈之導光板不易被他人通過逆向工程之方式抄襲複製。</t>
  </si>
  <si>
    <t>2005101778</t>
  </si>
  <si>
    <t>TWI257015B | TWI252938B | US6752505B2</t>
  </si>
  <si>
    <t>US8118464B2</t>
  </si>
  <si>
    <t>TWI341412B</t>
  </si>
  <si>
    <t>7913051006364</t>
  </si>
  <si>
    <t>專利資訊檢索之語法轉換方法</t>
  </si>
  <si>
    <t>一種專利資訊檢索之語法轉換方法,可將檢索語法自動轉換為各國專利資訊網站上的不同檢索語法,該方法包括如下步驟:輸入檢索字串;對輸入的檢索字串進行語法分析;對檢索字串自動切分後,生成語法樹;對生成的語法樹進行優化;對優化後的個體進行語意分析及執行類型檢查;進行語法轉換,藉由載入不同的Schema語言,將上述分析後的語法轉譯成不同的檢索語句;藉由語法轉換,自動生成適合各國專利局網上資料庫檢索語法的語句,還可生成SQL檢索語句及XML語言等其他格式的檢索語句。</t>
  </si>
  <si>
    <t>2005101774</t>
  </si>
  <si>
    <t>LEE, CHUNG-I | YEH, CHIEN-FA | FAN, XIAO-DI</t>
  </si>
  <si>
    <t>李忠一 | 葉建發 | 樊曉迪</t>
  </si>
  <si>
    <t>TWI771861B</t>
  </si>
  <si>
    <t>TWI255409B | US2006-0200452A1</t>
  </si>
  <si>
    <t>7913051006540</t>
  </si>
  <si>
    <t>展現及編輯資訊檢索條件之系統及方法</t>
  </si>
  <si>
    <t>本發明揭露一種展現及編輯資訊檢索條件之方法,包括步驟:圖形化查詢欄位元件和圖形化操作元件;接收錄入的查詢字串;定義該查詢字串的最小記號單位,將該查詢字串標記成為一記號序列;識別出上述記號序列的所有元素,調用相應的圖形化查詢欄位元件和操作元件將其展開成為語法樹,展現於用戶端電腦介面;對上述所展現的語法樹,用戶可對相應的圖形元件進行賦值等操作,再產生其他的查詢條件;分析判斷該語法樹上的各個欄位元件內容的類型是否正確;將上述語法樹進行條件合併;產生查詢代碼。本發明還揭露一種展現及編輯資訊檢索條件之系統。</t>
  </si>
  <si>
    <t>2005101772</t>
  </si>
  <si>
    <t>LEE, CHUNG I | YEH, CHIEN FA | FAN, XIAO-DI</t>
  </si>
  <si>
    <t>G06F-017/30 | G06F-017/30</t>
  </si>
  <si>
    <t>US10162885B2 | US10839134B2 | US9734130B2 | US10019512B2 | US10037377B2</t>
  </si>
  <si>
    <t>TWI315044B | US2006-0200495A1</t>
  </si>
  <si>
    <t>7913051006550</t>
  </si>
  <si>
    <t>高速電路中耦合傳輸線等效模型之擷取方法</t>
  </si>
  <si>
    <t>本發明是揭露一種高速電路中耦合傳輸線等效模型之擷取方法,其包括以下步驟:分別以奇模態與偶模態之輸入信號激勵耦合傳輸線;測量耦合傳輸線在奇模態與偶模態時的反射電壓,獲得電壓量測結果;依據上述電壓量測結果以逐層萃取法分別獲取奇模態與偶模態時集總電路的特徵阻抗剖面;以基因演算法擷取集總電路不連續點的等效電路元件參數;按耦合傳輸線中奇模態與偶模態的關係組合成為耦合傳輸線的等效模型。通過本發明之擷取方法擷取出來的模型,並結合SPICE電路仿真軟體就可以很容易地獲得系統的特性。</t>
  </si>
  <si>
    <t>2005102611</t>
  </si>
  <si>
    <t>G06F-017/50 | G06F-017/50</t>
  </si>
  <si>
    <t>TWI441029B | TWI441030B | TWI334554B</t>
  </si>
  <si>
    <t>TWI313828B</t>
  </si>
  <si>
    <t>7913051006564</t>
  </si>
  <si>
    <t>機臺上料管控系統及方法</t>
  </si>
  <si>
    <t>本發明揭露一種機臺上料管控系統及方法。該系統包括有一應用伺服器、一資料庫、複數用戶端電腦。應用伺服器係用於生成上料對照表,並判斷上料的正確性。所述應用伺服器包括:一基本資料設置模組、一上料對照表生成模組、一判斷模組及一警示模組。本發明還揭露一種機臺上料管控方法。</t>
  </si>
  <si>
    <t>2005102625</t>
  </si>
  <si>
    <t>WANG, CHI-CHIH | HE, BING-YU | FANG, CHANG-GEN</t>
  </si>
  <si>
    <t>王志麒 | 何冰玉 | 方長根</t>
  </si>
  <si>
    <t>G06F-017/60 | G06Q-010/00</t>
  </si>
  <si>
    <t>TWI312488B</t>
  </si>
  <si>
    <t>7913051006574</t>
  </si>
  <si>
    <t>多點文件列印管控系統及方法</t>
  </si>
  <si>
    <t>本發明提供一種多點文件列印管控系統及方法。該多點文件列印管控系統包括一資安管控中心、一與該資安管控中心相連的資安控制台、一與資安控制台相連的伺服器、複數印表機與伺服器相連。伺服器包括複數軟體功能模組用於執行列印監控作業,並將監控資訊傳送至資安控制台。資安管控中心用於收集資安控制台發送的監控資訊,並判斷其合法性。資安控制台係為資安管控中心與伺服器資訊交流的平台。</t>
  </si>
  <si>
    <t>2005101771</t>
  </si>
  <si>
    <t>LUO, CAI-YANG | HU, GAO-PENG | SHEN, AN-FENG</t>
  </si>
  <si>
    <t>羅才洋 | 胡高鵬 | 申岸鋒</t>
  </si>
  <si>
    <t>G06F-003/09 | G06F-003/09</t>
  </si>
  <si>
    <t>TWI330790B | TWI328179B | TWI383303B | TWI423061B</t>
  </si>
  <si>
    <t>TWI256578B | US2006-0197974A1</t>
  </si>
  <si>
    <t>7913051006606</t>
  </si>
  <si>
    <t>鐵電記憶體裝置及其製造方法</t>
  </si>
  <si>
    <t>一種鐵電記憶體裝置,其包括:複數第一電極,該第一電極彼此基本平行;複數第二電極,該第二電極彼此基本平行且與上述第一電極相垂直;及一鐵電記憶體薄膜位於第一電極與第二電極之間。該鐵電記憶體薄膜材料為鐵電聚合物,該鐵電聚合物為鐵電奈米晶與聚合物基體溶液混合形成而成,鐵電奈米晶均勻分散於聚合物中。一種鐵電記憶體裝置之製造方法,其包括以下步驟:提供一基底;形成複數相互平行之第一電極於上述基底表面作為鐵電記憶體裝置之字線;形成鐵電記憶體薄膜於上述第一電極與基底;形成複數相互平行之第二電極於上述鐵電記憶體薄膜上作為鐵電記憶體裝置之位線,該第二電極與第一電極垂直。</t>
  </si>
  <si>
    <t>2005101775</t>
  </si>
  <si>
    <t>HUANG, WEN-JENG | HUANG, CHUAN-DE</t>
  </si>
  <si>
    <t>黃文正 | 黃全德</t>
  </si>
  <si>
    <t>H01L-021/76 | H01L-021/76</t>
  </si>
  <si>
    <t>CN001269215C | TWI223452B | TW461110B | TW409366B</t>
  </si>
  <si>
    <t>TWI325162B</t>
  </si>
  <si>
    <t>7913051006930</t>
  </si>
  <si>
    <t>一種堆疊式電連接器,包括絕緣本體以及收容於絕緣本體之複數導電端子。絕緣本體開設有一對對接槽,分別用以收容子電路板。所述複數導電端子沿豎直方向成複數排間隔排佈,每對相鄰端子排間設有絕緣座。該電連接器不但可以容納較大密度端子,且容易組裝,同時易方便更換受損端子,降低成本。</t>
  </si>
  <si>
    <t>2005116667</t>
  </si>
  <si>
    <t>IOSIF R. KORSUNSKY | CHONG H. YI | ROBERT W. BROWN | ROBIN JOHNSON | RICHARD B. EMENHEISER | RICHARD MALEHORN II | CHARLES BLICHASZ | JOANNE E. SHIPE | TOD M. HARLAN</t>
  </si>
  <si>
    <t>約瑟夫R 考桑斯蓋 | 崇H 易 | 羅伯特W 布朗 | 羅賓 約翰遜 | 理查德B 埃蒙海塞 | 理查德 梅爾豪恩II | 查爾斯 布裏契茲 | 喬安妮E 夏普 | 托德M 哈蘭</t>
  </si>
  <si>
    <t>H01R-024/04 | H01R-024/04</t>
  </si>
  <si>
    <t>CN100407500C | TW200627731A | US7261591B2</t>
  </si>
  <si>
    <t>7913051007083</t>
  </si>
  <si>
    <t>一種資料存取器固定裝置,其包括一磁架、一可滑動裝置於所述磁架並用以固定資料存取器的固定架,所述磁架的頂壁上設有一固定孔,所述固定架包括一側壁與一設於側壁上邊緣的上壁,所述上壁設有一卡扣部,卡扣部卡入所述磁架的固定孔而將固定架固定於磁架,所述固定架的側壁上還開設一長形孔,進而在側壁前端形成一把手。採用本發明後,固定架藉由在其側壁上開設長形孔,進而簡單地形成一把手,從而形成一施力部位,使用者手指可穿過固定架的長形孔而向外拉動把手即可快速將固定架取出,並可將固定架提到工作檯拆裝資料存取器,或者對資料存取器進行維護等操作。</t>
  </si>
  <si>
    <t>2005102619</t>
  </si>
  <si>
    <t>XING, WEI-SEN</t>
  </si>
  <si>
    <t>行偉森</t>
  </si>
  <si>
    <t>TWM249072U | TW531027U | TW426171U | TW344472U | US6227632B1 | US5572402A</t>
  </si>
  <si>
    <t>TWI293240B</t>
  </si>
  <si>
    <t>7913051007400</t>
  </si>
  <si>
    <t>一種電腦面板,包括一主面板及一滑動擋板,該主面板設有一開口,該滑動擋板藉由一滑動裝置裝設於該主面板上,並用以遮擋該開口,該主面板及該滑動擋板之間設有一將該滑動擋板定位於該主面板之卡固裝置,該滑動裝置使該滑動擋板滑動時向遠離或靠近該主面板之外側表面方向滑動。</t>
  </si>
  <si>
    <t>2006202785</t>
  </si>
  <si>
    <t>M294679</t>
  </si>
  <si>
    <t>CHEN, YUN LUNG | DING, LIN</t>
  </si>
  <si>
    <t>陳允隆 | 丁林</t>
  </si>
  <si>
    <t>TWM294679U</t>
  </si>
  <si>
    <t>7906002004995</t>
  </si>
  <si>
    <t>一種風扇固定裝置,包括固定風扇於其上之後板,該後板在固定該風扇處開設有通風口,該通風口之相對兩側設置有限制該風扇於該後板上移動之限位元件,其中一側之限位元件為一固定支架,該固定支架包括可彈性變形之桿部及突出於該桿部而抵壓該風扇於該後板之抵壓部。</t>
  </si>
  <si>
    <t>2006201647</t>
  </si>
  <si>
    <t>2006-01-25</t>
  </si>
  <si>
    <t>M294580</t>
  </si>
  <si>
    <t>CHEN, YUN LUNG | WU, QING-HAO</t>
  </si>
  <si>
    <t>陳允隆 | 吳慶昊</t>
  </si>
  <si>
    <t>F04D-029/64 | F04D-029/64</t>
  </si>
  <si>
    <t>US8070433B2</t>
  </si>
  <si>
    <t>TWM294580U</t>
  </si>
  <si>
    <t>7906003000387</t>
  </si>
  <si>
    <t>元器件機械壽命測試裝置</t>
  </si>
  <si>
    <t>一種元器件機械壽命測試裝置,其包括一測試台、一裝設於該測試台內部之動力調節控制單元、一固定於該測試台上用於置放待測元器件之固定台、裝設於該測試台之複數測試單元及可設定測試參數並控制該動力調節控制單元之複數控制器,該動力調節控制單元設有複數受該等控制器控制導通和截止之電磁閥,該等測試單元包括複數與該動力調節控制單元相連之測試執行器及複數固定於該測試台用於固設該等測試執行器之固定支架,該動力調節控制單元在該等電磁閥導通時由其中之動力來驅動對應之測試執行器動作而進行測試工作。</t>
  </si>
  <si>
    <t>2006202344</t>
  </si>
  <si>
    <t>2006-02-10</t>
  </si>
  <si>
    <t>M294650</t>
  </si>
  <si>
    <t>FU, BIN</t>
  </si>
  <si>
    <t>付濱</t>
  </si>
  <si>
    <t>G01N-003/00 | G01N-003/00</t>
  </si>
  <si>
    <t>CN104792504B | TWI481865B | TWI452279B | TWI453384B | TWD137651S</t>
  </si>
  <si>
    <t>TWM294650U</t>
  </si>
  <si>
    <t>7906003000457</t>
  </si>
  <si>
    <t>一種高速信號傳輸電路,用於主機板上之高速信號傳輸,其包括發送單元、傳輸線及接收單元,該發送單元經由該傳輸線向該接收單元傳遞信號,在該發送單元與該接收單元之間之傳輸線上串聯連接有電阻。</t>
  </si>
  <si>
    <t>2006203160</t>
  </si>
  <si>
    <t>2006-02-24</t>
  </si>
  <si>
    <t>M294675</t>
  </si>
  <si>
    <t>ZHANG, XIANG</t>
  </si>
  <si>
    <t>張翔</t>
  </si>
  <si>
    <t>G06F-001/08 | G06F-013/38 | G06F-001/08 | G06F-013/38</t>
  </si>
  <si>
    <t>TWI391954B | US8542082B2 | US8456156B2</t>
  </si>
  <si>
    <t>TWM294675U</t>
  </si>
  <si>
    <t>7906003000482</t>
  </si>
  <si>
    <t>一種顯示裝置,包括一框架、一顯示器及一對將顯示器可轉動地連接於框架之連接件,框架之兩側臂分別設有一滑槽,拉動顯示器可帶動連接件沿滑槽動作。該顯示裝置透過在框架之側臂設有滑槽,而使顯示器可沿滑槽上下滑動;同時透過連接件將顯示器可轉動地裝設於框架,實現顯示器之轉動功能,從而使該顯示裝置可應用於多種顯示狀態。</t>
  </si>
  <si>
    <t>2006203158</t>
  </si>
  <si>
    <t>M294681</t>
  </si>
  <si>
    <t>G06F-001/16 | H05K-007/18 | G06F-001/16 | H05K-007/18</t>
  </si>
  <si>
    <t>TWI590742B | TWI545422B | TWI492020B | TWI313406B</t>
  </si>
  <si>
    <t>TWM294681U</t>
  </si>
  <si>
    <t>7906003000487</t>
  </si>
  <si>
    <t>電源按鍵模組結構</t>
  </si>
  <si>
    <t>一種電源按鍵模組結構,其包括一面板、一固定於該面板上之作動件、一電源開關及一指示電源開閉狀態之電源指示燈,該面板設有一安裝口,該作動件包括一自該安裝口外露之按壓部及一於該按壓部受壓時對該電源開關施力之抵持部,該電源開關及電源指示燈固定於該作動件內側,該作動件還包括於按壓該按壓部時發生形變之第一彈性部及第二彈性部,該按壓部設置於該第一彈性部及第二彈性部之間。</t>
  </si>
  <si>
    <t>2006203159</t>
  </si>
  <si>
    <t>M294733</t>
  </si>
  <si>
    <t>H01H-013/70 | H01H-013/70</t>
  </si>
  <si>
    <t>TWI370477B | TWI380334B | TWI373056B | TWI336087B | US8367954B2</t>
  </si>
  <si>
    <t>TWM294733U</t>
  </si>
  <si>
    <t>7906003000539</t>
  </si>
  <si>
    <t>晶片保護裝置</t>
  </si>
  <si>
    <t>一種晶片保護裝置,用以保護安裝於微型電路板上之晶片,其包括一用於承載該微型電路板之支撐座及一保護套,該保護套用於收納該微型電路板及該支撐座,該支撐座設有一鎖固件,該保護套對應該鎖固件設有一連接件,該支撐座透過該鎖固件及該連接件之配合可固定於該保護套內。該種晶片保護裝置可有效保護該晶片。</t>
  </si>
  <si>
    <t>2006203161</t>
  </si>
  <si>
    <t>M294735</t>
  </si>
  <si>
    <t>PENG, WEN TANG | WU, HUNG YI | ZHANG, GUANG-YI | ZHU, JIANG-PING | CHEN, MING KE</t>
  </si>
  <si>
    <t>彭文堂 | 吳弘毅 | 張廣藝 | 朱江平 | 陳明科</t>
  </si>
  <si>
    <t>H01L-021/58 | H01L-021/58</t>
  </si>
  <si>
    <t>TWM294735U</t>
  </si>
  <si>
    <t>7906003000541</t>
  </si>
  <si>
    <t>一種卡扣裝置,用於將一上蓋鎖固於一基座,該卡扣裝置包括一卡扣件、一推動件及一彈性元件,該卡扣件係可旋轉地裝設於該上蓋,該推動件係可滑動地裝設於該上蓋,該卡扣件卡扣於該基座,該推動件推動該卡扣件旋轉而自該基座解鎖,該彈性元件抵頂於該推動件。</t>
  </si>
  <si>
    <t>2006202343</t>
  </si>
  <si>
    <t>M294767</t>
  </si>
  <si>
    <t>H01R-024/00 | H05K-007/00 | H01R-024/00 | H05K-007/00</t>
  </si>
  <si>
    <t>TWI341902B</t>
  </si>
  <si>
    <t>TWM294767U</t>
  </si>
  <si>
    <t>7906003000573</t>
  </si>
  <si>
    <t>主機板供電保護電路</t>
  </si>
  <si>
    <t>一種主機板供電保護電路,用以保護未連接中央處理器電源線之主機板,該主機板供電保護電路包括一輸入輸出控制器、一進階組態及電源介面控制器、一控制信號產生電路及一使能信號產生電路,該控制信號產生電路根據該中央處理器之供電狀況而產生一控制信號,並被送入到該輸入輸出控制器,同時該使能信號產生電路產生一使能信號,以使該輸入輸出控制器正常處理該控制信號,當中央處理器電源線未正確連接時,該控制信號使該輸入輸出控制器傳送關機信號到該進階組態及電源介面控制器以控制電源停止供電。</t>
  </si>
  <si>
    <t>2006200809</t>
  </si>
  <si>
    <t>2006-01-13</t>
  </si>
  <si>
    <t>M294774</t>
  </si>
  <si>
    <t>REN, ZE-SHU | CHEN, QI-JIE</t>
  </si>
  <si>
    <t>任澤書 | 陳齊杰</t>
  </si>
  <si>
    <t>H02H-003/00 | H02H-003/00</t>
  </si>
  <si>
    <t>TWM294774U</t>
  </si>
  <si>
    <t>7906003000580</t>
  </si>
  <si>
    <t>一種擴充卡固定裝置,用於固定設有擋片之單個擴充卡,包括一具有後壁之基座及一樞轉裝設於該基座之後壁上之固定件,該基座之後壁還設有定位部,該固定件上設有一抵壓該擴充卡擋片之抵壓部與卡固於該基座後壁之定位部上之卡固部。</t>
  </si>
  <si>
    <t>2006200350</t>
  </si>
  <si>
    <t>M294812</t>
  </si>
  <si>
    <t>TSAO, WEI MING</t>
  </si>
  <si>
    <t>曹偉明</t>
  </si>
  <si>
    <t>US10082843B2</t>
  </si>
  <si>
    <t>TWM294812U</t>
  </si>
  <si>
    <t>7906003000618</t>
  </si>
  <si>
    <t>卡扣裝置組合</t>
  </si>
  <si>
    <t>一種卡扣裝置組合,包括一上蓋、一基座、一卡固件及一對彈性元件,該基座設有一對穿孔,該卡固件係可滑動地裝設於該基座內,該卡固件設有一對凸塊,該上蓋設有一對卡扣部,該對卡扣部係分別穿過對應穿孔,該對凸塊分別卡扣於對應卡扣部,該對彈性元件係抵頂於該卡固件,從而將該上蓋卡扣於該基座。</t>
  </si>
  <si>
    <t>2006200810</t>
  </si>
  <si>
    <t>M294816</t>
  </si>
  <si>
    <t>ZHANG, YUE-HAI | TSAI, CHIEN LI | LIANG, CHUN CHI</t>
  </si>
  <si>
    <t>張越海 | 蔡建立 | 梁群吉</t>
  </si>
  <si>
    <t>TWM294816U</t>
  </si>
  <si>
    <t>7906003000622</t>
  </si>
  <si>
    <t>一種風扇固定裝置,係用以固定每一側面之端角設有一固定孔之風扇,其包括一基座及兩固定於該風扇並與該風扇一起裝置於該基座之卡固件,每一卡固件凸設一可樞轉裝入該風扇之對應固定孔之凸柱及一可卡合於該風扇之另一對應固定孔之卡扣塊。該風扇固定裝置不僅結構簡單,而且可很方便地裝拆風扇,為風扇之拆換及維護作業帶來便利。</t>
  </si>
  <si>
    <t>2005222036</t>
  </si>
  <si>
    <t>M294825</t>
  </si>
  <si>
    <t>PENG, WEN TANG | ZHANG, ZHE | LIU, XIAO-YANG</t>
  </si>
  <si>
    <t>彭文堂 | 張 | 劉曉陽</t>
  </si>
  <si>
    <t>TWI381798B</t>
  </si>
  <si>
    <t>TWM294825U</t>
  </si>
  <si>
    <t>7906003000631</t>
  </si>
  <si>
    <t>逆變器及其屏蔽殼體</t>
  </si>
  <si>
    <t>一種逆變器,包括一電路板、一變壓器和一屏蔽殼體,該屏蔽殼體包括一絕緣層和一第一金屬層,該變壓器設置於該電路板,該屏蔽殼體形成一收容空間,該變壓器收容於該收容空間,該第一金屬層組合於該絕緣層外。該屏蔽殼體可以屏蔽該變壓器對其它電子元件的電磁波干擾,以使其它電子元件能夠正常使用。</t>
  </si>
  <si>
    <t>2006203162</t>
  </si>
  <si>
    <t>M294831</t>
  </si>
  <si>
    <t>LU, FA NING</t>
  </si>
  <si>
    <t>盧發寧</t>
  </si>
  <si>
    <t>H05K-009/00 | H02M-007/66 | H05K-009/00 | H02M-007/66</t>
  </si>
  <si>
    <t>TWM294831U | US7491901B2</t>
  </si>
  <si>
    <t>7906003000637</t>
  </si>
  <si>
    <t>(一)物品用途: 本創作係提供一種電連接器,尤其是指一種用於手機、數位相機等電子產品上的電連接器。(二)創作特點: 請參閱圖面所示,本創作電連接器大致呈立方體形狀,其包括大致呈立方體形狀之絕緣本體,其開設有向上開口大致呈立方體形狀之收容腔且其底壁上形成有圓孔、包覆絕緣本體的盒狀殼體、收容於絕緣本體各側壁上的導電端子及一具有圓形孔之方形彈片安裝於絕緣本體之上側。</t>
  </si>
  <si>
    <t>2005302997</t>
  </si>
  <si>
    <t>D112049</t>
  </si>
  <si>
    <t>TWD124182S | TWD124183S</t>
  </si>
  <si>
    <t>TWD112049S</t>
  </si>
  <si>
    <t>7913059016919</t>
  </si>
  <si>
    <t>光碟播放機</t>
  </si>
  <si>
    <t>本創作應用於記錄和/或再現光學記錄媒體之光碟播放裝置。【創作特點】 請參閱各圖所示,本創作光碟播放機之外型簡潔美觀、線條清爽明快,整體上為平面與圓弧結合而呈現平滑流暢之美感。從俯視圖看,該光碟播放機呈近似正方形結構,四角為圓弧線條且微向外凸。該光碟播放機除機身頂部設置一圓形功能按鍵外,並無其它功能按鍵,保持光碟播放機整體之簡約風格,呈現和諧之美感。</t>
  </si>
  <si>
    <t>2005304738</t>
  </si>
  <si>
    <t>D112057</t>
  </si>
  <si>
    <t>LIANG, LI-NI | WANG, HE-LI | KAO, SUNG YI</t>
  </si>
  <si>
    <t>梁麗妮 | 王合利 | 高松益</t>
  </si>
  <si>
    <t>14-01</t>
  </si>
  <si>
    <t>TWD112057S</t>
  </si>
  <si>
    <t>7913059016927</t>
  </si>
  <si>
    <t>光碟機</t>
  </si>
  <si>
    <t>本創作應用於記錄和/或再現光學記錄媒體之光碟機。【創作特點】 請參閱各圖,本創作光碟機,主要包括一主體部及一與該主體部一側邊以轉軸相接之顯示部。該光碟機為一長方體結構,其四角處呈流暢的弧線形結構。在主體部的相鄰兩側面上設有一些長方形及圓形按鈕,在顯示部頂面設有一長方形標示區,該標示區靠近與轉軸所在側邊相對的另一邊。上述設計使本創作呈現精巧之美感。</t>
  </si>
  <si>
    <t>2005304742</t>
  </si>
  <si>
    <t>D112058</t>
  </si>
  <si>
    <t>GUO, SHI-KUN | LIANG, LI-NI</t>
  </si>
  <si>
    <t>郭石坤 | 梁麗妮</t>
  </si>
  <si>
    <t>TWD112058S</t>
  </si>
  <si>
    <t>7913059016928</t>
  </si>
  <si>
    <t>裝設於電腦主機機箱,對電腦主機機箱起保護和裝飾作用。【創作特點】 本創作電腦機箱面板呈長形。該面板上部設有一較大長形資料存取器裝置區,該較大資料存取器裝置區左下方設有一較小之長形資料存取器裝置區,其右下方沿豎直方向分佈複數通孔。該面板下部形成一小豬形裝飾區,該小豬形裝飾區均由複數圓形通風孔組成。</t>
  </si>
  <si>
    <t>2005302192</t>
  </si>
  <si>
    <t>D112063</t>
  </si>
  <si>
    <t>TWD112063S</t>
  </si>
  <si>
    <t>7913059016933</t>
  </si>
  <si>
    <t>裝設於電腦主機機箱,對電腦主機機箱起保護和裝飾作用。【創作特點】 本創作電腦機箱面板呈長形。該面板上部設有一較大長形資料存取器裝置區,該較大資料存取器裝置區左下方設有一較小之長形資料存取器裝置區,其右下方沿豎直方向分佈複數通孔。該面板下部對稱分佈七個火焰狀裝飾區,每一火焰狀裝飾區均由複數自下而上逐漸變小之圓形通風孔組成。</t>
  </si>
  <si>
    <t>2005302193</t>
  </si>
  <si>
    <t>D112064</t>
  </si>
  <si>
    <t>TWD112064S</t>
  </si>
  <si>
    <t>7913059016934</t>
  </si>
  <si>
    <t>裝設於電腦主機機箱,對電腦主機機箱起保護和裝飾作用。【創作特點】 本創作電腦機箱面板呈長形。該面板上部設有一較大長形資料存取器裝置區,該較大資料存取器裝置區左下方設有一較小之長形資料存取器裝置區,其右下方沿豎直方向分佈複數通孔。該面板下部形成一發散狀圓形裝飾區,該裝飾區由複數孔徑逐漸變化之圓形通風孔組成。</t>
  </si>
  <si>
    <t>2005302195</t>
  </si>
  <si>
    <t>D112065</t>
  </si>
  <si>
    <t>TWD112065S</t>
  </si>
  <si>
    <t>7913059016935</t>
  </si>
  <si>
    <t>電腦面板(十八)</t>
  </si>
  <si>
    <t>裝設於電腦主機機箱,對電腦主機機箱起保護和裝飾作用。【創作特點】 本創作電腦面板呈長形。該面板之上部設有一較大資料存取器裝置區,該較大資料存取器裝置區之左下方設有一較小資料存取器裝置區,該較大資料存取器裝置區之右下方沿豎直方向分佈複數通孔。該面板下部設有一方形凸台,其上開設複數圓孔,該方形凸台中部兩側向凸台內凹陷而形成兩弧形缺口,該兩弧形缺口出分別設有一通孔。</t>
  </si>
  <si>
    <t>2005302196</t>
  </si>
  <si>
    <t>D112066</t>
  </si>
  <si>
    <t>TWD112066S</t>
  </si>
  <si>
    <t>7913059016936</t>
  </si>
  <si>
    <t>電腦面板(十九)</t>
  </si>
  <si>
    <t>裝設於電腦主機機箱,對電腦主機機箱起保護和裝飾作用。【創作特點】 本創作電腦面板呈長形。該面板之上部設有一較大資料存取器裝置區,該較大資料存取器裝置區之左下方設有一較小資料存取器裝置區,該較大資料存取器裝置區之右下方沿豎直方向分佈複數通孔。該面板下部下凹形成一框體,該框體中部設有一雙手托起太陽之圖案,該框體及圖案上均開設複數圓孔。</t>
  </si>
  <si>
    <t>2005302197</t>
  </si>
  <si>
    <t>D112067</t>
  </si>
  <si>
    <t>CHEN, YUN LUNG | WANG, ZHENG-DONG</t>
  </si>
  <si>
    <t>陳允隆 | 汪正東</t>
  </si>
  <si>
    <t>TWD112067S</t>
  </si>
  <si>
    <t>7913059016937</t>
  </si>
  <si>
    <t>裝設於電腦主機機箱,對電腦主機機箱起保護和裝飾作用。【創作特點】 本創作電腦機箱面板呈長形。該面板頂部有一斜面,該斜面頂部向後延伸一延展部。該斜面左邊有一按鈕及一指示燈,右邊有一指示燈及一接口;該面板上部設複數個長形資料存取器裝置區,每一裝置區右下角設一按鈕,該長形資料存取器裝置區下方有一滑動門,該滑動門上部設有一拉緣。該面板下部形成一內凹之"L"形網罩區,且該面板於網罩區上方裝飾有複數水平條形網紋。</t>
  </si>
  <si>
    <t>2005303449</t>
  </si>
  <si>
    <t>D112069</t>
  </si>
  <si>
    <t>YAN, YU-RUI | XU, YUN-DONG | LIU, YUAN-YUAN</t>
  </si>
  <si>
    <t>閆玉瑞 | 徐云東 | 劉苑苑</t>
  </si>
  <si>
    <t>TWD112069S</t>
  </si>
  <si>
    <t>7913059016939</t>
  </si>
  <si>
    <t>裝設於電腦主機機箱,對電腦主機機箱起保護和裝飾作用。【創作特點】 本創作電腦機箱面板呈長形。該面板上部自上而下設一大一小兩長形資料存取器裝置區,該較小資料存取器裝置區右側設有複數連接器介面;該較小資料存取器裝置區下方由複數個"L"形凹槽構成之柵格區,在該柵格區之右上側有一凹陷之按鍵區,該按鍵區設有一大一小兩方形按鍵。</t>
  </si>
  <si>
    <t>2005303455</t>
  </si>
  <si>
    <t>D112070</t>
  </si>
  <si>
    <t>LAI, FU | XIAO, XIN-JIAN</t>
  </si>
  <si>
    <t>賴夫 | 肖新建</t>
  </si>
  <si>
    <t>TWD112070S</t>
  </si>
  <si>
    <t>7913059016940</t>
  </si>
  <si>
    <t>裝設於電腦主機機箱,對電腦主機機箱起保護和裝飾作用。【創作特點】 本創作電腦機箱面板呈長形。該面板上部有一資料存取器裝置區,該裝置區右下角為一連接器介面區;該面板下部為一可樞轉之網罩型門蓋,該門蓋左側偏上部位有一通孔,該通孔內凸伸出一按鈕,該門蓋右側形成一上一下延伸至面板右側緣之兩卡腳,該面板於該兩卡腳之間形成一長條形區域,該區域內自上而下分佈有複數個連接器介面、按鍵及指示燈。</t>
  </si>
  <si>
    <t>2005303940</t>
  </si>
  <si>
    <t>D112071</t>
  </si>
  <si>
    <t>LIN, JIN-XIAN | XU, YUN-DONG | HU, YI</t>
  </si>
  <si>
    <t>林進獻 | 徐云東 | 胡溢</t>
  </si>
  <si>
    <t>TWD112071S</t>
  </si>
  <si>
    <t>7913059016941</t>
  </si>
  <si>
    <t>本創作係用於行動電話。【創作特點】 本創作之行動電話之外型採用圓潤的自然曲線,造型流暢。行動電話上表面的透鏡部採用大面積的黑色來加強整體質感,並採用透明壓克力背印來增加透明質感,此種設計使行動電話呈現成熟穩重之風格,並使得此高質感的行動電話成為身份之表徵。 行動電話之上表面之數字按鍵具有透明質感,且數字按鍵之間設有三組電鍍飾條,增加裝飾性和美感,並達成數字按鍵按壓手感的區隔。 行動電話之側邊設有快門鍵,方便使用。此款行動電話不僅造型流暢,更符合人因工程,使整體質感提昇。整體觀之,本創作之行動電話整體流暢的設計,實為同類型具照相功能之行動電話之中所罕見者。 如上所述,本創作之新穎的外觀造形設計,使本創作不僅獨具創意,亦深具美感,誠為符合新式樣專利要件的創新設計。</t>
  </si>
  <si>
    <t>2005304106</t>
  </si>
  <si>
    <t>D112088</t>
  </si>
  <si>
    <t>CHEN, WEN PIN</t>
  </si>
  <si>
    <t>陳文彬</t>
  </si>
  <si>
    <t>TWD133742S | TWD131003S | TWD129193S | TWD125180S | TWD123701S</t>
  </si>
  <si>
    <t>CN2009-00430410 | TWD112088S | USD541781S1</t>
  </si>
  <si>
    <t>7913059016958</t>
  </si>
  <si>
    <t>複合結構模仁及其製備方法</t>
  </si>
  <si>
    <t>本發明提供一種用於模壓玻璃產品之複合結構模仁,其包括一模仁基體,其具有一模壓面;所述模仁基體孔隙中填充之潤滑劑,且所述模仁基體一部分係由碳化鎢微粒及貴金屬微粒混合燒結之燒結物製成。本發明還提供上述複合結構模仁之製備方法。</t>
  </si>
  <si>
    <t>2005101095</t>
  </si>
  <si>
    <t>2005-01-14</t>
  </si>
  <si>
    <t>JP3509540B2 | US5476531A | US4685948A</t>
  </si>
  <si>
    <t>TWI327991B</t>
  </si>
  <si>
    <t>7913055015988</t>
  </si>
  <si>
    <t>本發明提供一種用於模壓玻璃產品之複合結構模仁,其包括碳化鎢粉末,以及與所述碳化鎢粉末燒結混合之奈米碳球。所述複合結構模仁可進一步包括與所述碳化鎢粉末燒結混合之貴金屬粉末。本發明還提供上述複合結構模仁之製備方法。</t>
  </si>
  <si>
    <t>2005101093</t>
  </si>
  <si>
    <t>C03B-040/00 | C03B-040/00</t>
  </si>
  <si>
    <t>TW200624400A | US2006-0162388A1</t>
  </si>
  <si>
    <t>7913055015995</t>
  </si>
  <si>
    <t>熱管及其製造方法</t>
  </si>
  <si>
    <t>本發明提供一種熱管,其包括一中空管殼、形成於管殼內壁之吸液芯以及密封於管殼內之工作流體。其中,該吸液芯外表面形成有親水性塗層,如奈米級TiO2、ZnO、Al2O3等。本發明還提供上述熱管之製造方法。本發明所提供之熱管利用奈米級親水性塗層,能改善吸液芯表面與迴流工作流體間之介面接觸性能,並增加其與迴流工作流體之接觸面積,促進工作流體迴流,使得熱管保持長距離高效傳熱。本發明所提供之熱管適合應用於汽車發動機以及電子元件等器件之散熱。</t>
  </si>
  <si>
    <t>2005100484</t>
  </si>
  <si>
    <t>2005-01-07</t>
  </si>
  <si>
    <t>CN102208377B | TWI479114B</t>
  </si>
  <si>
    <t>TWI292028B</t>
  </si>
  <si>
    <t>7913055016344</t>
  </si>
  <si>
    <t>標準漏孔</t>
  </si>
  <si>
    <t>本發明涉及一種標準漏孔。本發明所提供之標準漏孔包括一被測氣體不可滲透之薄膜及形成於該薄摸內預定數目之通孔;通孔具有預定尺寸孔徑,該孔徑範圍為奈米級。本發明所提供之標準漏孔,由於通孔之形狀標準,尺寸及數目都可預定,且孔徑大小達奈米級;因此可用真空科學之經典理論計算直接得出其漏率值,其可自定標;且漏率範圍較寬,可實現超微小漏率之檢測;因此解決了先前技術中標準漏孔之漏率必須借助其他設備對其進行標定,漏率範圍較窄等不足。</t>
  </si>
  <si>
    <t>2005100491</t>
  </si>
  <si>
    <t>TANG, JIE | LIU, LIANG | LIU, PENG | HU, ZHAO-FU | DU, BING-CHU | GUO, CAI-LIN | CHEN, PI-JIN | FAN, SHOU-SHAN</t>
  </si>
  <si>
    <t>唐潔 | 劉亮 | 柳鵬 | 胡昭复 | 杜秉初 | 郭彩林 | 陳丕瑾 | 范守善</t>
  </si>
  <si>
    <t>G01F-025/00 | B82B-001/00 | G01F-025/00 | B82B-001/00</t>
  </si>
  <si>
    <t>TWI249023B</t>
  </si>
  <si>
    <t>7913055016369</t>
  </si>
  <si>
    <t>電源開關控制器</t>
  </si>
  <si>
    <t>一種電源開關控制器,包括:一單片機及與其相連之一記憶體和一電源介面及復位電路;一通訊介面部分,用於實現該單片機與外部之電平轉換;一開關控制部分,其接受該單片機輸出之控制信號以控制該電源之接通或斷開;一反饋部分,其將該開關控制部分之開關狀態反饋給單片機;一電壓變換電路,提供穩定電壓給該單片機、通訊介面部分及開關控制部分。電源開關控制器之開關控制部分可控制多個用電設備電源之接通或關斷,通訊介面部分可使電源開關控制器遠端連接到控制臺。</t>
  </si>
  <si>
    <t>2005101099</t>
  </si>
  <si>
    <t>CHEN, TAO-GEN</t>
  </si>
  <si>
    <t>陳陶根</t>
  </si>
  <si>
    <t>G01R-031/00 | G05B-015/02 | G06F-001/26 | G05B-015/02</t>
  </si>
  <si>
    <t>TW504703B | US6119225A</t>
  </si>
  <si>
    <t>TWI339792B</t>
  </si>
  <si>
    <t>TWI335438B</t>
  </si>
  <si>
    <t>7913055016424</t>
  </si>
  <si>
    <t>本發明提供一種雙面發光之導光板,其包括:一上板及一與該上板結合之下板,該上板包括一入光面,一與該入光面相鄰之出光面,一與該出光面相對之底面,及一側面;該下板包括一入光面,一與該入光面相鄰之出光面,一與該出光面相對之底面,及一側面,該下板之底面與該上板之底面相貼合設置,該上板之側面與該下板之側面在工作中可分別將射入到其上之光線反射至下板與上板,該導光板出光輝度較先前技術均勻。本發明還提供一種使用上述導光板的背光模組,該背光模組具有較高的出光均勻性。</t>
  </si>
  <si>
    <t>2004141609</t>
  </si>
  <si>
    <t>2004-12-31</t>
  </si>
  <si>
    <t>G02B-006/00 | G02F-001/13 | G02B-006/00 | G02F-001/1335</t>
  </si>
  <si>
    <t>TWI261130B</t>
  </si>
  <si>
    <t>7913055016482</t>
  </si>
  <si>
    <t>本發明提供一導光板,其包括一光入射面、一底面及一光出射面,該導光板之底面靠近光入射面處有一反射條。本發明還提供一背光模組,其包括一導光板、一光源以及一反射板,該導光板包括一光入射面、一底面及一光出射面,該光源位於導光板光入射面一側,該反射板位於導光板底面一側,該導光板之底面靠近光源處有一反射條。</t>
  </si>
  <si>
    <t>2005101096</t>
  </si>
  <si>
    <t>YUE, GUO-HAN | ZHU, WEN-WU | CHEN, JING</t>
  </si>
  <si>
    <t>岳國漢 | 朱文武 | 陳敬</t>
  </si>
  <si>
    <t>G02F-001/13 | G02F-001/13357</t>
  </si>
  <si>
    <t>TW200624944A | US7347612B2</t>
  </si>
  <si>
    <t>7913055016536</t>
  </si>
  <si>
    <t>三維顯示電子裝置</t>
  </si>
  <si>
    <t>一種三維顯示電子裝置,包括一本體及一顯示裝置,該本體包括一連接裝置,該顯示裝置包括二顯示部及一連接件,其中,該連接裝置及該連接件相配合而用於連接該本體及該顯示裝置,且使該顯示裝置可相對於該本體轉動,上述二顯示部對稱設置。</t>
  </si>
  <si>
    <t>2005100490</t>
  </si>
  <si>
    <t>G06F-015/00 | G06F-015/00</t>
  </si>
  <si>
    <t xml:space="preserve">CN001530739A | CN001359240A | TW571120B | US5703606A | US5502481A  |  </t>
  </si>
  <si>
    <t>TWI334548B</t>
  </si>
  <si>
    <t>7913055016688</t>
  </si>
  <si>
    <t>管控服務使用資源之系統及方法</t>
  </si>
  <si>
    <t>本發明提供一種管控服務使用資源之系統,用於管控客戶端裝置使用系統之資源,其包括:複數客戶端裝置、一網路、一應用伺服器、一連接、一資料庫。其中,上述客戶端裝置啟動相應服務,且每一服務都擁有一服務許可證,用於記錄不能與該服務同時使用同一個資源的所有其他服務;上述資料庫用於保存系統資源,且每一個資源都擁有一資源許可證,用於記錄正在使用該資源的所有服務。本發明還提供一種管控服務使用資源之方法。</t>
  </si>
  <si>
    <t>2004139412</t>
  </si>
  <si>
    <t>2004-12-17</t>
  </si>
  <si>
    <t>SHEN, CHENG-YIN</t>
  </si>
  <si>
    <t>沈政頤</t>
  </si>
  <si>
    <t>G06F-017/60 | G06Q-090/00</t>
  </si>
  <si>
    <t>TW200625111A | US2006-0198306A1</t>
  </si>
  <si>
    <t>7913055016703</t>
  </si>
  <si>
    <t>數據交換系統及方法</t>
  </si>
  <si>
    <t>一種數據交換系統,可對供應商管理庫存系統及企業資源規劃系統之數據進行交換。該系統包括一應用伺服器及一資料庫。應用伺服器用於獲取供應商及企業之資料,並對資料之數據進行整合及交換,其包括一庫存資料更新模組、一供應商分配組、一數據處理模組及一跟蹤查詢模組。其中,數據處理模組包括一數據轉換子模組、一數據整合子模組、一數據讀取子模組、一數據判斷子模組及一數據交換子模組。資料庫用於備份從FTP伺服器獲取之數據以及存儲整合更新後之資料。本發明還提供一種數據交換方法。</t>
  </si>
  <si>
    <t>2004140421</t>
  </si>
  <si>
    <t>2004-12-24</t>
  </si>
  <si>
    <t>YEH, PU-YANG | WU, YONG-YI</t>
  </si>
  <si>
    <t>葉步洋 | 吳永毅</t>
  </si>
  <si>
    <t>TW200625114A</t>
  </si>
  <si>
    <t>7913055016706</t>
  </si>
  <si>
    <t>訂單供貨系統及方法</t>
  </si>
  <si>
    <t>本發明揭露一種訂單供貨系統,包括一應用伺服器及複數用戶端電腦,所述應用伺服器安裝有企業資源規劃(ERP)系統,其與一外部系統相連。所述應用伺服器包括:一接收模組,用於接收外部系統發送的訂單;一物料需求產生模組,用於在應用伺服器接收到客戶所下訂單後,ERP系統根據上述訂單產生完成上述訂單的原物料需求;一發送模組,用於藉由數據通訊標準將上述產生的原物料需求、庫存資料、出貨信息、發票信息及其他資訊發送給外部系統。本發明還揭露一種訂單供貨方法。</t>
  </si>
  <si>
    <t>2005100489</t>
  </si>
  <si>
    <t>HUANG, SUE-YEN | WANG, GUO-JIAN | LI, LE | KUANG, CAN | CHEN, YI-JIANG</t>
  </si>
  <si>
    <t>黃樹源 | 王國建 | 李樂 | 曠燦 | 陳一江</t>
  </si>
  <si>
    <t>TW200625123A</t>
  </si>
  <si>
    <t>7913055016715</t>
  </si>
  <si>
    <t>金屬氧化物半導體場效應管之參數萃取系統及方法</t>
  </si>
  <si>
    <t>本發明提供一種金屬氧化物半導體場效應管之參數萃取系統,該系統包括:一電腦主機、至少一顯示裝置及輸入裝置。其中,顯示裝置及輸入裝置分別與電腦主機相連。顯示裝置提供一用戶使用介面,用戶藉由輸入裝置輸入的數據可通過顯示螢幕顯示。電腦主機包括複數軟體功能模組,其通過輸入廠商提供的數據,自動進行MOS管元件參數的萃取,同時計算出寄生電阻的溫度係數以提高模擬的準確度。電腦主機包括:一極性選擇模組、一數值接收模組、一數目統計模組、一參數萃取模組及一電路模型生成模組。本發明還揭露一種金屬氧化物半導體場效應管之參數萃取方法。</t>
  </si>
  <si>
    <t>2004141604</t>
  </si>
  <si>
    <t>CHEN, CHUN-JEN</t>
  </si>
  <si>
    <t>陳俊仁</t>
  </si>
  <si>
    <t>CN107238786B</t>
  </si>
  <si>
    <t>TWI258094B</t>
  </si>
  <si>
    <t>7913055016730</t>
  </si>
  <si>
    <t>家用電器之遙控系統</t>
  </si>
  <si>
    <t>一種家用電器之遙控系統,該系統係利用逐步成形之RFID(Radio Frequency Identification)技術,構建對家用電器進行集中管控之遙控系統。該家用電器之遙控系統包括所要管控之家用電器,所述家用電器之遙控系統進一步包括一無線擷取點和內嵌於所述家用電器中之無線標簽,所述無線標簽具有一唯一之電子編碼,並存儲有對應之家用電器之相關資訊,所述無線擷取點可讀取對應之無線標簽內之資訊。</t>
  </si>
  <si>
    <t>2005101102</t>
  </si>
  <si>
    <t>G06K-019/07 | H04B-001/38 | G06K-019/07 | H04B-001/38</t>
  </si>
  <si>
    <t>TW200625182A</t>
  </si>
  <si>
    <t>7913055016774</t>
  </si>
  <si>
    <t>住宅門窗遠端監控系統</t>
  </si>
  <si>
    <t>一種住宅門窗遠端監控系統,其包括一監控端,一待監控端,以及一連接該監控端及該待監控端的射頻識別系統。該監控端包括若干臺電腦,該待監控端包括若干門或者窗。該射頻識別系統包括一無線擷取點,一天線以及若干無線標簽,該無線標簽內置在該待監控端的門及窗上以隨時擷取這些門及窗的狀態資料,無線擷取點通過天線向無線標簽發出命令來讀取該狀態資料。</t>
  </si>
  <si>
    <t>2005101103</t>
  </si>
  <si>
    <t>G08B-029/02 | G08B-029/02 | G08B-013/08</t>
  </si>
  <si>
    <t>TW200625209A</t>
  </si>
  <si>
    <t>7913055016801</t>
  </si>
  <si>
    <t>場發射光源及採用該光源之背光模組</t>
  </si>
  <si>
    <t>本發明係關於一種場發射光源包括:一具有一平整表面之基板;一形成於該基板表面之導電陰極;一絕緣層,設置於該導電陰極上;複數電子發射體,設置於該絕緣層上,用以發射電子;一陽極層,其與該導電陰極相隔一定距離;一螢光層,設置於該陽極層表面,被電子轟擊時可發出可見光,該電子發射體包括一基部與一頂部,該基部與該絕緣層相連,該基部之材質係類金剛石碳,該頂部之材質係鈮。</t>
  </si>
  <si>
    <t>2004140950</t>
  </si>
  <si>
    <t>2004-12-28</t>
  </si>
  <si>
    <t>H01J-001/30 | H01J-001/304</t>
  </si>
  <si>
    <t>TWI305655B</t>
  </si>
  <si>
    <t>7913055016961</t>
  </si>
  <si>
    <t>電漿增强薄膜沈積方法及裝置</t>
  </si>
  <si>
    <t>本發明提供一種電漿增強薄膜沈積裝置及沈積薄膜之方法,該裝置包括:一密閉腔室;一電磁裝置,用以於該腔室內預定之電漿發生區域產生預定強度之磁場;一微波裝置,用以產生微波並發射微波至該電漿發生區域;一對濺射靶,彼此相對設置於該腔室內之電漿發生區域二側,各濺射靶分別與一陰極接觸;及一固持器,用以固持待處理之工件;其中,該微波之頻率匹配該磁場強度足以產生電子回旋共振,藉此產生電漿離子轟擊該濺射靶,使得靶材原子激發出來並沈積於工件表面形成薄膜。本發明具有靶材來源廣,薄膜質量優良之特點。</t>
  </si>
  <si>
    <t>2005100487</t>
  </si>
  <si>
    <t>H01L-021/00 | H05H-001/00 | H01L-021/00 | H05H-001/00</t>
  </si>
  <si>
    <t>EP0607797B1 | TW436995B | US6767436B2 | US6677001B1</t>
  </si>
  <si>
    <t>TWI427172B | US8631060B2</t>
  </si>
  <si>
    <t>TWI321810B</t>
  </si>
  <si>
    <t>7913055016977</t>
  </si>
  <si>
    <t>積體電路裝卸夾具</t>
  </si>
  <si>
    <t>本創作係一種積體電路裝卸夾具,包括外殼、按壓部件、連桿及封閉塞,其中封閉塞設有固定於外殼內之固持部及由固持部延伸之易變形的封閉部,封閉部形成氣腔,連桿一端固接於按壓部件,尾端形狀與封閉塞的封閉部形狀相同並抵接於封閉部。按壓部件與連桿一起可相對外殼滑動,正常狀態下,連桿尾端抵接於封閉部且將封閉塞的固持部與封閉部隔斷。利用該夾具裝卸積體電路時,將封閉部緊貼積體電路上表面並擠壓,使得封閉部氣腔與積體電路上表面間密封並排出氣腔中部分氣體,使氣腔中氣壓降低,以此吸附積體電路便於裝載到目標元件;當施力於按壓部件,連桿尾端伸入氣腔,氣腔與外部連通,氣腔中氣壓恢復,此時積體電路可因自身重力自動脫落。</t>
  </si>
  <si>
    <t>2004139343</t>
  </si>
  <si>
    <t>LIANG, FU-FENG</t>
  </si>
  <si>
    <t>梁阜鋒</t>
  </si>
  <si>
    <t>H01L-021/68 | H01L-021/68</t>
  </si>
  <si>
    <t>TWI270957B</t>
  </si>
  <si>
    <t>7913055017089</t>
  </si>
  <si>
    <t>一種電連接器,其包括絕緣本體、導電端子及金屬遮蔽外殼,導電端子並排設置於絕緣本體中,用以與對接連接器電性接觸,金屬遮蔽外殼包覆著絕緣本體,並形成與對接連接器對接之收容空間,所述電連接器還設有由滑塊、導杆及彈簧組成之抵退機構,滑塊側壁上設有心型導槽,導杆在心型導槽中移動,當對接連接器插入時,滑塊隨著對接連接器之插入而移動,導杆順著心型槽之軌道運動並將滑塊鎖定或推出,可使對接連接器自動退出。滑塊上還進一步設置了金屬扣片,金屬扣片上之勾部可以與對接連接器上之凹槽相扣合以固定對接連接器。</t>
  </si>
  <si>
    <t>2005101092</t>
  </si>
  <si>
    <t>HON HAI PRECISION INDUSTRY CO., LTD</t>
  </si>
  <si>
    <t>HU, JIN-KUI | ZHANG, GUO-HUA | ZHU, ZI-QIANG</t>
  </si>
  <si>
    <t>胡金奎 | 張國華 | 朱自强</t>
  </si>
  <si>
    <t>H01R-013/63 | H01R-013/633</t>
  </si>
  <si>
    <t>TWI339461B</t>
  </si>
  <si>
    <t>TWI278152B</t>
  </si>
  <si>
    <t>7913055017323</t>
  </si>
  <si>
    <t>高速信號傳輸裝置</t>
  </si>
  <si>
    <t>一種高速信號傳輸裝置,其包括至少一個驅動電路、一傳輸線、至少一個接收電路及一電壓調節器,該驅動電路經由該傳輸線向該接收電路傳遞驅動信號,該電壓調節器向該驅動電路與接收電路提供電壓,其中該電壓調節器之輸出端與該驅動電路之間接有複數濾波電容。</t>
  </si>
  <si>
    <t>2005101100</t>
  </si>
  <si>
    <t>HSU, SHOU KUO | ZHOU, JIE | ZHU, XIANG | HU, HONG-MEI</t>
  </si>
  <si>
    <t>許壽國 | 周杰 | 朱翔 | 胡紅梅</t>
  </si>
  <si>
    <t>H03K-019/00 | H03K-019/003</t>
  </si>
  <si>
    <t>US6879181B2 | US2005-0086396A1 | US6804091B2 | US5870573A</t>
  </si>
  <si>
    <t>TWI334693B</t>
  </si>
  <si>
    <t>7913055017395</t>
  </si>
  <si>
    <t>一種濾光片製作方法,包括以下步驟:提供一基板設於真空蒸鍍腔內;於該基板下方設置一具有複數個開孔之修正板,該修正板之各開孔邊緣之厚度不同;將蒸鍍源設置於該修正板下方;將真空蒸鍍腔內抽真空;利用真空蒸鍍法於基板表面形成一單片多色之濾光片。</t>
  </si>
  <si>
    <t>2005101097</t>
  </si>
  <si>
    <t>CHANG, CHING CHOU</t>
  </si>
  <si>
    <t>H04N-003/02 | G03B-013/00 | H04N-003/02 | G03B-013/00</t>
  </si>
  <si>
    <t>JP1983-100672A | US4383017A</t>
  </si>
  <si>
    <t>TWI332354B</t>
  </si>
  <si>
    <t>7913055017522</t>
  </si>
  <si>
    <t>場發射照明光源</t>
  </si>
  <si>
    <t>本發明提供一種場發射照明光源,其包括:一導電陰極;一陽極層,其與該導電陰極相隔一定距離從而形成一真空之內部空間;一螢光層,設置於該陽極層表面,當被電子轟擊時發出可見光;一絕緣層,位於所述真空之內部空間內,並靠近該導電陰極;及複數電子發射端,排列形成於所述絕緣層表面;其中,該等電子發射端分別包括一圓柱體及一錐形尖端,該圓柱體與該絕緣層係由類鑽碳材料組成,該錐形尖端係由鈮金屬組成。本發明場發射端結構穩定,可承受較高電場作用,提高光亮度及強度。</t>
  </si>
  <si>
    <t>2005101094</t>
  </si>
  <si>
    <t>H05B-033/10 | H05B-033/10</t>
  </si>
  <si>
    <t>TWI229365B | TW483945B | US6124670A</t>
  </si>
  <si>
    <t>TWI394199B</t>
  </si>
  <si>
    <t>TWI324024B | US2006-0197426A1</t>
  </si>
  <si>
    <t>7913055017586</t>
  </si>
  <si>
    <t>多燈管驅動系統</t>
  </si>
  <si>
    <t>一種多燈管驅動系統,用於驅動一包括複數個燈管的燈管模組。該多燈管驅動系統包括一將輸入電壓轉換為直流電壓的轉換器,一將直流電壓轉換為交流電壓的驅動電路,一電連接于燈管模組及轉換器之間的脈衝寬度調變控制器,用於依照燈管模組迴授的訊號控制轉換器的輸出電壓;一電連接于燈管模組及驅動電路之間的匯流排控制器,用於依照燈管模組迴授的訊號調整工作頻率,控制驅動電路的電壓輸出。本發明提供的多燈管驅動系統,僅採用一個脈衝寬度調變控制器,系統架構簡單,且有效降低成本。</t>
  </si>
  <si>
    <t>2004141613</t>
  </si>
  <si>
    <t>LEE, CHI HSIUNG | CHAO, YU HSIAO | FAN CHIANG, CHE CHEN | TSAI, CHENG CHUEH | LIN, SHIAN NAN</t>
  </si>
  <si>
    <t>李啓雄 | 趙育孝 | 范姜哲辰 | 蔡正爵 | 林憲男</t>
  </si>
  <si>
    <t>H05B-041/14 | G02F-001/13 | H05B-041/14 | G02F-001/1335</t>
  </si>
  <si>
    <t>TWI577241B | TWI581666B | US9642201B2</t>
  </si>
  <si>
    <t>KR10-0785161B1 | TWI275324B | US7274158B2</t>
  </si>
  <si>
    <t>7913055017604</t>
  </si>
  <si>
    <t>面板導光裝置</t>
  </si>
  <si>
    <t>一種面板導光裝置,包括一導光元件,該導光元件裝設於一面板內側,該導光元件開設有一開口,該導光裝置還包括一用於遮蔽該開口之遮光板,該遮光板可轉動地裝設於該導光元件之開口處。</t>
  </si>
  <si>
    <t>2006200811</t>
  </si>
  <si>
    <t>M294043</t>
  </si>
  <si>
    <t>2006-07-11</t>
  </si>
  <si>
    <t>CHEN, YUN LUNG | XIAO, YU-MING | GAO, XIAN-HUANG | HU, JIAN</t>
  </si>
  <si>
    <t>陳允隆 | 肖宇鳴 | 高先滉 | 胡健</t>
  </si>
  <si>
    <t>G02F-001/1335 | G02F-001/1335</t>
  </si>
  <si>
    <t>TWM294043U</t>
  </si>
  <si>
    <t>7906002004844</t>
  </si>
  <si>
    <t>本創作公開了一種電連接器,旨在提供一種能夠提高端子與柔性印刷電路板電性連接可靠性的電連接器。其包括絕緣本體及複數端子;所述絕緣本體包括相對設置的第一壁部及第二壁部,在所述第一壁部與第二壁部間形成有收容空間,所述第一壁部設有與收容空間相通的平行排列的一排可收容端子的槽道;所述第二壁部設有與收容空間相通的逃料槽;所述端子固持於絕緣本體上,其包括焊接部及收容於槽道中的接觸臂。</t>
  </si>
  <si>
    <t>2005219656</t>
  </si>
  <si>
    <t>2005-11-14</t>
  </si>
  <si>
    <t>M294123</t>
  </si>
  <si>
    <t>TWM294123U</t>
  </si>
  <si>
    <t>7906002004924</t>
  </si>
  <si>
    <t>一種電連接器,其包括:絕緣本體、複數端子、插塞件及金屬耳部;所述絕緣本體設有收容空間,在所述絕緣本體上設有扣持部;所述端子固持於絕緣本體上;所述插塞件組裝於絕原本體上,其包括縱長形的基體部、自基體部向收容空間延伸的扁平舌板及自基體部兩側向沿舌板延伸方向延伸於舌板兩側的一對卡柱,所述卡柱設有與扣持部相配合的扣持塊;所述金屬耳部固持於絕緣本體,其包括有止擋片,所述止擋片遮覆於所述扣持部上,當插塞件處於打開狀態時,防止插塞件從絕緣本體上脫離。</t>
  </si>
  <si>
    <t>2005219657</t>
  </si>
  <si>
    <t>M294124</t>
  </si>
  <si>
    <t>TWM294124U</t>
  </si>
  <si>
    <t>7906002004925</t>
  </si>
  <si>
    <t>一種電子卡連接器,係包括絕緣本體、導電端子、退卡機構、頂推板及遮蔽殼體,所述退卡機構包括帶有突出部的滑塊,所述頂推板兩端可與滑塊的突出部抵觸,頂推板上表面設有與遮蔽殼體壓接彈片相卡扣的對稱凸塊,當插入對應電子卡時,該電子卡前緣抵推壓接彈片使之向上抬起,電子卡與導電端子達成電性連接;而當非對應的電子卡插入時,頂推板不能移動,如此設置,可防止電子卡因錯誤插接而損壞導電端子。</t>
  </si>
  <si>
    <t>2005219660</t>
  </si>
  <si>
    <t>M294125</t>
  </si>
  <si>
    <t>SUN, YUN-SONG | ZHAO, QI-JUN | LEI, MAO-LIN</t>
  </si>
  <si>
    <t>孫運鬆 | 趙期俊 | 雷茂林</t>
  </si>
  <si>
    <t>H01R-012/24 | H01R-013/64 | H01R-012/24 | H01R-013/64</t>
  </si>
  <si>
    <t>TWI596842B | TWI316776B</t>
  </si>
  <si>
    <t>TWM294125U</t>
  </si>
  <si>
    <t>7906002004926</t>
  </si>
  <si>
    <t>本實用新型揭示一種電子卡連接器,其包括絕緣本體、收容於絕緣本體內之若干信號端子及包覆於絕緣本體之遮罩殼體,絕緣本體還設有可收容至少兩種電子卡之插槽,所述電子卡連接器還設有旋轉門結構,該旋轉門結構包括安裝於插槽開口一側並可轉動之旋轉板及與旋轉板配合之門閂或彈簧,門閂可將該旋轉板固定於一位置,彈簧對旋轉板有向插槽方向之抵壓力,懸轉板及閘閂或彈簧或兩者一起組合用以定位小卡,使其能與信號端子良好地電性連接。</t>
  </si>
  <si>
    <t>2005219659</t>
  </si>
  <si>
    <t>M294132</t>
  </si>
  <si>
    <t>孫運松 | 趙期俊 | 雷茂林</t>
  </si>
  <si>
    <t>H01R-013/35 | H01R-013/35</t>
  </si>
  <si>
    <t>TWM294132U</t>
  </si>
  <si>
    <t>7906002004933</t>
  </si>
  <si>
    <t>本創作係關於一種電連接器,用於與對接插頭相連接,包括絕緣本體及複數收容於此絕緣本體內之導電端子,絕緣本體還設有與對接插頭配合之對接部及允許導電端子插入並收容之收容槽,其中,絕緣本體上設有輔助導電端子固持於收容槽內之可偏轉壓臂,而導電端子至少包括一對端子,其中一端子設有抵接於壓臂一側之第一抵接部,而另一端子設有抵接於壓臂另一側之第二抵接部。藉由此種配合使端子之定位部與絕緣本體之定位槽配合配合更緊密,令端子於絕緣本體內穩定固持,而電連接器與對接插頭對接時,信號傳輸穩定。</t>
  </si>
  <si>
    <t>2005219655</t>
  </si>
  <si>
    <t>M294141</t>
  </si>
  <si>
    <t>H01R-013/703 | H01R-024/02 | H01R-013/703 | H01R-024/02</t>
  </si>
  <si>
    <t>TWM294141U</t>
  </si>
  <si>
    <t>7906002004942</t>
  </si>
  <si>
    <t>語音插座連接器</t>
  </si>
  <si>
    <t>一種語音插座連接器,安裝於電子裝置上,包括絕緣本體、端子組及端蓋,所述絕緣本體包括主體部、自主體部一端延伸的對接部及貫穿主體部和對接部的插接孔;端子組包括組設在絕緣本體上的導電端子及固持端子,該等導電端子分別包括安裝在絕緣本體內之固持部、彈性臂及焊接部,其中,所述導電端子設置在絕緣本體軸線方向之同一側且導電端子的彈性臂沿絕緣本體軸線方向延伸並相互錯開,如此設置,可令導電端子之彈性臂較長,由此可增加彈性臂的彈性變形量,從而保證該等導電端子與對接插頭之可靠對接。</t>
  </si>
  <si>
    <t>2005219653</t>
  </si>
  <si>
    <t>M294142</t>
  </si>
  <si>
    <t>ZHU, ZI-QIANG | HAN, HONG-QIANG</t>
  </si>
  <si>
    <t>朱自强 | 韓洪强</t>
  </si>
  <si>
    <t>H01R-024/04 | H01R-024/58</t>
  </si>
  <si>
    <t>TWM294142U</t>
  </si>
  <si>
    <t>7906002004943</t>
  </si>
  <si>
    <t>本創作係關于一種插座連接器,用於電性連接中央處理單元至電路板,其包括與電路板相連接之基座、複數收容於基座之端子、設置於基座上且可沿基座作定向移動之蓋體,以及收容於基座及蓋體之間驅動蓋體沿基座滑移之撥動桿,該撥動桿包括驅動桿及由驅動桿末端彎折延伸之操作桿,該操作桿具有一直桿及由直桿末端延伸之偏置部,其中,在平行於驅動桿與直桿構成之平面內,偏置部向端子區域傾斜,其與直桿之間形成有夾角,從而使插座連接器於該偏置部處之寬度尺寸減小,進而避免插座連接器與電路板上其他元件在偏置部處發生干涉。</t>
  </si>
  <si>
    <t>2005219658</t>
  </si>
  <si>
    <t>M294145</t>
  </si>
  <si>
    <t>YI, QI-JIN | HE, WEN</t>
  </si>
  <si>
    <t>易其進 | 何文</t>
  </si>
  <si>
    <t>H01R-024/06 | H01R-024/06</t>
  </si>
  <si>
    <t>TWM294145U</t>
  </si>
  <si>
    <t>7906002004946</t>
  </si>
  <si>
    <t>(一)物品用途: 本創作係提供一種電連接器,尤指一種造型新穎、視感和諧之電連接器。(二)創作特點: 請參閱第一圖至第七圖所示,本創作電連接器大體為前後連接之共軸的兩個圓筒部,前一圓筒部後部外側設有圓環,內部設有沿軸向自後向前延伸之端子,所述前一圓筒部及圓環被等長之四個狹長縫隙沿軸向均分為四個相同的部分;後一圓筒部之前部外側設有螺紋若干,其後部外側凸設有與之共軸的另一圓環。 綜觀本創作之電連接器,其整體造形別緻,呈現出獨特之視感,誠為一新穎之設計。</t>
  </si>
  <si>
    <t>2003304483</t>
  </si>
  <si>
    <t>2003-07-23</t>
  </si>
  <si>
    <t>D111846</t>
  </si>
  <si>
    <t>YANG, HSU CHEN | LIN, HSIEN CHU | CHUNG, YUNG CHIEN</t>
  </si>
  <si>
    <t>楊淑真 | 林憲助 | 鍾永謙</t>
  </si>
  <si>
    <t>TWD144517S | TWD131335S | TWD130987S | TWD131337S | TWD131338S | TWD132756S</t>
  </si>
  <si>
    <t>TWD111846S</t>
  </si>
  <si>
    <t>7913078018646</t>
  </si>
  <si>
    <t>(一)物品用途: 本創作係提供一種電連接器,尤其是指一種用於傳輸音頻等信號的插座連接器。(二)創作特點: 請參閱圖面所示,本創作電連接器包括大致呈立方體狀的本體,在本體中形成中空的收容空間。在本體的左右兩側形成耳狀固持部,在本體外罩有一層鐵殼。在本體前端凸伸形成對接口,該對接口的外表面及對接面均呈曲面形狀。</t>
  </si>
  <si>
    <t>2005302505</t>
  </si>
  <si>
    <t>D111847</t>
  </si>
  <si>
    <t>HAN, HONG-QIANG | ZHANG, GUO-HUA</t>
  </si>
  <si>
    <t>韓洪强 | 張國華</t>
  </si>
  <si>
    <t>TWD123256S | TWD124181S | TWD126804S</t>
  </si>
  <si>
    <t>TWD111847S</t>
  </si>
  <si>
    <t>7913078018647</t>
  </si>
  <si>
    <t>電連接器取放裝置</t>
  </si>
  <si>
    <t>(一)物品用途: 本創作係關於一種電連接器取放裝置,尤指一種在電連接器的操作過程中可提供警示信息的電連接器取放裝置。(二)創作特點: 本創作電連接器取放裝置,設有可供吸嘴吸取的平面,其外表面設有撥桿標識,內表面附設有警示信息,取放裝置週邊設有卡勾及多個散熱孔,其一端頭部中間位置處設有突出部。</t>
  </si>
  <si>
    <t>2005302797</t>
  </si>
  <si>
    <t>D111848</t>
  </si>
  <si>
    <t>MA, HAO YUN | CHEN, YU CHEN</t>
  </si>
  <si>
    <t>馬浩雲 | 陳育琛</t>
  </si>
  <si>
    <t>TWD111848S | USD530260S1</t>
  </si>
  <si>
    <t>7913078018648</t>
  </si>
  <si>
    <t>裝設於電腦主機機箱,對電腦主機機箱起保護和裝飾作用。【創作特點】 本創作電腦機箱面板呈長形。該面板上部設有一較大長形資料存取器裝置區,該較大資料存取器裝置區左下方設有一較小之長形資料存取器裝置區,其右下方沿豎直方向分佈複數通孔。該面板下部形成四個對稱分佈的梯形裝飾區,該梯形裝飾區均由複數星形通風孔組成。</t>
  </si>
  <si>
    <t>2005302191</t>
  </si>
  <si>
    <t>D111859</t>
  </si>
  <si>
    <t>TWD111859S</t>
  </si>
  <si>
    <t>7913078018659</t>
  </si>
  <si>
    <t>電腦機箱面板(七)</t>
  </si>
  <si>
    <t>裝設於電腦主機機箱,對電腦主機機箱起保護和裝飾作用。【創作特點】 本創作電腦機箱面板上形成一從左側向右延伸至面板後緣之"ㄈ"型凹形區,該凹形區之上部有一大一小上下並列之兩資料存取器裝置區,較小資料存取器裝置區之右側設有連接器接口區域,該凹形區下部有一較大平面區域,該區域之中部設有一較小圓形按鈕,該按鈕之右下區域有一較大圓形按鈕,該區域周邊有從面板左側延伸至右側邊緣均勻排列成"ㄈ"型之圓形裝飾孔。</t>
  </si>
  <si>
    <t>2005302361</t>
  </si>
  <si>
    <t>D111861</t>
  </si>
  <si>
    <t>TWD111861S</t>
  </si>
  <si>
    <t>7913078018661</t>
  </si>
  <si>
    <t>組合式電子卡殼體</t>
  </si>
  <si>
    <t>(一)物品用途: 本創作有關一種組合式電子卡殼體,其內可收容電子卡,用以連接於個人電腦存儲及傳輸電子數據。(二)創作特點: 請參閱本創作圖示所示,本創作組合式電子卡殼體大致呈長方形,其縱長兩端之厚度大致相同,於該殼體前端面設有一插槽,後端設有一塑膠拉拔部,該拉拔部後端面為弧面造型,於該拉拔部兩側壁上均向外對稱凸設有復數凸出部,該殼體之頂面靠近前端面處設有一梯形凸台,該凸台之前表面與所述前端面平齊,於該殼體之底面縱長兩側邊處各設有一等長之台階,塑膠拉拔部之底面中部開有兩較大圓孔,於其靠近一縱長側邊處開有兩較小圓孔。</t>
  </si>
  <si>
    <t>2004306744</t>
  </si>
  <si>
    <t>2004-11-12</t>
  </si>
  <si>
    <t>D111893</t>
  </si>
  <si>
    <t>GE, MING | ZHANG, GUO-HUA | ZHU, ZI-QIANG</t>
  </si>
  <si>
    <t>戈明 | 張國華 | 朱自强</t>
  </si>
  <si>
    <t>14-99</t>
  </si>
  <si>
    <t>TWD111893S</t>
  </si>
  <si>
    <t>7913078018693</t>
  </si>
  <si>
    <t>繞線器</t>
  </si>
  <si>
    <t>一種繞線器,其包括一殼體、並排設置於該殼體內之一第一安裝部、一第二安裝部及一第三安裝部、收容於該殼體內之一線軸以及連接該殼體與該線軸之一迴轉部件。該線軸具有一第一軸端、一第二軸端,該第一軸端、該第二軸端分別由該第一安裝部、該第二安裝部支承。該第一安裝部上設置並排的一第一收容槽、一第二收容槽以及一連通第一收容槽、第二收容槽之滑槽,鄰近該第一軸端之線軸圓周面上固設可沿該滑槽於該第一收容槽、第二收容槽之間變換位置之複數導向齒,該第二軸端之線軸圓周面上凸設複數第一卡齒,在該第二安裝部、第三安裝部之間安裝有一可與該第一卡齒卡合及分離之卡鎖。</t>
  </si>
  <si>
    <t>2005222035</t>
  </si>
  <si>
    <t>M293263</t>
  </si>
  <si>
    <t>2006-07-01</t>
  </si>
  <si>
    <t>ZHANG, JUN | SHI, ZHENG | TSAI, CHIEN LI | LIANG, CHUN CHI</t>
  </si>
  <si>
    <t>張俊 | 施政 | 蔡建立 | 梁群吉</t>
  </si>
  <si>
    <t>B65H-075/34 | B65H-075/34</t>
  </si>
  <si>
    <t>TWM293263U</t>
  </si>
  <si>
    <t>7906002004064</t>
  </si>
  <si>
    <t>晶片測試電路板</t>
  </si>
  <si>
    <t>一種晶片測試電路板,用以輔助測試儀器測試晶片,其包括複數用以連接多種封裝形式之晶片引腳之焊盤,每一焊盤均包括至少一連接端子,該等連接端子用以連接測試需用之電源或測試儀器或電子元件。該種晶片測試電路板可測試多種封裝形式之晶片,大大降低了測試成本。</t>
  </si>
  <si>
    <t>2006200358</t>
  </si>
  <si>
    <t>M293435</t>
  </si>
  <si>
    <t>YANG, DONG-SHU</t>
  </si>
  <si>
    <t>楊東樹</t>
  </si>
  <si>
    <t>G01R-001/02 | G01R-001/02</t>
  </si>
  <si>
    <t>TWI337258B</t>
  </si>
  <si>
    <t>TWM293435U</t>
  </si>
  <si>
    <t>7906002004236</t>
  </si>
  <si>
    <t>表面黏著元件測試夾具</t>
  </si>
  <si>
    <t>一種表面黏著元件測試夾具,用以將一表面黏著元件與一測試治具相連,其包括一固定架、一用以連接該測試治具之導電探針、一彈性元件及一導電部,該導電部固定於該導電探針之頂部並與該導電探針電性相連,該彈性元件位於該固定架與該導電部之間,該固定架配合該導電部並藉由該彈性元件用以夾持固定該表面黏著元件。利用該表面黏著元件測試夾具可使一類表面黏著元件僅需一測試治具就可以完成其所有封裝尺寸元件之測試。</t>
  </si>
  <si>
    <t>2006200357</t>
  </si>
  <si>
    <t>M293439</t>
  </si>
  <si>
    <t>G01R-031/01 | G01R-031/01</t>
  </si>
  <si>
    <t>TWM293439U</t>
  </si>
  <si>
    <t>7906002004240</t>
  </si>
  <si>
    <t>擴充卡擋片固定裝置</t>
  </si>
  <si>
    <t>一種擴充卡擋片固定裝置,用於固定一裝設於擴充卡上之擴充卡擋片,其包括一基座及一蓋板,該基座具有一後板,該後板上形成一裝設該擴充卡擋片之窗架,該後板於該窗架上方開設一卡槽,該擴充卡擋片固定裝置還包括一裝設於該窗架上並可於該窗架上滑動之鎖固件,該鎖固件可將該擴充卡擋片抵壓於該窗架上,該鎖固件對應該窗架上之卡槽形成一卡固片,該蓋板擋止該鎖固件。</t>
  </si>
  <si>
    <t>2005220511</t>
  </si>
  <si>
    <t>M293462</t>
  </si>
  <si>
    <t>CHEN, YUN LUNG | XIAO, YU-MING</t>
  </si>
  <si>
    <t>陳允隆 | 肖宇鳴</t>
  </si>
  <si>
    <t>TWI558294B</t>
  </si>
  <si>
    <t>TWM293462U</t>
  </si>
  <si>
    <t>7906002004263</t>
  </si>
  <si>
    <t>磁架樞轉固定裝置</t>
  </si>
  <si>
    <t>一種磁架樞轉固定裝置,用以固定一可樞轉之磁架,其包括一基座,該基座包括一側壁,該磁架一端樞轉固定於該側壁上;及一卡扣件,該卡扣件固定裝設於該基座上,該卡扣件設有一扣合該磁架之卡扣部;其中,樞轉該磁架,該磁架於第一方向與該卡扣件之卡扣部相互扣合從而將該磁架固定於該卡扣件上;該卡扣部可沿與第一方向垂直之第二方向彈性變形使該磁架脫離與該卡扣部之扣合從而解鎖該磁架。</t>
  </si>
  <si>
    <t>2005222576</t>
  </si>
  <si>
    <t>M293465</t>
  </si>
  <si>
    <t>CHEN, YUN LUNG | TANG, JUN</t>
  </si>
  <si>
    <t>陳允隆 | 唐俊</t>
  </si>
  <si>
    <t>TWM293465U</t>
  </si>
  <si>
    <t>7906002004266</t>
  </si>
  <si>
    <t>一種擴充卡固定裝置,用於將一擴充卡固定於一電腦之後板,該擴充卡固定裝置包括一樞轉於該後板之固定件,該固定件包括一壓制該擴充卡之壓制部,該後板與該固定件兩元件其中之一上設有一樞轉其上之轉動件,該轉動件轉動而卡固於另一元件上,從而將該固定件固定於該後板上。</t>
  </si>
  <si>
    <t>2005223064</t>
  </si>
  <si>
    <t>M293467</t>
  </si>
  <si>
    <t>CHEN, YUN LUNG | SUN, DA-LONG</t>
  </si>
  <si>
    <t>陳允隆 | 孫大龍</t>
  </si>
  <si>
    <t>TWI558294B | TWI313404B | US7808801B2</t>
  </si>
  <si>
    <t>TWM293467U</t>
  </si>
  <si>
    <t>7906002004268</t>
  </si>
  <si>
    <t>電腦面板導光裝置</t>
  </si>
  <si>
    <t>一種電腦面板導光裝置,包括一面板及一裝設於該面板上之導光元件,該面板設有按鈕,且於適當位置設有透光結構,該導光元件上裝設有一可直接照射於該按鈕上之光源,該導光元件用以將該光源之光線反射到該面板之透光結構上。</t>
  </si>
  <si>
    <t>2005223065</t>
  </si>
  <si>
    <t>M293468</t>
  </si>
  <si>
    <t>TWM293468U</t>
  </si>
  <si>
    <t>7906002004269</t>
  </si>
  <si>
    <t>一種筆記型電腦,包括一主體、一顯示幕及一電路板,該顯示幕及該電路板收容於該主體內,該顯示幕透過一線纜與該電路板連接。該顯示幕為可彎折的電子紙。上述筆記型電腦採用可彎曲的電子紙作為顯示媒介,使得該筆記型電腦可在非使用狀態下進行折疊,折疊後的尺寸小於其原始尺寸,便於使用者攜帶。</t>
  </si>
  <si>
    <t>2006200356</t>
  </si>
  <si>
    <t>M293469</t>
  </si>
  <si>
    <t>KUO, SZU WEI | WANG, WEN CHU | LI, JUAN</t>
  </si>
  <si>
    <t>郭斯蔚 | 王文曲 | 李娟</t>
  </si>
  <si>
    <t>TWI366782B | US8749479B2 | US8378978B2</t>
  </si>
  <si>
    <t>TWM293469U</t>
  </si>
  <si>
    <t>7906002004270</t>
  </si>
  <si>
    <t>一種筆記型電腦,包括一底座及一樞接於底座之蓋體,該筆記型電腦還包括一面蓋,該面蓋裝設於該蓋體。使用者可根據需求或喜好而任意更換面蓋。</t>
  </si>
  <si>
    <t>2006200359</t>
  </si>
  <si>
    <t>M293470</t>
  </si>
  <si>
    <t>KUO, SZU WEI | YU, XIANG | LI, JUAN</t>
  </si>
  <si>
    <t>郭斯蔚 | 余翔 | 李娟</t>
  </si>
  <si>
    <t>TWM293470U</t>
  </si>
  <si>
    <t>7906002004271</t>
  </si>
  <si>
    <t>一種筆記型電腦,包括一蓋體與一主體,該蓋體樞接於主體。該筆記型電腦還包括一驗鈔模組,該驗鈔模組包括一發射模組和一接收模組,該發射模組設置於蓋體上,該接收模組設置於主體上,該接收模組接收發射模組發出的訊號。在蓋體與主體閉合的狀態下,該發射模組與該接收模組的位置相對。上述筆記型電腦內設置驗鈔模組,結合驗鈔功能,拓展筆記型電腦的集成化功能,並且有效保護使用者的經濟利益免受潛在侵害。</t>
  </si>
  <si>
    <t>2006200812</t>
  </si>
  <si>
    <t>M293471</t>
  </si>
  <si>
    <t>TWM293471U</t>
  </si>
  <si>
    <t>7906002004272</t>
  </si>
  <si>
    <t>散熱器</t>
  </si>
  <si>
    <t>一種散熱器,呈柱體狀,其底部端面設有一凹陷之容置部,可與一電子元件貼合,該散熱器頂部端面向底部凹設複數散熱孔。該散熱器底部端面還設有複數固定模組和一彈性屏蔽層,該散熱器可透過該等固定模組固定於一主機板上。該散熱器不但能夠透過該等散熱孔產生散熱功能,還可以透過該等散熱孔和該彈性屏蔽層產生防電磁干擾之功能。</t>
  </si>
  <si>
    <t>2005222920</t>
  </si>
  <si>
    <t>M293475</t>
  </si>
  <si>
    <t>G06F-001/20 | G06F-001/20</t>
  </si>
  <si>
    <t>TWI616738B | TWI422315B | TWI445897B</t>
  </si>
  <si>
    <t>TWM293475U</t>
  </si>
  <si>
    <t>7906002004276</t>
  </si>
  <si>
    <t>一種風扇固定裝置,用於固定規格不同之一第一風扇與一第二風扇,其包括一開設有通風口之前板及一固定於該前板上通風口處之固定架,該固定架上對應該通風口開設有一開口,該固定架位於該開口邊緣設有卡扣該第一風扇之第一卡扣部與卡扣該第二風扇之第二卡扣部。</t>
  </si>
  <si>
    <t>2005223063</t>
  </si>
  <si>
    <t>M293478</t>
  </si>
  <si>
    <t>TWI413477B</t>
  </si>
  <si>
    <t>TWM293478U</t>
  </si>
  <si>
    <t>7906002004279</t>
  </si>
  <si>
    <t>風扇固定組合</t>
  </si>
  <si>
    <t>一種風扇固定組合,包括一機殼及一用以將風扇固定於所述機殼上之扣件,所述機殼對應所述風扇外緣輪廓分別垂直形成複數卡止部,所述卡止部共同形成一可將所述風扇裝設於其中之半封閉收容空間,所述扣件彈性裝設於所述收容空間之未封閉端,將所述風扇完全卡設於所述機殼內。所述風扇固定組合結構簡單,可快速方便地實現風扇之拆裝。</t>
  </si>
  <si>
    <t>2005223066</t>
  </si>
  <si>
    <t>M293479</t>
  </si>
  <si>
    <t>TWI394522B</t>
  </si>
  <si>
    <t>TWM293479U</t>
  </si>
  <si>
    <t>7906002004280</t>
  </si>
  <si>
    <t>筆記型電腦鍵盤</t>
  </si>
  <si>
    <t>一種筆記型電腦鍵盤,裝設於一筆記型電腦,該鍵盤包括一觸控板及複數按鍵,該觸控板係設於該等按鍵之間,從而使該鍵盤上沒有過多的空白區域,有利於縮小該鍵盤的面積,也更符合人體工學。</t>
  </si>
  <si>
    <t>2006200351</t>
  </si>
  <si>
    <t>M293488</t>
  </si>
  <si>
    <t>TWM293488U</t>
  </si>
  <si>
    <t>7906002004289</t>
  </si>
  <si>
    <t>外接硬碟盒</t>
  </si>
  <si>
    <t>一種外接硬碟盒,其包括一托架、一盒體及一後板,該盒體係套設於該托架,該後板設有一彎折片,該彎折片係插入該盒體內並鎖固於該托架,該托架包括一設有一鉤扣之開啟部,該彎折片設有對應卡扣於該開啟部之鉤扣之一鉤扣,該盒體包括一底壁,該底壁設有收容該開啟部之一開口。</t>
  </si>
  <si>
    <t>2005222032</t>
  </si>
  <si>
    <t>M293508</t>
  </si>
  <si>
    <t>G11B-023/023 | G11B-023/023</t>
  </si>
  <si>
    <t>TWM293508U</t>
  </si>
  <si>
    <t>7906002004309</t>
  </si>
  <si>
    <t>一種資料存取器固定裝置,用以固定資料存取器,該資料存取器上設有固定孔,該資料存取器固定裝置包括一用以收容該資料存取器之磁架及一用以鎖固該資料存取器之鎖固件,該磁架包括一側板,該側板對應該資料存取器之固定孔開設有穿孔,該鎖固件對應該磁架之穿孔設有鎖固片,該資料存取器固定裝置還包括使該鎖固件沿垂直該磁架之側板之方向平行滑動之滑動結構,及將該鎖固件定位於該磁架之側板上之定位結構,該鎖固件藉由該滑動結構而活動裝設於該側板上。</t>
  </si>
  <si>
    <t>2005222921</t>
  </si>
  <si>
    <t>M293509</t>
  </si>
  <si>
    <t>CHEN, YUN LUNG | YAO, JIN-FENG</t>
  </si>
  <si>
    <t>陳允隆 | 姚進鋒</t>
  </si>
  <si>
    <t>TWM293509U</t>
  </si>
  <si>
    <t>7906002004310</t>
  </si>
  <si>
    <t>球柵陣列植球臺</t>
  </si>
  <si>
    <t>一種球柵陣列植球臺,包括一用於承載待植球之球柵陣列器件之載板、一與該待植球之球柵陣列器件之焊盤匹配之模板、一置於該載板上用於固定該模板之模板固定裝置及複數位置調節裝置,該模板固定裝置設一開口,該模板位於該開口中,該等位置調節裝置包括穿設於該模板固定裝置之複數位置調節螺孔及分別與該等位置調節螺孔對應之位置調節螺絲,該等位置調節螺絲分別螺合於對應位置調節螺孔中,該等位置調節螺絲之螺柱之末端分別穿過該等位置調節螺孔後頂住該載板之表面。該球柵陣列植球臺可根據不同之BGA器件調節該模板之垂直位置,從而可適用於各種型號之BGA器件。</t>
  </si>
  <si>
    <t>2005223071</t>
  </si>
  <si>
    <t>M293530</t>
  </si>
  <si>
    <t>LI, LEI | WU, SHENG-LIANG</t>
  </si>
  <si>
    <t>李磊 | 吳升良</t>
  </si>
  <si>
    <t>H01L-023/28 | H01L-023/31 | H01L-023/28 | H01L-023/31</t>
  </si>
  <si>
    <t>TWM293530U</t>
  </si>
  <si>
    <t>7906002004331</t>
  </si>
  <si>
    <t>一種理線裝置,用於將一線纜固定於一電子裝置之固定板上,該理線裝置包括一對卡扣件,係設於該固定板上,每一卡扣件包括自該固定板豎向延伸之一主體部及由該主體部橫向延伸之一彈性臂,該彈性臂上設有用以卡置該線纜之一卡置部,可將線纜穩固固定於固定板上,結構簡單,操作方便。</t>
  </si>
  <si>
    <t>2005223072</t>
  </si>
  <si>
    <t>M293549</t>
  </si>
  <si>
    <t>SHI, ZHENG | LEE, GUANG YAO | LIANG, CHUN CHI</t>
  </si>
  <si>
    <t>施政 | 李光曜 | 梁群吉</t>
  </si>
  <si>
    <t>H01R-012/04 | H01R-012/04</t>
  </si>
  <si>
    <t>TWM293549U</t>
  </si>
  <si>
    <t>7906002004350</t>
  </si>
  <si>
    <t>電子卡連接裝器</t>
  </si>
  <si>
    <t>一種電子卡連接器,用於收容不同的電子卡,其包括絕緣本體、第一導電端子及第二導電端子,絕緣本體定義了一個具有大卡插入口的卡收容空間,其上設有收容孔,第一導電端子和第二導電子收容於絕緣本體並延伸入卡收容空間內,該電子卡連接器進一步包括可動的防誤插門結構,其遮蔽於前述大卡插入口,且向卡收容空間延伸設有用於導引一小卡的導引臂,所述導引臂上設有與絕緣本體收容孔配合的凸塊,另外,該防誤插門結構上開設有與卡收容空間相連通的小卡插入口,這樣就避免了小卡的插入時造成防誤插門結構導引臂的損害。</t>
  </si>
  <si>
    <t>2005215643</t>
  </si>
  <si>
    <t>M293567</t>
  </si>
  <si>
    <t>TING, CHIEN JEN</t>
  </si>
  <si>
    <t>丁建仁</t>
  </si>
  <si>
    <t>TWI358174B</t>
  </si>
  <si>
    <t>TWM293567U</t>
  </si>
  <si>
    <t>7906002004368</t>
  </si>
  <si>
    <t>本創作係提供一種電子卡連接器,其包括絕緣本體、複數用於與電子卡電性接觸之端子、遮覆絕緣本體之金屬殼體及退卡機構。所述退卡機構設有可沿電子卡插入及退出方向滑動的滑塊、彈性元件及閂鎖裝置。所述滑塊上一體成型有一卡塊,該卡塊可與設在電子卡一側之凹口配合。絕緣本體在毗鄰於滑塊的一側面上形成有空檔,該空檔與位於初始位置的滑塊對齊以使該滑塊可向外移動,且與位於讀卡位置的滑塊錯開,並由絕緣本體的側壁限制該滑塊向外移動,於是卡塊將電子卡鎖在該讀卡位置。</t>
  </si>
  <si>
    <t>2005219654</t>
  </si>
  <si>
    <t>M293576</t>
  </si>
  <si>
    <t>H01R-013/633 | H01R-013/633</t>
  </si>
  <si>
    <t>TWI375354B</t>
  </si>
  <si>
    <t>TWM293576U</t>
  </si>
  <si>
    <t>7906002004377</t>
  </si>
  <si>
    <t>本創作涉及一種電性連接晶片模組和電路板之插座連接器,其包括絕緣本體、容納於絕緣本體內之複數導電端子、框設於絕緣本體四周之加強件、樞接于加強件一端指壓板以及樞接于加強件另一端之驅動件,其中,驅動件呈杆狀構造,包括基體及裹設於基體之套管,利用該套管,可防止驅動件與壓板之間之磨損。</t>
  </si>
  <si>
    <t>2005213420</t>
  </si>
  <si>
    <t>M293588</t>
  </si>
  <si>
    <t>LIN, NAN HONG | MA, HAO YUN | FAN, CHIA WEI</t>
  </si>
  <si>
    <t>林南宏 | 馬浩雲 | 范嘉偉</t>
  </si>
  <si>
    <t>H01R-033/76 | H01R-013/64 | H01R-033/76 | H01R-013/64</t>
  </si>
  <si>
    <t>TWI357179B</t>
  </si>
  <si>
    <t>TWM293588U | US7371099B2</t>
  </si>
  <si>
    <t>7906002004389</t>
  </si>
  <si>
    <t>連接器保護套</t>
  </si>
  <si>
    <t>本創作係關於一種連接器保護套,其包括遮蔽連接器之主體部及自主體部一端一體延伸之收縮部。所述主體部包括具有開口端之第一端及具有沿主體部向外一體延伸出之收縮部之第二端。收縮部沿主體部向外一體延伸,其內徑外徑同時沿遠離主體部的方向逐漸減小至形成一通孔。</t>
  </si>
  <si>
    <t>2005219661</t>
  </si>
  <si>
    <t>M293590</t>
  </si>
  <si>
    <t>HU, YAN-QING | CHEN, DAO-YUAN</t>
  </si>
  <si>
    <t>胡燕清 | 陳道遠</t>
  </si>
  <si>
    <t>H01R-004/22 | H01R-004/22</t>
  </si>
  <si>
    <t>TWM293590U</t>
  </si>
  <si>
    <t>7906002004391</t>
  </si>
  <si>
    <t>攝像裝置</t>
  </si>
  <si>
    <t>一種攝像裝置,其包括活動裝設於一電子裝置上之一攝像頭及一連接該攝像頭與該電子裝置之線纜,該攝像裝置還包括一可轉動地裝設於該電子裝置之捲軸及一回捲機構,該線纜纏繞於該捲軸並可帶動該捲軸轉動,該回捲機構反向轉動該捲軸而將該線纜纏繞於該捲軸上。</t>
  </si>
  <si>
    <t>2005222031</t>
  </si>
  <si>
    <t>M293621</t>
  </si>
  <si>
    <t>SHI, ZHENG | ZHANG, JUN | TSAI, CHIEN LI | LIANG, CHUN CHI</t>
  </si>
  <si>
    <t>施政 | 張俊 | 蔡建立 | 梁群吉</t>
  </si>
  <si>
    <t>H04N-005/335 | G06T-001/00 | H04N-005/335 | G06T-001/00</t>
  </si>
  <si>
    <t>TWM293621U</t>
  </si>
  <si>
    <t>7906002004422</t>
  </si>
  <si>
    <t>一種擴充卡固定裝置,用於將連接有擴充卡之擋片固定於電腦上,包括一後板、一固定該擴充卡擋片之固定件及一裝設於該後板之固持件,該固定件設有卡扣部,該固持件對應該卡扣部設有彈性部,該彈性部與該卡扣部扣合將該固定件卡固於後板上,該彈性部藉由自身彈性變形與該卡扣部解鎖。</t>
  </si>
  <si>
    <t>2005223074</t>
  </si>
  <si>
    <t>M293639</t>
  </si>
  <si>
    <t>TWM293639U</t>
  </si>
  <si>
    <t>7906002004440</t>
  </si>
  <si>
    <t>伺服器磁架裝置</t>
  </si>
  <si>
    <t>一種伺服器磁架裝置,包括一磁架本體、一電路背板及一鎖固結構,該磁架本體包括一側板,該側板上設有兩列平行之限位片,該電路背板之一邊緣插入該兩列平行之限位片之間而被定位,而後由該鎖固結構將該電路背板與該磁架本體固定在一起。</t>
  </si>
  <si>
    <t>2005222918</t>
  </si>
  <si>
    <t>M293641</t>
  </si>
  <si>
    <t>TWM293641U</t>
  </si>
  <si>
    <t>7906002004442</t>
  </si>
  <si>
    <t>一種電腦殼體,其包括一基座,該基座內設有用於收容資料存取器之第一固定架,該資料存取器之側壁上設有固定孔,該第一固定架對應該固定孔設有卡固孔,該電腦殼體還包括一可將該資料存取器卡固或解鎖之作動件,該作動件設有卡固片,該卡固片穿過該第一固定架上之卡固孔並插入該資料存取器之固定孔內從而卡固該資料存取器,該作動件樞轉固定於該第一固定架之一側,該第一固定架上設有促使該作動件自動復位之彈性臂。</t>
  </si>
  <si>
    <t>2006200355</t>
  </si>
  <si>
    <t>M293642</t>
  </si>
  <si>
    <t>CHEN, YUN LUNG | DU, QUAN-GUANG | QIN, DONG</t>
  </si>
  <si>
    <t>陳允隆 | 杜全光 | 秦東</t>
  </si>
  <si>
    <t>TWM293642U</t>
  </si>
  <si>
    <t>7906002004443</t>
  </si>
  <si>
    <t>一種理線裝置,用於將一線纜固定於一電子裝置之固定板上,該理線裝置包括設於該固定板上之一對具有卡置部之卡扣件及位於該對卡扣件間之彈性件,該卡扣件可將該線纜穩固固定於該固定板上,該彈性件可在取線時將線纜彈出,結構簡單,操作方便。</t>
  </si>
  <si>
    <t>2006200352</t>
  </si>
  <si>
    <t>M293643</t>
  </si>
  <si>
    <t>SHI, ZHENG | TSAI, CHIEN LI | LEE, GUANG YAO | LIANG, CHUN CHI</t>
  </si>
  <si>
    <t>施政 | 蔡建立 | 李光曜 | 梁群吉</t>
  </si>
  <si>
    <t>TWM293643U</t>
  </si>
  <si>
    <t>7906002004444</t>
  </si>
  <si>
    <t>一種資料存取器固定裝置,用於固定側壁設有一滑動體之資料存取器,該資料存取器固定裝置包括一磁架,該磁架側壁上對應該滑動體設有一滑槽,該資料存取器固定裝置還包括一固定件、一鎖固件及一彈性元件,該固定件卡固於該磁架側壁外側,該鎖固件活動裝設於該固定件內,該彈性元件裝設於該固定件與該鎖固件之間,該鎖固件包括一卡固部,該滑動體作動並越過該卡固部,該彈性元件復位該鎖固件,該卡固部將該滑動體卡固於該滑槽內。</t>
  </si>
  <si>
    <t>2005222569</t>
  </si>
  <si>
    <t>M293645</t>
  </si>
  <si>
    <t>LIN, YU-BO | LIANG, CHUN CHI | LEE, GUANG YAO | CHEN, HSUAN TSUNG</t>
  </si>
  <si>
    <t>林育波 | 梁群吉 | 李光曜 | 鄭玄宗</t>
  </si>
  <si>
    <t>H05K-007/12 | G06F-001/16 | H05K-007/12 | G06F-001/16</t>
  </si>
  <si>
    <t>TWM293645U | US7753325B2</t>
  </si>
  <si>
    <t>7906002004446</t>
  </si>
  <si>
    <t>主機板固定裝置</t>
  </si>
  <si>
    <t>一種主機板固定裝置,該主機板固定裝置包括一支撐台及可於該支撐台上移動之複數固定件,該等固定件用以固定不同規格之主機板。</t>
  </si>
  <si>
    <t>2005222919</t>
  </si>
  <si>
    <t>M293646</t>
  </si>
  <si>
    <t>LI, CHAO | WANG, LONG TI</t>
  </si>
  <si>
    <t>李超 | 王龍悌</t>
  </si>
  <si>
    <t>H05K-007/12 | H05K-007/12</t>
  </si>
  <si>
    <t>TWM293646U</t>
  </si>
  <si>
    <t>7906002004447</t>
  </si>
  <si>
    <t>一種資料存取器固定裝置,用於容置並固定一資料存取器,該資料存取器固定裝置包括一容置體,該容置體包括一側壁,該側壁開設一通孔,該資料存取器固定裝置還包括一連接件、一操作件及一卡固件,該連接件活動連接於該側壁外側,該操作件樞接於該連接件,該卡固件樞接於該操作件,該操作件帶動該卡固件卡入或退出該通孔對該資料存取器進行固定或解鎖。</t>
  </si>
  <si>
    <t>2005223073</t>
  </si>
  <si>
    <t>M293647</t>
  </si>
  <si>
    <t>TWI351248B</t>
  </si>
  <si>
    <t>TWM293647U</t>
  </si>
  <si>
    <t>7906002004448</t>
  </si>
  <si>
    <t>一種電腦面板,包括一板體及一門蓋,該板體開設一開口,該門蓋可動收容於該板體之開口中,該電腦面板還包括兩可滑動裝設於該板體及該門蓋間之滑動件,每一滑動件之一端與該板體彈性連接,另一端與該門蓋樞轉連接,並藉由一彈性元件使該門蓋樞轉復位。</t>
  </si>
  <si>
    <t>2005223067</t>
  </si>
  <si>
    <t>M293648</t>
  </si>
  <si>
    <t>TWM293648U</t>
  </si>
  <si>
    <t>7906002004449</t>
  </si>
  <si>
    <t>板體拆卸裝置</t>
  </si>
  <si>
    <t>一種板體拆卸裝置,包括一第一板體及一用以解鎖一第二板體之解鎖件,該第一板體設有一固定孔,該第二板體卡扣於該第一板體,其對應該固定孔設有彈性卡鉤,該解鎖件裝滑動設於該第一板體,該解鎖件設有一驅動部,該驅動部可擠壓該第二板體之卡鉤使該卡鉤與該第一板體之固定孔解鎖。</t>
  </si>
  <si>
    <t>2005223068</t>
  </si>
  <si>
    <t>M293649</t>
  </si>
  <si>
    <t>TWI406743B | TWI417021B</t>
  </si>
  <si>
    <t>TWM293649U</t>
  </si>
  <si>
    <t>7906002004450</t>
  </si>
  <si>
    <t>電腦面板導光及遮光裝置</t>
  </si>
  <si>
    <t>一種電腦面板導光及遮光裝置,包括一面板及一導光罩,所述面板上設有一透光區,所述導光罩裝設於所述底壁上,其具有一中空之導光腔體,並對應所述面板上之透光區設有一透光開口,所述電腦面板導光及遮光裝置還包括一遮光板,所述遮光板滑動裝設於所述導光罩內而封閉所述導光罩之透光開口。本創作電腦面板導光及遮光裝置可增大指示燈之發光範圍,同時,撥動所述遮光板,可在無需關閉電腦電源之情況下,使面板之透光區不再有光線射出。</t>
  </si>
  <si>
    <t>2005223069</t>
  </si>
  <si>
    <t>M293650</t>
  </si>
  <si>
    <t>TWM293650U</t>
  </si>
  <si>
    <t>7906002004451</t>
  </si>
  <si>
    <t>防電磁干擾裝置</t>
  </si>
  <si>
    <t>一種防電磁干擾裝置,其包括一用於電連接一天線及一處理單元之電纜及一第一接地單元,該第一接地單元與該處理單元的連接埠處的電纜的遮罩層相連接,該防電磁干擾裝置還包括一第二接地單元,其與該天線的連接埠處的電纜的遮罩層相連接。該防電磁干擾裝置可同時抑制天線向外輻射高頻雜訊及抑制電纜遮罩層外部之高頻雜訊。</t>
  </si>
  <si>
    <t>2005222571</t>
  </si>
  <si>
    <t>M293661</t>
  </si>
  <si>
    <t>PENG, BO | LUO, QING-BIN</t>
  </si>
  <si>
    <t>彭勃 | 羅慶斌</t>
  </si>
  <si>
    <t>TWM293661U | US2007-0146215A1</t>
  </si>
  <si>
    <t>7906002004462</t>
  </si>
  <si>
    <t>過濾裝置及其製造方法</t>
  </si>
  <si>
    <t>本發明係關於一種過濾裝置及其製造方法。其中,該過濾裝置包括一由若干相互連接之奈米碳管所形成之濾網,每相鄰兩奈米碳管之間形成有至少一通孔。其可應用於奈米級微粒,且製作簡單。本發明還提供該過濾裝置之製造方法。</t>
  </si>
  <si>
    <t>2004140465</t>
  </si>
  <si>
    <t>LIN, KUO-LUNG</t>
  </si>
  <si>
    <t>林國隆</t>
  </si>
  <si>
    <t>B01D-039/00 | C30B-029/66 | B01D-039/00 | C30B-029/66</t>
  </si>
  <si>
    <t>JP2735055B2 | TW577332U | TWI295326B | TW450836B | TW444067B | US7074260B2 | US6824689B2</t>
  </si>
  <si>
    <t>TWI299278B</t>
  </si>
  <si>
    <t>7913055012946</t>
  </si>
  <si>
    <t>氣體過濾吸收裝置</t>
  </si>
  <si>
    <t>本發明涉及一種氣體過濾吸收裝置。該氣體過濾吸收裝置包括一殼體,其具有一氣體接收端,一氣體排放端及設於氣體接收端與氣體排放端之間之過濾本體;該過濾本體內設有奈米級沸石粉體,用以吸附廢氣。本發明之氣體過濾吸收裝置主要用於處理汽機車排放之廢氣。</t>
  </si>
  <si>
    <t>2004140446</t>
  </si>
  <si>
    <t>B01D-053/34 | B01D-053/34</t>
  </si>
  <si>
    <t>CN002638824Y | TW506850B | TW409069B | US6309545B1</t>
  </si>
  <si>
    <t>TWI303583B</t>
  </si>
  <si>
    <t>7913055012951</t>
  </si>
  <si>
    <t>玻璃基板清洗用載具</t>
  </si>
  <si>
    <t>一種玻璃基板清洗用載具,其由一框架組成,該框架之內部設有用於放置玻璃基板之載置台,該載置台之上下分別有一上蓋板及一下蓋板,該上蓋板及下蓋板由經過框架上梁之至少二根履帶相互連接,在清洗液中該上蓋板浮起,該下蓋板向下移動,在空氣中該上蓋板在重力作用下向載置台之方向移動,在履帶之作用下該下蓋板向上移動。</t>
  </si>
  <si>
    <t>2004139373</t>
  </si>
  <si>
    <t>HUANG, WEN-JENG</t>
  </si>
  <si>
    <t>黃文正</t>
  </si>
  <si>
    <t>B08B-017/04 | B65G-049/00 | B08B-017/04 | B65G-049/00</t>
  </si>
  <si>
    <t>TWI243076B</t>
  </si>
  <si>
    <t>7913055012987</t>
  </si>
  <si>
    <t>模具冷卻裝置</t>
  </si>
  <si>
    <t>一種模具冷卻裝置,用於對具有至少一模穴之模具進行冷卻,該模具對應該至少一模穴設有至少一熱管,該熱管具有一蒸發段及一冷凝段,該熱管蒸發段埋設於模具之模穴周圍,該熱管冷凝段伸出於模具外表面,該模具上還設有促進熱管冷凝段與空氣進行熱交換之風扇。</t>
  </si>
  <si>
    <t>2004141660</t>
  </si>
  <si>
    <t>B29C-045/72 | F28D-015/02 | B29C-045/73 | F28D-015/02</t>
  </si>
  <si>
    <t>TWI704044B | TWI352659B</t>
  </si>
  <si>
    <t>TW200621475A</t>
  </si>
  <si>
    <t>7913055013073</t>
  </si>
  <si>
    <t>車體散熱裝置</t>
  </si>
  <si>
    <t>一種車體散熱裝置,利用迴路熱管將車體內部熱量移送至車底蔭涼處進行散熱,該迴路熱管包括至少一設置於車體外殼內側而作為吸熱單元之蒸發段、至少一設置於車體底面而作為散熱單元之冷凝段及連通該蒸發段和冷凝段之移熱管路。</t>
  </si>
  <si>
    <t>2004139391</t>
  </si>
  <si>
    <t>LEE, HSIN-HO | LIAO, WEI-JIAN</t>
  </si>
  <si>
    <t>李欣和 | 廖偉見</t>
  </si>
  <si>
    <t>B60H-001/32 | B60H-001/32</t>
  </si>
  <si>
    <t>TW200621538A</t>
  </si>
  <si>
    <t>7913055013136</t>
  </si>
  <si>
    <t>一種標準漏孔之製作方法</t>
  </si>
  <si>
    <t>本發明涉及一種標準漏孔之製作方法。本發明所提供之標準漏孔製作方法包括以下步驟:提供一基底;於基底上形成一催化劑薄膜,其具有預定圖案結構;於催化劑之位置生長出預定尺寸及數目之一維奈米結構;於基底上形成一第二膜層;去除一維奈米結構,使在第二膜層中形成尺寸與一維奈米結構相應之通孔,從而獲得一標準漏孔。本發明通過數目、形狀及尺寸可控之一維奈米結構作為製造模板,漏孔之漏率可由理論計算準確求得,故可獲得漏率可控性好、可自定標之標準漏孔;從而解決了現有技術中漏孔可控性差,且必須借助其他設備對其漏率值進行標定之不足。</t>
  </si>
  <si>
    <t>2004141629</t>
  </si>
  <si>
    <t>LIU, LIANG | TANG, JIE | LIU, PENG | HU, ZHAO-FU | DU, BING-CHU | GUO, CAI-LIN | CHEN, PI-JIN | GE, SHUAI-PING | FAN, SHOU-SHAN</t>
  </si>
  <si>
    <t>劉亮 | 唐潔 | 柳鵬 | 胡昭复 | 杜秉初 | 郭彩林 | 陳丕瑾 | 葛帥平 | 范守善</t>
  </si>
  <si>
    <t>B82B-003/00 | B82B-003/00</t>
  </si>
  <si>
    <t>TWI255255B</t>
  </si>
  <si>
    <t>7913055013224</t>
  </si>
  <si>
    <t>含催化劑之碳棒之製備方法及其燒結設備</t>
  </si>
  <si>
    <t>本發明涉及一種含催化劑之碳棒之製備方法及其燒結設備。該燒結設備包括:兩半模及一壓緊裝置;該兩半模可配合形成一模腔,其一端封開,另一端開口;該壓緊裝置可伸入該模腔,並與該兩半模配合。本發明還提供一種使用該燒結設備製備含催化劑碳棒之方法,該方法使用粉末燒結之技術能製備均勻分散有催化劑粒子之碳棒。</t>
  </si>
  <si>
    <t>2004140454</t>
  </si>
  <si>
    <t>C01B-031/02 | C04B-035/52 | C01B-031/02 | C04B-035/52</t>
  </si>
  <si>
    <t>JP2003-054922A | TW400260B | WOWO1998-039250A1</t>
  </si>
  <si>
    <t>TWI329096B</t>
  </si>
  <si>
    <t>7913055013228</t>
  </si>
  <si>
    <t>氧化矽製備方法</t>
  </si>
  <si>
    <t>一種氧化矽製備方法,其包括以下步驟:提供一具清潔拋光面之矽襯底;提供一注有電解液之陽極氧化槽;提供一鉑片置於陽極氧化槽內電解液中作為陰極電極;將上述矽襯底置於陽極氧化槽內電解液中作為陽極電極,矽襯底之拋光面與陰極電極相對;以直流電源連接兩電極,並以紫外線照射陽極氧化槽內之電解液反應預定時間;將矽襯底取出進行清洗、乾燥、冷卻後製得成品。</t>
  </si>
  <si>
    <t>2004140447</t>
  </si>
  <si>
    <t>LIAO, WEI-JIAN | LEE, HSIN-HO</t>
  </si>
  <si>
    <t>廖偉見 | 李欣和</t>
  </si>
  <si>
    <t>C01B-033/11 | C01B-033/113</t>
  </si>
  <si>
    <t>TW200621633A</t>
  </si>
  <si>
    <t>7913055013231</t>
  </si>
  <si>
    <t>本發明提供一種用於模壓玻璃產品之複合結構模仁,其包括模仁基體,其具有一與欲模壓產品相對應之模壓面;及一覆蓋於該模壓面之貴金屬保護層;其中所述模仁基體材料為碳化鎢微粒及貴金屬微粒混合燒結之燒結物製成。本發明還提供上述複合結構模仁之製備方法。</t>
  </si>
  <si>
    <t>2004140468</t>
  </si>
  <si>
    <t>TW200621658A</t>
  </si>
  <si>
    <t>7913055013256</t>
  </si>
  <si>
    <t>奈米微粒製備方法</t>
  </si>
  <si>
    <t>本發明之奈米微粒製備方法係將具有碳鏈結構之螯合劑與原材料螯合而形成之反應物高壓噴霧至高溫爐中,發生熱裂解反應而生成奈米微粒之方法。利用此製程獲得之奈米微粒粒徑尺寸小且均勻度好。另,由於只需增加螯合劑之成本,其他製造設備及流程與傳統噴霧裂解法相同,故本方法具有成本低、可大量、連續工業生產等優點。</t>
  </si>
  <si>
    <t>2004140452</t>
  </si>
  <si>
    <t>C04B-035/26 | C04B-035/26</t>
  </si>
  <si>
    <t>KR10-0475687B1 | WOWO2004-097963A1</t>
  </si>
  <si>
    <t>TWI324982B</t>
  </si>
  <si>
    <t>7913055013268</t>
  </si>
  <si>
    <t>金屬錯合物、光源及背光模組</t>
  </si>
  <si>
    <t>本發明公開一種金屬錯合物及應用該金屬錯合物之光源及背光模組。該金屬錯合物包括一金屬原子、一以N及O與該金屬原子相連之雙鏈苯環基及摻雜化合物,其中該摻雜化合物之大小為10^–6~10^–8米。本發明金屬錯合物及應用該金屬錯合物之光源及背光模組具有較高出光輝度。</t>
  </si>
  <si>
    <t>2004140423</t>
  </si>
  <si>
    <t>C09B-062/25 | F21K-002/00 | F21V-008/00 | G02F-001/13 | C09B-062/255 | F21K-002/00 | F21V-008/00 | G02F-001/1333</t>
  </si>
  <si>
    <t>TW200621901A</t>
  </si>
  <si>
    <t>7913055013499</t>
  </si>
  <si>
    <t>拋光磨料及其製造方法</t>
  </si>
  <si>
    <t>本發明提供一種拋光磨料,其包括環氧樹脂、硬化劑及分散劑等填充材料,以及混合於該填充材料中之奈米碳球、富勒烯粉末及鑽石顆粒。本發明還提供上述拋光磨料之製造方法。本發明所提供之拋光磨料利用奈米碳球與富勒烯粉末之固態潤滑性能,增加拋光磨料之潤滑作用,避免工件拋光時產生劃痕。本發明所提供之拋光磨料可廣泛應用於玻璃製品、光學元件、陶瓷器件以及半導體晶片之拋光,可達到亞奈米級表面粗糙度。</t>
  </si>
  <si>
    <t>2004139753</t>
  </si>
  <si>
    <t>2004-12-21</t>
  </si>
  <si>
    <t>C09G-001/02 | C09G-001/02</t>
  </si>
  <si>
    <t>JP2004-217828A | TW585900B</t>
  </si>
  <si>
    <t>TWI325009B</t>
  </si>
  <si>
    <t>7913055013521</t>
  </si>
  <si>
    <t>鈦鋁合金之抗氧化處理方法</t>
  </si>
  <si>
    <t>本發明係關於一種鈦鋁合金之抗氧化處理方法。其依次包括以下步驟:提供一具有待處理之鈦鋁合金表面之物體,於其該鈦鋁合金表面形成一鋁薄膜;對該鈦鋁合金表面進行擴散處理以於其表面形成一TiAl3層。本發明操作簡單、可行性高,能有效提高鈦鋁合金之高溫抗氧化性能,從而解決習知之鈦鋁合金處理方法操作過於複雜等問題。</t>
  </si>
  <si>
    <t>2004139394</t>
  </si>
  <si>
    <t>C22C-014/00 | C22C-021/00 | C22F-001/04 | C22C-014/00 | C22C-021/00 | C22F-001/04</t>
  </si>
  <si>
    <t>TW200622005A</t>
  </si>
  <si>
    <t>7913055013603</t>
  </si>
  <si>
    <t>類鑽石薄膜製造方法</t>
  </si>
  <si>
    <t>本發明係一種類鑽石薄膜製造方法,其包括提供底材、清洗、濺鍍鈦金屬層、濺鍍氮化鈦層、濺鍍含鈦類鑽石薄膜層等步驟。</t>
  </si>
  <si>
    <t>2004140466</t>
  </si>
  <si>
    <t>C23C-014/08 | C23C-014/08</t>
  </si>
  <si>
    <t>CN001451779A | CN100397953C | TW234112B | WOWO1994-004716A1</t>
  </si>
  <si>
    <t>TWI341871B</t>
  </si>
  <si>
    <t>7913055013609</t>
  </si>
  <si>
    <t>電子資訊化停車系統及方法</t>
  </si>
  <si>
    <t>一種電子資訊化停車系統,其包括:複數GPS發射器,係用於將停車場之停車資訊發送至GPS衛星;及複數GPS接收器,係用於接收並顯示GPS衛星發送之停車資訊;其中,該GPS發射器與GPS衛星之間以及該GPS接收器與GPS衛星之間藉由無通訊系統相連。本發明還提供一種電子資訊化停車方法。藉由本發明,可幫助汽車駕駛員快速尋找停車位。</t>
  </si>
  <si>
    <t>2004141638</t>
  </si>
  <si>
    <t>E04H-006/12 | E04H-006/42 | E04H-006/12 | E04H-006/42</t>
  </si>
  <si>
    <t>TW200622071A</t>
  </si>
  <si>
    <t>7913055013668</t>
  </si>
  <si>
    <t>風扇測試壓降管控系統及方法</t>
  </si>
  <si>
    <t>本發明提供一種風扇測試壓降管控系統及方法。該風扇測試壓降管控系統採用閉環控制方式,其包括一電源、一測試設備、一連接線、一風扇、一數據採集器、一電源控制器及一風扇測試電源。數據採集器與風扇相連,用於對風扇端子上電壓進行實時偵測,獲取電壓值。電源控制器一端與數據採集器相連,另一端與風扇測試電源相連,用於發送控制信號給風扇測試電源、接收數據採集器採集到的電壓值、擷取風扇標準電壓值。風扇測試電源藉由連接線與風扇相連,其採用可程式控制式電源,用於存儲風扇標準電壓值,及接收電源控制器發送的控制信號驅動風扇工作。</t>
  </si>
  <si>
    <t>2004140425</t>
  </si>
  <si>
    <t>SUN, BIN | HUANG, TENG-TSUNG</t>
  </si>
  <si>
    <t>孫彬 | 黃登聰</t>
  </si>
  <si>
    <t>F04B-051/00 | G05B-021/00 | F04B-051/00 | G05B-021/00</t>
  </si>
  <si>
    <t>CN102022314B</t>
  </si>
  <si>
    <t>TWI249006B</t>
  </si>
  <si>
    <t>7913055013700</t>
  </si>
  <si>
    <t>一種導光板,其包括一透光板與複數網點,該透光板包括一入光面、一出光面、一底面,該出光面與底面係相對設置。該複數網點設置於該透光板之底面,每個網點呈矩形或正方形,且相鄰之二正方形/矩形中,其中之一正方形/矩形之至少一側邊具至少一缺口,另一正方形/矩形之至少一側邊具至少一突起,該缺口與該突起相對應。該種網點分佈之導光板可提高顯示面板之背光系統之出光均勻性。</t>
  </si>
  <si>
    <t>2004141657</t>
  </si>
  <si>
    <t>F21V-007/04 | F21V-007/04</t>
  </si>
  <si>
    <t>JP2002-214444A | TW594074B | TWI224698B | US6522373B1</t>
  </si>
  <si>
    <t>TWI301186B</t>
  </si>
  <si>
    <t>7913055013742</t>
  </si>
  <si>
    <t>散熱器段差影像量測系統及方法</t>
  </si>
  <si>
    <t>本發明提供一種散熱器段差影像量測系統,該散熱器段差影像量測系統包括一用戶端電腦、一應用伺服器、一X方向伺服軸、一Y方向伺服軸、一鐳射位移傳感器、一鐳射位移控制器、一資訊擷取卡及一工作載台。應用伺服器包括複數軟體功能模組,用於控制段差量測操作步驟。該軟體功能模組主要包括一資訊存儲模組、一資訊調用模組、一參數設定模組、一段差量測模組、一自動報警模組及一量測結果顯示模組。本發明還提供一種散熱器段差影像量測方法,利用該散熱器段差影像量測系統及方法能夠採用影像量測方式量測工件段差,量測精度高、速度快、不會接觸工件。</t>
  </si>
  <si>
    <t>2004139748</t>
  </si>
  <si>
    <t>HUANG, TENG-TSUNG | LIU, QUAN | YANG, MING-YUAN</t>
  </si>
  <si>
    <t>黃登聰 | 劉權 | 楊明遠</t>
  </si>
  <si>
    <t>G01B-011/08 | G01B-011/02 | G01B-011/08 | G01B-011/02</t>
  </si>
  <si>
    <t>TWI582377B</t>
  </si>
  <si>
    <t>TWI247874B</t>
  </si>
  <si>
    <t>7913055013781</t>
  </si>
  <si>
    <t>光纖干涉式厚度測量裝置及其測量方法</t>
  </si>
  <si>
    <t>本發明之光纖干涉式厚度測量裝置包括一測量光源、一光耦合器、一第一光纖、一第二光纖、一電光調制器、一光感知器,一訊號處理器及一正弦訊號產生器,其中,該測量光源之輸出端連接至光耦合器之輸入端,該光耦合器之輸出端分別連接第一光纖及第二光纖之輸入端,該電光調制器設置於該二光纖之一上,其利用電光效應將正弦訊號產生器產生之正弦訊號施加於傳輸之光訊號上,該光感知器之輸入端連接至該光耦合器之輸入端,其接收經由第一光纖與第二光纖傳輸至光耦合器的包含厚度量測訊息的干涉光訊號,並將包含厚度量測訊息的干涉光訊號轉變為包含厚度量測訊息的電訊號輸出至訊號處理器。相較於先前技術,本發明利用光纖干涉儀之干涉光訊號檢取架構,使得整體結構簡單,並可提高訊號解析度。</t>
  </si>
  <si>
    <t>2004139379</t>
  </si>
  <si>
    <t>G01B-009/02 | G01B-009/02</t>
  </si>
  <si>
    <t>TWI793239B</t>
  </si>
  <si>
    <t>TWI247096B | US7403288B2</t>
  </si>
  <si>
    <t>7913055013790</t>
  </si>
  <si>
    <t>測力計自動校正系統及方法</t>
  </si>
  <si>
    <t>本發明提供一種測力計自動校正方法,該方法包括:於測量機台提供與待校正測力計相連的荷重傳感器及串連連接的單片機、驅動器、馬達;於用戶端電腦提供與單片機相連的串列埠,以傳輸用戶端電腦發送的校正測力計的命令;控制該測力計左右運動;若該測力計到達校正點,則控制其停止運動,等待荷重傳感器及該測力計之讀數穩定;同時獲取穩定後之讀數;判斷二者讀數之差是否在允許精度範圍;判斷是否到最後一個校正點;若是則再判斷本次校正任務是否完畢;匯出校正數據及將不合格校正點之差值標記出來。本發明還提供一種測力計自動校正系統。</t>
  </si>
  <si>
    <t>2004139369</t>
  </si>
  <si>
    <t>WEI, XIAO-DONG | HUANG, TENG-TSUNG</t>
  </si>
  <si>
    <t>魏曉東 | 黃登聰</t>
  </si>
  <si>
    <t>G01L-025/00 | G01L-025/00</t>
  </si>
  <si>
    <t>TWI249025B</t>
  </si>
  <si>
    <t>7913055013813</t>
  </si>
  <si>
    <t>光學檢測裝置及檢測方法</t>
  </si>
  <si>
    <t>本發明係關於一種用於光學鏡頭模組的光學檢測裝置及檢測方法。該光學檢測裝置包括一平面顯示器、一影像感測器及一控制該平面顯示器提供不同測試圖樣的計算機系統,待測光學鏡頭模組位於該平面顯示器與影像感測器之間,平面顯示器顯示的測試圖樣經由該光學鏡頭模組在該影像感測器上成像。本發明的光學檢測裝置及檢測方法採用計算機系統控制平面顯示器提供不同的測試圖樣,可使得檢測過程更加快捷。</t>
  </si>
  <si>
    <t>2004140954</t>
  </si>
  <si>
    <t>G01M-011/00 | G01M-011/00</t>
  </si>
  <si>
    <t>CN108012147B | TWI420092B | TWI393920B</t>
  </si>
  <si>
    <t>TWI259277B</t>
  </si>
  <si>
    <t>7913055013815</t>
  </si>
  <si>
    <t>防止晶片誤動作電路</t>
  </si>
  <si>
    <t>一種防止晶片誤動作電路,用於檢測晶片之電源輸入電壓來控制晶片之工作,包括一電壓檢測電路和一電壓開關電路,其中電壓檢測電路和電壓開關電路串接於電壓源與晶片之電源輸入接腳之間,或者電壓源與電壓轉換器之電源輸入接腳之間。當電壓檢測電路檢測到電源輸入電壓大於或等於晶片操作電壓準位下限時,電壓開關電路開通供給晶片工作電壓;當電壓檢測電路檢測到電源輸入電壓小於晶片操作電壓準位下限時,電壓開關電路關開,則無電壓供給晶片。</t>
  </si>
  <si>
    <t>2004140448</t>
  </si>
  <si>
    <t>KUO, HENG CHEN</t>
  </si>
  <si>
    <t>郭恆禎</t>
  </si>
  <si>
    <t>G01R-017/02 | G01R-017/02</t>
  </si>
  <si>
    <t>TWI356587B</t>
  </si>
  <si>
    <t>TWI274882B</t>
  </si>
  <si>
    <t>7913055013852</t>
  </si>
  <si>
    <t>主機板功能測試板</t>
  </si>
  <si>
    <t>一種主機板功能測試板,包括一轉換控制模組、一BIOS測試升級電路一Audio測試電路及一Floppy選擇切換電路。該轉換控制模組,接收一被測試主機板轉接過來之複數被測信號,並將該等被測信號及複數I/O控制信號輸出至各測試迴路;該BIOS測試升級電路,根據一第一I/O控制信號對被測主機板之BIOS信號進行測試,並藉由控制一第六I/O控制信號對不匹配之BIOS進行不同方式的更新;該Audio測試電路,藉由控制一第二、第三及第四I/O控制信號,分別同Audio信號組成測試迴路,對被測主機板之Audio信號進行全面測試;該Floppy選擇切換電路,藉由控制一第五I/O控制信號對被測主機板之Floppy信號之讀寫功能及寫保護功能進行測試。</t>
  </si>
  <si>
    <t>2004141676</t>
  </si>
  <si>
    <t>ZHANG, SU-SHUN | PAN, WEN-JUN | CHEN, TAO</t>
  </si>
  <si>
    <t>張溯舜 | 潘文俊 | 陳濤</t>
  </si>
  <si>
    <t>G01R-031/31 | G01R-031/319</t>
  </si>
  <si>
    <t>TW200622276A</t>
  </si>
  <si>
    <t>7913055013873</t>
  </si>
  <si>
    <t>光學塑膠透鏡及其製備方法</t>
  </si>
  <si>
    <t>本發明提供一種光學塑膠透鏡,其包括:高分子基體以及均勻分散於所述高分子基體中之吸收材料微粒,所述吸收材料微粒具有紅外光及紫外光吸收功能;其中,所述吸收材料微粒之粒徑範圍為10奈米至50奈米。本發明還提供上述光學塑膠透鏡之製備方法。</t>
  </si>
  <si>
    <t>2004139751</t>
  </si>
  <si>
    <t>G02B-001/04 | B29D-011/00 | G02B-001/04 | B29D-011/00</t>
  </si>
  <si>
    <t>TWI655454B | US11073638B2</t>
  </si>
  <si>
    <t>TWI289682B</t>
  </si>
  <si>
    <t>7913055013880</t>
  </si>
  <si>
    <t>一種數位相機鏡頭,其從物方依次包括一第一透鏡,一第二透鏡,一第三透鏡。第一透鏡為雙凸雙面球面正透鏡,包括第一球面與第二球面,其材質為玻璃,第二透鏡為凹凸雙面非球面負透鏡,包括第一非球面與第二非球面,其材質為塑膠,其中第一非球面為衍射面,第三透鏡為非球面正透鏡,其表面呈波浪形狀,包括第三非球面與第四非球面,其材質為塑膠。</t>
  </si>
  <si>
    <t>2004141642</t>
  </si>
  <si>
    <t>G02B-013/18 | G02B-013/18</t>
  </si>
  <si>
    <t>US6992840B2 | US6741403B2</t>
  </si>
  <si>
    <t>TWI453456B | TWI418842B</t>
  </si>
  <si>
    <t>TWI333082B</t>
  </si>
  <si>
    <t>7913055013887</t>
  </si>
  <si>
    <t>自動對焦裝置</t>
  </si>
  <si>
    <t>本發明提供一種自動對焦裝置,其包括一鏡筒,一鏡頭座及一影像偵測封裝件,該鏡筒及影像偵測封裝件均安裝在鏡頭座內;其中,該自動對焦裝置進一步包括一置於鏡頭座內之光學裝置,其安裝在鏡筒與影像偵測封裝件之間,且厚度可改變。</t>
  </si>
  <si>
    <t>2004140437</t>
  </si>
  <si>
    <t>G02B-015/14 | G02B-015/14</t>
  </si>
  <si>
    <t>JP4082573B2 | JP1995-151908A | US6445509B1</t>
  </si>
  <si>
    <t>TWI440886B | TWI408434B</t>
  </si>
  <si>
    <t>TWI328692B</t>
  </si>
  <si>
    <t>7913055013888</t>
  </si>
  <si>
    <t>背光系統、採用該背光系統的數位相機及手機</t>
  </si>
  <si>
    <t>本發明公開一種用於數位相機的背光系統、採用該背光系統的數位相機及手機。該背光系統包括導光板、光源及位於該導光板與光源間的可控導光管,控制該導光管可使得光源發出的光部分進入該導光管並改變該入射光的出射方向,照亮外界環境。採用該背光系統,可快速切換導光管,使光源的部份光線進入導光管,經導光管內部多次反射後從該導光管的出光曲面射出,照亮外界照度較低的環境,從而無需額外增加閃光燈,可有效降低採用該背光系統的數位相機及手機的成本。</t>
  </si>
  <si>
    <t>2004141606</t>
  </si>
  <si>
    <t>G02B-006/00 | G02B-006/00</t>
  </si>
  <si>
    <t>JP1999-174443A</t>
  </si>
  <si>
    <t>TWI304488B</t>
  </si>
  <si>
    <t>7913055013922</t>
  </si>
  <si>
    <t>一種自動對焦裝置,包括鏡頭筒,其中鏡頭筒中含有第一鏡片組、第二鏡片組及一透鏡,該第一鏡片組、第二鏡片組及該透鏡之組合可實現對焦功能,一壓電元件安裝於鏡頭筒內,該透鏡容置於該壓電元件中,壓電元件之電性連接一可變電壓電路。</t>
  </si>
  <si>
    <t>2004139361</t>
  </si>
  <si>
    <t>G02B-007/02 | G03B-003/00</t>
  </si>
  <si>
    <t>US6961193B2 | US6658208B2 | US6038080A | US4601539A | US4303324A</t>
  </si>
  <si>
    <t>TWI338162B</t>
  </si>
  <si>
    <t>7913055013939</t>
  </si>
  <si>
    <t>攜帶式電子裝置用鏡頭模組</t>
  </si>
  <si>
    <t>一種攜帶式電子裝置用鏡頭模組,包括:一鏡筒,其內形成有一中空通道;一容置於上述中空通道內之鏡片組,該鏡片組包括複數鏡片,各鏡片之週緣具複數安裝部,該安裝部包括設置於鏡片兩側之凸塊及凹槽,所述複數鏡片通過該凸塊及凹槽與相鄰鏡片之對應凹槽或凸塊卡合而依次組裝成一體。通過該設計,鏡頭模組光軸靠鏡片組本身來限制,並非靠鏡筒來限制,因此減少光軸偏差,從而提高成像品質。</t>
  </si>
  <si>
    <t>2004140462</t>
  </si>
  <si>
    <t>TWI525359B | TWI444692B | TWI411826B | US9244252B1</t>
  </si>
  <si>
    <t>TW200622343A</t>
  </si>
  <si>
    <t>7913055013940</t>
  </si>
  <si>
    <t>對焦機構</t>
  </si>
  <si>
    <t>一對焦機構,包括一鏡頭、一鏡頭座、一影像感測元件及一透明體,其中該鏡頭安裝於該鏡頭座上,該影像感測元件設於該鏡頭座內且與該鏡頭相對正,該透明體具有多組相互平行之面,各組平行面之間之距離不相等,該透明體可旋轉的設於該鏡頭與該影像感測元件之間。本發明對焦機構藉由位於鏡頭與影像感測元件之間之透明體之轉動,改變入射光經過該透明體之光程,從而使遠近不同之景物聚焦於影像感測元件上,實現對焦,由於該透明體所占空間較小,因此本發明對焦機構易使相機微型化。</t>
  </si>
  <si>
    <t>2004139396</t>
  </si>
  <si>
    <t>G02B-007/04 | G03B-013/00 | G02B-007/04 | G03B-013/00</t>
  </si>
  <si>
    <t>JP3907728B2 | JP1994-082682A | JP1991-078723A | JP1984-042529A</t>
  </si>
  <si>
    <t>TWI323357B</t>
  </si>
  <si>
    <t>7913055013941</t>
  </si>
  <si>
    <t>一種兩段式對焦裝置,包括含有可實現兩段式對焦功能之第一鏡片組、第二鏡片組的鏡筒,鏡筒之一端延伸形成一止擋部,該第二鏡片組固定在鏡筒之另一端,一電磁裝置固定於該第二鏡片組與該止擋部之間,一載具滑動地與鏡筒配合,且位於電磁裝置與止擋部之間,該載具上容置有第一鏡片組。</t>
  </si>
  <si>
    <t>2004139390</t>
  </si>
  <si>
    <t>G02B-007/10 | G02B-007/10</t>
  </si>
  <si>
    <t>US2004-0095499A1</t>
  </si>
  <si>
    <t>CN112584001B</t>
  </si>
  <si>
    <t>TWI337666B</t>
  </si>
  <si>
    <t>7913055013942</t>
  </si>
  <si>
    <t>顯示面板及液晶顯示裝置</t>
  </si>
  <si>
    <t>本發明提供一種顯示面板,其包括一下基板、一上基板與一位於兩基板間之液晶層,該下基板靠近該液晶層一側之表面被分為兩個區域,其一區域形成一穿透層,另一區域形成一反射層。本發明還提供一種液晶顯示裝置,包括一背光模組與一顯示面板,該背光模組位於該顯示面板下方。該顯示面板包括一下基板、一上基板及一位於兩基板間之液晶層,該下基板靠近該液晶層一側之表面被分為兩個區域,其一區域形成一穿透層,另一區域形成一反射層。</t>
  </si>
  <si>
    <t>2004140987</t>
  </si>
  <si>
    <t>G02F-001/13 | G02F-001/13</t>
  </si>
  <si>
    <t>TWI453359B | TWI362512B</t>
  </si>
  <si>
    <t>TW200622357A | US2006-0139524A1</t>
  </si>
  <si>
    <t>7913055013954</t>
  </si>
  <si>
    <t>液晶顯示裝置</t>
  </si>
  <si>
    <t>一種液晶顯示裝置,其具有穿透及反射二種工作狀態,其包括一液晶面板,一轉換裝置及一背光模組。該液晶面板包括一第一偏光片及液晶層。該轉換裝置包括一驅動裝置,位於該驅動裝置上之一穿透薄膜及一反射薄膜。當該液晶顯示裝置處於穿透工作狀態時,該驅動裝置啟動使該穿透薄膜位於該背光模組及該液晶面板之間;當該液晶顯示裝置處於反射工作狀態時,該驅動裝置啟動使該反射薄膜鄰近該液晶面板以反射環境光。</t>
  </si>
  <si>
    <t>2004141608</t>
  </si>
  <si>
    <t>JP4352492B2 | US6710831B1</t>
  </si>
  <si>
    <t>US9500902B2</t>
  </si>
  <si>
    <t>TWI305581B</t>
  </si>
  <si>
    <t>7913055013955</t>
  </si>
  <si>
    <t>液晶顯示器檢測系統及方法</t>
  </si>
  <si>
    <t>本發明提供一種液晶顯示器檢測系統及方法。該系統包括一控制電腦,用於發出測試指令;一通訊端口,用於與上述控制電腦之通訊端口連接;一編碼器,用於對上述接收到之測試指令進行編碼,使之成為紅外線發射器及紅外線接收器可識別之紅外線訊號;一紅外線發射器,用於發送上述紅外線訊號;一紅外線接收器,用於接收上述紅外線訊號;一譯碼器,用於將上述紅外線訊號翻譯為VGA接口可識別之VGA訊號;一VGA接口,用於通過與液晶顯示器之VGA接口相連;被測液晶顯示器,用於執行上述VGA訊號對應之測試項目。使用本發明可使LCD之檢測過程實現自動化,節省了人力,提高了產能,降低了成本。</t>
  </si>
  <si>
    <t>2004141610</t>
  </si>
  <si>
    <t>HSIEH, KUAN-HONG | TIAN, ZHONG-WU | LU, XIN | LI, XIAO-GUANG</t>
  </si>
  <si>
    <t>謝冠宏 | 田忠武 | 陸欣 | 李曉光</t>
  </si>
  <si>
    <t>G02F-001/13 | G08C-023/04 | G02F-001/13 | G08C-023/04</t>
  </si>
  <si>
    <t>TWI566579B | TWI485675B | TWI345866B</t>
  </si>
  <si>
    <t>TWI319494B</t>
  </si>
  <si>
    <t>7913055013956</t>
  </si>
  <si>
    <t>一種導光板,其包括一透光板與複數網點。該透光板包括一入光面、一出光面、一底面,該出光面與底面係相對設置。該複數網點設置於該透光板之底面,每個網點呈矩形或正方形,且該矩形或正方形之相對二側邊均具一缺口。該種網點分佈之導光板可提高顯示面板之背光系統之出光均勻性。</t>
  </si>
  <si>
    <t>2004139765</t>
  </si>
  <si>
    <t>G02F-001/13 | F21V-008/00 | G02F-001/133 | F21V-008/00</t>
  </si>
  <si>
    <t>TWI359995B</t>
  </si>
  <si>
    <t>TWI289224B | US7403691B2</t>
  </si>
  <si>
    <t>7913055013964</t>
  </si>
  <si>
    <t>一種導光板,其包括一透光板與複數網點。該透光板包括至少一入光面、一出光面、一底面,該出光面與底面係相對設置。該複數網點設置於該透光板之底面,每個網點呈缺角矩形或缺角正方形。該種網點分佈之導光板可提高顯示面板之背光系統之出光均勻性。</t>
  </si>
  <si>
    <t>2004139755</t>
  </si>
  <si>
    <t>G02F-001/13 | F21V-008/00 | G02F-001/1333 | F21V-008/00</t>
  </si>
  <si>
    <t>US6522373B1 | US5363294A</t>
  </si>
  <si>
    <t>TWI355541B</t>
  </si>
  <si>
    <t>TWI321680B</t>
  </si>
  <si>
    <t>7913055013995</t>
  </si>
  <si>
    <t>本發明涉及一種應用於液晶顯示領域之導光板及背光模組。該導光板具有一切角,該導光板包括:一入射面,其為該切角之側面;一出射面,其為該導光板之上表面並與該入射面相鄰;及一與該出射面相對之反射面,該反射面形成若干朝該導光板外部凸出之呈圓弧狀分佈之V型微結構,該V型微結構具有同一圓心且朝向該入射面,該V型微結構之截面具有相同之形狀,且距離入射面越遠,其排列密度越密,尺寸越大。本發明之導光板與光源結合可實現傳統背光模組之功能,而且具有高亮度,出射光均勻性好之優點。本發明還提供有使用該導光板之背光模組。</t>
  </si>
  <si>
    <t>2004141628</t>
  </si>
  <si>
    <t>FENG, DI | YAN, YING-BAI | JIN, GUO-FAN | FAN, SHOU-SHAN</t>
  </si>
  <si>
    <t>馮迪 | 嚴瑛白 | 金國藩 | 范守善</t>
  </si>
  <si>
    <t>CN001038879C | EP1115999B1 | JP4249631B2 | JP2004-342566A | JP2001-143512A | TW556843U | TW571127B | US6731355B2 | US7121709B2 | US6967698B2 | US5664861A</t>
  </si>
  <si>
    <t>CN113238315B | TWI452402B | TWI400496B | TWI384291B | TWI344047B</t>
  </si>
  <si>
    <t>TWI306963B</t>
  </si>
  <si>
    <t>7913055014002</t>
  </si>
  <si>
    <t>背光模組及液晶顯示裝置</t>
  </si>
  <si>
    <t>本發明涉及背光模組及液晶顯示器。本發明背光模組包括:一導光板,其具有出光面、入射面、複數反射側面及一底面;及一場發射光源,其中,該場發射光源於偏壓作用下,其電子發射體可發射電子轟擊螢光層激發可見光,並透過出射面射出至導光板之入射面。本發明還提供一種具有上述背光模組之液晶顯示裝置。由於本發明背光模組及液晶顯示裝置採用場發射光源,可大大提高光源亮度並節省電能消耗,另外,由於該光源設置導光板一角,其佔用空間小,還可減少暗帶產生。</t>
  </si>
  <si>
    <t>2004139392</t>
  </si>
  <si>
    <t>G02F-001/13 | H05B-033/26 | G02F-001/1335 | H05B-033/26</t>
  </si>
  <si>
    <t>TWI346801B</t>
  </si>
  <si>
    <t>TW200622410A</t>
  </si>
  <si>
    <t>7913055014007</t>
  </si>
  <si>
    <t>本發明係關於一種導光板及背光模組,該導光板包括至少一入光面、一與該入光面相交之出光面以及一與該出光面相對之底面,該入光面為柱面透鏡結構且具有次波長抗反射光柵。該光柵結構用於提昇入光效率,並可消除由於使用光源產生之暗帶現象。該導光板可為液晶模組提供高效、高均勻度照明。</t>
  </si>
  <si>
    <t>2004141611</t>
  </si>
  <si>
    <t>G02F-001/13 | G02B-006/00 | G02F-001/1335 | G02B-006/00</t>
  </si>
  <si>
    <t>TWI278699B | TW558019U | TW594076B | TW200408836A</t>
  </si>
  <si>
    <t>TWI512345B | US9477031B2</t>
  </si>
  <si>
    <t>TWI300152B</t>
  </si>
  <si>
    <t>7913055014015</t>
  </si>
  <si>
    <t>本發明涉及背光模組及液晶顯示器。該背光模組包括:一具有一入光面之導光板及一於該導光板入光面相對之場發射光源裝置。該場發射光源裝置具有一陰極、一與該陰極相對且設有螢光層之透明陽極、以及形成於該陰極與透明陽極之間之電子發射部。該電子發射部包括一臨近陰極之絕緣部及形成於其上並面對透明陽極之複數電子發射端。由電子發射端發射電子轟擊該螢光層所產生之可見光,係透過該透明陽極經由該入光面進入該導光板。本發明還提供一種具有上述背光模組之液晶顯示裝置。由於本發明採用場發射光源,可大大提高光源亮度並節省電能消耗。</t>
  </si>
  <si>
    <t>2004141655</t>
  </si>
  <si>
    <t>TW200622421A</t>
  </si>
  <si>
    <t>7913055014018</t>
  </si>
  <si>
    <t>背光模組及其框架</t>
  </si>
  <si>
    <t>本發明係關於一種背光模組,其包括一發光元件、一導光板及一框架,該框架收容該發光元件及該導光板,該框架包括一底板,其中,該底板上具有由複數通孔形成的透光區,光線投射於該透光區上時,一部份被反射,一部份透過通孔射出。</t>
  </si>
  <si>
    <t>2004140951</t>
  </si>
  <si>
    <t>YUE, GUO-HAN | HSU, TUNG-MING</t>
  </si>
  <si>
    <t>岳國漢 | 許東明</t>
  </si>
  <si>
    <t>G02F-001/13 | F21V-013/00 | G02F-001/13357 | F21V-013/00</t>
  </si>
  <si>
    <t>CN101839449B | US8313214B2</t>
  </si>
  <si>
    <t>TWI294061B | US7281837B2</t>
  </si>
  <si>
    <t>7913055014027</t>
  </si>
  <si>
    <t>本發明涉及一種液晶顯示裝置,其包括一液晶顯示面板及與其配合的一單極偏光光源,單極偏光光源所發射之光束直接進入液晶顯示面板,其中該單極偏光光源包括一陰極,一與陰極相對之透明陽極,其與陰極隔開一定距離從而形成一真空內部空間,一螢光層,其形成於陽極靠近陰極一側之表面,一PS轉換膜,其形成於陽極背離陰極的一側,及均勻分佈於陰極表面之複數電子發射體。液晶顯示裝置能直接為本身提供單極偏光光源,光利用率高、節約能源。</t>
  </si>
  <si>
    <t>2004141671</t>
  </si>
  <si>
    <t>TWM242732U | TW483288B</t>
  </si>
  <si>
    <t>US9077793B2 | US8411052B2 | US8199123B2 | US8105126B2 | US8411051B2 | US8260378B2 | US8228308B2 | US8237679B2 | US8237680B2 | US8390580B2 | US8237677B2 | US8346316B2 | US8237668B2 | US8248377B2 | US8237669B2 | US9040159B2 | US8243029B2 | US8248378B2 | US8363017B2 | US8243030B2 | US8411044B2 | US8115742B2 | US8325145B2 | US8237670B2 | US8248379B2 | US8237671B2 | US8248380B2 | US8585855B2 | US8237672B2 | US8237673B2 | US8111245B2 | US8253700B2 | US8325146B2 | US8248381B2 | US8574393B2 | US8237674B2 | US8125878B2 | US8253701B2 | US8325585B2 | US8199119B2 | US8542212B2 | US8237675B2 | US8502786B2</t>
  </si>
  <si>
    <t>TWI339290B</t>
  </si>
  <si>
    <t>7913055014029</t>
  </si>
  <si>
    <t>數位相機模組</t>
  </si>
  <si>
    <t>本發明係關於一種數位相機模組,包括影像感測器、色輪及透鏡組,其中影像感測器包括從上至下依次排佈設置微透鏡陣列、光接收單元及訊號處理電路板,色輪包括彩色濾光片及驅動馬達,影像感測器位於數位相機模組之最下方,而色輪位於影像感測器與透鏡組中間。</t>
  </si>
  <si>
    <t>2004141639</t>
  </si>
  <si>
    <t>G03B-013/06 | G03B-013/06</t>
  </si>
  <si>
    <t>TWI236565B | US4673269A</t>
  </si>
  <si>
    <t>TWI333591B</t>
  </si>
  <si>
    <t>7913055014061</t>
  </si>
  <si>
    <t>鏡頭模組及具有該鏡頭模組之數位相機模組</t>
  </si>
  <si>
    <t>本發明公開一種鏡頭模組及具有該鏡頭模組之數位相機模組,該鏡頭模組包括:一鏡筒;複數鏡片,其置於鏡筒內;一導光板,其位於複數鏡片後且置於鏡筒內,其中導光板上設有擴散點。該鏡頭模組藉由導光板,使被攝物光線分布均勻,提高了成像之相對照度及解析度。具有該鏡頭模組之數位相機模組相應具有較好之成像品質。</t>
  </si>
  <si>
    <t>2004139364</t>
  </si>
  <si>
    <t>G03B-003/00 | G03B-003/00</t>
  </si>
  <si>
    <t>US6865325B2</t>
  </si>
  <si>
    <t>TWI327676B</t>
  </si>
  <si>
    <t>7913055014073</t>
  </si>
  <si>
    <t>一種鏡頭模組,裝於數位相機或行動電話等電子裝置內,其包括一套筒、一固定鏡頭、一可動鏡頭、一壓電元件、一影像感測器及一電源,該固定鏡頭固定於套筒內,可動鏡頭設於套筒內且可沿其軸線移動,影像感測器位於上述套筒、固定鏡頭、可動鏡頭及壓電元件之下方,透過固定鏡頭及可動鏡頭之光訊號可聚焦至影像感測器上,電源與壓電元件相連,該壓電元件與可動鏡頭之一端接觸並固連在一起,該壓電元件與上述電子裝置之機體相對固定。</t>
  </si>
  <si>
    <t>2004141667</t>
  </si>
  <si>
    <t>G03B-003/10 | G03B-003/10</t>
  </si>
  <si>
    <t>JP2000-019374A | JP1997-043479A | JP1997-043480A | JP1996-114736A | TWM255407U | US7212358B2 | US5890391A | US5365296A</t>
  </si>
  <si>
    <t>TWI326000B</t>
  </si>
  <si>
    <t>7913055014074</t>
  </si>
  <si>
    <t>自動識別交流電壓輸入的系統及方法</t>
  </si>
  <si>
    <t>本發明提供一應用於電源分配單元的自動識別交流電壓輸入的系統,其包括一分壓模組對輸入的交流電壓進行分壓;一轉換器,將已分壓後的交流電壓轉換為數位訊號;一警報裝置,一按鈕與警報裝置共同接地;至少一個繼電器,用於輸出交流電壓;一處理器,其與上述警報裝置、按鈕以及至少一個繼電器相連,用於跟據類比/數位轉換器傳送的交流電壓值之數位訊號判斷輸入的交流電壓與前次輸入的交流電壓是否相同。如果比較結果不相同,驅動警報裝置發出警告聲響,直到用戶按下按鈕確認當前輸入的交流電壓為正確值,繼而驅動至少一個繼電器導通。</t>
  </si>
  <si>
    <t>2004140467</t>
  </si>
  <si>
    <t>KUO, HENG-CHEN</t>
  </si>
  <si>
    <t>G05B-011/01 | G05B-011/01</t>
  </si>
  <si>
    <t>TW349318B | US5374855A | US4468571A | US4415964A</t>
  </si>
  <si>
    <t>TWI339319B</t>
  </si>
  <si>
    <t>7913055014121</t>
  </si>
  <si>
    <t>數控機床碰撞自動偵測系統</t>
  </si>
  <si>
    <t>一種數控機床碰撞自動偵測系統,包括:用於讀入加工程序之輸入裝置;用於存儲障礙物數據之存儲裝置;用於比較障礙物與刀具運動軌跡之控制裝置;用於接收控制裝置發出信號之伺服系統;從伺服系統接收信號之運動部件;其中,控制裝置將讀入之加工程序和存儲裝置之數據進行比較,如果有交集,控制裝置將加工停止信號藉由伺服系統發給運動部件;如果沒有交集,控制裝置將加工路徑代碼藉由伺服系統發給運動部件,完成加工。</t>
  </si>
  <si>
    <t>2004141686</t>
  </si>
  <si>
    <t>G05B-019/40 | G05B-019/4061</t>
  </si>
  <si>
    <t>JP3810662B2 | JP1983-186546A | US4651601A | US4589317A</t>
  </si>
  <si>
    <t>TWI459830B | US10509391B2 | US9205525B2</t>
  </si>
  <si>
    <t>TWI330303B</t>
  </si>
  <si>
    <t>7913055014131</t>
  </si>
  <si>
    <t>一種防止晶片誤動作電路,用於檢測晶片之電源輸入電壓來控制晶片之工作與否,包括一電壓檢測電路,一驅動訊號電路,其中,電壓檢測電路與驅動訊號電路串接於電壓源與晶片之致能(Enable)接腳之間。當電壓檢測電路檢測到電源輸入電壓大於或等於晶片操作電壓準位下限時,驅動訊號電路輸出致能訊號控制晶片開始工作;當電壓檢測電路檢測到電源輸入電壓小於晶片操作電壓準位下限時,驅動電路輸出終止(Disable)訊號控制晶片停止工作。</t>
  </si>
  <si>
    <t>2004140445</t>
  </si>
  <si>
    <t>G05F-001/56 | G05F-001/565</t>
  </si>
  <si>
    <t>TW515082B | US6410997B1 | US5760625A | US4174535A</t>
  </si>
  <si>
    <t>TWI321712B</t>
  </si>
  <si>
    <t>7913055014145</t>
  </si>
  <si>
    <t>電源電壓產生電路</t>
  </si>
  <si>
    <t>一種電源電壓產生電路,其包括一NMOS電晶體、一PMOS電晶體、一第一開關電晶體及一第二開關電晶體。其中NMOS電晶體與PMOS電晶體之汲極形成電源電壓輸出端,源極與電源相連,閘極分別耦合至第一開關電晶體與第二開關電晶體之集極。第一開關電晶體、第二開關電晶體之基極與集極經由電阻與電源相連,射極經由電阻接地,此外,第一開關電晶體與第二開關電晶體之射極還與一訊號源相連。</t>
  </si>
  <si>
    <t>2004140993</t>
  </si>
  <si>
    <t>JIANG, WU | HUANG, YONG-ZHAO | LI, YUN</t>
  </si>
  <si>
    <t>江武 | 黃永兆 | 李云</t>
  </si>
  <si>
    <t>G05F-003/24 | G05F-003/24</t>
  </si>
  <si>
    <t>TW561333B | TW499636B | TW475107B | TW472187B | US6775784B1 | US6725384B1 | US6266776B1</t>
  </si>
  <si>
    <t>TWI325102B</t>
  </si>
  <si>
    <t>7913055014148</t>
  </si>
  <si>
    <t>一種電源電壓產生電路,NMOS電晶體與PMOS電晶體之汲極形成電源電壓輸出端,源極與電源相連,閘極分別耦合至第二開關電晶體與第三開關電晶體之集極。第一開關電晶體、第二開關電晶體與第三開關電晶體之集極經由電阻與電源相連,射極接地。第二開關電晶體之基極耦合至第一開關電晶體之集極,第三開關電晶體之基極經一電阻耦合至第一開關電晶體之集極。第一開關電晶體之基極經由電阻耦合至一訊號源。</t>
  </si>
  <si>
    <t>2004139358</t>
  </si>
  <si>
    <t>G06F-001/26 | G06F-001/26</t>
  </si>
  <si>
    <t>TWI305614B</t>
  </si>
  <si>
    <t>7913055014166</t>
  </si>
  <si>
    <t>電腦狀態指示燈</t>
  </si>
  <si>
    <t>一種電腦狀態指示燈,係用於指示電腦之不同狀態,其包括一指示燈及一驅動電路。該指示燈包括一第一輸入端及一第二輸入端,該電腦包括一工作輸出埠及一休眠輸出埠。該驅動電路包括一第一控制端、一第一驅動端、一第二控制端及一第二驅動端,該第一控制端及該第二控制端分別與該電腦之工作輸出埠和休眠輸出埠連接,該第一驅動端及該第二驅動端分別連接該指示燈之第一輸入端及第二輸入端。該驅動電路將工作輸出埠和休眠輸出埠輸出之信號作為輸入控制信號,根據電腦之不同狀態輸出不同之驅動信號,以分別驅動該指示燈隨著電腦狀態之變化而變化。</t>
  </si>
  <si>
    <t>2004141678</t>
  </si>
  <si>
    <t>ZHOU, TONG | TU, JIA-HUI</t>
  </si>
  <si>
    <t>周通 | 屠家輝</t>
  </si>
  <si>
    <t>G06F-011/00 | G06F-011/00</t>
  </si>
  <si>
    <t>TWI483094B</t>
  </si>
  <si>
    <t>TWI288323B</t>
  </si>
  <si>
    <t>7913055014176</t>
  </si>
  <si>
    <t>一種異常狀態提示系統及方法</t>
  </si>
  <si>
    <t>一種異常狀態提示系統及方法,可藉由在網頁管理介面中顯示圖示,以提示使用者系統發生之異常狀態並協助使用者解決發生之問題。該方法包括如下步驟:接收HTTP客戶端提出讀取系統管理頁面之需求;根據需求讀取相應頁面;檢查系統是否存在異常狀態;若系統不存在異常狀態則結束此檢查流程,若存在異常狀態則將對應狀態之圖示加入頁面中;加入鏈接至圖示中;鏈接完成後,圖示顯示為彩色;將更新之頁面傳送至HTTP客戶端及藉由點 圖示,執行圖示所鏈接之功能或打開相關頁面。本發明還提供一種異常狀態提示系統。</t>
  </si>
  <si>
    <t>2004141636</t>
  </si>
  <si>
    <t>SHEN, CHENG-YIN | PENG, TZU-CHIANG</t>
  </si>
  <si>
    <t>沈政頤 | 彭自强</t>
  </si>
  <si>
    <t>G06F-011/07 | G06F-011/07</t>
  </si>
  <si>
    <t>TWI261749B</t>
  </si>
  <si>
    <t>7913055014179</t>
  </si>
  <si>
    <t>電腦狀態指示燈驅動電路</t>
  </si>
  <si>
    <t>一種電腦狀態指示燈驅動電路,係用於驅動裝置於電腦內之狀態指示燈,其包括一第一控制端、一第一驅動端、一第二控制端及一第二驅動端。該電腦包括一工作狀態信號輸出埠和一休眠狀態信號輸出埠,該狀態指示燈包括一第一輸入端及一第二輸入端。該電腦狀態指示燈驅動電路之第一控制端及第二控制端分別與該電腦之工作和休眠狀態信號輸出埠連接,該第一驅動端及該第二驅動端分別連接該狀態指示燈之第一輸入端及第二輸入端。該電腦狀態指示燈驅動電路將表示電腦工作和休眠狀態之信號作為輸入控制信號,根據電腦之狀態輸出不同之驅動信號,以分別驅動該狀態指示燈隨著電腦狀態之變化而變化。</t>
  </si>
  <si>
    <t>2004139360</t>
  </si>
  <si>
    <t>G06F-011/32 | G06F-011/32</t>
  </si>
  <si>
    <t>TWI271616B</t>
  </si>
  <si>
    <t>7913055014197</t>
  </si>
  <si>
    <t>控管服務使用資源之系統及方法</t>
  </si>
  <si>
    <t>本發明提供一種控管服務使用資源之系統,包括有中央處理器、一作業系統、匯流排、控管系統以及存儲資源、I/O(Input/Output,輸入/輸出)資源、通訊資源。控管系統包括一資源許可證列表以及一仲裁模組。資源許可證列表存儲於系統的記憶體中,管理各個資源的許可證,仲裁模組用於判斷服務可否取得許可證。本發明還提供一種控管服務使用資源之方法,其可以判斷資源使用狀況,避免各服務在使用資源時造成衝突。</t>
  </si>
  <si>
    <t>2004140415</t>
  </si>
  <si>
    <t>G06F-013/14 | G06F-013/14</t>
  </si>
  <si>
    <t>TW200622642A | US2006-0198307A1</t>
  </si>
  <si>
    <t>7913055014239</t>
  </si>
  <si>
    <t>管控服務使用資源之方法</t>
  </si>
  <si>
    <t>本發明提供一種管控服務使用資源之方法,當服務沒有重復在固定時間內向電腦系統進行報備時,自動取消其資源許可證。該方法包括下列步驟:首先,電腦系統產生一資源請求,即啟動服務;判斷是否取得使用資源的許可證;如果該服務未取得所需使用資源的許可證,則發出警告訊息並通過顯示器顯示該警告訊息;如果服務取得所需使用資源的許可證,則繼續運行服務;判斷是否每隔N秒進行報備,其中N為一時間段,其可根據需求來規定;如果沒有每隔一固定時間進行報備,則將該服務從動態位圖中刪除,即繳回資源許可證,並結束服務。</t>
  </si>
  <si>
    <t>2004139366</t>
  </si>
  <si>
    <t>SHEN, CHENG YIN</t>
  </si>
  <si>
    <t>G06F-013/36 | G06F-013/362</t>
  </si>
  <si>
    <t>TWI254209B | US2006-0198317A1</t>
  </si>
  <si>
    <t>7913055014242</t>
  </si>
  <si>
    <t>單一線路傳輸數位資料的編碼裝置及方法</t>
  </si>
  <si>
    <t>一種單一線路傳輸數位資料的編碼裝置及方法,其可將每一筆數位資料編碼成相對應的數位訊號序列,從而可用單一數位信號線路取代多條數位訊號線路來傳輸數位資料。該編碼方法為:任意一筆數位資料均用一自然數N表示,每一筆數位資料均轉換成相對應的數位訊號序列,每一數位訊號序列均含有1個數位訊號Sg、2個數位訊號Sn及N個組合數位訊號(Sd,Sg),且每一數位訊號序列均以1個數位號Sn,Sg開頭,接著含有N個組合數位訊號(Sd,Sg),最後以1個數位訊號Sn結束。</t>
  </si>
  <si>
    <t>2004139749</t>
  </si>
  <si>
    <t>LEE, SHIH-YING</t>
  </si>
  <si>
    <t>李詩穎</t>
  </si>
  <si>
    <t>G06F-013/38 | G06F-013/38</t>
  </si>
  <si>
    <t>TWI273425B | US7154418B2</t>
  </si>
  <si>
    <t>7913055014245</t>
  </si>
  <si>
    <t>通用異步收發器橋接電路</t>
  </si>
  <si>
    <t>一種UART橋接電路,該電路包括:一串列介面,二收發器,二多工器,一CPU,一指撥開關以及一金手指。其中,每一多工器均包括二訊號通道以及一控制埠。CPU包括二UARTT,多工器分別連接於UART與收發器之間。指撥開關具有兩種不同之狀態"ON"以及"OFF",分別對應兩種不同之運作模式。當改變指撥開關狀態時,CPU依據該狀態改變輸出相應之控制訊號到多工器之控制埠,多工器依據該控制訊號切換訊號通道實現電路橋接。</t>
  </si>
  <si>
    <t>2004140444</t>
  </si>
  <si>
    <t>G06F-013/38 | H04L-029/10 | G06F-013/14 | G06F-013/38 | H04L-029/10 | G06F-013/14</t>
  </si>
  <si>
    <t>CN001136491C | CN001108045C | TWI222028B | US6981093B2 | US6775715B2 | US6772253B1</t>
  </si>
  <si>
    <t>TWI406134B</t>
  </si>
  <si>
    <t>TWI332147B</t>
  </si>
  <si>
    <t>7913055014246</t>
  </si>
  <si>
    <t>訊號轉換電路</t>
  </si>
  <si>
    <t>一種訊號轉換電路包括:一電壓準位轉換電路,第一輸入端連接I2C匯流排之資料訊號線,輸出端連接RS232介面之接收接腳;一電源電路,輸入端分別連接RS232介面之請求發送接腳及電源接腳,輸出端連接電壓準位轉換電路之第二輸入端;一訊號分離電路,其輸入端連接RS232介面之發送接腳;一訊號修正電路,其第一輸入端連接訊號分離電路之第一輸出端,第二輸入端連接電源電路之輸出端,控制端連接RS232介面之請求發送接腳;一箝位電路,其第一輸入端連接訊號分離電路之第二輸出端,第二輸入端連接訊號修正電路之輸出端,第一輸出端連接I2C匯流排之資料訊號線,第二輸出端連接I2C匯流排之時鐘訊號線。</t>
  </si>
  <si>
    <t>2004139752</t>
  </si>
  <si>
    <t>CHANG, CHENG-KUO</t>
  </si>
  <si>
    <t>張正國</t>
  </si>
  <si>
    <t>EP0759593A2 | TW548922B | US6463496B1</t>
  </si>
  <si>
    <t>TWI444819B</t>
  </si>
  <si>
    <t>TWI320892B</t>
  </si>
  <si>
    <t>7913055014248</t>
  </si>
  <si>
    <t>系統設定檔案儲存系統及方法</t>
  </si>
  <si>
    <t>一種系統設定檔案儲存系統及方法,該系統包括:一中央處理器、一記憶體。其中,記憶體包括一指令發送模組,用於發送備份系統設定指令;一檔案獲取模組,用於根據接收到的備份系統設定指令獲取相應之系統設定資訊;及一檔案處理模組,用於根據獲取之系統設定資訊產生一系統設定檔案及一說明檔案,並加密、壓縮該系統設定檔案,將加密後的系統設定檔案附加於說明檔案之後,生成一新檔案。本系統可實現加密系統設定檔案,並藉由說明檔案,使得管理者有效區分系統設定檔案的內容,從而減輕管理者的負擔。</t>
  </si>
  <si>
    <t>2004139410</t>
  </si>
  <si>
    <t>WU, CHENG-MENG</t>
  </si>
  <si>
    <t>吳政錳</t>
  </si>
  <si>
    <t>G06F-015/00 | G06F-013/00 | G06F-015/00 | G06F-013/00</t>
  </si>
  <si>
    <t>TWI495997B | US8924783B2</t>
  </si>
  <si>
    <t>TWI273429B</t>
  </si>
  <si>
    <t>7913055014252</t>
  </si>
  <si>
    <t>在檔案目錄下尋找檔案的方法</t>
  </si>
  <si>
    <t>一種在檔案目錄下尋找檔案的方法,客戶端請求在一檔案目錄下尋找一檔案,該檔案名稱的大小寫字元的數量為k,所述之檔案目錄下的檔案數量為n,當(2^k)*p大於等於n時,執行一第一方法:將檔案目錄下所有檔案的名稱分別與客戶端請求尋找的檔案名稱進行比較,開啟與客戶請求尋找的檔案的名稱相同的檔案;當(2^k)*p小於等於n時,執行一第二方法:組合出區分大小寫的所有可能的檔案名稱,嘗試在檔案目錄下以可能的檔案名稱開啟檔案;其中p係指:執行第一方法比較一個檔案名稱所耗費的時間與執行第二方法嘗試開啟一檔案所耗費的時間的比率。</t>
  </si>
  <si>
    <t>2004139365</t>
  </si>
  <si>
    <t>CHUANG, TSUNG-HUA</t>
  </si>
  <si>
    <t>莊琮華</t>
  </si>
  <si>
    <t>TW200622687A | US2006-0200465A1</t>
  </si>
  <si>
    <t>7913055014284</t>
  </si>
  <si>
    <t>解決資源重複鎖定衝突系統及方法</t>
  </si>
  <si>
    <t>本發明提供一種解決資源重複鎖定衝突系統及方法,該系統包括:複數系統資源,一記憶體,一中央處理單元及一系統匯流排。其中系統資源藉由系統匯流排連接到記憶體及中央處理單元。記憶體存儲資料、一重複鎖定解決模組及複數特定功能程式。其中重複鎖定解決模組包括:一參數與函數設定子模組、一獲取鎖定系統資源子模組、一或運算子模組、一系統資源鎖定子模組及一系統資源解鎖子模組。中央處理單元藉由系統匯流排連接到記憶體,讀取記憶體中的資料並激活各子模組進行相應的操作。利用本系統解決對系統資源的重複鎖定或錯誤解鎖。</t>
  </si>
  <si>
    <t>2004139747</t>
  </si>
  <si>
    <t>G06F-017/00 | G06F-011/28 | G06F-017/00 | G06F-011/28</t>
  </si>
  <si>
    <t>TWI411921B | US8412859B2</t>
  </si>
  <si>
    <t>TWI275956B</t>
  </si>
  <si>
    <t>7913055014285</t>
  </si>
  <si>
    <t>客戶端與伺服器自動連線的系統及方法</t>
  </si>
  <si>
    <t>本發明提供一種客戶端與伺服器連線的方法,該方法提供至少一HTTP伺服器及至少一HTTP客戶端,管理者可藉由所述HTTP客戶端瀏覽器介面管理HTTP伺服器。該方法包括步驟:HTTP客戶端發送重新開機指令給HTTP伺服器;於瀏覽器介面顯示需等待時間;倒計時需等待的時間;判斷倒計時是否為零;如倒計時不為零,則繼續倒計時;如倒計時為零,則HTTP客戶端自動與HTTP伺服器連線。本發明還提供一種客戶端與伺服器自動連線的系統。本發明可提供方便的操作和更明確的資訊給管理者,使管理者清楚知道開機需等待的時間。</t>
  </si>
  <si>
    <t>2004140417</t>
  </si>
  <si>
    <t>TWI381678B</t>
  </si>
  <si>
    <t>TWI255408B | US2006-0168079A1</t>
  </si>
  <si>
    <t>7913055014287</t>
  </si>
  <si>
    <t>電子看板資訊顯示系統及方法</t>
  </si>
  <si>
    <t>本發明揭露一種電子看板資訊顯示系統,該電子看板資訊顯示系統包括一伺服器,一資料庫,多台電子看板,以及將伺服器與資料庫連接的網路。上述資料庫用於存儲生產管理資料。上述伺服器包括:一資料存取模組,用於存取上述資料庫中的生產管理資料;一資料分析模組,用於對讀取的生產管理資料進行統計分析,並生成供電子看板顯示的資訊;一顯示控制模組,用於控制多台電子看板獨立顯示資訊。本發明揭露一種電子看板資訊顯示方法。利用本發明,能對企業生產管理資訊進行分析處理,並利用電子看板顯示有針對性的生產管理資訊。</t>
  </si>
  <si>
    <t>2004140438</t>
  </si>
  <si>
    <t>WANG, CHI-CHIH | HE, BING-YU | SHEN, WEI | SONG, YONG-HUA</t>
  </si>
  <si>
    <t>王志麒 | 何冰玉 | 沈巍 | 宋勇華</t>
  </si>
  <si>
    <t>TWI668628B | TWI363545B</t>
  </si>
  <si>
    <t>TWI261182B</t>
  </si>
  <si>
    <t>7913055014288</t>
  </si>
  <si>
    <t>一種用於管理網路伺服器主記憶體之系統及方法</t>
  </si>
  <si>
    <t>本發明揭露一種用於管理網路伺服器主記憶體之方法,該方法包括下列步驟:將函式庫從網路伺服模組中切割出去;提供一函式伺服模組代替網路伺服模組鏈結執行該函式庫。主記憶體需求由網路伺服模組及函式伺服模組之執行個體數目決定,而函式伺服模組之執行個體數目可由程式設計師控制。本發明還揭露了一種用於管理網路伺服器主記憶體之系統。由於網路伺服模組與函式伺服模組使用獨立之執行記憶體空間,從而網路伺服模組可減少因為運行函式庫L所帶來之記憶體負擔,從而增加連線客戶端數目。</t>
  </si>
  <si>
    <t>2004140441</t>
  </si>
  <si>
    <t>G06F-017/26 | G06F-012/02 | G06F-040/191</t>
  </si>
  <si>
    <t>TWI252412B | US2006-0203813A1</t>
  </si>
  <si>
    <t>7913055014309</t>
  </si>
  <si>
    <t>通路協同作業系統</t>
  </si>
  <si>
    <t>一種通路協同作業系統,其包括有通過網路相連接的一銷售總部伺服器、複數供應商伺服器、複數銷售代表處伺服器、一總倉儲伺服器、複數分倉儲伺服器、複數代理商伺服器及複數客戶端伺服器,上述伺服器之間可進行資料之及時共用及協同作業,有效的提高整個通路作業過程中所涉及到的各角色之間運作效率。</t>
  </si>
  <si>
    <t>2004139398</t>
  </si>
  <si>
    <t>THAY, KIP PIAW | LUO, SHENG-CHI | MA, WEN-ZHEN</t>
  </si>
  <si>
    <t>戴克標 | 羅聖淇 | 馬文珍</t>
  </si>
  <si>
    <t>TWI474272B</t>
  </si>
  <si>
    <t>TW200622742A</t>
  </si>
  <si>
    <t>7913055014339</t>
  </si>
  <si>
    <t>影像幾何元素自動判讀系統及方法</t>
  </si>
  <si>
    <t>本發明提供一種影像幾何元素自動判讀系統,其從一影像採集工具獲取經導入坐標系後的影像資訊,並自動判讀影像中的幾何元素,該系統包括:一輸入模組,用於採集點集並讀取點集中所有點的坐標;一判讀擬合模組,用於根據採集到的點集中所有點的坐標進行幾何元素的擬合計算以及自動判讀幾何元素;一資料儲存模組,用於儲存點集中所有點的坐標、擬合計算過程中的資料以及擬合計算之後結果資訊;及一輸出模組,用於輸出擬合結果資訊。本發明還提供一種影像幾何元素自動判讀方法。</t>
  </si>
  <si>
    <t>2004140427</t>
  </si>
  <si>
    <t>YANG, HUA-WEI | CHANG, CHIH-KUANG</t>
  </si>
  <si>
    <t>陽華偉 | 張旨光</t>
  </si>
  <si>
    <t>G06F-019/00 | G01D-009/00 | H04N-005/24 | G06F-019/00 | G01D-009/00 | H04N-005/247</t>
  </si>
  <si>
    <t>TWI254234B | US7697788B2</t>
  </si>
  <si>
    <t>7913055014389</t>
  </si>
  <si>
    <t>無線射頻識別醫療作業系統</t>
  </si>
  <si>
    <t>本發明提供一種無線射頻識別(RFID)醫療作業系統。本發明之RFID醫療作業系統包括一RFID電子標簽、一讀卡器、一資料庫伺服器及至少一電腦終端,所述讀卡器與資料庫伺服器及資料庫伺服器與電腦終端可進行數據傳輸,讀卡器讀取RFID電子標簽之信息傳輸至資料庫伺服器後經由資料庫伺服器識別後發送至相應電腦終端進行處理,電腦終端處理後又將信息反饋至資料庫伺服器,以供RFID電子標簽從讀卡器讀取相應信息。</t>
  </si>
  <si>
    <t>2004141641</t>
  </si>
  <si>
    <t>G06F-019/00 | G06F | G06F-019/00</t>
  </si>
  <si>
    <t>TW200622800A</t>
  </si>
  <si>
    <t>7913055014397</t>
  </si>
  <si>
    <t>PC設備驅動程式自動檢查系統及方法</t>
  </si>
  <si>
    <t>本發明揭露一種PC設備驅動程式自動檢查方法,該方法包括步驟:訪問註冊表掃描設備驅動程式樹;選擇一個沒有處理過的設備驅動程式;查詢其錯誤碼;判斷該錯誤碼是否等於零,如果該錯誤碼不等於零,則顯示該錯誤的設備驅動程式;查詢.INT檔,判斷該設備驅動程式版本是否錯誤,如果其版本有錯誤,則顯示該設備驅動程式;判斷設備驅動程式樹中是否還有設備驅動程式沒有被檢查;如果還有設備驅動程式沒有被檢查,則重複執行上述步驟,直到設備驅動程式樹中的設備驅動程式都被檢查過。本發明還提供一種PC設備驅動程式自動檢查系統。</t>
  </si>
  <si>
    <t>2004140947</t>
  </si>
  <si>
    <t>ZHU, JIAN-JUN | CHEN, PING-HUI</t>
  </si>
  <si>
    <t>朱建軍 | 陳平輝</t>
  </si>
  <si>
    <t>G06F-003/06 | G06F-003/06</t>
  </si>
  <si>
    <t>TWI275027B | US2006-0143320A1</t>
  </si>
  <si>
    <t>7913055014440</t>
  </si>
  <si>
    <t>便攜式顯示裝置及方法</t>
  </si>
  <si>
    <t>一種便攜式顯示裝置及方法,該方法包括有如下步驟:提供一電腦及一顯示終端;擷取電腦內實時畫面圖像及聲音;壓縮並加密該圖像及聲音;發送該已處理之圖像及聲音主顯示終端;判斷傳入之圖像與聲音標示符與該顯示終端標示符是否相匹配;如果匹配,則解壓縮該圖像及聲音;及顯示該圖像,並播故該聲音。本發明可實現透過網路線連接方式,將電腦內的實時畫面圖像與聲音傳送至網路,經顯示終端還原畫面圖像與聲音,從而方便用戶使用,降低成本。</t>
  </si>
  <si>
    <t>2004141627</t>
  </si>
  <si>
    <t>G06F-003/14 | G06F-003/147</t>
  </si>
  <si>
    <t>TWI220824B | TW579468B</t>
  </si>
  <si>
    <t>TWI298135B</t>
  </si>
  <si>
    <t>7913055014448</t>
  </si>
  <si>
    <t>二維圖像分析處理系統及方法</t>
  </si>
  <si>
    <t>本發明揭露一種二維圖像分析處理系統,包括一電腦用於分析處理二維圖像,一存儲裝置用於存儲二維圖像,上述電腦包括:一資料存取模組,用於存取上述存儲裝置中的二維圖像;一灰度值獲取模組,用於獲取二維圖像中圖元的灰度值;一特殊點獲取模組,用於依據獲取的圖元灰度值,計算該圖元的灰度值梯度,獲取二維圖像上的特殊點;一圖形分析模組,用於依據獲取的圖像上的特殊點,計算特殊點形成的圖形,輸出圖形及圖形參數。本發明還揭露了一種二維圖像分析處理方法。</t>
  </si>
  <si>
    <t>2004141612</t>
  </si>
  <si>
    <t>SUN, XIAO-CHAO | CHANG, CHIH-KUANG</t>
  </si>
  <si>
    <t>孫小超 | 張旨光</t>
  </si>
  <si>
    <t>G06T-007/00 | G06T-007/00</t>
  </si>
  <si>
    <t>CN101320471B | TWI428853B</t>
  </si>
  <si>
    <t>TWI273513B</t>
  </si>
  <si>
    <t>7913055014537</t>
  </si>
  <si>
    <t>一種液晶顯示器電路</t>
  </si>
  <si>
    <t>一種液晶顯示器電路,其包括一直流電源、一脈衝寬度調制電路、一逆變器電路、複數燈管、複數過電壓保護電路、一電壓回饋感應電路、一電流回饋感應電路及一雙向導通電路。該脈衝寬度調制電路與兩個電晶體相連接,輸出兩路脈衝,使該電晶體交替導通。該等燈管串聯連接該逆變器電路,每一過電壓保護電路與一燈管相連,以偵測加載於該等燈管的輸出電壓;該雙向導通電路連接在該等燈管之間,且該雙向導通電路與該電流回饋感應電路相連,使該燈管中的任意一燈管開路時,該電流回饋感應電路之正向輸入端電壓低於一參考電壓,該脈衝寬度調制電路關斷輸出。</t>
  </si>
  <si>
    <t>2004141649</t>
  </si>
  <si>
    <t>YOU, YONG-XING | XIAO, HUA | LU, JIAN-HUI</t>
  </si>
  <si>
    <t>游永興 | 肖華 | 魯建輝</t>
  </si>
  <si>
    <t>G09G-003/36 | G09G-003/36</t>
  </si>
  <si>
    <t>TWI268474B</t>
  </si>
  <si>
    <t>7913055014600</t>
  </si>
  <si>
    <t>一種用於選擇動態選項之圖形用戶介面</t>
  </si>
  <si>
    <t>本發明揭露一種用於選擇動態選項之圖形用戶介面,該圖形用戶介面包括一環形軌道及一滾輪,該滾輪位於該環形軌道之中央。該環形軌道上排列有複數組圖標且部分可見,該複數組圖標可沿著該環形軌道旋轉。其中位於該環形軌道近視點位置之組圖標可被展開,該組圖標包含之複數子選項圖標排列於該滾輪上且部分可見,該複數子選項圖標可沿著該滾輪旋轉。本發明使得在同一層介面上展示盡可能多的圖形,方便用戶直觀地選擇期望之圖形。</t>
  </si>
  <si>
    <t>2004140433</t>
  </si>
  <si>
    <t>HSIEH, KUAN-HONG | PAN, ZAI-AN | LI, BING</t>
  </si>
  <si>
    <t>謝冠宏 | 潘在安 | 李兵</t>
  </si>
  <si>
    <t>G09G-005/00 | G06F-017/60 | G09G-005/00 | G06F-017/00</t>
  </si>
  <si>
    <t>TWI356336B</t>
  </si>
  <si>
    <t>TWI257081B | US2006-0143577A1</t>
  </si>
  <si>
    <t>7913055014611</t>
  </si>
  <si>
    <t>基於低端鎖相環調節虛擬像素時脈之裝置及方法</t>
  </si>
  <si>
    <t>一種基於低端鎖相環調節虛擬像素時脈之裝置及方法,該裝置包括:一像素時脈發生器,用於產生一像素時脈(Pixel Clock);一S計數器,用於將像素時脈進行頻率分段;一N計數器,用於降低像素時脈之頻率;一M計數器,用於升高像素時脈之頻率,其與N計數器共同實現像素時脈之頻率分頻;一微控制器,用於控制並向上述三類計數器輸入頻率運算的參數值;一鎖相環電路(Phase Locked Loop,PLL),用於整合藉由上述三類計數器變頻後的像素時脈頻率;及一行場同步時序信號發生器,用於根據鎖相環輸出的虛擬像素時脈產生一行場同步時序信號。</t>
  </si>
  <si>
    <t>2004141603</t>
  </si>
  <si>
    <t>G09G-005/00 | G06F-003/14 | G09G-005/00 | G06F-003/14</t>
  </si>
  <si>
    <t>TW583641B | TW443036B | US6933937B2 | US6633288B2</t>
  </si>
  <si>
    <t>TWI294112B</t>
  </si>
  <si>
    <t>7913055014612</t>
  </si>
  <si>
    <t>光源及採用該光源之光學記錄/再現裝置</t>
  </si>
  <si>
    <t>一用於光學記錄/再現裝置之光源,該光源包括:至少一發光二極體、一反射式濾波裝置及光傳輸元件;所述反射式濾波裝置包括至少一個光纖光柵。其中,由該至少一發光二極體發出之光束入射至反射式濾波裝置,所需波段光束經反射式濾波裝置反射,其它光束由反射式濾波裝置透射,該光源中光束之傳導均由光傳輸元件完成。所述光源採用低價格發光二極體作為光發射元件,可發射較高單色性之光束,以提高光學記錄/再現裝置的記錄/再現操作精度。</t>
  </si>
  <si>
    <t>2004139759</t>
  </si>
  <si>
    <t>TW550401B | US6233217B1</t>
  </si>
  <si>
    <t>TWI329313B</t>
  </si>
  <si>
    <t>7913055014674</t>
  </si>
  <si>
    <t>物鏡致動裝置及光學拾取單元</t>
  </si>
  <si>
    <t>一光學拾取單元包括一用於發出特定波長光訊號之雷射源,一物鏡用於將雷射源發出之光訊號會聚於光碟之記錄層上,一光電檢測器用於接收被光碟之記錄層反射之光訊號並轉成電訊號輸出,及一物鏡致動裝置。該物鏡致動裝置具有一物鏡架以收容物鏡於其中,一第一微致動器及一第二微致動器。其中,該第一微致動器與物鏡架相連接以帶動物鏡架沿光碟徑向移動,該第二微致動器亦與物鏡架相連接以帶動物鏡架沿垂直於光碟方向移動。</t>
  </si>
  <si>
    <t>2004139404</t>
  </si>
  <si>
    <t>G11B-007/09 | G11B-007/09</t>
  </si>
  <si>
    <t>JP2004-318988A | JP1999-066585A | TW522394B | US7194749B2 | US5724324A</t>
  </si>
  <si>
    <t>TWI314731B</t>
  </si>
  <si>
    <t>7913055014678</t>
  </si>
  <si>
    <t>物鏡驅動裝置</t>
  </si>
  <si>
    <t>一種物鏡驅動裝置,包括一從光存儲介質讀出/寫入資訊之物鏡、一固定物鏡之物鏡架、一基座及至少一懸臂樑。該懸臂樑之固定端固定於基座上,該物鏡及物鏡架置於懸臂樑之自由端上,該懸臂樑之自由端與基座之間至少一方設有至少一壓電元件,該壓電元件電極化方向上接有極化電源。本發明以壓電元件取代習知技術中之線圈和磁體,避免了傾斜調節磁場與循軌、聚焦調節磁場之間產生相互干擾。採用壓電元件後,可直接通過控制極化電源之電流大小準確控制物鏡之傾斜角度,使傾斜調節精確。</t>
  </si>
  <si>
    <t>2004139750</t>
  </si>
  <si>
    <t>JP4094470B2 | JP1999-007655A | TWI227484B | TWI229330B | TW556176B | TW522394B</t>
  </si>
  <si>
    <t>TWI293173B</t>
  </si>
  <si>
    <t>7913055014679</t>
  </si>
  <si>
    <t>記憶體電壓供應電路</t>
  </si>
  <si>
    <t>一具保護電路之記憶體電壓供應電路,具有一電源供應器、一PWM控制器、一開關MOS管及一同步MOS管,其中電源供應器將啟動電壓提供給PWM控制器和開關MOS管,PWM控制器發出兩個脈衝信號分別給開關MOS管和同步MOS管,由開關MOS管和同步MOS管共同調節得到工作電壓提供給記憶體。該記憶體電壓供應電路還具有一保護電路,包括一控制MOS管及一比較器,工作電壓輸入比較器與參考電壓進行比較,根據比較結果控制該控制MOS管之導通和截止,從而控制開關MOS管之啟動。</t>
  </si>
  <si>
    <t>2004139754</t>
  </si>
  <si>
    <t>YOU, YONG-XING | HUANG, HAI-BO</t>
  </si>
  <si>
    <t>游永興 | 黃海波</t>
  </si>
  <si>
    <t>G11C-005/14 | G11C-005/14</t>
  </si>
  <si>
    <t>TWI536502B | TWI469152B</t>
  </si>
  <si>
    <t>TWI273603B</t>
  </si>
  <si>
    <t>7913055014737</t>
  </si>
  <si>
    <t>本發明係關於一種場發射光源,其包括:一具有一平整表面之基底;一形成於該基底表面之導電陰極;一陽極層,其與該導電陰極相隔一定距離且形成一真空之內部空間;一螢光層,設置於該陽極層表面,被電子轟擊時可發出可見光;一絕緣層,位於所述真空之內部空間內,並設置於該導電陰極上;及連接於絕緣層之複數電子發射體,用以發射電子,該電子發射體係實心結構,包括一基部與一頂部,該基部與該絕緣層相連,其基部之材質係碳化矽,頂部之材質係鈮。</t>
  </si>
  <si>
    <t>2004139381</t>
  </si>
  <si>
    <t>TWI297169B</t>
  </si>
  <si>
    <t>TWI247324B | US7290916B2</t>
  </si>
  <si>
    <t>7913055014784</t>
  </si>
  <si>
    <t>場發射照明光源及其製備方法</t>
  </si>
  <si>
    <t>本發明涉及一種場發射照明光源,其包括:一導電陰極;一透明外殼,其與該導電陰極相隔一定距離並形成一真空之內部空間;一螢光層,其形成於該透明外殼內表面;及複數靠近導電陰極層之電子發射體,用以發射電子轟擊螢光層而發出可見光;其中該電子發射體分別包括一柱狀體及一尖端,該柱狀體由絕緣材料組成,該尖端由導電材料組成,該尖端形成於柱狀體頂部,與陰極隔開一定距離並絕緣。本發明場發射照明光源可廣泛用於照明設備,如汽車頭燈等。本發明還提供該場發射照明光源之製備方法。</t>
  </si>
  <si>
    <t>2004139362</t>
  </si>
  <si>
    <t>H01J-037/07 | H05B-033/10 | H01J-037/073 | H05B-033/10</t>
  </si>
  <si>
    <t>TWI277116B | TW511108B | TW498393B | TW522453B | TW444232B</t>
  </si>
  <si>
    <t>TWI323477B</t>
  </si>
  <si>
    <t>7913055014788</t>
  </si>
  <si>
    <t>一種成長超薄閘極氧化層之方法</t>
  </si>
  <si>
    <t>本發明提供一種成長超薄閘極氧化層之方法,採用直流疊加交流電陽極氧化法,以去離子水為電解液,於矽晶片上形成超薄閘極氧化層。本發明通過在陽極氧化之直流電上疊加固定頻率之交流電,來調節電解液中電場分佈,使電解液中離子獲得重新分佈機會,最終獲得均勻性更佳、具有低漏電流之閘極氧化層。該方法可廣泛應用於製造各種金屬氧化物半導體。</t>
  </si>
  <si>
    <t>2004140451</t>
  </si>
  <si>
    <t>H01L-021/20 | H01L-021/20</t>
  </si>
  <si>
    <t>TW565885B | TW485561B | US6326246B1 | US5972742A | US5736454A | US4289602A</t>
  </si>
  <si>
    <t>TWI309854B</t>
  </si>
  <si>
    <t>7913055014834</t>
  </si>
  <si>
    <t>量子點形成方法</t>
  </si>
  <si>
    <t>本發明涉及一種量子點形成方法。該量子點形成方法其包括以下步驟:首先,於一基底上形成一金屬薄膜;採用原子力顯微探針於上述金屬薄膜上形成複數奈米孔洞結構;然後,於上述具有奈米孔洞結構之金屬薄膜上沈積一第二膜層;最終,去除上述金屬薄膜及位於金屬薄膜上的第二膜層,而於上述基底上獲得複數量子點。本發明所提供之量子點形成方法,係藉由原子力顯微探針首先形成預定尺寸之奈米孔洞結構,且由於金屬具有限的熱膨脹係數,因此對設計的量子點尺寸可以有效控制。此外,本量子點形成方法可避免大量表面能態之產生。</t>
  </si>
  <si>
    <t>2004139761</t>
  </si>
  <si>
    <t>H01L-031/18 | H01L-031/18</t>
  </si>
  <si>
    <t>TW563168B | US6709929B2</t>
  </si>
  <si>
    <t>TWI315105B | US2006-0134931A1</t>
  </si>
  <si>
    <t>7913055015034</t>
  </si>
  <si>
    <t>天線外殼及其製作方法</t>
  </si>
  <si>
    <t>一種天線外殼製作方法,包括:第一步:提供一個天線殼體模具,該模具頂部設有注塑口且模具內設有梢子,其中梢子頂部為球狀面,梢子中心與注塑口相對;第二步:根據塑膠流射出時與梢子中心的偏差範圍開設凹槽,以消除該範圍內之凸出面且該凹槽寬度不小於所述偏差的範圍;第三步:塑膠射出成型。采用此成型方法可使得天線外殼成型的過程中,梢子偏心問題得到解決,有效地降低了不良率。</t>
  </si>
  <si>
    <t>2004139344</t>
  </si>
  <si>
    <t>WU, YI-JUN | YANG, CHENG-YI</t>
  </si>
  <si>
    <t>吳益軍 | 楊承益</t>
  </si>
  <si>
    <t>H01Q-001/42 | H01Q-001/42</t>
  </si>
  <si>
    <t>TW200623522A</t>
  </si>
  <si>
    <t>7913055015118</t>
  </si>
  <si>
    <t>一種電連接器,安裝於母電路板上,包括第一收容部、第二收容部、第一電路板、第二電路板及磁性殼體,第一、第二收容部上分別突伸有中間設有第一、第二開口之第一、第二突出部,該第一、第二開口內分別收容有第一、第二接觸部,其中,前述第一電路板置於磁性殼體上,第二收容部與第一收容部互相配合,第一、第二接觸部與第一電路板電性連接,磁性殼體上設有若干端子可插入前述第一電路板並與其電性連接。藉如是排配,可將多個收容部組裝於同一電連接器上,且製造容易、成本較低。</t>
  </si>
  <si>
    <t>2005114640</t>
  </si>
  <si>
    <t>IOSIF RUVIM KORSUNSKY | KEVIN EUGENE WALKER | JAMES HENRY HYLAND | MICHAEL ANTHONY YEOMANS | YAKOV BELOPOLSKY | LEONARD KAY ESPENSHADE</t>
  </si>
  <si>
    <t>約瑟夫R 考桑斯蓋 | 凱文E 約克 | 詹姆士H 海倫德 | 邁克爾A 耶孟斯 | 亞考 拜勞普斯基 | 倫納德K 艾斯丕舍得</t>
  </si>
  <si>
    <t>CN002831488Y | TW200623536A | US7261592B2</t>
  </si>
  <si>
    <t>7913055015132</t>
  </si>
  <si>
    <t>電連接器及電連接器端子</t>
  </si>
  <si>
    <t>一種電連接器,主要用以電性連接晶片模組和印刷電路板,其包括絕緣本體和相應容置於絕緣本體中之複數電連接器端子。電連接器端子於連接印刷電路板一端設有焊接部,焊接部包括矩形基部和自基部四角同向彎折、呈弧形外凹之觸爪;弧形觸爪相對于基部成鈍角延伸,並和基部共同界定容置錫球之收容空間。當錫球容置於收容空間時,觸爪之弧形內側壁抵接於錫球上,可防止錫球相對於電連接器端子產生錯位;由於和電連接器端子間之接觸面積較大,錫球熔化、凝固後可以較大結合力固接於電連接器端子上,藉此可實現錫球於電連接器端子上之準確、可靠定位。</t>
  </si>
  <si>
    <t>2005114644</t>
  </si>
  <si>
    <t>DIMITRY G. GRABBE</t>
  </si>
  <si>
    <t>迪莫悌G. 格萊勃</t>
  </si>
  <si>
    <t>H01R-012/30 | H01R-012/57</t>
  </si>
  <si>
    <t>TWI405373B</t>
  </si>
  <si>
    <t>CN002809937Y | TWI281290B | US60/530350 | US7029292B2</t>
  </si>
  <si>
    <t>7913055015135</t>
  </si>
  <si>
    <t>本發明公開了一種電連接器,其可將電子卡電性連接至電路板,包括設有狹槽之絕緣本體、自絕緣本體相對兩末端向狹槽一側延伸出之扣持臂、收容於絕緣本體狹槽兩側內之若干導電端子及組裝於絕緣本體上之鎖扣機構,鎖扣機構包括扣持電子卡於電連接器的鎖扣裝置,其中所述鎖扣機構還包括臨近鎖扣裝置之支撐裝置,支撐裝置和鎖扣裝置分別組裝至絕緣本體,該支撐裝置包括可根據絕緣本體高度而調整長度之調整部及從調整部延伸出以將電連接器固定至電路板之固定部。由於可拆分的鎖扣機構可根據電連接器之高度不同可調整高度,使生產時鎖扣裝置的利用率提高,降低生產成本。</t>
  </si>
  <si>
    <t>2004140403</t>
  </si>
  <si>
    <t>YANG, XIANG-QI | LI, REN ZHI | ZHANG, SHI-XI</t>
  </si>
  <si>
    <t>楊祥啓 | 李仁志 | 張士喜</t>
  </si>
  <si>
    <t>TWI366954B | US9004934B2 | US8961211B2</t>
  </si>
  <si>
    <t>TWI264167B</t>
  </si>
  <si>
    <t>7913055015156</t>
  </si>
  <si>
    <t>開關電源</t>
  </si>
  <si>
    <t>一種開關電源,其包括一交流電源、一輸入整流/濾波電路、一脈寬控制電路、一變壓器、一第一輸出整流/濾波電路、一第二輸出整流/濾波電路及一箝位電路。該輸入整流/濾波電路藉由脈寬控制電路與變壓器之一次側連接,該第一輸出整流/濾波電路與變壓器之第一二次側連接,該第二輸出整流/濾波電路與變壓器之第二二次側連接,箝位電路連接於第一輸出整流/濾波電路輸出端及第二輸出整流/濾波電路輸出端之間。該箝位電路包括一穩壓管、一三極體及一電阻,用於在第一輸出整流/濾波電路輸出端正常負載之前將第一輸出整流/濾波電路之輸出電壓箝位在一規定電壓值。</t>
  </si>
  <si>
    <t>2004140442</t>
  </si>
  <si>
    <t>HSIEH, KUAN-HONG | HE, XIAO-GUANG</t>
  </si>
  <si>
    <t>謝冠宏 | 何小光</t>
  </si>
  <si>
    <t>H02M-007/06 | H02M-007/06</t>
  </si>
  <si>
    <t>TWI349416B | TWI382645B | TWI335715B</t>
  </si>
  <si>
    <t>TWI276295B | US7170760B2</t>
  </si>
  <si>
    <t>7913055015194</t>
  </si>
  <si>
    <t>訊號產生電路</t>
  </si>
  <si>
    <t>一種訊號產生電路,包括一NPN型開關電晶體,該開關電晶體之基極經由一第一電阻連接至一第一系統電源;集極經一第二電阻連至一第二系統電源;射極經由一第三電阻接地;此外,該開關電晶體之集極還直接連至一PG訊號輸出端,射極還直接連接至一控制訊號輸入端。該訊號產生電路可減少產生之訊號相對於輸入之控制訊號之延遲。</t>
  </si>
  <si>
    <t>2004141662</t>
  </si>
  <si>
    <t>H03F-003/34 | H03F-003/34</t>
  </si>
  <si>
    <t>TWI460578B</t>
  </si>
  <si>
    <t>TW200623615A</t>
  </si>
  <si>
    <t>7913055015211</t>
  </si>
  <si>
    <t>一種高通濾波電路</t>
  </si>
  <si>
    <t>本發明係關於一種高通濾波電路,其包括一電容及一電阻;該電容串接于該高通濾波電路的輸入端,該電阻並聯于該高通濾波電路的輸出端,該電容之一端與該電阻相連接。該高通濾波電路運用於電腦主機板電路中,能有效抑制低頻干擾及雜訊信號之通過。</t>
  </si>
  <si>
    <t>2004139401</t>
  </si>
  <si>
    <t>LIN, XU-SHAN</t>
  </si>
  <si>
    <t>林旭珊</t>
  </si>
  <si>
    <t>H03H-007/01 | H03H-007/01</t>
  </si>
  <si>
    <t>TW200623620A</t>
  </si>
  <si>
    <t>7913055015216</t>
  </si>
  <si>
    <t>低通濾波電路</t>
  </si>
  <si>
    <t>一種低通濾波電路,係包括一電阻及一電容;所述電阻串接在所述低通濾波電路之輸入端,所述電容並聯在所述低通濾波電路之輸出端,所述電阻之一端與所述電容相連接。所述低通濾波電路主要運用於電腦主機板電路中,能更有效抑制高頻信號之通過。</t>
  </si>
  <si>
    <t>2004140992</t>
  </si>
  <si>
    <t>H03H-007/07 | H03H-007/75</t>
  </si>
  <si>
    <t>TW200623621A</t>
  </si>
  <si>
    <t>7913055015217</t>
  </si>
  <si>
    <t>1394b信號傳輸線之改進電路</t>
  </si>
  <si>
    <t>本發明提供了一種1394b信號傳輸線之改進電路,該電路包括一1394b信號傳輸線驅動電路、一負載電路、一第一信號線、一第二信號線、一1394b接口,其特徵在於,還包括一第一阻抗、一第二阻抗及一第三阻抗,其中,第二阻抗串聯於該1394b接口與第一信號線之間,第三阻抗串聯於1394b接口與第二信號線之間,第一阻抗一端連接於第一信號線與第二阻抗之間,另一端連接於第二信號線與第三阻抗之間。採用本發明之電路可使在1394b信號傳輸線之阻抗值達不到需求時,通過改進電路,使其阻抗值達到所需求之阻抗值。</t>
  </si>
  <si>
    <t>2004140463</t>
  </si>
  <si>
    <t>H04B-003/04 | H04B-003/04</t>
  </si>
  <si>
    <t>TW200623668A | US2006-0139050A1</t>
  </si>
  <si>
    <t>7913055015264</t>
  </si>
  <si>
    <t>家庭遠端無線遙控系統及方法</t>
  </si>
  <si>
    <t>本發明提供一種家庭遠端無線遙控系統,用以對家中之電器設備進行遠端控制,其包括一基地台,用以接收移動通信設備傳輸之命令;一無線擷取點,可與基地台進行資訊傳輸;及一待控家電,該待控家電內置一無線標簽,該無線標簽接收無線擷取點傳來之資訊並依據該資訊控制待控家電。本發明還提供了實現該無線遙控之方法。</t>
  </si>
  <si>
    <t>2004141679</t>
  </si>
  <si>
    <t>H04B-007/26 | G06K-019/07 | H04B-007/26 | G06K-019/07</t>
  </si>
  <si>
    <t>TWI485613B</t>
  </si>
  <si>
    <t>TW200623686A</t>
  </si>
  <si>
    <t>7913055015282</t>
  </si>
  <si>
    <t>數位家庭網路系統</t>
  </si>
  <si>
    <t>一種數位家庭網路系統,該系統是結合現存之電信網路系統與逐步成形之RFID技術,建立一個對整個家庭環境進行集中管理和監控之數位家庭網路系統。該數位家庭網路系統包括所要管控之家用設備、用於通訊之電信網路、進行資料交換之電信工作站、一無線擷取點以及控制終端。該無線擷取點包括一天線和一無線收發系統,所述家用設備中內嵌有無線標簽,所述無線收發系統可讀取對應之無線標簽內所存儲之家用設備之資訊,所述無線標簽具有一唯一之電子編碼,所述電信工作站負責所述控制終端與所述無線擷取點之間之資料交換。</t>
  </si>
  <si>
    <t>2004141674</t>
  </si>
  <si>
    <t>H04L-012/26 | G06F-019/00 | H04L-012/26 | G06F-019/00</t>
  </si>
  <si>
    <t>TWI545920B | TWI474292B | TWI428004B</t>
  </si>
  <si>
    <t>TWI313548B</t>
  </si>
  <si>
    <t>7913055015314</t>
  </si>
  <si>
    <t>家電設備遠端監控系統</t>
  </si>
  <si>
    <t>一種家電設備遠端監控系統,其包括一監控端,一待監控端,以及一連接該監控端及該待監控端之射頻識別系統。該監控端包括複數台電腦,該待監控端包括複數家電設備。該射頻識別系統包括一無線擷取點,一天線以及複數無線標簽,該無線標簽內置於該待監控端的家電設備上以隨時擷取這些家電設備的工作狀態資料,無線擷取點通過天線向無線標簽發出命令來讀取該工作狀態資料。</t>
  </si>
  <si>
    <t>2004141658</t>
  </si>
  <si>
    <t>H04Q-007/34 | G06K-019/07 | H04Q-007/34 | G06K-019/07</t>
  </si>
  <si>
    <t>TWI367416B</t>
  </si>
  <si>
    <t>TW200623914A</t>
  </si>
  <si>
    <t>7913055015510</t>
  </si>
  <si>
    <t>一種場發射光源及使用該光源之背光模組</t>
  </si>
  <si>
    <t>本發明涉及一種場發射光源及使用該光源之背光模組。該場發射光源包括:一導電陰極;一陽極層,其與該導電陰極相隔一定距離從而形成一真空之內部空間;一設置於該陽極層表面之螢光層;及複數靠近導電陰極層之電子發射體,用以發射電子轟擊螢光層而發出可見光;其中該各個電子發射體包括一柱狀體及一尖端,該柱狀體由氮化矽組成,該尖端由導電材料組成,該尖端形成於柱狀體頂部,與陰極隔開一定距離並絕緣。該光源環保、節能、亮度高,可用於平面顯示裝置之背光模組中。本發明還提供使用該場發射光源之背光模組。</t>
  </si>
  <si>
    <t>2004139763</t>
  </si>
  <si>
    <t>H05B-033/00 | H05B-033/00</t>
  </si>
  <si>
    <t>TW200623940A | US2006-0197433A1</t>
  </si>
  <si>
    <t>7913055015536</t>
  </si>
  <si>
    <t>本發明涉及一種場發射照明光源,其包括:一導電陰極;一陽極層,其與該導電陰極相隔一定距離從而形成一真空之內部空間;一設置於該陽極層表面之螢光層;一絕緣層,位於所述真空之內部空間內,並靠近該導電陰極;及複數電子發射端,用以發射電子;其中,該電子發射端分別包括一柱狀體及一錐形尖端,該柱狀體形成於絕緣層上,且與該絕緣層均係由氮化矽製成,與絕緣層形成一整體;該錐形尖端為金屬鈮,形成於柱狀體頂部。本發明場發射端結構穩定,可承受較高電場作用,提高光亮度及強度,可廣泛用於照明設備,如汽車頭燈等。</t>
  </si>
  <si>
    <t>2004140990</t>
  </si>
  <si>
    <t>H05B-033/10 | H05B-041/00 | H05B-033/10 | H05B-041/00</t>
  </si>
  <si>
    <t>TW200623947A</t>
  </si>
  <si>
    <t>7913055015543</t>
  </si>
  <si>
    <t>本發明係關於一種場發射光源,其包括:一具有一平整表面之基底;一形成於該基底表面之導電陰極;一陽極層,其與該導電陰極相隔一定距離且形成一真空之內部空間;一螢光層,設置於該陽極層表面,被電子轟擊時可發出可見光;一絕緣層,位於所述真空之內部空間內,並設置於該導電陰極上;及複數電子發射體,用以發射電子,該電子發射體係實心結構。</t>
  </si>
  <si>
    <t>2004139370</t>
  </si>
  <si>
    <t>H05B-033/12 | H01J-063/06 | H05B-033/12</t>
  </si>
  <si>
    <t>TWI309842B | TWI297169B | TWI304507B</t>
  </si>
  <si>
    <t>TWI246355B | US7489069B2</t>
  </si>
  <si>
    <t>7913055015547</t>
  </si>
  <si>
    <t>有機發光顯示器</t>
  </si>
  <si>
    <t>本發明涉及一種有機發光顯示器,尤指一種透光層之出光面上形成有圖案結構之有機發光顯示器。本發明所提供之有機發光顯示器,包括一出光基層,及一形成於出光基層上之透光層,其具有一出光面;於上述出光面之上形成有一稜鏡膜,該稜鏡膜具有複數稜鏡結構(Prisms)。本發明之有機發光顯示器藉由稜鏡膜表面之稜鏡結構減小出射光線之出射角,使光線完全集中在有效視角內,能有效利用出光基層發射出來的光線,從而進一步提升顯示器之光學利用率。</t>
  </si>
  <si>
    <t>2004139399</t>
  </si>
  <si>
    <t>H05B-033/22 | H05B-033/22</t>
  </si>
  <si>
    <t>TW200623961A</t>
  </si>
  <si>
    <t>7913055015557</t>
  </si>
  <si>
    <t>冷陰極燈管驅動裝置</t>
  </si>
  <si>
    <t>一種冷陰極燈管驅動裝置,包括一直流電源、一交換式降壓轉換器、一諧振升壓電路、至少一冷陰極燈管、一反饋電路、一比較器、一脈寬調製控制電路及一啟動電壓控制電路。該交換式降壓轉換器、諧振升壓電路、冷陰極燈管、反饋電路、比較器、脈寬調製控制電路依次串接,該啟動電壓控制電路連接於該交換式降壓轉換器輸出端及比較器之一輸入端之間,其可藉由感應環境溫度動態調整其工作電壓,並輸出一電壓脈沖信號,以控制脈寬調制控制電路之輸出脈沖控制信號占空比,達到調整冷陰極燈管之啟動電壓。</t>
  </si>
  <si>
    <t>2004140432</t>
  </si>
  <si>
    <t>HSIEH, KUAN-HONG | BAO, WEI-DE</t>
  </si>
  <si>
    <t>謝冠宏 | 鮑偉德</t>
  </si>
  <si>
    <t>H05B-041/14 | G02F-001/13 | H05B-041/14 | G02F-001/133</t>
  </si>
  <si>
    <t>TWI445441B | TWI433605B | TWI424675B | TWI377528B | US9006988B2</t>
  </si>
  <si>
    <t>TWI268124B | US7208886B2</t>
  </si>
  <si>
    <t>7913055015560</t>
  </si>
  <si>
    <t>一種具有開路保護電路之氣體放電燈照明電路</t>
  </si>
  <si>
    <t>一種具有開路保護電路之氣體故電燈照明電路,包括一開路保護電路,當偵測到其中一氣體放電燈開路時,該開路保護電路導通並向一控制電路發送一電壓訊號,該控制電路接收到該電壓訊號後向一降壓轉換器發送一脈寬調制訊號,該降壓轉換器藉由該脈寬調制訊號輸出一高電壓;及一過壓偵測電路,當偵測到該降壓轉換器輸出電壓高於一預設值時,該過壓偵測電路導通,向該控制電路發送一控制訊號,該控制電路接收到該控制訊號後停止輸出脈寬調制訊號,則該降壓轉換器停止向一諧振升壓電路輸出電流,從而保護該諧振升壓電路及其他氣體放電燈。</t>
  </si>
  <si>
    <t>2004141601</t>
  </si>
  <si>
    <t>BAO, WEI-DE | HSIEH, KUAN-HONG</t>
  </si>
  <si>
    <t>鮑偉德 | 謝冠宏</t>
  </si>
  <si>
    <t>H05B-041/14 | H05B-041/14</t>
  </si>
  <si>
    <t>TWI303119B | TWI308413B</t>
  </si>
  <si>
    <t>TWI284012B</t>
  </si>
  <si>
    <t>7913055015561</t>
  </si>
  <si>
    <t>防止靜電放電之印刷電路板</t>
  </si>
  <si>
    <t>一種防止靜電放電之印刷電路板,其上裝設有複數電子元件,該印刷電路板設有複數通孔,其通過該等通孔固定於一電子裝置內部,該印刷電路板包括至少一接地層,該接地層通過螺絲鎖入該等通孔來實現對地連接。該接地層分為一中心區以及一邊緣區,該邊緣區位於該印刷電路板板邊之位置,包圍該中心區並與該中心區相互分離,該印刷電路板之電子元件分佈在中心區相對應位置之電路板上。該中心區與邊緣區之間存在一絕緣區,以防止中心區與邊緣區電性連接,該絕緣區穿過該等通孔,其寬度小於該等通孔之直徑。</t>
  </si>
  <si>
    <t>2004139757</t>
  </si>
  <si>
    <t>WANG, YU-XIANG | WANG, HUI-ZHANG</t>
  </si>
  <si>
    <t>王玉祥 | 王會章</t>
  </si>
  <si>
    <t>US2004-0099949A1 | US6841876B2</t>
  </si>
  <si>
    <t>TWI388248B | TWI448217B | US8553387B2</t>
  </si>
  <si>
    <t>TWI341145B</t>
  </si>
  <si>
    <t>7913055015569</t>
  </si>
  <si>
    <t>接腳連接結構及其腳位定義的修改方法</t>
  </si>
  <si>
    <t>本發明提供一種接腳連接結構,用於連接電路板上的主電路與接腳,其包括複數接腳;複數第一導通孔,與已定義之接腳一一對應電性相連;複數第二導通孔,與主電路相連;複數電阻,用於將該複數第一導通孔與該複數第二導通孔一一對應電性連接;複數第三導通孔,與未定義之接腳一一對應電性連接。</t>
  </si>
  <si>
    <t>2004140434</t>
  </si>
  <si>
    <t>H05K-001/16 | H05K-001/16</t>
  </si>
  <si>
    <t>JP2002-016337A | TW585382U | TW508047U | US5460531A</t>
  </si>
  <si>
    <t>CN113471164B | TWI687826B | US11637098B2 | US11037920B2 | US10559558B2</t>
  </si>
  <si>
    <t>TWI296488B</t>
  </si>
  <si>
    <t>7913055015574</t>
  </si>
  <si>
    <t>一種防止靜電放電之印刷電路板,其上裝設有複數電子元件,該印刷電路板設有複數通孔,其通過該等通孔固定於一電子裝置內部,該印刷電路板包括兩信號層,該等信號層在該等通孔周圍鋪設有一第一銅箔,該第一銅箔外緣具有複數尖端,其該銅箔外緣相鄰之信號層上鋪設有一外緣也具有複數尖端之第二銅箔,該第二銅箔延伸至該印刷電路板之邊緣,該第一銅箔與該第二銅箔相互絕緣。當人體與該印刷電路板邊緣產生靜電放電時,電流會優先往該第二銅箔之尖端移動,再以尖端放電之方式迅速釋放至第一銅箔之尖端,並通過該通孔對地釋放,從而避免了靜電放電電流對電子元件之損害。</t>
  </si>
  <si>
    <t>2004141665</t>
  </si>
  <si>
    <t>WANG, YU-XIANG</t>
  </si>
  <si>
    <t>王玉祥</t>
  </si>
  <si>
    <t>H05K-003/00 | H05K-003/00</t>
  </si>
  <si>
    <t>TW566840U</t>
  </si>
  <si>
    <t>TWI368529B | TWI377009B</t>
  </si>
  <si>
    <t>TWI329477B</t>
  </si>
  <si>
    <t>7913055015580</t>
  </si>
  <si>
    <t>T型傳輸線拓樸佈線架構</t>
  </si>
  <si>
    <t>本發明是揭露一種T型傳輸線拓樸佈線架構,是用於連接一晶片與一第一連接器插槽與一第二連接器插槽間,該第一連接器插槽與第二連接器插槽的傳輸線等阻抗地相連於一聯結點後連接至晶片中。採用上述T型傳輸線拓樸佈線架構,可以有效解決傳統佈線架構中的串擾和過沖等傳輸線效應問題,提高信號的傳輸品質。</t>
  </si>
  <si>
    <t>2004141652</t>
  </si>
  <si>
    <t>HSU, SHOU-KUO | ZHOU, JIE | ZHU, XIANG | HU, HONG-MEI</t>
  </si>
  <si>
    <t>JP2004-363535A | JP2004-289094A | TWM240763U | TW583904B | TW511402B | TW444520B</t>
  </si>
  <si>
    <t>TWI294259B</t>
  </si>
  <si>
    <t>7913055015586</t>
  </si>
  <si>
    <t>(一)物品用途: 本創作係提供一種電連接器,尤其是指一種用於手機、數位相機等電子產品上的電連接器。 (二)創作特點: 請參閱圖面所示,本創作電連接器大致呈立方體形狀,其包括盒狀下殼體、收容於下殼體中的絕緣本體、位於下殼體上部的框狀上殼體及位於絕緣本體上方且收容於上殼體中的圓桶形鏡頭。收容於絕緣本體中的複數端子的焊接腳由上殼體和下殼體的結合處伸出並位於絕緣本體的相對兩側;所述上殼體及下殼體也分別延伸出與上述端子焊接腳排列於同一平面上的複數焊接腳。所述上殼體的下端還向下延伸有挾持於絕緣本體和下殼體之間的定位部,所述上殼體的上端向內彎折延伸有用於卡持鏡頭的複數彈臂。所述鏡頭上設置有導柱,所述上殼體上對應開設有用於收容導柱的狹槽。</t>
  </si>
  <si>
    <t>2005302201</t>
  </si>
  <si>
    <t>D111704</t>
  </si>
  <si>
    <t>TWD111704S | USD541219S1</t>
  </si>
  <si>
    <t>7913060016445</t>
  </si>
  <si>
    <t>(一)物品用途: 本創作係提供一種電子卡連接器,尤其是指一種式樣新穎之電子卡連接器。 (二)創作特點: 請參閱圖面所示,本創作電子卡連接器大致呈直立長方體形狀,其具有一長方體主體,主體之上端面與兩側面被遮蔽殼體一體包覆,遮蔽殼體上頂面間隔開設有複數長度不一的溝槽,上頂面前端中部一下壓彈片扣合於絕緣本體對應的開口結構內,遮蔽殼體上頂面前端兩側向下對稱延伸有具有焊接部的彎折片,遮蔽殼體側壁設有複數缺口,組裝於絕緣本體的導電端子之端子腳延伸出絕緣本體和對應缺口,其中絕緣本體包括設置收容槽道的兩側壁,其中一側壁內設置一頭部具有台階結構的機構,在遮蔽殼體及絕緣本體共同形成的電子卡收容空間開口處的底板上組設有複數導電端子,其餘複數導電端子層疊組裝於絕緣本體並具有延伸出絕緣本體後端面之複數端子腳,一長形板按壓於導電端子之端子腳之上。</t>
  </si>
  <si>
    <t>2005302503</t>
  </si>
  <si>
    <t>D111705</t>
  </si>
  <si>
    <t>CHANG, WEI CHENG | HSIAO, HSUEH LUNG</t>
  </si>
  <si>
    <t>張蔚正 | 蕭學隆</t>
  </si>
  <si>
    <t>TWD140350S | TWD130280S</t>
  </si>
  <si>
    <t>TWD111705S | USD520957S1</t>
  </si>
  <si>
    <t>7913060016446</t>
  </si>
  <si>
    <t>(一)物品用途: 本創作係提供一種插座連接器,尤指一種電池插座連接器。(二)創作特點: 請參閱各圖式,本創作插座連接器具有一矩形體絕緣本體,該絕緣本體包括基體及自基體向前延伸之對接部。對接部之兩側分別向下凹陷形成一槽道,兩片狀端子收容於槽道側壁。兩外側壁分別設有凸塊,位於兩槽道之間的對接部設有對接空間,該對接空間之上下兩壁設有複數端子收容槽,複數端子收容於端子收容槽內,且向後向下延伸出基體。對接部的下半部係喇叭狀的開放空間。</t>
  </si>
  <si>
    <t>2005302504</t>
  </si>
  <si>
    <t>D111706</t>
  </si>
  <si>
    <t>TWD111706S</t>
  </si>
  <si>
    <t>7913060016447</t>
  </si>
  <si>
    <t>電腦機箱面板(九)</t>
  </si>
  <si>
    <t>裝設於電腦主機機箱,對電腦主機機箱起保護和裝飾作用。 本創作電腦機箱面板呈長形,其上部凹設一方形飾板,該飾板上部形成一資料存取器裝置區,該資料存取器裝置區內嵌設複數表面為橫向條紋之蓋板,該飾板下部依次設有一指示燈,一較大梯形按鈕;該電腦機箱面板上於該較大梯形按鈕下方有一較小長形按鈕;該電腦機箱面板之右側下方為一連接器連接端口;該電腦機箱面板之底部邊緣形成一略呈梯形凹部,該梯形凹部內設有複數圓形散熱孔。</t>
  </si>
  <si>
    <t>2005302518</t>
  </si>
  <si>
    <t>D111725</t>
  </si>
  <si>
    <t>TWD111725S</t>
  </si>
  <si>
    <t>7913060016466</t>
  </si>
  <si>
    <t>筆記型電腦(一)</t>
  </si>
  <si>
    <t>本創作筆記型電腦係用於資訊處理。 本創作筆記型電腦由一主機及一底座組成。該主機內側為一顯示螢幕,該顯示螢幕上方之主機邊緣中部設有複數圓形按鈕,該圓形按鈕兩邊各裝設一揚聲器;該主機左側設有複數散熱槽並裝設一光碟機,右側設有複數連接埠並裝設一資料存取器,後側裝設一支架;該筆記型電腦底座上裝設一鍵盤,該鍵盤前方為一觸控板,該觸控板前方為兩按鍵。</t>
  </si>
  <si>
    <t>2005303938</t>
  </si>
  <si>
    <t>D111726</t>
  </si>
  <si>
    <t>SHI, ZHENG | TSAI, CHIEN LI | LO, WEN KANG | ZHANG, YUE-HAI | ZHANG, JUN</t>
  </si>
  <si>
    <t>施政 | 蔡建立 | 羅文康 | 張越海 | 張俊</t>
  </si>
  <si>
    <t>TWD111726S</t>
  </si>
  <si>
    <t>7913060016467</t>
  </si>
  <si>
    <t>備用螺絲之鎖固裝置</t>
  </si>
  <si>
    <t>一種備用螺絲之鎖固裝置,包括一板體及一固持件,該固持件固定於該板體上,該板體開設有一用於收容螺絲之通孔,該固持件對應該通孔設有一用以防止螺絲自開口中脫離之彈性臂。</t>
  </si>
  <si>
    <t>2005222580</t>
  </si>
  <si>
    <t>M292460</t>
  </si>
  <si>
    <t>2006-06-21</t>
  </si>
  <si>
    <t>B25H-003/04 | B25H-003/04</t>
  </si>
  <si>
    <t>TWM292460U</t>
  </si>
  <si>
    <t>7906002003261</t>
  </si>
  <si>
    <t>一種資料存取器固定裝置,用以固定一資料存取器,該資料存取器具有兩側壁,該兩側壁分別裝設至少一固定件,該資料存取器固定裝置包括一磁架及一固定於該資料存取器上之鎖固件,該磁架包括兩側板,該兩側板對應該資料存取器之固定件分別開設至少一滑槽,至少一磁架之側板設一定位結構,該鎖固件包括分別固定於該資料存取器上之兩彎折部及一使該等彎折部彈性變形之操作部,其中一彎折部對應該磁架之定位結構設一卡扣部,該操作部連接於該兩彎折部上。</t>
  </si>
  <si>
    <t>2005221504</t>
  </si>
  <si>
    <t>M292712</t>
  </si>
  <si>
    <t>G06F-001/06 | G06F-001/06</t>
  </si>
  <si>
    <t>TWI322416B</t>
  </si>
  <si>
    <t>TWM292712U</t>
  </si>
  <si>
    <t>7906002003513</t>
  </si>
  <si>
    <t>磁架轉動定位裝置</t>
  </si>
  <si>
    <t>一種磁架轉動定位裝置,用於將一樞轉於一基座之磁架定位於該基座上之不同位置,該磁架轉動定位裝置包括一第一定位片及一第一夾持部,該第一定位片與該第一夾持部其中之一設置於該磁架上,另一設置於該基座上,磁架在基座上轉動時,第一定位片滑入第一夾持部中,並由其夾持且定位。</t>
  </si>
  <si>
    <t>2005221497</t>
  </si>
  <si>
    <t>M292715</t>
  </si>
  <si>
    <t>TWI360040B</t>
  </si>
  <si>
    <t>TWM292715U</t>
  </si>
  <si>
    <t>7906002003516</t>
  </si>
  <si>
    <t>硬碟測試治具</t>
  </si>
  <si>
    <t>一種硬碟測試治具,用以輔助驗證硬碟之性能,該硬碟測試治具包括一支撐台、一推動件及一轉接件,該支撐台用於放置待測硬碟,該推動件裝設在該支撐台上,該推動件推動待測硬碟使待測硬碟之介面與該轉接件電性插接,該轉接件用於將待測硬碟之介面電性轉接到測試線纜。</t>
  </si>
  <si>
    <t>2005221498</t>
  </si>
  <si>
    <t>M292716</t>
  </si>
  <si>
    <t>ZHU, QIANG</t>
  </si>
  <si>
    <t>朱强</t>
  </si>
  <si>
    <t>TWM292716U</t>
  </si>
  <si>
    <t>7906002003517</t>
  </si>
  <si>
    <t>一種資料存取器固定裝置,用以安裝具至少一鎖固孔之資料存取器,包括一固定架及一固定體,固定架包括一第一側板,該第一側板開設至少一通孔,固定體裝設於第一側板上,固定體包括鎖固件及固定件,固定件裝設於第一側板上,其上設第一位置及第二位置,第一位置及第二位置在固定柱之延伸方向上具一段落差,鎖固件對應第一側板之通孔設一固定柱,鎖固件可固定於固定件之第一位置及第二位置處,當鎖固件位於第一位置時,固定柱卡入資料存取器之鎖固孔中,當鎖固件位於第二位置時,固定柱自資料存取器之鎖固孔脫離,其操作簡單、方便。</t>
  </si>
  <si>
    <t>2005222582</t>
  </si>
  <si>
    <t>M292720</t>
  </si>
  <si>
    <t>PENG, WEN TANG | ZHANG, GUANG-YI | CHEN, SHAO-KUN</t>
  </si>
  <si>
    <t>彭文堂 | 張廣藝 | 陳韶坤</t>
  </si>
  <si>
    <t>TWI349180B</t>
  </si>
  <si>
    <t>TWM292720U</t>
  </si>
  <si>
    <t>7906002003521</t>
  </si>
  <si>
    <t>一種資料存取器固定裝置,用於容置並固定側壁設有一固定孔之資料存取器,該資料存取器固定裝置包括一容置體,該容置體包括一側壁,該側壁設置有一彈片,該彈片對應該資料存取器之固定孔設置一卡固部,該資料存取器固定裝置還包括一操作件,該操作件活動連接於該側壁外側,使該彈片將該卡固部卡入或退出該固定孔。</t>
  </si>
  <si>
    <t>2005222591</t>
  </si>
  <si>
    <t>M292721</t>
  </si>
  <si>
    <t>TWI578310B</t>
  </si>
  <si>
    <t>TWM292721U | US7542280B2</t>
  </si>
  <si>
    <t>7906002003522</t>
  </si>
  <si>
    <t>電腦電源風扇轉速控制系統</t>
  </si>
  <si>
    <t>一種電腦電源風扇轉速控制系統,包括一電源供應器,該電源供應器包括一電壓比較器及一具有兩接頭之電源風扇,該電壓比較器引入一受控於電源供應器外部溫度之第一參考電壓及一受控於電源供應器內部溫度之第二參考電壓,並擇其較大者藉由電源風扇之兩接頭輸入該電源風扇。</t>
  </si>
  <si>
    <t>2005221505</t>
  </si>
  <si>
    <t>M292727</t>
  </si>
  <si>
    <t>WANG, NING-YU</t>
  </si>
  <si>
    <t>王寧宇</t>
  </si>
  <si>
    <t>TWI666535B | TWI383286B | TWI336553B</t>
  </si>
  <si>
    <t>TWM292727U</t>
  </si>
  <si>
    <t>7906002003528</t>
  </si>
  <si>
    <t>一種散熱器,用於電腦晶片之散熱,該散熱器包括一底座及複數散熱鰭片,該底座包括一第一導熱部及一形成於該第一導熱部底面之第二導熱部,該等散熱鰭片形成於該第一導熱部上,該第二導熱部底面面積小於該第一導熱部底面面積,該第二導熱部底面面積與該電腦晶片之表面面積大致相當。</t>
  </si>
  <si>
    <t>2005222578</t>
  </si>
  <si>
    <t>M292729</t>
  </si>
  <si>
    <t>US7694718B2</t>
  </si>
  <si>
    <t>TWM292729U</t>
  </si>
  <si>
    <t>7906002003530</t>
  </si>
  <si>
    <t>一種散熱裝置,包括一散熱器及給該散熱器送風之風扇,該散熱器包括底座及複數固定在該底座上之散熱片,相鄰散熱片間設有間隙,該風扇將氣流由散熱器之一側送入該間隙中,該等散熱片面對風扇之一側被設置為引導氣流流入間隙之形狀,該等散熱片遠離風扇之一側被設置為引導氣流流出間隙之形狀。</t>
  </si>
  <si>
    <t>2005222590</t>
  </si>
  <si>
    <t>M292730</t>
  </si>
  <si>
    <t>WANG, NING-YU | LIU, FEN</t>
  </si>
  <si>
    <t>王寧宇 | 劉芬</t>
  </si>
  <si>
    <t>TWI397369B | TWI329490B</t>
  </si>
  <si>
    <t>TWM292730U</t>
  </si>
  <si>
    <t>7906002003531</t>
  </si>
  <si>
    <t>一種外接硬碟盒,係用於收容一硬碟,其包括一托架、一盒體及一後板,該盒體係套設於該托架,該後板設有一彎折片,該彎折片係插入該盒體內並鎖固於該托架,該硬碟之側邊設有複數收容孔,該托架包括複數設有突起之擋片,該等突起係收容於該硬碟之對應收容孔內。</t>
  </si>
  <si>
    <t>2005222033</t>
  </si>
  <si>
    <t>M292770</t>
  </si>
  <si>
    <t>HONG, LIN YUN | CHEN, HSUAN CHEN | TSAI, CHIEN LI | LIANG, CHUN CHI</t>
  </si>
  <si>
    <t>G11B-023/04 | G11B-023/04</t>
  </si>
  <si>
    <t>TWM292770U</t>
  </si>
  <si>
    <t>7906002003571</t>
  </si>
  <si>
    <t>擴展基座及具擴展基座之筆記型電腦</t>
  </si>
  <si>
    <t>一種筆記型電腦,包括一底座以及一擴展基座,該底座設有一連接介面,該擴展基座底部設有一可與該連接介面相連之連接器,該擴展基座還設有一擴展鍵盤。該擴展基座可以同時為筆記型電腦提供擴展功能和鍵盤功能,使筆記型電腦使用更加方便。</t>
  </si>
  <si>
    <t>2005221500</t>
  </si>
  <si>
    <t>M292815</t>
  </si>
  <si>
    <t>H01R-013/518 | H01R-013/518</t>
  </si>
  <si>
    <t>TWM292815U</t>
  </si>
  <si>
    <t>7906002003616</t>
  </si>
  <si>
    <t>電源控制裝置</t>
  </si>
  <si>
    <t>一種電源控制裝置,其包括一電源插頭、複數電源插座、一通信介面、一解碼器及一選通電路,該通信介面與該解碼器之輸入端相連,該解碼器之輸出端與該選通電路相連,該解碼器透過該通信介面接收一控制訊號,該控制訊號透過該解碼器解碼後輸出一選擇訊號給該選通電路,該選通電路透過該選擇訊號控制該等電源插座與該電源插頭間之接通狀態。該電源控制裝置可以方便控制具有冗餘架構之電源系統。</t>
  </si>
  <si>
    <t>2005221499</t>
  </si>
  <si>
    <t>M292834</t>
  </si>
  <si>
    <t>SUN, KE</t>
  </si>
  <si>
    <t>孫珂</t>
  </si>
  <si>
    <t>H02G-003/08 | H02M-007/00 | H02G-003/08 | H02M-007/00</t>
  </si>
  <si>
    <t>TWI339335B</t>
  </si>
  <si>
    <t>TWM292834U</t>
  </si>
  <si>
    <t>7906002003635</t>
  </si>
  <si>
    <t>一種電腦殼體,包括一前板及一用於置放資料存取器之收容架,該前板對應該收容架設有一開口,該收容架包括一側板,該收容架嵌入該前板之開口,且該收容架之側板露出該前板之開口。</t>
  </si>
  <si>
    <t>2005222579</t>
  </si>
  <si>
    <t>M292877</t>
  </si>
  <si>
    <t>CHEN, YUN-LUNG | SUN, DA-LONG | DING, BANG-CHUN</t>
  </si>
  <si>
    <t>陳允隆 | 孫大龍 | 丁幫純</t>
  </si>
  <si>
    <t>TWI517146B | TWI323631B</t>
  </si>
  <si>
    <t>TWM292877U</t>
  </si>
  <si>
    <t>7906002003678</t>
  </si>
  <si>
    <t>一種筆記型電腦,包括一上蓋及一與該上蓋連接之底座,該底座頂部設有一連接器介面。該筆記型電腦還包括一擴展基座,該擴展基座底部設有一連接器,該連接器可與底座上之連接器介面相連。該擴展基座可移動地組設在該底座上,無需移動筆記型電腦之底座,延長了該筆記型電腦之使用壽命。</t>
  </si>
  <si>
    <t>2005221502</t>
  </si>
  <si>
    <t>M292878</t>
  </si>
  <si>
    <t>KUO, SZU WEI | LI, JUAN</t>
  </si>
  <si>
    <t>郭斯蔚 | 李娟</t>
  </si>
  <si>
    <t>TWM292878U</t>
  </si>
  <si>
    <t>7906002003679</t>
  </si>
  <si>
    <t>一種資料存取器固定裝置,用於固定側壁設有一固定孔之資料存取器,該資料存取器固定裝置包括一容置體,該容置體包括一第一側壁及一與該第一側壁相鄰之第二側壁,該資料存取器置於該容置體內,該資料存取器固定裝置還包括一活動連接於該第一側壁外側之鎖固件及一活動連接於該第二側壁之操作件,該操作件連接於該鎖固件,該鎖固件設有一卡固部,該操作件帶動該鎖固件使該卡固部卡入或退出該資料存取器之固定孔對該資料存取器進行固定或解鎖。</t>
  </si>
  <si>
    <t>2005221501</t>
  </si>
  <si>
    <t>M292880</t>
  </si>
  <si>
    <t>LIANG, CHUN CHI | LEE, GUANG YAO | XU, JI GUO | ZHANG, HUI</t>
  </si>
  <si>
    <t>梁群吉 | 李光曜 | 徐紀國 | 張慧</t>
  </si>
  <si>
    <t>TWM292880U</t>
  </si>
  <si>
    <t>7906002003681</t>
  </si>
  <si>
    <t>一種主機板固定裝置,用以固定具複數固定孔之主機板,該主機板固定裝置包括一支撐台,該支撐台包括一支撐板,該支撐板對應該主機板之固定孔設複數支柱,每一支柱設一螺孔,透過複數螺絲穿經該主機板上之對應固定孔及該支撐板上對應支柱之螺孔將該主機板固定在該支撐板上,該主機板固定裝置還包括複數卡固件,該等卡固件滑動裝設於該支撐板,該等卡固件可與該主機板之邊緣配合以進一步定位該主機板。</t>
  </si>
  <si>
    <t>2005222034</t>
  </si>
  <si>
    <t>M292881</t>
  </si>
  <si>
    <t>TWM292881U</t>
  </si>
  <si>
    <t>7906002003682</t>
  </si>
  <si>
    <t>裝設於電腦主機機箱,對電腦主機機箱起保護和裝飾作用。【創作特點】 本創作係一電腦面板,整個面板為一長形片體,該面板上部設有一較大資料存取器裝置區,該較大資料存取器裝置區之左下側為一較小資料存取器裝置區,該較小資料存取器裝置區之右側沿豎直方向分佈複數通孔。該面板中下部設一裝飾區,該裝飾區由複數圓形通孔組成,該通孔排列成扇形,且沿該扇形徑向方向向外發散,孔徑由小變大。</t>
  </si>
  <si>
    <t>2005302006</t>
  </si>
  <si>
    <t>D111563</t>
  </si>
  <si>
    <t>TWD111563S</t>
  </si>
  <si>
    <t>7913079017004</t>
  </si>
  <si>
    <t>顆粒分散方法及其設備</t>
  </si>
  <si>
    <t>本發明提供一種顆粒分散方法,其包括以下步驟:混合顆粒及介面活性劑於一容器中;攪拌該混合液,形成一懸浮液;控制在預定時間內超聲波震盪該懸浮液;然後將震盪後之溶液與基材於攪拌下混合;最後加熱該基材,使混合其中之介面活性劑揮發。另外,本發明還提供該顆粒分散方法之專用設備。本發明所提供之顆粒分散方法先利用介面活性劑以助於顆粒預分散,並通過超聲波震盪時間之控制,達到較佳分散效果。該方法可應用於熱介面材料基材中添加奈米顆粒。</t>
  </si>
  <si>
    <t>2004137357</t>
  </si>
  <si>
    <t>2004-12-03</t>
  </si>
  <si>
    <t>B01F-011/02 | B01J-019/10 | B01F-011/02 | B01J-019/10</t>
  </si>
  <si>
    <t>CN001114634C | CN001058254C | TW200302846A | TW530030B | US7087197B2</t>
  </si>
  <si>
    <t>TWI510311B | TWI342864B | US8846144B1 | US8808589B2</t>
  </si>
  <si>
    <t>TWI300010B</t>
  </si>
  <si>
    <t>7913050013918</t>
  </si>
  <si>
    <t>奈米篩網及其製造方法</t>
  </si>
  <si>
    <t>本發明提供一種奈米篩網,其包括一薄膜及用於固持該薄膜之底盤,該底盤周緣形成有側壁。其中,該薄膜包括具有方向性規則排列之奈米濾孔結構之氧化鋁膜,奈米濾孔孔徑為5~400nm。另,本發明還提供上述奈米篩網之製造方法。本發明所提供之奈米篩網所用薄膜具有方向性規則排列奈米濾孔結構,可提高薄膜有效利用面積,從而提高奈米篩網之篩選效率。該奈米篩網可廣泛應用於各種奈米級粉體之過濾及篩選。</t>
  </si>
  <si>
    <t>2004138275</t>
  </si>
  <si>
    <t>2004-12-10</t>
  </si>
  <si>
    <t>WENG, WEI-HSIANG</t>
  </si>
  <si>
    <t>翁維襄</t>
  </si>
  <si>
    <t>B07B-001/18 | C01F-007/02 | B07B-001/18 | C01F-007/02</t>
  </si>
  <si>
    <t>CN001126588C | CN001391532A | TWI285225B | TWI261045B | TW488963B | TW448070B | US6635571B2</t>
  </si>
  <si>
    <t>TWI498273B</t>
  </si>
  <si>
    <t>TWI299287B</t>
  </si>
  <si>
    <t>7913050013940</t>
  </si>
  <si>
    <t>流體軸承製造工具</t>
  </si>
  <si>
    <t>一種流體軸承製造工具,包括一可旋轉地沿軸承軸向在軸承軸孔內移動之導引件,該導引件包括一導引端,該導引件在靠近導引端之外表面上一體成型有複數擠壓軸承內表面從而形成溝槽之成型凸起。由於本發明流體軸承製造工具僅需保證導引件之精確度即可,制程簡單,精確度高。</t>
  </si>
  <si>
    <t>2004138261</t>
  </si>
  <si>
    <t>SHIH, WUN-CHANG | LIN, HUAN-CHAO | HUANG, CHING-HSING | HONG, CHIEN-LONG | PEI, HSIEN-SHENG</t>
  </si>
  <si>
    <t>施文章 | 林煥超 | 黃晉興 | 洪健隆 | 白先聲</t>
  </si>
  <si>
    <t>B21D-003/02 | F16C-033/00 | B21D-003/02 | F16C-033/00</t>
  </si>
  <si>
    <t>TWI331191B</t>
  </si>
  <si>
    <t>JP4597851B2 | TWI259113B | US7251975B2</t>
  </si>
  <si>
    <t>7913050013947</t>
  </si>
  <si>
    <t>一種切割加工方法</t>
  </si>
  <si>
    <t>本發明涉及一種切割加工方法,特別涉及抗毛邊切割加工方法,其包括下列步驟:於待切割之底材表面形成一脆性材料薄層,切割表面已形成有脆性材料薄層之底材;去除脆性材料薄層,得到無毛邊切割材料。其中,該脆性材料包括奈米陶瓷粉體材料。該方法適合切割金屬材料、塑膠材料等。</t>
  </si>
  <si>
    <t>2004137365</t>
  </si>
  <si>
    <t>B26F-003/00 | B26D-003/00</t>
  </si>
  <si>
    <t>JP2004-042142A | JP4660962B2 | TW474248U | TW435330U</t>
  </si>
  <si>
    <t>TWI308884B</t>
  </si>
  <si>
    <t>7913050014002</t>
  </si>
  <si>
    <t>導光板模仁及導光板模具</t>
  </si>
  <si>
    <t>本發明提供一種導光板模仁,其包括一對可相互對靠之公模仁與母模仁,該公模仁與母模仁之間設有一模穴,該模穴具有一頂面、一底面及複數側面,該底面及複數側面設於公模仁上,該頂面係公模仁及母模仁對靠後由母模仁形成,該公模仁可拆分成複數子模塊。脫模時該子模塊分離,避免了導光板之側邊與模穴之間因摩擦而產生之刮傷或拉傷問題。本發明還提供一種使用上述導光板模仁之模具。</t>
  </si>
  <si>
    <t>2004137381</t>
  </si>
  <si>
    <t>B29C-045/26 | G02B-006/00 | B29C-045/26 | G02B-006/00</t>
  </si>
  <si>
    <t>TWI449617B | TWI432308B | TWI313639B</t>
  </si>
  <si>
    <t>TWI304372B | US2006-0193941A1</t>
  </si>
  <si>
    <t>7913050014024</t>
  </si>
  <si>
    <t>本 明涉及一模造玻璃透鏡模仁,包括一模仁基底与一位於其上之鍍膜, 模仁基底內嵌入一水冷式散熱系統。該鍍膜係Re#$x##-Ir#$y##與SiC交互層疊之多層膜系統。</t>
  </si>
  <si>
    <t>2004138270</t>
  </si>
  <si>
    <t>C03B-011/12 | C03B-011/08 | C03B-011/12 | C03B-011/08</t>
  </si>
  <si>
    <t>US6403153B1 | US5188652A | US4685948A</t>
  </si>
  <si>
    <t>TWI327992B</t>
  </si>
  <si>
    <t>7913050014092</t>
  </si>
  <si>
    <t>導光板及採用該導光板之背光模組</t>
  </si>
  <si>
    <t>本發明係關於一種導光板,其包括一入光面及一出光面,光線從該入光面進入該導光板,並經導光板傳輸後,從該出光面導出;其中該出光面設置有複數菲涅耳透鏡。</t>
  </si>
  <si>
    <t>2004138254</t>
  </si>
  <si>
    <t>YU, TAI CHERNG | LEU, CHARLES</t>
  </si>
  <si>
    <t>余泰成 | 呂昌岳</t>
  </si>
  <si>
    <t>TWI588548B | US9606284B2 | US9494723B2 | US8469573B2</t>
  </si>
  <si>
    <t>TWI276882B | US7206492B2</t>
  </si>
  <si>
    <t>7913050014320</t>
  </si>
  <si>
    <t>背光模組及其導光板</t>
  </si>
  <si>
    <t>本發明提供一種背光模組及其導光板,其中該背光模組包括一導光板及一內置光源。所述導光板包括一本體及一光切換裝置。該本體包括二相對設置之入光面。該光切換裝置鄰近該入光面其中之一設置。該內置光源設於遠離該光切換裝置之另一入光面附近。該光切換裝置包括一受光體及一隔離體,當外界光線較強時,外界光線從該受光體入射並傳輸至該本體;當外界光線較弱時,光線由該內置光源提供並傳輸至該本體。該背光模組在外界光線照度較高的情況下,能充分利用外界光線以降低能源消耗。</t>
  </si>
  <si>
    <t>2004137373</t>
  </si>
  <si>
    <t>TW463957U | TW534325U | US5748237A</t>
  </si>
  <si>
    <t>US8384852B2 | US8228463B2 | US8339542B2 | US8149351B2</t>
  </si>
  <si>
    <t>TWI332097B</t>
  </si>
  <si>
    <t>7913050014323</t>
  </si>
  <si>
    <t>導光板模仁製造方法</t>
  </si>
  <si>
    <t>一種導光板模仁製造方法,其包括以下步驟:提供一具預定圖案之基板;於該具預定圖案之基板上沈積一鎳薄膜層;進行無極電鑄步驟於該鎳薄膜層表面形成一鎳層;將上述結構放入有機溶劑中,溶解掉該基板,而得到具圖案之鎳金屬體;將該具圖案之鎳金屬體貼覆於模仁基板,形成一導光板模仁。</t>
  </si>
  <si>
    <t>2004137380</t>
  </si>
  <si>
    <t>HUANG, CHUAN-DE | CHIEN, YANG-CHANG</t>
  </si>
  <si>
    <t>黃全德 | 簡揚昌</t>
  </si>
  <si>
    <t>TWI356244B | TWI302976B</t>
  </si>
  <si>
    <t>TWI263096B | US2006-0191659A1</t>
  </si>
  <si>
    <t>7913050014325</t>
  </si>
  <si>
    <t>聚光片及採用該聚光片之背光模組</t>
  </si>
  <si>
    <t>本發明提供一種背光模組,其包括一光源、一反射片、一導光板、一擴散片及一聚光片,其中,該光源置於導光板一側,該反射片、導光板、擴散片及聚光片依次放置,該聚光片包括一用以接收光線之入光面、一與該入光面相對之出光面,該出光面具有菲涅耳透鏡陣列。</t>
  </si>
  <si>
    <t>2004137382</t>
  </si>
  <si>
    <t>TWI295396B | US2006-0119940A1</t>
  </si>
  <si>
    <t>7913050014326</t>
  </si>
  <si>
    <t>動態配置I2C位址之系統及方法</t>
  </si>
  <si>
    <t>一種動態配置I@$2@@C(Inter Integrated Circuit)位址之系統及方法,其可使一主機藉由延遲時間給每一從機動態配置不同的I@$2@@C位址。該動態配置I@$2@@C位址之方法為:初始化計數變量i=0;將第一從機之信號輸出腳位P7之信號值設置為"0";延遲T1時間;作i=i+1運算;判斷P1輸入信號是否為"1";若P1之輸入信號不為"1",則每延遲T2時間即檢查P1之輸入信號是否為"1",並作i=i+1運算;若P1輸入信號為"1",則將計數變量i值作為從機之I@$2@@C位址;延遲T3時間;將信號輸出腳位P7之信號設定為"1";判斷所有從機之I@$2@@C位址是否配置完畢;若還有從機未配置I@$2@@C位址,則繼續配置;否則,結束配置流程。</t>
  </si>
  <si>
    <t>2004137385</t>
  </si>
  <si>
    <t>YANG, SHENG-HUNG</t>
  </si>
  <si>
    <t>楊勝宏</t>
  </si>
  <si>
    <t>TWI625630B | TWI407315B</t>
  </si>
  <si>
    <t>TWI268423B | US7249209B2</t>
  </si>
  <si>
    <t>7913050014335</t>
  </si>
  <si>
    <t>連接在集成電路滙流排上設備之位址動態分配系統及方法</t>
  </si>
  <si>
    <t>本發明提供一種為連接在一集成電路匯流排上的設備動態分配位址的系統,包括一匯流排主控處理單元及複數連接在集成電路匯流排上的設備,每一設備包括一處理單元。其中,匯流排主控處理單元用於:產生複數各不相同的新位址,由集成電路匯流排發送命令將產生的新位址分配給當前位址為一預定位址的設備。所述複數設備之處理單元逐個執行如下作業:將各自所屬設備之位址設定為所述之預定位址,從集成電路匯流排上接收將一新位址分配給當前位址為預定位址之設備的命令,並根據所接收到的命令將該設備之位址設定為該新位址。本發明還提供一種動態分配位址的方法。</t>
  </si>
  <si>
    <t>2004137387</t>
  </si>
  <si>
    <t>LANG, YU-MING</t>
  </si>
  <si>
    <t>朗裕明</t>
  </si>
  <si>
    <t>TWI255404B | US2006-0123168A1</t>
  </si>
  <si>
    <t>7913050014336</t>
  </si>
  <si>
    <t>數控量床影像量測系統及方法</t>
  </si>
  <si>
    <t>本發明提供一種數控量床影像量測系統,該數控量床影像量測系統包括一用戶端電腦、一應用伺服器、一資料庫、一機台。用戶端電腦用於動態顯示系統操作狀態;應用伺服器包括複數軟體功能模組用於獲取量測對象,量測工件之孔位是否在規定公差範圍內;資料庫用於存儲影像量測過程中使用或產生的各種資訊。本發明還提供一種數控量床影像量測方法。本發明之數控量床影像量測系統及方法,能夠採用影像量測方式量測工件孔位是否在規定範圍內,量測精度高、速度快、不會接觸工件。</t>
  </si>
  <si>
    <t>2004137366</t>
  </si>
  <si>
    <t>CHANG, CHIH-KUANG | JIANG, LI | YANG, HUA-WEI | SUN, XIAO-CHAO</t>
  </si>
  <si>
    <t>張旨光 | 蔣理 | 陽華偉 | 孫小超</t>
  </si>
  <si>
    <t>B24B-049/02 | G01B-007/00 | B24B-049/02 | G01B-007/00</t>
  </si>
  <si>
    <t>TWI414761B</t>
  </si>
  <si>
    <t>TWI285144B | US7254462B2</t>
  </si>
  <si>
    <t>7913051003581</t>
  </si>
  <si>
    <t>玻璃鏡片處理方法</t>
  </si>
  <si>
    <t>本發明涉及一種玻璃鏡片處理方法,包括如下步驟:配製預定濃度之高分子溶液,將玻璃鏡片浸泡到上述溶液中,使鏡片上形成一層保護膜,乾燥覆膜之玻璃鏡片,定芯及移除保護膜。該玻璃鏡片處理方法可保護玻璃鏡片免受油污染、減少清洗流程、降低污染量。</t>
  </si>
  <si>
    <t>2004138298</t>
  </si>
  <si>
    <t>B29D-011/00 | B29D-011/00</t>
  </si>
  <si>
    <t>TW200619007A</t>
  </si>
  <si>
    <t>7913051003595</t>
  </si>
  <si>
    <t>銅鋁合金結合方法</t>
  </si>
  <si>
    <t>一種銅鋁合金結合方法,主要係對銅鋁合金材料進行熱處理,在銅鋁合金材料的介面處產上一種擴散合金,使銅鋁合金材料穩固緊密的結合,由介面形成合金相的方式來降低熱阻,大幅提高熱傳導性。</t>
  </si>
  <si>
    <t>2004138289</t>
  </si>
  <si>
    <t>HONG, CHU-WAN | LO, CHANG-TING | FANG, YI-CHYNG | WU, JUNG-YUAN | LIN, YEU-LIH | ZHANG, PENG-PENG</t>
  </si>
  <si>
    <t>洪居萬 | 駱長定 | 方彜群 | 吳榮源 | 林雨利 | 張朋朋</t>
  </si>
  <si>
    <t>C22C-009/01 | C22C-009/01</t>
  </si>
  <si>
    <t>EP0967635A2 | JP2003-033865A | TWI220466B | TW449514B | TW326411B</t>
  </si>
  <si>
    <t>TWI293334B</t>
  </si>
  <si>
    <t>7913051003800</t>
  </si>
  <si>
    <t>一種鍍槽裝置及自動補充液體之方法</t>
  </si>
  <si>
    <t>本發明涉及一鍍槽裝置,其包括一槽體,用於盛放鍍液;一補充槽,用於盛故補充液,該補充槽與上述槽體相連通;一液位控制裝置,其具有一控制體及一感測體,該感測體用於感測槽體內鍍液之液位,控制體對感測體之感測結果作出響應以控制補充槽之補充液向槽體之流動。本發明還提供一種自動補充鍍液之方法。</t>
  </si>
  <si>
    <t>2004138260</t>
  </si>
  <si>
    <t>C25D-005/18 | C25D-005/18</t>
  </si>
  <si>
    <t>TW200619436A</t>
  </si>
  <si>
    <t>7913051003834</t>
  </si>
  <si>
    <t>採用流體軸承之風扇</t>
  </si>
  <si>
    <t>一種流體軸承風扇,包括一風扇框、一設於風扇框中部之支撐件、一設於支撐件週邊之定子組件及一轉子組件,支撐件為單一結構體,該支撐件包括一軸孔,該轉子組件包括一容置於軸孔內之轉軸及一與定子組件相對之磁鐵,支撐件與轉軸間容置有潤滑流體,當轉軸旋轉時,該潤滑流體建立一定壓力使轉軸和支撐件在徑向上分離。本發明流體軸承風扇結構簡單、製造成本低。</t>
  </si>
  <si>
    <t>2004138269</t>
  </si>
  <si>
    <t>HUANG, CHING-HSING | HONG, CHIEN-LONG | SHIH, WUN-CHANG | PEI, HSIEN-SHENG</t>
  </si>
  <si>
    <t>黃晉興 | 洪健隆 | 施文章 | 白先聲</t>
  </si>
  <si>
    <t>F04D-029/60 | F04D-029/60</t>
  </si>
  <si>
    <t>TWI289631B</t>
  </si>
  <si>
    <t>7913051003859</t>
  </si>
  <si>
    <t>流體軸承之製造方法</t>
  </si>
  <si>
    <t>一種流體軸承之製造方法,主要包括經由結合程序將複數子結構體結合成一半成品,然後經由燒結程序將該半成品燒結成為一體之成品,其中該等子結構體係構成該軸承之,每一子結構體具有與其他子結構體相結合之對接面;該結合程序係將各子結構體按其對接面相互對接,初步形成該流體軸承之形狀;該燒結程序係燒結該相互對接之子結構體使之成為一體之流體軸承。該等子結構體各自設有部分壓力產生槽,當該等子結構體對接之後,該等部分壓力產生槽結合形成該流體軸承之完整壓力產生槽。</t>
  </si>
  <si>
    <t>2004138272</t>
  </si>
  <si>
    <t>CHU-WAN HONG | JUNG-YUAN WU</t>
  </si>
  <si>
    <t>洪居萬 | 吳榮源</t>
  </si>
  <si>
    <t>F16C-032/00 | F16C-032/00</t>
  </si>
  <si>
    <t>TWI515376B</t>
  </si>
  <si>
    <t>TWI269842B | US7563030B2</t>
  </si>
  <si>
    <t>7913051003873</t>
  </si>
  <si>
    <t>沸騰腔式散熱裝置</t>
  </si>
  <si>
    <t>一種用來冷卻發熱元件之沸騰腔式散熱裝置,包括一腔體及一散熱部,該腔體包括一吸熱底板及一頂蓋,該吸熱底板於腔體內側設有熱傳強化裝置,用以傳輸來自發熱元件的熱量而使腔體內的工作流體沸騰,其包含複數個吸熱單元,其中該複數個吸熱單元浸泡於工作流體中,且工作流體可以在各吸熱單元中任意流動,該頂蓋係用以將腔體的熱量由腔體內側頂部的散熱面傳輸至腔體外,其周緣向下設有側框,用以密接吸熱底板與頂蓋,該腔體之頂蓋周圍與側框之間形成一內凹狀緩衝空間,使沸騰流體穩定接觸該散熱面,以提昇沸騰腔式散熱裝置的整體移熱能力;該散熱部設於密封腔體頂部,用以移除腔體熱量。</t>
  </si>
  <si>
    <t>2004137371</t>
  </si>
  <si>
    <t>LIU, TAY-JIAN</t>
  </si>
  <si>
    <t>劉泰健</t>
  </si>
  <si>
    <t>F28D-015/00 | G06F-001/20 | F28D-015/00 | G06F-001/20</t>
  </si>
  <si>
    <t>TWI553455B | US9772143B2</t>
  </si>
  <si>
    <t>TWI251656B | US7661463B2</t>
  </si>
  <si>
    <t>7913051003902</t>
  </si>
  <si>
    <t>測量儲氫量之方法及裝置</t>
  </si>
  <si>
    <t>本發明提供一種測量儲氫量之方法,其包括:測量儲氫容器內儲氫材料之溫度;測量儲氫材料之導電度;根據導電度換算得儲氫容器內氫氣壓力;根據儲氫材料及其溫度來選擇合適PCT曲線或數據表;根據氫氣壓力,從PCT曲線計算得氫氣–儲氫材料組成之比;根據氫氣–儲氫材料組成之比,以及儲氫材料之質量計算得氫氣量。另外,本發明還提供測量儲氫量之裝置。</t>
  </si>
  <si>
    <t>2004137360</t>
  </si>
  <si>
    <t>WENG, WEI HSIANG</t>
  </si>
  <si>
    <t>G01N-007/00 | G01N-007/00</t>
  </si>
  <si>
    <t>TW200619627A</t>
  </si>
  <si>
    <t>7913051003945</t>
  </si>
  <si>
    <t>鏡片</t>
  </si>
  <si>
    <t>本發明關於一種鏡片,該鏡片包括第一表面和第二表面,其中至少第一表面或第二表面設有次波長光柵,該次波長光柵之週期小於可見光之波長。該具次波長光柵之鏡片,可有效降低入射光線通過鏡片時之菲涅耳損失,同時有效降低橫軸像差和縱軸像差。</t>
  </si>
  <si>
    <t>2004138263</t>
  </si>
  <si>
    <t>TW200619682A</t>
  </si>
  <si>
    <t>7913051003984</t>
  </si>
  <si>
    <t>偏光片及液晶顯示裝置</t>
  </si>
  <si>
    <t>本發明涉及一種偏光片,其包括:一雙折射晶體,該雙折射晶體包括一光學軸;其中該雙折射晶體之厚度為〔(k+1/2)‧λ〕/(no–ne),其中k為自然數,λ為光源發出之光線的波長,no為該雙折射晶體對於尋常光的折射率,ne為該雙折射晶體對於非尋常光的折射率;偏振方向平行於偏光片光學軸方向之線偏光可直接從該偏光片透射出去,其偏振方向不變;偏振方向垂直於偏光片光學軸方向之線偏光於該雙折射晶體內轉化為偏振方向平行於偏光片光學軸方向之線偏光通過。</t>
  </si>
  <si>
    <t>2004137384</t>
  </si>
  <si>
    <t>G02B-005/30 | G02B-005/30</t>
  </si>
  <si>
    <t>TW200619691A | US2006-0132676A1</t>
  </si>
  <si>
    <t>7913051003993</t>
  </si>
  <si>
    <t>偏光片製程及製造裝置</t>
  </si>
  <si>
    <t>本發明公開一種偏光片製程及製造裝置。該偏光片製程包括提供一透明基板;於該透明基板上涂佈偏光基體材料;提供複數滾輪裝置,利用該複數滾輪裝置對所經過之偏光基體材料施力以使偏光基體材料微粒作有方向性之排列;及提供一雷射照射裝置,對偏光基體材料照射處理以進一步使偏光基體材料微粒作有方向性之排列。本發明之偏光片製造裝置包括複數滾輪裝置與設置於該複數滾輪裝置後之雷射照射裝置。</t>
  </si>
  <si>
    <t>2004138296</t>
  </si>
  <si>
    <t>G02B-005/30 | G06F-003/03 | G02B-005/30</t>
  </si>
  <si>
    <t>TWI246608B | US2006-0127596A1</t>
  </si>
  <si>
    <t>7913051003995</t>
  </si>
  <si>
    <t>導光板製造方法</t>
  </si>
  <si>
    <t>一種導光板製造方法,其包括以下步驟:形成具有一預定圖案之光罩;利用該光罩形成一壓印模板;提供導光板基板,使用壓印模板對導光板基板進行壓印,形成導光板。</t>
  </si>
  <si>
    <t>2004138295</t>
  </si>
  <si>
    <t>TW200619703A | US7488571B2</t>
  </si>
  <si>
    <t>7913051004005</t>
  </si>
  <si>
    <t>用於多種光碟之光源模組</t>
  </si>
  <si>
    <t>一種可適用於多種光碟之光源模組,主要包括至少三光源及一光耦合元件,其中該等光源對應於不同規格之光碟可產生不同波長之光束;該光耦合元件包括一基板及形成於基板中之光波導管,該光波導管進一步包括至少三入射部份和一出射部份,每一入射部份具有與上述光源分別對應之入射端,出射部份具有出射端。上述光源產生之光束均可從其所對應之入射端進入,並從上述出射部份出射。上述光波導管之每兩部份可耦合並形成一輸出部份,該兩部份之任一部份與該輸出部份之夾角大於90度。本發明具有光損耗小,易於製造之優點。</t>
  </si>
  <si>
    <t>2004138278</t>
  </si>
  <si>
    <t>G02B-006/10 | G11B-007/08 | G02B-006/10 | G11B-007/08</t>
  </si>
  <si>
    <t>TWI288254B</t>
  </si>
  <si>
    <t>7913051004006</t>
  </si>
  <si>
    <t>數位相機光學模組</t>
  </si>
  <si>
    <t>本發明提供一種數位相機光學模組,包括鏡片組、影像感測器以及固定所述鏡片組之鏡架,該鏡架由一內鏡架和一外鏡架組成,鏡片組分裝於內鏡架和外鏡架中,該內鏡架和外鏡架之間為螺紋配合。該數位相機光學模組還包括一對焦環和固定影像感測器之固定座,該固定座與上述內、外鏡架共軸;該固定座和對焦環之間為螺紋配合。採用該結構可實現手動變焦和手動對焦,能夠節省電能,並且方便操作。</t>
  </si>
  <si>
    <t>2004137359</t>
  </si>
  <si>
    <t>G02B-007/02 | G03B-005/00 | G02B-007/02 | G03B-005/00</t>
  </si>
  <si>
    <t xml:space="preserve">CN002537990Y | CN001167965C | TW555339U | TW248161U  |  </t>
  </si>
  <si>
    <t>TWI339307B</t>
  </si>
  <si>
    <t>7913051004017</t>
  </si>
  <si>
    <t>半穿透半反射式液晶顯示裝置</t>
  </si>
  <si>
    <t>本發明之半穿透半反射式液晶顯示裝置包括:一上基板,一下基板,一位於該上基板與該下基板之間之液晶層,一設置於該下基板上之半穿透半反射層,其包括穿透區及反射區,其中該反射區內部設置有奈米反射粒子。</t>
  </si>
  <si>
    <t>2004138290</t>
  </si>
  <si>
    <t>TWI325071B | US7639325B2</t>
  </si>
  <si>
    <t>7913051004030</t>
  </si>
  <si>
    <t>本發明之半穿透半反射式液晶顯示裝置包括:一上基板,一下基板,一位於該上基板與該下基板之間之液晶層,一設置於該下基板上之半穿透半反射層,其包括穿透區及反射區,其中該反射區包括透光部分及反射部分,該反射部分之內部設置有奈米反射粒子。</t>
  </si>
  <si>
    <t>2004138291</t>
  </si>
  <si>
    <t>TWI265334B</t>
  </si>
  <si>
    <t>7913051004031</t>
  </si>
  <si>
    <t>本發明提供一種顯示裝置,其包括一背光模組與一顯示面板,該背光模組包括一光源、與該光源相對應之光源罩、與光源相對應之導光板、一反射板、一擴散板及一增亮片,該導光板位於反射板與擴散板之間,該增亮片位於擴散板上方。該顯示面板包括一下基板、一相變顯示層與一上基板。本發明顯示裝置響應速度快、光利用率高,可提高出光亮度、節約能源、消除殘餘影像。</t>
  </si>
  <si>
    <t>2004137370</t>
  </si>
  <si>
    <t>CN110352379B</t>
  </si>
  <si>
    <t>TW200619737A | US2006-0119774A1</t>
  </si>
  <si>
    <t>7913051004039</t>
  </si>
  <si>
    <t>本發明涉及一種半穿透半反射式液晶顯示裝置,其包括:一上基板;一與上基板相對設置之下基板,該上、下基板均為透明材質;及一液晶層,其位於上基板與下基板之間;其中該下基板上散佈有大量具有反射性能之顆粒。</t>
  </si>
  <si>
    <t>2004138253</t>
  </si>
  <si>
    <t>TWI257020B | US7495726B2</t>
  </si>
  <si>
    <t>7913051004058</t>
  </si>
  <si>
    <t>自動對焦鏡頭模組</t>
  </si>
  <si>
    <t>本發明提供一種自動對焦鏡頭模組,其包括一鏡頭座,一鏡筒,一感應線圈及一基板;鏡頭座置於基板上,鏡筒內置若干鏡片組且安裝在鏡頭座上,感應線圈對應鏡筒設置;鏡筒含有磁性金屬奈米粉體,而與感應線圈構成驅動鏡筒位移之磁性回路。</t>
  </si>
  <si>
    <t>2004138262</t>
  </si>
  <si>
    <t>G03B-013/00 | G03B-013/00</t>
  </si>
  <si>
    <t>TWI253517B | TW556851U | US2004-0095499A1</t>
  </si>
  <si>
    <t>TWI405023B | TWI307815B</t>
  </si>
  <si>
    <t>TWI329234B | US7444073B2</t>
  </si>
  <si>
    <t>7913051004087</t>
  </si>
  <si>
    <t>兩段式對焦機構</t>
  </si>
  <si>
    <t>一種兩段式對焦機構包括一鏡頭模組及一基座,該鏡頭模組內安置有光學元件,該鏡頭模組容置於基座內。其中,該基座內容置有影像感測器,該鏡頭模組上設置有近拍定位機構與遠拍定位機構,該基座上設置有與鏡頭模組之近拍定位機構與遠拍定位機構相對應之定位突台,該鏡頭模組於基座內沿光軸方向移動,該近拍定位機構與遠拍定位機構分別與該定位突台卡配。該兩段式對焦機構可利用於各種攜帶式電子裝置中,其利用簡單之結構能輕易實現遠拍及近拍,使各種攜帶式電子裝置具備低成本之對焦鏡頭模組。</t>
  </si>
  <si>
    <t>2004137363</t>
  </si>
  <si>
    <t>G03B-013/32 | G03B-013/32</t>
  </si>
  <si>
    <t>JP1992-223453A | TWM249044U | TWI221211B | TW352840U | US6590720B2</t>
  </si>
  <si>
    <t>TWI338184B</t>
  </si>
  <si>
    <t>7913051004089</t>
  </si>
  <si>
    <t>自動對焦系統</t>
  </si>
  <si>
    <t>一種自動對焦系統,包括鏡片組、分光稜鏡、感測器、輔助光源、圖標板、驅動器以及相關電路,該分光稜鏡設於鏡片組與感測器之間,該相關電路控制該輔助光源發出的輔助光經該圖標板形成帶圖案的光束並入射至該分光稜鏡後反射至鏡片組,且控制該驅動器驅動鏡片組。採用上述自動對焦系統可達到結構簡單、成本較低、誤操作率降低之目的。</t>
  </si>
  <si>
    <t>2004138267</t>
  </si>
  <si>
    <t>G03B-013/36 | G03B-013/36</t>
  </si>
  <si>
    <t>JP3797543B2 | JP2001-296591A | TW555021U | TW486603B | US7034300B2 | US6917386B2 | US4870442A</t>
  </si>
  <si>
    <t>TWI325086B</t>
  </si>
  <si>
    <t>7913051004091</t>
  </si>
  <si>
    <t>變焦鏡頭模組</t>
  </si>
  <si>
    <t>一種變焦鏡頭模組,包括一鏡頭座、一轉動鏡頭與一影像感測器,該轉動鏡頭設於該鏡頭座內,且能夠於鏡頭座內轉動,其具有複數個設置於不同方向並具有不同焦距之透鏡組,該影像感測器設置於該轉動鏡頭下端之鏡頭座內,並與其中一個透鏡組對準。</t>
  </si>
  <si>
    <t>2004138287</t>
  </si>
  <si>
    <t>JP2001-169168A | TWM266456U | TWM250466U | TWI244572B | TWI221744B | TWM244688U | US6804460B1 | US4952955A | US4721972A</t>
  </si>
  <si>
    <t>TWI395988B</t>
  </si>
  <si>
    <t>TWI329235B</t>
  </si>
  <si>
    <t>7913051004092</t>
  </si>
  <si>
    <t>微鏡投影儀</t>
  </si>
  <si>
    <t>一種微鏡投影儀,其包括一光源,一匯聚組件,一色輪,一修整組件,一微鏡芯片,投影組件。該微鏡投影儀還包括一繞射組件,其位於該微鏡芯片與投影組件之間,使從微鏡芯片出射的光線經繞射後至投影組件,使投射出的光線更精細。</t>
  </si>
  <si>
    <t>2004138281</t>
  </si>
  <si>
    <t>G03B-021/00 | G03B-021/00</t>
  </si>
  <si>
    <t>TWI247963B | US7380945B2</t>
  </si>
  <si>
    <t>7913051004099</t>
  </si>
  <si>
    <t>光學自動對焦裝置</t>
  </si>
  <si>
    <t>一種用於數位相機之光學自動對焦裝置,其鏡頭模組由鏡座和安裝鏡片組之鏡架組成,鏡座內安裝有電磁鐵結構和對應的永久磁體,在電磁鐵結構和永久磁體外圍套裝有彈簧,該彈簧在鏡座和電路板之間呈拉伸或壓縮狀態;該光學自動對焦裝置還包括二阻擋件。給電磁鐵結構通電,其產生之磁力帶動鏡頭模組克服彈簧回復力而作軸向運動,直到受阻擋件之阻擋而停止。此種結構節省空間,並且製造方便。</t>
  </si>
  <si>
    <t>2004138268</t>
  </si>
  <si>
    <t>G03B-021/53 | G03B-021/53</t>
  </si>
  <si>
    <t>CN002463846Y | CN001080407A | JP3736066B2 | JP1997-018771A | JP1992-119306A | TWI253517B | TWM262724U | US6819500B2 | US5541777A</t>
  </si>
  <si>
    <t>TWI459114B | TWI459069B | TWI456285B | TWI422889B | TWI354183B | TWI385472B</t>
  </si>
  <si>
    <t>TWI332117B</t>
  </si>
  <si>
    <t>7913051004104</t>
  </si>
  <si>
    <t>數位相機用透鏡及其製造方法</t>
  </si>
  <si>
    <t>本發明提供一種數位相機用透鏡,包括透鏡基體及濾光膜,其中透鏡基體為普通數位相機用透鏡,濾光膜係通過熱壓方式附著於透鏡基體上。一種製造數位相機用透鏡之方法,包括塗佈紫外固化膠、於紫外固化膠表面蒸鍍一層平面濾光膜、照射紫外光將玻璃基板與平面濾光膜分離、通過熱壓法將平面濾光膜附著於透鏡基體上等步驟。</t>
  </si>
  <si>
    <t>2004137362</t>
  </si>
  <si>
    <t>G03B-007/00 | G03B-007/00</t>
  </si>
  <si>
    <t>CN001209639C | CN001130575C | CN001057611A | TWI242364B | TW411501B | TW196666S</t>
  </si>
  <si>
    <t>TWI509292B | US9188707B2</t>
  </si>
  <si>
    <t>TWI334960B</t>
  </si>
  <si>
    <t>7913051004111</t>
  </si>
  <si>
    <t>散熱裝置及其製備方法</t>
  </si>
  <si>
    <t>本發明提供一種散熱裝置,其包括:一具有相對二表面之基座,所述基座一表面具有一鈍化層;一形成於所述鈍化層上之擴散障層;一形成於所述擴散障層上之催化劑層以及一由奈米碳管陣列及導熱膏形成之熱介面材料。本發明還提供上述散熱裝置之製備方法。</t>
  </si>
  <si>
    <t>2004138259</t>
  </si>
  <si>
    <t>G06F-001/20 | B82B-001/00 | G06F-001/20 | B82B-001/00</t>
  </si>
  <si>
    <t>TWI558969B | TWI331132B | US8878235B2</t>
  </si>
  <si>
    <t>TWI289250B</t>
  </si>
  <si>
    <t>7913051004185</t>
  </si>
  <si>
    <t>具重啓控制電路之電腦系統</t>
  </si>
  <si>
    <t>一種具重啟控制電路之電腦系統。包括一電源、一主機板及一重啟控制電路。該電源包括一系統電源輸出端及一待機電源輸出端。該主機板包括一電源信號接收端以接收開機觸發信號。該重啟控制電路設於電腦之電源與主機板之間,該重啟控制電路包括一輸入端,一電源端及一輸出端,其輸入端接該電源之系統電源輸出端,電源端接待機電源輸出端,輸出端接主機板之電源信號接收端。該重啟控制電路運用電腦電源於開關機狀態時之電壓特性,於電腦關機後緩慢充電,實現延時重啟,於電腦開機後迅速放電,實現反饋控制,完成開機過程。</t>
  </si>
  <si>
    <t>2004137364</t>
  </si>
  <si>
    <t>WANG, XIAN-MING | YUAN, GUANG-DONG | LO, CHIEN-HUNG</t>
  </si>
  <si>
    <t>王先明 | 袁廣東 | 羅建鴻</t>
  </si>
  <si>
    <t>G06F-001/24 | G06F-001/24</t>
  </si>
  <si>
    <t>US5331209A</t>
  </si>
  <si>
    <t>TWI390220B | TWI430145B</t>
  </si>
  <si>
    <t>TWI338216B</t>
  </si>
  <si>
    <t>7913051004188</t>
  </si>
  <si>
    <t>主機板晶片組工作電壓產生電路</t>
  </si>
  <si>
    <t>一種主機板晶片組工作電壓產生電路,包括分壓模組、控制模組及輸出模組。其中,分壓模組主要包括複數串聯連接之電阻,控制模組採用電壓跟隨器接法之運算放大器,輸出模組主要包括一MOS電晶體。該運算放大器之正相輸入端連接至該等電阻之間之節點,其輸出端連接至MOS電晶體之閘極。該MOS電晶體之汲極直接連接至一核心電壓,其源極連接至電路之輸出端。通過運算放大器之控制作用,並直接採用了核心電壓作為MOS電晶體之輸入信號,可保證輸出端之信號滿足晶片對工作電壓之要求。</t>
  </si>
  <si>
    <t>2004137355</t>
  </si>
  <si>
    <t>CHANG, CHUN-HAO | ZHOU, TONG | LE, KUN | TU, JIA-HUI</t>
  </si>
  <si>
    <t>張君豪 | 周通 | 樂昆 | 屠家輝</t>
  </si>
  <si>
    <t>TWI716840B</t>
  </si>
  <si>
    <t>TW200619910A</t>
  </si>
  <si>
    <t>7913051004189</t>
  </si>
  <si>
    <t>動態輸出訊息的分離及輸出方法</t>
  </si>
  <si>
    <t>本發明提供一種分離軟體中動態輸出訊息的方法,該方法包括:宣告一變數;將一動態輸出訊息指派為該變數的內容;將該變數的內容儲存到固定節區;從固定節區中抽取所有變數的內容,創建動態連結程式庫;創建分離了動態輸出訊息的軟體。本發明還提供一種輸出由上述方法分離出來的動態輸出訊息的方法,其中動態輸出訊息儲存在一動態連結程式庫中,該方法包括:尋找儲存有動態輸出訊息的動態連結程式庫;在動態連結程式庫中尋找被指派了動態輸出訊息的變數;輸出變數的內容,該內容為被指派給該變數的動態輸出訊息。</t>
  </si>
  <si>
    <t>2004138251</t>
  </si>
  <si>
    <t>郎裕明</t>
  </si>
  <si>
    <t>G06F-011/22 | G06F-011/22</t>
  </si>
  <si>
    <t>TWI253561B | US2006-0143521A1</t>
  </si>
  <si>
    <t>7913051004201</t>
  </si>
  <si>
    <t>重建樹狀檔案目錄結構之系統及方法</t>
  </si>
  <si>
    <t>一種重建樹狀檔案目錄結構之系統及方法,該方法包括步驟:構造一檔案目錄列表;讀取一檔案目錄編號,確定其在檔案目錄列表中的起始位置;根據該起始位置,讀取該檔案目錄之上一層目錄;判斷該上一層目錄是否為根目錄;若不是根目錄,則繼續讀取上一層目錄直至根目錄;若是根目錄,則重建該檔案目錄的全部路徑下的所有檔案目錄結構;判斷該檔案之同一層目錄下是否還有其他檔案;若有其他檔案,則重建其他檔案之目錄結構;若沒有其他檔案,則結束流程。實施本發明,可精簡磁碟所備份的檔案目錄結構,以便可選擇部分目錄或檔案來回存資料。</t>
  </si>
  <si>
    <t>2004138279</t>
  </si>
  <si>
    <t>CHEN, TING-HSIEN</t>
  </si>
  <si>
    <t>陳廷賢</t>
  </si>
  <si>
    <t>G06F-012/00 | G06F-012/00</t>
  </si>
  <si>
    <t>TW200619928A | US2006-0129521A1</t>
  </si>
  <si>
    <t>7913051004207</t>
  </si>
  <si>
    <t>自動辨別複數串連裝置位置之方法</t>
  </si>
  <si>
    <t>本發明揭露一種自動辨別複數串連裝置位置的方法,該方法包括下列步驟:啟動串連連接著的串連裝置;延遲Ta;判斷當前裝置的輸入端的輸入訊號是否為0;如果當前裝置的輸入端的輸入訊號為0,則該串連裝置之位置為1即該裝置為第一裝置;延遲Tb;第一裝置的輸出端輸出S1;相反,如果當前裝置的輸入端的輸入訊號不為0,即當前裝置的輸入端等待輸入S(N–1),則該裝置的位置為N,其中N&gt;1;該第N裝置輸出數位訊號SN。</t>
  </si>
  <si>
    <t>2004137367</t>
  </si>
  <si>
    <t>TWI263139B | US2006-0200604A1</t>
  </si>
  <si>
    <t>7913051004225</t>
  </si>
  <si>
    <t>高速印刷電路板中傳輸線之佈線架構</t>
  </si>
  <si>
    <t>本發明提供一種高速印刷電路板中傳輸線之佈線架構,應用於北橋晶片與AGP插槽及S端子的連接上,其中該北橋晶片經T型拓撲的傳輸線佈線架構與AGP插槽和S端子連接。採用該種T型拓撲架構,可以有效解決傳統佈線架構中的串擾和過沖問題,提高信號的傳輸品質。</t>
  </si>
  <si>
    <t>2004138258</t>
  </si>
  <si>
    <t>TW545097B | TW511402B | TW438198U | US2004-0048420A1</t>
  </si>
  <si>
    <t>TWI304533B</t>
  </si>
  <si>
    <t>7913051004226</t>
  </si>
  <si>
    <t>遠端電腦檔案同步更新系統及方法</t>
  </si>
  <si>
    <t>本發明揭露一種遠端電腦檔案同步更新系統及方法。該系統包括藉由網路連接之本地電腦和遠端電腦。本地電腦包括一路徑指定模組,用於指定原始檔案夾和目標檔案夾之路徑;一檔案列表生成模組,用於依據原始檔案夾之目錄樹分層生成檔案列表;一發送模組,用於發送檔案列表。遠端電腦包括一接收模組,用於接收本地電腦傳送之檔案列表;一分析模組,用於讀取檔案列表並將檔案列表與遠端電腦上對應之檔案夾中之檔案及檔案夾對比分析,判斷是否相同;一檔案更新模組,用於刪除並更新檔案。利用本發明,可以藉由網路將遠端電腦系統內指定檔案夾中包含之檔案內容與本地電腦中指定檔案夾中之內容進行同步更新。</t>
  </si>
  <si>
    <t>2004138252</t>
  </si>
  <si>
    <t>CHEN, MIEN CHIH</t>
  </si>
  <si>
    <t>陳勉志</t>
  </si>
  <si>
    <t>G06F-017/40 | G06F-017/40</t>
  </si>
  <si>
    <t>TWI581634B | TWI396108B</t>
  </si>
  <si>
    <t>TWI252413B | US2006-0129616A1</t>
  </si>
  <si>
    <t>7913051004280</t>
  </si>
  <si>
    <t>主動式軟體更新裝置及方法</t>
  </si>
  <si>
    <t>一種主動式軟體更新方法,其包括以下步驟:讀取新軟體之第一格式描述檔案及第二格式描述檔案,判斷新軟體是否兼容儲存於非揮發性記憶體之資料;提供一格式參考檔案,根據該格式參考檔案將新軟體不兼容之資料轉換成新軟體可兼容之資料;讀取新軟體之第一參數設置描述檔案及第二參數設置描述檔案,並判斷新軟體是否兼容第二參數設置描述檔案描述之參數設置;提供一參數設置參考檔案,根據該參數設置參考檔案將新軟體不兼容之參數設置更改成新軟體可兼容之參數設置;依預先設定檔案所描述之更新地址將新軟體更新到非揮發性記憶體中欲執行軟體更新之區域。</t>
  </si>
  <si>
    <t>2004138280</t>
  </si>
  <si>
    <t>LANG, YU MING</t>
  </si>
  <si>
    <t>TWI273453B | US2006-0129520A1</t>
  </si>
  <si>
    <t>7913051004281</t>
  </si>
  <si>
    <t>模擬量測演示系統及方法</t>
  </si>
  <si>
    <t>本發明提供了一種模擬量測演示系統,該系統包括一應用伺服器、一測針、一資料庫、一網路及一連接。該應用伺服器包括一測針設定模組,用於根據量測物體設定測針技術指標;一參數設定模組,用於設定量測參數;一圖檔讀取模組,用於讀取所需量測物體的圖檔;一元素量測模組,用於對圖檔中之元素進行量測並生成一量測路徑資料;及一模擬演示模組,用於根據該量測路徑資料進行模擬量測演示,包括對測針路徑演示及對碰撞進行檢測;一實體量測控制模組,用於在模擬量測中未產生碰撞時,根據量測路徑資料控制測針對量測物體進行實體量測。本發明還提供一種模擬量測演示方法。</t>
  </si>
  <si>
    <t>2004137391</t>
  </si>
  <si>
    <t>CHANG, CHIH KUANG | WU, XIN-YUAN | TANG, XIAO-DAN | CHEN, JIE-RONG</t>
  </si>
  <si>
    <t>張旨光 | 吳新元 | 湯曉丹 | 陳傑榮</t>
  </si>
  <si>
    <t>TWI267761B | US2006-0122804A1</t>
  </si>
  <si>
    <t>7913051004285</t>
  </si>
  <si>
    <t>問題處理系統</t>
  </si>
  <si>
    <t>本發明提供一種問題處理系統。其主要為一種通過將問題處理過程進行資訊化處理之系統。該系統包括包括一PDM伺服器、一PDM資料庫、內部用戶端電腦、一WEB伺服器、一WEB資料庫、及外部用戶端電腦。其中,PDM伺服器包括以下模組,一問題處理模組用於處理專案中遇到的問題;一問題匯總及查詢模組用於對問題處理模組中產生的追蹤報告進行匯總並將其存儲於知識庫中;一外部用戶訪問模組用於為外部用戶建立一參與問題處理之平台;一再發預防模組用於發出警報信息,提醒用戶對該問題作出預防措施,以免再次發生類似問題。使用本系統可縮短問題處理流程,提高工作效率並可使資料得到統一管理。</t>
  </si>
  <si>
    <t>2004138249</t>
  </si>
  <si>
    <t>LIANG, FU-XUN | ZHUO, JING-QI</t>
  </si>
  <si>
    <t>梁富勛 | 卓靖淇</t>
  </si>
  <si>
    <t>TWI563402B</t>
  </si>
  <si>
    <t>TW200620024A</t>
  </si>
  <si>
    <t>7913051004297</t>
  </si>
  <si>
    <t>出貨作業管控系統及方法</t>
  </si>
  <si>
    <t>本發明揭露了一種出貨作業管控系統。該系統包括一伺服器、複數用戶端電腦、複數掃描儀、一現場管理資料庫及一物流資料庫。用戶端電腦和掃描儀藉由網路與伺服器相連;該伺服器藉由連接分別與現場管理資料庫及物流資料庫相連接。該伺服器包括一連接模組,一資料擷取模組,一設置模組,一比對模組及一數量統計模組,其實時接收掃描儀傳送來的數據,並及時檢驗數據的一致性以加強出貨段貨物品質管控。本發明還揭露一種出貨作業管控方法。</t>
  </si>
  <si>
    <t>2004138292</t>
  </si>
  <si>
    <t>TSAI, MING CHIEA</t>
  </si>
  <si>
    <t>蔡明潔</t>
  </si>
  <si>
    <t>TWI734977B | TWI490794B | TWI345732B</t>
  </si>
  <si>
    <t>TW200620025A</t>
  </si>
  <si>
    <t>7913051004298</t>
  </si>
  <si>
    <t>一種具有整合外殼之顯示裝置</t>
  </si>
  <si>
    <t>本發明揭露一種具有外殼之顯示裝置,該顯示裝置包括一主體及一外殼。該主體包括一處理單元、一記憶體、一圖像處理單元及一顯示模組。該外殼包括一OSD單元、一輸入單元及一指示單元。該輸入單元、該OSD單元及該指示單元藉由該標準介面電連接於該處理單元。該處理單元用於更換該OSD單元之內容及控制該OSD單元、該輸入單元及該指示單元。本發明即方便更換該OSD單元內儲存之螢幕顯示選單資料,也使得顯示裝置之主體模組化,從而有利於大批量生產顯示裝置之主體。</t>
  </si>
  <si>
    <t>2004138297</t>
  </si>
  <si>
    <t>HSIEH, KUAN-HONG | LI, BING | PAN, ZAI-AN</t>
  </si>
  <si>
    <t>謝冠宏 | 李兵 | 潘在安</t>
  </si>
  <si>
    <t>G06F-019/00 | H05K-005/00 | G06F-019/00 | H05K-005/00</t>
  </si>
  <si>
    <t>TWI281114B | US2006-0125783A1</t>
  </si>
  <si>
    <t>7913051004319</t>
  </si>
  <si>
    <t>對網頁上檔案列表進行操作之系統及方法</t>
  </si>
  <si>
    <t>本發明提供一種對網頁上檔案列表進行操作之方法,該方法包括步驟:打開HTTP伺服器端的網頁,顯示出檔案列表,且滑鼠遊標在檔案周圍移動;滑鼠遊標移至某檔案超連結範圍內,超連結(hyperlink)的onMouseOver事件發生;強制鎖定整個網頁焦點至該超連結上;啟動捕捉鍵盤功能且按下某鍵;根據按下鍵盤所引發超連結的onKeyDown事件,判斷是否捕捉到所輸入的按鍵值;如果捕捉到輸入的按鍵值,則將所捕捉到的按鍵值轉換成相對應的指令;然後再將該指令與所要操作的檔案名稱傳送給HTTP伺服器端。</t>
  </si>
  <si>
    <t>2004137393</t>
  </si>
  <si>
    <t>PENG, TZU-CHIANG</t>
  </si>
  <si>
    <t>彭自强</t>
  </si>
  <si>
    <t>G06F-007/00 | G06F-007/00</t>
  </si>
  <si>
    <t>TWI640923B | TWI606334B | TWI608406B | TWI566116B | TWI417762B | TWI473002B | TWI463336B | TWI399652B | US10592073B2 | US10482637B2 | US10635266B2 | US10997562B2 | US10521081B2 | US10445114B2 | US10437431B2 | US9875009B2 | US9864489B2 | US10521073B2 | US9727989B2 | US9513781B2 | US9690450B2 | US9619116B2 | US9338114B2 | US9690448B2 | US9223477B2 | US9098473B2 | US10482429B2 | US9645698B2 | US9015624B2 | US9015621B2 | US9098837B2 | US9542667B2 | US8799808B2 | US9715678B2</t>
  </si>
  <si>
    <t>TWI254878B | US2006-0195452A1</t>
  </si>
  <si>
    <t>7913051004355</t>
  </si>
  <si>
    <t>圖檔幾何特徵量測系統及方法</t>
  </si>
  <si>
    <t>一種圖檔幾何特徵量測系統及方法,可對圖檔之幾何特徵進行量測。該系統包括一應用伺服器、複數使用者端電腦及一資料庫。應用伺服器用於獲取圖檔,匯入系統中,並對圖檔之幾何特徵進行量測處理以及模擬演示量測過程。該應用伺服器包括一圖檔匯入模組、一對象過濾模組、一量測程式模組、一程式存儲模組及一模擬演示模組。使用者端電腦提供一互動式用戶介面,以便於使用者執行相應操作,選擇需量測之工件圖檔,並獲取圖檔量測後之結果。資料庫用於存儲受測工件之圖檔。利用本發明,可將圖檔幾何特徵量測之路徑儲存為一系統程式,並進行模擬演示,該程式可供量測機台調用以實現對工件之自動量測。</t>
  </si>
  <si>
    <t>2004138250</t>
  </si>
  <si>
    <t>WU, XIN-YUAN | CHANG, CHIH KUANG</t>
  </si>
  <si>
    <t>吳新元 | 張旨光</t>
  </si>
  <si>
    <t>G06F-009/40 | G06F-017/50 | G06F-017/50 | G06F-009/40</t>
  </si>
  <si>
    <t>TWI375925B | US11162787B2</t>
  </si>
  <si>
    <t>TWI273486B | US7406395B2</t>
  </si>
  <si>
    <t>7913051004377</t>
  </si>
  <si>
    <t>電源適配器及其製造方法</t>
  </si>
  <si>
    <t>本發明提供一種電源適配器,其包括:變壓器,該變壓器由鐵芯、初級繞組與次級繞組組成;以及外殼,該外殼將變壓器以緊靠方式包封,該外殼材料包括分布均勻之奈米碳球材料。本發明還提供一種電源適配器之製造方法,其包括以下步驟:將鐵芯、初級繞組與次級繞組固定組裝成變壓器;將變壓器放置於模具中;通過成型設備以添加有奈米碳球之塑料以緊靠方式包圍變壓器模塑適配器之外殼。</t>
  </si>
  <si>
    <t>2004138274</t>
  </si>
  <si>
    <t>SHEN, CHICH-HWA</t>
  </si>
  <si>
    <t>沈志華</t>
  </si>
  <si>
    <t>H01F-027/02 | B29C-045/14 | B29C-047/02 | H01F-027/02 | B29C-045/14 | B29C-047/02</t>
  </si>
  <si>
    <t>TW200620338A</t>
  </si>
  <si>
    <t>7913051004607</t>
  </si>
  <si>
    <t>離子源</t>
  </si>
  <si>
    <t>本發明涉及一種離子源,其包括:一放電室;一磁路,該磁路環繞該放電室;一供氣系統;一陽極,設置於該放電室之下方;一陰極,設置於該放電室之上方,與上述陽極相對應;其中,該陰極為複數場發射冷陰極、其發射端對準該放電室。採用奈米碳管場發射裝置作為陰極之離子源具有低能耗,且無須時常更換陰極之優點。</t>
  </si>
  <si>
    <t>2004138256</t>
  </si>
  <si>
    <t>H01J-027/02 | H01J-027/02</t>
  </si>
  <si>
    <t>CN001160477C | TW521295B | TWI223672B | TW585933B | TW589653B | US6504294B1 | US5973447A | US4862032A</t>
  </si>
  <si>
    <t>CN115681053B | TWI729237B | TWI376718B</t>
  </si>
  <si>
    <t>TWI322996B</t>
  </si>
  <si>
    <t>7913051004638</t>
  </si>
  <si>
    <t>板對板連接器組合</t>
  </si>
  <si>
    <t>一種板對板連接器組合,包括核心路板及副板。核心電路板上電性連接兩組連接器,該連接器按照長邊或短邊緊挨放置,同時該連接器可在核心電路板上下表面正反放置,副板電性連接有與核心電路板上連接器匹配之接器。依此設計可節省連接器在核心電路板上佔據的空間,實現多個副板共用一個核心電路板之連接組合,進而縮小電路實體的整體面積與體積。</t>
  </si>
  <si>
    <t>2004138271</t>
  </si>
  <si>
    <t>TWI360269B</t>
  </si>
  <si>
    <t>TWI286862B</t>
  </si>
  <si>
    <t>7913051005027</t>
  </si>
  <si>
    <t>一種電連接器,其包括絕緣本體、部分收容於絕緣本體內之訊號端子以及組裝於絕緣本體上的遮蔽殼體。該訊號端子包括縱長基部,自該縱長基部一端向上延伸之第一彎折部和第一接觸部以及自該縱長基部另一端向下延伸之第二彎折部和第二接觸部,該縱長基部沿絕緣本體之長度方向延伸。該訊號端子的接觸部係彎曲狀,靠抵持力壓接方式與外部導電元器件相連,從而有效之克服了傳統連接器焊接難以維修和拆換之缺點,實現了拆卸方便,維修容易之優點。</t>
  </si>
  <si>
    <t>2004137326</t>
  </si>
  <si>
    <t>HSU, CHANG-SHIN | LONG, JI-EN</t>
  </si>
  <si>
    <t>許長新 | 龍際恩</t>
  </si>
  <si>
    <t>H01R-012/32 | H01R-012/32</t>
  </si>
  <si>
    <t>TW200620759A</t>
  </si>
  <si>
    <t>7913051005028</t>
  </si>
  <si>
    <t>本發明係提供一種電連接器,其用於收容對接電子元件並包括本體、收容於本體內之複數端子及組裝於本體上之殼體。電連接器中空並形成有一端開放之收容空間以收容電子元件,收容空間之開放端係對接端。殼體設有至少一面向對接端之定位口,該定位口設有導引電子元件收容入電連接器之導引部及卡持電子元件之卡持部。通過定位口,電子元件可簡易而準確的組裝入電連接器。</t>
  </si>
  <si>
    <t>2004137327</t>
  </si>
  <si>
    <t>H01R-013/62 | H01R-013/629</t>
  </si>
  <si>
    <t>TWI280703B</t>
  </si>
  <si>
    <t>7913051005029</t>
  </si>
  <si>
    <t>一種安裝於電路板上的電連接器,用以收容一電子元件。該電連接器包括一絕緣本體、複數收容於絕緣本體內之導電端子及組裝於絕緣本體上之遮蔽模組,其中絕緣本體包括前後、左右四個側壁,每一端子均具有一接觸部及與電路板電性連接的焊接腳。遮蔽模組包括四片分別安裝在絕緣本體四側之遮蔽體,每一遮蔽體均包括一主體片,其中各遮蔽體的自主體片上均設有複數通孔,通孔的邊緣向外延設有焊接腳。端子的焊接腳通過遮蔽體的通孔延伸出絕緣本體外,與遮蔽體的焊接腳相互間隔排列,且平行共面。藉此,電連接器的焊接強度得以提高,且避免了端子間信號的相互影響。</t>
  </si>
  <si>
    <t>2004137329</t>
  </si>
  <si>
    <t>LI, CHAO-CHANG | CHEN, MING-CHING</t>
  </si>
  <si>
    <t>李昭漳 | 陳明慶</t>
  </si>
  <si>
    <t>H01R-013/64 | H01R-012/04 | H01R-013/648</t>
  </si>
  <si>
    <t>US7077663B2 | US6905344B2</t>
  </si>
  <si>
    <t>TWI319249B</t>
  </si>
  <si>
    <t>7913051005030</t>
  </si>
  <si>
    <t>避免誤接不當交流電源之保護電路</t>
  </si>
  <si>
    <t>一種避免誤接不當交流電源之保護電路,包括:一整流器,其輸入端接受外部輸入之交流電壓,輸出端輸出單方向之脈動電壓;一電壓比較電路,其包括一第一輸入端、一第二輸入端及一輸出端;一分壓及取樣濾波電路,其輸入端與該整流器之輸出端相連,輸出端與該電壓比較電路之第一輸入端相連;一報警電路,其輸入端與該電壓比較電路之輸出端相連;一穩壓電路,其輸入端接受整流器之輸出端輸出之電壓,輸出端輸出一恒值電壓至該電壓比較電路之第二輸入端;一開關控制電路,其接受該電壓比較電路輸出端輸出之控制信號,來控制該穩壓電路之輸出端與保護電路輸出端之接通或斷開。</t>
  </si>
  <si>
    <t>2004137392</t>
  </si>
  <si>
    <t>LI, SHENG</t>
  </si>
  <si>
    <t>李升</t>
  </si>
  <si>
    <t>H02H-003/04 | H02H-003/04</t>
  </si>
  <si>
    <t>CN001063588C | CN002031583U | EP1087491A2 | US6728087B1 | US4331996A</t>
  </si>
  <si>
    <t>CN102623977B</t>
  </si>
  <si>
    <t>TWI353698B</t>
  </si>
  <si>
    <t>7913051005043</t>
  </si>
  <si>
    <t>電氣設備保護電路</t>
  </si>
  <si>
    <t>一種電氣設備保護電路包括一偵測器、一驅動器及一警報器。其中,偵測器跨接於輸入交流電源的水線與地線之間,並與驅動器相連。驅動器跨接於交流電源與電氣設備之間,並與警報器相連。當偵測器偵測到電源的火線與水線反接時,觸發驅動器同時斷開火線及水線與後級電氣設備的連接,並啟動警報器。該電氣設備保護電路能靈敏偵測到交流電源水線與火線的反接,保護電氣設備不被燒毀。</t>
  </si>
  <si>
    <t>2004138255</t>
  </si>
  <si>
    <t>TWI720916B</t>
  </si>
  <si>
    <t>TWI283955B</t>
  </si>
  <si>
    <t>7913051005044</t>
  </si>
  <si>
    <t>溫度安全裝置</t>
  </si>
  <si>
    <t>本發明係關於一種溫度安全裝置,其包括一鈦鎳基合金元件與保險絲元件串聯而成之保險電路單元,其可在所處之環境溫度超過該溫度安全裝置之額定溫度時斷開。該溫度安全裝置結構簡單,製作簡便,靈敏度高,解決了習知之溫度安全裝置構造複雜之問題。</t>
  </si>
  <si>
    <t>2004138257</t>
  </si>
  <si>
    <t>H02H-005/04 | H02H-005/04 | H01H-085/00</t>
  </si>
  <si>
    <t>TW504040U | US6239686B1 | US6191679B1 | US5438309A</t>
  </si>
  <si>
    <t>TWI323963B</t>
  </si>
  <si>
    <t>7913051005046</t>
  </si>
  <si>
    <t>藉由網路傳遞重要參數之方法</t>
  </si>
  <si>
    <t>本發明提供一種藉由網路傳遞重要參數之方法,該方法包括如下步驟:提供一傳送方,用於傳遞參數及資料;提供一接收方,用於接收上述參數及資料;傳送方隨機產生一個密鑰及一個密文;產生要藉由網路傳送給接收方的資料;判斷是否需要傳送參數至接收方;若判斷"是",則對參數進行編碼行為;將加密後的參數傳送至接收方;判斷是否接收到由接收方送回之先前加密的參數;若判斷"是",對先前加密的參數用密鑰解密;對解密完的參數加上密文做一摘要訊息運算;判斷訊息鑒定碼是否一致;若判斷"是",則傳送方對參數做對應應用。</t>
  </si>
  <si>
    <t>2004137368</t>
  </si>
  <si>
    <t>H04L-009/30 | H04L-009/30</t>
  </si>
  <si>
    <t>TWI262012B | US2007-0239984A1</t>
  </si>
  <si>
    <t>7913051005213</t>
  </si>
  <si>
    <t>軟體授權與保護裝置及方法</t>
  </si>
  <si>
    <t>本發明提供一種軟體授權與保護裝置及方法,其可對各種開發的軟體進行授權和保護,該裝置包括:複數用戶端電腦,一資料庫,一應用伺服器。其中用戶端電腦包括:一註冊碼產生模組,用於註冊碼的產生和加密傳輸;一授權碼驗證模組,用於比較授權碼與註冊碼是否一致。應用伺服器包括:一授權碼產生模組,可根據用戶端電腦所提供之註冊碼產生對應之授權碼並加密;一授權碼信息登記模組,用於記錄每一授權碼對應之用戶資訊。</t>
  </si>
  <si>
    <t>2004137369</t>
  </si>
  <si>
    <t>CHANG, CHIH-KUANG | WU, XIN-YUAN</t>
  </si>
  <si>
    <t>張旨光 | 吳新元</t>
  </si>
  <si>
    <t>H04L-009/32 | H04L-009/32</t>
  </si>
  <si>
    <t>TW558690B | US2004-0225894A1</t>
  </si>
  <si>
    <t>TWI354215B</t>
  </si>
  <si>
    <t>TWI292998B</t>
  </si>
  <si>
    <t>7913051005214</t>
  </si>
  <si>
    <t>手機數位相機對焦機構及手機數位相機模組</t>
  </si>
  <si>
    <t>一種手機數位相機對焦機構,包括一套筒、一外筒、一音圈激勵器及一內筒;其中,該套筒一端固定有一蓋體;該外筒內設有內螺紋;該音圈激勵器包括線圈及磁性件,該線圈纏繞於外筒外且處於磁性件之磁場中;該內筒滑動套設於套筒內且其不能繞套筒軸線旋轉,該內筒外設有與外筒內螺紋相配合之外螺紋,其內固定有影像感測器或鏡片組;該外筒套設於內筒外且與內筒相嚙合,該蓋體將外筒限制於該套筒內,且該外筒不能沿套筒軸向移動。本發明採用小型音圈驅動器來帶動影像感測器或者鏡片組改變位置,使像距改變以進行對焦動作,其體積小,且耗電量少。</t>
  </si>
  <si>
    <t>2004138273</t>
  </si>
  <si>
    <t>H04M-001/02 | H04M-001/21 | H04M-001/02 | H04M-001/21</t>
  </si>
  <si>
    <t>CN002539201Y | TWM251413U | TWM244689U | TWM244686U | US7039309B2 | US2004-0150740A1 | US6396627B1 | US6400902B1</t>
  </si>
  <si>
    <t>TWI353157B</t>
  </si>
  <si>
    <t>7913051005227</t>
  </si>
  <si>
    <t>影像自動對焦系統及方法</t>
  </si>
  <si>
    <t>本發明提供一種影像自動對焦方法。該方法包括步驟:提供放置待測物件的測量機台及控制對焦的用戶端電腦;於測量機台Z軸提供電荷耦合器件及一工業光學鏡頭,以採集待測物件的連續影像;於用戶端電腦提供一影像擷取卡,以獲取上述影像;於用戶端電腦提供一控制卡,以發送命令控制Z軸馬達在指定範圍內移動;發送對焦命令初始化系統;獲取輸出影像;預處理上述影像;計算當前影像的清晰度;判斷Z軸是否到達對焦範圍;判斷是否為第二次對焦;計算焦點,驅動Z軸馬達到達及輸出該焦點位置。本發明還提供一種用於實施上述方法的影像自動對焦系統。</t>
  </si>
  <si>
    <t>2004138282</t>
  </si>
  <si>
    <t>JIANG, LI | CHANG, CHIH-KUANG</t>
  </si>
  <si>
    <t>蔣理 | 張旨光</t>
  </si>
  <si>
    <t>H04N-001/04 | H04N-001/47</t>
  </si>
  <si>
    <t>TWI470300B | TWI388801B | TWI388794B</t>
  </si>
  <si>
    <t>TWI263444B | US7339147B2</t>
  </si>
  <si>
    <t>7913051005259</t>
  </si>
  <si>
    <t>本發明涉及一種場發射照明光源,其包括:一導電陰極;一陽極層,其與該導電陰極相隔一定距離從而形成一真空之內部空間;一設置於該陽極層表面之螢光層;一絕緣層,位於所述真空之內部空間內,並靠近該導電陰極;及複數電子發射端,用以發射電子;其中,該電子發射端分別包括一柱狀體及一錐形尖端,該柱狀體形成於絕緣層上,且與絕緣層形成一整體;該錐形尖端為金屬鉬,形成於柱狀體頂部。本發明場發射照明光源可廣泛用於照明設備,如汽車頭燈等。</t>
  </si>
  <si>
    <t>2004138276</t>
  </si>
  <si>
    <t>TW200621074A</t>
  </si>
  <si>
    <t>7913051005343</t>
  </si>
  <si>
    <t>一種印刷電路板設計方法及印刷電路板</t>
  </si>
  <si>
    <t>本發明係關於一種印刷電路板設計方法及印刷電路板,該印刷電路板設計方法包括在一印刷電路板仿真模型空曠處建立複數均勻排列之空焊盤。在電鍍過程中,該等空焊盤能使該印刷電路板之電鍍層厚度均勻。採用上述方法設計之印刷電路板,包括一基板、一導電圖形及複數空焊盤,該等空焊盤位於該基板上。</t>
  </si>
  <si>
    <t>2004138288</t>
  </si>
  <si>
    <t>WANG, PING | ZHONG, WEI-XING</t>
  </si>
  <si>
    <t>王萍 | 鍾微星</t>
  </si>
  <si>
    <t>H05K-003/00 | G06F-017/50 | H05K-003/00 | G06F-017/50</t>
  </si>
  <si>
    <t>JP2000-181947A | TW522770B | TW234234B</t>
  </si>
  <si>
    <t>CN108235558B | CN102573330B | TWI595812B | TWI412311B | TWI346293B | TWI312949B</t>
  </si>
  <si>
    <t>TWI316380B</t>
  </si>
  <si>
    <t>7913051005373</t>
  </si>
  <si>
    <t>散熱器固定裝置</t>
  </si>
  <si>
    <t>一種散熱器固定裝置,用於將一散熱器固定至電路板上,該固定裝置包括一主架,該主架上樞接有至少一第一扣具及至少一第二扣具,該第一、第二扣具相對於主架可分別處於收合狀態或伸展狀態。本發明散熱器固定裝置,具有可收合或伸展之第一、二扣具,從而可將散熱器固定至具有不同扣合結構之電路板上。</t>
  </si>
  <si>
    <t>2004138283</t>
  </si>
  <si>
    <t>LEE, HSIEH-KUN | LAI, CHENG-TIEN | ZHOU, ZHI-YONG | WANG, BO-TAO</t>
  </si>
  <si>
    <t>李學坤 | 賴振田 | 周志勇 | 王波濤</t>
  </si>
  <si>
    <t>H05K-007/12 | H05K-007/20 | H05K-007/12 | H05K-007/20</t>
  </si>
  <si>
    <t>TWI287424B</t>
  </si>
  <si>
    <t>7913051005394</t>
  </si>
  <si>
    <t>本發明涉及一種筆記型電腦,其包括:一主機,其包括一主機上蓋及一主機底盤;及一顯示器與該主機樞接;其中,該主機上蓋及主機底盤由均勻摻雜奈米碳球之塑膠製成。本發明之筆記型電腦採用具有高導熱係數之材料即均勻摻雜奈米碳球之塑膠材料製備筆記型電腦外殼,可起到良好散熱效果。另,由於均勻摻雜奈米碳球之塑膠材料比重輕、成本低及製備簡單,可使本發明之筆記型電腦更具有成本低、輕薄等特性。</t>
  </si>
  <si>
    <t>2004138285</t>
  </si>
  <si>
    <t>H05K-007/20 | G02F-001/00 | H05K-007/20 | G06F-001/00</t>
  </si>
  <si>
    <t>TW200621136A</t>
  </si>
  <si>
    <t>7913051005405</t>
  </si>
  <si>
    <t>電源供應器鎖固結構</t>
  </si>
  <si>
    <t>一種電源供應器鎖固結構,用於鎖固一電源供應器,其包括一基座、一固定於該基座上之承載板及一固定於該承載板上之彈片,該彈片上設有阻擋該電源供應器從而使該電源供應器固定於該承載板上之阻擋部,該電源供應器鎖固結構還包括一可抵壓該彈片使之形變而將該電源供應器解鎖之作動件。</t>
  </si>
  <si>
    <t>2005222584</t>
  </si>
  <si>
    <t>M292114</t>
  </si>
  <si>
    <t>2006-06-11</t>
  </si>
  <si>
    <t>TWM292114U</t>
  </si>
  <si>
    <t>7906002002915</t>
  </si>
  <si>
    <t>一種資料存取器固定裝置,用於固定側壁設有一固定孔之資料存取器,該資料存取器固定裝置包括一容置體,該容置體包括一第一側壁及一與該第一側壁相鄰之第二側壁,該資料存取器置於該容置體內,該資料存取器固定裝置還包括一樞接於該第一側壁外側之鎖固件、一滑動連接於該第二側壁之操作件及一活動連接該鎖固件與該操作件之連接件,該鎖固件具有一卡固部,該操作件帶動該鎖固件使該卡固部卡入或退出該資料存取器之固定孔對該資料存取器進行固定或解鎖。</t>
  </si>
  <si>
    <t>2005221000</t>
  </si>
  <si>
    <t>2005-12-02</t>
  </si>
  <si>
    <t>M292141</t>
  </si>
  <si>
    <t>LIANG, CHUN CHI | LEE, GUANG YAO | XU, JI-GUO | ZHANG, HUI</t>
  </si>
  <si>
    <t>G11B-033/04 | G11B-033/04</t>
  </si>
  <si>
    <t>TWM292141U</t>
  </si>
  <si>
    <t>7906002002942</t>
  </si>
  <si>
    <t>一種資料存取器固定裝置,用於固定側壁設有一固定孔之資料存取器,該資料存取器固定裝置包括一容置體,該容置體包括一第一側壁及一與該第一側壁相鄰之第二側壁,該資料存取器置於該容置體內,該資料存取器固定裝置還包括一樞接於該第一側壁外側之鎖固件、一操作件及一連接件,該鎖固件設有一卡固部,該操作件之一端樞接於該第二側壁,該操作件透過該連接件活動連接於該鎖固件,該操作件轉動並帶動該鎖固件使該卡固部卡入或退出該資料存取器之固定孔對該資料存取器進行固定或解鎖。</t>
  </si>
  <si>
    <t>2005221001</t>
  </si>
  <si>
    <t>M292142</t>
  </si>
  <si>
    <t>TWM292142U</t>
  </si>
  <si>
    <t>7906002002943</t>
  </si>
  <si>
    <t>本創作係關於一種插座連接器,其包括絕緣本體、收容於絕緣本體內的導電端子、固持於絕緣本體內的定位板及包覆於絕緣本體外部的遮蔽殼體。其中絕緣本體具有插接孔及置於插接孔旁側且與插接孔相連通的收容通道,導電端子具有自基部向上延伸的彈性臂及擋片,彈性臂具有凸伸入插接孔內的接觸部及自接觸部向後延伸的抵接部,藉內置定位板,限制對接連接器插頭的插入深度及向下抵壓導電端子彈性臂而提供一定預壓力,並藉擋片的設置,進一步限制彈性臂的彈性變形,使插座連接器與對接插頭的連接更為可靠。</t>
  </si>
  <si>
    <t>2005219066</t>
  </si>
  <si>
    <t>M292192</t>
  </si>
  <si>
    <t>TWM292192U</t>
  </si>
  <si>
    <t>7906002002993</t>
  </si>
  <si>
    <t>連接器繞線固定裝置</t>
  </si>
  <si>
    <t>一種連接器繞線固定裝置,包括一底座及兩設於底座上之支撐壁,該兩支撐壁上分別對應設有一凹槽用於安裝一連接器。使用該連接器繞線固定裝置可將一連接器固定於其上,在進行繞線操作時操作人員不需再反覆將連接器拿起即可進行繞線操作,提高繞線工作效率。</t>
  </si>
  <si>
    <t>2005221002</t>
  </si>
  <si>
    <t>M292195</t>
  </si>
  <si>
    <t>LI, HAI | ZHAN, YOU-HUI</t>
  </si>
  <si>
    <t>李海 | 詹友暉</t>
  </si>
  <si>
    <t>H01R-031/00 | H01R-031/00</t>
  </si>
  <si>
    <t>TWM292195U</t>
  </si>
  <si>
    <t>7906002002996</t>
  </si>
  <si>
    <t>本創作係關於一種用於收容電池之電池連接器(100),其包括絕緣座體(1)、正極端子(3)及負極端子(2)。座體具有底壁、側壁及由底壁與側壁形成之收容槽,負極端子包括位於底壁上之彈性導電片(21)及延伸出座體之接腳,正極端子設置於絕緣座體上,其包括延伸出底壁之接腳。側壁設有一缺口(13),該缺口內設有一彈臂(14),彈臂頂緣之內側設有凸塊(141),電池連接器在與缺口相對之另一側設有扣持部,該扣持部與凸塊可固定電池,扳動彈臂可將電池取出,其中彈臂與側壁隔開設置,使得絕緣座體、正負極端子之結構簡單,電池安裝及取出方便。</t>
  </si>
  <si>
    <t>2005217880</t>
  </si>
  <si>
    <t>2005-10-17</t>
  </si>
  <si>
    <t>M292198</t>
  </si>
  <si>
    <t>H01R-033/05 | H01M-002/10 | H01R-033/05 | H01M-002/10</t>
  </si>
  <si>
    <t>TWI517481B | US9520727B2</t>
  </si>
  <si>
    <t>TWM292198U</t>
  </si>
  <si>
    <t>7906002002999</t>
  </si>
  <si>
    <t>一種耳機固定裝置</t>
  </si>
  <si>
    <t>本創作係關於一種耳機固定裝置,其包括一用於代替眼鏡之鏡腳尾部從而與使用者耳朵接觸之主體部;該主體部上設有一用於與眼鏡相結合之結合機構及一用於夾持耳機之夾持裝置。該耳機固定裝置具有可減少耳塞擠壓耳道之優點。</t>
  </si>
  <si>
    <t>2005221008</t>
  </si>
  <si>
    <t>M292236</t>
  </si>
  <si>
    <t>WU, CHENG SHIUN</t>
  </si>
  <si>
    <t>吳承勳</t>
  </si>
  <si>
    <t>H04R-005/033 | H04R-005/033</t>
  </si>
  <si>
    <t>TWI703874B</t>
  </si>
  <si>
    <t>TWM292236U</t>
  </si>
  <si>
    <t>7906002003037</t>
  </si>
  <si>
    <t>音箱噪音消除電路</t>
  </si>
  <si>
    <t>一種音箱噪音消除電路,包括一處理音頻文件之音效卡、一與該音效卡相連並將音效卡輸出之音頻信號外放之音箱及一與該音效卡相連並給音效卡提供驅動電壓之電源,該電源接有電容,其中該音箱噪音消除電路還包括一與該電容相連並於該電源關閉時將該電容之儲電放掉之放電電路。</t>
  </si>
  <si>
    <t>2005221005</t>
  </si>
  <si>
    <t>M292238</t>
  </si>
  <si>
    <t>H04R-005/04 | H04R-005/04</t>
  </si>
  <si>
    <t>TWM292238U</t>
  </si>
  <si>
    <t>7906002003039</t>
  </si>
  <si>
    <t>一種卡扣裝置,用於將一蓋體鎖固於一設有一通孔之基座,該卡扣裝置包括一卡扣,係裝設於該蓋體並可穿過該基座之通孔;一卡扣件,係活動裝設於該基座內,該卡扣件包括一可卡置該卡扣之卡扣塊及一可推動該卡扣件解除卡置該卡扣之按動部;一擋止件,係活動裝設於該基座並可擋止於該卡扣之底部;及至少一第一彈性件,係可使該擋止件動作而推動該卡扣將該蓋體彈起。</t>
  </si>
  <si>
    <t>2005221006</t>
  </si>
  <si>
    <t>M292244</t>
  </si>
  <si>
    <t>TWM292244U</t>
  </si>
  <si>
    <t>7906002003045</t>
  </si>
  <si>
    <t>筆記型電腦機殼</t>
  </si>
  <si>
    <t>一種筆記型電腦機殼,包括一上蓋及一基座,該上蓋裝設有兩轉軸,該基座包括一第一殼體和一第二殼體,該基座進一步包括兩開關元件,每一轉軸設有一卡固口,每一開關元件設有一卡固塊,該等卡固塊分別卡入對應卡固口而將該等轉軸鎖固於該基座。</t>
  </si>
  <si>
    <t>2005222592</t>
  </si>
  <si>
    <t>M292248</t>
  </si>
  <si>
    <t>TWM292248U</t>
  </si>
  <si>
    <t>7906002003049</t>
  </si>
  <si>
    <t>一種電源供應器鎖固結構,包括一卡扣件及與該卡扣件配合之固定裝置,該卡扣件一端樞轉裝設於該固定裝置上,且與一電腦機殼後板夾持電源供應器於該兩者間,該卡扣件與該固定裝置設有一可相互扣合之卡扣裝置。</t>
  </si>
  <si>
    <t>2005221004</t>
  </si>
  <si>
    <t>M292254</t>
  </si>
  <si>
    <t>TWM292254U</t>
  </si>
  <si>
    <t>7906002003055</t>
  </si>
  <si>
    <t>一種多燈管驅動系統,可用於驅動一包括一第一燈管及一第二燈管之燈管組,其包含:一驅動電路,用於將一直流信號轉換為一交流信號;一變壓器,其一次側電性耦接至該驅動電路,其二次側用以輸出一交流電源;及一電流平衡電路,其電性耦接至燈管組之高壓端或低壓端,用以平衡流經該第一燈管與該第二燈管的電流值。電流平衡電路係包括一磁心,一第一繞線線圈,其電性耦接至第一燈管,及一第二繞線線圈,其電性耦接至第二燈管,第一繞線線圈與第二繞線線圈係捲繞於同一磁心上,且具有相同之圈數。</t>
  </si>
  <si>
    <t>2001116064</t>
  </si>
  <si>
    <t>2001-06-29</t>
  </si>
  <si>
    <t>I256860</t>
  </si>
  <si>
    <t xml:space="preserve">LIN, WEI-HONG | CHEN CHIA YUAN | CHANG DENKANG | </t>
  </si>
  <si>
    <t>林為鴻 | 陳佳園 | 張鄧康 | 許正家</t>
  </si>
  <si>
    <t>H05B-041/14 | H05B-041/14 | H05B-041/24 | H05B-041/16 | H05B-041/282</t>
  </si>
  <si>
    <t>TWI362898B | TWI360795B | TWI292917B</t>
  </si>
  <si>
    <t>JP2003-031383A | TWI256860B | US6717372B2</t>
  </si>
  <si>
    <t>7906007000466</t>
  </si>
  <si>
    <t>本創作係提供一種電連接器,其用於連接電腦週邊設備之連接埠口。【創作特點】 請參照圖面所示,本創作電連接器包括縱長絕緣本體、中央開槽及複數端子,前述絕緣本體包括相互平行的較薄側壁和較厚側壁及相對的兩端壁,其中較薄側壁外表面向外凸出形成有一突起,較厚側壁相對於所述突起形成有一空腔。 依 貴局關於新式樣圖面避免出現虛線之規定,刪除美國優先權母案中含虛線的視圖後提交本案,導致本案圖面與優先權證明文件之圖面不一致。</t>
  </si>
  <si>
    <t>2004307503</t>
  </si>
  <si>
    <t>D111386</t>
  </si>
  <si>
    <t>WU, JERRY</t>
  </si>
  <si>
    <t>吳榮發</t>
  </si>
  <si>
    <t>CN003470240D | TWD111386S | USD526277S1</t>
  </si>
  <si>
    <t>7913071016570</t>
  </si>
  <si>
    <t>電腦機箱</t>
  </si>
  <si>
    <t>裝設於電腦主機機箱,對電腦主機機箱起保護和裝飾作用。 本創作電腦機箱包括一外殼及一置於該外殼前部之長形面板。該面板向內凹陷略成一倒"凹"字形裝飾板。該裝飾板上縱向形成兩相連之圓形凸部,其中較上之凸部中間設有一方形液晶顯示屏,較下之凸部中間設有一較大圓形按鈕,該圓形按鈕外側環繞有複數扇形按鈕;該裝飾板下部設有一長形資料存取器裝置區;該裝飾板一側設有兩較小之圓形按鈕。該電腦機箱頂板與該面板連接處設有一方形裝設板。該電腦機箱側板設有一環形裝飾槽。</t>
  </si>
  <si>
    <t>2005302205</t>
  </si>
  <si>
    <t>D111406</t>
  </si>
  <si>
    <t>XU, TING | LIANG, CHUN CHI | YU, JING RENN | XU, YUN-DONG</t>
  </si>
  <si>
    <t>許婷 | 梁群吉 | 游景任 | 徐云東</t>
  </si>
  <si>
    <t>TWD111406S</t>
  </si>
  <si>
    <t>7913071016590</t>
  </si>
  <si>
    <t>裝設於電腦主機機箱,對電腦主機機箱起保護和裝飾作用。 本創作電腦機箱面板呈長形。該面板上部為一外凸長形資料存取器裝置區,該資料存取器裝置區自上而下設有一大一小兩長形資料存取器開口。該資料存取器裝置區兩側各與面板側壁邊緣形成一凹槽。該資料存取器裝置區向下延伸出一方形平台,該方形平台中部橫向形成一拱形裝飾區,該裝飾區中間設一凸出圓形按鈕。該按鈕兩側間隔設有複數裝飾槽,且下方設一圓形指示燈。該方形平台下方為一"凸"字型區,其上部設一長形凹陷之連結器介面區,該連結器介面區兩側橫向形成複數條形槽。該"凸"字型區與方形平台之間及周圍為凹陷部,該凹陷部與上部凹槽連通並於靠近底邊處向外延伸至面板側壁。"凸"字型區與方形平台之間之凹陷部設有複數散熱孔。</t>
  </si>
  <si>
    <t>2005302509</t>
  </si>
  <si>
    <t>D111408</t>
  </si>
  <si>
    <t>WANG, YU | LIANG, CHUN CHI | YU, JING RENN | XU, YUN-DONG</t>
  </si>
  <si>
    <t>TWD111408S</t>
  </si>
  <si>
    <t>7913071016592</t>
  </si>
  <si>
    <t>裝設於電腦主機機箱,對電腦主機機箱起保護和裝飾作用。【創作特點】 本創作電腦機箱面板呈長形。該面板自其右側壁向左側平滑延伸形成一較大凸出區域。該凸出區域自上而下設有一大一小兩長形資料存取器裝置區,該較小資料存取器右側設有複數連接器介面,該等連接器介面右下方豎直排列兩圓形按鈕及兩較小之圓形指示燈,且每一按鈕及指示燈右側各形成一橫向凹槽延伸至右側壁。該凸出區域下方為一自面板右側壁延伸至左側之內凹矩形散熱孔區。</t>
  </si>
  <si>
    <t>2005302510</t>
  </si>
  <si>
    <t>D111409</t>
  </si>
  <si>
    <t>WANG, YU | LIANG, CHUN CHI | YU, JING RENN | XU, YUN DONG</t>
  </si>
  <si>
    <t>TWD111409S</t>
  </si>
  <si>
    <t>7913071016593</t>
  </si>
  <si>
    <t>互聯網連接裝置(一)</t>
  </si>
  <si>
    <t>一種互聯網連接裝置,可連接至互聯網,進行網頁瀏覽、網路通訊、數據處理、輸入輸出等操作。【創作特點】 本創作之互聯網連接裝置大體呈一長形體,其截面略呈橢圓形,其前後兩端面均沿著其周緣略微向外延伸一圈凸緣,使設於該前端面之指示燈、複數I/O接口、電源開關及設於後端面之複數I/O接口分別被該等凸緣圍起。</t>
  </si>
  <si>
    <t>2005301505</t>
  </si>
  <si>
    <t>D111419</t>
  </si>
  <si>
    <t>XU, YUN-DONG | LIANG, CHUN-CHI | LIU, YUAN-YUAN</t>
  </si>
  <si>
    <t>徐云東 | 梁群吉 | 劉苑苑</t>
  </si>
  <si>
    <t>TWD111419S</t>
  </si>
  <si>
    <t>7913071016603</t>
  </si>
  <si>
    <t>投影式電子顯示裝置</t>
  </si>
  <si>
    <t>一種投影式電子顯示裝置,其包括一後蓋、一投影幕布、一裝設框、一捲軸及一卡固件,該後蓋包括一底板及一第一端壁,該裝設框活動裝設於該底板一側,該卡固件與該裝設框裝設於該第一端壁之同一側,該裝設框包括一設有複數卡固口之卡固部,該卡固件設有一卡固柱,該卡固柱可擇一地卡入該等卡固口,該捲軸可轉動地裝設於該裝設框內,該投影幕布捲收於該捲軸。</t>
  </si>
  <si>
    <t>2005220036</t>
  </si>
  <si>
    <t>2005-11-18</t>
  </si>
  <si>
    <t>M291545</t>
  </si>
  <si>
    <t>2006-06-01</t>
  </si>
  <si>
    <t>G03B-021/12 | G06F-001/16 | G03B-021/12 | G06F-001/16</t>
  </si>
  <si>
    <t>TWI381241B | TWI387840B</t>
  </si>
  <si>
    <t>TWM291545U</t>
  </si>
  <si>
    <t>7906002002347</t>
  </si>
  <si>
    <t>電腦模組機架</t>
  </si>
  <si>
    <t>一種電腦模組機架,包括一頂板及一底座。該頂板與該底座為可拆連接,該底座包括複數用於固定電腦輔助測試模組之支撐座。該頂板包括複數用於固定電腦待測模組之支撐座及至少一開槽,該電腦輔助測試模組之資料線或電源線可從該開槽中引出。採用該電腦模組機架對電腦模組進行測試,方便可靠,測試效率高。</t>
  </si>
  <si>
    <t>2005220030</t>
  </si>
  <si>
    <t>M291550</t>
  </si>
  <si>
    <t>XIAO, REN-JUN | GAN, XIAO-LIN</t>
  </si>
  <si>
    <t>肖人軍 | 甘小林</t>
  </si>
  <si>
    <t>TWM291550U</t>
  </si>
  <si>
    <t>7906002002352</t>
  </si>
  <si>
    <t>一種開關,其包括絕緣基體、固定收容於絕緣基體底部之靜端子組、安裝於基體內之移動端子、安裝於基體內且在移動端子之上的壓盤、安裝於壓盤內之彈簧、安裝於壓盤上之驅動塊、包覆於基體上側之金屬殼體、安裝於壓盤及殼體上之轉鈕以及安裝於壓盤上之按鈕。其中,當順/逆時針旋轉轉鈕時,轉鈕可帶動壓盤旋轉進而驅動移動端子旋轉並與靜端子之部分端子電性接觸以實現開關之雙向旋轉操作功能。當按壓按鈕時,驅動塊向下運動以迫使移動端子發生彈性變形進而與靜端子之部分端子電性接觸以實現開關之按壓操作功能。</t>
  </si>
  <si>
    <t>2005205106</t>
  </si>
  <si>
    <t>M291597</t>
  </si>
  <si>
    <t>TAN, SHI-JIE</t>
  </si>
  <si>
    <t>譚世杰</t>
  </si>
  <si>
    <t>H01H-043/02 | H04M-001/02 | H01H-043/02 | H04M-001/02</t>
  </si>
  <si>
    <t>TWI661337B | TWI351703B | US10431395B2</t>
  </si>
  <si>
    <t>TWM291597U | US7135646B2</t>
  </si>
  <si>
    <t>7906002002399</t>
  </si>
  <si>
    <t>一種資料存取器固定裝置,係用以固定一側壁開設一對固定孔之資料存取器,該資料存取器固定裝置包括一容置該資料存取器之磁架、一固定件、一樞轉裝設於該固定件之卡固件及一與該卡固件成楔形配合且滑動裝設於該固定件之滑動件,該磁架包括一囤設該固定件之第一側板,該第一側板間隔開設一對通孔及一開孔,該固定件開設一滑行槽,該卡固件包括一可伸進及退出該開孔之抵靠部及兩長臂部,該兩長臂部分別設一楔合部及一穿過對應通孔並卡於該資料存取器之固定孔之卡固部,該滑動件設一滑行於該滑行槽之撥動部及兩對應楔合部之台階部。</t>
  </si>
  <si>
    <t>2005220032</t>
  </si>
  <si>
    <t>M291679</t>
  </si>
  <si>
    <t>PENG, WEN TANG | GONG, XIN-HU</t>
  </si>
  <si>
    <t>彭文堂 | 龔心虎</t>
  </si>
  <si>
    <t>H05K-007/10 | G11B-023/04 | H05K-007/10 | G11B-023/04</t>
  </si>
  <si>
    <t>TWI417034B | TWI372389B</t>
  </si>
  <si>
    <t>TWM291679U</t>
  </si>
  <si>
    <t>7906002002481</t>
  </si>
  <si>
    <t>一種卡扣裝置,用於將一上蓋鎖固於一基座,該基座上設有一對通孔,該卡扣裝置包括一可旋轉裝設於該上蓋之卡扣件及一可滑動裝設於該上蓋之推動件,該卡扣件包括一對卡扣塊,該對卡扣塊分別卡扣於該對通孔,該推動件可推動該卡扣件旋轉而將該對卡扣塊自對應通孔解鎖,一對可將該推動件復位之復位裝置連接於該推動件。</t>
  </si>
  <si>
    <t>2005220035</t>
  </si>
  <si>
    <t>M291683</t>
  </si>
  <si>
    <t>ZHANG, JIE | TSAI, CHIEN LI | LIN, KE CHENG | CHEN, HSUAN CHEN</t>
  </si>
  <si>
    <t>張潔 | 蔡建立 | 林格正 | 陳軒瑱</t>
  </si>
  <si>
    <t>CN114828466B | TWI333138B</t>
  </si>
  <si>
    <t>TWM291683U</t>
  </si>
  <si>
    <t>7906002002485</t>
  </si>
  <si>
    <t>熱壓印方法</t>
  </si>
  <si>
    <t>本發明涉及一種熱壓印方法,尤其係於高分子材料上形成微奈米圖案結構之熱壓印方法。該熱壓印方法包括提供一基底及一具有預定圖案之壓模;將壓模與基底於真空腔室內對準;通入小分子物質蒸汽;加熱壓模與基底至基底之玻璃化溫度之上,並施壓;之後,將壓模及基底冷卻,最後將壓模與基底分離,從而完成壓印製程。本發明藉由通入小分子物質蒸汽以降低壓模與基底介面間之吸附能,實現微奈米圖形結構之精確轉移,操作簡單、成本低廉;從而克服了先前技術中操作較複雜、成本較高之不足。</t>
  </si>
  <si>
    <t>2004135547</t>
  </si>
  <si>
    <t>2004-11-19</t>
  </si>
  <si>
    <t>B29C-059/02 | B29C-059/02</t>
  </si>
  <si>
    <t>CN102502483B</t>
  </si>
  <si>
    <t>TW200616781A</t>
  </si>
  <si>
    <t>7913053013321</t>
  </si>
  <si>
    <t>過濾裝置及過濾奈米材料之方法</t>
  </si>
  <si>
    <t>本發明涉及一種過濾裝置及過濾奈米材料之方法。該過濾裝置包括一過濾器,其具有一杯體及一蓋體,該杯體具有一杯體開口端及一洩液端,至少一支撐面設於杯體開口端與洩液端之間,一過濾膜設於該支撐面上,該洩液端與一接收裝置相連,上述蓋體具有一蓋體開口端及一進料端;蓋體開口端之直徑小於杯體開口端之直徑,通過杯體開口端與蓋體開口端相配合使過濾膜固定於支撐面上。本發明還提供一種過濾奈米材料之方法。</t>
  </si>
  <si>
    <t>2004136452</t>
  </si>
  <si>
    <t>2004-11-26</t>
  </si>
  <si>
    <t>B01D-061/00 | B01D-061/00</t>
  </si>
  <si>
    <t>CN001328735C | TWI243553B | TW525526U | US5681463A</t>
  </si>
  <si>
    <t>TWI769544B | TWI551337B | TWI333427B | US9452373B1</t>
  </si>
  <si>
    <t>TWI300008B</t>
  </si>
  <si>
    <t>7913054005539</t>
  </si>
  <si>
    <t>非球面模造玻璃製造方法及實現該方法之裝置</t>
  </si>
  <si>
    <t>本發明公開了一種非球面模造玻璃製造方法及實現該方法之裝置,其模造過程如下:將溫度緩慢升到成形溫度T1,壓力為常壓,模仁位置為初始位置;於成形溫度T1下保溫10–15秒;壓力升到第一壓力P3,於成形溫度下保溫保壓5秒,模仁位置緩慢減小;壓力升到第二壓力P2,於成形溫度下保溫保壓10秒,模仁位置緩慢減小;壓力升到成形壓力P1,於成形溫度下保溫保壓45秒,模仁位置不變;壓力降到冷卻壓力P4,進行冷卻15秒,壓力不變,溫度降到冷卻溫度T3,模仁位置緩慢增加。該實現該方法之裝置包括熱反饋系統、冷卻系統及壓力系統。本發明同時採用溫度、壓力、冷卻之反饋系統,可改善模造非球面鏡片表面之Ra值,使模造表面達到奈米級精度。</t>
  </si>
  <si>
    <t>2004135563</t>
  </si>
  <si>
    <t>C03B-011/00 | C03B-011/08 | C03B-011/00 | C03B-011/08</t>
  </si>
  <si>
    <t>CN001302280A | TWI248420B | US7134298B2</t>
  </si>
  <si>
    <t>TWI330619B</t>
  </si>
  <si>
    <t>7913054005603</t>
  </si>
  <si>
    <t>模造玻璃模仁、模造玻璃模仁製造方法及其製造設備</t>
  </si>
  <si>
    <t>本發明係關於一種模造玻璃模仁,包括一基材及複數個複合層,該複合層包括一貴金屬層、一絕緣金屬氧化物層及一類鑽石薄膜層,其中該絕緣金屬氧化物層處於貴金屬層及類鑽石薄膜層之間。一種真空濺鍍機,包括真空濺鍍腔、靶材機構及基材機構,其中該靶材機構及基材機構設置於真空濺鍍腔內,該靶材機構上設有複數個靶材機構,該基材機構上設有自轉及公轉機構。</t>
  </si>
  <si>
    <t>2004136455</t>
  </si>
  <si>
    <t>TWI262176B | TWI299325B | TWI248420B | US5662999A | US4721518A</t>
  </si>
  <si>
    <t>TWI590939B | TWI514546B | US8841747B2</t>
  </si>
  <si>
    <t>TWI362368B</t>
  </si>
  <si>
    <t>7913054005604</t>
  </si>
  <si>
    <t>應用超硬鍍膜之模仁</t>
  </si>
  <si>
    <t>本發明涉及一應用超硬鍍膜之模仁,其包括一模仁基底及一鍍膜,其中,該鍍膜附著於模仁基底表層,且該鍍膜由鍍膜基材無晶質矽碳氮材料以及散佈於其中之奈米級結晶矽碳氮顆粒組成。</t>
  </si>
  <si>
    <t>2004135554</t>
  </si>
  <si>
    <t>TW200616906A</t>
  </si>
  <si>
    <t>7913054005605</t>
  </si>
  <si>
    <t>本發明提供一種模仁,其具有一陶瓷基材,該陶瓷基材中燒結混合有內含富勒烯之氮化硼奈米管,同時還可混合貴金屬粉末。本發明還提供上述模仁之製造方法,其包括以下步驟:製備氮化硼奈米管並使其至少一端開口;將富勒烯填充於氮化硼奈米管內;再將填充後之氮化硼奈米管與陶瓷基材及貴金屬粉末混合後燒結成一體,即獲得上述模仁。本發明所提供之模仁包括含富勒烯之氮化硼奈米管,可提高模仁之化學穩定性及抗熱震性,便於成品脫模。本發明之模仁可廣泛應用於模造透鏡等類似玻璃產品。</t>
  </si>
  <si>
    <t>2004136487</t>
  </si>
  <si>
    <t>TW200616907A</t>
  </si>
  <si>
    <t>7913054005606</t>
  </si>
  <si>
    <t>模造玻璃設備加熱裝置</t>
  </si>
  <si>
    <t>一種模造玻璃設備加熱裝置,其包括一模具、一玻璃預形體及複數加熱裝置,該模具包括一上模及一下模,該上模與下模之間有一空腔,用於容置玻璃預形體,且該上模與下模可分別沿其軸方向移動,該加熱裝置包括複數熱源及複數凹面鏡,該熱源發出之熱量經凹面鏡反射後,可聚焦至上模或下模,該凹面鏡可繞其軸旋轉以控制加熱點。利用本發明,可以控制模具之溫度分佈,得到上下變形量差異較大之模造玻璃鏡片。</t>
  </si>
  <si>
    <t>2004135571</t>
  </si>
  <si>
    <t>CHIU, WEN SSU</t>
  </si>
  <si>
    <t>C03B-011/12 | C03B-011/12</t>
  </si>
  <si>
    <t>TWI274741B</t>
  </si>
  <si>
    <t>7913054005608</t>
  </si>
  <si>
    <t>噴淋型鋁合金化學蝕刻液</t>
  </si>
  <si>
    <t>本發明係關於一種噴淋型鋁合金化學蝕刻液,其組成包括含量為20–80g/l之銅離子、含量為20–160g/l之氯離子、含量為1–30g/l之氧化劑及含量為0.1–100mg/l之表面活性劑。本發明噴淋型化學蝕刻液採用合適的氧化劑和表面活性劑,經蝕刻、化學拋光的鋁合金蝕孔邊沿光滑、完整、無變形,且小孔蝕刻速度快,良率上升,成本降低。</t>
  </si>
  <si>
    <t>2004136483</t>
  </si>
  <si>
    <t>LUO, ZHONG-WU | LIN, JUN | JIAN, LIN</t>
  </si>
  <si>
    <t>羅忠無 | 林軍 | 簡琳</t>
  </si>
  <si>
    <t>C23F-001/44 | C23F-001/44</t>
  </si>
  <si>
    <t>CN001226453C | JP3387528B2 | TW363090B | US7022608B2</t>
  </si>
  <si>
    <t>TWI329138B</t>
  </si>
  <si>
    <t>7913054005862</t>
  </si>
  <si>
    <t>軸承系統</t>
  </si>
  <si>
    <t>一種軸承系統,包括軸套、軸心及填充在兩者之間之潤滑油層,該軸心之外表面、該軸套之內表面至少其中之一者形成有一奈米鍍層,該潤滑油層為親水疏水兩性高分子聚合物。本發明中,填充在軸套及軸心之間之親水疏水潤滑層避免軸心與軸套之接觸摩擦,減小噪音,延長其壽命。</t>
  </si>
  <si>
    <t>2004136489</t>
  </si>
  <si>
    <t>HONG, CHU-WAN | CHENG, CHING-TAI | WANG, TZE-YUAN</t>
  </si>
  <si>
    <t>洪居萬 | 鄭景太 | 王澤元</t>
  </si>
  <si>
    <t>F16C-019/00 | F16C-019/00</t>
  </si>
  <si>
    <t>TWI275714B</t>
  </si>
  <si>
    <t>7913054005945</t>
  </si>
  <si>
    <t>一種熱管,包括一裝有工作流體之管體,該管體包括吸熱段、中間段與放熱段,管體設有毛細結構,管體外壁上設有絕緣之包覆層。當包覆層厚度滿足一定條件時,熱管吸熱段傳熱效率增加,放熱段散熱效果提高,中間段熱量散失減少。採用本發明之熱管可保證熱量由吸熱段有效傳至放熱段,提高熱管之傳熱效率,快速冷卻電子元件;此外可保護傳熱路徑中熱管周圍之電子元件。</t>
  </si>
  <si>
    <t>2004136454</t>
  </si>
  <si>
    <t>F28D-015/04 | F28D-015/04</t>
  </si>
  <si>
    <t xml:space="preserve">CN002441104Y | JP1987-258993A | TW501722U | US5984848A | US5642776A  |  </t>
  </si>
  <si>
    <t>TWI305822B</t>
  </si>
  <si>
    <t>7913054005993</t>
  </si>
  <si>
    <t>厚度測量裝置及使用該裝置之測量熱傳導係數之方法</t>
  </si>
  <si>
    <t>本發明提供一種厚度測量裝置,其包括:一框體,該框體具有均一之厚度,中心為預定形狀之通孔,用於塗佈熱介面材料,該框體包括至少四塊板體,其可活動地拼接結合。本發明還提供一種測量熱傳導係數之方法,其包括以下步驟:提供一承載部,其包括一承載平面用於塗佈熱介面材料;提供一預定厚度之厚度測量裝置設置於承載部上,該厚度測量裝置包括一中心通孔暴露出上述承載平面;塗佈熱介面材料於上述承載平面;去除超出厚度測量裝置之熱介面材料部分;撤去厚度測量裝置;提供一扣合部將熱介面材料扣合於扣合部與承載部之間;控制熱量通過熱傳導之方式流過熱介面材料;測量熱介面材料兩介面之溫度差以計算出該熱介面材料之熱傳導係數。</t>
  </si>
  <si>
    <t>2004136493</t>
  </si>
  <si>
    <t>G01B-005/06 | G01N-025/18 | G01B-005/06 | G01N-025/18</t>
  </si>
  <si>
    <t>CN107037076B</t>
  </si>
  <si>
    <t>TWI275777B</t>
  </si>
  <si>
    <t>7913054006005</t>
  </si>
  <si>
    <t>一種測量導熱係數之裝置及其製備方法</t>
  </si>
  <si>
    <t>本發明提供一種測量導熱係數之裝置,其由下到上依次包括:一基底、一附著於所述基底之熱線、一溫度感測器、一隔離熱線與溫度感測器之第一介電層、一覆蓋溫度感測器之第二介電層、一線路層及一層線路保護層;其中所述熱線及溫度感測器分別與線路層電性連接。本發明還提供上述測量導熱係數之裝置之製備方法。</t>
  </si>
  <si>
    <t>2004135557</t>
  </si>
  <si>
    <t>US6300554B1</t>
  </si>
  <si>
    <t>CN106017713B</t>
  </si>
  <si>
    <t>TWI312418B</t>
  </si>
  <si>
    <t>7913054006030</t>
  </si>
  <si>
    <t>表面抗指紋化塗層</t>
  </si>
  <si>
    <t>本發明提供一種表面抗指紋化塗層,其包括:一形成於待塗覆基底表面之疏水性奈米材料塗層、疏油性奈米材料塗層或超雙疏奈米材料塗層。其中,該疏水性奈米材料塗層包括聚合物奈米纖維,有機矽奈米塗料及超疏水材料,優選採用超雙疏奈米材料。另外,該疏水性奈米材料塗層、疏油性奈米材料塗層或超雙疏奈米材料塗層之厚度為1微米以下,最好為0.1~0.5微米範圍內。本發明不含重金屬鉻、不需經酸或鹼處理,對環境及人體健康有利,另外,本發明適用範圍包括金屬及非金屬基底。</t>
  </si>
  <si>
    <t>2004135545</t>
  </si>
  <si>
    <t>HUANG, CHUAN-DE | WENG, WEI-HSIANG | HUANG, WEN-JENG</t>
  </si>
  <si>
    <t>黃全德 | 翁維襄 | 黃文正</t>
  </si>
  <si>
    <t>G02B-001/12 | G02B-001/12 | B05D-003/00 | G02B-001/10</t>
  </si>
  <si>
    <t>TWI503225B</t>
  </si>
  <si>
    <t>TWI289208B</t>
  </si>
  <si>
    <t>7913054006072</t>
  </si>
  <si>
    <t>繞射光學透鏡及其模仁及模仁之製造方法</t>
  </si>
  <si>
    <t>本發明係關於一種繞射光學透鏡,包括上表面及下表面,其下表面為普通非球面透鏡表面。其上表面為一具有拋物線輪廓之繞射光學表面。一種製造上述繞射光學透鏡之模仁,色括上模仁及下模仁,其中下模仁表面為普通非球面表面,上模仁表面具有與上述繞射光學透鏡上表面形狀相反之表面。</t>
  </si>
  <si>
    <t>2004135559</t>
  </si>
  <si>
    <t>G02B-005/02 | G02B-005/02</t>
  </si>
  <si>
    <t>TW200617433A | US2006-0109554A1</t>
  </si>
  <si>
    <t>7913054006086</t>
  </si>
  <si>
    <t>本發明涉及一種應用於液晶顯示領域之導光板及背光模組。本發明之導光板包括:兩入射面,其為該導光板之相對兩面;一出射面,其為該導光板上表面並與該兩入射面相鄰;及一與該出射面相對之反射面,該反射面形成有若干朝該導光板外部凸出之微結構,其改良在於該若干微結構以導光板兩入射面之間之中心為對稱軸,其尺寸及排列密度從該中心向兩入射面方向對稱地逐漸變小。可使得至少部分由光源發出之光線經入射面進入該導光板內,經該反射面反射後沿垂直於出射面之方向出射,故,該導光板與光源結合可實現傳統背光模組之功能,而且具有高亮度,出射光均勻性好之優點。本發明還提供有使用該導光板之背光模組。</t>
  </si>
  <si>
    <t>2004135570</t>
  </si>
  <si>
    <t>G02B-006/00 | G02F-001/13 | G02B-006/00 | G02F-001/13</t>
  </si>
  <si>
    <t>US6854857B2 | US5999685A</t>
  </si>
  <si>
    <t>TWI786758B | TWI498510B | TWI440071B | TWI371552B | TWI406021B</t>
  </si>
  <si>
    <t>TWI349120B</t>
  </si>
  <si>
    <t>7913054006103</t>
  </si>
  <si>
    <t>遠視眼鏡片</t>
  </si>
  <si>
    <t>一種遠視眼鏡片,包括一第一表面和一第二表面,其中第一表面為非球面,第二表面為淺凹面,其形狀由非球面公式決定:093136482-p01.bmp式中z為鏡面深度,Cv表示非球面中心曲率,093136482-p02.bmp表示鏡面上任一點至鏡面中心的垂直高度,P為二次曲線常數值,B、C、D、E表示非球面高次項係數。本發明之遠視眼鏡片重量輕、厚度薄且鏡面平整。</t>
  </si>
  <si>
    <t>2004136482</t>
  </si>
  <si>
    <t>US6894843B2 | US6768594B2 | US4738516A</t>
  </si>
  <si>
    <t>TWI321229B</t>
  </si>
  <si>
    <t>7913054006113</t>
  </si>
  <si>
    <t>遠視眼鏡片設計方法</t>
  </si>
  <si>
    <t>本發明遠視眼鏡片設計方法,該設計遠視眼鏡片方法之步驟如下:先取第二表面為淺凹面,第一表面依遠視眼鏡片度數公式來確定;然後將第一表面用非球面優化方法來校正像差,所述之優化方法定義一績效函數,該績效函數包括設計所考慮之控制項,績效函數表示成具有非球面係數和二次曲面係數參數之函數:該績效函數通過阻尼最小二乘法計算結果;每次優化後,調整中心厚度值,使其減少邊緣厚度之增量作為下一次優化之初始值,循環優化。</t>
  </si>
  <si>
    <t>2004136485</t>
  </si>
  <si>
    <t>CN001412604A | US6894843B2 | US6768594B2 | US6382789B1 | US4738516A</t>
  </si>
  <si>
    <t>TWI321230B</t>
  </si>
  <si>
    <t>7913054006114</t>
  </si>
  <si>
    <t>本發明提供一種導光板及採用該導光板之背光模組,其中該導光板包括一顯示區域及一鄰近該顯示區域設置之冗餘區域。所述顯示區域與顯示面板的主顯示區相對應,所述冗餘區域用於隔離由於入射光線不均而產生之暗帶,所述冗餘區域包括一光入射面。該導光板及採用該導光板之背光模組具有設計簡單之優點。</t>
  </si>
  <si>
    <t>2004136453</t>
  </si>
  <si>
    <t>CHIANG, TSUNG WEI | LEE, CHUN YU | TSAI, MING CHIANG</t>
  </si>
  <si>
    <t>江宗韋 | 李俊佑 | 蔡明江</t>
  </si>
  <si>
    <t>G02F-001/13 | G02F-001/13 | G02B-005/00 | G02F-001/13357 | G02F-001/1335 | G02B-005/00</t>
  </si>
  <si>
    <t>CN001504803A | JP3267119B2 | TWI232321B</t>
  </si>
  <si>
    <t>TWI332100B</t>
  </si>
  <si>
    <t>7913054006171</t>
  </si>
  <si>
    <t>變焦裝置及方法</t>
  </si>
  <si>
    <t>一變焦裝置,包括:一第一透鏡組、一第二透鏡組、一第一反射元件、一第二反射元件,該二反射元件可轉動,該第一反射元件將經第一透鏡組折射之光反射至該第二反射元件上,該第二反射元件將由第一反射元件射出之光反射至第二透鏡組上。本發明之變焦裝置及方法藉由調節二反射元件之角度,使經過該二反射元件之光線之光程發生改變,實現變焦功能,其結構簡單、組裝方便且可防止出現透鏡組偏心現象。</t>
  </si>
  <si>
    <t>2004136456</t>
  </si>
  <si>
    <t>JP3358260B2 | TWI229231B | US6710937B2 | US6556359B2 | US6516148B1 | US5440431A</t>
  </si>
  <si>
    <t>TWI322923B</t>
  </si>
  <si>
    <t>7913054006231</t>
  </si>
  <si>
    <t>具有熱能回收功能之電腦</t>
  </si>
  <si>
    <t>本發明係關於一種具有熱能回收功能之電腦,其包括:一主板;一連設於該主板上的發熱元件;及一與該發熱元件相連以將其所產生熱量排出的散熱裝置;該散熱裝置連設有一熱電轉換裝置,用於將該散熱裝置所排出熱量轉換成電能。該電腦提高了能源利用率,減少能耗,解決了習知之電腦無法將其發熱元件產生之熱量回收利用而造成之能源浪費之問題。</t>
  </si>
  <si>
    <t>2004135549</t>
  </si>
  <si>
    <t>CHEN, GA-LANE | LIN, JHY-CHAIN | LEU, CHARLES</t>
  </si>
  <si>
    <t>陳杰良 | 林志泉 | 呂昌岳</t>
  </si>
  <si>
    <t>G06F-001/18 | G06F-001/18</t>
  </si>
  <si>
    <t>TWI303760B | US2006-0107987A1</t>
  </si>
  <si>
    <t>7913054006296</t>
  </si>
  <si>
    <t>液冷式散熱系統微型泵</t>
  </si>
  <si>
    <t>一種液冷式散熱系統微型泵,包括一內設密閉空間之殼體、與該密閉空間連通之進液埠及出液埠以及驅動液體循環之葉輪組,該殼體內還設有一將該密閉空間分隔為第一容腔及第二容腔之隔板,該隔板對應葉輪組中部區域設有連通該第一容腔及第二容腔之通孔,該葉輪組設於該第二容腔內,該進液埠、出液埠分別與該第一、第二容腔連通。工作液體通過隔板之通孔進入第二容腔,不會直接衝擊葉片,因此減小工作液體之擾動,提高循環效率進而提高散熱效果。</t>
  </si>
  <si>
    <t>2004135551</t>
  </si>
  <si>
    <t>LEE, HSIEH-KUN | LAI, CHENG-TIEN | ZHOU, ZHI-YONG</t>
  </si>
  <si>
    <t>李學坤 | 賴振田 | 周志勇</t>
  </si>
  <si>
    <t xml:space="preserve">US5501582A  |  </t>
  </si>
  <si>
    <t>TWI321722B</t>
  </si>
  <si>
    <t>7913054006299</t>
  </si>
  <si>
    <t>主機板直流線性穩壓電源</t>
  </si>
  <si>
    <t>一種主機板直流線性穩壓電源,包括一調整電路,該調整電路具有調整端、輸入端及輸出端,該輸入端接收一輸入電壓,其輸出端上連接一負載,且在該輸出端上、經由該負載之輸出電壓回授至該調整端上,其中,該調整端還連接一供驅動該調整電路之驅動電壓。本發明主機板直流線性穩壓電源可大大提高其帶負載之能力,且亦可擴大其輸入電壓之範圍,如此可使輸入電壓儘量降低,從而降低了整個電路之功耗。</t>
  </si>
  <si>
    <t>2004136458</t>
  </si>
  <si>
    <t>JIANG, WU | HUANG, YONG ZHAO | LI, YUN</t>
  </si>
  <si>
    <t>TWI396964B</t>
  </si>
  <si>
    <t>TWI263883B</t>
  </si>
  <si>
    <t>7913054006303</t>
  </si>
  <si>
    <t>檢測電腦系統配置資訊之系統及方法</t>
  </si>
  <si>
    <t>本發明提供一種檢測電腦系統配置資訊之系統,該系統包括一伺服器及複數支持WMI之待檢測電腦,所述伺服器連接一儲存預定系統配置資訊之資料庫,所述伺服器執行一電腦系統配置檢測裝置,該電腦系統配置檢測裝置包括:一連接模組用於連接WMI;一系統配置資訊獲取模組用於藉由WMI獲取電腦系統配置資訊;一比較模組用於比較獲取之電腦系統配置資訊與預定系統配置資訊;一結果輸出模組用於輸出比較模組產生之比較結果。本發明還提供一種相關之檢測方法。利用本發明可以獲取全面的電腦系統配置資訊。</t>
  </si>
  <si>
    <t>2004135573</t>
  </si>
  <si>
    <t>YU, YOU-QING | SHU, SAN-YI</t>
  </si>
  <si>
    <t>俞佑清 | 舒三一</t>
  </si>
  <si>
    <t>G06F-011/28 | G06F-011/28</t>
  </si>
  <si>
    <t>TWI254851B | US2006-0112369A1</t>
  </si>
  <si>
    <t>7913054006309</t>
  </si>
  <si>
    <t>延長非揮發性記憶體使用壽命之裝置及方法</t>
  </si>
  <si>
    <t>一種延長非揮發性記憶體使用壽命之裝置及方法,該延長非揮發性記憶體使用壽命之裝置包括一非揮發性記憶體及一主機。該非揮發性記憶體在物理邏輯上被分劃為複數扇區;該主機包括一資料讀寫模、一扇區標記寫入模組、一扇區標記檢查模組及一資料讀寫指針。實施本發明,可使主機於一非揮發性記憶體之扇區中分別讀寫兩種不同的扇區標記來識別應該於哪一個扇區開始寫入資料,可確保在寫入資料至非揮發性記憶體時能平均的利用到每一個扇區,從而保證每個扇區均能被使用到可被讀寫次數之上限,延長非揮發性記憶體的使用壽命。</t>
  </si>
  <si>
    <t>2004136473</t>
  </si>
  <si>
    <t>CHEN, MIEN-CHIH</t>
  </si>
  <si>
    <t>TWI690860B | TWI475569B</t>
  </si>
  <si>
    <t>TWI257044B | US2006-0117134A1</t>
  </si>
  <si>
    <t>7913054006318</t>
  </si>
  <si>
    <t>點雲自動剪切系統及方法</t>
  </si>
  <si>
    <t>一種點雲自動剪切系統及方法,可自動快速地完成點雲之剪切。該系統包括一應用伺服器、複數使用者端電腦及一資料庫。應用伺服器用於匯入點雲,並對點雲進行自動剪切處理。該應用伺服器包括一點雲匯入模組、一圖形變化模組、一點雲剪切模組及一存儲模組。上述圖形變化模組包括一視圖變化子模組及一視角變化子模組。上述點雲剪切模組包括一般剪切功能子模組及點雲網格功能子模組。使用者端電腦提供一互動式用戶介面,以便於使用者根據實際需要選擇受測物件之點雲,並獲取點雲剪切後之結果。資料庫用於存儲受測物件之點雲。利用本發明,可對點雲進行全方位、任意視角之自動剪切。</t>
  </si>
  <si>
    <t>2004136471</t>
  </si>
  <si>
    <t>CHANG, CHIH-KUANG | WU, XIN-YUAN | CHEN, JIE-RONG | TANG, XIAO-DAN</t>
  </si>
  <si>
    <t>張旨光 | 吳新元 | 陳傑榮 | 湯曉丹</t>
  </si>
  <si>
    <t>TWI303768B | US7117116B2</t>
  </si>
  <si>
    <t>7913054006353</t>
  </si>
  <si>
    <t>延時器仿真模型設計裝置及方法</t>
  </si>
  <si>
    <t>本發明提供一種延時器仿真模型設計方法,該方法包含下列步驟:定義延時設定子電路輸入輸出管腳;定 其內部 字源和 字地;選擇時間模型及I/O模型的默認值;定義該延時設定子電路內為緩沖器 字器件;定義延時設定時間模型為標準邏輯門時間模型;設定信號從低電平到高電平和從高電平到低電平的延時時間;定義輸出電平設定子電路輸入輸出管腳;定義其內部為理想放大器及設定輸出電平大小;定義延時器輸入輸出管腳;調用延時設定子電路模型設定延時大小;調用輸出電平設定子電路模型設定輸出電平的大小;利用模型編輯器生成延時器模型 及外殼。</t>
  </si>
  <si>
    <t>2004135565</t>
  </si>
  <si>
    <t>JIANG, WU | LI, YUN</t>
  </si>
  <si>
    <t>江武 | 李云</t>
  </si>
  <si>
    <t>TWI313421B | US7356794B2</t>
  </si>
  <si>
    <t>7913054006373</t>
  </si>
  <si>
    <t>多相PWM控制器之建模方法</t>
  </si>
  <si>
    <t>本發明揭露一種多相PWM控制器之建模方法。該方法包括以下步驟:定義電路的器件結構(Block Diagram)及電氣參數(Electronic Characteristics);依據器件結構及電氣參數定義器件模型架構及器件模型參數;接著,建立多相PWM控制器之器件模型;在器件模型建立完畢後,將模型置于電路中;最後,進行電路仿真,根據仿真輸出結果與實際電路測試的結果進行比對來優化模型參數,達到模型完善。</t>
  </si>
  <si>
    <t>2004135569</t>
  </si>
  <si>
    <t>TWI258679B</t>
  </si>
  <si>
    <t>7913054006374</t>
  </si>
  <si>
    <t>零部件追蹤管理系統及方法</t>
  </si>
  <si>
    <t>本發明揭露一種零部件追蹤管理系統,該系統包括:至少一條碼印表機,用於列印零部件條碼;至少一條碼掃描裝置,用於掃描零部件條碼;至少一用戶端電腦,與上述條碼印表機及掃描裝置相連接,控制條碼列印以及登入掃描的條碼資訊;一資料庫,用於存儲零部件管理資料。一伺服器,藉由網路與上述用戶端電腦及資料庫連接,用於存取上述資料庫中的資料,產生唯一的零部件編碼,對零部件管理資料進行統計分析,生成統計分析結果報表並將報表傳送給相關單位;本發明還揭露一種零部件追蹤管理方法。利用本發明,可以對產品零部件進行編碼並列印條碼,追蹤管理零部件,對零部件條碼資訊進行統計分析,生成管理報表。</t>
  </si>
  <si>
    <t>2004136476</t>
  </si>
  <si>
    <t>TW200617730A</t>
  </si>
  <si>
    <t>7913054006383</t>
  </si>
  <si>
    <t>商品價格管制系統及方法</t>
  </si>
  <si>
    <t>本發明提供一種商品價格管制系統及方法,該商品價格管制系統包括複數內部用戶端電腦、一應用伺服器、一資料庫。內部用戶端電腦為使用者提供一操作介面,用於動態顯示系統操作狀態。應用伺服器包括複數軟體功能模組,用於根據外部用戶所在地區及需求商品資訊的不同確定商品價格。資料庫是用於存儲商品價格管制過程中使用或產生的各種資訊,包括帳號資訊、商品資訊、地區商品資訊表、地區資訊與商品規格對照表及商品規格與商品對照表等。</t>
  </si>
  <si>
    <t>2004136478</t>
  </si>
  <si>
    <t>MA, WEN-ZHEN | LUO, SHENG-CHI</t>
  </si>
  <si>
    <t>馬文珍 | 羅聖淇</t>
  </si>
  <si>
    <t>TW200617731A</t>
  </si>
  <si>
    <t>7913054006384</t>
  </si>
  <si>
    <t>競標安全管控系統及方法</t>
  </si>
  <si>
    <t>本發明提供一種競標安全管控系統,該系統包括複數用戶端電腦、一網站伺服器、一資料庫及一應用伺服器。其中應用伺服器包括有:一權限設置模組,用於設置各用戶權限,並產生一用戶權限列表;一權限控制模組,用於判斷用戶名及密碼是否正確,並判斷用戶的用戶類型;一判斷模組,用於判斷供應商是否藉由同一用戶名及密碼藉由複數電腦重復登錄,及判斷該供應商是否和其他已登錄供應商在同一網域進行競標;一競標模組,用於提供競標介面,供應商藉由該競標介面進行網上競標;及一監控模組,用於提供競標監控介面,採購商藉由該競標監控介面監控供應商網上競標,並判斷競標過程是否出現異常。藉由本系統可對供應商、採購商之權限進行管控,能有效提高競標的公平與合理。</t>
  </si>
  <si>
    <t>2004136479</t>
  </si>
  <si>
    <t>LUO, SHENG CHI | MA, WEN-ZHEN</t>
  </si>
  <si>
    <t>羅聖淇 | 馬文珍</t>
  </si>
  <si>
    <t>G06F-017/60 | G06Q-030/00</t>
  </si>
  <si>
    <t>TWI251160B</t>
  </si>
  <si>
    <t>7913054006385</t>
  </si>
  <si>
    <t>BIOS更新系統及方法</t>
  </si>
  <si>
    <t>本發明提供一種在計算機系統中用以更新基本輸入輸出系統(BIOS)的方法,其由外部電腦對待測電腦的BIOS程式進行更新。該方法包括:於待測電腦提供引導程式初始化串列埠;於外部電腦提供BIOS上傳程式,其藉由串列埠傳送特定字串給引導程式;所述引導程式判斷在一定時間內是否接收到特定字串;若沒有接收到特定字串,則判斷待測電腦之BIOS檢查碼是否等於零;若BIOS檢查碼不等於零,則引導程式接收傳送的特定字串、BIOS更新程式及BIOS韌體至待測電腦之記憶體中;引導程式執行上述BIOS更新程式更新BIOS。</t>
  </si>
  <si>
    <t>2004136472</t>
  </si>
  <si>
    <t>G06F-009/24 | G06F-009/24</t>
  </si>
  <si>
    <t>TWI782712B | US11397593B1</t>
  </si>
  <si>
    <t>TWI303382B | US7418589B2</t>
  </si>
  <si>
    <t>7913054006426</t>
  </si>
  <si>
    <t>顯示器之微處理機控制單元代碼共用之系統及方法</t>
  </si>
  <si>
    <t>本發明提供一種顯示器之微處理機控制單元代碼共用之系統及方法,用於量產顯示器兼容不同供應商之微處理機控制單元代碼,該顯示器之微處理機控制單元代碼共用之系統包括:一顯示器及一伺服器。顯示器包含一可程式化裝置及一寄存器。可程式化裝置包括以下四個功能模組:一判斷尺寸功能模組;一判斷螢幕功能模組;一判斷微處理機控制單元功能模組;一在線程式更新功能模組。伺服器保存不同微處理機控制單元所需更新之代碼及其他程式碼。</t>
  </si>
  <si>
    <t>2004136475</t>
  </si>
  <si>
    <t>HUANG, KUANG-LIANG</t>
  </si>
  <si>
    <t>黃光良</t>
  </si>
  <si>
    <t>G09G-003/00 | G09G-003/00</t>
  </si>
  <si>
    <t>CN109062532B | TWI800285B | TWI421853B</t>
  </si>
  <si>
    <t>TWI275055B | US2006-0117116A1</t>
  </si>
  <si>
    <t>7913054006479</t>
  </si>
  <si>
    <t>磁性記錄媒體及其製備方法</t>
  </si>
  <si>
    <t>本發明涉及一種磁性記錄媒體及其製備方法。本發明提供之磁性記錄媒體,包括一非磁性基底,以及一形成於非磁性基底上之磁記錄層。磁記錄層係由內含磁性粒子之奈米碳管構成,且構成磁記錄層之奈米碳管具有管徑均勻、尺寸小且係分立的(Isolated)等特點;因此,上述磁性記錄媒體具有高密度、超低媒體雜訊之優點。從而解決先前之磁性記錄媒體磁記錄密度難以提升、媒體雜訊較大等問題。本發明還提供上述磁性記錄媒體之製備方法。</t>
  </si>
  <si>
    <t>2004136491</t>
  </si>
  <si>
    <t>G11B-005/84 | G11B-005/84</t>
  </si>
  <si>
    <t>TW200617902A</t>
  </si>
  <si>
    <t>7913054006555</t>
  </si>
  <si>
    <t>各向異性導電材料</t>
  </si>
  <si>
    <t>本發明涉及一種應用於電子封裝之各向異性導電材料,包括絕緣性之黏著劑及分散於該黏著劑之奈米導電粒子,該奈米導電粒子為摻雜有金屬粒子及聚苯胺之奈米碳管。其中,該聚苯胺可為含有金屬離子之聚苯胺,其分子鏈中之氫原子被金屬離子置換。本發明之各向異性導電材料由於採用具有奈米尺寸之摻雜有金屬粒子之奈米碳管導電顆粒,使之與半導體元件及基板連接時具有較大之接觸表面積,且置換銅或鐵離子後之聚苯胺具有較佳之導電性及黏著性,使奈米碳管更好之電黏接於半導體元件及基板。</t>
  </si>
  <si>
    <t>2004136497</t>
  </si>
  <si>
    <t>H01B-001/24 | H01B-001/24</t>
  </si>
  <si>
    <t>TWI312353B | TW516979B | US6884833B2 | US6632380B1</t>
  </si>
  <si>
    <t>CN103430634B | TWI739219B | TWI382500B | US8391016B2</t>
  </si>
  <si>
    <t>TWI323901B | US7326633B2</t>
  </si>
  <si>
    <t>7913054006648</t>
  </si>
  <si>
    <t>本發明提供一種散熱裝置,其包括基座,形成於該基座上之擴散障層,形成於該擴散障層上之催化劑層,形成於該催化劑層上之奈米碳管;所述擴散障層為鈦鎢層或氮化鈦鎢層。本發明還提供上述散熱裝置之製備方法,其包括:提供一基座;於該基座上形成一鈦鎢層或氮化鈦鎢層;於所述鈦鎢層或氮化鈦鎢層上形成一催化劑層;於所述催化劑層上長出奈米碳管。</t>
  </si>
  <si>
    <t>2004136496</t>
  </si>
  <si>
    <t>H01L-023/36 | H01L-021/20 | H01L-023/36 | H01L-021/205</t>
  </si>
  <si>
    <t>US7316061B2 | US2004-0037972A1</t>
  </si>
  <si>
    <t>US8492003B2</t>
  </si>
  <si>
    <t>TWI318789B</t>
  </si>
  <si>
    <t>7913054006876</t>
  </si>
  <si>
    <t>電池組廠商及其型態辨識裝置</t>
  </si>
  <si>
    <t>一種電池組廠商及其型態辨識裝置,包括一鍵盤控制器,一電池組,該鍵盤控制器包括一類比/數位轉換器,該類比/數位轉換器包括一類比/數位轉換信號引腳,該電池組包括一直流信號引腳和一接地電阻,該鍵盤控制器之類比/數位轉換信號引腳通過電池組上之直流信號引腳連接到電池組之接地電阻之一端,該接地電阻之另一端接地。該類比/數位轉換器將類比信號轉換成多位之數位信號和鍵盤控制器內建辨識圖表對應,從而能夠辨識多個電池組廠商及其型態。</t>
  </si>
  <si>
    <t>2004136486</t>
  </si>
  <si>
    <t>SHI, HUNG-HAO</t>
  </si>
  <si>
    <t>席宏浩</t>
  </si>
  <si>
    <t>H01M-010/48 | H01M-010/48</t>
  </si>
  <si>
    <t>US7012402B2</t>
  </si>
  <si>
    <t>TWI350607B</t>
  </si>
  <si>
    <t>7913054007025</t>
  </si>
  <si>
    <t>本發明係提供一種電連接器,其收容對接電子元件並包括本體、收容於絕緣本體之複數導電端子及組裝於絕緣本體之殼體。本體與殼體間形成有收容空間以收容對接電子元件,殼體與本體分別形成有第一及第二接收孔。該電連接器可用來收容結構不同之對接電子元件以不同之方向組裝入其內。</t>
  </si>
  <si>
    <t>2004136470</t>
  </si>
  <si>
    <t>TW424167B | US6905344B2</t>
  </si>
  <si>
    <t>TWI305685B</t>
  </si>
  <si>
    <t>7913054007046</t>
  </si>
  <si>
    <t>一種安裝於電子設備的電路板上的電連接器,用以收容一電子元件。該電連接器包括:絕緣本體及複數收容於絕緣本體的端子收容腔內的導電端子。端子收容腔與絕緣本體的下表面之間係一底壁,應壁上設有凹孔分別與相應的端子收容腔相連通,每一凹孔的縱向尺寸小於對應端子收容腔的縱向尺寸。導電端子包括一主體部、位於主體部上方與電子元件電性連接的接觸部、連接主體部與接觸部的彈性部,主體部與絕緣本體的底壁抵接。電子元件與端子的接觸部電性連接時,電子元件對端子有一向下的力,位於凹孔區域的端子的主體部也可以有一向下的位移,避免了端子受力後因應力集中現象而發生永久變形或斷裂等情況。</t>
  </si>
  <si>
    <t>2004136463</t>
  </si>
  <si>
    <t>YANG, MENG-HUAN</t>
  </si>
  <si>
    <t>H01R-012/02 | H01R-012/50</t>
  </si>
  <si>
    <t>TWI280694B</t>
  </si>
  <si>
    <t>7913054007049</t>
  </si>
  <si>
    <t>一種安裝於電路板上的電連接器,用以收容一電子元件。該電連接器包括一絕緣本體及複數收容於絕緣本體內的導電端子,絕緣本體的左右側壁上設有通道。端子包括與電子元件電性接觸的接觸部及與電路板電性連接的焊接腳。端子的焊接腳通過絕緣本體側壁上的通道延伸出絕緣本體外,且位於電連接器高度方向的中部。這樣,電連接器的焊接腳即可焊接到電路板的正面也可焊接到電路板的背面,提高了其應用範圍。</t>
  </si>
  <si>
    <t>2004136467</t>
  </si>
  <si>
    <t>TWI405372B</t>
  </si>
  <si>
    <t>TWI291785B</t>
  </si>
  <si>
    <t>7913054007050</t>
  </si>
  <si>
    <t>一種安裝於電路板上的電連接器,用以收容一電子元件。該電連接器包括一絕緣本體、若干收容於絕緣本體內的導電端子及組裝在絕緣本體上的遮蔽模組。絕緣本體包括前後、左右四個側壁,遮蔽模組包括四片分別安裝在絕緣本體四側的遮蔽體,每一遮蔽體均包括一主體片。其中安裝於絕緣本體左右側及前側的遮蔽體上自主體片上邊緣向內彎折設置有一卡持部、位於卡持部兩側對稱設置有接地片,安裝於絕緣本體左右側的遮蔽體在其接地片兩側還設有卡持片,安裝在絕緣本體後側的遮蔽體於主體片上邊緣處設置有一缺口,缺口兩側對稱設置有接地片。電子元件安裝到電連接器上時,遮蔽模組的卡持部、接地片及卡持片均抵接在電子元件上。</t>
  </si>
  <si>
    <t>2004136465</t>
  </si>
  <si>
    <t>TW575247U | TW570393U</t>
  </si>
  <si>
    <t>TWI400837B</t>
  </si>
  <si>
    <t>TWI322532B</t>
  </si>
  <si>
    <t>7913054007052</t>
  </si>
  <si>
    <t>本發明係提供一種電連接器,其包括絕緣本體、遮覆於絕緣本體上之導電殼體、收容於絕緣本體之複數訊號端子及開關端子。絕緣本體與導電殼體間形成有收容空間,導電殼體設有彈性臂,隨著對接元件插入或退出收容空間,對接元件抵壓彈性臂使之與開關端子電性接觸或斷開。該電連接器之開關端子與導電殼體形成一個開關結構,該開關結構元件較少、機構較簡單,且可準確而穩定的偵測對接元件是否正確收容於電連接器。</t>
  </si>
  <si>
    <t>2004135537</t>
  </si>
  <si>
    <t>LU, YAO-PANG | MA, WEN-QIANG</t>
  </si>
  <si>
    <t>呂耀邦 | 馬文强</t>
  </si>
  <si>
    <t>H01R-012/14 | H01R-013/64 | H01R-013/641</t>
  </si>
  <si>
    <t>TWI398998B</t>
  </si>
  <si>
    <t>TWI277250B</t>
  </si>
  <si>
    <t>7913054007055</t>
  </si>
  <si>
    <t>電連接器組件及其中取置裝置的卸除方法</t>
  </si>
  <si>
    <t>本發明係提供一種電連接器組件,包括電連接器與取置裝置,以及該取置裝置的卸除方法,其中,電連接器具有收容若干導電端子的絕緣本體,取置裝置具有設有平整面的金屬框體,該平整面供真空吸取裝置吸取,由此可取放該電連接器。上述絕緣本體之縱長方向兩端的側壁上設有安裝部,取置裝置通過與安裝部相配合而安裝於電連接器上,由此可使取置裝置與電連接器實現緊密扣合與夾持。在上述框體橫向側邊上設有凸出部,卸除取置裝置時,以電連接器一橫向側邊為支點,作用於另一橫向側邊的凸出部,將取置裝置繞支點做旋轉運動,直至卸除;或者以電連接器兩橫向側邊的凸出部為施力點,由下而上直接取下取置裝置;由此可以容易地是實現取置裝置的卸除,且無損該電連接器。</t>
  </si>
  <si>
    <t>2004135538</t>
  </si>
  <si>
    <t>TING, CHIEN-JEN</t>
  </si>
  <si>
    <t>H01R-013/42 | H01R-013/42</t>
  </si>
  <si>
    <t>TWI279039B</t>
  </si>
  <si>
    <t>7913054007059</t>
  </si>
  <si>
    <t>時鐘信號發生器</t>
  </si>
  <si>
    <t>一時鐘信號發生器,具有一石英晶體多諧振蕩電路及脈衝整形電路。該脈衝整形電路包括一D觸發器,該石英晶體多諧振蕩電路產生之時鐘信號輸出至該D觸發器。該D觸發器之Q端為時鐘信號輸出端,該D觸發器之Q’端與D端連接在一起。通過調節D觸發器CP端及D端所接之電容值能夠獲得不同頻率之時鐘信號。</t>
  </si>
  <si>
    <t>2004135560</t>
  </si>
  <si>
    <t>H03K-021/10 | H03K-021/10</t>
  </si>
  <si>
    <t>TW200618475A</t>
  </si>
  <si>
    <t>7913054007128</t>
  </si>
  <si>
    <t>薄形數位相機</t>
  </si>
  <si>
    <t>本發明公開一種薄形數位相機,其包括:一第一鏡筒,其內裝有第一鏡片組;一第二鏡筒,該鏡筒包括一容置部,該容置部用以容置第二鏡片組,所述第二鏡筒與第一鏡筒軸線成一定角度相連,並且使光線從第一鏡筒射到第二鏡筒;一反射裝置,該反射裝置位於第一鏡筒和第二鏡筒連接處;一影像感測元件,該影像感測元件位於第二鏡片組之後。</t>
  </si>
  <si>
    <t>2004135561</t>
  </si>
  <si>
    <t>H04N-005/22 | H04N-005/225</t>
  </si>
  <si>
    <t>TWI443369B</t>
  </si>
  <si>
    <t>TW200618615A</t>
  </si>
  <si>
    <t>7913054007268</t>
  </si>
  <si>
    <t>具數位相機之便攜式電子裝置</t>
  </si>
  <si>
    <t>本發明提供一種具數位相機之便攜式電子裝置,包括一本體、一蓋體、一對焦裝置以及一影像感測器,該本體和蓋體可繞一軸線轉動,所述對焦裝置安裝在該本體和蓋體之共同軸線處,由一鏡座和一安裝鏡片組之鏡架組成,該鏡座和鏡架之間為螺紋配合;所述鏡座和影像感測器固定於蓋體或本體中任一個;鏡架可軸向滑動地安裝在另一個中。採用此裝置可以簡化結構,便於操作。</t>
  </si>
  <si>
    <t>2004136457</t>
  </si>
  <si>
    <t>TW200618616A</t>
  </si>
  <si>
    <t>7913054007269</t>
  </si>
  <si>
    <t>本創作應用於記錄和/或再現光學記錄媒體之光碟播放裝置。【創作特點〕 請參閱各圖所示,請參閱各圖所示,本創作光碟機整體包括一主體及裝設在主體下側的電源,主體為一近四邊形結構,包括一基部及一與基部后側邊相樞接之上蓋,上蓋上表面一體裝設有一標誌,下蓋前側面板形成一微弧形凹陷,當上蓋處於主視圖所示的閉合狀態時,上蓋疊合在基部上,而下蓋微弧形凹陷處與上蓋形成一弧形間隙。上述設計使本創作光碟機整體呈現出層次分明、立體感強烈又不失圓滑和諧之美感。</t>
  </si>
  <si>
    <t>2005303772</t>
  </si>
  <si>
    <t>D111209</t>
  </si>
  <si>
    <t>LIANG, LI-NI | MAO, JUN-FENG</t>
  </si>
  <si>
    <t>梁麗妮 | 毛軍峰</t>
  </si>
  <si>
    <t>TWD111209S</t>
  </si>
  <si>
    <t>7913080014568</t>
  </si>
  <si>
    <t>影音光碟機</t>
  </si>
  <si>
    <t>本創作應用於記錄和/或再現光學記錄媒體之光碟播放裝置。【創作特點】 請參閱各圖所示,本創作影音光碟機整體為一近方形結構,包括一主體及一與主體一側邊相連之蓋體。其蓋體上表面設有一微突起的標誌,呈現出強烈的立體感。主體前側面板上設置一排圓形按鈕,呈"一"字排開,按鈕右側設置一滑動按鈕。右側面板上設有一聲音調節鈕。上述設計使本創作影音光碟機整體方形結構,輔以"一"字排開的圓形按鈕,線條規則明晰而不失活潑,風格簡約而不乏創意。</t>
  </si>
  <si>
    <t>2005303773</t>
  </si>
  <si>
    <t>D111210</t>
  </si>
  <si>
    <t>LIANG, LI-NI | BAO, WEN-JIE</t>
  </si>
  <si>
    <t>梁麗妮 | 包文杰</t>
  </si>
  <si>
    <t>TWD111210S</t>
  </si>
  <si>
    <t>7913080014569</t>
  </si>
  <si>
    <t>背光系統</t>
  </si>
  <si>
    <t>本創作係用於液晶顯示模組中之側光式背光結構。 本創作背光系統,其包括透光部及不透光部,其中該不透光部於需要摺疊處設置一尾部。本創作背光系統整體構成一新穎之創作。</t>
  </si>
  <si>
    <t>2005301344</t>
  </si>
  <si>
    <t>D111215</t>
  </si>
  <si>
    <t>TWD111215S</t>
  </si>
  <si>
    <t>7913080014574</t>
  </si>
  <si>
    <t>液晶監視器</t>
  </si>
  <si>
    <t>連接於電腦,用於人機界面之畫面輸出。【創作特點】 本創作液晶監視器上部係一長方形主體,該主體中部設有一長方形液晶螢幕,該主體於液晶螢幕下方設有複數按鈕及一指示燈;該主體後部設一倒置之口袋型安裝部,該安裝部左右兩側及上部傾斜延伸至該主體,其上部設有複數散熱孔;該液晶監視器下部係一支座,該支座設一"口"字型支撐架,兩支撐臂自該支撐架前端向上並向後延伸至該主體後部之安裝部上。</t>
  </si>
  <si>
    <t>2005303604</t>
  </si>
  <si>
    <t>D111223</t>
  </si>
  <si>
    <t>YU, JING RENN | ZHANG, DING DING</t>
  </si>
  <si>
    <t>游景任 | 張丁丁</t>
  </si>
  <si>
    <t>TWD111223S</t>
  </si>
  <si>
    <t>7913080014582</t>
  </si>
  <si>
    <t>電腦支架</t>
  </si>
  <si>
    <t>固定液晶顯示器及電腦主機機箱。【創作特點】 本創作電腦支架包括一底座、一支撐架及一卡扣部。該支撐架垂直於該底座,該卡扣部樞接於該支撐架之頂部,該底座上於該支撐架一側具有一凹槽,該凹槽中間開設有一方形通孔,該支撐架之中上部有一方形掛扣部。</t>
  </si>
  <si>
    <t>2005303453</t>
  </si>
  <si>
    <t>D111241</t>
  </si>
  <si>
    <t>LI, TAO | ZHANG, DING-DING | QIU, BO</t>
  </si>
  <si>
    <t>李陶 | 張丁丁 | 邱博</t>
  </si>
  <si>
    <t>TWD140287S | TWD140288S | TWD140920S | TWD140921S | TWD140922S | TWD141082S | TWD140923S | TWD140924S | TWD140925S | TWD140926S | TWD140916S | TWD140917S | TWD140918S | TWD140919S</t>
  </si>
  <si>
    <t>TWD111241S</t>
  </si>
  <si>
    <t>7913080014600</t>
  </si>
  <si>
    <t>電腦機箱固定架</t>
  </si>
  <si>
    <t>用於電腦機箱之支撐固定。【創作特點】 本創作電腦機箱固定架包括一支撐腳座及兩呈弧形之固定臂;該支撐腳座大致為等腰梯形,其兩平行邊分別套設兩套環;該兩固定臂之一端係連接於該支撐腳座之較長平行邊,另一端則分別設有一圓柱形固件。</t>
  </si>
  <si>
    <t>2005303770</t>
  </si>
  <si>
    <t>D111242</t>
  </si>
  <si>
    <t>TWD111242S</t>
  </si>
  <si>
    <t>7913080014601</t>
  </si>
  <si>
    <t>導風型鼓風機</t>
  </si>
  <si>
    <t>一種導風型鼓風機,係用於對一電子裝置進行散熱,該導風型鼓風機大致呈方形,其至少兩側面分別設有一固定部,可利用該等固定部將該導風型鼓風機以不同方位固定於該電子裝置內。該導風型鼓風機包括一鼓風裝置,該鼓風裝置包括一風扇及一出風口;該導風型鼓風機還包括一進風口,該進風口與該風扇之吸風側面間形成一風道,以約束該導風型鼓風機之進風氣流。</t>
  </si>
  <si>
    <t>2005219598</t>
  </si>
  <si>
    <t>M290934</t>
  </si>
  <si>
    <t>2006-05-21</t>
  </si>
  <si>
    <t>F04D-029/58 | F04D-029/58</t>
  </si>
  <si>
    <t>TWM290934U</t>
  </si>
  <si>
    <t>7906002001736</t>
  </si>
  <si>
    <t>一種導風型鼓風機,包括一鼓風裝置,該鼓風裝置包括一進風口、一出風口及一風扇,該風扇的吸風側面還形成一用於對該鼓風裝置的進氣流場進行約束的罩體,該進風口形成於該罩體。</t>
  </si>
  <si>
    <t>2005219599</t>
  </si>
  <si>
    <t>M290935</t>
  </si>
  <si>
    <t>TWM290935U</t>
  </si>
  <si>
    <t>7906002001737</t>
  </si>
  <si>
    <t>具攝像模組之電子裝置</t>
  </si>
  <si>
    <t>一種具攝像模組之電子裝置,其包括一支撐體、一攝像頭及一可活動容置該攝像頭之外殼,該外殼之兩端各設置一軸,該支撐體邊緣開設一開槽,該支撐體於該開槽之兩側各設置一樞轉槽,該外殼透過該軸及該樞轉槽樞接於該支撐體。</t>
  </si>
  <si>
    <t>2005220039</t>
  </si>
  <si>
    <t>M291015</t>
  </si>
  <si>
    <t>G03B-029/00 | G03B-029/00</t>
  </si>
  <si>
    <t>TWM291015U</t>
  </si>
  <si>
    <t>7906002001817</t>
  </si>
  <si>
    <t>網路狀況指示燈控制線路</t>
  </si>
  <si>
    <t>一種網路狀況指示燈控制線路,包括一控制晶片,一控制信號產生電路及一第一指示燈,該控制晶片根據網路帶寬狀況輸出一第一信號,該控制信號產生電路根據該第一信號產生一可驅動該第一指示燈發光之控制信號,該控制信號輸入到該第一指示燈負極,該第一指示燈正極接系統供電端,該控制信號控制該第一指示燈開關。</t>
  </si>
  <si>
    <t>2005219591</t>
  </si>
  <si>
    <t>M291016</t>
  </si>
  <si>
    <t>TWI353136B</t>
  </si>
  <si>
    <t>TWM291016U</t>
  </si>
  <si>
    <t>7906002001818</t>
  </si>
  <si>
    <t>磁碟機固定裝置</t>
  </si>
  <si>
    <t>一種磁碟機固定裝置,用於固定一側壁設有一凸柱之磁碟機,其包括一用以容置該磁碟機之固定架,該固定架具有兩側壁,其中至少一側壁上設有一收容該磁碟機上凸柱之一滑槽,該磁碟機固定裝置還包括一鎖固件,該固定架之側壁上形成一收容槽,該鎖固件可插入該收容槽並將該磁碟機上之凸柱卡固於該固定架之滑槽內。該磁碟機固定裝置結構簡單,安裝操作方便,並可節省生產成本。</t>
  </si>
  <si>
    <t>2005220038</t>
  </si>
  <si>
    <t>M291020</t>
  </si>
  <si>
    <t>CHEN, YUN LUNG | ZHANG, WEN-YU | WU, QING-HAO</t>
  </si>
  <si>
    <t>陳允隆 | 張文宇 | 吳慶昊</t>
  </si>
  <si>
    <t>TWM291020U</t>
  </si>
  <si>
    <t>7906002001822</t>
  </si>
  <si>
    <t>導風裝置</t>
  </si>
  <si>
    <t>一種導風裝置,運用於一鼓風裝置,該導風裝置包括一進風口及一出風口,該進風口與該出風口分別位於該導風裝置之兩相鄰側板,該出風口連通於該鼓風裝置之吸風側面,對該鼓風裝置之進氣流場進行約束。</t>
  </si>
  <si>
    <t>2005219596</t>
  </si>
  <si>
    <t>M291022</t>
  </si>
  <si>
    <t>G06F-001/20 | F04D-025/08 | G06F-001/20 | F04D-025/08</t>
  </si>
  <si>
    <t>TWM291022U</t>
  </si>
  <si>
    <t>7906002001824</t>
  </si>
  <si>
    <t>便攜式存儲裝置</t>
  </si>
  <si>
    <t>本創作係提供一種便攜式存儲裝置,其包括一套體、一金屬殼、一安裝於金屬殼內之電路板,其中金屬殼的前端部與電路板形成一接頭,後部收容於套體內,金屬殼上下表面上設有扣合孔,該便攜式存儲裝置還包括一固持座及一扣接環,固持座包括設有卡扣部之固持臂,固持座安裝在金屬殼後部與金屬殼一起組裝於套體內,固持臂之卡扣部與金屬殼後部之扣合孔相配合。前述扣接環設有一開口,套在金屬殼的前端部,在扣接環開口上下方設有向內延伸之卡持臂,卡持臂上設有卡扣部與位於金屬殼中部之扣合孔相配合,將金屬殼牢固地組裝在套體內。</t>
  </si>
  <si>
    <t>2005219070</t>
  </si>
  <si>
    <t>M291069</t>
  </si>
  <si>
    <t>G11C-005/00 | G11C-005/00</t>
  </si>
  <si>
    <t>TWM291069U</t>
  </si>
  <si>
    <t>7906002001871</t>
  </si>
  <si>
    <t>本創作係關於一種電連接器,其符合串行通用匯流排(USB)標準,該電連接器包括一絕緣殼體及收容於絕緣殼體之複數導電端子。絕緣殼體內收容有一印製電路板,於該印製電路板上安裝有過電流保護裝置,導電端子通過印製電路板與過電流保護裝置電性連接,當電路過流時,過電流保護裝置動作以保護與之對接之存儲設備。</t>
  </si>
  <si>
    <t>2005217879</t>
  </si>
  <si>
    <t>M291103</t>
  </si>
  <si>
    <t>TWM291103U</t>
  </si>
  <si>
    <t>7906002001905</t>
  </si>
  <si>
    <t>本創作係關於一種電連接器,其於對接插頭對接時具有輸出狀態切換功能,該電連接器包括絕緣殼體、複數導電端子及開關端子。絕緣殼體設有收容對接插頭之插頭收容腔及收容開關端子之開關端子收容腔,於插頭收容腔和開關端子收容腔之間設置有片狀隔離體,該隔離體一端固定於絕緣本體上,另一端與開關端子相抵靠,當對接插頭插入時,對接插頭推動絕緣隔離體與開關端子相抵靠之一端及開關端子移動,從而實現輸出狀態切換功能。</t>
  </si>
  <si>
    <t>2005219071</t>
  </si>
  <si>
    <t>M291106</t>
  </si>
  <si>
    <t>TWM291106U</t>
  </si>
  <si>
    <t>7906002001908</t>
  </si>
  <si>
    <t>本創作係關於一種電連接器,用於音頻或視頻信號數據的傳輸,其包括絕緣本體、端子模組及包覆在絕緣本體外部的遮蔽殼體,其中端子模組包括固持部、固持於固持部內的若干端子組及印刷電路板,所述絕緣本體包括本體部及由本體部向前延伸的對接部,貫穿對接部前後表面形成有若干收容槽,於固持部形成有與所述若干收容槽相對應的收容通道,印刷電路板與若干端子組及固持部共同組設於絕緣本體內部,通過這樣組裝,可以有效降低生產成本,並實現較好的數據傳輸效率。</t>
  </si>
  <si>
    <t>2005217077</t>
  </si>
  <si>
    <t>M291107</t>
  </si>
  <si>
    <t>ZHU, ZI-QIANG | ZHANG, GUO-HUA | HU, JIN-KUI | WAN, FENG</t>
  </si>
  <si>
    <t>朱自强 | 張國華 | 胡金奎 | 萬峰</t>
  </si>
  <si>
    <t>H01R-012/30 | H01R-012/30</t>
  </si>
  <si>
    <t>TWI331827B</t>
  </si>
  <si>
    <t>TWM291107U</t>
  </si>
  <si>
    <t>7906002001909</t>
  </si>
  <si>
    <t>本創作係關於一種電連接器,其包括一絕緣本體、複數導電端子及設於絕緣本體縱長兩端之退卡機構,於絕緣本体上設有收容導電端子之對接部,該退卡機構係包括與絕緣本體縱長方向至少一端相連之頂出裝置,頂出裝置包括相對於絕緣本体上一點樞轉之扣持部,以及與該扣持部相連動之扳動部,於扳動部上設有一延伸超過絕緣本体對接部前端之提拉部件,於提拉部件上設有一彈性連接桿,藉由提拉部件可將子電路板更方便地退出電連接器。</t>
  </si>
  <si>
    <t>2005219067</t>
  </si>
  <si>
    <t>M291117</t>
  </si>
  <si>
    <t>GUAN, HAI-FEI | BU, XUE-WU | LIU, TING-SHUN</t>
  </si>
  <si>
    <t>關海飛 | 卜學武 | 劉廷順</t>
  </si>
  <si>
    <t>TWM291117U</t>
  </si>
  <si>
    <t>7906002001919</t>
  </si>
  <si>
    <t>音頻插座</t>
  </si>
  <si>
    <t>本創作係關於一種用於與對接連接器對接並安裝於電路板上的音頻插座,其包括絕緣本體及收容於絕緣本體內並與電路板電性連接的一對訊號端子、一對開關端子及接地端子。所述導電端子均分別設有與電路板連接的片狀接腳,面板接地端子與插座接地端子一體成型,並與其他導電端子共同收容於絕緣本體的對應收容槽內,並延伸入絕緣本體內設有收容對接連接器的收容空間,與對接連接器彈性接觸,通過面板接地端子與插座接地端子一體成型設計,增加了連接器的接地效果,獲得穩定的訊號傳輸,實現良好的音頻效果。</t>
  </si>
  <si>
    <t>2005217877</t>
  </si>
  <si>
    <t>M291136</t>
  </si>
  <si>
    <t>H01R-009/05 | H01R-013/28 | H01R-009/05 | H01R-013/28</t>
  </si>
  <si>
    <t>TWM291136U</t>
  </si>
  <si>
    <t>7906002001938</t>
  </si>
  <si>
    <t>一種擴充卡固定裝置,用於鎖固至少一帶有固持片之擴充卡,包括一後板及一用於鎖固該擴充卡於該後板上之鎖固件,該後板上設有一樞轉橋、一收容空間及一凸起,該鎖固件設有一樞轉部,該樞轉部收容於該收容空間內,並為該凸起所抵觸,該樞轉部設有一第一定位孔及一第二定位孔,該鎖固件處於開啟位置時,該凸起卡固於該第一定位孔,該鎖固件鎖固該擴充卡時,該凸起卡固於該第二定位孔。</t>
  </si>
  <si>
    <t>2005220037</t>
  </si>
  <si>
    <t>M291183</t>
  </si>
  <si>
    <t>CHEN, YUN LUNG | DING, LIN | CHIANG, JEN CHIEH</t>
  </si>
  <si>
    <t>陳允隆 | 丁林 | 江仁傑</t>
  </si>
  <si>
    <t>TWI476564B | TWI327052B</t>
  </si>
  <si>
    <t>TWM291183U</t>
  </si>
  <si>
    <t>7906002001985</t>
  </si>
  <si>
    <t>電連接器及其裝配方法</t>
  </si>
  <si>
    <t>本發明係關於一種電連接器及其裝配方法,該電連接器包括絕緣本體、固持機構及收容於該絕緣本體中之端子。其中絕緣本體設有基部及複數端子收容槽,於基部之相對兩側面一體延伸出一定長度之延伸部;固持機構設有基板及自該基板一側延伸設有可對應插入端子收容槽之頂持部,於基板側緣對應絕緣本體之延伸部位置至少設有一勾部,藉該勾部與絕緣本體之延伸部相配合,以使頂持部頂住端子之末端,以將端子定位於端子收容槽中。該電連接器之裝配方法係將準備好的線纜一端套入固持機構,然後將該端與端子相連接,並一起組裝於絕緣本體之端子收容槽中,再將固持機構扣持於絕緣本體,從而將該電連接器穩固組裝於一起。</t>
  </si>
  <si>
    <t>2002119073</t>
  </si>
  <si>
    <t>2002-08-23</t>
  </si>
  <si>
    <t>I255592</t>
  </si>
  <si>
    <t>XIAN-KUI SHI | JIAN-FENG CHEN</t>
  </si>
  <si>
    <t>石先奎 | 陳建峰</t>
  </si>
  <si>
    <t>H01R-013/432 | H01R-013/432 | H01R-013/436</t>
  </si>
  <si>
    <t>TWI255592B | US7892048B2</t>
  </si>
  <si>
    <t>7906006004192</t>
  </si>
  <si>
    <t>(一)物品用途: 本創作係提供一種電連接器,尤其是指一種用於連接筆記型電腦與周邊擴充設備之電連接器。(二)創作特點: 請參閱圖面所示,本創作電連接器包括縱長構形之絕緣本體,該絕緣本體設有基部及自基部向上延伸之對接部,對接部之上表面為對接面,對接面凹設有對接槽,對接部於對接面兩端凸伸有導引部,兩導引部的外側分別開設有切口,所述基部包括主體部及位於主體部兩端之端部,所述基部設有安裝面,該安裝面與對接面成一夾角而為一斜面;複數端子安置於對接槽之兩相對縱長側壁上;一遮蔽殼體遮覆於絕緣本體上,其設有包覆環繞對接部之環形部、遮覆主體部整個側壁之片體、遮覆端部之端壁並且具有焊接腳之片體、收容於端部之通孔內並具有焊接腳之固持部及自環形部兩端上緣彎折延伸於導引部外側切口內之彎折片。</t>
  </si>
  <si>
    <t>2005301659</t>
  </si>
  <si>
    <t>D111002</t>
  </si>
  <si>
    <t>TWD140814S | TWD133416S | TWD130623S | TWD132286S | TWD130091S</t>
  </si>
  <si>
    <t>TWD111002S | USD517495S1</t>
  </si>
  <si>
    <t>7913073017613</t>
  </si>
  <si>
    <t>本創作應用於記錄和/或再現光學記錄媒體之光碟機。【創作特點】 請參閱各圖,本創作光碟機,主要包括一主體部及一與該主體部一側邊相接之電源。該主體部為一長方體結構,上端為一長方形平面的翻蓋,該主體部的背部設有一支架。該翻蓋的長方形平面內,裝設有一長方形的顯示屏及多個按鈕,該等按鈕位於該翻蓋可翻起的一端。上述設計使本創作呈現精巧之美感。</t>
  </si>
  <si>
    <t>2005302996</t>
  </si>
  <si>
    <t>D111013</t>
  </si>
  <si>
    <t>TWD131345S</t>
  </si>
  <si>
    <t>TWD111013S</t>
  </si>
  <si>
    <t>7913073017624</t>
  </si>
  <si>
    <t>電腦面板(十五)</t>
  </si>
  <si>
    <t>裝設於電腦主機機箱,對電腦主機機箱起保護和裝飾作用。【創作特點】 本創作係一電腦面板,整個面板為一長形片體,該面板上部設有一較大資料存取器裝置區,該較大資料存取器裝置區之左下側為一較小資料存取器裝置區,該較小資料存取器裝置區之右側沿豎直方向分佈複數通孔。該面板中下部設一裝飾區,該裝飾區由複數圓形通孔組成,該等圓形通孔排列呈一金雞的圖案。</t>
  </si>
  <si>
    <t>2005302194</t>
  </si>
  <si>
    <t>D111019</t>
  </si>
  <si>
    <t>TWD111019S</t>
  </si>
  <si>
    <t>7913073017630</t>
  </si>
  <si>
    <t>本創作電腦機箱係應用於桌上型電腦,構成電腦整體外觀。【創作特點】 本創作電腦機箱大致呈方形體,其包括一前板、一後板、一頂板、一底板、一左側板及一右側板。該頂板及前板呈一弧面連接,並於該頂板上靠右部及前部有一長形凸面,該長形凸面自該頂板前端呈弧面向下延伸至該前板下部。該頂板與該前板連接處之凸面上,設有一呈弧狀之長形讀卡器裝飾板;該前板之凸面上部設一液晶顯示面板;其下部設一按鈕裝設區,該按鈕裝設區中間設一圓形按鈕,該圓形按鈕外側環繞有複數扇形按鈕,該等扇形按鈕外側左上方設一小圓形按鈕。該前板之底部設一長形蓋板。該左側板上於一長形區域內均勻分佈複數散熱孔。</t>
  </si>
  <si>
    <t>2005302199</t>
  </si>
  <si>
    <t>D111020</t>
  </si>
  <si>
    <t>YU, DE HAI | LIANG, CHUN CHI | YU, JING RENN | SU, TAO</t>
  </si>
  <si>
    <t>于德海 | 梁群吉 | 游景任 | 蘇濤</t>
  </si>
  <si>
    <t>TWD111020S</t>
  </si>
  <si>
    <t>7913073017631</t>
  </si>
  <si>
    <t>電腦機箱支架(一)</t>
  </si>
  <si>
    <t>用於電腦機箱之支撐固定。【創作特點】 本創作電腦機箱支架大致呈一U形框架,其頂板略長於底板,且其中央形成一沿頂板延伸至底板之U形開口。</t>
  </si>
  <si>
    <t>2005301340</t>
  </si>
  <si>
    <t>D111043</t>
  </si>
  <si>
    <t>LI, TAO | LIANG, CHUN CHI | YU, JING RENN | XU, YUN DONG | ZHANG, DING DING | XU, TING</t>
  </si>
  <si>
    <t>李陶 | 梁群吉 | 游景任 | 徐云東 | 張丁丁 | 許婷</t>
  </si>
  <si>
    <t>TWD197497S | TWD128279S</t>
  </si>
  <si>
    <t>TWD111043S</t>
  </si>
  <si>
    <t>7913073017653</t>
  </si>
  <si>
    <t>電弧放電設備及製備奈米碳材之方法</t>
  </si>
  <si>
    <t>本發明涉及一種電弧放電設備及製備奈米碳材之方法。該電弧放電設備包括一反應室及一供電裝置,該反應室具有至少一陽極,至少一陰極,一氣體導入口,一氣體導出口,該陽極與該陰極相對放置於反應室內部,氣體導入口開設於陽極之週遭,氣體導出口開設於陰極之週遭,且氣體導入口與氣體導出口位置相對應。本發明還提供一種製備奈米碳材之方法。該電弧放電設備適用於各種奈米碳材之製備。</t>
  </si>
  <si>
    <t>2004134606</t>
  </si>
  <si>
    <t>LIN, KUO LUNG</t>
  </si>
  <si>
    <t>B01J-019/08 | C01B-031/02 | B01J-019/08 | C01B-031/02</t>
  </si>
  <si>
    <t>US5482601A | US5493094A</t>
  </si>
  <si>
    <t>TWI323185B</t>
  </si>
  <si>
    <t>7913057011187</t>
  </si>
  <si>
    <t>金屬表面覆層貼合封邊製品及其製造方法</t>
  </si>
  <si>
    <t>本發明係關於一種金屬表面覆層貼合封邊製品,其包括一金屬工件,金屬工件表面覆有一層熱熔膠,熱熔膠外側貼合一覆層,覆層之邊緣由一封閉層封閉,該製品其覆層不易脫落。本發明進一步包括製造該製品之方法。</t>
  </si>
  <si>
    <t>2004133750</t>
  </si>
  <si>
    <t>2004-11-05</t>
  </si>
  <si>
    <t>SONG, HAI-MIN | LIU, SHIH-MING | ZOU, WEI | CHEN, WEN-CHE | CHANG, HSIN-PEI</t>
  </si>
  <si>
    <t>宋海敏 | 劉士銘 | 鄒偉 | 陳文哲 | 張新倍</t>
  </si>
  <si>
    <t>B32B-015/04 | B32B-015/04</t>
  </si>
  <si>
    <t>TWI289503B</t>
  </si>
  <si>
    <t>7913057011276</t>
  </si>
  <si>
    <t>模造玻璃之模仁及模仁製造方法</t>
  </si>
  <si>
    <t>一種模造玻璃之模仁及模仁製造方法,該模仁由底材、金屬內核及保護膜構成,其中該底材材質為耐高溫不易產生裂痕之Neoceram材質,底材內部包含有一空腔,空腔與金屬內核緊密結合,底材外部形成一凸起部,該凸起部頂端設置有一模造型腔,所述保護膜鍍於該模造型腔表面。該模仁之製造方法包括以下步驟:形成一Neoceram材質之長方體;於該長方體一端加工出一凸起部;於凸起部之頂端加工出一模造型腔;將未具凸起部之一端中央挖空,形成一空腔,並將一金屬內核與該空腔緊密結合;於模造型腔表面鍍一氮化硼(BN)保護膜。</t>
  </si>
  <si>
    <t>2004133755</t>
  </si>
  <si>
    <t>CN001216817C | US2003-0107146A1</t>
  </si>
  <si>
    <t>TWI337175B</t>
  </si>
  <si>
    <t>7913057011385</t>
  </si>
  <si>
    <t>模造玻璃之模仁</t>
  </si>
  <si>
    <t>本發明模造玻璃之模仁,包括底材和位於底材上之離型膜,其中該底材之材質為碳化矽,該離型膜之材質為鉑和銥、鈀和銥、鉑和錸或鈀和錸,其混合比例為1:1。為加強離型膜和底材之間連接性,於兩者之間加一中間層,該非球面模造玻璃之模仁製造程本低,模造次數高,可有效提高模仁壽命。</t>
  </si>
  <si>
    <t>2004134607</t>
  </si>
  <si>
    <t>TW200615242A</t>
  </si>
  <si>
    <t>7913057011386</t>
  </si>
  <si>
    <t>具有耐磨層之模仁及其製備方法</t>
  </si>
  <si>
    <t>本發明提供一種用於模壓玻璃產品之具有耐磨層之模仁,其包括一具有模壓面之模仁基體;及一覆蓋於該模壓面之耐磨層;其中該耐磨層厚度為20奈米至200奈米範圍內。該耐磨層可有效提高所述模仁之耐磨性能。本發明還提供上述具有耐磨層之模仁之製備方法。</t>
  </si>
  <si>
    <t>2004133747</t>
  </si>
  <si>
    <t>C03B-011/10 | C03B-011/10</t>
  </si>
  <si>
    <t>TW200615243A | US2006-0097416A1</t>
  </si>
  <si>
    <t>7913057011387</t>
  </si>
  <si>
    <t>一種攜帶式電子裝置外殼,包括鎂合金基材及鋁合金鍍膜層,其中該鋁合金鍍膜層覆蓋於鎂合金基材表面,且該鋁合金鍍膜層表面經陽極處理形成有一陽極處理層。上述攜帶式電子裝置外殼之製造方法,包括以下步驟:提供一鎂合金基材,拋光後清洗,將該鎂合金基材放入真空鍍膜室內,並將該真空鍍膜室內抽真空,在以鋁金屬為濺鍍靶材,在鎂合金基材表面濺鍍一層鋁合金鍍膜層,對該鋁合金進行陽極處理,再其表面形成一層陽極處理層。</t>
  </si>
  <si>
    <t>2004134601</t>
  </si>
  <si>
    <t>C25D-011/04 | C25D-011/04</t>
  </si>
  <si>
    <t>TW200615401A</t>
  </si>
  <si>
    <t>7913057011544</t>
  </si>
  <si>
    <t>流體動壓軸承馬達及採用該馬達之風扇</t>
  </si>
  <si>
    <t>一種流體動壓軸承馬達包括一支撐件、一套設於該支撐件外之定子及一被該支撐件支撐之轉子,該轉子包括一轉軸及與該定子相對之磁鐵,該支撐件包括一軸承,該軸承包括一供轉軸穿設之軸孔,該軸承內壁或該轉軸外壁設有流道結構,該流道結構內填充有在轉軸旋轉時產生壓力從而支撐該轉軸旋轉之潤滑流體,該流道結構包括複數間隔排列之第一及第二動壓槽,每一第一動壓槽與相鄰一第二動壓槽相交於該流道結構之邊緣。本發明流體動壓軸承馬達工作時,位於流道內之潤滑流體可經過各流道分流,形成較現有技術更低之低壓區,因此防漏效果更理想。</t>
  </si>
  <si>
    <t>2004133752</t>
  </si>
  <si>
    <t>F16C-033/74 | F16J-015/40 | F04D-029/00 | F16C-033/74 | F04D-029/00 | F16J-015/40</t>
  </si>
  <si>
    <t>TWI311616B | TWI326748B | TWI323318B</t>
  </si>
  <si>
    <t>TWI269843B</t>
  </si>
  <si>
    <t>7913057011612</t>
  </si>
  <si>
    <t>復合位置度計算系統及方法</t>
  </si>
  <si>
    <t>本發明提供一種復合位置度計算系統及方法,該復合位置度計算系統包括有複數用戶端電腦、一應用伺服器、一資料庫及複數量測機台。用戶端電腦為使用者提供一操作介面,用於動態顯示系統操作狀態。應用伺服器包括複數軟體功能模組,用於調入量測資訊、接收位置度計算參數、計算復合位置度等操作。資料庫是用於存儲復合位置度計算過程中使用或產生的各種資料,包括量測資訊,格式標準、位置度理論值、公差帶等資訊。量測機台與資料庫相連,是用於量測孔尺寸,將量測資訊存儲於資料庫中供計算復合位置度之應用。</t>
  </si>
  <si>
    <t>2004134593</t>
  </si>
  <si>
    <t>JIANG, LI | CHANG, CHIH KUANG</t>
  </si>
  <si>
    <t>G01B-007/00 | G06F-019/00 | G01B-007/04 | G06F-019/00</t>
  </si>
  <si>
    <t>TWI246583B | US2006-0104501A1</t>
  </si>
  <si>
    <t>7913057011651</t>
  </si>
  <si>
    <t>一變焦裝置,包括第一透鏡組、第二透鏡組、一全反射元件、第一反射元件及第二反射元件,該二反射元件可轉動,該第一反射元件將經第一透鏡組折射之光反射至該全反射元件上,該第二反射元件將由該全反射元件出射之光反射至第二透鏡組上。本發明變焦裝置通過調節反射元件之角度,使經過全反射元件之光線之光程發生改變,實現變焦功能,其結構簡單、組裝方便且可防止出現透鏡組偏心現象。</t>
  </si>
  <si>
    <t>2004134605</t>
  </si>
  <si>
    <t>G02B-015/20 | G02B-015/20</t>
  </si>
  <si>
    <t>CN001292283C | JP1998-307343A | TW528164U</t>
  </si>
  <si>
    <t>TWI323358B</t>
  </si>
  <si>
    <t>7913057011712</t>
  </si>
  <si>
    <t>物鏡與其固持體組合及光學拾取裝置</t>
  </si>
  <si>
    <t>一物鏡與其固持體組合及光學拾取裝置。光學拾取裝置包括一用於發出特定波長光訊號的雷射源,一用於將雷射源發出之光訊號會聚於光碟之記錄層上的物鏡,一用於接收被光碟之記錄層反射之光訊號並轉成電訊號輸出的光電檢測器及一固持體。該物鏡收容於固持體中,並具有與物鏡相同之材質。由於本發明的物鏡與其固持體組合中物鏡與固持體係由相同材質製成,從而二者具有相同之光學參數,如折射率、阿貝數等。從而不會於光學系統中引入光學像差,進一步保證光學系統具有良好之光學性能。</t>
  </si>
  <si>
    <t>2004134609</t>
  </si>
  <si>
    <t>G02B-027/00 | G02B-027/00</t>
  </si>
  <si>
    <t>TWI440895B</t>
  </si>
  <si>
    <t>TW200615575A</t>
  </si>
  <si>
    <t>7913057011718</t>
  </si>
  <si>
    <t>濾光片</t>
  </si>
  <si>
    <t>本發明公開了一種濾光片,其包括:一基體層及第一膜層,該基體層內混合有奈米材料,第一膜層形成於基體層之任一表面,該第一膜層為抗反射膜。該基體層內之奈米材料可為二氧化硅SiO2、氧化鋅ZnO,由於奈米材料之使用,利用該奈米材料對光中之紫外線、紅外線之吸收作用,可減少鍍膜工序中之複雜工藝。</t>
  </si>
  <si>
    <t>2004133751</t>
  </si>
  <si>
    <t>G02B-005/20 | G02B-005/20</t>
  </si>
  <si>
    <t>CN001256749C | TWI230700B | TW514627B | TW436845B | US6599668B2</t>
  </si>
  <si>
    <t>TWI349116B</t>
  </si>
  <si>
    <t>7913057011723</t>
  </si>
  <si>
    <t>偏光片及其製程與製造裝置</t>
  </si>
  <si>
    <t>本發明公開一種偏光片及其製程與製造裝置。本發明之偏光片包括按層堆疊之離型層、黏著層、第一保護層、偏光基體、第二保護層,其中該偏光片還包括設置於第二保護層上之抗反射層。</t>
  </si>
  <si>
    <t>2004134597</t>
  </si>
  <si>
    <t>CHEN, GA-LANE | LEU, CHARLES</t>
  </si>
  <si>
    <t>陳杰良 | 呂昌岳</t>
  </si>
  <si>
    <t>TWI363187B | TWI320488B</t>
  </si>
  <si>
    <t>TWI253513B | US7443584B2</t>
  </si>
  <si>
    <t>7913057011733</t>
  </si>
  <si>
    <t>本發明涉及一種應用於液晶顯示領域之導光板及背光模組。該導光板包括一入射面、一出射面及一反射面,其中,該反射面形成有若干朝該導光板外部凸出之V型微結構,相鄰靠近入射面之V型微結構之底角位置之間之距離相等,且該V型微結構之分佈函數如下:y=9.2637×10^–6x^2-0.0003x+0.0232,其中,x係該V型微結構靠近入射面之底角位置與入射面之間之距離,y係V型微結構寬度值,其單位為微米。可使得至少部分由光源發出之光線經入射面進入該導光板內,經該反射面反射後沿垂直於出射面之方向出射,因此,該導光板與光源結合可實現傳統背光模組之功能,且具有高亮度,出射光均勻性好之優點。本發明還提供有使用該導光板之背光模組。</t>
  </si>
  <si>
    <t>2004134595</t>
  </si>
  <si>
    <t>JP2004-070169A | US7223004B2 | WOWO2002-101448A1 | WOWO2002-004858A2</t>
  </si>
  <si>
    <t>TWI294059B</t>
  </si>
  <si>
    <t>7913057011791</t>
  </si>
  <si>
    <t>本發明係關於一種用於液晶顯示裝置之導光板,該導光板包括一入光面及一底面,該底面與該入光面相鄰,該底面具有向內凹之複數稜鏡,該複數稜鏡分成複數稜鏡組,同一稜鏡組之複數稜鏡工作面之垂直方向指向同一位置。本發明之導光板適用範圍廣、出光均勻及輝度高。</t>
  </si>
  <si>
    <t>2004134596</t>
  </si>
  <si>
    <t>DE03800574A1 | JP2004-207151A | JP2002-150825A | JP1999-109134A | JP3606636B2 | KR10-2003-0010525A | TWM243655U | TW460737B | US5940571A | US5598280A</t>
  </si>
  <si>
    <t>TWI306969B</t>
  </si>
  <si>
    <t>7913057011792</t>
  </si>
  <si>
    <t>本發明提供一種直下式背光模組,其包括一外框、一反射板、一擴散板及複數燈管,該外框包括窗口部、底部與側部;該反射板與外框相連,將外框分割為第一容室與第二容室兩部份;該擴散板位於外框的窗口部;該複數燈管位於第一容室,設置於反射板上方與擴散板下方;該外框之側部設置複數開口,該複數開口與第一容室相通。</t>
  </si>
  <si>
    <t>2004134600</t>
  </si>
  <si>
    <t>TW200615650A | US2006-0104087A1</t>
  </si>
  <si>
    <t>7913057011793</t>
  </si>
  <si>
    <t>降低雜散光功能之鏡頭模組</t>
  </si>
  <si>
    <t>一種降低雜散光功能之鏡頭模組,包括:一鏡筒,該鏡筒內部容置透鏡組;一殼體,包括一容置腔與底板,該鏡筒設置於容置腔內並與底板內側固定連接;一上蓋,該上蓋底部設有開口,該開口與鏡筒可滑動配合;一袋子,其設於上蓋內部,該袋子具有一通道,該袋子通道與鏡筒相對,袋子內裝有液體,該袋子可發生形變。</t>
  </si>
  <si>
    <t>2004134602</t>
  </si>
  <si>
    <t>JP2003-046819A | TWM266656U | TWM241652U | US6072634A</t>
  </si>
  <si>
    <t>TWI498657B | US9477064B1</t>
  </si>
  <si>
    <t>TWI322925B</t>
  </si>
  <si>
    <t>7913057011829</t>
  </si>
  <si>
    <t>數控機床程式檢驗裝置及其方法</t>
  </si>
  <si>
    <t>一種數控機床程式檢驗裝置及其方法,用於藉由檢查數控機床之刀具路徑檢驗其程式是否正確。該數控機床程式檢驗裝置包括一刀架及一光源,該刀架安裝於數控機床上,該光源安裝於刀架上,其可發出光線。其中,該光源正對待加工之工件,啟動數控機床,光源按照預設之加工程式移動,光源之光點於工件上之路徑即刀具之加工路徑,由此可檢測出加工程式是否正確。</t>
  </si>
  <si>
    <t>2004134604</t>
  </si>
  <si>
    <t>G05B-019/18 | G05B-019/18</t>
  </si>
  <si>
    <t>JP1994-142954A | JP1994-114679A | KR10-0422664B1 | TW556066B | TW331211U | US5247233A</t>
  </si>
  <si>
    <t>TWI446130B</t>
  </si>
  <si>
    <t>TWI334967B</t>
  </si>
  <si>
    <t>7913057011865</t>
  </si>
  <si>
    <t>線性穩壓電源電路</t>
  </si>
  <si>
    <t>一種線性穩壓電源電路,包括一由分壓電阻R7和R8串聯組成之取樣分壓電路,電阻R7之第一端接電阻R8之第一端,電阻R8之第二端接地;一由調整管和其驅動電路組成之調整電路,用來調整該線性穩壓電源電路之負載電流,該調整管第一端接一電壓源,第二端連接至該電阻R7之第二端;一負載電路,其第一端連接至電阻R7之第二端,其第二端接地;一誤差反饋放大電路,其包括一三端可編程並聯穩壓二極體,其陰極接該調整管之第三端,該連接點連接至一電壓源,其參考端連接至電阻R7和R8之連接點,其陽極端接地。</t>
  </si>
  <si>
    <t>2004134599</t>
  </si>
  <si>
    <t>G05F-001/10 | G05F-001/10</t>
  </si>
  <si>
    <t>TWI278732B</t>
  </si>
  <si>
    <t>7913057011872</t>
  </si>
  <si>
    <t>具有過電壓保護之中央處理器風扇電路</t>
  </si>
  <si>
    <t>一種具有過電壓保護之中央處理器風扇電路,包括:一監控部分:其包括一轉速計信號輸入端和一脈寬調製信號輸出端;一驅動部分,其包括一轉速計信號輸出端,其與一第一電源端相連,一第一輸入端與一第二電源端相連:及第二輸入端;一晶體管,其汲極連接至驅動部分之第二輸入端,閘極連接至監控部分之脈寬調製信號輸出端;一穩壓部分,其與該監控部分之轉速計信號輸入端相連,以限制轉速計信號輸入端輸入之轉速計信號電壓之大小。</t>
  </si>
  <si>
    <t>2004133746</t>
  </si>
  <si>
    <t>YOU, YONG-XING | HE, FENG-LONG</t>
  </si>
  <si>
    <t>游永興 | 何鳳龍</t>
  </si>
  <si>
    <t>G06F-001/20 | H02H-003/20 | G06F-001/20 | H02H-003/20</t>
  </si>
  <si>
    <t>TW595061B | TW416622U | US6377429B1</t>
  </si>
  <si>
    <t>TWI326022B</t>
  </si>
  <si>
    <t>7913057011882</t>
  </si>
  <si>
    <t>一種具有記憶體之可分離式外殼之電子裝置</t>
  </si>
  <si>
    <t>本發明揭露了一種具有記憶體之可分離式外殼之電子裝置,包括一主體及一外殼,該外殼與該主體藉由一標準介面電連接。該外殼包括一記憶體電連接於該標準介面,其儲存有一應用程式。該主體包括一控制單元也電連接於該標準介面,其藉由該標準介面從該記憶體中讀取並執行該應用程式。本發明使得該電子裝置之主體模組化,有利於主體之大批量生產,從而滿足使用者不同需求之同時又能夠降低生產成本。</t>
  </si>
  <si>
    <t>2004133740</t>
  </si>
  <si>
    <t>HSIEH, KUAN-HONG | LU, XIN | LI, XIAO-GUANG</t>
  </si>
  <si>
    <t>謝冠宏 | 陸欣 | 李曉光</t>
  </si>
  <si>
    <t>TW200615783A</t>
  </si>
  <si>
    <t>7913057011926</t>
  </si>
  <si>
    <t>運費計算系統及方法</t>
  </si>
  <si>
    <t>本發明提供一種運費計算方法,包括如下步驟:查找一個包裝箱中只裝一種料號商品的滿箱;查找未滿箱並統計未滿箱數量S;計算每一個未滿箱的材積;判斷是否S&gt;1;若S&lt;=1則轉至計算滿箱重量之步驟;若S&gt;1則查找未滿箱中材積最大者作為基準A,再查找下一個最大者作為基準B;判斷材積之和A+B&gt;1;若A+B&gt;1則視材積為A的未滿箱作為滿箱,S=S–1,再返回判斷是否S&gt;1之步驟;若A+B&lt;=1則視材積為A的未滿箱和材積為B的未滿箱為同一個滿箱,S=S–2,再返回判斷是否S&gt;1之步驟;計算滿箱重量;計算訂單商品重量;根據訂單商品重量和訂單中客戶指定的貨運公司和交貨地所在國家或者地區,計算出訂單商品的運費。</t>
  </si>
  <si>
    <t>2004133738</t>
  </si>
  <si>
    <t>MA, WEN-ZHEN | CHANG, CHIH-CHIANG | LUO, SHENG-CHI</t>
  </si>
  <si>
    <t>馬文珍 | 張志强 | 羅聖淇</t>
  </si>
  <si>
    <t>G06F-017/60 | G06F-017/00</t>
  </si>
  <si>
    <t>TWI540521B</t>
  </si>
  <si>
    <t>TW200615805A</t>
  </si>
  <si>
    <t>7913057011948</t>
  </si>
  <si>
    <t>統一報價作業系統及方法</t>
  </si>
  <si>
    <t>本發明提供一種統一報價作業系統,統一供應商各分公司對同一客戶的同一零部件的報價。其包括一價格中心伺服器,複數銷售端電腦、用戶端電腦,上述部件藉由網路連接,銷售端電腦與外部客戶系統藉由網路連接。價格中心伺服器包括:數據維護模組,維護各分公司與客戶之間的供貨渠道名稱及對應關系;供貨渠道獲取模組,獲取及查詢供應商對客戶各部門的供貨渠道列表;零部件資訊維護模組,獲取物料清單及價格管控資訊表,判斷二者需報價的零部件是否一致;價格管控模組,分析供應商各分公司提交的報價建議,統一報價。</t>
  </si>
  <si>
    <t>2004133739</t>
  </si>
  <si>
    <t>LUO, SHENG-CHI | ZHANG, BAO-JUN</t>
  </si>
  <si>
    <t>羅聖淇 | 張寶軍</t>
  </si>
  <si>
    <t>TWI256570B</t>
  </si>
  <si>
    <t>7913057011949</t>
  </si>
  <si>
    <t>一種具有OSD及附加功能集成之外殼之顯示裝置</t>
  </si>
  <si>
    <t>本發明揭露一種具有OSD及附加功能集成之外殼之顯示裝置,該顯示裝置包括一主體及一外殼。該外殼包括一處理單元、一只讀記憶體、一OSD單元、一輸入單元及一指示單元,該只讀記憶體、該OSD單元、該輸入單元及該指示單元電連接於該處理單元;該處理單元藉由一標準介面電連接於該主體,用於調整該顯示裝置之螢幕顯示,控制該輸入單元及該指示單元。該顯示裝置之主體模組化,即方便更換該螢幕顯示單元之內容,也有利於主體之大批量生產,從而滿足客戶要求之同時又能夠降低生產成本。</t>
  </si>
  <si>
    <t>2004133741</t>
  </si>
  <si>
    <t>HSIEH, KUAN HONG | LU, XIN | LI, XIAO-GUANG | TIAN, ZHONG-WU | LU, HSUEH TSUNG</t>
  </si>
  <si>
    <t>謝冠宏 | 陸欣 | 李曉光 | 田忠武 | 呂學宗</t>
  </si>
  <si>
    <t>G09F-003/18 | G09F-009/00 | H05K-005/02 | G09F-003/18 | G09F-009/00 | H05K-005/02</t>
  </si>
  <si>
    <t>TWI247250B | US7675575B2</t>
  </si>
  <si>
    <t>7913057012012</t>
  </si>
  <si>
    <t>光學拾取裝置</t>
  </si>
  <si>
    <t>一種用於記錄/再現不同光碟規格之光學拾取裝置,包括第一、第二、第三雷射源、一光電檢測元件、一全像光學元件單元、一稜鏡單元、準直透鏡及物鏡。第一、第二、第三雷射源分別產生第一、第二、第三波長之第一、第二、第三入射光束,其中第一波長最小,第三波長最大。第一、第二、第三雷射源及光電檢測元件集成於一體,且全像光學元件單元使各波長之光束皆聚焦於光電檢測元件上。該稜鏡單元具用於輸入第一、第二、第三入射光束之第一、第二、第三入光面,其中第二、第三入光面為非球面。準直透鏡與物鏡具有與第一波長相匹配之光學參數。</t>
  </si>
  <si>
    <t>2004134598</t>
  </si>
  <si>
    <t>SUN, WEN-HSIN | TSAI, MING-CHIANG | CHANG, JEN-TSORNG</t>
  </si>
  <si>
    <t>孫文信 | 蔡明江 | 張仁淙</t>
  </si>
  <si>
    <t>G11B-007/08 | G11B-007/08 | G11B-007/12 | G11B-007/125 | G11B-007/135</t>
  </si>
  <si>
    <t>TWI358727B</t>
  </si>
  <si>
    <t>TWI287222B | US2006-0126458A1</t>
  </si>
  <si>
    <t>7913057012070</t>
  </si>
  <si>
    <t>半導體雷射模組及採用該半導體雷射模組的光學拾取裝置</t>
  </si>
  <si>
    <t>一半導體雷射模組及採用該半導體雷射模組之光學拾取裝置。該半導體雷射模組包括一具第一波長的第一雷射源,一具大於第一波長的第二波長的第二雷射源,一光電檢測元件,一正對第一雷射源設置的第一全像光學元件,一正對第二雷射源設置的第二全像光學元件,及一複合稜鏡。上述第一、第二雷射源及光電檢測元件集成於一體,且第一、第二全像光學元件使不同波長返回光束聚焦於該光電檢測元件上。該複合稜鏡包括並排設置之長菱形稜鏡及直角稜鏡,二者結合處設有一分光面,該長菱形稜鏡與直角稜鏡具有分別正對第一、第二全像光學元件之第一、第二入光面。</t>
  </si>
  <si>
    <t>2004133745</t>
  </si>
  <si>
    <t>G11B-007/12 | G11B-007/12</t>
  </si>
  <si>
    <t>TWI225247B | TWI311753B | TW594712B | TW571116B | US2004-0184501A1 | US7099085B2 | US6781934B2</t>
  </si>
  <si>
    <t>TWI329869B | US2006-0104182A1</t>
  </si>
  <si>
    <t>7913057012071</t>
  </si>
  <si>
    <t>場發射裝置及具有該裝置之場發射顯示器</t>
  </si>
  <si>
    <t>本發明涉及一種場發射裝置及具有該裝置之顯示器。該場發射裝置包括一基板以及形成於該基板上之多個陰極以及形成於陰極表面之多個電子發射體,其中形成有多個電子發射體之陰極表面為凸起之曲面。由於陰極表面為凸起之曲面,使得形成於該表面之多個電子發射體呈發散狀分佈,從而使得相鄰電子發射體之尖端間距離增大,場遮罩效應減弱,從而使獲得同樣電流需要之電場強度降低,可降低驅動成本。本發明還公開採用該場發射裝置之場發射顯示器。</t>
  </si>
  <si>
    <t>2004133748</t>
  </si>
  <si>
    <t>H01J-037/07 | H01J-037/73</t>
  </si>
  <si>
    <t>TWI224352B | TW428192B | TW384497B | US6946780B2 | US6028391A | US5971825A | US5889359A</t>
  </si>
  <si>
    <t>TWI421894B</t>
  </si>
  <si>
    <t>TWI353002B</t>
  </si>
  <si>
    <t>7913057012142</t>
  </si>
  <si>
    <t>場發射陰極及場發射裝置</t>
  </si>
  <si>
    <t>本發明涉及一種場發射陰極,其包括若干電子發射體及用於承載該若干電子發射體的導電承載體。其中,該導電承載體係一個由多個導電承載柱形成的網狀結構,該若干電子發射體分別形成於各個導電承載柱的表面。解決了習知技術中電子發射體個體間隔緊密導致其電子遮罩效應增加的問題,因而使得整個陰極的場發射電壓降低,發射性能得到改善。</t>
  </si>
  <si>
    <t>2004134594</t>
  </si>
  <si>
    <t>SHENG, LEI-MEI | LIU, PENG | WEI, YANG | QIAN, LI | TANG, JIE | LIU, LIANG | CHEN, PI-JIN | HU, ZHAO-FU | FAN, SHOU-SHAN</t>
  </si>
  <si>
    <t>盛雷梅 | 柳鵬 | 魏洋 | 潛力 | 唐潔 | 劉亮 | 陳丕瑾 | 胡昭复 | 范守善</t>
  </si>
  <si>
    <t>H01J-037/07 | H01J-037/073</t>
  </si>
  <si>
    <t>TWI441227B | TWI415157B | TWI417923B | TWI415156B | TWI417924B | TWI416571B | TWI417925B | TWI407477B | TWI407478B | TWI330379B | US9000662B2 | US7863806B2 | US7821193B2</t>
  </si>
  <si>
    <t>TWI281183B</t>
  </si>
  <si>
    <t>7913057012143</t>
  </si>
  <si>
    <t>一種電連接器,包括第一本體和第二本體,該二本體配合形成一收容空間以收容一個插入模組。所述第一本體設有第一配合面,其上設有第一上收容腔和第一下收容腔,所述第二本體設有第二配合面,其上設有第二收容腔。所述插入模組包括第一、第二及第三內置電路板,一過電壓保護裝置,複數第一第二及第三導電端子分別設置在第一、第二及第三內置電路板上。複數連接端子分別與上述第一第二及第三導電端子電連接。上述第一、第二及第三導電端子分別具有延伸入對應收容腔之接觸部。所述過電壓保護裝置設置在所述第一內置電路板上,並通過連接端子分別與對應第一、第二及第三導電端子電性連接以形成過電壓保護。</t>
  </si>
  <si>
    <t>2005114641</t>
  </si>
  <si>
    <t>CHARLES BLICHASZ | MICHAEL A. YEOMANS</t>
  </si>
  <si>
    <t>查爾斯 布里契茲 | 邁克爾A 耶孟斯</t>
  </si>
  <si>
    <t>H01R-013/66 | H01R-013/66</t>
  </si>
  <si>
    <t>TWI689076B</t>
  </si>
  <si>
    <t>CN002831470Y | TW200616292A | US7189119B2</t>
  </si>
  <si>
    <t>7913057012435</t>
  </si>
  <si>
    <t>直流風扇自啓動電路</t>
  </si>
  <si>
    <t>一種直流風扇自啟動電路,包括依次串接之分壓裝置、比較器與一自啟動裝置,其中,該分壓裝置之輸入端接收來自晶片之數位控制信號,並輸出信號至該比較器之一輸入端,該自啟動裝置之輸入端接收來自該比較器之輸出控制信號,並輸出控制信號控制直流風扇。</t>
  </si>
  <si>
    <t>2004133749</t>
  </si>
  <si>
    <t>XIONG, JIN-LIANG | HE, FENG-LONG | YOU, YONG-XING</t>
  </si>
  <si>
    <t>熊金良 | 何鳳龍 | 游永興</t>
  </si>
  <si>
    <t>H02P-006/20 | F04D-025/08 | H02P-006/20 | F04D-025/08</t>
  </si>
  <si>
    <t>TWI404286B | TWI418145B | TWI329161B | US8331774B2 | US7705572B2</t>
  </si>
  <si>
    <t>TWI275240B</t>
  </si>
  <si>
    <t>7913057012467</t>
  </si>
  <si>
    <t>一種多功能行動電話,可用於測量人體血壓,其包括一行動電話本體及一壓力袋。該行動電話本體包括一脈搏偵測器及一打氣裝置,該脈搏偵測器位於該行動電話本體外部,該打氣裝置位於行動電話本體內,該壓力袋與該行動電話本體連接,該打氣裝置與該壓力袋充氣導通,該脈搏偵測器相對設置。該多功能行動電話能隨時隨地測量行動電話使用者之血壓,尤其適合於老年人使用。</t>
  </si>
  <si>
    <t>2004133753</t>
  </si>
  <si>
    <t>TWI766330B</t>
  </si>
  <si>
    <t>TW200616419A</t>
  </si>
  <si>
    <t>7913057012562</t>
  </si>
  <si>
    <t>數位影像解析度測試圖及其製作方法</t>
  </si>
  <si>
    <t>一種數位影像解析度測試圖及其製作方法,該數位影像解析度測試圖包括複數線段解析圖,其中每一線段解析圖包括四條線段,其中有兩條線段於豎直方向放置,互成一定角度,另兩條線段於水平方向放置,互成一定角度。該數位影像解析度測試圖之製作方法包括以下步驟:提供一鏡頭與一影像感測器,計算該成像系統之放大率;藉由該影像感測器之解析度及該放大率,計算線段解析圖之線段之相對位置;將該線段解析圖分別置於該數位影像解析度測試圖之複數視場中。本發明數位影像解析度測試圖,在檢測數位影像解析度過程中,可隨不同鏡頭、不同影像感測器而做更改,無需頻繁調整物距。</t>
  </si>
  <si>
    <t>2004133754</t>
  </si>
  <si>
    <t>H04N-001/56 | H04N-001/56</t>
  </si>
  <si>
    <t>TW595211B | TW554292B | TW373382B | US7130076B2 | US6222934B1</t>
  </si>
  <si>
    <t>TWI320285B</t>
  </si>
  <si>
    <t>7913057012580</t>
  </si>
  <si>
    <t>線纜夾具</t>
  </si>
  <si>
    <t>一種線纜夾具,包括一滑動件及一擋板,該滑動件及該擋板上交錯設複數凸部,該滑動件與該擋板可透過該等凸部來夾持線纜。</t>
  </si>
  <si>
    <t>2005220034</t>
  </si>
  <si>
    <t>M290562</t>
  </si>
  <si>
    <t>2006-05-11</t>
  </si>
  <si>
    <t>TAO, ZHI-HE</t>
  </si>
  <si>
    <t>陶志和</t>
  </si>
  <si>
    <t>G01N-003/04 | G01N-003/04</t>
  </si>
  <si>
    <t>TWD193436S</t>
  </si>
  <si>
    <t>TWM290562U</t>
  </si>
  <si>
    <t>7906002001364</t>
  </si>
  <si>
    <t>一種液晶顯示器,包括一框體、一裝設架、一液晶螢幕及一後蓋,該液晶螢幕係裝設於該框體,該裝設架係裝設於該液晶螢幕之一側邊與該框體之間,該框體係裝設於該後蓋,該裝設架設有複數長形之固定孔,複數固定元件分別穿過該等固定孔將該裝設框鎖固於該框體。</t>
  </si>
  <si>
    <t>2005220513</t>
  </si>
  <si>
    <t>M290569</t>
  </si>
  <si>
    <t>ZHANG, YUE-HAI | LO, WEN KANG | LU, HUNG CHUN | TSAI, CHIEN LI</t>
  </si>
  <si>
    <t>張越海 | 羅文康 | 盧宏鈞 | 蔡建立</t>
  </si>
  <si>
    <t>G02F-001/1333 | G02F-001/1333</t>
  </si>
  <si>
    <t>TWM290569U</t>
  </si>
  <si>
    <t>7906002001371</t>
  </si>
  <si>
    <t>一種電腦殼體,包括一基座及一可樞轉裝設於該基座上之磁架,該基座上設有捲軸,該磁架上設有可繞該捲軸旋轉之捲邊。該捲軸包括安裝部及樞轉部,該磁架以該基座之安裝部作為入口滑至該基座之樞轉部即可樞轉裝設於該基座上。</t>
  </si>
  <si>
    <t>2005220041</t>
  </si>
  <si>
    <t>M290578</t>
  </si>
  <si>
    <t>CHEN, YUN LUNG | ZHANG, WEN YU</t>
  </si>
  <si>
    <t>陳允隆 | 張文宇</t>
  </si>
  <si>
    <t>TWM290578U</t>
  </si>
  <si>
    <t>7906002001380</t>
  </si>
  <si>
    <t>輸入/輸出介面固定裝置</t>
  </si>
  <si>
    <t>一種I/O介面固定裝置,其包括一板體及一裝設所述I/O介面之托板,所述板體和所述托板兩者之一設有卡固鉤,兩者之另一設有供所述卡固鉤卡扣之固定孔,所述板體和所述托板由一固定件鎖固在一起。</t>
  </si>
  <si>
    <t>2005220044</t>
  </si>
  <si>
    <t>M290579</t>
  </si>
  <si>
    <t>CHEN, YUN LUNG | DU, QUAN GUANG</t>
  </si>
  <si>
    <t>陳允隆 | 杜全光</t>
  </si>
  <si>
    <t>G06F-001/16 | H05K-007/12 | G06F-001/16 | H05K-007/12</t>
  </si>
  <si>
    <t>TWM290579U</t>
  </si>
  <si>
    <t>7906002001381</t>
  </si>
  <si>
    <t>一種卡扣裝置,用於將一上蓋鎖固於一基座,該基座上設有至少一穿孔,該卡扣裝置包括一卡扣件,該卡扣件係可滑動地裝設於該上蓋,其包括一主體及至少一鉤扣,該上蓋設有複數卡鉤,該等卡鉤係卡扣於該卡扣件之主體,該鉤扣係卡扣於該穿孔。</t>
  </si>
  <si>
    <t>2005220046</t>
  </si>
  <si>
    <t>M290580</t>
  </si>
  <si>
    <t>ZHANG, YUE HAI | LU, HUNG CHUN | LO, WEN KANG | TSAI, CHIEN LI</t>
  </si>
  <si>
    <t>張越海 | 盧宏鈞 | 羅文康 | 蔡建立</t>
  </si>
  <si>
    <t>TWI409019B | TWI366432B</t>
  </si>
  <si>
    <t>TWM290580U</t>
  </si>
  <si>
    <t>7906002001382</t>
  </si>
  <si>
    <t>一種卡扣裝置,用於將一蓋體鎖固於一基座,該卡扣裝置包括一活動裝設於該蓋體之卡扣件,該卡扣件包括至少一可扣於該基座之卡,該卡扣裝置還包括一活動裝設於該蓋體之按動件,該按動件設有一推動部,該卡扣件設有一收容該推動部之凹槽,該凹槽一側壁為一斜面,該推動部抵頂於該斜面並可推動該卡扣件使該卡脫離扣該基座。</t>
  </si>
  <si>
    <t>2005220048</t>
  </si>
  <si>
    <t>M290581</t>
  </si>
  <si>
    <t>ZHANG, JIE | TSAI, CHIEN LI | LU, HUNG CHUN | LO, WEN KANG</t>
  </si>
  <si>
    <t>張潔 | 蔡建立 | 盧宏鈞 | 羅文康</t>
  </si>
  <si>
    <t>TWI345442B | TWI333138B</t>
  </si>
  <si>
    <t>TWM290581U</t>
  </si>
  <si>
    <t>7906002001383</t>
  </si>
  <si>
    <t>一種資料存取器固定裝置,係用以固定一資料存取器,該資料存取器固定裝置包括一基座、一固定件及一鎖固件,該基座包括一放置該資料存取器之底板及設於該底板一側邊用以定位該資料存取器之一側壁之一側板;該固定件係固設於該資料存取器之另一側壁;該鎖固件係固定該固定件並可鎖固於該底板。該資料存取器固定裝置結構簡單,裝拆方便,可有效提高裝配效率,從而降低生產成本。</t>
  </si>
  <si>
    <t>2005220512</t>
  </si>
  <si>
    <t>M290601</t>
  </si>
  <si>
    <t>G11B-023/00 | G11B-023/00</t>
  </si>
  <si>
    <t>TWM290601U</t>
  </si>
  <si>
    <t>7906002001403</t>
  </si>
  <si>
    <t>天線固定裝置組合</t>
  </si>
  <si>
    <t>一種天線固定裝置組合,其包括一金屬蓋板、一非金屬鎖扣件及一天線,該鎖扣件連接於該蓋板,該天線固定於該鎖扣件上,該鎖扣件之一端設置一凸點,該鎖扣件之一側面開設一固定孔,該天線對應於該鎖扣件之凸點及固定孔開設兩穿孔,該天線之一穿孔套固於該鎖固件之凸點,一螺絲穿過該天線之另一穿孔鎖入該鎖扣件之固定孔。</t>
  </si>
  <si>
    <t>2005220510</t>
  </si>
  <si>
    <t>M290616</t>
  </si>
  <si>
    <t>ZHANG, YUE-HAI | HONG, LIN-YUN | TSAI, CHIEN LI | LIANG, CHUN CHI</t>
  </si>
  <si>
    <t>張越海 | 洪林雲 | 蔡建立 | 梁群吉</t>
  </si>
  <si>
    <t>H01Q-001/12 | H01Q-001/12</t>
  </si>
  <si>
    <t>TWM290616U</t>
  </si>
  <si>
    <t>7906002001418</t>
  </si>
  <si>
    <t>供電保護電路</t>
  </si>
  <si>
    <t>一種供電保護電路,用以對漏接組件之電路板進行保護,該供電保護電路包括一開啟電路、一監測電路及一開關元件,該開啟電路連接於該開關元件而藉由該開關元件傳送一電源供電控制信號,該監測電路監測該組件之狀況而輸出一監測信號,該監測信號連接於該開關元件並控制該開關元件之導通與截止,從而控制該電源供電控制信號之傳送。</t>
  </si>
  <si>
    <t>2005220515</t>
  </si>
  <si>
    <t>M290633</t>
  </si>
  <si>
    <t>H03K-017/56 | H03K-017/56</t>
  </si>
  <si>
    <t>TWM290633U</t>
  </si>
  <si>
    <t>7906002001435</t>
  </si>
  <si>
    <t>一種多功能電子裝置,其包括一便攜式電子裝置、一水平儀及一組合裝置。便攜式電子裝置包括一外殼,該外殼具有一側面;水平裝置包括一本體;組合裝置設於便攜式電子裝置之側面及水平裝置之本體上;該便攜式電子裝置及水平裝置透過該組合裝置相互固定,亦可抽離。所述多功能電子裝置利用便攜式電子裝置之一側面,將其設計成平滑之表面,通過一組合裝置將水平儀與便攜式電子裝置整合為一體,可根據需要選擇組合或抽離,靈活方便。</t>
  </si>
  <si>
    <t>2005220043</t>
  </si>
  <si>
    <t>M290639</t>
  </si>
  <si>
    <t>TWI681171B</t>
  </si>
  <si>
    <t>TWM290639U</t>
  </si>
  <si>
    <t>7906002001441</t>
  </si>
  <si>
    <t>電子產品及其面板固定裝置</t>
  </si>
  <si>
    <t>一種電子產品,包括一電路板和一面板。電路板包括一第一表面、一第二表面及至少一收容部,該第一表面和該第二表面相對設計。面板包括一主體及至少一固持部,固持部設置於該主體並包括至少一突出部和至少一導引部。其中,當面板安裝於電路板時,突出部在導引部的導引下卡合於收容部,從而將面板安裝於電路板。</t>
  </si>
  <si>
    <t>2005220040</t>
  </si>
  <si>
    <t>M290652</t>
  </si>
  <si>
    <t>LIANG, JEN YU</t>
  </si>
  <si>
    <t>TWM290652U</t>
  </si>
  <si>
    <t>7906002001454</t>
  </si>
  <si>
    <t>電磁波隔離裝置及其收容箱</t>
  </si>
  <si>
    <t>一種電磁波隔離裝置,用於在測試電子元器件時隔離電磁波,該電子元器件與一線纜相連,該電磁波隔離裝置包括一電磁波隔離箱和一收容箱。電磁波隔離箱包括一底座和一蓋體,蓋體與底座樞接。底座包括一容置空間和一收容孔,電子元器件收容在容置空間中,收容孔與容置空間連通。收容箱包括一下蓋和一上蓋。下蓋包括一凸塊,上蓋包括一凹陷。凸塊收容於凹陷中。其中,當上蓋安裝於下蓋時,在收容箱的內部形成至少一轉折部。</t>
  </si>
  <si>
    <t>2005220516</t>
  </si>
  <si>
    <t>M290655</t>
  </si>
  <si>
    <t>CHANG, PING CHUN | LEE, CHAO CHIEN</t>
  </si>
  <si>
    <t>張秉鈞 | 李朝鈐</t>
  </si>
  <si>
    <t>TWM290655U | US7589979B2</t>
  </si>
  <si>
    <t>7906002001457</t>
  </si>
  <si>
    <t>網路攝影機(二)</t>
  </si>
  <si>
    <t>連接於網路或無線網路中,用於透過網路傳遞視訊監控影片。【創作特點】 本創作網路攝影機具有一主體、一底座及兩天線。該主體大致呈長方體形,其兩側及前部均為弧形過渡,前部中央形成一上下均略向外弧形凸出之球狀頭部。該主體頂部及兩側中部各設有一橢圓形殼蓋,該兩側之殼蓋上形成複數通風孔。該球狀頭部中央設有一向外凸伸之圓形攝像頭,且該攝像頭內部向內凹陷成喇叭形,該攝像頭上方設有兩圓形指示燈。該主體尾部向後凸伸兩L形天線,並於該L形天線下方開設複數I/O接口。該底座上設有一旋鈕。</t>
  </si>
  <si>
    <t>2004306725</t>
  </si>
  <si>
    <t>D110670</t>
  </si>
  <si>
    <t>WEN, HSIN HUA | LI, TSUNG HSI</t>
  </si>
  <si>
    <t>溫杏嬅 | 李宗熙</t>
  </si>
  <si>
    <t>TWD121889S</t>
  </si>
  <si>
    <t>TWD110670S</t>
  </si>
  <si>
    <t>7913060016336</t>
  </si>
  <si>
    <t>本創作應用於記錄和/或再現光學記錄媒體之光碟播放裝置。【創作特點】 請參閱各圖所示,本創作光碟機包括一主體部及一樞接於該主體部一側邊的蓋體。該蓋體大致為矩形結構,其四邊連接處以圓弧過渡,主體部之外形結構與蓋體相仿,亦為近矩形結構。蓋體之右半部份設有兩組按鈕,該兩組按鈕形成兩車輪形狀,並由車架圖案連接而形成自行車形狀,主體右半部份設有一凹陷的收容部,一遙控裝置可活動地放置在該收容部內。該遙控裝置亦具有與蓋體相似之兩組車輪形狀按鈕以及其他複數按鈕。本創作光碟機外型簡單美觀,整體為平面與圓弧結合呈平滑自然之美感。其自行車形狀之功能按鈕設計美觀新穎。</t>
  </si>
  <si>
    <t>2005302631</t>
  </si>
  <si>
    <t>D110807</t>
  </si>
  <si>
    <t>TWD110807S</t>
  </si>
  <si>
    <t>7913065014902</t>
  </si>
  <si>
    <t>裝設於電腦主機機箱,對電腦主機機箱起保護和裝飾作用。【創作特點】 本創作係一電腦面板,整個面板為一長形片體,該面板上部設有一較大資料存取器裝置區,該較大資料存取器裝置區之左下側為一較小資料存取器裝置區,該較小資料存取器裝置區之右側沿豎直方向分佈複數通孔。該面板中下部設一裝飾區,該裝飾區由複數圓形通孔組成,且該等圓形通孔由中間向兩側分散,孔徑逐漸減小。</t>
  </si>
  <si>
    <t>2005302004</t>
  </si>
  <si>
    <t>D110812</t>
  </si>
  <si>
    <t>TWD110812S</t>
  </si>
  <si>
    <t>7913065014907</t>
  </si>
  <si>
    <t>風扇控制線路</t>
  </si>
  <si>
    <t>一種風扇控制線路,包括一熱傳感電路及一回饋控制電路,該回饋控制電路包括一供給風扇電流之驅動部分,該熱傳感電路將環境溫度變化轉換為電信號,該回饋控制電路經運算產生一控制信號,該控制信號控制該驅動部分供給風扇之驅動電流,從而控制風扇轉速。</t>
  </si>
  <si>
    <t>2005219595</t>
  </si>
  <si>
    <t>M290192</t>
  </si>
  <si>
    <t>2006-05-01</t>
  </si>
  <si>
    <t>F04D-027/00 | F04D-027/00</t>
  </si>
  <si>
    <t>CN103671182B | TWI395875B | TWI373300B | TWI320072B | US7683566B2</t>
  </si>
  <si>
    <t>TWM290192U</t>
  </si>
  <si>
    <t>7906002000994</t>
  </si>
  <si>
    <t>拾音器固定架</t>
  </si>
  <si>
    <t>一種拾音器固定架,包括一立柱、一底座及一夾持件,該立柱設於該底座上,其中該夾持件包括一第一夾持部和一第二夾持部,該第一夾持部包括一將其固定於該立柱之固定元件和一可套設於該立柱上之通孔;該第二夾持部包括一用以夾持一拾音器之通孔。該拾音器固定架用以固定拾音器,並能根據需要調整其與待測裝置之水平距離和其自身垂直高度,且同時顯著減小因檢測裝置導致之聲音反射量。</t>
  </si>
  <si>
    <t>2005219601</t>
  </si>
  <si>
    <t>M290236</t>
  </si>
  <si>
    <t>CHEN, AI-MIN</t>
  </si>
  <si>
    <t>陳愛民</t>
  </si>
  <si>
    <t>G01D-011/30 | G01D-011/30</t>
  </si>
  <si>
    <t>TWM290236U</t>
  </si>
  <si>
    <t>7906002001038</t>
  </si>
  <si>
    <t>電源參數測試系統</t>
  </si>
  <si>
    <t>一種電源參數測試系統,其包括一電源自動測試設備及一印刷電路板,該電源自動測試設備設複數輸入介面,該印刷電路板包括複數連接部、複數不同類型之電源介面及複數負載電源介面,該等不同類型之電源介面用於電性連接相應類型待測電源之工作電源,該等負載電源介面用於電性連接該等待測電源之負載電源,該等連接部用於將該等不同類型之電源介面及該等負載電源介面電性連接到該等輸入介面。</t>
  </si>
  <si>
    <t>2005219597</t>
  </si>
  <si>
    <t>M290245</t>
  </si>
  <si>
    <t>PENG, MIN</t>
  </si>
  <si>
    <t>彭敏</t>
  </si>
  <si>
    <t>TWI412923B | TWI300134B</t>
  </si>
  <si>
    <t>TWM290245U</t>
  </si>
  <si>
    <t>7906002001047</t>
  </si>
  <si>
    <t>電源供應器燒機測試箱</t>
  </si>
  <si>
    <t>一種電源供應器燒機測試箱,包括複數測試層,複數測試背板,複數電子類比功率負載以及一控制單元,該等測試背板分別置於該測試層上,並與該等電子類比功率負載耦接形成電性通路,該測試背板分別對應連接待測電源供應器,該控制單元包括一溫度控制器和一交流電源通路,該溫度控制器用以控制該電源供應器燒機測試箱內之溫度,該交流電源用於為電源供應器燒機測試時提供電能,其中該測試背板包括至少兩種電源供應器測試背板。</t>
  </si>
  <si>
    <t>2005219605</t>
  </si>
  <si>
    <t>M290246</t>
  </si>
  <si>
    <t>XIAO, REN-JUN</t>
  </si>
  <si>
    <t>肖人軍</t>
  </si>
  <si>
    <t>G01R-031/40 | G01R-031/40</t>
  </si>
  <si>
    <t>TWI366091B</t>
  </si>
  <si>
    <t>TWM290246U</t>
  </si>
  <si>
    <t>7906002001048</t>
  </si>
  <si>
    <t>夾具及夾具組</t>
  </si>
  <si>
    <t>本創作係關於一種夾具及夾具組,該夾具包括二操作部,該二操作部分別具一端部,每一端部分別向外彎曲。取出鏡片時,該夾具之操作部向下按壓,該端部分別抵持清洗治具之卡固片,卡固片受力向下偏移,從而將鏡片脫出,因夾具不與鏡片接觸,不污染鏡片,且所述鏡片夾具操作簡單,便於使用。</t>
  </si>
  <si>
    <t>2005219606</t>
  </si>
  <si>
    <t>M290251</t>
  </si>
  <si>
    <t>TWI330110B</t>
  </si>
  <si>
    <t>TWM290251U</t>
  </si>
  <si>
    <t>7906002001053</t>
  </si>
  <si>
    <t>一種導風型鼓風機,包括一鼓風裝置,該鼓風裝置包括一進風口、一出風口及一風扇,該導風型鼓風機還包括一導風裝置,該導風裝置裝設於該風扇的吸風側面,用於對該鼓風裝置的進氣流場進行約束。</t>
  </si>
  <si>
    <t>2005219604</t>
  </si>
  <si>
    <t>M290268</t>
  </si>
  <si>
    <t>TWI486540B</t>
  </si>
  <si>
    <t>TWM290268U</t>
  </si>
  <si>
    <t>7906002001070</t>
  </si>
  <si>
    <t>開關連接器</t>
  </si>
  <si>
    <t>本創作關於一種開關連接器,其包括本體、安裝於本體之按壓體、定位於按壓體之導接端子、套設於按壓體之橡膠圈、安裝於按壓體且一端抵接於本體之彈簧、扣合於本體之基座、以及固持於基座之固定端子。導接端子為一金屬彎折片,設有兩個彈性抵接臂。通常狀態下,導接端子之抵接臂分別緊密抵靠於固定端子相應之接觸側壁,開關連接器處於閉合狀態。當按壓壓杆時,彈簧受到按壓體之擠壓而壓縮變形,按壓體帶動導接端子沿固定端子相應之接觸側壁滑動,當導接端子之抵接臂滑出固定端子相應之接觸側壁時,兩固定端子之間之電性連接中斷,開關連接器處於斷開狀態。</t>
  </si>
  <si>
    <t>2005215958</t>
  </si>
  <si>
    <t>M290302</t>
  </si>
  <si>
    <t>TAN, JUN-MING</t>
  </si>
  <si>
    <t>譚軍明</t>
  </si>
  <si>
    <t>H01H-003/12 | H01H-003/12</t>
  </si>
  <si>
    <t>TWM290302U</t>
  </si>
  <si>
    <t>7906002001104</t>
  </si>
  <si>
    <t>調光控制方法及使用該方法的照明系統</t>
  </si>
  <si>
    <t>本發明提供一種調光控制方法及使用該方法的照明系統。該照明系統組包括一輸入單元,一發光單元,以及一電流控制單元,其包含:一數位控制器以及一類比控制器,該類比控制器包含:一電流振幅控制電路以及一箝位電路。該電源控制方法係於提供較高亮度時輸出連續之電流並隨亮度調整電流之振幅,以及於提供較低亮度時以箝位電路固定輸出電流之振幅並隨亮度調整電流之工作週期。</t>
  </si>
  <si>
    <t>2003132123</t>
  </si>
  <si>
    <t>2003-11-17</t>
  </si>
  <si>
    <t>I254267</t>
  </si>
  <si>
    <t>HSU, CHENG CHIA | CHEN, WEN LIN | CHEN CHIA YUAN | CHOU, TE MIAO</t>
  </si>
  <si>
    <t>許正家 | 陳文琳 | 陳佳園 | 周德淼</t>
  </si>
  <si>
    <t>G09G-003/22 | G09G-003/22 | H05B-041/392 | G02F-001/133</t>
  </si>
  <si>
    <t>TWI336460B</t>
  </si>
  <si>
    <t>CN92 1 32123 | JP2005-150096A | KR10-0674256B1 | TWI254267B | US7208885B2</t>
  </si>
  <si>
    <t>7906006002870</t>
  </si>
  <si>
    <t>以串接方式驅動複數個發光單元的照明裝置</t>
  </si>
  <si>
    <t>一種照明裝置,具有一發光模組,一回授控制電路,以及一直流電轉交流電電路。該發光模組具有一第一發光單元,一第二發光單元,一第一變壓器,一第二變壓器和一第三變壓器。該第一變壓器的第一埠之第一端係連接於該第一發光單元,該第一埠之第二端係連接於該第二發光單元。該第二變壓器係與該第一發光單元的正電極端相連接,第三變壓器係與該第二發光單元的負電極端相連接。而該直流電轉交流電電路接收一直流電源並轉換成一交流電源輸入該發光模組,該回授控制電路接收流經發光模組之電流並輸出一控制訊號給該直流電轉交流電電路,以調整流經發光模組的電流大小。</t>
  </si>
  <si>
    <t>2004101003</t>
  </si>
  <si>
    <t>2004-01-15</t>
  </si>
  <si>
    <t>I254270</t>
  </si>
  <si>
    <t>HSU, CHENG CHIA | LIN, SHIAN NAN | LIN, YI HSUN | CHANG, TENG KANG</t>
  </si>
  <si>
    <t>許正家 | 林憲男 | 林醫旬 | 張鄧康</t>
  </si>
  <si>
    <t>G09G-003/36 | G02F-001/13357 | G09G-003/36 | G02F-001/133 | H05B-041/16 | H05B-041/24 | H05B-041/282</t>
  </si>
  <si>
    <t>TWI375201B</t>
  </si>
  <si>
    <t>JP2005-203338A | KR10-0664001B1 | TWI254270B | US7675241B2</t>
  </si>
  <si>
    <t>7906006002873</t>
  </si>
  <si>
    <t>一種光碟機托盤及其製造方法</t>
  </si>
  <si>
    <t>本發明提供一種光碟機托盤及其製造方法,該托盤用以承載一光碟進出於光碟機內,其中該托盤包括一主體,其主體面中部向下凹陷形成一可收容光碟之光碟容置區,其與主體面間形成一側壁,該主體之主體面上設有至少一可止擋光碟從垂直主體方向滑出之止擋部,該光碟容置區周緣與側壁連接處為封閉式。該光碟機托盤主要為模內抽芯直接成型製造而成。</t>
  </si>
  <si>
    <t>2004132949</t>
  </si>
  <si>
    <t>2004-10-29</t>
  </si>
  <si>
    <t>GUO, BIN-HAI | LO, CHIEN TING | WAN, LI-MING</t>
  </si>
  <si>
    <t>郭賓海 | 羅堅定 | 萬里明</t>
  </si>
  <si>
    <t>B29C-045/02 | G11B-017/02 | B29C-045/02 | G11B-017/02</t>
  </si>
  <si>
    <t>TWI282756B</t>
  </si>
  <si>
    <t>7913057009261</t>
  </si>
  <si>
    <t>汽車散熱裝置</t>
  </si>
  <si>
    <t>一種汽車散熱裝置,包括一太陽能電池和一與太陽能電池電連接之熱電冷卻器,該熱電冷卻器裝設於汽車殼體上,該汽車散熱裝置還包括一熱管,該熱管之蒸發段位於汽車殼體內,該熱管之冷凝段緊貼熱電冷卻器。本發明汽車散熱裝置採用熱管來傳遞熱量,傳熱速度快,傳熱量大,效率高,且無噪音產生。</t>
  </si>
  <si>
    <t>2004132138</t>
  </si>
  <si>
    <t>2004-10-22</t>
  </si>
  <si>
    <t>B60H-001/22 | F28D-015/02 | B60H-001/22 | F28D-015/02</t>
  </si>
  <si>
    <t>TW469961U | US2003-0051863A1 | US4658599A</t>
  </si>
  <si>
    <t>TWI323227B</t>
  </si>
  <si>
    <t>7913057009308</t>
  </si>
  <si>
    <t>微型攝像鏡頭系統</t>
  </si>
  <si>
    <t>本發明提供一種微型攝像鏡頭系統,其從物側到成像面依次包括光欄,一雙面皆凸之第一透鏡、一具有一凹面彎向物側之第二透鏡及一具有一凹面彎向成像面之第三透鏡。所述第一透鏡、第二透鏡及第三透鏡均為塑膠製成,且其中一片透鏡有一個面為具有衍射光柵結構之衍射面。該微型攝像鏡頭系統採用折衍混合三片型鏡頭,可實現進一步小型化,且可於兼顧低成本量產之同時提高較大視場角下之成像質量。</t>
  </si>
  <si>
    <t>2004132954</t>
  </si>
  <si>
    <t>ZENG, JI-YONG | JIN, GUO-FAN | YAN, YING-BAI | WANG, ZHUO | WANG, MIN-QIANG</t>
  </si>
  <si>
    <t>曾吉勇 | 金國藩 | 嚴瑛白 | 王卓 | 王民强</t>
  </si>
  <si>
    <t>G02B-011/00 | G02B-005/18 | G02B-011/00 | G02B-005/18</t>
  </si>
  <si>
    <t>JP2004-226487A | US5886825A</t>
  </si>
  <si>
    <t>CN114488508B | CN112203000B | TWI443366B | TWI361903B</t>
  </si>
  <si>
    <t>TWI329754B</t>
  </si>
  <si>
    <t>7913057009907</t>
  </si>
  <si>
    <t>本發明涉及一種背光模組,其包括一冷陰極燈管及一導光板,該導光板包括一入光面、一出光面及一與出光面相對之反射面,該冷陰極燈管位於該導光板之入光面一側,其中該冷陰極燈管及該導光板入光面中至少一者之表面上形成有一奈米級二氧化矽微粒層,且該冷陰極燈管與導光板入光面之間距為10~100微米。該背光模組提供之背光源亮度高、均勻度高,適合應用於液晶顯示器中。</t>
  </si>
  <si>
    <t>2004132946</t>
  </si>
  <si>
    <t>TW575759B | TW592310U | US6820989B2 | US5851062A | US5818555A | US5718497A</t>
  </si>
  <si>
    <t>TWI332096B | US7393132B2</t>
  </si>
  <si>
    <t>7913057009980</t>
  </si>
  <si>
    <t>電子元件散熱裝置及其組合</t>
  </si>
  <si>
    <t>一種電子元件散熱裝置,包括一用於產生強制氣流之風扇及一設置於風扇氣流路徑上之蒸發網,該蒸發網包括一由具有毛細作用之材料製成之本體,其上吸附有液體,該本體設有複數通風孔。本發明散熱裝置利用液體蒸發時之汽化潛熱有效降低風扇之氣流溫度,達到更好之散熱效果。</t>
  </si>
  <si>
    <t>2004132944</t>
  </si>
  <si>
    <t>HE, LI</t>
  </si>
  <si>
    <t>何立</t>
  </si>
  <si>
    <t>G06F-001/20 | H05K-007/20 | G06F-001/20 | H05K-007/20</t>
  </si>
  <si>
    <t>TW545870U | TW520137U | TW572251U | US6504719B2 | US3984995A</t>
  </si>
  <si>
    <t>TWI321721B</t>
  </si>
  <si>
    <t>7913057010092</t>
  </si>
  <si>
    <t>一種主機板直流線性穩壓電源,包括由放大器及調整管構成之回授電路,該放大器之其中之一輸入端接收一參考電壓,另一輸入端接收由調整管所輸出之回授電壓,並由其輸出端輸出一調整電壓至調整管,且在該調整管之輸出端上連接一負載,其中,該調整管係由並聯連接之第一場效應管與第二場效應管所構成,即該第一場效應管之閘極、源極和汲極分別與第二場效應管之閘極、源極和汲極相連接。本發明主機板直流線性穩壓電源以兩個並聯連接之場效應管作為調整管,其大大提高了帶負載的能力。</t>
  </si>
  <si>
    <t>2004132136</t>
  </si>
  <si>
    <t>JIANG, WU</t>
  </si>
  <si>
    <t>江武</t>
  </si>
  <si>
    <t>TW200613949A</t>
  </si>
  <si>
    <t>7913057010093</t>
  </si>
  <si>
    <t>模具設計系統及方法</t>
  </si>
  <si>
    <t>本發明提供一種模具設計系統及方法。主要是對模具設計過程進行參數化設計,即對所設計模具相對應之預先定義之標準模具的相應參數作修改即可進行模具設計。主要包括如下步驟:對常用之模具進行標準化設計;對上述標準化設計之模具進行分類;選擇需要設計模具部分,確定其刀具工位;設置相關參數,如機器類型、刀具類型、刀具名稱、模胚、材質、料厚,圓角處理;根據上述輸入之參數系統自動進行間隙及沖壓力的計算;根據上述參數生成該模具的相關圖形及模具裝配圖檔。本發明可有效提高設計效率,並可使模具設計過程簡單化、精確化。</t>
  </si>
  <si>
    <t>2004132958</t>
  </si>
  <si>
    <t>HUANG, KUO-JUNG | TASI, FENG-PING | CHENG, CHUNG-SHAN | ZHANG, YUN-FENG | WANG, ZHI-HUI</t>
  </si>
  <si>
    <t>黃國榮 | 蔡豐平 | 鄭重山 | 張云峰 | 王之輝</t>
  </si>
  <si>
    <t>CN102982207B | TWI381920B | TWI395111B | TWI394054B | TWI330771B | TWI402704B | TWI380189B</t>
  </si>
  <si>
    <t>TWI254867B</t>
  </si>
  <si>
    <t>7913057010174</t>
  </si>
  <si>
    <t>刷新率之自動修改方法</t>
  </si>
  <si>
    <t>本發明揭露了一種刷新率之自動修改方法。該方法包括以下步驟:插入光碟並自動運行程式;調用應用程式接口,獲取並記錄操作系統當前設定的分辨率及刷新率;調用BIOS中Function No. 為4F15BL01的INT 10中斷功能,獲取顯示器中EDID資訊;擷取EDID中第35、36兩個字節;記錄每個為"1"的Bit對應的數據,其中為"1"的Bit至少有一個,這些數據構成數組;在上述數組中查找分辨率與操作系統當前設定的分辨率一致的數據;判斷是否查找到相應的數據,如查找到則記錄相應的匹配數組;比較上述匹配數組中各刷新率之高低,將上述匹配數組中刷新率最高的數據記為最匹配數據;將操作系統中的分辨率及刷新率分別修改成與上述最匹配數據中的分辨率及刷新率一致。</t>
  </si>
  <si>
    <t>2004132959</t>
  </si>
  <si>
    <t>WANG, JIAN-FENG</t>
  </si>
  <si>
    <t>王劍鋒</t>
  </si>
  <si>
    <t>G06F-007/06 | G06F-007/06</t>
  </si>
  <si>
    <t>TWI348619B | US11170733B2</t>
  </si>
  <si>
    <t>TW200614066A | US7372457B2</t>
  </si>
  <si>
    <t>7913057010210</t>
  </si>
  <si>
    <t>奈米碳管製備方法及其設備</t>
  </si>
  <si>
    <t>本發明涉及一種奈米碳管製備方法及其設備。其製備方法包括:提供至少兩碳棒電極,其頂端互相對應,該電極內含一絕緣層及一電磁鐵,該絕緣層使碳層與該電磁鐵電絕緣;使該碳棒電極發生電弧放電;使該電磁鐵產生可變電磁場;收集奈米碳管。其設備包括:至少兩電極,其頂端互相對應;該電極為碳棒,其內含一絕緣層及一電磁鐵,該絕緣層使碳層與該電磁鐵電絕緣;第一電源連接該碳層,用於提供電壓使該複數電極之間能產生電弧放電;第二電源連接該電磁鐵,用於提供可變電壓使該複數電極之間產生一可變電磁場。本發明之奈米碳管之製備方法及其設備,均可產生一可變電磁場,故能增加碳粒子、碳離子或催化劑粒子之碰撞機會,提高產品純度及生產率。</t>
  </si>
  <si>
    <t>2004132948</t>
  </si>
  <si>
    <t>H01J-027/14 | H01J-027/14</t>
  </si>
  <si>
    <t>TWI271381B | TW554388B | US7132039B2 | US6902655B2 | US6884404B2</t>
  </si>
  <si>
    <t>TWI320193B</t>
  </si>
  <si>
    <t>7913057010453</t>
  </si>
  <si>
    <t>場效應電晶體</t>
  </si>
  <si>
    <t>一種場效應電晶體,其包括:一第一導電類型之半導體層;一第二導電類型之源極區域與一第二導電類型之汲極區域分別形成於上述半導體層,該源極區域與汲極區域相距一定距離;一絕緣氧化層形成於上述半導體層上,且位于上述源極區域與汲極區域之間;一源極電極、一汲極電極及一閘極電極分別形成於上述源極區域、汲極區域與絕緣氧化層上,其中上述第一導電類型之半導體層為一半導體性奈米碳管層。</t>
  </si>
  <si>
    <t>2004132952</t>
  </si>
  <si>
    <t>H01L-029/77 | H01L-029/772</t>
  </si>
  <si>
    <t>TWI222742B | TW464896B</t>
  </si>
  <si>
    <t>TWI423446B</t>
  </si>
  <si>
    <t>TWI307958B</t>
  </si>
  <si>
    <t>7913057010652</t>
  </si>
  <si>
    <t>場發射發光照明光源</t>
  </si>
  <si>
    <t>本發明屬於日常照明光源技術領域,提供一種場發射發光照明光源,其包括:一透明的球形中空殼體,其內表面塗敷有一陽極層和螢光物質,所述殼體內部是真空密封的,並且殼體的內部中心處設有一表面形成有奈米電子發射體的陰極燈絲,所述陽極層與陰極燈絲分別通過導線連接至殼體外部的陽極電極與陰極電極。所說的陰極燈絲採用金屬絲並繞成彎曲或彎折形狀,以提供更多有效的電子發射點。另外,在另一個實施例P,還可進一步包括柵網結構,進一步降低場發射電壓。本發明具有環保,節省能源以及提供更多發射點等優點。</t>
  </si>
  <si>
    <t>2004132943</t>
  </si>
  <si>
    <t>LIU, PENG | WEI, YANG | SHENG, LEI-MEI | QIAN, LI | TANG, JIE | LIU, LIANG | GUO, CAI-LIN | DU, BING-CHU | FAN, SHOU-SHAN</t>
  </si>
  <si>
    <t>柳鵬 | 魏洋 | 盛雷梅 | 潛力 | 唐潔 | 劉亮 | 郭彩林 | 杜秉初 | 范守善</t>
  </si>
  <si>
    <t>H05B-033/10 | H01J-001/30 | H05B-033/10 | H01J-001/304</t>
  </si>
  <si>
    <t>EP1434246A1 | JP2003-346707A | TW200414266A | TWI220265B | TW518632B | US2002-0070648A1</t>
  </si>
  <si>
    <t>TWI364055B | TWI343591B | US7993180B2</t>
  </si>
  <si>
    <t>TWI329473B</t>
  </si>
  <si>
    <t>7913057011003</t>
  </si>
  <si>
    <t>導光板與面發光裝置</t>
  </si>
  <si>
    <t>本發明提供一種導光板與面發光裝置。該導光板具有上下兩層結構,下層包括至少一入光面及一位於底面之反光面;上層包括一基板,其上表面具有一出光面,而在基板底面排列形成有類倒梯形凸起。而面發光裝置包括上述導光板、光源及反射片。由於在導光板上層底面設置有類倒梯形凸起,其能靈活控制出光面光線出射角度,從而省去傳統導光板上所使用棱鏡片,節省面發光裝置之成本,使其結構更簡單,而且該結構可方便地利用注模、刻蝕等技術製造成型。本發明之導光板及面發光裝置可廣泛應用於電視、顯示器、手機、數碼相機等顯示面板。</t>
  </si>
  <si>
    <t>2004132956</t>
  </si>
  <si>
    <t>YANG, XING-PENG | JIN, GUO-FAN | YAN, YING-BAI | FENG, DI | LIU, HAI-TAO | TAN, QIAO-FENG</t>
  </si>
  <si>
    <t>楊興鵬 | 金國藩 | 嚴瑛白 | 馮迪 | 劉海濤 | 譚峭峰</t>
  </si>
  <si>
    <t>H05B-041/00 | G02F-001/13 | H05B-041/00 | G02F-001/133</t>
  </si>
  <si>
    <t>JP4094439B2 | TW394858B | TW397929B</t>
  </si>
  <si>
    <t>TWI373642B | US10883670B1 | US9121999B2</t>
  </si>
  <si>
    <t>TWI350395B</t>
  </si>
  <si>
    <t>7913057011016</t>
  </si>
  <si>
    <t>一種攜帶式電子裝置外殼,包括鎂合金基材及氮化鋁鈦層,其中該氮化鋁鈦層覆蓋於鎂合金基材表面。一種攜帶式電子裝置外殼之製造方法,包括以下步驟:提供鎂合金基材,將該鎂合金基材放入以鋁金屬及鈦金屬為濺鍍靶材之真空鍍膜室內,對該真空鍍膜室內抽真空,由真空室通入少量氮氣與惰性氣體之混合氣,加熱鎂合金後,對其進行濺鍍得到攜帶式電子裝置之外殼。該攜帶式電子裝置之外殼具有很強之硬度及耐磨性。</t>
  </si>
  <si>
    <t>2004132957</t>
  </si>
  <si>
    <t>H05K-005/04 | C23C-014/22 | H05K-005/04 | C23C-014/22</t>
  </si>
  <si>
    <t>TW554087B | TW412593B</t>
  </si>
  <si>
    <t>TWI413484B</t>
  </si>
  <si>
    <t>TWI332381B</t>
  </si>
  <si>
    <t>7913057011047</t>
  </si>
  <si>
    <t>本創作應用於記錄和/或再現光學記錄媒體之光碟機。【創作特點】 請參閱各圖所示,本創作光碟機包括一主體部及一與該主體部一側邊相接之一電源,兩個揚聲器分別與該週邊的兩個角相接,該光碟機整體呈現出貓頭形。其中該主體部為一近四邊形結構,且四邊連接處亦以圓弧形過渡;另,該主體部中部為一四邊形平面,該四邊形平面之四個角為圓弧過渡,靠近該四邊形平面與電源相接的一側一體裝設顯示屏。該顯示屏下方置一菜單選擇按鈕,設於該菜單選擇按鈕下方有一以弧線鏈接的複數按鈕,其中,該弧線上兩頂端兩個按鈕為圓形,該弧線上其它按鈕為四角圓弧過渡的四邊形。上述設計使本創作呈現出貓頭形且圓滑和諧之美感。</t>
  </si>
  <si>
    <t>2005302007</t>
  </si>
  <si>
    <t>D110595</t>
  </si>
  <si>
    <t>TWD110595S</t>
  </si>
  <si>
    <t>7913060016261</t>
  </si>
  <si>
    <t>本創作應用於記錄和/或再現光學記錄媒體之光碟機。【創作特點】 請參閱各圖,本創作光碟機,主要包括一主體部及一與該主體部一側邊相接之電源。該主體部為一碟形結構,上端為一圓形平面的翻蓋,翻蓋與該主體部的底面均與主體部的側面連接部為圓弧過渡,該側面連接部為平面。該翻蓋的圓形平面內,裝設有一四方形的顯示屏,在上述翻蓋與側面連接部的圓弧過渡的弧面上,設有多個按鈕。上述設計使本創作呈現出圓滑和諧之美感。</t>
  </si>
  <si>
    <t>2005302200</t>
  </si>
  <si>
    <t>D110597</t>
  </si>
  <si>
    <t>TWD110597S</t>
  </si>
  <si>
    <t>7913060016263</t>
  </si>
  <si>
    <t>2005302512</t>
  </si>
  <si>
    <t>D110599</t>
  </si>
  <si>
    <t>TWD110599S</t>
  </si>
  <si>
    <t>7913060016265</t>
  </si>
  <si>
    <t>本創作用於記錄和/或再現光學記錄媒體之光碟機。【創作特點】 請參閱圖面所示,本創作之光碟機包括主體部及電源部,該主體部的形狀近似四角星,整體為弧線過渡。電源部連接於主體部的上側,且二者在連接處的形狀相適配。該主體部面板上設有顯示屏和操作鍵,顯示屏大體位於面板的中央,操作鍵位於該顯示屏的下方,在主體部的側面還開設有插槽及喇叭口等。本創作造型新穎,線條流暢。</t>
  </si>
  <si>
    <t>2005302514</t>
  </si>
  <si>
    <t>D110600</t>
  </si>
  <si>
    <t>TWD110600S</t>
  </si>
  <si>
    <t>7913060016266</t>
  </si>
  <si>
    <t>音箱</t>
  </si>
  <si>
    <t>本創作音箱係應用於播放設備,形成播放設備之整體外觀。 本創作音箱大致呈方形體,其包括一前板、一後板、一頂板、一底板、一左側板及一右側板。該頂板及前板呈一弧面連接。該前板上部設有一較小之圓形喇叭裝設區,該前板下部設有一較大之圓形喇叭裝設區。該前板上同時還于縱向上設有一對相互平行的裝飾桿。該左側板及右側板上均形成一自其前部下側延伸到其後部上側的流線型裝飾線。該右側板前部下側之裝飾線上側縱向設有三個依次增大之圓形旋鈕。</t>
  </si>
  <si>
    <t>2005302515</t>
  </si>
  <si>
    <t>D110601</t>
  </si>
  <si>
    <t>YU, DE-HAI | LIANG, CHUN CHI | YU, JING RENN | XU, YUN-DONG | SU, TAO | ZHANG, DING-DING</t>
  </si>
  <si>
    <t>TWD110601S</t>
  </si>
  <si>
    <t>7913060016267</t>
  </si>
  <si>
    <t>裝設於電腦主機機箱,對電腦主機機箱起保護和裝飾作用。【創作特點】 本創作電腦面板呈長形。該電腦面板上部自上而下設有一大一小兩資料存取器裝置區;該較小之長形資料存取器裝置區右側設置一連接器介面區;該較小之長形資料存取器裝置區下方向內形成一凹陷,該凹陷左右兩側各設有一長形按鈕,該凹陷中央設有兩指示燈和兩細長裝飾槽;該電腦面板下部自上而下開設兩長形凹部,該等凹部上均設有複數散熱孔。</t>
  </si>
  <si>
    <t>2005301663</t>
  </si>
  <si>
    <t>D110610</t>
  </si>
  <si>
    <t>HUANG, XIA | LIANG, CHUN CHI | XU, YUN-DONG | WANG, YU</t>
  </si>
  <si>
    <t>黃霞 | 梁群吉 | 徐云東 | 王鈺</t>
  </si>
  <si>
    <t>TWD110610S</t>
  </si>
  <si>
    <t>7913060016276</t>
  </si>
  <si>
    <t>裝設於電腦主機機箱,對電腦主機機箱起保護和裝飾作用。【創作特點】 本創作電腦機箱面板呈長形。該面板上部設有一較大長形資料存取器裝置區,該較大資料存取器裝置區左下方設有一較小之長形資料存取器裝置區,其右下方沿豎直方向分佈複數連接器接口。該面板下部形成一牛角形裝飾區,該裝飾區由複數從左至右由小到大排列之通風孔組成。</t>
  </si>
  <si>
    <t>2005301999</t>
  </si>
  <si>
    <t>D110611</t>
  </si>
  <si>
    <t>CHEN, YUN LUNG | ZHANG, ZHEN | GAO, XIAN-HUANG</t>
  </si>
  <si>
    <t>陳允隆 | 張振 | 高先滉</t>
  </si>
  <si>
    <t>TWD110611S</t>
  </si>
  <si>
    <t>7913060016277</t>
  </si>
  <si>
    <t>裝設於電腦主機機箱,對電腦主機機箱起保護和裝飾作用。【創作特點】 本創作電腦機箱面板呈長形。該面板上部設有一較大長形資料存取器裝置區,該較大資料存取器裝置區左下方設有一較小之長形資料存取器裝置區,其右下方沿豎直方向分佈複數連接器接口。該面板下部形成兩對稱分布之扇形裝飾區,每一扇形裝飾區均由複數圓形通風孔組成。</t>
  </si>
  <si>
    <t>2005302000</t>
  </si>
  <si>
    <t>D110612</t>
  </si>
  <si>
    <t>TWD110612S</t>
  </si>
  <si>
    <t>7913060016278</t>
  </si>
  <si>
    <t>電腦面板(十二)</t>
  </si>
  <si>
    <t>裝設於電腦主機機箱,對電腦主機機箱起保護和裝飾作用。【創作特點】 本創作係一電腦面板,整個面板為一長形片體,該面板上部設有一較大資料存取器裝置區,該較大資料存取器裝置區之左下側為一較小資料存取器裝置區,該較小資料存取器裝置區之右側沿豎直方向分佈複數通孔。該面板中下部設一方形裝飾區,該裝飾區由複數圓形通孔組成,且該等通孔之孔徑由方形中心向四周逐漸增大。</t>
  </si>
  <si>
    <t>2005302002</t>
  </si>
  <si>
    <t>D110613</t>
  </si>
  <si>
    <t>TWD110613S</t>
  </si>
  <si>
    <t>7913060016279</t>
  </si>
  <si>
    <t>裝設於電腦主機機箱,對電腦主機機箱起保護和裝飾作用。【創作特點】 本創作係一電腦面板,整個面板為一長形片體,該面板上部設有一較大資料存取器裝置區,該較大資料存取器裝置區之左下側為一較小資料存取器裝置區,該較小資料存取器裝置區之右側沿豎直方向分佈複數通孔。該面板中下部設一X形裝飾區,該裝飾區由複數之孔徑逐漸增大的圓形通孔組成,以使該X形裝飾區具有動感。</t>
  </si>
  <si>
    <t>2005302003</t>
  </si>
  <si>
    <t>D110614</t>
  </si>
  <si>
    <t>TWD110614S</t>
  </si>
  <si>
    <t>7913060016280</t>
  </si>
  <si>
    <t>電腦面板(十一)</t>
  </si>
  <si>
    <t>裝設於電腦主機機箱,對電腦主機機箱起保護和裝飾作用。【創作特點】 本創作係一電腦面板,整個面板為一長形片體,該面板上部設有一較大資料存取器裝置區,該較大資料存取器裝置區之左下側為一較小資料存取器裝置區,該較小資料存取器裝置區之右側沿豎直方向分佈複數通孔。該面板中下部設一裝飾區,該裝飾區由複數較大圓形通孔及複數較小圓形通孔組成,該等圓形通孔排列成一飄舞的彩帶,且孔徑由右向左逐漸減小。</t>
  </si>
  <si>
    <t>2005302005</t>
  </si>
  <si>
    <t>D110615</t>
  </si>
  <si>
    <t>TWD110615S</t>
  </si>
  <si>
    <t>7913060016281</t>
  </si>
  <si>
    <t>一種電腦殼體,可裝設鎖固複數資料存取裝置,其包括一前板及一垂直於該前板之側板,所述前板上設有可支撐資料存取裝置一側之支撐片,所述側板上設有可支撐該資料存取裝置另一側之折片及可將資料存取裝置鎖固於所述側板上之固定件。</t>
  </si>
  <si>
    <t>2005219593</t>
  </si>
  <si>
    <t>M289955</t>
  </si>
  <si>
    <t>TWM289955U</t>
  </si>
  <si>
    <t>7906002000757</t>
  </si>
  <si>
    <t>本創作應用於記錄和/或再現光學記錄媒體之光碟播放裝置。【創作特點】 請參閱各圖所示,本創作光碟機整體包括一主體部及一與該主體部一側邊相接之電源,其中該主體部為一近四邊形結構,且四邊連接處亦以圓弧形過渡;另,該蓋體中部凹陷且一體裝設顯示屏,凹陷部分的邊緣設置複數圓形按鈕及一揚聲器,該等按鈕及揚聲器邊緣以波浪形曲線銜接,設於該複數按鈕邊緣之菜單選擇按鈕與揚聲器形狀及位置均對稱設計。上述設計使本創作光碟機整體呈現出圓滑和諧且結構簡單之美感。</t>
  </si>
  <si>
    <t>2005301997</t>
  </si>
  <si>
    <t>D110339</t>
  </si>
  <si>
    <t>HOU, YU-SHENG | YU, TZU-CHENG | FAN, XUE-SONG | MAI, JING-QIN</t>
  </si>
  <si>
    <t>侯宇晟 | 于子正 | 樊雪松 | 麥景欽</t>
  </si>
  <si>
    <t>TWD110339S</t>
  </si>
  <si>
    <t>7913079016823</t>
  </si>
  <si>
    <t>裝設於電腦主機機箱,對電腦主機機箱起保護和裝飾作用。【創作特點】 本創作電腦面板為一長形體,其頂端向外延伸一帽沿狀凸緣,凸緣下方開設一倒凸字形資料存取器裝置區,該面板下部整體向外凸伸,於該資料存取器裝置區與該面板之向外凸伸之下部之間形成一傾斜之刀片狀過度面,該過度面下方設一圓形按鈕,該面板底部開設一階梯槽,於該階梯槽之槽底內設複數I/O接口。</t>
  </si>
  <si>
    <t>2005301509</t>
  </si>
  <si>
    <t>D110346</t>
  </si>
  <si>
    <t>JI, YAN-JUAN | LIANG, CHUN-CHI | YU, JING-RENN | XU, YUN-DONG | HE, RONG</t>
  </si>
  <si>
    <t>TWD110346S</t>
  </si>
  <si>
    <t>7913079016830</t>
  </si>
  <si>
    <t>裝設於電腦主機機箱,對電腦主機機箱起保護和裝飾作用。【創作特點】 本創作電腦面板大致呈長形。該面板上部、下部各形成一大一小兩凹陷,該較大凹陷上部設一倒"凸"字型資料存取器裝置區,下部設一圓形按鈕;該較小凹陷上部凹設一長形I/O介面區,下部設兩長形散熱窗;該較大凹陷與該較小凹陷之間嵌設一薄形飾片。</t>
  </si>
  <si>
    <t>2005301844</t>
  </si>
  <si>
    <t>D110347</t>
  </si>
  <si>
    <t>ZHOU, CHANG-SHENG | LIANG, CHUN-CHI | YU, JING-RENN | XU, YUN-DONG | HE, RONG</t>
  </si>
  <si>
    <t>周昌盛 | 梁群吉 | 游景任 | 徐云東 | 何嶸</t>
  </si>
  <si>
    <t>TWD110347S</t>
  </si>
  <si>
    <t>7913079016831</t>
  </si>
  <si>
    <t>裝設於電腦主機機箱,對電腦主機機箱起保護和裝飾作用。【創作特點】 本創作電腦機箱面板呈長形。該面板上部設有一較大長形資料存取器裝置區,該較大資料存取器裝置區左下方設有一較小之長形資料存取器裝置區,其右下方沿豎直方向分佈複數連接器接口。該面板下部分別形成一小一大之蝴蝶形裝飾部,該兩裝飾部兩側各間隔開設複數細長通風槽。</t>
  </si>
  <si>
    <t>2005301847</t>
  </si>
  <si>
    <t>D110348</t>
  </si>
  <si>
    <t>CHEN, YUN-LUNG | WU, HONG-JIN | GAO, XIAN-HUANG</t>
  </si>
  <si>
    <t>陳允隆 | 吳洪金 | 高先滉</t>
  </si>
  <si>
    <t>TWD110348S</t>
  </si>
  <si>
    <t>7913079016832</t>
  </si>
  <si>
    <t>裝設於電腦主機機箱,對電腦主機機箱起保護和裝飾作用。【創作特點】 本創作係一電腦面板,整個面板為一長形片體,該面板上部設有一較大資料存取器裝置區,該較大資料存取器裝置區之左下側為一較小資料存取器裝置區,該較小資料存取器裝置區之右側豎直設有複數連接器接口,該連接器接口下部橫向開設兩指示燈開口,該指示燈開口下部設一電源開口;該面板中下部凸設一魚形凸起,該凸起內開有複數散熱槽,該凸起周圍開設複數氣泡式散熱孔,宛如魚兒游在水中;另該面板靠近邊緣開設複數安裝孔。</t>
  </si>
  <si>
    <t>2005301848</t>
  </si>
  <si>
    <t>D110349</t>
  </si>
  <si>
    <t>TWD110349S</t>
  </si>
  <si>
    <t>7913079016833</t>
  </si>
  <si>
    <t>軟性印刷電路板之雷射鑽孔系統及方法</t>
  </si>
  <si>
    <t>本發明軟性印刷電路板之雷射鑽孔系統,產生一具有如下參數之雷射光束:波長為355納米(nm);功率為約5瓦;工作方式係TEM00基模或罩模輸出;其脈衝寬度在10千赫脈衝頻率時為50納秒(ns)本發明軟性印刷電路板之雷射鑽孔方法包括以下步驟:產生一脈衝雷射光束;導引該脈衝雷射光束至印刷電路基板使基板之部份板材汽化;其中該脈衝雷射光束具有如下之雷射參數:波長為355納米,功率約5瓦脈衝寬度,在10千赫脈衝頻率時為50納秒,光束質量因子M^2小於1.1。</t>
  </si>
  <si>
    <t>2004130548</t>
  </si>
  <si>
    <t>2004-10-08</t>
  </si>
  <si>
    <t>B23K-026/36 | H05K-003/02 | B23K-026/36 | H05K-003/02</t>
  </si>
  <si>
    <t>TW425740B | TW278734U | US5292686A</t>
  </si>
  <si>
    <t>TWI610604B</t>
  </si>
  <si>
    <t>TWI313631B | US7170912B2</t>
  </si>
  <si>
    <t>7913053013072</t>
  </si>
  <si>
    <t>工件表面覆層貼合方法、模具及其製品</t>
  </si>
  <si>
    <t>本發明係關於一種工件表面覆層貼合方法,首先將工件置於一模具之下模,而後將熱熔膠及覆層置於工件上方,由一加熱器加熱熔融熱熔膠,模具之上模和下模合模,藉由上模設置之氣孔向模具內通入高壓氣體將覆層緊貼於工件之外表面,由熔融之熱熔膠將覆層粘貼於工件表面;本發明進一步包括實施該方法之模具及由該方法而得到之製品,由該方法得到之製品其覆層不易脫落。</t>
  </si>
  <si>
    <t>2004130547</t>
  </si>
  <si>
    <t>SONG, HAI-MIN | LIU, SHIH MING | ZOU, WEI | CHEN, WEN CHE | CHANG, HSIN PEI</t>
  </si>
  <si>
    <t>B29C-065/04 | B29C-065/40 | B29C-063/02</t>
  </si>
  <si>
    <t>TW200611816A</t>
  </si>
  <si>
    <t>7913053013115</t>
  </si>
  <si>
    <t>碳奈米管陣列處理方法</t>
  </si>
  <si>
    <t>本發明涉及奈米材料,特別涉及一種碳奈米管陣列處理方法。本發明中,首先,於基底上形成一碳奈米管陣列;其次,通過預定圖形之模壓裝置對所述碳奈米管陣列壓印;最後,取下模壓裝置,形成具有相應圖形之碳奈米管陣列。</t>
  </si>
  <si>
    <t>2004130545</t>
  </si>
  <si>
    <t>LIU, PENG | SHENG, LEI-MEI | WEI, YANG | LIU, LIANG | QIAN, LI | HU, ZHAO-FU | DU, BING-CHU | CHEN, PI-JIN | FAN, SHOU-SHAN</t>
  </si>
  <si>
    <t>柳鵬 | 盛雷梅 | 魏洋 | 劉亮 | 潛力 | 胡昭复 | 杜秉初 | 陳丕瑾 | 范守善</t>
  </si>
  <si>
    <t>C01B-031/02 | B82B-003/00 | H01L-021/20 | C01B-031/02 | B82B-003/00 | H01L-021/205</t>
  </si>
  <si>
    <t>TW590985B | US7189430B2</t>
  </si>
  <si>
    <t>TWI552944B | TWI382782B</t>
  </si>
  <si>
    <t>TWI323243B</t>
  </si>
  <si>
    <t>7913053013128</t>
  </si>
  <si>
    <t>相變化散熱裝置及使用該裝置之發熱元件之散熱方法</t>
  </si>
  <si>
    <t>一種相變化散熱裝置,包括一中空管殼及收容于管殼內之工作流體,該中空管殼包括一蒸發端及一冷凝端,相變化散熱裝置進一步包括一驅動裝置,該驅動裝置與管殼兩端連通從而構成一閉合迴路,其包括相互連接且體積可呈周期性變化之複數腔體,該腔體通過其自身體積變化將工作流體壓迫至下一個腔體。一種使用該裝置之發熱元件之散熱方法,主要包括以下步驟:提供一相變化散熱裝置,該散熱裝置包括一內充工作流體之中空管殼、一驅動裝置與導管,該導管將驅動裝置連接于管殼兩端構成一閉合迴路;提供一電訊號,並於驅動裝置上加入該電訊號,在電訊號作用下驅動裝置產生形變並驅動工作流體流動。本發明所提供之相變化散熱裝置具有良好工作流體循環機制、製造成本低且導熱效率高。</t>
  </si>
  <si>
    <t>2004130546</t>
  </si>
  <si>
    <t>F28D-020/02 | H05K-007/20 | F28D-020/02 | H05K-007/20</t>
  </si>
  <si>
    <t>JP2001-024374A | JP2834559B2 | TW557124U | TW502104B | US5831831A | US4833567A</t>
  </si>
  <si>
    <t>TWI308953B</t>
  </si>
  <si>
    <t>7913054004755</t>
  </si>
  <si>
    <t>本發明涉及一種應用於液晶顯示領域之導光板及背光模組。本發明提供之導光板,包括一入射面、一出射面及一設有若干微結構之反射面,該入射面形成有至少一個衍射結構。其採用直接於導光板之入射面製作衍射光學結構,使得整個裝置結構緊湊,光束之耦合效率高,從而解決先前導光板光能利用率低且結構分散之問題。本發明還提供有使用該導光板之背光模組。</t>
  </si>
  <si>
    <t>2004131353</t>
  </si>
  <si>
    <t>2004-10-15</t>
  </si>
  <si>
    <t>FENG, DI | YANG, XING-PENG | JIN, GUO-FAN | TAN, QIAO-FENG | YAN, YING-BAI | FAN, SHOU-SHAN</t>
  </si>
  <si>
    <t>馮迪 | 楊興朋 | 金國藩 | 譚峭峰 | 嚴瑛白 | 范守善</t>
  </si>
  <si>
    <t>TW594282B | TW351802B | TW332262B</t>
  </si>
  <si>
    <t>TWI464495B | TWI372919B | TWI530713B | TWI545351B | TWI536048B</t>
  </si>
  <si>
    <t>TWI337271B</t>
  </si>
  <si>
    <t>7913054004817</t>
  </si>
  <si>
    <t>銑削加工代碼生成系統及方法</t>
  </si>
  <si>
    <t>本發明涉及一種銑削加工代碼生成系統及方法,該系統包括複數用戶端電腦、一應用伺服器及一資料庫。每一用戶端電腦具有一用戶介面,供使用者執行銑削加工代碼生成之相關操作,並用於顯示圖檔處理狀態。應用伺服器包括複數軟體功能模組用於接收銑削加工參數、刪除所選擇的圖元及生成銑削加工代碼等。資料庫用於存儲銑削加工代碼生成過程中使用或產生的各種資訊,包括圖檔資訊、銑削加工參數、銑削加工代碼等資訊。該銑削加工代碼生成系統及方法可根據工程圖檔中圖元特徵自動確定銑削加工路徑,並生成銑削加工代碼,從而提高生產率並減少了人為錯誤操作。</t>
  </si>
  <si>
    <t>2004130555</t>
  </si>
  <si>
    <t>LIU, DAO-SHAN | ZOU, HUI | WANG, CHENG-YU | LIU, YAO-TSER</t>
  </si>
  <si>
    <t>劉道山 | 鄒輝 | 王震宇 | 劉耀澤</t>
  </si>
  <si>
    <t>G05B-019/40 | G06F-019/00 | G05B-019/4093</t>
  </si>
  <si>
    <t xml:space="preserve">TW544557B  |  </t>
  </si>
  <si>
    <t>TWI295418B | US7409262B2</t>
  </si>
  <si>
    <t>7913054004897</t>
  </si>
  <si>
    <t>自動調節型恒溫箱</t>
  </si>
  <si>
    <t>一種自動調節型恒溫箱,包括一箱體,其上設一風扇及一承板。該恒溫箱之控制電路包括一電源部分、一溫度調節控制部件及一置於該箱體內之加熱部件。該電源部分為該風扇、該溫度調節控制部件及該加熱部件提供電源。該溫度調節控制部件包括一置於該箱體內之T型感溫熱敏線、一溫度控制器及一雙控繼電器,該雙控繼電器之一對控制鍵分別與風扇及該等單控繼電器連接。該自動調節型恒溫箱通過該T型感溫熱敏線對箱內溫度之感測,由該溫度控制器及繼電器之配合控制風扇和加熱部件之開啟及關閉,實現調節恒溫箱內之溫度。</t>
  </si>
  <si>
    <t>2004130549</t>
  </si>
  <si>
    <t>WANG, MU-CHANG | WANG, NING-YU</t>
  </si>
  <si>
    <t>王木成 | 王寧宇</t>
  </si>
  <si>
    <t>G05D-023/00 | G05D-023/00</t>
  </si>
  <si>
    <t xml:space="preserve">TW386611U | US6504392B2 | US5650080A | US5626783A  |  </t>
  </si>
  <si>
    <t>TWI424297B</t>
  </si>
  <si>
    <t>TWI344070B</t>
  </si>
  <si>
    <t>7913054004899</t>
  </si>
  <si>
    <t>電子競標系統及方法</t>
  </si>
  <si>
    <t>本發明提供一種電子競標系統,係為一種可提供多種競標方式之電子競標系統,該系統包括有:複數企業客戶機、一企業伺服器、一資料庫、複數供應商客戶機。其中,企業伺服器包括一新增及設置標案作業模組,用於根據採購商提供之需求新增一標案並根據所新增標案之具體特徵對該標案進行一些屬性設置;一競標作業模組用於通知參加競標之供應商參加競標,根據所選擇之方式進行競標作業的同時對競標過程進行監控;一得標作業模組用於根據競標結果選擇得標供應商,並將最終結果反饋給採購商。利用本系統採購商可根據自己的需求採用不同之競標方式,可有效提高競標效率。</t>
  </si>
  <si>
    <t>2004130551</t>
  </si>
  <si>
    <t>LUO, SHENG-CHI | MA, WEN-ZHEN</t>
  </si>
  <si>
    <t>TW200612287A</t>
  </si>
  <si>
    <t>7913054004969</t>
  </si>
  <si>
    <t>基本輸入輸出系統只讀存儲器數據檢測系統及方法</t>
  </si>
  <si>
    <t>本發明提供一種基本輸入輸出系統只讀存儲器數據檢測之系統及方法。其主要通過讀取被檢測之數據,並將所讀取數據逐位相加得到一檢測值,將該檢測值與標準值進行比較,根據比較結果即可判斷該基本輸入輸出系統只讀存儲器數據是否有損壞。主要包括如下功能模組:驅動模組為系統提供一個訪問、使用基本輸入輸出系統只讀存儲器的接口;基本輸入輸出系統只讀存儲器數據讀取模組主要用來讀取基本輸入輸出系統只讀存儲器中的數據,並計算檢測值;檢測模組將計算所得之檢測值與所測試之基本輸入輸出系統只讀存儲器之標準值進行比較,判斷二者是否相等,以確定該基本輸入輸出系統只讀存儲器是否損壞;檢測結果輸出模組用來將上述判斷結果通過顯示器反饋給用戶。</t>
  </si>
  <si>
    <t>2004131358</t>
  </si>
  <si>
    <t>DAI, LIANG-YAN | ZHU, JIAN-JUN</t>
  </si>
  <si>
    <t>代良燕 | 朱建軍</t>
  </si>
  <si>
    <t>TWI563381B</t>
  </si>
  <si>
    <t>TWI254883B | US7543222B2</t>
  </si>
  <si>
    <t>7913054005021</t>
  </si>
  <si>
    <t>一種具有整合了按鍵及指示器之殼體的顯示裝置</t>
  </si>
  <si>
    <t>本發明揭露一種具有整合了按鍵及指示器之殼體的顯示裝置,該顯示裝置包括一主體及一殼體,該主體包括一控制單元、一只讀記憶體、一OSD單元、一圖像處理單元及一顯示模組,其中:該殼體附加有一輸入單元及一指示單元;該殼體藉由一標準介面與該主體連接,該輸入單元及該指示單元電連接於該標準介面;及該控制單元亦電連接於該標準介面,用於控制該輸入單元及該指示單元。本發明使得該顯示裝置之主體模組化,即方便外殼之個性化設計,也有利於主體之大批量生產,從而滿足客戶要求之同時又能夠降低生產成本。</t>
  </si>
  <si>
    <t>2004131360</t>
  </si>
  <si>
    <t>HSIEH, KUAN-HONG | LU, XIN | LI, XIAO-GUANG | TIAN, ZHONG-WU | LU, HSUEH TSUNG</t>
  </si>
  <si>
    <t>G09G-003/00 | G09F-019/00 | G09G-003/00 | G09F-019/00</t>
  </si>
  <si>
    <t>JP1993-158436A | JP1993-119953A | TW560631U | TW446140U</t>
  </si>
  <si>
    <t>TWI514355B | TWI397004B</t>
  </si>
  <si>
    <t>TWI293169B | US2006-0085762A1</t>
  </si>
  <si>
    <t>7913054005052</t>
  </si>
  <si>
    <t>迴路式自動檢測電腦音頻設備播放功能的方法</t>
  </si>
  <si>
    <t>本發明提供一種迴路式自動檢測電腦音頻設備播放功能的方法,該方法包括如下步驟:製作標準音頻文件;連接電腦音頻設備的輸入端口與其輸出端口;播放標準音頻文件,由輸出端口輸出音頻信號;輸入端口接收由輸出端口所輸出的音頻信號,並在電腦上自動保存為錄製音頻文件;將錄製音頻文件與標準音頻文件進行比對,判斷二者是否完全相同,如果完全相同,則檢測結果為播放功能正常;否則檢測結果為播放功能異常。本發明在檢測過程不會限定生產廠商的零部件組裝工序,且利用了快速傅氏變換算法進行運算,保證測試結果的準確性。</t>
  </si>
  <si>
    <t>2004130550</t>
  </si>
  <si>
    <t>DANG, DE-HUA</t>
  </si>
  <si>
    <t>黨德華</t>
  </si>
  <si>
    <t>G11B-020/18 | G11B-020/18</t>
  </si>
  <si>
    <t>TWI284891B | US2006-0080104A1</t>
  </si>
  <si>
    <t>7913054005081</t>
  </si>
  <si>
    <t>多方向操作開關</t>
  </si>
  <si>
    <t>一種多方向操作開關包括殼體、依次收容於殼體內之固定接點、彈片、置於彈片之上並可與固定接點部分接觸或分離之可動裝置、固持體及按壓體。其中,按壓體之抵接部與固持體之配合面為斜面,固持體上設有定位片。可動裝置包括複數彎折臂,複數延伸臂,以及連接上述彎折臂、延伸臂的連接部。藉如是排配,可避免按壓體垂直下壓時帶動固持體同時下移而引起誤操作。當按壓體側壓時,設置於抵接部上之斜面與固持體緊密配合故而減小按壓體與固持體之間隙,防止按壓體鬆動影響按壓效果。另,定位片使按壓體與可動裝置具有良好的定位性。又,可動裝置之彎折臂可穩固支撐該可動裝置。</t>
  </si>
  <si>
    <t>2004131369</t>
  </si>
  <si>
    <t>JP3948882B2 | JP3531229B2 | TW480510B | US6791037B1 | US6399904B1</t>
  </si>
  <si>
    <t>TWI312523B</t>
  </si>
  <si>
    <t>7913054005131</t>
  </si>
  <si>
    <t>按壓式開關</t>
  </si>
  <si>
    <t>一種按壓式開關,包括絕緣本體、收容於絕緣本體內的可相互連接或斷開之固定端子和可動端子、驅動件及與驅動件配合制動之作動件、包覆於絕緣本體上的蓋體,其中驅動件設有按壓部及作動部,作動件設有與絕緣本體相固持之固持部、由固持部延伸而成的用以與可動端子相配合之抵持部及由抵持部延伸而成的用以與作動部相配合之配合部。作動件的固持部位於驅動件的下方。藉如是排配,結構變得緊湊。</t>
  </si>
  <si>
    <t>2004131371</t>
  </si>
  <si>
    <t>HU, YONG-HUI | NAKASE, YUSHO</t>
  </si>
  <si>
    <t>胡永輝 | 中瀨雄章</t>
  </si>
  <si>
    <t>H01H-013/52 | H01H-013/52</t>
  </si>
  <si>
    <t>JP2002-100264A | JP3361484B2 | TW511767U | TW498375B | US6756554B1 | US6262383B1</t>
  </si>
  <si>
    <t>TWI309426B</t>
  </si>
  <si>
    <t>7913054005132</t>
  </si>
  <si>
    <t>本創作係提供一種插座連接器,用以收容一其上設有一凸塊的電子元件,其包括:絕緣本體及收容於絕緣本體內的若干導電端子,其中絕緣本體設有收容導電端子的端子孔,該插座連接器進一步包括設於電子元件週邊的遮蔽殼體,該遮蔽殼體由若干遮蔽片圍設而成,其中一遮蔽片上設有一與電子元件上所設凸塊對應的缺口,與該遮蔽片相鄰遮蔽片上設有若干抵接彈片,其中該抵接彈片分別包括與遮蔽片相連的連接部、與連接部相連且垂直向內延伸的抵接部;所述電子元件設有與該抵接部相配合的抵接槽。如此設計可使電子元件與插座連接器間的固持更可靠。</t>
  </si>
  <si>
    <t>2004129774</t>
  </si>
  <si>
    <t>2004-10-01</t>
  </si>
  <si>
    <t>US11612067B2</t>
  </si>
  <si>
    <t>TWI288989B</t>
  </si>
  <si>
    <t>7913054005296</t>
  </si>
  <si>
    <t>一種電連接器,用於連接相機模組,其絕緣本體上設有收容空間及導電端子收容槽。導電端子收容於導電端子收容槽中,二者均大致呈T形。相機模組之主體部容置於絕緣本體之收容空間內,二者均大致呈正方形。收容空間的四個角落中有三個角落凹設有導向槽,主體部下表面的四個角落中有三個角落向下對應凸設有導向柱。遮蔽殼體包覆於絕緣本體外圍,從而將絕緣本體與相機模組一起包覆於其中。遮蔽殼體上設有穿孔,俾利相機模組之攝像頭凸伸出來。所述穿孔邊緣向上設有折邊,且折邊下端與遮蔽殼體之間係圓弧過渡。</t>
  </si>
  <si>
    <t>2004130532</t>
  </si>
  <si>
    <t>LI, CHAO-CHANG</t>
  </si>
  <si>
    <t>李昭漳</t>
  </si>
  <si>
    <t>TW200612615A</t>
  </si>
  <si>
    <t>7913054005297</t>
  </si>
  <si>
    <t>一種插座連接器,用於收容電子元件,包括一設有若干收容槽之絕緣殼體、若干收容於絕緣殼體之收容槽之導電端子及與絕緣殼體配合並扣持電子元件於絕緣殼體內之外罩件,其中,絕緣殼體設有凸塊,凸塊外側緣向上延伸並與絕緣殼體的壁形成的間隙,外罩件設有開口,該開口與所述間隙配合以固定外罩件。</t>
  </si>
  <si>
    <t>2004130534</t>
  </si>
  <si>
    <t>YANG, MENG-HUAN | LI, CHAO-CHANG</t>
  </si>
  <si>
    <t>楊孟桓 | 李昭漳</t>
  </si>
  <si>
    <t>H01R-012/04</t>
  </si>
  <si>
    <t>TWI288990B</t>
  </si>
  <si>
    <t>7913054005298</t>
  </si>
  <si>
    <t>一種插座連接器,用於收容電子元件,其包括一設有若干收容槽之絕緣殼體、若干收容於絕緣殼體之收容槽之導電端子及與絕緣殼體配合並扣持電子元件於絕緣殼體內之扣持元件,其中導電端子設有固持部和第一、第二接觸部,固持部與絕緣殼體配合以固定導電端子,第一、第二接觸部分別延伸出絕緣殼體與對應部件接觸,所述絕緣殼體設有以第一方向延伸之第一抵接壁和以第二方向延伸之第二抵接壁,所述導電端子之固持部收容於所述第一抵接壁內,以固定導電端子,導電端子之第二接觸部從所述第二抵接壁處向上延伸出收容槽。</t>
  </si>
  <si>
    <t>2004129772</t>
  </si>
  <si>
    <t>TWI288991B</t>
  </si>
  <si>
    <t>7913054005299</t>
  </si>
  <si>
    <t>本發明係一種電連接器(1),其安裝於電路板(未圖示)上,該電連接器包括絕緣本體(20)、至少一個探針端子(10)、螺旋彈簧(30)及與電路板相連接之連接端子(40),其中絕緣本體設有對接面(21)、安裝面(22)及位於對接面與安裝面之間相對之側面(23、24),於安裝面表面向對接面延伸設有用以收容探針端子、螺旋彈簧及連接端子之收容腔(25),於對接面開有與收容腔相連通之孔(28),所述探針端子頂部突伸有探針狀接觸部(12),底部延伸有定位部(13),螺旋彈簧頂部(31)可插入所述探針端子之定位部,其底部(32)可連接於連接端子上,其結構簡單,可使電連接器具有良好之導電性能。</t>
  </si>
  <si>
    <t>2004130527</t>
  </si>
  <si>
    <t>ZHU, ZI-QIANG | HU, JIN-KUI | ZHANG, GUO-HUA</t>
  </si>
  <si>
    <t>朱自强 | 胡金奎 | 張國華</t>
  </si>
  <si>
    <t>H01R-012/36 | H01R-013/24 | H01R-012/57</t>
  </si>
  <si>
    <t>TWI365574B</t>
  </si>
  <si>
    <t>TWI264156B</t>
  </si>
  <si>
    <t>7913054005301</t>
  </si>
  <si>
    <t>一種插座連接器,用於收容電子元件,其包括一設有若干收容槽之絕緣殼體、若干收容於絕緣殼體之收容槽之導電端子及與絕緣殼體配合並扣持電子元件於絕緣殼體內之扣持元件,其中導電端子設有固持部和第一、第二接觸部,固持部與絕緣殼體配合以固定導電端子,第一、第二接觸部分別延伸出絕緣殼體與對應部件接觸,其中所述導電端子之第一、第二接觸部之間形成有兩處以上的彎折且所述第一、第二接觸部相互平行延伸。</t>
  </si>
  <si>
    <t>2004129773</t>
  </si>
  <si>
    <t>TWI283946B</t>
  </si>
  <si>
    <t>7913054005302</t>
  </si>
  <si>
    <t>一種電連接器組件,包括相互配合的插頭連接器及插座連接器,其中所述插座連接器包括第一本體及收容於第一本體內的第一端子,第一本體包括第一側壁及與第一側壁相連之第一底壁,該第一底壁上設有位於第一側壁之間的舌部,該舌部與第一側壁之間形成一環形槽;所述插頭連接器包括設有第二側壁的第二本體、收容於第二本體內的第二端子及固定於第二本體上之第二殼體,第二側壁之間圍成一收容腔,所述第一端子及第二端子均設有接觸部及與接觸部相連的連接部,所述舌部收容於收容腔內,所述第二側壁收容於環形槽內。第二殼體與第二側壁之間設有第二空隙,所述第一側壁及連接部收容於第二空隙內。藉如是排配,可確保訊號傳輸的質量。</t>
  </si>
  <si>
    <t>2004130536</t>
  </si>
  <si>
    <t>CHEN, MING-CHING</t>
  </si>
  <si>
    <t>H01R-013/64 | H01R-013/648</t>
  </si>
  <si>
    <t>TWI635670B | TWI623158B</t>
  </si>
  <si>
    <t>TWI275216B</t>
  </si>
  <si>
    <t>7913054005305</t>
  </si>
  <si>
    <t>一種插座連接器,包括絕緣本體、包覆於絕緣本體之殼體及收容於絕緣本體內之複數端子。絕緣本體設置有複數端子插槽,端子收容於絕緣本體端子插槽內,包括接觸部、固持部及焊接部,殼體的其中兩相對側邊自其中部向內彎折水平延伸後再向上彎折設置有按壓彈片,而另兩相對側邊自其中部向內彎折水平延伸後再向上彎折設置有定位彈片。藉如此排配,當對接模組與插座連接器配合時,由定位彈片將其準確定位,同時按壓彈片緊緊壓住對接模組,從而使得對接模組穩固地安裝於絕緣本體上,實現與插座連接器端子間良好的電性接觸。</t>
  </si>
  <si>
    <t>2004131375</t>
  </si>
  <si>
    <t>TW200612624A</t>
  </si>
  <si>
    <t>7913054005306</t>
  </si>
  <si>
    <t>一種電連接器,用於收容電子元件,包括收容有電子元件之遮蔽殼體及組裝於遮蔽殼體底部之若干導電端子。所述遮蔽殼體包括設有收容槽的絕緣本體、圍設於絕緣本體四周之若干遮蔽片,其上設有複數端子孔及複數具有鎖扣結構之彈片,該彈片呈向下彎曲狀自遮蔽片頂端向內延伸用於側向抵壓照相機模組。所述導電端子一端收容於絕緣本體之收容槽中,另一端自端子孔側向延伸出遮蔽殼體。藉如是排配,設置鎖扣結構及彈片抵壓電子元件不僅達成防呆作用且加固遮蔽殼體與電子元件的配合。另,端子側向延伸出遮蔽殼體使得該電連接器可藉多種方式焊接於電路板上。</t>
  </si>
  <si>
    <t>2004129775</t>
  </si>
  <si>
    <t>TWI280707B</t>
  </si>
  <si>
    <t>7913054005307</t>
  </si>
  <si>
    <t>一種電連接器組件,包括相互配合之插頭連接器及插座連接器,其中所述插座連接器包括第一本體、收容於第一本體內的第一端子及固定於第一本體上之第一殼體,第一本體包括第一側壁及與第一側壁相連之第一底壁,該第一底壁上設有位於第一側壁之間的舌部,該舌部與第一側壁之間形成一環形槽;所述插頭連接器包括設有第二側壁的第二本體、收容於第二本體內之第二端子及固定於第二本體上的第二殼體,第二側壁之間圍成一收容腔,所述第一端子及第二端子均設有接觸部及與接觸部相連的連接部,所述舌部收容於收容腔內,所述第二側壁收容於環形槽內,至少一殼體上設有導引面,至少一殼體上設有折片。</t>
  </si>
  <si>
    <t>2004130530</t>
  </si>
  <si>
    <t>H01R-024/00 | H01R-024/00</t>
  </si>
  <si>
    <t>TWI264163B</t>
  </si>
  <si>
    <t>7913054005311</t>
  </si>
  <si>
    <t>電連接器插座</t>
  </si>
  <si>
    <t>一種電連接器插座,用於收容電子元件,其包括一設有若干收容槽之絕緣殼體、若干收容於絕緣殼體之收容槽之導電端子,其中所述電連接器插座還包括與絕緣殼體配合並扣持電子元件於絕緣殼體內之扣持元件,其中扣持元件包括一平板,平板設有與絕緣殼體配合固持之固定部和扣持部,固定部與絕緣殼體配合以將扣持元件和絕緣殼體固定,扣持部通過豎直方向作用力扣持電子元件使其穩固地收容於絕緣殼體內。</t>
  </si>
  <si>
    <t>2004129776</t>
  </si>
  <si>
    <t>H01R-024/02</t>
  </si>
  <si>
    <t>TWI288993B</t>
  </si>
  <si>
    <t>7913054005314</t>
  </si>
  <si>
    <t>電子卡連接器及其製造方法</t>
  </si>
  <si>
    <t>一種電子卡連接器,可插接電子卡,包括:絕緣本體,其上設有一安裝壁;複數導電端子和偵測開關水平並排地設置在該安裝壁上。該偵測開關的第一偵測端子設有第二安裝部和從第二安裝部延伸的彈性部,第二偵測端子設有第三安裝部和從第三安裝部延伸並反向彎折的尾部,該尾部設有延伸到第一偵測端子的彈性部下方的接觸部,當插入電子卡時,上述第一偵測端子的彈性部受壓而在大致與電子卡插入方向垂直的方向上向下移動,從而與接觸部產生接觸。與現有技術相比,本創作可以降低電子卡連接器的尺寸,且其製造簡單、成本較低。</t>
  </si>
  <si>
    <t>2004131365</t>
  </si>
  <si>
    <t>LU, CHAO-WANG | TSENG, GWOU-JONG | ZHAO, SEN-BING</t>
  </si>
  <si>
    <t>呂朝旺 | 曾國忠 | 趙森兵</t>
  </si>
  <si>
    <t>TWI360924B</t>
  </si>
  <si>
    <t>TWI264164B</t>
  </si>
  <si>
    <t>7913054005317</t>
  </si>
  <si>
    <t>直流風扇啓動電路</t>
  </si>
  <si>
    <t>一種直流風扇啟動電路,包括:一將來自控制晶片之數位控制信號轉換為類比控制信號之數模轉換裝置、一分壓裝置、一比較器、一用於控制該直流風扇啟動之開關裝置,及一可自動調節通過該開關裝置電流之回授裝置,其中,該數模轉換裝置之輸出信號經該分壓裝置分壓輸入到該比較器之一輸入端,該開關裝置連接至該比較器之輸出端,其輸出信號經該回授裝置輸入到該比較器之另一輸入端。採用本發明之直流風扇啟動電路具有啟動電流小,風扇電壓零紋波,線性驅動之優點。</t>
  </si>
  <si>
    <t>2004131355</t>
  </si>
  <si>
    <t>YANG, XING-JUN | HO, FENG-LONG | YOU, YONG-XING</t>
  </si>
  <si>
    <t>楊興軍 | 何鳳龍 | 游永興</t>
  </si>
  <si>
    <t>TWM241883U | TW523973B | US7365661B2 | US6617709B2 | US4675583A</t>
  </si>
  <si>
    <t>TWI410043B</t>
  </si>
  <si>
    <t>TWI321396B</t>
  </si>
  <si>
    <t>7913054005336</t>
  </si>
  <si>
    <t>抖動圖形產生裝置及方法</t>
  </si>
  <si>
    <t>一種抖動圖形產生裝置及方法,其可針對不同類型的訊號檔案中之訊號進行抖動分析後產生眼圖、浴缸曲線、統計圖、時域及頻域抖動圖之五種類型的抖動圖形,該抖動圖形產生方法包括如下步驟:讀取待測訊號檔案;判斷待測訊號檔案之檔案類型;載入抖動分析的規格參數;產生不同類型的繪圖功能函數;於訊號檔案中擷取待測訊號,並分離出瞬變訊號及非瞬變訊號;重建該待測訊號之時脈,並對重建時脈進行抖動計算及分析,產生抖動分析結果資料;根據所述之繪圖功能函數產生抖動圖形;顯示抖動圖形以供分析訊號的抖動情況;根據抖動分析結果資料生成規格化的報表。</t>
  </si>
  <si>
    <t>2004130554</t>
  </si>
  <si>
    <t>LI, CHENG-SHIEN | HSU, SHOU-KUO</t>
  </si>
  <si>
    <t>李政憲 | 許壽國</t>
  </si>
  <si>
    <t>H04L-001/00 | G06F-019/00 | H04L-001/00 | G06F-019/00</t>
  </si>
  <si>
    <t>TWI253815B</t>
  </si>
  <si>
    <t>7913054005368</t>
  </si>
  <si>
    <t>適用於高速信號之印刷電路板結構</t>
  </si>
  <si>
    <t>一種適用於高速信號之印刷電路板結構,包括複數佈線層以及複數參考平面層,該印刷電路板上開設一貫穿之供信號線穿過之開孔,一縫合貫孔布設於其中一參考平面層,該縫合貫孔與該參考平面層完全電連接。從而使信號線中之信號電流與其回返電流構成一完整之電流回路,避免印刷電路板上雜訊和串擾之發生。</t>
  </si>
  <si>
    <t>2004131361</t>
  </si>
  <si>
    <t>HSU, SHOU KUO | PAI,YU CHANG | LIU, CHENG HONG</t>
  </si>
  <si>
    <t>許壽國 | 白育彰 | 劉建宏</t>
  </si>
  <si>
    <t>H05K-003/46 | H05K-003/46</t>
  </si>
  <si>
    <t>TWM243003U | US6777620B1</t>
  </si>
  <si>
    <t>TWI326570B</t>
  </si>
  <si>
    <t>7913054005484</t>
  </si>
  <si>
    <t>可實現阻抗控制之兩層印刷電路板及方法</t>
  </si>
  <si>
    <t>一種可實現阻抗控制之兩層印刷電路板及方法,該兩層印刷電路板包括一介質層和配置於該介質層上之複數個高速信號傳輸線,該介質層上還配置有與每一高速信號傳輸線相鄰之接地層。採用該兩層印刷電路板,可以將兩層印刷電路板之剖面二維圖形輸入至一仿真軟體,由仿真軟體計算出該高速信號傳輸線之特徵阻抗值與其標準阻抗值比較後,經過該高速信號傳輸線以及高速信號傳輸線與接地層相對位置之參數值之多次調整、二維圖型之多次輸入、仿真軟體之多次計算,從而獲得理想之特徵阻抗值。</t>
  </si>
  <si>
    <t>2004131362</t>
  </si>
  <si>
    <t>HSU, SHOU KUO | PAI,YU CHANG</t>
  </si>
  <si>
    <t>許壽國 | 白育彰</t>
  </si>
  <si>
    <t>TW511402B | TW461678U</t>
  </si>
  <si>
    <t>TWI414216B</t>
  </si>
  <si>
    <t>TWI339553B</t>
  </si>
  <si>
    <t>7913054005485</t>
  </si>
  <si>
    <t>散熱裝置製造方法</t>
  </si>
  <si>
    <t>一種散熱裝置製造方法。包括以下步驟:1)提供至少一熱管;2)提供一散熱器,該散熱器包括一基座,在該基座一側設有溝槽,用以容置熱管之至少一部分;3)提供一焊條,並將焊條、熱管依次置於溝槽內,使焊條夾置於熱管與散熱器之間;4)加熱使焊條熔化,並以一平面壓向基座上設有溝槽一側。</t>
  </si>
  <si>
    <t>2004131356</t>
  </si>
  <si>
    <t>LEE, HSIEH KUN | CHEN, CHUN CHI | ZHOU, SHI-WEN | FU, MENG | LIANG, CHI</t>
  </si>
  <si>
    <t>李學坤 | 陳俊吉 | 周世文 | 符猛 | 梁馳</t>
  </si>
  <si>
    <t>H05K-007/20 | F28D-015/02 | H05K-007/20 | F28D-015/02</t>
  </si>
  <si>
    <t>TWI597466B | TWI450680B | TWI368723B</t>
  </si>
  <si>
    <t>TWI285077B</t>
  </si>
  <si>
    <t>7913054005496</t>
  </si>
  <si>
    <t>一種資料存取器固定裝置,係用以固定一資料存取器,其包括一固定架、一固定在該資料存取器後部之卡扣件及一可轉動安裝在該固定架之鎖固件。該卡扣件設有一作動部、一卡孔及至少一卡合部。該固定架包括一底板及一與該底板相垂直之前板,該前板設有一資料存取器開口。該底板設有至少一可卡合於該卡合部之卡鉤。該鎖固件包括一可與該作動部相抵接並卡合於該卡孔內之卡塊及一對可抵接於該底板上之彈性臂。</t>
  </si>
  <si>
    <t>2005210708</t>
  </si>
  <si>
    <t>M289494</t>
  </si>
  <si>
    <t>2006-04-11</t>
  </si>
  <si>
    <t>ZHANG, JUN-XIONG | LI, ZHI-XIN | GONG, XIN-HU</t>
  </si>
  <si>
    <t>張俊雄 | 李志新 | 龔心虎</t>
  </si>
  <si>
    <t>TWI461887B</t>
  </si>
  <si>
    <t>TWM289494U</t>
  </si>
  <si>
    <t>7906002000297</t>
  </si>
  <si>
    <t>一種電連接器,其包括:絕緣本體及複數端子;所述絕緣本體包括基部及自基部一體延伸的定位塊;所述端子固持於絕緣本體上,所述端子包括接觸部、與接觸部形成一夾角的連接部及位於接觸部與連接部之間的中間部,所述中間部包括位於接觸部上方且大致水平延伸的延伸部及連接接觸部與延伸部的彎折部;所述定位塊位於端子上方,且定位塊的底面上設有複數定位槽,所述端子的延伸部對應收容於定位槽中,從而使端子尾端保持良好的正位度,並且定位塊結構穩固。</t>
  </si>
  <si>
    <t>2005217875</t>
  </si>
  <si>
    <t>M289530</t>
  </si>
  <si>
    <t>ZHANG, XUE-QING | MAO, YU-HUA</t>
  </si>
  <si>
    <t>張學清 | 毛玉華</t>
  </si>
  <si>
    <t>H01R-012/16 | H01R-012/16</t>
  </si>
  <si>
    <t>TWI483490B</t>
  </si>
  <si>
    <t>TWM289530U</t>
  </si>
  <si>
    <t>7906002000333</t>
  </si>
  <si>
    <t>多片式架構的插座連接器</t>
  </si>
  <si>
    <t>一種將中央處理器連接至印刷電路板之插座連接器,其包括絕緣本體及收容於該絕緣本體內之複數導電端子,其中絕緣本體係由分散之絕緣本體片通過端部之順次連接形成開放之方形架構,每一絕緣本體片設有收容複數端子之收容槽,每一導電端子具有凸伸出與CPU電性連接之接觸部,絕緣本體之片式結構可避免因絕緣本體之彎曲變形而影響CPU與PCB之間電訊號之穩定傳輸。</t>
  </si>
  <si>
    <t>2005217876</t>
  </si>
  <si>
    <t>M289531</t>
  </si>
  <si>
    <t>IGOR S. POLNYI | LIAO, FANG JWU</t>
  </si>
  <si>
    <t>伊果波尼 | 廖芳竹</t>
  </si>
  <si>
    <t>H01R-012/16 | H01R-033/74 | H01R-012/16 | H01R-033/74</t>
  </si>
  <si>
    <t>TWM289531U</t>
  </si>
  <si>
    <t>7906002000334</t>
  </si>
  <si>
    <t>本創作係關於一種焊接於電路板上之電連接器(100),其包括一絕緣本體(1)及導電端子(2)。絕緣本體上開設長槽(10),導電端子收容於長槽之上下兩側面上開設之端子收容槽(11)內,其中端子包括焊接部(332)、接觸部(321)及連接兩者之中間部,其中中間部緊緊貼附於絕緣本體,絕緣本體於對應下組端子(3)處設有凹缺口(104),使得接觸部與焊接部之間有與絕緣本體彼此空缺之部位,端子之焊接部裸露於本體外,焊接端子時,熔融焊劑失去了上爬之路徑,從而防止污染端子接觸部。</t>
  </si>
  <si>
    <t>2005219069</t>
  </si>
  <si>
    <t>M289534</t>
  </si>
  <si>
    <t>WANG, ZHEN-HUA | YANG, XIAO-GAO</t>
  </si>
  <si>
    <t>王振華 | 楊小高</t>
  </si>
  <si>
    <t>H01R-012/28 | H01R-012/79</t>
  </si>
  <si>
    <t>TWI371893B | TWI381592B | US8109777B2</t>
  </si>
  <si>
    <t>TWM289534U</t>
  </si>
  <si>
    <t>7906002000337</t>
  </si>
  <si>
    <t>本創作係公開了一種電子卡連接器,其包括設有若干端子的絕緣本體、退卡機構及殼體,所述退卡機構設在絕緣本體內,其包括一設有退卡臂的滑塊、導引件及一設置於滑塊一端的彈性件,所述滑塊設於收容空間的一側,其可在電子卡插入及退出的前後方向上滑動,所述退卡臂包括一沿電子卡插入方向上延伸的側翼、一延伸入收容空間以用於退卡的阻擋壁及一加強壁,所述阻擋壁及加強壁彼此相連接,且至少阻擋壁與側翼相連接,其阻擋壁、加強壁及側翼共同形成一半開放空間,且所述退卡臂的側翼、阻擋壁和加強壁分別和電子卡三個不同面相互平行,如此設計可增加退卡臂的強度,且延長其使用壽命。</t>
  </si>
  <si>
    <t>2005212083</t>
  </si>
  <si>
    <t>M289535</t>
  </si>
  <si>
    <t>HSU, CHANG SHIN | ZHAO, SEN-BING</t>
  </si>
  <si>
    <t>許長新 | 趙森兵</t>
  </si>
  <si>
    <t>TWM289535U</t>
  </si>
  <si>
    <t>7906002000338</t>
  </si>
  <si>
    <t>模組連接器</t>
  </si>
  <si>
    <t>本創作模組連接器,用以使模組插頭和主電路板電性連接,其包括絕緣殼體和連接模組,絕緣殼體設有堆疊排配的接口。連接模組包括兩組對接端子、第一電路板、二第二電路板及應用端子,所述兩組對接端子分別通過第一電路板、相應的第二電路板和應用端子電性連接。所述第一電路板平行於絕緣殼體之配合面設置,該二第二電路板垂直於該配合面且豎直相對設置從而在二者之間形成第一收容空間。第二電路板上設有複數磁性線圈,所述磁性線圈收容在該第一收容空間內。應用端子和第二電路板電性且機械連接。第一電路板上設有和兩組對接端子均電性連接的電容。通過以上設置,模組連接器結構緊湊、制程簡化且可降低成本。</t>
  </si>
  <si>
    <t>2005213047</t>
  </si>
  <si>
    <t>M289537</t>
  </si>
  <si>
    <t>LEE, MING CHIH</t>
  </si>
  <si>
    <t>李銘智</t>
  </si>
  <si>
    <t>H01R-013/46 | H01R-013/46</t>
  </si>
  <si>
    <t>TWI422108B | TWI532273B | TWI415333B | TWI356546B</t>
  </si>
  <si>
    <t>TWM289537U</t>
  </si>
  <si>
    <t>7906002000340</t>
  </si>
  <si>
    <t>輸入輸出連接器</t>
  </si>
  <si>
    <t>一種輸入輸出連接器,用以電性連接音頻插頭及兩種外部供電裝置,包括絕緣本體、音頻端子組、充電端子組及端蓋,前述絕緣本體設有複數凹口、開口及定位槽等結構;音頻端子組包括複數收容於絕緣本體內的音頻端子;充電端子組包括複數充電端子及壓接端子,所述充電端子與和電路板導接的壓接端子分離設置並分別收容於絕緣本體對應槽道中;前述端蓋設有一擋板及自擋板向前延伸的安裝部,安裝後,該安裝部收容於絕緣本體的凹口內,此時,安裝部的上表面壓緊充電端子,藉此,壓接端子可始終與充電端子達成良好的電性連接。</t>
  </si>
  <si>
    <t>2005219072</t>
  </si>
  <si>
    <t>M289540</t>
  </si>
  <si>
    <t>H01R-013/627 | H01R-013/627</t>
  </si>
  <si>
    <t>TWM289540U</t>
  </si>
  <si>
    <t>7906002000343</t>
  </si>
  <si>
    <t>本創作公開一種電連接器,其包括:絕緣本體和數個端子;所述絕緣本體具有基部、自基部向前延伸相對設置的頂壁和底壁,所述頂壁和底壁間形成一收容空間;所述底壁上設有肋部;所述端子固持於絕緣本體上,其設有延伸入收容空間中的接觸部。所述肋部具有改善絕緣本體成型條件且加強絕緣本體底面強度的功效。</t>
  </si>
  <si>
    <t>2005219068</t>
  </si>
  <si>
    <t>M289545</t>
  </si>
  <si>
    <t>TWI396332B</t>
  </si>
  <si>
    <t>TWM289545U</t>
  </si>
  <si>
    <t>7906002000348</t>
  </si>
  <si>
    <t>一種電子卡連接器,用於收容不同的電子卡,其包括絕緣本體、第一導電端子及第二導電端子、遮蔽殼體和彈性元件,絕緣本體定義了一個具有大卡插入口的卡收容空間,第一導電端子和第二導電子收容於絕緣本體並延伸入卡收容空間內,該電子卡連接器進一步包括可動的防誤插門結構,其遮蔽於前述大卡插入口,且向卡收容空間延伸設有用於導引一小卡的導引臂,遮蔽殼體形成一收容空間,所述彈性元件收容於該收容空間內,對防誤插門結構施加一回彈力,這樣可保證大卡拔出後防誤插門結構順利彈回到初始狀態。</t>
  </si>
  <si>
    <t>2005215641</t>
  </si>
  <si>
    <t>M289546</t>
  </si>
  <si>
    <t>H01R-003/00 | H01R-003/00 | G06K-017/00 | H01R-012/72 | H01R-012/73 | H01R-013/64 | H01R-013/648 | H01R-027/00</t>
  </si>
  <si>
    <t>JP3126002U | TWM289546U</t>
  </si>
  <si>
    <t>7906002000349</t>
  </si>
  <si>
    <t>本創作公開一種電連接器,包括絕緣本體、組裝於絕緣本體上的電氣元件及包覆於絕緣本體的遮蔽殼體。絕緣本體設有若干插頭收容腔,在絕緣本體後部與所述收容腔相連設置有收容所述電氣元件的收容空間,電氣元件包括設有若干端子的第一、第二電路板、設於該兩電路板上方的內部電路板、以及與所述三個電路板電性連接的第一、第二磁性模組,該電連接器還設有組裝於磁性模組上,且與磁性模組電性連接的過電流保護器。藉由如此設計,可防止大電流通過時磁性模組受到損壞,進而提高電連接器高速傳輸信號的性能。</t>
  </si>
  <si>
    <t>2005212085</t>
  </si>
  <si>
    <t>M289547</t>
  </si>
  <si>
    <t>CHARLES S. BLICHASZ | LEONARD K. ESPENSHADE | JAMES H. HYLAND | KEVIN E. WALKER | MICHAEL A. YEOMANS</t>
  </si>
  <si>
    <t>查爾斯S 布里契茲 | 倫納德K 艾斯丕舍得 | 詹姆士H 海倫德 | 凱文E 約克 | 邁克爾A 耶孟斯</t>
  </si>
  <si>
    <t>H01R-033/945 | H01R-013/66 | H05K-001/14 | H01R-033/945</t>
  </si>
  <si>
    <t>TWI458200B</t>
  </si>
  <si>
    <t>CN002791955Y | CN002909603Y | TWM289547U | US6945820B1</t>
  </si>
  <si>
    <t>7906002000350</t>
  </si>
  <si>
    <t>端子抽出裝置與具有端子抽出裝置之線纜連接器組合</t>
  </si>
  <si>
    <t>本創作係關於一種端子抽出裝置,用於自絕緣本體相應通道內取出導電端子,此絕緣本體設有通道及用於固持導電端子之固持臂,其中導電端子之一側設有卡槽,每一固持臂均設有向內凸伸以與導電端子之卡槽相配合之凸台。端子抽出裝置包括用以將端子抽出裝置與絕緣本體對準並使端子抽出裝置插入絕緣本體相應位置之對準部、用以擠迫絕緣本體之固持臂以使固持臂與導電端子分離之擠迫部及用以防止固持臂過分偏轉之阻擋部。</t>
  </si>
  <si>
    <t>2005214275</t>
  </si>
  <si>
    <t>M289548</t>
  </si>
  <si>
    <t>JOHN P. HUSS JR.</t>
  </si>
  <si>
    <t>約翰P 胡斯JR</t>
  </si>
  <si>
    <t>CN002850030Y | TWM289548U | US7698810B2</t>
  </si>
  <si>
    <t>7906002000351</t>
  </si>
  <si>
    <t>電磁屏蔽裝置</t>
  </si>
  <si>
    <t>一種電磁屏蔽裝置,包括一電路板及一防磁蓋。該電路板包括一電子元件、一第一表面、一第二表面及複數裝配孔,裝配孔貫穿第一表面和第二表面。防磁蓋包括一頂壁、一對相對的第一側壁及一對相對的第二側壁,頂壁與第一側壁及第二側壁共同形成一收容空間,電子元件置於收容空間中,第二側壁分別包括至少一固定腳,固定腳穿過裝配孔而將防磁蓋固定於電路板。</t>
  </si>
  <si>
    <t>2005219154</t>
  </si>
  <si>
    <t>M289575</t>
  </si>
  <si>
    <t>TWI309151B</t>
  </si>
  <si>
    <t>TWM289575U | US7277301B2</t>
  </si>
  <si>
    <t>7906002000378</t>
  </si>
  <si>
    <t>(一)物品用途: 本創作係提供一種電連接器,尤其是指一種可以將對接連接器自動退出之USB電連接器。(二)創作特點: 請參閱圖面所示,本創作USB電連接器包括金屬外殼、絕緣本體、抵退機搆和金屬扣片。金屬外殼包覆於絕緣本體與抵退機構外,金屬外殼之前端圍成收容對接連接器之收容空間,金屬外殼之上表面開設了兩方形孔,金屬扣片前端向前斜伸出於方形孔,金屬外殼後端之上表面及兩側面分別設有壓制片,上表面之壓製片扣壓於絕緣本體之上,兩側面上之壓製片扣壓於抵退機搆上。金屬外殼之底面分別向外側彎折出四片墊片,墊片上都開設有通孔。</t>
  </si>
  <si>
    <t>2005300208</t>
  </si>
  <si>
    <t>D110092</t>
  </si>
  <si>
    <t>TWD141179S | TWD142993S | TWD130263S | USD647483S1 | USD647484S1 | USD647485S1</t>
  </si>
  <si>
    <t>TWD110092S</t>
  </si>
  <si>
    <t>7913086017461</t>
  </si>
  <si>
    <t>USB數據存儲裝置</t>
  </si>
  <si>
    <t>(一)物品用途: 本創作係提供一種計算機外資料存儲裝置,尤其是指一種具有USB介面之攜帶型快閃資料存儲裝置。(二)創作特點: 請參閱圖面所示,本創作存儲裝置係一種可以隨身攜帶、外型小巧之數據存儲裝置,其具有金屬殼體、絕緣本體、電路板及對接座。絕緣本體、對接座及電路板收容於金屬殼體形成之收容空間內,在金屬殼體之兩側面設有扣合部相互扣合,金屬殼體上表面之後方設有一方形孔,該方形孔與絕緣本體相配合。絕緣本體之後端設有一凸部,凸部上設有一橫向通孔。</t>
  </si>
  <si>
    <t>2005300111</t>
  </si>
  <si>
    <t>D110118</t>
  </si>
  <si>
    <t>ZHAO, QI-JUN | LEI, MAO-LIN</t>
  </si>
  <si>
    <t>趙期俊 | 雷茂林</t>
  </si>
  <si>
    <t>TWD216667S | TWD216668S | TWD124003S</t>
  </si>
  <si>
    <t>TWD110118S</t>
  </si>
  <si>
    <t>7913086017486</t>
  </si>
  <si>
    <t>連接於電腦,用於人機界面之畫面輸出。【創作特點】 本創作液晶監視器之主體為長方形,其前部設有一長方形之液晶螢幕,該螢幕下方設有複數按鈕及一指示燈。該液晶監視器之後部上方及兩側均設有複數散熱孔,中部則向下延伸設有一支座,該支座之底部近似於U形,可穩固支撐於桌面。</t>
  </si>
  <si>
    <t>2005301343</t>
  </si>
  <si>
    <t>D110121</t>
  </si>
  <si>
    <t>ZHANG, DING-DING | LIANG, CHUN CHI | XU, YUN-DONG | YU, DE-HAI | SU, TAO</t>
  </si>
  <si>
    <t>張丁丁 | 梁群吉 | 徐云東 | 于德海 | 蘇濤</t>
  </si>
  <si>
    <t>TWD110121S</t>
  </si>
  <si>
    <t>7913086017489</t>
  </si>
  <si>
    <t>裝設於電腦主機機箱,對電腦主機機箱起保護和裝飾作用。【創作特點】 本創作電腦面板大致呈長形。該面板上部形成一下緣向內呈弧形傾入之長形凹陷,該凹陷自上而下設一較大資料存取器裝置區及一較小資料存取器裝置區,該較大資料存取器裝置區嵌設複數長形飾板,該等長形飾板的右下方各設一長圓形凸起,該較小資料存取器裝置區的右側設一I/O接口區;該面板下部由上而下依次設一大一小兩圓形按鈕裝飾部,該兩按鈕裝飾部中心向內凹入並各設一圓形按鈕,該兩圓形按鈕裝飾部之間及該較小圓形按鈕裝飾部下方均設一指針狀凸出部,該兩指針狀凸出部上各設一指示燈,該面板下部兩邊處各凸設一長梭形飾條。</t>
  </si>
  <si>
    <t>2005301503</t>
  </si>
  <si>
    <t>D110122</t>
  </si>
  <si>
    <t>XIAO, XIN-JIAN | LIANG, CHUN CHI | XU, YUN-DONG</t>
  </si>
  <si>
    <t>肖新建 | 梁群吉 | 徐云東</t>
  </si>
  <si>
    <t>TWD110122S</t>
  </si>
  <si>
    <t>7913086017490</t>
  </si>
  <si>
    <t>金屬表面覆層貼合方法、模具及其製品</t>
  </si>
  <si>
    <t>本發明係關於一種金屬表面覆層貼合方法,首先將金屬工件置於一模具之下模上,而後將熱熔膠及覆層置於金屬工件之表面,模具之上模和下模合模,藉由上模設置之氣孔向模具內通入高壓氣體將覆層緊貼於金屬工件之外表面,並加熱熔融熱熔膠而將覆層貼於金屬工件表面;本發明進一步包括實施該方法之模具及由該方法而得到之製品,由該方法得到之製品其覆層不易脫落。</t>
  </si>
  <si>
    <t>2004128992</t>
  </si>
  <si>
    <t>2004-09-24</t>
  </si>
  <si>
    <t>SONG, HAI-MIN | LIU, SHIH MING | ZOU, WEI | CHEN, WEN-CHE | CHANG, HSIN-PEI</t>
  </si>
  <si>
    <t>B32B-015/08 | B32B-031/20 | B32B-015/08 | B32B-037/00</t>
  </si>
  <si>
    <t>TWI432124B</t>
  </si>
  <si>
    <t>TWI289104B</t>
  </si>
  <si>
    <t>7913057007981</t>
  </si>
  <si>
    <t>一種模造玻璃之模仁,包括一底材及一保護膜,該底材包括一散熱管道,該散熱管道設置於底材內部,該保護膜係一多層疊膜系,包括貴金屬膜層及碳化矽膜層,貴金屬膜層與碳化矽膜層交替相間分佈,該保護膜係以真空電漿濺鍍法鍍膜而成,位於底材上方,且一貴金屬膜層位於該保護膜之最外層,一碳化矽膜層與底材接觸。其中,該散熱管道用以於製造模造玻璃透鏡時及時冷卻模仁,以延長其使用壽命。</t>
  </si>
  <si>
    <t>2004128988</t>
  </si>
  <si>
    <t>C03C-004/00 | C03C-004/00</t>
  </si>
  <si>
    <t>TW200610744A</t>
  </si>
  <si>
    <t>7913057008079</t>
  </si>
  <si>
    <t>鍍膜玻璃鏡片</t>
  </si>
  <si>
    <t>一種鍍膜玻璃鏡片,其包括一玻璃基材、形成於玻璃基材之第一表面之第一膜層及形成於玻璃基材另一表面之第二膜層;其中第一膜層為複數層光學薄膜構成,第二膜層為多層抗反射膜,光學薄膜與抗反射膜層數相對應,以維持玻璃基材兩表面應力平衡及增加穿透率。</t>
  </si>
  <si>
    <t>2004128153</t>
  </si>
  <si>
    <t>2004-09-17</t>
  </si>
  <si>
    <t>G02B-001/11 | G02B-001/11</t>
  </si>
  <si>
    <t>JP3606630B2 | US6235105B1</t>
  </si>
  <si>
    <t>TWI406000B</t>
  </si>
  <si>
    <t>TWI340256B</t>
  </si>
  <si>
    <t>7913057008314</t>
  </si>
  <si>
    <t>本發明之半穿透半反射式液晶顯示裝置包括二相對設置之第一基板與第二基板、一夾於該第一基板與該第二基板之液晶層,一公共電極設置於第一基板之內表面,一透明像素電極設置於第二基板之內表面,其中第二基板之外表面設置有一反射元件,該反射元件上設置一開口。</t>
  </si>
  <si>
    <t>2004128150</t>
  </si>
  <si>
    <t>CN104977750B | TWI560492B</t>
  </si>
  <si>
    <t>TWI284769B</t>
  </si>
  <si>
    <t>7913057008357</t>
  </si>
  <si>
    <t>導光裝置及背光模組</t>
  </si>
  <si>
    <t>一種導光裝置,包括一導光板與一模框,該導光板與該模框係一體成型,該導光板包括一入光面、一與該入光面相鄰之出光面及複數開口,該複數開口設置於該導光板與模框結合處,其中該每一開口包括一弧形角落。</t>
  </si>
  <si>
    <t>2004128994</t>
  </si>
  <si>
    <t>CHEN, MI-CHIEN | CHEN, YUN-ZHANG</t>
  </si>
  <si>
    <t>陳彌堅 | 陳雲彰</t>
  </si>
  <si>
    <t>US8087812B2</t>
  </si>
  <si>
    <t>TWI312090B</t>
  </si>
  <si>
    <t>7913057008360</t>
  </si>
  <si>
    <t>數位相機廣角鏡頭</t>
  </si>
  <si>
    <t>一種數位相機廣角鏡頭,其從物方依次包括一第一透鏡,一第二透鏡,一第三透鏡。第一透鏡為凸向物方非球面正透鏡,包括第一非球面與第二非球面,第二透鏡為凹向物方非球面負透鏡,包括第三非球面與第四非球面,第三透鏡為非球面正透鏡,包括第五非球面與第六非球面,第五非球面為口徑較大之非球面,第六非球面表面為波浪形狀。</t>
  </si>
  <si>
    <t>2004128149</t>
  </si>
  <si>
    <t>G03B-013/32 | H04N-005/33 | G03B-013/32 | H04N-005/335</t>
  </si>
  <si>
    <t>CN100380157C | JP2004-240063A | TWI269060B | US6977779B2 | US6795253B2 | US6724547B2</t>
  </si>
  <si>
    <t>TWI475880B | TWI361296B</t>
  </si>
  <si>
    <t>TWI356268B</t>
  </si>
  <si>
    <t>7913057008381</t>
  </si>
  <si>
    <t>一種信息處理設備及方法</t>
  </si>
  <si>
    <t>本發明揭露一種信息處理設備,包括一顯示裝置;一記憶體,用於儲存複數檔案,該複數檔案按階層方式基於類別分組排列,複數子組或檔案排列於一虛擬環上,顯示其中至少一部分,並且位於該虛擬環之近視點之圖像最大,距離該近視點越遠之圖像越小;該子組或檔案所屬組之圖像排列在與該虛擬環其共心點之軌跡上,並顯示其中至少一部分組之圖像;一輸入設備,用於響應使用者操作;一處理器,用於驅動該虛擬環上之複數圖像沿著該虛擬環循環轉動,驅動與該虛擬環其共心點之軌跡上之複數圖像沿著該軌跡循環轉動。</t>
  </si>
  <si>
    <t>2004128986</t>
  </si>
  <si>
    <t>TWM240054U | TWI249696B | US7503014B2 | US6880132B2 | US5940076A</t>
  </si>
  <si>
    <t>TWI461040B | TWI469081B | US8363061B2</t>
  </si>
  <si>
    <t>TWI329263B | US7681150B2</t>
  </si>
  <si>
    <t>7913057008471</t>
  </si>
  <si>
    <t>模組化製作電腦附帶光碟之方法</t>
  </si>
  <si>
    <t>本發明提供一種模組化製作電腦附帶光碟之方法,該方法包括如下步驟:獲取主機板之名稱及型號,並對每種型號之主機板設計獨立的安裝介面;新建一配置文件並在該配置文件中插入各主機板之硬體配置資料參數,並設置執行程式;讀取該配置文件並比較該配置文件之參數與運行硬件設備之配置資料;若配置文件參數與運行硬件設備之配置資料相符合,則運行該配置文件下設置的所有執行程式;若上述執行程式可用,則將執行程式附加到光碟中並與安裝程式行成鏈接。利用本方法,通過中間配置程式製作電腦附帶光碟,可提高硬件及系統配置之速度,並不易出錯。</t>
  </si>
  <si>
    <t>2004128985</t>
  </si>
  <si>
    <t>WANG, GUAN-JIAN | MA, HONG-TAO | LIN, YU-LONG | WANG, DONG-FENG | WU, JUAN</t>
  </si>
  <si>
    <t>王光建 | 馬洪濤 | 林玉龍 | 王東鋒 | 吳娟</t>
  </si>
  <si>
    <t>TW200611140A | US2006-0080334A1</t>
  </si>
  <si>
    <t>7913057008475</t>
  </si>
  <si>
    <t>自動沖銷進口報關單系統及方法</t>
  </si>
  <si>
    <t>本發明涉及一種自動沖銷進口報關單之方法,其至少包含下列步驟:準確保存每一個關務備案物料結構清單(Customs BOM),建立每個企業料號對應海關備案料號的關係;在進口報關作業時,準確保存每一筆進口報關單並且產生關務庫存;在出口報關作業時,根據關務備案物料結構清單(Customs BOM)和先進先出的原則,挑選出對應的進口報關單,沖銷關務庫存量。本發明還提供一種自動沖銷進口報關單之系統,該系統包括一企業伺服器、與之相連的複數用戶端電腦、一關務資料庫及一海關伺服器。本發明可代替人工作業方式,節省作業時間,加快進出口關務作業效率,保證關務帳正確。</t>
  </si>
  <si>
    <t>2004128155</t>
  </si>
  <si>
    <t>YEH, PU-YANG | FANG, XUE-MIN</t>
  </si>
  <si>
    <t>葉步洋 | 方學敏</t>
  </si>
  <si>
    <t>TW200411479A | TW578075B | US6736316B2 | US2003-0191652A1</t>
  </si>
  <si>
    <t>TWI313419B</t>
  </si>
  <si>
    <t>7913057008485</t>
  </si>
  <si>
    <t>圖元動態消隱系統及方法</t>
  </si>
  <si>
    <t>本發明涉及一種圖元動態消隱系統及方法。該圖元動態消隱系統包括有複數用戶端電腦、一應用伺服器、一資料庫。每一用戶端電腦具有一用戶介面,供使用者執行圖元動態消隱之相關操作,並用於顯示圖檔處理狀態。應用伺服器包括複數軟體功能模組用於拆分工程圖檔、繪制工程圖中各實體並確定各實體間位置關係,及執行消隱操作。資料庫用於存儲圖元動態消隱過程中使用或產生的各種資訊,包括工程圖檔資訊、實體資訊,其中實體資訊包括實體編號、兩實體交點座標值及實體獲取對應關係等資訊。</t>
  </si>
  <si>
    <t>2004128151</t>
  </si>
  <si>
    <t>CHEN, YUN-XIA | ZHOU, YE | LI, CUI-FANG | WANG, GUAN-WEI | XUE, DE-YI | ZHENG, XIAO-YUAN | YI, LI-LI | CHANG, CHUN-MING</t>
  </si>
  <si>
    <t>陳雲霞 | 周曄 | 李翠芳 | 王冠偉 | 薛德義 | 鄭曉源 | 易力力 | 常春明</t>
  </si>
  <si>
    <t>TW432293B | US2004-0046776A1</t>
  </si>
  <si>
    <t>TWI317079B</t>
  </si>
  <si>
    <t>7913057008491</t>
  </si>
  <si>
    <t>網上競標監控系統</t>
  </si>
  <si>
    <t>一種網上競標監控系統,包括一競標網站,一應用伺服器,一資料庫,所述競標網站提供一競標監控圖形介面,採購商藉由登錄競標網站進入該競標監控圖形介面,對網上競標進行全程監控,從而降低了監控難度,提高了採購效率。所述競標監控圖形介面包括:一標案基本資料欄位,用於顯示標案基本資料;一供應商最新排名欄位,用於顯示參加本次競標之所有供應商之當前最新排名;一供應商競標記錄欄位,用于顯示參加本次競標之所有供應商競標歷史記錄;一競標動態圖,用於顯示參加本次競標之所有供應商每次競標之供應商報價及競標時間。</t>
  </si>
  <si>
    <t>2004128154</t>
  </si>
  <si>
    <t>TW200611159A</t>
  </si>
  <si>
    <t>7913057008494</t>
  </si>
  <si>
    <t>製作海關備案物料結構清單之系統及方法</t>
  </si>
  <si>
    <t>一種製作海關備案物料結構清單(Customs BOM)之系統及方法,其至少包含下列步驟:從企業資源規劃系統或生產現場管理系統中獲取生產作業物料結構清單(BOM);獲取海關對製作海關備案物料結構清單的要求;建立企業料號與海關成品料號映照表;按照海關的要求在關係資料庫中建立數據結構;接收錄入的成品料號,從生產作業用物料結構清單及企業料號與海關成品料號映照表中獲取相應的數據,生成海關備案物料結構清單(Customs BOM)。利用本發明可簡化原來製作海關備案物料結構清單的作業方式,節省作業時間,加快進出口關務作業效率。</t>
  </si>
  <si>
    <t>2004128987</t>
  </si>
  <si>
    <t>TW200611162A</t>
  </si>
  <si>
    <t>7913057008497</t>
  </si>
  <si>
    <t>出貨自動排配系統及方法</t>
  </si>
  <si>
    <t>本發明揭露一種出貨自動排配系統及方法。其應用於企業內部交管伺服器及物流伺服器,其中物流伺服器依據轉運公司提供的船期資訊及交管伺服器提供的每日出口貨櫃基本資訊生成相應的出貨計劃。物流伺服器藉由一網路與一交管伺服器相連。物流伺服器包括:一船期資訊維護模組、一預計出貨計劃生成模組、及一實際出貨計劃生成模組。交管伺服器包括:一料號地點維護模組、一預計出口貨櫃記錄模組、及一實際出口貨櫃記錄模組。利用本發明的系統及方法,可提高企業內出貨排配相關部門的工作效率。</t>
  </si>
  <si>
    <t>2004128996</t>
  </si>
  <si>
    <t>CHENG, KUNG-CHIEH | WU, PO-HSUAN | LIU, HONG-QUN</t>
  </si>
  <si>
    <t>鄭光傑 | 吳柏勳 | 劉紅群</t>
  </si>
  <si>
    <t>TWI620144B</t>
  </si>
  <si>
    <t>TWI312973B</t>
  </si>
  <si>
    <t>7913057008498</t>
  </si>
  <si>
    <t>偵測開關</t>
  </si>
  <si>
    <t>一種偵測開關,包括絕緣本體、安裝於絕緣本體之按壓桿、驅動塊、可動端子及埋設於絕緣本體之第一、第二固定端子,第一、第二固定端子分別設有接觸部,可動端子設有分別與第一、第二固定端子接觸部接觸之固定接觸部、可動接觸部及連接固定接觸部與可動接觸部之彈性彎曲部,其中固定接觸部寬度比第一固定端子接觸部窄,而可動接觸部比第二固定端子接觸部窄。藉如此排配,使得可動端子在與第一、第二固定端子接觸過程中可以減少第一、第二固定端子表面四周與絕緣本體間毛頭對可動端子的阻擋,從而便於可動端子回彈,同時,便於可動端子與第一、第二固定端子間穩定的電性接觸。</t>
  </si>
  <si>
    <t>2004128972</t>
  </si>
  <si>
    <t>LUNG, SSU-MIN</t>
  </si>
  <si>
    <t>龍思銘</t>
  </si>
  <si>
    <t>H01H-013/02 | H01H-013/70</t>
  </si>
  <si>
    <t>TW200611290A | US7135651B2</t>
  </si>
  <si>
    <t>7913057008625</t>
  </si>
  <si>
    <t>一種燃料電池觸媒層,其製造方法及使用該觸媒層之燃料電池</t>
  </si>
  <si>
    <t>本發明提供一種燃料電池觸媒層,其包括一管狀載體及形成於該管狀載體上之觸媒。其中,該管狀載體包括奈米管狀之金屬或導電性氧化物,觸媒沈積形成於該奈米管內壁及外壁。本發明還提供上述燃料電池觸媒層之製造方法以及使用該觸媒層之燃料電池。本發明所提供之燃料電池觸媒層具有奈米管狀結構,有助於實現反應氣體與觸媒充分接觸,從而增加觸媒活性,提高燃料電池效率。</t>
  </si>
  <si>
    <t>2004128989</t>
  </si>
  <si>
    <t>HUANG, WEN JENG</t>
  </si>
  <si>
    <t>H01M-008/06 | H01M-008/06</t>
  </si>
  <si>
    <t>US10413880B2 | US10086356B2 | US9950316B2 | US9566568B2 | US9737878B2 | US9433938B2 | US9597662B2 | US9599405B2 | US9533299B2 | US9533289B2 | US9592492B2 | US9687811B2 | US9498751B2 | US9719727B2 | US9427732B2 | US9517448B2 | US9308524B2 | US9586179B2 | US9332636B2 | US9216406B2 | US9216398B2 | US9522388B2 | US9511352B2 | US8865611B2 | US9186663B2 | US9023754B2 | US9089840B2 | US8906316B2 | US9302260B2 | US9156025B2 | US8759248B2 | US8679433B2 | US8669202B2 | US8821786B1 | US8828328B1 | US8668803B1 | US8877357B1 | US8906498B1 | US8803025B2 | US9149797B2 | US8859035B1 | US9126191B2 | US8932514B1 | US8992820B1 | US9132404B2 | US8893651B1 | US9180423B2</t>
  </si>
  <si>
    <t>TW200611449A</t>
  </si>
  <si>
    <t>7913057008784</t>
  </si>
  <si>
    <t>天線</t>
  </si>
  <si>
    <t>一種天線,應用於無線局域網中之電子通訊裝置。該天線包括具有第一基面與第二基面之基板。第一基面設置有一偶極天線,該偶極天線包括輻射部與接地部,一傳輸線之第一導體與輻射部相連,第二導體與接地部相連。第二基面特定位置設置有寄生元件,該寄生元件與偶極天線未直接連接,通過耦合之方式實現傳輸線對其的饋電,從而向空間輻射電磁波。本發明藉由寄生元件的耦合效應,顯著地增強了該偶極天線之增益,同時也帶來了寬頻的效果。</t>
  </si>
  <si>
    <t>2004128146</t>
  </si>
  <si>
    <t>SU, WEN-FONG | KE, YUN-LUNG</t>
  </si>
  <si>
    <t>蘇紋楓 | 柯雲龍</t>
  </si>
  <si>
    <t>H01Q-001/38 | H01Q-001/38</t>
  </si>
  <si>
    <t>TWI699043B | TWI323530B | US10833418B2 | US9287633B2</t>
  </si>
  <si>
    <t>TWI255584B</t>
  </si>
  <si>
    <t>7913057008788</t>
  </si>
  <si>
    <t>本發明係提供一種電連接器,其安裝於電路板上並包括絕緣本體及收容於絕緣本體內之複數導電端子。所述絕緣本體底部設有向下延伸入電路板之一對定位柱,其中第一定位柱分別向水平四周凸設有與電路板干涉配合之固持肋部,第二定位柱沿其與第一定位柱之連線方向上不凸設與電路板干涉配合之固持肋部。該電連接器採用這種定位柱結構,可在較高之配合公差條件下,緊密牢固的安裝於電路板上。</t>
  </si>
  <si>
    <t>2004128144</t>
  </si>
  <si>
    <t>HU, LUN-SONG | HE, JIA-YONG | LIU, BO</t>
  </si>
  <si>
    <t>胡倫松 | 何家勇 | 劉博</t>
  </si>
  <si>
    <t>TWI277261B</t>
  </si>
  <si>
    <t>7913057008802</t>
  </si>
  <si>
    <t>一種電連接器,其設有具端子收容槽之絕緣本體及收容於端子收容槽中之導電端子。該導電端子設有基部及通過連接部垂直連設於基部之彈性片,該彈性片又包括支撐部及自支撐部斜向上延伸之彈性部。彈性部包括延伸部、自延伸部一端偏折延伸之偏折部及連設於偏折部之導接部。一端子槽中之導電端子之導接部延伸至相鄰之另一端子槽之上方,端子受壓時,該導接部與相鄰之導電端子之延伸部錯開,從而有效避免端子受壓時該導接部與相鄰端子之延伸部相接觸而造成短路。</t>
  </si>
  <si>
    <t>2004128971</t>
  </si>
  <si>
    <t>LIAO, FANG-JWU | SZU, MING-LUN</t>
  </si>
  <si>
    <t>廖芳竹 | 司明倫</t>
  </si>
  <si>
    <t>CN002718813Y | TW579104U | TWD107162S | TWI275217B | TWM249244U | TWM250355U | TWM265801U | TWM272248U | US6805561B1 | US6887114B2 | US6908313B2 | US6921271B2 | US7074048B2 | US7128580B2 | US7371075B2 | US7563107B2 | US7909617B2 | USD516038S1</t>
  </si>
  <si>
    <t>7913057008803</t>
  </si>
  <si>
    <t>電壓調節系統</t>
  </si>
  <si>
    <t>一種電壓調節系統,其包括一PWM控制器、至少一個MOSFET驅動器、至少一個固定式集成穩壓電源、一第一通道上MOSFET晶片、一第一通道下MOSFET晶片、一第二通道上MOSFET晶片及一第二通道下MOSFET晶片及一輸出端。該PWM控制器連接電源供應器之直流電源並輸出脈衝信號,該MOSFET驅動器被該PWM控制器輸出之脈衝信號驅動,該第一通道上MOSFET晶片、第一通道下MOSFET晶片、第二通道上MOSFET晶片及第二通道下MOSFET晶片被該MOSFET驅動器輸出二脈衝信號驅動,該輸出端與各MOSFET晶片之輸出端相連並向負載提供直流電源。其中,該固定式集成穩壓電源將電源電壓降低後分別向該MOSFET驅動器提供閘極驅動器偏壓。</t>
  </si>
  <si>
    <t>2004128993</t>
  </si>
  <si>
    <t>HO, FENG-LONG | YOU, YONG-XING</t>
  </si>
  <si>
    <t>H02M-003/14 | H02M-003/32 | H02M-003/145 | H02M-003/325</t>
  </si>
  <si>
    <t>TWI273762B</t>
  </si>
  <si>
    <t>7913057008812</t>
  </si>
  <si>
    <t>本發明涉及一種照明光源,特別涉及一種場發射照明光源,其包括:具有一平整表面之基底;一形成於該基底表面之導電陰極;一陽極層,其與該導電陰極相隔一定距離從而形成一真空之內部空間;一螢光層,設置於該陽極層表面,當被電子轟擊時發出可見光;一絕緣層,位於所述真空之內部空間內,並靠近該導電陰極;及複數電子發射端,用以發射電子;其中,該電子發射端分別包括一柱狀體及一錐形尖端,該柱狀體形成於絕緣層上,且與該絕緣層係由相同材料組成,與絕緣層形成一整體;該錐形尖端為導電金屬,形成於柱狀體頂部者。本發明場發射端結構穩定,可承受較高電場作用,提高光亮度及強度,可廣泛用於照明設備,如汽車頭燈等。</t>
  </si>
  <si>
    <t>2004128990</t>
  </si>
  <si>
    <t>TW200611598A</t>
  </si>
  <si>
    <t>7913057008933</t>
  </si>
  <si>
    <t>光碟機(一)</t>
  </si>
  <si>
    <t>本創作應用於記錄和/或再現光學記錄媒體之光碟播放裝置。【創作特點】 請參閱各圖所示,本創作光碟機整體包括一主體部及一與該主體部一側邊相接之電源,其中該主體部為一近四邊形結構,其四邊中部均向主體部凹陷形成台階狀,且四邊連接處亦以圓弧形過渡;另,該蓋體中部凹陷且一體裝設顯示屏,凹陷部分的邊緣設置一排按鈕及一揚聲器,其按鈕邊緣之菜單選擇按鈕與揚聲器形狀及位置均對稱設計。上述設計使本創作光碟機整體呈現出層次分明、立體感強烈又不失圓滑和諧之美感。</t>
  </si>
  <si>
    <t>2005301501</t>
  </si>
  <si>
    <t>D109916</t>
  </si>
  <si>
    <t>2006-04-01</t>
  </si>
  <si>
    <t>GENG, YU-QING | YU, TZU-CHENG | LIU, CHAO | MAI, JING-QIN</t>
  </si>
  <si>
    <t>耿玉清 | 于子正 | 劉超 | 麥景欽</t>
  </si>
  <si>
    <t>TWD109916S</t>
  </si>
  <si>
    <t>7913066017407</t>
  </si>
  <si>
    <t>光碟機(二)</t>
  </si>
  <si>
    <t>本創作應用於記錄和/或再現光學記錄媒體之光碟播放裝置。【創作特點】 請參閱各圖所示,本創作光碟機整體包括一主體部及一與該主體部一側邊相接之電源,其中該主體部為一近四邊形結構,且四邊連接處亦以圓弧形過渡;另,該蓋體中部凹陷且一體裝設顯示屏,凹陷部分的邊緣設置一排圓形按鈕及一揚聲器,其設於按鈕邊緣之菜單選擇按鈕與揚聲器形狀及位置均對稱設計。上述設計使本創作光碟機整體呈現出圓滑和諧且結構簡單之美感。</t>
  </si>
  <si>
    <t>2005301502</t>
  </si>
  <si>
    <t>D109917</t>
  </si>
  <si>
    <t>MENG, SONG | YU, TZU-CHENG | FAN, XUE-SONG | HUANG, JIA-KE</t>
  </si>
  <si>
    <t>蒙松 | 于子正 | 樊雪松 | 黃家科</t>
  </si>
  <si>
    <t>TWD109917S</t>
  </si>
  <si>
    <t>7913066017408</t>
  </si>
  <si>
    <t>裝設於電腦主機機箱,對電腦主機機箱起保護和裝飾作用。【創作特點】 本創作電腦面板呈方形。該面板主體向里凹陷,其頂端及底端分別形成較薄之一凸出部,於凹陷部分嵌設一飾板,該面板上部設一大一小兩長形資料存取器裝置區;中部設一圓形按鈕裝飾部,該裝飾部中心部向內凹入並設一較大圓形按鈕,該按鈕正下方依次設一指示燈及一較小圓形按鈕;該面板下部開設複數較小之散熱孔,且設一I/O接口區。</t>
  </si>
  <si>
    <t>2005300734</t>
  </si>
  <si>
    <t>D109923</t>
  </si>
  <si>
    <t>XIAO, XIN-JIAN | LIANG, CHUN-CHI | XU, YUN-DONG</t>
  </si>
  <si>
    <t>TWD126615S</t>
  </si>
  <si>
    <t>TWD109923S</t>
  </si>
  <si>
    <t>7913066017414</t>
  </si>
  <si>
    <t>本創作電腦機箱係應用于桌上型電腦,構成電腦整體外觀。【創作特點】 本創作電腦機箱包括一殼體及一面板。該面板呈流線型,係覆蓋於該殼體之前板及頂板,並沿殼體兩側板向後延伸複數裝飾肋。該面板設一從殼體頂板中部延伸至前板下部之弧形區,該弧形區內依次設一大致呈橢圓形凹入、一方形之讀卡器接口蓋板、一橢圓形液晶顯示板及一按鈕裝設區,該按鈕裝設區中間為一圓形按鈕,該圓形按鈕之外側環繞設有複數扇形按鈕,該等扇形按鈕外還設有兩較小之圓形按鈕。該弧形區下方之面板上設有一資料存取器裝設區及一USB蓋板。</t>
  </si>
  <si>
    <t>2005301341</t>
  </si>
  <si>
    <t>D109927</t>
  </si>
  <si>
    <t>ZHANG, DING-DING | LIANG, CHUN-CHI | XU, YUN-DONG | SU, TAO | YU, DE-HAI</t>
  </si>
  <si>
    <t>張丁丁 | 梁群吉 | 徐云東 | 蘇濤 | 于德海</t>
  </si>
  <si>
    <t>TWD109927S</t>
  </si>
  <si>
    <t>7913066017418</t>
  </si>
  <si>
    <t>裝設於電腦主機機箱,對電腦主機機箱起保護和裝飾作用。【創作特點】 本創作電腦面板呈方形。該面板主體向裡凹入,其頂端及底端分別形成較薄之一凸出部。該面板上部設一大一小兩長形資料存取器裝置區,該較小之長形資料存取器裝置區右側設置一連接器介面區;該面板中部設一圓形按鈕裝飾部,該裝飾部中部設一較大圓形按鈕,該按鈕下方依次設一指示燈及一較小圓形按鈕;該面板下部設有複數散熱孔。</t>
  </si>
  <si>
    <t>2005301342</t>
  </si>
  <si>
    <t>D109928</t>
  </si>
  <si>
    <t>TWD109928S</t>
  </si>
  <si>
    <t>7913066017419</t>
  </si>
  <si>
    <t>電腦機箱支架(三)</t>
  </si>
  <si>
    <t>用於電腦機箱之支撐固定。【創作特點】 本創作電腦機箱支架近似S形,其包括一支撐板及一沿該支撐板一側緣垂直彎折後再連續彎折形成之"["形固定區,該固定區上設一橢圓形缺口。</t>
  </si>
  <si>
    <t>2005301337</t>
  </si>
  <si>
    <t>D109952</t>
  </si>
  <si>
    <t>ZHU, MING-WU | LIANG, CHUN CHI | YU, JING RENN | XU, YUN-DONG | SU, TAO | YU, DE-HAI</t>
  </si>
  <si>
    <t>朱明武 | 梁群吉 | 游景任 | 徐云東 | 蘇濤 | 于德海</t>
  </si>
  <si>
    <t>TWD109952S</t>
  </si>
  <si>
    <t>7913066017443</t>
  </si>
  <si>
    <t>電腦機箱支架(二)</t>
  </si>
  <si>
    <t>用於電腦機箱之支撐固定。【創作特點】 本創作電腦機箱支架包括兩固定臂及一支撐腳座。該支撐腳座大致為等邊梯形,該兩固定臂之一端係連接於該支撐腳座之較長底邊,另一端則分別設有一圓形吸盤。</t>
  </si>
  <si>
    <t>2005301338</t>
  </si>
  <si>
    <t>D109953</t>
  </si>
  <si>
    <t>LI, TAO | LIANG, CHUN CHI | YU, JING RENN | XU, YUN-DONG | ZHANG, DING-DING | XU, TING</t>
  </si>
  <si>
    <t>TWD109953S</t>
  </si>
  <si>
    <t>7913066017444</t>
  </si>
  <si>
    <t>一種電腦機殼,其包括一基座及一用以裝設主機板模組之承載架,該基座包括一底壁及一後板,該基座後板上設有一開口,該承載架具有一裝設於所述基座底壁上之基板及一垂直該基板延伸並可裝設於該開口內之側壁,該承載架之側壁上設有與主機板模組上之元件插槽對應之開槽。</t>
  </si>
  <si>
    <t>2005216418</t>
  </si>
  <si>
    <t>2005-09-23</t>
  </si>
  <si>
    <t>M288945</t>
  </si>
  <si>
    <t>2006-03-21</t>
  </si>
  <si>
    <t>CHEN, YUN LUNG | DU, QUAN-GUANG | TONG, LI | KE, YOU-HE</t>
  </si>
  <si>
    <t>陳允隆 | 杜全光 | 童利 | 柯有和</t>
  </si>
  <si>
    <t>G06F-001/16 | H05K-005/00 | G06F-001/16 | H05K-005/00</t>
  </si>
  <si>
    <t>TWM288945U</t>
  </si>
  <si>
    <t>7906001004745</t>
  </si>
  <si>
    <t>音頻連接器</t>
  </si>
  <si>
    <t>本創作係提供一種音頻連接器,該音頻連接器包括絕緣本體及收容於絕緣本體內的若干導電端子,其中絕緣本體設有供對接連接器插入的收容空間及用於收容對應導電端子的收容槽,該音頻連接器還包括組裝於絕緣本體內僅用於與對接連接器干涉配合的配合結構,其可從收容空間的相對兩側夾持插入該收容空間的對接連接器。通過該結構,可以使對接連接器穩固地收容在絕緣本體內,有利於信號的穩定傳輸,從而獲得良好的音頻效果。</t>
  </si>
  <si>
    <t>2005215183</t>
  </si>
  <si>
    <t>M288978</t>
  </si>
  <si>
    <t>CHUNG, YUNG CHIEN | CHEN, KUN HUA | KUO, WEI NAN</t>
  </si>
  <si>
    <t>鍾永謙 | 陳坤華 | 郭韋男</t>
  </si>
  <si>
    <t>H01R-011/01 | H01R-011/01</t>
  </si>
  <si>
    <t>TWI371139B | US7775837B2</t>
  </si>
  <si>
    <t>TWM288978U</t>
  </si>
  <si>
    <t>7906001004778</t>
  </si>
  <si>
    <t>本創作係有關一種電連接器,安裝於電子設備的電路板上,將相機模塊裝配其中,包括絕緣本體、導電端子和具有遮覆絕緣本體遮蔽面的遮蔽殼體,其中絕緣本體上設有容置相機模塊的收容空間,所述遮蔽殼體還包括由遮蔽殼體遮蔽面的邊緣向其內側彎折而成的彈片,而絕緣本體設有與遮蔽殼體安裝時允許遮殺殼體彈片通過的開孔。藉如是排配,可克服習知技術中遮蔽效果不好、電氣性能不佳的缺陷,同時也令遮蔽殼體與絕緣本體結合的更緊密。</t>
  </si>
  <si>
    <t>2005217081</t>
  </si>
  <si>
    <t>M288979</t>
  </si>
  <si>
    <t>TWM288979U | US7241160B2</t>
  </si>
  <si>
    <t>7906001004779</t>
  </si>
  <si>
    <t>板對板電連接器</t>
  </si>
  <si>
    <t>一種板對板電連接器,用於連接兩塊電路板,其包括:絕緣本體、固持於絕緣本體上的複數訊號端子及電源端子。其中,絕緣本體內設有複數端子收容槽,訊號端子及電源端子均收容在絕緣本體之對應端子收容槽內,前述電源端子設計成有較大截面積的扁平狀,在電流傳輸過程中可以降低端子之發熱量;另,端子收容槽具有通用的結構尺寸,結構各異的電源端子及訊號端子均可通用地收容在絕緣本體上的各排端子收容槽內,是以,可根據實際情況對端子的數量及位置進行一定的變動,滿足不同之使用要求。</t>
  </si>
  <si>
    <t>2005217082</t>
  </si>
  <si>
    <t>M288982</t>
  </si>
  <si>
    <t>LIU, JING | BU, XUE-WU | LIU, TING-SHUN</t>
  </si>
  <si>
    <t>劉靚 | 卜學武 | 劉廷順</t>
  </si>
  <si>
    <t>TWM288982U</t>
  </si>
  <si>
    <t>7906001004782</t>
  </si>
  <si>
    <t>本創作係關於一種電連接器端子,係容置於電連接器之絕緣本體內並用以電性連接晶片模組與電路板,該端子呈弓形,其包括分別與晶片模組和電路板彈性抵接之兩相對彈性臂,每一彈性臂包括延伸部、連接部和接觸部,其中,連接部由延伸部向遠離另一彈性臂方向延伸設置,且接觸部中間位置設有凹槽,利用該凹槽在接觸部上形成兩接觸點分別與晶片模組電性接觸。</t>
  </si>
  <si>
    <t>2005213421</t>
  </si>
  <si>
    <t>M288983</t>
  </si>
  <si>
    <t>TANG, YI-QING | PENG, FU-JIN | HUANG, YAO CHI</t>
  </si>
  <si>
    <t>唐卿譯 | 彭付金 | 黃耀諆</t>
  </si>
  <si>
    <t>7906001004783</t>
  </si>
  <si>
    <t>本創作揭示了一種電連接器,用以收容一電子卡,其包括絕緣本體、收容於絕緣本體內的導電端子、以及遮蓋於絕緣本體上的金屬殼體,絕緣本體和金屬殼體共同形成收容電子卡之收容空間,其中金屬殼體上設有一防止電子卡誤插之遮擋部,該遮擋部包括從金屬殼體上彎折並豎直收容於收容空間且沿一個卡插入方向延伸的支撐壁,以及從支撐壁遠離導電端子的一端彎折而成的遮擋壁,通過在金屬殼體上設置遮擋部可以有效防止因電子卡誤插而導致電子卡及電連接器遭到破壞。</t>
  </si>
  <si>
    <t>2005217878</t>
  </si>
  <si>
    <t>M288986</t>
  </si>
  <si>
    <t>H01R-013/64 | H01R-013/64</t>
  </si>
  <si>
    <t>TWM288986U</t>
  </si>
  <si>
    <t>7906001004786</t>
  </si>
  <si>
    <t>(一)物品用途: 本創作係提供一種電子卡連接器,尤其是指一種使用於Subscriber Identity Module(客戶識別模組)之電子卡連接器。(二)創作特點: 請參閱圖面所示,本創作電連接器係一種使用 Subscriber Identity Module(客戶識別模組)之電子卡連接器,其具有絕緣本體、金屬外殼及導電端子。導電端子設於絕緣本體中。金屬外殼包覆於絕緣本體之上表面,金屬殼體兩側邊向下彎折,並在側邊上設有開孔與絕緣本體之卡扣塊相扣持,金屬外殼之前端設有一稍微向上彎折之金屬片,金屬殼體後端設有一向內偏折之偵測端子及一向下彎折之擋片。</t>
  </si>
  <si>
    <t>2004307504</t>
  </si>
  <si>
    <t>D109767</t>
  </si>
  <si>
    <t>HSU, CHANG SHIN | MA, WEN-QIANG</t>
  </si>
  <si>
    <t>許長新 | 馬文强</t>
  </si>
  <si>
    <t>TWD122695S</t>
  </si>
  <si>
    <t>TWD109767S</t>
  </si>
  <si>
    <t>7913069016466</t>
  </si>
  <si>
    <t>電源連接器</t>
  </si>
  <si>
    <t>(一)物品用途: 本創作係提供一種電源連接器,尤其是指投影機用燈泡線電源連接器。(二)創作特點: 請參閱第一至第七圖所示,本創作電源連接器包括一縱長基部、自基部前端延伸之一對對接部、自基部後端延伸之一對圓筒部及自基部兩側向外凸伸並具有不等大小之一對方塊體,其中,每一對接部係為一大致呈方形之框體,框體內設有收容空間,該收容空間於相鄰拐角處相向凹陷形成一對插槽,兩插槽通過一隔板隔開。</t>
  </si>
  <si>
    <t>2004308096</t>
  </si>
  <si>
    <t>D109768</t>
  </si>
  <si>
    <t>ZHANG, HONG-BO</t>
  </si>
  <si>
    <t>張洪波</t>
  </si>
  <si>
    <t>TWD131699S | TWD129139S | TWD129140S | TWD129141S | TWD126580S | TWD126430S | TWD126431S</t>
  </si>
  <si>
    <t>TWD109768S</t>
  </si>
  <si>
    <t>7913069016467</t>
  </si>
  <si>
    <t>矽奈米線結構及其生長方法</t>
  </si>
  <si>
    <t>本發明提供一種矽奈米線結構及其生長方法,屬於奈米線技術領域。所述矽奈米線結構包括:一矽晶片基底,其包括一晶面,複數根矽奈米線生長於所述晶面;所述矽奈米線沿所述晶面之外延&lt;111&gt;方向形成。所述晶面包括(100)、(110)以及(111)晶面,各晶面具有多個外延&lt;111&gt;方向。其生長方法包括步驟:在矽晶片之晶面上形成一層金屬催化劑層;將含有金屬催化劑之矽晶片置於石英管內,在500至1000度反應溫度下、通入含矽之反應氣及氫氣進行反應,並確保反應氣含矽的量與氫氣之摩爾比值為0.05~0.4,在石英管內壁沈積矽並逐漸達到平衡狀態;在矽晶片的晶面上生長出矽奈米線。本發明可應用於奈米光學,奈米電子等領域。</t>
  </si>
  <si>
    <t>2004126643</t>
  </si>
  <si>
    <t>2004-09-03</t>
  </si>
  <si>
    <t>GE, SHUAI-PING | JIANG, KAI-LI | FAN, SHOU-SHAN</t>
  </si>
  <si>
    <t>葛帥平 | 姜開利 | 范守善</t>
  </si>
  <si>
    <t>B32B-005/00 | H01L-021/20 | B32B-005/00 | H01L-021/20</t>
  </si>
  <si>
    <t>TW564221B | US6313015B1</t>
  </si>
  <si>
    <t>TWI326247B</t>
  </si>
  <si>
    <t>7913050012450</t>
  </si>
  <si>
    <t>模造玻璃鏡片之製造裝置及方法</t>
  </si>
  <si>
    <t>一種模造玻璃鏡片之製造裝置及方法,該模造玻璃鏡片之製造裝置包括一模具及一加熱裝置,該模具包括一上模、一下模及一中間模仁,加熱裝置用以使玻璃預形體溫度升高。加工時,將二個以上玻璃預形體置於中間模仁與上模及下模之間,對其加熱加壓,由此同時成型二個以上之模造玻璃鏡片。</t>
  </si>
  <si>
    <t>2004127574</t>
  </si>
  <si>
    <t>2004-09-10</t>
  </si>
  <si>
    <t>US7007510B2 | US7143609B2 | US6742364B2 | US6230520B1</t>
  </si>
  <si>
    <t>CN107739145B</t>
  </si>
  <si>
    <t>TWI363043B</t>
  </si>
  <si>
    <t>7913050012523</t>
  </si>
  <si>
    <t>一種用於成品脫膜之薄膜及其形成方法</t>
  </si>
  <si>
    <t>本發明提供一種用於成品脫膜之薄膜,其包括類金鋼石膜層,膜層中sp^2/sp^3雜化碳之摩爾比高於先前類金鋼石膜中sp^2/sp^3雜化碳之摩爾比,其比值約為0.85~1.0。本發明還提供上述薄膜之形成方法。本發明之用於成品脫膜之薄膜包括富石墨相碳之類金鋼石膜層,於成品脫膜時能產生潤滑作用,使之易於脫膜。另,該薄膜還具有使用壽命長及硬度高等特點,可廣泛應用於各種成型工藝之脫膜製程中。</t>
  </si>
  <si>
    <t>2004126646</t>
  </si>
  <si>
    <t>C23C-014/22 | C23C-014/22</t>
  </si>
  <si>
    <t xml:space="preserve">TW594008B  |  </t>
  </si>
  <si>
    <t>CN106637207B</t>
  </si>
  <si>
    <t>TWI334448B</t>
  </si>
  <si>
    <t>7913050012697</t>
  </si>
  <si>
    <t>一種液冷式散熱系統微型泵,其包括一殼體、組裝於殼體內之葉輪組及驅動該葉輪組旋轉之驅動單元,該殼體設有一可供液體輸入之輸入部及一可供液體輸出之輸出部,該葉輪組裝設有第一永久磁鐵,第一永久磁鐵設有複數呈交錯排列之N極與S極,其中,該殼體內設有一擋板,該擋板將該葉輪組與該驅動單元隔開,該驅動單元包括一馬達及由馬達驅動之第二永久磁鐵,該第二永久磁鐵設有與第一永久磁鐵相對之複數呈交錯排列之N極與S極。液體可以不經過裝設馬達之基座便可從支撐部之輸出部流出,如此,馬達之電路部分不需要浸入液體中,馬達電路板之電絕緣要求降低,生產成本降低。</t>
  </si>
  <si>
    <t>2004127593</t>
  </si>
  <si>
    <t>F04C-002/00 | F04C-002/00</t>
  </si>
  <si>
    <t>TWI361346B</t>
  </si>
  <si>
    <t>TWI286183B</t>
  </si>
  <si>
    <t>7913050012765</t>
  </si>
  <si>
    <t>本發明涉及一種熱管及其製備方法。該熱管包括一管殼及密封於管殼內之工作流體,其中該管殼內壁形成有溝槽,溝槽深度及其開口寬度均為10奈米至1微米。本發明還提供該熱管之製備方法,其包括步驟:提供一基片;在基片一表面上形成深度及開口寬度均為10奈米至1微米之溝槽;將基片成型成管狀,使形成有溝槽之表面為管內表面;將管內抽成真空,再填充適量工作流體,最後將管體密封。</t>
  </si>
  <si>
    <t>2004126647</t>
  </si>
  <si>
    <t>TW575470B | US4004441A</t>
  </si>
  <si>
    <t>TWI299779B</t>
  </si>
  <si>
    <t>7913050012811</t>
  </si>
  <si>
    <t>本發明涉及一種熱管及其製備方法。該熱管包括一管殼及密封於管殼內之工作流體,其中該管殼內壁形成有複數均勻排列之微小凹陷,其具有毛細作用。本發明還提供該熱管之製備方法,其包括步驟:提供一基片;於基片一表面上形成複數均勻排列之微小凹陷;將基片成型成管狀,使形成有微小凹陷之表面為管之內表面;將管內抽成真空,再填充適量工作流體,最後將管體密封。</t>
  </si>
  <si>
    <t>2004127589</t>
  </si>
  <si>
    <t>CN001176314C | CN001493841A | TW575157U</t>
  </si>
  <si>
    <t>TWI308952B</t>
  </si>
  <si>
    <t>7913050012812</t>
  </si>
  <si>
    <t>反射率測量系統</t>
  </si>
  <si>
    <t>一種反射率測量系統,用於測量一待測物表面之反射率,其包括一光源、一偏振保持光纖、一偏振保持光纖方向耦合器、二分光計、二檢測器及一訊號處理單元,該光源為無偏振光源,該偏振保持光纖方向耦合器包括一光入射端、一光出射端、一測量端及一參考光輸出端,該光入射端與該偏振保持光纖相連。其中,該二分光計之一端分別與自偏振保持光纖方向耦合器之光出射端及參考光輸出端相連,另一端與該二檢測器相連,該二檢測器之一端均與訊號處理單元相連,另一端分別與二分光計相連,該測量端指向待測物表面。</t>
  </si>
  <si>
    <t>2004127571</t>
  </si>
  <si>
    <t>G01N-021/55 | G01N-021/55</t>
  </si>
  <si>
    <t>US6201608B1</t>
  </si>
  <si>
    <t>TWI329199B</t>
  </si>
  <si>
    <t>7913050012836</t>
  </si>
  <si>
    <t>熱傳導係數測量裝置</t>
  </si>
  <si>
    <t>一種熱傳導係數測量裝置,其包括:一承載部,該承載部包括一第一絕熱塊,該第一絕熱塊內部包括一加熱器及與該加熱器緊密熱連接之一第一導熱塊,該第一導熱塊部分延伸出該第一絕熱塊且形成一承載平面;一扣合部,該扣合部包括一第二絕熱塊,該第二絕熱塊內部包括複數導熱通道及與該導熱通道熱連接之一第二導熱塊,該第二導熱塊部分延伸出該第二絕熱塊且形成一扣合平面與上述承載平面相對應;及一絕熱套筒,該絕熱套筒包圍上述第一導熱塊與第二導熱塊之延伸部分;其中上述絕熱套筒之內徑與第一導熱塊及第二導熱塊之外徑基本相等。</t>
  </si>
  <si>
    <t>2004126645</t>
  </si>
  <si>
    <t>G01N-025/20 | G01N-025/18 | G01N-025/20 | G01N-025/18</t>
  </si>
  <si>
    <t>CN001056694C | JP2001-021512A | US6142662A | US4630938A</t>
  </si>
  <si>
    <t>TWI321654B</t>
  </si>
  <si>
    <t>7913050012837</t>
  </si>
  <si>
    <t>光學訊號處理裝置及方法</t>
  </si>
  <si>
    <t>一種光學訊號處理裝置,包括一麥可爾遜干涉儀及一訊號處理電路,該麥可爾遜干涉儀包括一光源、一光出射/光反射系統、一基準面及一相位調節器;該訊號處理電路包括一正弦波產生器、一光感測器、一前置放大電路、一ω頻率濾波電路、一2ω頻率濾波電路及一光敏電阻放大器。本發明採用與入射光強度無關的光相位差訊號檢取方法,進行光學訊號處理時可避免入射光強度因環境變化之不穩定因素而造成之訊號檢取誤差。</t>
  </si>
  <si>
    <t>2004127577</t>
  </si>
  <si>
    <t>G02B-026/06 | G02B-026/06</t>
  </si>
  <si>
    <t>JP2990266B2 | US5452086A</t>
  </si>
  <si>
    <t>TWI328674B</t>
  </si>
  <si>
    <t>7913050012863</t>
  </si>
  <si>
    <t>本發明提供一種微型攝像鏡頭系統,其從物側到成像面依次包括光欄,朝向物側為凹面,朝向成像面為凸面之彎月型厚透鏡,該彎月型厚透鏡朝向物側面為非球面,朝向成像面之凸面具有衍射光柵結構,該系統還滿足條件式(1)0.1&lt;R2/R1&lt;0.5,其中R1表示彎月型厚鏡凹面之表面頂點之曲率半徑;R2表示彎月型厚透鏡凸面之表面頂點之曲率半徑。</t>
  </si>
  <si>
    <t>2004127592</t>
  </si>
  <si>
    <t>ZENG, JI-YONG | YAN, YING-BAI | JIN, GUO-FAN | WANG, MIN-QIANG | WANG, ZHUO</t>
  </si>
  <si>
    <t>曾吉勇 | 嚴瑛白 | 金國藩 | 王民强 | 王卓</t>
  </si>
  <si>
    <t>G02B-009/38 | G02B-009/38</t>
  </si>
  <si>
    <t>JP2001-242377A | JP1998-213739A | JP1994-118300A | TW349176B</t>
  </si>
  <si>
    <t>TWI338164B</t>
  </si>
  <si>
    <t>7913050012889</t>
  </si>
  <si>
    <t>雙面發光背光模組</t>
  </si>
  <si>
    <t>一種雙面發光背光模組,其包括一第一導光板、一第二導光板、一反射片及複數光源;該第一導光板包括一第一入光面及一第一出光面,該第二導光板包括一第二入光面及一第二出光面,該反射片設置於第一導光板與第二導光板之間,且,其同時反射光源入射光束至第一出光面與第二出光面,該複數光源相對設置於該第一入光面與第二入光面之一側。</t>
  </si>
  <si>
    <t>2004126632</t>
  </si>
  <si>
    <t>HSU, MU-CHI | HSU, TUNG-MING | CHEN, CHIEN-MIN | HSU, MING-FU | CHENG, WEN-FENG</t>
  </si>
  <si>
    <t>徐牧基 | 許東明 | 陳建民 | 許銘富 | 鄭文峰</t>
  </si>
  <si>
    <t xml:space="preserve">TW594262B | TW572221U | TW591980B | US6831711B2 | US5528709A  |  </t>
  </si>
  <si>
    <t>TWI351549B | US2006-0050199A1</t>
  </si>
  <si>
    <t>7913050012930</t>
  </si>
  <si>
    <t>本發明涉及一種應用於液晶顯示領域之之導光板及背光模組。為解決習知導光板需加設光學膜片才能使背光模組之出射光垂直出射之技術問題,本發明之導光板包括一入射面、一出射面及一設有增反膜之反射面,其中,該反射面形成有若干朝該導光板外部凸出且角度一致之V型微結構,其頂角為40–95度,其與反射面所在平面所形成之第一及第二底角分別為70–90度以及15–50度。可使得至少部分由光源發出之光線經入射面進入該導光板內,經該反射面反射後沿垂直於出射面之方向出射。該導光板與光源結合可實現傳統背光模組之功能,能簡化系統,提高性能。本發明還提供有使用該導光板之背光模組。</t>
  </si>
  <si>
    <t>2004127585</t>
  </si>
  <si>
    <t>FENG, DI | YANG, XING-PENG | JIN, GUO-FAN | LIU, HAI-TAO | YAN, YING-BAI | FAN, SHOU-SHAN</t>
  </si>
  <si>
    <t>馮迪 | 楊興朋 | 金國藩 | 劉海濤 | 嚴瑛白 | 范守善</t>
  </si>
  <si>
    <t>JP3516466B2 | TW594074B | TW486101U | TW343293B</t>
  </si>
  <si>
    <t>TWI428541B | TWI420166B | TWI364009B | US9575238B2</t>
  </si>
  <si>
    <t>TWI360689B</t>
  </si>
  <si>
    <t>7913050012939</t>
  </si>
  <si>
    <t>光纖投影裝置</t>
  </si>
  <si>
    <t>一種光纖投影裝置,其包括一光源、一具複數光纖之光纖束、一光輝度調變裝置及一透鏡組;該複數光纖之每一光纖包括一輸入端與一輸出端,其中一端設置一光過濾元件,該輸入端相對該光源設置;該光輝度調變裝置設置於該輸入端與該輸出端之間,該透鏡組相對該輸出端設置;該光纖投影裝置還可進一步包括光耦合元件、可見光帶通濾光片、擴散片以實現彩色顯示或提昇顯示效果。</t>
  </si>
  <si>
    <t>2004126627</t>
  </si>
  <si>
    <t>G03B-021/00 | G02B-006/04 | G03B-021/00 | G02B-006/04</t>
  </si>
  <si>
    <t>TWI294527B | TW338108B | TW368160U | US6553168B2 | US6480634B1</t>
  </si>
  <si>
    <t>TWI310478B</t>
  </si>
  <si>
    <t>7913050012977</t>
  </si>
  <si>
    <t>電腦系統時間之自動修改裝置與方法</t>
  </si>
  <si>
    <t>本發明揭露一種電腦系統時間之自動修改裝置與方法。該裝置包括一存儲有時差表的電腦主機及一電路單元。電腦主機包括至少一COM口,該電腦主機用於記錄用戶藉由鍵盤及滑鼠設置的系統時間之時區與格式,通過COM口發送時間請求訊號至電路單元,將電路單元回送時間訊號按照設置的系統時間之時區與格式進行轉換,最後修改電腦主機之系統時間。電路單元用於響應時間請求訊號,並回送所擷取之系統時間。所述電腦主機包括:一設置模組、一請求訊號發送模組、一格式轉換模組、及一時間修改模組。</t>
  </si>
  <si>
    <t>2004126636</t>
  </si>
  <si>
    <t>WANG, JIAN-FENG | DAI, LIANG-YAN</t>
  </si>
  <si>
    <t>王劍鋒 | 代良燕</t>
  </si>
  <si>
    <t>G06F-011/34 | G06F-011/34</t>
  </si>
  <si>
    <t>TW200609722A</t>
  </si>
  <si>
    <t>7913050013053</t>
  </si>
  <si>
    <t>信號傳輸架構</t>
  </si>
  <si>
    <t>一種信號傳輸架構,包括:一驅動電路塊、一接收電路塊、一連接該驅動電路塊及該接收電路塊之主傳輸線以及一連接於該驅動電路塊及該接收電路塊之間之微帶線結構。該驅動電路塊包括一驅動電路及一第一傳輸支線,該第一傳輸支線用以發送從該驅動電路輸出之信號至該主傳輸線。該接收電路塊包括一接收電路及一第二傳輸支線,該第二傳輸支線用於接收從該主傳輸線輸入之信號並發送到該接收電路。該微帶線結構特性如同一電容器,當驅動電路塊中信號狀態變換過快時,該微帶線結構用來替代等效電容器以降低信號切換速率。</t>
  </si>
  <si>
    <t>2004127591</t>
  </si>
  <si>
    <t>HSU, SHOU KUO | LIU, CHENG HONG</t>
  </si>
  <si>
    <t>許壽國 | 劉建宏</t>
  </si>
  <si>
    <t>G06F-013/00 | G06F-013/00</t>
  </si>
  <si>
    <t>JP3246397B2 | JP1998-075576A | TW588354B | TWI249840B | TW589793B | TW551017B | TW364984B | TW366453B | US6500567B1 | US6469482B1 | US5949259A | US5943458A</t>
  </si>
  <si>
    <t>TWI323411B</t>
  </si>
  <si>
    <t>7913050013067</t>
  </si>
  <si>
    <t>供應商競標系統</t>
  </si>
  <si>
    <t>本發明提供一種供應商競標系統,該供應商競標系統包括複數供應商端電腦、一競標網站、一應用伺服器及一資料庫。供應商可藉由一外部網路登錄競標網站,進入一供應商競標圖形介面進行網上競標,從而簡化了競標流程,提高了競標效率。該供應商競標圖形介面包括一標案基本資料欄位,用于顯示標案之基本資料;一競標時間欄位,用於顯示競標開始時間、結束時間及剩餘時間;一競標價格欄位,用於接收供應商競標數據,顯示當前最低金額、當前排名、最終競標金額及供應商當前取得第一名之競標金額;及一競標記錄欄位,用於顯示供應商競標歷史記錄。</t>
  </si>
  <si>
    <t>2004126638</t>
  </si>
  <si>
    <t>TW200609783A</t>
  </si>
  <si>
    <t>7913050013114</t>
  </si>
  <si>
    <t>銷售作業系統及方法</t>
  </si>
  <si>
    <t>本發明提供一種銷售作業系統及方法,該銷售作業系統包括複數內部用戶端電腦、一應用伺服器及一資料庫。每一內部用戶端電腦具有一用戶介面,供使用者執行銷售作業相關操作,並顯示銷售作業所處狀態。應用伺服器包括複數軟體功能模組,用於完成接收零售商詢價單資訊,根據詢價單資訊查詢現有庫存量,回覆詢價單等銷售作業操作過程。資料庫用於存儲銷售作業過程中使用或產生的各種資訊,包括詢價單資訊、庫存資訊、及報價單回覆期限等資訊。</t>
  </si>
  <si>
    <t>2004126640</t>
  </si>
  <si>
    <t>TW200609784A</t>
  </si>
  <si>
    <t>7913050013115</t>
  </si>
  <si>
    <t>模具加工生產排配管理系統及方法</t>
  </si>
  <si>
    <t>本發明揭露一種模具加工生產排配管理系統及方法。該系統包括一標準參數資料庫、一工作排配管理資料庫、一存取伺服器、至少一用戶端電腦以及將上述存取伺服器及用戶端電腦相連接的網路。該系統依據零件明細表要求,計算零件加工計劃完成日期,分析判斷各生產單位及加工設備工作負荷,排配模具加工生產工序,並對排配結果進行模擬,生成排配計劃表傳送給相關生產單位,依據查詢要求,查詢模具加工生產工作狀況並輸出查詢結果及反饋各工序工作完成狀況。利用本發明,可對模具加工生產工序進行排配管理並生成輸出如排配計劃表、工作進度表、工作負荷表等各種文件。</t>
  </si>
  <si>
    <t>2004127567</t>
  </si>
  <si>
    <t>YEH, PU YANG | GUO, XU-LIANG | XIAO, ZHUN | ZHONG, QIANG | LIU, GUO-GUANG</t>
  </si>
  <si>
    <t>葉步洋 | 郭許良 | 肖准 | 仲强 | 劉國光</t>
  </si>
  <si>
    <t>G06F-017/60 | G06Q-010/00 | G06F-019/00</t>
  </si>
  <si>
    <t>TWI344112B</t>
  </si>
  <si>
    <t>TWI317909B | US7310562B2</t>
  </si>
  <si>
    <t>7913050013120</t>
  </si>
  <si>
    <t>產線作業管控系統及方法</t>
  </si>
  <si>
    <t>本發明旨在揭露一種產線作業管控系統及方法。該系統之產線包括複數工站,每一工站與一工作端電腦相連,每一工作端電腦與一掃描器相連,該掃描器用於掃描產品序列號及其他所需之條碼。一應用伺服器與上述工作端電腦相連,用於接收、查詢及設定複數工作端電腦的資訊;其還包括與現場生產控制系統(Production SFC)及ERP帳務部分之接口。該應用伺服器與一網路伺服器相連,該網路伺服器藉以網際網路做遠程檢視及控制。本發明利用對各廠區的產品進行統一編碼,藉由網路實現產品數據的本地處理、全球管控,可達到資訊流、物流與帳務同步,有利於合理排配生產計劃。</t>
  </si>
  <si>
    <t>2004127587</t>
  </si>
  <si>
    <t>ZHANG, DAO-JUN</t>
  </si>
  <si>
    <t>張道軍</t>
  </si>
  <si>
    <t>TW200410094A | TWI239465B</t>
  </si>
  <si>
    <t>TWI346901B</t>
  </si>
  <si>
    <t>7913050013122</t>
  </si>
  <si>
    <t>用戶建立電腦恢復光盤之系統及方法</t>
  </si>
  <si>
    <t>本發明提供一種用戶建立電腦恢復光盤之系統及方法,用於建立電腦系統恢復而使用之光盤。該系統包括:一硬碟,用於存放備份之出廠狀態作業系統的鏡像文檔;光盤驅動機及硬碟連接一可程式化裝置,該裝置包括:一初始化設置模組,用於電腦出貨前將硬碟劃分為多個分區,並將出廠狀態作業系統的鏡像文檔備份至其中一分區,將該分區隱藏;一文檔拷貝模組,用於將隱藏分區備份之出廠狀態作業系統的鏡像文檔拷貝至可見分區;一刻錄光盤模組,用於將拷貝至可見分區之出廠狀態作業系統的鏡像文檔製成ISO文檔並刻錄至空白光盤。利用本發明可以靈活地對電腦系統進行恢復</t>
  </si>
  <si>
    <t>2004127534</t>
  </si>
  <si>
    <t>SUN, DAI-HUA | XU, RU-DA</t>
  </si>
  <si>
    <t>孫代華 | 許汝達</t>
  </si>
  <si>
    <t>TW200609828A</t>
  </si>
  <si>
    <t>7913050013159</t>
  </si>
  <si>
    <t>光學存儲裝置</t>
  </si>
  <si>
    <t>一種光學存儲裝置,其包括一光發送及接收裝置及一光傳輸裝置,該光傳輸裝置具有一輸入端及一輸出端,該光發送及接收裝置位於該光傳輸裝置之輸入端處,其中,該輸出端具有一微孔,該微孔之直徑在5至70奈米之間。</t>
  </si>
  <si>
    <t>2004126625</t>
  </si>
  <si>
    <t>G11B-007/00 | G11B-007/00</t>
  </si>
  <si>
    <t>TW476064B | US6611488B1 | US6277545B1 | US5789742A</t>
  </si>
  <si>
    <t>TWI330834B | US7542403B2</t>
  </si>
  <si>
    <t>7913050013258</t>
  </si>
  <si>
    <t>本發明提供一種場發射照明光源,其包括:一導電陰極;一陽極層,其與該導電陰極相隔一定距離從而形成一真空之內部空間;一螢光層,設置於該陽極層表面,當被電子轟擊時發出可見光;一絕緣層,位於所述真空之內部空間內,並靠近該導電陰極;及複數電子發射端,用以發射電子;其中,該等電子發射端分別包括一圓柱體及一錐形尖端,該圓柱體與該絕緣層係由氮化矽材料組成,該錐形尖端係由鉬金屬組成。本發明場發射端結構穩定,可承受較高電場作用,提高光亮度及強度。</t>
  </si>
  <si>
    <t>2004127564</t>
  </si>
  <si>
    <t>TWI277116B | TW511108B | TW498393B | TW522453B | US5663611A</t>
  </si>
  <si>
    <t>TWI320192B</t>
  </si>
  <si>
    <t>7913050013306</t>
  </si>
  <si>
    <t>筆記型電腦中減少電池待機耗電的啓動電路</t>
  </si>
  <si>
    <t>本發明提供一種在筆記型電腦中減少電池待機耗電的啟動電路,其包括一電池輸入支路、一電壓調節器、一電源管理單元、一系統電源輸入端及一開關電路,電池經該電池輸入支路連接到該電壓調節器之輸入端,該電壓調節器之輸出端連接到該電源管理單元,該系統電源輸入端通過一二極體連接在電壓調節器和電源管理單元之間的節點上,該開關電路設於該電池輸入支路上。當啟動或關閉筆記型電腦時,該開關電路瞬間導通,使該電池管理單元啟動或關閉系統電源。在筆記型電腦待機時,該開關電路斷開,電源管理單元不消耗電池電力,從而延長電池之待機時間。</t>
  </si>
  <si>
    <t>2004127536</t>
  </si>
  <si>
    <t>WU, KUN-LUNG</t>
  </si>
  <si>
    <t>吳坤隆</t>
  </si>
  <si>
    <t>H01M-010/44 | H01M-010/44</t>
  </si>
  <si>
    <t>JP2000-235432A | TWI324838B | TW595066B | TW165109B | US6564333B1</t>
  </si>
  <si>
    <t>TWI335094B</t>
  </si>
  <si>
    <t>7913050013543</t>
  </si>
  <si>
    <t>本發明關於一種電連接器,用來連接晶片模組與電路板,其包括絕緣本體、容置於絕緣本體內之複數導電端子、設於絕緣本體上之鎖扣裝置及可驅動鎖扣裝置之驅動體,晶片模組上設有可與導電端子導接之焊球,導電端子設有與焊球導接之夾持部,導電端子之夾持部夾持焊球後在第一水平方向上限制晶片模組之位移,其中,絕緣本體上設有複數抵靠到焊球上限制晶片模組在垂直於第一水平方向之第二水平方向上位移之突出部,如此,可借助晶片模組之焊球及突出部將晶片模組良好定位,可以簡化電連接器之結構,節省成本。</t>
  </si>
  <si>
    <t>2004127471</t>
  </si>
  <si>
    <t>CHEN, MING-YOU</t>
  </si>
  <si>
    <t>陳銘佑</t>
  </si>
  <si>
    <t>TWI354405B</t>
  </si>
  <si>
    <t>JP3115902U | KR20-0401814Y1 | TWI280693B | US7121858B2</t>
  </si>
  <si>
    <t>7913050013561</t>
  </si>
  <si>
    <t>多功能行動電話握持裝置</t>
  </si>
  <si>
    <t>一種多功能行動電話握持裝置,包括一柱形凸緣及一握把,凸緣與握把一端相連,該凸緣中央設置有一定方型位槽,所述定位槽內設置有一連接器,行動電話具有充電與訊號連接器之一端可以與該槽配合;該握把上端設置有一USB接口及一存儲卡接口,上述兩接口之下方還設置有一多向控制按鈕,握把內部包括一實心部及一空腔,所述實心部內設置有一存儲卡容納槽、一電路控制單元及若干連接器,圓柱形空腔裝有一電池組,電路控制單元位於電池組上方,併與各個連接器及多向控制按鈕相連,用以控制和實現該多功能行動電話握持裝置之各功能。</t>
  </si>
  <si>
    <t>2004126642</t>
  </si>
  <si>
    <t>TW200610354A</t>
  </si>
  <si>
    <t>7913050013685</t>
  </si>
  <si>
    <t>薄型風扇</t>
  </si>
  <si>
    <t>一種薄型風扇,用於電子產品散熱,解決現有技術薄型風扇轉速低的缺點,包括風扇座、定子及可相對於該定子旋轉的轉子,該風扇座包括一承載該定子的基板,該轉子包括一輪殼及一安裝於該輪轂頂壁內側的永磁體,該定子包括繞線、與該繞線結合的磁極片及設有風扇控制電路的電路板,該磁極片與永磁體之間形成軸向氣隙,該磁極片包括複數沿圓周方向佈置的極臂及分別自所述極臂垂直延伸的定位柱,該繞線包括分別圈繞在所述定位柱上的複數線圈。</t>
  </si>
  <si>
    <t>2004126634</t>
  </si>
  <si>
    <t>KU, CHIN LONG | YEH, CHIN WEN</t>
  </si>
  <si>
    <t>古金龍 | 葉錦文</t>
  </si>
  <si>
    <t>H05K-007/20 | F04D-019/00 | H05K-007/20 | F04D-019/00</t>
  </si>
  <si>
    <t>TWI443939B | TWI399012B | TWI384130B | TWI377294B | TWI302964B</t>
  </si>
  <si>
    <t>TWI276387B</t>
  </si>
  <si>
    <t>7913050013808</t>
  </si>
  <si>
    <t>滾圓設備</t>
  </si>
  <si>
    <t>本創作係關於一種滾圓設備,該滾圓設備包括一第一治具、一第二治具及一研磨砂輪,該第一治具包括第一治具本體,該第一治具本體設有複數個凹槽,該第二治具包括第二治具本體,該第二治具本體上設有複數個半圓形凹槽,該研磨砂輪具有複數個半圓形研磨凹槽。</t>
  </si>
  <si>
    <t>2005219147</t>
  </si>
  <si>
    <t>M288218</t>
  </si>
  <si>
    <t>2006-03-01</t>
  </si>
  <si>
    <t>B24B-013/00 | B24B-013/00</t>
  </si>
  <si>
    <t>TWI386283B | TWI341761B</t>
  </si>
  <si>
    <t>TWM288218U</t>
  </si>
  <si>
    <t>7906001004019</t>
  </si>
  <si>
    <t>卡鉤裝置組合</t>
  </si>
  <si>
    <t>一種卡鉤裝置組合,其包括一設有一通孔之蓋體;一基座;一磁鐵,該磁鐵裝設於該蓋體內並與該通孔相對;一卡鉤件,係活動裝設於該基座,該卡鉤件為一磁性材料製成,其包括一可穿過該蓋體通孔並可卡置於該蓋體之卡鉤,該卡鉤件可受該磁鐵吸附而將該蓋體與該基座扣合;及一扳動件,係可作用於該卡鉤件使之脫離該蓋體。</t>
  </si>
  <si>
    <t>2005218712</t>
  </si>
  <si>
    <t>M288392</t>
  </si>
  <si>
    <t>YE, DIAN-HONG | JIANG, XIAO-GANG | TSAI, CHIEN LI</t>
  </si>
  <si>
    <t>葉典洪 | 蔣小剛 | 蔡建立</t>
  </si>
  <si>
    <t>TWM288392U</t>
  </si>
  <si>
    <t>7906001004193</t>
  </si>
  <si>
    <t>電源測試轉接器</t>
  </si>
  <si>
    <t>一種電源測試轉接器,其包括一印刷電路板、複數不同類型之電源介面、複數電源指示燈及一開關電路,該等不同類型之電源介面、電源指示燈及開關電路均設於該印刷電路板上,該等不同類型之電源介面用於電性連接相應類型之待測電源,該等電源指示燈分別與各電源介面連接,可分別指示出對應電源電壓是否導通,該開關電路控制待測電源之電壓訊號是否通過。該電源測試轉接器與電子負載之測試介面連接後,可使電子負載在測試各種類型之電源時不用更換電源介面,提高了測試效率,縮短了測試之準備時間、節省了成本,並可在測試電源參數時同時檢測電源之過壓保護功能是否完善。</t>
  </si>
  <si>
    <t>2005218711</t>
  </si>
  <si>
    <t>M288454</t>
  </si>
  <si>
    <t>H01R-027/02 | H01R-027/02</t>
  </si>
  <si>
    <t>TWI358634B</t>
  </si>
  <si>
    <t>TWM288454U</t>
  </si>
  <si>
    <t>7906001004255</t>
  </si>
  <si>
    <t>一種資料存取器固定裝置,係用以固定側壁上開設有複數定位孔之資料存取器,其包括一電腦基座及裝設於該電腦基座上之磁架,該磁架具有兩側壁,該兩側壁均開設有一卡固口;一可容置於該磁架內之固定架,該固定架具有一底壁及兩側壁,該兩側壁均凸設有一與卡固口卡合之固定塊;兩分別裝設於該固定架側壁上之定位件,該兩定位件均凸設有複數與該等定位孔卡合之定位柱;其中向該磁架內插入該裝設有資料存取器之固定架使該固定架側壁上之固定塊與該磁架上之卡固口相互卡合從而固定該裝設有資料存取器之固定架。</t>
  </si>
  <si>
    <t>2005219150</t>
  </si>
  <si>
    <t>M288488</t>
  </si>
  <si>
    <t>CHEN, YUN LUNG | DU, QUAN-GUANG</t>
  </si>
  <si>
    <t>H05K-007/12 | G11B-023/04 | H05K-007/12 | G11B-023/04</t>
  </si>
  <si>
    <t>CN103809665B</t>
  </si>
  <si>
    <t>TWM288488U</t>
  </si>
  <si>
    <t>7906001004289</t>
  </si>
  <si>
    <t>抗電磁干擾機箱</t>
  </si>
  <si>
    <t>一種抗電磁干擾機箱,其包括一箱體,該抗電磁干擾機箱之箱體設有一供線纜通過之金屬線纜通道。相較習知技術,該抗電磁干擾機箱透過箱體上可遮罩電磁干擾之金屬線纜通道,將USB線纜及音頻線纜等電磁干擾源遮罩,以減少電腦內部之電磁干擾。</t>
  </si>
  <si>
    <t>2005219149</t>
  </si>
  <si>
    <t>M288498</t>
  </si>
  <si>
    <t>LUO, QING-BIN | HUANG, CHIN YU</t>
  </si>
  <si>
    <t>羅慶斌 | 黃晉裕</t>
  </si>
  <si>
    <t>H05K-009/00 | H05K-005/04 | H05K-009/00 | H05K-005/04</t>
  </si>
  <si>
    <t>TWM288498U</t>
  </si>
  <si>
    <t>7906001004299</t>
  </si>
  <si>
    <t>網路品管系統與方法</t>
  </si>
  <si>
    <t>一種以網頁瀏覽器為用戶介面之網路品管系統,其可將各種量測儀器透過中間介面轉換器與電腦連線,藉由儲存於量測取值電腦中之量測程序,對待檢測產品進行量測取值,並經由網路儲存於一資料庫中。量測過程中能自動產生超差報警、漏件檢知報警、工件异常記錄等資訊。用戶根據各自權限,可對該量測資料進行管理與維護,如製作各種統計報表及進行SPC圖形分析。藉由該系統,可減少或消除量測過程中人為誤差,節省大量人力和工時,提高量測之工作效率。</t>
  </si>
  <si>
    <t>2001132401</t>
  </si>
  <si>
    <t>2001-12-26</t>
  </si>
  <si>
    <t>I250401</t>
  </si>
  <si>
    <t>XIE, YU-HUA | XIAO, YI-LIANG</t>
  </si>
  <si>
    <t>謝玉華 | 肖益亮</t>
  </si>
  <si>
    <t>G06F-011/00 | G06F-017/60 | G06F-011/00 | G06Q-010/06</t>
  </si>
  <si>
    <t>CN110617794B</t>
  </si>
  <si>
    <t>TWI250401B | US6865497B2</t>
  </si>
  <si>
    <t>7906005004003</t>
  </si>
  <si>
    <t>風扇改良結構</t>
  </si>
  <si>
    <t>一種風扇改良結構,包括一轉子及一收容該轉子之扇框,該轉子設有一輪轂,輪轂內部設有一用於裝設軸心之軸心座,該扇框設有底座,底座上設有一中心柱,中心柱內套設有軸承,其中該軸心座外圍設有一油圈,該油圈正對中心柱且與中心柱間有一定間距。該油圈可以不與軸心及軸承接觸,不僅可以防止漏油,還可以避免油圈與軸心及軸承間之摩擦。</t>
  </si>
  <si>
    <t>2004125169</t>
  </si>
  <si>
    <t>2004-08-20</t>
  </si>
  <si>
    <t>KU, CHIN-LONG | YEH, CHIN-WEN</t>
  </si>
  <si>
    <t>F04D-029/04 | F04D-029/04</t>
  </si>
  <si>
    <t>TW554963U | TW454829U | TW426116U | US5610462A</t>
  </si>
  <si>
    <t>TWI422126B | TWI326331B</t>
  </si>
  <si>
    <t>TWI296303B</t>
  </si>
  <si>
    <t>7913052010715</t>
  </si>
  <si>
    <t>流體動壓軸承</t>
  </si>
  <si>
    <t>一種流體動壓軸承,用於硬碟主軸馬達、風扇馬達及其類似設備,它包括轉軸及軸套,軸套設有收容轉軸的軸孔,軸孔底端封閉,軸套設有排氣通道,排氣通道與軸孔底部相通。當轉軸裝入軸孔時,軸孔底部之空氣自該排氣通道逃走。本發明解決現有技術中排氣通道加工成本高之問題,並提高流體動壓軸承之安裝便利性。</t>
  </si>
  <si>
    <t>2004125160</t>
  </si>
  <si>
    <t>HUANG, CHING-HSING | SHIH, WUN-CHANG | PEI, HSIEN-SHENG</t>
  </si>
  <si>
    <t>黃晉興 | 施文章 | 白先聲</t>
  </si>
  <si>
    <t>F16C-033/72 | F16C-033/72 | F16C-032/06</t>
  </si>
  <si>
    <t>TWI332061B | TWI329713B | TWI311616B | TWI326748B</t>
  </si>
  <si>
    <t>TWI263748B</t>
  </si>
  <si>
    <t>7913052010724</t>
  </si>
  <si>
    <t>一種流體動壓軸承,包括可相對轉動之二支撐面,其中一支撐面包括設置有流道之第一流道區和第二流道區,該第一流道區包括複數間隔排列之第一流道及第二流道,第二流道區包括複數間隔排列之第三流道及第四流道,任一第一流道與相鄰之一第二流道相交于第一流道區遠離該第二流道區之邊緣,任一第三流道與相鄰之一第四流道相交於第二流道區遠離該第一流道區之邊緣。本發明流體動壓軸承具良好之防漏效果。</t>
  </si>
  <si>
    <t>2004125161</t>
  </si>
  <si>
    <t>TWI332061B | TWI329713B</t>
  </si>
  <si>
    <t>TWI262272B</t>
  </si>
  <si>
    <t>7913052010725</t>
  </si>
  <si>
    <t>一種熱管,包括一殼體及填充於殼體內之工作液體,該工作液體中含有奈米顆粒,其中該熱管還包括設於殼體內之一分離元件及用以驅動該分離元件之驅動元件。</t>
  </si>
  <si>
    <t>2004125727</t>
  </si>
  <si>
    <t>2004-08-27</t>
  </si>
  <si>
    <t>JP1999-183066A | TW593954B</t>
  </si>
  <si>
    <t>TWI294025B</t>
  </si>
  <si>
    <t>7913052010757</t>
  </si>
  <si>
    <t>導熱材料</t>
  </si>
  <si>
    <t>本發明提供一種導熱材料,其包括一超臨界流體及混合於其中之奈米碳管。其中該超臨界流體選自CO2、純水、氨氣、乙烷、乙烯等。本發明所提供之導熱材料包含有超臨界流體及奈米碳管,因超臨界流體兼有液體及氣體之雙重特性,結合奈米碳管之高導熱性能,使導熱材料成為具優良熱傳導性能及高導熱效率之超導熱流體,適用於各種熱源之散熱。</t>
  </si>
  <si>
    <t>2004125723</t>
  </si>
  <si>
    <t>F28F-023/00 | C01B-031/00 | B82B-001/00 | F28F-023/00 | B82B-001/00</t>
  </si>
  <si>
    <t>TW200607976A | US7410597B2</t>
  </si>
  <si>
    <t>7913052010760</t>
  </si>
  <si>
    <t>光譜測量系統和方法</t>
  </si>
  <si>
    <t>一種測量光譜之系統和方法,該方法包括以下步驟:用光源照射到待測物上;分離待測物之反射光和透射光;用光調制器分別對反射光和透射光進行調制;將調制後之反射光和透射光混合;通過單光儀,得到混合光之光譜;通過光電探測器將光譜信號轉換成電信號;通過解調器將反射光和透射光分別解調,得到相應之反射光譜和透射光譜。</t>
  </si>
  <si>
    <t>2004125167</t>
  </si>
  <si>
    <t>G01J-003/28 | G01J-003/28</t>
  </si>
  <si>
    <t>TWI291017B</t>
  </si>
  <si>
    <t>7913052010778</t>
  </si>
  <si>
    <t>泛用型抖動分析系統及方法</t>
  </si>
  <si>
    <t>一種泛用型抖動分析系統及方法,該泛用型抖動分析方法包括如下步驟:提供一抖動分析裝置,打開一訊號檔案並識別該訊號檔案之類型;從該訊號檔案中擷取一個n位元的差分訊號;利用一最小偏移演算法於該差分訊號中找出一重建時脈;利用該重建時脈對該差分訊號進行抖動計算及分析;根據用戶所選定的一圖形功能函數式產生一抖動分析波形;最後輸出該抖動分析波形。實施本發明,其可針對不同類型之理論的或實際的訊號檔案,提供相位抖動、週期抖動以及循環抖動三種不同定義的抖動分析模式進行抖動分析,並可選用多種抖動分析波形輸出抖動分析結果。</t>
  </si>
  <si>
    <t>2004125736</t>
  </si>
  <si>
    <t>G01R-013/00 | G01R-013/00</t>
  </si>
  <si>
    <t>TWI346784B | TWI314290B</t>
  </si>
  <si>
    <t>TWI282425B</t>
  </si>
  <si>
    <t>7913052010810</t>
  </si>
  <si>
    <t>電阻負載系統</t>
  </si>
  <si>
    <t>一種電阻負載系統,係用作測試驗證電源供應器之工作特性之仿真負載,其主要包括一電源供應器及一與之相連之測試裝置,該電源供應器至少包括一電源輸出端,該測試裝置包括一連接裝置與一至少包括一電阻匹配選擇器之電阻負載裝置,其中,該連接裝置電性連接該電源供應器之電源輸出端,該電阻匹配選擇器連接於與該連接裝置。</t>
  </si>
  <si>
    <t>2004125718</t>
  </si>
  <si>
    <t xml:space="preserve">TW483527U | TW486095U | TW326928U | US6639409B2 | US5705905A | US5525913A | US5397999A  |  </t>
  </si>
  <si>
    <t>TWI561840B | TWI472125B | TWI367614B</t>
  </si>
  <si>
    <t>TWI335442B</t>
  </si>
  <si>
    <t>7913052010824</t>
  </si>
  <si>
    <t>一種導光板,該導光板包括一側面,一入光面,一出光面及一底面,該入光面與該側面之夾角為鈍角,該出光面與該入光面相接,該出光面包括複數平行V形溝槽,該底面與該入光面相接,該底面包括複數溝槽,使入射光向該出光面方向射出。</t>
  </si>
  <si>
    <t>2004125719</t>
  </si>
  <si>
    <t>G02B-006/00 | F21V-008/00 | G02F-001/13 | G02B-006/00 | F21V-008/00 | G01D-011/28 | G02F-001/1335</t>
  </si>
  <si>
    <t>JP2004-192828A | JP2004-117606A | TWM241685U | TW557374B | TW543015B | US6074069A | US6219116B1</t>
  </si>
  <si>
    <t>TWI446028B</t>
  </si>
  <si>
    <t>TWI299412B | US7273311B2</t>
  </si>
  <si>
    <t>7913052010852</t>
  </si>
  <si>
    <t>本發明提供一種微型攝像鏡頭系統,其從物側到成像面依次包括光欄,一雙面皆凸之第一透鏡和一呈彎月型且凹面彎向物側之第二透鏡,該第一和第二透鏡都至少有一面為非球面,且由同一種塑膠製成,該系統還滿足條件式(1)1&lt;T/f&lt;1.7,其中T表示光欄到像面之距離;f表示整個攝像鏡頭之焦距。</t>
  </si>
  <si>
    <t>2004125165</t>
  </si>
  <si>
    <t>WANG, ZHUO | JIN, GUO-FAN | YAN, YING-BAI | WANG, MIN-QIANG | ZENG, JI-YONG</t>
  </si>
  <si>
    <t>王卓 | 金國藩 | 嚴瑛白 | 王民强 | 曾吉勇</t>
  </si>
  <si>
    <t>G02B-009/00 | G02B-009/00</t>
  </si>
  <si>
    <t>JP2004-061554A | TWI261682B | US7038861B2 | US6650485B2 | US5835281A</t>
  </si>
  <si>
    <t>TWI339275B</t>
  </si>
  <si>
    <t>7913052010861</t>
  </si>
  <si>
    <t>一種數位相機鏡頭,其從物方依次包括一第一透鏡,一第二透鏡。一第三透鏡,一第四透鏡。第一透鏡為雙凸雙面非球面正透鏡,包括第一非球面與第二非球面,第二透鏡為雙凹雙面非球面負透鏡,包括第三非球面與第四非球面,第三透鏡為凸向像方雙面非球面正透鏡,包括第五非球面與第六非球面,第四透鏡為表面為波浪形狀之雙面非球面正透鏡,包括第七非球面與第八非球面。</t>
  </si>
  <si>
    <t>2004125730</t>
  </si>
  <si>
    <t>LEE, CHUN-YU | TSAI, MING-CHIANG | CHIANG, TSUNG-WEI</t>
  </si>
  <si>
    <t>李俊佑 | 蔡明江 | 江宗韋</t>
  </si>
  <si>
    <t>G02B-009/06 | G02B-009/06</t>
  </si>
  <si>
    <t>JP2003-149547A | US6917479B2 | US6339509B1 | US4109995A</t>
  </si>
  <si>
    <t>TWI681227B | TWI395992B | US10901179B2</t>
  </si>
  <si>
    <t>TWI336000B</t>
  </si>
  <si>
    <t>7913052010862</t>
  </si>
  <si>
    <t>本發明提供一種微型攝像鏡頭系統,其從物側到成像面依次包括光欄,一第一透鏡和一呈彎月型且凹面彎向物側之第二透鏡。該第一透鏡光焦度為正,其朝向成像面為具有衍射光柵結構之凸面,朝向物側面為非球面;該第二透鏡至少有一面為非球面;且兩片透鏡均採用同一種光學塑膠製成,該系統還滿足條件式(1)1.4&lt;T/f&lt;1.7,其中T表示光欄到成像面之距離;f表示整個攝像鏡頭之焦距。</t>
  </si>
  <si>
    <t>2004125717</t>
  </si>
  <si>
    <t>ZENG, JI-YONG | YAN, YING-BAI | JIN, GUO-FAN | WANG, ZHUO | WANG, MIN-QIANG</t>
  </si>
  <si>
    <t>曾吉勇 | 嚴瑛白 | 金國藩 | 王卓 | 王民强</t>
  </si>
  <si>
    <t>G02B-009/08 | G02B-009/08</t>
  </si>
  <si>
    <t>CN001325957C | US7038861B2 | US6191889B1</t>
  </si>
  <si>
    <t>TWI330267B</t>
  </si>
  <si>
    <t>7913052010863</t>
  </si>
  <si>
    <t>本發明涉及一種導光板,該導光板具有一入射面、一反射面及一出射面,該出射面表面具有規則排列之第一V型結構,該反射面具有複數與該出射面第一V型結構方向垂直之第二V型結構,該反射面複數第二V型結構具有相同之形狀,且距離入射面越遠,V型結構排列密度越密,尺寸越大。本發明之導光板與側光源結合可代替整個背光模組,其可靈活實現對出射光束角度之控制且具有高亮度均勻性及低能耗之優點。</t>
  </si>
  <si>
    <t>2004125726</t>
  </si>
  <si>
    <t>FENG, DI | YAN, YING-BAI | YANG, XING-PENG | LIU, HAI-TAO | JIN, GUO-FAN | FAN, SHOU-SHAN</t>
  </si>
  <si>
    <t>馮迪 | 嚴瑛白 | 楊興朋 | 劉海濤 | 金國藩 | 范守善</t>
  </si>
  <si>
    <t>JP3843393B2 | JP2003-100135A | JP4308968B2 | JP4331313B2 | JP1997-113907A | JP3213496B2 | JP1994-123885A | TW589470B | TW592308U</t>
  </si>
  <si>
    <t>TWI743897B | TWI539211B | TWI370302B | US11460627B2 | US9329328B2 | US8366309B2</t>
  </si>
  <si>
    <t>TWI342414B</t>
  </si>
  <si>
    <t>7913052010867</t>
  </si>
  <si>
    <t>一種導光板製造方法,其包括以下步驟:提供一具有預定圖案之模具;於該模具內倒入溶液狀固化膠;該溶液狀固化膠上方放入一透明基板;硬化固化膠,使其與透明基板黏接;移除該模具,形成導光板。</t>
  </si>
  <si>
    <t>2004125168</t>
  </si>
  <si>
    <t>TWI407164B</t>
  </si>
  <si>
    <t>TW200608103A</t>
  </si>
  <si>
    <t>7913052010887</t>
  </si>
  <si>
    <t>主機板之串列高階硬碟架構介面功能測試裝置及方法</t>
  </si>
  <si>
    <t>一種主機板之串列高階硬碟架構(SATA)介面功能測試裝置及方法,用於測試主機板之SATA介面功能,所述串列高階硬碟架構介面功能測試裝置包括一具有一定存儲容量之快閃記憶體晶片,一與所述快閃記憶體晶片相連接之將快閃記憶體信號轉換為IDE信號之偵測晶片,以及一與所述偵測晶片相連接之將IDE信號轉換為SATA信號之信號轉換晶片,測試時,主機板接收到所述SATA介面功能測試裝置發出之SATA信號並根據該信號之訊息識別出所述SATA介面功能測試裝置具有一定之存儲容量,即完成該主機板SATA介面功能之檢測。</t>
  </si>
  <si>
    <t>2004125725</t>
  </si>
  <si>
    <t>OU YANG, MING-SHIU | LIN, HUANG-NIEN | CHEN, WEI-YUAN | WANG, TAI-CHEN</t>
  </si>
  <si>
    <t>歐陽銘修 | 林鴻年 | 陳維沅 | 王太誠</t>
  </si>
  <si>
    <t>G06F-011/26 | G06F-011/26</t>
  </si>
  <si>
    <t>CN001308830C | TW555051U | US2004-0158669A1 | US6047387A</t>
  </si>
  <si>
    <t>TWI385513B</t>
  </si>
  <si>
    <t>TWI345151B</t>
  </si>
  <si>
    <t>7913052010974</t>
  </si>
  <si>
    <t>本發明揭露一種電腦系統時間之自動修改裝置與方法。該裝置包括有一應用伺服器,一資料庫,複數客戶機。其中每一客戶機包括一時差表。應用伺服器,用於接收客戶機發送的擷取系統時間之指令,並依據該指令擷取應用伺服器之系統時間,將擷取的數據傳回給客戶機。客戶機依據時差表將應用伺服器傳回之時間數據按照設置的時區與時間格式轉換,並修改客戶機之系統時間。所述應用伺服器包括:一系統時間擷取模組及一數據傳送模組。每一客戶機包括:一設置模組、一指令生成模組、一格式轉換模組、及一時間修改模組。</t>
  </si>
  <si>
    <t>2004125143</t>
  </si>
  <si>
    <t>TWI316672B | US2006-0041646A1</t>
  </si>
  <si>
    <t>7913052011030</t>
  </si>
  <si>
    <t>模具圖檔結構化管理系統及方法</t>
  </si>
  <si>
    <t>本發明涉及一種模具圖檔結構化管理系統,該模具圖檔結構化管理系統包括複數用戶端電腦、一應用伺服器及一資料庫。每一用戶端電腦具有一用戶介面,供使用者執行模具圖檔結構化管理之相關操作,如輸入圖元參數、修改圖元等操作,並用於顯示整體模具圖檔。應用伺服器包括複數軟體功能模組,用於結構化管理模具各圖元,方便使用者對各圖元進行編輯、處理等操作。資料庫用於存儲模具圖檔結構化管理過程中使用或產生的各種資訊,包括模具圖檔、圖元參數及模具樹型結構等資訊。</t>
  </si>
  <si>
    <t>2004125724</t>
  </si>
  <si>
    <t>TW591451B | US7024433B2</t>
  </si>
  <si>
    <t>TWI394057B | TWI442253B | TWI393020B | TWI414954B | TWI390424B | TWI396108B | TWI396107B | TWI402704B | TWI320152B | TWI304540B | TWI309014B</t>
  </si>
  <si>
    <t>TWI310143B</t>
  </si>
  <si>
    <t>7913052011032</t>
  </si>
  <si>
    <t>採購價格管控系統及方法</t>
  </si>
  <si>
    <t>本發明提供了一種採購價格管控系統,該系統包括一應用伺服器,該應用伺服器包括一料件基準價格資料維護組,用於維護料件基準價格資料,將該料件所有供應商分配比率和價格彙集並分配;一料件核價單維護模組,用於維護採購料件核價資料,建立核價資料;一採購單維護模組,用於維護採購單資料,並根據採購單之資料判斷該採購作業是否為一般採購;一進貨驗收模組,用於將料件移至檢驗區並進行驗收作業;一結報付款模組,用於根據收到貨物之數量及價格結報付款。此外,本發明還提供一種採購價格管控方法。</t>
  </si>
  <si>
    <t>2004125163</t>
  </si>
  <si>
    <t>YEH, PU-YANG | ZHOU, JIE-JUN</t>
  </si>
  <si>
    <t>葉步洋 | 周傑軍</t>
  </si>
  <si>
    <t>TW200608252A</t>
  </si>
  <si>
    <t>7913052011036</t>
  </si>
  <si>
    <t>鈑金件工程設計管理系統及方法</t>
  </si>
  <si>
    <t>本發明揭露一種鈑金件的工程設計管理系統及方法。該系統包括一標準參數資料庫、一工程設計管理資料庫、一存取伺服器、至少一用戶端電腦以及將上述存取伺服器及用戶端電腦相連接的網路。該系統依據客戶訂單要求,分析評估訂單產品所涉及的製造工藝可行性評估以及完成工程設計的標準工時,排配模擬工作任務,即分析判斷各設計單位及工程師設計工作負荷,排配工程設計工作,並對排配結果進行模擬,判斷分析無誤後生成排配計劃表傳送給相關單位執行,依據查詢要求,查詢工程設計工作狀況並輸出查詢結果及反饋各工段工作完成狀況。利用本發明,可對鈑金件工程設計進行管理並生成輸出如排配計劃表等各種文件。</t>
  </si>
  <si>
    <t>2004125731</t>
  </si>
  <si>
    <t>HUANG, KUO-JUNG | TASI, FENG-PING | CHENG, CHUNG-SHAN | ZHOU, CHUN-LIN | ZHAO, RUI | DAI, DE-BING</t>
  </si>
  <si>
    <t>黃國榮 | 蔡豐平 | 鄭重山 | 周春林 | 趙銳 | 戴德斌</t>
  </si>
  <si>
    <t>TWI703519B</t>
  </si>
  <si>
    <t>TWI307865B</t>
  </si>
  <si>
    <t>7913052011038</t>
  </si>
  <si>
    <t>BIOS線上燒錄方法</t>
  </si>
  <si>
    <t>一種BIOS線上燒錄方法,用以提供BIOS之線上燒錄,該方法包括下列步驟:首先,貼裝一待燒錄BIOS於一待燒錄板;然後藉由一單片機接收燒錄命令,並自動打開電源;接著進行該BIOS之空白檢查,若空白檢查不成功,則擦除該BIOS;再進行線上燒錄該BIOS,由該單片機將資料信號、位址信號燒錄至該BIOS;然後校驗燒錄後之BIOS,最後自動關閉電源。該單片機與一電腦主機連接,於燒錄過程中藉由該單片機與該主機之通訊發送與接收指令,提供燒錄介面及進行良率統計;最終由一SFC(軟體控制)伺服器藉由網路接收來自主機之Barcode(條碼)和燒錄結果,進行路由控制及記錄結果。</t>
  </si>
  <si>
    <t>2004125716</t>
  </si>
  <si>
    <t>PU, KE | WU, CHUN-YANG</t>
  </si>
  <si>
    <t>蒲柯 | 吳春陽</t>
  </si>
  <si>
    <t>TW200409028A | TW594762B | TW347514B</t>
  </si>
  <si>
    <t>TWI327710B</t>
  </si>
  <si>
    <t>7913052011074</t>
  </si>
  <si>
    <t>一種電子卡連接器,用以收容不同類型之電子卡,其係包括絕緣本體及複數與不同電子卡接觸之導電端子組,該絕緣本體至少具有兩個電子卡收容空間,其中:該電子卡連接器還設有防止多張電子卡同時插入之控制件,控制件設置於相鄰收容空間之鄰接處,前述控制件包括固持於絕緣本體內之固持部、自固持部延伸之彈性臂部及自彈性臂部形成之至少延伸入一個收容空間內之抵接部,當電子卡插入一個收容空間並抵壓抵接部時,彈性臂部產生變形使控制件被壓入另一收容空間即可阻擋其他電子卡插入。藉由前述設置,使電子卡連接器在同一時間只能有一種電子卡可以插入,其本身製造生產及組裝均較為簡單方便。</t>
  </si>
  <si>
    <t>2004125103</t>
  </si>
  <si>
    <t>ZHU, ZI-QIANG | ZHANG, GUO-HUA | HU, JIN-KUI</t>
  </si>
  <si>
    <t>朱自强 | 張國華 | 胡金奎</t>
  </si>
  <si>
    <t>TWI322534B</t>
  </si>
  <si>
    <t>TWI277248B</t>
  </si>
  <si>
    <t>7913052011418</t>
  </si>
  <si>
    <t>低電壓重置功能檢測電路</t>
  </si>
  <si>
    <t>本發明提供一種低電壓重置功能檢測電路,其包括:一參考電壓源;一第一可變電阻,其一端與參考電壓源相連;一第二可變電阻,其一端與第一可變電阻的另一端相連接,另一端接地;及一跳線,其具有四個接腳,其中第一接腳連於第一可變電阻與第二可變電阻之間,第三接腳接地,第二接腳與第四接腳共同相連於被測電路之低電壓重置接腳。</t>
  </si>
  <si>
    <t>2004125140</t>
  </si>
  <si>
    <t>HSIEH, MING-CHIH</t>
  </si>
  <si>
    <t>謝明志</t>
  </si>
  <si>
    <t>H02H-003/24 | H02H-003/24</t>
  </si>
  <si>
    <t>TW200608661A</t>
  </si>
  <si>
    <t>7913052011444</t>
  </si>
  <si>
    <t>跨系統資料交換之架構及方法</t>
  </si>
  <si>
    <t>本發明揭露一種跨系統資料交換之架構及方法。該發明在至少兩個系統之間進行交換資料,系統與系統之間互為遠程的關係。每個系統均至少包括一應用伺服器、一資料庫伺服器、複數用戶端電腦及一資料庫。其中應用伺服器用於提供資料存取需求的過濾及服務,其與本系統的資料庫伺服器同處於區域網路上,存取速度較其他系統之遠端電腦直接存取本系統資料庫快且不易發生連線逾時;在應用伺服器上採用Http請求觸發方式提供服務給來自其他系統應用伺服器發出的需求,及採用XML格式為資料交換格式,易於驗證資料格式的正確性及相符格式。</t>
  </si>
  <si>
    <t>2004125729</t>
  </si>
  <si>
    <t>HOU, CHI-HUNG</t>
  </si>
  <si>
    <t>侯其宏</t>
  </si>
  <si>
    <t>H04L-012/54 | H04L-012/54</t>
  </si>
  <si>
    <t>US8243862B2</t>
  </si>
  <si>
    <t>TW200608727A | US2006-0047667A1</t>
  </si>
  <si>
    <t>7913052011510</t>
  </si>
  <si>
    <t>本發明係關於一種多功能行動電話包括控制系統、機殼、鍵盤、攝像頭及計時器等。當行動電話主人不在電話旁或不方便接聽電話時,一定時間後,攝像頭將自動轉到自拍狀態,拍下圖像,並與語音信息一起傳送給打電話者,使其了解情況以放心、及時掛斷電話,以免吵到他人。</t>
  </si>
  <si>
    <t>2004125733</t>
  </si>
  <si>
    <t>TW595190B | TW532031B</t>
  </si>
  <si>
    <t>TWI383647B</t>
  </si>
  <si>
    <t>7913052011533</t>
  </si>
  <si>
    <t>一種數位影像解析度測試圖及其製作方法,該數位影像解析度測試圖包括複數方塊解析圖,每一方塊解析圖包括複數方塊組,該方塊組包括二具有相同尺寸之方塊,該二方塊分別具有水平狀及垂直狀平行黑白相間之條紋。該數位影像解析度測試圖之製作方法包括以下步驟:提供一鏡頭與一影像感測器,計算該成像系統之放大率;藉由該影像感測器之解析度及該放大率,計算該方塊組內方塊之條紋寬度;將該方塊解析圖分別置於相應位置。本發明依據鏡頭焦距以及物距之具體參數製作而成,與影像感測器之尺寸無關,故可檢測同一鏡頭及不同影像感測器之解析度。</t>
  </si>
  <si>
    <t>2004125735</t>
  </si>
  <si>
    <t>SUN, WEN-HSIN | LEE, CHUN-YU</t>
  </si>
  <si>
    <t>孫文信 | 李俊佑</t>
  </si>
  <si>
    <t>H04N-005/26 | H04N-005/262</t>
  </si>
  <si>
    <t>TWI316363B</t>
  </si>
  <si>
    <t>7913052011563</t>
  </si>
  <si>
    <t>一種預覽及切換喜好頻道之系統及方法</t>
  </si>
  <si>
    <t>一種預覽及切換喜好頻道之系統及方法,用於將屏幕劃分為一主視窗及複數小視窗以分別在該等視窗中顯示不同頻道之畫面,其包括一調諧器、一解碼器、一EEPROM、一顯示器、一喜好頻道預覽鍵、一喜好頻道切換鍵、一遙控器及一系統單晶片。該調諧器接收一射頻信號並將其分離出一視頻信號。該解碼器接收該視頻信號並進行相應之解碼。該EEPROM存儲喜好頻道所對應之該調諧器之頻率。該喜好頻道預覽鍵及該喜好頻道切換鍵設於該遙控器。該系統單晶片接收該預覽及切換喜好頻道之信號及接收該解碼器之視頻解碼信號並進行相應之處理,以在該顯示器上顯示。其中,該系統單晶片分別與該EEPROM及該調諧器相連。</t>
  </si>
  <si>
    <t>2004125728</t>
  </si>
  <si>
    <t>H04N-007/17 | H04N-007/173</t>
  </si>
  <si>
    <t>TWI365057B | TWI354265B</t>
  </si>
  <si>
    <t>TW200608803A</t>
  </si>
  <si>
    <t>7913052011586</t>
  </si>
  <si>
    <t>本發明係關於一種具有改良焊盤之電路板,係用於防止電路板相鄰焊盤過錫爐時相連形成錫橋而造成短路,該電路板上具有複數通孔,該通孔週邊相連有一焊盤,該焊盤微凹於該電路板之表面,該焊盤具有一第一焊接區及與該第一焊接區相連通並向外延伸形成之第二焊接區。</t>
  </si>
  <si>
    <t>2004125734</t>
  </si>
  <si>
    <t>HUANG, YA-LING | LI, DI | HE, YU-CUI</t>
  </si>
  <si>
    <t>黃亞玲 | 李諦 | 何玉翠</t>
  </si>
  <si>
    <t>TW520628B</t>
  </si>
  <si>
    <t>TWI332376B | TWI304713B</t>
  </si>
  <si>
    <t>TWI334743B</t>
  </si>
  <si>
    <t>7913052011626</t>
  </si>
  <si>
    <t>散熱裝置及其製造方法</t>
  </si>
  <si>
    <t>一種散熱裝置及其製造方法,該散熱裝置包括一散熱器及一扣具,該扣具設有一本體部,該散熱器上設有受力變形之扣合部,該扣合部將本體部夾置於散熱器上。該散熱裝置之製造方法包括以下步驟:提供一散熱器,散熱器上設有凸起;提供一扣具,將扣具置於散熱器上;對凸起施力,使凸起受力變形形成扣合部壓於扣具上。本發明之製造方法操作方便,散熱裝置穩定性好。</t>
  </si>
  <si>
    <t>2004125732</t>
  </si>
  <si>
    <t>WANG, GEN-CAI | ZHAO, DI-QIONG | FANG, YI CHYNG</t>
  </si>
  <si>
    <t>王根才 | 趙鏑瓊 | 方彜群</t>
  </si>
  <si>
    <t>H05K-007/20 | H05K-007/12 | H05K-007/20 | H05K-007/12</t>
  </si>
  <si>
    <t>TWI370348B | US8256258B2</t>
  </si>
  <si>
    <t>TWI260965B</t>
  </si>
  <si>
    <t>7913052011648</t>
  </si>
  <si>
    <t>具有防電磁干擾功能之電子產品外殼</t>
  </si>
  <si>
    <t>本發明提供一種具有防電磁干擾功能之電子產品外殼,其包括:一殼體,其具有一表面;一電磁屏蔽層及一奈米觸媒層形成於該表面,其中該電磁屏蔽層係包括奈米碳材料混合物及粘結劑,該奈米碳材料混合物包括下列組成(體積百分比):奈米碳管0.1~10%,奈米碳球1~10%,碳黑80~98.8%;該奈米觸媒層含有TiO2光觸媒顆粒,體積含量為5~90%。其中,電磁屏蔽層之厚度為100~1000奈米,奈米觸媒層之厚度為10~50奈米。該電磁屏蔽層可進一步包括0.1~10%體積含量之奈米銀顆粒。該奈米觸媒層可進一步包括1~5奈米粒徑之奈米銀顆粒。</t>
  </si>
  <si>
    <t>2004125162</t>
  </si>
  <si>
    <t>H05K-009/00 | H05K-005/00 | H05K-009/00 | H05K-005/00</t>
  </si>
  <si>
    <t>JP2001-332886A | TW566077B | TW533761B | US7118693B2</t>
  </si>
  <si>
    <t>TWI383736B | TWI335036B | TWI329324B | TWI329325B | TWI463206B | TWI330375B</t>
  </si>
  <si>
    <t>TWI301747B | US2006-0039096A1</t>
  </si>
  <si>
    <t>7913052011658</t>
  </si>
  <si>
    <t>本創作之液晶顯示器係應用於資訊產品中,用以將資訊產品所輸出之文字或圖像信息實時播出。【創作特點】 本創作液晶顯示器係由一主體部、一支架及一底座構成。該主體部具有一矩形邊框及一矩形顯示面板。該邊框底部直線排列複數長形功能按鈕。該顯示器背面頂部呈斜形,底部與支架相接處向內呈弧形凹陷。該支架大致呈長形,與其相連接之底座亦呈長形。</t>
  </si>
  <si>
    <t>2004304340</t>
  </si>
  <si>
    <t>2004-07-23</t>
  </si>
  <si>
    <t>D109462</t>
  </si>
  <si>
    <t>HUANG, CHE MIN | WANG, FU MIN | YU, JING RENN | CHANG, CHAO CHI | TSAI, MENG TSE</t>
  </si>
  <si>
    <t>黃澤民 | 王富民 | 游景任 | 張照奇 | 蔡孟澤</t>
  </si>
  <si>
    <t>TWD123264S</t>
  </si>
  <si>
    <t>TWD109462S</t>
  </si>
  <si>
    <t>7913063011556</t>
  </si>
  <si>
    <t>裝設於電腦主機機箱,對電腦主機機箱起保護和裝飾作用。【創作特點】 本創作電腦面板大致呈長形。該面板上部設一資料存取器裝置區,該資料存取器裝置區嵌設複數長形飾板,該等長形飾板表面平行設有複數長形細條紋,該資料存取器裝置區右下角自上而下依次設兩指示燈及一圓形按鈕;該面板上部形成一包圍該資料存取器裝置區之"U"形溝槽。該面板下部置中設一呈倒"U"形凹陷,其表面設有複數長條形散熱孔。另,該面板兩側由圓弧過渡到其兩側面。</t>
  </si>
  <si>
    <t>2005300508</t>
  </si>
  <si>
    <t>D109465</t>
  </si>
  <si>
    <t>XU, YUN-DONG | LIANG, CHUN-CHI</t>
  </si>
  <si>
    <t>徐云東 | 梁群吉</t>
  </si>
  <si>
    <t>TWD137454S | TWD123539S</t>
  </si>
  <si>
    <t>TWD109465S</t>
  </si>
  <si>
    <t>7913063011559</t>
  </si>
  <si>
    <t>電連接器托盤</t>
  </si>
  <si>
    <t>本創作係關於一種電連接器托盤,用來承載晶片模組連接器,其包括底盤、底盤上表面之兩組相對邊同時向上垂直延伸而出之端牆和側牆、以及突出於底盤上表面之縱長擋牆及垂直擋牆,藉由縱長擋牆及垂直擋牆把電連接器托盤分隔成複數個呈陣列狀排列之矩形區域,每個矩形區域為一個承載區,每個承載區在其靠近垂直擋牆之側牆處開設有缺口,如此當複數電連接器托盤堆疊起來後,可以更加清楚地察看每個電連接器托盤中是否裝滿電連接器。</t>
  </si>
  <si>
    <t>2005217079</t>
  </si>
  <si>
    <t>M287796</t>
  </si>
  <si>
    <t>2006-02-21</t>
  </si>
  <si>
    <t>B65B-035/30 | B65B-035/30</t>
  </si>
  <si>
    <t>CN107640357B | TWD210557S</t>
  </si>
  <si>
    <t>TWM287796U | US2007-0075207A1</t>
  </si>
  <si>
    <t>7906001003599</t>
  </si>
  <si>
    <t>USB移動存儲裝置</t>
  </si>
  <si>
    <t>本創作揭示了一種USB移動存儲裝置,其包括殼體、安裝在殼體內之控制電路板、與控制電路板連接之USB接頭及與USB接頭配合之保護蓋,其中USB接頭包括有金屬外殼,所述保護蓋包括一外殼,該外殼包括有複數側壁及對接端和尾端,保護蓋還包括至少一個彈性元件,該彈性元件位於保護蓋之外殼內,USB接頭插入保護蓋後,保護蓋之彈性元件與USB接頭之金屬外殼干涉接觸,且保護蓋之彈性元件與USB接頭之間無空隙,從而保護蓋可牢固地安裝在USB接頭上且起到防水之作用。</t>
  </si>
  <si>
    <t>2005213050</t>
  </si>
  <si>
    <t>M287969</t>
  </si>
  <si>
    <t>HE, JIA-YONG | ZHAO, QI-JUN | LEI, MAO-LIN</t>
  </si>
  <si>
    <t>何家勇 | 趙期俊 | 雷茂林</t>
  </si>
  <si>
    <t>G06F-012/00 | G06F-013/00 | G06F-012/00 | G06F-013/00</t>
  </si>
  <si>
    <t>TWM287969U</t>
  </si>
  <si>
    <t>7906001003772</t>
  </si>
  <si>
    <t>平面柵格陣列電連接器</t>
  </si>
  <si>
    <t>本創作關於一種平面柵格陣列電連接器,用於電性連接晶片模組至電路板,其包括絕緣本體及收容於其中之導電端子。該絕緣本體設有側壁及由這些側壁圍設而成之導電區,導電區設有呈矩陣排佈之端子收容槽,導電端子收容於絕緣本體之對應端子收容槽內。絕緣本體之側壁設有向導電區延伸之彈性臂,彈性臂為懸臂,其與側壁之間有間隙,該間隙提供彈性臂彈性變形之空間,另,側壁上設有抵接塊,在彈性臂處於自由狀態時,抵接塊與彈性臂之間不接觸,當晶片模組組入電連接器後,彈性臂發生彈性變形而抵接到抵接塊上。藉此結構,可以避免彈性臂過分變形而折斷。</t>
  </si>
  <si>
    <t>2005215181</t>
  </si>
  <si>
    <t>M288016</t>
  </si>
  <si>
    <t>TANG, QING-YI | PENG, FU-JIN | HUANG, YAO CHI</t>
  </si>
  <si>
    <t>TWM288016U | US7445463B2</t>
  </si>
  <si>
    <t>7906001003819</t>
  </si>
  <si>
    <t>平面柵格陣列連接器</t>
  </si>
  <si>
    <t>本創作之平面柵格陣列連接器用來導接晶片模組與電路板,其包括絕緣本體、收容在絕緣本體內之複數導電端子、包設在絕緣本體外側四周之加強片、裝配在加強片上之壓板及裝配在加強片上與壓板配合之撥動件,其中加強片樞接壓板之一端呈板狀,上面設有與壓板樞接之樞接孔,另一端呈環包狀用以收容撥動件,為提加強片電鍍質量,使得電鍍層厚度均勻,在加強片環包狀一端開設有複數個開口,以便於電鍍溶液均勻流入環包形成之空間內。</t>
  </si>
  <si>
    <t>2005215182</t>
  </si>
  <si>
    <t>M288017</t>
  </si>
  <si>
    <t>TWM288017U | US7179109B1</t>
  </si>
  <si>
    <t>7906001003820</t>
  </si>
  <si>
    <t>本創作係提供一種電連接器,用以收容一電子元件,其包括:絕緣本體、收容於絕緣本體內的導電端子及遮蔽殼體,所述絕緣本體設有收容腔,導電端子具有設於收容腔內的接觸部,用於和電子元件電性接觸,遮蔽殼體遮蔽於絕緣本體上,並具有結合壁,絕緣本體於其外側向外形成有遮擋壁,遮擋壁與絕緣本體外側形成收容部,前述結合壁可收容於該收容部內,這樣使得遮蔽殼體更可靠地安裝於絕緣本體上,實現了對電接器整體結構的加固。</t>
  </si>
  <si>
    <t>2005215956</t>
  </si>
  <si>
    <t>M288018</t>
  </si>
  <si>
    <t>TWM288018U</t>
  </si>
  <si>
    <t>7906001003821</t>
  </si>
  <si>
    <t>一種電子卡連接器,用於收容不同的電子卡,其包括絕緣本體、第一導電端子及第二導電端子,絕緣本體定義了一個具有大卡插入口的卡收容空間,第一導電端子和第二導電子收容於絕緣本體並延伸入卡收容空間內,該電子卡連接器進一步包括可動的防誤插門結構,該防誤插門結構遮蔽於前述大卡插入口,且於該防誤插門結構上開設有與卡收容空間相連通的小卡插入口。這樣就避免了卡的誤插及由於卡的誤插而對電子卡連接器造成的損害。</t>
  </si>
  <si>
    <t>2005213048</t>
  </si>
  <si>
    <t>M288019</t>
  </si>
  <si>
    <t>EDMOND CHOY</t>
  </si>
  <si>
    <t>蔡志文</t>
  </si>
  <si>
    <t>CN002831506Y | TWM288019U | US7234966B2</t>
  </si>
  <si>
    <t>7906001003822</t>
  </si>
  <si>
    <t>本創作揭示了一種電連接器,其包括一絕緣本體、兩排收容於該絕緣本體中的導電端子,以及用於導電端子定位的定位板。該定位板上設有與導電端子接腳相對應的定位孔。導電端子的接腳部位設有凸台,定位板上所設定位孔為階梯孔。當導電端子穿過定位板上所設的定位孔時,接腳部位所設置凸台將抵接於階梯狀定位孔內形成的台階以確保接腳能準確可靠插接於電路板。</t>
  </si>
  <si>
    <t>2005214276</t>
  </si>
  <si>
    <t>M288024</t>
  </si>
  <si>
    <t>WANG, SHI-YONG</t>
  </si>
  <si>
    <t>王仕勇</t>
  </si>
  <si>
    <t>TWM288024U</t>
  </si>
  <si>
    <t>7906001003827</t>
  </si>
  <si>
    <t>本創作係關於一種電連接器,以沉板之方式固持於一電路板上,用於將電子裝置電性連接至所述電路板。電路板上設有複數導電墊片。電連接器包括金屬殼體,此金屬殼體設有向外延伸並可與電路板上之導電墊片彈性抵接之彈片。藉此,通過設置金屬殼體令該電連接器具有良好抗電磁干擾能力,設置彈片令此電連接器無需焊接即可穩固地彈性抵接於電路板上而具有良好電氣性能,同時組裝與拆卸方便。</t>
  </si>
  <si>
    <t>2005217078</t>
  </si>
  <si>
    <t>M288026</t>
  </si>
  <si>
    <t>H01R-013/00 | H05K-003/34 | H01R-013/00 | H05K-003/34</t>
  </si>
  <si>
    <t>TWI734986B | TWI459793B | TWI306010B</t>
  </si>
  <si>
    <t>TWM288026U</t>
  </si>
  <si>
    <t>7906001003829</t>
  </si>
  <si>
    <t>本創作係提供一種用以與對接連接器電性連接之電連接器,包括:絕緣本體,其具有對接面及安裝面,於對接面凹設有對接槽,所述對接槽兩側設有側壁,于安裝面對應所述對接槽設有溝槽,所述溝槽兩側設有與側壁相對應之側牆;複數與絕緣本體一體注塑成型之端子,其包括延伸於對接槽與溝槽之間的絕緣本體中的第一延伸部、自第一延伸部之一端延伸於對接槽中的對接部、自第一延伸部之另一端延伸於溝槽側牆上之第二延伸部及自第二延伸部延伸出安裝面之焊接部;其中所述第二延伸部係埋設於側牆內,可減少埋設於絕緣本體內之第二延伸部最下端至焊接部之間的距離,從而減少焊接部處之力矩,防止端子焊接部之變形,有利於連接器與電路板之焊接。</t>
  </si>
  <si>
    <t>2005210722</t>
  </si>
  <si>
    <t>M288029</t>
  </si>
  <si>
    <t>MENG, BING-CHENG | LI, HUA</t>
  </si>
  <si>
    <t>孟丙成 | 李華</t>
  </si>
  <si>
    <t>TWM288029U</t>
  </si>
  <si>
    <t>7906001003832</t>
  </si>
  <si>
    <t>本創作公開一種電連接器,其包括:絕緣本體、端子、金屬殼體及固持件;所述絕緣本體包括基部及由基部向前延伸的對接部,所述基部的端部設有從上而下的貫通的插孔且于鄰近插孔的位置從前向後開設有與插孔相通的臂孔;所述端子固持於絕緣本體上,其包括延伸於對接部上的接觸部及可電性連接於電路板上的連接部;所述金屬殼體設有向後延伸收容于臂孔中的延伸臂,該延伸臂設有保持於固持件上的保持部;所述固持件固持於基部的插孔中,其包括收容于插孔中的本體部及自本體部向下延伸出絕緣本體的固持腳。所述延伸臂與固持件配合,使金屬殼體穩固在絕緣本體上。</t>
  </si>
  <si>
    <t>2005215646</t>
  </si>
  <si>
    <t>M288035</t>
  </si>
  <si>
    <t>XUE-QING ZHANG | YU-HUA MAO | RAN CHEN</t>
  </si>
  <si>
    <t>張學清 | 毛玉華 | 陳然</t>
  </si>
  <si>
    <t>H01R-013/514 | H01R-013/514</t>
  </si>
  <si>
    <t>TWI568090B | US10826255B2 | US10693261B2 | US10720734B2 | US10312646B2 | US10170870B2 | US9997853B2 | US9755380B2 | US9755368B2 | US9761995B2 | US9912111B2 | US9748702B2 | US9698536B2 | US10158197B2 | US9660400B2 | US9608391B2 | US9520677B2 | US9583900B2 | US9762009B2 | US9490549B2 | US9502841B2 | US9496654B2 | US9490584B2 | US9490579B2 | US9905944B2 | US9496653B2 | US9496664B2 | US9466930B2 | US9843148B2 | US9484681B2 | US9472911B2 | US9490595B2 | US9502821B2 | US9490594B2 | US9496662B2 | US9472910B2 | US9525223B2 | US9525227B2</t>
  </si>
  <si>
    <t>TWM288035U</t>
  </si>
  <si>
    <t>7906001003838</t>
  </si>
  <si>
    <t>本創作係提供一種電連接器;其包括:絕緣本體,其具有一插接口及複數收容槽;每一端子具有上臂及下臂,且上、下臂之間形成一間隙,該間隙與所述插接口相通,而形成一收容空間;一可動轉壓板,於第一、第二位置間自由旋轉,其具有位於端子上、下臂之間的凸輪,當可動轉壓板位於第一位置時,所述凸輪頂起上臂,使上、下臂之間的距增大而可收容FPC插入收容空間內,當可動轉壓板旋轉至第二位置時,上臂彈性恢復而可夾持FPC達成電性接觸;所述可動轉壓板之兩側分別設有凸塊,該凸塊可與FPC兩側之缺口相扣持,防止FPC從電連接器內拔出。</t>
  </si>
  <si>
    <t>2005213049</t>
  </si>
  <si>
    <t>M288037</t>
  </si>
  <si>
    <t>TWM288037U</t>
  </si>
  <si>
    <t>7906001003840</t>
  </si>
  <si>
    <t>一種電子卡連接器,用以電性連接電子卡,包括具有插置空間的絕緣本體、複數與電子卡電性接觸的第一端子及遮蔽殼體,所述複數第一端子收容於該絕緣本體內,所述遮蔽殼體包覆於絕緣本體的週邊,其具有一頂面及由所述頂面向下延伸形成的側面,所述頂面上設有一翹曲的彈片,所述彈片可與使用該連接器之設備的對應結構相抵接,實現靜電導通以保護連接器中的電子元件免受損壞。</t>
  </si>
  <si>
    <t>2005214274</t>
  </si>
  <si>
    <t>M288038</t>
  </si>
  <si>
    <t>HSU, CHANG SHIN</t>
  </si>
  <si>
    <t>許長新</t>
  </si>
  <si>
    <t>TWI347813B | TWI316776B</t>
  </si>
  <si>
    <t>TWM288038U</t>
  </si>
  <si>
    <t>7906001003841</t>
  </si>
  <si>
    <t>卡緣電連接器</t>
  </si>
  <si>
    <t>一種卡緣電連接器,可設置在一電路板上以供電子卡插接,其包括絕緣本體及複數導電端子,其中絕緣本體具有一基部,基部包括相對設置的側壁及形成在兩側壁間用來收容電子卡插入端的中央插槽,在側壁內設有複數端子收容槽,複數導電端子收容在絕緣本體的對應端子收容槽內,中央插槽的底壁開設有複數個連通外界之通槽,藉此結構,可使散熱區域得以更為有效得增加,有助於空氣之對流,更加符合空氣流動的科學性,使卡緣電連接器內部的熱量可及時且快速耗散,避免熱量積聚而對絕緣本體造成損傷。</t>
  </si>
  <si>
    <t>2005213419</t>
  </si>
  <si>
    <t>M288039</t>
  </si>
  <si>
    <t>HUANG, HUA-YIN | YU WEI</t>
  </si>
  <si>
    <t>黃華銀 | 俞威</t>
  </si>
  <si>
    <t>H01R-013/629 | H01R-013/629</t>
  </si>
  <si>
    <t>TWI412185B | TWI367603B</t>
  </si>
  <si>
    <t>TWM288039U | US7267580B2</t>
  </si>
  <si>
    <t>7906001003842</t>
  </si>
  <si>
    <t>本創作係提供一種電連接器,用於收容電子元件,其包括遮蔽體、複數導電端子及注塑成型且與端子結合之絕緣本體。所述遮蔽體由複數遮蔽片圍設而成,其中一遮蔽片中部具有一缺口和一連接於缺口兩邊之U型連接部。U型連接部由遮蔽片衝壓形成,其包括主體部及分別從主體部兩端垂直於主體部延伸且連接於缺口兩邊之連接臂,該U型連接部直接在遮蔽片中部衝壓形成,可以降低遮蔽片之料帶寬度,節省成本。</t>
  </si>
  <si>
    <t>2005209699</t>
  </si>
  <si>
    <t>M288043</t>
  </si>
  <si>
    <t>H01R-013/642 | H01R-013/642</t>
  </si>
  <si>
    <t>TWM288043U</t>
  </si>
  <si>
    <t>7906001003846</t>
  </si>
  <si>
    <t>本創作係提供一種電連接器,其包括:絕緣本體、複數端子、金屬殼體及固持件;所述絕緣本體包括基部及由基部向前延伸的對接部,所述基部的端部設有從上而下的貫通的插孔;所述端子固持於絕緣本體上;所述金屬殼體從前向後組裝於絕緣本體上,所述固持件固持於基部的插孔中,其包括收容于插孔中的本體部及自本體部向下延伸出絕緣本體的固持腳;所述基部于鄰近插孔的位置從前向後開設有與插孔相通的臂孔,所述金屬殼體設有向後延伸收容于臂孔中的延伸臂,該延伸臂通過接觸體與固持件電性連接,所述接觸體設於延伸臂與固持件的本體部之一上。通過延伸臂與固持件在絕緣本體內部電性連接,使金屬殼體穩定地接地。</t>
  </si>
  <si>
    <t>2005215644</t>
  </si>
  <si>
    <t>M288044</t>
  </si>
  <si>
    <t>XUE-QING ZHANG | YU-HUA MAO | HUA LI</t>
  </si>
  <si>
    <t>張學清 | 毛玉華 | 李華</t>
  </si>
  <si>
    <t>H01R-013/648 | H01R-013/648</t>
  </si>
  <si>
    <t>TWM288044U</t>
  </si>
  <si>
    <t>7906001003847</t>
  </si>
  <si>
    <t>本創作係關於一種電連接器,用以與對接連接器相連接,其包括絕緣本體、遮蔽外殼及複數導電端子,絕緣本體包括主體部及自主體部向前凸伸之至少兩舌板,相鄰舌板間有一矩形支撐板,遮蔽外殼至少有兩個且有分別包圍所述兩舌板之框體,支撐板位於相鄰兩遮蔽外殼之間且可與遮蔽外殼相抵觸,支撐板垂直於對接連接器插拔方向之尺寸大於兩對接連接器位於兩遮蔽外殼之間塑膠部位之尺寸厚度之和,從而使得同時插置之對接連接器之間不會相互影響,從而為使用者提供更多方便。</t>
  </si>
  <si>
    <t>2005217080</t>
  </si>
  <si>
    <t>M288045</t>
  </si>
  <si>
    <t>TWI648919B | US10826255B2 | US10693261B2 | US10720734B2 | US10312646B2</t>
  </si>
  <si>
    <t>TWM288045U</t>
  </si>
  <si>
    <t>7906001003848</t>
  </si>
  <si>
    <t>本創作係關於一種電連接器,可與電子設備上的對接連接器相對接,其包括絕緣本體、複數導電端子、偵測端子及遮蔽殼體,前述絕緣本體具有一基部,自基部向前延伸有對接部,於對接部上設有複數導電端子收容槽,絕緣本體與遮蔽殼體形成收容對接連接器之收容腔,前述對接部旁側設有一連接部,偵測端子收容於所述連接部的端子收容槽內,其包括固定端子及可動端子,前述固定端子和可動端子分別設有可相互電性連接的配合部及一端與電路板相連的導通部,可動端子一端還設有可與對接連接器抵接的勺狀接觸臂,藉此,可以提高電連接器的偵測功能。</t>
  </si>
  <si>
    <t>2005217083</t>
  </si>
  <si>
    <t>M288046</t>
  </si>
  <si>
    <t>TWI403028B | TWI386792B | US7727026B2 | US7588470B2 | US7798832B2</t>
  </si>
  <si>
    <t>TWM288046U</t>
  </si>
  <si>
    <t>7906001003849</t>
  </si>
  <si>
    <t>本創作係提供一種電連接器,其包括:絕緣本體、複數端子及遮蔽殼體。所述絕緣本體包括縱長對接部及自對接部向下延伸之基部;所述遮蔽殼體包括遮蔽於對接部之遮蔽部及自遮蔽部縱長邊向下延伸之延伸部,所述延伸部兩端設有大致垂直延伸部之彎折部,所述彎折部上鄰近遮蔽部底邊緣設有向下延伸且大致垂直該彎折部之接地腳。當所述接地腳沒有彎折之前,所述接地腳係沿遮蔽部底邊緣並肩設置,由於所述遮蔽殼體係於同一金屬板材上連續衝壓複數遮蔽殼體而成,故可減少相鄰兩遮蔽殼體的間距,減少金屬板材之浪費,降低製造成本。</t>
  </si>
  <si>
    <t>2005215638</t>
  </si>
  <si>
    <t>M288051</t>
  </si>
  <si>
    <t>LI, HUA | MAO, YU-HUA | ZHANG, XUE-QING</t>
  </si>
  <si>
    <t>李華 | 毛玉華 | 張學清</t>
  </si>
  <si>
    <t>H01R-033/76 | H01R-013/648 | H01R-033/76 | H01R-013/648</t>
  </si>
  <si>
    <t>TWM288051U</t>
  </si>
  <si>
    <t>7906001003854</t>
  </si>
  <si>
    <t>本創作係提供一種電連接器組合,其包括第一連接器及與第一連接器對接之第二連接器,其中第一連接器包括第一絕緣本體及收容於第一絕緣本體內之複數第一導電端子;第二連接器包括第二絕緣本體及收容於第二絕緣本體內之複數第二導電端子;第一連接器之第一絕緣本體之收容空間內設有複數收容部,第二連接器之第二絕緣本體上設有複數與前述收容部相對應之結合部,且上述結合部收容於收容部內。本創作電連接器組合採用於第一連接器上設有複數收容部及於第二連接器上設置之與上述收容部相對應之結合部,不但有效防止了於外力之作用下第一連接器與第二連接器發生翻轉,而且結構簡單,容易製造,組裝簡單快捷。</t>
  </si>
  <si>
    <t>2005215957</t>
  </si>
  <si>
    <t>M288052</t>
  </si>
  <si>
    <t>CHEN, MING CHING | CHENG, XING-JUN</t>
  </si>
  <si>
    <t>陳明慶 | 程興均</t>
  </si>
  <si>
    <t>H01R-004/66 | H01R-004/66</t>
  </si>
  <si>
    <t>TWM288052U</t>
  </si>
  <si>
    <t>7906001003855</t>
  </si>
  <si>
    <t>本創作係關於一種用以測試晶片模組之可固持感測器之電連接器,其包括本體、收容於本體內之複數端子、定位塊以及與定位塊配合之螺釘。本體上設有由其側壁限定而成之凹陷區,其內設有複數端子收容槽。本體側壁上設有收容感測器之收容通道以及與收容通道連通之定位孔,定位孔用以容置定位塊,定位孔與收容通道之間設有可抵接定位塊之台階。感測器收容於收容通道中,定位塊置於定位孔並被台階限位,定位塊與螺釘配合將感測器固持在適合位置。</t>
  </si>
  <si>
    <t>2005214881</t>
  </si>
  <si>
    <t>M288053</t>
  </si>
  <si>
    <t>CHEN, LI BANG | HOU, SUNG PEI</t>
  </si>
  <si>
    <t>陳理邦 | 侯松沛</t>
  </si>
  <si>
    <t>H01R-009/09 | G01R-001/02 | H01R-012/02</t>
  </si>
  <si>
    <t>TWI804643B | US11624774B2</t>
  </si>
  <si>
    <t>TWM288053U | US7261571B2</t>
  </si>
  <si>
    <t>7906001003856</t>
  </si>
  <si>
    <t>一種多功能行動電話,其包括一本體及一扇子,該扇子連接於本體上,其中該扇子包括複數扇骨及扇葉,該扇骨上佈設有天線,所述天線與本體內之天線接收裝置電性連接。本創作多功能行動電話附帶之扇子,可用於搧風或作為天線之用,達到一機多用、便利生活之目的。</t>
  </si>
  <si>
    <t>2005218710</t>
  </si>
  <si>
    <t>M288063</t>
  </si>
  <si>
    <t>TWM288063U</t>
  </si>
  <si>
    <t>7906001003866</t>
  </si>
  <si>
    <t>(一)物品用途: 本創作係提供一種電連接器,尤其是指一種式樣新穎之電連接器。(二)創作特點: 請參閱第一圖至第七圖所示,本創作電連接器大致呈直立長方體形狀,其具有一長方體主體,主體之上端面與兩側面被遮蔽殼體一體包覆,其中兩側面遮蔽殼體之前端與後端均設有焊腳,兩焊腳之間延伸有端子腳;主體之兩側面上各設有一凸塊,且凸塊穿過殼體上對應的方形開口凸露於殼體之外側面;主體之前端面亦被遮蔽殼體所包覆,其中前端面上開設有圓孔,圓孔中心位置設有延伸至主體後端面且向下彎折之圓柱形端子,主體底面左右兩側均設有凹槽,其中主體後端面之一側底部設有一方形缺口。</t>
  </si>
  <si>
    <t>2004305325</t>
  </si>
  <si>
    <t>2004-09-06</t>
  </si>
  <si>
    <t>D109275</t>
  </si>
  <si>
    <t>ZHANG, AN-YI | CHEN, ZHI-QIANG</t>
  </si>
  <si>
    <t>章安義 | 陳志强</t>
  </si>
  <si>
    <t>TWD134551S</t>
  </si>
  <si>
    <t>TWD109275S</t>
  </si>
  <si>
    <t>7913074017580</t>
  </si>
  <si>
    <t>具有超硬鍍膜之模仁</t>
  </si>
  <si>
    <t>本發明提供一種用於模壓玻璃產品之模仁,其包括一具有模壓面之模仁基體及覆蓋於該模壓面之超硬薄膜,該超硬薄膜係由無晶質氮化碳基體及分佈於其中的立方晶氮化碳微粒構成。無晶質氮化碳具有潤滑性,利於脫模;立方晶氮化碳微粒之粒徑係奈米級,且硬度極高。該超硬薄膜還可防止模仁基體之金屬元素擴散。</t>
  </si>
  <si>
    <t>2004123619</t>
  </si>
  <si>
    <t>2004-08-06</t>
  </si>
  <si>
    <t>B29C-033/00 | C03B-011/08 | B29C-033/00 | C03B-011/08</t>
  </si>
  <si>
    <t>CN001059716C | TW514989B | TW445242B | US5652061A</t>
  </si>
  <si>
    <t>TWI330124B</t>
  </si>
  <si>
    <t>7913058010784</t>
  </si>
  <si>
    <t>奈米線及其製備方法</t>
  </si>
  <si>
    <t>本發明涉及一維奈米材料,特別涉及奈米線及其製備方法。該奈米線係由複合材料製成,其中該複合材料選自碳化矽、氮化矽、氧化鋁、碳化硼、氮化硼、氮化鋁、碳、氮化鈦、碳化鈦、氧化釔、氧化鋯中至少兩種之組合。該奈米線之製備方法包括步驟:製備預備體材料;拉絲。該奈米線抗折強度大於350MPa,斷裂韌性大於2.5MPam^1/2,可在高於700攝氏度之溫度下應用。</t>
  </si>
  <si>
    <t>2004124346</t>
  </si>
  <si>
    <t>2004-08-13</t>
  </si>
  <si>
    <t>B32B-005/00 | B32B-005/00</t>
  </si>
  <si>
    <t>JP1989-059722A | TW551155U | US6203904B1</t>
  </si>
  <si>
    <t>TWI305752B</t>
  </si>
  <si>
    <t>7913058010799</t>
  </si>
  <si>
    <t>本發明涉及奈米碳管陣列結構及其製備方法。該套米碳管陣列結構,包括一基底、形成於該基底一表面上之至少一催化劑區塊、及形成於該催化劑區塊上之奈米碳管陣列,其中該催化劑區塊之厚度由一第一端部向一第二端部逐漸減小,自第一端部至第二端部之範圍內,有一處之厚度最接近一最佳厚度,奈米碳管陣列向背離最佳厚度處之方向彎曲。本發明亦提供上述奈米碳管陣列結構之製備方法,其步驟包括:提供一基底;於該基底一表面形成至少一催化劑區塊,控制催化劑區塊之厚度由一第一端部向一第二端部逐漸減薄,使第一端部至第二端部之範圍內,有一處之厚度最接近一最佳厚度;通入碳源氣,利用化學氣相沈積法於上述催化劑區塊上生長奈米碳管陣列,該套米碳管陣列背離上述最佳厚度處彎曲。該套米碳管陣列結構及其製備方法可用於平面顯示、奈米電子器件、大電流場發射電子槍等器件或其陰極製造工藝。</t>
  </si>
  <si>
    <t>2004124337</t>
  </si>
  <si>
    <t>LIU, LIANG | FAN, SHOU-SHAN</t>
  </si>
  <si>
    <t>劉亮 | 范守善</t>
  </si>
  <si>
    <t>TWI268270B | TWI302904B</t>
  </si>
  <si>
    <t>TWI324984B</t>
  </si>
  <si>
    <t>7913058010885</t>
  </si>
  <si>
    <t>陶瓷模仁</t>
  </si>
  <si>
    <t>本發明提供一種陶瓷模仁,其包括一具成型表面之陶瓷基體及形成於成型表面之功能膜層;其中,該功能膜層係於成型表面沈積奈米碳管而形成。本發明所提供之陶瓷模仁包括奈米碳管,因而於高溫高壓環境下具有高耐磨性、高硬度及使用週期長等特點,適合於模製光學元件等類似產品。</t>
  </si>
  <si>
    <t>2004123618</t>
  </si>
  <si>
    <t>TW200606112A</t>
  </si>
  <si>
    <t>7913058010895</t>
  </si>
  <si>
    <t>奈米金屬粉體之製造方法</t>
  </si>
  <si>
    <t>本發明提供一種奈米金屬粉體之製造方法,其利用微影製程技術,形成奈米圖案光罩,並蝕刻金屬薄膜,以形成與該光罩奈米圖案對應之奈米圖案,從而獲得奈米金屬粉體。本發明所提供之奈米金屬粉體之製造方法利用可形成奈米圖案之微影製程技術,故能獲得尺寸均一可控且分散性好之奈米金屬粉體,適合於製造銅、鋁、鎳等金屬粉體。</t>
  </si>
  <si>
    <t>2004124350</t>
  </si>
  <si>
    <t>C23C-014/04 | C23C-014/04</t>
  </si>
  <si>
    <t>US6521541B2 | US4407695A</t>
  </si>
  <si>
    <t>TWI369721B</t>
  </si>
  <si>
    <t>TWI329137B</t>
  </si>
  <si>
    <t>7913058011047</t>
  </si>
  <si>
    <t>散熱風扇</t>
  </si>
  <si>
    <t>一種散熱風扇。包括一軸承系統.該軸承系統包括兩沿中柱軸向同心設置之軸承,每一軸承設一軸孔,每一軸承之外圓柱面上設有至少一貫穿軸承兩端之油溝槽,組裝後該兩軸承之油溝槽相互錯開,該軸承系統在位於中柱下部之軸承正對中柱底部之一端形成第一空間,該第一空間與該中柱下部軸承之油溝槽及軸孔相連通,該軸承系統在位於中柱上部之軸承正對扇葉組之一端形成第二空間,該第二空間與該中柱上部軸承之油溝槽及軸孔相連通,該兩軸承之間形成第三空間,該第三空間通過該兩軸承之油溝槽及軸孔與第一空間及第二空間相連通。</t>
  </si>
  <si>
    <t>2004123616</t>
  </si>
  <si>
    <t>KU, CHIN-LONG | YEH, CHIN-WEN | YANG, ZHI-YA</t>
  </si>
  <si>
    <t>古金龍 | 葉錦文 | 楊之亞</t>
  </si>
  <si>
    <t>F04D-029/00 | H05K-007/20 | F04D-029/00 | H05K-007/20</t>
  </si>
  <si>
    <t>TWI330691B | TWI335960B</t>
  </si>
  <si>
    <t>TWI284705B</t>
  </si>
  <si>
    <t>7913058011127</t>
  </si>
  <si>
    <t>非球面玻璃透鏡之模仁及製造方法</t>
  </si>
  <si>
    <t>一種非球面玻璃透鏡之模仁及製造方法,該模仁包括:上模仁和下模仁及一模造面,其中上模仁、下模仁皆由底材、黏性層、離形膜構成,黏性層覆蓋於底材之上,離形膜設置於黏性層之上。該方法包括以下步驟:首先提供模仁等模造設備及原材料球狀玻璃;接著將原材料球狀玻璃進行表面去污處理;然後將原材料球狀玻璃置於上下模仁之間;對上下模仁進行加熱,直至球狀玻璃處於軟化之熔融狀態,於上下模仁之間注入適量稀有氣體;對上下模仁施加壓力,使球狀玻璃發生變形,模造成一透鏡形狀;然後注入稀有氣體冷卻模仁和透鏡;接著卸下模仁中所成型之玻璃透鏡,對該玻璃透鏡退火,消除內應力,定心校正處理;最後清洗成型之玻璃透鏡。</t>
  </si>
  <si>
    <t>2004123621</t>
  </si>
  <si>
    <t>TW593174B | US2002-0118465A1 | US6564584B2</t>
  </si>
  <si>
    <t>TWI343485B</t>
  </si>
  <si>
    <t>7913058011242</t>
  </si>
  <si>
    <t>本發明係關於一種背光模組,其包括一點光源、一導光板及一微鏡面裝置,該點光源用以發出光線,該導光板具有一入光面,該微鏡面裝置具有一反射鏡及一驅動裝置,該驅動裝置驅動該反射鏡轉動,點光源發出的光線投射到轉動的反射鏡後,以變化的角度反射至導光板的入光面。</t>
  </si>
  <si>
    <t>2004123612</t>
  </si>
  <si>
    <t>JP1999-024164A | TW589495B | US6987546B2</t>
  </si>
  <si>
    <t>TWI343498B</t>
  </si>
  <si>
    <t>7913058011299</t>
  </si>
  <si>
    <t>本發明係關於一種導光裝置及採用該導光裝置之背光模組。本發明之導光裝置包括一導光板及一反射片,該導光板包括至少一入光面、二相對之出光面,該二出光面與該至少一入光面相鄰,其中,該反射片與該導光板緊密結合,其設置於該導光板內介於二出光面之間。</t>
  </si>
  <si>
    <t>2004123615</t>
  </si>
  <si>
    <t>TWI407163B | TWI327234B</t>
  </si>
  <si>
    <t>TWI275874B | US7252426B2</t>
  </si>
  <si>
    <t>7913058011300</t>
  </si>
  <si>
    <t>鈑金衝壓件的機加工標準操作程式生成系統及方法</t>
  </si>
  <si>
    <t>本發明揭露一種鈑金衝壓件的機加工標準操作程式生成系統及方法。該系統包括有一讀取伺服器、一存取伺服器、一設計圖檔資料庫,一加工工藝資料庫、一機加工標準操作程式(SOP,Standard Operating Process)資料庫、至少一用戶端電腦以及將上述伺服器、資料庫、用戶端電腦相連接的網路。該系統讀取產品的電腦輔助設計(CAD,Computer–aided designing)圖檔,利用關鍵字段生成機加工標準操作程式,判斷並修改上述標準操作程式中存在的工藝疑點及加工干涉,輸出機加工標準操作程式文件。應用本發明,可利用產品的CAD圖檔快速準確的製作SOP文件。</t>
  </si>
  <si>
    <t>2004124356</t>
  </si>
  <si>
    <t>HUANG, KUO-JUNG | TASI, FENG-PING | CHENG, CHUNG-SHAN | HU, YANG | SHAO, WEI</t>
  </si>
  <si>
    <t>黃國榮 | 蔡豐平 | 鄭重山 | 胡陽 | 邵偉</t>
  </si>
  <si>
    <t>G05B-019/41 | G06F-019/00 | G05B-019/418 | G06F-019/00</t>
  </si>
  <si>
    <t>TWI361962B</t>
  </si>
  <si>
    <t>TWI260475B</t>
  </si>
  <si>
    <t>7913058011392</t>
  </si>
  <si>
    <t>散熱模組及其製備方法</t>
  </si>
  <si>
    <t>本發明涉及一種散熱模組,其包括一發熱元件;一散熱裝置,該散熱裝置包括一基底及自該基底延伸之複數個散熱鰭片;位於所述散熱裝置基底與發熱元件之間之熱介面材料;以及設置於所述熱介面材料周圍之多孔薄膜;所述熱介面材料被密封於所述基底、多孔薄膜及發熱元件形成之密閉空間內。從而防止熱介面材料揮發或溢出,使基底與發熱元件之間接觸熱阻穩定,並確保散熱安全。所述多孔薄膜孔洞中長有碳奈米管,碳奈米管優異的導熱性能可幫助降低散熱鰭片基底與發熱元件之間的接觸熱阻。本發明還提供上述散熱模組之製備方法。</t>
  </si>
  <si>
    <t>2004124344</t>
  </si>
  <si>
    <t>YEN, SHIH-CHIEH | LIN, KUO-LUNG</t>
  </si>
  <si>
    <t>顏士傑 | 林國隆</t>
  </si>
  <si>
    <t>US7316061B2 | US6037658A</t>
  </si>
  <si>
    <t>TWI442014B | US8492003B2</t>
  </si>
  <si>
    <t>TWI322940B</t>
  </si>
  <si>
    <t>7913058011403</t>
  </si>
  <si>
    <t>具USB連接埠之顯示裝置</t>
  </si>
  <si>
    <t>一種具USB連接埠之顯示裝置,設有至少一USB連接埠,該USB連接埠用於連接一USB設備,通過該USB連接埠從設置在該顯示裝置上之一個電源提供電力至該USB設備。其中,該USB連接埠具有一電源線,該顯示裝置包括一或門電路,該或門電路之輸入端連接該顯示裝置上之電源及一電腦主機,其輸出端連接該USB連接埠之電源線,從而在電腦主機處於省電或斷電模式下,亦可由該顯示裝置之USB連接埠對該USB設備提供電力。</t>
  </si>
  <si>
    <t>2004124332</t>
  </si>
  <si>
    <t>G06F-001/30 | G06F-003/00 | G02F-001/13 | G06F-001/30 | G06F-003/00 | G02F-001/133</t>
  </si>
  <si>
    <t>US2003-0107566A1</t>
  </si>
  <si>
    <t>TWI356296B</t>
  </si>
  <si>
    <t>7913058011411</t>
  </si>
  <si>
    <t>主機板基本輸入輸出系統修復裝置</t>
  </si>
  <si>
    <t>一種主機板基本輸入輸出系統修復裝置,可直接連接在待修復BIOS晶片上以對其進行修復,其包括一開關控制單元、一對接管座、一輔助修復BIOS晶片和複數絕緣軟線,該絕緣軟線連接開關控制單元和對接管座,該對接管座具有一上管座、一下管座和一印刷電路板,該上管座和下管座對接在印刷電路板的兩面,該輔助修復BIOS晶片插入上管座中,該下管座係用來插入待修後BIOS晶片。</t>
  </si>
  <si>
    <t>2004124341</t>
  </si>
  <si>
    <t>PAN, WEN-JUN</t>
  </si>
  <si>
    <t>潘文俊</t>
  </si>
  <si>
    <t>TW591377B | TW482981B | TW594563B | TW548542B | US5870520A</t>
  </si>
  <si>
    <t>TWI326412B</t>
  </si>
  <si>
    <t>7913058011427</t>
  </si>
  <si>
    <t>鈑金件工程圖檔生成管理系統及方法</t>
  </si>
  <si>
    <t>本發明提供一種鈑金件工程圖檔生成管理系統及方法。該系統包括有複數設計端電腦、一應用伺服器、一經驗資料庫及一應用資料庫。其中,應用伺服器包括:一二維展開模組,用於對鈑金件各種折彎進行二維展開;一工藝處理模組,用於對展開圖進行工藝處理並生成工藝處理圖,包括工件外形處理,拉翻料處理,工藝補料處理;一工站設定模組,用於接收工站設定結果;一工站圖生成模組,用於上成工站圖;及一工藝卡生成模組,用於生成工藝卡。該系統通過對產品三視圖中之折彎進行二維展開,並生成二維展開圖,對該展開圖進行工藝處理,以生成指導鈑金件加工之工站圖及工藝卡等工程圖檔。</t>
  </si>
  <si>
    <t>2004124335</t>
  </si>
  <si>
    <t>HUANG, KUO-JUNG | TASI, FENG-PING | WEI, HUA | GAO, XIAO-BING | LIANG, RONG-FANG</t>
  </si>
  <si>
    <t>黃國榮 | 蔡豐平 | 魏華 | 高小兵 | 梁榮芳</t>
  </si>
  <si>
    <t>TWI387891B</t>
  </si>
  <si>
    <t>TWI307844B</t>
  </si>
  <si>
    <t>7913058011441</t>
  </si>
  <si>
    <t>對生管單據進行防呆之系統及方法</t>
  </si>
  <si>
    <t>本發明提供一種對生管單據進行防呆之系統及方法。其可對ERP系統資料庫中之上管單據趕到防呆作用,該系統包括一ERP系統資料庫、一單據防呆伺服器、一EDI伺服器、一海關伺服器以及複數客戶端電腦,其中單據防呆伺服器包括一邏輯條件定義模組,用於定義生管單據防呆之邏輯條件;一查核模組,根據所定義之防呆邏輯條件對生管單據及報關單進行核對;一存儲模組,將符合條件之報關單單號及其存在問題記錄於一防呆記錄檔;一報警模組,當用戶訪間本系統時,系統將防呆記錄檔中之資訊反饋給用戶。藉由此系統可做到報關的及時性和準確性。</t>
  </si>
  <si>
    <t>2004124348</t>
  </si>
  <si>
    <t>YEH, PU-YANG | FANG, SUE-MIN | ZHOU, FENG-HUA | YANG, SHANG-FU | JIANG, ZHI-HUA | ZHANG, XIAO-HUA</t>
  </si>
  <si>
    <t>葉步洋 | 方學敏 | 周鋒華 | 楊上富 | 江志華 | 張小華</t>
  </si>
  <si>
    <t>G06F-017/30 | G06F-017/60 | G06F-017/30 | G06F-017/00</t>
  </si>
  <si>
    <t>TW200606669A</t>
  </si>
  <si>
    <t>7913058011452</t>
  </si>
  <si>
    <t>客戶銷退單號碼網路申請系統及方法</t>
  </si>
  <si>
    <t>本發明揭露一種客戶銷退單號碼網路申請系統及方法。該系統包括一網路伺服器,一應用伺服器,一資料庫及複數用戶端電腦。所述網路伺服器提供用戶一WEB介面,藉由該介面可進行系統登錄、銷退單號碼申請條件的生成、進行號碼申請及數據查詢,其包括一系統登錄模組、一文檔上傳模組及一查詢模組。所述應用伺服器用於判斷用戶所申請銷退單號碼的種類及根據編碼規則生成銷退單號碼及差異文檔,其包括一判斷模組、一數據導入模組及一銷退單號碼生成模組。藉由本發明利用網路可及時快速的處理客戶申請銷退單號碼的信息及不良品報告,生成銷退單號碼。</t>
  </si>
  <si>
    <t>2004123613</t>
  </si>
  <si>
    <t>LU, YAN-SHENG</t>
  </si>
  <si>
    <t>盧彥生</t>
  </si>
  <si>
    <t>TW548553B | TW535081B | US6338082B1 | WOWO2004-030392A1</t>
  </si>
  <si>
    <t>TWI317074B</t>
  </si>
  <si>
    <t>7913058011459</t>
  </si>
  <si>
    <t>物料清單(BOM)差異比對系統及方法</t>
  </si>
  <si>
    <t>本發明涉及一種物料清單(Bill Of Material,簡稱BOM)差異比對系統及方法,該BOM差異比對系統包括複數用戶端電腦、一應用伺服器及一資料庫。每一用戶端電腦具有一用戶介面,供使用者執行BOM比對之相關操作,顯示供比對之BOM資訊,如標準工時及元件料件數目、編號、組成用量、損耗率、發料單位等資訊。應用伺服器包括複數軟體功能模組,用於接收BOM資訊,比對BOM之不同,產生報表供使用者分析參考。資料庫用於存儲BOM差異比對過程中使用或產生的各種資訊,包括BOM資訊如標準工時及元件料件數目、編號、組成用量、損耗率、發料單位等及BOM比對結果資訊、BOM比對報表資訊等。</t>
  </si>
  <si>
    <t>2004124354</t>
  </si>
  <si>
    <t>YEH, PU-YANG | REN, CHENG-WU</t>
  </si>
  <si>
    <t>葉步洋 | 任成武</t>
  </si>
  <si>
    <t>TW200606680A</t>
  </si>
  <si>
    <t>7913058011463</t>
  </si>
  <si>
    <t>多媒體播放裝置</t>
  </si>
  <si>
    <t>一種多媒體播放裝置包括一本體及一遙控裝置,其中遙控裝置上設有若干功能按鍵及一信號發射元件,所述本體上設有一收容部及至少一與信號發射元件相對應的信號接收元件,所述遙控裝置可活動地安裝在收容部內。</t>
  </si>
  <si>
    <t>2004123617</t>
  </si>
  <si>
    <t>CHEN, HUNG-CHANG</t>
  </si>
  <si>
    <t>陳鴻長</t>
  </si>
  <si>
    <t>G06K-007/00 | G11B-007/00 | G06K-007/00 | G11B-007/00</t>
  </si>
  <si>
    <t>TWI283832B</t>
  </si>
  <si>
    <t>7913058011520</t>
  </si>
  <si>
    <t>積體電路封裝結構及其製造方法</t>
  </si>
  <si>
    <t>一種積體電路封裝結構,其包括:一基板;一積體電路晶片設置於基板上;一集成散熱片置於積體電路晶片上方,其邊緣下端固定於基板上,該集成散熱片包括一內表面及一外表面;及一奈米碳管陣列設置於上述積體電路晶片與散熱器件之間;其中,該套米碳管陣列係形成於集成散熱片之內表面,其兩端分別與集成散熱片及積體電路晶片垂直接觸,該奈米碳管中填充有高熱傳導係數之奈米金屬材料。</t>
  </si>
  <si>
    <t>2004124331</t>
  </si>
  <si>
    <t>LEU, CHARLES | YU, TAI-CHERNG | HUANG, CHUAN-DE | HUANG, WEN-JENG | LIN, JHY-CHAIN | CHEN, GA-LANE</t>
  </si>
  <si>
    <t>呂昌岳 | 余泰成 | 黃全德 | 黃文正 | 林志泉 | 陳杰良</t>
  </si>
  <si>
    <t>H01L-023/28 | H01L-023/28</t>
  </si>
  <si>
    <t>TWI220306B | US7316061B2 | US6407922B1</t>
  </si>
  <si>
    <t>TWI512916B</t>
  </si>
  <si>
    <t>TWI309877B | US7301232B2</t>
  </si>
  <si>
    <t>7913058011842</t>
  </si>
  <si>
    <t>本發明係提供一種電連接器,其安裝於電路板上並包括絕緣本體、收容於絕緣本體內之複數第一、第二直角型導電端子及遮覆於絕緣本體外之遮蔽殼體。所述每一導電端子均包括接觸部、尾部及連接接觸部與尾部之固持部。第一導電端子之接觸部與第二導電端子之接觸部交錯排列成前後兩排,同時第一導電端子之尾部與第二導電端子之尾部交錯排列成前後兩排。該電連接器結構緊湊,其內可容納更多導電端子以提供盡較多電訊號傳輸通路。</t>
  </si>
  <si>
    <t>2004123630</t>
  </si>
  <si>
    <t>TWI382599B | TWI382616B</t>
  </si>
  <si>
    <t>TWI252611B</t>
  </si>
  <si>
    <t>7913058011945</t>
  </si>
  <si>
    <t>一種平面柵格陣列電連接器,用以電性連接芯片模塊及電路板,其包括大致成方形之絕緣本體及收容於本體內之複數導電端子,絕緣本體設有複數成矩陣排列之端子收容槽,導電端子收容於端子收容槽中,導電端子設有傾斜延伸之彈性臂及位於該彈性臂末端之接觸部,其中,部分導電端子之彈性臂與另一部分導電端子之彈性臂的延伸方向相反,導電端子受壓彈性變形,該等延伸方向相反的彈性臂之水平位移方向相反,對芯片模塊之水平摩擦力亦相反,採用此種排列配置方式,可減小所有導電端子對芯片模塊之摩擦力,從而減輕芯片模塊之水平移動。</t>
  </si>
  <si>
    <t>2005103751</t>
  </si>
  <si>
    <t>HUANG, YAO-CHI | LIN, NAN-HONG | XIE, FU-BIN | LIAO, FANG-JWU</t>
  </si>
  <si>
    <t>黃耀諆 | 林南宏 | 謝福斌 | 廖芳竹</t>
  </si>
  <si>
    <t>JP2006-049260A | JP2006-049298A | TWI278149B | TWM266621U | US7160115B2</t>
  </si>
  <si>
    <t>7913058011953</t>
  </si>
  <si>
    <t>一種插座連接器,包括絕緣本體及收容於絕緣本體內之導電端子,其中,絕緣本體設有收容腔,該收容腔內設有擋板,該擋板上設有凸片及位於凸片之間的狹槽,所述導電端子設有延伸入狹槽之接觸部。其中,所述凸片或接觸部上設有用以增大接觸部與凸片的間距之錐形結構。</t>
  </si>
  <si>
    <t>2005126029</t>
  </si>
  <si>
    <t>JAMES H. HYLAND | KEVIN E. WALKER</t>
  </si>
  <si>
    <t>詹姆士H 海倫德 | 凱文E 約克</t>
  </si>
  <si>
    <t>H01R-013/60 | H01R-013/60 | H01R-024/00</t>
  </si>
  <si>
    <t>US6655988B1</t>
  </si>
  <si>
    <t>TWI501478B</t>
  </si>
  <si>
    <t>CN002850033Y | CN002850034Y | CN100440630C | TWI294710B | US7077707B2</t>
  </si>
  <si>
    <t>7913058011959</t>
  </si>
  <si>
    <t>一種電連接器,其係包括絕緣本體及複數設於絕緣本體中之導電端子。絕緣本體設有第一端部、第二端部及插槽,前述第一端部設有一樞轉裝置,第二端部設有搖桿。記憶模組設有第一側部、第二側部及複數接觸片。前述第一側部設有接合部,第二側部設有鎖扣部。當將記憶模組插入電連接器時,記憶模組之接合部與電連接器之樞轉裝置相配合且記憶模組以樞轉裝置為支點旋轉直至插入電連接器中。當記憶模組插入後搖桿與記憶模組之鎖扣部相扣合以固定記憶模組。</t>
  </si>
  <si>
    <t>2005122331</t>
  </si>
  <si>
    <t>JAMES. ALBERT. LEIDY</t>
  </si>
  <si>
    <t>詹姆士.艾伯特.萊迪</t>
  </si>
  <si>
    <t>TWI448017B</t>
  </si>
  <si>
    <t>CN002821916Y | CN002821917Y | TWI287331B | US7118398B2</t>
  </si>
  <si>
    <t>7913058011962</t>
  </si>
  <si>
    <t>堆疊式插座連接器</t>
  </si>
  <si>
    <t>一種堆疊式插座連接器包括絕緣本體、收容於絕緣本體之複數導電端子及固持於絕緣本體內並與導電端子電性連接之磁性線圈,所述絕緣本體設有收容腔,磁性線圈外部還設有磁性端子。藉如是排配,可有效防止電磁干擾。</t>
  </si>
  <si>
    <t>2004138264</t>
  </si>
  <si>
    <t>JAMES H. HYLAND | IOSIF R. KORSUNSKY | KEVIN E. WALKER</t>
  </si>
  <si>
    <t>詹姆士H 海倫德 | 約瑟夫R 考桑斯蓋 | 凱文E 約克</t>
  </si>
  <si>
    <t>H01R-024/04 | H01R-013/64 | H01R-013/66 | H01R-013/719 | H01R-024/00</t>
  </si>
  <si>
    <t>CN001731628A | CN002766402Y | TW200607184A | US6957982B1</t>
  </si>
  <si>
    <t>7913058011967</t>
  </si>
  <si>
    <t>低電壓檢測電路</t>
  </si>
  <si>
    <t>一種低電壓檢測電路,包括有:一BJT(Bipolar Junction Transistors,雙極性接面電晶體)電晶體、一第一電阻、一第二電阻、一第三電阻、一第一參考電壓端、一第二參考電壓端、一輸入端及一輸出端。上述BJT電晶體之集極透過第一電阻與第一參考電壓端相連,基極透過第二電阻與第二參考電壓端相連,射極透過第三電阻與輸入端相連。輸出端電連接於BJT電晶體集極與第一電阻之間。該低電壓檢測電路用以偵測一電壓源,當電壓源電壓短暫中斷或供電不足時,自動產生一低電壓重置訊號。</t>
  </si>
  <si>
    <t>2004124334</t>
  </si>
  <si>
    <t>TWI298568B</t>
  </si>
  <si>
    <t>7913058011985</t>
  </si>
  <si>
    <t>多設備依序啓動之電路系統及方法</t>
  </si>
  <si>
    <t>一種多設備依序啟動之電路系統,該電路系統包括:一第一連接器、一第二連接器、一微處理器以及一電源開關。其中,微處理器與第一連接器相連,用於接收從第一連接器輸出之邏輯電壓訊號,微處理器與上述電源開關相連,透過輸出邏輯電壓訊號至電源開關控制其導通或斷開,上述微處理器還與第二連接器相連,當電源開關導通後輸出邏輯電壓訊號至第二連接器。該電路還包括有一提昇電阻器、一個延遲設定裝置,其中,提昇電阻器一端與第一連接器共同連接至微處理器,另一端連接至邏輯高電壓節點,延遲設定裝置與微處理器相連,用於控制微處理器的延遲。本發明同時提供相應之多設備依序啟動之方法。</t>
  </si>
  <si>
    <t>2004123614</t>
  </si>
  <si>
    <t>TUNG, SHUN-FU | YANG, SHENG-HUNG</t>
  </si>
  <si>
    <t>董順福 | 楊勝宏</t>
  </si>
  <si>
    <t>H02M-001/08 | H03K-017/22 | H02M-001/08 | H03K-017/22</t>
  </si>
  <si>
    <t>TW200607215A</t>
  </si>
  <si>
    <t>7913058011998</t>
  </si>
  <si>
    <t>訊號準位轉換電路</t>
  </si>
  <si>
    <t>本發明提供一種訊號準位轉換電路,其包括一二極體;一電阻,其一端與二極體之N端相連;一稽納二極體(Zener Diode),該稽納二極體之N端與電阻之另一端相連,其P端接地。該電路還包括一輸入端,其一端與一RS232設備相連,另一端與二極體之P端相連;一輸出端,其一端與一TTL設備相連,另一端與稽納二極體之N端相連。</t>
  </si>
  <si>
    <t>2004124333</t>
  </si>
  <si>
    <t>HSIEH, MING CHIH</t>
  </si>
  <si>
    <t>H03L-005/00 | G05F-003/18 | H03L-005/00 | G05F-003/18</t>
  </si>
  <si>
    <t>TW200607242A</t>
  </si>
  <si>
    <t>7913058012025</t>
  </si>
  <si>
    <t>本發明提供一種訊號準位轉換電路,其包括:一二極體;一第一電阻,其一端與二極體之陰極相連;一金屬氧化物半導體場效應管,該場效應管之柵極與第一電阻之另一端相連,其漏極接地;一第二電阻,其一端與金屬氧化物半導體場效應管之源極相連接;一電壓源,其與第二電阻之另一端相連接。</t>
  </si>
  <si>
    <t>2004124343</t>
  </si>
  <si>
    <t>H03L-005/00 | H03L-005/00</t>
  </si>
  <si>
    <t>US6392451B1 | US5818260A | US5534792A | US5428312A</t>
  </si>
  <si>
    <t>TWI330464B</t>
  </si>
  <si>
    <t>7913058012026</t>
  </si>
  <si>
    <t>一種多燈管驅動系統,其包括一變壓器、一回授電路、一控制電路及複數冷陰極螢光燈。該回授電路係用以偵測該冷陰極螢光燈之輸出電流是否達到一預定值。該控制電路至少包括一緩慢升壓電路及一波形產生電路,在對該多燈管驅動系統開始供電時,由該緩慢升壓電路以緩慢升壓方式啟動該等冷陰極螢光燈,並在該回授電路所偵測到的輸出電流達至該預定值時,即在所有冷陰極螢光燈已完全啟動之後,切換至由該波形產生電路控制,使該等冷陰極螢光燈以正常之工作電壓運行。</t>
  </si>
  <si>
    <t>2004124339</t>
  </si>
  <si>
    <t>HSIEH, KUAN-HONG | CHUNG, SHIN-HUNG | BAO, WEI-DE</t>
  </si>
  <si>
    <t>謝冠宏 | 鍾新鴻 | 鮑偉德</t>
  </si>
  <si>
    <t>TW200303704A | US6259615B1</t>
  </si>
  <si>
    <t>TWI434619B</t>
  </si>
  <si>
    <t>TWI365682B</t>
  </si>
  <si>
    <t>7913058012179</t>
  </si>
  <si>
    <t>液冷式散熱裝置</t>
  </si>
  <si>
    <t>一種用於電子元件散熱之液冷式散熱裝置,包括集熱單元、散熱單元及泵,該集熱單元、散熱單元及泵共同構成液體循環迴路,該散熱單元具有兩基板,每一基板內設有液體流道,該兩基板之液體流道相連通。本發明之散熱單元具有兩基板,其具有較複雜之液體流道,而且容易裂造。</t>
  </si>
  <si>
    <t>2004124352</t>
  </si>
  <si>
    <t>H05K-007/20 | G06F-001/20 | F28D-001/00 | H05K-007/20 | G06F-001/20 | F28D-001/00</t>
  </si>
  <si>
    <t>TW450378U | US6809928B2 | US6263957B1</t>
  </si>
  <si>
    <t>TWI333823B</t>
  </si>
  <si>
    <t>7913058012224</t>
  </si>
  <si>
    <t>主機板測試機</t>
  </si>
  <si>
    <t>一種主機板測試機,包括一用於承載主機板之固定治具、一用於測試主機板之上測試治具、一可相對該固定治具移動之後測試治具及一驅動裝置,該驅動裝置驅動該固定治具使主機板與該上測試治具接合。</t>
  </si>
  <si>
    <t>2005217830</t>
  </si>
  <si>
    <t>M287437</t>
  </si>
  <si>
    <t>2006-02-11</t>
  </si>
  <si>
    <t>YIN, CHIA PIN | CHOU, YI LI | LIU, WEN-ZHI | YOU, SHUN-QIU</t>
  </si>
  <si>
    <t>鄞加儐 | 周益豊 | 劉文智 | 游順球</t>
  </si>
  <si>
    <t>G01R-031/01 | G01R-031/02 | G01R-031/01 | G01R-031/02</t>
  </si>
  <si>
    <t>TWI489112B | TWI459009B</t>
  </si>
  <si>
    <t>TWM287437U</t>
  </si>
  <si>
    <t>7906001003240</t>
  </si>
  <si>
    <t>筆記型電腦手持機構</t>
  </si>
  <si>
    <t>一種筆記型電腦手持機構,其包括二設置於筆記型電腦之卡持部件、一手持部件及二將上述手持部件活動連接於上述二卡持部件之連接部件。</t>
  </si>
  <si>
    <t>2005218714</t>
  </si>
  <si>
    <t>M287458</t>
  </si>
  <si>
    <t>TWI324720B</t>
  </si>
  <si>
    <t>TWM287458U</t>
  </si>
  <si>
    <t>7906001003261</t>
  </si>
  <si>
    <t>一種液晶顯示器,包括一框體、一液晶螢幕及一後蓋,該框體係裝設於該後蓋,其包括一第一邊框及一第二邊框,該第一邊框設有複數固定片,每一固定片包括一固定於該第一邊框之固定端及一具彈性之自由端,該第二邊框設有一裝設片,該液晶螢幕係透過該等固定片及該裝設片裝設於該框體。</t>
  </si>
  <si>
    <t>2005218715</t>
  </si>
  <si>
    <t>M287459</t>
  </si>
  <si>
    <t>TWI339281B</t>
  </si>
  <si>
    <t>TWM287459U</t>
  </si>
  <si>
    <t>7906001003262</t>
  </si>
  <si>
    <t>按鍵裝置</t>
  </si>
  <si>
    <t>一種按鍵裝置,係裝設於一電子裝置之蓋體,其包括一彈片及一按鍵,該蓋體設有一裝設孔及一對折片,該按鍵包括一穿過該裝設孔之按壓部,該彈片之一端壓制於該按鍵而將其裝設於該蓋體,該彈片之另一端為一裝設片,該裝設片係裝設於該對折片所圍成之收容空間內。</t>
  </si>
  <si>
    <t>2005218717</t>
  </si>
  <si>
    <t>M287470</t>
  </si>
  <si>
    <t>ZHANG, YUE-HAI | TSAI, CHIEN LI | LO, WEN KANG</t>
  </si>
  <si>
    <t>張越海 | 蔡建立 | 羅文康</t>
  </si>
  <si>
    <t>TWM287470U</t>
  </si>
  <si>
    <t>7906001003273</t>
  </si>
  <si>
    <t>鍵盤</t>
  </si>
  <si>
    <t>一種鍵盤,其包括一主體部及複數按鍵,該主體部具有一底板,該底板上形成一記事板,該主體部可直立放置,並露出該記事板。該鍵盤在不用的時侯可立起來以節省桌面放置空間且可有記事用途。</t>
  </si>
  <si>
    <t>2005218299</t>
  </si>
  <si>
    <t>M287471</t>
  </si>
  <si>
    <t>G06F-003/023 | G06F-003/023</t>
  </si>
  <si>
    <t>TWM287471U</t>
  </si>
  <si>
    <t>7906001003274</t>
  </si>
  <si>
    <t>一種電子裝置之電池模組鎖固裝置,用以鎖固一設至少一卡鉤之電池模組,其包括一固定架及至少一固定件,該固定架包括一本體部,該本體部開設一缺口,該本體部於該缺口之三個邊緣分別延伸一裝設壁及一對安裝壁,該電池模組可滑動裝設於該兩安裝壁間,該裝設壁對應該卡鉤開設一穿孔,該本體部對應該穿孔設一裝設部,並於該裝設部內開設一容置孔;該固定件包括一裝設於該裝設部之彈性部、一與該卡鉤配合之固定部及一可容置於該容置孔之操作推鈕,該固定架設一第一定位槽及一第二定位槽,該固定件之彈性部設一可分別定位於該第一定位槽和第二定位槽以使該固定件定位於該固定架上兩個不同位置之定位部。</t>
  </si>
  <si>
    <t>2005218718</t>
  </si>
  <si>
    <t>M287506</t>
  </si>
  <si>
    <t>H01M-002/10 | H01M-002/10</t>
  </si>
  <si>
    <t>CN106684273B | TWI468917B | TWI333707B | US9894783B2</t>
  </si>
  <si>
    <t>TWM287506U</t>
  </si>
  <si>
    <t>7906001003309</t>
  </si>
  <si>
    <t>一種卡連接器,用以電性連接電子卡,包括具有插置空間的絕緣本體、複數與電子卡電性接觸的第一、第二端子及退卡機構,所述複數第一、第二端子收容於該絕緣本體內,所述退卡機構具有一可在電子卡插入後的第一位置及電子卡退出時的第二位置之間滑動的滑塊,其中所述滑塊連接有一金屬片,該金屬片可隨所述滑塊的滑動而在電子卡插入及退出方向上移動,當滑塊位於電子卡插入的第一位置時金屬片接觸並電性導通第二端子,當滑塊位於電子卡退出的第二位置時金屬片斷開與第二端子間的電性連接,如此設置,可快速準確的控制卡連接器電路的通斷。</t>
  </si>
  <si>
    <t>2005214282</t>
  </si>
  <si>
    <t>M287516</t>
  </si>
  <si>
    <t>H01R-012/18 | H01R-012/18</t>
  </si>
  <si>
    <t>TWM287516U</t>
  </si>
  <si>
    <t>7906001003319</t>
  </si>
  <si>
    <t>記憶卡連接器</t>
  </si>
  <si>
    <t>本創作係提供一種用以焊接至電路板上之記憶卡連接器,其包括絕緣本體及扣合於絕緣本體之金屬殼體,並設有用以插入記憶卡之插槽及處於插槽一側之退卡機構,所述退卡機構包括可沿記憶卡插入方向滑動之滑塊,該滑塊設有凸伸入插槽用以與記憶卡在插入方向作用之頂塊,且金屬殼體設有擋塊,該當塊處於與記憶卡插入方向相反之滑塊滑動末端位置。此結構可以避免在記憶卡連接器高溫焊接于電路板上時,絕緣本體受熱並在滑塊作用力下產生變形,從而造成導電端子與電路板焊接不良。</t>
  </si>
  <si>
    <t>2005214278</t>
  </si>
  <si>
    <t>M287517</t>
  </si>
  <si>
    <t>H01R-012/20 | H01R-012/71</t>
  </si>
  <si>
    <t>TWM287517U</t>
  </si>
  <si>
    <t>7906001003320</t>
  </si>
  <si>
    <t>本創作公開了一種電性連接晶片模組至印刷電路板之電連接器,其包括基座、收容於基座內之導電端子、滑動組接於基座上之蓋體、以及驅動基座相對于蓋體移動之驅動裝置。蓋體上設有墊片凹槽,墊片凹槽形成有遮擋部。驅動裝置對應于蓋體設有之墊片凹槽包含有墊片,該墊片都呈厚度斷差設置,呈厚度斷差設置之墊片設有凹部和凸部。組裝後,墊片嵌合於墊片凹槽中且墊片之凹部配合於墊片凹槽之遮擋部,藉此增加了墊片凹槽對墊片之包覆和接觸面積,所以墊片凹槽對墊片之保持力增加,防止墊片之松脫現象。</t>
  </si>
  <si>
    <t>2005214279</t>
  </si>
  <si>
    <t>M287520</t>
  </si>
  <si>
    <t>HE, WEN | HAN, CONG-YA | SHEN, JIAN-FENG</t>
  </si>
  <si>
    <t>何文 | 韓從亞 | 沈劍鋒</t>
  </si>
  <si>
    <t>TWM287520U</t>
  </si>
  <si>
    <t>7906001003323</t>
  </si>
  <si>
    <t>本創作揭示一種電連接器,該電連接器包括絕緣本體、第一導電端子、第二導電端子、第三導電端子及第四導電端子,其中,絕緣本體包括供對接連接器插入之收容空間以及對應收容第一、第二、第三及第四導電端子之第一、第二、第三及第四收容槽,第一、第二、第三及第四導電端子分別設有連接至電路板之接腳。該電連接器還包括支撐彈片,其設有與對接連接器干涉之接觸部及與接觸部相連接之固持部,可使對接連接器穩固的收容於電連接器內。</t>
  </si>
  <si>
    <t>2005214280</t>
  </si>
  <si>
    <t>M287521</t>
  </si>
  <si>
    <t>TWI485938B | US9583854B2</t>
  </si>
  <si>
    <t>TWM287521U</t>
  </si>
  <si>
    <t>7906001003324</t>
  </si>
  <si>
    <t>本創作提供了一種電連接器組合,其包括連接器及安裝於連接器上之拉拔裝置,其中連接器包括絕緣本體及安裝於絕緣本體內之導電端子,於絕緣本體之兩端部形成有收容槽。所述拉拔裝置包括拉動件及連接於拉動件兩端且安裝時卡持於所述絕緣本體收容槽內之鎖扣件,所述收容槽內壁上形成有突伸入收容槽內之凸塊,該凸塊可抵靠於拉拔裝置之鎖扣件上,且其具有一導引所述鎖扣件向外側移位之傾斜面。</t>
  </si>
  <si>
    <t>2005214281</t>
  </si>
  <si>
    <t>M287522</t>
  </si>
  <si>
    <t>TWI466394B</t>
  </si>
  <si>
    <t>TWM287522U</t>
  </si>
  <si>
    <t>7906001003325</t>
  </si>
  <si>
    <t>本創作公開了一種電子卡連接器,其包括絕緣本體、複數導電端子、組設於絕緣本體上的固持片。所述絕緣本體包括一基部及形成於絕緣本體基部三側邊的擋緣,所述基部上設有供導電端子插置的複數端子收容槽道,所述端子收容槽道分兩排設置於相對的兩側,前述固持片組裝後與絕緣本體共同形成供電子卡插置的收容空間,同時絕緣本體基部上開設有一凹槽,其用於控制絕緣本體成型時物料的流動速度以使物料的結合線形成在較大的區域內,防止絕緣本體在連接器組裝過程中產生裂痕。</t>
  </si>
  <si>
    <t>2005213051</t>
  </si>
  <si>
    <t>M287525</t>
  </si>
  <si>
    <t>CHEN, KUN HUA | KUO, WEI NAN | CHUNG, YUNG CHIEN</t>
  </si>
  <si>
    <t>陳坤華 | 郭韋男 | 鍾永謙</t>
  </si>
  <si>
    <t>H01R-013/502 | H01R-013/40 | H01R-013/502 | H01R-013/40</t>
  </si>
  <si>
    <t>TWI355119B</t>
  </si>
  <si>
    <t>TWM287525U</t>
  </si>
  <si>
    <t>7906001003328</t>
  </si>
  <si>
    <t>一種安裝於電路板上之音頻連接器,用於與對接連接器對接,其包括絕緣本體及收容於絕緣本體內並與電路板電性連接之複數導電端子。絕緣本體內設有收容對接連接器之收容空間,導電端子上設有安裝部及延伸入收容空間的干涉部。其中,該音頻連接器進一步包括組裝於絕緣本體之上且與電路板非電性連接的固持體,該固持體上設有延伸入絕緣本體收容空間內之彈性臂。藉如是排配,該音頻連接器藉彈性臂挾持對接連接器,而令對接連接器固持於其內,從而確保對接連接器與導電端子之穩定接觸,有利於獲得穩定之訊號傳輸,實現較好之音頻效果。</t>
  </si>
  <si>
    <t>2005214277</t>
  </si>
  <si>
    <t>M287528</t>
  </si>
  <si>
    <t>H01R-017/18 | H01R-024/02</t>
  </si>
  <si>
    <t>TWM287528U</t>
  </si>
  <si>
    <t>7906001003331</t>
  </si>
  <si>
    <t>一種電子卡連接器,其包括絕緣本體、收容於絕緣本體內與不同類型的電子卡相對接的導電端子,所述電子卡至少部分相互排他地經公共的收容開口收容於絕緣本體對應的收容空間內,一防誤插裝置可動地設置於所述公共的收容空間上以引導不同類型的卡正確插入的同時防止卡的誤插入。</t>
  </si>
  <si>
    <t>2005214284</t>
  </si>
  <si>
    <t>M287532</t>
  </si>
  <si>
    <t>H01R-025/16 | H01R-025/16</t>
  </si>
  <si>
    <t>CN002850018Y | TWM287532U | US7090536B2</t>
  </si>
  <si>
    <t>7906001003335</t>
  </si>
  <si>
    <t>具外接式相機之便攜電子裝置</t>
  </si>
  <si>
    <t>一種具外接式相機之便攜電子裝置,包括一本體,一外接相機模組,一連接所述本體與所述外接相機模組之連接裝置,所述外接相機模組包括一套筒,一鏡頭模組,一調焦機構,一影像偵測元件,及一訊號連接裝置,用於將所述影像偵測元件偵測的影像訊號傳送至所述本體,所述連接裝置固定在本體一側,其用於支撐所述外接相機模組。所述連接裝置固定在所述本體上,便於攜帶。</t>
  </si>
  <si>
    <t>2005216010</t>
  </si>
  <si>
    <t>M287550</t>
  </si>
  <si>
    <t>H04M-001/21 | G03B-029/00 | H04M-001/21 | G03B-029/00</t>
  </si>
  <si>
    <t>TWI398715B</t>
  </si>
  <si>
    <t>TWM287550U</t>
  </si>
  <si>
    <t>7906001003353</t>
  </si>
  <si>
    <t>電連接器組合及安裝該組合之電子裝置</t>
  </si>
  <si>
    <t>本創作係提供一種電連接器組合(100)及安裝該組合之電子設備(300),該電連接器組合係利用柔性電路板(3)將相機模組(2)電性連接至其他裝置,其包括具有四側壁(12、13、14)及底壁(11)之金屬殼體(1),該等壁部形成可收容相機模組及柔性電路板一端之收容空間(10),其中金屬殼體之兩相對側壁分別設有向收容空間延伸之第一彈片(123)及遠離收容空間傾斜延伸之第二彈片(122),第一彈片彈性夾持於相機模組,用以將其固定於收容空間內;第二彈片用以將該組合固定至電子設備。該第一、第二彈片使得電連接器組合不僅能有效提高電子裝置之抗電磁干擾能力,而且方便組裝。</t>
  </si>
  <si>
    <t>2005214283</t>
  </si>
  <si>
    <t>M287565</t>
  </si>
  <si>
    <t>H05K-003/34 | H05K-003/34</t>
  </si>
  <si>
    <t>TWI420283B</t>
  </si>
  <si>
    <t>TWM287565U</t>
  </si>
  <si>
    <t>7906001003368</t>
  </si>
  <si>
    <t>一種擴充卡固定裝置,用於將一擴充卡固定於一電腦基座之後板,該擴充卡固定裝置包括一樞轉於該後板之固定件,及一設置於該後板與該固定件上之定位結構,該固定件包括一壓制該擴充卡之壓制部,該定位結構包括一第一定位部、一第二定位部及一定位凸包;該定位凸包定位於該第一定位部時,該固定件之壓制部壓制該擴充卡,從而固定該擴充卡於該後板上;該定位凸包定位於該第二定位部時,該壓制部鬆釋該擴充卡而可將該擴充卡拆卸。</t>
  </si>
  <si>
    <t>2005219152</t>
  </si>
  <si>
    <t>M287566</t>
  </si>
  <si>
    <t>TWI368472B</t>
  </si>
  <si>
    <t>TWM287566U</t>
  </si>
  <si>
    <t>7906001003369</t>
  </si>
  <si>
    <t>一種電腦面板,包括一面板本體、一蓋板及一連桿,該蓋板樞轉裝設於該面板本體上,該連桿具有兩端部,其一端部樞轉連接於該面板本體與蓋板二者其中之一上,另一端部則滑動連接於該面板本體與蓋板二者之另一上。</t>
  </si>
  <si>
    <t>2005218709</t>
  </si>
  <si>
    <t>M287567</t>
  </si>
  <si>
    <t>TWM287567U</t>
  </si>
  <si>
    <t>7906001003370</t>
  </si>
  <si>
    <t>物件尺寸資料報表生成系統及方法</t>
  </si>
  <si>
    <t>本發明提供一種物件尺寸資料報表生成系統,該系統包括一檔案管理模組、一報表處理模組以及一參數管理模組。檔案管理模組包括一檔案接收子模組,用於接收用戶所提供的報表格式,以及一檔案分類子模組,用於將用戶所提供的報表格式進行分類。報表處理模組包括一欄位參數設定子模組,用於根據客戶之報告格式設定報表之欄位參數,以及一報表生成子模組,用於獲取生成報表所需要的各種資料並生成客戶所需要之報表。參數管理模組用於存儲管理欄位參數設定子模組所生成的各種欄位參數。</t>
  </si>
  <si>
    <t>2002108924</t>
  </si>
  <si>
    <t>2002-04-30</t>
  </si>
  <si>
    <t>I249116</t>
  </si>
  <si>
    <t>LI-HUA CHEN | CHANG, CHIH KUANG</t>
  </si>
  <si>
    <t>陳利華 | 張旨光</t>
  </si>
  <si>
    <t>G06F-017/60 | G06F-017/24 | G06F-017/50 | G06T-017/40</t>
  </si>
  <si>
    <t>TWI375925B | TWI387887B</t>
  </si>
  <si>
    <t>TWI249116B | US7225396B2</t>
  </si>
  <si>
    <t>7906005002718</t>
  </si>
  <si>
    <t>(一)物品用途: 本創作係關於一種電連接器端子,尤指一種用於傳輸電訊號之電連接器端子。(二)創作特點: 請參閱第一圖至第七圖所示,本創作之電連接器端子包括固持部、接觸部以及焊接部。固持部係一豎直板狀結構,其相對之兩側緣分別橫向延伸設有定位部。焊接部係一水平板狀結構,其由固持部下端彎折形成。接觸部包括自固持部一側邊橫向彎折延伸而出之第一連接部、自第一連接部之上邊緣斜向上延伸而出之第二連接部以及設於第二連接部末端之導接部。</t>
  </si>
  <si>
    <t>2004304330</t>
  </si>
  <si>
    <t>D109127</t>
  </si>
  <si>
    <t>YANG, ZHEN-QI | PENG, FU-JIN | LIN, NAN HONG</t>
  </si>
  <si>
    <t>楊振齊 | 彭付金 | 林南宏</t>
  </si>
  <si>
    <t>TWD109127S</t>
  </si>
  <si>
    <t>7913082015780</t>
  </si>
  <si>
    <t>係應用於桌上型電腦,構成電腦整體外觀。【創作特點】 本創作電腦殼體外側整體呈弧形彎曲,其具有一略弧形外凸之面板。該面板中部向內凹陷形成一底端較小之橢圓形區域,該橢圓形區域亦呈弧形外凸,其兩側分別設有一橢圓形連接器接口區及一長形資料存取器裝置區,該橢圓形區域之較小端設有一半圓形開關按鈕。該面板下部位於該橢圓形區域兩側各設有一底端向內傾斜之橢圓形裝飾鈕。該殼體之頂板及後板亦略呈弧形,該頂板後端形成一延伸至該後板之U形凹部,該U形凹部內進一步向下形成一橢圓形凹部。該殼體兩側板中部分別向內凹陷一大致與該殼體輪廓一致的凹槽,且該凹槽底端延伸至該底板形成兩細長橫肋,該側板之凹槽周圍橫向開設複數細長散熱槽。</t>
  </si>
  <si>
    <t>2004308094</t>
  </si>
  <si>
    <t>D109145</t>
  </si>
  <si>
    <t>CHEN, YUN LUNG | WU, HONG-JIN | DING, LIN | XU, ZHOU | ZHENG, CHUAN-LIN | FENG, YI-WEN</t>
  </si>
  <si>
    <t>陳允隆 | 吳洪金 | 丁林 | 徐周 | 鄭傳林 | 馮依文</t>
  </si>
  <si>
    <t>TWD109145S</t>
  </si>
  <si>
    <t>7913082015798</t>
  </si>
  <si>
    <t>指示燈控制線路</t>
  </si>
  <si>
    <t>一指示燈控制線路,包括一第一指示燈、一電源及一第一場效應電晶體,該第一指示燈之第一端連接至該電源,第二端藉由一第一電阻連接於該電源,該第一場效應電晶體之漏極與該第一指示燈之第二端相連,閘極連接一表示電腦內部元件運行狀況之第一控制信號,源極接地。</t>
  </si>
  <si>
    <t>2005217836</t>
  </si>
  <si>
    <t>M286944</t>
  </si>
  <si>
    <t>2006-02-01</t>
  </si>
  <si>
    <t>TWM286944U</t>
  </si>
  <si>
    <t>7906001002747</t>
  </si>
  <si>
    <t>液晶顯示器框架</t>
  </si>
  <si>
    <t>一種液晶顯示器框架,用於裝設不同寬度之液晶螢幕,該液晶顯示器框架包括一後蓋、一對裝設框及一對卡固件,該後蓋包括一底板及一第一側壁,該對裝設框係可滑動地裝設於該底板,該對卡固件係滑動裝設於該第一側壁,每一裝設框包括一設有複數卡固口之卡固部,每一卡固件設有一卡固柱,每一卡固件之卡固柱係卡固於對應裝設框之卡固口。</t>
  </si>
  <si>
    <t>2005217834</t>
  </si>
  <si>
    <t>M286949</t>
  </si>
  <si>
    <t>SHI, ZHENG | ZHANG, JUN | TSAI, CHIEN LI | LO, WEN KANG</t>
  </si>
  <si>
    <t>施政 | 張俊 | 蔡建立 | 羅文康</t>
  </si>
  <si>
    <t>G06F-001/16 | H05K-007/00 | G06F-001/16 | H05K-007/00</t>
  </si>
  <si>
    <t>TWI323634B</t>
  </si>
  <si>
    <t>TWM286949U</t>
  </si>
  <si>
    <t>7906001002752</t>
  </si>
  <si>
    <t>電子裝置</t>
  </si>
  <si>
    <t>一種電子裝置,包括一底座及一小鍵盤模組,該小鍵盤模組裝設於該底座內,該小鍵盤模組包括一固定架、一活動裝設於該固定架上之小鍵盤及一裝設於該固定架內之可將該小鍵盤頂出之彈出裝置。</t>
  </si>
  <si>
    <t>2005217832</t>
  </si>
  <si>
    <t>M286962</t>
  </si>
  <si>
    <t>HONG, LIN-YUN | LIU, ZHI-GANG | CHEN, HSUAN CHEN | TSAI, CHIEN LI</t>
  </si>
  <si>
    <t>洪林雲 | 劉志剛 | 陳軒瑱 | 蔡建立</t>
  </si>
  <si>
    <t>TWM286962U</t>
  </si>
  <si>
    <t>7906001002765</t>
  </si>
  <si>
    <t>奈米壓印之壓模及其製備方法</t>
  </si>
  <si>
    <t>本發明屬於奈米壓印技術,提供一種奈米壓印之壓模,其包括一基底;複數奈米結構形成於該基底,其與該基底係一整體;及一鍍層覆蓋於該奈米結構之表面;該鍍層係奈米類金剛石碳膜或奈米晶金剛石膜。所述基底及奈米結構之材料係選自碳化矽、氮化矽或碳氮化矽。上述鍍層厚度為奈米級,最好在10奈米以下。另外,本發明還提供這種壓模之製備方法。首先利用微影蝕刻技術於矽基底形成奈米圖案,然後沈積壓模材料形成初步模仁,最後鍍上奈米類金剛石碳膜或奈米晶金剛石膜得到奈米壓印之壓模。</t>
  </si>
  <si>
    <t>2004122078</t>
  </si>
  <si>
    <t>B29C-059/00 | B81C-001/00 | B29C-033/38 | B82B-003/00</t>
  </si>
  <si>
    <t>TWI473726B</t>
  </si>
  <si>
    <t>TW200603994A</t>
  </si>
  <si>
    <t>7913056010483</t>
  </si>
  <si>
    <t>一種模造玻璃之模仁</t>
  </si>
  <si>
    <t>一種模造玻璃之模仁,其主要由底材及保護膜構成,其中底材為碳化鎢,保護膜包括多層交互相疊而成之碳薄膜層和碳化矽薄膜層,該碳薄膜層和碳化矽薄膜層係於底材上以濺鍍法濺鍍或者電漿化學氣相沉積法等方法所形成。</t>
  </si>
  <si>
    <t>2004121333</t>
  </si>
  <si>
    <t>2004-07-16</t>
  </si>
  <si>
    <t>TW457219B | US6776007B2 | US6564584B2 | US6003336A</t>
  </si>
  <si>
    <t>TWI347306B</t>
  </si>
  <si>
    <t>7913056010587</t>
  </si>
  <si>
    <t>模造玻璃之模仁及其製造方法</t>
  </si>
  <si>
    <t>本發明係關於一種模造玻璃之模仁及其製造方法,該模仁包括底材及離形膜,該離形膜位於該底材上,該離形膜之材料為碳化鎢、碳、碳化鎢與碳化合物、立方氮化硼、碳氮化硼、碳化硅、氮化硅及氧化鋯等中任意一種。該模造玻璃之模仁之製造方法包括以下步驟,提供一濺鍍系統,其包括真空系統、底材、靶材、磁控管、冷卻系統、氣體輸入系統及電源供給系統,濺鍍系統主要利用真空環境及電場作用使輸入氣體電離,靶材表面之原子被氣體離子撞擊而彈出,並堆積在底材表面形成薄膜,即離形膜。本發明模仁之離形膜附著性好,表面無裂紋,因此其使用壽命較長。</t>
  </si>
  <si>
    <t>2004121325</t>
  </si>
  <si>
    <t>TW200604126A</t>
  </si>
  <si>
    <t>7913056010599</t>
  </si>
  <si>
    <t>本發明提供一種導光板,其包括:一用於接受入射光束之入光面;一將光束導出之出光面;及一與該出光面相對之底面,該底面設置複數個V形槽;其中,該複數個V形槽為不對稱V形槽。</t>
  </si>
  <si>
    <t>2004121314</t>
  </si>
  <si>
    <t>YU, TAI-CHERNG | LEU, CHARLES | CHEN, GA-LANE</t>
  </si>
  <si>
    <t>余泰成 | 呂昌岳 | 陳杰良</t>
  </si>
  <si>
    <t>G02B-006/00 | F21V-008/00 | G02F-001/13 | G02B-006/00 | F21V-008/00 | G02F-001/1335</t>
  </si>
  <si>
    <t>JP4367054B2 | JP4151834B2 | JP2003-029260A | JP2002-150823A | TW543015B | US7195390B2 | US6074069A</t>
  </si>
  <si>
    <t>TWI331695B</t>
  </si>
  <si>
    <t>TWI296343B | US7354185B2</t>
  </si>
  <si>
    <t>7913056010794</t>
  </si>
  <si>
    <t>一種導光板,其包括一入光面及一底面;其中,該入光面或底面具有介孔結構,該介孔結構包括複數介孔、複數第一介奈米顆粒及複數第二介奈米顆粒,其中該複數第一介奈米顆粒排佈於介孔中,該複數第二介奈米顆粒排佈於介孔之間。</t>
  </si>
  <si>
    <t>2004121315</t>
  </si>
  <si>
    <t>TWI418860B | US10717881B2</t>
  </si>
  <si>
    <t>TWI289217B | US7287894B2</t>
  </si>
  <si>
    <t>7913056010795</t>
  </si>
  <si>
    <t>光纖顯示器</t>
  </si>
  <si>
    <t>一種光纖顯示器,其包括:一光源,用於提供照明;一光纖束,其由複數光纖組成,該光纖一端排列形成一入光端,用以接收該光源發出之光線,該光纖之另一端組合形成一顯示端;及一光亮度調變裝置,其設置於該入光端與該顯示端之間,用於調節該顯示端各光纖之出光強度,該光亮度調變裝置包括與該複數光纖一一對應之複數光開關。該光纖顯示器還可進一步包括彩色濾光片、光耦合元件、可見光帶通濾光片、擴散片以實現彩色顯示或提昇顯示效果。</t>
  </si>
  <si>
    <t>2004122046</t>
  </si>
  <si>
    <t>G02B-006/00 | G02B-006/00 | A61B-001/04</t>
  </si>
  <si>
    <t>TWI289218B</t>
  </si>
  <si>
    <t>7913056010796</t>
  </si>
  <si>
    <t>本發明係關於一種導光板及背光模組。該導光板包括一入光面、一與該入光面相鄰之出光面及一與該出光面相對之底面,其中,該底面包括複數圓弧狀溝槽,且該出光面亦包括複數溝槽。</t>
  </si>
  <si>
    <t>2004122047</t>
  </si>
  <si>
    <t>G02B-006/00 | G02B-006/00 | F21V-005/02 | G01D-011/28</t>
  </si>
  <si>
    <t>JP4367054B2 | TW594076B | TW566557U | TW557374B | US7195390B2 | US6074069A</t>
  </si>
  <si>
    <t>TWI442110B | TWI424206B | US9223077B2 | US8529116B2</t>
  </si>
  <si>
    <t>TWI300494B | US7254308B2</t>
  </si>
  <si>
    <t>7913056010797</t>
  </si>
  <si>
    <t>數位相機鏡頭模組製造方法</t>
  </si>
  <si>
    <t>一種數位相機鏡頭模組製造方法,其包括提供複數鏡片、複數隔離環及一射出成型模具,該模具包括有一模腔及設於其內之兩模仁,將鏡片及隔離環疊放後置於模腔內一模仁上,且鏡片間間隔有隔離環,合模以使另一模仁抵壓鏡片,注射塑膠,固化塑膠於鏡片與隔離環外,開模並取出數位相機鏡頭模組。</t>
  </si>
  <si>
    <t>2004122066</t>
  </si>
  <si>
    <t>TSAI, MING-CHIANG | CHIANG, TSUNG-WEI | LEE, CHUN-YU</t>
  </si>
  <si>
    <t>蔡明江 | 江宗韋 | 李俊佑</t>
  </si>
  <si>
    <t>G02B-007/02 | G02B-007/02 | G02B-007/08</t>
  </si>
  <si>
    <t>TWI537626B | TWI453111B | TWI347459B | TWI374698B | TWI380123B | TWI356271B | TWI354858B</t>
  </si>
  <si>
    <t>TWI264581B</t>
  </si>
  <si>
    <t>7913056010803</t>
  </si>
  <si>
    <t>數位相機鏡頭模組及其組裝方法</t>
  </si>
  <si>
    <t>本發明數位相機鏡頭模組及其組裝方法,該數位相機鏡頭模組包括:一鏡筒、一鏡座,該鏡筒圓週壁上開有銷孔,該鏡座具有套筒,所述鏡筒容置於該套筒內,套筒壁上開設有長形槽,該長形槽起點與終點具有沿套筒軸向方向之相對位移;該數位相機鏡頭模組組裝方法包括:數位相機鏡頭模組和一插銷,組裝時,藉由插銷與鏡筒上之銷孔及鏡座上之長形孔相配合,以調整焦距。</t>
  </si>
  <si>
    <t>2004122050</t>
  </si>
  <si>
    <t>TSAI, MING-CHIANG | LEE, CHUN-YU | CHIANG, TSUNG-WEI</t>
  </si>
  <si>
    <t>蔡明江 | 李俊佑 | 江宗韋</t>
  </si>
  <si>
    <t>G03B-013/32 | H04N-005/22 | G03B-013/32 | H04N-005/225</t>
  </si>
  <si>
    <t>TW543788U | TW530954U | US6556363B2</t>
  </si>
  <si>
    <t>CN101672965B | TWI436121B | TWI420178B | TWI385470B</t>
  </si>
  <si>
    <t>TWI332112B</t>
  </si>
  <si>
    <t>7913056010818</t>
  </si>
  <si>
    <t>濺鍍鑽石靶材及其製作方法</t>
  </si>
  <si>
    <t>本發明係一種濺鍍鑽石靶材,其包括基材、焊料層及工業鑽石層,其中工業鑽石層與焊料層之間形成一擴散層,該擴散層將工業鑽石層與焊料層緊密聯結。該濺鍍鑽石靶材製作方法包括提供基材、塗敷焊料層、噴塗工業鑽石粉末、真空硬焊等步驟。</t>
  </si>
  <si>
    <t>2004122077</t>
  </si>
  <si>
    <t>C23C-014/34 | C23C-014/34</t>
  </si>
  <si>
    <t>CN001006613B | TW499348B | TW541349B</t>
  </si>
  <si>
    <t>CN111320478B</t>
  </si>
  <si>
    <t>TWI341873B</t>
  </si>
  <si>
    <t>7913057006519</t>
  </si>
  <si>
    <t>風扇扇葉結構</t>
  </si>
  <si>
    <t>一種風扇扇葉結構,具有一輪轂及設于輪轂周緣之複數第一葉片,輪轂頂面設有複數自輪轂頂面中部向輪轂周緣延伸之第二葉片,相鄰二第二葉片間形成有導風槽,第二葉片與輪轂頂面呈傾斜連接,每一第二葉片之表面呈一扭曲之弧面。本發明風扇扇葉結構使風扇工作時能產生較大之風壓和風量。</t>
  </si>
  <si>
    <t>2004121323</t>
  </si>
  <si>
    <t>KU, CHIN-LONG | YEH, CHIN-WEN | WANG, CHUAN-CHEN</t>
  </si>
  <si>
    <t>古金龍 | 葉錦文 | 王傳禎</t>
  </si>
  <si>
    <t>F04D-029/38 | F04D-029/38</t>
  </si>
  <si>
    <t>TWI747586B | TWI418708B | TWI323764B | US10876542B2</t>
  </si>
  <si>
    <t>TWI284708B</t>
  </si>
  <si>
    <t>7913057006566</t>
  </si>
  <si>
    <t>風扇扇框</t>
  </si>
  <si>
    <t>一種風扇扇框,包括一框體及設置於框體中部之扇框中柱,扇框中柱包括一中空金屬柱狀部及與金屬柱狀部結合之塑膠部,金屬柱狀部沿徑向開設有至少一連接孔,塑膠部包括設置於金屬柱狀部內壁之內塑膠部、設置於金屬柱狀部外壁之外塑膠部以及容置於連接孔內、一體地連接內、外塑膠部之連接部。本發明風扇扇框加工成本低,共用性高。</t>
  </si>
  <si>
    <t>2004122059</t>
  </si>
  <si>
    <t>KU, CHIN-LONG | YEH, CHIN-WEN | LU, HAI-TAO</t>
  </si>
  <si>
    <t>古金龍 | 葉錦文 | 呂海濤</t>
  </si>
  <si>
    <t>F04D-029/40 | F04D-029/40</t>
  </si>
  <si>
    <t>CN102788041B | TWI321192B</t>
  </si>
  <si>
    <t>TWI284709B</t>
  </si>
  <si>
    <t>7913057006567</t>
  </si>
  <si>
    <t>熱管性能量測裝置和方法</t>
  </si>
  <si>
    <t>本發明公開一種熱管最大熱傳量參數之量測裝置和方法,目的在於提高參數測量之準確性,該方法係通過將熱管之一端插入至設有主加熱源與輔助加熱源之加熱塊中,另一端設置冷卻裝置,利用主加熱源對熱管逐步加熱,而輔助加熱源可對主加熱源進行溫度補償而使主加熱源之加熱量全部提供熱管加熱,待熱管開始工作後,檢測熱管中部之溫度值並通過控制冷卻裝置而使該位固定不變,當該數值出現突升點時,主加熱源所對應之加熱量即為熱管之最大熱傳量,由於本發明採用溫度補償機制,避免主加熱源加熱量之散失對量測結果之影響,從而提高量測準確度。</t>
  </si>
  <si>
    <t>2004122932</t>
  </si>
  <si>
    <t>2004-07-30</t>
  </si>
  <si>
    <t>F28D-015/00 | G01K-017/00 | F28D-015/00 | G01K-017/00</t>
  </si>
  <si>
    <t>JP2853191B2 | JP1995-046036B2 | TW561251B</t>
  </si>
  <si>
    <t>TWI346774B | TWI371584B</t>
  </si>
  <si>
    <t>TWI305569B</t>
  </si>
  <si>
    <t>7913057006604</t>
  </si>
  <si>
    <t>熱管製造方法</t>
  </si>
  <si>
    <t>一種熱管之製造方法,係包括以下步驟:提供一基片,於該基片表面形成一氧化層;於該氧化層表面附著一光阻層;通過微機電製造技術於光阻層上形成通道;將通道之開口端封口;於光阻層表面覆蓋一層高分子聚合物,形成熱管之外殼;於外殼及光阻層上開設一供工作流體進入之孔口;由孔口向通道內充液;封孔。由該製造方法而得之熱管所占空間小,可滿足發熱電子元件體積日趨變小之情況;熱管管壁具有可撓性,能隨意彎曲與發熱電子元件一端接觸,安裝靈活不受發熱電子元件空間限制。</t>
  </si>
  <si>
    <t>2004121319</t>
  </si>
  <si>
    <t>SHEN, CHICH-HUW</t>
  </si>
  <si>
    <t>F28D-015/02 | B81B-001/00 | F28D-015/02 | B81B-001/00</t>
  </si>
  <si>
    <t>JP2002-081874A | TW575470B</t>
  </si>
  <si>
    <t>TWI324541B</t>
  </si>
  <si>
    <t>TWI292468B</t>
  </si>
  <si>
    <t>7913057006605</t>
  </si>
  <si>
    <t>本發明涉及一種熱管,該熱管包括管殼、緊貼於管殼內壁之毛細結構以及充滿毛細結構並密封於管殼內之適量工作流體,所述毛細結構採用奈米級金屬粉末燒結,於熱管蒸發段形成複數個均勻分佈之軸向氣流通孔,並於熱管冷凝段形成一個與蒸發段形成之複數個軸向氣流通孔相通之軸向氣流通孔。所述毛細結構熱阻小,傳熱面積及液體蒸發面積大,毛細性能優異且能負載較大熱傳量,能有效提高熱管導熱性能。</t>
  </si>
  <si>
    <t>2004122079</t>
  </si>
  <si>
    <t>LEE, HSIN HO | LIAO, WEI JIAN</t>
  </si>
  <si>
    <t xml:space="preserve">TW593954B | TW589444B | US4274479A  |  </t>
  </si>
  <si>
    <t>US8671570B2</t>
  </si>
  <si>
    <t>TWI292469B</t>
  </si>
  <si>
    <t>7913057006606</t>
  </si>
  <si>
    <t>一種熱管及其製造方法</t>
  </si>
  <si>
    <t>本發明提供一種熱管,其包括一中空管殼、形成於管殼內壁之毛細結構以及密封於管殼內之工作流體。其中,該毛細結構表面沈積有奈米碳管。本發明進一步包括上述熱管之製備方法。本發明所提供之熱管利用奈米碳管之毛細力大、熱阻小、表面積大等特點,能提高熱管導熱效率,適合應用於電子器件之散熱。</t>
  </si>
  <si>
    <t>2004122080</t>
  </si>
  <si>
    <t>TWI377798B</t>
  </si>
  <si>
    <t>TW200604483A</t>
  </si>
  <si>
    <t>7913057006607</t>
  </si>
  <si>
    <t>光纖投影儀</t>
  </si>
  <si>
    <t>一種光纖投影儀,其包括一光源,一具有複數根光纖之光纖束,一光亮度調變系統,及一投影透鏡組,該複數根光纖之一端構成一可用以接收該光源發出光線之光入射端,另一端構成一射出端,該光亮度調變系統設置於該光入射端與該射出端之間,用以分別改變各光纖之彎曲程度,來調節該射出端各光纖之出光強度,由該光亮度調變系統調製之光訊號經該投影透鏡組投影實現顯示。該光纖投影儀還可進一步包括彩色濾光片、光耦合元件、可見光帶通濾光片、擴散片以實現彩色顯示或提昇顯示效果。</t>
  </si>
  <si>
    <t>2004122052</t>
  </si>
  <si>
    <t>G02B-027/00 | G02B-027/00 | G02B-006/42 | G02B-027/10</t>
  </si>
  <si>
    <t>JP1999-174347A | JP1986-235719A | TW439357B | TW368160U | US6480634B1</t>
  </si>
  <si>
    <t>TWI294527B</t>
  </si>
  <si>
    <t>7913057006667</t>
  </si>
  <si>
    <t>一種彩色濾光片之製造方法,其包括以下步驟:提供一基板及具預定圖案之第一光罩,於該基板上形成一黑矩陣層;提供一具預定圖案之第二光罩,採用離子束電子蒸鍍方法於該基板上形成第一多層膜干涉層;提供一具預定圖案之第三光罩,採用離子束電子蒸鍍方法於該基板上形成第二多層膜干涉層;提供一具預定圖案之第四光罩,採用離子束電子蒸鍍方法於該基板上形成第三多層膜干涉層。</t>
  </si>
  <si>
    <t>2004121320</t>
  </si>
  <si>
    <t>LEU, CHARLES | YU, TAI CHERNG | CHEN, GA-LANE</t>
  </si>
  <si>
    <t>呂昌岳 | 余泰成 | 陳杰良</t>
  </si>
  <si>
    <t>JP4345278B2 | JP2004-012843A | JP1994-294908A | TW580595B | TW583461B | TW583420B | TW586044B | US2003-0072890A1 | US6080515A | US5935741A</t>
  </si>
  <si>
    <t>TWI306955B | US7745075B2</t>
  </si>
  <si>
    <t>TWI294044B</t>
  </si>
  <si>
    <t>7913057006682</t>
  </si>
  <si>
    <t>導光板及其製造方法</t>
  </si>
  <si>
    <t>一種導光板,該導光板包括一基板、複數透明顆粒及一膠層,其中該基板包括一表面,該表面具有溝槽陣列,該膠層將該複數透明顆粒黏著於該表面上。該導光板光利用率高,可有效控制光線分佈。本發明又提供一種該導光板之製造方法。</t>
  </si>
  <si>
    <t>2004121321</t>
  </si>
  <si>
    <t>LEE, CHUN-YU | TSAI, MING-CHIANG | CHIANG, TSUNG-WEI | HUANG, CHUAN-DE</t>
  </si>
  <si>
    <t>李俊佑 | 蔡明江 | 江宗韋 | 黃全德</t>
  </si>
  <si>
    <t>JP2000-221307A | TW547670U</t>
  </si>
  <si>
    <t>TWI340273B</t>
  </si>
  <si>
    <t>7913057006726</t>
  </si>
  <si>
    <t>透光板</t>
  </si>
  <si>
    <t>本發明係關於一種透光板,其包括一本體及二增透膜,該本體包括一入光面及一與該入光面相對之出光面,該二增透膜分別位於該入光面與該出光面表面,其中,該出光面與入光面之增透膜均包括氟化鈉膜及氟化鎂膜。本發明還提供另一透光板,其出光面與入光面之增透膜均包括氧化矽膜及氟化鎂膜。</t>
  </si>
  <si>
    <t>2004122054</t>
  </si>
  <si>
    <t>LEU, CHARLES | CHEN, GA-LANE | YU, TAI CHERNG</t>
  </si>
  <si>
    <t>呂昌岳 | 陳杰良 | 余泰成</t>
  </si>
  <si>
    <t>JP2003-294904A | TWI284767B | TW536639B | US6894835B2</t>
  </si>
  <si>
    <t>TWI337276B</t>
  </si>
  <si>
    <t>7913057006732</t>
  </si>
  <si>
    <t>導光板、背光模組及液晶顯示器</t>
  </si>
  <si>
    <t>一種液晶顯示器,包括二相對設置的液晶顯示面板、一位於該二液晶顯示面板之間的背光模組,該背光模組包括一導光板及一光源,該導光板包括一入光面及與該入光面相鄰的二出光面,該對出光面相對設置,該光源相對該入光面設置,該導光板內包括複數孔洞。光源發出的光在該孔洞處發生折射與反射,最終從相對的該二出光面射出,從而實現雙面發光。</t>
  </si>
  <si>
    <t>2004122056</t>
  </si>
  <si>
    <t>TWI557474B</t>
  </si>
  <si>
    <t>TW200604663A</t>
  </si>
  <si>
    <t>7913057006733</t>
  </si>
  <si>
    <t>防止短路之主機板結構</t>
  </si>
  <si>
    <t>一種防止短路之主機板結構,該主機板包括一印刷電路板及安裝於其上之晶片,該印刷電路板上具有一用於安裝該晶片之焊點陣列,該晶片具有複數接腳,該焊點陣列包括複數對應於該接腳之焊點,通過在該焊點陣列中無焊點分佈之區域印刷一層絲網印刷面來防止晶片接腳間短路,由於印刷絲網印刷面是製作印刷電路板過程中必不可少之工序之一,故採用上述防止短路之方法亦不需要增加額外之製作工序,只需在印刷電路板佈線設計過程中根據需要設定好絲網印刷面之面積大小及所在位置即可。</t>
  </si>
  <si>
    <t>2004121329</t>
  </si>
  <si>
    <t>WANG, YI-CHUN | LI, JING | LIU, YANG-ZI</t>
  </si>
  <si>
    <t>王一純 | 李靜 | 劉羊子</t>
  </si>
  <si>
    <t>G06F-001/16 | H05K-003/00</t>
  </si>
  <si>
    <t>TW200604777A</t>
  </si>
  <si>
    <t>7913057006830</t>
  </si>
  <si>
    <t>BIOS線上燒錄卡</t>
  </si>
  <si>
    <t>一種BIOS線上燒錄卡.包括一電源電路、一串口通訊電路、一罩片機、一第一緩衝器、一第二緩衝器、一第三緩衝器、一母BIOS及一連接器。該串口通訊電路與一燒錄機相連,一包括一待燒錄BIOS之待燒錄板放置於燒錄機上。該燒錄機與待燒錄板通過若干探針相連,該連接器連接至待燒錄BIOS。該單片機、第一緩衝器、母BIOS、第三緩衝器構成一回路,該單片機、第一緩衝器、待燒錄BIOS、第二緩衝器構成另一回路。燒錄過程中,第一緩衝器一直處於工作狀態,該單片機通過控制第二緩衝器及第三緩衝器之工作時序,使第二緩衝器及第三緩衝器處於擇一工作狀態。</t>
  </si>
  <si>
    <t>2004121310</t>
  </si>
  <si>
    <t>ZHANG, SU-SHUN | PU, KE</t>
  </si>
  <si>
    <t>張溯舜 | 蒲柯</t>
  </si>
  <si>
    <t>G06F-013/12 | G06F-013/12</t>
  </si>
  <si>
    <t>TW200604821A</t>
  </si>
  <si>
    <t>7913057006868</t>
  </si>
  <si>
    <t>影音播放訊息顯示系統及方法</t>
  </si>
  <si>
    <t>一種影音播故訊息顯示系統及方法,藉由該系統可實時地獲取影音播故訊息,並將其顯示於一鑲嵌於電腦機殼前面板之LCD顯示面板上,該影音播放訊息顯示方法包括:於影音播放開始前,LCD顯示面板顯示一動畫畫面;當影音播放開始時,LCD顯示面板顯示的動畫畫面自動關閉;判斷電腦系統中是否有可播放的影音文件;於影音播放過程中,LCD顯示面板顯示當前播故歌曲的播放時間,並顯示當前播放歌曲的狀態圖表以及音量大小;當關閉影音播故軟體時,LCD顯示面板上顯示當前系統的時間圖,並同時顯示一動畫畫面。</t>
  </si>
  <si>
    <t>2004122064</t>
  </si>
  <si>
    <t>LIAO, MING-XIONG | LIU, GANG | DANG, DE-HUA</t>
  </si>
  <si>
    <t>廖明熊 | 劉剛 | 黨德華</t>
  </si>
  <si>
    <t>G06F-017/00 | G11B-007/00 | G06F-017/00 | G11B-007/00</t>
  </si>
  <si>
    <t>TW200604846A | US2006-0018205A1</t>
  </si>
  <si>
    <t>7913057006893</t>
  </si>
  <si>
    <t>允許誤差之目錄資源控管系統與方法</t>
  </si>
  <si>
    <t>本發明之允許誤差之目錄資源控管系統包括一共享磁碟,用於記錄目錄架構及該目錄架構中複數目錄之目錄資訊,該目錄架構係記錄檔案所屬之目錄及目錄相互間上下層次關聯,其中目錄分為控管目錄及非控管目錄;一目錄資源控管模組,其可在儲存或更新檔案時,比對檔案所請求之磁碟容量與該檔案所屬目錄之目錄資訊,判斷上述之儲存或更新是否在該目錄之容錯範圍內,並分別根據控管目錄及非控管目錄之不同,執行相應之儲存或更新檔案之操作,並更新相應目錄之目錄資訊。本發明還提供一種利用該系統實現檔案管理之目錄資源控管之方法。</t>
  </si>
  <si>
    <t>2004122888</t>
  </si>
  <si>
    <t>TWI289258B | US7549015B2</t>
  </si>
  <si>
    <t>7913057006895</t>
  </si>
  <si>
    <t>電腦操作系統恢復光盤之自動建立方法與裝置</t>
  </si>
  <si>
    <t>本發明揭露一種電腦操作系統恢復光盤之自動建立方法與裝置。該裝置包括有一應用伺服器,一資料庫,複數客戶端電腦。應用伺服器係用於依照一組件清單從相應的源地址下載組件,並將該組件分別故置於相應的目標地址,按照ISO9660格式將組件資料進行排列並生成一鏡像文檔,將該鏡像文檔上傳並保存於資料庫中。所述應用伺服器包括:一組件清單生成模組、及一組件下載模組。複數客戶端電腦藉由網路訪問應用伺服器來獲得相關資訊。</t>
  </si>
  <si>
    <t>2004122898</t>
  </si>
  <si>
    <t>ZHOU, SHANG-QING</t>
  </si>
  <si>
    <t>周尚慶</t>
  </si>
  <si>
    <t>TW200604849A | US2006-0026208A1</t>
  </si>
  <si>
    <t>7913057006896</t>
  </si>
  <si>
    <t>數據採集系統及方法</t>
  </si>
  <si>
    <t>本發明揭露了一種數據採集系統及方法。該系統包括一伺服器,一資料庫,複數工作終端電腦,複數數據接收終端,及現場生產設備。所述伺服器包括一監控模組,一資料收集模組,一資料處理模組,一命令控制模組。監控模組用於現場設備狀態;資料收集模組用於採集現場設備的生產資料;資料處理模組用於將資料收集模組採集的資料進行分配及處理;命令控制模組用於進行控制命令及進行結果處理並控制工作終端電腦進行資訊顯示。本系統可實現現場生產資料的採集並加以處理,實現資料採集自動化,製造無紙化,便於資料統計和分析實時化。</t>
  </si>
  <si>
    <t>2004121327</t>
  </si>
  <si>
    <t>TSAI, MING-CHIEA</t>
  </si>
  <si>
    <t>TWI365626B</t>
  </si>
  <si>
    <t>TW200604856A</t>
  </si>
  <si>
    <t>7913057006903</t>
  </si>
  <si>
    <t>佈線干擾檢查系統及方法</t>
  </si>
  <si>
    <t>本發明提供一種佈線干擾檢查系統,該系統包括:一佈線圖電腦輔助設計(Computer Aid Design,CAD)軟體,係用於載入待進行干擾規則檢查的佈線設計檔案;一資料庫,係用於儲存印刷電路板佈線設計檔案及用戶設定之佈線干擾規則資訊;一佈線干擾檢查裝置,係用於檢查載入的佈線設計檔案是否符合用戶設定之佈線干擾規則,如果有不符合用戶設定之佈線干擾規則,則在電腦顯示屏上返回佈線違規資訊。本發明所提供的佈線干擾檢查系統及方法,可以大幅度減少印刷電路板佈線設計人員的工作量,可以在佈線設計的時候發現印刷電路板中存在的電磁性能隱患。</t>
  </si>
  <si>
    <t>2004121311</t>
  </si>
  <si>
    <t>AN, FANG | LIAO, MING-XIONG | DENG, GONG-XIAN</t>
  </si>
  <si>
    <t>安方 | 廖明熊 | 鄧貢獻</t>
  </si>
  <si>
    <t>G06F-017/50 | H05K-003/00 | G06F-017/50 | H05K-003/00</t>
  </si>
  <si>
    <t>TWI627549B | TWI595812B | TWI591503B | TWI594142B | TWI575396B | TWI518536B | TWI488064B | TWI468966B | TWI455047B | TWI471747B | TWI456422B | TWI526860B | TWI447597B | TWI486801B | TWI349209B | TWI330797B | US10977421B2 | US10565348B2 | US10366200B2 | US10267853B2 | US9779186B2 | US8781783B2 | US8732625B2</t>
  </si>
  <si>
    <t>TW200604865A | US7367003B2</t>
  </si>
  <si>
    <t>7913057006912</t>
  </si>
  <si>
    <t>出貨明細表管制系統及方法</t>
  </si>
  <si>
    <t>本發明提供一種出貨明細表管制系統及方法,該出貨明細表管制系統包括複數內部用戶端電腦、一應用伺服器、一資料庫及複數外部用戶端電腦。每一內部用戶端電腦為用戶提供一介面,可供企業內部使用者查詢當前生產狀況、庫存狀況及出貨狀況等資訊。外部用戶端電腦為用戶提供一介面,可供外部用戶發送訂貨信息、接收出貨明細表及查詢當前生產狀況、庫存狀況及出貨狀況等資訊。應用伺服器包括複數軟體功能模組,用於根據外部用戶訂貨信息生成生產訂單,自動組棧、組櫃生成出貨明細表,傳送至外部用戶指定端電腦。</t>
  </si>
  <si>
    <t>2004121331</t>
  </si>
  <si>
    <t>LUO, SHENG-CHI | TANG, YING | CHENG, PENG</t>
  </si>
  <si>
    <t>羅聖淇 | 唐英 | 程鵬</t>
  </si>
  <si>
    <t>TW200604873A</t>
  </si>
  <si>
    <t>7913057006920</t>
  </si>
  <si>
    <t>不良品退貨作業系統及方法</t>
  </si>
  <si>
    <t>本發明提供一種不良品退貨作業系統及方法,該不良品退貨作業系統包括三個終端:製造商終端、發貨中心終端及零售商終端。該三個終端藉由網際網路彼此相連。零售商終端接收退貨之不良品資訊,判斷是否屬零售商質保範圍,並根據退貨之不良品資訊生成退貨單藉由網際網路發送至製造商終端。製造商終端接收退貨單資訊通知發貨中心,並對退貨之不良品進行不良分析及帳款處理。發貨中心判定退貨商品資訊是否屬發貨中心質保範圍,並對發貨中心質保範圍內之可修復不良品進行修復處理,及根據製造商終端發送之補貨單進行補貨。</t>
  </si>
  <si>
    <t>2004122882</t>
  </si>
  <si>
    <t>LUO, SHENG-CHI</t>
  </si>
  <si>
    <t>羅聖淇</t>
  </si>
  <si>
    <t>TW200604883A</t>
  </si>
  <si>
    <t>7913057006930</t>
  </si>
  <si>
    <t>採購作業系統及方法</t>
  </si>
  <si>
    <t>本發明提供了一種採購作業系統。其可以對採購交易進行線上作業,並可依據交易記錄來進行採購預測。該系統包括有一企業伺服器,一企業網站,複數企業客戶機,複數供應商客戶機及一資料庫。其中企業網站與企業伺服器相連,為採購企業與供應商提供一進行線上採購交易活動之操作平臺。企業伺服器用於提供企業下單購買物品,將企業的下單轉換為訂單給供應商。資料庫用於存儲線上採購過程中使用或產生的各種資訊。供應商客戶機為相應供應商提供一互動式用戶介面,便於該供應商執行線上採購之相應操作。此外,本發明還提供一種採購作業方法。</t>
  </si>
  <si>
    <t>2004122886</t>
  </si>
  <si>
    <t>ZHANG, BAO-JUN | LAI, CHIH-CHUNG | LUO, SHENG-CHI</t>
  </si>
  <si>
    <t>張寶軍 | 賴志忠 | 羅聖淇</t>
  </si>
  <si>
    <t>US10956973B1</t>
  </si>
  <si>
    <t>TW200604884A</t>
  </si>
  <si>
    <t>7913057006931</t>
  </si>
  <si>
    <t>基於Audio DJ按鈕控制影音播放系統及方法</t>
  </si>
  <si>
    <t>一種基於Audio DJ按鈕控制影音播故系統及方法,該系統包括:一Audio DJ按鈕,其用於輸入影音播故控制命令,並根據該控制命令產生一影音控制訊號;一電腦主機,其包括一中央處理器、南橋晶片組、Audio DJ訊息處理模組、LCD顯示控制模組、LCD顯示面板及一影音播故程式。其中,Audio DJ訊息處理模組用於接收影音控制訊號,並將該影音控制訊號編碼處理為用於控制影音播放之Audio DJ訊息,同時獲取並處理影音播放訊息;LCD顯示控制模組用於接收影音播放訊息,及將其處理並控制影音播放訊息的顯示狀況;LCD顯示面板用於顯示影音播放程式響應的影音播放訊息。</t>
  </si>
  <si>
    <t>2004122069</t>
  </si>
  <si>
    <t>DANG, DE-HUA | LIAO, MING-XIONG | LIU, GANG</t>
  </si>
  <si>
    <t>黨德華 | 廖明熊 | 劉剛</t>
  </si>
  <si>
    <t>TW200604905A | US2006-0020724A1</t>
  </si>
  <si>
    <t>7913057006952</t>
  </si>
  <si>
    <t>聲音影像控制裝置及方法</t>
  </si>
  <si>
    <t>一種聲音影像控制裝置及方法,該裝置包括:一輸入單元、一控制單元、一音效輸出單元及一視頻輸出單元。其中,控制單元包括:一記憶體,用於儲存歌曲與多媒體文檔、多媒體鏈接文檔;一只讀記憶體,用於儲存控制程式;一暫存記憶體,用於儲存被讀取的歌曲及與其相匹配之多媒體文檔或多媒體鏈接文檔;一中央處理單元,用於藉由上述控制程式,讀取一歌曲,並獲得與該歌曲相匹配之多媒體文檔或多媒體鏈接文檔之名稱,搜索與該名稱相符之多媒體文檔或多媒體鏈接文檔,並控制該歌曲及上述多媒體鏈接文檔訊息按照預設之時間線訊息同步播放。本裝置可實現同步播放歌曲與多媒體訊息,達到影音伴唱之效果。</t>
  </si>
  <si>
    <t>2004122049</t>
  </si>
  <si>
    <t>HSIEH, KUAN-HONG | LI, XIAO-GUANG | LU, XIN</t>
  </si>
  <si>
    <t>謝冠宏 | 李曉光 | 陸欣</t>
  </si>
  <si>
    <t>G06F-007/00 | G06K-011/00 | G06F-007/00 | G06K-011/00</t>
  </si>
  <si>
    <t>TWI312117B | TWI317495B | TWI323450B</t>
  </si>
  <si>
    <t>TW200604922A | US2006-0016321A1</t>
  </si>
  <si>
    <t>7913057006969</t>
  </si>
  <si>
    <t>光學讀/寫系統</t>
  </si>
  <si>
    <t>一用於記錄/再現儲存密度依次遞減之第一、第二及第三光碟規格之光學讀/寫系統,包括第一、第二、第三光收發單元以發出波長依次遞增之第一、第二、第三入射光束、一稜鏡組、一準直透鏡及一波長選擇鏡。該稜鏡組具有第一、第二入光面及一出光面,其中該第一入光面包括第一、第二入光區以分別輸入第一、第二入射光束,且該第二入光區為非球面結構。該第二入光面為非球面結構以輸入第三入射光束,該第一、第二、第三入射光束皆由出光面之同一位置輸出。該準直透鏡與該物鏡皆具有與第一光碟規格相匹配之光學參數。該波長選擇鏡位於物鏡遠離光碟一側,且對不同波長之第一、第二、第三入射光束具有不同之透光性能。</t>
  </si>
  <si>
    <t>2004121312</t>
  </si>
  <si>
    <t>G11B-007/12 | G11B-007/08 | G11B-007/08 | G11B-007/12 | G11B-007/125 | G11B-007/135</t>
  </si>
  <si>
    <t>TWI284895B | US7436751B2</t>
  </si>
  <si>
    <t>7913057007098</t>
  </si>
  <si>
    <t>一種場發射燈管</t>
  </si>
  <si>
    <t>本發明涉及提供之一種場發射燈管,其包括:一外殼,該外殼包括一封閉端和一開口端;一形成於該外殼內壁之陽極層;一形成於該陽極層表面之螢光層;一與開口端相配套之封裝板;一陰極引線柱設置于該封裝板;一陰極固定柱設置於該外殼封閉端;一陰極燈絲固定於該陰極固定柱和該陰極引線柱之間,其表面形成碳納米管層;一陽極引線環設置於該外殼開口端附近並與該陽極層緊密接觸,一陽極引線柱設置于該封裝板並與該陽極引線環電連接。本發明之場發射燈管由於只需一端封裝,可有效簡化封裝工藝、提高成品率和降低生產成本。</t>
  </si>
  <si>
    <t>2004122081</t>
  </si>
  <si>
    <t>WEI, YANG | LIU, PENG | SHENG, LEI-MEI | LIU, LIANG | HU, ZHAO-FU | GUO, CAI-LIN | CHEN, PI-JIN | FAN, SHOU-SHAN</t>
  </si>
  <si>
    <t>魏洋 | 柳鵬 | 盛雷梅 | 劉亮 | 胡昭复 | 郭彩林 | 陳丕瑾 | 范守善</t>
  </si>
  <si>
    <t>CN001051872C | TW594830B | TW564301B | TW526515B | TW431646U | US2002-0070648A1 | US6741025B2 | US4314178A</t>
  </si>
  <si>
    <t>TWI321804B | TWI325148B | TWI325147B</t>
  </si>
  <si>
    <t>TWI330855B</t>
  </si>
  <si>
    <t>7913057007172</t>
  </si>
  <si>
    <t>光源裝置</t>
  </si>
  <si>
    <t>本發明係關於一種光源裝置,其包括一陰極和與其相對之一陽極。其中,該陰極包括若干導電承載柱以及形成於其上之複數發射體,該陽極具有若干曲面槽。該光源裝置將若干分佈有發射體之導電承載柱並行排列組成陰極發射體陣列,由發射體在電場作用下發射電子轟擊陽極螢光層使其發光,能量由電能直接轉化為光能,能量轉化效率高,且不會污染環境,可用於包括照明在內之複數領域。</t>
  </si>
  <si>
    <t>2004122891</t>
  </si>
  <si>
    <t>CHEN, PI-JIN | LIU, PENG | SHENG, LEI-MEI | WEI, YANG | LIU, LIANG | HU, ZHAO-FU | GUO, CAI-LIN | FAN, SHOU-SHAN</t>
  </si>
  <si>
    <t>陳丕瑾 | 柳鵬 | 盛雷梅 | 魏洋 | 劉亮 | 胡昭复 | 郭彩林 | 范守善</t>
  </si>
  <si>
    <t>TW588388B | US6856085B2 | US6611094B2 | US2002-0070648A1 | US5789857A | US5600200A | US5589731A</t>
  </si>
  <si>
    <t>TWI362674B</t>
  </si>
  <si>
    <t>7913057007173</t>
  </si>
  <si>
    <t>真空規管</t>
  </si>
  <si>
    <t>本發明提供一種真空規管,其包括:一陰極單元,一陽極,一屏蔽極,一離子引出極,一反射極及一收集極。該屏蔽極一端與該陰極單元相對應,該屏蔽極另一端與該離子引出極相對應。該離子引出極中心開設一離子引出孔。該反射極為曲面結構,該曲面圍住屏蔽極靠近離子引出極之一側。該收集極設置於該反射極曲面結構底部,並指向離子引出孔。該陽極固定於屏蔽極中間內部。本發明真空規管結合鞍場規及分離規之優點,具有體積小、功耗小、結構簡單及靈敏度高之優點。</t>
  </si>
  <si>
    <t>2004122896</t>
  </si>
  <si>
    <t>LIU, PENG | WEI, YANG | SHENG, LEI-MEI | LIU, LIANG | HU, ZHAO-FU | GUO, CAI-LIN | CHEN, PI-JIN | FAN, SHOU-SHAN</t>
  </si>
  <si>
    <t>柳鵬 | 魏洋 | 盛雷梅 | 劉亮 | 胡昭复 | 郭彩林 | 陳丕瑾 | 范守善</t>
  </si>
  <si>
    <t>H01J-021/00 | H01J-021/00</t>
  </si>
  <si>
    <t>TW286046U | TW084395U | US5422573A | US5278510A | US5128617A | US4729241A</t>
  </si>
  <si>
    <t>TWI415158B | US8614581B2</t>
  </si>
  <si>
    <t>TWI328243B</t>
  </si>
  <si>
    <t>7913057007176</t>
  </si>
  <si>
    <t>場發射平面光源裝置及其陰極</t>
  </si>
  <si>
    <t>本發明涉及一種場發射平面光源裝置,其包括一具有複數發射體之陰極。其中,該陰極進一步包含有若干導電承載柱,該發射體分佈於該若干導電承載柱。該光源裝置可直接提供平面光,而不須通過後續之光學處理得到,可用於包括資訊顯示在內之多個領域。</t>
  </si>
  <si>
    <t>2004122082</t>
  </si>
  <si>
    <t>CN001156866C | TW594824B | TW480537B | US6611094B2 | US6031328A | US5764004A</t>
  </si>
  <si>
    <t>TWI330859B</t>
  </si>
  <si>
    <t>7913057007179</t>
  </si>
  <si>
    <t>場發射顯示裝置及其製備方法</t>
  </si>
  <si>
    <t>本發明涉及一種場發射顯示裝置及其製備方法,用於解決三極或四極型場發射顯示裝置中柵極與陰極間絕緣層難於製造之技術問題。該場發射顯示裝置包括:一絕緣基底,具有複數電子發射端之陰極,以及柵極,其中該絕緣基底一表面上內陷有複數凹槽,陰極形成於該凹槽底部,柵極形成於該基底表面,並與陰極絕緣。本發明還提供一種場發射顯示裝置之製備方法,其包括下列步驟:提供一具有一平整表面之絕緣基底;於絕緣基底表面形成複數內陷之凹槽;於凹槽底部形成陰極層;於陰極層上形成電子發射端;於基底表面形成柵極。</t>
  </si>
  <si>
    <t>2004122083</t>
  </si>
  <si>
    <t>H01J-037/07 | H05B-033/00 | H01J-037/73 | H05B-033/00</t>
  </si>
  <si>
    <t>TW594824B | TW527624B | TW486715B | TW416072B | TW375754B | US6692791B2 | US6445124B1 | US6290564B1</t>
  </si>
  <si>
    <t>TWI330860B</t>
  </si>
  <si>
    <t>7913057007180</t>
  </si>
  <si>
    <t>本發明屬於日常照明光源技術領域,提供一種場發射發光照明光源,其包括:一大致呈球形之透明外殼,其內表面塗敷有一陽極層及螢光物質,所述球形外殼內部係真空密封的。所述球形外殼包括一頸部,一燈頭設置於該頸部並且與之固定,燈頭設置有陽極電極及陰極電極。所述頸部設有與陽極層接觸之陽極引線環,其通過陽極引線柱連接陽極電極。一金屬球係被一內部嵌有金屬絲之支撐柱支撐伸入該球形外殼內部中心處。圍繞所述金屬球之外表面形成有複數微小之電子發射體,例如奈米碳管。所述金屬絲連接金屬球及燈頭之陰極電極。本發明具有環保,節省能源以及無需填充任何氣體,節省成本等優點。</t>
  </si>
  <si>
    <t>2004122902</t>
  </si>
  <si>
    <t>魏洋 | 柳鵬 | 盛雷梅 | 劉亮 | 胡昭復 | 郭彩林 | 陳丕瑾 | 范守善</t>
  </si>
  <si>
    <t>H01K-001/00 | H05B-033/00 | H01K-001/00 | H05B-033/00</t>
  </si>
  <si>
    <t>CN001209945C | CN001280382A | TW588388B | TW564462B | TW463202B | US2002-0070648A1 | US4818914A</t>
  </si>
  <si>
    <t>TWI371221B | TWI371220B | TWI364055B</t>
  </si>
  <si>
    <t>TWI332229B</t>
  </si>
  <si>
    <t>7913057007188</t>
  </si>
  <si>
    <t>本發明係提供一種電連接器,其包括第一對接部及收容於該第一對接部內之複數第一導電端子、第二對接部及收容於該第二對接部內之複數第二導電端子、位於第一、第二導電端子間之複數第三導電端子、組裝於第一及第二對接部上之可移動的驅動部、第三對接部及收容於該第三對接部內之複數第四導電端子。所述第一及第二導電端子分別設有延伸出對應對接部的彈性尾部。驅動部可分別驅動第一及第二導電端子之彈性尾部與第三導電端子電性連接。該電連接器可用以同時連接電子產品的內外設備。</t>
  </si>
  <si>
    <t>2004121289</t>
  </si>
  <si>
    <t>ZHU, ZI-QIANG | ZHANG, GUO-HUA | HE, WEN-KE</t>
  </si>
  <si>
    <t>朱自强 | 張國華 | 何文科</t>
  </si>
  <si>
    <t>TWI252613B</t>
  </si>
  <si>
    <t>7913057007487</t>
  </si>
  <si>
    <t>本發明涉及一種用來導接晶片模組與電路板之電連接器,其包括絕緣本體、收容於絕緣本體內之導電端子、可於開放及閉合位置間移動之驅動體及組裝於絕緣本體上可移動之保護裝置,其中導電端子設有伸出絕緣本體之針狀端子腳,保護裝置設有平板,平板上設有通孔,平板上朝向絕緣本體一側設有懸伸板,懸伸板上設有卡勾及凸塊,卡勾位於靠近懸伸板末端位置,絕緣本體上設有與卡勾及凸塊配合之凸台,當卡勾卡到凸台上時,凸塊與凸台之間留有一空隙,如此可將平板限定在遠離絕緣本體之兩位置之間,保護針狀端子腳之同時可以節省成本。</t>
  </si>
  <si>
    <t>2004122035</t>
  </si>
  <si>
    <t>TWI279045B</t>
  </si>
  <si>
    <t>7913057007498</t>
  </si>
  <si>
    <t>馬達定子</t>
  </si>
  <si>
    <t>一種馬達定子,包括矽鋼片組,固定在矽鋼片組上、下側之上、下絕緣架及提供馬達驅動電路之電路板,該矽鋼片組設有貫穿孔,該上、下絕緣架設有與貫穿孔相配合之定位柱。通過貫穿孔及定位柱之配合,可以將矽鋼片組與上、下絕緣架很好地定位結合。</t>
  </si>
  <si>
    <t>2004122062</t>
  </si>
  <si>
    <t>KU, CHIN-LONG | YEH, CHIN-WEN | LIU, CHIA-MOU</t>
  </si>
  <si>
    <t>古金龍 | 葉錦文 | 劉加謨</t>
  </si>
  <si>
    <t>H02K-001/12 | H02K-001/12</t>
  </si>
  <si>
    <t>TWI425747B</t>
  </si>
  <si>
    <t>TWI287343B</t>
  </si>
  <si>
    <t>7913057007518</t>
  </si>
  <si>
    <t>一種馬達定子,包括矽鋼片組,固定在矽鋼片組上、下側之上、下絕緣架及提供馬達驅動電路之電路板,該矽鋼片組設有一圓環部及自該圓環部外緣延伸之極爪,該下絕緣架設有與圓環部相對應之固定部及與極爪相對應之護板,該下絕緣架之固定部與護板相鄰接之位置處朝向電路板設有用於固定電路板之支撐部。通過支撐部之設置,可以使電路板使用面積減小,空氣流動體積增大。</t>
  </si>
  <si>
    <t>2004122884</t>
  </si>
  <si>
    <t>TWI500852B | TWI456869B</t>
  </si>
  <si>
    <t>TWI287344B</t>
  </si>
  <si>
    <t>7913057007519</t>
  </si>
  <si>
    <t>顯示設備測試系統及方法</t>
  </si>
  <si>
    <t>一種顯示設備測試系統包括:一視頻訊號輸出裝置;一遠程控制器,用於發射控制訊號;一背板,其與視頻訊號輸出裝置相連接,用於將控制訊號與視頻訊號混合後輸出。其中背板進一步包括一輸入介面;一輸出介面以及一接收器,用於接收遠程控制器所發射之控制訊號。一顯示設備與背板相連接,其包括一視頻電路;以及一顯示控制器,其與視頻電路相連接,依據輸入之混合訊號控制視頻電路依序自動執行特定操作。</t>
  </si>
  <si>
    <t>2004121328</t>
  </si>
  <si>
    <t>HSIEH, KUAN HONG | TIAN, ZHONG WU | LU, XIN | LI, JUN-JIAN</t>
  </si>
  <si>
    <t>謝冠宏 | 田忠武 | 陸欣 | 李俊劍</t>
  </si>
  <si>
    <t>H04N-017/00 | G09G-005/00 | H04N-017/00 | G09G-005/00</t>
  </si>
  <si>
    <t>CN100385960C | JP2001-075065A | TW567327B | TW535051B | TW436654B | US5440339A</t>
  </si>
  <si>
    <t>TWI339525B</t>
  </si>
  <si>
    <t>7913057007687</t>
  </si>
  <si>
    <t>一種具有補償特性之聲音輸出裝置</t>
  </si>
  <si>
    <t>一種具有補償特性之聲音輸出裝置,其包括一聲音輸出裝置及一記憶體,該聲音輸出裝置用來把一預定範圍內之音頻電功率信號轉變為具有足夠聲壓級之聲音,其具有一真實特性參數;該記憶體用於存放該聲音輸出裝置之補償特性參數;其中,該記憶體中之補償特性參數用於補償該聲音輸出裝置,以改善該聲音輸出裝置輸出之音質。</t>
  </si>
  <si>
    <t>2004121317</t>
  </si>
  <si>
    <t>H04R-005/00 | H04R-005/00</t>
  </si>
  <si>
    <t>TW576121B | TW479437B | TW503668B | US5745586A</t>
  </si>
  <si>
    <t>TWI615040B | TWI559782B</t>
  </si>
  <si>
    <t>TWI330991B</t>
  </si>
  <si>
    <t>7913057007750</t>
  </si>
  <si>
    <t>一種散熱風扇,包括一轉子、一定子及一扇框,該轉子設有一輪轂,輪轂內部設有一磁組,該扇框設有一軸承座,該軸承座包括一底盤及一用於裝設定子之中心柱,其中該輪轂頂壁設有複數正對磁組之通孔,該底盤與輪轂通孔相對應之位置處亦設有相應之通孔。可借助工具通過上述通孔將磁組定位安裝於風扇輪轂內部,亦可借助工具通過上述通孔將磁組推出以供二次使用,同時上述通孔可對風扇自身起到良好之散熱作用。</t>
  </si>
  <si>
    <t>2004121316</t>
  </si>
  <si>
    <t>TW200605756A</t>
  </si>
  <si>
    <t>7913057007803</t>
  </si>
  <si>
    <t>聚熱元件</t>
  </si>
  <si>
    <t>本發明涉及一種聚熱元件,該聚熱元件為一多面體,其包括二相對表面及周圍側壁,其以一導熱材料為基體,該導熱材料基體中摻雜有絕熱材料,其中絕熱材料分佈為:從一表面至另一表面絕熱材料濃度逐漸增大,從周圍側壁至中心絕熱材料濃度逐漸減小。該聚熱元件適合應用於集成電路電子元件之散熱裝置中導熱,並將電子元件散發之熱量匯聚,為熱量回收利用提供準備。</t>
  </si>
  <si>
    <t>2004121324</t>
  </si>
  <si>
    <t>LIN, JHY-CHAIN | CHEN, GA-LANE</t>
  </si>
  <si>
    <t>林志泉 | 陳杰良</t>
  </si>
  <si>
    <t>TW200605757A</t>
  </si>
  <si>
    <t>7913057007804</t>
  </si>
  <si>
    <t>散熱器及其製造方法</t>
  </si>
  <si>
    <t>本發明散熱器包括一基板及位於基板上之散熱鰭片,該散熱鰭片表面形成有微型凹凸結構。製造時,利用帶有微型凹凸結構之滾輪在一金屬板上滾壓出微型凹凸結構,然後通過沖壓形成散熱鰭片,再利用已知技術實現散熱鰭片與基板之結合,得到所需散熱器。本發明散熱器具較大散熱面積,散熱效果良好。</t>
  </si>
  <si>
    <t>2004122076</t>
  </si>
  <si>
    <t>CHANG, JEN-TSORNG | CHEN, GA-LANE | CHEN, YU-PIN</t>
  </si>
  <si>
    <t>張仁淙 | 陳杰良 | 陳毓彬</t>
  </si>
  <si>
    <t>H05K-007/20 | B81B-001/00 | H05K-007/20 | B81B-001/00</t>
  </si>
  <si>
    <t>TWI354766B | TWI352187B</t>
  </si>
  <si>
    <t>TWI310298B</t>
  </si>
  <si>
    <t>7913057007806</t>
  </si>
  <si>
    <t>具有散熱鰭片保護裝置之散熱器</t>
  </si>
  <si>
    <t>一種具有散熱鰭片保護裝置之散熱器,具有複數散熱鰭片及至少一散熱鰭片保護裝置,相鄰散熱鰭片之間形成間隙,該散熱鰭片保護裝置裝設於所述散熱鰭片之端緣,該散熱鰭片保護裝置包括一框架,所述框架之下方設有複數可插入相鄰散熱鰭片之間之肋條。本發明之散熱鰭片保護裝置通過肋條直接插設於散熱鰭片之間而固定,組裝方便。</t>
  </si>
  <si>
    <t>2004122900</t>
  </si>
  <si>
    <t>CHEN, CHUN-CHI | ZHOU, SHI-WEN | FU, MENG | LIANG, CHI</t>
  </si>
  <si>
    <t>陳俊吉 | 周世文 | 符猛 | 梁馳</t>
  </si>
  <si>
    <t>TWI264986B</t>
  </si>
  <si>
    <t>7913057007811</t>
  </si>
  <si>
    <t>(一)物品用途: 本創作係關於一種用來傳輸電源訊號的電連接器。(二)創作特點: 請參閱圖示所示,本創作電連接器具有一大致呈長方形結構之本體,該本體上表面前部凹設有一矩形腔,其內插有一向前延伸出本體前表面之固持腳,本體前表面並排凹設有兩圓形收容腔,其內分別收容有一圓形訊號端子,沿該圓形訊號端子之圓周設置有三個矩形固持部,該圓形訊號端子之下部亦設有一向前延伸出本體前表面並與固持腳之彎曲方向相反的連接部,於該本體之前表面靠近左右表面處分別凹設有一矩形腔,其內插有連接腳,該連接腳並分別向前延伸出本體之前表面,於該本體後表面並排設置有兩個柱狀彈性端子,端子頭部為圓弧狀。</t>
  </si>
  <si>
    <t>2004305326</t>
  </si>
  <si>
    <t>D109012</t>
  </si>
  <si>
    <t>TWD207060S</t>
  </si>
  <si>
    <t>TWD109012S</t>
  </si>
  <si>
    <t>7913069016336</t>
  </si>
  <si>
    <t>(一)物品用途: 本創作係提供一種電連接器,尤其是指一種可承載照相模組之插座電連接器。(二)創作特點: 請參閱圖面所示,本創作電連接器大體呈扁橫方形體,於其前、後側面各設有一對由其頂面向下彎折延伸之矩形彈片,且前、後側面之矩形彈片呈對稱設置,每一矩形彈片表面分別設有一向內延伸之彈性指部;與之相似,於其左、右側面各設有一片矩形彈片,每一矩形彈片表面均設有一彈性指部,且左、右側面之矩形彈片呈對稱設置;所述電連接器之頂面大致為方形,其中心部位設有一向上凸出之圓台並開有一圓孔,芯片部及複數端子係暴露出該圓孔,於頂面四角各設有一向內延伸之彈片;所述電連接器底面左、右兩側對稱設有複數端子,且該等端子均延伸入電連接器內。</t>
  </si>
  <si>
    <t>2004305546</t>
  </si>
  <si>
    <t>D109013</t>
  </si>
  <si>
    <t>LI, CHAO CHANG</t>
  </si>
  <si>
    <t>TWD109013S</t>
  </si>
  <si>
    <t>7913069016337</t>
  </si>
  <si>
    <t>(一)物品用途: 本創作係提供一種電連接器,尤其是指一種用於連接筆記型電腦與周邊擴充設備之電連接器。(二)創作特點: 請參閱圖面所示,本創作電連接器包括縱長構型之絕緣本體,該絕緣本體設有基部及自基部向上延伸之對接部,對接部之上表面為對接面,對接面凹設有對接槽,對接部於對接面兩端凸伸有導引部,兩導引部的外側分別開設有切口,所述基部設有安裝面,該安裝面與對接面成一夾角而為一斜面。複數端子安置於對接槽之兩相對縱長側壁上,且細小端子位於中間,寬端子位於兩端;一遮蔽殼體遮覆於絕緣本體上,其設有包覆環繞對接部之環形部、遮覆基部側壁與細小端子下部之片體、遮覆基部兩端壁並且具有焊接腳之片體、收容於基部之通孔內並具有焊接腳之固持部及自環形部兩端上緣彎折延伸於導引部外側切口內之彎折片。</t>
  </si>
  <si>
    <t>2004307506</t>
  </si>
  <si>
    <t>D109015</t>
  </si>
  <si>
    <t>TWD130623S</t>
  </si>
  <si>
    <t>TWD109015S</t>
  </si>
  <si>
    <t>7913069016339</t>
  </si>
  <si>
    <t>裝設於電腦主機機箱,對電腦主機機箱起保護和裝飾作用。【創作特點】 本創作電腦機箱面板呈長形,其底部略呈弧形。該面板上形成一長形凹入部,該凹入部上部設有一長形資料存取器裝置區,該資料存取器裝置區下方裝設一長形蓋板,該長形蓋板下方豎直排列一小一大兩開關按鈕,該兩按鈕形成一略呈長形之整體,該凹入部下緣呈一弧面過渡至該面板底部,該弧面上開設複數散熱槽。</t>
  </si>
  <si>
    <t>2004307328</t>
  </si>
  <si>
    <t>D109024</t>
  </si>
  <si>
    <t>ZHU, MING-WU | LIANG, CHUN CHI | XU, YUN-DONG | WANG, YU</t>
  </si>
  <si>
    <t>朱明武 | 梁群吉 | 徐云東 | 王鈺</t>
  </si>
  <si>
    <t>TWD124969S</t>
  </si>
  <si>
    <t>TWD109024S</t>
  </si>
  <si>
    <t>7913069016348</t>
  </si>
  <si>
    <t>一種顯示裝置可拆卸的筆記本電腦及支座</t>
  </si>
  <si>
    <t>一種顯示裝置可拆卸的筆記本電腦和支座,筆記本電腦包括主機和顯示裝置,主機(支座)上有兩個鉸鏈,兩個鉸鏈連接一個連接件,連接件包括兩個導正銷和一個電氣連接件,分別和顯示裝置上的孔和電氣連接件可拆裝式配合,顯示裝置上有卡鍵,可在顯示裝置安裝好後鎖定顯示裝置的位置,依靠上述鉸鏈,顯示裝置可相對於主機或支座轉動。本新型以簡潔的結構實現相對多的功能,使用方便,外形和尺寸符合現有的設計。</t>
  </si>
  <si>
    <t>2005212478</t>
  </si>
  <si>
    <t>M286390</t>
  </si>
  <si>
    <t>2006-01-21</t>
  </si>
  <si>
    <t>LIANG, WEI KUANG | LIU, GANG-HUA</t>
  </si>
  <si>
    <t>梁偉光 | 劉剛華</t>
  </si>
  <si>
    <t>TWI294947B</t>
  </si>
  <si>
    <t>TWM286390U</t>
  </si>
  <si>
    <t>7906001002194</t>
  </si>
  <si>
    <t>一種資料存取器固定裝置,用以固定一資料存取器,其包括一磁架、一對滑動件及一連接件,該對滑動件可分別裝設於該資料存取器之兩側壁並裝入該磁架,該連接件用以連接該兩滑動件。本創作資料存取器固定裝置透過在該兩滑動件之間連接該連接件使該兩滑動件成為一體,從而使得在安裝及拆卸該資料存取器時,該兩滑動件不易自該資料存取器之兩側脫落。</t>
  </si>
  <si>
    <t>2005214252</t>
  </si>
  <si>
    <t>M286394</t>
  </si>
  <si>
    <t>PENG, WEN TANG | ZHANG, GUANG-YI | ZHU, JIANG-PING</t>
  </si>
  <si>
    <t>彭文堂 | 張廣藝 | 朱江平</t>
  </si>
  <si>
    <t>G06F-001/16 | G11B-033/00 | G06F-001/16 | G11B-033/00</t>
  </si>
  <si>
    <t>TWI586247B | TWI345945B | TWI292088B</t>
  </si>
  <si>
    <t>TWM286394U</t>
  </si>
  <si>
    <t>7906001002198</t>
  </si>
  <si>
    <t>一種資料存取器固定裝置,係用於固定底部設有至少一固定孔之資料存取器,該資料存取器固定裝置包括一磁架,該磁架之一側壁向內衝設一承載片,該資料存取器置於該承載片上,該資料存取器固定裝置還包括一鎖固件,該鎖固件活動連接於該磁架,該鎖固件具有至少一卡擋部,該卡擋部可卡入該資料存取器底部之固定孔對該資料存取器進行固定。</t>
  </si>
  <si>
    <t>2005217833</t>
  </si>
  <si>
    <t>M286398</t>
  </si>
  <si>
    <t>LAN, HAO | LIU, YU-HAI | WU, PIN SHIAN | LI, GUANG-YAO | LIANG, CHUN CHI</t>
  </si>
  <si>
    <t>蘭浩 | 劉玉海 | 吳品先 | 李光曜 | 梁群吉</t>
  </si>
  <si>
    <t>TWM286398U</t>
  </si>
  <si>
    <t>7906001002202</t>
  </si>
  <si>
    <t>一種電子卡,包括絕緣本體、安裝於絕緣本體上的殼體、連接器及與連接器相連的電路板、絕緣本體上設有位於縱向之具有開口的卡持槽,其特徵在於:殼體的邊緣彎折延伸形成有折片,卡持槽內設有凸塊,折片抵持於凸塊上的位於卡持槽內之扣持面。藉如是排配,電子卡容易製造。</t>
  </si>
  <si>
    <t>2005210723</t>
  </si>
  <si>
    <t>M286422</t>
  </si>
  <si>
    <t>ZHANG, DONG-MING | HU, JIN-KUI | ZHANG, GUO-HUA</t>
  </si>
  <si>
    <t>張冬明 | 胡金奎 | 張國華</t>
  </si>
  <si>
    <t>G06K-013/06 | G06K-013/06</t>
  </si>
  <si>
    <t>TWM286422U</t>
  </si>
  <si>
    <t>7906001002226</t>
  </si>
  <si>
    <t>本創作提供了一種電連接器,其包括絕緣本體及收容於絕緣本體內之印刷電路板,印刷電路板包括複數供對接之第一導電墊及第二導電墊,第一導電墊前方對應設有導引墊,所述導引墊與第二導電墊均沿對接方向延伸且間隔排列,第一導電墊在所述對接方向上位於第二導電墊之後方,上述第一導電墊與對應導引墊相間隔且電性斷開。通過上述結構,可有效防止印刷電路板上相鄰導電線路之間的短路。</t>
  </si>
  <si>
    <t>2005212084</t>
  </si>
  <si>
    <t>M286476</t>
  </si>
  <si>
    <t>JIANG, HONG-BING | LIN, CHIA HUANG</t>
  </si>
  <si>
    <t>蔣宏兵 | 林家煌</t>
  </si>
  <si>
    <t>H01R-012/14 | H01R-013/648 | H01R-012/14 | H01R-013/648</t>
  </si>
  <si>
    <t>TWI571009B | TWI334673B</t>
  </si>
  <si>
    <t>TWM286476U</t>
  </si>
  <si>
    <t>7906001002280</t>
  </si>
  <si>
    <t>一種電子卡連接器,用以電性連接電子卡,包括:具有插置空間之絕緣本體、若千可與電子卡電性接觸之第一端子、滑動裝置及第二、第三彈性端子,所述第一端子、第二、第三彈性端子收容於該絕緣本體,所述滑動裝置可將卡退出並具有在第一位置及第二位置之間滑動之滑動體,其中所述滑動體連接有金屬片,該金屬片可隨滑動體的滑動而移動,移動過程中,金屬片刮擦第二、第三彈性端子,且當滑動體在第二位置時金屬片接觸並電性導通兩彈性端子,當滑動體在第一位置時金屬片斷開兩彈性端子間電性連接。如此設置,可有效的清理兩端子接觸點使兩端子良好電性連接。</t>
  </si>
  <si>
    <t>2005206860</t>
  </si>
  <si>
    <t>M286478</t>
  </si>
  <si>
    <t>ZHAO, SEN-BING</t>
  </si>
  <si>
    <t>趙森兵</t>
  </si>
  <si>
    <t>TWI596846B</t>
  </si>
  <si>
    <t>TWM286478U</t>
  </si>
  <si>
    <t>7906001002282</t>
  </si>
  <si>
    <t>本創作揭示了一種電連接器,包括絕緣本體及收容於其內之端子,其中端子端腳末端設置凸伸部以凸伸固持在絕緣本體內,並於端子側邊設置卡持彈片,以抵觸在絕緣本體開槽處,從而在插頭連接器插入時,防止其端子與電連接器端腳相抵觸而將電連接器端子推出絕緣本體之外,並可保護插頭連接器之插腳不至彎曲或損壞,以達到電連接器間準確且穩定之電性連接。</t>
  </si>
  <si>
    <t>2005210199</t>
  </si>
  <si>
    <t>M286483</t>
  </si>
  <si>
    <t>TWI595712B</t>
  </si>
  <si>
    <t>TWM286483U</t>
  </si>
  <si>
    <t>7906001002287</t>
  </si>
  <si>
    <t>連接器組合</t>
  </si>
  <si>
    <t>本創作係提供一種連接器組合(1),其包括一與MP3播放器相配合之音頻輸出裝置(200),該音頻輸出裝置(200)包括端帽(20)及一連接至端帽之耳機組件(30),其中前述端帽(20)包括一帽體(21)及一收容於帽體(21)內之連接器(22),所述連接器(22)包括絕緣本體(222)、收容於絕緣本體(222)內之若干導電端子(223, 224)及包覆於絕緣本體(222)上之遮蔽殼體(221),所述連接器(22)可與標準之通用串列匯流排公接口相配接,所述導電端子(223, 224)中包括三根傳輸音頻之音頻端子(224),所述耳機組件(30)包括與上述三根音頻端子(224)相連接之耳機線(32)及安裝於耳機線(32)另一端之耳機(33)。通過採用這種音頻輸出裝置之設計,連接器組合(1)不但可以減少接口數目有利於小型化,而且配上原有之音頻接口可供二人共享音樂。</t>
  </si>
  <si>
    <t>2005210721</t>
  </si>
  <si>
    <t>M286492</t>
  </si>
  <si>
    <t>LIN, CHIA HUANG | RAO, YAN | SUN, HAI-JU | WANG, WEI</t>
  </si>
  <si>
    <t>林家煌 | 饒焱 | 孫海駒 | 王偉</t>
  </si>
  <si>
    <t>H01R-024/04 | H04R-001/04 | H01R-024/58 | H04R-001/04</t>
  </si>
  <si>
    <t>CN106331927B | TWI302048B | TWI299618B</t>
  </si>
  <si>
    <t>TWM286492U</t>
  </si>
  <si>
    <t>7906001002296</t>
  </si>
  <si>
    <t>本創作係一種電連接器組合(100),其包括可相互對接的插頭連接器(200)與插座連接器(300),插頭連接器之絕緣本體(1)包括基體(10),基體具有安裝面(101)及延伸面(102),基體的延伸面向前延伸有舌板(11),插頭連接器的第一端子(21)設置於舌板上,片狀第二端子(22)垂直設置於舌板兩端;插座連接器之絕緣本體(3)包括對接腔(31)及位於對接腔旁側的端子對接槽(32),插座連接器的第一端子(41)收容於對接腔兩側壁,第二端子(42)收容於端子對接槽;插頭連接器之舌板插入對接腔,插頭第二端子插入插座之端子對接槽可完成兩連接器之對接。本電連接器組合之信號端子與電源端子分開設置,使得端子間距變小,連接器尺寸亦變小。</t>
  </si>
  <si>
    <t>2005211602</t>
  </si>
  <si>
    <t>M286495</t>
  </si>
  <si>
    <t>H01R-003/00 | H01R-003/00</t>
  </si>
  <si>
    <t>CN104966804B | TWI601329B | TWI371142B | TWI371147B</t>
  </si>
  <si>
    <t>TWM286495U</t>
  </si>
  <si>
    <t>7906001002299</t>
  </si>
  <si>
    <t>本創作揭示一種電連接器,該電連接器包括絕緣本體、包覆在絕緣本體外部之接地端子及複數導電端子,其中絕緣本體包括位於絕緣本體前端且供對接連接器插入之收容空間、用以收容複數導電端子之收容槽;接地端子包括頂壁及兩個平行相對之側壁;接地端子之兩個側壁分別延伸有一個彈性臂,從而可使對接連接器穩固收容於電連接器內,且該電連接器具有良好之遮蔽效果及結構強度。</t>
  </si>
  <si>
    <t>2005212081</t>
  </si>
  <si>
    <t>M286501</t>
  </si>
  <si>
    <t>H01R-009/05 | H01R-024/16 | H01R-009/05 | H01R-024/76</t>
  </si>
  <si>
    <t>TWM286501U</t>
  </si>
  <si>
    <t>7906001002305</t>
  </si>
  <si>
    <t>本創作公開一種電連接器,包括絕緣本體、設置於絕緣本體的導電端子及接地端子,所述絕緣本體表面開設有供對接連接器插入的插孔,上述導電端子及接地端子均具有接觸部,且接地端子的接觸部相對於上述導電端子的接觸部更靠近插孔,其貼附於絕緣本體的插孔內壁,且靠近插孔外緣。當對接連接器與該電連接器對接時,相較於該電連接器的其他端子,接地端子最先與對接連接器接觸,從而保證該電連接器上積聚的靜電得到充分釋放,確保電子裝置不會產生噪音並獲得高品質傳輸信號。</t>
  </si>
  <si>
    <t>2005212082</t>
  </si>
  <si>
    <t>M286502</t>
  </si>
  <si>
    <t>WANG, NING | CHEN, ZHI-QIANG</t>
  </si>
  <si>
    <t>王寧 | 陳志强</t>
  </si>
  <si>
    <t>TWM286502U</t>
  </si>
  <si>
    <t>7906001002306</t>
  </si>
  <si>
    <t>(一)物品用途: 本創作係提供一種電連接器組件,尤其是指一種式樣新穎之電連接器組件。(二)創作特點: 請參閱各視圖所示,本創作電連接器組件大致呈直立長方體狀,其包括一長方體框架和位於框架上的長方體連接器,其中框架包括上頂面和兩側面,且其上頂面上設有若干間隔的圓孔。連接器具有前、後兩部分,前部的上頂面上設有一向上彎折的長方形彈片,兩側壁上分別設有方形凸台,同時導電端子從前部的前端面伸出。後部上頂面的中間設有一矩形孔,且右側面上設有一長方體退卡桿。</t>
  </si>
  <si>
    <t>2004307505</t>
  </si>
  <si>
    <t>D108886</t>
  </si>
  <si>
    <t>TING, CHIEN JEN | CHENG, YUNG CHANG</t>
  </si>
  <si>
    <t>丁建仁 | 鄭永昌</t>
  </si>
  <si>
    <t>TWD108886S</t>
  </si>
  <si>
    <t>7913069016211</t>
  </si>
  <si>
    <t>(一)物品用途: 本創作係提供一種電子卡連接器,尤其是指一種用於插接小型智慧卡之電子卡連接器。(二)創作特點: 請參閱本創作之圖面所示,本創作電子卡連接器大致呈方形結構,其具有一收容有複數端子的主體及一遮蓋於主體之上的殼體。主體之前端設有一貫穿主體的弧形缺口,兩側面上分別設有凸塊和凹槽,底面上凸設有複數定位塊。所述端子具有自主體之後端延伸出主體的尾部。殼體由一金屬片製成,其頂壁上凹陷形成一"H"型槽道;頂壁之前邊緣形成一弧形狀輪廓,頂壁之後邊緣具有一排與本體相扣持的扣持片;該頂壁之前端靠近其一側壁處衝壓形成一向主體傾斜的彈性臂及一毗鄰於該彈性臂的止擋片;該殼體之兩側壁上分別設有與所述主體上之凸塊及凹槽對應配合的缺口及彈片,且每一側壁於其前、後端各設有一焊接腳。 綜觀本創作,其整體造形別緻大方,佈局合理,呈現出獨特之視覺感受。</t>
  </si>
  <si>
    <t>2004308097</t>
  </si>
  <si>
    <t>D108887</t>
  </si>
  <si>
    <t>XU, JIAN-BO | LI, REN-CHIH</t>
  </si>
  <si>
    <t>徐建波 | 李仁志</t>
  </si>
  <si>
    <t>TWD108887S</t>
  </si>
  <si>
    <t>7913069016212</t>
  </si>
  <si>
    <t>線纜連接器</t>
  </si>
  <si>
    <t>(一)物品用途: 本創作係提供一種線纜連接器,尤指一種用於電腦與外設之間傳輸數據之線纜連接器。(二)創作特點: 請參閱第一圖至第七圖所示,本創作包括縱長絕緣本體、收容於絕緣本體內之導電端子、外模包覆成型於絕緣本體之外殼,所述外殼具有與其一體成型之拉拔帶。</t>
  </si>
  <si>
    <t>2004308098</t>
  </si>
  <si>
    <t>D108888</t>
  </si>
  <si>
    <t>CHENG, JIE | LIN, JIAN-TAO | CHENG, WEI-YA | LIU, SU-FENG</t>
  </si>
  <si>
    <t>程杰 | 林建濤 | 程衛亞 | 劉蘇峰</t>
  </si>
  <si>
    <t>TWD108888S</t>
  </si>
  <si>
    <t>7913069016213</t>
  </si>
  <si>
    <t>2004308099</t>
  </si>
  <si>
    <t>D108889</t>
  </si>
  <si>
    <t>CHENG, WEI-YA | CHENG, JIE | LIN, JIAN-TAO | LIU, SU-FENG</t>
  </si>
  <si>
    <t>程衛亞 | 程杰 | 林建濤 | 劉蘇峰</t>
  </si>
  <si>
    <t>TWD108889S</t>
  </si>
  <si>
    <t>7913069016214</t>
  </si>
  <si>
    <t>導光板模仁及其製備方法</t>
  </si>
  <si>
    <t>本發明涉及一種導光板模仁及其製備方法。該導光板模仁包括一表面,該表面上形成有微結構,該微結構包括複數軸向截面為圓弧形之凹槽及軸向截面為角形之凹槽,該兩種凹槽按預定光學圖形規則排佈。利用該模仁以塑膠射出、熱壓、滾壓或塗佈等方式可大批量成型應用於非自發光平面顯示器之背光模組中之導光板。本發明還提供該導光板模仁之製備方法。</t>
  </si>
  <si>
    <t>2004120622</t>
  </si>
  <si>
    <t>2004-07-09</t>
  </si>
  <si>
    <t>NAKAGAWA, TAKEO | NAKAMURA, FUMIO | GOTO, NORIO | LI, JUN-QI</t>
  </si>
  <si>
    <t>中川威雄 | 中村文夫 | 後藤典雄 | 李軍旗</t>
  </si>
  <si>
    <t>B29D-007/00 | G02F-001/13 | B29D-007/00 | G02F-001/1335</t>
  </si>
  <si>
    <t>TWI507793B | TWI361750B | TWI354838B</t>
  </si>
  <si>
    <t>TWI312312B</t>
  </si>
  <si>
    <t>7913053011725</t>
  </si>
  <si>
    <t>熱介面材料</t>
  </si>
  <si>
    <t>一種熱介面材料,包括填隙流體及分散於其中之可與空氣反應之金屬微粒。所述可與空氣反應之金屬微粒為奈米級顆粒。本發明之熱介面材料中,通過金屬微粒與熱源及散熱元件接觸介面間隙中空氣反應,減小甚至消除間隙以降低熱阻提升導熱性能,且具有高導熱性質之反應產物亦可進一步提升熱介面材料之導熱性能。</t>
  </si>
  <si>
    <t>2004120637</t>
  </si>
  <si>
    <t>CHIEN, YANG-CHANG | HUANG, YUAN-HENG</t>
  </si>
  <si>
    <t>簡揚昌 | 黃元亨</t>
  </si>
  <si>
    <t>C09K-005/06 | H05K-007/20 | G06F-001/20 | C09K-005/06 | G06F-001/20 | H05K-007/20</t>
  </si>
  <si>
    <t>TW200602474A</t>
  </si>
  <si>
    <t>7913053012009</t>
  </si>
  <si>
    <t>風扇防油裝置</t>
  </si>
  <si>
    <t>一種風扇防油裝置,包括一扇框中柱及一旋轉安裝於該扇框中柱底面之防油蓋,該扇框中柱具有一基板部及一柱狀部,該柱狀部貫穿開設一中心孔,該基板部底部設有一與該中心孔連通之容置槽,該防油蓋包括一收容于該容置槽之圓盤,實現防油蓋和扇框中柱之密封,該防油蓋于該圓盤周緣設置複數卡部,該基板部貫穿設有複數與所述卡部對應之卡掣槽,所述卡掣槽具有可讓卡部進入之寬槽部及當卡部被旋轉至該部位而被其卡扣之窄槽部。防油蓋和扇框中柱之結合,主要依靠卡掣槽和卡部之間之相互扣合來完成,結合牢固,不易脫落。</t>
  </si>
  <si>
    <t>2004120053</t>
  </si>
  <si>
    <t>2004-07-02</t>
  </si>
  <si>
    <t>F04D-029/06 | F04D-029/10 | F04D-029/06 | F04D-029/10</t>
  </si>
  <si>
    <t>TWI422126B</t>
  </si>
  <si>
    <t>TWI284706B</t>
  </si>
  <si>
    <t>7913053012097</t>
  </si>
  <si>
    <t>表面形貌測量用觸針及其製備方法</t>
  </si>
  <si>
    <t>本發明提供一種表面形貌測量用觸針,其包括:一套管,其一端開口並具有一內腔;一銷子,其具有第一端及第二端;及一球狀觸頭,其具有一凹槽;其中,該銷子第一端係插入該凹槽內固定,第二端係自該套管之開口插入內腔且固定。銷子與球狀觸頭可藉由粘結劑粘結固定,亦可利用焊接固定。銷子與套管可藉由粘結劑粘結固定,或利用焊接、鉚接固定。球狀觸頭係真圓球。本發明之觸針具有測量精度高,穩定性好,使用壽命長之優點。另外,本發明還涉及該觸針之製備方法。</t>
  </si>
  <si>
    <t>2004120628</t>
  </si>
  <si>
    <t>TAKEO, NAKAGAWA | LIU, QING | CHEN, DE-CHENG</t>
  </si>
  <si>
    <t>中川威雄 | 劉慶 | 陳德成</t>
  </si>
  <si>
    <t>G01B-007/28</t>
  </si>
  <si>
    <t>TWI247879B</t>
  </si>
  <si>
    <t>7913053012152</t>
  </si>
  <si>
    <t>光柵光譜機</t>
  </si>
  <si>
    <t>本發明涉及一種光柵光譜機,依照光路經過該光譜機各元件之次序,該光譜機包括:一光源;一準直透鏡,使來自光源之光束平行;一繞射光學光柵,接收並使光束色散;一聚焦透鏡,聚焦上述色散光束,形成繞射光譜;一非球面透鏡,對上述繞射光譜進行分離;一數位微鏡設備,具有複數反射鏡片,反射上述繞射光譜;一色轉輪,合成上述繞射光譜圖;一投影鏡頭;及一顯示屏幕。本發明之光柵光譜機由於採用數位微鏡設備,無須將光信號轉換為電信號而可直接獲得較大光譜響應波長範圍之光譜訊息。</t>
  </si>
  <si>
    <t>2004120621</t>
  </si>
  <si>
    <t>G02B-027/00 | G02B-027/00 | G01J-003/28</t>
  </si>
  <si>
    <t>TWI808014B | TWI814767B | TWI305832B</t>
  </si>
  <si>
    <t>TWI260427B | US7292337B2</t>
  </si>
  <si>
    <t>7913053012208</t>
  </si>
  <si>
    <t>非球面鏡片及其製造方法</t>
  </si>
  <si>
    <t>本發明係一種非球面鏡片,該非球面鏡片包括球面玻璃基材及形成於基材上之非球面膜層,該基材具有球面曲面,該非球面膜層具有非球面曲面。該非球面鏡片的製作方法包括提供球面玻璃基材、將基材放入射出成型模具內、射出塑膠、固化等步驟。</t>
  </si>
  <si>
    <t>2004120052</t>
  </si>
  <si>
    <t>JP1991-133611A | US6872334B2 | US5415817A</t>
  </si>
  <si>
    <t>CN101609201B</t>
  </si>
  <si>
    <t>TWI340258B</t>
  </si>
  <si>
    <t>7913053012212</t>
  </si>
  <si>
    <t>眼鏡片設計方法</t>
  </si>
  <si>
    <t>本發明眼鏡片設計方法,該設計眼鏡片方法之步驟如下:先按球面眼鏡片設計,取第一面為平面,第二面依眼鏡片度數公式來確定;然後將第二表面用非球面優化方法來校正像差,所述之優化方法定義一績效函數,該績效函數包括設計所考慮之控制項,績效函數表示成具有非球面係數和二次曲面係數參數之函數;再將該績效函數通過阻尼最小二乘法計算結果。</t>
  </si>
  <si>
    <t>2004120050</t>
  </si>
  <si>
    <t>TWI337269B</t>
  </si>
  <si>
    <t>7913053012244</t>
  </si>
  <si>
    <t>一種背光模組,包括一導光板及一燈管,該導光板包括一入光面、一底面及一出光面,該燈管相對該入光面設置,該燈管之兩端設有用於連接電源之連接部,燈管之中間部份為發光區域,該連接部被設置在該入光面之外側,其可使燈管之發光區域光束順利進入導光板之角落,增加導光板角落輝度,增加整個背光模組之輝度均勻性。</t>
  </si>
  <si>
    <t>2004120620</t>
  </si>
  <si>
    <t>TW200602743A</t>
  </si>
  <si>
    <t>7913053012277</t>
  </si>
  <si>
    <t>導光板及其製備方法</t>
  </si>
  <si>
    <t>本發明涉及一種導光板及其製備方法。該導光板包括一入光面、一出光面及一與出光面相對之反射面,該三個面中至少一面上形成有複數軸向截面為圓弧形之凹槽及軸向截面為角形之凹槽,該兩種凹槽按預定光學圖形規則排布。該軸向截面為圓弧形之凹槽能調整光束面均勻度;軸向截面為角形之凹槽能調整光束方向性,使光束從導光板出光面一定分佈角度內射出,增強該範圍內光束亮度。因此,本發明所提供之導光板能使其出光面出射之出射光均勻明亮,適合應用于非自發光平面顯示器之背光模組中。本發明還提供該導光板之製備方法。</t>
  </si>
  <si>
    <t>2004120627</t>
  </si>
  <si>
    <t>NAKAGAWA, TAKEO | NAKAMURA, FUMIO | GOTO, NORIO | LI, JUNQI</t>
  </si>
  <si>
    <t>TWI491837B</t>
  </si>
  <si>
    <t>TW200602745A</t>
  </si>
  <si>
    <t>7913053012279</t>
  </si>
  <si>
    <t>主機板USB電源切換控制電路</t>
  </si>
  <si>
    <t>一種主機板USB電源切換控制電路,其包括一第一雙極性二極管及一第二雙極性三極管。該第一雙極性二極管之基極藉由一基極偏置電阻接收主機板電源之PG信號,並經由基極偏置電阻接地;集電極經由集電極電阻接待機電源端;發射極接地。該第二雙極性二極管之基極與第一雙極性二極管之集電極相連;集電極經由集電極電阻接系統電源端,並直接輸出PWR╴OK信號;發射極接地。該控制電路以雙極性三極管作為控制開關,接收邏輯高PG信號,輸出可使USB電路切換至系統工作電壓之PWR╴OK信號;接收邏輯低PG信號,輸出可使USB電路切換至待機電壓之PWR╴OK信號。</t>
  </si>
  <si>
    <t>2004120638</t>
  </si>
  <si>
    <t>YOU, YONG-XING | YANG, XING-JUN | XIONG, JIN-LIANG</t>
  </si>
  <si>
    <t>游永興 | 楊興軍 | 熊金良</t>
  </si>
  <si>
    <t>CN105867523B | TWI590552B | TWI386774B | TWI460578B</t>
  </si>
  <si>
    <t>TWI288321B</t>
  </si>
  <si>
    <t>7913053012381</t>
  </si>
  <si>
    <t>高效能的多磁碟容錯系統及方法</t>
  </si>
  <si>
    <t>一種高效能的多磁碟容錯系統,該系統包括一中央處理器、一異或(XOR)運算單元、一磁碟陣列及一系統匯流排。中央處理器包括一求模數運算單元、一移位運算單元及一位址轉換單元;磁碟陣列包括複數顆磁碟,磁碟數量不受質數條件限制,每一磁碟用於儲存複數資料段、一組同位段P及一組同位段Q。本發明還提供一種多磁碟容錯方法,其藉由使用少量的XOR運算對磁碟陣列中之資料區塊進行兩次不同分組,其規則排列有效利用磁碟空間。實施本發明,能對磁碟陣列中之損毀磁碟的資料區塊進行重建,進而修補單顆損毀磁碟以及兩顆損毀磁碟之資料。</t>
  </si>
  <si>
    <t>2004120049</t>
  </si>
  <si>
    <t>G06F-011/00 | G06F-017/30 | G11B-005/00 | G06F-011/00 | G06F-017/30 | G11B-005/00</t>
  </si>
  <si>
    <t>TW200300531A | TW561398B | TW513699B | US6792391B1 | US6848022B2</t>
  </si>
  <si>
    <t>TWI402744B | US7895393B2</t>
  </si>
  <si>
    <t>TWI307836B | US7788525B2</t>
  </si>
  <si>
    <t>7913053012385</t>
  </si>
  <si>
    <t>影音播放程式遙控系統及方法</t>
  </si>
  <si>
    <t>一種影音播放程式遙控系統及方法,該系統包括:一遙控器,用於輸入影音播放控制命令,並根據該控制命令產生一種紅外線(CIR)訊號;一電腦主機,包括中央處理器、南橋、I/O晶片組、紅外線訊號處理模組、Audio DJ訊息處理模組、LCD顯示控制模組及LCD顯示面板。紅外線訊號處理模組用於接收紅外線訊號,並將其調制並編碼成紅外線訊息;Audio DJ訊息處理模組用於將紅外線訊息轉化為Audio DJ訊息,並將其傳遞給影音播放程式;LCD顯示控制模組用於接收影音播放訊息,並控制影音播放訊息於LCD顯示面板上顯示。</t>
  </si>
  <si>
    <t>2004120619</t>
  </si>
  <si>
    <t>TW200602883A | US2006-0029013A1</t>
  </si>
  <si>
    <t>7913053012416</t>
  </si>
  <si>
    <t>交叉式屏幕顯示選單的選單方式</t>
  </si>
  <si>
    <t>本發明揭露一種交叉式屏幕顯示選單的選單方式。該交叉式屏幕顯示選單上複數可移動的選單項及功能組在同一層顯示。該交叉式屏幕顯示選單包括一橫杠形選單項顯示區域及至少一橫杠形功能組顯示區域,當一功能組中最末端的選單項移動出該選單項顯示區域內一固定位置時,該功能組中的複數選單項被聚集成一功能組,該功能組顯示區域顯示至少一功能組;同時下一功能組中的複數選單項被散開,在選單項顯示區域中顯示至少一選單項,並且該下一功能組中最前端的選單項移動到該固定位置。該固定位置處的選單項被激活,並水平顯示該選單項之設定值。</t>
  </si>
  <si>
    <t>2004120632</t>
  </si>
  <si>
    <t>TW578090B | US6765597B2 | US6281895B1</t>
  </si>
  <si>
    <t>TWI334085B</t>
  </si>
  <si>
    <t>7913053012432</t>
  </si>
  <si>
    <t>建立CPU風扇模型之方法</t>
  </si>
  <si>
    <t>一種建立CPU風扇模型之方法,包括以下步驟:(1)針對CPU風扇之電特性進行分析,選定輸入電壓和工作電流為參數;(2)根據實驗方法得出之數據,繪製出CPU風扇之電壓–電流特性曲線;(3)在PSPICE軟體中尋找一標準之模型,根據步驟(1)(2)中得出之參數及電壓–電流特性曲線,對該模型進行定義及修改,使之具備所需CPU風扇原型之特性,並將其四個端口兩兩連接;(4)單獨針對(3)中所得出之模型進行仿真驗證,測繪出該模型之電壓–電流特性曲線圖,檢驗其與該CPU風扇原型之特性曲線是否一致。</t>
  </si>
  <si>
    <t>2004120618</t>
  </si>
  <si>
    <t>YOU, YONG-XING | YANG, XING-JUN</t>
  </si>
  <si>
    <t>游永興 | 楊興軍</t>
  </si>
  <si>
    <t>TWI261186B</t>
  </si>
  <si>
    <t>7913053012449</t>
  </si>
  <si>
    <t>工治具管控系統及方法</t>
  </si>
  <si>
    <t>本發明揭露一種工治具管控系統及方法。該系統提供一伺服器、及一資料庫,其藉由內部網路與生產現場之複數控制器相連。其中伺服器用來控制所有的控制器,控制器係一種管控設備,其與光電開關(Sensor)及報警器相連,該控制器用於接收光電開關傳回來的信號,并控制報警器報警。該系統可通過光電開關感應電路板(PCBA板)流過的數量,以統計鋼網使用次數,通過記錄鋼網上下生產線時間、統計和管控鋼網的使用時間。當鋼網的使用次數或使用時間超出系統預設值,本系統自動報警,并連動機台停止生產,直到報警解除。</t>
  </si>
  <si>
    <t>2004120047</t>
  </si>
  <si>
    <t>WANG, CHI-CHIH | HE, BING-YU | FANG, CHANG-GENG</t>
  </si>
  <si>
    <t>TW524421U | TW488335U | US6393333B1</t>
  </si>
  <si>
    <t>TWI303789B</t>
  </si>
  <si>
    <t>7913053012457</t>
  </si>
  <si>
    <t>支援及時生產出貨之貨櫃管控系統及方法</t>
  </si>
  <si>
    <t>一種貨櫃管控系統及方法,用於支援製造企業及時生產出貨。該系統包括一設置於製造企業附近的物流車場,用於為該製造企業及時提供生產出貨所需之空櫃。該物流車場包括一應用伺服器,其藉由通訊網路與所述製造企業生產現場及複數船公司相連,可實時監控生產現場出貨作業情況,並與製造企業及船公司相互間傳遞空櫃需求資訊。當製造企業某一出貨碼頭準備出貨時,物流車場及時供應空櫃至該出貨碼頭,並在出貨重櫃運輸至相應船公司後從該船公司提取空櫃補充至物流車場。該物流車場設置有一定量的空櫃安全庫存,以防止意外情況發生,保證製造企業之及時生產能夠持續進行。</t>
  </si>
  <si>
    <t>2004120629</t>
  </si>
  <si>
    <t>YANG, WEI-XIN | FENG, JI-GUANG</t>
  </si>
  <si>
    <t>楊維新 | 馮繼光</t>
  </si>
  <si>
    <t>TWI409709B | TWI416420B</t>
  </si>
  <si>
    <t>TW200602928A</t>
  </si>
  <si>
    <t>7913053012461</t>
  </si>
  <si>
    <t>線邊倉管控系統及方法</t>
  </si>
  <si>
    <t>本發明揭露一種線邊倉管控系統及方法。該系統包括有一應用伺服器,一資料庫,複數客戶端電腦。該應用伺服器用於將客戶訂單轉換成企業內部用於生產之工單,判斷工單是否缺料,自動將工單所需之物料數量從倉庫轉撥到線邊倉中,統計製程報廢過程中報廢物料的數量,依據製程報廢物料之數量生成相應的超發單。其中應用伺服器包括有:一訂單獲取模組、一工單處理模組、一轉撥單生成模組、一製程報廢處理模組及一超發單生成模組。</t>
  </si>
  <si>
    <t>2004120639</t>
  </si>
  <si>
    <t>YEH, PU-YANG | YANG, SHANG-FU</t>
  </si>
  <si>
    <t>葉步洋 | 楊上富</t>
  </si>
  <si>
    <t>TW502189B</t>
  </si>
  <si>
    <t>TWI469068B</t>
  </si>
  <si>
    <t>TWI301249B</t>
  </si>
  <si>
    <t>7913053012462</t>
  </si>
  <si>
    <t>雙面發光二極體顯示器</t>
  </si>
  <si>
    <t>本發明提供一種雙面發光二極體顯示器,包括兩塊相互平行之屏蔽板;以及位於兩屏蔽屏間之發光模組。兩屏蔽屏結構相同,分別形成有圖像對比度增強裝置。所述發光模組包括一不透明絕緣基板,在其相對兩表面上分別對稱形成有像素矩陣,至少一面形成有激勵電路系統。該雙面發光二極體顯示進一步包括對稱性像素電極之電路連接方式,以實現雙面顯示相同圖像。本發明之雙面發光二極體顯示器可充分利用顯示空間,並具有結構簡便及成本低等優點。可應用於交通指示牌、大型場合資訊顯示板及環形電影院等方面。</t>
  </si>
  <si>
    <t>2004120623</t>
  </si>
  <si>
    <t>CHEN, PI-JIN | LIU, PENG | QIAN, LI | WEI, YANG | SHENG, LEI-MEI | LEI, YOU-HUA | LIU, LIANG | FAN, SHOU-SHAN</t>
  </si>
  <si>
    <t>陳丕瑾 | 柳鵬 | 潛力 | 魏洋 | 盛雷梅 | 雷有華 | 劉亮 | 范守善</t>
  </si>
  <si>
    <t>G09F-009/30 | H01L-033/00 | G09F-009/30 | H01L-033/00</t>
  </si>
  <si>
    <t>TWI534993B</t>
  </si>
  <si>
    <t>TWI251795B</t>
  </si>
  <si>
    <t>7913053012557</t>
  </si>
  <si>
    <t>燈管壽命延長裝置及方法</t>
  </si>
  <si>
    <t>一種延長LCD中燈管壽命的裝置及方法,其可分階段降低燈管的亮度。該裝置包括一圖像訊號輸出單元、一縮放控制器(Scaler)、一微程序控制單元(MCU)、一轉換器(Inverter)及一燈管。其中MCU又包括一中央處理單元(CPU)、一計時器、及一記憶體。圖像訊號輸出單元輸出圖像訊號;Scaler接收圖像訊號;MCU實時偵測Scaler中有無圖像訊號輸入;當Scaler中無圖像訊號輸入時,MCU啟動計時器記錄無圖像訊號輸入的持續時間(T);CPU比較持續時間(T)與存儲於記憶體中的預設時間,以向Scaler發出控制訊號,控制Scaler生成具相應佔空比之PWM波,從而保持燈管當前亮度或將燈管的亮度下降至相應預設亮度。</t>
  </si>
  <si>
    <t>2004120633</t>
  </si>
  <si>
    <t>G09G-003/00 | H05B-041/00 | G02F-001/13 | G09G-003/00 | H05B-041/00 | G02F-001/133</t>
  </si>
  <si>
    <t>US6940233B2 | US6188181B1 | US5828178A</t>
  </si>
  <si>
    <t>TWI433134B</t>
  </si>
  <si>
    <t>TWI333187B | US7091947B2</t>
  </si>
  <si>
    <t>7913053012563</t>
  </si>
  <si>
    <t>光學元件固持裝置</t>
  </si>
  <si>
    <t>一種光學元件固持裝置,其將該光學元件可拆卸地安裝於光學基座上,該光學元件固持裝置包括一承載裝置及一調節裝置,該承載裝置與光學基座相對設置,並固定該光學元件於該承載裝置上。該調節裝置可拆卸地連接該光學基座與該承載裝置,並包括一位置調整元件及一傾斜調整元件,該位置調整元件可於某一平面內移動該承載裝置以使該光學元件到達預設位置,該傾斜調節元件可調節該光學元件之傾斜度以使其滿足預定光路。</t>
  </si>
  <si>
    <t>2004120048</t>
  </si>
  <si>
    <t>G11B-003/10 | G11B-003/10</t>
  </si>
  <si>
    <t>CN106646804B | TWI407770B</t>
  </si>
  <si>
    <t>TWI257091B</t>
  </si>
  <si>
    <t>7913053012616</t>
  </si>
  <si>
    <t>冷陰極螢光燈數位驅動系統</t>
  </si>
  <si>
    <t>一種冷陰極螢光燈數位驅動系統包括一交流電壓供應電路、一時脈產生電路、一感測阻抗、一回授控制器及一冷陰極螢光燈。該交流電壓供應電路提供一正弦交流電壓至該冷陰極螢光燈。該時脈產生電路產生一時脈信號以控制該正弦交流電壓之提供。該感測阻抗,係回應該正弦交流電壓以感測流經該冷陰極螢光燈之電流。而該回授控制器,可集成在一晶片上,係將該類比量之感測電流轉換成數位信號,並至少部分依據該數位信號以調制該時脈信號之脈寬,如此而調整輸入至該冷陰極螢光燈之正弦交流電壓。</t>
  </si>
  <si>
    <t>2004120631</t>
  </si>
  <si>
    <t>TW315540B | US6259615B1</t>
  </si>
  <si>
    <t>TWI547212B</t>
  </si>
  <si>
    <t>TWI361022B</t>
  </si>
  <si>
    <t>7913053013006</t>
  </si>
  <si>
    <t>一光學讀/寫系統包括三雷射光源、三檢測元件、一稜鏡單元、一準直透鏡及一物鏡。該三雷射光源分別產生不同波長之第一、第二及第三入射光束,以分別與第一、第二及第三光碟規格相對應。該檢測元件接收上述雷射光源產生之光訊號。該稜鏡單元具有分別輸入第一、第二、第三入射光束之第一、第二、第三入光面,及一輸出第一、第二、第三入射光束之出光面,且該稜鏡單元於第一、第三入射光束所經光路中分別設有一非球面以對第一、第三入射光束聚光。準直透鏡位於稜鏡單元之出光面一側之光路中,且具有與第二入射光束相匹配之光學參數。該物鏡正對光碟表面設置,該物鏡具有與第二光碟規格相匹配之光學參數。</t>
  </si>
  <si>
    <t>2004120634</t>
  </si>
  <si>
    <t>G11B-007/12 | G11B-007/12 | G11B-007/125 | G11B-007/135</t>
  </si>
  <si>
    <t>TWI275084B | US7336587B2</t>
  </si>
  <si>
    <t>7913054004220</t>
  </si>
  <si>
    <t>一種光學讀/寫系統,其包括:一第一光收發單元、一第二光收發單元、一第三光收發單元、一稜鏡組、一反射稜鏡、一準直透鏡及一物鏡。稜鏡組具有位於第一、第二入射光束之共同光路中之第一稜鏡,位於第三入射光束之光路中之第二稜鏡及位於第一、第二、第三入射光束之共同光路中之第三稜鏡。反射稜鏡具有一入光面及一出光面,且該入光面與出光面相鄰且成一定角度,垂直入射至該反射稜鏡入光面之光訊號經反射稜鏡之表面間反射後,可垂直於該反射稜鏡之出光面出射。準直透鏡、物鏡具有與第一波長相對應之光學參數,且位於第一、第二、第三入射光束共用之光路中。</t>
  </si>
  <si>
    <t>2004120635</t>
  </si>
  <si>
    <t>SUN, WEN-SHING</t>
  </si>
  <si>
    <t>G11B-007/12 | G11B-007/08 | G11B-007/125 | G11B-007/135</t>
  </si>
  <si>
    <t>TWI260616B | US7466643B2</t>
  </si>
  <si>
    <t>7913054004221</t>
  </si>
  <si>
    <t>智慧型LED控制系統及方法</t>
  </si>
  <si>
    <t>本發明提供一種智慧型LED控制系統,該系統包括一圖像訊號輸出單元、一圖像處理器、一微程序控制單元、一顯示裝置、一發光二極管電路、及一LED指示燈。其中該微程序控制單元包括有一CPU、一脈寬調制接腳、一計時器、及一存儲器。該CPU與計時器、存儲器及脈寬調制接腳相連,用於控制各個單元,並根據圖像訊號狀態生成具一定PWM單位週期個數之PWM波;計時器係基於時鐘週期進行計時;存儲器儲存PWM波之單位週期個數及控制程序。此外,本發明還提供一種智慧型LED控制方法。</t>
  </si>
  <si>
    <t>2004120630</t>
  </si>
  <si>
    <t>H01L-033/00 | G06F-007/00 | H01L-033/00 | G06F-007/00</t>
  </si>
  <si>
    <t>US2004-0046720A1 | US6658577B2 | US6472946B2 | US4112440A</t>
  </si>
  <si>
    <t>TWI388768B</t>
  </si>
  <si>
    <t>TWI337408B | US7239093B2</t>
  </si>
  <si>
    <t>7913054004309</t>
  </si>
  <si>
    <t>音量控制系統及方法</t>
  </si>
  <si>
    <t>一種音量控制系統及方法,該系統包括:一按鍵輸入單元、一微程式控制單元、一音效集成電路。按鍵輸入單元用於響應用戶的操作,並向微程式控制單元發送與該操作相對應的控制信號。微程式控制單元接收該控制信號,並根據該控制信號之持續發送時間與一預定時間的比較結果,產生一相應佔空比的PWM波,以控制音效集成電路調節音量,當該控制信號的持續發送時間小於或等於該預定時間時,以一為單位調節音量;當該控制信號的持續發送時間大於該預定時間時,執行靜音功能或以十為單位調節音量。本系統可實現靜音功能及人性化調節音量,從而方便用戶操作。</t>
  </si>
  <si>
    <t>2004120626</t>
  </si>
  <si>
    <t>H03G-003/00 | H03G-003/00</t>
  </si>
  <si>
    <t>US6944284B2 | US5303371A</t>
  </si>
  <si>
    <t>TWI327417B | US7567679B2</t>
  </si>
  <si>
    <t>7913054004365</t>
  </si>
  <si>
    <t>散熱器扣合裝置</t>
  </si>
  <si>
    <t>一種散熱器扣合裝置,包括一對扣合體及可旋轉連接於該對扣合體之間之彈性體,該彈性體包括一用於彈性抵壓於散熱器之抵壓部,該扣合體包括一用於扣於發熱電子元件下緣之扣,該扣合裝置進一步包括一當扣合體旋轉時,可提供與扣合體旋轉方向相反回復力之彈性回復裝置。本發明散熱器扣合裝置扣合時只需將上述扣合體向外旋轉,同時下壓扣合體,彈性回復裝置產生彈性回復力即可使扣合體之扣扣在電子元件上,操作方便快捷。</t>
  </si>
  <si>
    <t>2004120636</t>
  </si>
  <si>
    <t>CHEN, CHUN-CHI | WU, YI-QIANG | FENG, CHENG-BIN</t>
  </si>
  <si>
    <t>陳俊吉 | 吳宜强 | 馮成斌</t>
  </si>
  <si>
    <t>TW200603717A</t>
  </si>
  <si>
    <t>7913054004428</t>
  </si>
  <si>
    <t>一種ATA信號測試裝置,其包括一由複數信號線組成的排線及複數底座,該等底座內嵌合有由多個信號連接元件組成的信號連接組件,該信號連接組件穿過該排線將排線結合在底座上,且該信號連接組件穿過排線的端子外露,在用於傳輸ATA信號的外露端子上焊接複數排針,從而將排線上傳輸資料的信號在排針上導出,以方便信號的量測。</t>
  </si>
  <si>
    <t>2004120051</t>
  </si>
  <si>
    <t>LIU, YUNG-CHUN | LIN, HUANG-NIEN | WANG, TAI-CHEN | OU YANG, MING-SHIU</t>
  </si>
  <si>
    <t>劉永鈞 | 林鴻年 | 王太誠 | 歐陽銘修</t>
  </si>
  <si>
    <t>G06F-011/27 | G06F-011/273</t>
  </si>
  <si>
    <t>TW562938B | TW527491B | TW421341U | US6674010B2 | US6489563B1</t>
  </si>
  <si>
    <t>TWI311249B</t>
  </si>
  <si>
    <t>7917013000070</t>
  </si>
  <si>
    <t>板體固定組合</t>
  </si>
  <si>
    <t>一種板體固定組合,係將一第一板體與一第二板體相互穩固連接,該第一板體形成有兩弧形突出部,該第二板體形成有一卡固於該等弧形突出部之間之舌片。</t>
  </si>
  <si>
    <t>2005214714</t>
  </si>
  <si>
    <t>2005-08-26</t>
  </si>
  <si>
    <t>M285739</t>
  </si>
  <si>
    <t>2006-01-11</t>
  </si>
  <si>
    <t>CHEN, YUN LUNG | HSIAO, YI CHONG | SUN, MING-XIAN</t>
  </si>
  <si>
    <t>陳允隆 | 蕭毅忠 | 孫明賢</t>
  </si>
  <si>
    <t>TWM285739U</t>
  </si>
  <si>
    <t>7906001001546</t>
  </si>
  <si>
    <t>筆記型電腦鍵盤固定裝置組合</t>
  </si>
  <si>
    <t>一種筆記型電腦鍵盤固定裝置組合,包括一鍵盤、一基座及複數固定件,該基座包括一頂板,該等固定件係可滑動地裝設於該頂板,每一固定件包括一壓制塊,該鍵盤係由該等壓制塊壓制固定於該頂板。</t>
  </si>
  <si>
    <t>2005216014</t>
  </si>
  <si>
    <t>M285741</t>
  </si>
  <si>
    <t>G06F-001/16 | G06F-003/023 | G06F-001/16 | G06F-003/023</t>
  </si>
  <si>
    <t>TWI368131B | TWI355578B | TWI306614B | US8139350B2</t>
  </si>
  <si>
    <t>TWM285741U</t>
  </si>
  <si>
    <t>7906001001548</t>
  </si>
  <si>
    <t>電腦機殼前板鎖固裝置</t>
  </si>
  <si>
    <t>一種電腦機殼前板鎖固裝置,係用於鎖固一前板,該前板包括一前板本體及與該前板本體相連接之兩側壁,該前板兩側壁均至少設有一凸柱,該鎖固裝置包括一基座,該基座包括一底壁及兩側壁,該基座之兩側壁均開設有一供該凸柱滑動之穿槽、一對分別裝設於該基座兩側壁上之扳動件及一對分別套設於該兩扳動件上之彈性件,該兩扳動件均設有一定位該等凸柱之收容部。</t>
  </si>
  <si>
    <t>2005216419</t>
  </si>
  <si>
    <t>M285743</t>
  </si>
  <si>
    <t>CHEN, YUN LUNG | SUN, DA-LONG | SHI, JIAN-WEI</t>
  </si>
  <si>
    <t>陳允隆 | 孫大龍 | 師建偉</t>
  </si>
  <si>
    <t>TWM285743U</t>
  </si>
  <si>
    <t>7906001001550</t>
  </si>
  <si>
    <t>一種電容隔熱裝置及應用該裝置之電容裝置</t>
  </si>
  <si>
    <t>提供一種電容隔熱裝置及應用該裝置之電容裝置,其包括一電容本體及一套合電容本體之電容隔熱裝置,該電容隔熱裝置具有一底座,沿該底座之壁向延伸出一隔熱板,在該底座之內壁連接有一水平支架,該底座、該隔熱板及該水平支架所圍的內部空間形成一可套合一電容本體之空腔。</t>
  </si>
  <si>
    <t>2005211113</t>
  </si>
  <si>
    <t>M285788</t>
  </si>
  <si>
    <t>HSIEH, KUAN HONG | WANG, HAN CHE | WANG, TE HSU | PENG, DAO MING | CHUNG, SHIN HONG</t>
  </si>
  <si>
    <t>H01G-009/08 | H01G-009/08</t>
  </si>
  <si>
    <t>TWM285788U</t>
  </si>
  <si>
    <t>7906001001595</t>
  </si>
  <si>
    <t>網路設備</t>
  </si>
  <si>
    <t>一種網路設備,包括一插槽、一第一訊號處理電路、一第二訊號處理電路及一中央處理單元。插槽用於接收複數具有不同頻寬的訊號。第一訊號處理電路與插槽相連,用於過濾從插槽接收到的不同頻寬的訊號,以使第一頻寬訊號通過,及處理第一頻寬訊號。第二訊號處理電路與插槽相連,用於過濾從插槽接收到的不同頻寬的訊號,以使第二頻寬訊號通過,及處理第二頻寬訊號。中央處理單元連接於第一訊號處理電路及第二訊號處理電路,用於處理第一訊號處理電路與第二訊號處理電路所產生的訊號。</t>
  </si>
  <si>
    <t>2005216015</t>
  </si>
  <si>
    <t>M285858</t>
  </si>
  <si>
    <t>CHIANG, KUO WEI</t>
  </si>
  <si>
    <t>江國維</t>
  </si>
  <si>
    <t>H04L-005/00 | H04L-012/00 | H04L-005/00 | H04L-012/00</t>
  </si>
  <si>
    <t>TWM285858U | US2007-0066255A1</t>
  </si>
  <si>
    <t>7906001001665</t>
  </si>
  <si>
    <t>具伸縮式耳機之攜帶式電子裝置</t>
  </si>
  <si>
    <t>一種具伸縮式耳機之攜帶式電子裝置,包括:一收容部;一軸,該軸設於該收容部內;一彈性元件,其設於該收容部內,且固定於該軸上;一耳機,其包括一耳機線及一連接耳機線之聽筒,該耳機線可於該彈性元件彈力作用下收容於該收容部內。本創作具伸縮式耳機之攜帶式電子裝置可將耳機收容於該攜帶式電子裝置內。</t>
  </si>
  <si>
    <t>2005216016</t>
  </si>
  <si>
    <t>M285864</t>
  </si>
  <si>
    <t>H04M-001/21 | G06F-003/16 | H04M-001/21 | G06F-003/16</t>
  </si>
  <si>
    <t>TWI491269B | TWI328762B</t>
  </si>
  <si>
    <t>TWM285864U</t>
  </si>
  <si>
    <t>7906001001671</t>
  </si>
  <si>
    <t>一種風扇固定裝置,用以將一風扇固定於一電子設備之基座內,該風扇固定裝置包括一固定於該基座之安裝架及一用以將該風扇固定至該安裝架之固定件,該安裝架包括兩側板,該兩側板之一端分別開設一卡孔,該固定件包括兩具彈性之固定部,每一固定部對應該安裝架之相應側板之卡孔凸設一卡塊,該兩固定部分別設一操作部。該風扇固定裝置無需工具,可方便裝拆風扇,給風扇之維護和拆換工作帶來便利。</t>
  </si>
  <si>
    <t>2005217053</t>
  </si>
  <si>
    <t>M285896</t>
  </si>
  <si>
    <t>PENG, WEN TANG | ZHANG, JUN-XIONG | FU, JIA-QI | ZHANG, ZHE</t>
  </si>
  <si>
    <t>彭文堂 | 張俊雄 | 傅家祺 | 張</t>
  </si>
  <si>
    <t>TWI483664B | TWI394521B | TWI308046B | US7546998B2 | US7713025B2</t>
  </si>
  <si>
    <t>TWM285896U</t>
  </si>
  <si>
    <t>7906001001703</t>
  </si>
  <si>
    <t>裝設於電腦主機機箱,對電腦主機機箱起保護和裝飾作用。 本創作之電腦面板大致呈長形。該面板上部裝設有一可向外翻轉之較大長形蓋板,該面板中部設有複數向內凹陷之長條形開口,該等開口下方裝設有一較大長條形按鈕,該按鈕左側設有兩較小長形指示燈;該等指示燈左側設有一連接器接口區,該面板下部與面板左側一體形成一呈"L"形之飾板,該飾板表面向內傾斜且於其上開設有複數圓孔。</t>
  </si>
  <si>
    <t>2004307329</t>
  </si>
  <si>
    <t>D108698</t>
  </si>
  <si>
    <t>SU, TAO | LIANG, CHUN CHI</t>
  </si>
  <si>
    <t>蘇濤 | 梁群吉</t>
  </si>
  <si>
    <t>TWD108698S</t>
  </si>
  <si>
    <t>7913086017176</t>
  </si>
  <si>
    <t>鏡片清洗治具</t>
  </si>
  <si>
    <t>本創作係關於一種鏡片清洗治具,其包括一主體與一支撐桿,一清洗槽開設於該主體上,該清洗槽之相對兩槽壁上開設有複數鏡片容置溝槽,支撐桿設於清洗槽內。使用該鏡片清洗治具可同時清洗多個鏡片,提高鏡片清洗效率。</t>
  </si>
  <si>
    <t>2005215224</t>
  </si>
  <si>
    <t>M284906</t>
  </si>
  <si>
    <t>2006-01-01</t>
  </si>
  <si>
    <t>CHANG, KENG MING</t>
  </si>
  <si>
    <t>張耕銘</t>
  </si>
  <si>
    <t>G02C-007/04 | G02C-013/00 | G02C-007/04 | G02C-013/00</t>
  </si>
  <si>
    <t>TWI337557B | TWI362294B</t>
  </si>
  <si>
    <t>TWM284906U</t>
  </si>
  <si>
    <t>7906001000717</t>
  </si>
  <si>
    <t>磁架固定裝置</t>
  </si>
  <si>
    <t>一種磁架固定裝置,包括一底座、一磁架及一設於底座與磁架間之導向機構。該底座開設一用以裝設磁架之開口,並設有一對固定件,該固定件上形成一滑槽,該磁架對應固定件之滑槽設有一對凸柱。該導向機構包括一通孔及一與通孔對應之卡扣片,該卡扣片上設有一傾斜之抵頂邊。</t>
  </si>
  <si>
    <t>2005212487</t>
  </si>
  <si>
    <t>M284926</t>
  </si>
  <si>
    <t>CHEN, YUN LUNG | XIAO, YU-MING | GAO, XIAN-HUANG</t>
  </si>
  <si>
    <t>陳允隆 | 肖宇鳴 | 高先滉</t>
  </si>
  <si>
    <t>G06F-001/16 | H05K-007/14 | G06F-001/16 | H05K-007/14</t>
  </si>
  <si>
    <t>TWM284926U</t>
  </si>
  <si>
    <t>7906001000736</t>
  </si>
  <si>
    <t>電腦機箱固定座</t>
  </si>
  <si>
    <t>一種電腦機箱固定座,係用以穩固置放一電腦機箱,該電腦機箱固定座包括一基座及自該基座兩側向上延伸之兩懸臂,每一懸臂包括一連桿及一設於該連桿一端之夾持件。該兩懸臂伸至該電腦機箱兩側板之適當位置來夾持該電腦機箱,使該電腦機箱不容易受側向外力傾倒,從而可增強該電腦機箱置放之穩定性。</t>
  </si>
  <si>
    <t>2005214716</t>
  </si>
  <si>
    <t>M284932</t>
  </si>
  <si>
    <t>LIANG, CHUN CHI | WU, PIN SHIAN | XU, JI-GUO</t>
  </si>
  <si>
    <t>梁群吉 | 吳品先 | 徐紀國</t>
  </si>
  <si>
    <t>G06F-001/16 | F16M-011/22 | G06F-001/16 | F16M-011/22</t>
  </si>
  <si>
    <t>TWM284932U</t>
  </si>
  <si>
    <t>7906001000742</t>
  </si>
  <si>
    <t>支架裝置組合</t>
  </si>
  <si>
    <t>一種支架裝置組合,係用於一電子裝置,該支架裝置組合包括一支架、一基座及一鎖固件,該支架係可樞轉連接於該基座,其包括一第一安裝臂,該第一安裝臂上設有一開設複數鎖固孔之鎖固環,該鎖固件係可滑動裝設於該基座,其上對應該等鎖固孔設有一固定柱,該固定柱與不同之鎖固孔配合,可將該支架固定於不同角度,以滿足使用者之不同需要。</t>
  </si>
  <si>
    <t>2005214717</t>
  </si>
  <si>
    <t>M284933</t>
  </si>
  <si>
    <t>SHI, ZHENG | ZHANG, JUN | ZHANG, YUE-HAI | LO, WEN KANG | TSAI, CHIEN LI</t>
  </si>
  <si>
    <t>施政 | 張俊 | 張越海 | 羅文康 | 蔡建立</t>
  </si>
  <si>
    <t>TWI502142B | TWI383284B</t>
  </si>
  <si>
    <t>TWM284933U</t>
  </si>
  <si>
    <t>7906001000743</t>
  </si>
  <si>
    <t>擴充卡輔助固定裝置</t>
  </si>
  <si>
    <t>一種擴充卡輔助固定裝置,係用以輔助固定一擴充卡於一電子設備之機箱內,每一擴充卡包括一第一端及一第二端,該第一端設有一可固定於該機箱之後板之插條,該擴充卡輔助固定裝置係用以固定該擴充卡之第二端,包括一裝設於該機箱並與該後板相對之固定架及一轉動裝設於該固定架之扣持件。該固定架包括一基壁、一對側壁及一頂壁。該基壁設有一可卡合該擴充卡第二端之卡槽,該頂壁上設有一對卡塊。該扣持件係轉動安裝於該對側壁上,其設有一對卡扣臂及一可抵壓該擴充卡側緣之抵壓部,該對卡扣臂上設有分別卡合於對應卡塊之卡扣部。</t>
  </si>
  <si>
    <t>2005215225</t>
  </si>
  <si>
    <t>M284934</t>
  </si>
  <si>
    <t>PENG, WEN TANG | ZHANG, GUANG-YI | HU, HANG-KONG</t>
  </si>
  <si>
    <t>彭文堂 | 張廣藝 | 胡航空</t>
  </si>
  <si>
    <t>TWI328152B</t>
  </si>
  <si>
    <t>TWM284934U</t>
  </si>
  <si>
    <t>7906001000744</t>
  </si>
  <si>
    <t>一種筆記型電腦,包括一底座及一上蓋,該底座包括一主體、一主機板及一底板,該主體包括一頂板,該上蓋係鄰接於該頂板,並樞轉裝設於該底座,該主機板及底板係分別裝設於該主體。</t>
  </si>
  <si>
    <t>2005215520</t>
  </si>
  <si>
    <t>2005-09-09</t>
  </si>
  <si>
    <t>M284936</t>
  </si>
  <si>
    <t>LIU, ZHI-GANG | CHEN, HSUAN CHEN | TSAI, CHIEN LI | LO, WEN KANG | LIN, KE CHENG</t>
  </si>
  <si>
    <t>劉志剛 | 陳軒瑱 | 蔡建立 | 羅文康 | 林格正</t>
  </si>
  <si>
    <t>TWI329796B</t>
  </si>
  <si>
    <t>TWM284936U</t>
  </si>
  <si>
    <t>7906001000746</t>
  </si>
  <si>
    <t>支架裝置</t>
  </si>
  <si>
    <t>一種支架裝置,用來支撐一電子裝置並可使該電子裝置在一定角度內樞轉,其包括一樞轉件、連接該樞轉件及該電子裝置之兩電子裝置固定件、一支撐件及一連接該樞轉件及該支撐件之連接件,該支撐件具有一基體,該基體向同側彎折形成兩側壁,該連接件包括一本體,該本體開設一通孔,該樞轉件透過該通孔樞接於該連接件,該本體之兩側向下彎折形成兩對稱之側壁,每一側壁開設有複數固定孔,該連接件透過該等固定孔而固定於該支撐件之兩側壁。</t>
  </si>
  <si>
    <t>2005216420</t>
  </si>
  <si>
    <t>M284940</t>
  </si>
  <si>
    <t>ZHAO, JIANG | LU, HUNG CHUN | TSAI, CHIEN LI</t>
  </si>
  <si>
    <t>趙江 | 盧宏鈞 | 蔡建立</t>
  </si>
  <si>
    <t>TWM284940U</t>
  </si>
  <si>
    <t>7906001000750</t>
  </si>
  <si>
    <t>交換式電源供應器檢測裝置</t>
  </si>
  <si>
    <t>一種交換式電源供應器檢測裝置,其用於檢測一交換式電源供應器之輸出特性,該交換式電源供應器包括複數輸出端,該交換式電源供應器檢測裝置包括一連接模組、一電阻模組、一顯示模組及一開關,該連接模組包括複數連接器,其用於電性連接該交換式電源供應器之複數輸出端,該電阻模組包括複數限流電阻及複數負載,該開關及每一限流電阻分別與每一連接器對應相連接,該顯示模組包括複數顯示單元,每一顯示單元之一端分別與每一限流電阻對應相串接,每一顯示單元之另一端分別接地,每一負載並接在對應限流電阻與對應顯示單元串接組成之電路中。</t>
  </si>
  <si>
    <t>2005215226</t>
  </si>
  <si>
    <t>M284957</t>
  </si>
  <si>
    <t>G06F-001/28 | H02H-007/20 | G06F-001/28 | H02H-007/20</t>
  </si>
  <si>
    <t>TWI367614B</t>
  </si>
  <si>
    <t>TWM284957U</t>
  </si>
  <si>
    <t>7906001000767</t>
  </si>
  <si>
    <t>一種資料存取器固定裝置,用以固定一資料存取器,其包括一磁架及一卡固件,該磁架包括兩相互平行之第一側壁及第二側壁,由該第一側壁及該第二側壁一起形成一容置該資料存取器之容置空間,該資料存取器的一端定位於該磁架的對應一端,該磁架的另一端形成一供該資料存取器進出之裝設口,該卡固件包括一本體及分別設於該本體兩端之一裝設部及一固定部,該裝設部樞轉裝設於該磁架之第一側壁,該固定部可固定於該第二側壁,該卡固件的本體抵靠該資料存取器靠近該裝設口的一端。該資料存取器固定裝置所用零件少,結構簡單,使組裝或拆卸該資料存取器變得均很方便。</t>
  </si>
  <si>
    <t>2005215227</t>
  </si>
  <si>
    <t>M285000</t>
  </si>
  <si>
    <t>GUO, QIN | LEE, GUANG-YAO</t>
  </si>
  <si>
    <t>郭勤 | 李光曜</t>
  </si>
  <si>
    <t>TWM285000U</t>
  </si>
  <si>
    <t>7906001000810</t>
  </si>
  <si>
    <t>按鈕裝置組合</t>
  </si>
  <si>
    <t>一種按鈕裝置組合,包括一基座、一蓋板、一按鈕及一對彈片。該基座包括一頂板,該頂板上設有一開口。該蓋板係組設於該頂板上,其設有一對應該開口之容置槽,該按鈕係收容於該容置槽內。該蓋板於該容置槽兩側邊處分別垂直延伸形成一凸片,每一凸片上設有一樞孔。該按鈕設有一對可分別樞接在對應樞孔之轉軸。該對彈片係分別固定於該頂板並可分別接觸該按鈕兩端。</t>
  </si>
  <si>
    <t>2005214715</t>
  </si>
  <si>
    <t>M285016</t>
  </si>
  <si>
    <t>PENG, XIONG-DONG | CHEN, ZHI-GANG | ZHANG, JIE | SHI, ZHENG | LIN, KE CHENG | TSAI, CHIEN LI</t>
  </si>
  <si>
    <t>彭雄東 | 陳志剛 | 張潔 | 施政 | 林格正 | 蔡建立</t>
  </si>
  <si>
    <t>H01H-013/52 | H01H-013/14 | H01H-013/52 | H01H-013/14</t>
  </si>
  <si>
    <t>TWI457959B | US8963032B2</t>
  </si>
  <si>
    <t>TWM285016U</t>
  </si>
  <si>
    <t>7906001000826</t>
  </si>
  <si>
    <t>本創作公開了一種電連接器,其包括絕緣本體、收容於絕緣本體之導電元件及與導電元件電性連接之柔性電路板,柔性電路板相對於連接電連接器一端之另一端的上表面形成有複數金手指,所述柔性電路板於相對金手指後端形成有可防止柔性電路板過度插入之防呆的突起物。由於突起物的存在,在柔性電路板插入到位後將無法進一步插入,從而可防止因為插入過度而導致柔性電路板損傷。</t>
  </si>
  <si>
    <t>2005207288</t>
  </si>
  <si>
    <t>M285067</t>
  </si>
  <si>
    <t>JIANG, HONG-BING | LIN, CHIA HUANG | TANG, YONG-HONG | SONG, XIN</t>
  </si>
  <si>
    <t>蔣宏兵 | 林家煌 | 湯永紅 | 宋鑫</t>
  </si>
  <si>
    <t>H01R-012/26 | H01R-012/78</t>
  </si>
  <si>
    <t>TWM285067U</t>
  </si>
  <si>
    <t>7906001000877</t>
  </si>
  <si>
    <t>本創作係提供一種電連接器端子,用來與印刷電路板抵壓式電性連接,其包括主體部、自主體部一端延伸之與印刷電路板之接觸區域相抵壓接觸之弧形接觸部及自主體部另一端延伸之腳部,該電連接器端子還具有從接觸部延伸出之枝部及可收容該枝部末端之限制部。與先前技術相比,本創作電連接器端子之接觸部延伸出之枝部末端收容於端子限制部內,因而使端子在較低之高度就能夠產生足夠之正向力,當印刷電路板之接觸區域剛接觸端子接觸部,就可以傳輸訊號,且由於限制部之作用,可限制端子之側向偏移。</t>
  </si>
  <si>
    <t>2005209695</t>
  </si>
  <si>
    <t>M285072</t>
  </si>
  <si>
    <t>MA, WEN-QIANG | HSU, CHANG SHIN</t>
  </si>
  <si>
    <t>馬文强 | 許長新</t>
  </si>
  <si>
    <t>TWM285072U</t>
  </si>
  <si>
    <t>7906001000882</t>
  </si>
  <si>
    <t>本創作提供一種用於電性連接晶片模組與電路板的電連接器,其包括本體、複數收容於本體內的導電端子、可浮動安裝於本體的保護裝置及夾持固定在本體和保護裝置之間的彈性元件。上述複數導電端子可分為複數組,其中每一導電端子均具有一突出本體的彈性接觸部。保護裝置具有複數通槽,並可在較高位置及較低位置之間上下浮動,當保護裝置位於較高位置時,彈性元件支撐起保護裝置,導電端子的接觸部位於保護裝置的通槽中;當保護裝置被按壓至較低位置時,導電端子接觸部突出於保護裝置通槽外與晶片模組形成電性導通。本創作電連接器在不影響正常電性導通的情況下,可通過保護裝置使導電端子免受不當外力的損傷。</t>
  </si>
  <si>
    <t>2005208360</t>
  </si>
  <si>
    <t>M285085</t>
  </si>
  <si>
    <t>LIAO, FANG JWU | IGOR S. POLNYI</t>
  </si>
  <si>
    <t>廖芳竹 | 伊果波尼</t>
  </si>
  <si>
    <t>H01R-013/514 | H01R-012/14 | H01R-013/514 | H01R-012/14 | H01R-012/71</t>
  </si>
  <si>
    <t>TWI611642B</t>
  </si>
  <si>
    <t>CN002862382Y | TWM285085U | US2006-0094266A1</t>
  </si>
  <si>
    <t>7906001000895</t>
  </si>
  <si>
    <t>本創作係提供一種電連接器,用於收容電子元件,其包括有收容有電子元件之遮蔽體、組裝於遮蔽體之絕緣本體及結合於絕緣本體之導電端子。遮蔽體具有第一、第二、第三及第四遮蔽片,所述絕緣本體與遮蔽體之相對設置之第一、第三遮蔽片相配合。絕緣本體具有卡扣結構,第一、第三遮蔽片對應於所述卡扣結構形成有配合結構,卡扣結構與配合結構相配合。相較於先前技術,本創作電連接器之高度降低,且絕緣本體和遮蔽體結合後,在外力作用或震動時絕緣本體相對於遮蔽體不會向任何方向發生位移,使絕緣本體更可靠的組裝於遮蔽體。</t>
  </si>
  <si>
    <t>2005209696</t>
  </si>
  <si>
    <t>M285117</t>
  </si>
  <si>
    <t>H01R-009/16 | H01R-009/16</t>
  </si>
  <si>
    <t>TWM285117U</t>
  </si>
  <si>
    <t>7906001000927</t>
  </si>
  <si>
    <t>一種資料存取器固定裝置,用以固定一側壁開設複數固定孔之資料存取器,其包括一收容該資料存取器之磁架及一固定件,該磁架包括一第一側壁,該第一側壁於一端設一裝設部,另一端設一固定部,且於該裝設部與固定部之間開設複數對應該等固定孔之穿孔,該固定件一端設一卡固部,另一端樞轉裝設於該裝設部,該卡固部可固定於該固定部,該固定件相對該磁架之第一側壁之一側凸設複數可穿過對應之穿孔並固定於對應之資料存取器之固定孔之凸銷。該資料存取器固定裝置所用零件少,結構簡單,使組裝或拆卸資料存取器變得均很方便。</t>
  </si>
  <si>
    <t>2005216013</t>
  </si>
  <si>
    <t>M285172</t>
  </si>
  <si>
    <t>GUO, QIN | LEE, GUANG YAO</t>
  </si>
  <si>
    <t>TWI483667B | TWI450670B | TWI292088B</t>
  </si>
  <si>
    <t>TWM285172U</t>
  </si>
  <si>
    <t>7906001000981</t>
  </si>
  <si>
    <t>電子裝置蓋體鎖固裝置</t>
  </si>
  <si>
    <t>一種電子裝置蓋體鎖固裝置,用於將一蓋體鎖固於一基座,其包括一活動裝設於該蓋體之卡扣件及一使該卡扣件復位之彈性件,該卡扣件包括至少一可扣於該基座之卡,該蓋體垂直設有一凸柱,該電子裝置蓋體鎖固裝置還包括一可繞該凸柱轉動之扳動件,該扳動件設有一推抵部,該卡扣件設有一收容該推抵部之容置槽,該推抵部可在該容置槽內轉動從而推動該卡扣件。</t>
  </si>
  <si>
    <t>2005216012</t>
  </si>
  <si>
    <t>M285174</t>
  </si>
  <si>
    <t>SHI, ZHENG | TSAI, CHIEN LI</t>
  </si>
  <si>
    <t>施政 | 蔡建立</t>
  </si>
  <si>
    <t>TWM285174U</t>
  </si>
  <si>
    <t>7906001000983</t>
  </si>
  <si>
    <t>一種擴充卡固定裝置,係用以固定複數擴充卡,每一擴充卡一端設有一擋片,該擴充卡固定裝置包括一基座、一抵壓件及一鎖扣件,該基座包括一後板,該後板包括一後窗及一對卡鉤,該抵壓件係轉動組裝於該後窗並將該等擋片抵壓於該後窗,該鎖扣件係裝設於該抵壓件上並設有一對可卡合於該對卡鉤之卡合部。</t>
  </si>
  <si>
    <t>2005215518</t>
  </si>
  <si>
    <t>M285181</t>
  </si>
  <si>
    <t>PENG, WEN TANG | ZHANG, GUANG-YI | SHI, DE-YI</t>
  </si>
  <si>
    <t>彭文堂 | 張廣藝 | 石德意</t>
  </si>
  <si>
    <t>TWM285181U</t>
  </si>
  <si>
    <t>7906001000990</t>
  </si>
  <si>
    <t>一種擴充卡輔助固定裝置,用於輔助固定複數擴充卡,每一擴充卡之一端設有一固定孔,該擴充卡輔助固定裝置包括一安裝架及一卡扣件,該安裝架包括一第一固定體,該卡扣件係滑動裝設於該第一固定體,該卡扣件設有複數卡扣於該等擴充卡之固定孔之扣鉤。</t>
  </si>
  <si>
    <t>2005215519</t>
  </si>
  <si>
    <t>M285182</t>
  </si>
  <si>
    <t>ZHANG, JUN-XIONG | FU, JIA-QI | LI, HONG-RUN</t>
  </si>
  <si>
    <t>張俊雄 | 傅家祺 | 李洪潤</t>
  </si>
  <si>
    <t>TWI510168B</t>
  </si>
  <si>
    <t>TWM285182U</t>
  </si>
  <si>
    <t>7906001000991</t>
  </si>
  <si>
    <t>防電磁干擾殼體</t>
  </si>
  <si>
    <t>一種防電磁干擾殼體,包括一彈片、一與之配合使用之連接板及一上蓋,該彈片設有複數舌片,該連接板設有複數開孔,該等舌片透過該等開孔與該上蓋相抵觸。該防電磁干擾殼體結構簡單,可不用螺絲直接卡扣安裝,且該彈片設有複數半球型凸起,可方便進行多方向安裝,從而有效防止電磁輻射干擾。</t>
  </si>
  <si>
    <t>2005214260</t>
  </si>
  <si>
    <t>M285201</t>
  </si>
  <si>
    <t>TWI590736B | TWI616738B | TWI428078B | TWI369941B</t>
  </si>
  <si>
    <t>TWM285201U</t>
  </si>
  <si>
    <t>7906001001009</t>
  </si>
  <si>
    <t>鏡片及加工該鏡片之方法及裝置</t>
  </si>
  <si>
    <t>一種鏡片及加工該鏡片之方法及裝置,該鏡片包括二非球曲面及二安裝環面,安裝環面上有一凹陷處;該鏡片加工裝置包括二卡盤及一砂輪,該卡盤包括一卡爪,該卡爪頂部有一凸起,將鏡片置於二卡盤之間,卡盤將鏡片卡持住,凸起與凹陷處配合,砂輪邊緣與鏡片邊緣接觸,旋轉砂輪及鏡片即可將鏡片多餘部份磨去。</t>
  </si>
  <si>
    <t>2004118531</t>
  </si>
  <si>
    <t>2004-06-25</t>
  </si>
  <si>
    <t>CN100354674C | EP1352704B1 | JP2000-035618A | TW589770B | TW555642B | TW548405B | TW336191B</t>
  </si>
  <si>
    <t>TWI321077B</t>
  </si>
  <si>
    <t>7913052008528</t>
  </si>
  <si>
    <t>非球面繞射鏡片之模仁及其製造方法</t>
  </si>
  <si>
    <t>本發明係一種非球面繞射鏡片之模仁,其包括底材及形成於底材上之繞射光學圖案層,該底材具有一非球面曲面,該圖案層具有凹凸結構之繞射條紋,其中該圖案層之凹凸結構之繞射條紋與預製造之非球面繞射鏡片之繞射條紋相反。其製造方法包括提供底材、塗佈光阻、將繞射光學圖案刻於光阻上、對光阻曝光、顯影、蝕刻、清洗等步驟。</t>
  </si>
  <si>
    <t>2004117740</t>
  </si>
  <si>
    <t>2004-06-18</t>
  </si>
  <si>
    <t>JP3674910B2 | TWI250320B | US7115354B2 | US6700634B2 | US5938989A | US5827613A</t>
  </si>
  <si>
    <t>TWI343364B</t>
  </si>
  <si>
    <t>7913052008748</t>
  </si>
  <si>
    <t>光學元件之製造方法及裝置</t>
  </si>
  <si>
    <t>一種光學元件之製造方法,其包括以下步驟:製作第一基板,該基板為一模具;提供第二基板,該基板為預成型件;將模具與預成型件用紅外線石英加熱器加熱到預成型件之轉變溫度;將模具置於預成型件上方,採用水蒸氣產生之壓力對預成型件進行熱壓印成型,其中該步驟熱壓;降溫,紫外線硬化,開模,形成光學元件。同時提供製造該光學元件之裝置。</t>
  </si>
  <si>
    <t>2004117763</t>
  </si>
  <si>
    <t>C03B-019/00 | B29C-035/08 | B29C-043/02 | B29C-043/10 | B29C-043/36 | B29C-059/02 | B29D-011/00 | B29D-017/00</t>
  </si>
  <si>
    <t xml:space="preserve">CN001105003A | TW567133B | US2004-0036201A1 | US7137803B2 | US2002-0100691A1 | US5840352A  |  </t>
  </si>
  <si>
    <t>TWI325851B | US2005-0280170A1</t>
  </si>
  <si>
    <t>7913052008752</t>
  </si>
  <si>
    <t>一種添加高導熱性微粒之熱介面材料,包括碳黑微粒、高導熱性微粒及基體,該碳黑微粒為奈米級顆粒,具有多孔結構,且有良好的延展性,將所述碳黑微粒、高導熱性微粒及基體充分混合,以形成熱介面材料。本發明之熱介面材料不僅可以對熱源及散熱元件接觸介面填隙,以排出空氣改善熱接觸,還可以提供熱源及散熱元件之間良好的導熱性能。</t>
  </si>
  <si>
    <t>2004119343</t>
  </si>
  <si>
    <t>2004-06-30</t>
  </si>
  <si>
    <t>C09K-003/00 | C09K-003/00</t>
  </si>
  <si>
    <t>CN109041577B | TWI357427B</t>
  </si>
  <si>
    <t>TW200600568A</t>
  </si>
  <si>
    <t>7913052008841</t>
  </si>
  <si>
    <t>鎂合金表面處理方法及其製品</t>
  </si>
  <si>
    <t>一種鎂合金表面處理方法及其製品,主要係於一鎂合金件表面先鍍上一鈦薄膜中間層,然後藉由該鈦薄膜中間層將氮化鈦穩固地鍍於鎂合金表面上,使所得之鎂合金製品具有鎂合金及氮化鈦之特性。</t>
  </si>
  <si>
    <t>2004117735</t>
  </si>
  <si>
    <t>C23F-017/00 | C23F-017/00</t>
  </si>
  <si>
    <t>JP3783995B2 | JP2000-026195A</t>
  </si>
  <si>
    <t>TWI468540B</t>
  </si>
  <si>
    <t>TWI327178B</t>
  </si>
  <si>
    <t>7913052008885</t>
  </si>
  <si>
    <t>一種熱管,係包括一裝有工作流體之外管,該外管內設有一裝有工作流體之內管,且該內管中之工作流體之沸點溫度高於外管中工作流體之沸點溫度。當發熱電子元件發熱量較小時,僅靠外管之工作流體發生作用,而當發熱電子元件發熱量較高時,內管中之工作流體才開始工作,使熱管滿足不同程度發熱電子元件之發熱量。</t>
  </si>
  <si>
    <t>2004117716</t>
  </si>
  <si>
    <t>TWI303304B</t>
  </si>
  <si>
    <t>TWI251071B</t>
  </si>
  <si>
    <t>7913052009012</t>
  </si>
  <si>
    <t>一種熱管,包括一殼體層及貼設於該殼體層內壁之至少一毛細結構層以及充添于熱管內之工作介質,其中該殼體層外設有至少一保護層,在上述毛細結構層上還設有一親水層。本發明熱管之製造方法為:1)提供一金屬板;2)通過雷射技術進行表面處理;3)在真空度高於5x10–6帕條件下,通過真空鍍膜技術在上述金屬板一側依次沉積材料形成上述之毛細結構層及親水層;在金屬板之另一側沉積材料形成保護層;4)將金屬板捲繞形成管狀,並將該管狀材料上之狹縫及其一端密封,形成熱管殼體;5)在該殼體內填充工作介質,並抽真空;6)將殼體密封。</t>
  </si>
  <si>
    <t>2004117737</t>
  </si>
  <si>
    <t>CN112384033B | TWI477729B | TWI593930B | TWI435045B | TWI436021B</t>
  </si>
  <si>
    <t>TWI255902B</t>
  </si>
  <si>
    <t>7913052009013</t>
  </si>
  <si>
    <t>一種原子力顯微鏡及其操作方法</t>
  </si>
  <si>
    <t>本發明涉及一種測量樣品表面原子級輪廓形貌之原子力顯微鏡,其包括探針、電子控制系統、計算機處理系統、光電檢測系統及曲面校正系統,各系統通過電路彼此相連,其中該曲面校正系統包括一雷射光源、一聚焦系統及一光分析儀,雷射光源經聚焦系統聚焦,其焦點跟蹤原子力顯微鏡之探針針尖掃描待測樣品表面,光分析儀吸收樣品表面反射光,測得樣品表面掃描點處之曲面角度,用以校正針尖與樣品表面原子間作用力引起探針微懸臂之形變量或位移量。本發明還提供該原子力顯微鏡之操作方法。該原子力顯微鏡適合檢測高角度曲面之樣品。</t>
  </si>
  <si>
    <t>2004117700</t>
  </si>
  <si>
    <t>G01N-013/16 | G01B-007/34 | G01B-005/28 | G01B-007/34 | G01Q-010/00 | G01Q-020/02 | G01Q-060/24</t>
  </si>
  <si>
    <t>TWI719119B | TWI708948B | TWI302984B</t>
  </si>
  <si>
    <t>TWI265286B | US7334459B2</t>
  </si>
  <si>
    <t>7913052009040</t>
  </si>
  <si>
    <t>塑膠樣品中鉛鎘的連續測定方法</t>
  </si>
  <si>
    <t>本發明係一種快速、準確的測定塑膠樣品中鉛鎘含量之方法。該法首先用硫酸碳化需要分析之塑膠樣品,然後用硝酸破壞碳化物質,再經鹽酸溶解得澄清溶液,最後將澄清之樣品溶液引入檢測儀器測量所分析元素之含量。經標樣驗證、實驗室間比對以及實驗室內比對和重復檢測,該方法簡便快速、結果準確可靠。</t>
  </si>
  <si>
    <t>2004119334</t>
  </si>
  <si>
    <t>FANG, YU-ZHI</t>
  </si>
  <si>
    <t>方玉枝</t>
  </si>
  <si>
    <t>G01N-031/20 | G01N-031/20</t>
  </si>
  <si>
    <t>TWI324683B</t>
  </si>
  <si>
    <t>7913052009053</t>
  </si>
  <si>
    <t>一種微型攝像鏡頭系統,其從物側到成像面依次包括光欄,一雙面皆凸的第一透鏡和一呈彎月型且凹面彎向物側的第二透鏡,該第一和第二透鏡都至少有一面為非球面,且至少一枚透鏡透鏡採用玻璃製成,該系統還滿足條件式(1)1&lt;T/f&lt;1.6,其中T表示光欄到像面的距離;f表示整個攝像鏡頭的焦距。</t>
  </si>
  <si>
    <t>2004117725</t>
  </si>
  <si>
    <t>WANG, ZHUO | JIN, GUO-FAN | WANG, MIN-QIANG | ZENG, JI-YONG | YAN, YING-BAI</t>
  </si>
  <si>
    <t>王卓 | 金國藩 | 王民强 | 曾吉勇 | 嚴瑛白</t>
  </si>
  <si>
    <t>G02B-013/18 | G02B-009/10 | G02B-013/18 | G02B-003/02 | G02B-009/10</t>
  </si>
  <si>
    <t>TWI352214B</t>
  </si>
  <si>
    <t>TWI272404B</t>
  </si>
  <si>
    <t>7913052009099</t>
  </si>
  <si>
    <t>眼鏡片</t>
  </si>
  <si>
    <t>一種眼鏡片,包括一第一表面和一第二表面,至少其中一個表面為非球面,其形狀由以下公式決定:093117714-p01.bmp式中z為鏡面深度,Cv表示非球面中心曲率,r表示鏡面上任一點至鏡面中心之垂直高度,P為二次曲線常數值,B、C、D、E表示非球面高次項係數。所設計之眼鏡片為負透鏡,第一表面為球面,第二表面為非球面。本發明之眼鏡片重量輕、厚度薄且鏡面平整。</t>
  </si>
  <si>
    <t>2004117714</t>
  </si>
  <si>
    <t>TW200600874A</t>
  </si>
  <si>
    <t>7913052009147</t>
  </si>
  <si>
    <t>一種背光模組包括一導光板及一光源,該導光板包括一入光面,該光源相對於導光板之入光面設置,且其包括一發光二極體陣列;其中,該發光二極體陣列採用之發光二極體為多基色發光二極體。</t>
  </si>
  <si>
    <t>2004117698</t>
  </si>
  <si>
    <t>G02F-001/13 | F21V-009/00 | G02F-001/13357</t>
  </si>
  <si>
    <t>TW200600899A | US7300174B2</t>
  </si>
  <si>
    <t>7913052009172</t>
  </si>
  <si>
    <t>本發明係關於一種透光板,其包括一本體及二增透膜,該本體包括一入光面及一與該入光面相對之出光面,該二增透膜分別位於該入光面與該出光面表面,其中,該出光面表面之增透膜包括氧化鉭膜及氟化鎂膜,該入光面表面之增透膜包括氧化矽膜及氟化鎂膜。</t>
  </si>
  <si>
    <t>2004117759</t>
  </si>
  <si>
    <t>G02F-001/13 | F21V-003/00 | G02F-001/1335 | F21V-003/00</t>
  </si>
  <si>
    <t>TWI284767B</t>
  </si>
  <si>
    <t>7913052009175</t>
  </si>
  <si>
    <t>一種背光模組,其包括一導光板,該導光板包括一入光面;二點光源,該光源設置於該導光板之入光面一側;該背光模組還包括一導光管,其設置於該導光板之入光面一側,該導光管包括二光輸入口及一光輸出口,該光輸出口將光源發出之光線傳輸至特定方向。</t>
  </si>
  <si>
    <t>2004119344</t>
  </si>
  <si>
    <t>TW583469B | TW594289B | US6678022B2</t>
  </si>
  <si>
    <t>TWI315011B</t>
  </si>
  <si>
    <t>7913052009182</t>
  </si>
  <si>
    <t>液晶封裝用玻璃基板及其製造方法以及液晶顯示裝置</t>
  </si>
  <si>
    <t>本發明係關於一種液晶封裝用玻璃基板及其製造方法以及使用該玻璃基板的液晶顯示裝置。該液晶封裝用玻璃基板包括一經機械處理所得之表面,其中,該表面形成有一透明塗層。通過增設該塗層,使該玻璃基板快速達到透明化,從而解決習知之液晶封裝用玻璃基板通過機械加工獲得高透明度所需時間較長之間題。本發明還提供該玻璃基板之製造方法及使用該玻璃基板之液晶顯示裝置。</t>
  </si>
  <si>
    <t>2004118534</t>
  </si>
  <si>
    <t>TAKEO NAKAGAWA | MASAYAKI MURANAKA</t>
  </si>
  <si>
    <t>中川威雄 | 村中昌幸</t>
  </si>
  <si>
    <t>G02F-001/13 | G02F-001/1341</t>
  </si>
  <si>
    <t>TWI266133B</t>
  </si>
  <si>
    <t>7913052009210</t>
  </si>
  <si>
    <t>SMT防漏掃描系統及方法</t>
  </si>
  <si>
    <t>本發明揭露一種SMT防漏掃描系統及方法。SMT防漏掃描系統包括:一應用伺服器、一資料庫、複數分佈於各生產現場之報警器、及複數客戶端電腦。資料庫用於存儲每一產品之BOM表、每一產品的發料資訊、產品中每一種物料規定上料時間、及上料資訊。應用伺服器,用於依據BOM表核對從倉庫發出及產線生產產品時所上的物料是否正確,以防止在生產過程中上料出錯,並監控物料從倉庫領出之後是否在規定的時間內完成上料。</t>
  </si>
  <si>
    <t>2004117722</t>
  </si>
  <si>
    <t>G05B-019/41 | G05B-019/418</t>
  </si>
  <si>
    <t>TW200600987A</t>
  </si>
  <si>
    <t>7913052009260</t>
  </si>
  <si>
    <t>主機板上橫跨裂縫之佈線檢查系統及方法</t>
  </si>
  <si>
    <t>一種主機板上橫跨裂縫(Cross Splits)之佈線檢查系統及方法,該系統包括一電腦、一資料庫及一連接。該電腦包括一可程式化佈線檢查裝置,其用於創建佈線檢查區域,獲取及判定佈線資訊、佈線所在層之參考層資訊、穿孔資訊、電壓相同區域(Shape)資訊及電容資訊,判定佈線與其參考層上Shape是否相交,以及接受合格佈線資訊或返回不合格佈線之錯誤資訊(DRC)。該可程式化佈線檢查裝置包括一佈線區域創建模組、一佈線資訊判定模組、一穿孔資訊判定模組、一電容資訊判定模組及一Shape資訊判定模組。實施本發明,其可利用電腦系統對主機板上字層的佈線情況自動進行檢查。</t>
  </si>
  <si>
    <t>2004117742</t>
  </si>
  <si>
    <t>TSAI, HUNG-YUAN | PENG, JIE | WU, HAO</t>
  </si>
  <si>
    <t>蔡鴻遠 | 彭傑 | 吳昊</t>
  </si>
  <si>
    <t>TWI453617B</t>
  </si>
  <si>
    <t>TW200601031A</t>
  </si>
  <si>
    <t>7913052009304</t>
  </si>
  <si>
    <t>銷貨成本作業系統及方法</t>
  </si>
  <si>
    <t>本發明揭露一種銷貨成本作業系統及方法。該系統提供一伺服器、複數用戶端電腦及一資料庫。伺服器包括一資訊導入模組,一銷貨單生成模組,一發票生成模組,一銷貨成本報表生成模組及一判斷模組。本發明可將各銷售處之銷貨記錄及發票資料以某一格式導入本系統,藉由上述各功能模組計算每張發票中每個料號之料件的單位銷貨成本及總銷貨成本並生成銷貨成本報表。本發明可解決發票與銷貨單及銷貨之料號與企業ERP系統之料號不一致的問題,可代替人工完成每月之銷貨成本報表的生成。</t>
  </si>
  <si>
    <t>2004117720</t>
  </si>
  <si>
    <t>LEI, MIN | ZENG, LI-JUAN</t>
  </si>
  <si>
    <t>雷敏 | 曾俐娟</t>
  </si>
  <si>
    <t>TW200601101A</t>
  </si>
  <si>
    <t>7913052009374</t>
  </si>
  <si>
    <t>制程報廢品庫存管理系統及方法</t>
  </si>
  <si>
    <t>本發明提供一種制程報廢品庫存管理系統及方法,該制程報廢品庫存管理系統包括複數用戶端電腦、一應用伺服器及一資料庫。每一用戶端電腦具有一用戶介面,供使用者執行制程報廢品管理之相關操作,並顯示制程報廢品相關資訊。應用伺服器包括複數軟體功能模組,用於判定不良品是否可線上修復,及管理不可修復之不良品,並統計制程報廢金額。資料庫用於存儲制程報廢品庫存管理過程中使用或產生的各種資訊,包括工單編號、制程報廢品判定標準、制程報廢倉庫存數量及制程報廢單等資訊。</t>
  </si>
  <si>
    <t>2004118522</t>
  </si>
  <si>
    <t>YEH, PU-YANG | YING, WEI-MIN | ZHANG, YI | CHEN, JUAN</t>
  </si>
  <si>
    <t>葉步洋 | 應緯敏 | 張怡 | 陳娟</t>
  </si>
  <si>
    <t>TW200601106A</t>
  </si>
  <si>
    <t>7913052009379</t>
  </si>
  <si>
    <t>環狀屏幕顯示選單的選單方式及顯示裝置</t>
  </si>
  <si>
    <t>本發明揭露一種環狀屏幕顯示選單的選單方式及顯示裝置。該環狀屏幕顯示選單的複數可移動的選單項及功能組在同一層被顯示,該環狀屏幕顯示選單被分成選單項顯示區域及功能組顯示區域,當一功能組移動至選單項顯示區域時,在選單項顯示區域內顯示該功能組中至少一選單項;當一功能組中最末端的選單項移動出選單項顯示區域時,該功能組中的複數選單項被聚集成一功能組進行顯示。該環狀屏幕顯示選單的近視點位置的選單項被激活,該選單項的設定值可被調節。</t>
  </si>
  <si>
    <t>2004119347</t>
  </si>
  <si>
    <t>G06F-003/14 | G06F-003/14</t>
  </si>
  <si>
    <t>TW454413B | US6993725B2</t>
  </si>
  <si>
    <t>CN102981600B</t>
  </si>
  <si>
    <t>TWI330807B</t>
  </si>
  <si>
    <t>7913052009409</t>
  </si>
  <si>
    <t>LCD Panel檢測系統及方法</t>
  </si>
  <si>
    <t>一種LCD Panel檢測系統及方法,用於藉由採集到之圖像進行掩飾碼編碼、分析,從而檢測LCD Panel有無壞點。該系統包括一被測LCD Panel、一放大顯微鏡、一CCD攝像機、一圖像採集卡、及一電腦。放大顯微鏡用於放大被測LCD Panel之畫面圖像。CCD攝像機用於採集放大顯微鏡上之圖像。圖像採集卡用於將CCD攝像機採集到之圖像由模擬信號轉換為數字信號。電腦包含中央處理單元、存儲記憶體,用於存儲轉換後之數字信號,並進行色彩模板區間獲取、圖像旋轉處理、圖像掩飾碼編碼、分析。其中存儲記憶體用於存儲圖像採集卡轉換後之數字信號。中央處理單元用於進行色彩模板區間獲取、圖像旋轉處理、掩飾碼編碼、分析等操作。</t>
  </si>
  <si>
    <t>2004118533</t>
  </si>
  <si>
    <t>WENG, YI-FENG | LI, XIAO-GUANG | LU, XIN</t>
  </si>
  <si>
    <t>翁亦鋒 | 李曉光 | 陸欣</t>
  </si>
  <si>
    <t>G06T-007/00 | G01R-031/00</t>
  </si>
  <si>
    <t>CN001247999C | CN002494009Y | TW578905U | US6744482B2 | US6720791B2 | US6757047B2</t>
  </si>
  <si>
    <t>TWI378280B | TWI397878B</t>
  </si>
  <si>
    <t>TWI330339B | US7330580B2</t>
  </si>
  <si>
    <t>7913052009460</t>
  </si>
  <si>
    <t>一種光纖顯示器,其包括一光源,一具有複數根光纖之光纖束,及一光亮度調變系統,該複數根光纖之一端構成一可用以接收該光源發出光線之光入射端,該光纖之另一端構成一顯示端,該光亮度調變系統設置於該光入射端與該顯示端之間,用以分別改變各光纖之彎曲程度,來調節該顯示端各光纖之出光強度。該光纖顯示器還可進一步包括彩色濾光片、光耦合元件、可見光帶通濾光片、擴散片以實現彩色顯示或提昇顯示效果。</t>
  </si>
  <si>
    <t>2004117762</t>
  </si>
  <si>
    <t>LEE, CHUN YU | TSAI, MING CHIANG | CHIANG, TSUNG WEI</t>
  </si>
  <si>
    <t>G09F-009/30 | G09F-009/30 | G02B-006/00 | G02B-006/06</t>
  </si>
  <si>
    <t>TWI276020B | US7267468B2</t>
  </si>
  <si>
    <t>7913052009481</t>
  </si>
  <si>
    <t>記憶體測試系統及方法</t>
  </si>
  <si>
    <t>一種記憶體測試系統包括:一監控器,其包括一命令行介面,用於輸入測試命令及參數;一驅動程式,其包括一命令行編輯器,以及一命令翻譯器,依據用戶輸入之測試命令及參數調用相關子程式;一測試執行裝置,用於對記憶體進行讀寫測試,並將測試結果透過驅動程式返回監控器。</t>
  </si>
  <si>
    <t>2004119345</t>
  </si>
  <si>
    <t>ZENG, XIN | HE, TANG</t>
  </si>
  <si>
    <t>曾鑫 | 何唐</t>
  </si>
  <si>
    <t>G11C-029/00 | G06F-011/28 | G11C-029/00 | G06F-011/28</t>
  </si>
  <si>
    <t>TW579524B | TW591378B | TW522404B | TW517376B | TW293105B | US6477672B1 | US6550032B1 | US6088274A</t>
  </si>
  <si>
    <t>CN106940666B | TWI607455B | TWI421679B</t>
  </si>
  <si>
    <t>TWI294126B | US2006-0005088A1</t>
  </si>
  <si>
    <t>7913052009621</t>
  </si>
  <si>
    <t>按壓開關</t>
  </si>
  <si>
    <t>一種按壓開關包括殼體、固定端子、可動端子、用於抵壓可動端子之按壓體及與殼體相扣合之蓋體。其中,所述殼體設有一依次收容固定端子、可動端子及按壓體的收容腔。固定端子包括第一及第二固定端子。可動端子包括以不同角度延伸之第一、第二接觸臂。第一接觸臂與第一固定端子電性連接,而第二接觸臂設有與固定端子相互接觸或斷開之第二觸點。所述第一接觸臂為相應設置的一對,而第二接觸臂設置於該對第一接觸臂之間。藉如是排配,開關作動後,按壓體按壓可動端子,第二接觸臂受設置於兩側的一對第一接觸臂之挾持而徑直向前滑動,從而使第二接觸臂的滑動軌跡更穩固,促使了其與第二固定端子之穩固接觸。</t>
  </si>
  <si>
    <t>2004118705</t>
  </si>
  <si>
    <t>2004-06-28</t>
  </si>
  <si>
    <t>H01H-021/24 | H01H-001/36 | H01H-003/16 | H01H-021/28 | H01R-029/00</t>
  </si>
  <si>
    <t>TWI264025B | US7138594B2</t>
  </si>
  <si>
    <t>7913052009639</t>
  </si>
  <si>
    <t>雙面電漿顯示器</t>
  </si>
  <si>
    <t>本發明提供一種雙面電漿顯示器,包括兩塊相互平行之顯示屏;以及位於兩顯示屏間之放電結構。兩顯示屏結構相同,分別包括透明基板以及形成於其相對表面上之複數個透明電極、透明絕緣層及保護層;該放電結構包括一絕緣基板,其正反兩面分別對稱形成有複數個尋址電極、不透明絕緣層、複數個障壁及螢光層。該雙面電漿顯示器進一步包括對稱性電極連接方式,以實現雙面顯示相同圖像。本發明之雙面電漿顯示器可充分利用顯示空間,並具有結構簡便及成本低等優點。可應用於交通指示牌、大型場合資訊顯示板及環形電影院等方面。</t>
  </si>
  <si>
    <t>2004117744</t>
  </si>
  <si>
    <t>H01J-017/40 | H01J-017/40</t>
  </si>
  <si>
    <t>TWI286337B</t>
  </si>
  <si>
    <t>7913052009643</t>
  </si>
  <si>
    <t>氣體混合裝置</t>
  </si>
  <si>
    <t>本發明係關於一種氣體混合裝置,特別係一種用於化學氣相沈積法生長奈米碳管之氣體混合裝置。本發明所提供之氣體混合裝置包括:一第一氣體混合腔;一與第一氣體混合腔相連通之第二氣體混合腔,該第二氣體混合腔為細長之曲狀腔體。本發明之氣體混合裝置通過第一氣體混合腔可使多種氣體緩衝混合,再通過第二氣體混合腔之細長曲狀腔體可增加多種氣體分子相互碰撞之機會而使得多種氣體更加混合均勻。</t>
  </si>
  <si>
    <t>2004118524</t>
  </si>
  <si>
    <t>HUANG, WEN JENG | HUANG, CHUAN DE</t>
  </si>
  <si>
    <t>TWI255484B</t>
  </si>
  <si>
    <t>7913052009649</t>
  </si>
  <si>
    <t>天線及其頻率微調方法</t>
  </si>
  <si>
    <t>一種天線,包括:由金屬材料製成之輻射部、由金屬材料製成之接地部、饋線以及絕緣介質,其中饋線包括內導體以及外導體,內導體與輻射部電連接,外導體與接地部電連接,絕緣介質設於輻射部一表面;而該天線頻率之微調方法則包括:第一步,測定待調整天線之當前中心頻率;第二步,選擇目標中心頻率,且該目標中心頻率小於當前天線中心頻率,計算目標中心頻率與當前天線中心頻率之差;第三步,在天線輻射路徑上覆蓋一層絕緣介質;第四步,再測定當前天線中心頻率並與目標中心頻率進行比較;第五步,若當前天線中心頻率比目標中心頻率高,則增加所述絕緣介質厚度或者面積,並返回第四步直到當前中心頻率等於目標中心頻率;若當前天線中心頻率比目標中心頻率低,則減少所述絕緣介質厚度或者面積,並返回第四步直到當前中心頻率等於目標中心頻率。</t>
  </si>
  <si>
    <t>2004119326</t>
  </si>
  <si>
    <t>HUNG, ZHEN-DA | DAI, HSIN-KUO | CHEN, LI-HENG | SHEN, HSIANG-HUI</t>
  </si>
  <si>
    <t>洪振達 | 戴新國 | 陳立恒 | 沈祥輝</t>
  </si>
  <si>
    <t>H01Q-009/04 | H01Q-003/00 | H01Q-009/04 | H01Q-003/00</t>
  </si>
  <si>
    <t>TWI304664B | US7518560B2</t>
  </si>
  <si>
    <t>7913052009893</t>
  </si>
  <si>
    <t>本發明關於一種平面柵格陣列連接器,其包括絕緣本體、與絕緣本體相連之加強片、樞接於加強片上可轉動按壓晶片模組之壓板以及撥動件,其中,絕緣本體開設有收容通道並收容有導電端子,該平面柵格陣列連接器還還包括一中空框狀之浮動板,該浮動板設有承載晶片模組之承載部,絕緣本體上設有彈性裝置支撐浮動板,壓板按壓晶片模組之前,晶片模組不與導電端子接觸,壓板按壓後,浮動板按壓彈性裝置並相對於絕緣本體移動,且晶片模組與導電端子電性導接,如此可防止安裝晶片模組過程中損壞導電端子。</t>
  </si>
  <si>
    <t>2004119331</t>
  </si>
  <si>
    <t>JP3109662U | TWI260106B | US7112068B2</t>
  </si>
  <si>
    <t>7913052009897</t>
  </si>
  <si>
    <t>柔性印刷電路連接器</t>
  </si>
  <si>
    <t>一種柔性印刷電路連接器,包括絕緣本體、容置於絕緣本體中之複數導電端子、分別插置於絕緣本體兩端之一對金屬耳,及樞接於金屬耳上之驅動板。金屬耳設有主體部、於主體部一側相向延伸之弧形彈性臂和彎折卡持臂,及自主體部末端彎折延伸之卡鉤,驅動板包括基部和分別自基部兩側壁垂直延伸之一對樞軸。當樞軸容置於弧形彈性臂和彎折卡持臂圍設之收容空間中時,弧形彈性臂之彈性末端抵接於樞軸上,藉此可穩定固持驅動板;彎折延伸設置可增加卡鉤之懸伸長度,相應提高卡鉤之變形能力,防止卡鉤與驅動板扣合時因過度變形而屈服。</t>
  </si>
  <si>
    <t>2004119336</t>
  </si>
  <si>
    <t>WANG, HAI-BO | YU, WEI</t>
  </si>
  <si>
    <t>王海波 | 俞威</t>
  </si>
  <si>
    <t>TW539311U | US6203345B1</t>
  </si>
  <si>
    <t>TWI297231B</t>
  </si>
  <si>
    <t>7913052009900</t>
  </si>
  <si>
    <t>本發明公開了一種電連接器,其包括絕緣本體及收容於絕緣本體內之複數導電端子,絕緣本體包括縱長之基部及由基部向前延伸而出之對接部,該對接部包括縱長的上壁、下壁及一對連接上、下壁的兩側壁,上、下壁與側壁共同形成一收容空間,收容空間中央位置設有一舌板,此舌板至少有一末端未與側壁相連,所述至少一對導電端子沿舌板延伸方向設置於舌板末端與側壁之間,並與舌板末端保持一定距離,如此,該所述至少一對端子與其他端子存在一定間隔,可更好的達到防止干擾之目的,同時也可保證端子的數目不減少。</t>
  </si>
  <si>
    <t>2004119330</t>
  </si>
  <si>
    <t>WANG, WEI-CHE</t>
  </si>
  <si>
    <t>王偉哲</t>
  </si>
  <si>
    <t>H01R-012/30</t>
  </si>
  <si>
    <t>TWI277251B</t>
  </si>
  <si>
    <t>7913052009902</t>
  </si>
  <si>
    <t>一種電連接器,用於與對接連接器連接,其包括絕緣本體、收容於絕緣本體的複數端子及部分包覆絕緣本體的遮蔽體。其中絕緣本體包括基部及自基部向前延伸的匹配部,匹配部包括沿縱長方向延伸的兩側壁、與側壁相連的相對兩端壁及被兩側壁及兩端壁所包圍的舌板,舌板與兩側壁及兩端壁之間形成有收容空間,遮蔽體具有遮覆絕緣本體的側壁及端壁的罩蓋部,絕緣本體的匹配部還具有朝收容空間內凸伸的楔形部,該楔形部具有自絕緣本體的側壁上鄰近端壁處傾斜延伸至端壁上的導引面。由於楔形部的傾斜導引面的存在,使得本實用新型電連接器在不延長絕緣本體對接面長度的情況下達到防盲插目的,有利於電連接器小型化發展的趨勢。</t>
  </si>
  <si>
    <t>2004119329</t>
  </si>
  <si>
    <t>WANG, WEI CHE</t>
  </si>
  <si>
    <t>TWI252615B</t>
  </si>
  <si>
    <t>7913052009904</t>
  </si>
  <si>
    <t>一種主要用於電性連接晶片模組及電路板之電連接器端子,其包括主體、與電路板上導電體相配合之焊接部、電性連接晶片模組之接觸部以及於主體延伸設置之端子臂;該端子臂包括於主體延伸設置之延伸臂以及於延伸臂折疊設置之連接臂。該連接臂用於連接延伸臂和接觸部,增加了端子臂之長度,從而可以提高端子臂之彈性;而且在製造電連接器端子之過程中,由於連接臂呈彎折設置,從而端子臂之展開平面構形只佔據端子料帶上較小之空間,提高了端子料帶之材料之利用率。</t>
  </si>
  <si>
    <t>2004119333</t>
  </si>
  <si>
    <t>YU, WEI | LEI, JIN-FENG</t>
  </si>
  <si>
    <t>俞威 | 雷金鳳</t>
  </si>
  <si>
    <t>TWI252616B</t>
  </si>
  <si>
    <t>7913052009905</t>
  </si>
  <si>
    <t>本發明係提供一種電連接器,其包括絕緣本體(4)、複數收容於絕緣本體之端子(23)、組裝於絕緣本體之門形件(21)及彈簧(25),絕緣本體包括基體(41)、自基體延伸之頸部(42)及位於頸部外側之端部(43),端部之內側面與頸部之外側面形成開放空間(423),絕緣本體上設置有朝向開放空間之金屬樞軸(431),門形件設有之樞轉臂(215)、位於樞轉臂上之樞轉孔(2152)及彈簧係位於開放空間內,且樞轉孔樞接於樞軸上,當門形件開啟、關閉對接部時,門形件可繞樞軸旋轉。本發明之門形件之樞轉臂、彈簧及金屬樞軸等旋轉機構設置於絕緣本體長度以內,能保護該等旋轉機構免受損壞及延長電連接器之使用壽命。</t>
  </si>
  <si>
    <t>2004117596</t>
  </si>
  <si>
    <t>H01R-013/52 | H01R-013/44 | H01R-013/52</t>
  </si>
  <si>
    <t>TWI249886B | US7086881B2</t>
  </si>
  <si>
    <t>7913052009907</t>
  </si>
  <si>
    <t>本發明係提供一種電連接器組合(1),其包括互相對接之第一、第二連接器(2、3),第一連接器包括第一絕緣本體(4)、收容於第一絕緣本體中之第一端子(23)及安裝於第一絕緣本體之第一遮蔽殼體(22)與金屬門形件(21),第一遮蔽殼體之一邊緣延伸有接觸部(223),門形件於一邊緣設有與上述接觸片對應之滑片(211)。第二連接器包括第二絕緣本體(6)及設於第二絕緣本體之至少一端之開門裝置(63),開門裝置設置有接地端子(32)。當門形件被驅動開啟時,滑片滑行於接觸部上,從而可防止靜電干擾,又能防止門形件受到破壞。</t>
  </si>
  <si>
    <t>2004117597</t>
  </si>
  <si>
    <t>H01R-013/52 | H01R-013/52 | H01R-013/453 | H01R-013/648 | H01R-013/658</t>
  </si>
  <si>
    <t>TWI280701B | US2005-0282437A1</t>
  </si>
  <si>
    <t>7913052009908</t>
  </si>
  <si>
    <t>一種電連接器,其包括:絕緣本體,該絕緣本體包括基部,由基部中央向上延伸之對接部及位於對接部兩端之導引收容部;複數端子,係收容於絕緣本體;導引裝置,收容於導引收容部,其包括導引部及位於導引部與導引收容部底部間之彈性元件。此種電連接器之導引部為活動兩段式結構,電連器與對接電連接器配合後,藉由彈性元件之收縮,可以大大減少導引部露出對接電連接器絕緣本體之高度,因此,對接電連接器可以設計得更輕薄,適合輕薄短小之產品應用。</t>
  </si>
  <si>
    <t>2004119332</t>
  </si>
  <si>
    <t>HUANG, CHIEN HSUN</t>
  </si>
  <si>
    <t>黃建勳</t>
  </si>
  <si>
    <t>H01R-013/63 | H01R-013/631</t>
  </si>
  <si>
    <t>TWI277259B | US7150645B2</t>
  </si>
  <si>
    <t>7913052009910</t>
  </si>
  <si>
    <t>一種電子卡連接器,用以電性連接一側設有凹口的電子卡,包括:絕緣本體、收容於絕緣本體內的導電端子、退卡機構及包覆於絕緣本體外部的遮蔽殼體,其中絕緣本體包括底壁、第一側壁、第二側壁及後壁,退卡機構包括滑塊、設於絕緣本體及滑塊之間的彈性體及連桿、固定於滑塊上的彈片,其中所述滑塊設有滑槽及凹部,所述連桿可在滑槽內運動,彈片設有用以與滑塊相連接之扣持部、自扣持部一端傾斜向內延伸而成的位於滑塊一側之基部、自基部一端延伸而成的用以與電子卡凹口相配合之插入部及自插入部一端延伸而成的可抵持滑塊之抵持部。藉如是排配,令退卡機構的結構簡化,利於簡化電子卡連接器的結構及制程。</t>
  </si>
  <si>
    <t>2004117598</t>
  </si>
  <si>
    <t>TSENG, GWOU JONG | SU, TIEN CHIEN | ZHAO, SEN-BING</t>
  </si>
  <si>
    <t>曾國忠 | 蘇天傑 | 趙森兵</t>
  </si>
  <si>
    <t>H01R-013/63 | H01R-013/633 | H01R-013/405 | H01R-013/641 | H01R-024/00</t>
  </si>
  <si>
    <t>TWI374582B</t>
  </si>
  <si>
    <t>TWI280704B | US2005-0282440A1</t>
  </si>
  <si>
    <t>7913052009911</t>
  </si>
  <si>
    <t>一種電連接器,與對接連接器構成電性連接,包括絕緣本體、收容於絕緣本體之複數導電端子,所述絕緣本體設有與對接連接器相匹配之匹配面及與導電端子相配合之配合面,導電端子包括與對接連接器相接觸的接觸部、抵持於絕緣本體配合面的抵持部及與外部電路板相連的引線,其中,所述絕緣本體匹配面與配合面之間距不同,從而使得導電端子露出絕緣本體之長度不同。因此,導電端子具有傳輸訊號及接地兩種功效,藉如是排配,訊號端子與接地端子無需分別製造,降低了製造成本,且避免因混淆兩種導電端子而導致裝配上的錯誤。</t>
  </si>
  <si>
    <t>2004119328</t>
  </si>
  <si>
    <t>SU, TIEN CHIEN | ZHAO, SEN-BING | SU, YI CHUNG</t>
  </si>
  <si>
    <t>蘇天傑 | 趙森兵 | 蘇奕中</t>
  </si>
  <si>
    <t>TWI280706B</t>
  </si>
  <si>
    <t>7913052009913</t>
  </si>
  <si>
    <t>電連接器及使用該電連接器之電連接器組件</t>
  </si>
  <si>
    <t>一種電連接器,用以連接主板,包括絕緣本體、收容於絕緣本體內的內部印刷電路板、導電端子及與主板相連之腳接端子,所述絕緣本體設有前壁及自前壁向內延伸而成的收容腔,所述導電端子及腳接端子與內部印刷電路板相連,導電端子延伸入收容腔,以與對應電連接器相連。內部印刷電路板設有過濾器及控制裝置,所述過濾器及控制裝置可達成網路卡的部分功能。</t>
  </si>
  <si>
    <t>2004138266</t>
  </si>
  <si>
    <t>LEONARD K. ESPENSHADE | YAKOV BELOPOLSKY | CHARLES BLICHASZ | KEVIN E. WALKER</t>
  </si>
  <si>
    <t>倫納德K 艾斯丕捨得 | 亞考 拜勞普斯基 | 查爾斯 布裏契茲 | 凱文E 沃克</t>
  </si>
  <si>
    <t>H01R-024/04 | H01R-012/71 | H01R-024/76</t>
  </si>
  <si>
    <t>CN001716701A | CN002699516Y | CN002791913Y | TW200601642A | TWM259374U | US6755685B1 | US6896553B2</t>
  </si>
  <si>
    <t>7913052009915</t>
  </si>
  <si>
    <t>一種電連接器,包括絕緣本體及收容於絕緣本體內的導電端子,所述絕緣本體設有第一匹配面及第二匹配面,所述第一匹配面向內延伸設有第一上收容腔及第一下收容腔,所述第二匹配面向內延伸設有第二收容腔。導電端子包括第一配合部及第二配合部,第一配合部收容於第一上收容腔及第一下收容腔內,而第二配合部收容於第二收容腔內。藉如是排配,電連接器的結構得到簡化。藉如是排配,電連接器的整體電氣性能得到改善。</t>
  </si>
  <si>
    <t>2004138286</t>
  </si>
  <si>
    <t>JAMES H. HYLAND | IOSIF R. KORSUNSKY | CHARLES BLICHASZ | KEVIN E. WALKER | MICHAEL A. YEOMANS</t>
  </si>
  <si>
    <t>詹姆士H 海蘭 | 約瑟夫R 考桑斯蓋 | 查爾斯 布裏契茲 | 凱文E 沃克 | 邁克爾A 耶孟斯</t>
  </si>
  <si>
    <t>H01R-024/04 | H01R-024/00 | H01R-027/00 | H01R-031/00</t>
  </si>
  <si>
    <t>US6729913B2</t>
  </si>
  <si>
    <t>TWI685161B | TWI469453B</t>
  </si>
  <si>
    <t>CN002766392Y | CN002766410Y | TWI303118B | US7048550B2</t>
  </si>
  <si>
    <t>7913052009916</t>
  </si>
  <si>
    <t>風扇定子固定裝置</t>
  </si>
  <si>
    <t>一種風扇定子固定裝置,包括定子及用於固定定子之中心柱,該定子包括絕緣架,該絕緣架設有一中心孔,並靠近該中心孔設有複數卡槽,該中心柱週邊設有複數扣爪,每一扣爪包括一臂部及設於臂部末端、用於與絕緣架之卡槽相卡扣之錐部。本發明可有效減少風扇異音及風扇定子之脫落危險。</t>
  </si>
  <si>
    <t>2004119346</t>
  </si>
  <si>
    <t>KU, CHIN-LONG | YEH, CHIN-WEN | PENG, ZHI-JIAN</t>
  </si>
  <si>
    <t>古金龍 | 葉錦文 | 彭志堅</t>
  </si>
  <si>
    <t>H02K-003/46 | H02K-003/46</t>
  </si>
  <si>
    <t>TWI287346B</t>
  </si>
  <si>
    <t>7913052009942</t>
  </si>
  <si>
    <t>網路互連設備配置管理系統及方法</t>
  </si>
  <si>
    <t>一種配置管理系統及方法,用於配置網路互連設備及管理配置訊息。該網路互連設備包括一非易失性記憶體。該配置管理系統包括:一用戶介面,其提供配置及管理介面;一服務模組;及一配置管理器,用於管理配置訊息。該用戶介面包括一解析器,用於解析配置及管理命令。服務模組用於在解析器解析配置命令後產生配置訊息。配置管理器包括:一命令映射器,其用於映射服務模組提供之配置訊息為配置命令,並將該配置命令作為一配置文件儲存至網路互連設備之非易失性記憶體;及一命令加載器,其用於從網路互連設備之非易失性記憶體中加載配置文件。</t>
  </si>
  <si>
    <t>2004117718</t>
  </si>
  <si>
    <t>WANG, JAIN-CHUNG | HSU, CHUAN-CHENG</t>
  </si>
  <si>
    <t>王建中 | 許傳政</t>
  </si>
  <si>
    <t>H04L-012/24 | H04L-012/24</t>
  </si>
  <si>
    <t>TWI254525B | US2006-0047785A1</t>
  </si>
  <si>
    <t>7913052010007</t>
  </si>
  <si>
    <t>液晶顯示器色溫自動化調節系統及方法</t>
  </si>
  <si>
    <t>本發明揭露了一種液晶顯示器色溫自動化調節系統及方法。該系統提供複數台進行調整色溫的液晶顯示器、一將顯示的畫面轉換成具體色溫值的彩色分析儀、一提供標準全由畫面的VGA信號產生器、一進行資訊分析及調整液晶顯示器色溫的個人電腦。其中彩色分析儀之探頭伸到所要調整色溫的液晶顯示器中心位置,且將捕捉到的液晶顯示器目前的色溫資訊傳輸到彩色分析儀。本發明透過RS-232異步收發器,底層通訊程式完成液晶顯示器與個人電腦之間的數據交換與溝通,將數據保存到電子表格中,方便進行數據統計,節約作業時間,提高產能。</t>
  </si>
  <si>
    <t>2004117709</t>
  </si>
  <si>
    <t>LAI, JING-ZHOU | HUANG, KVANG LIANG</t>
  </si>
  <si>
    <t>賴京州 | 黃光良</t>
  </si>
  <si>
    <t>H04N-017/00 | H04N-009/73 | G09G-003/28 | G09G-003/28 | H04N-009/73 | H04N-017/00</t>
  </si>
  <si>
    <t>US7893946B2</t>
  </si>
  <si>
    <t>TWI246319B</t>
  </si>
  <si>
    <t>7913052010089</t>
  </si>
  <si>
    <t>場發射顯示器之製造方法</t>
  </si>
  <si>
    <t>本發明提供一種場發射顯示器之製造方法,其包括下列步驟:步驟一,提供一絕緣基板,其具有相對之兩平整表面;步驟二,在所述絕緣基板之兩平整表面分別形成一層金屬膜;步驟三,在所述一層金屬膜上利用光刻方法形成條形柵極;步驟四,在所述條形柵極及絕緣基板另一表面之金屬膜相互對應之位置蝕刻去除部分金屬層及絕緣基板形成通孔,從而得到條形柵極及聚焦電極一體之電極模組;步驟五,將上述電極模組、場發射陰極以及螢光屏經過對準、封裝形成場發射顯示器。本發明方法可以避免多次對準,簡化製造工藝,提高良率,降低成本。</t>
  </si>
  <si>
    <t>2004118529</t>
  </si>
  <si>
    <t>TWI250820B</t>
  </si>
  <si>
    <t>7913052010151</t>
  </si>
  <si>
    <t>主機板佈線之線長計算系統及方法</t>
  </si>
  <si>
    <t>一種主機板佈線之線長計算系統及方法。該系統包括一電腦、一資料庫。電腦包括:一設定模組,用於設定組件;一分段定義模組,用於從組件中選定組件作為分段規則的起點組件、終點組件,並定義每一分段的起點、終點;一net選定模組,用於選定要計算的net;一計算模組,用於根據定義的分段規則,計算net各分段長度、net總長度;一計算出錯提示模組,用於當標準net各分段長度、或標準net總長度不符合定義的規定長度時,提示重新定義分段規則,當要計算的net部分線段或所有線段不滿足定義的分段時,提示該net無法計算的出錯信息;一保存模組,用於保存分段規則、net各分段長度、net總長度至資料庫;及一轉換模組,用於將net各分段長度、net總長度由數據庫文件格式轉換為報表文件格式。本系統可實現計算主機板佈線之線長,並將計算結果導入報表。</t>
  </si>
  <si>
    <t>2004117732</t>
  </si>
  <si>
    <t>TSAI, HUNG YUAN | RUAN, HAN-CHUN</t>
  </si>
  <si>
    <t>蔡鴻遠 | 阮韓春</t>
  </si>
  <si>
    <t>H05K-001/14 | G06F-017/50 | H03K-017/693</t>
  </si>
  <si>
    <t>TW200601909A | US7263682B2</t>
  </si>
  <si>
    <t>7913052010182</t>
  </si>
  <si>
    <t>具防短路焊盤之主機板</t>
  </si>
  <si>
    <t>一種具防短路焊盤之主機板,用以防止通過機器設備在印刷電路板上插接元器件時,元器件引腳彎折搭接到周圍線路引起之短路。佈線時,在印刷電路板原有圓形第一焊盤旁邊,增加一與該第一焊盤相切之第二焊盤,根據使用不同設備產生元器件彎腳之特點,制定該第二焊盤之佈線位置及直徑。該第二焊盤與該第一焊盤覆蓋材料相同,皆為非走線區域。此時,藉由機器設備向印刷電路板上插接元器件時,彎折之元器件引腳超出第一焊盤之部分即可以落入該第二焊盤所圈定之區域中,從而防止其搭接到印刷電路板上之線路上,避免短路現象發生。</t>
  </si>
  <si>
    <t>2004118527</t>
  </si>
  <si>
    <t>WANG, PING | LI, YAN-FANG</t>
  </si>
  <si>
    <t>王萍 | 李艶芳</t>
  </si>
  <si>
    <t>H05K-001/18 | H05K-001/18</t>
  </si>
  <si>
    <t>TW577249B | TW523840B | TW533758B | TW585383U | US6668449B2</t>
  </si>
  <si>
    <t>TWI306008B</t>
  </si>
  <si>
    <t>7913052010185</t>
  </si>
  <si>
    <t>液冷散熱裝置</t>
  </si>
  <si>
    <t>一種液冷散熱裝置,包括一用以吸收發熱元件熱量之吸熱塊,該吸熱塊內設有一用於儲存冷卻液之空腔,該吸熱塊設有分別與該空腔相通之進液接口及出液接口,該進液接口及該出液接口之間設有液體通路,該吸熱塊包括一與發熱元件接觸之底座及一位於該底座上之上蓋,該底座具有一與冷卻液接觸之上表面,該上表面具有複數凹陷部。本發明液冷散熱裝置有效增加了底座與冷卻液之熱交換面積,增強了換熱效果。</t>
  </si>
  <si>
    <t>2004117727</t>
  </si>
  <si>
    <t xml:space="preserve">TW560839U | US5239200A  |  </t>
  </si>
  <si>
    <t>TWI318860B</t>
  </si>
  <si>
    <t>7913052010218</t>
  </si>
  <si>
    <t>散熱器製造裝置及其製造方法</t>
  </si>
  <si>
    <t>一種散熱器製造裝置及其製造方法,該散熱器設有一金屬基板及複數散熱鰭片,該製造裝置包括一盛有電鑄溶液之電鑄槽、一浸入電鑄溶液中用作電鑄陽極之金屬塊及一浸入電鑄溶液中之電絕緣模具。該模具設有一用以收容該金屬基板之內部空間及複數連通該內部空間與外界之孔隙,該模具設有暴露於該內部空間並可與該金屬基板接觸之電鑄陰極。製造時,將該金屬基板置於模具之內部空間並與該電鑄陰極接觸;其次將模具置入電鑄槽之電鑄溶液中;然後接通控制電源,在電場作用下,金屬塊在陽極電離出之金屬離子在陰極放電析出,直至該析出之金屬在孔隙中成長到預定之高度,電鑄完成切斷電源;從電鑄槽中取出模具,並將模具脫去,形成散熱器。</t>
  </si>
  <si>
    <t>2004118523</t>
  </si>
  <si>
    <t>TWI256875B</t>
  </si>
  <si>
    <t>7913052010221</t>
  </si>
  <si>
    <t>一種輔助電子元件散熱之散熱器及其製造方法,包括以下步驟:(1)以一圓柱金屬棒作母材,沿母材週邊通過高速車床以高轉速低進給之方式加工切製出複數薄片結構,使母材之中央形成為一柱體;(2)於柱體中央鑽設一未貫穿柱體之深孔;(3)往柱體之深孔內壁貼設銅網或燒結金屬粉末等毛細結構層;(4)往深孔內充填可作氣、液兩相變化之工作液體;(5)將深孔內抽成低壓並密閉該柱體。從而在所形成之散熱器之柱體外周面一體成型有相互間隔開並向外延伸之複數散熱鰭片。</t>
  </si>
  <si>
    <t>2004118526</t>
  </si>
  <si>
    <t>H05K-007/20 | G06F-001/20 | F28D-015/04 | H05K-007/20 | G06F-001/20 | F28D-015/04</t>
  </si>
  <si>
    <t>TWI260963B</t>
  </si>
  <si>
    <t>7913052010222</t>
  </si>
  <si>
    <t>一種液冷散熱裝置,包括一用以吸收發熱元件熱量之吸熱塊,該吸熱塊內設有一用於儲存冷卻液之空腔,該吸熱塊設有分別與該空腔相通之進液接口及出液接口,該進液接口及該出液接口之間設有液體通路,該吸熱塊包括一與發熱元件接觸之底座及一位於該底座上之上蓋,該底座表層與冷卻液接觸,該表層具有多孔結構。本發明液冷散熱裝置有效增加底座與冷卻液之熱交換面積,增強換熱效果。</t>
  </si>
  <si>
    <t>2004119348</t>
  </si>
  <si>
    <t>H05K-007/20 | G06F-001/20 | F28F-003/00 | H05K-007/20 | F28F-003/00 | G06F-001/20</t>
  </si>
  <si>
    <t>TW200601952A</t>
  </si>
  <si>
    <t>7913052010225</t>
  </si>
  <si>
    <t>導熱介質保護蓋及具有該保護蓋之散熱裝置組合</t>
  </si>
  <si>
    <t>一種導熱介質保護蓋及具有該保護蓋之散熱裝置組合,包括一散熱器和一導熱介質保護蓋,該散熱器具有一基座和設於基座上之複數散熱鰭片,該散熱器基座之底面塗設有導熱介質,導熱介質保護蓋罩設在該基座之底面上,該導熱介質保護蓋具有一保護導熱介質之主體,該主體延伸有第一翼片和第二翼片,該第一翼片可相對於主體轉動,主體可相對於第二翼片轉動,該第一翼片連接一突片。本發明通過拉提突片,即可方便地將導熱介質保護蓋從散熱器上拆除。</t>
  </si>
  <si>
    <t>2004133744</t>
  </si>
  <si>
    <t>DONG, SHUN-CHI | HUANG, CHUNG-YUAN</t>
  </si>
  <si>
    <t>董順吉 | 黃中元</t>
  </si>
  <si>
    <t>H05K-007/20 | G06F-001/20 | H05K-007/20 | F28F-007/00 | G06F-001/20 | H01L-023/34 | H01L-023/42</t>
  </si>
  <si>
    <t>TWI536898B</t>
  </si>
  <si>
    <t>CN100358134C | TWI266587B | US6935420B1</t>
  </si>
  <si>
    <t>7913052010226</t>
  </si>
  <si>
    <t>可屏蔽電磁干擾之電子裝置</t>
  </si>
  <si>
    <t>一種可屏蔽電磁干擾之電子裝置,包括一金屬殼體及裝置於其內之印刷電路板,該電子裝置之金屬殼體外部還具有一塑膠外殼。該金屬殼體內壁對應該印刷電路板無電子元件分佈處設置有至少一金屬凸柱或金屬凸點,該印刷電路板於其邊緣靠近該金屬殼體處,及其對應該金屬凸柱處設有複數接地焊盤,過錫後可實現金屬殼體與印刷電路板接地層之電性導通,達到屏蔽電磁干擾之效果。</t>
  </si>
  <si>
    <t>2004117712</t>
  </si>
  <si>
    <t>SHEN, LING-LING | WANG, YU-XIANG | CHEN, HUI</t>
  </si>
  <si>
    <t>沈玲玲 | 王玉祥 | 陳慧</t>
  </si>
  <si>
    <t>TWI387405B | US8780575B2</t>
  </si>
  <si>
    <t>TW200601956A</t>
  </si>
  <si>
    <t>7913052010229</t>
  </si>
  <si>
    <t>(一)物品用途: 本創作係有關一種電連接器,尤其一種式樣新穎之電連接器。(二)創作特點: 請參閱第一至第七圖所示,本創作電連接器包括絕緣本體、導電端子及包覆於絕緣本體外的遮蔽殼體。絕緣本體包括基部及自基部向前延伸形成有表面開槽之舌板。導電端子前端收容於舌板之開槽內,端子尾部延伸出基部。遮蔽殼體頂面約中間位置設有梯形開口,並於該梯形開口中設有兩前端相互靠攏之彈片。</t>
  </si>
  <si>
    <t>2004303307</t>
  </si>
  <si>
    <t>2004-06-04</t>
  </si>
  <si>
    <t>D108587</t>
  </si>
  <si>
    <t>HE, WEN-KE | ZHANG, GUO-HUA | ZHU, ZI-QIANG</t>
  </si>
  <si>
    <t>何文科 | 張國華 | 朱自强</t>
  </si>
  <si>
    <t>TWD173665S</t>
  </si>
  <si>
    <t>TWD108587S</t>
  </si>
  <si>
    <t>7913078018525</t>
  </si>
  <si>
    <t>(一)物品用途: 本創作係提供一種電連接器,尤指一種用於連接筆記型電腦與周邊擴充設備之電連接器。(二)創作特點: 請參圖示,本創作電連接器具有一大致呈長方形之本體,其縱向兩端均有一貫穿其上下表面之通孔。該本體上表面中部凹設縱長收容腔,自其底部向上延伸兩縱長平行舌板。該舌板之頂面大致與本體之上表面平齊。一板塊遮覆於收容腔之開口處,該板塊設有兩縱長槽口分別收容舌板之末端。本體縱向兩側各有一遮蔽體遮覆其外,遮蔽體向上延伸之複數指部依附在本體上表面,其向下延伸出本體之下表面之複數延伸腳與本體橫向兩側相扣。 綜上所述,本創作之外觀設計新穎,美觀,造型獨特。</t>
  </si>
  <si>
    <t>2004305547</t>
  </si>
  <si>
    <t>D108588</t>
  </si>
  <si>
    <t>TWD108588S | USD529867S1</t>
  </si>
  <si>
    <t>7913078018526</t>
  </si>
  <si>
    <t>(一)物品用途: 本創作係提供一種電連接器,尤其是指一種可承載照相模組之插座電連接器。(二)創作特點: 請參閱圖面所示,本創作電連接器係一種可承載照相模組之插座電連接器,其具有端子座、金屬外殼及導電端子。導電端子並排設於端子座中。金屬外殼包覆於端子座水平四周,金屬外殼上設有扣持片與彈性臂,彈性臂成末端相互靠攏之傾斜設置。</t>
  </si>
  <si>
    <t>2004305927</t>
  </si>
  <si>
    <t>D108589</t>
  </si>
  <si>
    <t>YANG, MENG HUAN | LU, YAO PANG</t>
  </si>
  <si>
    <t>楊孟桓 | 呂耀邦</t>
  </si>
  <si>
    <t>TWD127618S | TWD127479S | TWD127615S | TWD124767S | TWD124768S | TWD124766S | TWD125152S</t>
  </si>
  <si>
    <t>TWD108589S</t>
  </si>
  <si>
    <t>7913078018527</t>
  </si>
  <si>
    <t>(一)物品用途: 本創作係提供一種電連接器,尤其是指一種可承載照相模組之插座電連接器。(二)創作特點: 請參閱圖面所示,本創作電連接器係一種可承載照相模組之插座電連接器,其包括四方形平板狀絕緣本體,絕緣本體上設置兩排平行之端子收容槽,其內收容複數導電端子。於絕緣本體四周分別設置有長方形遮蔽片,自遮蔽片頂端向內並向下延伸形成有複數彈片,並於遮蔽片上形成有複數開口。</t>
  </si>
  <si>
    <t>2004306745</t>
  </si>
  <si>
    <t>D108590</t>
  </si>
  <si>
    <t>TWD127479S | TWD124767S | TWD124768S | TWD124766S | TWD125152S | TWD123108S | TWD122860S</t>
  </si>
  <si>
    <t>TWD108590S</t>
  </si>
  <si>
    <t>7913078018528</t>
  </si>
  <si>
    <t>(一)物品用途: 本創作係提供一種電連接器,尤其是指一種可承載照相模組之插座電連接器。(二)創作特點: 請參閱圖面所示,本創作電連接器係一種可承載照相模組之插座電連接器,其具有四方框口形絕緣本體,於絕緣本體四壁上形成有複數收容槽,其內收容有若干導電端子。在絕緣本體其中一相對兩側壁上設置有扣持片,每一扣持片之相對兩端分別設有向上直立延伸然後向下傾斜延伸末端彎曲之扣持臂。</t>
  </si>
  <si>
    <t>2004307308</t>
  </si>
  <si>
    <t>D108592</t>
  </si>
  <si>
    <t>YANG, MENG HUAN | LI, CHAO CHANG</t>
  </si>
  <si>
    <t>TWD108592S</t>
  </si>
  <si>
    <t>7913078018530</t>
  </si>
  <si>
    <t>天線外殼</t>
  </si>
  <si>
    <t>(一)物品用途: 本創作係提供一種天線外殼,尤其是指一種用於電子設備之外建天線外殼。(二)創作特點: 請參閱圖面所示,本創作天線外殼大體呈縱長的四邊形結構。該天線外殼係由上、下殼體構成。天線外殼上表面之後端為平鋪之弧形面,其中部延伸至前部係一大段"弓"形弧形面,天線外殼之下表面係平鋪之弧形面。天線外殼前端面為略凸起之弧面,而後端面為水平面。天線外殼的前、後端側緣皆為略凸起之弧線,其後端面之中心位置設有通孔。另,天線外殼左、右側且鄰近後端面處分別設有對稱之凸耳。</t>
  </si>
  <si>
    <t>2004307819</t>
  </si>
  <si>
    <t>D108611</t>
  </si>
  <si>
    <t>LAI, CHIN-TE</t>
  </si>
  <si>
    <t>賴金德</t>
  </si>
  <si>
    <t>TWD147939S | TWD148862S | TWD148863S | TWD125570S</t>
  </si>
  <si>
    <t>TWD108611S | USD533544S1</t>
  </si>
  <si>
    <t>7913078018549</t>
  </si>
  <si>
    <t>導線測試儀</t>
  </si>
  <si>
    <t>一種導線測試儀,其包括一面板、一測試針、一連接所述面板和測試針之導線、一直流電源及複數組相同之測試電路。所述面板包括一在線測試儀排線連接介面及一指示燈陣列,所述連接面板和測試針之導線串聯一第一電阻後接地,所述測試電路包括一電壓比較器,指示燈之陽極串聯一電阻後接直流電源,電壓比較器之輸出端接於指示燈之陰極,同相輸入端串聯一第二電阻後接直流電源同時與在線測試儀排線連接介面之相應引腳相接,反相輸入端串聯一第三電阻後接直流電源,反相輸入端還串聯一第四電阻後接地。該種導線測試儀可測試出在線測試儀排線及在線測試儀針床導線是否正常。</t>
  </si>
  <si>
    <t>2005214257</t>
  </si>
  <si>
    <t>M283999</t>
  </si>
  <si>
    <t>2005-12-21</t>
  </si>
  <si>
    <t>WU, SHENG-LIANG</t>
  </si>
  <si>
    <t>吳升良</t>
  </si>
  <si>
    <t>TWM283999U</t>
  </si>
  <si>
    <t>7905008004801</t>
  </si>
  <si>
    <t>一種擴充卡固定裝置,用於將複數擴充卡固定於一電腦機箱,其包括一後板及一固定件,每一擴充卡設有一具有一彎折部之擋片,該後板對應該等擴充卡開設有複數開槽,並於該等開槽之上方向外衝設一承載部,該固定件包括一抵壓部及與該抵壓部相連之一卡扣部,該抵壓部樞轉於該承載部之外緣並抵緊該等擋片之折彎部於該承載部,該卡扣部卡扣於該後板。該擴充卡固定裝置可實現對擴充卡進行快速拆裝。</t>
  </si>
  <si>
    <t>2005213800</t>
  </si>
  <si>
    <t>2005-08-12</t>
  </si>
  <si>
    <t>M284022</t>
  </si>
  <si>
    <t>LIANG, CHUN CHI | CHEN, HSUAN TSUNG | XU, JI-GUO | WANG, GUANG-MING</t>
  </si>
  <si>
    <t>梁群吉 | 鄭玄宗 | 徐紀國 | 王光明</t>
  </si>
  <si>
    <t>TWI450676B | TWI313404B | TWI325526B | US8787011B2 | US7808801B2</t>
  </si>
  <si>
    <t>TWM284022U</t>
  </si>
  <si>
    <t>7905008004824</t>
  </si>
  <si>
    <t>一種光碟機擋板組合,用來對一電子設備之光碟機起保護作用,其包括一面板、一第一擋板、一可作動於該第一擋板之第二擋板及一連接該面板與該第一擋板之復位元件,該面板設有一光碟機開口,該光碟機包括一光碟托盤,該第一擋板與第二擋板均裝設於該面板之光碟機開口,該第一擋板與該第二擋板在該光碟托盤及該復位元件之作用下相對運動以實現開啟與閉合。</t>
  </si>
  <si>
    <t>2005214251</t>
  </si>
  <si>
    <t>M284023</t>
  </si>
  <si>
    <t>ZHAO, HUI-MIN</t>
  </si>
  <si>
    <t>趙惠民</t>
  </si>
  <si>
    <t>TWI786677B | TWI405072B | TWI367059B | TWI348686B</t>
  </si>
  <si>
    <t>TWM284023U</t>
  </si>
  <si>
    <t>7905008004825</t>
  </si>
  <si>
    <t>顯示模組可拆卸的筆記型電腦</t>
  </si>
  <si>
    <t>本新型提供一種顯示模組可拆卸的筆記型電腦,包括主機和顯示模組,主機上有鉸鏈,連接顯示模組和主機,使顯示模組可以相對於主機合上或打開,鉸鏈的轉動端為插接頭,和顯示模組上的插接孔配合,使顯示模組可以連接到或脫離主機,顯示模組上有鎖緊裝置,保證顯示模組和主機機械連接的牢固性;顯示模組和主機的電連接由一對電連接頭配合完成,電連接頭上有緩衝裝置,調整和減輕顯示模組和主機的連接或脫離對電連接頭的衝擊力,延長部件使用壽命,使電連接頭的連接緊密,信號傳輸安全可靠。本新型結構簡潔,易於製造和使用,外形和尺寸符合現有的設計。</t>
  </si>
  <si>
    <t>2005214253</t>
  </si>
  <si>
    <t>M284024</t>
  </si>
  <si>
    <t>LIANG, WEI KUANG | LU, ZHAN-SHENG</t>
  </si>
  <si>
    <t>梁偉光 | 盧戰勝</t>
  </si>
  <si>
    <t>CN102933055B | TWI602117B</t>
  </si>
  <si>
    <t>TWM284024U</t>
  </si>
  <si>
    <t>7905008004826</t>
  </si>
  <si>
    <t>顯示模組可升降的筆記型電腦</t>
  </si>
  <si>
    <t>本新型提供一種可升降顯示模組的筆記型電腦,包括主機和顯示模組,其主機上有兩個對稱的鉸鏈,每個鉸鏈連接一個鋸齒型的調節桿,顯示模組上和調節桿相應有導軌和鎖緊裝置,導向桿在導軌中,顯示模組可相對於調節桿升降並鎖定在需要的位置,並可相對於主機轉動。本新型可以使得顯示模組調到設計範圍內任意高度,且高度調節機構結構簡單、易於製造、易於使用及可靠性強。</t>
  </si>
  <si>
    <t>2005214254</t>
  </si>
  <si>
    <t>M284025</t>
  </si>
  <si>
    <t>LIANG, WEI KUANG | MING, YONG-YOU</t>
  </si>
  <si>
    <t>梁偉光 | 明永友</t>
  </si>
  <si>
    <t>TWM284025U</t>
  </si>
  <si>
    <t>7905008004827</t>
  </si>
  <si>
    <t>一種磁碟機固定裝置,係用於固定一於一側壁設有限位件之磁碟機,包括一用以收容磁碟機之磁架,該磁架具有一側壁,該側壁對應該磁碟機上之限位件設有滑槽,該磁碟機固定裝置還包括一鎖固機構及一作動件,該鎖固機構可將該磁碟機之限位件固定於該磁架滑槽內,該作動件彈性抵頂於該磁碟機限位件,當磁碟機被解鎖時,該作動件可將磁碟機從該磁架之滑槽中彈出。</t>
  </si>
  <si>
    <t>2005214256</t>
  </si>
  <si>
    <t>M284026</t>
  </si>
  <si>
    <t>TWI544859B | TWI426856B | TWI340008B</t>
  </si>
  <si>
    <t>TWM284026U</t>
  </si>
  <si>
    <t>7905008004828</t>
  </si>
  <si>
    <t>板卡固定裝置</t>
  </si>
  <si>
    <t>一種板卡固定裝置,用於將一板卡固定於一機殼,該板卡包括一第一端部及一第二端部,該板卡固定裝置包括設於該機殼之一收容座及一與該收容座相對之支架,該收容座卡置該板卡之第一端部,一扣件可轉動並裝設於該支架,該扣件包括一主體部及分別設於該主體部兩端之一扳扣部與一基部,該板卡之第二端部卡置於該扳扣部與該基部之間。</t>
  </si>
  <si>
    <t>2005214258</t>
  </si>
  <si>
    <t>M284027</t>
  </si>
  <si>
    <t>JIANG, XIAO-GANG | LU, HUNG CHUN | LO, WEN KANG | DENG, SONG | TSAI, CHIEN LI</t>
  </si>
  <si>
    <t>蔣小剛 | 盧宏鈞 | 羅文康 | 鄧松 | 蔡建立</t>
  </si>
  <si>
    <t>TWI340888B</t>
  </si>
  <si>
    <t>TWM284027U</t>
  </si>
  <si>
    <t>7905008004829</t>
  </si>
  <si>
    <t>電子組件推抵裝置</t>
  </si>
  <si>
    <t>一種電子組件推抵裝置,用於推動裝設於一殼體內之電子組件,該電子組件推抵裝置包括兩固定於該殼體內之推抵件、一連接件與一裝設於該連接件上之開關。該兩推抵件交叉設置並繞一樞軸作相對開合運動,每一推抵件包括一推抵部與一作動部。該連接件包括兩推動臂,每一推動臂包括一推動面,與該兩推動臂對應之推抵件之作動部分別設有一受驅面。該開關帶動該該連接件之推動臂之推動面推動該兩受驅面使該兩作動部相對閉合,從而帶動該兩推抵件之推抵部而推動該電子組件,方便了該電子組件之拆卸。</t>
  </si>
  <si>
    <t>2005214259</t>
  </si>
  <si>
    <t>M284028</t>
  </si>
  <si>
    <t>JIANG, XIAO-GANG | LU, HUNG CHUN | LO, WEN KANG | TSAI, CHIEN LI</t>
  </si>
  <si>
    <t>蔣小剛 | 盧宏鈞 | 羅文康 | 蔡建立</t>
  </si>
  <si>
    <t>TWM284028U</t>
  </si>
  <si>
    <t>7905008004830</t>
  </si>
  <si>
    <t>電子產品之扣合裝置</t>
  </si>
  <si>
    <t>一種電子產品的扣合裝置,該扣合裝置包括一第一盒體及一第二盒體,該第二盒體可拆卸地固定於該第一盒體上,其中該第二盒體包括一盒蓋及一盒底,第一盒體上設有至少一滑槽及一插槽,第二盒體的上設有至少一滑塊及一插件,該滑槽與該滑塊配合,該插槽與該插件配合。該扣合裝置採用的滑塊及滑槽的結構簡單,滑塊滑入滑槽或由滑槽中退出滑塊的操作只需一個動作,使用十分方便。</t>
  </si>
  <si>
    <t>2005213801</t>
  </si>
  <si>
    <t>M284056</t>
  </si>
  <si>
    <t>TWM284056U</t>
  </si>
  <si>
    <t>7905008004858</t>
  </si>
  <si>
    <t>本創作係關於一種電連接器,其包括由絕緣本體及遮蔽體組成之基體、收容於絕緣本體內之若干端子及與所述端子電連接之線纜,所述絕緣本體上一體形成有扣持元件,扣持元件之懸空部懸空於絕緣本體表面上方,遮蔽體上靠近扣持元件之懸空部設置突出遮蔽體表面之凸塊。上述遮蔽體上之凸塊可以防止在使用過程中扣持元件之懸空部由於碰撞或者勾挂而斷裂失效,保證扣持元件之正常工作。同時上述凸塊可方便遮蔽體與絕緣本體接合或分離時及電連接器插拔時之操作。</t>
  </si>
  <si>
    <t>2005205496</t>
  </si>
  <si>
    <t>M284089</t>
  </si>
  <si>
    <t>ZHANG, QIN-WEN | SHI, XIAN-KUI | ZHOU, YI</t>
  </si>
  <si>
    <t>張慶文 | 石先奎 | 周毅</t>
  </si>
  <si>
    <t>H01R-011/00 | H01R-011/00</t>
  </si>
  <si>
    <t>TWM284089U</t>
  </si>
  <si>
    <t>7905008004891</t>
  </si>
  <si>
    <t>一種安裝於印刷電路板上之電連接器,其包括一體成型之絕緣本體及複數導電端子,於所述絕緣本體內設有用以收容導電端子之複數收容槽,所述導電端子包括對接部、與對接部相連接之固定部、與固定部相連接之變形部及自變形部直線延伸之安裝部。藉導電端子設有與安裝部相連接之變形部結構,使得電連接器安裝於電路板上以後,在保證導電端子與印刷電路板之間穩固連接之同時,亦可允許整個電連接器發生適當位移。</t>
  </si>
  <si>
    <t>2005208370</t>
  </si>
  <si>
    <t>M284090</t>
  </si>
  <si>
    <t>HU, JIN-KUI | ZHANG, GUO-HUA</t>
  </si>
  <si>
    <t>胡金奎 | 張國華</t>
  </si>
  <si>
    <t>TWM284090U</t>
  </si>
  <si>
    <t>7905008004892</t>
  </si>
  <si>
    <t>本創作提供了一種電連接器組合,其包括可相互對接之第一連接器及第二連接器,兩連接器均包括絕緣本體及導電端子,第一連接器之絕緣本體包括於長邊設有收容槽之外週壁及位於外週壁中央設有通槽之凸台,外週壁內側設有卡止塊,第一連接器之導電端子收容於所述收容槽及通槽內。第二連接器絕緣本體包括一於長邊設有端子槽之外週壁,第二連接器之導電端子安裝於端子槽內且設有一突起。兩連接器對接時,第二連接器導電端子之突起可與第一連接器之卡止塊相卡持,藉此保證兩連接器穩固接合。</t>
  </si>
  <si>
    <t>2005210724</t>
  </si>
  <si>
    <t>M284092</t>
  </si>
  <si>
    <t>TWI360265B</t>
  </si>
  <si>
    <t>TWM284092U</t>
  </si>
  <si>
    <t>7905008004894</t>
  </si>
  <si>
    <t>一種電連接器組件,其包括電連接器和組設於電連接器上之晶片模組;電連接器包括絕緣本體和容設於絕緣本體中之複數導電端子,絕緣本體設有承接晶片模組之支撐面,相對支撐面凹設有複數端子槽和導引槽;晶片模組設有對接面,相對對接面同向延伸設有複數針腳和導引壁。在將晶片模組組設於電連接器上時,導引壁和導引槽之對接早於針腳和導電端子之對接,藉此可實現晶片模組於電連接器上之準確定位。</t>
  </si>
  <si>
    <t>2005210725</t>
  </si>
  <si>
    <t>M284093</t>
  </si>
  <si>
    <t>LIAO, FANG JWU</t>
  </si>
  <si>
    <t>TWM284093U</t>
  </si>
  <si>
    <t>7905008004895</t>
  </si>
  <si>
    <t>背板連接器</t>
  </si>
  <si>
    <t>本創作係揭示一種背板連接器,其包括絕緣本體、複數端子、壓塊及設有定置複數端子的定位孔之定位件,其中端子包括收容於絕緣本體之對接部、與對接部相連接並收容於壓塊內之彎折部、收容於定位件的定位孔中之肩部以及連接至電路板之安裝部;壓塊包括複數分隔壁以及由該等分隔壁形成之複數用以收容端子之收容槽;定位件設有挾持壓塊分隔壁之定位裝置。當該連接器連接至電路板時,定位裝置可防止端子因受到反作用力而滑入壓塊。</t>
  </si>
  <si>
    <t>2005210198</t>
  </si>
  <si>
    <t>M284098</t>
  </si>
  <si>
    <t>PAN, FENG</t>
  </si>
  <si>
    <t>潘鋒</t>
  </si>
  <si>
    <t>TWM284098U</t>
  </si>
  <si>
    <t>7905008004900</t>
  </si>
  <si>
    <t>本創作電源連接器,包括絕緣殼體、第一端子、第二端子及開關端子,其中所述絕緣殼體具有一容置空間,用以容納相匹配的電連接器的插入;所述第一端子、第二端子和開關端子設置在所述絕緣殼體上;所述第一端子具有第一接觸部和第二接觸部,該第一接觸部延伸入所述容置空間;所述第二端子具有第三接觸部,該第三接觸部延伸入所述容置空間;所述開關端子包括一第四接觸部,該第四接觸部與第二接觸部接觸,而構成一常閉開關;所述開關端子上設有一頂開件,該頂開件伸入所述容置空間內,用以使第四接觸部和第二接觸部斷開連接。</t>
  </si>
  <si>
    <t>2005210202</t>
  </si>
  <si>
    <t>M284102</t>
  </si>
  <si>
    <t>CHEN, KUN HUA | CHUNG, YUNG CHIEN</t>
  </si>
  <si>
    <t>H01R-013/11 | H01R-013/11</t>
  </si>
  <si>
    <t>TWI379476B</t>
  </si>
  <si>
    <t>TWM284102U</t>
  </si>
  <si>
    <t>7905008004904</t>
  </si>
  <si>
    <t>通用序列滙流排連接器</t>
  </si>
  <si>
    <t>一種通用序列匯流排連接器,包括一主體、一連接頭和一電纜線,該通用序列匯流排連接器還包括一插頭部,該連接頭嵌置於該插頭部中,該插頭部可安裝於該主體上,該電纜線與該主體耦接。</t>
  </si>
  <si>
    <t>2005211613</t>
  </si>
  <si>
    <t>M284105</t>
  </si>
  <si>
    <t>H01R-013/639 | H01R-013/639</t>
  </si>
  <si>
    <t>TWI347714B</t>
  </si>
  <si>
    <t>TWM284105U</t>
  </si>
  <si>
    <t>7905008004907</t>
  </si>
  <si>
    <t>本創作公開一種電連接器,安裝於電路板上,用以收容設有凸塊之電子元件,包括絕緣本體、安裝於絕緣本體上之導電端子及包覆絕緣本體的遮蔽殼體;遮蔽殼體設有若干側壁及由側壁圍成的用以收容電子元件之收容空間,所述導電端子包括與電路板相連之固持部及位於收容空間內的用以與電子元件相接觸之對接部;所述電連接器頂端設有可抵接凸塊之缺口。藉如是排配,電連接器具有防呆效果。</t>
  </si>
  <si>
    <t>2005205108</t>
  </si>
  <si>
    <t>M284106</t>
  </si>
  <si>
    <t>TWM284106U</t>
  </si>
  <si>
    <t>7905008004908</t>
  </si>
  <si>
    <t>本創作係提供一種電連接器(100),其包括絕緣本體(1)及複數端子(2),絕緣本體(1)包括一內壁(11)、與內壁(11)相對設置之外壁(12)及設置於內壁(11)與外壁(12)之間複數端子收容槽(10);複數端子(2)收容於絕緣本體(1)之端子收容槽(10)內,其包括一接觸部(21)、焊接部(23)及連接接觸部(21)與焊接部(23)之基部(22);前述絕緣本體(1)之端子收容槽(10)進一步於內壁(11)一側水平延伸設有一凸台(101),外壁(12)上表面形成一支撐平台(103),且於凸台(101)及支撐平台(103)之間設有一通槽(102),其中所述凸台(101)及支撐平台(103)分別支撐端子(2)之基部(22)兩側。</t>
  </si>
  <si>
    <t>2005209330</t>
  </si>
  <si>
    <t>M284119</t>
  </si>
  <si>
    <t>H01R-004/28 | H01R-004/28</t>
  </si>
  <si>
    <t>TWM284119U</t>
  </si>
  <si>
    <t>7905008004921</t>
  </si>
  <si>
    <t>耳機組合</t>
  </si>
  <si>
    <t>本創作係提供一種耳機組合(200),其用來與一MP3播放器(100)相配合,包括端帽(20)及一連接至端帽(20)之耳機(30),其中前述端帽(20)包括一帽體(21)及一收容於帽體(21)內之連接器(22),所述耳機(30)包括一桿部(32)、設置於桿部(32)上之聽筒(33)及連接聽筒(33)與上述連接器(22)之耳機線(31),所述帽體(21)上設有一對卡扣結構(215),耳機(30)之桿部(32)卡扣於前述卡扣結構(215)中。通過採用於耳機組合(200)上設有卡扣結構(215)之設計,於不使用耳機(30)之時,可以將耳機(30)卡扣於此卡扣結構(215)上,以防止耳機(30)晃動以及耳機線(31)與挂繩(40)纏繞。</t>
  </si>
  <si>
    <t>2005210719</t>
  </si>
  <si>
    <t>M284172</t>
  </si>
  <si>
    <t>LIN, CHIA-HUANG | RAO, YAN | SUN, HAI-JU | WANG, WEI</t>
  </si>
  <si>
    <t>TWI364887B</t>
  </si>
  <si>
    <t>TWM284172U</t>
  </si>
  <si>
    <t>7905008004974</t>
  </si>
  <si>
    <t>本創作係關於一種電連接器組件,其包括至少兩個電連接器及同時與該兩電連接器相組接之吸取板,該吸取板係為板狀基體構造,該基體具有平坦上表面及與該上表面相對設置之下表面,複數排凸起從下表面向遠離上表面方向延伸,當吸取板與電連接器相組接時,每一排凸起可以分別與一個連接器相組接,從而可使吸取板同時與至少兩個連接器相組接,進而提高了吸取過程之操作效率。</t>
  </si>
  <si>
    <t>2005205107</t>
  </si>
  <si>
    <t>M284183</t>
  </si>
  <si>
    <t>TWM284183U</t>
  </si>
  <si>
    <t>7905008004985</t>
  </si>
  <si>
    <t>連接於電腦,可透過網路傳遞視訊監控影片。【創作特點】 本創作網路攝影機主體大致為長邊內凹之橢圓體,其前部設有一蓋,該蓋之形狀近似於兩半徑不等之相交圓,其中大圓在上小圓在下,該大圓之圓心處略向外凸伸一圓形攝像頭,該攝像頭內部向內凹陷成喇叭形,其上方設有兩圓形指示燈。該蓋之右側與該攝像頭平行處設有一對長形通孔。該網路攝影機之後部兩側形成複數散熱孔。</t>
  </si>
  <si>
    <t>2004307117</t>
  </si>
  <si>
    <t>D108362</t>
  </si>
  <si>
    <t>TWD108362S</t>
  </si>
  <si>
    <t>7913065014780</t>
  </si>
  <si>
    <t>(一)物品用途: 本創作係提供一種電源連接器,尤指一種可與對接電源插頭相匹配之電源連接器。(二)創作特點: 請參閱各視圖所示,本創作電源連接器具有橫截面大致呈橢圓形的主體部,該主體部向前延伸形成開口大致呈橢圓形的空腔,自該主體部延伸於空腔中的導電端子及凸肋呈一字形排佈。導電端子之尾部穿過主體部之後表面豎直向下延伸。主體部之上下表面前端各設有一對向空腔內突伸的彈片,且上表面的兩彈片正後方各設置一方形扣持片。於主體部之橫向兩側均向下延伸形成兩分隔之插接片。電源連接器還具有位於主體部下方之支座,該支座具有兩向下延伸之圓柱。</t>
  </si>
  <si>
    <t>2004304839</t>
  </si>
  <si>
    <t>D108460</t>
  </si>
  <si>
    <t>CHEN, ZHI-QIANG | ZHAO, GUANG-MING | ZHUANG, QUAN</t>
  </si>
  <si>
    <t>陳志强 | 趙光明 | 莊權</t>
  </si>
  <si>
    <t>TWD175495S</t>
  </si>
  <si>
    <t>TWD108460S</t>
  </si>
  <si>
    <t>7913071016392</t>
  </si>
  <si>
    <t>裝設於電腦主機機箱,對電腦主機機箱起保護和裝飾作用。【創作特點】 本創作電腦面板呈長形。該面板左上端設一長形凹陷,該長形凹陷內設有兩並排之圓形顯示燈,該指示燈右側設一長形按鈕;該長形凹陷下方設有一倒"L"形凹陷,該凹陷上部自上而下設有一大一小兩資料存取器裝置區;該凹陷下部位於該較小之資料存取器裝置區右側自上而下依次設置兩長形USB介面、兩圓形插孔、一較小之圓形按鈕及一較大之圓形按鈕,該較大之圓形按鈕外圍設有複數環形飾槽。</t>
  </si>
  <si>
    <t>2004307502</t>
  </si>
  <si>
    <t>D108476</t>
  </si>
  <si>
    <t>YU, DE-HAI | LIANG, CHUN-CHI | XU, YUN-DONG | SU, TAO</t>
  </si>
  <si>
    <t>于德海 | 梁群吉 | 徐云東 | 蘇濤</t>
  </si>
  <si>
    <t>TWD108476S</t>
  </si>
  <si>
    <t>7913071016408</t>
  </si>
  <si>
    <t>成型機台監控系統及方法</t>
  </si>
  <si>
    <t>本發明提供一種成型機台監控系統,該成型機台監控系統包括有複數成型機台、一應用伺服器、複數用戶端電腦及一資料庫。應用伺服器包括複數軟體功能模組,用於監控成型機台操作狀態,判斷及發送異常資訊至指定地址,並對操作狀態進行分析統計。複數用戶端電腦藉由網路與應用伺服器相連接。用戶端電腦具有一用戶介面用於顯示應用伺服器發送的成型機台操作狀態相關資訊。資料庫用於存儲成型機台監控過程中使用或產生的各種資訊,包括成型機台編號及工作參數如:模號、模次、開機時間、異常資訊接收地址等。</t>
  </si>
  <si>
    <t>2004116823</t>
  </si>
  <si>
    <t>2004-06-11</t>
  </si>
  <si>
    <t>XIAO, YI-LIANG | SUN, ZONG-YUAN</t>
  </si>
  <si>
    <t>肖益亮 | 孫宗遠</t>
  </si>
  <si>
    <t>B29C-045/76 | G05B-019/41 | B29C-045/76 | G05B-019/418</t>
  </si>
  <si>
    <t>TWI755691B | TWI550375B | TWI506389B | TWI501061B | TWI363963B | US9180617B2</t>
  </si>
  <si>
    <t>TW200540006A</t>
  </si>
  <si>
    <t>7913058009117</t>
  </si>
  <si>
    <t>本發明涉及一種摻有同位素奈米碳管之製備方法,其包括如下步驟:提供一碳棒,該碳棒包括至少兩個具有預定厚度之不同單一碳同位素片段,其中,沿棒長方向不同同位素片段可任意組合;提供一奈米碳管收集裝置;將該碳棒與該奈米碳管收集裝置放入反應室中,並使奈米碳管收集裝置置於該碳棒一側;用置於該碳棒另一側之脈衝雷射照射該碳棒,使該碳棒提供之碳之同位素發生反應並使反應生成之奈米碳管沈積於收集裝置上。</t>
  </si>
  <si>
    <t>2004116819</t>
  </si>
  <si>
    <t>FAN, SHOU-SHAN | LIU, LIANG</t>
  </si>
  <si>
    <t>范守善 | 劉亮</t>
  </si>
  <si>
    <t>TWI298058B</t>
  </si>
  <si>
    <t>7913058009220</t>
  </si>
  <si>
    <t>本發明提供一種用於模壓玻璃產品之模仁,其包括一具有模壓面之模仁基體及覆蓋於該模壓面之超硬薄膜。該超硬薄膜係由非晶質硼碳氮材料基體及分佈於其中的立方晶氮化硼奈米微粒及金剛石碳奈米微粒構成。因非晶質硼碳氮材料具有潤滑性,故有利於脫模;而立方晶氮化硼奈米微粒及金剛石碳奈米微粒之粒徑係奈米級,且硬度極高,可提高模壓面之機械強度。該超硬薄膜還可防止模仁基體之金屬元素擴散。</t>
  </si>
  <si>
    <t>2004116211</t>
  </si>
  <si>
    <t>C03B-040/00 | B29C-033/38 | C03B-040/00 | B29L-011/00 | C04B-041/87 | C23C-014/06 | C23C-016/27 | C23C-016/34 | C23C-016/38</t>
  </si>
  <si>
    <t>JP1999-079758A</t>
  </si>
  <si>
    <t>TWI568670B</t>
  </si>
  <si>
    <t>JP2005-343783A | TWI296999B</t>
  </si>
  <si>
    <t>7913058009244</t>
  </si>
  <si>
    <t>實時檢測裝置</t>
  </si>
  <si>
    <t>本發明係一種實時檢測裝置,可對基材進行實時檢測,該實時檢測裝置包括一雷射二極體,用以發出鐳射光束照射至基材;一數位相機模組,包括複數透鏡及一影像感測元件,用以對該基材表面擷取影像;一訊號處理系統,其與鐳射二極體構成電性連接。該數位相機模組與訊號處理系統電性連接,該訊號處理系統根據數位相機模組取像之數據資料加以分析判斷基材取像部位是否有缺陷。</t>
  </si>
  <si>
    <t>2004116825</t>
  </si>
  <si>
    <t>G01N-021/88 | G01N-021/88</t>
  </si>
  <si>
    <t>TW200540410A</t>
  </si>
  <si>
    <t>7913058009519</t>
  </si>
  <si>
    <t>鏡片組裝裝置及組裝方法</t>
  </si>
  <si>
    <t>一種鏡片組裝裝置及方法,用於將鏡片裝入相機鏡筒,該鏡片組裝裝置包括一鏡筒及加熱元件,該鏡片組裝方法提供一鏡片組裝裝置,該加熱元件可對鏡筒均勻加熱,加熱元件加熱時,熱量均勻傳遞至鏡筒,從而使鏡筒升溫,鏡筒內徑增大,這時可輕鬆地將鏡片組裝至鏡筒內。</t>
  </si>
  <si>
    <t>2004116210</t>
  </si>
  <si>
    <t>JP1996-334666A | JP1987-019822A | US5757559A</t>
  </si>
  <si>
    <t>TWI393931B</t>
  </si>
  <si>
    <t>TWI333087B</t>
  </si>
  <si>
    <t>7913058009594</t>
  </si>
  <si>
    <t>本發明係關於一種背光模組,其包括一光源、一導光板及一光反射元件,該導光板包括一入光面,該光源與該導光板之入光面相對設置,該光反射元件設置於該光源與該導光板之間,當該背光模組從閃光之工作狀態轉換至背光工作狀態時,該光反射元件於該光源與該導光板之間移動位置。</t>
  </si>
  <si>
    <t>2004116209</t>
  </si>
  <si>
    <t>G02F-001/13 | F21V-007/00 | G02F-001/13357</t>
  </si>
  <si>
    <t>JP2004-037629A | TW575187U | TWI275840B | US6644824B2</t>
  </si>
  <si>
    <t>TWI406055B</t>
  </si>
  <si>
    <t>TWI318709B</t>
  </si>
  <si>
    <t>7913058009633</t>
  </si>
  <si>
    <t>變焦透鏡模組</t>
  </si>
  <si>
    <t>一種變焦透鏡模組,可置於具拍照功能之行動電話與數位相機內,其包括一鏡筒和至少一變焦透鏡及一透明電極,其中變焦透鏡由透明壓電材料做成,置於該鏡筒內,透明電極係由分別置於所述變焦透鏡前後表面或前後面之第一電極和第二電極構成。通過給透明電極施加電壓,使透鏡中之壓電材料在壓電效應下發生形變,進而引起變焦透鏡曲率半徑變化,並可藉由調節電壓之大小和方向,改變其曲率半徑,進而改變透鏡之焦距。</t>
  </si>
  <si>
    <t>2004116218</t>
  </si>
  <si>
    <t>HWANG, WEN-JENG | HUANG, CHUAN-DE</t>
  </si>
  <si>
    <t>TW569032B | TW579433B | US6034726A</t>
  </si>
  <si>
    <t>US9132263B2</t>
  </si>
  <si>
    <t>TWI325095B</t>
  </si>
  <si>
    <t>7913058009664</t>
  </si>
  <si>
    <t>主機板之測試點自動比對系統及方法</t>
  </si>
  <si>
    <t>本發明揭露一種主機板之測試點自動比對系統及方法。該系統包括有一應用伺服器,一資料庫,複數客戶端電腦。應用伺服器係用於針對源主機板設計圖檔及目標主機板設計圖檔的測試點進行自動比對,從而生成一關於主機板測試點相異資訊報表。所述應用伺服器包括:一測試點資訊擷取模組、一列表生成模組、一比對模組、及一相異資訊之報表生成模組。複數客戶端電腦藉由網路訪問應用伺服器來獲得相關資訊。</t>
  </si>
  <si>
    <t>2004116214</t>
  </si>
  <si>
    <t>DU, XIAO-YU | TONG, MO-YING</t>
  </si>
  <si>
    <t>杜小鈺 | 童默穎</t>
  </si>
  <si>
    <t>G06F-011/26 | G01R-001/00 | G01R-031/28 | H05K-001/02 | H05K-003/00</t>
  </si>
  <si>
    <t>TWI303762B</t>
  </si>
  <si>
    <t>TW200540610A | US7206711B2</t>
  </si>
  <si>
    <t>7913058009719</t>
  </si>
  <si>
    <t>主機板之佈線延遲時間驗證系統及方法</t>
  </si>
  <si>
    <t>一種主機板之佈線延遲時間驗證系統及方法,該系統包括:一電腦、一資料庫。該電腦包括:一設置模組,用於設置一最小延遲時間、一最大延遲時間及是否計算封裝殼內引線延遲時間,並選取一待驗證的線;一選取模組,用於從已選取線的線段集合中選取一線段;一計算模組,用於分別計算線段的長度、線段延遲時間、封裝殼內引線延遲時間及訊號總延遲時間;一判斷模組,用於根據上述的設置結果判斷是否計算封裝殼內引線延遲時間,並判斷訊號的總延遲時間是否在最小延遲時間與最大延遲時間之間;及一輸出模組。本系統可實現準確計算訊號傳輸的延遲時間並驗證其是否符合規則,保證佈線設計符合標準。</t>
  </si>
  <si>
    <t>2004116216</t>
  </si>
  <si>
    <t>TSAI, HUNG-YUAN | TONG, MO-YING</t>
  </si>
  <si>
    <t>蔡鴻遠 | 童默穎</t>
  </si>
  <si>
    <t>G06F-011/26 | G06F-017/50</t>
  </si>
  <si>
    <t>TW200540611A | US7284216B2</t>
  </si>
  <si>
    <t>7913058009720</t>
  </si>
  <si>
    <t>SATA控制器自動初始化方法與系統</t>
  </si>
  <si>
    <t>一種SATA控制器自動初始化方法與系統,係用以對待測SATA埠作啟用/禁用設定。該方法包括以下步驟:輸入一待測SATA埠值於一介面上;通過南橋晶片和SATA控制器之製造廠商號/裝置號之查表以自動識別所述南橋晶片和SATA控制器;根據識別結果自動更改SATA控制器所在位置之資料以啟用所述SATA控制器;自動設定BIOS中偏移位址之資料以完成所述SATA控制器初始化。</t>
  </si>
  <si>
    <t>2004116213</t>
  </si>
  <si>
    <t>WANG, PO-CHANG | LIN, HUANG-NIEN | CHEN, WEI-YUAN | WANG, TAI-CHEN</t>
  </si>
  <si>
    <t>王柏昌 | 林鴻年 | 陳維沅 | 王太誠</t>
  </si>
  <si>
    <t>TW578972U | TW587789U | US6922738B2 | US7225290B2</t>
  </si>
  <si>
    <t>TWI309020B</t>
  </si>
  <si>
    <t>7913058009812</t>
  </si>
  <si>
    <t>激光掃描系統及方法</t>
  </si>
  <si>
    <t>一種激光掃描系統及方法,其可通過點掃描方式掃描受測對象。該系統包括一應用伺服器、複數掃描機台及一資料庫。掃描機台用於掃描受測對象以獲得其點雲資料,並將該點雲資料傳送至應用伺服器,該掃描機台包括一激光頭,用於發出一鐳射光束。應用伺服器用於控制掃描機台之掃描作業,並獲取受測對象之點雲資料,其包括一參數設定模組、一掃描方式選擇模組、一點雲資料獲取模組、一點雲繪製模組及一掃描存儲模組。資料庫用於存儲掃描程式、受測對象之點雲資料及點雲。利用本發明,其可通過點掃描方式掃描受測對象,從而可以更準確獲取受測對象之點雲。</t>
  </si>
  <si>
    <t>2004116217</t>
  </si>
  <si>
    <t>CHANG, CHIH-KUANG | JIANG, LI</t>
  </si>
  <si>
    <t>張旨光 | 蔣理</t>
  </si>
  <si>
    <t>G06T-001/00 | G06F-017/50 | G06T-001/00 | G06F-017/50</t>
  </si>
  <si>
    <t>TW358921B | TW282515B | TW259851B | TW242682B | US6375074B1 | US5988862A | US4753502A</t>
  </si>
  <si>
    <t>TWI319549B</t>
  </si>
  <si>
    <t>7913058009839</t>
  </si>
  <si>
    <t>一種光學讀/寫系統,其包括:一第一光收發單元、一第二收發單元、一準直透鏡、一物鏡及一複合稜鏡。第一光收發單元具有一第一光源用以發出第一波長之第一入射光束;第二光收發單元具有一第二光源用以發出第二波長之第二入射光束,該第二波長大於第一波長。準直透鏡及物鏡均具有與第一波長相對應之光學參數。複合稜鏡設於第一、第二收發單元及準直透鏡之間,且具有一第一部分、一第二部份,該第一、第二部份相對設置,第一部份具有一入光面及至少二反射面,該第二部份具有一出光面及至少二反射面,該入光面及出光面分別正對第一、第二入射光束及準直透鏡設置,該反射面用以將入射至複合稜鏡入光面之光束多次反射後正對入射至準直透鏡。</t>
  </si>
  <si>
    <t>2004116815</t>
  </si>
  <si>
    <t>G11B-007/12 | G11B-007/12 | G11B-007/00 | G11B-007/135</t>
  </si>
  <si>
    <t>TWI273586B | US2005-0276179A1</t>
  </si>
  <si>
    <t>7913058009957</t>
  </si>
  <si>
    <t>一種按壓開關包括框體;分離設置於框體內部的中央固定接點、第一外側固定接點及第二外側固定接點;設置於中央固定接點、第一外側固定接點及第二外側固定接點上方的可動接點;覆蓋於可動接點上的粘合薄片,其中可動接點包括與第二外側固定接點恒接觸的邊緣部、可與中央固定接點接觸或分離的頂部及可與第一外側固定接點接觸或分離的側壓部。這種按壓開關僅設有一個可動接點,結構簡單,製造容易,生產成本低。</t>
  </si>
  <si>
    <t>2004116045</t>
  </si>
  <si>
    <t>H01H-013/06 | H01H-013/04</t>
  </si>
  <si>
    <t>TW200540895A</t>
  </si>
  <si>
    <t>7913058010004</t>
  </si>
  <si>
    <t>場發射裝置及其製造方法</t>
  </si>
  <si>
    <t>本發明係關於一種場發射裝置及其製造方法,用於解決習知技術中場發射裝置之柵極截獲電流較高之問題。本發明提供之場發射裝置包括陰極和柵極。該陰極上設有至少一個電子發射端。該柵極與該電子發射端臨近之表面上設有絕緣層。本發明還提供上述場發射裝置之製造方法。</t>
  </si>
  <si>
    <t>2004116817</t>
  </si>
  <si>
    <t>H01J-001/30 | G09F-009/30 | H01J-001/304 | G09F-009/30</t>
  </si>
  <si>
    <t>TWI282105B</t>
  </si>
  <si>
    <t>7913058010008</t>
  </si>
  <si>
    <t>雙面場發射顯示器</t>
  </si>
  <si>
    <t>本發明提供一種雙面場發射顯示器,包括兩塊相互平行的螢光屏;以及位於兩螢光屏之間電子發射結構。兩螢光屏之結構相同,分別包括透明基板及形成於其表面之陽極與螢光層。電子發射結構包括一不透明絕緣基底,其面對兩螢光屏之二表面分別對稱形成有行電極、電子發射體與列電極。其中該雙面場發射顯示器還包括電極連接方式,以實現雙面顯示相同的圖像。本發明之雙面場發射顯示器具有驅動電壓低、顯示圖像可控、結構簡便及成本低等優點,可應用於交通指示牌、大型場合資訊顯示板及環形電影院等方面。</t>
  </si>
  <si>
    <t>2004116816</t>
  </si>
  <si>
    <t>TWI385697B</t>
  </si>
  <si>
    <t>TWI270100B</t>
  </si>
  <si>
    <t>7913058010017</t>
  </si>
  <si>
    <t>本發明涉及一種摻有同位素奈米碳管之製備方法,包括如下步驟:設置一碳棒作為陽極,該碳棒包括至少兩個具有預定厚度之不同單一同位素片段,其中,沿棒長方向不同同位素片段可任意組合;設置一與該碳棒相對應設置之陰極;使該碳棒與該陰極發生電弧放電,使該碳棒提供之不同同位素片段按預定次序發生反應,生成摻有不同同位素之奈米碳管,沈積於該陰極上。</t>
  </si>
  <si>
    <t>2004116821</t>
  </si>
  <si>
    <t>TWI299507B</t>
  </si>
  <si>
    <t>7913058010018</t>
  </si>
  <si>
    <t>一種基於奈米碳管之複合材料之製備方法</t>
  </si>
  <si>
    <t>一種基於奈米碳管之複合材料之製備方法,其包括以下步驟:製備一種預聚物溶液或預聚物單體溶液;將奈米碳管加入上述溶液,用超聲波清洗一段時間;加入引發劑,使預聚物溶液或預聚物單體溶液發生反應而聚合;將聚合後的聚合物通過擠出設備中擠出;將擠出物進行拉伸,得到含有整齊排列奈米碳管之複合材料。</t>
  </si>
  <si>
    <t>2004116814</t>
  </si>
  <si>
    <t>H01L-021/00 | H01J-037/07 | H01L-021/00 | H01J-037/73</t>
  </si>
  <si>
    <t>TWI356250B | TWI401209B | US9235089B2 | US8384863B2 | US8142838B2 | US8269932B2</t>
  </si>
  <si>
    <t>TWI255487B</t>
  </si>
  <si>
    <t>7913058010029</t>
  </si>
  <si>
    <t>一種用於將積體電路電性連接至印刷電路板的電連接器,為解決其絕緣本體翹曲變形的問題,將其絕緣本體分設為基板及以螺栓連接於基板上的框體,從而簡化製件結構,減少其成型過程中產生的翹曲。</t>
  </si>
  <si>
    <t>2004131373</t>
  </si>
  <si>
    <t>ROBERT G. MCHUGH | HOU, SUNG-PEI | HUANG, YAO-CHI</t>
  </si>
  <si>
    <t>羅勃G 馬丘 | 侯松沛 | 黃耀諆</t>
  </si>
  <si>
    <t>H01R-012/02 | H01R-012/16 | H01R-012/50 | H01R-013/512 | H01R-013/514 | H05K-007/10</t>
  </si>
  <si>
    <t>CN002749080Y | JP3110579U | TWI279034B | US2005-0272279A1</t>
  </si>
  <si>
    <t>7913058010271</t>
  </si>
  <si>
    <t>檢測開關</t>
  </si>
  <si>
    <t>本發明揭示了一種檢測開關,其包括絕緣殼體、固定端子、可動端子及作動件。其中,絕緣殼體設有一收容空間,固定端子設於絕緣殼體之底面,可動端子收容於絕緣殼體收容空間內並可與固定端子相互接觸或斷開,作動件用以驅動可動端子作動,其中,固定端子設有一面向收容空間之常觸固定接觸部。另,所述可動端子具有一連接部,連接部以不同角度同端地延伸出常觸觸點和非常觸觸點,其中所述非常觸觸點抵接絕緣殼體底面,所述常觸觸點經彎折而與常觸固定接觸部接觸。作動時,所述常觸觸點和非常觸觸點從不同角度提供回彈力,從而可使開關獲得足夠的按壓回彈力,確保開關反復穩定的作動。</t>
  </si>
  <si>
    <t>2004116049</t>
  </si>
  <si>
    <t>LIU, YAN-MIN | HU, YONG-HUI | YU, WEI</t>
  </si>
  <si>
    <t>劉彥民 | 胡永輝 | 俞威</t>
  </si>
  <si>
    <t>TWI277252B</t>
  </si>
  <si>
    <t>7913058010272</t>
  </si>
  <si>
    <t>本發明係提供一種電連接器組合(1),其包括互相對接之第一、第二連接器(2、3),第一連接器包括第一絕緣本體(4)、收容於第一絕緣本體之第一端子(23)及安裝於第一絕緣本體之門形件(21),第一絕緣本體包括第一基體(41)及自第一基體兩端延伸之頸部(42),門形件兩端設有一缺口(214);第二連接器包括第二絕緣本體(6)及收容於第二絕緣本體之第二端子(33),第二絕緣本體之第二基體(61)之兩端設有開門裝置(63),該開門裝置設有呈馬鞍狀之一對導引柱。本電連接器組合第二連接器之馬鞍狀導引柱與第一連接器之頸部結構,以增加導引柱之橫向寬度及良好地導引配合,既能快速開啟門形件,又能避免門形件受到破壞。</t>
  </si>
  <si>
    <t>2004116043</t>
  </si>
  <si>
    <t>FAN, CHIA-HAO</t>
  </si>
  <si>
    <t>H01R-013/52 | H01R-013/44 | H01R-013/453</t>
  </si>
  <si>
    <t>TWI362790B</t>
  </si>
  <si>
    <t>TWI248237B | US6948954B1</t>
  </si>
  <si>
    <t>7913058010276</t>
  </si>
  <si>
    <t>一種電連接器,其包括:一具有對接部之絕緣本體,該絕緣本體之橫向端壁上具有第一結合部;一遮蔽電連接器對接部之門機構,該門機構具有兩片對稱設置之扁平門板及彈性元件,該扁平門板具有第二結合部,該彈性元件一端固定於該第二結合部,另一端固定於電連接器之第一結合部上,且該門板與電連接器間具有導向嵌合裝置。此種門機構之結構較為簡單,組裝方便,且電連接器之整體尺寸較小。</t>
  </si>
  <si>
    <t>2004116826</t>
  </si>
  <si>
    <t>HUANG, CHIEN-HSUN</t>
  </si>
  <si>
    <t>H01R-013/52 | H01R-013/52 | H01R-013/44 | H01R-013/453</t>
  </si>
  <si>
    <t>TWI584534B | US9711890B1</t>
  </si>
  <si>
    <t>TWI275213B | US6955546B1</t>
  </si>
  <si>
    <t>7913058010277</t>
  </si>
  <si>
    <t>本發明係提供一種電連接器(1),其包括設有對接部(23)之絕緣本體、收容於該對接部內之複數端子及包覆於絕緣本體上之遮蔽殼體(3)。絕緣本體設有基部(21)及於對接部兩端部自基部沿對接部延伸方向延伸超出對接部之導引柱(24)。遮蔽殼體設有覆蓋基部之平板部(30),自平板部向前延伸用於覆蓋絕緣本體之對接部之框體(31)及用於覆蓋導引柱之金屬片(32)。當該電連接器與對接電連接器相配合時,由於遮蔽殼體之覆蓋導引柱之金屬片(32)延伸超出對接部,使得金屬片(32)與對接電連接器之接地件先於收容於對接部內之端子間電性接觸從而提前將靜電釋放,以達到保護傳輸訊號之端子提高訊號傳輸之效果。</t>
  </si>
  <si>
    <t>2004116824</t>
  </si>
  <si>
    <t>H01R-013/64 | H01R-004/66 | H01R-012/16 | H01R-013/648</t>
  </si>
  <si>
    <t>TWI604667B | TWI430514B | TWI382602B</t>
  </si>
  <si>
    <t>TWI246808B | US7108554B2</t>
  </si>
  <si>
    <t>7913058010279</t>
  </si>
  <si>
    <t>本發明係提供一種電子卡連接器(1),其包括絕緣本體(10)、收容在絕緣本體內的複數導電端子(20)、一對固持片(30)及遮蔽殼體(40)。絕緣本體於其兩端向後延伸形成有一對支臂(12),每一支臂於其外表面形成一收容相應固持片的固持槽(122)。遮蔽殼體係包覆於絕緣本體上,其於包覆在支臂外側之側壁(43、44)上設有向內延伸以與固持槽內之固持片抵觸的彈性臂(433、443)。每一固持片包括固持於固持槽內之豎直部及固持腳,該固持腳係可焊接至印刷電路板上的接地墊片上,從而在固持該絕緣本體的同時,也達成了遮蔽殼體的接地功能。</t>
  </si>
  <si>
    <t>2004116822</t>
  </si>
  <si>
    <t>KUO, MING-LUN</t>
  </si>
  <si>
    <t>H01R-013/65 | H01R-012/16 | H01R-013/633 | H01R-013/648</t>
  </si>
  <si>
    <t>TWI356532B</t>
  </si>
  <si>
    <t>JP4163669B2 | TWI259626B | TWM253987U | US7090513B2 | US7147495B2 | US7198517B2 | US7341489B2</t>
  </si>
  <si>
    <t>7913058010282</t>
  </si>
  <si>
    <t>本發明提供一電連接器組合,包括公連接器及母連接器,所述公連接器包括:絕緣本體,所述絕緣本體之對接面凹設一對接腔,該對接腔之側壁設有收容槽;複數導電端子,所述導電端子收容於所述絕緣本體內;遮蔽殼體,所述遮蔽殼體覆蓋於絕緣本體表面,其側面延伸出彈性接觸指,該彈性接觸指突伸於所述對接腔內;接地端子,所述接地端子收容於所述收容槽內,且該接地端子設有彈性接觸部,該彈性接觸部突伸於所述對接腔內。當公母連接器對接時,兩連接器之遮蔽殼體達成彈性接觸之功效,接地端子與接地金屬片亦達成彈性接觸之功效。</t>
  </si>
  <si>
    <t>2004116047</t>
  </si>
  <si>
    <t>TWI264857B</t>
  </si>
  <si>
    <t>7913058010283</t>
  </si>
  <si>
    <t>本發明係關於一種場發射裝置及其製造方法,用於解決現有技術中場發射裝置之相鄰柵極之間易短路之問題。本發明提供之場發射裝置包括絕緣支撐體及形成於該絕緣支撐體之至少兩柵極。相鄰之兩柵極表面及位於該兩柵極之間之絕緣支撐體表面延伸覆蓋有一絕緣層。本發明還提供有上述場發射裝置之製造方法。</t>
  </si>
  <si>
    <t>2004116827</t>
  </si>
  <si>
    <t>TWI260946B</t>
  </si>
  <si>
    <t>7913058010493</t>
  </si>
  <si>
    <t>耐磨損之防電磁干擾層</t>
  </si>
  <si>
    <t>本發明提供一種防電磁干擾層,其可應用於各種基底之表面,該防電磁干擾層自內向外包括:一單層或多層導電之金屬層,其至少一層含有鎳金屬;及一奈米碳管層,其形成於該金屬層表面。該奈米碳管層之厚度為10–200奈米範圍內。該金屬層可包括一銅金屬層及二鎳金屬層,其中該銅金屬層夾於該二鎳金屬層之間;且該銅金屬層及該鎳金屬層之厚度為20–100奈米範圍內。該金屬層亦可包括NixCu1–x合金層,其中x=0.62~0.99,該NixCu1–x合金層之厚度為20–100奈米範圍內。本發明利用奈米碳管高硬度、高強度及優良導熱導電性之特點,達到耐磨損、散熱性能良好、厚度薄及質量輕之優點。</t>
  </si>
  <si>
    <t>2004116818</t>
  </si>
  <si>
    <t>TWI415242B</t>
  </si>
  <si>
    <t>TWI301399B</t>
  </si>
  <si>
    <t>7913058010555</t>
  </si>
  <si>
    <t>一種電連接器,用以收容一電子元件,其包括:絕緣本體,收容於絕緣本體內的導電端子及遮蔽殼體,所述絕緣本體設有收容腔,導電端子具有顯露於收容腔內的接觸部,用於和電子元件電性接觸,遮蔽殼體遮蔽於絕緣本體上,該電連接器還包括一固持件,當電子元件收容於絕緣本體的收容腔後,所述固持件與遮蔽殼體相配合固持所述電子元件於收容腔內。這樣就可穩固的固持電子元件於電連接器中。</t>
  </si>
  <si>
    <t>2005208351</t>
  </si>
  <si>
    <t>M283203</t>
  </si>
  <si>
    <t>2005-12-11</t>
  </si>
  <si>
    <t>H01R-013/648 | G03B-011/04 | G03B-011/04 | H01R-013/648</t>
  </si>
  <si>
    <t>TWM283203U</t>
  </si>
  <si>
    <t>7905008004005</t>
  </si>
  <si>
    <t>一種風扇固定裝置,包括一風扇,一用以容置該風扇之收容架及一固定架,該收容架具有兩對側壁,該收容架側壁上設有至少一彈片,該彈片上形成一卡固部,該固定架對應該卡固部開設一卡固孔。安裝時,將風扇及收容架組合插入固定架即可實現固定;向內扳動收容架上之彈片,使該卡固部與該固定架上之卡固孔脫離,再向上拉動收容架即可完成拆卸。該風扇固定裝置結構簡單,安裝操作方便,節省生產成本並可提高組裝效率。</t>
  </si>
  <si>
    <t>2005209314</t>
  </si>
  <si>
    <t>M283220</t>
  </si>
  <si>
    <t>FAN, CHEN LU | CHEN, LI PING</t>
  </si>
  <si>
    <t>范振爐 | 陳麗萍</t>
  </si>
  <si>
    <t>TWI422749B | TWI300120B</t>
  </si>
  <si>
    <t>TWM283220U</t>
  </si>
  <si>
    <t>7905008004022</t>
  </si>
  <si>
    <t>一種筆記型電腦鍵盤固定裝置組合,包括一鍵盤、一基座及一對固定件,該基座包括一頂板及兩側壁,該對固定件係旋轉裝設於該基座,每一固定件包括一鎖固該鍵盤之壓制部、一解鎖該鍵盤之頂出部及一定位該固定件之凸柱,該基座之側壁對應該對凸柱設有一對固定孔,該頂板對應該對壓制部和頂出部分別設有一對通孔。</t>
  </si>
  <si>
    <t>2005213799</t>
  </si>
  <si>
    <t>M283234</t>
  </si>
  <si>
    <t>JIANG, XIAO-GANG | YE, SHUI-JUN | LU, HUNG CHUN | TSAI, CHIEN LI | LO, WEN KANG</t>
  </si>
  <si>
    <t>蔣小剛 | 葉水軍 | 盧宏鈞 | 蔡建立 | 羅文康</t>
  </si>
  <si>
    <t>G06F-003/023 | G06F-001/16 | G06F-001/16 | G06F-003/023</t>
  </si>
  <si>
    <t>TWI355578B | TWI307108B</t>
  </si>
  <si>
    <t>TWM283234U</t>
  </si>
  <si>
    <t>7905008004036</t>
  </si>
  <si>
    <t>可抽取式讀卡器固定裝置</t>
  </si>
  <si>
    <t>一種讀卡器固定裝置,用以鎖固和退出一讀卡器,其包括一承載架、一面板、一鎖體、一滑動架及至少一第一彈性元件,該承載架包括一底板及一自該底板延伸之前板,該前板設一可供該讀卡器進出之第一開口及一第一穿孔,該面板裝設於該前板,其對應該第一開口及該第一穿孔設一第二開口和一通孔,該滑動架滑動裝設於該底板,其對應該讀卡器之後部設一後壁,該第一彈性元件係作用於該滑動架,使該滑動架可於該承載架內滑動,該讀卡器設一鎖固槽,該鎖體包括一本體、一卡置件、一推動件及一第二彈性元件,該本體裝設於該底板靠近該前板之第一穿孔處,其設一空腔,該第二彈性元件和該卡置件分別依次裝設於該空腔,並使該第二彈性元件抵靠該卡置件一端,該卡置件之另一端設一第一導引面和一可卡入該鎖固槽之鎖頭,該推動件之一端穿過該第一穿孔並進入該本體之空腔,其對應該卡置件之第一導引面設一第二導引面,另一端則凸設於該通孔外。</t>
  </si>
  <si>
    <t>2005212475</t>
  </si>
  <si>
    <t>M283250</t>
  </si>
  <si>
    <t>LIANG, CHUN CHI | CHEN, HSUAN TSUNG | HUANG, YU</t>
  </si>
  <si>
    <t>梁群吉 | 鄭玄宗 | 黃玉</t>
  </si>
  <si>
    <t>G06K-017/00 | G06K-017/00</t>
  </si>
  <si>
    <t>TWM283250U</t>
  </si>
  <si>
    <t>7905008004052</t>
  </si>
  <si>
    <t>印刷式偶極天線</t>
  </si>
  <si>
    <t>一種於絕緣基板上構成之印刷式偶極天線,包括同軸線纜和由金屬製成之輻射部以及接地部,所述同軸線纜包括與輻射部連接之內芯以及與接地部連接之編織層導體;其中該印刷式偶極天線還包括一短路回路。</t>
  </si>
  <si>
    <t>2005209329</t>
  </si>
  <si>
    <t>M283338</t>
  </si>
  <si>
    <t>KE, YUN LONG | SU, WEN FONG | HUANG, YAO SHIEN | HUNG, CHEN TA | CHANG, SHIH TUNG | KUO, CHIN PAO</t>
  </si>
  <si>
    <t>柯雲龍 | 蘇紋楓 | 黃耀先 | 洪振達 | 張仕冬 | 郭金寶</t>
  </si>
  <si>
    <t>H01Q-013/10 | H01Q-005/00 | H01Q-009/28 | H01Q-013/10</t>
  </si>
  <si>
    <t>TWI377734B | TWI345854B</t>
  </si>
  <si>
    <t>TWM283338U | US7564423B2</t>
  </si>
  <si>
    <t>7905008004140</t>
  </si>
  <si>
    <t>本創作公開一種電子卡連接器,安裝於電路板上,用以收容電子卡,包括絕緣本體及固定於絕緣本體上的複數導電端子,該絕緣本體設有底壁、側壁、頂壁及由底壁、側壁、頂壁共同圍成的用以收容電子卡及導電端子的收容槽,導電端子均包括與絕緣本體相固持的固持部、自固持部一端延伸而成的位於收容槽內的用以與對應電子卡接觸的接觸部及自固持部另一端延伸而成的延伸出絕緣本體並可焊接至電路板上的對接部。頂壁上設有沿著插入電子卡的方向延伸的固持槽,固持槽內安裝有可防止絕緣本體發生變形的固持件。</t>
  </si>
  <si>
    <t>2005208367</t>
  </si>
  <si>
    <t>M283343</t>
  </si>
  <si>
    <t>LUO, MING-KUN | ZHAO, QI-JUN | LEI, MAO-LIN</t>
  </si>
  <si>
    <t>羅明坤 | 趙期俊 | 雷茂林</t>
  </si>
  <si>
    <t>H05K-001/14 | H01R-012/00 | H01R-012/00 | H05K-001/14</t>
  </si>
  <si>
    <t>TWM283343U</t>
  </si>
  <si>
    <t>7905008004145</t>
  </si>
  <si>
    <t>本創作係提供一種設於電路板上供電訊連接之電連接器,其包括絕緣本體(1)、複數排導電端子(2、3)及定位裝置(4),絕緣本體設有複數排收容導電端子之收容槽道(113、121),絕緣本體設有凹陷部(122),定位裝置包括基部(41)及後壁(42),其於基部兩端設有與絕緣本體之凹陷部對應配合之安裝臂(412),後壁將導電端子包圍在絕緣本體及定位裝置內,防止端子受損。當電連接器有不同高度之需求時,僅需改變定位裝置高度即可調整整個電連接器結構之高度,可減少絕緣本體之模具開發,節省加工成本。</t>
  </si>
  <si>
    <t>2005208361</t>
  </si>
  <si>
    <t>M283346</t>
  </si>
  <si>
    <t>PAN, WEI-HUA</t>
  </si>
  <si>
    <t>潘偉華</t>
  </si>
  <si>
    <t>TWM283346U</t>
  </si>
  <si>
    <t>7905008004148</t>
  </si>
  <si>
    <t>一種電連接器包括絕緣本體及複數導電端子,於所述絕緣本體內設有用以收容導電端子之複數收容槽,導電端子包括接觸部、自接觸部並列延伸之一對彈性部、與該對彈性部相連接之固定部及自固定部延伸之安裝部,該對彈性部係相互分離且於兩端相連接。由於導電端子設置有自接觸部並列延伸之一對彈性部,在電連接器尺寸不變或變小之情況下,使導電端子具有較佳之彈性,在導電端子之接觸部上下移動過程中,可以充分回彈。</t>
  </si>
  <si>
    <t>2005208362</t>
  </si>
  <si>
    <t>M283351</t>
  </si>
  <si>
    <t>H01R-013/24 | H01R-012/22 | H01R-012/71 | H01R-013/24</t>
  </si>
  <si>
    <t>TWI583062B</t>
  </si>
  <si>
    <t>TWM283351U</t>
  </si>
  <si>
    <t>7905008004153</t>
  </si>
  <si>
    <t>一種電子卡連接器,用以電性連接電子卡,包括:具有插置空間之絕緣本體、退卡機構、若干可與電子卡電性接觸且收容於該絕緣本體之端子,所述退卡機構包括滑動體和可承受電子卡插入力並可帶動電子卡退出之抵壓塊,其中所述抵壓塊為一金屬結構,且該抵壓塊可與所述滑動體安裝連接。如此設置,使電子卡連接器之退卡機構具有足夠的結構強度及連接強度且有利於小型化。</t>
  </si>
  <si>
    <t>2005208357</t>
  </si>
  <si>
    <t>M283359</t>
  </si>
  <si>
    <t>H01R-013/639 | H01R-012/26 | H01R-012/78 | H01R-013/639</t>
  </si>
  <si>
    <t>TWI405371B</t>
  </si>
  <si>
    <t>TWM283359U</t>
  </si>
  <si>
    <t>7905008004161</t>
  </si>
  <si>
    <t>本創作係提供一種電連接器,其包括絕緣本體(1)及複數前、後排導電端子(2、3),該絕緣本體設有前後對應且前後連通之前、後排收容槽道(13、14),前、後排導電端子分別自後向前收容於該前、後排收容槽道內,前、後排收容槽道之連通處之槽壁凸伸有隔離凸塊(17),可將前、後排導電端子隔開,避免後排導電端子安裝時用力過度而與前排導電端子搭接,有效防止端子發生短路現象,確保訊號正確傳輸。</t>
  </si>
  <si>
    <t>2005208353</t>
  </si>
  <si>
    <t>M283360</t>
  </si>
  <si>
    <t>TWM283360U</t>
  </si>
  <si>
    <t>7905008004162</t>
  </si>
  <si>
    <t>本創作係提供一種電連接器,用來與對接連接器對接以傳輸電力,其包括絕緣本體、複數導電端子。絕緣本體設有用來收容對接電源連接器之對接部分之收容腔。至少部分導電端子設有暴露在該收容腔內之對接部及與對接部相對設置之尾部。該等導電端子中至少有一傳輸電力之導電端子尾部設有兩個焊接部。由於導電端子之尾部設有兩個焊接部,當其中一個焊接部與線纜或電路板之電性連接失效時,余下之焊接部仍將正常工作,從而提高電源連接器之可靠性,保證整個系統正常運作。</t>
  </si>
  <si>
    <t>2005208363</t>
  </si>
  <si>
    <t>M283361</t>
  </si>
  <si>
    <t>LI, XIAO-LI | CHENG, WEI-YA</t>
  </si>
  <si>
    <t>李小利 | 程衛亞</t>
  </si>
  <si>
    <t>TWM283361U</t>
  </si>
  <si>
    <t>7905008004163</t>
  </si>
  <si>
    <t>本創作公開了一種電子卡連接器,其包括端子模組、遮蔽殼體、退卡機構、導軌及防塵裝置,該端子模組包括絕緣本體及複數收容於絕緣本體內的導電端子,遮蔽殼體安裝於端子模組上,其包括覆蓋於端子模組一側的蓋板及自蓋板兩側緣延伸的一對側板。退卡機構組設於遮蔽殼體的一側板上,防塵裝置組設於遮蔽殼體的遠離導電端子的一端,其包括安裝件及門形構件,所述安裝件由一支撐部延伸形成,其包括基板及於基板兩側延伸的一對臂部,所述臂部上設有軸孔,固持於遮蔽殼體之其中一臂部用以固持退卡機構,門形構件樞接於所述臂部上,其包括與軸孔相配合的轉軸及可繞轉軸轉動的防護板。如此,防塵裝置的安裝簡便穩固且不易受損。</t>
  </si>
  <si>
    <t>2005208715</t>
  </si>
  <si>
    <t>M283364</t>
  </si>
  <si>
    <t>H01R-013/44 | G06K-017/00 | H01R-012/72 | H01R-012/73 | H01R-013/44 | H01R-013/52</t>
  </si>
  <si>
    <t>JP3123101U | TWM283364U</t>
  </si>
  <si>
    <t>7905008004166</t>
  </si>
  <si>
    <t>本新型提供一種電連接器,其包括絕緣本體及收容於絕緣本體內的接地端子、中心端子、開關端子及支撐端子。支撐端子的末端設置有絕緣塊,對接連接器未插入時支撐端子的絕緣塊抵壓開關端子與中心端子接觸,當對接連接器插入時,頂開支撐端子,使開關端子與中心端子斷開。</t>
  </si>
  <si>
    <t>2005208364</t>
  </si>
  <si>
    <t>M283373</t>
  </si>
  <si>
    <t>TWM283373U</t>
  </si>
  <si>
    <t>7905008004175</t>
  </si>
  <si>
    <t>本新型提供一種電連接器,其包括絕緣本體及收容於絕緣本體內的接地端子、中心端子及開關端子。開關端子包括本體部及自本體部延伸的大致呈V字形的彈性接觸部,對接連接器未插入時開關端子的彈性接觸部與中心端子接觸,當對接連接器插入時,頂開開關端子接觸部,使開關端子與中心端子斷開。</t>
  </si>
  <si>
    <t>2005208365</t>
  </si>
  <si>
    <t>M283374</t>
  </si>
  <si>
    <t>CHUNG, YUNG CHIEN</t>
  </si>
  <si>
    <t>TWI385877B</t>
  </si>
  <si>
    <t>TWM283374U</t>
  </si>
  <si>
    <t>7905008004176</t>
  </si>
  <si>
    <t>本新型提供一種電源連接器,其包括絕緣本體及收容於絕緣本體內的接地端子、中心端子及開關端子,在絕緣本體內還設置有絕緣擋塊,中心端子與開關端子在對接連接器未插入時電性連接,當對接連接器插入該電源連接器時,壓迫絕緣擋塊,使其移入中心端子與開關端子間實現開關功能。</t>
  </si>
  <si>
    <t>2005208366</t>
  </si>
  <si>
    <t>M283375</t>
  </si>
  <si>
    <t>TWI513126B</t>
  </si>
  <si>
    <t>TWM283375U</t>
  </si>
  <si>
    <t>7905008004177</t>
  </si>
  <si>
    <t>一種電連接器,其可沿安裝方向安裝於電路板上,其包括:絕緣本體;固持於絕緣本體上的端子,所述端子的尾端可焊接於電路板上;抓板機構,其係與絕緣本體一體成型,而可扣持所述電路板,防止電連接器與電路板沿安裝方向脫離。此種電連接器可以藉由抓板機構有效地對與該電連接器連接的電路板進行預定位,從而使得端子可以準確穩固地焊接於電路板上。</t>
  </si>
  <si>
    <t>2005208358</t>
  </si>
  <si>
    <t>M283379</t>
  </si>
  <si>
    <t>MAO, YU-HUA</t>
  </si>
  <si>
    <t>毛玉華</t>
  </si>
  <si>
    <t>TWM283379U</t>
  </si>
  <si>
    <t>7905008004181</t>
  </si>
  <si>
    <t>本創作係公開了一種電子卡連接器,用於插接不同電子卡,其包括絕緣本體、收容於絕緣本體的導電端子和遮蔽殼體,所述絕緣本體分別設有兩支撐臂和連接兩支撐臂的主體部,其中主體部上設有導引塊和若干收容槽,所述導電端子帶有接觸部,用於和所述不同電子卡接觸,所述遮蔽殼體與絕緣本體共同形成兩個電子卡收容空間,其中絕緣本體主體部上的導引塊收容於第一電子卡收容空間,且所述電子卡連接器向第二電子卡收容空間延伸設有凸起,其凸起向第二電子卡收容空間延伸一與收容於該電子卡收容空間電子卡結構配合的距離,當收容於第一電子卡收容空間之電子卡插入第二電子卡收容空間時,該凸起阻止其與導電端子接觸部接觸,由此可阻止不同電子卡的錯誤插入,有效減少了電子卡連接器的損壞率,提高生產效率且有效降低成本。</t>
  </si>
  <si>
    <t>2005208714</t>
  </si>
  <si>
    <t>M283386</t>
  </si>
  <si>
    <t>CHENG, YUNG CHANG | TING, CHIEN JEN</t>
  </si>
  <si>
    <t>鄭永昌 | 丁建仁</t>
  </si>
  <si>
    <t>H01R-013/64 | G06K-017/00 | H01R-012/00 | H01R-012/71 | H01R-012/72 | H01R-012/73 | H01R-013/635 | H01R-013/64</t>
  </si>
  <si>
    <t>TWI358165B | TWI356533B</t>
  </si>
  <si>
    <t>JP3122673U | TWM283386U | US7189088B2</t>
  </si>
  <si>
    <t>7905008004188</t>
  </si>
  <si>
    <t>本創作揭示一種電連接器。該電連接器包括絕緣本體,以及裝置於絕緣本體之端子模組,該絕緣本體內依次設置成層疊狀之通訊網路電連接器插口,兩個通用性匯流排電連接器插口;端子模組包括一電路板、若干收容於通訊網路電連接器插口之導電端子及兩組收容於通用性匯流排電連接器插口的通用性匯流排電連接器導電端子,以及一具有接地構造之轉接連接器。其中,電路板一面包括一濾波模組,電路板另一面包括一防雷積體電路,電路板設置有若干通孔用於連接濾波模組與防雷積體電路。該通孔佔據空間較小,當雷擊發生時,增大電流可以流經的面積,從而達到良好的防雷效果,並減少與其他電子元件之高頻幹擾。</t>
  </si>
  <si>
    <t>2005208371</t>
  </si>
  <si>
    <t>M283391</t>
  </si>
  <si>
    <t>LIN, CHIH MIN</t>
  </si>
  <si>
    <t>林志民</t>
  </si>
  <si>
    <t>H01R-013/719 | H01R-013/719</t>
  </si>
  <si>
    <t>TWM283391U</t>
  </si>
  <si>
    <t>7905008004193</t>
  </si>
  <si>
    <t>本創作係提供一種電連接器,用於收容電子元件,其包括有收容有電子元件之遮蔽體、組裝於遮蔽體之絕緣本體及導電端子。其中導電端子包括對接部、連接部及連接對接部和連接部之中間部。所述絕緣本體與導電端子之中間部鑲埋成型結合,每一個導電端子之連接部與對接部分別位於絕緣本體之兩側,導電端子之中間部具有一衝壓形成之缺口。本創作電連接器導電端子之中間部與絕緣本體鑲埋成型結合,有效降低電連接器之高度,且導電端子中間部開設之缺口使注塑成型絕緣本體時之熔融狀態之塑膠充分填充,因而導電端子可以與絕緣本體結合更穩固。</t>
  </si>
  <si>
    <t>2005209697</t>
  </si>
  <si>
    <t>M283406</t>
  </si>
  <si>
    <t>H01R-004/18 | H01R-004/18</t>
  </si>
  <si>
    <t>TWM283406U</t>
  </si>
  <si>
    <t>7905008004208</t>
  </si>
  <si>
    <t>本創作係提供一種電連接器,用於收容電子元件,其包括遮蔽體、複數導電端子及與導電端子結合的絕緣本體。所述導電端子具有對接部、連接部及連接對接部和連接部之中間部。本創作電連接器導電端子之連接部和對接部分別位於所述絕緣本體兩側,相鄰導電端子之連接部分別位於所述絕緣本體之兩側,導電端子具有較長之力臂,使端子在較低高度之構形下仍保持足夠之正向力以和電子元件電性接觸。</t>
  </si>
  <si>
    <t>2005209698</t>
  </si>
  <si>
    <t>M283407</t>
  </si>
  <si>
    <t>TWM283407U</t>
  </si>
  <si>
    <t>7905008004209</t>
  </si>
  <si>
    <t>一種電連接器組合(1),其包括設有一對定位孔(13)之母板(10),設於母板上之卡緣連接器(20),子板(30)及抓板裝置(40),其中,子板上包括可插入至卡緣連接器之對接端(31)及設有一對安裝孔(320)之後端(32),子板上之安裝孔與母板上之定位孔在豎直方向上相對齊。抓板裝置包括一對支持部(44),一對定位部(42)及位於定位部之間之操作部(43),操作部上設有可鎖扣子板後端之彈片(434)。抓板裝置之定位部設有與母板之定位孔相配合之安裝部(422)及與子板之安裝孔相配合之固定部(421)。</t>
  </si>
  <si>
    <t>2005208369</t>
  </si>
  <si>
    <t>M283408</t>
  </si>
  <si>
    <t>IOSIF R. KORSUNSKY | ROBERT W. BROWN | JOANNE E. SHIPE</t>
  </si>
  <si>
    <t>約瑟夫R 考桑斯蓋 | 羅伯特W 布朗 | 喬安妮E 夏普</t>
  </si>
  <si>
    <t>H01R-004/38 | H01R-004/38 | H01R-012/71 | H05K-001/14 | H05K-003/30</t>
  </si>
  <si>
    <t>TWI433639B</t>
  </si>
  <si>
    <t>CN002840378Y | TWM283408U | US7077678B1</t>
  </si>
  <si>
    <t>7905008004210</t>
  </si>
  <si>
    <t>電路板固持裝置</t>
  </si>
  <si>
    <t>本創作係提供一種電路板固持裝置,其包括一設有插槽並設於母電路板上之卡緣連接器、一子電路板及一設於母電路板上之固持裝置。子電路板包括一可插入卡緣連接器插槽內之對接邊及一設於與對接邊相對的另一邊並開設有安裝孔之後邊。固持裝置係設於遠離卡緣連接器處,其包括穿設於子電路板安裝孔內之軸架,及一於軸架上旋轉之針狀銷。該針狀銷經旋轉可抵接於子電路板之後邊用以阻止子電路板之後邊於裝配後向上翹起,本創作之子電路板可與卡緣連接器精確可靠對接、且在不增加卡緣連接器總尺寸之情況下以並排之方式於母電路板上高密度地設置子電路板。</t>
  </si>
  <si>
    <t>2005208372</t>
  </si>
  <si>
    <t>M283409</t>
  </si>
  <si>
    <t>IOSIF R. KORSUNSKY | TOD M. HARLAN | BRIAN J. GILLESPIE | JOANNE E. SHIPE</t>
  </si>
  <si>
    <t>約瑟夫R.考桑斯蓋 | 托德M.哈蘭 | 布萊恩J.格里斯派 | 喬安妮E.夏普</t>
  </si>
  <si>
    <t>H01R-004/38 | H01R-004/38 | H05K-007/14</t>
  </si>
  <si>
    <t>CN002800709Y | TWM283409U | US7114974B2</t>
  </si>
  <si>
    <t>7905008004211</t>
  </si>
  <si>
    <t>電轉接器及其組合</t>
  </si>
  <si>
    <t>本創作電轉接器,用以使分別安裝在兩塊電路板上之兩個配合連接器電性連接,其包括絕緣本體和複數固持在所述絕緣本體內的模組,其中所述絕緣本體包括一容納空間,所述每一模組包括絕緣框部和複數固持在所述絕緣框部上之導電端子,其中所述導電端子包括位於所述容納空間內的中間部、在相反方向上延伸的第一對接部和第二對接部,所述第一對接部和第二對接部分別延伸出第一本體和第二本體以與對應的配合連接器對接。通過如此設置,可以不增加配合連接器之高度而實現兩塊較遠距離電路板的電性連接。</t>
  </si>
  <si>
    <t>2005208368</t>
  </si>
  <si>
    <t>M283410</t>
  </si>
  <si>
    <t>IOSIF R. KORSUNSKY | JOANNE E. SHIPE | ROBERT W. BROWN</t>
  </si>
  <si>
    <t>約瑟夫R 考桑斯蓋 | 喬安妮E 希普 | 羅伯特W 布朗</t>
  </si>
  <si>
    <t>H01R-013/648 | H01R-004/66 | H01R-004/66 | H01R-012/16 | H01R-013/11 | H01R-013/648</t>
  </si>
  <si>
    <t>TWI476992B | TWI387162B | TWI328318B | TWI441390B | US7798851B2</t>
  </si>
  <si>
    <t>CN100470960C | TWM283410U | US7104808B2</t>
  </si>
  <si>
    <t>7905008004212</t>
  </si>
  <si>
    <t>(一)物品用途: 本創作係關於一種用於電性連接晶片模組與電路板之電連接器端子。(二)創作特點: 本創作電連接器端子包括本體、固持部、接觸部及焊接部。本體設有加強筋。固持部由本體之加強筋兩側延伸設置,其側緣呈齒狀結構。焊接部係一水平板狀結構,其由本體下端彎折形成。接觸部係由主體兩側延伸而成。接觸部設有自主體兩側向上彎折延伸之端子臂、自端子臂末端延伸之挾持部以及沿導引部橫向延伸呈分離裝之導部引。 綜上所述,本創作之外觀新穎,造形獨特,給人一種和諧之美感。</t>
  </si>
  <si>
    <t>2004304686</t>
  </si>
  <si>
    <t>D108315</t>
  </si>
  <si>
    <t>YU, GUO-HE | HE, WEN | LIN, NAN HONG</t>
  </si>
  <si>
    <t>余國和 | 何文 | 林南宏</t>
  </si>
  <si>
    <t>TWD134981S</t>
  </si>
  <si>
    <t>TWD108315S</t>
  </si>
  <si>
    <t>7913065014733</t>
  </si>
  <si>
    <t>本創作係關於一種鏡片清洗治具,包括二相對且間隔之固持板、複數個支撐桿及至少一絲線,該二固持板上分別設有至少一滑槽,該滑槽之上方設有一槽,該複數個支撐桿可滑動的固持於所述滑槽內,該絲線可拆卸的固持於所述槽內。該鏡片清洗治具在清洗鏡片之過程中,藉由絲線可以穩固的將鏡片固定於清洗治具內,防止鏡片漂離清洗治具,從而將其清洗乾淨,且所述鏡片清洗治具操作簡單,便於使用。</t>
  </si>
  <si>
    <t>2005211611</t>
  </si>
  <si>
    <t>M282177</t>
  </si>
  <si>
    <t>2005-12-01</t>
  </si>
  <si>
    <t>G02C-013/00 | G02C-013/00</t>
  </si>
  <si>
    <t>TWI379761B | TWI362294B | TWI347265B | TWI329037B | TWI332092B | TWI351348B</t>
  </si>
  <si>
    <t>TWM282177U</t>
  </si>
  <si>
    <t>7905008002979</t>
  </si>
  <si>
    <t>擴充卡槽擋片</t>
  </si>
  <si>
    <t>一擴充卡槽擋片,用於擋設於電腦機箱後板之擴充卡插槽處,其包括一片狀本體、一自該本體一端延伸形成之插入部、一自該本體另一端彎折延伸形成之固定部,該擴充卡槽擋片還具有一安裝連接器之連接部,該連接部上設有一安裝口,該連接器穿過擴充卡槽擋片連接部上之安裝口並卡扣於連接部上。</t>
  </si>
  <si>
    <t>2005211115</t>
  </si>
  <si>
    <t>M282216</t>
  </si>
  <si>
    <t>TWM282216U</t>
  </si>
  <si>
    <t>7905008003018</t>
  </si>
  <si>
    <t>具卡固結構之電子設備</t>
  </si>
  <si>
    <t>一種具有卡固結構之電子設備,其包括一機殼及收容於該機殼中之複數內部器件。該機殼包括可分離的第一、第二殼體,且該第一、第二殼體上分別設有第一、第二挾持部,至少一內部器件的相對兩端分別卡固於該機殼的第一、第二扶持部內。</t>
  </si>
  <si>
    <t>2005211609</t>
  </si>
  <si>
    <t>M282217</t>
  </si>
  <si>
    <t>TWI329859B</t>
  </si>
  <si>
    <t>TWM282217U</t>
  </si>
  <si>
    <t>7905008003019</t>
  </si>
  <si>
    <t>磁架旋轉裝置</t>
  </si>
  <si>
    <t>一種磁架旋轉裝置,其包括一基座及一磁架,該基座具有一前板,該前板上設有一開口,該磁架具有一底壁及垂直該底壁之兩相對側壁,該磁架樞轉固定於該前板開口內,其上設有一定位件,該基座內裝設一彈性體,該彈性體對應該磁架上之定位件形成複數收容部,旋轉該磁架,該定位件壓縮該彈性體並移至不同之收容部內,即可實現磁架於不同角度之定位。</t>
  </si>
  <si>
    <t>2005211614</t>
  </si>
  <si>
    <t>M282218</t>
  </si>
  <si>
    <t>CHEN, YUN LONG | GAO, XIAN-HUANG | HU, JIAN</t>
  </si>
  <si>
    <t>陳允隆 | 高先滉 | 胡健</t>
  </si>
  <si>
    <t>TWI344077B</t>
  </si>
  <si>
    <t>TWM282218U</t>
  </si>
  <si>
    <t>7905008003020</t>
  </si>
  <si>
    <t>電子組件拉出裝置</t>
  </si>
  <si>
    <t>一種電子組件拉出裝置,係裝設於一電腦殼體中,該電腦殼體包括一裝設該電子組件之底座,該電子組件拉出裝置包括一拉出件及一操作件,該拉出件係滑動裝設於該電腦殼體之底座,其包括一抵頂於該電子組件後壁之抵頂部,該操作件係旋轉裝設於該拉出件。</t>
  </si>
  <si>
    <t>2005211615</t>
  </si>
  <si>
    <t>M282219</t>
  </si>
  <si>
    <t>LU, HUNG CHUN | FAN, QI-FEI | LO, WEN KANG | JIANG, XIAO-GANG | TSAI, CHIEN LI</t>
  </si>
  <si>
    <t>盧宏鈞 | 樊起飛 | 羅文康 | 蔣小剛 | 蔡建立</t>
  </si>
  <si>
    <t>TWM282219U</t>
  </si>
  <si>
    <t>7905008003021</t>
  </si>
  <si>
    <t>電腦殼體鎖固裝置</t>
  </si>
  <si>
    <t>一種電腦殼體鎖固裝置,包括一本體、至少一於該本體內滑動之滑動件及一驅動該滑動件移動之控制件,該控制件設有可沿第一方向移動之擠壓部,該滑動件對應該擠壓部設有可沿第二方向移動之受壓部,該滑動件設有受壓部沿第二方向移動時解鎖之卡扣部,該電腦殼體鎖固裝置還包括一可使該滑動件復位之彈性裝置。該裝置操作方便、簡單實用,有較高之靈活性。</t>
  </si>
  <si>
    <t>2005212077</t>
  </si>
  <si>
    <t>M282220</t>
  </si>
  <si>
    <t>TWI604442B | TWI392434B | TWI421006B</t>
  </si>
  <si>
    <t>TWM282220U</t>
  </si>
  <si>
    <t>7905008003022</t>
  </si>
  <si>
    <t>卡鉤裝置</t>
  </si>
  <si>
    <t>一種卡鉤裝置,用於將一蓋體鎖固於一基座,該卡鉤裝置包括一卡鉤體,係可滑動裝設於該蓋體內,該卡鉤體設有一卡鉤,該卡鉤包括一鉤扣於該基座之鉤扣部,該卡鉤背部設有一推出部,該推出部可抵頂於該基座,而將該蓋體向上頂起,便於開啟該蓋體。</t>
  </si>
  <si>
    <t>2005212078</t>
  </si>
  <si>
    <t>M282221</t>
  </si>
  <si>
    <t>JIANG, XIAO-GANG | DENG, SONG | LU, HUNG CHUN | LO, WEN KANG | TSAI, CHIEN LI</t>
  </si>
  <si>
    <t>蔣小剛 | 鄧松 | 盧宏鈞 | 羅文康 | 蔡建立</t>
  </si>
  <si>
    <t>TWI366432B | TWI340886B | TWI333821B</t>
  </si>
  <si>
    <t>TWM282221U</t>
  </si>
  <si>
    <t>7905008003023</t>
  </si>
  <si>
    <t>一種電腦機箱,包括一底座,該底座具有一側板、一頂板及一底板,該底座上固定有用以安裝資料存儲裝置之支撐板與支撐片,該支撐板裝設於底座之頂板與底板間,該支撐片裝設於與支撐板相對之側板上。該電腦機箱進一步包括一面板,該支撐板與底座共同圍成一開口,該面板遮罩於該開口上。</t>
  </si>
  <si>
    <t>2005212472</t>
  </si>
  <si>
    <t>M282222</t>
  </si>
  <si>
    <t>TWI324716B | US7708356B2</t>
  </si>
  <si>
    <t>TWM282222U</t>
  </si>
  <si>
    <t>7905008003024</t>
  </si>
  <si>
    <t>電子組件頂出裝置組合</t>
  </si>
  <si>
    <t>一種電子組件頂出裝置組合,包括一底座及一電子組件,該底座係用以裝設該電子組件,該底座設有一通孔,該電子組件頂出裝置組合還包括一頂出件,該頂出件係旋轉裝設於該底座,其包括一抵頂於該電子組件後壁之頂出部及一穿過該通孔之操作部。</t>
  </si>
  <si>
    <t>2005212477</t>
  </si>
  <si>
    <t>M282223</t>
  </si>
  <si>
    <t>JIANG, XIAO-GANG | LU, HUNG CHUN | TSAI, CHIEN LI | LO, WEN KANG</t>
  </si>
  <si>
    <t>蔣小剛 | 盧宏鈞 | 蔡建立 | 羅文康</t>
  </si>
  <si>
    <t>TWI330312B</t>
  </si>
  <si>
    <t>TWM282223U</t>
  </si>
  <si>
    <t>7905008003025</t>
  </si>
  <si>
    <t>一種電腦機殼,包括一基座、一頂蓋及一側蓋,該基座包括一底壁、一側壁、一前壁與一後壁,該基座與該頂蓋及該側蓋形成一收容空間,該頂蓋與該側蓋均樞轉裝設於該基座上,該頂蓋凸設有複數卡鉤,該電腦機殼進一步包括一裝設於該側蓋上之卡固件及兩彈簧,該卡固件上開設有複數與該頂蓋上之卡鉤相互卡合之卡固口,向下樞轉該頂蓋即可實現該卡鉤與該卡固口相互扣合,推動該卡固件可使該卡鉤與該卡固口相互脫離。</t>
  </si>
  <si>
    <t>2005212486</t>
  </si>
  <si>
    <t>M282224</t>
  </si>
  <si>
    <t>TWI334078B</t>
  </si>
  <si>
    <t>TWM282224U</t>
  </si>
  <si>
    <t>7905008003026</t>
  </si>
  <si>
    <t>一種電腦面板,包括一面板本體、一門蓋及一彈性卡扣件。該面板本體上設有一開口、一對形成於該開口兩側處之側壁及一形成於該開口上方處之頂壁。該對側壁進一步分別延伸形成一設有一樞孔之突片,該頂壁設一卡槽。該門蓋安裝在該面板本體上並可封閉該開口,其兩側分別設一具轉軸之折片。該彈性卡扣件係組設於該門蓋內側,其包括一可卡扣於該卡槽之卡塊及一對可彈性接觸該門蓋之彈性臂。</t>
  </si>
  <si>
    <t>2005212928</t>
  </si>
  <si>
    <t>M282227</t>
  </si>
  <si>
    <t>TWI412667B | TWI415546B | US8505986B2</t>
  </si>
  <si>
    <t>TWM282227U</t>
  </si>
  <si>
    <t>7905008003029</t>
  </si>
  <si>
    <t>一種磁架固定裝置,其具有一第一磁架及一可滑動裝置於該第一磁架下方之第二磁架,其中該第一磁架包括一底壁,該底壁開設一第一滑槽及一第二滑槽,該第二磁架上設有兩可分別沿該第一滑槽及第二滑槽滑動之滑動件;該磁架固定裝置還包括一鎖固件,該鎖固件跨設於該第一滑槽及該第二滑槽末端並可滑動定位於一第一位置及一第二位置,其對應該兩滑動件分別設兩可讓該兩滑動件沿對應之第一滑槽、第二滑槽滑動通過之凸部及兩可卡制該兩滑動件之擋止部。藉由操作該鎖固件,不僅可方便地裝拆該第二磁架,且亦可便於對安裝於該第二磁架內之資料存取器進行裝卸。</t>
  </si>
  <si>
    <t>2005213479</t>
  </si>
  <si>
    <t>M282230</t>
  </si>
  <si>
    <t>ZHANG, GUANG-YI</t>
  </si>
  <si>
    <t>張廣藝</t>
  </si>
  <si>
    <t>TWM282230U</t>
  </si>
  <si>
    <t>7905008003032</t>
  </si>
  <si>
    <t>可調式導風裝置</t>
  </si>
  <si>
    <t>一種可調式導風裝置,包括一導風罩及一具彈性之導引件,該導風罩包括一進風口、一連接一散熱器之出風口,該導引件具有一固定部、一抵壓部及一連接該固定部和該抵壓部之連接部,該固定部固定於該導風罩,該抵壓部抵頂該散熱器頂部。該導風罩由於配合了該導引件,使其安裝於不同規格之散熱器時均可將風導引至散熱器,不至浪費風力,提高了導風罩之通用性。</t>
  </si>
  <si>
    <t>2005212926</t>
  </si>
  <si>
    <t>M282240</t>
  </si>
  <si>
    <t>LIANG, CHUN CHI | LEE, GUANG YAO | XU, JI-GUO | CHEN, HSUAN TSUNG | WANG, GUANG-MING | XIAO, XIANG-YU</t>
  </si>
  <si>
    <t>CN109669523B | TWI659294B | US10973149B2</t>
  </si>
  <si>
    <t>TWM282240U</t>
  </si>
  <si>
    <t>7905008003042</t>
  </si>
  <si>
    <t>本創作係公開了一種電子卡連接器,用於收容電子卡,其包括帶有若干收容槽的絕緣本體、收容於所述收容槽內的若干導電端子和覆蓋於絕緣本體上的遮蔽殼體,所述絕緣本體設有底板和至少一端形成電子卡插口,且所述底板在靠近電子卡插口附近設有開口,用於防止電子卡插口附近的底板在迴爐焊後發生變形,所述導電端子至少有一組從電子卡插口附近延伸出,由此可防止電子卡插口附近絕緣本體底板在迴爐焊後發生變形,從而保證了電子卡插口附近導電端子的共面度。</t>
  </si>
  <si>
    <t>2005207291</t>
  </si>
  <si>
    <t>M282265</t>
  </si>
  <si>
    <t>CHANG, WEI CHENG</t>
  </si>
  <si>
    <t>張蔚正</t>
  </si>
  <si>
    <t>G06K-007/00 | H01R-012/00 | G06K-007/00 | H01R-012/00</t>
  </si>
  <si>
    <t>TWM282265U</t>
  </si>
  <si>
    <t>7905008003067</t>
  </si>
  <si>
    <t>資料存取器推出裝置</t>
  </si>
  <si>
    <t>一種資料存取器推出裝置,包括一底座,其上裝設有一資料存取器,一推出件及一開關連接於一起並可動地裝設於該底座之上下兩側面,該推出件抵頂於該資料存取器而推動其移動。</t>
  </si>
  <si>
    <t>2005211120</t>
  </si>
  <si>
    <t>M282283</t>
  </si>
  <si>
    <t>JIANG, XIAO-GANG | FAN, QI-FEI | LU, HUNG CHUN | LO, WEN KANG | TSAI, CHIEN LI</t>
  </si>
  <si>
    <t>蔣小剛 | 樊起飛 | 盧宏鈞 | 羅文康 | 蔡建立</t>
  </si>
  <si>
    <t>TWM282283U</t>
  </si>
  <si>
    <t>7905008003085</t>
  </si>
  <si>
    <t>資料存取器防護裝置</t>
  </si>
  <si>
    <t>一種資料存取器防護裝置,包括一磁架、一固定體與一鎖固件。該磁架包括一端壁與一底壁,該端壁開設一通孔,該底壁開設有複數卡槽;該固定體包括一承載資料存取器之承載板與一設置於該承載板一端之擋板,該承載板設有複數對應卡扣於該等卡槽之卡,該擋板設有一鎖固部;該鎖固件穿過該通孔鎖入該鎖固部。</t>
  </si>
  <si>
    <t>2005211121</t>
  </si>
  <si>
    <t>M282284</t>
  </si>
  <si>
    <t>CHEN, HSUAN CHEN | TSAI, CHIEN LI</t>
  </si>
  <si>
    <t>陳軒瑱 | 蔡建立</t>
  </si>
  <si>
    <t>TWM282284U</t>
  </si>
  <si>
    <t>7905008003086</t>
  </si>
  <si>
    <t>移動存儲裝置</t>
  </si>
  <si>
    <t>本創作揭示了一種移動存儲裝置,包括殼體、安裝在殼體內之控制電路板、與控制電路板連接之USB連接器及保護罩,其中USB連接器上設有扣合部,保護罩包括一外殼、安裝在外殼一端之尾部及組裝在外殼內之滑動殼體,尾部設有通孔,外殼左右側壁上設有按鈕、滑槽、凹槽及止動部,滑動殼體上設有可收容在外殼內側的滑槽內的彈片,滑動殼體還設有可與USB連接器之扣合部相配合的鎖扣部USB連接器插入保護罩後,由於滑動殼體之彈片和外殼之凹槽及滑動殼體之鎖扣部與USB連接器之扣合部的相互作用,USB連接器牢固地裝在保護罩內,按住按鈕可將USB連接器自保護罩內退出。</t>
  </si>
  <si>
    <t>2005206870</t>
  </si>
  <si>
    <t>M282287</t>
  </si>
  <si>
    <t>LEI, MAO-LIN | HE, JIA-YONG | ZHAO, QI-JUN | MAO, YU-LONG</t>
  </si>
  <si>
    <t>雷茂林 | 何家勇 | 趙期俊 | 茆玉龍</t>
  </si>
  <si>
    <t>TWM282287U</t>
  </si>
  <si>
    <t>7905008003089</t>
  </si>
  <si>
    <t>資料存取器頂出裝置組合</t>
  </si>
  <si>
    <t>一種資料存取器頂出裝置組合,包括一底座及一裝設於其上之資料存取器,一頂出裝置裝設於該資料存取器前部,一擋止件及一開關連接於一起並可滑動地裝設於該底座,該頂出裝置包括兩裝設有彈性元件之頂出部,該等彈性元件之自由端抵頂於該底座,該擋止件設有一擋止於該頂出裝置之一頂出部之擋止塊。</t>
  </si>
  <si>
    <t>2005211116</t>
  </si>
  <si>
    <t>M282288</t>
  </si>
  <si>
    <t>G11B-033/00 | H05K-007/00 | G11B-033/00 | H05K-007/00</t>
  </si>
  <si>
    <t>TWI333821B</t>
  </si>
  <si>
    <t>TWM282288U</t>
  </si>
  <si>
    <t>7905008003090</t>
  </si>
  <si>
    <t>一種磁軛及一種具此磁軛之光學讀寫頭致動器,該磁軛包括一第一側壁、一第二側壁、一底壁以及一頂壁。該光學讀寫頭致動器,其包括一基座、一物鏡承座、一音圈馬達及一懸吊系統,該音圈馬達包括一對該磁軛、一對磁鐵、一聚焦線圈及複數循軌線圈,該懸吊系統包括複數弦線及一固定件,每一弦線之一端固定於該物鏡承座,每一弦線另一端固定於該固定件,該固定件固定於該基座上,該物鏡承座懸置於該基座上方。</t>
  </si>
  <si>
    <t>2005211612</t>
  </si>
  <si>
    <t>M282291</t>
  </si>
  <si>
    <t>TWM282291U</t>
  </si>
  <si>
    <t>7905008003093</t>
  </si>
  <si>
    <t>讀寫頭物鏡座及具此讀寫頭物鏡座之光學讀寫頭</t>
  </si>
  <si>
    <t>一種讀寫頭物鏡座及具此讀寫頭物鏡座之光學讀寫頭,該光學讀寫頭包括一基座、一讀寫頭物鏡座、一音圈馬達及一懸吊系統,該讀寫頭物鏡座設一圓形開口,該音圈馬達包括一對固定於該基座上之磁軛、一對分別固定於該磁軛之磁鐵、固定於該讀寫頭物鏡座上之一聚焦線圈及複數循軌線圈,該讀寫頭物鏡座透過該懸吊系統懸置於該基座上方,該圓形開口處可用以承載一物鏡,該讀寫頭物鏡座之底部自該圓形開口外側向下凸設複數側板,並於該等側板間形成一與該圓形開口相通之通孔,至少一對相鄰側板間連接一肋板。</t>
  </si>
  <si>
    <t>2005212485</t>
  </si>
  <si>
    <t>M282292</t>
  </si>
  <si>
    <t>SU, JING-WEI</t>
  </si>
  <si>
    <t>蘇京衛</t>
  </si>
  <si>
    <t>TWM282292U</t>
  </si>
  <si>
    <t>7905008003094</t>
  </si>
  <si>
    <t>陣列天線</t>
  </si>
  <si>
    <t>本創作陣列天線具有第一偶極天線及第二偶極天線,包括一具有正反兩面之絕緣基板,在該絕緣基板之正面設有第一輻射部和第二輻射部以及連接該二輻射部之第一連接部,在該絕緣基板之背面設有第一接地部和第二接地部以及連接該二接地部之第二連接部,第一偶極天線包括第一輻射部與第一接地部,第二偶極天線包括第二輻射部與第二接地部。該陣列天線通過一同軸線饋電,該同軸線包括內芯線及金屬編織層,內芯線連接於第一連接部上的饋點,金屬編織層連接於第二連接部上的接地點。本創作陣列天線利用一饋線從二天線之中間位置直接饋電,實現了陣列天線結構簡單,從而製造方便之要求,也滿足了高增益之需求。</t>
  </si>
  <si>
    <t>2005206872</t>
  </si>
  <si>
    <t>M282337</t>
  </si>
  <si>
    <t>WANG, SHU YEAN | CHEN, SHANG JEN | SU, WEN FONG | KE, YUN LONG</t>
  </si>
  <si>
    <t>王舒嬿 | 陳尚仁 | 蘇紋楓 | 柯雲龍</t>
  </si>
  <si>
    <t>H01Q-021/00 | H01Q-021/00</t>
  </si>
  <si>
    <t>TWI397867B</t>
  </si>
  <si>
    <t>TWM282337U</t>
  </si>
  <si>
    <t>7905008003139</t>
  </si>
  <si>
    <t>本創作係關於一種電連接器組件,其包括電連接器及與電連接器相組接之晶片模組。其中電連接器包括基座、收容於基座中之複數導電端子,可動組設於基座上之蓋體,以及驅動蓋體相對於基座於開啟位置和閉合位置間移動之驅動裝置,晶片模組包括與導電端子相對接之對接部及於對接部兩側設置之凹部,而對接部與凹部間係呈階梯狀設置,蓋體上對應該凹部位置凸設有凸起,當晶片模組傾斜地插入電連接器中時,該凸起會將會抵靠於對接部之側壁上而防止晶片模組進一步傾斜插入並導正晶片模組,從而使晶片模組與電連接器間形成準確定位。</t>
  </si>
  <si>
    <t>2005207292</t>
  </si>
  <si>
    <t>M282342</t>
  </si>
  <si>
    <t>LIAO, FANG JWU | LIN, NAN HONG</t>
  </si>
  <si>
    <t>H01R-012/04 | H01R-012/04 | H01R-013/193 | H05K-007/10</t>
  </si>
  <si>
    <t>TWM282342U | US7214070B2</t>
  </si>
  <si>
    <t>7905008003144</t>
  </si>
  <si>
    <t>本創作提供一種電連接器,可將柔性印刷電路板連接於主電路板上,其包括:絕緣本體,該絕緣本體上開設有具有上方開口和前側開口的收容槽;複數端子,係由絕緣本體的後側成排插接於絕緣本體中,所述端子設有突伸入收容槽的接觸部;樞轉臂,係固持於絕緣本體中,所述樞轉臂與端子分離設置;轉壓板,係藉樞轉臂可轉動地樞接於絕緣本體上並可遮覆收容槽的上方開口,其可在打開和關閉位置之間翻轉。本創作中所述樞轉臂與第一排端子分離設置,樞轉臂與第一排端子之間填充滿塑膠,從而整個絕緣本體具有較大的結構強度。</t>
  </si>
  <si>
    <t>2005207286</t>
  </si>
  <si>
    <t>M282346</t>
  </si>
  <si>
    <t>WEI, TI LI | SHIU, GUO JIUN | ZHANG, CHI | SHEN, GUO-JIAN</t>
  </si>
  <si>
    <t>魏地利 | 徐國峻 | 張馳 | 沈國健</t>
  </si>
  <si>
    <t>H01R-012/14 | H01R-012/72 | H01R-012/77 | H01R-012/79 | H01R-012/83 | H01R-012/88</t>
  </si>
  <si>
    <t>JP3122093U | TWM282346U | US7267574B2</t>
  </si>
  <si>
    <t>7905008003148</t>
  </si>
  <si>
    <t>本創作公開了一種電子卡連接器,其包括絕緣本體、複數導電端子、遮覆於絕緣本體上的遮蔽殼體及退卡機構。遮蔽殼體包括主體部及複數自主體部向下延伸的側壁,這些側壁與主體部共同形成具有一端口的收容空間,該收容空間包括靠近絕緣本體的前端及靠近端口的後端,在垂直於電子卡插入方向的橫向上,該後端尺寸大於前端尺寸,位於端口兩側的側壁上設有複數切口,退卡機構用於退出兩種不同類型的電子卡,其可根據使用需求設置於遮蔽殼體一側或者不設置。</t>
  </si>
  <si>
    <t>2005207752</t>
  </si>
  <si>
    <t>M282347</t>
  </si>
  <si>
    <t>KUO, MING LUN | TING, CHIEN JEN</t>
  </si>
  <si>
    <t>郭明倫 | 丁建仁</t>
  </si>
  <si>
    <t>TWI377736B</t>
  </si>
  <si>
    <t>TWM282347U</t>
  </si>
  <si>
    <t>7905008003149</t>
  </si>
  <si>
    <t>一種電連接器端子,其包括基部、自基部向下延伸之尾部、自基部一側橫向彎曲延伸之側臂,和自側臂向上延伸之彈性臂,其中,彈性臂之水平面投影和基部之水平面投影間夾角為銳角。彈性臂設有自側臂所在側朝基部另一側傾斜上延之下臂、自下臂頂端沿下臂延伸方向反方向傾斜上延之上臂,和靠近上臂末端之接觸部。故,彈性臂具有較長延伸長度和良好彈性,電連接器端子可以較小端子間距組設於電連接器中。</t>
  </si>
  <si>
    <t>2005207285</t>
  </si>
  <si>
    <t>M282355</t>
  </si>
  <si>
    <t>DAVID G HOWELL</t>
  </si>
  <si>
    <t>戴維德G 豪威爾</t>
  </si>
  <si>
    <t>H01R-012/32 | H01R-012/04 | H01R-004/02 | H01R-004/48 | H01R-012/04 | H01R-012/55 | H01R-012/57 | H01R-013/05 | H01R-013/24</t>
  </si>
  <si>
    <t>TWI513650B | TWI369032B</t>
  </si>
  <si>
    <t>CN002800522Y | TWM282355U | US6955572B1</t>
  </si>
  <si>
    <t>7905008003157</t>
  </si>
  <si>
    <t>本創作係公開一種安裝於電子設備之電路板上之電連接器(100)。該電連接器用以收容一電子元件(4),包括:絕緣本體(1)、包覆於絕緣本體四周之一遮蔽殼體(3)及收容於絕緣本體內之若干端子(2)。絕緣本體包括側壁(12)及底壁(13)。遮蔽殼體具有對接面(300)、安裝面(301)及自對接面向安裝面延伸之兩對相對側壁(31、32),於兩相對側壁間形成有一收容腔(30),自遮蔽殼體側壁上緣向收容腔內翻折形成有固持彈片(321),夾住絕緣本體側壁,從而將遮蔽殼體穩固固持在絕緣本體上之同時實現結構簡單、組裝方便之效果。</t>
  </si>
  <si>
    <t>2005206866</t>
  </si>
  <si>
    <t>M282362</t>
  </si>
  <si>
    <t>H01R-013/40 | H01R-013/24 | H01R-013/40</t>
  </si>
  <si>
    <t>TWM282362U | US7214083B2</t>
  </si>
  <si>
    <t>7905008003164</t>
  </si>
  <si>
    <t>本創作係提供一種用以將光接收模組裝配于便攜式電子設備的電路板上之電連接器,其包括絕緣本體、複數收容於絕緣本體之導電端子、及包覆於絕緣本體外圍之遮蔽殼體。所述遮蔽殼體與前述絕緣本體形成一收容空間以收容所述光接收模組,其包括上壁和側壁,上壁設有穿孔,俾利所述光接收模組一端之凸伸出來,側壁上設有向收容空間內延伸之彈臂,用以將所述光接收模組向導電端子方向抵壓。</t>
  </si>
  <si>
    <t>2005206868</t>
  </si>
  <si>
    <t>M282363</t>
  </si>
  <si>
    <t>H01R-013/40 | H01R-013/40 | H04M-001/02</t>
  </si>
  <si>
    <t>TWM282363U | US7160116B2</t>
  </si>
  <si>
    <t>7905008003165</t>
  </si>
  <si>
    <t>本創作揭示一種模組連接器,其包括絕緣本體及裝置於絕緣本體之端子模組,該端子模組進一步包括定位件及固定於定位件上之一組導電端子。定位件設有處於其內側並相互垂直之第一與第二側面,並於第一與第二側面上分別設有垂直於另一側面之第一與第二凹槽。前述各端子設有收容於第一凹槽之第一固定臂、與第一定位臂大致垂直並收容於第二凹槽且形成干涉配合之第二固定臂、連接於第一定位臂與第二定位臂中間之中間部、以及分別沿第一與第二固定臂延伸形成之第一接觸部與第二接觸部。此種端子模組結構可便於連接器組裝,並可防止對接插頭插入模組連接器中時端子後退。</t>
  </si>
  <si>
    <t>2005207289</t>
  </si>
  <si>
    <t>M282368</t>
  </si>
  <si>
    <t>WAN, QING | XUAN, WAN-LI</t>
  </si>
  <si>
    <t>萬慶 | 宣萬立</t>
  </si>
  <si>
    <t>H01R-013/508 | H01R-013/508</t>
  </si>
  <si>
    <t>TWI427867B</t>
  </si>
  <si>
    <t>TWM282368U</t>
  </si>
  <si>
    <t>7905008003170</t>
  </si>
  <si>
    <t>本創作公開了一種電連接器組合,包括第一連接器及第二連接器,第一、第二連接器對應包括第一、第二本體、第一、第二導電端子及第一、第二遮蔽殼體,第一連接器還包括一對收容於第一本體兩側的鎖扣件,每一鎖扣件包括兩臂部及連接兩臂部之連接部,一個臂部末端設有倒勾,第二連接器之第二遮蔽體設有兩個豎直貫穿上表面的缺口,該兩缺口的位置分別對應於鎖扣件末端的倒勾,該倒勾靠近連接部之端面為一斜面,當第一、第二連接器達到對接位置時,鎖扣件末端的倒勾收容於遮蔽殼體之缺口內。</t>
  </si>
  <si>
    <t>2005206863</t>
  </si>
  <si>
    <t>M282371</t>
  </si>
  <si>
    <t>TWI336155B</t>
  </si>
  <si>
    <t>TWM282371U</t>
  </si>
  <si>
    <t>7905008003173</t>
  </si>
  <si>
    <t>本創作係提供一種用以將光接收模組裝配于便攜式電子設備的電路板上之電連接器,其包括絕緣本體、複數收容於絕緣本體之導電端子、及包覆於絕緣本體外圍,並與該絕緣本體形成一收容空間以收容所述光接收模組之遮蔽殼體。所述遮蔽殼體設有延伸入該收容空間內以將所述電子裝置向導電端子抵壓之彈臂,還設有止擋部,該止擋部可防止該遮蔽殼體沿組裝方向過度組裝而造成所述彈臂因壓縮量過大而彈性失效。</t>
  </si>
  <si>
    <t>2005206862</t>
  </si>
  <si>
    <t>M282374</t>
  </si>
  <si>
    <t>H01R-013/627 | H01R-013/627 | H05K-007/10</t>
  </si>
  <si>
    <t>TWM282374U | US7261599B2</t>
  </si>
  <si>
    <t>7905008003176</t>
  </si>
  <si>
    <t>本創作公開一種安裝於電子設備之電路板上之電連接器(100)。該電連接器用以收容一電子元件(4),包括:絕緣本體(1)、包覆於絕緣本體之遮蔽殼體(3)及收容於絕緣本體內之若干端子(2)。絕緣本體設置有若干端子收容槽(14),端子收容於絕緣本體之端子收容槽內。遮蔽殼體具有側壁(32),於側壁間形成有一收容腔(30)。遮蔽殼體側壁自其中部向收容腔內傾斜向上延伸形成有彈片(33),彈片兩端向下延伸形成有抵接部(333),用以將前述電子元件穩固固持於電連接器中,實現電連接器端子與電子元件間良好電性接觸。</t>
  </si>
  <si>
    <t>2005206864</t>
  </si>
  <si>
    <t>M282375</t>
  </si>
  <si>
    <t>H01R-023/68 | H01R-013/627 | H01R-013/627</t>
  </si>
  <si>
    <t>TWM282375U</t>
  </si>
  <si>
    <t>7905008003177</t>
  </si>
  <si>
    <t>一種電子卡連接器,包括:絕緣本體;導電端子,係收容於絕緣本體內;遮蔽殼體,係設於絕緣本體上,其與絕緣本體共同形成一具有卡插入口的卡收容空間,並定義了一卡插入方向,遮蔽殼體包括一遮蔽絕緣本體的前部和從前部延伸靠近卡插入口的後部,沿垂直卡插入方向的橫向上,後部的尺寸大於前部的尺寸;其中前述絕緣本體設有基部及自基部兩側向後延伸的支撐臂,該支撐臂於延伸入收容空間的末端之上表面上設有一凸伸入卡收容空間抵擋部,該抵擋部用以防止卡的誤插入,這樣就避免了由於卡的誤插入而對電子卡連接器造成的損害。</t>
  </si>
  <si>
    <t>2005206865</t>
  </si>
  <si>
    <t>M282378</t>
  </si>
  <si>
    <t>TING, CHIEN JEN | KUO, MING LUN</t>
  </si>
  <si>
    <t>丁建仁 | 郭明倫</t>
  </si>
  <si>
    <t>TWM282378U</t>
  </si>
  <si>
    <t>7905008003180</t>
  </si>
  <si>
    <t>本創作公開了一種電子卡連接器,其包括絕緣本體、複數導電端子、遮覆於絕緣本體上的遮蔽殼體及退卡機構。遮蔽殼體包括主體部及複數自主體部向下延伸的側壁,這些側壁與主體部共同形成具有一端口的收容空間,退卡機構設置於遮蔽殼體一側,用於退出兩種不同類型的電子卡,收容導電端子的絕緣本體具有一基部,所述基部的一端向後延伸有一具有可防止電子卡錯誤插入之導引面的導軌,絕緣本體與導軌的一體成型減少了生產及組裝工序,達到降低生產成本的目的。</t>
  </si>
  <si>
    <t>2005206869</t>
  </si>
  <si>
    <t>M282379</t>
  </si>
  <si>
    <t>H01R-013/64 | H01R-013/629 | H01R-013/658</t>
  </si>
  <si>
    <t>JP3122475U | TWM282379U | TWM282382U | US7275964B2 | US7351108B2</t>
  </si>
  <si>
    <t>7905008003181</t>
  </si>
  <si>
    <t>本創作係提供一種電連接器(100),其包括絕緣本體(1)、導電端子(3)及包圍絕緣本體之遮蔽殼體(2),絕緣本體包括基體(10)及自基體延伸之對接部(11),遮蔽殼體包括包圍對接部之前端部(21)、包圍基體之後端部(22)及連接兩者之連接部(23),前端部及後端部均具有側壁,該連接部包括第一、第二連接部,其中第一連接部位於前、後端部之一側壁之間,第二連接部位於前、後端部之另一相對側壁之間。本連接部能根據插接時電連接器所承受之力量預先設計出其寬度W,從而實現保護位於系統側之另一電連接器。</t>
  </si>
  <si>
    <t>2005206871</t>
  </si>
  <si>
    <t>M282381</t>
  </si>
  <si>
    <t>H01R-013/645 | H01R-013/645</t>
  </si>
  <si>
    <t>TWM282381U</t>
  </si>
  <si>
    <t>7905008003183</t>
  </si>
  <si>
    <t>本創作係公開了一種電子卡連接器,用於收容不同電子卡,其包括帶有若干收容槽的絕緣本體、收容於所述收容槽內的若干導電端子和遮蔽殼體,所述遮蔽殼體與絕緣本體共同形成電子卡收容空間,用於收容所述不同電子卡,且該遮蔽殼體包括上頂面和下底面,所述導電端子設有接觸部,用於和電子卡收容空間內的不同電子卡接觸,其中遮蔽殼體下底面設於絕緣本體下方,且該下底面上間隔設有若干向電子卡收容空間延伸的彈片,用於抵接所述不同電子卡,由此在提高電子卡防電磁干擾的同時,使不同電子卡在同一電子卡連接器中不會因受力不均而發生偏移,有效保證了信號傳輸質量。</t>
  </si>
  <si>
    <t>2005206876</t>
  </si>
  <si>
    <t>M282382</t>
  </si>
  <si>
    <t>H01R-013/648 | H01R-013/629 | H01R-013/658</t>
  </si>
  <si>
    <t>7905008003184</t>
  </si>
  <si>
    <t>本創作公開了一種電子卡連接器,其包括絕緣本體、複數導電端子、遮覆於絕緣本體上的遮蔽殼體及退卡機構。所述絕緣本體具有設置凸臺及抵靠部的側壁,遮蔽殼體包括主體部及複數自主體部向下延伸的側壁,這些側壁與主體部共同形成具有一開口的收容空間,側壁上設有與凸臺配合的開口及抵靠於絕緣本體抵靠部的彈片,借助彈片抵靠於抵靠部的回彈力使開口與凸臺的配合更為緊密,以確保遮蔽殼體焊接於電路板時具有很好的共面度。</t>
  </si>
  <si>
    <t>2005206856</t>
  </si>
  <si>
    <t>M282392</t>
  </si>
  <si>
    <t>LU, CHAO WANG | HSU, CHANG SHIN | ZHAO, SEN-BING</t>
  </si>
  <si>
    <t>呂朝旺 | 許長新 | 趙森兵</t>
  </si>
  <si>
    <t>H01R-023/68 | H01R-012/14</t>
  </si>
  <si>
    <t>TWM282392U</t>
  </si>
  <si>
    <t>7905008003194</t>
  </si>
  <si>
    <t>組合式通用序列滙流排連接器</t>
  </si>
  <si>
    <t>一種組合式通用序列匯流排連接器,其包括一第一主體和一電纜線,該第一主體嵌置有一第一連接頭,該電纜線與該第一主體耦接並與該第一主體之第一連接頭電性連接,該組合式通用序列匯流排連接器還包括一第二主體,該第二主體嵌置有一第二連接頭,該第二主體可裝置於該第一主體上。該組合式通用序列匯流排連接器不僅能夠充分完成通用序列匯流排連接器的高速傳輸及擴展功能,而且同時相容大功率及較小功率兩種工作狀態。</t>
  </si>
  <si>
    <t>2005212079</t>
  </si>
  <si>
    <t>M282394</t>
  </si>
  <si>
    <t>TWI513112B</t>
  </si>
  <si>
    <t>TWM282394U</t>
  </si>
  <si>
    <t>7905008003196</t>
  </si>
  <si>
    <t>本創作係提供一種電連接器,可設於電路板上,其包括中空之絕緣本體、轉換端子、中心端子及接地端子,對接端子可由絕緣本體前端面之開口插入,轉換端子、中心端子及接地端子係固持於絕緣本體,轉換端子之彈性接觸部一體成型有一絕緣塊,其與中心端子之接觸部及轉換端子之彈性接觸部共同暴露於中空腔體,該彈性接觸部之自由端與中心端子之接觸部電性相連,使用時絕緣塊係始終與對接端子接觸以確保轉換端子與中心端子及對接端子間絕緣,且因對接端子未直接與轉換端子之金屬部接觸而可較少其磨損或擠壓變形,延長了使用壽命。</t>
  </si>
  <si>
    <t>2005206854</t>
  </si>
  <si>
    <t>M282395</t>
  </si>
  <si>
    <t>TWM282395U</t>
  </si>
  <si>
    <t>7905008003197</t>
  </si>
  <si>
    <t>複合式通用序列滙流排連接器</t>
  </si>
  <si>
    <t>一種複合式通用序列匯流排連接器,其包括一主體、一第一連接頭和一第一電纜線,該複合式通用序列匯流排連接器還包括一第二連接頭,該第一連接頭和第二連接頭嵌置於該主體上,該第一連接頭和第二連接頭包括複數電壓傳輸引腳,該第一連接頭之電壓傳輸引腳與該第二連接頭之電壓傳輸引腳並聯,該第一電纜線與該主體耦接並與該第一連接頭電性連接。該複合式通用序列匯流排連接器藉由將兩個USB介面之電源功率整合,以為USB周邊設備提供雙倍之功率,滿足了大功率USB設備之功率需求。</t>
  </si>
  <si>
    <t>2005212476</t>
  </si>
  <si>
    <t>M282396</t>
  </si>
  <si>
    <t>H01R-027/00 | H01R-027/00</t>
  </si>
  <si>
    <t>TWI477005B</t>
  </si>
  <si>
    <t>TWM282396U</t>
  </si>
  <si>
    <t>7905008003198</t>
  </si>
  <si>
    <t>具有端子改良結構之電連接器</t>
  </si>
  <si>
    <t>一種具有端子改良結構之電連接器,其包括絕緣本體和導電端子,導電端子收容於絕緣本體中,導電端子包括端子接觸部、端子引腳、基部及彎折部,前述端子彎折部進一步包括直段部及連接各彎折部之間直段部之斜臂,導電端子之斜臂從直段部兩端伸出並相互靠攏延伸,使各彎折部之直段部相互錯位相對設置,以達到減少端子與絕緣本體壁摩擦干涉和在較小的絕緣本體空間內盡可能多的安排端子材料,導電端子實現較大變形量之效果。</t>
  </si>
  <si>
    <t>2005206861</t>
  </si>
  <si>
    <t>M282397</t>
  </si>
  <si>
    <t>H01R-029/00 | H01R-029/00</t>
  </si>
  <si>
    <t>TWM282397U</t>
  </si>
  <si>
    <t>7905008003199</t>
  </si>
  <si>
    <t>可轉動連接器</t>
  </si>
  <si>
    <t>一種可轉動連接器,包括一連接端及一外套,該連接端設一資料傳輸線,該連接端與該外套轉動連接,該外套開設一供該資料傳輸線穿過之通孔。該可轉動連接器於使用時,透過該外套相對於該連接端之轉動克服空間之限制,從而實現操作之便捷性。</t>
  </si>
  <si>
    <t>2005208355</t>
  </si>
  <si>
    <t>M282398</t>
  </si>
  <si>
    <t>H01R-035/04 | H01R-035/04</t>
  </si>
  <si>
    <t>TWM282398U</t>
  </si>
  <si>
    <t>7905008003200</t>
  </si>
  <si>
    <t>本創作公開一種模組連接器,安裝於電路板上,用以收容電子元件,包括絕緣本體、安裝於絕緣本體上之導電端子及包覆絕緣本體並與電路板相連的遮殺殼體;遮蔽殼體設有複數側壁及由側壁圍成的用以收容電子元件之收容空間,所述導電端子包括與絕緣本體相固持之位於縱向的主體部、自主體部一端延伸而成的用以與電路板相連之固持部及自主體部另一端延伸而成的位於收容空間內的用以與電子元件相接觸之對接部;所述絕緣本體設有置於縱向的用以固持主體部之豎直部,該豎直部固持於遮蔽殼體的側壁上。藉如是排配,模組連接器之高度可降低。</t>
  </si>
  <si>
    <t>2005204668</t>
  </si>
  <si>
    <t>M282403</t>
  </si>
  <si>
    <t>H01R-009/03 | H01R-009/03</t>
  </si>
  <si>
    <t>TWM282403U</t>
  </si>
  <si>
    <t>7905008003205</t>
  </si>
  <si>
    <t>線纜連接器組件及其組合</t>
  </si>
  <si>
    <t>本創作係提供一種線纜連接器組件及其組合,包括第一連接器組件及與第一連接器組件對接之第二連接器,第一連接器組件包括第一絕緣本體、收容於第一絕緣本體內之第一導電端子及與第一導電端子電連接之導線,該第一絕緣本體包括與第二連接器配合之第一收容空間及用以收容導線之第二收容空間;而第一導電端子包括與第二連接器電連接之接觸部及與導線相焊接之焊接部,該焊接部橫跨第一、第二收容空間之間而將該兩收容空間相隔,且焊接部設有焊接面及與焊接面相對之內表面,焊接部之內表面暴露於第一收容空間,焊接面暴露於第二收容空間。藉此,線纜連接器組合能在最小之空間需求下仍具有可靠之電性連接性能。</t>
  </si>
  <si>
    <t>2005204669</t>
  </si>
  <si>
    <t>M282405</t>
  </si>
  <si>
    <t>TSUNEKI WATANABE | CHUNG, YING CHIEN</t>
  </si>
  <si>
    <t>渡邊常基 | 鍾永謙</t>
  </si>
  <si>
    <t>H01R-009/05 | H01R-009/05</t>
  </si>
  <si>
    <t>TWM282405U</t>
  </si>
  <si>
    <t>7905008003207</t>
  </si>
  <si>
    <t>本創作電連接器包括:絕緣本體,其具有一開設有收容空間的前表面,所述收容空間的兩側壁向外側突伸有第一凸塊;數個端子,其成排固持於絕緣本體內;耳部,其組裝於絕緣本體上;插塞件,其設置有舌板及卡柱,所述舌板可前後移動地收容於收容空間中以可擠壓柔性印刷電路板使其與端子電性連接,所述卡柱間隔設置於舌板兩側,所述卡柱突設有可扣持於第一凸塊上的扣持塊;所述耳部具有大致平行於絕緣本體側壁設置的側遮蔽片,該側遮蔽片與絕緣本體側壁間形成有沿前後方向延伸的收容通道,所述卡柱可在收容通道中沿前後方向移動。所述卡柱沿由絕緣本體側壁和耳部的側遮蔽片構成的收容通道前後移動,從而整個插塞件在前後移動時不易產生側向偏斜。</t>
  </si>
  <si>
    <t>2005206857</t>
  </si>
  <si>
    <t>M282408</t>
  </si>
  <si>
    <t>LIU, TIAN-HONG | LI, REN CHIH | ZHANG, CHI</t>
  </si>
  <si>
    <t>劉天宏 | 李仁志 | 張馳</t>
  </si>
  <si>
    <t>H01R-009/07</t>
  </si>
  <si>
    <t>TWM282408U</t>
  </si>
  <si>
    <t>7905008003210</t>
  </si>
  <si>
    <t>印刷電路板通用載具</t>
  </si>
  <si>
    <t>一種印刷電路板通用載具,包括一第一滑軌、一第二滑軌及一對承載件,每一承載件包括一滑動跨設於該第一滑軌及第二滑軌上之滑桿、一滑動裝設於該滑桿上第一滑塊及一滑動裝設於該第一滑塊上之第二滑塊;一固定於該第二滑塊上之固定針。該印刷電路板通用載具之第一滑塊可沿該滑桿滑動,每一第二滑塊可分別沿相應第一滑塊滑動,藉此,可根據具體需要調節每一固定針之位置,以適用於承載不同之印刷電路板,從而降低測試成本及縮短測試周期。</t>
  </si>
  <si>
    <t>2005213477</t>
  </si>
  <si>
    <t>M282458</t>
  </si>
  <si>
    <t>ZHAN, YOU-HUI | LI, HAI</t>
  </si>
  <si>
    <t>詹友暉 | 李海</t>
  </si>
  <si>
    <t>H05K-003/00 | H01L-021/68 | H01L-021/68 | H05K-003/00</t>
  </si>
  <si>
    <t>TWI662873B | TWI437935B</t>
  </si>
  <si>
    <t>TWM282458U</t>
  </si>
  <si>
    <t>7905008003260</t>
  </si>
  <si>
    <t>電腦機箱固定支架</t>
  </si>
  <si>
    <t>一種電腦機箱固定支架,其包括一基架及兩懸臂,該基架包括一支撐架、一橫桿、兩樞轉件、兩連接件及兩彈性元件,每一樞轉件之一端面設複數第一卡齒,該兩連接件裝設於該支撐架,每一連接件對應於與其配合之樞轉件之第一卡齒設複數第二卡齒,該兩彈性元件分別穿設於該橫桿之兩端部,該兩樞轉件分別裝設於該橫桿之兩端部並可在該兩彈性元件作用下沿該兩端部往復移動,使該等第一卡齒與對應之第二卡齒脫離或嚙合,該兩懸臂分別裝設於該兩樞轉件,用以夾持電腦機箱。</t>
  </si>
  <si>
    <t>2005211122</t>
  </si>
  <si>
    <t>M282461</t>
  </si>
  <si>
    <t>LIANG, CHUN CHI | LEE, GUANG YAO | WU, PIN SHIAN</t>
  </si>
  <si>
    <t>梁群吉 | 李光曜 | 吳品先</t>
  </si>
  <si>
    <t>TWM282461U</t>
  </si>
  <si>
    <t>7905008003263</t>
  </si>
  <si>
    <t>電腦蓋板鎖固裝置</t>
  </si>
  <si>
    <t>一種電腦蓋板鎖固裝置,其包括一基座與一蓋板,該基座具有一後壁,該蓋板兩側壁內側均形成一凸起,該電腦蓋板鎖固裝置進一步包括一裝設於該基座後壁之旋鈕、一與該旋鈕相連接之撥動件與兩與該撥動件相互作用之連桿,該兩連桿均設有一止擋該蓋板凸起之止擋部,該撥動件設有撥動該連桿之撥動部。</t>
  </si>
  <si>
    <t>2005211117</t>
  </si>
  <si>
    <t>M282463</t>
  </si>
  <si>
    <t>CHEN, YUN LUNG | TANG, JUN | HU, JIAN</t>
  </si>
  <si>
    <t>陳允隆 | 唐俊 | 胡健</t>
  </si>
  <si>
    <t>TWI800463B | TWI415550B | TWI364251B | TWI377894B</t>
  </si>
  <si>
    <t>TWM282463U</t>
  </si>
  <si>
    <t>7905008003265</t>
  </si>
  <si>
    <t>一種資料存取器固定裝置,用於固定側壁上設有複數凸柱之資料存取器,其包括一承載架、一安裝於該承載架上之定位件,其中該承載架包括一底壁及自該底壁向上延伸之兩側壁,該承載架之底壁及側壁形成一容置空間以收容該資料存取器,該承載架之側壁上設有複數與該等凸柱配合之導槽,該資料存取器固定裝置進一步包括一位於該承載架側壁與該定位件之間之按壓件與一裝設於該按壓件及該定位件之間之彈簧,該按壓件開設有一收容並定位其中一凸柱之收容槽。</t>
  </si>
  <si>
    <t>2005213476</t>
  </si>
  <si>
    <t>M282470</t>
  </si>
  <si>
    <t>H05K-007/12 | G06F-001/16 | G06F-001/16 | H05K-007/12</t>
  </si>
  <si>
    <t>TWM282470U</t>
  </si>
  <si>
    <t>7905008003272</t>
  </si>
  <si>
    <t>一種卡扣裝置,包括一卡制件,該卡制件滑動地裝設於一第一裝置並卡制或釋放一第二裝置,該卡制件設有一第一擋止面,該卡扣裝置還包括一裝設於該第一裝置上之彈性件,該彈性件包括一抵接部,該抵接部抵壓於該卡制件之第一擋止面使該卡制件卡制於該第二裝置。透過該彈性件抵壓該卡制件以卡制該第二裝置,延長了其使用期限。</t>
  </si>
  <si>
    <t>2005212927</t>
  </si>
  <si>
    <t>M282471</t>
  </si>
  <si>
    <t>TWM282471U</t>
  </si>
  <si>
    <t>7905008003273</t>
  </si>
  <si>
    <t>一種散熱裝置,包括一與待散熱元件熱接觸之基座,及一與該基座固定在一起之散熱體,該基座包括一與該待散熱元件接觸之熱傳導塊,及至少一側向鎖固於該熱傳導塊、並可將該基座與該待散熱元件貼合在一起之固定件。</t>
  </si>
  <si>
    <t>2005211610</t>
  </si>
  <si>
    <t>M282477</t>
  </si>
  <si>
    <t>LIU, FEN | WANG, NING-YU</t>
  </si>
  <si>
    <t>劉芬 | 王寧宇</t>
  </si>
  <si>
    <t>H05K-007/20 | G06F-001/20 | G06F-001/20 | H05K-007/20</t>
  </si>
  <si>
    <t>TWI324724B | TWI319847B | US7757751B2</t>
  </si>
  <si>
    <t>TWM282477U</t>
  </si>
  <si>
    <t>7905008003279</t>
  </si>
  <si>
    <t>攜帶型電子裝置保護套</t>
  </si>
  <si>
    <t>一種攜帶型電子裝置保護套,包括一裝設電子裝置之套體,該套體上凸設一樞轉部,該保護套還包括一可與該樞轉部轉動配合之固定件,該固定件內設有複數定位部,該樞轉部內收容一彈性件,該定位部與彈性件之間設有一可定位於該定位部內之定位件,本攜帶型電子裝置保護套可將電子裝置以不同角度懸挂於使用者腰間。</t>
  </si>
  <si>
    <t>2005207283</t>
  </si>
  <si>
    <t>M281487</t>
  </si>
  <si>
    <t>CHEN, YUN LUNG | LUO, PEI-BIN</t>
  </si>
  <si>
    <t>陳允隆 | 羅培彬</t>
  </si>
  <si>
    <t>A45C-011/00 | A45C-011/24 | A45C-011/00 | A45C-011/24</t>
  </si>
  <si>
    <t>TWI332392B | TWI304330B | US8070026B2</t>
  </si>
  <si>
    <t>TWM281487U</t>
  </si>
  <si>
    <t>7905012004795</t>
  </si>
  <si>
    <t>碳包金屬奈米材料之製備方法</t>
  </si>
  <si>
    <t>本發明涉及一種碳包金屬奈米材料之製備方法,其包括:提供一碳棒電極,該碳棒電極均勻分散金屬顆粒,係利用粉末冶金方法將金屬顆粒與碳材料混和加壓燒結製成;使該碳棒電極發生電弧放電形成一包含金屬之碳奈米奈米顆粒及其他材料;收集並分離出碳包金屬材料。本發明之製備方法具有製備簡單,使用方便之優點。</t>
  </si>
  <si>
    <t>2004114423</t>
  </si>
  <si>
    <t>2004-05-21</t>
  </si>
  <si>
    <t>LIN, KUO-LUNG | YEN, SHIH-CHIEH</t>
  </si>
  <si>
    <t>林國隆 | 顏士傑</t>
  </si>
  <si>
    <t>B22F-001/02 | B22F-001/02</t>
  </si>
  <si>
    <t>TW200538217A</t>
  </si>
  <si>
    <t>7913056010214</t>
  </si>
  <si>
    <t>線切割路徑代碼生成系統及方法</t>
  </si>
  <si>
    <t>本發明提供一種線切割路徑代碼生成系統及方法。該系統包括有複數用戶端電腦、一應用伺服器及一資料庫。用戶端電腦為使用者提供一操作介面;資料庫用於存儲線切割路徑代碼生成過程中使用或產生的各種資料;應用伺服器包括複數軟體功能模組,用於根據圖檔之精度要求對工程圖進行分類,根據圖元屬性確定線切割參數,生成線切割路徑代碼。其包括一圖檔清理模組,一參數接收模組,一圖元分類模組,一線切割路徑生成模組,一線切割路徑代碼生成模組及一線切割路徑代碼輸出模組。</t>
  </si>
  <si>
    <t>2004115283</t>
  </si>
  <si>
    <t>PAN, JUN-PING | WANG, CHENG YU | LIU, YAO TSER</t>
  </si>
  <si>
    <t>潘俊平 | 王震宇 | 劉耀澤</t>
  </si>
  <si>
    <t>B23H-007/06 | B23H-007/06</t>
  </si>
  <si>
    <t>TWI358653B</t>
  </si>
  <si>
    <t>TWI256327B</t>
  </si>
  <si>
    <t>7913056010217</t>
  </si>
  <si>
    <t>熱管封口方法</t>
  </si>
  <si>
    <t>一種熱管封口方法,包括以下步驟:提供一免液管體,該管體一端封閉,另一端為具有欲接合面之欲封口端;提供惰性氣體離子光束,在常溫真空狀態下,該惰性氣體離子光束對應熱管欲封口端之欲接合面照射,使該欲接合面活性化;提供二機械擠壓部,利用該擠壓部將欲接合面擠壓,使其完全壓合成一體。</t>
  </si>
  <si>
    <t>2004114421</t>
  </si>
  <si>
    <t>B21D-041/04 | F28D-015/02 | B21D-041/04 | F28D-015/02</t>
  </si>
  <si>
    <t>TWI271231B</t>
  </si>
  <si>
    <t>7913057004806</t>
  </si>
  <si>
    <t>一種奈米碳管及其製備方法</t>
  </si>
  <si>
    <t>本發明涉及一種奈米碳管及其製備方法。本發明之奈米碳管由兩種以上之單一同位素混合組成,其中,該混合成份之同位素混合比例沿管長方向呈周期性或非周期性變化。本發明之製備方法在反應中按照預定之濃度及順序交替使碳之不同同位素參與反應。對於化學氣相沈積法而言,在反應中交替通入分別含有不同同位素之碳源氣以使不同同位素參與反應;對於電弧放電法而言,在反應中交替在不同同位素陽極之間切換電源以使不同同位素參與反應;對於雷射燒蝕法而言,在反應中將雷射交替照射在不同同位素靶上以使不同同位素參與反應。</t>
  </si>
  <si>
    <t>2004115298</t>
  </si>
  <si>
    <t>C01B-031/02 | B32B-003/00 | C01B-031/02 | B32B-003/00</t>
  </si>
  <si>
    <t>TWI491555B</t>
  </si>
  <si>
    <t>TWI335904B</t>
  </si>
  <si>
    <t>7913057004951</t>
  </si>
  <si>
    <t>熱導管</t>
  </si>
  <si>
    <t>一種熱導管,包括一裝有工作液體之管體,該管體一端為吸熱端,另一端為放熱端;其中該管體一末端內設有一容積可變之泵體,該管體外靠近上述管體之末端設有電磁開關,該泵體包括一磁性膜片,該電磁開關產生磁場,該磁場驅動磁性膜片運動,使泵體內之容積產生變化。</t>
  </si>
  <si>
    <t>2004114413</t>
  </si>
  <si>
    <t>CN107131675B | TWI310199B | TWI302597B</t>
  </si>
  <si>
    <t>TWI246580B</t>
  </si>
  <si>
    <t>7913057005254</t>
  </si>
  <si>
    <t>晶片溫測裝置及其溫測方法</t>
  </si>
  <si>
    <t>一種晶片溫測裝置及其溫測方法,該溫測裝置包括封裝在晶片內部之溫度感知裝置及溫度測量電路,溫度感知裝置包括生長在積體電路最表層之電絕緣層及依次生長在電絕緣層上方之兩層不同之金屬薄膜,該兩層金屬薄膜分別與溫度測量電路電連接,溫度測量電路包括一低通濾波器及一類比數位轉換器。測量晶片溫度時,將上述兩層金屬薄膜間之電壓類比信號輸入低通濾波器;利用低通濾波器濾除此電壓類比信號中之高頻雜質信號後輸入類比數位轉換器;利用類比數位轉換器將濾除雜質後之電壓類比信號轉換為數位信號;根據數位信號計算出此時晶片內之溫度。本發明可準確感測晶片內之實際溫度。</t>
  </si>
  <si>
    <t>2004115302</t>
  </si>
  <si>
    <t>G01K-007/00 | G01K-007/00</t>
  </si>
  <si>
    <t>TWI251665B</t>
  </si>
  <si>
    <t>7913057005269</t>
  </si>
  <si>
    <t>半導體壓力感測計及其製造方法</t>
  </si>
  <si>
    <t>本發明係一種半導體壓力感測計,其包括半導體基板,該半導體基板具有有效表面及與所述有效表面相反之背面,該背面上形成凹入部分,從而於半導體基板上產生薄膜,該薄膜上形成氧化層及氧化層上之金屬層,從而形成半導體壓力感測元件。同時本發明還涉及一製造上述半導體壓力感測計之方法。藉此,該半導體壓力感測計可以明顯的提高測量之精密度,以適應於半導體技術之發展。</t>
  </si>
  <si>
    <t>2004114599</t>
  </si>
  <si>
    <t>2004-05-24</t>
  </si>
  <si>
    <t>G01L-009/06 | G01L-009/06</t>
  </si>
  <si>
    <t>TWI247102B</t>
  </si>
  <si>
    <t>7913057005271</t>
  </si>
  <si>
    <t>濾波片製作方法</t>
  </si>
  <si>
    <t>一種濾波片製作方法,包括以下步驟二提供一基板;將一格狀治具罩於基板上;將罩有治具之基板置於真空室內進行鍍膜;將治具從鍍膜後之基板上取下,得到一具有格狀未鍍膜區域之鍍膜板材;沿未鍍膜區域切割該鍍膜板材得到濾波片。本發明利用格狀治具在基板表面形成一格狀未鍍膜區域之切割道,切割刀具沿該格狀未鍍膜切割道可進行準確切割,且切割時由於該切割道區域未鍍膜,所以對薄膜不會產生附加內應力。</t>
  </si>
  <si>
    <t>2004115284</t>
  </si>
  <si>
    <t>TW200538768A</t>
  </si>
  <si>
    <t>7913057005328</t>
  </si>
  <si>
    <t>鏡頭模組固定結構及方法</t>
  </si>
  <si>
    <t>一種鏡頭模組固定結構與方法。本發明之鏡頭模組固定結構包括鏡筒與鏡頭座,其中,鏡筒外壁設置一環形點膠槽和螺紋,鏡頭座圓周壁上開有複數個小孔,內壁有螺紋。此鏡頭模組固定方法包括以下步驟:先將鏡頭模組旋入鏡頭座內,然後藉由鏡頭座圓周壁上之複數個小孔用UV膠將鏡頭模組預先固定於鏡頭座上,最後於鏡頭座上端與鏡筒接合處之點膠槽內用熱固化膠作整圈固定。</t>
  </si>
  <si>
    <t>2004114415</t>
  </si>
  <si>
    <t>TWI696878B | TWI637209B | TWI572418B | TWI403776B | TWI372894B | TWI372893B | TWI350809B | TWI348936B | US10353166B2(FE)</t>
  </si>
  <si>
    <t>TW200538779A</t>
  </si>
  <si>
    <t>7913057005339</t>
  </si>
  <si>
    <t>一種數位相機鏡頭模組及其組裝方法,該數位相機鏡頭模組包括鏡筒座、鏡頭及影像感測器封裝,鏡筒座進一步包括一上鏡筒座及一下鏡筒座,該下鏡筒座為一框體,其頂面、底面及側面均分別有一開口,此三開口相互貫通,該影像感測器封裝包括一影像感測器,該鏡頭位於上鏡筒座內,該影像感測器封裝位於下鏡筒座內;該數位相機鏡頭模組組裝方法提供一數位相機鏡頭對焦機構,其包括鏡筒座、鏡頭及測試治具,用來對數位相機鏡頭對焦,使對焦後之鏡頭不需重新對焦,只需取出測試治具,將影像感測器封裝裝入,再直接裝入數位相機、行動電話及PDA等即可。</t>
  </si>
  <si>
    <t>2004115274</t>
  </si>
  <si>
    <t>CHIANG, TSUNG-WEI | LEE, CHUN-YU | TSAI, MING-CHIANG</t>
  </si>
  <si>
    <t>G02B-007/02 | H04N-005/22 | G02B-007/02 | H04N-005/225</t>
  </si>
  <si>
    <t>CN002539974Y | JP2002-006378A | JP1997-021938A | JP1996-289209A | TW492593U</t>
  </si>
  <si>
    <t>CN101672965B | TWI416193B</t>
  </si>
  <si>
    <t>TWI323356B</t>
  </si>
  <si>
    <t>7913057005340</t>
  </si>
  <si>
    <t>攝像鏡頭系統</t>
  </si>
  <si>
    <t>一種攝像鏡頭系統,其從物側到成像面依次包括光欄,一雙面皆凸的第一透鏡和一呈彎月型且凹面彎向物側的第二透鏡,該第一和第二透鏡分別至少有一面為非球面,且滿足條件式:(1)1&lt;T/f&lt;1.62;和(2)0.5&lt;f1/f&lt;0.9,其中T:光欄到像面的距離;f:整個攝像鏡頭的焦距;f1:第一透鏡的焦距。</t>
  </si>
  <si>
    <t>2004114414</t>
  </si>
  <si>
    <t>WANG, ZHUO | WANG, MIN-QIANG | YAN, YING-BAI | JIN, GUO-FAN | ZENG, JI-YONG</t>
  </si>
  <si>
    <t>王卓 | 王民强 | 嚴瑛白 | 金國藩 | 曾吉勇</t>
  </si>
  <si>
    <t>G02B-009/04 | G02B-003/04 | G02B-009/04 | G02B-003/04 | G02B-013/18</t>
  </si>
  <si>
    <t>TWI266097B</t>
  </si>
  <si>
    <t>7913057005342</t>
  </si>
  <si>
    <t>一種數位相機鏡頭,其自物方至像方依次包括:一第一透鏡,其為凸向物方雙面球面正透鏡,包括第一球面與第二球面,其由玻璃材質製成;一第二透鏡,其為凹凸雙面非球面負透鏡,包括第三非球面與第四非球面,其由塑膠材質製成;以及一第三透鏡,為凸向像方雙面非球面正透鏡,包括第五非球面與第六非球面,其由塑膠材質製成。本發明之攜帶式電子裝置用數位相機之鏡頭通光性好、成像品質高且製造成本低。</t>
  </si>
  <si>
    <t>2004115300</t>
  </si>
  <si>
    <t>G03B-013/02 | G03B-013/02</t>
  </si>
  <si>
    <t>JP2000-180723A | TWI261686B | TWM261703U | TWM254602U | TWI221934B | TW559293U | US6717748B2 | US6650486B2 | US6441971B2 | WOWO2004-038478A1</t>
  </si>
  <si>
    <t>TWI368770B</t>
  </si>
  <si>
    <t>TWI333588B</t>
  </si>
  <si>
    <t>7913057005401</t>
  </si>
  <si>
    <t>CPU工作電壓調整系統及方法</t>
  </si>
  <si>
    <t>一種CPU工作電壓調整系統及方法,該系統包括一電源供應器,一PWM控制器,一反饋迴路以及複數電子元件。該電源供應器用於提供電腦工作所需之電源,該PWM控制器用於將該電源供應器提供之電壓轉化為CPU所需之工作電壓,該反饋迴路中具有複數電阻及電容元件,可將該PWM控制器之輸出信號反饋至該PWM控制器。該反饋迴路中還連接有一熱敏電阻,用於補償該反饋迴路中之電阻因溫度變化引起之阻值變化。</t>
  </si>
  <si>
    <t>2004115288</t>
  </si>
  <si>
    <t>HUANG, TAO</t>
  </si>
  <si>
    <t>黃濤</t>
  </si>
  <si>
    <t>CN001224882C | JP1998-283148A | TW592407U | TW561333B | TW477925B | TW304239B | TW241918U | TW285319U | US6691235B1 | US6567922B1 | WOWO2002-101529A2</t>
  </si>
  <si>
    <t>TWI633418B | TWI426377B | TWI319136B | US9817456B2</t>
  </si>
  <si>
    <t>TWI305613B</t>
  </si>
  <si>
    <t>7913057005469</t>
  </si>
  <si>
    <t>透過網路控制主機板電源之系統及方法</t>
  </si>
  <si>
    <t>一種透過網路控制主機板電源之系統及方法。該系統包括:一中央伺服器,用於初始化測試程式及串口,判斷測試程式是否執行完畢,生成電源開啟/關閉指令,並透過網路發送電源開啟/關閉指令給串口設備聯網伺服器;一串口設備聯網伺服器,用於將中央伺服器傳送的電源開啟/關閉指令轉化為串口指令,並產生串口訊號;一總線分配器,用於分配每一電源控制器一地址,接收串口訊號,並發送該訊號給相應地址的電源控制器;複數電源控制器,用於根據接收的串口訊號導通/切斷電源線的連接;及複數測試電腦。本系統可實現透過網路利用一中央伺服器自動控制複數主機板測試電腦電源開關。</t>
  </si>
  <si>
    <t>2004114419</t>
  </si>
  <si>
    <t>TSAI, HUNG-YUAN | XIAO, SAN | ZENG, GE-XIN</t>
  </si>
  <si>
    <t>蔡鴻遠 | 肖仨 | 曾革新</t>
  </si>
  <si>
    <t>G06F-001/28 | G06F-001/28</t>
  </si>
  <si>
    <t>TWI355580B</t>
  </si>
  <si>
    <t>TW200538914A</t>
  </si>
  <si>
    <t>7913057005474</t>
  </si>
  <si>
    <t>主機板之分割平面層佈線檢查系統及方法</t>
  </si>
  <si>
    <t>一種主機板之分割平面層(Split Plane)佈線檢查系統及方法,該系統包括一電腦、一資料庫及一連接。該電腦包括一可程式化佈線檢查裝置,其係用於創建初步違規佈線區域,獲取該規佈線區域內之線段資訊,將獲取的線段排序,計算違規線段總長度,判斷違規線段總長度是否超過規格值,及返回違規佈線之錯誤資訊及該違規佈線之修改資訊。該可程式化佈線檢查裝置包括一違規佈線區域創建模組、一違規線段資訊獲取模組、一違規線段排序模組、一違規線段長度計算模組及一標準佈線判定模組。實施本發明,其可利用電腦系統對主機板之分割平面層佈線情況自動檢查。</t>
  </si>
  <si>
    <t>2004114416</t>
  </si>
  <si>
    <t>WU, HAO | PENG, JIE | LIN, YU-LONG</t>
  </si>
  <si>
    <t>吳昊 | 彭傑 | 林玉龍</t>
  </si>
  <si>
    <t>CN106446429B | TWI477215B</t>
  </si>
  <si>
    <t>TW200538919A | US7219318B2</t>
  </si>
  <si>
    <t>7913057005479</t>
  </si>
  <si>
    <t>MAC地址自動分配系統及方法</t>
  </si>
  <si>
    <t>本發明揭露了一種MAC地址自動分配系統及方法。該系統提供一MAC地址伺服器、複數測試機台及與各測試機台相連之複數用戶端電腦。該MAC地址伺服器提供一資料庫及一指定網路文件夾,資料庫用於存儲MAC地址範圍,指定的網路文件夾用於存放MAC地址伺服器與用戶端電腦來往之指定格式之文檔。本系統用掃描方式實現MAC地址的分配,減少了人為干預及錯誤,且MAC地址與主機板對應,節省了MAC資源,又使得所有的MAC地址有資料記錄,實現了MAC地址唯一性及範圍的判斷功能。</t>
  </si>
  <si>
    <t>2004114417</t>
  </si>
  <si>
    <t>JIANG, YI-HONG</t>
  </si>
  <si>
    <t>姜一泓</t>
  </si>
  <si>
    <t>TWI630549B | TWI466023B</t>
  </si>
  <si>
    <t>TW200538923A</t>
  </si>
  <si>
    <t>7913057005483</t>
  </si>
  <si>
    <t>點雲三維處理系統及方法</t>
  </si>
  <si>
    <t>一種點雲三維處理系統,其可在三維空間里對點雲進行處理。該系統包括一應用伺服器、複數使用者端電腦及一資料庫。應用伺服器用於獲取點雲,並對點雲進行三維處理,其包括一點雲獲取模組用於從資料庫中獲取點雲;一圖形變化裝置用於對上述點雲進行三維圖形變化;一點雲編輯模組用於對上述點雲進行編輯;一點雲存儲模組用於存儲上述經過編輯的點雲。使用者端電腦提供一互動式用戶介面,以便於使用者根據實際需要選擇受測對象之點雲,並獲取點雲三維處理的結果。資料庫用於存儲受測對象之點雲。利用本發明,可在三維空間里從不同角度觀察點雲,對點雲進行處理。</t>
  </si>
  <si>
    <t>2004115286</t>
  </si>
  <si>
    <t>CHANG, CHIH-KUANG | SUN, XIAO-CHAO</t>
  </si>
  <si>
    <t>張旨光 | 孫小超</t>
  </si>
  <si>
    <t>US6420698B1</t>
  </si>
  <si>
    <t>CN109509208B | TWI590188B | TWI446164B | TWI406189B</t>
  </si>
  <si>
    <t>TWI328172B</t>
  </si>
  <si>
    <t>7913057005514</t>
  </si>
  <si>
    <t>模具加工產能負載處理系統及方法</t>
  </si>
  <si>
    <t>本發明提供一種模具加工產能負載處理系統,該系統包括一應用伺服器、一資料庫、複數生產端電腦及複數客戶端電腦。其中應用伺服器包括:一資料獲取模組用於獲取生產現場資料;一排程作業模組用於排定模具加工作業中各項任務加工工序及加工時間;一工時統計模組用於根據排定的加工時間統計預估工時及根據生產現場資料統計實際加工工時;一產能計算模組用於根據工時統計結果計算產能;一產能分析模組用於將產能計算結果進行分析處理,將實際產能負載與預估產能負載進行對比分析。此外,本發明還提供一種模具加工產能負載處理方法。</t>
  </si>
  <si>
    <t>2004115279</t>
  </si>
  <si>
    <t>TW200538981A</t>
  </si>
  <si>
    <t>7913057005541</t>
  </si>
  <si>
    <t>包裝出貨系統及方法</t>
  </si>
  <si>
    <t>本發明揭露了一種包裝出貨系統及方法。該系統提供一伺服器、複數掃描設備、複數用戶端電腦及一資料庫。該伺服器提供一途程檢查模組,用於檢查產品是否按照預定流程生產;一資訊獲取模組,用於從用戶端電腦及資料庫獲取所需信息;一判斷模組,用於根據獲取的信息及資料庫中存在的信息判斷預設的條件是否成立;一輸出模組,用於列印標簽及顯示提示資訊。資料庫用於存儲包裝出貨過程中的相關資訊及每種產品的預定生產流程。本系統可記錄每一箱之箱號、每一產品的序列號及列印每箱之標簽,並可進行料號及出貨地的整合防呆,集中管控包裝流程及出貨流程。</t>
  </si>
  <si>
    <t>2004115281</t>
  </si>
  <si>
    <t>YE, LI-JUN | LI, JING</t>
  </si>
  <si>
    <t>葉立軍 | 李靖</t>
  </si>
  <si>
    <t>TW200538982A</t>
  </si>
  <si>
    <t>7913057005542</t>
  </si>
  <si>
    <t>一種大量製造均一長度奈米碳管之方法</t>
  </si>
  <si>
    <t>一種大量製造均一長度奈米碳管之方法,其包括以下步驟:提供一奈米碳管陣列;將奈米碳管陣列浸潤於液相高分子體系;使液相高分子體系轉化為固相,生成分佈有奈米碳管之高分子複合材料;於奈米碳管陣列預定高度,沿垂直于奈米碳管陣列軸向切割該高分子複合材料,去除奈米碳管陣列頂端之高分子材料並使得奈米碳管尖端開口;按照預定厚度切割上述高分子複合材料,形成厚度均勻之高分子複合材料薄膜;去除高分子複合材料薄膜中之高分子材料,得到大量長度均一之奈米碳管。</t>
  </si>
  <si>
    <t>2004114422</t>
  </si>
  <si>
    <t>TWI263245B</t>
  </si>
  <si>
    <t>7913057005784</t>
  </si>
  <si>
    <t>奈米碳管場發射裝置及其製備方法</t>
  </si>
  <si>
    <t>本發明涉及一種奈米碳管場發射裝置及其製備方法。該奈米碳管場發射裝置包括一基板及至少一形成於基板上之奈米碳管陣列,其中該奈米碳管陣列中滲透有粘合劑,奈米碳管陣列頂端露出在粘合劑之外。該粘合劑將奈米碳管陣列固定於基板上,避免奈米碳管在強電場下被電場力從基板上拔出。本發明還提供該奈米碳管場發射裝置之製備方法。該奈米碳管場發射裝置適合應用於真空電子源器件,特別適合應用於場發射平面顯示器之陰極。</t>
  </si>
  <si>
    <t>2004115272</t>
  </si>
  <si>
    <t>LIU, YU-MING | LIU, LIANG | FAN, SHOU-SHAN</t>
  </si>
  <si>
    <t>劉宇明 | 劉亮 | 范守善</t>
  </si>
  <si>
    <t>TWI398895B</t>
  </si>
  <si>
    <t>TWI299506B</t>
  </si>
  <si>
    <t>7913057005785</t>
  </si>
  <si>
    <t>一種多頻天線,包括輻射部、接地部、連接輻射部與接地部之連接部以及同軸線纜。其中輻射部包括第一輻射單元及第二輻射單元,且所述第一、第二輻射單元及連接部上設有開槽。第一輻射單元、接地部、連接部及同軸線纜構成第一平面倒F型天線,工作於較高頻段。第二輻射單元、接地部、連接部及同軸線纜構成第二平面倒F型天線,工作於較低頻段。</t>
  </si>
  <si>
    <t>2004114591</t>
  </si>
  <si>
    <t>HUNG, ZHEN-DA | TAI, LUNG-SHENG | LIN, HSIEN-CHU | KE, YUN-LONG</t>
  </si>
  <si>
    <t>洪振達 | 戴隆盛 | 林憲助 | 柯雲龍</t>
  </si>
  <si>
    <t>H01Q-001/36 | H01Q-013/10</t>
  </si>
  <si>
    <t>TWI786462B | TWI626792B | TWI619310B | TWI481120B | TWI469445B | TWI341619B | TWI381586B | TWI358156B | TWI327787B | TWI329386B | TWI306683B | TWI337429B | TWI295517B</t>
  </si>
  <si>
    <t>TWI251956B | US7333067B2</t>
  </si>
  <si>
    <t>7913057006063</t>
  </si>
  <si>
    <t>電連接器及其組合</t>
  </si>
  <si>
    <t>一種電連接器及其組合,其中該組合包括相互對接的,第一連接器及第二連接器,該第一連接器包括上絕緣塊、收容於該上絕緣塊之第一導電端子及包覆於上絕緣塊的上殼體,而第二連接器包括下絕緣塊、收容於下絕緣塊之第二導電端子及包覆於下絕緣塊的下殼體,所述第一、第二導電端子分別設有可相互電性連接的接觸部,其中,所述第一連接器上絕緣塊至少一外側向下延伸設有一前樑及包覆於所述前樑之遮蔽片,而第二連接器下絕緣塊與下殼體之間設有一可收容該第一連接器前樑及遮蔽片之收容空間,所述遮蔽片與下殼體相接觸配合。藉如是排配,導電端子完全包覆於殼體內,有效的防止了電磁干擾,且保護導電端子令其不受磨損。</t>
  </si>
  <si>
    <t>2004114589</t>
  </si>
  <si>
    <t>YANG, MENG-HUAN | DAVID TSO-CHIN KO</t>
  </si>
  <si>
    <t>楊孟桓 | 柯作錦</t>
  </si>
  <si>
    <t>TWI430519B</t>
  </si>
  <si>
    <t>TWI251958B</t>
  </si>
  <si>
    <t>7913057006068</t>
  </si>
  <si>
    <t>一種電連接器組件,用以承接一芯片模塊,其包括:基體、蓋體、一推動件及容置於基體內之複數導電端子。基體設有用以容置端子之端子收容區,其周側設有複數卡槽,卡槽槽寬為不等寬設計,蓋體設有用以承載芯片模塊之承載區,其周側相對應卡槽設有複數卡勾。蓋體與基體裝配時,卡勾與卡槽處於最初之裝配位置,蓋體在推動件之作用下相對於基體運動時,卡勾亦沿卡槽從最初之作用位置移動到最終之穩定位置,與卡槽相互卡持,從而達到蓋體與基體間穩固之電性連接。</t>
  </si>
  <si>
    <t>2004114598</t>
  </si>
  <si>
    <t>KENZO NAKAO | XU, XIU-YUAN</t>
  </si>
  <si>
    <t>中尾賢三 | 許修源</t>
  </si>
  <si>
    <t>H01R-012/16 | H01R-004/50 | H01R-012/16 | H05K-007/10</t>
  </si>
  <si>
    <t>TWI265659B | US7108537B2</t>
  </si>
  <si>
    <t>7913057006072</t>
  </si>
  <si>
    <t>一種用於連接柔性電路板之電連接器,其主要包括:縱長狀絕緣本體、收容於絕緣本體內之複數導電端子、與絕緣本體相組接之驅動件及金屬耳。絕緣本體包括縱長狀基體及由基體相對兩側延伸出之卡持部,該卡持部上設有收容金屬耳及驅動件之卡槽及收容槽,金屬耳係大致呈"F"狀,其包括有固持於卡槽內之兩固持部及連接兩固持部之連接部,驅動件包括有座接柔性電路板之壓接部及由壓接部兩端向外延伸之轉動軸,該壓接部及轉動軸分別具有收容於絕緣本體之收容槽中之凸部與金屬耳之連接部相抵接之凸起,當電連接器在組合時,該驅動件通過設於其上之凸部及凸起分別與絕緣本體上之收容槽及金屬耳相組合,從而將驅動件定位於絕緣本體上以防止驅動件於運動狀態下從絕緣本體上脫落。</t>
  </si>
  <si>
    <t>2004114592</t>
  </si>
  <si>
    <t>LU, YAO BANG</t>
  </si>
  <si>
    <t>呂耀邦</t>
  </si>
  <si>
    <t>H01R-012/24 | H01R-012/08 | H01R-012/16 | H01R-012/24 | H01R-013/24</t>
  </si>
  <si>
    <t>TWI245468B | US6280217B1</t>
  </si>
  <si>
    <t>TWI315115B | US2005-0260885A1</t>
  </si>
  <si>
    <t>7913057006074</t>
  </si>
  <si>
    <t>本發明公開了一種電連接器,用以收容一其上設有一凸塊之電子組件,其包括絕緣本體及收容於絕緣本體內之複數導電端子,其中絕緣本體設有收容導電端子之端子孔,該電連接器進一步包括設於電子組件週邊之遮蔽體,該遮蔽體由複數遮蔽片圍設而成,其中一遮蔽片上設有一與電子組件上所設凸塊對應之缺口,遮蔽片上設有複數抵接彈片,其中與缺口相鄰之兩抵接彈片分別包括與遮蔽片相連之連接部、與連接部相連且偏折相互靠攏之偏折部及可與電子組件抵接之抵接部;如此可達到縮小兩接觸點之間之間距,確保產品功能無誤,同時滿足小尺寸設計之要求。</t>
  </si>
  <si>
    <t>2004114594</t>
  </si>
  <si>
    <t>LU, YAO-BANG</t>
  </si>
  <si>
    <t>TW575247U | US6905344B2</t>
  </si>
  <si>
    <t>TWI331828B</t>
  </si>
  <si>
    <t>7913057006076</t>
  </si>
  <si>
    <t>本發明公開了一種電連接器,安裝于電子設備的電路板上,用以收容一電子元件,包括絕緣本體、收容于絕緣本體內的複數導電端子及組設于絕緣本體上的遮蔽體,電子元件收容于遮蔽體中,遮蔽體由複數遮蔽片圍設設而成,其中每一遮蔽片上向遮蔽體內彎折延伸形成有複數彈性臂,其中至少部分彈性臂之間呈末端相互靠攏的傾斜設置。通過這樣的設置,可以保證相鄰彈性臂的末端具有足夠小的距離,以避免在相鄰彈性臂之間產生天線效應,影響電連接器的電氣性能。</t>
  </si>
  <si>
    <t>2004114595</t>
  </si>
  <si>
    <t>H01R-013/02 | H01R-013/02 | H01R-012/00</t>
  </si>
  <si>
    <t>TWI319247B</t>
  </si>
  <si>
    <t>7913057006077</t>
  </si>
  <si>
    <t>本創作係關於一種安裝於電路板上之電連接器,其包括設有插孔之絕緣本體、收容於絕緣本體之第一端子、第二端子、第三端子與第四端子。第四端子包括"L"型之板狀固持部,沿固持部其中一臂之兩端分別延伸出止擋臂及第四接觸指。當該電連接器組裝完成後,該止擋臂有效抵接於第一端子之固持台階,該結構有利於防止第一端子在使用過程發生頂退現象從而保證該電連接器之電性導接性能。</t>
  </si>
  <si>
    <t>2004114590</t>
  </si>
  <si>
    <t>LI, ZHAO-ZHANG</t>
  </si>
  <si>
    <t>H01R-013/70 | H01R-013/70</t>
  </si>
  <si>
    <t>TW200539526A</t>
  </si>
  <si>
    <t>7913057006086</t>
  </si>
  <si>
    <t>一種電連接器端子,其包括基體、臂部及焊接板,其中基體設有主體部,主體部兩側橫向延伸有連接部,臂部是自基體連接部垂直延伸而成,其包括一豎直延伸之延伸部,該延伸部一端向一側沿水平方向形成夾持部,另一端向下彎折延伸形成焊接板。採用兩側對折或單側彎折形成端子之焊接板,從而空出基體中心部以排列端子料帶,且端子展開長度小,制造過程中端子料帶之利用率較高,節省材料,降低生產成本。</t>
  </si>
  <si>
    <t>2004114597</t>
  </si>
  <si>
    <t>H01R-004/50 | H01R-004/50</t>
  </si>
  <si>
    <t>TWI252617B</t>
  </si>
  <si>
    <t>7913057006091</t>
  </si>
  <si>
    <t>場發射顯示器之製備方法</t>
  </si>
  <si>
    <t>本發明提供一種場發射顯示器之製備方法,解決電子束發散之技術問題,其包括下列步驟:步驟一,將奈米碳管分佈在絕緣基底表面形成之導電陰極層上;步驟二,在導電陰極層上正交形成絕緣層;步驟三,在所述絕緣層上形成導電柵極;步驟四,使分佈在所述導電柵極兩側之導電陰極層上之奈米碳管直立於所述導電陰極層上;步驟五,封裝螢光屏及密封側壁。如此,該柵極具有發射電子及聚焦電子之雙重作用,實現發射電子及控制電子發射方向之目的。</t>
  </si>
  <si>
    <t>2004115269</t>
  </si>
  <si>
    <t>TWI250819B</t>
  </si>
  <si>
    <t>7913057006296</t>
  </si>
  <si>
    <t>佈線寬度規則檢查系統及方法</t>
  </si>
  <si>
    <t>本發明提供一種佈線寬度規則檢查系統,該系統包括:一佈線圖電腦輔助設計(Computer Aid Design CAD)軟體,係用於載入待進行寬度規則檢查的佈線圖設計檔案;一資料庫,係用於儲存印刷電路板佈線圖設計檔案及用戶設定之佈線寬度規則資訊;一佈線寬度規則檢查裝置,係用於檢查載入的佈線圖設計檔案是否符合用戶設定之佈線寬度規則,如果有不符合用戶設定之佈線寬度規則,則在電腦顯示屏上返回佈線寬度違規資訊。本發明所提供的佈線寬度規則檢查系統及方法,可以大幅度減少印刷電路板佈線圖設計人員的工作量,可以在佈線圖設計的時候發現印刷電路板中存在的電磁性能隱患。</t>
  </si>
  <si>
    <t>2004115277</t>
  </si>
  <si>
    <t>DU, XIAO-YU</t>
  </si>
  <si>
    <t>杜小鈺</t>
  </si>
  <si>
    <t>H05K-013/06 | G01R-029/00 | G01R-031/00 | G01R-031/28 | G06F-009/45 | G06F-017/50</t>
  </si>
  <si>
    <t>TWI477215B | TWI368857B | US11687065B2 | US8296716B2</t>
  </si>
  <si>
    <t>TW200539763A | US7346870B2</t>
  </si>
  <si>
    <t>7913057006323</t>
  </si>
  <si>
    <t>熱管散熱裝置及其製造方法</t>
  </si>
  <si>
    <t>一種熱管散熱裝置及其製造方法,該熱管散熱裝置包括基板、至少一熱管及至少一散熱鰭片組,該熱管包括一蒸發部及至少一冷凝部,該基板下表面設有收容該熱管蒸發部之溝槽,該散熱鰭片組與熱管冷凝部熱性結合,該熱管蒸發部具有一用於與熱源發熱面直接接觸之平表面,該平表面之平面度與基板下表面之平面度相同。製造時,將熱管固接於基板溝槽中使其成為一體之後,同時對基板下表面及熱管蒸發部進行機械加工,從而形成該平表面。該熱管散熱裝置熱管蒸發部與熱源直接接觸,能更加快速有效吸收熱量。</t>
  </si>
  <si>
    <t>2004115303</t>
  </si>
  <si>
    <t>SHENG, JIAN-QING | LEE, MENG-TZU | LIN, SHU-HO</t>
  </si>
  <si>
    <t>盛劍青 | 李孟慈 | 林淑和</t>
  </si>
  <si>
    <t>H05K-007/20 | G06F-001/20 | F28D-015/00 | H05K-007/20 | G06F-001/20 | F28D-015/00</t>
  </si>
  <si>
    <t>TWI431237B | TWI373601B | TWI394032B | TWI359254B | TWI396462B | TWI315231B | TWI300694B | US7694718B2</t>
  </si>
  <si>
    <t>TWI260962B</t>
  </si>
  <si>
    <t>7913057006348</t>
  </si>
  <si>
    <t>轉接器之製造方法及其產品</t>
  </si>
  <si>
    <t>一種轉接器之製造方法,尤指一種藉轉接電路板連接兩種不同電連接器之轉接器的製造方法,步驟為:(1)修剪電連接器之導電端子,使電連接器安裝於轉接電路板上時,其導電端子腳前端與遠離連接器所在表面之轉接電路板之相對表面齊平,並將電連接器焊接於轉接電路板上;(2)於轉接電路板之焊接部上貼附絕緣隔離層;(3)於絕緣隔離層及電連接器之連接部外包覆金屬屏蔽層;(4)環焊金屬屏蔽層並使轉接電路板上焊接部之屏蔽層與電連接器連接部之屏蔽層電性連接;(5)射出成型轉接器為所需之外形。</t>
  </si>
  <si>
    <t>2000116563</t>
  </si>
  <si>
    <t>2000-08-16</t>
  </si>
  <si>
    <t>I244245</t>
  </si>
  <si>
    <t>2005-11-21</t>
  </si>
  <si>
    <t>YI LI-MING</t>
  </si>
  <si>
    <t>易黎明</t>
  </si>
  <si>
    <t>H01R-031/06 | H01R-043/00 | H01R-031/06</t>
  </si>
  <si>
    <t>TWI467865B | TWI321878B</t>
  </si>
  <si>
    <t>GB002366089B | TWI244245B | US6296534B1</t>
  </si>
  <si>
    <t>7905005003477</t>
  </si>
  <si>
    <t>電子元件固定裝置</t>
  </si>
  <si>
    <t>一種電子元件固定裝置,其包括一面板和一裝設電子元件之支架,該面板設一供電子元件光線射出之穿設孔,該電子元件之一端徑向凸伸一凸緣,該支架設至少一卡固部和一擋止部,該卡固部及該擋止部間用以容置該凸緣,該電子元件固定裝置進一步包括自該穿設孔周圍向該面板內側面凸伸之一固定座,該固定座為一筒狀體,其上設至少一卡固槽;該支架對應該卡固槽向外凸伸至少一凸柱。該種電子元件固定裝置結構簡單、安裝簡捷方便且不影響美觀,並且它亦可應用於各種面板。</t>
  </si>
  <si>
    <t>2005208725</t>
  </si>
  <si>
    <t>M281124</t>
  </si>
  <si>
    <t>LIANG, CHUN CHI | XU, JI-GUO | CHEN, HSUAN TSUNG</t>
  </si>
  <si>
    <t>梁群吉 | 徐紀國 | 鄭玄宗</t>
  </si>
  <si>
    <t>F21V-017/00 | G06F-001/16 | F21V-017/00 | G06F-001/16</t>
  </si>
  <si>
    <t>TWM281124U</t>
  </si>
  <si>
    <t>7905012004436</t>
  </si>
  <si>
    <t>光學變焦鏡頭模組</t>
  </si>
  <si>
    <t>本創作係關於一種光學變焦鏡頭模組,包括一第一鏡筒及一第二鏡筒,該第一鏡筒內設有一第一透鏡組,該第一透鏡組具有一第一光軸,該第一透鏡組可沿第一光軸方向移動;該第二鏡筒內設有一反射鏡及至少一第二透鏡組,該反射鏡具有一反射面,該第二透鏡組具有一第二光軸,該第二透鏡組可沿第二光軸方向移動;其中該第一鏡筒結合於第二鏡筒之一側,該反射鏡安裝於第二鏡筒內,與第一鏡筒相對應,使得沿該第一光軸傳輸之光線經反射面反射後沿第二光軸傳輸。</t>
  </si>
  <si>
    <t>2005208726</t>
  </si>
  <si>
    <t>M281182</t>
  </si>
  <si>
    <t>G02B-003/00 | G02B-003/00</t>
  </si>
  <si>
    <t>TWI769465B | TWI397728B</t>
  </si>
  <si>
    <t>TWM281182U</t>
  </si>
  <si>
    <t>7905012004494</t>
  </si>
  <si>
    <t>一種具有樞轉機構的電子產品</t>
  </si>
  <si>
    <t>本新型提供一種具有樞轉機構的電子產品,其主要包括一主機部份、一翻轉部份、至少一排線與至少一樞轉機構,該主機部份經由樞轉機構與翻轉部份相連,該樞轉機構包括一軸與一包覆該軸的軸瓦,其中該軸包括一固定段與一通線段,該軸經由固定段固定於主機部份上,該通線段具有中空結構且沿軸向開有一夾縫,排線自主機部份伸出後經由該夾縫進入通線端的中空結構後再自該通線端的端口進入翻轉部份。</t>
  </si>
  <si>
    <t>2005208727</t>
  </si>
  <si>
    <t>M281205</t>
  </si>
  <si>
    <t>G06F-001/16 | H05K-007/16 | G06F-001/16 | H05K-007/16</t>
  </si>
  <si>
    <t>TWM281205U</t>
  </si>
  <si>
    <t>7905012004517</t>
  </si>
  <si>
    <t>便攜式電子裝置</t>
  </si>
  <si>
    <t>一種便攜式電子裝置,該電子裝置包括一主機盒及一可拆卸地固定於該主機盒上的電池盒,該主機盒上設置有至少一鎖扣槽及至少一收容槽,該電池盒上設置有至少一鎖扣件及至少一插接件,其中該鎖扣槽與該鎖扣件相配合,該收容槽與該插接件相配合。該便攜式電子裝置採用的插接件及收容槽的結構簡單,將插接件插入收容槽或由收容槽中退出插接件的操作只需一個動作,使用十分方便。</t>
  </si>
  <si>
    <t>2005208728</t>
  </si>
  <si>
    <t>M281206</t>
  </si>
  <si>
    <t>LI, YOU-ZHI | DAI, XI-PING</t>
  </si>
  <si>
    <t>李有志 | 戴喜平</t>
  </si>
  <si>
    <t>G06F-001/16 | G06F-001/18 | G06F-001/16 | G06F-001/18</t>
  </si>
  <si>
    <t>TWI467831B</t>
  </si>
  <si>
    <t>TWM281206U</t>
  </si>
  <si>
    <t>7905012004518</t>
  </si>
  <si>
    <t>一種電腦機殼,包括一基座及一上蓋,該基座內設有一滑動固定於該基座之鎖固件,一彈簧一端固定於該基座,另一端固定於該鎖固件而提供給該鎖固件一彈性回復力,該鎖固件設有一容置孔;該上蓋設有一頂出片,該頂出片包括一第一斜面及一第二斜面,該第一斜面推動該容置孔一邊緣,使該鎖固件滑動而使該頂出片落入該容置孔而讓該上蓋貼附於該基座;扳動該鎖固件使該容置孔之另一邊緣推動該頂出片之第二斜面,使該頂出片帶動該上蓋上移而將該上蓋頂出,該滑動件在彈簧彈力的作用下回復到原位置而使該上蓋保持在頂出狀態。</t>
  </si>
  <si>
    <t>2005208729</t>
  </si>
  <si>
    <t>M281207</t>
  </si>
  <si>
    <t>TWI442865B | TWI319795B</t>
  </si>
  <si>
    <t>TWM281207U</t>
  </si>
  <si>
    <t>7905012004519</t>
  </si>
  <si>
    <t>一種電腦面板,包括一面板本體及一蓋板,該面板本體包括一主體部及一對側部,該主體部包括一電子元件裝設區,每一側部設有一第一凸軸及一第二凸軸,該蓋板係滑動組設於該面板本體上用以封開該電子元件裝設區,其兩側分別設有一可沿該面板本體對應側部之第一凸軸及第二凸軸滑行之滑槽。該蓋板上還進一步設一彈性卡扣部,該面板本體設有至少一可卡固於該彈性卡扣部之固定部。</t>
  </si>
  <si>
    <t>2005209686</t>
  </si>
  <si>
    <t>M281208</t>
  </si>
  <si>
    <t>LI, DING-FANG | CHEN, HSUAN TSUNG | LIN, YANG-MING | JING, XIAO-ZHONG</t>
  </si>
  <si>
    <t>李定方 | 鄭玄宗 | 林楊明 | 荊效忠</t>
  </si>
  <si>
    <t>TWI391072B</t>
  </si>
  <si>
    <t>TWM281208U</t>
  </si>
  <si>
    <t>7905012004520</t>
  </si>
  <si>
    <t>一種風扇固定裝置,包括一用以容置風扇之收容架及一固定架,該收容架上設有至少一卡固部,該風扇固定裝置還包括一樞轉固定於該固定架上之支架,一彈性件將該支架彈性連接於該固定架上,該支架對應該收容架之卡固部形成一止擋部。安裝時,將風扇及收容架組合插入固定架即可實現固定;向外扳動該樞轉支架即可將風扇與收容架組合頂出以完成拆卸。該風扇固定裝置結構簡單,安裝操作方便,節省了生產成本並提高了組裝效率。</t>
  </si>
  <si>
    <t>2005211114</t>
  </si>
  <si>
    <t>M281219</t>
  </si>
  <si>
    <t>CN113311911B | TWI422749B | TWI442866B</t>
  </si>
  <si>
    <t>TWM281219U</t>
  </si>
  <si>
    <t>7905012004529</t>
  </si>
  <si>
    <t>帶水霧發生裝置的顯示器</t>
  </si>
  <si>
    <t>一種帶水霧發生裝置的顯示器,在顯示器底座上開設有一水槽,水槽底部裝設有發熱裝置。發熱裝置從顯示器本體內部的電源供應單元接收電能以促使水槽內水分的蒸發。水槽通過一導水管與一導氣管與設置於顯示器本體後殼上密封的儲水裝置相連。當水槽內水低於某一水準時,氣體從水槽處經由導氣管進入儲水裝置,促使儲水裝置內的水通過導水管進入水槽,以補充水槽內的水量。本新型所提供的帶水霧發生裝置的顯示器在電腦開機後自動蒸發水分,以保持周圍空氣的濕度,減少靜電的產生,保護顯示器內部元器件與用戶皮膚健康。</t>
  </si>
  <si>
    <t>2005212925</t>
  </si>
  <si>
    <t>M281382</t>
  </si>
  <si>
    <t>HSIEH, KUAN HONG | WANG, TE HSU | CHUNG, SHIN HONG</t>
  </si>
  <si>
    <t>謝冠宏 | 王德旭 | 鍾新鴻</t>
  </si>
  <si>
    <t>TWM281382U</t>
  </si>
  <si>
    <t>7905012004691</t>
  </si>
  <si>
    <t>本發明係關於一種散熱裝置及其製造方法。其採用金屬奈米粉粒以燒結方式製成散熱裝置,以解決先前技術之散熱裝置之基底與散熱鰭片之間接觸熱阻高、散熱效率底之問題。本發明提供之一種散熱裝置,其包括基底及位於其上之複數散熱鰭片。其中,該基底及散熱鰭片係由金屬奈米粉粒經燒結一體成型而成。本發明還進一步提供有上述散熱裝置之製造方法。</t>
  </si>
  <si>
    <t>2004113626</t>
  </si>
  <si>
    <t>2004-05-14</t>
  </si>
  <si>
    <t>LEU, CHARLES | YU, TAI-CHERNG | CHEN, GA-LANE</t>
  </si>
  <si>
    <t>B22F-007/00 | B22F-005/00 | G06F-001/20 | F28F-007/00 | H01L-023/373</t>
  </si>
  <si>
    <t>TWI354355B</t>
  </si>
  <si>
    <t>TWI250056B | US2005-0252637A1</t>
  </si>
  <si>
    <t>7913054002807</t>
  </si>
  <si>
    <t>一種導光板製造方法,其包括以下步驟:提供材料基板;提供模仁基板,該模仁基板具有複數凹槽圖案,該凹槽圖案由複數側面及一底面組成;利用該模仁基板對該材料基板進行熱壓;移除該模仁基板,形成導光板;其中,熱壓過程中,該模仁基板之底面與該材料基板具有間隔,該材料基板通過該模仁基板之作用壓力及該材料基板之內身自聚力形成相應突起圖案。本發明採取非接觸式熱壓方法製作導光板,可提昇模仁之使用壽命。</t>
  </si>
  <si>
    <t>2004113625</t>
  </si>
  <si>
    <t>CHIANG, TSUNG-WEI | TSAI, MING-CHIANG | LEE, CHUN-YU</t>
  </si>
  <si>
    <t>江宗韋 | 蔡明江 | 李俊佑</t>
  </si>
  <si>
    <t>B29C-059/04 | B29C-059/02 | B29C-043/36 | B29D-011/00</t>
  </si>
  <si>
    <t>JP2004-074769A | JP2004-102106A | JP3751921B2 | JP1996-160226A | JP1993-060920A | US7048428B2</t>
  </si>
  <si>
    <t>TWI297639B</t>
  </si>
  <si>
    <t>7913054002876</t>
  </si>
  <si>
    <t>生產訊息管控系統及方法</t>
  </si>
  <si>
    <t>一種生產訊息管控系統及方法,用於採集生產過程中的生產訊息及生產生產報表。該系統包括一應用伺服器、一網站伺服器、一資料庫及複數數據採集裝置、複數分佈式用戶端電腦。其中,複數數據採集裝置用於從生產現場採集生產數據;應用伺服器用於統計分析複數數據採集裝置採集到的生產數據並將其保存於上述資料庫中;複數用戶端電腦用於錄入並向網站伺服器傳送生產狀況資訊;網站伺服器用於維護系統基本資料、接收用戶端電腦傳送的生產狀況資訊、維護生產數據與生產狀況資訊及生成生產報表。資料庫用於存儲上述生產數據與生產狀況資訊。</t>
  </si>
  <si>
    <t>2004113621</t>
  </si>
  <si>
    <t>LIANG, XUAN | LI, JING</t>
  </si>
  <si>
    <t>梁軒 | 李靖</t>
  </si>
  <si>
    <t>G06F-017/40 | G06F-017/60 | G06Q-010/00</t>
  </si>
  <si>
    <t>TWI810441B</t>
  </si>
  <si>
    <t>TW200537332A</t>
  </si>
  <si>
    <t>7913054003502</t>
  </si>
  <si>
    <t>堆疊式電連接器</t>
  </si>
  <si>
    <t>一種堆疊式電連接器,安裝於主電路板上,包括:絕緣本體、收容於該絕緣本體之複數第一導電端子、第二導電端子及包覆該絕緣本體的遮蔽殼體,所述絕緣本體設有第一插頭收容腔及第二插頭收容腔,第一導電端子及第二導電端子分別設有第一接觸部及第二接觸部並顯露於所述第一、第二插頭收容腔內,第一、第二導電端子間設有一中間遮蔽片,其中第二插頭收容腔設於第一插頭收容腔的下方,中間遮蔽片與第一插頭收容腔底面貼合設置。藉此設置,使得通用序列匯流排(USB)插頭插拔方便。</t>
  </si>
  <si>
    <t>2004138265</t>
  </si>
  <si>
    <t>KEVIN E. WALKER | JAMES H. HYLAND</t>
  </si>
  <si>
    <t>凱文E 約克 | 詹姆士H 海倫德</t>
  </si>
  <si>
    <t>H01R-012/04 | H01R-013/60 | H01R-013/658 | H01R-013/66 | H01R-013/717 | H01R-024/58 | H01R-027/02</t>
  </si>
  <si>
    <t>TWI513124B</t>
  </si>
  <si>
    <t>CN002800581Y | CN100416939C | TWI279944B | US7083468B2</t>
  </si>
  <si>
    <t>7913054003923</t>
  </si>
  <si>
    <t>電連接器及其製造方法</t>
  </si>
  <si>
    <t>一種用以焊接於電路板上之電連接器,其設有絕緣本體及複數容置於該絕緣本體內之端子。各端子設有主體及連接於主體底端用以承接焊料之安裝平臺,且該安裝平臺包括自主體底端向一側垂直延伸之第一部分及自主體底端向相對之另一側垂直延伸之第二部分,且安裝平臺關於端子主體對稱,從而使連接電路板之焊料可焊接於端子中心位置,使端子受力較平衡。</t>
  </si>
  <si>
    <t>2004141600</t>
  </si>
  <si>
    <t>IOSIF R. KORSUNSKY | BRIAN GILLESPIE | TOD HARLAN</t>
  </si>
  <si>
    <t>約瑟夫R 考桑斯蓋 | 布瑞恩J 基裏斯皮爾 | 托德M 哈蘭</t>
  </si>
  <si>
    <t>H01R-012/04 | H01R-013/60 | H01R-012/30 | H01R-012/55 | H01R-012/57 | H01R-012/71</t>
  </si>
  <si>
    <t>CN001694307A | CN002667695Y | CN002699506Y | CN002791925Y | CN100481625C | CN100521406C | TW200537754A | TWI239693B | TWM253956U | US2005-0009385A1 | US6743059B1 | US6830457B1</t>
  </si>
  <si>
    <t>7913054003924</t>
  </si>
  <si>
    <t>印刷電路板之佈線距離驗證系統及方法</t>
  </si>
  <si>
    <t>一種印刷電路板之佈線距離驗證系統及方法。該系統包括一電腦、一資料庫。電腦包括:一接收模組,用於接收一線上所有線段,並將其放置於一集合中;一選取模組,用於從集合中選取一線段;一設定模組,用於設定搜索距離;一區域確定模組,用於確定矩形區域;一搜索模組,用於搜索矩形區域內其它線上的線段;一計算模組,用於計算線段之間的距離;一比較模組,用於比較距離得到一最短距離,並將其與給定距離比較:及一判斷模組,用於判斷線上所有線段是否都經過驗證。本系統可實現驗證印刷電路板之線間距離,保證佈線設計符合標準。</t>
  </si>
  <si>
    <t>2004113623</t>
  </si>
  <si>
    <t>DONG, HUA</t>
  </si>
  <si>
    <t>董華</t>
  </si>
  <si>
    <t>H05K-003/00 | G06F-017/50 | G06F-017/50</t>
  </si>
  <si>
    <t>TWI503683B | TWI526860B | TWI298605B | US9342906B2</t>
  </si>
  <si>
    <t>TW200538001A | US7168056B2</t>
  </si>
  <si>
    <t>7913054004171</t>
  </si>
  <si>
    <t>多渠道訊息預警系統及方法</t>
  </si>
  <si>
    <t>一種多渠道訊息預警系統及方法,係通過發送預警信號,提示接收方準備接收訊息,藉此將訊息安全迅速地傳輸至接收方。該系統包括一訊息提供方、一訊息預警伺服器及一訊息接收方,透過網路進行訊息傳輸。該訊息預警伺服器包括一第一資料庫、一應用程式及一第二資料庫。第一資料庫接收來自訊息提供方之不同類型訊息,應用程式分析處理該等訊息並將其儲存於第二資料庫,等待系統進程安排,然後發送至訊息接收方。從而保證資訊完整迅速的交付,實現不同類型資訊的傳輸,提升企業資訊傳輸的效率。</t>
  </si>
  <si>
    <t>2002118742</t>
  </si>
  <si>
    <t>2002-08-20</t>
  </si>
  <si>
    <t>I243567</t>
  </si>
  <si>
    <t>SU, CHI CHUNG | LEE, PENG-CHENG | GUAN, WEI-HUA</t>
  </si>
  <si>
    <t>粟紀中 | 李鵬程 | 關衛華</t>
  </si>
  <si>
    <t>H04L-009/00 | G06F-015/16 | H04L-009/00 | H04L-012/58 | H04L-029/08</t>
  </si>
  <si>
    <t>TWI243567B | US2004-0039783A1</t>
  </si>
  <si>
    <t>7905005002799</t>
  </si>
  <si>
    <t>攜帶型存儲裝置</t>
  </si>
  <si>
    <t>本創作揭示了一種攜帶型存儲裝置,其包括殼體、安裝於殼體內之控制電路板、與控制電路板連接之串列匯流排連接器及連接器保護罩,前述連接器包括有金屬外殼,金屬外殼的頂壁上設有收容孔,上述連接器保護罩設有一外殼、收容在外殼內的彈性元件及安裝在外殼和彈性元件上的按鈕,該彈性元件上設有突出部,當保護罩套接在 USB連接器上時,上述彈性元件的突出部伸入到USB連接器的收容孔內,避免了保護罩從USB連接器上的脫落,需要將保護罩自USB連接器拔下時,壓住按鈕將彈性元件的突出部自USB連接器上的收容孔中推出從而方便地拔下USB連接器保護罩。</t>
  </si>
  <si>
    <t>2005204675</t>
  </si>
  <si>
    <t>M280525</t>
  </si>
  <si>
    <t>TWM280525U</t>
  </si>
  <si>
    <t>7905012003837</t>
  </si>
  <si>
    <t>本創作電連接器包括:絕緣本體,其具有前表面及與前表面大致垂直的開設有端子收容槽的壁面,該端子收容槽於鄰近絕緣本體前表面與壁面的位置設有擋塊;端子,其收容於端子收容槽中,所述端子具有固持於絕緣本體上的固持部、自固持部一端延伸的焊接部、自固持部的另一端向前延伸的彈性部、自彈性部延伸出端子收容槽而暴露於壁面外的接觸部及自接觸部向前延伸於端子收容槽中的而可與擋塊相配合的前端部。所述端子前端部抵靠於絕緣本體的擋塊上,即定位了端子的接觸部,又使得接觸部的偏斜部相對於壁面的傾斜角度較小,從而不會被壓垮。</t>
  </si>
  <si>
    <t>2005205497</t>
  </si>
  <si>
    <t>M280557</t>
  </si>
  <si>
    <t>FAN, CHIA HAO | SHIU, GUO JIUN</t>
  </si>
  <si>
    <t>范家豪 | 徐國峻</t>
  </si>
  <si>
    <t>TWI359532B</t>
  </si>
  <si>
    <t>TWM280557U</t>
  </si>
  <si>
    <t>7905012003869</t>
  </si>
  <si>
    <t>本創作係公開了一種電子卡連接器,用於收容不同電子卡,其包括帶有若干收容槽的絕緣本體、收容於所述收容槽內的若干導電端子、覆蓋於絕緣本體上的遮蔽殼體和固持裝置,所述導電端子至少為兩組與不同電子卡接觸之導電端子,其分別設有從電子卡連接器一端延伸出的焊接部,所述固持裝置係帶有若干收容槽,用於收容所述不同導電端子的焊接部,且該收容槽與所述不同組導電端子的焊接部分別對應,用於確保所述不同組導電端子焊接部的共面度,由此可通過調整固持裝置的收容槽,確保不同導電端子焊接部的共面度。</t>
  </si>
  <si>
    <t>2005205498</t>
  </si>
  <si>
    <t>M280558</t>
  </si>
  <si>
    <t>TWM280558U</t>
  </si>
  <si>
    <t>7905012003870</t>
  </si>
  <si>
    <t>一種電連接器,用以電性連接晶片模組和印刷電路板,其包括絕緣本體和容置於絕緣本體中之複數導電端子;絕緣本體設有承載晶片模組之承接面、連接至印刷電路板上之安裝面,以及貫穿承接面和安裝面、呈矩陣排列之複數端子收容槽,導電端子對應容置於端子收容槽中;絕緣本體於安裝面上凸設有複數定位凸柱,定位凸柱設有於安裝面兩側延伸之收容室,收容室中容置有和收容室形狀、尺寸相應之金屬加強桿,藉此可提高定位凸柱之強度,防止定位凸柱於電連接器使用過程中因受印刷電路板之剪切作用而斷裂,實現電連接器於印刷電路板上之可靠定位。</t>
  </si>
  <si>
    <t>2005201594</t>
  </si>
  <si>
    <t>M280559</t>
  </si>
  <si>
    <t>XIE, FU BIN | SI, MING LUN</t>
  </si>
  <si>
    <t>謝福斌 | 司明倫</t>
  </si>
  <si>
    <t>H01R-012/22 | H01R-012/16 | H01R-012/71 | H01R-013/629 | H05K-007/10</t>
  </si>
  <si>
    <t>TWM280559U | US7179120B2</t>
  </si>
  <si>
    <t>7905012003871</t>
  </si>
  <si>
    <t>本創作係提供一種利用柔性電路板(3)將相機模組(200)電性連接至其他裝置之電連接器(100),其包括一內具有收容空間之殼體(10,11)及彈性墊片(2),電子裝置、柔性電路板的一端及彈性墊片收容於該收容空間內,彈性墊片藉扣持或焊接組裝於殼體,彈性墊片之彈性部(22)則提供彈力以促使柔性電路板與電子裝置保持機械接觸,完成柔性電路板與電子裝置之電性連接。如此,不僅降低了電連接器高度,實現小型化,而且相較於電子裝置與柔性電路板相焊接之現有技術,方便組裝及拆卸。</t>
  </si>
  <si>
    <t>2005204674</t>
  </si>
  <si>
    <t>M280560</t>
  </si>
  <si>
    <t>CHEN, KUN HUA | KUO, WEI NAN</t>
  </si>
  <si>
    <t>陳坤華 | 郭韋男</t>
  </si>
  <si>
    <t>TWI333300B</t>
  </si>
  <si>
    <t>TWM280560U</t>
  </si>
  <si>
    <t>7905012003872</t>
  </si>
  <si>
    <t>本創作係公開了一種電子卡連接器,用於收容不同電子卡,其包括帶有若干收容槽的絕緣本體、收容於所述收容槽內的若干導電端子和覆蓋於絕緣本體上的遮蔽殼體,所述遮蔽殼體與絕緣本體形成收容不同電子卡的收容空間和至少一個電子卡插口,供所述不同電子卡插入,且該遮蔽殼體設有上頂面,所述導電端子設有接觸部,用於和插入收容空間內的不同電子卡接觸,其中所述遮蔽殼體上頂面在靠近電子卡插口處間隔設有若干向下延伸的彈片,用於抵接所述不同電子卡,使不同電子卡的受力平衡,由此在提高電子卡防電磁干擾性的同時,使不同電子卡在同一電子卡連接器中不會因受力不均而發生偏移,有效保證了信號傳輸質量。</t>
  </si>
  <si>
    <t>2005203785</t>
  </si>
  <si>
    <t>M280565</t>
  </si>
  <si>
    <t>H01R-013/00 | G06K-013/08 | H01R-013/00</t>
  </si>
  <si>
    <t>JP3115090U | TWM280565U | US7247054B2</t>
  </si>
  <si>
    <t>7905012003877</t>
  </si>
  <si>
    <t>本創作公開一種電連接器,安裝於電路板上,用以收容電子元件,包括絕緣本體、安裝於絕緣本體上的導電端子及包覆絕緣本體之遮蔽殼體;遮蔽殼體設有複數側壁、與側壁相連之底壁及由側壁和底壁共同圍成的用以收容電子元件之收容空間;所述導電端子包括與電路板相連之固持部及位於收容空間內的用以與電子元件相接觸之對接部,所述收容空間被電路板所在的平面切分成兩部分。藉如是排配,用以安裝電連接器及電路板之電子設備的內部空間可被充分利用。</t>
  </si>
  <si>
    <t>2005204667</t>
  </si>
  <si>
    <t>M280568</t>
  </si>
  <si>
    <t>H01R-013/24 | H01R-013/428 | H01R-013/24 | H01R-013/428</t>
  </si>
  <si>
    <t>TWM280568U</t>
  </si>
  <si>
    <t>7905012003880</t>
  </si>
  <si>
    <t>本創作公開了一種電子卡連接器,其包括絕緣本體、複數導電端子組、遮覆於絕緣本體上的遮蔽殼體及防誤插機構。遮蔽殼體包括主體部及複數自主體部向下延伸的側壁,這些側壁與主體部共同形成具有一開口的收容空間,所述防誤插機構組設於絕緣本體與遮蔽殼體共同形成的收容空間內,該防誤插機構可依據插入卡的類型不同上下浮動,達到防止不同類型的兩種卡同時插入電子卡收容空間。</t>
  </si>
  <si>
    <t>2005203786</t>
  </si>
  <si>
    <t>M280571</t>
  </si>
  <si>
    <t>H01R-013/50 | H01R-013/24 | H01R-013/50 | H01R-013/639</t>
  </si>
  <si>
    <t>CN101834363B | US9361547B2</t>
  </si>
  <si>
    <t>TWM280571U | US7059910B1</t>
  </si>
  <si>
    <t>7905012003883</t>
  </si>
  <si>
    <t>本創作公開一種電連接器組件,其包括:前端設有對接部的電連接器;線纜組件,其包括線纜及包覆於線纜上的應力緩衝裝置,所述線纜的前端具有與電連接器電性相連的連接端;遮罩電連接器及線纜連接端的外殼,該外殼係一體成型的,其具有一腔體,外殼前端設有容電連接器及線纜組件組裝入腔體的安裝口,外殼後端設有容線纜組件延伸出腔體的出線孔,該應力緩衝裝置前後間隔設置有擋止部與突出部,所述外殼的出線孔的孔壁卡持於擋止部和突出部之間。電連接器組件結構簡單、組裝方便可靠。</t>
  </si>
  <si>
    <t>2005204663</t>
  </si>
  <si>
    <t>M280573</t>
  </si>
  <si>
    <t>LI, LI | MAO, YU-HUA</t>
  </si>
  <si>
    <t>李禮 | 毛玉華</t>
  </si>
  <si>
    <t>H01R-013/56 | H01R-013/56</t>
  </si>
  <si>
    <t>TWM280573U</t>
  </si>
  <si>
    <t>7905012003885</t>
  </si>
  <si>
    <t>電連接器固定裝置</t>
  </si>
  <si>
    <t>一種電連接器固定裝置用於將一連接器單元固定在電腦前板上,該電連接器固定裝置包括複數開設於該電腦前板上之槽及一容置該連接器單元之保護罩,該保護罩上設有複數卡,該等卡於該等槽內滑動而卡扣在該電腦前板上,該保護罩還包括一固定在該電腦前板上之鉚柱。</t>
  </si>
  <si>
    <t>2005207281</t>
  </si>
  <si>
    <t>M280582</t>
  </si>
  <si>
    <t>CHEN, YUN LUNG | HSIAO, YI CHUNG</t>
  </si>
  <si>
    <t>陳允隆 | 蕭毅忠</t>
  </si>
  <si>
    <t>H01R-013/74 | H01R-013/74</t>
  </si>
  <si>
    <t>TWM280582U</t>
  </si>
  <si>
    <t>7905012003894</t>
  </si>
  <si>
    <t>堆疊式電子卡連接器</t>
  </si>
  <si>
    <t>一種堆疊式電子卡連接器。其包括絕緣本體、收容於絕緣本體內的複數第一及第二導電端子及組裝於絕緣本體上的遮蔽殼體,絕緣本體包括延伸有設置複數導電端子槽道且與電子卡對接的對接部的本體部及於其兩側端向後延伸形成的一對支臂,所述收容於絕緣本體之對接部端子槽道內的導電端子具有接觸部、彎折部及焊接部,且第一導電端子的接觸部與焊接部沿彎折部向前後方向延伸,第二導電端子的彎折部與焊接部沿同側方向延伸,通過將導電端子沿不同的方向與印刷電路板焊接,有效降低了連接器堆疊使用時的整體高度。</t>
  </si>
  <si>
    <t>2005202261</t>
  </si>
  <si>
    <t>M280585</t>
  </si>
  <si>
    <t>H01R-025/14 | H01R-012/00 | H01R-012/71 | H01R-012/73 | H01R-013/658 | H01R-025/00 | H01R-025/14</t>
  </si>
  <si>
    <t>JP3120076U | TWM280585U | US7179103B2</t>
  </si>
  <si>
    <t>7905012003897</t>
  </si>
  <si>
    <t>本創作公開了一種電子卡連接器,其包括絕緣本體、複數具有接觸部與焊接部的導電端子組、遮覆於絕緣本體上的遮蔽殼體及防誤插機構。遮蔽殼體包括主體部及複數自主體部向下延伸的側壁,這些側壁與主體部共同形成具有一開口的收容空間,所述防誤插機構組設於絕緣本體與遮蔽殼體共同形成的收容空間內,其中複數導電端子組收容於絕緣本體對應的端子槽道內及借助固持板組裝於絕緣本體,組裝於固持板的導電端子通過固持板上的對應結構達到防止導電端子自由末端冒尖的現象。</t>
  </si>
  <si>
    <t>2005205116</t>
  </si>
  <si>
    <t>M280586</t>
  </si>
  <si>
    <t>H01R-025/16 | H01R-013/658 | H01R-025/16 | H01R-027/00</t>
  </si>
  <si>
    <t>TWM280586U | US7204717B2</t>
  </si>
  <si>
    <t>7905012003898</t>
  </si>
  <si>
    <t>本創作提供一種線纜連接器組合,其包括連接有複數導線之第一連接器組件及安裝於電路板上並與該第一連接器組件對接之第二連接器,第一連接器組件包括第一絕緣本體,該第一絕緣本體包括設有收容空間之主體部及位於主體部兩側之側壁,側壁與主體部之側端面之間形成有開槽,而第二連接器包括第二絕緣本體,該第二絕緣本體設有基部及位於基部兩側之結合部,當第一連接器組件與第二連接器相對接時,第二絕緣本體之基部進入前述主體部之收容空間,結合部收容於第一絕緣本體之開槽內並位於第一絕緣本體兩側壁之內側。</t>
  </si>
  <si>
    <t>2005204671</t>
  </si>
  <si>
    <t>M280591</t>
  </si>
  <si>
    <t>TSUNEKI WATANABE | CHUNG, YUNG CHIEN</t>
  </si>
  <si>
    <t>TWI378604B</t>
  </si>
  <si>
    <t>TWM280591U</t>
  </si>
  <si>
    <t>7905012003903</t>
  </si>
  <si>
    <t>本創作線纜連接器組合包括絕緣本體、組設於絕緣本體內的導電端子、與導電端子連接之線纜、包覆於絕緣本體一端和端子與線纜連接處之蓋體、與蓋體一體成型之拉拔部及卡扣於所述絕緣本體的金屬固持件。本創作線纜連接器組合因具有與絕緣本體卡扣且包覆于蓋體和拉拔部內的固持件,大大增強了蓋體和拉拔部的強度,從而避免操作者由於用力拉拔拉拔部而使拉拔部或蓋體裂開之情形。</t>
  </si>
  <si>
    <t>2005200700</t>
  </si>
  <si>
    <t>M280593</t>
  </si>
  <si>
    <t>LIU, SU-FENG | CHENG, WEI-YA | LIN, JIAN-TAO | CHENG, JIE</t>
  </si>
  <si>
    <t>劉蘇峰 | 程衛亞 | 林建濤 | 程杰</t>
  </si>
  <si>
    <t>TWM280593U</t>
  </si>
  <si>
    <t>7905012003905</t>
  </si>
  <si>
    <t>(一)物品用途: 本創作係提供一種電連接器,尤指一種用於多種訊號傳輸的電連接器。(二)創作特點: 請參閱圖示,本創作之電連接器之主體部係大体呈縱長形之絕緣塊體,自主體部之上表面向上延伸形成有一對接部,該對接部內設有兩縱長之收容槽,複數導電端子收容於該收容槽內;對接部及絕緣塊體之兩縱長側壁覆蓋有金屬遮蔽殼體;於對接部之兩側對稱的設有一對導引裝置,該導引裝置之頂面高於前述對接部的頂面,且每個導引裝置的頂端對稱的開設有一對導引槽,該導引槽之表面大体呈曲面構造,與作動件之輪廓渾然一體,且整個導引裝置係對稱排佈,增加了連接器輪廓的視覺美感。 整體觀之,本創作造形新穎、獨特,予人以全新之視感。</t>
  </si>
  <si>
    <t>2004304188</t>
  </si>
  <si>
    <t>D107644</t>
  </si>
  <si>
    <t>TWD107644S</t>
  </si>
  <si>
    <t>7913059016688</t>
  </si>
  <si>
    <t>(一)物品用途: 本創作係提供一種電連接器,尤其是指一種可傳輸額外電訊號之通用串行匯流排(Universal Serial Bus, USB)電連接器。(二)創作特點: 請參閱第一至第七圖所示,本創作電連接器係一橫臥式USB埠口,其具有一方形金屬框體,框體內設有空腔,框體下設有基板。每一收容空間內設有一沿水平方向延伸之絕緣舌板,舌板一側設有長短交錯排佈之平行槽道,每一槽道內收容有導電端子。框體之四壁分別設有延伸入空腔的彈片,框體之下部於基板兩側還設有固持腳。基板底面設有一對凸柱,其中一個凸柱設有「十」字型排佈之四條凸肋,另一個凸柱設有相對兩條凸肋。</t>
  </si>
  <si>
    <t>2004304537</t>
  </si>
  <si>
    <t>2004-08-02</t>
  </si>
  <si>
    <t>D107646</t>
  </si>
  <si>
    <t>TWD130259S | TWD126813S</t>
  </si>
  <si>
    <t>TWD107646S</t>
  </si>
  <si>
    <t>7913059016690</t>
  </si>
  <si>
    <t>本創作係提供一種電連接器,尤指一種應用於筆記型電腦或者消費型電子產品上的電源供應連接器。【創作特點】 本創作電連接器大致呈正方體構形,其包括絕緣本體及複數根端子。該絕緣本體之前端係兩個具有同一圓心之圓形的絕緣體,該二絕緣體形成了兩個適於對接連接器插入之空腔。該絕緣本體之二側面分別凸伸出兩平行的長條形絕緣片體,而上端面則包含二矩形槽。該電連接器之複數根端子大致平行地被收容於絕緣本體內,端子之端接部分別從絕緣本體之後端凸伸出來。</t>
  </si>
  <si>
    <t>2004304538</t>
  </si>
  <si>
    <t>D107647</t>
  </si>
  <si>
    <t>TWD107647S | USD523401S1</t>
  </si>
  <si>
    <t>7913059016691</t>
  </si>
  <si>
    <t>裝設於電腦主機機箱,對電腦主機機箱起保護和裝飾作用。【創作特點】 本創作電腦機箱面板呈長形,其兩側各凹入形成一台階部。該面板上部設有一較大長形資料存取器裝置區,其下方設有一較小資料存取器裝置區,該較小資料存取器右方設有複數連接器接口,其左下方形成一方形區,該方形區內豎直排列兩較小之圓形指示燈及兩圓形按鈕。該方形區右側凹入形成一楔形區,一條形槽自該方形區上方橫向貫通到該楔形區,且該楔形區內分部複數散熱孔。</t>
  </si>
  <si>
    <t>2004307115</t>
  </si>
  <si>
    <t>D107678</t>
  </si>
  <si>
    <t>XIN, YU-HANG | LIANG, CHUN CHI</t>
  </si>
  <si>
    <t>辛雨航 | 梁群吉</t>
  </si>
  <si>
    <t>TWD107678S</t>
  </si>
  <si>
    <t>7913059016722</t>
  </si>
  <si>
    <t>裝設於電腦主機機箱,對電腦主機機箱起保護和裝飾作用。【創作特點】 本創作電腦機箱面板呈長形。該面板中部設有一長形資料存取器裝置區,面板右側形成一略呈T形區,其豎直端對應該長形資料存取器裝置區外側設有一連接器接口區,該T形區水平端設於該資料存取器裝置區下方,該水平端內對稱排列兩圓形按鈕及兩較小之圓形指示燈。該面板下部設有複數散熱孔。</t>
  </si>
  <si>
    <t>2004307118</t>
  </si>
  <si>
    <t>D107679</t>
  </si>
  <si>
    <t>ZHOU, PENG | LIANG, CHUN CHI | XU, YUN-DONG</t>
  </si>
  <si>
    <t>周鵬 | 梁群吉 | 徐云東</t>
  </si>
  <si>
    <t>TWD107679S</t>
  </si>
  <si>
    <t>7913059016723</t>
  </si>
  <si>
    <t>裝設於電腦主機機箱,對電腦主機機箱起保護和裝飾作用。 本創作之電腦面板大致呈長形。該面板頂部開設有一兩端水平且中間呈弧形溝槽,該溝槽與開設於該面板底部之另一溝槽相互對稱;該兩弧形溝槽弧頂之間開設有一長條形凹陷,該凹陷兩側相互對稱,該凹陷左側係一大致呈長形且可向外翻轉之蓋板,於該蓋板上開設有複數圓孔,於該凹陷右側之面板上亦開設有複數圓孔,該凹陷右側上部從上至下分別設有一較大按紐與兩較小按鈕,該凹陷右側下部開設有一連接器接口區。</t>
  </si>
  <si>
    <t>2004307119</t>
  </si>
  <si>
    <t>D107680</t>
  </si>
  <si>
    <t>SU, TAO | LIANG, CHUN CHI | XU, YUN-DONG</t>
  </si>
  <si>
    <t>蘇濤 | 梁群吉 | 徐云東</t>
  </si>
  <si>
    <t>TWD107680S</t>
  </si>
  <si>
    <t>7913059016724</t>
  </si>
  <si>
    <t>裝設於電腦主機機箱,對電腦主機機箱起保護和裝飾作用。【創作特點】 本創作電腦機箱面板大致呈長形,其兩側呈弧形。該面板上部設有一略呈長形且可翻轉旋開的蓋板,該蓋板一側開設複數散熱孔。該面板下部豎直排列複數開關按鈕,該等按鈕組合形成一略呈橢圓形之整體。該面板兩側自其頂部各縱向貫通形成一細長凹槽,該面板之下部與該蓋板間亦橫向貫通一略呈凸形之細長凹槽。</t>
  </si>
  <si>
    <t>2004307326</t>
  </si>
  <si>
    <t>D107681</t>
  </si>
  <si>
    <t>LIU, YUAN-YUAN | LIANG, CHUN CHI | XU, YUN-DONG | HE, RONG</t>
  </si>
  <si>
    <t>劉苑苑 | 梁群吉 | 徐云東 | 何嶸</t>
  </si>
  <si>
    <t>TWD107681S</t>
  </si>
  <si>
    <t>7913059016725</t>
  </si>
  <si>
    <t>裝設於電腦主機機箱,對電腦主機機箱起保護和裝飾作用。【創作特點】 本創作電腦面板呈方形。該面板上部開設一較大之開口;該開口下方設一較小之長形開口;該長形開口下方設一I/O裝設區,該I/O裝設區外安裝一飾板;該I/O裝設區下方設一較大之圓形按鈕,該較大之圓形按鈕周圍設複數扇形按鈕;該較大之圓形按鈕下方設一較小之圓形按鈕;該電腦面板的兩側至下部設一狹長凹陷,該凹陷內開設複數裝飾孔。</t>
  </si>
  <si>
    <t>2004307327</t>
  </si>
  <si>
    <t>D107682</t>
  </si>
  <si>
    <t>ZHOU, CHANG-SHENG | LIANG, CHUN CHI | XU, YUN-DONG | HE, RONG | SU, TAO</t>
  </si>
  <si>
    <t>周昌盛 | 梁群吉 | 徐云東 | 何嶸 | 蘇濤</t>
  </si>
  <si>
    <t>TWD107682S</t>
  </si>
  <si>
    <t>7913059016726</t>
  </si>
  <si>
    <t>裝設於電腦主機機箱,對電腦主機機箱起保護和裝飾作用。【創作特點】 本創作電腦面板呈長形。該面板上部自上而下設有一大一小兩資料存取器裝置區;該較小之長形資料存取器裝置區右側設置一連接器介面區;該較小之長形資料存取器裝置區下方居中設有一略成橢圓形之凸塊,該凸塊左右兩側各設有一圓形按鈕;一凹槽環繞該凸塊下半部分設置,且其兩端進一步水平延伸橫貫整個面板;該面板下部向內凹陷形成一凹部,該凹部上開設有複數散熱槽。</t>
  </si>
  <si>
    <t>2004307501</t>
  </si>
  <si>
    <t>D107683</t>
  </si>
  <si>
    <t>TWD121861S</t>
  </si>
  <si>
    <t>TWD107683S</t>
  </si>
  <si>
    <t>7913059016727</t>
  </si>
  <si>
    <t>本創作係用於行動電話。 本創作行動電話係採用直板式設計,其包括一本體,其中部及下部係功能鍵及數字鍵盤,其上部包括一矩形顯示屏,其底部設置有連接插孔,整體構成一新穎之創作。</t>
  </si>
  <si>
    <t>2004308163</t>
  </si>
  <si>
    <t>D107699</t>
  </si>
  <si>
    <t>HSIEH, TE WEI | YANG, CONG-FENG</t>
  </si>
  <si>
    <t>謝德威 | 楊從鋒</t>
  </si>
  <si>
    <t>TWD107699S</t>
  </si>
  <si>
    <t>7913059016743</t>
  </si>
  <si>
    <t>熱成型模具</t>
  </si>
  <si>
    <t>一種熱成型模具,包括一定模和一動模,該定模固定,該動模可相對定模作開模/合模運動使成型產品脫出。該熱成型模具還包括一第一模仁,該第一模仁固定於模具內用於成型產品的形狀。該第一模仁以浮動方式鑲嵌於該模具內,使該第一模仁可相對固定該第一模仁之固定板作相對移動以確保第一模仁合模時的準確位置。本創作之熱成型模具將模仁設計為浮動結構,可使模仁在合模時對自身位置作輕微調整,確保了合模準確性,也避免將模架的製造誤差或模仁與模架的組裝誤差引入模仁,從而能使成型產品獲得良好的精確度。尤其對於精密製造業具有重大意義。</t>
  </si>
  <si>
    <t>2005210205</t>
  </si>
  <si>
    <t>M279485</t>
  </si>
  <si>
    <t>2005-11-01</t>
  </si>
  <si>
    <t>CHIEN, YANG CHANG</t>
  </si>
  <si>
    <t>B29C-045/64 | B29C-045/64</t>
  </si>
  <si>
    <t>TWI440144B | TWI318598B | TWI344895B</t>
  </si>
  <si>
    <t>TWM279485U</t>
  </si>
  <si>
    <t>7905012002801</t>
  </si>
  <si>
    <t>鍵盤固定裝置組合</t>
  </si>
  <si>
    <t>一種鍵盤固定裝置組合,包括一基座及一固定於該基座內之鍵盤。該基座設有一收容該鍵盤之凹陷,該凹陷包括一底壁、一第一側壁及一第二側壁,該第一側壁與該第二側壁相互平行且分別垂直該底壁。該第一側壁設有至少一朝向該凹陷之彈性卡扣體,該第二側壁設有至少一固定槽,該底壁設有至少一可與該鍵盤底壁接觸之彈片。該鍵盤之兩側分別對應設有至少一可抵接並卡扣於該彈性卡扣體之凸片及至少一可插接於對應固定槽之固定片。</t>
  </si>
  <si>
    <t>2005210707</t>
  </si>
  <si>
    <t>M279885</t>
  </si>
  <si>
    <t>SHI, ZHENG | CHEN, ZHI-GANG | TSAI, CHIEN LI</t>
  </si>
  <si>
    <t>施政 | 陳志剛 | 蔡建立</t>
  </si>
  <si>
    <t>TWI442215B | TWI413886B | TWI336894B</t>
  </si>
  <si>
    <t>TWM279885U</t>
  </si>
  <si>
    <t>7905012003201</t>
  </si>
  <si>
    <t>一種電腦殼體,其包括一基座、一側板及一用以將該側板固定至該基座之卡固件,該基座具有一後板、一前板、一頂蓋及一底板,該後板、前板、頂蓋及底板共同形成一開口,該側板用以封閉該開口,該側板後端向內彎折形成一折片,該折片末端向前凸伸形成複數扣鉤,該後板靠近該側板一側對應該等扣鉤開設複數通孔,該卡固件對應該等扣鉤開設複數扣孔,該卡固件透過一彈性元件可上、下彈性滑動地裝置於該後板上,該側板上至少一扣鉤形成一傾斜之導引面,該卡固件在與該具導引面之扣鉤對應之扣孔處形成一與該導引面傾斜方向相同之抵壓部。</t>
  </si>
  <si>
    <t>2005205114</t>
  </si>
  <si>
    <t>M279887</t>
  </si>
  <si>
    <t>HAN, SHAO-BO</t>
  </si>
  <si>
    <t>韓少波</t>
  </si>
  <si>
    <t>TWM279887U</t>
  </si>
  <si>
    <t>7905012003203</t>
  </si>
  <si>
    <t>一種光碟機擋板組合,包括一面板、一擋板、一對連接件及一第一彈簧。該面板設一光碟機開口,該光碟機開口之兩側分別設一安裝槽,每一安裝槽側向進一步設一第一樞接孔。該擋板設一對樞接片,每一樞接片上設一第二樞接孔。每一連接件之一端設一彈性部,該彈性部上設一第一轉軸,每一連接件之另一端設一第二轉軸。每一第一轉軸對應樞接於該面板之第一樞接孔,每一第二轉軸對應樞接於該擋板之第二樞接孔。該第一彈簧之兩端分別固定在該擋板與該面板上。</t>
  </si>
  <si>
    <t>2005206393</t>
  </si>
  <si>
    <t>M279888</t>
  </si>
  <si>
    <t>TWM279888U</t>
  </si>
  <si>
    <t>7905012003204</t>
  </si>
  <si>
    <t>一種電腦機殼,包括一電腦面板與一電腦基座,該電腦基座包括一前板,該電腦面板係裝設於電腦基座之前板上,該電腦面板係一開設有複數開口之板體,該電腦面板藉由複數鎖固件直接固定於該電腦基座之前板上。</t>
  </si>
  <si>
    <t>2005206394</t>
  </si>
  <si>
    <t>M279889</t>
  </si>
  <si>
    <t>CHEN, YUN LUNG</t>
  </si>
  <si>
    <t>陳允隆</t>
  </si>
  <si>
    <t>TWM279889U</t>
  </si>
  <si>
    <t>7905012003205</t>
  </si>
  <si>
    <t>一種電腦機箱,包括一機座,該機座一端形成一開口,該電腦機箱還包括一覆蓋該開口且直接固定於該機座上之面板,該面板為一開設有複數開孔之板體,該面板設有可固定於該機座之固定裝置。該電腦機箱將傳統機箱中之前板與面板合為一片面板,其不僅構造簡單、安裝與拆卸操作簡便,還大大降低生產過程中之加工成本,實現防止電磁輻射外泄之同時滿足電腦用戶對電腦機箱更換不同形狀面板之需要。</t>
  </si>
  <si>
    <t>2005210204</t>
  </si>
  <si>
    <t>M279893</t>
  </si>
  <si>
    <t>G06F-001/16 | H05K-005/04 | G06F-001/16 | H05K-005/04</t>
  </si>
  <si>
    <t>TWM279893U</t>
  </si>
  <si>
    <t>7905012003209</t>
  </si>
  <si>
    <t>頂蓋旋轉裝置</t>
  </si>
  <si>
    <t>一種頂蓋旋轉裝置,包括一基座、一頂蓋及一連接該基座與頂蓋之連桿機構,其中該連桿機構包括一上連桿及一下連桿,該上連桿及下連桿兩端分別連接該基座與頂蓋,該下連桿可卡止於該上連桿。本創作頂蓋旋轉裝置結構簡單,藉由一簡單連桿機構就可輕鬆實現頂蓋之開啟。</t>
  </si>
  <si>
    <t>2005210206</t>
  </si>
  <si>
    <t>M279894</t>
  </si>
  <si>
    <t>TWM279894U</t>
  </si>
  <si>
    <t>7905012003210</t>
  </si>
  <si>
    <t>一種蓋合結構,其包括一座體與一蓋體,該座體設有一凸出之固定部,該固定部設有一對凸出之導軌,該座體鄰近該固定部設有一卡嵌槽,該蓋體設有一對與該對導軌配合滑動之導槽,該蓋體並設有一與該卡嵌槽相卡嵌之卡嵌部。上述蓋合結構由於係透過導軌與導槽配合,兩者接觸面積較大,定位穩定,蓋體不易出現晃動狀況,且拆裝方便。</t>
  </si>
  <si>
    <t>2005210207</t>
  </si>
  <si>
    <t>M279895</t>
  </si>
  <si>
    <t>JIANG, XIAO-GANG | LU, HUNG CHUN | LO, WEN KANG | TSAI, CHIEN LI | ZHAO, JIANG</t>
  </si>
  <si>
    <t>蔣小剛 | 盧宏鈞 | 羅文康 | 蔡建立 | 趙江</t>
  </si>
  <si>
    <t>TWM279895U</t>
  </si>
  <si>
    <t>7905012003211</t>
  </si>
  <si>
    <t>電子組件鎖固裝置</t>
  </si>
  <si>
    <t>一種電子組件鎖固裝置,用以將電子組件裝設至一電子裝置內,該電子組件鎖固裝置包括一裝設於該電子裝置內之固定架、一裝設於該電子組件之固定件、一彈性件及一裝設於該固定架之固定裝置,該固定架具有一底板,該底板開設一第一通孔;該固定件上設一第一卡鉤,該固定裝置包括一轉動件及一旋轉底座,該旋轉底座自該固定架底部穿過該第一通孔裝設至該轉動件並可與之轉動,該轉動件對應該第一卡鉤設一第二卡鉤,該彈性件可使該轉動件轉動後迴轉至原始位置。</t>
  </si>
  <si>
    <t>2005210209</t>
  </si>
  <si>
    <t>M279896</t>
  </si>
  <si>
    <t>CHEN, HSUAN CHEN</t>
  </si>
  <si>
    <t>陳軒瑱</t>
  </si>
  <si>
    <t>TWI631575B | TWI461887B | US8824133B2</t>
  </si>
  <si>
    <t>TWM279896U</t>
  </si>
  <si>
    <t>7905012003212</t>
  </si>
  <si>
    <t>一種便攜式電子裝置,包括蓋體及主體,蓋體與主體以樞轉結構連接。蓋體上設有至少一具有柱狀的限位件,主體上對應開設至少一限位槽,限位槽具有一與限位件表面形狀相適配的止擋板。限位件嵌入限位槽且旋轉一定角度後被限位槽的止擋板止擋。</t>
  </si>
  <si>
    <t>2005209315</t>
  </si>
  <si>
    <t>M279959</t>
  </si>
  <si>
    <t>G11B-007/24 | G11B-007/24</t>
  </si>
  <si>
    <t>TWI701983B | US10622758B2</t>
  </si>
  <si>
    <t>TWM279959U</t>
  </si>
  <si>
    <t>7905012003274</t>
  </si>
  <si>
    <t>本創作係提供一種電子卡連接器,可與多個電子卡配接,其包括絕緣本體及複數收容於絕緣本體內的端子。絕緣本體,其包括縱長主體部(11)、一對自主體部相對兩端向後凸伸之導引臂(12)及自主體部向後凸伸且位於兩導引臂之間的兩水平舌板(13)。所述兩舌板以上下疊置的方式排列,可與兩電子卡分別配合。每一舌板之表面形成有複數端子槽(130),所述端子係分別收容於相應之端子槽內以用於與相應的電子卡電性連接。導引臂之內側各形成一水平隔板,該隔板可對位於上層的電子卡起到支撐作用,並可與一形成在電子卡上的台階部相配合以確保電子卡被正確插入。</t>
  </si>
  <si>
    <t>2005203784</t>
  </si>
  <si>
    <t>M280014</t>
  </si>
  <si>
    <t>H01R-013/60 | G06K-007/00 | G06K-017/00 | H01R-012/00 | H01R-012/71 | H01R-012/72 | H01R-012/73 | H01R-013/60 | H05K-005/02</t>
  </si>
  <si>
    <t>CN106684612B | TWI355118B</t>
  </si>
  <si>
    <t>JP3121239U | TWM280014U | US7086895B1</t>
  </si>
  <si>
    <t>7905012003329</t>
  </si>
  <si>
    <t>具散熱結構的卡緣電連接器</t>
  </si>
  <si>
    <t>一種具散熱結構的卡緣電連接器,可設於電路板上與電子卡插接,其包括絕緣本體及複數導電端子,其中絕緣本體具有一基部,其包括相對設置之側壁及形成於兩側壁間用以收容電子卡插入端之中央插槽,於側壁內設有複數端子收容槽,導電端子係收容於絕緣本體之對應端子收容槽內,於基部側壁內靠近基部下表面之位置設有至少一排通道,藉此,可使基部之散熱區域得以更為有效的增加,有助於空氣之對流,更加符合空氣流動之科學性,使卡緣電連接器內部之熱量可及時且快速耗散,避免因熱量積聚而對絕緣本體造成損傷。</t>
  </si>
  <si>
    <t>2005203788</t>
  </si>
  <si>
    <t>M280015</t>
  </si>
  <si>
    <t>GUO, WEI-DONG | FAN, YAN-FEI | BU, XUE-WU | LIU, TING-SHUN</t>
  </si>
  <si>
    <t>郭衛東 | 范雁飛 | 卜學武 | 劉廷順</t>
  </si>
  <si>
    <t>TWI350620B</t>
  </si>
  <si>
    <t>TWM280015U</t>
  </si>
  <si>
    <t>7905012003330</t>
  </si>
  <si>
    <t>本創作公開一種電連接器,安裝於電路板上,用以收容電子元件,包括絕緣本體、安裝於絕緣本體上的導電端子及包覆絕緣本體並與電路板相連之遮蔽殼體;遮蔽殼體設有複數與電路板相垂直之側壁、與側壁相連之底壁及由側壁和底壁共同圍成的用以收容電子元件之收容空間;所述導電端子包括與電路板相連之固持部及位於收容空間內的用以與電子元件相接觸的對接部,底壁為一完整的平面。藉如是排配,電連接器具有良好防電磁干擾性能。</t>
  </si>
  <si>
    <t>2005205105</t>
  </si>
  <si>
    <t>M280021</t>
  </si>
  <si>
    <t>TWM280021U</t>
  </si>
  <si>
    <t>7905012003336</t>
  </si>
  <si>
    <t>顯示設備之束線結構</t>
  </si>
  <si>
    <t>一種顯示設備之束線結構,該束線結構包括一空腔,以供線體放置,在該空腔之側壁上具有一凹槽,在空腔之一側延伸出一擋片,可將線體限定在凹槽內,以達到固定線體之目的,防止線體脫落。</t>
  </si>
  <si>
    <t>2005205944</t>
  </si>
  <si>
    <t>M280037</t>
  </si>
  <si>
    <t>HSIEH, KUAN HONG | LI, XIAO-GUANG</t>
  </si>
  <si>
    <t>H02G-007/08 | H02G-007/08</t>
  </si>
  <si>
    <t>TWM280037U</t>
  </si>
  <si>
    <t>7905012003352</t>
  </si>
  <si>
    <t>電腦機箱後面板</t>
  </si>
  <si>
    <t>一種電腦機箱後面板,其包括一設置於電腦機箱後端之固定架、一第一蓋板及一第二蓋板。該第一蓋板及第二蓋板分別樞轉裝設於該固定架上,該第一蓋板及第二蓋板分別於相鄰一側對應形成至少一凸片,該第一蓋板之凸片抵頂該第二蓋板之凸片,使該第二蓋板不至翻轉。</t>
  </si>
  <si>
    <t>2005210706</t>
  </si>
  <si>
    <t>M280080</t>
  </si>
  <si>
    <t>SHI, SHU-GANG | HUANG, YU</t>
  </si>
  <si>
    <t>石戍剛 | 黃玉</t>
  </si>
  <si>
    <t>TWM280080U</t>
  </si>
  <si>
    <t>7905012003395</t>
  </si>
  <si>
    <t>一種電腦蓋板鎖固裝置,包括一基座及一蓋板,該蓋板裝設一可於蓋板內移動並能使蓋板卡固於基座之鎖固件,該鎖固件包括鎖固該蓋板之卡扣部,該基座設有卡止該卡扣部之擋止部。該裝置操作方便、簡單實用、鎖合穩固,該電腦蓋板鎖固裝置開啟與鎖固過程可用單手操作,方便殘障人士使用。</t>
  </si>
  <si>
    <t>2005210710</t>
  </si>
  <si>
    <t>M280081</t>
  </si>
  <si>
    <t>CHEN, YUN LUNG | ZHANG, WEN-YU | TANG, JUN</t>
  </si>
  <si>
    <t>陳允隆 | 張文宇 | 唐俊</t>
  </si>
  <si>
    <t>H05K-005/00 | H05K-007/00 | H05K-005/00 | H05K-007/00</t>
  </si>
  <si>
    <t>TWM280081U</t>
  </si>
  <si>
    <t>7905012003396</t>
  </si>
  <si>
    <t>用於便攜式電子裝置之扣合結構</t>
  </si>
  <si>
    <t>一種用於便攜式電子裝置之扣合結構,其中該便攜式電子裝置包括獨立的第一、第二部件,該扣合結構包括至少一插槽、至少一插接件、一鎖扣孔及一鎖扣件,該扣合結構的插槽與鎖扣孔設置於該便攜式電子裝置的第一部件上,該扣合結構的插接件與鎖扣件設置於該便攜式電子裝置的第二部件上,並且該插接件可插入及退出該插槽中,該鎖扣件具有一按鈕、一滑動鎖扣及至少一彈性件,該按鈕與該滑動鎖扣設有相互配合的力轉向元件,該彈性件夾持於該按鈕與該殼體之間,該滑動鎖扣在該按鈕的驅動下可伸出該殼體以插入該鎖扣孔中。</t>
  </si>
  <si>
    <t>2005210709</t>
  </si>
  <si>
    <t>M280083</t>
  </si>
  <si>
    <t>H05K-005/02 | H05K-007/00 | H05K-005/02 | H05K-007/00</t>
  </si>
  <si>
    <t>CN109833059B | TWI349507B | TWI332815B</t>
  </si>
  <si>
    <t>TWM280083U</t>
  </si>
  <si>
    <t>7905012003398</t>
  </si>
  <si>
    <t>壓合裝置</t>
  </si>
  <si>
    <t>一種壓合裝置,係用於將機殼之外殼裝配於其底盤,其包括有一承座部,該承座部上設有一定位槽,以供底盤放置其上。與該承座部一端相連有一驅動裝置,其上具有一壓板。該驅動裝置係用於控制該壓板之運動。該承座部具有複數個擋止件,係用於頂住該壓板,以避免該壓板在壓合完後對外殼持續施加壓力。在承座部下部具有一彈簧組,可使得承座部隨彈簧組的伸縮上下緩慢移動。</t>
  </si>
  <si>
    <t>2005207767</t>
  </si>
  <si>
    <t>M280085</t>
  </si>
  <si>
    <t>LU, LI CHIN | DENG, GUI-QING</t>
  </si>
  <si>
    <t>呂理清 | 鄧桂清</t>
  </si>
  <si>
    <t>TWI330579B</t>
  </si>
  <si>
    <t>TWM280085U</t>
  </si>
  <si>
    <t>7905012003400</t>
  </si>
  <si>
    <t>裝飾材料於模腔內之定位方法及用於該方法之模具</t>
  </si>
  <si>
    <t>本發明提供一種裝飾材料於模腔內之定位方法及用於該方法之模具,該模具包括凸模與凹模,該凹模上設有模槽,該凸模上設有模仁,該模仁包括主體部份與定位部份,閉模後,該主體部份與模槽相配合形成模腔,該裝飾材料位於模腔內且與模槽之表面相吻合,該定位部份與部份模槽緊密配合而形成定位分模線;將裝飾材料置入凹模之模槽內,沿閉模方向將該凸模與凹模閉合即可將裝飾材料於模腔內定位。該方法成本低且節約時間。</t>
  </si>
  <si>
    <t>2004112190</t>
  </si>
  <si>
    <t>2004-04-30</t>
  </si>
  <si>
    <t>LU, WEI-HONG</t>
  </si>
  <si>
    <t>魯維洪</t>
  </si>
  <si>
    <t>B29C-045/14 | B29C-045/26 | B29C-045/14 | B29C-045/26</t>
  </si>
  <si>
    <t>TWI270453B</t>
  </si>
  <si>
    <t>7913051003436</t>
  </si>
  <si>
    <t>本發明係關於一種模造玻璃模仁及其製造方法,該模造玻璃模仁包括底材及保護膜,其中保護膜位於底材上,該保護膜具有一模造凹槽之模造面,保護膜之材料為富勒烯,底材之材料為陶瓷材料,其中陶瓷材料係指碳化鎢、碳化矽、氮化矽或碳氮化硼等材料,富勒烯材料可通過石墨電弧放電法制得,然後再通過離子束蒸發法將富勒烯鍍於底材表面。</t>
  </si>
  <si>
    <t>2004112193</t>
  </si>
  <si>
    <t>C03B-011/06 | C03B-011/06 | C03B-011/08 | C03B-040/02 | C23C-016/26</t>
  </si>
  <si>
    <t>TWI314920B | US2005-0241340A1</t>
  </si>
  <si>
    <t>7913051003503</t>
  </si>
  <si>
    <t>一種熱介面材料及其製造方法</t>
  </si>
  <si>
    <t>本發明提供一種熱介面材料,其可包括一散熱膏基體,該基體包括一第一表面及相對於第一表面之第二表面。其中,至少一形狀記憶合金分散於該基體內,該形狀記憶合金可包括奈米NiTiCu合金。另外,本發明還提供該熱介面材料之製造方法。本發明所提供熱介面材料包含具有形狀記憶功能、大表面積之奈米級合金薄膜,於熱源工作溫度下能恢復至其與工作元件緊密扣合之形狀,以增加其與散熱裝置之間接觸面積,從而使之具有優良熱傳導性能及高導熱效率。</t>
  </si>
  <si>
    <t>2004112196</t>
  </si>
  <si>
    <t>C09K-009/00 | G06F-001/20 | C09K-009/00 | G06F-001/20</t>
  </si>
  <si>
    <t>TWI328098B</t>
  </si>
  <si>
    <t>TWI265971B</t>
  </si>
  <si>
    <t>7913052007028</t>
  </si>
  <si>
    <t>真空鍍膜裝置</t>
  </si>
  <si>
    <t>一種真空鍍膜裝置包括一真空腔室、一旋轉支撐組件、一基板支撐架、一蒸鍍源,基板支撐架設置於真空腔室內,其與旋轉支撐組件連接,包括複數基板,蒸鍍源位於真空腔室內基板支撐架下方,該真空鍍膜裝置進一步包括一翻面裝置及一翻面控制裝置,翻面控制裝置設置於真空腔室外,該翻面裝置位於真空腔室內,且與該基板支撐架連接,藉由該翻面裝置及翻面控制裝置可使該複數基板於真空腔室內水平翻轉。</t>
  </si>
  <si>
    <t>2004112194</t>
  </si>
  <si>
    <t>HUANG, CHUAN-DE | HWANG, WEN-JENG</t>
  </si>
  <si>
    <t>黃全德 | 黃文正</t>
  </si>
  <si>
    <t>C23C-014/22 | C23C-014/22 | C23C-014/50 | C23C-016/00</t>
  </si>
  <si>
    <t>TWI765362B | TWI490362B | TWI480944B | TWI379916B | TWI411697B | TWI386509B | US8663441B2</t>
  </si>
  <si>
    <t>TWI280986B | US2005-0241586A1</t>
  </si>
  <si>
    <t>7913052007072</t>
  </si>
  <si>
    <t>紡絲方法</t>
  </si>
  <si>
    <t>本發明係關於一種高分子及其複合材料之紡絲方法,以用於解決習知技術中紡絲方法操作複雜、所得絲線纖度有限且連續性差之問題。本發明提供之一種紡絲方法,包括步驟:將一高分子材料與一用於稀釋及分散之溶劑混合以形成一混合液;提供一含極性分子且與該混合液不易相溶之液體;將該混合液加入該液體並使其在該液體表面形成一薄膜;提供一具有一尖端之提拉器件,用其尖端接觸該薄膜並提拉該提拉器件使得從該混合液中拉出絲線。</t>
  </si>
  <si>
    <t>2004111397</t>
  </si>
  <si>
    <t>2004-04-23</t>
  </si>
  <si>
    <t>LIU, CHANG-HONG | HUANG, HUA | FAN, SHOU-SHAN</t>
  </si>
  <si>
    <t>劉長洪 | 黃華 | 范守善</t>
  </si>
  <si>
    <t>D01F-006/00 | D01F-006/00 | D01F-006/70</t>
  </si>
  <si>
    <t xml:space="preserve">US7148269B2 | US4814132A  |  </t>
  </si>
  <si>
    <t>TWI340184B</t>
  </si>
  <si>
    <t>7913052007094</t>
  </si>
  <si>
    <t>複合透鏡與其製造方法</t>
  </si>
  <si>
    <t>本發明提供一種複合透鏡與其製造方法。本發明之複合透鏡包括塑膠透鏡與覆蓋於塑膠透鏡外表面之玻璃層。此複合透鏡製造方法包括以下步驟:首先用射出成型方式製造一塑膠透鏡,然後用真空濺鍍方式於塑膠透鏡之外表面覆蓋一玻璃層。</t>
  </si>
  <si>
    <t>2004110630</t>
  </si>
  <si>
    <t>2004-04-16</t>
  </si>
  <si>
    <t>G02B-001/10 | G02B-001/10 | G02B-003/00</t>
  </si>
  <si>
    <t>TWI699920B</t>
  </si>
  <si>
    <t>TW200535447A | US7336423B2</t>
  </si>
  <si>
    <t>7913052007256</t>
  </si>
  <si>
    <t>導光板網點製造裝置及方法</t>
  </si>
  <si>
    <t>本發明導光板網點製造裝置包括一用以產生強光之雷射光源,複數分光器,用以將由雷射光源產生之強光分成四道光束,複數旋轉位移平台,其中一旋轉位移平台用於放置導光板工件,複數分別位於一旋轉位移平台上之反射鏡,及一平台控制器與各旋轉位移平台電性連接並外接電腦。本發明導光板網點製造方法為:提供一基板,於該基板上塗佈一均勻光阻層,形成待加工工件,將工件放置於該用於放置工件之旋轉位移平台上,啟動該導光板網點製造裝置,調整旋轉位移平台。</t>
  </si>
  <si>
    <t>2004110941</t>
  </si>
  <si>
    <t>2004-04-20</t>
  </si>
  <si>
    <t>TW200535495A</t>
  </si>
  <si>
    <t>7913052007304</t>
  </si>
  <si>
    <t>液晶顯示器模組</t>
  </si>
  <si>
    <t>一種液晶顯示器模組,包括一外殼、一液晶顯示面板、一背光模組、一背光模組外框及一固定板,其中,該液晶顯示面板用以顯示影像,該背光模組位於該液晶顯示面板一側以提供一面光源,該背光模組外框用以收容該背光模組,該固定板與該外殼通過螺釘配合固定,以收容該液晶顯示面板、背光模組及背光模組外框。</t>
  </si>
  <si>
    <t>2004110943</t>
  </si>
  <si>
    <t>US8189126B2</t>
  </si>
  <si>
    <t>TWI286633B</t>
  </si>
  <si>
    <t>7913052007305</t>
  </si>
  <si>
    <t>一種背光模組,其包括一導光板及複數點光源,該導光板包括一入光面、一與入光面相連之出光面及一相對出光面之底面,該複數點光源相對該入光面設置,其中,該導光板中靠近入光面設置有複數橢圓形凹槽以配合點光源,該橢圓形凹槽之截面長軸平行於該入光面及該底面。</t>
  </si>
  <si>
    <t>2004110624</t>
  </si>
  <si>
    <t>TWI479235B | US11774668B1 | US8482699B2 | US8449162B2</t>
  </si>
  <si>
    <t>TWI286644B</t>
  </si>
  <si>
    <t>7913052007315</t>
  </si>
  <si>
    <t>顯示器屏幕</t>
  </si>
  <si>
    <t>一種顯示器屏幕,其包括一第一基板,該第一基板包括設置複數微透鏡之第一表面,設置複數V形槽之與第一表面相對之第二表面;一黑色層,其覆蓋填充該複數V形槽;一第二基板,其與該第二表面貼合固定。</t>
  </si>
  <si>
    <t>2004111386</t>
  </si>
  <si>
    <t>G03B-021/56 | G03B-021/56 | H04N-009/31</t>
  </si>
  <si>
    <t>CN002390364Y | TW577235B | TW573172B | TW476859B</t>
  </si>
  <si>
    <t>TWI311683B</t>
  </si>
  <si>
    <t>7913052007361</t>
  </si>
  <si>
    <t>主機板自動化測試之系統及方法</t>
  </si>
  <si>
    <t>本發明揭露一種主機板自動化測試之方法,用以測試安裝於複數測試電腦中的待測主機板,該方法包括下列步驟:開啟測試電腦的電源;使測試電腦與一伺服器連接,並從該伺服器下載作業系統;選擇待測主機板的測試項目,構成一配置文檔;從該伺服器下載所選擇的測試項目使用的測試腳本及測試程式;進行下載過程中的出錯處理;測試電腦安裝已下載的測試腳本及測試程式,並回放該測試腳本然後執行該測試程式;進行測試過程中的出錯處理;測試電腦將測試結果發送給上述伺服器。本發明更具擴充性,自動化程度更高並進行測試過程的出錯處理。</t>
  </si>
  <si>
    <t>2004110631</t>
  </si>
  <si>
    <t>G06F-011/22 | G06F-011/00 | G06F-011/273</t>
  </si>
  <si>
    <t>TWI539176B | TWI465901B | TWI477963B | TWI592798B | TWI385404B | TWI297822B</t>
  </si>
  <si>
    <t>TW200535602A | US7451349B2</t>
  </si>
  <si>
    <t>7913052007411</t>
  </si>
  <si>
    <t>測試數據收集管控系統及方法</t>
  </si>
  <si>
    <t>一種測試數據收集管控之系統及方法。該系統包括複數測試機台、一應用伺服器、一測試數據資料庫及一生產現場管理資料庫。應用伺服器包括:一接收模組,用於接收測試機台號、主機板序列號、及主機板測試結果;一查詢模組,用於查詢與主機板序列號相對應的主機板相關資訊;一判定模組,用於判斷測試機台是否正確;一更新模組,用於更新主機板相關資訊;一格式轉換模組,用於將主機板測試結果轉換為設定的資料庫數據格式;一傳送模組,用於將轉換後的主機板測試結果傳送到生產現場管理資料庫;及一刪除模組,用於將主機板測試結果從測試數據資料庫中刪除。本系統可實現自動收集並同步傳送測試數據,達到測試與生產現場管理同步進行。</t>
  </si>
  <si>
    <t>2004110623</t>
  </si>
  <si>
    <t>G06F-011/26 | G06F-011/00</t>
  </si>
  <si>
    <t>TW200535604A | US2005-0246584A1</t>
  </si>
  <si>
    <t>7913052007413</t>
  </si>
  <si>
    <t>缺料查詢系統及方法</t>
  </si>
  <si>
    <t>一種缺料查詢系統及方法,其可產生未來多週各週缺料表,其包括一應用伺服器、複數使用者端電腦及一資料庫。其中:應用伺服器用於生成產品需求預測缺料表,其包括一資訊導入模組、一計算模組、一查詢模組及一缺料表生成模組。使用者端電腦,提供一互動式用戶介面,以便於使用者查詢上述生成的產品需求預測缺料表。資料庫,用於存儲各物料庫存之數量、本週及下週已發各物料之數量、未來多週產品需求預測、本週預計完成量、物料清單及產品需求預測缺料表。利用本發明,可根據需求計算未來多週之缺料情況,快速準確的查詢每種物料之缺料資訊。</t>
  </si>
  <si>
    <t>2004110614</t>
  </si>
  <si>
    <t>LI, LE | ZHAO, TIAN-LIN</t>
  </si>
  <si>
    <t>李樂 | 趙天林</t>
  </si>
  <si>
    <t>TW200535638A</t>
  </si>
  <si>
    <t>7913052007447</t>
  </si>
  <si>
    <t>模具加工製程變更處理系統及方法</t>
  </si>
  <si>
    <t>本發明提供一種模具加工製程變更處理系統,該系統包括一應用伺服器、一資料庫、複數生產端電腦及複數用戶端電腦。其中應用伺服器包括:一製程標準定義模組,係用於對製程的標準進行定義;一資訊接收模組,係用於接收生產端電腦所讀取的模具製程資訊;一製程處理模組,係用於對即時的模具加工製程資訊進行處理;一資訊發送模組,係用於發送E–mail至相關的管理人員以獲得對變更制程的確認;一成本統計模組,係用於進行模具加工製程變更成本統計,根據所耗費的工時及製材耗費數值得到製程變更成本。此外,本發明還提供一種模具加工製程變更處理方法。</t>
  </si>
  <si>
    <t>2004110616</t>
  </si>
  <si>
    <t>TW200535650A</t>
  </si>
  <si>
    <t>7913052007459</t>
  </si>
  <si>
    <t>直接出貨系統及方法</t>
  </si>
  <si>
    <t>一種直接出貨系統及方法,其可直接將貨物運送至最終客戶。該系統包括一應用伺服器、複數使用者端電腦、至少一中間商子系統及一資料庫,其中應用伺服器用於管理出貨作業,其包括一交貨管理模組、一發票生成模組、一資訊管理模組、一資訊收發模組、一揀貨管理模組、一出貨標簽生成模組、一出貨管理模組及一出貨資訊生成模組。使用者端電腦提供一互動式用戶介面,以便於使用者管理和維護庫存資訊。資料庫用於存儲交貨資訊、發票、揀貨通知、出貨標簽、出貨資訊及中間商之庫存資訊。利用本發明,供應商可直接將貨物運送至最終客戶,從而簡化出貨程序。</t>
  </si>
  <si>
    <t>2004111383</t>
  </si>
  <si>
    <t>HUANG, SUE YEN | WANG, GUO-JIAN | CHEN, YI-JIANG | KUANG, CAN | LI, LE</t>
  </si>
  <si>
    <t>黃樹源 | 王國建 | 陳一江 | 曠燦 | 李樂</t>
  </si>
  <si>
    <t>TWI602130B</t>
  </si>
  <si>
    <t>TW200535657A</t>
  </si>
  <si>
    <t>7913052007466</t>
  </si>
  <si>
    <t>供應商績效評核管理系統及方法</t>
  </si>
  <si>
    <t>本發明揭露一種供應商績效評核管理系統及方法。該系統提供一伺服器、一資料庫及複數用戶端電腦。該伺服器包括一採購金額導入模組,用於將各供應商的採購金額導入資料庫;一資料採集模組,用於獲取各供應商評分表中的數據;一判斷模組,用於判斷各供應商評分表是否評分完全;一跟催模組,用於定時發送郵件給評分者,督促評分;一分數匯總模組,用於匯總分數;一排序模組,用於按要求給供應商排名。本系統可對各供應商進行評分、匯總、排名,對供應商的各項績效指標建立完整的資料記錄,為供應商管理、採購戰略策略的制定提供相關依據。</t>
  </si>
  <si>
    <t>2004111387</t>
  </si>
  <si>
    <t>LEE, MING LIN | WU, MING</t>
  </si>
  <si>
    <t>李明霖 | 吳明</t>
  </si>
  <si>
    <t>TWI390459B | TWI302254B</t>
  </si>
  <si>
    <t>TW200535658A</t>
  </si>
  <si>
    <t>7913052007467</t>
  </si>
  <si>
    <t>客戶端程式自動更新系統及方法</t>
  </si>
  <si>
    <t>本發明揭露一種客戶端程式自動更新系統及方法,該客戶端程式自動更新系統包括一應用伺服器、一資料庫伺服器、FTP伺服器、及複數客戶端電腦。應用伺服器係用於運行客戶端當前版本之程式,獲取運行的當前版本程式的版本號,判斷當前版本號與程式最新版本號是否一致,並當兩版本不一致時更新客戶端當前版本之程式。應用伺服器包括:一版本號獲取模組、一比對模組、一連接模組及一程式更新模組。</t>
  </si>
  <si>
    <t>2004112197</t>
  </si>
  <si>
    <t>YEH, PU YANG | GUO, XU-LIANG</t>
  </si>
  <si>
    <t>葉步洋 | 郭許良</t>
  </si>
  <si>
    <t>G06F-009/44 | G06F-017/40 | G06F-009/445 | G06F-009/44 | G06F-017/40</t>
  </si>
  <si>
    <t>TWI318375B</t>
  </si>
  <si>
    <t>TW200535697A | US2005-0246702A1</t>
  </si>
  <si>
    <t>7913052007506</t>
  </si>
  <si>
    <t>一光學讀/寫系統包括一第一光收發單元、第二光收發單元、一稜鏡單元、一準直透鏡及一物鏡,該第一光收發單元具有一第一光源,其可發出第一波長之光訊號以形成第一入射光束。該第二光收發單元具有一第二光源,其可發出第二波長之光訊號以形成第二入射光束,該第二波長大於該第一波長。該稜鏡單元具有一第一部份、一第二部份、一第三部份及一第四部份,第二部份具有一非球面結構之端面,且該第四部分可轉換第一、第二入射光束之傳輸方向。該準直透鏡具有與第一波長光訊號相對應之光學參數,且其位於第一、第二入射光束共用之光路中,該物鏡亦具有與第一波長光訊號相對應之光學參數,且其位於第一、第二入射光束共用之光路中,以將第一、第二入射光束會聚於光碟上。</t>
  </si>
  <si>
    <t>2004111389</t>
  </si>
  <si>
    <t>G11B-007/00 | G11B-007/135 | G11B-007/00 | G11B-007/0065 | G11B-007/12 | G11B-007/125</t>
  </si>
  <si>
    <t>US7050381B2 | US6621775B1 | US5974020A</t>
  </si>
  <si>
    <t>TWI678496B</t>
  </si>
  <si>
    <t>TWI302308B | US2005-0237903A1</t>
  </si>
  <si>
    <t>7913052007620</t>
  </si>
  <si>
    <t>本發明提供一種熱介面材料,其包括一薄膜及一緊貼於該薄膜之散熱膏。其中該薄膜係由形狀記憶合金組成,採用真空濺射沈積形成於一基座表面,該形狀記憶合金可包括奈米NiTiCu合金。另外,本發明還涉及該熱介面材料之製造方法。本發明所提供熱介面材料包含具有形狀記憶功能、大表面積之奈米級合金薄膜,於熱源工作溫度下能恢復其最初沈積時形狀,以增加其與散熱裝置之間接觸面積,從而使之具有優良熱傳導性能及高導熱效率。</t>
  </si>
  <si>
    <t>2004110613</t>
  </si>
  <si>
    <t>H01B-001/04 | H01B-001/04</t>
  </si>
  <si>
    <t>TW200535868A</t>
  </si>
  <si>
    <t>7913052007676</t>
  </si>
  <si>
    <t>將輸出電感整合於磁芯之直流變壓器及使用該直流變壓器的直流/直流轉換器</t>
  </si>
  <si>
    <t>一種直流/直流轉換器、其包含一輸入濾波器,一無控制半橋轉換器,一同步整流器,一輸出電容,以及一直流變壓器包含一磁芯、一主繞組、一第一副繞組以及一第二副繞組。該直流變壓器磁芯包含一第一腳柱、一具有一第一氣隙之第二腳柱,以及一具有一第二氣隙之第三腳柱。該第一副繞組纏繞於該第一腳柱以及該第二腳柱,並藉由該第一氣隙產生一第一電感。該第二副繞組纏繞於該第一腳柱以及該第三腳柱,並且藉由該第二氣隙產生一第二電感。</t>
  </si>
  <si>
    <t>2004112192</t>
  </si>
  <si>
    <t>LEE, CHI HSIUNG | FAN CHIANG, CHAO TUNG</t>
  </si>
  <si>
    <t>李啓雄 | 范姜朝東</t>
  </si>
  <si>
    <t>H01F-030/00 | H02M-003/08 | H01F-030/00 | H01F-003/14 | H01F-030/04 | H02H-007/10 | H02M-003/08 | H02M-003/28</t>
  </si>
  <si>
    <t>TWI473125B</t>
  </si>
  <si>
    <t>TWI278875B | US7375607B2 | US7489527B2</t>
  </si>
  <si>
    <t>7913052007684</t>
  </si>
  <si>
    <t>冷陰極電子槍及採用該冷陰極電子槍之真空規管</t>
  </si>
  <si>
    <t>本發明涉及一種用於超高真空及極高真空量測之冷陰極電子槍,其包括一柵極,一設置于該柵極下方之陰極及一平行設置於該柵極上方之屏蔽極。本發明還提供一種使用上述冷陰極電子槍之真空規管,其包括一外殼、一收集極、一陽極及一冷陰極電子槍;該冷陰極電子槍及該收集極相對該陽極同軸對稱放置;該外殼開口一端與待測器件相接,該冷陰極電子槍包括一柵極、一平行設置於該柵極上方之屏蔽極及一設置于該柵極下方之陰極。本發明採用冷陰極電子槍之真空規管具有陰極體積小、功耗小、靈敏度高及降低吸放氣率之優點。</t>
  </si>
  <si>
    <t>2004111398</t>
  </si>
  <si>
    <t>LIU, PENG | SHENG, LEI-MEI | WEI, YANG | LIU, LIANG | QI, JING | FAN, SHOU-SHAN</t>
  </si>
  <si>
    <t>柳鵬 | 盛雷梅 | 魏洋 | 劉亮 | 齊京 | 范守善</t>
  </si>
  <si>
    <t>H01J-029/48 | H01J-029/48</t>
  </si>
  <si>
    <t>TWI317961B</t>
  </si>
  <si>
    <t>7913052007703</t>
  </si>
  <si>
    <t>奈米碳管場發射陰極之製備方法</t>
  </si>
  <si>
    <t>本發明涉及一種場發射元件之製備方法,特別涉及一種奈米碳管場發射陰極之製備方法。該奈米碳管場發射陰極製備方法包括下列步驟:提供適量奈米碳管並配成懸浮液;提供一基板,該基板上形成有電極;於該基板上印刷一層導電漿料;將奈米碳管懸浮液分佈於該導電漿料層上,形成一奈米碳管層;刻劃,於導電漿料層上劃出複數個格子,使部分奈米碳管至少一端相對導電漿料層翹立;燒結,得到均勻的場發射體表面。該方法製備之奈米碳管場發射陰極可用於背光板或場發射平面顯示器。</t>
  </si>
  <si>
    <t>2004111391</t>
  </si>
  <si>
    <t>LIU, PENG | WEI, YANG | SHENG, LEI-MEI | LIU, LIANG | FAN, SHOU-SHAN | HU, ZHAO-FU</t>
  </si>
  <si>
    <t>柳鵬 | 魏洋 | 盛雷梅 | 劉亮 | 范守善 | 胡昭復</t>
  </si>
  <si>
    <t>JP2001-081564A | KR10-0480179B1 | KR10-0376768B1 | TWI264039B | TW513602B | TW518632B | TW502395B | TW483016B | TW464896B | US6515325B1 | US6566704B2 | US6440763B1 | US6401526B1 | US6445006B1</t>
  </si>
  <si>
    <t>TWI481547B | TWI363367B | TWI362676B | TWI360829B | TWI348724B | TWI369708B | TWI371773B | US9171689B2</t>
  </si>
  <si>
    <t>TWI296417B</t>
  </si>
  <si>
    <t>7913052007706</t>
  </si>
  <si>
    <t>場發射顯示器</t>
  </si>
  <si>
    <t>本發明提供一種場發射顯示器,解決電子束發散之問題。本發明之場發射顯示器包括:互相間隔開之陰極及陽極,形成在陰極上之絕緣層,形成在絕緣層上之柵極,以及與陰極電連接之電子發射體;其中,對應於同一像素之電子發射體分佈在該像素對應之柵極之兩側,並且對應於該像素之電子發射體之頂端靠近但低於該像素對應之柵極。電子發射體具有可發射電子之尖端,該尖端低於柵極之下表面。陰極及陽極之間藉由絕緣側壁間隔開,並形成封閉空間;陽極表面形成有熒光層;電子發射體包括奈米碳管。如此,柵極具有發射電子及聚焦電子之雙重作用,實現發射電子及控制電子發射方向之目的。</t>
  </si>
  <si>
    <t>2004112195</t>
  </si>
  <si>
    <t>TWI393160B</t>
  </si>
  <si>
    <t>TWI329337B</t>
  </si>
  <si>
    <t>7913052007708</t>
  </si>
  <si>
    <t>無塵室數據採集系統及方法</t>
  </si>
  <si>
    <t>本發明提供一種無塵室數據採集系統及方法,該無塵室數據採集系統包括一應用伺服器、複數用戶端電腦及一資料庫。應用伺服器包括複數軟體功能模組,用於下載、採集、上傳無塵室環境數據,繪制無塵室平面圖,即時掌控無塵室所處狀態。用戶端電腦用於接收應用伺服器傳送之無塵室平面圖,顯示無塵室內各設備具體位置。資料庫用於存儲無塵室數據採集過程中使用或產生的各種資料,包括灰塵顆粒數值、溫度值、溼度值、無塵室平面佈局、環境參數設定值等。</t>
  </si>
  <si>
    <t>2004112198</t>
  </si>
  <si>
    <t>TAN, JIAN | WU, XIANG-YANG | ZHOU, HUI</t>
  </si>
  <si>
    <t>譚健 | 吳向陽 | 周輝</t>
  </si>
  <si>
    <t>H01L-021/00 | H01L-021/00</t>
  </si>
  <si>
    <t>TW200535908A</t>
  </si>
  <si>
    <t>7913052007716</t>
  </si>
  <si>
    <t>一種多頻天線,包括輻射部、接地部、同軸線纜以及連接輻射部與接地部之連接部。其中輻射部包括第一輻射單元及第二輻射單元,第一輻射單元包括第一輻射臂、第二輻射臂以及第三輻射臂,第二輻射單元包括第二輻射臂、第三輻射臂以及第四輻射臂。第一輻射臂、第二輻射臂、第三輻射臂、接地部、連接部及同軸線纜構成第一平面倒F型天線。第二輻射臂、第三輻射臂、第四輻射臂、連接部、接地部及同軸線纜構成第二平面倒F型天線。第一平面倒F型天線工作於較低頻率,第二平面倒F型天線工作於較高頻率。</t>
  </si>
  <si>
    <t>2004112181</t>
  </si>
  <si>
    <t>LIN, HSIEN-CHU | HUNG, ZHEN-DA | TAI, LUNG-SHENG</t>
  </si>
  <si>
    <t>林憲助 | 洪振達 | 戴隆盛</t>
  </si>
  <si>
    <t>H01Q-001/36 | H01Q-005/00 | H01Q-005/371 | H01Q-009/04 | H01Q-013/10</t>
  </si>
  <si>
    <t>CN101521309B | TWI594501B | TWI456839B | TWI411170B | TWI422101B | TWI398039B | TWI347034B | TWI366949B | TWI453992B | TWI345856B | TWI381587B | TWI321866B | TWI412176B | TWI329386B | TWI343147B | TWI306683B | TWI293215B | TWI295517B | US8736494B2</t>
  </si>
  <si>
    <t>TWI256749B | US7136025B2</t>
  </si>
  <si>
    <t>7913052007986</t>
  </si>
  <si>
    <t>雙頻偶極天線</t>
  </si>
  <si>
    <t>一種雙頻偶極天線,包括第一天線及第二天線。該第一天線工作在較高頻段,包括第一偶極元件及第二偶極元件;其中第一偶極元件包括第一水平部及第一垂直部,第二偶極元件包括第二水平部及第二垂直部,第一水平部與第二水平部相互平行,第一垂直部與第二垂直部分別從第一水平部及第二水平部延伸出來,且向相反方向延伸。第二天線工作在較低頻段,具有和第一天線相同的結構,同軸線穿過第一天線的第一、第二偶極元件及第二天線的相應的兩個偶極元件。本發明使用材料較少,體積小且節省製造成本。</t>
  </si>
  <si>
    <t>2004112182</t>
  </si>
  <si>
    <t>KE, YUN-LUNG | DAI, HISN-KUO | TAI, LUNG-SHENG | KUO, CHIN-PAO</t>
  </si>
  <si>
    <t>柯雲龍 | 戴新國 | 戴隆盛 | 郭金寶</t>
  </si>
  <si>
    <t>US9287633B2</t>
  </si>
  <si>
    <t>TWI246225B</t>
  </si>
  <si>
    <t>7913052007987</t>
  </si>
  <si>
    <t>一種多頻天線包括:第一偶極天線、第二偶極天線以及同軸饋線。其中第一偶極天線包括設於第一平面之第一輻射部以及設置於第二平面之第一接地部;第二偶極天線包括設於第一平面之第二輻射部以及設置於第二平面之第二接地部;饋線包括與第一及第二輻射部電性連接之內導體及與第一及第二接地部電性連接之金屬編織層。而所述各輻射部皆進一步包括了用以改善偶極天線共振頻寬之寬頻部以及改善偶極天線輻射場圖之補償部。</t>
  </si>
  <si>
    <t>2004110611</t>
  </si>
  <si>
    <t>DAI, HSIN-KUO | KE, YUN-LONG | TAI, LUNG-SHENG | YANG, SHU-CHEN | KUO, CHIN-PAO</t>
  </si>
  <si>
    <t>戴新國 | 柯雲龍 | 戴隆盛 | 楊淑真 | 郭金寶</t>
  </si>
  <si>
    <t>H01Q-021/00 | H01Q-009/28 | H01Q-019/10 | H01Q-021/30</t>
  </si>
  <si>
    <t>TW574768B | TW457741B | US4054874A</t>
  </si>
  <si>
    <t>TWI372489B | US7183993B2</t>
  </si>
  <si>
    <t>7913052007989</t>
  </si>
  <si>
    <t>電連接器製造方法及其產品</t>
  </si>
  <si>
    <t>本創作係關於一種電性連接芯片模塊之電連接器之製造方法及其產品,該電連接器包括設置有若干端子收容槽之本體及容置於上述端子收容槽內之若干導電端子。導電端子包括固持部及於該固持部相對兩端延伸出之懸臂及焊接部,其中該固持部於靠近焊接部之一端對稱設置兩突伸之抵接部。該製造方法之特徵是在裝配該電連接器過程中,先將導電端子之焊接部壓入治具之端子槽並使其抵接部抵接於治具之上表面,然後將導電端子對應本體之端子槽,推動治具將端子推入本體內,當導電端子之懸臂突伸到本體外且治具與本體之間有適當間隙時停止推入。治具與本體之間之間隙可以用於調節導電端子之懸臂突伸出本體之高度,從而使懸臂提供合適之彈性力完成與芯片模塊之電性導接。</t>
  </si>
  <si>
    <t>2004110609</t>
  </si>
  <si>
    <t>HUANG, YAO-CHI</t>
  </si>
  <si>
    <t>黃耀諆</t>
  </si>
  <si>
    <t>H01R-012/04 | H01R-043/20 | H05K-005/00 | H05K-007/10</t>
  </si>
  <si>
    <t>CN113422233B</t>
  </si>
  <si>
    <t>JP2005-310777A | TWI253207B | US7118392B2</t>
  </si>
  <si>
    <t>7913052008001</t>
  </si>
  <si>
    <t>本發明係提供一種電源連接器,其包括絕緣本體、第一導電端子及第二導電端子。絕緣本體自前端面向後端面延伸形成有收容腔;自收容腔後端貫穿絕緣本體後端面形成有分成前端孔和後端孔兩部分之收容孔,前端孔直徑大於後端孔直徑從而形成一台階部;第二導電端子為一體式結構,其包括對接部、被阻擋於台階部前面之固持部及與電路板相接之連接部,連接部設有一彎折部;前述收容孔於絕緣本體之後端面處沿豎直方向向絕緣本體內凹設一凹陷部,其直徑等於第二導電端子之連接部之直徑並收容其彎折部。藉絕緣本體上之台階部及凹陷部的設置,有效防止了第二導電端子之前後移動及旋轉。</t>
  </si>
  <si>
    <t>2004112183</t>
  </si>
  <si>
    <t>CHEN, ZHI-QIANG | WANG, NING</t>
  </si>
  <si>
    <t>陳志强 | 王寧</t>
  </si>
  <si>
    <t>TWI424618B | TWI360932B</t>
  </si>
  <si>
    <t>TWI253785B</t>
  </si>
  <si>
    <t>7913052008002</t>
  </si>
  <si>
    <t>本發明係關於一種插座連接器,其包括基座、撥桿、以及可藉撥桿之推動作用於基座上滑移的蓋板。蓋板上設有若干卡持腳,借助該卡持腳將蓋板扣於基座內。基座包括有設於中部之CPU收容區,及高於CPU收容區之側壁以將蓋板包覆於其中,側壁上除設有取放CPU之凹槽外,于其一側還設有凸台和突起,以卡持撥桿於基座一側。基座上還延伸設有若干螺絲固定孔,以提供零插入力電連接器之整體結構穩定。</t>
  </si>
  <si>
    <t>2004110621</t>
  </si>
  <si>
    <t>HUANG, YAO-QI | CHEN, MING-YOU</t>
  </si>
  <si>
    <t>黃耀諆 | 陳銘佑</t>
  </si>
  <si>
    <t>H01R-012/16 | H01R-004/50 | H05K-007/10</t>
  </si>
  <si>
    <t>TW200536197A | US2005-0233630A1</t>
  </si>
  <si>
    <t>7913052008005</t>
  </si>
  <si>
    <t>本發明揭示了一種電連接器,其包括端子座、若干端子及金屬外殼,端子固定於端子座中,金屬外殼係包覆於端子座上,端子座包括安裝端和對接端。端子座之安裝端上設有凹槽,金屬外殼上開設有通孔與端子座之凹槽相連通。當電連接器成型在一塑膠外殼內時,塑膠可藉金屬外殼之通孔進入端子座之凹槽內,使塑膠外殼與電連接器牢固地結合於一起。</t>
  </si>
  <si>
    <t>2004110628</t>
  </si>
  <si>
    <t>HU, LUN-SONG | HE, JIA-YONG</t>
  </si>
  <si>
    <t>胡倫松 | 何家勇</t>
  </si>
  <si>
    <t>TWI269494B</t>
  </si>
  <si>
    <t>7913052008006</t>
  </si>
  <si>
    <t>一種安裝於電路板之電連接器,其包括絕緣本體、收容於絕緣本體內且彼此分離之第一端子及第二端子。絕緣本體設有可容具有正負極之對接插頭插入之插孔及分別與插頭正負極導接之第一端子與第二端子;第一端子包括與插頭導接之第一接觸臂、與電路板導接之第二接觸臂以及連接第一和第二接觸臂之第一固持部;第二端子包括與插頭導接之第三接觸臂,與電路板導接之第四接觸臂以及連接第三和第四接觸臂之第二固持部;第一固持部延伸設有止擋塊,絕緣本體內設有收容止擋塊之止擋槽,當插頭插入時,止擋塊與止擋槽配合以防止第一端子被頂退。</t>
  </si>
  <si>
    <t>2004111678</t>
  </si>
  <si>
    <t>2004-04-27</t>
  </si>
  <si>
    <t>TW200536199A</t>
  </si>
  <si>
    <t>7913052008007</t>
  </si>
  <si>
    <t>一種平面柵格陣列連接器,包括絕緣本體、容置於絕緣本體中之導電端子,及圍設於絕緣本體外側之固持裝置。絕緣本體設有連接印刷電路板之安裝面,導電端子設有突出安裝面之第一錫球。固持裝置之基座朝向印刷電路板延伸設有金屬突出部,金屬突出部上植有第二錫球,第二錫球大於第一錫球且可與第一錫球共面連接至印刷電路板上,藉此增加連接器與印刷電路板之接觸力,防止回流焊時因連接器重心偏置造成第一錫球自印刷電路板脫落,及連接器相對印刷電路板產生傾斜。</t>
  </si>
  <si>
    <t>2004110607</t>
  </si>
  <si>
    <t>H01R-012/28 | H01R-012/79 | H01R-013/22 | H01R-013/62 | H01R-013/629 | H05K-003/34</t>
  </si>
  <si>
    <t>US9867302B2 | US9949396B2 | US9848506B2</t>
  </si>
  <si>
    <t>JP3107940U | TWI268017B | US6974345B2</t>
  </si>
  <si>
    <t>7913052008009</t>
  </si>
  <si>
    <t>一種用於將柔性電路板電性連接至印刷電路板之電連接器,其包括:絕緣本體、壓蓋及金屬耳片,絕緣本體兩端設有彈性臂,且壓蓋樞接於該兩彈性臂。該金屬耳片設有用以將其固持於絕緣本體之固持部、抵接於彈性臂外側之抵接部及自抵接部水平延伸並用以焊接於前述印刷電路板上之焊接部。金屬耳片組裝於絕緣本體後,彈性臂仍具有較大彈性,從而便於電連接器之組裝,且電連接器安裝於印刷電路板後,焊接於印刷電路板之焊接部通過抵接部直接抵壓於彈性臂之外側,從而可防止彈性臂受壓蓋作用力而向外側變形。</t>
  </si>
  <si>
    <t>2004110945</t>
  </si>
  <si>
    <t>XU, GUO-JUN</t>
  </si>
  <si>
    <t>徐國峻</t>
  </si>
  <si>
    <t>TWI355116B</t>
  </si>
  <si>
    <t>TWI261955B</t>
  </si>
  <si>
    <t>7913052008010</t>
  </si>
  <si>
    <t>一種用於電性連接電子裝置及線路板之平面柵格陣列電連接器,其包括絕緣基體及設於該基體中之複數導電端子。其中基體開設有端子收容槽,以對應收容端子於其中。端子包括中間部、於中間部一端向下延伸出以與線路板之導電孔相配合之干涉部及於中間部另一端向上延伸出懸臂。其中懸臂設有接觸部,以與電子裝置機械及電性接觸。其中該接觸部與干涉部於與中間部之較大表面平行之水平方向及與中間部之較大表面垂直方向上分別偏移一定距離,藉此當接觸部與電子裝置配合時,可確保干涉部穩定地與線路板之導電孔電性接觸。</t>
  </si>
  <si>
    <t>2004112180</t>
  </si>
  <si>
    <t>H01R-013/02 | H01R-012/00 | H01R-013/24 | H01R-013/41 | H05K-007/10</t>
  </si>
  <si>
    <t>TWI252614B | US2005-0245106A1</t>
  </si>
  <si>
    <t>7913052008011</t>
  </si>
  <si>
    <t>本發明係關于一種電連接器端子,係容置于連接器本体內並用以電性連接芯片模塊与電路板,其包括基部、自基部相對兩側延伸之第一、第二彈性臂、第一、第二彈性臂末端凸形成的分別与芯片模塊和電路板電性導接之第一、第二導接部及自第一、第二導接部相向彎折之第一、第二短臂,其中第一、第二短臂係相互正對設置,且受壓前彼此間隔開,其自由端設有受壓後可相互彈性抵接之第一、第二接触部,從而在芯片模塊与電路板間形成兩并聯之導電通路,降低了電阻抗及自感效應,确保芯片模塊于與電路板間可靠之電性導接及信號傳輸性能,正對設置之短臂結构同時還增強了電連接器端子之彈性。</t>
  </si>
  <si>
    <t>2004110610</t>
  </si>
  <si>
    <t>H01R-013/11 | H01R-013/11 | H01R-012/00 | H01R-012/16 | H01R-013/24 | H01R-013/41</t>
  </si>
  <si>
    <t>TWI336156B | TWI335691B</t>
  </si>
  <si>
    <t>TWI282645B | US7052284B2</t>
  </si>
  <si>
    <t>7913052008014</t>
  </si>
  <si>
    <t>一種主要用於電性連接晶片模組及電路板之電連接器,其包括絕緣本體、收容於絕緣本體中之若干導電端子。該導電端子包括主體、於主體一端延伸設置之第一延伸臂、相對於第一延伸臂設置之第二延伸臂及分別於第一延伸臂與第二延伸臂末端設置之第一接觸部與第二接觸部;該第一接觸部與第二接觸部分別於其末端設有第一彈性臂與第二彈性臂;當導電端子與晶片模組及電路板相配合時,第一彈性臂與第二彈性臂受壓後產生彈性變形分別與主體接觸形成導電通路。</t>
  </si>
  <si>
    <t>2004110605</t>
  </si>
  <si>
    <t>LEE, GEN-SHENG | CHEN, LI-ZHEN | HUANG, YAO-CHI</t>
  </si>
  <si>
    <t>李艮生 | 陳麗貞 | 黃耀諆</t>
  </si>
  <si>
    <t>H01R-013/24 | H01R-012/00 | H01R-013/24 | H05K-007/10</t>
  </si>
  <si>
    <t>TWI366850B</t>
  </si>
  <si>
    <t>JP3108239U | TWI253788B | US7150632B2</t>
  </si>
  <si>
    <t>7913052008015</t>
  </si>
  <si>
    <t>燈管連接器</t>
  </si>
  <si>
    <t>一種燈管連接器,用於連接燈管電極與電源線,該燈管連接器包括一旋入端及一電源端,其中該旋入端內設有小尖凸,且該小尖凸在旋入端之軸線方向上呈螺旋狀,將該燈管電極旋入該旋入端內時,該旋入端與該燈管電極以攻牙形式緊密配合。</t>
  </si>
  <si>
    <t>2004110626</t>
  </si>
  <si>
    <t>CHEN, MI-CHIEN</t>
  </si>
  <si>
    <t>陳彌堅</t>
  </si>
  <si>
    <t>H01R-031/06 | H01R-031/06</t>
  </si>
  <si>
    <t>TW530439B | TW480533B</t>
  </si>
  <si>
    <t>TWI389163B</t>
  </si>
  <si>
    <t>TWI304667B</t>
  </si>
  <si>
    <t>7913052008020</t>
  </si>
  <si>
    <t>一種使物體表面親水化之加工方法</t>
  </si>
  <si>
    <t>本發明提供一種使物體表面親水化之加工方法,包括以下步驟:提供一待加工基體;提供一雷射源;照射該雷射源產生之雷射光束於該基體表面,使得一具有親水性之奈米結構形成於其表面。其中,該奈米結構之節距為10~500奈米,深度為10~100奈米,表面粗糙度為1~10奈米。</t>
  </si>
  <si>
    <t>2004111385</t>
  </si>
  <si>
    <t>H01S-005/00 | H01S-005/00</t>
  </si>
  <si>
    <t>TWI403816B | US8883289B2</t>
  </si>
  <si>
    <t>TWI253222B</t>
  </si>
  <si>
    <t>7913052008030</t>
  </si>
  <si>
    <t>本發明涉及一種碳包金屬奈米材料之製備方法,其包括:提供複數對碳棒電極;提供一金屬蒸氣源,該金屬蒸氣源設於該碳棒電極附近;使複數對碳棒電極發生電弧放電;使金屬蒸氣源產生金屬蒸氣並使金屬蒸氣進入電弧放電區;收集產物並分離出碳包金屬奈米材料。本發明之製備方法具有產率高、可大量生產之優點。</t>
  </si>
  <si>
    <t>2004112191</t>
  </si>
  <si>
    <t>H01T-014/00 | H01T-014/00</t>
  </si>
  <si>
    <t>TWI306082B</t>
  </si>
  <si>
    <t>TWI250709B</t>
  </si>
  <si>
    <t>7913052008032</t>
  </si>
  <si>
    <t>LED指示裝置及方法</t>
  </si>
  <si>
    <t>本發明提供一種用以指示電子設備不同工作狀態之LED指示裝置及方法。該LED指示裝置包括一產生脈衝寬度調節波形之MCU及一LED電路。該MCU包括:一CPU;一與CPU相連之非易失性記憶體;一與CPU相連之RAM;一與CPU相連之計數器,其基於PWM單位週期進行計時;及一與CPU相連之輸出埠。LED電路包括:一第一電阻,其一端與該MCU輸出埠相接;一第二電阻,其一端接于第一電阻一端,另一端與電源相接;一第三電阻,其一端與電源相接;一電晶體,其基極接于第一電阻另一端,發射極接于第三電阻另一端;及一LED指示燈,其陽極接于電晶體集電極,陰極接地。</t>
  </si>
  <si>
    <t>2004111679</t>
  </si>
  <si>
    <t>HSIEH, KUAN HONG</t>
  </si>
  <si>
    <t>H03K-003/01 | G01R-013/02 | G06F-019/00 | G08B-005/36</t>
  </si>
  <si>
    <t>US6658577B2</t>
  </si>
  <si>
    <t>TWI330462B | US7181351B2</t>
  </si>
  <si>
    <t>7913052008074</t>
  </si>
  <si>
    <t>本發明係一種行動電話,該行動電話包括一本體;一振動模組,內置於本體內;一電源開關按鍵,設置於本體表面;一振動模組控制單元,設置於本體表面;其中,該多功能行動電話進一步包括一功能切換鍵,該本體為中空狀,該振動模組可產生低頻共振,藉由該振動模組控制鍵及功能切換鍵用以控制振動模組之工作。</t>
  </si>
  <si>
    <t>2004110608</t>
  </si>
  <si>
    <t>H04M-001/02 | H04M-001/02 | H01H-035/24 | H04B-001/38</t>
  </si>
  <si>
    <t>JP2004-011063A | TW580223U | TW569636B | TW583862B | US2004-0064870A1 | US7292227B2 | US5987310A</t>
  </si>
  <si>
    <t>TWI301371B | US2005-0233707A1</t>
  </si>
  <si>
    <t>7913052008152</t>
  </si>
  <si>
    <t>具觸控及聲控功能之電子裝置</t>
  </si>
  <si>
    <t>一種具觸控及聲控功能之電子裝置,包括行動電話,該行動電話具有一攝像頭;GPS組件,該GPS組件包括一GPS功能模塊及一顯示屏;安全氣囊組件,該安全氣囊組件包括一點火裝置及複數出氣孔,且該複數出氣孔外包覆有一可膨脹之氣囊;具觸控及聲控功能之模塊,該具觸控及聲控功能之模塊分別與行動電話、GPS組件及安全氣囊組件電連接,用以對其進行控制。相較習知機動車內之安全系統,本發明具觸控及聲控功能之電子裝置體積小,整合性高且可及時有效發出求救訊號及減輕機動車內人員受傷之嚴重性。</t>
  </si>
  <si>
    <t>2004110622</t>
  </si>
  <si>
    <t>H04M-011/00 | H04M-011/00 | B60R-021/00 | B60R-021/015 | B60R-021/20</t>
  </si>
  <si>
    <t>TW553457U | TW464834B</t>
  </si>
  <si>
    <t>TWI340101B</t>
  </si>
  <si>
    <t>TWI300307B | US2005-0230947A1</t>
  </si>
  <si>
    <t>7913052008166</t>
  </si>
  <si>
    <t>數位相機之自動對焦方法</t>
  </si>
  <si>
    <t>本發明提供一種數位相機之自動對焦方法,其包括以下步驟:提供一數位相機;利用全景領域焦深確定驅動裝置之機械移動精度範圍;選擇適於該機械移動精度之驅動裝置及相應之訊號處理單元與驅動晶片;利用驅動裝置帶動透鏡組或影像感測晶片移至正確之對焦位置。本方法提高了調焦精度,且方便省時。</t>
  </si>
  <si>
    <t>2004110627</t>
  </si>
  <si>
    <t>H04N-005/23 | G03B-013/36 | G03B-013/36 | G02B-007/28 | H04N-005/232 | G02B-007/40</t>
  </si>
  <si>
    <t>TWI514869B | TWI411815B</t>
  </si>
  <si>
    <t>JP2005-309434A | TWI323125B | US7228069B2</t>
  </si>
  <si>
    <t>7913052008194</t>
  </si>
  <si>
    <t>無線耳機系統</t>
  </si>
  <si>
    <t>一種無線耳機系統,包括一發射裝置及一無線耳機,其中無線耳機包括一兼容802.11/a/b/g標準之無線網路卡,用於遠距離接收資料封包,並將資料封包解包;一控制處理器,其與802.11a/b/g無線網路卡相連,用於根據資料封包的地址字段判斷資料封包是否傳送正確,若錯誤則丟棄,並對解包後的數位音頻訊號進行音場模式及環繞效果處理;及一數/模轉換器,與控制處理器相連,用於將處理後的數位音頻訊號轉換為類比音頻訊號。與無線耳機匹配的發射裝置原理與無線耳機類似,均通過802.11a/b/g無線網路卡實現音頻訊號的遠距離傳輸。</t>
  </si>
  <si>
    <t>2004110629</t>
  </si>
  <si>
    <t>GUO, GUN LIN | CHEN, SHIH-HENG</t>
  </si>
  <si>
    <t>郭俊麟 | 陳仕衡</t>
  </si>
  <si>
    <t>H04R-025/00 | H04L-012/28 | H04L-012/56 | H04M-001/00 | H04M-001/60 | H04R-005/033</t>
  </si>
  <si>
    <t>TWI413432B | TWI457964B | TWI371898B | US11265638B2 | US11336985B2 | US10979796B2 | US10959006B2 | US10841683B2 | US10771880B1 | US10694276B2 | US10993011B2 | US10516931B2 | US10433043B2 | US10165346B2 | US10313775B2 | US9967646B2 | US10582284B2 | US9294830B2 | US8185084B2</t>
  </si>
  <si>
    <t>TWI260939B | US2005-0233768A1</t>
  </si>
  <si>
    <t>7913052008227</t>
  </si>
  <si>
    <t>印刷電路板清洗管制系統及方法</t>
  </si>
  <si>
    <t>本發明提供一種PCB板清洗管制系統及方法,該PCB板清洗管制系統包括複數清洗工站、一應用伺服器、複數用戶端電腦及一資料庫。清洗一站用於接收應用伺服器發出之清洗相關請求,完成PCB板清洗作業。應用伺服器包括複數軟體功能模組,用於發出清洗相關請求,控制清洗工站各階段操作。用戶端電腦提供一用戶介面,可動態顯示清洗狀態。資料庫用於存儲PCB板清洗過程中使用或產生的各種資訊,包括PCB板序列號、清洗完成時間、清洗極限時間、烘乾完成時間、烘乾極限時間等。</t>
  </si>
  <si>
    <t>2004110606</t>
  </si>
  <si>
    <t>LI, JING | LIANG, XUAN</t>
  </si>
  <si>
    <t>李靖 | 梁軒</t>
  </si>
  <si>
    <t>H05K-003/26 | H05K-003/26</t>
  </si>
  <si>
    <t>TW200536452A</t>
  </si>
  <si>
    <t>7913052008260</t>
  </si>
  <si>
    <t>一種熱介面材料,其包括一高分子材料及複數奈米碳管分佈於該高分子材料中,該熱介面材料形成有一第一表面及相對於第一表面之第二表面,該奈米碳管兩端開口,於該高分子材料中均勻分佈且沿熱介面材料之第一表面向第二表面延伸並分別伸出兩表面形成兩彎曲。本發明還提供此種熱介面材料之製造方法,其包括以下步驟:提供一奈米碳管陣列;將奈米碳管陣列浸潤於熔融態高分子;固化該熔融態高分子,生成分佈有奈米碳管之高分子複合材料;按照預定厚度切割上述高分子複合材料,形成熱介面材料。</t>
  </si>
  <si>
    <t>2004110604</t>
  </si>
  <si>
    <t>H05K-007/20 | C23C-016/26 | H05K-007/20 | C23C-016/26</t>
  </si>
  <si>
    <t>TWI401209B | TWI344487B | TWI323028B | TWI386152B</t>
  </si>
  <si>
    <t>TWI246879B</t>
  </si>
  <si>
    <t>7913052008270</t>
  </si>
  <si>
    <t>一種散熱裝置,包括一散熱器及一位於散熱器上方提供強制氣流之風扇,該散熱器包括一基板及位於該基板上之複數散熱鰭片,該散熱鰭片包括第一散熱鰭片組及第二散熱鰭片組,該第一散熱鰭片組散熱鰭片之間形成複數第一風道,該第二散熱鰭片組散熱鰭片之間形成複數第二風道,所述第一風道與第二風道連通,當風扇產生強制氣流時,氣流分散進入所述第一風道,然後再次分散進入所述第二風道,故減小了風道長度及邊界層厚度,即減小散熱鰭片與氣流之間之熱阻,提高散熱效率。</t>
  </si>
  <si>
    <t>2004133743</t>
  </si>
  <si>
    <t>WANG, YA-XIONG | DONG, SHUN CHI | HUANG, CHUNG-YUAN | HUANG, AI-MIN</t>
  </si>
  <si>
    <t>王亞雄 | 董順吉 | 黃中元 | 黃愛民</t>
  </si>
  <si>
    <t>H05K-007/20 | G06F-001/20 | F28D-001/02 | H01L-023/34 | H01L-023/40 | H01L-023/467 | H05K-007/20</t>
  </si>
  <si>
    <t>TWI319846B</t>
  </si>
  <si>
    <t>CN100343985C | TWI251462B | US7130192B2</t>
  </si>
  <si>
    <t>7913052008275</t>
  </si>
  <si>
    <t>裝設於電腦主機機箱,對電腦主機機箱起保護和裝飾作用。【創作特點】 本創作係一電腦面板,該面板之上部設有一上大下小之第一梯形內凹區,該第一梯形內凹區由上而下逐漸向面板內凹陷,於該面板上該第一梯形內凹區內設有一較大之方形開口,該較大之方形開口左下部為一較小之方形開口,該較大方形開口之右下部設有一連接器接口區;該面板之中部設有一長形按鈕,該長形按鈕之下端設有一方形按鈕;該面板之下部設有一上小下大之第二梯形內凹區,該第二梯形內凹區由下而上逐漸向面板內凹陷,該第二梯形內凹區內設有複數梯形散熱窗,該第二梯形內凹區之較上部由上而下依次設有兩指示燈。</t>
  </si>
  <si>
    <t>2004306559</t>
  </si>
  <si>
    <t>D107419</t>
  </si>
  <si>
    <t>LI, TAO | LIANG, CHUN CHI | XU, YUN-DONG | ZHANG, DING-DING</t>
  </si>
  <si>
    <t>李陶 | 梁群吉 | 徐云東 | 張丁丁</t>
  </si>
  <si>
    <t>TWD121844S</t>
  </si>
  <si>
    <t>TWD107419S</t>
  </si>
  <si>
    <t>7913067015541</t>
  </si>
  <si>
    <t>裝設於電腦主機機箱,對電腦主機機箱起保護和裝飾作用。【創作特點】 本創作係一電腦面板,該面板之下部為一長形框體,該框體之上端斜向上延伸形成一傾斜面,該傾斜面左部設有一長形顯示屏,該顯示屏下側設有複數按鈕,該傾斜面右部設有一圓形旋鈕;該框體上部設有一較大資料存取器裝置區,該較大資料存取器裝置區之左下側為一較小資料存取器裝置區,該較小資料存取器裝置區下側設有一讀卡器裝置區,該較大資料存取器裝置區之右下側設有一連接器接口區;該框體之下部設有一方形飾板,該方形飾板之下端向面板內延伸形成一下端面,該下端面上設有複數散熱槽,該下端面之下方設有一內傾之飾板,該內傾之飾板下側開設複數散熱孔;該面板兩側之中下部亦分別開設複數散熱孔。</t>
  </si>
  <si>
    <t>2004306724</t>
  </si>
  <si>
    <t>D107420</t>
  </si>
  <si>
    <t>CHEN, YUN LUNG | WANG, ZHENG-DONG | TANG, JUN | ZHANG, WEN-YU</t>
  </si>
  <si>
    <t>陳允隆 | 汪正東 | 唐俊 | 張文宇</t>
  </si>
  <si>
    <t>TWD107420S</t>
  </si>
  <si>
    <t>7913067015542</t>
  </si>
  <si>
    <t>裝設於電腦主機機箱,對電腦主機機箱起保護和裝飾作用。【創作特點】 本創作係一種電腦面板,該面板之上部設有一較大資料存取器裝置區,該較大資料存取器裝置區之左下側設有一較小資料存取器裝置區,該較大資料存取器裝置區之右下側設有一長形凸台,該凸台上部內凹形成一連接器接口區,該凸台下部為兩上下間隔設置之按鈕,該較小資料存取器裝置區之下側上下間隔設有兩較短之橫向槽孔,該兩較短之橫向槽孔右側靠近該兩按鈕處設置兩指示燈,該兩較短之橫向槽孔之下側設有複數較長之橫向槽孔。</t>
  </si>
  <si>
    <t>2004306883</t>
  </si>
  <si>
    <t>D107421</t>
  </si>
  <si>
    <t>TWD126595S</t>
  </si>
  <si>
    <t>TWD107421S</t>
  </si>
  <si>
    <t>7913067015543</t>
  </si>
  <si>
    <t>裝設於電腦主機機箱,對電腦主機機箱起保護和裝飾作用。 本創作之電腦面板大致呈長形。該面板上部設有一大致呈長形之讀卡器裝置區;該面板中部設有一大致呈方形液晶顯示屏,該液晶顯示屏下方設有一較大圓形按鈕區,該較大圓形按鈕區上方及左下方各形成一與其連接之較小圓形按鈕,該面板中部兩側設有兩相互對稱且大致呈長形之飾板,於該飾板上開設有複數圓形散熱通孔;該面板下部設有一資料存取器裝置區,該資料存取器裝置區下方裝設有一可向外翻轉之弧形蓋板。</t>
  </si>
  <si>
    <t>2004306884</t>
  </si>
  <si>
    <t>D107422</t>
  </si>
  <si>
    <t>TWD107422S</t>
  </si>
  <si>
    <t>7913067015544</t>
  </si>
  <si>
    <t>固持裝置組合</t>
  </si>
  <si>
    <t>一種固持裝置組合,包括一抵壓彈片、一固持裝置及一固定模組。該抵壓彈片包括一主體部,該主體部之一側邊靠兩端處分別凸設一樞軸,而另一側邊中部彎折出一固定片;該固持裝置係可樞轉裝設於固定模組上,包括一固持體及一抵壓桿。該固持體包括一基座及沿該基座兩端延伸之兩垂臂,該基座兩端部向外凸設一轉軸,該基座之一垂臂上開設一樞孔,另一垂臂上開設一通孔及一容置槽;該抵壓桿係可裝設於固持體上,包括一抵壓部、兩樞轉臂及一操作部,該操作部係由該樞轉臂之自由端垂直彎折延伸而出,該抵壓部及樞轉臂可穿過固持體之容置槽,該樞轉臂則固設於固持體之樞孔內;該固定模組包括一框體及沿該框體之四角向上延伸之四支柱。其中一對支柱側面上各開設一滑槽以收容固持體之轉軸;另一對支柱之相對側面上部開設一樞孔,以裝設抵壓彈片之樞軸。</t>
  </si>
  <si>
    <t>2002124861</t>
  </si>
  <si>
    <t>2002-10-25</t>
  </si>
  <si>
    <t>I242402</t>
  </si>
  <si>
    <t>ROBERT G. MCHUGH | MA, HAO YUN</t>
  </si>
  <si>
    <t>羅勃G 馬丘 | 馬浩雲</t>
  </si>
  <si>
    <t>H05K-007/12 | H05K-007/00 | H01L-023/40</t>
  </si>
  <si>
    <t>TWI381129B</t>
  </si>
  <si>
    <t>CN002629090Y | TWI242402B | US6574109B1</t>
  </si>
  <si>
    <t>7905005001635</t>
  </si>
  <si>
    <t>按鈕裝置</t>
  </si>
  <si>
    <t>一種按鈕裝置,用以裝設於電腦前板,該前板上設有一開口,該按鈕裝置包括一開關、一容置該開關之支架及一觸動該開關之按鈕,該開口周邊設有彎折片,該按鈕及該支架均設有卡扣於該彎折片且可彈性彎曲之卡鉤。</t>
  </si>
  <si>
    <t>2005208720</t>
  </si>
  <si>
    <t>M278934</t>
  </si>
  <si>
    <t>G06F-001/16 | H05K-005/02 | G06F-001/16 | H05K-005/02</t>
  </si>
  <si>
    <t>TWI446386B</t>
  </si>
  <si>
    <t>TWM278934U</t>
  </si>
  <si>
    <t>7905012002254</t>
  </si>
  <si>
    <t>一種筆記型電腦,包括一底座及一蓋體,該蓋體包括一下蓋、一對固定件及一上蓋,該對固定件係裝設於該下蓋,一液晶螢幕係裝設於該對固定件,並收容於該對固定件和該下蓋所圍成之空間內,該上蓋係扣合於該下蓋,該蓋體係樞轉裝設於該底座。</t>
  </si>
  <si>
    <t>2005209317</t>
  </si>
  <si>
    <t>M278939</t>
  </si>
  <si>
    <t>ZHANG, JIE | TSAI, CHIEN LI | CHEN, HSUAN CHEN | LIN, KE CHENG | LO, WEN KANG | LIU, ZHI-GANG</t>
  </si>
  <si>
    <t>張潔 | 蔡建立 | 陳軒瑱 | 林格正 | 羅文康 | 劉志剛</t>
  </si>
  <si>
    <t>TWM278939U</t>
  </si>
  <si>
    <t>7905012002259</t>
  </si>
  <si>
    <t>電腦後板防塵裝置</t>
  </si>
  <si>
    <t>一種電腦後板防塵裝置,其包括一設置於電腦機箱後端之固定架、一第一蓋板、一第二蓋板及至少一卡固裝置。該固定架包括一橫樑,該第一蓋板及第二蓋板分別樞轉裝設於該橫樑兩側壁,該卡固裝置係設置於該橫樑上,其包括一插銷和一彈性裝置,該第一蓋板具有一可抵頂該插銷一端使該插銷另一端插入該第二蓋板之擋片,旋開該第一蓋板使該擋片離開該插銷,則在該彈性裝置作用下該插銷另一端脫離該第二蓋板。</t>
  </si>
  <si>
    <t>2005209691</t>
  </si>
  <si>
    <t>M278942</t>
  </si>
  <si>
    <t>WANG, ZHAO-YU</t>
  </si>
  <si>
    <t>王照宇</t>
  </si>
  <si>
    <t>H05K-005/00 | G06F-001/16 | G06F-001/16 | H05K-005/00</t>
  </si>
  <si>
    <t>TWM278942U</t>
  </si>
  <si>
    <t>7905012002261</t>
  </si>
  <si>
    <t>一散熱裝置,包括一散熱器、一風扇及設置於該散熱器內之導熱管,該散熱器由置於風扇一側且複數平行排列之散熱鰭片組成,該散熱鰭片斜向設置有導風面。本創作散熱裝置經過簡單之結構改變就可實現對主電子元件散熱之同時對輔助電子元件進行散熱。</t>
  </si>
  <si>
    <t>2005209316</t>
  </si>
  <si>
    <t>M278952</t>
  </si>
  <si>
    <t>YAO, ZHI-JIANG | WANG, NING-YU</t>
  </si>
  <si>
    <t>姚志江 | 王寧宇</t>
  </si>
  <si>
    <t>TWI321439B</t>
  </si>
  <si>
    <t>TWM278952U</t>
  </si>
  <si>
    <t>7905012002271</t>
  </si>
  <si>
    <t>一光碟機,包括:一頂蓋、一機芯及一底座,該頂蓋與該底座相扣合並將該機芯收容在中間,該機芯具有至少一安裝部,該頂蓋具有至少一第一定位部,該底座具有至少一第二定位部,該第二定位部穿過該安裝部,將該安裝部固定在該第一定位部及該第二定位部之間。該種機芯固定裝置無需任何螺絲,結構簡單,安裝方便。</t>
  </si>
  <si>
    <t>2005209688</t>
  </si>
  <si>
    <t>M278992</t>
  </si>
  <si>
    <t>MAO, JUN-FENG | LIU, JIN-FENG</t>
  </si>
  <si>
    <t>毛軍峰 | 劉金鋒</t>
  </si>
  <si>
    <t>G11B-023/02 | G11B-023/02</t>
  </si>
  <si>
    <t>TWM278992U</t>
  </si>
  <si>
    <t>7905012002310</t>
  </si>
  <si>
    <t>一種資料存取器固定裝置,其包括:一裝置資料存取器之固定架,其上設有一卡嵌部;一底座,該底座之底壁內凹形成一裝置該固定架之腔體,該底座相對於該卡嵌部設有一固定部;一滑塊,係設於該固定部內,用於配合該卡嵌部鎖固該固定架;一彈簧,係設於該固定部內,用於將該滑塊復位;及一連接於該滑塊便於作動該滑塊之開關。</t>
  </si>
  <si>
    <t>2005209690</t>
  </si>
  <si>
    <t>M278993</t>
  </si>
  <si>
    <t>PENG, XIONG-DONG | CHEN, ZHI-GANG | SHI, ZHENG | LIN, KE CHENG | TSAI, CHIEN LI | LO, WEN KANG</t>
  </si>
  <si>
    <t>彭雄東 | 陳志剛 | 施政 | 林格正 | 蔡建立 | 羅文康</t>
  </si>
  <si>
    <t>G11B-023/04 | G11B-023/36 | G11B-023/04 | G11B-023/36</t>
  </si>
  <si>
    <t>TWM278993U</t>
  </si>
  <si>
    <t>7905012002311</t>
  </si>
  <si>
    <t>具有旋轉操作裝置之插座連接器</t>
  </si>
  <si>
    <t>本創作係關於一種用於測試晶片模組之具有旋轉操作裝置之插座連接器,該插座連接器主要包括基體、複數導電端子、蓋體、蓋板、兩個操作件及收容於基體與蓋板間之四個彈簧。基體設有複數端子孔以容置導電端子於其中,操作件包括第一操作桿及第二操作桿,第一操作桿及第二操作桿分別與蓋體及基體相組合。蓋板與操作件相組合以便使第一、第二操作桿旋轉移動,從而使操作件帶動蓋體在水平方向上移動。當蓋板上未施加外力時,晶片模組之導電墊片可以零插入力插入到基體之端子孔中,當施加外力向下壓蓋板時,操作件可以帶動蓋體相對於基體移動從而使導電端子與晶片模組之導電墊片形成電性導接。</t>
  </si>
  <si>
    <t>2003218119</t>
  </si>
  <si>
    <t>2003-10-09</t>
  </si>
  <si>
    <t>M279034</t>
  </si>
  <si>
    <t>ANDREW GATTUSO | HSU, HSIU YUAN</t>
  </si>
  <si>
    <t>安德魯 珈圖索 | 許修源</t>
  </si>
  <si>
    <t>H01R-011/22 | H05K-007/10</t>
  </si>
  <si>
    <t>TWI457057B | TWI375364B | TWI354405B | US9048592B2</t>
  </si>
  <si>
    <t>CN002689532Y | TWM279034U | US6811421B1</t>
  </si>
  <si>
    <t>7905012002352</t>
  </si>
  <si>
    <t>本創作係公開了一種電連接器組合,用於將不同電子卡電性連接至電路板,其包括絕緣本體、第一導電端子排和第二導電端子排,其中絕緣本體形成收容不同電子卡之收容空間,所述第一導電端子排帶有第一接觸部、第一焊接部和連接第一接觸部與第一焊接部的第一連接部,其中第一接觸部收容於所述收容空間內,用於和電子卡接觸,第一連接部收容於絕緣本體內,而第一焊接部從絕緣本體延伸出,用於和電路板連接,所述第二導電端子排帶有第二接觸部、第二焊接部和連接第二接觸部與第二焊接部的第二連接部,其中第二接觸部收容於所述收容空間內,用於和電子卡接觸,第二連接部收容於絕緣本體內,且位於第一連接部下方,而第二焊接部從絕緣本體延伸出,與所述第一焊接部呈一排設置,用於和電路板連接,由此使得不同導電端子的焊接部呈一排設置,直接連接至電路板,從而減少了電連接器組合的零件數量,節省成本且有效提高信號傳輸質量。</t>
  </si>
  <si>
    <t>2005203011</t>
  </si>
  <si>
    <t>M279040</t>
  </si>
  <si>
    <t>H01R-012/14 | H01R-012/00 | H01R-012/14 | H01R-012/72 | H01R-027/00</t>
  </si>
  <si>
    <t>JP3115581U | TWM279040U | US7086906B1</t>
  </si>
  <si>
    <t>7905012002358</t>
  </si>
  <si>
    <t>本創作公開了一種電子卡連接器,其包括絕緣本體、複數導電端子、遮覆於絕緣本體上的遮蔽殼體及退卡機構。遮蔽殼體包括主體部及複數自主體部向下延伸的側壁,這些側壁與主體部共同形成具有一埠的收容空間,該收容空間包括靠近絕緣本體的前端及靠近埠的後端,在垂直於電子卡插入方向的橫向上,該後端尺寸大於前端尺寸,位於埠兩側的側壁上設有複數切口,退卡機構設置於遮蔽殼體一側,用於退出兩種不同類型的電子卡。</t>
  </si>
  <si>
    <t>2005203012</t>
  </si>
  <si>
    <t>M279041</t>
  </si>
  <si>
    <t>H01R-012/14 | H01R-012/14 | H01R-013/635 | H01R-013/658</t>
  </si>
  <si>
    <t>JP4276215B2 | TWM279041U | US7232320B2</t>
  </si>
  <si>
    <t>7905012002359</t>
  </si>
  <si>
    <t>本創作係提供一種線纜連接器組合(10),其包括絕緣本體(12)、收容於絕緣本體內之複數導電端子(130)、與絕緣本體後端相配合之擋板(13)、與導電端子電性連接之線纜(14)、部分包覆於絕緣本體及線纜上之蓋體(15)以及固持元件(16)。該固持元件具有固持於絕緣本體內之固持部(160)及自固持部向後延伸形成之鎖扣部(161)。該鎖扣部具有一對較低之抵壓部(1611)及一對與對接連接器相扣持之扣持部(1610)。</t>
  </si>
  <si>
    <t>2004204172</t>
  </si>
  <si>
    <t>2004-03-19</t>
  </si>
  <si>
    <t>M279064</t>
  </si>
  <si>
    <t>H01R-013/514 | H01R-013/62 | H01R-013/60 | H01R-013/627</t>
  </si>
  <si>
    <t>CN002697889Y | TWM279064U | US6821139B1</t>
  </si>
  <si>
    <t>7905012002382</t>
  </si>
  <si>
    <t>本創作公開了一種電子卡連接器,其包括絕緣本體、複數具有接觸部與焊接部的導電端子組、防誤插機構及遮覆於絕緣本體上的遮蔽殼體,遮蔽殼體包括主體部及複數自主體部向下延伸的側壁,這些側壁與主體部共同形成具有一開口的收容空間,所述防誤插機構組設於絕緣本體與遮蔽殼體共同形成的收容空間內,其中複數導電端子組之焊接部均採用表面粘著技術(SMT)直接焊接於印刷電路板上。</t>
  </si>
  <si>
    <t>2005205103</t>
  </si>
  <si>
    <t>M279070</t>
  </si>
  <si>
    <t>H01R-013/64 | H01R-013/24 | H01R-013/64</t>
  </si>
  <si>
    <t>TWI659579B</t>
  </si>
  <si>
    <t>TWM279070U | US7234969B2</t>
  </si>
  <si>
    <t>7905012002388</t>
  </si>
  <si>
    <t>本創作係關於一種電連接器,其包括絕緣本體、容置於其內之若干導電端子及屏蔽端子。該電連接器之絕緣本體設置有由若干側壁圍設成之凹槽,該等側壁上圍繞上述凹槽設置若干屏蔽端子槽,屏蔽端子容置於上述屏蔽端子槽內。圍設於芯片模組周圍之上述屏蔽端子可以防止芯片模組及電連接器與其周圍之電子元件相互電磁干擾,從而保證各元件之有效工作。</t>
  </si>
  <si>
    <t>2005203010</t>
  </si>
  <si>
    <t>M279071</t>
  </si>
  <si>
    <t>XIE, FU BIN</t>
  </si>
  <si>
    <t>謝福斌</t>
  </si>
  <si>
    <t>H01R-013/648 | H01R-012/16 | H01R-013/24 | H01R-013/648 | H01R-013/658 | H05K-007/10</t>
  </si>
  <si>
    <t>TWM279071U | US7234946B2 | US7422442B2</t>
  </si>
  <si>
    <t>7905012002389</t>
  </si>
  <si>
    <t>模組插座</t>
  </si>
  <si>
    <t>本創作公開一種模組插座,安裝於電路板上,用以收容電子元件,包括絕緣本體、安裝於絕緣本體上之導電端子及包覆絕緣本體的遮蔽殼體;遮蔽殼體設有複數側壁及由側壁圍成的用以收容電子元件之收容空間,所述導電端子包括與電路板相連的固持部及位於收容空間內的用以與電子元件相接觸之對接部,所述側壁之間設有連接部。藉如是排配,模組插座可對電子元件進行有效屏蔽。</t>
  </si>
  <si>
    <t>2005204220</t>
  </si>
  <si>
    <t>M279080</t>
  </si>
  <si>
    <t>H01R-024/08 | H01R-024/08</t>
  </si>
  <si>
    <t>TWM279080U</t>
  </si>
  <si>
    <t>7905012002398</t>
  </si>
  <si>
    <t>本創作係公開了一種電子卡連接器,其包括帶有若干收容槽的絕緣本體、收容於所述收容槽內的若干導電端子和覆蓋於絕緣本體上的遮蔽殼體,所述絕緣本體設有左右側壁和靠近電子卡插口處連接兩側壁的上頂面,且其至少一端形成電子卡插口,所述遮蔽殼體覆蓋於絕緣本體上,其設有上頂面,且在靠近電子卡插口處設有彈片,所述絕緣本體上頂面對應該彈片的位置處設有收容孔,用於收容所述彈片,由此使得遮蔽殼體與絕緣本體能夠穩固配合,且提高了電子卡插口在迴爐焊前後的插接性。</t>
  </si>
  <si>
    <t>2005205104</t>
  </si>
  <si>
    <t>M279086</t>
  </si>
  <si>
    <t>H01R-043/02 | H01R-013/02 | H01R-013/02 | H01R-013/24 | H01R-013/658 | H01R-027/00 | H01R-043/02</t>
  </si>
  <si>
    <t>TWM279086U | US7128612B2</t>
  </si>
  <si>
    <t>7905012002404</t>
  </si>
  <si>
    <t>本創作提供了一種線纜連接器組合,其包括連接有複數導線之第一連接器組件及安裝於電路板上並與該第一連接器組件對接之第二連接器,第一連接器組件包括第一絕緣本體,第二連接器包括第二絕緣本體,其中第一連接器組件之第一絕緣本體週邊設有一體成型之遮蔽殼體,該遮蔽殼體包括頂板、前板、後板及側板,遮蔽殼體四周板之下端緣大致與第二連接器之第二絕緣本體之底面相平齊而將第二絕緣本體包覆。本創作線纜連接器組合係採用一體式之遮蔽殼體達成完整之遮蔽功能,不但有效防止了高頻訊號傳輸過程中產生之電磁干擾,且結構簡單,容易製造,簡化了制程。</t>
  </si>
  <si>
    <t>2005204672</t>
  </si>
  <si>
    <t>M279087</t>
  </si>
  <si>
    <t>TWM279087U</t>
  </si>
  <si>
    <t>7905012002405</t>
  </si>
  <si>
    <t>一種折疊式行動電話,其包括一本體、一設置有顯示屏之蓋體以及一鉸鏈結構,其中該本體上設置有一鍵盤及一卡扣裝置,該鉸鏈結構設置於蓋體一端,其包括一端設置有一球接頭之縱向軸;該縱向軸一端藉由所述球接頭與本體相連,另一端藉由所述卡扣裝置可脫開地連接於本體上,且該設置有顯示屏之蓋體可藉由與鉸鏈結構相連之球接頭進行側向旋轉。</t>
  </si>
  <si>
    <t>2005201607</t>
  </si>
  <si>
    <t>M279122</t>
  </si>
  <si>
    <t>H04M-001/04 | H04M-001/04</t>
  </si>
  <si>
    <t>TWM279122U</t>
  </si>
  <si>
    <t>7905012002440</t>
  </si>
  <si>
    <t>一種電腦機箱固定座,其包括一基架及兩懸臂,該基架包括一支架、一橫桿及兩用以將該支架和該橫桿組合起來之組合件,每一組合件包括一連接件和一樞轉件,該兩連接件分別設一固定部,該兩樞轉件對應該兩連接件之固定部各設一套環體,該兩連接件係用以連接該支架和該橫桿,該兩樞轉件之套環體分別套設該兩連接件之固定部並可相對所述固定部轉動;兩懸臂係用以夾持電腦機箱,該兩懸臂均設一吸盤,該兩懸臂分別裝設於該兩樞轉件而隨該兩樞轉件轉動。該電腦機箱固定座不僅可增強電腦機箱置放之穩定性,且其夾持電腦機箱之位置亦可根據需要而改變。</t>
  </si>
  <si>
    <t>2005209693</t>
  </si>
  <si>
    <t>M279145</t>
  </si>
  <si>
    <t>TWM279145U</t>
  </si>
  <si>
    <t>7905012002463</t>
  </si>
  <si>
    <t>一磁碟機鎖固裝置,用於固定設有鎖固孔之磁碟機,包括一磁架、一裝設於磁架上之滑固板及一保持該滑固板與磁架相對位置之彈性裝置。該磁架上設有彈性鎖固部,該鎖固部上凸設有凸梢及擠壓塊,該凸梢可卡固於該磁碟機鎖固孔內,該滑固板設有楔塊,該楔塊可於滑固板滑動過程中推動該擠壓塊使凸梢脫離磁碟機鎖固孔從而使該磁碟機鎖固裝置解鎖。本創作之磁碟機鎖固裝置結構簡單,藉由移動滑固於磁架上之滑固板頂起卡固於磁碟機內的凸梢就可輕鬆實現對複數磁碟機之解鎖。</t>
  </si>
  <si>
    <t>2005208356</t>
  </si>
  <si>
    <t>M279147</t>
  </si>
  <si>
    <t>CHEN, YUN LUNG | SUN, DA-LONG | KE, YOU-HE</t>
  </si>
  <si>
    <t>陳允隆 | 孫大龍 | 柯有和</t>
  </si>
  <si>
    <t>TWM279147U</t>
  </si>
  <si>
    <t>7905012002465</t>
  </si>
  <si>
    <t>一電腦蓋板鎖固裝置,用於將一蓋板固定於基座上,包括一蓋板、一基座及一鎖固蓋板於基座上之鎖固條,蓋板上設有卡,基座上設有卡固卡之抵擋口,該鎖固條可卡固於蓋板之卡上,該電腦蓋板鎖固裝置還包括一彈簧,該彈簧連接該鎖固條與基座上並藉其彈力使該卡與基座之抵擋口卡合。本創作電腦蓋板鎖固裝置結構簡單、裝拆簡便,藉由一彈簧將卡固有蓋板之鎖固條卡扣於基座上,再藉由扳動該鎖固條將該蓋板向外頂出以達到拆卸之目的。</t>
  </si>
  <si>
    <t>2005208359</t>
  </si>
  <si>
    <t>M279149</t>
  </si>
  <si>
    <t>CHEN, YUN LUNG | HSIAO, YI CHONG</t>
  </si>
  <si>
    <t>TWI408533B</t>
  </si>
  <si>
    <t>TWM279149U</t>
  </si>
  <si>
    <t>7905012002467</t>
  </si>
  <si>
    <t>一種筆記型電腦,包括一底座及一上蓋,該底座包括一底板、一框體及一頂板,一主機板係裝設於該框體,該底板和頂板係分別扣合於該框體之上側和下側,該上蓋係可樞轉裝設於該底座。本創作之主機板不直接裝設於底板,從而方便了該底板之拆裝和更換。</t>
  </si>
  <si>
    <t>2005209689</t>
  </si>
  <si>
    <t>M279152</t>
  </si>
  <si>
    <t>LIU, ZHI-GANG | CHEN, HSUAN CHEN | LIN, KE CHENG | TSAI, CHIEN LI | LO, WEN KANG</t>
  </si>
  <si>
    <t>劉志剛 | 陳軒瑱 | 林格正 | 蔡建立 | 羅文康</t>
  </si>
  <si>
    <t>H05K-005/06 | G06F-001/16 | G06F-001/16 | H05K-005/06</t>
  </si>
  <si>
    <t>TWM279152U</t>
  </si>
  <si>
    <t>7905012002470</t>
  </si>
  <si>
    <t>一種具有啓閉裝置的電子產品</t>
  </si>
  <si>
    <t>本創作提供一種具有啟閉裝置的電子產品,其主要包括一主機部份與一與主機部份相連的翻轉部份,翻轉部份具有一卡鉤,主機部份設置有一與卡對應的鎖定孔,主機部份內設置一啟閉裝置,該啟閉裝置包括一鎖定滑塊與一彈性元件,卡能通過上述鎖定孔與鎖定滑塊扣合,其中該鎖定滑塊的一側具有一向外伸出的導桿,相對於鎖定孔在鎖定滑塊上設有一供卡作用而使鎖定滑塊移動的鎖定凸頭,相對於導桿在主機部份內部設置一擋板,該擋板用於導桿的限位,在鎖定滑塊與擋板之間的導桿上套有上述彈性元件。</t>
  </si>
  <si>
    <t>2005209687</t>
  </si>
  <si>
    <t>M279159</t>
  </si>
  <si>
    <t>H05K-007/16 | H05K-007/16</t>
  </si>
  <si>
    <t>TWM279159U</t>
  </si>
  <si>
    <t>7905012002477</t>
  </si>
  <si>
    <t>具主機板遮蔽架之電子裝置</t>
  </si>
  <si>
    <t>一種具主機板遮蔽架之電子裝置,其包括一上蓋、一基座、複數用以連接該上蓋與該基座之連接件、一主機板及一固定於該上蓋與該基座之間用以承載該主機板之主機板遮蔽架,其包括一蓋板及自該蓋板向下延伸之二側板,每一側板分別向上設有一用以承載該主機板之導軌。該主機板與該主機板遮蔽架之間係透過抽取之方式配合,簡化了主機板及主機板遮蔽架之拆卸與安裝。</t>
  </si>
  <si>
    <t>2005206895</t>
  </si>
  <si>
    <t>M279167</t>
  </si>
  <si>
    <t>TWM279167U</t>
  </si>
  <si>
    <t>7905012002484</t>
  </si>
  <si>
    <t>(一)物品用途: 本創作係提供一種電連接器,尤指一種用於連接筆記型電腦與周邊擴充設備之電連接器。(二)創作特點: 請參閱第一至第七圖所示,本創作電連接器具有一大致呈方形之主體部,主體部兩側具有長形之遮蔽體,前述遮蔽體具有向下延伸之複數延伸腳,主體部前端面具有一對長方形之門板,門板兩側各有一成長方形槽,前述門板之長方形槽處有一斜向下延伸之彈片,於門板兩側具有彎折延伸之一扣持臂,並通過一彈簧連接兩扣持臂,於主體部上設有一擋塊。主體部下端面有一定位板,其一邊具有排列整齊之複數小長方形,另一邊有兩個大長方形區域,區內有複數小長方形。</t>
  </si>
  <si>
    <t>2004303145</t>
  </si>
  <si>
    <t>D107152</t>
  </si>
  <si>
    <t>TWD131884S</t>
  </si>
  <si>
    <t>TWD107152S | USD510565S1</t>
  </si>
  <si>
    <t>7913085016410</t>
  </si>
  <si>
    <t>(一)物品用途: 本創作係關於一種電連接器端子,尤指一種式樣新穎、造形美觀之電連接器端子。(二)創作特點: 請參閱第一圖至第七圖所示,本創作之電連接器端子包括固持部、接觸部及連接固持部與接觸部之焊接部。固持部係一豎直板狀結構,其相對之兩側緣分別橫向延伸設有上定位部及下定位部。焊接部係一水平板狀結構,其向上彎折連接固持部與接觸部。接觸部設有組接於焊接部遠離固持部一端之弧形彎折部,及自弧形彎折部兩側向上、相向彎折設置之第一彈性臂與第二彈性臂。第一彈性臂與第二彈性臂係相對設置,且分別設有端子臂、於端子臂末端橫向延伸之挾持部及自挾持部向外彎折延伸之導引部。</t>
  </si>
  <si>
    <t>2004303308</t>
  </si>
  <si>
    <t>D107153</t>
  </si>
  <si>
    <t>TWD132290S | TWD131330S</t>
  </si>
  <si>
    <t>TWD107153S</t>
  </si>
  <si>
    <t>7913085016411</t>
  </si>
  <si>
    <t>(一)物品用途: 本創作係關於一種電連接器端子,尤指一種式樣新穎、造形美觀之電連接器端子。(二)創作特點: 請參閱第一圖至第七圖所示,本創作之電連接器端子包括固持部、接觸部以及焊接部。固持部係一豎直板狀結構,其相對之兩側緣分別橫向延伸設有定位部。焊接部係一水平板狀結構,其由固持部下端彎折形成。接觸部設有由固持部相對兩側相對延伸之第一彈性臂及第二彈性臂。第一及第二彈性臂分別設有與固持部相連之弧形彎曲連接部、自連接部末端向上彎折延伸之端子臂、自端子臂末端橫向延伸之挾持部以及自挾持部向外彎折延伸之導引部。</t>
  </si>
  <si>
    <t>2004303310</t>
  </si>
  <si>
    <t>D107154</t>
  </si>
  <si>
    <t>JIN, JING GUO | YU, WEI</t>
  </si>
  <si>
    <t>金京國 | 俞威</t>
  </si>
  <si>
    <t>TWD127270S | TWD127271S</t>
  </si>
  <si>
    <t>TWD107154S</t>
  </si>
  <si>
    <t>7913085016412</t>
  </si>
  <si>
    <t>(一)物品用途: 本創作係關於一種電連接器端子,尤指一種設置在電連接器內用以傳輸電訊之電連接器端子。(二)創作特點: 請參閱第一圖至第七圖所示,本創作之電連接器端子包括固持部、焊接板及兩臂部。固持部係一豎直板狀結構,其相對之兩側設有複數倒刺,該固持部於其一側橫向延伸設有連接部,其中一臂部係自連接部之末端向上、向內彎折延伸而成,焊接板係自固持部之下端水平延伸而出,另一臂部係自焊接板與固持部相對之另一側向上、向內彎折延伸而成。兩臂部係相對設置,其分別設有端子臂、位於第一、第二端子臂末端之挾持部及自挾持部向外彎折延伸出之導引部。 綜上所述,本創作之外觀新穎,造形獨特,給人一種和諧之美感。</t>
  </si>
  <si>
    <t>2004303311</t>
  </si>
  <si>
    <t>D107155</t>
  </si>
  <si>
    <t>TWD107155S</t>
  </si>
  <si>
    <t>7913085016413</t>
  </si>
  <si>
    <t>(一)物品用途: 本創作係提供一種電連接器,尤指一種用於連接筆記型電腦與周邊擴充設備之電連接器。(二)創作特點: 請參閱第一至第七圖所示,本創作電連接器具有一大致呈方形之主體部,主體部包括長方體形之大本體及從大本體上表面延伸之小本體。大本體之側壁具有凸塊。小本體內設有兩個區,其中一區具有複數小凸塊,另一區具有複數大凸塊。一遮蔽體包覆於小本體兩側。於主體部兩邊各具有一突出主體部之凸塊,該凸塊上部截面呈三角形,下部截面呈長方形。主體部下端面有一定位板,其一邊具有排列整齊之複數小長方形,另一邊有兩個大長方形區域,區內有複數小長方形,定位板具有向上伸出之卡扣。</t>
  </si>
  <si>
    <t>2004303312</t>
  </si>
  <si>
    <t>D107156</t>
  </si>
  <si>
    <t>TWD130091S</t>
  </si>
  <si>
    <t>TWD107156S | USD513494S1</t>
  </si>
  <si>
    <t>7913085016414</t>
  </si>
  <si>
    <t>(一)物品用途: 本創作係關於一種電連接器端子,尤指一種式樣新穎、造形美觀之電連接器端子。(二)創作特點: 請參閱第一圖至第七圖所示,本創作之電連接器端子包括固持部、接觸部及連接固持部與接觸部之焊接部。固持部係一豎直板狀結構,其相對之兩側緣分別橫向延伸設有上定位部及下定位部。焊接部係一水平板狀結構,由固持部下端垂直彎折而成。接觸部設有組接於焊接部遠離固持部一端之弧形連接部,及自弧形連接部兩端向上、相向彎折設置之第一彈性臂與第二彈性臂。第一彈性臂與第二彈性臂係相對設置,且分別設有端子臂、於端子臂末端橫向延伸之挾持部及自挾持部向外彎折延伸之導引部。</t>
  </si>
  <si>
    <t>2004303314</t>
  </si>
  <si>
    <t>D107157</t>
  </si>
  <si>
    <t>LEI, JIN-FENG | YU, WEI | HE, WEN</t>
  </si>
  <si>
    <t>雷金鳳 | 俞威 | 何文</t>
  </si>
  <si>
    <t>TWD107157S</t>
  </si>
  <si>
    <t>7913085016415</t>
  </si>
  <si>
    <t>(一)物品用途: 本創作係關於一種電連接器端子,尤指一種式樣新穎、造形美觀之電連接器端子。(二)創作特點: 請參閱第一圖至第七圖所示,本創作之電連接器端子包括固持部、自固持部延伸而出之接觸部及焊接部。固持部係一豎直板狀結構,其相對兩側突設有定位部。焊接部係從固持部下端彎折而成之平板,固持部一側延伸出彎折部與焊接部相連。接觸部設有從固持部兩側相對向上延伸之一對接觸臂,上述彎折部係設於其中一接觸臂下端。每一接觸臂均設有彈性部、設於彈性部末端之挾持部以及自挾持部向外延伸之導引部。</t>
  </si>
  <si>
    <t>2004303316</t>
  </si>
  <si>
    <t>D107158</t>
  </si>
  <si>
    <t>YAO, XIANG-GUI | PENG, FU-JIN | LIN, NAN HONG</t>
  </si>
  <si>
    <t>姚香貴 | 彭付金 | 林南宏</t>
  </si>
  <si>
    <t>TWD107158S | USD517019S1</t>
  </si>
  <si>
    <t>7913085016416</t>
  </si>
  <si>
    <t>(一)物品用途: 本創作係關於一種電連接器端子,尤指一種式樣新穎、造形美觀之電連接器端子。(二)創作特點: 請參閱第一圖至第七圖所示,本創作之電連接器端子包括焊接部、自焊接部一端之兩側相對向上延伸之第一固持臂和第二固持臂,及自焊接部另一端之兩側向內、相向延伸之第一接觸臂和第二接觸臂。第一固持臂包括連接焊接部之連接部和於連接部頂端橫向延伸之定位部,定位部設有弧形折彎和分別位於弧形折彎兩相對側緣之倒刺。第二固持臂與第一固持臂係對應設置,其遠離焊接部一端設有與焊接部大致平行之彎折部。第一接觸臂與第二接觸臂係關於焊接部對稱設置,其分別設有相對焊接部向內傾斜之彈性臂、於彈性臂末端橫向延伸之挾持部,及自挾持部向固持臂延伸之導引部。</t>
  </si>
  <si>
    <t>2004303317</t>
  </si>
  <si>
    <t>D107159</t>
  </si>
  <si>
    <t>TWD210534S | TWD132921S | TWD132768S | TWD132913S | TWD131889S | TWD123986S</t>
  </si>
  <si>
    <t>TWD107159S | USD516521S1</t>
  </si>
  <si>
    <t>7913085016417</t>
  </si>
  <si>
    <t>(一)物品用途: 本創作係關於一種用於電性連接晶片模組與電路板之電連接器端子。(二)創作特點: 本創作係關於一種電連接器端子,尤指一種式樣新穎、造形美觀之電連接器端子。 請參閱第一圖至第七圖,本創作電連接器端子包括固持部、接觸部及焊接部。固持部係一豎直板狀結構,其相對之兩側緣分別向外延伸設有定位部。焊接部係一水平板狀結構,其由固持部下端彎折形成。接觸部係由固持部之一側延伸而成。接觸部設有與固持部相連之弧形彎曲連接部、自連接部末端向上彎折延伸之端子臂、自端子臂末端向內彎折延伸之導引部以及沿導引部橫向延伸之挾持部。 綜上所述,本創作之外觀新穎,造形獨特,給人一種和諧之美感。</t>
  </si>
  <si>
    <t>2004303318</t>
  </si>
  <si>
    <t>D107160</t>
  </si>
  <si>
    <t>LEI, JIN-FENG | YU, WEI</t>
  </si>
  <si>
    <t>雷金鳳 | 俞威</t>
  </si>
  <si>
    <t>TWD107160S</t>
  </si>
  <si>
    <t>7913085016418</t>
  </si>
  <si>
    <t>(一)物品用途: 本創作係提供一種電連接器,尤其是指一種連接筆記型電腦與船塢工作站(Docking Station)之電連接器。(二)創作特點: 請參閱第一至第七圖所示,電連接器包括一絕緣本體,該絕緣本體包括一縱長的基部及由基部向前延伸而出的對接部。該對接部包括縱長的上壁、下壁及一對連接上、下壁之第一、第二側壁。上、下壁與第一、第二側壁共同形成一收容空間。收容空間中央位置設有一舌板,該舌板一端與對接部的第一側壁相連,與第二側壁相間隔。對接部的上、下壁還分別對應延伸出一突塊,該兩突塊縱長方向上位於舌板與第二側壁之間,並在豎直方向上彼此間隔。該兩突塊與第二側壁共同形成一導引槽。舌板的上、下表面及對接部上壁下表面、下壁上表面上分別貼設有複數導電端子,該突塊相對的面上也分別貼設有導電端子。電連接器還包括遮覆於絕緣本體外的遮蔽殼體。</t>
  </si>
  <si>
    <t>2004303499</t>
  </si>
  <si>
    <t>D107161</t>
  </si>
  <si>
    <t>TWD107161S</t>
  </si>
  <si>
    <t>7913085016419</t>
  </si>
  <si>
    <t>(一)物品用途: 本創作係關於一種端子,尤指一種組設於電連接器內的電連接器端子。(二)創作特點: 請參閱第一圖至第七圖所示,本創作電連接器端子包括固持部、彈性臂部及焊接部。固持部設有下定位部及向上延伸之豎直板狀部,下定位部兩側設有凸起。彈性臂部係自固持部之豎直板一側水平彎折並向上彎曲延伸而成,其設有組接於固持部豎直板之連接部,向上彎曲延伸之弧形彈性臂,及向下彎折之彈性接觸部。焊接部係一水平板狀結構,由固持部下端向一側彎折而成。</t>
  </si>
  <si>
    <t>2004303501</t>
  </si>
  <si>
    <t>D107162</t>
  </si>
  <si>
    <t>LIAO, FANG JWU | LEE, GEN SHENG</t>
  </si>
  <si>
    <t>廖芳竹 | 李艮生</t>
  </si>
  <si>
    <t>7913085016420</t>
  </si>
  <si>
    <t>(一)物品用途: 本創作係關於一種電連接器端子,尤指一種式樣新穎、造形美觀之電連接器端子。(二)創作特點: 請參閱第一圖至第七圖所示,本創作之電連接器端子包括固持部、接觸部及焊接部。固持部係一豎直板狀結構,其相對之兩側緣分別橫向延伸設有上定位部及下定位部。焊接部係一水平板狀結構,其由固持部下端彎折而成。接觸部設有與固持部相連之連接部、自連接部末端延伸之端子臂、用以挾持對接端子之挾持部及導引對接端子插入之導引部。其中,連接部係由下定位部與焊接部之間之位置沿焊接部縱向方向朝內彎折延伸形成,端子臂係由連接部末端向上逐漸靠攏固持部延伸形成,挾持部係由端子臂末端橫向延伸形成,導引部係由挾持部末端向外彎折延伸形成。</t>
  </si>
  <si>
    <t>2004303621</t>
  </si>
  <si>
    <t>D107163</t>
  </si>
  <si>
    <t>TONG, DA-YONG | YU, WEI | YE, HUI</t>
  </si>
  <si>
    <t>童大勇 | 俞威 | 葉輝</t>
  </si>
  <si>
    <t>TWD107163S</t>
  </si>
  <si>
    <t>7913085016421</t>
  </si>
  <si>
    <t>裝設於電腦主機機殼,對電腦主機機殼起保護和裝飾作用。【創作特點】 本創作係一種電腦面板,該電腦面板大致呈一矩形框體,其頂部至下部形成一U形凹面。該U形凹面之上部依次設有一大、一小兩橫向資料存取器開口,在較小開口之右側設有連接器接口區。U形凹面之下部設有三個從下至上向里凹入的弧形凹面,每個弧形凹面之上部設有散熱區,弧形凹面之正上方設兩長形指示燈,該兩指示燈之上方設一方形按鈕。該電腦面板下端設一梯形凹陷,該凹陷之上緣開設複數裝飾槽。</t>
  </si>
  <si>
    <t>2004306222</t>
  </si>
  <si>
    <t>D107195</t>
  </si>
  <si>
    <t>CHEN, YUN LUNG | WANG, QUN | YAO, JIN-FENG | HE, JIAN-HUA</t>
  </si>
  <si>
    <t>陳允隆 | 王群 | 姚進鋒 | 何建華</t>
  </si>
  <si>
    <t>USD561773S1</t>
  </si>
  <si>
    <t>TWD107195S</t>
  </si>
  <si>
    <t>7913085016451</t>
  </si>
  <si>
    <t>裝設於電腦主機機箱,對電腦主機機箱起保護和裝飾作用。【創作特點】 本創作電腦機箱面板大致呈弧形外凸。該面板上部自上而下形成周緣向內傾入之一大一小兩長形資料存取器裝置區,該較小之資料存取器裝置區右側設有一長形連接器接口區,而面板於該較小之資料存取器裝置區及連結器接口區下緣處形成一弧形面。該面板之中部居中處設有一圓形開關按鈕。該面板下部左右兩側各形成複數弧形通風槽,該兩側間形成一略呈倒梯形區,其對應兩側之通風槽亦形成複數裝飾槽,且該倒梯形區於該開關按鈕下方處設有一圓形指示燈。</t>
  </si>
  <si>
    <t>2004306223</t>
  </si>
  <si>
    <t>D107196</t>
  </si>
  <si>
    <t>TWD107196S</t>
  </si>
  <si>
    <t>7913085016452</t>
  </si>
  <si>
    <t>裝設於電腦主機機箱,對電腦主機機箱起保護和裝飾作用。【創作特點】 本創作電腦機箱面板呈長形。該面板上部設有一較大長形資料存取器裝置區,面板中部形成一略呈長形區,其左側設有兩較小之長形資料存取器裝置區,右側形成複數連接器接口。該長形區右下方處向下延伸一略呈橢圓形的旋鈕裝設區,該旋鈕裝設區中心處形成一長形旋鈕裝設孔。該長形區左下方設有一顯示屏裝設區,該顯示屏裝設區下方設有複數直線排列之圓形控制按鈕,該等控制按鈕右側設有一圓形電源開關按鈕。該面板兩側面各間隔開設複數細長通風槽。</t>
  </si>
  <si>
    <t>2004306435</t>
  </si>
  <si>
    <t>D107197</t>
  </si>
  <si>
    <t>CHEN, YUN LUNG | WANG, QUN | ZHANG, SHAO-BIN</t>
  </si>
  <si>
    <t>陳允隆 | 王群 | 張少賓</t>
  </si>
  <si>
    <t>TWD107197S</t>
  </si>
  <si>
    <t>7913085016453</t>
  </si>
  <si>
    <t>裝設於電腦主機機箱,對電腦主機機箱起保護和裝飾作用。【創作特點】 本創作電腦面板呈方形。該面板上部縱向間隔開設兩長形開口,於該等開口處裝設有飾板;該電腦面板中部設有一較大凹陷,該凹陷左側上方開設一較大開口;該較大開口右側設有一I/O接口區;該電腦面板下部中心處設有一傾斜之略呈V形之凹陷,該凹陷之轉角處設有一較大圓形按鈕,該較大圓形按鈕上方於該凹陷之一末端設有一指示燈,該較大圓形按鈕下方於該凹陷之另一末端設有一較小圓形按鈕。</t>
  </si>
  <si>
    <t>2004306436</t>
  </si>
  <si>
    <t>D107198</t>
  </si>
  <si>
    <t>XU, TING | LIANG, CHUN CHI | XU, YUN-DONG</t>
  </si>
  <si>
    <t>許婷 | 梁群吉 | 徐云東</t>
  </si>
  <si>
    <t>TWD123268S</t>
  </si>
  <si>
    <t>TWD107198S</t>
  </si>
  <si>
    <t>7913085016454</t>
  </si>
  <si>
    <t>板金沖裁模具及工藝</t>
  </si>
  <si>
    <t>一種板金沖裁模具及工藝,其藉由對普通沖裁過程中沖裁間隙、沖切餘量、壓料力及沖模刀口結構之合理選取及設計得到高精度斷面質量之沖裁件。本沖裁工藝可藉由一次粗加工及一次或數次精加工完成,粗沖時,各參數值可與普通沖裁工藝取值相同或相近,精沖時,單邊沖裁間隙取小於或等於0.5T%,其中T為材料厚度,需進行數次精沖時,各精沖過程之總單邊沖切餘量之和大於或等於粗沖時沖裁件所產生之塌角寬度,精沖模具上模底部設有一與該上模底邊成θ角之沖裁刀口及一段與該沖裁刀口內刃相切之弧形缺口,以防止切削餘量累積,精衝壓料力取10.0MPa至30MPa之間。</t>
  </si>
  <si>
    <t>2004110218</t>
  </si>
  <si>
    <t>2004-04-13</t>
  </si>
  <si>
    <t>LIU, ZHI-DA</t>
  </si>
  <si>
    <t>柳志達</t>
  </si>
  <si>
    <t>B26F-001/14 | B21D-028/16 | B26F-001/14</t>
  </si>
  <si>
    <t xml:space="preserve">DE10030882A1 | DE19948857A1 | JP1987-144826A | JP1987-028031A | TW565478B  |  </t>
  </si>
  <si>
    <t>TWI395663B</t>
  </si>
  <si>
    <t>TWI304364B</t>
  </si>
  <si>
    <t>7913055011454</t>
  </si>
  <si>
    <t>薄膜工件之切割方法</t>
  </si>
  <si>
    <t>一種薄膜工件之切割方法,包括以下步驟:在鍍膜基片表面涂敷光刻膠;烘烤涂敷光刻膠後之鍍膜基片以提高光刻膠之靈敏度;用帶有複數切割道之光罩罩於鍍膜基片表面;對露出光罩之光刻膠曝光,則鍍膜基片表面形成一具有切割道之曝光區;將曝光後之基片放入顯影液中進行顯影,將曝光區之光刻膠溶於顯影液,則曝光區露出鍍膜基片;對曝光區之鍍膜基片進行蝕刻,將鍍膜除去,露出底材;除去薄膜表面之光刻膠,利用切割刀具沿露出底材之切割道對基片進行切割,清洗後得到最終之薄膜工件。</t>
  </si>
  <si>
    <t>2004109177</t>
  </si>
  <si>
    <t>2004-04-02</t>
  </si>
  <si>
    <t>B32B-031/16 | G03F-007/00 | G03F-007/00</t>
  </si>
  <si>
    <t>TWI268401B</t>
  </si>
  <si>
    <t>7913055011482</t>
  </si>
  <si>
    <t>本發明係關於一種模造玻璃之模仁,包括底材、中介層及保護膜,其中中介層位於該底材上,保護膜位於該中介層上,該保護膜具有一模造凹槽之模造面,其中該底材之材料為碳化鎢、碳化矽、氮化矽或碳氮化硼,該中介層之材料可為非結晶碳氫材料、矽或非結晶碳氮材料。</t>
  </si>
  <si>
    <t>2004109881</t>
  </si>
  <si>
    <t>2004-04-09</t>
  </si>
  <si>
    <t>C03C-003/00 | C03C-003/00 | C03B-011/08 | C23C-014/02 | C23C-014/16 | C23C-014/32</t>
  </si>
  <si>
    <t>TWI306089B</t>
  </si>
  <si>
    <t>TWI275576B | US2005-0224336A1</t>
  </si>
  <si>
    <t>7913055011585</t>
  </si>
  <si>
    <t>一種熱介面材料,其包括一高分子材料及複數奈米碳管分佈於該高分子材料中,該熱介面材料形成有一第一表面及相對於第一表面之第二表面,該奈米碳管兩端開口,於該高分子材料中均勻分佈且沿熱介面材料之第一表面向第二表面延伸。本發明還提供此種熱介面材料之製造方法,其包括以下步驟:提供一奈米碳管陣列;將奈米碳管陣列浸潤於液相高分子體系;使液相高分子體系轉化為固相,生成分佈有奈米碳管之高分子複合材料;於奈米碳管陣列預定高度,並沿垂直奈米碳管陣列軸向之方向切割該高分子複合材料,去除奈米碳管陣列頂端之高分子材料並使得奈米碳管尖端開口;按照預定厚度切割上述高分子複合材料,形成熱介面材料。</t>
  </si>
  <si>
    <t>2004110217</t>
  </si>
  <si>
    <t>C09K-005/00 | C09K-005/14 | F28F-021/04</t>
  </si>
  <si>
    <t>TWI232286B | US6965513B2</t>
  </si>
  <si>
    <t>TWI367936B | TWI389633B | TWI378135B | TWI341825B | TWI323028B | US8318033B2 | US7988896B2</t>
  </si>
  <si>
    <t>TWI300801B</t>
  </si>
  <si>
    <t>7913055011700</t>
  </si>
  <si>
    <t>本發明涉及一種熱管及其製備方法。本發明所提供之熱管,包括管殼、緊貼管殼內壁之毛細吸液芯以及充滿毛細吸液芯並密封於管殼內之工作流體,其中該管殼表面通過腐蝕形成複數有序排列之微小凹陷,以增加管殼表面積,提高熱管導熱能力及確保導熱均勻。本發明所提供之熱管導熱效率高,適合應用於電子器件之散熱裝置中。本發明還提供製備該熱管之方法。</t>
  </si>
  <si>
    <t>2004109178</t>
  </si>
  <si>
    <t>TWI256463B</t>
  </si>
  <si>
    <t>7913055011842</t>
  </si>
  <si>
    <t>雷射測距儀</t>
  </si>
  <si>
    <t>本發明之雷射測距儀包括一雷射光發射器、一入射光反射面鏡、一固定光學面鏡、一可移動光學面鏡、一光學面鏡及一雷射光接收器,其中,該雷射測距儀中具一微機電光反射微鏡,該雷射光發射出之雷射光經該微機電光反射微鏡反射後,反射至該固定光學面鏡及該可移動光學面鏡上,最後該雷射光被該雷射光接收器接收且轉變為電訊號脈衝輸出,從而得出待測距離。</t>
  </si>
  <si>
    <t>2004109871</t>
  </si>
  <si>
    <t>CHANG, JEN TSORNG | LEE, CHUN YU</t>
  </si>
  <si>
    <t>張仁淙 | 李俊佑</t>
  </si>
  <si>
    <t>G01C-003/08 | G01B-011/02 | G01C-003/08 | G01B-011/02 | G01S-007/481 | G01S-007/497 | G01S-017/10</t>
  </si>
  <si>
    <t>CN101738609B | TWI424148B | TWI347430B | US9146308B2 | US8798959B2</t>
  </si>
  <si>
    <t>TWI274851B | US2005-0225743A1</t>
  </si>
  <si>
    <t>7913055011854</t>
  </si>
  <si>
    <t>同軸連接器</t>
  </si>
  <si>
    <t>一種同軸連接器,用以與測試用探針相配合,包括絕緣本體、收容於絕緣本體內之固定端子及可動端子。絕緣本體設有收容探針之插孔及收容固定端子及可動端子的收容槽。固定端子包括收容於絕緣本體收容槽內之主體部及與主體部相連的導通部。所述可動端子包括收容於絕緣本體收容槽內之可與固定端子主體部連接或斷開的彈性部及與彈性部相連的尾部,其中所述可動端子彈性部向下凸伸設有用以與絕緣本體收容槽之下表面抵接的凸點。藉如是排配,可防止可動端子被抵壓至收容槽之下表面,從而可防止可動端子因過度彎折而發生彈性失效等情形。</t>
  </si>
  <si>
    <t>2004109174</t>
  </si>
  <si>
    <t>CHEN, KUN-HUA | SU, YI-CHUNG</t>
  </si>
  <si>
    <t>陳坤華 | 蘇奕中</t>
  </si>
  <si>
    <t>G01R-001/02 | G01R-001/20 | H01R-024/02 | G01R-001/02 | G01R-001/20 | H01R-024/02</t>
  </si>
  <si>
    <t>TWI245123B</t>
  </si>
  <si>
    <t>7913055011884</t>
  </si>
  <si>
    <t>一種用於液晶顯示裝置之導光板,該導光板包括一基板、一三角稜鏡及一柱形透鏡,該基板包括一出光面及一底面,該底面與該出光面相對設置,該三角稜鏡與該基板相連,該柱形透鏡突出設置於該三角稜鏡之一稜鏡面上。本發明之該導光板光耦合效率高,出光輝度均一。</t>
  </si>
  <si>
    <t>2004109870</t>
  </si>
  <si>
    <t>CHONG, JEN-TSORNG</t>
  </si>
  <si>
    <t>G02F-001/13 | G09G-003/36 | G02F-001/133 | G09G-003/36</t>
  </si>
  <si>
    <t>TW346546B | US6266108B1</t>
  </si>
  <si>
    <t>TWI322902B</t>
  </si>
  <si>
    <t>7913055011951</t>
  </si>
  <si>
    <t>本發明係關於一種用於數位影像產品之背光模組,其包括一光源及一導光板,該導光板包括一入光面,其中該背光模組包括一可轉動之筒罩,該筒罩設置於該導光板之入光面一側,該筒罩設有一出光口,該光源相對於該出光口設置於該筒罩內。</t>
  </si>
  <si>
    <t>2004109172</t>
  </si>
  <si>
    <t>TW575197U | TW571172B | TW562975B</t>
  </si>
  <si>
    <t>TWI321686B</t>
  </si>
  <si>
    <t>7913055011960</t>
  </si>
  <si>
    <t>一種背光模組,其包括一導光板、一光源與一光源罩,該導光板包括一入光面,該光源設置於該導光板之入光面一側,該光源罩與該光源配合並部份包圍該光源,該光源罩具一開口,該導光板與該光源之間有一旋轉機構及一反射片,該旋轉機構控制該反射片之轉動。</t>
  </si>
  <si>
    <t>2004109878</t>
  </si>
  <si>
    <t>JP2002-311435A | TWI284765B</t>
  </si>
  <si>
    <t>CN110032002B</t>
  </si>
  <si>
    <t>TWI323368B | US7267470B2</t>
  </si>
  <si>
    <t>7913055011965</t>
  </si>
  <si>
    <t>溫度監控系統及方法</t>
  </si>
  <si>
    <t>本發明揭露一種溫度監控系統及方法,該溫度監控系統包括一應用伺服器、一資料庫、一連接裝置、複數老化實驗機及複數客戶端電腦。應用伺服器係用於接收用戶輸入之用戶名及密碼,對用戶之使用權限進行管控,根據用戶需求連接相應的老化實驗機,截取老化實驗機的溫度資料並判斷是否超過正常範圍,並根據截取的溫度資料繪製溫度變化曲線圖。該應用伺服器包括:一權限管控模組、一連接模組、一溫度資料截取模組、一警示模組及一曲線繪製模組。複數客戶端電腦藉由網路訪問應用伺服器獲得相關資訊。</t>
  </si>
  <si>
    <t>2004109884</t>
  </si>
  <si>
    <t>CHEN, XIN-DE | TAN, JIAN</t>
  </si>
  <si>
    <t>陳新德 | 譚健</t>
  </si>
  <si>
    <t>TWI308642B</t>
  </si>
  <si>
    <t>TW200534086A</t>
  </si>
  <si>
    <t>7913055012048</t>
  </si>
  <si>
    <t>即時警訊線上監控系統及方法</t>
  </si>
  <si>
    <t>本發明提供一種即時警訊線上監控系統及方法,該即時警訊線上監控系統包括一警訊管制伺服器、一警訊監控裝置、複數用戶端電腦及一資料庫。警訊管制伺服器與至少一外部系統相連,可將外部系統之異常資訊即時發送給相應異常處理負責人及警訊監控裝置。警訊監控裝置用於監控異常處理結果,及反應異常處理狀態。用戶端電腦提供一用戶介面,可動態顯示異常處理狀態。資料庫用於存儲即時警訊線上監控過程中使用或產生的各種資訊,包括異常判定標準、異常發生記錄、異常處理負責人等。</t>
  </si>
  <si>
    <t>2004109874</t>
  </si>
  <si>
    <t>LUO, SHENG-QI | WU, XIAO-RONG | LIU, SONG</t>
  </si>
  <si>
    <t>羅聖淇 | 吳曉榕 | 劉松</t>
  </si>
  <si>
    <t>TWI734977B | TWI518471B | TWI522297B</t>
  </si>
  <si>
    <t>TW200534116A</t>
  </si>
  <si>
    <t>7913055012078</t>
  </si>
  <si>
    <t>維修管控系統及方法</t>
  </si>
  <si>
    <t>本發明揭露一種維修管控系統及方法。該系統提供一伺服器、複數用戶端電腦、複數掃描儀及一資料庫。本發明可藉由掃描儀獲取每個送修板的序列號,伺服器可藉該序列號判斷該板是在哪個測試工站出錯,然后選擇不同的維修服務及進行維修跟蹤記錄。伺服器包括一進板管控模組,管控送修板及判斷送修板是在哪個測試工站出錯;一出板管控模組,管控維修好的電路板;一維修記錄模組,用於接收維修記錄數據的錄入。本發明便於統計監控分析每日每周進行維修的電路板及管控送修板的維修流程。</t>
  </si>
  <si>
    <t>2004109173</t>
  </si>
  <si>
    <t>DONG, CHI-GNAG | LI, LI-YI | YE, LI-JUN</t>
  </si>
  <si>
    <t>董熾剛 | 李立漪 | 葉立軍</t>
  </si>
  <si>
    <t>G06F-017/40 | G06F-011/30 | G06F-017/40 | G06F-011/30</t>
  </si>
  <si>
    <t>TW200534127A</t>
  </si>
  <si>
    <t>7913055012089</t>
  </si>
  <si>
    <t>網路日誌訊息管理系統及方法</t>
  </si>
  <si>
    <t>本發明提供一種網路日誌訊息管理系統及方法,用於記錄和管理網路資訊,該系統包括:複數日誌服務模組,用於創建網路系統運行過程中發生的複數日誌訊息;一日誌管理模組,用於分析並處理自前述複數日誌模組所創建之日誌訊息,其進一步包括一日誌緩衝模組,用於暫時存放最新發生之日誌訊息;一日誌存儲模組,用於存儲來自日誌管理模組的日誌訊息;以及一用戶界面,為CLI界面或Web界面,用以供用戶發送指令,及顯示用戶所需網路運作當前或先前的日誌訊息。</t>
  </si>
  <si>
    <t>2004109179</t>
  </si>
  <si>
    <t>WANG, JAIN CHUNG | HSU, CHUAN CHENG | CHEN, JIAN AN</t>
  </si>
  <si>
    <t>王建中 | 許傳政 | 陳俊安</t>
  </si>
  <si>
    <t>G06F-017/40 | G06F-015/173</t>
  </si>
  <si>
    <t>TWI548985B | TWI484331B | TWI514174B | TWI368856B</t>
  </si>
  <si>
    <t>TWI263915B | US7562139B2</t>
  </si>
  <si>
    <t>7913055012090</t>
  </si>
  <si>
    <t>供應商管理庫存中心之退料入庫管制系統及方法</t>
  </si>
  <si>
    <t>一種供應商管理庫存中心之退料入庫管制系統及方法,其能及時將不良物料、錯料及餘料退回供應商管理庫存中心子系統,減少買方子系統及賣方子系統之庫存。該系統包括一供應商管理庫存中心子系統、一買方子系統及一賣方子系統。上述供應商管理庫存中心子系統包括一應用伺服器、複數使用者端電腦及一資料庫。其中,應用伺服器包括一退料確認接收模組、一收料退回單接收模組、一資訊判斷模組、一退料入庫作業模組、一收料確認發送模組及一資訊管理模組。利用本發明,買方子系統不需要直接與賣方子系統進行退料作業,提高退料效率,並減少買方子系統及賣方子系統之庫存。</t>
  </si>
  <si>
    <t>2004109879</t>
  </si>
  <si>
    <t>LI, LE | QIN, AI-MIN</t>
  </si>
  <si>
    <t>李樂 | 秦愛民</t>
  </si>
  <si>
    <t>TW200534134A</t>
  </si>
  <si>
    <t>7913055012096</t>
  </si>
  <si>
    <t>鍵區模組及其製造方法</t>
  </si>
  <si>
    <t>一種鍵區模組包括:一鍵區外殼,其與一用以標識鍵區類型之鍵區識別ID唯一對應;一晶片,其與鍵區外殼透過排線連接。其中,鍵區外殼進一步包括複數二極體,其通斷邏輯組合編碼與鍵區識別ID唯一對應。晶片進一步包括一存儲器,該存儲器存儲有複數鍵區模組專用驅動程式及共用驅動程式,每一專用驅動程式與一鍵區識別ID唯一對應;以及一控制器,其與存儲器相連,用以依據鍵區識別ID激活存儲器內相應驅動程式。製造時晶片內控制器讀取二極體之通斷邏輯組合,依據其所確定之鍵區識別ID激活存儲器內激活相應驅動程式,實現該類型鍵區之特定功能。</t>
  </si>
  <si>
    <t>2004110219</t>
  </si>
  <si>
    <t>G06F-003/03 | G06F-003/03</t>
  </si>
  <si>
    <t>TW200534150A</t>
  </si>
  <si>
    <t>7913055012112</t>
  </si>
  <si>
    <t>一光學讀/寫系統包括第一、第二光收發單元、一稜鏡單元、一準直透鏡及一物鏡,該第一光收發單元具第一光源,該第一光源可發出第一波長之光訊號以形成第一入射光束,該第二光收發單元具第二光源,該第二光源可發出大於該第一波長之第二波長之光訊號以形成第二入射光束,該稜鏡單元具位於第一入射光束光路之第一部份、位於第二入射光束光路之第二部份及位於第一、第二入射光束之共同光路之第三部份,該第二部份具有一非球面結構之端面,該第三部份用於將來自不同光路之第一、第二入射光束由同一位置輸出,該準直透鏡與物鏡皆具有與第一波長光訊號相對應之光學參數,且皆位於第一、第二入射光束共用之光路中。</t>
  </si>
  <si>
    <t>2004109883</t>
  </si>
  <si>
    <t>G11B-007/12 | G11B-007/135 | G11B-007/125</t>
  </si>
  <si>
    <t>TWI302307B | US7483359B2</t>
  </si>
  <si>
    <t>7913055012228</t>
  </si>
  <si>
    <t>一種按壓開關,包括殼體、彈片、抵壓彈片之按壓體以及固定端子。所述殼體設有一收容腔,所述固定端子及彈片收容於該收容腔內,所述彈片包括與按壓體相抵接之接觸部及與該接觸部連接之外框,而所述固定端子包括與彈片接觸部相電性接觸之第一固定端子及與彈片外框相接觸之第二固定端子,且每一固定端子均包括與彈片相配合的觸點及延伸出殼體的導通部,其中所述彈片還設有一內框,所述接觸部置於該內框中,所述內框藉一連接部與外框相連。藉如是排配,彈片受壓後,力傳遞從接觸部傳遞至內框,再藉連接部傳遞至外框,力的傳遞路徑變長,從而使得彈片之應力減小,抗疲勞強度得到提高,壽命相應延長。</t>
  </si>
  <si>
    <t>2004109868</t>
  </si>
  <si>
    <t>LIU, YAN-MIN | YU, WEI</t>
  </si>
  <si>
    <t>劉彥民 | 俞威</t>
  </si>
  <si>
    <t>H01H-005/18 | H01H-009/26 | H01H-013/48 | H01H-013/70</t>
  </si>
  <si>
    <t>TW200534315A | US2005-0224330A1</t>
  </si>
  <si>
    <t>7913055012277</t>
  </si>
  <si>
    <t>發光二極體及採用該發光二極體之背光模組</t>
  </si>
  <si>
    <t>一種背光模組,包括一導光板,一反射板及一發光二極體,該導光板包括一入光面,一與入光面相連之出光面及一與該出光面相對之底面,該發光二極體與該導光板之入光面相對設置,其中,該發光二極體包括一基板、一第一電極、一第二電極、一金屬線、一發光晶片及一封裝樹脂,該封裝樹脂覆蓋該發光晶片,該發光晶片包括於該第一電極表面層疊設置之一基底層、一膜層、一保護層、一有機層及複數個微孔,該複數微孔由有機層貫穿至基底層表面。</t>
  </si>
  <si>
    <t>2004109181</t>
  </si>
  <si>
    <t>H01L-033/00 | G02F-001/13 | H01L-033/00 | F21V-008/00 | G02B-006/00 | G02B-006/122 | G02F-001/13 | H04N-001/04</t>
  </si>
  <si>
    <t>JP2004-039604A | TW566564U | TW561636B | TW554551B | US6657236B1 | US6586874B1</t>
  </si>
  <si>
    <t>TWI319914B | US7309882B2</t>
  </si>
  <si>
    <t>7913055012458</t>
  </si>
  <si>
    <t>一種平面柵格陣列電連接器,係用以電性連接晶片模組至印刷電路板,其包括:絕緣本體,其設有相對之第一面與第二面以及貫穿第一面與第二面之收容孔;導電端子,其收容於絕緣本體之收容孔內,其包括可分離且可相互滑動之第一部分及第二部分;第一部分包括基部,該基部包括至少一側壁,該側壁延伸設有彈性臂,該基部另延伸設有第一接觸臂;端子之第二部分設有與第一部分之彈性臂彈性接觸之接觸部以及自接觸部延伸之第二接觸臂。</t>
  </si>
  <si>
    <t>2004109872</t>
  </si>
  <si>
    <t>SUN, PEI-LUN | HUANG, YAO-CHI</t>
  </si>
  <si>
    <t>孫佩倫 | 黃耀諆</t>
  </si>
  <si>
    <t>H01R-013/02 | H01R-012/00 | H05K-007/10</t>
  </si>
  <si>
    <t>JP3108315U | TWI251961B | US7182605B2</t>
  </si>
  <si>
    <t>7913055012501</t>
  </si>
  <si>
    <t>音量調整裝置及方法</t>
  </si>
  <si>
    <t>一種音量調整裝置及方法,用以調整由音頻系統輸出之音頻訊號音量,其中音量調整裝置包括一控制器及一調整電路。控制器包括:一微控制單元;一RAM;及一非易失性記憶體。調整電路包括:一衰減電路及一切換器。前述音頻系統之調諧器及該衰減電路之輸出端分別連接至該切換器輸入端,該切換器之輸出端接於前述音頻系統之音頻處理器。使用本發明之音量調整裝置,用戶不僅能依據個人喜好調整音量,還能免受突發高音干擾。</t>
  </si>
  <si>
    <t>2004110220</t>
  </si>
  <si>
    <t>H03G-003/20 | H03G-003/20</t>
  </si>
  <si>
    <t>TW200405682A | TW440446B | TW429674B | TW399382B</t>
  </si>
  <si>
    <t>TWI319656B</t>
  </si>
  <si>
    <t>TWI323558B</t>
  </si>
  <si>
    <t>7913055012537</t>
  </si>
  <si>
    <t>資料傳輸之正確性檢查系統及方法</t>
  </si>
  <si>
    <t>一種資料傳輸之正確性檢查系統及方法,該資料傳輸之正確性檢查方法為:發送端電腦讀取一筆原始資料;移位運算單元將該筆原始資料之每一資料位元組作移位運算;求和運算單元將移位運算後的資料位元組按位相加得一校驗和;求補數運算單元計算校驗和之2補數得一校驗碼;控制單元將校驗碼與原始資料組成發送資料包;接收端電腦接收並解開發送資料包,將解開的原始資料作移位運算後相加得一驗證碼,再將校驗碼與驗證碼相加得一判斷值,判斷收到的資料包是否正確。藉由實施本發明,其可檢查出資料傳輸中几個資料位元組互相錯位之錯誤資料。</t>
  </si>
  <si>
    <t>2004109875</t>
  </si>
  <si>
    <t>HSU, CHUN-PIN</t>
  </si>
  <si>
    <t>許俊彬</t>
  </si>
  <si>
    <t>H03M-013/03 | H03M-013/03</t>
  </si>
  <si>
    <t>TW516288B | US6128763A</t>
  </si>
  <si>
    <t>TWI310638B | US7463649B2</t>
  </si>
  <si>
    <t>7913055012560</t>
  </si>
  <si>
    <t>載入系統及方法</t>
  </si>
  <si>
    <t>本發明提供一種啟動網路設備的載入系統及方法。初始化模組建立系統環境並啟動自動引導程式,調用觸發判斷模組,如果接收到中斷請求,則中斷自動引導程式,調用工程模式模組;反之,則調用映射選擇模組讀取映射,並傳送至映射驗證模組驗證其有效性。如果驗證映射無效,則調用工程模式模組下載特定映射且傳送至映射驗證模組驗證,直到驗證到有效的映射,將其傳送至映射載入模組啟動載入。本發明所要解決的技術問題在於提供用於配置網路設備的載入系統,優化嵌入式系統的硬體初始化過程以及實現步驟,從而加快網路設備載入啟動。</t>
  </si>
  <si>
    <t>2004109176</t>
  </si>
  <si>
    <t>CHEN, JIAN-AN | HUANG, CHIH-YUAN</t>
  </si>
  <si>
    <t>陳俊安 | 黃智源</t>
  </si>
  <si>
    <t>TWI464611B | US10481903B2 | US9176730B2 | US8799298B2 | US8788510B2</t>
  </si>
  <si>
    <t>TWI254549B</t>
  </si>
  <si>
    <t>7913055012622</t>
  </si>
  <si>
    <t>攜帶型電子裝置</t>
  </si>
  <si>
    <t>本發明提供一種攜帶型電子裝置,其包括:外殼,其材質係一種具有可彎折性之塑膠;顯示裝置,該顯示裝置係一種可彎折之電子紙(E–paper)顯示器;印刷電路板,係一種軟性印刷電路板;電子元件,由有機電子材料構成,於印刷電路板上形成有機電路;蓄電池,該蓄電池係聚合物鋰離子蓄電池。該攜帶型電子裝置可彎折且厚度超薄。</t>
  </si>
  <si>
    <t>2004109877</t>
  </si>
  <si>
    <t>TW200534673A | US2006-0050475A1</t>
  </si>
  <si>
    <t>7913055012634</t>
  </si>
  <si>
    <t>本發明提供之散熱裝置包括基座,形成於該基座上之氮化鋁鈦層,形成於該氮化鋁鈦層上之觸媒層,形成於該觸媒層上之奈米碳管。另,本發明還提供上述散熱裝置之製備方法,其包括:提供一基座;於該基座上形成一氮化鋁鈦層;於該氮化鋁鈦層上形成一觸媒層;於該觸媒層上長出奈米碳管。本發明係以氮化鋁鈦層作為擴散阻擋層,該阻擋層不僅可有效防止銅原子擴散到觸媒層,與觸媒粒子反應而影響奈米碳管之生長,且可確保散熱裝置之高散熱效率。另,藉由本發明提供之製備方法,可製備高散熱效率之散熱裝置。</t>
  </si>
  <si>
    <t>2004109180</t>
  </si>
  <si>
    <t>TWI264985B</t>
  </si>
  <si>
    <t>7913055012735</t>
  </si>
  <si>
    <t>對焦裝置</t>
  </si>
  <si>
    <t>一種相機對焦裝置,包括一鏡筒及一底座。該鏡筒容納至少一透鏡組於其中,並於該鏡筒外側面形成一突出部位,具設至少一第一驅動元件與至少一第二驅動元件於該突出部位上;該底座形成由該突出部位區隔的一第一限位部及一第二限位部於該底座內側面,並具設位置相對於該第一驅動元件的至少一第三驅動元件於該第一限位部上,具設位置相對於該第二驅動元件的至少一第四驅動元件於該第二限位部上;該第一驅動元件、該第二驅動元件、該第三驅動元件與該第四驅動元件至少其中之一為電磁鐵,另三個則為磁性元件,藉由將該電磁鐵通斷電或改變電流方向而控制該鏡筒穩定於第一對焦狀態及第二對焦狀態,從而使光線通過該鏡筒內之透鏡後的光程發生改變,因而可實現對焦。</t>
  </si>
  <si>
    <t>2005206897</t>
  </si>
  <si>
    <t>M277954</t>
  </si>
  <si>
    <t>2005-10-11</t>
  </si>
  <si>
    <t>TWI464026B | TWI368810B | TWI359293B</t>
  </si>
  <si>
    <t>TWM277954U</t>
  </si>
  <si>
    <t>7905012001279</t>
  </si>
  <si>
    <t>擴充卡固持裝置</t>
  </si>
  <si>
    <t>一種擴充卡固持裝置,係用以固持複數擴充卡於一電子設備內,每一擴充卡之一端固定一插條,另一端設有固定孔,該電子設備包括一機箱及一組設於該機箱之蓋板,該機箱包括一底壁及一後壁,該後壁設有一後窗支架,該底壁組設一安裝架,該安裝架包括一與該後窗支架相對之安裝壁,該擴充卡固持裝置包括一第一固定件及一第二固定件,該第一固定件係將該等擴充卡之插條固持於該後窗支架,該第二固定件係轉動安裝在該安裝架之安裝壁,其上設有複數可對應卡入每一擴充卡之固定孔之卡鉤及一可與蓋板相抵接之折片。</t>
  </si>
  <si>
    <t>2005206887</t>
  </si>
  <si>
    <t>M277966</t>
  </si>
  <si>
    <t>PENG, WEN TANG | ZHANG, JUN-XIONG | ZHANG, ZHE | FU, JIA-QI</t>
  </si>
  <si>
    <t>彭文堂 | 張俊雄 | 張 | 傅家祺</t>
  </si>
  <si>
    <t>TWI745074B</t>
  </si>
  <si>
    <t>TWM277966U</t>
  </si>
  <si>
    <t>7905012001290</t>
  </si>
  <si>
    <t>一種擴充卡固定裝置,包括一後板、一樞接於該後板上之固持件,該後板上設一連接擴充卡之擴充卡座,該固持件上設有同向延伸之第一樞轉部及第二樞轉部,該後板設有容納該樞轉部之樞轉孔,該後板上設有一止擋該樞轉部移出該樞轉孔之止擋塊。本創作擴充卡固定裝置結構簡單,可藉由扳轉該固持件以資現對擴充卡固定與釋放。</t>
  </si>
  <si>
    <t>2005206888</t>
  </si>
  <si>
    <t>M277967</t>
  </si>
  <si>
    <t>CHEN, YUN LUNG | SU, GANG | XU, ZHOU</t>
  </si>
  <si>
    <t>陳允隆 | 宿剛 | 徐周</t>
  </si>
  <si>
    <t>TWM277967U</t>
  </si>
  <si>
    <t>7905012001291</t>
  </si>
  <si>
    <t>一種光碟機擋板組合,包括一面板、一擋板、一對連接件及一對彈簧。該面板設一光碟機開口,該光碟機開口之兩側分別設一導軌。該擋板係組設於該面板用以封閉該光碟機開口,其上設一對連接片,每一連接片上設一樞孔。每一連接件包括一可與對應之樞孔相樞接之樞軸。每一彈簧之兩端分別鉤掛於該擋板及該面板上。</t>
  </si>
  <si>
    <t>2005207282</t>
  </si>
  <si>
    <t>M277970</t>
  </si>
  <si>
    <t>LIN, YANG-MING | JING, XIAO-ZHONG | LI, DING-FANG</t>
  </si>
  <si>
    <t>林楊明 | 荊效忠 | 李定方</t>
  </si>
  <si>
    <t>TWI365697B | US8936327B2</t>
  </si>
  <si>
    <t>TWM277970U</t>
  </si>
  <si>
    <t>7905012001293</t>
  </si>
  <si>
    <t>指示裝置</t>
  </si>
  <si>
    <t>一種指示裝置,其尤其適用於計算機或顯示器上之啟動按鈕指示燈裝置。在本新型之一實施方式中,該啟動按鈕指示裝置包括一面板和一指示燈。該面板上開設有一透光區域,該透光區域包括一圓弧槽;且定義大致為該圓弧槽所包圍之區域為一密封區域,該指示燈大致對應至該密封區域;該密封區域向內形成一錐形凸塊,用以使該指示燈所發出之光線經由該錐形凸塊之反射而從該透光區域中投射出去。這樣,本新型可避免指示燈光線直射給用戶造成之刺眼現象,且省去了現有技術中使用相對昂貴之透明件,這樣可大大降低相關指示裝置之生產成本。</t>
  </si>
  <si>
    <t>2005207765</t>
  </si>
  <si>
    <t>M278020</t>
  </si>
  <si>
    <t>HSIEH, KUAN HONG | WANG, TE HSU</t>
  </si>
  <si>
    <t>謝冠宏 | 王德旭</t>
  </si>
  <si>
    <t>G09F-013/04 | G06F-011/32 | G11B-033/10 | G06F-011/32 | G09F-013/04 | G11B-033/10</t>
  </si>
  <si>
    <t>TWM278020U</t>
  </si>
  <si>
    <t>7905012001342</t>
  </si>
  <si>
    <t>印刷式天線</t>
  </si>
  <si>
    <t>一種設置於基板之印刷式天線,其包括用於收發電磁波訊號之本體,用於輸入電磁波訊號之訊號輸入部,用於向本體饋入電磁波訊號之第一饋入部、第二饋入部及第三饋入部。所述第一饋入部、第二饋入部及第三饋入部電性連接於訊號輸入部。所述第一饋入部之第一本部與第一饋入端及第二饋入端共同構成"F"形。所述第二饋入部之第二本部與第三饋入端及第四饋入端共同構成倒"F"形。所述第三饋入部與本體之第一發射端及第二發射端共同構成"H"形。本實用新型印刷式天線無需額外阻抗匹配,即可獲得較高峰值增益以及較低反射損耗(Return Loss),以滿足IEEE 802.15.3a標準之應用要求。</t>
  </si>
  <si>
    <t>2005201153</t>
  </si>
  <si>
    <t>M278081</t>
  </si>
  <si>
    <t>TENG, JIA LIN | MEI, CHIA HAO</t>
  </si>
  <si>
    <t>鄧嘉麟 | 梅家豪</t>
  </si>
  <si>
    <t>H01Q-009/28 | H01Q-021/12 | H01Q-009/28 | H01Q-021/12</t>
  </si>
  <si>
    <t>TWM278081U</t>
  </si>
  <si>
    <t>7905012001403</t>
  </si>
  <si>
    <t>本創作提供一種電連接器,其包括:絕緣本體;複數信號端子,成排收容於絕緣本體中,其包括第一行信號端子及與第一行信號端子大致平行的第二行信號端子,所述電連接器還設置有接地板,所述接地板位於第一行訊號端子的相鄰兩訊號端子(訊號端子對)之間及第二行訊號端子的對應的兩相鄰訊號端子(訊號端子對)之間,上述接地板可以較好的降低相鄰訊號端子間的串音干擾,同時所述接地板延伸有對應每行訊號端子(訊號端子對)的複數臂部,因此將一個接地板插接至絕緣本體中即相當於現有技術中插接複數接地端子,從而使得電連接器的製造過程簡化。</t>
  </si>
  <si>
    <t>2004221360</t>
  </si>
  <si>
    <t>M278089</t>
  </si>
  <si>
    <t>SHIU, GUO JIUN</t>
  </si>
  <si>
    <t>TWI601346B | TWI455411B</t>
  </si>
  <si>
    <t>TWM278089U</t>
  </si>
  <si>
    <t>7905012001411</t>
  </si>
  <si>
    <t>本創作公開了一種電池連接器,其包括絕緣座體及與對接連接器對接的導電片,絕緣座體包括平行間隔設置的若干隔片,隔片的外露側構成對接面,隔片間形成可收容對接連接器導電片的插接槽,且每一隔片開設有收容導電片之槽孔,導電片包括固定于槽孔的安裝部、自安裝部一側延伸的尾部、自安裝部另一側延伸的彈性部及與彈性部相連的接觸部,其中接觸部為一平行於隔板且暴露於插接槽內的平板形結構,自該接觸部向對接面傾斜延伸形成導引片,且該導引片末端延伸進入收容該導電片的槽孔空間,有效的實現了低插入力與高拔出力,可保證連接器之間穩定的電性連接。</t>
  </si>
  <si>
    <t>2004220830</t>
  </si>
  <si>
    <t>M278112</t>
  </si>
  <si>
    <t>PENG, BIN | ZHAO, GUANG-MING</t>
  </si>
  <si>
    <t>彭彬 | 趙光明</t>
  </si>
  <si>
    <t>H01R-013/432 | H01R-013/432</t>
  </si>
  <si>
    <t>TWM278112U</t>
  </si>
  <si>
    <t>7905012001434</t>
  </si>
  <si>
    <t>一種電連接器,其包括:絕緣本體;複數信號端子,固持於絕緣本體上並沿縱長方向排佈成至少兩行,其中每行信號端子中設置有由兩信號端子組成的複數依次相鄰的信號端子對,任意相鄰兩行信號端子中的信號端子對在與縱長方向垂直的橫寬方向上一一對應排佈;每行中相鄰信號端子對間設置有接地端子,且任意相鄰兩行的接地端子也在橫寬方向上一一對應排佈;任意相鄰兩行信號端子的對應信號端子對間設置有接地片。上述電連接器中任意兩相鄰的信號端子對間設置有接地端子或者接地片,從而可以較好的降低相鄰信號端子對間的串音干擾。</t>
  </si>
  <si>
    <t>2004220815</t>
  </si>
  <si>
    <t>M278126</t>
  </si>
  <si>
    <t>H01R-013/648 | H01R-012/16 | H01R-013/506 | H01R-013/64 | H01R-013/648</t>
  </si>
  <si>
    <t>CN102969622B | TWI635676B | TWI501483B | TWI488385B | TWI438987B</t>
  </si>
  <si>
    <t>TWM278126U | US7179127B2</t>
  </si>
  <si>
    <t>7905012001448</t>
  </si>
  <si>
    <t>具有拍照功能的攜帶型電子裝置</t>
  </si>
  <si>
    <t>一種具有拍照功能的攜帶型電子裝置,該具有拍照功能的攜帶型電子裝置包括一上機體,一下機體及一旋轉機構,其中該上機體設有一顯示幕,該下機體設有一按鍵模組和一數位相機鏡頭,該旋轉機構連接於該上機體與該下機體之間。</t>
  </si>
  <si>
    <t>2005207279</t>
  </si>
  <si>
    <t>M278175</t>
  </si>
  <si>
    <t>H04M-001/21 | G03B-029/00 | G03B-029/00 | H04M-001/21</t>
  </si>
  <si>
    <t>TWM278175U</t>
  </si>
  <si>
    <t>7905012001497</t>
  </si>
  <si>
    <t>間隙段差調整裝置</t>
  </si>
  <si>
    <t>一種間隙段差調整裝置,係用於調整組裝後機殼之外殼與底盤之接口面之間的間隙段差,該間隙段差調整裝置包括一傳動部、一承載部及一控制部,該傳動部之傳動方式可採用凸輪傳動或其他,在本實施例中,採用凸輪傳動的方式,通過轉動搖桿帶動凸輪軸並帶動複數凸輪從而實現傳動。該承載部用於置放機殼,其上具有擋片,可將需調整間隙段差之機殼固定在承載部內。在承載部上與控制部之間具有一隔板,其上具有貫穿孔,在機殼被置放於承載部上時,該貫穿孔與接口面上之散熱孔相對應。該控制部包括一平移控制部、一轉動控制部及複數勾子。該平移控制部為一平移塊。該轉動控制部包括一轉動桿、一連接桿及一連接件。</t>
  </si>
  <si>
    <t>2005207280</t>
  </si>
  <si>
    <t>M278194</t>
  </si>
  <si>
    <t>H05K-013/00 | H05K-013/00</t>
  </si>
  <si>
    <t>TWM278194U</t>
  </si>
  <si>
    <t>7905012001516</t>
  </si>
  <si>
    <t>蓋板固定裝置組合</t>
  </si>
  <si>
    <t>一種蓋板固定裝置組合,包括一開關、一蓋板、一卡固件及一基板,該蓋板設有一對鉤扣及一對固定部,該卡固件設有一擋止塊,該基板設有一容置該蓋板之開口,並對應該蓋板之每一鉤扣設有一卡槽,該開關與該卡固件係分別位於該蓋板兩面並固定於一起,該卡固件藉由該對固定部滑動地裝置於該蓋板,該擋止塊將該蓋板擋止於該基板之底面。</t>
  </si>
  <si>
    <t>2005206889</t>
  </si>
  <si>
    <t>M278200</t>
  </si>
  <si>
    <t>SHI, ZHENG | CHEN, ZHI-GANG | PENG, XIONG-DONG | LIN, KE CHENG | TSAI, CHIEN LI</t>
  </si>
  <si>
    <t>施政 | 陳志剛 | 彭雄東 | 林格正 | 蔡建立</t>
  </si>
  <si>
    <t>H05K-005/03 | G06F-001/16 | G06F-001/16 | H05K-005/03</t>
  </si>
  <si>
    <t>TWM278200U</t>
  </si>
  <si>
    <t>7905012001522</t>
  </si>
  <si>
    <t>電子裝置之防電磁干擾結構改良</t>
  </si>
  <si>
    <t>一種電子裝置之防電磁干擾結構改良,該電子裝置包括一後板、一主機板及一裝設於該後板上之屏蔽擋片,該主機板上設有至少一銅箔部,該屏蔽擋片對應所述銅箔部設有與其接觸之彈片。該屏蔽擋片上之彈片與該主機板上之銅箔部接觸,為該主機板提供了一低阻抗接地路徑,能實現良好之防電磁干擾效果。</t>
  </si>
  <si>
    <t>2005207764</t>
  </si>
  <si>
    <t>M278222</t>
  </si>
  <si>
    <t>CHEN, CHUN HUNG</t>
  </si>
  <si>
    <t>陳俊宏</t>
  </si>
  <si>
    <t>TWI382732B</t>
  </si>
  <si>
    <t>TWM278222U</t>
  </si>
  <si>
    <t>7905012001543</t>
  </si>
  <si>
    <t>便攜式光碟機</t>
  </si>
  <si>
    <t>本創作應用於記錄和/或再現光學記錄媒體之便攜式光碟播放裝置。【創作特點】 請參閱圖面所示,本創作便攜式光碟機整體包括一主體及一與該主體一側邊相樞接之蓋體,其中該蓋體為一近四邊形結構,且該四邊連接處以圓弧形過渡,其正對使用者的一邊內陷形成斜面。主體之外形結構與蓋體相仿,亦為近四邊形結構,且該四邊連接處亦以圓弧形過渡,其正對使用者的一邊內陷形成斜面,該斜面與蓋體上對應的斜面形成橫V字形狀。藉由蓋體與主體正對使用者的邊形成的內陷的橫V字形狀,配以圓弧形過渡之弧形三邊之整體結構,使本創作便攜式光碟機整體呈現出圓滑和諧之美感以及隨時開啟之動感。</t>
  </si>
  <si>
    <t>2004305930</t>
  </si>
  <si>
    <t>D106958</t>
  </si>
  <si>
    <t>GONG, HAI-MING | YU, TZU-CHENG | FAN, XUE-SONG | CHEN, HO AN</t>
  </si>
  <si>
    <t>宮海明 | 于子正 | 樊雪松 | 陳和安</t>
  </si>
  <si>
    <t>TWD137051S | TWD131345S</t>
  </si>
  <si>
    <t>TWD106958S</t>
  </si>
  <si>
    <t>7913084017072</t>
  </si>
  <si>
    <t>裝設於電腦主機機箱,對電腦主機機箱起保護和裝飾作用。【創作特點】 本創作電腦機箱面板大致呈長形。該面板上部間隔設有兩橢圓形資料存取器裝置區,面板中部間隔設有一較大及一較小之長形資料存取器裝置區,該較小之資料存取器裝置區正下方向內凹陷形成一長形連接器介面區。該電腦機箱面板之下部區域橫向形成一細長凹槽,該細長凹槽中央設有一圓形開關按鈕,該圓形開關按鈕兩側分別設有一長形按鈕,該圓形按鈕正下方設有一較小之圓形指示燈。該面板下部區域分佈複數散熱孔。</t>
  </si>
  <si>
    <t>2004306075</t>
  </si>
  <si>
    <t>D106970</t>
  </si>
  <si>
    <t>TWD106970S</t>
  </si>
  <si>
    <t>7913084017084</t>
  </si>
  <si>
    <t>本創作係公開了一種電子卡連接器,用於插接不同電子卡,其包括帶有若干第一收容槽的絕緣本體、收容於絕緣本體內的若干第一導電端子和遮蔽殼體,其中所述絕緣本體包括支撐臂和連接支撐臂的本體部,且靠近該第一收容槽的主體部延伸設有導引塊,所述遮蔽殼體和絕緣本體形成一電子卡插槽,且該導引塊包括第一、第二臺階塊,從第一臺階塊到第二臺階塊形成第一導引面,導引塊內側形成第二導引面,其中該等導引面用來導引所述不同電子卡,由此可在同一絕緣本體形成的電子卡連接器中插入多種不同的電子卡,有效降低了電子卡連接器的高度,且由於電子卡連接器自身的第一、第二導引面結構,減少了電子卡連接器的損壞率,提高生產效率且有效降低成本。</t>
  </si>
  <si>
    <t>2005201595</t>
  </si>
  <si>
    <t>M277167</t>
  </si>
  <si>
    <t>2005-10-01</t>
  </si>
  <si>
    <t>H01R-033/76 | H01R-012/14 | G06K-007/00 | G06K-007/00 | G06K-013/08 | H01R-012/00 | H01R-012/14 | H01R-012/71 | H01R-012/73 | H01R-033/76</t>
  </si>
  <si>
    <t>TWI358173B | TWI362794B</t>
  </si>
  <si>
    <t>JP3120995U | TWM277167U | US7081021B1</t>
  </si>
  <si>
    <t>7905012000495</t>
  </si>
  <si>
    <t>拆卸裝置</t>
  </si>
  <si>
    <t>一種拆卸裝置包括有一傳動部,該傳動部之傳動方式可採用凸輪傳動或其他;一支承部,可將需拆卸之機殼放置於該支承部上,在該支承部上具有可被凸輪帶動之勾子,其與拆卸機殼底部之開孔相配合,在凸輪帶動下垂直上下運動,從而伸入機殼;一鎖固件,係用於控制支承部的水平移動,實現機殼在被拆卸過程中的鎖固。</t>
  </si>
  <si>
    <t>2005206383</t>
  </si>
  <si>
    <t>M277233</t>
  </si>
  <si>
    <t>LU, LI CHIN</t>
  </si>
  <si>
    <t>呂理清</t>
  </si>
  <si>
    <t>TWM277233U</t>
  </si>
  <si>
    <t>7905012000560</t>
  </si>
  <si>
    <t>一種攜帶型電子裝置,包括一頂蓋與一底座,一電子組件收容固定於該底座內,該底座包括一作為裝配基準面之導軌,一彈性體設於該底座並抵壓該電子組件,該電子組件夾持於該導軌與該彈性體之間,一滑動件滑動地設於該底座內,該滑動件包括一擋止部,該電子組件包括一為該滑動件之擋止部所擋止之凸出部。</t>
  </si>
  <si>
    <t>2005206384</t>
  </si>
  <si>
    <t>M277234</t>
  </si>
  <si>
    <t>LIU, ZHI-GANG | CHEN, ZHI-GANG | LIN, KE CHENG | TSAI, CHIEN LI | ZHANG, JIE | LO, WEN KANG</t>
  </si>
  <si>
    <t>劉志剛 | 陳志剛 | 林格正 | 蔡建立 | 張潔 | 羅文康</t>
  </si>
  <si>
    <t>TWI321985B</t>
  </si>
  <si>
    <t>TWM277234U</t>
  </si>
  <si>
    <t>7905012000561</t>
  </si>
  <si>
    <t>防磁蓋</t>
  </si>
  <si>
    <t>一種防磁蓋,包括屏遮體和裝設於屏遮體上方的上蓋,該屏遮體為一中間設有一開口的框形結構,其包括四個側面和四個與側面垂直的水平狀支撐平面,上蓋為板狀結構,其大小與屏遮體的支撐平面圍成的開口大小相當,屏遮體的支撐平面上有一定位孔,在所述上蓋四側各有一垂直向下突出的定位腳,用於和屏遮體的定位孔相扣合。在上蓋的定位腳上還設有一向內衝壓而成、起緊鎖作用的凸部。本新型防磁蓋在安裝或拆卸時,只需在屏遮體的正上方進行操作,即可使上蓋的定位腳分別收容於或脫離屏遮體的定位孔。</t>
  </si>
  <si>
    <t>2004220547</t>
  </si>
  <si>
    <t>M277249</t>
  </si>
  <si>
    <t>LEE, CHIEH</t>
  </si>
  <si>
    <t>李玠</t>
  </si>
  <si>
    <t>TWI328999B</t>
  </si>
  <si>
    <t>TWM277249U</t>
  </si>
  <si>
    <t>7905012000575</t>
  </si>
  <si>
    <t>紓解顯示設備使用者眼睛及身體局部疲勞的裝置及方法</t>
  </si>
  <si>
    <t>本發明揭露一種舒解顯示設備使用者眼睛及身體局部疲勞的裝置及方法。本發明將提示眼睛訓練的畫面以螢幕顯示選單的方式顯示,當檢測到正確的視頻訊號輸入以後,計算連續工作時間。當連續工作時間達到設定值後,運行該眨眼運動提示程式,以顯示該眨眼運動提示畫面。並計算眨眼運動提示畫面出現的累加次數,如果該眨眼運動累加次數達到設定值,就運行一次舒眼運動提示程式,以顯示舒眼運動提示畫面。上述畫面用於提示顯示設備使用者進行有助於防止電腦視覺綜合症及肌腱炎的運動。</t>
  </si>
  <si>
    <t>2004106917</t>
  </si>
  <si>
    <t>2004-03-16</t>
  </si>
  <si>
    <t>A61B-003/00 | G06F-003/00 | A61B-003/00 | A61H-005/00 | G06F-003/00 | G09G-005/00</t>
  </si>
  <si>
    <t>TW455483B | TW449725B | US6091399A</t>
  </si>
  <si>
    <t>TWI321464B | US7446762B2</t>
  </si>
  <si>
    <t>7913050010602</t>
  </si>
  <si>
    <t>拋光裝置及拋光方法</t>
  </si>
  <si>
    <t>一種拋光裝置,包括容槽,該容槽之內部表面係一導電體並接有導線;夾具,因設於容槽之內部;電控裝置;驅動裝置,受控於該電控裝置,及拋光頭,由驅動裝置所驅動且可藉由該電控裝置而具有一電位;其中該容槽之內部表面與該拋光頭間可形成一電場,該容槽內容置有研磨漿料,該研磨漿料中含有研磨粉粒,且該研磨粉粒於所述電場內可產生電泳,該拋光頭於驅動裝置之帶動下,可於該容槽內沿電控裝置所設路徑移動。相較習知之拋光裝置及拋光方法,本創作拋光裝置及拋光方法易散熱、機械力小、效率高且研磨精度高。</t>
  </si>
  <si>
    <t>2004108613</t>
  </si>
  <si>
    <t>2004-03-30</t>
  </si>
  <si>
    <t>TWI468256B | TWI339145B</t>
  </si>
  <si>
    <t>TWI289493B</t>
  </si>
  <si>
    <t>7913050010711</t>
  </si>
  <si>
    <t>油墨刮刀</t>
  </si>
  <si>
    <t>一種應用於網版印刷(Screen Printing)之油墨刮刀,其包括一刮刀頭及一刮該刮刀夾,該刮刀夾設有一固定機構固定該刮刀頭。其中,該刮刀夾包括:一殼體、一推握機構及一力度指示機構,該推握機構包括一作動桿,該力度指示機構包括一彈簧。該作動桿自殼體一端穿入,該彈簧一端固定於該殼體一端,另一端固定於該作動桿一端,以控制印刷力度。</t>
  </si>
  <si>
    <t>2004107396</t>
  </si>
  <si>
    <t>B41L-027/06 | B41L-027/06</t>
  </si>
  <si>
    <t>TWI289113B</t>
  </si>
  <si>
    <t>7913050010777</t>
  </si>
  <si>
    <t>車用訊號顯示裝置</t>
  </si>
  <si>
    <t>一種車用訊號顯示裝置,其包含複數白色燈源,複數不同顏色、用以產生不同顏色射出光之導光體及複數開關按鈕。該燈源位於各導光體之光射入面一側;各導光體分別包含一底面、一光射入面、一光射出面及複數側面,其耦合燈源射出光至一平面射出並分別導出不同顏色之出射光,其顏色種類與開關按鈕數目相同,且每個開關按鈕分別與一導光體光射入面一側之所有燈源電性連接並控制該燈源之亮與暗,以此控制剎車訊號、轉彎訊號與倒車訊號。該車用訊號顯示裝置結構簡單,體積小,易於裝配與維護。</t>
  </si>
  <si>
    <t>2004108271</t>
  </si>
  <si>
    <t>2004-03-26</t>
  </si>
  <si>
    <t>B60Q-001/26 | B60Q-001/26</t>
  </si>
  <si>
    <t>DE20316952U1 | GB002347004A | TW563642U | TW530786U | US6401374B1 | US6178677B1</t>
  </si>
  <si>
    <t>TWI300037B</t>
  </si>
  <si>
    <t>7913050010791</t>
  </si>
  <si>
    <t>本發明提供一種用於模壓玻璃產品之模仁,其包括一具有模壓面之模仁基體及覆蓋於該模壓面之超硬薄膜。該超硬薄膜係由非晶碳基體及分佈於其中的金剛石碳微粒構成。非晶碳具有潤滑性,利於脫模;金剛石碳微粒之粒徑係奈米級,且硬度極高。該超硬薄膜還可防止模仁基體之金屬元素擴散。</t>
  </si>
  <si>
    <t>2004107398</t>
  </si>
  <si>
    <t>C03B-040/00 | C03B-011/00 | C03B-040/00</t>
  </si>
  <si>
    <t>JP2005-263626A | TW200531942A</t>
  </si>
  <si>
    <t>7913050010873</t>
  </si>
  <si>
    <t>氣體配製系統及其氣體配製方法</t>
  </si>
  <si>
    <t>本發明係關於一種氣體混合配製系統,特別係一種用於化學氣相沈積法生長奈米碳管之氣體配製系統。木發明所提供之氣體配製系統包括複數導氣管;複數氣體源,其可分別提供不同氣體;複數個氣體流量計,其分別藉由導氣管與各氣體源相連,以控制各氣體之流量;一氣體混合腔,藉由導氣管與該複數個氣體流量計相連通;及一氣體分析儀,藉由一導氣管與氣體混合腔相連,其可測得氣體混合腔內混合氣體之組成;其中,各氣體源提供之氣體經由導氣管,通過氣體流量計進入混合腔混合均勻,再通過氣體分析儀檢測混合腔內混合氣體之組分濃度,調節氣體流量計,可將混合氣體之組分濃度控制在預定範圍內。</t>
  </si>
  <si>
    <t>2004107715</t>
  </si>
  <si>
    <t>2004-03-23</t>
  </si>
  <si>
    <t>HUANG, CHUAN-DE | HUANG, WEN-JENG</t>
  </si>
  <si>
    <t>C23C-016/00 | C23C-016/00</t>
  </si>
  <si>
    <t>TW200532045A</t>
  </si>
  <si>
    <t>7913050010976</t>
  </si>
  <si>
    <t>發光標誌牌</t>
  </si>
  <si>
    <t>本發明發光標誌牌包括一發光裝置、一底座及一標誌面板,該發光裝置包括一光源,該底座具一內表面,且於該內表面上開設一環形凹槽,該標誌面板包括一標誌圖案面板及一保護層,其中該發光裝置設置於該底座內表面,該保護層出光面設置有複數凹形槽結構。</t>
  </si>
  <si>
    <t>2004108277</t>
  </si>
  <si>
    <t>F21V-003/02 | F21L-014/00 | F21V-003/02 | F21L-014/00</t>
  </si>
  <si>
    <t>CN001414532A | CN002513186Y | TW538180B | TW485983U | US6174075B1 | US5253149A</t>
  </si>
  <si>
    <t>TWI298376B</t>
  </si>
  <si>
    <t>7913050011070</t>
  </si>
  <si>
    <t>一種行動電話數位相機鏡頭,由物方開始依次包括一第一透鏡,係一雙凸之雙面非球面鏡片,其由玻璃材質製成;一第二透鏡,包括一凹向物方之非球面,其由塑膠材質製成;一第三透鏡,包括二非球面,其由塑膠材質製成。相較習知技術,本發明之數位相機鏡頭全部採用非球面透鏡,因此可修正多種光學像差。另,本發明數位相機鏡頭藉由三片非球面透鏡即實現了數位相機鏡頭之高畫素要求。</t>
  </si>
  <si>
    <t>2004108614</t>
  </si>
  <si>
    <t>SUN, WEN HSIN | LEE, CHUN YU</t>
  </si>
  <si>
    <t>TWI438514B | TWI333588B</t>
  </si>
  <si>
    <t>TWI261686B</t>
  </si>
  <si>
    <t>7913050011180</t>
  </si>
  <si>
    <t>本發明提供一種背光模組,其包括一光源、一反射片、一導光板、一擴散片及一聚光片,其中,該光源置於導光板一側,該反射片、導光板、擴散片及聚光片依次放置,該聚光片包括一用以接收光線之入光面、一與該入光面相對之出光面,該出光面具有微透鏡陣列。</t>
  </si>
  <si>
    <t>2004108265</t>
  </si>
  <si>
    <t>TW200532312A</t>
  </si>
  <si>
    <t>7913050011243</t>
  </si>
  <si>
    <t>導光板模仁之製造方法</t>
  </si>
  <si>
    <t>本發明涉及一種高精度導光板模仁製造方法,其包括以下步驟:提供一基板;於計算機中完成模仁圖案信號處理,由計算機利用此模仁圖案信號進行控制加工;採用探針掃描顯微(Scanning Probe Lithography)於基板上形成所需圖案,以形成一高精度導光板模仁。</t>
  </si>
  <si>
    <t>2004107405</t>
  </si>
  <si>
    <t>G03F-001/00 | G02F-001/13 | G03F-001/00 | G02F-001/1335 | G21G-005/00</t>
  </si>
  <si>
    <t>TWI288294B | US2005-0205804A1</t>
  </si>
  <si>
    <t>7913050011297</t>
  </si>
  <si>
    <t>遠端電腦BIOS開機訊息監看系統及方法</t>
  </si>
  <si>
    <t>一種遠端電腦BIOS開機訊息監看系統及方法,該遠端電腦BIOS開機訊息監看系統包括複數遠端電腦、一監控電腦及網路。其中,每一遠端電腦包括一微控制器、一遠端監控卡及一PCI匯流排。遠端監控卡包括一I/O80埠訊息獲取模組及一網路接口卡。I/O80埠訊息獲取模組用於偵測遠端電腦PCI匯流排上之I/O80埠訊息,並從PCI匯流排上獲取I/O80埠訊息,該I/O80埠訊息即為遠端電腦BIOS開機訊息,並於一隊列中記錄該訊息。監控者藉由監控電腦執行一監控程式透過網路獲取遠端電腦BIOS開機訊息,並顯示該遠端電腦BIOS開機訊息,從而瞭解遠端電腦BIOS開機狀況。</t>
  </si>
  <si>
    <t>2004107404</t>
  </si>
  <si>
    <t>HSU, CHIN CHIANG</t>
  </si>
  <si>
    <t>徐智强</t>
  </si>
  <si>
    <t>G06F-011/30 | G06F-011/30 | G06F-015/177</t>
  </si>
  <si>
    <t>TW575804B | TW468104B | TW460838B</t>
  </si>
  <si>
    <t>TWI307016B | US7356683B2</t>
  </si>
  <si>
    <t>7913050011366</t>
  </si>
  <si>
    <t>遠端電腦啓動之圖形介面監控系統及方法</t>
  </si>
  <si>
    <t>一種遠端電腦啟動之圖形介面監控系統及方法,該遠端電腦啟動之圖形介面監控系統包括複數遠端電腦、一監控端電腦及網路。每一遠端電腦包括一BIOS資料區、一Video存儲區、一CPU、一PCI匯流排、一PCI監控管理卡及一遠端網路接口。PCI監控管理卡包括一VGA模式判別模組、一VGA資料擷取模組及一VGA資料解釋模組。VGA模式判別模組用於判別遠端電腦之VGA顯示模式;VGA資料擷取模組用於擷取與VGA顯示模式相關的影像資料;VGA資料解釋模組用於將擷取的VGA影像資料解釋成對應的VGA影像顯示資訊。監控者透過一可程式化監控裝置來監控遠端電腦的啟動過程及設置其BIOS資料。</t>
  </si>
  <si>
    <t>2004108611</t>
  </si>
  <si>
    <t>LIU, YU-TSUNG</t>
  </si>
  <si>
    <t>劉育宗</t>
  </si>
  <si>
    <t>G06F-011/30 | G06F-015/16</t>
  </si>
  <si>
    <t>CN001294506C | TW574802B | TW579460B | US2004-0041832A1 | US6560641B1 | US6240468B1 | US6070253A</t>
  </si>
  <si>
    <t>TWI769673B | US11636050B2</t>
  </si>
  <si>
    <t>TWI325107B | US2005-0235049A1</t>
  </si>
  <si>
    <t>7913050011368</t>
  </si>
  <si>
    <t>費用預算系統及方法</t>
  </si>
  <si>
    <t>一種費用預算系統及方法,該系統包括複數客戶端電腦,一網路,一預算伺服器及一資料庫。客戶端電腦提供使用者一圖形用戶界面,便於使用者輸入人員基本資料及費用代碼資料,同時,該客戶端電腦還接收使用者輸入之某一部門某一時間段所發生之費用資料,上述的費用資料包括員工資位代碼及其薪資代碼、產品包裝費用代碼、運輸費用代碼、倉儲費用代碼及日常費用代碼。預算伺服器用於維護人員基本資料及費用代碼,資料庫用於存儲企業內部各部門相關資料。藉由本發明提供之費用預算系統及方法,可對企業費用支出進行預算,便於企業合理掌控費用支出,及時修改或撤銷不合理的費用支出,合理縮減費用支出。</t>
  </si>
  <si>
    <t>2004106913</t>
  </si>
  <si>
    <t>WANG, GUO-JIAN | SHU, LIAO-YUAN | YANG, QING | LI, LE | WANG, PENG</t>
  </si>
  <si>
    <t>王國建 | 舒燎原 | 楊清 | 李樂 | 王鵬</t>
  </si>
  <si>
    <t>G06F-017/60 | G06Q-040/00</t>
  </si>
  <si>
    <t>TW200532502A</t>
  </si>
  <si>
    <t>7913050011433</t>
  </si>
  <si>
    <t>更新BIOS程式之系統及方法</t>
  </si>
  <si>
    <t>本發明揭露一種更新BIOS程式之系統及方法。該系統採用分層架構,該分層架構包括一應用層、一驅動層、一硬體抽象層及一硬體平台,其中:應用層包括一用戶介面,藉由該用戶介面載入一寫有程式的二進位文檔以更新BIOS程式,並根據該更新操作輸出一用於更新BIOS的命令訊號;硬體抽象層包括一BIOS,其響應該命令訊號以更新BIOS程式。本發明採用分層架構,並由BIOS提供更新BIOS程式的功能,使得開發人員只需遵從標準介面,即可實現分層開發,程式易於維護,並可減少驅動層的複雜度,實現對不同型號之BIOS的兼容性。</t>
  </si>
  <si>
    <t>2004107401</t>
  </si>
  <si>
    <t>TANG, GUI-HUA | SHU, SAN-YI | WENG, YI CHING</t>
  </si>
  <si>
    <t>唐桂花 | 舒三一 | 翁意欽</t>
  </si>
  <si>
    <t>G06F-009/44 | G06F-009/00 | G06F-009/445</t>
  </si>
  <si>
    <t>TWI319859B | TWI295773B</t>
  </si>
  <si>
    <t>TW200532556A | US2005-0210233A1</t>
  </si>
  <si>
    <t>7913050011487</t>
  </si>
  <si>
    <t>更新開機介面之系統及方法</t>
  </si>
  <si>
    <t>本發明揭露一種更新開機介面之系統及方法。該系統採用分層架構,該分層架構包括一應用層、一驅動層、一硬體抽象層及一硬體平台,其中:應用層包括一用戶介面,藉由該用戶介面載入一用於更新開機介面的圖片,並根據該更新操作生成一命令訊號。硬體抽象層包括一BIOS,其響應該命令訊號以更新開機介面圖片。本發明採用分層架構,並且由BIOS提供更新開機介面的功能,使得開發人員只需遵從標準介面,即可實現分層開發,程式易於維護。</t>
  </si>
  <si>
    <t>2004107716</t>
  </si>
  <si>
    <t>TANG, GUI-HUA | TSAI, HUNG YUAN | WENG, YI CHING</t>
  </si>
  <si>
    <t>唐桂花 | 蔡鴻遠 | 翁意欽</t>
  </si>
  <si>
    <t>TWI514281B</t>
  </si>
  <si>
    <t>TW200532557A</t>
  </si>
  <si>
    <t>7913050011488</t>
  </si>
  <si>
    <t>調節CPU頻率之系統及方法</t>
  </si>
  <si>
    <t>本發明揭露一種調節CPU頻率之系統及方法。該系統採用分層架構,該分層架構包括應用層、驅動層、硬體抽象層及硬體平台,其中:應用層包括一用戶介面,其用於顯示CPU的頻率,用戶藉由該用戶介面直觀地調節CPU的頻率,並根據用戶的操作輸出用於更新CPU頻率的命令訊號;硬體抽象層包括一BIOS,其響應該命令訊號,提供調節CPU頻率的功能。本發明採用分層架構,由BIOS提供調節CPU頻率的功能,使開發人員只需遵從標準介面,即可實現分層開發,程式易於維護,並減少驅動層的複雜度,實現對不同型號之BIOS的兼容性。</t>
  </si>
  <si>
    <t>2004106914</t>
  </si>
  <si>
    <t>TANG, GUI-HUA | WANG, GUAN-JIAN | WENG, YI CHING</t>
  </si>
  <si>
    <t>唐桂花 | 王光建 | 翁意欽</t>
  </si>
  <si>
    <t>G06F-009/50 | G06F-001/04 | G06F-009/445</t>
  </si>
  <si>
    <t>TW200532561A | US7370221B2</t>
  </si>
  <si>
    <t>7913050011492</t>
  </si>
  <si>
    <t>存儲閘道器及其資料備份方法</t>
  </si>
  <si>
    <t>一種存儲閘道器包括有一存儲裝置、一存儲卡讀取器、一激活狀態LED(Low Emitting Diode,發光二極管)顯示燈和一備份狀態LED顯示燈。存儲裝置中包括有一存儲卡資料檔案夾,存儲卡資料檔案夾內又包括有複數子檔案夾。每個子檔案夾是用存儲卡識別碼來命名。當將一存儲卡插入存儲閘道器,若該卡為首次被插入存儲閘道器,則存儲閘道器將自動產生一獨一的存儲卡識別碼並將此識別碼嵌入存儲卡中。然後在存儲裝置的存儲卡資料檔案夾下用存儲卡識別碼命名產生一新子檔案夾。之後,存儲卡讀取器便自動地讀取存儲卡上的資料,將其資料存儲在存儲裝置中存儲卡資料檔案夾裏的相應存儲卡子檔案夾。激活狀態LED和備份狀態LED不同的顯示狀態表示存儲卡讀取器運作的不同狀態。</t>
  </si>
  <si>
    <t>2004106915</t>
  </si>
  <si>
    <t>WANG, JAIN CHUNG | LIN, YU JEN | CHEN, CHEN YU | HUANG, SHIN YUAN</t>
  </si>
  <si>
    <t>王建中 | 林育仁 | 陳振宇 | 黃智源</t>
  </si>
  <si>
    <t>G06K-007/00 | G06F-007/00 | G06K-007/00 | G06F-007/00</t>
  </si>
  <si>
    <t>CN101769984B | TWI425793B</t>
  </si>
  <si>
    <t>TWI276003B</t>
  </si>
  <si>
    <t>7913050011511</t>
  </si>
  <si>
    <t>一種光學讀/寫系統包括一第一光學系統及一第二光學系統,該第一光學系統具一第一光收發單元、一分光稜鏡、一準直透鏡及一物鏡,該第二光學系統具一第二光收發單元、一像差校正透鏡、上述分光稜鏡、上述準直透鏡及上述物鏡。該第一光收發單元具一第一雷射光源以發出第一波長之光訊號以形成一第一入射光束,該分光稜鏡具一分光表面,該分光表面對輸入之光束沿原方向透射或反射輸出,該第二光收發單元具一第二雷射光源以發出具大於第一波長之第二波長之光訊號以形成一第二入射光束,該像差校正透鏡位於該第二光收發單元與該分光稜鏡間之光路上,該準直透鏡係針對第一入射光束設定光學參數,該物鏡亦係針對第一入射光束設定光學參數。</t>
  </si>
  <si>
    <t>2004108615</t>
  </si>
  <si>
    <t>G11B-007/00 | G11B-007/12 | G11B-007/004 | G11B-007/00 | G11B-007/12 | G11B-007/125 | G11B-007/135</t>
  </si>
  <si>
    <t>TW200532676A | US7336586B2</t>
  </si>
  <si>
    <t>7913050011607</t>
  </si>
  <si>
    <t>金屬彈片及其製造方法</t>
  </si>
  <si>
    <t>一種金屬彈片,包括基片、置於基片之上的拱形金屬接點以及用於將金屬接點固定於基片上之連接片。本發明金屬接點之製造方法為:藉由一彈性金屬片衝壓加工後形成金屬接點;剩餘之金屬片製成基片;用一連接片連接金屬接點與基片。藉如是排配,基片由一次衝出金屬接點後之剩餘金屬片製成,不僅加工容易、成本較低,且具備良好的防電磁干擾和靜電輻射之功能。</t>
  </si>
  <si>
    <t>2004107391</t>
  </si>
  <si>
    <t>HUANG, CHENG-PIN | LUNG, SSU-MING</t>
  </si>
  <si>
    <t>黃政彬 | 龍思銘</t>
  </si>
  <si>
    <t>H01H-013/48 | H01H-013/48 | H01H-001/10 | H01H-013/704 | H01H-013/88</t>
  </si>
  <si>
    <t>JP4417588B2 | JP2001-035305A | TW559328U | US5986228A | US5578802A</t>
  </si>
  <si>
    <t>TWI309425B | US2005-0205405A1</t>
  </si>
  <si>
    <t>7913050011657</t>
  </si>
  <si>
    <t>帶可動接點之薄板及使用該薄板之開關</t>
  </si>
  <si>
    <t>一種帶可動接點之薄板包括粘接薄板、設於粘接薄板上表面之遮蔽層、設於粘接薄板下方之隔板及夾設於粘接薄板與隔板之間之複數可動接點。一種使用帶可動接點之薄板之開關包括絕緣基板、分離設在絕緣基板上之複數固定接點、分別對應設置於固定接點上之複數可動接點、下方與複數可動接點及絕緣基板相粘接之粘接薄板、設於粘接薄板上表面之遮蔽層及可作用於粘接薄板之操作部。其中遮蔽層可防電磁對電子設備內部電路的幹擾且可防止粘接薄板之上表面靜電荷之堆積。</t>
  </si>
  <si>
    <t>2004108281</t>
  </si>
  <si>
    <t>H01H-013/52 | H01H-013/52 | H01H-001/10 | H01H-013/70 | H01H-013/88</t>
  </si>
  <si>
    <t>TW2004010821 | TWI286333B | US7075026B2</t>
  </si>
  <si>
    <t>7913050011658</t>
  </si>
  <si>
    <t>一種同軸連接器,用以與測試用探針相配合,包括絕緣本體、收容於絕緣本體內之固定端子及可動端子。絕緣本體設有收容探針的插孔及收容固定端子及可動端子的收容槽。固定端子包括收容於絕緣本體收容槽內之主體部及與主體部相連的導通部,所述可動端子包括收容於絕緣本體收容槽內之彈性部及與彈性部相連的尾部。所述主體部延伸設有一配合部,配合部設有位於插孔正下方之開口,所述彈性部的自由末端位於絕緣本體插孔及配合部開口之下方並抵接於該配合部上。藉如是排配,令探針抵接於可動端子彈性部的自由末端,用較小插入力,即可令可動端子與固定端子斷開連接,從而確保達成檢測目的。</t>
  </si>
  <si>
    <t>2004108272</t>
  </si>
  <si>
    <t>H01H-027/00 | H01R-024/02</t>
  </si>
  <si>
    <t>TWI248100B</t>
  </si>
  <si>
    <t>7913050011659</t>
  </si>
  <si>
    <t>場發射顯示裝置本發明之場發射顯示裝置包括一陰極、一位於陰極上之高電阻層、形成於高電阻層上之複數尖端、一與複數尖端之發射端具一定間距之閘極、一陽極及一塗佈於陽極上之熒光層,其中,該高電阻層由矽之氧化物組成,該複數尖端係充當電子發射源以發射電子,該熒光層中具能夠使光線散射之散射粒子,該散射粒子可由二氧化矽製成,該光線係透過陽極出射以實現顯示。</t>
  </si>
  <si>
    <t>2004107393</t>
  </si>
  <si>
    <t>TW564453B | US6812636B2 | US5945969A | US5828288A</t>
  </si>
  <si>
    <t>TWI340985B</t>
  </si>
  <si>
    <t>TWI313477B</t>
  </si>
  <si>
    <t>7913050011662</t>
  </si>
  <si>
    <t>一種雙頻偶極天線,包括第一天線及第二天線。該第一天線工作在較高頻段,包括第一偶極元件及第二偶極元件;其中第一偶極元件包括第一水平部及第一垂直部,第二偶極元件包括第二水平部及第二垂直部,第一水平部與第二水平部相互平行,第一垂直部與第二垂直部分別從第一水平部及第二水平部延伸出來,且向相反方向延伸。該第二天線工作在較低頻段,包括同軸線及接地板,同軸線穿過第一偶極元件、第二偶極元件及接地板,該同軸線包括一內導體,作為第二天線之輻射部,同時,該同軸線亦作為第一天線之饋線。本發明使用材料較少,節省製造成本。</t>
  </si>
  <si>
    <t>2004108258</t>
  </si>
  <si>
    <t>DAI, HSIN-KUO | KE, YUN-LUNG | TAI, LUNG-SHENG | LIN, MU-HSIUNG | KUO, CHIN-PAO</t>
  </si>
  <si>
    <t>戴新國 | 柯雲龍 | 戴隆盛 | 林慕雄 | 郭金寶</t>
  </si>
  <si>
    <t>H01Q-009/16 | H01Q-005/00 | H01Q-005/371 | H01Q-005/40 | H01Q-009/16 | H01Q-009/28 | H01Q-021/30</t>
  </si>
  <si>
    <t>TWI354403B | TWI321867B | TWI312593B</t>
  </si>
  <si>
    <t>TWI251957B | US7158087B2</t>
  </si>
  <si>
    <t>7913050011922</t>
  </si>
  <si>
    <t>本創作係關於一種電連接器,其包括基座、蓋體及容置於基座與蓋體之間之撥桿。基座具有頭部及導電區,頭部設有凹槽以收容撥桿,導電區設有若干端子與電路板電性連接。撥桿包括容置於基座及蓋體間之驅動部以及分設於驅動部兩端且垂直於驅動部之兩個手柄,上述兩個手柄共同作用促使驅動桿旋轉,進而推動蓋體於基座上滑移從而實現電連接器之開啟與閉合,兩個手柄之共同作用可防止單個手柄作用造成之驅動部受力不均,避免驅動部之適度變形及斷裂,同時避免導電端子於靠近驅動部之區域及遠離驅動部之區域所受作用力不均,防止基座與蓋體錯位導致端子彎折,保證電連接器之電性導接性能。</t>
  </si>
  <si>
    <t>2004108274</t>
  </si>
  <si>
    <t>LIU, YAN-MIN</t>
  </si>
  <si>
    <t>劉彥民</t>
  </si>
  <si>
    <t>TW200532995A</t>
  </si>
  <si>
    <t>7913050011926</t>
  </si>
  <si>
    <t>一種電連接器(1)包括一縱長型絕緣本體(2)及複數第一、二端子(3,4)。其中絕緣本體包括一設有一第一及第二銷柱收容空間(231,232)對應收容第二端子(4)之第一本體部(23)及第二本體部(24)。第二本體部包括基部(240)、自基部向前延伸之舌板(241)、自基部向前延伸之一對端壁(243)及自基部延伸且連接一對端壁之加強壁(242)。舌板包括一第一舌部(2413)、第二舌部(2414)及連接第一與第二舌部之第三舌部(2415),其中第三舌部的厚度要遠比第一及第二舌部都要厚。第一端子係組合成第一、第二及第三組端子(31,32,33)分別收容於絕緣本體之第二本體部內。</t>
  </si>
  <si>
    <t>2004141605</t>
  </si>
  <si>
    <t>GEORGE HUANYI ZHANG</t>
  </si>
  <si>
    <t>喬治 還意 張</t>
  </si>
  <si>
    <t>H01R-012/16 | H01R-013/21 | H01R-012/16 | H01R-012/18 | H01R-013/213 | H01R-013/518</t>
  </si>
  <si>
    <t>TWI501483B | TWI483490B | TWI431871B | TWI409804B</t>
  </si>
  <si>
    <t>CN002766370Y | TWI280695B | US6832934B1</t>
  </si>
  <si>
    <t>7913050011929</t>
  </si>
  <si>
    <t>本發明揭示了一種電連接器,用於電性連接線纜與電路板,其包括絕緣本體、收容於絕緣本體內之第一端子與第二端子、及包覆於絕緣本體之外之遮蔽殼體。絕緣本體包括內壁設有若干端子通道之主體部、自主體部向前延伸並且上下表面均設有若干端子收容槽之舌板。第一端子成"之"字形設計,第二端子呈U形設計,均具有接觸部、固持部、連接部、加強部。組裝後第一端子的接觸部與第二端子的接觸部互相平行且上下重疊,兩加強部於同一水平線反向延伸。</t>
  </si>
  <si>
    <t>2004108279</t>
  </si>
  <si>
    <t>KUO, WEI-NAN</t>
  </si>
  <si>
    <t>TWI353088B</t>
  </si>
  <si>
    <t>TWI255591B</t>
  </si>
  <si>
    <t>7913050011931</t>
  </si>
  <si>
    <t>本創作揭示一種連接至電路板上之電連接器,該電連接器包括絕緣本體及固持於絕緣本體內之複數導電端子,其中端子設有第一固持部、由第一固持部一端垂直延伸之接觸部及由第一固持部相對另一端連接之焊接部,焊接部用以焊接於前述電路板上。為防止其端子與電路板焊接處開裂,在焊接部與第一固持部之間設有彈性部。該彈性部可發生彈性變形而吸收電連接器相對電路板發生之一定位移,從而可減小焊接部與電路板之間之作用力,減少焊接處開裂之發生。</t>
  </si>
  <si>
    <t>2004108282</t>
  </si>
  <si>
    <t>LI, CHAO CHANG | CHEN, MING CHING | ZHANG, REN ROU</t>
  </si>
  <si>
    <t>李昭漳 | 陳明慶 | 張仁柔</t>
  </si>
  <si>
    <t>TWI280698B</t>
  </si>
  <si>
    <t>7913050011935</t>
  </si>
  <si>
    <t>本發明用來導接晶片模組與電路板之平面柵格陣列連接器包括絕緣本體、收容在絕緣本體內之複數導電端子、包設在絕緣本體外側四週之加強片、裝配在加強片上之壓板和裝配在加強片上與壓板配合之撥動件,壓板上設有可組接到加強片上之扣持部及可以扣持在絕緣本體上並彎向絕緣本體之兩側翼,加強片包括兩兩相連之側邊及自側邊向上延伸設置之側壁,且加強片與壓板扣持部相對應之側壁設有卡扣部以卡扣扣持部,卡扣部所在側壁延伸設置有一擋止部,當壓板處於開放位置時,該擋止部可以抵靠到壓板對應之側邊上,防止壓板適度旋轉而脫落,將壓板有效定位。</t>
  </si>
  <si>
    <t>2004108284</t>
  </si>
  <si>
    <t>TWI291788B | US7074068B1</t>
  </si>
  <si>
    <t>7913050011938</t>
  </si>
  <si>
    <t>一種用於與柔性電路板插接之電連接器,其包括絕緣本體、收容於絕緣本體內部之導電端子以及旋轉組接於絕緣本體上並與導電端子配合之壓蓋;絕緣本體設有若干通槽以及收容槽,導電端子收容於上述通槽以及收容槽內,壓蓋可在開啟位置與閉合位置間轉動;壓蓋兩端設有旋轉軸,旋轉軸上設有凸出之支撐塊,絕緣本體另設有容置旋轉軸於其內旋轉之樞接槽,對應於支撐塊位置設有容置支撐塊於其內旋轉之凹槽,凹槽上方容置有從絕緣本體一內側壁延伸出來之凸塊,壓蓋在開啟和閉合位置間以樞接槽之旋轉軸線為旋轉中心轉動。</t>
  </si>
  <si>
    <t>2004106916</t>
  </si>
  <si>
    <t>XU, GUO JUN</t>
  </si>
  <si>
    <t>JP3107000U | TWI288992B</t>
  </si>
  <si>
    <t>7913050011939</t>
  </si>
  <si>
    <t>本發明係關於一種電性連接晶片模組至印刷電路板之電連接器,該電連接器主要包括一方塊結構之絕緣本體、收容於絕緣本體中之複數導電端子、樞接於絕緣本體一端之壓板及相對於壓板設於絕緣本體另一端之固持裝置。該壓板包括卡扣部、卡持部及施壓部,該施壓部包括第一臂、與之相連接之第二臂及因第一臂之寬度大於第二臂之寬度而形成之突出之初始施力點。當關閉電連接器時,施壓部之初始施力點首先壓抵晶片模組。藉此,晶片模組在閉合壓板之過程中不會發生翹起,故可避免晶片模組之底板與電連接器之本體發生摩擦而損耗。</t>
  </si>
  <si>
    <t>2004108269</t>
  </si>
  <si>
    <t>H01R-013/62 | H01R-013/62 | H01R-012/00 | H05K-007/10</t>
  </si>
  <si>
    <t>TWI279042B | US7083457B2</t>
  </si>
  <si>
    <t>7913050011942</t>
  </si>
  <si>
    <t>一種用於承接積體電路封裝之電連接器,其包括主體及驅動機構。主體包括基座及可滑動安裝於基座上之蓋體。驅動機構貫穿基座與蓋體設置,該驅動機構可於第一位置與第二位置之間動作從而驅動蓋體於基座上滑移。其中蓋體嵌設有加強塊,加強塊與驅動機構配合並將蓋體與驅動機構完全隔開,且加強塊設有第一限位塊與第二限位塊,以限制驅動機構於第一位置與第二位置之間動作,從而可避免驅動機構直接抵接於強度較小之主體上。</t>
  </si>
  <si>
    <t>2004108260</t>
  </si>
  <si>
    <t>HE, WEN | PENG, FU-JIN | LIN, NAN HONG</t>
  </si>
  <si>
    <t>何文 | 彭付金 | 林南宏</t>
  </si>
  <si>
    <t>H01R-013/62 | H01R-013/625 | H01R-012/16 | H01R-025/00</t>
  </si>
  <si>
    <t>TW200533012A | US7094090B2</t>
  </si>
  <si>
    <t>7913050011943</t>
  </si>
  <si>
    <t>零插入力電連接器</t>
  </si>
  <si>
    <t>本發明係關於一種零插入力電連接器,該零插入力電連接器係用以將晶片模組電性連接至印刷電路板上,其包括基座、收容於基座內之導電端子、可滑動組接於基座上之蓋體及裝設於基座與蓋體之間之驅動件,基座延伸設有凸台,蓋體上對應於凸台之位置設有與凸台相配合之收容孔,凸台包括基部及自基部一端沿垂直于蓋體相對基座滑移方向延伸設置之卡持部,基部與卡持部之間設有溝槽,卡持部可彈性卡持於蓋體上相應之收容孔內,以防止當驅動件驅動蓋體相對基座滑移時,蓋體與基座間之相對轉動錯位,進而保證可靠之電性傳輸效果。</t>
  </si>
  <si>
    <t>2004108270</t>
  </si>
  <si>
    <t>YU, WEI | PENG, FU JIN | HE, WEN</t>
  </si>
  <si>
    <t>俞威 | 彭付金 | 何文</t>
  </si>
  <si>
    <t>H01R-013/62 | H01R-024/00 | H01R-013/625 | H01R-033/76 | H01R-107/00 | H05K-007/10</t>
  </si>
  <si>
    <t>TWI315115B</t>
  </si>
  <si>
    <t>JP4115974B2 | TWI245468B | US7108536B2</t>
  </si>
  <si>
    <t>7913050011944</t>
  </si>
  <si>
    <t>圖形設備管理系統及方法</t>
  </si>
  <si>
    <t>本發明提供一種圖形設備管理系統及方法,用於對路由器、交換機等相關網路設備進行監視、配置和維護。該圖形設備管理系統包括:一用戶端,其又包括一瀏覽器,用於轉換HTML文本文件;一網路伺服器用於提供HTML文本文件給瀏覽器,在該網路伺服器中包含第一HTML文本文件,其內嵌有一GDM模組,該GDM模組可用於從網路伺服器上讀取網路設備的數量和型號、網路設備端口和LED之數量、運行時端口和LED狀態數值,以及各端口和LED圖片之URL,並可根據讀取的數值繪制出網路設備運行圖面。</t>
  </si>
  <si>
    <t>2004108617</t>
  </si>
  <si>
    <t>WANG, JAIN-CHUNG | CHEN, YI-CHIEN | CHEN, CHEN-YU</t>
  </si>
  <si>
    <t>王建中 | 陳以鍵 | 陳振宇</t>
  </si>
  <si>
    <t>H04L-029/02 | H04L-029/02</t>
  </si>
  <si>
    <t>TWI260893B</t>
  </si>
  <si>
    <t>7913050012061</t>
  </si>
  <si>
    <t>運用LED檢測交換機故障之裝置及方法</t>
  </si>
  <si>
    <t>本發明涉及一種利用交換機面板上的LED(Light Emitting Diode,發光二極管)檢測交換機故障之裝置及方法。該裝置包括有:電源LED、冗餘電源系統LED、複數埠LED、複數模式LED、用戶介面、中央處理器、LED驅動器、物理層模組和週期伺服管理器。本發明可任意切換埠LED顯示模式,從而方便故障檢測人員判斷交換機故障。</t>
  </si>
  <si>
    <t>2004107400</t>
  </si>
  <si>
    <t>HSIEH, TSVNG YIN</t>
  </si>
  <si>
    <t>謝宗印</t>
  </si>
  <si>
    <t>H04M-011/02 | G09F-009/33 | H04L-012/26</t>
  </si>
  <si>
    <t>TWI792879B</t>
  </si>
  <si>
    <t>TWI249329B | US7312719B2</t>
  </si>
  <si>
    <t>7913050012095</t>
  </si>
  <si>
    <t>一種散熱裝置,包括一與發熱元件緊貼之傳熱元件及一緊貼於傳熱元件之散熱元件,該傳熱元件包括一密閉之腔體,該腔體內為孔隙性氧化物燒結體,該氧化物燒結體內之孔隙中填充有工作液體。當發熱元件工作時,腔體內之工作液體循環相變,通過相變將發熱元件產生之熱量傳遞出去,實現對發熱元件之散熱。本發明利用工作液體之循環相變散熱,散熱效果優良。</t>
  </si>
  <si>
    <t>2004107394</t>
  </si>
  <si>
    <t>LEU, CHARLES C. | YU, TAI-CHERNG | LIN, JHY-CHAIN | CHEN, GA-LANE</t>
  </si>
  <si>
    <t>呂昌岳 | 余泰成 | 林志泉 | 陳杰良</t>
  </si>
  <si>
    <t>H05K-007/20 | G06F-001/20 | F28D-015/02 | H05K-007/20 | F28D-015/02 | G06F-001/20</t>
  </si>
  <si>
    <t>TW200533272A</t>
  </si>
  <si>
    <t>7913050012203</t>
  </si>
  <si>
    <t>散熱裝置之製備方法</t>
  </si>
  <si>
    <t>本發明涉及一種散熱裝置之製備方法,包括下列步驟:提供一基座及一金屬板材;提供一液滴噴嘴(Injection Nuzzle),其包括複數噴嘴頭,該複數噴嘴頭係利用微機電製程技術製成;以相應金屬之腐蝕液為噴液,使用該液滴噴嘴於該金屬板材之表面進行噴射,經適當之反應時間後,該金屬表面受到腐蝕液腐蝕形成凹槽;清洗金屬板材;將金屬板材衝壓成散熱鰭片,將複數散熱鰭片與基座組裝製成散熱裝置。本發明之散熱裝置之散熱鰭片表面積增加,散熱裝置散熱效率提昇。</t>
  </si>
  <si>
    <t>2004108616</t>
  </si>
  <si>
    <t>H05K-007/20 | G06F-001/20 | C23F-001/02 | B81B-007/00 | H05K-007/20 | G06F-001/20 | C23F-001/02 | B81B-007/00</t>
  </si>
  <si>
    <t>TWI247573B</t>
  </si>
  <si>
    <t>7913050012205</t>
  </si>
  <si>
    <t>裝設於電腦主機機箱,對電腦主機機箱起保護和裝飾作用。 本創作之電腦面板大致呈長形。該面板上凸設有一大致呈長形之凸出部,該凸出部上部設有一較大資料存取器裝置區,該凸出部下部左側設有一較小資料存取器裝置區,該較小資料存取器裝置區下方設有複數平行向內凹陷之開口,該凸出部下部右側設有一大致呈長形之凹槽,該凹槽內上部設有一連接器接口區,下部設有兩較大按鈕,於該兩按鈕之間進一步設有兩較小指示燈;該面板上於該凸出部下方設有一向內凹陷之開口。</t>
  </si>
  <si>
    <t>2004305929</t>
  </si>
  <si>
    <t>D106790</t>
  </si>
  <si>
    <t>WANG, YU | LIANG, CHUN CHI | XU, YUN-DONG</t>
  </si>
  <si>
    <t>王鈺 | 梁群吉 | 徐云東</t>
  </si>
  <si>
    <t>TWD106790S</t>
  </si>
  <si>
    <t>7913068017618</t>
  </si>
  <si>
    <t>變焦鏡頭</t>
  </si>
  <si>
    <t>一種變焦鏡頭,包括一鏡筒、一底座及一光路變換裝置。該鏡筒將至少一透鏡容納其中。該底座固接該鏡筒。該光路變換裝置設置於該底座內,由至少一個透明體構成,藉由轉動該光路變換裝置,可以改變經過該光路變換裝置光線之光程,因而可實現變焦。</t>
  </si>
  <si>
    <t>2005204683</t>
  </si>
  <si>
    <t>M276205</t>
  </si>
  <si>
    <t>2005-09-21</t>
  </si>
  <si>
    <t>TWI354134B | TWI370944B | TWI356269B | TWI356270B | TWI358605B</t>
  </si>
  <si>
    <t>TWM276205U</t>
  </si>
  <si>
    <t>7905011004538</t>
  </si>
  <si>
    <t>一種鏡頭模組,適用於行動電話及PDA等電子裝置,包括反射元件、底座、第一鏡頭及第二鏡頭。反射元件包括二反射面,其可於一第一位置及一第二位置之間轉動,於第一位置時,一反射面面向第二鏡頭,另一反射面面向影像感測器,於第二位置時,一反射面面向第一鏡頭,另一反射面面向影像感測器;底座包括一設於其內之影像感測器,影像感測器面向反射元件之一反射面;第一鏡頭及第二鏡頭分別位於反射元件兩側。另一種鏡頭模組包括反射元件、底座及鏡頭,該鏡頭位於反射元件與底座之間,其兩端分別面向反射元件與底座。</t>
  </si>
  <si>
    <t>2005204246</t>
  </si>
  <si>
    <t>M276208</t>
  </si>
  <si>
    <t>CHIU, WEN SSU | SUN, WEN HSIN</t>
  </si>
  <si>
    <t>邱文賜 | 孫文信</t>
  </si>
  <si>
    <t>G02B-007/04 | G02B-007/04</t>
  </si>
  <si>
    <t>TWI589979B</t>
  </si>
  <si>
    <t>TWM276208U</t>
  </si>
  <si>
    <t>7905011004541</t>
  </si>
  <si>
    <t>數位相機對焦鏡頭結構</t>
  </si>
  <si>
    <t>本創作公開一種數位相機對焦鏡頭結構,其包括:一底座;一連接部,其與底座固定連接;一鏡筒,其與連接部之間轉動滑動連接,且該連接可限定鏡筒旋轉運動;一拉桿,該拉桿兩端分別與鏡筒和底座轉動連接。</t>
  </si>
  <si>
    <t>2005204684</t>
  </si>
  <si>
    <t>M276221</t>
  </si>
  <si>
    <t>TSAI, MING CHIANG</t>
  </si>
  <si>
    <t>G03B-013/34 | G03B-013/34</t>
  </si>
  <si>
    <t>TWI537669B | TWI605293B | US10205865B2 | US9591190B2</t>
  </si>
  <si>
    <t>TWM276221U</t>
  </si>
  <si>
    <t>7905011004554</t>
  </si>
  <si>
    <t>電腦提手固定裝置</t>
  </si>
  <si>
    <t>一種電腦提手固定裝置,係用於將一提手固定於一電腦。該電腦包括一基座,該基座設有具有通孔之固定片,該提手之端部設有通孔,該基座對應該固定片之通孔設有至少一穿孔。該電腦提手固定裝置包括一末端具有扣鉤之鎖固件,鎖固件之扣鉤可穿過該固定片之通孔和該提手之通孔並進入該基座之穿孔,該扣鉤藉由該鎖固件旋轉一個角度卡扣於該基座內側,即可固定該提手於該電腦。</t>
  </si>
  <si>
    <t>2005203326</t>
  </si>
  <si>
    <t>M276238</t>
  </si>
  <si>
    <t>FAN, QI-FEI | JIANG, XIAO-GANG | CHEN, ZHI-GANG | GONG, XIN-HU</t>
  </si>
  <si>
    <t>樊起飛 | 蔣小剛 | 陳志剛 | 龔心虎</t>
  </si>
  <si>
    <t>TWI421014B</t>
  </si>
  <si>
    <t>TWM276238U</t>
  </si>
  <si>
    <t>7905011004571</t>
  </si>
  <si>
    <t>一種電腦殼體,可將一側板卡扣於基座上並方便對其拆卸,其包括一基座及一可裝設於該基座上之側板,該側板上滑動裝設一把手,該側板內部彈性安裝一卡固塊,該卡固塊一端形成一斜面及自該斜面端緣凸伸形成之抵壓凸台,該把手底部設有一可抵壓該卡固塊之抵壓部,該基座形成一卡固該側板卡固塊之止擋部。安裝時,只需將側板推入基座即可實現固定;拆卸時,向後拉動把手,使該卡固塊從該基座之止擋部上滑出,再繼續向後拉動側板即可完成拆卸。</t>
  </si>
  <si>
    <t>2005204245</t>
  </si>
  <si>
    <t>M276239</t>
  </si>
  <si>
    <t>CHEN, YUN LUNG | DING, LIN | ZHENG, CHUAN-LIN</t>
  </si>
  <si>
    <t>陳允隆 | 丁林 | 鄭傳林</t>
  </si>
  <si>
    <t>TWM276239U</t>
  </si>
  <si>
    <t>7905011004572</t>
  </si>
  <si>
    <t>一種擴充卡固定裝置,包括一機殼與一一端旋轉固定於機殼內之固定件,該機殼包括一第一板體,該第一板體上設有用於固定擴充卡之擴充卡座,固定件將擴充卡壓制於該擴充卡座上,該第一板體於擴充卡座之外側設有一卡扣部,該固定件之另一端設有一卡扣於卡扣部之固定部。本創作之固定件藉由其固定部與機殼第一板體之卡扣部相卡扣方式固定於機殼內,並能一次壓制固定複數擴充卡,且無須使用螺絲鎖固;拆卸時僅需扳動固定件使之脫離卡扣後,即可拆卸擴充卡,操作簡便;從而可實現擴充卡之快速組裝與拆卸。</t>
  </si>
  <si>
    <t>2005204247</t>
  </si>
  <si>
    <t>M276240</t>
  </si>
  <si>
    <t>CHEN, HSUAN-TSUNG | HAN, SHAO-BO | HUA, WEI-BIN</t>
  </si>
  <si>
    <t>鄭玄宗 | 韓少波 | 花維濱</t>
  </si>
  <si>
    <t>TWI476564B | TWI344810B | TWI327052B | TWI326335B | TWI304926B | TWI326575B</t>
  </si>
  <si>
    <t>TWM276240U</t>
  </si>
  <si>
    <t>7905011004573</t>
  </si>
  <si>
    <t>一種磁碟機固定裝置,用於固定兩側壁至少其一凸設有一固定塊之磁碟機,其包括一基架及一卡扣裝置,該基架上對應該磁碟機之固定塊開設至少一導引槽,導引槽具一封閉端,該磁碟機固定於該基架上時,其固定塊擋止於導引槽之封閉端,該卡扣裝置樞設於該基架上,其包括一止擋臂及一操作臂,該止擋臂尾端抵頂該磁碟機之固定塊於導引槽之封閉端,止擋臂卡設於卡扣裝置之樞轉中心與磁碟機之固定塊之間。本創作磁碟機固定裝置結構簡單,藉由樞接卡扣裝置以方便磁碟機之安裝與拆卸。</t>
  </si>
  <si>
    <t>2005205112</t>
  </si>
  <si>
    <t>M276241</t>
  </si>
  <si>
    <t>CHEN, YUN LUNG | HU, JIAN</t>
  </si>
  <si>
    <t>陳允隆 | 胡健</t>
  </si>
  <si>
    <t>TWI341453B</t>
  </si>
  <si>
    <t>TWM276241U</t>
  </si>
  <si>
    <t>7905011004574</t>
  </si>
  <si>
    <t>一種光碟機擋板組合,其包括一面板、一擋板及一連接該擋板及該面板的彈性體,該面板上設有一光碟機口,並在該光碟機口二側分別設有一滑道,該擋板設有一本體,該本體與該光碟機口對應,其背面凸設一受力體,該擋板裝設於該滑道內並上下滑動,該受力體包括一第一導引部及一第二導引部,該第一導引部自該受力體下部向上並向前傾斜延伸至該本體上前方,該第二導引部自該第一導引部上部向下並向前傾斜延伸至該本體上部。</t>
  </si>
  <si>
    <t>2005205486</t>
  </si>
  <si>
    <t>M276242</t>
  </si>
  <si>
    <t>TWM276242U</t>
  </si>
  <si>
    <t>7905011004575</t>
  </si>
  <si>
    <t>攜帶型電腦</t>
  </si>
  <si>
    <t>一種攜帶型電腦,包括一主體、一用於顯示資訊之顯示幕及一控制顯示幕上游標位置之游標控制單元。該游標控制單元上具有一選取鍵和一菜單鍵,其底部具有一可使顯示幕上游標位置相應移動的滾球。該主體上設有一可收容游標控制單元的容置槽;當游標控制單元置於主體上之容置槽內時,直接控制游標控制單元的滾球可控制顯示幕上游標之位置。該攜帶型電腦之游標控制單元使用靈活,攜帶方便。</t>
  </si>
  <si>
    <t>2005205487</t>
  </si>
  <si>
    <t>M276243</t>
  </si>
  <si>
    <t>TWM276243U</t>
  </si>
  <si>
    <t>7905011004576</t>
  </si>
  <si>
    <t>一種資料存取器固定裝置,係用以固定第一側壁設複數固定孔之資料存取器,該資料存取器固定裝置包括一磁架和一用以將該資料存取器固定到該磁架之固定件,該磁架包括一第一側板和一第二側板,該第一側板係用以定位該資料存取器之第二側壁,該第二側板凸設兩凸條,其中一凸條開設一插孔,另一凸條開設一卡扣孔,該第二側板對應該資料存取器之固定孔開設複數通孔;該固定件對應該插孔設一插入部,對應該卡扣孔設一卡扣部,對應該第二側板之通孔及該資料存取器之固定孔設複數固定銷。</t>
  </si>
  <si>
    <t>2005206392</t>
  </si>
  <si>
    <t>M276247</t>
  </si>
  <si>
    <t>HAN, SHAO-BO | ZHANG, YONG-GANG</t>
  </si>
  <si>
    <t>韓少波 | 張永剛</t>
  </si>
  <si>
    <t>TWM276247U</t>
  </si>
  <si>
    <t>7905011004580</t>
  </si>
  <si>
    <t>一種光碟機擋板組合,其包括一面板、一按壓件、一擋板、一旋轉件及一彈性元件,該面板上設有至少一光碟機口,該擋板係滑動地裝設於該面板之光碟機口,該按壓件可滑動裝設於該面板,該擋板設有一對樞轉部,該旋轉件可樞轉地裝設於該擋板及該面板之間,該旋轉件設有一對推動塊及一對驅動部;按壓該按壓件可開啟該光碟機按鍵而將光碟片托架彈出,該光碟片托架推動該等推動塊使該旋轉件旋轉,同時該等驅動部配合該等樞轉部而驅動該擋板滑動將該光碟機口開啟;該光碟機之光碟片托架縮回後,該彈性元件則可將該擋板復位。</t>
  </si>
  <si>
    <t>2005205943</t>
  </si>
  <si>
    <t>M276301</t>
  </si>
  <si>
    <t>LIU, PENG | CHEN, HSUAN TSUNG</t>
  </si>
  <si>
    <t>劉鵬 | 鄭玄宗</t>
  </si>
  <si>
    <t>G11B-007/00 | G11B-033/00 | G11B-007/00 | G11B-033/00</t>
  </si>
  <si>
    <t>TWM276301U</t>
  </si>
  <si>
    <t>7905011004631</t>
  </si>
  <si>
    <t>本創作係提供一種電連接器,其包括設有複數平行溝道(23)的絕緣本體(2),複數成排設置於絕緣本體內之端子(5,5',7),複數平行設置並收容於相應溝道內的電路板(3)及一充分包覆絕緣本體及電路板的遮蔽殼體(4)。前述端子包括與電路板電性連接之接觸臂(52,52',72)及與安裝該電連接器的印刷電路板電性連接之尾部(54,54',74)。前述遮蔽殼體還包括有複數延伸入兩相鄰電路板之間並與電路板電性連接的彈片(45)。</t>
  </si>
  <si>
    <t>2004213315</t>
  </si>
  <si>
    <t>M276336</t>
  </si>
  <si>
    <t>IOSIF R. KORSUNSKY | CHONG H. YI | TOD M. HARLAN | ERIC D. JUNTWAIT</t>
  </si>
  <si>
    <t>約瑟夫R 考桑斯蓋 | 易崇 | 托德M 哈蘭 | 艾瑞克D 鍾瑞特</t>
  </si>
  <si>
    <t>H01R-012/00 | H01R-012/16 | H01R-013/514 | H01R-013/518 | H01R-013/6461 | H01R-013/658 | H01R-013/6585</t>
  </si>
  <si>
    <t>TWI596995B</t>
  </si>
  <si>
    <t>CN002735594Y | CN002749122Y | EP1511124A2 | JP2005-079093A | TWM267677U | TWM276336U | US6808419B1 | US6884117B2</t>
  </si>
  <si>
    <t>7905011004666</t>
  </si>
  <si>
    <t>本創作提供一種線纜連接器組合(1),其包括收容複數導電端子(5)之絕緣本體(4)及連接對應導電端子之複數線纜(3)。每一導電端子包括中間部(50)、第一接觸樑(52)、第二接觸樑(54)及尾部(56)。第一接觸樑係自中間部向上向後延伸而成;第二接觸樑係自中間部之兩側緣向上延伸而成;尾部係自中間部後端延伸而成。於第一接觸樑之自由端設有接觸部(522)。第二接觸樑包括設於第一接觸樑兩側之直立臂(540)及自對應直立臂向後端延伸而成之彈性側臂(542)。</t>
  </si>
  <si>
    <t>2004211263</t>
  </si>
  <si>
    <t>M276361</t>
  </si>
  <si>
    <t>H01R-013/66 | H01R-004/18 | H01R-013/11 | H01R-013/40 | H01R-013/432 | H01R-013/66</t>
  </si>
  <si>
    <t>TWI628883B</t>
  </si>
  <si>
    <t>TWM276361U | US7112105B2</t>
  </si>
  <si>
    <t>7905011004691</t>
  </si>
  <si>
    <t>一種資料存取器固定裝置,用於固定一側壁設有複數定位孔之資料存取器,包括一固定在電腦機箱內之磁架及一鎖固件,該磁架上設有與資料存取器上之定位孔相對應之兩通孔,該鎖固件係固定於該磁架上,該鎖固件具有一按壓部和一對固定銷,該對固定銷可穿過磁架上之對應通孔並插入資料存取器之定位孔中,藉由按壓鎖固件之按壓部,使鎖固件上之固定銷插入或脫離該資料存取器之定位孔,即可實現資料存取器之快速裝卸。</t>
  </si>
  <si>
    <t>2005204248</t>
  </si>
  <si>
    <t>M276428</t>
  </si>
  <si>
    <t>HUA, WEI-BIN | LIN, KUN MING | HAN, SHAO-BO</t>
  </si>
  <si>
    <t>花維濱 | 林坤銘 | 韓少波</t>
  </si>
  <si>
    <t>TWI313403B</t>
  </si>
  <si>
    <t>TWM276428U</t>
  </si>
  <si>
    <t>7905011004758</t>
  </si>
  <si>
    <t>裝設於電腦主機機箱,對電腦主機機箱起保護和裝飾作用。 本創作之電腦面板大致呈長形。該面板上部左側設有一長形之資料存取器裝置區,右側開設有複數向內凹陷之水平凹槽;該面板下部向外側凸設有一長條形凸出部,於該凸出部左側設有一連接器接口區,中間設有複數平行之垂直開槽,右側設有兩較小圓形指示燈與一較大圓形按鈕。</t>
  </si>
  <si>
    <t>2004305099</t>
  </si>
  <si>
    <t>D106611</t>
  </si>
  <si>
    <t>CHEN, YUN LUNG | WU, HONG-JIN | SUN, MING-XIAN</t>
  </si>
  <si>
    <t>陳允隆 | 吳洪金 | 孫明賢</t>
  </si>
  <si>
    <t>TWD106611S</t>
  </si>
  <si>
    <t>7913077016509</t>
  </si>
  <si>
    <t>裝設於電腦主機機箱,對電腦主機機箱起保護和裝飾作用。 本創作之電腦面板大致呈長形。該面板上部設有一較大資料存取器裝置區、一位於該較大資料存取器裝置區下方左側之較小資料存取器裝置區與一位於該較大資料存取器裝置區下方右側之連接器接口區;該面板中部右側從上至下依次設有逐漸增大之兩指示燈和兩圓形按鈕;該面板下部開設有上下兩大致呈橢圓形凹槽,該凹槽內開設有複數散熱圓孔。</t>
  </si>
  <si>
    <t>2004305775</t>
  </si>
  <si>
    <t>D106615</t>
  </si>
  <si>
    <t>YU, DE-HAI | LIANG, CHUN CHI | XU, YUN-DONG</t>
  </si>
  <si>
    <t>于德海 | 梁群吉 | 徐云東</t>
  </si>
  <si>
    <t>TWD122984S | USD561772S1 | USD562328S1</t>
  </si>
  <si>
    <t>TWD106615S</t>
  </si>
  <si>
    <t>7913077016513</t>
  </si>
  <si>
    <t>本創作係裝設於電腦主機機殼,對電腦主機機殼起保護和裝飾作用。【創作特點】 本創作係一種電腦面板,該電腦面板呈長形體,其中上部區域設有縱長散熱孔,該散熱區上部左側自上而下設有一連接器接口區及一大一小兩圓形按鈕,每一按鈕下面為一長形指示燈。該散熱區之右上角則開設有一矩形資料存取器開口,該開口左側下部設有一長形按鈕。該電腦面板之下部為一讀卡器接口區蓋板。</t>
  </si>
  <si>
    <t>2004305776</t>
  </si>
  <si>
    <t>D106616</t>
  </si>
  <si>
    <t>KUANG, XUE-CHENG | LIANG, CHUN CHI | XU, YUN-DONG</t>
  </si>
  <si>
    <t>鄺學成 | 梁群吉 | 徐云東</t>
  </si>
  <si>
    <t>TWD106616S</t>
  </si>
  <si>
    <t>7913077016514</t>
  </si>
  <si>
    <t>一種車用訊號顯示裝置,其包含複數不同顏色、用以產生不同顏色出射光之燈源,一包含一底面、一入射面、一出射面及複數側面之導光體及複數開關按鈕。該導光體耦合燈源出射光至一平面出射,該燈源位於導光體之入射面一側,其顏色種類與開關按鈕數目相同,且每個開關按鈕分別與同色燈源電性連接並控制該色燈源之亮與暗,以此控制剎車訊號、轉彎訊號與倒車訊號。該車用訊號顯示裝置結構簡單,體積小,易於裝配與維護。</t>
  </si>
  <si>
    <t>2004106645</t>
  </si>
  <si>
    <t>2004-03-12</t>
  </si>
  <si>
    <t>B60Q-001/00 | B60Q-001/00</t>
  </si>
  <si>
    <t>TWI300036B</t>
  </si>
  <si>
    <t>7913055009854</t>
  </si>
  <si>
    <t>圖案轉寫方法</t>
  </si>
  <si>
    <t>本發明係關於一種用於射出成型製程之圖案轉寫方法。該圖案轉寫方法包括步驟:提供一具微機電系統之多頻道噴墨頭並將預定圖案之數據信息輸入該多頻道噴墨頭之微機電系統;應用該多頻道噴墨頭於射出成型製程以形成設有預定圖案之物件。本發明將具有微機電系統之多頻道噴墨頭應用於射出成型製程實現高效準確之圖案轉寫,從而解決先前技術之射出成型製程用圖案轉寫方法生產效率低、準確性差之問題。</t>
  </si>
  <si>
    <t>2004106643</t>
  </si>
  <si>
    <t>B81C-005/00 | B41J-002/01 | B29C-045/00 | B81C-099/00 | B29C-045/00</t>
  </si>
  <si>
    <t>TWI248416B | US2005-0200043A1</t>
  </si>
  <si>
    <t>7913055009911</t>
  </si>
  <si>
    <t>一種基於奈米碳管導熱之熱介面材料,包括一銀膠基體,該銀膠基體包括一第一表面及一相對於第一表面之第二表面;及複數分佈於該銀膠基體中的奈米碳管;該複數奈米碳管相互平行且於該銀膠基體內沿第一表面向第二表面延伸,奈米碳管中填充有奈米銀材料。該銀膠基體係由純銀顆粒、氮化硼顆粒及合成油組成,奈米銀材料受奈米碳管形狀之限成柱狀體。另外,本發明還提供該熱介面材料之製造方法,該製造方法包括以下步驟:提供一填充有奈米銀材料之奈米碳管陣列;用銀膠塗覆浸潤奈米碳管陣列;固化浸潤奈米碳管陣列之銀膠,形成熱介面材料。</t>
  </si>
  <si>
    <t>2004106646</t>
  </si>
  <si>
    <t>US6921462B2 | US6407992B1</t>
  </si>
  <si>
    <t>TWI299358B | US7148512B2</t>
  </si>
  <si>
    <t>7913055010174</t>
  </si>
  <si>
    <t>無柵極離子助鍍器</t>
  </si>
  <si>
    <t>本發明涉及一種用於真空鍍膜設備之無柵極離子助鍍器,其包括一離子源,該離子源包括:一放電區;一磁路,該磁路環繞該放電區;一供氣系統;一陽極,設置於該放電區之下方;一陰極,設置於該放電區之上方,與上述陽極相對應;及一陽極發射角工件,設置於該陽極上方,用於控制離子發射角度。本發明之無柵極離子助鍍器可配合基材數量及基材擺設位置來選擇離子發射角度,提高基材之鍍膜品質。</t>
  </si>
  <si>
    <t>2004106167</t>
  </si>
  <si>
    <t>2004-03-09</t>
  </si>
  <si>
    <t>C23C-014/48 | C23C-014/48</t>
  </si>
  <si>
    <t>TWI297736B</t>
  </si>
  <si>
    <t>7913055010207</t>
  </si>
  <si>
    <t>一種熱管,包括一管體,且沿該管體軸向上設有磁場。該管體包括貼附於管體內壁之毛細結構及工作液體,該熱管一端為蒸發端而另一端為冷凝端。其中該工作液體中含有磁性粉體,以表面含有1–2nm氧化保護層之奈米磁性粉體最佳,上述磁性粉體在磁力作用下帶動工作液體流動,從而增加工作流體流動性,提高熱管傳熱性能。</t>
  </si>
  <si>
    <t>2004106647</t>
  </si>
  <si>
    <t>TWI582924B | TWI405944B | TWI332569B | US10114434B2</t>
  </si>
  <si>
    <t>TWI246579B</t>
  </si>
  <si>
    <t>7913055010339</t>
  </si>
  <si>
    <t>原子力顯微鏡探針裝置及其製造方法</t>
  </si>
  <si>
    <t>一種原子力顯微鏡探針裝置,其包括:一探針座;一固定于探針座之懸臂,其具有至少一可設置針尖之末端;及,設置於該懸臂末端用作針尖的碳納米管。其中,該探針懸臂末端的頂部形成有一具孔洞的平面,該碳納米管由該孔洞基本垂直在該平面長出。本發明還提供上述原子力顯微鏡探針裝置的製造方法。本發明採用X光深刻電鑄模造製程處理需設置奈米碳管針尖之原子力顯微鏡探針懸臂,解決先前技術之用作原子力顯微鏡探針針尖奈米碳管之取向性低之問題。</t>
  </si>
  <si>
    <t>2004105381</t>
  </si>
  <si>
    <t>2004-03-02</t>
  </si>
  <si>
    <t>SUNG, CHANG-CHIH</t>
  </si>
  <si>
    <t>宋長志</t>
  </si>
  <si>
    <t>G01N-013/16 | G01N-013/16</t>
  </si>
  <si>
    <t>TWI312410B</t>
  </si>
  <si>
    <t>TWI252913B</t>
  </si>
  <si>
    <t>7913055010357</t>
  </si>
  <si>
    <t>熱影像模擬系統及方法</t>
  </si>
  <si>
    <t>一種熱影像模擬系統及方法,該系統包括一電機控制裝置、一紅外線掃描裝置、一數據傳輸裝置、一掃描伺服器、一掃描資料庫、複數客戶端電腦及一測試平臺。電機控制裝置接收掃描伺服器之控制指令,控制紅外線掃描裝置之掃描動作,對待測物體進行掃描,並對掃描數據進行處理,最後藉由應用程式生成待測物體之熱影像。掃描伺服器設定紅外線掃描裝置之掃描參數,包括掃描軌跡、掃描點間距及掃描點溫度範圍。藉由本發明熱影像模擬系統及方法,可測試待測物體工作狀態下之元件發熱狀況,判斷電路發熱部分之分佈合理性,利於後續產品改良設計。</t>
  </si>
  <si>
    <t>2004105807</t>
  </si>
  <si>
    <t>2004-03-05</t>
  </si>
  <si>
    <t>CHEN, XIN-DE | SUN, ZONG YUAN</t>
  </si>
  <si>
    <t>陳新德 | 孫宗遠</t>
  </si>
  <si>
    <t>G01N-021/35 | G01J-005/10 | G01N-021/35 | G01J-005/10</t>
  </si>
  <si>
    <t>TWI370258B | TWI469703B</t>
  </si>
  <si>
    <t>TW200530572A</t>
  </si>
  <si>
    <t>7913055010361</t>
  </si>
  <si>
    <t>透光元件結構與其製造方法</t>
  </si>
  <si>
    <t>一種透光元件結構與其製造方法,此結構包括一PMMA基體及至少鍍於PMMA基體其中一表面之薄膜,薄膜包括二氧化矽層、氟化鎂層或五氧化二鉭層中之一種或多種,與習知PMMA透鏡相比較,此透光元件結構提高了PMMA之透光率。實現上述結構之透光元件製造方法係採用電子蒸鍍之方式將二氧化矽層、氟化鎂層或五氧化二鉭層中之一種或多種鍍PMMA基體之至少一個表面,以提高PMMA基體之透光率。</t>
  </si>
  <si>
    <t>2004106149</t>
  </si>
  <si>
    <t>LEU, CHARLES | LEE, QING YAN | YU, TAI CHERNG | LIN, JHY CHAIN | CHEN, GA LANE</t>
  </si>
  <si>
    <t>呂昌岳 | 李青諺 | 余泰成 | 林志泉 | 陳杰良</t>
  </si>
  <si>
    <t>TWI486632B</t>
  </si>
  <si>
    <t>TWI247914B</t>
  </si>
  <si>
    <t>7913055010406</t>
  </si>
  <si>
    <t>背光模組及其擴散板</t>
  </si>
  <si>
    <t>本發明提供一種直下式背光模組,其包括至少一光源、一擴散板及稜鏡板,該光源、擴散板及稜鏡板依次放置,該擴散板內摻入有光散射粒子,該擴散板包括至少一入光面,該入光面設置有次波長光柵。</t>
  </si>
  <si>
    <t>2004105377</t>
  </si>
  <si>
    <t>G02B-005/12 | G02F-001/13 | G02B-005/124 | G02B-013/20 | G02F-001/13357</t>
  </si>
  <si>
    <t>CN109212655B | US11391877B2</t>
  </si>
  <si>
    <t>TWI287120B | US2005-0195487A1</t>
  </si>
  <si>
    <t>7913055010422</t>
  </si>
  <si>
    <t>一種背光模組,包括一導光板、一點光源、一半穿透半反射膜,該導光板包括一出光面及一底面,該底面與該出光面相對設置,自該底面向導光板內形成一光源存放處,該點光源設置於該導光板之光源存放處內,該半穿透半反射膜設置於該導光板與該點光源之間。本發明可減少背光模組之體積並使該背光模組具較高之發光均勻度。</t>
  </si>
  <si>
    <t>2004106166</t>
  </si>
  <si>
    <t>G02B-006/00 | G02B-006/00 | G01D-011/28</t>
  </si>
  <si>
    <t>TWI287126B | US2005-0201077A1</t>
  </si>
  <si>
    <t>7913055010431</t>
  </si>
  <si>
    <t>全反射顯示器</t>
  </si>
  <si>
    <t>一種全反射顯示器,其包括:一透光體,用於全反射光訊號;一上基板,其設置於該透光體下方,該上基板內具複數像素單元;一折射率匹配液體,其具有與該透光體折射率相接近之折射率且密封於該像素單元內;一下基板,具複數氣體存儲室,其設置於該上基板下方;及複數加熱裝置,用以對該氣體存儲室內氣體進行加熱使之膨脹。</t>
  </si>
  <si>
    <t>2004106644</t>
  </si>
  <si>
    <t>G02F-001/13 | A61F-002/00 | A61F-002/30 | A61F-002/44 | A61L-027/26 | A61L-027/50 | C08K-003/00</t>
  </si>
  <si>
    <t>TW503332B | US6829079B2 | US6470106B2 | US6072924A | US4521683A | WOWO2003-019277A1</t>
  </si>
  <si>
    <t>CN2009-00310664 | TWI323801B | US7149380B2 | US8945223B2 | WOWO2006-096454A1</t>
  </si>
  <si>
    <t>7913055010460</t>
  </si>
  <si>
    <t>一種背光模組,其包括一導光板及一光源,該導光板包括一用於接收光束之入光面、與入光面相連之底面及與底面相對並將光束導出該導光板之出光面,該光源相對入光面設置,且為該導光板提供光束;其中,該導光板之底面被劃分成複數均勻分佈之微小畫素,且部份微小畫素內分別設置有一個網點。</t>
  </si>
  <si>
    <t>2004105808</t>
  </si>
  <si>
    <t>TWI567435B</t>
  </si>
  <si>
    <t>TW200530689A</t>
  </si>
  <si>
    <t>7913055010478</t>
  </si>
  <si>
    <t>數位相機鏡頭模組之焦點調整方法</t>
  </si>
  <si>
    <t>本發明提供一種數位相機鏡頭模組之焦點調整方法,其利用特定測試圖經鏡頭模組之成像可與感測器疊加產生疊紋現象之原理,該疊紋圖案較複雜,易判斷成像之清晰度,從而確定該鏡頭模組之焦點位置。較習知之焦點調整方法設備簡單且不增加鏡頭模組機構複雜度,較傳統之光學台調整方法客觀準確。</t>
  </si>
  <si>
    <t>2004105380</t>
  </si>
  <si>
    <t>JP2003-050346A | TW377403B | TW321295U | US7420612B2</t>
  </si>
  <si>
    <t>TWI701492B | US11509887B2</t>
  </si>
  <si>
    <t>TWI307805B</t>
  </si>
  <si>
    <t>7913055010521</t>
  </si>
  <si>
    <t>上料檢驗系統及方法</t>
  </si>
  <si>
    <t>本發明提供一種上料檢驗系統及方法,該上料檢驗系統包括複數生產機台、一應用伺服器及一資料庫。複數生產機台藉由網路與一生產規劃系統及應用伺服器相連,該生產規劃系統為生產機台提供生產規格、要求及上料原始資料。應用伺服器包括複數軟體功能模組,其藉由網路獲取生產機台之上料原始資料,並對其進行編輯、整理生成物料清單做為上料檢驗之依據。資料庫用於存儲上料檢驗過程中使用或產生的各種資訊,包括線別、機台號、機種、料號、物料清單編號等。</t>
  </si>
  <si>
    <t>2004106152</t>
  </si>
  <si>
    <t>XIE, YU | LIANG, XUAN</t>
  </si>
  <si>
    <t>謝宇 | 梁軒</t>
  </si>
  <si>
    <t>G05B-015/00 | G05B-015/00</t>
  </si>
  <si>
    <t>TWI490794B</t>
  </si>
  <si>
    <t>TW200530774A</t>
  </si>
  <si>
    <t>7913055010563</t>
  </si>
  <si>
    <t>時鐘管理系統及方法</t>
  </si>
  <si>
    <t>一種時鐘管理系統包括一用戶介面、一時鐘管理器、一實時時鐘以及一CPU時鐘。該用戶介面用於從時鐘管理器中獲取當前之日期及時間,以及供用戶設定日期及時間。時鐘管理器用於確定用戶所設定之日期及時間是否有效。實時時鐘向時鐘管理器提供日期及時間,對閏年和各月天數變化的修正可由實時時鐘自動進行。CPU時鐘用於從一缺省時間點開始計時,其計數所生成之時間可用於在實時時鐘失效時供時鐘管理器模擬當前日期及時間。時鐘管理器還包括有一個日歷模組,用於檢查用戶所設定之日期及時間範圍是否有誤,並校正閏年及各月之天數,以及一日光節約時間模組,用於在日光節約時間內將時鐘向前撥一個小時。</t>
  </si>
  <si>
    <t>2004105386</t>
  </si>
  <si>
    <t>CHEN, JIAN-AN</t>
  </si>
  <si>
    <t>陳俊安</t>
  </si>
  <si>
    <t>G06F-001/12 | G06F-001/12</t>
  </si>
  <si>
    <t>TWI267723B</t>
  </si>
  <si>
    <t>7913055010571</t>
  </si>
  <si>
    <t>電腦硬體快速診斷測試系統及方法</t>
  </si>
  <si>
    <t>本發明提供一電腦硬體快速診斷測試系統及方法,其可用於對電腦硬體進行快速診斷及測試,並顯示測試結果資訊。該電腦硬體快速診斷測試系統分三層架構,分別是:一圖形用戶介面層,提供圖形用戶介面,係用於編輯測試方案、配置測試參數、執行測試方案以及顯示測試結果資訊;一動態連接庫層,包括複數電腦硬體之動態連接庫檔,係用於調用電腦硬體之驅動程式;以及一設備驅動層,包括複數電腦硬體之驅動程式,係用於驅動電腦硬體設備並獲取電腦硬體設備之測試結果資訊。利用本發明,可以靈活的添加新的測試模組,而無需更改系統的主程式。</t>
  </si>
  <si>
    <t>2004106640</t>
  </si>
  <si>
    <t>SHU, SAN-YI | DANG, DE-HUA | WENG, YI-CHING</t>
  </si>
  <si>
    <t>舒三一 | 黨德華 | 翁意欽</t>
  </si>
  <si>
    <t>TWI479417B | TWI385404B</t>
  </si>
  <si>
    <t>TW200530800A | US7409603B2</t>
  </si>
  <si>
    <t>7913055010589</t>
  </si>
  <si>
    <t>條碼列印防呆系統及方法</t>
  </si>
  <si>
    <t>一種條碼列印防呆系統及方法,其可藉由資料庫管控條碼,依據條碼之唯一性,防止列印條碼重碼。該系統包括一伺服器、一資料庫、複數用戶端電腦及一印表機。伺服器係用於控制條碼列印流程,防止條碼重碼,其包括一基本資料維護模組,用於維護條碼列印過程中所需包含的基本資料;一列印參數設定模組,用於設定條碼列印參數;一初始條碼確定模組,用於在資料庫中查詢相應列印日期下該產品料號之最大條碼號,並將該最大條碼號增加一;一條碼列印控制模組,用於控制條碼的列印過程,根據條碼號的唯一性防止列印條碼重碼。資料庫係用於存儲條碼列印過程中的各種相關資訊。</t>
  </si>
  <si>
    <t>2004105385</t>
  </si>
  <si>
    <t>CHEN, QING-YUAN | LI, SHENG</t>
  </si>
  <si>
    <t>諶慶元 | 李盛</t>
  </si>
  <si>
    <t>TWI505197B</t>
  </si>
  <si>
    <t>TW200530843A</t>
  </si>
  <si>
    <t>7913055010632</t>
  </si>
  <si>
    <t>本發明提供一種模具設計系統及方法。該系統包括有複數用戶端電腦、一應用伺服器、一資料庫及一印表機。每一用戶端電腦為使用者提供一操作介面。應用伺服器包括複數軟體功能模組,主要用於模具設計及維護操作。資料庫用於存儲模具設計及維護過程中使用或產生的資訊,包括:模具類型、模具價格、模具型態、新模具設計資訊、成品模具資訊等。印表機用於接收應用伺服器發出的出圖資訊,執行相應列印操作。</t>
  </si>
  <si>
    <t>2004106641</t>
  </si>
  <si>
    <t>CHEN, YUN-XIA | ZHOU, YE | LI, CHU-FANG | WANG, GUAN-WEI | XUE, DE-YI | ZHENG, XIAO-YUAN | YI, LI-LI | CHANG, CHUN-MING</t>
  </si>
  <si>
    <t>TWI396985B | TWI396107B | TWI380189B | TWI309014B</t>
  </si>
  <si>
    <t>TW200530872A</t>
  </si>
  <si>
    <t>7913055010661</t>
  </si>
  <si>
    <t>出貨管制系統及方法</t>
  </si>
  <si>
    <t>一種出貨管制系統及方法,其能快速準確的在供應商管理庫存中心、買方子系統及賣方子系統之間傳遞資訊。該系統包括一供應商管理庫存中心、一買方子系統及一賣方子系統。上述供應商管理庫存中心用於存儲和管理賣方子系統交付之貨物,接收買方子系統發送之EDI訂貨通知,並及時為其提供所需貨物。上述供應商管理庫存中心包括一應用伺服器、複數使用者端電腦及一資料庫。上述應用伺服器包括一EDI收發模組、一訂貨通知導入模組、一出貨通知生成模組、一出貨管理模組及一資訊管理模組。利用本發明,可及時準確地為買方子系統供貨,並能減少買方子系統及賣方子系統庫存。</t>
  </si>
  <si>
    <t>2004105378</t>
  </si>
  <si>
    <t>CN101755245B</t>
  </si>
  <si>
    <t>TW200530876A</t>
  </si>
  <si>
    <t>7913055010665</t>
  </si>
  <si>
    <t>物料返修線上作業系統及方法</t>
  </si>
  <si>
    <t>本發明提供一種物料返修線上作業系統,該系統包含:一網路伺服器,一資料庫,複數用戶端裝置,一網路用於連接網路伺服器與複數用戶端裝置。其中網路伺服器包含資料接收模組、返修單號碼分配模組、返修申請資料審核模組、儲位分配模組、電子郵件通知模組、作業完成確認模組、返修單狀態查詢模組,分別用於完成相應功能。本發明還提供該物料返修線上作業系統之對應方法,本說明書中以較佳實施例作詳細描述。</t>
  </si>
  <si>
    <t>2004105382</t>
  </si>
  <si>
    <t>ZHANG, WEI | MA, WEN-ZHEN | LUO, SHENG-QI</t>
  </si>
  <si>
    <t>張偉 | 馬文珍 | 羅聖淇</t>
  </si>
  <si>
    <t>TWI370994B</t>
  </si>
  <si>
    <t>TW200530877A</t>
  </si>
  <si>
    <t>7913055010666</t>
  </si>
  <si>
    <t>動態品質管理系統及方法</t>
  </si>
  <si>
    <t>本發明揭露一種動態品質管理系統及方法,該系統藉由一網路與一生產現場管理裝置相連。該生產現場管理裝置用於收集產線上各工站之生產資訊。動態品質管理系統包括一伺服器、一資料庫及複數客戶端電腦。伺服器係用於藉由一動態資訊更新窗口來循環地顯示各工站之生產狀況及品質,在工站的當前良率低於標準值時彈出警示信息。所述伺服器包括:一工站資訊獲取模組、一工站資訊顯示模組、一警示模組、及一圖表生成模組。複數客戶端電腦藉由網路訪問伺服器獲得相關資訊。</t>
  </si>
  <si>
    <t>2004106153</t>
  </si>
  <si>
    <t>LIU, ZHI-HUA | XIE, YU</t>
  </si>
  <si>
    <t>劉志華 | 謝宇</t>
  </si>
  <si>
    <t>TW200530882A</t>
  </si>
  <si>
    <t>7913055010671</t>
  </si>
  <si>
    <t>光讀/寫裝置</t>
  </si>
  <si>
    <t>一光讀/寫裝置包括一光收發單元、一準直透鏡、一具有多個表面之多面反射型稜鏡、一光路轉換元件以改變光束之傳輸方向及一物鏡,該多面反射型稜鏡具有一入光面及一出光面,且該入光面與出光面成一定角度,該光收發單元位於該多面反射型稜鏡之入光面相對設置,其具有一光發射裝置以發出輸入至光碟表面之光訊號及一光檢測裝置以接收自光碟表面返回之光訊號,該準直透鏡與該多面反射型稜鏡之出光面相對設置以將輸入之發散光束轉成平行光束,或將平行光束轉成會聚光束,且垂直入射至該多面反射型稜鏡入光面之光訊號經多面反射型稜鏡之表面間反射後可垂直於該多面反射型稜鏡之出光面出射。</t>
  </si>
  <si>
    <t>2004106639</t>
  </si>
  <si>
    <t>G11B-007/12 | G11B-007/12 | G11B-007/135</t>
  </si>
  <si>
    <t>TWI276094B | US2006-0120246A1</t>
  </si>
  <si>
    <t>7913055010845</t>
  </si>
  <si>
    <t>線纜組合以及固持線纜組合之方法</t>
  </si>
  <si>
    <t>一種線纜組合,包括線纜、導電布以及設於導電布與線纜之間之少許導電膠,其中導電膠係涂於導電布與線纜之接觸面上,用導電布纏繞線纜並且使得導電膠不與線纜粘合。所述固持線纜組合之方法如下:第一步:選取一塊導電布以及線纜;第二步:準備少許導電膠並且將導電膠涂於導電布與線纜之接觸面上;第三步:將導電布纏繞線纜並且使得導電膠不與線纜粘合。</t>
  </si>
  <si>
    <t>2004106162</t>
  </si>
  <si>
    <t>KE, YUN LUNG | KUO, CHIN PAO</t>
  </si>
  <si>
    <t>柯雲龍 | 郭金寶</t>
  </si>
  <si>
    <t>H01B-013/26 | H01B-007/29</t>
  </si>
  <si>
    <t>TWI262511B | US2005-0199412A1</t>
  </si>
  <si>
    <t>7913055010870</t>
  </si>
  <si>
    <t>鋰離子電池封蓋方法</t>
  </si>
  <si>
    <t>本發明涉及一種鋰離子電池封蓋方法,包括下列步驟:提供一鋰離子電池之罐體,一與罐體配套之上蓋;提供一形狀記憶合金墊圈,置於該罐體及上蓋之間;施加適當相向壓力於該罐體及上蓋,使形狀記憶合金墊圈被壓緊,且誘發形狀記憶合金墊圈相變形變,使具有體心立方結構之母相形成麻田散鐵相(Martensite)變態;保持該壓力,加熱至奧氏體相終止溫度(Austenite Final, Af)以上,使形狀記憶合金墊圈恢復母相,從而形狀記憶合金墊圈產生內縮力使罐體與上蓋密封,再卸下壓力。本發明之封蓋方法具有安全性好、密合度高、失敗率低及適合產線上應用等優點。</t>
  </si>
  <si>
    <t>2004105809</t>
  </si>
  <si>
    <t>H01M-002/04 | H01M-002/04</t>
  </si>
  <si>
    <t>TW200531327A</t>
  </si>
  <si>
    <t>7913055011081</t>
  </si>
  <si>
    <t>本發明揭示了一種插座連接器,用於收容電子元件並將其連接至電路板上,其包括絕緣本體、收容於絕緣本體內之導電端子、及組裝於絕緣本體上之遮蔽體。其中,遮蔽體為一體衝壓並彎折成型,其包括一本體片、及自本體片兩側彎折的相對側壁片、及與主體片相對設置之結合片。自遮蔽體上端延伸出引導電子元件插入之引導部,自引導部向下延伸並向內彎折設有包括第一彎部之抵接彈片和設於抵接彈片兩側具第二彎部之卡持彈片,其中抵接彈片與卡特彈片呈倒"山"形設計,自遮蔽體下緣向下延伸設有固持片與剪切塊。電子元件插入到位後,卡持彈片第二彎部嵌入卡槽,同時兩側較短抵接彈片之第一彎部與電子元件基部卡合。</t>
  </si>
  <si>
    <t>2004105805</t>
  </si>
  <si>
    <t>LU, YAO PANG</t>
  </si>
  <si>
    <t>TWI287894B</t>
  </si>
  <si>
    <t>7913055011100</t>
  </si>
  <si>
    <t>一種電子卡連接器,用以電性連接電子卡,包括複數與所述電子卡電性接觸之導電端子、一對起偵測作用的開開端子以及收容該導電端子及開關端子之絕緣本體,所述絕緣本體設有一容置電子卡的收容空間,而所述一對開關端子均設有與絕緣本體固持的固持部、由固持部一端延伸出絕緣本體的尾部及導電接點,其中該對開關端子為兩彈性端子,還分別設有由各自的固持部向絕緣本體收容空間延伸之彈性部,所述導電接點分別位於其相應彈性部上。藉如是排配,令兩開關端子接觸起來更加緊密,提高電氣性能,同時也可提高其可靠度與耐用度。</t>
  </si>
  <si>
    <t>2004106159</t>
  </si>
  <si>
    <t>YANG, MENG-HUAN | SU, TIEN-CHIEN</t>
  </si>
  <si>
    <t>楊孟桓 | 蘇天傑</t>
  </si>
  <si>
    <t>TWI278148B</t>
  </si>
  <si>
    <t>7913055011105</t>
  </si>
  <si>
    <t>本發明係提供一種電連接器(1),其包括由塑膠製成之絕緣本體(10)及收容於絕緣本體內之複數端子(20)。絕緣本體於其兩側壁(102)分別設有複數間隔排列之固持槽(1021),從固持槽槽道內沿絕緣本體底壁垂直向上延伸出凸肋(1022)。每一端子具有固持於凸肋(1022)上之n形固持臂(204)及於固持臂內側朝向凸肋延伸之倒刺(205)。藉由朝向凸肋延伸之倒刺結構,端子可施加一壓應力於絕緣本體上,減少絕緣本體受熱時因應力釋放而造成之變形,確保端子與絕緣本體間之固持,使訊號傳輸可靠。</t>
  </si>
  <si>
    <t>2004106155</t>
  </si>
  <si>
    <t>SHIU, GUO-JIUN</t>
  </si>
  <si>
    <t>H01R-012/16 | H01R-012/71 | H01R-012/78 | H01R-012/79 | H01R-012/85</t>
  </si>
  <si>
    <t>JP3108400U | TWI275206B</t>
  </si>
  <si>
    <t>7913055011108</t>
  </si>
  <si>
    <t>一種主要用於電性連接晶片模組及電路板之電連接器,其包括絕緣本體、收容於絕緣本體中之若干導電端子、可滑動組接於絕緣本體之蓋體、用於驅動蓋體滑動之驅動裝置以及保護裝置。該保護裝置包括與驅動裝置相配合之第一墊片、第二墊片及第三墊片,該第一墊片設有主體、於主體兩側端延伸設置之固持部;絕緣本體設有與該固持部相配合之固持槽。當驅動裝置驅動蓋體相對於絕緣本體滑動時,通過固持部與固持槽配合,可以避免第一墊片沿與絕緣本體平行之方向上相對於蓋體產生旋轉偏移從而使蓋體在滑動過程中更緊密之扣合於絕緣本體上,以達到電連接器與晶片模組及電路板間更穩定之電性連接。</t>
  </si>
  <si>
    <t>2004106161</t>
  </si>
  <si>
    <t>TWI256753B</t>
  </si>
  <si>
    <t>7913055011109</t>
  </si>
  <si>
    <t>一種用以插接兩塊寬度不同之柔性電路板之電連接器,其包括絕緣本體、部分收容於絕緣本體內之複數端子、組接於絕緣本體一側之基座及插接於基座之壓板。基座設有開口方向與絕緣本體組接方向垂直之接入插口,該接入插口用以接入柔性電路板並插入壓板。各端子從絕緣本體延伸進入基座內,且分別有部分端子延伸至遠離或靠近絕緣本體之外側與內側。其中外側相對內側端子排列寬度較窄,且基座於靠近外側端子排兩端位置及壓板之對應位置設有設有卡合機構。該卡合機構設置於較窄之端子排列兩端,從而可節省空間,且其設於處於壓板之較為中間之位置,使壓板受力均勻,有利於保證柔性電路板與端子之穩定連接。</t>
  </si>
  <si>
    <t>2004106163</t>
  </si>
  <si>
    <t>YU, HUNG CHI</t>
  </si>
  <si>
    <t>余宏基</t>
  </si>
  <si>
    <t>TWI249269B</t>
  </si>
  <si>
    <t>7913055011110</t>
  </si>
  <si>
    <t>一種主要用於電性連接晶片模組及電路板之電連接器,其包括絕緣本體、收容於絕緣本體中之若干導電端子。該絕緣本體包括配合面、與配合面相對設置之安裝面、貫穿配合面與安裝面收容相應導電端子之若干端子孔以及安裝面上相鄰端子孔之間延伸設置之保護裝置;該導電端子包括主體、於主體一端朝向配合面延伸設置之接觸部以及於主體另一端延伸設置之焊接部,該焊接部突出安裝面設置。該保護裝置遠離安裝面之一端到安裝面之垂直距離大於焊接部至安裝面之高度距離,較高之保護裝置可以避免焊接部受到外力之影響而破壞其平面度進而影響電連接器與電路板之連接效果。</t>
  </si>
  <si>
    <t>2004106642</t>
  </si>
  <si>
    <t>CHENG, JUN | YE, HUI</t>
  </si>
  <si>
    <t>程軍 | 葉輝</t>
  </si>
  <si>
    <t>TWI248705B</t>
  </si>
  <si>
    <t>7913055011111</t>
  </si>
  <si>
    <t>本創作係關於一種電性連接芯片模塊和電路板之電連接器,其包括絕緣本體及容置於其內之複數導電端子。該電連接器之絕緣本體設置有由兩對側壁圍設成之凹槽,其中一對相鄰之側壁上延設有彈性臂,該彈性臂突伸入凹槽內,另一對側壁上突伸設置有複數朝向凹槽之平台,當芯片模塊與電連接器組接後,上述平台和彈性臂分別抵接於芯片模塊相對之側邊,共同實現對芯片模塊之定位。且側壁上設置之平台與芯片模塊係為面接觸,可降低兩者之接觸應力,可保護芯片模塊不被刮傷。</t>
  </si>
  <si>
    <t>2004105806</t>
  </si>
  <si>
    <t>CAO, XI-SONG | HE, WEN | LIN, NAN HONG</t>
  </si>
  <si>
    <t>曹習松 | 何文 | 林南宏</t>
  </si>
  <si>
    <t>H01R-012/22 | H01R-012/71 | H01R-012/00</t>
  </si>
  <si>
    <t>EP3706405B1 | TWI471079B | US11303788B2</t>
  </si>
  <si>
    <t>TWI246799B | US2005-0196982A1</t>
  </si>
  <si>
    <t>7913055011113</t>
  </si>
  <si>
    <t>一音量調整裝置包括一控制器及一調整電路。控制器包括:一微控制單元;一RAM;及一非易失性記憶體。調整電路包括:一衰減電路及一切換器。衰減電路包括:一第一電阻,與音頻訊號輸入端相連;一第二電阻,一端接於第一電阻輸出端,另一端接地;一第三電阻,一端接於第一電阻輸出端;一第一二極體,陰極接於第三電阻另一端;一第二二極體,陽極接於第三電阻另一端;及一機械開關,一端與第一二極體陽極及第二二極體陰極相連,另一端接地。衰減電路之第一電阻輸出端及微控制單元連接至切換器。本發明亦提供一相關音量調整方法。</t>
  </si>
  <si>
    <t>2004105375</t>
  </si>
  <si>
    <t>H04N-005/00 | H04N-005/00</t>
  </si>
  <si>
    <t>CN001291852A | CN001106748C | JP2003-169270A | TW375301U</t>
  </si>
  <si>
    <t>TWI330491B</t>
  </si>
  <si>
    <t>7913055011184</t>
  </si>
  <si>
    <t>本發明係一種數位相機模組,可置於行動電話內,該數位相機模組包括一鏡筒;一第一鏡片,置於鏡筒內;一鏡頭座,該鏡筒之部分固定於鏡頭座內;一影像感測元件,位於鏡筒後。該鏡片係採用一種特殊膠黏劑固定於鏡筒內,該影像感測元件係藉由陶瓷有引線芯片載具(Ceramic Leaded Chip Carrier)封裝於電路板上。</t>
  </si>
  <si>
    <t>2004106151</t>
  </si>
  <si>
    <t>TWI352226B | TWI366738B | TWI365349B | TWI365283B | TWI368818B</t>
  </si>
  <si>
    <t>TWI264222B</t>
  </si>
  <si>
    <t>7913055011190</t>
  </si>
  <si>
    <t>單一旋鈕控制電視喜好頻道之系統及方法</t>
  </si>
  <si>
    <t>一種單一旋鈕控制電視喜好頻道之系統及方法,用於根據一單一旋鈕輸入的訊號切換頻道並設定喜好頻道。該系統包括一旋鈕、一控制裝置以及一電視調諧器。旋鈕用於用戶旋轉及按壓,產生旋轉訊號及按壓訊號。控制裝置用於根據旋鈕產生的旋轉訊號判斷頻道的切換類型及切換方向以產生相應的頻道切換訊號,包括切換至喜好頻道及切換至非喜好頻道,並根據旋鈕產生的按壓訊號強制設定或刪除喜好頻道。電視調諧器用於根據控制裝置輸出的頻道切換訊號切換頻道。</t>
  </si>
  <si>
    <t>2004105383</t>
  </si>
  <si>
    <t>H04N-007/16 | G06F-003/00 | G06F-013/00 | H04N-005/445</t>
  </si>
  <si>
    <t>TW554361B | TW389324U | US5408275A | US5339117A</t>
  </si>
  <si>
    <t>TWI343750B | US2005-0198666A1</t>
  </si>
  <si>
    <t>7913055011203</t>
  </si>
  <si>
    <t>本發明涉及一種散熱裝置,該散熱裝置包括一基座、複數個散熱鰭片以及至少一形成於基座內部之熱管,其中基座包括相互扣合且焊接為一體之一底板及一蓋板,複數個散熱鰭片形成於該蓋板上;蓋板與底板中至少一者之扣合面上形成有至少一溝槽,蓋板與底板扣合後,該溝槽扣合形成封閉於基座內之熱管。本發明還提供製備該散熱裝置之製備方法。該散熱裝置適合應用於集成電路電子元件之散熱,散熱裝置基座內部設置熱管,提高散熱裝置散熱效率並減小散熱裝置體積。</t>
  </si>
  <si>
    <t>2004106154</t>
  </si>
  <si>
    <t>H05K-007/20 | F28D-015/02 | B23P-015/26 | H05K-007/20 | F28D-015/02 | B23P-015/26</t>
  </si>
  <si>
    <t>TWI254607B</t>
  </si>
  <si>
    <t>7913055011238</t>
  </si>
  <si>
    <t>一種電連接器組合,包括固持裝置及收容於該固持裝置之複數插頭連接器,每一插頭連接器均包括位於該插頭連接器頂端之按壓部,而所述固持裝置包括基部、組裝於基部並用以抵壓複數插頭連接器之支撐部及與基部相連並用以固定該複數插頭連接器之底座,其中基部設有收容支撐部的收容腔,該支撐部收容於收容腔內並可在該收容腔內滑動,所述插頭連接器收容並固持於基部與底座之間,當按壓支撐部,該支撐部在基部內滑動並同時抵壓插頭連接器按壓部。藉如是排配,所述複數插頭連接器可同時插拔,與相應插座連接器相配合。</t>
  </si>
  <si>
    <t>2004105804</t>
  </si>
  <si>
    <t>WANG, CHIEN-CHIUNG | ZHU, WEN-JUN</t>
  </si>
  <si>
    <t>王前炯 | 朱文俊</t>
  </si>
  <si>
    <t>H01R-013/51 | H01R-013/518</t>
  </si>
  <si>
    <t>TW200531371A</t>
  </si>
  <si>
    <t>7913056010050</t>
  </si>
  <si>
    <t>一種電連接器,係安裝於電子設備之電路板上,用以收容一電子元件,包括:絕緣本體,收容於絕緣本體內之復數導電端子及組設於絕緣本體上之遮蔽體,電子元件收容于遮蔽体中,遮蔽体由若干遮蔽片圍設而成,其中一遮蔽片上設有一V形缺口,電子元件上響應于該缺口位置處設有一矩形凸塊,凸塊從遮蔽体上之V形缺口完全突伸出遮蔽体外,且与遮蔽体的缺口相互卡合,從而使電子元件穩定固持于遮蔽体內。通過這樣的設置,一方面使得電子元件插入遮蔽体內時可導正二者之對接,因而具有防呆作用以實現准确之對接,另一方面,電子元件組裝于電聯接器上更為方便,且具有良好的固持定位之效果。</t>
  </si>
  <si>
    <t>2004105379</t>
  </si>
  <si>
    <t>TWI279041B</t>
  </si>
  <si>
    <t>7913056010051</t>
  </si>
  <si>
    <t>本發明係關於一種電連接器,用以電性連接球狀柵格陣列(BGA)封裝形式的晶片模組及電路板。該電連接器包括一呈矩形結構之絕緣本體及收容於絕緣本體內之複數導電端子。每一導電端子均具有一中間部、從中間部向下延伸形成之接腳及從中間部彎折延伸形成之彈性臂。其中,彈性臂於靠近其自由末端之區域設有凸向電路板之弧形部,當晶片模組受力壓接於導電端子上時,該弧形部包覆於晶片模組之接觸球之底部從而於晶片模組及導電端子間提供穩定、可靠之電性導接。</t>
  </si>
  <si>
    <t>2004106158</t>
  </si>
  <si>
    <t>HSIAO, SHIH-WEI | CHENG, CHAO-CHUNG | HUANG, YAO-CHI</t>
  </si>
  <si>
    <t>蕭世偉 | 鄭朝崇 | 黃耀諆</t>
  </si>
  <si>
    <t>H01R-013/62 | H01R-033/76 | H01R-012/00</t>
  </si>
  <si>
    <t>JP2005-259677A | TWI264159B | US7097463B2</t>
  </si>
  <si>
    <t>7913056010052</t>
  </si>
  <si>
    <t>本創作係關於一種用於電性連接芯片模塊與電路板之電連接器,其包括:安置於電路板上之絕緣本體、設於絕緣本體上且與芯片模塊及電路板電性連接之導電端子及固特裝置。固特裝置包括收容並加固絕緣本體之底座,樞接於底座一側邊且可扣合於絕緣本體上之壓板及安裝於底座上之驅動件。驅動件包括驅動臂及施力臂,施力臂設置於底座與設有座板之側邊相對之側邊,驅動臂扣持於與底座安裝壓板之側邊垂直之另一側邊,驅動臂及施力臂之間設置成略小於90度之銳角,借該種結構,驅動件之驅動臂可抵靠於底徑之相應側邊,以防止驅動件與底座之間抵靠不嚴產生之間隙而引起之扣持鬆動。</t>
  </si>
  <si>
    <t>2004106160</t>
  </si>
  <si>
    <t>H01R-013/63 | H01R-013/639 | H01R-012/00</t>
  </si>
  <si>
    <t>TWI299598B | US7150643B2</t>
  </si>
  <si>
    <t>7913056010056</t>
  </si>
  <si>
    <t>一種電連接器,包括絕緣本體及收容於絕緣本體內的端子模組,其中所述絕緣本體包括設有第一匹配面之第一本體、與第一本體相配合之設有第二匹配面的第二本體,所述第一匹配面向內延伸設有第一收容腔,所述第二匹配面向內延伸設有第二收容腔。端子模組包括電路板及複數分別焊接於電路板前、後端之前排端子及後排端子,所述前排端子及後排端子分別延伸入第一收容腔及第二收容腔內,所述電連接器還包括焊接於電路板上的與前排端子和後排端子相連之電湧抑制裝置。藉如是排配,電連接器的整體電氣性能得到改善。</t>
  </si>
  <si>
    <t>2004131376</t>
  </si>
  <si>
    <t>查爾斯 布裏契茲 | 邁克爾A 耶孟斯</t>
  </si>
  <si>
    <t>H01R-013/66 | H01R-013/66 | H01R-025/00 | H01R-031/00 | H05K-001/02 | H05K-001/14 | H05K-001/18</t>
  </si>
  <si>
    <t>CN002757382Y | TW200531382A | US6964585B2</t>
  </si>
  <si>
    <t>7913056010061</t>
  </si>
  <si>
    <t>堆疊式交換機管理方法</t>
  </si>
  <si>
    <t>一種堆疊式交換機管理方法,其可管理該堆疊中的所有交換機,該方法包括如下步驟:建立一堆疊;各交換機向鄰近的交換機發送有包括有自身拓扑結構資訊的拓扑檢測包,進行拓扑檢測;推舉其中一交換機為主交換機,則其餘之交換機作為從交換機;藉由主交換機對從交換機進行遠程配置;藉由主交換機獲取從交換機的統計訊息;藉由主交換機獲取從交換機的狀態訊息。利用本發明所提供之方法,使用者可以很方便地藉該主交換機對所有的從交換機進行管理。</t>
  </si>
  <si>
    <t>2004106156</t>
  </si>
  <si>
    <t>HSU, CHUAN CHENG | WENG, YI CHIUNG</t>
  </si>
  <si>
    <t>許傳政 | 翁逸群</t>
  </si>
  <si>
    <t>H04L-012/46 | H04L-012/46</t>
  </si>
  <si>
    <t>TWI698104B | US10931787B2</t>
  </si>
  <si>
    <t>TWI232659B</t>
  </si>
  <si>
    <t>7913056010116</t>
  </si>
  <si>
    <t>網路品質服務系統及方法</t>
  </si>
  <si>
    <t>一種網路品質服務系統包括:一入口端驅動器,用於接收來自非差別性服務網路的封包;一分類器,用於將封包按照封包頭內容進行分類;一計量器,用於根據流量調節協議規定的要求計量被分類器所選定封包流的時間特性;一標記器,用於對分類後的封包重新標記;一流量調節器,用於實現流量調節協議的要求丟棄部分或全部的封包;一分類伺服器,用於提供不同優先級別的封包不同的品質服務;一出口端驅動器,用於發送封包到差別性服務網路。本發明網路品質服務系統可保證優先級別高的封包優先傳輸並提供相應的頻寬保證。</t>
  </si>
  <si>
    <t>2004105384</t>
  </si>
  <si>
    <t>WANG, JAIN-CHUNG | CHANG, CHEN-TA</t>
  </si>
  <si>
    <t>王建中 | 張震達</t>
  </si>
  <si>
    <t>H04L-012/56 | H04L-012/24 | H04L-012/56</t>
  </si>
  <si>
    <t>TWI385981B | TWI354494B</t>
  </si>
  <si>
    <t>TWI241807B | US7436844B2</t>
  </si>
  <si>
    <t>7913056010118</t>
  </si>
  <si>
    <t>組播流量控制管理系統及方法</t>
  </si>
  <si>
    <t>組播流量控制管理系統包括有一網際網路群組管理協議監聽(IGMP Snooping,Internet Group Management Protocol Snooping)模組、一命令行介面(CLI,Command Line Interface)、一Web介面、一設置管理器、一事件管理器、一週期服務管理器、一路由器硬體抽象層模組(RT_HAL,Router Hardware Abstraction Layer)、一數據封包發送器模組及一交換機驅動器。網際網路群組管理協議監聽模組係用於從網路連接中轉發主機所需要組播數據封包,其接收從數據封包發送器模組中發送來的加入數據封包或者離開數據封包,來確定哪些主機需要加入組播群組,哪些需要離開組播群組。路由器硬體抽象層模組根據加入數據封包來形成轉寄表格,通過此轉寄表格網際網路群組管理協議監聽模組可以決定將接收到的組播數據傳送至響應的主機。</t>
  </si>
  <si>
    <t>2004106157</t>
  </si>
  <si>
    <t>CHEN, CHEN-YU | HSIEH, TSVNG-YIN | WANG, JAIN-CHUNG | SUN, HSIAO-WEN</t>
  </si>
  <si>
    <t>陳振宇 | 謝宗印 | 王建中 | 孫孝文</t>
  </si>
  <si>
    <t>EP2079198A1</t>
  </si>
  <si>
    <t>TWI262008B</t>
  </si>
  <si>
    <t>7913056010126</t>
  </si>
  <si>
    <t>便攜式電子裝置保護套</t>
  </si>
  <si>
    <t>一種便攜式電子裝置保護套,包括一套體及一用於懸掛之懸掛裝置,其中該套體上凸設有一固定部,該懸掛裝置包括一樞轉件及一樞轉塊,該樞轉件對應該固定部開設一樞轉孔,樞轉孔邊緣分佈複數可收容樞轉塊之凹口。本創作之便攜式電子裝置保護套可實現多角度旋轉定位,使用方便。</t>
  </si>
  <si>
    <t>2005203325</t>
  </si>
  <si>
    <t>M274828</t>
  </si>
  <si>
    <t>2005-09-11</t>
  </si>
  <si>
    <t>A45C-011/00 | A45C-011/00</t>
  </si>
  <si>
    <t>TWI332392B | TWI292306B | TWI295159B | US8070026B2</t>
  </si>
  <si>
    <t>TWM274828U</t>
  </si>
  <si>
    <t>7905011003163</t>
  </si>
  <si>
    <t>一種資料存取器固定裝置,用以固定側壁設有複數固定孔之資料存取器,包括一固定架、一旋轉門及一對鎖固件,該固定架包括互相平行之一第一側板及一第二側板,該第一側板上設有複數第一支撐片,該第二側板上設有複數支撐部及一開口,該旋轉門轉動安裝於該第二側板之一側可封閉該開口,該第一側板及該旋轉門進一步設有複數可卡入該資料存取器之固定孔之固定銷,該等鎖固件將該旋轉門固定於該第二側板。</t>
  </si>
  <si>
    <t>2005205115</t>
  </si>
  <si>
    <t>M275450</t>
  </si>
  <si>
    <t>HAN, SHAO-BO | CHEN, HSUAN TSUNG | HUA, WEI-BIN</t>
  </si>
  <si>
    <t>韓少波 | 鄭玄宗 | 花維濱</t>
  </si>
  <si>
    <t>TWM275450U</t>
  </si>
  <si>
    <t>7905011003783</t>
  </si>
  <si>
    <t>卡連接器組合</t>
  </si>
  <si>
    <t>一種卡連接器組合,用於至少收容一種Express卡,其包括絕緣本體、導電端子,前述絕緣本體設有至少可收容Express卡之卡收容空間;導電端子設有伸入卡收容空間之接觸部和彎折延伸出前述絕緣本體之焊接部,前述導電端子之焊接部彎折延伸出前述絕緣本體後以表面焊接技術(Surface Mount Technology,簡稱SMT)焊接於電路板上。這樣,適應Express卡之發展需求之同時減少了許多元件,增強了電性之傳輸特性,提昇了生產效率並有效降低了生產製造之成本而且克服了傳統PC卡連接器的一些不足之處。</t>
  </si>
  <si>
    <t>2004220394</t>
  </si>
  <si>
    <t>M275484</t>
  </si>
  <si>
    <t>G06K-007/00 | H01R-012/16 | G06K-007/00 | H01R-012/16</t>
  </si>
  <si>
    <t>TWM275484U</t>
  </si>
  <si>
    <t>7905011003817</t>
  </si>
  <si>
    <t>數據存儲裝置</t>
  </si>
  <si>
    <t>一種數據存儲裝置,其包括金屬殼體、絕緣本體、電路板及對接座,電路板後端設置於金屬殼體圍成之收容空間內,前端設於對接座中,絕緣本體和對接座都收容於金屬殼體中,前述金屬殼體之插頭部分和主體部分係一體製成。當採用上述技術方案後,本創作數據存儲裝置將USB記憶體之USB插頭部分與記憶體之主體部分整合一體,從而可減小USB資料存儲裝置之體積,形成牢固、簡單、小型之結構。</t>
  </si>
  <si>
    <t>2005200701</t>
  </si>
  <si>
    <t>M275511</t>
  </si>
  <si>
    <t>TWI425338B | US8120903B2</t>
  </si>
  <si>
    <t>TWM275511U</t>
  </si>
  <si>
    <t>7905011003844</t>
  </si>
  <si>
    <t>本創作公開一種輕觸開關,包括設有收容空間之絕緣本體、設置於絕緣本體底部之固定端子與中央端子、安裝於固定端子與中央端子上方之可動端子、抵接可動端子之按壓體,以及蓋合於絕緣本體上以將可動端子與按壓體固定之蓋體,其中所述按壓體設置有與絕緣本體及蓋體相配合之定位結構,藉如此排配,可防止按壓體於絕緣本體內發生旋轉,從而使得按壓體穩定地固持定位於絕緣本體之收容空間內。</t>
  </si>
  <si>
    <t>2005200380</t>
  </si>
  <si>
    <t>M275524</t>
  </si>
  <si>
    <t>LUNG, SSU MIN | YANG, HUA CHIN | KAO, CHENG HAN</t>
  </si>
  <si>
    <t>龍思銘 | 楊華欽 | 高正翰</t>
  </si>
  <si>
    <t>H01H-013/14 | H01H-013/14</t>
  </si>
  <si>
    <t>TWM275524U</t>
  </si>
  <si>
    <t>7905011003857</t>
  </si>
  <si>
    <t>本創作公開一種滑動開關,包括絕緣本體、設置於絕緣本體之固定觸點、可滑動地安裝於絕緣本體之活動觸點與滑動件,以及扣持於絕緣本體之金屬蓋體,其中金屬蓋體兩端豎直向下分別設置有固接於外部線路板之固接腳。藉如此排配,可避免在組裝應用該滑動開關之相關電子產品設備的過程中,由於開關滑動件受到碰撞而導致滑動開關發生鬆動之情形發生。</t>
  </si>
  <si>
    <t>2005200387</t>
  </si>
  <si>
    <t>M275525</t>
  </si>
  <si>
    <t>LUNG, SSU MIN</t>
  </si>
  <si>
    <t>TWM275525U</t>
  </si>
  <si>
    <t>7905011003858</t>
  </si>
  <si>
    <t>一種開關連接器,尤指一種射頻開關連接器,可安裝於設有接地接點及訊號接點之高頻電路上,其包括:絕緣本體、固定端子、開關端子及遮蔽殼體,絕緣本體包括一基部及由基部向上延伸之扁平部,固定端子及開關端子係組設於基部之空心部位,基部底面設有槽口,用於容納固定端子及開關端子的引出部分,遮蔽殼體包覆絕緣本體之扁平部及基部的一部分,固定端子具有一第一接觸面,於其邊緣處設有至少一個接觸突點,開關端子具有一第二接觸面,第二接觸面可與接觸突點彈性接觸,其組裝簡便,成本低廉,可實現電路訊號之快速切換。</t>
  </si>
  <si>
    <t>2005200384</t>
  </si>
  <si>
    <t>M275527</t>
  </si>
  <si>
    <t>CHEN, PISTACHIO</t>
  </si>
  <si>
    <t>H01H-033/66 | H01H-033/66</t>
  </si>
  <si>
    <t>TWI295519B</t>
  </si>
  <si>
    <t>TWM275527U</t>
  </si>
  <si>
    <t>7905011003860</t>
  </si>
  <si>
    <t>本創作係提供一種電子卡連接器,其包括絕緣本體、複數收容於絕緣本體內之端子、用於退卡之退卡機構及可將電子卡及滑塊鎖住之閂鎖裝置。絕緣本體包括底板及側壁以形成一收容電子卡的收容空間。所述退卡機構包括一可與電子卡一起在電子卡之插入及退出方向上滑動的滑塊,該滑塊上設有一可扣持電子卡的鎖扣臂。絕緣本體上毗鄰滑塊之側壁上凸設有一條形凸肋,在電子卡完全插入而位於一閂鎖位置時,該凸肋與鎖扣臂配合可鎖住電子卡。另,本創作之電子卡連接器還設有雙彈簧結構,可有效防止在退卡過程中電子卡被彈飛。</t>
  </si>
  <si>
    <t>2004221356</t>
  </si>
  <si>
    <t>M275552</t>
  </si>
  <si>
    <t>XU, JIAN-BO | LI, REN CHIH</t>
  </si>
  <si>
    <t>TWI493806B | TWI330913B | TWI358037B | US9153915B2</t>
  </si>
  <si>
    <t>TWM275552U</t>
  </si>
  <si>
    <t>7905011003885</t>
  </si>
  <si>
    <t>本創作之電連接器,係用以電性連接晶片模組至印刷電路板,其包括基體、收容於基體內之導電端子、樞接於基體一端之壓蓋以及用以鎖扣壓蓋之撥桿;基體設有用以承接晶片模組之導電區;導電端子收容於上述導電區中;壓蓋設有延伸部,撥桿設有施壓部;撥桿之施壓部樞接於壓蓋之延伸部,該延伸部設有擋片,擋片防止撥桿沿壓蓋縱向方向過度運動而脫離壓蓋,基體設有可收容撥桿之收容槽。撥桿於樞接於壓蓋之延伸部後再收容於基體之收容槽,從而便於製造及組裝。</t>
  </si>
  <si>
    <t>2004219036</t>
  </si>
  <si>
    <t>M275553</t>
  </si>
  <si>
    <t>SZU, MING LUN</t>
  </si>
  <si>
    <t>H01R-012/04 | H01R-012/04 | H05K-007/10</t>
  </si>
  <si>
    <t>TWM275553U | US7207822B2</t>
  </si>
  <si>
    <t>7905011003886</t>
  </si>
  <si>
    <t>一種電子卡連接器,其包括絕緣本體、收容於絕緣本體內的複數導電端子、支撐裝置、退卡機構及遮蔽殼體,絕緣本體由其兩側端向後延伸形成一對支臂,遮蔽殼體包括上頂面、下底面及由上頂面向下延伸形成的左右側面,該遮蔽殼體一體成型其中下底面前端延伸形成一頭部以包覆絕緣本體,所述電子卡連接器垂直安裝於印刷電路板,以減少連接器所佔用的空間,以方便電路板佈線,同時利於縮小電子設備尺寸。</t>
  </si>
  <si>
    <t>2004220376</t>
  </si>
  <si>
    <t>M275554</t>
  </si>
  <si>
    <t>H01R-012/04 | H01R-024/04 | H01R-012/00 | H01R-012/71 | H01R-012/72 | H01R-012/73 | H01R-013/635 | H01R-013/658</t>
  </si>
  <si>
    <t>TWI371140B | TWI345859B</t>
  </si>
  <si>
    <t>JP3116276U | TWM275554U | US7118396B2</t>
  </si>
  <si>
    <t>7905011003887</t>
  </si>
  <si>
    <t>一種電連接器組件,其包括電連接器和組裝於電連接器上之晶片模組。電連接器包括基座、相應容置於基座內之複數導電端子、可動組設於基座上之蓋板,以及驅動蓋板于開啟位置和閉合位置間轉換之驅動裝置,晶片模組包括承接于蓋板上之對接面和自對接面延伸之複數針腳。晶片模組於針腳週邊設有複數導引壁,電連接器之基座和蓋板相應設有容置導引壁之複數第一導引槽和第二導引槽。藉導引壁和第一導引槽、第二導引槽間之配合可方便組裝時晶片模組於電連接器上之準確定位,防止使用時因晶片模組受衝撞錯位而損害導電端子。如果至少一個導引壁之形狀區別於其他導引壁之形狀,則可防止晶片模組和電連接器間之誤配。</t>
  </si>
  <si>
    <t>2004220824</t>
  </si>
  <si>
    <t>M275555</t>
  </si>
  <si>
    <t>LIAO, FANG JWU | SZU, MING LUN</t>
  </si>
  <si>
    <t>TWM275555U | US7182650B2</t>
  </si>
  <si>
    <t>7905011003888</t>
  </si>
  <si>
    <t>本創作係提供一種電子卡連接器,可用來電性連接電子卡元件及電路板,其設有絕緣本體,在絕緣本體上形成端子收容區,在該端子收容區上進一步形成複數端子收容孔以收容成排的導電端子,該導電端子的兩端分別從端子收容孔前後延伸而出,其中導電端子之後端與電子卡元件電性導接,前端由平直部和自其末端豎直向下延伸形成的豎直部組成。在端子收容區上方進一步覆蓋有遮蔽片,在前述導電端子之平直部與遮蔽片之間設有端子蓋,該端子蓋之下底面形成複數固持槽,用以固定導電端子的平直部。</t>
  </si>
  <si>
    <t>2004220835</t>
  </si>
  <si>
    <t>M275556</t>
  </si>
  <si>
    <t>WANG, ZHI-FENG</t>
  </si>
  <si>
    <t>王志峰</t>
  </si>
  <si>
    <t>TWM275556U</t>
  </si>
  <si>
    <t>7905011003889</t>
  </si>
  <si>
    <t>本創作公開了一種電連接器,係用以將晶片模組電性連接至電路板,該電連接器主要包括絕緣本體、收容於絕緣本體內之複數導電端子及樞接於絕緣本體一端之第一蓋體,該電連接器還包括與第一蓋體樞接之第二蓋體,該第二蓋體於其一端設有鎖扣元件,於其相對之另一端設置有可扣持於絕緣本體之卡扣部,絕緣本體上設有與鎖扣元件相配合之扣持部,第一蓋體與第二蓋體的樞接點位於鎖扣元件與卡扣部之間且鄰近卡扣部,當電連接器處於閉合狀態時,所述第二蓋體上之鎖扣元件及卡扣部均扣持於絕緣本體,從而將第二蓋體壓于第一蓋體上並穩定扣持於絕緣本體,採用這種結構,可使第二蓋體上之鎖扣元件所受的力較小,不易被損環而松脫於絕緣本體,從而可確保電連接器可靠的電性連接性能。</t>
  </si>
  <si>
    <t>2004221349</t>
  </si>
  <si>
    <t>M275557</t>
  </si>
  <si>
    <t>KENZO NAKAO | XU, XIU YUAN</t>
  </si>
  <si>
    <t>H01R-012/04 | G01R-001/04 | H01R-033/76</t>
  </si>
  <si>
    <t>JP3118252U | TWM275557U | US7338308B2</t>
  </si>
  <si>
    <t>7905011003890</t>
  </si>
  <si>
    <t>本創作係提供一種電子卡連接器,係安裝於硬碟機支架上,其收容電子卡元件的一端與該硬碟機支架一側緣鄰近,其包括絕緣本體,該絕緣本體設有端子收容區,該端子收容區進一步設有複數個端子收容孔,成排的導電端子收容於前述端子收容孔內,且其兩端分別從端子收容孔前後延伸而出,其中端子之後端與電子卡元件電性導接,前端向前延伸直至伸出位於前述絕緣本體下方之硬碟機支架的另一側緣之外,以實現端子與電路板之連接。</t>
  </si>
  <si>
    <t>2004220374</t>
  </si>
  <si>
    <t>M275558</t>
  </si>
  <si>
    <t>H01R-012/10 | G11B-033/12 | H01R-012/61</t>
  </si>
  <si>
    <t>US8599541B2</t>
  </si>
  <si>
    <t>TWM275558U | US7094097B2</t>
  </si>
  <si>
    <t>7905011003891</t>
  </si>
  <si>
    <t>本創作涉及一種電連接器組件,用以電性連接中央處理器,其包括印刷電路板、安裝於印刷電路板上之絕緣本體、收容於絕緣本體中之複數導電端子、圍設於絕緣本體外側之金屬加強片,和分別樞接于金屬加強片兩側壁上之壓板和撥杆。金屬加強片通過複數螺釘緊固於印刷電路板上,藉此可減小印刷電路板之翹曲變形,防止導電端子上之錫球因受衝撞而自印刷電路板上脫落,提高電連接器組件電性連接之可靠性。</t>
  </si>
  <si>
    <t>2004219037</t>
  </si>
  <si>
    <t>M275559</t>
  </si>
  <si>
    <t>H01R-012/16 | H01R-013/24</t>
  </si>
  <si>
    <t>JP3116277U | TWM275559U | US7241161B2 | US7404728B2</t>
  </si>
  <si>
    <t>7905011003892</t>
  </si>
  <si>
    <t>本創作係關於電連接器組件,用於實現芯片模組與電路板之電性連接,其包括具有導電區之絕緣本體、收容於絕緣本體內之若干端子、框設於絕緣本體外圍之加強片、組接於絕緣本體上之壓板、撥動件及不導電之墊圈,加強片之四角上設置配合孔,裝配於配合孔內之墊圈位於加強片與電路板之間,絕緣本體與導電區平面垂直之外側緣與加強片之承接部相抵接。</t>
  </si>
  <si>
    <t>2004219038</t>
  </si>
  <si>
    <t>M275560</t>
  </si>
  <si>
    <t>H01R-012/16 | H01R-013/24 | H01R-033/76</t>
  </si>
  <si>
    <t>JP3118454U | TWM275560U | US7278860B2</t>
  </si>
  <si>
    <t>7905011003893</t>
  </si>
  <si>
    <t>本創作關於一種電連接器,其包括絕緣本體、容置於絕緣本體內之複數端子、圍繞在絕緣本體周邊之加強片及組接在加強片上之壓板與撥動件,撥動件包括固持于加強片內之固持部及可在水平與豎直方向之間轉動之作動部,壓板為一框狀元件,它包括複數側邊,加強片設有底邊及由底邊向上延伸之側壁,導電端子靠近加強片底邊之一端焊有錫球,其中,壓板靠近作動部之側邊上設有孔,與作動部相對之側邊上設有凸塊,加強片靠近作動部之側邊上設有孔,如此,可調整電連接器之重心與矩陣中心重合,保證錫球焊接情況保持一致,同時保證拾取電連接器部產生傾斜並定位準確。</t>
  </si>
  <si>
    <t>2004219040</t>
  </si>
  <si>
    <t>M275561</t>
  </si>
  <si>
    <t>LIN, NAN HONG | ZHANG, JIAN | CHEN, YU CHEN</t>
  </si>
  <si>
    <t>林南宏 | 張建 | 陳育琛</t>
  </si>
  <si>
    <t>H01R-012/16 | H01R-013/629 | H01R-033/76</t>
  </si>
  <si>
    <t>TWI327887B</t>
  </si>
  <si>
    <t>JP3117139U | TWM275561U | US7101210B2</t>
  </si>
  <si>
    <t>7905011003894</t>
  </si>
  <si>
    <t>本創作係關於一種平面柵格陣列電連接器,用以電性連接晶片模組與電路板,其包括包括一絕緣基體,框設於絕緣基體週側之框體、可動樞設於框體一端之壓蓋、以及安裝於框體另一端之撥桿。框體包括一中空底壁,從該底壁之一側向上彎折形成一樞轉部,從另一相對側向上彎折形成一安裝撥桿之安裝部,該樞轉部通過一連接部與底壁相連,且樞轉部突出於連接部之兩端一定長度,以形成兩承接部。壓蓋為中空板狀構造,其一端對應於框體承接部之位置延伸設有兩個樞接片,每個樞接片上設有一個樞接孔。安裝時,壓蓋之樞接孔與框體之樞轉部相互配合,從而使壓蓋可以相對於框體在開啟位置和閉合位置之間旋轉運動。</t>
  </si>
  <si>
    <t>2004220368</t>
  </si>
  <si>
    <t>M275562</t>
  </si>
  <si>
    <t>TWM275562U</t>
  </si>
  <si>
    <t>7905011003895</t>
  </si>
  <si>
    <t>本創作公開一種電子卡連接器,用以電性連接電子卡,包括:絕緣本體、收容於絕緣本體內之導電端子及退卡機構,其中絕緣本體包括底壁及設有定位孔之側壁,退卡機構包括設有滑槽的滑塊、用以抵持滑塊之彈性體及連杆,所述連杆一端收容于定位孔內,連杆另一端於滑槽內可移動,所述定位孔包括貫穿側壁底部與側壁外側面之第一孔。藉如是排配,簡化了電子卡連接器之制程,降低了製造難度。</t>
  </si>
  <si>
    <t>2004221342</t>
  </si>
  <si>
    <t>M275563</t>
  </si>
  <si>
    <t>TANG, XIN-YAO</t>
  </si>
  <si>
    <t>唐新耀</t>
  </si>
  <si>
    <t>TWM275563U</t>
  </si>
  <si>
    <t>7905011003896</t>
  </si>
  <si>
    <t>本創作係公開了一種電連接器,安裝於電子設備的電路板上,用於收容一影像感測模組,其包括絕緣本體和若干收容於絕緣本體內的導電端子,其中絕緣本體設有收容腔、上頂面、下底面和外側壁,且導電端子具有設於絕緣本體收容腔內的接觸部,該電連接器進一步包括組裝於絕緣本體上頂面的扣壓裝置,且該扣壓裝置與絕緣本體配合將影像感測模組固持於絕緣本體的收容腔內,由此可保證收容於絕緣本體內的影像感測模組與導電端子間的電性接觸力。</t>
  </si>
  <si>
    <t>2004217325</t>
  </si>
  <si>
    <t>M275564</t>
  </si>
  <si>
    <t>H01R-012/26 | H04N-005/225 | H01R-012/78 | H04N-005/225</t>
  </si>
  <si>
    <t>TWI459793B</t>
  </si>
  <si>
    <t>TWM275564U</t>
  </si>
  <si>
    <t>7905011003897</t>
  </si>
  <si>
    <t>本創作之電連接器端子,其容置於絕緣本體中以導接電子組件,該電連接器端子主要包括主體部及主體部相對兩側設置之傾斜延伸之臂部,臂部末端設有與電子組件導接之接觸部,主體部未設臂部之另兩側設有可與絕緣本體配合並卡持於絕緣本體中之卡持部,其中每一臂部末端至少設有兩個接觸部,如此可保證電連接器端子與電子組件之間良好之電性導通性能。</t>
  </si>
  <si>
    <t>2004220381</t>
  </si>
  <si>
    <t>M275565</t>
  </si>
  <si>
    <t>H01R-012/30 | H01R-012/26 | H01R-012/30 | H01R-012/78</t>
  </si>
  <si>
    <t>TWM275565U</t>
  </si>
  <si>
    <t>7905011003898</t>
  </si>
  <si>
    <t>本創作提供一種電連接器,該電連接器包括絕緣本體、若干導電端子及遮蔽片,絕緣本體上設有若干端子收容槽。若干導電端子平形排布,先一體成型於一個絕緣模組上然後組裝於絕緣本體上。該電連接器能較好地保持端子的共面度以及端子與絕緣本體的固持效果。</t>
  </si>
  <si>
    <t>2005200699</t>
  </si>
  <si>
    <t>M275566</t>
  </si>
  <si>
    <t>TWM275566U</t>
  </si>
  <si>
    <t>7905011003899</t>
  </si>
  <si>
    <t>本新型涉及一種插座連接器,用以電性連接中央處理器,其包括安裝於印刷電路板上之絕緣本體、收容於絕緣本體中之複數導電端子、圍設於絕緣本體外側之金屬加強片以及分別樞接於金屬加強片兩相對側之壓板和撥桿。壓板設有兩相對之側邊,兩側邊尾端相對彎折設有兩樞接於金屬加強片之扣持部,每一扣持部設有厚度與壓板板材厚度相同之抵制側邊。與壓板和撥桿相互作用過程中,抵制側邊可抵接於金屬加強片靠近撥桿之一側,以此防止壓板向遠離撥桿方向運動,進而防止中央處理器之位移。</t>
  </si>
  <si>
    <t>2004220821</t>
  </si>
  <si>
    <t>M275571</t>
  </si>
  <si>
    <t>H01R-013/10 | H01R-013/10 | H05K-007/10</t>
  </si>
  <si>
    <t>TWI439845B</t>
  </si>
  <si>
    <t>TWM275571U | US7160130B2</t>
  </si>
  <si>
    <t>7905011003904</t>
  </si>
  <si>
    <t>一種電子卡連接器,其包括絕緣本體、收容於絕緣本體內之導電端子、包覆絕緣本體之遮蔽殼體及裝設在絕緣本體上之退卡機構,該退卡機構包括滑動部,彈簧和可設於滑動部外側面之滑桿,於滑動部上與前述外側面相臨之另一側面向滑動部內部開有一用於收容彈簧之收容腔,收容腔前端口寬度大於腔體本身之寬度,該結構可使彈簧運動自如,利於防止滑動部被損壞,且組裝簡便,成本低廉。</t>
  </si>
  <si>
    <t>2005200378</t>
  </si>
  <si>
    <t>M275572</t>
  </si>
  <si>
    <t>H01R-013/10 | H01R-013/10</t>
  </si>
  <si>
    <t>TWI297963B</t>
  </si>
  <si>
    <t>TWM275572U</t>
  </si>
  <si>
    <t>7905011003905</t>
  </si>
  <si>
    <t>一種主要用於電性連接晶片模組及電路板之電連接器端子,其包括主體、與電路板上導電體相配合之焊接部、一對用於電性連接晶片模組之接觸部以及於主體延伸設置之一對端子臂;該端子臂包括於主體延伸設置之延伸臂以及於延伸臂末端延伸設置之用於連接延伸臂和接觸部之彈性臂。該延伸臂於主體兩側彎折延伸設置,且彈性臂由延伸臂彎折折疊設置,增加了端子臂之長度,且使用時延伸臂和彈性臂可以一起彈性變形,從而可以提供較好之彈性力以減少損傷晶片模組導電體之問題。</t>
  </si>
  <si>
    <t>2004220378</t>
  </si>
  <si>
    <t>M275573</t>
  </si>
  <si>
    <t>H01R-013/11 | H01R-012/30 | H01R-012/30 | H01R-013/11 | H01R-033/76</t>
  </si>
  <si>
    <t>TWI332732B</t>
  </si>
  <si>
    <t>JP3118872U | KR20-0414381Y1 | TWM275573U | US2006-0134950A1</t>
  </si>
  <si>
    <t>7905011003906</t>
  </si>
  <si>
    <t>本創作係提供一種電子卡連接器,用以電性連接電子卡,包括座體、收容於座體內的端子。所述座體具有一與電子卡相對接的對接口及收容電子卡的收容空間。其中所述端子包括至少一訊號端子,一偵測端子及一電源端子,每一端子均具有凸伸入收容空間之接觸部,其中偵測端子的接觸部較其他端子之接觸部更遠離所述對接口,當訊號及電源端子之接觸部與電子卡相接觸後,偵測端子之接觸部才與電子卡機械接觸,並使偵測端子與電源端子發生電性連接,於此同時,電源開始給電子卡供電。</t>
  </si>
  <si>
    <t>2004220365</t>
  </si>
  <si>
    <t>M275574</t>
  </si>
  <si>
    <t>TSENG, GWOU JONG | ZHAO, SEN-BING</t>
  </si>
  <si>
    <t>曾國忠 | 趙森兵</t>
  </si>
  <si>
    <t>H01R-013/15 | H01R-013/15</t>
  </si>
  <si>
    <t>TWM275574U</t>
  </si>
  <si>
    <t>7905011003907</t>
  </si>
  <si>
    <t>一種主要用於電性連接晶片模組及電路板之電連接器端子,其包括主體、與電路板上導電體相配合之焊接部、於主體延伸設置之端子臂及肩部、電性連接晶片模組之接觸部。該電連接器端子設有與端子臂分別位於主體兩側延伸設置之肩部,因此,肩部與端子臂之間之間隙較大,從而不會造成製造困難及模具容易耗損之問題。</t>
  </si>
  <si>
    <t>2004217324</t>
  </si>
  <si>
    <t>M275576</t>
  </si>
  <si>
    <t>CHEN, YU CHEN</t>
  </si>
  <si>
    <t>陳育琛</t>
  </si>
  <si>
    <t>H01R-013/40 | H01R-013/24 | H01R-013/40 | H01R-013/41 | H01R-043/02</t>
  </si>
  <si>
    <t>TWI364138B</t>
  </si>
  <si>
    <t>TWM275576U | US7186152B2</t>
  </si>
  <si>
    <t>7905011003909</t>
  </si>
  <si>
    <t>本創作公開一種電連接器組合,其包括一插座電連接器及一插頭電連接器,插座電連接器和插頭電連接器均包括一絕緣本體、複數收容於絕緣本體內的端子及包覆在絕緣本體上之遮蔽殼體,其中端子包括與對接之端子電性連接之接觸部及裸露在絕緣本體外之焊接部,端子被完全包圍在遮蔽殼體所圍設之空間內。插座電連接器的遮蔽殼體上設有複數彈片,彈片之自由端形成有向內彎曲之突起,插頭電連接器之遮蔽殼體上相應地形成有複數凹槽,當插頭電連接器與插座電連接器相對接時,插座電連接器遮蔽殼體之彈片上的突起伸入到插頭電連接器遮蔽殼體上的凹槽內相互抵接,實現良好接觸。</t>
  </si>
  <si>
    <t>2005201140</t>
  </si>
  <si>
    <t>M275581</t>
  </si>
  <si>
    <t>TWI527312B</t>
  </si>
  <si>
    <t>TWM275581U</t>
  </si>
  <si>
    <t>7905011003914</t>
  </si>
  <si>
    <t>2005201141</t>
  </si>
  <si>
    <t>M275582</t>
  </si>
  <si>
    <t>TWM275582U</t>
  </si>
  <si>
    <t>7905011003915</t>
  </si>
  <si>
    <t>一種平面柵格陣列電連接器,用以承接晶片模組並安裝至印刷電路板上,其包括:基體,其設有用以承接晶片模組之導電區;複數導電端子,係收容於上述導電區內用以與晶片模組及電路板電性接觸;壓蓋,其樞接於基體一端用以抵壓晶片模組;撥桿,其樞接於基體相對另一端用以鎖扣壓蓋。壓蓋及撥桿可在打開與閉合狀態之間轉動以組裝晶片模組;壓蓋或撥桿至少其中之一於其樞接於基體之一端設有止擋片,當壓蓋或者撥桿處於完全打開狀態時,止擋片與基體上相應部分配合可限制壓蓋或者撥桿之打開角度,從而減小壓蓋或者撥桿處於完全打開狀態時與基體之間之夾角。</t>
  </si>
  <si>
    <t>2004220369</t>
  </si>
  <si>
    <t>M275584</t>
  </si>
  <si>
    <t>LIN, NAN HONG | CHEN, YU CHEN</t>
  </si>
  <si>
    <t>林南宏 | 陳育琛</t>
  </si>
  <si>
    <t>TWM275584U</t>
  </si>
  <si>
    <t>7905011003917</t>
  </si>
  <si>
    <t>本創作係公開了一種電連接器,其可通過帶有螺紋部的固持螺栓安裝於電路板上,該電連接器包括設有複數收容槽的絕緣本體、複數收容於上述收容槽的導電端子和覆蓋於絕緣本體上的遮蔽殼體,其中遮蔽殼體至少一側邊緣向內延伸形成開口,供固持螺栓通過,且絕緣本體的相應位置上設有供固持螺栓通過的安裝孔,所述遮蔽殼體上開口的寬度小於固持螺栓螺紋部的直徑,由此可防止螺栓在電連接器未與電路板固持前掉落,進而提高裝配效率。</t>
  </si>
  <si>
    <t>2004220819</t>
  </si>
  <si>
    <t>M275585</t>
  </si>
  <si>
    <t>TWM275585U</t>
  </si>
  <si>
    <t>7905011003918</t>
  </si>
  <si>
    <t>本創作公開一種電子卡連接器,用以電性連接一側設有凹口之電子卡,包括:絕緣本體、收容於絕緣本體內之導電端子及退卡機構,其中絕緣本體包括底壁及側壁,退卡機構包括滑塊、滑槽、連杆、用以抵持滑塊的彈性體及用以固持連杆一端之定位孔,所述連杆另一端於滑槽內可運動。所述絕緣本體設有與滑塊相配合之曲面,滑塊設有用以與電子卡凹口相配合的鎖扣部。藉如是排配,簡化了電子卡連接器的結構及制程。</t>
  </si>
  <si>
    <t>2004221345</t>
  </si>
  <si>
    <t>M275586</t>
  </si>
  <si>
    <t>TWM275586U</t>
  </si>
  <si>
    <t>7905011003919</t>
  </si>
  <si>
    <t>本創作係關於一種電連接器組件,用以將晶片模組電性連接至電路板,該電連接器組件包括絕緣本體、收容於絕緣本體內的複數導電端子及樞接於絕緣本體一端的第一蓋體,該電連接器組件還包括與第一蓋體樞接的第二蓋體,第二蓋體於其遠離樞接第一蓋體的一端設有鎖扣元件,於其靠近蓋體的一端設有可扣持於絕緣本體的卡扣部,絕緣本體在相應位置上分別設有扣持部及橫桿以分別與鎖扣元件和卡扣部配合。其中在橫桿與卡扣部配合的部分套設有硬質套筒,該套筒可以防止橫桿在與卡扣部反復配合過程中被磨損,延長電連接器組件的使用壽命,並且上述套筒可以隨時更換,減少維護成本。</t>
  </si>
  <si>
    <t>2005201142</t>
  </si>
  <si>
    <t>M275587</t>
  </si>
  <si>
    <t>H01R-013/62 | H01R-013/62 | H05K-007/10</t>
  </si>
  <si>
    <t>JP3120077U | TWM275587U | US7182619B2</t>
  </si>
  <si>
    <t>7905011003920</t>
  </si>
  <si>
    <t>本創作提供一種電子卡連接器,其包括縱長絕緣本體及若干導電端子,導電端子收容於絕緣本體內,其彎曲接觸部凸伸出絕緣本體上表面,電子卡自上方與導電端子相壓接而實現電性導通,絕緣本體靠近後側壁上設置有固持電子卡的彈片,該連接器的結構能有效減小連接器尺寸。</t>
  </si>
  <si>
    <t>2005200388</t>
  </si>
  <si>
    <t>M275589</t>
  </si>
  <si>
    <t>TSENG, GWUO JONG | TANG, XIN-YAO</t>
  </si>
  <si>
    <t>曾國忠 | 唐新耀</t>
  </si>
  <si>
    <t>TWM275589U</t>
  </si>
  <si>
    <t>7905011003922</t>
  </si>
  <si>
    <t>一種電子卡連接器,其包括絕緣本體、收容於絕緣本體內的複數導電端子、退卡機構、定位裝置及轉接裝置,絕緣本體包括一基部及於該基部兩側端向後延伸形成的一對支臂,退卡機構設置於連接器的左右兩側以退出不同類型的電子卡同時降低連接器整體高度,有效減少連接器所佔據的內部空間。</t>
  </si>
  <si>
    <t>2004220816</t>
  </si>
  <si>
    <t>M275590</t>
  </si>
  <si>
    <t>H01R-013/639 | G06K-017/00 | H01R-012/00 | H01R-012/71 | H01R-012/72 | H01R-012/73 | H01R-013/639</t>
  </si>
  <si>
    <t>JP3117356U | TWM275590U</t>
  </si>
  <si>
    <t>7905011003923</t>
  </si>
  <si>
    <t>本創作係公開了一種電連接器組合,其包括第一電子卡連接器、第二電連接器和轉接機構,且該第一電子卡連接器與第二電連接器呈堆疊設置,其中收容於第一電子卡連接器的複數第一導電端子向下延伸,進一步收容於轉接機構的一側,同時收容於第二電子卡連接器的複數第二導電端子向下延伸,進一步收容於轉接機構的另一側,且第一導電端子的數量和在第二電子卡連接器的分佈方式均不同第二導電端子,由此可提高不同電子卡連接器堆疊的電連接器組合的信號傳輸質量。</t>
  </si>
  <si>
    <t>2004220818</t>
  </si>
  <si>
    <t>M275591</t>
  </si>
  <si>
    <t>H01R-013/639 | H01R-012/00 | H01R-012/71 | H01R-012/72 | H01R-012/73 | H01R-013/639</t>
  </si>
  <si>
    <t>JP3115050U | TWM275591U | US7108545B2</t>
  </si>
  <si>
    <t>7905011003924</t>
  </si>
  <si>
    <t>一種電子卡連接器,其可以係只能插接單一類型電子卡之單卡連接器,亦可以係能插接不同類型電子卡之多合一卡連接器,前述電子卡連接器包括絕緣本體及與電子卡接觸之導電端子組,該電子卡連接器之卡收容槽中還設有可以保護導電端子之保護裝置,前述保護裝置設於導電端子前方,其包括擋塊和彈性元件,導電端子前端預先設於擋塊之端子通孔中。通過前述裝置,當CF卡插入時,CF卡先接觸到擋塊,隨著CF卡之插入將擋塊往後推,才接觸到導電端子,避免了CF卡插入時直接接觸導電端子,插入力過大或位置不當以及誤將其他類型電子卡插入時使導電端子被折彎、折斷而使電連接器無法正常使用之情況。</t>
  </si>
  <si>
    <t>2005200705</t>
  </si>
  <si>
    <t>M275592</t>
  </si>
  <si>
    <t>TWM275592U</t>
  </si>
  <si>
    <t>7905011003925</t>
  </si>
  <si>
    <t>一種用以電性連接電子卡和印刷線路板的電子卡連接器,其包括絕緣本體、導電端子及偵測裝置,其中絕緣本體包括兩側壁,一側壁上設有貫穿該側壁之開口,於開口兩側自該側壁上表面開設有兩凹槽,偵測裝置安裝於開口處,該偵測裝置包括一致動端子和一固定端子分別收容於開口兩側之收容槽內。其中,固定端子包括一基部、自基部一端向前水平延伸之第一彈性臂、自第一彈性臂之自由端反向延伸之第二彈性臂,第二彈性臂上設有可與致動端子抵接之接觸部。其中固定端子之第二彈性臂與第一彈性臂相疊加,相當於增加了第一彈性臂的長度,使固定端子的彈性在空間有限的情況下得到提高,減小了其發生永久變形的可能性。</t>
  </si>
  <si>
    <t>2005200376</t>
  </si>
  <si>
    <t>M275594</t>
  </si>
  <si>
    <t>TWM275594U</t>
  </si>
  <si>
    <t>7905011003927</t>
  </si>
  <si>
    <t>一種電子卡連接器,包括絕緣本體、收容於絕緣本體內之複數導電端子、包覆絕緣本體之遮蔽殼體及裝設於絕緣本體上之退卡機構,絕緣本體包括兩側壁及橋接兩側壁之後壁與底壁,並由該兩側壁、後壁及底壁共同構成一收容電子卡之收容空間,該退卡機構包括滑動部及設於其上之滑桿,滑動部大體呈「L」型,於遮蔽殼體上或絕緣本體上設有凸出部,所述凸出部可與滑動部之內側壁相抵靠,藉此可使電子卡順暢插入及退出電子卡連接器。</t>
  </si>
  <si>
    <t>2005200377</t>
  </si>
  <si>
    <t>M275595</t>
  </si>
  <si>
    <t>TWM275595U</t>
  </si>
  <si>
    <t>7905011003928</t>
  </si>
  <si>
    <t>一種電子卡連接器,其包括絕緣本體、收容於絕緣本體內之導電端子、包覆絕緣本體之遮蔽殼體及裝設於絕緣本體上之退卡機構,該退卡機構包括滑動部及設於其上之滑桿,滑動部前端頂部內側具有一斜面,絕緣本體對應滑動部前端處亦具有一斜面,滑動部前端斜面與絕緣本體對應之斜面可相互接觸並具有一定之摩擦力,斜面沿傾斜方向起到分解了彈簧加載於滑動部之彈力的作用,而可減緩滑動部受到之衝擊,使滑塊在通過滑槽之拐點時不至於損壞滑槽,其成本低廉,組裝簡便。</t>
  </si>
  <si>
    <t>2005200382</t>
  </si>
  <si>
    <t>M275596</t>
  </si>
  <si>
    <t>TWM275596U</t>
  </si>
  <si>
    <t>7905011003929</t>
  </si>
  <si>
    <t>一種電子卡連接器,其包括絕緣本體、收容於絕緣本體內之導電端子、包覆絕緣本體之遮蔽殼體及裝設於絕緣本體上之退卡機構,該退卡機構包括滑動部及設於其上之滑桿,於滑動部之一側設有卡扣臂,該卡扣臂可沿預定之軌跡運動並可鎖扣插入電子卡連接器內之電子卡,其具有足夠之接觸強度,並在插入和退出電子卡時均可達成避免與電子卡產生額外磨損之功效,僅在電子卡插至定位置時才與電子卡相卡扣,可防止電子卡被誤拔出,並可實現退卡之功能,提高了使用之可靠性,組裝簡便,成本低廉。</t>
  </si>
  <si>
    <t>2005200383</t>
  </si>
  <si>
    <t>M275597</t>
  </si>
  <si>
    <t>TWM275597U</t>
  </si>
  <si>
    <t>7905011003930</t>
  </si>
  <si>
    <t>本創作係提供一種電子卡連接器,其包括絕緣本體及複數收容於絕緣本體內的端子。絕緣本體包括底壁、設置於底壁兩側的側壁及連接該兩側壁的後壁以共同定義一收容電子卡的收容空間。該底壁於分別靠近兩側壁的位置各突設有一台階面,所述台階面位於同一平面上並呈條狀沿電子卡插入方向延伸。電子卡在插入時,其底面借助台階面的導引進入所述收容空間內。在插入過程中,由於電子卡僅與台階面接觸,其所受摩擦阻力較小,故可較輕鬆的插入收容空間內,同時底壁可支撐電子卡,使該電子卡連接器之結構更加牢固可靠。</t>
  </si>
  <si>
    <t>2005200385</t>
  </si>
  <si>
    <t>M275598</t>
  </si>
  <si>
    <t>TWI373171B</t>
  </si>
  <si>
    <t>TWM275598U</t>
  </si>
  <si>
    <t>7905011003931</t>
  </si>
  <si>
    <t>本創作係提供一種用於傳輸語音訊號之電連接器(100),其包括絕緣本體(1)、收容於絕緣本體內之可動端子(23)及固定端子(22),一插接孔(12)設置於絕緣本體內以接插對接連接器(4),該對接連接器插入插接孔可改變可動端子與固定端子之通斷狀態,可動端子包括用以固定於絕緣本體之基體(230)、自基體一端延伸之彈性部(231)及自基體延伸之接腳(232),固定端子包括基體(221)、自基體延伸之至少兩彼此間隔之接觸部(222)及自基體延伸之接腳(223),固定端子之接觸部用以接觸可動端子之彈性部。本電連接器之固定端子之兩彼此獨立之接觸部不但降低了因外物造成不良接觸之可能性,而且增加了兩接觸端子間之彈力,保證端子之良好接觸。</t>
  </si>
  <si>
    <t>2004220373</t>
  </si>
  <si>
    <t>M275603</t>
  </si>
  <si>
    <t>WANG, NING | ZHAO, GUANG-MING</t>
  </si>
  <si>
    <t>王寧 | 趙光明</t>
  </si>
  <si>
    <t>TWM275603U</t>
  </si>
  <si>
    <t>7905011003936</t>
  </si>
  <si>
    <t>本創作提供一種電連接器,其用於收容相機模組,其包括柔性電路板、彈性墊片及金屬殼體。柔性電路板的一端收容於金屬殼體內,其中央兩側形成魚骨狀導電部,在金屬殼體與柔性電路板之間設有魚骨狀彈性墊片。相機模組收容於金屬殼體內,彈性墊片支撐柔性電路板的導電部與相機模組電性接觸。由於設置有金屬殼體能提高相機模組的抗干擾能力,而且彈性墊片支撐柔性電路板與相機模組接觸,不需要焊接,拆卸方便。</t>
  </si>
  <si>
    <t>2005200391</t>
  </si>
  <si>
    <t>M275608</t>
  </si>
  <si>
    <t>KUO, WEI NAN | ZHANG, REN ROU</t>
  </si>
  <si>
    <t>郭韋男 | 張仁柔</t>
  </si>
  <si>
    <t>H01R-033/76 | H01R-024/00 | H01R-024/00 | H01R-033/76</t>
  </si>
  <si>
    <t>TWM275608U</t>
  </si>
  <si>
    <t>7905011003941</t>
  </si>
  <si>
    <t>本創作涉及一種電連接器組件,用以電性連接兩塊電路板,其包括第一連接器和與第一連接器對接之第二連接器。第一連接器包括第一絕緣本體和容置於第一絕緣本體中之複數第一導電端子,第二連接器包括第二絕緣本體和組設於第二絕緣本體中、以與第一導電端子對應插接之複數第二導電端子。第一絕緣本體兩側分別設有卡鉤,第二絕緣本體兩側相應設有鎖固卡鉤之突出部,當第一連接器和第二連接器對接時,卡鉤和突出部穩定扣合,藉此可防止第一連接器自第二連接器中脫落,提高電連接器組件電性連接之可靠性。</t>
  </si>
  <si>
    <t>2004220826</t>
  </si>
  <si>
    <t>M275611</t>
  </si>
  <si>
    <t>TWI671958B | TWI589070B</t>
  </si>
  <si>
    <t>TWM275611U</t>
  </si>
  <si>
    <t>7905011003944</t>
  </si>
  <si>
    <t>本創作公開一種電連接器,其包括絕緣本體、導電端子、遮蔽片及遮蔽殼體。絕緣本體由四個側壁及底壁圍設形成收容空間,導電端子收容在絕緣本體的底壁內,遮蔽片安裝於絕緣本體四個側壁上,該遮蔽片外表面與絕緣本體側壁外表面平齊,遮蔽殼體罩設於絕緣本體外,並與遮蔽片相配合接觸,由於遮蔽片與絕緣本體側壁外表面平齊,在滿足遮蔽效果的同時能有效減小連接器的尺寸,從而實現小型化。</t>
  </si>
  <si>
    <t>2005200379</t>
  </si>
  <si>
    <t>M275612</t>
  </si>
  <si>
    <t>H01R-009/00 | H01R-009/00</t>
  </si>
  <si>
    <t>TWM275612U</t>
  </si>
  <si>
    <t>7905011003945</t>
  </si>
  <si>
    <t>本創作公開了一種電連接器,其包括絕緣本體、收容於絕緣本體之導電端子及高強度部件。所述導電端子設有接觸部,所述絕緣本體包括基部及自基部向前延伸之凸肋,其中絕緣本體設有貫穿基部及凸肋之收容槽,高強度部件容置於收容槽內。該高強度部件能增加凸肋強度,加強其耐斜插能力,更好的防止電連接器端子受斜插撞擊而彎折。</t>
  </si>
  <si>
    <t>2004219039</t>
  </si>
  <si>
    <t>M275614</t>
  </si>
  <si>
    <t>H01R-009/09 | H01R-024/04</t>
  </si>
  <si>
    <t>TWM275614U</t>
  </si>
  <si>
    <t>7905011003947</t>
  </si>
  <si>
    <t>一種卡連接器組合,其包括絕緣本體、導電端子、轉接板及轉接連接器,前述絕緣本體設有卡收容空間;導電端子設有伸入卡收容空間之接觸部和延伸出前述絕緣本體之焊接部;轉接板設有若干導電部,前述導電端子之焊接部可收容於前述導電部內;轉接連接器,用於焊接於電路板上,可以和轉接板電性接觸,該卡連接器組合還包括有固定件,該固定件位於前述絕緣本體和轉接板之間,前述導電端子之焊接部穿過前述固定件後收容於前述轉接板之導電部內,且該固定件兩側端面上設有一對定位件,該定位件一端與絕緣本體相配合,另一端與轉接板相配合來使導電端子良好定位。</t>
  </si>
  <si>
    <t>2004220366</t>
  </si>
  <si>
    <t>M275615</t>
  </si>
  <si>
    <t>H01R-009/09 | H01R-012/14</t>
  </si>
  <si>
    <t>TWM275615U</t>
  </si>
  <si>
    <t>7905011003948</t>
  </si>
  <si>
    <t>一種電連接器組件,其包括電連接器及組裝於電連接器上之取置裝置。所述電連接器具有安裝至電路板之安裝面及與安裝面垂直之對接面,自所述對接面凹陷形成有收容腔。所述取置裝置提供了遮覆於電連接器上表面供真空吸取裝置吸附之平整面及遮覆電連接器收容腔之對介面以防止外界異物進入收容腔之遮覆部,此外,供真空吸嘴吸附之平整面之中心大致位於電連接器之重心位置上,使得真空吸嘴對電連接器之吸取較為穩固。</t>
  </si>
  <si>
    <t>2004220367</t>
  </si>
  <si>
    <t>M275616</t>
  </si>
  <si>
    <t>ZHANG, XUE-QING | LI, CHUN-SHENG | ZHU, FENG</t>
  </si>
  <si>
    <t>張學清 | 李春生 | 朱峰</t>
  </si>
  <si>
    <t>H01R-009/16 | H01R-013/44 | H01R-009/16 | H01R-013/44</t>
  </si>
  <si>
    <t>TWM275616U</t>
  </si>
  <si>
    <t>7905011003949</t>
  </si>
  <si>
    <t>本創作係提供一種電連接器(100),其包括RJ45模組(3)、RJ11組件(5)、堆疊式USB組件(4)以及具有複數小孔(61)、電子組件及線路之內部調制解調器板(6)。RJ45模組包括一具有複數槽道(351)之轉接連接器(35)。複數直角型轉接端子(352)收容於相應之槽道內並插入調制解調器板之小孔。RJ11組件包括複數直接焊接於調制解調器板之端子。堆疊式USB組件抵靠於調制解調器板。</t>
  </si>
  <si>
    <t>2004221351</t>
  </si>
  <si>
    <t>M275617</t>
  </si>
  <si>
    <t>YAKOV BELOPOLSKY | MICHAEL YEOMANS | CHARLES BLICHASZ | KEVIN E WALKER</t>
  </si>
  <si>
    <t>亞考 拜勞普斯基 | 邁克爾 耶孟斯 | 查爾斯 布里契茲 | 凱文E 沃克</t>
  </si>
  <si>
    <t>H01R-009/16 | H01R-009/16 | H01R-024/00</t>
  </si>
  <si>
    <t>CN002773943Y | CN100481649C | TWM275617U | US7052329B2</t>
  </si>
  <si>
    <t>7905011003950</t>
  </si>
  <si>
    <t>料帶之上膠帶導出裝置</t>
  </si>
  <si>
    <t>一種料帶之上膠帶導出裝置,用以導出自料帶上剝離之上膠帶,其包括一主體部、一設在該主體部之第一導出部及一可將自該第一導出部導出之上膠帶進一步導出之第二導出部,該第二導出部包括一用以承托料帶之承托部及一用以拉動上膠帶之拉動部,該拉動部包括可共同轉動的一第一摩擦輪及一第二摩擦輪,該第一摩擦輪及第二摩擦輪透過該料帶前進時與該第一摩擦輪底部之摩擦來實現轉動,該上膠帶透過與該第二摩擦輪之間之摩擦力在該第二摩擦輪之帶動下被導出。</t>
  </si>
  <si>
    <t>2005203778</t>
  </si>
  <si>
    <t>M275670</t>
  </si>
  <si>
    <t>H05K-013/02 | H01L-021/68 | H01L-021/68 | H05K-013/02</t>
  </si>
  <si>
    <t>TWM275670U</t>
  </si>
  <si>
    <t>7905011004003</t>
  </si>
  <si>
    <t>(一)物品用途: 本創作係提供一種電連接器,尤指一種用於連接主板及外圍設備之輸入/輸出(I/O)電連接器。(二)創作特點: 請參閱第一圖至第七圖所示,本創作電連接器之外觀造形大體呈一直立式方形體構形,其具有方形主體部,於該主體部內設有收容腔。於該主體部之上端面中部向上延伸形成有與前述收容腔相連通之「凹」字形對接插口。設有複數收容槽之舌板形成於前述收容腔內,每一收容槽收容有部分突露於收容腔內之導電端子。自該主體部之相對前、後表面下端緣中央各向下延伸形成有腳部,自每一腳部外側面向外突伸形成有圓形突點。主體部之底部四個角落設置有突塊,其中位於腳部右側之一對突塊分別自角落處向下延伸形成有支撐部。前述每一導電端子之尾部延伸出電連接器之底面並向右彎折而與前述支撐部之底面相平行。於電連接器底面左側向下延伸形成有呈前後方向佈置之一對柱體。 整體觀之,電連接器之構形新穎而獨特,給人以別具一格之視覺感受。</t>
  </si>
  <si>
    <t>2003301759</t>
  </si>
  <si>
    <t>2003-03-28</t>
  </si>
  <si>
    <t>D106431</t>
  </si>
  <si>
    <t>LUN-SONG HU | JIAN-XIN WANG</t>
  </si>
  <si>
    <t>胡倫松 | 王建新</t>
  </si>
  <si>
    <t>TWD131629S | TWD121720S</t>
  </si>
  <si>
    <t>TWD106431S | USD491145S1</t>
  </si>
  <si>
    <t>7913062015641</t>
  </si>
  <si>
    <t>(一)物品用途: 本創作係提供一種電連接器,尤指一種用於連接筆記型電腦與船塢工作站(Docking Station)之電連接器。(二)創作特點: 請參閱第一至第七圖所示,本創作電連接器具有絕緣本體、收容於絕緣本體內之複數電源端子和信號端子及包覆於絕緣本體外側之金屬遮蔽殼體。絕緣本體包括扁平長方體構形之基部及自基部向前凸伸之矩形插接部。插接部具有頂壁、底壁及兩相對之側壁,其共同形成一插口。一舌板從插口之中央水平向前凸伸出,且舌板之縱長兩端距插接部之兩側壁一定距離而形成一空間,插接部之兩側壁內側與該空間接合處形成一導引斜面。</t>
  </si>
  <si>
    <t>2004303144</t>
  </si>
  <si>
    <t>D106432</t>
  </si>
  <si>
    <t>TWD106432S | USD523814S1</t>
  </si>
  <si>
    <t>7913062015642</t>
  </si>
  <si>
    <t>一種筆記型電腦上蓋鎖固裝置,用以將筆記型電腦之上蓋鎖固於一基座,該基座上設有兩卡孔,筆記型電腦上蓋鎖固裝置包括一縱向彈性滑動地固定於上蓋之傳動件及一橫向彈性滑動地固定於上蓋之滑動件,該傳動件設一第一傳動面,該滑動件設一可與該第一傳動面貼合且可相對滑動之第二傳動面,該滑動件兩端設有一對可鎖固於基座之卡孔之卡鉤,該傳動件與一操作板固定在一起。向外拉動該操作板,使該傳動件之第一傳動面沿該第二傳動件之第二傳動面滑行並對該傳動件作用一橫向作用力,使該滑動件橫向移動,從而使其上之卡鉤脫離該基座之卡孔而解除上蓋與基座之間之鎖固。</t>
  </si>
  <si>
    <t>2004221374</t>
  </si>
  <si>
    <t>M274559</t>
  </si>
  <si>
    <t>2005-09-01</t>
  </si>
  <si>
    <t>LO, WEN KANG | LIN, KE CHENG | JIANG, XIAO-GANG</t>
  </si>
  <si>
    <t>羅文康 | 林格正 | 蔣小剛</t>
  </si>
  <si>
    <t>TWI375755B</t>
  </si>
  <si>
    <t>TWM274559U</t>
  </si>
  <si>
    <t>7905011002894</t>
  </si>
  <si>
    <t>光碟機按鍵裝置</t>
  </si>
  <si>
    <t>一種光碟機按鍵裝置,係裝設於電腦面板內側,該電腦面板具有一側壁,該側壁上開設有一穿孔,光碟機具有一按鍵與一光碟機托盤,該光碟機按鍵裝置包括一容置於該電腦面板內側之按壓件,該按壓件一端設有一穿過該電腦面板側壁上之穿孔之按壓部,該按壓件進一步設有一抵壓部,按壓該按壓件之按壓部可使該抵壓部觸動該光碟機上之按鍵以彈出與彈入光碟機托盤。</t>
  </si>
  <si>
    <t>2005203782</t>
  </si>
  <si>
    <t>M274566</t>
  </si>
  <si>
    <t>G06F-001/16 | G06F-003/00 | G06F-001/16 | G06F-003/00</t>
  </si>
  <si>
    <t>TWI351685B</t>
  </si>
  <si>
    <t>TWM274566U</t>
  </si>
  <si>
    <t>7905011002901</t>
  </si>
  <si>
    <t>本創作提供一種電連接器,其包括本體及複數收容於本體之信號端子,其中每一信號端子均包括基本位於同一平面的接觸部、凸伸出本體之焊接部及連接接觸部與焊接部之連接部,且信號端子設有凸伸出上述平面之彎折部,該彎折部與本體抵持接觸。本創作電連接器通過信號端子設置凸伸出連接部所在平面之彎折部與本體抵持接觸,防止端子在外力作用下產生位移及端子搭接,從而保證電信號之穩定傳輸。</t>
  </si>
  <si>
    <t>2004214478</t>
  </si>
  <si>
    <t>M274675</t>
  </si>
  <si>
    <t>YANG, XIANG-QI | YANG, XIAO-GAO | LI, REN CHIH</t>
  </si>
  <si>
    <t>楊祥啓 | 楊小高 | 李仁志</t>
  </si>
  <si>
    <t>US11757215B2 | US11522310B2 | US11539171B2 | US11469553B2 | US11469554B2 | US11715914B2 | US11444397B2 | US11757224B2</t>
  </si>
  <si>
    <t>TWM274675U</t>
  </si>
  <si>
    <t>7905011003010</t>
  </si>
  <si>
    <t>本創作關於一種電連接器端子,其容置於絕緣本體中以導接電子元件,該電連接器端子主要包括主體部及主體部相對兩側設置之傾斜延伸之臂部,臂部末端設有與電子元件導接之接觸部,主體部未設臂部之另兩側設有可與絕緣本體配合並卡持於絕緣本體中之卡持部,其中主體部至少一側之臂部為兩個或兩個以上,如此可保證電連接器端子與電子元件之間良好之電性導通性能。</t>
  </si>
  <si>
    <t>2004219905</t>
  </si>
  <si>
    <t>M274681</t>
  </si>
  <si>
    <t>CN100470964C | TWI336544B | US7427203B2</t>
  </si>
  <si>
    <t>TWM274681U</t>
  </si>
  <si>
    <t>7905011003016</t>
  </si>
  <si>
    <t>電子卡連接器固持結構</t>
  </si>
  <si>
    <t>一種電子卡連接器固持結構,包括一電連接器、絕緣框體及兩遮蔽殼體,絕緣框體包括一第一框架、一第二框架及連接於第一、二框架前端之橫桿,兩遮蔽殼體均大致為平板狀,且上下設置於絕緣框體之兩側,電連接器縱長兩端設有向後延伸之一對平行夾臂,夾臂內側面相對設置並間隔一容置空間,由兩夾臂之後端向該容置空間內凸設有至少一對定位塊,絕緣框體橫桿上設置有至少一對裝接臂,且與裝接臂相鄰設置有固持缺口,組裝時裝接臂和橫桿之一部分可收容於電連接器之容置空間內,定位塊可插入固持缺口內而將電連接器固持於絕緣框體。</t>
  </si>
  <si>
    <t>2004219903</t>
  </si>
  <si>
    <t>M274683</t>
  </si>
  <si>
    <t>H01R-013/40 | H01R-013/639 | H01R-013/40 | H01R-013/639</t>
  </si>
  <si>
    <t>TWM274683U</t>
  </si>
  <si>
    <t>7905011003018</t>
  </si>
  <si>
    <t>一種用於電性連接晶片模組之低插入力電連接器,其包括基體及複數導電端子,其中,基體設有端子收容槽,導電端子收容於端子收容槽中,導電端子設有導引部及夾持部,基體上部加設一蓋體,蓋體設有若干用以容置晶片模組插腳之通孔,所述通孔與端子收容槽相貫通,且在拔出晶片模組時,其插腳會沿端子之夾持部和導引部及蓋體之通孔被垂直拔出。由此,在拔出晶片模組時,因有蓋體之阻隔而不易有側向滑動力產生,從而保護插腳不至彎曲或損壞,以達到與晶片模組準確且穩定之電性連接,且蓋體結構簡單,易於製造和組配。</t>
  </si>
  <si>
    <t>2004219904</t>
  </si>
  <si>
    <t>M274684</t>
  </si>
  <si>
    <t>H01R-013/428 | H01R-013/428</t>
  </si>
  <si>
    <t>TWI597898B</t>
  </si>
  <si>
    <t>TWM274684U</t>
  </si>
  <si>
    <t>7905011003019</t>
  </si>
  <si>
    <t>一種電子卡連接器,用於收容兩種不同類型的電子卡,其包括絕緣本體、導電端子及防誤插裝置,其中所述絕緣本體上設有收容電子卡的收容槽道,導電端子包括與電子卡接觸的接觸部及與電路板焊接的焊接部,前述導電端子收容於前述絕緣本體內,前述防誤插裝置收容於前述絕緣本體內,該防誤插裝置沿卡插入方向設有收容於前述絕緣本體且凸伸出第一收容槽道的擋塊及扣持於前述擋塊的彈片,當彈片受外力作用彈性變形後前述擋塊在卡的推動下可圍繞轉軸旋轉使第一收容腔處於完全開放狀態,使卡可以順利插入,反之如果彈片在沒有受力情況下可卡扣擋塊使第一收容腔處於封閉狀態,這樣就可以很好的防止卡的誤插入,起到保護電子裝置的作用。</t>
  </si>
  <si>
    <t>2004219906</t>
  </si>
  <si>
    <t>M274695</t>
  </si>
  <si>
    <t>SHEN, GUO-JIAN | LI, REN CHIH</t>
  </si>
  <si>
    <t>沈國健 | 李仁志</t>
  </si>
  <si>
    <t>TWM274695U</t>
  </si>
  <si>
    <t>7905011003030</t>
  </si>
  <si>
    <t>本創作公開一種電連接器組合,其包括相對接的公連接器和母連接器,其中母連接器包括絕緣本體及若干收容於絕緣本體內的導電端子,絕緣本體包括側壁及島狀凸出部,側壁與島狀凸出部之間形成對接槽,側壁上設有若干與對接槽連通的端子收容槽,其中母連接器包括絕緣本體及收容於絕緣本體內的導電端子,其可收容於母連接器的對接槽內,其導電端子與公連接器導電端子電性接觸,母連接器的導電端子包括收容於前述端子收容槽內的三圓環連接形成的傾斜彈性部。彈性部為三圓環相接的傾斜狀,能保證對接彈性,而且製程簡單,有效節省成本。</t>
  </si>
  <si>
    <t>2004219901</t>
  </si>
  <si>
    <t>M274696</t>
  </si>
  <si>
    <t>H01R-024/18 | H01R-024/84</t>
  </si>
  <si>
    <t>TWM274696U</t>
  </si>
  <si>
    <t>7905011003031</t>
  </si>
  <si>
    <t>一種便攜式電子裝置保護套,包括一裝設電子裝置之套體及一轉動件,該套體設有一定位件,該定位件之外側表面上設複數第一定位部;該轉動件上開設一樞轉孔,該樞轉孔之內側表面上設至少一可彈性變形之第二定位部;該轉動件藉由樞轉孔與定位件之配合而旋轉固定於套體上,且藉由第二定位部分別定位於套體之第一定位部上而實現轉動件相對於套體之多角度定位。</t>
  </si>
  <si>
    <t>2005203781</t>
  </si>
  <si>
    <t>M274728</t>
  </si>
  <si>
    <t>H04M-001/17 | H04M-001/17</t>
  </si>
  <si>
    <t>TWI332392B | US8070026B2</t>
  </si>
  <si>
    <t>TWM274728U</t>
  </si>
  <si>
    <t>7905011003063</t>
  </si>
  <si>
    <t>具攝像功能之滑蓋式行動電話</t>
  </si>
  <si>
    <t>一種具攝像功能之滑蓋式行動電話,其包括:一本體,其包括一凸塊及一凹槽;一滑蓋,其可與本體滑動連接,該滑蓋包括一開槽,該開槽沿滑蓋之端面向其與本體相對之內表面延伸,其底部靠近端面處被切去,形成一缺口,該缺口可與本體之凸塊配合,該開槽於其兩側壁上分別開有一斜向滑槽;及一透鏡模組,其包括一鏡頭組及一滑軌,該滑軌置於滑槽內,與滑槽滑動配合。藉由本創作具攝像功能之滑蓋式行動電話,其可保護透鏡模組,且該透鏡模組製造組裝方便。</t>
  </si>
  <si>
    <t>2005203780</t>
  </si>
  <si>
    <t>M274730</t>
  </si>
  <si>
    <t>TWM274730U</t>
  </si>
  <si>
    <t>7905011003065</t>
  </si>
  <si>
    <t>一種散熱器,包括一基座及複數散熱片。該基座一側設有複數接合槽,且接合槽開口方向與基座略呈平行,散熱片包括一散熱部及從散熱部底端彎折而出之接合部,接合部與接合槽干涉配合。該散熱器之製造方法包括以下步驟:提供一基座,該基座一側設有複數接合槽;提供複數散熱片,每一散熱片包括一散熱部及由散熱部底端彎折而出之接合部;沿平行基座方向衝壓散熱片之接合部,使接合部固定于接合槽內並與接合槽干涉配合。</t>
  </si>
  <si>
    <t>2004104253</t>
  </si>
  <si>
    <t>2004-02-20</t>
  </si>
  <si>
    <t>B21D-053/02 | F28F-003/06 | B21D-053/02 | F28F-003/06</t>
  </si>
  <si>
    <t>TWI526665B</t>
  </si>
  <si>
    <t>TWI260245B</t>
  </si>
  <si>
    <t>7913054001278</t>
  </si>
  <si>
    <t>一種背光模組,其包括一光源、一導光板、一反射板、一聚光板及一擴散板,其中該導光板具有一入光面、相對之底面及出光面,該光源相對該入光面設置,該底面設置有V型槽結構,該出光面為粗糙面。</t>
  </si>
  <si>
    <t>2004104240</t>
  </si>
  <si>
    <t>CHENG, WEN-FENG | CHEN, GA-LANE</t>
  </si>
  <si>
    <t>鄭文峰 | 陳杰良</t>
  </si>
  <si>
    <t>F21V-008/00 | G02B-005/00 | F21V-008/00 | G02B-005/00</t>
  </si>
  <si>
    <t>JP2002-008423A | KR10-2002-0083886A | TW566564U | TW576509U | TW555019U | WOWO2002-101448A1</t>
  </si>
  <si>
    <t>TWI298778B</t>
  </si>
  <si>
    <t>7913054001568</t>
  </si>
  <si>
    <t>一種背光模組包括一導光板,及一光源裝置,該光源裝置包括一光源及一反射片;其中,該光源裝置之光源為單顆發光二極體,該光源裝置之反射片為凹曲面形,該導光板與該反射片在同一平面上,該光源位於該導光板與該反射片所在平面之一側,且與該反射片斜相對設置。光源出射光照射至反射片,經過高反射轉換成平行光束照射到導光板之入光面,避免導光板之入光面一側出現光學暗區,同時降低生產成本。</t>
  </si>
  <si>
    <t>2004104583</t>
  </si>
  <si>
    <t>2004-02-24</t>
  </si>
  <si>
    <t>SUNG, CHANG CHIH</t>
  </si>
  <si>
    <t>JP2002-008423A | TW566564U | TW576509U | WOWO2002-101448A1</t>
  </si>
  <si>
    <t>TWI301534B</t>
  </si>
  <si>
    <t>7913054001569</t>
  </si>
  <si>
    <t>本發明涉及一種熱管及其製備方法。該熱管包括一中空之管殼、緊貼管殼內壁之毛細吸液芯以及充滿毛細吸液芯並密封於管殼內之工作流體,其中毛細吸液芯為金屬粉體與奈米碳材混合物之燒結層。本發明還包括該熱管之製備方法。本發明所提供之熱管吸液芯含有奈米碳材,熱阻小,導熱能力強,故熱管導熱效率提高,適合應用於電子器件之散熱。</t>
  </si>
  <si>
    <t>2004104236</t>
  </si>
  <si>
    <t>TWI251068B</t>
  </si>
  <si>
    <t>7913054001578</t>
  </si>
  <si>
    <t>本發明涉及一種熱管,該熱管包括管殼、緊貼管殼內壁之毛細吸液芯以及充滿毛細吸液芯並密封於管殼內之工作流體,該管殼包括一普通材質層以及一奈米碳材層,其中該套米碳材層形成於該普通材質層之外表面。奈米碳材降低管殼熱阻,增大管殼傳熱面積,從而提高熱管導熱能力。本發明所提供之熱管導熱效率高,適合應用於電子器件之散熱裝置中。</t>
  </si>
  <si>
    <t>2004105066</t>
  </si>
  <si>
    <t>2004-02-27</t>
  </si>
  <si>
    <t>F28D-015/04 | F28F-001/00 | F28D-015/04 | F28F-001/00</t>
  </si>
  <si>
    <t>TWI479114B | TWI349516B</t>
  </si>
  <si>
    <t>TWI263766B</t>
  </si>
  <si>
    <t>7913054001579</t>
  </si>
  <si>
    <t>本發明涉及一種熱管,該熱管包括管殼、緊貼管殼內壁之毛細吸液芯以及充滿毛細吸液芯並密封於管殼內之工作流體,其中該管殼材質為金屬、合金或導熱性高分子材料,且材質內添加有奈米碳材,以降低管殼熱阻,從而提高熱管導熱能力。本發明所提供之熱管導熱效率高,適合應用於電子器件之散熱裝置中。</t>
  </si>
  <si>
    <t>2004105070</t>
  </si>
  <si>
    <t>TWI251069B</t>
  </si>
  <si>
    <t>7913054001580</t>
  </si>
  <si>
    <t>一種主機板功能測試板,係用於對主機板功能進行在線自動全面之測試,包扣:一VGA和AGP轉換電路,係通過一觸發信號啟動初始測試,並且通過一信號自動切換電路實現在AGP和VGA間之自動切換;一Audio測試電路,係藉由控制一CPLD Out0和一CPLD Out2信號,分令別同被測主機板音源組成測試迴路,實現對主機板音源電路之全面測試;一電池測試電路,係通過將被測主機板電池與一電池標準值相比較,篩選出電量值低於標準值之不良品;一Front Panel測試電路,其可分別對被測試主機板之機殼型號、硬盤顯示以及電源顯示實行自動監控與檢測,其測試結果可直接由顯示屏上直接顯示出來。</t>
  </si>
  <si>
    <t>2004104582</t>
  </si>
  <si>
    <t>PAN, WEN-JUN | ZHANG, SU-SHUN</t>
  </si>
  <si>
    <t>潘文俊 | 張溯舜</t>
  </si>
  <si>
    <t>GB002352821B | KR10-0274630B1 | TW539984B | TW456517U | TW496545U</t>
  </si>
  <si>
    <t>CN106896310B | TWI441019B</t>
  </si>
  <si>
    <t>TWI320851B</t>
  </si>
  <si>
    <t>7913054001628</t>
  </si>
  <si>
    <t>靜電檢測系統及方法</t>
  </si>
  <si>
    <t>本發明提供一種靜電檢測系統及方法。該系統包括複數測試機、複數讀卡器、一應用伺服器、一資料庫、複數報警器。測試機用於測試及釋放員工身上附帶的靜電。讀卡器用於讀取員工卡號。應用伺服器用於檢測分析靜電測試結果,其包括複數軟體功能模組,當測試機發生故障造成被測試的員工附帶靜電上線操作時,在特定時間內由相應報警器發出複數次預警,以提醒員工重新進行靜電測試及釋放操作。資料庫用於存儲靜電測試過程中使用及產生的各種資訊。</t>
  </si>
  <si>
    <t>2004104246</t>
  </si>
  <si>
    <t>WANG, LIU-CHUN | MENG, JIAN-JUN</t>
  </si>
  <si>
    <t>王留春 | 孟建軍</t>
  </si>
  <si>
    <t>G01R-005/28 | G01R-005/28</t>
  </si>
  <si>
    <t>TWI515443B | TWI403740B | TWI304476B</t>
  </si>
  <si>
    <t>TW200528740A</t>
  </si>
  <si>
    <t>7913054001640</t>
  </si>
  <si>
    <t>本發明係關於一種導光板及背光模組,該導光板包括至少一用以接收光線之入光面、一與該入光面相交之出光面以及一與該出光面相對之底面,其中,該入光面具有次波長抗反射光柵。該光柵結構用於提昇入光效率,並可消除由於使用LED光源產生之暗帶現象。該導光板可為液晶模組提供高效、高均勻度照明。</t>
  </si>
  <si>
    <t>2004104237</t>
  </si>
  <si>
    <t>TWI278699B</t>
  </si>
  <si>
    <t>7913054001739</t>
  </si>
  <si>
    <t>一種背光模組包括一導光板、一位於該導光板上方之擴散板及一位於該導光板下方之光源,其中,該導光板包括一本體及一增透膜,該本體包括一入光面及一與該入光面相對之出光面,該增透膜位於該入光面與該出光面之一上。</t>
  </si>
  <si>
    <t>2004105057</t>
  </si>
  <si>
    <t>LEU, CHARLES | LEE, CHING-YEN | CHEN, GA-LANE | YU, TAI-CHERNG | LIN, JHY-CHAIN</t>
  </si>
  <si>
    <t>呂昌岳 | 李青諺 | 陳杰良 | 余泰成 | 林志泉</t>
  </si>
  <si>
    <t>G02F-001/13 | F21V-008/00 | G02F-001/1335</t>
  </si>
  <si>
    <t>TW200528848A | US7387423B2</t>
  </si>
  <si>
    <t>7913054001748</t>
  </si>
  <si>
    <t>本發明係關於一種導光板,其包括一入射面,係用以接收光束;一底面,係與入射面相連;及一出射面,與底面相對,其係用以將光束導出該導光板。該導光板之底面分佈有複數母網點,其中,至少一個母網點周圍相應設有直徑相對較小之子網點。</t>
  </si>
  <si>
    <t>2004105059</t>
  </si>
  <si>
    <t>G02F-001/13 | F21V-008/00 | G02B-006/00</t>
  </si>
  <si>
    <t>TWI345085B</t>
  </si>
  <si>
    <t>TW200528849A | US7290921B2</t>
  </si>
  <si>
    <t>7913054001749</t>
  </si>
  <si>
    <t>一種導光板製造方法,其包括以下步驟:提供第一基板,於該第一基板上塗佈一均勻光阻層;利用一預定圖案之光罩對該光阻層進行曝光,顯影步驟;採用乾蝕刻方法對第一基板進行蝕刻;去除剩餘光阻;於該已蝕刻之第一基板表面沈積一金屬薄膜層;進行電鑄步驟,於該金屬薄膜層上形成一具一定厚度之金屬層;移除該第一基板,形成一模仁;提供第二基板,利用該模仁對第二基板進行熱壓成型;移除該模仁,形成導光板。</t>
  </si>
  <si>
    <t>2004104232</t>
  </si>
  <si>
    <t>G03F-007/16 | G03F-007/16 | B29D-011/00 | B44C-001/22</t>
  </si>
  <si>
    <t>TWI470290B</t>
  </si>
  <si>
    <t>TW200528925A | US2005-0194351A1</t>
  </si>
  <si>
    <t>7913054001825</t>
  </si>
  <si>
    <t>本發明提供一種散熱模組,其包括一散熱器及一熱管,該熱管係通過一高導熱性金屬鍍層與該散熱器固定相連,如銅、銀、金等金屬鍍層,從而減少散熱模組之整體熱阻,提高其導熱性能。本發明還提供該散熱模組之製備方法,首先製造散熱器,開設容納熱管之通道;然後將熱管緊貼於通道內,通過電鍍方法形成一高導熱性金屬鍍層將熱管與散熱器固定相連。</t>
  </si>
  <si>
    <t>2004105068</t>
  </si>
  <si>
    <t>TWI348016B</t>
  </si>
  <si>
    <t>TWI255983B</t>
  </si>
  <si>
    <t>7913054001865</t>
  </si>
  <si>
    <t>多線程發送資料系統及方法</t>
  </si>
  <si>
    <t>一種多線程發送資料系統及方法。該多線程發送資料方法包括如下步驟:一本地應用伺服器執行一主應用程式,該主應用程式從一本地資料庫每讀取一筆資料立即啟動一個線程,然後讀取下一筆資料重新啟動一個新的線程。某一個線程(稱謂本次線程)啟動後,即啟動超文本傳輸協議(HTTP)傳輸本次資料至一遠程資料庫伺服器,獲取由遠程資料庫伺服器返回的本次資料傳輸狀態,並等待上次線程發出的名稱為上次資料檔案名之訊息。本次線程接收到該訊息後即將本次資料傳輸狀態更新到本地資料庫中,並發出名稱為本次資料檔案名之訊息通知下一個線程。</t>
  </si>
  <si>
    <t>2004104245</t>
  </si>
  <si>
    <t>WANG, JIAN-DONG</t>
  </si>
  <si>
    <t>王建東</t>
  </si>
  <si>
    <t>TW200529007A</t>
  </si>
  <si>
    <t>7913054001907</t>
  </si>
  <si>
    <t>機臺資料傳輸系統及方法</t>
  </si>
  <si>
    <t>一種機臺資料傳輸系統,該系統包括複數機臺及複數轉接盒,複數電磁感應器,一文件傳輸伺服器、一資料庫、一查詢伺服器及複數客戶端電腦。每一機臺之電磁感應器感應并產生機臺資料之磁感應信號,並將磁感應信號轉換為電腦可識別之數位資訊,該數位資訊經轉接盒傳輸至文件傳輸伺服器,存儲至資料庫。客戶端電腦傳輸資料截取命令及資料查詢命令,查詢伺服器根據資料截取命令從資料庫中截取機臺資料,並將該機臺資料回傳至客戶端電腦。藉由本發明提供之機臺資料傳輸系統及方法,可實現機臺資料的上傳与下載,歷史機臺資料及現場機臺資料的查詢。</t>
  </si>
  <si>
    <t>2004103697</t>
  </si>
  <si>
    <t>2004-02-17</t>
  </si>
  <si>
    <t>TAN, JIAN | XIAO, YI-LIANG</t>
  </si>
  <si>
    <t>譚健 | 肖益亮</t>
  </si>
  <si>
    <t>TWI461872B</t>
  </si>
  <si>
    <t>TW200529017A</t>
  </si>
  <si>
    <t>7913054001917</t>
  </si>
  <si>
    <t>數據自動建制系統及方法</t>
  </si>
  <si>
    <t>本發明揭露一種數據自動建制系統及方法。該系統提供一產品數據管理子系統、一文件傳輸伺服器、一中央伺服器、一資料庫及一企業資源規劃子系統。該中央伺服器包括一數據獲取模組,用於從文件傳輸伺服器獲取數據;一數據存儲模組,用於將上述數據保存到資料庫;一數據上傳模組,用於將上述數據上傳到企業資源規劃子系統。本系統可由產品數據管理子系統將用戶維護的數據輸出到文件傳輸伺服器,再藉由中央伺服器將數據存入資料庫中,並將上述數據上傳到企業資源規劃子系統中。本發明能夠快速自動建制企業的主要物料數據,達到快速生產的目的。</t>
  </si>
  <si>
    <t>2004104581</t>
  </si>
  <si>
    <t>JIAO, XIAN-GUO | ZHANG, BAO-JUN</t>
  </si>
  <si>
    <t>焦獻國 | 張寶軍</t>
  </si>
  <si>
    <t>TW200529018A</t>
  </si>
  <si>
    <t>7913054001918</t>
  </si>
  <si>
    <t>產品報價系統及方法</t>
  </si>
  <si>
    <t>一種產品報價系統及方法,其可快速合理的確定產品報價。該系統包括一報價伺服器、複數使用者端電腦及一資料庫。使用者端電腦提供一互動式用戶介面,以便於客戶輸入產品報價需求。報價伺服器用於對產品進行報價作業,並生成最終報價文件,其包括一報價需求接收模組、一物料清單導入模組、一指導價格獲取模組、一指導價格導入模組、一成本資訊獲取模組、一成本資訊導入模組、一報價模組、一報價文件發送模組及一最終報價文件生成模組。資料庫用於存儲產品物料清單及最終報價文件。利用本發明,供應商和客戶之間可以快速的進行產品報價資訊的溝通,並可快速合理的確定產品報價。</t>
  </si>
  <si>
    <t>2004104247</t>
  </si>
  <si>
    <t>LI, LE | MA, YOU-RONG</t>
  </si>
  <si>
    <t>李樂 | 馬攸蓉</t>
  </si>
  <si>
    <t>TW200529028A</t>
  </si>
  <si>
    <t>7913054001928</t>
  </si>
  <si>
    <t>非線性非樹狀選單方式</t>
  </si>
  <si>
    <t>本發明揭露一種非線性非樹狀選單方式。屏幕顯示選單包括複數選單項,其中該複數選單項被分成複數功能組,屏幕顯示選單上只顯示用戶視線焦點處及其附近區域的選單項。用戶視線焦點處於屏幕顯示選單上一固定位置。所有功能組及選單項處於同一層,如果用戶視線焦點處的選單項不是其所在功能組最末端的選單項並且以正常的速度選擇時,順序移動選單項;如果用戶視線焦點處的選單項是其所在功能組最末端的選單項或加速選擇時,以功能組為單位移動,並且下一功能組被散開,此時該功能組中最前端的選單項處於用戶視線焦點處,該選單項係可調節的。</t>
  </si>
  <si>
    <t>2004105061</t>
  </si>
  <si>
    <t>TW544566B | TW518448B | TW460839B | US5912668A | US5724492A</t>
  </si>
  <si>
    <t>TWI393029B | TWI370384B | US8593405B2</t>
  </si>
  <si>
    <t>TWI330806B</t>
  </si>
  <si>
    <t>7913054001958</t>
  </si>
  <si>
    <t>單一旋鈕控制音量之系統及方法</t>
  </si>
  <si>
    <t>一種單一旋鈕控制音量之系統及方法,用於根據使用者進行的旋轉操作產生相應的音量控制訊號快速調整音量大小並解決靜音處理。該系統包括一旋鈕、一控制裝置及一聲音放大器。旋鈕用於在旋轉過程中產生旋轉訊號。控制裝置用於根據旋轉訊號判斷旋轉方向確定旋轉速度從而產生相應的音量控制訊號,當旋轉速度為快速時,對應一大幅度(10%)的音量調整;旋轉速度為次速時,對應一相應等級幅度(2%–9%)的音量調整;旋轉速度為慢速時,對應一單位(1%)的音量調整。聲音放大器用於根據控制裝置產生的音量控制訊號進行音量調整。</t>
  </si>
  <si>
    <t>2004103694</t>
  </si>
  <si>
    <t>G06F-003/16 | H03G-001/00</t>
  </si>
  <si>
    <t>US2002-0031236A1 | US5745057A | US5513268A</t>
  </si>
  <si>
    <t>US9112469B2</t>
  </si>
  <si>
    <t>TWI352310B | US7596233B2</t>
  </si>
  <si>
    <t>7913054001961</t>
  </si>
  <si>
    <t>一種測量導熱係數之裝置</t>
  </si>
  <si>
    <t>本發明提供一種測量導熱係數之裝置,該裝置包括封閉之絕熱裝置及抽真空系統,其中該絕熱裝置內容納有熱源,二金屬塊,待測樣品,一冷卻裝置等。其中,該絕熱裝置係由奈米碳管有序排列分散於氧化鋁陶瓷基體材料中,經電漿燒結(spark–plasma sintering)而成,奈米碳管之含量為5~10%。該等奈米碳管係垂直於熱量傳遞之方向排佈。本發明利用抽真空系統將內部氣體排出可排除氣體之不良影響,又因奈米碳管徑向不導熱之特性,使得傳遞至奈米碳管之熱量反射回去,提高測量裝置之絕熱性能,使得熱量僅能向預定方向傳遞,可提高最終測量精度。</t>
  </si>
  <si>
    <t>2004104249</t>
  </si>
  <si>
    <t>HUANG, WEN-JENG | WENG, WEI-HSIANG | HUANG, CHUAN-DE</t>
  </si>
  <si>
    <t>黃文正 | 翁維襄 | 黃全德</t>
  </si>
  <si>
    <t>G06K-007/00 | G06K-007/00</t>
  </si>
  <si>
    <t>TWI250458B</t>
  </si>
  <si>
    <t>7913054001989</t>
  </si>
  <si>
    <t>延長鐵電記憶體使用壽命之資料結構設計系統及方法</t>
  </si>
  <si>
    <t>一種延長鐵電記憶體使用壽命之資料結構設計系統及方法,其可延長該鐵電記憶體使用壽命。該系統包括一中央處理器、一鐵電記憶體、一同步動態記憶體及一計時器。鐵電記憶體、同步動態記憶體及計時器藉由一系統匯流排與中央處理器相連。本發明在同步動態記憶體中設置三個資料結構,藉由該資料結構向鐵電記憶體存儲資料,使得鐵電記憶體中所有區塊都能平均使用,從而延長鐵電記憶體的使用壽命。</t>
  </si>
  <si>
    <t>2004103695</t>
  </si>
  <si>
    <t>G11C-011/22 | G11C-011/22</t>
  </si>
  <si>
    <t>TWI289304B | US7337266B2</t>
  </si>
  <si>
    <t>7913054002126</t>
  </si>
  <si>
    <t>影像感測器封裝結構與方法</t>
  </si>
  <si>
    <t>一種影像感測器封裝結構與方法,此封裝結構包括影像感測器與設置於影像感測器感光面上且具備光學表面之透明封裝體,其中透明封裝體之光學表面使其不僅具備封裝影像感測器之作用,還起到替代成像透鏡之作用,因此節省一塊透鏡所佔之空間與重量,達到了降低影像感測器封裝後體積與重量之作用。實現上述封裝結構之方法包括以下步驟:首先用低溫模造方式將透明封裝體加工成球面或非球面等光學表面;然後採用加熱等方式將透明封裝體固化於影像感測器之感光面。</t>
  </si>
  <si>
    <t>2004104248</t>
  </si>
  <si>
    <t>H01L-021/56 | H01L-027/14 | H01L-021/56 | H01L-027/148</t>
  </si>
  <si>
    <t>TW200529334A</t>
  </si>
  <si>
    <t>7913054002234</t>
  </si>
  <si>
    <t>壓模製造方法</t>
  </si>
  <si>
    <t>一種壓模製造方法,其包括以下步驟:提供一基板;於該基板之一面塗佈一均勻光阻層;利用一具預定圖案之光罩對該光阻層進行曝光顯影步驟;進行蝕刻;去除剩餘光阻,形成壓模。</t>
  </si>
  <si>
    <t>2004104231</t>
  </si>
  <si>
    <t>CHEN, GA-LANE | YU, TAI CHERNG | LEU, CHARLES</t>
  </si>
  <si>
    <t>陳杰良 | 余泰成 | 呂昌岳</t>
  </si>
  <si>
    <t>H01L-021/78 | G03F-007/16 | H01L-021/786 | B28B-007/34 | B29D-017/00 | G03F-007/00 | G03F-007/16</t>
  </si>
  <si>
    <t>TW200529371A | US2005-0184423A1</t>
  </si>
  <si>
    <t>7913054002271</t>
  </si>
  <si>
    <t>一種電連接器,係用於電性連接晶片模組及電連接器,其包括絕緣本體、收容於絕緣本體內的複數導電端子、安裝在絕緣本體之上且可於絕緣本體上滑動之蓋體、以及安裝於蓋體及絕緣本體之間可驅動蓋體滑動之驅動機構。其中,於蓋體及絕緣本體遠離驅動機構之尾部設有一扣持裝置,該扣持裝置包括一對凹槽及一對扣件。當蓋體扣持於絕緣本體之上時,扣件卡持於凹槽內從而防止因蓋體翹曲而增大蓋體與絕緣本體之間隙,以確保端子不發生外露且晶片模組之針腳與端子可靠地電性連接。</t>
  </si>
  <si>
    <t>2004104241</t>
  </si>
  <si>
    <t>HE, WEN | PENG, FU-JIN | YU, WEI</t>
  </si>
  <si>
    <t>何文 | 彭付金 | 俞威</t>
  </si>
  <si>
    <t>H01R-012/04 | H01R-004/50 | H05K-007/10</t>
  </si>
  <si>
    <t>TWI264151B | US7114978B2</t>
  </si>
  <si>
    <t>7913054002396</t>
  </si>
  <si>
    <t>連接印刷電路板之方法</t>
  </si>
  <si>
    <t>本發明係提供一種電性連接兩塊印刷電路板之方法,其包括如下步驟:提供一第一印刷電路板(20);提供一第二印刷電路板(30);在第一印刷電路板或第二印刷電路板上設置一收容狹縫(22),以使該兩塊印刷電路板可彼此垂直正交;提供至少一電連接器(1)靠近該收容狹縫,以電性連接第一印刷電路板及第二印刷電路板。</t>
  </si>
  <si>
    <t>2004126828</t>
  </si>
  <si>
    <t>IOSIF R. KORSUNSKY | SIDNEY LU</t>
  </si>
  <si>
    <t>約瑟夫R 考桑斯基 | 盧松青</t>
  </si>
  <si>
    <t>H01R-012/06 | H05K-001/18 | H01R-012/16 | H01R-012/71 | H05K-003/00</t>
  </si>
  <si>
    <t>CN002697848Y | CN002697849Y | CN002697850Y | CN100399631C | CN101009406B | TW200529497A | TWM259332U | TWM260896U | US6866518B1 | US6918775B2 | US6923655B2</t>
  </si>
  <si>
    <t>7913054002397</t>
  </si>
  <si>
    <t>本創作係關於一種用於電性連接晶片模組及電路板之電連接器組件,其包括絕緣本體、收容於絕緣本體中之複數導電端子、鎖固裝置以及位于絕緣本体周邊之固持裝置。該固持裝置包括主體以及於主體一端延伸設置之固持部。當晶片模組裝載於絕緣本體上後,該固持裝置可通過與鎖固裝置之配合操作實現其與絕緣本體之可動配合,以使固持部按壓於晶片模組,並將其穩定定位於絕緣本體上確保電連接器組件與晶片模組及電路板間之穩定電性連接。</t>
  </si>
  <si>
    <t>2004105067</t>
  </si>
  <si>
    <t>YANG, ZHEN-QI | PENG, FU-JIN | HE, WEN</t>
  </si>
  <si>
    <t>楊振齊 | 彭付金 | 何文</t>
  </si>
  <si>
    <t>H01R-013/40 | H01R-013/22 | H01R-013/621</t>
  </si>
  <si>
    <t>TWI249275B | US6945794B1</t>
  </si>
  <si>
    <t>7913054002404</t>
  </si>
  <si>
    <t>本發明提供一種電連接器,該電連接器包括收容有複數導電端子之基座、蓋接於基座上之蓋體、安裝於基座及蓋體之一端並可驅動蓋體在基座上滑動之驅動機構、及一緊固板,基座之底面設有一開槽,緊固板呈長板狀,其一面設計得較為光滑,而其相對之另一面設計得較為粗糙,於緊固板之長邊之偏離其中央之一位置向外突伸形成一與開槽之缺口相配合之凸塊,該凸塊之中心線與緊固板之中心線不重合,使得緊固板只能在其較為粗糙之一面朝向基座底面之開槽時方能順利裝入開槽,從而避免了安裝時緊固板之較粗糙之一面暴露開槽之外,並最終導致電連接器與其它原件配合時造成磨損。</t>
  </si>
  <si>
    <t>2004104252</t>
  </si>
  <si>
    <t>H01R-013/46 | H01R-013/46 | H01R-012/00</t>
  </si>
  <si>
    <t>TWI275211B | US7052302B2</t>
  </si>
  <si>
    <t>7913054002407</t>
  </si>
  <si>
    <t>電子卡連接器及其退卡機構</t>
  </si>
  <si>
    <t>一種電子卡連接器,用以電性連接電子卡,電子卡一側設有凹口,包括:殼體、收容於殼體內之導電端子以及退卡機構。該退卡機構包括:心型凸輪件、滑動件、彈簧及連接件。其中所述心型凸輪件設有心型滑槽。所述連接件一端與滑動件相連,另一端設於滑槽內並可在該滑槽內運動,其中該心型滑槽向內側偏置,而連接件上還向內凸伸設有一用以固持電子卡的插入部。當電子卡插入使用時,該連接件之插入部伸入電子卡凹口內而將電子卡固持,當電子卡退出時,所述連接件之插入部退出電子卡凹口而與電子卡解除固持。藉如是排配,令退卡機構的結構簡單,亦利於簡化電子卡連接器的結構及制程。</t>
  </si>
  <si>
    <t>2004105060</t>
  </si>
  <si>
    <t>TWI270238B</t>
  </si>
  <si>
    <t>7913054002409</t>
  </si>
  <si>
    <t>本發明係有關一種電連接器,其包括結構相同且相互扣合之上、下蓋體,每一蓋體包括一對側壁及一後壁。每一側壁及後壁分別設有端面、突出於端面之突起及沿端面並對應於前述突起之缺口。該突起處之外表面設有向內凹陷之凹槽及形成於凹槽內之卡塊。該缺口處之外表面設有突出於端面並對應於前述凹槽之卡扣框及形成於卡扣框內之卡孔。每一後壁設有大致呈半圓形之開口及一對靠近側壁之槽道。</t>
  </si>
  <si>
    <t>2004125106</t>
  </si>
  <si>
    <t>H01R-013/66 | H01R-009/03 | H01R-013/44 | H01R-013/506 | H01R-013/516 | H01R-013/52 | H01R-013/58 | H01R-013/658</t>
  </si>
  <si>
    <t>CN002749105Y | CN100470948C | TWI255080B | US6984151B2</t>
  </si>
  <si>
    <t>7913054002414</t>
  </si>
  <si>
    <t>網路管理系統及方法</t>
  </si>
  <si>
    <t>一種網路管理系統,其包括一瀏覽器、一網路伺服器及一核心層模組。其中,網路伺服器包括網路引擎、HTML程式模組及獲取/設定功能模組。核心層模組包括一函數庫及一函數調用子模組。本發明所要解決的技術問題在於提供用於配置交換機的系統,採用圖形化介面(GUI)顯示交換機配置相關命令的資訊及所有參數的設定,用戶不用記住大量複雜的命令及語法,直接點擊選擇即可。</t>
  </si>
  <si>
    <t>2004103696</t>
  </si>
  <si>
    <t>CHEN, YI-CHIEN | WANG, JAIN-CHUNG</t>
  </si>
  <si>
    <t>陳以鍵 | 王建中</t>
  </si>
  <si>
    <t>H04L-012/14 | H04L-012/14</t>
  </si>
  <si>
    <t>TWI385968B</t>
  </si>
  <si>
    <t>TWI258943B</t>
  </si>
  <si>
    <t>7913054002499</t>
  </si>
  <si>
    <t>多通道訊號監控電路及方法</t>
  </si>
  <si>
    <t>一種多通道訊號監控電路,其包括:複數感測器,用以採集待監控之訊號;一多路復用器,用以傳輸感測器所採集之訊號;一訊號轉換電路,用以轉換感測器所採集之訊號;及一監控晶片,用以對訊號作出監控處理。採用本發明之電路,在僅使用單一監控通道之狀態下,不僅可監控多個感測器訊號,且可監控多種類型之訊號,從而降低成本。</t>
  </si>
  <si>
    <t>2004104251</t>
  </si>
  <si>
    <t>H04L-012/26 | H04L-012/26</t>
  </si>
  <si>
    <t>GB002333919B | TW517474B | TW443036B | TW465234B | US5548431A | US5463424A | WOWO1998-049525A1</t>
  </si>
  <si>
    <t>TWI400618B</t>
  </si>
  <si>
    <t>CN001658250A | TWI323104B | US7209868B2</t>
  </si>
  <si>
    <t>7913054002504</t>
  </si>
  <si>
    <t>自潔手機</t>
  </si>
  <si>
    <t>一種自潔手機,其包括:一手機本體;一用於包覆於手機本體之手機蓋體;及,一位於手機本體與手機蓋體之間之按鍵面板。其中,該手機蓋體分布有光觸媒微粒及銀微粒。本發明將主要由光觸媒及銀材料組成之複合觸媒材料微粒應用於手機之清潔抗菌,充分發揮兩者之抗菌除臭抗污之功效,從而解決先前技術之手機不易徹底清潔、抗菌效果差之問題。</t>
  </si>
  <si>
    <t>2004104250</t>
  </si>
  <si>
    <t>H04M-001/02 | H04B-007/00 | H04M-001/02 | H04M-001/17</t>
  </si>
  <si>
    <t>TWI255630B | US2005-0186911A1</t>
  </si>
  <si>
    <t>7913054002528</t>
  </si>
  <si>
    <t>亮度及對比度調整裝置及方法</t>
  </si>
  <si>
    <t>一種亮度及對比度調整裝置及方法,該亮度及對比度調整裝置包括:一按鍵、一單片機、一數模轉換器、一訊號放大器、一背光控制器、一顯示螢幕及一電源。該亮度及對比度調整方法包括如下步驟:接受用戶輸入一綜合亮度;獲取該綜合亮度並顯示於顯示螢幕上;從該綜合亮度中計算一亮度及一對比度之值;將該亮度及對比度之值轉化為一亮度及對比度之電壓脈衝訊號;調整該亮度及對比度之電壓脈衝訊號;以及顯示已調整的亮度及對比度之影像效果。實施本發明,用戶僅輸入一綜合亮度就可達到同時調整亮度及對比度之影像顯示效果。</t>
  </si>
  <si>
    <t>2004103692</t>
  </si>
  <si>
    <t>H04N-005/57 | G09G-003/34 | H04N-005/57</t>
  </si>
  <si>
    <t>CN001212004C | TW468335B | US4982287A | WOWO2003-077536A1</t>
  </si>
  <si>
    <t>TWI352542B | US7542057B2</t>
  </si>
  <si>
    <t>7913054002561</t>
  </si>
  <si>
    <t>具有多功能按鈕之多媒體設備及其處理方法</t>
  </si>
  <si>
    <t>本發明提供一具有一多功能按鈕之多媒體設備及其處理方法,藉由該多功能按鈕可以在多媒體設備處於不同運行狀態執行不同功能操作。在電源處於關閉狀態時,按下該多功能按鈕可以開啟電源;在電源處於開啟狀態時,按下該多功能按鈕持續一段時間後則關閉電源,如果在按下該多功能按鈕持續時間內鬆開該按鈕則可進入螢幕視控(OSD:On Screen Display)選單狀態,在進入螢幕視控選單狀態後該多功能按鈕可以用來確認選單操作。</t>
  </si>
  <si>
    <t>2004105065</t>
  </si>
  <si>
    <t>H04N-005/91 | H04N-005/91</t>
  </si>
  <si>
    <t>CN001360433A | US9569009B2 | US6469633B1</t>
  </si>
  <si>
    <t>CN112135214B | TWI612468B | US10342329B2</t>
  </si>
  <si>
    <t>TWI336206B</t>
  </si>
  <si>
    <t>7913054002566</t>
  </si>
  <si>
    <t>(一)物品用途: 裝設於電腦主機機殼,對電腦主機機殼起保護和裝飾作用。(二)創作特點: 本創作係一電腦面板,請參閱第一至七圖,該電腦面板大致呈一矩形框體,其上嵌設有一自框體頂端延伸至框體下部之長形飾板,該長形飾板底端之兩邊為圓角,其上部設有一大一小兩個資料存取器開口,其較小資料存取器開口下設有一軟碟機開口,該軟碟機開口下方正中設有豎直排列之按鈕及指示燈。該長形飾板下方設有一橢圓形連接器介面區。如第八圖所示,係該電腦面板之使用狀態參考圖。</t>
  </si>
  <si>
    <t>2003304564</t>
  </si>
  <si>
    <t>2003-07-25</t>
  </si>
  <si>
    <t>D106273</t>
  </si>
  <si>
    <t>CHEN, YUN LUNG | WU, HONG-JIN | HU, JIAN</t>
  </si>
  <si>
    <t>陳允隆 | 吳洪金 | 胡健</t>
  </si>
  <si>
    <t>TWD106273S</t>
  </si>
  <si>
    <t>7913069016060</t>
  </si>
  <si>
    <t>本創作係應用於筆記型電腦,構成筆記型電腦整體外觀。【創作特點】 本創作筆記型電腦由一上蓋及一基座組成,其蓋合時大致呈一長方體。該上蓋與該基座邊緣略向內凹。該上蓋之頂面突出裝設一矩形裝飾片,該裝飾片後端延伸至該上蓋後端。該基座之右側設有一光碟機裝設區及一接口。該基座之前端設有兩個插孔。</t>
  </si>
  <si>
    <t>2004304195</t>
  </si>
  <si>
    <t>D106274</t>
  </si>
  <si>
    <t>TWD214200S | TWD163698S</t>
  </si>
  <si>
    <t>TWD106274S</t>
  </si>
  <si>
    <t>7913069016061</t>
  </si>
  <si>
    <t>筆記型電腦(五)</t>
  </si>
  <si>
    <t>本創作係一種筆記型電腦,構成筆記型電腦整體外觀。【創作特點】 本創作筆記型電腦由一上蓋及一基座組成,該上蓋之上表面由其左、右兩側及前側向內向下延伸至上蓋之下表面;該基座之上表面由其左、右兩側及前側向外向下延伸,該基座之下表面由其左、右兩側及前側向外向上延伸並與上表面之延伸交於該基座之較下端,該基座之兩側分別設有一光碟機裝設區及複數連接器接口,該基座之前側左右分別設有兩指示燈及三按鈕,上蓋與基座蓋合時於其結合處形成一V形槽。</t>
  </si>
  <si>
    <t>2004304339</t>
  </si>
  <si>
    <t>D106275</t>
  </si>
  <si>
    <t>TWD106275S</t>
  </si>
  <si>
    <t>7913069016062</t>
  </si>
  <si>
    <t>本創作係一種筆記型電腦,構成筆記型電腦整體外觀。【創作特點】 本創作筆記型電腦由一上蓋及一基座組成,該基座之左側設有一插槽及複數連接器接口,該基座之右側設有一光碟機裝置區,該基座之前側中部設有複數控制按鈕;該基座之後側設有一圓筒型共鳴箱,該上蓋樞轉於該圓筒型共鳴箱上部;於該圓筒型共鳴箱上設有一貼合於圓筒型共鳴箱上弧面並向後延伸之弧狀半透明裝飾層;該上蓋上表面及該基座下表面各設有一半透明裝飾層,該等裝飾層之表面大於該上蓋上表面及該基座下表面,而分別自該上蓋上表面及基座下表面之左右及前側延伸出來;該基座上之裝飾層貼合該圓筒型共鳴箱之下弧面而向後延伸。</t>
  </si>
  <si>
    <t>2004304341</t>
  </si>
  <si>
    <t>D106276</t>
  </si>
  <si>
    <t>TWD106276S</t>
  </si>
  <si>
    <t>7913069016063</t>
  </si>
  <si>
    <t>直流電源變換器</t>
  </si>
  <si>
    <t>一種直流電源變換器,同時具有零電壓切換及同步整流功能之簡化邏輯電路,包含:具有一次側線圈及二次側線圈的變壓器線圈、第一半橋開關,係連接在前述變壓器線圈的一次側線圈之一端、第二半橋開關,係連接在前述變壓器線圈的一次側線圈之同一端、第一同步整流器,係連接在前述變壓器線圈的二次側線圈之一端,及第二同步整流器,係連接在前述變壓器線圈的二次側線圈之另一端。其中,前述第一半橋開關及第二半橋開關的切換轉移係透過變壓器線圈的漏感達成,而前述第一同步整流器及第二同步整流器則籍由變壓器線圈的繞組開啟。</t>
  </si>
  <si>
    <t>2000125121</t>
  </si>
  <si>
    <t>2000-11-27</t>
  </si>
  <si>
    <t>I238592</t>
  </si>
  <si>
    <t>2005-08-21</t>
  </si>
  <si>
    <t>HUANG, CHUNG-TSAI</t>
  </si>
  <si>
    <t>黃仲才</t>
  </si>
  <si>
    <t>H02M-007/515 | H02M-003/335 | H02M-003/337</t>
  </si>
  <si>
    <t>TWI501514B | US10727743B2 | US10193443B2 | US9819262B2 | US9244472B2</t>
  </si>
  <si>
    <t>CN089125121 | CN89125121 A | TWI238592B | US6567284B2</t>
  </si>
  <si>
    <t>7905004002828</t>
  </si>
  <si>
    <t>一種電子卡,其包括一具有加長段之加長型電路板、一電連接器、一絕緣框體及兩遮蔽殼體,絕緣框體包括一第一框架、一第二框架及連接於第一、二框架前端之橫桿,兩遮蔽殼體均大致呈平板狀,且上下設置於絕緣框體之兩側,絕緣框體後端與其一體相連形成有一塑膠延伸體,其上設有一收容殼體,該殼體周邊設有側壁,於該殼體底面上設有至少一個通訊孔及燈孔,於電路板加長段上設置有可收容于該通訊孔及燈孔內之電子元件。</t>
  </si>
  <si>
    <t>2004219898</t>
  </si>
  <si>
    <t>M273780</t>
  </si>
  <si>
    <t>G06K-019/07 | G06K-019/07</t>
  </si>
  <si>
    <t>TWM273780U</t>
  </si>
  <si>
    <t>7905011002117</t>
  </si>
  <si>
    <t>一種電連接器組合包括導引框、電連接器以及模組。導引框包括一對導引樑以及一對橫向板,橫向板與導引樑連接形成對接端。電連接器包括絕緣本體以及固持於絕緣本體內之複數個端子,其中絕緣本體包括設有對接面之對接舌片,設於對接面上之複數個通道。每一根端子包括收容於通道內之彈性臂,彈性臂上之接觸部延伸且暴露於對接舌片之對接面。模組包括子卡,且在子卡對接邊一側設有複數個導電片。子卡以及電連接器插入導引框內且對接邊以及對接舌片相互推疊地收容於對接端內。端子之接觸部彈性的且電性抵持於相應子卡之導電片。橫向板牢固地固持對接邊以及對接舌片以確保在端子與導電片之間形成有一個適當的法向力。</t>
  </si>
  <si>
    <t>2004216453</t>
  </si>
  <si>
    <t>M273835</t>
  </si>
  <si>
    <t>DAVID TSO-CHIN KO</t>
  </si>
  <si>
    <t>柯作錦</t>
  </si>
  <si>
    <t>H01R-012/02 | H01R-012/79 | H01R-024/00 | H05K-005/02</t>
  </si>
  <si>
    <t>CN002757372Y | CN100466392C | TWM273835U | US6824969B1</t>
  </si>
  <si>
    <t>7905011002172</t>
  </si>
  <si>
    <t>本創作係提供一種用以與對接連接器電性連接之電連接器,其包括絕緣本體、複數收容於絕緣本體內之第一、第二端子及接地端子,以及遮覆於絕緣本體上之遮蔽殼體,所述第一端子及第二端子以上下兩排相對固持於前述絕緣本體內,其中每一第一端子及接地端子均設有一焊接部,該複數第一端子及接地端子係由同一金屬片衝壓成型,藉此可提高第一端子及接地端子之焊接部的平面度。前述絕緣本體設有通槽,所述遮蔽殼體設有一彈性部。該彈性部通過前述通槽抵接於所述接地端子上,從而使接地端子與遮蔽殼體電性接觸。</t>
  </si>
  <si>
    <t>2004219490</t>
  </si>
  <si>
    <t>M273838</t>
  </si>
  <si>
    <t>SHEN, GUO-JIAN | ZHANG, CHI | LI, REN CHIH</t>
  </si>
  <si>
    <t>沈國健 | 張馳 | 李仁志</t>
  </si>
  <si>
    <t>TWI366962B</t>
  </si>
  <si>
    <t>JP4267608B2 | TWM273838U | US7229298B2</t>
  </si>
  <si>
    <t>7905011002175</t>
  </si>
  <si>
    <t>一種主要用於電性連接晶片模組及電路板之電連接器,其包括絕緣本體、收容於絕緣本體中之複數導電端子。該絕緣本體包括開口部以及圍繞開口部四周設置之端子收容槽。該開口部設置於絕緣本體靠近電連接器重心一側並偏離電連接器中心,因此其不對稱之結構可以平衡電連接器所受到之重力,從而使錫球焊接狀況一致。</t>
  </si>
  <si>
    <t>2004219492</t>
  </si>
  <si>
    <t>M273839</t>
  </si>
  <si>
    <t>LIN, NAN HONG | CHEN, YU CHEN | WU, CHENG-LEI</t>
  </si>
  <si>
    <t>林南宏 | 陳育琛 | 伍成磊</t>
  </si>
  <si>
    <t>H01R-012/14 | H01R-012/14 | H01R-012/16 | H01R-013/24</t>
  </si>
  <si>
    <t>TWM273839U | US7140901B2</t>
  </si>
  <si>
    <t>7905011002176</t>
  </si>
  <si>
    <t>本創作公開了一種電連接器,用以電性連接晶片模組至電路板,其包括括基體、收容於基體內的若干導電端子、可浮動組接於基體上的蓋體及組設於基體與蓋體間的彈性件,基體設有若干成矩陣排列的端子收容槽,導電端子收容於相應之端子收容槽內,其設有彈性臂及位於彈性臂末端的接觸部,同一行中相鄰兩導電端子之彈性臂在平行於基體上表面的平面上之投影彼此部分重疊,蓋體上設有當其向基體方向浮動時可供導電端子之接觸部穿過的複數相互平行之開孔,每一開孔對應於一行導電端子延伸設置,在運輸過程中,同一行中所有導電端子之接觸部均可收容於同一相應開孔內,從而了確保電連接器與晶片模組間可靠的電性連接。</t>
  </si>
  <si>
    <t>2004219493</t>
  </si>
  <si>
    <t>M273840</t>
  </si>
  <si>
    <t>H01R-012/14 | H01R-012/14 | H05K-007/10</t>
  </si>
  <si>
    <t>TWI373173B | TWI321872B</t>
  </si>
  <si>
    <t>TWM273840U | US2006-0121751A1</t>
  </si>
  <si>
    <t>7905011002177</t>
  </si>
  <si>
    <t>本創作公開了一種平面柵格陣列電連接器,用以電性連接晶片模組與電路板,其包括包括一絕緣基體,框設於絕緣基體周側之框體、可動樞設於框體一端之壓蓋、以及安裝於框體另一端之撥桿。框體包括一底壁及四個側壁,其中位於上述安裝壓蓋和撥桿之兩端之間之兩相對側壁與底壁之連接處分別設有狹槽;壓蓋包括一個中空之主體板及從該主體板兩側向絕緣基體延伸之側板,該側板之兩側設有斜邊。電連接器處於閉合位置時,壓蓋之側板進入框體之狹槽內,從而限制壓蓋相對於框體竄動,保證晶片模組定位率確。在壓桿過轉時,側板之兩側將抵靠於狹槽之相應兩側,從而避免壓蓋過度按壓晶片模組,或在絕緣基座上設有凸台時因按壓該凸台造成絕緣基座翹曲。</t>
  </si>
  <si>
    <t>2004219494</t>
  </si>
  <si>
    <t>M273841</t>
  </si>
  <si>
    <t>TWM273841U | US7189094B2</t>
  </si>
  <si>
    <t>7905011002178</t>
  </si>
  <si>
    <t>一種電子卡連接器,其包括絕緣本體、導電端子及至少一個防誤插裝置,前述絕緣本體具有至少一對上下排列且相互連通之第一卡收容槽和第二卡收容槽及定義有一個卡插入方向;前述導電端子收容於前述絕緣本體內,且其具有分別收容於上述一對卡收容槽之接觸部;前述防誤插裝置收容於前述絕緣本體內,前述防誤插裝置沿卡插入方向設有收容於前述絕緣本體並向前述第二卡收容槽中凸伸之第一彈性樞轉部、第二彈性樞轉部及連接第一彈性樞轉部和第二彈性樞轉部之連接部,當第一彈性樞轉部受力朝第二卡收容槽外旋轉時,第二彈性樞轉部受力便可以同樣朝第二卡收容槽外旋轉以完全打開第二卡收容槽以收容對應之卡。這樣,就可以很好的防止卡之誤插而可以保護電子裝置。</t>
  </si>
  <si>
    <t>2004219497</t>
  </si>
  <si>
    <t>M273842</t>
  </si>
  <si>
    <t>TWI371145B</t>
  </si>
  <si>
    <t>TWM273842U</t>
  </si>
  <si>
    <t>7905011002179</t>
  </si>
  <si>
    <t>一種用於電性連接柔性扁平線纜之電連接器,其包括絕緣本體、收容於絕緣本體中若干之導電端子、與絕緣本體樞接配合之壓蓋以及至少一個位於絕緣本體一側與絕緣本體插接配合之制動機構。壓蓋包括於其兩側設置之設有台面之凸台;該制動機構包括基體、於基體一端延伸設置之卡持臂、於基體另一端延伸設置之彈性臂以及於彈性臂末端彎折設置之配合部;該配合部設有橫向延伸設置之第二配合面以及與第二配合面相鄰垂直設置之第三配合面。使用時,該第二配合面位於壓蓋之凸台之台面上方並與其相配合,從而可以防止壓蓋翻轉以實現電連接器與柔性扁平線纜之間可靠之電性連接。</t>
  </si>
  <si>
    <t>2004213600</t>
  </si>
  <si>
    <t>M273844</t>
  </si>
  <si>
    <t>LIU, XING-LIANG | LI, KE-ZHI</t>
  </si>
  <si>
    <t>劉興良 | 李克志</t>
  </si>
  <si>
    <t>H01R-012/24 | H01R-012/08 | H01R-012/08 | H01R-012/24</t>
  </si>
  <si>
    <t>TWM273844U</t>
  </si>
  <si>
    <t>7905011002181</t>
  </si>
  <si>
    <t>本創作係公開了一種電子卡連接器,用於收容兩種不同的電子卡,其包括帶有收容槽的絕緣本體、收容於上述收容槽的若干導電端子和驅動裝置,其中所述絕緣本體上設有收容電子卡的收容腔,導電端子包括與電子卡接觸的接觸部和與電路板焊接的焊接部,所述驅動裝置包括支撐裝置和識別彈片,其中支撐裝置帶有安裝塊和從安裝塊延伸出並收容於絕緣本體收容腔內的支撐桿,且支撐裝置將絕緣本體的收容腔分為不同的第一、第二收容通道,其中識別彈片收容於其中一個收容通道中,且帶有與電子卡接觸的接觸部和止擋部,當電子卡推動識別彈片向兩側變形時,其插入第一收容通道,而電子卡不能推動識別彈片向兩側變形時,其將沿止擋部導入第二收容通道,因此可有效提高插拔不同電子卡的正確性,從而減少了電子卡連接器的損壞,進一步提高了產品質量。</t>
  </si>
  <si>
    <t>2004219495</t>
  </si>
  <si>
    <t>M273845</t>
  </si>
  <si>
    <t>TWM273845U</t>
  </si>
  <si>
    <t>7905011002182</t>
  </si>
  <si>
    <t>一種彈性壓接式電連接器,包括:絕緣本體、收容於絕緣本體內的訊號端子以及組裝於絕緣本體上的遮蔽殼體以及接地端子,其中該接地端子從遮蔽殼體上直接延伸到外部自由空間,該接地端子至少彎折一次,在其自由端形成彎曲狀接觸部。通過接地端子與防電磁干擾的遮蔽殼體的一體化設計,減小了電連接器安裝的空間,節約了開模成本,方便了製造。</t>
  </si>
  <si>
    <t>2004219496</t>
  </si>
  <si>
    <t>M273847</t>
  </si>
  <si>
    <t>HSU, CHANG SHIN | LONG, JI-EN</t>
  </si>
  <si>
    <t>TWM273847U</t>
  </si>
  <si>
    <t>7905011002184</t>
  </si>
  <si>
    <t>本創作公開了一種電連接器,其包括絕緣本體及收容於絕緣本體內之端子模組,其中端子模組包括複數端子,每一端子包括接觸部、位於接觸部另一端的尾部及連接接觸部與尾部之中間部,電連接器還包括一絕緣板體,該絕緣板體安裝於絕緣本體的一端面之外表面上。藉上述絕緣板體,使得端子與外部環境之間具有一定厚度的絕緣介質,從而可提高電連接器防雷擊之效果。</t>
  </si>
  <si>
    <t>2004219498</t>
  </si>
  <si>
    <t>M273848</t>
  </si>
  <si>
    <t>CHENG, WEI-YA | YAO, YONG-HUI</t>
  </si>
  <si>
    <t>程衛亞 | 姚永輝</t>
  </si>
  <si>
    <t>TWM273848U</t>
  </si>
  <si>
    <t>7905011002185</t>
  </si>
  <si>
    <t>具不同端子間距之電連接器</t>
  </si>
  <si>
    <t>本創作係關於一種具不同端子間距之電連接器,其安裝於一設有若干孔之電路板,該電連接器包括一底座及安裝於該底座之若干第一端子與第二端子。每個第一端子設有一固持部及自該固持部之相對兩端延伸出之一對上、下彈性臂。每個第二端子包括一固持部與一對自該固持部兩端分別延伸之上、下配合部。部分第二端子設一彎折部,該彎折部使該第二端子之下配合部相對其上配合部形成一偏移距離,因此機械及電性連接該第二端子之兩相鄰第一端子之間形成之間距比電路板上容置第二端子之兩相鄰孔之間之間距小。該結構可確保方便且安全地在電路板上加工出端子孔並可降低製造成本。</t>
  </si>
  <si>
    <t>2004216455</t>
  </si>
  <si>
    <t>M273850</t>
  </si>
  <si>
    <t>RICHARD W. PETERSON | HOU, SUNG PEI</t>
  </si>
  <si>
    <t>理查德W.彼得森 | 侯松沛</t>
  </si>
  <si>
    <t>H01R-013/04 | H01R-012/00 | H01R-012/14 | H01R-013/04 | H01R-013/24 | H01R-013/62 | H01R-031/06 | H05K-001/00</t>
  </si>
  <si>
    <t>CN002749076Y | TWM273850U | US6957967B2</t>
  </si>
  <si>
    <t>7905011002187</t>
  </si>
  <si>
    <t>一種用於連接柔性電路板之電連接器組件,其主要包括:縱長狀絕緣本體、收容於絕緣本體內之複數導電端子及與絕緣本體相組接之驅動件。絕緣本體包括縱長狀基體及由基體相對兩側延伸出之卡持部,該卡持部上設有收容驅動件之收容槽,驅動件包括有壓接柔性電路板之壓接部及由壓接部兩端向外延伸之凸部,導電端子包括有交錯收容於絕緣本體中之第一端子及第二端子,第一端子上設有可使驅動件繞其旋轉之樞接部及由該樞接部一端分別平行於驅接部延伸之固持部及接觸部,當電連接器組件在組合時,該驅動件之壓接部通過繞第一端子之樞接部轉動,從而使第一端子及第二端子分別與柔性電路板電性連接,進而可防止驅動件於運動狀態下從絕緣本體上脫落。</t>
  </si>
  <si>
    <t>2004220831</t>
  </si>
  <si>
    <t>M273851</t>
  </si>
  <si>
    <t>SU, TIEN CHIEN | WANG, JWO MIN | LEE, GEN SHENG | HSIAO, SHIH WEI | HOU, SUNG PEI | XU, XIU YUAN</t>
  </si>
  <si>
    <t>蘇天傑 | 王卓民 | 李艮生 | 蕭世偉 | 侯松沛 | 許修源</t>
  </si>
  <si>
    <t>H01R-013/15 | H01R-012/72 | H01R-012/77 | H01R-012/79 | H01R-012/83 | H01R-012/85 | H01R-013/15</t>
  </si>
  <si>
    <t>JP3118871U | TWM273851U</t>
  </si>
  <si>
    <t>7905011002188</t>
  </si>
  <si>
    <t>本創作係關於一種線纜連接器組合,其包括絕緣本體、複數固持於絕緣本體內之絕緣刺破導電端子、複數與導線端子連接之導線及組設於絕緣本體之蓋體。絕緣本體包括設有複數個擋塊之結合部及與結合部相對設置之端接部。結合部包括由上壁、下壁及一對側壁包圍形成之收容對接線纜連接器之收容空間及一於收容空間內延伸形成之「L」型對接舌板。於蓋體上設有複數與絕緣本體相應之擋塊相扣合之鎖扣臂。</t>
  </si>
  <si>
    <t>2004219886</t>
  </si>
  <si>
    <t>M273852</t>
  </si>
  <si>
    <t>LEE, GEORGE</t>
  </si>
  <si>
    <t>李哲志</t>
  </si>
  <si>
    <t>H01R-013/44 | H01R-004/24</t>
  </si>
  <si>
    <t>TWI699936B</t>
  </si>
  <si>
    <t>CN002766361Y | TWM273852U | US6875044B1</t>
  </si>
  <si>
    <t>7905011002189</t>
  </si>
  <si>
    <t>本創作公開一種電連接器,用以連接電路板,包括絕緣本體及複數固定於絕緣本體上之導電端子,其中,絕緣本體包括側壁及由側壁圍成的對接槽,導電端子包括接觸部及與接觸部相連的延伸出絕緣本體之焊接部,所述側壁外表面向內凹陷設有凹槽,接觸部固持於凹槽內。藉如是排配,可有效避免接觸部外彈。</t>
  </si>
  <si>
    <t>2004219899</t>
  </si>
  <si>
    <t>M273856</t>
  </si>
  <si>
    <t>CN104519673B</t>
  </si>
  <si>
    <t>TWM273856U</t>
  </si>
  <si>
    <t>7905011002193</t>
  </si>
  <si>
    <t>本創作係提供一種線纜連接器組合,包括絕緣本體、自一前後方向組設於絕緣本體內之複數導電端子、與絕緣本體配合之遮蔽蓋、設有與導電端子分別焊接之訊號芯線及接地芯線之線纜及絕緣包覆體。其中包覆體係包覆絕緣本體之後端、遮蔽蓋及線纜之前端。絕緣本體包括上壁、下壁及與上、下壁相連之側壁。遮蔽蓋包括第一及第二遮蔽蓋,該第一及第二遮蔽蓋分別組裝於絕緣本體之上壁及下壁並藉包覆體一體包覆。</t>
  </si>
  <si>
    <t>2004219881</t>
  </si>
  <si>
    <t>M273861</t>
  </si>
  <si>
    <t>WILLIAM E. SPINK JR.</t>
  </si>
  <si>
    <t>威廉姆E 斯賓克JR</t>
  </si>
  <si>
    <t>H01R-013/658 | H01R-012/24 | H01R-013/658</t>
  </si>
  <si>
    <t>CN002766409Y | TWM273861U | US6910914B1</t>
  </si>
  <si>
    <t>7905011002198</t>
  </si>
  <si>
    <t>一種線纜連接器組合(100)包括一電連接器(1)、設有複數芯線(520,522)之線纜(5)、電性連接電連接器與複數芯線之印刷電路板(4)及電性連接電連接器且固持印刷電路板與線纜之遮蔽件(2)。其中電連接器包括絕緣本體(10)、複數收容於絕緣本體內之導電端子(12)及包圍前述絕緣本體之遮蔽殼體(11),遮蔽件設有用於固持面板(3)之複數傾斜件(212)及防止傾斜件過度變形之抗過壓件(210)。</t>
  </si>
  <si>
    <t>2004219892</t>
  </si>
  <si>
    <t>M273862</t>
  </si>
  <si>
    <t>H01R-013/74 | H01R-013/658 | H01R-013/66 | H01R-013/74</t>
  </si>
  <si>
    <t>CN002766408Y | TWM273862U | US6991494B1</t>
  </si>
  <si>
    <t>7905011002199</t>
  </si>
  <si>
    <t>本創作係提供一種用以與對接插頭電性連接之電連接器,其包括絕緣本體、複數收容於絕緣本體內之第一、第二端子及遮覆於絕緣本體上的遮蔽殼體,所述第一端子及第二端子以上下兩排相對固持於前述絕緣本體內,其中第二端子設有固持於絕緣本體上之固持部及彈性臂,該彈性臂具有第一接觸部及第二接觸部,所述第一接觸部向第一端子向凸伸,而第二接觸部凸向遮蔽殼體。其中當電連接器與對接插頭對接時,該對接插頭擠壓第一接觸部,使彈性臂向遮蔽殼體側偏斜並抵靠於遮蔽殼體上,從而使第二接觸部與遮蔽殼體機械及電性接觸。</t>
  </si>
  <si>
    <t>2004219489</t>
  </si>
  <si>
    <t>M273863</t>
  </si>
  <si>
    <t>ZHANG, CHI | LI, REN CHIH | SHEN, GUO-JIAN</t>
  </si>
  <si>
    <t>張馳 | 李仁志 | 沈國健</t>
  </si>
  <si>
    <t>H01R-023/00 | H01R-024/04</t>
  </si>
  <si>
    <t>TWI323059B</t>
  </si>
  <si>
    <t>JP2006-164943A | TWM273863U | US7229315B2</t>
  </si>
  <si>
    <t>7905011002200</t>
  </si>
  <si>
    <t>本創作係關於一種插座連接器,其包括收容複數導電端子之絕緣基座、可動安裝於絕緣基座上之滑塊、可動連接於絕緣基座上之壓板,及一端可動連接壓板另一端樞接於絕緣基座上之驅動桿。滑塊設有導引軸,驅動桿對應設有收容導引軸之導引槽,導引軸可於導引槽中相對滑移。導引槽包括光滑連接的第一部和第二部,第一部之中心線在驅動桿之旋轉平面內逐漸偏離驅動桿之旋轉中心,第二部之中心線係一段以驅動桿之旋轉中心為圓心之圓弧。當壓板過壓時,導引軸自第一部進入第二部,滑塊不再沿水平方向滑移。因此,可避免因壓板過壓對導電端子和針腳造成之損傷,保證導電端子和針腳間電性連接之可靠性。</t>
  </si>
  <si>
    <t>2004216485</t>
  </si>
  <si>
    <t>M273878</t>
  </si>
  <si>
    <t>ANDREW D. GATTUSO | HSU, HSIU YUAN</t>
  </si>
  <si>
    <t>安德魯D 珈圖索 | 許修源</t>
  </si>
  <si>
    <t>H01R-004/50 | H05K-007/10</t>
  </si>
  <si>
    <t>CN002831495Y | TWM273878U | US6827599B1</t>
  </si>
  <si>
    <t>7905011002215</t>
  </si>
  <si>
    <t>電子卡殼體封裝結構</t>
  </si>
  <si>
    <t>一種電子卡殼體封裝結構,包括絕緣框體,第一遮蔽殼體及第二遮蔽殼體,其中絕緣框體包括一第一框架、一第二框架及連接於第一、二框架前端之橫桿,兩遮蔽殼體均大致呈平板狀,且上下設置於絕緣框體之兩側,於第一框架、第二框架上分別設有至少一對卡合槽,於第二遮蔽殼體縱長兩側分別彎折有台階狀側緣,於側緣對應卡合槽之部位設有可與卡合槽嵌卡之卡合壁,其結構簡單組裝簡便,藉卡合壁與卡合槽嵌卡而將第二遮蔽殼體固持於絕緣框體,而第一遮蔽殼體又可與第二遮蔽殼體緊密卡扣,故可實現緊密結合,遮蔽效果理想且強度可靠。</t>
  </si>
  <si>
    <t>2004219888</t>
  </si>
  <si>
    <t>M273925</t>
  </si>
  <si>
    <t>H05K-005/06 | G06K-019/07 | G06K-019/07 | H05K-005/06</t>
  </si>
  <si>
    <t>TWM273925U</t>
  </si>
  <si>
    <t>7905011002262</t>
  </si>
  <si>
    <t>(一)物品用途: 本創作係提供一種電源連接器,尤指一種可與對接電源插頭相匹配之電源連接器。(二)創作特點: 請參閱第一至第七圖所示,本創作電源連接器具有橫截面大致呈橢圓形的主體部,該主體部之前表面向內設有開口大致呈橢圓形的空腔。五根導電端子水平延伸入空腔中央,該等導電端子之尾部沿主體部之後表面豎直向下延伸。主體部之外殼體之上下表面前端各設有兩根向空腔方向突伸的彈片,於該外殼體之上表面的兩彈片正後方各設置一方形扣持片。於該外殼體之橫向兩側均向下延伸形成兩分隔之插接片。電源連接器還具有位於主體部下方之支座,該支座具有兩向下延伸之圓柱。</t>
  </si>
  <si>
    <t>2004302262</t>
  </si>
  <si>
    <t>D106117</t>
  </si>
  <si>
    <t>ZHUANG, QUAN | CHEN, ZHI-QIANG | ZHAO, HAO DONG | PENG, BIN</t>
  </si>
  <si>
    <t>莊權 | 陳志强 | 趙浩東 | 彭彬</t>
  </si>
  <si>
    <t>TWD106117S</t>
  </si>
  <si>
    <t>7913083017660</t>
  </si>
  <si>
    <t>裝設於電腦主機機箱,對電腦主機機箱起保護和裝飾作用。 本創作之電腦面板大致呈長形。該面板上部向外側凸設有一第一方形凸出部,且該凸出部於面板頂部處呈弧形,於該第一凸出部上部設有一長形之資料存取器裝置區,於該第一凸出部下部外側設有一可向外翻轉之長形蓋板,於該蓋板內左側設有一較小資料存取器裝置區,右側設有一連接器接口區;該面板中部橫向設有一長條形凸出部,該長條形凸出部中間鑲嵌一長條形指示燈;該面板下部向外側凸設有一第二方形凸出部,該第二凸出部中間設有一大致呈橢圓形按鈕與一圓形按鈕,該第二凸出部下方開設有複數散熱圓孔。</t>
  </si>
  <si>
    <t>2004305100</t>
  </si>
  <si>
    <t>D106138</t>
  </si>
  <si>
    <t>TWD123421S | TWD121859S</t>
  </si>
  <si>
    <t>TWD106138S</t>
  </si>
  <si>
    <t>7913083017681</t>
  </si>
  <si>
    <t>裝設於電腦主機機箱,對電腦主機機箱起保護和裝飾作用。 本創作之電腦面板大致呈長形。該面板上部依次設有一大一小兩資料存取器裝置區,且該面板上部設有一覆蓋該兩資料存取器裝置區之可樞轉蓋板,該蓋板中間從頂端至底端設有複數水平細長條形之凸塊;該面板中部居中設有一大致呈橢圓形之連接器接口區;該面板下部鑲嵌一呈"x"形且左右對稱之飾板,該飾板中間形成一凸台,於該凸台中間凸設一由兩較大扇形凸起與兩較小扇形凸起形成之圓形凸出部,該兩較大扇形凸起係兩按鈕,該兩較小扇形凸起係兩指示燈。</t>
  </si>
  <si>
    <t>2004305443</t>
  </si>
  <si>
    <t>D106142</t>
  </si>
  <si>
    <t>ZHANG, DING-DING | LIANG, CHUN CHI | XU, YUN-DONG</t>
  </si>
  <si>
    <t>張丁丁 | 梁群吉 | 徐云東</t>
  </si>
  <si>
    <t>TWD106142S</t>
  </si>
  <si>
    <t>7913083017685</t>
  </si>
  <si>
    <t>裝設於電腦主機機箱,對電腦主機機箱起保護和裝飾作用。【創作特點】 本創作係一電腦面板,該面板四周向外延伸形成一近似長方框體,該框體之中部兩側對稱形成兩外凸圓弧,該面板之上部設有一較大方形開口,該較大方形開口之左下部設有一較小方形開口,該較大方形開口之右下部設有一連接器接口區;該面板中部於該框體之兩外凸圓弧間橫向設有一長形凸體,該凸體之上下兩側成弧形過渡,該凸體之中部設有一長條形按鈕,該長條形按鈕之兩側對稱設有兩指示燈;該面板之下部設有複數圓形散熱孔。</t>
  </si>
  <si>
    <t>2004305548</t>
  </si>
  <si>
    <t>D106143</t>
  </si>
  <si>
    <t>HE, RONG | LIANG, CHUN CHI | XU, YUN-DONG</t>
  </si>
  <si>
    <t>何嶸 | 梁群吉 | 徐云東</t>
  </si>
  <si>
    <t>TWD123534S</t>
  </si>
  <si>
    <t>TWD106143S</t>
  </si>
  <si>
    <t>7913083017686</t>
  </si>
  <si>
    <t>行動電話機之鍵盤</t>
  </si>
  <si>
    <t>(一)物品用途:本創作行動電話機之鍵盤係用於各式行動電話機或具通訊功能之手持機裝置。(二)創作特點:本創作行動電話機之鍵盤之按鍵排列成近橢圓形,其包括二近橢圓,且其中一近橢圓內嵌於另一近橢圓之中,整體構成一新穎、簡約之創作。</t>
  </si>
  <si>
    <t>2004303837</t>
  </si>
  <si>
    <t>D106146</t>
  </si>
  <si>
    <t>HU, WEI | YU, TZU-CHENG | LUO, HONG-XIU</t>
  </si>
  <si>
    <t>胡瑋 | 于子正 | 羅紅秀</t>
  </si>
  <si>
    <t>TWD106146S</t>
  </si>
  <si>
    <t>7913083017689</t>
  </si>
  <si>
    <t>(一)物品用途: 用於電子元件散熱。(二)創作特點: 本創作係一種散熱器,請參閱第一至七圖,該散熱器具有一基板,該基板中央具有向上突出之方形中心柱,該基板上於中心柱之兩相對側對稱設置有兩組平行於中心柱側面之長鰭片,該基板上於中心柱之另外兩相對側,於該兩組長鰭片之間設置有兩組與該長鰭片垂直之短鰭片。</t>
  </si>
  <si>
    <t>2004302509</t>
  </si>
  <si>
    <t>D106188</t>
  </si>
  <si>
    <t>SHEN, CHICH HWA</t>
  </si>
  <si>
    <t>23-04</t>
  </si>
  <si>
    <t>TWD106188S</t>
  </si>
  <si>
    <t>7913083017728</t>
  </si>
  <si>
    <t>奈米碳管製造方法</t>
  </si>
  <si>
    <t>一種奈米碳管製造方法,其包括步驟:採用X光深刻電鑄模造(即Lithography Eletroforming Micro Molding,簡稱LIGA)製程形成一表面具有微孔結構之基底;採用化學氣相沈積法於基底表面生長與其基本垂直之奈米碳管。所述之微孔孔徑可為20~100奈米。本發明採用LIGA製程處理用於奈米碳管生長之基底,解決先前技術之奈米碳管之取向性低且均勻性差之問題。</t>
  </si>
  <si>
    <t>2004103446</t>
  </si>
  <si>
    <t>2004-02-13</t>
  </si>
  <si>
    <t>C01B-031/04 | C01B-031/04</t>
  </si>
  <si>
    <t>TWI316508B</t>
  </si>
  <si>
    <t>7913058007409</t>
  </si>
  <si>
    <t>鎂合金外殼表面處理方法</t>
  </si>
  <si>
    <t>本發明係關於一種鎂合金外殼表面處理方法,包括以下步驟:提供一鎂合金外殼基材和一金屬靶材;對該鎂合金外殼基材表面進行表面前處理;利用該金屬靶材在該清潔的鎂合金外殼基材表面塗覆一金屬層;加熱使該金屬層在該鎂合金外殼基材表面擴散反應,形成一鎂介金屬化合物層。</t>
  </si>
  <si>
    <t>2004102723</t>
  </si>
  <si>
    <t>2004-02-06</t>
  </si>
  <si>
    <t>C23C-018/00 | C23C-018/00</t>
  </si>
  <si>
    <t>TW200526809A</t>
  </si>
  <si>
    <t>7913058007698</t>
  </si>
  <si>
    <t>機臺品質實時監控系統及方法</t>
  </si>
  <si>
    <t>一種機臺品質實時監控系統,該系統包括有複數機臺及複數電磁感應器、一置於生產現場外的監控電腦、一機臺狀況資料庫及複數個客戶端電腦。每一電磁感應器直接與一機臺相連,用以獲取該機臺品質資訊,生成磁感應信號,並將其轉換為電腦可識別之數位資訊,監控電腦藉由一鏈接與現場的電磁感應器相連,從電磁感應器獲取機臺品質之數位資訊,將其存儲於機臺狀況資料庫中,使用者藉由客戶端電腦從機臺狀況資料庫中獲取機臺品質之數位資訊,分析該機臺之生產品質,並產生可視化圖形,便於實時監控機臺之品質狀況。</t>
  </si>
  <si>
    <t>2004102727</t>
  </si>
  <si>
    <t>ZHOU, HUI | WU, XIANG-YANG</t>
  </si>
  <si>
    <t>周輝 | 吳向陽</t>
  </si>
  <si>
    <t>TW200527197A</t>
  </si>
  <si>
    <t>7913058008086</t>
  </si>
  <si>
    <t>磁碟容錯系統及方法</t>
  </si>
  <si>
    <t>一種磁碟容錯系統,該系統包括一中央處理器、一異或邏輯單元、一磁碟陣列及一系統匯流排。該中央處理器包括一求模數運算單元、一移位運算單元及一位址轉換單元;該磁碟陣列包括複數顆磁碟,該複數顆磁碟在邏輯上被劃分為複數資料段、一組同位段P及一組同位段Q。本發明還提供一種磁碟容錯方法,其藉由使用少量的異或運算對碟陣列中每一資料區塊在邏輯上分別進行兩次不同分組方法的分組排列後,能有效利用磁碟空間。藉由實施本發明,能對磁碟陣列中之損毀磁碟的資料區塊進行重建,進而於磁碟陣列中修補單顆損毀磁碟以及兩顆損毀磁碟。</t>
  </si>
  <si>
    <t>2004102722</t>
  </si>
  <si>
    <t>G06F-012/00 | G06F-012/00 | G06F-011/00 | G06F-011/10</t>
  </si>
  <si>
    <t>TW561398B | US5761402A | US5271012A</t>
  </si>
  <si>
    <t>TWI310497B | US7356757B2</t>
  </si>
  <si>
    <t>7913058008089</t>
  </si>
  <si>
    <t>統計製程控制系統及方法</t>
  </si>
  <si>
    <t>一種統計製程控制系統及方法,其可減少產品量測過程中的人為錯誤,將生產線的檢驗結果進行統計分析,把生產製造的資料套入常態分配原理,以預防不良品的產出機率。該系統包括複數量測儀器、一量測電腦及一資料庫。量測儀器用於量測待測產品。量測電腦用於獲取上述待測產品之量測值,並對量測值進行分析處理,其包括一基本資料接收模組、一量測值獲取模組、一量測值存儲模組、一SPC圖形生成模組、一異常判斷模組及一異常報表生成模組。資料庫用於存儲量測程式、量測記錄表、統計製程控制圖及異常報表。利用本發明可達到降低生產成本,提高產品質量的目的。</t>
  </si>
  <si>
    <t>2004103000</t>
  </si>
  <si>
    <t>2004-02-10</t>
  </si>
  <si>
    <t>TAN, JIAN | WU, XIANG-YANG | XIE, YU-HUA</t>
  </si>
  <si>
    <t>譚健 | 吳向陽 | 謝玉華</t>
  </si>
  <si>
    <t>TW200527234A</t>
  </si>
  <si>
    <t>7913058008123</t>
  </si>
  <si>
    <t>元件管控系統及方法</t>
  </si>
  <si>
    <t>本發明揭露一種元件管控系統及方法,其可自動對元件在空氣中暴露時間進行精確計算。該元件管控系統藉由一網路與一品管系統相連,該元件管控系統包括一資料庫、一伺服器、網路、及複數工作站。資料庫用於存儲用戶資訊、報表、訂單、元件資訊、元件管控資訊及元件烘烤資訊。伺服器用於精確計算元件在空氣中的暴露時間。複數工作站藉由網路訪問伺服器來獲得相關資訊。所述伺服器包括:一權限管控模組、一資料維護模組、一報表處理模組、一元件管控模組、一元件烘烤模組。利用本發明,可以提高產品質量並提昇工作效率。</t>
  </si>
  <si>
    <t>2004103002</t>
  </si>
  <si>
    <t>CHEN, QING-YUAN | LIU, DAI-BIAO</t>
  </si>
  <si>
    <t>諶慶元 | 劉代標</t>
  </si>
  <si>
    <t>TWI610254B</t>
  </si>
  <si>
    <t>TW200527241A</t>
  </si>
  <si>
    <t>7913058008130</t>
  </si>
  <si>
    <t>錫膏管制系統及方法</t>
  </si>
  <si>
    <t>本發明提供一種錫膏管制系統及方法。該系統包括有複數客戶端電腦、一應用伺服器及一資料庫伺服器。客戶端電腦為使用者提供一操作介面;資料庫伺服器用於存儲錫膏相關資訊,其包括一錫膏基本資訊資料庫及一錫膏使用管控資料庫。其中錫膏基本資訊資料庫用於存儲庫存錫膏基本資訊。錫膏使用管控資料庫用於存儲錫膏使用過程中使用及產生的資訊。應用伺服器主要用於管理錫膏,嚴格控制使用過程,其包括一錫膏進料維護模組及一錫膏使用管制模組。</t>
  </si>
  <si>
    <t>2004103441</t>
  </si>
  <si>
    <t>XIE, YU | LIU, ZHI-HUA</t>
  </si>
  <si>
    <t>謝宇 | 劉志華</t>
  </si>
  <si>
    <t>CN103801790B</t>
  </si>
  <si>
    <t>TW200527244A</t>
  </si>
  <si>
    <t>7913058008133</t>
  </si>
  <si>
    <t>堆疊式設備之圖形化管理系統及方法</t>
  </si>
  <si>
    <t>木發明提供一種堆疊式設備之圖形化管理系統及方法。該系統包括一資料中心,用於存儲堆疊式設備的設備資料;一資料執行緒,用於從堆疊式設備獲取設備資料傳送至資料中心;一設備面板框,用於顯示堆疊式設備之狀態資料;一菜單條,用於項目選擇使資料中心執行相應處理以顯示與該項目相對應之狀態資料;以及一資訊條,用於顯示發生於堆疊式設備之最新事件。</t>
  </si>
  <si>
    <t>2004103450</t>
  </si>
  <si>
    <t>CHEN, YI-CHIEN</t>
  </si>
  <si>
    <t>陳以鍵</t>
  </si>
  <si>
    <t>G06F-017/60 | G06F-003/048 | G06F-015/16 | G06F-015/173 | H04L-012/24</t>
  </si>
  <si>
    <t>TWI278771B | US2005-0182832A1</t>
  </si>
  <si>
    <t>7913058008134</t>
  </si>
  <si>
    <t>報價查詢系統及方法</t>
  </si>
  <si>
    <t>一種報價查詢系統,包括應用服務器、數據庫服務器及報價查詢站點。應用服務器包括數據接收模組,用以從客戶系統接收報價查詢電子數據表單,並向供應商系統查詢項目信息;數據確認模組,判斷客戶是否為新客戶,並判斷報價查詢電子數據表單中之所有項目信息是否均為可識別之信息;數據生成模組,為新客戶創建客戶信息記錄,並根據報價查詢電子數據表單生成報價查詢序號;報價查詢報告生成模組,根據報價查詢電子數據表單、報價查詢序號及相關物料信息生成報價查詢報告;以及報價查詢回應發送模組,接收並發送對報價查詢報告所做出之回應。本發明亦揭示了使用所述報價查詢系統之報價查詢方法。</t>
  </si>
  <si>
    <t>2004125108</t>
  </si>
  <si>
    <t>KIET LAM | LIU, SHU-HAO</t>
  </si>
  <si>
    <t>凱特 萊姆 | 劉書豪</t>
  </si>
  <si>
    <t>CN001652128A | TW200527247A | US2005-0177468A1</t>
  </si>
  <si>
    <t>7913058008136</t>
  </si>
  <si>
    <t>條碼自動掃描系統及方法</t>
  </si>
  <si>
    <t>一種條碼自動掃描系統,用於自動掃描生產線之產品條碼,以控制和跟蹤在製品情況。該條碼自動掃描系統包括:一客戶機,一伺服器及複數自動掃描裝置。每一自動掃描裝置包括:一傳感器,用於感應是否有產品流經該自動掃描裝置;至少一條碼識別器,用於當傳感器感應到有產品流經自動掃描裝置時自動掃描粘貼於該產品上的條碼;一指示燈及一停線控制開關,用於當條碼識別器掃描不到產品條碼時亮起紅燈並停止產線運行,提示產線作業人員手動補掃條碼。該條碼自動掃描系統可以掃描不同產品之條碼,或同一產品粘貼於不同位置或不同方向之條碼。</t>
  </si>
  <si>
    <t>2004103443</t>
  </si>
  <si>
    <t>CHANG, KUANG-YUAN | ZOU, XI-LAN</t>
  </si>
  <si>
    <t>張光元 | 鄒喜蘭</t>
  </si>
  <si>
    <t>G06K-009/18 | G06K-007/10 | G06K-017/00 | G06V-030/224</t>
  </si>
  <si>
    <t>CN104036222B | TWI595435B | US8596541B2</t>
  </si>
  <si>
    <t>TWI245227B | US2005-0178840A1</t>
  </si>
  <si>
    <t>7913058008207</t>
  </si>
  <si>
    <t>本發明提供一種電連接器,其包括絕緣本體、收容於絕緣本體內之導電端子及包覆於絕緣本體外之遮蔽殼體,絕緣本體包括基部及自基部向前延伸之舌板,自舌板下表面靠近前端處向後延伸貫穿基部形成有若干端子收容槽道,于舌板下方之基部上形成有端子收容孔,若干導電端子分別對應收容於前述絕緣本體之端子槽道及收容孔內。藉增加導電端子總數能提高電連接器之傳輸速率。</t>
  </si>
  <si>
    <t>2004103449</t>
  </si>
  <si>
    <t>ZHU, ZI-QIANG | ZHANG, GUO-HUA | HE, WEN-KE | MAO, YU-LONG | LIU, BO</t>
  </si>
  <si>
    <t>朱自强 | 張國華 | 何文科 | 茆玉龍 | 劉博</t>
  </si>
  <si>
    <t>TWI264153B</t>
  </si>
  <si>
    <t>7913058008645</t>
  </si>
  <si>
    <t>本發明提供一種線纜連接器,其包括絕緣本體、複數端子單元、間隔部、複數線纜及一遮蔽殼體。絕緣本體包括設於後壁之成對定位鍵。每一端子單元包括三個對接部及與對接部相對之U型尾部。間隔部包括一設有複數穿孔之主體部、用以支撐U型尾部之支撐部及一對鍵槽。其中支撐部於其頂面設有複數槽道。每一線纜包括收容於對應U型尾部且與U型尾部焊接以達成電性連接之芯線。遮蔽殼體與絕緣本體之後端及線纜之前端包覆成型。</t>
  </si>
  <si>
    <t>2004125092</t>
  </si>
  <si>
    <t>H01R-013/40 | H01R-013/40 | H01R-012/24 | H01R-013/02 | H01R-013/405 | H01R-013/46 | H01R-013/58 | H01R-013/648 | H01R-024/00</t>
  </si>
  <si>
    <t>CN002749096Y | CN100470947C | TWI279946B | US6926562B1</t>
  </si>
  <si>
    <t>7913058008650</t>
  </si>
  <si>
    <t>一種電連接器組合(1)包括一電連接器(10)及一模組(20)。電連接器(10)包括設有對接口(173)的絕緣本體(11)、收容於該絕緣本體(11)內且暴露於對接口(173)的複數個端子(12)以及包圍絕緣本體(11)的遮蔽殼體(13)。模組(20)包括一設有對接端(210)的子卡(21)、複數個排列在對接端(210)且與端子(12)電性連接的導電片(211)以及一覆蓋在子卡(21)上的外殼(22)。其中前述對接端(210)插入到電連接器對接口(173)中,前述外殼(22)則包括與電連接器(10)遮蔽殼體(13)電性連接的屏蔽板(220)。</t>
  </si>
  <si>
    <t>2004125124</t>
  </si>
  <si>
    <t>H01R-013/66 | H01R-012/16 | H01R-012/18 | H01R-012/55 | H01R-013/658</t>
  </si>
  <si>
    <t>CN002749074Y | CN100359762C | TWI255081B | US6805585B1</t>
  </si>
  <si>
    <t>7913058008663</t>
  </si>
  <si>
    <t>一種線纜連接器組合(100)包括一體式縱長絕緣本體(1),該絕緣本體(1)具有基部(10)及從基部(10)延伸之匹配部(12)。匹配部(12)沿縱向具有一連續中央開槽(123),中央開槽(123)包括沿其兩邊縱向延伸且相對應的側壁(120,121)。第一側壁(120)上具有一從其內表面凹陷之空腔(124),該空腔(124)與中央開槽(123)橫向對應連通。擴展部(125)一體射出成型於第二側壁(121)用於收容複數第三端子(25),且與上述空腔(124)橫向對齊。複數端子(2)收容於絕緣本體內且與其相應導線(3)電性連接。一外殼(5)外模包覆成型於基部(10),以覆蓋端子和導線。擴展部(125)具有比第二側壁(121)大的厚度,因而有較大的收容空間用於收容第三端子(25),使端子的接觸部不易產生變形,從而使線纜連接器組合可靠連接。</t>
  </si>
  <si>
    <t>2004125094</t>
  </si>
  <si>
    <t>H01R-009/03 | H01R-012/50 | H01R-013/405 | H01R-013/58</t>
  </si>
  <si>
    <t>TWI479743B | TWI479741B | TWI501483B | US9847594B2</t>
  </si>
  <si>
    <t>CN002749101Y | CN100377438C | TWI257750B | US6824426B1</t>
  </si>
  <si>
    <t>7913058008671</t>
  </si>
  <si>
    <t>本創作係關於一種線纜連接器組合,其包括絕緣本體、複數收容於絕緣本體內之導電端子、組裝至絕緣本體後部之擋板、具有複數可與相應端子電性連接之芯線之線纜、包覆絕緣本體及線纜成型之蓋體及鎖扣構件。絕緣本體具有一對向後延伸形成之翼部。蓋體具有一對收容絕緣本體之翼部之收容槽。鎖扣構件包括固持於絕緣本體上之固持部、與絕緣本體之相應翼部相配合之按壓部、與蓋體相配合之支撐部及一對靠近固持部設置之扣持片。按壓部受到向下之壓力時將下移並朝向蓋體彎曲,藉此產生朝向鎖扣位置之位移。</t>
  </si>
  <si>
    <t>2004125099</t>
  </si>
  <si>
    <t>H01R-009/03 | H01R-013/627</t>
  </si>
  <si>
    <t>CN002749118Y | TWI251971B | US6860749B1</t>
  </si>
  <si>
    <t>7913058008672</t>
  </si>
  <si>
    <t>一種線纜連接器組合,係安裝於面板之一對固定翼上,其包括絕緣本體及收容於絕緣本體內之複數導電端子,絕緣本體包括沿絕緣本體縱長方向延伸之基部、由基部前表面沿垂直於縱長方向之配接方向向前延伸而成之對接部、一對位於基部兩端之側部及一對位於基部兩端且與側部於對接方向上相間隔之耳部,側部用於沿配接方向定位固定翼之第一面,耳部用於定位固定翼相對於第一面之第二面,其中一側部上開設有穿孔以收容緊固件。</t>
  </si>
  <si>
    <t>2004125110</t>
  </si>
  <si>
    <t>WU JERRY</t>
  </si>
  <si>
    <t>H01R-009/03 | H01R-004/24 | H01R-012/24 | H01R-013/631 | H01R-013/73</t>
  </si>
  <si>
    <t>CN002735569Y | CN100392918C | TWI260841B | US6923679B1</t>
  </si>
  <si>
    <t>7913058008673</t>
  </si>
  <si>
    <t>用於電視及其他音頻系統之音量調整裝置及方法</t>
  </si>
  <si>
    <t>一種音量調整裝置包括一控制器,其與一音頻系統之音頻放大器連接,用以控制音頻訊號之放大倍數;一音頻處理器;一調整電路及一通訊埠。該控制器包括有一微控制單元;一RAM,其與微控制單元通訊,用以儲存資料;及一非易失性記憶體,其與微控制單元通訊,用以儲存資料。該調整電路包括有一調整器,其與音頻處理器相連接,並由音頻處理器控制其音頻訊號之輸出;及一切換器,其連接至音頻處理器。前述之調整器及微控制單元連接至該切換器,並由微控制單元控制該切換器以切換該調整電路之作業模式。本發明同時提供一相關之音量調整方法。</t>
  </si>
  <si>
    <t>2004102725</t>
  </si>
  <si>
    <t>H04N-005/00 | H03G-003/00 | H03G-003/30</t>
  </si>
  <si>
    <t>CN002575907Y | TW536097U | TW491447U | US5130665A</t>
  </si>
  <si>
    <t>TWI333782B | US7599504B2</t>
  </si>
  <si>
    <t>7913058008792</t>
  </si>
  <si>
    <t>實現電視智慧型睡眠模式功能之電路及方法</t>
  </si>
  <si>
    <t>一種實現電視智慧型睡眠模式功能之電路及方法,該電路包括:一控制晶片,用以控制電視音頻及視頻訊號之輸出;一音頻放大器,用以減小所輸入之音頻訊號強度。其中控制晶片進一步包括一數位訊號處理器,以及分別與數位訊號處理器相連之一計時器、一PWM輸出埠、一LVDS輸出埠;音頻放大器與PWM輸出埠相連。數位訊號處理器透過PWM輸出埠控制音頻放大器以實現聲音控制,透過LVDS輸出埠控制顯示裝置以實現亮度控制。利用本發明方法,當電視在執行睡眠模式功能時,系統在關閉電視前會將音量及亮度分階段逐步降低,經過數次的音量及亮度遞減後,若系統未檢測到用戶按鍵輸入,則會自動關閉電視。</t>
  </si>
  <si>
    <t>2004102724</t>
  </si>
  <si>
    <t>H04N-005/63 | H04N-005/44 | H04N-005/63</t>
  </si>
  <si>
    <t xml:space="preserve">CN001036627C | US5153580A  |  </t>
  </si>
  <si>
    <t>TWI353784B | US2005-0270422A1</t>
  </si>
  <si>
    <t>7913058008806</t>
  </si>
  <si>
    <t>本發明涉及一種散熱裝置及其製備方法。該散熱裝置,其包括:一基座;形成於該基座表面之複數散熱鰭片,該散熱鰭片至少一表面具有複數凹槽。該散熱裝置之製備方法,包括下列步驟:提供一基座及一具有陣列狀網版篩孔網版;提供一金屬板材,將上述網版放置於金屬板材之表面上,以相應金屬之腐蝕液為印刷液進行網印,經適當之反應時間後,該金屬表面受到腐蝕液腐蝕形成凹槽,再取下網版;清洗金屬板材;將金屬板材衝壓成散熱鰭片,將複數散熱鰭片與基座組裝製成散熱裝置。本發明之散熱裝臂之散熱鰭片表面積增加,散熱裝置散熱效率提升。</t>
  </si>
  <si>
    <t>2004103447</t>
  </si>
  <si>
    <t>H05K-007/20 | F28F-003/02 | H05K-007/20 | F28F-003/02</t>
  </si>
  <si>
    <t>TWI479115B | TWI303306B</t>
  </si>
  <si>
    <t>TWI264984B</t>
  </si>
  <si>
    <t>7913058008899</t>
  </si>
  <si>
    <t>一種熱管,包括第一基板及第二基板。該第一基板包括至少一個第一短鰭片與至少一個第一長鰭片,而第二基板包括至少一個第二短鰭片與至少一個第二長鰭片。其中,相鄰短、長鰭片間之微型溝槽形成熱管內工作液體之流動通道,且第一長鰭片與第二長鰭片分別與第二基板及第一基板上相應之微型溝槽連接,並通過焊接將第一長鰭片及第二長鰭片分別與第二基板及第一基板連接。</t>
  </si>
  <si>
    <t>2004125722</t>
  </si>
  <si>
    <t>WANG, YA-XIONG | HUANG, CHUNG-YUAN</t>
  </si>
  <si>
    <t>王亞雄 | 黃中元</t>
  </si>
  <si>
    <t>H05K-007/20 | F28D-015/02 | H05K-007/20 | F28D-015/02 | F28D-015/04</t>
  </si>
  <si>
    <t>TWI440814B | TWI425178B</t>
  </si>
  <si>
    <t>CN100377344C | TWI266586B | US6863118B1</t>
  </si>
  <si>
    <t>7913058008901</t>
  </si>
  <si>
    <t>電極間距微調系統及使用該系統之電弧放電設備</t>
  </si>
  <si>
    <t>本新型提供一種電極間距微調系統及使用該系統之電弧放電設備,該系統包括:兩相對應之電極,其中至少一電極可移動;一用於測量該兩電極間隙電壓差值之電壓感測器;一與該電壓感測器相連接之控制器,用於將電壓訊號轉換成距離訊號;至少一與該控制器相連接之驅動裝置,其與該可移動電極相連接,用於控制該可移動電極根據該距離訊號移動相應之距離。該驅動裝置包括一伺服馬達及一螺桿。該系統能即時控制兩電極電壓於一定值,使兩電極之電弧放電穩定,故,採用該系統之電弧放電設備自動化程度高,且其奈米碳管產品品質穩定。</t>
  </si>
  <si>
    <t>2005202269</t>
  </si>
  <si>
    <t>M272608</t>
  </si>
  <si>
    <t>2005-08-11</t>
  </si>
  <si>
    <t>B23H-001/04 | B23H-001/04</t>
  </si>
  <si>
    <t>TWI395385B | TWI300374B | US8526481B2 | US8446928B2</t>
  </si>
  <si>
    <t>TWM272608U</t>
  </si>
  <si>
    <t>7905011000950</t>
  </si>
  <si>
    <t>透鏡模組結構</t>
  </si>
  <si>
    <t>一種透鏡模組結構,其包括:一鏡頭,該鏡頭包括一透鏡組及一鏡筒,該透鏡組設置於鏡筒內;及一驅動結構,該驅動結構係為可伸縮長度之結構,其包括一上框架、一下框架、一第一軸臂、一第二軸臂、一第一磁力裝置及一第二磁力裝置,該鏡頭固定於上框架上,上框架與下框架藉由可轉動之第一軸臂、第二軸臂連接為一整體,且第一軸臂及第二軸臂分別固持第一磁力裝置及第二磁力裝置。</t>
  </si>
  <si>
    <t>2005202283</t>
  </si>
  <si>
    <t>M272995</t>
  </si>
  <si>
    <t>G02B-003/00 | G03B-013/36 | G02B-003/00 | G03B-013/36</t>
  </si>
  <si>
    <t>TWM272995U</t>
  </si>
  <si>
    <t>7905011001335</t>
  </si>
  <si>
    <t>一種兩段式對焦裝置,包括一鏡頭、一外套筒、一壓板及一底座,鏡頭套設於外套筒內,鏡頭及外套筒相對固定,所述底座具一容置空間,外套筒收容于底座之容置空間中,所述外套筒底部形成有台階,底座設有與台階相配合之楔塊,該壓板相對底座固定,同時壓抵外套筒於底座上,而外套筒可相對於底座轉動。</t>
  </si>
  <si>
    <t>2005201152</t>
  </si>
  <si>
    <t>M273016</t>
  </si>
  <si>
    <t>G03B-013/32 | G02B-007/04 | G02B-007/04 | G03B-013/32</t>
  </si>
  <si>
    <t>TWM273016U</t>
  </si>
  <si>
    <t>7905011001356</t>
  </si>
  <si>
    <t>一種帶屏蔽的表面貼裝式電連接器,其包括屏蔽件、絕緣塊及收容於該絕緣塊的導電端子。所述導電端子包括接觸部及表面貼裝形式之接線端子。所述屏蔽件一邊緣延伸到對接面以與對接連接器之屏蔽件相接合,另有一邊緣延伸到安裝面以與印刷電路相接合,其至少具有一個固定點,將其固定於絕緣塊,且有一部分從絕緣塊懸伸出來,以保持距離之形式環繞導電端子,凌空截斷導電端子與外界間的電磁傳播通路,從而完整屏蔽端子。</t>
  </si>
  <si>
    <t>2004216010</t>
  </si>
  <si>
    <t>M273097</t>
  </si>
  <si>
    <t>TWM273097U</t>
  </si>
  <si>
    <t>7905011001437</t>
  </si>
  <si>
    <t>本創作提供一種電連接器(1),其包括絕緣本體(10)、複數收容於絕緣本體內之導電端子(20)及一對固持裝置(50)。絕緣本體包括一對設於其上相對兩端的支撐部(13)。每一支撐部設有空腔(132)及與空腔相通之通孔(133)。固持裝置安裝於絕緣本體之相對兩端。每一固持裝置包括收容於對應絕緣本體之空腔的安裝套管(53),該安裝套管設有與絕緣本體之通孔處於同一直線之螺紋孔(530)以與螺釘嚙合而將電連接器安裝於印刷電路板(60)上。</t>
  </si>
  <si>
    <t>2004216440</t>
  </si>
  <si>
    <t>M273100</t>
  </si>
  <si>
    <t>ERIC D. JUNTWAIT | CHONG H. YI</t>
  </si>
  <si>
    <t>艾瑞克D 鍾瑞特 | 易崇</t>
  </si>
  <si>
    <t>H01R-012/16 | H01R-013/645 | H01R-013/73</t>
  </si>
  <si>
    <t>CN001649216A | CN002749127Y | TWM273100U | US6884112B1</t>
  </si>
  <si>
    <t>7905011001440</t>
  </si>
  <si>
    <t>(一)物品用途: 本創作係提供一種電連接器,尤指一種用於電腦與周邊擴充設備之電連接器。(二)創作特點: 請參閱圖示,本創作電連接器具有一主體部,該主體部包括矩形基體、自基體向前延伸之兩舌板、位於舌板兩端之導引柱及自基體兩側分別向後延伸之凸緣。一遮蔽體包圍上述舌板及導引柱形成對接部,且導引柱略向前突出遮蔽體。主體部兩側分別固持有一鎖扣部及抓板部,每一鎖扣部之前端設有矩形框口。於主體部之兩凸緣之間設有一定位板,複數端子向後延伸穿過定位板。</t>
  </si>
  <si>
    <t>2004304050</t>
  </si>
  <si>
    <t>D105997</t>
  </si>
  <si>
    <t>MAO, YU-HUA | LI, CHUN-SHENG</t>
  </si>
  <si>
    <t>毛玉華 | 李春生</t>
  </si>
  <si>
    <t>TWD105997S | USD518787S1</t>
  </si>
  <si>
    <t>7913084016915</t>
  </si>
  <si>
    <t>本創作係裝設於電腦主機機殼,對電腦主機機殼起保護和裝飾作用。【創作特點】 本創作係一種電腦面板,該電腦面板呈矩形框體,其上部自上而下開設有一大一小兩資料存取器開口,其中較小之開口位于該面板之左側,其右側為一連接器接口區。該面板之下部區域設有內凹之縱向條形飾紋,該飾紋區之中上部向內凹設有一長形按鈕區,其上自左向右依次設有一較大之圓形按鈕、兩圓形指示燈及一較小之圓形按鈕。每一飾紋之左側於該按鈕區下方設有一細長之散熱孔。</t>
  </si>
  <si>
    <t>2004305290</t>
  </si>
  <si>
    <t>D106012</t>
  </si>
  <si>
    <t>TWD106012S</t>
  </si>
  <si>
    <t>7913084016930</t>
  </si>
  <si>
    <t>具疊層結構之帶狀光纜</t>
  </si>
  <si>
    <t>本發明係關於一種帶狀光纜(2,3),其包括複數併置光纖(27)及包圍該光纖之疊層結構,該疊層結構包括一透明之聚氯乙烯擠型層(22)及一對高強度Kapton薄膜(21),其中,該聚氯乙烯擠型層黏結並固定光纖,Kapton薄膜疊加設置於其上,同時,亦可嵌入凱夫拉元件(34)於聚氯乙烯擠型層內並與光纖併置,以提高抗拉性能。</t>
  </si>
  <si>
    <t>2001126333</t>
  </si>
  <si>
    <t>2001-10-24</t>
  </si>
  <si>
    <t>I237135</t>
  </si>
  <si>
    <t>DAVID QUIROZ</t>
  </si>
  <si>
    <t>戴維德.克羅斯</t>
  </si>
  <si>
    <t>G02B-006/02 | G02B-006/44</t>
  </si>
  <si>
    <t>CN001405594A | TWI237135B | US6647188B2</t>
  </si>
  <si>
    <t>7905004001373</t>
  </si>
  <si>
    <t>塑膠模具</t>
  </si>
  <si>
    <t>一種塑膠模具,係可清除留滯於其間之塑膠屑,其包括一公模,該公模開設一模穴、一流道、一連通流道與模穴之澆口及一可與澆口相導通並可通入氣體之氣流通道,該氣體係用於將模具內留滯之塑膠屑吹出。本創作藉由在公模內部開設氣流通道,通過氣流通道向流道內吹入壓縮氣體而將塑膠屑清除,而提昇產品良率。由於本創作是直接對準塑膠屑留滯部位吹氣,簡單直接,清除更完全,且吹氣部位小、時間短,而不會明顯影響模具本身溫度,從而克服習知技術可能使模溫降低之缺失;再者,本創作可輕易實現自動控制,生產效率故而可獲得顯著提昇,更符合大批量生產要求。</t>
  </si>
  <si>
    <t>2005200360</t>
  </si>
  <si>
    <t>M271701</t>
  </si>
  <si>
    <t>HUANG, KING TUNG</t>
  </si>
  <si>
    <t>黃金洞</t>
  </si>
  <si>
    <t>B29C-045/26 | B29C-045/26</t>
  </si>
  <si>
    <t>TWM271701U</t>
  </si>
  <si>
    <t>7905010004946</t>
  </si>
  <si>
    <t>電路板保護裝置</t>
  </si>
  <si>
    <t>一種電路板保護裝置,用於測試時保護電路板,其包括一基座和一上蓋。基座包括一底板、一對側板及一後板,底板與側板、後板的相交處形成一台階。底板、側板及後板共同圍成一用於收容電路板的空間。上蓋設有多個用於收容電路板上電子元件的收容孔。由於電路板被夾於基座與上蓋之間,在測試過程中,不會產生因人手施力不均、汗水或其他不當操作而遭受損壞。</t>
  </si>
  <si>
    <t>2005201600</t>
  </si>
  <si>
    <t>M272093</t>
  </si>
  <si>
    <t>LI, BING</t>
  </si>
  <si>
    <t>李兵</t>
  </si>
  <si>
    <t>G01R-031/28 | H05K-003/00 | G01R-031/28 | H05K-003/00</t>
  </si>
  <si>
    <t>TWM272093U</t>
  </si>
  <si>
    <t>7905011000436</t>
  </si>
  <si>
    <t>一種複合透鏡系統,依照從物方至像方之順序包括:光欄、由玻璃製成之第一透鏡、均由塑膠製成之第二透鏡及第三透鏡,第一、第三透鏡係焦距為正值的透鏡,第二透鏡係焦距為負值的透鏡,該第二、第三透鏡具有非球面結構。採用上述結構後,使複合透鏡系統耐磨、防刮、受使用環境影響小從而適合移動電話使用。</t>
  </si>
  <si>
    <t>2005200363</t>
  </si>
  <si>
    <t>M272096</t>
  </si>
  <si>
    <t>TWI366695B</t>
  </si>
  <si>
    <t>TWM272096U</t>
  </si>
  <si>
    <t>7905011000439</t>
  </si>
  <si>
    <t>一種液晶顯示器,其包括一背光系統、一電源逆變器及一介面板,該背光系統將接收到之視頻信號進行處理以顯示出相應之圖像,該電源逆變器將直流電轉化為交流電,以提供使該背光系統發光所需之電力,該介面板設有複數介面,將信號傳送給該背光系統。該電源逆變器及該介面板設置於同一印刷電路板上,該電源逆變器與該介面板間隔一定之距離。</t>
  </si>
  <si>
    <t>2004220543</t>
  </si>
  <si>
    <t>M272105</t>
  </si>
  <si>
    <t>LIAO, CHEN HSUN</t>
  </si>
  <si>
    <t>廖成訓</t>
  </si>
  <si>
    <t>TWM272105U</t>
  </si>
  <si>
    <t>7905011000448</t>
  </si>
  <si>
    <t>本創作係關於一種背光模組,其包括一導光板及一光源,該導光板包括一入光面,該光源相對於導光板之入光面設置,且其包括複數冷陰極螢光燈;其中,該冷陰極螢光燈為矩形波狀結構。</t>
  </si>
  <si>
    <t>2004219541</t>
  </si>
  <si>
    <t>M272108</t>
  </si>
  <si>
    <t>TWM272108U</t>
  </si>
  <si>
    <t>7905011000451</t>
  </si>
  <si>
    <t>數位相機變焦鏡頭</t>
  </si>
  <si>
    <t>一種數位相機變焦鏡頭,其包括一第一鏡筒、一第二鏡筒、一第一透鏡組、一第二透鏡組、一圓柱套筒及一外套筒,該第一透鏡組和該第二透鏡組分別收容於該第一鏡筒和該第二鏡筒內,該第一鏡筒、該第二鏡筒及該圓柱套筒收容於該外套筒內,該第一鏡筒筒壁和該第二鏡筒外表面設有螺紋,該圓柱套筒筒壁內表面設有與上述二螺紋相配合之螺紋,該圓柱套筒與該第一鏡筒和第二鏡筒配合,該外套筒筒壁上開設有開口,該圓柱套筒藉由該開口顯露出來,該外套筒筒壁內表面上設置可限制第一鏡筒旋轉之限制裝置。</t>
  </si>
  <si>
    <t>2005200358</t>
  </si>
  <si>
    <t>M272124</t>
  </si>
  <si>
    <t>CHIEN, YANG CHANG | LIN, KUO LUNG</t>
  </si>
  <si>
    <t>簡揚昌 | 林國隆</t>
  </si>
  <si>
    <t>G03B-003/00 | G02B-003/00 | G02B-003/00 | G03B-003/00</t>
  </si>
  <si>
    <t>TWI436094B | TWI402535B | TWI325515B | TWI319097B | TWI304139B | TWI359293B | TWI370944B</t>
  </si>
  <si>
    <t>TWM272124U</t>
  </si>
  <si>
    <t>7905011000467</t>
  </si>
  <si>
    <t>膜厚監控裝置</t>
  </si>
  <si>
    <t>一膜厚監控裝置包括一光源、一光偵察器、一單光儀、複數導光元件及一濾光裝置。該光源用以提供光訊號,其中部份作為參考光訊號,部份作為監測光訊號;該光偵察器用以偵測輸入之參考光訊號及監測光訊號;該單光儀用以將輸入之參考光訊號及監測光訊號濾成單色光;該複數導光元件用以將光源發出之參考光訊號傳遞至單光儀,同時將光源發出之監測光訊號傳遞至薄膜並將薄膜反射之監測光訊號傳遞至單光儀;該濾光裝置,位於單光儀與光偵察器之間,用以自單光儀過濾之單色光中選擇對應監測波長之光訊號。其可有效排除其他雜散光、震動等對監測結果之影響,另,通過導光元件連接各部件,增加了該膜厚監控裝置組裝的便利性。</t>
  </si>
  <si>
    <t>2004221380</t>
  </si>
  <si>
    <t>M272128</t>
  </si>
  <si>
    <t>G05B-019/406 | G05B-019/406</t>
  </si>
  <si>
    <t>TWM272128U</t>
  </si>
  <si>
    <t>7905011000471</t>
  </si>
  <si>
    <t>一種筆記型電腦機殼,包括一主機、一側板、一滑軌及一固定機構,該滑軌一端滑動裝設於該主機內,另一端可樞轉裝設於該側板上,該側板通過一固定機構可拆卸固定於該主機上;該固定機構包括一固定於該主機之固定彈片及一對應開設於該側板之固定孔,該固定彈片凸設一固定部,當該側板固定於該主機時,該固定孔用以收容該固定部。</t>
  </si>
  <si>
    <t>2005201150</t>
  </si>
  <si>
    <t>M272130</t>
  </si>
  <si>
    <t>G06F-001/16 | H05K-005/06 | G06F-001/16 | H05K-005/06</t>
  </si>
  <si>
    <t>CN102890568B | TWI495417B | TWI487459B | TWI292297B</t>
  </si>
  <si>
    <t>TWM272130U</t>
  </si>
  <si>
    <t>7905011000473</t>
  </si>
  <si>
    <t>筆記型電腦支撐裝置</t>
  </si>
  <si>
    <t>一種筆記型電腦支撐裝置,包括一基座、一用以放置筆記型電腦之承載架、一轉軸、一旋轉角度定位裝置及一作動裝置。該基座後部兩端分別凸設一固定座,每一固定座設一樞轉孔及一弧形凹槽。該承載架包括一對安裝臂。該定位裝置包括一對固定在該安裝臂後端之棘輪件及一轉動安裝在該固定座之弧形凹槽中之棘齒件。該轉軸固定在該安裝臂後端在並樞接在該固定座之樞轉孔內。該作動裝置包括一對滑動安裝該承載座之拉手及一對端部分別固定在該棘齒件與該拉手之鋼絲。該承載架相對該基座旋轉,該棘齒件與該棘輪件單向嚙合並可隨時定位。向外拉動該拉手,使該棘齒件脫離該棘輪件之接觸,即可解除該定位狀態。</t>
  </si>
  <si>
    <t>2005201602</t>
  </si>
  <si>
    <t>M272132</t>
  </si>
  <si>
    <t>CHEN, YUN LUNG | SUN, DA-LONG | HOU, CHANG-JIANG</t>
  </si>
  <si>
    <t>陳允隆 | 孫大龍 | 侯長江</t>
  </si>
  <si>
    <t>CN104363726B | TWI296307B</t>
  </si>
  <si>
    <t>TWM272132U</t>
  </si>
  <si>
    <t>7905011000475</t>
  </si>
  <si>
    <t>一種資料存取器固定裝置,係將一資料存取器固定在一磁架上,該磁架包括兩側板,該側板上開設一滑槽,該資料存取器固定裝置還包括至少一設置於該資料存取器上並於該滑槽中滑動之滑動部,該磁架之一側板上設有一可於該側板上轉動而固定滑動部之轉動件。</t>
  </si>
  <si>
    <t>2005202276</t>
  </si>
  <si>
    <t>M272133</t>
  </si>
  <si>
    <t>CHEN, YUN LUNG | HSIAO, YI CHONG | TONG, LI</t>
  </si>
  <si>
    <t>陳允隆 | 蕭毅忠 | 童利</t>
  </si>
  <si>
    <t>TWM272133U</t>
  </si>
  <si>
    <t>7905011000476</t>
  </si>
  <si>
    <t>具改進鍵盤結構之個人數位助理</t>
  </si>
  <si>
    <t>一種具改進鍵盤結構之個人數位助理,其包括一設置有顯示屏與操作部之本體及一設置有複數按鍵之鍵盤,其中該本體一端開設有一容置槽,所述鍵盤具有一可彎折之連接部,該鍵盤可滑動地容納於該容置槽內,且可翻轉至操作部。</t>
  </si>
  <si>
    <t>2005202286</t>
  </si>
  <si>
    <t>M272155</t>
  </si>
  <si>
    <t>TWM272155U</t>
  </si>
  <si>
    <t>7905011000498</t>
  </si>
  <si>
    <t>本新型公開了一種平面柵格陣列電連接器,用以將晶片模組電性連接至電路板,其包括絕緣本體及收容於絕緣本體內之複數導電端子;絕緣本體設有承接晶片模組的承接面及收容導電端子的端子收容槽,導電端子包括固持部及自固持部延伸之第一彈性臂,於第一彈性臂設有與晶片模組電性導接之第一接觸部,該第一接觸部突出於絕緣本體承接面外一定高度;導電端子之固持部部分突出於承接面外;其中,絕緣本體於承接面沿與晶片模組組接方向向上設有一定高度之凸台,該凸台之高度小於導電端子之第一接觸部突出於承接面之高度,且大於導電端子之固持部突出於承接面之高度,當晶片模組壓入時,借助於凸台的支撐作用,可實現電連接器的導電端子與晶片模組相應導電片的正確導接,從而確保電連接器良好電性導接及信號傳輸性能。</t>
  </si>
  <si>
    <t>2004218542</t>
  </si>
  <si>
    <t>M272248</t>
  </si>
  <si>
    <t>7905011000590</t>
  </si>
  <si>
    <t>本創作係提供一種電連接器組件,包括電連接器與取置裝置,其中,電連接器具有收容若干導電端子的絕緣本體,取置裝置具有設有平整面的金屬框體,該平整面供真空吸取裝置吸取,由此可取放該電連接器。上述絕緣本體之縱長方向兩端的側壁上設有安裝部,取置裝置通過與安裝部相配合而安裝於電連接器上,由此可使取置裝置與電連接器實現緊密扣合與夾持。</t>
  </si>
  <si>
    <t>2004218544</t>
  </si>
  <si>
    <t>M272249</t>
  </si>
  <si>
    <t>TWM272249U</t>
  </si>
  <si>
    <t>7905011000591</t>
  </si>
  <si>
    <t>本創作係關於一種平面柵格陣列電連接器,用以電性連接晶片模組與電路板,其包括包括一絕緣基體,框設於絕緣基體週側之框體、可動樞設於框體一端之壓蓋、以及安裝於框體另一端之撥杆。框體包括一底壁及從底壁同向彎折之四個側壁,其中位於上述安裝壓蓋和撥杆的兩端之間的兩相對側壁與底壁的連接處分別設有狹槽;壓蓋大體呈四方形中空框狀,其包括一個中空之主體板及從該主體板兩側向絕緣基體延伸之側板。當晶片模組被放入電連接器絕緣基體上後,旋轉壓蓋至水平位置,並用撥桿將壓蓋壓固在框體上。此時,壓蓋之側板可以伸入框體側壁之狹槽中,且該側板由於不會受到框體側壁之限制,因而可以從主體板上延伸出足夠之距離,進而增加壓蓋之強度。</t>
  </si>
  <si>
    <t>2004218545</t>
  </si>
  <si>
    <t>M272250</t>
  </si>
  <si>
    <t>H01R-012/00 | H01R-012/00 | H01R-012/16 | H01R-013/24</t>
  </si>
  <si>
    <t>TWM272250U | US7217149B2</t>
  </si>
  <si>
    <t>7905011000592</t>
  </si>
  <si>
    <t>本創作係關於一種用於電性連接芯片模組與電路板之電連接器,其包括:安置於電路板上之絕緣本體、設於絕緣本體上且與芯片模組及電路板電性連接之導電端子及固持裝置。固持裝置包括收容並加固絕緣本體之底座,樞接於底座一側邊且可扣合於絕緣本體上之壓板及安裝於底座上之驅動件。底座、壓板及驅動件中至少一個元件表面上設置防銹鍍層。</t>
  </si>
  <si>
    <t>2004218113</t>
  </si>
  <si>
    <t>M272262</t>
  </si>
  <si>
    <t>TWM272262U</t>
  </si>
  <si>
    <t>7905011000604</t>
  </si>
  <si>
    <t>一種用於電性連接晶片模組的電連接器,其包括基體、固持裝置及若干端子,固持裝置包括固持基體的基座及分別樞接於基座兩端的壓板和撥杆,基體設有端子收容槽,導電端子收容於端子收容槽中,導電端子設有本體部及自本體部向下延伸彎折而成的焊接部,基體自其上表面向上延伸設有凸塊,導電端子的本體部設有與凸塊配合以導引端子插入的導入部,在端子與基體組配的初始位置,端子的導入部與凸塊開始導接時,焊接部尚未進入端子收容槽中,由此端子本體為最先接觸基體的部位,防止焊接部或力臂與基體發生碰撞而致損壞,以達到與晶片模組準確且穩定的電性連接.</t>
  </si>
  <si>
    <t>2004218114</t>
  </si>
  <si>
    <t>M272263</t>
  </si>
  <si>
    <t>HUANG, JIAN RONG | SZU, MING LUN</t>
  </si>
  <si>
    <t>黃建榮 | 司明倫</t>
  </si>
  <si>
    <t>H01R-012/32 | H01R-012/55 | H05K-007/10</t>
  </si>
  <si>
    <t>TWM272263U | US7182607B2</t>
  </si>
  <si>
    <t>7905011000605</t>
  </si>
  <si>
    <t>本創作之電連接器,係用以電性連接晶片模組至印刷電路板,其包括基體以及收容於基體內之複數導電端子。基體設有一由相對側壁圍設而成且用以承接晶片模組之導電區;複數導電端子,係收容於上述導電區中用以與晶片模組電性連接;基體設有可分離之配合塊以及用以卡持配合塊之配合槽,配合塊於導電端子組入基體之後組配於基體,其用以與晶片模組上相應之凹口配合從而防止晶片模組連接至電連接器上時產生誤插。</t>
  </si>
  <si>
    <t>2004218116</t>
  </si>
  <si>
    <t>M272264</t>
  </si>
  <si>
    <t>JP3118226U | TWM272264U | US7207808B2</t>
  </si>
  <si>
    <t>7905011000606</t>
  </si>
  <si>
    <t>本創作係關於一種電連接器,用以電性連接晶片模組與電路板,其包括有絕緣本體、收容於絕緣本體內的若干導電端子,絕緣本體包括有若干以矩陣方式排布而形成的多列端子孔,導電端子安裝在絕緣本體的端子孔內,每個導電端子包括一個伸出絕緣本體臂部,其中相鄰列導電端子之間形成有連續的支撐部,這些支撐部與導電端子的臂部共同支撐晶片模組。由於連續的支撐部與導電端子的臂部共同支撐晶片模組,不僅可以防止導電端子受壓損壞,而且由於連續支撐部具有較強的強度,也不易將支撐部壓垮,進而增加了電連接器的穩定性。</t>
  </si>
  <si>
    <t>2004216445</t>
  </si>
  <si>
    <t>M272268</t>
  </si>
  <si>
    <t>ROBERT G MCHUGH | HOU, SUNG PEI | HUANG, YAO CHI</t>
  </si>
  <si>
    <t>H01R-013/11 | H01R-012/71 | H01R-012/55 | H01R-013/11 | H01R-013/62 | H05K-007/10</t>
  </si>
  <si>
    <t>CN002785175Y | TWM272268U | US7118401B2</t>
  </si>
  <si>
    <t>7905011000610</t>
  </si>
  <si>
    <t>一種用於將晶片模組電性連接至電路板之電連接器,其包括絕緣本體、可相對於絕緣本體移動之蓋板、與蓋板相配合之金屬固持件、一對驅動裝置、壓蓋、四個收容于壓蓋與絕緣本體之間之彈簧以及一對插片。金屬固持件呈長方形,其包括第一側邊、于第一側邊相對之兩端設置一對突起、分別於一對突起之底面設置之一對收容槽;每個驅動裝置包括第一軸部、通過第一軸部與金屬固持件之收容槽相配合之第一驅動杆、與絕緣本體相配合之第二驅動杆。使用時,外部之壓力是通過第一驅動杆施加給固持件,再由金屬固持件驅動蓋體移動實現導電端子與晶片模組之配合,因此不會損傷塑膠材質之蓋板,從而可以實現晶片模組之導電機構和導電端子之間可靠之電性連接。</t>
  </si>
  <si>
    <t>2004216486</t>
  </si>
  <si>
    <t>M272269</t>
  </si>
  <si>
    <t>ANDREW D GATTUSO | HSU, HSIU YUAN</t>
  </si>
  <si>
    <t>H01R-013/193 | G01R-001/04 | H01R-012/00 | H01R-013/193</t>
  </si>
  <si>
    <t>TWI331425B</t>
  </si>
  <si>
    <t>CN002800587Y | TWM272269U | US7021954B2</t>
  </si>
  <si>
    <t>7905011000611</t>
  </si>
  <si>
    <t>測試連接器模組</t>
  </si>
  <si>
    <t>一種電連接器,係關於一種測試用電連接器,包括收容電子封裝體和若干端子之基體及安裝於基體上且能沿基體運動之滑移部件,一對組裝於基體上之推動件,及組裝於推動件上並能上下運動之蓋體。基體前後邊設有容置部,包括本體部、一對分開設置之頂部、貫通延伸之切口及通孔。感測器收容于通孔中,在進行高溫測試時將信號傳輸給控制器,控制器可以從感測器輸出之信號線來控制整個模組溫度,因此可以避免由於過高之溫度而破壞電子封裝體。</t>
  </si>
  <si>
    <t>2004216459</t>
  </si>
  <si>
    <t>M272275</t>
  </si>
  <si>
    <t>ANDREW D. GATTUSO | HOU, SUNG PEI | HSU, HSIU YUAN | HUANG, YAO CHI</t>
  </si>
  <si>
    <t>安德魯.珈圖索 | 侯松沛 | 許修源 | 黃耀諆</t>
  </si>
  <si>
    <t>H01R-013/50 | G01R-001/04 | G01R-031/02 | G01R-031/26 | H01R-011/22 | H01R-013/50</t>
  </si>
  <si>
    <t>CN002800287Y | JP3109633U | TWM272275U | US6965246B2</t>
  </si>
  <si>
    <t>7905011000617</t>
  </si>
  <si>
    <t>本創作係提供一種模組連接器,包括絕緣本體、複數導電端子及防誤插裝置,絕緣本體設有用以收容對接連接器之收容空間,導電端子延伸入收容空間內以與對接連接器電性連接,防誤插裝置包括組裝至絕緣本體之連接部及自該連接部延伸並顯露於收容空間內之一對彈性臂,每一彈性臂自由端內側設有防止非匹配連接器進入之阻擋面,外側設有滑行面,其中,模組連接器還包括組設於絕緣本體內之擋板,擋板設有凸部,而防誤插裝置對應設有與前述凸部相固持之固持部。藉如是排配,防誤插裝置穩定固持於絕緣本體內,從而可有效防止非匹配連接器之插入,而令導電端子得到可靠保護。</t>
  </si>
  <si>
    <t>2004218543</t>
  </si>
  <si>
    <t>M272281</t>
  </si>
  <si>
    <t>TWI539701B | TWI390798B</t>
  </si>
  <si>
    <t>TWM272281U</t>
  </si>
  <si>
    <t>7905011000623</t>
  </si>
  <si>
    <t>一種電連接器,其包括絕緣本體、收容於絕緣本體內的端子及遮蔽殼體;所述絕緣本體包括對接面、與對接面相鄰且位於對接面相對兩側的第一側面與第二側面,該第二側面上遠離對接面之邊緣設置有凸塊,該凸塊背離對接面之一側開設有嵌合槽;所述遮蔽殼體包括分別遮蔽第一側面、第二側面及對接面的第一遮蔽片、第二遮蔽片及第三遮蔽片,第三遮蔽片連接第一遮蔽片與第二遮蔽片,所述第一遮蔽片固定於絕緣本體的第一側面上,所述第二遮蔽片開設有邊緣設有嵌合片的嵌合孔,該嵌合孔套設於第二側面之凸塊上時,嵌合片嵌合於凸塊之嵌合槽中。本創作電連接器藉絕緣本體凸塊上設置之嵌合槽收容遮蔽殼體之嵌合片的方式,使得遮蔽殼體與絕緣本體穩固配合。</t>
  </si>
  <si>
    <t>2004216011</t>
  </si>
  <si>
    <t>M272293</t>
  </si>
  <si>
    <t>ZHANG, AN-YI | LI, CHUN-SHENG</t>
  </si>
  <si>
    <t>章安義 | 李春生</t>
  </si>
  <si>
    <t>TWM272293U</t>
  </si>
  <si>
    <t>7905011000635</t>
  </si>
  <si>
    <t>一種電連接器,其包括絕緣本體、收容於絕緣本體內的端子及遮蔽殼體,所述絕緣本體包括對接面、與對接面相鄰且位於對接面相對兩側的第一側面與第二側面,所述遮蔽殼體包括分別遮蔽第一側面、第二側面及對接面的第一遮蔽片、第二遮蔽片及第三遮蔽片,第三遮蔽片連接第一遮蔽片與第二遮蔽片,所述第一遮蔽片固定於絕緣本體的第一側面上,第二遮蔽片設置有收容於第二側面上開設之凹槽中的彈片,所述絕緣本體的第二側面遠離對接面的邊緣設置有槽道,所述第二遮蔽片的對應邊緣收容於該槽道中。本創作電連接器借由絕緣本體上設置之嵌合槽收容遮蔽殼體之邊緣,使得遮蔽殼體寬幅邊緣不易因受外力而翹曲,從而使遮蔽殼體與絕緣本體間之配合穩固。</t>
  </si>
  <si>
    <t>2004216012</t>
  </si>
  <si>
    <t>M272294</t>
  </si>
  <si>
    <t>ZHANG, AN-YI</t>
  </si>
  <si>
    <t>章安義</t>
  </si>
  <si>
    <t>TWM272294U</t>
  </si>
  <si>
    <t>7905011000636</t>
  </si>
  <si>
    <t>一種多功能行動電話,包括:一本體及一鍵盤,其中,該本體內收容有電路板,該本體上設有一顯示屏及複數按鍵;該鍵盤滑動的設置於本體上且與本體電路板之間存在電連接,其上設有複數功能鍵,該鍵盤可定位於與靠近本體按鍵處或遠離本體按鍵而位於顯示屏另一側。本創作多功能行動電話之鍵盤可於本體上滑動且可定位於顯示屏下方或上方,其可滿足使用者單手或雙手操作鍵盤之需求,且由於沒有增加更多的按鍵因而行動電話體積較小。</t>
  </si>
  <si>
    <t>2005202277</t>
  </si>
  <si>
    <t>M272323</t>
  </si>
  <si>
    <t>SHI, XIAO-XI | CHEN, HO AN</t>
  </si>
  <si>
    <t>時曉曦 | 陳和安</t>
  </si>
  <si>
    <t>TWI382881B</t>
  </si>
  <si>
    <t>TWM272323U</t>
  </si>
  <si>
    <t>7905011000665</t>
  </si>
  <si>
    <t>一種資料存取器固定裝置,包括一資料存取器、一磁架、一滑動件及一鎖扣件。該資料存取器包括兩設有複數固定孔之側壁;該磁架包括一第一側壁,其上對應該資料存取器之固定孔設複數穿設孔;該滑動件係可滑動地裝設於該磁架之第一側壁上,包括一基壁及兩側壁,每一側壁上設至少一滑行槽,該滑行槽包括一傾斜之滑動面,該基壁設有至少一彈片;該鎖扣件包括一本體部及一對折邊,每一折邊對應該滑動件之滑行槽設有相同數量之凸柱,對應該資料存取器之固定孔設有複數凸梢,該滑動件滑動時,該彈片抵頂於該本體部而使該凸梢穿過該穿設孔卡入該固定孔。</t>
  </si>
  <si>
    <t>2005202273</t>
  </si>
  <si>
    <t>M272352</t>
  </si>
  <si>
    <t>H05K-007/10 | H05K-007/10</t>
  </si>
  <si>
    <t>TWM272352U</t>
  </si>
  <si>
    <t>7905011000694</t>
  </si>
  <si>
    <t>具有固定結構之散熱裝置組合</t>
  </si>
  <si>
    <t>一種具有固定結構之散熱裝置組合,包括一設有電子元件之電路板、一散熱裝置及將該散熱裝置固持於電子元件上之固定結構,該固定結構包括一可固定在散熱裝置上之固定件及設置于電子元件周圍之複數接合元件,其中該固定件還包括與散熱裝置配合之一扣環及沿扣環徑向延伸之複數彈性扣臂,且上述扣臂分別與對應之接合元件配合,從而使散熱裝置與電子元件貼合。本創作散熱裝置組合之每一接合元件包括一凸柱及一與該凸柱連接之螺栓,且上述扣臂與螺栓及凸柱相配合,通過調節螺栓與凸柱之間之旋合長度可調節扣臂變形量,從而調節散熱裝置與電子元件之間之貼合力。</t>
  </si>
  <si>
    <t>2004214499</t>
  </si>
  <si>
    <t>M272359</t>
  </si>
  <si>
    <t>YU, GUANG | LEE, TSUNG LUNG</t>
  </si>
  <si>
    <t>余光 | 李宗隆</t>
  </si>
  <si>
    <t>TWM272359U</t>
  </si>
  <si>
    <t>7905011000701</t>
  </si>
  <si>
    <t>本發明提供一種出光輝度均勻且製程簡單之導光板。該導光板包括一入光面、與入光面相交之出光面、與出光面相對之底面及複數側面,該底面貼附一反射式鋁箔全像片,其係以數位式電腦全像片為基礎設計,其上設有複數反射像素單元,該像素單元中設有複數第一光柵。另,本發明還提供了該導光板之製造方法。</t>
  </si>
  <si>
    <t>2004101196</t>
  </si>
  <si>
    <t>2004-01-16</t>
  </si>
  <si>
    <t>G02B-006/00 | F21V-008/00 | G02B-006/00 | F21V-008/00</t>
  </si>
  <si>
    <t>TWI287125B</t>
  </si>
  <si>
    <t>7913055008620</t>
  </si>
  <si>
    <t>一種背光模組,包括複數燈管、一擴散板及一散熱中空反射板,該擴散板設置於該燈管上方,該散熱中空反射板設置於該燈管下方,為板狀熱管構造,其正對燈管之表面為反射面。</t>
  </si>
  <si>
    <t>2004101189</t>
  </si>
  <si>
    <t>TWI432849B | TWI418891B</t>
  </si>
  <si>
    <t>TW200525240A</t>
  </si>
  <si>
    <t>7913055008661</t>
  </si>
  <si>
    <t>一種背光模組,其包括一導光板及至少一點光源,該點光源用以發出光束且相對導光板入射面設置,該導光板係用以引導光源發出之光束,其包括至少一入射面及一與入射面相連之出射面,其中,該導光板出射面具有複數呈行列排佈之多邊形凹槽結構單元。</t>
  </si>
  <si>
    <t>2004101190</t>
  </si>
  <si>
    <t>G02F-001/13 | G02F-001/13357 | F21V-008/00 | G02B-006/10</t>
  </si>
  <si>
    <t>JP2001-256814A | TW493762U | US6196691B1</t>
  </si>
  <si>
    <t>TWI318708B | US7076147B2</t>
  </si>
  <si>
    <t>7913055008662</t>
  </si>
  <si>
    <t>模仁製造方法</t>
  </si>
  <si>
    <t>一種模仁製造方法,其包括以下步驟:將矽膠與固化劑混合;除去該混合物中氣泡;提供一金屬模仁並將該混合物塗佈於該金屬模仁上,形成一塗佈層;將該塗佈層固化;將該塗佈層與該金屬模仁剝離,得到所需之矽膠模仁。</t>
  </si>
  <si>
    <t>2004101188</t>
  </si>
  <si>
    <t>YU, TAI-CHERNG | CHEN, GA-LANE | LEU, CHARLES</t>
  </si>
  <si>
    <t>余泰成 | 陳杰良 | 呂昌岳</t>
  </si>
  <si>
    <t>G03F-007/26 | G03F-007/26 | B29B-007/84 | B29C-033/38 | B29C-033/40 | B29C-037/00</t>
  </si>
  <si>
    <t>TWI286272B | US2005-0156346A1</t>
  </si>
  <si>
    <t>7913055008732</t>
  </si>
  <si>
    <t>多據點庫存分析系統及方法</t>
  </si>
  <si>
    <t>一種多據點庫存分析系統及方法,其包含有一分析作業模組用於藉由據點電腦從據點資料庫採集該庫存據點中庫存物料資料,整合各據點物料的庫存資料,對價格趨勢分析,管理動態庫存,進行庫齡和庫存週轉率分析,以資料結合圖表的方式進行顯示,並對庫存天數趨勢進行分析,對異常情況提供預警。</t>
  </si>
  <si>
    <t>2004101192</t>
  </si>
  <si>
    <t>LIU, SONG | LI, GEN-LAN | LUO, SHENG-QI</t>
  </si>
  <si>
    <t>劉松 | 李根蘭 | 羅聖淇</t>
  </si>
  <si>
    <t>TWI666598B | TWI618005B</t>
  </si>
  <si>
    <t>TW200525396A</t>
  </si>
  <si>
    <t>7913055008817</t>
  </si>
  <si>
    <t>多方商務協作系統及方法</t>
  </si>
  <si>
    <t>本發明揭露一種多方商務協作系統及方法。該系統提供一B2B伺服器、一資料庫、複數製造商子系統、複數品牌商子系統及複數承運商子系統。B2B伺服器包括一資料接收模組,用於接收子系統之間傳送的各種格式之資料;一格式轉換模組,用於將上述接收到之資料轉換為規定的文件格式;一資料轉發模組,用於通過HTTP協定傳送上述轉換的文件;一資料存儲模組,用於向資料庫存儲上述格式轉換後之資料。本系統可實現B2B商業模式中多方作業中的各類資訊之自動交換和處理,並保證各方資訊的順暢。</t>
  </si>
  <si>
    <t>2004101197</t>
  </si>
  <si>
    <t>WANG, JIAN-DONG | LI, BIN</t>
  </si>
  <si>
    <t>王建東 | 李斌</t>
  </si>
  <si>
    <t>TW200525397A | US2005-0159975A1</t>
  </si>
  <si>
    <t>7913055008818</t>
  </si>
  <si>
    <t>本發明提供一種線纜連接器組合,其包括沿第一方向延伸之第一連接器、電性連接第一連接器之第二連接器及線纜。其中第一連接器包括第一絕緣本體及沿垂直於第一方向之第二方向收容於第一絕緣本體之第一、第二端子,線纜包括與第一端子電性連接之複數芯線,第二連接器包括與第一絕緣本體背對背組裝之第二絕緣本體及電性連接第一連接器之第二端子之複數第三端子及一對螺母。第一絕緣本體設有沿第一方向延伸之成對配接空間及沿第二方向延伸且分別與配接空間相通之成對安裝孔。其中螺母沿第一方向分別收容於配接空間中。</t>
  </si>
  <si>
    <t>2004138284</t>
  </si>
  <si>
    <t>H01R-011/20 | H01R-011/20 | H01R-013/74 | H01R-027/02 | H01R-031/06</t>
  </si>
  <si>
    <t>TWI389399B</t>
  </si>
  <si>
    <t>CN002766364Y | TWI266453B | US6896556B1</t>
  </si>
  <si>
    <t>7913055009244</t>
  </si>
  <si>
    <t>本發明提供一種電連接器組合(1),其包括一母板(10)、一安裝於母板上之卡緣連接器(20)、一子卡(30)及一對安裝於母板上之板鎖件(40),所述卡緣連接器包括一設有狹槽(22)之絕緣本體(21)及設於狹槽之後壁且暴露於狹槽相對之兩側壁外之複數端子(23),所述子卡包括一插入前述絕緣本體之狹槽內的接合邊(31),複數導電片(33)係設於所述接合邊用以與所述卡緣連接器之對應端子電性相連,所述板鎖件間隔設置於所述電連接器組合之兩側用以將子卡固持於母板上。</t>
  </si>
  <si>
    <t>2004125111</t>
  </si>
  <si>
    <t>IOSIF R. KORSUNSKY | ROBERT W. BROWN | JOANNE E. SHIPE | LEE, WEI-CHEN</t>
  </si>
  <si>
    <t>約瑟夫R‧考桑斯蓋 | 羅伯特W‧布朗 | 喬安妮E‧夏普 | 李維楨</t>
  </si>
  <si>
    <t>H01R-013/66 | H01R-013/66 | H01R-012/18 | H01R-013/62 | H01R-013/73 | H05K-007/14</t>
  </si>
  <si>
    <t xml:space="preserve">TW453536U | US5281149A  |  </t>
  </si>
  <si>
    <t>CN002735567Y | TWI314377B | US6955554B2</t>
  </si>
  <si>
    <t>7913055009255</t>
  </si>
  <si>
    <t>CPU散熱器包裝盒</t>
  </si>
  <si>
    <t>本創作係一種用於包裝CPU散熱器之包裝盒,該包裝盒容置於另一由透明材料製成之包裝盒內共同包裝CPU散熱器。【創作特點】 本創作係一CPU散熱器包裝盒,其中部呈一矩形整體,其中部兩端形成向外延伸且平行底面之第一延伸部與第二延伸部,該第一延伸部靠外側兩端均開設有一圓孔,該兩圓孔之間又開設一開口,該第二延伸部兩端亦開設有一圓孔。其展開圖中部係三束炫光相互交錯之圖樣,該三束炫光組成之圖樣上方與下方均由三束環繞光線組成星形之圖樣。</t>
  </si>
  <si>
    <t>2004304337</t>
  </si>
  <si>
    <t>D105818</t>
  </si>
  <si>
    <t>LIU, MING-FANG | LIANG, CHUN CHI | XU, YUN-DONG</t>
  </si>
  <si>
    <t>劉明芳 | 梁群吉 | 徐云東</t>
  </si>
  <si>
    <t>09-03</t>
  </si>
  <si>
    <t>TWD105818S</t>
  </si>
  <si>
    <t>7913069015860</t>
  </si>
  <si>
    <t>本創作應用於記錄和/或再現光學記錄媒體之影音光碟播放裝置。【創作特點】 請參閱圖面所示,本創作影音光碟機之外觀簡潔,其前面板整體為一長方形平面,且於該平面上設置一稍向內凹陷之橫向長方形平面區域。該長方形平面區域左側邊緣端設一缺口,該缺口置於長方形平面區域內,其三邊均未與長方形平面區域邊緣重合,可使一電源按鍵一端嵌入其中,該長方形平面區域之凹陷區鄰近缺口端從左至右依直線形排列多個功能按鍵,且在其另一端設一呈長方形之托盤前擋板。</t>
  </si>
  <si>
    <t>2004304194</t>
  </si>
  <si>
    <t>D105862</t>
  </si>
  <si>
    <t>DAI, XI-PING | LI, YOU-ZHI | BAO, WEN-JIE</t>
  </si>
  <si>
    <t>戴喜平 | 李有志 | 包文杰</t>
  </si>
  <si>
    <t>TWD105862S</t>
  </si>
  <si>
    <t>7913069015903</t>
  </si>
  <si>
    <t>本創作應用於光學記錄/再現媒體之便攜式光碟機。【創作特點】 請參閱圖面所示,本創作便攜式光碟機包括一主體部及一樞接於該主體部一側邊的蓋體,其中該蓋體大致為矩形結構,其四邊連接處以圓弧過渡。主體部之外形結構與蓋體相仿,亦為近矩形結構,且四邊亦呈圓弧形狀,與蓋體相對應;另,主體部之前面板中部偏左設有蓋體啟閉按鍵,右端設有電源指示燈等,主體部右側設有一大約呈橢圓形的凹陷,該凹陷內設有音量調節旋鈕、耳機插孔等。藉由蓋體與主體部均以圓弧形過渡之弧形四邊,使本創作便攜式光碟機整體呈現出圓滑和諧、簡潔大方之美感。</t>
  </si>
  <si>
    <t>2004304196</t>
  </si>
  <si>
    <t>D105863</t>
  </si>
  <si>
    <t>HUANG, JIA-KE | YU, TZU-CHENG | CHEN, HO AN</t>
  </si>
  <si>
    <t>黃家科 | 于子正 | 陳和安</t>
  </si>
  <si>
    <t>TWD135379S | TWD130281S</t>
  </si>
  <si>
    <t>TWD105863S</t>
  </si>
  <si>
    <t>7913069015904</t>
  </si>
  <si>
    <t>本創作應用於記錄和/或再現光學記錄媒體之便攜式光碟播放裝置。【創作特點】 請參閱圖面所示,本創作便攜式光碟機整體包括一主體部及一與該主體部一側邊相樞接之蓋體,其中該蓋體為一近四邊形結構,其四邊均呈弧形狀,且四邊連接處亦以圓弧形過渡;另,該蓋體自其四邊向中央漸次浮凸,而使其整體呈一中心略高於四周的浮凸形形狀。主體部之外形結構與蓋體相仿,亦為近四邊形結構,且四邊亦呈弧形狀,與蓋體相對應,主體部底面亦自四邊向中央漸次浮凸,而使其整體呈一中心略高於四周的浮凸形形狀。藉由蓋體與主體部均以圓弧形過渡之弧形四邊、配以上下均為浮凸形之整體結構,使本創作便攜式光碟機整體呈現出圓滑和諧且結構簡單之美感。</t>
  </si>
  <si>
    <t>2004304338</t>
  </si>
  <si>
    <t>D105864</t>
  </si>
  <si>
    <t>TSAI, CHENG CHIEH | YU, TZU-CHENG | LUO, HONG-XIU | CHEN, MING LING</t>
  </si>
  <si>
    <t>蔡正潔 | 于子正 | 羅紅秀 | 陳明陵</t>
  </si>
  <si>
    <t>TWD105864S</t>
  </si>
  <si>
    <t>7913069015905</t>
  </si>
  <si>
    <t>本創作應用於記錄和/或再現光學記錄媒體之便攜式光碟播放裝置。【創作特點】 請參閱圖面所示,本創作便攜式光碟機之外型簡單美觀,整體為平面與圓弧結合呈平滑自然之美感。其包括一主體部及一樞接於該主體部一側邊的蓋體,其中該蓋體大致為矩形結構,其四邊連接處以圓弧過渡,主體部之外形結構與蓋體相仿,亦為近矩形結構。蓋體之左半部份有一近方形的修飾圖樣,右半部份設有一近橢圓形的凹陷,該凹陷內設有復數個整齊排列的圓形功能按鍵。打開蓋體,主體部左半部份設有光盤容置區、右半部份設有一收容部,一遙控裝置可活動地放置在該收容部內。</t>
  </si>
  <si>
    <t>2004304501</t>
  </si>
  <si>
    <t>D105865</t>
  </si>
  <si>
    <t>CHEN, HUNG CHANG</t>
  </si>
  <si>
    <t>TWD105865S</t>
  </si>
  <si>
    <t>7913069015906</t>
  </si>
  <si>
    <t>本創作之液晶顯示器係應用於資訊產品中,用以將資訊產品所輸出之文字或圖像信息實時播出。【創作特點】 請參閱圖面所示,本創作液晶顯示器係由一主體部、一支架及一底座構成。該主體部具有一略呈矩形之邊框及一矩形顯示面板,該邊框底部呈弧形。該邊框底部中央設有一圓形功能按鈕。該顯示器背面之支架整體呈長形,與其相連接之底座大致呈彎月形。</t>
  </si>
  <si>
    <t>2004304055</t>
  </si>
  <si>
    <t>D105873</t>
  </si>
  <si>
    <t>HUANG, CHE MIN | WANG, FU MIN</t>
  </si>
  <si>
    <t>黃澤民 | 王富民</t>
  </si>
  <si>
    <t>TWD105873S</t>
  </si>
  <si>
    <t>7913069015914</t>
  </si>
  <si>
    <t>本創作之液晶顯示器係應用於資訊產品中,用以將資訊產品所輸出之文字或圖像信息實時播出。【創作特點】 請參閱第一至七圖,本創作液晶顯示器係由一長形顯示屏、一略呈ㄇ狀之支架及一長形底座構成。該顯示屏邊緣四周為一矩形邊框,中部為一矩形顯示面板。該邊框底部中央各設有一十字形按鈕及一條形按鈕。該顯示屏背部之ㄇ形支架底部稍稍向後傾斜,與其連接之底座前端突出呈弧狀。</t>
  </si>
  <si>
    <t>2004304335</t>
  </si>
  <si>
    <t>D105874</t>
  </si>
  <si>
    <t>TWD105874S</t>
  </si>
  <si>
    <t>7913069015915</t>
  </si>
  <si>
    <t>本創作係應用於筆記型電腦,構成筆記型電腦整體外觀。【創作特點】 本創作筆記型電腦由一上蓋及一基座組成,其蓋合時大致呈一長方體。該上蓋之頂面及基座之底面分別向外凸出一平面,該等凸出平面分別以弧面對應連接於該上蓋及底座之邊緣。該基座之兩側分別設有一光碟機裝設區及複數連接器接口。該基座之前側設有複數微孔,後側則設有複數散熱孔。</t>
  </si>
  <si>
    <t>2004304336</t>
  </si>
  <si>
    <t>D105875</t>
  </si>
  <si>
    <t>黃澤民 | 王富民 | 遊景任 | 張照奇 | 蔡孟澤</t>
  </si>
  <si>
    <t>TWD105875S</t>
  </si>
  <si>
    <t>7913069015916</t>
  </si>
  <si>
    <t>裝設於電腦主機機箱,對電腦主機機箱起保護和裝飾作用。【創作特點】 本創作之電腦面板大致呈長形。該面板上部設有一大一小兩長形之資料存取器裝置區,該較小資料存取器裝置區之右側設有一連接器接口區,該連接器接口區與該較小資料存取器裝置區下方鑲嵌一長條形指示燈;該面板中部之中間於軸線方向上設有一大一小兩圓形按鈕;該面板下部開設有從面板一側水平延伸至另一側之複數細長條形開口。</t>
  </si>
  <si>
    <t>2004304683</t>
  </si>
  <si>
    <t>D105876</t>
  </si>
  <si>
    <t>WANG, MIN-RUI | LIANG, CHUN CHI | XU, YUN-DONG</t>
  </si>
  <si>
    <t>王民瑞 | 梁群吉 | 徐云東</t>
  </si>
  <si>
    <t>TWD122249S</t>
  </si>
  <si>
    <t>TWD105876S</t>
  </si>
  <si>
    <t>7913069015917</t>
  </si>
  <si>
    <t>筆記型電腦(四)</t>
  </si>
  <si>
    <t>本創作係一種筆記型電腦,構成筆記型電腦整體外觀。【創作特點】 本創作筆記型電腦包括一上蓋及一基座,該上蓋之較後端中部設有一圓形控制鍵,該上蓋之前端中部設有一方形之卡扣,該卡扣之中部設有一方形槽;該基座之前側左右兩端分別設有一橢圓形出音孔;該基座左右兩側於其中部分別設有一長形之凹部,該凹部之底端由其兩側向上平滑過渡到該基座之上表面,該基座之左側設有一插槽、散熱孔及複數連接器接口,該散熱孔及連接器接口設於該凹部中,該基座之右側設有一光碟機裝置區及兩連接器接口,該光碟機裝置區設於該凹部中;該基座於其左右兩側之後端設有一對外凸之樞轉部,該等樞轉部之外側設有一桃形之銷軸孔,一"]"形把手兩端分別樞轉於該等樞轉部。</t>
  </si>
  <si>
    <t>2004304684</t>
  </si>
  <si>
    <t>D105877</t>
  </si>
  <si>
    <t>TWD105877S</t>
  </si>
  <si>
    <t>7913069015918</t>
  </si>
  <si>
    <t>夾持機構</t>
  </si>
  <si>
    <t>一種夾持機構,其主要利用於各種鏡片之夾緊設備上,尤其係利用於各種薄形鏡片之夾緊設備上,其包括一連接部及一夾頭,該夾頭設置於連接部之一端,該連接部內具有一內腔,該夾頭至少包括一支撐部與一抽氣孔,其中,該支撐部設置於夾頭之一端,而該抽氣孔與連接部之內腔相連通。該夾持機構利用抽真空方式方便而準確的夾持工件,並且利用獨特之接觸面設計,防止被加工工件之彎曲變形。</t>
  </si>
  <si>
    <t>2005200706</t>
  </si>
  <si>
    <t>M271167</t>
  </si>
  <si>
    <t>2005-07-21</t>
  </si>
  <si>
    <t>TWI407171B</t>
  </si>
  <si>
    <t>TWM271167U</t>
  </si>
  <si>
    <t>7905010004414</t>
  </si>
  <si>
    <t>資料存取器鎖固裝置</t>
  </si>
  <si>
    <t>一種資料存取器鎖固裝置,用來安裝固定一資料存取器,其包括一基架、一磁架及一旋轉裝設在磁架一側之固定體。該磁架固定裝設在該基架上,該資料存取器側壁具有一固定孔。該磁架一側壁對應資料存取器之固定孔形成一通孔,該固定體包括一鎖固部、一與鎖固部形成槓桿連接之開鎖部及一卡扣裝置,該鎖固部一側形成一可伸入資料存取器固定孔之固定塊,當按壓該鎖固部時,該卡扣裝置卡合於該磁架,同時該固定體的固定柱穿過磁架通孔並插入資料存取器之固定孔內,從而將該資料存取器安裝在該基架上。</t>
  </si>
  <si>
    <t>2004221375</t>
  </si>
  <si>
    <t>M271190</t>
  </si>
  <si>
    <t>CHEN, YUN LUNG | LUO, PEI-BIN | SHI, JIAN-WEI | SU, GANG</t>
  </si>
  <si>
    <t>陳允隆 | 羅培彬 | 師建偉 | 宿剛</t>
  </si>
  <si>
    <t>TWM271190U</t>
  </si>
  <si>
    <t>7905010004437</t>
  </si>
  <si>
    <t>平面倒F型天線</t>
  </si>
  <si>
    <t>一種平面倒F型天線包括:一天線本體、一饋電接腳以及一短路接腳。天線本體具有一開路端以及一短路端。其中,天線本體之短路端透過短路接腳與一接地金屬面相連接,該接地金屬面包括一饋電結構。饋電接腳沿著與短路接腳平行之方向連接到天線本體之適當位置,同時穿過接地金屬面之饋電結構連接到一匹配電路。開路端與饋電接腳之間以及短路端與饋電接腳之間至少存在一波浪狀結構,其延伸方向平行於接地金屬面。</t>
  </si>
  <si>
    <t>2005200707</t>
  </si>
  <si>
    <t>M271265</t>
  </si>
  <si>
    <t>MEI, CHIA HAO</t>
  </si>
  <si>
    <t>H01Q-021/12 | H01Q-021/12</t>
  </si>
  <si>
    <t>TWM271265U</t>
  </si>
  <si>
    <t>7905010004512</t>
  </si>
  <si>
    <t>一種電子裝置殼體,包括一底座及一蓋板,該底座包括一底板及兩沿該底板邊緣同向彎折延伸之側板,該蓋板或側板之一邊緣上設有折片,另一則對應該折片開設有卡口。本創作之電子裝置殼體組裝方便快捷。</t>
  </si>
  <si>
    <t>2005200709</t>
  </si>
  <si>
    <t>M271347</t>
  </si>
  <si>
    <t>CHEN, YUN LUNG | XIAO, YI-ZHONG</t>
  </si>
  <si>
    <t>TWM271347U</t>
  </si>
  <si>
    <t>7905010004594</t>
  </si>
  <si>
    <t>主機板包裝盒(二)</t>
  </si>
  <si>
    <t>包裝主機板。 本創作係一主機板包裝盒,請參閱第一至七圖,其係呈一矩形體,其前視圖中部左側係一螺旋狀放射光線圖樣,而其後視圖左部設有三幅主機板圖樣。其左側視圖與右側視圖上分別為方向相反之前視圖之光線延續圖樣,而其俯視及仰視圖上分別為從左下方射出之前視圖之光線延續圖樣。</t>
  </si>
  <si>
    <t>2004304052</t>
  </si>
  <si>
    <t>D105651</t>
  </si>
  <si>
    <t>CHEN, JING-QUN | LIANG, CHUN CHI | XU, YUN-DONG</t>
  </si>
  <si>
    <t>陳競群 | 梁群吉 | 徐云東</t>
  </si>
  <si>
    <t>TWD105651S</t>
  </si>
  <si>
    <t>7913063011337</t>
  </si>
  <si>
    <t>主機板包裝盒(一)</t>
  </si>
  <si>
    <t>包裝主機板。 本創作係一主機板包裝盒,請參閱第一至七圖,其係呈一矩形體,其前視圖中部左側係一散射光束圖樣,光束圖樣上有圓圈包圍的數字,光束圖樣中央有若干錐體圖樣。其後視圖左部設有三幅主機板圖樣。其左側視圖與右側視圖上分別為方向相反之前視圖之光束延續圖樣,而其俯視及仰視圖上分別為上下顛倒之前視圖之光束延續圖樣。</t>
  </si>
  <si>
    <t>2004304053</t>
  </si>
  <si>
    <t>D105652</t>
  </si>
  <si>
    <t>TWD105652S</t>
  </si>
  <si>
    <t>7913063011338</t>
  </si>
  <si>
    <t>主機板包裝盒</t>
  </si>
  <si>
    <t>本創作係一種用以包裝主機板之包裝盒。【創作特點】 本創作係一主機板包裝盒,請參閱立體圖,其係呈一矩形體,其前視圖中部左側係一照射光線圖樣,並且於光線照射下有一幅人體上部之圖樣,中部右側係強照射光線之圖樣,而其後視圖右側上部設有一幅主機板圖樣,左側中部設有三幅人體上部之圖樣。</t>
  </si>
  <si>
    <t>2004304056</t>
  </si>
  <si>
    <t>D105653</t>
  </si>
  <si>
    <t>TWD156462S</t>
  </si>
  <si>
    <t>TWD105653S</t>
  </si>
  <si>
    <t>7913063011339</t>
  </si>
  <si>
    <t>本創作應用於記錄和/或再現光學記錄媒體之便攜式光碟播放裝置。【創作特點】 請參閱圖面所示,本創作便攜式光碟機整體包括一主體部及一與該主體部一側邊相樞接之蓋體,其中該蓋體為一近四邊形結構,其四邊均呈弧形狀,且四邊連接處亦以圓弧形過渡;另,該蓋體自其四邊向中央漸次浮凸,而使其整體呈一中心略高於四周的浮凸形形狀;此外,蓋體上還設有一裝飾板,該裝飾板自靠近蓋體另外三自由邊向樞接端漸次縮小而使其略呈一瓶頸狀。主體部之外形結構與蓋體相仿,亦為近四邊形結構,且四邊亦呈弧形狀,與蓋體相對應,主體部底面亦自四邊向中央漸次浮凸,而使其整體呈一中心略高於四周的浮凸形形狀,此外,主體部底面上亦設有一形狀與設置位置均與蓋體上裝飾板相對應之裝飾板。藉由蓋體與主體部均以圓弧形過渡之弧形四邊、配以上下均為浮凸形之整體結構、再輔以上下二呈瓶頸狀之裝飾板,使本創作便攜式光碟機整體呈現出一漸次排配、圓滑和諧、別致優雅之美感。</t>
  </si>
  <si>
    <t>2004304054</t>
  </si>
  <si>
    <t>D105689</t>
  </si>
  <si>
    <t>TSAI, CHENG CHIEH | YU, TZU-CHENG | HUO, PING | LIANG, YU CHUAN | LUO, HONG-XIU | CHEN, HO AN</t>
  </si>
  <si>
    <t>蔡正潔 | 于子正 | 霍平 | 梁禺川 | 羅紅秀 | 陳和安</t>
  </si>
  <si>
    <t>TWD105689S</t>
  </si>
  <si>
    <t>7913063011375</t>
  </si>
  <si>
    <t>油墨清洗劑</t>
  </si>
  <si>
    <t>本發明提供一種油墨清洗劑,其組成包括:35~55%體積之有機溶劑;10~25%體積之有機羧酸;及30~40%體積之乙醇。其中,上述有機溶劑可選自二氯甲烷,二氯乙烷或三氯乙烷;該有機羧酸係選自甲酸或乙酸;另外,還可進一步添加1~3%體積之液體石蠟,用以抑制溶液揮發。本發明之有機試劑清洗速度快,揮發少,不腐蝕基材,清洗效果良好。</t>
  </si>
  <si>
    <t>2004100207</t>
  </si>
  <si>
    <t>2004-01-06</t>
  </si>
  <si>
    <t>TANG, XIAO-MING | XIAO, FU-XIN | LIU, CHEN-ZHONG</t>
  </si>
  <si>
    <t>唐曉鳴 | 肖福新 | 劉辰忠</t>
  </si>
  <si>
    <t>C09D-009/00 | C11D-007/50 | C09D-009/00 | C11D-007/50</t>
  </si>
  <si>
    <t>CN001169889C | CN001359990A | JP2000-044995A | JP1997-272825A | JP1989-161349A</t>
  </si>
  <si>
    <t>TWI316079B</t>
  </si>
  <si>
    <t>7913051002146</t>
  </si>
  <si>
    <t>光學透鏡鍍膜裝置與方法</t>
  </si>
  <si>
    <t>一種光學透鏡鍍膜裝置與方法,該鍍膜裝置係為真空蒸鍍膜裝置,該真空蒸鍍鍍膜裝置包括基座、蒸發源、真空室、烘烤裝置及離子轟擊電極,其中基座包括工作台、夾具及高度調整裝置,夾具設於工作台上,高度調整裝置包括支撐架和陰影光罩,該支撐架對稱豎立於工作台上,陰影光罩由複數組環狀穿透孔組成。藉由調節陰影光罩與非球面透鏡間之垂直高度,可有效減小蒸鍍元素於待鍍面部分區域之凝聚機率,使得鍍膜層之厚度大致均勻。</t>
  </si>
  <si>
    <t>2004100204</t>
  </si>
  <si>
    <t>G02B-001/12 | G02B-001/12</t>
  </si>
  <si>
    <t>TW200523570A</t>
  </si>
  <si>
    <t>7913051002367</t>
  </si>
  <si>
    <t>一種直下式背光模組,包括複數燈管、一擴散板、一反射板及一散熱片,該擴散板設置於該燈管上方,該反射板設置於該燈管下方,具有一反射面及一背側面,用以將該燈管產生之光線由該反射面反射至該擴散板,該散熱片具有一基座及複數設置於該基座上之鰭片,該基座緊貼該反射板之背側面。</t>
  </si>
  <si>
    <t>2004100046</t>
  </si>
  <si>
    <t>2004-01-02</t>
  </si>
  <si>
    <t>CN114267247B | TWI477821B</t>
  </si>
  <si>
    <t>TW200523623A</t>
  </si>
  <si>
    <t>7913051002420</t>
  </si>
  <si>
    <t>一種背光模組,其包括一光源、一導光板及一微鏡裝置,該導光板包括一入光面、一出光面及一底面,該入光面係與該光源對應,該微鏡裝置置於該導光板底面下方,其包括複數微鏡片、複數鉸鏈單元及一底座,該微鏡片係通過該鉸鏈單元與該底座連接,該微鏡片傾斜安裝於該鉸鏈單元上以反射從導光板底面發出之光線,使其從出光面均勻出射。</t>
  </si>
  <si>
    <t>2004100047</t>
  </si>
  <si>
    <t>CN001196016C | US6515257B1 | US6137941A</t>
  </si>
  <si>
    <t>TWI325985B</t>
  </si>
  <si>
    <t>7913051002421</t>
  </si>
  <si>
    <t>光源罩及背光模組</t>
  </si>
  <si>
    <t>一種用於液晶顯示裝置之光源罩,包括一側壁,其中,該光源罩還包括複數通孔,該複數通孔設置於該側壁上,其可將光源罩內之熱量向外散發。</t>
  </si>
  <si>
    <t>2004100517</t>
  </si>
  <si>
    <t>2004-01-09</t>
  </si>
  <si>
    <t>YU, TAI CHENG | LEU, CHARLES | CHEN, GA-LANE</t>
  </si>
  <si>
    <t>TWI323368B</t>
  </si>
  <si>
    <t>TWI284765B</t>
  </si>
  <si>
    <t>7913051002430</t>
  </si>
  <si>
    <t>宿舍管理系統及方法</t>
  </si>
  <si>
    <t>本發明提供一種宿舍管理系統及方法。該系統包括有一本地宿舍管理系統及一中央宿舍管理系統。其中本地宿舍管理系統包括有複數客戶端電腦、一應用伺服器及一資料庫。客戶端電腦為使用者提供一操作介面;資料庫用於存儲宿舍管理過程中使用及產生的各種資訊;應用伺服器用於處理員工入住、退宿、遷移等作業,其包括一入住管理模組、一退宿管理模組、一遷移管理模組及一鑰匙管理模組。其中中央宿舍管理系統用於提出入住、退宿、遷移等申請,包括一入住申請模組,一退宿申請模組及一遷移申請模組。</t>
  </si>
  <si>
    <t>2004100050</t>
  </si>
  <si>
    <t>WU, XIAO-RONG | LIU, SONG | ZHU, QI-JUN</t>
  </si>
  <si>
    <t>吳曉榕 | 劉松 | 竹奇俊</t>
  </si>
  <si>
    <t>TW200523768A</t>
  </si>
  <si>
    <t>7913051002565</t>
  </si>
  <si>
    <t>一種模仁製造方法,其包括以下步驟:提供金屬基板;於該金屬基板上塗佈一均勻光阻層;利用一具預定圖案之光罩對該光阻層進行曝光顯影步驟,形成模仁。</t>
  </si>
  <si>
    <t>2004100744</t>
  </si>
  <si>
    <t>2004-01-13</t>
  </si>
  <si>
    <t>H01L-021/47 | H01L-021/479 | B29C-033/42 | B29C-059/00 | C23C-022/76 | G03F-007/00</t>
  </si>
  <si>
    <t>TW552237B | TW561089B | TW543015B | TW514766B</t>
  </si>
  <si>
    <t>TWI515101B</t>
  </si>
  <si>
    <t>TWI298522B | US2005-0153248A1</t>
  </si>
  <si>
    <t>7913051002852</t>
  </si>
  <si>
    <t>一種將晶片模組電性連接至電路板之電連接器組合,其包括:安裝於電路板之裝有晶片模組之電連接器、組裝於電路板且與電連接器相鄰近之支持件、安裝於支持件之散熱裝置、以及旋轉連接於支持件之驅動件。該驅動件可用來控制散熱裝置與晶片模組之抵靠與分離,散熱裝置設有一散熱板,散熱板中設有供水流經之通道。測試時,由於散熱裝置中有水流通過,故能達到較好之散熱效果。</t>
  </si>
  <si>
    <t>2004125123</t>
  </si>
  <si>
    <t>ROBERT G. MCHUGH | HUANG, YAO-CHI | HSU, HSIU-YUAN</t>
  </si>
  <si>
    <t>羅勃G. 馬丘 | 黃耀諆 | 許修源</t>
  </si>
  <si>
    <t>H01R-012/04 | H01R-012/16</t>
  </si>
  <si>
    <t>CN002757393Y | TWI286859B | US6854993B1</t>
  </si>
  <si>
    <t>7913051003011</t>
  </si>
  <si>
    <t>多硬碟電路連接系統</t>
  </si>
  <si>
    <t>本發明提供一種多硬碟電路連接系統,用於傳輸硬碟抽取盒背板之控制訊號,包括有:複數硬碟抽取盒背板,每一硬碟抽取盒背板進一步包括:一第一連接器,其設有複數端口3211、3212、3213、3214;以及一第二連接器,其設有複數端口3221、3222、3223、3224,其中所述之第一連接器之端口3211、3212、3213、3214分別與第二連接器之端口3222、3223、3224、3221相連;一主機板,其設有一第三連接器,用以輸出硬碟抽取盒背板之控制訊號;一第一排線;以及複數第二排線。該硬碟電路連接系統無需使用跳接開關進行電路切換,從而可減少排線規格,降低成本。</t>
  </si>
  <si>
    <t>2004100516</t>
  </si>
  <si>
    <t>H05K-005/00 | H05K-005/00 | H01R-012/00</t>
  </si>
  <si>
    <t>TW566593U | TW501779U | TW468844U | US6574118B1</t>
  </si>
  <si>
    <t>TWI293548B | US2005-0153577A1</t>
  </si>
  <si>
    <t>7913051003302</t>
  </si>
  <si>
    <t>資料同步系統及方法</t>
  </si>
  <si>
    <t>一種資料同步系統及方法,其藉由主節點之應用程式伺服器運行同步程式,使資料同步操作與從節點分離,從而更易于從節點的擴充。該系統包括一主節點、複數從節點以及將主節點和該等從節點相連之網路。其中主節點係為同步操作之控制中心,該主節點包括一主資料庫伺服器,一主FTP伺服器及一應用程式伺服器。應用程式伺服器包括一同步控制模組,用於控制主節點之主FTP伺服器與從節點之從FTP伺服器間之資料傳輸,並更新主節點之資料庫伺服器中之非結構化資料之摘要資訊。該系統之從節點至少包括一從資料庫伺服器及一從FTP伺服器。</t>
  </si>
  <si>
    <t>2002119734</t>
  </si>
  <si>
    <t>2002-08-30</t>
  </si>
  <si>
    <t>I236253</t>
  </si>
  <si>
    <t>2005-07-11</t>
  </si>
  <si>
    <t>LEE, CHUNG I | LIN, HAI-HONG | FAN, XIAO-DI</t>
  </si>
  <si>
    <t>李忠一 | 林海洪 | 樊曉迪</t>
  </si>
  <si>
    <t>H04L-012/28 | G06F-017/30</t>
  </si>
  <si>
    <t>TWI305138B | TWI303371B | TWI303767B | TWI338473B</t>
  </si>
  <si>
    <t>TWI236253B | US6976030B2</t>
  </si>
  <si>
    <t>7905004000491</t>
  </si>
  <si>
    <t>支持TCP/IP協議之訊號採集裝置及方法</t>
  </si>
  <si>
    <t>一種支持TCP/IP協議之訊號採集裝置及方法,係用於採集生產現場之產品識別訊號。該訊號採集裝置採用"模組化"架構,其包含有一微處理器、一通訊模組及一外圍處理模組。其中之通訊模組可接收及發送TCP/IP資料包,以使該訊號採集裝置與外部控制電腦進行通訊。本發明藉由模組化架構,提高訊號採集裝置的工作效率及提高資料的安全性及穩定性。</t>
  </si>
  <si>
    <t>2002117347</t>
  </si>
  <si>
    <t>I236263</t>
  </si>
  <si>
    <t>H04L-029/06 | H04L-029/06</t>
  </si>
  <si>
    <t>TWI236263B</t>
  </si>
  <si>
    <t>7905004000501</t>
  </si>
  <si>
    <t>封皮導出裝置</t>
  </si>
  <si>
    <t>一種封皮導出裝置,包括主體部及導出部,導出部包括樞轉固定一起之一供外力施力之動力桿、一封皮壓桿、一進給擺桿及相互配合轉動以夾持封皮之第一卷動裝置及第二卷動裝置,動力桿及封皮壓桿上部通過彈性元件連接,封皮壓桿底部形成一下壓封皮之下壓部,動力桿下部通過彈性元件連接該主體部下部,還通過彈性元件連接該進給擺桿下部,動力桿下部與該進給擺桿下部之間設一用以推動該進給擺桿轉動之推動件,第一卷動裝置通過一單向離合裝置樞轉固定於該進給擺桿之樞轉部上,第二卷動裝置通過一單向離合裝置固定於一壓合擺桿之一自由端。</t>
  </si>
  <si>
    <t>2004220810</t>
  </si>
  <si>
    <t>M270036</t>
  </si>
  <si>
    <t>ZENG, ZHAO-LUE | KUNG, HSUAN JEN | KANG, JIN-YUE | LIN, YUAN CHIU</t>
  </si>
  <si>
    <t>曾昭略 | 龔宣任 | 亢金月 | 林遠球</t>
  </si>
  <si>
    <t>B29C-065/02 | B29C-065/02</t>
  </si>
  <si>
    <t>TWM270036U</t>
  </si>
  <si>
    <t>7905010003290</t>
  </si>
  <si>
    <t>透鏡厚度調整結構</t>
  </si>
  <si>
    <t>一種透鏡厚度調整結構,其包括:至少一模具、一上固定板、一上模板、一下固定板、一下模板、至少一注料口、至少一壓電元件及至少一電源。其中,該模具包括一上模及一下模,該上模與下模配合可形成一空腔;該壓電元件之材質係為壓電材料,其與該上模或下模接觸,並推動該上模或下模;該電源與該壓電元件相連。採用這種結構,可快速方便的調整透鏡厚度。</t>
  </si>
  <si>
    <t>2004221030</t>
  </si>
  <si>
    <t>M270037</t>
  </si>
  <si>
    <t>TWM270037U</t>
  </si>
  <si>
    <t>7905010003291</t>
  </si>
  <si>
    <t>一種光學鍍膜裝置,包括一鍍膜室、一承載架、一擋流板及一蒸鍍源,該擋流板位於該承載架與該蒸鍍源之間,該擋流板可伸展,且該擋流板之展開角度可調節。</t>
  </si>
  <si>
    <t>2004219052</t>
  </si>
  <si>
    <t>M270177</t>
  </si>
  <si>
    <t>C03C-017/00 | C03C-017/00</t>
  </si>
  <si>
    <t>TWM270177U</t>
  </si>
  <si>
    <t>7905010003431</t>
  </si>
  <si>
    <t>鉸鏈裝置</t>
  </si>
  <si>
    <t>一種鉸鏈裝置,包括一可固定在轉動件上的樞軸和一可固定在固定件上的基座,基座上設有供樞軸旋轉於其中的樞轉孔,該樞軸具一平面部,該樞轉孔具一 " &lt; "形凸部。該鉸鏈裝置的樞軸依次穿過一墊片、基座的樞轉孔、另一墊片、兩反向設置之彈片和又一墊片後,通過一螺母或末端被鉚合而加以固定。</t>
  </si>
  <si>
    <t>2004220537</t>
  </si>
  <si>
    <t>M270244</t>
  </si>
  <si>
    <t>CHEN, YONG JIAN | HU, AN-KUI | ZHOU, FAN</t>
  </si>
  <si>
    <t>陳永堅 | 胡安奎 | 周凡</t>
  </si>
  <si>
    <t>E05D-011/08 | E05D-011/08</t>
  </si>
  <si>
    <t>TWI324039B</t>
  </si>
  <si>
    <t>TWM270244U</t>
  </si>
  <si>
    <t>7905010003498</t>
  </si>
  <si>
    <t>流體動壓軸承裝置</t>
  </si>
  <si>
    <t>一種流體動壓軸承裝置,包括一設有軸孔之軸承、一可轉動地安裝於軸孔內與軸承間存在一定間隙之轉軸,該間隙內存儲有潤滑流體,該轉軸上設有一頸縮部,該動壓軸承裝置進一步包括一安裝至軸承上之密封蓋,該密封蓋開設一容置該頭縮部並可防止該轉軸從軸孔中脫落之卡孔,密封蓋和軸承間形成固定密封蓋至軸承之卡接結構。本創作流體動壓軸承裝置具良好之密封及防拔效果。</t>
  </si>
  <si>
    <t>2004219049</t>
  </si>
  <si>
    <t>M270282</t>
  </si>
  <si>
    <t>SHIH, WUN CHANG | HUANG, CHING HSING | HONG, CHIEN LONG | LIN, HUAN CHAO | PEI, HSIEN SHENG</t>
  </si>
  <si>
    <t>施文章 | 黃晉興 | 洪健隆 | 林煥超 | 白先聲</t>
  </si>
  <si>
    <t>F16C-033/10 | H02K-005/16 | F16C-033/10 | H02K-005/16</t>
  </si>
  <si>
    <t>TWI305444B</t>
  </si>
  <si>
    <t>JP2006-153275A | TWM270282U</t>
  </si>
  <si>
    <t>7905010003535</t>
  </si>
  <si>
    <t>光源及應用該光源之背光系統</t>
  </si>
  <si>
    <t>本創作係關於一光源,該光源包括一基座及複數紅、藍、綠三原色之發光晶片,該基座上設置直線排行之複數凹洞,每一凹洞至少設置一紅、藍、綠之發光晶片,該凹洞將該發光晶片之光匯集於同一點,使三原色之光混合成白光。本創作還涉及一種應用該光源之背光系統。</t>
  </si>
  <si>
    <t>2004219053</t>
  </si>
  <si>
    <t>M270314</t>
  </si>
  <si>
    <t>F21V-008/00 | G02F-001/1335 | F21V-008/00 | G02F-001/1335</t>
  </si>
  <si>
    <t>TWM270314U</t>
  </si>
  <si>
    <t>7905010003567</t>
  </si>
  <si>
    <t>複合透鏡</t>
  </si>
  <si>
    <t>本新型係關於一種複合透鏡,該複合透鏡包括塑膠基材、玻璃膜層及紅外濾光膜層,其中該塑膠基材具有球面或非球面曲面,該玻璃膜層至少形成於塑膠基材之一個表面,該紅外濾光膜層形成於所述玻璃膜層表面。</t>
  </si>
  <si>
    <t>2004220391</t>
  </si>
  <si>
    <t>M270359</t>
  </si>
  <si>
    <t>G02B-001/00 | G02B-003/00 | G02B-001/00 | G02B-003/00</t>
  </si>
  <si>
    <t>TWI446014B</t>
  </si>
  <si>
    <t>TWM270359U</t>
  </si>
  <si>
    <t>7905010003612</t>
  </si>
  <si>
    <t>一種變焦鏡頭,包括一透鏡組、一鏡筒及一變焦裝置。該透鏡組由至少一透鏡構成,用以將被攝景物成像於其成像面。該鏡筒用以固持上述透鏡組。該變焦裝置用以改變上述透鏡組之成像面之位置,其包括第一鏡片及第二鏡片,該第一鏡片及第二鏡片為平面稜鏡,其對稱設置於上述透鏡組之成像光路中,且其與透鏡組光軸之夾角可調節。該變焦鏡頭通過二平面稜鏡使光路發生偏折,進而改變光程,因二平面稜鏡對稱設置,其產生之橫向偏移相互抵銷,故光線通過該變焦鏡頭後僅係光程發生改變,對鏡頭其他光學性能影響不大,成像質量高。且該變焦鏡頭之透鏡組並不移動,僅移動各點光學性能均一致之平面型第一鏡片及第二鏡片,無所謂偏心問題,即使多次移動後出現細許鬆動,也不會影響該鏡頭之成像質量。</t>
  </si>
  <si>
    <t>2004219055</t>
  </si>
  <si>
    <t>M270360</t>
  </si>
  <si>
    <t>TWI436119B | TWI417572B | TWI386696B</t>
  </si>
  <si>
    <t>TWM270360U</t>
  </si>
  <si>
    <t>7905010003613</t>
  </si>
  <si>
    <t>兩段式對焦結構</t>
  </si>
  <si>
    <t>一種兩段式對焦結構,用於行動電話等攜帶式電子裝置,裝設於一殼體內,其包括一鏡頭組、一第一反射鏡組、一第二反射鏡組、一推桿及一影像感測器,該推桿部分伸出電子裝置殼體,其可往復移動。該第一反射鏡組與該推桿連接,其可隨著推桿一起於一第一位置及一第二位置之間往復移動,其於第一位置時,光線經透鏡組後直接射向影像感測器,其於第二位置時,光線經透鏡組後再經由該二反射鏡組反射後再射向影像感測器。</t>
  </si>
  <si>
    <t>2004219051</t>
  </si>
  <si>
    <t>M270362</t>
  </si>
  <si>
    <t>TWM270362U</t>
  </si>
  <si>
    <t>7905010003615</t>
  </si>
  <si>
    <t>一種兩段式對焦裝置,包括一鏡筒、一套筒、一彈性元件及一底座,鏡筒外表面設有外螺紋,套筒內壁設有與鏡筒外螺紋相配合之內螺紋,該鏡筒藉由外螺紋及套筒之內螺紋與套筒螺接,該底座具一容置空間,套筒收容於底座之容置空間中,該套筒底部形成有凹陷,底座設有與凹陷相匹配之突出面,該兩段式對焦裝置進一步包括一固持體,該固持體連接套筒與底座,且該彈性元件位於套筒與固持體之間。</t>
  </si>
  <si>
    <t>2004220836</t>
  </si>
  <si>
    <t>M270363</t>
  </si>
  <si>
    <t>G02B-007/04 | G03B-013/32 | G02B-007/04 | G03B-013/32</t>
  </si>
  <si>
    <t>TWI464478B | TWI456284B | TWI428652B | TWI323381B</t>
  </si>
  <si>
    <t>TWM270363U</t>
  </si>
  <si>
    <t>7905010003616</t>
  </si>
  <si>
    <t>光源與背光模組</t>
  </si>
  <si>
    <t>本創作公開一種光源及應用該光源之背光模組。該光源包括一發光二極體陣列,一供應該發光二極體陣列電源之驅動電路,其中,該光源還包括設置於該發光二極體陣列上之光柵。本創作之光源與背光模組出光輝度高。</t>
  </si>
  <si>
    <t>2004221037</t>
  </si>
  <si>
    <t>M270376</t>
  </si>
  <si>
    <t>G02F-001/00 | G02F-001/13357</t>
  </si>
  <si>
    <t>TWI724554B | TWI724961B | US11009651B2</t>
  </si>
  <si>
    <t>TWM270376U</t>
  </si>
  <si>
    <t>7905010003629</t>
  </si>
  <si>
    <t>背光模組及採用該背光模組之液晶顯示裝置</t>
  </si>
  <si>
    <t>本創作係關於一種背光模組,其包括一導光板及一光源,該導光板包括一入光面,該光源相對於導光板之入光面設置,且其包括複數冷陰極螢光燈;其中,該冷陰極螢光燈為階梯狀結構。該背光模組其輝度及均勻度較好,且不會增加耗電量。</t>
  </si>
  <si>
    <t>2004221038</t>
  </si>
  <si>
    <t>M270377</t>
  </si>
  <si>
    <t>TWM270377U</t>
  </si>
  <si>
    <t>7905010003630</t>
  </si>
  <si>
    <t>一種鏡頭模組,其包括一鏡筒、一第一鏡片及一第二鏡片,第一鏡片包括一第一表面,第二鏡片包括一與第一表面相對之第二表面,該二鏡片皆安裝於鏡筒內,該第一表面及第二表面皆包括一光學有效區及一非光學有效區,第一表面與第二表面之一方之非光學有效區上設置一凹面,另一方之非光學有效區上設有與凹面相配合之凸面。</t>
  </si>
  <si>
    <t>2004220390</t>
  </si>
  <si>
    <t>M270378</t>
  </si>
  <si>
    <t>LEE, CHUN YU</t>
  </si>
  <si>
    <t>G03B-013/06 | G02B-003/00 | G02B-003/00 | G03B-013/06</t>
  </si>
  <si>
    <t>TWI420178B | TWI397729B</t>
  </si>
  <si>
    <t>TWM270378U</t>
  </si>
  <si>
    <t>7905010003631</t>
  </si>
  <si>
    <t>本創作提供一種自動對焦裝置,包括一鏡頭模組,一驅動裝置,該驅動裝置可驅動鏡頭模組移動以對焦;該鏡頭模組包括一圓筒,一套筒及一鏡筒;其中,鏡筒套裝在套筒內,且二者一起套裝在圓筒內。該驅動裝置為液壓驅動裝置。</t>
  </si>
  <si>
    <t>2004221381</t>
  </si>
  <si>
    <t>M270379</t>
  </si>
  <si>
    <t>TWI405023B | TWI319097B | TWI333590B | TWI313786B | TWI314243B | TWI386696B</t>
  </si>
  <si>
    <t>TWM270379U</t>
  </si>
  <si>
    <t>7905010003632</t>
  </si>
  <si>
    <t>一種自動對焦裝置,包括鏡片組、收容該鏡片組的鏡筒、收容該鏡筒的套筒、收容於套筒內且與鏡筒配合的壓力元件、彈性元件及馬達。該鏡筒與彈性元件連接,該馬達具有一轉軸,該壓力元件通過套筒與馬達的轉軸相連,且受轉軸的驅動以抵壓鏡筒,使鏡筒在彈性元件的配合作用下移動。採用上述結構後,使自動對焦裝置的結構簡單,鏡筒的移動平穩。</t>
  </si>
  <si>
    <t>2004219057</t>
  </si>
  <si>
    <t>M270380</t>
  </si>
  <si>
    <t>G03B-013/36 | G02B-003/00 | G02B-003/00 | G03B-013/36</t>
  </si>
  <si>
    <t>TWI537625B | TWI347482B | TWI334954B | TWI378309B | TWI375825B | TWI362514B</t>
  </si>
  <si>
    <t>TWM270380U</t>
  </si>
  <si>
    <t>7905010003633</t>
  </si>
  <si>
    <t>資訊存取器固定裝置</t>
  </si>
  <si>
    <t>一種資料存取器固定裝置,用以固定一側壁上設一固定孔之資料存取器,其包括一磁架、一操作件及一鎖扣件。該磁架用以收容該資料存取器,其包括一底板及自底板之兩相對邊緣向上彎折延伸之一第一側板與一第二側板,該第一側板對應資料存取器之側壁之固定孔開設一通孔。該操作件滑動並定位於磁架上。該鎖扣件裝設於磁架之第一側板上且其一端於操作件之作用下穿過磁架之通孔並卡入資料存取器之固定孔中。使用本創作固定資料存取器不僅操作方便,且不會增加資料存取器與磁架之側板間的間隙,有利於電磁屏蔽。</t>
  </si>
  <si>
    <t>2004220541</t>
  </si>
  <si>
    <t>M270387</t>
  </si>
  <si>
    <t>CHEN, YUN LUNG | LONG, WU | JIANG, FA-MING | SU, GANG</t>
  </si>
  <si>
    <t>陳允隆 | 龍武 | 姜法明 | 宿剛</t>
  </si>
  <si>
    <t>G06F-001/00 | H05K-007/12 | G06F-001/00 | H05K-007/12</t>
  </si>
  <si>
    <t>TWI409807B | US8730661B2</t>
  </si>
  <si>
    <t>TWM270387U</t>
  </si>
  <si>
    <t>7905010003640</t>
  </si>
  <si>
    <t>一種散熱裝置,包括一柱體、複數散熱片、一固定件、一對風扇架及一風扇。柱體與發熱電子元件接觸,上述散熱片堆疊裝設於柱體周圍,上述每個散熱片由一金屬圓盤沖壓而成,其包括複數片體,相鄰片體之間形成溝槽,並沿柱體軸向形成多數個螺旋形空氣流道,上述固定件裝設於柱體之一端,位於散熱片之下方,以將散熱裝置固定於發熱電子元件,該固定件兩相對應側各延設一風扇架,以安裝風扇。</t>
  </si>
  <si>
    <t>2004213614</t>
  </si>
  <si>
    <t>M270388</t>
  </si>
  <si>
    <t>WANG, YA-XIONG | DONG, SHUN CHI | HUANG, CHUNG-YUAN</t>
  </si>
  <si>
    <t>王亞雄 | 董順吉 | 黃中元</t>
  </si>
  <si>
    <t>G06F-001/16 | H05K-007/20 | G06F-001/16 | G06F-001/20 | H01L-023/34 | H01L-023/467 | H05K-007/20</t>
  </si>
  <si>
    <t>TWI336831B</t>
  </si>
  <si>
    <t>CN002735542Y | TWM270388U | US7055577B2</t>
  </si>
  <si>
    <t>7905010003641</t>
  </si>
  <si>
    <t>一種電腦殼體,包括一上蓋、一對按壓件、一對鎖扣件、一對彈性件及一基座,該上蓋包括兩側壁,每一側壁設有複數卡扣片,該基座包括一底壁及兩側壁,每一側壁對應該卡扣片設有複數卡固口,該鎖扣件固定於該基座側壁並可受該按壓件按壓而向基座內移,該彈性件固定於該基座側壁且可于解鎖上蓋時進入基座側壁與鎖扣件之間而防止鎖扣件回彈,該上蓋之每一側壁還設有一可為鎖扣件自由端將該上蓋鎖固之抵擋片。上述技術方案使操作者可以用單手先後解鎖該電腦殼體兩側鎖扣件對該上蓋之鎖固,從而為無法同時使用雙手之操作者帶來方便。</t>
  </si>
  <si>
    <t>2004217339</t>
  </si>
  <si>
    <t>M270389</t>
  </si>
  <si>
    <t>CHEN, YUN LUNG | ZHANG, SHAO-BIN | TANG, JUN | XU, ZHOU</t>
  </si>
  <si>
    <t>陳允隆 | 張少賓 | 唐俊 | 徐周</t>
  </si>
  <si>
    <t>TWM270389U</t>
  </si>
  <si>
    <t>7905010003642</t>
  </si>
  <si>
    <t>一種用於筆記型電腦之散熱模組,包括至少一風扇及至少一熱管,其中該熱管之吸熱段設於風扇與筆記型電腦機殼上之散熱孔之間,而其冷凝段設於筆記型電腦顯示器上。本創作在使用時,風扇運行產生之氣流攜帶發熱元件產生之熱量流經散熱孔時,熱管之吸熱段吸收氣流中之部分熱量而使氣流及散熱孔附近區域之溫度降低,可以避免散熱孔附近區域溫度過高。</t>
  </si>
  <si>
    <t>2004219050</t>
  </si>
  <si>
    <t>M270390</t>
  </si>
  <si>
    <t>LEU, CHARLES | YU, TAI CHERNG | CHEN, GA-LANE | LIN, JHY CHAIN</t>
  </si>
  <si>
    <t>呂昌岳 | 余泰成 | 陳杰良 | 林志泉</t>
  </si>
  <si>
    <t>TWM270390U</t>
  </si>
  <si>
    <t>7905010003643</t>
  </si>
  <si>
    <t>一種筆記型電腦上蓋鎖固裝置,該上蓋包括一第一板及一第二板,該筆記型電腦上蓋鎖固裝置包括一對滑動地固定於該第一板之滑動件、一兩端分別固定於兩滑動件之牽引件及一樞轉固定於該第一板之扳動件,該滑動件連接一可將其復位之彈簧,每一滑動件上設有一卡鉤,該第二板上對應該卡鉤設有一對通孔,該基座上則設有一對卡孔,該扳動件上設有一抵壓該牽引件使之變形而帶動該滑動件滑動之壓制部。該鎖固裝置之開啟要通過將該扳動件扳動一定角度,該壓制部下壓該牽引件而帶動該滑動件滑動才能解鎖該卡鉤,可防止上蓋意外開啟。</t>
  </si>
  <si>
    <t>2004219054</t>
  </si>
  <si>
    <t>M270391</t>
  </si>
  <si>
    <t>JIANG, XIAO-GANG | LIN, KE CHENG | FAN, QI-FEI</t>
  </si>
  <si>
    <t>蔣小剛 | 林格正 | 樊起飛</t>
  </si>
  <si>
    <t>TWI462684B | TWI338828B | TWI375755B</t>
  </si>
  <si>
    <t>TWM270391U</t>
  </si>
  <si>
    <t>7905010003644</t>
  </si>
  <si>
    <t>記憶體保護裝置</t>
  </si>
  <si>
    <t>一種記憶體機保護裝置,包括一前蓋及一後蓋,該前蓋和後蓋連接在一起並套蓋在該記憶體上。該記憶體保護裝置還包括一對鎖固件,該前蓋和後蓋均設有與鎖固件相應之凸起和彈片,該彈片的根部位於該凸起的開口處且延伸至凸起的底部,該鎖固件插入相應的凸起和彈片之間。該記憶體保護裝置同時還具有一防呆塊,該防呆塊設置在該前蓋外表面之特定一側。</t>
  </si>
  <si>
    <t>2004220538</t>
  </si>
  <si>
    <t>M270396</t>
  </si>
  <si>
    <t>TWM270396U</t>
  </si>
  <si>
    <t>7905010003649</t>
  </si>
  <si>
    <t>擴充卡轉接裝置</t>
  </si>
  <si>
    <t>一種擴充卡轉接裝置,包括一電腦基座,一固定架,一轉接板及一擴充卡,該電腦基座包括一後板,該後板頂緣向內彎折形成一折邊,並設有一開口,該固定架裝設於該開口內,其包括一底壁及自該底壁頂緣及側邊彎折形成之一頂壁及至少一側壁,該後板上開口之底邊向內彎折一承壓壁,該後板之折邊及該承壓壁上分別衝設形成複數卡槽,該固定架之頂壁及底壁分別對應該卡槽形成複數卡固片,該轉接板及擴充卡固定於該固定架上。</t>
  </si>
  <si>
    <t>2004220540</t>
  </si>
  <si>
    <t>M270397</t>
  </si>
  <si>
    <t>CHEN, YUN LUNG | JIANG, FA-MING | SU, GANG | HU, JIAN</t>
  </si>
  <si>
    <t>陳允隆 | 姜法明 | 宿剛 | 胡健</t>
  </si>
  <si>
    <t>TWM270397U</t>
  </si>
  <si>
    <t>7905010003650</t>
  </si>
  <si>
    <t>筆記本電腦上蓋鎖固裝置</t>
  </si>
  <si>
    <t>一種筆記本電腦上蓋鎖固裝置,用以將筆記本電腦的上蓋鎖固於基座,基座上設有至少一卡孔,該筆記本電腦上蓋鎖固裝置包括一滑動地固定于上蓋的滑動件及一撥動件,該滑動件上設有至少一可鎖固於基座卡孔的卡,及至少一相對於其滑動方向為斜向延伸的滑槽,該撥動件具有插入該滑槽內的柱體,一彈簧連接該滑動件用以將其復位。</t>
  </si>
  <si>
    <t>2004220544</t>
  </si>
  <si>
    <t>M270398</t>
  </si>
  <si>
    <t>WU, CHAO-CHU | JIANG, XIAO-GANG | GONG, XIN-HU</t>
  </si>
  <si>
    <t>吳兆礎 | 蔣小剛 | 龔心虎</t>
  </si>
  <si>
    <t>G06F-001/16 | E05B-073/00 | E05B-073/00 | G06F-001/16</t>
  </si>
  <si>
    <t>TWM270398U</t>
  </si>
  <si>
    <t>7905010003651</t>
  </si>
  <si>
    <t>一電腦殼體包括一基座、兩固定裝置及一外蓋,該基座包括一前板及兩側板,該側板上開設複數鉤扣孔,該側板上開設兩通孔;該固定裝置包括一固定於側板內側之固定件、一彈性元件及一固定於側板外側之解鎖件,該固定件對應該側板之一通孔設一定位部,該定位部對應另一通孔設一第一卡扣部,該彈性元件具至少一抵頂部,該解鎖件對應該定位部設一彈性操作部;該外蓋包括兩側蓋及一面板,該兩側蓋對應該鉤扣孔設複數扣鉤,該側蓋對應該操作部開設一通孔,該側蓋內側對應該第一卡扣部設一第二卡扣部,該面板內側對應該抵頂部設至少一抵靠部。</t>
  </si>
  <si>
    <t>2004220546</t>
  </si>
  <si>
    <t>M270399</t>
  </si>
  <si>
    <t>CHEN, YUN LUNG | JIANG, FA-MING | GUO, DENG-LIANG | SU, GANG</t>
  </si>
  <si>
    <t>陳允隆 | 姜法明 | 郭登良 | 宿剛</t>
  </si>
  <si>
    <t>TWM270399U</t>
  </si>
  <si>
    <t>7905010003652</t>
  </si>
  <si>
    <t>一種資料存取器固定裝置,用以固定一側壁上設有固定件之資料存取器,其包括一磁架及一操作件。該磁架包括一底板及自底板之兩相對邊緣向上彎折延伸之一第一側板與一第二側板,該磁架之第二側板對應資料存取器上之固定件設有卡扣孔,該磁架上還設一定位部。該操作件對應磁架之卡扣孔設一用以卡固該固定件之鎖扣部,並設一與磁架之定位部卡扣配合之固定部。為使本創作能夠用以固定一側壁上設有固定孔之資料存取器,磁架之第二側板還開設一通孔,該資料存取器固定裝置還包括一裝設於磁架之第二側板上且其一端於操作件之作用下穿過該通孔並卡入資料存取器之固定孔中之鎖扣件。</t>
  </si>
  <si>
    <t>2004221370</t>
  </si>
  <si>
    <t>M270400</t>
  </si>
  <si>
    <t>TWM270400U</t>
  </si>
  <si>
    <t>7905010003653</t>
  </si>
  <si>
    <t>散熱器扣具</t>
  </si>
  <si>
    <t>一種散熱器扣具,包括一卡持裝置及兩固定銷,該卡持裝置包括一彈片,該彈片包括一用於抵壓電路板之抵壓部及自該抵壓部兩端延伸之兩扣合部,每一固定銷一端連接於散熱器,另一端穿過電路板至其另一側,所述固定銷另一端設一頸部,該彈片之一扣合部設有一可供一固定銷穿過之圓孔及一與該圓孔連通之用於與該固定銷頸部配合卡扣之溝槽,另一扣合部設有一供另一固定銷穿過之定位槽,該卡持裝置還包括一連接於該定位槽並可相對該定位槽滑動及轉動之卡持片,該卡持片設有一與另一固定銷頸部配合從而將所述固定銷限定於該彈片之卡槽,可滿足不同孔距電路板之需要,結構簡單、操作方便。</t>
  </si>
  <si>
    <t>2004217346</t>
  </si>
  <si>
    <t>M270409</t>
  </si>
  <si>
    <t>PENG, XUE-WEN | CHEN, BING</t>
  </si>
  <si>
    <t>彭學文 | 陳兵</t>
  </si>
  <si>
    <t>G06F-001/20 | H05K-007/12 | H05K-007/20 | G06F-001/20 | H05K-007/12 | H05K-007/20</t>
  </si>
  <si>
    <t>TWI566671B</t>
  </si>
  <si>
    <t>TWM270409U</t>
  </si>
  <si>
    <t>7905010003662</t>
  </si>
  <si>
    <t>一種散熱裝置,其包括與電子元件接觸之一吸熱板、一散熱器及一風扇,且散熱器相對兩側之間設有複數通道,其中該散熱裝置還包括表面設有複數鰭片之一散熱框體,該散熱框體與吸熱板形成一中空管道以容置散熱器,上述風扇固定於該中空管道一側,風扇運行產生之氣流流經散熱器之通道。此外,本創作散熱裝置還包括至少一熱管,該熱管包括蒸發段及冷凝段,且其蒸發段與吸熱板相連,其冷凝段與散熱框體之外表面連接。</t>
  </si>
  <si>
    <t>2004217348</t>
  </si>
  <si>
    <t>M270410</t>
  </si>
  <si>
    <t>YU, GUANG | LEE, HSIEH KUN | LU, CUI-JUN</t>
  </si>
  <si>
    <t>余光 | 李學坤 | 魯翠軍</t>
  </si>
  <si>
    <t>CN112566465B | TWI324725B | TWI305570B</t>
  </si>
  <si>
    <t>TWM270410U</t>
  </si>
  <si>
    <t>7905010003663</t>
  </si>
  <si>
    <t>光碟機防塵裝置</t>
  </si>
  <si>
    <t>本發明提供一種光碟機防塵裝置,包括一機芯、一頂蓋、一相關電路板以及支撐所述各元件之基座,其中該基座具有二側壁,機芯上安裝有一光學讀取頭,該電路板安裝於基座最下方,其末端固定有輸出插件,所述基座二側壁之間設置一隔板,該隔板將其一側之機芯和另一側之輸出插件隔離開。採用此裝置可以防止灰塵大量進入機體,並且結構簡單,便於安裝。</t>
  </si>
  <si>
    <t>2004220542</t>
  </si>
  <si>
    <t>M270454</t>
  </si>
  <si>
    <t>GUO, BIN-HAI</t>
  </si>
  <si>
    <t>郭賓海</t>
  </si>
  <si>
    <t>G11B-011/00 | G11B-011/00</t>
  </si>
  <si>
    <t>TWM270454U</t>
  </si>
  <si>
    <t>7905010003706</t>
  </si>
  <si>
    <t>一種資料存取器固定裝置,係用以將一側壁設有凹槽之資料存取器固定於一裝設於基座上之承載架內,該基座包括一前板,該承載架裝設於該前板上,該資料存取器固定裝置包括一連杆與一與該連杆活動連接之撥動件,該承載架一側壁上進一步裝設有一彈片,該彈片設有一與該凹槽配合之凸起,該連杆設有一與該彈片配合之柱部,該撥動件設有一可撥動該資料存取器並使其從該承載架內退出之撥動部。</t>
  </si>
  <si>
    <t>2004221346</t>
  </si>
  <si>
    <t>M270458</t>
  </si>
  <si>
    <t>CHEN, YUN LUNG | JIANG, FA-MING | LONG, WU | GUO, DENG-LIANG</t>
  </si>
  <si>
    <t>陳允隆 | 姜法明 | 龍武 | 郭登良</t>
  </si>
  <si>
    <t>G11B-023/00 | G06F-001/16 | G06F-001/16 | G11B-023/00</t>
  </si>
  <si>
    <t>TWM270458U</t>
  </si>
  <si>
    <t>7905010003710</t>
  </si>
  <si>
    <t>一種資料存取器固定裝置,係用於固定側壁設有一對定位孔之資料存取器,該資料存取器固定裝置包括一磁架、一固定件與一緊固件,該磁架之側壁設有兩組通孔與一收容孔;該固定件設有一對穿過該磁架之任一組通孔並對應資料存取器定位孔之固定銷與一貫穿孔,該固定件之兩固定銷至貫穿孔中心線之距離差與該磁架之兩組通孔至收容孔中心線之距離差相等;該緊固件穿過該貫穿孔將固定件鎖固於磁架之收容孔。</t>
  </si>
  <si>
    <t>2004221347</t>
  </si>
  <si>
    <t>M270459</t>
  </si>
  <si>
    <t>TWI430737B | US9314092B2</t>
  </si>
  <si>
    <t>TWM270459U</t>
  </si>
  <si>
    <t>7905010003711</t>
  </si>
  <si>
    <t>光碟機托盤進出機構</t>
  </si>
  <si>
    <t>一種光碟機托盤進出機構,一用於承載光碟之托盤及一基架。該托盤包括一主體部分和位於主體部分兩側之兩相互平行的第一導向板和第二導向板。該基架包括第一、第二側壁和第一、第二承載部,該第一、第二承載部分別對應承載托盤之第一、第二導向板。第一導向板、第二導向板其中至少之一背面形成一導向槽,第一、第二承載部其中至少之一形成一與該導向槽相配合之導向肋。該光碟機托盤進出機構於托盤導向板的底面開設一導向槽,該導向槽與基架承載部上形成之導向肋相配合,通過導向肋導引,托盤之進盒式出倉運動平穩,抖動現象減小。</t>
  </si>
  <si>
    <t>2004221369</t>
  </si>
  <si>
    <t>M270460</t>
  </si>
  <si>
    <t>G11B-023/03 | G11B-023/03</t>
  </si>
  <si>
    <t>TWM270460U</t>
  </si>
  <si>
    <t>7905010003712</t>
  </si>
  <si>
    <t>一種光碟機托盤</t>
  </si>
  <si>
    <t>本創作提供一種光碟機托盤,用以承載一光碟進出於光碟機內,其中該托盤包括一主體,其主體面中部向下凹陷形成一可收容光碟之光碟容置區,其與主體面間形成一側壁,該主體面上設有至少一可止擋光碟從垂直主體方向滑出之止擋部,該光碟容置區周緣與側壁連接處對應該止擋部形成有空氣通孔,該主體還設有一封閉部,其可封閉空氣通孔使光碟容置區周緣與側壁連接處為封閉式。</t>
  </si>
  <si>
    <t>2004217347</t>
  </si>
  <si>
    <t>M270467</t>
  </si>
  <si>
    <t>G11B-007/0037 | G11B-007/0037</t>
  </si>
  <si>
    <t>TWM270467U</t>
  </si>
  <si>
    <t>7905010003718</t>
  </si>
  <si>
    <t>一種光碟機,包括一用於承載光碟之托盤及一基座;該托盤包括一主體部分與位於主體部分兩側之兩平行導向板;該基座包括兩側壁與一承載部,該承載部夾持於兩側壁中部;該兩側壁內壁分別向內延伸出至少一限位塊,該限位塊與該承載部之間構成一導引空間,兩平行導向板可沿該導引空間運動;至少一導向板上設有一止動體,該止動體可在托盤完全進倉時與該限位塊對應配合。該光碟機在托盤之導向板上設置一止動體,該止動體有效減小托盤上下方向上之振動,由此振動所產生之噪聲亦隨之減小或消除。</t>
  </si>
  <si>
    <t>2004220823</t>
  </si>
  <si>
    <t>M270468</t>
  </si>
  <si>
    <t>TWM270468U</t>
  </si>
  <si>
    <t>7905010003719</t>
  </si>
  <si>
    <t>光學讀取頭調整裝置</t>
  </si>
  <si>
    <t>一種光學讀取頭調整裝置,其應用於光碟機中,該光學讀取頭調整裝置包括基座、二安裝在基座上的導引桿,該二導引桿用以支撐及引導光學讀取頭,至少一導引桿之至少一端設有一傾斜調整裝置,該傾斜調整裝置具有一與該導引桿安裝方向同向的偏心孔,所述導引桿可以伸入該偏心孔中並與其緊密配合,用扳手等類似工具旋轉該調整裝置即可實現調整光學讀取頭傾角的目的。</t>
  </si>
  <si>
    <t>2004217350</t>
  </si>
  <si>
    <t>M270469</t>
  </si>
  <si>
    <t>TWM270469U</t>
  </si>
  <si>
    <t>7905010003720</t>
  </si>
  <si>
    <t>自動休眠裝置</t>
  </si>
  <si>
    <t>一種自動休眠裝置,用於一電子設備,該電子設備包括一頂壁開設通孔之主機及一可樞轉連接於該主機之上蓋,該自動休眠裝置包括一浮動按鈕、一控制彈片及一設有一開關之控制電路板,該控制電路板裝置於該主機內,該控制彈片固定於該主機之頂壁背面,其設有一按壓部,該按壓部位於該控制電路板之開關上方,該浮動按鈕底端連接於該控制彈片,其頂端自該主機頂壁之通孔內伸出。</t>
  </si>
  <si>
    <t>2004220545</t>
  </si>
  <si>
    <t>M270479</t>
  </si>
  <si>
    <t>PENG, WEN TANG | ZHANG, GUANG-YI | YU, WEI MING | CHEN, SHAO-KUN | ZHANG, ZHE | HU, HANG-KONG</t>
  </si>
  <si>
    <t>彭文堂 | 張廣藝 | 余未明 | 陳韶坤 | 張 | 胡航空</t>
  </si>
  <si>
    <t>H01H-003/16 | H01H-003/16</t>
  </si>
  <si>
    <t>TWM270479U</t>
  </si>
  <si>
    <t>7905010003730</t>
  </si>
  <si>
    <t>電池充電器</t>
  </si>
  <si>
    <t>一種電池充電器,包括一機座,該機座上設一收容槽,該收容槽包括一底壁及由該底壁延伸出之內壁,該收容槽內壁上設有至少兩接口。一裝設於機座之收容槽之適配件,其包括一第一臂部,該第一臂部對應收容槽其中以內壁之接口設有一開口。本創作可根據電池類型之不同來裝配不同之適配件,以便對不同類型之充電電池充電,使用方便、實用性強。</t>
  </si>
  <si>
    <t>2004220837</t>
  </si>
  <si>
    <t>M270501</t>
  </si>
  <si>
    <t>CHEN, YUN LUNG | LUO, PEI-BIN | SUN, MING-XIAN</t>
  </si>
  <si>
    <t>陳允隆 | 羅培彬 | 孫明賢</t>
  </si>
  <si>
    <t>TWM270501U</t>
  </si>
  <si>
    <t>7905010003752</t>
  </si>
  <si>
    <t>具有導引機構之耳機插孔</t>
  </si>
  <si>
    <t>一種具有導引機構之耳機插孔,設於顯示設備之面板之底部,在該面板上設有一指示標誌以定位插孔位置。該耳機插孔具有一導引槽及一導位板。藉由該導引槽可將一耳機插入該耳機插孔內。該導位板可定位插孔位置及防止耳機偏離插孔。通過上述導引機構,該創作可使耳機在連接耳機插孔時,獲得正確之定位及導引。</t>
  </si>
  <si>
    <t>2004221371</t>
  </si>
  <si>
    <t>M270528</t>
  </si>
  <si>
    <t>H01R-013/46 | H04R-001/02 | H01R-013/46 | H04R-001/02</t>
  </si>
  <si>
    <t>TWM270528U</t>
  </si>
  <si>
    <t>7905010003779</t>
  </si>
  <si>
    <t>一種線性穩壓電源,其包括一穩壓電路及一降壓電路,該穩壓電路包括一第一調整管及一第一負反饋回路,該第一負反饋回路包括一電阻分壓器、一三端穩壓二極體及一限流電阻,直流電源通過該限流電阻向該三端穩壓二級管之陰極及該第一調整管提供驅動電壓,該電阻分壓器連接於該第一調整管之輸出端與地之間,並向該三端穩壓二極體之參考端提供一取樣電壓,該三端穩壓二極體之陰極接地,該三端穩壓二極體根據該第一調整管輸出端之電壓之變化由其陰極向該第一調整管輸出一調整電壓,用以控制該第一調整管之導通能力,該第一調整管的輸出端向負載供電;該降壓電路包括一第二調整管及一第二負反饋回路,該第二負反饋回路將該第二調整管之輸出端之電壓變化反饋至該第二調整管之控制端,通過控制該第二調整管導通能力來穩定其輸出端電壓,該第二調整管之輸出端向該第一調整管之輸入端提供電壓。</t>
  </si>
  <si>
    <t>2004219048</t>
  </si>
  <si>
    <t>M270565</t>
  </si>
  <si>
    <t>H02J-001/02 | H02J-001/02</t>
  </si>
  <si>
    <t>TWM270565U</t>
  </si>
  <si>
    <t>7905010003815</t>
  </si>
  <si>
    <t>一種多功能行動電話,包括一本體、一上蓋及一下蓋,該本體包括一攝像單元、一處理單元及一面光源,該本體具有一表面,該攝像單元及該面光源皆位於該表面上,而處理單元設於本體內,該上蓋一端與本體一端可轉動相連,另一端設有一滾動體,該滾動體可相對上蓋滾動,該下蓋一端與本體另一端可轉動相連,另一端設有至少一滾動體,該滾動體可相對下蓋滾動。</t>
  </si>
  <si>
    <t>2004221363</t>
  </si>
  <si>
    <t>M270584</t>
  </si>
  <si>
    <t>H04M-001/02 | H04N-001/04 | H04M-001/02 | H04N-001/04</t>
  </si>
  <si>
    <t>TWM270584U</t>
  </si>
  <si>
    <t>7905010003834</t>
  </si>
  <si>
    <t>一種具數位相機之攜帶型電子裝置,包括一本體和一數位相機模組,該本體包括一第一表面及一第二表面,該第一表面與該第二表面相鄰,該第一表面上開設有裝配孔,該數位相機模組藉由該裝配孔安裝於該本體上,一開口開設於該第二表面上與該數位相機模組相應之位置,該數位相機模組包括一第一透鏡組和一第二透鏡組,該數位相機模組外表面設有粗糙面,該粗糙面藉由該開口顯露於該第二表面。本創作具數位相機之攜帶型電子裝置,藉由撥動粗糙面,改變第一透鏡組和第二透鏡組之間之距離,使數位相機模組之焦距發生改變,實現手動光學變焦,增強了具數位相機之攜帶型電子裝置之光學性能。</t>
  </si>
  <si>
    <t>2004219056</t>
  </si>
  <si>
    <t>M270585</t>
  </si>
  <si>
    <t>TWI366380B | TWI326098B | TWI410108B</t>
  </si>
  <si>
    <t>TWM270585U</t>
  </si>
  <si>
    <t>7905010003835</t>
  </si>
  <si>
    <t>一多功能行動電話,其包括:一本體,其包括一顯示部、一鍵盤、一電源插座及一信息處理單元;一除毛刀,其包括一電源插頭、一馬達、一轉軸、複數除毛刀片、一儲水裝置及一微處理單元;一防水套,該防水套可將本體套住。其中,該除毛刀與該本體電連接,該除毛刀之電源插頭可與本體之電源插座配合,以使該除毛刀可使用本體之電源。本創作之多功能行動電話,其具有除毛功能。</t>
  </si>
  <si>
    <t>2004220814</t>
  </si>
  <si>
    <t>M270609</t>
  </si>
  <si>
    <t>H05K-011/00 | H05K-011/00</t>
  </si>
  <si>
    <t>TWM270609U</t>
  </si>
  <si>
    <t>7905010003859</t>
  </si>
  <si>
    <t>一種電子裝置殼體,包括一上蓋、一基座及一對一端可轉動地連接於該上蓋或基座之連桿機構,該上蓋及該基座分別設有兩側壁及一前壁,該上蓋係轉動固定於該基座,該連桿機構包括一支撐件,該支撐件設有一滑道,該滑道設有一卡固孔,該基座或上蓋之側壁對應該卡固孔設有一樞軸,該卡固孔卡固於該樞軸而使該上蓋保持開啟狀態。本創作電子裝置殼體之連桿機構結構簡單,且該卡固孔與該樞軸之配合可使該支撐件於上蓋打開時支撐該上蓋而將其保持開啟狀態,方便了操作者對該電子裝置殼體內部之元件進行維護。</t>
  </si>
  <si>
    <t>2004219533</t>
  </si>
  <si>
    <t>M270611</t>
  </si>
  <si>
    <t>TWI539882B | US9497881B2</t>
  </si>
  <si>
    <t>TWM270611U</t>
  </si>
  <si>
    <t>7905010003861</t>
  </si>
  <si>
    <t>一種磁架固定裝置,係將一磁架固定於一電腦基座,基座包括兩平行支架,磁架樞轉於基座,磁架之一側壁上設置一滑動部,一卡固件固定在一支架上,卡固件相對磁架側壁之滑動部設置一寬度略小於滑動部尺寸之弧形滑道,滑道上形成至少一可定位滑動部之定位部。</t>
  </si>
  <si>
    <t>2004219521</t>
  </si>
  <si>
    <t>M270612</t>
  </si>
  <si>
    <t>ZHANG, YONG-GANG | HAN, SHAO-BO | WU, PIN SHIAN</t>
  </si>
  <si>
    <t>張永剛 | 韓少波 | 吳品先</t>
  </si>
  <si>
    <t>TWM270612U</t>
  </si>
  <si>
    <t>7905010003862</t>
  </si>
  <si>
    <t>一種磁碟機鎖固裝置,其包括一至少一側壁上設多個固定孔之磁碟機、一用來固定該磁碟機之磁架,及一鎖固件與磁架相配合,該鎖固件之下部兩側各設有多個滑條,該滑條之一端為封閉端,其與磁架上之多個凸橋相配合,並在該凸橋內移動;該鎖固件內部設有多個壓塊和頂塊,該壓塊可將磁架上之彈片向磁碟機方向壓入,使得該彈片上之舌片插入磁碟機上之固定孔中,該頂塊可將該彈片向鎖固件方向頂出,使得該彈片上之舌片脫離磁碟機上之固定孔;該鎖固件還設有限位卡鉤與磁架上之凸台及擋塊相配合,限位卡鉤上具有一凸塊可限定該鎖固件移動之距離。通過該鎖固件及磁架之配合達到鎖固磁碟機之目的,簡化了結構,節省了成本。</t>
  </si>
  <si>
    <t>2004220817</t>
  </si>
  <si>
    <t>M270613</t>
  </si>
  <si>
    <t>TWM270613U</t>
  </si>
  <si>
    <t>7905010003863</t>
  </si>
  <si>
    <t>一種資料存取器鎖固裝置,用來安裝固定一資料存取器,其包括一基架、一磁架及一固定體。該資料存取器側壁具有一固定孔。該基架形成一長形開口。該磁架固定裝設在該基架之長形開口後方。該磁架之一側壁形成一通孔及一第一卡扣片。該固定體旋轉固定在該通孔附近,其形成一可扣合於電腦磁架第一卡扣片之第二卡扣片及一可伸入資料存取器固定孔之固定塊。當該固定體從遠離磁架之第一位置旋轉到靠近磁架之第二位置時,固定體第二卡扣片卡合於該磁架第一卡扣片,同時該固定體之固定塊穿過磁架之通孔並插入資料存取器的固定孔內,從而將該資料存取器安裝於該基架上。</t>
  </si>
  <si>
    <t>2004220828</t>
  </si>
  <si>
    <t>M270614</t>
  </si>
  <si>
    <t>CHEN, YUN LUNG | LONG, WU | SUN, MING-XIAN | SU, GANG</t>
  </si>
  <si>
    <t>陳允隆 | 龍武 | 孫明賢 | 宿剛</t>
  </si>
  <si>
    <t>TWM270614U</t>
  </si>
  <si>
    <t>7905010003864</t>
  </si>
  <si>
    <t>電腦殼體前板固定裝置</t>
  </si>
  <si>
    <t>一種電腦殼體前板固定裝置,係用於將電腦殼體前板固定於電腦基座內,該基座包括一底板與兩側板,該電腦殼體前板固定裝置包括兩定位件與複數螺絲,該定位件藉由該螺絲裝設於該基座上,該定位件上至少設有一導槽,該前板兩端均設有一卡合部,該卡合部與該導槽配合將該前板固定於該基座上。</t>
  </si>
  <si>
    <t>2004220820</t>
  </si>
  <si>
    <t>M270616</t>
  </si>
  <si>
    <t>CHEN, YUN LUNG | JIANG, FA-MING</t>
  </si>
  <si>
    <t>陳允隆 | 姜法明</t>
  </si>
  <si>
    <t>TWM270616U</t>
  </si>
  <si>
    <t>7905010003866</t>
  </si>
  <si>
    <t>一種電腦殼體,包括一基座,該基座內設置有用以共同承載一主機板之一第一承載架及一第二承載架,且該第一承載架及第二承載架為分離設置,該第一承載架上設有一磁架區,該磁架區對應安裝在基座中之一磁架之一側壁內側共同構成磁架固定結構。</t>
  </si>
  <si>
    <t>2004220833</t>
  </si>
  <si>
    <t>M270617</t>
  </si>
  <si>
    <t>CHEN, YUN LUNG | DU, QUAN-GUANG | ZHOU, SHI-ZHONG | QIN, DONG</t>
  </si>
  <si>
    <t>陳允隆 | 杜全光 | 周世忠 | 秦東</t>
  </si>
  <si>
    <t>TWM270617U</t>
  </si>
  <si>
    <t>7905010003867</t>
  </si>
  <si>
    <t>電腦殼體前板鎖固裝置</t>
  </si>
  <si>
    <t>一種電腦殼體前板鎖固裝置,係用於將一前板鎖固於一基座,該前板包括一前壁及兩側壁,該基座包括一底壁及兩側壁,該基座之每一側壁設有一鎖固孔,該電腦殼體前板鎖固裝置包括一鎖固件、一滑動件及一按壓件,其中,該鎖固件係固定於該前板之側壁,包括一與該基座之鎖固孔對應之鎖固塊,該滑動件係固定於該基座之側壁,包括一滑動部,該按壓件係可滑動地固定於該基座之側壁,包括一按壓部、一用於自該鎖固孔解鎖該鎖固塊之楔形塊及一推動該鎖固件前移之推動部,一可將該按壓件復位之彈性元件設於該按壓件及該基座側壁之間。</t>
  </si>
  <si>
    <t>2004221379</t>
  </si>
  <si>
    <t>M270618</t>
  </si>
  <si>
    <t>CHEN, YUN LUNG | JIANG, FA-MING | SU, GANG</t>
  </si>
  <si>
    <t>陳允隆 | 姜法明 | 宿剛</t>
  </si>
  <si>
    <t>TWI330064B</t>
  </si>
  <si>
    <t>TWM270618U</t>
  </si>
  <si>
    <t>7905010003868</t>
  </si>
  <si>
    <t>顯示設備之束線裝置</t>
  </si>
  <si>
    <t>一種顯示設備之束線裝置,該束線裝置與顯示設備底座連接為一體,其內為一置放空間用以放置線體,該束線裝置之開口之結構如下:線體之直徑略小於開口結構之最大間距,線體之直徑略大於開口結構中彎曲部分垂直切線之間距。通過該結構,可將線體放置於束線裝置內,且不易脫落。</t>
  </si>
  <si>
    <t>2004221348</t>
  </si>
  <si>
    <t>M270626</t>
  </si>
  <si>
    <t>HSIEH, KUAN HONG | WANG, TE HSU | SUN, CHIH JEN | WANG, FU MIN</t>
  </si>
  <si>
    <t>謝冠宏 | 王德旭 | 孫智仁 | 王富民</t>
  </si>
  <si>
    <t>TWM270626U</t>
  </si>
  <si>
    <t>7905010003876</t>
  </si>
  <si>
    <t>鉸鏈結構</t>
  </si>
  <si>
    <t>一種鉸鏈結構,包括一主軸,一固定凸輪,一轉動凸輪,一彈性件,一插銷。主軸一端具固定部,另一端開設一沿軸向延伸之縱向開孔。固定凸輪包括一柱狀部、由該柱狀部軸向對稱延伸之凸部及一貫通固定凸輪之通道。轉動凸輪為一具止轉機構之柱狀體,其包括一凸輪面及貫穿該凸輪之凸輪孔。彈性件其一端抵接於主軸,另一端抵頂轉動凸輪。固定凸輪之柱狀部上開設一通孔,插銷插通於所述通孔及縱向開孔,用以將固定凸輪連接於主軸,且轉動凸輪之凸輪面在彈性件作用下與固定凸輪之凸部相配合。</t>
  </si>
  <si>
    <t>2004221362</t>
  </si>
  <si>
    <t>M270631</t>
  </si>
  <si>
    <t>LUO, PU</t>
  </si>
  <si>
    <t>羅浦</t>
  </si>
  <si>
    <t>TWI377300B | TWI357296B</t>
  </si>
  <si>
    <t>TWM270631U</t>
  </si>
  <si>
    <t>7905010003881</t>
  </si>
  <si>
    <t>個人數位助理座架裝置</t>
  </si>
  <si>
    <t>一種個人數位助理座架裝置,包括一基座及一彈性卡固於該基座上之轉接架,該基座上設有一連接器,該轉接架上設有一可供該連接器穿出之開口,該轉接架兩側分別設有一彈性扣,該轉接架對應該彈性扣上設有一卡固孔。該個人數位助理座架裝置中之轉接架可根據不同PDA設計成不同規格裝配於該基座上,從而對應安裝不同之 PDA。</t>
  </si>
  <si>
    <t>2004221343</t>
  </si>
  <si>
    <t>M270635</t>
  </si>
  <si>
    <t>CHEN, YUN LUNG | LUO, PEI-BIN | SUN, MING-XIAN | SU, GANG</t>
  </si>
  <si>
    <t>陳允隆 | 羅培彬 | 孫明賢 | 宿剛</t>
  </si>
  <si>
    <t>TWM270635U</t>
  </si>
  <si>
    <t>7905010003884</t>
  </si>
  <si>
    <t>散熱鰭片組合結構</t>
  </si>
  <si>
    <t>一種散熱鰭片組合結構,具有相互平行排列並扣合堆疊之複數散熱鰭片,每一鰭片具有一本體,該本體至少一端彎折延伸形成一折邊,該折邊兩端分別設有扣合機構,該扣合機構包括折邊兩端前緣部位向內彎折延伸並抵靠於相鄰散熱鰭片本體後表面之一後抵片、該後抵片外側緣向前彎折延伸並抵靠於該相鄰散熱鰭片本體側緣之一外側抵片及該外側抵片端緣向內彎折延伸並抵靠於該相鄰散熱鰭片本體前面之一前抵片。</t>
  </si>
  <si>
    <t>2004219534</t>
  </si>
  <si>
    <t>M270639</t>
  </si>
  <si>
    <t>LEE, HSIEH KUN | LAI, CHENG TIEN | ZHOU, ZHI-YONG</t>
  </si>
  <si>
    <t>TWM270639U</t>
  </si>
  <si>
    <t>7905010003888</t>
  </si>
  <si>
    <t>一熱管,包括一殼體及分佈於殼體內壁之複數溝槽,其中溝槽表面設有一層由親水性材料形成之親水層。本創作熱管在溝槽表面貼附一層親水層,使冷凝之工作液體被吸附而形成一層液膜,使蒸汽擴散與液體回流之交界面間之剪切力降低,從而加大熱管內工作液體之循環速度,提升其傳熱性能並保證高效傳熱。</t>
  </si>
  <si>
    <t>2004221372</t>
  </si>
  <si>
    <t>M270642</t>
  </si>
  <si>
    <t>US8162036B2</t>
  </si>
  <si>
    <t>TWM270642U</t>
  </si>
  <si>
    <t>7905010003891</t>
  </si>
  <si>
    <t>一種訂單處理系統及方法</t>
  </si>
  <si>
    <t>本發明提供一種訂單處理系統及方法,自動接收客戶之訂單資料,並藉由生產排程情況對訂單資料進行確認。該訂單處理系統及方法包括有一EDI通訊裝置用於接收EDI訂單資料及發送EDI訂單回覆資料;一訂單處理裝置,可進行資料格式轉換、存儲訂單資料、以及生成訂單回覆資料;一網站伺服器,相關人員登錄該網站伺服器可進行訂單資料之確認作業;一生產排程裝置,可根據訂單資料進行生產排程作業。其中在正式訂單資料之確認作業中,係為通過比較預測訂單資料之生產排程資訊,當生產排程資訊滿足正式訂單之要求時,可對該正式訂單進行確認。</t>
  </si>
  <si>
    <t>2002108929</t>
  </si>
  <si>
    <t>I235307</t>
  </si>
  <si>
    <t>LAI, CHIH CHUNG</t>
  </si>
  <si>
    <t>賴志忠</t>
  </si>
  <si>
    <t>G06F-017/00 | G05B-019/418 | G06Q-010/08</t>
  </si>
  <si>
    <t>TWI235307B | US2003-0204454A1</t>
  </si>
  <si>
    <t>7905003004541</t>
  </si>
  <si>
    <t>線上物品申請註冊系統及方法</t>
  </si>
  <si>
    <t>一種具自動編碼功能的線上物品申請註冊系統及方法,係用於使用者請購物品時,即時補充採購部門物品資料庫中未有之物品資訊。使用者首先藉由物品查詢模組查詢物品資料庫中是否有所請購之物品及類名,如無則使用者可以透過物品申請註冊模組申請註冊所需的物品資訊,經線上審核模組審核後,物品編碼模組根據編碼原則設定模組中所設定之編碼原則,對使用者所請購之物品進行編碼。使用者即可進行後續之請購作業。藉由該系統,能有效地節省使用者與採購人員的交流時間,提高請購作業之工作效率。</t>
  </si>
  <si>
    <t>2001123136</t>
  </si>
  <si>
    <t>2001-09-20</t>
  </si>
  <si>
    <t>I235315</t>
  </si>
  <si>
    <t>MAO, WEN-BO</t>
  </si>
  <si>
    <t>毛文波</t>
  </si>
  <si>
    <t>G06F-017/60 | G06F-017/30 | G06Q-010/10</t>
  </si>
  <si>
    <t>TWI235315B | US6912535B2</t>
  </si>
  <si>
    <t>7905003004549</t>
  </si>
  <si>
    <t>光學元件清洗機構</t>
  </si>
  <si>
    <t>一種光學元件清洗機構,包括一框架及複數承載桿,該框架包括二固持板,該承載桿上開設有複數V型槽,其中,該框架之二固持板上相對應的開設有複數導槽,上述複數承載桿插通於該複數導槽,其可沿著導槽移動而進行調節並可於調節後與固持板相對固定。利用此種光學元件清洗機構,可有效提高清洗效率,並且亦可滿足量產之需求。</t>
  </si>
  <si>
    <t>2004221396</t>
  </si>
  <si>
    <t>M269124</t>
  </si>
  <si>
    <t>B08B-003/12 | B08B-003/12</t>
  </si>
  <si>
    <t>TWI351348B</t>
  </si>
  <si>
    <t>TWM269124U</t>
  </si>
  <si>
    <t>7905010002381</t>
  </si>
  <si>
    <t>汽車後視鏡自潔裝置</t>
  </si>
  <si>
    <t>一種汽車後視鏡自潔裝置,其包括:一控制裝置;一容器,該容器與該控制裝置連接;一清洗液,該清洗液係為含異丙醇之水溶液,並置於該容器內;及一管道,該管道一端與該容器相連,另一端延伸至複數後視鏡上方。本創作之汽車後視鏡自潔裝置,其可在雨中仍保持乾燥清晰。</t>
  </si>
  <si>
    <t>2004221400</t>
  </si>
  <si>
    <t>M269226</t>
  </si>
  <si>
    <t>B60R-001/06 | B60R-001/06</t>
  </si>
  <si>
    <t>TWM269226U</t>
  </si>
  <si>
    <t>7905010002483</t>
  </si>
  <si>
    <t>導光管</t>
  </si>
  <si>
    <t>一種導光管,用於傳導光源發出之光線,包括第一臂、第二臂及一反射面,該第一臂具有一收光端用以接收光線,該第二臂與第一臂相連,其具有一發光端用以發射光線,該反射面位於第一臂及第二臂連接處之外側,用以將第一臂中之光線導入第二臂。該第一臂及第二臂係通過模具注射一體成形,該反射面為平面狀亦係於注射成形時一併形成。本創作導光管以一平面反射面將第一臂中之光線導入第二臂,光損耗小、利用率高且便於製造模具。</t>
  </si>
  <si>
    <t>2004217722</t>
  </si>
  <si>
    <t>M269460</t>
  </si>
  <si>
    <t>YU, TAI CHERNG | LEU, CHARLES | CHEN, GA-LANE</t>
  </si>
  <si>
    <t>G02B-027/10 | G02B-027/10</t>
  </si>
  <si>
    <t>TWI470335B | TWI368103B | TWI306172B | TWI306173B | US8967847B2</t>
  </si>
  <si>
    <t>TWM269460U</t>
  </si>
  <si>
    <t>7905010002717</t>
  </si>
  <si>
    <t>一種自動對焦裝置,包括:鏡片組、收容該鏡片組的鏡筒、收容該鏡筒的套筒、凸輪及馬達,該鏡筒壁上安裝導銷,該凸輪為安裝於套筒外側的薄板,其具有一導槽,該導銷嵌入在該導槽內,該馬達具有一轉軸,該轉軸連接且驅動該凸輪,進而驅動鏡筒。採用上述結構可使自動對焦裝置結構簡單、成本較低。</t>
  </si>
  <si>
    <t>2004219528</t>
  </si>
  <si>
    <t>M269474</t>
  </si>
  <si>
    <t>G03B-013/36 | G02B-007/04 | G02B-007/04 | G03B-013/36</t>
  </si>
  <si>
    <t>TWI314832B | TWI362551B | TWI407178B</t>
  </si>
  <si>
    <t>TWM269474U</t>
  </si>
  <si>
    <t>7905010002731</t>
  </si>
  <si>
    <t>本創作提供一種自動對焦裝置,其包括一鏡頭座,一鏡筒,一驅動馬達;鏡筒安裝在鏡頭座上,該自動對焦裝置進一步包括一傳動齒輪,該傳動齒輪包括一主動齒輪及一從動齒輪,主動齒輪與從動齒輪嚙合;主動齒輪與驅動馬達相連,從動齒輪套裝在鏡筒上並帶動鏡筒運動。</t>
  </si>
  <si>
    <t>2004219531</t>
  </si>
  <si>
    <t>M269475</t>
  </si>
  <si>
    <t>TWI391775B | TWI407178B</t>
  </si>
  <si>
    <t>TWM269475U</t>
  </si>
  <si>
    <t>7905010002732</t>
  </si>
  <si>
    <t>相機模組</t>
  </si>
  <si>
    <t>一種相機模組,包括至少一透鏡、一鏡筒、一基板、一影像感測器、一支座及複數彈性阻尼模組。該鏡筒大致為圓筒狀,用以固持上述至少一透鏡;該基板固定於上述鏡筒之一端;該影像感測器設置於基板上與固持於鏡筒中之透鏡相對之位置;該支座具有一空腔以至少部份容置上述鏡筒;該複數彈性阻尼模組均佈於上述鏡筒與支座之間,使鏡筒近懸浮於支座。該相機模組通過複數彈性阻尼模組吸收震動,從而減少因相機震動而造成之影像抖動,且彈性阻尼模組具有結構簡單、組裝方便、成本低等優點,可保持相機模組之輕小結構之同時提高相機模組之拍攝效果,且成本增加有限。</t>
  </si>
  <si>
    <t>2004219529</t>
  </si>
  <si>
    <t>M269476</t>
  </si>
  <si>
    <t>G03B-019/02 | H04N-003/02 | G03B-019/02 | H04N-003/02</t>
  </si>
  <si>
    <t>TWI752417B | TWI569058B | TWI483055B | TWI456253B | TWI440359B | TWI356267B | TWI368818B | TWI300512B</t>
  </si>
  <si>
    <t>TWM269476U</t>
  </si>
  <si>
    <t>7905010002733</t>
  </si>
  <si>
    <t>鏡頭驅動裝置</t>
  </si>
  <si>
    <t>一種鏡頭驅動裝置,包括鏡筒滑動件、具有永久磁場之鏡片基座,其中鏡片基座內含有第一鏡片組,鏡筒滑動件內含有與第一鏡片組相組合的第二鏡片組,鏡筒滑動件之外週圍繞著通電可產生感應磁場之驅動線圈,該鏡片基座之永久磁場與驅動線圈產生之感應磁場構成磁性迴路,該磁性迴路之作用可使該鏡筒滑動件沿鏡片組之光軸方向移動。</t>
  </si>
  <si>
    <t>2004219536</t>
  </si>
  <si>
    <t>M269479</t>
  </si>
  <si>
    <t>G03B-007/20 | G03B-007/20</t>
  </si>
  <si>
    <t>TWI318720B | TWI314665B</t>
  </si>
  <si>
    <t>TWM269479U</t>
  </si>
  <si>
    <t>7905010002736</t>
  </si>
  <si>
    <t>電源供應器固定裝置</t>
  </si>
  <si>
    <t>本創作電源供應器固定裝置,用來將一電源供應器鎖固到一電腦機箱中,係包括一第一鎖固件及一第二鎖固件。該第一鎖固件設置在該電源供應器與電腦機箱之間,用以限定該電源供應器相對於該電腦機箱之第一鎖固方向。該第二鎖固件主要包括一彈性件,設置在靠近該電腦機箱之窗口,以由該彈性件所提供之彈力在該電源供應器相對於該電腦機箱之第二鎖固方向上將該電源供應器予以限定,其中,該彈性部進一步包括一彈性卷圈。因此,相對于習知技術,本創作之組裝拆卸更便捷、結構還更簡單且成本也更低廉。</t>
  </si>
  <si>
    <t>2004221398</t>
  </si>
  <si>
    <t>M269491</t>
  </si>
  <si>
    <t>TWM269491U</t>
  </si>
  <si>
    <t>7905010002748</t>
  </si>
  <si>
    <t>一種電源供應器固定裝置,包括一電源供應器、一電腦殼體及一固定件,該電源供應器一端鎖固有複數螺絲,該電腦殼體上設有複數與該等螺絲相對應之開槽,該固定件旋轉裝設於該電腦殼體,該電源供應器固定裝置將該電源供應器穩定固定在該電腦殼體中。</t>
  </si>
  <si>
    <t>2004221399</t>
  </si>
  <si>
    <t>M269492</t>
  </si>
  <si>
    <t>TWM269492U</t>
  </si>
  <si>
    <t>7905010002749</t>
  </si>
  <si>
    <t>具有充電和投影功能之鍵盤</t>
  </si>
  <si>
    <t>一種具有充電和投影功能之鍵盤,包括一鍵盤本體及設於其內部之鍵盤控制電路、一攜帶型信息終端接口及一投影裝置,該接口設於該鍵盤本體上,且與鍵盤控制電路電性連接,該投影裝置包括一投影鏡頭及實現其投影功能之相關電路,該投影鏡頭設於該鍵盤本體上,該實現投影功能之相關電路置於鍵盤本體內,且與鍵盤控制電路電性連接。本創作具有充電和投影功能之鍵盤藉由設於鍵盤本體上之投影裝置和攜帶型信息終端接口,可使攜帶型信息終端上之圖像投影於較大尺寸之表面上,擴展了攜帶型信息終端之顯示能力,方便多人同時瀏覽。</t>
  </si>
  <si>
    <t>2004221361</t>
  </si>
  <si>
    <t>M269510</t>
  </si>
  <si>
    <t>G06F-003/02 | G03B-021/00 | H02J-007/00 | G03B-021/00 | G06F-003/02 | H02J-007/00</t>
  </si>
  <si>
    <t>TWI307808B | US8054616B2</t>
  </si>
  <si>
    <t>TWM269510U</t>
  </si>
  <si>
    <t>7905010002767</t>
  </si>
  <si>
    <t>一種資料存取器固定裝置,用以固定側壁設有凹槽之資料存取器,該固定裝置包括一基座與一承載架,該基座具有一前板,該承載架裝設於該基座之前板上,該承載架具有一側壁與一底壁,該承載架側壁至少設有一穿孔,該資料存取器固定裝置進一步包括一鎖固件和一扳動件,該扳動件藉由該鎖固件樞轉地裝設於承載架上,該扳動件進一步包括一固定梢,該固定梢穿過該穿孔可與該資料存取器之凹槽配合以固定資料存取器。</t>
  </si>
  <si>
    <t>2004219902</t>
  </si>
  <si>
    <t>M269544</t>
  </si>
  <si>
    <t>G11B-033/02 | H05K-007/10 | G11B-033/02 | H05K-007/10</t>
  </si>
  <si>
    <t>TWM269544U</t>
  </si>
  <si>
    <t>7905010002800</t>
  </si>
  <si>
    <t>電腦連接器保護裝置</t>
  </si>
  <si>
    <t>一種電腦連接器保護裝置,固定於一電腦後板,該電腦連接器保護裝置包括一固定於電腦後板上之支撐元件及一可開啟之上蓋,該支撐元件和上蓋後端相接處設置有卡合機構。由於支撐元件固定於電腦後板上,該上蓋通過其後端之卡合機構很容易定位並卡合於支撐元件上,結構簡單,組裝方便。</t>
  </si>
  <si>
    <t>2004217349</t>
  </si>
  <si>
    <t>M269589</t>
  </si>
  <si>
    <t>H01R-012/00 | H01R-013/639 | H01R-012/00 | H01R-013/639</t>
  </si>
  <si>
    <t>TWM269589U</t>
  </si>
  <si>
    <t>7905010002845</t>
  </si>
  <si>
    <t>一種行動電話,其包括一本體,該行動電話之天線與本體相分離,與一眼鏡之鏡架相結合,本體上設有一第一無線收發模塊,鏡架上設有一第二無線收發模塊,該第一無線收發模塊與第二無線收發模塊之間進行無線訊號傳輸。本創作行動電話之天線從本體內分離出來,與眼鏡之鏡架相結合,從而使行動電話之本體可進一步減小尺寸。且眼鏡之鏡架係兼作行動電話之天線,亦可基本上維持其通常之尺寸。</t>
  </si>
  <si>
    <t>2004213611</t>
  </si>
  <si>
    <t>M269656</t>
  </si>
  <si>
    <t>H04M-001/02 | H04M-001/02 | H04Q-007/32</t>
  </si>
  <si>
    <t>TWM269656U | US2006-0046795A1</t>
  </si>
  <si>
    <t>7905010002912</t>
  </si>
  <si>
    <t>本創作之鉸鏈結構由帶止轉機構之殼體、固定凸輪件、軸、滑動件、彈簧及止擋體構成;該帶止轉機構之殼體一端開口,另一端設封閉板,封閉板中央設置有一軸孔;該固定凸輪件設置於該殼體內,包括一與封閉板上之軸孔配合之配合部,且該配合部部份伸出所述軸孔;該軸沿軸心方向貫通上述固定凸輪件;該滑動件與該固定凸輪件相對,具有一凸輪面,被限制旋轉之同時可沿該軸之軸向滑動地安裝於上述軸上;該壓縮彈簧彈設於該滑動件與上述止擋體之間;該止擋體套設且固定於該軸端。</t>
  </si>
  <si>
    <t>2004219526</t>
  </si>
  <si>
    <t>M269658</t>
  </si>
  <si>
    <t>LUO, PU | WANG, HUI | NIU, XUE-LONG</t>
  </si>
  <si>
    <t>羅浦 | 王輝 | 牛學龍</t>
  </si>
  <si>
    <t>TWI377300B</t>
  </si>
  <si>
    <t>TWM269658U</t>
  </si>
  <si>
    <t>7905010002914</t>
  </si>
  <si>
    <t>具數位鏡頭模組之行動電話</t>
  </si>
  <si>
    <t>一種具數位鏡頭模組之行動電話,包括一本體及一數位鏡頭模組,其中本體一側還設置有一柱形鏡頭安裝柱或鏡頭安裝孔,該數位機頭模組安裝於該鏡頭安裝柱或鏡頭安裝孔上,其具有一柱形伸縮鏡筒,該伸縮鏡筒內設置有鏡片組,與伸縮鏡筒環相連的係一調焦環,其用以控制伸縮鏡筒實現光學變焦。</t>
  </si>
  <si>
    <t>2004219532</t>
  </si>
  <si>
    <t>M269659</t>
  </si>
  <si>
    <t>TWM269659U</t>
  </si>
  <si>
    <t>7905010002915</t>
  </si>
  <si>
    <t>三段式行動電話</t>
  </si>
  <si>
    <t>一種三段式行動電話,其包括一第一本體、一第二本體及一第三本體,第一本體與第二本體通過一第一鉸鏈機構連接,第二本體與第三本體通過一第二鉸鏈機構連接,該第一本體上設有按鍵區,其一端兩側分別設有一側臂,該二側臂與按鍵區圍成一容置部,當該三段式行動電話閉合時,該第三本體容置於該容置部內。</t>
  </si>
  <si>
    <t>2004219884</t>
  </si>
  <si>
    <t>M269660</t>
  </si>
  <si>
    <t>TWI345942B</t>
  </si>
  <si>
    <t>TWM269660U</t>
  </si>
  <si>
    <t>7905010002916</t>
  </si>
  <si>
    <t>印刷電路板接地層結構改良</t>
  </si>
  <si>
    <t>一種印刷電路板(PCB)接地層改良結構,該改良結構之地平面係由複數大小相等之規則圖形網格緊密排列組成。在本創作的具體實施方式中,該種規則圖形網格可為正六邊形網格,由三個正六邊形彼此以邊相連組成之Y形網格,雙十字網格以及在工字網格上下兩端各延伸一矩形凸台形成之網格。當規則圖形網格為雙十字網格或由工字網格上下兩端各延伸一矩形凸台形成之網格時,該種規則圖形網格為縱橫相間排列。本創作所提供之接地層地平面能減少訊號線由不同走線方式引起之特徵阻抗之變化,從而降低走線之難度。</t>
  </si>
  <si>
    <t>2004221394</t>
  </si>
  <si>
    <t>M269687</t>
  </si>
  <si>
    <t>LIN, YU-HSU | YEH, SHANG TSANG | LI, WEI</t>
  </si>
  <si>
    <t>林有旭 | 葉尚蒼 | 李偉</t>
  </si>
  <si>
    <t>CN104039069B | TWI304317B</t>
  </si>
  <si>
    <t>TWM269687U</t>
  </si>
  <si>
    <t>7905010002941</t>
  </si>
  <si>
    <t>一種電腦殼體,包括一上蓋、一對按壓件、一對鎖扣件、一對彈性元件及一基座,該上蓋包括兩側壁,每一側壁設有複數卡扣片,該基座包括兩側壁,每一側壁對應該卡扣片設有複數狹縫,該按壓件係固定於該上蓋,該鎖扣件固定於該基座側壁並可受該按壓件按壓而向基座內移,該彈性元件固定於該上蓋與基座之間且可將該上蓋推離該基座,該鎖扣件設有一彈片,該上蓋之每一側壁設有一可為該彈片之自由端所擋止而將該上蓋鎖固之抵擋片。上述技術方案使操作者可用單手先後解鎖該電腦殼體兩側鎖扣件對該上蓋之鎖固,從而為無法同時使用雙手之操作者帶來方便。</t>
  </si>
  <si>
    <t>2004221344</t>
  </si>
  <si>
    <t>M269688</t>
  </si>
  <si>
    <t>CHEN, YUN LUNG | TANG, JUN | ZHANG, SHAO-BIN | XU, ZHOU</t>
  </si>
  <si>
    <t>陳允隆 | 唐俊 | 張少賓 | 徐周</t>
  </si>
  <si>
    <t>TWI574598B | TWI422309B | TWI319130B</t>
  </si>
  <si>
    <t>TWM269688U</t>
  </si>
  <si>
    <t>7905010002942</t>
  </si>
  <si>
    <t>電路板固定裝置</t>
  </si>
  <si>
    <t>本創作公開了一種用以固定一開設複數穿孔之電路板之電路板固定裝置,其包括一承載板及複數裝設於電路板上之彈片。該承載板對應電路板之穿孔設複數固定柱。該彈片包括一裝設部及一自裝設部之一端斜向上彎折延伸之第一彎折部,該彈片對應電路板之穿孔開設一從裝設部延伸到第一彎折部並用以卡扣該固定柱之固定孔。本創作不僅方便安裝電路板,且結構簡單、成本極低。</t>
  </si>
  <si>
    <t>2004219537</t>
  </si>
  <si>
    <t>M269690</t>
  </si>
  <si>
    <t>LIU, CHIEN CHUNG | FAN, CHEN LU | CHEN, LI PING</t>
  </si>
  <si>
    <t>劉建忠 | 范振爐 | 陳麗萍</t>
  </si>
  <si>
    <t>CN113727567B | TWI745951B | TWI454203B | TWI339095B | TWI383288B | TWI306378B | TWI325747B</t>
  </si>
  <si>
    <t>TWM269690U</t>
  </si>
  <si>
    <t>7905010002944</t>
  </si>
  <si>
    <t>具有減震結構之散熱風扇安裝裝置</t>
  </si>
  <si>
    <t>一種散熱風扇安裝裝置,用於將風扇安裝於一支撐件上,包括一扇框及設於該扇框上之緩衝裝置,該扇框設有一正對支撐件之凸緣,所述緩衝裝置包括複數固定於該凸緣上之緩衝墊圈,每一緩衝墊圈包括一位於凸緣一側之彈性緩衝部及自該緩衝部延伸並抵靠於該凸緣另一側從而固定該緩衝部之定位部,組裝後所述緩衝部夾置於凸緣與支撐件之間,本創作僅在扇框四角設有緩衝墊圈,因此生產所需材料大大減少,有效降低生產成本。</t>
  </si>
  <si>
    <t>2004219538</t>
  </si>
  <si>
    <t>M269691</t>
  </si>
  <si>
    <t>KU, CHIN LONG | YEH, CHIN WEN | LIN, ZHEN-NENG</t>
  </si>
  <si>
    <t>古金龍 | 葉錦文 | 林振能</t>
  </si>
  <si>
    <t>CN103163993B | TWI339474B</t>
  </si>
  <si>
    <t>TWM269691U</t>
  </si>
  <si>
    <t>7905010002945</t>
  </si>
  <si>
    <t>一種資料存取器固定裝置,包括複數設在資料存取器兩側壁之滑動體、一固定該資料存取器之固定架及一鎖緊件,該固定架包括一基板、一對與該基板垂直之側板及一正對該基板之開口,該側板設有複數自該開口向基板延伸之軌道,該資料存取器之滑動體可沿該軌道滑入該固定架,該鎖緊件包括一對沿該固定架之側板彈性滑動之翼板,至少一軌道之底部設一固定槽,該翼板之末端設一固定部,該資料存取器之滑動體分別被該軌道之固定槽及該固定部卡合。</t>
  </si>
  <si>
    <t>2004221376</t>
  </si>
  <si>
    <t>M269692</t>
  </si>
  <si>
    <t>LI, DING-FANG | LIN, YANG-MING</t>
  </si>
  <si>
    <t>李定方 | 林楊明</t>
  </si>
  <si>
    <t>TWM269692U</t>
  </si>
  <si>
    <t>7905010002946</t>
  </si>
  <si>
    <t>一種散熱裝置,包括一散熱器及至少一根熱管,該散熱器包括與電子元件接觸之基座及複數散熱鰭片,該散熱鰭片設置於基座上,形成第一傳熱路徑,熱管與散熱器連接,該熱管包括一與電子元件接觸之吸熱段及與散熱鰭片熱連接形成第二傳熱路徑之放熱段。</t>
  </si>
  <si>
    <t>2004217342</t>
  </si>
  <si>
    <t>M269696</t>
  </si>
  <si>
    <t>LEE, HSIEH KUN | LAI, CHENG TIEN | ZHOU, ZHI-YONG | WEN, JIANG-JIAN</t>
  </si>
  <si>
    <t>李學坤 | 賴振田 | 周志勇 | 溫江建</t>
  </si>
  <si>
    <t>TWI360738B | TWI294763B</t>
  </si>
  <si>
    <t>TWM269696U</t>
  </si>
  <si>
    <t>7905010002950</t>
  </si>
  <si>
    <t>熱管製備方法</t>
  </si>
  <si>
    <t>本發明涉及一種熱管製備方法。該熱管製備方法包括下列步驟:提供適量奈米級含銅化合物纖維與適量有機溶劑,並將兩者混合形成一混合物;提供一端封口之中空管作為熱管管殼;將一直徑小於上述中空管內徑之塑膠棒插入中空管中,使塑膠棒與中空管內壁之間形成一空隙;將上述混合物注入上述空隙中;在還原氣氛中燒,以除去塑膠棒與有機溶劑,並使含銅化合物纖維還原成銅纖維網,該銅纖維網貼附於中空管內壁;將中空管抽成真空;往中空管中灌入適量工作流體;將中空管封口,使工作流體密封於中空管中。</t>
  </si>
  <si>
    <t>2003136178</t>
  </si>
  <si>
    <t>2003-12-19</t>
  </si>
  <si>
    <t>HUANG, CHUAN DE | HUANG, WEN JENG</t>
  </si>
  <si>
    <t>B21D-053/02 | F28D-015/02 | B21D-053/02 | F28D-015/02</t>
  </si>
  <si>
    <t>TWI375006B</t>
  </si>
  <si>
    <t>TWI243078B</t>
  </si>
  <si>
    <t>7913050008441</t>
  </si>
  <si>
    <t>一種導光板製造方法,其包括以下步驟:提供第一基板,於該第一基板上塗佈一均勻光阻層;利用一預定圖案之光罩對該光阻層進行曝光顯影步驟;採用乾蝕刻方法對第一基板進行蝕刻剩餘光阻;提供第二基板,將第一基板置於第二基板上方進行熱壓印成型;移除第一基板,形成導光板。</t>
  </si>
  <si>
    <t>2003137547</t>
  </si>
  <si>
    <t>2003-12-31</t>
  </si>
  <si>
    <t>B29C-033/00 | B29C-045/26 | B29C-051/02 | B29L-011/00 | F21V-008/00 | G02B-006/00 | G02F-001/13357</t>
  </si>
  <si>
    <t>TWI321516B | US7081332B2</t>
  </si>
  <si>
    <t>7913050008498</t>
  </si>
  <si>
    <t>印刷網板</t>
  </si>
  <si>
    <t>一種印刷網板,其包括一網格膜片與一外框,該外框係用於支撐網格膜片,其中,該外框上設有至少二螺絲腳。</t>
  </si>
  <si>
    <t>2003137549</t>
  </si>
  <si>
    <t>B41F-015/34 | B41F-015/34</t>
  </si>
  <si>
    <t>TW200520956A</t>
  </si>
  <si>
    <t>7913050008529</t>
  </si>
  <si>
    <t>一種基於奈米碳管陣列導熱之熱介面材料,包括一銀膠基體,該銀膠基體包括一第一表面及一相對於第一表面之第二表面;及複數奈米碳管,該複數奈米碳管分佈於該銀膠基體中;其中,該銀膠基體係由純銀顆粒、氮化硼顆粒、合成油組成,該複數奈米碳管相互平行且於該銀膠基體沿第一表面向第二表面延伸。另外,本發明還提供該熱介面材料之製造方法。該製造方法包括以下步驟:提供一奈米碳管陣列,該奈米碳管陣列置於一基底;用銀膠塗覆浸潤奈米碳管陣列;固化銀膠,形成熱介面材料;將固化之銀膠從基底上揭下。</t>
  </si>
  <si>
    <t>2003136527</t>
  </si>
  <si>
    <t>2003-12-23</t>
  </si>
  <si>
    <t>C09K-005/08 | C23C-002/02 | C23C-026/00 | F28F-013/18</t>
  </si>
  <si>
    <t>TWI386609B | TWI387713B | TWI378216B | TWI370229B | US9263660B2 | US8695586B2 | US8622055B2 | US8733339B2 | US8561603B2</t>
  </si>
  <si>
    <t>TWI253467B | US7183003B2</t>
  </si>
  <si>
    <t>7913050008789</t>
  </si>
  <si>
    <t>化學氣相沈積裝置</t>
  </si>
  <si>
    <t>本發明涉及一種化學氣相沈積裝置,其包括有一爐管、一環繞該爐管之爐管加熱裝置、及連接該爐管之一反應氣體進氣裝置、一保護氣體進氣裝置、以及一抽氣裝置,該爐管加熱裝置分為三加熱段,該三加熱段可各自獨立工作。本發明通過調節該三加熱段之溫度來彌補由於反應氣體不均引起之沈積速率不同,達到能於基材上均勻沈積產物之目的。</t>
  </si>
  <si>
    <t>2003135533</t>
  </si>
  <si>
    <t>2003-12-16</t>
  </si>
  <si>
    <t>TWI241353B</t>
  </si>
  <si>
    <t>7913050008830</t>
  </si>
  <si>
    <t>量測電池供電式記憶體電量之系統及方法</t>
  </si>
  <si>
    <t>一種量測電池供電式記憶體電量之系統及方法,其可連接在一電腦BBSRAM(Battery–Backed Static Random Access Memory)上,用於量測BBSRAM內的電池電量,及時提醒使用者更換電池。該系統包括一非揮發性記憶體、一實時時鐘、一中央處理器及一嗚叫器。非揮發性記憶體、實時時鐘、嗚叫器通過一系統匯流排與中央處理器相連。該系統在電腦開機時自動計算電池耗損時間長度與電池剩餘時間長度,當電池剩餘時間長度小於電池預定更換時間長度時通過嗚叫器提醒使用者更換電池。從而避免BBSRAM上電池的電量耗盡,導致BBSRAM上資料的丟失。</t>
  </si>
  <si>
    <t>2003136190</t>
  </si>
  <si>
    <t>G01R-031/36 | G01R-031/36 | G06F-001/28 | G06F-001/30 | G11C-005/14 | G11C-007/00 | H02J-007/00</t>
  </si>
  <si>
    <t>TWI619957B | TWI360752B | TWI336532B | US10235862B2</t>
  </si>
  <si>
    <t>TWI272401B | US6967890B2</t>
  </si>
  <si>
    <t>7913050009032</t>
  </si>
  <si>
    <t>三維/二維可切換顯示裝置</t>
  </si>
  <si>
    <t>一種三維/二維可切換顯示裝置,包括一顯像模組,一薄膜陣列裝置,一薄膜驅動裝置及一高度控制裝置;該薄膜陣列裝置包括完全透光區與二元光柵區,該驅動裝置係帶動上述薄膜陣列裝置轉動,其中,該薄膜陣列裝置位於該顯像模組之上方,該薄膜驅動裝置位於該顯像模組之側面,該高度控制裝置係控制該薄膜陣列裝置與該顯像模組之間距。</t>
  </si>
  <si>
    <t>2003136180</t>
  </si>
  <si>
    <t>JP2003-185991A | JP2001-352564A | JP1998-268805A | TW594263B | US5825541A | US5945965A</t>
  </si>
  <si>
    <t>TWI328127B</t>
  </si>
  <si>
    <t>7913050009098</t>
  </si>
  <si>
    <t>反射板及背光模組</t>
  </si>
  <si>
    <t>本發明係關於一種反射板及使用該反射板之背光模組,該反射板包括一基板及一反射層,其中該反射層上分佈光柵結構。</t>
  </si>
  <si>
    <t>2003136528</t>
  </si>
  <si>
    <t>TWI428646B</t>
  </si>
  <si>
    <t>TW200521558A</t>
  </si>
  <si>
    <t>7913050009128</t>
  </si>
  <si>
    <t>本發明公開一種直下式背光模組。該直下式背光模組包括至少一燈管及一擴散板。該擴散板位於該燈管之上,其用於擴散從該燈管出射之光線。其中,該擴散板上設置有繞射光柵,燈管發出之光線經由該具有繞射光柵之擴散板轉換成均勻之面光源。</t>
  </si>
  <si>
    <t>2003137545</t>
  </si>
  <si>
    <t>G02F-001/13 | G02F-001/1335 | G02B-005/18 | G02F-001/13357 | H01J-005/16 | H01J-061/40 | H01K-001/30</t>
  </si>
  <si>
    <t>TWI281071B | US2005-0140258A1</t>
  </si>
  <si>
    <t>7913050009132</t>
  </si>
  <si>
    <t>背光模組及其光源裝置</t>
  </si>
  <si>
    <t>一種背光模組,包括導光板及至少一光源裝置,該光源裝置包括複數點光源、將該複數點光源所發之光耦合至複數出射端出射之光纖耦合裝置;來自光源裝置之光經導光板轉換為平面光出射。</t>
  </si>
  <si>
    <t>2003136177</t>
  </si>
  <si>
    <t>GB001584690A | TW370630B | US6655825B2 | US5301090A</t>
  </si>
  <si>
    <t>TWI325986B</t>
  </si>
  <si>
    <t>7913050009140</t>
  </si>
  <si>
    <t>本發明涉及一種導光板及其製造方法。該導光板包括一透光板,其包括一入光面、一用以使光束出射之出光面及一相對於該出光面之底面,其中該出光面上分佈有絲狀突起。該導光板製造方法包括如下步驟:製作母模、於母模中形成模仁、利用機械磨床於模仁上製作拉絲結構及利用射出成型法製作導光板。</t>
  </si>
  <si>
    <t>2003136186</t>
  </si>
  <si>
    <t>YU, TAI-CHENG | LEU, CHARLES | CHEN, GA-LANE</t>
  </si>
  <si>
    <t>TWI320504B</t>
  </si>
  <si>
    <t>7913050009141</t>
  </si>
  <si>
    <t>電致色變顯示裝置</t>
  </si>
  <si>
    <t>一種電致色變顯示裝置,其包括一上基板,一下基板,依次由下至上設置於二基板之間之一下電極層、一離子儲存層、一電解質層、一電致色變層及一上電極層,以及一外部電壓源,該外部電壓源分別與上電極、下電極層相連接。其中,該電致色變層為一多孔性薄摸,其為奈米晶體之型態且附著於上電極層上。</t>
  </si>
  <si>
    <t>2003137546</t>
  </si>
  <si>
    <t>G02F-001/17 | G02F-001/23 | G02F-001/1524 | G02F-001/23</t>
  </si>
  <si>
    <t>CN114242466B | CN102830565B | CN104391413B | TWI415511B | TWI380737B | TWI352863B | TWI327250B</t>
  </si>
  <si>
    <t>TWI289236B | US2005-0141074A1</t>
  </si>
  <si>
    <t>7913050009172</t>
  </si>
  <si>
    <t>數位相機自動對焦裝置與方法</t>
  </si>
  <si>
    <t>一種數位相機自動對焦裝置與方法。該裝置其包括一基板、設置於基板上之支架、固定於支架上表面之電路板、固定於支架下表面之電極、設置於電路板上並與其電性連接之影像感測器、固定於基板上且與支架電極正對之基板電極以及與支架電極電性連接之受控電源,此裝置通過改變兩電極之間電壓差改變影像感測器之位置達到自動對焦之目的。該裝置之自動對焦方法適用於行動電話等便攜式電子裝置中並使其功耗低、體積小。</t>
  </si>
  <si>
    <t>2003135535</t>
  </si>
  <si>
    <t>TWI243950B</t>
  </si>
  <si>
    <t>7913050009178</t>
  </si>
  <si>
    <t>奈米粒子之製備方法</t>
  </si>
  <si>
    <t>本發明提供一種奈米粒子之製備方法,其包括下列步驟:提供一基底;於該基底上形成一犧牲層;於該犧牲層上形成一欲製備成奈米粒子之材質層;於該材質層上形成一光阻劑層;將所需之奈米圖樣轉印於光阻劑層;將材質層蝕刻出所需之奈米圖樣;除去光阻劑層及犧牲層,過濾出奈米粒子。本發明係利用深次微米微影蝕刻技術製備奈米粒子,由於該方法所獲得之奈米粒子係由微影蝕刻所控制,故可確保該奈米粒子具有預定之形狀及大小,且其形狀及大小之單一性亦非常高。</t>
  </si>
  <si>
    <t>2003136533</t>
  </si>
  <si>
    <t>G03F-007/00 | B82B-001/00 | B82B-001/00 | G03F-007/00</t>
  </si>
  <si>
    <t>TWI548507B | TWI303188B | TWI303186B</t>
  </si>
  <si>
    <t>TWI241460B</t>
  </si>
  <si>
    <t>7913050009193</t>
  </si>
  <si>
    <t>一種導光板模仁製造方法,其包括以下步驟:提供一具V型槽結構之基板;於該基板之V型槽結構上塗佈一均勻光阻層;利用一具預定圖案之光罩對該光阻層進行曝光,然後顯影,使得該基板之V型槽結構上形成一突起狀光阻結構;於該基板及該突起結構上鍍一金屬薄膜層;經電鑄於該金屬薄膜層表面形成一金屬層;將該金屬薄膜層及金屬層與基板剝離,得到一具排氣結構之金屬導光板模仁。</t>
  </si>
  <si>
    <t>2003137540</t>
  </si>
  <si>
    <t>CHIANG, TSUNG-WEI | TSAI, MING-CHIANG | LEE, CHUN-YU | CHEN, GA-LANE</t>
  </si>
  <si>
    <t>江宗韋 | 蔡明江 | 李俊佑 | 陳杰良</t>
  </si>
  <si>
    <t>G03F-007/26 | G03F-007/26</t>
  </si>
  <si>
    <t>TWI387843B</t>
  </si>
  <si>
    <t>TWI289241B</t>
  </si>
  <si>
    <t>7913050009209</t>
  </si>
  <si>
    <t>集中監控受限程式之系統與方法</t>
  </si>
  <si>
    <t>本發明揭露一種集中監控受限程式之系統與方法。該系統包括一監控台、複數應用伺服器及複數客戶端電腦。監控台藉由一網路與複數應用伺服器相連,每一應用伺服器又藉由該網路與複數客戶端電腦相連。該監控台係為一主機、一伺服器或其他具分析與處理功能之裝置。監控台定期收集記錄在應用伺服器及客戶端電腦上運行受限程式的相關資訊;監控台根據該資訊判斷出該資訊記錄之程式及運行該程式之機器的地址;然後生成適當的控制指令,並將該控制指令發送給相應的機器;該機器接收並執行該控制指令。</t>
  </si>
  <si>
    <t>2003136184</t>
  </si>
  <si>
    <t>LEE, CHUNG I | LIN, HAI-HONG | XIE, DE-YI</t>
  </si>
  <si>
    <t>李忠一 | 林海洪 | 謝德意</t>
  </si>
  <si>
    <t>TWI270772B</t>
  </si>
  <si>
    <t>7913050009241</t>
  </si>
  <si>
    <t>資產管理系統及方法</t>
  </si>
  <si>
    <t>本發明揭露一種資產管理系統及方法。該資產管理系統包括:一資產管理伺服器、一資料庫、及複數客戶端電腦。分散式分佈的客戶端電腦藉由一網路與資產管理伺服器相連;該資產管理伺服器藉由一連接與資料庫相連;資料庫用於存儲連接到網路之相關網路產品之軟硬體資訊表及一資產管理報表。資產管理伺服器,用於實時監聽終端,判斷是否有變更資產,如果有變更資產,則收集變更資產之相關軟體或硬體資訊,並更新存儲於資料庫的軟硬體資訊表,並根據上述更新之軟硬體資訊表來統計企業內各部門之軟硬體配置情況並生成一資產管理報表。</t>
  </si>
  <si>
    <t>2003136183</t>
  </si>
  <si>
    <t>WANG, HSIN TSUNG | CHIEN, CHIH CHIEH | ZHU, QING</t>
  </si>
  <si>
    <t>王信宗 | 簡志傑 | 祝卿</t>
  </si>
  <si>
    <t>TWI403965B</t>
  </si>
  <si>
    <t>TW200521715A</t>
  </si>
  <si>
    <t>7913050009285</t>
  </si>
  <si>
    <t>儲位管理系統及方法</t>
  </si>
  <si>
    <t>本發明提供一種儲位管理系統,其包括複數使用者電腦、一主機及一資料庫。該主機包括有:一儲位資料維護模組用於維護儲位資料及存放貨物的資料;一儲位實時監測模組用於對儲位變動情況進行實時更新和監測,並將儲位資料及存放貨物的資料的變更提供給所述儲位資料維護模組;一異動標準維護模組用於維護判斷儲位是否為異動儲位的異動標準;一儲位異動判斷模組用於根據異動標準及儲位資料維護模組維護的資料判斷是否有異動儲位,如果判斷結果為是,則顯示異動儲位。</t>
  </si>
  <si>
    <t>2003136529</t>
  </si>
  <si>
    <t>YANG, WEI-XIN | MAO, WEN-BO | PENG, LIN-AN | LUO, SHENG QI</t>
  </si>
  <si>
    <t>楊維新 | 毛文波 | 彭林安 | 羅聖淇</t>
  </si>
  <si>
    <t>G06F-017/30 | G06F-017/60 | G06F-017/30 | G06Q-010/00</t>
  </si>
  <si>
    <t>TWI679593B</t>
  </si>
  <si>
    <t>TW200521738A</t>
  </si>
  <si>
    <t>7913050009308</t>
  </si>
  <si>
    <t>入庫防呆警示系統及方法</t>
  </si>
  <si>
    <t>本發明提供一種入庫防呆警示系統,其包括複數使用者電腦、一主機及一資料庫。該主機包括有:一基本資料維護模組用於維護入庫過程中需預設的資料;一入庫資料登記模組用於收貨前登記貨物的基本資料;一警示判斷模組用於登記後開始計時,預設入庫作業需完成的時間,當入庫作業未在預定時間內完成則提出警示;一收貨資料接收模組用於當收貨完畢後,接收實際收貨資料;一入庫判斷模組用於判斷所收貨物入庫還是拒收;一報表生成模組用於當上述判斷結果為拒收時產生拒收報表,判斷結果為入庫時產生入庫報表。</t>
  </si>
  <si>
    <t>2003136530</t>
  </si>
  <si>
    <t>YANG, WEI-XIN | MAO, WEN-BO | PENG, LIN-AN | LUO, SHENG-QI</t>
  </si>
  <si>
    <t>TW200521739A</t>
  </si>
  <si>
    <t>7913050009309</t>
  </si>
  <si>
    <t>資安護照產生及發行系統及方法</t>
  </si>
  <si>
    <t>本發明揭露一種資安護照產生及發行系統及方法。該系統包括一中央伺服器,複數站點管理器,複數用戶端電腦,一軟體庫,一策略庫及一資料庫。所述中央伺服器包括一策略定義模組,一資安護照產生模組及一資安護照發佈模組。本系統能夠定義各種策略,為策略定義動作及選擇需要執行策略的用戶端電腦,產生資安護照,將資安護照部署在用戶端電腦。本發明能夠對網路之資訊安全進行管控。</t>
  </si>
  <si>
    <t>2003135536</t>
  </si>
  <si>
    <t>LEE, CHUNG I | LIN, HAI-HONG | LUO, BAO-SHENG | FAN, XIAO-DI | WANG, YI-GUO</t>
  </si>
  <si>
    <t>李忠一 | 林海洪 | 羅寶勝 | 樊曉迪 | 王宜國</t>
  </si>
  <si>
    <t>G06F-017/60 | G06F-021/00</t>
  </si>
  <si>
    <t>TW498220B | TW476204B</t>
  </si>
  <si>
    <t>TWI328179B | TWI470458B | TWI359379B</t>
  </si>
  <si>
    <t>TWI307849B</t>
  </si>
  <si>
    <t>7913050009328</t>
  </si>
  <si>
    <t>採購管理系統及方法</t>
  </si>
  <si>
    <t>本發明提供一種採購管理系統及方法,該採購管理系統包括有一本地資料庫伺服器、複數客戶機和一應用伺服器。本地資料庫伺服器存儲有企業各種請購資訊、採購資訊、訂貨情況、供應商基本資料等。應用伺服器藉由網路接收來自企業內部各部門的請購單,根據請購單資料自動生成詢價單,進行詢價和議價作業,確定供應商及進行收發貨管控和採購統計作業。該採購管理系統還與複數供應商系統相連以獲取相應供應商的基本資料。該採購管理系統可以降低採購成本,提高採購產品質量,簡化了採購流程。</t>
  </si>
  <si>
    <t>2003136182</t>
  </si>
  <si>
    <t>HUANG, WEN YUNG | CHEN, WEI | CHANG, PENG | MA, YU-BAO</t>
  </si>
  <si>
    <t>黃文勇 | 陳偉 | 張鵬 | 馬玉寶</t>
  </si>
  <si>
    <t>TWI612487B | TWI490794B</t>
  </si>
  <si>
    <t>TW200521761A</t>
  </si>
  <si>
    <t>7913050009331</t>
  </si>
  <si>
    <t>軟體用戶行為模式分析系統及方法</t>
  </si>
  <si>
    <t>本發明提供一種軟體用戶行為模式分析系統及方法,該軟體用戶行為模式分析系統包括複數客戶端電腦,一網路、一行為模式記錄伺服器、一資料庫及一行為模式分析伺服器。該軟體用戶行為模式分析方法包括:設置用戶權限;執行記錄關鍵字設置;執行存儲目錄設置;生成資料記錄表;存儲資料記錄表;執行分析報表參數設置;獲取資料記錄表;生成分析報表;最後傳送該分析報表至軟體設計人員。</t>
  </si>
  <si>
    <t>2003136185</t>
  </si>
  <si>
    <t>LEE, CHUNG I | YEH, CHIEN FA | JIANG, ZHI-QIANG</t>
  </si>
  <si>
    <t>李忠一 | 葉建發 | 姜志强</t>
  </si>
  <si>
    <t>TWI464580B | TWI438691B | TWI443524B | TWI379206B | US9442998B2</t>
  </si>
  <si>
    <t>TWI315855B</t>
  </si>
  <si>
    <t>7913050009332</t>
  </si>
  <si>
    <t>價格分析系統及方法</t>
  </si>
  <si>
    <t>本發明提供一種價格分析系統及方法,該系統包括有一價格分析伺服器,一資料庫,及複數用戶機。其中價格分析伺服器包括一資料接收模組,用於接收來自用戶機之查詢請求;一資料查詢模組,用於查詢歷史價格資料;一資料分類模組,用於將上述歷史價格資料按供應商進行分類;一時間區間判斷模組,用於判斷所徐生成的時間–價格圖類型;一圖形生成模組,用於根據上述判斷結果生成相應的時間–價格圖;一對比表生成模組用於生成物料價格對比表,及一資料傳送模組,用於傳送上述對比表及時間–價格圖至相關外部系統。</t>
  </si>
  <si>
    <t>2003136187</t>
  </si>
  <si>
    <t>CHU, CHEN CHING</t>
  </si>
  <si>
    <t>褚承慶</t>
  </si>
  <si>
    <t>TW200521763A</t>
  </si>
  <si>
    <t>7913050009333</t>
  </si>
  <si>
    <t>銷售返利作業系統及方法</t>
  </si>
  <si>
    <t>本發明揭露了一種銷售返利作業系統及方法。該系統包括有複數客戶端電腦、一供貨商主機、複數代理商主機及一資料庫。客戶端電腦為用戶提供交互式使用者介面,用戶藉之進行資料維護。供貨商主機存儲有一系列軟體功能模組,用於接收客戶端及代理商主機傳送之資料,並對之進行處理,傳送返利標準及有效期限、折讓單、要求代理商開具發票通知、返利金付款通知等資料給代理商主機。資料庫係用於存儲返利標準及有效期限、訂單、每個代理商之返利金庫、折讓單、每個代理商之付款資訊及發票等資訊。代理商主機係用於接收及傳送各種資訊。</t>
  </si>
  <si>
    <t>2003136188</t>
  </si>
  <si>
    <t>MA, WEN-ZHEN | LUO, SHENG QI</t>
  </si>
  <si>
    <t>TW200521764A</t>
  </si>
  <si>
    <t>7913050009334</t>
  </si>
  <si>
    <t>庫存保價作業系統及方法</t>
  </si>
  <si>
    <t>本發明揭露了一種庫存保價作業系統及方法。該系統包括有複數客戶端電腦、一供貨商主機、複數代理商主機及一資料庫。客戶端電腦為用戶提供交互式使用者介面,用戶藉之進行資料維護。供貨商主機存儲有一系列軟體功能模組,用於接收客戶端電腦及代理商主機傳送之資料,並對之進行處理,供貨商主機還用於傳送付款通知、付款條件變更通知、庫存保價折讓金接收通知給代理商主機。資料庫係用於存儲詢價單、訂單、每種產品之市場價格、付款紀錄、庫存保價標準、庫存保價折讓金返還紀錄、代理商的庫存報表等資訊。代理商主機係用於接收及傳送各種資訊。</t>
  </si>
  <si>
    <t>2003136189</t>
  </si>
  <si>
    <t>LUO, SHENG QI</t>
  </si>
  <si>
    <t>TW200521765A</t>
  </si>
  <si>
    <t>7913050009335</t>
  </si>
  <si>
    <t>差旅訂位系統及方法</t>
  </si>
  <si>
    <t>本發明提供一種差旅訂位系統,該系統包括一應用伺服器、複數用戶端電腦、一訂位中心、一資料庫。其中應用伺服器包括有一訂位作業模組用於根據訂位需求的時間與行程來篩選相應航班,並按其所選航班、艙等、機票種類、單/雙程等資料來向訂位中心發送預訂位通知,接收訂位中心反饋的訂位記錄單並發送給用戶。派車作業模組,係用於對所有已經確定開票的用戶,按時間、行程排定交通車服務。此外,本發明還提供一種差旅訂位方法。</t>
  </si>
  <si>
    <t>2003137048</t>
  </si>
  <si>
    <t>2003-12-26</t>
  </si>
  <si>
    <t>WU, PO HSUAN</t>
  </si>
  <si>
    <t>吳柏勳</t>
  </si>
  <si>
    <t>G06F-017/60 | G06F-017/30 | G06Q-050/00 | G06F-017/30</t>
  </si>
  <si>
    <t>TWI531188B | TWI462051B</t>
  </si>
  <si>
    <t>TW200521770A</t>
  </si>
  <si>
    <t>7913050009340</t>
  </si>
  <si>
    <t>訂單作業系統及方法</t>
  </si>
  <si>
    <t>本發明提供一種訂單作業系統,包括有:複數使用者電腦,其提供有一使用者介面,使用者藉由該使用者介面可輸入資訊及獲取資訊;一第一主機,該第一主機包括:一資料維護模組用於新增、修改、查詢及刪除基本資料;一訂單接收模組用於接收訂單;一庫存判斷模組,用於當收到訂單時判斷庫存是否滿足訂單需求以及出貨後判斷庫存是否達到底限;一信用判斷模組,用於判斷訂單金額是否在該客戶尚可使用的信用額度範圍內;一出貨處理模組,用於當訂單確認後進行出貨作業;一資料庫,用於存儲訂單處理作業中產生的所有資訊;一第二主機,用於為第一主機提供庫存信息,並接收第一主機傳送之資訊。</t>
  </si>
  <si>
    <t>2003137051</t>
  </si>
  <si>
    <t>LUO, SHENG QI | MA, WEN-ZHEN</t>
  </si>
  <si>
    <t>TW200521771A</t>
  </si>
  <si>
    <t>7913050009341</t>
  </si>
  <si>
    <t>通用認證授權服務系統及方法</t>
  </si>
  <si>
    <t>一種通用認證授權服務系統及方法,其可在分佈式網路中實現集中式用戶認證授權服務。該系統包括一通用認證授權伺服器、複數客戶端電腦及一資料庫。通用認證授權伺服器用於在分佈式網路中實現集中式用戶認證授權服務。該通用認證授權伺服器包括一認證裝置,用於在分佈式網路中對用戶的身份進行識別和確認,並生成授權憑證;一授權裝置,用於在分佈式網路中確認用戶對複數應用服務系統的訪問權限,並生成服務憑證。客戶端電腦提供一互動式用戶介面,以便於用戶輸入用戶名稱及密碼,並獲得授權憑證及服務憑證。資料庫用於存儲用戶列表、授權憑證及服務憑證。</t>
  </si>
  <si>
    <t>2003137054</t>
  </si>
  <si>
    <t>LEE, CHUNG I | YEH, CHIEN FA | XIE, YUE-SHU</t>
  </si>
  <si>
    <t>李忠一 | 葉建發 | 謝躍書</t>
  </si>
  <si>
    <t>TWI508539B</t>
  </si>
  <si>
    <t>TW200521772A</t>
  </si>
  <si>
    <t>7913050009342</t>
  </si>
  <si>
    <t>數據處理系統及方法</t>
  </si>
  <si>
    <t>本發明揭露了一種數據處理系統及方法。該系統提供一中央伺服器、複數用戶端電腦、一企業ERP資料庫、一配置及日誌資料庫。中央伺服器包括一數據獲取模組,用於讀取相應數據;一格式轉換模組,用於將上述數據轉換為規定的文件格式;一發送模組,用於通過HTTP協定傳送上述轉換的文件;一日誌資料寫入模組,用於向配置及日誌資料庫寫入日誌資料,以備以後查詢。本系統所完成的功能是:可將企業ERP系統中的有關物料,庫存等數據按照資訊標準RosettaNet的PIP數據格式透過網路傳送到外部系統的B2B伺服器。</t>
  </si>
  <si>
    <t>2003137060</t>
  </si>
  <si>
    <t>TW528956B | TW539990B | US6542912B2</t>
  </si>
  <si>
    <t>TWI305884B</t>
  </si>
  <si>
    <t>7913050009343</t>
  </si>
  <si>
    <t>動態稽核系統及方法</t>
  </si>
  <si>
    <t>本發明揭露一種動態稽核系統及方法。該動態稽核系統包括:一應用伺服器、一企業網站、一資料庫、及複數用戶端電腦。分散式分佈的用戶端電腦藉由一網路與企業網站相連;該企業網站與應用伺服器相連;資料庫藉由一連接與應用伺服器相連;資料庫用於存儲用戶資訊、用戶訪問記錄。應用伺服器,用於接收用戶名及密碼;獲取一動態稽核頁面;擷取用戶本次訪問網頁之資訊;根據訪問時間的先後順序排列用戶本次訪問網頁之資訊;判斷用戶是否還在線;如果用戶不在線則關閉該用戶之窗口;如果用戶在線,則儲存該用戶本次所訪問網頁之資訊。</t>
  </si>
  <si>
    <t>2003137072</t>
  </si>
  <si>
    <t>TW200521774A</t>
  </si>
  <si>
    <t>7913050009344</t>
  </si>
  <si>
    <t>員工加班動態管控系統及方法</t>
  </si>
  <si>
    <t>本發明提供一種員工加班動態管控系統及方法。該員工加班動態管控系統包括一資料庫伺服器、一應用伺服器及複數客戶端電腦。資料庫伺服器用於存儲員工基本資料、群組基本資料、個人加班資訊及群組加班資訊。應用伺服器藉由網路接收用戶藉由客戶端電腦輸入之加班申請資訊,並對加班申請資訊進行在線簽核。應用伺服器還用於查詢員工加班資訊及加班申請單狀態,匯總員工加班資訊生成加班報表,根據用戶需求生成加班周報表、加班月報表及加班年報表。藉由本發明,可實現員工加班之在線申請和在線簽核之無紙化辦公,節約辦公成本,提高辦公效率。</t>
  </si>
  <si>
    <t>2003137074</t>
  </si>
  <si>
    <t>CHEN, WEI</t>
  </si>
  <si>
    <t>陳偉</t>
  </si>
  <si>
    <t>TWI476709B</t>
  </si>
  <si>
    <t>TW200521775A</t>
  </si>
  <si>
    <t>7913050009345</t>
  </si>
  <si>
    <t>工作項目警示系統及方法</t>
  </si>
  <si>
    <t>一種工作項目警示方法,其包括有如下之步驟:提供一存儲裝置,其內存儲有複數工作項目資料列表,每一工作項目資料列表記錄一工作項目之相關資訊;根據工作項目之開始時間、預計完成時間及當前時間計算工作項目之當前計劃完成率;根據上述工作項目之重要性指數、當前計劃完成率、當前處理進度計算工作項目之優先處理指數;判斷工作項目之優先處理指數是否大於或等於該工作項目之警示值;當工作項目之優先處理指數大於或等於該工作項目之警示值,產生一警示訊息。一種工作項目警示系統係用於實施所述工作項目警示方法,其採用Server/Browser架構。</t>
  </si>
  <si>
    <t>2003137076</t>
  </si>
  <si>
    <t>LUO, SHENG-QI</t>
  </si>
  <si>
    <t>TWI735760B | TWI571809B</t>
  </si>
  <si>
    <t>TW200521776A | US7016762B2</t>
  </si>
  <si>
    <t>7913050009346</t>
  </si>
  <si>
    <t>測試品出貨作業系統及方法</t>
  </si>
  <si>
    <t>本發明提供一種測試品出貨作業系統及方法,該系統包括有一測試品出貨伺服器,一資料庫,及複數用戶機。其中測試品出貨伺服器包括有一測試類型確定模組,用於接收來自用戶機之測試請求資訊,根據上述測試請求資訊判斷測試類型,根據判斷結果生成不同的出貨單及傳送上述出貨單至相應模組;及一出貨模組,用於接收來自測試類型確定模組之出貨單,根據出貨單確定出貨類型,根據出貨類型出貨測試品,更新庫存及歸還測試品。</t>
  </si>
  <si>
    <t>2003137079</t>
  </si>
  <si>
    <t>TW200521777A</t>
  </si>
  <si>
    <t>7913050009347</t>
  </si>
  <si>
    <t>專案管控之工作項目顯示系統及方法</t>
  </si>
  <si>
    <t>2003137081</t>
  </si>
  <si>
    <t>CN104751256B | TWI530892B</t>
  </si>
  <si>
    <t>TW200521778A | US7020533B2</t>
  </si>
  <si>
    <t>7913050009348</t>
  </si>
  <si>
    <t>MAC地址燒錄裝置</t>
  </si>
  <si>
    <t>一種MAC地址燒錄裝置,係用於將存儲於燒錄機之MAC地址燒錄至待燒錄IC,其包括一隔離電路、一電平轉換電路及一電源轉換電路,該燒錄機、該隔離電路、該電平轉化電路及該待燒錄IC串接形成一資料傳輸通路,MAC地址經該資料傳輸通路送至該待燒錄IC,該電源轉換電路提供給該待燒錄IC所需之工作電壓。</t>
  </si>
  <si>
    <t>2003137039</t>
  </si>
  <si>
    <t>ZHANG, SU-SHUN</t>
  </si>
  <si>
    <t>張溯舜</t>
  </si>
  <si>
    <t>G06F-009/00 | G11C-007/00</t>
  </si>
  <si>
    <t>EP1256865A2 | TW535981U | TW453483U | TW297095B | US5210854A</t>
  </si>
  <si>
    <t>TWI326425B | US7135878B2</t>
  </si>
  <si>
    <t>7913050009401</t>
  </si>
  <si>
    <t>中央處理器溫度自動測試及記錄之系統及方法</t>
  </si>
  <si>
    <t>本發明提供一種中央處理器溫度自動測試及記錄之系統及方法。該系統包括一中央處理器、一溫度感測單元、一資料處理單元、一資料存儲單元、一溫度監控單元及一結果輸出單元。該中央處理器溫度自動測試及記錄方法首先設置一中央處理器最高工作溫度及一溫度測試時間,接著,執行中央處理器當前工作溫度測試,並將該當前溫度與設置之最高工作溫度及溫度測試時間比較,發出相應控制信號,最後,將測試結果顯示給測試人員,流程結束。</t>
  </si>
  <si>
    <t>2003137057</t>
  </si>
  <si>
    <t>LEE, SHIH YING</t>
  </si>
  <si>
    <t>G06F-009/50 | G06F-017/40 | G01R-031/02 | G01R-031/28 | G01R-031/30 | G06F-001/20</t>
  </si>
  <si>
    <t>TW502148B | TW505844B | TW292766U | US6754607B2 | US5490059A | US5502838A</t>
  </si>
  <si>
    <t>TWI408536B</t>
  </si>
  <si>
    <t>TWI309012B | US6987399B2</t>
  </si>
  <si>
    <t>7913050009427</t>
  </si>
  <si>
    <t>控制多背板之多硬碟依序啓動之電路及方法</t>
  </si>
  <si>
    <t>一種控制多背板之多硬碟依序啟動之電路及方法,該電路包括:一控制器,用以產生並輸出啟動訊號;複數連接器及複數排線,排線以併行方式連接控制器及連接器,用以設定啟動訊號輸出之延遲時間;複數硬碟,每一硬碟可藉由啟動訊號輸出之延遲時間設定不同啟動時間;一電源控制開關,其與硬碟及控制器相連接,從控制器接收啟動訊號,用以依據啟動訊號控制供給硬碟之電流;用以承載上述設備之複數背板及一外部主機。該電路使用排線控制各背板之硬碟依序啟動,避免多硬碟同時啟動時瞬時峰值電流過大,而不需換用特殊電源供應裝置,從而降低成本。</t>
  </si>
  <si>
    <t>2003136176</t>
  </si>
  <si>
    <t>YUAN, MING HUAN</t>
  </si>
  <si>
    <t>袁明煥</t>
  </si>
  <si>
    <t>G11B-015/00 | G11B-015/00</t>
  </si>
  <si>
    <t>TW267226B</t>
  </si>
  <si>
    <t>TWI447720B | TWI325538B | TWI301266B</t>
  </si>
  <si>
    <t>TWI329303B</t>
  </si>
  <si>
    <t>7913050009537</t>
  </si>
  <si>
    <t>鋰離子電池密封方法</t>
  </si>
  <si>
    <t>本發明提供一種鋰離子電池密封方法,包括下列步驟:提供電池罐體以及開設有注液孔之上蓋;提供一密封件,其與一操作桿相連,所述密封件之尺寸較上述注液孔大,而操作桿較注液孔小,操作桿之長度較注液孔長;將操作桿由上蓋之內側穿過注液孔延伸出上蓋之外側;將罐體與上蓋焊接為一體;由注液孔注入電解液;將密封件緊扣上蓋內側密封注液孔;將操作桿與上蓋焊接為一體;去除操作桿伸出部份。本發明方法可確保注液孔密封性良好,且電池內部之壓力完全由密封件承受,可保護注液孔焊接處免受壓力破壞,確保電池安全性。</t>
  </si>
  <si>
    <t>2003136521</t>
  </si>
  <si>
    <t>HUANG, WEN-JENG | HUANG, CHUAN-DE | CHEN, GA-LANE</t>
  </si>
  <si>
    <t>黃文正 | 黃全德 | 陳杰良</t>
  </si>
  <si>
    <t>H01M-010/04 | H01M-010/04</t>
  </si>
  <si>
    <t>TWI518965B | TWI493774B | TWI345852B | TWI336536B | US9882231B2</t>
  </si>
  <si>
    <t>TWI260806B</t>
  </si>
  <si>
    <t>7913050009977</t>
  </si>
  <si>
    <t>鋰離子電池密封結構</t>
  </si>
  <si>
    <t>本發明提供一種鋰離子電池密封結構,其可提高電池密封性及安全性,該密封結構包括一金屬罐體及一上蓋,該上蓋與該金屬罐體密封焊接為一體。該上蓋開設有電解液注液孔,一密封件從罐體內將該注液孔覆蓋罩著,並與上蓋密封焊接為一體。本發明之密封結構可確保注液孔密封性良好,且電池內部壓力由密封件承受,可保護焊接處免受壓力破壞,提高安全性。</t>
  </si>
  <si>
    <t>2003136179</t>
  </si>
  <si>
    <t>H01M-002/02 | H01M-002/02</t>
  </si>
  <si>
    <t>TWI517480B | TWI493774B | US9172069B2</t>
  </si>
  <si>
    <t>TWI247445B</t>
  </si>
  <si>
    <t>7913050009986</t>
  </si>
  <si>
    <t>本發明提供一種鋰離子電池密封方法,其可提高電池密封性及安全性,該密封方法包括:提供一罐體及一上蓋,該上蓋形成有注液孔;提供一密封件,其一端與一操作桿相連;將所述操作桿穿過該注液孔,使該操作桿一部份伸出該上蓋外面;將所述上蓋與罐體密封焊接為一體;通過所述注液孔向罐體內注入電解液;利用操作桿將密封件插入注液孔;將所述密封件及上蓋密封焊接為一體;去除操作桿。其中,所述密封件具有一主體部及一頭部,該主體部與所述注液孔形狀大小相符,所述頭部較注液孔稍大。密封件與上蓋可形成螺紋結合。所述上蓋還可形成防爆裝置以及正極端子。</t>
  </si>
  <si>
    <t>2003135534</t>
  </si>
  <si>
    <t>TWI518965B | TWI504043B | TWI371884B | US9882231B2</t>
  </si>
  <si>
    <t>TWI303895B</t>
  </si>
  <si>
    <t>7913050009989</t>
  </si>
  <si>
    <t>雙片平板天線</t>
  </si>
  <si>
    <t>一種高增益和全方位輻射的雙片平板天線(1),用於基於IEEE802.11標準的無線通訊設備,包括具有相同尺寸的頂部輻射片(10)和底部輻射片(20),兩個輻射片之一作為另一輻射片接地部,一空氣絕緣層處於兩輻射片之間,一饋電線(30)從兩個輻射片之間引入,一支撐部(40)垂直於兩輻射片並處於其之間。一些匹配孔(202)分佈於兩輻射片上,用於使天線達到快速阻抗匹配調整和散熱。</t>
  </si>
  <si>
    <t>2004125097</t>
  </si>
  <si>
    <t>HE, ZIMING | PENG, PING | JIM X. ZHAO | TANG, CHIU-YU | KAO, TIEN-LU</t>
  </si>
  <si>
    <t>合子明 | 彭平 | 趙欣 | 唐久禹 | 高天祿</t>
  </si>
  <si>
    <t>H01Q-001/38 | H01Q-001/38 | H01Q-009/04</t>
  </si>
  <si>
    <t>CN100359756C | TWI243510B | US6977613B2</t>
  </si>
  <si>
    <t>7913050010005</t>
  </si>
  <si>
    <t>本發明係有關一種線纜連接器組合,其包括相互接合之基座與蓋體、連接器部件、組裝於基座與蓋體之間之拉桿及可移動地組裝於拉桿上之制動桿。基座設有一對接框,連接器部件包括有收容於該對接框之絕緣基座、複數導電端子、線纜及與線纜及端子電性連接之電路板。拉桿包括第一操作部及一對收容於基座與蓋體之間之連接臂。制動桿包括第二操作部、一對自第二操作部之相對兩端向前延伸之接合臂及與該對接合臂相連接之連動部。於接合臂及連動部上分別設有第一擋止部及第二擋止部。制動桿相對於拉桿之操作被限定於第一擋止部及第二擋止部之間。</t>
  </si>
  <si>
    <t>2004125116</t>
  </si>
  <si>
    <t>H01R-009/03 | H01R-013/633</t>
  </si>
  <si>
    <t>CN002736960Y | CN100440634C | TWI251972B | US6887091B1</t>
  </si>
  <si>
    <t>7913050010025</t>
  </si>
  <si>
    <t>消除訊號中漏電之電路裝置</t>
  </si>
  <si>
    <t>一種消除訊號中漏電之電路裝置,包括至少一消除漏電之電路單元,該消除漏電之電路單元包括有一場效應晶體管,該場效應晶體管之源極與一帶有漏電之訊號線相連,其閘極通過一電阻R1與直流電源串接,其汲極通過一電阻R2與直流電源串接,其汲極藉輸出端輸出已消除漏電之訊號。利用本發明之電路裝置,可降低消除漏電流所需之費用,並能保證原訊號線之功能與高低準位不會被改變。</t>
  </si>
  <si>
    <t>2003137069</t>
  </si>
  <si>
    <t>H04B-015/00 | H03K-019/003</t>
  </si>
  <si>
    <t>CN001149725C | US6424174B1 | US6323701B1 | US5140194A | US4862018A</t>
  </si>
  <si>
    <t>TWI326164B | US7038493B2</t>
  </si>
  <si>
    <t>7913050010128</t>
  </si>
  <si>
    <t>MAC地址燒錄方法</t>
  </si>
  <si>
    <t>一種MAC地址燒錄方法,係用以在製造網路卡過程中將一MAC地址燒錄至該網路卡,該方法包括以下步驟:存儲複數MAC地址於一燒錄機台,該燒錄機台將該等MAC地址傳送至一燒錄裝置,通過該燒錄裝置對待燒錄之網路卡進行燒錄,燒錄結束後,該燒錄機台讀取網路卡中之被燒錄內容,與其燒錄內容進行比較,以校驗燒錄內容是否正確,確認燒錄內容正確後,該燒錄機台將已燒錄之網路卡的序列號及MAC地址傳送至一伺服器,該伺服器記錄該序列號及MAC地址,並將其與已記錄之序列號及MAC地址進行比對,以防止重復燒錄或MAC地址重復使用。</t>
  </si>
  <si>
    <t>2003137065</t>
  </si>
  <si>
    <t>LI, TAO | WU, CHUN-YANG</t>
  </si>
  <si>
    <t>李濤 | 吳春陽</t>
  </si>
  <si>
    <t>H04L-012/28 | G06F-011/30 | H04L-029/12</t>
  </si>
  <si>
    <t>TWI220033B | US6363423B1 | US5991275A | US5828863A</t>
  </si>
  <si>
    <t>CN113220312B</t>
  </si>
  <si>
    <t>TWI323584B | US7630324B2</t>
  </si>
  <si>
    <t>7913050010164</t>
  </si>
  <si>
    <t>本發明提供之散熱裝置包括基座,形成於該基座上之氮化鋁層,形成於該氮化鋁層上之觸媒層,形成於該觸媒層上之奈米碳管。另,本發明還提供上述散熱裝置之製備方法,其包括:提供一基座;於該基座上形成一氮化鋁層;於該氮化鋁層上形成一觸媒層;於該觸媒層上長出奈米碳管。本發明係以氮化鋁層作為擴散阻擋層,該阻擋層不僅可有效防止銅原子擴散到觸媒層,與觸媒粒子反應而影響奈米碳管之生長,且可確保散熱裝置之高散熱效率。另,藉由本發明提供之製備方法,可製備高散熱效率之散熱裝置。</t>
  </si>
  <si>
    <t>2003137062</t>
  </si>
  <si>
    <t>TWI372138B</t>
  </si>
  <si>
    <t>TWI253319B</t>
  </si>
  <si>
    <t>7913050010418</t>
  </si>
  <si>
    <t>韌體鑑權系統及方法</t>
  </si>
  <si>
    <t>一種韌體鑑權系統及方法,該韌體鑑權系統包括一貯存有韌體之貯存器、一可程式化微處理器及一微處理器,其中微處理器係用於耦合貯存器與可程式化微處理器。韌體中包括第一密碼算法,可程式化微處理器中設有小容量的只讀貯存器以貯存第二密碼算法。該韌體鑑權方法係藉由校驗第一、第二密碼算法所產生的二數字簽章是否匹配而進行,而所述第一、第二密碼算法係採用相同輸入值進行運算以產生所述二數字簽章。</t>
  </si>
  <si>
    <t>2002116673</t>
  </si>
  <si>
    <t>2002-07-26</t>
  </si>
  <si>
    <t>I234706</t>
  </si>
  <si>
    <t>2005-06-21</t>
  </si>
  <si>
    <t>WANG, HUNG-ZUNG</t>
  </si>
  <si>
    <t>王宏榮</t>
  </si>
  <si>
    <t>G06F-011/28 | G09C-001/00 | G06F-011/28 | G06F-012/14 | G06F-021/00 | G09C-001/00</t>
  </si>
  <si>
    <t>TWI234706B | US7243240B2</t>
  </si>
  <si>
    <t>7905003003940</t>
  </si>
  <si>
    <t>物流管理方法</t>
  </si>
  <si>
    <t>一種建立於網路上之物流管理方法,其創建一種安全機制,按照物流過程中各參與者之不同機能來給它們分配相應的權限。利用不同的權限,各物流參與者可以主動的向其他物流參與者發送資訊,同時,相關的其他物流參與者可以接收該資訊,而不相關的物流參與者則無法存取到該資訊,這樣,就可以達到一種有序地傳遞資訊的目的,以使各物流參與者能配合完成相應的物流任務。</t>
  </si>
  <si>
    <t>2001116834</t>
  </si>
  <si>
    <t>2001-07-10</t>
  </si>
  <si>
    <t>I234723</t>
  </si>
  <si>
    <t>CHU, CHEN CHING | OU, YANG-GUANG | DONG, YONG-GANG</t>
  </si>
  <si>
    <t>褚承慶 | 歐陽光 | 董永剛</t>
  </si>
  <si>
    <t>G06F-017/60 | G06Q-010/06 | G06Q-010/08</t>
  </si>
  <si>
    <t>TWI474269B</t>
  </si>
  <si>
    <t>TWI234723B | US2003-0014289A1</t>
  </si>
  <si>
    <t>7905003003957</t>
  </si>
  <si>
    <t>電連接器及其端子芯座之製造方法</t>
  </si>
  <si>
    <t>一種電連接器,包括絕緣本體、遮蔽殼體及端子芯座,其中絕緣本體設有收容空間,端子芯座收容於該收容空間內,其包括複數端子及芯座殼體,該端子芯座之製造主要包括以下四個步驟:料帶衝製,係於金屬料帶上衝製出數目一定之成排端子,端子適當位置處設有連接部,且僅保留端子一側之牽引帶;鑲埋成型,係於端子連接部處成型芯座殼體,該芯座殼體對應端子連接部設有通孔;裁切端子,係將端子牽引帶及連接部分別切除;最後將端子彎折一適當角度再組入絕緣本體之收容空間內。</t>
  </si>
  <si>
    <t>2000124700</t>
  </si>
  <si>
    <t>2000-11-21</t>
  </si>
  <si>
    <t>I234909</t>
  </si>
  <si>
    <t>MA XUEDONG | GUANG-XIN SHI</t>
  </si>
  <si>
    <t>馬學東 | 史廣星</t>
  </si>
  <si>
    <t>H01R-004/10 | H01R-043/16 | H01R-043/24</t>
  </si>
  <si>
    <t>TWI234909B | US6588100B2 | US6764336B2</t>
  </si>
  <si>
    <t>7905003004143</t>
  </si>
  <si>
    <t>模造玻璃裝置</t>
  </si>
  <si>
    <t>本創作係關於一種模造玻璃裝置,其包括上模仁、下模仁及襯套,該上模仁及下模仁至少包括一底材及一保護膜,該襯套底部與下模仁連接固定為一體,所述襯套中央為一與上模仁及下模仁外圍輪廓一致之孔,該襯套可將上下模仁套於其孔內。</t>
  </si>
  <si>
    <t>2004219891</t>
  </si>
  <si>
    <t>M268351</t>
  </si>
  <si>
    <t>C03B-019/09 | C03B-019/09</t>
  </si>
  <si>
    <t>TWI304798B</t>
  </si>
  <si>
    <t>TWM268351U</t>
  </si>
  <si>
    <t>7905010001612</t>
  </si>
  <si>
    <t>一種對焦機構,包括包括一鏡頭、一鏡頭座、一影像感測元件、一第一透明楔形塊及一第二透明楔形塊,其中該鏡頭安裝於該鏡頭座上,該影像感測元件位於該鏡頭座內且與該鏡頭相對正,該二透明楔形塊位於該鏡頭與該影像感測元件之間,該二透明楔形塊可彼此相對運動。本創作對焦機構藉由位於鏡頭與影像感測元件之間之二透明楔形塊之相互運動,改變該二透明楔形塊疊加所形成之厚度,從而實現遠近不同景物之對焦,由於該厚度係連續變化,因此本創作對焦機構具有較高之對焦精確度。</t>
  </si>
  <si>
    <t>2004219889</t>
  </si>
  <si>
    <t>M268589</t>
  </si>
  <si>
    <t>TWI309335B | TWI356269B | TWI356270B | TWI353777B</t>
  </si>
  <si>
    <t>TWM268589U</t>
  </si>
  <si>
    <t>7905010001850</t>
  </si>
  <si>
    <t>一種電腦殼體,其包括一磁架、一旋轉件、一固定件及一基座,該磁架包括一底壁及兩側壁,其底壁向下設有一對滑孔,該基座包括一底壁、一側壁及一前壁,該磁架由底壁之一折邊樞轉連接於該基座之前壁,該固定件通過螺絲固定於該基座之底壁,該旋轉件一端樞轉連接於該固定件,另一端滑動連接於該磁架底壁之滑孔。</t>
  </si>
  <si>
    <t>2004215260</t>
  </si>
  <si>
    <t>M268617</t>
  </si>
  <si>
    <t>CHEN, YUN LUNG | ZOU, ZONG-YU | XU, ZHOU</t>
  </si>
  <si>
    <t>陳允隆 | 鄒宗玉 | 徐周</t>
  </si>
  <si>
    <t>TWM268617U</t>
  </si>
  <si>
    <t>7905010001877</t>
  </si>
  <si>
    <t>一種擴充卡固定裝置,用以將複數設有擋片之擴充卡固定於一電腦殼體內,其包括一後板、一滑動裝設於該後板內側之鎖固體及一固定體,該等擋片分別包括一彎折部,該後板上部之鎖固體下方開設一用以使該等擋片之彎折部外露之開口,該後板於該開口底部處設一向外突出之用以承載該等彎折部之承載片,該後板於開口上方開設複數通孔,該鎖固體對應該後板之通孔開設複數卡扣孔,該固定體包括一用以壓固該擋片彎折部並與該承載片配合之壓固部及一自該壓固部向上彎折延伸之固定部,該固定部對應該後板之通孔及鎖固體之卡扣孔設複數卡鉤。</t>
  </si>
  <si>
    <t>2004219887</t>
  </si>
  <si>
    <t>M268628</t>
  </si>
  <si>
    <t>HUANG, RI-DONG</t>
  </si>
  <si>
    <t>黃日東</t>
  </si>
  <si>
    <t>TWI311901B</t>
  </si>
  <si>
    <t>TWM268628U</t>
  </si>
  <si>
    <t>7905010001888</t>
  </si>
  <si>
    <t>一種液冷式散熱裝置,包括:儲液箱、連接于儲液箱上的儲液管、從電子元件吸熱的槽體及盛裝在儲液箱、儲液管及槽體內的液體。該液冷式散熱裝置還包括連接儲液管與槽體的一柔性管、浸泡在液體中且從槽體延伸到儲液箱內以將熱從槽體處傳送到儲液箱內的傳熱件。採用上述方案的液冷式散熱裝置成本低、使用安全、散熱效果好。</t>
  </si>
  <si>
    <t>2004219880</t>
  </si>
  <si>
    <t>M268647</t>
  </si>
  <si>
    <t>HE, LI | LEE, TSUNG LUNG</t>
  </si>
  <si>
    <t>何立 | 李宗隆</t>
  </si>
  <si>
    <t>TWM268647U</t>
  </si>
  <si>
    <t>7905010001906</t>
  </si>
  <si>
    <t>本創作係提供一種用以與柔性印刷電路板電性連接之電連接器,其包括絕緣本體、收容於絕緣本體之複數導電端子及插塞件,其中前述絕緣本體包括舌板及臂部,於絕緣本體之臂部設有第一導滑塊及於舌板上設有第二導滑塊,於插塞件設有沿豎直及水平方向交錯之第一、第二導滑槽,上述第一、第二導滑塊以及第一、第二導滑槽相互卡扣配合,從而保證導電端子與柔性印刷電路板可靠電性連接,且防止絕緣本體與插塞件脫離。</t>
  </si>
  <si>
    <t>2004212913</t>
  </si>
  <si>
    <t>M268760</t>
  </si>
  <si>
    <t>ZHANG, CHI | LI, REN CHIH</t>
  </si>
  <si>
    <t>張馳 | 李仁志</t>
  </si>
  <si>
    <t>TWM268760U</t>
  </si>
  <si>
    <t>7905010002018</t>
  </si>
  <si>
    <t>一種用於插接柔性電路板之電連接器,其包括絕緣本體、收容在絕緣本體內之導電端子、可移動組接於絕緣本體之壓蓋以及固持在絕緣本體相對兩端之鎖固裝置。絕緣本體設有插接柔性電路板之插接口;壓蓋可在開啟與閉合位置間移動。壓蓋設有制動機構,制動機構與鎖固裝置配合實現壓蓋在開啟與閉合位置間移動,當壓蓋從開啟位置移動到閉合位置時,制動機構與鎖固裝置配合壓緊柔性電路板,使得柔性電路板與導電端子達成電性連接,並利用制動機構與鎖固裝置之配合產生自鎖,從而在壓緊柔性電路板之同時且能輕鬆實現壓蓋之退出過程。</t>
  </si>
  <si>
    <t>2004214153</t>
  </si>
  <si>
    <t>M268761</t>
  </si>
  <si>
    <t>H01R-012/12 | H01R-012/16 | H01R-012/24 | H01R-012/62</t>
  </si>
  <si>
    <t>TWI380520B</t>
  </si>
  <si>
    <t>TWM268761U | US7086893B2</t>
  </si>
  <si>
    <t>7905010002019</t>
  </si>
  <si>
    <t>本創作係提供一種用以與柔性印刷電路板電性連接之電連接器,其包括絕緣本體、複數收容於絕緣本體內之第一、第二導電端子及一可相對絕緣本體自打開位置旋轉至閉合位置之轉壓板,所述第一導電端子及第二導電端子係交錯間隔固持於前述絕緣本體內,其中第一導電端子樞轉轉壓板,第二導電端子支撐轉壓板。當轉壓板處於打開位置時,由所述第二導電端子支撐轉壓板而防止轉壓板中部向下彎曲,保證柔性印刷電路板零插入力。</t>
  </si>
  <si>
    <t>2004213601</t>
  </si>
  <si>
    <t>M268763</t>
  </si>
  <si>
    <t>TWM268763U</t>
  </si>
  <si>
    <t>7905010002021</t>
  </si>
  <si>
    <t>本創作係關於一種電連接器,其包括絕緣本體及容置於其內之端子,該端子包括與芯片模塊彈性抵接之彈性端、與電路板焊接導通之焊接端以及連接彈性端與焊接端之連接部,其中連接部設置與彈性端及焊接端延伸方向相垂直之主平面,該主平面上設有定位凸起,而絕緣本體之端子槽設置與主平面相配合之主側壁,主側壁於對應端子定位凸起之位置設置凹陷部,該定位凸起可容置於該絕緣本體之凹陷部內,而主平面與主側壁相貼合。通過由上述定位凸起與絕緣本體凹陷部之配合及主平面與主側壁之貼和,可防止端子在絕緣本體內晃動並確保端子具有良好之平面度,從而保證電連接器端子穩定之固持於絕緣本體中並確保電連接器與芯片模塊及電路板之穩固電性導接。</t>
  </si>
  <si>
    <t>2004216436</t>
  </si>
  <si>
    <t>M268766</t>
  </si>
  <si>
    <t>CHEN, LI BANG | HUANG, YAO CHI | CHEN, A LU</t>
  </si>
  <si>
    <t>陳理邦 | 黃耀諆 | 陳阿祿</t>
  </si>
  <si>
    <t>H01R-012/32 | H01R-012/55 | H01R-013/24 | H01R-043/02</t>
  </si>
  <si>
    <t>TWM268766U | US7198493B2</t>
  </si>
  <si>
    <t>7905010002024</t>
  </si>
  <si>
    <t>本創作係提供一種電連接器,用於將柔性印刷電路板電性連接並安裝於前述電路板上。所述電連接器包括:絕緣本體,其與前述電路板共同形成一具有對接開口之收容空間;端子,係收容於所述絕緣本體內,其設有用以與柔性印刷電路板相配接之接觸部;及插塞件,係通過所述對接開口與所述柔性印刷電路板一同收容於所述收容空間內,其一面抵壓柔性印刷電路板,使柔性印刷電路板與端子之接觸部電性接觸,相對另一面則直接抵靠於電路板上。此種電連接器之收容空間由絕緣本體借助電路板共同形成,因此所述絕緣本體之厚度能夠設計得較小,從而符合電子產品輕薄短小之發展要求。</t>
  </si>
  <si>
    <t>2004212912</t>
  </si>
  <si>
    <t>M268799</t>
  </si>
  <si>
    <t>TWM268799U</t>
  </si>
  <si>
    <t>7905010002057</t>
  </si>
  <si>
    <t>小型馬達軸承座</t>
  </si>
  <si>
    <t>一種小型馬達軸承座,其包括一軸管,該軸管具有一內壁及一外壁,該外壁設有複數第一凸起,兩相鄰第一凸起之間形成一第一凹陷,該內壁設有複數第二凸起,兩相鄰第二凸起之間形成一第二凹陷,每一第一凸起在徑向上對應一第二凹陷,每一第二凸起在徑向上對應一第一凹陷。當定子與軸管外壁緊配合時,定子施加之徑向壓力主要是靠第二凹陷處軸管自身的變形所吸收,僅有少量壓力通過第二凹陷兩邊之第二凸起作用於軸承上。這樣,軸承所受壓力大大減小,從而降低產生異音的可能。</t>
  </si>
  <si>
    <t>2004219890</t>
  </si>
  <si>
    <t>M268815</t>
  </si>
  <si>
    <t>H02K-005/16 | H02K-005/16</t>
  </si>
  <si>
    <t>TWI334682B | TWI335123B</t>
  </si>
  <si>
    <t>TWM268815U</t>
  </si>
  <si>
    <t>7905010002073</t>
  </si>
  <si>
    <t>一種用於電子元件上之散熱器,包括一與電子元件接觸之基座、一固定於基座上之U形熱管及複數穿套於熱管上之主散熱片,在基座上設有至少一栓柱,該栓柱在遠離熱管穿過主散熱片之位置與上述至少部分主散熱片固定連接,在基座上另形成有複數輔散熱片。該散熱器由於栓柱之設置使主散熱片遠離熱管連接位置之邊緣等處另外得到固定,從而使熱管及主散熱片在基座上固定之穩定性增強,氣流沖擊主散熱片或風扇運行時直接引起的機械震動大大降低,噪音問題也得到有效解決。</t>
  </si>
  <si>
    <t>2004219900</t>
  </si>
  <si>
    <t>M268892</t>
  </si>
  <si>
    <t>WAN-LIN XIA | YANG, BO-YONG | XIAO, MIN-QI</t>
  </si>
  <si>
    <t>夏萬林 | 楊波勇 | 校敏奇</t>
  </si>
  <si>
    <t>TWI566670B | TWI309760B</t>
  </si>
  <si>
    <t>TWM268892U</t>
  </si>
  <si>
    <t>7905010002149</t>
  </si>
  <si>
    <t>(一)物品用途: 本創作係有關一種電連接器,尤其涉及一種安裝於電路板上用以與對接線纜連接器相配接以在電腦與周邊設備間傳輸訊號的通用串列匯流排(Universal Serial Bus, USB)電連接器。(二)創作特點: 請參閱第一圖至第七圖所示,本創作沉板型電連接器之前部與後部之底表面具有一定落差而呈階梯狀,其中前部係由金屬殼體圍成一長方形插口,其內設有絕緣本體及固定於絕緣本體上之複數導電端子。電連接器之金屬殼體上、下表面各設一對略向內側傾斜之彈片。金屬殼體之上表面的後方中央位置設有一向外傾斜之彈片。又,其左、右側表面之中部各設一支撐片向外水平延伸。電連接器之後部亦係由前述金屬殼體包圍,且其兩側各向下伸出一豎直狀之固持腳,用以跨接於電路板上。</t>
  </si>
  <si>
    <t>2004300946</t>
  </si>
  <si>
    <t>D105233</t>
  </si>
  <si>
    <t>TWD122019S</t>
  </si>
  <si>
    <t>TWD105233S</t>
  </si>
  <si>
    <t>7913075015331</t>
  </si>
  <si>
    <t>行動電話(二)</t>
  </si>
  <si>
    <t>(一)物品用途:【物品之用途】 本創作係用於行動電話。【創作特點】 本創作行動電話係採用翻蓋設計,其包括一本體及一蓋體,本體與蓋體以圓弧面連綴而成,該本體一端設置有一具有稜角之天線,另,該蓋體中央設置有一方形透明窗口更增加造型之豐富性及視覺美觀,整體構成一新穎、簡約之創作。</t>
  </si>
  <si>
    <t>2004302053</t>
  </si>
  <si>
    <t>D105258</t>
  </si>
  <si>
    <t>CHEN, MING LING | YU, TZU-CHENG | LIANG, YU CHUAN | TSAI, CHENG CHIEH</t>
  </si>
  <si>
    <t>陳明陵 | 于子正 | 梁禺川 | 蔡正潔</t>
  </si>
  <si>
    <t>TWD105258S</t>
  </si>
  <si>
    <t>7913075015346</t>
  </si>
  <si>
    <t>(一)物品用途: 本創作係關於一種電連接器,可保證彈性端子有效接觸。(二)創作特點: 請參閱第一圖至第七圖所示,本創作之電連接器具有一大致呈長方形結構之本體,該本體前表面自上至下間隔開設有三排矩形腔,每排兩個。兩個端子並排收容於絕緣本體內,其中端子的尖角形接觸部突伸出絕緣本體的上表面,中間的彎曲彈性部分別收容於絕緣本體最上排的矩形腔內,端子尾部伸出絕緣本體下表面並向絕緣本體一側面延伸,於絕緣本體底面的相對兩端分別向下延伸設有兩個固持腳,並在絕緣本體下表面另設有一與端子尾部延伸方向相反的固持腳。</t>
  </si>
  <si>
    <t>2004303315</t>
  </si>
  <si>
    <t>D105238</t>
  </si>
  <si>
    <t>ZHU, YUN-LONG | ZHANG, GUO-HUA | HU, JIN-KUI</t>
  </si>
  <si>
    <t>朱雲龍 | 張國華 | 胡金奎</t>
  </si>
  <si>
    <t>TWD105238S</t>
  </si>
  <si>
    <t>7913077016238</t>
  </si>
  <si>
    <t>(一)物品用途: 一種電腦機殼,係用於桌上型電腦,構成電腦之整體外觀,並用以收容與保護電腦機殼內之硬體。(二)創作特點: 本創作係一種電腦機殼,請參閱第一至七圖,該電腦機殼係一長方體形狀,其頂板裝設一弓形把手,其左右側板之下部分別開設複數整齊排列之通孔,其前板裝設一面板;該面板為一矩形框體,其頂緣左側間隔設有兩指示燈,該面板之上、中及下部分別凸設一橫向梯台,該上部之橫向梯台中央處開設一資料存取器收容槽,該下部之橫向梯台之左右兩端分別裝設一按鈕;該等橫向梯台之間分別向外凸設一長方形裝設板;該等橫向梯台之兩端部與該面板之左右邊緣之間均設有兩對短圓柱,該等短圓柱係分別沿該面板之兩邊緣縱向間隔排佈;該面板之左側壁中部設有一接口槽區,其內縱向間隔分布複數I/O接口,該面板之右側壁中部設一讀卡器區,其內縱向設有複數讀卡器收容槽。</t>
  </si>
  <si>
    <t>2004303369</t>
  </si>
  <si>
    <t>D105253</t>
  </si>
  <si>
    <t>TWD105253S</t>
  </si>
  <si>
    <t>7913077016244</t>
  </si>
  <si>
    <t>(一)物品用途: 裝設於電腦主機機箱,對電腦主機機箱起保護和裝飾作用。(二)創作特點: 本創作係一電腦面板,請參閱第一至七圖,本創作電腦面板大致呈一矩形框體,其自上部至中部設一凸起且略呈L形之飾板,該飾板上部設一較大之開口,於該較大開口下方左側設一較小之開口,於該較小開口右側設一矩形 I/O接口區。該飾板之末端嵌設一橢圓形按鈕區,該按鈕區上部設一較大按鈕,下部自上而下依次設一較小按鈕及兩指示燈。該面板下部設有複數平行排列之凹陷,於該等凹陷內間隔設複數開槽。如第八圖所示,係該電腦面板之使用狀態參考圖。</t>
  </si>
  <si>
    <t>2004303658</t>
  </si>
  <si>
    <t>D105254</t>
  </si>
  <si>
    <t>LI, DONG-FENG | LIANG, CHUN CHI | XU, YUN-DONG</t>
  </si>
  <si>
    <t>李東風 | 梁群吉 | 徐云東</t>
  </si>
  <si>
    <t>TWD105254S</t>
  </si>
  <si>
    <t>7913077016245</t>
  </si>
  <si>
    <t>觸媒及使用該觸媒之吸收塔</t>
  </si>
  <si>
    <t>本發明提供一種石油純化用觸媒,其包括複數奈米氧化鋅管,該套米氧化鋅管之管壁厚度及內管徑均為奈米級或微米級。另,本發明還提供一種使用上述觸媒之吸收塔。本發明選用奈米氧化鋅管作為石油純化用觸媒,提高該觸媒之有效催化面積並可降低成本。本發明提供之吸收塔,由於使用上述觸媒,對液化石油具有優良之脫硫功效。</t>
  </si>
  <si>
    <t>2003135153</t>
  </si>
  <si>
    <t>2003-12-12</t>
  </si>
  <si>
    <t>B01J-023/06 | B01D-053/50 | B01J-023/06 | B01D-053/50</t>
  </si>
  <si>
    <t>TWI319330B</t>
  </si>
  <si>
    <t>7913055006103</t>
  </si>
  <si>
    <t>散熱風扇製造方法</t>
  </si>
  <si>
    <t>一種散熱風扇製造方法,該散熱風扇中央設有一軸承組件,該軸承組件主要包括一金屬套管及兩間隔裝設至該金屬套管內之軸承。製造該散熱風扇時該軸承組件係先裝設至一對應之風扇模具內,然後往該風扇模具注入熔融之塑膠,其後即可一體取出已與該軸承組件結合為一體之風扇外框。</t>
  </si>
  <si>
    <t>2003133843</t>
  </si>
  <si>
    <t>2003-12-02</t>
  </si>
  <si>
    <t>TUNG, CHAO NIEN | ZHU, XI-JIAN</t>
  </si>
  <si>
    <t>童兆年 | 朱習劍</t>
  </si>
  <si>
    <t>F04D-017/00 | G06F-001/20 | F04D-017/00 | G06F-001/20</t>
  </si>
  <si>
    <t>CN102788041B | TWI506203B | TWI377768B</t>
  </si>
  <si>
    <t>TWI284702B</t>
  </si>
  <si>
    <t>7913055006560</t>
  </si>
  <si>
    <t>本發明涉及一種熱管及其製備方法。該熱管包括一中空之管殼、緊貼管殼內壁之毛細吸液芯以及充滿毛細吸液芯並密封於管殼內之工作流體,其中毛細吸液芯為奈米銅纖維網。本發明還包括該熱管之製備方法。本發明所提供之熱管吸液芯毛細性能提高,並能確保緊貼熱管內壁,故熱管導熱效率高,適合應用於電子器件之散熱裝置中。</t>
  </si>
  <si>
    <t>2003135154</t>
  </si>
  <si>
    <t>F28D-015/02 | H05K-007/20 | F28D-015/02 | H05K-007/20</t>
  </si>
  <si>
    <t>TWI738479B | TWI325047B | TWI329184B</t>
  </si>
  <si>
    <t>TWI237106B</t>
  </si>
  <si>
    <t>7913055006610</t>
  </si>
  <si>
    <t>本發明涉及一種熱管。該熱管包括一中空之管殼、緊貼管殼內壁之毛細吸液芯以及充滿毛細吸液芯並密封於管殼內之工作流體,其中毛細吸液芯表面具有一層親水性材料,該親水性材料能增加吸液芯表面張力係數,進而改善吸液芯毛細性能,從而提高熱管導熱效率。本發明所提供之熱管導熱效率高,適合應用於電子器件之散熱裝置中。</t>
  </si>
  <si>
    <t>2003134324</t>
  </si>
  <si>
    <t>2003-12-05</t>
  </si>
  <si>
    <t>CN112384033B | CN102790021B | TWI517781B | TWI325047B | TWI302190B | TWI339556B | TWI329184B | US9903665B2</t>
  </si>
  <si>
    <t>TWI233977B</t>
  </si>
  <si>
    <t>7913055006611</t>
  </si>
  <si>
    <t>本發明提供一種測量導熱係數之裝置,該裝置包括封閉之絕熱裝置,其內容納有熱源,二金屬塊,待測樣品,一冷卻裝置等。其中,該絕熱裝置係由奈米碳管有序排列分散於氧化鋁陶瓷基體材料中,經電漿燒結(spark-plasma sintering)而成,奈米碳管之含量為5~10%。該等奈米碳管係垂直於熱量傳遞之方向排佈,從而利用奈米碳管徑向不導熱之特性,使得傳遞至奈米碳管之熱量反射回去,提高測量裝置之絕熱性能,使得熱量僅能向預定方向傳遞,可提高最終測量精度,且無需填充其他絕熱材料,方便使用及檢修。</t>
  </si>
  <si>
    <t>2003134323</t>
  </si>
  <si>
    <t>HWANG, WEN JENG | HUANG, CHUAN DE</t>
  </si>
  <si>
    <t>G01K-017/06 | G01K-017/06</t>
  </si>
  <si>
    <t>TWI291552B</t>
  </si>
  <si>
    <t>7913055006629</t>
  </si>
  <si>
    <t>本發明係關於一種導光板及使用該導光板之背光模組。本發明導光板包括一出光面、一底面及至少一入光面,其中該底面與出光面相對設置,該入光面與該出光面及該底面相接,且該底面設置複數網點,網點上具有光柵結構。</t>
  </si>
  <si>
    <t>2003134340</t>
  </si>
  <si>
    <t>G02B-006/00 | G02F-001/13 | G02B-006/00 | F21V-008/00 | G02F-001/1335</t>
  </si>
  <si>
    <t>TWI499803B | TWI459060B</t>
  </si>
  <si>
    <t>TWI282446B | US7527416B2</t>
  </si>
  <si>
    <t>7913055006695</t>
  </si>
  <si>
    <t>一種液晶顯示器,其包括二相對設置之液晶面板及位於該二液晶面板之間的光源系統,該光源系統包括一對相對設置的導光板、一位於該對導光板間的雙面反射片及至少一位於該對導光板側之光源。該液晶顯示器可雙面顯示,且節約空間、能耗,降低成本。</t>
  </si>
  <si>
    <t>2003133857</t>
  </si>
  <si>
    <t>CHENG, WEN-FENG | CHEN, YUN-ZHANG</t>
  </si>
  <si>
    <t>鄭文峰 | 陳雲彰</t>
  </si>
  <si>
    <t>TW200519462A</t>
  </si>
  <si>
    <t>7913055006728</t>
  </si>
  <si>
    <t>擴散板及採用該擴散板之背光模組</t>
  </si>
  <si>
    <t>本發明係關於一種背光模組,其包括至少一光源、一擴散板及稜鏡板,該光源、擴散板及稜鏡板依次放置,該擴散板包括一入光面及一與該入光面相對之出光面,其中,該擴散板之入光面設置有V型槽結構。</t>
  </si>
  <si>
    <t>2003135152</t>
  </si>
  <si>
    <t>TWI345104B | TWI359318B | US7932968B2</t>
  </si>
  <si>
    <t>TWI282463B</t>
  </si>
  <si>
    <t>7913055006732</t>
  </si>
  <si>
    <t>導光板及採用該導光板之圖案顯示裝置</t>
  </si>
  <si>
    <t>本發明提供一種可配合光源產生圖案之導光板及採用該導光板之圖案顯示裝置。該導光板包括出光面、與出光面相對之底面、與出光面相交之入光面及複數側面,其中該底面設有複數直角三角形凹槽,該凹槽之斜面係面向入光面排列成所需圖案。</t>
  </si>
  <si>
    <t>2003133855</t>
  </si>
  <si>
    <t>G02F-001/13 | G02B-006/00 | G02F-001/1335 | F21V-008/00 | G02B-006/00</t>
  </si>
  <si>
    <t>TWI444869B | TWI446240B</t>
  </si>
  <si>
    <t>TWI283779B | US2005-0057915A1</t>
  </si>
  <si>
    <t>7913055006742</t>
  </si>
  <si>
    <t>本發明公開一種背光模組。該背光模組包括至少一點光源、傳輸點光源所發光束之導光光纖及挾持導光光纖之上、下導光基板,該上、下導光基板設置凹槽微擾結構以匹配導光光纖,其中,隨遠離點光源端凹槽深度逐漸增加。本發明背光模組具有光源偶合效率高、出光均勻度高等優點,適用於平面顯示器及一般光學照明等多種場合。</t>
  </si>
  <si>
    <t>2003133870</t>
  </si>
  <si>
    <t>CN001453600A | TW338869B | US6655825B2 | US4845596A</t>
  </si>
  <si>
    <t>TWI421591B</t>
  </si>
  <si>
    <t>TWI333102B</t>
  </si>
  <si>
    <t>7913055006743</t>
  </si>
  <si>
    <t>一種背光模組,其包括至少一燈管、一擴散板、一反射板及一熱管散熱裝置,該擴散板設置於該燈管上方,該反射板設置於該燈管下方,用以將該燈管產生之光線反射至該擴散板,該熱管散熱裝置設置於該擴散板及該反射板之間。</t>
  </si>
  <si>
    <t>2003134332</t>
  </si>
  <si>
    <t>HUANG, WEN JENG | CHIEN, SHIH CHE | HUANG, CHUAN DE</t>
  </si>
  <si>
    <t>黃文正 | 簡士哲 | 黃全德</t>
  </si>
  <si>
    <t>US6954238B2 | US5146354A</t>
  </si>
  <si>
    <t>CN111787652B | TWI386712B</t>
  </si>
  <si>
    <t>TWI304503B</t>
  </si>
  <si>
    <t>7913055006747</t>
  </si>
  <si>
    <t>本發明提供一種導光板,其包括:一用於接收入射光束之入光面;一將光束導出之出光面;及一與該出光面相對之底面,該底面設置複數平行該入光面之V形槽及複數垂直該入光面之V形槽。</t>
  </si>
  <si>
    <t>2003134339</t>
  </si>
  <si>
    <t>G02F-001/13 | G02F-001/1335 | F21V-008/00</t>
  </si>
  <si>
    <t>JP1999-052378A | US5600462A</t>
  </si>
  <si>
    <t>TWI350411B | TWI375081B</t>
  </si>
  <si>
    <t>TWI321685B | US7178966B2</t>
  </si>
  <si>
    <t>7913055006748</t>
  </si>
  <si>
    <t>數位相機鏡頭模組調整方法</t>
  </si>
  <si>
    <t>本發明提供一種數位相機鏡頭模組調整方法,使用欲進行調整之數位相機鏡頭模組拍攝具有均勻照度之特定物體;測量並比較分析影像感測器上特定點之相對照度,根據余弦四次方定律推斷該影像感測器傾斜方向與角度,從而採取相應之措施調整該影像感應器與光軸之垂直度。該方法係一種光學方法,可不增加鏡頭模組之機構複雜度並精確調整影像感測器與透鏡組之光軸之垂直度。</t>
  </si>
  <si>
    <t>2003134336</t>
  </si>
  <si>
    <t>SUN, WEN-HSIN | CHANG, JEN-TSORNG | CHIU, WEN-SSU | LEE, CHUN-YU | CHIANG, TSUNG-WEI</t>
  </si>
  <si>
    <t>孫文信 | 張仁淙 | 邱文賜 | 李俊佑 | 江宗韋</t>
  </si>
  <si>
    <t>G03B-005/04 | G03B-005/04</t>
  </si>
  <si>
    <t>TWI416193B | TWI311196B</t>
  </si>
  <si>
    <t>TWI273343B</t>
  </si>
  <si>
    <t>7913055006786</t>
  </si>
  <si>
    <t>自動增加軟體到禁止運行軟體類別庫之系統及方法</t>
  </si>
  <si>
    <t>本發明揭露一種自動增加軟體到禁止運行軟體類別庫之系統及方法。該系統包括有一伺服器,複數用戶端電腦,一禁止運行軟體類別庫及一資料庫。所述伺服器包括有一軟體資料收集模組,一軟體資料傳送模組,一軟體資料分析模組,一判斷模組及一軟體添加模組。以上模組協同完成的功能是:伺服器從各個用戶端電腦收集經常運行之軟體資料;比較與分析收集到的軟體資料,判斷軟體是否為不允許運行之軟體,將不允許運行的軟體增加到禁止運行軟體類別庫中。</t>
  </si>
  <si>
    <t>2003133853</t>
  </si>
  <si>
    <t>TW200519580A</t>
  </si>
  <si>
    <t>7913055006846</t>
  </si>
  <si>
    <t>確認資料完整性之系統及方法</t>
  </si>
  <si>
    <t>一種確認資料完整性之系統及方法,其系統包括有一非揮發性記憶體、一中央處理器及一程式存儲記憶體。本發明之方法包括有資料更新方法、資料刪除方法、資料讀取及判斷方法。資料讀取及判斷方法包括有(a)提供一中央處理器;(b)提供一非揮發性記憶體,其中存儲有資料碼、第一位元碼及第二位元碼;(c)讀取該第一位元碼;(d)讀取該第二位元碼;(e)比較該第一位元碼是否等於第二位元碼;(f)若第一位元碼等於第二位元碼,則顯示錯誤信息;(g)若第一位元碼不等於第二位元碼,則讀取資料碼。</t>
  </si>
  <si>
    <t>2003134335</t>
  </si>
  <si>
    <t>WU, CHENG MENG</t>
  </si>
  <si>
    <t>G06F-012/16 | G06F-012/16 | G06F-013/42 | G06K-005/04 | G06K-007/10 | G06K-009/32 | G11C-029/00</t>
  </si>
  <si>
    <t>TW535055B | TW435035B | US6011868A</t>
  </si>
  <si>
    <t>TWI307019B | US7426686B2</t>
  </si>
  <si>
    <t>7913055006864</t>
  </si>
  <si>
    <t>傳送控制訊號之電路</t>
  </si>
  <si>
    <t>一種傳送控制訊號之電路,其包括:一與一序列ATA介面連接器之接地腳相連之輸入端,且該輸入端直接連接一高電平;一PNP三極管;一第一NPN三極管及一第二NPN三極管;一輸出端,其與一控制器相連,其輸出高或低電平訊號至該控制器;其中,該輸入端與該輸出端藉一導線短接,且PNP三極管之集電極、第一NPN三極管之發射極與第二NPN三極管之發射極均接地。利用本發明所提供之電路,無需額外之傳輸線,即可在序列ATA介面中,將原用來做為接地的腳位,轉換做為進行傳輸控制訊號,節省了設計成本,並可保證訊號之傳輸品質。</t>
  </si>
  <si>
    <t>2003135156</t>
  </si>
  <si>
    <t>LIAO, YI-LAN</t>
  </si>
  <si>
    <t>廖羿嵐</t>
  </si>
  <si>
    <t>G06F-013/38 | G06F-003/00 | G06F-013/40</t>
  </si>
  <si>
    <t>TW385393B | TW188855B | US6915381B2 | US6845420B2 | US6075345A</t>
  </si>
  <si>
    <t>TWI410799B</t>
  </si>
  <si>
    <t>TW092135156 A | TWI321732B | US7305498B2</t>
  </si>
  <si>
    <t>7913055006878</t>
  </si>
  <si>
    <t>加工代碼生成系統及方法</t>
  </si>
  <si>
    <t>本發明揭露一種加工代碼生成系統及方法。該系統包括有一應用伺服器,一資料庫,複數客戶端電腦,同時該加工代碼生成系統藉由一內部網路與一生管系統相連接。應用伺服器係用於根據圖檔之輪廓特徵對工件圖進行分類,根據圖元屬性將圖元進行分組,設置每組圖元的切割屬性,獲取生管系統中的客戶訂單資訊,分析零件輪廓特徵並根據客戶訂單資訊進行排版,根據路程最短原則來確定零件的最優加工路徑,生成加工代碼並存儲於資料庫。所述應用伺服器包括有一工件類型分類模組,一圖元分組模組,一切割屬性設置模組,一客戶訂單資訊獲取模組,一排版模組,一加工代碼生成模組。複數客戶端電腦藉由網路訪問應用伺服器來獲得相關資訊。</t>
  </si>
  <si>
    <t>2003134321</t>
  </si>
  <si>
    <t>HUANG, KUO JUNG | TASI, FENG PING | DAI, ZE-JUN | YI, SHENG-ZHONG | TAO, QI-GUO | LI, JIN-SONG | XU, WEN-KE | WANG, ZHI-HUI</t>
  </si>
  <si>
    <t>黃國榮 | 蔡豐平 | 戴則軍 | 易勝中 | 陶啓果 | 李勁松 | 徐文科 | 王之輝</t>
  </si>
  <si>
    <t>TWI294581B</t>
  </si>
  <si>
    <t>TWI304537B</t>
  </si>
  <si>
    <t>7913055006889</t>
  </si>
  <si>
    <t>文檔轉換系統與方法</t>
  </si>
  <si>
    <t>本發明提供一種文檔轉換系統與方法。該文檔轉換系統包括複數客戶端電腦、一應用程式伺服器、一文檔接收伺服器及一資料庫。該文檔轉換方法包括以下步驟:發出文檔傳輸請求;獲取對應文檔;檢查和判斷文檔格式;將輸入文檔轉換為可延伸性標示語言格式文檔;合併該可延伸性標示語言格式文檔與圖檔;返回完整的可延伸性標示語言格式文檔。藉由本發明提供之文檔轉換系統及方法,可將Word格式文檔轉換為可延伸性標示語言格式文檔,提高用戶工作效率。</t>
  </si>
  <si>
    <t>2003134652</t>
  </si>
  <si>
    <t>2003-12-09</t>
  </si>
  <si>
    <t>LEE, CHUNG I | LIN, HAI-HONG | LUO, BAO-SHENG</t>
  </si>
  <si>
    <t>李忠一 | 林海洪 | 羅寶勝</t>
  </si>
  <si>
    <t>G06F-017/20 | G06F-040/00</t>
  </si>
  <si>
    <t>TWI595366B | US10127221B2 | US9928225B2</t>
  </si>
  <si>
    <t>TWI273443B</t>
  </si>
  <si>
    <t>7913055006903</t>
  </si>
  <si>
    <t>專利下載系統及方法</t>
  </si>
  <si>
    <t>本發明提供一鏡像網站用於定期從各專利網站自動下載新增專利並存儲下載之新增專利於專利資料庫中,並用於建立新增專利之專利索引,存儲於專利索引表中。該專利下載方法包括如下步驟:接收專利下載關鍵詞並獲得待下載專利之專利號和專利標題;查詢資料庫中是否存在待下載專利;查詢專利資料庫中是否存在待下載專利;若專利資料庫中存在上述待下載專利,從鏡像網站下載上述專利;若專利資料庫中不存在待下載專利,從各專利網站下載專利。藉由本發明,可有效避免網路擁擠或堵塞狀況,加快專利下載速度。</t>
  </si>
  <si>
    <t>2003133860</t>
  </si>
  <si>
    <t>LEE, CHUNG I | YEH, CHIEN FA | JIANG, ZHI-QIANG | CAO, XIN</t>
  </si>
  <si>
    <t>李忠一 | 葉建發 | 姜志强 | 曹昕</t>
  </si>
  <si>
    <t>TWI399655B | TWI396988B</t>
  </si>
  <si>
    <t>TW200519648A</t>
  </si>
  <si>
    <t>7913055006914</t>
  </si>
  <si>
    <t>國際專利分類號之技術主題查詢系統及方法</t>
  </si>
  <si>
    <t>一種國際專利分類號之技術主題查詢系統及方法,其可自動完成國際專利分類號的技術主題之查詢。該系統包括複數客戶端電腦、一應用伺服器及一資料庫。客戶端電腦用於提供一交互式用戶介面,以便於用戶選擇國際專利分類號。資料庫用於存儲各個版本號的國際專利分類表。應用伺服器用於在國際專利分類表中查找上述國際專利分類號。該應用伺服器包括一國際專利分類號獲取模組、一國際專利分類表版本號判斷模組、一國際專利分類表選擇模組、一國際專利分類號查找模組及一技術主題顯示模組。利用本發明,可自動完成國際專利分類號的技術主題之查詢,並顯示其技術主題。</t>
  </si>
  <si>
    <t>2003134327</t>
  </si>
  <si>
    <t>LEE, CHUNG I | YEH, CHIEN FA | LI, DA-PENG</t>
  </si>
  <si>
    <t>李忠一 | 葉建發 | 李大鵬</t>
  </si>
  <si>
    <t>TW200519649A</t>
  </si>
  <si>
    <t>7913055006915</t>
  </si>
  <si>
    <t>自動排版系統及方法</t>
  </si>
  <si>
    <t>本發明提供一種自動排版系統及方法。該系統包括有複數使用者電腦、一應用伺服器及一資料庫。使用者電腦為使用者提供一操作介面;資料庫用於存儲排版過程中使用及產生的各種資料;應用伺服器用於根據工藝要求進行排版操作,其包括一板材選擇模組、一參數接收模組、一加工順序排配模組、一自動排版模組、一自動糾錯模組及一加工代碼生成模組。</t>
  </si>
  <si>
    <t>2003135150</t>
  </si>
  <si>
    <t>HUANG, KUO-JUNG | TASI, FENG-PING | DAI, ZE-JUN | TAO, QI-GUO | YI, SHENG-ZHONG | LI, JIN-SONG | ZHOU, CHUN-LIN | SHAO, WEI</t>
  </si>
  <si>
    <t>黃國榮 | 蔡豐平 | 戴則軍 | 陶啓果 | 易勝中 | 李勁松 | 周春林 | 邵偉</t>
  </si>
  <si>
    <t>TWI254220B</t>
  </si>
  <si>
    <t>7913055006917</t>
  </si>
  <si>
    <t>專利屆滿日計算與分析系統及方法</t>
  </si>
  <si>
    <t>一種專利屆滿日計算與分析系統及方法,其藉由存儲在資料庫中之專利屆滿日計算方法及專利資料對專案內之專利屆滿日進行計算與分析,並將分析結果以圖表方式展示出來。該方法包括以下步驟:(a)存儲專利屆滿日計算方法於資料庫中;(b)產生一包括複數專利的專案;(c)讀取專案中一專利資料;(d)計算該專利的屆滿日;(e)判斷該專案中是否還有其他專利資料;(f)若該專案中已不存在其他專利資料,對所有專利屆滿日進行分析,得出屆滿日分佈情況;(g)將屆滿日分佈情況傳送至客戶機;(h)將屆滿日分佈情況以圖表形式顯示出來。</t>
  </si>
  <si>
    <t>2003133862</t>
  </si>
  <si>
    <t>LEE, CHUNG-I | YEH, CHIEN-FA | HUANG, TONG</t>
  </si>
  <si>
    <t>李忠一 | 葉建發 | 黃通</t>
  </si>
  <si>
    <t>TW200519660A</t>
  </si>
  <si>
    <t>7913055006926</t>
  </si>
  <si>
    <t>電子回覆通知監測系統及方法</t>
  </si>
  <si>
    <t>本發明提供一種電子回覆通知監測系統及方法。該電子回覆通知監測系統包括複數客戶端電腦、一網路、一監測伺服器、一資料庫及一接收伺服器。其中接收伺服器及每一客戶端電腦藉由網路與監測伺服器相連,資料庫直接與監測伺服器相連。該電子回覆通知監測系統包括以下步驟:設置電子回覆通知參數;設置接收目錄;監測是否有新的電子回覆通知,若沒有新的電子回覆通知,則返回上一步驟繼續監測;若發現有新的電子回覆通知,則執行接收電子回覆通知作業;將該電子回覆通知傳送至資料庫執行資料庫更新作業;最後,將接收成功通知郵件通過電子郵件發送給管理人員。</t>
  </si>
  <si>
    <t>2003135157</t>
  </si>
  <si>
    <t>LEE, CHUNG-I | LIN, HAI-HONG | FAN, XIAO-DI</t>
  </si>
  <si>
    <t>TW200519662A</t>
  </si>
  <si>
    <t>7913055006928</t>
  </si>
  <si>
    <t>生產物流診斷系統及方法</t>
  </si>
  <si>
    <t>本發明提供一種生產物流診斷系統,其包括複數使用者電腦、一第一主機、一第二主機及一資料庫,可對生產物流的運行狀況進行快速診斷,該第一主機包括有:一資料維護模組用於維護診斷過程中需預設的資料;一應付帳款立帳模組用於當採購料件驗收入庫時,對該料件應付帳款進行立帳作業;一應收帳款立帳模組用於當上述料件銷售出庫時,進行應收帳款立帳作業;一診斷模組用於根據設定的診斷標準對生產物流運行狀況進行診斷;一報表生成模組用於根據報表模板及從資料庫所獲取之資訊生成相應報表。</t>
  </si>
  <si>
    <t>2003133872</t>
  </si>
  <si>
    <t>CHU, CHEN-CHING</t>
  </si>
  <si>
    <t>G06F-017/60 | G06Q-090/00 | G06Q-010/00</t>
  </si>
  <si>
    <t>TWI276006B | US2005-0108073A1</t>
  </si>
  <si>
    <t>7913055006937</t>
  </si>
  <si>
    <t>成本診斷系統及方法</t>
  </si>
  <si>
    <t>本發明提供一種成本診斷系統,其包括複數使用者電腦、一主機及一資料庫,與至少一外部系統相連,可對材料成本進行盈虧分析,該主機包括有:一基本資料維護模組用於維護診斷過程中需預設的資料;一入庫資料接收模組用於接收材料的入庫資料;一出庫資料接收模組用於接收銷售成品的出庫資料;一超標利息計算模組用於對實際庫齡超過標準庫齡的材料計算超標利息;一盈虧診斷模組用於計算材料及成品的盈虧餘額以進行判斷。</t>
  </si>
  <si>
    <t>2003134328</t>
  </si>
  <si>
    <t>TW200519678A</t>
  </si>
  <si>
    <t>7913055006944</t>
  </si>
  <si>
    <t>整合式網路元件管理系統及方法</t>
  </si>
  <si>
    <t>一種整合式網路元件管理系統,用於配置網路中的各種網路元件,該系統包括一用戶端電腦以及一主網路元件。該用戶端電腦包括一用戶界面,各網路元件可以圖標的方式顯示於該用戶界面,並可以拖放的方式移動,以及一用戶端應用模組,用於執行對網路元件之配置。該主網路元件與用戶端電腦以及一個或多個網路元件通訊連接,並透過一種網路元件發現機制與上述一個或多個網路元件進行通訊,以獲取網路之拓樸資料。該主網路元件包括一拓樸訊息模組,用於收集並存儲網路之拓樸資料,以及存儲各網路元件之配置檔。</t>
  </si>
  <si>
    <t>2003134333</t>
  </si>
  <si>
    <t>YU, HUNG PING | WANG, JAIN CHUNG | CHEN, CHEN YU</t>
  </si>
  <si>
    <t>俞洪賓 | 王建中 | 陳振宇</t>
  </si>
  <si>
    <t>G06F-017/60 | G06F-015/16 | H04L-012/24</t>
  </si>
  <si>
    <t>TWI241509B | US2005-0125492A1</t>
  </si>
  <si>
    <t>7913055006945</t>
  </si>
  <si>
    <t>供應商選擇系統及方法</t>
  </si>
  <si>
    <t>本發明提供一種供應商選擇系統及方法。該供應商選擇系統包括一資料庫、一應用伺服器及複數客戶端電腦和複數供應商電腦。該資料庫用於存儲供應商資料、產品資料、請購單資料、異常請購單資料及訂購單資料。該應用伺服器用於接收用戶藉由客戶端電腦輸入之請購單並根據請購單資料自動生成詢價單,用於發送詢價單至相應供應商,接收供應商之報價單,用於根據供應商資料及報價和交貨日期選擇最佳供應商,自動生成並發送訂購單至最佳供應商。</t>
  </si>
  <si>
    <t>2003134338</t>
  </si>
  <si>
    <t>TW200519680A</t>
  </si>
  <si>
    <t>7913055006946</t>
  </si>
  <si>
    <t>一種控制多背板之多硬碟依序啟動之電路及方法,該電路包括:一控制器,用以產生並輸出啟動訊號;一第一跳線及一第二跳線,其與控制器相連接用以設定啟動訊號輸出之延遲時間;複數硬碟,每一硬碟可藉由啟動訊號輸出之延遲時間設定不同啟動時間;一電源控制開關,其與硬碟及控制器相連接,從控制器接收啟動訊號,用以依據啟動訊號控制供給硬碟之電流;用以承載上述設備之複數背板。該電路使用跳線控制各背板之硬碟依序啟動,避免了多硬碟同時啟動時瞬時峰值電流過大,而不需換用特殊電源供應裝置,從而降低了成本。</t>
  </si>
  <si>
    <t>2003134647</t>
  </si>
  <si>
    <t>YUAN, MING-HUAN</t>
  </si>
  <si>
    <t>G06F-003/00 | G06F-001/00 | G06F-001/30</t>
  </si>
  <si>
    <t>TW200519709A | US2005-0125706A1</t>
  </si>
  <si>
    <t>7913055006975</t>
  </si>
  <si>
    <t>光碟機傳動機構</t>
  </si>
  <si>
    <t>一種光碟機傳動機構,其可與一托盤及一機芯相配合,包括一主動齒輪組、一減速齒輪、一齒條、一手動退出機構及一馬達。該電機帶動該主動齒輪組轉動,且該主動齒輪組與減速齒輪嚙合,可使減速齒輪轉動,同時減速齒輪與托盤配合,使托盤進出光碟機內部,而齒條與機芯配合,可導引機芯升降。</t>
  </si>
  <si>
    <t>2003133848</t>
  </si>
  <si>
    <t>LIU, HONG JEN</t>
  </si>
  <si>
    <t>劉宏仁</t>
  </si>
  <si>
    <t>G11B-015/18 | G11B-015/18</t>
  </si>
  <si>
    <t>TWI241559B</t>
  </si>
  <si>
    <t>7913055007102</t>
  </si>
  <si>
    <t>光學拾取系統</t>
  </si>
  <si>
    <t>一光學拾取系統包括一光收發單元、一第一透鏡、一第二透鏡及一光分束器,該光收發單元為一體式半導體元件,其包括一光發射單元與一光接收單元,該光發射單元可發出不同波長之光訊號,該光接收單元可接收返回之光訊號並將其轉化成電訊號,該第一透鏡具一呈非球面結構之表面,該第二透鏡具相對二表面,其中一表面呈非球面結構,另一表面上設有繞射光柵,該光分束器可轉換光路方向,並可將輸入之一束光分成兩束光輸出,其中,該第一透鏡之具非球面結構之表面正對該光收發單元,該第二透鏡之具繞射光柵之表面正對光碟表面,該光分束器位於第一、第二透鏡之間。該第一透鏡將該光發射單元發出之光訊號轉成平行光束並藉由該光分束器輸入至該第二透鏡,該第二透鏡將輸入之平行光束轉成會聚光束以輸出至光碟表面。</t>
  </si>
  <si>
    <t>2003134325</t>
  </si>
  <si>
    <t>TWI261244B | US7301880B2</t>
  </si>
  <si>
    <t>7913055007183</t>
  </si>
  <si>
    <t>一種檢測開關,包括設有收容空間之殼體、蓋體、第一固定端子、第二固定端子、操作桿及彈性端子。蓋體覆蓋於殼體上,第一固定端子與第二固定端子固設於殼體底部,其中第二固定端子設有自底部向上延伸之傾斜部,彈性端子設有與第一固定端子旋轉配合之導接片,導接片包括可與第二固定端子接觸或分離之側緣,操作桿穿設於蓋體內外並可作用於彈性端子。</t>
  </si>
  <si>
    <t>2003133869</t>
  </si>
  <si>
    <t>ZHOU, FEI-RONG</t>
  </si>
  <si>
    <t>周飛榮</t>
  </si>
  <si>
    <t>H01H-013/06 | H01H-013/06 | H01H-013/10 | H01H-013/12</t>
  </si>
  <si>
    <t>TWI269329B | US2005-0115817A1</t>
  </si>
  <si>
    <t>7913055007263</t>
  </si>
  <si>
    <t>太陽能電池及其電池組</t>
  </si>
  <si>
    <t>一種太陽能電池,其包括:一太陽能電池單元,其包括一受光面;及一導光板,上述導光板具有一光滑平整表面及與之相對應之具有凸出點之表面,上述導光板之光滑平整表面與該太陽能電池單元之受光面緊密結合,以使該太陽能電池工作時,部分太陽光線可由側面進入所述導光板,再經上述導光板之具有凸出點之表面反射轉向後進入所述之太陽能電池單元之受光面。本發明還提供一種以上述太陽能電池為電池單元組成之電池組。本發明在太陽能電池及其電池組加導光板,解決習知之太陽能電池無法層疊使用之問題。</t>
  </si>
  <si>
    <t>2003133850</t>
  </si>
  <si>
    <t>H01L-031/02 | H01L-031/272</t>
  </si>
  <si>
    <t>TWI414072B | TWI341947B</t>
  </si>
  <si>
    <t>TWI249862B</t>
  </si>
  <si>
    <t>7913055007508</t>
  </si>
  <si>
    <t>染料敏化太陽能電池及其電極</t>
  </si>
  <si>
    <t>一種染料敏化太陽能電池電極,其包括一導電基片、一形成於該導電基片之半導體奈米晶膜以及一形成於該半導體奈米晶膜之染料層。其中,該半導體奈米晶膜包含有若干導電微粒。本發明還提供一種採用上述電極之染料敏化太陽能電池。本發明在染料敏化太陽能電池電極之半導體奈米晶膜中加入若干導電微粒,如金屬粒子、奈米碳材料等,解決習知之染料敏化太陽能電池之半導體奈米晶膜之導電率低之問題。</t>
  </si>
  <si>
    <t>2003134326</t>
  </si>
  <si>
    <t>HUANG, WEN-ZHENG | HUANG, CHUAN-DE</t>
  </si>
  <si>
    <t>H01L-031/04 | H01L-031/042</t>
  </si>
  <si>
    <t>TWI635634B | TWI630397B | TWI426615B | TWI405341B | TWI450402B | TWI355094B | TWI345327B | US8796537B2 | US8895841B2 | US8263860B2</t>
  </si>
  <si>
    <t>TWI241029B</t>
  </si>
  <si>
    <t>7913055007509</t>
  </si>
  <si>
    <t>發光二極體及其背光模組</t>
  </si>
  <si>
    <t>一種背光模組包括一導光板及至少一發光二極體,該導光板包括至少一入光面,該至少一發光二極體包括一基板、一發光晶片及一封裝結構,該封裝結構包覆該發光晶片並形成一光出射面,一繞射光柵設置於該光出射面上,該封裝結構係透明壓電材料且由一外部電路控制其機械形變。</t>
  </si>
  <si>
    <t>2003133865</t>
  </si>
  <si>
    <t>H01L-033/00 | H01L-033/00 | F21V-008/00 | G02B-006/00</t>
  </si>
  <si>
    <t>TWI583019B | TWI423419B | TWI390770B | US10177272B2 | US9728672B2</t>
  </si>
  <si>
    <t>TWI281269B | US7168840B2</t>
  </si>
  <si>
    <t>7913055007515</t>
  </si>
  <si>
    <t>電池封蓋方法</t>
  </si>
  <si>
    <t>本發明涉及一種電池封蓋方法,包括下列步驟:提供一電池之罐體及一與之配套之上蓋;分別用夾治具固定該罐體及上蓋,該罐體以中軸線旋轉,該上蓋以相同之中軸線反方向旋轉,並逐漸靠近;當旋轉之該罐體與上蓋相接觸時,罐體與上蓋之表面摩擦產生熱量,直到受熱至塑性熔化狀態,在摩擦生熱同時,對該罐體與上蓋施以相向之頂鍛壓力,使罐體與上蓋相接合。本發明之封蓋方法密封性能好、設備成本低。</t>
  </si>
  <si>
    <t>2003134330</t>
  </si>
  <si>
    <t>TW200520283A</t>
  </si>
  <si>
    <t>7913055007549</t>
  </si>
  <si>
    <t>本發明提供一種鋰離子電池密封結構,其可提高電池密封性及安全性,該密封結構包括一金屬罐體及一上蓋,該上蓋與該金屬罐體密封焊接為一體。該上蓋開設有電解液注液孔,一密封件插入並封堵該電解液注液孔,並與上蓋焊接為一體。所述密封件與注液孔可進一步形成螺紋耦合,加強密封性及結合強度。本發明之密封結構可確保注液孔密封性良好,且密封件可承受較大壓力,可保護焊接處不被破壞,提高安全性。</t>
  </si>
  <si>
    <t>2003134648</t>
  </si>
  <si>
    <t>H01M-002/08 | H01M-002/08</t>
  </si>
  <si>
    <t>TWI489676B | TWI517480B | TWI354391B | US9172069B2</t>
  </si>
  <si>
    <t>TWI318016B</t>
  </si>
  <si>
    <t>7913055007552</t>
  </si>
  <si>
    <t>板對板連接器及其製造方法</t>
  </si>
  <si>
    <t>本發明係有關於一種可電性連接兩電路板之板對板連接器,該板對板連接器係由一插頭及與插頭插接配合之插座組成。其中,插頭包括第一絕緣本體及收容於第一絕緣本體內之複數第一導電端子。每一第一導電端子於適當位置處均設有一呈錐形結構之凸刺,該凸刺具有一尖狀頂關,當第一導電端子插入第一絕緣本體內時,該凸刺刺入第一絕緣本體之內且不會刮除第一絕緣本體之塑膠體。另,本發明亦係關於該板對板連接器之製造方法。</t>
  </si>
  <si>
    <t>2003134331</t>
  </si>
  <si>
    <t>H01R-012/04 | H01R-043/00 | H01R-012/04 | H01R-043/00</t>
  </si>
  <si>
    <t>TW200520317A</t>
  </si>
  <si>
    <t>7913055007583</t>
  </si>
  <si>
    <t>本發明係提供一種電連接器,其包括具有複數平行槽道之絕緣本體、複數平行設置之電路板模組及扣持於絕緣本體上之遮蔽殼體。電路板模組固持於絕緣本體及遮蔽殼體之間。每一電路板模組包括絕緣隔板、與絕緣隔板相配接且收容於絕緣本體對應槽道中之電路板及設於對應槽道中且與電路板機械及電性連接之壓入式配合型端子。</t>
  </si>
  <si>
    <t>2004125096</t>
  </si>
  <si>
    <t>H01R-013/66 | H01R-012/00 | H01R-012/16 | H01R-013/514 | H01R-013/516 | H01R-013/6461 | H01R-013/658 | H01R-013/6581 | H01R-013/66</t>
  </si>
  <si>
    <t>CN002749079Y | EP1538716A2 | JP2005-174904A | TW200520325A | US6875031B1</t>
  </si>
  <si>
    <t>7913055007591</t>
  </si>
  <si>
    <t>本發明提供一種電連接器組合(100a),其包括一第一連接器(200)及第二連接器(300),其中第一連接器包括一於第一方向開設有第一接合部(10)之第一絕緣本體(1)、複數第一端子(2)、於第二方向上與所述第一端子電性連接之複數導線(3)及第一接地構件(5),第一接地構件包括第一接地遮蔽體(50)及與之電性相連之第二接地遮蔽體(52),其中第二接地遮蔽體包括第二本體部(520)及於該第二本體部沿第一方向延伸之第二垂直部(526)。第二連接器包括一第二絕緣本體(7)、複數第二端子(72)、第二接地構件(9)及第二拉拔構件(8),其中第二接地構件將前述第二絕緣本體遮覆,第二垂直部於第二方向上對第二接地構件施加壓力並為第二拉拔構件所環繞。</t>
  </si>
  <si>
    <t>2004125100</t>
  </si>
  <si>
    <t>H01R-013/66 | H01R-009/05 | H01R-013/627</t>
  </si>
  <si>
    <t>TWI420761B | TWI354416B</t>
  </si>
  <si>
    <t>CN002749071Y | TWI255079B | US6830478B1</t>
  </si>
  <si>
    <t>7913055007592</t>
  </si>
  <si>
    <t>命令行界面系統及控制方法</t>
  </si>
  <si>
    <t>本發明提供一種命令行界面系統及其控制方法,用於對路由器、交換機等相關網路設備進行配置和維護。該命令行界面系統,包括:一I/O控制模組,其可接收輸入字符命令串及特殊控制鍵;一命令解析模組,用於將I/O控制模組所輸入之命令串進行判斷和分析;一工作控制模組,其包括接收並存儲來自命令解析模組之複數命令串、建立工作進程並對該進程狀態進行檢查和控制之功能;以及一模式控制模組,其可根據命令解析模組輸出之命令信息結構,將當前工作模式切換成所選擇之工作模式。</t>
  </si>
  <si>
    <t>2003135151</t>
  </si>
  <si>
    <t>WANG, GONG-QIAN | HE, TANG</t>
  </si>
  <si>
    <t>王功乾 | 何唐</t>
  </si>
  <si>
    <t>H04L-012/24 | H04L-012/24 | G06F-015/173</t>
  </si>
  <si>
    <t>TWI560614B</t>
  </si>
  <si>
    <t>TWI289388B | US2005-0132043A1</t>
  </si>
  <si>
    <t>7913055007716</t>
  </si>
  <si>
    <t>文件傳輸代理系統及方法</t>
  </si>
  <si>
    <t>一種文件傳輸代理系統及方法,其可使代理伺服器根據用戶從客戶端電腦發出之請求從FTP(File Transfer Protocol)伺服器中下載資料,及上傳資料至FTP伺服器。該系統包括一代理伺服器、複數客戶端電腦及一FTP伺服器。其中該代理伺服器包括一傳輸模組、一壓縮模組、一解壓模組及一連接模組。傳輸模組,係用於客戶端電腦與FTP伺服器傳輸資料。壓縮模組,係用於將要傳輸至客戶端電腦的資料進行壓縮處理。解壓模組,係用於將要傳輸至FTP伺服器的資料進行解壓縮處理。連接模組,係用於根據用戶發出之請求連接FTP伺服器。</t>
  </si>
  <si>
    <t>2003135159</t>
  </si>
  <si>
    <t>LEE, CHUNG I | YEH, CHIEN FA | CAO, XIN</t>
  </si>
  <si>
    <t>李忠一 | 葉建發 | 曹昕</t>
  </si>
  <si>
    <t>TWI316351B</t>
  </si>
  <si>
    <t>7913055007730</t>
  </si>
  <si>
    <t>資料下載斷點續傳系統及方法</t>
  </si>
  <si>
    <t>本發明提供一種資料下載斷點續傳系統,其可在通過網路下載資料前先檢查本地資料庫,判斷是否存在斷點資訊,如果存在斷點資訊,則從斷點之位置開始下載資料。該系統包括一應用伺服器、複數客戶端電腦及一本地資料庫。客戶端電腦用於提供一交互式用戶介面,以便於用戶設置資料下載條件。應用伺服器用於從遠端資料庫下載符合條件的資料,並通過客戶端電腦顯示其下載結果。本地資料庫用於存儲應用伺服器所下載的資料。利用本發明,用戶可通過網路下載需要的資料,且不會對已經存儲在本地資料庫中的資料進行重複下載,從而節省了資料下載的時間,減少了網路資源的占用。</t>
  </si>
  <si>
    <t>2003135161</t>
  </si>
  <si>
    <t>LEE, CHUNG I | YEH, CHIEN FA | XIE, YUE-SHU | WU, QING-MING | CAO, XIN</t>
  </si>
  <si>
    <t>李忠一 | 葉建發 | 謝躍書 | 吳慶銘 | 曹昕</t>
  </si>
  <si>
    <t>H04L-012/54 | G06F-015/16 | H04L-012/54</t>
  </si>
  <si>
    <t>TWI241805B | US2005-0132082A1</t>
  </si>
  <si>
    <t>7913055007731</t>
  </si>
  <si>
    <t>密鑰快速分發系統及方法</t>
  </si>
  <si>
    <t>一種密鑰快速分發系統及方法,其系統包括有一密鑰生成模組、一密鑰緩衝池及一密鑰分發模組。其方法包括有(a)發出一密鑰要求;(b)提供一密鑰分發模組以接收該密鑰要求;(c)該密鑰分發模組連接一密鑰緩衝池,並檢查其密鑰緩衝池中是否存儲有密鑰;(d)若沒有存儲密鑰,則該密鑰分發模組連接一密鑰生成模組以生成密鑰,並將該密鑰存入密鑰緩衝池中;(e)該密鑰分發模組拜訪該密鑰緩衝池以取用密鑰;及(f)該密鑰分發模組將該已分發之密鑰由密鑰緩衝池中刪除。</t>
  </si>
  <si>
    <t>2003134649</t>
  </si>
  <si>
    <t>LEE, CHUNG-I | YEH, CHIEN-FA | XIE, YUE-SHU</t>
  </si>
  <si>
    <t>TW200520499A</t>
  </si>
  <si>
    <t>7913055007765</t>
  </si>
  <si>
    <t>資訊同步管理系統及方法</t>
  </si>
  <si>
    <t>一種資訊同步管理系統及方法,該資訊同步管理系統包括:一網際網路及複數同步管理裝置。同步管理裝置分散式分佈於不同地域,其藉由網際網路進行通訊。每一同步管理裝置包括:一應用伺服器、一認證授權伺服器、一企業內部網、及複數客戶端電腦。應用伺服器用於對用戶資訊進行分散式維護並自動定時複制,並可用於接收認證請求,根據運行狀況判斷本地之認證授權伺服器是否工作正常,提供一異地之認證授權伺服器之列表,按照用戶要求連接相應的異地之認證授權伺服器。</t>
  </si>
  <si>
    <t>2003133845</t>
  </si>
  <si>
    <t>H04L-009/32 | H04L-009/12 | H04L-012/00 | H04L-009/32</t>
  </si>
  <si>
    <t>TW200520500A</t>
  </si>
  <si>
    <t>7913055007766</t>
  </si>
  <si>
    <t>單一認證授權管理系統及方法</t>
  </si>
  <si>
    <t>本發明揭露了一種多系統之單一認證授權管理系統及方法。該系統包括有一通用認證授權伺服器、複數不同服務類型的應用伺服器、複數用戶端電腦、一認證授權資訊庫及一資料庫。本系統所完成的功能是:提供一個統一的認證和授權服務介面,對用戶進行集中式登記及進行用戶身份驗證;對已認證的用戶,根據其訪問許可權對應用服務進行訪問控制管理。本發明實現了複數應用系統在用戶認證和授權方面的整合。</t>
  </si>
  <si>
    <t>2003134655</t>
  </si>
  <si>
    <t>TW200520503A</t>
  </si>
  <si>
    <t>7913055007769</t>
  </si>
  <si>
    <t>熱導管與散熱鰭片之結合方法</t>
  </si>
  <si>
    <t>一種熱導管與散熱鰭片之結合方法,該方法係先在散熱鰭片上設置一開口;然後使熱導管進行旋轉,並使散熱鰭片向熱導管平移;當散熱鰭片之開口接觸熱導管後,保持熱導管之旋轉,使熱導管和散熱鰭片之間產生摩擦;摩擦產生之熱量使摩擦表面呈塑性熔化狀態;施以壓力使熱導管和散熱鰭片之開口熔接在一起。</t>
  </si>
  <si>
    <t>2003134329</t>
  </si>
  <si>
    <t>TWI325046B | TWI313203B</t>
  </si>
  <si>
    <t>TWI241156B</t>
  </si>
  <si>
    <t>7913055007933</t>
  </si>
  <si>
    <t>散熱裝置及其相變導熱片</t>
  </si>
  <si>
    <t>本發明提供一種相變導熱片,其包括一種相變導熱材料。該相變導熱材料包含有基體及分散於該基體之複數填充微粒。其中,該填充微粒包括奈米碳球。所述之奈米碳球之直徑範圍可為5–50奈米。本發明還分別提供一種採用上述相變導熱片之散熱裝置。本發明於相變導熱材料中加入奈米碳球,利用奈米碳球具奈米級尺寸及導熱係數高之特性,解決習知之相變導熱片之導熱性低之問題。</t>
  </si>
  <si>
    <t>2003135155</t>
  </si>
  <si>
    <t>TWI815540B | TWI383038B</t>
  </si>
  <si>
    <t>TWI246878B</t>
  </si>
  <si>
    <t>7913055007937</t>
  </si>
  <si>
    <t>模造鏡片模具</t>
  </si>
  <si>
    <t>一種模造鏡片模具,包括第一模仁與第二模仁、第一模仁及一定位機構,其中該第二模仁與第一模仁同軸設置且相互配合形成一模造型腔;該定位機構設置於第二模仁上,其包括一彈性體與一分離環,該彈性體置於第二模仁與分離環之間,該分離環具有一定位曲面。成型時可使預形體受壓均勻,而提高成型精度,使用方便。</t>
  </si>
  <si>
    <t>2004219530</t>
  </si>
  <si>
    <t>M267058</t>
  </si>
  <si>
    <t>2005-06-11</t>
  </si>
  <si>
    <t>B29D-011/00 | B29C-039/26 | B29C-039/26 | B29D-011/00</t>
  </si>
  <si>
    <t>TWI400473B</t>
  </si>
  <si>
    <t>TWM267058U</t>
  </si>
  <si>
    <t>7905010000323</t>
  </si>
  <si>
    <t>模造鏡片裝置</t>
  </si>
  <si>
    <t>一種模造鏡片裝置,包括第一機體、上模仁、第二機體及下模仁,該裝置還包括複數定位機構及一釋放推桿,複數定位機構分布於第二機體中,各定位機構由定位桿、彈簧及調整螺絲組成,該彈簧位於定位桿與調整螺絲之間,該定位桿具一梯形槽,釋放推桿固定於第一機體。成型前利用定位機構頂住預形體,將其自然定位在上模仁、下模仁的中心位置,成型時上模仁帶動釋放推桿快速向下模仁衝壓,釋放推桿迫使定位桿迅速後退從而釋放預形體,上模仁帶動釋放推桿繼續向下模仁擠壓而使預形體受壓並變形至模仁形狀,成為所需之模造鏡片。</t>
  </si>
  <si>
    <t>2004219882</t>
  </si>
  <si>
    <t>M267059</t>
  </si>
  <si>
    <t>TWM267059U</t>
  </si>
  <si>
    <t>7905010000324</t>
  </si>
  <si>
    <t>石英管爐結構</t>
  </si>
  <si>
    <t>本創作提供一種石英管爐結構,其包括:一石英管爐本體,其具有第一端及第二端;一內套管設於該第一端,該內套管外表面具有第一螺紋結構,其一側邊具有環狀邊緣;一外套管,其具有一開口端,另一端設有壓蓋,該開口端之內表面形成有與內套管相配合之第二螺紋結構;及一密封墊片;其中,該密封墊片可抵靠於該內套管側邊之環狀邊緣,並藉由外套管與內套管之螺紋咬合、使外套管之壓蓋緊壓該密封墊片而形成密封。本創作進一步改進在於,該外套管設有壓蓋之一端設置有冷卻腔室,以降低溫度。本創作具有良好密封性以及較長使用壽命。</t>
  </si>
  <si>
    <t>2004215259</t>
  </si>
  <si>
    <t>M267239</t>
  </si>
  <si>
    <t>HUANG, CHUAN DE | HUANG, WEN JENG | WENG, WEI HSIANG</t>
  </si>
  <si>
    <t>黃全德 | 黃文正 | 翁維襄</t>
  </si>
  <si>
    <t>C04B-033/00 | C04B-033/00</t>
  </si>
  <si>
    <t>TWM267239U</t>
  </si>
  <si>
    <t>7905010000504</t>
  </si>
  <si>
    <t>相機鏡頭</t>
  </si>
  <si>
    <t>一種相機鏡頭包括一非球面透鏡及至少一相位光柵。該非球面透鏡具有第一光學表面及第二光學表面且至少一光學表面為非球曲面,該至少一相位光柵與上述非球面透鏡一體成型,設置於非球面透鏡之第一光學表面或第二光學表面上。其在不增加相機鏡頭之體積及重量之同時使相機鏡頭的像差得以充分矯正,採用單一結構即可替代一普通非球面透鏡組消除球面透鏡慣有之像差問題,可降低光學鏡片使用數目,使相機鏡頭成本降低、體積變小。</t>
  </si>
  <si>
    <t>2004218565</t>
  </si>
  <si>
    <t>M267459</t>
  </si>
  <si>
    <t>G02B-013/18 | G02B-003/04 | G02B-003/08 | G02B-005/18 | G02B-013/18</t>
  </si>
  <si>
    <t>TWI387522B | TWI368818B</t>
  </si>
  <si>
    <t>TWM267459U | US2006-0109568A1</t>
  </si>
  <si>
    <t>7905010000724</t>
  </si>
  <si>
    <t>本創作公開一種數位相機對焦鏡頭結構,其包括:一底座,其包括一滑動部;一鏡筒,其與底座滑動連接;一滑板,其與底座之滑動部滑動配合且可限定滑板運動;一拉桿,該拉桿分別與鏡筒和滑板連接。</t>
  </si>
  <si>
    <t>2004219883</t>
  </si>
  <si>
    <t>M267460</t>
  </si>
  <si>
    <t>G02B-003/14 | G02B-003/14</t>
  </si>
  <si>
    <t>TWM267460U</t>
  </si>
  <si>
    <t>7905010000725</t>
  </si>
  <si>
    <t>一種對焦裝置,包括:鏡筒、收容該鏡筒之套筒、安裝於該套筒底部以封閉套筒之基板以及收容該套筒之框體,該鏡筒筒身上裝設有導桿,該框體上開設有導槽以供該導桿於其內移動,該套筒於該框體內沿與該鏡筒光軸垂直之方向平移。採用上述結構後,可使對焦裝置之結構簡單、成本較低。</t>
  </si>
  <si>
    <t>2004219885</t>
  </si>
  <si>
    <t>M267461</t>
  </si>
  <si>
    <t>TWI334954B</t>
  </si>
  <si>
    <t>TWM267461U</t>
  </si>
  <si>
    <t>7905010000726</t>
  </si>
  <si>
    <t>輕型設備移位裝置</t>
  </si>
  <si>
    <t>一種輕型設備移位裝置,用來移動、定位一輕型設備。其包括一用來移動輕型設備之拖車、一裝設於輕型設備底部之底座及一固定所述輕型設備之固定板。該拖車具有兩水平延伸之承載臂及一使得該承載臂可垂直上升或下降之油壓傳動裝置。該拖車兩承載臂上分別裝設一支撐裝置,該支撐裝置一端連接一定位調節裝置,該支撐裝置頂部裝有複數相同之萬向球,該萬向球的頂點共同形成一承載該輕型設備之支撐面。該底座兩邊緣各延伸一支撐翼,底座底部設有複數定位銷。該固定板對應底座之定位銷形成複數定位套。使用時,拖車之油壓傳動裝置托起拖車之承載臂,即可移動該輕型設備,實現快速、準確地將輕型設備定位在後一工位之功能。</t>
  </si>
  <si>
    <t>2004216021</t>
  </si>
  <si>
    <t>M267486</t>
  </si>
  <si>
    <t>OU, CHUN NAN | LIU, CHAO-GUO</t>
  </si>
  <si>
    <t>歐俊男 | 柳超國</t>
  </si>
  <si>
    <t>G05G-017/00 | G05G-017/00</t>
  </si>
  <si>
    <t>TWM267486U</t>
  </si>
  <si>
    <t>7905010000751</t>
  </si>
  <si>
    <t>一種按鈕裝置,包括一固定於電子裝置面板上之本體及一按鍵部,該本體上開設一通孔,該按鍵部邊緣延伸一彈性部,該按鍵部底部具有一抵頂部,該抵頂部可穿過該本體上的通孔抵壓電子裝置之開關。該按鍵部、彈性部及抵頂部係一體成型,節省了產品生產成本。</t>
  </si>
  <si>
    <t>2004218556</t>
  </si>
  <si>
    <t>M267487</t>
  </si>
  <si>
    <t>CHEN, YUN LUNG | FENG, YI-WEN | XIAO, YU-MING | XU, ZHOU</t>
  </si>
  <si>
    <t>陳允隆 | 馮依文 | 肖宇鳴 | 徐周</t>
  </si>
  <si>
    <t>G06C-021/00 | H01H-003/12 | G06C-021/00 | H01H-003/12</t>
  </si>
  <si>
    <t>TWI486985B</t>
  </si>
  <si>
    <t>TWM267487U</t>
  </si>
  <si>
    <t>7905010000752</t>
  </si>
  <si>
    <t>一種電腦面板,其包括一主體部、一滑動裝設於該主體部之門蓋及兩彈簧。該主體部設一開口,該開口兩側分別設一折邊,其上分別開設一第一滑軌及一第二滑軌,該第一滑軌、第二滑軌分別包括一導引軌及一導入軌,該開口之下方設一鎖固裝置,該門蓋兩側分別設一第一滑動部及一第二滑動部,該蓋板底部向下凸伸一第三滑動部,該第三滑動部設一卡扣。當該第一滑動部、第二滑動部位於該導引軌,該卡扣卡入該鎖固裝置,該門蓋開啟,該彈簧被拉伸,當該卡扣自該鎖固裝置彈出,於該彈簧之拉力下,該第一滑動部、第二滑動部進入該導入軌,該門蓋閉合。</t>
  </si>
  <si>
    <t>2004209682</t>
  </si>
  <si>
    <t>M267490</t>
  </si>
  <si>
    <t>XU, JI-GUO</t>
  </si>
  <si>
    <t>徐紀國</t>
  </si>
  <si>
    <t>TWI380758B | TWI391072B | TWI309547B</t>
  </si>
  <si>
    <t>TWM267490U</t>
  </si>
  <si>
    <t>7905010000755</t>
  </si>
  <si>
    <t>一種電腦殼體,包括一側板及一基座。該基座具有一後板,後板一側彎折一承壓壁,該側板一側開設一貫穿孔。該電腦殼體還進一步包括一按鈕及一固定片,該固定片裝設於該側板內側,其對應該側板之貫穿孔形成一穿設孔,其末端垂直彎折一擋止部,該基座後板之承壓壁對應該固定片向外衝設形成一彈片。固定時,該彈片之末端抵頂於該固定片之擋止部,拆卸時,該按鈕可穿過該側板之貫穿孔及該固定片之穿設孔抵壓該彈片。</t>
  </si>
  <si>
    <t>2004215258</t>
  </si>
  <si>
    <t>M267492</t>
  </si>
  <si>
    <t>TWM267492U</t>
  </si>
  <si>
    <t>7905010000757</t>
  </si>
  <si>
    <t>一種筆記型電腦上蓋鎖固裝置,用來將筆記型電腦之上蓋鎖固於基座,基座上設有兩卡孔,筆記型電腦上蓋鎖固裝置包括一滑動地固定於上蓋之滑動件,滑動件連接一將其復位之彈簧,滑動件上設有兩可鎖固於基座之卡孔之卡,滑動件上固定一第一傳動件,第一傳動件之一端面延伸而形成一傾斜之第一傳動面,筆記型電腦上蓋鎖固裝置還包括一樞轉於上蓋之扳動件,扳動件對應第一傳動件於其上設置一第二傳動件,第二傳動件之一端面對應第一傳動面延伸而形成一與之相嚙合之傾斜之第二傳動面。</t>
  </si>
  <si>
    <t>2004218554</t>
  </si>
  <si>
    <t>M267494</t>
  </si>
  <si>
    <t>CHEN, ZHI-GANG | LO, WEN KANG | JIANG, XIAO-GANG</t>
  </si>
  <si>
    <t>陳志剛 | 羅文康 | 蔣小剛</t>
  </si>
  <si>
    <t>TWM267494U</t>
  </si>
  <si>
    <t>7905010000759</t>
  </si>
  <si>
    <t>一種電腦提手固定裝置,用於將一提手固定於電腦基座,基座設有具有通孔之固定部,提手端部設有通孔,該電腦提手固定裝置包括穿過固定部通孔及提手通孔之軸套、穿過軸套將提手固定於基座與固定部之間之螺栓,電腦提手裝置還包括使得螺栓不易脫離軸套之螺栓擋止裝置及將軸套一端擋止於固定部內側之軸套擋止裝置。由於軸套一端擋止於固定部內側,螺栓亦通過螺栓擋止裝置使其不易脫離軸套,軸套與螺栓均留置於電腦基座,則可避免習知技術中固定裝置易遺失之缺失。</t>
  </si>
  <si>
    <t>2004218558</t>
  </si>
  <si>
    <t>M267495</t>
  </si>
  <si>
    <t>FAN, QI-FEI | PENG, WEN TANG | LO, WEN KANG | LIN, KE CHENG</t>
  </si>
  <si>
    <t>樊起飛 | 彭文堂 | 羅文康 | 林格正</t>
  </si>
  <si>
    <t>TWI383284B</t>
  </si>
  <si>
    <t>TWM267495U</t>
  </si>
  <si>
    <t>7905010000760</t>
  </si>
  <si>
    <t>本創作公開了一種筆記型電腦,其包括一基座、一裝設於基座中之主機板及至少一側蓋。該主機板於至少一側邊緣處設複數接口,該側蓋係裝設於與主機板之接口對應之基座側面上。其中,先將主機板裝設於基座中,再藉由側蓋裝設於基座的側面,便可將主機板固定於基座中。</t>
  </si>
  <si>
    <t>2004218568</t>
  </si>
  <si>
    <t>M267496</t>
  </si>
  <si>
    <t>LIN, KE CHENG</t>
  </si>
  <si>
    <t>林格正</t>
  </si>
  <si>
    <t>TWM267496U</t>
  </si>
  <si>
    <t>7905010000761</t>
  </si>
  <si>
    <t>電腦蓋板固定裝置</t>
  </si>
  <si>
    <t>一種電腦蓋板固定裝置,其包括一電腦機架及一蓋板,該電腦機架具有一後壁,該蓋板後端形成一扣合片,該電腦蓋板固定裝置進一步包括一可滑動裝設於該電腦機架後壁上之定位件,該定位件設有一受壓部,推動該蓋板可使該扣合片抵壓該受壓部並與其扣合,該定位件向下運動可使其與該扣合片脫離扣合。</t>
  </si>
  <si>
    <t>2004218569</t>
  </si>
  <si>
    <t>M267497</t>
  </si>
  <si>
    <t>TWM267497U</t>
  </si>
  <si>
    <t>7905010000762</t>
  </si>
  <si>
    <t>一種風扇固定裝置,包括一固定架,該固定架包括一主體,該固定裝置還包括有操作件,該操作件包括一可轉動地安裝在固定架上之樞轉部及設於該樞轉部一端用於帶動該樞轉部轉動之操作部,該樞轉部包括一可在抵壓該風扇側邊之抵壓位置及遠離該風扇側邊之自由位置間轉動之抵壓部,該固定架還設有在抵壓位置固定該抵壓部之限位結構。本創作風扇固定裝置無需使用工具即可固定風扇,其操作比較方便。</t>
  </si>
  <si>
    <t>2004214879</t>
  </si>
  <si>
    <t>M267523</t>
  </si>
  <si>
    <t>LEE, DONG-YUN | LI, MIN | YANG, HOGN-CHENG | SHI, HONG-BO</t>
  </si>
  <si>
    <t>李冬雲 | 利民 | 楊紅成 | 史洪波</t>
  </si>
  <si>
    <t>G06F-015/78 | F24F-007/06 | F24F-007/06 | G06F-015/78</t>
  </si>
  <si>
    <t>DE10-2007-053193B4 | TWI394519B | TWI337703B | TWI320884B | TWI306385B</t>
  </si>
  <si>
    <t>TWM267523U</t>
  </si>
  <si>
    <t>7905010000787</t>
  </si>
  <si>
    <t>光學讀取頭進給裝置</t>
  </si>
  <si>
    <t>一光學讀取頭進給裝置,其設置在光學讀取頭固持座與螺桿之間,該螺桿上設有螺紋,該光學讀取頭進給裝置包括一固定部、一連接部及一彈片,其中,該固定部自連接部一側延伸形成,固定部可固定在光學讀取頭固持座上,連接部具一收容空間,其外側設有若干與螺紋相嵌合的凸齒,該彈片嵌合於該連接部之收容空間中,該彈片之彈性作用可使連接部之凸齒與螺桿之螺紋均勻接觸。</t>
  </si>
  <si>
    <t>2004218562</t>
  </si>
  <si>
    <t>M267595</t>
  </si>
  <si>
    <t>WAN, LI-MING | LO, CHIEN TING | GUO, BIN-HAI</t>
  </si>
  <si>
    <t>萬里明 | 羅堅定 | 郭賓海</t>
  </si>
  <si>
    <t>G11B-005/55 | G11B-005/55</t>
  </si>
  <si>
    <t>TWM267595U</t>
  </si>
  <si>
    <t>7905010000857</t>
  </si>
  <si>
    <t>光學讀取頭傳動機構</t>
  </si>
  <si>
    <t>本創作提供一種光學讀取頭傳動機構,其包括一基座、二滑桿、一蝸桿及一步進馬達,基座套裝於二滑桿上,用以收容一光學讀取頭,步進馬達與蝸桿相連,且驅動蝸桿轉動,蝸桿設有螺形凹槽,且其與其中一滑桿相鄰,蝸桿與基座間還設有一連接裝置,該連接裝置包括一固定在基座上之固定板,一由固定板向下垂直延伸之延伸板,一由延伸板向外水平延伸之連接臂,該連接臂與蝸桿相連。</t>
  </si>
  <si>
    <t>2004218563</t>
  </si>
  <si>
    <t>M267596</t>
  </si>
  <si>
    <t>TWM267596U</t>
  </si>
  <si>
    <t>7905010000858</t>
  </si>
  <si>
    <t>一種多方向開關,包括:殼體、第一固定接點、共同固定接點、第二固定接點、第一可動接點、操作構件及第二可動接點;第一固定接定第一可動接點裝設於操作構件上並可隨操作構件一起作動;操作構件設於第二可動接點上方並具第一按壓部及第二按壓部,操作構件之第一按壓部按壓可動接觸部,使可動接觸部與第一固定接點接觸或分離,第二按壓部係用以按壓第二可動接點,使第二可動接點之中央部與第二固定接點接觸或分離;其中該操作構件還設有定位臂,殼體還設有定位槽,定位臂係配合於定位槽內以利開關平穩作動。</t>
  </si>
  <si>
    <t>2004211671</t>
  </si>
  <si>
    <t>M267608</t>
  </si>
  <si>
    <t>TAN, SHI-JIE | YUSHO NAKASE</t>
  </si>
  <si>
    <t>譚世杰 | 中瀨雄章</t>
  </si>
  <si>
    <t>H01H-001/06 | H01H-001/06 | H01H-025/04</t>
  </si>
  <si>
    <t>JP3109641U | TWM267608U | US7102088B2</t>
  </si>
  <si>
    <t>7905010000870</t>
  </si>
  <si>
    <t>一種檢測開關,其包括殼體、蓋體、第一固定接點、第二固定接點、可動接點及驅動元件。蓋體與殼體配合形成一收容空間;第一固定接點與第二固定接點由殼體底部延伸至收容空間處,第二固定接點之延伸部設有多個間隙道;可動接點由彈性導電材料所製成,可動接點之一端抵接於第一固定接點上並可繞第一固定接點旋轉,可動接點還包括接觸部,接觸部可與第二固定接點保持接觸或分離;驅動元件,穿設於蓋體內外並可作用於可動接點。</t>
  </si>
  <si>
    <t>2003220217</t>
  </si>
  <si>
    <t>2003-11-14</t>
  </si>
  <si>
    <t>M267612</t>
  </si>
  <si>
    <t>OCEAN. H. R. ZHOU | YUSHO NAKASE | HU, YONG-HUI</t>
  </si>
  <si>
    <t>周飛榮 | 中瀨雄章 | 胡永輝</t>
  </si>
  <si>
    <t>H01H-013/26 | H01H-013/26</t>
  </si>
  <si>
    <t>TWM267612U</t>
  </si>
  <si>
    <t>7905010000874</t>
  </si>
  <si>
    <t>天線模組</t>
  </si>
  <si>
    <t>一種天線模組,包括一天線、一線纜以及一保護裝置。天線模組與一無線模組相連,該天線模組之訊號由無線模組通過線纜饋入。保護裝置設置於無線模組與天線之間,實現了對反向直流電流的抑制,避免了直流電流對無線模組的干擾甚至損毀,從而保護了無線模組。</t>
  </si>
  <si>
    <t>2004203797</t>
  </si>
  <si>
    <t>M267647</t>
  </si>
  <si>
    <t>LIN, HSIEN CHU | LIN, MU HSIUNG</t>
  </si>
  <si>
    <t>林憲助 | 林慕雄</t>
  </si>
  <si>
    <t>H01Q-023/00 | H01Q-023/00 | H04M-001/00</t>
  </si>
  <si>
    <t>TWI727251B</t>
  </si>
  <si>
    <t>TWM267647U | US7148857B2</t>
  </si>
  <si>
    <t>7905010000909</t>
  </si>
  <si>
    <t>本創作係提供一種電連接器,其包括:絕緣本體、收容於絕緣本體內的端子及遮覆所述絕緣本體外側的遮蔽殼體,其中所述絕緣本體具有相對設置的第一側壁和第二側壁,第一側壁和第二側壁之間形成有收容對接電連接器的收容空間,所述導電端子設有延伸入所述收容空間內用以與對接電連接器電性相連的接觸部及焊接於電路板的焊接部,所述遮蔽殼體設有至少一個延伸入收容空間包覆所述第一側壁內側面的折疊部,所述折疊部設有向第一側壁彎折的單向嵌合部,所述第一側壁內側面的對應位置設置有用於嵌合所述單向嵌合部的嵌合槽。本創作電連接器藉遮蔽殼體上之單向嵌合部與第一側壁內側面上之嵌合槽之配合,使得遮蔽殼體與絕緣本體間穩固配合,以能夠承受較大之插拔力。</t>
  </si>
  <si>
    <t>2004213312</t>
  </si>
  <si>
    <t>M267654</t>
  </si>
  <si>
    <t>TWM267654U</t>
  </si>
  <si>
    <t>7905010000916</t>
  </si>
  <si>
    <t>本創作係揭示一種電源連接器,該電源連接器包括絕緣本體及收容於絕緣本體之導電端子,該導電端子設有電性接觸面,該絕緣本體包括基部及自基部向前延伸之凸肋,其中凸肋緊貼導電端子設置,且該凸肋部分超出導電端子電性接觸面,該設計能防止對接連接器與該電源連接器斜插,避免導電端子因撞擊而彎折。</t>
  </si>
  <si>
    <t>2004213313</t>
  </si>
  <si>
    <t>M267655</t>
  </si>
  <si>
    <t>CHEN, ZHI-QIANG | LI, XIAO-LI | PENG, BIN</t>
  </si>
  <si>
    <t>陳志强 | 李小利 | 彭彬</t>
  </si>
  <si>
    <t>TWM267655U</t>
  </si>
  <si>
    <t>7905010000917</t>
  </si>
  <si>
    <t>一種平面柵格陣列電連接器,包括基體、固持裝置及容置於基體內之複數端子,基體設有用以容置芯片模塊之導電區,導電區具有上表面,導電區內設有複數端子收容槽;固持裝置包括基座、蓋板及撥桿,導電端子收容於基體之端子收容槽內;其中,基體之相鄰端子槽之間設有支撐體,其係自基體上表面垂直向上延伸至一定高度,包括與端子延伸方向垂直之第一延伸壁及沿端子延伸方向設置之第二延伸壁,支撐體之設置可在芯片模塊與電連接器匹配時形成一支撐平面,防止下壓芯片模塊時電連接器之端子因受壓過度而變形,並可防止電連接器端子受側向力影響,達到較好之保護端子之效果。</t>
  </si>
  <si>
    <t>2004213314</t>
  </si>
  <si>
    <t>M267656</t>
  </si>
  <si>
    <t>LIAO, FANG JWU | MA, HAO YUN</t>
  </si>
  <si>
    <t>廖芳竹 | 馬浩雲</t>
  </si>
  <si>
    <t>TWM267656U | US7121845B2</t>
  </si>
  <si>
    <t>7905010000918</t>
  </si>
  <si>
    <t>本創作電連接器(1)包括絕緣本體(10)及複數端子(20),該絕緣本體設有一對接端口(11)及複數與該對接端口相連通的通道(14),所述端子相應收容於該等通道內。每一端子包括一固持於通道內的固持部(21)、自固持部延伸之彈性臂(22)、抵靠相應通道內壁(17)並用於預載端子的抵接部(23)及自抵接部延伸並暴露於絕緣本體對接端口內的接觸部(24)。所述抵接部及接觸部可向遠離相應通道內壁的方向移動。</t>
  </si>
  <si>
    <t>2004213316</t>
  </si>
  <si>
    <t>M267657</t>
  </si>
  <si>
    <t>LEE, WEI CHEN</t>
  </si>
  <si>
    <t>李維楨</t>
  </si>
  <si>
    <t>H01R-012/00 | H01R-012/00 | H01R-012/71 | H01R-024/00</t>
  </si>
  <si>
    <t>CN002749081Y | TWM267657U | US6935899B2</t>
  </si>
  <si>
    <t>7905010000919</t>
  </si>
  <si>
    <t>一種線纜連接器組合(10),其包括絕緣本體(12)、收容於絕緣本體內之複數端子(130)、安裝於絕緣本體後端之隔板(13)、線纜(14)、包覆於絕緣本體及線纜上之蓋體(15)及鎖扣件(16)。其中線纜包括複數電性連接對應端子之芯線(140),鎖扣件包括部分包覆於蓋體後部之固持部(163)、自固持部向前延伸之主體部(160)及自主體部向前延伸之鎖扣部(161),其中鎖扣部設有一彈性抵接於本體部之彈片(1611)及一對鎖扣對接連接器之鎖扣片(1610)。</t>
  </si>
  <si>
    <t>2004213317</t>
  </si>
  <si>
    <t>M267658</t>
  </si>
  <si>
    <t>H01R-012/00 | H01R-013/627</t>
  </si>
  <si>
    <t>TWI313086B</t>
  </si>
  <si>
    <t>CN002735591Y | TWM267658U | US6890205B1</t>
  </si>
  <si>
    <t>7905010000920</t>
  </si>
  <si>
    <t>本創作係提供一種電連接器(1),其包括絕緣本體(10)、收容於絕緣本體之端子(20)及組裝於絕緣本體之遮蔽體(30),其中絕緣本體於其兩邊各設有第一、第二對接口(140,125),每一端子包括設置於第一對接口之第一接觸部(22)及設置於第二對接口之第二接觸部(25)。</t>
  </si>
  <si>
    <t>2004213318</t>
  </si>
  <si>
    <t>M267659</t>
  </si>
  <si>
    <t>H01R-012/00 | H01R-013/627 | H01R-013/658 | H01R-031/06</t>
  </si>
  <si>
    <t>CN002749078Y | TWM267659U | US7063568B2</t>
  </si>
  <si>
    <t>7905010000921</t>
  </si>
  <si>
    <t>電連接裝置</t>
  </si>
  <si>
    <t>本創作係提供一種電連接裝置(100),其包括主板(1)、一組符合不同標準之電子卡(21、22、23)及一組轉接器(31、32、33)。主板設有連接邏輯電路之金手指(12),以形成可兼容不同標準之接口。每一轉接器包括與金手指對接之板接連接器(30)及接合對應電子卡之卡連接器(311、321)。按用戶需求選擇之電子卡可藉相應轉接器接合於主板之金手指。本電連接裝置之轉接器結構,既滿足了用戶之不同需求,又節省了主板之有限空間。</t>
  </si>
  <si>
    <t>2004213615</t>
  </si>
  <si>
    <t>M267663</t>
  </si>
  <si>
    <t>MIGUEL A. REREZ | WANG, LI YUAN | WU, YEOU KAI</t>
  </si>
  <si>
    <t>邁格爾A 派雷斯 | 王力遠 | 巫有凱</t>
  </si>
  <si>
    <t>H01R-012/04 | G06F-013/10 | G06F-013/40 | H01R-012/04 | H01R-012/79</t>
  </si>
  <si>
    <t>CN002800512Y | TWM267663U | US2005-0120153A1</t>
  </si>
  <si>
    <t>7905010000925</t>
  </si>
  <si>
    <t>本創作公開了一種可與對接連接器配合之電連接器(1),其包括絕緣本體(10)、收容於絕緣本體內之端子(20),其中絕緣本體包括有對接面(11)、安裝面(12)、連接對接面與安裝面之兩相對側壁(13)、自對接面凹陷形成於側壁之間之對接腔(15)。側壁之內表面(131)自對接面向對接腔深處設置有導引面(17),所述導引面由弧面(171)及與弧面相切之斜面(172)構成。每一端子具有暴露於對接腔內之接觸面(221),該接觸面與絕緣本體側壁內表面豎直面(136)相平齊。該電連接器可以使對接連接器端子在插入本電連接器之過程中更加順滑,避免各種誤插給端子造成損傷,從而保證了信號在電連接器之間可靠傳輸。</t>
  </si>
  <si>
    <t>2004214474</t>
  </si>
  <si>
    <t>M267664</t>
  </si>
  <si>
    <t>PAN, WEI-HUA | ZHANG, MING</t>
  </si>
  <si>
    <t>潘偉華 | 張明</t>
  </si>
  <si>
    <t>TWM267664U</t>
  </si>
  <si>
    <t>7905010000926</t>
  </si>
  <si>
    <t>本創作係公開了一種電連接器組合,其包括外形相似的第一及第二電連接器,可以分別安裝於電路板上,每個電連接器包括有絕緣本體和導電端子,其中各個電連接器上分別設有一可與電路板相應配合的識別結構,以幫助將每一電連接器準確安裝至電路板上之正確位置,因此可達到有效防止錯誤安裝的目的。</t>
  </si>
  <si>
    <t>2004216441</t>
  </si>
  <si>
    <t>M267668</t>
  </si>
  <si>
    <t>TWM267668U</t>
  </si>
  <si>
    <t>7905010000930</t>
  </si>
  <si>
    <t>本創作係提供一種電連接器組合,其包括電連接器及支撐件,其中電連接器包括絕緣本體、包覆於絕緣本體之遮蔽殼體、收容於前述絕緣本體內之複數端子,用於定位端子之定位座及支撐件。絕緣本體具有基部,該基部具有安裝面,自基部平行於安裝面延伸有對接部,所述對接部位於安裝面之上方。前述支撐件設有支撐部及抵靠部,所述支撐部係使支撐件固持於絕緣本體上,而抵靠部具有一抵靠面,所述抵靠面與前述安裝面位於同一平面上。安裝時所述電連接器重心之豎直投影落在上述抵靠面與安裝面所圍成之平面內,從而使電連接器正確安裝於電路板上。</t>
  </si>
  <si>
    <t>2004216438</t>
  </si>
  <si>
    <t>M267676</t>
  </si>
  <si>
    <t>LI, WEI | LI, CHUN-SHENG</t>
  </si>
  <si>
    <t>李偉 | 李春生</t>
  </si>
  <si>
    <t>H01R-013/02 | H01R-013/46 | H01R-013/02 | H01R-013/46</t>
  </si>
  <si>
    <t>TWM267676U</t>
  </si>
  <si>
    <t>7905010000938</t>
  </si>
  <si>
    <t>一種高密度電連接器,其包括絕緣本體、複數平行設置之電路板模組及與絕緣本體相扣持之金屬遮蔽殼體。絕緣本體包括一設有複數平行槽道之基體及自基體向前延伸之第一遮蔽片。其中電路板模組組設於絕緣本體及金屬遮蔽殼體之間。每一電路板模組包括絕緣間隔部、與絕緣間隔部相配接且部分收容於對應槽道中之電路板及與電路板機械及電性連接之複數壓接端子。金屬遮蔽殼體包括與第一遮蔽片相對應之第二遮蔽片,電路板所設之配接部組設於第一遮蔽片及第二遮蔽片之間。</t>
  </si>
  <si>
    <t>2004216449</t>
  </si>
  <si>
    <t>M267677</t>
  </si>
  <si>
    <t>IOSIF R. KORSUNSKY | CHONG, H. YI | TOD M. HARLAN | ERIC D. JUNTWAIT</t>
  </si>
  <si>
    <t>約瑟夫R 考桑斯基 | 崇H 易 | 托德M 哈蘭 | 艾瑞克D 鍾瑞特</t>
  </si>
  <si>
    <t>H01R-013/02 | H01R-013/02 | H01R-013/648</t>
  </si>
  <si>
    <t>TWI501483B | TWI345340B</t>
  </si>
  <si>
    <t>7905010000939</t>
  </si>
  <si>
    <t>本創作之電連接器包括絕緣本體、收容於絕緣本體內的彈性端子、固定端子及中心端子。該絕緣本體具有位於其前端之對接面及與該對接面相對之後端面,而於對接面與後端面之間形成第一收容空間、第二收容空間及第三收容空間,於第三收容空間旁側形成有固持槽,該固持槽與第三收容空間相連通。該彈性端子係收容於前述第一收容空間內,包括延伸出前述後端面之焊接部以及具有彈性之接觸部。該固定端子係收容於前述第二收容空間內,包括延伸出前述後端面之悍接部以及與彈性端子之接觸部適時抵接之接觸部。該中心端子係收容於前述第三收容空間內,其包括音叉狀接觸部、固持於前述固持槽內之固持部及伸出前述後端面之焊接部,所述音叉狀接觸部包括兩個沿前後方向延伸之縱長接觸片。</t>
  </si>
  <si>
    <t>2004214872</t>
  </si>
  <si>
    <t>M267682</t>
  </si>
  <si>
    <t>JP2006-086108A | TWM267682U | US7134890B2</t>
  </si>
  <si>
    <t>7905010000944</t>
  </si>
  <si>
    <t>本創作係提供一種可安裝在印刷電路板(200)上之串列ATA連接器(400),其包括絕緣本體(70)和複數順應型端子(80)。前述絕緣本體具有一對側壁(700)、一對端壁(701)和一底壁(702),及由前述側壁、端壁及底壁所構成之對接空間(703);而一L型舌板則從底壁延伸進入該對接空間。每個端子具有固設在L型舌板中之接合部(802)以及自底壁垂直伸出用以安裝在印刷電路板上之端子腳(803)。另,絕緣本體還包括一對腳柱(706),該腳柱係一體形成於絕緣本體之底壁,用以引導端子腳完好地安裝在印刷電路板上。</t>
  </si>
  <si>
    <t>2004212205</t>
  </si>
  <si>
    <t>M267688</t>
  </si>
  <si>
    <t>LEE, GEORGE | WILLIAM E. SPINK JR</t>
  </si>
  <si>
    <t>李哲志 | 威廉姆E. 斯賓克</t>
  </si>
  <si>
    <t>H01R-013/46 | H01R-013/648 | H01R-012/71 | H01R-013/631 | H01R-043/20</t>
  </si>
  <si>
    <t>CN002757355Y | TWM267688U | US6945823B2</t>
  </si>
  <si>
    <t>7905010000950</t>
  </si>
  <si>
    <t>本創作係關於一種用於電性連接芯片模組與電路板之電連接器,其包括:安置於電路板上之絕緣本體、設於絕緣本體上且與芯片模組及電路板電性連接之導電端子及固持裝置。固持裝置包括收容並加固絕緣本體之底座,樞接於底座一側邊且可扣合於絕緣本體上之壓板及安裝於底座上之驅動件。底座及壓板均設置成一面開口之三面框體形狀,壓板設置開口之一側與底座上設置開口一側相對之另一側配合卡接。由於底座及壓板采用三面框體結構,二者皆可利用長條狀材料彎折而成,以此可避免以往制程中采用板狀材料中央開口下料帶來之材料大量浪費,從而有效節約原材料並降低生產成本。</t>
  </si>
  <si>
    <t>2004214476</t>
  </si>
  <si>
    <t>M267689</t>
  </si>
  <si>
    <t>H01R-013/46 | H01R-012/16 | H01R-013/24 | H01R-013/46</t>
  </si>
  <si>
    <t>TWI358157B</t>
  </si>
  <si>
    <t>TWM267689U | US7351087B2</t>
  </si>
  <si>
    <t>7905010000951</t>
  </si>
  <si>
    <t>本創作係提供一種電連接器,其包括:絕緣本體,其包括兩側壁及位於兩側壁間用於與對接電連接器相配合之對接腔;複數端子,係收容於所述絕緣本體內,其設有暴露於所述對接腔內之接觸部;門形件,其相對於絕緣本體定義有第一位置及第二位置,所述門形件位於第一位置時遮蔽所述對接腔之開口,門形件受力沉降於對接腔之底部即位於第二位置時,暴露出所述接觸部以使其與對接電連接器電性相連;彈性元件,設置於所述絕緣本體底部與門形件之間,其包括固定於絕緣本體或者門形件上之固定部、相對於門形件傾斜延伸入對接腔之支撐部及連接固定部與支撐部之彈性部,其藉支撐部相對於固定部之樞轉運動對門形件施加作用力,使門形件總是具有由第二位置向第一位置運動之趨勢。上述彈性件在門形件受力下壓時僅具有較小之高度,佔用收容腔高度較小,從而能夠有效減小電連接器之尺寸。</t>
  </si>
  <si>
    <t>2004214871</t>
  </si>
  <si>
    <t>M267694</t>
  </si>
  <si>
    <t>H01R-013/52 | H01R-013/44 | H01R-013/453 | H01R-013/52</t>
  </si>
  <si>
    <t>JP3114955U | TWM267694U | US7134888B2</t>
  </si>
  <si>
    <t>7905010000956</t>
  </si>
  <si>
    <t>本創作係有關一種線纜連接器組合(1),其可與對接連接器相對接,其包括絕緣本體(10)、複數收容於絕緣本體內的第一、第二電路板模組(20)及與絕緣本體相配合以固持前述電路板模組之分體式後蓋(30)。每一第一電路板模組(20a)具有複數傳輸單向訊號之單向同軸線纜(23a),每一第二電路板模組(20b)具有複數傳輸差分對訊號之差分對線纜(23b)。第一、第二電路板模組相鄰間隔排列。</t>
  </si>
  <si>
    <t>2004210087</t>
  </si>
  <si>
    <t>M267697</t>
  </si>
  <si>
    <t>H01R-013/629 | H01R-013/514 | H01R-013/518 | H01R-013/66</t>
  </si>
  <si>
    <t>CN101814676B | TWI316316B | US9728866B2 | US9837740B2</t>
  </si>
  <si>
    <t>CN002735584Y | TWM267697U | US6939174B2</t>
  </si>
  <si>
    <t>7905010000959</t>
  </si>
  <si>
    <t>本創作係有關一種電連接器,其包括絕緣本體、導電端子、中心端子及包覆於絕緣本體上之遮蔽殼體,該遮蔽殼體設有用以焊接於電路板上之焊接腳,絕緣本體包括前端面、後端面、上頂面、下底面及一對側面,自前端面向後端面延伸形成有用以收容對接電連接器之收容腔以及用以收容導電端子和中心端子之收容槽,每一導電端子設有用以焊接於電路板上之焊接部,該導電端子之焊接部位於與其處於上述絕緣本體同一側面之遮蔽殼體之焊接腳之間,這樣便可以很好之保護導電端子,使其不易受到損傷。</t>
  </si>
  <si>
    <t>2004214870</t>
  </si>
  <si>
    <t>M267698</t>
  </si>
  <si>
    <t>TWM267698U</t>
  </si>
  <si>
    <t>7905010000960</t>
  </si>
  <si>
    <t>一種電連接器,其包括絕緣本體、端子及包覆於絕緣本體上的遮蔽殼體,其中絕緣本體包括前端面、後端面、上頂面、下底面及一對側面,所述前端面向後端面延伸形成用以收容對接電連接器之收容腔以及用以收容端子之收容槽,所述遮蔽殼體包括具有前端面之前遮蔽殼體與設有焊接腳之後遮蔽殼體,其中前遮蔽殼體之前端面上下兩側延伸有接觸片,左右兩側延伸有翼部,後遮蔽殼體設有頂壁及由頂壁向下延伸形成的左右側壁,後遮蔽殼體覆蓋前遮蔽殼體,可有效防止遮蔽殼體外翻。</t>
  </si>
  <si>
    <t>2004216835</t>
  </si>
  <si>
    <t>M267706</t>
  </si>
  <si>
    <t>TWI371891B</t>
  </si>
  <si>
    <t>TWM267706U</t>
  </si>
  <si>
    <t>7905010000968</t>
  </si>
  <si>
    <t>本創作係提供一種線纜連接器組合(1),其包括收容複數端子(3)之絕緣本體(2)、至少部分包圍絕緣本體之金屬遮蔽殼體(4)、導電固持裝置(5)及圓形線纜6)。其中遮蔽殼體設有具有開口(4242)之端壁(424),固持裝置焊接於遮蔽殼體且設有自端壁向外延伸之管狀連接部(52),線纜包括一束外面包覆有防電磁干擾之遮蔽部(62)之電線(60),電線穿過開口以電性連接端子,管狀連接部包覆遮蔽部。</t>
  </si>
  <si>
    <t>2004213320</t>
  </si>
  <si>
    <t>M267722</t>
  </si>
  <si>
    <t>H01R-009/28 | H01R-009/03 | H01R-013/658</t>
  </si>
  <si>
    <t>TWI729248B | TWI328904B</t>
  </si>
  <si>
    <t>CN002757376Y | CN100521396C | TWM267722U | US6966797B2</t>
  </si>
  <si>
    <t>7905010000984</t>
  </si>
  <si>
    <t>一種線纜連接器,包括:同軸線纜、設有固持端之螺母、兩端開口之套筒以及設於螺母內與同軸線纜之內芯電性連接之內端子。其中同軸線纜之編織層導體與套筒電性連接,套筒上延伸設有收容於螺母內之凸台,且凸台外直徑大於螺母固持端內徑而小於螺母另一端之內徑。</t>
  </si>
  <si>
    <t>2004217323</t>
  </si>
  <si>
    <t>M267724</t>
  </si>
  <si>
    <t>LI, HAN-GUO</t>
  </si>
  <si>
    <t>李漢國</t>
  </si>
  <si>
    <t>H02G-015/02 | H01R-009/05 | H01R-024/04 | H02G-001/14 | H02G-015/117 | H01R-009/05 | H01R-024/58 | H02G-001/14 | H02G-015/02 | H02G-015/117</t>
  </si>
  <si>
    <t>TWI511390B | TWI377750B</t>
  </si>
  <si>
    <t>TWM267724U</t>
  </si>
  <si>
    <t>7905010000986</t>
  </si>
  <si>
    <t>一種鉸鏈結構應用於行動電話等攜帶型電子裝置中,包括主軸,轉動凸輪,殼體,滑動凸輪及彈簧,主軸兩端分別設置防止轉動凸輪和彈簧脫開之裝置,轉動凸輪和滑動凸輪分別在其相對之一端設凸輪部,殼體一端開口,另一端開一孔,轉動凸輪,滑動凸輪和彈簧套設於主軸上,滑動凸輪和彈簧容置於殼體內,轉動凸輪之凸輪部容置於殼體一端之孔中,轉動凸輪可相對主軸轉動,不可相對殼體轉動,滑動凸輪可相對主軸滑動,不可相對其轉動。</t>
  </si>
  <si>
    <t>2004216019</t>
  </si>
  <si>
    <t>M267753</t>
  </si>
  <si>
    <t>TWM267753U</t>
  </si>
  <si>
    <t>7905010001014</t>
  </si>
  <si>
    <t>摺疊式手機</t>
  </si>
  <si>
    <t>一種摺疊式手機,包括一本體、一蓋體及一雙軸鉸鏈,該本體和該蓋體藉由該雙軸鉸鏈可旋轉的連接,該本體一表面設有按鍵,該蓋體上設有一第一顯示屏,該本體上,與按鍵相對之另一表面設有一第二顯示屏。本創作摺疊式手機,利用一雙軸鉸鏈,蓋體可相對於本體翻轉打開並可旋轉,使第一顯示屏和第二顯示屏對合形成一個更大之顯示屏,方便進行網頁瀏覽及多媒體播放。</t>
  </si>
  <si>
    <t>2004218566</t>
  </si>
  <si>
    <t>M267755</t>
  </si>
  <si>
    <t>H04M-001/02 | H04M-001/23 | H04M-001/02 | H04M-001/23</t>
  </si>
  <si>
    <t>TWI297572B</t>
  </si>
  <si>
    <t>TWM267755U</t>
  </si>
  <si>
    <t>7905010001016</t>
  </si>
  <si>
    <t>一種具數位相機之攜帶型電子裝置,包括一本體、一數位相機模組、一數位相機快門、一上翻蓋及一鉸鏈,該本體包括一正面,其上設有按鍵,該本體與該上翻蓋通過該鉸鏈轉動連接,該上翻蓋蓋于本體上時之外露表面上設有液晶顯示器,該數位相機模組設於該本體正面上未被上翻蓋覆蓋之位置,該本體或上翻蓋上與設有液晶顯示器表面相對之表面上設有一鏡子。本創作具數位相機之攜帶型電子裝置,其數位相機模組安裝於本體之正面,方便使用者進行自拍,當上翻蓋處於開啟狀態時,鏡子顯露出來,這樣於拍他人時,可讓被拍者看到自己之表情,增強具數位相機之攜帶型電子裝置之實用性。</t>
  </si>
  <si>
    <t>2004215257</t>
  </si>
  <si>
    <t>M267763</t>
  </si>
  <si>
    <t>CN107124488B | TWI384836B</t>
  </si>
  <si>
    <t>TWM267763U</t>
  </si>
  <si>
    <t>7905010001024</t>
  </si>
  <si>
    <t>中央處理器拆裝治具</t>
  </si>
  <si>
    <t>一種中央處理器拆裝治具,係用於裝卸一中央處理器於一連接器上,該中央處理器拆裝治具包括一吸附部、一伸縮部及一與該連接器相配合之定位部,該吸附部固定在該伸縮部上隨伸縮部運動,該吸附部上設有一氣孔與一真空發生器相通。安裝CPU時,打開真空發生器,吸附部將一待安裝之CPU吸附在伸縮部內,然後將整個拆裝治具套蓋在一連接器上,通過定位部對連接器進行定位,關閉真空發生器,CPU則從拆裝治具上脫離,準確地安裝到該連接器上。</t>
  </si>
  <si>
    <t>2004215261</t>
  </si>
  <si>
    <t>M267797</t>
  </si>
  <si>
    <t>YAN, JIA-YI</t>
  </si>
  <si>
    <t>嚴加義</t>
  </si>
  <si>
    <t>TWM267797U</t>
  </si>
  <si>
    <t>7905010001058</t>
  </si>
  <si>
    <t>個人數位助理機保護裝置</t>
  </si>
  <si>
    <t>一種個人數位助理機保護裝置,包括一基座、一前蓋及一後蓋,該後蓋卡扣在所述基座上,該前蓋樞接於該基座,可相對於個人數位助理機閉合或掀開,該前蓋及後蓋與基座配合處具有密封條。該保護裝置可以在避免個人數位助理機的電子面板被磨損、破裂之同時,有效地防止灰塵、污水滲進所述保護裝置從而污染個人數位助理機。</t>
  </si>
  <si>
    <t>2004218561</t>
  </si>
  <si>
    <t>M267810</t>
  </si>
  <si>
    <t>CHEN, YUN LUNG | GAO, XIAN-HUANG | ZHANG, WEN-YU</t>
  </si>
  <si>
    <t>陳允隆 | 高先滉 | 張文宇</t>
  </si>
  <si>
    <t>H05K-005/06 | H05K-005/06</t>
  </si>
  <si>
    <t>TWM267810U</t>
  </si>
  <si>
    <t>7905010001071</t>
  </si>
  <si>
    <t>一種用於固定一散熱器至一電路板上之散熱器扣具,該散熱器及電路板對應設有固定孔,該扣具包括一用於穿設所述固定孔之桿狀體,該桿狀體一端設有用於與電路板底面抵靠之擴大部,該扣具進一步包括一可旋轉地安裝於該桿狀體另一端之抵壓體,該抵壓體包括一凸輪部,該凸輪部之外邊緣具有在轉動過程中可與散熱器平滑接觸之弧形導引部及在抵壓位置向電路板方向抵壓散熱器之抵壓部。本創作散熱器扣具扣合簡單、省力。</t>
  </si>
  <si>
    <t>2004216020</t>
  </si>
  <si>
    <t>M267811</t>
  </si>
  <si>
    <t>ZHAO, LIANG-HUI | WU, YI-QIANG | DENG, GEN-PING</t>
  </si>
  <si>
    <t>趙良輝 | 吳宜强 | 鄧根平</t>
  </si>
  <si>
    <t>TWI339095B</t>
  </si>
  <si>
    <t>TWM267811U</t>
  </si>
  <si>
    <t>7905010001072</t>
  </si>
  <si>
    <t>一種散熱裝置,包括一用於貼設於熱源上之基座、設置於該基座上之散熱器、用於將基座之熱量傳導至散熱器之熱管以及置於散熱器端面之風扇,該散熱器包括一連接件及呈放射狀環設於該連接件外表面之複數散熱鰭片,所述散熱鰭片間形成複數呈放射狀延伸之氣流通道,氣流通過該散熱器後向四周擴散,能有效帶走周圍環境及周邊元件散發之熱量,達到更好散熱效果。</t>
  </si>
  <si>
    <t>2004215256</t>
  </si>
  <si>
    <t>M267822</t>
  </si>
  <si>
    <t>WANG, DONG | LEE, TSUNG LUNG | HE, LI</t>
  </si>
  <si>
    <t>王東 | 李宗隆 | 何立</t>
  </si>
  <si>
    <t>TWM267822U</t>
  </si>
  <si>
    <t>7905010001083</t>
  </si>
  <si>
    <t>電連接器本體</t>
  </si>
  <si>
    <t>(一)物品用途: 本創作係指一種電連接器本體,尤指一種式樣新穎,造型美觀之電連接器本體。(二)創作特點: 請參閱第一圖至第七圖,本創作之電連接器本體大致分為三部份:第一部分係為插座體,其包括矩形基體,基體成排開設有複數方型孔,自該基體一側豎直向下延伸出複數條型柱狀體,所有條型柱狀體成間隔陣列排佈,每一柱狀體均設有孔,且該等孔與其相對應之基體之方型孔相連通;第二部分係包括於基體一側兩端分別斜向上延伸之支持臂及連接該兩支持臂之兩圓形橫桿;第三部份係為於插座體之基體表面中間部分懸設之條型鉤狀部,該鉤狀部藉由其中部垂直凸設之連接部與插座體相連接。</t>
  </si>
  <si>
    <t>2003301758</t>
  </si>
  <si>
    <t>D105071</t>
  </si>
  <si>
    <t>XIAN-KUI SHI</t>
  </si>
  <si>
    <t>石先奎</t>
  </si>
  <si>
    <t>TWD105071S</t>
  </si>
  <si>
    <t>7913070017110</t>
  </si>
  <si>
    <t>(一)物品用途: 本創作係提供一種電連接器,尤指一種可連接線纜並與安裝於電腦主機板上的對接連接器對接之電連接器。(二)創作特點: 本創作電連接器之主體部呈方形絕緣塊體。主體部於上、下表面之後方設有長條形凸塊,主體部之下表面沿橫向設有複數凸條。自主體部之前表面向前延伸設有上、下兩排絕緣套筒,每一套筒內收容有方形端子。主體部之後表面開設有複數開孔用來收容線纜。主體部之縱長兩側各設有一扣持部。扣持部設有方形基部、連接基部與主體部之連接部及自基部向前延伸之扣持臂。基部之後端設有向外凸伸之凸台。兩扣持臂之前端設有相對的扣持塊,扣持塊上設有用以便於電連接器插入對接連接器之導引面。 整體觀之,本創作造形新穎、獨特,予人以全新之視感。</t>
  </si>
  <si>
    <t>2004301438</t>
  </si>
  <si>
    <t>D105073</t>
  </si>
  <si>
    <t>威廉姆 E 斯賓克JR</t>
  </si>
  <si>
    <t>CN003453837D | TWD105073S | USD494141S1</t>
  </si>
  <si>
    <t>7913070017112</t>
  </si>
  <si>
    <t>本創作係用於行動電話。 本創作行動電話係採用翻蓋設計,其包括一本體及一蓋體,該本體一端包括一柱形天線,另一端設置有連接接口,側面設置有側按鍵;該蓋體可繞本體一端旋轉,其表面自頂部向下延伸一弧形條紋,中下部設置有導聲口,整體構成一新穎、簡約之創作。</t>
  </si>
  <si>
    <t>2004300640</t>
  </si>
  <si>
    <t>D105098</t>
  </si>
  <si>
    <t>YU, TZU-CHENG</t>
  </si>
  <si>
    <t>于子正</t>
  </si>
  <si>
    <t>TWD105098S</t>
  </si>
  <si>
    <t>7913070017137</t>
  </si>
  <si>
    <t>行動電話(一)</t>
  </si>
  <si>
    <t>(一)物品用途: 本創作係應用於行動電話。(二)創作特點: 本創作行動電話係翻蓋式行動電話,包括一本體及一蓋體;該本體具按鍵及一天線,天線位於本體上部;蓋體中部設有一大致為方形之顯示屏,蓋體遠離本體之一角有二斜向小狹槽,蓋體與本體扣合面上設有一大致為方形之另一顯示屏。該行動電話美觀大方,其外觀構成一新穎之創作。</t>
  </si>
  <si>
    <t>2004301884</t>
  </si>
  <si>
    <t>D105103</t>
  </si>
  <si>
    <t>TSAI, CHENG CHIEH | YU, TZU-CHENG | LIANG, YU CHUAN | CHEN, MING LING</t>
  </si>
  <si>
    <t>蔡正潔 | 于子正 | 梁禺川 | 陳明陵</t>
  </si>
  <si>
    <t>TWD105103S</t>
  </si>
  <si>
    <t>7913070017142</t>
  </si>
  <si>
    <t>多層塗佈設備</t>
  </si>
  <si>
    <t>本創作提供一種多層塗佈設備,其包括:一滑動漏斗,其具有複數用以傳輸塗料之通道,以及複數相互分離、獨立之滑動表面;其中,各通道之出口分別通向該等滑動表面,使得各通道之塗料可互相隔離傳輸。其中,該滑動漏斗係由陶瓷製備;滑動表面可以為平面或曲面。本創作藉由分離、獨立之滑動表面傳輸塗料至塗佈物體表面,可防止塗料在此傳輸過程中發生混合、擴散等問題,從而提高最終塗佈薄膜之質量。</t>
  </si>
  <si>
    <t>2004217721</t>
  </si>
  <si>
    <t>M266113</t>
  </si>
  <si>
    <t>2005-06-01</t>
  </si>
  <si>
    <t>B05D-001/30 | B05D-001/30</t>
  </si>
  <si>
    <t>TWM266113U</t>
  </si>
  <si>
    <t>7905009004380</t>
  </si>
  <si>
    <t>一種模造鏡片模具,包括第一機體、上模仁、第二機體及下模仁,該模具還包括複數定位機構,所述複數定位機構均勻分布於第二機體中,各定位機構由彈性體與楔形塊連接構成,該楔形塊具一與預形體配合之定位溝槽。成型前利用定位機構之定位溝槽卡住預形體,將其定位於上模仁、下模仁的中心位置,成型時上模仁的下壓迫使定位機構後退,使定位機構之定位溝槽釋放預形體,而將預形體置於下模仁的中心模仁面上。成型時可使預形體受壓均勻,而提高成型精度,使用方便。</t>
  </si>
  <si>
    <t>2004217352</t>
  </si>
  <si>
    <t>M266158</t>
  </si>
  <si>
    <t>B29C-033/34 | B29D-011/00 | B29C-033/34 | B29D-011/00</t>
  </si>
  <si>
    <t>TWI387505B</t>
  </si>
  <si>
    <t>TWM266158U</t>
  </si>
  <si>
    <t>7905009004425</t>
  </si>
  <si>
    <t>一種變焦鏡頭,包括一鏡筒和一透明體,該透明體設於該鏡筒內且能夠於鏡筒內轉動,該透明體具有複數相對之側面,各側面具有不同曲率半徑之曲面,各組位於同一光軸上之側面具有不同之等效焦距。本創作變焦鏡頭通過轉動具有不同等效焦距之相對側面之透明體來實現變焦功能,其結構簡單、組裝方便且易微型化。</t>
  </si>
  <si>
    <t>2004217351</t>
  </si>
  <si>
    <t>M266456</t>
  </si>
  <si>
    <t>TWM266456U</t>
  </si>
  <si>
    <t>7905009004722</t>
  </si>
  <si>
    <t>光學讀取頭進給機構</t>
  </si>
  <si>
    <t>一種用於光碟機中的光學讀取頭進給機構,包括兩根導桿,固定所述二導桿端部的固定座和導桿固定裝置,所述導桿固定裝置包括一導桿座體和一彈片;該導桿座體具有一容置導桿端部的容置槽;該彈片鎖合於該導桿座體中,並通過其上的按壓部對所述導桿進行按壓。採用上述分開的彈片和導桿座體可簡化組裝,方便製造。</t>
  </si>
  <si>
    <t>2004218093</t>
  </si>
  <si>
    <t>M266460</t>
  </si>
  <si>
    <t>G02B-007/00 | G02B-007/00</t>
  </si>
  <si>
    <t>TWM266460U</t>
  </si>
  <si>
    <t>7905009004726</t>
  </si>
  <si>
    <t>電致變色玻璃元件</t>
  </si>
  <si>
    <t>本創作涉及一種電致變色玻璃元件,其包括:一第一導電玻璃;一與其相對之第二導電玻璃;及一形成於該第二導電玻璃相對該第一導電玻璃之表面之導電高分子薄膜層。其中,該導電高分子薄膜層與該第一導電玻璃之間設有一用於容納工作氣體之氣室。該電致變色玻璃元件結構緊湊簡單,操作簡便,生產成本低,解決了習知之變色玻璃結構複雜及成本高等問題。</t>
  </si>
  <si>
    <t>2004216838</t>
  </si>
  <si>
    <t>M266470</t>
  </si>
  <si>
    <t>G02F-001/153 | G02F-001/15 | G02F-001/1524 | G02F-001/1341 | G02F-001/153</t>
  </si>
  <si>
    <t>TWI298986B</t>
  </si>
  <si>
    <t>TWM266470U | US7349142B2</t>
  </si>
  <si>
    <t>7905009004735</t>
  </si>
  <si>
    <t>數位相機變焦鏡頭結構</t>
  </si>
  <si>
    <t>一種數位相機變焦鏡頭結構,應用於行動電話內,其包括:一套筒,圓周壁上設有一開口;一收容於套筒內之鏡頭組,該鏡頭組包括一鏡筒,其表面上設有齒條,該齒條從套筒之開口部分顯露;一帶動鏡頭組直線運動之行動電話震動馬達模組,其包括一本體、一與本體移動連接之移動部及一驅動部,其中移動部於驅動部作用下移動;該移動部包括依次連接之一行動電話馬達,一震動凸輪,一主動輪,該主動輪於移動部帶動下,與鏡頭組之齒條相嚙合。</t>
  </si>
  <si>
    <t>2004214037</t>
  </si>
  <si>
    <t>M266471</t>
  </si>
  <si>
    <t>TWI325085B | TWI306980B</t>
  </si>
  <si>
    <t>TWM266471U</t>
  </si>
  <si>
    <t>7905009004736</t>
  </si>
  <si>
    <t>一種個人數位助理機保護裝置,包括一本體及一擴展卡套,該擴展卡套末端一側延伸一第一卡,另一側延伸至少一第二卡,該本體設有一用以與該擴展卡套相連接之插拔口、一對應該第一卡設置之第一卡扣樑、一對應該第二卡設置之第二卡扣樑及一對應該第一卡設置之開口;當該擴展卡套固定於該本體後,於該開口處按壓該第一卡鉤可使其脫離該第一卡扣樑而將該擴展卡套於該本體取下。</t>
  </si>
  <si>
    <t>2004218098</t>
  </si>
  <si>
    <t>M266486</t>
  </si>
  <si>
    <t>TWM266486U</t>
  </si>
  <si>
    <t>7905009004751</t>
  </si>
  <si>
    <t>一種電腦蓋板鎖固裝置,其包括一基座及一蓋板,該基座具有至少一第一卡合部,該蓋板具有一壓摯片及至少一第二卡合部,該第一卡合部與該第二卡合部配合阻止該蓋板運動,該電腦蓋板鎖固裝置進一步包括一設於基座側壁上之鎖固件,該蓋板側壁內側形成一擋塊,該鎖固件一端可抵頂該擋塊阻止該蓋板向前運動,該電腦蓋板鎖固裝置進一步包括一位於該鎖固件下方之抵頂件,該抵頂件設有一抵頂該鎖固件之抵頂部及一與壓摯片配合之受壓部。</t>
  </si>
  <si>
    <t>2004218099</t>
  </si>
  <si>
    <t>M266487</t>
  </si>
  <si>
    <t>TWM266487U</t>
  </si>
  <si>
    <t>7905009004752</t>
  </si>
  <si>
    <t>控制滑鼠光標之裝置</t>
  </si>
  <si>
    <t>一種控制滑鼠光標之裝置,其包括一本體,本體上設有按鍵,本體一側設有出視窗;一雷射指示模組,位於本體內,包括一雷射光準直透鏡組,一雷射光源;一成像辨識模組,位於本體內,包括一成像透鏡組,一影像感測元件,一辨識模組;一傳輸模組;其中該雷射指示模組產生之雷射光點像成像於上述成像辨識模組中影像感測元件之固定位置上,該辨識模組完成雷射光點位移變化之偵測,傳輸模組通過線纜或無線方式將信號傳輸到相應之接收端。</t>
  </si>
  <si>
    <t>2004204369</t>
  </si>
  <si>
    <t>M266518</t>
  </si>
  <si>
    <t>G09G-005/08 | G06K-009/22 | G06K-009/22 | G09G-005/08</t>
  </si>
  <si>
    <t>TWI457532B | TWI346295B | TWI311719B | TWI314278B | TWI307853B</t>
  </si>
  <si>
    <t>TWM266518U</t>
  </si>
  <si>
    <t>7905009004783</t>
  </si>
  <si>
    <t>用於光碟記錄/再現裝置中承載光碟之托盤</t>
  </si>
  <si>
    <t>一種用於光碟記錄/再現裝置中承載光碟之托盤,其中該光碟具有一記錄光碟存儲資訊之數據區及一環繞記錄區之外環區,該托盤具有一主體及一形成於該主體上之光碟容置區,該光碟容置區具有一與光碟之數據區相對之底面,且該底面為一斜面。</t>
  </si>
  <si>
    <t>2004214032</t>
  </si>
  <si>
    <t>M266527</t>
  </si>
  <si>
    <t>G11B-033/08 | G11B-033/08</t>
  </si>
  <si>
    <t>TWM266527U</t>
  </si>
  <si>
    <t>7905009004792</t>
  </si>
  <si>
    <t>一種具減震裝置之光碟機</t>
  </si>
  <si>
    <t>本創作提供一種具減震裝置之光碟機,其包括一外框架、一機芯、一承載機芯之U形架和一滑動塊,該U形架包括兩端部分別可旋轉安裝於外框架上,該滑動塊可滑動設置於外框架上並可帶動U形架升降,該機芯一端固定於外框架上,另一端固定於U形架上。該光碟機外框架還包括一減震裝置,其主要包括一用以水平夾緊U形架之夾緊部及一用以垂直定位U形架之定位部。所述減震裝置可同時減少機芯在與光碟垂直及平行方向之震動進而減小噪音。</t>
  </si>
  <si>
    <t>2004214044</t>
  </si>
  <si>
    <t>M266528</t>
  </si>
  <si>
    <t>TWM266528U</t>
  </si>
  <si>
    <t>7905009004793</t>
  </si>
  <si>
    <t>一種光碟機,包括框體、支架、傳動裝置、齒輪組和樞接件。框體前端由支架連接從而形成開口,支架具有水平部和垂直部,水平部上形成有上卡,齒輪組安裝在水平部上,垂直部設有限位槽,底邊開設有缺口;傳動裝置具有齒條部和與齒條部垂直的凸輪部,齒條部設有滑槽,滑槽設有供上卡裝入的安裝孔,凸輪部設有軌道,底邊緣形成有下卡;樞接件具有與限位槽相對應的導柱。採用上述結構,使得傳動裝置的齒條部寬度較窄並且能夠被穩定地扣持在支架上,從而能夠且只能在沿滑槽方向平穩地移動。</t>
  </si>
  <si>
    <t>2004218094</t>
  </si>
  <si>
    <t>M266529</t>
  </si>
  <si>
    <t>TWM266529U</t>
  </si>
  <si>
    <t>7905009004794</t>
  </si>
  <si>
    <t>本創作係提供一種電連接器,其包括絕緣本體及導電端子,所述絕緣本體包括一基部及自基部延伸出來之舌板,舌板設有端子收容槽;導電端子設有與對接電連接器對接之對接部,其最前端為一對接端;收容於端子收容槽內之導電端子之對接端與絕緣本體之舌板相抵接,並在抵接處設有凸起,舌板於抵接處設有收容凸起之凹部。藉此,可有效防止電連接器與對接電連接器插接時因插接方向歪斜而最終導致之導電端子發生彎折破壞,保證電訊號之穩定傳輸。</t>
  </si>
  <si>
    <t>2004212915</t>
  </si>
  <si>
    <t>M266571</t>
  </si>
  <si>
    <t>CHEN, ZHI-QIANG | WANG, NING | ZHUANG, QUAN</t>
  </si>
  <si>
    <t>陳志强 | 王寧 | 莊權</t>
  </si>
  <si>
    <t>TWM266571U</t>
  </si>
  <si>
    <t>7905009004836</t>
  </si>
  <si>
    <t>一種主要用於電性連接晶片模組及電路板之電連接器端子,其包括主體、自主體延伸設置之第一端子臂及第二端子臂、於主體延伸設置之焊接部以及分別於第一、第二端子臂末端延伸設置之第一接觸部及第二接觸部。該第一接觸部與第二接觸部到同一水平面之垂直距離不等設置,在製造電連接器端子之過程中,相鄰兩端子之第一端子臂與第二端子臂於端子料帶上位於不同水平面呈上下交錯設置,故端子臂之展開平面構形只佔據端子料帶上較小之空間,從而可以節省端子材料降低產品成本,提高了端子料帶之材料利用率。</t>
  </si>
  <si>
    <t>2004211673</t>
  </si>
  <si>
    <t>M266583</t>
  </si>
  <si>
    <t>H01R-012/32 | H01R-012/16 | H01R-012/55 | H01R-013/11 | H01R-013/115</t>
  </si>
  <si>
    <t>TWM266583U | US7074055B2</t>
  </si>
  <si>
    <t>7905009004848</t>
  </si>
  <si>
    <t>電腦前置通用串行接口門蓋裝置</t>
  </si>
  <si>
    <t>一種電腦前置通用串行接口門蓋裝置,包括一主體、一收容架、一裝設於主體和收容架間之一對扭簧及一卡固件,該主體上設有一容置該收容架之開口,該收容架一端樞轉地連接於主體,其上對應該卡固件設有一卡固孔,該卡固件底部裝設一對彈簧,該主體上還裝設有一可抵壓該卡固件之按鈕,使用時,僅需按壓收容架或按鈕,使其抵壓該卡固件並使該卡固件與該卡固孔卡合或脫離,該收容架即可關閉或開啟。</t>
  </si>
  <si>
    <t>2004218095</t>
  </si>
  <si>
    <t>M266587</t>
  </si>
  <si>
    <t>HAN, SHAO-BO | KANG, ZHEN</t>
  </si>
  <si>
    <t>韓少波 | 康震</t>
  </si>
  <si>
    <t>H01R-013/14 | H01R-013/14</t>
  </si>
  <si>
    <t>TWI301177B | TWI296495B</t>
  </si>
  <si>
    <t>TWM266587U</t>
  </si>
  <si>
    <t>7905009004852</t>
  </si>
  <si>
    <t>本創作係提供一種電子卡連接器(1),其包括絕緣本體(10)、複數導電端子(20)、遮覆於絕緣本體上之遮蔽殼體(40)及底板(50)。遮蔽殼體包括主體部(41)及複數自主體部向下延伸之側壁,該等側壁與主體部共同形成具有一端口的收容空間(48)。該收容空間包括靠近絕緣本體之前端及靠近端口之後端,於垂直於電子卡插入方向的橫向上,其後端尺寸大於前端尺寸。位於端口兩側的側壁(45、46)上設有複數切口(454、464)。底板(50)具有複數扣持於相應切口內之卡鉤(53)以將該底板安裝於遮蔽殼體上。該底板可為電子卡提供一支撐作用,且當一寬度小於端口寬度之電子卡插入時,該底板可防止電子卡滑落出電子卡連接器。</t>
  </si>
  <si>
    <t>2004210088</t>
  </si>
  <si>
    <t>M266592</t>
  </si>
  <si>
    <t>H01R-013/50 | H01R-012/00 | H01R-012/71 | H01R-012/72 | H01R-012/73 | H01R-013/50 | H01R-024/00</t>
  </si>
  <si>
    <t>JP3111485U | TWM266592U | US7150650B2</t>
  </si>
  <si>
    <t>7905009004857</t>
  </si>
  <si>
    <t>本創作係提供一種電連接器(100),其包括絕緣本體(1)、組裝於絕緣本體之遮蔽殼體(2)、複數收容於絕緣本體之端子(3)及至少一鎖扣部(4),該絕緣本體包括基體(10)及自基體兩端向後延伸之安裝部(12),鎖扣部包括抓扣部(40)及將鎖扣部固持於安裝部之固持部(41),遮蔽殼體設有固持於安裝部與抓扣部間之凸片(22)。本電連接器之遮蔽殼體藉由凸片被夾持於鎖扣部與安裝部之間而被固持部固定於安裝部,從而縮小了電連接器之縱向長度,簡化了組裝過程。</t>
  </si>
  <si>
    <t>2004211675</t>
  </si>
  <si>
    <t>M266603</t>
  </si>
  <si>
    <t>MAO, YU-HUA | LI, CHUN-SHENG | ZHU, FENG</t>
  </si>
  <si>
    <t>毛玉華 | 李春生 | 朱峰</t>
  </si>
  <si>
    <t>H01R-013/627 | H01R-013/73 | H01R-013/627 | H01R-013/73</t>
  </si>
  <si>
    <t>TWM266603U</t>
  </si>
  <si>
    <t>7905009004868</t>
  </si>
  <si>
    <t>本創作係公開一種電連接器組合,其包括第一連接器及第二連接器。其中,第一連接器包括絕緣本體,該絕緣本體上有金屬接地裝置,該接地裝置可與一接地路徑相連;複數導電端子,係收容於絕緣本體內;第二連接器,其包括:絕緣本體;複數導電端子,係收容於該絕緣本體內;印刷電路板,該印刷電路板上設有導電墊,其中,第二連接器係安裝於該印刷電路板上,當第一、第二連接器對接時,第一連接器之金屬接地裝置與印刷電路板之導電墊電性接觸,藉此達成可靠的「先接地」之功效。</t>
  </si>
  <si>
    <t>2004211261</t>
  </si>
  <si>
    <t>M266609</t>
  </si>
  <si>
    <t>H01R-013/648 | H01R-013/24 | H01R-013/648</t>
  </si>
  <si>
    <t>JP3112261U | TWM266609U | US7044783B2</t>
  </si>
  <si>
    <t>7905009004874</t>
  </si>
  <si>
    <t>本創作係公開一種電連接器,其包括一絕緣本體,其具有對接部及一導引裝置,該導引裝置係包括靜止件、可自其初始位置相對於靜止件運動之作動部及設於靜止件與作動部之間且可驅動作動部回復初始位置之彈性元件,作動部係沿該電連接器與對接連接器之對接方向延伸並突出於對接部之對接面,於靜止件與作動部之間設有擋止部,該擋止部可防止作動部於初始位置時沿該電連接器與對接連接器之對接方向運動,作動部設有可接受外力而驅動作動部自初始位置旋轉至運動位置之受驅部,作動部於運動位置時可沿電連接器之對接方向運動;導電端子,係收容於絕緣本體之對接部內。是以,當該二連接器對接時,可達成穩固可靠之電性連接。</t>
  </si>
  <si>
    <t>2004211260</t>
  </si>
  <si>
    <t>M266611</t>
  </si>
  <si>
    <t>H01R-023/68 | H01R-013/24 | H01R-013/625 | H01R-013/648</t>
  </si>
  <si>
    <t>TWI499140B</t>
  </si>
  <si>
    <t>JP1993-211260 | JP3111892U | TWM266611U | US7101202B2</t>
  </si>
  <si>
    <t>7905009004876</t>
  </si>
  <si>
    <t>一種電連接器,其包括:絕緣本體,該絕緣本體包括有一對接部,該對接部具有一對接方向;對接端子,係收容於前述絕緣本體內;以及遮蔽裝置,設於絕緣本體上方,用以屏蔽電連接器之對接部,該遮蔽裝置可沿大致垂直於前述對接部之對接方向之方向平移。此種遮蔽裝置除具防止異物進入及外力撞擊損壞端子外,更具意義之處在於其藉平移方式打開或關閉,相較樞軸轉動方式,不會佔用電路板之空間;此外,還具有結構簡單,組裝方便,門板與連接器間不需預留空間,電連接器之整體尺寸較小等優點。</t>
  </si>
  <si>
    <t>2004210869</t>
  </si>
  <si>
    <t>M266617</t>
  </si>
  <si>
    <t>H01R-027/02 | H01R-013/44 | H01R-013/453 | H01R-027/02</t>
  </si>
  <si>
    <t>TWI382602B</t>
  </si>
  <si>
    <t>TWM266617U | US6971891B1</t>
  </si>
  <si>
    <t>7905009004882</t>
  </si>
  <si>
    <t>一种平面柵格陣列電連接器,用以電性連接芯片模塊及電路板,其包括大致成方形之絕緣本體及收容於本體內之複數導電端子,絕緣本體設有複數成矩陣排列之端子收容槽,每一收容槽中收容一導電端子,導電端子設有傾斜延伸之彈性臂及位於該彈性臂末端之接触部,其中,導電端子收容於絕緣本體之收容槽時,部分導電端子之彈性臂與另一部分導電端子之彈性臂的延伸方向相反,當將芯片模塊組接於電連接器時,導電端子受壓彈性變形,該等延伸方向相反的彈性臂之水平位移方向相反,采用此种排列配置方式,可以減小所有導電端子對芯片模塊之水平摩擦力,從而減輕芯片模塊之水平滑移問題。</t>
  </si>
  <si>
    <t>2004212206</t>
  </si>
  <si>
    <t>M266621</t>
  </si>
  <si>
    <t>HUANG, YAO CHI</t>
  </si>
  <si>
    <t>H01R-004/00 | H01R-004/00 | H01R-013/24</t>
  </si>
  <si>
    <t>EP1936760A1</t>
  </si>
  <si>
    <t>7905009004886</t>
  </si>
  <si>
    <t>電腦連接器及線纜保護裝置</t>
  </si>
  <si>
    <t>一種電腦連接器及線纜保護裝置,包括一固定架、一蓋板和一鎖固裝置,固定架固定於電腦後端,蓋板上設有供線纜穿過之槽孔,蓋板具有一和固定架相連接之樞轉端,蓋板圍繞樞轉端旋轉貼合在固定架上,通過鎖固裝置鎖固在固定架上。</t>
  </si>
  <si>
    <t>2004211288</t>
  </si>
  <si>
    <t>M266628</t>
  </si>
  <si>
    <t>XU, JI-GUO | SHAN, JIN-CAI | LIU, PENG</t>
  </si>
  <si>
    <t>徐紀國 | 單金才 | 劉鵬</t>
  </si>
  <si>
    <t>TWM266628U</t>
  </si>
  <si>
    <t>7905009004893</t>
  </si>
  <si>
    <t>一種線纜連接器(2)包括設有複數通道(204)的絕緣本體(20)、複數訊號線纜(26)及電源線纜(28)、複數收容於絕緣本體內並分別與訊號線纜及電源線纜電性連接的訊號端子(22)及電源端子(24)。每一通道包括有導引槽(2041)及收容腔(2043)。每一電源端子包括一與對接端子對接之接觸部(242)、一與相應的電源線纜電性連接之尾部(244)及連接接觸部與尾部之中間部(240)。接觸部於接近中間部處設有一凸塊(246)。通過將電源端子的凸塊插入導引槽並旋轉進入收容腔內可將電源端子安裝於通道內。</t>
  </si>
  <si>
    <t>2004212549</t>
  </si>
  <si>
    <t>M266629</t>
  </si>
  <si>
    <t>H01R-009/11 | H01R-013/115 | H01R-013/432 | H01R-013/58</t>
  </si>
  <si>
    <t>TWI400841B | TWI483479B | TWI366960B | TWI307985B</t>
  </si>
  <si>
    <t>CN002689507Y | CN002697870Y | TWM266629U | US6746284B1</t>
  </si>
  <si>
    <t>7905009004894</t>
  </si>
  <si>
    <t>多重折疊行動電話</t>
  </si>
  <si>
    <t>一種多重折疊行動電話,其包括設置有鍵盤之第一殼體、設置有第一顯示屏之第二殼體及設置有第二顯示屏之第三殼體。第一殼體與第二殼體通過第一鉸鏈轉動連接,第二殼體與第三殼體通過第二鉸鏈轉動連接,第二顯示屏可隨第三殼體繞第二鉸鏈轉動至第一顯示屏之背面作為外屏幕使用,亦可繞第二鉸鏈翻轉至完全打開狀態,使第一顯示屏和第二顯示屏幕連為一整體屏幕。</t>
  </si>
  <si>
    <t>2004217354</t>
  </si>
  <si>
    <t>M266653</t>
  </si>
  <si>
    <t>TWI439106B</t>
  </si>
  <si>
    <t>TWM266653U</t>
  </si>
  <si>
    <t>7905009004918</t>
  </si>
  <si>
    <t>具有降低雜散光功能之鏡頭模組</t>
  </si>
  <si>
    <t>一種具有降低雜散光功能之鏡頭模組,其安裝於行動電話等電子裝置內,包括一鏡筒、一透鏡組、一影像感測器、一頂蓋及一連接部,該鏡筒內設置一圓形通孔,該透鏡組及該影像感測器均置於鏡筒之圓形孔內,該頂蓋內設置一錐形通孔,該連接部用於連接該鏡筒及該頂蓋,且使頂蓋可繞該連接部相對鏡筒於轉動。其中,該鏡筒固定安裝於上述電子裝置內,該頂蓋藉由其相對於鏡筒之轉動,可於一第一位置及一第二位置間轉換,頂蓋處於其第一位置時,其位於該電子裝置內,與鏡筒並排;而於第二位置時,頂蓋位於該電子裝置外,與鏡筒相疊。</t>
  </si>
  <si>
    <t>2004217353</t>
  </si>
  <si>
    <t>M266656</t>
  </si>
  <si>
    <t>H04M-011/00 | G02B-003/00 | G02B-003/00 | H04M-011/00</t>
  </si>
  <si>
    <t>TWM266656U</t>
  </si>
  <si>
    <t>7905009004921</t>
  </si>
  <si>
    <t>外接式數位相機</t>
  </si>
  <si>
    <t>一種外接式數位相機,適用於具數位相機之行動電話、PDA等攜帶式電子裝置,包括相機部、數位相機模組以及連接部與連接裝置,連接部頂部設置有用於與攜帶式電子裝置相連接之連接器,且其通過連接裝置與相機部可旋轉地連接,數位相機模組設置在相機部內部,其通過相機部內部電路與連接裝置相連接,且其影像訊號通過連接裝置及連接部最終傳送至攜帶式電子裝置。本創作通過旋轉相機部來改變數位相機之鏡頭所面對之方向,以達到方便使用者自拍之目的。</t>
  </si>
  <si>
    <t>2004207998</t>
  </si>
  <si>
    <t>M266662</t>
  </si>
  <si>
    <t>CHIANG, TSUNG WEI | TSAI, MING CHIANG | LEE, CHUN YU</t>
  </si>
  <si>
    <t>H04N-005/335 | G03B-019/00 | G03B-019/00 | H04N-005/335</t>
  </si>
  <si>
    <t>TWI375850B</t>
  </si>
  <si>
    <t>TWM266662U</t>
  </si>
  <si>
    <t>7905009004927</t>
  </si>
  <si>
    <t>一種電腦蓋板鎖固裝置,其包括一基座、一裝設於基座上之蓋板及一用於鎖固蓋板之鎖固結構,基座設有複數固持孔。蓋板包括一本體及一蓋於本體上之面板。該鎖固結構包括一轉動地組裝於本體之鎖固片、一安裝於鎖固片與本體間之彈性元件及一固持於面板之按鈕。該鎖固片對應基座之固持孔設有卡鉤,本體對應該卡鉤設有通孔。鎖固片之中部延伸一接觸片,按鈕凸設一可與該接觸片抵接之延伸片並能驅使鎖固片繞本體轉動。</t>
  </si>
  <si>
    <t>2004213336</t>
  </si>
  <si>
    <t>M266673</t>
  </si>
  <si>
    <t>TWI309545B</t>
  </si>
  <si>
    <t>TWM266673U</t>
  </si>
  <si>
    <t>7905009004938</t>
  </si>
  <si>
    <t>一種鉸鏈結構,包括一殼體,其一端設有一開孔,另一端敞開;一固定元件,其包括一固定部;一轉軸,其固定元件固定連接;一彈性元件,容置於殼體內,其一端抵頂固定元件;一凸輪柱,包括一具凸輪面之凸輪部及貫穿該凸輪柱之凸輪孔,該凸輪孔與轉軸相配合,凸輪柱與轉軸無相對轉動;一隨動件,其為一柱狀體,且與殼體固定連接,該彈性元件及凸輪柱依次套於轉軸上且藉由殼體之敞開端容置於殼體內,彈性元件之另一端抵頂凸輪柱之凸輪面相反端,凸輪柱之凸輪面於彈性元件作用下與隨動件抵持配合。</t>
  </si>
  <si>
    <t>2004211291</t>
  </si>
  <si>
    <t>M266684</t>
  </si>
  <si>
    <t>TWI376139B</t>
  </si>
  <si>
    <t>TWM266684U</t>
  </si>
  <si>
    <t>7905009004949</t>
  </si>
  <si>
    <t>一種散熱器固定裝置,將一底部突伸有凸塊之散熱器固定至設於電路板上之電子元件上,該固定裝置包括一固定架及複數可固定於電路板上之固定件,該固定架為一體成型並具有複數扣臂,其中央形成有供散熱器凸塊穿設之開口,該固定架固定在該凸塊上。本創作散熱器固定裝置之固定架一體擠壓成型,製造時,通過截切一體擠壓製成之長條形板體,即可得到多個本創作所述之固定架,整個製造過程產生廢料少,成本較低。</t>
  </si>
  <si>
    <t>2004216839</t>
  </si>
  <si>
    <t>M266688</t>
  </si>
  <si>
    <t>LEE, HSIEH KUN | LU, CUI-JUN | CAO, LING-BO</t>
  </si>
  <si>
    <t>李學坤 | 魯翠軍 | 曹凌波</t>
  </si>
  <si>
    <t>TWI319058B</t>
  </si>
  <si>
    <t>TWM266688U</t>
  </si>
  <si>
    <t>7905009004953</t>
  </si>
  <si>
    <t>一種散熱器扣具,包括一背板、一扣架、一安裝於該扣架上之操作體及複數拆卸銷,該背板具有穿過電路板之柱銷,柱銷靠近頂部設有一頸縮部,該扣架具有一主體及由主體向柱銷方向延伸之扣臂,扣臂上設有連接卡塊,該連接卡塊包括可相對分開一段距離之兩部位,該兩部位之間共同形成可藉由該兩部位分開而擴大之第一及第二通孔,柱銷之頸縮部卡設于第一通孔中,該操作體具有一藉由旋轉而抵壓散熱元件之抵壓部,該拆卸銷安裝於第二通孔中,當被轉動時,拆卸銷擠壓該兩部位分開一段距離,使第一通孔擴大而解除其與柱銷之卡扣。本創作散熱器扣具拆卸方便。</t>
  </si>
  <si>
    <t>2004218097</t>
  </si>
  <si>
    <t>M266689</t>
  </si>
  <si>
    <t>LI, DONG-YUN | LI, MIN | SHI, HONG-BO | YANG, HONG-CHENG</t>
  </si>
  <si>
    <t>李冬雲 | 利民 | 史洪波 | 楊紅成</t>
  </si>
  <si>
    <t>TWM266689U</t>
  </si>
  <si>
    <t>7905009004954</t>
  </si>
  <si>
    <t>奈米超流體</t>
  </si>
  <si>
    <t>本發明涉及一種奈米超流體。該奈米超流體係由超流體物質與奈米粒子混合均勻之奈米超流體,上述奈米粒子可為奈米碳球、奈米碳管、奈米二氧化鈦粒子等,上述超流體物質可為壓縮之二氧化碳超流體等。本發明由於具有超流體之較強清洗能力及溶解能力,及奈米粒子具有較大之表面積等優點使奈米超流體於清洗過程中,與清潔表面能充分接觸而達到很好之清潔效果,且無污染問題。本發明可廣泛應用於半導體工業、表面化學工業、環境保護等領域。</t>
  </si>
  <si>
    <t>2003132255</t>
  </si>
  <si>
    <t>2003-11-18</t>
  </si>
  <si>
    <t>B08B-003/04 | B08B-003/04</t>
  </si>
  <si>
    <t>TWI250050B</t>
  </si>
  <si>
    <t>7913056008531</t>
  </si>
  <si>
    <t>一種製備奈米合金粉末之方法</t>
  </si>
  <si>
    <t>本發明提供一種製備鉑-釕奈米合金粉末之方法,其包括下列步驟:提供含鉑、釕之原料,並將該原料混合置於一反應室內;通入保護氣體至該反應室內,並保持一定氣壓;用的Nd:YAG雷射源加熱含鉑、釕之原料,使其蒸發為氣體;將蒸發之氣體快速冷卻,形成鉑-釕奈米合金粉末。本發明步驟相對較簡單,容易實現,且原料無需添加奈米碳管等昂貴物質,可降低製備成本。</t>
  </si>
  <si>
    <t>2003132698</t>
  </si>
  <si>
    <t>2003-11-21</t>
  </si>
  <si>
    <t>B22F-009/02 | B22F-009/02</t>
  </si>
  <si>
    <t>TWI256326B</t>
  </si>
  <si>
    <t>7913056008543</t>
  </si>
  <si>
    <t>導光板射出成型模具</t>
  </si>
  <si>
    <t>本發明係關於一種導光板射出成型模具,其包括:一導光板模仁;一公模及一母模,該導光板模仁位於公模與母模之間;其中,該母模具有一S形澆道及一楔形澆口。</t>
  </si>
  <si>
    <t>2003132701</t>
  </si>
  <si>
    <t>B29C-045/26 | B29C-045/27 | B29C-033/02 | B29D-011/00</t>
  </si>
  <si>
    <t>TWI464048B | TWI413584B</t>
  </si>
  <si>
    <t>TW200517238A | US2005-0110196A1</t>
  </si>
  <si>
    <t>7913056008578</t>
  </si>
  <si>
    <t>射出成型裝置</t>
  </si>
  <si>
    <t>本發明涉及一種射出成型裝置及其冷卻系統。本發明所提供之射出成型裝置,包括射出單元、鎖模單元以及控制單元,其中射出單元包括模仁與冷卻系統,該冷卻系統包括形成於模仁內之冷卻媒體導管以及於管道中流動並起導熱作用之冷卻媒體,其中該冷卻媒體為奈米超流體,其包括超流體及分散懸浮於超流體中之奈米碳管。</t>
  </si>
  <si>
    <t>2003132696</t>
  </si>
  <si>
    <t>B29C-047/00 | B29C-047/78 | B29C-048/12</t>
  </si>
  <si>
    <t>TWI241236B</t>
  </si>
  <si>
    <t>7913056008579</t>
  </si>
  <si>
    <t>尼龍複合材料塗裝前之表面處理方法</t>
  </si>
  <si>
    <t>本發明提供一種尼龍複合材料塗裝前之表面處理方法,其包括如下步驟:提供一尼龍複合材料;將一含氧化劑之處理液應用於該尼龍複合材料表面;清洗該尼龍複合材料。其中,所述之氧化劑包括高錳酸鹽、鉻酸鹽、氯酸鹽或過氧化氫。本發明還提供一種採用上述表面處理方法處理所得之尼龍複合材料。本發明採用化學方法對尼龍複合材料表面進行處理,使其表面被輕微刻蝕,從而解決先前技術中尼龍複合材料表面塗層附著力低、處理方法操作複雜之問題。</t>
  </si>
  <si>
    <t>2003133309</t>
  </si>
  <si>
    <t>2003-11-27</t>
  </si>
  <si>
    <t>LIU, CHEN-ZHONG</t>
  </si>
  <si>
    <t>劉辰忠</t>
  </si>
  <si>
    <t>C08J-007/00 | C08J-007/00</t>
  </si>
  <si>
    <t>TW200517422A</t>
  </si>
  <si>
    <t>7913056008760</t>
  </si>
  <si>
    <t>風扇軸承裝配方法</t>
  </si>
  <si>
    <t>一種風扇軸承裝配方法,其係先將兩納米陶瓷軸承及一間隔墊圈預先套設至一風扇模具之突柱,該兩納米陶瓷軸承及該間隔墊圈與該風扇模具共同形成一注模空間,然後往該風扇模具之注模空間內注入熔融之塑料,其後即可將兩納米陶瓷軸承與熔融塑料凝固成形之風扇外框一體取出而成一已預置軸承之風扇外框。</t>
  </si>
  <si>
    <t>2003132248</t>
  </si>
  <si>
    <t>F04D-029/60 | F04D-029/04 | F04D-029/60 | F04D-029/04</t>
  </si>
  <si>
    <t>TWI404866B</t>
  </si>
  <si>
    <t>CN001621696A | CN20031012451.6 | TW200517592A | US7080973B2</t>
  </si>
  <si>
    <t>7913056008929</t>
  </si>
  <si>
    <t>本發明涉及一種熱管及其製備方法。本發明所提供之熱管,包括管殼、緊貼管殼內壁之毛細吸液芯以及充滿毛細吸液芯並密封於管殼內之工作流體,其中該管殼表面通過腐蝕形成微孔,以增加管殼表面積,提高熱管導熱能力。本發明所提供之熱管導熱效率高,適合應用於電子器件之散熱裝置中。本發明還提供製備該熱管之方法。</t>
  </si>
  <si>
    <t>2003133307</t>
  </si>
  <si>
    <t>TW200517629A</t>
  </si>
  <si>
    <t>7913056008966</t>
  </si>
  <si>
    <t>測量奈米碳管儲氫量之方法</t>
  </si>
  <si>
    <t>本發明涉及一種測量奈米碳管儲氫量之方法,該方法包括以下步驟:步驟一,提供適量純淨奈米碳管,將該奈米碳管冷均壓成板片狀奈米碳管錠;步驟二,測量該板片狀奈米碳管錠之導電係數;步驟三,將該板片狀奈米碳管錠吸氫並測得其吸氫量後,與步驟二相同條件下測量其導電係數;步驟四,重復步驟一至三,調整奈米碳管之數量,使每一次充入之氫氣量不同,測量出吸附有不同量氫氣之板片狀奈米碳管錠之不同導電係數;步驟五,根據步驟二至四所得數據繪製導電係數–奈米碳管儲氫量之標準曲線圖;步驟六,將一未知氫氣含量之奈米碳管與步驟一相同條件下冷均壓成板片狀錠,再與步驟二相同條件下測量其導電係數,從步驟五所繪製之標準曲線圖上查找出奈米碳管之儲氫含量。</t>
  </si>
  <si>
    <t>2003133310</t>
  </si>
  <si>
    <t>G01N-007/06 | G01N-027/02 | B82B-001/00 | G01N-007/06 | B82B-001/00 | G01N-027/02</t>
  </si>
  <si>
    <t>TWI275798B</t>
  </si>
  <si>
    <t>7913056008999</t>
  </si>
  <si>
    <t>天線測試方法</t>
  </si>
  <si>
    <t>一種天線測試方法,包括以下步驟:第一步:選取一台網路分析儀、一個參考天線、一個非金屬盒以及一個待測天線,且網絡分析儀上設有第一端口以及第二端口;第二步:於非金屬盒上設有第一以及第二收容部;第三步:將參考天線以及待測天線分別置入相對應之第一以及第二收容部內;第四步:將參考天線與網路分析儀之第一端口相連,待測天線與網路分析儀之第二端口相連;第五步:從網路分析儀之第一端口發出參考訊號傳輸至參考天線,再由參考天線將所接收之訊號輻射出去,待測天線將所接收之訊號輸入網路分析儀之第二端口,網路分析儀再將兩端口之增益損失與預設之增益減小量對比進而得出待測天線是否符合要求。</t>
  </si>
  <si>
    <t>2003133312</t>
  </si>
  <si>
    <t>LIN, HSIEN CHU | HUNG, ZHEN DA</t>
  </si>
  <si>
    <t>林憲助 | 洪振達</t>
  </si>
  <si>
    <t>G01R-029/10 | G01R-029/10</t>
  </si>
  <si>
    <t>TWI460438B</t>
  </si>
  <si>
    <t>TW200517665A | US2005-0116866A1</t>
  </si>
  <si>
    <t>7913056009002</t>
  </si>
  <si>
    <t>本發明係關於一種導光板及背光模組。該導光板包括至少一入光面、一與該入光面相鄰之出光面及一與該出光面相對之底面,其中,該出光面設置矩形溝槽。</t>
  </si>
  <si>
    <t>2003132695</t>
  </si>
  <si>
    <t>CHENG, WEN-FENG</t>
  </si>
  <si>
    <t>鄭文峰</t>
  </si>
  <si>
    <t>TW200517729A</t>
  </si>
  <si>
    <t>7913056009066</t>
  </si>
  <si>
    <t>本發明公開一種背光模組及其導光板。該背光模組包括導光板及光源,該導光板包括基材、感光層及反射膜,該基材包括入射面、與入射面相連之出光面及相對出光面之底面,該光源係靠近該入射面設置,該感光層佈設於基材之底面並包括藉由光罩曝光形成且規則分佈之反應部,該反射膜係設置於該感光層表面,該出光面上設置複數突起,導光板內部傳輸之光束藉由該感光層之反應部及出光面上之複數突起破壞全反射條件後自出光面出射。</t>
  </si>
  <si>
    <t>2003132702</t>
  </si>
  <si>
    <t>TW543015B | TW512240B</t>
  </si>
  <si>
    <t>TWI321684B</t>
  </si>
  <si>
    <t>7913056009067</t>
  </si>
  <si>
    <t>一種背光模組,其包括一導光板、至少一光源、一具有多種色彩區域之彩色濾光片及一用以移動該彩色濾光片之驅動裝置。該導光板係用以引導光源發出之光束,包括至少一入光面、一出光面及一底面;該至少一光源係用以作為光源發出光束且鄰近該導光板入光面設置;該彩色濾光片可移動地設置於該光源與導光板入光面之間,該光源所發出之光束投射於該彩色濾光片多種色彩區域之一後經入光面進入導光板。</t>
  </si>
  <si>
    <t>2003132705</t>
  </si>
  <si>
    <t>CN102112799B | TWI478376B</t>
  </si>
  <si>
    <t>TWI283778B</t>
  </si>
  <si>
    <t>7913056009068</t>
  </si>
  <si>
    <t>一種導光板製造方法,其包括以下步驟:提供一熱壓裝置,該熱壓裝置包括一壓頭及一工作臺;提供一模仁,並將其固定於該熱壓裝置之壓頭上,該模仁相對於工作臺之一表面具有精細圖案;將一導光基材設置於工作臺上,使該導光基材之一表面與該模仁具精細圖案之表面正對;對該導光基材進行加熱;及,以一定壓力將模仁按壓於導光基材表面。</t>
  </si>
  <si>
    <t>2003132706</t>
  </si>
  <si>
    <t>G02F-001/13 | B29C-059/02 | B29D-011/00</t>
  </si>
  <si>
    <t>CN001328046C | JP1995-333442A | WOWO2001-011422A1</t>
  </si>
  <si>
    <t>CN102059865B | TWI363690B</t>
  </si>
  <si>
    <t>TWI328129B | US2005-0110174A1</t>
  </si>
  <si>
    <t>7913056009069</t>
  </si>
  <si>
    <t>遠程監控通用序列滙流排設備的系統及方法</t>
  </si>
  <si>
    <t>本發明揭露一種遠程監控通用序列匯流排(Universal Serial Bus,以下簡稱為USB)設備的系統及方法。該遠程監控USB設備的系統包括複數客戶端電腦,一伺服器、一網路及一資料庫。該每一客戶端電腦包括複數USB埠,其藉由一網路與伺服器相連;該伺服器藉由一資料庫連接與資料庫相連。伺服器根據複數USB埠的權限資訊,分別向客戶端電腦發送開啟或關閉相應USB埠的命令。客戶端電腦接收並判讀該命令,然後根據該命令去執行開啟或關閉相應USB埠的動作。同時,該系統在客戶端實時地監聽該複數USB埠是否有USB設備插入,一旦監聽到有USB設備插入相應USB埠,就根據該USB埠的使用權限來允許或禁止該USB設備使用該USB埠,並分別記錄事件的相關資訊。</t>
  </si>
  <si>
    <t>2003132704</t>
  </si>
  <si>
    <t>TW200517826A</t>
  </si>
  <si>
    <t>7913056009163</t>
  </si>
  <si>
    <t>多通道內部積體電路</t>
  </si>
  <si>
    <t>一種擴展內部積體電路匯流排之多通道內部積體電路,該電路包括:一內部積體電路控制器,用於控制內部積體電路匯流排之資料及位址傳輸;一CPU,用於處理內部積體電路匯流排傳輸之資料及位址;複數內部積體電路匯流排以及一解碼電路,該解碼電路其包括一解碼器,一用於暫存訊號之鎖存緩衝器,複數非門及相同數量之與非門。該電路在僅使用單一內部積體電路控制器之狀態下,便可提供多條內部積體電路匯流排,不僅可擴展內部積體電路匯流排設備容量,並可避免內部積體電路設備位址相互碰撞。</t>
  </si>
  <si>
    <t>2003133308</t>
  </si>
  <si>
    <t>CHAO, KUO SHENG</t>
  </si>
  <si>
    <t>趙國勝</t>
  </si>
  <si>
    <t>G06F-013/38 | G06F-013/38 | G06F-013/14 | G06F-013/40</t>
  </si>
  <si>
    <t>TW536800B | US6720812B2 | WOWO2000-059211A1</t>
  </si>
  <si>
    <t>TWI305617B | US2005-0120155A1</t>
  </si>
  <si>
    <t>7913056009189</t>
  </si>
  <si>
    <t>成型示意圖生成系統及方法</t>
  </si>
  <si>
    <t>本發明提供一種成型示意圖生成系統及方法。該系統包括有複數使用者電腦、一應用伺服器及一資料庫。使用者電腦為使用者提供一操作介面;資料庫用於存儲折彎成型示意圖生成過程中使用及產生的各種資料;應用伺服器用於應用參考直線法生成各工段折彎成型示意圖,其包括一參數設定模組用於接收生成折彎成型示意圖所需的各種工藝參數;一參考直線生成模組用於接收生成成型示意圖所需的參考直線;一成型示意圖生成模組用於生成各工段折彎成型示意圖;一尺寸標註模組用於為折彎成型示意圖標註尺寸。</t>
  </si>
  <si>
    <t>2003133306</t>
  </si>
  <si>
    <t>HUANG, KUO JUNG | TASI, FENG PING | DAI, ZE-JUN | TAO, QI-GUO | SHAO, WEI | HU, YANG | WEI, HUA | ZHOU, CHUN LIN</t>
  </si>
  <si>
    <t>黃國榮 | 蔡豐平 | 戴則軍 | 陶啓果 | 邵偉 | 胡陽 | 魏華 | 周春林</t>
  </si>
  <si>
    <t>TWI237187B</t>
  </si>
  <si>
    <t>7913056009205</t>
  </si>
  <si>
    <t>產品型錄智能搜索系統及方法</t>
  </si>
  <si>
    <t>本發明提供一種產品型錄智能搜索系統及方法。該產品型錄智能搜索方法包括如下步驟:提供一客戶端電腦用於顯示產品類型目錄及選定產品類型之產品目錄;下載並存儲選定產品類型之產品類型資訊;獲取選定產品之產品相關資訊;修改選定產品之產品相關資訊;接收查詢條件,生成資料庫可識別之查詢語句;查詢選定產品之產品相關資訊;圖形化顯示選定產品之產品相關資訊及其關係。藉由本發明,可進行選定產品之相關資訊之簡單查詢、組合查詢和模糊查詢,可圖形化顯示選定產品之產品相關資訊之相互關係。</t>
  </si>
  <si>
    <t>2003132254</t>
  </si>
  <si>
    <t>TW200517879A</t>
  </si>
  <si>
    <t>7913056009216</t>
  </si>
  <si>
    <t>庫存預警系統及方法</t>
  </si>
  <si>
    <t>本發明提供一種庫存預警系統及方法,該系統包括有一庫存預警伺服器,複數子資料庫,一資料庫,及複數用戶機。其中庫存預警伺服器包括有複數軟體功能模組,用於接收訂單資料、生產現場的產能資料及相鄰倉庫物料庫存表,計算某時段生產現場的物料需求量,查詢相應倉庫的物料庫存量,判斷相應倉庫物料庫存量能否最優的滿足物料需求量,及生成一帶有預警標誌的某時段庫存狀態表。</t>
  </si>
  <si>
    <t>2003132700</t>
  </si>
  <si>
    <t>G06F-017/30 | G06F-017/40 | G06F-017/30 | G06F-017/40</t>
  </si>
  <si>
    <t>TW200517880A</t>
  </si>
  <si>
    <t>7913056009217</t>
  </si>
  <si>
    <t>專利分類系統及方法</t>
  </si>
  <si>
    <t>一種專利分類系統及方法,其藉由資料庫存儲之專利的發明書摘要將專利進行分類。該系統包括一應用伺服器、複數客戶端電腦及一資料庫。應用伺服器用於將專利進行分類。該應用伺服器包括一專利獲取模組,用於獲取專利的說明書摘要;一專利斷詞模組,用於將說明書摘要進行斷詞處理;一無關詞過濾模組,用於過濾說明書摘要內與主題無關的詞;一詞幹正常化模組,用於將詞進行詞幹正常化處理;一權重計算模組,用於計算各詞的權重;一專利分類模組,用於將專利進行分類;一專利展示模組,用於展示專利分類結果。利用本發明,可自動完成專利之分類,並可展示專利分類結果。</t>
  </si>
  <si>
    <t>2003132703</t>
  </si>
  <si>
    <t>TW200517890A</t>
  </si>
  <si>
    <t>7913056009227</t>
  </si>
  <si>
    <t>一種奈米碳管之製備方法</t>
  </si>
  <si>
    <t>本發明提供一種奈米碳管之製備方法,其包括:提供一平滑基底;將磁性觸媒沈積於該基底表面;於該基底之上方一定距離處設置磁性元件;通入碳源氣進行反應,奈米碳管從該基底上長出。本發明於生長奈米碳管之基底之上方一定距離處設置磁性元件,該磁性元件在奈米碳管之生長過程中所產生之磁場會引導奈米碳管沿垂直基底之方向生長,從而獲得筆直奈米碳管,確保奈米碳管之優良的導電性能,使其作為分子型金屬導線之應用得以實施。</t>
  </si>
  <si>
    <t>2003133311</t>
  </si>
  <si>
    <t>TWI619156B | TWI461356B | US10205096B2 | US8557213B2</t>
  </si>
  <si>
    <t>TWI251250B</t>
  </si>
  <si>
    <t>7913056009494</t>
  </si>
  <si>
    <t>平面倒F型天線及其製作方法</t>
  </si>
  <si>
    <t>一種平面倒F型天線及其製作方法,所述平面倒F型天線包括輻射部、接地部以及連接輻射部與接地部之連接部,其中,輻射部包括第一輻射部以及第二輻射部。第一輻射部以及連接部構成第一平面倒F型天線且第二輻射部以及連接部構成第二平面倒F型天線。其中,接地部為筆記型電腦內部液晶顯示屏與機殼相連之支架或者其他電子設備中之金屬板狀部。所述平面倒F型天線製作方法包括以下步驟:(1)選取筆記型電腦內部液晶顯示屏與機殼相連之支架或者其他電子設備中之金屬板狀部;(2)依天線所需工作頻帶确定天線輻射部之長度;(3)依天線所需阻抗匹配確定連接部之高度及其形狀;(4)依上述計算結果於金屬板狀部上開設凹槽獲得平面倒F型天線之輻射部、連接部以及接地部;(5)依據阻抗匹配需求確定饋點,並提供電性連接於饋點之饋線。</t>
  </si>
  <si>
    <t>2003132256</t>
  </si>
  <si>
    <t>HUNG, ZHEN-DA | TAI, LUNG-SHENG | KE, YUN-LUNG</t>
  </si>
  <si>
    <t>洪振達 | 戴隆盛 | 柯雲龍</t>
  </si>
  <si>
    <t>H01Q-005/00 | H01Q-001/22 | H01Q-001/24 | H01Q-005/00 | H01Q-005/371 | H01Q-009/42 | H01Q-021/30</t>
  </si>
  <si>
    <t>TWI319642B</t>
  </si>
  <si>
    <t>TWI243512B | US7242353B2</t>
  </si>
  <si>
    <t>7913056009722</t>
  </si>
  <si>
    <t>一種散熱器及其製造方法</t>
  </si>
  <si>
    <t>一種散熱器,其包括一基體,複數散熱鰭片從基體一表面延伸,一奈米碳管薄膜形成於基體之另一表面,該奈米碳管薄膜包括複數奈米碳管,該奈米碳管彼此基本平行且基本垂直於散熱器基體之另一表面,及一導熱塗層形成於奈米碳管薄膜上。另外,本發明還提供該散熱器之製備方法,該製備方法包括以下步驟:提供一散熱器,該散熱器包括一基體及複數從基體一表面延伸之散熱鰭片;拋光散熱器基體之另一表面;沈積催化劑於該散熱器基體之另一表面;通入碳源氣,於散熱器基體之另一表面生長奈米碳管,形成奈米碳管薄膜;形成一導熱塗層於奈米碳管薄膜上。</t>
  </si>
  <si>
    <t>2003132257</t>
  </si>
  <si>
    <t>TWI345148B | TWI331007B | TWI345654B</t>
  </si>
  <si>
    <t>TWI233331B</t>
  </si>
  <si>
    <t>7913056009997</t>
  </si>
  <si>
    <t>(一)物品用途: 係應用於桌上型電腦,構成電腦整體外觀。(二)創作特點: 請參閱第一至七圖,本創作電腦機箱包括一外殼及一置於該外殼前部之長形面板。該面板向外凸伸一略呈工字形之飾板,該飾板上部開設一長形資料存取裝置區。該工字形飾板中部間隔形成兩組細長凹槽,其下部設有一略呈橢圓形之凹陷部,該凹陷部兩端分別設置一圓形按鈕,該兩圓形按鈕之間具有兩圓形指示燈。該面板兩側向外凸伸形成兩飾條,該兩飾條中部及該面板底部分別設有複數裝飾槽,該面板左右兩側面中部各設有一梯形區。該電腦機箱之頂板中部形成一整體呈圓形之收容部,該圓形收容部內收容一與其形狀對應之圓形拉環。</t>
  </si>
  <si>
    <t>2004303355</t>
  </si>
  <si>
    <t>D104928</t>
  </si>
  <si>
    <t>TWD104928S</t>
  </si>
  <si>
    <t>7913083017527</t>
  </si>
  <si>
    <t>(一)物品用途: 本創作電腦面板係裝設於電腦主機機箱,對電腦主機機箱起保護和裝飾作用。(二)創作特點: 請參閱第一至第七圖,本創作電腦面板大致呈長形,其四邊緣分別藉由一斜面向後延伸。該面板上部開設複數開口,該等開口外側設有可向外翻轉之長形遮板,該等遮板間隔嵌設一外表面呈弧狀之長形飾條,該等飾條右端分別形成一按鈕。該面板中央設一自面板上端延伸至面板底端之長形凹陷,該面板中部至下部於該凹陷內自上向下依次設有一長形按鈕、一略呈方形之按鈕及兩上下端呈弧狀之長形指示燈。如第八圖所示,係本創作電腦面板之使用狀態參考圖。</t>
  </si>
  <si>
    <t>2004303356</t>
  </si>
  <si>
    <t>D104929</t>
  </si>
  <si>
    <t>TWD104929S</t>
  </si>
  <si>
    <t>7913083017528</t>
  </si>
  <si>
    <t>(一)物品用途: 係應用于桌上型電腦,構成電腦整體外觀。(二)創作特點: 本創作係一種電腦機箱,請參閱第一至第七圖,該電腦機箱包括一裝置於該電腦機箱前部之弧形面板、一圍繞該弧形面板之弧形框體、一位於框體下方之飾板及兩弧形側板。該面板頂面之後部設置有一大致呈長方形之按鈕,該面板之前部設有一大致呈長方形之液晶顯示面板,該液晶顯示面板下方左側形成一內部設有複數圓形按鈕之凹槽,右側設有一較大圓形按鈕,該凹槽下方為一設有翻轉裝設之蓋板之資料存取器裝置區,該蓋板右下方凸設有一大致呈橢圓形之按鈕,該按鈕下方開設有一開口,該開口內可放置一資料存取器。該弧形框體一直延伸至該電腦機箱之後端並形成一手提部。位於框體下方之飾板開設有一長方形之凹槽,該凹槽內形成一連接器接口區。該兩弧形側板水平等間距地設有複數長條狀弧形凸起,該等長條狀弧形凸起下部均設有複數大致呈長方形之散熱開口。</t>
  </si>
  <si>
    <t>2004303357</t>
  </si>
  <si>
    <t>D104930</t>
  </si>
  <si>
    <t>CHEN, YUN LUNG | WU, HONG-JIN | ZHOU, SHI-ZHONG</t>
  </si>
  <si>
    <t>陳允隆 | 吳洪金 | 周世忠</t>
  </si>
  <si>
    <t>TWD128668S</t>
  </si>
  <si>
    <t>TWD104930S</t>
  </si>
  <si>
    <t>7913083017529</t>
  </si>
  <si>
    <t>(一)物品用途: 裝設於電腦主機機箱,對電腦主機機箱起保護和裝飾作用。(二)創作特點: 本創作係一種電腦面板,請參閱第一至七圖,該電腦面板大致呈一長形框體,其上嵌設有一飾板,該飾板之上部自上而下開設有一大一小兩資料存取器開口,其中較小之開口位于該飾板之左側,其右側為一矩形連接器接口區。該連接器接口區之右下方設有一長形按鈕區,其自上而下設有一長形指示燈及二圓形按鈕。該電腦面板之底部係弧形傾入,其上設有複數平行飾槽。如第八圖所示,係該電腦面板之使用狀態參考圖。</t>
  </si>
  <si>
    <t>2004303358</t>
  </si>
  <si>
    <t>D104931</t>
  </si>
  <si>
    <t>TWD121859S</t>
  </si>
  <si>
    <t>TWD104931S</t>
  </si>
  <si>
    <t>7913083017530</t>
  </si>
  <si>
    <t>(一)物品用途: 裝設於電腦主機機箱,對電腦主機機箱起保護和裝飾作用。(二)創作特點: 請參閱第一至七圖,本創作電腦面板大致呈長方框體,其上部設有一光碟機裝置區,該光碟機裝置區下部設有一較大之方形開口,該開口下緣中部內凹形成一方形區域,於該方形區域之較上部設有一較小之方形開口;該較小之方形開口下部居中處依次設有一梯形按鈕、一長條形按鈕及一長方形連接器蓋板。如第八圖所示,係該電腦面板之使用狀態參考圖。</t>
  </si>
  <si>
    <t>2004303359</t>
  </si>
  <si>
    <t>D104932</t>
  </si>
  <si>
    <t>TWD126608S</t>
  </si>
  <si>
    <t>TWD104932S</t>
  </si>
  <si>
    <t>7913083017531</t>
  </si>
  <si>
    <t>(一)物品用途: 裝設於電腦主機機箱,對電腦主機機箱起保護和裝飾作用。(二)創作特點: 請參閱第一至第七圖,本創作電腦面板大致呈長形體。該面板上部形成一凹入部,該凹入部上部設有一方形之資料存取器裝置區,該凹入部下部左側設有一呈長方形之資料存取器裝置區,該凹入部下部之右側形成一連接器接口區;該面板下部之左側設有一圓形按鈕與一溝槽,該溝槽自凹入部左側下部延伸至面板底部,且該溝槽靠近該圓形按鈕處向面板右側拱出呈弧形。該面板下部之右側於一條軸線上設有複數圓孔,其中較大圓孔內設置一按鈕,該按鈕上下兩圓孔內設置兩個指示燈,其他圓孔內均設置一與指示燈對應之裝飾物,於該等圓孔右側對應開設有複數水平延伸至面板最右側之凹槽,該面板底部設一自該溝槽處水平延伸至該面板最右側之凹槽。如第八圖所示,係該電腦面板之使用狀態參考圖。</t>
  </si>
  <si>
    <t>2004303360</t>
  </si>
  <si>
    <t>D104933</t>
  </si>
  <si>
    <t>TWD104933S</t>
  </si>
  <si>
    <t>7913083017532</t>
  </si>
  <si>
    <t>(一)物品用途: 裝設於電腦主機機箱,對電腦主機機箱起保護和裝飾作用。(二)創作特點: 請參閱第一至第七圖,本創作電腦面板大致呈長形體。該面板上嵌設一自頂端延伸至下部且略呈U形之飾板,該飾板上部形成一方形資料存取器裝置區,該飾板中部之左側設有一長形資料存取器裝置區,右側設一連接器接口區,該飾板下部兩側對稱嵌設有複數大致呈梯形且間隔向內弧形傾入之蓋板,該等蓋板傾入處設有複數長條形指示燈,該飾板下部中間嵌設有另一大致呈長形之飾板,該長形飾板中間設有一大致呈長形之凹陷部,該凹陷部上進一步設有大致呈橢圓形之大小兩個按鈕。該面板下部兩側對稱地形成具有複數開槽之兩弧形凸出部。如第八圖所示,係該電腦面板之使用狀態參考圖。</t>
  </si>
  <si>
    <t>2004303361</t>
  </si>
  <si>
    <t>D104934</t>
  </si>
  <si>
    <t>TWD104934S</t>
  </si>
  <si>
    <t>7913083017533</t>
  </si>
  <si>
    <t>(一)物品用途: 裝設於電腦主機機箱,對電腦主機機箱起保護和裝飾作用。(二)創作特點: 請參閱第一至七圖,本創作電腦面板大致為一前窄後寬之長方框體,該較窄之前部與較寬之後部之間於面板兩側呈弧形過渡;該面板之中部橫向開設一淺槽;該淺槽上方縱向平行開設有一較長之方形開口及一較短之方形開口;該較短之方形開口下部依次設有一較小之圓形按鈕及一較大之圓形按鈕;該淺槽下方橫向開設有複數弧形槽;該等槽下部設有一方形連接器蓋板。如第八圖所示,係該電腦面板之使用狀態參考圖。</t>
  </si>
  <si>
    <t>2004303362</t>
  </si>
  <si>
    <t>D104935</t>
  </si>
  <si>
    <t>TWD104935S</t>
  </si>
  <si>
    <t>7913083017534</t>
  </si>
  <si>
    <t>(一)物品用途: 本創作電腦面板係裝設於電腦主機機箱,對電腦主機機箱起保護和裝飾作用。(二)創作特點: 請參閱第一至第七圖,本創作電腦面板大致呈長形,其上下兩端分別開設複數孔,該面板上部開設複數較大開口,每一開口均設一兩端呈圓弧狀並可向外翻轉之遮板,該等遮板開設複數圓形小孔,其下方右側分別設一按鈕。該面板中部開設一較小之長形開口,該開口下方設一兩端呈圓弧狀之長形凹陷,該凹陷內設複數I/O接口。該面板下部設一形狀與凹陷相似之按鈕裝設區,該裝設區兩端各設一較大之圓形按鈕,中間設兩較小之圓形之指示燈。如第八圖所示,係本創作電腦面板之使用狀態參考圖。</t>
  </si>
  <si>
    <t>2004303363</t>
  </si>
  <si>
    <t>D104936</t>
  </si>
  <si>
    <t>TWD104936S</t>
  </si>
  <si>
    <t>7913083017535</t>
  </si>
  <si>
    <t>(一)物品用途: 裝設於電腦主機機箱,對電腦主機機箱起保護和裝飾作用。(二)創作特點: 請參閱第一至七圖,本創作電腦面板大致呈長方框體,其上部設有一較大之方形開口,該較大之方形開口左下方設有一較小之長形開口,右下方設有一USB蓋板;該面板之下部居中處縱向開設有一長形凹槽,該長形凹槽之上下兩端係呈弧形過渡;該長形凹槽內由上至下依次設有一橢圓形按鈕及一長條形按鈕;該長形凹槽下方於該面板底端對稱開設兩內凹之方形散熱部,該等方形散熱部之上端部係呈弧形過渡;該等散熱部中開設有複數散熱孔。如第八圖所示,係該電腦面板之使用狀態參考圖。</t>
  </si>
  <si>
    <t>2004303364</t>
  </si>
  <si>
    <t>D104937</t>
  </si>
  <si>
    <t>TWD104937S</t>
  </si>
  <si>
    <t>7913083017536</t>
  </si>
  <si>
    <t>(一)物品用途: 裝設於電腦主機機箱,對電腦主機機箱起保護和裝飾作用。(二)創作特點: 本創作係一種電腦面板,請參閱第一至七圖,其大致呈一長形框體,且兩側向中央呈弧形外凸,該面板上部向內凹陷設有一"U"形平面,其下部與面板係以曲面過渡連接。該"U"形平面自上而下開設有一大一小兩資料存取器開口,其中較小之開口位于該"U"形平面之左側。於該"U"形平面正下方與該面板下部之弧形連接處設有一扇貝狀飾片,該飾片中心設有一較小之扇貝狀按鈕。該電腦面板下部兩側邊分別向內設有一略凸出於該面板之弓形飾板。該電腦面板之底部邊緣處設有一半圓形連接器接口區。如第八圖所示,係該電腦面板之使用狀態參考圖。</t>
  </si>
  <si>
    <t>2004303365</t>
  </si>
  <si>
    <t>D104938</t>
  </si>
  <si>
    <t>XU, YUN-DONG | LIANG, CHUN CHI</t>
  </si>
  <si>
    <t>TWD128973S</t>
  </si>
  <si>
    <t>TWD104938S</t>
  </si>
  <si>
    <t>7913083017537</t>
  </si>
  <si>
    <t>(一)物品用途: 裝設於電腦主機機箱,對電腦主機機箱起保護和裝飾作用。(二)創作特點: 請參閱第一至七圖,本創作電腦面板大致呈長形。該面板上部間隔設有兩略呈橢圓形之資料存取裝置區,該等資料存取裝置區各設有一遮蓋。該面板中部形成一方形區,該方形區上部設有一較小之矩形資料存取裝置區,其下部形成一略呈橢圓形凹陷之連接器接口區。該方形區正下方處設有一大致呈橢圓形之按鈕。該面板底部形成一略呈橢圓形之裝飾區,該資料存取裝置區之遮蓋、該方形區及該橢圓形裝飾區表面均形成複數裝飾孔。如第八圖所示,係該電腦面板之使用狀態參考圖。</t>
  </si>
  <si>
    <t>2004303366</t>
  </si>
  <si>
    <t>D104939</t>
  </si>
  <si>
    <t>TWD104939S</t>
  </si>
  <si>
    <t>7913083017538</t>
  </si>
  <si>
    <t>(一)物品用途: 本創作電腦機箱係應用于桌上型電腦,構成電腦整體外觀。(二)創作特點: 請參閱第一至七圖,本創作電腦機箱大致呈長方體,其包括一前板、一後板、一頂板、一底板、一左側板及一右側板。該前板上部設有一讀卡器區,該讀卡器區下方為一液晶顯示面板,其下部設有兩控制按鈕。該顯示面板下部設一按鈕裝設區,該按鈕裝設區中間設一圓形按鈕,該圓形按鈕外側環繞設有複數扇形按鈕。該前板於該按鈕裝設區下方開設一長形光盤插入口,該插入口下方左側設一按鈕。該前板底部設一USB蓋板。該頂板及底板之兩端分別對稱地設有一弧形把手。該左側板及右側板分別設有一斜向飾板,該斜向飾板之中部設有一略凸出之圓形飾片。該斜向飾板以外區域設有複數條形飾槽,其中兩飾槽間設有一圓形飾片。該電腦機箱之頂板及底板分別設有複數散熱孔。</t>
  </si>
  <si>
    <t>2004303367</t>
  </si>
  <si>
    <t>D104940</t>
  </si>
  <si>
    <t>TWD200227S | TWD123425S | USD863298S1</t>
  </si>
  <si>
    <t>TWD104940S</t>
  </si>
  <si>
    <t>7913083017539</t>
  </si>
  <si>
    <t>(一)物品用途: 係應用於桌上型電腦,構成電腦整體外觀。(二)創作特點: 本創作係一電腦機箱,請參閱第一至第七圖,其前板左上部橫向開設一光碟機裝置區;該前板之左下部設一方形讀卡器裝置區;該前板右上部自右向左依次設有一較大之按鈕、一較小之按鈕、兩指示燈及一連接器接口區;該前板於上述區域以外之區域間或開設有複數圓孔;該機箱左側板之後部開設有複數圓孔,該機箱右側板之前部開設有複數圓孔。</t>
  </si>
  <si>
    <t>2004303368</t>
  </si>
  <si>
    <t>D104941</t>
  </si>
  <si>
    <t>TWD104941S</t>
  </si>
  <si>
    <t>7913083017540</t>
  </si>
  <si>
    <t>電腦面板(十)</t>
  </si>
  <si>
    <t>(一)物品用途: 裝設於電腦主機機箱,對電腦主機機箱起保護和裝飾作用。(二)創作特點: 請參閱第一至七圖,本創作電腦面板大致係一矩形框體,表面弧形外凸,其上部設一較大開口。該較大開口之左下方設一較小開口,而其右下方設一I/O接口區。該較小開口及該I/O接口區向下延伸形成一斜面。該斜面下方之面板於中部形成一8字形按鈕區。該按鈕區兩側分別設有一指示燈。該電腦面板自該按鈕區之中部向下延伸形成一逐漸加深之凹陷。該凹陷之底部設有複數平行之飾槽,該等飾槽分別延伸至該面板之兩側。如第八圖所示,係該電腦面板之使用狀態參考圖。</t>
  </si>
  <si>
    <t>2004303370</t>
  </si>
  <si>
    <t>D104942</t>
  </si>
  <si>
    <t>LI, TAO | LIANG, CHUN CHI | XU, YUN-DONG | ZHANG, DING-DING | WANG, MIN-RUI</t>
  </si>
  <si>
    <t>李陶 | 梁群吉 | 徐云東 | 張丁丁 | 王民瑞</t>
  </si>
  <si>
    <t>TWD104942S</t>
  </si>
  <si>
    <t>7913083017541</t>
  </si>
  <si>
    <t>電腦面板(九)</t>
  </si>
  <si>
    <t>(一)物品用途: 一種電腦面板,係裝設於電腦機殼,用以保護與裝飾電腦機殼。(二)創作特點: 本創作係一種電腦面板,該面板為一矩形框體,其四邊緣均向面板中央呈弧形過渡,該面板從上至下裝設有一整體形狀呈矩形之板體組,其中該面板上部由上至下依次裝設一第一較大板體、一第一較小板體、一第二較大板體及一第二較小板體,並於該第一及第二較小板體中央處各開設一資料存取器槽區;該第二較小板體下方裝設一大體呈倒凸字狀之板體,該大體呈倒凸字狀之板體下方裝設一大體呈凹字狀之板體,其與該倒凸字狀之板體相互嵌合;該凹字狀之板體下方設一較大之方形板體,該方形板體之底部開設一橫向淺槽,將該方形板體分隔為上大下小兩部分,其上部之中央處設一較大按鈕,於該較大按鈕下方及右上方各設一較小按鈕。如第八圖所示,係該電腦面板之使用狀態參考圖。</t>
  </si>
  <si>
    <t>2004303502</t>
  </si>
  <si>
    <t>D104944</t>
  </si>
  <si>
    <t>TWD121858S</t>
  </si>
  <si>
    <t>TWD104944S</t>
  </si>
  <si>
    <t>7913083017543</t>
  </si>
  <si>
    <t>(一)物品用途: 一種電腦面板,係裝設於電腦機殼,用以保護與裝飾電腦機殼。(二)創作特點: 本創作係一種電腦面板,其頂端縱向開設一淺槽,並延伸至該面板之頂壁,該面板上部設一較大資料存取器開口區;該較大資料存取器開口區下方開設一較小資料存取器開口區,於該較小資料存取器開口區右側設一連接器接口區;該面板下部縱向形成一階梯狀之過渡線,於該過渡線右側及該連接器接口區右側間隔開設複數水平方向之淺槽,該等淺槽延伸至該面板之右側壁;該過渡線左側之上部間隔設兩較大按鈕,並於該等較大按鈕右側分別設一指示燈,該過渡線左側之下部間隔開設兩水平方向之淺槽,並延伸至該面板之左側壁。如第八圖所示,係該電腦面板之使用狀態參考圖。</t>
  </si>
  <si>
    <t>2004303744</t>
  </si>
  <si>
    <t>D104945</t>
  </si>
  <si>
    <t>TWD104945S</t>
  </si>
  <si>
    <t>7913083017544</t>
  </si>
  <si>
    <t>(一)物品用途: 一種電腦面板,係裝設於電腦機殼,用以保護與裝飾電腦機殼。(二)創作特點: 本創作係一種電腦面板,該面板為一矩形框體,其上部設一較大資料存取器開口區;該較大資料存取器開口區下方設一橫梁,該橫梁將該面板分隔為上下兩部分;該橫梁之右下方設一較小之長方板體,其上設一連接器接口區,該長方板體左側開設一較小資料存取器開口區;該面板下部裝設一整體內凹之方形板體,其四角分別凸設一短圓柱,該方形板體中央處裝設一圓環,於該圓環內裝設兩月牙形板及一處於中央之楔形板,且該等月牙形板及該楔形板之表面組成一自該面板凸起之球面,該楔形板中央處設一較大按鈕,於該較大按鈕下方設一較小按鈕。如第八圖所示,係該電腦面板之使用狀態參考圖。</t>
  </si>
  <si>
    <t>2004303745</t>
  </si>
  <si>
    <t>D104946</t>
  </si>
  <si>
    <t>TWD104946S</t>
  </si>
  <si>
    <t>7913083017545</t>
  </si>
  <si>
    <t>筆記型電腦觸控板按鍵固定結構</t>
  </si>
  <si>
    <t>一種筆記型電腦觸控板按鍵固定結構,其包括兩一體成型之按鍵與一上蓋,上蓋上方開設一凹槽,各按鍵後端設有兩固定柱,上蓋凹槽底部對應開設複數通孔,該等固定柱藉由熱熔工藝將按鍵固定於上蓋之凹槽內。由於按鍵係直接固定於上蓋上方,其直接與上蓋接觸,限定了按鍵下壓的行程,減少習知按鍵有下陷過量從而過度抵壓電性按鈕致其失效的缺失,延長按鍵下方電性按鈕之壽命。</t>
  </si>
  <si>
    <t>2004214040</t>
  </si>
  <si>
    <t>M265667</t>
  </si>
  <si>
    <t>2005-05-21</t>
  </si>
  <si>
    <t>PENG, WEN TANG | ZHANG, GUANG-YI | YU, WEI-MING | CHEN, SHAO-KUN | ZHANG, ZHE | ZHU, JIANG-PING</t>
  </si>
  <si>
    <t>彭文堂 | 張廣藝 | 余未明 | 陳韶坤 | 張 | 朱江平</t>
  </si>
  <si>
    <t>TWI292118B</t>
  </si>
  <si>
    <t>TWM265667U</t>
  </si>
  <si>
    <t>7905009003935</t>
  </si>
  <si>
    <t>一種熱管散熱裝置,包括一熱管及一散熱器,該散熱器包括一本體及設於該本體上之複數散熱片,且該本體上設有一通孔用以容置上述熱管,其中熱管以干涉配合方式固定於該本體上之通孔內。</t>
  </si>
  <si>
    <t>2004216840</t>
  </si>
  <si>
    <t>M265689</t>
  </si>
  <si>
    <t>TWM265689U</t>
  </si>
  <si>
    <t>7905009003957</t>
  </si>
  <si>
    <t>梳線型無線濾波器</t>
  </si>
  <si>
    <t>一種梳線型無線濾波器包括有:一輸入端;一輸出端;一彎曲形狀的第一傳輸線,上端接於輸入端,下端接地;一第一電容,一端接於第一傳輸線的上端,另一端接地;一第二傳輸線,位於第一傳輸線的右邊,下端接地;一第二電容,一端接於第二傳輸線的上端,另一端接地;一彎曲形狀的第三傳輸線,位於第二傳輸線的右邊,上端接於輸出端,下端接地;及一第三電容,一端接於第三傳輸線的上端,另一端接地。本新型提供之梳線型無線濾波器體積小,相應地減小了使用該濾波器的無線設備的體積,使其便於搚帶。</t>
  </si>
  <si>
    <t>2004212537</t>
  </si>
  <si>
    <t>M265706</t>
  </si>
  <si>
    <t>CHU, TENG HUEI | CHUNG, CHO JU</t>
  </si>
  <si>
    <t>朱登輝 | 鍾卓如</t>
  </si>
  <si>
    <t>G06F-015/00 | G06F-015/00 | H01P-001/203</t>
  </si>
  <si>
    <t>TWM265706U | US7444129B2</t>
  </si>
  <si>
    <t>7905009003974</t>
  </si>
  <si>
    <t>多頻印刷式偶極天線</t>
  </si>
  <si>
    <t>一種用於電子設備中之多頻印刷式偶極天線,包括縱長之絕緣基板、相距很近且對稱設於絕緣基板上之第一、第二、第三對偶極振子、電容以及饋線。第一、第二、第三對偶極振子分別與饋線耦合構成第一、第二、第三偶極天線。電容係用以改善第二偶極天線的阻抗匹配。</t>
  </si>
  <si>
    <t>2004209242</t>
  </si>
  <si>
    <t>M265778</t>
  </si>
  <si>
    <t>FAN YANG | ZIMING HE | PING PENG | YIN QIAN</t>
  </si>
  <si>
    <t>楊帆 | 合子明 | 彭平 | 錢茵</t>
  </si>
  <si>
    <t>H01Q | H01Q | H01Q-001/38 | H01Q-005/00 | H01Q-005/371 | H01Q-009/16 | H01Q-009/28 | H01Q-009/44 | H01Q-021/12 | H01Q-021/30</t>
  </si>
  <si>
    <t>TWI506853B | TWI419411B | TWI312593B | TWI293515B</t>
  </si>
  <si>
    <t>CN002735559Y | TWM265778U | US2005-0035919A1</t>
  </si>
  <si>
    <t>7905009004045</t>
  </si>
  <si>
    <t>平板天線</t>
  </si>
  <si>
    <t>一種平板天線,包括平板金屬片,該金屬片包括匹配單元、輻射體以及用以連接匹配單元及輻射體之連接部。上接地板與匹配單元相鄰。下接地板與金屬片平行設置。短接部短接上、下接地板。絕緣支撐部設置於金屬片及下接地板之間。饋線包括與匹配單元電性連接之內層導體以及與上接地板電性連接之編織層導體。</t>
  </si>
  <si>
    <t>2004209249</t>
  </si>
  <si>
    <t>M265783</t>
  </si>
  <si>
    <t>ZIMING HE | PING PENG</t>
  </si>
  <si>
    <t>合子明 | 彭平</t>
  </si>
  <si>
    <t>H01Q-009/14 | H01Q-009/04</t>
  </si>
  <si>
    <t>CN002708519Y | TWM265783U | US2005-0083233A1</t>
  </si>
  <si>
    <t>7905009004050</t>
  </si>
  <si>
    <t>一種線纜連接器組合(8),其包括絕緣本體(1)、收容於絕緣本體(1)內之複數導電端子(6)、設有複數導線(40)並藉此與導電端子電性連接之線纜(4)、與絕緣本體配接藉此於其間收容線纜之遮蔽蓋(2)及一對扣持件(5)。絕緣本體設有一基座(10)及自基座凸伸形成之配接部(11),該基座設有一上表面(105)及一相對下表面(107),一對耳部(12)對角地設於絕緣本體之端部並相對延伸,一對定位鍵(106)以交錯排列方式分別設於上、下表面,一對導引部(13)自基座延伸形成。</t>
  </si>
  <si>
    <t>2004209247</t>
  </si>
  <si>
    <t>M265793</t>
  </si>
  <si>
    <t>H01R-012/26 | H01R-013/629 | H01R-013/64 | H01R-013/74</t>
  </si>
  <si>
    <t>CN002713685Y | TWM265793U | US6773286B1</t>
  </si>
  <si>
    <t>7905009004060</t>
  </si>
  <si>
    <t>一種用於連接LGA芯片和PCB之插座連接器,其包括絕緣本體和若干端子。其中絕緣本體包括若干延伸通道,以容納端子。端子包括定位板,及連接定位板並向一側延伸之彈性接觸臂。各端子和彈性接觸臂以相同方式排列及延伸,且同排延伸之彈性接觸臂之距離大於排列于同排中兩相鄰端子之兩相鄰定位板間之距離。從而,當彈性接觸臂和LGA芯片結合時,彈性接觸臂足夠長以提供完好之彈性偏移特性,確保在彈性接觸臂和電極間很好之機械和電性連接。</t>
  </si>
  <si>
    <t>2004209250</t>
  </si>
  <si>
    <t>M265801</t>
  </si>
  <si>
    <t>WILLIAM B WALKUP | LIAO, FANG ZHU</t>
  </si>
  <si>
    <t>威廉姆B. 沃卡 | 廖芳竹</t>
  </si>
  <si>
    <t>H01R-013/10 | H01R-012/04 | H01R-013/24 | H01R-013/41</t>
  </si>
  <si>
    <t>7905009004068</t>
  </si>
  <si>
    <t>一種電連接器,用以連接外部印刷電路板,包括絕緣本體、收容於絕緣本體內之複數導電端子及組裝於絕緣本體內之插入模組。其中,插入模組包括設有複數底孔之內部印刷電路板及複數固定於內部印刷電路板上之腳接端子,該腳接端子設有用以與內部印刷電路板之底孔相扣持的卡持片。</t>
  </si>
  <si>
    <t>2004209240</t>
  </si>
  <si>
    <t>M265803</t>
  </si>
  <si>
    <t>LEONARD K. ESPENSHADE</t>
  </si>
  <si>
    <t>倫納德K. 艾斯丕捨得</t>
  </si>
  <si>
    <t>H01R-013/14 | H01R-012/16 | H01R-012/55 | H01R-012/71 | H01R-013/14</t>
  </si>
  <si>
    <t>CN002706896Y | TWM265803U | US10/672178</t>
  </si>
  <si>
    <t>7905009004070</t>
  </si>
  <si>
    <t>本創作係有關一種電連接器,係包括有絕緣本體、固持裝置及導電端子,前述絕緣本體上形成有基部及連接基部之對接部,導電端子固定於設於前述絕緣本體上之對接部之端子容置凹槽內,前述固持裝置包括有滑軌片及自滑軌片彎折延伸形成之插接部,且該插接部係垂直於前述滑軌片所處之平面,該固持裝置穿置於設於絕緣本體上之容置槽內,該容置槽包括可卡扣前述滑軌片之軌槽及於軌槽之下方呈貫穿設置之用於通過前述固持裝置之插接部之貫穿槽。藉此,可以可靠的使電連接器定位於電路板上。</t>
  </si>
  <si>
    <t>2004209241</t>
  </si>
  <si>
    <t>M265804</t>
  </si>
  <si>
    <t>PAN, WEI-HUA | LI, ZHI-QIANG</t>
  </si>
  <si>
    <t>潘偉華 | 李志强</t>
  </si>
  <si>
    <t>TWM265804U</t>
  </si>
  <si>
    <t>7905009004071</t>
  </si>
  <si>
    <t>本創作係提供一種線纜連接器組合(7),其包括絕緣本體(1)及複數收容於絕緣本體內之端子(2)。該絕緣本體包括沿縱向延伸的基部(10)、一自基部的前表面(101)沿垂直於縱向之對接方向向前延伸的對接部(11)及一對形成於基部相對兩端之耳部(15)。絕緣本體接近基部的前表面處設有一突塊(14)及至少一突出部(13),所述突出部及突塊分別與一面板的第一面及與該第一面相對的第二面配合。</t>
  </si>
  <si>
    <t>2004209246</t>
  </si>
  <si>
    <t>M265812</t>
  </si>
  <si>
    <t>H01R-013/631 | H01R-013/631 | H01R-013/74</t>
  </si>
  <si>
    <t>CN002708533Y | TWM265812U | US6890200B1</t>
  </si>
  <si>
    <t>7905009004079</t>
  </si>
  <si>
    <t>本創作係揭示一種電連接器組合,包括電連接器和取置裝置,其中電連接器係包括絕緣本體和收容於絕緣本體之複數個導電端子,絕緣本體包括兩側壁,其中取置裝置係組裝於電連接器上,至少包括平整面基板、二自平整面基板向下延伸之抵持部及二自平整面基板向下延伸之夾持部,且夾持部和抵持部分別組設於絕緣本體側壁兩側,絕緣本體受熱變軟時,一夾持部和一對應抵持部相對作用於一側壁兩側,且每一側壁上夾持部作用力之合力方向與相對抵持都應力之合力方向位於同一直線上,使在產生力的作用時可以使作用力與反作用力相互抵消,防止電連接器之絕緣本體變形。</t>
  </si>
  <si>
    <t>2004209612</t>
  </si>
  <si>
    <t>M265830</t>
  </si>
  <si>
    <t>PAN, WEI-HUA | XU, ZHEN</t>
  </si>
  <si>
    <t>潘偉華 | 徐震</t>
  </si>
  <si>
    <t>CN106572604B</t>
  </si>
  <si>
    <t>TWM265830U</t>
  </si>
  <si>
    <t>7905009004097</t>
  </si>
  <si>
    <t>本創作係提供一種安裝於電路板上之電連接器,其包括絕緣本體及收容於絕緣本體內之彈性導電端子。絕緣本體設有對接面、安裝面及位於對接面與安裝面之間之相對兩側壁。導電端子包括固定於絕緣本體內之基部、自基部一端延伸暴露出安裝面之尾部、自基部另一端延伸而成之彈性部及自彈性部延伸而成之對接部。其中彈性部包括至少三個彎曲部。該電連接器還設有固持腳,該固持腳延伸暴露出安裝面並與彈性部位於基部之相同一側。該電連接器可穩定安裝於電路板上並提供與對接元件更穩定之彈性接觸。</t>
  </si>
  <si>
    <t>2004209611</t>
  </si>
  <si>
    <t>M265839</t>
  </si>
  <si>
    <t>H01R-004/48 | H01R-004/48</t>
  </si>
  <si>
    <t>TWI591915B</t>
  </si>
  <si>
    <t>TWM265839U</t>
  </si>
  <si>
    <t>7905009004106</t>
  </si>
  <si>
    <t>本創作係關於一種可與對接連接器相配接之線纜連接器組合,其包括絕緣本體、複數收容於絕緣本體內之導電端子、組裝至絕緣本體後部之擋板、具有複數可與相應端子電性連接之芯線之線纜、包覆絕緣本體及線纜成型之蓋體及鎖扣構件。絕緣本體具有一對向後延伸形成之翼部。蓋體具有一對收容絕緣本體之翼部之收容槽。鎖扣構件包括固持於絕緣本體之固持部、與絕緣本體之翼部配合之握持部及一對靠近固持部之扣持片。</t>
  </si>
  <si>
    <t>2004209243</t>
  </si>
  <si>
    <t>M265844</t>
  </si>
  <si>
    <t>TWI338421B</t>
  </si>
  <si>
    <t>CN002706915Y | TWM265844U | US6860750B1</t>
  </si>
  <si>
    <t>7905009004111</t>
  </si>
  <si>
    <t>本創作係提供一種線纜連接器組合,其包括一絕緣本體、複數導電端子、複數導線、複數焊錫片及一接地元件。絕緣本體包括一對接部及與對接部相垂直且設有複數溝槽之基部。對接部設有一沿第一方向開口之收容槽。每一導電端子包括有一對接觸部及收容於溝槽內且設有一延伸出溝槽之凸出部之焊接部。複數焊錫片收容於對應溝槽內。接地元件包括有沿第一方向組裝於對接部之第一接地體及沿與第一方向垂直之第二方向組裝於基部之第二接地體。由於焊接部之凸出部延伸出溝槽外,便於對該凸出部加熱進而將熱量傳給焊接部熔化焊錫片,使得導電端子與導線穩固連接在一起,保證訊號傳輸之穩定性及可靠性。</t>
  </si>
  <si>
    <t>2004209245</t>
  </si>
  <si>
    <t>M265845</t>
  </si>
  <si>
    <t>H01R-009/26 | H01R-004/02 | H01R-009/05</t>
  </si>
  <si>
    <t>CN002706897Y | TWM265845U | US6755687B1</t>
  </si>
  <si>
    <t>7905009004112</t>
  </si>
  <si>
    <t>(一)物品用途: 用於安裝散熱器,具有外型美觀之優點。(二)創作特點: 本創作係一種散熱器扣具,用以將散熱器固定至一固定模組上,請參閱第一至八圖,該扣具係構成散熱器之裝飾性外觀,其具有一方形框體,該框體之相對側緣分別樞接有概呈"L"形的圓桿狀手柄,每一手柄上彎折形成有一"︹"形突伸部,兩概呈"┐"形的扣臂一端分別連接於該等手柄之突伸部並延伸至框體之相對側緣下方。</t>
  </si>
  <si>
    <t>2004301634</t>
  </si>
  <si>
    <t>D104752</t>
  </si>
  <si>
    <t>YU, FANG-XIANG | LIN, SHU HO | LEE, MENG TZU</t>
  </si>
  <si>
    <t>余方祥 | 林淑和 | 李孟慈</t>
  </si>
  <si>
    <t>TWD104752S</t>
  </si>
  <si>
    <t>7913075015195</t>
  </si>
  <si>
    <t>一種觸媒及使用該觸媒之燃料電池</t>
  </si>
  <si>
    <t>本發明提供一種觸媒,該觸媒包括奈米碳球及觸媒金屬,觸媒金屬填充在奈米碳球中。其進一步改進在於,該觸媒還包括疏水高分子,該疏水高分子連接在奈米碳球之邊角及轉折部份。另,本發明還提供一種燃料電池,該燃料電池包括氣體擴散層、正極、負極及質子交換膜,正極及負極係由上述觸媒構成。本發明提供之觸媒形態穩定、分散度高及降低毒化。另,本發明提供之燃料電池,由於使用上述觸媒,能夠得到較高之觸媒活性面積,減小活性極化所造成之電位降,且防止觸媒毒化,獲得較好的電池效能。</t>
  </si>
  <si>
    <t>2003131962</t>
  </si>
  <si>
    <t>B01J-023/40 | H01M-008/00 | B01J-023/40 | H01M-008/00</t>
  </si>
  <si>
    <t xml:space="preserve">CN001171671C | JP2002-252002A | US6706431B2 | US4316938A | US4004193A  |  </t>
  </si>
  <si>
    <t>TWI299283B</t>
  </si>
  <si>
    <t>7913053010245</t>
  </si>
  <si>
    <t>點雲量測系統及方法</t>
  </si>
  <si>
    <t>一種點雲量測系統及方法,其可自動完成點雲之量測。該系統包括複數客戶端電腦、一應用伺服器及一資料庫。客戶端電腦用於提供一交互式用戶介面,以便於用戶執行相應操作並獲得量測尺寸。應用伺服器用於量測點雲,其包括一程式庫、一量測步驟存儲模組及一鋯誤判斷模組。上述程式庫包括一元素擬合模組、一坐標系建立模組、一量測元素創建模組、一量測元素量測模組及一量測尺寸輸出模組。資料庫用於存儲程式庫、量測的點雲、量測步驟及量測尺寸。利用本發明,可自動完成點雲之量測,並將量測程式以程式庫的形式提供給其它應用程式調用。</t>
  </si>
  <si>
    <t>2003131463</t>
  </si>
  <si>
    <t>2003-11-11</t>
  </si>
  <si>
    <t>CHANG, CHIH-KUANG | CHEN, LI-HUA | WU, XIN-YUAN</t>
  </si>
  <si>
    <t>張旨光 | 陳利華 | 吳新元</t>
  </si>
  <si>
    <t>G01B-021/20 | G01B-011/00 | G01B-021/20 | G01B-011/00 | G06F-019/00 | G06Q-010/00</t>
  </si>
  <si>
    <t>TWI446164B | TWI375925B | TWI381277B | TWI392986B</t>
  </si>
  <si>
    <t>TWI266035B | US7065461B2</t>
  </si>
  <si>
    <t>7913053010522</t>
  </si>
  <si>
    <t>紅外截止濾光片及其製備方法</t>
  </si>
  <si>
    <t>本發明係一種紅外截止濾光片,可用於成像系統中,其包括:一基體層;一膜層,其形成於該基體層表面;其中,該膜層包括一第一膜層及一第二膜層,該第一膜層形成於基體層之任一表面,該第二膜層形成於第一膜層之表面中部之一定區域,其中第一膜層濾波波長範圍大於第二膜層濾波波長範圍。其製備方法包括以下步驟:提供一體體層;將該基體層置於鍍膜裝置中,於其任一表面形成一第一膜層;提供一檔片治具,其表面開設有複數大小與第二膜層相當之孔洞;將該擋片治具置於該第一膜層上,於第一膜層上鍍上複數相互間隔之第二膜層;將該基體層切割為與擋片治具孔洞相同數目之紅外截止濾光片。</t>
  </si>
  <si>
    <t>2003131467</t>
  </si>
  <si>
    <t>TWI453496B</t>
  </si>
  <si>
    <t>TWI254148B</t>
  </si>
  <si>
    <t>7913053010571</t>
  </si>
  <si>
    <t>本發明提供一種配合光源之導光板包括:一用於接收光源入射光束之入光面,一將光束導出之出光面,該出光面具稜鏡結構,愈靠近光源,該稜鏡結構之間距愈大,且間距與稜鏡寬度之比值小於等於0.2。</t>
  </si>
  <si>
    <t>2003131958</t>
  </si>
  <si>
    <t>G02F-001/02 | G02F-001/025 | F21V-007/04 | F21V-008/00 | G02B-006/00</t>
  </si>
  <si>
    <t>CN106646722B | TWI342409B | US8147111B2</t>
  </si>
  <si>
    <t>TWI275858B | US7393131B2</t>
  </si>
  <si>
    <t>7913053010580</t>
  </si>
  <si>
    <t>本發明係關於一種導光板及背光模組。該導光板包括至少一入光面、一與該入光面相鄰之出光面及一與該出光面相對之底面,其中,該出光面設置間距變化之同心溝槽結構。</t>
  </si>
  <si>
    <t>2003131174</t>
  </si>
  <si>
    <t>2003-11-07</t>
  </si>
  <si>
    <t>US9798061B2</t>
  </si>
  <si>
    <t>TW200516295A</t>
  </si>
  <si>
    <t>7913053010587</t>
  </si>
  <si>
    <t>一種背光模組,其包括一導光板、至少一光源及複數反射板,其包括至少一入光面、一與該入光面相交之出光面、一與該出光面相對之底面及複數側表面,該出光面設置複數聚光陣列;至少一光源,其相對該導光板入光面設置;該複數反射板相對該導光板底面及複數側表面設置,其中一奈米層設置於該聚光陣列。</t>
  </si>
  <si>
    <t>2003130743</t>
  </si>
  <si>
    <t>2003-11-04</t>
  </si>
  <si>
    <t>JP2000-221307A | TWI254059B | US6239851B1</t>
  </si>
  <si>
    <t>TWI385368B | US8641253B2</t>
  </si>
  <si>
    <t>TWI328702B | US7160018B2</t>
  </si>
  <si>
    <t>7913053010600</t>
  </si>
  <si>
    <t>背光模組及其發光二極體</t>
  </si>
  <si>
    <t>一種背光模組,其包括一導光板及至少一發光二極體,該導光板用以引導發光二極體發出之光束且包括至少一入射面、一與入射面相連之出射面及一相對出射面之底面,該發光二極體係用以發出光束且相對該導光板之入射面設置,其包括一基板、一發光晶片及一封裝樹脂,該封裝樹脂包覆該發光晶片並形成一出射面,其中,該封裝樹脂裏面摻雜有複數散射微粒,用於散射發光晶片發出之光束。</t>
  </si>
  <si>
    <t>2003131173</t>
  </si>
  <si>
    <t>G02F-001/13 | H01L-033/00 | G02F-001/1335 | H01L-033/00</t>
  </si>
  <si>
    <t>TW200516311A</t>
  </si>
  <si>
    <t>7913053010603</t>
  </si>
  <si>
    <t>一種液晶顯示裝置,其包括一光曲折元件、一位於該光曲折元件下方之遮光板、一位於該遮光板下方之液晶面板及一位於該液晶面板下方之背光模組。其中,該光曲折元件由梯形曲折面部份與平行面部份橫向交替分佈組成。該遮光板由透光區與不透光區縱向交替分佈組成。該光曲折元件可延縱向水平移動。</t>
  </si>
  <si>
    <t>2003131176</t>
  </si>
  <si>
    <t>G02F-001/13 | G02F-001/1335 | H04N-005/72 | H04N-013/00 | H04N-013/04</t>
  </si>
  <si>
    <t>TWI446010B</t>
  </si>
  <si>
    <t>TWI275872B | US7265902B2</t>
  </si>
  <si>
    <t>7913053010604</t>
  </si>
  <si>
    <t>一種導光板,其包括:至少一入光面、一底面及一與底面相對之出光面;及一防偽元件,分佈於該底面上。</t>
  </si>
  <si>
    <t>2003131466</t>
  </si>
  <si>
    <t>CHENG, WEN FENG</t>
  </si>
  <si>
    <t>TWI317443B</t>
  </si>
  <si>
    <t>7913053010607</t>
  </si>
  <si>
    <t>導光板及其製造方法及採用該導光板之背光模組</t>
  </si>
  <si>
    <t>本發明公開一種背光模組。該背光模組包括導光板及光源,該導光板包括基材及染料層,該基材包括入射面、與入射面相連之出光面及相對出光面之底面,該光源係靠近該入射面設置,該染料層佈設於基材之底面並包括藉由光罩曝光形成且規則分佈之反應部,該出光面上設置複數突起,導光板內部傳輸之光束藉由該染料層之反應部及出光面上之複數突起破壞全反射條件後自出光面出射。本發明背光模組具較高之出光均勻度,性能更為優良。本發明還提供所述導光板之製造方法。</t>
  </si>
  <si>
    <t>2003131957</t>
  </si>
  <si>
    <t>HUANG, CHUAN DE | HUANG, WEN ZHENG</t>
  </si>
  <si>
    <t>TWI588548B | TWI437292B | US9606284B2 | US9494723B2</t>
  </si>
  <si>
    <t>TWI283777B</t>
  </si>
  <si>
    <t>7913053010610</t>
  </si>
  <si>
    <t>面光源裝置</t>
  </si>
  <si>
    <t>本發明提供一種面光源裝置,該面光源裝置包括至少一發光二極體,其包括發光二極體晶粒及電極;一導光板,用以引導發光二極體所發之光束並將其轉換成平面光,其包括一上表面、與上表面相對之下表面及複數側面;其中,該發光二極體晶粒封裝於導光板內部,該電極連接該發光二極體晶粒並且自導光板內向外延伸,該導光板內對應該發光二極體晶粒設有光擴散結構,且該光擴散結構與發光二極體晶粒相臨。</t>
  </si>
  <si>
    <t>2003131963</t>
  </si>
  <si>
    <t>HUANG, WEN ZHENG | HUANG, CHUAN DE</t>
  </si>
  <si>
    <t>G02F-001/13 | F21V-008/00 | G02B-006/00 | G02F-001/1335 | F21V-008/00 | G02B-006/00</t>
  </si>
  <si>
    <t>TWI399590B</t>
  </si>
  <si>
    <t>TW200516319A</t>
  </si>
  <si>
    <t>7913053010611</t>
  </si>
  <si>
    <t>冷陰極螢光燈及背光模組</t>
  </si>
  <si>
    <t>本發明係關於一種冷陰極螢光燈及使用該冷陰極螢光燈之背光模組,其中該冷陰極螢光燈兩側具有V形槽結構。該背光模組包括至少一上述冷陰極螢光燈及至少一導光板。</t>
  </si>
  <si>
    <t>2003131178</t>
  </si>
  <si>
    <t>TWI309740B</t>
  </si>
  <si>
    <t>7913053010617</t>
  </si>
  <si>
    <t>閃存文件管理系統及方法</t>
  </si>
  <si>
    <t>一種閃存文件管理系統及方法,其可管理對閃存文件的寫入及更新操作,並能平衡閃存存儲單元損耗。該方法包括如下步驟:尋找需更新內容之第一節點單元;掃描閃存中可用之第二節點單元並依該第二節點單元之節點版本訊息排序;將第一節點單元之更新後之內容依序寫入第二節點單元中;建立已寫入內容之第二節點單元之間的節點鏈接關係;更新已寫入內容之第二節點單元之版本訊息;刪除第一節點單元資料區中的內容。藉之可延長閃存的使用壽命。</t>
  </si>
  <si>
    <t>2003131967</t>
  </si>
  <si>
    <t>LOU, CHANG-JIAN | HE, TANG</t>
  </si>
  <si>
    <t>婁長劍 | 何唐</t>
  </si>
  <si>
    <t>G06F-012/00 | G06F-003/06 | G06F-012/02 | G11C-016/34</t>
  </si>
  <si>
    <t>CN101615427B</t>
  </si>
  <si>
    <t>TWI243303B | US2005-0108301A1</t>
  </si>
  <si>
    <t>7913053010681</t>
  </si>
  <si>
    <t>滙流排電路裝置及系統</t>
  </si>
  <si>
    <t>本發明提供一種可彈性串接擴充之於匯流排電路裝置。該匯流排電路裝置包括:一功能晶片;一二進制加法運算器,用於設定該匯流排電路裝置之匯流排地址;一位於該電路裝置輸入端之第一連接器;以及一位於該電路裝置輸出端之第二連接器。本發明還提供一種可彈性串接擴充之匯流排電路系統。該匯流排電路系統包括:一實現控制功能之控制電路裝置;至少一匯流排電路裝置,該匯流排電路裝置進一步包括:一功能晶片、一第一連接器、一第二連接器、以及一用於設定該匯流排電路裝置匯流排地址之二進制加法運算器。</t>
  </si>
  <si>
    <t>2003130730</t>
  </si>
  <si>
    <t>G06F-013/40 | G06F-013/40 | G06F-003/00 | G06F-013/00</t>
  </si>
  <si>
    <t>TWI293419B | TWI224744B | TW200304749A | TW200300039A | TW402703B | US2003-0054774A1 | US6674536B2</t>
  </si>
  <si>
    <t>TWI313414B | US7386635B2</t>
  </si>
  <si>
    <t>7913053010695</t>
  </si>
  <si>
    <t>自動生成勘誤表系統及方法</t>
  </si>
  <si>
    <t>本發明揭露了一種自動生成勘誤表系統及方法。該系統包括有一伺服器,一資料庫,複數用戶端電腦。所述伺服器包括有一原始文檔提供模組,一修訂後電子檔保存模組,一勘誤表生成模組,一出錯資料分析模組,一分析結果統計模組及一勘誤表保存模組。以上模組協同完成的功能包括有:提供一原始文檔供審核,保存修訂後之電子檔;擷取追蹤修訂內容生成勘誤表;接收對勘誤資料之分析結果及統計分析結果。本發明針對具有追蹤修訂標記之文檔自動產生勘誤表,記錄及分析統計勘誤資料。</t>
  </si>
  <si>
    <t>2003131462</t>
  </si>
  <si>
    <t>LEE, CHUNG-I | LIN, HAI-HONG | LUO, BAO-SHENG</t>
  </si>
  <si>
    <t>G06F-017/20 | G06F-017/20</t>
  </si>
  <si>
    <t>TW200516423A</t>
  </si>
  <si>
    <t>7913053010715</t>
  </si>
  <si>
    <t>報表生成系統及方法</t>
  </si>
  <si>
    <t>本發明提供一種報表生成系統及方法,其運行在網路伺服器上,與複數用戶端、一資料庫及至少一個外部系統相連,該系統包括有:一資料維護模組用於維護報表生成過程中需預設的資料;一用戶介面模組用於管理用戶請求;一資料收集模組用於根據資料維護模組預先設定之格式收集資料;一資料提供模組,由複數可供調用之存儲過程組成,用於根據用戶界面模組收集的報表請求,從資料庫中收集生成報表所需之資料;一報表生成模組,利用資料提供模組所提供之資料及動態網頁生成技術來生成含有相應報表之網頁。</t>
  </si>
  <si>
    <t>2003131175</t>
  </si>
  <si>
    <t>LUO, JI | HUANG, WEI-DAO | XU, WEI-YE</t>
  </si>
  <si>
    <t>羅輯 | 黃韋道 | 徐偉燁</t>
  </si>
  <si>
    <t>TWI352912B</t>
  </si>
  <si>
    <t>TWI270794B</t>
  </si>
  <si>
    <t>7913053010720</t>
  </si>
  <si>
    <t>標準作業文檔生成系統及方法</t>
  </si>
  <si>
    <t>本發明提供一種標準作業文檔生成系統及方法。該系統包括有複數設計端電腦、一應用伺服器及一資料庫。設計端電腦為使用者提供一操作介面;資料庫用於存儲標準作業文檔生成過程中使用及產生的各種資料;應用伺服器用於生成指導生產所需的標準作業文檔,其包括一參數設定模組,一產品成型圖生成模組,一尺寸標註模組,一架模圖生成模組及一標準作業文檔生成模組。</t>
  </si>
  <si>
    <t>2003131966</t>
  </si>
  <si>
    <t>HUANG, KUO-JUNG | TASI, FENG-PING | GAO, XIAO-BING | TAO, QI-GUO | SHAO, WEI | HU, YANG | ZHANG, YUN-FENG | LIANG, RONG-FANG</t>
  </si>
  <si>
    <t>黃國榮 | 蔡豐平 | 高小兵 | 陶啓果 | 邵偉 | 胡陽 | 張云峰 | 梁榮芳</t>
  </si>
  <si>
    <t>TWI293741B | TWI297110B</t>
  </si>
  <si>
    <t>TWI237194B</t>
  </si>
  <si>
    <t>7913053010726</t>
  </si>
  <si>
    <t>收入預估系統及方法</t>
  </si>
  <si>
    <t>本發明提供一種收入預估系統及方法,該系統包括有一收入預估伺服器,複數子資料庫,一資料庫,及複數用戶機。其中收入預估伺服器包括一資料接收模組,用於接收來自不同子公司或分公司之資料;一資料格式判斷模組,用於判斷接收的資料之格式與預先設定資料之格式是否一致;一資料格式轉換模組,用於將不同資料之格式轉為預先設定之資料格式;一收入預估模組,用於預估收入;一交易額扣減模組,用於扣減內部交易所產生的收入;一多維資料分析模組,用於分析預估資料及生成多維分析表。</t>
  </si>
  <si>
    <t>2003131180</t>
  </si>
  <si>
    <t>HUANG, WEI-DAO | XU, WEI-YE</t>
  </si>
  <si>
    <t>黃韋道 | 徐偉燁</t>
  </si>
  <si>
    <t>TW200516443A</t>
  </si>
  <si>
    <t>7913053010735</t>
  </si>
  <si>
    <t>治具管理系統及方法</t>
  </si>
  <si>
    <t>本發明提供一種治具管理系統。該治具管理系統包括複數客戶端電腦、一伺服器及一資料庫。該伺服器包括一查詢模組和一資料生成及維護模組。本發明藉由Lotus Notes資料庫管理軟體對治具之查詢、新增和修改作業進行操作,治具管理人員可根據事先已經設定之操作權限,在其所管理之治具資料上做查詢、新增和修改作業,並將治具的更動資訊利用Lotus Notes郵件管理軟體傳給相關人員進行審查和核准。藉由本發明提供之治具管理系統,可控制治具的管理權限,使得治具的資訊管理更為安全,實現異地掌控治具資訊。</t>
  </si>
  <si>
    <t>2003131181</t>
  </si>
  <si>
    <t>TW200516444A</t>
  </si>
  <si>
    <t>7913053010736</t>
  </si>
  <si>
    <t>車輛調度管控系統及方法</t>
  </si>
  <si>
    <t>本發明揭露一種車輛調度管控系統及方法。該系統包括有一應用伺服器、一資料庫伺服器、一網路、複數客戶端電腦。應用伺服器係用於接收來自客戶端電腦的申請發車資訊;根據發車時間判斷是否緊急用車;如果是緊急用車,則根據當前發車情況判斷是否有符合條件的車;如果沒有符合條件的車則顯示申請失敗;提供一供用戶選擇車的列表;接收用戶選擇資訊並送回一排配資訊。所述應用伺服器包括有:一車輛基本資訊維護模組、一車輛調配模組、一車輛費用管理模組、一車輛使用記錄模組、一報表生成模組。複數客戶端電腦藉由網路訪問應用伺服器來獲得相關資訊。</t>
  </si>
  <si>
    <t>2003131956</t>
  </si>
  <si>
    <t>CHENG, KUNG-CHIEH | WU, PO-HSUAN</t>
  </si>
  <si>
    <t>鄭光傑 | 吳柏勳</t>
  </si>
  <si>
    <t>TWI734117B</t>
  </si>
  <si>
    <t>TW200516454A</t>
  </si>
  <si>
    <t>7913053010746</t>
  </si>
  <si>
    <t>部門人事考勤管理系統及方法</t>
  </si>
  <si>
    <t>本發明提供一種部門人事考勤管理系統,該系統包括一企業伺服器、一企業網站、一資料庫及複數用戶端電腦。其中企業伺服器包括有一考勤管理模組,係用於記錄部門中每個人員的詳細考勤狀況及原因,並存儲於資料庫中;一報表生成模組,係用於根據資料庫中之員工基本資料、部門基本資料及員工考勤資料生成考勤報表;一查詢模組,係用於各部門可根據需要隨時查詢部門的考勤狀況,並且企業也可隨時查詢各部門的考勤情況。此外,本發明還提供一種部門人事考勤管理方法。</t>
  </si>
  <si>
    <t>2003131960</t>
  </si>
  <si>
    <t>CHENG, KUNG CHIEH | WU, PO HSUAN</t>
  </si>
  <si>
    <t>TW200516455A</t>
  </si>
  <si>
    <t>7913053010747</t>
  </si>
  <si>
    <t>折刀干涉模擬系統及方法</t>
  </si>
  <si>
    <t>本發明提供一種折刀干涉模擬系統及方法,其可對產品工程圖中折彎成型位置進行折刀干涉模擬操作,為折彎操作選擇正確合理的刀具提供依據。該折刀干涉模擬系統包括複數設計端電腦、一本地資料庫、一生管系統資料庫、一應用軟體伺服器,其中應用軟體伺服器包括:一刀具資料存儲模組,一刀具資料維護模組,一折刀干涉模擬模組,一模擬結果存儲模組及一夾具模擬模組。</t>
  </si>
  <si>
    <t>2003131179</t>
  </si>
  <si>
    <t>HUANG, KUO JUNG | CHENG, CHUNG SHAN | TASI, FENG PING | DAI, ZE-JUN | SHAO, WEI | TAO, QI-GUO | GAO, XIAO-BING | HU, YANG</t>
  </si>
  <si>
    <t>黃國榮 | 鄭重山 | 蔡豐平 | 戴則軍 | 邵偉 | 陶啓果 | 高小兵 | 胡陽</t>
  </si>
  <si>
    <t>G06F-009/45 | G06F-009/455</t>
  </si>
  <si>
    <t>TWI299137B</t>
  </si>
  <si>
    <t>7913053010790</t>
  </si>
  <si>
    <t>電子送件文件同步系統及方法</t>
  </si>
  <si>
    <t>本發明提供一種電子送件文件同步系統及方法。該電子送件文件同步系統包括有一主節點和複數從節點以及一企業內部網。該主節點採用三層或多層架構,包括一客戶端、一應用伺服器系統和一資料庫伺服器。其中的客戶端包括一用戶操作模組、一文件操作模組及一資料庫操作模組。應用伺服器系統包括一文檔傳輸伺服器和一應用程式伺服器,該應用程式伺服器包括一文件傳輸控制模組、一同步控制模組及一資料庫連接模組。本發明所提供之電子送件文件同步方法可以實現對網路中的共享資料夾中或文檔傳輸伺服器中的文件進行同步作業,並可在網路故障恢復后自動執行文件的同步作業。</t>
  </si>
  <si>
    <t>2003131955</t>
  </si>
  <si>
    <t>G06F-009/52 | H04L-012/00 | G06F-009/52 | H04L-012/00</t>
  </si>
  <si>
    <t>TWI405439B | TWI420408B</t>
  </si>
  <si>
    <t>TWI254250B</t>
  </si>
  <si>
    <t>7913053010792</t>
  </si>
  <si>
    <t>面光源裝置及其發光二極體</t>
  </si>
  <si>
    <t>一種面光源裝置,其包括一導光板及至少一發光二極體,該導光板係用以引導光源發出之光束並包括至少一光入射面及一光出射面,該至少一發光二極體係用以作為光源發出光束且相對該導光板光入射面設置,該發光二極體包括一基板、一發光晶片及一封裝材料,該封裝材料包覆該發光晶片並形成一出光面,其中,該封裝材料裏面摻雜有複數螢光微顆粒,用於散射發光晶片發出之光束並提高出光輝度。</t>
  </si>
  <si>
    <t>2003131959</t>
  </si>
  <si>
    <t>H01L-033/00 | H01L-033/00 | F21V-007/04 | F21V-008/00 | H01J-001/62 | H01J-063/04 | H01L-033/50</t>
  </si>
  <si>
    <t>CN101728467B | TWI456804B</t>
  </si>
  <si>
    <t>TWI291770B | US7278756B2</t>
  </si>
  <si>
    <t>7913053011059</t>
  </si>
  <si>
    <t>一種發光二極體,其包括一基板、一發光晶片及一封裝樹脂層,該發光晶片固定在該基板之上,用於發出光束,該封裝樹脂層用於包覆該發光晶片,其中,該基板與發光晶片之間具有一層熱傳導層,用於將該發光晶片產生之熱量傳導給基板以散發熱量。</t>
  </si>
  <si>
    <t>2003131964</t>
  </si>
  <si>
    <t>H01L-033/00 | H01L-033/00</t>
  </si>
  <si>
    <t>TW200516785A</t>
  </si>
  <si>
    <t>7913053011060</t>
  </si>
  <si>
    <t>本發明提供一種觸媒,該觸媒包括奈米碳球及觸媒金屬,且觸媒金屬係以原子形式鑲嵌在奈米碳球之邊角或轉折部份上。另,本發明還提供一種燃料電池,該燃料電池包括氣體擴散層、正極、負極及質子交換膜,正極及負極係由上述觸媒構成。相對於先前技術,本發明提供之觸媒形態穩定、分散度高。另,本發明提供之燃料電池,因使用上述觸媒,可以獲得較高之觸媒活性面積,有助於電池反應之進行,且觸媒分散度高,能夠減小活性極化所造成之電位降,因而可以得到較好的電池效能。</t>
  </si>
  <si>
    <t>2003131954</t>
  </si>
  <si>
    <t>HUANG, CHUAN-DE | HUANG, WEN-ZHENG</t>
  </si>
  <si>
    <t>H01M-004/92 | H01M-004/86 | H01M-004/92 | H01M-004/86</t>
  </si>
  <si>
    <t>TWI286397B</t>
  </si>
  <si>
    <t>7913053011072</t>
  </si>
  <si>
    <t>一種多設備依序啟動之電路系統,其括至少兩背板及一排線,其中,該等背板分別進一步包括:至少三電連接介面,其中一電連接介面於背板內接地;一控制器,該控制器包括至少兩輸入腳位和至少一輸出腳位,其中,上述兩輸入腳位分別與各自背板內上述兩未接地之電連接介面以並聯的形式相連接;至少一電源控制開關,該電源控制開關進一步包括一開關輸入端、一開關輸出端及一開關控制端,其中,該開關輸入端與一電源供應器相連,該開關控制端與各自背板內上述控制器之輸出腳位相連;至少一設備,其與上述電源控制開關之開關輸出端相連;而該排線則通過該等背板內之三電連接介面將上述背板以並聯的形式相連接。</t>
  </si>
  <si>
    <t>2003131965</t>
  </si>
  <si>
    <t>H02J-001/00 | H02J-001/00 | G06F-001/26 | G06F-001/32</t>
  </si>
  <si>
    <t>TW200516821A | US2005-0108588A1</t>
  </si>
  <si>
    <t>7913054001097</t>
  </si>
  <si>
    <t>車載充電器及免提裝置組合電路</t>
  </si>
  <si>
    <t>一種車載充電器及免提裝置組合電路,包括充電模組及免提模組,其中充電模組用以將車載電源轉換為便攜式終端設備所需之直流充電電壓;免提模組包括音頻放大電路、第一和第二濾波器以及揚聲器,所述音頻放大電路用以將終端輸出的語音訊號放大至可驅動所述揚聲器,所述第一及第二濾波器用以濾除音頻頻帶範圍外的雜訊。此免提模組之設計相對於耳機造價低廉,且使用免提不會使用戶駕駛時對外界之聽覺靈敏度有大的下降。加入前述兩個濾波器可使得用戶在充電時使用終端設備不會有語音品質下降的感覺。</t>
  </si>
  <si>
    <t>2003131177</t>
  </si>
  <si>
    <t>DU, BING</t>
  </si>
  <si>
    <t>杜冰</t>
  </si>
  <si>
    <t>H02J-007/00 | H04B-001/38 | H04M-001/60</t>
  </si>
  <si>
    <t>TW200516824A | US2005-0100175A1</t>
  </si>
  <si>
    <t>7913054001100</t>
  </si>
  <si>
    <t>用戶權限管理系統及方法</t>
  </si>
  <si>
    <t>本發明提供一種用戶權限管理系統及方法。該用戶權限管理方法包括如下步驟:提供一客戶端電腦用於接收用戶資訊、群組資訊及網站文檔資訊;設置選定用戶之用戶類型和用戶所屬群組;維護群組資訊;維護網站文檔資訊;設置群組可訪問之網站文檔及訪問優先級別資訊,並存儲群組權限資訊於資料庫中;設置群組成員之可訪問之網站文檔資訊及訪問優先級別資訊,並存儲用戶權限資訊於資料庫中。藉由本發明,可進行用戶權限管理,實現各部門獨立管理,各自互不干擾。</t>
  </si>
  <si>
    <t>2003131471</t>
  </si>
  <si>
    <t>WU, PO-HSUAN</t>
  </si>
  <si>
    <t>H04L-009/32 | G06F-017/60 | H04L-009/32 | G06Q-010/00</t>
  </si>
  <si>
    <t>TW200516939A</t>
  </si>
  <si>
    <t>7913054001152</t>
  </si>
  <si>
    <t>消除高速數位電路串擾之差分對排佈方式</t>
  </si>
  <si>
    <t>一種用於消除高速數位電路串擾之差分對排佈方式,包括第一差分對和第二差分對,每組差分線均係由兩根差分導線組成。該第一差分對和第二差分對呈幾何多邊形排列,並且可以至少有一對差分對之導線係位於高速數位電路之介電常數εr不同佈線層,亦可以同一對差分對之導線位於介電常數εr相同之高速數位電路之佈線層。其中,第一差分對和第二差分對均可作為干擾源或被干擾對象,並且通過恰當之位置排配,差分對中干擾源作用於被干擾對象上之串擾可以被消減至最小甚至為零。</t>
  </si>
  <si>
    <t>2003131469</t>
  </si>
  <si>
    <t>LIN, YU-HSU | YEH, SHANG-TSANG</t>
  </si>
  <si>
    <t>林有旭 | 葉尚蒼</t>
  </si>
  <si>
    <t>H05K-003/00 | H05K-003/00 | H01P-003/02 | H05K-001/00 | H05K-001/02</t>
  </si>
  <si>
    <t>TWI304718B | TW537565U | TW511402B | US5966056A</t>
  </si>
  <si>
    <t>CN104021287B | CN103188861B | TWI683613B | TWI574596B | TWI528657B | TWI528658B | TWI487434B | TWI393510B | US9258886B2 | US9462677B2 | US9293798B2</t>
  </si>
  <si>
    <t>TWI306009B | US7102455B2</t>
  </si>
  <si>
    <t>7913054001168</t>
  </si>
  <si>
    <t>電子裝置殼體及其製造方法與設備</t>
  </si>
  <si>
    <t>一種電子裝置殼體及其製造方法與設備,該電子裝置殼體包括一塑膠層及一屏蔽層,該屏蔽層由塑膠及大量屏蔽微粒組成並與該塑膠層一體成型。該電子裝置殼體之製造設備包括兩台單射嘴注射機及架設於該等注射機間之傳送裝置。每一注射機包括一進料裝置、一內含螺桿之料筒、一射嘴、一模具及一機械手,該等模具分別用以成型一材質層。其中該等注射機分別載入不同之材質並加熱熔融,首先其中一台注射機射出一種材質到其模具中,待該材質形成之材質層冷卻後取出,放入另一注射機之模具中並射入另一種材質,使其與前一材質層形成一整體,冷卻後即可得到該電子裝置殼體產品。</t>
  </si>
  <si>
    <t>2003131465</t>
  </si>
  <si>
    <t>LEU, CHARLES | YU, TAI-CHERNG | CHEN, GA-LANE | HUANG, CHUAN-DE | HWANG, WEN-JENG</t>
  </si>
  <si>
    <t>呂昌岳 | 余泰成 | 陳杰良 | 黃全德 | 黃文正</t>
  </si>
  <si>
    <t>TWI543687B</t>
  </si>
  <si>
    <t>TW200517036A</t>
  </si>
  <si>
    <t>7913054001171</t>
  </si>
  <si>
    <t>一種散熱器,其包括一基體,複數散熱鰭片從基體一表面延伸,及複數奈米碳管形成於基體之另一表面,該複數奈米碳管彼此基本平行且基本垂直於散熱器基體之另一表面。另外,本發明還提供該散熱器之製備方法,該製備方法包括以下步驟:提供一散熱器,該散熱器包括一基體及複數從基體一表面延伸之散熱鰭片;拋光散熱器基體之另一表面;沈積催化劑於該散熱器基體之另一表面;通入碳源氣,於散熱器基體之另一表面生長奈米碳管。</t>
  </si>
  <si>
    <t>2003130734</t>
  </si>
  <si>
    <t>H05K-007/20 | G06F-001/20 | H05K-007/20 | G06F-001/20 | H01L-023/373 | H01L-023/40</t>
  </si>
  <si>
    <t>TWI419274B</t>
  </si>
  <si>
    <t>TW200517042A | US7086451B2</t>
  </si>
  <si>
    <t>7913054001177</t>
  </si>
  <si>
    <t>UPS備援系統及方法</t>
  </si>
  <si>
    <t>一種UPS備援系統及方法,係可藉由備用UPS向UPS相連設備進行電力供應。該系統包括有至少一主UPS、至少一從UPS、一監控裝置及一切換單元,當監控裝置監測到主UPS出現故障時,其可藉由切換單元啟動相應數目之從 UPS;當出現故障的主UPS之數目超過所有從UPS數目時,則啟動所有的從UPS,並向該與UPS相連之設備發出關機指令,其可安全地關閉該等設備中運行之程式,最後關閉所有UPS電源。藉由該系統及方法,可以對出現故障之主UPS進行備援。</t>
  </si>
  <si>
    <t>2002123250</t>
  </si>
  <si>
    <t>2002-10-09</t>
  </si>
  <si>
    <t>I232371</t>
  </si>
  <si>
    <t>2005-05-11</t>
  </si>
  <si>
    <t>LIU,CHIA-YUAN | KAO, HONG-CHIEH</t>
  </si>
  <si>
    <t>劉家源 | 高鴻傑</t>
  </si>
  <si>
    <t>G06F-001/26 | H02J-007/00 | H02J-009/06</t>
  </si>
  <si>
    <t>TWI431899B | TWI343162B</t>
  </si>
  <si>
    <t>TWI232371B | US7045914B2</t>
  </si>
  <si>
    <t>7905003001605</t>
  </si>
  <si>
    <t>本新型係關於一種光學鍍膜裝置,包括真空鍍膜室、基板承載機構、坩堝系統以及加熱系統,基板承載機構設置於真空鍍膜室之上部,坩堝系統位於基板承載機構下部,加熱系統位於基板承載機構下部,其中基板承載機構上安裝有驅動裝置,可於鍍膜時高速旋轉進行鍍膜。</t>
  </si>
  <si>
    <t>2004214883</t>
  </si>
  <si>
    <t>M264280</t>
  </si>
  <si>
    <t>C23C-014/26 | C23C-014/26</t>
  </si>
  <si>
    <t>TWI486469B | TWI379916B | TWI447247B | US8663441B2</t>
  </si>
  <si>
    <t>TWM264280U</t>
  </si>
  <si>
    <t>7905009002651</t>
  </si>
  <si>
    <t>一種熱傳導係數測量裝置,其包括:一基座;一光學尺滑軌固定設置於基座上,該光學尺滑軌進一步包括兩相互平行且相隔一定距離之豎直軌道及固定於兩豎直軌道頂部且與豎直軌道垂直之固定桿;一平台設置於該光學尺滑軌上,該平台可沿著該光學尺滑軌之豎直軌道上下滑動;一推動裝置設置於上述基座與平台之間;一測量裝置固定設置於平台上,該測量裝置進一步包括一絕熱桶,該絕熱桶內由下至上依次設置有一承載部,一扣合部及一密封活塞;及一扣合力測量器,該扣合力測量器固定於上述光學尺滑軌之固定桿上;其中至少一光學尺滑軌之豎直軌道上設置有一光學刻度尺,平台上設置有一光學讀取裝置與光學刻度尺相對應。</t>
  </si>
  <si>
    <t>2004214881</t>
  </si>
  <si>
    <t>M264491</t>
  </si>
  <si>
    <t>G01K-017/08 | G01K-017/08</t>
  </si>
  <si>
    <t>TWI299780B | TWI332082B</t>
  </si>
  <si>
    <t>TWM264491U</t>
  </si>
  <si>
    <t>7905009002762</t>
  </si>
  <si>
    <t>一種光學鍍膜設備</t>
  </si>
  <si>
    <t>本新型提供一種光學鍍膜設備,其包括:一真空室,一與該真空室相連接之真空泵,一設置於該真空室內部上方之旋轉夾具,及一設置於該真空室內部底端之電子束蒸發系統;該電子束蒸發系統包括:一設置於底端中心之容器,用於放置靶材,以及設置於該容器附近之一電子槍、一聚焦器、一偏轉磁場、一收集桶及一可移動檔板;該檔板可移動於第一位置及第二位置,當其移動至第一位置時,置於靶材之容器上方並遮蓋該容器,當其移動至第二位置時,置於收集桶上方,並可將黏附於該檔板表面之附著物脫落於收集桶中。本新型之光學鍍膜設備於靶材預融過程中,不會出現因檔板吸附性差而脫落蒸發物於相同或不同靶材上,進而引起污染。</t>
  </si>
  <si>
    <t>2004214497</t>
  </si>
  <si>
    <t>M264498</t>
  </si>
  <si>
    <t>G02B-001/00 | C23C-024/00 | C23C-024/00 | G02B-001/00</t>
  </si>
  <si>
    <t>TWI305368B</t>
  </si>
  <si>
    <t>TWM264498U</t>
  </si>
  <si>
    <t>7905009002769</t>
  </si>
  <si>
    <t>鏡筒裝置</t>
  </si>
  <si>
    <t>本創作係關於一種鏡筒裝置,包括一鏡筒及兩個以上之透鏡模組,該鏡筒為圓筒狀,其設置有內螺紋,該透鏡模組上設置有外螺紋,置於該鏡筒內,且該外螺紋與上述內螺紋配合。藉由該螺紋結構即可實現透鏡間之所要求之間隔較為精確,且間距調整方便。</t>
  </si>
  <si>
    <t>2004214043</t>
  </si>
  <si>
    <t>M264510</t>
  </si>
  <si>
    <t>G02B-007/02 | G03B-003/00 | G02B-007/02 | G03B-003/00</t>
  </si>
  <si>
    <t>TWI444695B | TWI453495B | TWI393990B | TWI372272B | TWI363200B</t>
  </si>
  <si>
    <t>TWM264510U</t>
  </si>
  <si>
    <t>7905009002781</t>
  </si>
  <si>
    <t>一對焦機構,其包括鏡頭、鏡頭座、影像感測裝置及若干楔形塊,其中該鏡頭座上設有與該楔形塊形狀相應之開口,該影像感測裝置包括一影像感測元件和一影像感測元件封包,該封包上設有與楔形塊形狀相應之孔槽,該影像感測元件設置于該封包內,該封包容置於該鏡頭座內,該楔形塊設置於該開口與該孔槽內,可相對該開口和該孔槽滑動,通過楔形塊之斜面與孔槽之斜面之相對滑動來改變影像感測元件與鏡頭之間之距離。</t>
  </si>
  <si>
    <t>2004214493</t>
  </si>
  <si>
    <t>M264522</t>
  </si>
  <si>
    <t>TSAI, MING CHIANG | LEE, CHUN YU | CHIANG, TSUNG WEI</t>
  </si>
  <si>
    <t>TWI347460B</t>
  </si>
  <si>
    <t>TWM264522U</t>
  </si>
  <si>
    <t>7905009002793</t>
  </si>
  <si>
    <t>數位相機防震握把</t>
  </si>
  <si>
    <t>一種數位相機防震握把,其包括:一殼體,其內部係一空腔,該空腔內收容有一電源部及一FPC板;一防震部,其具有一用於與數位相機相連接之連接器,該防震部通過FPC板與電源形成電連接,該防震部以電磁驅動方式產生反作用力以對震動進行補償。本創作數位相機防震握把藉由防震部通過電磁驅動配合產生反作用力以對數位相機握把之震動進行補償,達到消減震動、提高拍攝影像質量之目的。</t>
  </si>
  <si>
    <t>2004214494</t>
  </si>
  <si>
    <t>M264524</t>
  </si>
  <si>
    <t>G03B-017/00 | G03B-017/00</t>
  </si>
  <si>
    <t>TWI575296B</t>
  </si>
  <si>
    <t>TWM264524U</t>
  </si>
  <si>
    <t>7905009002795</t>
  </si>
  <si>
    <t>一種攜帶式電子裝置用鏡頭模組,包括一基座、一鏡筒及一鏡片組,該鏡片組包括複數鏡片,其中,一鏡片沿其週緣部至少向一側延伸一管狀部,該管狀部之中心軸與該鏡片之光軸重合,而其餘鏡片則安裝於上述管狀部內。藉由該設計方法,其光軸靠鏡片組本身來限制,並非靠鏡筒來限制,因此減小組裝公差、可減小產生光軸偏差,從而提高成像品質。</t>
  </si>
  <si>
    <t>2004214041</t>
  </si>
  <si>
    <t>M264526</t>
  </si>
  <si>
    <t>TWI320105B</t>
  </si>
  <si>
    <t>TWM264526U</t>
  </si>
  <si>
    <t>7905009002797</t>
  </si>
  <si>
    <t>電腦面板組合</t>
  </si>
  <si>
    <t>一種電腦面板組合,係組設於一設有觸發開關之電腦機箱上,其包括一面板,一組設於該面板外側之按鈕及一轉接板。該面板形成一滑動收容該按鈕之收容口。該按鈕包括一自其中部延伸出之推桿及一對自其側向延伸之卡。該按鈕之卡可勾掛於面板內側面。該轉接板通過一對螺絲及彈簧彈性組裝於該面板內側。按壓該按鈕使其連動該轉接板來觸發該觸發開關,以達成電腦之開啟與關閉操作。</t>
  </si>
  <si>
    <t>2004214886</t>
  </si>
  <si>
    <t>M264535</t>
  </si>
  <si>
    <t>TWM264535U</t>
  </si>
  <si>
    <t>7905009002806</t>
  </si>
  <si>
    <t>一種散熱器,包括一固定座及設於該固定座上之一散熱體,該固定座包括:一吸熱板,其與發熱元件直接接觸,用以吸收發熱元件產生之熱量;至少一傳熱板,其設於該吸熱板上;及一散熱框,其上設有一通孔,用以固定上述吸熱板;其中,該傳熱板將吸熱板上之熱量傳導至散熱體上進而散發。</t>
  </si>
  <si>
    <t>2004213612</t>
  </si>
  <si>
    <t>M264539</t>
  </si>
  <si>
    <t>CHEN, CHUN CHI | ZHOU, SHI-WEN | LIANG, CHI | FU, MENG</t>
  </si>
  <si>
    <t>陳俊吉 | 周世文 | 梁馳 | 符猛</t>
  </si>
  <si>
    <t>G06F-001/16 | H05K-007/20 | G06F-001/16 | H05K-007/20</t>
  </si>
  <si>
    <t>TWI622342B</t>
  </si>
  <si>
    <t>TWM264539U</t>
  </si>
  <si>
    <t>7905009002810</t>
  </si>
  <si>
    <t>一種資料存取器固定裝置,包括側壁上設複數固定孔之資料存取器、一用來固定該資料存取器之磁架、一固定件及至少一鎖扣件;該磁架包括對應設有至少一對承載片之一第一側壁及一第二側壁,該第一側壁開設一組通孔;該固定件設有複數組定位孔及一對對應該資料存取器之固定孔延伸之固定柱;該鎖扣件固定於該第一側壁,其對應該第一側壁之通孔及該固定件之其中一組定位孔延伸一對定位卡腳。</t>
  </si>
  <si>
    <t>2004214880</t>
  </si>
  <si>
    <t>M264540</t>
  </si>
  <si>
    <t>TWM264540U</t>
  </si>
  <si>
    <t>7905009002811</t>
  </si>
  <si>
    <t>筆記型電腦監視器扣合裝置</t>
  </si>
  <si>
    <t>一種筆記型電腦監視器扣合裝置,該筆記型電腦包括一監視器、一上蓋板及一基座,該扣合裝置包括一卡及一卡扣片,該卡設於該監視器,該卡扣片設於該基座,該卡和該卡扣片之一為水平活動連接,該卡扣片包括一上壁及一下壁,該卡包括一第一面及一第二面;該卡扣片之下壁端部與該第二面相扣合,兩者至少有一個為弧形導引面,該基座對應每一扣合裝置之卡設有一通孔,該卡穿過該通孔卡扣於該卡扣片而將該監視器扣合於該基座,打開時僅需輕輕向上扳動該監視器邊緣,該卡與該卡扣片即可自動脫開而將該監視器解鎖。</t>
  </si>
  <si>
    <t>2004216431</t>
  </si>
  <si>
    <t>M264544</t>
  </si>
  <si>
    <t>PENG, WEN TANG | ZHANG, GUANG-YI | ZHU, JIANG-PING | CHEN, SHAO-KUN</t>
  </si>
  <si>
    <t>彭文堂 | 張廣藝 | 朱江平 | 陳韶坤</t>
  </si>
  <si>
    <t>TWM264544U</t>
  </si>
  <si>
    <t>7905009002815</t>
  </si>
  <si>
    <t>熱管散熱器組合</t>
  </si>
  <si>
    <t>一種熱管散熱器組合,輔助中央處理器等發熱電子元件散熱,包括至少一熱管和複數散熱鰭片,熱管具有一吸熱段、至少一放熱段及連接吸熱段與放熱段之彎折部,其中散熱鰭片設有複數穿孔,熱管之放熱段穿設於散熱鰭片之穿孔中,靠近熱管彎折部之部分散熱鰭片之穿孔沿熱管吸熱段延伸方向之長度大於其他散熱鰭片相應穿孔之長度。熱管在插入散熱鰭片過程中與熱管之彎折部相抵接之穿孔有足夠之餘量,避免了彎折部與散熱鰭片發生干涉及散熱鰭片發生翹曲。</t>
  </si>
  <si>
    <t>2004208418</t>
  </si>
  <si>
    <t>M264554</t>
  </si>
  <si>
    <t>SHENG, JIAN-QING | LEE, MENG TZU | LIN, SHU HO</t>
  </si>
  <si>
    <t>TWM264554U</t>
  </si>
  <si>
    <t>7905009002825</t>
  </si>
  <si>
    <t>一種散熱裝置,用以散發電子元件產生之熱量,其包括一散熱器及至少一熱管,該散熱器底端吸收電子元件之熱量,該熱管一端為蒸發部,該蒸發部與散熱器底端連接,該熱管連續彎折形成遠離該蒸發部之複數冷凝部,該散熱器具有由複數散熱片組組成之散熱部,該散熱部對應熱管之冷凝部設有複數筒狀接合面,該熱管之冷凝部分別與該散熱部之筒狀接合面貼合。</t>
  </si>
  <si>
    <t>2004214888</t>
  </si>
  <si>
    <t>M264561</t>
  </si>
  <si>
    <t>LEE, HSIEH KUN | CHEN, CHUN CHI | ZHOU, SHI-WEN | FU, MENG</t>
  </si>
  <si>
    <t>李學坤 | 陳俊吉 | 周世文 | 符猛</t>
  </si>
  <si>
    <t>CN100562230C | TWI310672B</t>
  </si>
  <si>
    <t>TWM264561U</t>
  </si>
  <si>
    <t>7905009002832</t>
  </si>
  <si>
    <t>光碟機之防爆碟裝置</t>
  </si>
  <si>
    <t>一種光碟機之防爆碟裝置,包括機殼、固定於機殼上的面板,機殼包括一上蓋及二沿上蓋兩相對邊垂直同向延伸的側板,所述上蓋前端開口處彎折形成有一第一擋板及至少一第二擋板,所述第一擋板與第二擋板之間形成有缺口,對應該缺口位置處上蓋內表面設有斜面突塊,所述面板上設有與該斜面突塊相配合的扣合裝置。</t>
  </si>
  <si>
    <t>2004214042</t>
  </si>
  <si>
    <t>M264619</t>
  </si>
  <si>
    <t>TWM264619U</t>
  </si>
  <si>
    <t>7905009002889</t>
  </si>
  <si>
    <t>本創作提供一種光碟機,包括主體、翻蓋。主體包括上殼體、下殼體、開關元件和彈性元件,上殼體具有開關槽,開關元件具有觸發部和基座,開關元件安設在主體內且與開關槽對應設置。翻蓋包括本體、卡和至少一樞接部,翻蓋通過樞接部及彈性元件與主體相連接,卡具有可分離地按壓觸發部的按壓部,卡嵌入開關槽內與開關元件相扣合及分離。</t>
  </si>
  <si>
    <t>2004214498</t>
  </si>
  <si>
    <t>M264623</t>
  </si>
  <si>
    <t>WANG, HE-LI | LIN, CHIN CHU | BAO, WEN-JIE</t>
  </si>
  <si>
    <t>王合利 | 林勁助 | 包文杰</t>
  </si>
  <si>
    <t>TWM264623U</t>
  </si>
  <si>
    <t>7905009002893</t>
  </si>
  <si>
    <t>本創作提供一種光碟機,包括主體、上蓋。該主體包括一上殼體、下殼體、開關元件及彈性元件。上殼體包括開關槽與上缺口,開關槽貫通地形成於上殼體的上表面,上缺口形成於上殼體與開關槽相鄰的側緣處。下殼體上與上缺口對應位置形成有下缺口,上、下缺口形成一個完整的開口。下殼體上還形成有擋板與支承件,開關元件由支承件支承,其具有按扭、部及導桿,按鈕容置於開口中且可沿開口長度方向滑動,導桿形成於按扭相鄰一側且與擋板相對,彈性元件安裝在導桿上並抵頂於開關元件與擋板之間。上蓋樞接於主體上,其對應於開關槽的一側邊緣形成有卡,卡嵌入開關槽內與開關元件的部相扣合及分離。</t>
  </si>
  <si>
    <t>2004214500</t>
  </si>
  <si>
    <t>M264624</t>
  </si>
  <si>
    <t>ZHANG, XIANG-HUI | GUO, SHI-KUN | BAO, WEN-JIE</t>
  </si>
  <si>
    <t>張向輝 | 郭石坤 | 包文杰</t>
  </si>
  <si>
    <t>TWM264624U</t>
  </si>
  <si>
    <t>7905009002894</t>
  </si>
  <si>
    <t>鉸鏈機構</t>
  </si>
  <si>
    <t>一種鉸鏈機構,用以連接攜帶式電子裝置之本體及蓋體,其包括主軸、從動件及彈性元件,該主軸卡銷及止動塊,該卡銷設置於主軸一端,該止動塊於主軸上突出且靠近該卡銷;從動件具有柱狀內孔,該從動件之一端端面上設有V形槽;其中,主軸之遠離卡銷一端依次穿過從動件與彈性元件,該V形槽與止動塊相卡設,該彈性元件抵頂該從動件設有V形槽端面之相對端。</t>
  </si>
  <si>
    <t>2004214882</t>
  </si>
  <si>
    <t>M264628</t>
  </si>
  <si>
    <t>G12B-005/00 | F16B-007/04 | F16B-007/04 | G12B-005/00</t>
  </si>
  <si>
    <t>CN112485926B</t>
  </si>
  <si>
    <t>TWM264628U</t>
  </si>
  <si>
    <t>7905009002898</t>
  </si>
  <si>
    <t>一種按鈕裝置,包括一固定於電子裝置面板上之固定部及複數按鍵部,每一按鍵部通過一對彈性臂連接至該固定部,該按鈕裝置將多個按鍵部設在一個元件上,節省了製作模具之成本及人力之成本。</t>
  </si>
  <si>
    <t>2004214036</t>
  </si>
  <si>
    <t>M264635</t>
  </si>
  <si>
    <t>TWM264635U</t>
  </si>
  <si>
    <t>7905009002905</t>
  </si>
  <si>
    <t>影像感測器</t>
  </si>
  <si>
    <t>一種影像感測器,包括感光層,置於感光層上之濾色層以及置於濾色層上之透鏡層,該透鏡層為菲涅耳透鏡陣列。相較習知技術,本創作採用菲涅耳透鏡陣列,從提升了影像感測器之解析度,使其具有較高光學性能。</t>
  </si>
  <si>
    <t>2004214887</t>
  </si>
  <si>
    <t>M264653</t>
  </si>
  <si>
    <t>H01L-027/14 | H01L-023/48 | H01L-023/48 | H01L-027/14</t>
  </si>
  <si>
    <t>TWM264653U</t>
  </si>
  <si>
    <t>7905009002923</t>
  </si>
  <si>
    <t>電池固定裝置</t>
  </si>
  <si>
    <t>本創作公開了一種電池固定裝置,用以將一電池固定於一筆記型電腦中,電池包括一底壁及一後壁,底壁設至少一卡扣,後壁設至少一斜面及一卡扣部,卡扣部設一導引面。該電池固定裝置包括一基座、一固定於基座上之封蓋、一滑動裝設於基座之滑行孔中之控制元件、一裝設於鎖扣件與基座間之彈性元件及一滑動裝設於基座中並藉由控制元件操控之鎖扣件。該基座開設一滑行孔及形成一收容部,收容部包括一底壁及一後壁,底壁對應電池之卡扣開設至少一缺口,後壁對應電池之斜面及卡扣部開設至少一通孔。封蓋包括一前壁,前壁對應收容部之缺口設至少一凸扣。鎖扣件對應電池之斜面及卡扣部突設至少一凸銷。</t>
  </si>
  <si>
    <t>2004214884</t>
  </si>
  <si>
    <t>M264663</t>
  </si>
  <si>
    <t>LU, HOUNG CHUN</t>
  </si>
  <si>
    <t>盧宏鈞</t>
  </si>
  <si>
    <t>H01M-002/20 | H01M-002/20</t>
  </si>
  <si>
    <t>CN102915099B | TWI423010B | TWI372301B | TWI399881B | TWI341449B | TWI333707B | TWI369015B | TWI332281B | TWI362134B | TWI362133B | TWI358147B | TWI355107B | TWI362131B</t>
  </si>
  <si>
    <t>TWM264663U</t>
  </si>
  <si>
    <t>7905009002933</t>
  </si>
  <si>
    <t>一種天線,設置於電路板上用以收發電磁波訊號,其包括一訊號饋入部、一支援部、一第一發射端、一第二發射端以及一接地部。其中支援部之一端與訊號饋入部電性連接,且其寬度係朝向該訊號饋入部漸減,支援部之另一端與第一發射端和第二發射端連接後形成一倒"V"狀結構的天線共振腔。</t>
  </si>
  <si>
    <t>2004214033</t>
  </si>
  <si>
    <t>M264675</t>
  </si>
  <si>
    <t>MEI, JIA HAO</t>
  </si>
  <si>
    <t>H01Q-021/00 | H01Q-001/00 | H01Q-001/24 | H01Q-001/38 | H01Q-009/04 | H01Q-021/00</t>
  </si>
  <si>
    <t>TWM264675U | US7205943B2</t>
  </si>
  <si>
    <t>7905009002945</t>
  </si>
  <si>
    <t>連接器保護裝置</t>
  </si>
  <si>
    <t>一種連接器保護裝置,係固定於一電腦之後板,連接器保護裝置包括一上蓋及一下蓋,後板上設有三個卡扣孔,上蓋及下蓋上設有供線纜穿過之槽孔,下蓋對應該等卡扣孔設有三卡,上蓋對應該等卡扣孔設有兩卡及一壓片,先將下蓋通過其上之三個卡卡扣于卡扣孔中而將下蓋固定於後板,然後在板上插上連接器,再將連接器之線纜由下蓋上之槽孔通過,最後由上蓋之兩卡及壓片將上蓋固定於後板。</t>
  </si>
  <si>
    <t>2004214488</t>
  </si>
  <si>
    <t>M264707</t>
  </si>
  <si>
    <t>TWM264707U</t>
  </si>
  <si>
    <t>7905009002977</t>
  </si>
  <si>
    <t>連接器固定裝置</t>
  </si>
  <si>
    <t>一種連接器固定裝置,藉一固定片將一第一連接器固定於一LCD顯示器內,該固定片包括一板體,從板體上形成有抵頂在第一連接器背部兩端之兩抵頂部,及一固定在LCD顯示器殼體上之固定部。固定部上形成有一定位凸起和一固定孔。</t>
  </si>
  <si>
    <t>2004214885</t>
  </si>
  <si>
    <t>M264720</t>
  </si>
  <si>
    <t>LIN, GWO CHING</t>
  </si>
  <si>
    <t>林國慶</t>
  </si>
  <si>
    <t>H01R-024/16 | H01R-024/76</t>
  </si>
  <si>
    <t>TWM264720U</t>
  </si>
  <si>
    <t>7905009002990</t>
  </si>
  <si>
    <t>一種數位相機模組,包括第一鏡頭、第二鏡頭、鏡筒、反射鏡及成像鏡頭。鏡筒包括一第一鏡筒及一第二鏡筒,第一鏡筒與第二鏡筒相貫通;第一鏡頭、第二鏡頭用於自不同方向取景拍攝,分別位於第一鏡筒內之兩端;反射鏡位於第一鏡筒內、第一鏡頭與第二鏡頭之間,其可於第一鏡筒內轉動,並於一第一狀態及一第二狀態之間轉換;成像鏡頭包括一影像感測器,其位於第二鏡筒內。當反射鏡處於第一狀態時,自第二鏡頭進入第一鏡筒之光由反射鏡反射進入第二鏡筒,到達影像感測器,實現第一方向拍攝,轉動反射鏡至第二狀態,自第一鏡頭進入第一鏡筒之光由反射鏡反射進入第二鏡筒,到達影像感測器,實現第二方向拍攝,由此實現自兩個方向取景拍攝。</t>
  </si>
  <si>
    <t>2004212543</t>
  </si>
  <si>
    <t>M264761</t>
  </si>
  <si>
    <t>H04M-001/00 | H04M-001/00</t>
  </si>
  <si>
    <t>CN104516103B | TWI554800B | TWI545424B</t>
  </si>
  <si>
    <t>TWM264761U</t>
  </si>
  <si>
    <t>7905009003031</t>
  </si>
  <si>
    <t>一種具數位相機之攜帶型電子裝置,包括一本體和一數位相機模組,該本體內設有實現數位相機功能之相關電路,該本體上設有一裝配孔,該數位相機模組之外形與該裝配孔相應,該數位相機模組可安裝于該裝配孔內,與本體內相關電路相連接,也可從該裝配孔中取出,升級數位相機功能時,不用更換整個裝置,只更換數位相機模組即可,降低升級數位相機功能之成本。</t>
  </si>
  <si>
    <t>2004214495</t>
  </si>
  <si>
    <t>M264762</t>
  </si>
  <si>
    <t>H04M-001/00 | G03B-021/00 | G03B-021/00 | H04M-001/00</t>
  </si>
  <si>
    <t>TWM264762U</t>
  </si>
  <si>
    <t>7905009003032</t>
  </si>
  <si>
    <t>具攝像功能之攜帶式電子裝置</t>
  </si>
  <si>
    <t>一種具攝像功能之攜帶式電子裝置,其包括一第一機體、一第二機體及一連接機構。其中,該第一機體進一步包括一攝影模組,第二機體上設置有顯示部,該攝影模組位于該第一機體與該第二機體之連接處,第二機體藉由連接機構可繞第一機體向前後方向旋轉。本創作具攝像功能之攜帶式電子裝置結構簡單、對位準確、容易實現多方位拍攝。</t>
  </si>
  <si>
    <t>2004212541</t>
  </si>
  <si>
    <t>M264765</t>
  </si>
  <si>
    <t>TWM264765U</t>
  </si>
  <si>
    <t>7905009003035</t>
  </si>
  <si>
    <t>一種多功能行動電話,其包括一本體,該本體上設有一顯示屏、一鍵盤及一資訊獲取裝置,該本體內部設有一微處理器及一資訊存儲器,該資訊獲取裝置上設有一滾輪及一讀取裝置,該微處理器電連接顯示屏、鍵盤、資訊獲取裝置之讀取裝置及資訊存儲器。本創作多功能行動電話之資訊獲取裝置上設有一滾輪,該滾輪於資訊獲取裝置讀取資訊過程中,與卡片直接接觸,從而使卡片與讀取裝置之間距保持固定,從而使讀取裝置獲取較高品質之影像。</t>
  </si>
  <si>
    <t>2004212542</t>
  </si>
  <si>
    <t>M264766</t>
  </si>
  <si>
    <t>TWI308022B</t>
  </si>
  <si>
    <t>TWM264766U</t>
  </si>
  <si>
    <t>7905009003036</t>
  </si>
  <si>
    <t>一種具攝像功能之攜帶式電子裝置,其包括一第一機體及一第二機體。其中,第一機體之一表面上設有顯示部及鍵盤,其一端外接第二機體。第二機體上設有一基體、一支撐部及複數滾輪,該支撐部可旋轉的固持於該基體上,該滾輪位於該基體之一端,該支撐部上固持有一攝影模組,該攝影模組可繞支撐部之軸旋轉。當攝影模組旋轉至面對滾輪之方向時,可近距離拍攝含有文字及圖形等資訊之卡片,通過滾輪之滾動,使卡片與攝像模組之間距保持固定,從而獲得成像品質穩定之圖像。利用本創作,可提供一種具攝像功能之攜帶式電子裝置,其可進行多方位之拍攝,且在近距離拍攝時可獲得成像品質穩定之圖像。</t>
  </si>
  <si>
    <t>2004214039</t>
  </si>
  <si>
    <t>M264769</t>
  </si>
  <si>
    <t>TWM264769U</t>
  </si>
  <si>
    <t>7905009003038</t>
  </si>
  <si>
    <t>一種磁架固定裝置,其包括一基座、一磁架及一可使磁架移動之移位裝置,該基座包括一底板,該磁架包括一底壁,該移位裝置包括一安裝於磁架底壁的支撐件、一固持於基座底板的固持件及一旋轉架,該旋轉架包括一能相對固持件樞轉的轉軸及一收容杆,支撐件開設至少一對收容該收容杆的第一收容槽,固持件設有至少一對收容該轉軸的第二收容槽。藉由該旋轉架的樞轉,磁架可移出或進入基座,操作簡單方便。</t>
  </si>
  <si>
    <t>2004214490</t>
  </si>
  <si>
    <t>M264807</t>
  </si>
  <si>
    <t>CHEN, YUN LUNG | TANG, JUN | XU, ZHOU | ZHANG, SHAO-BIN</t>
  </si>
  <si>
    <t>陳允隆 | 唐俊 | 徐周 | 張少賓</t>
  </si>
  <si>
    <t>TWM264807U</t>
  </si>
  <si>
    <t>7905009003076</t>
  </si>
  <si>
    <t>一種主機板固定裝置,用於將一主機板固定於一電子設備內,該主機板上具有複數貫穿孔,該主機板固定裝置包括一固定板及一承載板,該固定板上設有複數卡固結構,該承載板對應該主機板上之貫穿孔及該固定板上之卡固結構位置處分別設有複數固定件及複數卡固口,該主機板固定裝置還進一步包括一可推動該承載板前後移動之曲臂裝置,該曲臂裝置包括一滑動裝設於該固定板上之滑板、一連接塊、一連桿及一拉手,該連桿用於將該連接塊樞轉連接於該滑板,該拉手用於將該連接塊樞轉連接於該固定板,該承載板裝設至該曲臂裝置之滑板上。</t>
  </si>
  <si>
    <t>2004214034</t>
  </si>
  <si>
    <t>M264814</t>
  </si>
  <si>
    <t>TWI296074B</t>
  </si>
  <si>
    <t>TWM264814U</t>
  </si>
  <si>
    <t>7905009003083</t>
  </si>
  <si>
    <t>一種散熱器扣合裝置,將散熱器固定於電路板上,其包括位於散熱器周圍且固定於電路板上之至少一卡合塊及至少一扣合部,該扣合部具有一樞接於該卡合塊上之支撐體和樞接於該支撐體上之搖桿,該搖桿之樞接端具有凸輪部,該支撐體相對卡合塊於二位置間旋轉,該扣合裝置還包括將該支撐體固定於其中一位置之卡止定位結構,該支撐體固定於該位置時,該搖桿相對樞接點旋轉,該卡止定位結構抵壓於支撐體上,該凸輪部抵壓散熱器。</t>
  </si>
  <si>
    <t>2004214496</t>
  </si>
  <si>
    <t>M264816</t>
  </si>
  <si>
    <t>WU, YI-QIANG | ZHAO, LIANG-HUI | DENG, GEN-PING</t>
  </si>
  <si>
    <t>吳宜强 | 趙良輝 | 鄧根平</t>
  </si>
  <si>
    <t>TWM264816U</t>
  </si>
  <si>
    <t>7905009003085</t>
  </si>
  <si>
    <t>一種風扇固定裝置,包括一上蓋和一下蓋,風扇固定在該上蓋上,該上蓋設有固定部,該下蓋設有與上述固定部相對應之定位部,該上蓋之固定部卡在下蓋之定位部上,且上蓋與下蓋在水平方向上可相對滑動。本創作中,轉動上蓋,使其與下蓋錯開即可方便地進行散熱器之安裝和拆卸操作。</t>
  </si>
  <si>
    <t>2004214035</t>
  </si>
  <si>
    <t>M264827</t>
  </si>
  <si>
    <t>WUNG, SHIN HSUU | HU, JIAN | CAO, LING-BO</t>
  </si>
  <si>
    <t>翁世勳 | 胡健 | 曹凌波</t>
  </si>
  <si>
    <t>TWI483665B | TWI397368B | TWI308860B</t>
  </si>
  <si>
    <t>TWM264827U</t>
  </si>
  <si>
    <t>7905009003096</t>
  </si>
  <si>
    <t>一種散熱裝置,包括一散熱器、塗佈於散熱器上之導熱介質、位於散熱器上之扣具及一用以保護導熱介質之保護體,該扣具於散熱器兩側設有扣臂,該保護體具有一容置導熱介質之容室,該保護體與扣具之扣臂相卡扣。</t>
  </si>
  <si>
    <t>2004214046</t>
  </si>
  <si>
    <t>M264828</t>
  </si>
  <si>
    <t>YU, FANG-XIANG | LEE, MENG TZU | LIN, SHU HO</t>
  </si>
  <si>
    <t>余方祥 | 李孟慈 | 林淑和</t>
  </si>
  <si>
    <t>TWI397801B</t>
  </si>
  <si>
    <t>TWM264828U</t>
  </si>
  <si>
    <t>7905009003097</t>
  </si>
  <si>
    <t>一種鉸鏈結構,用以連接折疊式移動通信裝置之本體和蓋體,其包括:一與蓋體不可轉動配合之外殼、一彈性元件、一隨動件、與本體不可轉動配合之凸輪件及一縱向軸,其中該外殼具有一開口端及一設有軸孔之半封閉端;該彈性元件置於所述外殼內,其一端頂抵外殼之半封閉端;該隨動件置於所述外殼內,可相對外殼滑動,其包括一定位部及與定位部相連之二凸起部,其中未具凸起部之一端安裝時抵頂彈性元件;該凸輪件多邊形柱體,可與本體不可轉動配合,其包二凸輪面及一中心孔;所述彈性元件、隨動件及凸輪件依次套於該縱向軸後藉由外殼開口端裝入外殼內。</t>
  </si>
  <si>
    <t>2004212540</t>
  </si>
  <si>
    <t>M264352</t>
  </si>
  <si>
    <t>LUO, PU | XUE-LONG, NIU</t>
  </si>
  <si>
    <t>羅浦 | 牛學龍</t>
  </si>
  <si>
    <t>E05D-005/02 | E05D-005/10 | E05D-005/02 | E05D-005/10</t>
  </si>
  <si>
    <t>TWM264352U</t>
  </si>
  <si>
    <t>7905011000063</t>
  </si>
  <si>
    <t>本創作係提供一種電連接器,尤其是指一種式樣新穎之電連接器。 請參閱第一圖至第八圖所示,本創作電連接器具有一圓柱狀主體,主體的前端係為一呈U形杯口狀的中心插針,一柱狀絕緣部包覆於該插針之後端,柱狀絕緣部的下方內凹形成一弧面,絕緣部的上部具有一圓形孔,該絕緣部的後端藉由一金屬殼包覆,金屬殼下方之前端部位形成有一缺口,金屬殼之中部向外凸設有指環部,另外,前述絕緣部之後端面具有一圓形開孔,其內形成一收容腔,收容腔的中央延伸有一根細長針腳。 綜觀本創作,其整體造形別緻,呈現出獨特之視感,誠為一新穎之設計。</t>
  </si>
  <si>
    <t>2002306565</t>
  </si>
  <si>
    <t>2002-12-06</t>
  </si>
  <si>
    <t>D104535</t>
  </si>
  <si>
    <t>TWD104535S</t>
  </si>
  <si>
    <t>7913062015449</t>
  </si>
  <si>
    <t>(一)物品用途: 本創作係提供一種線纜連接器組合,尤指一種用與連接主板與圖像卡之高速低構形線纜連接器組合。(二)創作特點: 請參閱第一至第七圖所示,本創作線纜連接器組合大致呈耙狀設計,其包括絕緣對接部,對接部的前端設有對接面,對接面上設有上下兩排端子孔,對接部的兩側分別設有一凸塊,對接部的上下表面分別遮覆有一金屬殼體,兩金屬殼體相互組合而成台階狀,金屬殼體於左右兩側及底側分別凸伸出複數凸耳,於金屬殼體前側伸出一套管,套管內延伸有線纜,兩螺釘固定於套管兩側。</t>
  </si>
  <si>
    <t>2004301291</t>
  </si>
  <si>
    <t>D104549</t>
  </si>
  <si>
    <t>CN003402610D | TWD104549S | USD491534S1</t>
  </si>
  <si>
    <t>7913062015463</t>
  </si>
  <si>
    <t>(一)物品用途: 本創作係提供一種電連接器,尤指一種設置於電腦內部之電路板上用以與對接電源線纜組合相連接之電源連接器。(二)創作特點: 請參閱第一至第七圖所示,本創作電連接器大致呈長方體構形,其具有一長方體形之絕緣本體,自絕緣本體頂面向下開設有兩排大體呈方形之通孔,其內收容有導電端子,通孔中若干個端面形成有缺角;導電端子之尾部彎折後水平延伸出絕緣本體前後表面。絕緣本體之一側向外凸伸形成有一凸條,其後端面向外凸伸形成一凸塊,絕緣本體之底端兩側分別彎折延伸出一固持片。</t>
  </si>
  <si>
    <t>2004301437</t>
  </si>
  <si>
    <t>D104550</t>
  </si>
  <si>
    <t>WILLIAM E SPINK JR</t>
  </si>
  <si>
    <t>CN003411930D | TWD104550S | USD492260S1</t>
  </si>
  <si>
    <t>7913062015464</t>
  </si>
  <si>
    <t>(一)物品用途: 裝設於電腦主機機殼,對電腦主機機殼起保護和裝飾作用。(二)創作特點: 請參閱第一至七圖,本創作電腦面板大致呈矩形,其上部設一較大開口,在該較大開口下方左側設一較小開口,該較小開口右側設複數I/O接口。該電腦面板自該較小開口下方至下部形成一U形凸面,該凸面之中上部係一U形凹陷,該凹陷內設複數圓形裝飾凹槽,凹陷之中部係一豎向長形指示燈,該指示燈之上方、下方分別設有一小、一大圓形按鈕。如第八圖所示,係該電腦面板之使用狀態參考圖。</t>
  </si>
  <si>
    <t>2004303163</t>
  </si>
  <si>
    <t>D104568</t>
  </si>
  <si>
    <t>TWD104568S</t>
  </si>
  <si>
    <t>7913062015482</t>
  </si>
  <si>
    <t>(一)物品用途: 裝設於電腦主機機箱,對電腦主機機箱起保護和裝飾作用。(二)創作特點: 請參閱第一至第七圖,本創作之電腦面板大致呈長方形,該面板左側向外拱出呈弧形。該面板上部形成一大致呈方形之資料存取器裝置區;該面板中部之左側設有一大致呈長方形之資料存取器裝置區,該面板中部之右側上部開設複數長方形並向內凹陷之開口,該面板中部之右側下部設有一塊USB接口蓋板,該蓋板上開設有複數長方形並向內凹陷之開口,且該蓋板下緣形成一弧形凸出部。該面板下部之左側設有複數大致呈長方形之凹槽,且每一凹槽內進一步開設有複數圓孔,該面板下部之右側形成一向外凸起之飾板,該飾板右側設有兩個大致呈方形之按鈕,於該兩個按鈕之間設有兩個圓形指示燈,該飾板下方開設有一大致呈長方形且向內凹陷之開口用於放入軟盤驅動器。如第八圖所示,係該電腦面板之使用狀態參考圖。</t>
  </si>
  <si>
    <t>2004303164</t>
  </si>
  <si>
    <t>D104569</t>
  </si>
  <si>
    <t>DONG, JIAN-PEI | LIANG, CHUN CHI | XU, YUN-DONG | HU, YI</t>
  </si>
  <si>
    <t>董健沛 | 梁群吉 | 徐云東 | 胡溢</t>
  </si>
  <si>
    <t>TWD104569S</t>
  </si>
  <si>
    <t>7913062015483</t>
  </si>
  <si>
    <t>電腦機箱(一)</t>
  </si>
  <si>
    <t>(一)物品用途: 本創作電腦機箱係應用于桌上型電腦,構成電腦整體外觀。(二)創作特點: 請參閱第一至七圖,本創作電腦機箱大致呈方形體,其包括一前板、一後板、一頂板、一底板、一左側板及一右側板,該前板、後板、頂板及底板係分別以一弧面連接,並於兩側分別藉由一斜面過渡至該左側板及右側板。該前板設一飾板,該飾板自該頂板前端呈弧狀向下延伸至該前板下部,該飾板上部設一液晶顯示面板,下部設一按鈕裝設區,該按鈕裝設區中間設一圓形按鈕。該圓形按鈕外側環繞設有複數扇形按鈕,該等扇形按鈕外側正上方及下方左側分別設一大一小之圓形按鈕。該前板於該飾板下方開設一長形光盤插入口,該插入口下方左側設一按鈕。該前板底部設一USB蓋板。該頂板於靠近該前板之飾板處設一長形翻轉式之接口裝設板,於中部凸設一圓形凸台,該凸台中間設一較大圓形凹陷,該凹陷內設一把手。該左側板與右側板分別以一較大圓形區域為中心,呈輻射狀分佈複數半徑逐漸變小之圓孔。</t>
  </si>
  <si>
    <t>2004303166</t>
  </si>
  <si>
    <t>D104570</t>
  </si>
  <si>
    <t>TWD104570S</t>
  </si>
  <si>
    <t>7913062015484</t>
  </si>
  <si>
    <t>(一)物品用途: 裝設於電腦主機機箱,對電腦主機機箱起保護和裝飾作用。(二)創作特點: 請參閱第一至第七圖,本創作電腦面板大致呈長形,其包括一框體及一位於框體內之主體部。該主體部呈外凸狀,其上部開設一大一小且上下排列之開口,於較小開口右側設複數I/O接口。該主體部下部為一裝飾區,該裝飾區自該較小開口底緣呈弧狀向下延伸,其中部設一橢圓形按鈕,該按鈕兩側分別開設一呈弧狀向上延伸之狹長開槽,該等開槽之下端藉由一位於該按鈕上部之弧狀狹縫相連。該裝飾區於該等開槽上端處分別設一圓形指示燈,並於該橢圓形按鈕下方設一圓形按鈕。該裝飾區底部與該框體底部共同形成一大致呈三角形之隆起部,該隆起部位之於框體部份開設複數狹長通槽。如第八圖所示,係本創作電腦面板之使用狀態參考圖。</t>
  </si>
  <si>
    <t>2004303168</t>
  </si>
  <si>
    <t>D104571</t>
  </si>
  <si>
    <t>LIU, YUAN-YUAN | LIANG, CHUN CHI | XU, YUN-DONG</t>
  </si>
  <si>
    <t>劉苑苑 | 梁群吉 | 徐云東</t>
  </si>
  <si>
    <t>TWD104571S</t>
  </si>
  <si>
    <t>7913062015485</t>
  </si>
  <si>
    <t>一種熱傳導係數測量裝置,其包括:一承載部,該承載部包括一第一絕熱塊,該第一絕熱塊內部包括一加熱器及與該加熱器緊密熱連接之一第一導熱塊,該第一導熱塊部分延伸出該第一絕熱塊且形成一承載平面;一扣合部,該扣合部包括一第二絕熱塊,該第二絕熱塊內部包括複數導熱通道及與該導熱通道熱連接之一第二導熱塊,該第二導熱塊部分延伸出該第二絕熱塊且形成一扣合平面與上述承載平面相對應;及至少一個彈性元件設置于承載部與扣合部之間,以抵消扣合部之重力。</t>
  </si>
  <si>
    <t>2004213613</t>
  </si>
  <si>
    <t>M263496</t>
  </si>
  <si>
    <t>2005-05-01</t>
  </si>
  <si>
    <t>TWM263496U</t>
  </si>
  <si>
    <t>7905009001867</t>
  </si>
  <si>
    <t>電腦機箱支撐架</t>
  </si>
  <si>
    <t>一種電腦機箱支撐架,係用於承載一電腦機箱,其包括一底座及兩樞接於該底座上之夾持部。該底座對應每一夾持部形成兩彈性部,該彈性部上凸設一凸起,每一夾持部對應每一彈性部形成兩凹口,該兩凹口在夾持部直立和平放時分別與該凸起卡合,使夾持部在直立和平放時能夠很好地定位。</t>
  </si>
  <si>
    <t>2004214502</t>
  </si>
  <si>
    <t>M263723</t>
  </si>
  <si>
    <t>H05K-005/00 | F16M-011/00 | F16M-011/00 | H05K-005/00</t>
  </si>
  <si>
    <t>TWM263723U</t>
  </si>
  <si>
    <t>7905009002094</t>
  </si>
  <si>
    <t>折彎工藝製作系統及方法</t>
  </si>
  <si>
    <t>本發明提供一種折彎工藝製作系統及方法。該系統包括有複數設計端電腦、一應用伺服器、一企業網站、一本地資料庫及一生管系統資料庫。應用伺服器用於根據使用者在設計端電腦輸入之折彎工藝參數生成折彎機床使用之各種指導性文檔。其包括一干涉模擬模組,一參數設定模組,一工藝卡生成模組,一借刀清單生成模組,一SOP文檔生成模組,一架模示意圖生成模組及一成型示意圖生成模組。</t>
  </si>
  <si>
    <t>2003130555</t>
  </si>
  <si>
    <t>2003-10-31</t>
  </si>
  <si>
    <t>HUANG, KUO-JUNG | CHENG, CHUNG-SHAN | TASI, FENG-PING | DAI, ZE-JUN | SHAO, WEI | TAO, QI-GUO | GAO, XIAO-BING | HU, YANG</t>
  </si>
  <si>
    <t>B21D-005/00 | G06F-017/00 | G05B-019/418 | G06F-019/00</t>
  </si>
  <si>
    <t>TWI293741B | US7698003B2</t>
  </si>
  <si>
    <t>TWI238087B | US2005-0096768A1</t>
  </si>
  <si>
    <t>7913053008977</t>
  </si>
  <si>
    <t>一種導光板製造方法,其包括以下步驟:提供一反射片,將設計之圖案形成於該反射片上;提供一母模與一公模,將具圖案之反射片置於一母模內,閉合該母模與公模形成一模腔;將導光板材料射出成型於該模腔內;開模,得到一導光板。</t>
  </si>
  <si>
    <t>2003128844</t>
  </si>
  <si>
    <t>2003-10-17</t>
  </si>
  <si>
    <t>B29C-059/04 | B29C-045/14 | B29D-011/00</t>
  </si>
  <si>
    <t>JP1999-309761A | JP1995-178833A | JP1981-072431A</t>
  </si>
  <si>
    <t>TWI464466B | TWI330585B</t>
  </si>
  <si>
    <t>TWI295228B</t>
  </si>
  <si>
    <t>7913053009025</t>
  </si>
  <si>
    <t>嵌入金屬之奈米碳管之設備及其製備方法</t>
  </si>
  <si>
    <t>本發明涉及一種製備嵌入金屬之奈米碳管之方法及其設備。該設備包括:一反應器;一第一電極及一第二電極以彼此相對之方式設置於上述反應器內;一電弧發生裝置,其包括電源,用於在上述一第一電極及一第二電極之間供以電流;一金屬加熱源設置於上述兩電極附近及一氣體供應裝置。本發明還提供一種製備上述嵌入金屬之奈米碳管之方法,其步驟如下:將上述反應器先抽至真空,再導入保護氣體;啟動電弧發生裝置進行電弧放電;同時,加熱源氣化欲嵌入金屬,生成嵌入金屬之奈米碳管。</t>
  </si>
  <si>
    <t>2003129251</t>
  </si>
  <si>
    <t>2003-10-22</t>
  </si>
  <si>
    <t>TWI241276B</t>
  </si>
  <si>
    <t>7913053009086</t>
  </si>
  <si>
    <t>背光模組及其製造方法</t>
  </si>
  <si>
    <t>一種背光模組,其包括一框體、一導光板及至少一光源,該框體具有一開口向上之凹區域,至少一與該凹區域相連之空腔,該光源設置於該空腔,其中該導光板係利用埋入射出成型技術設置於該凹區域,使導光板與該框體形成一體化結構。</t>
  </si>
  <si>
    <t>2003129255</t>
  </si>
  <si>
    <t>CHIANG, TSUNG-WEI | CHENG, WEN-FENG</t>
  </si>
  <si>
    <t>江宗韋 | 鄭文峰</t>
  </si>
  <si>
    <t>TWI479235B | TWI344551B | TWI349143B | US8162527B2 | US7762709B2 | US7841761B2</t>
  </si>
  <si>
    <t>TWI274919B</t>
  </si>
  <si>
    <t>7913053009357</t>
  </si>
  <si>
    <t>導光板製程</t>
  </si>
  <si>
    <t>本發明係關於一種導光板製程,包括以下步驟:提供一具有導光功能之基板,該基板包括一入光面、一出光面、一底面及複數側面;準備高反射介質材料;使用塗刷將該高反射介質材料塗刷在該基板之底面及複數側面之表面部份;將該基板風乾。</t>
  </si>
  <si>
    <t>2003128845</t>
  </si>
  <si>
    <t>CN002482176Y | CN001134356A | TWI282015B</t>
  </si>
  <si>
    <t>TWI330281B</t>
  </si>
  <si>
    <t>7913053009391</t>
  </si>
  <si>
    <t>面發光裝置及其導光板</t>
  </si>
  <si>
    <t>一種面發光裝置,其包括至少一點光源及一導光板,該導光板包括至少一光入射面、一與該光入射面相交之底面及一與該底面相對之光出射面,其中,該至少一光入射面具複數切槽,該切槽之寬度、深度呈梯度式變化,該至少一點光源係正對於具最大寬度、深度之切槽設置。</t>
  </si>
  <si>
    <t>2003129256</t>
  </si>
  <si>
    <t>HUANG, CHUAN DE | HUANG, WEN-JENG</t>
  </si>
  <si>
    <t>TW556008B | TW496972B | TW525006B | TW374850B | US6671013B1 | US6139163A | US5931555A | US5584556A</t>
  </si>
  <si>
    <t>TWI557453B | TWI435023B | US9547117B2</t>
  </si>
  <si>
    <t>TWI326784B</t>
  </si>
  <si>
    <t>7913053009394</t>
  </si>
  <si>
    <t>本發明係關於一種導光裝置及採用該導光裝置之背光模組。該導光裝置包括一導光板與一反射片,該導光板包括至少一入光面、二相對之出光面及至少一側面,該二出光面與該至少一入光面相鄰,該側面相鄰該至少一入光面且連接該二出光面,該導光板內設置介於二出光面之間之容納空間,該反射片設置於該容納空間內。</t>
  </si>
  <si>
    <t>2003129553</t>
  </si>
  <si>
    <t>2003-10-24</t>
  </si>
  <si>
    <t>TW09129553 | TWI308242B | US7226200B2</t>
  </si>
  <si>
    <t>7913053009396</t>
  </si>
  <si>
    <t>本發明係關於一種導光板及其製造方法,該導光板製造方法包括:提供一模仁基板;利用雷射光束,將設計好之導光板網點圖案刻劃在該模仁基板上,形成導光板模仁;用上述導先被模仁射出成型導光板,即在導光板上形成預設網點圖案。</t>
  </si>
  <si>
    <t>2003130549</t>
  </si>
  <si>
    <t>TWI417586B | TWI318591B</t>
  </si>
  <si>
    <t>TWI318703B</t>
  </si>
  <si>
    <t>7913053009399</t>
  </si>
  <si>
    <t>本發明提供一種導光板,該導光板包括一入光面,引導光線進入導光板;及一出光面,將光線射出導光板;其中,該出光面具螺旋式V形槽結構。</t>
  </si>
  <si>
    <t>2003130552</t>
  </si>
  <si>
    <t>TWI287666B</t>
  </si>
  <si>
    <t>7913053009400</t>
  </si>
  <si>
    <t>一種背光模組,其包括一導光板,係用以引導光源發出之光束,該導光板包括至少一入射面、一與入射面相連之出射面及一相對出射面之底面;至少一發光二極體,係用以作為光源發出光束且相對導光板入射面設置。該發光二極體包括一基板、一發光晶片及一封裝材料,該封裝材料包覆該發光晶片並形成一出射面,該出射面具有複數V形槽。其中,該封裝材料係透明壓電材料,該透明壓電材料被一外部電路控制其機械變形。</t>
  </si>
  <si>
    <t>2003129254</t>
  </si>
  <si>
    <t>LEU, CHARLES | CHEN, GA-LANE | YU, TAI-CHERNG</t>
  </si>
  <si>
    <t>G02F-001/13 | F21V-008/00 | G02F-001/13357 | F21V-008/00 | H01L-033/54</t>
  </si>
  <si>
    <t>TWI287151B | US7175328B2</t>
  </si>
  <si>
    <t>7913053009403</t>
  </si>
  <si>
    <t>本發明係關於一種背光模組,其包括複數光源及一導光板,該導光板包括複數入光面、一與該入光面相交之出光面及一與該出光面相對之底面,其中,該底面之幾何中心向該導光板內凹陷,使得該導光板之厚度由邊緣向該幾何中心逐漸變薄。</t>
  </si>
  <si>
    <t>2003130550</t>
  </si>
  <si>
    <t>G02F-001/13 | F21V-008/00</t>
  </si>
  <si>
    <t>TW200515063A | US7292767B2</t>
  </si>
  <si>
    <t>7913053009404</t>
  </si>
  <si>
    <t>多設備循序啓動之電路、系統及方法</t>
  </si>
  <si>
    <t>本發明提供一種多設備循序啟動之系統,該系統包括有一電路,該電路包括有:一控制器,包括有第一腳位及第二腳位,其用以控制由第一腳位及第二腳位輸出之電壓訊號;一第一電源開關,其與上述控制器之第一腳位連接,用以根據上述之電壓訊號控制電流之輸入;及一第二電源開關,其與上述控制器之第二腳位連接,用以根據上述之電壓訊號控制電流之輸入。該系統還包括有:一第一設備;一第二設備;一第一電源線,其用以連接上述電路之第一電源開關與第一設備;及一第二電源線,其用以連接上述電路之第二電源開關與第二設備。</t>
  </si>
  <si>
    <t>2003130551</t>
  </si>
  <si>
    <t>G06F-001/26 | G06F-001/26 | G06F-003/06 | G11B-007/00</t>
  </si>
  <si>
    <t>TW200515128A | US2005-0094502A1</t>
  </si>
  <si>
    <t>7913053009469</t>
  </si>
  <si>
    <t>遠程語音控制系統及方法</t>
  </si>
  <si>
    <t>本發明提供一種遠程語音控制系統及方法。該遠程語音控制系統包括一網路伺服器、複數網路語音裝置、複數數位攝像機及至少一監控端電腦。監控端電腦藉由網路接收從數位攝像機獲取之生產現場之視訊訊號並運行數模轉換軟體和視頻播放軟體轉換視訊訊號為視頻資料並播放視頻資料,監控人員根據視頻資料藉由網路發送相應音訊訊號至網路伺服器,網路伺服器對音訊訊號進行編碼並發送至生產現場之網路語音裝置以通知作業人員進行相應作業,實現遠程語音控制。本發明還提供一種遠程語音控制方法。</t>
  </si>
  <si>
    <t>2003129257</t>
  </si>
  <si>
    <t>WANG, CHI-CHIH | HE, BING-YU | CAO, ZHI-MENG</t>
  </si>
  <si>
    <t>王志麒 | 何冰玉 | 曹治猛</t>
  </si>
  <si>
    <t>G06F-011/30 | G10L-019/00 | G06F-011/30 | G01N-027/12</t>
  </si>
  <si>
    <t>TW543856U | TW541831B | TW559706B | US2002-0091944A1 | US6643611B1</t>
  </si>
  <si>
    <t>TWI228592B | TWI305304B | US2005-0069457A1 | US2005-0088526A1</t>
  </si>
  <si>
    <t>7913053009475</t>
  </si>
  <si>
    <t>遍歷訪問控制列表中許可權方法</t>
  </si>
  <si>
    <t>本發明揭露了一種遍歷訪問控制列表中許可權方法。當用戶要對某個用戶文檔操作時,則本發明所提供之方法會依其預設的流程首先到一個已配置好的第一快取記憶體尋找用戶所需之許可權設置值,若是查找不到,則轉向第二快取記憶體進行查詢。若於上述記憶體中均未找到用戶所請求之許可權設置值,則依其流程會從該用戶文檔所在下層目錄開始,遂層向上查詢該用戶之許可權設置值,直至查詢啞元節點,獲得所需許可權設置值。同時,將查詢過程之中間結果組織成第一資訊塊和第二資訊塊分別存儲於第一快取記憶體和第二快取記憶體中。</t>
  </si>
  <si>
    <t>2003129260</t>
  </si>
  <si>
    <t>G06F-012/14 | G06F-012/14</t>
  </si>
  <si>
    <t>TW466476B | US7322047B2 | US7207064B2 | US6321334B1</t>
  </si>
  <si>
    <t>TWI587149B</t>
  </si>
  <si>
    <t>TWI309775B</t>
  </si>
  <si>
    <t>7913053009490</t>
  </si>
  <si>
    <t>固態記憶體之安全儲存系統及方法</t>
  </si>
  <si>
    <t>一種固態記憶體之安全儲存系統及方法,該系統包括一固態記憶體、一中央處理器及一系統匯流排。該固態記憶體包括複數資料區塊,每一資料區塊包括複數資料頁及一錯誤回復頁。該資料頁包括複數資料位元組、一冗餘校驗位元組及一冗餘校驗互補位元組。該方法可針對一資料頁之位元資料生成一冗餘校驗碼及一冗餘校驗互補碼,用於該資料頁之位元資料進行冗餘校驗;同時對一資料區塊之位元資料進行同位元檢查;並對錯誤資料進行錯誤糾正;進而將被蓋寫的正確資料回復儲存。</t>
  </si>
  <si>
    <t>2003129550</t>
  </si>
  <si>
    <t>G06F-012/16 | G06F-012/16 | G06F-011/10 | G11C-029/00 | H03M-013/00</t>
  </si>
  <si>
    <t>TW454186B | TW384482B | US6023780A | US5781565A</t>
  </si>
  <si>
    <t>TWI309776B | US7213191B2</t>
  </si>
  <si>
    <t>7913053009491</t>
  </si>
  <si>
    <t>庫存查詢系統及方法</t>
  </si>
  <si>
    <t>一種庫存查詢系統,其可用於查詢分散倉儲之即時庫存資料。該系統包括有一應用伺服器、一中心資料庫及複數節點資料庫,節點資料庫經由網路與應用伺服器相連,而應用伺服器藉由一連接與中心資料庫相連。節點資料庫位於分散的倉儲,用於存儲各倉儲的庫存資料。中心資料庫係用於整合的庫存資料。應用伺服器包括有一資料攫取模組,用於攫取特定資料項及資料項之更新時間;一記錄檢索模組,用於從節點資料庫中查找資料項之更新記錄;一資料維護模組,根據記錄檢索模組檢索到之更新記錄更新中心資料庫之資料。</t>
  </si>
  <si>
    <t>2003129551</t>
  </si>
  <si>
    <t>LUO, SHENG-QI | MAO, WEN-BO | CHEN, QIONG-SHUAI</t>
  </si>
  <si>
    <t>羅聖淇 | 毛文波 | 陳瓊帥</t>
  </si>
  <si>
    <t>G06F-017/30 | G06F-017/30 | G06Q-010/00</t>
  </si>
  <si>
    <t>TW200515208A | US2005-0091128A1</t>
  </si>
  <si>
    <t>7913053009549</t>
  </si>
  <si>
    <t>遠程視訊控制程式下載系統及方法</t>
  </si>
  <si>
    <t>本發明提供一種遠程視訊控制程式下載系統及方法,其可用於自動從網站伺服器下載遠程視訊控制程式。用戶藉由監控端電腦登錄網站伺服器查詢資料庫中之IP地址資訊並下載及安裝遠程視訊控制程式至監控端電腦,監控端電腦運行遠程視訊控制程式對遠端之生產現場進行實時監控。本發明還提供一種遠程視訊控制程式下載方法,該方法包括:獲得用戶登錄之監控端電腦之IP地址資訊;查詢資料庫中是否存在該監控端電腦之IP地址資訊,判斷該監控端電腦是否安裝遠程視訊控制程式;接收監控端電腦發送之程式下載請求;進行遠程視訊控制程式下載及安裝;存儲該監控端電腦之IP地址資訊。</t>
  </si>
  <si>
    <t>2003130561</t>
  </si>
  <si>
    <t>G06F-017/40 | H04N-005/23 | G06F-017/40 | G06F-015/173 | G06F-015/177 | H04L-012/26 | H04L-029/06 | H04L-029/08 | H04N-005/232</t>
  </si>
  <si>
    <t>TW200515217A | US2005-0097195A1</t>
  </si>
  <si>
    <t>7913053009558</t>
  </si>
  <si>
    <t>電腦輔助設計報告生成系統及方法</t>
  </si>
  <si>
    <t>一種電腦輔助設計報告生成系統及方法,其可自動生成電腦輔助設計報告。該系統包括一應用伺服器、複數印表機及一資料庫。應用伺服器用於生成電腦輔助設計報告,其包括一報告資訊接收模組、一頁面名判斷模組及一主處理模組。印表機用於列印電腦輔助設計報告。資料庫用於存儲電腦輔助設計報告及其相關資訊。該系統生成電腦輔助設計報告時,首先接收輸入的報告資訊,判斷頁面名是否存在,然後,運行應用伺服器各模組生成電腦輔助設計報告,並通過印表機列印出來。</t>
  </si>
  <si>
    <t>2003129547</t>
  </si>
  <si>
    <t>CHANG, CHIH KUANG | WU, XIN-YUAN</t>
  </si>
  <si>
    <t>TW550468B | US6055541A</t>
  </si>
  <si>
    <t>TWI312475B</t>
  </si>
  <si>
    <t>7913053009562</t>
  </si>
  <si>
    <t>供應鏈出貨管控系統及方法</t>
  </si>
  <si>
    <t>一種供應鏈出貨管控系統及方法,可以藉由通訊網路傳遞出貨資訊,提高交貨準確性。該系統整合了一供應商管理庫存中心,至少一買主子系統及至少一賣主子系統。供應商管理庫存中心包括一伺服器,一與該伺服器相連的資料庫,至少一庫存中心倉庫,至少一與庫存中心倉庫相連的倉庫電腦及至少一用戶終端。伺服器包括有:一訂單管理模組,用於接收和維護採購訂單;一資訊判斷模組,用於判斷庫存資訊與提前交貨通知資訊;一交貨管理模組,用於生成交貨通知並向賣主發送交貨通知,接收賣主提前交貨通知及排配貨物接收計劃;及一出貨管控模組,用於管理倉庫出貨操作。</t>
  </si>
  <si>
    <t>2003129549</t>
  </si>
  <si>
    <t>TIEN, CHIH YAO</t>
  </si>
  <si>
    <t>田志堯</t>
  </si>
  <si>
    <t>G06F-017/60 | G06Q-030/00 | G06Q-010/00</t>
  </si>
  <si>
    <t>TWI374397B</t>
  </si>
  <si>
    <t>TW200515230A | US2005-0091129A1</t>
  </si>
  <si>
    <t>7913053009571</t>
  </si>
  <si>
    <t>資料整合與分析系統及方法</t>
  </si>
  <si>
    <t>本發明提供一種資料整合與分析系統及方法,該系統包括有一資料整合伺服器,複數子資料庫,一總資料庫,複數分資料庫及複數用戶機。其中資料整合伺服器包括一資料格式判斷模組,用於判斷接收的資料之格式與系統預先設定資料之格式是否一致;一資料格式轉換模組,用於將不同資料之格式轉為統一資料之格式;一資料分類模組,用於對資料進行分類;一多維資料分析模組,用於資料分析及生成多維分析表;一報表生成模組,用於選擇用戶所需求的資料並生成相應報表。</t>
  </si>
  <si>
    <t>2003130557</t>
  </si>
  <si>
    <t>HUANG, WEI DAO | LUO, JI | XUE, HONG-WEN</t>
  </si>
  <si>
    <t>黃韋道 | 羅輯 | 薛宏文</t>
  </si>
  <si>
    <t>TW200515235A</t>
  </si>
  <si>
    <t>7913053009576</t>
  </si>
  <si>
    <t>網路視訊監控系統及方法</t>
  </si>
  <si>
    <t>本發明揭露一種網路視訊監控系統及方法。該系統包括有一網路伺服器、一視訊伺服器、一資料庫、複數監控端電腦、複數攝像機。網路伺服器係用於根據存儲於資料庫的用戶資訊判斷接收的用戶名及密碼是否正確,如果用戶名及密碼正確則獲取一系統主介面。視訊伺服器用於按照用戶要求連接相應的攝像機,獲取攝像機所採集之現場視訊信號,將獲取之視訊信號轉化為特定格式之視頻數據,傳送視頻數據至監控端電腦。監控端電腦包含一視訊播放器,藉由該視訊播放器可在視訊窗品播放視頻數據。</t>
  </si>
  <si>
    <t>2003129253</t>
  </si>
  <si>
    <t>G08B-025/08 | G08B-025/08</t>
  </si>
  <si>
    <t>TWI426412B | TWI394401B</t>
  </si>
  <si>
    <t>TWI287208B</t>
  </si>
  <si>
    <t>7913053009664</t>
  </si>
  <si>
    <t>無線網路視訊監控系統及方法</t>
  </si>
  <si>
    <t>本發明揭露一種無線網路視訊監控系統及方法。該系統包括一網路伺服器、一視訊伺服器、一無線網路、一資料庫、複數監控端電腦、複數攝像機。網路伺服器係用於根據存儲於資料庫的用戶資訊判斷接收的用戶名及密碼是否正確,如果用戶名及密碼正確則獲取一系統主介面。視訊伺服器用於按照無線連接請求連接相應的攝像機,接收來自攝像機的無線視訊訊號並轉化成視訊訊號,將視訊訊號轉化成特定格式之視頻數據,傳送視頻數據至監控端電腦。監控端電腦安裝有一視訊播放器,藉由該視訊播放器可在視訊窗口播放視頻數據。</t>
  </si>
  <si>
    <t>2003130559</t>
  </si>
  <si>
    <t>WANG, CHI CHIH | HE, BING-YU | CAO, ZHI-MENG</t>
  </si>
  <si>
    <t>TW495727B | TW515550U | TW436745B | US6891566B2 | US6476858B1</t>
  </si>
  <si>
    <t>TWI381236B | TWI394401B</t>
  </si>
  <si>
    <t>TWI296397B</t>
  </si>
  <si>
    <t>7913053009665</t>
  </si>
  <si>
    <t>發光標示牌</t>
  </si>
  <si>
    <t>本發明發光標示牌包括一發光裝置、一底座及一標誌面板。其中,該底座包括一內表面,該內表面包括一弧面,該弧面選擇性設置於該底座內表面,用以反射由該發光裝置發出之光束。該發光裝置設置於該底座內表面附近。</t>
  </si>
  <si>
    <t>2003129249</t>
  </si>
  <si>
    <t>G09F-009/33 | G09F-013/00 | G09F-013/12</t>
  </si>
  <si>
    <t>TW200515330A</t>
  </si>
  <si>
    <t>7913053009671</t>
  </si>
  <si>
    <t>本發明發光標示牌包括一透明面板、一底座、一電激發光元件,該透明面板與該底座相連接,該電激發光元件為薄膜型元件,其均勻覆蓋於與該透明面板相對之底座表面。</t>
  </si>
  <si>
    <t>2003130548</t>
  </si>
  <si>
    <t>G09F-009/33 | G09F-009/33 | G09F-013/22</t>
  </si>
  <si>
    <t>TW200515332A</t>
  </si>
  <si>
    <t>7913053009673</t>
  </si>
  <si>
    <t>染料敏化太陽能電池及其電池組</t>
  </si>
  <si>
    <t>一種染料敏化太陽能電池包括:一第一電極,其包括一透明導電基片及一形成於該透明導電基片、載有染料分子之薄膜;一第二電極;及一位於第一及第二電極之間之電解液;其中,該染料敏化太陽能電池進一步包括一具金屬導光層之光導向裝置,該光導向裝置靠近所述之第一電極,以使該染料敏化太陽能電池工作時,至少部分光線通過所述之光導向裝置轉向後進入所述之第一電極。本發明還提供一種以上述染料敏化太陽能電池為電池單元組成之電池組。本發明在染料敏化太陽能電池及其電池組加入光導向裝置,解決習知之染料敏化太陽能電池無法層疊使用之問題。</t>
  </si>
  <si>
    <t>2003130560</t>
  </si>
  <si>
    <t>H01L-031/04 | H01L-031/04</t>
  </si>
  <si>
    <t>TWI533460B | TWI379428B | TWI355094B | TWI396014B</t>
  </si>
  <si>
    <t>TWI244215B</t>
  </si>
  <si>
    <t>7913053009942</t>
  </si>
  <si>
    <t>鎳氫電池電極及其製備方法</t>
  </si>
  <si>
    <t>一種鎳氫電池電極,包括一發泡鎳片作為導電基底及集電體,複數奈米碳管係形成於該導電基底之表面及孔隙內,該等奈米碳管與該導電基底直接接觸。該鎳氫電池電極之製備方法係通過化學氣相沈積法生成奈米碳管,再經燒結使奈米碳管牢固結合於導電基底。本發明鎳氫電池電極直接利用奈米碳管作為儲氫材料,較傳統儲氫合金之儲氫容量更高;且奈米碳管與導電基底之間不含任何粘結劑,從而二者之間導電性提高,電極之電阻減小,有利於電池大電流充放電,延長循環壽命。</t>
  </si>
  <si>
    <t>2003130553</t>
  </si>
  <si>
    <t>WENG, WEI-HSIANG | CHANG, CHING-CHOU</t>
  </si>
  <si>
    <t>翁維襄 | 張慶州</t>
  </si>
  <si>
    <t>H01M-004/32 | H01M-004/32</t>
  </si>
  <si>
    <t>TWI236779B</t>
  </si>
  <si>
    <t>7913053009965</t>
  </si>
  <si>
    <t>天線及其接地部保護方法</t>
  </si>
  <si>
    <t>一種天線及其接地部保護方法,所述天線包括輻射部、饋線、接地部以及接地輔助件,其中於所述接地輔助件上設有保護膜用以防止接地輔助件與空氣接觸而被空氣氧化。所述方法包括以下步驟:(1)將天線組裝於電子設備上,並藉饋線將天線之輻射部及接地部與電子設備內部電路電性耦合;(2)選取一個接地輔助件,其最大面積不超過電子設備內部剩餘空間之表面積;(3)將接地輔助件與所述接地部電性連接;(4)於接地輔助件與空氣接觸之表面加上保護膜。通過增加接地部面積以及增加防止其氧化之保護膜從而改善天線之接地效果,降低損耗,提高增益值,延長天線之壽命。</t>
  </si>
  <si>
    <t>2003129552</t>
  </si>
  <si>
    <t>TAI, LUNG-SHENG | KE, YUN-LUNG | HUNG, ZHEN-DA</t>
  </si>
  <si>
    <t>戴隆盛 | 柯雲龍 | 洪振達</t>
  </si>
  <si>
    <t>H01Q-001/48 | H01Q-001/24 | H01Q-001/38 | H01Q-001/48 | H01Q-005/00 | H01Q-005/378 | H01Q-009/42</t>
  </si>
  <si>
    <t>TWI487191B</t>
  </si>
  <si>
    <t>TW200515643A | US2005-0088351A1</t>
  </si>
  <si>
    <t>7913053009977</t>
  </si>
  <si>
    <t>一種線纜連接器組合,包括線纜連接器和連接器保護裝置,所述線纜連接器包括:平板部、置於平板部一端之柱狀部及固持於平板部之另一端之線纜,而所述連接器保護裝置則包括用以套置連接器之主體部及自主體部一體延伸之球冠狀延伸部,該保護裝置係可套置在連接器外,以防止連接器遭受損壞或氧化。</t>
  </si>
  <si>
    <t>2003129846</t>
  </si>
  <si>
    <t>2003-10-28</t>
  </si>
  <si>
    <t>KE, YUN-LUNG | TAI, LUNG-SHENG | HUNG, ZHEN-DA | KUO, CHIN-PAO | LIN, CHIA-HUANG | LIN, HSIEN-CHU</t>
  </si>
  <si>
    <t>柯雲龍 | 戴隆盛 | 洪振達 | 郭金寶 | 林家煌 | 林憲助</t>
  </si>
  <si>
    <t>H01R-013/52 | H01R-013/52</t>
  </si>
  <si>
    <t>TWI249885B</t>
  </si>
  <si>
    <t>7913053009981</t>
  </si>
  <si>
    <t>插座連接器組合之鎖扣裝置</t>
  </si>
  <si>
    <t>一種主要用於電性連接積體電路封裝與電路板之電連接器,其包括插座以及與插座相配合用於驅動插座之驅動裝置。該插座包括基座、收容於基座內之若干導電端子、可滑動地設置於基座上之蓋體、樞接於基座且與蓋體相連之傳動機構以及與傳動機構相組接之蓋板。該驅動裝置包括至少一個鎖扣機構;該鎖扣機構包括主體、於其主體一端延伸設置之卡鉤部。通過該卡鉤部可實現驅動裝置與插座間之拆卸配合,從而減少造成在電路板上佈置電性線路之困難,並且減少了電連接器在電路板上所佔有之空間。</t>
  </si>
  <si>
    <t>2004116820</t>
  </si>
  <si>
    <t>ANDREW GATTUSO | HOU, SUNG-PEI</t>
  </si>
  <si>
    <t>安德魯 珈圖索 | 侯松沛</t>
  </si>
  <si>
    <t>H01R-013/62 | H01R-013/62 | H01L-023/12 | H01L-023/40 | H01L-023/433 | H01R-013/639 | H05K-007/10 | H05K-007/20</t>
  </si>
  <si>
    <t>CN106165215B | TWI632749B | TWI632748B | TWI632741B</t>
  </si>
  <si>
    <t>CN002708529Y | TWI271009B | US7161805B2</t>
  </si>
  <si>
    <t>7913053009982</t>
  </si>
  <si>
    <t>電連接器及其組裝方法</t>
  </si>
  <si>
    <t>本發明係提供一種電連接器及其組裝方法,其組裝方法係先提供外表面具有凸出干涉部之絕緣本體、導電端子及外遮蔽殼體,再將導電端子部分插置於絕緣本體內,並將插置有導電端子之絕緣本體部分插置於外遮蔽殼體內,而後將導電端子壓入絕緣本體同時將絕緣本體壓入外遮蔽殼體內,該組裝方法製程簡單,能有效節省製造成本,且藉上述組裝方法製成之電連接器亦結合穩固。</t>
  </si>
  <si>
    <t>2003129548</t>
  </si>
  <si>
    <t>ZHOU, HONG-BIN</t>
  </si>
  <si>
    <t>周紅斌</t>
  </si>
  <si>
    <t>H01R-004/00 | H01R-043/00 | H01R-004/00 | H01R-043/00</t>
  </si>
  <si>
    <t>TW200515654A</t>
  </si>
  <si>
    <t>7913053009988</t>
  </si>
  <si>
    <t>切換感測對象的接線控制方法及裝置</t>
  </si>
  <si>
    <t>一種切換感測對象的接線控制裝置及方法,其可切換複數感測對象,該接線控制裝置包括有:一主控制板,可接收並存儲來自感測對象之感測訊息;一從控制板,該從控制板係通過感測線及控制線與主控制板相聯繫,並通過感測線與感測對象相連,藉之接收感測對象的感測訊息,該從控制板包括一具有計數器的控制電路及一具有資料選擇器的切換電路。採用本發明提供之裝置及方法,可以很方便地獲取複數感測對象的感測訊息,並明顯減少連接在主控制板上的感測線路。</t>
  </si>
  <si>
    <t>2003129847</t>
  </si>
  <si>
    <t>H02P-005/00 | H02P-005/00 | G05B-011/01 | G05B-015/02 | G05B-019/18</t>
  </si>
  <si>
    <t>TW474060B | TW412012U | TW366627B | US5530615A | US4270219A</t>
  </si>
  <si>
    <t>TWI321394B | US7796525B2</t>
  </si>
  <si>
    <t>7913053010007</t>
  </si>
  <si>
    <t>網路視訊遠程控制系統及方法</t>
  </si>
  <si>
    <t>本發明提供一種網路視訊遠程控制系統,該系統包括複數客戶機、一網路伺服器、一應用伺服器、一資料庫、一企業網站及複數攝像機。其中應用伺服器包括有一遠程控制模組用於根據用戶需求產生控制指令並相應調整攝像機,並儲存所需的視訊資料。此外,本發明還提供一種網路視訊監控系統之遠程控制方法。</t>
  </si>
  <si>
    <t>2003129252</t>
  </si>
  <si>
    <t>H04N-005/23 | H04N-005/232</t>
  </si>
  <si>
    <t>TWI264223B | US2005-0088533A1</t>
  </si>
  <si>
    <t>7913053010104</t>
  </si>
  <si>
    <t>網路視訊資料重新播放系統及方法</t>
  </si>
  <si>
    <t>本發明提供一種網路視訊資料重新播放系統,該系統包括複數客戶機、一網路伺服器、一應用伺服器、一資料庫、一企業網站及複數攝像機。其中應用伺服器包括有一視訊資料存儲模組用於將所瀏覽的視訊資料存儲到客戶機的相關目錄下,便於後續之重放,進行存儲時,文件命名將依年月日、小時及攝像機代號為文件名進行區分;一視訊資料重新播放模組用於將所存儲在客戶機的相關目錄下的視訊資料調入重新播放。此外,本發明還提供一種網路視訊資料重新播放方法。</t>
  </si>
  <si>
    <t>2003130556</t>
  </si>
  <si>
    <t>TWI500308B</t>
  </si>
  <si>
    <t>TWI259711B</t>
  </si>
  <si>
    <t>7913053010105</t>
  </si>
  <si>
    <t>溫控式熱管散熱裝置</t>
  </si>
  <si>
    <t>一種溫控式熱管散熱裝置,包括一熱管、一熱電冷卻片、一溫度誤差檢取電路、一積分器及一電流源。熱管之冷凝端固定於熱電冷卻片之冷端,溫度誤差檢取電路檢查並讀取熱電冷卻片上之溫度誤差訊號後藉由積分器之輸出信號控制電流源輸出給熱電冷卻片之電流大小。</t>
  </si>
  <si>
    <t>2003129848</t>
  </si>
  <si>
    <t>TWI237543B</t>
  </si>
  <si>
    <t>7913053010159</t>
  </si>
  <si>
    <t>下載次數限定系統及方法</t>
  </si>
  <si>
    <t>本發明揭露了一種下載次數限定系統及方法。該系統包括有一伺服器,一資料庫,複數用戶端電腦。所述伺服器包括有一下載資料整理模組,一標識字建立模組,一下載次數設定模組,一標識字發送模組,一被下載次數初始化模組,一下載次數判斷模組及一下載次數控制模組。以上模組協同完成的功能包括有:整理下載資料並給每一筆資料建立一個唯一標識字;設定每筆資料的下載次數;發送相關資料之標識字的Web鏈結給用戶,用戶下載時本系統判斷是否超過預定下載次數,若是則拒絕下載,否則下載此標識字對應的資料給用戶。</t>
  </si>
  <si>
    <t>2003129554</t>
  </si>
  <si>
    <t>LEE, CHUNG-I | LIN, HAI-HONG | YI, HAO-HAI</t>
  </si>
  <si>
    <t>李忠一 | 林海洪 | 易躍海</t>
  </si>
  <si>
    <t>H04L-029/02 | G06F-007/00</t>
  </si>
  <si>
    <t>TW200515752A | US2005-0091281A1</t>
  </si>
  <si>
    <t>7913054001058</t>
  </si>
  <si>
    <t>一對焦機構,其包括一鏡頭、二楔形塊、一螺桿,其中,該鏡頭置放於上述楔形塊之上,該螺桿與上述楔形塊連接,通過驅動螺桿來改變上述楔形塊之間位置,以使鏡頭上下移動,達到對焦之功能。本創作係關於利用螺桿與楔形塊之配合來實現對焦功能之相機及其他成像設備之對焦機構。</t>
  </si>
  <si>
    <t>2004204370</t>
  </si>
  <si>
    <t>M262741</t>
  </si>
  <si>
    <t>2005-04-21</t>
  </si>
  <si>
    <t>TWM262741U</t>
  </si>
  <si>
    <t>7905009001116</t>
  </si>
  <si>
    <t>一種散熱器扣合裝置,其包括承座、固定架及二扣具,該承座內置有一散熱器,承座上設有多個支腳,扣具置於散熱器上並對應承座之支腳設有二扣臂,其中固定架與扣具上設有相互作動之提升機構,固定架可相對扣具旋轉並通過該提升機構使扣具之扣臂上下位移而與承座之支腳扣合。本創作在固定散熱器時,僅需用手由上方轉動固定架,無需佔用散熱器周圍之安裝空間,不致與周圍之其他電子元件發生干涉,操作較方便。</t>
  </si>
  <si>
    <t>2004213610</t>
  </si>
  <si>
    <t>M262757</t>
  </si>
  <si>
    <t>G06F-001/20 | H05K-007/14 | G06F-001/20 | H05K-007/14</t>
  </si>
  <si>
    <t>TWM262757U</t>
  </si>
  <si>
    <t>7905009001131</t>
  </si>
  <si>
    <t>光碟機之光碟蓋開啓裝置</t>
  </si>
  <si>
    <t>一種光碟機之光碟蓋開啟裝置,包括一下殼體、一樞接於下殼體一側邊的上殼體,上殼體具有向下凹陷的光碟容置區,一蓋體覆蓋在該光碟容置區上,該蓋體一側邊的內表面至少設有一樞接部,該上殼體與下殼體相樞接的一側邊上至少設有一收容樞接部的容置槽,該樞接部具有一與樞接部所在平面垂直的轉軸,上殼體內表面靠近容置槽處設有一容置孔,所述轉軸穿過該容置孔,一扭力彈簧套合在該轉軸上。</t>
  </si>
  <si>
    <t>2004213333</t>
  </si>
  <si>
    <t>M262809</t>
  </si>
  <si>
    <t>WANG, HE-LI | LIAO, HUANG CHIN | BAO, WEN-JIE</t>
  </si>
  <si>
    <t>王合利 | 廖皇欽 | 包文杰</t>
  </si>
  <si>
    <t>TWM262809U</t>
  </si>
  <si>
    <t>7905009001183</t>
  </si>
  <si>
    <t>一種多功能行動電話,包括一本體,該本體一面上設有一顯示屏及複數按鍵,該本體上進一步設有一插孔,本體內收容有一遙控電路。本創作多功能行動電話藉由插孔可將鑰匙收容於其中,藉由遙控電路遙控車鎖,達到一機多用、便利生活之目的。</t>
  </si>
  <si>
    <t>2004213334</t>
  </si>
  <si>
    <t>M262929</t>
  </si>
  <si>
    <t>TWM262929U</t>
  </si>
  <si>
    <t>7905009001301</t>
  </si>
  <si>
    <t>控制奈米碳管生長密度之方法</t>
  </si>
  <si>
    <t>本發明涉及一種控制奈米碳管生長密度之方法,該方法包括以下步驟:提供一基底,該基底具有一平整表面;在基底表面形成一保護層,該保護層具有一平整表面;在保護層表面形成一催化劑層;將表面形成了保護層及催化劑層之基底放入反應爐內,退火處理催化劑層;提供碳源氣體;往反應爐內通入碳源氣體,生長奈米碳管陣列。本發明方法於基底上形成一保護層,防止催化劑於退火還原過程中與基底反應,保證催化劑顆粒分佈密度均勻,從而生長出分布密度均勻之奈米碳管。</t>
  </si>
  <si>
    <t>2003128086</t>
  </si>
  <si>
    <t>TWI286534B</t>
  </si>
  <si>
    <t>7913057003600</t>
  </si>
  <si>
    <t>本發明係關於一種導光板及使用該導光板之背光模組。本發明導光板包括一出光面、一底面及至少一入光面,其中該出光面與底面相對設置,該入光面與該出光面及該底面相接,且該出光面設置複數透射型衍射光柵單元,每一衍射光柵單元包括排列方向相垂直之二區域,其中第一區域光柵排列方向垂直於光束入射方向,第二區域排列方向垂直於第一區域光柵排列方向。</t>
  </si>
  <si>
    <t>2003128084</t>
  </si>
  <si>
    <t>CHEN, GA-LANE | LEU, CHARLES | YU, TAI-CHERNG</t>
  </si>
  <si>
    <t>陳杰良 | 呂昌岳 | 余泰成</t>
  </si>
  <si>
    <t>G02B-006/00 | G02F-001/13 | G02B-006/00 | F21V-008/00 | G02B-021/36 | G02F-001/1335</t>
  </si>
  <si>
    <t>TWI402542B | TWI351562B | US8246231B2</t>
  </si>
  <si>
    <t>TWI282445B | US7085056B2</t>
  </si>
  <si>
    <t>7913057003855</t>
  </si>
  <si>
    <t>一種配合點光源之導光板,其包括至少一用於接收點光源入射光束之入光面,一用於散射、反射該入射光束之底面,一將底面散射、反射之光束導出之出光面,其中,該出光面之靠近入光面處具有複數垂直於該入光面之凹槽,靠近點光源處之凹槽間距大於遠離點光源處之凹槽間距。</t>
  </si>
  <si>
    <t>2003128505</t>
  </si>
  <si>
    <t>2003-10-15</t>
  </si>
  <si>
    <t>G02B-006/00 | G02F-001/13 | G02B-006/00 | G02F-001/13357</t>
  </si>
  <si>
    <t>KR10-1584280B1 | US8506152B2(FE)</t>
  </si>
  <si>
    <t>TWI289216B</t>
  </si>
  <si>
    <t>7913057003856</t>
  </si>
  <si>
    <t>一種背光模組,其包括:至少一光源及一導光板,其中,該導光板具至少一入光面及相對之第一表面與第二表面,該至少一光源相對該至少一入光面設置,該至少一入光面用於接收光源之入射光束,該第一表面為出光面且其上設置有微透鏡結構,該第二表面包括設置有微透鏡之出光區域及設置有微散射結構之散射區域。</t>
  </si>
  <si>
    <t>2003128506</t>
  </si>
  <si>
    <t>TWI273296B</t>
  </si>
  <si>
    <t>7913057003857</t>
  </si>
  <si>
    <t>面光源裝置及液晶顯示器</t>
  </si>
  <si>
    <t>本發明公開一種面光源裝置及液晶顯示器。該面光源裝置包括一導光板、至少一光源及複數衍射光柵單元,該導光板包括一出光面、一與該出光面相對設置之底面及一與該出光面及該底面相接之入光面,該至少一光源鄰近該入光面設置,該複數衍射光柵單元設置於該導光板底面,其包括排列方向不同之二光柵區域。</t>
  </si>
  <si>
    <t>2003128503</t>
  </si>
  <si>
    <t>LIN, JHY CHAIN | CHEN, GA-LANE</t>
  </si>
  <si>
    <t>G02F-001/13 | F21V-008/00 | G02B-006/10</t>
  </si>
  <si>
    <t>TW332262B | US6669350B2</t>
  </si>
  <si>
    <t>TWI325078B | US7095942B2</t>
  </si>
  <si>
    <t>7913057003918</t>
  </si>
  <si>
    <t>訪問控制列表中用戶權限快取生成系統及方法</t>
  </si>
  <si>
    <t>本發明揭露了一種訪問控制列表中用戶權限快取生成系統及方法。當用戶要對某個用戶文檔操作時,則本發明所提供之系統及方法會依其預設的流程首先到一個已配置好的第一快取記憶體尋找用戶所需之許可權設置值,若是查找不到,則轉向第二快取記憶體進行查詢。若於上述記憶體中均未找到用戶所請求之許可權設置值,則依其流程會從該用戶文檔所在下層目錄開始,遂層向上查詢該用戶之許可權設置值,直至查詢啞元節點,獲得所需許可權設置值。同時,將查詢過程之中間結果組織成第一資訊塊和第二資訊塊分別存儲於第一快取記憶體和第二快取記憶體中。</t>
  </si>
  <si>
    <t>2003128504</t>
  </si>
  <si>
    <t>G06F-012/14 | G06F-021/00</t>
  </si>
  <si>
    <t>TWI263894B | US7246201B2</t>
  </si>
  <si>
    <t>7913057004016</t>
  </si>
  <si>
    <t>本發明發光標示牌包括一發光裝置、一底座及一標誌面板,其中,該底座進一步包括一內表面及至少一與該內表面呈一定角度之反射面,該發光裝置設置於該底座之內表面,該反射面可選擇性設置於該底座內表面,其用以反射由該發光裝置發出之光線。</t>
  </si>
  <si>
    <t>2003128085</t>
  </si>
  <si>
    <t>G09F-013/00 | G09F-013/00 | G09F-013/12</t>
  </si>
  <si>
    <t>TWI528340B</t>
  </si>
  <si>
    <t>TW200513989A</t>
  </si>
  <si>
    <t>7913057004153</t>
  </si>
  <si>
    <t>本發明係提供一種線纜連接器組合(100),包括一縱長構形絕緣本體(1)、一端子模塊(2)、一遮蔽殼體(3)及複數線纜(6)。絕緣本體包括基部(11)及設於其內之複數通槽(111)。端子模塊安裝於絕緣本體之後端,該端子模塊包括一絕緣插入件(21),複數訊號及接地端子(22)及安裝於該端子模塊上之接地體(23)。每一端子包括有延伸出插入件且收容於絕緣本體之對應通槽內之對接部(224)、收容於插入件內之連接部(226)及位於對接部與連接部之間之台階(228)。複數線纜收容於絕緣插入件內並與連接部焊接在一起實現電性連接。由於上述端子具有台階使得對接部與連接部不在同一平面上。這樣,當線纜與端子之連接部焊接時,焊錫受到台階之阻擋而不會流到對接部,有效避免了因對接部被焊錫污染影響訊號傳輸之現象。</t>
  </si>
  <si>
    <t>2004109869</t>
  </si>
  <si>
    <t>戴維德 作錦 柯</t>
  </si>
  <si>
    <t>H01R-009/05 | H01R-009/05 | H01R-012/14 | H01R-012/24 | H01R-013/639 | H01R-013/648 | H01R-043/16 | H01R-043/18 | H01R-043/20</t>
  </si>
  <si>
    <t>CN002706890Y | CN100341209C | TWI266459B | US6913485B2</t>
  </si>
  <si>
    <t>7913057004484</t>
  </si>
  <si>
    <t>金屬基體陽極處理方法</t>
  </si>
  <si>
    <t>一種金屬基體陽極處理方法,包括以下步驟:(1)陽極處理,在金屬基體表面形成一氧化膜;(2)鐳射雕刻或蝕刻去除部分氧化膜;(3)進行二次陽極處理。藉由上述方法,可在金屬基體表面獲得具有多紋路質感或立體感的圖案。</t>
  </si>
  <si>
    <t>2001128268</t>
  </si>
  <si>
    <t>2001-11-15</t>
  </si>
  <si>
    <t>I230747</t>
  </si>
  <si>
    <t>2005-04-11</t>
  </si>
  <si>
    <t>HSU, CHE-YUAN</t>
  </si>
  <si>
    <t>許哲源</t>
  </si>
  <si>
    <t>C25D-011/04 | C25D-011/26 | C23F-001/02 | C25D-011/12</t>
  </si>
  <si>
    <t>CN104972283B | TWI337065B</t>
  </si>
  <si>
    <t>KR10-2003-0039998A | TWI230747B | US6802952B2</t>
  </si>
  <si>
    <t>7905002004982</t>
  </si>
  <si>
    <t>IDE硬碟介面通道測試裝置</t>
  </si>
  <si>
    <t>一種IDE(Integrated Drive Electronics,整合式硬碟電子介面)硬碟介面通道測試裝置,該測試裝置包括 IDE測試板、待測板、設於待測板中之韌體及線纜,IDE測試板設有複數IDE連接器、解碼器及緩存線路。該測試裝置用以執行如下步驟:啟動待測板後,韌體發出IDE命令,寫出資料到要測試之IDE通道中;IDE測試板收到此命令,並將資料寫入測試板上之緩存線路中;待測板中之韌體發出IDE命令,讀取IDE通道中資料,IDE測試板收到此IDE命令,並把資料送出;韌體比較寫入和讀取的資料;若二者一致,則顯示測試成功;若二者不一致,則顯示測試失敗,並顯示出失敗的資料,測試流程結束。</t>
  </si>
  <si>
    <t>2002122980</t>
  </si>
  <si>
    <t>2002-10-04</t>
  </si>
  <si>
    <t>I230856</t>
  </si>
  <si>
    <t>YUAN, MING HUAN | LIU,CHIA-YUAN</t>
  </si>
  <si>
    <t>袁明煥 | 劉家源</t>
  </si>
  <si>
    <t>G06F-011/00 | G01R-031/3183 | G01R-031/319</t>
  </si>
  <si>
    <t>TWI450089B</t>
  </si>
  <si>
    <t>TWI230856B | US2004-0068685A1</t>
  </si>
  <si>
    <t>7905003000090</t>
  </si>
  <si>
    <t>數位相機鏡頭及其應用該數位相機鏡頭之數位相機模組</t>
  </si>
  <si>
    <t>一種數位相機鏡頭,其從物方依次包括一第一透鏡,一第二透鏡,一第三透鏡。第一透鏡為雙凸雙面非球面正透鏡,包括第一非球面與第二非球面,其材質為玻璃,第二透鏡為凹凸雙面非球面負透鏡,包括第三非球面與第四非球面,其材質為塑膠,第三透鏡為非球面正透鏡,其表面呈波浪形狀,包括第五非球面與第六非球面,其材質為玻璃。第一透鏡、第二透鏡、第三透鏡形狀皆為軸對稱式鏡片。一種應用該數位相機鏡頭之數位相機模組,包括上述數位相機鏡頭。</t>
  </si>
  <si>
    <t>2004211684</t>
  </si>
  <si>
    <t>M261701</t>
  </si>
  <si>
    <t>G02B-003/00 | G03B-003/00 | G02B-003/00 | G03B-003/00</t>
  </si>
  <si>
    <t>TWM261701U</t>
  </si>
  <si>
    <t>7905009000077</t>
  </si>
  <si>
    <t>本創作提供了一種鏡頭模組,其包括一鏡筒、一推頂機構、一調焦機構及一套筒。該鏡筒內設有透鏡。該推頂機構包括一推桿,該推桿固持於該鏡筒之外側壁。該調焦機構包括一彈性元件及一可轉動之凸輪。該套筒包括一筒狀殼體,其內徑與鏡筒之外徑相匹配,該筒狀殼體之側壁設有一開口。該鏡筒收容於該套筒內,使該推頂機構容置於該套筒之開口內,該彈性元件與該凸輪之側緣分別作用於該推桿之力量方向相反。本創作之鏡頭模組藉由凸輪之轉動驅動與該凸輪側邊滑動連接的推桿,實現連續漸進之調焦,提高了鏡頭模組之調焦精度。</t>
  </si>
  <si>
    <t>2004202226</t>
  </si>
  <si>
    <t>M261702</t>
  </si>
  <si>
    <t>TWI438482B | TWI481919B | TWI320128B | TWI395986B | TWI403772B | TWI310869B | TWI294533B | TWI293130B</t>
  </si>
  <si>
    <t>TWM261702U</t>
  </si>
  <si>
    <t>7905009000078</t>
  </si>
  <si>
    <t>一種數位相機鏡頭,其從物方依次包括一第一透鏡,一第二透鏡,一第三透鏡。第一透鏡為凸向物方雙面非球面正透鏡,包括第一非球面與第二非球面,第二透鏡為凹凸雙面非球面負透鏡,包括第三非球面與第四非球面,第三透鏡為凸向像方雙面非球面正透鏡,包括第五非球面與第六非球面。第一透鏡、第二透鏡、第三透鏡形狀皆為軸對稱式鏡片,其材質皆為塑膠製成;本創作完全採用非球面設計,簡化結構和改善成像品質;此外採用塑膠材質,重量較輕,加工簡單,降低加工成本,增強其抗沖擊性。</t>
  </si>
  <si>
    <t>2004203507</t>
  </si>
  <si>
    <t>M261703</t>
  </si>
  <si>
    <t>G02B-009/00 | G02B-013/18 | G02B-009/00 | G02B-013/18</t>
  </si>
  <si>
    <t>TWI339274B | TWI333588B</t>
  </si>
  <si>
    <t>TWM261703U</t>
  </si>
  <si>
    <t>7905009000079</t>
  </si>
  <si>
    <t>電腦面板固定裝置</t>
  </si>
  <si>
    <t>一種電腦面板固定裝置,包括一電腦面板、一基座及一卡扣件。該電腦面板設有一對卡鉤;該基座之前板設有一鉤扣及一對通槽;該卡扣件包括一鉤扣、一對與前板通槽對應之卡口、一對成形於卡口邊緣之卡扣部及一操作部,一彈性元件連接於前板之鉤扣和卡扣部之鉤扣之間。固定該電腦面板時,將其卡鉤穿過前板之通槽而插入該卡扣件之卡口,此過程中,卡鉤抵頂卡扣件之卡扣部使卡扣件向右滑動,該彈性元件被拉伸;當卡鉤越過卡扣部時,卡扣件在該彈性元件之拉力作用下左移復位,該卡扣部卡扣於卡鉤上,從而將電腦面板固定於基座。</t>
  </si>
  <si>
    <t>2004204809</t>
  </si>
  <si>
    <t>M261728</t>
  </si>
  <si>
    <t>CHENG, CHENG LUNG | SHI, SHU-GANG | YANG, YING-TONG | ZHANG, ZHE</t>
  </si>
  <si>
    <t>鄭正隆 | 石戍剛 | 楊應彤 | 張</t>
  </si>
  <si>
    <t>TWI417021B | TWI380758B | TWI408533B</t>
  </si>
  <si>
    <t>TWM261728U</t>
  </si>
  <si>
    <t>7905009000103</t>
  </si>
  <si>
    <t>中央處理器裝卸治具</t>
  </si>
  <si>
    <t>一種中央處理器裝卸治具,係用以將中央處理器裝卸於主機板上之中央處理器插座,該中央處理器裝卸治具包括一底座,設置於該底座上之一固定部,於該固定部之底部兩相對側上各自安裝之兩可樞轉之夾持部,於該夾持部之上端各自設置之兩操作部,及兩彈簧分別裝設於固定部與每一操作部之間。其中,該底座有一容置中央處理器之容置空間,每一夾持部包括一卡該中央處理器之部,該操作部可相對該固定部運動。</t>
  </si>
  <si>
    <t>2004212935</t>
  </si>
  <si>
    <t>M261732</t>
  </si>
  <si>
    <t>LUO, YONG-MIN</t>
  </si>
  <si>
    <t>羅永民</t>
  </si>
  <si>
    <t>TWI476568B</t>
  </si>
  <si>
    <t>TWM261732U</t>
  </si>
  <si>
    <t>7905009000107</t>
  </si>
  <si>
    <t>資料存取器減震裝置</t>
  </si>
  <si>
    <t>一種資料存取器減震裝置,用以對固定於一磁架中之一資料存取器進行減震,其包括至少一減震件,該減震件包括一固定於磁架內之基部及自基部之兩相對邊同向彎折延伸之兩側壁,該基部及至少一側壁各設至少一彈片。其中,減震件之基部之彈片用以消除資料存取器水平方向之震動,而減震件之側壁之彈片則用以消除資料存取器豎直方向之震動。</t>
  </si>
  <si>
    <t>2004212936</t>
  </si>
  <si>
    <t>M261733</t>
  </si>
  <si>
    <t>TWM261733U</t>
  </si>
  <si>
    <t>7905009000108</t>
  </si>
  <si>
    <t>電路板連接介面</t>
  </si>
  <si>
    <t>一種電路板連接介面,用於擴充通過板對板連接器插接在一起的主電路板和副電路板之PCI功能。所述主電路板具有第一連接器和第二連接器,所述副電路板具有與第一連接器和第二連接器相對應的第四連接器和第三連接器。第一連接器與第四連接器、第二連接器與第三連接器均通過排線相連。該連接介面在主電路板有限的空間內,將 PCI數據通過主電路板的第一連接器和第二連接器引至副電路板,從而使電路板具有PCI擴充功能。</t>
  </si>
  <si>
    <t>2004212939</t>
  </si>
  <si>
    <t>M261734</t>
  </si>
  <si>
    <t>G06F-001/16 | G06F-015/76 | G06F-001/16 | G06F-015/76</t>
  </si>
  <si>
    <t>TWM261734U</t>
  </si>
  <si>
    <t>7905009000109</t>
  </si>
  <si>
    <t>一種與風扇配合之導風裝置,包括一固定筒及一可沿該固定筒軸向滑動之伸縮筒,該伸縮筒與固定筒其中之一設有沿軸向延伸之滑槽及至少兩個在軸向上隔開並與所述滑槽相連通之定位槽,該伸縮筒與固定筒另一設有可沿所述滑槽滑動並可選擇地定位於所述定位槽中之定位銷。本創作操作簡便,高度可調,可適應不同使用場合。</t>
  </si>
  <si>
    <t>2004212933</t>
  </si>
  <si>
    <t>M261747</t>
  </si>
  <si>
    <t>LEE, DONG-YUN | LI, MIN | YANG, HONG-CHENG | SHI, HONG-BO</t>
  </si>
  <si>
    <t>TWI537476B | US10459497B2 | US9897094B2</t>
  </si>
  <si>
    <t>TWM261747U</t>
  </si>
  <si>
    <t>7905009000122</t>
  </si>
  <si>
    <t>顯示器調整裝置</t>
  </si>
  <si>
    <t>一種顯示器調整裝置,包括一顯示器本體、一支撐架及一鉸鏈部,該顯示器本體延伸出至少一電纜線,該電纜線延伸至該支撐架中,且該支撐架具有至少一支撐柱,該鉸鏈部包括至少一樞轉軸,該樞轉軸以樞軸連接該支撐柱與該顯示器本體,且該樞轉軸所在之軸線大致通過該顯示器本體之重心,從而藉由旋轉該樞轉軸而可省力地將該顯示器本體調整在所需之位置。</t>
  </si>
  <si>
    <t>2004212125</t>
  </si>
  <si>
    <t>M261793</t>
  </si>
  <si>
    <t>HSIEH, KUAN HONG | HUANG, CHE MIN | WANG, FU MIN | SUN, CHIH JEN</t>
  </si>
  <si>
    <t>謝冠宏 | 黃澤民 | 王富民 | 孫智仁</t>
  </si>
  <si>
    <t>G09F-009/35 | G06F-001/16 | G06F-001/16 | G09F-009/35</t>
  </si>
  <si>
    <t>TWI327203B</t>
  </si>
  <si>
    <t>TWM261793U</t>
  </si>
  <si>
    <t>7905009000168</t>
  </si>
  <si>
    <t>光碟機托盤</t>
  </si>
  <si>
    <t>本創作提供一種光碟機托盤,用以承載一光碟進出於光碟機內,其中該光碟包括一資料區及一設在光碟週邊且與該資料區相鄰的保護區,托盤包括一主體,其主體面中部向下凹陷形成一可收容光碟之光碟容置區,其與主體面間形成一側壁,該側壁與光碟容置區相接處設有一台階層,該台階層包括至少二台階。</t>
  </si>
  <si>
    <t>2004212938</t>
  </si>
  <si>
    <t>M261805</t>
  </si>
  <si>
    <t>G11B-017/00 | G11B-017/00</t>
  </si>
  <si>
    <t>TWM261805U</t>
  </si>
  <si>
    <t>7905009000180</t>
  </si>
  <si>
    <t>光碟讀取裝置殼體</t>
  </si>
  <si>
    <t>本創作提供一種光碟讀取裝置殼體,包括一本體、一卡合裝置及一通過卡合裝置樞接在本體上之蓋體,該蓋體包括一頂蓋及與一與頂蓋相接之側壁;該卡合裝置包括一卡合部及一與卡合部配合的配合部,其中,卡合部設於頂蓋上,且其具有一緩衝部,配合部設於本體上,且具有一與緩衝部配合的止擋部,該側壁上設有一第一定位孔,該本體上形成一可與第一定位孔配合卡固的第一突起。</t>
  </si>
  <si>
    <t>2004212538</t>
  </si>
  <si>
    <t>M261806</t>
  </si>
  <si>
    <t>TWM261806U</t>
  </si>
  <si>
    <t>7905009000181</t>
  </si>
  <si>
    <t>攜帶式電子裝置面板拆裝結構(十三)</t>
  </si>
  <si>
    <t>一種攜帶式電子裝置面板拆裝結構,包括:一面板,其上設有鎖孔與鎖槽;一旋鈕,該旋鈕包括頂部與轉軸,該轉軸上設有一突點;一前殼,該前殼上設有一鎖扣組件,該鎖扣組件上設有中心孔與槽口,以及與該槽口相通之導軌;其中,該旋鈕可插入面板之鎖孔與前殼之中心孔並於其中旋轉,且藉由該旋鈕之突點於導軌中旋轉將該面板卡配前殼上。本創作使面板穩定卡配於前殼上,且操作簡單方便。</t>
  </si>
  <si>
    <t>2004202227</t>
  </si>
  <si>
    <t>M261925</t>
  </si>
  <si>
    <t>LEI, ZHEN-MIN | CHEN, CHAI HUA</t>
  </si>
  <si>
    <t>雷振民 | 陳家驊</t>
  </si>
  <si>
    <t>H04M-001/02 | H04M-001/23 | H04M-001/02 | H04M-001/23 | H05K-005/03</t>
  </si>
  <si>
    <t>TWM261925U | US2005-0180118A1</t>
  </si>
  <si>
    <t>7905009000300</t>
  </si>
  <si>
    <t>具有照明功能之攜帶型電子裝置</t>
  </si>
  <si>
    <t>本創作係一種具有照明功能之攜帶型電子裝置,包括本體、顯示裝置及鉸鏈,本體和顯示裝置通過鉸鏈轉動連接,該本體包括殼體和照明燈,顯示裝置包括顯示屏和殼體,顯示屏包括LCD面板和導光板,該照明燈設置於本體上與鉸鏈連接之一端,一入光口設置於顯示裝置上與鉸鏈連接之一端,非照明狀態下,照明燈與入光口對合,照明燈發出之光可由入光口入射至導光板中,為LCD面板顯示提供背光光源。</t>
  </si>
  <si>
    <t>2004212940</t>
  </si>
  <si>
    <t>M261932</t>
  </si>
  <si>
    <t>TWI522698B | TWI342479B | US9927567B2</t>
  </si>
  <si>
    <t>TWM261932U</t>
  </si>
  <si>
    <t>7905009000307</t>
  </si>
  <si>
    <t>一熱管散熱裝置,包括一與發熱電子元件熱性接觸之基座、一熱管、第一及第二散熱片組及一風扇,第一及第二散熱片組皆包括複數散熱片,該第一散熱片組與基座熱性接觸,該第二散熱片組置於該第一散熱片組上,該熱管包括與基座熱性接觸之蒸發部及與第二散熱片組熱性接觸之冷凝部,該風扇安裝於該第二散熱片組一側,該第二散熱片組另一側設置一導風結構,該導風結構包括複數形成於該等散熱片上且與風扇氣流方向呈一夾角之折緣。本創作熱管散熱裝置設有導風結構,可以增加風阻,增大風壓,從而提高散熱效率。</t>
  </si>
  <si>
    <t>2004202231</t>
  </si>
  <si>
    <t>M261973</t>
  </si>
  <si>
    <t>WU, YI-QIANG | CHEN, CHUN CHI</t>
  </si>
  <si>
    <t>吳宜强 | 陳俊吉</t>
  </si>
  <si>
    <t>TWI397368B | TWI300694B | TWI309760B | TWI306730B</t>
  </si>
  <si>
    <t>TWM261973U</t>
  </si>
  <si>
    <t>7905009000348</t>
  </si>
  <si>
    <t>一種散熱器扣合裝置,將散熱器固定於電子元件上,該散熱器扣合裝置包括一固定模組及至少一扣片,該扣片具有一用於抵壓散熱器之抵壓部,該扣片一端樞接於固定模組上,其另一端與固定模組相勾扣。</t>
  </si>
  <si>
    <t>2004212539</t>
  </si>
  <si>
    <t>M261979</t>
  </si>
  <si>
    <t>LEE, HSIEH KUN | XIA, WAN-LIN | CHEN, BAO-CHUN | LI, NENG-BIN</t>
  </si>
  <si>
    <t>李學坤 | 夏萬林 | 陳葆春 | 李能斌</t>
  </si>
  <si>
    <t>H05K-007/20 | G06F-001/16 | G06F-001/16 | H05K-007/20</t>
  </si>
  <si>
    <t>TWI327265B | TWI321438B | US7723844B2</t>
  </si>
  <si>
    <t>TWM261979U</t>
  </si>
  <si>
    <t>7905009000354</t>
  </si>
  <si>
    <t>光碟驅動裝置之托盤</t>
  </si>
  <si>
    <t>(一)物品用途:本創作應用於光碟驅動裝置。(二)創作特點:請參閱第一圖至第七圖所示,本創作光碟驅動裝置之托盤包括一前面板及與其垂直的主體,主體中部具一開口,該開口之二對邊平行設置,第三邊垂直與該二平行對邊,與第三邊相對的第四邊為具特定弧度的曲線,其外觀構成一新穎之創作。</t>
  </si>
  <si>
    <t>2003303093</t>
  </si>
  <si>
    <t>2003-05-16</t>
  </si>
  <si>
    <t>D104120</t>
  </si>
  <si>
    <t>LIN, CHIN CHU</t>
  </si>
  <si>
    <t>林勁助</t>
  </si>
  <si>
    <t>TWD104120S</t>
  </si>
  <si>
    <t>7913084016779</t>
  </si>
  <si>
    <t>氣體過濾裝置</t>
  </si>
  <si>
    <t>本新型提供一種氣體過濾裝置,其包括一集塵容器,該集塵容器具有一進氣口、複數個風阻、複數個凹槽以及一液氮冷卻槽。其中,該風阻間形成有曲折出氣通道,以增加氣流滯留時間;該液氮冷卻槽還設有一容量感測器及一閥門,通過容量傳感器隨時監控液氮之容量,以便及時補充冷卻用之液氮。本新型所提供之氣體過濾裝置具有過濾效率高及使用週期長等特點。</t>
  </si>
  <si>
    <t>2004211294</t>
  </si>
  <si>
    <t>M260319</t>
  </si>
  <si>
    <t>B01D-049/00 | B01D-045/00 | B01D-045/00 | B01D-049/00</t>
  </si>
  <si>
    <t>TWM260319U</t>
  </si>
  <si>
    <t>7905008001273</t>
  </si>
  <si>
    <t>金屬板材彎折設備</t>
  </si>
  <si>
    <t>一種金屬板材彎折設備,包括一設有一工作台之機座、一對第一樞轉軸、一對第一齒輪、一齒條驅動機構、一第一彎折機構、一定位壓緊機構及一對齒條,該工作台兩側向上延伸一對第一立板;該對第一樞轉軸分別可樞轉安裝於該對第一立板;該定位壓緊機構固定於該機座之工作台上方,其包括一可在該工作台上方往復運動之定位塊;該第一彎折機構固定於該對第一樞轉軸,其包括一第一驅動設備及一可轉動裝設於該第一驅動設備末端且可在該工作台上方往復運動之第一滾壓輪;該對第一齒輪分別安裝於該對第一樞轉軸之另一端,該對齒條分別可滑動裝設於該對第一且板之一側,且與該對第一齒輪相互嚙合;該對齒條分別與該齒條驅動機構末端相連。</t>
  </si>
  <si>
    <t>2004210872</t>
  </si>
  <si>
    <t>M260337</t>
  </si>
  <si>
    <t>LIN, DONG SHENG | HUANG, LIN-HUA | LIU, MENG</t>
  </si>
  <si>
    <t>林冬盛 | 黃林華 | 劉猛</t>
  </si>
  <si>
    <t>B21D-005/04 | B21D-005/04</t>
  </si>
  <si>
    <t>TWI509243B</t>
  </si>
  <si>
    <t>TWM260337U</t>
  </si>
  <si>
    <t>7905008001291</t>
  </si>
  <si>
    <t>一種光學鍍膜裝置,包括一鍍膜室、一承載架、一擋流板、一旋轉馬達及一蒸鍍源,該擋流板位於該承載架與該蒸鍍源之間,該擋流板可旋轉,且該擋流板之轉速可調節。</t>
  </si>
  <si>
    <t>2004208423</t>
  </si>
  <si>
    <t>M260551</t>
  </si>
  <si>
    <t>TWI391507B</t>
  </si>
  <si>
    <t>TWM260551U</t>
  </si>
  <si>
    <t>7905008001505</t>
  </si>
  <si>
    <t>一種數位相機鏡頭,其從物方依次包括一光欄、一第一透鏡、一第二透鏡及一第三透鏡。該光欄位於第一透鏡之前,第一透鏡為雙凸雙面非球面正透鏡,包括第一非球面與第二非球面,第二透鏡為凹凸雙面非球面負透鏡,包括第三非球面與第四非球面,第三透鏡為雙面非球面正透鏡,包括第五非球面與第六非球面。第一透鏡、第二透鏡、第三透鏡形狀均為軸對稱式透鏡,其材質均為玻璃製成。</t>
  </si>
  <si>
    <t>2004211686</t>
  </si>
  <si>
    <t>M260739</t>
  </si>
  <si>
    <t>TWI368770B | TWI354820B | TWI370263B</t>
  </si>
  <si>
    <t>TWM260739U</t>
  </si>
  <si>
    <t>7905008001693</t>
  </si>
  <si>
    <t>一種數位相機模組,包括第一鏡頭、第二鏡頭、鏡筒、稜鏡及成像鏡頭。鏡筒包括第一鏡筒及第二鏡筒,第一鏡筒與第二鏡筒相互貫通;第一鏡頭、第二鏡頭分別位於第一鏡筒內之兩端;稜鏡包括二反射面,其可於第一鏡筒內之一第一位置及一第二位置之間移動,二反射面分別面向第一鏡頭與第二鏡頭;成像鏡頭包括一影像感測器,其位於第二鏡筒內。稜鏡處於第一位置時,自第二鏡頭進入第一鏡筒之光線由一反射面反射進入第二鏡筒,到達影像感測器,實現第一方向拍攝,移動稜鏡至第二位置,自第一鏡頭進入第一鏡筒之光線由另一反射面反射進入第二鏡筒,到達影像感測器,實現第二方向拍攝,由此實現自兩個方向取景拍攝。</t>
  </si>
  <si>
    <t>2004211295</t>
  </si>
  <si>
    <t>M260759</t>
  </si>
  <si>
    <t>G03B-005/00 | G03B-005/00</t>
  </si>
  <si>
    <t>TWI654473B | TWI545424B</t>
  </si>
  <si>
    <t>TWM260759U</t>
  </si>
  <si>
    <t>7905008001713</t>
  </si>
  <si>
    <t>連接埠複製器固定裝置</t>
  </si>
  <si>
    <t>一種連接埠複製器固定裝置,係用以固定一設有複數卡扣孔及一固定孔之連接埠複製器,其包括一基座、一固定件及一卡扣件,該基座對應該連接埠複製器之卡扣孔及固定孔分別設有複數卡鉤及一套筒,該卡扣件包括一凸塊及一缺口。固定該連接埠複製器時,將該基座之卡鉤卡扣於該連接埠複製器之卡扣孔,並以一彈簧將該卡扣件和該固定件固定於該基座之套筒,該卡扣件之凸塊穿過該基座之方孔,該缺口套設於該套筒,該固定件自該套筒之通孔穿出插入該連接埠複製器之固定孔而將其固定。</t>
  </si>
  <si>
    <t>2004210023</t>
  </si>
  <si>
    <t>M260763</t>
  </si>
  <si>
    <t>G06F-001/16 | H05K-007/10 | G06F-001/16 | H05K-007/10</t>
  </si>
  <si>
    <t>TWM260763U</t>
  </si>
  <si>
    <t>7905008001717</t>
  </si>
  <si>
    <t>電腦腳座</t>
  </si>
  <si>
    <t>一種電腦腳座,係固定於一電腦機箱上,所述電腦機箱包括一底蓋,該底蓋兩端分別開設一開孔,所述電腦腳座包括一固定於機箱上之基座、一固定於基座上之鎖扣件及一支腳,該基座包括一頂壁及一底壁,該頂壁及底壁分別對應開設一通孔,該支腳包括一與機箱底蓋之開孔對應之底座及一穿設於基座通孔中之導柱,該導柱末端形成一與鎖扣件卡扣配合之卡鉤。其中,按壓支腳之底座使支腳向內收縮,支腳之卡鉤為鎖扣件所卡扣,再次按壓支腳之底座,支腳於鎖扣件之作用下伸出機箱底蓋之開孔,而支腳之卡鉤與鎖扣件脫離。</t>
  </si>
  <si>
    <t>2004210528</t>
  </si>
  <si>
    <t>M260765</t>
  </si>
  <si>
    <t>TWI562702B | TWI410202B | TWI447564B | US8544969B2</t>
  </si>
  <si>
    <t>TWM260765U</t>
  </si>
  <si>
    <t>7905008001719</t>
  </si>
  <si>
    <t>一種電腦面板,包括一主體、一蓋板裝置、一裝設于主體與蓋板裝置間之一對扭簧及一對卡扣體。主體設有一開口,在開口之上、下方分別設有一對收容孔、一對第一收容槽及一對樞孔,卡扣體收容在該收容孔中。每個扭簧包括一彈簧體、一第一端及一第二端,該第一端收容在第一收容槽中。蓋板裝置一端轉動地裝設於主體,其包括一蓋板、一對側板及一頂板,蓋板之形狀與主體開口之形狀相吻合。蓋板設有一對卡鉤,卡口體對應該卡鉤設一對卡榫。每個側板設一第二收容槽及一樞軸,扭簧之第二端收容於該第二收容槽,樞軸包括一與樞孔對應之第一軸及一第二軸,扭簧之彈簧體套設於該第二軸。</t>
  </si>
  <si>
    <t>2004210875</t>
  </si>
  <si>
    <t>M260767</t>
  </si>
  <si>
    <t>CHEN, YUN LUNG | HOU, CHANG-JIANG | HUANG, QING-HUA</t>
  </si>
  <si>
    <t>陳允隆 | 侯長江 | 黃清華</t>
  </si>
  <si>
    <t>TWI359350B | TWI349506B</t>
  </si>
  <si>
    <t>TWM260767U</t>
  </si>
  <si>
    <t>7905008001721</t>
  </si>
  <si>
    <t>一種散熱器,包括複數具一定間隔之散熱鰭片,相鄰散熱鰭片間形成複數氣流通道,該氣流通道具有氣流入口及氣流出口,該氣流通道之氣流入口及氣流出口寬度大於其中間部分之氣流通道寬度。</t>
  </si>
  <si>
    <t>2004210871</t>
  </si>
  <si>
    <t>M260772</t>
  </si>
  <si>
    <t>CHEN, CHUN CHI | ZHOU, SHI-WEN | WUNG, SHIN HSUU | WU, ZHAN</t>
  </si>
  <si>
    <t>陳俊吉 | 周世文 | 翁世勳 | 武湛</t>
  </si>
  <si>
    <t>TWI337705B</t>
  </si>
  <si>
    <t>TWM260772U</t>
  </si>
  <si>
    <t>7905008001726</t>
  </si>
  <si>
    <t>一種用以電子元件散熱之散熱鰭片組合結構,其由複數散熱鰭片卡扣堆疊在一起,每一散熱鰭片板體之兩相對邊緣上各延伸設有折邊,折邊之前緣彎折延伸有一抵板,折邊上形成有向後翻折之扣片,並于扣片形成位置留有一插口,後位散熱鰭片之扣片可插入前位散熱鰭片之插口並扣在前位散熱鰭片之抵板上,而將所述複數散熱鰭片穩固牢靠地組合在一起。</t>
  </si>
  <si>
    <t>2004211272</t>
  </si>
  <si>
    <t>M260773</t>
  </si>
  <si>
    <t>LEE, HSIEH KUN | PENG, XUE-WEN | CHEN, BING</t>
  </si>
  <si>
    <t>李學坤 | 彭學文 | 陳兵</t>
  </si>
  <si>
    <t>TWM260773U</t>
  </si>
  <si>
    <t>7905008001727</t>
  </si>
  <si>
    <t>一種散熱器,係由多個散熱鰭片相互扣合而成,每一散熱鰭片具有一散熱本體,該散熱本體兩端分別彎折形成一折邊,該兩折邊前緣適當位置相向沖設凸出形成至少一對扣耳,對應該扣耳之散熱本體上與折邊彎折方向反向地沖設凸出形成環槽,通過相鄰散熱鰭片之扣耳與環槽相扣合使該等散熱鰭片緊密連接成一體。</t>
  </si>
  <si>
    <t>2004211287</t>
  </si>
  <si>
    <t>M260774</t>
  </si>
  <si>
    <t>TWM260774U</t>
  </si>
  <si>
    <t>7905008001728</t>
  </si>
  <si>
    <t>風扇固定架</t>
  </si>
  <si>
    <t>一種風扇固定架,可設於一風扇及一散熱器之間,該風扇固定架包括一框體及將固定架固定於散熱器上之固定結構,該框體內具有一供氣流通過之通孔,在該框體其中一對邊上分別延伸設有至少一具有彈性之固定片,該固定片之自由端朝向通孔之表面相向弧凸形成可與風扇相卡扣結合之鎖緊部。該風扇固定架通過其框體上固定片之鎖緊部將風扇固定於固定架上,這種固定方式便於組裝、拆卸。</t>
  </si>
  <si>
    <t>2004211293</t>
  </si>
  <si>
    <t>M260775</t>
  </si>
  <si>
    <t>CN100464409C | TWI301044B</t>
  </si>
  <si>
    <t>TWM260775U</t>
  </si>
  <si>
    <t>7905008001729</t>
  </si>
  <si>
    <t>多功能觸控筆</t>
  </si>
  <si>
    <t>一種多功能觸控筆,包括一筆管及一附加功能單元,其中,該筆管之一端設置有觸控筆頭,其另一端與可更換之附加功能單元結合。</t>
  </si>
  <si>
    <t>2004211296</t>
  </si>
  <si>
    <t>M260799</t>
  </si>
  <si>
    <t>G06K-011/18 | B43K-029/00 | B43K-029/00</t>
  </si>
  <si>
    <t>CN105843421B | TWI621036B | TWI556697B | TWI499944B | TWI526883B | TWI420352B | TWI420353B | TWI398753B | TWI312959B | US8242389B2 | US8259091B2</t>
  </si>
  <si>
    <t>TWM260799U</t>
  </si>
  <si>
    <t>7905008001753</t>
  </si>
  <si>
    <t>光碟機防爆片裝置</t>
  </si>
  <si>
    <t>一種光碟機防爆片裝置,包括一上殼體、一基座、一前面板及一下殼體,該基座收容於上、下殼體與前面板所構成之容置空間內。該基座前端設有一條狀擋片,該條狀擋片上表面與基座兩側壁上表面相平齊,該條狀擋片下表面略高於托盤上表面。前面板兩側及下邊緣分別向後水平延伸出至少一卡鉤,與上殼體兩側板及下殼體上相應之扣合孔相扣合。上殼體之上蓋板前端邊緣略低於上蓋板處有一卡固板向前延伸而成,卡固板中部開設有一扣合孔,該扣合孔與前面板橫樑後部狹槽內的卡鉤相扣合。</t>
  </si>
  <si>
    <t>2004210030</t>
  </si>
  <si>
    <t>M260830</t>
  </si>
  <si>
    <t>GUO, BIN-HAI | WAN, LI-MING | CHEN, ZHI-GUO</t>
  </si>
  <si>
    <t>郭賓海 | 萬里明 | 陳志國</t>
  </si>
  <si>
    <t>TWM260830U</t>
  </si>
  <si>
    <t>7905008001784</t>
  </si>
  <si>
    <t>一種資料存取器固定裝置,係用於固定側壁設有固定孔之資料存取器,其包括一側壁設有複數止擋片與複數螺柱之磁架、一彈性體、一定位體、兩彈簧及兩螺絲。該彈性體包括一按壓部、兩按壓片、兩頂出部以及複數限位座。該定位體包括複數固定銷與一開口。該彈性體容置於定位體內且該彈性體上之按壓片穿過該定位體之開口,該磁架上之止擋片容置於該彈性體底部之限位座內,該螺絲與螺柱配合使套設於螺柱上之彈簧與定位體限位於該螺柱上。按壓該彈性體可移動定位體上之固定銷並使該固定銷移出或卡入資料存取器側壁上之固定孔,從而可方便地拆卸或安裝固定該資料存取器。</t>
  </si>
  <si>
    <t>2004211299</t>
  </si>
  <si>
    <t>M260840</t>
  </si>
  <si>
    <t>JING, XIAO-ZHONG</t>
  </si>
  <si>
    <t>荊效忠</t>
  </si>
  <si>
    <t>G11B-033/04 | G06F-001/18 | H05K-007/14 | G06F-001/18 | G11B-033/04 | H05K-007/14</t>
  </si>
  <si>
    <t>TWI556229B</t>
  </si>
  <si>
    <t>TWM260840U</t>
  </si>
  <si>
    <t>7905008001794</t>
  </si>
  <si>
    <t>光學讀取頭傳動裝置</t>
  </si>
  <si>
    <t>本創作提供一種光學讀取頭傳動裝置,包括一固定部、一緩衝部與一嚙合部,固定部具有一第一端面,緩衝部包括一沿固定部第一端面向下彎折延伸形成之第一折板及至少一與第一折板相連並反向延伸形成之第二折板。</t>
  </si>
  <si>
    <t>2004210874</t>
  </si>
  <si>
    <t>M260844</t>
  </si>
  <si>
    <t>PAN, GUO-CHEN</t>
  </si>
  <si>
    <t>潘國臣</t>
  </si>
  <si>
    <t>G11B-007/085 | G11B-007/085</t>
  </si>
  <si>
    <t>TWI356526B</t>
  </si>
  <si>
    <t>TWM260844U</t>
  </si>
  <si>
    <t>7905008001798</t>
  </si>
  <si>
    <t>便攜式光碟播放機</t>
  </si>
  <si>
    <t>一種便攜式光碟播放機,包括一底座、一顯示屏及一連接顯示屏和底座之樞接裝置。該樞接裝置包括至少一第一樞接裝置,該第一樞接裝置包括一第一固持體、一第一樞軸體和一第一轉動體。第一固持體安裝於底座上,第一轉動體安裝於顯示屏上;第一樞軸體固接於第一固持體上,第一轉動體包括一配合孔,第一轉動體通過該配合孔及複數平墊圈和彈簧墊圈套設於第一樞軸體上。</t>
  </si>
  <si>
    <t>2004211692</t>
  </si>
  <si>
    <t>M260846</t>
  </si>
  <si>
    <t>ZHANG, XIANG-HUI | LIAO, HUANG CHIN | BAO, WEN-JIE</t>
  </si>
  <si>
    <t>張向輝 | 廖皇欽 | 包文杰</t>
  </si>
  <si>
    <t>TWM260846U</t>
  </si>
  <si>
    <t>7905008001800</t>
  </si>
  <si>
    <t>一種雙頻天線包括一接地點、一訊號饋入部、一第一發射极、一第一饋入點、一第二發射极、一第二饋入點以及一阻抗匹配部。該接地點係印刷於基板上,用於將第一發射极及第二發射极接地。第一發射极藉由第一饋入點與訊號饋入部相連,其包括有一頭部及一頸部。第一發射极之頸部遠離該頭部之一端與該第一饋入點電性連接,並穿過第一饋入點延伸出有一阻抗匹配部,且該頸部之寬度係朝向第一饋入點漸減。第二發射极藉由第二饋入點與訊號饋入部相連。本新型之雙頻天線還包括有一支援部,其與第一發射极和第二發射极平行並保持一預定間距,以改善反射損耗。</t>
  </si>
  <si>
    <t>2004210028</t>
  </si>
  <si>
    <t>M260888</t>
  </si>
  <si>
    <t>CHUNG, CHO JU</t>
  </si>
  <si>
    <t>鍾卓如</t>
  </si>
  <si>
    <t>H01Q-005/00 | H01Q-001/24 | H01Q-001/48 | H01Q-005/00 | H01Q-005/371 | H01Q-005/378 | H01Q-009/04</t>
  </si>
  <si>
    <t>TWI493793B</t>
  </si>
  <si>
    <t>TWM260888U | US7180463B2</t>
  </si>
  <si>
    <t>7905008001842</t>
  </si>
  <si>
    <t>具充電模組之攜帶式電子裝置</t>
  </si>
  <si>
    <t>一種具充電模組之攜帶式電子裝置,包括:一電池蓋,一充電模組;該電池蓋包括一殼體和一蓋板,該蓋板蓋於殼體上;該充電模組,其收容於電池蓋之殼體內,其包括:一充電器,一充電電池,一插腳;該充電電池與充電器電性連接,該插腳上設有複數金屬片,該金屬片一端為通用之電源插頭形狀,另一端與充電器電性連接;該複數金屬片通過推動桿相連,該插腳可旋轉容置於該電池蓋之殼體內。</t>
  </si>
  <si>
    <t>2004209257</t>
  </si>
  <si>
    <t>M260893</t>
  </si>
  <si>
    <t>H01R-012/16 | H01R-012/22 | H01R-013/627 | H01R-012/16 | H01R-012/71 | H01R-013/627</t>
  </si>
  <si>
    <t>TWI508641B | TWI450563B</t>
  </si>
  <si>
    <t>TWM260893U</t>
  </si>
  <si>
    <t>7905008001847</t>
  </si>
  <si>
    <t>本創作係提供一種電連接器,其包括設有收容槽(11)之絕緣本體(10)、可移動地收容於收容槽內之導電端子(12)、偏移彈性部(14)及驅動裝置(15)。導電端子設有第一、第二端12a、12b,偏移彈性部設置於絕緣本體上且鄰接於端子之第一端,驅動裝置連接端子之第二端,其提供一作用力給端子以促使端子之第一、第二端移動。</t>
  </si>
  <si>
    <t>2004204178</t>
  </si>
  <si>
    <t>M260896</t>
  </si>
  <si>
    <t>IOSIF R. KORSUNSKY | TOD M. HARLAN | BRIAN J. GILLESPIE</t>
  </si>
  <si>
    <t>約瑟夫R 考桑斯蓋 | 托德M 哈蘭 | 布萊恩J 格里斯派</t>
  </si>
  <si>
    <t>H01R-012/20 | H01R-012/16</t>
  </si>
  <si>
    <t>US7497712B2 | US7540751B2</t>
  </si>
  <si>
    <t>7905008001850</t>
  </si>
  <si>
    <t>一種線纜連接器組合(100),其包括第一連接器(1)、第二連接器(2)及線纜(3),其中第一連接器包括第一絕緣本體及收容於第一絕緣本體內之複數第一第二端子(11,12)性連接第一端子之複數芯線(302,304);第二連接器包括一背對背組裝至第一連接器之第二連接器(20)及電性連接第二端子之複數第三端子(22)。</t>
  </si>
  <si>
    <t>2004204173</t>
  </si>
  <si>
    <t>M260907</t>
  </si>
  <si>
    <t>H01R-013/62 | H01R-012/08 | H01R-031/06</t>
  </si>
  <si>
    <t>TWI301005B</t>
  </si>
  <si>
    <t>CN002697847Y | TWM260907U | US6830483B1</t>
  </si>
  <si>
    <t>7905008001861</t>
  </si>
  <si>
    <t>一種模組連接器,用以與對應電連接器相配合,包括絕緣本體、收容於絕緣本體內之導電端子、偵測端子及包覆於絕緣本體週邊的遮蔽殼體,所述絕緣本體設有用以收容對應電連接器之收容腔。所述偵測端子包括固定端子及與固定端子相配合的可動端子,所述固定端子和可動端子分別設有可相互電性連接之配合部及與電路板相連的導通部,所述可動端子還設有延伸入絕緣本體收容腔之可與對應電連接器抵接的凸出部。藉如是排配,模組連接器的整體性能得到提高。</t>
  </si>
  <si>
    <t>2004205885</t>
  </si>
  <si>
    <t>M260921</t>
  </si>
  <si>
    <t>ZHUANG, QUAN | CHEN, ZHI-QIANG | ZHAO, HAO DONG</t>
  </si>
  <si>
    <t>莊權 | 陳志强 | 趙浩東</t>
  </si>
  <si>
    <t>TWM260921U</t>
  </si>
  <si>
    <t>7905008001875</t>
  </si>
  <si>
    <t>本創作之鉸鏈結構包括:卡帽,彈性體,隨動件,圓柱體,凸輪,套筒;該隨動件具一本體,本體上設有凸塊,本體一端具一凹槽;該凸輪具有柱狀部和凸輪部,凸輪部上具一凸輪面;該套筒其上設有滑槽,其一端具開孔。凸輪、圓柱體、隨動件、彈性體依次置於套筒中,卡帽卡固於套筒上。</t>
  </si>
  <si>
    <t>2004209259</t>
  </si>
  <si>
    <t>M260943</t>
  </si>
  <si>
    <t>TWI378757B | TWI376139B | TWI322849B | TWI322848B</t>
  </si>
  <si>
    <t>TWM260943U</t>
  </si>
  <si>
    <t>7905008001897</t>
  </si>
  <si>
    <t>一種鉸鏈結構,用於行動電話及PDA等攜帶式電子裝置。該鉸鏈結構包括桿、外殼、彈性元件、從動件、滾動體及凸輪體。外殼一端半封閉,另一端敞開;從動件為一多邊形柱體,其包括一凸輪面及一貫通其兩端面之通孔,該凸輪面包括一弧面;凸輪體包括一凸輪面,凸輪面上有一槽。桿自其半封閉端穿插入外殼內,彈性元件及從動件依次從外殼敞開端置於其內,彈性元件一端與外殼半封閉端抵持,另一端與從動件之凸輪面端之相對端抵持,滾動體置於從動件之弧面處,凸輪體套於桿上,滾動體與凸輪體之槽配合,凸輪體之凸輪面始終與從動件上之凸輪面接觸;此外,桿與凸輪體可做成一整體之凸輪桿可達相同效果。</t>
  </si>
  <si>
    <t>2004209261</t>
  </si>
  <si>
    <t>M260944</t>
  </si>
  <si>
    <t>HUANG, CHIN FA | LUO, PU</t>
  </si>
  <si>
    <t>黃金發 | 羅浦</t>
  </si>
  <si>
    <t>TWI378757B</t>
  </si>
  <si>
    <t>TWM260944U</t>
  </si>
  <si>
    <t>7905008001898</t>
  </si>
  <si>
    <t>一種鉸鏈結構,用以連接折疊式移動通訊裝置之本體和蓋體,其包括:一與本體不可轉動配合之第一凸輪件、第二凸輪件、一彈性元件、一與蓋體不可轉動配合之外殼及一縱向軸,其中該第一凸輪件具有一輪廓面和一中心孔,所述輪廓面包括二凸台,二凸台上設置有二半圓形凹部;該第二凸輪件置於所述外殼內,可在外殼內相對滑動,其包括二凸輪面和一中心孔,每一凸輪面連續地構成一急斜面、一頂部及一傾斜面,該二凸輪面之間還設有一凹谷;該彈性元件置於所述外殼內,並與第二凸輪件未具凸輪面之一端接抵;該縱向軸可依次穿過外殼、彈性元件、第二凸輪件及第一凸輪之中心孔;該鉸鏈結構還包括二圓柱體,且二圓柱體安裝在第一凸輪件之半圓形凹部並與第二凸輪件之凹谷及凸輪面配合。</t>
  </si>
  <si>
    <t>2004210031</t>
  </si>
  <si>
    <t>M260946</t>
  </si>
  <si>
    <t>US8621714B2</t>
  </si>
  <si>
    <t>TWM260946U</t>
  </si>
  <si>
    <t>7905008001900</t>
  </si>
  <si>
    <t>具有掃描功能之行動電話</t>
  </si>
  <si>
    <t>一種具有掃描功能之行動電話,其包括本體、設置於本體上之掃描機構以及設置於本體上之步進機構,掃描機構與步進機構處於本體之同側且掃描機構包括掃描鏡頭與光源。本創作通過步進機構帶動本體對大尺寸紙本文件進行分塊掃描,實現用行動電話掃描大尺寸紙本文件之目的。</t>
  </si>
  <si>
    <t>2004211286</t>
  </si>
  <si>
    <t>M260947</t>
  </si>
  <si>
    <t>TWI459884B | TWI379245B | TWI419538B | US8401335B2</t>
  </si>
  <si>
    <t>TWM260947U</t>
  </si>
  <si>
    <t>7905008001901</t>
  </si>
  <si>
    <t>一多功能行動電話,其包括一背板與一梳齒座,該背板上設置有一容置槽,該梳齒座具複數梳齒,其中,該梳齒座活動連接於上述背板,其位於上述容置槽中或外露於容置槽。</t>
  </si>
  <si>
    <t>2004209258</t>
  </si>
  <si>
    <t>M260948</t>
  </si>
  <si>
    <t>H04M-001/05 | H04M-001/05</t>
  </si>
  <si>
    <t>TWM260948U</t>
  </si>
  <si>
    <t>7905008001902</t>
  </si>
  <si>
    <t>本創作係一種具有照明功能之攜帶型電子裝置,包括本體、蓋體及鉸鏈,本體與蓋體通過鉸鏈轉動連接,該本體包括殼體、電池及照明燈,蓋體包括顯示器,顯示器包括LCD面板與導光板,該照明燈設置於本體上與鉸鏈連接之一端,蓋體上與鉸鏈連接之一端設有一入光口,蓋體張開時,照明燈與入光口對合,照明燈發出之光可從入光口入射到導光板中,為LCD面板顯示提供背光光源。</t>
  </si>
  <si>
    <t>2004211292</t>
  </si>
  <si>
    <t>M260952</t>
  </si>
  <si>
    <t>CHIANG, TRUNG WEI | TSAI, MING CHIANG | LEE, CHUN YU</t>
  </si>
  <si>
    <t>H04M-001/22 | G06F-001/16 | G06F-001/16 | H04M-001/22</t>
  </si>
  <si>
    <t>TWI342479B</t>
  </si>
  <si>
    <t>TWM260952U</t>
  </si>
  <si>
    <t>7905008001906</t>
  </si>
  <si>
    <t>一種具攝像功能之攜帶式電子裝置,其包括第一機體及第二機體。其中,該第一機體進一步包括一攝影模組與一通孔,第二機體上設置有反射鏡組,第二機體可位於第一機體對應位置或滑動錯開位置,且位於對應位置時,反射鏡組與上述攝影模組及通孔相對應。</t>
  </si>
  <si>
    <t>2004211298</t>
  </si>
  <si>
    <t>M260961</t>
  </si>
  <si>
    <t>H04N-005/335 | G03B-005/00 | G03B-005/00 | H04N-005/335</t>
  </si>
  <si>
    <t>TWI464514B | TWI528775B | TWI375848B</t>
  </si>
  <si>
    <t>TWM260961U</t>
  </si>
  <si>
    <t>7905008001915</t>
  </si>
  <si>
    <t>攜帶型資訊終端</t>
  </si>
  <si>
    <t>一種攜帶型資訊終端,包括本體、第一蓋體、第二蓋體、光源與光源基座,第一蓋體包括光學放大元件,第二蓋體包括顯示裝置,顯示裝置包括LCD(Liquid Crystal Display,液晶顯示器)面板、導光板與反射板,光源固設於基座上,基座可插入本體,光學放大元件、LCD面板與光源組合實現投影功能。本創作之攜帶型資訊終端利用自身之LCD面板配合光學放大元件及光源即可實現投影功能,可降低具有投影功能之攜帶型資訊終端之製造成本亦可減少該裝置之體積。</t>
  </si>
  <si>
    <t>2004211285</t>
  </si>
  <si>
    <t>M260962</t>
  </si>
  <si>
    <t>H04N-005/74 | G02B-027/18 | G06F-001/16 | G02B-027/18 | G06F-001/16 | H04N-005/74</t>
  </si>
  <si>
    <t>TWI563361B</t>
  </si>
  <si>
    <t>TWM260962U</t>
  </si>
  <si>
    <t>7905008001916</t>
  </si>
  <si>
    <t>一種擴充卡固定裝置,用以將複數設有擋片之擴充卡固定於一電腦機箱內,其包括一後板及一設在該後板上之固定體,該固定體可旋轉的設置在該後板上,該後板對應該固定體處開設一開口,該固定體包括一底壁及一後壁,該底壁對應該擋片設複數彈性抵壓部,該固定體上形成一定位孔,該後板對應該定位孔凸設一定位部。</t>
  </si>
  <si>
    <t>2004211683</t>
  </si>
  <si>
    <t>M260999</t>
  </si>
  <si>
    <t>TWM260999U</t>
  </si>
  <si>
    <t>7905008001953</t>
  </si>
  <si>
    <t>具提把之筆記型電腦</t>
  </si>
  <si>
    <t>一種具提把之筆記型電腦,其包括一筆記型電腦機體及一提把,該提把可用來提攜該筆記型電腦機體,並兼做筆記型電腦底座為鍵盤提供一輸入斜度,該筆記型電腦機體後端兩側各開設一窄槽,並形成一傾斜抵靠壁,該提把兩端分別設有一橢圓形樞轉孔,並藉由一螺釘樞轉裝置於該筆記型電腦機體窄槽內。</t>
  </si>
  <si>
    <t>2004212934</t>
  </si>
  <si>
    <t>M261002</t>
  </si>
  <si>
    <t>WANG, FU MIN</t>
  </si>
  <si>
    <t>王富民</t>
  </si>
  <si>
    <t>TWI536896B | TWI421014B | TWI420282B | TWI382296B | TWI360034B</t>
  </si>
  <si>
    <t>TWM261002U</t>
  </si>
  <si>
    <t>7905008001956</t>
  </si>
  <si>
    <t>一種散熱器扣合裝置,將散熱器固定在位於電路板上之電子元件上,該電路板在電子元件周圍設有複數通孔,該散熱器設有複數對應電路板通孔之固定孔,該扣合裝置包括一背板及複數固定件,該背板包括一主體部,其上對應散熱器之固定孔向上凸伸複數凸柱,每一凸柱頂部設有一螺孔,每一固定件包括一與該凸柱螺孔配合之螺釘,該固定件進一步包括一套筒,該套筒包括一收容背板凸柱之下端及一固接于散熱器固定孔內之上端,該上端內具有與螺釘配合從而將螺釘保持於散熱器上之螺紋。本創作散熱器扣合裝置可將固定件與背板凸柱準確定位,結構簡單,組裝方便。</t>
  </si>
  <si>
    <t>2004210873</t>
  </si>
  <si>
    <t>M261007</t>
  </si>
  <si>
    <t>LEE, HSIEH KUN | LU, CUI-JUN | CHEN, YONG-DONG</t>
  </si>
  <si>
    <t>李學坤 | 魯翠軍 | 陳永東</t>
  </si>
  <si>
    <t>TWI345696B | TWI292522B | US7903420B2</t>
  </si>
  <si>
    <t>TWM261007U</t>
  </si>
  <si>
    <t>7905008001961</t>
  </si>
  <si>
    <t>一種輔助電子元件散熱之散熱器,具有複數散熱鰭片,相鄰散熱鰭片間具有空氣流道,該空氣流道之一端為入風口,另一端為出風口,入風口之寬度較出風口大。本創作相鄰散熱鰭片間所形成入風口較出風口大之空氣流道,可增加氣流在散熱鰭片間之紊亂程度,增加流過散熱鰭片間之風量,並加速氣流在空氣流道中之流動及降低入風口處之流阻,從而提升散熱效果。</t>
  </si>
  <si>
    <t>2004210876</t>
  </si>
  <si>
    <t>M261008</t>
  </si>
  <si>
    <t>TWM261008U</t>
  </si>
  <si>
    <t>7905008001962</t>
  </si>
  <si>
    <t>非球面塑膠透鏡及其模仁之製造方法</t>
  </si>
  <si>
    <t>一種非球面塑膠透鏡及其模仁之製造方法,該非球面塑膠透鏡之模仁採用電鑄成型工藝製成,首先提供複數根具有非球面端面之塑膠基材及一具有複數個孔之多孔基座,將上述複數根塑膠基材分別插入該多孔基座之相應孔中,形成一塑膠基材列陣;接著,於塑膠基材之非球面端面上形成金屬導電層;然後,對該塑膠基材列陣進行電鑄;最後,得到非球面透鏡之模仁矩陣序列。非球面透鏡採用熱壓工藝製成,首先將一塑膠板材預熱軟化;然後,再將其置於上述非球面透鏡之模仁矩陣序列之間,加壓,合模,開模,即形成非球面塑膠透鏡矩陣,最後,將該非球面塑膠透鏡矩陣進行切割,即可得到複數個非球面塑膠透鏡。</t>
  </si>
  <si>
    <t>2003125987</t>
  </si>
  <si>
    <t>2003-09-19</t>
  </si>
  <si>
    <t>TSAI, MING CHIANG | LEE, CHUN YU | CHIANG, TSUNG WEI | GA-LANE CHEN</t>
  </si>
  <si>
    <t>蔡明江 | 李俊佑 | 江宗韋 | 陳杰良</t>
  </si>
  <si>
    <t>TWI597149B | TWI347884B</t>
  </si>
  <si>
    <t>TWI273029B</t>
  </si>
  <si>
    <t>7913050007167</t>
  </si>
  <si>
    <t>氧化鋅氣體感測裝置</t>
  </si>
  <si>
    <t>本發明涉及一種氧化鋅氣體感測裝置,其包括:一絕緣基底;形成於絕緣基底表面之兩電極;一覆蓋絕緣基底及兩電極之奈米級氧化鋅膜;上述奈米級氧化鋅膜為具有高密度排列之柱狀或管狀氧化鋅奈米纖維。本發明之奈米級氧化鋅膜能增加氣體於氧化鋅晶粒間流通量,提高氣體感測裝置之靈敏度。</t>
  </si>
  <si>
    <t>2003126963</t>
  </si>
  <si>
    <t>2003-09-30</t>
  </si>
  <si>
    <t>HUANG, CHUANG-DE | HUANG, WEN-JENG</t>
  </si>
  <si>
    <t>G01N-027/30 | G01N-027/00 | G01N-027/00 | G01N-027/30</t>
  </si>
  <si>
    <t>CN101493433B | TWI420103B</t>
  </si>
  <si>
    <t>7913050007531</t>
  </si>
  <si>
    <t>背板診斷系統及方法</t>
  </si>
  <si>
    <t>一種用於診斷背板的系統及方法,該背板診斷系統包含有一監視平臺、一驅動裝置及一待測背板,其中:驅動裝置包含有一初始化模組及一診斷模組,該初始化模組可對待測板進行基本初始化及高級初始化,該診斷模組包含有複數診斷執行程式;監視平臺包含有一命令行編輯裝置、一命令翻譯裝置及一調用模組,該調用模組係可根據用戶輸入之命令,調用診斷模組中相應之診斷執行程式,對待測背板中之硬體進行診斷,並返回診斷結果訊息至監視平臺,在顯示單元中顯示。用戶可藉該等診斷結果訊息判斷該待測背板是否符合安裝要求。</t>
  </si>
  <si>
    <t>2003126624</t>
  </si>
  <si>
    <t>2003-09-26</t>
  </si>
  <si>
    <t>G01R-031/01 | G01R-031/01 | G06F-011/00 | G06F-011/22</t>
  </si>
  <si>
    <t>TWI233494B | US2005-0081100A1</t>
  </si>
  <si>
    <t>7913050007546</t>
  </si>
  <si>
    <t>背光模組及其線性光源及線性光源製造方法</t>
  </si>
  <si>
    <t>本發明公開一種背光模組。該背光模組包括導光板及至少一線性光源,該線性光源包括點光源及傳輸點光源所發光線之導光光管,該導光光管包括基板及設置於基板之反射層,點光源發出之光線於導光光管內經由反射層之反射後形成線狀光束發射,該線狀光束經由導光板轉換為平面光。本發明背光模組具有光源耦合效率高、出光均勻度高等優點,適用於平面顯示器及一般光學照明等多種場合。本發明還提供該線性光源之製造方法。</t>
  </si>
  <si>
    <t>2003125988</t>
  </si>
  <si>
    <t>TWI518415B | TWI378267B | US8692804B2</t>
  </si>
  <si>
    <t>TW200512499A</t>
  </si>
  <si>
    <t>7913050007579</t>
  </si>
  <si>
    <t>LED光源及背光模組</t>
  </si>
  <si>
    <t>一種背光模組包括一導光板及至少一LED光源,該導光板包括至少一入光面,該至少一LED光源包括一光出射面,該光出射面與導光板入光面相對設置,一包括複數繞射光柵單元之繞射光柵設置於該LED光源光出射面處以增加出射光散射角度。</t>
  </si>
  <si>
    <t>2003125989</t>
  </si>
  <si>
    <t>CHARLES LEU | HWANG, WEN JENG | LIN, JHY CHAIN</t>
  </si>
  <si>
    <t>呂昌岳 | 黃文正 | 林志泉</t>
  </si>
  <si>
    <t>G02F-001/13 | G02F-001/133 | F21V-008/00 | H01L-033/54</t>
  </si>
  <si>
    <t>TWI283764B | US7207706B2</t>
  </si>
  <si>
    <t>7913050007580</t>
  </si>
  <si>
    <t>本發明公開一種面光源裝置。該面光源裝置包括導光板及至少一發光二極體,該發光二極體包括電極及發光二極體晶粒,該發光二極體晶粒封裝於導光板內部,該電極連接發光二極體晶粒且自導光板內向外延伸,導光板引導發光二極體所發之光束並將其轉換成平面光。本發明面光源裝置具較高之出光輝度,且機構設計簡單。</t>
  </si>
  <si>
    <t>2003125993</t>
  </si>
  <si>
    <t>TWI317827B</t>
  </si>
  <si>
    <t>7913050007581</t>
  </si>
  <si>
    <t>面光源裝置與液晶顯示器</t>
  </si>
  <si>
    <t>本發明提供一種面光源裝置及液晶顯示器。該面光源裝置包括一導光板,複數點光源及複數凹透鏡。該導先被包括一入光面、一與入光面相交之出光面及一與出光面相對之底面。該複數點光源位於導光板入光面一側。該複數凹透鏡位於點光源與導光板入光面之間,且每一點光源對應於至少一凹透鏡。</t>
  </si>
  <si>
    <t>2003126970</t>
  </si>
  <si>
    <t>TWI402544B</t>
  </si>
  <si>
    <t>TW200512519A</t>
  </si>
  <si>
    <t>7913050007599</t>
  </si>
  <si>
    <t>攜帶式電子裝置</t>
  </si>
  <si>
    <t>本發明係一種攜帶式電子裝置,其包括一功能模組,包括一殼體及一接口;一顯示模組,包括一殼體、一顯示屏及一接口;一輸入模組,包括一殼體、一輸入介面及一接口,其中,功能模組、顯示模組、輸入模組藉由所述之接口相連接可更換地組裝於一體。</t>
  </si>
  <si>
    <t>2003125986</t>
  </si>
  <si>
    <t>JENG, JIIN-FONG | PENG, ZHI-GANG</t>
  </si>
  <si>
    <t>鄭錦豐 | 彭志剛</t>
  </si>
  <si>
    <t>G06F-015/02 | G06F-015/02</t>
  </si>
  <si>
    <t>TW200512591A</t>
  </si>
  <si>
    <t>7913050007671</t>
  </si>
  <si>
    <t>模糊查詢系統及方法</t>
  </si>
  <si>
    <t>本發明提供一種模糊查詢系統及方法。該模糊查詢系統包括有複數客戶端電腦,一查詢伺服器及一資料庫。其中查詢伺服器包括有一條件設置模組,一執行查詢模組及一查詢結果輸出模組。用戶通過客戶端電腦設置是否執行模糊查詢和執行模糊查詢的條件,執行查詢模組根據該設置從一資料庫自動查詢符合模糊條件之專利資料,並將查詢結果以圖形化的方式輸出至客戶端電腦。該模糊查詢方法首先選擇模糊查詢,設置查詢領域,輸入關鍵詞,藉由後臺查詢程式生成查詢語句,執行模糊查詢,生成查詢結果,該查詢結果通過客戶端電腦輸出給用戶。</t>
  </si>
  <si>
    <t>2003125994</t>
  </si>
  <si>
    <t>HE, YANG | YEH, CHIEN FA | LEE, CHUNG I</t>
  </si>
  <si>
    <t>何洋 | 葉建發 | 李忠一</t>
  </si>
  <si>
    <t>TWI742568B</t>
  </si>
  <si>
    <t>CN101023294A | EP1805453A2 | TW200512602A | US2005-0065920A1 | WOWO2006-033770A2</t>
  </si>
  <si>
    <t>7913050007682</t>
  </si>
  <si>
    <t>同義詞分類檢索系統及方法</t>
  </si>
  <si>
    <t>本發明提供一種同義詞分類檢索系統及方法。同義詞分類檢索系統包括複數客戶端電腦,一應用伺服器及一資料庫伺服器。使用者通過客戶端電腦設置同義詞組及其所屬技術領域和語言種類,應用伺服器藉由網路接收該同義詞組及其相關資訊並將該同義詞組導入至資料庫伺服器。使用者通過客戶端電腦對資料庫中之同義詞組進行瀏覽、查詢、添加、修改、刪除操作。本發明之同義詞分類檢索系統及方法提供給使用者便利的同義詞典導入方式,並能對同義詞典進行編輯。</t>
  </si>
  <si>
    <t>2003125995</t>
  </si>
  <si>
    <t>G06F-017/30 | G06F-017/30 | G06F-017/00 | G06F-017/27</t>
  </si>
  <si>
    <t>TWI529546B | TWI478091B</t>
  </si>
  <si>
    <t>TWI290687B | US2005-0065947A1</t>
  </si>
  <si>
    <t>7913050007683</t>
  </si>
  <si>
    <t>專利資訊搜索系統及方法</t>
  </si>
  <si>
    <t>本發明揭露一種專利資訊搜索系統及方法。該系統包括有一伺服器、一資料庫、複數客戶端電腦。伺服器係用於讀取專利分類資訊,解析專利分類結構,統計每類專利數量並計算每類專利數所佔的百分比,以層級矩形圖展現專利資訊,按照已設定的查詢條件對照專利資訊表,判斷資料庫是否存在符合條件的專利,彈出提示資訊並顯示每一類專利數量及其所佔專利數之百分比,顯示符合條件之專利內容。所述伺服器包括有一專利分類資訊讀取模組、一圖形轉換模組、一查詢模組及一結果輸出模組。複數客戶端電腦藉由網路訪問伺服器來獲得相關資訊。</t>
  </si>
  <si>
    <t>2003125998</t>
  </si>
  <si>
    <t>TW200512604A | US2005-0065918A1</t>
  </si>
  <si>
    <t>7913050007684</t>
  </si>
  <si>
    <t>專利分類展示系統及方法</t>
  </si>
  <si>
    <t>一種專利分類展示系統及方法,其藉由資料庫伺服器存儲之專利資料將專利進行分類,並以圖形方式展示專利分類資料。該方法包括以下步驟:(a)選擇專利之分類方式;(b)讀取專利及專利分類模式;(c)以專利分類模式為依據添加專利至該專利所屬之分類中並生成專利分類資料;(d)若所有專利分類完畢,則讀取該專利分類資料;(e)判斷該專利分類資料中是否存在符合分類模式的專利;(f)若該專利分類資料中存在符合分類模式的專利,對專利分類資料解析;(g)以層級矩形方塊圖形展示該專利分類資料。</t>
  </si>
  <si>
    <t>2003126965</t>
  </si>
  <si>
    <t>G06F-017/30 | G06F-017/30 | G06F-017/00</t>
  </si>
  <si>
    <t>TWI273446B | US2005-0071367A1</t>
  </si>
  <si>
    <t>7913050007689</t>
  </si>
  <si>
    <t>專利搜索系統及方法</t>
  </si>
  <si>
    <t>一種專利搜索系統及方法,其可自動完成專利之搜索,並在專利關聯圖中將搜索到的專利標識出來。該系統包括複數客戶端電腦、一應用伺服器及一資料庫。客戶端電腦用於提供一交互式用戶介面,以便於用戶執行相應操作並獲得顯示結果。應用伺服器用於在專利關聯圖中搜索專利並將搜索到的專利標識出來。該應用伺服器包括一專利引證關係展現模組及一主處理模組。資料庫用於存取專利資料及專利間的相互關係。該系統搜索專利時,首先選擇要分析的專利,設置查詢條件,運行應用伺服器各模組在專利關聯圖中搜索專利並將搜索到的專利標識出來。</t>
  </si>
  <si>
    <t>2003125996</t>
  </si>
  <si>
    <t>TW200512611A</t>
  </si>
  <si>
    <t>7913050007691</t>
  </si>
  <si>
    <t>出貨追蹤介面系統及方法</t>
  </si>
  <si>
    <t>本發明提供一種出貨追蹤介面系統及方法,該系統包括一出貨追蹤介面模組、一出貨歷史顯示模組及一出貨錯誤顯示模組。該方法包括:根據一出貨紀錄所需,讀入第一資料庫之第一資料;根據該出貨紀錄所需,讀入第二資料庫之第二資料;判斷該出貨紀錄之一收貨號是否為零;若收貨號不為零,判斷該出貨紀錄之實際出貨數量與實際收貨數量是否相同;若收貨號為零,判斷系統時間是否已超過該出貨紀錄之預計抵達日期;若實際出貨數量與實際收貨數量相同,將該出貨紀錄標示為已出貨之出貨紀錄;若實際出貨數量與實際收貨數量不相同,將該出貨紀錄標示為有錯誤之出貨紀錄;若系統時間已超過該出貨紀錄之預計抵達日期,將該出貨紀錄標示為有錯誤之出貨紀錄;若系統時間未超過該出貨紀錄之預計抵達日期,將該出貨紀錄標示為未收貨之出貨紀錄。</t>
  </si>
  <si>
    <t>2003126967</t>
  </si>
  <si>
    <t>LAI, CHIH-CHUNG | CHANG, KUANG-YUAN | DAI, QIN | WANG, HUI | CAO, FANG-FANG</t>
  </si>
  <si>
    <t>賴志忠 | 張光元 | 代琴 | 王暉 | 曹方方</t>
  </si>
  <si>
    <t>TW200512626A</t>
  </si>
  <si>
    <t>7913050007706</t>
  </si>
  <si>
    <t>互動式貨物追蹤系統及方法</t>
  </si>
  <si>
    <t>一種互動式貨物追蹤系統及方法,其可支援賣方及遠端之買方透過網際網路進行資訊傳遞與紀錄,實現貨物線上追蹤。其系統包括有一出貨追蹤介面模組及一出貨追蹤模組。其方法包括(a)分解一採購訂單成基本資料,該基本資料包括採購訂單號、貨物名稱、貨物數量、收貨地點;(b)紀錄上述基本資料、貨運數量、追蹤號、預計抵達日期於第一資料中;(c)紀錄出貨日、實際出貨數量、棧板號碼、出貨棧板數量、棧板狀態及棧板紀錄修改日於第二資料中;(d)透過出貨追蹤介面連接到貨運公司網頁進行在途追蹤;(e)透過出貨追蹤介面將收貨號紀錄於第一資料中,及紀錄實際收貨數量、收貨棧板數量、棧板狀態、棧板紀錄修改日於第二資料中。</t>
  </si>
  <si>
    <t>2003126968</t>
  </si>
  <si>
    <t>TWI767347B | TWI769538B</t>
  </si>
  <si>
    <t>TWI236609B</t>
  </si>
  <si>
    <t>7913050007707</t>
  </si>
  <si>
    <t>網上交易後臺商品管理系統及方法</t>
  </si>
  <si>
    <t>一種網上交易後臺商品管理系統及方法,該系統包括有一商品管理伺服器,複數管理員客戶機及一資料庫。其中商品管理伺服器包括一商品添加模組,用於添加商品;一圖片上傳模組,用於將已經編制完畢的商品圖片上傳至前臺管理系統;一商品價格設定模組,用於為已添加的商品設定價格;一商品類別選擇模組,用於為已添加的商品確定所屬類別;一商品組合建立模組,用於判斷並建立商品組合。</t>
  </si>
  <si>
    <t>2003126969</t>
  </si>
  <si>
    <t>LUO, SHENG-QI | MA, WEN-ZHEN | LIEN, WEN-GUANG</t>
  </si>
  <si>
    <t>羅聖淇 | 馬文珍 | 連文光</t>
  </si>
  <si>
    <t>TW200512628A</t>
  </si>
  <si>
    <t>7913050007708</t>
  </si>
  <si>
    <t>一種導光板模仁製造方法,其包括以下步驟:提供一金屬基板;於該基板上塗佈一均勻光阻層;利用一預定圖案之光罩對該光阻層進行曝光;進行顯影;採用乾蝕刻方法對基板進行蝕刻;剝離光阻,形成一導光板模仁。</t>
  </si>
  <si>
    <t>2003126622</t>
  </si>
  <si>
    <t>H01L-021/02 | H01L-021/027 | F21V-008/00 | G03F-007/00</t>
  </si>
  <si>
    <t>TWI291197B | US2005-0069817A1</t>
  </si>
  <si>
    <t>7913050007883</t>
  </si>
  <si>
    <t>磁性記憶體材料及其製造方法</t>
  </si>
  <si>
    <t>本發明提供一種磁性記憶體材料及其製造方法,該磁記憶體材料由奈米碳管陣列及沈積於陣列排列之奈米碳管微孔之磁性材料組成,該磁性材料受奈米碳管陣列形狀之限成柱狀體,故該柱狀體具較高垂直異向磁性,於垂直方向具較高之矯頑力,不會受溫度變化之影響出現超順磁現象,本發明之磁性記憶體材料具較高之記錄密度,可達6.45×10^13bit/in^2,極大提高資訊對存儲密度之需求。</t>
  </si>
  <si>
    <t>2003126626</t>
  </si>
  <si>
    <t>H01L-043/00 | H01L-043/00 | G11B-005/64 | G11B-005/74 | G11B-005/855 | G11C-011/16 | G11C-013/02</t>
  </si>
  <si>
    <t>TWI285450B | US2005-0068679A1</t>
  </si>
  <si>
    <t>7913050008042</t>
  </si>
  <si>
    <t>平面倒F形天線</t>
  </si>
  <si>
    <t>一種印刷式平面倒F形天線,包括大小相同且上下堆疊設置之第一及第二絕緣基板、輻射單元、短路片、饋線及接地單元。輻射單元大體為U形,其兩臂分別設於所述第一及第二絕緣基板上;接地單元沿第一絕緣基板上表面、第一及第二絕緣基板右側面以及第二絕緣基板下表面彎折;饋線包括與輻射單元電性連接之內導體及與接地單元電性連接之金屬編織層;短接片設於第二絕緣基板內用以將輻射單元與接地單元短接。藉如是安排,可減小天線之長度及所占面積。</t>
  </si>
  <si>
    <t>2003125990</t>
  </si>
  <si>
    <t>DAI, HSIN-KUO | TAI, LUNG-SHENG | LIN, HSIEN-CHU</t>
  </si>
  <si>
    <t>戴新國 | 戴隆盛 | 林憲助</t>
  </si>
  <si>
    <t>H01Q-001/24 | H01Q-001/38 | H01Q-009/04</t>
  </si>
  <si>
    <t>TWI249263B | US7030816B2</t>
  </si>
  <si>
    <t>7913050008059</t>
  </si>
  <si>
    <t>一種多頻天線,係設置在電子裝置上,包括接地板、第一輻射部、第二輻射部、連接部和饋入端,其中第一輻射部和第二輻射部均自連接部一端沿不同路徑彎折成未封閉之長方環形,而連接部另一端與接地板相連,用以將輻射部與接地板短路,饋入端則設在連接部的第一彎折處。藉由第一、第二輻射部之彎折設計,使整個天線尺寸變小,是以,佔用的組裝空間較小。</t>
  </si>
  <si>
    <t>2003126628</t>
  </si>
  <si>
    <t>H01Q-005/00 | H01Q-005/00 | H01Q-001/24 | H01Q-009/04 | H01Q-021/30</t>
  </si>
  <si>
    <t>CN101436707B | TWI619305B | TWI502816B | TWI381586B | TWI329942B | US8907860B2</t>
  </si>
  <si>
    <t>TWI277243B | US7034754B2</t>
  </si>
  <si>
    <t>7913050008062</t>
  </si>
  <si>
    <t>一種插座連接器,係關於一種可固持傳感器之插座連接器,用以測試集成電路模組,其包括本體及收容於本體內之複數端子。本體上設有由其側壁限定而成之凹陷區,其內設有複數端子通道。本體側壁上設有收容通道及固持通道,其中收容通道與凹陷區上表面大體平行,因持通道與收容通道相垂直設置。傳感器收容於收容通道中,螺栓則旋入固持通道以將其固持在預定之位置。</t>
  </si>
  <si>
    <t>2004108286</t>
  </si>
  <si>
    <t>ROBERT G. MCHUGH | HOU, SUNG-PEI</t>
  </si>
  <si>
    <t>羅勃G 馬丘 | 侯松沛</t>
  </si>
  <si>
    <t>H01R-012/04 | H01R-012/16 | H01R-013/66 | H01R-013/73 | H05K-007/10</t>
  </si>
  <si>
    <t>CN002697901Y | JP3105382U | TWI248703B | US7038919B2</t>
  </si>
  <si>
    <t>7913050008064</t>
  </si>
  <si>
    <t>一種電連接器之製造方法,包括以下步驟:第一步驟:提供固持片及包括上模與下模之模具,其下模設有定位針,且於上、下模處於開分狀態時,係將固持片沿其定位孔套入模仁之定位件;第二步驟:係閉合模具之上模與下模,形成型腔;第三步驟:係向型腔注入塑膠;第四步驟:係將型腔內塑膠冷卻;第五步驟:係分離上模與下模,並將其固持片之基體取出;第六步驟:係於基體內安裝複數端子;第七步驟:係提供一蓋體;第八步驟,係提供一驅動裝置;第九步驟:係將蓋體、基體及驅動裝置相組裝。藉此,可以避免人工使用專門工具安裝固持片,是以減少產品生步驟並節約成本。</t>
  </si>
  <si>
    <t>2003125992</t>
  </si>
  <si>
    <t>H01R-043/00 | H01R-033/74 | H01R-043/24</t>
  </si>
  <si>
    <t>TW200512988A | US6929498B2</t>
  </si>
  <si>
    <t>7913050008068</t>
  </si>
  <si>
    <t>電連接器之製造方法</t>
  </si>
  <si>
    <t>本發明係提供一種電連接器之製造方法,其包括成型絕緣本體之步驟,其中於絕緣本體內設有複數端子孔;成型複數導電端子之步驟,每一端子具有用於將端子固持於絕緣本體之固持部;將前述端子插入絕緣本體且使端子之固持部置於端子孔中以完成半成品電連接器之步驟;對半成品電連接器進行成型製程以完成成品電連接器之步驟。本發明通過對半成品電連接器再經過成型製程,可有效提高端子與絕緣本體間之固持力,並可同時保證絕緣本體不會發生向外彎曲變形現象。</t>
  </si>
  <si>
    <t>2003126630</t>
  </si>
  <si>
    <t>CHENG, WEI-YA | FANG, HAI-FENG</t>
  </si>
  <si>
    <t>程衛亞 | 方海峰</t>
  </si>
  <si>
    <t>H01R-043/16 | H01R-043/16</t>
  </si>
  <si>
    <t>TWI786393B | TWI568096B</t>
  </si>
  <si>
    <t>TWI234320B</t>
  </si>
  <si>
    <t>7913050008070</t>
  </si>
  <si>
    <t>數據傳輸用線纜裝置</t>
  </si>
  <si>
    <t>一種數據傳輸用線纜裝置,用於行動電話與電腦之間的數據傳輸,包括第一對接裝置、第二對接裝置、連接第一對接裝置和第二對接裝置之線纜友訊號轉換模組。其中第一對接裝置設有一與電腦對接之USB連接器,訊號轉換模組設在第一對接裝置內,用以達成第一對接裝置和第二對接裝置之間的信號轉換功能。所述第二對接裝置係一語音插頭,可插入行動電話上之耳機插口內。</t>
  </si>
  <si>
    <t>2003126621</t>
  </si>
  <si>
    <t>TANG, YE</t>
  </si>
  <si>
    <t>唐曄</t>
  </si>
  <si>
    <t>H01R-009/03 | H01R-031/06</t>
  </si>
  <si>
    <t>US7744428B2</t>
  </si>
  <si>
    <t>TW200512991A | US2005-0070153A1</t>
  </si>
  <si>
    <t>7913050008071</t>
  </si>
  <si>
    <t>印刷電路板及其佈線方法</t>
  </si>
  <si>
    <t>本發明係關於一種印刷電路板及其佈線方法,該佈線方法用於連接印刷電路板上之複數電子元件,該等電子元件之信號傳輸以差分對方式進行,該印刷電路板由複數信號層組成,其中,該信號層之差分對與其相鄰信號層內之相對位置之差分對相且交錯式佈線,且該等相互交錯位置佈線之差分對之資料流向相反,從而達到減少差分對間串擾及節省印刷電路板佈線空間之目的。</t>
  </si>
  <si>
    <t>2003126964</t>
  </si>
  <si>
    <t>H05K-003/40 | H05K-001/02 | H05K-003/40 | H05K-007/06</t>
  </si>
  <si>
    <t>TWI592082B | TWI607679B | TWI394498B | TWI353200B | TWI409008B | TWI342172B | TWI298453B | US9807870B2</t>
  </si>
  <si>
    <t>TWI237536B | US7232959B2</t>
  </si>
  <si>
    <t>7913050008242</t>
  </si>
  <si>
    <t>本創作係提供一種線纜連接器組合,尤指一種連接電腦硬碟與主機板用以於電腦硬碟與主機板之間傳輸電力之線纜連接器組合。【創作特點】 請參閱第一圖至第七圖所示,本創作線纜連接器組合之主體部大致呈一長方體台階狀構形,該主體部從左、右側視之均係呈倒「L」形,其前端面中部凸設有一厚度略小於前端面之寬度且大致呈長方體形之插槽,該插槽之左側面與主體部之左側面相平齊,其右側向外凸伸形成有一厚度略小於前述插槽之大致呈一長方體形之凸肋,該凸肋之前端面與插槽之前端面相平齊,其右側面與主體部之右側面相平齊。於前述插槽之前端面朝主體部方向開設有一呈「L」形之收容空間及複數方形端子收容孔,於前述插槽頂壁朝收容空間內凸設有兩個凸塊,複數導電端子收容於前述插槽之底壁之端子收容孔內,五根電源導線於主體部之下表面中央排成一列向下延伸而出。 綜觀本創作,其整體造形醒目別緻,匠心獨具,予人以全新之視感,誠為一新穎、獨特之佳作。</t>
  </si>
  <si>
    <t>2002307433</t>
  </si>
  <si>
    <t>2002-12-20</t>
  </si>
  <si>
    <t>D103906</t>
  </si>
  <si>
    <t>WANG HAI | CHEN, HAI-BIN | XIAN-KUI SHI</t>
  </si>
  <si>
    <t>王海 | 陳海斌 | 石先奎</t>
  </si>
  <si>
    <t>TWD103906S | USD479508S1</t>
  </si>
  <si>
    <t>7913067015315</t>
  </si>
  <si>
    <t>(一)物品用途: 本創作係有關一種電連接器,尤其涉及一種安裝於電路板上用以與對接線纜連接器相配接以傳輸訊號的電連接器。(二)創作特點: 請參閱第一至第七圖所示,本創作電連接器具有一矩形框狀金屬殼體,殼體內底部收容有一絕緣本體,於金屬殼體內位於絕緣本體上方形成有收容腔,在絕緣本體上形成有兩排端子穿孔,於絕緣本體兩端緊貼金屬殼體分別向上延伸設有兩個相對的「凹」字型突塊,並於其中一突塊底部設有導向柱,兩排導電端子對應穿過端子穿孔而凸伸入收容腔內,其端子尾部分別延伸出金屬殼體兩側。</t>
  </si>
  <si>
    <t>2004301290</t>
  </si>
  <si>
    <t>D103910</t>
  </si>
  <si>
    <t>CN003402611D | TWD103910S | USD491533S1</t>
  </si>
  <si>
    <t>7913067015319</t>
  </si>
  <si>
    <t>(一)物品用途: 本創作係有關一種線纜連接器,尤其是指一種用於傳輸直流電源之線纜連接器。(二)創作特點: 請參閱第一圖至第七圖所示,本創作線纜連接器包括一絕緣塊體以及自絕緣塊體前端向前延伸出對接體。本創作之特點係在於該對接體大致呈橢圓柱體構型,其基本由近似橢圓柱體狀的塑膠本體及包覆於塑膠本體外的呈近似橢圓筒狀的金屬殼體組成,於塑膠本體之前表面形成有一排開口並向後延伸形成一排端子收容槽,其內收容有導電端子。</t>
  </si>
  <si>
    <t>2004301726</t>
  </si>
  <si>
    <t>D103911</t>
  </si>
  <si>
    <t>LI, XIAO-LI | WANG, XUE-CHAO</t>
  </si>
  <si>
    <t>李小利 | 王學超</t>
  </si>
  <si>
    <t>TWD103911S</t>
  </si>
  <si>
    <t>7913067015320</t>
  </si>
  <si>
    <t>本發明涉及一種熱管及其工作流體。本發明所提供之熱管,包括管殼、緊貼管殼內壁之毛細吸液芯以及充滿毛細吸液芯之工作流體,其中工作流體為懸浮液,其包括純水、氨水、甲醇、丙酮或庚烷中任意一種純液體及懸浮於液體中之奈米碳球,該奈米碳球係由多層石墨層以球中球結構所組成之多面體碳簇,粒徑範圍為2~60奈米,其內部填充有高導熱性金屬。本發明所提供之熱管導熱效率高,其工作流體導熱係數大,不污染環境。</t>
  </si>
  <si>
    <t>2003125266</t>
  </si>
  <si>
    <t>2003-09-12</t>
  </si>
  <si>
    <t>CHARLES LEU | YU, TAI-CHERNG | GA-LANE CHEN</t>
  </si>
  <si>
    <t>C09K-005/00 | F28D-015/02 | H05K-007/20 | C09K-005/10 | F28D-015/04</t>
  </si>
  <si>
    <t>TWI320092B | TWI320093B | TWI330250B</t>
  </si>
  <si>
    <t>TWI255294B | US7303001B2</t>
  </si>
  <si>
    <t>7913057001924</t>
  </si>
  <si>
    <t>端子及其電鍍方法</t>
  </si>
  <si>
    <t>本發明係關於一種端子及其電鍍方法,其主要用於測試型插座連接器之端子等對耐磨耗性與耐腐蝕性要求較高的端子上,該端子之材料包括基材及鎳、銀、金三層鍍層,端子電鍍方法主要用來電鍍端子與晶片模組端子腳接觸部份。該電鍍方法主要經過放料、脫脂、酸洗、鍍鎳、預鍍銀、鍍銀、鍍金及收料流程,於端子基材上增加了鎳、銀、金三層鍍層,且根據端子不同的用途,鍍層的厚度亦不同,其中,銀鍍層的厚度為鎳鍍層厚度的3~6倍,且銀鍍層的厚度為金鍍層厚度的3~6倍。</t>
  </si>
  <si>
    <t>2003124286</t>
  </si>
  <si>
    <t>2003-09-03</t>
  </si>
  <si>
    <t>OKITA MASAO | HSU, HSIU-YUAN</t>
  </si>
  <si>
    <t>大北正夫 | 許修源</t>
  </si>
  <si>
    <t>C25D-005/10 | C25D-007/00 | H01R-013/03 | H01R-043/16 | H05K-003/34</t>
  </si>
  <si>
    <t>TWI420753B</t>
  </si>
  <si>
    <t>TWI252877B | US2005-0048851A1</t>
  </si>
  <si>
    <t>7913057001988</t>
  </si>
  <si>
    <t>夜間閱讀照明裝置</t>
  </si>
  <si>
    <t>一種夜間閱讀照明裝置包括一光源、一導光體與一框架。該導光體耦合該光源出射光至一平面出射;該框架設置有一容置空間與一開關按鈕,該容置空間收容固持該光源與導光體,該開關按鈕與光源電性連接並控制該光源之亮與暗。本發明夜間閱讀裝置主要應用於於夜間室外或無照明地區時閱讀書籍或資料之照明使用,使用時於需閱讀之紙張背面提供亮光,光源穩定而又柔和。</t>
  </si>
  <si>
    <t>2003124618</t>
  </si>
  <si>
    <t>2003-09-05</t>
  </si>
  <si>
    <t>F21V-008/00 | G02B-006/00 | F21V-008/00 | G02B-006/00</t>
  </si>
  <si>
    <t>TW462566U | TW223919U | US6504166B2 | US4103171A</t>
  </si>
  <si>
    <t>TWI300116B | US7178928B2</t>
  </si>
  <si>
    <t>7913057002085</t>
  </si>
  <si>
    <t>氣體感測器</t>
  </si>
  <si>
    <t>本發明提供一種氣體感測器,其包括:一絕緣基底;形成於絕緣基底上之複數電極;一形成於絕緣基底之感測膜,其包括感測微粒,並至少覆蓋於各電極之部分表面;其中,至少一電極上形成有若干分隔設置之容納結構,其分別容納有感測微粒。本發明利用絕緣基底或電極之基材所提供之分隔,解決先前技術中經高溫製程後感測膜疏鬆性降低之問題,增加氣體感測器之靈敏度。</t>
  </si>
  <si>
    <t>2003124285</t>
  </si>
  <si>
    <t>HUANG, WEN ZENG | HUANG, CHUAN DE</t>
  </si>
  <si>
    <t>G01N-027/00 | G01N-027/00 | G01N-027/26 | G01N-033/00 | G08B-023/00</t>
  </si>
  <si>
    <t>TWI543925B | US8501101B2 | US7508519B2</t>
  </si>
  <si>
    <t>TWI237112B | US2005-0023138A1</t>
  </si>
  <si>
    <t>7913057002122</t>
  </si>
  <si>
    <t>一種配合冷陰極螢光燈(Cold Cathode Fluorescent Lamp, CCFL)光源之導光板,其包括至少一入光面、一底面及一出光面,該至少一入光面接收CCFL之入射光束,該底面散射、反射該入射光束,該出光面將底面散射、反射之光束導出,其中,該至少一入光面二側邊緣分佈有稜鏡結構,該稜鏡結構與CCFL光源在空間成正交分佈。</t>
  </si>
  <si>
    <t>2003125269</t>
  </si>
  <si>
    <t>TWI264574B</t>
  </si>
  <si>
    <t>7913057002204</t>
  </si>
  <si>
    <t>一種背光模組,其包括一導光板及至少一發光二極體,該導光板用以引導發光二極體發出光束且包括至少一入射面、一與入射面相連之出射面及一相對出射面之底面,該發光二極體係用以發出光束且相對導光板入射面設置,其包括一基板、一發光晶片及一封裝樹脂,該封裝樹脂包覆該發光晶片並形成一出射面,該出射面具有複數V–Cut結構。</t>
  </si>
  <si>
    <t>2003124287</t>
  </si>
  <si>
    <t>CHARLES LEU | YU, TAI CHERNG | GA-LANE CHEN</t>
  </si>
  <si>
    <t>G02F-001/00 | G02F-001/00</t>
  </si>
  <si>
    <t>TWI330240B</t>
  </si>
  <si>
    <t>TWI286230B</t>
  </si>
  <si>
    <t>7913057002231</t>
  </si>
  <si>
    <t>背光模組、導光板及導光板之製造方法</t>
  </si>
  <si>
    <t>本發明係關於一種導光板、使用該導光板之背光模組及導光板製造方法,該導光板包括一透光被及一光擴散結構,該透光板包括至少一用以接收光束之入射面及一用以使光束出射之出射面,該光擴散結構係由擴散性粉末及UV膠製成,分佈於透光板之出射面,該擴散性粉末係均勻地混合於該UV膠中。</t>
  </si>
  <si>
    <t>2003125015</t>
  </si>
  <si>
    <t>2003-09-10</t>
  </si>
  <si>
    <t>TWI271582B</t>
  </si>
  <si>
    <t>7913057002272</t>
  </si>
  <si>
    <t>本發明公開一種直下式背光模組。該直下式背光模組包括至少一燈管、部分圍繞燈管之燈罩、擴散板及反射元件。該至少一燈管及燈罩係位於反射元件與擴散板所界定之區域內,且燈罩位於燈管與擴散板之間,燈管發出之光線經燈罩作用後傳輸至擴散板並轉換成均勻之平面光。本發明直下式背光模組具較高之出光均勻度,且機構設計簡單。</t>
  </si>
  <si>
    <t>2003125016</t>
  </si>
  <si>
    <t>CHEN, MI CHIEN</t>
  </si>
  <si>
    <t>TWI740258B | TWI409406B</t>
  </si>
  <si>
    <t>TWI281070B</t>
  </si>
  <si>
    <t>7913057002273</t>
  </si>
  <si>
    <t>背光模組及其線性光源</t>
  </si>
  <si>
    <t>本發明公開一種背光模組。該背光模組包括導光板及至少一線性光源,該線性光源包括點光源、傳輸點光源所發光束之導光光纖及挾持導光光纖之透光體,該透光體設置微擾結構以匹配導光光纖,來自線性光源之光束經導光板轉換為平面光出射。本發明背光模組具有光源耦合效率高、出光均勻度高等優點,適用於平面顯示器及一般光學照明等多種場合。</t>
  </si>
  <si>
    <t>2003124616</t>
  </si>
  <si>
    <t>CN104100924B | US9470833B1 | US8692804B2</t>
  </si>
  <si>
    <t>TW200510877A</t>
  </si>
  <si>
    <t>7913057002287</t>
  </si>
  <si>
    <t>專利家族分析系統及方法</t>
  </si>
  <si>
    <t>本發明揭露一種專利家族分析系統及方法。該專利家族分析系統包括複數客戶端電腦,一應用軟體伺服器及一資料庫伺服器。其中應用軟體伺服器包括一專利家族查詢裝置、一專利家族分析裝置及一控制裝置。客戶端電腦接收一專利的專利資訊,專利家族查詢裝置根據該專利資訊從資料庫伺服器自動查詢相關的專利家族資料,該專利家族分析裝置根據所選擇的專利家族分析類別對該專利家族資料進行統計分析,生成不同的專利家族分析結果,客戶端電腦將該專利家族分析結果輸出給用戶。</t>
  </si>
  <si>
    <t>2003125265</t>
  </si>
  <si>
    <t>WU, QING-MING | YEH, CHIEN-FA | LEE, CHUNG-I</t>
  </si>
  <si>
    <t>吳慶銘 | 葉建發 | 李忠一</t>
  </si>
  <si>
    <t>TW200511048A | US2005-0060303A1</t>
  </si>
  <si>
    <t>7913057002458</t>
  </si>
  <si>
    <t>代送商盤點系統及方法</t>
  </si>
  <si>
    <t>本發明提供一種代送商盤點系統及方法,該系統包括有一主機、一資料庫、複數使用者電腦以及複數客戶端電腦。該主機包括:一基本資料維護模組,用於維護對帳過程中所需包含的基本資料;一盤點資料產生模組,用於產生盤點資料;一盤點資料錄入模組,用於錄入實地盤點數據;一盤點資料比對模組,用於進行盤點資料和實地盤點數據的比對;一代送商差異調整模組,用於調整代送商比對差異;一供應商自結模組,用於對比對調整一致的盤點資料進行帳務處理;一報表生成模組,用於根據使用者的需求,生成報表。該資料庫,用於存儲各種設定的基本資料及處理結果。</t>
  </si>
  <si>
    <t>2003125268</t>
  </si>
  <si>
    <t>TIEN, YUAN-HUI</t>
  </si>
  <si>
    <t>田媛惠</t>
  </si>
  <si>
    <t>TW200511070A | US2005-0060247A1</t>
  </si>
  <si>
    <t>7913057002480</t>
  </si>
  <si>
    <t>品質糾錯系統及方法</t>
  </si>
  <si>
    <t>一種品質糾錯系統,可以利用網路技術協助品質糾錯行動,消除品質不良問題,並自動生成糾錯行動報告。其包括有一伺服器,一與該伺服器相連的資料庫,及複數藉由一網路與該伺服器連接的用戶終端,其中,所述伺服器包括有:一資訊接收模組,用於藉由所述網路接收用戶終端發送的各種確認和回應資訊;一資訊發送模組,用於將伺服器生成之初始糾錯行動報告發送至不同用戶終端,便於操作人員對所述初始糾錯行動報告相關內容進行確認和回應;一糾錯行動報告生成模組,用於整合資訊接收模組所獲資料,自動生成正式糾錯行動報告。</t>
  </si>
  <si>
    <t>2003125270</t>
  </si>
  <si>
    <t>WU, SHUN-XIONG | HAO, YONG-MING</t>
  </si>
  <si>
    <t>吳順雄 | 郝永明</t>
  </si>
  <si>
    <t>G06F-017/60 | G06Q-090/00 | G06F-019/00</t>
  </si>
  <si>
    <t>TWI279734B | US7805211B2</t>
  </si>
  <si>
    <t>7913057002481</t>
  </si>
  <si>
    <t>專利家族下載系統及方法</t>
  </si>
  <si>
    <t>本發明涉及一種專利家族下載系統及方法,該專利家族下載系統包括有複數企業客戶機、一應用軟體伺服器、一本地資料庫伺服器、至少一遠端資料庫伺服器及一專利家族資料庫伺服器。其中應用軟體伺服器包括有一專利下載模組、一下載條件生成模組、一專利家族下載模組及一自動監聽模組。該專利家族下載系統可以根據選定的專利家族下載對象自動生成專利家族下載條件,藉由一遠端資料庫伺服器自動下載符合條件之專利家族。</t>
  </si>
  <si>
    <t>2003125271</t>
  </si>
  <si>
    <t>WU, QING-MING | YEH, CHIEN FA | LEE, CHUNG I</t>
  </si>
  <si>
    <t>G06F-017/60 | H04L-009/00 | G06Q-090/00 | G06F-017/30 | H04L-009/00</t>
  </si>
  <si>
    <t>CN103778181B | TWI399655B</t>
  </si>
  <si>
    <t>TW200511072A | US2005-0060282A1</t>
  </si>
  <si>
    <t>7913057002482</t>
  </si>
  <si>
    <t>一種電連接器及其製造方法,該電連接器包括一絕緣本體及複數導電端子,該絕緣本體具有一外側面,靠近該外側面設有貫穿該絕緣本體之複數端子孔,該等端子具有用以將端子固持於絕緣本體之固持部,其中固持部上設有至少一凹陷部。製造該電連接器包括以下步驟:(a)成型前述絕緣本體及複數導電端子;(b)將前述導電端子插入絕緣本體,且端子之固持部置於端子孔中;(c)於絕緣本體之前述外側面上對應端子固持部位置衝壓,使絕緣本體內凹變形而形成嵌入凹陷部中之凸出部。該凸出部與凹陷部之兩側配合,可增加絕緣本體對端子之固持力。</t>
  </si>
  <si>
    <t>2003124289</t>
  </si>
  <si>
    <t>DIAN-GANG WANG | LIN, NAN HONG</t>
  </si>
  <si>
    <t>王佃剛 | 林南宏</t>
  </si>
  <si>
    <t>H01R-012/14 | H01R-043/00 | H01R-011/22 | H01R-012/18</t>
  </si>
  <si>
    <t>TWI264152B | US7125286B2</t>
  </si>
  <si>
    <t>7913057003064</t>
  </si>
  <si>
    <t>本創作係關於一種用於測試晶片模塊之插座連接器,該插座連接器主要包括基體、複數導電端子、蓋體、蓋板、兩個操作件、包圍並固接於蓋板主第一加強板、包圍並固接於基體之第二加強板及收容於第一加強板與第二加強板間之四個彈簧。基體設有複數端子孔以容置導電端子於其中,蓋板與操作件相組合以使操作件帶動蓋體在水平方向上移動。當蓋板上未施加外力時,晶片模塊之導電墊片可以零插入力插入到基體之端子孔中,當施加外力於蓋板之側邊時,操作件可以帶動蓋體相對於基體移動從而使導電端子與晶片模塊之導電墊片形成電性導接。於外力施壓於蓋板過程中,彈簧係抵接於第一加強板與第二加強板,可避免蓋板受方向相反之作用力作用而產生扭曲變形。</t>
  </si>
  <si>
    <t>2003124288</t>
  </si>
  <si>
    <t>CHEN, A-LU | XU, XIU-YUAN</t>
  </si>
  <si>
    <t>陳阿祿 | 許修源</t>
  </si>
  <si>
    <t>H01R-013/60 | H01R-012/16</t>
  </si>
  <si>
    <t>TWI260109B | US7018225B2</t>
  </si>
  <si>
    <t>7913057003069</t>
  </si>
  <si>
    <t>本發明提供一種線纜連接器組合。該線纜連接器組合可與對接電連接器導接,其包括座體、複數導電端子、線纜、包覆體、蓋體及手柄;座體係包括與對接連接器對接之對接端;複數導電端子係收容於座體內,其包括有接觸部及自接觸部延伸出之尾部;線纜係包括有與相應導電端子之尾部電性連接之複數芯線及包覆於芯線外之絕緣外層,其中芯線係部分凸伸出絕緣外被;包覆體,係實體包覆於導電端子與線纜之連接處;蓋體,係包覆於座體與線纜之銜接處;手柄,係自蓋體背離座體對接端一側延伸設置且與蓋體一體成型。該手柄可輔助操作者做正確的插拔使用,以避免操作者直接對其進行拉拔而導致線纜與端子間出現鬆動甚至發生脫離之情形。</t>
  </si>
  <si>
    <t>2003124617</t>
  </si>
  <si>
    <t>XIAN-KUI SHI | MING YANG</t>
  </si>
  <si>
    <t>石先奎 | 楊明</t>
  </si>
  <si>
    <t>H01R-013/62 | H01R-013/633</t>
  </si>
  <si>
    <t>TWI260110B | US2005-0054236A1</t>
  </si>
  <si>
    <t>7913057003070</t>
  </si>
  <si>
    <t>風扇保護網固定結構</t>
  </si>
  <si>
    <t>一種風扇保護網固定結構,將一風扇保護網固定於一風扇葉輪上方,該固定結構包括一框體和一固定件,該框體突伸出風扇葉輪上方並對應風扇葉輪形成一開口,該框體于開口內形成有一支撐部,並於該支撐部上方延伸形成有突板,上述風扇保護網置於該支撐部上,上述固定件嵌卡固定在該框體之突板下方。本創作採用固定件與框體之嵌卡固定而將風扇保護網固定于風扇上方,整個固定操作簡單快捷。</t>
  </si>
  <si>
    <t>2004211691</t>
  </si>
  <si>
    <t>M259079</t>
  </si>
  <si>
    <t>LEE, HSIEH-KUN | PENG, XUE-WEN | FENG, JIN-SONG</t>
  </si>
  <si>
    <t>李學坤 | 彭學文 | 馮錦松</t>
  </si>
  <si>
    <t>F04D-029/00 | F04D-029/00</t>
  </si>
  <si>
    <t>TWI557324B</t>
  </si>
  <si>
    <t>TWM259079U</t>
  </si>
  <si>
    <t>7905008000066</t>
  </si>
  <si>
    <t>轉動平衡裝置</t>
  </si>
  <si>
    <t>一種轉動平衡裝置,其包括一固定於旋轉主軸上之轉動平衡機構、一用來量測旋轉主軸動平衡狀況之動平衡量測器、一動平衡分析儀及一電磁鐵電流控制器,該轉動平衡機構上均勻分佈有複數收容槽,各收容槽中安裝有一電磁鐵,於每一收容槽中由兩彈簧將一配重塊滑動固定於該收容槽內,該電磁鐵電流控制器控制該電磁鐵輸入電流之大小,從而控制該電磁鐵產生磁力之大小來改變該配重塊之位置,實現動平衡。</t>
  </si>
  <si>
    <t>2004208416</t>
  </si>
  <si>
    <t>M259159</t>
  </si>
  <si>
    <t>G01M-001/22 | G01M-001/22</t>
  </si>
  <si>
    <t>TWI797811B | TWI382169B | US8830116B2</t>
  </si>
  <si>
    <t>TWM259159U</t>
  </si>
  <si>
    <t>7905008000114</t>
  </si>
  <si>
    <t>具數位相機鏡頭模組之攜帶式電子裝置</t>
  </si>
  <si>
    <t>本創作提供了一種具數位相機鏡頭模組之攜帶式電子裝置,其包括第一機體,其上表面上設置有第一顯示屏,其一端設有一固持結構;第二機體,其上安置複數按鍵;鉸鏈結構,用於鉸接第一機體及第二機體;旋轉結構,其上安置有光學透鏡;及鏡筒,該鏡筒內安置有透鏡組,且該鏡筒自身之轉動可使其內複數透鏡所組成之透鏡組之焦距發生變化;該旋轉結構及該鏡筒均活動安置於該第一機體之固持結構中。由於安置有光學透鏡之旋轉結構可相對於第一機體旋轉,從而於自拍及一般拍攝時均可進行成像預覽,且該旋轉結構位於第一機體上端之固持結構內而不受第一機體之開合限制,可以任意角度旋轉,另,可調焦距之鏡筒可滿足不同景觀之拍攝要求。</t>
  </si>
  <si>
    <t>2004208420</t>
  </si>
  <si>
    <t>M259169</t>
  </si>
  <si>
    <t>TWI384836B | TWI335486B | TWI362561B</t>
  </si>
  <si>
    <t>TWM259169U</t>
  </si>
  <si>
    <t>7905008000124</t>
  </si>
  <si>
    <t>一種數位相機鏡頭,其從物方依次包括一第一透鏡,一第二透鏡,一第三透鏡。第一透鏡為雙凸雙面非球面正透鏡,包括第一非球面與第二非球面,第二透鏡為凹凸雙面非球面負透鏡,包括第三非球面與第四非球面,第三透鏡為雙面非球面正透鏡,包括第五非球面與第六非球面。第一透鏡、第二透鏡、第三透鏡形狀皆為軸對稱式透鏡,其材質皆為玻璃製成;本創作完全採用非球面設計,簡化結構和改善成像品質;此外採用玻璃材質,耐高溫,耐潮濕,通光性能好,耐磨損,抗靜電。</t>
  </si>
  <si>
    <t>2004208421</t>
  </si>
  <si>
    <t>M259170</t>
  </si>
  <si>
    <t>G02B-003/00 | G02B-003/00 | G02B-003/02 | G02B-013/00 | G02B-013/18</t>
  </si>
  <si>
    <t>TWM259170U | US7130133B2</t>
  </si>
  <si>
    <t>7905008000125</t>
  </si>
  <si>
    <t>數位相機鏡頭模組</t>
  </si>
  <si>
    <t>一種數位相機鏡頭模組,其包括鏡片及鏡筒,該鏡片具有複數個突出長扣,該鏡筒內壁具有複數個凹槽,其中所述複數個突出長扣與複數個凹槽相配合而使鏡片組裝於鏡筒內。該數位相機鏡頭模組利用鏡片之突出長扣與鏡筒之凹槽相配合可調整多個鏡片之間之相對位置關係,從而可調整得到具有最佳影像品質之相對位置,該數位相機鏡頭模組具有結構簡單、組裝方便之特點,可減少數位相機之組裝時間及難度。</t>
  </si>
  <si>
    <t>2004208879</t>
  </si>
  <si>
    <t>M259193</t>
  </si>
  <si>
    <t>G03B-003/00 | H04N-001/00 | G03B-003/00 | H04N-001/00</t>
  </si>
  <si>
    <t>TWI334823B | TWI375847B</t>
  </si>
  <si>
    <t>TWM259193U</t>
  </si>
  <si>
    <t>7905008000148</t>
  </si>
  <si>
    <t>一種電腦殼體,其包括一蓋體、兩側板、一底板與一後板,各側板上分別形成一滑道,蓋體對應側板之滑道設有軸體。後板開設有複數卡槽,蓋體對應卡槽開設有複數卡鉤。藉由蓋體沿滑道滑動並最終繞軸體旋轉而將蓋體打開,即可對電腦殼體內之電子元件進行維護,從而提供了一種開合操作簡單方便,便於維護各種電子元件之電腦殼體。</t>
  </si>
  <si>
    <t>2004209683</t>
  </si>
  <si>
    <t>M259210</t>
  </si>
  <si>
    <t>CHEN, YUN- LUNG | DU, QUAN-GUANG</t>
  </si>
  <si>
    <t>TWM259210U</t>
  </si>
  <si>
    <t>7905008000165</t>
  </si>
  <si>
    <t>一種資料存取器固定裝置,用以固定側壁設有複數固定孔之資料存取器,包括一固定架、一固定片及一旋鈕。該固定架一側壁上設有複數貫穿孔,該固定片藉由一螺釘及一彈簧固定於該固定架上,其兩側對應該固定架上之貫穿孔設有複數卡固銷;該旋鈕樞轉安裝於該固定片與該固定架之間,其表面形成兩逐漸升高之凸翼,該固定片對應所述旋鈕之兩凸翼形成兩弧形槽。安裝及拆卸時,旋轉該旋鈕使該固定片上之卡固銷卡入或退出該資料存取器之固定孔,即可完成該資料存取器之固定與拆卸。</t>
  </si>
  <si>
    <t>2004210024</t>
  </si>
  <si>
    <t>M259212</t>
  </si>
  <si>
    <t>YANG, QING-ZHI</t>
  </si>
  <si>
    <t>楊慶志</t>
  </si>
  <si>
    <t>TWM259212U</t>
  </si>
  <si>
    <t>7905008000167</t>
  </si>
  <si>
    <t>電子設備蓋板固定裝置</t>
  </si>
  <si>
    <t>一種電子設備蓋板固定裝置,其包括一基座及一裝設於基座上方之蓋板,該蓋板包括一本體及一對從本體之相對側彎折延伸之折邊,本體設有多個固持柱。每個固持柱包括一固持部及一頸部,固持部之直徑大於頸部之直徑。基座包括一前壁及一對相對之側壁,對應本體之固持柱在基座之前壁設有用於收容固持柱之固持槽,每個固持槽設有一對第一壁與一連接第一壁之第二壁,該第一壁與外界相通。蓋板之折邊凸設有多個插銷,基座之側壁對應該插銷設有多個收容孔。使蓋板之固持柱與插銷分別收容於基座之固持槽與收容孔,即可將蓋板安裝於基座。</t>
  </si>
  <si>
    <t>2004210525</t>
  </si>
  <si>
    <t>M259214</t>
  </si>
  <si>
    <t>LI, TSUNG-HSI</t>
  </si>
  <si>
    <t>李宗熙</t>
  </si>
  <si>
    <t>TWM259214U</t>
  </si>
  <si>
    <t>7905008000169</t>
  </si>
  <si>
    <t>相變化散熱器</t>
  </si>
  <si>
    <t>一種相變化散熱器,係包括一中空柱體,該柱體兩端設有兩蓋體,從而形成一密封之腔體,該腔體內裝有可隨溫度變化作氣、液兩相變化之工作液體,柱體外周面一體成型有沿柱體軸向延伸之複數散熱鰭片。由於該散熱鰭片於柱體外周面沿軸向延伸,具有較大之散熱表面積,且該散熱鰭片與柱體一體成型,其成本低、加工簡單。</t>
  </si>
  <si>
    <t>2004208417</t>
  </si>
  <si>
    <t>M259218</t>
  </si>
  <si>
    <t>YU, FANG-XIANG | LIN, SHU-HO | LEE, MENG-TZU</t>
  </si>
  <si>
    <t>TWI298761B | TWI308047B</t>
  </si>
  <si>
    <t>TWM259218U</t>
  </si>
  <si>
    <t>7905008000173</t>
  </si>
  <si>
    <t>一種散熱裝置,至少包括一散熱器和一風扇,該散熱器包括複數散熱鰭片,該風扇固定於該散熱器上,該風扇與該散熱器之散熱鰭片之間設有減振吸音元件。本創作散熱裝置,一方面緩衝減弱風扇運轉時產生之振動,不致傳遞至散熱器使較薄之散熱鰭片振動;另一方面,減振吸音元件壓住較薄之散熱鰭片,使其在風壓下不會產生共振而發出較大之噪音。</t>
  </si>
  <si>
    <t>2004210026</t>
  </si>
  <si>
    <t>M259223</t>
  </si>
  <si>
    <t>LEE, HSIEH-KUN | LU, CUI-JUN</t>
  </si>
  <si>
    <t>李學坤 | 魯翠軍</t>
  </si>
  <si>
    <t>TWI458891B | TWI328082B | TWI324504B | TWI330515B</t>
  </si>
  <si>
    <t>TWM259223U</t>
  </si>
  <si>
    <t>7905008000178</t>
  </si>
  <si>
    <t>光碟機防爆碟裝置</t>
  </si>
  <si>
    <t>一種光碟機防爆碟裝置,包括機殼、固定於機殼上的面板,機殼包括一上蓋及沿上蓋兩相對側邊垂直同向延伸的兩側面,面板具有一主體面及第一折邊,該主體面上半部分設有托盤容置槽,所述上蓋前端彎折形成一擋板,擋板與上蓋結合處形成有一缺口,該缺口處突出形成一扣部,所述面板上設有與該扣部相配合的第一卡鉤。</t>
  </si>
  <si>
    <t>2004210526</t>
  </si>
  <si>
    <t>M259285</t>
  </si>
  <si>
    <t>WAN, LI-MING | GUO, BIN-HAI</t>
  </si>
  <si>
    <t>萬里明 | 郭賓海</t>
  </si>
  <si>
    <t>TWM259285U</t>
  </si>
  <si>
    <t>7905008000240</t>
  </si>
  <si>
    <t>資料存取器防塵裝置</t>
  </si>
  <si>
    <t>一種資料存取器防塵裝置,其包括一面板、一彈簧及一蓋板裝置,面板設有一開口。蓋板裝置包括一蓋板及一能驅使蓋板滑移之旋轉架,兩對套筒固持于蓋板並收容於面板之收容槽,套筒能在收容槽中滑動,旋轉架之一端轉動地收容於面板之定位孔,另一端安裝于蓋板之固持槽,彈簧之兩端分別固持於旋轉架之第二固持孔與面板之第一固持孔中。在資料存取器處於開啟或關閉位置時,蓋板都不凸露於面板,從而在運輸與使用過程中蓋板不易被碰損。</t>
  </si>
  <si>
    <t>2004206731</t>
  </si>
  <si>
    <t>M259292</t>
  </si>
  <si>
    <t>CHEN, YUN LUNG | DU, QUAN-GUANG | HOU, CHANG-JIANG</t>
  </si>
  <si>
    <t>陳允隆 | 杜全光 | 侯長江</t>
  </si>
  <si>
    <t>G11B-033/14 | G06F-001/16 | G11B-023/02 | G06F-001/16 | G11B-023/02 | G11B-033/14</t>
  </si>
  <si>
    <t>TWM259292U</t>
  </si>
  <si>
    <t>7905008000247</t>
  </si>
  <si>
    <t>LED照明裝置</t>
  </si>
  <si>
    <t>一種LED照明裝置,包括一基板,一LED本體,該LED本體安置於該基板上;一容置部,該容置部罩於該基板的上並收容該LED本體;一光學透鏡,該光學透鏡鑲於容置部之內側壁上且位於該LED本體之正上方;一柱面透鏡,該柱面透鏡鑲於容置部之開口處。相較習知之LED照明裝置,本發明之LED照明裝置可有效集中照明強度且可扁平化光照範圍。</t>
  </si>
  <si>
    <t>2004210524</t>
  </si>
  <si>
    <t>M259320</t>
  </si>
  <si>
    <t>H01L-033/00 | F21K-099/00 | H01L-033/00 | H04N-005/225</t>
  </si>
  <si>
    <t>TWM259320U | US2006-0002114A1</t>
  </si>
  <si>
    <t>7905008000275</t>
  </si>
  <si>
    <t>本創作係提供一種電連接器(1),其包括絕緣本體(2)、收容於絕緣本體內之複數導電端子(3)、定位件(4)和鎖扣構件(5)。絕緣本體設有與對接連接器相配合之配合面(21)、與該配合面平行相對之後端面(22)及自配合面與後端面之間延伸形成之對接面(23)。於對接面下方鄰近配合面處延伸形成有與印刷電路板相接合之第一支持部(29),及形成於前述後端面上可與印刷電路板接合之第二支持部(28),第一支持部與第二支持部之底面共面。</t>
  </si>
  <si>
    <t>2004204188</t>
  </si>
  <si>
    <t>M259328</t>
  </si>
  <si>
    <t>GEORGE H. ZHANG</t>
  </si>
  <si>
    <t>喬治H. 張</t>
  </si>
  <si>
    <t>H01R-011/00 | H01R-011/00 | H01R-012/16 | H01R-012/71 | H01R-013/74</t>
  </si>
  <si>
    <t>TWI358164B</t>
  </si>
  <si>
    <t>CN002697851Y | CN002697857Y | TWM259328U | US10/645896</t>
  </si>
  <si>
    <t>7905008000283</t>
  </si>
  <si>
    <t>本創作係提供一種串行ATA線纜插座連接器(1),其包括絕緣本體(10)以及收容於絕緣本體內之複數端子(140、141)。其中絕緣本體係由第一本體元件(11)與第二本體元件(12)組成,第一本體元件具有用以供形成第二本體元件時填充注塑材料之複數凹陷區(116、117、118、119)。第一本體元件還具有一對加強柱(115)以提高絕緣本體之強度。</t>
  </si>
  <si>
    <t>2004204189</t>
  </si>
  <si>
    <t>M259329</t>
  </si>
  <si>
    <t>H01R-011/01 | H01R-043/18</t>
  </si>
  <si>
    <t>TWI442654B | TWI301005B</t>
  </si>
  <si>
    <t>CN002697876Y | TWM259329U | US6899564B2</t>
  </si>
  <si>
    <t>7905008000284</t>
  </si>
  <si>
    <t>本創作係提供一種電連接器組合(100),其包括可對接之第一連接器(200)及第二連接器(300)。第一連接器包括第一絕緣本體(1)、一對鎖扣件(5)及一對抵擋片(6),其中第一絕緣本體於其兩端形成一對凸緣(12),於其垂直於凸緣方向延伸出一對第一導引部(13)。每一凸緣包括第一面(122)及與第一面相反之第二面(124)。安裝穴(120)貫穿凸緣,缺口(121)係自第一面內陷形成且連通安裝穴。抵擋片收容於安裝穴,穩定置於鎖扣件與凸緣之間。第二連接器包括第二絕緣本體(8),其上形成有對應於第一導引部之第二導引部。</t>
  </si>
  <si>
    <t>2004204193</t>
  </si>
  <si>
    <t>M259330</t>
  </si>
  <si>
    <t>H01R-011/03 | H01R-013/631 | H01R-013/74</t>
  </si>
  <si>
    <t>CN002699521Y | TWM259330U | US6824419B1</t>
  </si>
  <si>
    <t>7905008000285</t>
  </si>
  <si>
    <t>本創作提供一種電連接器(1),其包括縱長絕緣本體(10)及複數導電端子(20)。其中絕緣本體包括基部(11)、自基部延伸而成之相對之第一及第二側壁(12,13)。第一側壁具有第一及第二對接部(121,122)及位於第一與第二對接部間之凹槽(120)。第二側壁具有自其外表面凸伸而出之第三對接部(131)。第一、第二與第三對接部均設有複數收容通道(103)於其內。導電端子包括複數第一、第二與第三導電端子(21,22,23),係分別收容於前述第一、第二與第三對接部之對應收容通道內。</t>
  </si>
  <si>
    <t>2004204183</t>
  </si>
  <si>
    <t>M259331</t>
  </si>
  <si>
    <t>H01R-012/00 | H01R-012/00 | H01R-012/16 | H01R-012/50 | H01R-012/71 | H01R-013/46 | H01R-024/00</t>
  </si>
  <si>
    <t>TWI501483B | TWI545844B</t>
  </si>
  <si>
    <t>CN002689512Y | TWM259331U | US6746281B1</t>
  </si>
  <si>
    <t>7905008000286</t>
  </si>
  <si>
    <t>本創作係提供一種電連接器組合,其包括設有收容狹縫(22)之第一印刷電路板(20)、組裝於第一印刷電路板之第二印刷電路板(30)及電性連接第一、第二印刷電路板之電連接器(1)。其中第二印刷電路板具有收容於收容狹縫之前邊緣(30a),電連接器包括具有第一端(12a)及第二端(12b)之端子,第一端可移動地接觸第一印刷電路板,第二端可移動地接觸第二印刷電路板。</t>
  </si>
  <si>
    <t>2004204185</t>
  </si>
  <si>
    <t>M259332</t>
  </si>
  <si>
    <t>約瑟夫R. 考桑斯蓋 | 托德M. 哈蘭 | 布萊恩J. 格里斯派</t>
  </si>
  <si>
    <t>H01R-012/00 | H01R-013/193 | H01R-013/24 | H01R-013/631</t>
  </si>
  <si>
    <t>TWI437780B</t>
  </si>
  <si>
    <t>7905008000287</t>
  </si>
  <si>
    <t>本創作係提供一種線纜連接器組合(1),其包括絕緣本體(2)、收容於絕緣本體內之複數導電端子(6)、電性連接至導電端子之線纜(4)、安裝至絕緣本體上之絕緣蓋體(3),及拉帶(5)。其中絕緣蓋體包括與線纜相配合之第一表面(316)及與第一表面相對設置之第二表面(318)。拉帶係安裝於蓋體上且遮覆蓋體之第二表面。</t>
  </si>
  <si>
    <t>2004204181</t>
  </si>
  <si>
    <t>M259336</t>
  </si>
  <si>
    <t>H01R-012/08 | H01R-013/518 | H01R-013/633</t>
  </si>
  <si>
    <t>CN002699498Y | TWM259336U | US6824408B1</t>
  </si>
  <si>
    <t>7905008000291</t>
  </si>
  <si>
    <t>本創作電連接器,用以連接印刷電路板與天線,包括有絕緣本體及組設於所述絕緣本體上之金屬片,所述金屬片包括一天線接觸部、印刷電路板接觸部及一基部,而由該基部分別彎折延伸形成第一、第二彈片,而前述天線接觸部和印刷電路板接觸部則分別設置在第一、第二彈片上。藉如是排配,電連接器無需採用焊接等較複雜的組裝方式,僅藉採用機械式接觸而達成傳輸訊號的目的,降低製造成本,且使金屬片準確定位於印刷電路板上。</t>
  </si>
  <si>
    <t>2003220606</t>
  </si>
  <si>
    <t>M259337</t>
  </si>
  <si>
    <t>DU, SHAO-PING | ZHENG, QI-SHENG</t>
  </si>
  <si>
    <t>杜少平 | 鄭啓昇</t>
  </si>
  <si>
    <t>H01R-012/14 | H01R-004/48 | H01R-013/24 | H01R-013/41 | H01R-013/50</t>
  </si>
  <si>
    <t>TWM259337U | US6991472B2</t>
  </si>
  <si>
    <t>7905008000292</t>
  </si>
  <si>
    <t>本創作係提供一種用於連接兩遠距離印刷電路板(2、3)之電連接器組合(1),其包括分別安裝於兩印刷電路板上的第一連接器(4)及第二連接器(5)及一設置於第一及第二連接器之間並電性連接該兩連接器的附件(6)。該附件包括安裝於一印刷電路板上之框架(7)及安裝於該框架上之兩電路板(8、9),每一電路板的兩末端分別與第一及第二連接器連接。</t>
  </si>
  <si>
    <t>2004204170</t>
  </si>
  <si>
    <t>M259339</t>
  </si>
  <si>
    <t>IOSIF R. KORSUNSKY | LEE, WEI-CHEN</t>
  </si>
  <si>
    <t>約瑟夫R. 考桑斯蓋 | 李維楨</t>
  </si>
  <si>
    <t>H01R-012/18 | H01R-013/60 | H01R-012/00 | H01R-012/16 | H01R-012/18 | H01R-013/60 | H05K-001/14 | H05K-003/30 | H05K-003/36</t>
  </si>
  <si>
    <t>CN002713666Y | TWM259339U | US7044748B2</t>
  </si>
  <si>
    <t>7905008000294</t>
  </si>
  <si>
    <t>本創作係提供一種電連接器(1),其包括縱長絕緣本體(2)、複數收容於絕緣本體且與電子卡電性連接之端子(3)及位於絕緣本體一端之固持裝置(4)。其中,絕緣本體沿其縱長方向設有一凹槽(200),固持裝置包括一對沿平行於縱長方向之第一方向延伸之彈性臂(46)及沿與第一方向垂直之第二方向延伸之連接腳(42),兩連接腳之間形成一收容空間(420)以收容電子卡之鎖扣部(54)。當連接腳沿第一方向偏轉時,彈性臂沿第二方向偏轉。</t>
  </si>
  <si>
    <t>2004204167</t>
  </si>
  <si>
    <t>M259340</t>
  </si>
  <si>
    <t>JOANNE E. SHIPE | IOSIF R. KORSUNSKY</t>
  </si>
  <si>
    <t>喬安妮E. 希普 | 約瑟夫R. 考桑斯蓋</t>
  </si>
  <si>
    <t>H01R-012/20 | H01R-013/514 | H01R-013/62 | H01R-012/18 | H01R-012/71 | H01R-013/514 | H01R-013/62 | H01R-013/73</t>
  </si>
  <si>
    <t>TWI446644B | TWI413313B</t>
  </si>
  <si>
    <t>CN002689527Y | TWM259340U | US6824413B1</t>
  </si>
  <si>
    <t>7905008000295</t>
  </si>
  <si>
    <t>一種電連接器組件包括設有複數個端子通道及延伸部之絕緣本體、固持於端子通道內之上端子、下端子及卡持於絕緣本體延伸部之托架。托架設有支撐槽,上端子設有與托架支撐槽相配合之彎曲部及焊接部,下端子設有抵接部。於未裝配托架之狀況下,上端子焊接部與下端子抵接部之最小垂直距離小於與該電連接器裝配之電路板厚度。在該電連接器裝配至電路板之前,先將上端子之彎曲部置入托架而將上端子托起,使其焊接部與下端子抵接部之最小垂直距離大於電路板之厚度,然後將電路板置入上端子與下端子之間,最後推動電路板使電路板擠壓托架使之脫離端子彎曲部而套接於絕緣本體,從而使上端子回彈而將電路板夾持於上端子及下端子之間。</t>
  </si>
  <si>
    <t>2004204177</t>
  </si>
  <si>
    <t>M259348</t>
  </si>
  <si>
    <t>SHIU, GUO-JIUN | CHUCK PICKLES</t>
  </si>
  <si>
    <t>徐國峻 | 喬克.皮科利斯</t>
  </si>
  <si>
    <t>H01R-012/32 | H01R-012/00 | H01R-012/55 | H01R-012/71</t>
  </si>
  <si>
    <t>CN002697854Y | TWM259348U | US6790055B1</t>
  </si>
  <si>
    <t>7905008000303</t>
  </si>
  <si>
    <t>本創作係提供一種線纜連接器組合,其包括絕緣本體(1)、複數收容於絕緣本體內之端子、一與端子電性連接之線纜(4)、一配合絕緣本體將前述線纜固持於兩者之間之後蓋(2)及一對緊固件(5)。絕緣本體包括基部(10)及自基部向外突伸之對接部(11)。基部包括一對設置於其相對兩端並自基部上表面(100)垂直延伸之耳部(12)、一對設置於基部下表面(106)之彈性臂(108)及一對自基部向外延伸之導引柱(13)。每一導引柱於下表面設有一突伸部(132)以防止該線纜連接器組合於面板上移動。</t>
  </si>
  <si>
    <t>2004204166</t>
  </si>
  <si>
    <t>M259360</t>
  </si>
  <si>
    <t>H01R-013/514 | H01R-013/629 | H01R-013/631 | H01R-013/74</t>
  </si>
  <si>
    <t>TWI661622B</t>
  </si>
  <si>
    <t>CN002713691Y | TWM259360U | US6736659B1</t>
  </si>
  <si>
    <t>7905008000315</t>
  </si>
  <si>
    <t>一種電連接器,其包括絕緣本體及複數導電端子。絕緣本體設有複數通道。導電端子設有收容於對應通道之配接部及延伸位於絕緣本體底面下方之尾部。該尾部延伸位於一與絕緣本體底面平行之平面藉此可表面安裝於基板之相應導電片。</t>
  </si>
  <si>
    <t>2004204179</t>
  </si>
  <si>
    <t>M259361</t>
  </si>
  <si>
    <t>H01R-013/514 | H01R-012/32 | H01R-013/53 | H01R-013/627 | H01R-013/64</t>
  </si>
  <si>
    <t>TWI719790B</t>
  </si>
  <si>
    <t>CN002699502Y | TWM259361U | US6860765B1</t>
  </si>
  <si>
    <t>7905008000316</t>
  </si>
  <si>
    <t>本創作係關於一種可與對接連接器相配接之線纜連接器組合,其包括絕緣本體、複數收容於絕緣本體內之導電端子、組裝至絕緣本體後部之擋板、具有複數可與相應端子電性連接之導線之線纜、包覆絕緣本體及線纜成型之蓋體及鎖扣構件。鎖扣構件包括固持於蓋體上之固持部、自固持部向前延伸之本體部及自本體部向前延伸之扣持部。於扣持部上設有一對與蓋體彈性抵接之彈性片及一對與對接連接器相扣合之扣持片。</t>
  </si>
  <si>
    <t>2004204187</t>
  </si>
  <si>
    <t>M259363</t>
  </si>
  <si>
    <t>CN002697900Y | TWM259363U | US6830472B1</t>
  </si>
  <si>
    <t>7905008000318</t>
  </si>
  <si>
    <t>本創作係關於一種電連接器,該種電連接器係用以電性連接晶片模組至印刷電路板,其包括蓋體、具有驅動軸與推杆之驅動裝置及基體,其中基體設有主體及頭部,頭部於遠離主體之一端設有端壁及端壁末端用以卡持推杆之卡持部,該卡持部包括基部及設於基部頂部之卡鉤,其中於端壁與基部之間設有下凹部,以增加基部懸伸之絕對長度。通過上述結構,可以提高基部之彈性變形能力,減小基部在與推杆卡持過程中發生斷裂之可能性,且使得推杆與卡持部之卡合更加省力,從而提高電連接器之操作性能。</t>
  </si>
  <si>
    <t>2003219100</t>
  </si>
  <si>
    <t>M259364</t>
  </si>
  <si>
    <t>CUI, LIN-JIANG | LIN, NAN HONG | ZENG, JIN-MIN</t>
  </si>
  <si>
    <t>崔林江 | 林南宏 | 曾金敏</t>
  </si>
  <si>
    <t>TWM259364U</t>
  </si>
  <si>
    <t>7905008000319</t>
  </si>
  <si>
    <t>本創作提供一線纜連接器組合(1),其包括具有複數端子通道(27)之絕緣本體(2)、分別收容於端子通道內之複數導電端子(3)、線纜(5)、鎖固構件(6)、部分包覆絕緣本體之蓋體(8)及一拉拔構件(7)。其中線纜包括有與前述複數導電端子分別對應電性相連之複數芯線(52、54)。蓋體之兩側設有一對凸塊(80),鎖固構件係組裝至蓋體上,其包括一面對蓋體之主體部(60)及分別與凸塊相配合之兩臂部(62),拉拔構件夾置於蓋體及鎖固構件之主體部之間以方便將該線纜連接器組合從對接連接器上拔下。</t>
  </si>
  <si>
    <t>2004204165</t>
  </si>
  <si>
    <t>M259365</t>
  </si>
  <si>
    <t>H01R-013/633 | H01R-012/08 | H01R-013/633</t>
  </si>
  <si>
    <t>CN002697881Y | TWM259365U | US6808410B1</t>
  </si>
  <si>
    <t>7905008000320</t>
  </si>
  <si>
    <t>一種電連接器組合,包括插頭連接器及與之配接之線纜連接器。該插頭連接器包括設有複數通道之絕緣本體及複數導電端子。導電端子設有收容於相應通道之配接部及延伸於絕緣本體底面之尾部,此尾部與絕緣本體之底面平行並延伸藉此可表面安裝於基板之對應焊接片。其中絕緣本體於其相對側面設有楔形塊。線纜連接器包括於其相對側面設有扣持臂之絕緣本體。當插頭連接器與線纜連接器配接時,扣持臂與楔形塊可靠扣持藉以避免連接器間之松脫。</t>
  </si>
  <si>
    <t>2004204180</t>
  </si>
  <si>
    <t>M259367</t>
  </si>
  <si>
    <t>H01R-013/639 | H01R-013/514 | H01R-013/627</t>
  </si>
  <si>
    <t>CN002689526Y | TWM259367U | US2005-0075008A1</t>
  </si>
  <si>
    <t>7905008000322</t>
  </si>
  <si>
    <t>線纜組件</t>
  </si>
  <si>
    <t>本創作係關於一種線纜組件,包括絕緣本體及固定在該絕緣本體上之金屬遮蔽體,絕緣本體內收容有複數導電端子,遮蔽體具有一收容空間,絕緣本體和轉接器收容於該收容空間內,轉接器具有連接部,該連接部延伸穿出遮蔽體縱長側壁上之開口,轉接器貫穿其內設有通道孔,電線纜從該通道孔延伸至遮蔽體之收容空間,與絕緣本體內之導電端子電性連接。本創作之線纜組件輪廓構造低,並具有良好的防電磁干擾功效,可確保高速信號之可靠傳輸。</t>
  </si>
  <si>
    <t>2004204634</t>
  </si>
  <si>
    <t>M259371</t>
  </si>
  <si>
    <t>TWI385866B | TWI377737B</t>
  </si>
  <si>
    <t>CN002697894Y | CN201126894Y | TWM250400U | TWM259371U | US6699075B1 | US6811438B1</t>
  </si>
  <si>
    <t>7905008000326</t>
  </si>
  <si>
    <t>一種電連接器,用以連接主印刷電路板,包括絕緣本體及收容於絕緣本體內之複數導電端子。其中,絕緣本體的前壁向內延伸設有上收容腔和下收容腔。所述導電端子包括前端設有伸出部的基部及自基部的伸出部向後傾斜延伸形成的接觸部。所述上收容腔底部向上凸起設有斜面,相鄰斜面之間形成狹槽。所述基部鄰接於伸出部之一端兩側水平延伸形成一對肩部,基部收容於狹槽內,所述肩部與斜面相抵接。</t>
  </si>
  <si>
    <t>2004204174</t>
  </si>
  <si>
    <t>M259374</t>
  </si>
  <si>
    <t>倫納德K 艾斯丕捨得</t>
  </si>
  <si>
    <t>H01R-013/73 | H01R-013/514 | H01R-012/30 | H01R-013/658 | H01R-013/66</t>
  </si>
  <si>
    <t>7905008000329</t>
  </si>
  <si>
    <t>立體眼鏡式行動電話</t>
  </si>
  <si>
    <t>一種立體眼鏡式行動電話,其包括本體和蓋體,蓋體與本體相連接且可以繞本體旋轉,本體與蓋體內側分別設置第一顯示屏與第二顯示屏,當蓋體相對與本體打開後,第一顯示屏與第二顯示屏可分別正對人的雙眼。</t>
  </si>
  <si>
    <t>2004209677</t>
  </si>
  <si>
    <t>M259407</t>
  </si>
  <si>
    <t>TWM259407U</t>
  </si>
  <si>
    <t>7905008000362</t>
  </si>
  <si>
    <t>具顯示屏放大功能之便攜式電子裝置</t>
  </si>
  <si>
    <t>一種具顯示屏放大功能之便攜式電子裝置,其包括本體、螢幕部及蓋體,其中,本體上設置有主按鍵;螢幕部一端可旋轉的連接與本體一端,其上設有顯示屏;蓋體可旋轉的連接於本體之另一端,其上安裝有一具放大功能之透明鏡片。本創作藉由可旋轉之螢幕部及具放大功能且可旋轉之蓋體之配合以放大螢幕部之資訊,達到用於電話會議及數位資訊廣播之目的,且具有顯示屏放大功能及一般放大鏡功能。</t>
  </si>
  <si>
    <t>2004210527</t>
  </si>
  <si>
    <t>M259409</t>
  </si>
  <si>
    <t>TWM259409U</t>
  </si>
  <si>
    <t>7905008000364</t>
  </si>
  <si>
    <t>具夜視功能之行動電話</t>
  </si>
  <si>
    <t>一種具夜視功能之行動電話,包括設置有顯示屏和鍵盤之本體、一夜視功能模組及一信息記憶模組,夜視功能模組設置於本體之顯示屏上端,由鏡頭、紅外線發射器、紅外感測器構成,信息記憶模組設置於本體之側壁內。其夜視功能之行動電話係藉由夜視功能模組採集和感測紅外線圖像,然後所獲取之紅外線圖像信號經行動電話內部處理後顯示本體之顯示屏上,並可存儲在信息記憶模組中。</t>
  </si>
  <si>
    <t>2004209680</t>
  </si>
  <si>
    <t>M259412</t>
  </si>
  <si>
    <t>TWM259412U</t>
  </si>
  <si>
    <t>7905008000367</t>
  </si>
  <si>
    <t>可選用音效連接器之主機板</t>
  </si>
  <si>
    <t>一種可選用音效連接器之主機板,可支援不同音效輸出。該主機板上有一音效連接器組接區域,一插孔佈局排列於該音效連接器組接區域內,一音效連接器組接于插孔佈局上,一編/解碼裝置,一電氣連接模組,該電氣連接模組連接插孔佈局與編/解碼裝置,該插孔佈局組合了組接兩種不同規格音效連接器之插孔佈局。</t>
  </si>
  <si>
    <t>2004211689</t>
  </si>
  <si>
    <t>M259430</t>
  </si>
  <si>
    <t>CHEN, JIN-XING | JIANG, ZHI-HUI</t>
  </si>
  <si>
    <t>陳金星 | 姜志輝</t>
  </si>
  <si>
    <t>TWM259430U</t>
  </si>
  <si>
    <t>7905008000385</t>
  </si>
  <si>
    <t>一種電子裝置殼體,其包括一面板、至少一擋板與一對連接面板與擋板之彈簧,面板開設有至少一開槽,擋板對應可封閉面板開槽,面板對應開槽處形成有滑道,擋板大致上下滑動地固定於面板,擋板在外力作用下沿滑道滑動而脫離封閉開槽,彈簧發生彈性變形;當去除外力後,彈簧彈性恢復使得擋板封閉開槽。藉由擋板滑動地封閉面板開槽,從而為電子裝置提供較好之保護措施,且獲得更長之使用壽命。</t>
  </si>
  <si>
    <t>2004208877</t>
  </si>
  <si>
    <t>M259442</t>
  </si>
  <si>
    <t>CHEN, YUN LUNG | KE, YOU-HE</t>
  </si>
  <si>
    <t>陳允隆 | 柯有和</t>
  </si>
  <si>
    <t>TWM259442U</t>
  </si>
  <si>
    <t>7905008000397</t>
  </si>
  <si>
    <t>一種主機板固定裝置,用來將一具複數安裝孔及開孔之主機板固定在一電子設備內,該主機板固定裝置包括一承載板及複數與該安裝孔配合之支承體,該承載板上設有一卡體及一凸台,該卡體包括一卡鉤,該凸台設有一螺孔,組裝時,該主機板之安裝孔及開孔分別穿過對應之支承體及卡體,且使該主機板朝其一側滑動,借由該支承體的支撐及該卡鉤之卡扣,以固定該主機板,一螺絲穿過該開孔及螺孔近一步固定該主機板。</t>
  </si>
  <si>
    <t>2004210027</t>
  </si>
  <si>
    <t>M259454</t>
  </si>
  <si>
    <t>FAN, CHEN LU | LIU, CHIEN CHUNG | CHEN, LI PING</t>
  </si>
  <si>
    <t>范振爐 | 劉建忠 | 陳麗萍</t>
  </si>
  <si>
    <t>CN103313534B | TWI482552B | TWI454203B | TWI351594B</t>
  </si>
  <si>
    <t>TWM259454U</t>
  </si>
  <si>
    <t>7905008000409</t>
  </si>
  <si>
    <t>一種鉸鏈機構,包括主軸體、凸輪構件及彈性元件,該主軸體包括軸部、卡軸及止動塊,凸輪構件包括凸輪柱及凸輪面;其中,卡軸設置於軸部一端,止動塊由軸部突出且靠近卡軸,凸輪柱係一具圓柱狀內腔之柱體,一端設有凸輪面,且凸輪面上設有卡槽,軸部遠離卡軸之一端依次穿過凸輪柱與彈性元件,且卡槽與止動塊相卡設,彈性元件抵頂凸輪柱設有凸輪面之相對端。本創作藉由止動塊與卡槽之卡設配合,避免鉸鏈機構處於穩定狀態時發主晃動。</t>
  </si>
  <si>
    <t>2004209679</t>
  </si>
  <si>
    <t>M259457</t>
  </si>
  <si>
    <t>TWM259457U</t>
  </si>
  <si>
    <t>7905008000412</t>
  </si>
  <si>
    <t>散熱裝置組合</t>
  </si>
  <si>
    <t>一種用以輔助電子元件散熱之散熱裝置組合,其包括一散熱裝置及一扣合裝置,該散熱裝置包括一基座及位於該基座上之複數散熱片,該扣合裝置具有一中央開口之外環及由該外環向外延伸之複數扣臂,該外環沿基座下方以可拆卸替換之方式固定在上述基座上,本創作採用扣合裝置可拆卸替換之方式,可方便地將散熱裝置應用至所設電路板孔位不同之各種場合,使該散熱裝置更具有通用性。</t>
  </si>
  <si>
    <t>2004208419</t>
  </si>
  <si>
    <t>M259463</t>
  </si>
  <si>
    <t>TWI309764B | TWI319845B</t>
  </si>
  <si>
    <t>TWM259463U</t>
  </si>
  <si>
    <t>7905008000418</t>
  </si>
  <si>
    <t>一種導風裝置包括一固定筒及一伸縮筒,該伸縮筒與固定筒可滑動地相套接,該伸縮筒及固定筒中間設有與套入端相抵頂之彈性元件。</t>
  </si>
  <si>
    <t>2004209681</t>
  </si>
  <si>
    <t>M259465</t>
  </si>
  <si>
    <t>LI, DONG-YUN | LI, MIN | SHI, HONG-BO</t>
  </si>
  <si>
    <t>李冬雲 | 利民 | 史洪波</t>
  </si>
  <si>
    <t>TWM259465U</t>
  </si>
  <si>
    <t>7905008000420</t>
  </si>
  <si>
    <t>本創作係提供一種線纜連接器組合,尤指一種設置於電腦內部用以連接主板及週邊設備之Serial ATA (Serial Advanced Technology Attachment)線纜連接器組合。【創作特點】 請參閱第一圖至第七圖所示,本創作線纜連接器組合大致呈「L」形,其具有「L」形對接插口,該對接插口右側壁中部向外橫向延伸有長形凸肋。於對接插口內設置有複數收容槽,複數導電端子收容於該等收容槽內並部分凸露於對接插口內。對接插口後部包覆有先水平延伸然後豎直向下延伸之外模套。外模套之豎直向下延伸部分之前表面係位於水平延伸部分之底面中部,其後表面係與水平延伸部分之後表面相平齊。外模套之水平延伸部分之左、右兩側壁分別與前述對接插口之左側壁及凸肋之外表面相平齊,並寬於豎直延伸部分之左、右兩側壁。扁平狀線纜係自外模套之豎直部分下表面中部延伸而出。 整體觀之,本創作線纜連接器組合式樣新穎而獨特,給人以別具一格之視感。</t>
  </si>
  <si>
    <t>2002307438</t>
  </si>
  <si>
    <t>D103559</t>
  </si>
  <si>
    <t>LIU, HUANG-HSIN | CHENG, JIE</t>
  </si>
  <si>
    <t>劉煌鑫 | 程杰</t>
  </si>
  <si>
    <t>TWD191196S | TWD180089S</t>
  </si>
  <si>
    <t>TWD103559S | USD489333S1</t>
  </si>
  <si>
    <t>7913086017021</t>
  </si>
  <si>
    <t>(一)物品用途: 本創作係提供一種連接器組合,尤指一種可與語音插頭及塑料光纖插頭相匹配之連接器組合。(二)創作特點: 請參閱第一至第七圖所示,本創作連接器組合呈豎直狀,其具有長方體型之絕緣本體,於絕緣本體之頂端面設有一圓孔狀插口,複數端子收容於絕緣本體內且延伸出絕緣本體底端。絕緣本體之頂端面設有一「凸」字狀之開口。絕緣本體四週包覆有一金屬外殼。金屬外殼之前、後表面之兩側邊各有一三角形側翼,側面下端還各延伸出兩根固持片。於金屬外殼的左、右側面各形成有一內凹之彈片及垂直延伸之片體。</t>
  </si>
  <si>
    <t>2003306578</t>
  </si>
  <si>
    <t>D103562</t>
  </si>
  <si>
    <t>HAN, HONG-QIANG | ZHANG, GUO-HUA | ZHU, ZI-QIANG</t>
  </si>
  <si>
    <t>韓洪强 | 張國華 | 朱自强</t>
  </si>
  <si>
    <t>TWD123521S | TWD123523S</t>
  </si>
  <si>
    <t>TWD103562S</t>
  </si>
  <si>
    <t>7913086017024</t>
  </si>
  <si>
    <t>(一)物品用途: 本創作係提供一種電子卡連接器,尤指一種可以插接不同規格電子卡之電子卡連接器。(二)創作特點: 請參閱第一圖至第七圖所示,本創作電子卡連接器係由左右並排設置之第一、第二主體部構成,且第一主體部比第二主體部長、厚。所述第一、二主體部分別設有可插接不同規格之電子卡的第一、第二電子卡插槽,且在電子卡插入一端分別設有一個向後的凹部。所述第二電子卡插槽之左右側壁的內側凹設有電子卡導引凹槽,且第一主體部的左側壁之外側凹設兩凹槽,第二主體部的右側壁之外側凹亦設有一凹槽。分別用於電性連接第一電子卡和第二電子卡的第一端子和第二端子收容於對應電子卡插槽內,且其焊接腳分別暴露於對應主體部的後面和前面。 綜觀本創作之電子卡連接器,其整體造形別緻,呈現出獨特之視感,誠為一新穎之設計。</t>
  </si>
  <si>
    <t>2003307348</t>
  </si>
  <si>
    <t>D103564</t>
  </si>
  <si>
    <t>TWD103564S</t>
  </si>
  <si>
    <t>7913086017026</t>
  </si>
  <si>
    <t>(一)物品用途: 本創作係提供一種電連接器組合,尤其是指一種於電腦與週邊設備間高速傳輸訊號之通用串行匯流排(Universal Serial Bus, USB)電連接器。(二)創作特點: 請參閱第一至第七圖所示,本創作電連接器組合係由兩個並排設置的直立式USB埠口組成,其具有一方形金屬框體,框體內設有空腔,一豎直延伸之金屬隔板組裝於金屬框體前端面並延伸入空腔內而將空腔分成兩收容空間,每一收容空間內設有一沿豎直方向延伸的絕緣舌板,舌板一側設有四條平行槽道,每一槽道內收容有導電端子。框體側壁和金屬隔板上設有延伸入空腔的彈片,框體頂壁、底壁前端中部向內凹陷形成有凹陷部,金屬隔板的上、下端形成有收容於該等凹陷部內的指部,框體底壁設有複數固持腳。框體頂壁設有一對向上傾斜延伸的彈片,底壁前部設有一對凸點。</t>
  </si>
  <si>
    <t>2004300132</t>
  </si>
  <si>
    <t>D103565</t>
  </si>
  <si>
    <t>HU, JIN-KUI | ZHANG, GUO-HUA | ZHU, ZI-QIANG | LIU, BO | MAO, YU-LONG</t>
  </si>
  <si>
    <t>胡金奎 | 張國華 | 朱自强 | 劉博 | 茆玉龍</t>
  </si>
  <si>
    <t>TWD103565S</t>
  </si>
  <si>
    <t>7913086017027</t>
  </si>
  <si>
    <t>(一)物品用途: 本創作係提供一種電源連接器,尤指一種安裝於電路板上用以傳輸直流電之電源連接器。(二)創作特點: 請參閱第一至第七圖所示,本創作電源連接器具有一大致呈立方體狀之絕緣本體,該絕緣本體前端面向內開設有一圓柱形收容腔,圓柱形收容腔四周對稱分佈四個約為矩形之通道。圓柱形收容腔內延伸有一圓柱體,該圓柱體中央設有一圓孔,其四周亦對稱分布四個約為矩形之通道。該絕緣本體之頂面及兩側面包覆有一金屬殼體,該金屬殼體頂壁撕折出一指狀彈片,該指狀彈片自金屬殼體之一側壁頂端向上傾斜延伸至接近另一側壁處,金屬殼體之兩側壁底端延伸出複數插腳。</t>
  </si>
  <si>
    <t>2004300133</t>
  </si>
  <si>
    <t>D103566</t>
  </si>
  <si>
    <t>ZHAO, QI-JUN | ZHANG, GUO-HUA | ZHU, ZI-QIANG | LIU, BO | MAO, YU-LONG</t>
  </si>
  <si>
    <t>趙期俊 | 張國華 | 朱自强 | 劉博 | 茆玉龍</t>
  </si>
  <si>
    <t>TWD126987S</t>
  </si>
  <si>
    <t>TWD103566S</t>
  </si>
  <si>
    <t>7913086017028</t>
  </si>
  <si>
    <t>(一)物品用途: 本創作係有關一種電連接器,尤其涉及一種安裝於電路板上用以與對接線纜連接器相配接以在電腦與周邊設備間傳輸訊號的通用串列匯流排(Universal Serial Bus, USB)電連接器。(二)創作特點: 請參閱第一至第七圖所示,本創作電連接器包括絕緣本體及包覆於絕緣本體外的遮蔽殼體。絕緣本體包括直立之基部,自基部向前延伸形成有下表面開槽之舌板,四根導電端子前端收容於舌板之開槽內,端子尾部延伸出基部。於基部上位於舌板下方形成有兩開口,其內亦各收容有一個尾部延伸出基座之導電端子,該兩根端子的接觸部對準開口而可以自電連接器前端面看見。</t>
  </si>
  <si>
    <t>2004300456</t>
  </si>
  <si>
    <t>2004-01-30</t>
  </si>
  <si>
    <t>D103568</t>
  </si>
  <si>
    <t>TWD127617S | TWD122865S</t>
  </si>
  <si>
    <t>TWD103568S</t>
  </si>
  <si>
    <t>7913086017030</t>
  </si>
  <si>
    <t>(一)物品用途: 本創作係關於一種用於電性連接晶片模組與電路板之電連接器組件。(二)創作特點: 本創作係關於一種電連接器組件,尤指一種式樣新穎、造形美觀之電連接器組件。 請參閱第一圖至第七圖所示,本創作電連接器組件包括一電連接器和組裝於電連接器上之吸取板。該電連接器包括本體、包圍於本體外側之加強片、可轉動組裝於加強片一端之撥桿及一端可卡持於加強片另一端可由撥桿旋轉壓緊之壓板。壓板係一框體結構,其一側邊緣設有可旋轉卡扣於加強片上之卡勾,其相對之另一側設有可由撥桿壓緊之壓緊片。該取放板呈平板狀,其中央具有光滑平坦之平面,其相對之兩側設有卡扣於壓板上之扣鉤,該平面上具有與撥桿實際方向相同之撥桿外型標記。 綜上所述,本創作之外觀新穎,造形獨特,給人一種和諧之美感。</t>
  </si>
  <si>
    <t>2003307487</t>
  </si>
  <si>
    <t>D103571</t>
  </si>
  <si>
    <t>MA, HAO YUN | SZU, MING LUN | LIAO, FANG JWU</t>
  </si>
  <si>
    <t>馬浩雲 | 司明倫 | 廖芳竹</t>
  </si>
  <si>
    <t>13-99</t>
  </si>
  <si>
    <t>TWD171901S</t>
  </si>
  <si>
    <t>TWD103571S | USD509476S1</t>
  </si>
  <si>
    <t>7913086017032</t>
  </si>
  <si>
    <t>(一)物品用途: 本創作係提供一種天線,尤指一種用在電腦中收發信號之天線。(二)創作特點: 請參閱第一圖至第七圖所示,本創作天線包括階梯形長板體、矩形框體以及連續垂直彎折之連接片。前述階梯形長板體包括位於左上側之上板和右下側之底板,其中上板之前部垂直向下設有翼片,中部設有圓孔。而底板之右前邊緣凹設有矩形凹槽。另,在所述矩形框體左後部設有開口,而連接片一端由矩形凹槽垂直向上延伸,而另一端則與矩形框體之前側中部垂直連接。 綜觀本創作之天線,其整體造形別緻,呈現出獨特之視感,誠為一新穎之設計。</t>
  </si>
  <si>
    <t>2003305472</t>
  </si>
  <si>
    <t>D103592</t>
  </si>
  <si>
    <t>HUNG, ZHEN DA | TAI, LUNG SHENG | KE, YUN LONG</t>
  </si>
  <si>
    <t>TWD103592S</t>
  </si>
  <si>
    <t>7913086017052</t>
  </si>
  <si>
    <t>(一)物品用途:本創作係用於行動電話。(二)創作特點:本創作行動電話係採用直板式設計,其本體一端具有一天線,複數按鍵組合成二"X"型圖案,整體構成一新穎、簡約之創作。</t>
  </si>
  <si>
    <t>2004300641</t>
  </si>
  <si>
    <t>D103598</t>
  </si>
  <si>
    <t>SU, CHUN WEI | YU, TZU-CHENG | LIANG, YU CHUAN</t>
  </si>
  <si>
    <t>蘇俊瑋 | 于子正 | 梁禺川</t>
  </si>
  <si>
    <t>TWD103598S</t>
  </si>
  <si>
    <t>7913086017058</t>
  </si>
  <si>
    <t>熱介面材料測試平台</t>
  </si>
  <si>
    <t>一種熱介面材料測試平台,包括相對設置之第一、第二金屬塊,複數熱電偶線,及用於安裝該熱電偶線之安裝機構。第一及第二金屬塊之間形成一用於收容固定熱介面材料之空間,該第一及第二金屬塊中在預定地方設有複數熱電偶線之安裝孔。該安裝機構包括一絕熱塊及穿設於絕熱塊中可預先收容熱電偶線之複數絕熱套管,該等絕熱套管與該等安裝孔各自對應,當熱介面材料被固定於第一及第二金屬塊之間後,該等預先收容熱電偶線之絕熱套管對應安裝於該等安裝孔中。本創作可實現快速、精確地安裝熱電偶線。</t>
  </si>
  <si>
    <t>2004208881</t>
  </si>
  <si>
    <t>M258284</t>
  </si>
  <si>
    <t>2005-03-01</t>
  </si>
  <si>
    <t>TWI368731B</t>
  </si>
  <si>
    <t>TWM258284U</t>
  </si>
  <si>
    <t>7905007004240</t>
  </si>
  <si>
    <t>一種數位相機鏡頭,從物方到像方依次包括:一第一鏡片,是一雙面非球面鏡片,其由塑膠材質組成;一第二鏡片,是一雙面非球面鏡片,其由塑膠材質組成。</t>
  </si>
  <si>
    <t>2004208878</t>
  </si>
  <si>
    <t>M258307</t>
  </si>
  <si>
    <t>TWI377429B</t>
  </si>
  <si>
    <t>TWM258307U</t>
  </si>
  <si>
    <t>7905007004263</t>
  </si>
  <si>
    <t>一種數位相機鏡頭,其包括鏡筒,鏡筒一端開設有入射窗,鏡筒內收容固持有複數鏡片及複數間隔環,其中,鏡片與鏡片之間間隔有一間隔環,間隔環與一鏡片係一體成型,並與另一鏡片一端接觸。本創作通過整合間隔環與鏡片,使數位相機鏡頭結構精簡,提高了零件整合度,有效降低了由加工零件及組裝零件過程中產生的偏差對鏡頭光學性能之影響,且不易帶入灰塵。</t>
  </si>
  <si>
    <t>2004207997</t>
  </si>
  <si>
    <t>M258308</t>
  </si>
  <si>
    <t>G03B-005/00 | G03B-013/32 | G03B-005/00 | G03B-013/32</t>
  </si>
  <si>
    <t>TWI530380B | TWI456280B | TWI374698B | TWI366737B | TWI408485B | TWI334823B | TWI375847B | TWI363200B</t>
  </si>
  <si>
    <t>TWM258308U</t>
  </si>
  <si>
    <t>7905007004264</t>
  </si>
  <si>
    <t>一種電腦機殼,其包括一基座、一側板、一彈性件及一用來將該側板固定到該基座上之卡固件,該基座具有一後板、一前板、一頂蓋及一底板,該後板、前板、頂蓋及底板在其一側緣處均向內彎折一折邊,其中一折邊形成一樞轉部,該側板一邊緣具有一圍繞該樞轉部旋轉之旋轉部,該彈性件對應與該樞轉部相對之折邊設有一彈性部。當該側板固定在該基座上時,該旋轉部包覆住該樞轉部,該彈性件之彈性部發生形變,抵壓住該基座之一折邊,將該側板從該基座拆離時,該彈性件之彈性部復位,該側板以該樞轉部為軸,向外彈開。</t>
  </si>
  <si>
    <t>2004207120</t>
  </si>
  <si>
    <t>2004-05-07</t>
  </si>
  <si>
    <t>M258317</t>
  </si>
  <si>
    <t>LI, DING-FANG | JING, XIAO-ZHONG | LIN, YANG-MING</t>
  </si>
  <si>
    <t>李定方 | 荊效忠 | 林楊明</t>
  </si>
  <si>
    <t>TWI309545B | TWI293239B</t>
  </si>
  <si>
    <t>TWM258317U</t>
  </si>
  <si>
    <t>7905007004273</t>
  </si>
  <si>
    <t>一種筆記型電腦,包括一電腦主體、一第一顯示器、一支撐板及一第二顯示器。該第一顯示器樞轉安裝於該電腦主體,其可作180度旋轉。該第二顯示器有打開和關閉兩種狀態,打開時由該支撐板支撐而面對操作者。一對彈簧抵頂於該支撐板,與一彈性開關配合可方便的打開或關閉該第二顯示器。藉由上述技術方案,使筆記型電腦使用者可以同時從兩個不同方向觀看筆記型電腦之螢幕顯示。</t>
  </si>
  <si>
    <t>2004207534</t>
  </si>
  <si>
    <t>M258319</t>
  </si>
  <si>
    <t>TWI745807B | TWI520611B | US11429150B2 | US11132026B2</t>
  </si>
  <si>
    <t>TWM258319U</t>
  </si>
  <si>
    <t>7905007004275</t>
  </si>
  <si>
    <t>顯示器支撐架</t>
  </si>
  <si>
    <t>一種顯示器支撐架包括一支撐板,支撐板包括一固定件與一相對滑動地固定於固定件之滑動件,滑動件包括一板體、一可動地固定于板體下方之卡扣體與至少一將卡扣體相對滑動件之板體復位的彈簧,固定件對應滑動件之卡扣體設有至少一波形體,波形體包括複數波峰及與卡扣體相卡合之波谷,顯示器支撐架進一步包括一可動地固定于滑動件下方之開關,開關包括一可伸入滑動件之板體與卡扣體之間的擋塊及一將開關相對卡扣體復位之彈簧。藉由開關控制滑動件之卡扣體與波形體之運動關係而實現滑動件相對固定件於不同位置間之切換,從而提供一種可適用不同規格擴充設備之顯示器支撐架。</t>
  </si>
  <si>
    <t>2004209254</t>
  </si>
  <si>
    <t>M258325</t>
  </si>
  <si>
    <t>CHEN, YUN LUNG | LI, ZHI-QIANG | HU, JIAN</t>
  </si>
  <si>
    <t>陳允隆 | 李志强 | 胡健</t>
  </si>
  <si>
    <t>CN105404355B | TWI407787B | US9684336B2 | US9367091B2</t>
  </si>
  <si>
    <t>TWM258325U</t>
  </si>
  <si>
    <t>7905007004281</t>
  </si>
  <si>
    <t>一種擴充卡固定裝置,用來將複數設有擋片的擴充卡固定在一電腦機箱內,其包括一後板和一設在該後板上的固定體,該後板對應該等擋片開設複數長槽;該固定體包括複數固定板及複數可動地裝置於每兩固定板間之固定件,該等固定板上分別形成一第一卡扣部,該固定件包括一設在底部且與擋片對應之抵壓部及兩臂部,並在該等臂部上分別形成一與該第一卡扣部配合之第二卡扣部。</t>
  </si>
  <si>
    <t>2004209255</t>
  </si>
  <si>
    <t>M258326</t>
  </si>
  <si>
    <t>TWM258326U</t>
  </si>
  <si>
    <t>7905007004282</t>
  </si>
  <si>
    <t>一種散熱裝置組合,用以散發電子元件所產生之熱量,其包括一散熱裝置及一扣合裝置,該散熱裝置包括一基座及位於該基座上方的一散熱體,該基座包括一大端及一小端,該扣合裝置可穿過該基座之小端並抵靠在該大端上,且該扣合裝置與該基座上設有可沿平行於基座方向上調整散熱裝置方位之調節機構,針對不同之電腦系統或不同之氣流方向及散熱之需要,通過該調節機構之調節,可方便地將散熱裝置調整到所需方位,使整體系統及散熱裝置達到散熱性能之優化。</t>
  </si>
  <si>
    <t>2004207121</t>
  </si>
  <si>
    <t>M258332</t>
  </si>
  <si>
    <t>TWI411386B</t>
  </si>
  <si>
    <t>TWM258332U</t>
  </si>
  <si>
    <t>7905007004288</t>
  </si>
  <si>
    <t>一種液冷散熱裝置,其包括一用以吸收發熱元件熱量之冷卻體,該冷卻體內設有一用於儲存冷卻液之空腔,該冷卻體設有分別與該空腔相通之進液裝置及出液裝置,該進液裝置及該出液裝置之間設有液體通路,該進液裝置呈中空狀,其內徑沿冷卻液流向逐漸減小。冷卻液在進入冷卻體後形成紊流,提高換熱係數,增強換熱效果。</t>
  </si>
  <si>
    <t>2004207122</t>
  </si>
  <si>
    <t>M258333</t>
  </si>
  <si>
    <t>TWM258333U</t>
  </si>
  <si>
    <t>7905007004289</t>
  </si>
  <si>
    <t>本創作散熱器呈柱體狀,其一端面與發熱元件貼合,另一端面中部開設一容置槽,柱體外壁一體地設有複數散熱鰭片,相鄰散熱鰭片間形成凹槽,該散熱器上還設有至少一連通容置槽和凹槽之通孔。本創作散熱器一體成型,避免另外使用其他傳熱元件時產生之接觸熱阻,容置槽與凹槽相連通,使氣流由散熱器中部吹向四周,具良好傳熱效果,使散熱器對發熱元件之散熱更充分。</t>
  </si>
  <si>
    <t>2004207999</t>
  </si>
  <si>
    <t>M258336</t>
  </si>
  <si>
    <t>TWM258336U</t>
  </si>
  <si>
    <t>7905007004292</t>
  </si>
  <si>
    <t>一種輔助電子元件散熱之散熱器,包括複數散熱鰭片,該散熱鰭片包括本體和設於本體邊緣處之折邊,本體上沖壓形成有卡扣部,該卡扣部包括與本體相連之連接片及第一、第二卡片,該第一、第二卡片沿連接片之邊緣向外凸伸形成,第二卡片平行於第一卡片且更靠近散熱鰭片本體,將後一散熱鰭片之第一卡片穿過前一散熱鰭片並通過其卡接在前一散熱鰭片本體之前側,而後一散熱鰭片之第二卡片抵靠在前一散熱鰭片本體之後側,且後一散熱鰭片之連接片及第一、第二卡片將前一散熱鰭片本體包夾住,從而將所述之複數散熱鰭片堆疊在一起。</t>
  </si>
  <si>
    <t>2004209251</t>
  </si>
  <si>
    <t>M258341</t>
  </si>
  <si>
    <t>TWM258341U</t>
  </si>
  <si>
    <t>7905007004297</t>
  </si>
  <si>
    <t>一種散熱器,散發電子元件產生之熱量,其包括一基座及位於基座上之複數散熱鰭片,該基座之底面向內凹陷形成一凹槽,該凹槽具有一頂壁及圍繞該頂壁所形成之至少一側壁,其收容所述電子元件,且該頂壁及至少一側壁與該電子元件熱傳導接觸。電子元件產生之熱量不僅從頂壁且從側壁傳遞至散熱器,與習知技術相比,傳熱接觸面積增大,傳熱速度提高,從而使散熱效果提升。</t>
  </si>
  <si>
    <t>2004209252</t>
  </si>
  <si>
    <t>M258342</t>
  </si>
  <si>
    <t>LEE, HSIEH KUN | WU, YI-QIANG | DENG, GEN PING</t>
  </si>
  <si>
    <t>李學坤 | 吳宜强 | 鄧根平</t>
  </si>
  <si>
    <t>TWI320881B</t>
  </si>
  <si>
    <t>TWM258342U</t>
  </si>
  <si>
    <t>7905007004298</t>
  </si>
  <si>
    <t>一種光碟讀取裝置殼體包括一蓋體及一本體,該蓋體包括一頂蓋,一第一側壁及一第二側壁,該頂蓋包括一卡扣裝置,一條形槽,一第一定位孔。該卡扣裝置包括一導引槽及一第二定位孔,該第一定位孔設在該第一側壁。該本體包括一第一主體面及一第二主體面,該第一主體面與該第二主體面通過一側面相連。該側面向外延伸形成一第一突起,其可插入該第一定位孔。該第一主體面包括一配合裝置,其可與該頂蓋之卡扣裝置配合。該配合裝置係由第一主體面上所設之一開口及一收容部構成。該開口由二對平行側板圍成,且其中一側板向該開口內垂直延伸形成一第二突起及一第三突起以分別插入該導引槽及該第二定位孔,該收容部用以收容一彈簧。</t>
  </si>
  <si>
    <t>2004205874</t>
  </si>
  <si>
    <t>M258392</t>
  </si>
  <si>
    <t>LIU, JIN-FENG</t>
  </si>
  <si>
    <t>劉金鋒</t>
  </si>
  <si>
    <t>TWM258392U</t>
  </si>
  <si>
    <t>7905007004347</t>
  </si>
  <si>
    <t>光碟播放器頂蓋啓閉裝置</t>
  </si>
  <si>
    <t>一種光碟播放器頂蓋啟閉裝置包括一機殼、一上蓋、一樞接於上蓋一端之頂蓋及一按鍵,其中該上蓋具有一主體面及一沿主體面一側邊垂直向下延伸之側壁,該側壁上設有一開口,該按鍵包括一主體部及一位於該主體部一側之按壓部,該主體部安裝於上蓋與主體面向對之內表面內,該按壓部穿過側壁上之開口並突出於該側壁,該按鍵進一步包括位於主體部相對另一側之第一導引元件及與該第一導引元件相連之第二導引元件、設於主體部上之卡固元件,該卡固元件自由端朝向按壓部方向形成一鉤部,頂蓋內表面垂直延伸形成一卡扣部,該卡扣部自由末端形成一可與該鉤部配合之卡扣孔。</t>
  </si>
  <si>
    <t>2004208876</t>
  </si>
  <si>
    <t>M258394</t>
  </si>
  <si>
    <t>DAI, XI-PING</t>
  </si>
  <si>
    <t>戴喜平</t>
  </si>
  <si>
    <t>TWM258394U</t>
  </si>
  <si>
    <t>7905007004349</t>
  </si>
  <si>
    <t>光碟機減振裝置</t>
  </si>
  <si>
    <t>一種光碟機減振裝置,該光碟機包括一光學讀取單元、一承載光學讀取單元之基板、一機架,該基板安裝在機架上,該光學讀取單元包括一光學讀取頭、一光學讀取頭驅動組件及一主軸馬達。該減振裝置包括一減振片、至少一減振墊,該減振片通過減振墊安裝於光學讀取頭與主軸馬達連線一側之基板上。</t>
  </si>
  <si>
    <t>2004207533</t>
  </si>
  <si>
    <t>M258395</t>
  </si>
  <si>
    <t>WANG, CHUN CHIEH | TSAI, HUNG CHIEH</t>
  </si>
  <si>
    <t>王俊傑 | 蔡宏傑</t>
  </si>
  <si>
    <t>TWM258395U</t>
  </si>
  <si>
    <t>7905007004350</t>
  </si>
  <si>
    <t>一種多頻天線,包括第一輻射部、第二輻射部、接地部、連接部及饋電線。其中所述第一輻射部、第二輻射部、接地部及連接部為一體設計。所述饋電線之內導體與連接部電性連接,所述饋電線之外導體與接地部電性連接。所述接地部上設有開槽,該開槽可調整雙頻天線的輸入阻抗,使之達到最佳阻抗匹配。</t>
  </si>
  <si>
    <t>2004203508</t>
  </si>
  <si>
    <t>M258432</t>
  </si>
  <si>
    <t>LIN, HSIEN CHU | TAI, LUNG SHENG | HUNG, ZHEN DA</t>
  </si>
  <si>
    <t>林憲助 | 戴隆盛 | 洪振達</t>
  </si>
  <si>
    <t>H01Q-005/00 | H01Q-005/00 | H01Q-005/364 | H01Q-021/20</t>
  </si>
  <si>
    <t>TWI306683B | TWI293215B | TWI345335B | TWI308409B | US7535422B2</t>
  </si>
  <si>
    <t>TW093203508 U | TWM258432U | US7230573B2</t>
  </si>
  <si>
    <t>7905007004387</t>
  </si>
  <si>
    <t>本創作係提供一種電連接器,其安裝於主電路板上,包括有絕緣本體、收容於絕緣本體內之複數第一、第二導電端子、安裝於絕緣本體上之內置電路板及遮蔽殼體。絕緣本體包括基部及自基部向前延伸而出之D型對接部。遮蔽殼體包括遮覆於絕緣本體基部前表面之主體部及自主體部向前延伸而罩蓋絕緣本體對接部之中空D型罩體。內置電路板包括複數第一及第二導電墊片。第二導電端子通過第二導電墊片與對應第一導電墊片之電性連接而與對應第一導電端子電性連接。該電連接器內置了電路板,整合了主電路板上之部分電氣功能,節約了主電路板之空間。</t>
  </si>
  <si>
    <t>2004201381</t>
  </si>
  <si>
    <t>M258434</t>
  </si>
  <si>
    <t>FANG, HE-SHENG | ZHANG, GUO-HUA | ZHU, ZI-QIANG</t>
  </si>
  <si>
    <t>方和升 | 張國華 | 朱自强</t>
  </si>
  <si>
    <t>TWM258434U</t>
  </si>
  <si>
    <t>7905007004389</t>
  </si>
  <si>
    <t>一種電連接器,安裝於電子設備之電路板上,用以收容一電子元件,包括:絕緣本體及收容於絕緣本體內之導電端子,其中,絕緣本體設有收容導電端子之收容空間,而導電端子設有接觸部;該電連接器進一步包括一遮蔽體,所述電子元件收容於該遮蔽體內。端子與絕緣本體、遮蔽體與絕緣本體之間,採用倒刺干涉之方式組合,結構簡單,定位可靠,固持效果佳,且遮蔽體亦防止電磁干擾(EMI),實現更好之電氣性能;該電連接器還進一步包括設於所述電子元件上之提取裝置,用以將電子元件從遮蔽體中取出。</t>
  </si>
  <si>
    <t>2004201379</t>
  </si>
  <si>
    <t>M258440</t>
  </si>
  <si>
    <t>TWM258440U</t>
  </si>
  <si>
    <t>7905007004395</t>
  </si>
  <si>
    <t>本創作係提供一種電連接器(1),其包括絕緣本體(2)、複數導電端子(3)及蓋體(4),其中絕緣本體設有複數通道(20)及位於絕緣本體縱長兩端之間之輔助塊(21),端子包括收容於前述通道內之接觸部(31)、尾部(33)及連接接觸部與尾部之連接部(32),輔助塊設有定位槽(22),絕緣本體設有位於定位槽上方之固持孔(23),蓋體設有與前述定位槽配合之定位塊(41)及與前述固持孔配接之固持件(42)。藉絕緣本體之定位槽與蓋體之定位塊之間之配合及絕緣本體之固持孔與蓋體之固持件之間之配合,可以在較小之區域裡很好地固持住整個蓋體。</t>
  </si>
  <si>
    <t>2004201380</t>
  </si>
  <si>
    <t>M258446</t>
  </si>
  <si>
    <t>BU, XUE-WU | CHEN, DE-XI</t>
  </si>
  <si>
    <t>卜學武 | 陳德喜</t>
  </si>
  <si>
    <t>TWM258446U</t>
  </si>
  <si>
    <t>7905007004401</t>
  </si>
  <si>
    <t>本創作提供一種電連接器(100),其包括絕緣本體(2)、組設於絕緣本體內之複數導電端子、組設於絕緣本體之遮蔽殼體(1、9)、內置電路板(7)及一對固持裝置(5),其中絕緣本體包括一呈縱長板狀基部(20),固持裝置固持於前述絕緣本體之兩側,每一固持裝置包括有組設於所述基部之安裝部(50)、自安裝部一側朝內置電路板方向延伸之彈性扣持臂(51)及於安裝部向下延伸之固持部(52),所述複數導電端子包括有通過內置電路板電性連接之第一導電端子(3)及第二導電端子(4),前述一對固持裝置之扣持臂共同夾持內置電路板之兩側而使其固定,通過上述改良之固持裝置,可實現將電連接器固持於主板上及將內置電路板固持於電連接器上之雙重功能。</t>
  </si>
  <si>
    <t>2004201386</t>
  </si>
  <si>
    <t>M258463</t>
  </si>
  <si>
    <t>TWM258463U</t>
  </si>
  <si>
    <t>7905007004418</t>
  </si>
  <si>
    <t>本創作係一種具有鏡子功能之攜帶型電子裝置,其包括本體及鏡子裝置,本體包括有顯示屏及顯示屏之保護罩,鏡子裝置位於顯示屏與其保護罩之間,包括複數反射薄片及一控制機構,反射薄片在控制機構之控制下可轉動並組成鏡面。本創作之攜帶型電子裝置利用顯示屏與其保護罩之間之空間,可實現大面積鏡子之功能,且鏡子裝置受保護罩之保護,可避免與外界接觸時受到損壞。</t>
  </si>
  <si>
    <t>2004209256</t>
  </si>
  <si>
    <t>M258509</t>
  </si>
  <si>
    <t>TWM258509U</t>
  </si>
  <si>
    <t>7905007004464</t>
  </si>
  <si>
    <t>一種散熱器扣具,與固定模組配合將散熱器固定於印刷電路板上與發熱電子元件接觸,其包括一主體及一操作體,該主體具有一橫梁,該橫梁上設有連通兩端之容置槽,該操作體端部樞接於該主體橫梁中部,並可繞樞接點於垂直及水平二位置間轉動,主體橫梁兩端之容置槽內各收容一扣腳,該扣腳樞接於橫梁兩端,其末端與固定模組配合,收容於容置槽中之扣腳部分的厚度大於容置槽寬度,扣腳與主體容置槽過盈配合而可在任意角度靜止。</t>
  </si>
  <si>
    <t>2004206730</t>
  </si>
  <si>
    <t>M258557</t>
  </si>
  <si>
    <t>LI, DONG-YUN | SHI, HONG-BO | LI, MIN</t>
  </si>
  <si>
    <t>李冬雲 | 史洪波 | 利民</t>
  </si>
  <si>
    <t>H05K-007/12 | G06F-001/20 | H05K-007/20 | G06F-001/20 | H05K-007/12 | H05K-007/20</t>
  </si>
  <si>
    <t>TWI337697B | TWI299823B</t>
  </si>
  <si>
    <t>TWM258557U</t>
  </si>
  <si>
    <t>7905007004512</t>
  </si>
  <si>
    <t>一種散熱器扣具,用於將具有通孔之散熱器固定於設有扣孔之電路板上,其包括一彈簧和一扣合件,該扣合件由一金屬線材一體彎折而成,其一端為插入端,相對該插入端遠處形成限位部,由該限位部進一步延伸二作動桿,該彈簧套裝於二作動桿上,且該二作動桿位於彈簧之內緣,插入端位於彈簧之下端。本創作散熱器扣具之扣合件由金屬線材彎折而成,其結構簡單、製造成本低,於高溫環境下使用不會出現變形及脫卡現象。</t>
  </si>
  <si>
    <t>2004208000</t>
  </si>
  <si>
    <t>M258559</t>
  </si>
  <si>
    <t>LO, WEI-TA | WU, YI-QIANG</t>
  </si>
  <si>
    <t>羅偉達 | 吳宜强</t>
  </si>
  <si>
    <t>TWM258559U</t>
  </si>
  <si>
    <t>7905007004514</t>
  </si>
  <si>
    <t>本創作散熱裝置,包括一吸熱元件、至少一傳熱元件、一散熱鰭片組及位於散熱鰭片組一側之風扇,該傳熱元件包括一與吸熱元件熱性接觸之吸熱部及一與散熱鰭片組熱性接觸之傳熱部,該散熱鰭片組包括複數套設於傳熱元件上之散熱鰭片,所述散熱鰭片組靠近風扇之一側形成一導風結構,該導風結構包括設於散熱鰭片上之凸起部,各凸起部共同形成一與風扇之氣流方向呈一定夾角之風道。該凸起部使到達散熱鰭片組上傳熱元件附近區域之風速較快,有利於熱量散發,加強了整體之散熱效果。</t>
  </si>
  <si>
    <t>2004206732</t>
  </si>
  <si>
    <t>M258567</t>
  </si>
  <si>
    <t>TWI378007B</t>
  </si>
  <si>
    <t>TWM258567U</t>
  </si>
  <si>
    <t>7905007004522</t>
  </si>
  <si>
    <t>一種散熱裝置,係包括兩散熱器及連接該兩散熱器之至少一熱管,該兩散熱器分別一體成型,每一散熱器具有一基座及設於基座上之散熱鰭片,兩散熱器相疊組合,且其散熱鰭片相對放置,兩散熱器之至少一散熱鰭片末端焊接固定在一起。整體散熱裝置由於兩個散熱器之組合使用可使散熱鰭片高度增加一倍,加大散熱面積;兩個散熱器均一體成型,加工簡單,成本較低,可避免折疊式散熱器焊接點較多熱阻較大之缺點,有效提高整體之散熱效果。</t>
  </si>
  <si>
    <t>2004207532</t>
  </si>
  <si>
    <t>M258568</t>
  </si>
  <si>
    <t>LEE, HSIEH-KUN | XIA, WAN-LIN | LI, TAO | YANG, BO-YONG</t>
  </si>
  <si>
    <t>李學坤 | 夏萬林 | 李濤 | 楊波勇</t>
  </si>
  <si>
    <t>TWM258568U</t>
  </si>
  <si>
    <t>7905007004523</t>
  </si>
  <si>
    <t>一種散熱裝置,包括一熱電冷卻結構,該熱電冷卻結構包括一熱端及與熱端相對且與電子元件相接之一冷端,其中該散熱裝置還包括與上述熱電冷卻結構相接且具有熱流匯聚與引導功能之一平板型聚熱透鏡,該平板型聚熱透鏡具有一熱輸出面及與熱輸出面相對之一熱輸入面,該熱輸入面與上述熱電冷卻結構之熱端相接。本創作散熱裝置通過平板型聚熱透鏡之熱流匯聚引導作用而將熱電冷卻結構熱輸出面之熱量迅速散失掉,從而提高電子元件之工作可靠性。</t>
  </si>
  <si>
    <t>2004208882</t>
  </si>
  <si>
    <t>M258572</t>
  </si>
  <si>
    <t>H05K-007/20 | F25B-021/02 | F25B-021/02 | H05K-007/20</t>
  </si>
  <si>
    <t>TWM258572U</t>
  </si>
  <si>
    <t>7905007004527</t>
  </si>
  <si>
    <t>一種散熱器固定裝置,可將散熱器固定於電子元件上,該散熱器固定裝置包括至少一對固定之支撐體、至少一旋轉元件及二彈簧,該對支撐體具一定間距固定於電子元件一側,該旋轉元件可旋轉的安裝於該支撐體間,其具有一壓靠散熱器之凸塊,該二彈簧位於旋轉元件兩側,其一端固定於旋轉元件上,另一端分別固定於該支撐體上。</t>
  </si>
  <si>
    <t>2004208883</t>
  </si>
  <si>
    <t>M258573</t>
  </si>
  <si>
    <t>CHEN, CHUN-CHI | WU, YI-QIANG | ZHAO, LIANG-HUI</t>
  </si>
  <si>
    <t>陳俊吉 | 吳宜强 | 趙良輝</t>
  </si>
  <si>
    <t>TWM258573U</t>
  </si>
  <si>
    <t>7905007004528</t>
  </si>
  <si>
    <t>一種散熱器扣合裝置,可預組裝在一散熱器上,該散熱器具有一基板,該基板上設有通孔,該扣合裝置包括一桿體和一彈性元件,該桿體上端為一較大之頭部,該彈性元件裝設於該桿體之頭部下方,該扣合裝置還包括一中空套筒,該套筒可套置並固定於桿體上,其下部擋止于散熱器通孔下方,桿體之下端突伸出套筒之底端。本創作散熱器扣合裝置具有一可擋止於散熱器之通孔下方之套筒,使扣合裝置預組裝在散熱器上,方便運輸攜帶。</t>
  </si>
  <si>
    <t>2004209253</t>
  </si>
  <si>
    <t>M258574</t>
  </si>
  <si>
    <t>LEE, HSIEH-KUN | XIA, WAN-LIN | CHEN, BAO-CHUN</t>
  </si>
  <si>
    <t>李學坤 | 夏萬林 | 陳葆春</t>
  </si>
  <si>
    <t>H05K-007/20 | H05K-007/12 | H05K-007/12 | H05K-007/20</t>
  </si>
  <si>
    <t>TWI407896B | TWI393523B | TWI292089B</t>
  </si>
  <si>
    <t>TWM258574U</t>
  </si>
  <si>
    <t>7905007004529</t>
  </si>
  <si>
    <t>一種模仁製造方法,其包括以下步驟:提供一金屬基板;於該金屬基板上塗佈一光阻層;利用一具預定圖案之光罩對該金屬基板進行曝光、顯影步驟;進行濕蝕刻步驟,使金屬基板產生底切現象;於上述已蝕刻之金屬基板表面沈積一金屬薄膜層;進行電鑄步驟於該金屬薄膜層上形成一具一定厚度之金屬層;將該剩餘光阻層剝離,形成一模仁。</t>
  </si>
  <si>
    <t>2003123139</t>
  </si>
  <si>
    <t>2003-08-22</t>
  </si>
  <si>
    <t>B81C-001/00 | B81C-001/00</t>
  </si>
  <si>
    <t>TWI513566B</t>
  </si>
  <si>
    <t>TWI269778B</t>
  </si>
  <si>
    <t>7913058005365</t>
  </si>
  <si>
    <t>本發明係關於一種導光板,其包括:一入光面;一出光面,與該入光面相交;一底面,其出光面相對;其中,該底面分成複數個單位面積之網格,每個網格設置有V型槽結構,該V型槽結構包括平行入光面201之V型槽與垂直入光面201之V型槽二部份。</t>
  </si>
  <si>
    <t>2003123134</t>
  </si>
  <si>
    <t>YU, TAI-CHERNG | CHARLES LEU | GA-LANE CHEN</t>
  </si>
  <si>
    <t>G02B-006/00 | G02F-001/13 | G02F-001/1335</t>
  </si>
  <si>
    <t>TWI263092B</t>
  </si>
  <si>
    <t>7913058005893</t>
  </si>
  <si>
    <t>一種導光板,其包括一透明基材及一金屬片。其中,該透明基材包括至少一入光面,其係用於接收光源發出之入射光束;一底面,其係用於散射、反射該入射光束;一出光面,其係將底面散射、反射之光束導出。且,該金屬片上表面具有微孔。該底面與該金屬片上表面緊密結合。本發明還提供製造上述導光板之方法。</t>
  </si>
  <si>
    <t>2003123140</t>
  </si>
  <si>
    <t>TWI266094B</t>
  </si>
  <si>
    <t>7913058005894</t>
  </si>
  <si>
    <t>一種面光源裝置,其包括:至少一發光二極體,其作為光源發出光線;至少一反射體,其反射發光二極體所發之光線;一導光板,其接收來自發光二極體及反射體反射之光線,包括一用於接收發光二極體發出光線之入光面,一與該入光面相鄰之出光面,一與該出光面相對之底面及複數側面;其中,該反射體以一定傾斜角度設置於該入光面一側,並與該入光面相夾形成至少一空腔,該空腔用以容納該發光二極體。</t>
  </si>
  <si>
    <t>2003123948</t>
  </si>
  <si>
    <t>2003-08-29</t>
  </si>
  <si>
    <t>TWI407472B | TWI338181B</t>
  </si>
  <si>
    <t>TWI266095B</t>
  </si>
  <si>
    <t>7913058005895</t>
  </si>
  <si>
    <t>背光模組及其導光板及導光板製程</t>
  </si>
  <si>
    <t>本發明公開一種背光模組。該背光模組包括導光板及光源,該導先被包括基材、染料層及反射層,該基材包括入射面、與入射面相連之出光面及相對出光面之底面,該光源係相對該入射面設置,該染料層佈設於基材之底面,導光板內部傳輸之光束藉由該染料層破壞全反射條件後自出光面出射,反射層係設置於染料層表面。本發明背光模組具較高之出光均勻度,性能更為優良。本發明道提供所述導光板之製程。</t>
  </si>
  <si>
    <t>2003123136</t>
  </si>
  <si>
    <t>TWI589809B</t>
  </si>
  <si>
    <t>TWI302617B</t>
  </si>
  <si>
    <t>7913058005947</t>
  </si>
  <si>
    <t>導光板及其反射膜製程</t>
  </si>
  <si>
    <t>本發明係關於一種導光板反射膜製程,其包括以下步驟:提供一導光板;於該導光板之出光面及入光面之入光處貼覆保護膜;準備高反射介質溶液;將該導光板浸泡於該高反射介質溶液中;將該導光板取出晾乾;取下保護膜。</t>
  </si>
  <si>
    <t>2003123137</t>
  </si>
  <si>
    <t>TWI282015B | US7136562B2</t>
  </si>
  <si>
    <t>7913058005948</t>
  </si>
  <si>
    <t>本發明公開一種背光模組。該背光模組包括複數單色背光板,各單色背先被均包括導光板及至少一單色光源,該導光板包括光出射面及與光出射面相對之底面,該至少一單色光源發射之光束經導光板轉換為面光源,該複數單色背光板相疊合以產生所需之顯示色彩。本發明背光模組具有易於製造、光源耦合效率高等優點,且可變換顯示之色彩,適用於平面顯示器一般光學照明及廣告招牌等多種場合。</t>
  </si>
  <si>
    <t>2003123138</t>
  </si>
  <si>
    <t>CN112083598B</t>
  </si>
  <si>
    <t>TWI308241B</t>
  </si>
  <si>
    <t>7913058005949</t>
  </si>
  <si>
    <t>數位神經庫存管理系統及方法</t>
  </si>
  <si>
    <t>本發明係關於一種數位神經庫存管理系統及方法,該系統包括有複數企業客戶機、一企業網站、一數位神經伺服器、及一資料庫。其中每一企業客戶機為使用者提供一交互式用戶介面,便於使用者進行庫存管理之相應操作。企業網站與數位神經伺服器相連,為庫存管理提供一操作平台。其中數位神經伺服器包括有複數軟體功能模組,用於即時掌控庫存相關信息,以便正確控制庫存及採購作業,並在出現異常時自動提出警示信息。資料庫用於存儲庫存相關資料,包括物料名稱,庫存地區、編號、數量、庫齡、物料供應商名稱等。</t>
  </si>
  <si>
    <t>2003123528</t>
  </si>
  <si>
    <t>2003-08-27</t>
  </si>
  <si>
    <t>LUO, SHENG-QI | CHEN, QIONG-SHUAI</t>
  </si>
  <si>
    <t>羅聖淇 | 陳瓊帥</t>
  </si>
  <si>
    <t>G06F-017/40 | G06Q-010/00</t>
  </si>
  <si>
    <t>TW200508914A | US2005-0049943A1</t>
  </si>
  <si>
    <t>7913058006132</t>
  </si>
  <si>
    <t>點雲滙入系統及方法</t>
  </si>
  <si>
    <t>一種點雲匯入系統及方法,其可自動快速地完成點雲之匯入。該系統包括至少一掃描機台及一應用伺服器。掃描機台用於掃描受測對象以獲得一點雲資料。應用伺服器用於接收所述點雲資料,並自動處理該點雲資料。該應用伺服器包括一點雲接收模組用於接收受測對象之點雲資料;一點雲獲取模組用於獲取所述點雲資料;一主處理模組用於自動處理所述點雲資料,在電腦輔助設計(Computer-Aided Design,CAD)系統中生成並顯示圖塊。該主處理模,組包括一進度條設置子模組、一點坐標值讀取子模組、一資料匯入CAD子模組及一圖塊顯示子模組。該系統匯入點雲時,首先掃描受測對象以獲得一點雲資料,運行應用伺服器各模組處理該點雲資料,在CAD系統中生成並顯示圖塊。</t>
  </si>
  <si>
    <t>2003122810</t>
  </si>
  <si>
    <t>2003-08-20</t>
  </si>
  <si>
    <t>XIN-YUAN WU | CHANG, CHIH-KUANG</t>
  </si>
  <si>
    <t>G06F-017/50 | G06F-017/50 | G06F-015/00 | G06T-017/40</t>
  </si>
  <si>
    <t>TW569157B | TW400500B | US7023432B2</t>
  </si>
  <si>
    <t>TW921222810 | TWI313420B | US2005-0043916A1</t>
  </si>
  <si>
    <t>7913058006136</t>
  </si>
  <si>
    <t>代售對帳系統及方法</t>
  </si>
  <si>
    <t>本發明提供一種代售對帳系統及方法,該系統包括有一主機、一資料庫、複數使用者電腦以及複數客戶端電腦。該主機包括:一基本資料維護模組,用於維護對帳過程中所需包含的基本資料;一對帳資料接收模組,用於接收各種對帳所需資料;一數量差異比對模組,用於進行對帳資料的數量比對;一價格差異比對模組,用於進行對帳資料的價格比對;一報表生成模組,用於根據使用者的需求,生成報表。該資料庫,用於存儲各種設定的基本資料及處理結果。</t>
  </si>
  <si>
    <t>2003123529</t>
  </si>
  <si>
    <t>TW200508926A | US2005-0049893A1</t>
  </si>
  <si>
    <t>7913058006144</t>
  </si>
  <si>
    <t>量測分工與自動化作業系統及方法</t>
  </si>
  <si>
    <t>本發明提供一種量測分工與自動化作業系統及方法,其可接收不同客戶之量測需求資訊,進行量測分工,重新量測不合格尺寸。該方法包括如下步驟:接收量測申請、量測樣品及量測需求資訊;確定程式資料庫中是否含有量測程式;確定是否自動編寫量測程式;查詢未完成量測之量測程式並針對上述量測程式進行量測分工;根據量測資料和量測規格自動生成量測報告並針對上述量測報告中之不合格尺寸進行再次量測分工;重新量測不合格尺寸;查詢報告結案情況並自動結案;自動發送審核後之量測報告和結案情況至申請單位。</t>
  </si>
  <si>
    <t>2003123530</t>
  </si>
  <si>
    <t>CHANG, HSIN-PEI | CHANG, CHIH-KUANG</t>
  </si>
  <si>
    <t>張新倍 | 張旨光</t>
  </si>
  <si>
    <t>G06F-017/60 | G01B-021/02 | G06F-015/00</t>
  </si>
  <si>
    <t>TW482961B | TW463113B | TW469392B</t>
  </si>
  <si>
    <t>TWI353558B | US7107157B2</t>
  </si>
  <si>
    <t>7913058006145</t>
  </si>
  <si>
    <t>基於電路板支援套件之硬體初始化系統及方法</t>
  </si>
  <si>
    <t>一種基於電路板支援套件之硬體初始化系統,其包括一硬體系統、一電路板支援套件模組及一調試介面,其中,該電路板支援套件模組進一步包括一基本初始化模組、一高級初始化模組、一功能函數模組及一自動導入選擇介面,該調試介面進一步包括一命令輸入介面模組、一命令編譯模組及一函數調用模組,該電路板支援套件模組用於對該硬體系統進行初始化並提供該調試介面一功能函數模組來實現對該硬體系統參數的進一步配置和修改。</t>
  </si>
  <si>
    <t>2003123141</t>
  </si>
  <si>
    <t>G06F-009/00 | G06F-009/445 | H04L-029/08</t>
  </si>
  <si>
    <t>TWI249127B | US7162624B2</t>
  </si>
  <si>
    <t>7913058006178</t>
  </si>
  <si>
    <t>本發明係關於一種電性連接晶片模組至印刷電路板之電連接器,該電連接器主要包括一方塊結構之基體、收容於基體中之複數導電端子、樞接於基體一端之壓板及相對於壓板設於基體另一端之固持裝置。該壓板包括卡扣部、卡持部及施壓部,該施壓部包括第一臂、與之相連接之第二臂及因第一臂之寬度大於第二臂之寬度而形成之突出之第一接觸部。當關閉電連接器時,施壓部之第一接觸部首先壓抵晶片模組,且壓抵晶片模組之位置到晶片模組縱長方向之中心線之水平距離近似為晶片模組之底板縱長方向長度之二十四分之五。藉此,晶片模組在閉合壓板之過程中不會發生翹起,故可避免晶片模組之底板與電連接器之本體發生摩擦而損耗。</t>
  </si>
  <si>
    <t>2003123531</t>
  </si>
  <si>
    <t>LEE, GEN SHENG | CHENG, CHAW CHENG | RAI, WEN YI</t>
  </si>
  <si>
    <t>李艮生 | 鄭朝崇 | 賴文一</t>
  </si>
  <si>
    <t>H01R-012/00 | H01R-012/00 | H01R-013/62 | H05K-007/10</t>
  </si>
  <si>
    <t>TW549644U | TW532713U</t>
  </si>
  <si>
    <t>TWI319244B | US6948947B2</t>
  </si>
  <si>
    <t>7913058006679</t>
  </si>
  <si>
    <t>本發明提供一種電連接器,係用以連接其他電子元件至電路板上,其包括絕緣本體及複數導電端子。其中絕緣本體設有一裝設於電路板上之基體及可動裝設於基體上之蓋體。該蓋體上設有複數通孔,以供其他電子元件端子針腳之插入,基體設有容置端子之複數端子孔,基體之部分相鄰端子孔間開設有孔,從而避免電連接器在過焊錫爐受熱冷卻後因基體收縮不均而導致的翹曲,以達成較佳平面度之效果,並可以縮減回火及人工校正製程,以有效降低成產成本。</t>
  </si>
  <si>
    <t>2003123142</t>
  </si>
  <si>
    <t>SUN, PO-NING | LIN, WEN-XIANG | HUANG, BAO-HUA</t>
  </si>
  <si>
    <t>孫泊寧 | 林文祥 | 黃寶樺</t>
  </si>
  <si>
    <t>H01R-013/62 | H01R-013/625 | H01R-012/16 | H01R-043/02</t>
  </si>
  <si>
    <t>TWI337430B</t>
  </si>
  <si>
    <t>TWI290396B | US2005-0042908A1</t>
  </si>
  <si>
    <t>7913058006689</t>
  </si>
  <si>
    <t>(一)物品用途: 本創作係有關一種電連接器,尤其涉及一種新型的電源連接器。(二)創作特點: 請參閱第一至第七圖所示,本創作電源連接器包括後端封口之大致呈扁平橢圓筒狀的外遮蔽殼體,外遮蔽殼體兩側一體向下延伸形成有複數安裝腳,外遮蔽殼體內收容有橢圓筒狀內遮蔽殼體,於內遮蔽殼體內收容有絕緣本體,絕緣本體具有兩延伸出前述遮蔽殼體下表面之圓柱體狀定位柱,絕緣本體前端係扁平之橢圓柱體形舌板,於舌板表面凹槽內收容有複數導電端子,端子之尾部延伸出外遮蔽殼體之下表面。 綜觀本創作,其樣式新穎而獨特,予人以全新視覺感受。</t>
  </si>
  <si>
    <t>2003307051</t>
  </si>
  <si>
    <t>D103325</t>
  </si>
  <si>
    <t>CHEN, WEI-XING | PENG, BIN | ZHAO, GUANG-MING</t>
  </si>
  <si>
    <t>陳衛興 | 彭彬 | 趙光明</t>
  </si>
  <si>
    <t>TWD103325S</t>
  </si>
  <si>
    <t>7913065014393</t>
  </si>
  <si>
    <t>(一)物品用途: 本創作係提供一種電連接器組合,尤指一種用於連接線纜與電路板且於二者間進行訊號傳輸之線纜連接器。(二)創作特點: 請參閱第一圖至第七圖所示,本創作電連接器組合係由一可安裝於電路板上之插頭連接器與一具有拉環之線纜連接器相配接構成。其中插頭連接器包括有一絕緣基座及收容於該絕緣基座內之複數針狀端子,該等端子尾部凸伸出絕緣基座底部。線纜連接器係包括一絕緣本體及組設於絕緣本體兩端之拉環。絕緣本體大致呈矩形狀,於其內形成有複數收容槽,於其兩側面各朝外突伸出兩個鎖扣臂,於鎖扣臂末端形成有卡鉤。拉環大體係呈「ㄇ」字形,該拉環之中間部較寬以便於拉拔,其兩末端大致呈弧形且形成有通孔,該通孔係與絕緣本體之鎖扣臂相配合而使卡鉤凸露於外。</t>
  </si>
  <si>
    <t>2003307169</t>
  </si>
  <si>
    <t>D103326</t>
  </si>
  <si>
    <t>CN003417063D | TWD103326S | US29/187071 | USD491531S1</t>
  </si>
  <si>
    <t>7913065014394</t>
  </si>
  <si>
    <t>(一)物品用途: 本創作係提供一種連接器組合,尤指一種可與語音插頭及塑料光纖插頭相匹配之連接器組合。(二)創作特點: 請參閱第一至第七圖所示,本創作連接器組合大致呈長方體狀,其兩側面中央各開有一梯形狀缺口。該連接器組合之絕緣本體之前端面上設有一圓孔形插口,複數導電端子腳伸出絕緣本體底面。絕緣本體之外圍包覆有一遮蔽殼體,遮蔽殼體之上表面開設有兩傾斜延伸之彈片。</t>
  </si>
  <si>
    <t>2003307280</t>
  </si>
  <si>
    <t>D103327</t>
  </si>
  <si>
    <t>TWD103327S</t>
  </si>
  <si>
    <t>7913065014395</t>
  </si>
  <si>
    <t>(一)物品用途: 本創作係有關一種線纜連接器,尤其是指一種用於連接消費性電子產品之線纜連接器。(二)創作特點: 請參閱第一圖至第七圖所示,本創作線纜連接器之主體部係大体呈方形之絕緣塊體。自主體部之前表面向前延伸形成有一對接部,對接部之前端兩側底緣分別向外凸伸形成兩凸塊,對接部內形成有複數端子收容槽,其內收容有導電端子;於對接部外遮覆有金屬殼體,殼體之兩側卡持於對接部之凸塊與主體部前端面之間,金屬殼體之上、下壁靠近側壁處分別向外凸伸形成兩縱長之凸肋,於上壁之兩凸肋間形成有方形之卡口;自主體部之後端向後延伸出一根線纜。</t>
  </si>
  <si>
    <t>2003307281</t>
  </si>
  <si>
    <t>D103328</t>
  </si>
  <si>
    <t>WANG, YAO-JUN | WANG, WEN-LI</t>
  </si>
  <si>
    <t>王要軍 | 王文禮</t>
  </si>
  <si>
    <t>TWD103328S</t>
  </si>
  <si>
    <t>7913065014396</t>
  </si>
  <si>
    <t>板式熱管量測裝置</t>
  </si>
  <si>
    <t>一種板式熱管量測裝置,包括兩相同之量測治具,且每一量測治具包括一熱管插入口,分別與板式熱管蒸發段與冷凝段連接,其中,該量測治具上於熱管插入口兩側設有複數溝槽,從而形成複數具有彈性之薄壁,通過薄壁彈性變形吸收板式熱管由於加工而造成之尺寸誤差。</t>
  </si>
  <si>
    <t>2004205880</t>
  </si>
  <si>
    <t>M257446</t>
  </si>
  <si>
    <t>2005-02-21</t>
  </si>
  <si>
    <t>G01K-013/02 | G01K-013/02</t>
  </si>
  <si>
    <t>TWI332079B | TWI342386B | TWI327215B</t>
  </si>
  <si>
    <t>TWM257446U</t>
  </si>
  <si>
    <t>7905007003402</t>
  </si>
  <si>
    <t>熱介面材料測量裝置</t>
  </si>
  <si>
    <t>一種熱介面材料測量裝置,該測量裝置包括第一及第二金屬塊,其中第一金屬塊設有安裝面,第二金屬塊設有與該安裝面相對之裝配面,第一金屬塊之安裝面開設有一用於收容待測熱介面材料之凹槽,該熱介面材料測量裝置進一步包括一用於感測待測熱介面材料所受壓力之壓力感測器。該測量裝置測量效果好、可控性佳。</t>
  </si>
  <si>
    <t>2004205878</t>
  </si>
  <si>
    <t>M257447</t>
  </si>
  <si>
    <t>G01K-005/50 | G01K-005/50</t>
  </si>
  <si>
    <t>TWM257447U</t>
  </si>
  <si>
    <t>7905007003403</t>
  </si>
  <si>
    <t>主機板頂出裝置</t>
  </si>
  <si>
    <t>一種主機板頂出裝置,包括一用於承載一主機板之主機板架及一設置於該主機板架之旋轉把手,該旋轉把手包括一頂出部,組裝時,將該主機板架裝置於一電子裝置殼體中,使該主機板與該電子裝置殼體之一連接器電連接,拆卸時,旋動該旋轉把手,使該頂出部抵住該電子裝置殼體,通過杠杆原理產生一水平拉力,使該主機板架水平向外滑出,從而使該主機板與該電子裝置殼體的連接器相分離,將該主機板安全、快速取出。</t>
  </si>
  <si>
    <t>2004206290</t>
  </si>
  <si>
    <t>M257467</t>
  </si>
  <si>
    <t>PENG, WEN TANG | CHENG, CHENG LUNG | SHI, SHU-GANG | ZHANG, ZHE</t>
  </si>
  <si>
    <t>彭文堂 | 鄭正隆 | 石戍剛 | 張</t>
  </si>
  <si>
    <t>TWM257467U</t>
  </si>
  <si>
    <t>7905007003423</t>
  </si>
  <si>
    <t>指紋識別裝置</t>
  </si>
  <si>
    <t>一種指紋識別裝置,可置於便攜電子裝置內,其包括:一指紋擷取輔助裝置,包括一發光模組、一偏光分光模組;一數位相機模組;該指紋擷取輔助裝置位於數位相機模組上,藉由數位相機模組接收該指紋擷取輔助裝置所擷取之指紋光訊號使之轉化成可識別之電訊號,再與預先存儲之指紋信息進行對比分析,進而實現指紋識別。</t>
  </si>
  <si>
    <t>2004206451</t>
  </si>
  <si>
    <t>M257488</t>
  </si>
  <si>
    <t>G06K-009/00 | G06K-009/00</t>
  </si>
  <si>
    <t>TWI409707B | TWI357019B</t>
  </si>
  <si>
    <t>TWM257488U</t>
  </si>
  <si>
    <t>7905007003444</t>
  </si>
  <si>
    <t>冷卻裝置</t>
  </si>
  <si>
    <t>一種冷卻裝置,係包括一蒸鍍室及一位於蒸鍍室外之散熱體,該蒸鍍室內設有一基板載體及至少一可將基板載體之熱量傳導至蒸鍍室外散熱體之熱管組。該熱管組包括均勻分佈於基板載體周圍之至少兩根熱管。該熱管組可於基板載體與散熱體之間移動,使熱量通過熱管傳到散熱體上再經散熱體散發到空氣中。</t>
  </si>
  <si>
    <t>2004205881</t>
  </si>
  <si>
    <t>M257514</t>
  </si>
  <si>
    <t>H01L-023/34 | H01L-023/34</t>
  </si>
  <si>
    <t>TWM257514U</t>
  </si>
  <si>
    <t>7905007003470</t>
  </si>
  <si>
    <t>一種多頻天線,包括輻射部、接地部以及連接輻射部與接地部之同軸線纜。其中輻射部包括第一輻射部、第二輻射部及第三輻射部。第一輻射部、第二輻射部、接地部以及同軸線纜構成第一平面倒F型天線。第一輻射部、接地部以及同軸線纜構成環形天線。第一輻射部、第三輻射部、接地部以及同軸線纜構成第二平面倒F型天線。第二平面倒F型天線工作於較低之頻段,第一平面倒F型天線以及環形天線工作於較高之頻段。第一平面倒F型天線以及環形天線既可以工作於相同之頻段也可以工作於不同之頻段。</t>
  </si>
  <si>
    <t>2004202864</t>
  </si>
  <si>
    <t>M257522</t>
  </si>
  <si>
    <t>H01Q-009/20 | H01Q-001/24 | H01Q-005/00 | H01Q-005/371 | H01Q-009/20 | H01Q-009/42 | H01Q-021/30</t>
  </si>
  <si>
    <t>CN110350309B | TWI528641B | TWI456839B | TWI445247B | TWI409993B | TWI398039B | TWI381584B | TWI353690B | TWI370585B | TWI374575B | TWI333716B | TWI329386B | TWI343147B | TWI306683B | TWI293215B | TWI337429B | TWI345335B | TWI295517B | TWI344725B | US11145990B2 | US7973723B2 | US7714788B2 | US7659852B2</t>
  </si>
  <si>
    <t>TWM257522U | US7119747B2</t>
  </si>
  <si>
    <t>7905007003478</t>
  </si>
  <si>
    <t>本創作之插座連接器係用於電性連接電子元件與電路板,其包括絕緣本體及收容於絕緣本體之複數導電端子,其中導電端子包括固持部、自固持部中部延伸之延伸部、與延伸部一端相連之焊接部、自焊接部向上彎曲延伸之連接部及與連接部相連之抵接部。其中,焊接部為水平設置,自其兩側向外水平延伸設置有一對定位部,該對定位部之厚度與焊接部之厚度相等。組裝後,各導電端子之定位部均抵接至絕緣本體之底部以使各導電端子之焊接部處於同一平面進而方便對其進行焊接操作。</t>
  </si>
  <si>
    <t>2004201382</t>
  </si>
  <si>
    <t>M257523</t>
  </si>
  <si>
    <t>H01R-011/11 | H01R-004/02 | H01R-011/11 | H01R-012/00 | H01R-013/24</t>
  </si>
  <si>
    <t>TWM257523U | US2005-0170674A1</t>
  </si>
  <si>
    <t>7905007003479</t>
  </si>
  <si>
    <t>本創作係關於一種電連接器,其包括絕緣本體、複數端子及包覆於絕緣本體外圍之殼體。其中絕緣本體包括一開設複數端子槽之本體部,於該本體部之頂端設有兩個嵌槽,其前端設有三對凹槽;該殼體包括一內部中空且相對之前、後端面形成開口之框狀主體部,該主體部具有四個壁面,於其頂端壁面設有兩個鎖固結構分別與嵌槽對應卡扣配合,從其前面開口之靠近四個壁面之側緣延設出三對扣持腳與絕緣本體之凹槽扣合鎖固。由此可將絕緣本體更加牢固穩定地固特於殼體內,即便受到外力沖擊時絕緣本體與殼體之間也不會產成較大之位移,可避免端子發生變形或接觸不良。</t>
  </si>
  <si>
    <t>2004201384</t>
  </si>
  <si>
    <t>M257524</t>
  </si>
  <si>
    <t>LI, CHAO CHANG | CHEN, MING CHING</t>
  </si>
  <si>
    <t>TWM257524U</t>
  </si>
  <si>
    <t>7905007003480</t>
  </si>
  <si>
    <t>本創作係關於一種線纜連接器組合,其包括絕緣本體、複數導電端子、與導電端子端接之複數導線、組裝至絕緣本體之擋板及包覆於絕緣本體之絕緣蓋體。絕緣本體包括複數通道及與收容通道相連通之L型收容空間。導電端子係收容於相應通道內且具有多個用以傳輸訊號至對接連接器之第一端子、一對用以接地之第二端子及與對接連接器相應探測端子電性連接以指示線纜連接器組合與對接連接器間之訊號傳輸狀態之第三端子。</t>
  </si>
  <si>
    <t>2004202444</t>
  </si>
  <si>
    <t>M257525</t>
  </si>
  <si>
    <t>H01R-011/16 | H01R-013/641 | H01R-029/00</t>
  </si>
  <si>
    <t>TWI351142B</t>
  </si>
  <si>
    <t>CN002697844Y | TWM257525U | US6783389B1</t>
  </si>
  <si>
    <t>7905007003481</t>
  </si>
  <si>
    <t>本創作係提供一種安裝於電路板上之電連接器,其包括絕緣本體、收容於絕緣本體內之複數導電端子、遮覆於絕緣本體上之第一及第二遮蔽殼體。絕緣本體包括基部、自基部向前延伸而成之至少一分隔板及設於絕緣本體內的複數端子通道。第二遮蔽殼體內形成有空腔,前述至少一分隔板將該空腔分隔為至少兩收容空間以收容對接連接器。第一遮蔽殼體遮覆於分隔板外,其兩端設有一對裝配彈片,第二遮蔽殼體設有一對與該裝配彈片相對應的凹室,前述裝配彈片裝配固定於前述凹室之中。該電連接器體積減小,滿足了電子產品日益苛刻的小型化要求。</t>
  </si>
  <si>
    <t>2004202616</t>
  </si>
  <si>
    <t>M257530</t>
  </si>
  <si>
    <t>H01R-012/06 | H01R-012/51</t>
  </si>
  <si>
    <t>TWM257530U</t>
  </si>
  <si>
    <t>7905007003486</t>
  </si>
  <si>
    <t>本創作係關於一種平面柵格陣列電連接器,用以電性連接晶片模組與電路板,其包括一絕緣基體,框設於絕緣基體週側之框體、可動樞設於框體兩端之壓蓋及撥桿。框體包括一方形中空底壁及自底壁四週向上彎折之側壁;絕緣基體包括一扁平方形承接部及與該承接部一體成型之安裝部,其中安裝部與承接部具有相同之幾何中心,且承接部各側緣相對於安裝部之各側緣向外凸出,安裝部與框體中空底壁之內側緣卡扣配合,而承接部週側凸出安裝部之部分擱置於底壁上。承接部在靠近框體安裝撥桿和壓蓋兩端之側緣分別向遠離底壁方向偏離,以避免框體底壁在受力彎折時擠壓承接部兩端,進而導致絕緣基體彎曲變形,影響平面柵格陣列電連接器之穩定電性連接。</t>
  </si>
  <si>
    <t>2003221601</t>
  </si>
  <si>
    <t>M257534</t>
  </si>
  <si>
    <t>H01R-012/16 | H01R-012/00 | H01R-012/16 | H05K-007/10</t>
  </si>
  <si>
    <t>TWM257534U | US7179092B2</t>
  </si>
  <si>
    <t>7905007003490</t>
  </si>
  <si>
    <t>本創作係關於一種將晶片模組電性連接至電路板之電連接器組件,其包括電連接器及組合於電連接器上之吸取板,電連接器係焊接於電路板上。吸取板係為平板狀構造,其具有供真空吸嘴吸取之第一表面及與該第一表面相對立之第二表面,第一表面上設有複數貫穿第一、第二表面之通氣孔,第二表面上鄰近該等通氣孔位置凹設有不貫穿第一表面之開口,該開口與通氣孔相連接並形成一具有段差的氣孔結構,該開口與通氣孔在垂直於吸取板方向上相互錯位設置。當電連接器組件焊接於電路板上時,該等通氣孔與開口結構可便於高溫熱氣之對流,從而確保電連接器良好之焊接品質。</t>
  </si>
  <si>
    <t>2004201383</t>
  </si>
  <si>
    <t>M257535</t>
  </si>
  <si>
    <t>MA, HAO YUN | SZU, MING LUN</t>
  </si>
  <si>
    <t>馬浩雲 | 司明倫</t>
  </si>
  <si>
    <t>TWM257535U</t>
  </si>
  <si>
    <t>7905007003491</t>
  </si>
  <si>
    <t>一種插座連接器,其包括一絕緣本體、收容於絕緣本體中之複數導電端子及一樞接於絕緣本體上之頂出裝置,該頂出裝置包括一樞接於絕緣本體上之樞軸、設置於樞軸上之一頂出部及一按鈕。當積體電路模組置於絕緣本體上時,頂出裝置之頂出部係置於積體電路模組下方。當需要將積體電路模組自絕緣本體上取出時,下壓頂出裝置之按鈕,頂出裝置之頂出部繞樞軸轉動並將積體電路模組上頂。因而,便於將積體電路模組自絕緣本體上安全、方便地取出。</t>
  </si>
  <si>
    <t>2004202446</t>
  </si>
  <si>
    <t>M257538</t>
  </si>
  <si>
    <t>DAVID G. HOWELL | SZU, MING LUN</t>
  </si>
  <si>
    <t>戴維德G. 豪威爾 | 司明倫</t>
  </si>
  <si>
    <t>H01R-012/22 | H05K-007/10</t>
  </si>
  <si>
    <t>CN002697885Y | TWM257538U | US6802728B1</t>
  </si>
  <si>
    <t>7905007003494</t>
  </si>
  <si>
    <t>本創作係提供一SATA(Serial Advanced Technology Attachment)電連接器(300),係可焊接於電路板上,其包括絕緣本體(70)、複數直角端子(80)和一對扣持裝置(90)。該絕緣本體包括頂壁(700)、底壁(701)、一對側壁(702)和後壁(709),其共同組成對接空間 (703),L型舌板從後壁處延伸進入該對接空間內。每個端子包括固設於L形舌板之接合部(802),及焊接部 (803),該焊接部係延伸出後壁並垂直彎折與後壁平行,用以焊接在電路板上。另,一對扣持裝置則安裝於絕緣本體之底壁上。</t>
  </si>
  <si>
    <t>2004202452</t>
  </si>
  <si>
    <t>M257539</t>
  </si>
  <si>
    <t>H01R-012/22 | H01R-012/00 | H01R-012/71</t>
  </si>
  <si>
    <t>CN002809928Y | TWM257539U | US6960089B2</t>
  </si>
  <si>
    <t>7905007003495</t>
  </si>
  <si>
    <t>本創作係提供一種電連接器組合,其用以電性連接兩電路板,係包括第一連接器及第二連接器。其中第一連接器包括第一絕緣本體、收容於第一絕緣本體內之複數第一導電端子及第一遮蔽殼體,該第一絕緣本體設有第一凹陷部及複數導引凸台。第二連接器包括第二絕緣本體、收容於第二絕緣本體之複數第二導電端子及第二遮蔽殼體,其中第二絕緣本體設有第二凹陷部及中央島部,該第二凹陷部設有與導引凸台對應之複數開口。</t>
  </si>
  <si>
    <t>2004201385</t>
  </si>
  <si>
    <t>M257551</t>
  </si>
  <si>
    <t>TWI775383B | TWI728540B | US11489291B2</t>
  </si>
  <si>
    <t>TWM257551U</t>
  </si>
  <si>
    <t>7905007003507</t>
  </si>
  <si>
    <t>一種電腦面板,包括一電源按鈕、一環形體、一面板本體及一保護體。該電源按鈕裝設於該面板本體上,該環形體裝設於該電源按鈕周緣,一容置部凹設於該環形體周緣,該容置部內設有兩彼此相對之滑槽及兩通孔。該保護體可覆蓋該電源按鈕,其周緣設有兩卡鉤,可卡扣於該容置部內之滑槽上,以將該保護體裝設於該面板本體上,其周緣又設有兩凸柱,可於該面板本體之容置部內滑動。需要按動電源按鈕時,旋轉該保護體,使凸柱對正該通孔,向下按壓該保護體,壓迫電源按鈕開關電腦,再將該保護體旋回初始位置。</t>
  </si>
  <si>
    <t>2004205879</t>
  </si>
  <si>
    <t>M257596</t>
  </si>
  <si>
    <t>TWM257596U</t>
  </si>
  <si>
    <t>7905007003552</t>
  </si>
  <si>
    <t>一種應用於行動電話等折疊式電子裝置中之鉸鏈裝置其包括一彈簧體及轉軸部,該彈簧體包括彈簧及二固定軸,其中該彈簧為螺旋彈簧,兩端各有一固定端部,藉由該固定端部將彈簧固定於該二固定軸上,該轉軸部用來使折疊式電子裝置本體及蓋體間可相對轉動。</t>
  </si>
  <si>
    <t>2004206452</t>
  </si>
  <si>
    <t>M257602</t>
  </si>
  <si>
    <t>ZOU, ZHI-GANG</t>
  </si>
  <si>
    <t>鄒志剛</t>
  </si>
  <si>
    <t>H05K-007/16 | E05D-005/10 | E05D-003/06 | E05D-005/10 | E05D-011/08 | E05F-001/12 | G06F-001/16 | H05K-007/16</t>
  </si>
  <si>
    <t>TWM257602U | US7299523B2</t>
  </si>
  <si>
    <t>7905007003558</t>
  </si>
  <si>
    <t>一種散熱器,包括複數相互扣合之散熱鰭片,每一散熱鰭片由薄板材料彎折而成,其具有一本體及自本體上、下緣彎折延伸而成之扣合部和阻擋板,該扣合部至少具有第一凹陷部和第二凹陷部,相鄰兩散熱鰭片中,後一散熱鰭片之第二凹陷部貼合於前一散熱鰭片之第一凹陷部上,後一散熱鰭片之阻擋板抵靠於前一散熱鰭片之本體。各散熱鰭片組裝時滑入扣合,不需藉由其他工具,且阻擋板使相鄰散熱鰭片間保持一定間距,扣接過程簡單。</t>
  </si>
  <si>
    <t>2004205883</t>
  </si>
  <si>
    <t>M257610</t>
  </si>
  <si>
    <t>CN103697632B | TWI564534B | TWI555463B</t>
  </si>
  <si>
    <t>TWM257610U</t>
  </si>
  <si>
    <t>7905007003566</t>
  </si>
  <si>
    <t>迷你型光碟播放機</t>
  </si>
  <si>
    <t>(一)物品用途:本創作應用於記錄/再現光記錄媒體的裝置。(二)創作特點:請參閱圖一至圖八所示,本創作迷你型光碟播放機之外型簡單美觀,整體為平面與圓弧結合而呈平滑自然之美感,分為左、右兩部份,左部份為一上蓋,其上設有一圓形修飾圖樣,右部上方及中部分別設有一方形凹陷,中部之凹陷內整齊排列有複數圓形功能鍵,下方整齊排列有複數圓孔。</t>
  </si>
  <si>
    <t>2004301786</t>
  </si>
  <si>
    <t>D103152</t>
  </si>
  <si>
    <t>MU, JUN-FENG</t>
  </si>
  <si>
    <t>穆俊峰</t>
  </si>
  <si>
    <t>TWD103152S</t>
  </si>
  <si>
    <t>7913066017342</t>
  </si>
  <si>
    <t>(一)物品用途: 裝設於電腦主機機箱,對電腦主機機箱起保護和裝飾作用。(二)創作特點: 請參閱第一至第七圖,本創作電腦面板大致呈方體,其包括一主體部及一飾板。該主體部上緣呈弧形向後延伸,其上方中部開設兩大兩小且豎直排列之資料存取器開口,開口下方右側靠近主體部處設一底部為弧形之長形凹陷,該長形凹陷內設複數I/O接口。該主體部下緣中部開設一開口,該開口內間隔設有複數弧狀肋條。該飾板大致為一U形框體,係嵌設於主體部上端、下部及左右兩側之上部。該飾板於下部形成一大致呈V形之凹部,從而使該飾板上部形成一舌狀部,該舌狀部底端設複數間隔之裝飾孔。該舌狀部上部中央突出一大體呈心形之凸部,該凸部內設一與其形狀相似之凹陷,該凹陷內嵌設一裝設部,該裝設部中部嵌設一與其形狀相似之按鈕。如第八圖所示,係本創作之使用狀態參考圖。</t>
  </si>
  <si>
    <t>2004302052</t>
  </si>
  <si>
    <t>D103164</t>
  </si>
  <si>
    <t>CHEN, YUN LUNG | WU, HONG-JIN | YANG, YAN-XI</t>
  </si>
  <si>
    <t>陳允隆 | 吳洪金 | 楊延璽</t>
  </si>
  <si>
    <t>TWD103164S</t>
  </si>
  <si>
    <t>7913072009611</t>
  </si>
  <si>
    <t>(一)物品用途: 裝設於電腦主機機箱,對電腦主機機箱起保護和裝飾作用。(二)創作特點: 請參閱第一至七圖,本創作電腦面板呈長方形。該面板上部形成一大致呈U形之資料存取器裝置區,該資料存取器裝置區上部形成兩個長方形開口,該資料存取器裝置區下部設有一大致呈長方形之蓋板,該蓋板中部開設有一向內凹陷之開口,該開口內部可設一軟盤驅動器,該蓋板下緣形成一弧形凹入部。該面板中部嵌設一飾板,該飾板之上緣形成一向該弧形凹入部突出之弧形突出部,該飾板之下部內凹形成一大致呈方形之凹陷,於該凹陷之中部設有一較大圓形按鈕,該較大圓形按鈕兩側分別設有一圓形指示燈。該面板之下部設有一大致呈半圓形並向內凹陷之 USB接口蓋板,該凹陷與該面板中部之方形凹陷相對應。如第八圖所示,係該電腦面板之使用狀態參考圖。</t>
  </si>
  <si>
    <t>2004302055</t>
  </si>
  <si>
    <t>D103165</t>
  </si>
  <si>
    <t>CHEN, YUN LUNG | HUANG, QING-HUA | HOU, CHANG-JIANG</t>
  </si>
  <si>
    <t>陳允隆 | 黃清華 | 侯長江</t>
  </si>
  <si>
    <t>TWD103165S</t>
  </si>
  <si>
    <t>7913072009612</t>
  </si>
  <si>
    <t>(一)物品用途: 裝設於電腦主機機殼,對電腦主機機殼起保護和裝飾作用。(二)創作特點: 本創作係一電腦面板,請參閱第一至七圖,該面板係大致呈矩形框體,其上部縱向排列有一較大資料存取器裝置區,該較大裝置區內嵌設有兩長形蓋板,該面板於該較大裝置區下部中央一方形區域上縱向排列兩較小存取器裝置區。該面板上除卻該資料存取器裝置區之餘下部分係為一凹形飾板,該飾板之下部為一方形按鈕,於該按鈕之下方設有一橫向長條形顯示燈。該飾板之底端以斜面過度至背部,並於該斜面上開設有一橫向長條形開口,該開口內為該面板上開設的複數散熱孔。</t>
  </si>
  <si>
    <t>2004302192</t>
  </si>
  <si>
    <t>D103166</t>
  </si>
  <si>
    <t>CHEN, YUN LUNG | HUANG, QING-HUA | GAO, XIAN-HUANG</t>
  </si>
  <si>
    <t>陳允隆 | 黃清華 | 高先滉</t>
  </si>
  <si>
    <t>TWD103166S</t>
  </si>
  <si>
    <t>7913072009613</t>
  </si>
  <si>
    <t>(一)物品用途: 裝設於電腦主機機殼,對電腦主機機殼起保護和裝飾作用。(二)創作特點: 本創作係一電腦面板,請參閱第一至七圖,該電腦面板大致呈一矩形框體,其上嵌設有一由框體左側延伸至右側之橫向U形飾板,該飾板上部形成一較大資料存取器開口,該飾板之弧形邊緣上形成複數裝飾開槽。該電腦面板上於該較大開口下方設一軟碟機開口,該軟碟機開口右側係一小一大兩圓形按鈕,該兩圓形按鈕之間係複數條形散熱孔。該飾板上對應該軟碟機開口下方橫向設有一圓形指示燈及一圓形按鈕。該飾板右側設有連接器接口之蓋板。如第八圖所示,係該電腦面板之使用狀態參考圖。</t>
  </si>
  <si>
    <t>2004302355</t>
  </si>
  <si>
    <t>D103167</t>
  </si>
  <si>
    <t>CHEN, YUN LUNG | LI, BIN-RAN | ZOU, ZHI</t>
  </si>
  <si>
    <t>陳允隆 | 李斌然 | 鄒智</t>
  </si>
  <si>
    <t>TWD103167S</t>
  </si>
  <si>
    <t>7913072009614</t>
  </si>
  <si>
    <t>(一)物品用途: 裝設於電腦主機機箱,對電腦主機機箱起保護和裝飾作用。(二)創作特點: 請參閱第一至七圖,本創作電腦面板大致呈長形,其兩側至中部呈弧形突出。該面板上部設一較大長形開口,該較大開口之下方設有一較小長形開口,該較小開口一側設有一連接器接口區,其左側下方設有一大一小兩長形按鈕。由該面板下部右側底端豎直向上形成複數長度不等之細長凹槽,靠左之兩凹槽頂部分別裝設一圓形指示燈,其它各凹槽頂部分別設有一圓形裝飾部。如第八圖所示,係該電腦面板之使用狀態參考圖。</t>
  </si>
  <si>
    <t>2004302992</t>
  </si>
  <si>
    <t>D103168</t>
  </si>
  <si>
    <t>TWD103168S</t>
  </si>
  <si>
    <t>7913072009615</t>
  </si>
  <si>
    <t>(一)物品用途: 裝設於電腦主機機箱,對電腦主機機箱起保護和裝飾作用。(二)創作特點: 請參閱第一至七圖,本創作電腦面板大致呈長形。該面板上部設一較大長形開口,該較大開口之下方設有一較小長形開口,該較小開口一側設有一窄長飾板,該飾板從該較大開口下緣延伸至面板底端,並自上而下分別設置兩圓形插孔、兩長形USB接口、一大一小圓形按鈕及兩指示燈。該面板下部水平設置複數長形凹槽,一S形裝飾線條圍繞穿過該複數長形凹槽。如第八圖所示,係該電腦面板之使用狀態參考圖。</t>
  </si>
  <si>
    <t>2004302993</t>
  </si>
  <si>
    <t>D103169</t>
  </si>
  <si>
    <t>TWD103169S</t>
  </si>
  <si>
    <t>7913072009616</t>
  </si>
  <si>
    <t>(一)物品用途: 裝設於電腦主機機殼,對電腦主機機殼起保護和裝飾作用。(二)創作特點: 本創作係一種電腦面板,請參閱第一至七圖,該電腦面板呈矩形框體,其上嵌設有一大致呈"H"形之飾板,將該面板分成上下兩部分。其上部自上而下開設有一大一小兩資料存取器開口,其中較小之開口位于該面板之左側,其右側為一矩形連接器接口區。該電腦面板之下部設有複數平行之散熱開槽。該飾板之橫向跨接部沿其垂直中線自上而下設有一小一大兩長形按鈕。該橫向跨接部兩端向其中線方向分別形成一半圓形凹陷,每一凹陷內嵌設有一橢圓形指示燈。如第八圖所示,係該電腦面板之使用狀態參考圖。</t>
  </si>
  <si>
    <t>2004302994</t>
  </si>
  <si>
    <t>D103170</t>
  </si>
  <si>
    <t>TWD103170S</t>
  </si>
  <si>
    <t>7913072009617</t>
  </si>
  <si>
    <t>(一)物品用途: 裝設於電腦主機機殼,對電腦主機機殼起保護和裝飾作用。(二)創作特點: 本創作係一種電腦面板,請參閱第一至七圖,該電腦面板大致呈一矩形框體,其上部設有一橫向資料存取器開口,在該橫向開口下方左側係一豎向資料存取器開口,右側係複數自上至下排列之裝飾槽。該裝飾槽分為上下兩段,其上段直接開設於面板表面,下段開設於一可移動、用以保護內設之複數I/O接口之蓋板,該蓋板之下方豎向設有一大一小兩長方形按鈕,該兩按鈕間橫向設有兩指示燈。電腦面板之下部形成一上緣從左至右向下傾斜延伸之凸面,該凸面之左上部係一略呈梯形之凹陷,凹陷內設複數散熱孔。在凸面之中下部設有一軟碟機開口,在凸面之兩側分別設有複數長形裝飾凹槽。如第八圖所示,係該電腦面板之使用狀態參考圖。</t>
  </si>
  <si>
    <t>2004302995</t>
  </si>
  <si>
    <t>D103171</t>
  </si>
  <si>
    <t>HU, YI | DONG, JIAN-PEI | XU, YUNDONG | LIANG, QUN CHI</t>
  </si>
  <si>
    <t>胡溢 | 董健沛 | 徐云東 | 梁群吉</t>
  </si>
  <si>
    <t>TWD103171S</t>
  </si>
  <si>
    <t>7913072009618</t>
  </si>
  <si>
    <t>(一)物品用途: 裝設於電腦主機機殼,對電腦主機機殼起保護和裝飾作用。(二)創作特點: 本創作係一種電腦面板,請參閱第一至七圖,該電腦面板呈矩形框體,其上設有一向外凸出之長形飾板,該長形飾板邊緣與面板框邊呈階梯狀連接,其上部開設有一大一小兩資料存取器開口,其較大開口之下部邊緣向內呈弧面傾入。該飾板之中下部設有一人腳印狀飾物,其五個趾印係不同大小之橢圓形,其內分別裝置兩按鈕、一裝飾片及兩指示燈。該飾板之下端邊緣處設有一矩形連接器接口區。如第八圖所示,係該電腦面板之使用狀態參考圖。</t>
  </si>
  <si>
    <t>2004302996</t>
  </si>
  <si>
    <t>D103172</t>
  </si>
  <si>
    <t>TWD103172S</t>
  </si>
  <si>
    <t>7913072009619</t>
  </si>
  <si>
    <t>(一)物品用途: 裝設於電腦主機機箱,對電腦主機機箱起保護和裝飾作用。(二)創作特點: 本創作係一種電腦面板,請參閱第一至七圖,其大致呈一長形框體,且兩側向中央呈弧形外凸,該面板上部設有一"U"形弧面,其弧度略小於該面板之弧度,不同弧度弧面間係以曲面過渡連接。該"U"形弧面自上而下開設有一大一小兩資料存取器開口,其中較小之開口位于該"U"形弧面之左側,其右側為一矩形連接器接口區。該電腦面板之下部居中自上而下設有兩較小之圓形指示燈及一較大之圓形按鈕,該按鈕兩側對稱設有四個呈弧面凹入之凹陷部。該電腦面板之底部邊緣處設有一弓形缺口。如第八圖所示,係該電腦面板之使用狀態參考圖。</t>
  </si>
  <si>
    <t>2004303165</t>
  </si>
  <si>
    <t>D103173</t>
  </si>
  <si>
    <t>TWD103173S</t>
  </si>
  <si>
    <t>7913072009620</t>
  </si>
  <si>
    <t>影音光碟機(一)</t>
  </si>
  <si>
    <t>(一)物品用途:本創作應用於記錄和/或再現光學記錄媒體之影音裝置。(二)創作特點:請參閱圖一至圖七所示,本創作影音光碟機之外觀簡潔,其前面板整體為一弧形曲面,且於該弧形曲面中部及下部分別設置一橫向貫穿整個面板之圓弧凹陷。面板中部之圓弧凹陷中從左至右依直線形排列電源按鍵、托盤前擋板及節目選擇鍵等。</t>
  </si>
  <si>
    <t>2004302054</t>
  </si>
  <si>
    <t>D103153</t>
  </si>
  <si>
    <t>TWD103153S</t>
  </si>
  <si>
    <t>7913073017303</t>
  </si>
  <si>
    <t>影音光碟機(二)</t>
  </si>
  <si>
    <t>(一)物品用途:本創作應用於記錄/再現光記錄媒體之影音裝置。(二)創作特點:請參閱圖一至圖七所示,本創作影音光碟機之外型簡潔美觀、線條清爽明朗,整體上為平面與圓弧結合而呈現平滑流暢之美感。且可分為上、中、下三部份:上部為一橫向貫穿整個面板之圓弧凹陷,其內依直線排佈一圓形開關、一托盤前擋板、一液晶顯示屏及若干功能按鍵;中部為一橫向貫穿整個面板之圓弧凸起,中部中間為兩直線形裝飾條,中部右邊分別設有兩圓形旋鈕及兩插孔;下部亦為一橫向貫穿整個面板之圓弧凹陷。上、中、下三部份之間以凹陷、凸起交錯排列,呈現層次漸進之美感。</t>
  </si>
  <si>
    <t>2004302056</t>
  </si>
  <si>
    <t>D103154</t>
  </si>
  <si>
    <t>BAO, WEN-JIE</t>
  </si>
  <si>
    <t>包文杰</t>
  </si>
  <si>
    <t>TWD103154S</t>
  </si>
  <si>
    <t>7913073017304</t>
  </si>
  <si>
    <t>影音光碟機(三)</t>
  </si>
  <si>
    <t>(一)物品用途:本創作應用於記錄和/或再現光學記錄媒體之影音裝置。(二)創作特點:請參閱圖一至圖七所示,本創作影音光碟機之外觀簡潔,其前面板整體為一弧形曲面,且於該弧形曲面中部及右下部分別設置一橫向圓弧凹陷。面板中部之圓弧凹陷左側設置一電源按鍵,且圓弧凹陷中從左至右依直線形排列液晶顯示、托盤前擋板及功能選擇鍵等。面板右下部之圓弧凹陷中設有輸出端口。</t>
  </si>
  <si>
    <t>2004302661</t>
  </si>
  <si>
    <t>D103155</t>
  </si>
  <si>
    <t>LI, YOU-ZHI</t>
  </si>
  <si>
    <t>李有志</t>
  </si>
  <si>
    <t>TWD103155S</t>
  </si>
  <si>
    <t>7913073017305</t>
  </si>
  <si>
    <t>顯示器</t>
  </si>
  <si>
    <t>一、【物品之用途】 本創作顯示器係應用於資訊、通訊等消費產品中,其用途係將資訊或通訊產品所輸出之影、音實時播出。二、【創作特點】 本創作顯示器主體部份大致呈矩形,該主體部份下部中間設功能按鍵,其兩側揚聲孔以獨特之疏密排佈且左右對稱,進而形成本創作簡約且具整體美感之造形外觀。</t>
  </si>
  <si>
    <t>2002307240</t>
  </si>
  <si>
    <t>2002-12-13</t>
  </si>
  <si>
    <t>D103156</t>
  </si>
  <si>
    <t>CHEN, CHI YUAN | WANG, FU MIN | HUANG, CHE MIN</t>
  </si>
  <si>
    <t>陳契源 | 王富民 | 黃澤民</t>
  </si>
  <si>
    <t>TWD103156S</t>
  </si>
  <si>
    <t>7913073017306</t>
  </si>
  <si>
    <t>平面顯示器</t>
  </si>
  <si>
    <t>一、【物品之用途】 本創作平面顯示器係應用於資訊、通訊等消費產品中,其用途係將資訊或通訊產品所輸出之影像實時播出。二、【創作特點】 本創作平面顯示器主體部份呈輕薄之矩形狀,該主體部份下部中間設圓形功能按鍵,其背部上下端設孔狀花紋,其底座大致呈彎月形,且末端線條自然流暢,進而形成本創作簡潔大方且具整體美感之造型外觀。</t>
  </si>
  <si>
    <t>2002307425</t>
  </si>
  <si>
    <t>D103157</t>
  </si>
  <si>
    <t>CHEN, CHI YUAN | HUANG, CHE MIN</t>
  </si>
  <si>
    <t>陳契源 | 黃澤民</t>
  </si>
  <si>
    <t>TWD103157S</t>
  </si>
  <si>
    <t>7913073017307</t>
  </si>
  <si>
    <t>一、【物品之用途】 本創作平面顯示器係應用於資訊、通訊等消費產品中,其用途係將資訊或通訊產品所輸出之影像實時播出。二、【創作特點】 本創作平面顯示器主體部份呈輕薄之矩形狀,該主體部份下部中間設簡約對稱之線性功能按鍵,其支架與平面顯示器主體部份及底座連接處均呈部份球狀設計,且底座輪廓線條呈弧形設計,進而形成本創作簡潔靈活且具整體美感之造型外觀。</t>
  </si>
  <si>
    <t>2002307428</t>
  </si>
  <si>
    <t>D103158</t>
  </si>
  <si>
    <t>TWD103158S</t>
  </si>
  <si>
    <t>7913073017308</t>
  </si>
  <si>
    <t>一、【物品之用途】 本創作顯示裝置係應用於資訊、通訊等消費產品中,其用途係將資訊或通訊產品所輸出之影像實時播出。二、【創作特點】 本創作顯示裝置主體部份呈矩形,該主體部份下部中間設簡潔且呈線性之功能按鍵,底座為扁平狀,連接主體部份與底座之支臂具有曲線構形,進而形成本創作簡潔、流暢且具整體美感之造型外觀。</t>
  </si>
  <si>
    <t>2002307442</t>
  </si>
  <si>
    <t>D103159</t>
  </si>
  <si>
    <t>WANG, FU MIN | HUANG, CHE MIN</t>
  </si>
  <si>
    <t>王富民 | 黃澤民</t>
  </si>
  <si>
    <t>TWD103159S</t>
  </si>
  <si>
    <t>7913073017309</t>
  </si>
  <si>
    <t>平面顯示裝置</t>
  </si>
  <si>
    <t>一、【物品之用途】 本創作平面顯示裝置係應用於資訊、通訊等消費產品中,其用途係將資訊或通訊產品所輸出之影、音實時播出。二、【創作特點】 本創作平面顯示裝置主體部份大致呈矩形,該主體部份下部中間設圓形及條形功能按鍵,其兩側揚聲孔以獨特之高低疏密排佈而具有音樂韻律之美感,進而形成本創作簡約且輕鬆悅目之造型外觀。</t>
  </si>
  <si>
    <t>2002307443</t>
  </si>
  <si>
    <t>D103160</t>
  </si>
  <si>
    <t>TWD103160S</t>
  </si>
  <si>
    <t>7913073017310</t>
  </si>
  <si>
    <t>(一)物品用途: 裝設於電腦主機機箱,對電腦主機機箱起保護和裝飾作用。(二)創作特點: 請參閱第一至七圖,本創作電腦面板大體呈弧狀外凸,其上方設有一較大之方形開口,該開口下方係一方形凹陷,該凹陷左側設有一較小之方形開口,右側設有複數 I/O接口。該凹陷底部係呈弧面過度至該面板下部,於過度部位處設有一較大之豎直橢圓形按鈕裝設區,該裝設區之上下兩端分別設有一按鈕,并於該上端之按鈕兩側分別設有一指示燈。該面板下部更向下形成一"U"形舌狀部,該"U"形舌狀部下端沿其下邊緣設有一"U"形凹槽,說"U"形凹槽上端係自該舌狀部下端斷開並向后凹入以形成一狹縫。面板之底部為一傾斜面,其上開設有複數開槽。如第八圖所示,係本創作之使用狀態參考圖。</t>
  </si>
  <si>
    <t>2003301757</t>
  </si>
  <si>
    <t>D103161</t>
  </si>
  <si>
    <t>XU, YUN-DONG | CHIH-WEI HSU PERRY | ZHANG, DING-DING | SU, TAO | XIAO, XIN-JIAN</t>
  </si>
  <si>
    <t>徐云東 | 許志蔚 | 張丁丁 | 蘇濤 | 肖新建</t>
  </si>
  <si>
    <t>TWD103161S</t>
  </si>
  <si>
    <t>7913073017311</t>
  </si>
  <si>
    <t>一種雷射加工方法</t>
  </si>
  <si>
    <t>一種雷射加工方法,係首先於工作表面形成一護層,該護層係聚亞醯胺層,再利用雷射光進行打孔等作業,之後用丙酮或酚類溶劑將該聚亞醯胺層去除。由於有聚亞醯胺護層的保護,雷射加工時產成之微粒及外界灰塵等將會沉積於護層表面,而不會沉積於工件表面,待將該護層去除後,得到理想之工件表面。</t>
  </si>
  <si>
    <t>2003121872</t>
  </si>
  <si>
    <t>2003-08-08</t>
  </si>
  <si>
    <t>CHEN, GA LANE</t>
  </si>
  <si>
    <t>B23K-026/00 | B23K-026/00 | B23K-026/18 | B23K-026/38</t>
  </si>
  <si>
    <t>TWI269684B | US2005-0029238A1</t>
  </si>
  <si>
    <t>7913051001740</t>
  </si>
  <si>
    <t>本發明提供一種導光板模仁製造方法,其包括:準備一基板;在該基板上塗佈光阻劑;對上述塗佈光阻劑之基板進行曝光及顯影,於基板上形成光阻圖案;於上述光阻圖案及基板上沈積一層鎳薄膜;於上述鎳薄膜上以無極電鍍法電鑄鎳;將沈積之鎳薄膜及鎳電鑄層與基板及餘留光阻劑剝離,得到導光板模仁。</t>
  </si>
  <si>
    <t>2003122473</t>
  </si>
  <si>
    <t>2003-08-15</t>
  </si>
  <si>
    <t>C23C-014/00 | H01L-021/02 | C23C-014/00 | F21V-008/00 | G03F-007/00 | H01L-021/027</t>
  </si>
  <si>
    <t>TWI265201B | US2005-0037290A1</t>
  </si>
  <si>
    <t>7913052005147</t>
  </si>
  <si>
    <t>熱管與散熱鰭片之結合方法</t>
  </si>
  <si>
    <t>一種熱管與散熱鰭片之結合方法,該方法係在散熱鰭片本體上設穿孔,穿孔之周緣設有折邊,該折邊上具有一從邊緣延伸至散熱鰭片本體之槽口,將散熱鰭片藉由穿孔順序穿設在熱管上,並使其折邊抵頂前一散熱鰭片本體,在每一折邊之槽口處涂抹導熱錫膏,再將該散熱鰭片與熱管之組合置入高溫環境中加熱,使錫膏在高溫下熔融,藉由其流動性自動填入熱管與散熱鰭片之間隙,再使其脫離高溫環境,冷卻後熱管與散熱鰭片即可熔接在一起。</t>
  </si>
  <si>
    <t>2003114839</t>
  </si>
  <si>
    <t>LEE, HSIEH KUN | CHEN, CHUN CHI | YI-QIANG WU</t>
  </si>
  <si>
    <t>李學坤 | 陳俊吉 | 吳宜强</t>
  </si>
  <si>
    <t>F28F-001/12 | G06F-001/20 | H05K-007/20 | F28F-001/12 | G06F-001/20 | H05K-007/20</t>
  </si>
  <si>
    <t>CN112068675B | TWI320300B</t>
  </si>
  <si>
    <t>TW200506308A</t>
  </si>
  <si>
    <t>7913052005372</t>
  </si>
  <si>
    <t>導光板及其製程及採用該導光板之背光模組</t>
  </si>
  <si>
    <t>本發明公開一種背光模組。該背光模組包括導光板及光源,該導光板包括基材及染料層,該基材包括入射面、與入射面相連之出光面及相對出光面之底面,該光源係相對該入射面設置,該染料層佈設於基材之底面,導光板內部傳輸之光束藉由該染料層破壞全反射條件後自出光面出射。本發明背光模組具較高之出光均勻度,性能更為優良。本發明還提供所述導光板之製程。</t>
  </si>
  <si>
    <t>2003122474</t>
  </si>
  <si>
    <t>TWI344041B</t>
  </si>
  <si>
    <t>TWI273295B</t>
  </si>
  <si>
    <t>7913052005488</t>
  </si>
  <si>
    <t>一種導光板模仁製造方法,其包括以下步驟:提供一基板;於該基板上塗佈一均勻光阻層;利用一預定圖案之光罩對該光阻層進行曝光;進行顯影步驟;加熱該基板,其中該光阻層受熱呈熔融狀;於上述光阻層及基板上沈積一鎳薄膜層;進行無極電鑄步驟於該基板表面形成一鎳金屬層;將該鎳金屬層及鎳薄膜層與基板、光阻剝離,形成一導光板模仁。</t>
  </si>
  <si>
    <t>2003121874</t>
  </si>
  <si>
    <t>YU, TAI-CHERNG | CHARLES LEU | CHEN, GA-LANE</t>
  </si>
  <si>
    <t>TWI411875B</t>
  </si>
  <si>
    <t>TWI266100B | US2006-0028952A1</t>
  </si>
  <si>
    <t>7913052005498</t>
  </si>
  <si>
    <t>本發明公開一種背光模組。該背光模組包括一導光板、複數點光源及雙折射晶體組,該導光板包括入射面、與入射面相連之出光面及相對出光面之底面,該複數點光源係相對該入射面設置,該雙折射晶體組位於導光板及點光源之間。自點光源發出之光束經雙折射晶體組後進入導光板。該背光模組具較高之出光均勻度。</t>
  </si>
  <si>
    <t>2003121182</t>
  </si>
  <si>
    <t>2003-08-01</t>
  </si>
  <si>
    <t>LEE, CHUN-YU | CHANG, JEN-TSORNG</t>
  </si>
  <si>
    <t>李俊佑 | 張仁淙</t>
  </si>
  <si>
    <t>G02F-001/13 | G02F-001/1335 | F21V-007/04 | F21V-008/00</t>
  </si>
  <si>
    <t>TWI644134B | US10209424B2</t>
  </si>
  <si>
    <t>TWI281069B | US7331682B2</t>
  </si>
  <si>
    <t>7913052005520</t>
  </si>
  <si>
    <t>一種背光模組,包括至少一光源、一導光板及一框架,其中,該導光板包括至少一光入射面、一與該光入射面相鄰接之底面及一與該底面相對之光出射面,該至少一光源係相對於該至少一光入射面設置,該導光板及至少一光源收容於該框架之中,該框架為高反射率材質,其包括至少一底板及複數邊框,該底板鄰近該導光板底面之一表面上設置複數散射網點。</t>
  </si>
  <si>
    <t>2003121183</t>
  </si>
  <si>
    <t>G02F-001/13 | G02B-006/00 | G02F-001/1335</t>
  </si>
  <si>
    <t>TWI393957B | TWI361924B | US9285529B2</t>
  </si>
  <si>
    <t>TWI271581B</t>
  </si>
  <si>
    <t>7913052005521</t>
  </si>
  <si>
    <t>一種背光模組,其包括一框體、一導光板及至少一光源,該框體具有一凹區域,該凹區域具有第一空間與第二空間,該導光板設置於該凹區域之第一空間,該光源設置於該凹區域之第二空間,其中該導光板與該框體為一體化結構。</t>
  </si>
  <si>
    <t>2003121568</t>
  </si>
  <si>
    <t>2003-08-06</t>
  </si>
  <si>
    <t>TWI390300B | TWI354838B</t>
  </si>
  <si>
    <t>TW200506459A | US2005-0030731A1</t>
  </si>
  <si>
    <t>7913052005523</t>
  </si>
  <si>
    <t>本發明公開一種背光模組及其導光板。該背光模組包括導光板及複數點光源,該導光板包括光入射面、與該光入射面相交之光出射面及與光出射面相對之底面,該複數點光源係對應光入射面佈設,且光入射面與點光源耦合之區域形成複數折射與散射細紋。本發明可減小導光板入射暗帶,使得導光板及採用該導光板之背光模組具較高之出光均勻度。</t>
  </si>
  <si>
    <t>2003121569</t>
  </si>
  <si>
    <t>JP2002-100224A | US6196691B1</t>
  </si>
  <si>
    <t>TWI435023B</t>
  </si>
  <si>
    <t>TWI306966B</t>
  </si>
  <si>
    <t>7913052005524</t>
  </si>
  <si>
    <t>本發明公開一種背光模組及其導光板。該背光模組包括導光板及複數點光源,該導光板包括光入射面、與該光入射面相交之光出射面及與光出射面相對之底面,該複數點光源發射之光束以特定光場分佈經光入射面進入導光板,形成複數入射光強弱區,且光出射面設置複數光柵,該複數光柵係分佈於鄰近點光源之入射光強弱區。本發明可減小導光板入射暗帶,使得導光板及採用該導光板之背光模組具較高之出光均勻度。</t>
  </si>
  <si>
    <t>2003121871</t>
  </si>
  <si>
    <t>TWI564604B | TWI356205B | US8727595B2</t>
  </si>
  <si>
    <t>TWI283774B</t>
  </si>
  <si>
    <t>7913052005526</t>
  </si>
  <si>
    <t>影像感測模組調焦裝置及方法</t>
  </si>
  <si>
    <t>本發明提供一種影像感測模組調焦裝置及使用該裝置之調焦方法。該裝置包括:一影像感測模組;一調焦工具,用於擴大鏡筒之外直徑;該調焦方法係將調焦工具固持於鏡筒之頂蓋上,通過旋轉調焦工具帶動鏡筒旋轉,同時,通過監控裝置觀察成像之清晰度,至成像最清楚時,將鏡筒固定。使用該裝置與方法可提高調焦精確度,節約調焦時間並避免阻擋入射光線之狀況。</t>
  </si>
  <si>
    <t>2003121574</t>
  </si>
  <si>
    <t>TWI489164B</t>
  </si>
  <si>
    <t>TW200506482A</t>
  </si>
  <si>
    <t>7913052005546</t>
  </si>
  <si>
    <t>本發明公開一種導光板模仁之製造方法。該導光板模仁之製造方法包括於基板一表面塗佈光阻層、採用光罩對光阻層曝光、顯影形成光阻圖案、採用乾蝕刻方法蝕刻基板形成模仁。本發明由於採用乾蝕刻方法蝕刻基板形成導光板模仁,採用該模仁製成之導光板底面網點解析度高,從而提高導光板之光學性能,且,該導光板模仁之製造簡化、節省工時。</t>
  </si>
  <si>
    <t>2003121866</t>
  </si>
  <si>
    <t>CHEN, GA-LANE | TSAI, KUN JUNG | YU, TAI CHERNG</t>
  </si>
  <si>
    <t>陳杰良 | 蔡坤榮 | 余泰成</t>
  </si>
  <si>
    <t>G03F-007/26 | G02B-006/00 | G03F-007/26 | F21V-008/00 | G02B-006/00 | G03F-007/00 | G03F-007/36</t>
  </si>
  <si>
    <t>CN102385243B | TWI453105B</t>
  </si>
  <si>
    <t>TWI272456B | US2005-0031998A1</t>
  </si>
  <si>
    <t>7913052005613</t>
  </si>
  <si>
    <t>電腦數値控制代碼模擬系統及方法</t>
  </si>
  <si>
    <t>本發明揭露了一種電腦數值控制代碼模擬系統及方法。該系統包括有一伺服器,一資料庫,複數客戶端電腦,同時該系統藉由一網路與一生管系統相連接。伺服器係用於讀取刀盤資料,依據刀盤資料生成CNC代碼文件,根據CNC代碼文件中記錄的刀具特性參數建立刀具形狀並結合刀具加工順序來進行CNC代碼模擬,將CNC代碼文件、機床型號及材質導入生管系統由生管系統計算加工工時和板材利用率,並生成一用於現場加工的報表,存儲於資料庫中。所述伺服器包括有一CNC代碼生成模組,一加工狀態模擬模組,一CNC代碼及刀具分析模組,一生管模組及一刀具維護模組。</t>
  </si>
  <si>
    <t>2003121564</t>
  </si>
  <si>
    <t>HUANG, KUO-JUNG | CHENG, CHUNG-SHAN | DAI, ZE-JUN | GAO, XIAO-BING | LI, JIN-SONG | WANG, ZHI-HUI | SHAO, WEI | YI, SHENG-ZHONG</t>
  </si>
  <si>
    <t>黃國榮 | 鄭重山 | 戴則軍 | 高小兵 | 李勁松 | 王之輝 | 邵偉 | 易勝中</t>
  </si>
  <si>
    <t>CN101770222B | TWI441110B | TWI338238B</t>
  </si>
  <si>
    <t>TWI250391B</t>
  </si>
  <si>
    <t>7913052005625</t>
  </si>
  <si>
    <t>員工出勤動態管控系統及方法</t>
  </si>
  <si>
    <t>本發明提供一種員工出勤動態管控系統,該系統包括一企業伺服器、一企業網站、一資料庫及分散在不同地域的複數用戶端電腦。其中企業伺服器包括有一出勤作業模組用於接收員工登錄企業網站之出勤作業時間和工作地點,比較員工實際出勤作業時間、工作地點與出勤規則中規定的該員工正常出勤作業時間、工作地點是否相符,並對異常出勤狀況進行處理;一查詢分析模組用於根據所述之出勤記錄進行查詢分析作業,使用者可以通過登錄企業網站對員工出勤記錄進行查詢;一統計報表模組用於對出勤作業資料進行統計,並生成相關報表,對分佈在各地的員工進行考勤作業,供主管進行人力調配。此外,本發明還提供一種員工出勤動態管控方法。</t>
  </si>
  <si>
    <t>2003121567</t>
  </si>
  <si>
    <t>TW200506670A | US7367491B2</t>
  </si>
  <si>
    <t>7913052005734</t>
  </si>
  <si>
    <t>網上交易管理系統及方法</t>
  </si>
  <si>
    <t>一種網上交易管理系統,該系統包括有一企業伺服器,複數客戶機及一資料庫。其中企業伺服器包括一商品選擇模組,用於選擇預購之商品;一數量確定模組,用於根據客戶需求及預先設定的最低購買量來確定預購量;一商品添加模組,用於將預購商品添至購物車內以待付款;一會員判斷模組,用於判斷客戶是否為會員;一會員註冊模組,用於執行會員註冊作業;一付款作業模組,用於執行網上付款作業。此外,本發明還提供一種網上交易管理方法。</t>
  </si>
  <si>
    <t>2003121881</t>
  </si>
  <si>
    <t>LUO, SHENG QI | MA, WEN-ZHEN | LIEN, WEN GUANG</t>
  </si>
  <si>
    <t>TW200506672A</t>
  </si>
  <si>
    <t>7913052005736</t>
  </si>
  <si>
    <t>增加能量密度之電池及其製備方法</t>
  </si>
  <si>
    <t>本發明涉及一種增加能量密度之電池及其製備方法,所述電池包括:一正極;面向所述正極設置之一負極;及一隔離膜位於所述正極及負極之間;正極及負極面向隔離膜之表面為內表面,所述正極及負極面向隔離膜之內表面具有複數多階梯式凹槽或鋸齒(zig–zag)結構。本發明還提供一種製備上述電池之方法,其包括以下步驟:提供一電池電極,包括一正極及一負極;於電池電極表面使用光刻技術蝕刻成複數奈米級多階梯式凹槽或鋸齒(zig–zag)結構。本發明之電池能顯著增加電池能量密度,適用於鋰電池、高分子鋰電池等。</t>
  </si>
  <si>
    <t>2003121177</t>
  </si>
  <si>
    <t>H01M-002/14 | H01M-002/00 | H01M-002/00 | H01M-002/14 | H01M-004/02 | H01M-004/04 | H01M-004/13 | H01M-004/139 | H01M-010/04 | H01M-010/0525 | H01M-010/058 | H01M-010/36</t>
  </si>
  <si>
    <t>TWI244789B | US7442468B2</t>
  </si>
  <si>
    <t>7913052006388</t>
  </si>
  <si>
    <t>柔性電路板用電連接器</t>
  </si>
  <si>
    <t>本創作公開一種柔性電路板用電連接器,其包括:絕緣本體、收容於絕緣本體內之複數導電端子、相鄰於端子槽之凸塊及可旋轉安裝於絕緣本體上之壓蓋。其中絕緣本體設有一縱長形收容部,於該收容部前表面複數互相間隔地開設有端子收容槽。壓蓋可於相對於絕緣本體水平之閉合位置與相對於絕緣本體垂直之開啟位置間轉動。當壓蓋處於開啟位置時,可與凸塊旋轉配合且與端子間存在一間隙,當壓蓋處於閉合位置時,可與端子相抵接。</t>
  </si>
  <si>
    <t>2003122223</t>
  </si>
  <si>
    <t>2003-08-13</t>
  </si>
  <si>
    <t xml:space="preserve">SHIU, GUO-JIUN | </t>
  </si>
  <si>
    <t>徐國峻 | 渡邊正夫</t>
  </si>
  <si>
    <t>H01R-012/08 | H01R-012/08</t>
  </si>
  <si>
    <t>TWI259616B</t>
  </si>
  <si>
    <t>7913052006421</t>
  </si>
  <si>
    <t>改善信號傳輸過程中波形失真之系統及方法</t>
  </si>
  <si>
    <t>本創作揭露一種改善信號傳輸過程中波形失真之系統及方法。該系統包括一個時鐘信號源,以及至少一個接收端電子器件。其中該時鐘信號源與該接收端電子器件間之互連(interconnection)長度為該時鐘源之信號在四分之一週期內所傳輸之距離。本創作還揭露了一種改善電子器件時鐘信號傳輸過程中波形失真的方法。該系統及方法對於非時鐘信號源之情況也有改善作用。</t>
  </si>
  <si>
    <t>2003121180</t>
  </si>
  <si>
    <t>FENG ZHANG</t>
  </si>
  <si>
    <t>張鋒</t>
  </si>
  <si>
    <t>H03K-005/12 | G01R-031/28 | H03K-005/1252 | H05K-001/02</t>
  </si>
  <si>
    <t>TWI239141B | US2005-0028055A1</t>
  </si>
  <si>
    <t>7913052006520</t>
  </si>
  <si>
    <t>路由訊息系統及路由配置方法</t>
  </si>
  <si>
    <t>本發明提供一種路由訊息系統,該路由訊息系統包括有:一用戶管理介面,其提供系統配置管理介面給用戶;一配置管理模組,其用以配置應用程式;一路由訊息協議介面;一守護程式,其用以管理路由;一路由訊息協議守護程式,其用以執行路由訊息協議;及一內核路由表,其用以記錄該路由訊息系統之路由訊息。其中,上述之守護程式與路由訊息協議守護程式雙向通訊。該路由訊息系統適用於路由訊息協議,藉由其用戶管理介面可方便地配置路由。</t>
  </si>
  <si>
    <t>2003121863</t>
  </si>
  <si>
    <t>H04L-012/56 | H04L-012/24 | H04L-012/24 | H04L-012/56</t>
  </si>
  <si>
    <t>TW200507538A | US2005-0030906A1</t>
  </si>
  <si>
    <t>7913052006601</t>
  </si>
  <si>
    <t>手機及其按鍵面板</t>
  </si>
  <si>
    <t>本發明提供一種按鍵面板,包括:一基片;複數形成於該基片上之按鍵凸塊,其中,按鍵面板進一步包括一光觸媒層。本發明進一步提供一種手機,其包括:一手機本體;一用於包覆於手機本體之手機蓋體,其包括複數按鍵孔;一位於手機本體與手機蓋體之間之按鍵面板,其包括一基片及複數按鍵凸塊,複數按鍵凸塊形成於基片之一面,且從相應之手機蓋體按鍵孔伸出,其中,該按鍵面板進一步包括一光觸媒層。相對於先前技術,本發明將光觸媒材料用於手機之按鍵面板,利用其在光照條件下分解污垢、殺滅細菌,使得手機之按鍵面板易于清潔、殺菌抗菌。</t>
  </si>
  <si>
    <t>2003121869</t>
  </si>
  <si>
    <t>H04M-001/23 | H04M-001/17 | H04M-001/23</t>
  </si>
  <si>
    <t>TWI381789B</t>
  </si>
  <si>
    <t>TWI231135B | US2005-0032558A1</t>
  </si>
  <si>
    <t>7913052006652</t>
  </si>
  <si>
    <t>立體取像數位相機模組</t>
  </si>
  <si>
    <t>本發明係一種立體取像數位相機模組,包括二取像裝置,其間隔佈置,分別包括成像透鏡組及影像獲取單元;一安裝板,包括一中間部及兩端部,二取像裝置分別固定於兩端部;一影像合成器,將取像裝置拾取之二維影像合成為一立體影像;其中一自動對焦裝置,位於安裝板之中間部上,一驅動裝置,根據對焦裝置反饋信號,調整安裝板兩端部之位置從而調整取像裝置之位置。</t>
  </si>
  <si>
    <t>2003122475</t>
  </si>
  <si>
    <t>CHANG, JETS R.T.</t>
  </si>
  <si>
    <t>H04N-001/02 | G03B-035/08 | H04N-001/028 | G03B-035/08</t>
  </si>
  <si>
    <t>TWI435161B | TWI477885B | TWI358606B | US8791987B2</t>
  </si>
  <si>
    <t>TWI288561B</t>
  </si>
  <si>
    <t>7913052006669</t>
  </si>
  <si>
    <t>C形板拉開機及裝配具C形板之電子裝置之方法</t>
  </si>
  <si>
    <t>一種C形板拉開機,其包括一支撐板、一對第一支架、一對第二支架、一對拉伸機構及一控制器。該支撐板上設有複數固定元件。該等第一支架係可滑動地固定於該支撐板兩端;該等第二支架樞接於該第一支架;該等拉伸機構固定於該第二支架,並可進入C形板內側;該控制器係用於電性控制第一支架、第二支架及拉伸機構的運動而將C形板拉開。當裝配具C形板之電子裝置時,在C形板拉開後,將電子裝置之基座置入C形板內,之後控制器控制第一支架、第二支架及拉伸機構反向運動,C形板變形恢復而與該基座完成裝配,爾後C形板拉開機回到初始狀態。</t>
  </si>
  <si>
    <t>2003121879</t>
  </si>
  <si>
    <t>XIONG, JIAN-PING</t>
  </si>
  <si>
    <t>熊建平</t>
  </si>
  <si>
    <t>H05K-013/00 | H05K-013/00 | B23P-019/04 | H01R-013/28</t>
  </si>
  <si>
    <t>TWI291843B | US7134178B2</t>
  </si>
  <si>
    <t>7913052006772</t>
  </si>
  <si>
    <t>本發明提供了一種攜帶式電子裝置外殼及其製造方法,該外殼包括第一塑膠層及第二塑膠層,其中第一塑膠層表層係一含有金屬顆粒或薄片與塑膠之混合層。本發明係採用射出成型方法形成,由於金屬顆粒與塑膠層均勻混合,結合緊密,所以該外殼不易受磨損,且製造工藝簡單、生產效率高。</t>
  </si>
  <si>
    <t>2003121566</t>
  </si>
  <si>
    <t>CHARLES LEU | YU, TAI CHERNG</t>
  </si>
  <si>
    <t>呂昌岳 | 余泰成</t>
  </si>
  <si>
    <t>H05K-005/00 | H05K-005/00 | H05K-009/00</t>
  </si>
  <si>
    <t>TWI592233B | TWI484320B | TWI520668B | TWI446851B | TWI418282B | TWI418281B | TWI418284B | TWI413398B | US11669131B2 | US11194362B2 | US10754388B2 | US10303219B2 | US9898049B2 | US9357665B2</t>
  </si>
  <si>
    <t>TWI318855B | US2005-0028999A1</t>
  </si>
  <si>
    <t>7913052006788</t>
  </si>
  <si>
    <t>本發明提供一種液冷式散熱裝置,其包括基體,該基體內部形成有一空腔,空腔內充填有傳熱用工作液體,基體外壁向外伸設有複數散熱鰭片;一液冷風扇伸設於基體空腔中;一氣冷風扇設於基體空腔上方並與液冷風扇同軸運動。工作時,液冷風扇帶動工作液體運動將電子元件產生之大部分熱量傳導至基體壁上之散熱鰭片,然後進一步通過氣冷風扇之旋轉將熱量散發至外界。本發明散熱裝置為一體式裝置,同時使用液冷與氣冷兩種流體來冷卻電子元件,且不需要外界管路,使整個散熱裝置結構緊湊,與系統搭配容易。</t>
  </si>
  <si>
    <t>2003121877</t>
  </si>
  <si>
    <t>LEE, TSUNG LUNG | DONG WANG | LI HE | SHENG-HUA WANG | JIAN-HUA GU | ZHI-GANG LIU</t>
  </si>
  <si>
    <t>李宗隆 | 王東 | 何立 | 汪勝華 | 顧建華 | 劉志剛</t>
  </si>
  <si>
    <t>TWI531304B | TWI349766B | TWI421671B | TWI394520B | TWI315390B | TWI315175B</t>
  </si>
  <si>
    <t>TWI229583B | US7224585B2</t>
  </si>
  <si>
    <t>7913052006794</t>
  </si>
  <si>
    <t>中央處理器(CPU)安裝治具</t>
  </si>
  <si>
    <t>一種中央處理器(CPU)安裝治具,包括一中空轉接體、一管體及一底座。該管體包括一中空圓柱體和一貫穿該圓柱體管壁之通孔。該底座之底面向內部凹陷形成一空間,其四周上分佈有複數高於外底面之定位部。該底座內陷平面之中央為與該管體相通之通氣孔。操作時,該管體通過該轉接體與一產生真空氣流之真空泵氣管貫穿連接,一待安裝之CPU容置於該底座之凹陷空間內,堵住該通孔,借助該真空氣流所產生之負壓將該CPU吸附在該底座內,然後將整個治具套蓋在一CPU接口上,鬆開該通孔,該 CPU則可從該治具上脫離,準確安裝到該CPU接口上。</t>
  </si>
  <si>
    <t>2004206291</t>
  </si>
  <si>
    <t>M256965</t>
  </si>
  <si>
    <t>2005-02-11</t>
  </si>
  <si>
    <t>LUO, YONG-MIN | XU, WEN-SHAN</t>
  </si>
  <si>
    <t>羅永民 | 許文山</t>
  </si>
  <si>
    <t>G06F-001/18 | H05K-007/12 | G06F-001/18 | H05K-007/12</t>
  </si>
  <si>
    <t>TWM256965U</t>
  </si>
  <si>
    <t>7905007002921</t>
  </si>
  <si>
    <t>本創作之中央處理器裝卸治具,係用以將中央處理器裝卸於主機板上之中央處理器插座中,該裝卸治具包括有一底座、兩可分別設置於該底座之兩相對側之彈性組件以及一設置於該底座上且可相對該底座作垂直上下運動之垂直運動單元。其中,該底座之底部係以收容該中央處理器,而該彈性組件用以對卡該底座中之中央處理器,該垂直運動單元包括有一擠壓部,係設置於該底座之該中央處理器之上方處,用以推頂該底座中處於對卡之中央處理器,以藉該擠壓部及該彈性組件之配合而將該中央處理器對應裝卸於中央處理器插座中。</t>
  </si>
  <si>
    <t>2004206293</t>
  </si>
  <si>
    <t>M256966</t>
  </si>
  <si>
    <t>TWM256966U</t>
  </si>
  <si>
    <t>7905007002922</t>
  </si>
  <si>
    <t>光記錄/再現裝置</t>
  </si>
  <si>
    <t>一種光記錄/再現裝置,包括一上殼體、一下殼體、一機芯、一電路板及至少一散熱防塵裝置,該機芯與電路板收容於上殼體與下殼體構成之收容空間內;該散熱防塵裝置設置於至少一殼體上,該散熱防塵裝置包括設置於殼體外表面之第一散熱防塵裝置及設置於殼體內表面之第二散熱防塵裝置,該第一散熱防塵裝置與第二散熱防塵裝置相對平行設置。且該散熱防塵裝置可利用射出成型技術與殼體成型於一體。</t>
  </si>
  <si>
    <t>2004206724</t>
  </si>
  <si>
    <t>M256998</t>
  </si>
  <si>
    <t>LIU, JIN-FENG | MU, JUN-FENG | DAI, XI-PING</t>
  </si>
  <si>
    <t>劉金鋒 | 穆俊峰 | 戴喜平</t>
  </si>
  <si>
    <t>TWI407293B | US9851766B2 | US9047066B2</t>
  </si>
  <si>
    <t>TWM256998U</t>
  </si>
  <si>
    <t>7905007002954</t>
  </si>
  <si>
    <t>燃料電池組合</t>
  </si>
  <si>
    <t>本新型所提供之燃料電池組合包括電池本體、燃料儲存裝置以及燃料預熱裝置,燃料儲存裝置內儲存有液態燃料,燃料預熱裝置通過導管分別與燃料儲存裝置及電池本體相連通,其中,該預熱裝置為一電子元件散熱裝置,該散熱裝置安裝於發熱電子元件上,液態燃料進入電池本體之前先經過該預熱裝置,通過吸收電子元件散發之熱量而實現預熱並帶走熱量。</t>
  </si>
  <si>
    <t>2004206726</t>
  </si>
  <si>
    <t>M257015</t>
  </si>
  <si>
    <t>WENG, WEI HSIANG | HUANG, WEN JENG</t>
  </si>
  <si>
    <t>翁維襄 | 黃文正</t>
  </si>
  <si>
    <t>H01M-008/24 | H01M-008/24</t>
  </si>
  <si>
    <t>TWM257015U</t>
  </si>
  <si>
    <t>7905007002971</t>
  </si>
  <si>
    <t>一種折疊式行動電話,包括第一機體、第二機體、連接部及轉桿,該第一機體上設置有顯示屏;該第二機體上設置有複數鍵盤;該連接部包括鉸接部、第一連接塊及第二連接塊,該第一連接塊及第二連接塊藉由鉸接部而相互連接並可相對轉動,並連接該第一機體及該第二機體,其中,該連接部藉由該轉桿而連接第一機體與第二機體,連接部之第一連接塊與第一機體活動連接,第二連接塊與第二機體活動連接,且第一機體與第二機體可藉由連接部之鉸接部可於雙向相對打開及閉合。其中,連接部藉由轉桿可相對第一機體及第二機體轉動,即可實現行動電話之雙向折疊,即方便於正常打電話使用,亦方便游戲操作。</t>
  </si>
  <si>
    <t>2004206729</t>
  </si>
  <si>
    <t>M257065</t>
  </si>
  <si>
    <t>H04M-001/03 | H04M-001/00 | H04M-001/02 | H04M-001/03 | H04M-009/00</t>
  </si>
  <si>
    <t>TWM257065U | US7489956B2</t>
  </si>
  <si>
    <t>7905007003021</t>
  </si>
  <si>
    <t>攜帶式通訊裝置</t>
  </si>
  <si>
    <t>一種攜帶式通訊裝置,包括本體及至少一香味裝置。該本體進一步包括一容置槽及一緩衝倉,該容置槽內設置有電連接器,該緩衝倉與外界連通。該香味裝置包括存儲室及至少一噴頭,該噴頭之一端與存儲室相連,其另一端之管壁上設置有加熱元件。當該香味裝置容置於容置槽內時,該噴頭與該緩衝倉連通。該加熱元件可與該電連接器配合且電氣連接至該本體內部電路。本創作藉由香味裝置之噴頭將存儲室內之香水噴出,以提示用戶來電。</t>
  </si>
  <si>
    <t>2004205030</t>
  </si>
  <si>
    <t>M257067</t>
  </si>
  <si>
    <t>H04M-001/21 | H04M-001/00 | H04M-001/21 | H04M-001/57 | H04M-019/04</t>
  </si>
  <si>
    <t>CN002689617Y | TWM257067U | US2005-0192065A1 | US7310539B2</t>
  </si>
  <si>
    <t>7905007003023</t>
  </si>
  <si>
    <t>一種散熱器扣合裝置,包括第一扣合體、第二扣合體及操作體。該第一扣合體及第二扣合體同時穿設於一對散熱器與電路板之同軸孔內,第一扣合體上形成有第一楔形塊及一壓塊。操作體旋轉連接於第一扣合體之頂端。第二扣合體旋轉連接於操作體上,第二扣合體之末端形成有一扣,一第二楔形塊形成於第二扣合體之一側。當轉動操作體時,第一扣合體向下運動,第一扣合體上之壓塊向下擠壓散熱器,第二扣合體之第二楔形塊沿第一扣合體之第一楔形塊向上運動,從而使得第二扣合體末端之扣向遠離第一扣合體之方向運動直至抵頂於電路板之底面,藉由第一扣合體壓塊之向下按壓作用及第二扣合體扣之向上抵頂作用,散熱器與電路板緊密貼合在一起。</t>
  </si>
  <si>
    <t>2004204190</t>
  </si>
  <si>
    <t>M257085</t>
  </si>
  <si>
    <t>CHEN, CHUN CHI | ZHOU, SHI-WEN | LEE, HSIEH KUN</t>
  </si>
  <si>
    <t>陳俊吉 | 周世文 | 李學坤</t>
  </si>
  <si>
    <t>H05K-007/12 | G06F-001/20 | G06F-001/20 | H05K-007/12</t>
  </si>
  <si>
    <t>TWI339706B | TWI340619B</t>
  </si>
  <si>
    <t>TWM257085U</t>
  </si>
  <si>
    <t>7905007003041</t>
  </si>
  <si>
    <t>一種風扇固定裝置,可將複數風扇固定於一電子設備內,該風扇固定裝置包括一安裝於該電子設備內之固定架及一組裝於該固定架頂部之蓋板,該固定架包括一組相互平行且設有通風孔之側板,該等側板之底部延伸形成複數用來承載風扇之承載片,而其頂部形成複數可將該固定架分隔成複數風扇容置空間之橫板,該等橫板兩側向外延伸形成複數用來固持風扇之彈性固持片,該風扇安裝於該等風扇容置空間後,該蓋板組裝設於該固定架之頂部。</t>
  </si>
  <si>
    <t>2004206728</t>
  </si>
  <si>
    <t>M257086</t>
  </si>
  <si>
    <t>LI, TSUNG HSI</t>
  </si>
  <si>
    <t>TWM257086U</t>
  </si>
  <si>
    <t>7905007003042</t>
  </si>
  <si>
    <t>改良風扇裝置</t>
  </si>
  <si>
    <t>一種改良風扇裝置,包括相對轉動之轉子及定子,該轉子包括一輪轂及環設置於該輪轂外緣之葉片,該定子包括一電路板及連接於該電路板上之線圈繞組結構,該電路板上裝設有晶片,該線圈繞組結構在該晶片驅動下產生推動轉子轉動之交變磁場,該電路板之面積小於輪轂圓環面積,該電路板至少兩邊為直線邊。該電路板在生產時材料利用率高、成本低,同時電路板面積小,提高馬達內散熱空氣流動性,其上所裝設元件少,製造及組裝簡單。</t>
  </si>
  <si>
    <t>2004206294</t>
  </si>
  <si>
    <t>M257088</t>
  </si>
  <si>
    <t>KU, CHIN LONG | YEH, CHIN WEN | LIU, CHIA MOU</t>
  </si>
  <si>
    <t>TWI348808B</t>
  </si>
  <si>
    <t>TWM257088U</t>
  </si>
  <si>
    <t>7905007003044</t>
  </si>
  <si>
    <t>一種散熱裝置,包括一散熱器及至少一扣具,該散熱器包括一基板和設置於該基板上之複數散熱鰭片,該散熱器基板上設有至少一固定孔,該扣具包括一扣合件和至少一固定件,該扣合件由一金屬絲一體彎折而成,其包括一抵壓部及由該抵壓部之端部延伸之二臂部,該固定件定位在散熱器基板之固定孔中,其壓靠在抵壓部上方,從而將扣具定位在散熱器上。本創作散熱裝置通過扣具之固定件與散熱器之固定孔之配合而準確地將扣具定位在散熱器上,即使散熱器之散熱鰭片較薄亦能方便地實現定位,而不受散熱鰭片因素之影響。</t>
  </si>
  <si>
    <t>2004206725</t>
  </si>
  <si>
    <t>M257089</t>
  </si>
  <si>
    <t>CHEN, CHUN CHI | ZHOU, SHI-WEN | FU, MENG | LIANG, CHI</t>
  </si>
  <si>
    <t>TWI432129B</t>
  </si>
  <si>
    <t>TWM257089U</t>
  </si>
  <si>
    <t>7905007003045</t>
  </si>
  <si>
    <t>一種散熱裝置,包括一散熱體及至少一熱管,該熱管包括吸熱端及放熱端;該散熱體包括一本體,該本體包括一基座,所述熱管之吸熱端設於基座上,其中該本體還包括設於該基座上之柱體,在該柱體至少一表面設有複數散熱鰭片,上述熱管之放熱端貼設於該柱體上。本創作之散熱裝置之熱管吸熱端與被冷卻元件接觸而放熱端貼設於該柱體上,故可有效將熱量從被冷卻元件傳遞到柱體上遠離被冷卻元件之區域,從而可充分利用散熱體上之散熱鰭片散熱,提高散熱鰭片利用率。</t>
  </si>
  <si>
    <t>2004206727</t>
  </si>
  <si>
    <t>M257090</t>
  </si>
  <si>
    <t>YING, GUO-LIANG | HUANG, AI MIN | LIN, SHU HO</t>
  </si>
  <si>
    <t>應國良 | 黃愛民 | 林淑和</t>
  </si>
  <si>
    <t>TWI400422B | TWI332146B | TWI330250B</t>
  </si>
  <si>
    <t>TWM257090U</t>
  </si>
  <si>
    <t>7905007003046</t>
  </si>
  <si>
    <t>製造風扇框架之模具</t>
  </si>
  <si>
    <t>一種製造風扇框架之模具,該風扇框架包括一具有開口之外框,靠近該外框之邊角處設有複數安裝孔,該模具包括一動模與一靜模,動、靜模結合形成用來成型該風扇框架之外框的一容腔,由模具上往容腔內延伸有複數用來成型該風扇框架之安裝孔的鑲件,該等鑲件之側向與所延伸之模具主體部分相連,從而加強鑲件承受抗撞擊之能力,避免在加工或搬運過程中產生破壞而導致該模具報廢。</t>
  </si>
  <si>
    <t>2004205877</t>
  </si>
  <si>
    <t>M256284</t>
  </si>
  <si>
    <t>2005-02-01</t>
  </si>
  <si>
    <t>B29C-045/04 | B29C-045/04</t>
  </si>
  <si>
    <t>TWM256284U</t>
  </si>
  <si>
    <t>7905007002240</t>
  </si>
  <si>
    <t>往復活塞式氣動馬達</t>
  </si>
  <si>
    <t>一種往復活塞式氣動馬達,包括一缸體及一在該缸體中往復運動之主驅動活塞,該主驅動活塞將該缸體分為一上腔室及一下腔室,該主驅動活塞設有一中心孔,該中心孔中固定有一套杯;一嵌套活塞,該嵌套活塞可在該套杯中滑動,該嵌套活塞外壁與該套杯內壁密封;該嵌套活塞上滑動固定一浮動封氣板,該浮動封氣板沿其中心孔在該嵌套活塞上滑動;該浮動封氣板位於該主驅動活塞上表面;主驅動活塞上開設有兩通孔,其中第一通孔將上腔室與大氣連通,第二通孔將下腔室與上腔室連通;該浮動封氣板之運動可以控制該第一通孔之開閉,嵌套活塞之運動可以控制該第二通孔之開閉,通過浮動封氣板和嵌套活塞之運動控制上、下腔室之壓力差而使主驅動活塞往復運動。</t>
  </si>
  <si>
    <t>2004205425</t>
  </si>
  <si>
    <t>M256436</t>
  </si>
  <si>
    <t>HUANG, QUAN-BING | FONG, YONG-HUA | WU, YONG | ZHANG, SHI-QIANG</t>
  </si>
  <si>
    <t>黃全兵 | 方永華 | 吳勇 | 張世强</t>
  </si>
  <si>
    <t>F01B-023/00 | F15B-011/024 | F01B-023/00 | F15B-011/024</t>
  </si>
  <si>
    <t>TWI307748B</t>
  </si>
  <si>
    <t>TWM256436U</t>
  </si>
  <si>
    <t>7905007002392</t>
  </si>
  <si>
    <t>透鏡塗佈裝置</t>
  </si>
  <si>
    <t>一種透鏡塗佈裝置,其包括一治具與一可與治具扣合之夾具,治具上包含複數著色環,夾具上可固定複數透鏡,將治具與夾具扣合並使得著色環緊貼透鏡邊緣,施加一定壓力後,著色環上之油墨即均勻塗佈於透鏡邊緣。</t>
  </si>
  <si>
    <t>2004205028</t>
  </si>
  <si>
    <t>M256494</t>
  </si>
  <si>
    <t>CN104808263B</t>
  </si>
  <si>
    <t>TWM256494U</t>
  </si>
  <si>
    <t>7905007002450</t>
  </si>
  <si>
    <t>一種主機板固定裝置,用來將一具複數安裝孔之主機板固定在一電子設備內,其包括一底板、一固定於該主機板底部之承載架、一操作件、及一對固定於該底板之卡固體。該承載架上開設複數安裝孔。該操作件可繞該承載架旋轉,該操作件包括兩下端分別開設一卡槽之垂臂。該底板對應於該主機板及該承載架之安裝孔凸設複數卡鉤。安裝時可將該主機板及該承載架之安裝孔分別套設對應之該底板之卡鉤,該操作件之卡槽跨設於該卡固體,通過旋轉該操作件,即可將該承載架及該主機板之組合在該底板上固定及拆卸。</t>
  </si>
  <si>
    <t>2004200031</t>
  </si>
  <si>
    <t>M256509</t>
  </si>
  <si>
    <t>CHEN, YUN LUNG | LI, HUI</t>
  </si>
  <si>
    <t>陳允隆 | 李輝</t>
  </si>
  <si>
    <t>G06F-001/16 | G06F-001/16 | H05K-005/00 | H05K-007/14</t>
  </si>
  <si>
    <t>TWM256509U | US7064958B2</t>
  </si>
  <si>
    <t>7905007002465</t>
  </si>
  <si>
    <t>組合式風扇框</t>
  </si>
  <si>
    <t>一種組合式風扇框,其包括一框體、連接於框體之固定架及連接於固定架之軸承座,框體與固定架之連接及固定架與軸承座之連接至少其中之一為可拆卸地連接。本創作可自由組裝,回收性好。</t>
  </si>
  <si>
    <t>2004206062</t>
  </si>
  <si>
    <t>M256513</t>
  </si>
  <si>
    <t>G06F-001/16 | G06F-001/20 | G06F-001/16 | G06F-001/20</t>
  </si>
  <si>
    <t>CN102996474B | TWI589217B | TWI353509B | TWI416017B | TWI306922B | US8475123B2</t>
  </si>
  <si>
    <t>TWM256513U</t>
  </si>
  <si>
    <t>7905007002469</t>
  </si>
  <si>
    <t>堆疊鰭片式散熱器</t>
  </si>
  <si>
    <t>一種堆疊鰭片式散熱器,包括多個相互扣合之散熱鰭片,其中每一散熱鰭片具有一本體及設於本體上之二扣合部,每一扣合部包括經過多次彎折形成之一凸起及一凹陷部,該凸起與該凹陷部分別位於該扣合部之二相對面,相鄰兩散熱鰭片中,一散熱鰭片之凸起與另一散熱鰭片之凹陷部配合。本創作組裝過程中,各散熱鰭片相互扣合時不需使用其他工具,扣接過程簡單,拆卸時,對各散熱鰭片扣合部疲勞強度影響不大,可多次重複組裝。</t>
  </si>
  <si>
    <t>2004205022</t>
  </si>
  <si>
    <t>M256518</t>
  </si>
  <si>
    <t>TWM256518U</t>
  </si>
  <si>
    <t>7905007002474</t>
  </si>
  <si>
    <t>一種散熱器扣具,用以固定散熱器使其與發熱電子元件接觸,其至少包括二操作件和二扣合件,其中每一操作件具有一抵壓部及由抵壓部一端彎折延伸而出之操作部,抵壓部可轉動地安裝於散熱器,而操作部可繞抵壓部所在軸線在豎起與水平位置間擺動,並可定位在水平位置,上述抵壓部彎折凸出形成一連動部,該連動部凸出方向與操作部延伸方向成一夾角,二扣合件連接操作件的連動部,其上設有扣合結構。本創作散熱器扣具操作力小,散熱器之組裝方便且扣合穩固。</t>
  </si>
  <si>
    <t>2004205023</t>
  </si>
  <si>
    <t>M256519</t>
  </si>
  <si>
    <t>G06F-001/20 | H05K-007/12 | G06F-001/20 | H05K-007/12</t>
  </si>
  <si>
    <t>TWI334528B</t>
  </si>
  <si>
    <t>TWM256519U</t>
  </si>
  <si>
    <t>7905007002475</t>
  </si>
  <si>
    <t>一種散熱器,包括一基座及複數直立散熱鰭片。每一散熱鰭片下邊緣具有一厚度增大之結合部,所述基座上具有複數相互平行、深淺不同之溝槽,每一溝槽下部較上部寬,且其形狀與散熱鰭片下端相對應匹配,該散熱鰭片對應嵌設於基座之溝槽中,使各散熱鰭片豎立設置於基座上而形成一散熱器。</t>
  </si>
  <si>
    <t>2004205024</t>
  </si>
  <si>
    <t>M256520</t>
  </si>
  <si>
    <t>TWM256520U</t>
  </si>
  <si>
    <t>7905007002476</t>
  </si>
  <si>
    <t>一種熱管散熱裝置,包括一基座、複數散熱鰭片及至少一熱管,該基座上表面開設有至少一溝槽,該熱管包括與基座溝槽熱性結合之蒸發部及與散熱鰭片熱性結合之冷凝部,該蒸發部呈彎曲狀,基座溝槽形狀與蒸發部形狀相配合並收容蒸發部,冷凝部自蒸發部朝向離開基座方向延伸。本創作熱管散熱裝置中熱管蒸發部與基座之接觸面積增大,從而能快速吸熱,提高散熱效果。</t>
  </si>
  <si>
    <t>2004205423</t>
  </si>
  <si>
    <t>M256521</t>
  </si>
  <si>
    <t>TWI300325B | TWI306730B</t>
  </si>
  <si>
    <t>TWM256521U</t>
  </si>
  <si>
    <t>7905007002477</t>
  </si>
  <si>
    <t>本創作係提供一種串行先進技術附件(Serial Advanced Technology Attachment,下簡稱SATA)線纜連接器組合(100),其包括具有SATA介面之絕緣本體(10)、收容於絕緣本體內之複數端子(20)、與具有二傳輸差分對訊號俾與相應端子電性連接之標準SATA線纜(32)以及與端子電性連接且位於二標準SATA線纜之間用以傳輸低速訊號或電源之導線(33)。</t>
  </si>
  <si>
    <t>2004202449</t>
  </si>
  <si>
    <t>M256598</t>
  </si>
  <si>
    <t>GEORGE LEE | WILLIAM E SPINK JR</t>
  </si>
  <si>
    <t>李哲志 | 威廉姆E 斯賓克</t>
  </si>
  <si>
    <t>H01R-011/03 | H01R-013/658</t>
  </si>
  <si>
    <t>CN002687867Y | TWM256598U | US6746255B1</t>
  </si>
  <si>
    <t>7905007002554</t>
  </si>
  <si>
    <t>本創作係提供一種語音插座連接器,其包括絕緣本體、分別收容於絕緣本體內之訊號端子、第一開關端子及第二開關端子。其中絕緣本體具有用以安裝至電路板上之安裝面,絕緣本體內形成有可供對接語音插頭插入之收容腔。第一開關端子包括固持於絕緣本體內之第一主體部及自第一主體部延伸而成之第一彈性臂,該第一彈性臂上設有絕緣隔離體,該隔離體凸伸入前述收容腔內,其可於對接語音插頭插入收容腔並與之相抵壓時,於垂直於安裝面之平面內運動,並驅動前述第一開關端子與第二開關端子相接觸。</t>
  </si>
  <si>
    <t>2003219543</t>
  </si>
  <si>
    <t>M256601</t>
  </si>
  <si>
    <t>XUE, ZHANG-LAN | ZHU, ZI-QIANG | HU, JIN-KUI | ZHANG, GUO-HUA</t>
  </si>
  <si>
    <t>薛章蘭 | 朱自强 | 胡金奎 | 張國華</t>
  </si>
  <si>
    <t>TWM256601U</t>
  </si>
  <si>
    <t>7905007002557</t>
  </si>
  <si>
    <t>本創作係關於一種具有可形成兩條導電路徑端子之插座連接器,其包括絕緣本體,以及收容於絕緣本體中之複數導電端子。其中導電端子包括主體,於主體兩個末端分別傾斜延伸設置之第一、第二延伸部,以及於第一、第二延伸部末端分別設置之第一、第二接觸部,第一、第二接觸部分別於其末端還設有第一、第二彈性臂。當插座連接器與晶片模組及電路板穩定連接時,第一、第二彈性臂沿其受壓後相互靠攏之方向上產生彈性變形而互相接觸,因此形成導電端子內部穩定之第二導電路徑,以減小端子阻抗,達到晶片模組與電路板之穩定電性連接。</t>
  </si>
  <si>
    <t>2004201656</t>
  </si>
  <si>
    <t>M256608</t>
  </si>
  <si>
    <t>HSIAO, SHIH WEI | CHENG, CHAW CHENG | HUANG, YAO CHI</t>
  </si>
  <si>
    <t>H01R-012/30 | H01R-013/24 | H01R-033/76 | H05K-007/10</t>
  </si>
  <si>
    <t>CN108110455B | CN108092023B</t>
  </si>
  <si>
    <t>JP2005-222924A | TWM256608U | US2005-0174746A1</t>
  </si>
  <si>
    <t>7905007002564</t>
  </si>
  <si>
    <t>本創作係關於一種電連接器,用以電性連接晶片模組與電路板,其包括包括一絕緣基體,框設於絕緣基體週側的框體、可動樞設於框體上的壓蓋、以及可將壓蓋按壓於絕緣基體上的撥桿。框體包括一底壁及從底壁同向彎折的四個側壁,其中一個側壁上設有兩個安裝孔,壓蓋大體呈四方形中空框狀,其包括一個主體部及從主體部一側緣向外彎折延伸的兩個U形勾部,以分別與框體的安裝孔配合。每個U形勾部靠近主體部的一個側壁上彎設有一凸出部。在壓蓋處於水平位置時,上述凸出部可抵靠於框體側壁上,從而防止壓蓋前後移動,影響晶片模組與電連接器的穩定連接。</t>
  </si>
  <si>
    <t>2003220586</t>
  </si>
  <si>
    <t>M256611</t>
  </si>
  <si>
    <t>SZU, MING LUN | MA, HAO YUN</t>
  </si>
  <si>
    <t>司明倫 | 馬浩雲</t>
  </si>
  <si>
    <t>H01R-013/11 | H01R-013/11 | H01R-013/62 | H05K-007/10</t>
  </si>
  <si>
    <t>TWM256611U | US7059885B2</t>
  </si>
  <si>
    <t>7905007002567</t>
  </si>
  <si>
    <t>插座式線纜</t>
  </si>
  <si>
    <t>一種插座式線纜,其包括一連接線、分別位於連接線兩端之複數連接器、設置於連接器上之發光體與通孔以及設置於兩發光體之間之光纖線,此插座式線纜可以通過用光束照射其中一連接器之通孔而使得另一連接器之發光體發光,進而快速將插座式線纜之起始端與終端對應,利於技術人員快速檢修。</t>
  </si>
  <si>
    <t>2004204175</t>
  </si>
  <si>
    <t>M256618</t>
  </si>
  <si>
    <t>DEBORAH A, ANGELO | TSAI, NING | HOM, SONNY</t>
  </si>
  <si>
    <t>黛博拉A 安吉拉 | 蔡寧 | 何松齡</t>
  </si>
  <si>
    <t>H01R-024/04 | G01S-013/00 | H01R-011/11 | H01R-013/66 | H01R-024/58 | H01R-031/06</t>
  </si>
  <si>
    <t>CN002696147Y | TWM256618U | US2005-0052174A1</t>
  </si>
  <si>
    <t>7905007002574</t>
  </si>
  <si>
    <t>一種電池連接器,用以與設於移動電話內部之對接電連接器連接,其包括絕緣本體及導電端子,絕緣本體設有若干彼此平行間隔之收容通道,導電端子容置於該等收容通道內,絕緣本體包括第一本體及第二本體,第二本體可浮動地組接於第一本體上,第二本體可相對於第一本體沿第一本體縱長方向滑移,第二本體上設有若干第二隔板,該等第二隔板上設有導引面,籍該導引面導引對接電連接器之導電端子正確插入。</t>
  </si>
  <si>
    <t>2004201839</t>
  </si>
  <si>
    <t>M256620</t>
  </si>
  <si>
    <t>ZHANG, REN ROU</t>
  </si>
  <si>
    <t>張仁柔</t>
  </si>
  <si>
    <t>H01R-025/00 | H01R-013/502 | H01R-013/629</t>
  </si>
  <si>
    <t>TWM256620U | US2005-0176289A1</t>
  </si>
  <si>
    <t>7905007002576</t>
  </si>
  <si>
    <t>本創作係提供一種電連接器(1、1’),包括縱長絕緣本體(2、2’),其設有縱長方向之狹槽(200、200’)及收容腔(2210、74),複數個訊號端子(3、3’)及電源端子(4、4’、8)係收容於絕緣本體內。前述訊號端子包括延伸進狹槽用以與電子卡5相配合之接觸部(30、30’),而電源端子則包括延伸進狹槽用以與電子卡相配合之第一接觸部(420、420’、800)及收容於收容腔中用以與對應部件電性連接之第二接觸部(44、44’、82)。</t>
  </si>
  <si>
    <t>2004202441</t>
  </si>
  <si>
    <t>M256624</t>
  </si>
  <si>
    <t>JOANNE E SHIPE</t>
  </si>
  <si>
    <t>喬安妮E 夏普</t>
  </si>
  <si>
    <t>H01R-033/97 | H01R-012/50 | H01R-013/66 | H01R-024/00 | H01R-033/97</t>
  </si>
  <si>
    <t>TWI403029B</t>
  </si>
  <si>
    <t>CN002687869Y | TWM256624U | US6780018B1</t>
  </si>
  <si>
    <t>7905007002580</t>
  </si>
  <si>
    <t>一種線纜連接器,用以與一同軸線纜固持,包括螺母、呈中空狀套筒、夾持於螺母以及套筒之間之密封環、套管、與套筒相互卡合之插入部、包覆於插入部外側之抵持部。其中套筒內側設有內階環,插入部外側設有外階環,藉外力將插入部壓入套筒內部時,插入部之外階環能與套筒之內階環快速卡合,且插入部壓入套筒之深度可根據實際需要而作適當調整。</t>
  </si>
  <si>
    <t>2004200844</t>
  </si>
  <si>
    <t>M256628</t>
  </si>
  <si>
    <t>HUANG, CHIN FA</t>
  </si>
  <si>
    <t>黃金發</t>
  </si>
  <si>
    <t>TWI382612B</t>
  </si>
  <si>
    <t>TWM256628U | US7153161B2</t>
  </si>
  <si>
    <t>7905007002584</t>
  </si>
  <si>
    <t>本創作提供一種電連接器,其包括絕緣本體、收容於絕緣本體的複數導電端子及包覆於絕緣本體外的前端面形狀為中間平行延伸兩側圓弧過渡的遮蔽殼體,前述絕緣本體包括基部及自基部向前延伸的舌板,導電端子收容於基部和舌板內的端子通道內,其遮蔽殼體之圓弧過渡形狀導向性強,對接方便。</t>
  </si>
  <si>
    <t>2003222009</t>
  </si>
  <si>
    <t>M256629</t>
  </si>
  <si>
    <t>ZHUANG, QUAN | CHEN, WEI-XING | ZHAO, GUANG-MING | CHEN, ZHI-QIANG</t>
  </si>
  <si>
    <t>莊權 | 陳衛興 | 趙光明 | 陳志强</t>
  </si>
  <si>
    <t>H01R-009/24 | H01R-013/46 | H01R-009/24 | H01R-013/46</t>
  </si>
  <si>
    <t>TWM256629U</t>
  </si>
  <si>
    <t>7905007002585</t>
  </si>
  <si>
    <t>一種數位相機模組,可置於攜帶式電子裝置內,該數位相機模組包括:鏡筒;影像偵測器,位於鏡筒一端;旋轉盤,包括一內筒,其設置於旋轉盤遠離影像偵測器之一端;第一透鏡組,固持收容於鏡筒內,位於影像偵測器與內筒之間;輔助透鏡組,設置於第一透鏡組之成像光路中;反射鏡,其與旋轉盤之內筒相連接。</t>
  </si>
  <si>
    <t>2004205033</t>
  </si>
  <si>
    <t>M256653</t>
  </si>
  <si>
    <t>H04N-005/225 | H04N-005/225</t>
  </si>
  <si>
    <t>TWM256653U</t>
  </si>
  <si>
    <t>7905007002609</t>
  </si>
  <si>
    <t>一種主機板固定裝置,包括一托架、一固定件及複數卡鉤。主機板上開設複數固定孔,該固定孔包括一較大部及一較小部。該托架附著於主機板下方,托架上設有一抵頂孔及一擋止部。該固定件包括一手柄和一旋鈕,該旋鈕容置於托架之抵頂孔內,旋動手柄可使該旋鈕在抵頂孔內向外頂動托架,從而帶動主機板發生平移,使主機板固定孔之較小部與卡鉤相卡合。手柄則可下扳擋止於托架之擋止部,防止發生回旋。</t>
  </si>
  <si>
    <t>2004205025</t>
  </si>
  <si>
    <t>M256666</t>
  </si>
  <si>
    <t>CHEN, YUN LUNG | ZOU, YONG-CHAO</t>
  </si>
  <si>
    <t>陳允隆 | 鄒永超</t>
  </si>
  <si>
    <t>H05K-007/12 | H05K-007/12 | H05K-007/14</t>
  </si>
  <si>
    <t>TWM256666U</t>
  </si>
  <si>
    <t>7905007002622</t>
  </si>
  <si>
    <t>一種主機板固定裝置,用來將一具複數安裝孔之主機板固定在一電子設備內,其包括一底板、一可滑動的固定於該底板之驅動部、一可樞轉的固定於該底板之作動部及一固定於該主機板底部之承載架。該驅動部一端設一突起。該作動部包括一第一槽及一第二槽,該第一槽係跨設於該突起。該承載架前端底部對應該第二槽設一凸柱。該底板對應該主機板之安裝孔凸設複數卡鉤。安裝時可將該主機板之安裝孔套設對應之該底板之卡鉤,該第一槽及該第二槽分別跨設於該突起及該凸柱,通過推拉該驅動部,即可將該承載架及該主機板之組合體在該底板上固定及拆卸。</t>
  </si>
  <si>
    <t>2004205032</t>
  </si>
  <si>
    <t>M256667</t>
  </si>
  <si>
    <t>CHEN, YUN LUNG | CHEN, GUO-HUA</t>
  </si>
  <si>
    <t>陳允隆 | 陳國華</t>
  </si>
  <si>
    <t>H05K-007/12 | G06F-001/16 | G06F-001/18 | H05K-007/12</t>
  </si>
  <si>
    <t>TWI543696B</t>
  </si>
  <si>
    <t>TWM256667U | US7254037B2</t>
  </si>
  <si>
    <t>7905007002623</t>
  </si>
  <si>
    <t>一種散熱裝置,包括一散熱器、一風扇及一罩體,該罩體呈兩端開口之直立圓筒狀,風扇位於罩體內上部且靠近其開口處,散熱器位於罩體內下部,上述風扇可安裝於罩體上或散熱器上,該罩體圍繞在散熱器周圍之部分設有複數連通罩體內外之縱向溝道。</t>
  </si>
  <si>
    <t>2004204169</t>
  </si>
  <si>
    <t>M256676</t>
  </si>
  <si>
    <t>TWM256676U</t>
  </si>
  <si>
    <t>7905007002632</t>
  </si>
  <si>
    <t>一種熱管,包括一裝有工作液體之外管。該外管包括一蒸發端及一冷凝端,其中外管內設有一裝有工作液體之內管,該內管包括一蒸發端及一冷凝端,且內管之蒸發端位於外管之蒸發端內,該內管冷凝端上部設有一開口,使外管及內管內之工作液體交互流動,有利於工作液體充分冷凝與回流。</t>
  </si>
  <si>
    <t>2004205027</t>
  </si>
  <si>
    <t>M256678</t>
  </si>
  <si>
    <t>TWM256678U</t>
  </si>
  <si>
    <t>7905007002634</t>
  </si>
  <si>
    <t>一種散熱裝置,可與發熱電子元件接觸進行散熱,其包括一固定模組、一位於固定模組內之散熱器及一扣具,該扣具包括一定位件、二操作件及二扣合件,其中該定位件安裝於散熱器頂部上,每一操作件具有一抵壓部及由抵壓部一端彎折延伸而出之一操作部,抵壓部可轉動地安裝於定位件上,而操作部可繞抵壓部所在軸線於豎起與水平位置間擺動,並可定位在水平位置,上述抵壓部彎折凸起形成一連動部,該連動部凸出方向與操作部延伸方向垂直,二扣合件與該連動部連接,並與固定模組勾扣,上述定位件設有對扣合件在連動部上之滑動定位之複數卡位片,該卡位片為與連動部旋轉軌跡一致彎曲形成。</t>
  </si>
  <si>
    <t>2004205876</t>
  </si>
  <si>
    <t>M256680</t>
  </si>
  <si>
    <t>YU, FANG-XIANG | LIN, SHU HO | LEE, MENG TJU</t>
  </si>
  <si>
    <t>TWI317257B | TWI314257B</t>
  </si>
  <si>
    <t>TWM256680U</t>
  </si>
  <si>
    <t>7905007002636</t>
  </si>
  <si>
    <t>屏蔽殼體</t>
  </si>
  <si>
    <t>一種屏蔽殼體,用以屏蔽收容於其中之複數收發模組,其包括一導電本體,一導電上蓋及複數分隔片。該本體包括一底板及二側壁,該底板前端設有複數卡口。該上蓋包括一頂板,該頂板前端設有複數卡口。該分隔片前端設有倒鉤。該分隔片排列於該本體上並與該本體之二側壁配合構成複數隔間,該上蓋與該本體接合,從而與上述底板、側壁及複數分隔片配合構成複數用以收容收發模組之收容空間,該倒鉤用以與該本體及該上蓋之複數卡口配合。</t>
  </si>
  <si>
    <t>2004204168</t>
  </si>
  <si>
    <t>M256684</t>
  </si>
  <si>
    <t>LEE, GA</t>
  </si>
  <si>
    <t>H05K-009/00 | H01R-013/648 | H01R-013/658 | H05K-009/00</t>
  </si>
  <si>
    <t>TWI373303B | TWI406307B</t>
  </si>
  <si>
    <t>TWM256684U | US7037137B2</t>
  </si>
  <si>
    <t>7905007002640</t>
  </si>
  <si>
    <t>導光板模具及其模仁</t>
  </si>
  <si>
    <t>本發明為提供一種導光板模具及其模仁。該導光板模仁係由低熱傳導係數物質構成之模塊,其一表面具有預定圖案,其主要效果為解決先前技術中導光板模仁散熱速率過快而造成導光板表面不均勻之缺點。</t>
  </si>
  <si>
    <t>2003120350</t>
  </si>
  <si>
    <t>CHARLES LEU | YU, TAI CHERNG | CHEN, GA-LANE</t>
  </si>
  <si>
    <t>B29C-033/38 | B29C-045/26 | G02B-006/00 | B28B-001/00 | F21V-007/04 | F21V-008/00</t>
  </si>
  <si>
    <t>TWI327101B</t>
  </si>
  <si>
    <t>TWI252151B | US7255553B2</t>
  </si>
  <si>
    <t>7913053007322</t>
  </si>
  <si>
    <t>一種圖案轉印方法</t>
  </si>
  <si>
    <t>一種圖案轉印方法,該方法係採用射出成型工藝於模製品之表面形成帶裝飾性圖案,先按模製品所需圖案製成金屬模板,並將模板固定於模仁上,爾後於模板之圖案之相應位置上噴塗上所需油墨,最後射出熔融塑膠並於其施加壓力使熔融塑膠與油墨黏合為一體,即形成帶裝飾性圖案之模製品。</t>
  </si>
  <si>
    <t>2003120355</t>
  </si>
  <si>
    <t>CHARLES LEU | CHEN, GA-LANE | YU, TAI CHERNG | LI, LI-LI</t>
  </si>
  <si>
    <t>呂昌岳 | 陳杰良 | 余泰成 | 李麗麗</t>
  </si>
  <si>
    <t>B29C-045/14 | B44C-001/16 | B29C-045/14 | B29C-037/00 | B44C-001/16</t>
  </si>
  <si>
    <t>TWI420237B | US11088268B2 | US11456258B2 | US10374072B2 | US10204864B2 | US9761444B2 | US9768086B2 | US9515025B2 | US9105555B2 | US9450043B2 | US8664699B2 | US9765934B2 | US8754396B2</t>
  </si>
  <si>
    <t>TWI273019B | US2005-0017405A1</t>
  </si>
  <si>
    <t>7913053007325</t>
  </si>
  <si>
    <t>一種奈米級二氧化鈦之分散固定方法</t>
  </si>
  <si>
    <t>本發明涉及一種奈米級二氧化鈦之分散固定方法。表層具有鈦酸鹽之粉體或基材,於酸性溶液環境下,表層鈦酸鹽分解成留下之二氧化鈦及溶解於酸性溶液中之金屬離子。本方法步驟包括:提供一表層具有鈦酸鹽之粉體或基材;將上述粉體或基材浸泡於酸性溶液中反應;再經固液分離程序分離出具有二氧化鈦附著之粉體或基材,或於酸性溶液中分散奈米級二氧化鈦。本發明能於固體表面或溶液中分散固定奈米級二氧化鈦。</t>
  </si>
  <si>
    <t>2003119705</t>
  </si>
  <si>
    <t>2003-07-18</t>
  </si>
  <si>
    <t>C01G-023/04 | B01J-021/06 | C01G-023/047 | B01J-021/06</t>
  </si>
  <si>
    <t>TWI297674B</t>
  </si>
  <si>
    <t>7913053007394</t>
  </si>
  <si>
    <t>照明裝置</t>
  </si>
  <si>
    <t>一種照明裝置,包括一底座及至少二光源,該底座具有一上表面,該上表面設置有反射層,該至少二光源設置於該底座上表面上,每一光源包括一凹透鏡及一發光二極體,該凹透鏡設置於該發光二極體發光側。</t>
  </si>
  <si>
    <t>2003120348</t>
  </si>
  <si>
    <t>F21V-013/00 | F21V-013/04 | H01L-033/00 | F21V-013/00 | F21V-013/04 | H01L-033/00 | F21Y-101/02</t>
  </si>
  <si>
    <t>TWI410590B | TWI360628B | TWI372940B | TWI324237B | TWI325480B | TWI319803B | US7753564B2</t>
  </si>
  <si>
    <t>TWI262275B</t>
  </si>
  <si>
    <t>7913053007745</t>
  </si>
  <si>
    <t>發光圖案裝置</t>
  </si>
  <si>
    <t>一種發光圖案裝置包括:一圖案體、一環繞該圖案體設置之邊框、一與該圖案體相對之底板及位於該底板上之複數點光源;該圖案體係中心對稱圖形,其包括至少一圖案及非圖案部份,該底板及該邊框內側均為反射面,其中,該點光源圍繞該圖案體投影之幾何中心均勻設置,使得該圖案體發光輝度均勻。</t>
  </si>
  <si>
    <t>2003119355</t>
  </si>
  <si>
    <t>2003-07-16</t>
  </si>
  <si>
    <t>CHEN, GA-LANE | CHIANG, TSUNG WEI | LEE, CHUN YU | TSAI, MING CHIANG</t>
  </si>
  <si>
    <t>陳杰良 | 江宗韋 | 李俊佑 | 蔡明江</t>
  </si>
  <si>
    <t>F21V-007/00 | G09F-013/04</t>
  </si>
  <si>
    <t>TWI263010B | US7150539B2</t>
  </si>
  <si>
    <t>7913053007748</t>
  </si>
  <si>
    <t>本發明發光標示牌包括一發光裝置;一反光裝置,其邊緣具一凹形容置空腔,該發光裝置係收容於該凹形容置空腔內;及一標誌面板,其支撐於該反光裝置之上,並包括一標誌圖案及一透明體。</t>
  </si>
  <si>
    <t>2003120351</t>
  </si>
  <si>
    <t>F21V-007/00 | G01D-011/28 | G09F-013/04 | G09F-013/14</t>
  </si>
  <si>
    <t>TWI258551B | US7192148B2</t>
  </si>
  <si>
    <t>7913053007749</t>
  </si>
  <si>
    <t>背光源裝置</t>
  </si>
  <si>
    <t>本發明公開一種背光源裝置。該背光源裝置包括光源與導先被,該導光板包括至少一光入射面、與光入射面相交之光出射面及相對光出射面之底面,該底面具有複數散射單元,且底面塗佈光致發光材料構成發光塗層,該光源對應光入射面設置。本發明背光源裝置具較高之出光輝度,且結構簡單。</t>
  </si>
  <si>
    <t>2003120347</t>
  </si>
  <si>
    <t>TWI258553B</t>
  </si>
  <si>
    <t>7913053007750</t>
  </si>
  <si>
    <t>螺牙三線影像檢驗方法及系統</t>
  </si>
  <si>
    <t>一種螺牙三線影像檢驗方法及系統,其可自動快速地完成對螺牙之檢驗。該系統包括:一攝像設備,一應用伺服器及一資料庫伺服器。攝像設備用於攝取螺牙及標準件之影像。應用伺服器用於控制自動檢驗流程,其上安裝有複數測試程式。該應用伺服器包括有一影像獲取模組、一影像匯入CAD模組、一影像調整模組、一三線檢驗模組及一報告處理模組。資料庫伺服器用於存儲該系統作業時所涉及之基本資料,所述基本資料包括:螺牙及標準件之影像、複數測試程式及螺牙檢驗報告。該系統檢驗螺牙時,首先攝取螺牙及標準件之影像,運行應用伺服器各模組處理該影像,計算螺牙節徑,將所述螺牙節徑與標準節徑進行比對,判斷螺牙是否合格,並生成螺牙檢驗報告。</t>
  </si>
  <si>
    <t>2003119713</t>
  </si>
  <si>
    <t>G01B-021/00 | F16B-033/02 | G01B-021/00 | F16B-033/02</t>
  </si>
  <si>
    <t>TWI494782B</t>
  </si>
  <si>
    <t>TW200504331A</t>
  </si>
  <si>
    <t>7913053007769</t>
  </si>
  <si>
    <t>導光裝置</t>
  </si>
  <si>
    <t>本發明係關於一種導光裝置,該導光裝置為一環狀封閉結構,其包括一頂面、一相對該頂面之底面、一相鄰該頂面之內側面及一相鄰該頂面而相對該內側面之外側面,其中,該導光裝置外側面設置複數凹槽,該凹槽為光入射面,該內側面為光出射面,該凹槽及內側面經表面處理,該導光裝置除凹槽及內側面外均為全反射面。</t>
  </si>
  <si>
    <t>2003119354</t>
  </si>
  <si>
    <t>TWI252337B</t>
  </si>
  <si>
    <t>7913053007833</t>
  </si>
  <si>
    <t>本發明係關於一種導光板,該導光板包括一底面與設置於該底面之複數網點,該複數網點以如下方式分佈:獲得導光板之網點面積密度分佈,及設定單位面積內之最大網點面積密度及最多相同網點數量;計算導光板至少一單位面積內之該相同網點數量;於導光板之該單位面積內隨機分佈對應數量之該相同網點。依本發明網點分佈設計之導光板可防他人複製而得到。</t>
  </si>
  <si>
    <t>2003119356</t>
  </si>
  <si>
    <t>LIN, JHY CHAIN | TSAI, KUN JUNG</t>
  </si>
  <si>
    <t>林志泉 | 蔡坤榮</t>
  </si>
  <si>
    <t>CN104880756B | TWI522665B | TWI402545B | TWI346797B</t>
  </si>
  <si>
    <t>TWI261129B</t>
  </si>
  <si>
    <t>7913053007834</t>
  </si>
  <si>
    <t>一種用於配合至少二LED光源之導光板,其包括至少一用於接收外部入射光束之入光面,一用於散射、反射該入射光束之底面,一將底面散射、反射之光束導出之出光面,其中,該出光面具有複數與入光面垂直之稜鏡結構,該稜鏡結構之稜鏡週期恆定而稜鏡寬度變化,其分佈方式為:對應二相鄰LED光源間之稜鏡寬度從此二LED光源內側邊緣至其中間逐漸減小,其餘部份之稜鏡寬度等於稜鏡週期。</t>
  </si>
  <si>
    <t>2003120917</t>
  </si>
  <si>
    <t>2003-07-30</t>
  </si>
  <si>
    <t>TWI341419B | US8147111B2 | US8075174B2</t>
  </si>
  <si>
    <t>TWI260434B</t>
  </si>
  <si>
    <t>7913053007836</t>
  </si>
  <si>
    <t>背光源裝置及液晶顯示器</t>
  </si>
  <si>
    <t>一種液晶顯示器包括一液晶面板及一背光源裝置。該背光源裝置包括一導光板及複數點光源,該導光板包括一具有複數三角形凹槽之入射面及一與入射面相連之出光面,該複數點光源係相對該入射面設置。自點光源發出之光束經複數三角形凹槽擴大發散角後進入導光板以減小暗帶。該液晶面板係鄰近導光板之出光面設置。</t>
  </si>
  <si>
    <t>2003119708</t>
  </si>
  <si>
    <t>G02F-001/13 | G02F-001/1335 | F21V-008/00 | G02B-006/00</t>
  </si>
  <si>
    <t>TWI499815B | TWI392928B | US8491173B2 | US8545085B2</t>
  </si>
  <si>
    <t>TWI266120B | US2005-0013127A1</t>
  </si>
  <si>
    <t>7913053007862</t>
  </si>
  <si>
    <t>本發明係關於一種反射板及使用該反射板之背光模組,該反射板包括一基板及一反射層,其中該反射層上分佈複數半球狀凸起,半球狀凸起係為利用噴砂處理而成。該背光模組包括至少一上述反射板及至少一光源、一導光板、一擴散板及一稜鏡板。</t>
  </si>
  <si>
    <t>2003120920</t>
  </si>
  <si>
    <t>YU, TAI CHERNG | CHARLES LEU | CHEN, GA-LANE</t>
  </si>
  <si>
    <t>G02F-001/13 | G02B-005/08 | G02F-001/1335 | F21V-007/22 | F21V-008/00 | G02B-005/08</t>
  </si>
  <si>
    <t>TWI348574B | TWI331244B</t>
  </si>
  <si>
    <t>TWI275871B | US2005-0024846A1</t>
  </si>
  <si>
    <t>7913053007867</t>
  </si>
  <si>
    <t>導光板模仁製程</t>
  </si>
  <si>
    <t>本發明公開一種導光板模仁製程。該導光板模仁製程包括於基板塗佈光阻層、採用灰階光罩對光阻層曝光、顯影形成光阻圖案、蝕刻基板形成模仁的步驟。本發明由於採用灰階光罩,可一次曝光顯影得到所需光阻圖案,提昇產品尺寸與形狀的精確度,提高產品精度,且簡化製程、節省工時。</t>
  </si>
  <si>
    <t>2003120072</t>
  </si>
  <si>
    <t>CHEN, GA-LANE | YU, TAI-CHERNG</t>
  </si>
  <si>
    <t>陳杰良 | 余泰成</t>
  </si>
  <si>
    <t>G03F-007/20 | G02B-006/00 | C25D-001/10</t>
  </si>
  <si>
    <t>TWI342344B</t>
  </si>
  <si>
    <t>TWI258060B | US2005-0016855A1</t>
  </si>
  <si>
    <t>7913053007909</t>
  </si>
  <si>
    <t>本發明係關於一種導光板模仁製造方法,其包括以下步驟:提供一基板,該基板具一表面;塗佈光阻層於基板表面;以光源對光阻層進行曝光,控制光源之曝光強度,其曝光強度分布曲線與所預期圖案之凸凹相一致;對該經過曝光之光阻層進行顯影,得到具有變化厚度光阻層之基板;對該基板進行蝕刻,得到具有預定圖案之導光板模仁。本發明可減少光罩的使用及不同光罩之間的製程造成導光板模仁上圖案相互干擾的現象,並提高導光板模仁的精準度及導光板良率、生產效率及品質。</t>
  </si>
  <si>
    <t>2003120071</t>
  </si>
  <si>
    <t>G03F-007/26 | G02B-006/00 | F21V-008/00 | G03F-007/00 | G03F-007/20</t>
  </si>
  <si>
    <t>TWI258062B | US7018782B2</t>
  </si>
  <si>
    <t>7913053007910</t>
  </si>
  <si>
    <t>自動化排刀裝置及方法</t>
  </si>
  <si>
    <t>本發明揭露了一種自動化排刀裝置及方法。該裝置應用於一鈑金沖壓之電腦輔助製造系統環境中,鈑金沖壓之電腦輔助製造系統包括一伺服器、一資料庫、複數客戶端電腦,同時該系統藉由一網路與複數內部用戶端電腦相連。所述裝置用於讀取客戶圖檔、獲得工件資訊,根據工件之圖元形狀、尺寸、及加工材質、客戶允許加工誤差範圍選擇刀具,根據刀盤型號和刀具的規格找到相應的刀位把刀具裝入刀盤及排定每一刀具的最佳加工路徑,並記錄排刀資料。其中,該自動化排刀裝置包括有一客戶圖檔處理模組,一刀具維護模組,一條件維護模組,一匹配模組,一檢索模組及一排刀模組。</t>
  </si>
  <si>
    <t>2003119709</t>
  </si>
  <si>
    <t>G06F-017/50 | G05B-019/02 | G05B-019/02 | G05B-019/4097 | G06F-017/50</t>
  </si>
  <si>
    <t>TWI353496B | TWI294580B</t>
  </si>
  <si>
    <t>TWI231437B | US7181310B2</t>
  </si>
  <si>
    <t>7913053007974</t>
  </si>
  <si>
    <t>刀盤優化裝置及方法</t>
  </si>
  <si>
    <t>本發明揭露了一種刀盤優化裝置及方法。該裝置應用於一鈑金沖壓之電腦輔助製造系統環境中,鈑金沖壓之電腦輔助製造系統包括一伺服器、一資料庫、複數客戶端電腦,同時該系統藉由一網路與複數內部用戶端電腦相連。所述裝置用於讀取圖檔、獲得工件資訊,根據工件之圖元形狀、尺寸、及加工材質、允許加工誤差範圍選擇刀具,根據刀盤型號和刀具的規格找到相應的刀位把刀具裝入刀盤及排定每一刀具的最佳加工路徑,以刀盤切換刀具時間最短為原則對刀盤中刀具的刀位進行排列優化,並記錄刀盤資料。該刀盤優化裝置包括有一客戶圖檔處理模組,一刀具維護模組,一刀盤資料初始化模組,一刀盤優化模組。</t>
  </si>
  <si>
    <t>2003120919</t>
  </si>
  <si>
    <t>HUANG, KUO JUNG | CHENG, CHUNG SHAN | DAI, ZE-JUN | GAO, XIAO-BING | LI, JIN-SONG | WANG, ZHI-HUI | SHAO, WEI | YI, SHENG-ZHONG</t>
  </si>
  <si>
    <t>G06F-017/50 | G05B-019/02 | G05B-011/01 | G05B-013/02 | G05B-019/02 | G05B-019/402 | G06F-017/50 | G06F-019/00</t>
  </si>
  <si>
    <t>CN112705983B</t>
  </si>
  <si>
    <t>TWI231438B | US2005-0027378A1</t>
  </si>
  <si>
    <t>7913053007976</t>
  </si>
  <si>
    <t>塑膠物料進料檢驗作業系統及方法</t>
  </si>
  <si>
    <t>本發明提供一種塑膠物料進料檢驗作業系統,該系統包括有一企業伺服器,一企業網站,一資料庫,複數企業客戶機和供應商客戶機。其中企業伺服器包括一請購單生成模組,用於根據企業塑膠物料需求規劃制定塑膠物料請購單;一採購資料管理模組用於管理企業之採購資訊。所述之採購資訊包括採購塑膠物料之數量、質量要求、交付日期及供應商相關資料;一採購作業模組,用於接收採購物料;一檢驗資料管理模組,用於管理塑膠檢驗相關資料。一進料檢驗作業模組,用於對所接收塑膠物料進行分級檢驗。一統計與結報模組,用於統計整個塑膠物料進料檢驗作業資訊,匯總報表,並進行結報作業。此外,本發明還提供一種塑膠物料進料檢驗作業方法。</t>
  </si>
  <si>
    <t>2003120073</t>
  </si>
  <si>
    <t>CHANG, CHIH-KUANG</t>
  </si>
  <si>
    <t>TW200504546A</t>
  </si>
  <si>
    <t>7913053007984</t>
  </si>
  <si>
    <t>模具開發管理系統及方法</t>
  </si>
  <si>
    <t>本發明提供一種模具開發管理方法,其可接收客戶之模具設計需求資訊,並對模具開發之各階段進行監控。其包括有如下步驟:接收不同客戶之模具設計需求資訊;根據前述模具設計需求資訊進行模具設計,生成模具設計圖檔;根據前述之模具設計圖檔安排模具的加工時間,紀錄模具之加工處理情況;進行試模作業,紀錄模具之測試情況;進行模具移交作業及結算作業,紀錄模具移交情況及結算情況。模具開發管理系統用於實施前述之模具開發管理方法,其包括一伺服器及藉由網路連接該伺服器之複數客戶端電腦、設計端電腦、模具加工端電腦、模具測試端電腦及客戶服務端電腦。</t>
  </si>
  <si>
    <t>2003120346</t>
  </si>
  <si>
    <t>LUO, SHENG QI | HUANG, YING-CHUN | WU, ZI-YONG | YAN, JUN</t>
  </si>
  <si>
    <t>羅聖淇 | 黃迎春 | 武子勇 | 嚴俊</t>
  </si>
  <si>
    <t>G06F-017/60 | B29C-033/38 | G06F-019/00</t>
  </si>
  <si>
    <t>TWI320152B</t>
  </si>
  <si>
    <t>TWI338262B | US7082342B2</t>
  </si>
  <si>
    <t>7913053007987</t>
  </si>
  <si>
    <t>一種太陽能電池</t>
  </si>
  <si>
    <t>一種太陽能電池,包括:一第一電極,其包括一導電基片、一半導體材料層及一光敏化劑層;一電解;一第二電極。其中,半導體材料層形成於導電基片上,光敏化劑層形成於半導體材料層上,半導體材料層包括複數半導體管。一種太陽能電池電極,包括:一導電基片,一半導體材料層,一光敏化劑層,其中,半導體材料層形成於導電基片上,光敏化劑層形成於半導體材料層上,半導體材料層包括複數半導體管。</t>
  </si>
  <si>
    <t>2003119703</t>
  </si>
  <si>
    <t>TWI355094B | TWI312190B | TWI296446B | TWI302753B</t>
  </si>
  <si>
    <t>TWI236156B</t>
  </si>
  <si>
    <t>7913053008475</t>
  </si>
  <si>
    <t>太陽能電池及其電極</t>
  </si>
  <si>
    <t>本發明涉及一種太陽能電池負極,該負極包括一導電基板,一半導體材料層及一光敏染料層;其中導電基板包括一多孔表面,複數奈米級孔形成於該多孔表面;半導體材料層形成於導電基板之多孔表面上,其中半導體材料為奈米級半導體微粒,奈米級半導體微粒分散於導電基板之奈米級孔中;光敏染料層形成於半導體材料層上。本發明還涉及一種含有該負極之染料敏化太陽能電池。該電極導電基板之多孔設計,利用孔隙間隔,使得奈米級半導體電極材料沈積時部分分散,防止奈米級半導體電極材料異常堆積,從而增大太陽能電池電極表面積,提高電池光電轉化效率。</t>
  </si>
  <si>
    <t>2003120354</t>
  </si>
  <si>
    <t>TWI426615B | TWI382542B | TWI362756B | TWI385215B | TWI355094B | TWI362117B | TWI302753B</t>
  </si>
  <si>
    <t>TWI240425B</t>
  </si>
  <si>
    <t>7913053008476</t>
  </si>
  <si>
    <t>多孔電極及具有該電極之鋰二次電池</t>
  </si>
  <si>
    <t>一種多孔電極,其包括一集電體及一電極活性材料,其中,該集電體包括一基底及形成於該基底內之複數孔隙,該複數孔隙一端開口,另一端封閉,該電極活性材料填充於該複數孔隙內,該複數孔隙直徑非常小,電極活性材料有序結合於複數孔隙內,可充分利用孔隙表面積大之優點,提高電容量及集電性能;且電極活性材料可有序排列於孔隙內,利於鋰離子遷移;另外,電極活性材料可牢固結合於孔隙內,不易脫離。本發明還提供一種具有該多孔電極之鋰二次電池。</t>
  </si>
  <si>
    <t>2003120349</t>
  </si>
  <si>
    <t>HUANG, WEN-ZHENG</t>
  </si>
  <si>
    <t>H01M-004/24 | H01M-004/24</t>
  </si>
  <si>
    <t>TWI536637B | US9673443B2</t>
  </si>
  <si>
    <t>TWI237417B</t>
  </si>
  <si>
    <t>7913053008520</t>
  </si>
  <si>
    <t>具驅動機構之電連接器裝置</t>
  </si>
  <si>
    <t>本發明係關於一種電連接器裝置,其包括一測試晶片模組用電連接器、一裝於電連接器上之驅動機構及一與驅動機構配合之支撐件。支撐件包括一框體及支撐框體之複數柱體。框體包括其中央位置設置之一開口、一對相對之槽道及兩收容孔。驅動機構包括收容於對應槽道中之一對第一凸輪、收容於框體收容孔中之一對心軸、連接兩第一凸輪之驅動桿、與心軸一體設置之第二凸輪。驅動機構可對電連接器產生一保持力,以保證對晶片模組的測試工作順利進行。</t>
  </si>
  <si>
    <t>2003137541</t>
  </si>
  <si>
    <t>ANDREW GATTUSO | HOU, SUNG PEI | CHU, JUNG JANG | HSU, HSIU YUAN</t>
  </si>
  <si>
    <t>安德魯 伽圖索 | 侯松沛 | 朱俊傑 | 許修源</t>
  </si>
  <si>
    <t>H01R-011/22 | H01R-011/22 | G01R-001/04 | G01R-031/28</t>
  </si>
  <si>
    <t>TWI344733B</t>
  </si>
  <si>
    <t>CN100466391C | TWI266454B | US6881088B2</t>
  </si>
  <si>
    <t>7913053008539</t>
  </si>
  <si>
    <t>線纜連接器組合及其製造方法</t>
  </si>
  <si>
    <t>本發明係提供一種線纜連接器組合及其製造方法,該線纜連接器組合包括插頭及線纜。插頭包括具有連接部之第一端子,該連接部設有通孔,通孔具有第一、二開口。線纜包括具有焊接部之第一芯線,該焊接部分為分別搭於連接部之通孔之第一、二開口處之第一、二尾端。該兩尾端藉通孔焊接於一體。藉此,第一芯線與第一端子之連接牢固,可承受較大之拉力。</t>
  </si>
  <si>
    <t>2003120918</t>
  </si>
  <si>
    <t>HONG-BIN ZHOU</t>
  </si>
  <si>
    <t>H01R-043/02 | H01R-004/02 | H01R-009/05 | H01R-013/405</t>
  </si>
  <si>
    <t>TWI370592B</t>
  </si>
  <si>
    <t>TW200505116A | US7008273B2</t>
  </si>
  <si>
    <t>7913053008554</t>
  </si>
  <si>
    <t>網路電話系統及通訊方法</t>
  </si>
  <si>
    <t>一種網路電話系統,其由內至外包括有:一內核層、一多業務分組傳輸平臺作業環境及一用戶層。內核層進一步包括一主機板支援軟體組、一ucLinux模組、一數位訊號處理器接口模組、一TCP/IP協議棧及一RTP/RTCP模組。該RTP/RTCP模組將經其解壓縮以後之數據包傳送至數位訊號處理器接口模組處理。用戶層進一步包括一數位訊號處理器管理模組、一H.323/SIP協議棧、一系統管理模組、一事件分發模組、一線狀態機、一呼叫管理模組、一呼叫記錄模組及一目錄服務模組。利用本發明之網路電話系統撥打電話,能確保通話品質高且通話費用低廉。</t>
  </si>
  <si>
    <t>2003119710</t>
  </si>
  <si>
    <t>HE, TANG | WEI, DE-GANG | WANG, GONG-QIAN | CHEN, XIAN-JI</t>
  </si>
  <si>
    <t>何唐 | 魏德剛 | 王功乾 | 陳先繼</t>
  </si>
  <si>
    <t>H04L-012/66 | H04M-001/253 | H04M-007/00</t>
  </si>
  <si>
    <t>TWI236819B | US7545738B2</t>
  </si>
  <si>
    <t>7913053008631</t>
  </si>
  <si>
    <t>基於認證的網路系統及其遠程管理方法</t>
  </si>
  <si>
    <t>一種基於認證的網路系統,其包括一客戶端、一網路伺服器及一資料庫,其中,該客戶端提供給用戶一管理介面,可用於向網路伺服器發出請求指令和接收來自外部的反饋資訊,該資料庫內存儲有網路系統資料,該網路伺服器進一步包括一伺服端模組、一CGI介面模組及一命令管理模組,其中,該伺服端模組提供給該網路系統一種身份認證功能,並可用於接收並發送來自該客戶端的請求指令,該CGI介面模組用於接收來自該伺服端模組的請求指令,並提交給命令管理模組,該命令管理模組則根據該請求指令對該資料庫中之網路系統資料進行處理或查閱,然後將處理後的結果反饋給用戶,使用戶得到所請求的處理結果或調閱資訊。</t>
  </si>
  <si>
    <t>2003120352</t>
  </si>
  <si>
    <t>ZHUO, FEI | HE, TANG</t>
  </si>
  <si>
    <t>卓飛 | 何唐</t>
  </si>
  <si>
    <t>H04L-009/32 | H04L-009/00 | H04L-009/32 | H04L-029/06</t>
  </si>
  <si>
    <t>TWI237484B | US2005-0039009A1</t>
  </si>
  <si>
    <t>7913053008641</t>
  </si>
  <si>
    <t>(一)物品用途: 本創作係提供一種電連接器,尤其是指一種安裝於船塢工作站(Docking Station)上用以提供船塢工作站與筆記型電腦之間的連接埠口之電連接器。(二)創作特點: 請參閱第一至第七圖所示,本創作電連接器包括一縱長構形之絕緣本體,絕緣本體包括一長方體構形之主體部及兩側之端部,兩側之端部係傾斜設置。主體部之內底面向上凸伸形成有一舌片,兩種類型之複數導電端子收容於舌片兩側。主體部之縱長兩側向外凸伸有複數凸塊,兩端向上凸伸形成錐形導引部,導引部之中部設有凹陷。兩片縱長構形之遮蔽殼體藉頂端設置之卡鉤與主體部之凹陷配合、兩側之延伸片與主體部之凸塊配合而包覆固持於主體部外側。</t>
  </si>
  <si>
    <t>2003306436</t>
  </si>
  <si>
    <t>D102785</t>
  </si>
  <si>
    <t>TWD102785S | TWM253080U | US6918777B2 | USD500740S1</t>
  </si>
  <si>
    <t>7913073017097</t>
  </si>
  <si>
    <t>(一)物品用途: 本創作係提供一種線纜連接器,尤指一種用於連接筆記型電腦與周邊擴充設備之線纜連接器。(二)創作特點: 請參閱第一至第七圖所示,本創作線纜連接器具有一大致呈方形之主體部,主體部前端面凸伸出一「D」型插口,插口內延伸有一舌板,舌板兩表面排佈有複數導電端子,於插口內舌板兩側還設有一對導引柱沿平行於導電端子之方向延伸出插口外。線纜連接器之前端面之「D」型插口兩側分別設有一矩形槽,兩個槽內各向前延伸出一卡扣片。主體部兩側及後部呈弧形,於主體部兩側設置有一對弧形按鈕,與主體部渾然一體,主體部後端延伸出一根線纜。</t>
  </si>
  <si>
    <t>2003307632</t>
  </si>
  <si>
    <t>D102787</t>
  </si>
  <si>
    <t>LI, XIAO-LI</t>
  </si>
  <si>
    <t>李小利</t>
  </si>
  <si>
    <t>TWD102787S</t>
  </si>
  <si>
    <t>7913073017099</t>
  </si>
  <si>
    <t>外接天線(二)</t>
  </si>
  <si>
    <t>(一)物品用途: 本創作係提供一種外接天線,尤指一種造型新穎、視感和諧之外接天線。(二)創作特點: 請參閱第一圖至第七圖所示,本創作外接天線底部設有一呈圓盤形底座,頂部設有一呈長錐形之蓋體,中部設有與底座相連接之下轉動軸及與頂部相連接並與下轉動軸連接之上轉動軸。其中下轉動軸上部大致呈U型,而上轉動軸下部亦大致呈U型,且上轉動軸前後側均設有凸點。 綜觀本創作之外接天線,其整體造形別緻,呈現出獨特之視感,誠為一新穎之設計。</t>
  </si>
  <si>
    <t>2003303393</t>
  </si>
  <si>
    <t>2003-05-30</t>
  </si>
  <si>
    <t>D102827</t>
  </si>
  <si>
    <t>TAI, LUNG SHENG | LIN, HSIEN CHU | HUNG, ZHEN DA</t>
  </si>
  <si>
    <t>戴隆盛 | 林憲助 | 洪振達</t>
  </si>
  <si>
    <t>TWD102827S</t>
  </si>
  <si>
    <t>7913073017139</t>
  </si>
  <si>
    <t>一種開關,包括基座、複數設於基座底壁上之固定端子、操作裝置、可動裝置及螺旋彈簧。操作裝置設有一作動部及按壓部,可動裝置係與操作裝置固定在一起並可與固定接點相接觸或分離。螺旋彈簧包括固定在操作裝置之作動部上之中間部、自中間部兩端延伸之彈性臂及設於彈性臂末段與基座相配合之卡扣部。</t>
  </si>
  <si>
    <t>2003220204</t>
  </si>
  <si>
    <t>M255993</t>
  </si>
  <si>
    <t>H01H-021/42 | H01H-009/00 | H01H-021/42 | H01H-025/00</t>
  </si>
  <si>
    <t>TWI356434B</t>
  </si>
  <si>
    <t>TWM255993U | US2005-0150749A1</t>
  </si>
  <si>
    <t>7905007001949</t>
  </si>
  <si>
    <t>本創作係關於一種用於將晶片模組電性連接至電路板並設置有吸取板之電連接器,其包括容置有複數導電端子之本體、裝配於本體之壓板及組設於壓板之吸取板。壓板設有四個側部及由四個側部圍成之中央開口,第三側部及第四側部與設有配合部之第一側部垂直設置,吸取板在與壓板第三側部和第四側部相抵接之至少一側邊設有至少一缺口,吸取板與壓板組裝後,二者之間有間隙,且此吸取板中部設有光滑完整之平面。上述缺口、間隙及中央開口所形成之熱量傳導通道便於在焊接過程中對焊錫料進行加熱,從而使焊錫料易於升至最佳溫度以實現電連接器與電路板之良好焊接;焊接完成後,有利於快速散熱以使電連接器與電路板儘快冷卻。</t>
  </si>
  <si>
    <t>2004200562</t>
  </si>
  <si>
    <t>M255999</t>
  </si>
  <si>
    <t>MA, HAO YUN | LIAO, FANG CHU</t>
  </si>
  <si>
    <t>馬浩雲 | 廖芳竹</t>
  </si>
  <si>
    <t>TWI514681B | TWI339466B</t>
  </si>
  <si>
    <t>TWM255999U</t>
  </si>
  <si>
    <t>7905007001955</t>
  </si>
  <si>
    <t>一種電子卡連接器,用以電性連接電子卡,包括具有收容槽之絕緣本體及收容於絕緣本體收容槽內之導電端子,所述導電端子包括安裝在絕緣本體上的主體部、自主體部向上彎折延伸形成之接觸部及用以電性連接電路板之組接部,所述主體部至少一側設有固持部,且絕緣本體設有用以與固持部相配合之狹槽,藉如是排配,導電端子可穩固收容於絕緣本體內,提高電子卡連接器的電氣性能及使用壽命。</t>
  </si>
  <si>
    <t>2003222282</t>
  </si>
  <si>
    <t>M256002</t>
  </si>
  <si>
    <t>ZHENG, QI-SHENG | LIANG, CHEN-HUA | CHEN, BO</t>
  </si>
  <si>
    <t>鄭啓昇 | 梁辰華 | 陳波</t>
  </si>
  <si>
    <t>TWI322542B</t>
  </si>
  <si>
    <t>TWM256002U</t>
  </si>
  <si>
    <t>7905007001958</t>
  </si>
  <si>
    <t>本創作係提供一種堆疊式電連接器,尤其是指一種式樣新穎之堆疊式電連接器。【創作特點】 請參閱第一圖至第七圖所示,本創作堆疊式電連接器係呈長方體構形,外表面由一金屬殼體包覆,該堆疊式電連接器之前表面凸設有五個圓環狀插孔,該五個插孔分兩列排佈,左列有兩個插孔,右列有三個插孔;位於前表面頂端之金屬殼體係直角折彎並遮蓋於堆疊式電連接器之頂面上;該堆疊式電連接器之兩側面上均具有兩條橫向伸展並相互平行之凹痕,兩側面之底部均向下延伸有兩只端腳;該基體後表面為一平整金屬面;該堆疊式電連接器之底部凸伸有複數端子及兩個位於對角線上的定位柱。 綜觀本創作,其整體造形別緻大方,佈局合理,對稱和諧,呈現出獨特之視覺感受。</t>
  </si>
  <si>
    <t>2002306622</t>
  </si>
  <si>
    <t>2002-11-15</t>
  </si>
  <si>
    <t>D102557</t>
  </si>
  <si>
    <t>XUE, ZHANG LAN | HU, JIN KUI | ZHANG, GUO HUA</t>
  </si>
  <si>
    <t>薛章蘭 | 胡金奎 | 張國華</t>
  </si>
  <si>
    <t>TWD102557S</t>
  </si>
  <si>
    <t>7913064015175</t>
  </si>
  <si>
    <t>本發明發光標示牌包括一發光裝置、一反光裝置及一標誌面板,該標誌面板包括一標誌圖案,其中該標誌面板與該反光裝置共同構成一容置空腔,該發光裝置設置於該容置空腔內,該標誌圖案鄰近該發光裝置一面設有反射膜。</t>
  </si>
  <si>
    <t>2003119080</t>
  </si>
  <si>
    <t>2003-07-11</t>
  </si>
  <si>
    <t>E01F-009/01 | G09F-013/14 | G09F-021/04</t>
  </si>
  <si>
    <t>CN001414532A | CN002513186Y | CN002165157Y | CN002106950U | TW538180B | TW485983U | US6174075B1 | US5253149A</t>
  </si>
  <si>
    <t>TWI293097B | US7111955B2</t>
  </si>
  <si>
    <t>7913056008201</t>
  </si>
  <si>
    <t>本發明公開一種直下式背光模組。該直下式背光模組包括燈管、部份圍繞燈管之燈罩、線性菲涅耳透鏡片及框架。該燈管及燈罩位於框架與線性菲涅耳透鏡片所界定之區域內,燈管發出之光線與燈罩反射之光線經由線性菲涅耳透鏡片轉換成均勻之面光源。本發明直下式背光模組由於採用線性菲涅耳透鏡片,可提昇直下式背光模組之出光均勻度;並且由於採用單一燈管的設計,其成本低、耗電量小。另外,本發明還具有機構設計簡單的優點。</t>
  </si>
  <si>
    <t>2003118399</t>
  </si>
  <si>
    <t>2003-07-04</t>
  </si>
  <si>
    <t>TWI264596B</t>
  </si>
  <si>
    <t>7913056008272</t>
  </si>
  <si>
    <t>網路產品之測試系統及方法</t>
  </si>
  <si>
    <t>本發明提供一種網路產品之測試系統,其包括一資料庫伺服器,一網關,一與該網關連接之車間流程控制伺服器,一與該資料庫伺服器及網關連接之電腦以及一與該電腦、資料庫伺服器及網關連接之被測單元。本發明還提供一種網路產品之測試方法,其包括以下步驟:主板功能測試,主要是分配IP地址及MAC地址、配置TFTP伺服器的IP、下載診斷程式及進行診斷;組裝測試,主要是安裝無線乙太網卡、電纜及機殼,進行發光二極體測試及無線通訊流量測試;系統測試,主要是運行無線通訊流量測試、內部流量測試及診斷;高壓測試。本發明之網路產品之測試系統硬體架構簡單,進而使其軟體配置也較簡單,使硬體及軟體之維護都較容易,從而使網路產品之測試成本較低。</t>
  </si>
  <si>
    <t>2003118394</t>
  </si>
  <si>
    <t>ZENG, XIN | LI, BANG-QING</t>
  </si>
  <si>
    <t>曾鑫 | 李邦清</t>
  </si>
  <si>
    <t>G06F-011/26 | G06F-011/00 | H04L-012/26</t>
  </si>
  <si>
    <t>CN111901186B</t>
  </si>
  <si>
    <t>TW200502746A | US7191099B2</t>
  </si>
  <si>
    <t>7913056008311</t>
  </si>
  <si>
    <t>本發明係關於一種發光標示牌,其包括一發光裝置及一標誌面板。其中該發光裝置包括至少二具有不同亮度之發光區域,每一發光區域均包括一導光板及相應之點光源,該標誌面板係相對該發光裝置設置。</t>
  </si>
  <si>
    <t>2003119082</t>
  </si>
  <si>
    <t>F21V-008/00 | F21V-007/04 | G01D-011/28 | G09F-013/04 | G09F-013/14</t>
  </si>
  <si>
    <t>TWI262278B | US7121708B2</t>
  </si>
  <si>
    <t>7913057000254</t>
  </si>
  <si>
    <t>光源系統及背光模組</t>
  </si>
  <si>
    <t>本發明係關於一種光源系統及採用該光源系統之背光模組。該光源系統包括至少一光源與一導光裝置,該導光裝置為中空腔體結構,其包括至少一出光面與複數關聯面,該至少一光源設置於該導光裝置內除出光面外任意位置,其中,該至少一出光面設置複數孔,且該導光裝置內壁為全反射面。</t>
  </si>
  <si>
    <t>2003119083</t>
  </si>
  <si>
    <t>F21V-008/00 | G02F-001/13 | F21V-008/00</t>
  </si>
  <si>
    <t>TWI458918B</t>
  </si>
  <si>
    <t>TWI264511B | US7033062B2</t>
  </si>
  <si>
    <t>7913057000255</t>
  </si>
  <si>
    <t>一種背光模組,其包括至少一點光源及一導光板,該導光板包括一本體及一高透光介質層,該本體包括一出光面及一與出光面相對設置之底面,該點光源設置於該導光板一側,該出光面包括複數集光結構,該底面包括複數散射結構,該高透光介質層位於該出光面與底面之間,並鄰近該出光面設置,該高透光介質層之折射率小於導光板本體材料之折射率。</t>
  </si>
  <si>
    <t>2003118396</t>
  </si>
  <si>
    <t>TWI412802B | US7431490B2</t>
  </si>
  <si>
    <t>TWI283305B</t>
  </si>
  <si>
    <t>7913057000301</t>
  </si>
  <si>
    <t>導光板之製作方法</t>
  </si>
  <si>
    <t>本發明提供一種導光板之製作方法,其包括以下步驟:製作一本體,其上設有一出光面;自該出光面始,對該本體進行摻雜而形成一介質層,該介質層之折射率小於該本體未摻雜區之折射率;於該介質層上形成複數凹槽,該凹槽深度小於該介質層之厚度。</t>
  </si>
  <si>
    <t>2003118775</t>
  </si>
  <si>
    <t>2003-07-09</t>
  </si>
  <si>
    <t>TWI359958B | TWI461761B | US8405794B2</t>
  </si>
  <si>
    <t>TWI261128B</t>
  </si>
  <si>
    <t>7913057000302</t>
  </si>
  <si>
    <t>本發明提供一種導光板製造方法,其包括以下步驟:提供一基底;於該基底上披覆一熱剝離層;於該熱剝離層上沈積一金屬層;於該金屬層上塗佈一光阻層;利用具預先設計圖案之光罩,對該光阻層進行曝光;對該光阻層進行顯影;對金屬層進行蝕刻;剝離光阻層,獲得具金屬層圖案之基底;提供一公模,一母模;將具金屬層圖案之基底置於該母模模底;進行射出成型;脫模,形成導光板,其中,金屬層嵌入該導光板之底面。本發明還提供一種上述方法製造之導光板。</t>
  </si>
  <si>
    <t>2003118776</t>
  </si>
  <si>
    <t>G02B-006/00 | G02F-001/13 | F21V-008/00</t>
  </si>
  <si>
    <t>TWI361750B</t>
  </si>
  <si>
    <t>TWI257490B | US7147993B2</t>
  </si>
  <si>
    <t>7913057000303</t>
  </si>
  <si>
    <t>一種導光板,其包括至少一入光面、一底面及一出光面,該至少一入光面接收外部之入射光束,該底面散射反射該入射光束,該出光面將底面散射、反射之光束導出,其中,該出光面具有複數條與入光面平行之稜鏡。</t>
  </si>
  <si>
    <t>2003119084</t>
  </si>
  <si>
    <t>G02B-006/00 | F21V-007/04 | F21V-008/00 | G02B-006/00 | G02B-006/10</t>
  </si>
  <si>
    <t>TWI591386B | TWI362468B | TWI391714B | TWI363224B | TWI360697B | TWI360698B | US10209410B2</t>
  </si>
  <si>
    <t>TWI260433B | US6925243B2</t>
  </si>
  <si>
    <t>7913057000304</t>
  </si>
  <si>
    <t>鈑金沖壓之電腦輔助製造系統及方法</t>
  </si>
  <si>
    <t>本發明揭露了一種鈑金沖壓之電腦輔助製造系統及方法。該系統包括有一伺服器,一資料庫,複數客戶端電腦,同時該系統藉由一網路與一生管系統相連接。伺服器係用於根據工件圖元的特性參數及允許的加工誤差範圍自動化選刀,裝刀並排刀,刀盤優化,模擬加工狀態,判斷排刀和CNC代碼是否正確,將CNC代碼、機床型號、加工資料及材質導入生管系統由生管系統生成一報表,並存儲於資料庫中。所述伺服器包括有一客戶圖檔處理模組,一刀具維護模組,一選刀模組,一排刀模組,一刀盤優化模組,一CNC代碼生成模組,一CNC代碼模擬模組及一生管模組。複數客戶端電腦藉由網路訪問伺服器來獲得相關資訊。</t>
  </si>
  <si>
    <t>2003119077</t>
  </si>
  <si>
    <t>DAI, ZE-JUN | GAO, XIAO-BING | LI, JIN-SONG | WANG, ZHI-HUI | SHAO, WEI | YI, SHENG-ZHONG</t>
  </si>
  <si>
    <t>戴則軍 | 高小兵 | 李勁松 | 王之輝 | 邵偉 | 易勝中</t>
  </si>
  <si>
    <t>G06F-017/50 | G05B-019/02 | G05B-019/02 | G05B-019/4093 | G06F-017/50 | G06F-019/00</t>
  </si>
  <si>
    <t>CN113110331B | TWI383307B | TWI338238B | TWI294580B</t>
  </si>
  <si>
    <t>TWI244014B | US7228196B2</t>
  </si>
  <si>
    <t>7913057000442</t>
  </si>
  <si>
    <t>異地之案件模板同步維護系統及方法</t>
  </si>
  <si>
    <t>一種異地之案件模板同步維護系統及方法,其可支援使用者透過網路實現異地之案件模板同步維護,該案件模板係為案件製作需遵循之文書格式規範。該系統包括一模板介面模組、一模板同步模組。該方法包括:(a)提供一模板介面以支援異地之同步維護;(b)選擇複數異地應用伺服器名稱,並將該複數異地應用伺服器名稱記錄於一同步紀錄文檔中;(c)透過本地資料庫管理模組與異地資料庫管理模組進行同步維護;(d)該複數異地應用伺服器透過網路回報給本地應用伺服器同步維護情況。</t>
  </si>
  <si>
    <t>2003118398</t>
  </si>
  <si>
    <t>LEE, CHUNG-I | LUO, BAO-SHENG</t>
  </si>
  <si>
    <t>李忠一 | 羅寶勝</t>
  </si>
  <si>
    <t>G06F-017/60 | G06F-017/30</t>
  </si>
  <si>
    <t>TW200502811A | US2005-0004955A1</t>
  </si>
  <si>
    <t>7913057000449</t>
  </si>
  <si>
    <t>物料統一採購管理方法及系統</t>
  </si>
  <si>
    <t>本發明提供一種物料統一採購管理方法,其匯總不同買方之物料需求,進行物料之統一採購,其包括有如下步驟:(a)接收來自不同買方之物料需求資訊。(b)對前述所接收到之物料需求資訊進行匯總,獲得每一物料之總需求量。(c)接收不同供應商之詢議價資訊。(d)根據前述詢議價資訊確定供應商,並生成採購訂單,將所述採購訂單發送給相關供應商。(e)根據採購訂單之數量、總金額及每一買方之物料需求資訊之數量,計算每一買方之採購金額,生成採購分攤資訊。本發明還提供一種物料統一採購管理系統,其用於實施前述之方法。</t>
  </si>
  <si>
    <t>2003119078</t>
  </si>
  <si>
    <t>LUO, SHENG QI | WU, ZI-YONG | YAN, JUN</t>
  </si>
  <si>
    <t>羅聖淇 | 武子勇 | 嚴俊</t>
  </si>
  <si>
    <t>CN111062769B | TWI457834B</t>
  </si>
  <si>
    <t>TWI223179B | US2005-0010491A1</t>
  </si>
  <si>
    <t>7913057000453</t>
  </si>
  <si>
    <t>一種奈米碳管鋰二次電池</t>
  </si>
  <si>
    <t>一種奈米碳管鋰二次電池,其包括一含有過渡含屬氧化物或硫化物為活性材料之正極,一負極,及一置於該正極與負極間之多孔隔離膜,其中,該負極包括一導電基底,形成於該導電基底表面之奈米碳管層,及形成於該奈米碳管層表面之鋰金屬層。本發明充分利用鋰金屬能量密度高之優點,且避免鋰金屬與基底之接觸反應,延長電池壽命,提高電容量。</t>
  </si>
  <si>
    <t>2003118395</t>
  </si>
  <si>
    <t>H01M-010/36 | H01M-004/00 | H01M-004/00 | H01M-010/36</t>
  </si>
  <si>
    <t>TWI342266B | TWI460916B | TWI363444B | TWI347697B | US8951697B2 | US8859165B2 | US9077012B2 | US9077042B2 | US8048256B2</t>
  </si>
  <si>
    <t>TWI238555B</t>
  </si>
  <si>
    <t>7913057000889</t>
  </si>
  <si>
    <t>鋰二次電池正極及使用該正極之鋰二次電池</t>
  </si>
  <si>
    <t>本發明涉及一種鋰二次電池正極,該正極包括正極活性材料及分散於正極活性材料中的吸水劑。正極活性材料包括鋰錳氧化物、鋰鎳氧化物、鋰鈷氧化物等鋰與過渡金屬之複合氧化物;吸水劑包括鋰化分子篩、活性碳、活性氧化鋁、矽膠、氧化鈣、硫酸鈣等,具有露點低於–56℃之強吸水性。吸水劑能完全吸附鋰二次電池製程中殘留及使用時水分子氣透性滲入之水分,防止鋰離子電池中毒或鋰金屬與水反應,從而提高鋰二次電池使用壽命。本發明還涉及一種使用該正極之鋰二次電池。</t>
  </si>
  <si>
    <t>2003119079</t>
  </si>
  <si>
    <t>H01M-004/02 | H01M-004/02</t>
  </si>
  <si>
    <t>TWI527290B | TWI352068B</t>
  </si>
  <si>
    <t>TWI234897B</t>
  </si>
  <si>
    <t>7913057000895</t>
  </si>
  <si>
    <t>薄膜天線及其製造方法</t>
  </si>
  <si>
    <t>一種薄膜天線及其製造方法,該薄膜天線係設於一電子裝置上,電子裝置包括電路板、絕緣外殼及至少一活動連接絕緣外殼與電路板主連接部。該薄膜天線則由電子裝置之絕緣外殼、連接部及設於絕緣外殼和連接部上之導電薄膜所構成。本發明薄膜天線之製造方法為:第一步:射出成型一絕緣外殼,該絕緣外殼與電子裝置之電路板藉由連接部連接;第二步:在絕緣外殼及連接部上鍍上或貼上或噴上一層導電薄膜。</t>
  </si>
  <si>
    <t>2003118401</t>
  </si>
  <si>
    <t>LIANG, REN-YU | CHENG, TIEN-CHIEN</t>
  </si>
  <si>
    <t>梁仁宇 | 鄭添乾</t>
  </si>
  <si>
    <t>H01Q-001/24 | H01Q-001/24 | H01Q-001/38</t>
  </si>
  <si>
    <t>TWI482355B | TWI514668B | TWI350612B | US7825862B2</t>
  </si>
  <si>
    <t>TWI248700B | US7091910B2</t>
  </si>
  <si>
    <t>7913057000910</t>
  </si>
  <si>
    <t>本發明係提供一種電連接器,其包括一絕緣本體、收容於該絕緣本體之複數個導電端子及一取置蓋。每一導電端子包括有接觸部與用於焊接在印刷電路板上之連接部。該取置蓋可移除地組裝於絕緣本體上,對導電端子進行固持及預定位。</t>
  </si>
  <si>
    <t>2003126287</t>
  </si>
  <si>
    <t>2003-09-24</t>
  </si>
  <si>
    <t>IOSIF R. KORSUNSKY | BRIAN J. GILLESPIE | KEVIN E. WALKER</t>
  </si>
  <si>
    <t>約瑟夫R. 考桑斯基 | 布萊恩J. 格里斯派 | 凱文E. 沃克</t>
  </si>
  <si>
    <t>H01R-013/44 | H01R-004/50 | H01R-012/71 | H01R-013/42 | H01R-013/44 | H01R-013/60 | H01R-043/00 | H01R-043/20</t>
  </si>
  <si>
    <t>7913057000928</t>
  </si>
  <si>
    <t>防火牆裝置及其設置方法</t>
  </si>
  <si>
    <t>一種防火牆裝置及其設置方法,該防火牆裝置包括防火墻硬體結構和防火墻軟體系統,其中該防火墻硬體結構至少包括三個網路端口,該防火墻軟體系統至少包括一命令行介面、一WEB管理介面、一設置管理模組、一Lib共用資料庫和一工具管理模組,對防火墻進行設置時,用戶首先通過命令行介面或WEB管理介面向系統輸入命令,然後由系統對命令進行檢查、預處理和編譯,而後開啟Lib共用資料庫中需要修改設置的子資料庫,並對存儲在該子資料庫中的規則和列表進行修改,當完成該修改過程後存檔並關閉該子資料庫,最後系統將資料庫修改結果返回給用戶以完成對該防火墻裝置的設置。</t>
  </si>
  <si>
    <t>2003118774</t>
  </si>
  <si>
    <t>ZHOU, XING-YU | HE, TANG</t>
  </si>
  <si>
    <t>周星雨 | 何唐</t>
  </si>
  <si>
    <t>H04L-012/22 | H04L-009/00 | H04L-012/22 | H04L-029/06</t>
  </si>
  <si>
    <t>TWI353760B</t>
  </si>
  <si>
    <t>TWI243555B | US2005-0010822A1</t>
  </si>
  <si>
    <t>7913057001055</t>
  </si>
  <si>
    <t>本發明提供一種用於模壓玻璃產品之模仁,其包括一具有模壓面之模仁基體及覆蓋於該模壓面之超硬薄膜。該超硬薄膜係由非晶質氮化硼基體及分佈於其中的立方晶氮化硼奈米微粒構成。因非晶質氮化硼具有潤滑性,故有利於脫模;而立方晶氮化硼奈米微粒之粒徑係奈米級,且硬度極高,可提高模壓面之機械強度。該超硬薄膜還可防止模仁基體之金屬元素擴散。</t>
  </si>
  <si>
    <t>2004205428</t>
  </si>
  <si>
    <t>M255263</t>
  </si>
  <si>
    <t>2005-01-11</t>
  </si>
  <si>
    <t>TWM255263U</t>
  </si>
  <si>
    <t>7905007001219</t>
  </si>
  <si>
    <t>熱管量測裝置</t>
  </si>
  <si>
    <t>一種熱管量測裝置,係包括一底座及一量測夾具,底座上設有一孔洞,量測夾具上設有一插入孔,該量測夾具設有複數沿插入孔徑向延伸之溝槽,溝槽與插入孔之間設有薄壁結構,底座與量測夾具之間設有呈線性排列之孔口。該薄壁結構使量測裝置具有彈性,減小熱管管壁與量測夾具之間隙,達到準確量測熱管之各項參數。</t>
  </si>
  <si>
    <t>2004205427</t>
  </si>
  <si>
    <t>M255400</t>
  </si>
  <si>
    <t>TWI306944B | TWI306945B | TWI293683B | TWI358536B | TWI342386B | TWI327215B</t>
  </si>
  <si>
    <t>TWM255400U</t>
  </si>
  <si>
    <t>7905007001356</t>
  </si>
  <si>
    <t>一種變焦透鏡模組,其包括第一透鏡、複數壓電元件及鏡筒,該第一透鏡置於該鏡筒內,此壓電元件分別置於該第一透鏡之圓周上。藉由電場控制使壓電元件發生形變,在該鏡筒共同作用下產生拉力或張力,使該第一透鏡變形,改變其曲率半徑,從而改變其焦距。</t>
  </si>
  <si>
    <t>2004204807</t>
  </si>
  <si>
    <t>M255407</t>
  </si>
  <si>
    <t>HUANG, CHUAN DE | HWANG, WEN JENG</t>
  </si>
  <si>
    <t>TWI314226B | TWI397728B | TWI356182B | TWI362515B | TWI326000B</t>
  </si>
  <si>
    <t>TWM255407U</t>
  </si>
  <si>
    <t>7905007001363</t>
  </si>
  <si>
    <t>面光源模組及液晶顯示器</t>
  </si>
  <si>
    <t>一種液晶顯示器包括一液晶面板及一面光源模組。該面光源模組包括一導光板及複數光源,該導光板包括一開設複數凹槽之入射面及一與入射面相連之出光面,該複數光源係相對該複數凹槽設置。其中,該複數凹槽之表面係曲面,其具特定之曲率以配合光源,使得自光源發出之光束可垂直於該表面入射。該液晶面板係相對導光板之出光面設置。</t>
  </si>
  <si>
    <t>2002220213</t>
  </si>
  <si>
    <t>M255413</t>
  </si>
  <si>
    <t>YU, TAI CHERNG | LEU, CHARLES | TSAI, KUN JUNG | CHEN, GA LANE</t>
  </si>
  <si>
    <t>余泰成 | 呂昌岳 | 蔡坤榮 | 陳杰良</t>
  </si>
  <si>
    <t>G02B-006/00 | F21V-008/00 | G02F-001/1335 | F21V-008/00 | G02B-006/00</t>
  </si>
  <si>
    <t>TWI579494B | TWI307174B | TWI305858B</t>
  </si>
  <si>
    <t>TWM255413U | US6975370B2</t>
  </si>
  <si>
    <t>7905007001369</t>
  </si>
  <si>
    <t>一種堆疊鰭片式散熱器,具有一基座及貼設於基座上之複數相卡扣堆疊之鰭片。每一鰭片具有一本體,該本體相對兩邊緣彎折延伸形成折邊,該折邊兩端分別繼續側向延伸形成一超出鰭片本體側緣之搭接部,該搭接部前緣相向彎折延伸形成延伸部,該延伸部向前凸伸形成一卡扣部,該卡扣部側緣形成一扣耳,相鄰鰭片之卡扣部可搭接在其搭接部上且其扣耳越過鰭片側緣並在外力作用下產生變形與鰭片本體相卡止。此時各鰭片的折邊形成一平面,該平面與基座表面緊貼。</t>
  </si>
  <si>
    <t>2004204192</t>
  </si>
  <si>
    <t>M255447</t>
  </si>
  <si>
    <t>LIAO, JUN-QIN | LEE, HSIEN KUN | XIA, SI-XIN | ZHOU, ZHI-YONG</t>
  </si>
  <si>
    <t>廖俊欽 | 李學坤 | 夏四新 | 周志勇</t>
  </si>
  <si>
    <t>TWM255447U</t>
  </si>
  <si>
    <t>7905007001403</t>
  </si>
  <si>
    <t>光碟機減震裝置</t>
  </si>
  <si>
    <t>一種光碟機減震裝置,包括一第一減振元件及一第二減振元件,第二減振元件收容於第一減振元件內,且第一、第二減振元件間具一定間隙。當光碟高速轉動產生振動時,振動頻率高但振動幅度相對較低,此時由於第一、第二減振元件間具一定間隙,僅第一減振元件隨之發生形變,減震裝置之阻尼係數小,從而可較好吸收此類光碟高速轉動產生振動。而當光碟機受到外界衝撞時,震動幅度大,第一減振元件會連帶位於其內之第二減振元件同時發生形變,使整個減震裝置之阻尼係數升高,滿足此時減震裝置需具有高阻尼係數之要求,從而較好之吸收震動能量。</t>
  </si>
  <si>
    <t>2004204368</t>
  </si>
  <si>
    <t>M255493</t>
  </si>
  <si>
    <t>SONG, SHU-MIN</t>
  </si>
  <si>
    <t>宋樹民</t>
  </si>
  <si>
    <t>TWI324763B</t>
  </si>
  <si>
    <t>TWM255493U</t>
  </si>
  <si>
    <t>7905007001449</t>
  </si>
  <si>
    <t>一種按壓式開關,包括殼體、複數固持於殼體內之固定端子、收容於殼體內並可與固定端子實現電路切換之可動接點、作動可動接點且與殼體配合之按壓體。其中所述殼體具有複數與按壓體配合之側壁,至少一側壁上設有凹槽。藉如是排配,可減小殼體與按壓體的接觸面積,從而避免按壓體按壓後,因殼體的膨脹變形而使按壓體緊緊擠壓殼體之側壁,進而導致按壓體極易不回彈的情況。</t>
  </si>
  <si>
    <t>2003222483</t>
  </si>
  <si>
    <t>M255495</t>
  </si>
  <si>
    <t>LIANG, LIANG</t>
  </si>
  <si>
    <t>梁良</t>
  </si>
  <si>
    <t>TWI328825B</t>
  </si>
  <si>
    <t>TWM255495U</t>
  </si>
  <si>
    <t>7905007001451</t>
  </si>
  <si>
    <t>一種開關,包括設有一收容空間殼體、覆蓋於殼體上之蓋體、固定於殼體底部且彼此分離設置之第一固定端子及第二固定端子、固設於蓋體之連接端子、與第一固定端子樞轉導接之彈性端子及穿設於蓋體內外並可作用於彈性端子之操作桿,連接端子一端與第一固定端子恆接觸,另一端形成第三接觸部,彈性端子一端設有翹起部,該翹起部係可相對第三接觸部滑動以與之相接觸或分離,翹起部之前端設有圓弧部,這樣彈性端子按壓後回彈性能好,接觸部表面鍍層不易磨損。</t>
  </si>
  <si>
    <t>2004200165</t>
  </si>
  <si>
    <t>M255496</t>
  </si>
  <si>
    <t>TWM255496U</t>
  </si>
  <si>
    <t>7905007001452</t>
  </si>
  <si>
    <t>二極體散熱構造</t>
  </si>
  <si>
    <t>一種二極體之散熱構造,係包括二極體包裝結構及一散熱體。該散熱體係包括一傳熱元件及一熱電冷卻器,該傳熱元件內部具有毛細結構及填充液體,且該傳熱元件與二極體包裝結構熱性連接,該熱電冷卻器貼附於該傳熱元件之放熱端。該二極體包裝結構係包括二極體、一熱電冷卻器及一基座,該二極體係設置於基座上,該熱電冷卻器之冷端貼於基座上。</t>
  </si>
  <si>
    <t>2004203257</t>
  </si>
  <si>
    <t>M255512</t>
  </si>
  <si>
    <t>H01L-023/36 | H01L-023/36</t>
  </si>
  <si>
    <t>TWM255512U</t>
  </si>
  <si>
    <t>7905007001468</t>
  </si>
  <si>
    <t>一種電連接器,安裝於電子設備之電路板上,用以收容一電子元件,包括:絕緣本體及收容於絕緣本體內之導電端子,其中絕緣本體設有收容導電端子之端子孔,該電連接器進一步包括設於電子元件外之遮蔽體,所述絕緣本體置於遮蔽體之底部,且該遮蔽體上設置一缺口,該遮蔽體中部對應於缺口中央位置處設有一向外凸起的凸出部,電子元件相對于缺口位置處設有一凸塊,用以同遮蔽體缺口之凸出部相互卡合。通過這樣設置,一方面電子元件插入遮蔽體時可導正二者的對接而具有防誤差作用以實現準確對接之目的,另一方面該電子元件安裝於該電連接器上更為方便,且固持效果佳。</t>
  </si>
  <si>
    <t>2004200358</t>
  </si>
  <si>
    <t>M255531</t>
  </si>
  <si>
    <t>TWM255531U</t>
  </si>
  <si>
    <t>7905007001487</t>
  </si>
  <si>
    <t>本創作係提供一種電連接器(1),其可用來電性連接子板(6),包括絕緣本體(2,2a,2b,2c,2d)、訊號端子(3,3a,3b,3c,3d)及電源端子(4,4a,4b,4c,4d)。其中絕緣本體上設有收容子板之插槽(200)及塔部(22,22a,22b,22c,22d)。訊號端子及電源端子分別固持在絕緣本體及塔部內以與子板電性連接。由於絕緣本體具有防震之塔部,該電連接器可確保子板穩定地收容於其內,且可達成子板與電連接器所連接之母板間的電源傳輸。</t>
  </si>
  <si>
    <t>2003220972</t>
  </si>
  <si>
    <t>M255534</t>
  </si>
  <si>
    <t>CHONG HUN YI | JOANNE E. SHIPE</t>
  </si>
  <si>
    <t>易崇 | 喬安妮E. 夏普</t>
  </si>
  <si>
    <t>H01R-012/22 | H01R-012/34 | H01R-013/60 | H01R-012/58 | H01R-012/71 | H01R-013/533 | H01R-013/60 | H01R-013/73 | H01R-024/00</t>
  </si>
  <si>
    <t>CN002699519Y | TWM255534U | US6863572B1</t>
  </si>
  <si>
    <t>7905007001490</t>
  </si>
  <si>
    <t>本創作用於導接晶片模組與電路板之平面柵格陣列連接器包括絕緣本體、收容在絕緣本體內之複數導電端子、包設在絕緣本體外側四周之加強片、裝配在加強片上之壓板和裝配在加強片上與壓板配合之撥動件,壓板上設有可組接到加強片上之扣持部及可以扣持在絕緣本體上並彎向絕緣本體之兩側翼,絕緣本體設有側壁,側壁及壓板側翼上設有固持機構,該固持機構包括相互配合並可以抵靠在一起之突出部與卡持部,可以阻擋壓板在水平位置上之移動,防止壓板帶動晶片模組之移動,保證晶片模組與連接器良好之接觸性能。</t>
  </si>
  <si>
    <t>2003221837</t>
  </si>
  <si>
    <t>M255545</t>
  </si>
  <si>
    <t>H01R-013/62 | H01R-012/16 | H01R-013/24</t>
  </si>
  <si>
    <t>TWM255545U | US7029309B2</t>
  </si>
  <si>
    <t>7905007001501</t>
  </si>
  <si>
    <t>本創作係提供一種線纜連接器組合(1),其包括絕緣本體(2)、收容於絕緣本體內之複數導電端子(6)、與導電端子電性連接之線纜(4)、組裝於絕緣本體上之絕緣蓋體(3)以及拉拔件(5)。絕緣本體包括第一側壁(224)以及與第一側壁相對之第二側壁(226)。每一第一側壁與第二側壁於其兩端部形成有一對突起(24),每一突起內形成有一凹槽(240)。前述拉拔件係組裝至絕緣本體上並形成有一拉拔部(50)及一對干涉部(52)。前述每一干涉部形成有分別收容於前述凹槽內之一對枝狀部(51)。</t>
  </si>
  <si>
    <t>2003217358</t>
  </si>
  <si>
    <t>M255547</t>
  </si>
  <si>
    <t>H01R-013/629 | H01R-013/633</t>
  </si>
  <si>
    <t>CN002667727Y | CN002697883Y | TWM255547U | US6855000B2</t>
  </si>
  <si>
    <t>7905007001503</t>
  </si>
  <si>
    <t>本創作電連接器,可插接兩種不同類型之插頭,包括絕緣本體與收容於該絕緣本體內之第一、第二導電端子,其中絕緣本體設有一可收容不同類型插頭之收容空間,其前端面及與之垂直之側面上設有與收容空間導通並與對接插頭相配合之開口。藉此排配,令電連接器結構緊湊、利於插拔。該電連接器組裝於電路板之一角上構成電連接器組合,可有效利用電路板邊角之空間,減少電子裝置體積。</t>
  </si>
  <si>
    <t>2003219770</t>
  </si>
  <si>
    <t>M255557</t>
  </si>
  <si>
    <t>TWM255557U</t>
  </si>
  <si>
    <t>7905007001513</t>
  </si>
  <si>
    <t>本創作係提供一種電連接器(1),其包括一縱長構形之絕緣本體(2)、複數訊號端子(3)、電源端子(4)、遮覆於絕緣本體之遮蔽殼體(5)及一靜電釋放桿(6)。其中絕緣本體於其內部沿其縱長方向設有一舌板(21),且於舌板頂面設有一收容槽(210),靜電釋放桿係收容於收容槽內;靜電釋放桿於其端部延伸有一抵接部(62),且靜電釋放桿之抵接部抵接於沿遮蔽殼體縱長方向延伸之一對側部(511),從而靜電釋放桿藉金屬遮蔽殼體與電路板上接地迴路的電性連接而接地,從而有效地保護電連接器不受人為碰觸之靜電破壞。</t>
  </si>
  <si>
    <t>2003219545</t>
  </si>
  <si>
    <t>M255566</t>
  </si>
  <si>
    <t>H01R-004/66 | H01R-013/631 | H01R-013/648</t>
  </si>
  <si>
    <t>TWM255566U | US6954363B2</t>
  </si>
  <si>
    <t>7905007001522</t>
  </si>
  <si>
    <t>本創作係一種安裝於電路板上並電性連接晶片模組的電連接器組件,該電連接器組件包括電連接器及可卡扣於電連接器上之吸取板。電連接器包括容置有複數導電端子的本體、包圍於本體外側之加強片、可轉動組裝於加強片一端之撥桿及一端可卡持於加強片另一端可由撥桿旋轉壓緊之壓板,壓板中心位置具有一通孔,通孔相對兩側設有方向一致之凹形部及連接凹形部之肩部。吸取板具有一可置於前述通孔內之主體、自主體相對兩側邊緣延伸並可搭接於凹形部上之側翼及可搭接於壓板肩部之舌片,主體側邊緣設有凸出於該側邊緣並可卡持於前述通孔之凸塊。吸取板之側翼可限定吸取板垂直於壓板方向的位置,而舌片可有效防止吸取板翻轉。</t>
  </si>
  <si>
    <t>2004200359</t>
  </si>
  <si>
    <t>M255570</t>
  </si>
  <si>
    <t>TWM255570U</t>
  </si>
  <si>
    <t>7905007001526</t>
  </si>
  <si>
    <t>一種數位相機模組,包括相機部、擋光機構、電源及控制單元,其中,相機部包括一印刷電路板,印刷電路板上設置有相機模組,擋光機構包括一轉動馬達,所述轉動馬達上設置有一轉軸,轉軸上卡設有一擋光板,擋光板設置於相機模組頂部,電源與印刷電路板相連接,控制單元與電源及轉動馬達相連接,其可控制電源與轉動馬達間電路之接通與斷開,從而控制轉動馬達之轉動。藉由控制單元對擋光機構之控制,達到對數位相機模組拍攝功能之控制目的,有利於某些禁止拍攝場合之管理且可有效防止偷拍。</t>
  </si>
  <si>
    <t>2004205424</t>
  </si>
  <si>
    <t>M255602</t>
  </si>
  <si>
    <t>H04N-005/30 | H04N-003/02 | H04N-003/02 | H04N-005/225 | H04N-005/232 | H04N-005/262 | H04N-005/30</t>
  </si>
  <si>
    <t>TWM255602U | US2005-0225665A1</t>
  </si>
  <si>
    <t>7905007001558</t>
  </si>
  <si>
    <t>面板旋轉裝置組合</t>
  </si>
  <si>
    <t>一種面板旋轉裝置組合,係裝設於一伺服器機櫃之承載架上,用於將面板拉出一段距離後能夠旋轉並固定在特定位置上,其包括:一面板、兩固定體、兩滑板及兩旋轉體。其中,該面板具有一底面,該底面之兩端各向外延伸出一固定部,該等固定部設有一旋轉孔;該等固定體係對稱固定於該承載架上;該等滑板係對稱於該固定體內滑動,其側面設有一旋轉孔;該等旋轉體具有一底面,沿該底面之兩側向外延伸出一第一側臂以及沿該第一側臂向外延伸出一第二側臂,該第一側臂及第二側臂分別設有一第一旋轉軸及一第二旋轉軸;其中,該旋轉軸之第一旋轉軸、第二旋轉軸可分別繞該面板之旋轉孔、該滑板之旋轉孔旋轉,以實現面板正面與水平方向垂直。</t>
  </si>
  <si>
    <t>2004204811</t>
  </si>
  <si>
    <t>M255626</t>
  </si>
  <si>
    <t>CHENG, CHENG LUNG | YANG, YING-TONG | SHI, SHU-GANG | ZHANG, ZHE</t>
  </si>
  <si>
    <t>鄭正隆 | 楊應彤 | 石戍剛 | 張</t>
  </si>
  <si>
    <t>TWI367059B</t>
  </si>
  <si>
    <t>TWM255626U</t>
  </si>
  <si>
    <t>7905007001582</t>
  </si>
  <si>
    <t>相變化散熱裝置</t>
  </si>
  <si>
    <t>一種相變化散熱裝置,其包括一具有蒸發端及冷凝端之中空管殼、收容于管殼內之工作流體及用於將工作流體從冷凝端驅動到蒸發端之工作流體驅動裝置,該驅動裝置與管殼兩端連通從而構成一閉合迴路,其包括相互連接且體積可呈周期性變化之複數腔體,所述腔體通過其自身體積變化將工作流體壓迫到下一個腔體。本創作所提供之相變化散熱裝置具有良好之工作流體循環機制、製造成本低且導熱效率高。</t>
  </si>
  <si>
    <t>2004204815</t>
  </si>
  <si>
    <t>M255643</t>
  </si>
  <si>
    <t>TWI456158B</t>
  </si>
  <si>
    <t>TWM255643U</t>
  </si>
  <si>
    <t>7905007001599</t>
  </si>
  <si>
    <t>(一)物品用途: 本創作係提供一種電連接器,尤指一種設置於電腦內部之主板上用以提供與其他電子設備相連接之埠口的電連接器。(二)創作特點: 請參閱第一至第七圖所示,本創作電連接器大致呈長方體構形,其具有一長方體形之絕緣本體,自絕緣本體頂面之中部向下凹設一縱長形對接槽,對接槽內收容有一「L」型舌板,於對接槽之縱長一側進一步向本體凹設一凹部,絕緣本體之底面鄰近兩側處分別設有定位柱;舌板上設置複數壓入式配合型(Press-fit)導電端子,導電端子之尾部延伸出絕緣本體之底面,且大體呈針眼狀。</t>
  </si>
  <si>
    <t>2003305839</t>
  </si>
  <si>
    <t>D102338</t>
  </si>
  <si>
    <t>LEE, GEORGE | WILLIAM E. SPINK</t>
  </si>
  <si>
    <t>CN003380803D | TWD102338S | USD499378S1</t>
  </si>
  <si>
    <t>7913086016807</t>
  </si>
  <si>
    <t>(一)物品用途: 本創作係提供一種電連接器,尤指一種安裝於印刷電路板上用以提供信號傳輸之電連接器。(二)創作特點: 請參閱第一圖至第七圖所示,本創作電連接器具有一縱長構形之絕緣本體,於絕緣本體沿縱長方向形成有收容腔,該收容腔開口呈矩形。複數導電端子收容於圍設成前述收容腔之絕緣本體之前後壁內。於前述收容腔之四週外壁均設有顯露於外之金屬殼體。 綜觀本創作,其整體造形醒目別緻,予人以全新之視感,誠為一新穎、獨特之式樣。</t>
  </si>
  <si>
    <t>2003305917</t>
  </si>
  <si>
    <t>D102339</t>
  </si>
  <si>
    <t>ZHANG, CHI | ZHANG, MING</t>
  </si>
  <si>
    <t>張馳 | 張明</t>
  </si>
  <si>
    <t>TWD128959S</t>
  </si>
  <si>
    <t>TWD102339S</t>
  </si>
  <si>
    <t>7913086016808</t>
  </si>
  <si>
    <t>模造玻璃之裝置</t>
  </si>
  <si>
    <t>一種模造玻璃裝置,其包括上模仁、下模仁及襯套,該上模仁及下模仁至少包括一底材及一保護膜,該襯套中央為一與上模仁及下模仁外圍輪廓一致之通孔,該襯套外壁設有複數個氣孔,其中,所述襯套可將上下模仁套於其通孔內,氣孔可平衡襯套內之壓力,同時可通過該氣孔將冷卻氣源通入襯套內用以冷卻模仁及成型鏡。</t>
  </si>
  <si>
    <t>2004203787</t>
  </si>
  <si>
    <t>M254453</t>
  </si>
  <si>
    <t>2005-01-01</t>
  </si>
  <si>
    <t>TWI504452B</t>
  </si>
  <si>
    <t>TWM254453U</t>
  </si>
  <si>
    <t>7905007000409</t>
  </si>
  <si>
    <t>具有改良潤滑系統之軸承裝置</t>
  </si>
  <si>
    <t>一種具有改良潤滑系統之軸承裝置,包括相對轉動之轉動件及靜止件,轉動件內儲存有潤滑油,至少在該軸承裝置一段軸向長度範圍內,該轉動件與靜止件在徑向間隔一段距離從而在兩者之間形成一空間,儲油裝置收容於該空間並隨所述轉動件一起轉動,該儲油裝置具有儲存潤滑油之毛細結構,沿該軸承裝置徑向之厚度小於所述轉動件與靜止件間之距離。</t>
  </si>
  <si>
    <t>2004203791</t>
  </si>
  <si>
    <t>M254535</t>
  </si>
  <si>
    <t>F16C-017/02 | F16C-017/02</t>
  </si>
  <si>
    <t>TWM254535U</t>
  </si>
  <si>
    <t>7905007000491</t>
  </si>
  <si>
    <t>一種用以傳導熱量之熱管,其具有一密封之金屬殼體,該殼體包括一蒸發段及一冷凝段,上述殼體內抽成低壓並充填有一定量之工作液體,沿殼體之內表面平行排列設置有複數細小之中空管道,該等中空管道靠近熱管冷凝段之一端形成為漏斗形狀,冷凝後之液體可通過中空管道回流,漏斗形之開口可進一步加大回流液體進入中空管道的速度和機率,從而使回流液體避免與反向運行之蒸汽發生直接的剪切干擾,降低液體回流阻力,加大工作液體循環速度,保證熱管高效傳熱。</t>
  </si>
  <si>
    <t>2004203790</t>
  </si>
  <si>
    <t>M254578</t>
  </si>
  <si>
    <t>TWI339256B | TWI325045B | TWI331206B | TWI339257B</t>
  </si>
  <si>
    <t>TWM254578U</t>
  </si>
  <si>
    <t>7905007000534</t>
  </si>
  <si>
    <t>一種數位相機鏡頭,由物方開始依次包括一第一鏡片,是一雙凸雙面非球面鏡片,其由玻璃材質製成;一第二鏡片,包括一凹向物方之非球面,其由塑膠材質製成;一第三鏡片,包括二非球面,其由塑膠材質製成。</t>
  </si>
  <si>
    <t>2004203059</t>
  </si>
  <si>
    <t>M254602</t>
  </si>
  <si>
    <t>G02B-013/18 | H04N-005/30 | G02B-013/18 | H04N-005/30</t>
  </si>
  <si>
    <t>TWM254602U</t>
  </si>
  <si>
    <t>7905007000558</t>
  </si>
  <si>
    <t>彈力機構</t>
  </si>
  <si>
    <t>本創作係一種彈力機構,包括:一彈簧,其包括一彈簧本體及二末端,一第一防護罩及一第二防護罩,第二防護罩與第一防護罩配合,該彈簧係一片式彈簧,其容置於第一防護罩與第二防護罩之間。本創作係一種相機鏡頭,該相機鏡頭包括一鏡頭本體,一可相對於鏡頭本體滑動之鏡頭蓋,一滑動機構,一彈力機構,該滑動機構置於鏡頭本體與鏡頭蓋之間可使鏡頭蓋相對於鏡頭本體滑動,該彈力機構包括一彈簧,包括一彈簧本體及二末端。該二末端分別固定於鏡頭本體及鏡頭蓋上,該彈簧於最大壓縮狀態下,其佈置方向與所述滑動機構之滑動方向垂直,藉由該彈力機構,該鏡頭蓋可於彈簧之最大壓縮狀態時自動恢復至打開或關閉狀態。</t>
  </si>
  <si>
    <t>2004202228</t>
  </si>
  <si>
    <t>M254617</t>
  </si>
  <si>
    <t>ZOU, ZHI-GANG | PENG, ZHI-GANG</t>
  </si>
  <si>
    <t>鄒志剛 | 彭志剛</t>
  </si>
  <si>
    <t>G03B-011/04 | G03B-011/04</t>
  </si>
  <si>
    <t>TWM254617U</t>
  </si>
  <si>
    <t>7905007000573</t>
  </si>
  <si>
    <t>一種主機板固定裝置,係用以將一具複數安裝孔之主機板固定於一電子設備內,該主機板固定裝置包括一承載板、一托架、一操作件及一固定件。該承載板對應該主機板之安裝孔凸設複數卡鉤,該托架固定於該主機板底部,其包括一作動部及一第一配合部。該操作件包括一長形本體,該本體設一第二配合部及一推動部。該固定件係固定於該承載板上,其包括一水平部及一豎直部。該操作件樞轉安裝於該固定件,其推動部可推壓該托架之作動部而使其朝向一側運動,以固定該主機板;該操作件之第二配合部可推動該托架之第一配合而使其朝向相反之另一側運動,以拆卸該主機板。</t>
  </si>
  <si>
    <t>2004202442</t>
  </si>
  <si>
    <t>M254628</t>
  </si>
  <si>
    <t>CHEN, YUN LUNG | TANG, ZHAO-YANG</t>
  </si>
  <si>
    <t>陳允隆 | 唐照陽</t>
  </si>
  <si>
    <t>G06F-001/16 | G06F-001/16 | G06F-001/18 | G06F-001/20 | H05K-007/14</t>
  </si>
  <si>
    <t>TWI340008B</t>
  </si>
  <si>
    <t>TWM254628U | US7342808B2</t>
  </si>
  <si>
    <t>7905007000584</t>
  </si>
  <si>
    <t>一種主機板固定裝置,係用以固定一設有複數固定孔之主機板,其包括一基座、一把手及一托架。該基座包括一底板,該底板設一固定軸及一固定件,該固定件具有一卡槽。該底板對應該主機板之固定孔設複數固定柱。該把手係樞設於該底板之固定軸上,其包括一基部及一固定端,該基部設兩定位柱。該托架鎖固於該主機板上,其對應該把手之定位柱開設兩開孔。其中作動該把手使其轉動,同時藉由其上之定位柱與該托架之開孔之抵頂而使該托架及主機板於該底板上滑動,且於該固定端與該卡槽卡扣與脫離時,達成該主機板之固定與拆卸。</t>
  </si>
  <si>
    <t>2004203055</t>
  </si>
  <si>
    <t>M254629</t>
  </si>
  <si>
    <t>TWM254629U</t>
  </si>
  <si>
    <t>7905007000585</t>
  </si>
  <si>
    <t>一種主機板固定裝置,其係用以將一主機板固定於一電腦基座,該固定裝置包括一承載架及一定位體,該承載架包括一底板及沿該底板一側緣向上延伸之一側壁,該底板上開設有複數腰形孔,該側壁設有一折片;該定位體包括一主體部及複數彈性支腳,該主體部具有一斜面;藉由該定位體之斜面導引該承載架,使電腦基座之凸柱與其對應主機板及承載架之腰形孔配合,並使該定位體抵壓該承載架之折片,即將主機板固定於電腦基座上;按壓該定位體,使定位體脫離與承載架折片之抵觸,即可該主機板自電腦基座中取出。</t>
  </si>
  <si>
    <t>2004203061</t>
  </si>
  <si>
    <t>M254630</t>
  </si>
  <si>
    <t>CHEN, YUN LUNG | XIE, YE-GUO</t>
  </si>
  <si>
    <t>陳允隆 | 謝業國</t>
  </si>
  <si>
    <t>TWI300521B</t>
  </si>
  <si>
    <t>TWM254630U</t>
  </si>
  <si>
    <t>7905007000586</t>
  </si>
  <si>
    <t>一種資料存取器固定裝置,包括一磁架、一滑動件及一鎖固件。該磁架之一側壁向外凸設有一對凸柱,並開設複數通孔及一開口。該滑動件係一框體,其上設有一對滑道及一推動片。該鎖固件收容於該滑動件內,其包括一板體及一自該板體形成之複數滑塊,該板體上開設一對對應收容磁架凸柱之抽孔,並對應該磁架之通孔設有複數固定銷,該鎖固件通過兩彈性元件分別套設於該兩凸柱,並由兩鎖固元件配合該兩凸柱而固定於該側壁。該鎖固件通過滑塊與滑動件之滑道配合而相對滑動,並使之固定銷伸入或退出資料存取器之固定孔而將其固定或釋放。</t>
  </si>
  <si>
    <t>2004203796</t>
  </si>
  <si>
    <t>M254632</t>
  </si>
  <si>
    <t>PENG, WEN TANG | ZHANG, GUANG-YI</t>
  </si>
  <si>
    <t>彭文堂 | 張廣藝</t>
  </si>
  <si>
    <t>CN109843011B</t>
  </si>
  <si>
    <t>TWM254632U</t>
  </si>
  <si>
    <t>7905007000588</t>
  </si>
  <si>
    <t>一種散熱器,包括一個座體及組裝於座體上之多個散熱片,該座體上設有若干通孔,每一散熱片設有對應穿過上述通孔且可彎折貼置於座體上之凸片。該散熱器製程簡單、扣接牢固且散熱效果好。</t>
  </si>
  <si>
    <t>2004203789</t>
  </si>
  <si>
    <t>M254646</t>
  </si>
  <si>
    <t>TWM254646U</t>
  </si>
  <si>
    <t>7905007000602</t>
  </si>
  <si>
    <t>一種散熱器,包括複數散熱鰭片及位於散熱鰭片上、下端之支架。支架上開設有複數扣孔,每一散熱鰭片具有一本體,該本體之上、下邊緣分別延伸出扣合部,扣孔與扣合部相互卡固以固定散熱鰭片於支架上。</t>
  </si>
  <si>
    <t>2004203795</t>
  </si>
  <si>
    <t>M254647</t>
  </si>
  <si>
    <t>TWI564534B</t>
  </si>
  <si>
    <t>TWM254647U</t>
  </si>
  <si>
    <t>7905007000603</t>
  </si>
  <si>
    <t>一種散熱裝置,用以散發電子元件所產生之熱量,其包括一固定模組、一散熱器及一風扇,該固定模組安裝在電路板上之電子元件周圍,該散熱器固定至該固定模組上,其包括複數散熱鰭片及複數弓形間隔件,該等間隔件與電子元件接觸並相互交替設置在該等散熱鰭片之底端,一熱管依序穿過該等散熱鰭片之底端、該等間隔件及該等散熱鰭片上端,並將散熱鰭片與間隔件結合在一起,該風扇係安裝在散熱器上,其中風扇之氣流還可藉由該等弓形間隔件而導引至散熱鰭片之相對側邊。</t>
  </si>
  <si>
    <t>2004203932</t>
  </si>
  <si>
    <t>M254648</t>
  </si>
  <si>
    <t>WANG, YA-XIONG | HUANG, CHUNG-YUAN | DONG, SHUN CHI</t>
  </si>
  <si>
    <t>王亞雄 | 黃中元 | 董順吉</t>
  </si>
  <si>
    <t>G06F-001/20 | H05K-007/20 | F28D-015/02 | F28F-001/32 | G06F-001/16 | G06F-001/20 | H01L-023/34 | H01L-023/40 | H01L-023/427 | H01L-023/467 | H05K-007/20</t>
  </si>
  <si>
    <t>TWI390389B</t>
  </si>
  <si>
    <t>CN002735541Y | TWM254648U | US6958915B2</t>
  </si>
  <si>
    <t>7905007000604</t>
  </si>
  <si>
    <t>散熱裝置及散熱模組</t>
  </si>
  <si>
    <t>本創作係關於一種散熱裝置及散熱模組。其於熱擴散片或散熱器基座之底面增設一奈米金膜,以解決先前技術之散熱裝置之熱擴散片接觸熱阻高及導熱速率低之問題。 本創作提供之散熱裝置,其包括:一散熱器,其包含一具有一第一表面及其相對之第二表面之金屬基座及若干自該基座第一表面向上延伸之散熱鰭片;及,一置於該基座第二表面之熱擴散片。其中,該熱擴散片形成有一奈米金膜。本創作亦進一步提供設有該奈米金膜之另一種散熱裝置及散熱模組。</t>
  </si>
  <si>
    <t>2004204191</t>
  </si>
  <si>
    <t>M254651</t>
  </si>
  <si>
    <t>TWM254651U</t>
  </si>
  <si>
    <t>7905007000607</t>
  </si>
  <si>
    <t>抽取式硬碟盒插拔導正裝置組合</t>
  </si>
  <si>
    <t>一種抽取式硬碟盒插拔導正裝置組合,包括:一底板;一硬碟架,係固定於該底板,該硬碟架包括兩外側板及複數內側板,每相鄰兩側板與該底板形成一收容空間,且每一內側板分別向相反方向衝設有一組高低不同之導引部,該等硬碟架之外側板分別向內衝設有一組導引部;複數用於容置硬碟之抽取式硬碟盒,該抽取式硬碟盒包括兩導引板;其中,每一抽取式硬碟盒裝入該硬碟架對應之收容空間時,其對應之導引板分別與該硬碟架之導引部相配合。</t>
  </si>
  <si>
    <t>2004203509</t>
  </si>
  <si>
    <t>M254693</t>
  </si>
  <si>
    <t>GHUNG, CHENG KUANG</t>
  </si>
  <si>
    <t>鍾承光</t>
  </si>
  <si>
    <t>G11B-023/04 | G11B-033/00 | G11B-023/04 | G11B-033/00</t>
  </si>
  <si>
    <t>TWI344242B</t>
  </si>
  <si>
    <t>TWM254693U</t>
  </si>
  <si>
    <t>7905007000649</t>
  </si>
  <si>
    <t>磁架固定裝置組合</t>
  </si>
  <si>
    <t>一種磁架固定裝置組合,包括一基座、一磁架及一固定件。該基座包括一底板、一前板及一側板,該前板於靠近該側板處開設一開口,於該開口之一邊緣處設一與該側板平行之擋板,並於該開口下方開設一開槽。該磁架之截面形狀與該前板之開口相適,其包括一底部,該底部設一阻擋邊及一定位部。該固定件對應該前板之一側突伸出一操作部,該操作部設一卡扣部,該固定件對應該磁架之阻擋邊設一彈性部。作動該操作部使其向下運動,當該卡扣部與該定位部脫離,該彈性部將擠壓該阻擋邊而使該磁架自動彈出一段距離,以方便磁架拆卸。</t>
  </si>
  <si>
    <t>2004202229</t>
  </si>
  <si>
    <t>M254695</t>
  </si>
  <si>
    <t>G11B-033/00 | H05K-007/14 | G11B-033/00 | H05K-007/14</t>
  </si>
  <si>
    <t>TWM254695U</t>
  </si>
  <si>
    <t>7905007000651</t>
  </si>
  <si>
    <t>觸動開關</t>
  </si>
  <si>
    <t>一種觸動開關,包括殼體、組裝於殼體上之蓋體、收容於殼體內並突出於蓋體之按壓體、收容於殼體內之可動接點以及固持於殼體內之第一片狀部和第二片狀部,該第一片狀部和第二片狀部上皆具有自殼體向後延伸的焊接端。每一焊接端上設有一凹槽,用以收裝焊劑。藉如是排配,當觸動開關藉由表面焊接技術焊接至電路板上時,可防止焊劑順著焊接端爬入電路板其他線路上,進而影響焊接在電路板其他線路上的電子元件之功能。</t>
  </si>
  <si>
    <t>2003222007</t>
  </si>
  <si>
    <t>M254713</t>
  </si>
  <si>
    <t>TWM254713U</t>
  </si>
  <si>
    <t>7905007000669</t>
  </si>
  <si>
    <t>觸動式開關</t>
  </si>
  <si>
    <t>一種觸動式開關,包括絕緣本體、固持於絕緣本體內之固定端子、組裝於絕緣本體上之蓋體、收容於絕緣本體內且依次疊置在固定端子上的可動端子及按鈕。藉按壓按鈕,使可動端子產生彈性變形,進而與固定端子實現電性切換。另,蓋體上一體設有延伸出絕緣本體外之支撐部,如是設置,可在將觸動式開關焊接至外電路板上時,輔助支撐觸動式開關,使其與電路板穩定定位及電性導接。</t>
  </si>
  <si>
    <t>2003222013</t>
  </si>
  <si>
    <t>M254714</t>
  </si>
  <si>
    <t>TWM254714U</t>
  </si>
  <si>
    <t>7905007000670</t>
  </si>
  <si>
    <t>一種開關,包括殼體、蓋體、按壓體、複數分離設置之固定端子及可動端子。殼體設有一收容空間,蓋體係覆蓋於殼體上,按壓體穿設於蓋體內外並可移動,可動端子固持在按壓體內並可隨著按壓體一起移動,其包括與複數固定端子接觸或分離之上接點及下接點,其中上接點或下接點上設有開槽。</t>
  </si>
  <si>
    <t>2003222017</t>
  </si>
  <si>
    <t>M254715</t>
  </si>
  <si>
    <t>TWM254715U</t>
  </si>
  <si>
    <t>7905007000671</t>
  </si>
  <si>
    <t>一種電連接器,用以電性連接柔性印刷電路板,包括絕緣本體、收容於絕緣本體內之導電端子及用以將柔性印刷電路板固定於絕緣本體內的卡合裝置,所述導電端子包括與柔性印刷電路板相抵接之接觸部及焊接部,所述絕緣本體向後延伸形成具有複數間隔設置之狹槽的凸部,所述導電端子焊接部收容於狹槽內。藉如是排配,電連接器可將導電端子及線纜固持於凸部之狹槽內,導電端子與線纜相焊接時,可防止焊錫溢出,提高焊接品質。</t>
  </si>
  <si>
    <t>2003221208</t>
  </si>
  <si>
    <t>M254741</t>
  </si>
  <si>
    <t>H01R-012/02 | H01R-012/24 | H01R-012/50</t>
  </si>
  <si>
    <t>TWM254741U | US6939166B2</t>
  </si>
  <si>
    <t>7905007000697</t>
  </si>
  <si>
    <t>一種平面柵格陣列電連接器,其包括具複數端子收容槽之絕緣本體,複數個導電端子分別收容於端子收容槽中,該導電端子包括固持部、自固持部下端斜向下延伸之接觸臂、及自固持部上端斜向上延伸之導接臂,及連設於接觸臂與導接臂之間之兩連接片,且連接片與固持部之間係呈分開設置,通過加設此連接片可以減短電路路徑長度,從而減小導電端子之自感係數,保證較好之高頻信號傳輸性能。</t>
  </si>
  <si>
    <t>2003221600</t>
  </si>
  <si>
    <t>M254742</t>
  </si>
  <si>
    <t>HOU, SUNG PEI</t>
  </si>
  <si>
    <t>侯松沛</t>
  </si>
  <si>
    <t>H01R-012/02 | H01R-012/00 | H01R-012/50</t>
  </si>
  <si>
    <t>TWI323959B</t>
  </si>
  <si>
    <t>TWM254742U | US7090504B2</t>
  </si>
  <si>
    <t>7905007000698</t>
  </si>
  <si>
    <t>一種電連接器組件,其包括電連接器及提取裝置,電連接器係包括設有導電區之連接器本體及組接於連接器本體之壓板,該壓板設有與提取裝置配合之夾持部。其中該提取裝置之中部設有光滑平整之吸取部可供真空吸嘴進行吸取,提取裝置之相對兩端設有突出部,其中一突出部之末端向上彎折形成有一上翹末端,該突板與壓板之間形成一較大之拆卸操作空間,該拆卸操作空間結構特徵明顯,操作者能較為容易地通過該縫隙將提取裝置從壓板取下。</t>
  </si>
  <si>
    <t>2003220601</t>
  </si>
  <si>
    <t>M254746</t>
  </si>
  <si>
    <t>H01R-012/04 | H01R-012/16 | H01R-013/453</t>
  </si>
  <si>
    <t>TWM254746U | US7059863B2</t>
  </si>
  <si>
    <t>7905007000702</t>
  </si>
  <si>
    <t>本創作電連接器包括絕緣本體、收容於絕緣本體之複數導電端子、包覆於絕緣本體外側之加強片、裝配於該加強片之壓板及與壓板配合使用之撥動件。其中,絕緣本體具有兩相對之第一側壁及第二側壁,其第二側壁上設有支撐部,該支撐部可阻擋壓板帶動晶片模組朝向第一側壁運動從而保護絕緣本體並保證晶片模組與電連接器之良好電性導接。</t>
  </si>
  <si>
    <t>2003220593</t>
  </si>
  <si>
    <t>M254749</t>
  </si>
  <si>
    <t>H01R-012/12 | H01R-012/62 | H01R-013/62 | H05K-007/10</t>
  </si>
  <si>
    <t>TWM254749U | US6929495B2</t>
  </si>
  <si>
    <t>7905007000705</t>
  </si>
  <si>
    <t>本創作係關於一種將晶片模組連接至電路板之電連接器,該電連接器主要包括一縱長狀絕緣本體、收容於絕緣本體中之複數導電端子、組合於絕緣本體上之加強片、樞接於絕緣本體上之壓板及撥桿。其中壓板包括兩相對第一側邊及與該第一側邊相鄰設置之兩相對第二側邊,第二側邊係呈一弧面設置,第二側邊朝向絕緣本體之底面中間部分設有一抵接部,該抵接部下壓時可與晶片模組相抵接,第二側邊底面靠近撥桿設有輔助塊,當按下壓板時,壓板第二側邊之抵接部與輔助塊均與晶片模組相抵接,從而可防止晶片模組因與絕緣本體間摩擦力過大而無法壓接於端子上而導致晶片模組與端子間接觸不良之後果。</t>
  </si>
  <si>
    <t>2003220594</t>
  </si>
  <si>
    <t>M254750</t>
  </si>
  <si>
    <t>H01R-012/12 | H01R-012/00 | H01R-012/62 | H01R-013/629</t>
  </si>
  <si>
    <t>TWM254750U | US7128593B2</t>
  </si>
  <si>
    <t>7905007000706</t>
  </si>
  <si>
    <t>本創作係公開了一種連接晶片模組之電連接器,其包括基體、收容於基體內之若干導電端子、安裝於基體之具施壓部之壓板,其中基體設有導電區,該導電區延伸出第一側壁、與第一側壁相交之第二側壁、與第一側壁相對之第三側壁及與第二側壁相對之第四側壁,其中第一側壁中部附近設有第一基準塊,而第二側壁設有第二基準塊,第一側壁和第四側壁的相交處附近、第二側壁和第三側壁的相交處附近及第三側壁和第四側壁的相交處附近均設有一組輔助基準塊,且第二基準塊與施壓部的位置相鄰近。藉此,可以削弱或者消除晶片模組在第一側壁和第二側壁之相交處附近與電連接器端子導接不良之現象。</t>
  </si>
  <si>
    <t>2003221832</t>
  </si>
  <si>
    <t>M254751</t>
  </si>
  <si>
    <t>H01R-012/12 | H01R-012/16 | H01R-013/24</t>
  </si>
  <si>
    <t>TWM254751U | US7134898B2</t>
  </si>
  <si>
    <t>7905007000707</t>
  </si>
  <si>
    <t>本創作係關於一種電連接器,該電連接器係用以高頻信號之傳輸,其包括本體及至少一個收容於本體之靜端子,該靜端子包括端子臂、與端子臂相連之延伸臂、與延伸臂相接之固持部及由固持部延伸出之焊接部,其中延伸臂與端子臂之間係具一定夾角且延伸臂與端子臂之寬度係大致相等。藉此,可增加電流通過靜端子之路徑,從而改善靜端子之電容與電感參數,進而提高靜端子之高頻信號傳輸之性能。</t>
  </si>
  <si>
    <t>2003220592</t>
  </si>
  <si>
    <t>M254752</t>
  </si>
  <si>
    <t>SU, YI ZHONG | DAI, HSIN KUO</t>
  </si>
  <si>
    <t>蘇奕中 | 戴新國</t>
  </si>
  <si>
    <t>H01R-012/14 | H01R-012/00 | H01R-012/14</t>
  </si>
  <si>
    <t>TWM254752U | US7204706B2</t>
  </si>
  <si>
    <t>7905007000708</t>
  </si>
  <si>
    <t>具拾取裝置之插座連接器組合</t>
  </si>
  <si>
    <t>一種用於電性連接晶片模組之具拾取裝置之插座連接器組合,其包括:插座連接器及可設於該插座連接器上之拾取裝置。其中該插座連接器包括基座、收容基座之底座及設於底座相對兩側之蓋體及驅動件。其中該蓋體設有一開口及圍繞該開口設置之一對側邊,其中每個側邊兩側設有具斜面之傾斜部。拾取裝置包括一基部,該基部對應傾斜部之斜面設有斜度相同之傾斜面,以與蓋體之傾斜部之斜面抵接,以防止拾取裝置操作不當而翻轉。</t>
  </si>
  <si>
    <t>2003220595</t>
  </si>
  <si>
    <t>M254756</t>
  </si>
  <si>
    <t>H01R-012/20 | H01R-043/20 | H05K-007/10 | H05K-013/04</t>
  </si>
  <si>
    <t>TWM254756U | US7080986B2</t>
  </si>
  <si>
    <t>7905007000712</t>
  </si>
  <si>
    <t>本創作係提供一種電連接器(100),其包括絕緣本體(20)、安裝於絕緣本體內之導電端子(26)及拉桿(30)。絕緣本體之兩側各設有一開孔(224),拉桿設有收容于開孔內之轉動部(34)。轉動部上設有凹槽(36),絕緣本體之開孔內設有與凹槽相配合之突起(225)。藉拉桿之凹槽與絕緣本體之開孔內之突起配合,拉桿可與絕緣本體形成穩定連接。</t>
  </si>
  <si>
    <t>2003221609</t>
  </si>
  <si>
    <t>M254763</t>
  </si>
  <si>
    <t>CHEN, HSIN LIEN | ZHANG, CHI</t>
  </si>
  <si>
    <t>陳欣蓮 | 張馳</t>
  </si>
  <si>
    <t>TWI385876B | TWI359536B</t>
  </si>
  <si>
    <t>TWM254763U</t>
  </si>
  <si>
    <t>7905007000719</t>
  </si>
  <si>
    <t>本創作關於一種插座連接器,其包括絕緣本體、固持於絕緣本體內之導電端子及扣合於絕緣本體之吸取板。該絕緣本體包括導電區及高於導電區之側壁,導電區設有複數端子孔,側壁包括基部及位於側壁中央之卡扣部,其中基部與卡扣部之間形成插槽,卡扣部設有凹槽及由卡扣部外表面突出設置之卡勾。吸取板設有吸取部、由吸取部延伸之連接部及由連接部垂直延伸之扣持部。吸取板之連接部沉入絕緣本體之卡扣部之凹槽,扣持部插入絕緣本體側壁之基部與卡持部之間的插槽,且,連接部厚度不大於絕緣本體之卡扣部上設的凹槽之深度,扣持部厚度不大於卡扣部與基部之間的插槽之寬度,以此限縮插座連接器之佔用空間。</t>
  </si>
  <si>
    <t>2003220598</t>
  </si>
  <si>
    <t>M254767</t>
  </si>
  <si>
    <t>H01R-013/514 | H01R-043/20 | H05K-003/30</t>
  </si>
  <si>
    <t>TWM254767U | US2005-0130472A1</t>
  </si>
  <si>
    <t>7905007000723</t>
  </si>
  <si>
    <t>具取放板之電連接器</t>
  </si>
  <si>
    <t>一種具取放板之電連接器,其包括絕緣本體、複數端子、壓板、撥動件及取放板,端子置於絕緣本體內,可將晶片模組與電路板電性連接,壓板則用以壓固該晶片模組,壓板大體成一中空方形結構,包括四個側邊及其圍成之空間,取放板可從電連接器上移除,其組設於電連接器之壓板上,且設有可供吸嘴吸取之平面,其對應壓板空間範圍內朝向絕緣本體之一側設有兩個凸塊,當晶片模組裝入電連接器後,合上壓板則凸塊會抵接到晶片模組之集成散熱片上,而使取放板自動脫落,用來安裝外接散熱器。</t>
  </si>
  <si>
    <t>2003221834</t>
  </si>
  <si>
    <t>M254769</t>
  </si>
  <si>
    <t>TWM254769U</t>
  </si>
  <si>
    <t>7905007000725</t>
  </si>
  <si>
    <t>本創作關於一種平面柵格陣列電連接器,其用以電性導接晶片模組至電路板,其包括絕緣本體及收容於其中之複數導電端子,該絕緣本體包括設有導電區之基部,基部設有第一安裝面及第二安裝面,導電區設有複數呈矩陣排佈之端子收容槽,複數導電端子係收容於對應之端子收容槽,自第一安裝面向上凸出形成有第一凸台,自第二安裝面向下凸出形成有第二凸台,各凸台均處於端子收容槽之間,與端子收容槽呈交叉排佈。當導電端子受壓時,該凸台可以抵住導電端子之自由端,以防止導電端子因過度受壓而導致無法恢復之形變。</t>
  </si>
  <si>
    <t>2003221835</t>
  </si>
  <si>
    <t>M254770</t>
  </si>
  <si>
    <t>HE, WEN | PENG, FU-JIN | LIN, NICK</t>
  </si>
  <si>
    <t>H01R-013/62 | H01R-033/76 | H01R-013/62</t>
  </si>
  <si>
    <t>JP4313251B2 | TWM254770U</t>
  </si>
  <si>
    <t>7905007000726</t>
  </si>
  <si>
    <t>卡固持裝置</t>
  </si>
  <si>
    <t>本創作係提供一種卡固持裝置,其包括有本體部、扣持部及固持腳。其中所述本體部呈叉狀,於其上設有用於收容卡式元件之固持槽,於本體部內還設有收容槽。所述扣持部於所述本體部延伸出,於其上設有用於與收容於所述固持槽內之卡式元件配接之卡塊。所述固持腳包括收容於所述收容槽內之收容部及自所述收容部延伸出用於將所述卡固持裝置固持於印刷電路板上之插腳。本實用新型卡固特裝置結構簡單製造方便,且可牢靠地固持於印刷電路板上。</t>
  </si>
  <si>
    <t>2003222012</t>
  </si>
  <si>
    <t>M254774</t>
  </si>
  <si>
    <t>TANG, WEN-JUN | BU, XUE-WU</t>
  </si>
  <si>
    <t>唐文軍 | 卜學武</t>
  </si>
  <si>
    <t>TWM254774U</t>
  </si>
  <si>
    <t>7905007000730</t>
  </si>
  <si>
    <t>一種電連接器,用以與對接插頭電性連接並固持於電路板或相關機構件上,包括絕緣本體及複數組設於絕緣本體內之導電端子,其中絕緣本體設有兩側壁,所述兩側壁向外凸伸設有兩凸肩,該兩凸肩之間形成一用以夾持電路板或相關機構件的狹長收容槽道。藉此設置,使電路板或相關機構件配合制程簡化,節省工時且固持效果較佳。</t>
  </si>
  <si>
    <t>2003221610</t>
  </si>
  <si>
    <t>M254780</t>
  </si>
  <si>
    <t>H01R-013/648 | H01R-013/648 | H01R-024/00</t>
  </si>
  <si>
    <t>TWM254780U | US7371127B2</t>
  </si>
  <si>
    <t>7905007000736</t>
  </si>
  <si>
    <t>一種安裝於電路板上之電連接器,其包括設有插孔之絕緣本體、收容於絕緣本體之第一端子、第二端子與第三端子。第三端子位於插孔一側且其上設有向插孔一側凸出之絕緣塊。插孔可容一具有正負極之對接插頭插入,插頭插入之前,第三端子與第一端子相導接,插頭插入之後,插頭推動絕緣塊使第三端子與第一端子斷開,並保持插頭與第三端子電性斷開,且第一導電端子與第二導電端子分別與插頭正負極導接,由此而提供一種外接插頭插拔時具電路切換功能之電連接器新結構。</t>
  </si>
  <si>
    <t>2003221841</t>
  </si>
  <si>
    <t>M254784</t>
  </si>
  <si>
    <t>LI, ZHAO ZHANG | MASAO OKITA</t>
  </si>
  <si>
    <t>李昭漳 | 大北正夫</t>
  </si>
  <si>
    <t>TWI429147B</t>
  </si>
  <si>
    <t>TWM254784U</t>
  </si>
  <si>
    <t>7905007000740</t>
  </si>
  <si>
    <t>本創作係關於一種電性連接晶片模組及電路板之插座連接器,其包括基座、可在基座上水平移動之蓋體及貫穿收容於基座和蓋體頭部之驅動機構,其中基座開設有複數貫穿基座之端子收容通道並收容有相應數目之端子,蓋體設有複數通孔及環繞通孔陣列之內加強部及外加強部,外加強部於其四個拐角上分別向上設有支撐部,其中,遠離頭部之支撐部頂面高於靠近頭部之支撐部之頂面,支撐部之頂面均高於內加強部之頂面。</t>
  </si>
  <si>
    <t>2003221839</t>
  </si>
  <si>
    <t>M254786</t>
  </si>
  <si>
    <t>PENG, FU-JIN</t>
  </si>
  <si>
    <t>彭付金</t>
  </si>
  <si>
    <t>TWM254786U</t>
  </si>
  <si>
    <t>7905007000742</t>
  </si>
  <si>
    <t>本創作提供一種電源連接器(1),其包括絕緣本體(10)、收容於絕緣本體(10)的複數導電端子(20)及包覆於絕緣本體外之遮蔽殼體,絕緣本體包括一基部(101)及一自基部向前延伸出之舌板(103),該舌板具有相對平行設置之第一、二配接表面(1031、1032),於基部至舌板(103)前部延伸形成有複數端子收容通道(105),端子(20)包括一接觸部(201)和一安裝部(204),其對應收容於前述複數端子收容通道內,遮蔽殼體包覆於絕緣本體外,自舌板的第一、二配接表面分別形成有與每一收容通道分別對應貫穿連通之切口(104),同一端子之接觸部的第一、二接觸面(202、203)分別暴露於前述舌板之第一、二配接表面的對應切口(104)內。</t>
  </si>
  <si>
    <t>2003222016</t>
  </si>
  <si>
    <t>M254788</t>
  </si>
  <si>
    <t>CHEN, WEI-XING | ZHUANG, QUAN | WANG, NING | CHEN, ZHI-QIANG | XUE, YA-LEI | PENG, BIN</t>
  </si>
  <si>
    <t>陳衛興 | 莊權 | 王寧 | 陳志强 | 薛亞磊 | 彭彬</t>
  </si>
  <si>
    <t>H01R-024/10 | H01R-024/10</t>
  </si>
  <si>
    <t>TWM254788U</t>
  </si>
  <si>
    <t>7905007000744</t>
  </si>
  <si>
    <t>本創作之電源連接器係安裝在印刷電路板上以與對接電源連接器相對接來傳輸電力,其包括絕緣本體及導電端子組,絕緣本體包括位於外層之第一本體及自第一本體後部延伸並與第一本體同軸線之第二本體,絕緣本體內形成有用以收容對接電源連接器之收容腔以及複數收容槽,該等收容槽包括設於第一本體內週之第一收容槽及設於第二本體外週之第二收容槽;導電端子組包括第一導電端子組及第二導電端子組,每一導電端子包括固持於絕緣本體之對應收容槽內之本體部、自本體部向下延伸以焊接於電路板上之焊接部、自本體部側緣彎折並固持於收容槽內之固持部及自固持部延伸之對接部,從而提高端子強度以保證電力穩定傳輸,並可簡化端子裝配過程以提高生產效率。</t>
  </si>
  <si>
    <t>2003222295</t>
  </si>
  <si>
    <t>M254789</t>
  </si>
  <si>
    <t>ZHAO, QI-JUN | ZHANG, GUO-HUA | ZHU, ZI-QIANG</t>
  </si>
  <si>
    <t>趙期俊 | 張國華 | 朱自强</t>
  </si>
  <si>
    <t>TWM254789U</t>
  </si>
  <si>
    <t>7905007000745</t>
  </si>
  <si>
    <t>本創作電連接器,可插接兩種不同類型之插頭,包括絕緣本體及收容於該絕緣本體內的複數導電端子,其中絕緣本體設有一可收容不同插頭之收容空間,其兩端面設有與收容空間導通並與對接插頭相配合的開口。藉此排配,將插接不同類型插頭之插座集中於一絕緣本體內,令電連接器結構緊湊且節約成本。</t>
  </si>
  <si>
    <t>2003219534</t>
  </si>
  <si>
    <t>M254791</t>
  </si>
  <si>
    <t>TWM254791U</t>
  </si>
  <si>
    <t>7905007000747</t>
  </si>
  <si>
    <t>本創作係提供一種電連接器端子(1),其收容於電連接器之絕緣本體(2)內,其包括接觸部(11)、焊接部(13)及連接接觸部與焊接部之連接部(14)。接觸部設有接點(110),該接點之上部之厚度小於接點之下部之厚度而使接點呈刀刃狀。藉刀刃狀之接點,可確保端子與對接電子元件之間之良好電性接觸。</t>
  </si>
  <si>
    <t>2003222482</t>
  </si>
  <si>
    <t>M254797</t>
  </si>
  <si>
    <t>YANG, XIAO-GAO</t>
  </si>
  <si>
    <t>楊小高</t>
  </si>
  <si>
    <t>H01R-004/26 | H01R-004/26</t>
  </si>
  <si>
    <t>TWM254797U</t>
  </si>
  <si>
    <t>7905007000753</t>
  </si>
  <si>
    <t>風扇馬達</t>
  </si>
  <si>
    <t>一種風扇馬達,包括一電路板、一固定於該電路板之晶片及絕緣架。該絕緣架包括一圓形框架,該圓形框架外側沿徑向設有複數用於繞線之延伸臂,該延伸臂設有凸緣。該圓形框架進一步包括一設於該圓形框架外側之固定部,該固定部設有一抵壓該晶片之抵壓部。</t>
  </si>
  <si>
    <t>2004202451</t>
  </si>
  <si>
    <t>M254817</t>
  </si>
  <si>
    <t>H02K-005/04 | H02K-005/04</t>
  </si>
  <si>
    <t>TWM254817U</t>
  </si>
  <si>
    <t>7905007000773</t>
  </si>
  <si>
    <t>風扇馬達檢測電路</t>
  </si>
  <si>
    <t>一種風扇馬達檢測電路,包括一電阻及一光耦合器,該光耦合器之兩輸入端分別與電阻及風扇馬達驅動元件之輸出端串接,而光耦合器之一輸出端作為該檢測電路對外傳送信號之接線端。</t>
  </si>
  <si>
    <t>2004203794</t>
  </si>
  <si>
    <t>M254822</t>
  </si>
  <si>
    <t>KU, CHIN LONG</t>
  </si>
  <si>
    <t>古金龍</t>
  </si>
  <si>
    <t>H02P-005/00 | H02P-005/00</t>
  </si>
  <si>
    <t>TWI401364B</t>
  </si>
  <si>
    <t>TWM254822U</t>
  </si>
  <si>
    <t>7905007000778</t>
  </si>
  <si>
    <t>一種鉸鏈機構,用以連接折疊式電子裝置之本體及蓋體,其包括一本體驅動部件,其具一第一螺紋;一蓋體驅動部件,其上形成一通道,該通道一端內表面設有一第二螺紋,另一端外週上設有一凸部;一止動元件,其包括一薄板及彈性側臂,該薄板設有一通孔,該側臂設有彎折部;其中,本體驅動部件穿過蓋體驅動部件之通道及止動元件之通孔,第一螺紋與第二螺紋相配合,使蓋體驅動部件可相對本體驅動部件轉動,蓋體驅動部件之凸部與止動元件之彎折部相配合,使蓋體相對本體自動開合,且自動開合過程中蓋體對本體衝擊力較小。</t>
  </si>
  <si>
    <t>2004202230</t>
  </si>
  <si>
    <t>M254835</t>
  </si>
  <si>
    <t>DUAN, CHAO | CHEN, RUI-HAO | HE, JIANG-YUAN | CHEN, CHAI HUA</t>
  </si>
  <si>
    <t>段超 | 陳瑞豪 | 何江源 | 陳家驊</t>
  </si>
  <si>
    <t>H04M-001/02 | E05D-011/08 | E05F-001/12 | G06F-001/16 | H04M-001/02</t>
  </si>
  <si>
    <t>TWM254835U | US2005-0177979A1</t>
  </si>
  <si>
    <t>7905007000791</t>
  </si>
  <si>
    <t>一種數位相機模組,其包括一鏡筒、一光路轉換裝置、一螺桿、一光學組件及一光接收裝置,該螺桿、光路轉換裝置、光學組件及光接收裝置從上至下依次容置於鏡筒內,該光路轉換裝置內部設有一第一反射鏡及一第二反射鏡,上方設有一欄柵;其中,螺桿與光路轉換裝置之欄柵相配合,使光路轉換裝置反射不同方向之入射光至光學組件及光接收裝置上。</t>
  </si>
  <si>
    <t>2004203788</t>
  </si>
  <si>
    <t>M254836</t>
  </si>
  <si>
    <t>H04M-001/02 | G03B-017/17 | G03B-017/17 | H04M-001/02</t>
  </si>
  <si>
    <t>TWM254836U</t>
  </si>
  <si>
    <t>7905007000792</t>
  </si>
  <si>
    <t>一種攜帶式通訊裝置,包括本體及至少一香味裝置。該本體進一步包括一容置槽,該容置槽內設置有電連接器。該香味裝置包括存儲室及至少一噴頭,該噴頭之一端與存儲室相連,其另一端之管壁上設置有加熱元件。當該香味裝置容置於容置槽內時,該噴頭與外界連通。該加熱元件可與該電連接器配合且電氣連接至該本體內部電路。本創作藉由香味裝置之噴頭將存儲室內之香水噴出,以提示用戶來電。</t>
  </si>
  <si>
    <t>2004203056</t>
  </si>
  <si>
    <t>M254839</t>
  </si>
  <si>
    <t>H04M-001/57 | H04M-001/57</t>
  </si>
  <si>
    <t>TWM254839U</t>
  </si>
  <si>
    <t>7905007000795</t>
  </si>
  <si>
    <t>硬碟機固定裝置</t>
  </si>
  <si>
    <t>一種硬碟機固定裝置,其包括一基座、一固定件、一硬碟機、一具有複數導槽之固定架及一電源供應器。該固定架裝設於該基座上,其兩側壁設有複數導槽,該硬碟機側壁設有複數凸柱並收容於該導槽內,該固定架之一側壁之上緣形成一形成卡孔之凸緣,及一具有通槽之折片。該固定件樞接於該固定架之側壁上,並設有一導引部、一扣合部與一限位部。該電源供應器具有一底壁,該底壁向下延伸一配合部與一卡扣部,該配合部與該凸緣之卡孔扣合,該卡扣部穿過折片形成之通槽經導引部與該固定件之扣合部扣合,並使該固定件之卡鉤部鉤扣於硬碟機側壁之凸柱,以達硬碟機穩定固定於固定架內。</t>
  </si>
  <si>
    <t>2004202459</t>
  </si>
  <si>
    <t>M254868</t>
  </si>
  <si>
    <t>CHEN, YUN LUNG | WANG, LING-LAI</t>
  </si>
  <si>
    <t>陳允隆 | 王凌來</t>
  </si>
  <si>
    <t>H05K-007/12 | H05K-007/20 | G06F-001/16 | G06F-001/18 | G11B-033/12 | H05K-007/12 | H05K-007/20</t>
  </si>
  <si>
    <t>TWI405194B | TWI322416B | US7525795B2</t>
  </si>
  <si>
    <t>TWM254868U | US7079382B2</t>
  </si>
  <si>
    <t>7905007000824</t>
  </si>
  <si>
    <t>一種主機板固定裝置,係將一具有複數安裝孔之主機板固定於一電子設備內,其包括一底板、一承載板、複數支承體及複數彈片。其中,該承載板設有複數具有穿孔之凸台,該支承體包括一頭部、一支承部與一柱部,該頭部包括一第一導入部及一第二導入部,該支承體進一步包括一滑動部,該滑動部容置於凸台與底板之間並可於穿孔兩端滑動。該彈片套設於該支承體之支承部及滑動部上並能隨支承體一起於穿孔兩端滑動,該彈片包括第一環部、連接部及第二環部,該主機板之安裝孔卡抵於該第二抵部之外壁上,該第一環部套設於該支承部上並抵緊主機板之下表面,該第二環部套設於該滑動部上並抵靠承載板之下表面。該主機板固定裝置安裝拆卸方便並具有良好接地性。</t>
  </si>
  <si>
    <t>2004204808</t>
  </si>
  <si>
    <t>M254870</t>
  </si>
  <si>
    <t>FAN, ZHEN LU | CHEN, LI PING</t>
  </si>
  <si>
    <t>TWI351594B</t>
  </si>
  <si>
    <t>TWM254870U</t>
  </si>
  <si>
    <t>7905007000826</t>
  </si>
  <si>
    <t>資料存取器固持裝置</t>
  </si>
  <si>
    <t>一種資料存取器固持裝置,係用以固定設有相對側壁之資料存取器,其包括一磁架、一滑軌及一卡扣片,該磁架包括一第一側壁,卡扣片之一端固持在磁架之第一側壁,滑軌安裝於資料存取器之側壁,磁架第一側壁之前端向後延伸設有一收容槽,卡扣片對應該收容槽設有一卡扣孔,滑軌對應該卡扣孔設有一凸柱,該凸柱收容在卡扣片之卡扣孔與磁架第一側壁之收容槽中。安裝時,使滑軌之凸柱滑入卡扣片之卡扣孔與磁架第一側壁之收容槽,便將資料存取器固定於磁架中;拆卸該資料存取器時,使滑軌之凸柱脫離卡扣片之卡扣孔與磁架第一側壁之收容槽,便可拆卸資料存取器。</t>
  </si>
  <si>
    <t>2004203062</t>
  </si>
  <si>
    <t>M254871</t>
  </si>
  <si>
    <t>PENG, WEN TANG | CHENG, CHENG LUNG | ZHANG, JUN-XIONG</t>
  </si>
  <si>
    <t>彭文堂 | 鄭正隆 | 張俊雄</t>
  </si>
  <si>
    <t>H05K-007/14 | G06F-001/16 | G11B-033/02 | G06F-001/16 | G11B-033/02 | H05K-007/14</t>
  </si>
  <si>
    <t>TWI760077B | TWI478158B</t>
  </si>
  <si>
    <t>TWM254871U</t>
  </si>
  <si>
    <t>7905007000827</t>
  </si>
  <si>
    <t>磁架鎖固裝置</t>
  </si>
  <si>
    <t>一種磁架鎖固裝置,包括一基座,一固定架及一磁架。該基座具有一底壁,該固定架係裝設於該基座底壁,其前端設有一卡榫及一按壓部,後端具有一對彈性卡鉤。該磁架具有上下兩容置壁,該容置壁對應該固定架上之卡榫及彈性卡鉤分別形成一卡固部及一對卡槽。安裝時,將該固定架上之彈性卡鉤卡入該磁架之卡槽內,推動該磁架至適當位置,該卡榫即與該容置壁之卡固部扣合將磁架固定至基座上。拆卸時,下壓該固定架上之按壓部,使該固定架上之卡榫與磁架之卡固部脫離,該磁架即可藉由該彈性卡鉤之彈性回復力彈出。</t>
  </si>
  <si>
    <t>2004203511</t>
  </si>
  <si>
    <t>M254872</t>
  </si>
  <si>
    <t>CHEN, YUN LUNG | LI HUI</t>
  </si>
  <si>
    <t>H05K-007/14 | H05K-005/02 | H05K-005/02 | H05K-007/14 | H05K-007/20</t>
  </si>
  <si>
    <t>TWM254872U | US7304840B2</t>
  </si>
  <si>
    <t>7905007000828</t>
  </si>
  <si>
    <t>一種鉸鏈結構包括一中軸、一轉動件、一彈性件、一擋塊及一按鍵,該中軸一端設置有外螺紋,轉動件包括一內設有內螺紋之中心通孔及一插銷,擋塊包括一第一通孔及一第二通孔,按鍵包括一頂柱,其中該中軸依次穿過轉動件之中心通孔、彈性件及擋塊之第一通孔,中軸之外螺紋與轉動件之內螺紋配合,彈性件之兩端分別抵頂轉動件及擋塊,轉動件之插銷部份收容於擋塊之第二通孔內並與按鍵之頂柱相抵頂。</t>
  </si>
  <si>
    <t>2004203057</t>
  </si>
  <si>
    <t>M254876</t>
  </si>
  <si>
    <t>DUAN, CHAO | CHEN, RUI-HAO | CHEN, CHAI HUA</t>
  </si>
  <si>
    <t>段超 | 陳瑞豪 | 陳家驊</t>
  </si>
  <si>
    <t>H05K-007/16 | H04M-001/02 | H04M-001/02 | H05K-007/16</t>
  </si>
  <si>
    <t>TWM254876U</t>
  </si>
  <si>
    <t>7905007000832</t>
  </si>
  <si>
    <t>一種鉸鏈機構,用以連接折疊式電子裝置之本體及蓋體,其包括:一本體驅動部件,其具一第一螺紋;一蓋體驅動部件,其上形成一通道,該通道內表面設有一第二螺紋,其一端延伸有二側臂,該側臂設有彎折部;一止動元件,於其一端外週上設有突起;其中,本體驅動部件穿過蓋體驅動部件之通道及止動元件,第一螺紋與第二螺紋相配合,使蓋體驅動部件可相對本體驅動部件轉動,蓋體驅動部件之彎折部與止動元件之突起相配合,使蓋體相對本體自動開合,且自動開合過程中蓋體對本體衝擊力較小。</t>
  </si>
  <si>
    <t>2004203065</t>
  </si>
  <si>
    <t>M254877</t>
  </si>
  <si>
    <t>TWM254877U</t>
  </si>
  <si>
    <t>7905007000833</t>
  </si>
  <si>
    <t>一種電腦殼體包括:一基座、一磁架及一固定件,該基座包括一底板、一側板、一固定板及一前板,該前板開設一裝置口;該磁架係可沿該裝置口裝入該基座,其包括一底壁、一第一側壁及一第二側壁,該底壁包括一擋片;該固定件包括一固定於該底板之支撐座及一樞轉地固定於該該支撐座之作動件,該作動件對應該磁架之擋片形成一卡鉤及一推動部,該作動件還包括一扳動部;藉由該卡鉤卡扣於該磁架之擋片前端,該推動部抵于該擋片後端達成磁架固定,藉由按壓該扳動部使該卡鉤脫離該擋片,同時該推動部推動該擋片,使該磁架朝基座外移動。</t>
  </si>
  <si>
    <t>2004203793</t>
  </si>
  <si>
    <t>M254880</t>
  </si>
  <si>
    <t>CHEN, YUN LUNG | LI, XING-YUAN</t>
  </si>
  <si>
    <t>陳允隆 | 李興遠</t>
  </si>
  <si>
    <t>H05K-007/18 | H05K-007/14 | A47B-097/00 | H05K-007/14 | H05K-007/18</t>
  </si>
  <si>
    <t>TWI533790B</t>
  </si>
  <si>
    <t>TWM254880U | US7264320B2</t>
  </si>
  <si>
    <t>7905007000836</t>
  </si>
  <si>
    <t>本新型涉及一種熱介面材料,該熱介面材料包含一作為基質之多孔性高分子材料及於該多孔性高分子材料孔隙中填充之相變化導熱材料。該多孔性高分子材料以其多孔特性為相變化導熱材料提供一毛細環境,相變化材料在溫度高於40℃時由固態變成凝膠態,使該熱介面材料能充分填滿散熱裝置與電子元件接觸面間之空隙,從而提高熱傳效率,並由於毛細作用相變化導熱材料變成凝膠態後不會溢出,而影響電子元件性能。</t>
  </si>
  <si>
    <t>2003221602</t>
  </si>
  <si>
    <t>M254884</t>
  </si>
  <si>
    <t>TWM254884U</t>
  </si>
  <si>
    <t>7905007000840</t>
  </si>
  <si>
    <t>一種堆疊鰭片式散熱器,包括一基座及貼設於基座上之相互卡扣堆疊之複數鰭片。每一鰭片具有一本體,該本體相對兩側分別彎折延伸形成第一折邊,該兩第一折邊前緣相向彎折延伸形成第二折邊,該第二折邊上適當位置延伸形成一卡扣部,該卡扣部側緣形成一扣耳,對應每一卡扣部之鰭片本體上形成有一空缺部,相鄰鰭片之卡扣部扣耳可越過空缺部並在外力作用下變形與鰭片本體相卡止,此時該等鰭片之第一折邊組合形成一平面,該平面與基座表面緊貼。</t>
  </si>
  <si>
    <t>2004203510</t>
  </si>
  <si>
    <t>M254888</t>
  </si>
  <si>
    <t>TWM254888U</t>
  </si>
  <si>
    <t>7905007000844</t>
  </si>
  <si>
    <t>一種散熱裝置,包括一風扇及一散熱器。該散熱器包括一基座及設於基座上之由複數散熱鰭片組成之散熱部,且相鄰散熱鰭片間均形成有風道,其中該散熱部兩對角上設有複數與上述風道相垂直之溝道,該溝道由複數散熱鰭片上之缺口連接形成。</t>
  </si>
  <si>
    <t>2004204813</t>
  </si>
  <si>
    <t>M254890</t>
  </si>
  <si>
    <t>WANG, GEN-CAI | FANG, YI CHYNG</t>
  </si>
  <si>
    <t>王根才 | 方彜群</t>
  </si>
  <si>
    <t>TWM254890U</t>
  </si>
  <si>
    <t>7905007000846</t>
  </si>
  <si>
    <t>一種散熱器扣合裝置,其包括一固定模組及至少一扣具。每一扣具由一抵壓件、二扣腳、一連動件及一操作件組成。二扣腳穿過抵壓件兩端,每一扣腳之一端與固定模組相勾扣,連動件樞轉連接該二扣腳之另一端,該每一扣腳具有一彈片,該連動件上具有一凸柱,該彈片抵頂於凸柱,該二扣腳通過彈片之彈性形變而外張或內斂,操作件之一端樞接于上述連動件,該樞接端呈凸輪狀,其抵頂上述抵壓件,旋轉上述操作件之另一端可將散熱器固定。</t>
  </si>
  <si>
    <t>2004204816</t>
  </si>
  <si>
    <t>M254891</t>
  </si>
  <si>
    <t>LEE, HSIEH KUN | LI, DONG-YUN | SHI, HONG-BO | LI, MIN</t>
  </si>
  <si>
    <t>李學坤 | 李冬雲 | 史洪波 | 利民</t>
  </si>
  <si>
    <t>TWM254891U</t>
  </si>
  <si>
    <t>7905007000847</t>
  </si>
  <si>
    <t>導光板及面光源模組</t>
  </si>
  <si>
    <t>本發明公開一種面光源模組,其包括導光板及點光源。該導光板係用以引導來自點光源之光線之傳輸方向,其包括入光面、出光面及與出光面相對之底面,該入光面係與出光面相交。該底面設置複數以點光源為圓心的弧形凹槽,該弧形凹槽係沿複數弧形線段分佈,且該複數弧形凹槽的長度分別對應於點光源在該處的光強。該點光源係相對入光面設置。本發明之導光板及面光源模組具較高之輝度及均勻度。</t>
  </si>
  <si>
    <t>2003117590</t>
  </si>
  <si>
    <t>2003-06-27</t>
  </si>
  <si>
    <t>LIN, JHY CHAIN | CHEN, GA LANE</t>
  </si>
  <si>
    <t>F21V-008/00 | G02B-006/00 | G02F-001/13 | F21V-008/00 | G02B-006/00 | G02F-001/1335 | F21Y-101/02</t>
  </si>
  <si>
    <t>US7431490B2</t>
  </si>
  <si>
    <t>TWI258552B</t>
  </si>
  <si>
    <t>7913053005747</t>
  </si>
  <si>
    <t>光均化裝置</t>
  </si>
  <si>
    <t>一光均化裝置,包括一感光元件及一透明元件,其中所述之感光元件上設置有複數感光區;透明元件上設置有複數與感光區相對應之透鏡,且越靠近透明元件中心之透鏡之折射率越小,越遠離透明元件中心之透鏡之折射率越大。該種光均化裝置通過透明元件上不同範圍之透鏡折射率差別,以減弱影像中心之光強度,而增強影像邊緣之光強度,從而達到修正影像之照度分佈之功效。該透明元件係由光阻材料製成之方柱經摻雜形成漸變折射率,再切片以蝕刻方式在該光阻片上形成與該複數感光區相對應之柱狀,最後加熱熔融成半球狀透鏡陣列。</t>
  </si>
  <si>
    <t>2003117596</t>
  </si>
  <si>
    <t>TSAI, MING CHIANG | CHEN, GA-LANE | LEE, CHUN YU | CHIANG, TSUNG WEI</t>
  </si>
  <si>
    <t>蔡明江 | 陳杰良 | 李俊佑 | 江宗韋</t>
  </si>
  <si>
    <t>TWI272406B | US6950238B2</t>
  </si>
  <si>
    <t>7913053005823</t>
  </si>
  <si>
    <t>本發明提供一種導光板製造方法,其包括以下步驟:提供一聚乙烯對苯二甲酸酯膜;於該聚乙烯對苯二甲酸酯膜上披覆一熱剝離層;於該熱剝離層上沈積一金屬層;於該金屬層上塗佈一光阻層;利用具預先設計圖案之光罩,對該光阻層進行曝光;對該光阻層進行顯影;對金屬層進行蝕刻;剝離光阻層,獲得具金屬層圖案之聚乙烯對苯二甲酸酯膜;提供一公模,一母模,其中,該母模具有與金屬層圖案互補之圖案;將具金屬層圖案之聚乙烯對苯二甲酸酯膜置於該母模表面進行射出成型;脫模,形成導光板。本發明還提供一種上述方法製造之導光板。</t>
  </si>
  <si>
    <t>2003116775</t>
  </si>
  <si>
    <t>2003-06-20</t>
  </si>
  <si>
    <t>CHARLES LEU | YU, TAI CHERNG | CHEN, GA LANE</t>
  </si>
  <si>
    <t>TW200500661A</t>
  </si>
  <si>
    <t>7913053005838</t>
  </si>
  <si>
    <t>本發明係關於一種背光模組及液晶顯示裝置。該背光模組具S至少二光源與一導光板,該導光板具至少二入光面、一出光面及一與該出光面相對之底面,該至少二光源相對該至少二入光面設置,該底面上分佈複數網點,該網點半徑與其距該至少二光源之距離成特定函數關係。</t>
  </si>
  <si>
    <t>2003117873</t>
  </si>
  <si>
    <t>2003-06-30</t>
  </si>
  <si>
    <t>G02B-006/00 | G02F-001/13 | F21V-008/00 | G02B-006/00 | G02F-001/1335 | G02F-001/13357</t>
  </si>
  <si>
    <t>TWI364590B | TWI313776B</t>
  </si>
  <si>
    <t>TW200500662A | US2004-0263718A1</t>
  </si>
  <si>
    <t>7913053005839</t>
  </si>
  <si>
    <t>資料庫使用權限查詢系統及方法</t>
  </si>
  <si>
    <t>一種資料庫使用權限查詢系統及方法,可根據資料庫、資料庫相對應使用者、使用者類型、使用者權限之資料進行訪問控制表(Access Control List)式權限查詢。其中權限查詢方法包括之步驟有:(a)輸入使用者名稱;(b)進行查詢;(c)列出該使用者對應之資料庫使用權限控制表。所述資料庫使用權限查詢系統用於實施上述方法。</t>
  </si>
  <si>
    <t>2003116776</t>
  </si>
  <si>
    <t>LEE, CHUNG I | LEE, DA PENG</t>
  </si>
  <si>
    <t>李忠一 | 李大鵬</t>
  </si>
  <si>
    <t>TWI430130B | TWI396141B</t>
  </si>
  <si>
    <t>TW200500892A</t>
  </si>
  <si>
    <t>7913053006069</t>
  </si>
  <si>
    <t>異地之案件電子化核稿系統及方法</t>
  </si>
  <si>
    <t>一種異地之案件電子化核稿系統及方法,其可支援撰稿人協同異地之複數核稿人進行案件之修訂及核稿。該系統包括一核稿流程文檔、一核稿歷史文檔、一案件核稿模組。該方法包含:(a)上傳複數案件文檔;(b)建立一核稿流程文檔,其紀錄一核稿流程;(c)根據所述核稿流程,發送一核稿通知;(d)開放該等案件文檔之他人存取權限;(e)登記開啟該等案件文檔;(f)登記退出該等案件文檔;(g)設定已核稿結果;(h)取消該等案件文檔之他人存取權限;(i)紀錄該已核稿結果於一核稿歷史文檔中。</t>
  </si>
  <si>
    <t>2003116773</t>
  </si>
  <si>
    <t>G06F-017/60 | G06F-015/00</t>
  </si>
  <si>
    <t>TW200500902A | US2004-0261014A1</t>
  </si>
  <si>
    <t>7913053006079</t>
  </si>
  <si>
    <t>日誌記錄系統及方法</t>
  </si>
  <si>
    <t>本發明提供一種日誌記錄系統及一種日誌記錄方法。該日誌記錄系統包括有:複數日誌訊息源,其用以產生日誌訊息;一事件日誌庫(Event Logging Lib),其用以格式化日誌訊息;一事件日誌守護程式(Event Logging Daemon),其用以分發日誌訊息;及複數日誌訊息目的地,其用以接收日誌訊息。其中,所有日誌訊息均需透過上述之事件日誌守護程式由上述之日誌訊息源分發至上述之日誌訊息目的地。該日誌記錄系統可通過修改配置文件以改變當前記錄日誌之優先級別,從而可方便地增加或減少日誌訊息之內容。</t>
  </si>
  <si>
    <t>2003116774</t>
  </si>
  <si>
    <t>G06F-017/60 | G06F-009/44</t>
  </si>
  <si>
    <t>TWI251157B | US7415505B2</t>
  </si>
  <si>
    <t>7913053006080</t>
  </si>
  <si>
    <t>銷售管制系統及方法</t>
  </si>
  <si>
    <t>一種銷售管制方法,其對企業之銷售進行管制,其包括有如下步驟:(a)進行銷售資料維護作業,生成一銷售紀錄及一銷售單;(b)接收輸入之銷售單之相關資料;(c)獲得裝載貨物之車輛的進廠時重量及出廠時重量,計算該車輛之淨重;(d)判斷前述所輸入之銷售單相關資料是否與前述之銷售紀錄一致,及判斷車輛之淨重與銷售紀錄所紀錄之重量是否一致;(f)當前述判斷結果為一致時,生成一檢驗紀錄;(g)顯示檢驗紀錄並生成檢驗報表。一種銷售管制系統係為用於實施所述銷售管制方法。</t>
  </si>
  <si>
    <t>2003117595</t>
  </si>
  <si>
    <t>LUO, SHENG-QI | HUANG, YING-CHUN</t>
  </si>
  <si>
    <t>羅聖淇 | 黃迎春</t>
  </si>
  <si>
    <t>TW200500904A | US7664665B2</t>
  </si>
  <si>
    <t>7913053006081</t>
  </si>
  <si>
    <t>物流報價維護系統及方法</t>
  </si>
  <si>
    <t>本發明提供一種物流報價維護系統,該系統包括有一企業伺服器,一企業網站,一資料庫,複數使用者電腦和承運商客戶機。該企業伺服器包括:一報價基本資料維護模組,用於維護承運商報價所需包含的基本資料;一承運商資料管理模組,用於維護承運商資料;一報價接收模組,用於接收承運商登錄企業網站輸入的報價資料;一報價異常標準維護模組,用於設定報價的異常判斷標準;一異常報價監控模組,用於判斷最新報價是否為異常報價,並進行最新報價更新作業;一報價排序模組,用於對各承運商最新報價進行排序。該企業網站提供一承運商進行線上報價的平臺。該資料庫用於存儲報價過程中產生的各種資訊。此外,本發明還提供一種物流報價維護方法。</t>
  </si>
  <si>
    <t>2003117598</t>
  </si>
  <si>
    <t>YANG, WEI-XIN | MAO, WEN-BO | LUO, SHENG-QI</t>
  </si>
  <si>
    <t>楊維新 | 毛文波 | 羅聖淇</t>
  </si>
  <si>
    <t>G06F-017/60 | G06Q-030/06 | G06Q-040/04</t>
  </si>
  <si>
    <t>TW200500905A | US2004-0267635A1</t>
  </si>
  <si>
    <t>7913053006082</t>
  </si>
  <si>
    <t>一種半導體晶圓表面清潔方法</t>
  </si>
  <si>
    <t>本發明涉及一種半導體矽晶圓表面清潔方法,其步驟包括:提供一半導體晶圓,用化學機械研磨方法處理半導體晶圓表面;於半導體矽晶圓上噴射含有二氧化鈦(TiO2)或氧化鋅(ZnOx)微粒之光觸媒溶液;並於已噴射光觸媒溶液之半導體晶圓上照射紫外光。本表面清潔方法能有效清潔化學機械研磨處理後之半導體晶圓殘留之研磨液及化學物質等雜質。</t>
  </si>
  <si>
    <t>2003116599</t>
  </si>
  <si>
    <t>2003-06-18</t>
  </si>
  <si>
    <t>H01L-021/00 | B08B-007/00 | C11D-011/00 | H01L-021/306</t>
  </si>
  <si>
    <t>TWI678415B | US10854468B2 | US10734240B2</t>
  </si>
  <si>
    <t>TWI231523B | US7029374B2</t>
  </si>
  <si>
    <t>7913053006375</t>
  </si>
  <si>
    <t>影像感測器封裝結構</t>
  </si>
  <si>
    <t>本發明提供之影像感測器封裝結構,其包括一影像感測芯片;一封裝主體,該封裝主體收容固持該影像感測芯片於內部;及一封裝透鏡,該封裝透鏡密封該封裝主體形成一密閉空間;其中,該封裝透鏡具聚光功能,可對影像訊號光起會聚作用,可有效縮短成像焦距,降低整個模組之高度。</t>
  </si>
  <si>
    <t>2003117591</t>
  </si>
  <si>
    <t>H01L-023/28 | H01J-005/02 | H01J-040/14 | H01L-023/28 | H01L-027/00 | H01L-027/148</t>
  </si>
  <si>
    <t>TWI349364B</t>
  </si>
  <si>
    <t>TWI237358B | US7045755B2</t>
  </si>
  <si>
    <t>7913053006530</t>
  </si>
  <si>
    <t>一種鋰二次電池隔離膜及使用該隔離膜之鋰二次電池</t>
  </si>
  <si>
    <t>本發明涉及一種鋰二次電池隔離膜。該鋰二次電池隔離膜至少包括一強吸水材料–高分子複合材料層,其中強吸水材料優選為分子篩。強吸水材料能完全吸附鋰二次電池製程中殘留及使用時水分子氣透性滲入之水分,防止鋰離子電池中毒或鋰金屬與水反應,從而提高鋰二次電池使用壽命。另外,強吸水材料與高分子材料適當結合,能增加隔離膜機械強度,減少鋰二次電池在輾壓製程中電極穿插現象或多次充放電後鋰金屬針狀物產生導致之穿插現象,從而提高鋰二次電池安全性。本發明還涉及一種使用該隔離膜之鋰二次電池。</t>
  </si>
  <si>
    <t>2003117593</t>
  </si>
  <si>
    <t>H01M-010/36 | H01M-010/36</t>
  </si>
  <si>
    <t>TWI464939B | US9257725B2</t>
  </si>
  <si>
    <t>TWI234305B</t>
  </si>
  <si>
    <t>7913053006648</t>
  </si>
  <si>
    <t>電連接器之拆分工具及其使用方法</t>
  </si>
  <si>
    <t>本發明係關於一種電連接器之拆分工具及其使用方法,尤指一種拆分設有複數鎖持柱之電連接器之本體及與其相連接之金屬外殼之拆分工具及其使用方法,該種電接器之本體設有複數具端子之收容槽及用以卡持金屬外殼之具凸塊之鎖持柱,且凸塊上設有導斜面,實現本發明之拆分方法需使用一拆分工具,該拆分工具包括一基片、複數由該基片延伸之定位銷及複數設於基片邊緣之擠壓部。將金屬外殼與電連接器本體分離時,將拆分裝置之定位銷插入金屬外殼之定位孔中並用力按壓使得擠壓部沿鎖持柱所設之凸塊之導斜面滑動,鎖持柱之凸塊發生偏移並對金屬外殼失去卡持作用,從而實現電連接器本體與其金屬外殼之拆分。</t>
  </si>
  <si>
    <t>2003116600</t>
  </si>
  <si>
    <t>CHIEN, CHIH MING | WANG, YI WEN</t>
  </si>
  <si>
    <t>簡志明 | 王義文</t>
  </si>
  <si>
    <t>TW200501522A</t>
  </si>
  <si>
    <t>7913053006699</t>
  </si>
  <si>
    <t>IP日誌系統及方法</t>
  </si>
  <si>
    <t>一種IP日誌系統包括有一日誌模組、一網路過濾器(Netfilter)、一Klogd(Kernel Log Daemon)程式、一事件日誌、一日誌應用程式介面(Logging API)、一配置管理器以及一用戶介面。網路過濾器係用於從網路連接中獲取含有用戶所需求資訊之訊息包。日誌模組用於獲取訊息包中的資訊,並傳送給Klogd程式。Klogd程式則將日誌模組傳送過來的資訊傳送至事件日誌中作記錄。日誌應用程式介面可根據用戶從用戶介面所輸入的指令設定日誌模組的開或關。</t>
  </si>
  <si>
    <t>2003117203</t>
  </si>
  <si>
    <t>2003-06-25</t>
  </si>
  <si>
    <t>H04L-012/24 | G06F-015/173 | H04L-012/24 | H04L-012/26 | H04L-029/06</t>
  </si>
  <si>
    <t>US7760651B2</t>
  </si>
  <si>
    <t>TWI227612B | US2004-0267925A1</t>
  </si>
  <si>
    <t>7913053006835</t>
  </si>
  <si>
    <t>本創作提供一種連接器組合,其包括有絕緣本體、用以與對接語音插頭相配接之複數導電端子及用以與對接光纖插頭相匹配之光元件,絕緣本體具有對接面,於對接面上開設有一供對接插頭插接之插口,絕緣本體內部形成有與上述插孔相連通之空腔,並於該空腔旁側設有複數端子收容槽;導電端子安裝於絕緣本體之端子收容槽內;該連接器組合還包括一遮蔽殼體,其包覆於絕緣本體上,遮蔽殼體之頂壁上向上延伸設有彈片,藉此達到良好的防電磁干擾功能,且不佔據電路板上之空間。</t>
  </si>
  <si>
    <t>2003222019</t>
  </si>
  <si>
    <t>M253778</t>
  </si>
  <si>
    <t>G02B-006/36 | G02B-006/36</t>
  </si>
  <si>
    <t>TWI369520B</t>
  </si>
  <si>
    <t>TWM253778U</t>
  </si>
  <si>
    <t>7904006003269</t>
  </si>
  <si>
    <t>光纖連接器</t>
  </si>
  <si>
    <t>本創作係提供一種光纖連接器,其包括殼體、收容於殼體內之光元件及保護機構,殼體內設有收容光元件之收容部及位於收容部前方之收容腔;保護機構包括收容於殼體收容腔內之擋板及彈簧,擋板包括可在收容腔內滑移之基部及貫穿基部以供對接光纖插頭穿過之通孔,彈簧與擋板相組接而提供其彈性力;通過上述結構減小光纖連接器之收容腔的收容空間,進而有利於光纖連接器之小型化設計。</t>
  </si>
  <si>
    <t>2003222297</t>
  </si>
  <si>
    <t>M253779</t>
  </si>
  <si>
    <t>ZHU, ZI-QIANG | HU, JIN-KUI</t>
  </si>
  <si>
    <t>朱自强 | 胡金奎</t>
  </si>
  <si>
    <t>TWI467259B | TWI359292B | US8718435B2 | US8270797B2</t>
  </si>
  <si>
    <t>TWM253779U</t>
  </si>
  <si>
    <t>7904006003270</t>
  </si>
  <si>
    <t>一種數位相機模組,包括框體,該框體包括腔體一及腔體二;透鏡組一,由至少一透鏡組成,嵌於腔體一內;透鏡組二,由至少一透鏡組成,嵌於腔體二內;滑蓋,該滑蓋之一側表面係一反射鏡,另一側表面覆有不透光材質,且該滑蓋滑動連接於框體上,並可只遮蓋腔體二或同時遮蓋腔體一及腔體二,及影像感測器,安置於透鏡組一之下方。相較習知之數位相機模組,本創作數位相機模組不但可實現自拍功能,且成本較低。</t>
  </si>
  <si>
    <t>2004201658</t>
  </si>
  <si>
    <t>M253794</t>
  </si>
  <si>
    <t>G03B-013/06 | G03B-019/02 | H04M-001/02 | G03B-013/06 | G03B-019/02 | H04M-001/02</t>
  </si>
  <si>
    <t>TWM253794U</t>
  </si>
  <si>
    <t>7904006003285</t>
  </si>
  <si>
    <t>按鈕及具有按鈕之開關</t>
  </si>
  <si>
    <t>一種按鈕及具有按鈕之開關,該按鈕包括:按壓部、止動部及接觸部,止動部設於按壓部之一端並與之一體成型呈凸緣狀,其具有一內部空腔及底面;接觸部設於止動部之內部空腔中,該接觸部外凸於止動部之底面。另外,接觸部之外表面周側與止動部之內表面藉由加強肋連接,且於接觸部、止動部及相鄰之加強肋之間形成凹槽。</t>
  </si>
  <si>
    <t>2003222480</t>
  </si>
  <si>
    <t>M253892</t>
  </si>
  <si>
    <t>TAN, SHI-JIE | QIU, XIAO-LONG</t>
  </si>
  <si>
    <t>譚世杰 | 邱小龍</t>
  </si>
  <si>
    <t>H01H-013/48 | H01H-013/48</t>
  </si>
  <si>
    <t>TWM253892U</t>
  </si>
  <si>
    <t>7904006003383</t>
  </si>
  <si>
    <t>外置天線</t>
  </si>
  <si>
    <t>一種外置天線,包括連接器、收容連接器之基座、與基座相配合之轉動部、貫穿基座以及轉動部且藉連接器與電子設備連接之同軸線纜、套設於轉動部外側之保護套、與同軸線纜電性連接之接地部以及連接部。其中連接部用以連接基座以及轉動部,接地部上則設有狹槽以固持同軸線纜。</t>
  </si>
  <si>
    <t>2003222011</t>
  </si>
  <si>
    <t>M253913</t>
  </si>
  <si>
    <t>LIU, HUANG HSIN</t>
  </si>
  <si>
    <t>劉煌鑫</t>
  </si>
  <si>
    <t>H01Q-001/08 | H01Q-001/22 | H01Q-001/08 | H01Q-001/22 | H01Q-001/24 | H01Q-001/50 | H01Q-009/04 | H01Q-009/16 | H01Q-009/30</t>
  </si>
  <si>
    <t>TWM253913U | US7193570B2</t>
  </si>
  <si>
    <t>7904006003404</t>
  </si>
  <si>
    <t>本創作係提供一種線纜連接器組合,其包括有絕緣本體、複數訊號端子、複數接地端子、阻隔板、線纜及保護套體。所述絕緣本體包括有基部,基部設有對接部以與對接電連接器之對接部配接。前述訊號端子與接地端子係安裝於前述絕緣本體內,每一端子包括有配接部、連接部及自連接部向後延伸出之尾部。所述複數接地端子中,至少有一個接地端子之尾部為叉狀。所述線纜包括有複數導體,每一導體分別與對應端子配接。所述保護套體係藉由外模包覆成型製程形成並包覆於所述絕緣本體後部及所述線纜前端處。所述線纜之導體無需花費時間進行排列整理即可直接與所述端子配接。</t>
  </si>
  <si>
    <t>2003220962</t>
  </si>
  <si>
    <t>M253919</t>
  </si>
  <si>
    <t>H01R-011/01 | H01R-013/58 | H01R-013/658</t>
  </si>
  <si>
    <t>TWI743990B | TWI351143B | US11545788B2</t>
  </si>
  <si>
    <t>CN002699532Y | TWM253919U | US6875048B2</t>
  </si>
  <si>
    <t>7904006003410</t>
  </si>
  <si>
    <t>本創作提供一線纜連接器組合(100),其包括一 Serial ATA線纜連接器(1)、一IEEE 1394AV線纜連接器(2)及將二者電性連接的線纜(3)。Serial ATA線纜連接器包括一絕緣本體(10)及安裝於絕緣本體(10)中的複數端子(11)。IEEE 1394AV線纜連接器包括一絕緣本體(20)及安裝於該絕緣本體之中的複數端子(21)。前述線纜(3)內設有一金屬編織層(303),該金屬編織層被分割成複數部分,每一部分分別與前述Serial ATA線纜連接器之對應端子相焊接。</t>
  </si>
  <si>
    <t>2003220963</t>
  </si>
  <si>
    <t>M253920</t>
  </si>
  <si>
    <t>CHENG, CHUNG-TA | CHENG, JIE</t>
  </si>
  <si>
    <t>鄭重達 | 程杰</t>
  </si>
  <si>
    <t>H01R-011/01 | G06F-015/16 | H01R-013/658</t>
  </si>
  <si>
    <t>CN002699543Y | TWM253920U | US6739883B1</t>
  </si>
  <si>
    <t>7904006003411</t>
  </si>
  <si>
    <t>本創作係提供一種電連接器,其包括絕緣本體、複數導電端子、組設於絕緣本體外的遮蔽殼體及絕緣定位體。絕緣本體包括基部及自基部向前延伸之舌板。基部包括對接面、與對接面相對設置之後端面及可安裝至電路板上之安裝面。舌板平行於安裝面延伸且具有複數端子通道。每一導電端子包括收容於舌板之對應端子通道內之接觸部、於接觸部彎折形成之彎折部及自彎折部向下延伸超出絕緣本體安裝面之尾部。自基部後端面向內凹陷形成有用以收容定位體之收容腔及複數定位槽。端子之彎折部鑲埋成型於定位體內,可藉外力將端子及定位體之組合件壓入絕緣本體,端子之尾部固定於相應之定位槽內,以使導電端子可靠固持於絕緣本體內且組裝方便。</t>
  </si>
  <si>
    <t>2003222962</t>
  </si>
  <si>
    <t>M253922</t>
  </si>
  <si>
    <t>ZHANG, GUO-ZENG | WANG, MENG</t>
  </si>
  <si>
    <t>張國增 | 王猛</t>
  </si>
  <si>
    <t>H01R-011/22 | H01R-011/22</t>
  </si>
  <si>
    <t>TWM253922U</t>
  </si>
  <si>
    <t>7904006003413</t>
  </si>
  <si>
    <t>本創作係提供一種電連接器(1),其包括絕緣本體(10)、複數固持於絕緣本體內之導電端子(20)及一安裝於絕緣本體後部之定位架(30)。絕緣本體包括一與對接連接器配合的對接座(11)及一安裝於印刷電路板(50)一側的基座(12)。對接座內設有複數收容通道(112、113)。基座上設有複數突肋(123),每兩突肋之間形成與前述收容通道對齊之平行開槽(124),該等開槽之一末端設置成倒T型結構。導電端子包括有表面安裝型端子(26),該等表面安裝型端子相應的設置於基座之開槽內,並具有卡持於倒T型結構內的突刺(267)。</t>
  </si>
  <si>
    <t>2003221437</t>
  </si>
  <si>
    <t>M253926</t>
  </si>
  <si>
    <t>TWM253926U</t>
  </si>
  <si>
    <t>7904006003417</t>
  </si>
  <si>
    <t>本創作係提供一種電連接器,可安裝於電路板上,用以與對接連接器相配接,其包括呈縱長構形之絕緣本體、遮蔽殼體及複數導電端子,絕緣本體具有可與對接連接器相配合之對接部,該對接部包括沿縱長軸向延伸且於其內側設有扣持槽之兩側壁。複數導電端子係收容於絕緣本體內,其具有可與對接連接器之對應端子相配接之接觸部。遮蔽殼體係包括分別組設於前述兩側壁上之第一遮蔽殼體及第二遮蔽殼體,每一遮蔽殼體均包括組設於對應側壁上之基部及設於基部上與前述扣持槽配合之卡鉤。藉此,遮蔽殼體可提供良好的防電磁干擾功能,而且製程簡單,製造難度低。</t>
  </si>
  <si>
    <t>2003219417</t>
  </si>
  <si>
    <t>M253928</t>
  </si>
  <si>
    <t>H01R-012/14 | H01R-012/16</t>
  </si>
  <si>
    <t>TWM253928U | US7008267B2</t>
  </si>
  <si>
    <t>7904006003419</t>
  </si>
  <si>
    <t>本創作公開一種電連接器,主要用於筆記型電腦與週邊設備之連接,其包括絕緣本體、金屬外殼及收容於本體內之複數導電端子。其中絕緣本體設有與對接電子元件相配合之對接面及安裝於電路板上的相對之安裝面,於對接面及安裝面之間設有複數貫穿絕緣本體之端子收容槽;導電端子收容於相應之端子收容槽內,其包括對接部及延伸至絕緣本體安裝面之焊接部;金屬殼體具有一中空之罩蓋部及自罩蓋部延伸之側壁,側壁上設有焊接腳,焊接腳之底部設有與安裝面相平行之焊接片。</t>
  </si>
  <si>
    <t>2003219423</t>
  </si>
  <si>
    <t>M253929</t>
  </si>
  <si>
    <t>TWM253929U</t>
  </si>
  <si>
    <t>7904006003420</t>
  </si>
  <si>
    <t>本創作提供了一種電連接器,其包括絕緣本體、收容於絕緣本體內之複數導電端子及包覆於絕緣本體外之遮蔽片體,絕緣本體具有外表面及設有外表面上之用於固持遮蔽本體之凸塊,所述凸塊包括有與外表面相連接之根部,遮蔽片體包括有凹設於其上邊緣之切口及沖設于切口之自由端周圍之狹縫,所述切口之自由端之寬度稍小於凸塊之根部之寬度,凸塊之根部緊緊被夾持於切口內並擠迫遮蔽片體之位於切口與狹縫之間之區域變形,所述狹縫係用以提供上述變形之讓於空間,從而不至於使整個遮蔽片體發生翹曲,降低了產品之不良率。</t>
  </si>
  <si>
    <t>2003220951</t>
  </si>
  <si>
    <t>M253930</t>
  </si>
  <si>
    <t>ZHANG, AN-YI | CHEN, QI-MING</t>
  </si>
  <si>
    <t>章安義 | 陳啓明</t>
  </si>
  <si>
    <t>CN106936007B | TWI716648B | TWI715730B</t>
  </si>
  <si>
    <t>TWM253930U</t>
  </si>
  <si>
    <t>7904006003421</t>
  </si>
  <si>
    <t>本創作用來導接晶片模組與電路板之電連接器包括絕緣本體、收容在絕緣本體內之複數導電端子、設在絕緣本體外側四周之加強片、裝配在加強片上之壓板和裝配在加強片上與壓板配合之撥動件,其中壓板為一中空框體,其設有與加強片樞接之兩弧形扣持部,扣持部上外側分別設有一擋止部,當壓板處於開放位置時,擋止部不會影響壓板之下壓;當壓板處於閉合位置時,擋止部會抵接到絕緣本體上,防止壓板推動晶片模組過渡移動而損壞絕緣本體側壁,這樣,可以保證導電端子與絕緣本體之良好接觸。</t>
  </si>
  <si>
    <t>2003220952</t>
  </si>
  <si>
    <t>M253932</t>
  </si>
  <si>
    <t>H01R-012/16 | H01R-012/16 | H01R-013/62 | H05K-007/10</t>
  </si>
  <si>
    <t>TWM253932U | US7014489B2</t>
  </si>
  <si>
    <t>7904006003423</t>
  </si>
  <si>
    <t>一種用於電性連接積體電路封裝之電連接器,其包括絕緣本體、收容於絕緣本體內之複數導電端子,絕緣本體設有複數端子孔,各端子孔設有台階面,端子設有固持部及自固持部下端延伸並可焊接於電路板上之焊接部,固持部對應台階面之上位置向兩側延伸出兩肩部,此兩肩部與台階面配合以防止端子退出絕緣本體,並且兩肩部距離台階面有一距離。故當電連接器焊接於電路板上之後,絕緣本體發生一定翹曲或震動而使台階面上升時,台階面不會作用於端子之肩部,從而避免焊接連接部位承受較大應力作用而導致破壞。</t>
  </si>
  <si>
    <t>2003220958</t>
  </si>
  <si>
    <t>M253933</t>
  </si>
  <si>
    <t>H01R-012/16 | H01R-013/62 | H01R-012/16 | H01R-013/24 | H01R-013/41</t>
  </si>
  <si>
    <t>TWM253933U | US7097517B2</t>
  </si>
  <si>
    <t>7904006003424</t>
  </si>
  <si>
    <t>本創作係關於一種電連接器,其包括絕緣本體,蓋體、驅動裝置。絕緣本體設有基座及自基座延伸而出之頭部,頭部設有容室,其形成有第一定位壁及第二定位壁,蓋體可動安裝於基座,驅動裝置裝於絕緣本體,其包括驅動軸、自驅動軸一端彎折而出之操作件,及安裝於絕緣本體並與操作件相配合之彈性片,且彈性片具不同之曲率半徑,操作件之外側面向外凸伸形成有作動柱,操作件旋轉容置於頭部之容室,當操作件離開第二定位壁一距離時,彈性片之彈性恢復力將推動作動柱並最終帶動操作件向第一定位壁運動,從而就達到輔助定位之功效。</t>
  </si>
  <si>
    <t>2003220959</t>
  </si>
  <si>
    <t>M253934</t>
  </si>
  <si>
    <t>CUI, LIN-JIANG | ZHANG, XUE-BIN | YU, WEI</t>
  </si>
  <si>
    <t>崔林江 | 張學斌 | 俞威</t>
  </si>
  <si>
    <t>TWM253934U</t>
  </si>
  <si>
    <t>7904006003425</t>
  </si>
  <si>
    <t>一種連接晶片模組之電連接器,其包括包括縱長狀絕緣本體、收容於絕緣本體中之若干導電端子、組合於絕緣本體上之加強片、樞接于加強片上之壓板及撥動件。其中加強片之兩相對側邊設有弧形凹口,絕緣本體之兩相對側緣上設有與加強片之弧形凹口相對應之半圓柱形凸塊。從而可防止絕緣本體與加強片間因扣合不穩定而導致晶片模組與絕緣本體之端子間接觸不良之後果。</t>
  </si>
  <si>
    <t>2003220960</t>
  </si>
  <si>
    <t>M253935</t>
  </si>
  <si>
    <t>H01R-012/16 | H01R-012/16 | H05K-007/10</t>
  </si>
  <si>
    <t>TWM253935U | US7189093B2</t>
  </si>
  <si>
    <t>7904006003426</t>
  </si>
  <si>
    <t>本創作係提供一種用於電性連接柔性印刷電路板或柔性扁平線纜之電連接器(100),其包括絕緣本體(1)、複數收容於絕緣本體內之端子(2)、可移動地組接於絕緣本體之卡板(3),絕緣本體設有基部(10、17),該基部包括對接面(111)及自其兩端延伸之卡臂(13),卡板包括板狀部(30)、垂直於板狀部之抵壓部(31)及自板狀部兩端延伸之卡持臂(32),板狀部設有缺口(301、302),卡持臂係三角肋,且設有鉤狀部(323)以將卡板勾扣於卡臂。本電連接器之卡持臂增加了其與卡板之板狀部之接觸部位之寬度,使得其強度增加,可有效防止卡持臂斷裂之現象。</t>
  </si>
  <si>
    <t>2003220956</t>
  </si>
  <si>
    <t>M253940</t>
  </si>
  <si>
    <t>ZHANG, CHI | WANG, BAO-ZENG | CHEN, XIN-LIAN</t>
  </si>
  <si>
    <t>張馳 | 王保增 | 陳欣蓮</t>
  </si>
  <si>
    <t>TWM253940U</t>
  </si>
  <si>
    <t>7904006003431</t>
  </si>
  <si>
    <t>本創作係提供一種電連接器,其包括有絕緣本體、組裝至絕緣本體內之複數電源及訊號端子,以及焊接元件。絕緣本體上設有複數端子收容槽;該等導電端子收容於絕緣本體之端子收容槽內,其包括與對接連接器相對接之對接端及延伸出底壁外並與電路板接合之焊接端;焊接元件採用與端子相同之方式安裝於絕緣本體,即自絕緣本體之底壁插入基部內,其包括與基部干涉配合之固持部及延伸出底壁外並與電路板機械接合之焊接端,焊接元件將電連接器可靠焊接於電路板上,用以提高電連接器上與電源端子相對一端之焊接強度,從而提升電連接器之整體焊接品質。</t>
  </si>
  <si>
    <t>2003217357</t>
  </si>
  <si>
    <t>M253941</t>
  </si>
  <si>
    <t>TWM253941U</t>
  </si>
  <si>
    <t>7904006003432</t>
  </si>
  <si>
    <t>本創作係關於一種電連接器端子,其用來電性導接晶片模組與印刷電路板,該端子係容置於電連接器絕緣本體之端子孔中,其包括與晶片模組之錫球或導電片導接之接觸部,與電路板導接之端部及連接接觸部與端部之基部,其中接觸部大體成Y形或分叉狀以承接錫球,且接觸部伸出絕緣本體端子孔與晶片模組錫球彈性接觸;基部偏斜一定角度,錫球與接觸部接觸後,有往下按壓的空間;接觸部以端子孔貫穿絕緣本體之方向為軸線扭轉45度角,即接觸部與基部成45度角,如此使接觸部沿電連接器絕緣本體端子孔之對角線方向,可以保證錫球具有更大的下壓空間,而避免相鄰兩端子之接觸部相互接觸而產生短路,影響電氣傳輸性能。</t>
  </si>
  <si>
    <t>2003217521</t>
  </si>
  <si>
    <t>M253942</t>
  </si>
  <si>
    <t>CHEN, CHEN JUNG</t>
  </si>
  <si>
    <t>陳振融</t>
  </si>
  <si>
    <t>H01R-012/30 | G06F-001/16 | G02F-001/133 | G09F-009/00 | G09G-003/18 | H01R-012/00 | H01R-012/30</t>
  </si>
  <si>
    <t>TWI342089B | TWI305689B</t>
  </si>
  <si>
    <t>JP3105879U | TWM253942U | US6932619B2</t>
  </si>
  <si>
    <t>7904006003433</t>
  </si>
  <si>
    <t>本創作係提供一種電連接器端子,其包括一平坦狀焊接部、自焊接部一端向上彎折形成之彎折部、自彎折部向上延伸形成之連接部及自連接部之末端向上延伸形成之接觸部。焊接部具有一焊接面,連接部在彎折部遠離焊接部之一端朝遠離焊接面之方向延伸而成,在彎折部設有貫穿彎折部之矩形溢錫通孔。藉此焊接尾部具有較佳之容錫效果,焊接時可與電路板可靠連接。</t>
  </si>
  <si>
    <t>2003217356</t>
  </si>
  <si>
    <t>M253945</t>
  </si>
  <si>
    <t>ZHANG, CHI</t>
  </si>
  <si>
    <t>張馳</t>
  </si>
  <si>
    <t>TWM253945U</t>
  </si>
  <si>
    <t>7904006003436</t>
  </si>
  <si>
    <t>本創作提供一種用於與柔性電路板(60)連接之電連接器(1),其包括絕緣本體(10)、複數收容於絕緣本體內之導電端子(30)及蓋板(40)。絕緣本體的相對兩端設有一對開口向上的凹槽(117),每一導電端子均包括末端設有開口向下之樞接槽(351)的支撐臂(35),蓋板具有一對位於其兩端之旋轉軸(42)及複數樞軸(411),該等旋轉軸及樞軸之軸線位於同一直線上,藉蓋板之旋轉軸及樞軸分別樞接在絕緣本體之凹槽與導電端子之樞接槽內即可將蓋板穩固地樞接在絕緣本體及導電端子上。</t>
  </si>
  <si>
    <t>2003221439</t>
  </si>
  <si>
    <t>M253947</t>
  </si>
  <si>
    <t>OKITA MASAO | LIU, CHIA PIN</t>
  </si>
  <si>
    <t>大北正夫 | 劉佳斌</t>
  </si>
  <si>
    <t>TWM253947U</t>
  </si>
  <si>
    <t>7904006003438</t>
  </si>
  <si>
    <t>本創作公開了一種電連接器端子,其可插設於電路板之插孔中來連接電路板及其他電子元件,其自上而下包括容置於絕緣本體內之接觸部、基部及固持部。固持部設有一對通孔,通孔間設有分隔條。於通孔接近基部之一側靠近相應通孔內側邊緣設有向絕緣本體延伸之支撐片,此支撐片抵止於絕緣本體上,防止電連接器端子於插入絕緣本體時受力而出現相對於絕緣本體及電路板上移及晃動變形等不良現象。</t>
  </si>
  <si>
    <t>2003216900</t>
  </si>
  <si>
    <t>M253949</t>
  </si>
  <si>
    <t>TWM253949U</t>
  </si>
  <si>
    <t>7904006003440</t>
  </si>
  <si>
    <t>具壓持平面柵格陣列封裝之金屬扣件之電連接器組件</t>
  </si>
  <si>
    <t>本創作係關於一種用於將集成電路模組電性連接至印刷電路板上的電連接器組件,其包括基座、設於基座相對兩側的鎖定裝置及蓋板。鎖定裝置包括與蓋板相配合之操作部。蓋板對應鎖定裝置操作部設有凹槽。凹槽之寬度大於對應收容於該凹槽中之操作部於凹槽寬度方向上之寬度。當鎖定裝置與蓋板扣合時,由於鎖定裝置之操作部於蓋板之凹槽內滑動,使得蓋板不會相對於基座產生移動,從而確保集成電路模組可穩定置於電連接器元件上。</t>
  </si>
  <si>
    <t>2003222968</t>
  </si>
  <si>
    <t>M253952</t>
  </si>
  <si>
    <t>ROBERT G MCHUGH | MA, HAO YUN</t>
  </si>
  <si>
    <t>H01R-013/15 | H01R-012/16</t>
  </si>
  <si>
    <t>CN002687882Y | TWM253952U | US6776642B1</t>
  </si>
  <si>
    <t>7904006003443</t>
  </si>
  <si>
    <t>一種電子卡連接器,用以電性連接電子卡,包括具有收容槽之絕緣本體及收容於絕緣本體收容槽內之導電端子。所述導電端子包括安裝在絕緣本體上的主體部、自主體部向上彎折延伸形成之接觸部及用以電性連接電路板之組接部。所述導電端子包括自主體部一側向上傾斜彎折延伸形成之卡扣部,所述絕緣本體設有用以收容所述卡扣部的通孔,所述通孔內設有用以與卡扣部相扣持固定之凸塊。藉如是排配,導電端子可穩固收容於絕緣本體內,提高了電子卡連接器的電氣性能及使用壽命。</t>
  </si>
  <si>
    <t>2003222286</t>
  </si>
  <si>
    <t>M253954</t>
  </si>
  <si>
    <t>TWM253954U</t>
  </si>
  <si>
    <t>7904006003445</t>
  </si>
  <si>
    <t>一種電連接器(1),其包括具有複數通道(105)之絕緣本體(10)及複數收容於通道內之導電端子(20)。每一通道具有一內表面(106)及一對自內表面相對突伸出之階梯部(107)。每一導電端子包括具有兩相對側緣(213)之本體部(21)、一對自本體部一端延伸且分離設置之配接腿部(22)及自本體部另一端延伸之尾部(23)。每一側緣上設有一肩部(212)及位於肩部下方之凹陷部(214)。當導電端子插入通道時,階梯部受到肩部之下壓而變形,使得階梯部被部分壓入導電端子之凹陷部內,藉此保證導電端子可靠固持在絕緣本體內。</t>
  </si>
  <si>
    <t>2003220966</t>
  </si>
  <si>
    <t>M253956</t>
  </si>
  <si>
    <t>IOSIF R. KORSUNSKY | BRIAN J. GILLESPIE | KEVIN E. WALKER | TOD M. HARLAN</t>
  </si>
  <si>
    <t>約瑟夫R. 考桑斯蓋 | 布萊恩J. 吉勤斯比 | 凱文E. 沃克 | 托德M. 哈蘭</t>
  </si>
  <si>
    <t>H01R-013/432 | H01R-013/41</t>
  </si>
  <si>
    <t>7904006003447</t>
  </si>
  <si>
    <t>一種電連接器,包括:基體、收容於基體內之複數導電端子、可滑動安裝於基體上之蓋體及用以驅動蓋體相對於基體滑動之驅動桿,驅動桿可轉動安裝於基體並可在第一角度與第二角度之間轉動,並由此推動蓋體相對基體在導接位置與斷開位置之間滑動,並且該電連接器還設有彈片,彈片之一端固持於基體上,另一端可彈性抵接於驅動桿上,並產生使驅動桿回復到第二角度之轉矩。當需要使蓋體滑動至斷開位置時,驅動桿可在彈片作用下自動回復到第二角度,從而使蓋體自動回復到斷開位置,避免手動操作時蓋體回復不到位。</t>
  </si>
  <si>
    <t>2003219942</t>
  </si>
  <si>
    <t>M253958</t>
  </si>
  <si>
    <t>TWM253958U</t>
  </si>
  <si>
    <t>7904006003449</t>
  </si>
  <si>
    <t>本創作公開了一種電連接器組件,其包括電連接器及組裝於電連接器上之吸取板,其中,該電連接器包括容置有複數導電端子之本體、裝配於本體之壓板。吸取板具有相對之上表面及下表面,其上表面中部設有光滑完整之平面,下表面於其四個頂角上分別向下延伸設有墊塊,當吸取板組裝於電連接器上後,這些墊塊有助於增大吸取板與電連接器之間之間隙,從而便於熱氣自間隙進入電連接器中,從而電連接器導電端子與電路板之間之焊錫料易於升至最佳焊接溫度進而達成導電端子與電路板之良好焊接。</t>
  </si>
  <si>
    <t>2003222298</t>
  </si>
  <si>
    <t>M253959</t>
  </si>
  <si>
    <t>H01R-013/62 | H01R-013/44 | H01R-013/62 | H05K-003/30 | H05K-003/34 | H05K-013/04</t>
  </si>
  <si>
    <t>TWM253959U | US7070428B2</t>
  </si>
  <si>
    <t>7904006003450</t>
  </si>
  <si>
    <t>本創作係提供一種電子卡連接器,其包括有絕緣本體及複數沿前後向延伸之導電端子。一對導引臂自絕緣本體兩端延伸出並於其間形成有收容空間以容納電子卡。第一遮蔽殼體係固設於絕緣本體之上表面並向後延伸出用以遮蔽電子卡。第二遮蔽殼體係裝設於第一遮蔽殼體後部上並與第一遮蔽殼體共同形成供電子卡插入之插口,且第二遮蔽殼體於其後端緣上設有複數缺口。遮蔽門係架設於第二遮蔽殼體之兩端並遮蔽該插口,其中該遮蔽門上端設有對應於前述缺口之複數凸塊,當遮蔽門架設於第二遮蔽殼體上時,該凸塊與所述缺口配合以防止該遮蔽門相對於第二遮蔽殼體左右移動。退卡裝置係組設於第一遮蔽殼體之一側上用於將電子卡退出此連接器。本創作電子卡連接器之遮蔽門結構簡單、使用方便。</t>
  </si>
  <si>
    <t>2003222752</t>
  </si>
  <si>
    <t>M253960</t>
  </si>
  <si>
    <t>H01R-013/62 | G06F-001/16 | H05K-007/10 | G06F-001/16 | G06K-013/08 | H01R-004/66 | H01R-013/62 | H05K-007/10</t>
  </si>
  <si>
    <t>TWI324036B</t>
  </si>
  <si>
    <t>TWM253960U | US7080995B2</t>
  </si>
  <si>
    <t>7904006003451</t>
  </si>
  <si>
    <t>本創作係提供一種電子卡連接器,其包括有絕緣本體,其內設有複數沿前後向延伸之導電端子,一對導引臂自絕緣本體兩端延伸出並於其間形成有收容空間以容納電子卡。第一遮蔽殼體係固設於絕緣本體之上表面並向後延伸用以遮蔽電子卡。第二遮蔽殼體係裝設於第一遮蔽殼體後部上並與第一遮蔽殼體共同形成供電子卡插入之插口,且第二遮蔽殼體設有向後延伸之懸臂。遮蔽門係架設於第二遮蔽殼體之兩端並遮蔽該插口,其中遮蔽門上端設有用於與前述懸臂配合之凸輪,當遮蔽門架設於第二遮蔽殼體上時,所述懸臂壓靠於所述凸輪上以使得遮蔽門不會前後擺動從而保持其未插卡時之封閉狀態。退卡裝置係組設於第一遮蔽殼體之一側上用於將電子卡退出此連接器。本創作電子卡連接器結構簡單、組裝方便。</t>
  </si>
  <si>
    <t>2003222754</t>
  </si>
  <si>
    <t>M253961</t>
  </si>
  <si>
    <t>H01R-013/62 | G06F-001/16 | H05K-007/10 | G06F-001/16 | G06K-013/08 | H01R-013/62 | H05K-007/10</t>
  </si>
  <si>
    <t>TWM253961U | US7097475B2</t>
  </si>
  <si>
    <t>7904006003452</t>
  </si>
  <si>
    <t>本創作係揭示了一種電連接器,該種電連接器係用以電性連接晶片模組至印刷電路板,其包括蓋體、具有驅動軸及推杆之驅動裝置、基體及收容於基體內之複數導電端子,其中基體係設有主體和頭部,頭部設有至少兩個可與推杆相卡合之卡持部,且每一卡持部均包括基部及卡鉤。藉此,可減小推杆與單個卡鉤卡合之卡合量,從而減小卡持部在與推杆卡持過程中基部發生斷裂之可能性,進而提高推杆與卡持部之間卡合之可靠度,且使得推杆與卡持部之卡合更加省力。</t>
  </si>
  <si>
    <t>2003219766</t>
  </si>
  <si>
    <t>M253963</t>
  </si>
  <si>
    <t>TWM253963U</t>
  </si>
  <si>
    <t>7904006003454</t>
  </si>
  <si>
    <t>插座電連接器</t>
  </si>
  <si>
    <t>一種插座電連接器,其包括基座、蓋體及驅動機構。基座於其頭部設有收容驅動機構的收容空間,於其後部設有若干端子容置槽,該容置槽內收容有若干導電端子;蓋體可以水平滑動方式扣合於基座,其對應於基座的端子容置槽開設有若干通孔;驅動機構包括傳動杆、彈簧及搖杆,其中彈簧包括纏繞於傳動杆上的彈簧圈、自彈簧圈兩端延伸出的第一延伸臂及第二延伸臂,第一延伸臂及第二延伸臂分別抵持於搖杆和基座上,以對搖杆產生向開啟位置旋轉的彈力。</t>
  </si>
  <si>
    <t>2003219768</t>
  </si>
  <si>
    <t>M253964</t>
  </si>
  <si>
    <t>CUI, LIN-JIANG | ZHANG, XUE-BING | YU, WEI</t>
  </si>
  <si>
    <t>TWM253964U</t>
  </si>
  <si>
    <t>7904006003455</t>
  </si>
  <si>
    <t>一種模組連接器,包括設有用以收容插頭連接器之空腔的絕緣本體、端子模組及防誤插裝置。防誤插裝置一體成型於絕緣本體上,該防誤插裝置包括主體部及由主體部水平向空腔內部凸伸形成之阻擋部,阻擋部部分延伸至空腔內。絕緣本體側壁中部下方位置設有一收容空間,主體部包括由側壁收容空間後端延伸出之固持部及位於阻擋部前端之推頂部,推頂部收容於空腔內。如此排配,尺寸匹配之插頭連接器插入模組連接器時,擠壓推頂部而使阻擋部退出空腔,尺寸匹配之插頭連接器可完全組入空腔內;而尺寸較小之插頭連接器誤插入模組連接器時,因其寬度尺寸較小,不能推動推頂部而被阻擋部阻擋,無法完全插入空腔中。</t>
  </si>
  <si>
    <t>2003217369</t>
  </si>
  <si>
    <t>M253970</t>
  </si>
  <si>
    <t>XUE, YA-LEI</t>
  </si>
  <si>
    <t>薛亞磊</t>
  </si>
  <si>
    <t>H01R-013/641 | H01R-013/64 | H01R-013/641 | H01R-013/645 | H01R-024/00</t>
  </si>
  <si>
    <t>TWM253970U | US6918795B2</t>
  </si>
  <si>
    <t>7904006003461</t>
  </si>
  <si>
    <t>一種安裝至電路板上之電連接器組件,其包括一電連接器、可組裝於電連接器上之吸取板。其中電連接器設有一可在開放與閉合位置間旋轉之撥桿。吸取板具有一主體,自該主體靠近電連接器撥桿之一側延伸形成有一側翼,當將吸取板組裝至電連接器上時,該側翼至少部份位於撥桿之旋轉路徑上,並設有與撥桿配合之卡扣結構。於前述主體之側邊緣設有凸出於該側邊緣並可卡持於電連接器上之凸塊。撥桿抬起時可抵靠於前述卡扣結構內並將吸取板側向掀起,從而順利將吸取板取出,進而減少吸取板拆卸工序。</t>
  </si>
  <si>
    <t>2003216908</t>
  </si>
  <si>
    <t>M253975</t>
  </si>
  <si>
    <t>H01R-013/73 | H01R-013/73</t>
  </si>
  <si>
    <t>TWM253975U</t>
  </si>
  <si>
    <t>7904006003466</t>
  </si>
  <si>
    <t>一種電子卡連接器,至少可以插接兩種不同規格之電子卡,包括絕緣本體及設置在絕緣本體上之前端子和後端子,其中所述絕緣本體上設有收容至少兩種不同規格電子卡的電子卡收容空間,後端子和前端子均設有延伸入所述電子卡收容空間用以與所述至少兩種不同類型電子卡電性接觸之接觸部,且前端子之接觸部相對於後端子之接觸部設置在絕緣本體靠近電子卡插入的一端,其中該電子卡連接器還包括設置在絕緣本體上用以保護前端子之彈片,在自由狀態下,所述彈片之高度大於前端子之高度。藉增設彈片,使插入將與後端子電性接觸之第一電子卡時電子卡卡體不容易接觸到前端子,以此保護前端子,降低前端子之損耗,提高其壽命。</t>
  </si>
  <si>
    <t>2003221433</t>
  </si>
  <si>
    <t>M253976</t>
  </si>
  <si>
    <t>HU, JIN-KUI | ZHU, ZI-QIANG</t>
  </si>
  <si>
    <t>胡金奎 | 朱自强</t>
  </si>
  <si>
    <t>H01R-024/04 | H01R-012/02 | H01R-012/50 | H01R-024/58</t>
  </si>
  <si>
    <t>TWM253976U</t>
  </si>
  <si>
    <t>7904006003467</t>
  </si>
  <si>
    <t>一種將積體電路封裝電性連接至電路板之電連接器,其包括設有複數端子孔之絕緣本體及收容於端子孔內之複數導電端子,端子孔設有上側寬度較大之收容孔與下側寬度較小之固持孔,端子下端可焊接於電路板上,且端子設有固持部,固持部對應端子孔寬度方向之相對兩側設有平直之配合邊,且兩配合邊與端子孔干涉配合。當電連接器焊接於電路板後,絕緣本體發生一定翹曲或震動時,由於端子配合邊平直,端子可在其與電路板之焊接連接作用下相對絕緣本體發生一定上下移動,這樣可減緩焊接連接部位承受之應力作用,減少焊接連接受適應力破壞,從而改善電連接器電性連接之穩定性。</t>
  </si>
  <si>
    <t>2003221438</t>
  </si>
  <si>
    <t>M253977</t>
  </si>
  <si>
    <t>H01R-024/04 | H01R-012/16 | H01R-013/24 | H01R-013/41</t>
  </si>
  <si>
    <t>US8821192B2</t>
  </si>
  <si>
    <t>TWM253977U | US6957987B2</t>
  </si>
  <si>
    <t>7904006003468</t>
  </si>
  <si>
    <t>本創作關於一種插座連接器,其用來電性導接晶片模組與電路板,該插座連接器包括基座、蓋體及驅動機構,其中,基座包括基體及頭部,基體上設有容置端子之複數端子孔;蓋體上設有和基座端子孔對應之收容孔;驅動機構包括驅動軸、扭力彈簧及彈簧軸,其中,驅動軸上設有凸輪和與驅動軸垂直之槓桿,彈簧及彈簧軸設於頭部與驅動軸平行之位置,且彈簧伸出一長臂,可以抵住槓桿,基座頭部設有卡勾,可以將槓桿固定在關閉位置,這樣,可以使驅動軸僅在完全開放與完全關閉位置間轉換,可防止晶片模組在安裝及拆卸過程中受到損壞。</t>
  </si>
  <si>
    <t>2003219944</t>
  </si>
  <si>
    <t>M253981</t>
  </si>
  <si>
    <t>H01R-033/76 | H01R-012/16</t>
  </si>
  <si>
    <t>TWM253981U | US7033200B2</t>
  </si>
  <si>
    <t>7904006003472</t>
  </si>
  <si>
    <t>一種電連接器,安裝於電子設備之電路板上,用以收容一電子元件,包括:絕緣本體及收容於絕緣本體內之導電端子,其中絕緣本體設有收容導電端子之端子孔,該電連接器進一步包括設於電子元件外之遮蔽體,所述絕緣本體置於遮蔽體之底部,且該遮蔽體上設置一凹孔,電子元件相對于凹孔位置處設有一凸塊,用以同遮蔽體之凹孔相互卡合。通過這樣設置,一方面電子元件插入遮蔽體時可導正二者的對接而具有防呆作用以實現準確對接之目的,另一方面該電子元件安裝於該電連接器上更為方便,且固持效果佳。</t>
  </si>
  <si>
    <t>2003222294</t>
  </si>
  <si>
    <t>M253982</t>
  </si>
  <si>
    <t>TWM253982U</t>
  </si>
  <si>
    <t>7904006003473</t>
  </si>
  <si>
    <t>一種電子卡連接器,用以電性連接電子卡及電路板,包括具有收容槽之絕緣本體及收容於絕緣本體收容槽內之複數導電端子,其中所述絕緣本體包括頂壁、兩側壁及後壁。所述導電端子包括安裝在絕緣本體收容槽內的主體部、自主體部一端彎折延伸形成之接觸部及自主體部另一端彎折延伸形成之用以電性連接電路板的組接部。所述絕緣本體為一體成型,還包括部分遮蔽絕緣本體底部之底座,所述收容槽設於底座上。藉如是排配,簡化了電子卡連接器之結構及組裝步驟。</t>
  </si>
  <si>
    <t>2003222967</t>
  </si>
  <si>
    <t>M253983</t>
  </si>
  <si>
    <t>TWM253983U</t>
  </si>
  <si>
    <t>7904006003474</t>
  </si>
  <si>
    <t>一種電連接器組件,其包括電連接器及安裝於電連接器上之吸取板,該電連接器係焊接於電路板上。吸取板具有上側面與下側面,上側面設有光滑平整之吸取面,且吸取板設有至少一個貫通上、下側面之通氣孔,通氣孔包括在吸取板之兩側面上錯位開設並相互貫通之第一及第二開口,且第一與第二開口在垂直於吸取板方向上不重疊。焊接過程中,由於通氣孔之第一與第二開口相互貫通,可便於熱氣之對流;且第一與第二開口在垂直於吸取板方向上不重疊,故可防止豎直掉落之塵屑落入焊接位置。</t>
  </si>
  <si>
    <t>2003219099</t>
  </si>
  <si>
    <t>M253986</t>
  </si>
  <si>
    <t>H01R-043/02 | H01R-013/44 | H01R-043/02 | H05K-003/30 | H05K-007/10</t>
  </si>
  <si>
    <t>TWM253986U | US7070427B2</t>
  </si>
  <si>
    <t>7904006003477</t>
  </si>
  <si>
    <t>本創作係提供一種電子卡連接器,其包括有內設對接部之絕緣本體及收容於對接部內沿前後向延伸之端子。所述絕緣本體上還組設有遮蔽殼體,該遮蔽殼體包括有主體部及兩相對之側部,其中主體部及側部間形成有收容空間,所述每一側部設有延伸入所述收容空間內之複數凸起,且該等凸起共同構成可用於引導電子卡插入之導引槽。本創作電子卡連接器製造簡單,成本較低。</t>
  </si>
  <si>
    <t>2003220365</t>
  </si>
  <si>
    <t>M253987</t>
  </si>
  <si>
    <t>H01R-009/00 | H01R-009/00 | H01R-013/15</t>
  </si>
  <si>
    <t>7904006003478</t>
  </si>
  <si>
    <t>本創作提供了一種線纜連接器,其包括絕緣本體、收容於絕緣本體內之複數導電端子、與絕緣本體相組接之遮蔽殼體、包覆於遮蔽殼體及絕緣本體外的外絕緣殼體及線纜,絕緣本體包括本體部及由本體部向前延伸出之舌板,本體部設有前後貫通之收容通道,而舌板上設有與對應收容通道相連通之收容槽道,前述端子包括接觸部、由接觸部向後延伸而出之固持部及由固持部遠離接觸部一端延伸出之尾部,前述端子之接觸部收容於前述收容槽道內,固持部收容於收容通道內,端子之尾部延伸出絕緣本體外且處於不同的豎直平面內,相鄰端子之尾部結構不同,且相鄰端子之尾部上與線纜相焊接之焊接位處於不同之水平高度。</t>
  </si>
  <si>
    <t>2003222965</t>
  </si>
  <si>
    <t>M253989</t>
  </si>
  <si>
    <t>WANG, YAO-JUN</t>
  </si>
  <si>
    <t>王要軍</t>
  </si>
  <si>
    <t>H01R-009/11 | H01R-009/11</t>
  </si>
  <si>
    <t>TWM253989U</t>
  </si>
  <si>
    <t>7904006003480</t>
  </si>
  <si>
    <t>本創作係提供一種電連接器,其包括有絕緣本體、收容於絕緣本體內之複數導電端子、包覆於絕緣本體外之內遮蔽殼體及包覆於內遮蔽殼體外之外遮蔽殼體。該內遮蔽殼體四周壁面上設有複數彈片,其與對接連接器相配合俾提供配接時之保持力。外遮蔽殼體緊挨著內遮蔽殼體,且與內遮蔽殼體緊密抵靠。雙遮蔽殼體之結構保證了該種電連接器與對接連接器間之對接保持力及電連接器外部殼體的強度,反復插拔不易失效。</t>
  </si>
  <si>
    <t>2003222010</t>
  </si>
  <si>
    <t>M253990</t>
  </si>
  <si>
    <t>CHEN, WEI-XING | ZHUANG, QUAN | WANG, NING | CHEN, ZHI-QIANG | XUE, YA-LEI</t>
  </si>
  <si>
    <t>陳衛興 | 莊權 | 王寧 | 陳志强 | 薛亞磊</t>
  </si>
  <si>
    <t>H01R-009/22 | H01R-009/22</t>
  </si>
  <si>
    <t>TWM253990U</t>
  </si>
  <si>
    <t>7904006003481</t>
  </si>
  <si>
    <t>一種擴充卡固定裝置,係用以將複數設有擋片之擴充卡固定於電腦機殼內,該擋片具有一本體部及一彎折部,該固定裝置包括一蓋板、一設有擴充卡座之後板及一固定件。該固定件包括一長形主體部及由該主體部一端垂直延伸之卡扣板,該主體部之另一端形成一卡鉤以與擴充卡座之卡扣孔樞接,該卡扣板外側形成一突塊以與後板之固定孔嵌合。該主體部之內側面間隔等距設置有複數抵壓部以抵壓擴充卡擋片,每一抵壓部向外形成一抵壓桿。旋轉該固定件使卡扣板之突塊與固定孔嵌合,即可將該等擴充卡抵壓固定於擴充卡座上,而蓋板蓋合後可抵壓於該抵壓桿,以實現擴充卡之良好固定。</t>
  </si>
  <si>
    <t>2004202615</t>
  </si>
  <si>
    <t>M254059</t>
  </si>
  <si>
    <t>TWM254059U</t>
  </si>
  <si>
    <t>7904006003550</t>
  </si>
  <si>
    <t>一種鉸鏈結構應用於行動電話等攜帶式電子裝置中,包括殼體、彈簧、主軸體及定位銷。殼體為中空柱體,包括一內腔,該殼體之一端具有開口,另一端開有主軸孔,鄰近開口端之壁面上開有插孔。彈簧容置於殼體內腔內,其一端與所述殼體抵接。主軸體包括凸輪柱及軸部,凸輪柱容置於殼體內,軸部自主軸孔伸出,凸輪柱一端具凸輪面,該彈簧套設於主軸體之軸部,其另一端與所述凸輪柱抵接。定位銷容置於殼體插孔中並相對殼體固定,其一端凸出於殼體內壁並與凸輪柱之凸輪面抵接。</t>
  </si>
  <si>
    <t>2004201653</t>
  </si>
  <si>
    <t>M254061</t>
  </si>
  <si>
    <t>CHEN, YONG-JIAN | ZOU, XING-BING</t>
  </si>
  <si>
    <t>陳永堅 | 鄒興兵</t>
  </si>
  <si>
    <t>H05K-007/16 | E05D-011/08 | E05D-011/10 | H04M-001/02 | H05K-007/16</t>
  </si>
  <si>
    <t>TWM254061U | US2005-0172455A1</t>
  </si>
  <si>
    <t>7904006003552</t>
  </si>
  <si>
    <t>一種鉸鏈機構,用以連接折疊式電子裝置之本體及蓋體,其包括一本體驅動部件,其具一第一螺紋;一蓋體驅動部件,其上形成一通道,該通道內表面設有突起及一第二螺紋;一止動元件,於其一端外週上設有突起;其中,本體驅動部件穿過蓋體驅動部件之通道及止動元件,第一螺紋與第二螺紋相配合,使蓋體驅動部件可相對本體驅動部件轉動,蓋體驅動部件之突起與止動元件之突起相配合,使蓋體相對本體自動開合,且自動開合過程中蓋體對本體衝擊力較小。</t>
  </si>
  <si>
    <t>2004201654</t>
  </si>
  <si>
    <t>M254062</t>
  </si>
  <si>
    <t>CHEN, RUI-HAO | DUAN, CHAO | HE, JIANG-YUAN | CHEN, CHAI HUA</t>
  </si>
  <si>
    <t>陳瑞豪 | 段超 | 何江源 | 陳家驊</t>
  </si>
  <si>
    <t>H05K-007/16 | E05D-011/08 | F16H-037/08 | G06F-001/16 | H05K-007/16</t>
  </si>
  <si>
    <t>TWM254062U | US7117563B2</t>
  </si>
  <si>
    <t>7904006003553</t>
  </si>
  <si>
    <t>一種熱管散熱裝置,用以散發電子元件產生之熱量。其包括第一散熱器、第二散熱器及一扁平熱管,該第一散熱器具有一基座,其具有一頂面及一底面,頂面形成有複數散熱鰭片,該熱管一端連接第一散熱器基座底面且覆蓋其整個底面而與電子元件之一表面貼合,且電子元件該表面完全與熱管相貼合,第二散熱器具有一基座及延設於該基座上之複數散熱鰭片,熱管之另一端與該第二散熱器基座相連。</t>
  </si>
  <si>
    <t>2004201660</t>
  </si>
  <si>
    <t>M254064</t>
  </si>
  <si>
    <t>TWM254064U</t>
  </si>
  <si>
    <t>7904006003555</t>
  </si>
  <si>
    <t>一種散熱裝置,固定於電路板上而與發熱電子元件接觸,其包括一散熱器、二扣具及一固定模組。該二扣具分別固定於散熱器相對兩側,每一扣具包括一固定塊、一手柄及一扣片,該手柄樞接於固定塊上,該扣片活動連接於手柄之轉動軸上方適當位置處,該扣片下端形成扣接部,每一扣具固定塊固定於散熱器兩側,通過旋轉手柄使扣片緊扣固定模組而使散熱器固定。</t>
  </si>
  <si>
    <t>2004202614</t>
  </si>
  <si>
    <t>M254065</t>
  </si>
  <si>
    <t>ZHOU, WEI-GUO | WANG, GEN-CAI | TANG, XIAO-YAN</t>
  </si>
  <si>
    <t>周衛國 | 王根才 | 唐小艶</t>
  </si>
  <si>
    <t>TWM254065U</t>
  </si>
  <si>
    <t>7904006003556</t>
  </si>
  <si>
    <t>(一)物品用途: 本創作係提供一種線纜連接器,尤指一種用於連接線纜與對接連接器且於二者間進行訊號傳輸的具有位環之線纜連接器。(二)創作特點: 請參閱第一圖至第七圖所示,本創作線纜連接器係包括一絕緣本體及組設於絕緣本體兩端之拉環。絕緣本體大致呈矩形狀,於其內形成有複數收容槽,於其兩側面各朝外突伸出兩個鎖扣臂,於鎖扣臂末端形成有卡鉤。拉環大體係呈「ㄇ」字形,該拉環之中間部較寬以便於拉拔,其兩末端大致呈弧形且形成有通孔,該通孔係與絕緣本體之鎖扣臂相配合而使卡鉤凸露於外。</t>
  </si>
  <si>
    <t>2003305837</t>
  </si>
  <si>
    <t>D101975</t>
  </si>
  <si>
    <t>TWD101975S</t>
  </si>
  <si>
    <t>7913067015146</t>
  </si>
  <si>
    <t>(一)物品用途: 本創作係提供一種電連接器,尤其是指一種安裝於筆記型電腦上並與船塢工作站(Docking Station)所設有之相應的電連接器對接的電連接器。(二)創作特點: 請參閱第一至第七圖所示,本創作電連接器包括一縱長構形之絕緣本體,絕緣本體包括一長方體構形之主體部及兩側之端部。沿絕緣本體之主體部開設有縱長之凹槽,該凹槽兩內壁安裝有複數導電端子,主體部兩外表面分別貼設有兩片縱長的遮蔽片。端部較主體部有較大的寬度,其包括一矩形的基部及由基部兩端平行延伸出之臂部。該基部下端與主體部相連,而上端與主體部相間隔,並形成一收容空間。基部內表面之中間位置及兩臂部外表面分別設有收容槽,並分別收容有複數金屬片。</t>
  </si>
  <si>
    <t>2003306435</t>
  </si>
  <si>
    <t>D101983</t>
  </si>
  <si>
    <t>TWD101983S | USD500741S1</t>
  </si>
  <si>
    <t>7913067015154</t>
  </si>
  <si>
    <t>(一)物品用途: 本創作係提供一種電連接器,尤指一種安裝於筆記型電腦上用以連接筆記型電腦與外部電源之電連接器。(二)創作特點: 請參閱第一圖至第七圖所示,本創作電連接器大致呈長方體構形,其包括絕緣本體及包覆於絕緣本體外圍之金屬殼體,絕緣本體前部設有一空腔,複數端子之一端係突伸入該空腔內,而另一端則延伸出絕緣本體下表面。該等端子包括位於空腔中部之一個端子及分別位於該端子兩側且相互對稱之兩組端子。金屬殼體之頂壁上設有突伸入空腔內之彈片,兩側壁上分別設有一矩形開口,側壁底緣設有延伸腳。絕緣本體之兩側設有突伸出金屬殼體之開口之楔形凸塊。</t>
  </si>
  <si>
    <t>2003306581</t>
  </si>
  <si>
    <t>D101985</t>
  </si>
  <si>
    <t>TWD201222S | TWD201223S | TWD130259S</t>
  </si>
  <si>
    <t>TWD101985S</t>
  </si>
  <si>
    <t>7913067015156</t>
  </si>
  <si>
    <t>一種製備導光板及其模仁之方法</t>
  </si>
  <si>
    <t>本發明涉及一種高精度導光板及其模仁之製備方法。其中,模仁製備方法包括如下步驟:提供一模仁基底;設計導光圖案;於真空環境中,根據導光圖案,產生電子束蝕刻該模仁基底表面,使得在模仁基底表面形成所需圖案。因電子束蝕刻之精度高,故而,可製得具有精度小於100奈米之高精度圖案之導光板模仁。根據製得之具有奈米級精度圖案之導光板模仁,通過成型方法將導光板材料模壓射出成型,製得具有相應精度圖案之導光板。</t>
  </si>
  <si>
    <t>2003115121</t>
  </si>
  <si>
    <t>2003-06-03</t>
  </si>
  <si>
    <t>B29C-033/38 | G02B-006/00 | G02F-001/13 | B29C-033/38 | C03C-015/00 | C03C-023/00 | C04B-041/53 | C04B-041/91 | F21V-008/00 | G02B-006/00 | G02F-001/1335</t>
  </si>
  <si>
    <t>TWI269699B | US2004-0245218A1</t>
  </si>
  <si>
    <t>7913056006462</t>
  </si>
  <si>
    <t>一種基於奈米碳管陣列導熱之熱介面材料,包括一聚合物基體,該聚合物基體包括一第一導熱面及一相對於第一導熱面之第二導熱面;及複數奈米碳管,該複數奈米碳管分佈於該聚合物基體中;該複數奈米碳管於該聚合物基體沿第一表面延伸至第二表面且該複數奈米碳管之間相互平行。另外,本發明還提供該熱介面材料之製造方法。該製造方法包括以下步驟:首先,提供一奈米碳管陣列,該奈米碳管陣列置於一基底;其次,用預聚物浸潤奈米碳管陣列;然后,固化預聚物,形成熱介面材料;最后,將固化之預聚物從基底上揭下。</t>
  </si>
  <si>
    <t>2003115117</t>
  </si>
  <si>
    <t>FAN, SHOU-SHAN | PO-LUO LIU | HUANG, HUA | LI, YONG-DE</t>
  </si>
  <si>
    <t>范守善 | 劉保羅 | 黃華 | 李永德</t>
  </si>
  <si>
    <t>F28F-021/00 | F28D-017/00 | H05K-007/20 | F28D-017/00 | F28F-021/00 | H05K-007/20</t>
  </si>
  <si>
    <t>CN101121791B | TWI386152B | TWI306117B | TWI306116B | TWI296149B | TWI300801B | US7569425B2 | US7678614B2</t>
  </si>
  <si>
    <t>TWI232286B</t>
  </si>
  <si>
    <t>7913056006859</t>
  </si>
  <si>
    <t>具雙圓結構網點之導光板模仁製造方法</t>
  </si>
  <si>
    <t>一種具雙圓結構網點之導光板模仁製造方法,其包括以下步驟:提供一基板;於該基板上塗佈一光阻層;利用一光罩對該光阻層進行曝光,其中該光罩圖案為二同心圓,二圓之間形成一圓環,該內圓與該圓環之透光狀況相反,且該二圓尺寸小於設計之雙圓結構之尺寸;進行顯影步驟;進行濕蝕刻步驟;進行光阻剝落步驟,去除殘留光阻。</t>
  </si>
  <si>
    <t>2003115468</t>
  </si>
  <si>
    <t>2003-06-06</t>
  </si>
  <si>
    <t>G02B-001/00 | G02B-006/00 | G02B-001/00 | F21V-008/00 | G02B-006/00</t>
  </si>
  <si>
    <t>TWI273276B | US7341826B2</t>
  </si>
  <si>
    <t>7913056006916</t>
  </si>
  <si>
    <t>一種非球面透鏡之製備方法</t>
  </si>
  <si>
    <t>本發明涉及一種具有光柵之非球面透鏡之製備方法,包括下列步驟:提供一非球面透鏡,該非球面透鏡包括一非球面曲面及與之相對之平整表面;於所述非球面透鏡之平整表面通過光刻技術形成一多階梯式光柵。多階梯式光柵設計使透鏡像差變小,成像清晰及減小其所組成之光學系統之體積及重量。</t>
  </si>
  <si>
    <t>2003115119</t>
  </si>
  <si>
    <t>G02B-003/02 | A61K-009/22 | G02B-005/18 | G03F-007/00</t>
  </si>
  <si>
    <t>TWI232958B | US2004-0247692A1</t>
  </si>
  <si>
    <t>7913056006926</t>
  </si>
  <si>
    <t>一種導光板,具有至少一光入射面、一底面及一光出射面,該光出射面或底面分佈有複數個微細網點,該網點之直徑小於10微米。該網點直徑相等,且可依光出射輝度之需求,在導光板之不同區域做相應數量之分佈。</t>
  </si>
  <si>
    <t>2003115464</t>
  </si>
  <si>
    <t>LIN, JHY-CHAIN | CHEN, GA-LANE | TSAI, KUN-JUNG</t>
  </si>
  <si>
    <t>林志泉 | 陳杰良 | 蔡坤榮</t>
  </si>
  <si>
    <t>US9329328B2</t>
  </si>
  <si>
    <t>TW200428044A</t>
  </si>
  <si>
    <t>7913056006942</t>
  </si>
  <si>
    <t>本發明係關於一種導光板,其材料包含螢光粉材料與樹脂材料,本發明控制導光板內螢光粉的分佈與紅色、藍色及綠色螢光粉之混合比例,以達成導光板中央輝度較高並緩慢向四周遞減的分佈及導光板出射光線之顏色。</t>
  </si>
  <si>
    <t>2003116162</t>
  </si>
  <si>
    <t>2003-06-13</t>
  </si>
  <si>
    <t>CHARLES LEU | YU, TAI-CHERNG | CHEN, GA-LANE</t>
  </si>
  <si>
    <t>TWI502255B</t>
  </si>
  <si>
    <t>TWI273294B</t>
  </si>
  <si>
    <t>7913056006943</t>
  </si>
  <si>
    <t>本發明係關於一種背光模組及液晶顯示裝置,該背光模組包括至少一光源與一導光板,該導光板包括一出光面、一與該出光面相對之底面、一連接該出光面與底面之複數邊側面及設置於該底面大小相同之複數擴散單元,其中,至少一邊側面為入光面,該光源設置於該入光面一側,相鄰擴散單元之間距與一變量成特定函數關係,該變量為該擴散單元與該光源或光源所在入光面部份之距離之倒數。本發明背光模組可提高其出光均勻度,及提高採用該背光模組之液晶顯示裝置之顯示性能。</t>
  </si>
  <si>
    <t>2003115463</t>
  </si>
  <si>
    <t>CN112965161B</t>
  </si>
  <si>
    <t>TWI266119B</t>
  </si>
  <si>
    <t>7913056006989</t>
  </si>
  <si>
    <t>閃存文件系統及方法</t>
  </si>
  <si>
    <t>一種閃存文件系統及方法,該閃存文件系統之文件構成係為一文件節點列表,其由一個文件節點鏈接資訊來保證該等文件節點邏輯上連結的正確性,且所有的文件節點還包括一個版本資訊,每對該文件節點進行一次寫入或擦除,系統就會將其版本次數加一,系統在寫入新資料前,首先會掃描和編排那些離散之空白文件節點,然後將新資料寫入到那些版本次數較小之空白文件節點上,存儲舊文件資料之文件節點會被標上垃圾收集標誌資訊,一段適當時間之後該等文件節點上之舊資料將會被系統刪除。</t>
  </si>
  <si>
    <t>2003116170</t>
  </si>
  <si>
    <t>G06F-012/00 | G06F-017/30</t>
  </si>
  <si>
    <t>TWI260497B | US7203792B2</t>
  </si>
  <si>
    <t>7913056007107</t>
  </si>
  <si>
    <t>USB設備及其驅動程式安裝方法</t>
  </si>
  <si>
    <t>本發明提供一種內含有驅動程式之可攜式USB(Universal Serial Bus,通用序列匯流排)設備及一種適用於該可攜式USB設備之驅動程式安裝方法。該可攜式USB設備可處於儲存作業模式、無線通訊作業模式或中斷作業模式。該可攜式USB設備包括一USB介面模組,用以連接主機之USB介面;一無線通訊模組,可接入無線區域網以進行無線通訊;一儲存模組,用以儲存無線通訊模組之驅動程式及讀寫用戶資料;以及一切換模組,用以切換儲存模組與無線通訊模組,其中,切換模組包括一機械開關、第一類比開關及第二類比開關。</t>
  </si>
  <si>
    <t>2003115114</t>
  </si>
  <si>
    <t>ANDY C. WU</t>
  </si>
  <si>
    <t>吳正宇</t>
  </si>
  <si>
    <t>G06F-013/10 | G06F-009/44 | G06F-003/00 | G06F-013/10 | G06F-013/38</t>
  </si>
  <si>
    <t>TWI431466B | US8661281B2</t>
  </si>
  <si>
    <t>TW200428216A | US2004-0267978A1</t>
  </si>
  <si>
    <t>7913056007114</t>
  </si>
  <si>
    <t>資料庫備份及還原之排程及命名系統及方法</t>
  </si>
  <si>
    <t>一種資料庫備份及還原之排程及命名系統及方法,其可建立排程,以實現在預定之排程日期實現資料庫間之自動備份及自動還原,並以該排程日期為命名之依據,命名該自動備份所建立之備份資料。該系統包括有一排程文檔及一排程及命名模組。該方法包括有(a)建立排程文檔,記錄資料庫名稱、排程內容及排程日期;(b)依照該排程文檔進行自動備份或自動還原;(c)判斷該排程內容為自動備份或自動還原;(d)若為自動備份,則進行備份以建立備份資料,並以該排程日期為命名之依據,命名所建立之備份資料;(e)若為自動還原,則進行還原;(f)將該自動備份或自動還原之進行記錄於工作日誌文檔中。</t>
  </si>
  <si>
    <t>2003115455</t>
  </si>
  <si>
    <t>LEE, CHUNG I | WANG, E GOO</t>
  </si>
  <si>
    <t>李忠一 | 王宜國</t>
  </si>
  <si>
    <t>G06F-017/30 | G06F-011/14 | G06F-012/00</t>
  </si>
  <si>
    <t>TWI409652B | TWI464412B</t>
  </si>
  <si>
    <t>TW200428237A | US2004-0249865A1</t>
  </si>
  <si>
    <t>7913056007135</t>
  </si>
  <si>
    <t>資產管制系統及方法</t>
  </si>
  <si>
    <t>本發明揭露了一種資產管制系統及方法。該系統包括有複數客戶端電腦、一主機、及一資料庫。客戶端電腦提供使用者介面,藉由該介面使用者輸入資訊及從主機獲取資訊。主機係用於接收客戶端資料,並對之進行處理。所述主機包括有一資料維護模組、一資產入庫備案模組、一資產異動追蹤模組、一查詢模組、一會計管控模組及一盤點管控模組。資料庫用於存儲固定資產和費用性管制資產的管制編號、保管部門、保管人、存放位置、購入時間、購入價格、計提折舊、盤點結果等資料。</t>
  </si>
  <si>
    <t>2003115111</t>
  </si>
  <si>
    <t>CHANG, KUO-CHIN | HSIAO, YAUN-CHING | XUAN, XIAO-HONG | CHENG, CHAO | GUO, JU-SEN | LIU, JIN-GUANG</t>
  </si>
  <si>
    <t>張國欽 | 蕭元靖 | 宣曉宏 | 程超 | 郭巨森 | 劉金光</t>
  </si>
  <si>
    <t>TW200428244A</t>
  </si>
  <si>
    <t>7913056007142</t>
  </si>
  <si>
    <t>生產訂單自動生成系統及方法</t>
  </si>
  <si>
    <t>本發明揭露了一種生產訂單自動生成系統及方法。該系統包括有一伺服器,一資料庫,一EDI平臺,複數客戶端電腦。所述EDI平臺用於伺服器與客戶作B2B的EDI資料交流提供操作界面。伺服器用於訂單的生成及處理,包括有一初始訂單接收模組,一初始訂單確認模組,一需求產品庫存情況發送模組,一正式訂單接收模組,一出貨明細表轉換模組,一出貨信息發送模組及一發票信息發送模組。本系統可實時監控追蹤每筆訂單的處理狀況,讓客戶隨時可以掌控每筆訂單的詳細狀況,提供客戶線上查詢,方便雙方及時協調處理。</t>
  </si>
  <si>
    <t>2003115113</t>
  </si>
  <si>
    <t>LUO, SHENG QI | TANG, YING</t>
  </si>
  <si>
    <t>羅聖淇 | 唐英</t>
  </si>
  <si>
    <t>G06F-017/60 | G06Q-010/00 | G06Q-010/08 | G06Q-030/02 | G06Q-030/06</t>
  </si>
  <si>
    <t>TW200428245A | US2004-0249725A1</t>
  </si>
  <si>
    <t>7913056007143</t>
  </si>
  <si>
    <t>生管之成本卷算系統及方法</t>
  </si>
  <si>
    <t>本發明揭露一種生管之成本卷算系統及方法。該系統包括有複數使用者電腦、一主機及一資料庫,同時該系統與一製造系統和一供應商供貨系統相連接。該使用者電腦係提供一使用者介面,使用者藉由該使用者介面對主機進行資訊輸入及資訊獲取。該主機係根據存儲於資料庫中的基本資料,以及接收外部製造系統和供應商供貨系統資訊及使用者輸入資訊,對之進行成本卷算處理。所述主機包括有一基本資料維護模組、一BOM(Bill of Material)複製模組、一外購件標準BOM成本導入模組、一標準BOM成本卷算模組、一料件報價成本卷算模組、一料件成本匯總計算模組及一報表生成模組。該資料庫用於存儲設定的基本資料、標準BOM成本卷算結果、料件報價成本卷算結果、生成的報表等。</t>
  </si>
  <si>
    <t>2003115115</t>
  </si>
  <si>
    <t>YEH, PU YANG | LIU, PING</t>
  </si>
  <si>
    <t>葉步洋 | 劉萍</t>
  </si>
  <si>
    <t>G06F-017/60 | G06Q-090/00 | G06Q-010/06 | G06Q-030/02</t>
  </si>
  <si>
    <t>TW200428246A | US2004-0249770A1</t>
  </si>
  <si>
    <t>7913056007144</t>
  </si>
  <si>
    <t>成本與售價比對系統及方法</t>
  </si>
  <si>
    <t>本發明揭露一種成本與售價比對系統及方法。該系統包括有複數使用者電腦、一主機及一資料庫,同時該系統與一製造系統、一供應商供貨系統及一銷售報價系統相連接。該使用者電腦提供一使用者介面,使用者藉由該使用者介面對主機進行資訊輸入及資訊獲取。該主機對料件進行成本卷算和成本與售價比對處理。所述主機包括有一基本資料維護模組、一BOM(Bill of Material)複製模組、一外購件標準BOM成本導入模組、一標準BOM成本卷算模組、一料件成本匯總計算模組、一售價維護模組、一成本與售價比對模組及一報表生成模組。該資料庫用於存儲設定的基本資料、標準BOM成本卷算結果、售價維護結果、成本與售價比對結果及生成的報表等。</t>
  </si>
  <si>
    <t>2003115460</t>
  </si>
  <si>
    <t>TW200428249A | US2005-0273401A1</t>
  </si>
  <si>
    <t>7913056007147</t>
  </si>
  <si>
    <t>專案管控系統及方法</t>
  </si>
  <si>
    <t>一種專案管控方法,其可對專案進行全面管控,其包括有如下之步驟:判斷用戶之用戶類型;接受用戶類型為專案經理之用戶創建一新專案及該專案之至少一工作項目;接受用戶類型為作業人員之用戶記錄所承辦工作項目之工作狀況,生成工作狀況記錄;接受用戶類型為專案經理之用戶對所述專案之工作項目的工作狀況記錄進行審核之結果;將所述專案所有審核後的工作狀況記錄生成報表;計算工作項目之優先處理指數,判斷前述之優先處理指數是否大於或等於該工作項目之警示值,以產生一警示訊息。一種專案管控系統係用於實施所述專案管控方法,其採用Server/Browser架構。</t>
  </si>
  <si>
    <t>2003115462</t>
  </si>
  <si>
    <t>G06F-017/60 | G06Q-010/06 | G06Q-010/10</t>
  </si>
  <si>
    <t>TW200428250A | US2004-0249694A1</t>
  </si>
  <si>
    <t>7913056007148</t>
  </si>
  <si>
    <t>庫存管理系統及方法</t>
  </si>
  <si>
    <t>本發明係關於一種庫存管理系統及方法,尤其關於一種可計算物料的庫齡、提供預警功能、統計物料的異動狀況之庫存管理系統及方法。其包含有一統計作業模組,其可整合並統計分散各地區之庫存物料之名稱、數量、庫齡、價格;一基本資料維護作業模組,當有庫存資料變更時,可即時更新資料內容;一預警作業模組,當庫存物料有異常呆滯狀況時,可產生報表並發送預警訊息給相關庫存管理人員。</t>
  </si>
  <si>
    <t>2003116168</t>
  </si>
  <si>
    <t>LUO, SHENG-QI | WU, XIAO-RONG | ZHANG, WEI</t>
  </si>
  <si>
    <t>羅聖淇 | 吳曉榕 | 張偉</t>
  </si>
  <si>
    <t>G06F-017/60 | G06Q-010/08</t>
  </si>
  <si>
    <t>TWI632521B</t>
  </si>
  <si>
    <t>TW200428251A | US2004-0254862A1</t>
  </si>
  <si>
    <t>7913056007149</t>
  </si>
  <si>
    <t>合約採購管制系統及方法</t>
  </si>
  <si>
    <t>本發明揭露了一種合約採購管制系統及方法。該系統包括有複數客戶端電腦、一主機、一供應商主機及一資料庫。客戶端電腦提供使用者介面,藉由該介面使用者進行資料維護等操作。主機係用於接收客戶端資料,並對之進行處理,以生成訂購單、交貨單、催交單、逾期交貨扣款單、收貨單等資料並傳送給供應商主機,主機還可以接收供應商主機的回執訊息。供應商主機接收主機傳送之訂購單、交貨單、催交單、逾期交貨扣款單、收貨單等資料,並將該等資料之回執訊息傳送回主機。資料庫係用於存儲詢價單、訂購單、交貨單、催交單、逾期交貨扣款單、收貨單、繳費清單等資料。</t>
  </si>
  <si>
    <t>2003116174</t>
  </si>
  <si>
    <t>LIN, SUN CHANG | ZHOU, SHU MING</t>
  </si>
  <si>
    <t>林尚璋 | 周述明</t>
  </si>
  <si>
    <t>G06F-017/60 | G06Q-010/10 | G06Q-030/06</t>
  </si>
  <si>
    <t>TW200428252A | US2004-0254854A1</t>
  </si>
  <si>
    <t>7913056007150</t>
  </si>
  <si>
    <t>單一記憶體之開機備援系統及方法</t>
  </si>
  <si>
    <t>一種單一記憶體之開機備援系統及方法,其可連接中央處理器並實現在單一記憶體上之手動開機備援。該系統包括有一快閃記憶體及一位址映射電路。該快閃記憶體存儲有初始開機碼及備援開機碼,並以第一位址及第二位址分別記錄初始開機碼及備援開機碼之存儲位址。該位址映射電路包括一反相器、一選擇器、一邏輯閘及一開關。該方法包括以下步驟:(a)開電源;(b)判斷開關之輸出;(c)若輸出為0,中央處理器讀取快閃記憶體之初始開機碼;若輸出為1,中央處理器讀取該快閃記憶體之備援開機碼;(d)開機。</t>
  </si>
  <si>
    <t>2003115107</t>
  </si>
  <si>
    <t>HSU, SHUN-I</t>
  </si>
  <si>
    <t>許順益</t>
  </si>
  <si>
    <t>G06F-009/44 | G06F-011/14 | H02H-003/05</t>
  </si>
  <si>
    <t>TWI327290B</t>
  </si>
  <si>
    <t>TW200428284A | US7222230B2</t>
  </si>
  <si>
    <t>7913056007182</t>
  </si>
  <si>
    <t>單一記憶體之自動開機備援系統及方法</t>
  </si>
  <si>
    <t>一種單一記憶體之自動開機備援系統及方法,其可連接中央處理器並實現在單一記憶體上之自動開機備援,該系統包括有一快閃記憶體及一位址映射電路。該快閃記憶體存儲有初始開機碼及備援開機碼,並以第一位址及第二位址分別記錄初始開機碼及備援開機碼之存儲位址。該位址映射電路包括有一計數器及一位址解碼器。該位址解碼器為包括一反相器、一邏輯閘及一選擇器之電路。該方法包括以下步驟:(a)開電源;(b)判斷快閃記憶體之初始開機碼是否讀取正常;(c)若為是,中央處理器讀取該快閃記憶體之初始開機碼;若為否,延遲固定時間後中央處理器該快閃記憶體之讀取備援開機碼;(d)開機。</t>
  </si>
  <si>
    <t>2003115109</t>
  </si>
  <si>
    <t>G06F-009/44 | G06F-011/07 | G06F-009/445 | G06F-015/177</t>
  </si>
  <si>
    <t>TWI248581B | US6651188B2 | US6223336B1 | US6272626B1</t>
  </si>
  <si>
    <t>TWI307015B | US7219221B2</t>
  </si>
  <si>
    <t>7913056007183</t>
  </si>
  <si>
    <t>一種電連接器組裝方法及組裝治具</t>
  </si>
  <si>
    <t>本發明提供一種電連接器組裝方法及組裝治具,尤指一種可用於將彈性裝置卡接在電連接器上的組裝方法及組裝治具,組裝治具包括有呈圓柱形狀之把手部、截面呈方形之搖桿部及裝設於搖桿一端之操作部。組裝時先將彈性裝置的一端或其間一部分卡持於操作部上,再將彈性裝置之另一端即靠近把手部之一端插入電連接器之蓋體凹孔中,然後作動該組裝治具使插入電連接器上及卡持於操作部間之彈性裝置壓縮以便於該組裝治具能夠把彈性裝置之末端放入電連接器之基體凹孔中,最後抽出組裝治具,彈性裝置安裝於電連接器上。</t>
  </si>
  <si>
    <t>2003115900</t>
  </si>
  <si>
    <t>2003-06-11</t>
  </si>
  <si>
    <t>CHU, JUNG-JANG | HSU, HSIU-YUAN</t>
  </si>
  <si>
    <t>朱俊傑 | 許修源</t>
  </si>
  <si>
    <t>H01R-043/00 | H01R-043/00 | B25B-027/30 | H01R-013/193 | H01R-043/20</t>
  </si>
  <si>
    <t>TWI271011B | US7275318B2</t>
  </si>
  <si>
    <t>7913056007562</t>
  </si>
  <si>
    <t>動態主機配置方法</t>
  </si>
  <si>
    <t>一種動態主機配置方法包括有如下步驟:獲得一DHCP客戶端之硬體位址;確定DHCP客戶端是否與DHCP伺服器在同一網路,如果在同一網路,該DHCP伺服器向該DHCP客戶端發送含有IP位址之DHCP封包;如果該DHCP客戶端與該DHCP伺服器不在同一網路,確定其與該DHCP伺服器之間是否有IP位址租約,如果有IP位址租約,該DHCP伺服器向該DHCP客戶端發送含有IP位址之DHCP封包;如果該DHCP客戶端與DHCP伺服器之間無IP位址租約,確定在IP位址池中可否找到一閒置IP位址,如果有閒置IP位址,則向DHCP客戶端發送含有閒置IP位址之DHCP封包;如果沒有閒置IP位址,確定是否有租約已到期之IP位址;如果有租約已到期IP位址,則向DHCP客戶端發送含有該租約已到期IP位址之DHCP封包。</t>
  </si>
  <si>
    <t>2003115459</t>
  </si>
  <si>
    <t>H04L-012/28 | G06F-015/16 | H04L-012/28 | H04L-029/12</t>
  </si>
  <si>
    <t>TWI365645B | TWI315621B | TWI305098B | US8255498B2</t>
  </si>
  <si>
    <t>TWI227614B | US7403997B2</t>
  </si>
  <si>
    <t>7913056007605</t>
  </si>
  <si>
    <t>網路文檔下載與上傳管理系統及方法</t>
  </si>
  <si>
    <t>本發明揭露了一種網路文檔下載與上傳管理系統及方法。該系統包括有一伺服器,一存儲設備,複數用戶端電腦。所述伺服器用於網路文檔的處理,包括有一文檔上傳模組,一文檔下載模組,一系統管理模組。其中文檔上傳模組係用於上傳一個或多個文檔及其附件到存儲設備中;文檔下載模組係用於從存儲設備中下載一個或多個文檔及其附件到用戶端電腦;系統管理模組係用於管理所有的網路用戶及其權限。本系統可實現上傳或下載一個或多個網路文檔及其附件的功能,並可對網路用戶進行權限管理。</t>
  </si>
  <si>
    <t>2003115467</t>
  </si>
  <si>
    <t>LUO, SHENG QI | MA, WEN-ZHEN | TANG, YING</t>
  </si>
  <si>
    <t>羅聖淇 | 馬文珍 | 唐英</t>
  </si>
  <si>
    <t>TW200428821A</t>
  </si>
  <si>
    <t>7913056007608</t>
  </si>
  <si>
    <t>本發明提供了一種攜帶式電子裝置外殼及其製造方法,該外殼包括純塑膠層及混合層,混合層黏結於純塑膠層之內表面,該混合層含有金屬顆粒或薄片與塑膠。本發明係採用射出成型方法形成,由於金屬顆粒與塑膠粒均勻混合,結合緊密,相較習知之電磁遮蔽殼體,該外殼不易受磨損,且製造工藝簡單、成本較低、生產效率高。</t>
  </si>
  <si>
    <t>2003116165</t>
  </si>
  <si>
    <t>CHARLES LEU</t>
  </si>
  <si>
    <t>TWI413398B</t>
  </si>
  <si>
    <t>TWI315973B | US2004-0262021A1</t>
  </si>
  <si>
    <t>7913056007654</t>
  </si>
  <si>
    <t>本發明係提供一種線纜連接器組合及其製造方法,線纜連接器組合包括有第一絕緣體、第二絕緣體、複數收容於第二絕緣體內之導電端子及線纜,其中第一絕緣體設有一基部及於基部兩側延伸出之一對臂部,於每一臂部內側形成有相互垂直之第一槽道與第二槽道,於第二絕緣體兩側形成有一對凸柱。其中該凸柱可分別與前述第一槽道或第二槽道相配合而分別提供第二絕緣體於水平方向或垂直方向與第一絕緣體之配合定位,以使該線纜連接器組合適用於不同插接需求。該線纜連接器組合之製造方法包括如下步驟:提供第一絕緣體、提供第二絕緣體、提供複數導電端子、將導電端子組入第二絕緣體內、將第二絕緣體組入第一絕緣體內、提供線纜、將線纜之芯線與相應導電端子之連接部電性連接。</t>
  </si>
  <si>
    <t>2003115453</t>
  </si>
  <si>
    <t>KUO, CHIN PAO | KE, YUN LONG | CHANG, SHIH TUNG</t>
  </si>
  <si>
    <t>郭金寶 | 柯雲龍 | 張仕冬</t>
  </si>
  <si>
    <t>H01R-012/14 | H01R-043/00 | H01R-013/633</t>
  </si>
  <si>
    <t>TW200428703A | US6893287B2</t>
  </si>
  <si>
    <t>7913057000074</t>
  </si>
  <si>
    <t>2003115465</t>
  </si>
  <si>
    <t>H01R-013/11 | H01R-043/00 | H01R-035/04</t>
  </si>
  <si>
    <t>TW200428708A | US7086883B2</t>
  </si>
  <si>
    <t>7913057000079</t>
  </si>
  <si>
    <t>一種軸承系統,包括軸心及套於軸心上之軸套,其中軸套設有承接面及貫穿承接面之中心孔,軸心容置於軸套之中心孔中,該中心孔內壁之任何一點均不與軸心接觸,該軸承系統進一步包括一壓塊,該壓塊套設於軸心上並同軸心一體運轉,該壓塊設有與承接面相對之安裝面,該安裝面與軸套之承接面配合從而將該壓塊可轉動地支撐於該軸套上。本創作中運轉機構與非運轉機構之接觸面積大大減小,彼此的摩擦力減小,同時降低摩擦時所產生之噪音。</t>
  </si>
  <si>
    <t>2004202861</t>
  </si>
  <si>
    <t>M252812</t>
  </si>
  <si>
    <t>2004-12-11</t>
  </si>
  <si>
    <t>KU, CHIN LONG | YEH, CHIN WEN | YANG, CHIH HAO</t>
  </si>
  <si>
    <t>古金龍 | 葉錦文 | 楊志豪</t>
  </si>
  <si>
    <t>TWI693345B | TWI340893B</t>
  </si>
  <si>
    <t>TWM252812U</t>
  </si>
  <si>
    <t>7904006002303</t>
  </si>
  <si>
    <t>掀蓋式電腦殼體</t>
  </si>
  <si>
    <t>一種掀蓋式電腦殼體,包括一機架,一承載架及一軸桿。該機架具有兩側壁及一底壁,其兩側壁分別具有一固定部,該軸桿裝設於該機架底壁。該承載架形成複數收容磁碟機等組件之收容部,其底部裝設一上掀蓋,該上掀蓋具有至少一支撐部及兩樞轉部,該樞轉部上設一樞軸,並藉由螺釘將該上掀蓋樞轉固定於該機架之兩側壁。同時,該上掀蓋之支撐部支撐於該軸桿,得使該上掀蓋連同該承載架支撐於該軸杆和該機架側壁上轉動,減少該上掀蓋樞軸之受力使該上掀蓋旋轉平穩。</t>
  </si>
  <si>
    <t>2004202066</t>
  </si>
  <si>
    <t>M252967</t>
  </si>
  <si>
    <t>G06F-001/16 | H05K-005/00 | G06F-001/16 | G11B-017/03 | G11B-033/12 | H05K-005/00</t>
  </si>
  <si>
    <t>TWM252967U | US7365969B2</t>
  </si>
  <si>
    <t>7904006002458</t>
  </si>
  <si>
    <t>主機板鎖固裝置</t>
  </si>
  <si>
    <t>一種主機板鎖固裝置,係藉由一塑性鎖固件將主機板及承載架鎖固於一電腦基座。該鎖固件包括一柱體及成形於其上之一第一抵壓部、一對支腳及一對支臂;該承載架成形有複數卡扣孔、一第二抵壓部及一折彎部。其中,藉由電腦基座之卡扣元件與承載架卡扣孔之配合及承載架之第二抵壓部抵壓於鎖固件之第一抵壓部可使主機板固定;而向下按壓該鎖固件,其支臂推動該承載架之折彎部前移而將主機板解鎖。</t>
  </si>
  <si>
    <t>2004202224</t>
  </si>
  <si>
    <t>M252968</t>
  </si>
  <si>
    <t>TWM252968U | US7106601B2</t>
  </si>
  <si>
    <t>7904006002459</t>
  </si>
  <si>
    <t>一種散熱器,包括一散熱體及一風扇。其中,該散熱體包括一基座及從基座上延伸出之若干相互平行之散熱鰭片,相鄰散熱鰭片間均形成風道,風扇設置於散熱體一側,以便產生沿風道流動之強迫氣流,且該等平行風道與風扇出風口成一角度,以與風扇運行時產生之氣流形成相同之夾角,該夾角為銳角。</t>
  </si>
  <si>
    <t>2004200842</t>
  </si>
  <si>
    <t>M252977</t>
  </si>
  <si>
    <t>TWM252977U</t>
  </si>
  <si>
    <t>7904006002468</t>
  </si>
  <si>
    <t>一種液冷式散熱裝置,包括一與發熱元件緊貼之蒸發單元、一位於該蒸發單元正上方之冷卻單元及連通該蒸發單元與該冷卻單元之第一及第二導管,該蒸發單元內設一儲存工作液體之空腔,該冷卻單元包括一冷卻室,該第二導管安裝一控制工作液體在第二導管中只能從該冷卻室流向該空腔之單向閥,當蒸發單元中之工作液體吸熱蒸發後,蒸氣擠壓高溫的工作液體沿第一導管流入冷卻室,當工作液體在冷卻室冷卻後自第二導管回流至蒸發單元。本創作無需使用泵體,因此節省電能,並降低材料及安裝成本。</t>
  </si>
  <si>
    <t>2004202458</t>
  </si>
  <si>
    <t>M252978</t>
  </si>
  <si>
    <t>TWM252978U</t>
  </si>
  <si>
    <t>7904006002469</t>
  </si>
  <si>
    <t>一種硬碟機固定裝置,其包括一固定架、一固定件及一電源供應器。該硬碟機側壁上設有一滑動部,該固定架側壁上對應該滑動部設有一導引槽,該固定件係固定於該固定架側壁外側,其包括一翹起部;該電源供應器樞轉安裝於一電腦基座上,其包括一舌片。該硬碟機之滑動部滑入該導引槽後,旋轉該電源供應器,該舌片可壓迫該翹起部,促使該翹起部一端抵壓該滑動部於該導引槽中,從而達成該硬碟機於該固定架內之固定。</t>
  </si>
  <si>
    <t>2004202457</t>
  </si>
  <si>
    <t>M253041</t>
  </si>
  <si>
    <t>CHEN, YUN LUNG | YANG, YAN-XI</t>
  </si>
  <si>
    <t>陳允隆 | 楊延璽</t>
  </si>
  <si>
    <t>G11B-005/012 | H05K-007/14 | G06F-001/16 | G06F-001/18 | G11B-005/012 | H05K-007/14</t>
  </si>
  <si>
    <t>TWI358720B | TWI318857B</t>
  </si>
  <si>
    <t>TWM253041U | US7365971B2</t>
  </si>
  <si>
    <t>7904006002532</t>
  </si>
  <si>
    <t>一種觸動式開關,包括絕緣本體、設置於絕緣本體中之複數固定端子、組裝於絕緣本體上之蓋體、可動端子、作動件及與作動件配合制動之支撐塊。其中作動件設有按壓部及作動部,蓋體設有支撐片,支撐塊設有與支撐片抵持之擋止部及與作動件的作動部相配合之配合部。按壓作動件之按壓部,作動部抵壓支撐塊之配合部,進而使配合部轉動下壓可動端子,從而令可動端子產生彈性變形而與固定端子電性導接。</t>
  </si>
  <si>
    <t>2003210057</t>
  </si>
  <si>
    <t>M253048</t>
  </si>
  <si>
    <t>YU, WEI | HU, YONG-HUI</t>
  </si>
  <si>
    <t>俞威 | 胡永輝</t>
  </si>
  <si>
    <t>H01H-001/24 | H01H-003/42 | H01H-003/46 | H01H-013/20 | H01H-013/36 | H01H-013/48</t>
  </si>
  <si>
    <t>TWM253048U | US2004-0238341A1</t>
  </si>
  <si>
    <t>7904006002539</t>
  </si>
  <si>
    <t>本創作係提供一種電連接器(1),其包括絕緣本體 (2)及收容於絕緣本體之通道(22、25)內之複數端子 (3、4)。端子包括接觸部(30、40)、焊接部(31、41)、連接接觸部與焊接部之連接部(32、42)及自連接部之一側延伸出並與絕緣本體干涉配合之干涉部(33、43)。焊接部包括自連接部末端沿遠離絕緣本體之方向延伸出之第一焊接腳(311、411)和沿靠近絕緣本體之方向延伸出之第二焊接腳(312、412)。藉第二焊接腳,可以在焊接時使焊料對端子具有較好之包覆性並且可以減緩焊料流出焊接部。</t>
  </si>
  <si>
    <t>2003216899</t>
  </si>
  <si>
    <t>M253077</t>
  </si>
  <si>
    <t>TWM253077U</t>
  </si>
  <si>
    <t>7904006002568</t>
  </si>
  <si>
    <t>本創作之電連接器包括絕緣本體、複數導電端子及遮蔽殼體,絕緣本體包括本體部、自本體部向前延伸而成的對接部及複數收容通道,導電端子包括複數數位端子及類比端子,該等導電端子收容於絕緣本體的收容通道內且突伸入絕緣本體的對接部內,導電端子分成複數組,每一電端子組排成一排,且相鄰兩個導電端子組的導電端子分別對齊,部分導電端子組的導電端子以一特定距離均勻排佈,包含至少兩個類比訊號端子在內的導電端子組的端子數少於上述均勻排佈的導電端子組的端子數,該導電端子組中的類比訊號端子係相鄰排佈且其間距為上述特定距離的兩倍,藉此減小電連接器的特性阻抗的變化範圍,使特性阻抗滿足規格需求。</t>
  </si>
  <si>
    <t>2003216901</t>
  </si>
  <si>
    <t>M253078</t>
  </si>
  <si>
    <t>WANG, ZHEN-SHENG</t>
  </si>
  <si>
    <t>王振勝</t>
  </si>
  <si>
    <t>TWM253078U</t>
  </si>
  <si>
    <t>7904006002569</t>
  </si>
  <si>
    <t>本創作係提供一種電連接器,可安裝至電路板上,其包括縱長之絕緣本體及複數第一、第二端子。絕緣本體包括設於其底部之安裝面及設於其頂部且相對於安裝面傾斜一特定角度之對接面。複數第一、第二端子均係收容於絕緣本體內。於該連接器之上板製程中,真空吸取裝置係安裝於絕緣本體上,其包括基板及自基板彎折延伸且長度不同之第一固持臂及第二固持臂。藉安裝面及真空吸取裝置之傾斜式設計,可使電連接器以特定角度傾斜設置於電路板上以適應特殊之應用需求,同時,真空吸取裝置製程簡單且可方便傾斜式電連結器之上板製程。</t>
  </si>
  <si>
    <t>2003219419</t>
  </si>
  <si>
    <t>M253080</t>
  </si>
  <si>
    <t>7904006002571</t>
  </si>
  <si>
    <t>本創作係提供一種電子卡連接器,其包括有內設對接部之絕緣本體及收容於對接部內沿前後向延伸之端子。絕緣本體上還組設有「L」形遮蔽殼體,其內界定有一用於收容電子卡之「L」形收容空間,其包括有主體部及自主體部相對兩側延伸出之側部,其中側部上設有複數延伸入所述收容空間內之凸起,且該等凸起共同形成用於導引電子卡插入之導引槽。該電子卡連接器還包括有導軌,所述導軌係位於所述收容空間內並與遮蔽殼體配接,且所述導軌亦設有用於導引電子卡插入之導引槽。本創作電子卡連接器藉由於其內設有之「L」形收容空間可與兩種構形不同之電子卡配接,並藉由其設於遮蔽殼體之側部上之導引槽與其設於導軌上之導引槽之配合,使得兩種構形不同之電子卡可順利插入於其內。</t>
  </si>
  <si>
    <t>2003220363</t>
  </si>
  <si>
    <t>M253081</t>
  </si>
  <si>
    <t>H01R-012/14 | G06K-017/00 | G06K-019/077</t>
  </si>
  <si>
    <t>JP4109231B2 | TWM253081U | US7101227B2</t>
  </si>
  <si>
    <t>7904006002572</t>
  </si>
  <si>
    <t>本創作係提供一種電連接器,係可安裝於電路板上,其包括有絕緣本體、複數導電子及包圍在絕緣本體外之遮蔽殼體,該絕緣本體內設有複數端子收容通道,導電端子對應收容於前述複數端子收容通道內,遮蔽殼體包括有可固定於電路板上之固持腳,該固持腳包括有第一焊接部和第二焊接部,該第一焊接部和第二焊接部可採用不同之焊接方式焊接固定於電路板上,使電連接器可以和電路板達成可靠之電性連接。</t>
  </si>
  <si>
    <t>2003218922</t>
  </si>
  <si>
    <t>M253084</t>
  </si>
  <si>
    <t>ZHAGN, GUO-ZENG | WANG, MENG</t>
  </si>
  <si>
    <t>TWI473351B</t>
  </si>
  <si>
    <t>TWM253084U</t>
  </si>
  <si>
    <t>7904006002575</t>
  </si>
  <si>
    <t>一種用於電性連接柔性電路板之電連接器,其包括絕緣本體、組接於絕緣本體上之壓蓋、設於絕緣本體內之端子及卡持於絕緣本體兩側之金屬耳。其中,絕緣本體設有一上表面,絕緣本體兩側設有擋臂,擋臂上設有開口向上之U形槽,U形槽設有光滑弧面,該弧面與絕緣本體上表面相交處形成一擋止部,該擋止部可防止壓蓋於絕緣本體中過度旋轉及磨損,從而確保柔性電路板與電連接器導電端子間穩定之電性連接。</t>
  </si>
  <si>
    <t>2003218770</t>
  </si>
  <si>
    <t>M253086</t>
  </si>
  <si>
    <t>HUANG, CHIEN SHUN</t>
  </si>
  <si>
    <t>H01R-012/26 | H01R-013/115 | H01R-012/78 | H01R-013/115</t>
  </si>
  <si>
    <t>TWM253086U</t>
  </si>
  <si>
    <t>7904006002577</t>
  </si>
  <si>
    <t>一種電連接器,係用來連接柔性電路板,其包括縱長狀絕緣本體、收容於該絕緣本體內之若干導電端子、及旋轉安裝於絕緣本體的具凸塊之驅動件。絕緣本體包括縱長狀基體及由基體相對兩側彎折延伸出之卡臂,該卡臂之內側設有具折線輪廓的承接面之定位槽,驅動件之凸塊亦形成有具折線輪廓的抵接面,由於二者接觸時的接觸面均具折線輪廓曲面,故當凸塊處於閉合位置後再打開時必須克服一定的閉鎖力,從而使得該電連接器能可靠地將柔性電路板鎖固於電連接器中。</t>
  </si>
  <si>
    <t>2003218771</t>
  </si>
  <si>
    <t>M253087</t>
  </si>
  <si>
    <t>TWI445256B</t>
  </si>
  <si>
    <t>TWM253087U</t>
  </si>
  <si>
    <t>7904006002578</t>
  </si>
  <si>
    <t>本創作係提供一種電連接器,包括絕緣本體及收容於絕緣本體內之複數導電端子。每一導電端子包括固持部、從固持部一端向上延伸之接觸部以及從固持部另一端垂直延伸之焊接部,該焊接部包括可以表面黏著技術焊接在電路板之焊接面,其中該焊接面凹設形成有一凹槽,從而可靠把電連接器與電路板電性連接在一起,並具較佳之焊接效果。</t>
  </si>
  <si>
    <t>2003219097</t>
  </si>
  <si>
    <t>M253090</t>
  </si>
  <si>
    <t>YU, HUNG JI</t>
  </si>
  <si>
    <t>H01R-012/34 | H01R-012/58</t>
  </si>
  <si>
    <t>TWM253090U</t>
  </si>
  <si>
    <t>7904006002581</t>
  </si>
  <si>
    <t>本創作輸入輸出連接器,用以與對接連接器對接,包括絕緣本體及收容於絕緣本體內之導電端子,其中絕緣本體設有端子收容槽,導電端子收容於該端子收容槽內,前述導電端子包括一用以與其他電子裝置電性連接之焊接部、由焊接部一端延伸之彈性部及位於彈性部前端用以與對接連接器電性接觸之接觸部,其中所述導電端子接觸部前端設有一刮擦部,且該刮擦部向外側張開形成至少一對呈相對設置之觸腳。藉如是排配,一方面令連接器之結構簡單,提高了連接器使用壽命;另一方面亦令刮擦效果更為顯著,從而提高了連接器之電氣性能。</t>
  </si>
  <si>
    <t>2003218496</t>
  </si>
  <si>
    <t>M253091</t>
  </si>
  <si>
    <t>ZHANG, HONG-BO | CHENG, WEI-YA</t>
  </si>
  <si>
    <t>張洪波 | 程衛亞</t>
  </si>
  <si>
    <t>H01R-013/02 | H01R-013/24</t>
  </si>
  <si>
    <t>TWM253091U | US7112103B2</t>
  </si>
  <si>
    <t>7904006002582</t>
  </si>
  <si>
    <t>本創作提供了一種電連接器,包括絕緣本體、複數收容於絕緣本體內之端子及遮蔽於絕緣本體兩側之遮蔽體,絕緣本體係呈縱長型,其包括長方體構形之基部及於基部中央向上延伸之對接部,對接部包括一對側壁及一對端壁,該側壁及端壁形成有收容空間,該收容空間內設有舌板,該舌板兩側面設有複數端子槽道,兩端壁上端分別向上延伸出導引柱;複數端子係收容於前述端子槽道內,其包括彎曲構形之彈性接觸部、延伸出絕緣本體底面之安裝部及連接接觸部與安裝部之中間部。</t>
  </si>
  <si>
    <t>2003219405</t>
  </si>
  <si>
    <t>M253092</t>
  </si>
  <si>
    <t>TWM253092U</t>
  </si>
  <si>
    <t>7904006002583</t>
  </si>
  <si>
    <t>插座連接器(二)</t>
  </si>
  <si>
    <t>一種插座連接器,包括絕緣本體、組設於絕緣本體內之訊號端子、固持端子及扣合於絕緣本體一側之蓋體,其中絕緣本體設置有收容對接插頭連接器之收容腔,而訊號端子包括延伸入該收容腔以與對接插頭連接器電性連接之接觸部,蓋體藉由所述固持端子而固持於絕緣本體一側,如此排配,使得蓋體與絕緣本體不僅可靠固持,而且結構簡單,性能可靠。</t>
  </si>
  <si>
    <t>2003213188</t>
  </si>
  <si>
    <t>M253093</t>
  </si>
  <si>
    <t>TWM253093U</t>
  </si>
  <si>
    <t>7904006002584</t>
  </si>
  <si>
    <t>一種電連接器,包括殼體、位於殼體收容空間內之移動載體、置於殼體內並與移動載體抵接從而提供移動載體彈性恢復力之彈簧及一對共置於移動載體下之端子。其中,每一根端子的一端皆固持於移動載體上,另一端自殼體底部向外延伸。藉如是設置,移動載體作為中介,可節省一個彈簧並實現與外部電子元件的可靠接觸。</t>
  </si>
  <si>
    <t>2003220368</t>
  </si>
  <si>
    <t>M253094</t>
  </si>
  <si>
    <t>ZHU, ZI-QIANG | ZHANG, GUO-HUA</t>
  </si>
  <si>
    <t>朱自强 | 張國華</t>
  </si>
  <si>
    <t>TWM253094U</t>
  </si>
  <si>
    <t>7904006002585</t>
  </si>
  <si>
    <t>本創作關於一種電連接器,用於電性導接晶片模組及電路板,其包括絕緣本體及容置於絕緣本體內之導電端子,絕緣本體包括一基部及圍繞該基部之側壁,側壁與基部共同圍成一收容空間,晶片模組收容於其中,基部設有端子收容槽以收容端子,側壁內側上設有彈性臂,該彈性臂與其所在之側壁之間留有伸縮空間,且至少一彈性臂對晶片模組之擠壓力之方向與電連接器之導電端子之水平變形方向之間之夾角小於90度。</t>
  </si>
  <si>
    <t>2003219415</t>
  </si>
  <si>
    <t>M253096</t>
  </si>
  <si>
    <t>HE WEN | PENG, FU JIN | LIN, NICK</t>
  </si>
  <si>
    <t>H01R-013/428 | H01R-013/428 | H05K-001/00 | H05K-007/10</t>
  </si>
  <si>
    <t>TWM253096U | US2005-0095906A1</t>
  </si>
  <si>
    <t>7904006002587</t>
  </si>
  <si>
    <t>電連接器吸取輔助結構</t>
  </si>
  <si>
    <t>本創作係提供一種電連接器吸取輔助結構(10),其係安裝在電連接器上,該電連接器吸取輔助結構包括頂壁(11)及自頂壁兩側向下延伸的側壁(12、13),頂壁前端設有垂直於頂壁的擋片(14),兩側壁前部的底端設有傾斜一定角度的斜面(15、16),每一側壁之內表面上設有突起(17),從而便於自動機吸取電連接器,以提高生產效率。</t>
  </si>
  <si>
    <t>2003219098</t>
  </si>
  <si>
    <t>M253102</t>
  </si>
  <si>
    <t>ZHANG, GUO-ZENG | WU, ZHE-FENG</t>
  </si>
  <si>
    <t>張國增 | 吳哲峰</t>
  </si>
  <si>
    <t>TWM253102U</t>
  </si>
  <si>
    <t>7904006002593</t>
  </si>
  <si>
    <t>本創作電子卡連接器,用以將電子卡與電子裝置電性連接,包括座體及可繞座體轉動的殼體,其中座體包括絕緣本體及組設於絕緣本體內的複數導電端子,殼體設有收容電子卡之收容空間,其中所述座體與殼體之間設有一轉接件,並分別與座體、殼體樞接相連。藉如是排配,令殼體可繞兩軸線轉動,具有較大的自由度,操作靈活,方便電子卡之插取,也克服了習知技術中無法在電子卡連接器周圍設置更多的電子元件或電子元件容易損壞等缺陷。</t>
  </si>
  <si>
    <t>2003219546</t>
  </si>
  <si>
    <t>M253105</t>
  </si>
  <si>
    <t>ZHENG, QI-SHENG | DU, SHAO-PING</t>
  </si>
  <si>
    <t>鄭啓昇 | 杜少平</t>
  </si>
  <si>
    <t>H01R-013/62 | H01R-013/24 | H01R-013/508</t>
  </si>
  <si>
    <t>TWM253105U | US6942513B2</t>
  </si>
  <si>
    <t>7904006002596</t>
  </si>
  <si>
    <t>本創作係提供一種電連接器,可與電子卡電性連接,其包括絕緣本體、收容於絕緣本體內之複數導電端子及組裝於絕緣本體上之鎖扣元件。該絕緣本體設有一用以收容電子卡之收容腔。該鎖扣元件包括組裝於絕緣本體上之安裝部、與電子卡相扣持之鎖扣部及位於安裝部與鎖扣部中間之中間部。該中間部包括有豎直之彈性壁、自彈性壁之靠近安裝部之一端延伸之第一擋止部及自彈性壁之靠近鎖扣部之一端向後延伸之第二擋止部,第一擋止部位於第二擋止部與彈性壁之間,該第一擋止部可防止彈性壁向內過度彈性彎曲,該第二擋止部可防止彈性壁向外過度彈性彎曲。同時第一、二擋止部之結構設計簡單、便於衝壓成型。</t>
  </si>
  <si>
    <t>2003220603</t>
  </si>
  <si>
    <t>M253106</t>
  </si>
  <si>
    <t>TWM253106U</t>
  </si>
  <si>
    <t>7904006002597</t>
  </si>
  <si>
    <t>本創作係提供一種電子卡連接器(1),其包括絕緣本體(10)、遮蓋於絕緣本體之遮蔽構件(20)、安裝於遮蔽構件之退卡裝置(30)、門框結構(40)及門形擋板(50)。該門框結構包括基部(41)及自基部一端彎折延伸之樞接部(43a、43b),樞接部設有樞接孔(431)及L型擋臂(432),擋板設有收容於樞接孔之樞接軸(52a、52b)。擋板藉彈簧(53)之反彈力向外側轉動,擋臂阻擋擋板向外過度翻轉。</t>
  </si>
  <si>
    <t>2003219422</t>
  </si>
  <si>
    <t>M253109</t>
  </si>
  <si>
    <t>TWI592084B</t>
  </si>
  <si>
    <t>TWM253109U</t>
  </si>
  <si>
    <t>7904006002600</t>
  </si>
  <si>
    <t>本創作係提供一種可分別與不同插頭相匹配之連接器組合,其包括有絕緣本體、收容於絕緣本體內之彈性端子及安裝於絕緣本體上之光元件,該絕緣本體具有內部空腔及端子槽道,該彈性端子收容於端子槽道內,其一端設有位於絕緣本體內部空腔中之彈性臂,且該彈性端子又設有花瓣狀定位部,其上設有彈簧,該彈簧一端與定位部配合而固定,另一端與彈性臂抵接。該光元件具有可與光纖插頭相匹配之匹配部及可與外部電路板達成電性連接之尾端。彈性端子與配接語音插頭間電性連接可靠性高,反復插拔不易失效。</t>
  </si>
  <si>
    <t>2003220364</t>
  </si>
  <si>
    <t>M253116</t>
  </si>
  <si>
    <t>TWM253116U</t>
  </si>
  <si>
    <t>7904006002607</t>
  </si>
  <si>
    <t>本創作提供一種連接器組合,其包括有絕緣本體、複數導電端子及光元件,絕緣本體具有對接面、安裝面及位於對接面與安裝面之間的內部空腔,其中於對接面上設置有一與絕緣本體之內部空腔相連通之插孔,內部空腔內設有將其分成第一、第二空腔之隔離體,隔離體上設有連接孔;部分導電端子安裝於絕緣本體內,且其頭部伸入第一空腔;光元件具有與連接孔相對應且位於連接孔下方之接收端;絕緣本體的一側還設有定位板,定位板具有供光元件之接收端安裝於其上的支撐體,所述定位板係沿著與絕緣本體之安裝面相平行的方向與絕緣本體相組裝。藉此,可實現對光元件之準確定位且可保證光元件不受損壞。</t>
  </si>
  <si>
    <t>2003220589</t>
  </si>
  <si>
    <t>M253117</t>
  </si>
  <si>
    <t>HANG, HONG-QIANG | ZHANG, GUO-HUA | ZHU, ZI-QIANG</t>
  </si>
  <si>
    <t>TWM253117U</t>
  </si>
  <si>
    <t>7904006002608</t>
  </si>
  <si>
    <t>本創作電連接器用於電性連接晶片模組至電路板,其包括基座、扣合於基座之上並可於其上水平滑移之蓋體及收容於基座之複數導電端子。其中,每一導電端子具有豎直之抵靠臂、自抵靠臂上端兩側翼水平向前延伸之連接臂及自連接臂末端向上延伸之導接臂,導接臂之末端設有一對中間形成一夾持空間之夾持端及自夾持端向外延伸之導接端。該兩夾持端相對於晶片模組接腳插入或移出夾持空間之方向分別向外偏移有一定之角度,因此晶片模組接腳在退出夾持空間時,兩夾持端對接腳施加沿其退出方向之輔助力,從而減小晶片模組接腳之退出力。</t>
  </si>
  <si>
    <t>2003219409</t>
  </si>
  <si>
    <t>M253132</t>
  </si>
  <si>
    <t>HSU, HUSIU YUAN</t>
  </si>
  <si>
    <t>H01R-009/16 | H01R-004/02 | H01R-013/11 | H01R-013/115</t>
  </si>
  <si>
    <t>TWI294199B</t>
  </si>
  <si>
    <t>TWM253132U | US2005-0095897A1</t>
  </si>
  <si>
    <t>7904006002623</t>
  </si>
  <si>
    <t>具有存儲卡讀取器之閘道器</t>
  </si>
  <si>
    <t>一種具有存儲卡讀取器之閘道器,包括有一存儲卡讀取器、一USB控制器及一網路處理器。存儲卡讀取器係用於讀取外部存儲卡上的數據,通過USB控制器傳送給網路處理器。網路處理器連接一無線網卡、一交換控制器、一快擦寫記憶體(FLASH Memory)、一同步動態記憶體( Synchronous Dynamic Random Access Memory,SDRAM)及收發器,其用於將收到的數據發送給無線網卡或者是交換控制器或者暫時存儲在快擦寫記憶體或同步動態記憶體中。</t>
  </si>
  <si>
    <t>2004202223</t>
  </si>
  <si>
    <t>M253154</t>
  </si>
  <si>
    <t>WANG, JAIN CHUNG | LIN, YU JEN | SUN, HSIAO WEN | CHEN, CHEN YU</t>
  </si>
  <si>
    <t>王建中 | 林育仁 | 孫孝文 | 陳振宇</t>
  </si>
  <si>
    <t>H04L-029/04 | H04L-069/14</t>
  </si>
  <si>
    <t>TWI336190B</t>
  </si>
  <si>
    <t>TWM253154U</t>
  </si>
  <si>
    <t>7904006002645</t>
  </si>
  <si>
    <t>一種數位相機模組,包括語音部,包括語音輸入單元及語音識別單元;相機部,包括相機模組、印刷電路板及開關電路,及電源;其中,語音輸入單元與語音識別單元相連接,語音識別單元與電源相連接,電源與開關電路相連接,開關電路與印刷電路板相連接,該語音識別單元藉由開關電路控制電源對印刷電路板上功能模塊之供電工作。其中,藉由語音部對拍攝功能進行控制,有利於某些禁止拍攝場合之管理,且可有效防止偷拍。</t>
  </si>
  <si>
    <t>2004200032</t>
  </si>
  <si>
    <t>M253169</t>
  </si>
  <si>
    <t>H04N-005/30 | G10L-015/26</t>
  </si>
  <si>
    <t>TWI519122B</t>
  </si>
  <si>
    <t>TWM253169U | US2005-0149334A1</t>
  </si>
  <si>
    <t>7904006002660</t>
  </si>
  <si>
    <t>攜帶式電子裝置螺絲釘蓋</t>
  </si>
  <si>
    <t>一種攜帶式電子裝置螺絲釘蓋,其適用之攜帶式電子裝置具有一殼體,該殼體上設有螺絲釘孔,螺絲釘及螺絲釘蓋置於其中,螺絲釘蓋與螺絲釘孔係過盈配合。螺絲釘蓋包括外殼及心柱。外殼為一端開口之中空柱體,另一端之端面開有容置孔,具有開口一端分為複數分叉,與端面圍成內腔。心柱為階梯狀柱體,其上部為柱體,其頂端容置於容置孔中,底部為底座,容置於外殼內腔中,底座之尺寸大於柱體之尺寸。底座與外殼形成過盈配合。心柱不抵持螺絲釘上表面,而與其保持一定距離。</t>
  </si>
  <si>
    <t>2003219540</t>
  </si>
  <si>
    <t>M253194</t>
  </si>
  <si>
    <t>TU, YING-LIANG | LUO, XING-HUANG</t>
  </si>
  <si>
    <t>涂應良 | 羅興皇</t>
  </si>
  <si>
    <t>H05K-005/03 | F16B-037/14</t>
  </si>
  <si>
    <t>TWI304033B</t>
  </si>
  <si>
    <t>TWM253194U | US2005-0095081A1</t>
  </si>
  <si>
    <t>7904006002685</t>
  </si>
  <si>
    <t>一種電腦殼體,其包括一基架、一上蓋及一鎖扣裝置。該基架具有一底壁、兩側壁及一前板。該基架之底壁前端兩側分別裝設一第一支撐架,中部裝設一第二支撐架,側壁前端各形成一插槽,前板中部形成一安裝孔。該上蓋旋轉裝設於基架之兩側壁,其兩側各形成一插槽。該鎖扣裝置由一鎖固體與兩扣桿組成,該鎖固體係收容並支撐於該前板之安裝孔內,鎖固體之一端形成一收容於第二支撐架之橢圓形作動體。該兩扣桿一端亦支撐於該第二支撐架並位於該作動體兩側,其由一彈簧連接,兩扣桿另一端則支撐於基架兩側之第一支撐架上。旋轉鎖固體,該作動體推動扣桿依次穿過上蓋與側壁之插槽,從而固定該上蓋。拆卸時,旋轉鎖固體,扣桿在彈簧彈性力作用下退出插槽,從而解除該上蓋之扣合。</t>
  </si>
  <si>
    <t>2004202448</t>
  </si>
  <si>
    <t>M253195</t>
  </si>
  <si>
    <t>H05K-005/04 | G06F-001/18</t>
  </si>
  <si>
    <t>CN102053676B | TWI296495B</t>
  </si>
  <si>
    <t>TWM253195U | US7184261B2</t>
  </si>
  <si>
    <t>7904006002686</t>
  </si>
  <si>
    <t>一種散熱器扣合裝置,可將散熱器扣合在電路板上而與發熱電子元件接觸,其包括一背板及複數扣片,該背板具有一板體,垂直該板體形成複數柱體,柱體靠近末端形成環槽,該每一扣片具有一片體,該片體之一邊緣形成一把持部,片體中部由靠近把持部之位置向另一邊緣方向切設並彎折翹起形成一彈片,該彈片內沿其中心線上開設一長槽,該背板之柱體可穿過電路板及散熱器,且柱體環槽與上述扣片之長槽相配合而可將散熱器固定。</t>
  </si>
  <si>
    <t>2004200840</t>
  </si>
  <si>
    <t>M253204</t>
  </si>
  <si>
    <t>LEE, HSIEN KUN | LU, CUI-JUN</t>
  </si>
  <si>
    <t>TWM253204U</t>
  </si>
  <si>
    <t>7904006002695</t>
  </si>
  <si>
    <t>一種散熱裝置,係包括一均熱板及一放熱體,該均熱板貼設在電子元件上,該放熱體貼合於均熱板上,該均熱板與放熱體貼合之表面間隔設有凸肋及凹槽,放熱體上對應均熱板之凸肋處設有凹槽,而對應均熱板之凹槽處設有凸肋,該均熱板與放熱體上之凸肋與凹槽相互嚙合。</t>
  </si>
  <si>
    <t>2004202222</t>
  </si>
  <si>
    <t>M253205</t>
  </si>
  <si>
    <t>TWI320302B</t>
  </si>
  <si>
    <t>TWM253205U</t>
  </si>
  <si>
    <t>7904006002696</t>
  </si>
  <si>
    <t>風扇框架</t>
  </si>
  <si>
    <t>一種風扇框架,其具有一開口之框體,該框體包括設於其邊緣上之多個側壁,上述開口中可安裝風扇葉輪,該葉輪轉動所帶動之氣流從該開口之上方進入後從下方吹出,每一側壁之其中一側邊向內彎折,並與相鄰側壁間形成有可供風扇側向入風之缺槽。</t>
  </si>
  <si>
    <t>2004202862</t>
  </si>
  <si>
    <t>M253208</t>
  </si>
  <si>
    <t>TWI342482B | TWI334526B | TWI294486B</t>
  </si>
  <si>
    <t>TWM253208U</t>
  </si>
  <si>
    <t>7904006002699</t>
  </si>
  <si>
    <t>偏振模式色散補償模組</t>
  </si>
  <si>
    <t>一種偏振模式色散補償模組包括一偏振光分束器、一補償部份及一聚合器,該偏振光分束器分離光學輸入為第一偏振訊號及第二偏振訊號。該第一偏振訊號及第二偏振訊號之偏振方向相互垂直,該補償部份進一步包括一固定稜鏡及可調稜鏡。第一偏振訊號自偏振光分束器輸出並依次通過固定稜鏡及可調稜鏡,第一偏振訊號之光路在可調稜鏡中根據可調稜鏡之位置而被拉長或縮短,該聚合器重組自補償部份接收之第一偏振訊號及自第二可調稜鏡接收之第二偏振訊號為一光學輸出訊號。</t>
  </si>
  <si>
    <t>2002124028</t>
  </si>
  <si>
    <t>2002-10-18</t>
  </si>
  <si>
    <t>I225178</t>
  </si>
  <si>
    <t>SHU-LIN TAI</t>
  </si>
  <si>
    <t>戴書麟</t>
  </si>
  <si>
    <t>G02F-001/133 | H04B-010/18 | H04J-014/02 | H04J-014/06</t>
  </si>
  <si>
    <t>CN001297081C | TWI225178B | US7133619B2</t>
  </si>
  <si>
    <t>7904010004866</t>
  </si>
  <si>
    <t>(一)物品用途: 本創作係關於一種用於電性連接柔性電路板之電連接器。(二)創作特點: 本創作係關於一種電連接器,尤指一種式樣新穎,造型美觀之電連接器。 請參閱第一圖至第七圖,本創作之電連接器係為從長狀,其包括絕緣本體及組接於絕緣本體之壓板。該絕緣本體沿其縱長方向之兩端延設有耳部,該壓板包括基板、自基板一側向下延伸設置之定位板及自基板縱長方向兩端延伸設置之扶持部,該扶持部於其自由末端設有凹陷部。 綜上所述,本創作之外觀設計新穎,造型獨特,給人一種和諧之美感。</t>
  </si>
  <si>
    <t>2003305399</t>
  </si>
  <si>
    <t>D101790</t>
  </si>
  <si>
    <t>TWD101790S</t>
  </si>
  <si>
    <t>7913060015998</t>
  </si>
  <si>
    <t>(一)物品用途: 本創作係提供一種電連接器,尤指一種設置於電腦內部之主板上用以提供與其他電子設備相連接之埠口的電連接器。(二)創作特點: 請參閱第一至第七圖所示,本創作電連接器大致呈長方體構形,其具有一長方體形之絕緣本體,自絕緣本體頂面之中部向下凹設一縱長形對接槽,對接槽內收容有一「L」型舌板,於對接槽之縱長一側進一步向本體凹設一凹部。本體之縱長側鄰近兩端處凸設有突出體,突出體上設有倒刺。複數導電端子自絕緣本體之底部彎折延伸出絕緣本體前表面,導電端子尾部成上、下兩排間隔設置。</t>
  </si>
  <si>
    <t>2003305838</t>
  </si>
  <si>
    <t>D101794</t>
  </si>
  <si>
    <t>CN003377410D | TWD101794S | USD491895S1</t>
  </si>
  <si>
    <t>7913060016002</t>
  </si>
  <si>
    <t>(一)物品用途: 本創作係關於一種用於電性連接晶片模組與電路板之電連接器組件。(二)創作特點: 本創作係關於一種電連接器組件,尤指一種式樣新穎、造形美觀之電連接器組件。 請參閱第一圖至第七圖所示,本創作電連接器組件包括一電連接器和組裝於電連接器上之吸取板。該電連接器包括本體、包圍於本體外側之加強片、可轉動組裝於加強片一端之撥桿及一端可卡持於加強片另一端可由撥桿旋轉壓緊之壓板。壓板係一框體結構,其一側邊緣設有可旋磚卡扣於加強片上之卡勾,其相對之另一側設有可由撥桿壓緊之壓緊片。該吸取板具有一主體,自吸取板主體之兩側分別延伸形成兩側翼,其中一側翼至少部份位於撥桿之上方,並設有與撥桿配合之卡扣結構,另一側翼係抵接於壓板上。 綜上所述,本創作之外觀新穎,造形獨特,給人一種和諧之美感。</t>
  </si>
  <si>
    <t>2003305915</t>
  </si>
  <si>
    <t>D101795</t>
  </si>
  <si>
    <t>TWD101795S</t>
  </si>
  <si>
    <t>7913060016003</t>
  </si>
  <si>
    <t>(一)物品用途: 本創作係提供一種電連接器本體,尤指一種收容導電端子與線纜之組合而實現主板與週邊存儲設備電性連接之電連接器本體。(二)創作特點: 請參閱第一至第七圖所示,本創作電連接器本體包括一矩形基板及自基板向前延伸之長方體對接部。於對接部上下兩側面沿絕緣本體縱向分佈兩列對稱的台階狀凸肋,貫穿對接部及基板形成有複數收容通道,該等收容通道於對接部之前端面上的開口排列成兩排,對接部左右兩側面設有數目不相等之凸條,一邊為一個,另一邊為兩個,該等凸條與基板前表面均不相連。</t>
  </si>
  <si>
    <t>2003305976</t>
  </si>
  <si>
    <t>D101796</t>
  </si>
  <si>
    <t>CHENG, WEI-YA | YIN, HAO-MAI</t>
  </si>
  <si>
    <t>程衛亞 | 尹豪邁</t>
  </si>
  <si>
    <t>TWD101796S</t>
  </si>
  <si>
    <t>7913060016004</t>
  </si>
  <si>
    <t>一軸承系統,包括軸套及軸心,該軸套具有與該軸心接觸之內表面,該軸心凸設有接觸部,該接觸部具有與該軸套內表面接觸之外表面,至少該外表面之材料與該內表面之材料的硬度相同。本創作可以在保證成本之前提下,極大地提高軸承系統之壽命及運轉精度。</t>
  </si>
  <si>
    <t>2004200560</t>
  </si>
  <si>
    <t>M251942</t>
  </si>
  <si>
    <t>2004-12-01</t>
  </si>
  <si>
    <t>TWM251942U</t>
  </si>
  <si>
    <t>7904006001433</t>
  </si>
  <si>
    <t>熱流產生裝置</t>
  </si>
  <si>
    <t>一熱流產生裝置,包括一熱流發生體及複數熱電式熱流補償體,該熱流發生體呈一多面體,其內預埋一可通電產生預設的已知大小的熱流之熱電阻,該多面體其中一平表面為熱流輸出面,其餘平表面為非熱流輸出面,該等熱電式熱流補償體分別貼附於熱流發生體之非熱流輸出面上,每一熱流補償體與一補償電路相連,該補償電路用於控制該熱電式熱流補償體之發熱量,從而使每一非熱流輸出面與對應之熱流補償體之表面溫度達到平衡。本創作補償熱流溫度均勻,且耗電量低。</t>
  </si>
  <si>
    <t>2003222470</t>
  </si>
  <si>
    <t>M252044</t>
  </si>
  <si>
    <t>G05D-023/13 | G12B-015/00 | G05D-023/13 | G12B-015/00</t>
  </si>
  <si>
    <t>TWM252044U</t>
  </si>
  <si>
    <t>7904006001535</t>
  </si>
  <si>
    <t>一種擴充卡固定裝置,其包括一基座、複數用以固定擴充卡之擋片、一固定架及一固定件。該基座包括一後板,該後板設一固定座。該固定架固定於該固定座上方,其包括一對導向部,該等導向部分別開設一止位槽。該固定件滑動裝設於該等導向部間,其包括一滑行體及兩樞設於該滑行體之操作體,該滑行體開設兩扣合孔,該兩操作體於一端對應該兩扣合孔分別凸設一扣合塊,於另一端則形成一卡扣部。當該等擋片抵靠於該固定座,該固定件抵頂該等擋片時,扳動該等操作體,使該等卡扣部對應插入該等止位槽中,並使該等扣合塊對應卡扣於該等扣合孔,從而固定該等擴充卡。</t>
  </si>
  <si>
    <t>2004200160</t>
  </si>
  <si>
    <t>M252054</t>
  </si>
  <si>
    <t>JING, XIAO-ZHONG | YANG, QING-ZHI</t>
  </si>
  <si>
    <t>荊效忠 | 楊慶志</t>
  </si>
  <si>
    <t>G06F-001/16 | G06F-001/16 | H01R-013/62 | H05K-007/14</t>
  </si>
  <si>
    <t>TWI344810B | TWI309759B</t>
  </si>
  <si>
    <t>TWM252054U | US7002811B2</t>
  </si>
  <si>
    <t>7904006001545</t>
  </si>
  <si>
    <t>一種電源供應器固定裝置,包括一基座及一固持件,用以固定一電源供應器。該電源供應器側壁設有兩滑動件及三扣孔。該固持件設有兩容置部,該等容置部分別具有一導向面,鄰近該導向面之末端處設有一卡固部。該基座包括一側板,該側板相對該滑動件開設有兩導槽,該側板對應該三扣孔設有三卡扣片,該側板進一步設有複數卡鉤,該固持件藉由該卡鉤可滑動地固持於該側板上。該滑動件沿該導向面滑動而卡扣於該卡固部,同時該等扣孔與該等卡扣片相卡扣,從而達成該電源供應器之固定。</t>
  </si>
  <si>
    <t>2004200360</t>
  </si>
  <si>
    <t>M252059</t>
  </si>
  <si>
    <t>G06F-001/18 | G06F-001/16 | G06F-001/18</t>
  </si>
  <si>
    <t>TWI536711B | TWI306377B</t>
  </si>
  <si>
    <t>TWM252059U | US7218508B2</t>
  </si>
  <si>
    <t>7904006001550</t>
  </si>
  <si>
    <t>一種電子卡連接器,用以將電子卡與電子裝置電性連接,包括座體、可繞座體轉動之殼體及連接座體和殼體之樞接裝置,座體包括絕緣本體及組設於絕緣本體內之復數導電端子,殼體包括至少一上蓋及用以收容電子卡之收容空間,其中上蓋前端延伸設有用以固持電子卡於收容空間內之凸塊。如此排配,使電子卡固持更牢靠且與導電端子接觸更緊密,從而提高電子卡連接器之電氣性能,且結構簡單實用,方便製造,利於使用者方便快速插取電子卡。</t>
  </si>
  <si>
    <t>2003216890</t>
  </si>
  <si>
    <t>M252147</t>
  </si>
  <si>
    <t>ZHENG, QI-SHENG | DU, SHAO-PING | CHEN, BO</t>
  </si>
  <si>
    <t>鄭啓昇 | 杜少平 | 陳波</t>
  </si>
  <si>
    <t>H01R-011/01 | G06K-007/00</t>
  </si>
  <si>
    <t>TWM252147U | US2005-0064748A1</t>
  </si>
  <si>
    <t>7904006001638</t>
  </si>
  <si>
    <t>本創作係提供一種語音插座連接器,其主要用來與對接插頭對接以傳輸語音信號,其包括有絕緣本體及複數端子。於絕緣本體前端設有一對接部,於該對接部內設有向絕緣本體內部延伸之對接通道,於該對接通道前端設有一缺口。於絕緣本體內位於上述對接通道旁側設有複數端子收容槽。上述複數端子中第一、第二端子係分別容置於上述端子收容槽內,第三端子係安裝於絕緣本體頂部,第四端子係安裝於絕緣本體前部。每一端子均包括有凸伸出絕緣本體外部之插接腳與凸伸入對接通道內之接觸部,其中第四端子之接觸部係藉由前述缺口延伸入前述對接通道前部以與對接插頭接觸導通。本創作語音插座連接器結構簡單便於組裝。</t>
  </si>
  <si>
    <t>2003212810</t>
  </si>
  <si>
    <t>M252150</t>
  </si>
  <si>
    <t>NING WANG</t>
  </si>
  <si>
    <t>H01R-012/00 | H01R-013/703 | H01R-024/58</t>
  </si>
  <si>
    <t>TWM252150U | US6923687B2</t>
  </si>
  <si>
    <t>7904006001641</t>
  </si>
  <si>
    <t>本創作係關於一種具吸取板之電連接器,其用以電性連接晶片模組及電路板,其主要包括容置有複數導電端子之本體、裝配於本體之壓板及組設於壓板之吸取板。吸取板具有相對之上側面及下側面,其上側面中部設有光滑完整之平面,並于該平面周圍斜向開設有複數貫穿上、下側面之通孔,這些通孔便於自電連接器上部對焊錫料進行加熱,從而焊錫料易於升至最佳焊接溫度進而達成導電端子與電路板之良好焊接,同時這些斜向設置之通孔可防止助焊劑或其他物質落入端子接觸面而造成不導通。</t>
  </si>
  <si>
    <t>2003218920</t>
  </si>
  <si>
    <t>M252154</t>
  </si>
  <si>
    <t>H01R-012/22 | H01R-012/71 | H01R-013/62 | H05K-003/30 | H05K-007/10</t>
  </si>
  <si>
    <t>TWM252154U | US7112066B2</t>
  </si>
  <si>
    <t>7904006001645</t>
  </si>
  <si>
    <t>一種電連接器,包括絕緣殼體、端子模組以及鎖扣裝置,其中端子模組收容於絕緣殼體內,且設有與對接連接器電性連接的複數導電端子,而鎖扣裝置包括與對接連接器扣接的鎖扣片以及致動該鎖扣片的按鈕,其中按鈕的一端一體設置使按鈕回彈的彈性臂。本創作在按鈕上設有一彈性臂,按鈕可以靠彈性臂彈性變形產生的力量來歸位,提高了按鈕歸位的力量,且結構簡單,易於製造。</t>
  </si>
  <si>
    <t>2003215480</t>
  </si>
  <si>
    <t>M252161</t>
  </si>
  <si>
    <t>LI, XIAO-LI | LIN, YI SHENG</t>
  </si>
  <si>
    <t>李小利 | 林義勝</t>
  </si>
  <si>
    <t>H01R-013/14 | H01R-013/627 | H01R-013/658 | H01R-013/66</t>
  </si>
  <si>
    <t>TWM252161U | US6953361B2</t>
  </si>
  <si>
    <t>7904006001652</t>
  </si>
  <si>
    <t>本創作係提供一種線纜連接器組合,包括具有前端及與前端相對之後端之蓋體、位於蓋體之前端之絕緣本體、收容於絕緣本體內之複數端子、與複數端子電性連接之線纜、緊固元件及拉環。蓋體包括第一蓋體及與第一蓋體結合之第二蓋體,其具有延伸貫穿前端與後端之第一通道。緊固元件係收容於第一通道內且可轉動及前後運動,其包括連接部、自連接部延伸用以與對接連接器配接之螺紋部及自連接部向與螺紋部延伸方向相反之方向延伸之操作部。拉環係組裝於蓋體之後端上且與緊固元件連接於一起用以將線纜連接器組合與對接連接器完全脫離。藉此,本創作線纜連接器組合易於與對接連接器完全脫離。</t>
  </si>
  <si>
    <t>2003217130</t>
  </si>
  <si>
    <t>M252184</t>
  </si>
  <si>
    <t>H01R-009/03 | H01R-013/621 | H01R-013/633</t>
  </si>
  <si>
    <t>CN002694551Y | TWM252184U | US6866533B2</t>
  </si>
  <si>
    <t>7904006001675</t>
  </si>
  <si>
    <t>一種主機板固定裝置,係用以將一具複數腰形安裝孔之主機板固定於一電子設備內,該主機板固定裝置包括一承載板、一托架、一轉盤、一盤座及一連接件。該承載板對應該主機板之腰形安裝孔凸設複數卡鉤;該托架可固定於該主機板底部,其上彎折形成一折邊,該折邊下方設有一定位塊;該盤座可固定於該承載板上,該轉盤可樞轉設置於該盤座上,其上設有一卡扣桿,該連接件連接於該定位塊與該卡扣桿間,其下方設有一定位柱。操作時,旋轉轉盤,帶動該連接件推動該托架運動,使該等卡鉤卡扣該等腰形安裝孔,該連接件之定位柱容置於該盤座之定位孔中。</t>
  </si>
  <si>
    <t>2004201657</t>
  </si>
  <si>
    <t>M252247</t>
  </si>
  <si>
    <t>CHEN, YUN LUNG | SHENG, ZHONG-YI</t>
  </si>
  <si>
    <t>陳允隆 | 聖忠益</t>
  </si>
  <si>
    <t>H05K-007/12 | G06F-001/18 | H05K-005/00 | H05K-005/04 | H05K-005/06 | H05K-007/12 | H05K-007/14</t>
  </si>
  <si>
    <t>TWM252247U | US6937476B1</t>
  </si>
  <si>
    <t>7904006001738</t>
  </si>
  <si>
    <t>一種模仁之製造方法</t>
  </si>
  <si>
    <t>本發明提供一種模仁之製造方法。該方法採用電子束作為電子束發生器光源,在真空或惰性氣體環境下,藉由計算機自動修正,驅動電子槍對模仁進行加工,這種加工方法與機械加工方法相比較,可大大減小模仁表面應力,使加工表面更為精細,且自動化程度高,縮短了加工週期。</t>
  </si>
  <si>
    <t>2003114850</t>
  </si>
  <si>
    <t>C03B-011/08 | C03B-011/12 | B29D-011/00 | G06F-019/00</t>
  </si>
  <si>
    <t>TWI256945B | US2004-0254672A1</t>
  </si>
  <si>
    <t>7913056005023</t>
  </si>
  <si>
    <t>導光板及面光源裝置</t>
  </si>
  <si>
    <t>本發明係關於一種導光板及面光源裝置。該導光板包括一基體及一透明薄膜,該基體包括一光入射面、一光出射面及一底面。該透明薄膜設置於該光出射面上,其中該透明薄膜為凹形結構,其厚度係自中間部份向邊緣處逐漸增加,該透明薄膜之折射率大於該基體之折射率。該導光板及採用該導光板之面光源裝置之出光輝度以中間部份最高,從而具有良好之視覺效果。</t>
  </si>
  <si>
    <t>2003114082</t>
  </si>
  <si>
    <t>2003-05-23</t>
  </si>
  <si>
    <t>LEU, CHARLES | YU, TAI CHERNG | TSAI, KUN JUNG</t>
  </si>
  <si>
    <t>呂昌岳 | 余泰成 | 蔡坤榮</t>
  </si>
  <si>
    <t>TWI703385B | TWI475264B | TWI521246B | TWI363231B | TWI409842B | US10989389B2</t>
  </si>
  <si>
    <t>TWI273293B</t>
  </si>
  <si>
    <t>7913056005311</t>
  </si>
  <si>
    <t>導光板及使用該導光板之背光模組</t>
  </si>
  <si>
    <t>本發明提供一種導光板及使用該導光板之背光模組,該導光板包括一本體及一介質層,其中,該介質層設置於該本體上,其折射率小於該本體之折射率;該介質層包括一出光面,該出光面具複數V形槽結構。該背光模組包括該導光板及至少一光源,該至少一光源係位於該導光板一側。</t>
  </si>
  <si>
    <t>2003114084</t>
  </si>
  <si>
    <t>G02B-006/00 | G02B-006/00 | F21V-008/00</t>
  </si>
  <si>
    <t>TWI275845B | US7083316B2</t>
  </si>
  <si>
    <t>7913056005312</t>
  </si>
  <si>
    <t>本發明係關於一背光系統,該背光系統包括一導光板及至少一光源,該導光板具一出光面、一與出光面相對之底面及與出光面相鄰之側面,其中鄰近該側面設置至少一通孔,該光源二端分別設置導線,其中,該光源收容於該通孔內。</t>
  </si>
  <si>
    <t>2003113413</t>
  </si>
  <si>
    <t>TWI326343B</t>
  </si>
  <si>
    <t>TWI254818B</t>
  </si>
  <si>
    <t>7913056005354</t>
  </si>
  <si>
    <t>本發明係關於一種導光板模仁之製造方法,包括:提供一導光板模仁基板;於基板上塗佈一光阻劑層;對上述基板利用預先繪製有圖案之光罩採用黃光進行曝光;顯影;蝕刻,於基板表面形成複數平行排列之U形槽;對上述具U形槽之基板塗佈一光阻劑層;採用另一與上述光罩圖案一致且透光部份尺寸較小之光罩對該基板進行曝光;顯影;蝕刻,即得到具V形槽之導光板模仁。</t>
  </si>
  <si>
    <t>2003113405</t>
  </si>
  <si>
    <t>G03F-007/26 | G02B-006/00 | G03F-007/26 | F21V-008/00 | G02B-006/00 | G03F-007/00</t>
  </si>
  <si>
    <t>TWI453105B</t>
  </si>
  <si>
    <t>TWI285300B | US7005243B2</t>
  </si>
  <si>
    <t>7913056005446</t>
  </si>
  <si>
    <t>USB設備及其切換方法</t>
  </si>
  <si>
    <t>本發明提供一種可攜式USB(Universal Serial Bus,通用序列匯流排)設備及一種適用於該可攜式USB設備之切換方法。該可攜式USB設備可處於儲存作業模式、無線通訊作業模式或中斷作業模式。該可攜式USB設備包括一USB介面模組,用以連接主機之USB介面;一儲存模組,用以讀寫資料;一無線通訊模組,用以接入無線區域網進行無線通訊;以及一切換模組,用以切換儲存模組與無線通訊模組,其中,切換模組包括一機械開關、第一類比開關及第二類比開關。</t>
  </si>
  <si>
    <t>2003114080</t>
  </si>
  <si>
    <t>G06F-013/00 | G06F-001/32 | G06F-013/00</t>
  </si>
  <si>
    <t>TWI251144B | US2004-0250005A1</t>
  </si>
  <si>
    <t>7913056005493</t>
  </si>
  <si>
    <t>文檔瀏覽控制系統及方法</t>
  </si>
  <si>
    <t>本發明揭露了一種文檔瀏覽控制系統及方法。該系統包括有一伺服器,一Domino資料庫,複數用戶端電腦。所述伺服器包括有一Word文檔獲取模組,一Word文檔轉換模組及一權限控制模組。Word文檔獲取模組用於從客戶端電腦導入任一Word文檔;Word文檔轉換模組用於分析文檔目錄結構,提取標題樣式,將產生之目錄樹結構及文檔內容存儲至Domino資料庫;權限控制模組用於對轉換後的文檔進行存取及列印的控制。本系統將Word文檔導入Domino資料庫中,轉換為Notes文檔,並對其存取及列印進行管控,提高了文檔安全性。</t>
  </si>
  <si>
    <t>2003113412</t>
  </si>
  <si>
    <t>LEE, CHUNG I | XIAO, WEI-QING</t>
  </si>
  <si>
    <t>李忠一 | 肖偉清</t>
  </si>
  <si>
    <t>G06F-017/21 | G06F-007/00 | G06F-017/30</t>
  </si>
  <si>
    <t>TW200426611A | US2004-0230620A1</t>
  </si>
  <si>
    <t>7913056005513</t>
  </si>
  <si>
    <t>資料庫使用權限控制系統及方法</t>
  </si>
  <si>
    <t>資料庫使用權限控制系統及方法一種資料庫使用權限控制系統及方法,可根據資料庫、資料庫相對應使用者、使用者類型、使用者權限之資料進行訪問控制表(Access Control List)式權限批量分配。其中權限批量分配方法包括之步驟有:(a)選擇批量資料庫;(b)定義批量資料庫對應使用者名稱;(c)定義使用者類型;(d)定義使用者權限。所述資料庫使用權限控制系統用於實施上述方法。</t>
  </si>
  <si>
    <t>2003114488</t>
  </si>
  <si>
    <t>2003-05-28</t>
  </si>
  <si>
    <t>G06F-017/30 | H04L-029/06</t>
  </si>
  <si>
    <t>TWI402714B</t>
  </si>
  <si>
    <t>TW200426619A | US7233949B2</t>
  </si>
  <si>
    <t>7913056005521</t>
  </si>
  <si>
    <t>資料庫備份異常之及時報警系統及方法</t>
  </si>
  <si>
    <t>一種資料庫備份異常之及時報警系統及方法,其可實現在企業內部資料庫之備份異常時,及時發送報警訊息及報警郵件予系統管理者。該系統包括有一及時報警模組、一報警訊息接收模組、一伺服器端郵件模組及一客戶端郵件模組。其中該伺服器端郵件模組及該客戶端郵件模組係為企業內部郵件系統之組成模組。該方法包括(a)掃瞄存儲空間;(b)判斷是否資料庫存儲空間不足;(c)若為是,發送報警訊息,及透過企業內部郵件系統發送報警郵件。該方法還可包括(d)進行工作日誌之記錄。</t>
  </si>
  <si>
    <t>2003114846</t>
  </si>
  <si>
    <t>G06F-017/30 | G06F-011/07 | G06F-017/30</t>
  </si>
  <si>
    <t>TWI486873B</t>
  </si>
  <si>
    <t>TW200426621A | US2004-0243653A1</t>
  </si>
  <si>
    <t>7913056005523</t>
  </si>
  <si>
    <t>基於CAD平臺之電腦輔助驗證系統及方法</t>
  </si>
  <si>
    <t>一種基於CAD平臺之電腦輔助驗證系統及方法,其可於CAD平臺上自動快速地完成對於受測對象之驗證。該系統包括:一測量設備,一應用伺服器及一資料庫伺服器。測量設備係用於採集受測對象之點雲資料。應用伺服器係用於控制自動驗證流程,其上安裝有複數測試程式。該應用伺服器包括一資料傳輸模組用於在資料庫伺服器與應用伺服器之間傳輸基本資料,所述基本資料包括:受測對象之點雲資料、3D CAD模型及色階比對報告;一資料處理模組用於執行相應測試程式,以自動處理所述點雲資料以生成色階比對報告。資料庫伺服器係用於儲存應用伺服器各模組作業時所涉及之上述基本資料。該系統驗證一受測對象時,首先獲取該受測對象的3D點雲資料,運用資料處理模組對該點雲資料加以處理及分析,比對CAD模型與掃描所得到的點雲資料之間的偏差,並生成相應之色階比對報告。</t>
  </si>
  <si>
    <t>2003114489</t>
  </si>
  <si>
    <t>鴻海精密工業股份有限公司法務室</t>
  </si>
  <si>
    <t>G06F-017/50 | G06F-017/50 | G06F-019/00 | G06T-017/00</t>
  </si>
  <si>
    <t>US7328080B2 | US6377865B1 | US5848115A</t>
  </si>
  <si>
    <t>TWI348182B | TWI402765B | TWI348126B</t>
  </si>
  <si>
    <t>CN92114489A | TWI310142B | US7047151B2</t>
  </si>
  <si>
    <t>7913056005532</t>
  </si>
  <si>
    <t>物流費用結報系統及方法</t>
  </si>
  <si>
    <t>本發明揭露一種物流費用結報系統及方法。該系統包括有複數使用者電腦、一第一主機、一第二主機及一資料庫。該使用者電腦係提供一使用者介面,使用者藉由該使用者介面對第一主機進行資訊輸入及資訊獲取。該第一主機係根據存儲於資料庫中的基本資料,以進行物流費用之計算、審核及分析,並按使用者設定的條件自動生成報表傳送給第二主機。所述第一主機包括有一權限管控模組、一資料維護模組、一費用科目結轉模組、一費用分攤計算模組、一費用分析模組及一報表生成模組。該第二主機係用於接收第一主機傳送的報表。該資料庫用於存儲設定的基本資料、費用結轉的餘額及生成的報表等。</t>
  </si>
  <si>
    <t>2003113411</t>
  </si>
  <si>
    <t>YANG, WEI-XIN | MAO, WEN-BO | LUO, SHENG QI</t>
  </si>
  <si>
    <t>G06F-017/60 | G06Q-030/04 | G06Q-040/00</t>
  </si>
  <si>
    <t>TW200426634A | US2004-0230454A1</t>
  </si>
  <si>
    <t>7913056005536</t>
  </si>
  <si>
    <t>電子化案件管制系統及方法</t>
  </si>
  <si>
    <t>一種電子化案件管制系統及方法,該系統包括一資料庫伺服器、一應用伺服器及分散在不同地域的複數客戶端電腦。藉由應用伺服器接收一案件基本資料,根據資料庫伺服器存儲的案件類型規則資料、案件歷史記錄、人員當前工作狀況及案件基本資料,制定分派處理案件的步驟,指定相應的工作人員承辦案件,通過跟蹤案件的整個處理過程,實現系統自動分派管理案件。從而,控制和管理案件的流向,增強系統自動稽核的功能。</t>
  </si>
  <si>
    <t>2003114081</t>
  </si>
  <si>
    <t>G06F-017/60 | G06F-017/30 | G06Q-090/00 | G06F-017/00 | G06F-017/30 | G06Q-010/06</t>
  </si>
  <si>
    <t>TWI289273B | US2004-0236770A1</t>
  </si>
  <si>
    <t>7913056005541</t>
  </si>
  <si>
    <t>供應商管理庫存系統及方法</t>
  </si>
  <si>
    <t>一種供應商管理庫存系統,包括一VMI HUB系統,一買主系統,一賣主系統和一將上述所有系統連接起來的外部網路,其中VMI HUB系統包括一HUB伺服器,其包括有:一當期庫存水平設定模組,一買主需求資訊管理模組,一庫存資訊判斷模組,一警示信號產生模組,一賣主交貨資訊管理模組和一庫存資訊更新模組。該供應商管理庫存系統可以同時降低買主和賣主庫存水平,並在VMI HUB系統某一物料之現有庫存量降至其當期庫存設定最低點或超過其當期庫存設定最高點時自動產生警示資訊,要求相應賣主及時進行補貸或通知賣主無需進行補貨。</t>
  </si>
  <si>
    <t>2003114083</t>
  </si>
  <si>
    <t>G06F-017/60 | G06Q-010/00 | G06Q-010/08</t>
  </si>
  <si>
    <t>TW518486B</t>
  </si>
  <si>
    <t>US10872309B2 | US9805330B2</t>
  </si>
  <si>
    <t>TWI301593B | US2004-0236645A1</t>
  </si>
  <si>
    <t>7913056005542</t>
  </si>
  <si>
    <t>案件品質管控系統及方法</t>
  </si>
  <si>
    <t>一種案件品質管控系統及方法,該系統包括一資料庫伺服器、一應用伺服器及分散在不同地域的複數客戶端電腦。藉由應用伺服器根據已經制定分派的案件處理步驟,查詢人員工作狀況表,指定相應的工作人員承辦案件,通過跟蹤案件的整個處理過程,實現案件品質的管控。從而,控制和管理案件的流向,增強系統自動稽核的功能。</t>
  </si>
  <si>
    <t>2003114487</t>
  </si>
  <si>
    <t>TW200426642A | US2004-0243429A1</t>
  </si>
  <si>
    <t>7913056005544</t>
  </si>
  <si>
    <t>供應商物流作業管理系統及方法</t>
  </si>
  <si>
    <t>本發明揭露了一種供應商物流作業管理系統及方法。該系統包括有複數客戶端電腦、一供應商主機、複數事業群主機及一資料庫。客戶端電腦為用戶提供交互式使用者介面,用戶藉之進行採購資料維護。供應商主機存儲有一系列軟體功能模組,用於接收客戶端資料,並對之進行處理,供應商主機還可以對事業群主機發出生產補貨命令及接收並處理事業群主機發出的回饋資訊。事業群主機接收供應商主機傳送之生產補貨命令,並在補貨完成後將補貨完成報告傳送回供應商主機。資料庫係用於存儲庫存資訊、出貨資訊、供需資訊等。</t>
  </si>
  <si>
    <t>2003114845</t>
  </si>
  <si>
    <t>G06F-017/60 | G06Q-010/08 | G06Q-010/10</t>
  </si>
  <si>
    <t>TWI480825B</t>
  </si>
  <si>
    <t>TW200426645A | US2004-0254826A1</t>
  </si>
  <si>
    <t>7913056005547</t>
  </si>
  <si>
    <t>一種供應商管理庫存系統,包括一VMI HUB系統,一買主系統,一賣主系統和一將上述所有系統連接起來的外部網路,其中VMI HUB系統包括一HUB伺服器,用於接收買主系統物料需求資訊,並向賣主系統發送交貨資訊,其包括有:一買主需求資訊管理模組,一庫存資訊判斷模組,一警示信號產生模組,一賣主交貨資訊管理模組和一庫存資訊更新模組。該供應商管理庫存系統可以同時降低買主和賣主庫存水平,並在VMI HUB系統物料之現有庫存量降至一設定最低點時自動產生警示資訊,要求賣主及時進行補貨。</t>
  </si>
  <si>
    <t>2003114849</t>
  </si>
  <si>
    <t>TIEN, CHIH YAO | HE, YI-DE</t>
  </si>
  <si>
    <t>田志堯 | 賀宜德</t>
  </si>
  <si>
    <t>TW200426646A | US2004-0243487A1</t>
  </si>
  <si>
    <t>7913056005548</t>
  </si>
  <si>
    <t>雙頻天線及其製造方法</t>
  </si>
  <si>
    <t>一種雙頻天線,包括絕緣基板、設置於絕緣基板上之接地部、第一輻射部、第二輻射部、同軸饋線、第一連接部及第二連接部。所述同軸饋線包括與接地部電性連接之金屬編織層和與第一、第二輻射部電性連接之內芯導線,所述第一連接部係將第一輻射部和接地部連接,第二連接部係將第一輻射部和第二輻射部及同軸饋線之內芯導線相連接,第二輻射部於第二連接部兩側對稱設有兩控制臂。藉由如是結構,該雙頻天線可工作於兩個不同頻段。</t>
  </si>
  <si>
    <t>2003113410</t>
  </si>
  <si>
    <t>TAI, LUNG SHENG | KUO, CHIA-MING | HUNG, ZHEN DA</t>
  </si>
  <si>
    <t>戴隆盛 | 郭家銘 | 洪振達</t>
  </si>
  <si>
    <t>H01Q-005/00 | H01Q-005/00 | H01Q-001/38 | H01Q-005/371 | H01Q-009/42 | H01Q-021/30</t>
  </si>
  <si>
    <t>TWI788198B | TWI484697B</t>
  </si>
  <si>
    <t>TWI268009B | US6844853B2</t>
  </si>
  <si>
    <t>7913056006036</t>
  </si>
  <si>
    <t>燈管連接器及燈管單元</t>
  </si>
  <si>
    <t>一種用於連接燈管與電源導線之燈管連接器,該燈管包括至少一電極端線,該燈管連接器採用導電介質製成,其包括一插拔端及一可與電源導線實現連接之連接端,其中該插拔端具一收容孔及至少一缺口,該收容孔用於插入該燈管之電極端線,電極端線插入時該缺口可使收容孔產生彈性變形以實現收容孔與該電極端線之過盈配合。</t>
  </si>
  <si>
    <t>2003114837</t>
  </si>
  <si>
    <t>H01R-033/05 | H01R-033/05</t>
  </si>
  <si>
    <t>TWI437779B | TWI335608B | US7612298B2</t>
  </si>
  <si>
    <t>TWI258253B</t>
  </si>
  <si>
    <t>7913056006056</t>
  </si>
  <si>
    <t>網路電話裝置及其通訊方法</t>
  </si>
  <si>
    <t>一種網路電話裝置及其通訊方法,該網路電話裝置包括:一音頻壓縮解壓縮模組,用於對傳送到該模組之數位訊號進行全雙工的音頻壓縮、解壓縮;一協議訊令控制模組,其與該音頻壓縮解壓縮模組連接,用於與對方交換通訊協議及訊令,建立通訊過程;一網路接口模組,其與網路連接;一IP打包解包模組,其與該音頻壓縮解壓縮模組、協議訊令控制模組及網路接口模組相連接,用於將數據封裝成IP包。利用本發明之網路電話裝置撥打電話,能確保通話品質高且通話費用低廉。</t>
  </si>
  <si>
    <t>2003113406</t>
  </si>
  <si>
    <t>PAN WEIHAI | JIANG MINGWU</t>
  </si>
  <si>
    <t>潘威海 | 姜明武</t>
  </si>
  <si>
    <t>H04M-001/25 | H04L-012/66 | H04L-012/66 | H04M-001/253 | H04M-007/12</t>
  </si>
  <si>
    <t>TW200427293A | US2004-0228334A1</t>
  </si>
  <si>
    <t>7913056006195</t>
  </si>
  <si>
    <t>一種數位相機鏡頭模組,包括一鏡頭,其內安置有光學元件,一套筒、一基座,該基座內容置有影像感測器,及一固定環,該鏡頭容置於該套筒內,該套筒容置於基座內,而套筒與基座間係由該固定環固定。其中,鏡頭於套筒內進行調焦,調好焦後,其相對位置就不會變動,而套筒容置於基座內,為使鏡頭之光軸落入基座內之影像感測器之中心點上,可於水平位置上旋轉套筒,而不影響已調好之鏡頭與套筒間之相對位置,從而可達到最佳之成像品質,最後用固定環將套筒與基座固定在一起,可確保整個鏡頭模組結構之穩固性,進而確保其成像品質。</t>
  </si>
  <si>
    <t>2003220797</t>
  </si>
  <si>
    <t>2003-11-25</t>
  </si>
  <si>
    <t>M251156</t>
  </si>
  <si>
    <t>2004-11-21</t>
  </si>
  <si>
    <t>TWI705289B | TWI448801B | TWI312102B | TWI376567B | TWI400503B | TWI320857B | TWI308663B</t>
  </si>
  <si>
    <t>TWM251156U</t>
  </si>
  <si>
    <t>7904006000648</t>
  </si>
  <si>
    <t>一種電腦殼體包括:一基座,該基座之前板設一裝置口;一固定於該基座之卡固裝置,其前端一側凸設一彈性組件,另一側設一卡扣及一與該卡扣連動之扳動部;一裝置於該基座之磁架,該磁架之頂端及前端分別向外彎折形成複數擋板,該彈性組件係與其中一塊擋板相配合,該磁架底壁設一扣合部。將該磁架置入該基座之裝置口後朝基座內部推動該磁架,當該卡固裝置之卡扣卡入對應該磁架之扣合部,則該磁架即固定於該基座上,拆卸時,只需用手指扳動該扳動部,使該卡扣脫離該扣合部,藉由該彈性組件之彈性將該磁架彈出。</t>
  </si>
  <si>
    <t>2003222472</t>
  </si>
  <si>
    <t>M251174</t>
  </si>
  <si>
    <t>TWI296498B</t>
  </si>
  <si>
    <t>TWM251174U</t>
  </si>
  <si>
    <t>7904006000666</t>
  </si>
  <si>
    <t>本創作之擴充卡固定裝置係用於固定擴充卡於電腦基座之擴充槽中,其包括一安裝架、兩滑動體及一固持體。其中,該安裝架係固定於該電腦基座中,其包括一主體部,於該主體部一側緣向內彎折形成一第一導引部;該等滑動體結構相同,其分別包括一滑動部及一卡扣部,該滑動部可滑動裝置於該第一導引部內,該卡扣部向外設有一凸柱;該固持體係用於固持該擴充卡,其包括一後壁,於該後壁形成複數連續且高度不一並讓該凸柱在其內滑動之長形槽;其中,該滑動體之凸柱沿該固持體之長形槽內左右滑動時,該固持體則可以上下移動。</t>
  </si>
  <si>
    <t>2004200161</t>
  </si>
  <si>
    <t>M251177</t>
  </si>
  <si>
    <t>TWI469714B | TWI309759B</t>
  </si>
  <si>
    <t>TWM251177U | US7283376B2</t>
  </si>
  <si>
    <t>7904006000669</t>
  </si>
  <si>
    <t>一種散熱器固定裝置包括使散熱器於平行於散熱器底座之方向定位之定位部件、穿設固定於散熱器上並使散熱器於垂直於散熱器底座之方向定位之固定部件及調節散熱器上受力之彈性部件,該定位部件上套設彈性部件並穿設於固定部件中,固定部件可相對散熱器作轉動,彈性部件受到固定部件擠壓而產生彈性力。</t>
  </si>
  <si>
    <t>2003220796</t>
  </si>
  <si>
    <t>M251187</t>
  </si>
  <si>
    <t>LEE, HSIEH KUN | LAI, CHENG TIEN | ZHOU, SHI-WEN</t>
  </si>
  <si>
    <t>李學坤 | 賴振田 | 周世文</t>
  </si>
  <si>
    <t>TWM251187U</t>
  </si>
  <si>
    <t>7904006000679</t>
  </si>
  <si>
    <t>一種散熱器,用以散發電子元件所產生之熱量,該散熱器包括一柱體及複數散熱鰭片,其中該柱體之中部由上往下設置一盲孔而形成筒體結構,繞筒體之壁部沿與柱體之軸線平行的方向由上往下設有複數間隔溝槽,該等散熱鰭片係分別插入至上述柱體之溝槽中,並藉由上述盲孔內填充之結合物而將各散熱鰭片與柱體結合以對電子元件進行散熱。</t>
  </si>
  <si>
    <t>2004200365</t>
  </si>
  <si>
    <t>M251190</t>
  </si>
  <si>
    <t>ZHANG, ZI-LI</t>
  </si>
  <si>
    <t>張自力</t>
  </si>
  <si>
    <t>TWM251190U</t>
  </si>
  <si>
    <t>7904006000682</t>
  </si>
  <si>
    <t>擴充卡固定裝置組合</t>
  </si>
  <si>
    <t>一種擴充卡固定裝置組合,其包括一固定有一轉接卡及一擴充卡之固定架、一連接器及兩取出裝置。該連接器包括一頂壁,該固定架上設有兩限位孔及兩卡扣孔。每一取出裝置包括一轉軸、一抵壓部、一抵靠部、一卡扣部及一扳動部,該等取出裝置樞轉裝設於該轉接卡之兩側。該轉接卡插入該連接器之擴展槽時,該抵壓部抵壓於該連接器之頂壁,該卡扣部則卡扣於該固定架之卡扣孔。拆卸時,扳動該取出裝置,該取出裝置之抵壓部抵壓該連接器,迫使該轉接卡向上運動而脫離該連接器。</t>
  </si>
  <si>
    <t>2004200363</t>
  </si>
  <si>
    <t>M251200</t>
  </si>
  <si>
    <t>G06F-013/14 | H05K-007/14 | G06F-001/18 | G06F-013/14 | H05K-005/00 | H05K-007/14</t>
  </si>
  <si>
    <t>CN110858091B | CN104682095B | TWI816567B | TWI548331B | TWI306379B | TWI328152B</t>
  </si>
  <si>
    <t>TWM251200U | US7301777B2</t>
  </si>
  <si>
    <t>7904006000692</t>
  </si>
  <si>
    <t>電開關</t>
  </si>
  <si>
    <t>一種電開關,其包括殼體、蓋體、固定端子、滑塊、彈性元件、可動接點及驅動元件。殼體內設一轉軸,蓋體與殼體相配合以形成一收容空間,固定端子固設於殼體內,滑塊設於固定端子之上方,彈性元件與滑塊相配合以提供彈性力,可動接點裝設於滑塊上並可與固定端子保持接觸與分離,驅動元件套接於殼體之轉軸上並可繞該轉軸轉動,該驅動元件包括長短不等之驅動臂,分別與滑塊之對應部分相接觸以產生作用力。</t>
  </si>
  <si>
    <t>2003214634</t>
  </si>
  <si>
    <t>M251276</t>
  </si>
  <si>
    <t>OCEAN. H. R. ZHOU</t>
  </si>
  <si>
    <t>H01H-013/02 | H01H-001/40 | H01H-021/28 | H01H-023/16</t>
  </si>
  <si>
    <t>TWM251276U | US2005-0034964A1</t>
  </si>
  <si>
    <t>7904006000768</t>
  </si>
  <si>
    <t>彈性薄片及具有彈性薄片的開關裝置</t>
  </si>
  <si>
    <t>一種彈性薄片及具有彈性薄片的開關裝置,其中彈性薄片包括設有黏接部之膜片、黏接於膜片之黏接部處之複數可動接點以及黏接於膜片之黏接部上並覆蓋所述可動接點之隔離片。所述膜片上設有複數相互間隔之開口,可動接點部分暴露於開口處。具有彈性薄片的開關裝置包括上述彈性薄片以及設置有複數固定接點之回路基板,在將可動接點與固定接點相對配置之狀態下,藉由位於膜片上之黏接部,將所述彈性薄片黏貼在回路基板上。本創作彈性薄片操,且結作感良好構簡單,便於製造。</t>
  </si>
  <si>
    <t>2003220215</t>
  </si>
  <si>
    <t>M251277</t>
  </si>
  <si>
    <t>TOI HIROSHI | HASEGAWA NOBUYUKI | LUNG, SSU MIN</t>
  </si>
  <si>
    <t>戶井裕 | 長谷川信行 | 龍思銘</t>
  </si>
  <si>
    <t>H01H-013/12 | H01H-013/12</t>
  </si>
  <si>
    <t>TWM251277U</t>
  </si>
  <si>
    <t>7904006000769</t>
  </si>
  <si>
    <t>一種記憶卡連接器,包括絕緣本體、遮蔽殼體及設置有導電端子的電路模組,絕緣本體包括一呈"U"形之主體部,遮蔽殼體包括上、下蓋,絕緣本體主體部至少一側交錯設置有第一、第二卡持塊,遮蔽殼體對應絕緣本體同一側分別自下蓋、上蓋向上、向下彎折交錯設有第一、第二卡持片,以分別與絕緣本體第一、第二卡持塊卡合。如此排配,使得遮蔽殼體穩定地固持於絕緣本體,結構簡單。</t>
  </si>
  <si>
    <t>2003216481</t>
  </si>
  <si>
    <t>M251307</t>
  </si>
  <si>
    <t>ZHU, ZI-QIANG | ZHANG, GUO-HUA | WEI, KE-CHANG</t>
  </si>
  <si>
    <t>朱自强 | 張國華 | 魏坷昌</t>
  </si>
  <si>
    <t>H01R-011/01 | H01R-013/648</t>
  </si>
  <si>
    <t>TWM251307U | US7108553B2</t>
  </si>
  <si>
    <t>7904006000799</t>
  </si>
  <si>
    <t>本創作係提供一種電連接器組合,包括插頭連接器及插座連接器。插頭連接器包括插頭本體、安裝於插頭本體的插頭端子及一設有框口及抵接臂的接地裝置。插頭本體設有狹縫及一開槽,接地裝置固持於該狹縫內,其抵接臂自框口延伸入插頭本體的開槽內。插座連接器包括一插座本體、複數安裝於插座本體的端子模組及充分遮罩於插座本體之遮蔽殼體。當插頭連接器與插座連接器配合時,接地裝置之抵接臂與插座連接器的遮蔽殼體抵接以建立接地路徑,從而實現該電連接器組合良好的防電磁干擾之效果。插座本體底部另設有定位柱可將插座連接器可靠安裝於電子裝置上。</t>
  </si>
  <si>
    <t>2003216894</t>
  </si>
  <si>
    <t>M251308</t>
  </si>
  <si>
    <t>H01R-011/01 | H01R-013/658</t>
  </si>
  <si>
    <t>TWM251308U | US6893272B2</t>
  </si>
  <si>
    <t>7904006000800</t>
  </si>
  <si>
    <t>本創作係關於一種將晶片模組連接至電路板之電連接器,該電連接器主要包括一縱長狀絕緣本體、收容於絕緣本體中之複數導電端子、組合於絕緣本體上之加強片、樞接於絕緣本體上之壓板及撥動件。其中壓板包括兩相對第一側邊及與該第一側邊相鄰設置之兩相對第二側邊,第一側邊上設有兩相鄰第一抵接部及第二抵接部,第二抵接部係靠近撥動件組合於絕緣本體一端,其係由第一側邊向與絕緣本體相組合方向延伸而出,該第二抵接部係為一懸臂彈片結構,當晶片模組與電連接器相組合時,該第一、第二抵接部分別與晶片模組相抵接,從而可防止晶片模組因與絕緣本體間因摩擦力過大而無法壓接於端子上而導致晶片模組與端子間接觸不良之不良後果。</t>
  </si>
  <si>
    <t>2003220213</t>
  </si>
  <si>
    <t>M251311</t>
  </si>
  <si>
    <t>H01R-012/02 | H01R-012/50 | H01R-013/62 | H05K-007/10</t>
  </si>
  <si>
    <t>TWM251311U | US7160128B2</t>
  </si>
  <si>
    <t>7904006000803</t>
  </si>
  <si>
    <t>本創作係提供一種電連接器(1),其包括絕緣本體(10)、組設於絕緣本體內之複數端子(20)、遮蔽殼體(30)及遮蔽片(40)。絕緣本體設有對接面(11)及與對接面垂直之側面(12),其於對接面上設有凹室(13)。端子設有接觸部(21)及焊接至電路板之焊接部(22)。遮蔽殼體係組設於絕緣本體之側面。遮蔽片固著於對接面上並位於遮蔽殼體頂面(34)上方以限制遮蔽殼體的向上運動。藉位於遮蔽殼體之頂面上方之遮蔽片對遮蔽殼體進行向上方向運動之限制,簡化了絕緣本體結構,減少了空間佔用。</t>
  </si>
  <si>
    <t>2003214635</t>
  </si>
  <si>
    <t>M251313</t>
  </si>
  <si>
    <t>H01R-012/12 | H01R-012/00 | H01R-012/62</t>
  </si>
  <si>
    <t>TWI716648B | TWI458199B</t>
  </si>
  <si>
    <t>TWM251313U | US7052286B2</t>
  </si>
  <si>
    <t>7904006000805</t>
  </si>
  <si>
    <t>本創作係提供一種電連接器,其包括絕緣本體、固持於絕緣本體內之內遮蔽殼體、包覆絕緣本體外圍且環繞內遮蔽殼體之外遮蔽殼體、收容於絕緣本體內之複數導電端子及連接片。內遮蔽殼體延伸出絕緣本體之部分內形成有第一收容空間,內、外遮蔽殼體之間形成有第二收容空間,第一、第二收容空間可供對接連接器之對接部組入。前述連接片包括有與內遮蔽殼體電性接觸之內接觸部及與外遮蔽殼體電性接觸之外接觸部。藉此,提高了本創作電連接器的防電磁干擾能力。</t>
  </si>
  <si>
    <t>2003215482</t>
  </si>
  <si>
    <t>M251314</t>
  </si>
  <si>
    <t>ZI-QIANG ZHU | JIN-KUI HU | GUO-HUA ZHANG</t>
  </si>
  <si>
    <t>TWM251314U</t>
  </si>
  <si>
    <t>7904006000806</t>
  </si>
  <si>
    <t>本創作之電連接器係用於電性連接柔性電路板,其包括絕緣本體、收容於絕緣本體之複數導電端子及用以固定柔性電路板之壓板。該絕緣本體沿其縱長方向設有複數端子槽及收容空間,並於其縱長方向之兩端延設有耳部,該壓板包括基板、自基板一側向下延伸設置之定位板及自基板縱長方向兩端延伸設置之扶持部。當該電連接器與對接電連接器插接或是分離時,其扶持部有利於操作者進行插拔動作。</t>
  </si>
  <si>
    <t>2003215483</t>
  </si>
  <si>
    <t>M251315</t>
  </si>
  <si>
    <t>TWM251315U</t>
  </si>
  <si>
    <t>7904006000807</t>
  </si>
  <si>
    <t>本創作電連接器係用以電性連接晶片模組至電路板,其包括絕緣本體、收容於絕緣本體之複數導電端子、包覆於絕緣本體外側之加強片、樞接於該加強片之壓板及與壓板配合使用之撥動件。其中,壓板於其與晶片模組相抵接部位之邊緣設有平滑圓角以防止刮傷晶片模組。</t>
  </si>
  <si>
    <t>2003216903</t>
  </si>
  <si>
    <t>M251316</t>
  </si>
  <si>
    <t>MA, HAO YUN | HUANG, HUA-YIN</t>
  </si>
  <si>
    <t>馬浩雲 | 黃華銀</t>
  </si>
  <si>
    <t>H01R-012/14 | H01R-012/16 | H01R-013/193</t>
  </si>
  <si>
    <t>TWM251316U | US7153154B2</t>
  </si>
  <si>
    <t>7904006000808</t>
  </si>
  <si>
    <t>一種模組連接器,包括絕緣本體、收容於絕緣本體內的端子模組、連接模組、子電路板及轉接模組。所述絕緣本體設有用以收容端子模組之上收容腔及用以收容連接模組之下收容腔,所述端子模組包括與子電路板電性連接的導電端子,所述連接模組包括內部模組及包覆於內部模組外側的內遮蔽體,所述轉接模組包括與子電路板電性連接之連接端子,所述內遮蔽體後部設有與子電路板相應接點相接觸之彈片。如是排配,模組連接器之接地效果增強,且彈片與內遮蔽體設為一體,結構簡單,能簡化制程,從而有效節約成本。</t>
  </si>
  <si>
    <t>2003220203</t>
  </si>
  <si>
    <t>M251318</t>
  </si>
  <si>
    <t>WAN, QING | ZHANG, DAO-KUAN</t>
  </si>
  <si>
    <t>萬慶 | 張道寬</t>
  </si>
  <si>
    <t>H01R-012/14 | H01R-004/66 | H01R-013/658</t>
  </si>
  <si>
    <t>TWM251318U | US7008762B2</t>
  </si>
  <si>
    <t>7904006000810</t>
  </si>
  <si>
    <t>本創作係提供一種電連接器(1),其包括絕緣本體(10)、複數收容於絕緣本體內之導電端子(20)、組裝於絕緣本體上之遮蔽殼體(30)及一對接地裝置(40),其中絕緣本體包括一基部(11),自基部兩端向下延伸有一對支架(13),每一支架(13)包括有一凸台(132)及穿過該凸台的一固持槽(1322),接地裝置收容於該等固持槽內,遮蔽殼體包括有一對懸臂(33),該等懸臂收容於前述固持槽內並與固持槽內的接地裝置抵接,從而建立遮蔽殼體之接地路徑。其製程簡單,組裝方便,降低了電連接器的製造成本。</t>
  </si>
  <si>
    <t>2003216479</t>
  </si>
  <si>
    <t>M251320</t>
  </si>
  <si>
    <t>ZU, JING PING | LI, CHUN SHENG | CHEN, XIAO LIANG | ZHU, FENG</t>
  </si>
  <si>
    <t>祖景平 | 李春生 | 陳小亮 | 朱峰</t>
  </si>
  <si>
    <t>TWM251320U</t>
  </si>
  <si>
    <t>7904006000812</t>
  </si>
  <si>
    <t>本創作係提供一種用於電性連接兩塊電路板之電連接器組合,其包括第一電連接器及第二電連接器,其中第一電連接器包括第一絕緣本體及收容於其內之複數第一端子,該絕緣本體設有呈縱長構形之中央島部,中央島部上設有凹槽,於凹槽兩側之島部上設有複數端子孔,且第一端子顯露於對應之端子孔內。第二電連接器包括第二絕緣本體及收容於其內之複數第二端子,第二絕緣本體中央設有舌板用於與第一絕緣本體之凹槽相配合,且第二端子插入前述端子孔內完成與第一端子之配接。此種電連接器組合之端子之特殊配接方式,增加第一端子與第二端子間配接程度,從而保持兩電連接器間良好之電性接觸性能。</t>
  </si>
  <si>
    <t>2003216487</t>
  </si>
  <si>
    <t>M251321</t>
  </si>
  <si>
    <t>CHI ZHANG</t>
  </si>
  <si>
    <t>TWM251321U</t>
  </si>
  <si>
    <t>7904006000813</t>
  </si>
  <si>
    <t>本創作提供一種電連接器,其包括絕緣本體、複數訊號端子、複數接地端子、一對遮蔽板體及接地件,絕緣本體包括一對側壁及與側壁相鄰接的一對端壁,每一側壁上設有複數端子收容槽;訊號端子及接地端子對應收容於前述收容槽內;接地件安裝於絕緣本體的底部,其包括與對應接地端子機械及電性接觸的第一接觸部、與遮蔽板體機械及電性接觸的第二接觸部及連接第一及第二接觸部的安裝部,從而保證遮蔽板體具有良好的接地性能。</t>
  </si>
  <si>
    <t>2003215902</t>
  </si>
  <si>
    <t>M251323</t>
  </si>
  <si>
    <t>WEI-HUA PAN</t>
  </si>
  <si>
    <t>TWM251323U</t>
  </si>
  <si>
    <t>7904006000815</t>
  </si>
  <si>
    <t>柔性電路板連接器</t>
  </si>
  <si>
    <t>本創作係關於一種柔性電路板連接器,用來連接電路板與柔性電路板,包括絕緣本體、組接在絕緣本體上可以旋轉之壓蓋、插置在絕緣本體內交錯排布之第一端子和第二端子及卡持在絕緣本體兩側之金屬耳。壓蓋兩端設有凸塊,中間位置間隔排列有複數個凸輪;端子均設有焊接部和分叉之支撐部及接觸部,並且第二端子之支撐部設有一 U形槽,凸輪即容置在U形槽中。U形槽設有平面部、前側壁及後側壁,當壓蓋處於開放位置時,凸輪與平面部之間有一定間隙,可以使柔性電路板以零插入力插入,端子支撐部與凸輪之配合可達到自鎖。</t>
  </si>
  <si>
    <t>2003218772</t>
  </si>
  <si>
    <t>M251324</t>
  </si>
  <si>
    <t>TWM251324U</t>
  </si>
  <si>
    <t>7904006000816</t>
  </si>
  <si>
    <t>一種電連接器,包括絕緣本體、組設於絕緣本體內之接觸端子、彈性端子及固持端子,絕緣本體貫穿其上、下表面設有收容接觸端子與彈性端子之通孔,接觸端子包括主體部及自該主體部上端彎折後傾斜向下延伸之彈性接觸臂,該彈性接觸臂上設置有延伸出絕緣本體上表面之傾斜導面。彈性端子一端抵持於接觸端子,另一端與固持端子相抵持,如此排配,當對接電連接裝置從側向插入時,經導引面導引而與接觸端子接觸部相接觸,從而防止接觸端子受到損壞。</t>
  </si>
  <si>
    <t>2003216347</t>
  </si>
  <si>
    <t>M251325</t>
  </si>
  <si>
    <t>H01R-012/30 | H01R-013/24</t>
  </si>
  <si>
    <t>TWM251325U | US2005-0042938A1</t>
  </si>
  <si>
    <t>7904006000817</t>
  </si>
  <si>
    <t>本創作係關於一種電連接器,它包括絕緣本體、收容在絕緣本體內之複數導電端子、包設在絕緣本體外側四周之加強片、裝配在加強片上之壓板和裝配在加強片上與壓板配合之撥動件,其中撥動件包括可以按壓壓板之施壓部,壓板為一中空框體構件,壓板靠近按壓杆一側之內側凸伸有兩彈性部,壓板壓到晶片模組上之後,彈性部可以按壓晶片模組,這樣可以減少晶片模組與絕緣本體靠近按壓杆一側之摩擦,使晶片模組,特別是晶片模組靠近施壓部一側之兩邊角有足夠之下壓量,保證與導電端子之良好接觸。</t>
  </si>
  <si>
    <t>2003220208</t>
  </si>
  <si>
    <t>M251332</t>
  </si>
  <si>
    <t>H01R-013/40 | H05K-007/12 | H01R-012/00 | H01R-013/40 | H05K-007/12</t>
  </si>
  <si>
    <t>TWM251332U | US2005-0106905A1</t>
  </si>
  <si>
    <t>7904006000824</t>
  </si>
  <si>
    <t>電連接器之取置裝置</t>
  </si>
  <si>
    <t>本創作係揭示一種電連接器之取置裝置,其與對接面垂直於電路板之電連接器組裝後用以供真空吸取裝置吸附而將電連接器抓取,從而將電連接器正確放置於電路板上。該電連接器包括有絕緣本體,該絕緣本體包括對接面、與對接面相垂直之安裝面及一對扣合部,該取置裝置包括具有上端面之基板,與絕緣本體之扣合部相配合之鎖合部,及位於上端面一縱向側緣之裝卸部,基板之上端面與絕緣本體之安裝面相平行。藉前述結構,取置裝置可方便且可靠地與電連接器組裝於一起,也便於拆卸,藉此提高裝配效率,同時還可保證電連接器與電路板組接之可靠性與位置精確度。</t>
  </si>
  <si>
    <t>2003217524</t>
  </si>
  <si>
    <t>M251333</t>
  </si>
  <si>
    <t>ZHANG, CHI | XUE, YA-LEI</t>
  </si>
  <si>
    <t>張馳 | 薛亞磊</t>
  </si>
  <si>
    <t>H01R-013/44 | H01R-013/44</t>
  </si>
  <si>
    <t>TWM251333U</t>
  </si>
  <si>
    <t>7904006000825</t>
  </si>
  <si>
    <t>一種電連接器,包括絕緣本體、接觸端子、彈性端子及抵持端子。其中絕緣本體包括第一、第二絕緣本體,第一絕緣本體貫穿其上下表面設有第一收容部分,其下表面還設有凹形槽,凹形槽中部延伸出一對卡持臂,第二絕緣本體對應第一絕緣本體第一收容部分處設置有第二收容部分,第二絕緣本體頂面設有與第一絕緣本體卡持臂配合之卡槽,第一、第二絕緣本體扣持於一起,使得第一、第二收容部分接合形成收容接觸端子、彈性端子及抵持端子之收容空間。如此排配,拆卸時只需分離第一、第二絕緣本體,便可取出組設於絕緣本體之接觸端子、彈性端子及抵持端子,方便拆卸與維修。</t>
  </si>
  <si>
    <t>2003217365</t>
  </si>
  <si>
    <t>M251335</t>
  </si>
  <si>
    <t>H01R-013/46 | H01R-013/24 | H01R-013/506</t>
  </si>
  <si>
    <t>TWI355769B | TWI328900B</t>
  </si>
  <si>
    <t>TWM251335U | US2005-0070173A1</t>
  </si>
  <si>
    <t>7904006000827</t>
  </si>
  <si>
    <t>一種電連接器,其可用以將晶片模組電性連接至電路板,包括收容有複數導電端子之連接器本體、組裝於連接器本體之壓板、旋轉安裝於連接器本體之撥動件,該撥動件設有一搖柄,搖柄與連接器本體之一側間存在一間隙,從而使得搖柄不致於與連接器本體之側邊相擠壓。</t>
  </si>
  <si>
    <t>2003220206</t>
  </si>
  <si>
    <t>M251339</t>
  </si>
  <si>
    <t>HUANG, YAO CHI | HSU, HSIU YUAN</t>
  </si>
  <si>
    <t>黃耀諆 | 許修源</t>
  </si>
  <si>
    <t>TWM251339U</t>
  </si>
  <si>
    <t>7904006000831</t>
  </si>
  <si>
    <t>本創作電連接器係用以電性連接晶片模組至電路板,其包括絕緣本體、收容於絕緣本體之複數導電端子、包覆於絕緣本體外側之加強片、樞接於該加強片之壓板及與壓板配合使用之撥動件。其中,壓板於其與晶片模組相抵接部位黏貼有柔性膠體。該電連接器電性連接晶片模組時,由於柔性膠體之緩衝作用,其剛性材料製成之壓板不會直接接觸晶片模組從而不會刮傷晶片模組。</t>
  </si>
  <si>
    <t>2003216478</t>
  </si>
  <si>
    <t>M251340</t>
  </si>
  <si>
    <t>LIN, NAN HONG | JIAN ZHANG | HUA-YIN HUANG</t>
  </si>
  <si>
    <t>林南宏 | 張建 | 黃華銀</t>
  </si>
  <si>
    <t>H01R-013/514 | H01R-012/16</t>
  </si>
  <si>
    <t>TWM251340U | US2005-0059288A1</t>
  </si>
  <si>
    <t>7904006000832</t>
  </si>
  <si>
    <t>本創作係提供一種電連接器,其包括絕緣本體、收容於絕緣本體內之複數端子及遮蔽板體。其中絕緣本體包括有對接面、安裝面、連接對接面與安裝面之相對之兩側壁及自對接面凹陷形成於兩側壁間之對接腔。前述側壁之外表面上設有固定部及凹槽。每一端子包括有暴露於對接腔內之接觸部。前述遮蔽板體覆蓋於側壁之外表面上,該遮蔽板體包括有與側壁之對應固定部相配合以將遮蔽板體固持於絕緣本體上之固持片及卡持片。前述卡持片係收容於對應之凹槽內以將遮蔽板體卡持於其固定位置。</t>
  </si>
  <si>
    <t>2003215481</t>
  </si>
  <si>
    <t>M251344</t>
  </si>
  <si>
    <t>TWM251344U</t>
  </si>
  <si>
    <t>7904006000836</t>
  </si>
  <si>
    <t>一種電子卡連接器,用以電性連接電子卡,包括殼體、座體及用以連接殼體及座體之樞接裝置,其中殼體可繞座體轉動,座體包括導電端子及用以收容導電端子之絕緣本體,殼體底部設有一與電子卡相配合之開口,該開口兩側斜向下彎折設有與絕緣本體相扣持之彈性部。如是排配,可減小座體面積,從而節約與座體相焊接之電路板的面積。</t>
  </si>
  <si>
    <t>2003217527</t>
  </si>
  <si>
    <t>M251345</t>
  </si>
  <si>
    <t>H01R-013/62 | H01R-013/24 | H01R-013/627</t>
  </si>
  <si>
    <t>TWM251345U | US6974343B2</t>
  </si>
  <si>
    <t>7904006000837</t>
  </si>
  <si>
    <t>本創作提供了一種電連接器,其包括絕緣本體、收容於絕緣本體內之端子及包覆於絕緣本體外之遮蔽殼體,絕緣本體包括本體部及由本體部前部突設之一對舌板,貫穿本體部形成有收容通道,舌板設有與對應收容通道相連通之收容槽道,所述端子收容於對應之收容通道及收容槽道內,兩舌板一側設有肋條,該肋條可以插入對接插座連接器之對應空隙中,而有效達到防止誤插之作用。</t>
  </si>
  <si>
    <t>2003215901</t>
  </si>
  <si>
    <t>M251349</t>
  </si>
  <si>
    <t>ZHEN-SHENG WANG</t>
  </si>
  <si>
    <t>H01R-013/64 | H01R-013/642 | H01R-013/64 | H01R-013/642</t>
  </si>
  <si>
    <t>TWI348254B</t>
  </si>
  <si>
    <t>TWM251349U</t>
  </si>
  <si>
    <t>7904006000841</t>
  </si>
  <si>
    <t>本創作提供了一種電連接器,其包括絕緣本體、若干收容於絕緣本體內之端子及包覆於絕緣本體外之遮蔽殼體,絕緣本體包括本體部及由本體部向前延伸而成之對接部,貫穿本體部形成有複數收容通道,對接部還具有上、下壁及連接上、下壁的一對側壁,於對接部內設有舌板,所述端子收容於對應收容通道內,舌板的一側與對接部的一側壁間形成空隙,舌板之另一側與對接部之另一側壁相連接,以與對接插頭連接器所設之肋條相配合,可有效的達到防止誤插的目的。</t>
  </si>
  <si>
    <t>2003215905</t>
  </si>
  <si>
    <t>M251350</t>
  </si>
  <si>
    <t>TWM251350U</t>
  </si>
  <si>
    <t>7904006000842</t>
  </si>
  <si>
    <t>電連接器(二)</t>
  </si>
  <si>
    <t>一種電連接器,係組設於電子設備之線路板上,包括絕緣本體及導電端子,絕緣本體設有貫穿其上、下表面的條形通槽,條形通槽於傾斜面形成一斜口。端子包括固持部、由固持部向上彎折延伸之彈性接觸臂及向下彎折傾斜延伸之焊接腳,藉如此排配,端子收容於條形通槽時,通過傾斜面上斜口可觀測端子之焊接腳,方便對端子焊接質量檢測及電連接器維修,利於節約製造成本。</t>
  </si>
  <si>
    <t>2003212201</t>
  </si>
  <si>
    <t>2003-07-02</t>
  </si>
  <si>
    <t>M251353</t>
  </si>
  <si>
    <t>CHEN, MING CHING | JEN JOU CHANG</t>
  </si>
  <si>
    <t>陳明慶 | 張仁柔</t>
  </si>
  <si>
    <t>TWM251353U</t>
  </si>
  <si>
    <t>7904006000845</t>
  </si>
  <si>
    <t>本創作輸入輸出連接器,用以與對接連接器對接,包括絕緣本體及收容於絕緣本體內之導電端子,其中絕緣本體設有端子收容槽,導電端子收容於該端子收容槽內,而每一導電端子包括一用以與其他電子裝置電性連接之焊接部、由焊接部一端延伸之彈性部及位於彈性部前端用以與對接連接器電性接觸之接觸部,其中所述導電端子接觸部貼近設於端子收容槽一側,且接觸部前端設有一刮擦部,該刮擦部上設有一與上述端子收容槽一側前緣相抵接配合之導引斜面。藉此排配,一方面令連接器之結構簡單,從而提高了連接器使用壽命;另一方面亦令刮擦效果更為顯著,從而提高了連接器之電氣性能。</t>
  </si>
  <si>
    <t>2003217529</t>
  </si>
  <si>
    <t>M251354</t>
  </si>
  <si>
    <t>ZHANG, HONG-BO | LIN, YI SHENG</t>
  </si>
  <si>
    <t>張洪波 | 林義勝</t>
  </si>
  <si>
    <t>H01R-024/02 | H01R-013/24</t>
  </si>
  <si>
    <t>TWM251354U | US2005-0070170A1</t>
  </si>
  <si>
    <t>7904006000846</t>
  </si>
  <si>
    <t>本創作係提供一種用於高速數據傳輸之電連接器,其包括絕緣本體、複數導電端子、內遮蔽殼體及外遮蔽殼體。絕緣本體包括一基部及自基部向前延伸形成之一對對接板,於對接板上設有複數端子收容槽;導電端子收容於端子收容槽內;內遮蔽殼體包覆於對接板外圍;外遮蔽殼體包覆於絕緣本體之基部外圍且向前延伸。內遮蔽殼體於兩側壁、頂壁及底壁上均設置有朝外彎折延伸之彈片,增大了與對接連接器之遮蔽殼體的接觸面積,從而可使靜電荷快速且儘量多的分散於整個內遮蔽殼體上,並通過接地將靜電荷釋放,有效防止電磁干擾,確保訊號正常傳輸。</t>
  </si>
  <si>
    <t>2003215899</t>
  </si>
  <si>
    <t>M251356</t>
  </si>
  <si>
    <t>GUO-ZENG ZHANG</t>
  </si>
  <si>
    <t>張國增</t>
  </si>
  <si>
    <t>TWI543463B | TWI544687B</t>
  </si>
  <si>
    <t>TWM251356U</t>
  </si>
  <si>
    <t>7904006000848</t>
  </si>
  <si>
    <t>本創作連接器組合係可分別與不同插頭相匹配,其包括絕緣本體、複數端子及光元件,其中絕緣本體具有對接面、安裝面、側壁、第一空腔及第二空腔,其中於對接面上設置有一插孔;複數端子係安裝於絕緣本體上,其至少具有一彈性端子,並且該彈性端子之頭部係位於絕緣本體之第一空腔中;光元件係安裝於絕緣本體上,其具有可與光纖插頭相對接之接觸端,該接觸端係位於絕緣本體之第二空腔中。藉此,可實現多功能組合之目的。當光纖插頭插入時,其可穿過第一空腔進入第二空腔並與光元件接觸以形成信號通路,而當語音插頭插入時,其僅可伸入第一空腔並與端子形成信號通路。</t>
  </si>
  <si>
    <t>2003213600</t>
  </si>
  <si>
    <t>M251361</t>
  </si>
  <si>
    <t>ZHANG GUOHUA | HONG-QIANG HAN | ZI-QIANG ZHU</t>
  </si>
  <si>
    <t>張國華 | 韓洪强 | 朱自强</t>
  </si>
  <si>
    <t>H01R-003/00 | H01R-024/58 | H01R-013/35</t>
  </si>
  <si>
    <t>TWM251361U | US7081023B2</t>
  </si>
  <si>
    <t>7904006000853</t>
  </si>
  <si>
    <t>具加强裝置之電連接器</t>
  </si>
  <si>
    <t>本創作係關於一種具加強裝置之電連接器,其包括絕緣本體、收容於絕緣本體之複數導電端子、固持於絕緣本體之加強裝置、樞接於絕緣本體一端之壓板及與絕緣本體另一端連接之撥動件。絕緣本體包括兩相對之側壁,於每一側壁上設有鎖扣部,於絕緣本體底部每一鎖扣部附近設有溝槽而形成彈性臂。加強片延伸設有兩第一延伸部,於其上設有鎖扣槽,用以與絕緣本體上對應之鎖扣部扣合,以此加強鎖扣部之彈性,使得加強片更加容易固持於絕緣本體之上。</t>
  </si>
  <si>
    <t>2003219412</t>
  </si>
  <si>
    <t>M251365</t>
  </si>
  <si>
    <t>BOB MCHUGH | MA, HAO YUN</t>
  </si>
  <si>
    <t>鮑勃 馬丘 | 馬浩雲</t>
  </si>
  <si>
    <t>H01R-033/76 | H01R-013/22 | H01R-013/629</t>
  </si>
  <si>
    <t>CN002667724Y | TWM251365U | US6685494B1</t>
  </si>
  <si>
    <t>7904006000857</t>
  </si>
  <si>
    <t>本創作係提供一種線纜連接器組合(1),係用以與對接連接器相接合,其包括絕緣本體(10)、收容於絕緣本體內之複數基板模組(20)及組裝於絕緣本體上以固持該等基板模組之分離式蓋體(30)。每一基板模組包括收容於絕緣本體內之印刷基板(22)、與印刷基板電性連接之複數線纜及包覆成型於印刷基板後緣及線纜前緣之殼體(25)。每一殼體之相對兩側面(250、251)上設有複數突起(253)及開口(254),相鄰兩殼體之突起及開口係相互配合,藉此不但保證印刷基板穩固收容於絕緣本體內,且可釋放作用於線纜上之外力,以保證線纜與相應之印刷基板可靠電性連接。</t>
  </si>
  <si>
    <t>2003217129</t>
  </si>
  <si>
    <t>M251376</t>
  </si>
  <si>
    <t>H01R-009/03 | H01R-009/03 | H01R-013/42 | H01R-013/436 | H01R-013/502</t>
  </si>
  <si>
    <t>TWI479743B | TWI479741B</t>
  </si>
  <si>
    <t>CN002599800Y | CN002600939Y | CN002629264Y | CN002629265Y | CN002660727Y | CN002660728Y | CN002667688Y | CN002694537Y | CN002699496Y | TW562310U | TW572445U | TW573855U | TWM249314U | TWM251376U | TWM251380U | US6685510B1 | US6699072B1 | US6699073B1 | US6743050B1 | US6773305B2 | US6790089B2 | US6802734B2 | US6926553B2</t>
  </si>
  <si>
    <t>7904006000868</t>
  </si>
  <si>
    <t>本創作係有關一種線纜連接器組合,其可與對接連接器相對接,其包括絕緣本體、收容於絕緣本體內的複數電路模組及與絕緣本體相配合以固持前述電路模組之分體式蓋體。每一電路模組包括收容於絕緣本體內的電路板、接地片及複數同軸線纜。每一線纜包括部分焊接於電路板一面之導電芯線及包覆於導電芯線外並焊接於前述接地片上之金屬遮蔽層。藉該等結構可將電路模組可靠固持於絕緣本體內並減緩作用於線纜上之作用力。</t>
  </si>
  <si>
    <t>2003218925</t>
  </si>
  <si>
    <t>M251380</t>
  </si>
  <si>
    <t>H01R-009/28 | H01R-009/05 | H01R-013/514 | H01R-013/518 | H01R-013/658</t>
  </si>
  <si>
    <t>TWI747572B | US11646534B2</t>
  </si>
  <si>
    <t>7904006000872</t>
  </si>
  <si>
    <t>一種鉸鏈結構,其用於一行動電話,該行動電話包括一開合部及一固定部,鉸鏈結構包括一鉸鏈殼體、一第一鉸鏈及一第二鉸鏈,鉸鏈殼體包括二相互垂直之第一收容孔及第二收容孔,第一鉸鏈收容於第一收容孔內,其允許開合部相對固定部繞第一收容孔旋轉開合,第二鉸鏈包括一支撐軸、至少一滾珠、一旋轉軸、一彈性件及一卡環,支撐軸收容並固定於第二收容孔內,旋轉軸套設支撐軸,滾珠設置於旋轉軸與支撐軸之間,彈性件一端抵頂旋轉軸,卡環卡設於支撐軸之頂端以抵頂該彈性件之另一端。</t>
  </si>
  <si>
    <t>2004200364</t>
  </si>
  <si>
    <t>M251407</t>
  </si>
  <si>
    <t>GAN, WEN-LIN</t>
  </si>
  <si>
    <t>甘文林</t>
  </si>
  <si>
    <t>H04M-001/02 | E05D-011/00 | E05D-003/10 | E05D-011/00 | E05D-011/08 | E05D-011/10 | H04M-001/02</t>
  </si>
  <si>
    <t>TWI369169B | TWI313734B</t>
  </si>
  <si>
    <t>TW03200364 | TWM251407U | US7168136B2</t>
  </si>
  <si>
    <t>7904006000899</t>
  </si>
  <si>
    <t>影像感測器及使用該影像感測器之數位相機模組</t>
  </si>
  <si>
    <t>一種影像感測器,包括光接收單元、外框及保護蓋。該保護蓋係由透明材質製成,其位於光通路之中央部份上方熱壓有繞射光學元件。該外框包圍該光接收單元,該保護蓋藉由該外框固持於該光接收單元上方。本創作可消除數位相機鏡頭內折射光學元件產生之色散,提高了數位相機之成像質量,亦減小相機之體積。</t>
  </si>
  <si>
    <t>2003219763</t>
  </si>
  <si>
    <t>M251413</t>
  </si>
  <si>
    <t>H04N-005/335 | H04N-005/335</t>
  </si>
  <si>
    <t>TWI703867B | TWI700787B | TWI483026B | TWI378315B | TWI353157B</t>
  </si>
  <si>
    <t>TWM251413U</t>
  </si>
  <si>
    <t>7904006000905</t>
  </si>
  <si>
    <t>本創作係關於一種電子卡殼體封裝結構(100),其包括絕緣本體(1)、第一蓋體(2)及第二蓋體(3)。其中絕緣本體包括具有兩側臂(12)的框體部(11)。第一、第二蓋體分別位於框體部(11)之上下兩側,每一蓋體大致為平板狀。第二蓋體的縱長兩側邊設有可將前述框體部之側臂包裹並與第一蓋體側緣(22)相卡扣的側壁(33)。第一與第二蓋體藉側壁相卡扣,其能夠實現緊密結合,故遮蔽效果好且封裝強度可靠。</t>
  </si>
  <si>
    <t>2003216893</t>
  </si>
  <si>
    <t>M251429</t>
  </si>
  <si>
    <t>H05K-005/02 | G11C-005/04 | G11C-005/04 | H05K-005/02</t>
  </si>
  <si>
    <t>TWI546007B | TWI363591B</t>
  </si>
  <si>
    <t>TWM251429U</t>
  </si>
  <si>
    <t>7904006000921</t>
  </si>
  <si>
    <t>一種電子卡殼體封裝結構,其包括絕緣本體、一對金屬蓋板、一對扣持件,該對金屬蓋板設於絕緣本體之上、下方,每一金屬蓋板為平板構形,所述扣持件設於絕緣本體之相對兩側,所述絕緣本體於其上、下表面設有複數凹部,每一扣持件設有與對應凹部扣持之複數扣持裝置,每一金屬蓋板之邊緣凸伸入對應扣持件內,藉金屬蓋板、扣持件及絕緣本體之間之卡合可以實現金屬蓋板之間及與絕緣本體、扣持件之間之緊密接觸,故遮蔽效果好且封裝強度可靠。</t>
  </si>
  <si>
    <t>2003216892</t>
  </si>
  <si>
    <t>M251431</t>
  </si>
  <si>
    <t>TWM251431U</t>
  </si>
  <si>
    <t>7904006000923</t>
  </si>
  <si>
    <t>固定裝置</t>
  </si>
  <si>
    <t>一固定裝置,包括一鎖柱及一安裝於該鎖柱上之操作體,該鎖柱具有一中心軸線,其一端設有用於穿設被固定件安裝孔之複數扣爪,該等扣爪具有受壓而向該中心軸線靠攏之特性,該鎖柱外圍設一肩部。該操作體可相對於該鎖柱在一釋放位置及一擠壓位置之間移動,該操作體設有一擠壓部及一卡部,在該操作體自該釋放位置向該擠壓位置移動過程中,該擠壓部逐漸擠壓該等扣爪,藉以使其向該中心軸線逐漸靠攏,該卡部與該肩部配合,從而使該等扣爪保持在被擠壓之狀態。本創作固定裝置操作簡便、不會對被固定件造成損傷、安全可靠。</t>
  </si>
  <si>
    <t>2003220798</t>
  </si>
  <si>
    <t>M251435</t>
  </si>
  <si>
    <t>LEE, HSIEH KUN | CHEN, CHUN CHI | ZHAO, LIANG-HUI</t>
  </si>
  <si>
    <t>李學坤 | 陳俊吉 | 趙良輝</t>
  </si>
  <si>
    <t>TWM251435U</t>
  </si>
  <si>
    <t>7904006000927</t>
  </si>
  <si>
    <t>一液冷式散熱裝置包括一冷卻體、一固定於該冷卻體上的泵體及一散熱模組。該冷卻體內形成有相互連通的一第一腔室及一第二腔室、一與該第一腔室相通的入液口及一與該第二腔室相通的出液口;該泵體設有一與該第一腔室相連通的出液埠及一與該第二腔室相連通的入液埠,從而該第一腔室、第二腔室及該泵體形成一可供冷卻液循環的迴路;該散熱模組設置於位於該第二腔室與該泵體之間的迴路上,用於冷卻在冷卻體中吸收熱量的冷卻液。該液冷式散熱裝置結構緊湊、佔用空間小且安裝方便。</t>
  </si>
  <si>
    <t>2003219772</t>
  </si>
  <si>
    <t>M251442</t>
  </si>
  <si>
    <t>LEE, HSIEH KUN | LAI, CHEN TIEN | ZHOU, SHI-WEN</t>
  </si>
  <si>
    <t>H05K-007/20 | H01L-023/473</t>
  </si>
  <si>
    <t>US11725886B2 | US11287861B2 | US11287862B2 | US10613601B2 | US10599196B2 | US10078354B2 | US10078355B2</t>
  </si>
  <si>
    <t>TWM251442U | US7156160B2</t>
  </si>
  <si>
    <t>7904006000934</t>
  </si>
  <si>
    <t>散熱循環系統</t>
  </si>
  <si>
    <t>本創作提供一種散熱循環系統,其包括:一儲液槽;一泵浦;一導液管連接該儲液槽之輸出端與泵浦之輸入端;一散熱部,包括散熱片及與之相對設置之噴液部,該噴液部包括複數噴液單元,各噴液單元均包括噴嘴及驅動部;該泵浦之輸出端藉一導液管連接散熱部之輸入端;一冷凝部;該冷凝部之輸入端藉一導液管與散熱部之輸出端相連;一導液管連接在冷凝部之輸出端與儲液槽之輸入端之間。本創作藉由噴液部之噴嘴將工作液體直接噴至散熱片上,使工作液體與散熱片直接進行熱交換,有效提高工作液體與散熱片間熱交換性能,於散熱循環系統整體上提高其散熱效率。</t>
  </si>
  <si>
    <t>2003221442</t>
  </si>
  <si>
    <t>M251443</t>
  </si>
  <si>
    <t>H05K-007/20 | G06F-001/20 | H01L-023/473 | H05K-007/20</t>
  </si>
  <si>
    <t>TWI339556B</t>
  </si>
  <si>
    <t>TWM251443U</t>
  </si>
  <si>
    <t>7904006000935</t>
  </si>
  <si>
    <t>移動反射面型光開關</t>
  </si>
  <si>
    <t>本發明係關於一種移動反射面型光開關,其包括光輸入/輸出裝置及光路切換裝置。該光輸入/輸出裝置包括第一及第二光輸入/輸出裝置,每一光輸入/輸出裝置包括至少一個準直器,且光輸入/輸出裝置相對放置。該光路切換裝置由一可動反射裝置與一固定反射裝置組成。可動反射裝置具有兩個反射面,其分別與第一光輸入裝置及第二光輸入裝置相對。固定反射裝置具有至少一個反射面,其與可動反射裝置其中一個反射面平行且相對放置。此種光開關通過對可動反射裝置在第一及第二位置間移動實現光路切換,其主要利用增加一反射面,多兩次反射來消除可動反射裝置兩反射面間距對光束準直所帶來的影響,故光開關損耗較小。</t>
  </si>
  <si>
    <t>2001122663</t>
  </si>
  <si>
    <t>2001-09-12</t>
  </si>
  <si>
    <t>I224217</t>
  </si>
  <si>
    <t xml:space="preserve">WU, KUN TSAN | </t>
  </si>
  <si>
    <t>吳燦 | 廖志源</t>
  </si>
  <si>
    <t>G02B-006/26 | G02B-006/35</t>
  </si>
  <si>
    <t>TWI224217B | US6591031B2</t>
  </si>
  <si>
    <t>7904010003907</t>
  </si>
  <si>
    <t>(一)物品用途: 本創作係有關一種電連接器,尤其涉及一種縱長結構的卡緣連接器。(二)創作特點: 請參閱第一至第七圖所示,本創作電連接器包括大致呈長方體結構之絕緣本體,絕緣本體前端面形成有向內凹陷的狹長收容槽,在狹槽內形成有將狹槽分割成三部份的隔板。沿收容槽縱長兩側分別設有複數端子通道。本體上表面後端設有複數並排排列之凹槽。複數並排排列之端子腳延伸出本體下表面。於本體下表面縱長兩端分別設有兩個板鎖構件。 綜觀本創作,其樣式新穎而獨特,予人以全新視覺感受。</t>
  </si>
  <si>
    <t>2003304839</t>
  </si>
  <si>
    <t>D101480</t>
  </si>
  <si>
    <t>ZI-QIANG ZHU | GUO-HUA ZHANG | MING GE</t>
  </si>
  <si>
    <t>朱自强 | 張國華 | 戈明</t>
  </si>
  <si>
    <t>TWD101480S | USD499379S1</t>
  </si>
  <si>
    <t>7913075014781</t>
  </si>
  <si>
    <t>展示裝置</t>
  </si>
  <si>
    <t>本發明提供一種展示裝置,尤其是一種可用於展示卡片式圖片之展示裝置,該展示裝置包括一殼體及一光源裝置,該殼體包括卡固或懸掛結構及一容置空間,該容置空間為一封閉空間,具有一透明壁,且其於內壁表面具有反射膜,該光源裝置,置於殼體內,該光源裝置包括一光源及一導光元件。</t>
  </si>
  <si>
    <t>2003112731</t>
  </si>
  <si>
    <t>2003-05-09</t>
  </si>
  <si>
    <t>LEE, CHUN YU | TSAI, KUN JUNG</t>
  </si>
  <si>
    <t>李俊佑 | 蔡坤榮</t>
  </si>
  <si>
    <t>A47G-001/00 | B42F-017/00 | A47G-001/00 | B42F-017/00</t>
  </si>
  <si>
    <t>TWI285539B</t>
  </si>
  <si>
    <t>7913052002651</t>
  </si>
  <si>
    <t>一種加工機導軌</t>
  </si>
  <si>
    <t>一種加工機導軌,其包括一滑槽,一滑座及一磁懸浮系統,該滑座設於該滑槽中,可沿該滑槽滑動,該磁懸浮系統提供滑座與滑槽之間一懸浮力,實現加工機導軌於非加工段無摩擦高速滑行,從而提高加工機之加工效率。</t>
  </si>
  <si>
    <t>2003113124</t>
  </si>
  <si>
    <t>2003-05-14</t>
  </si>
  <si>
    <t>B23Q-001/01 | B60L-013/10 | F16C-029/00 | F16C-039/06</t>
  </si>
  <si>
    <t>TWI236945B | US7357085B2</t>
  </si>
  <si>
    <t>7913052002789</t>
  </si>
  <si>
    <t>一種背光模組,該背光模組包括:至少一光源;一導光板,其包括至少一用以接收光線之入光面、一用以使光線出射之出光面及一背對入光面之底面;及一位於導光板底面一側之反射板;其中,該導光板具至少一對相對設置之凸緣,該凸緣突伸於入光面且具一通孔,該光源二端分別收容於該凸緣之通孔中。</t>
  </si>
  <si>
    <t>2003112729</t>
  </si>
  <si>
    <t>TW200424692A</t>
  </si>
  <si>
    <t>7913052003447</t>
  </si>
  <si>
    <t>全球庫存查詢系統及方法</t>
  </si>
  <si>
    <t>本發明揭露了一種全球庫存查詢系統及方法。該系統包括有一主機,一資料庫,複數用戶端電腦,複數庫存站點電腦,複數站點資料庫。所述主機包括有一基本資料維護模組,一資料採集模組,一資料查詢模組,一報表輸出模組及一報表發送模組。基本資料維護模組維護資料庫及站點資料庫的數據;資料採集模組從站點資料庫採集庫存相關數據存儲至資料庫;資料查詢模組按照查詢條件進行庫存站點詳細資料查詢或圖形查詢;報表輸出模組列印查詢結果;報表發送模組用於按照預先設定的用戶資訊定時發送相關資料報表到其Email地址。本系統整合各點資訊系統,利用Web方式呈現全球庫存數據。</t>
  </si>
  <si>
    <t>2003112258</t>
  </si>
  <si>
    <t>2003-05-05</t>
  </si>
  <si>
    <t>TWI289801B | US2004-0249728A1</t>
  </si>
  <si>
    <t>7913052003645</t>
  </si>
  <si>
    <t>現場管制資訊系統</t>
  </si>
  <si>
    <t>本發明提供一種現場管制資訊系統,其可以查詢、分析工站現場管制資訊,監控工站現場作業情況。該系統包括有一Web伺服器,一企業網站,一資料庫,一企業生產管制系統,複數客戶機和工站客戶機,其中Web伺服器包括有一現場生產管制資訊分析模組,用於根據用戶輸入之生產管制資訊分析條件,讀取工站現場作業相關資訊,生成現場生產管制資訊報表;一現場品質管制資訊分析模組,用於根據用戶輸入之品質管制資訊分析條件,讀取工站現場作業相關資訊,生成現場品質管制資訊報表;一現場作業監控模組,用於根據現場管制目標資訊和現場生產管制報表、現場品質管制報表所述資訊判斷生產管制、品質管制是否達到設定目標,及分析庫存狀況是否滿足要求。</t>
  </si>
  <si>
    <t>2003112259</t>
  </si>
  <si>
    <t>TWI735784B</t>
  </si>
  <si>
    <t>TW200424891A</t>
  </si>
  <si>
    <t>7913052003646</t>
  </si>
  <si>
    <t>出貨文件管理系統及方法</t>
  </si>
  <si>
    <t>本發明提供了一種出貨文件管理系統及方法,其可從複數生產端資料庫中自動獲取基本出貨資料以生成一系列出貨文件,並可結合承運商管理,自動發送裝運通知。該出貨文件管理系統包括有一資料庫伺服器,至少一客戶端電腦,複數生產端工作站以及一應用伺服器。每一生產端工作站包括一生產端資料庫,用於存儲貨物基本資訊,承運商資訊及貨運路線資訊等基本出貨資料。應用伺服器藉由一內部網路與複數生產端工作站相連,藉由該內部網路每日定時訪問複數生產端工作站之生產端資料庫,以獲取基本出貨資料。應用伺服器根據所獲取的基本出貨資料自動生成一系列出貨文件,結合貨物追蹤資訊生成一裝運通知,並將該裝運通知發送至收件人。另,應用伺服器每日定時生成一系列報表,並將報表發送至有權限之收件人。該出貨文件管理系統可提高工作效率及準確率,節省運營成本,並提高客戶服務水平。</t>
  </si>
  <si>
    <t>2003112496</t>
  </si>
  <si>
    <t>2003-05-07</t>
  </si>
  <si>
    <t>G06F-017/60 | G06Q-010/00 | G06Q-010/02 | G06Q-010/08 | G06Q-010/10</t>
  </si>
  <si>
    <t>TWI357032B | TWI339321B</t>
  </si>
  <si>
    <t>TWI289802B | US2004-0225515A1</t>
  </si>
  <si>
    <t>7913052003649</t>
  </si>
  <si>
    <t>微影製程</t>
  </si>
  <si>
    <t>一種微影製程,其包括以下步驟:提供一基板;於該基板上塗佈一光阻層;利用具預先設計圖案之光罩進行曝光步驟,其中光罩與基板所平行之方向之間保持一角度;進行顯影步驟,得到預先設計之結構。</t>
  </si>
  <si>
    <t>2003112730</t>
  </si>
  <si>
    <t>H01L-021/02 | H01L-021/027</t>
  </si>
  <si>
    <t>TWI286787B</t>
  </si>
  <si>
    <t>7913052004017</t>
  </si>
  <si>
    <t>三頻偶極天線</t>
  </si>
  <si>
    <t>一種三頻偶極天線,包括絕緣基板,饋線以及偶極天線,其中偶極天線係設置於絕緣基板上之金屬薄片,包括對稱設置之輻射部及接地部,其中輻射部及接地部皆設有L型開槽。饋線為同軸線,包括與輻射部連接之內芯線和與接地部連接之金屬遮蔽層。藉如是排配,該三頻偶極天線可以在較高工作頻帶實現寬頻之特性。</t>
  </si>
  <si>
    <t>2003112495</t>
  </si>
  <si>
    <t>HUNG, ZHEN DA | TAI, LUNG SHENG | KUO, CHIA-MING</t>
  </si>
  <si>
    <t>洪振達 | 戴隆盛 | 郭家銘</t>
  </si>
  <si>
    <t>H01Q-009/28 | H01Q-001/38 | H01Q-005/00 | H01Q-005/371 | H01Q-009/28</t>
  </si>
  <si>
    <t>TWI435498B | TWI347709B | US9287633B2</t>
  </si>
  <si>
    <t>TWI264149B | US2004-0222936A1</t>
  </si>
  <si>
    <t>7913052004333</t>
  </si>
  <si>
    <t>本發明提供一種線纜連接器組合,其包括絕緣本體、複數導電端子、線纜、包覆體及蓋體。其中絕緣本體包括可與對接連接器對接之對接端;導電端子係收容於絕緣本體內,其包括有接觸部及自接觸部延伸出之尾部;線纜係包括有與相應導電端子之尾部電性連接之複數芯線及包覆於芯線外之絕緣外被;包覆體係包覆於導電端子與線纜之連接處;其中線纜自包覆體之一端延伸出並進一步折彎;蓋體,係包覆於前述包覆體及線纜之折彎部分外。</t>
  </si>
  <si>
    <t>2003112494</t>
  </si>
  <si>
    <t>H01R-013/62 | H01R-004/24 | H01R-043/02 | H01R-043/24</t>
  </si>
  <si>
    <t>TWI246804B | US6846188B2</t>
  </si>
  <si>
    <t>7913052004338</t>
  </si>
  <si>
    <t>本發明提供了一種具有可移除蓋體之電連接器,其包括於其安裝面設有複數收容通道之本體及收容於收容通道內之端子,端子包括用於電性連接電路板之尾部。蓋體設有一對延伸入收容通道之臂部,該臂部於鄰近安裝面處形成有開口。端子之尾部定位於該開口內。可熔元件暴露於該開口內且熔合至端子之尾部上。</t>
  </si>
  <si>
    <t>2003126288</t>
  </si>
  <si>
    <t>IOSIF R. KORSUNSKY | CHENG, ANDREW</t>
  </si>
  <si>
    <t>約瑟夫R. 考桑斯蓋 | 鄭期武</t>
  </si>
  <si>
    <t>H01R-013/62 | H01R-004/02 | H01R-043/02 | H05K-003/34</t>
  </si>
  <si>
    <t>CN001307755C | CN002694524Y | TW200425585A | US6769924B1</t>
  </si>
  <si>
    <t>7913052004340</t>
  </si>
  <si>
    <t>小型可插拔收發模組</t>
  </si>
  <si>
    <t>一種小型可插拔收發模組(100),包括一具高密度接觸面之RJ連接器(1)、一印刷電路板(2)、一收容部(4)、一框體(5)及一釋放部(6)。該具高密度接觸面之RJ連接器進一步包括一屏蔽殼體(11)、容置於屏蔽殼體內之連接器本體(12)與RJ連接模塊(13)及一夾緊部(3)。其高密度接觸面之RJ連接器與印刷電路板連接,夾緊部在RJ連接器與印刷電路板之間提供一堅固可靠之機械連接。</t>
  </si>
  <si>
    <t>2003128080</t>
  </si>
  <si>
    <t>JENQ-YIH HWANG | WAYNE HUANG | EDDY WONG | JIM TIEU</t>
  </si>
  <si>
    <t>黃競億 | 黃偉正 | 翁艾迪 | 蕭俊賢</t>
  </si>
  <si>
    <t>H01R-013/64 | H01R-013/66 | H01R-024/00</t>
  </si>
  <si>
    <t>CN101814674B | TWI300859B | US7970283B2</t>
  </si>
  <si>
    <t>CN100468979C | TWI236787B | US6758699B1</t>
  </si>
  <si>
    <t>7913052004343</t>
  </si>
  <si>
    <t>本發明提供一種線纜連接器組合及其製造方法。線纜連接器組合包括絕緣本體、複數導電端子、線纜、包覆體及蓋體;絕緣本體係包括有概呈「L」形之插槽;複數導電端子係收容於絕緣本體內,其包括有接觸部及自接觸部延伸出之尾部;線纜係包括有與相應導電端子之尾部電性連接之複數芯線及包覆於芯線外之絕緣外被,其中芯線係部分凸伸出絕緣外被;包覆體,係實體包覆於導電端子與線纜之連接處;蓋體,係包覆於絕緣本體與線纜之銜接處。製造方法係包括如下步驟:提供絕緣本體、提供導電端子、提供線纜、連接線纜與導電端子、成型包覆體及成型蓋體。</t>
  </si>
  <si>
    <t>2003112493</t>
  </si>
  <si>
    <t>H01R-043/00 | H01R-012/08 | H01R-013/58</t>
  </si>
  <si>
    <t>CN102957035B | TWI423533B | TWI506865B | US8808035B2</t>
  </si>
  <si>
    <t>TWI248240B | US7018231B2</t>
  </si>
  <si>
    <t>7913052004351</t>
  </si>
  <si>
    <t>本創作之光纖連接器包括殼體、嵌入件、收容於殼體內的光元件及將光元件固持於殼體上之定位架,其中嵌入件係部分收容於殼體內,其設有一收容腔,殼體上設有用以收容嵌入件與對接光纖插頭之前部收容空間及用以收容光元件與定位架之後部收容空間,殼體之內部設有與對接光纖插頭相配合之擋止結構,該擋止結構包括與前部收容空間及後部收容空間相連通的連接孔,所述連接孔之後部靠近後部收容空間位置處設有錐形擋止面,藉此防止光纖插頭過度插入光纖連接器內,以保護光元件並實現光元件之穩固定位。</t>
  </si>
  <si>
    <t>2003220205</t>
  </si>
  <si>
    <t>M250161</t>
  </si>
  <si>
    <t>2004-11-11</t>
  </si>
  <si>
    <t>HU, LUN-SONG | DU, YONG</t>
  </si>
  <si>
    <t>胡倫松 | 杜勇</t>
  </si>
  <si>
    <t>TWI461770B</t>
  </si>
  <si>
    <t>TWM250161U</t>
  </si>
  <si>
    <t>7904005004653</t>
  </si>
  <si>
    <t>一種數位相機模組,包括導光板、微透鏡陣列及濾光片陣列。該導光板上設有複數通孔;該微透鏡陣列包括透鏡基板及排列於該透鏡基板上之複數微透鏡;該濾光片陣列包括複數濾光片。該導光板、該微透鏡陣列及該濾光片陣列依照光線入射之路徑依次排列,該通孔之出口、該微透鏡及該濾光片在二維空間上對應。本創作藉由設有複數通孔之導光板及微透鏡陣列進行成像,減小了數位相機模組之體積,不必調節焦距亦可成像,無傳統光學焦距之限制。</t>
  </si>
  <si>
    <t>2003219773</t>
  </si>
  <si>
    <t>M250181</t>
  </si>
  <si>
    <t>TWI502212B</t>
  </si>
  <si>
    <t>TWM250181U</t>
  </si>
  <si>
    <t>7904005004673</t>
  </si>
  <si>
    <t>一種數位相機模組,包括透鏡模組、反射裝置及光接收裝置,其中,透鏡模組及光接收裝置並排設置,反射裝置位於透鏡模組及光接收裝置之下方,且反射裝置將從透鏡模組傳來之光線反射至光接收裝置中。相較習知之數位相機模組之各部件呈單純直線式排佈,採用此結構,可減小數位相機成像模組厚度且可減少像差。</t>
  </si>
  <si>
    <t>2003220955</t>
  </si>
  <si>
    <t>M250182</t>
  </si>
  <si>
    <t>TSAI, MING CHIANG | LEE, CHUN YU | CHIANG, TRUNG WEI</t>
  </si>
  <si>
    <t>TWM250182U</t>
  </si>
  <si>
    <t>7904005004674</t>
  </si>
  <si>
    <t>一種資料存取器固定裝置包括一磁架、一位置切換件與一鎖固組件,該磁架之一側壁設有兩組卡固部,該兩組卡固部之間設有一第一穿設孔組與一第二穿設孔組,該側壁一端鄰近該等穿設孔外側設有一第一固定孔與一第二固定孔;該位置切換件包括一主體部與一自主體部一端延伸出之扳動部,該扳動部設有一固定部,該主體部固定於該磁架之兩組卡固部之間,該主體部上設有通孔;該鎖固組件係固定於該主體部上,並設有複數固定銷;該位置切換件相對該側壁於第一位置與第二位置之間滑動,其固定部對應卡入該磁架之側壁之第一固定孔或第二固定孔而將該位置切換件最終固定,而鎖固組件之固定銷可穿過該位置切換件之通孔與該磁架之側壁之第一穿設孔組或第二穿設孔組並伸入該資料存取器之固定孔內。</t>
  </si>
  <si>
    <t>2003221605</t>
  </si>
  <si>
    <t>M250199</t>
  </si>
  <si>
    <t>CHEN, HSUAN TSUNG | HAN, SHAO-BO</t>
  </si>
  <si>
    <t>鄭玄宗 | 韓少波</t>
  </si>
  <si>
    <t>G06F-001/16 | A47F-005/00 | G06F-001/16 | G06F-001/18 | G11B-033/12</t>
  </si>
  <si>
    <t>TWI349843B | TWI375145B | TWI318857B</t>
  </si>
  <si>
    <t>TWM250199U | US7327565B2</t>
  </si>
  <si>
    <t>7904005004691</t>
  </si>
  <si>
    <t>連動式腳座</t>
  </si>
  <si>
    <t>一種連動式腳座,係成對安裝於一電腦殼體之底板,其包括一基座、一齒輪轉盤及兩輔助支撐座,該基座設有兩滑槽,該齒輪轉盤之周緣間隔延伸複數卡齒,該等輔助支撐座一端均延伸一設有複數卡齒之臂部,該等輔助支撐座沿著該基座之兩滑槽相對裝入該基座後,該齒輪轉盤可轉動固定於該基座,其複數卡齒可與裝入該基座內之輔助支撐座之臂部之複數卡齒嚙合,推動其中一輔助支撐座則另一輔助支撐座將同步往相反之方向運動。</t>
  </si>
  <si>
    <t>2003222768</t>
  </si>
  <si>
    <t>M250204</t>
  </si>
  <si>
    <t>CHEN, HSUAN TSUNG | TIN, YING SIN WILLIAM | WU, PIN SHIAN | LIU, PENG</t>
  </si>
  <si>
    <t>鄭玄宗 | 田英先 | 吳品先 | 劉鵬</t>
  </si>
  <si>
    <t>G06F-001/16 | H05K-005/00 | A47B-057/00 | A47B-091/00 | G06F-001/16 | G06F-001/18 | H05K-005/00</t>
  </si>
  <si>
    <t>TWI465884B | TWI376591B | US9042086B2</t>
  </si>
  <si>
    <t>TWM250204U | US7252350B2</t>
  </si>
  <si>
    <t>7904005004696</t>
  </si>
  <si>
    <t>散熱風扇導線固定裝置組合</t>
  </si>
  <si>
    <t>一種散熱風扇導線固定裝置組合,其主要包括一散熱器、一散熱風扇及一固定裝置。該散熱器包括一基座及由該基座垂直延伸而出之複數散熱鰭片,該散熱器中央形成有一凹槽,該散熱器其中兩相鄰散熱鰭片相對形成有一對卡鉤。該散熱風扇主要包括一葉輪、一導線及一電源連接器,其中該葉輪係可裝設至該散熱器之凹槽內。該固定裝置係可裝設至該散熱器之卡鉤下方,以壓制固定該散熱風扇之導線至該散熱器基座。</t>
  </si>
  <si>
    <t>2003222008</t>
  </si>
  <si>
    <t>M250228</t>
  </si>
  <si>
    <t>LEE, HSIEH KUN | PENG, XUE-WEN | FENG, JIN-SONG</t>
  </si>
  <si>
    <t>TWM250228U</t>
  </si>
  <si>
    <t>7904005004720</t>
  </si>
  <si>
    <t>光碟記錄/再現裝置之導引機構</t>
  </si>
  <si>
    <t>一種光碟記錄/再現裝置之導引機構,其包括二導引桿、一具有第一收容槽之固定座、三個調整座及三個與上述調整座相應之調節裝置,每一調整座具有一第二收容槽,該調節裝置包括一彈性元件及一調節螺釘,且該彈性元件收容於該第二收容槽中,其中一導引桿的一端收容於該固定座之第一收容槽中,其另一端與另一導引桿之兩端則分別收容於三個調整座之第二收容槽中且抵壓該彈性元件,調節螺釘包括一螺桿及分別位於螺桿相對兩端之螺帽及與禁錮器件相配合以調節螺釘位置之調節部,該調節螺釘與收容於該第二收容槽中之導引桿端部相抵壓。</t>
  </si>
  <si>
    <t>2003219765</t>
  </si>
  <si>
    <t>M250281</t>
  </si>
  <si>
    <t>G11B-015/675 | G11B-015/675</t>
  </si>
  <si>
    <t>TWM250281U</t>
  </si>
  <si>
    <t>7904005004773</t>
  </si>
  <si>
    <t>一種開關,包括殼體、蓋體、第一固定端子、第二固定端子、第三固定端子、操作桿及彈性端子。蓋體與殼體配合形成一收容空間,第一固定端子與第三固定端子由殼體底部延伸至收容空間處,第二固定端子係設置於殼體上,一端與第三固定端子電性連接,彈性端子之一端抵接於第一固定端子上並可繞第一固定端子旋轉,彈性端子包括翹起部,翹起部可與第二固定端子保持接觸或分離,操作桿穿設於蓋體內外並可作用於可動接點。</t>
  </si>
  <si>
    <t>2003220216</t>
  </si>
  <si>
    <t>M250307</t>
  </si>
  <si>
    <t>ZHOU, FEI-RONG | YUSHO NAKASE | HU, YONG-HUI</t>
  </si>
  <si>
    <t>TWM250307U</t>
  </si>
  <si>
    <t>7904005004799</t>
  </si>
  <si>
    <t>一種開關,其包括殼體、蓋體、固定端子、滑塊、彈簧、可動接點以及作動部。殼體內設一轉軸,蓋體與殼體相配合以形成一收容空間且於殼體之轉軸相對應之位置設有一通孔,固定端子固設於殼體內,滑塊設於固定端子之上方,彈簧與滑塊相配合以提供該滑塊彈性力,可動接點裝設於固定端子上方並在作動部的驅動下隨滑塊的平移與固定端子之不同位置接觸與分離。作動部套接於殼體之轉軸上,轉軸與殼體係為一體結構且與蓋體之通孔相配合。</t>
  </si>
  <si>
    <t>2003215479</t>
  </si>
  <si>
    <t>M250309</t>
  </si>
  <si>
    <t>H01H-015/00 | H01H-001/40 | H01H-021/04 | H01H-021/28 | H01H-023/16</t>
  </si>
  <si>
    <t>TWM250309U | US2005-0045454A1</t>
  </si>
  <si>
    <t>7904005004801</t>
  </si>
  <si>
    <t>本創作係提供一種線纜連接器組合,其包括線纜連接器及線纜。線纜連接器包括連接器本體、包覆於連接器本體外並於兩側形成有凹陷之絕緣殼體及位於絕緣殼體兩側之壓扣裝置。壓扣裝置包括扣持件與按壓件,扣持件包括可與對接連接器扣合之卡扣部及與卡扣部相對設置之固定部;按壓件係部分凸露於絕緣殼體外,包括收容於絕緣殼體之前述凹陷內且與扣持件之固定部相組接之主體部及自主體部向外凸伸之按壓部,前述按壓部具有無法縮入絕緣殼體內之擋止部;藉擋止部於按壓過程中抵觸絕緣殼體之側緣而停止按壓動作,從而防止在按壓力過大時超出扣持件之彈片的彈性極限而使彈片失去作用而損壞。</t>
  </si>
  <si>
    <t>2003213896</t>
  </si>
  <si>
    <t>M250334</t>
  </si>
  <si>
    <t>HONG BO ZHANG | LIN, YI SHENG</t>
  </si>
  <si>
    <t>H01R-011/00 | H01R-013/627 | H01R-013/658</t>
  </si>
  <si>
    <t>TWI630762B</t>
  </si>
  <si>
    <t>TWM250334U | US6988908B2</t>
  </si>
  <si>
    <t>7904005004826</t>
  </si>
  <si>
    <t>本創作係提供一種線纜連接器組合,其包括蓋體、位於蓋體之前端之絕緣本體、固持於絕緣本體內之複數端子、與複數端子電性連接之線纜及組裝於蓋體之後端上之第一拉環。其中蓋體包括第一蓋體及與第一蓋體結合之第二蓋體,該蓋體具有前端及與前端相對之後端,於蓋體之後端設有收容空間。第一拉環包括有收容於蓋體之收容空間內之第一配合部。藉此,本創作線纜連接器組合易於與對接連接器完全脫離。</t>
  </si>
  <si>
    <t>2003213452</t>
  </si>
  <si>
    <t>M250336</t>
  </si>
  <si>
    <t>H01R-011/01 | H01R-013/633 | H01R-013/658</t>
  </si>
  <si>
    <t>CN002665980Y | TWM250336U | US6736667B1</t>
  </si>
  <si>
    <t>7904005004828</t>
  </si>
  <si>
    <t>一種電連接器,安裝於電子裝置內部電路板上,用以與對接連接器對接傳輸訊號或電源,其包括絕緣本體、收容於絕緣本體內之導電端子以及包覆於絕緣本體外之遮蔽外殼。其中遮蔽外殼設有偵測彈片,所述電路板上設有與該偵測彈片相配合之導接點。在與對接連接器對接時,所述偵測彈片被壓下並與所述導接點接觸導通,因此可以偵測出與對接連接器的對接是否完好,從而避免因插入力過大而損壞電連接器,影響傳輸性能。</t>
  </si>
  <si>
    <t>2003216896</t>
  </si>
  <si>
    <t>M250337</t>
  </si>
  <si>
    <t>H01R-011/01 | H01R-013/641 | H01R-013/658 | H05K-001/02</t>
  </si>
  <si>
    <t>TWI523598B</t>
  </si>
  <si>
    <t>TWM250337U | US7029318B2</t>
  </si>
  <si>
    <t>7904005004829</t>
  </si>
  <si>
    <t>本創作提供了一種電連接器,其包括絕緣本體、複數收容於絕緣本體內之導電端子及一對安裝於絕緣本體上之扣持件。絕緣本體於其相對兩端設有一對收容空間及一對與收容空間相連通之槽道。每一扣持件包括收容於前述收容空間內之主體部、由主體部向下延伸且收容於印刷電路板相應通孔內之順從部及由主體部遠離順從部一端延伸出之樑部,該樑部收容於前述槽道內,以防止扣持件從絕緣本體上脫離。</t>
  </si>
  <si>
    <t>2003213892</t>
  </si>
  <si>
    <t>M250339</t>
  </si>
  <si>
    <t>H01R-012/00 | H01R-012/00 | H01R-012/04 | H01R-012/58 | H01R-013/73 | H01R-024/00</t>
  </si>
  <si>
    <t>CN002543234Y | CN002579015Y | CN002689525Y | CN002694526Y | CN002699505Y | TW549647U | TW551634U | TWM249329U | TWM249331U | TWM250339U | US6572385B1 | US6716068B2 | US6796835B2 | US6827612B2 | US6840809B2</t>
  </si>
  <si>
    <t>7904005004831</t>
  </si>
  <si>
    <t>本創作公開一種用於電性連接柔性電路板之電連接器,其包括:絕緣本體,可旋轉安裝於絕緣本體上之壓蓋及收容於絕緣本體內之複數導電端子。其中絕緣本體設有一縱長形收容部,於該收容部前表面互相間隔地開設有複數端子收容槽,絕緣本體於相鄰端子槽突設有複數半圓形凸塊,且其中端子相對設有第一端子臂及第二端子臂,且於第一端子臂一端設有頭部,該等頭部與其對應之端子槽之半圓形凸塊係為同軸且可作為壓蓋旋轉時之共同之旋轉中心,且半圓形凸塊之外弧部到印刷電路板之高度大於端子頭部之外弧部到印刷電路板之高度,其可防止端子與絕緣本體相脫離且確保柔性電路板與電連接器之導電端子間穩定之電性連接。</t>
  </si>
  <si>
    <t>2003214061</t>
  </si>
  <si>
    <t>M250340</t>
  </si>
  <si>
    <t>H01R-012/00 | H01R-013/11 | H01R-013/115</t>
  </si>
  <si>
    <t>CN103247910B</t>
  </si>
  <si>
    <t>JP2005-056824A | TWM250340U | US6921274B2</t>
  </si>
  <si>
    <t>7904005004832</t>
  </si>
  <si>
    <t>一種用於連接柔性電路板之電連接器,其主要包括縱長狀絕緣本體、收容於絕緣本體內之複數導電端子、與絕緣本體旋轉組接之驅動件及包覆於絕緣本體上之金屬殼體。絕緣本體包括縱長狀基體及由基體相對兩側延伸出之卡臂,該卡臂具有與基體相連之定位部及與由該定位部延伸出之臂部,金屬殼體對應臂部位置設有卡槽,驅動件內嵌設有金屬加強片,該金屬加強片之兩端對應金屬殼體卡槽設置有凸起,從而不僅可以增加驅動件之強度,而且在安裝後可以將柔性電路板穩定鎖固於電連接器內。</t>
  </si>
  <si>
    <t>2003216121</t>
  </si>
  <si>
    <t>M250341</t>
  </si>
  <si>
    <t>CN106463874B | TWI605644B | TWI451638B | US9728885B2</t>
  </si>
  <si>
    <t>TWM250341U | US7001208B2</t>
  </si>
  <si>
    <t>7904005004833</t>
  </si>
  <si>
    <t>本創作提供一種電連接器組合,其係安裝於電路板上,包括複數電連接器及形成於相鄰電連接器間之複數連接部。每一電連接器包括絕緣本體、複數導電端子及遮蔽殼體。其中絕緣本體包括主體部及自主體部向前延伸出之舌板,主體部具有可貼合於電路板表面之安裝面,舌板具有與主體部相連之相對之第一與第二側緣,且第一側緣距安裝面所處平面之距離大於第二側緣距安裝面所處平面之距離。導電端子係設於前述絕緣本體之主體部與舌板內並部分延伸出絕緣本體外以與電路板電性連接。遮蔽殼體係包覆於前述絕緣本體外,其具有可供對接電連接器插接之對接面。</t>
  </si>
  <si>
    <t>2003214814</t>
  </si>
  <si>
    <t>M250343</t>
  </si>
  <si>
    <t>余宏碁</t>
  </si>
  <si>
    <t>TWM250343U</t>
  </si>
  <si>
    <t>7904005004835</t>
  </si>
  <si>
    <t>一種安裝至電路板上之電連接器組件,其包括一電連接器及可組裝於電連接器上之吸取板。電連接器之中心位置具有一通孔,通孔之相對兩側設有方向一致之凹形部。吸取板具有一主體及自主體相對兩側邊緣延伸並可抵接於凹形部上之側翼,前述主體之側邊緣設有凸出於該側邊緣並可卡持於前述通孔內之凸塊。因凸塊設置於主體之側邊緣,便於凸塊之成型,且吸取板成型面積小,節省成型之原材料,並可降低電連接器組件之高度。</t>
  </si>
  <si>
    <t>2003213182</t>
  </si>
  <si>
    <t>M250347</t>
  </si>
  <si>
    <t>H01R-012/06 | H05K-007/10</t>
  </si>
  <si>
    <t>TWM250347U | US6971890B2</t>
  </si>
  <si>
    <t>7904005004839</t>
  </si>
  <si>
    <t>本創作電連接器,用來將柔性印刷電路板與另一電路板電性連接,包括絕緣本體、收容於絕緣本體內之導電端子,其中絕緣本體包括收容柔性印刷電路板之收容空間,其中該電連接器還進一步包括包覆在絕緣本體週邊之遮蔽殼體,遮蔽殼體包括一頂面,該頂面上凹設有一抵接於絕緣本體上表面的抵接部。一方面藉設置遮蔽殼體可達成防電磁干擾功效,保證傳輸訊號之品質,另一方面在遮蔽殼體頂面上設置一抵接部,可防止因遮蔽殼體與導電端子距離太接近或發生接觸短路而影響整個電連接器之電氣性能。</t>
  </si>
  <si>
    <t>2003212598</t>
  </si>
  <si>
    <t>M250348</t>
  </si>
  <si>
    <t>H01R-012/08 | H01R-013/50 | H01R-012/08 | H01R-013/50</t>
  </si>
  <si>
    <t>TWI326144B</t>
  </si>
  <si>
    <t>TWM250348U</t>
  </si>
  <si>
    <t>7904005004840</t>
  </si>
  <si>
    <t>電連接器(三)</t>
  </si>
  <si>
    <t>本創作電連接器,用來將柔性印刷電路板與一電路板電性連接,包括絕緣本體、收容於絕緣本體內之導電端子及卡合裝置,其中絕緣本體包括收容柔性印刷電路板之收容空間,導電端子設有延伸入絕緣本體收容空間內用以與柔性印刷電路板相配接之接觸部,其中該電連接器還進一步包括包覆在絕緣本體週邊的遮蔽殼體,遮蔽殼體上設有一用以遮蔽所述卡合裝置之蓋體。藉如是排配,令對電連接器的遮蔽更為完整,可有效防止電磁干擾,保證傳輸訊號之品質。</t>
  </si>
  <si>
    <t>2003212597</t>
  </si>
  <si>
    <t>M250350</t>
  </si>
  <si>
    <t>H01R-012/12 | H01R-013/50 | H01R-012/62 | H01R-013/50</t>
  </si>
  <si>
    <t>TWM250350U</t>
  </si>
  <si>
    <t>7904005004842</t>
  </si>
  <si>
    <t>電連接器(四)</t>
  </si>
  <si>
    <t>本創作電連接器,用來將柔性印刷電路板與一電路板電性連接,包括絕緣本體、收容於絕緣本體內之導電端子及卡合裝置,其中絕緣本體包括收容柔性印刷電路板之收容空間,導電端子設有延伸入絕緣本體收容空間內用以與柔性印刷電路板相配接之接觸部,其中該電連接器還進一步包括包覆在絕緣本體週邊的遮蔽殼體,遮蔽殼體上設有一用以遮蔽所述卡合裝置之蓋體,所述蓋體前端設有一"ㄇ"形作動部。藉如是排配,可達成完整之遮蔽效果,有效防止電磁干擾,保證傳輸訊號的品質,亦令使用者操作更為方便。</t>
  </si>
  <si>
    <t>2003212599</t>
  </si>
  <si>
    <t>M250351</t>
  </si>
  <si>
    <t>TWM250351U</t>
  </si>
  <si>
    <t>7904005004843</t>
  </si>
  <si>
    <t>電連接器(一)</t>
  </si>
  <si>
    <t>本創作電連接器,用來將柔性印刷電路板與另一電路板電性連接,包括絕緣本體及收容於絕緣本體內的導電端子,其中導電端子設有與電路板相接觸導通之焊接部,其中該電連接器還包括包覆在絕緣本體週邊的遮蔽殼體,遮蔽殼體設有一頂面,該頂面上對應於導電端子焊接部上方設有可偵測導電端子焊接部與電路板接觸情況之開口。藉如是排配,令電連接器達成防電磁干擾功效,亦可清楚的偵測到導電端子焊接部與電路板焊接是否完好等情況。</t>
  </si>
  <si>
    <t>2003212600</t>
  </si>
  <si>
    <t>M250352</t>
  </si>
  <si>
    <t>TWM250352U</t>
  </si>
  <si>
    <t>7904005004844</t>
  </si>
  <si>
    <t>本創作係關於一種用於承接晶片模組之電連接器,其用以電性導接晶片模組與電路板,該電連接器主要包括絕緣本體及收容於絕緣本體內之複數導電端子,其中絕緣本體大體成方形,其包括一基部及基部周圍之複數側壁,該基部設有複數陣列排佈之收容槽,用以收容端子,側壁內側上設有兩端與側壁相連接之弧形臂部,且該弧形臂部與側壁間留有伸縮空間,臂部上設有可導引晶片模組之斜面,該臂部可將晶片模組完全定位並靠彈性力將晶片模組固持於絕緣本體之側壁內與端子形成電性導接。另,絕緣本體與電路板相接之底面側緣設有定位柱,用以將電連接器定位於電路板上。</t>
  </si>
  <si>
    <t>2003214294</t>
  </si>
  <si>
    <t>M250353</t>
  </si>
  <si>
    <t>WEN HE | FU-JIN PENG | LIN, NICK</t>
  </si>
  <si>
    <t>H01R-012/14 | H01R-033/76 | H01R-013/62 | H05K-007/10</t>
  </si>
  <si>
    <t>JP2005-056812A | TWM250353U | US6929505B2</t>
  </si>
  <si>
    <t>7904005004845</t>
  </si>
  <si>
    <t>一種電連接器,其包括具複數端子收容槽之絕緣本體,複數個導電端子分別收容於端子收容槽中,導電端子包括基部、自基部一端延伸設置之固持部、自固持部末端垂直延伸設置之尾部、連設於基部之彈性片,該彈性片設有彈性部,彈性部末端設有接觸部,該接觸部相對彈性部產生一之彎折以保證其與平面柵格陣列封裝之導電體有較大之接觸面積。</t>
  </si>
  <si>
    <t>2003215272</t>
  </si>
  <si>
    <t>M250355</t>
  </si>
  <si>
    <t>H01R-012/14 | H01R-004/02 | H01R-013/24</t>
  </si>
  <si>
    <t>7904005004847</t>
  </si>
  <si>
    <t>一種電連接器,用以電性連接晶片模組與電路板,包括具有導電區之絕緣本體、設於絕緣本體內之複數導電端子、框設於絕緣本體外圍之加強片、組接於絕緣本體上之壓板及撥動件。其中,絕緣本體設有第一及第二側壁,其中一第二側壁與第一側壁相接之拐角處分別設置一L形凹陷部,該凹陷部內設置具弧面之輔助塊,可防止晶片模組在壓入絕緣本體內時與絕緣本體之內側壁相互刮傷產生之塑膠毛頭影響晶片模組與導電端子之電性接觸。</t>
  </si>
  <si>
    <t>2003215273</t>
  </si>
  <si>
    <t>M250356</t>
  </si>
  <si>
    <t>JIAN ZHANG | LIN, NICK</t>
  </si>
  <si>
    <t>張建 | 林南宏</t>
  </si>
  <si>
    <t>H01R-012/14 | H01R-012/16 | H01R-013/24</t>
  </si>
  <si>
    <t>TW9292215273 | TWM250356U | US2005-0042897A1</t>
  </si>
  <si>
    <t>7904005004848</t>
  </si>
  <si>
    <t>一種電連接器組合,其包括一插頭連接器與一插座連接器。插座連接器設有一插座本體及複數收容於該插座本體中之複數具導接板之插座端子,導接板設有兩呈左右兩側互相錯位之導接部,插頭連接器設有一插頭本體及複數收容於該插頭本體中之複數插頭端子,該插頭端子一端錯開延設有兩接觸臂。兩連接器插接時,插頭端子之兩導接臂分別抵靠於插座端子之兩左右錯位設置之接觸部。</t>
  </si>
  <si>
    <t>2003216667</t>
  </si>
  <si>
    <t>2003-09-17</t>
  </si>
  <si>
    <t>M250357</t>
  </si>
  <si>
    <t>WEI YU</t>
  </si>
  <si>
    <t>俞威</t>
  </si>
  <si>
    <t>H01R-012/14 | H01R-012/71 | H01R-013/24</t>
  </si>
  <si>
    <t>TWM250357U | US2005-0059268A1</t>
  </si>
  <si>
    <t>7904005004849</t>
  </si>
  <si>
    <t>一種電連接器,包括絕緣殼體、端子模組以及鎖扣裝置,其中端子模組收容於絕緣殼體內,且設有與對接連接器電性連接的複數導電端子,而鎖扣裝置包括與對接連接器扣接的鎖扣片以及致動該鎖扣片的按鈕,其中按鈕與端子模組之間設置一使按鈕回彈的彈簧。本創作藉由在按鈕與端子模組之間設置一彈簧,按鈕可以靠彈簧彈性變形產生的力量來歸位,提高了按鈕歸位的力量,且結構簡單,易於製造。</t>
  </si>
  <si>
    <t>2003216897</t>
  </si>
  <si>
    <t>M250358</t>
  </si>
  <si>
    <t>H01R-012/14 | H01R-013/627 | H01R-013/658 | H01R-013/66</t>
  </si>
  <si>
    <t>TWM250358U | US7025620B2</t>
  </si>
  <si>
    <t>7904005004850</t>
  </si>
  <si>
    <t>一種用於焊接至電路板上之電連接器組件,其包括一電連接器及可組裝於電連接器上之吸取板。電連接器之周邊位置設有一標示。吸取板一側之中部設有光滑之吸取平面,於吸取板之周邊位置設有一通孔,且當吸取板與電連接器處於對正之安裝位置時,前述標示與通孔處於電連接器組件之同一方向。由此通孔可見到不同於吸取板之醒目顏色,故便於快速識別此通孔從而便於將其調整至與電連接器上之前述標示同一方向,進而保證吸取板與電連接器之正確組裝方向。</t>
  </si>
  <si>
    <t>2003212596</t>
  </si>
  <si>
    <t>M250361</t>
  </si>
  <si>
    <t>H01R-012/22 | H01R-013/50 | H05K-007/10</t>
  </si>
  <si>
    <t>TWM250361U | US2005-0009377A1</t>
  </si>
  <si>
    <t>7904005004853</t>
  </si>
  <si>
    <t>一種電連接器(1),其包括絕緣本體(10)及收容於絕緣本體之複數端子(20)。絕緣本體係包括具有相互平行延伸之一對側臂(112)之主體部(11)、連接側臂之中間部(110)及自中間部延伸之對接舌板(12)。每一側臂包括於對接舌板上方延伸之壁部(1123)。對接舌板內設有複數通道(120)。複數端子係收容於相應通道內。</t>
  </si>
  <si>
    <t>2003213441</t>
  </si>
  <si>
    <t>M250362</t>
  </si>
  <si>
    <t>H01R-012/22 | H01R-012/00 | H01R-012/71 | H01R-013/502</t>
  </si>
  <si>
    <t>CN002660722Y | TWM250362U | US6699049B1</t>
  </si>
  <si>
    <t>7904005004854</t>
  </si>
  <si>
    <t>一種電連接器包括設有複數端子孔之絕緣本體及複數導電端子,導電端子係容置於端子孔中,且該等端子具有用以將端子固持於絕緣本體之固持部,其中固持部上設有至少一凹陷部,而絕緣本體設有嵌入該凹陷部中之凸出部。該凸出部與凹陷部之兩側配合,可增加絕緣本體對端子之固持力。</t>
  </si>
  <si>
    <t>2003215274</t>
  </si>
  <si>
    <t>M250366</t>
  </si>
  <si>
    <t>HUA-YIN HUANG | LIN, NICK</t>
  </si>
  <si>
    <t>黃華銀 | 林南宏</t>
  </si>
  <si>
    <t>H01R-012/30 | H01R-012/18 | H01R-013/41</t>
  </si>
  <si>
    <t>TWM250366U | US2005-0042934A1</t>
  </si>
  <si>
    <t>7904005004858</t>
  </si>
  <si>
    <t>本創作電連接器,包括絕緣本體,安裝在絕緣本體上的接觸端子、彈性端子及固持端子,絕緣本體貫穿其上、下表面設置有收容接觸端子、彈性端子及固持端子之通孔,彈性端子一端頂住接觸端子,另一端與固持端子相抵持,固持端子上設有用以與接觸端子電性連接之觸腳。藉此設置,接觸端子與固持端子緊密接觸,更好的達成了電性導通,增強了電連接器之電氣性能。</t>
  </si>
  <si>
    <t>2003217363</t>
  </si>
  <si>
    <t>M250375</t>
  </si>
  <si>
    <t>TWM250375U</t>
  </si>
  <si>
    <t>7904005004867</t>
  </si>
  <si>
    <t>電子卡連接器組合</t>
  </si>
  <si>
    <t>本創作係提供一種電子卡連接器組合,其包括第一框體、第一本體、中間板體、第二框體、第二本體、形成於第一框體與中間板體間之第一收容空間、形成於第二框體與中間板體間之第二收容空間。第一本體包括設於中間板體上之基部,基部內收容有水平延伸入第一收容空間內之複數第一導電端子;第二框體具有水平設置之主體部,該主體部上形成有凸伸入第二收容空間之彈性板;第二本體內設有複數第二導電端子,每一第二導電端子具有沿豎直方向凸伸入第二收容空間之接觸部;藉第二本體上設置之彈性板於智能卡插入時產生預壓力,從而保證智能卡之導電墊片與連接器之第二導電端子接觸穩固,進而保證良好之訊號傳輸品質。</t>
  </si>
  <si>
    <t>2003215074</t>
  </si>
  <si>
    <t>M250376</t>
  </si>
  <si>
    <t>ZHI-JIAN CHEN</t>
  </si>
  <si>
    <t>陳志堅</t>
  </si>
  <si>
    <t>H01R-013/193 | H01R-013/193</t>
  </si>
  <si>
    <t>TWM250376U</t>
  </si>
  <si>
    <t>7904005004868</t>
  </si>
  <si>
    <t>插座連接器(一)</t>
  </si>
  <si>
    <t>一種插座連接器,包括絕緣本體、組設於絕緣本體內之訊號端子、蓋體及固持端子,其中絕緣本體設置有收容對接插頭之收容腔,所述固持端子設有與收容於收容腔內之對接插頭相干涉之干涉片及複數固持端子,如此排配,可以增強對接插頭之插拔力,並將對接插頭沿中心軸線穩定地固持於絕緣本體收容腔內,實現對接插頭與訊號端子緊密接觸,提高了插座連接器之機械及電氣性能。</t>
  </si>
  <si>
    <t>2003213175</t>
  </si>
  <si>
    <t>M250377</t>
  </si>
  <si>
    <t>TWM250377U</t>
  </si>
  <si>
    <t>7904005004869</t>
  </si>
  <si>
    <t>一種電子卡連接器,包括絕緣本體、組設於絕緣本體之複數接觸端子、彈簧及固持端子,其中絕緣本體設置有貫穿其上、下表面之通孔,通孔包括鄰近絕緣本體上表面之環套、位於環套下面之收容腔及鄰近絕緣本體下表面之卡持孔,接觸端子收容于通孔內,其下部通過環套固持於收容腔內,彈簧收容于通孔收容腔內並抵持於接觸端子之下部,而固持端子固持于卡持孔,如此排配,可以延長彈簧長度,使得彈簧具有足夠之彈力,從而滿足接觸端子之彈性需求,且結構簡單,方便製造及組裝。</t>
  </si>
  <si>
    <t>2003214062</t>
  </si>
  <si>
    <t>M250383</t>
  </si>
  <si>
    <t>TWM250383U</t>
  </si>
  <si>
    <t>7904005004875</t>
  </si>
  <si>
    <t>本創作係提供一種安裝於電路板上之電連接器,其包括一縱長構形之絕緣本體及複數導電端子。所述絕緣本體包括有兩相對之側壁,於每一側壁內形成有複數第一收容槽。複數導電端子係收容於絕緣本體內,每一端子包括有定位部、接觸部及安裝部,所述定位部係收容於所述第一收容槽內,所述接觸部係依附於所述舌板表面上,所述安裝部延伸於所述絕緣本體外。所述定位部在沿絕緣本體之縱長方向上之厚度自下而上逐漸縮小而形成一楔形末端,其與所述第一收容槽沿上述縱長方向干涉配合使得端子不會沿上述縱長方向移動以得到端子之良好正位度。</t>
  </si>
  <si>
    <t>2003214451</t>
  </si>
  <si>
    <t>M250386</t>
  </si>
  <si>
    <t>CHI ZHANG | WU, MING CHUAN</t>
  </si>
  <si>
    <t>張馳 | 吳明川</t>
  </si>
  <si>
    <t>H01R-013/422 | H01R-013/62 | G06F-001/00 | H01R-012/71 | H01R-013/41</t>
  </si>
  <si>
    <t>TWI725693B</t>
  </si>
  <si>
    <t>TWM250386U | US7070423B2</t>
  </si>
  <si>
    <t>7904005004878</t>
  </si>
  <si>
    <t>本創作係關於一種電連接器,係用以將晶片模組電性連接至電路板,其包括基座、蓋體、複數導電端子、驅動件及保護構件,基座係組設於電路板上,其設有一座孔,蓋體係可滑動地組裝於基座上,其上對應座孔處設有蓋孔,導電端子收容於基座開設之端子收容孔內,驅動件係藉偏心輪原理驅動蓋體相對於基座移動,其包括有分別容置於座孔、蓋孔內且不共軸之複數柱體及自柱體頭部一側凸出並容置於蓋孔內之凸塊,保護構件係採用金屬材質,其設有延伸入蓋孔旁側之擋塊,該等擋塊恰位於驅動件轉動行程之起、止位置處,以提供驅動件之凸塊之抵止部位,限制驅動件之旋轉範圍,避免驅動件因過度旋轉或轉不到位造成之功能破壞。</t>
  </si>
  <si>
    <t>2003216115</t>
  </si>
  <si>
    <t>M250387</t>
  </si>
  <si>
    <t>XU-DONG SUN</t>
  </si>
  <si>
    <t>孫旭東</t>
  </si>
  <si>
    <t>H01R-013/46 | H01R-012/16 | H01R-013/193</t>
  </si>
  <si>
    <t>TWI369037B | TWI380515B</t>
  </si>
  <si>
    <t>TWM250387U | US2005-0042909A1</t>
  </si>
  <si>
    <t>7904005004879</t>
  </si>
  <si>
    <t>一種用於電性連接積體電路封裝之電連接器,其包括絕緣本體、收容於絕緣本體內之複數導電端子以及壓板。絕緣本體設有用以收容積體電路封裝之收容空間。壓板設有不處於同一直線上且彼此相隔一定距離之至少三個抵壓部,此至少三個抵壓部向絕緣本體方向凸出且均可抵壓於裝入收容空間之積體電路封裝上,以保證積體電路封裝與導電端子之接觸。</t>
  </si>
  <si>
    <t>2003220214</t>
  </si>
  <si>
    <t>M250393</t>
  </si>
  <si>
    <t>TWM250393U | US2005-0106922A1</t>
  </si>
  <si>
    <t>7904005004885</t>
  </si>
  <si>
    <t>本創作輸入輸出連接器,用以與對接連接器對接,包括:絕緣本體及收容於絕緣本體內之導電端子,其中絕緣本體設有端子收容槽,導電端子收容於該端子收容槽內,包括一用以與其他電子裝置電性連接的焊接部、由焊接部一端延伸的彈性部及由彈性部前端延伸用以與對接連接器電性接觸的接觸部,其中所述端子收容槽內壁設有凸部,而導電端子接觸部上設有與之配合的配合凹部。如是排配,令本創作輸入輸出連接器與對接連接器對接時,產生的刮擦效果更穩定、可靠,從而提高了連接器的電氣性能。</t>
  </si>
  <si>
    <t>2003217366</t>
  </si>
  <si>
    <t>M250394</t>
  </si>
  <si>
    <t>H01R-013/627 | H01R-013/502 | H01R-013/502 | H01R-013/627</t>
  </si>
  <si>
    <t>TWM250394U</t>
  </si>
  <si>
    <t>7904005004886</t>
  </si>
  <si>
    <t>本創作輸入輸出連接器,包括蓋體、端子模組及按壓結構,所述蓋體設有用以收容端子模組及卡持端子之收容空間,端子模組包括絕緣本體及收容於絕緣本體內之導電端子、卡持端子,所述卡持端子位於絕緣本體兩側,按壓結構位於卡持端子外側,所述按壓結構內側突伸設有一配合部,而於所述蓋體內表面設有與其相配合的擋止部。藉此排配,令按壓結構上之配合部可抵接於蓋體相應的內側面上,可防止該按壓結構於按壓過程中向外擴張而造成該按壓結構及整個連接器損壞等情況之發生。</t>
  </si>
  <si>
    <t>2003217370</t>
  </si>
  <si>
    <t>M250395</t>
  </si>
  <si>
    <t>H01R-013/627 | H01R-013/24 | H01R-013/627 | H01R-013/66</t>
  </si>
  <si>
    <t>CN103972707B</t>
  </si>
  <si>
    <t>TWM250395U | US6957976B2</t>
  </si>
  <si>
    <t>7904005004887</t>
  </si>
  <si>
    <t>一種電連接器組件,其包括一根多芯線纜及與該線纜相連之電連接器。其中,該電連接器包括收容有複數與相應的線纜線芯電性導接之導電端子之絕緣本體及遮覆於該絕緣本體之金屬殼體。該金屬殼體包括相互組接之第一殼體及第二殼體,並於第一殼體及第二殼體之間形成有收容絕緣本體之收容空間。第一殼體延伸設置有將金屬殼體與線纜之屏蔽層相連之鎖扣部,第二殼體於其側壁之中部開設有開口以引導線纜進入收容空間並與導電端子電性導接。</t>
  </si>
  <si>
    <t>2003217125</t>
  </si>
  <si>
    <t>M250400</t>
  </si>
  <si>
    <t>KO, TSO-CHIN</t>
  </si>
  <si>
    <t>H01R-013/658 | H01R-009/03 | H01R-013/58 | H01R-013/658</t>
  </si>
  <si>
    <t>7904005004892</t>
  </si>
  <si>
    <t>一種電連接器,用於網路通訊設備中,包括絕緣本體和插入模組。其中絕緣本體前端設有對接槽。所述插入模組包括絕緣座體、子電路板以及導電端子。該導電端子包括固持於絕緣座體中之基部、延伸至對接槽中之接觸部以及與子電路板焊接之焊接部。所述座體上設有固持槽,所述子電路板收容於該固持槽。如是排配,實現子電路板之準確定位,確保導電端子與子電路板間之電性連接。</t>
  </si>
  <si>
    <t>2003220188</t>
  </si>
  <si>
    <t>M250409</t>
  </si>
  <si>
    <t>WAN, QING | WANG, HONG-JUN</t>
  </si>
  <si>
    <t>萬慶 | 王宏軍</t>
  </si>
  <si>
    <t>TWM250409U</t>
  </si>
  <si>
    <t>7904005004901</t>
  </si>
  <si>
    <t>本創作係關於一種平面柵格陣列電連接器,包括絕緣本體及導電端子,其中導電端子中間位置設有支撐片,支撐片一端設有尾部,於支撐片之另一端斜向上延伸設有第一彈性臂,於第一彈性臂之一端連接設有沿相反方向斜向上延伸之第二連接臂,於第二連接臂之自由端設有接觸部。當導電端子之接觸部受壓時,第一彈性臂與第二彈性臂均產生形變以保證導電端子具有良好彈性,且由於第一彈性臂與第二彈性臂之轉動方向相反,能減小接觸部之水平移動,故可解決接觸部水平滑動較大而造成端子磨損之問題。</t>
  </si>
  <si>
    <t>2003212386</t>
  </si>
  <si>
    <t>M250411</t>
  </si>
  <si>
    <t>H01R-003/00 | H01R-013/24</t>
  </si>
  <si>
    <t>CN104518315B</t>
  </si>
  <si>
    <t>TWM250411U | US6976851B2</t>
  </si>
  <si>
    <t>7904005004903</t>
  </si>
  <si>
    <t>本創作係提供一種電連接器,其包括絕緣本體、收容於絕緣本體內之複數端子及定位座。絕緣本體包括有對接面、安裝面、連接對接面與安裝面之相對之兩側壁及自安裝面凹陷形成於兩側壁間之收容腔。每一端子包括有設於側壁上並暴露於收容腔內之懸臂及自懸臂延伸出絕緣本體之焊接部。定位座係組裝於絕緣本體之收容腔內,其包括有連接部及自連接部之相對兩端延伸形成之兩抵壓部,複數端子之懸臂係挾持於抵壓部與側壁之間。藉此,本創作電連接器將複數端子可靠定位於其位置上。</t>
  </si>
  <si>
    <t>2003214291</t>
  </si>
  <si>
    <t>M250412</t>
  </si>
  <si>
    <t>BING-BO HU | LI, REN ZHI</t>
  </si>
  <si>
    <t>胡兵波 | 李仁志</t>
  </si>
  <si>
    <t>H01R-003/00 | H01R-013/424</t>
  </si>
  <si>
    <t>TWM250412U | US7066743B2</t>
  </si>
  <si>
    <t>7904005004904</t>
  </si>
  <si>
    <t>一種電連接器,其包括設有複數端子孔之絕緣本體、收容於端子孔之導電端子及焊接於端子上之錫球。該等端子具有用以將端子焊接於電路板上之焊接部,焊接部設有至少兩相互垂直之焊接面,該等相互垂直之焊接面至少部分嵌入錫球,並與其形成焊接連接。</t>
  </si>
  <si>
    <t>2003216484</t>
  </si>
  <si>
    <t>M250422</t>
  </si>
  <si>
    <t>LEE, GEN SHENG | SZU, MING LUN</t>
  </si>
  <si>
    <t>李艮生 | 司明倫</t>
  </si>
  <si>
    <t>H01R-004/02 | H01R-024/00 | H01R-033/76 | H01R-043/02 | H01R-107/00 | H05K-003/34</t>
  </si>
  <si>
    <t>US10381755B2</t>
  </si>
  <si>
    <t>JP2005-093413A | TWM250422U | US2005-0059276A1</t>
  </si>
  <si>
    <t>7904005004914</t>
  </si>
  <si>
    <t>本創作係提供一種焊接於印刷電路板上之電連接器,其包括絕緣本體、複數導電端子及複數第二傳導體。其中於絕緣本體內設有複數端子槽道,導電端子及依附於對應端子上之第二傳導體係分別收容於對應端子槽道中。每一端子包括用以與對接元件配接之接觸部、用以焊接於印刷電路板上之焊接部及連結接觸部與焊接部之固持部,固持部預先塗佈有熔點高於焊錫之錫鉛層。第二傳導體焊接於對應端子上並藉由加熱錫鉛層於焊接區域形成溢錫阻擋層。第二傳導體可與端子結構相同,亦可不同。溢錫阻擋層可於端子焊接至印刷電路板上之過程中防止融化的焊錫流至端子之接觸部以達成保護其之功效。</t>
  </si>
  <si>
    <t>2003217120</t>
  </si>
  <si>
    <t>M250423</t>
  </si>
  <si>
    <t>IOSIF R. KORSUNSKY</t>
  </si>
  <si>
    <t>約瑟夫R. 考桑斯蓋</t>
  </si>
  <si>
    <t>H01R-004/02 | H01R-004/02 | H05K-003/34</t>
  </si>
  <si>
    <t>CN102029452B</t>
  </si>
  <si>
    <t>CN002694520Y | TWM250423U | US6764319B1</t>
  </si>
  <si>
    <t>7904005004915</t>
  </si>
  <si>
    <t>本創作係有關一種電連接器(1),其包括絕緣本體(10)及複數收容於絕緣本體之端子(20)。其中絕緣本體之一側具有與對接連接器相接合之對接埠(11),絕緣本體相對於對接埠之另一側面(12)設有與對接埠相連通之端子收容槽(13)、位於端子收容槽下方之兩個突出的隔板(14)及位於兩隔板間之複數凸肋(16)及凹槽(17)。端子具有設置於端子收容槽內之對接部(21)、延伸出端子收容槽外之連接部(22)及位於連接部末端之焊接部(23)。第一端子連接部(221)收容定位於凹槽之槽底,第二端子連接部(222)定位於凸肋之頂部。</t>
  </si>
  <si>
    <t>2003216483</t>
  </si>
  <si>
    <t>M250426</t>
  </si>
  <si>
    <t>ZHU, JING PING | LI, CHUN SHENG | CHEN, XIAO LIANG | ZHU, FENG</t>
  </si>
  <si>
    <t>H01R-004/24 | H01R-004/24</t>
  </si>
  <si>
    <t>TWM250426U</t>
  </si>
  <si>
    <t>7904005004918</t>
  </si>
  <si>
    <t>本創作係提供一種電連接器(1),其包括絕緣本體(10)、複數端子及遮蔽殼體(3)。絕緣本體設有底面(11)及與底面垂直之側面(12)。端子包括設於絕緣本體內之接觸部(221)及自絕緣本體底部(13)水平延伸出之焊接部(222)。遮蔽殼體安裝於絕緣本體之側面並設有複數接地臂(31),遮蔽殼體之縱長兩端設有與端子之焊接部相對並與遮蔽殼體之底邊(30)相距一定位移之切除邊(33)。藉切除邊可防止遮蔽殼體縱長兩端與端子之焊接部相接觸而發生短路。</t>
  </si>
  <si>
    <t>2003215077</t>
  </si>
  <si>
    <t>M250430</t>
  </si>
  <si>
    <t>PAN, WEI-HUA | DANNY LIU</t>
  </si>
  <si>
    <t>潘偉華 | 劉中華</t>
  </si>
  <si>
    <t>H01R-004/64 | H01R-012/16</t>
  </si>
  <si>
    <t>TWI351143B</t>
  </si>
  <si>
    <t>TWM250430U | US6910921B2</t>
  </si>
  <si>
    <t>7904005004922</t>
  </si>
  <si>
    <t>本創作係提供一種安裝於電路板上之電連接器,其包括一縱長構形之絕緣本體及複數端子。所述絕緣本體包括有舌板,於舌板內形成有複數第一收容槽。複數導電端子係收容於絕緣本體內,每一端子包括有固持部、接觸部及安裝部,所述固持部係收容於所述舌板內之第一收容槽內,所述接觸部係依附於所述舌板表面上,所述安裝部係延伸於所述絕緣本體外。所述端子可藉由固持部與所述舌板內之第一收容槽之配合穩固地固持於所述絕緣本體內。</t>
  </si>
  <si>
    <t>2003214452</t>
  </si>
  <si>
    <t>M250431</t>
  </si>
  <si>
    <t>H01R-009/00 | H01R-012/71 | H01R-013/41</t>
  </si>
  <si>
    <t>TWI532266B</t>
  </si>
  <si>
    <t>TWM250431U | US6923659B2</t>
  </si>
  <si>
    <t>7904005004923</t>
  </si>
  <si>
    <t>本創作公開一種電連接器(1),其包括絕緣本體(2)及複數縱長電路板(3)。絕緣本體包括相對之前對接部(21)與後對接部(23)。電路板係固持於絕緣本體內,每一電路板包括分別收容於前述前對接部、後對接部內之與對接連接器對接之前對接端(30)、後對接端(32)。電連接器藉電路板建立對接連接器之間的電性連接,可使電連接器之製造簡化,降低製造成本。</t>
  </si>
  <si>
    <t>2003217123</t>
  </si>
  <si>
    <t>M250433</t>
  </si>
  <si>
    <t>H01R-009/00 | H01R-013/512 | H01R-013/516 | H01R-013/66 | H01R-031/06</t>
  </si>
  <si>
    <t>CN002682600Y | TWM250433U | US6918774B2</t>
  </si>
  <si>
    <t>7904005004925</t>
  </si>
  <si>
    <t>本創作係提供一種電連接器,其包括絕緣本體、收容於絕緣本體內之複數導電端子及遮蔽構件。兩縱長端設有貫穿絕緣本體之一對通槽及固接孔;遮蔽構件包括第一及第二遮蔽殼體,第一遮蔽殼體遮覆絕緣本體前部,在其兩端設置有一對開孔;第二遮蔽殼體組裝於絕緣本體後部,每一側壁向前延伸設有穿過絕緣本體通槽之彈片,彈片前端夾置於絕緣本體與第一遮蔽殼體之間,於彈片之前端設有與第一遮蔽殼體之開孔及絕緣本體之固接孔對應之組配孔。藉此,第二遮蔽殼體穩固組裝於絕緣本體後部且與第一遮蔽殼體接觸良好可對端子後部提供良好之保護及屏蔽效果。</t>
  </si>
  <si>
    <t>2003220218</t>
  </si>
  <si>
    <t>M250438</t>
  </si>
  <si>
    <t>XIANG, XING HAI | GUO, JIAN-WEI</t>
  </si>
  <si>
    <t>向興海 | 郭建偉</t>
  </si>
  <si>
    <t>TWI431853B | TWI320685B</t>
  </si>
  <si>
    <t>TWM250438U</t>
  </si>
  <si>
    <t>7904005004930</t>
  </si>
  <si>
    <t>一種攜帶式電子裝置,包括一本體,該本體之一表面設置有顯示屏,另一表面設置有鍵盤。本創作之攜帶式電子裝置將顯示屏及鍵盤設置於本體之不同平面,外形細長呈筆狀,便於使用者握持及攜帶。</t>
  </si>
  <si>
    <t>2003218497</t>
  </si>
  <si>
    <t>M250462</t>
  </si>
  <si>
    <t>TWM250462U</t>
  </si>
  <si>
    <t>7904005004954</t>
  </si>
  <si>
    <t>行動電話用數位相機模組</t>
  </si>
  <si>
    <t>一種行動電話用數位相機模組,可置於行動電話內,該行動電話包括一本體及一開設於其內之空腔,該行動電話用數位相機模組包括:一鏡頭組載具,收容於所述空腔內,包括一第一圓筒;一第一鏡頭,其收容於第一圓筒內;一影像擷取單元,位於鏡頭組載具後;一鏡頭組載具驅動機構;該行動電話用數位相機模組進一步包括一第二鏡頭,該鏡頭組載具進一步包括一第二圓筒,其與第一圓筒平行佈置,該第二鏡頭收容於該第二圓筒內,藉由該鏡頭組載具驅動機構使鏡頭組載具於所述空腔內移動。</t>
  </si>
  <si>
    <t>2003222290</t>
  </si>
  <si>
    <t>M250466</t>
  </si>
  <si>
    <t>H04M-001/02 | H04N-005/225 | H04M-001/02 | H04N-005/225</t>
  </si>
  <si>
    <t>TWI416243B | TWI415451B | TWI358605B | TWI332113B | TWI329235B</t>
  </si>
  <si>
    <t>TWM250466U</t>
  </si>
  <si>
    <t>7904005004958</t>
  </si>
  <si>
    <t>一種電源供應器固定裝置,係用于固定一電源供應器,該電源供應器包括一前壁、一後壁與一側壁,該側壁上設有複數卡扣片,該電源供應器固定裝置包括一側板、一後板與一固定件,該側板上設有複數扣孔以對應收容該電源供應器之側壁之卡扣片,該側板上開設一滑槽;該後板抵接於該電源供應器之後壁;該固定件旋轉固定於該側板;其中,使該固定件沿該側板之滑槽之一端向其另一端旋轉而抵壓于該電源供應器之前壁,則該固定件與該電源供應器之接觸點係位于該滑槽之該另一端附近,且該電源供應器對固定件之反作用力產生與該固定件之旋轉方向同向之力矩,從而將電源供應器牢牢固定。</t>
  </si>
  <si>
    <t>2003218919</t>
  </si>
  <si>
    <t>M250516</t>
  </si>
  <si>
    <t>H05K-007/00 | G06F-001/26 | G06F-001/16 | G06F-001/18 | G06F-001/26 | H05K-007/00</t>
  </si>
  <si>
    <t>TWI306377B | TWI307743B</t>
  </si>
  <si>
    <t>TWM250516U | US7057898B2</t>
  </si>
  <si>
    <t>7904006000008</t>
  </si>
  <si>
    <t>讀卡器(二)</t>
  </si>
  <si>
    <t>(一)物品用途: 讀取多種記憶卡內存儲之信息。(二)創作特點: 本創作係一種讀卡器,請參閱第一至七圖,該讀卡器大致呈一扁平橢圓框體,其左右兩側各形成一由其前端延伸至中後部之弧形飾槽。該讀卡器之前壁形成一讀卡區,該讀卡區上開設有複數縱向卡槽,其後壁形成一連接器接口區。於該讀卡器下方裝設一具有楔狀凸起部之底座。如第八圖所示,係該讀卡器之使用狀態參考圖。</t>
  </si>
  <si>
    <t>2003306386</t>
  </si>
  <si>
    <t>D101350</t>
  </si>
  <si>
    <t>SU, TAO | LIANG, CHUN CHI | XU, YUN-DONG | XIAO, XIN-JIAN</t>
  </si>
  <si>
    <t>蘇濤 | 梁群吉 | 徐云東 | 肖新建</t>
  </si>
  <si>
    <t>TWD101350S</t>
  </si>
  <si>
    <t>7913063011229</t>
  </si>
  <si>
    <t>具充電功能之三角架</t>
  </si>
  <si>
    <t>一種具充電功能之三腳架,包括基座,其上部設置有一凸台,凸台上設有一連接器,及複數個支腳,自所述基座之下部延伸而出;其中,複數個支腳中之一個支腳內可容置乾電池,該基座上之凸合內部安置有一印刷電路板,該印刷電路板上之電路模塊與干電池電性連接,並可使乾電池內之電量轉移至凸台上之連接器。由於具充電功能之三腳架之可充電功能,可對其影像擷取功能之便攜式電子裝置進行充電,從而可以解決在沒有電源時無法對該便攜式電子裝置進行充電之難題,且將充電控制電路按置於三腳架內,不會改變具體積,另,於該三腳架內可增設閃光控制電路及遙控訊號轉換電路,進一步增強其實用性。</t>
  </si>
  <si>
    <t>2003222766</t>
  </si>
  <si>
    <t>M248952</t>
  </si>
  <si>
    <t>2004-11-01</t>
  </si>
  <si>
    <t>F16M-011/00 | F16M-011/00</t>
  </si>
  <si>
    <t>TWM248952U</t>
  </si>
  <si>
    <t>7904005003444</t>
  </si>
  <si>
    <t>一種非球面透鏡</t>
  </si>
  <si>
    <t>本新型公開一種非球面透鏡。該球面透鏡包括非球面曲面之第一表面及與之相對之第二表面,一多階梯式光柵形成於第二表面上。本新型通過該多階梯式光柵設計,使透鏡像差變為最小。另,該非球面透鏡可應用於照相物鏡中,其可替代普通非球面透鏡組。故,大大減少其所組成之光學系統之體積及重量。</t>
  </si>
  <si>
    <t>2003210420</t>
  </si>
  <si>
    <t>M249027</t>
  </si>
  <si>
    <t>G02B-003/02 | G02B-003/04 | G02B-005/18</t>
  </si>
  <si>
    <t>TWM249027U | US7082000B2</t>
  </si>
  <si>
    <t>7904005003519</t>
  </si>
  <si>
    <t>高隔離度增益平坦濾波器</t>
  </si>
  <si>
    <t>一種高隔離度增益平坦濾波器組件包括一內置增益平坦濾波器組件之光隔離器,該光隔離器包括一隔離中心總成及一對準直器,增益平坦濾波器位於隔離中心總成與其中一準直器之間,該隔離中心總成包括一對雙折射晶體及位於雙射晶體之間之法拉第旋轉器,該等器件均套裝於一磁環。</t>
  </si>
  <si>
    <t>2001219630</t>
  </si>
  <si>
    <t>M249028</t>
  </si>
  <si>
    <t>YOUFU SHAO | SIE POON CHANG | RONG LI ZHU</t>
  </si>
  <si>
    <t>邵有福 | 章西澎 | 朱榮立</t>
  </si>
  <si>
    <t>G02B-006/26 | G02B-006/26</t>
  </si>
  <si>
    <t>CN002550801Y | TWM249028U | US2003-0031395A1</t>
  </si>
  <si>
    <t>7904005003520</t>
  </si>
  <si>
    <t>具變焦調整機構之數位相機</t>
  </si>
  <si>
    <t>本創作係一種具變焦調整機構之數位相機,可置於行動電話內,其包括:一鏡頭座,該鏡頭座內設有內螺紋;一鏡頭,包括一鏡筒,該鏡筒上設有外螺紋,該鏡頭之外螺紋螺接於鏡頭座上之內螺紋;一調焦環桿及一調節機構,該調焦環桿包括一環形部及一由環形部週緣延伸之操作臂,該環形部套於鏡筒上,該調節機構抵頂所述調焦環桿之操作臂。</t>
  </si>
  <si>
    <t>2003221436</t>
  </si>
  <si>
    <t>M249043</t>
  </si>
  <si>
    <t>G03B-013/32 | G03B-003/02 | G03B-003/02 | G03B-013/32</t>
  </si>
  <si>
    <t>TWM249043U</t>
  </si>
  <si>
    <t>7904005003535</t>
  </si>
  <si>
    <t>調焦數位相機鏡頭模組</t>
  </si>
  <si>
    <t>一種調焦數位相機鏡頭模組,可置於行動電話內,其包括一鏡頭,包括一鏡片;一鏡頭座,包括第一圓筒部,於該圓筒部之一端表面開有一通孔,該鏡頭收容於鏡頭座內;一影像擷取元件,位於鏡頭後;其中,該調焦數位相機鏡頭模組進一步包括一螺釘及一彈性元件,該螺釘與所述通孔配合,其可於該通孔內移動,其一端抵頂鏡頭,該彈性元件位於影像擷取單元與鏡頭之間,其一端抵頂鏡頭,另一端抵頂數位相機模組本體,藉由該螺訂及彈性元件對鏡頭之配合作用,使該鏡頭於該鏡頭座內作直線移動。</t>
  </si>
  <si>
    <t>2003222289</t>
  </si>
  <si>
    <t>M249044</t>
  </si>
  <si>
    <t>G03B-013/32 | G03B-013/18 | H04N-005/225 | G03B-013/18 | G03B-013/32 | H04N-005/225</t>
  </si>
  <si>
    <t>TWI347460B | TWI333088B | TWI311228B | TWI362551B | TWI303009B | TWI353777B | TWI293127B | TWI338184B</t>
  </si>
  <si>
    <t>TWM249044U</t>
  </si>
  <si>
    <t>7904005003536</t>
  </si>
  <si>
    <t>本創作係一種數位相機變焦鏡頭結構,可置於行動電話內,該行動電話包括一本體,於本體前端表面開設有一開口及一貫通該開口之空腔,於該行動電話之側部設置有一控制按鈕,其包括:一套筒,具有一開口端;一鏡頭組,包括一鏡筒,經由該開口端可收容於套筒內;一驅動機構,該驅動機構連接於行動電話本體;其中,該數位相機變焦鏡頭結構容置於該本體內,該鏡頭組於該驅動機構作用下可於套筒內沿光軸作直線移動。</t>
  </si>
  <si>
    <t>2003221211</t>
  </si>
  <si>
    <t>M249045</t>
  </si>
  <si>
    <t>TWI310876B</t>
  </si>
  <si>
    <t>TWM249045U</t>
  </si>
  <si>
    <t>7904005003537</t>
  </si>
  <si>
    <t>幻燈片看片裝置</t>
  </si>
  <si>
    <t>一種幻燈片看片裝置,包括一背光模組、一幻燈片放置裝置、至少一鏡片及一影像訊號生成單元。該背光模組、該幻燈片放置裝置、該鏡片及該影像訊號生成單元依次排列。本創作之幻燈片看片裝置將幻燈片之影像藉由影像訊號生成單元輸出至放映裝置,並呈現於放映裝置之顯示屏上。本創作體積小,不受場地或周圍光線條件之制約,成像清晰且不損壞幻燈片。</t>
  </si>
  <si>
    <t>2003221207</t>
  </si>
  <si>
    <t>M249050</t>
  </si>
  <si>
    <t>CHIEN, SHIH CHE | CHEN, MI CHIEN</t>
  </si>
  <si>
    <t>簡士哲 | 陳彌堅</t>
  </si>
  <si>
    <t>TWM249050U</t>
  </si>
  <si>
    <t>7904005003542</t>
  </si>
  <si>
    <t>一熱流產生裝置,包括熱流發生區、熱流補償區及熱流補償電路,該熱流發生區與熱流補償區係一體之結構,該熱流發生區之材料的導熱性能高於該熱流補償區之材料的導熱性能,該熱流發生區設有與外界相通之熱流輸出面及被熱流補償區覆蓋之非熱流輸出面,該熱流發生區內預埋一可通電產生預定的已知大小的熱流之加熱器,該熱流補償電路用於控制該熱流補償區之發熱量,使該熱流發生區與熱流補償區在其分界面附近之溫度達到平衡。本創作熱流產生裝置系統簡單,熱流補償精度高。</t>
  </si>
  <si>
    <t>2003222756</t>
  </si>
  <si>
    <t>M249053</t>
  </si>
  <si>
    <t>LIN, JHY CHAIN | LEU, CHARLES</t>
  </si>
  <si>
    <t>林志泉 | 呂昌岳</t>
  </si>
  <si>
    <t>G05D-023/13 | G12B-015/00 | G01N-025/18 | H05B-003/10</t>
  </si>
  <si>
    <t>CN113375494B</t>
  </si>
  <si>
    <t>TWM249053U | US6984809B2</t>
  </si>
  <si>
    <t>7904005003545</t>
  </si>
  <si>
    <t>一種電腦</t>
  </si>
  <si>
    <t>本創作提供一種易清潔、抗菌抗污之電腦,該電腦包括主機、鍵盤、滑鼠、圖像顯示裝置,主機包括開關,圖像顯示裝置包括顯示屏,其中,顯示屏、開關、滑鼠及鍵盤進一步包括一光觸媒層。 相對於先前技術,本創作將光觸媒材料用於電腦之顯示屏、開關、滑鼠及鍵盤,利用光觸媒材料在光照條件下與水及氧氣反應,而具有分解污垢、殺菌抗菌、淨化空氣、防霧之功能,由此使得顯示屏、開關、滑鼠及鍵盤具有自潔功效,且其表面沈積之污垢及病菌易於清除。</t>
  </si>
  <si>
    <t>2003219771</t>
  </si>
  <si>
    <t>M249056</t>
  </si>
  <si>
    <t>G06F-001/00 | A61L-002/00 | A61L-002/00 | G06F-001/00 | G06F-001/16 | G06F-003/01 | G09G-005/00</t>
  </si>
  <si>
    <t>TWM249056U | US2005-0052410A1</t>
  </si>
  <si>
    <t>7904005003548</t>
  </si>
  <si>
    <t>一種液冷式散熱裝置,包括一與發熱元件緊貼之蒸發單元、一冷卻單元及連通該蒸發單元與該冷卻單元之第一及第二導管,該蒸發單元內設一儲存工作液體之空腔,該冷卻單元包括一冷卻室,該第二導管安裝一控制工作液體在第二導管中只能從該冷卻室流向該空腔之單向閥,當蒸發單元中之工作液體吸熱蒸發後,蒸氣擠壓高溫之工作液體沿第一導管流入冷卻室,當工作液體在冷卻室冷卻後自第二導管回流至蒸發單元。本創作無需使用泵體,因此節省電能,並降低材料及安裝成本。</t>
  </si>
  <si>
    <t>2003222761</t>
  </si>
  <si>
    <t>M249057</t>
  </si>
  <si>
    <t>TWI339331B | US7365982B2</t>
  </si>
  <si>
    <t>TWM249057U</t>
  </si>
  <si>
    <t>7904005003549</t>
  </si>
  <si>
    <t>一種資料存取器固定裝置,係將一資料存取器裝設並固定於一固定架,該固定架之兩側板設有橫向滑道,該資料存取器側壁設有複數大頭螺絲,複數第一固定件及一第二固定件藉由複數螺絲固定於該固定架之第一側板上,一彈性件連接於該固定架之側板及該第二固定件之間。每一第一固定件上設有一卡槽,卡槽一端為一導引面。作動時,資料存取器上之大頭螺絲由滑道滑入,擠壓該第一固定件,該第一固定件帶動該第二固定件下移,迫使該彈性件受力伸長,至其中一大頭螺絲進入該卡槽時,彈簧復位,達成該資料存取器之固定。</t>
  </si>
  <si>
    <t>2003219404</t>
  </si>
  <si>
    <t>M249070</t>
  </si>
  <si>
    <t>CHEN, HSUAN TSUNG | TIN, YING SIN WILLIAM | WU, PIN SHIAN</t>
  </si>
  <si>
    <t>鄭玄宗 | 田英先 | 吳品先</t>
  </si>
  <si>
    <t>G06F-001/16 | H05K-007/14 | G06F-001/16 | G06F-001/18 | G11B-033/12 | H05K-007/14</t>
  </si>
  <si>
    <t>CN102375495B | TWI544860B | TWI349180B</t>
  </si>
  <si>
    <t>TWM249070U | US7102885B2</t>
  </si>
  <si>
    <t>7904005003562</t>
  </si>
  <si>
    <t>電源供應器固定裝置組合</t>
  </si>
  <si>
    <t>一種電源供應器固定裝置組合,包括一電源供應器、一電腦基座及一固定件,其中該電源供應器包括一前壁及一側壁,於該前壁之側緣處設有兩卡固孔,並於該側壁設有兩卡扣;該電腦基座包括一側板,於該側板設有與電源供應器側壁之卡扣相配合之卡扣孔,該側板上進一步設有兩通孔;該固定件係滑動裝設於該電源供應器前壁上,其包括一主體部,於該主體部前端向外延伸出兩與電腦基座之通孔相配合之凸柱,並於該主體部之中部向外形成兩與電腦供應器之卡固孔相配合之卡固鉤。</t>
  </si>
  <si>
    <t>2003221604</t>
  </si>
  <si>
    <t>M249077</t>
  </si>
  <si>
    <t>G06F-001/16 | G06F-001/18 | H05K-005/02</t>
  </si>
  <si>
    <t>TWI307743B</t>
  </si>
  <si>
    <t>TWM249077U | US7206197B2</t>
  </si>
  <si>
    <t>7904005003569</t>
  </si>
  <si>
    <t>一種主機板固定裝置,係用以將一具複數安裝孔之主機板固定於一電子設備內,該主機板固定裝置包括一承載板、一托架及一固定件;該承載板對應該主機板之安裝孔凸設複數卡鉤,該承載板還於一側凸設兩固定柱;該托架可固定於該主機板底部,其於一端向上彎折形成一折邊,該折邊末端向下延伸形成一第一配合部及一第一定位部;該固定件可移動地固定於該承載板上,其對應該托架之第一配合部向上延伸形成一第二配合部,對應該托架之第一定位部向上延伸形成一第二定位部;其中,該主機板及托架之組合體固定於該承載板時,該托架之第一定位部抵靠於該固定件之第二定位部;自該承載板拆卸該主機板及托架之組合體時,使該固定件之第二配合部沿該托架之第一配合部運動。</t>
  </si>
  <si>
    <t>2003222018</t>
  </si>
  <si>
    <t>M249079</t>
  </si>
  <si>
    <t>CHEN, YUN LUNG | GAO, XIAN-HUANG</t>
  </si>
  <si>
    <t>陳允隆 | 高先滉</t>
  </si>
  <si>
    <t>TWM249079U</t>
  </si>
  <si>
    <t>7904005003571</t>
  </si>
  <si>
    <t>一種磁架固定裝置組合,包括一基座及一磁架,該基座包括兩相對之側板及一前板,該前板開設一裝置口,該兩側板分別設一第一軌道及一第二軌道,該第二軌道進一步設一導入口,該前板於該裝置口兩側分別設一第一鎖固部;該磁架可通過該裝置口裝入該基座,其包括兩相對之側壁,該兩側壁分別於後端設一滑動部,於前端則分別固設兩滑動件,該兩側壁前端分別進一步設一第二鎖固部;其中,該磁架之滑動部可由該導入口進入該第二軌道並於其內滑動,而該滑動件可進入該第一軌道內滑動,藉由該磁架之第二鎖固部可將其固定於該基座之第一鎖固部。</t>
  </si>
  <si>
    <t>2003222285</t>
  </si>
  <si>
    <t>M249080</t>
  </si>
  <si>
    <t>TWM249080U</t>
  </si>
  <si>
    <t>7904005003572</t>
  </si>
  <si>
    <t>一種磁架固定裝置,其包括一基架、一本體及一磁架。該基架具有一底壁。該本體係裝設於該底壁,其具有一臂部與一卡扣。該臂部一側形成兩套柱,每一套柱套設一彈簧,該卡扣上部形成一突出之卡榫,前端形成一按壓手柄。該磁架包括一第一收容壁與一第二收容壁,該第一收容壁之底部對應臂部之套柱形成而定位片,每一定位片形成一定位孔。該第二收容壁對應該卡扣之卡榫形成一扣榫。組裝時該本體臂部之套柱滑入該磁架底部之定位孔,該定位片可進一步壓縮彈簧,同時磁架第二收容壁之扣榫與該卡扣之卡榫扣合;拆卸時,按壓手柄,即可使該卡榫脫離與該扣榫之扣合,且磁架在彈簧彈力作用下向外推出。</t>
  </si>
  <si>
    <t>2003222471</t>
  </si>
  <si>
    <t>M249081</t>
  </si>
  <si>
    <t>TWM249081U</t>
  </si>
  <si>
    <t>7904005003573</t>
  </si>
  <si>
    <t>一種散熱器扣合裝置,用以將散熱器固定在電路板上,包括一扣具及一背板,該扣具具有可抵壓於散熱器上之彈性抵壓件及與該抵壓件活動連接並向下伸設之扣臂,扣臂下端設有倒鉤;該背板位於電路板下方,其具有一板體,板體上安裝有複數由金屬線材彎折而成之扣環,該等扣環向上穿過電路板而伸出以供上述扣具之扣臂下端倒鉤勾扣。上述背板結構簡單、製造容易、通用性強。</t>
  </si>
  <si>
    <t>2003222758</t>
  </si>
  <si>
    <t>M249082</t>
  </si>
  <si>
    <t>LEE, HSIEH KUN | LI, DONG-YUN | SHI, HONG-BO | LI MIN</t>
  </si>
  <si>
    <t>G06F-001/16 | H05K-007/20 | G06F-001/16 | H01L-023/40 | H01L-023/427 | H05K-007/20</t>
  </si>
  <si>
    <t>CN92 2 22758 | CN92222758 | TWM249082U | US7102890B2</t>
  </si>
  <si>
    <t>7904005003574</t>
  </si>
  <si>
    <t>電腦側板固定裝置</t>
  </si>
  <si>
    <t>一種電腦側板固定裝置,包括一基座、一側板及一卡固裝置。該基座具有一後板,該後板於其一側緣彎折一折邊。該卡固裝置包括一固定於該側板上之本體、一滑動裝設於該本體上之滑動體、一樞設於該本體上之操作體及一裝設于該本體與該滑動體間之彈簧。該滑動體包括一滑行部及一壓合部,該滑行部設一對開槽。該操作體上對應該滑動體之開槽凸設一對凸部。安裝該側板時,可扳動該操作體,其凸部抵頂則該開槽而使該滑動體於該本體上滑動並壓縮該彈簧,然後鬆開該操作部,藉由該彈簧之復位而使該滑動體之壓合部抵頂於該後板之折邊,以固定該側板。</t>
  </si>
  <si>
    <t>2003222769</t>
  </si>
  <si>
    <t>M249083</t>
  </si>
  <si>
    <t>CHEN, HSUAN TSUNG | WU, PIN SHIAN</t>
  </si>
  <si>
    <t>鄭玄宗 | 吳品先</t>
  </si>
  <si>
    <t>G06F-001/16 | H05K-005/00 | G06F-001/18</t>
  </si>
  <si>
    <t>TWI326335B</t>
  </si>
  <si>
    <t>TWM249083U | US7252351B2</t>
  </si>
  <si>
    <t>7904005003575</t>
  </si>
  <si>
    <t>一資料存取器固定裝置,係用以卡固一對兩側壁各設有複數大頭螺絲之資料存取器,其包括一磁架及一操作體。該磁架具有兩側壁,該兩側壁對應開設兩組滑槽,每一滑槽具有一末端,該兩資料存取器分別藉由其大頭螺絲滑動裝設於對應滑槽內。該操作體係樞轉裝設於該磁架之一側壁上,其前端設有兩卡塊,後部設有至少一彈性部。其中,該資料存取器一側壁之大頭螺絲卡固於該磁架之滑槽之末端與該操作體之卡塊之間,使該資料存取器卡固於該磁架內;按壓該操作體之彈性部使其變形,從而使該操作體樞轉,該卡塊被抬起,從而解除對該大頭螺絲之卡固,此時該資料存取器可自該滑槽內抽出。</t>
  </si>
  <si>
    <t>2003220210</t>
  </si>
  <si>
    <t>M249087</t>
  </si>
  <si>
    <t>G06F-001/18 | H05K-007/18 | A47F-005/00 | G06F-001/18 | G11B-033/12 | H05K-007/18</t>
  </si>
  <si>
    <t>TWM249087U | US7299933B2</t>
  </si>
  <si>
    <t>7904005003579</t>
  </si>
  <si>
    <t>一種風扇固定架,用以將風扇固定於散熱器上,該風扇固定架包括風罩及卡座兩部分。風罩包括一呈弧面的罩體,罩體底部為出風口,罩體上方形成一進風口,該進風口可罩合於風扇下端並和風扇連結在一起。卡座形成於風罩底部,並可卡設於散熱器上。</t>
  </si>
  <si>
    <t>2003219094</t>
  </si>
  <si>
    <t>M249098</t>
  </si>
  <si>
    <t>CHEN, CHUN CHI | FU, MENG</t>
  </si>
  <si>
    <t>陳俊吉 | 符猛</t>
  </si>
  <si>
    <t>G06F-001/20 | H05K-007/20 | G06F-001/20 | H01L-023/467 | H05K-007/20</t>
  </si>
  <si>
    <t>TWI337225B</t>
  </si>
  <si>
    <t>TWM249098U | US7044204B2</t>
  </si>
  <si>
    <t>7904005003590</t>
  </si>
  <si>
    <t>一種熱管散熱裝置,具有一第一導熱板與一第二導熱板,第一導熱板與第二導熱板水平設置且平行相對而相隔一定距離,其間設有複數直立第一散熱鰭片,該第二導熱板之背向第一導熱板之表面設有複數第二散熱鰭片,至少一熱管連接該第一導熱板與該第二導熱板。</t>
  </si>
  <si>
    <t>2003222281</t>
  </si>
  <si>
    <t>M249104</t>
  </si>
  <si>
    <t>LEE, HSIEH KUN | LAI, CHENG TIEN | TAN, ZHI-BIN</t>
  </si>
  <si>
    <t>李學坤 | 賴振田 | 譚治斌</t>
  </si>
  <si>
    <t>US11570411B2 | US11592145B2</t>
  </si>
  <si>
    <t>TWM249104U</t>
  </si>
  <si>
    <t>7904005003596</t>
  </si>
  <si>
    <t>一種熱管散熱裝置包括一基座、一散熱部及複數熱管。該散熱部包括兩側板及夾設於該兩側板間之複數散熱鰭片。該熱管之蒸發部與該基座熱性接合,熱管之冷凝部與散熱部之兩側板熱性接合,從而將該基座之熱量傳遞至該兩側板上。</t>
  </si>
  <si>
    <t>2003222477</t>
  </si>
  <si>
    <t>M249106</t>
  </si>
  <si>
    <t>LO, WEI TA</t>
  </si>
  <si>
    <t>羅偉達</t>
  </si>
  <si>
    <t>TWI462690B | TWI306730B</t>
  </si>
  <si>
    <t>TWM249106U</t>
  </si>
  <si>
    <t>7904005003598</t>
  </si>
  <si>
    <t>一種散熱器扣合裝置,包括一裝設于電路板下方之背板及一卡扣結構,該背板上方長有複數個穿過電路板之突柱,每一突柱之頂端設有一倒鉤,該卡扣結構包括一位於散熱器基座上方之作動件、一卡扣件及一推桿,該卡扣件包括一頭部及一末端設有複數彈性卡扣片之中空桿狀部,每一彈性卡扣片設有一斜面且末端設有一卡鉤,上述彈性卡扣片穿過作動件及散熱器基座與背板突柱上之倒鉤相卡扣,該推桿上套設有第一彈簧,推桿與第一彈簧之組合收容於卡扣件之桿狀部內,推桿之末端設有一與卡扣片斜面相對應之錐形部,一推動結構設於作動件與卡扣件之間。組裝時,轉動作動件,該推動結構可沿軸線方向推動作動件直至其抵頂於散熱器基座。</t>
  </si>
  <si>
    <t>2003222478</t>
  </si>
  <si>
    <t>M249107</t>
  </si>
  <si>
    <t>TWI426852B | TWI319058B</t>
  </si>
  <si>
    <t>TWM249107U</t>
  </si>
  <si>
    <t>7904005003599</t>
  </si>
  <si>
    <t>導熱介質保護裝置</t>
  </si>
  <si>
    <t>一種導熱介質保護裝置,係用來安裝於散熱器基座底面,對其導熱介質予以保護,該散熱器基座底面凸設一供與電子元件貼設之凸出部,該導熱介質係塗佈於該凸出部端面,該導熱介質保護裝置包括一彈性材料製成之本體,該本體中央開設有一穿孔,該本體藉由其穿孔彈性套接於該散熱器凸出部,該本體厚度大於該凸出部之高度,該穿孔與該凸出部形成一落差部分。</t>
  </si>
  <si>
    <t>2003222964</t>
  </si>
  <si>
    <t>M249108</t>
  </si>
  <si>
    <t>LEE, HSIEH KUN | XIA, WAN-LIN | LI, TAO | YANG, BO-YONG</t>
  </si>
  <si>
    <t>TWM249108U</t>
  </si>
  <si>
    <t>7904005003600</t>
  </si>
  <si>
    <t>一種磁架固定裝置,包括一磁架、一鎖固裝置及一基座,該磁架包括一第一側板和一第二側板,在第一側板與第二側板之間之水平連接板上分佈有一向下一體沖設而成之限位孔及一抵壓部。該鎖固裝置包括一作動部、一限位片、一彈性片及一彈簧。該磁架裝入該基座時,該限位片卡入該限位孔,而該抵壓部則抵壓於該彈性片,按壓該作動部並壓縮該彈簧,該限位片從該磁架之限位孔內釋放出來,同時,藉由該彈性片施力於該磁架之抵壓部,可使該磁架順著該基座向前方滑出,從而達到可以提示用戶裝卸該磁架方向之目的。</t>
  </si>
  <si>
    <t>2003222473</t>
  </si>
  <si>
    <t>M249140</t>
  </si>
  <si>
    <t>G06F-007/12 | G06F-001/16 | G06F-001/18 | G06F-007/12 | G11B-033/12 | H05K-007/00</t>
  </si>
  <si>
    <t>TWM249140U | US7277279B2</t>
  </si>
  <si>
    <t>7904005003632</t>
  </si>
  <si>
    <t>光碟驅動器</t>
  </si>
  <si>
    <t>一種光碟驅動器,包括一托盤和一基架。該托盤包括一承載板和兩第一側板。該承載板上設有一凹陷區,其內可容置一光碟,且凹陷區與兩第一側板之銜接處分別設有一開口。該基架大體呈長方形,其內部安裝一機芯。該基架具有一水平板和兩第二側板,該第二側板內側向內延伸出一固定凸塊,該固定凸塊大致呈一T形,其一側與第二側板形成一通風口,另一側設有一斜面。當托盤快滑動到工作位置時,該固定凸塊之斜面剛好位於凹陷區兩側之開口處,以防止光碟從凹陷區滑落。同時,由於光碟轉動產生之氣流可以從凹陷區兩側之開口流出,再通過固定凸塊與第二側板間之通風口導出,從而降低了旋轉氣流在托盤凹陷區兩側由於被阻擋而產生之噪音。</t>
  </si>
  <si>
    <t>2003220190</t>
  </si>
  <si>
    <t>M249184</t>
  </si>
  <si>
    <t>YOU, XIAN-QING</t>
  </si>
  <si>
    <t>游先清</t>
  </si>
  <si>
    <t>G11B-007/00 | G11B-019/20 | G11B-007/00 | G11B-019/20</t>
  </si>
  <si>
    <t>TWM249184U</t>
  </si>
  <si>
    <t>7904005003676</t>
  </si>
  <si>
    <t>平板型冷陰極螢光燈</t>
  </si>
  <si>
    <t>一種平板型冷陰極螢光燈,其包括:一密封腔體,其包括兩相互平行之玻璃板,及一支撐體設置於兩玻璃板之間,起支撐與密封作用,該密封腔體內注入有放電氣體與汞蒸氣;一螢光層,其形成於至少一玻璃板之內壁;兩電極,其分別位於冷陰極螢光燈相對兩端之支撐體內側,至少一電極進一步包括一電子發射表面,及形成於電子發射表面之複數奈米碳管,其中該電子發射表面與另一電極相對,該複數奈米碳管彼此基本平行,且基本垂直於該電子發射表面。</t>
  </si>
  <si>
    <t>2003222476</t>
  </si>
  <si>
    <t>M249201</t>
  </si>
  <si>
    <t>H01J-007/02 | H01J-007/02</t>
  </si>
  <si>
    <t>TWI362464B | TWI358075B | TWI310577B | TWI322999B | TWI308356B | TWI303838B | TWI298509B</t>
  </si>
  <si>
    <t>TWM249201U</t>
  </si>
  <si>
    <t>7904005003693</t>
  </si>
  <si>
    <t>一種影像感測器,包括微透鏡陣列、複數稜鏡、彩色濾光片陣列、光接收單元及訊號處理電路板,光線穿過微透鏡陣列、稜鏡及彩色濾光片陣列後入射至光接收單元上,光接收單元將接收到之光訊號轉換成電訊號,訊號處理電路板將電訊號進行處理,形成圖像輸出訊號,採用此結構,使影像感測器結構簡單、圖像攝取質量較高。</t>
  </si>
  <si>
    <t>2003221440</t>
  </si>
  <si>
    <t>M249217</t>
  </si>
  <si>
    <t>H01L-027/146 | H04N-003/15 | H01L-027/146 | H04N-003/15</t>
  </si>
  <si>
    <t>TWI434404B | TWI306308B | US8305527B2 | US7719767B2 | US7907343B2 | US7738174B2</t>
  </si>
  <si>
    <t>TWM249217U</t>
  </si>
  <si>
    <t>7904005003709</t>
  </si>
  <si>
    <t>鋰電池用混漿裝置</t>
  </si>
  <si>
    <t>一種鋰電池用混漿裝置,其包括:一用於盛放漿料且具進料口之容器;一置於容器內用以攪拌容器內之漿料之攪拌器;一置於容器內用以測試容器內之漿料之黏度檢測裝置;及一置於容器外用以升高漿料溫度之加熱裝置。 所述之漿料主要由黏結劑、溶劑及活性物質組成。 所述之加熱裝置為加熱型超音波震盪器。 本創作將攪拌器、黏度檢測裝置及加熱裝置設置於混漿裝置,解決習知之混漿製程繁瑣冗長、整個製程無法於同一容器中進行之問題。</t>
  </si>
  <si>
    <t>2003222474</t>
  </si>
  <si>
    <t>M249220</t>
  </si>
  <si>
    <t>H01M-010/38 | H01M-010/38</t>
  </si>
  <si>
    <t>TWM249220U</t>
  </si>
  <si>
    <t>7904005003712</t>
  </si>
  <si>
    <t>天線固定裝置</t>
  </si>
  <si>
    <t>一種天線固定裝置,係用以固定一無線式電腦周邊輸入裝置之天線於一電腦機殼。該無線式電腦周邊輸入裝置之天線係一矩形片狀體,該固定裝置包括一固定件及一電腦機殼之前板,該固定件具有一對固定臂,及一對鎖固臂,該固定臂上分別開設一卡槽,該固定臂頂端分別設有一鎖固部,該對鎖固臂包括一於靠近該本體處分別設有一旋轉部之連接部,及一垂直於該連接部之彎折部,該彎折部對應該固定塊分別設有一配合部,該固定裝置固定於該電腦板體上,安裝時將該無線式電腦周邊輸入裝置之天線插入該卡槽,旋轉該鎖固臂,將該配合部扣入該鎖固部,從而將該無線式電腦周邊輸入裝置之天線固定於該電腦機殼。</t>
  </si>
  <si>
    <t>2003219407</t>
  </si>
  <si>
    <t>M249226</t>
  </si>
  <si>
    <t>H01Q-001/12 | G06F-001/16 | G06F-001/18 | H01Q-001/12</t>
  </si>
  <si>
    <t>TWM249226U | US6956736B2</t>
  </si>
  <si>
    <t>7904005003718</t>
  </si>
  <si>
    <t>本創作提供一種電連接器,其包括絕緣本體、複數導電端子及遮蔽殼體。絕緣本體包括設有複數端子通道之主體部、自主體部向前延伸之一對舌板及自主體部向後延伸之延伸部,舌板上、下表面設有與端子通道對應連通的複數收容槽,延伸部上、下表面亦設有與端子通道對應連通之複數槽道。導電端子包括固持於前述端子通道內之固持部、對應收容於舌板之收容槽內之接觸部及對應收容於前述槽道內之尾部。遮蔽殼體固持包覆於絕緣本體外。該電連接器結構較小能滿足筆記型電腦之主機與其他顯示設備之連接需求。</t>
  </si>
  <si>
    <t>2003213187</t>
  </si>
  <si>
    <t>M249236</t>
  </si>
  <si>
    <t>REN-HUA JI | LIN, YI SHENG</t>
  </si>
  <si>
    <t>嵇仁華 | 林義勝</t>
  </si>
  <si>
    <t>H01R-011/01 | H01R-011/01 | H01R-024/00</t>
  </si>
  <si>
    <t>TWM249236U | US6953367B2</t>
  </si>
  <si>
    <t>7904005003728</t>
  </si>
  <si>
    <t>本創作係關於一種電連接器,其容置於一金屬殼內,用於電性連接印刷電路板與其他電子元件,通常電性連接主板與子板。該電連接器包括絕緣本體及容置於絕緣本體內之複數模組,其中,絕緣本體包括可分離之頭部及基體兩部分,模組包括大體成方形之絕緣框體及插接於絕緣框體內可於絕緣框體一體成型的複數導電端子,絕緣框體包括連接絕緣框體相鄰兩邊的兩區隔肋,將框體隔成三個區間,每一導電端子至少包括插入部,彎折部,且彎折部將導電端子大致彎折成90度。複數導電端子被絕緣框體分成三組,中間為接地端子,其餘為信號端子。可將多個該等電連接器並排使用,提高傳輸速度,每個電連接器組裝方便,同時藉由導電端子的設置,可以提供更好的接地屏蔽,改善電氣特性。</t>
  </si>
  <si>
    <t>2003212809</t>
  </si>
  <si>
    <t>M249237</t>
  </si>
  <si>
    <t>H01R-012/00 | H01R-012/16 | H01R-013/40 | H01R-013/514 | H01R-013/648</t>
  </si>
  <si>
    <t>TWI437767B | TWI437776B</t>
  </si>
  <si>
    <t>TWM249237U | US6969280B2</t>
  </si>
  <si>
    <t>7904005003729</t>
  </si>
  <si>
    <t>本創作係提供一種電連接器,其可安裝於電路板上且可與對接連接器對接,其包括絕緣本體、分別收容於絕緣本體內之複數第一、二端子及組裝於絕緣本體上之定位座。每一端子包括有用以與對接連接器電性連接之接觸部及自接觸部延伸之連接部。第一端子之連接部係鑲埋成型於該定位座內,第二端子之連接部係挾持於定位座與絕緣本體間。藉此,本創作電連接器之定位座結構簡單,定位穩固,組裝簡便。</t>
  </si>
  <si>
    <t>2003212812</t>
  </si>
  <si>
    <t>M249238</t>
  </si>
  <si>
    <t>JIN-KUI HU | ZHANG GUO-HUA | ZI-QIANG ZHU</t>
  </si>
  <si>
    <t>H01R-012/00 | H01R-013/405 | H01R-013/41 | H01R-013/502 | H01R-013/658</t>
  </si>
  <si>
    <t>CN102394407B | TWI347044B</t>
  </si>
  <si>
    <t>TWM249238U | US7025632B2</t>
  </si>
  <si>
    <t>7904005003730</t>
  </si>
  <si>
    <t>本創作係提供一種電連接器,包括絕緣本體及複數導電端子,絕緣本體包括用以安裝於印刷電路板的一側之基座及用以與對接電連接器相配接之對接座,於對接座內設置有複數收容通道,該等收容通道排列成上、下兩排且於垂直於電路板的方向上相互對應;每一端子包括收容於對接座之對應收容通道內用以與對接連接器之導電端子相配接的接觸部及用於安裝於電路板上之焊接部;其中在垂直於電路板的方向上相互對應的一對收容通道內分別收容有一對導電端子之接觸部,該對端子中至少有一個端子的焊接部與其接觸部不在同一平面上。</t>
  </si>
  <si>
    <t>2003213894</t>
  </si>
  <si>
    <t>M249239</t>
  </si>
  <si>
    <t>LI, CHUN-SHENG</t>
  </si>
  <si>
    <t>李春生</t>
  </si>
  <si>
    <t>H01R-012/00 | H01R-012/00 | H01R-012/71</t>
  </si>
  <si>
    <t>TWI346427B</t>
  </si>
  <si>
    <t>TWM249239U | US6926542B2</t>
  </si>
  <si>
    <t>7904005003731</t>
  </si>
  <si>
    <t>一種用以電性連接集成電路封裝與電路板之電連接器,包括絕緣本體、收容於絕緣本體內之複數端子、框設於絕緣本體外圍之加強片、可旋轉組接於加強片一端之撥動件及一端可轉動卡扣於加強片而另一端可由撥動件旋轉壓緊之壓板。該絕緣本體設有一底壁及複數側壁,並由底壁及該等側壁圍設而成用以收容集成電路封裝之收容空間,應壁及一側壁上分別設有可與集成電路封裝抵接之安裝平面及抵靠面,且抵靠面到安裝平面有一高度,以避免其在集成電路封裝被壓入絕緣本體時,與集成電路封裝之底面作用而被刮傷。</t>
  </si>
  <si>
    <t>2003214448</t>
  </si>
  <si>
    <t>M249241</t>
  </si>
  <si>
    <t>LIAO, FANG JWU | CHEN, WEN CHUN</t>
  </si>
  <si>
    <t>廖芳竹 | 陳文俊</t>
  </si>
  <si>
    <t>H01R-012/02 | H05K-007/10</t>
  </si>
  <si>
    <t>CN100399633C | US7278860B2</t>
  </si>
  <si>
    <t>TWM249241U | US6932622B2</t>
  </si>
  <si>
    <t>7904005003733</t>
  </si>
  <si>
    <t>一種電連接器組件包括電性連接CPU模組及電路板之電連接器及便於安裝電連接器之吸取板,該電連接器包括本體、收容於本體之複數導電端子及裝配於本體之壓板,吸取板於其靠近電連接器側凹設有一收容空間,其周邊設有複數卡勾以扣持於壓板。對該電連接器進行測試時, CPU模組凸起之散熱殼可收容於吸取板之收容空間而不必取下吸取板以更充分地保護導電端子。</t>
  </si>
  <si>
    <t>2003213176</t>
  </si>
  <si>
    <t>M249243</t>
  </si>
  <si>
    <t>H01R-012/04 | H05K-007/10</t>
  </si>
  <si>
    <t>TWM249243U | US6899553B2</t>
  </si>
  <si>
    <t>7904005003735</t>
  </si>
  <si>
    <t>本創作係關於一種將晶片模組連接至電路板之電連接器,其主要包括絕緣本體及收容於該絕緣本體內之複數導電端子,絕緣本體上設有由複數側壁圍設且用以承接晶片模組之導電區,該導電區內設有複數端子槽以收容導電端子,該導電區上設有用於承接晶片模組之上表面,其與絕緣本體之側壁之間之區域係為凸台,相鄰兩端子槽間設有隔板,該隔板向上表面方向垂直延伸有凸起,且該凸起與凸台之高度相等,當晶片模組因受到下壓力作用而與電連接器電性導接時,該凸起及凸台可承受該下壓力作用,從而可分散該下壓力,從而可防止下壓力過大時晶片模組變形而使其中間下陷所造成之晶片模組與電連接器電性接觸不良。</t>
  </si>
  <si>
    <t>2003213181</t>
  </si>
  <si>
    <t>M249244</t>
  </si>
  <si>
    <t>H01R-012/04 | H01R-012/16 | H01R-013/24</t>
  </si>
  <si>
    <t>7904005003736</t>
  </si>
  <si>
    <t>一種電連接器(1),係可與設有焊接墊(42)之電路板(4)對接,其包括絕緣本體(2)及固持於絕緣本體內之二排端子(3)。絕緣本體係包括前表面(20),每一端子具有自前述前表面向前延伸而出並與前述焊接墊相連接之接觸部(31),接觸部於橫寬方向設有兩端部(312)及凸出部(311),其中凸出部與兩端部所構成之平面間相距一定位移。藉接觸部之凸出部,便於端子與電路板實現正確對接。</t>
  </si>
  <si>
    <t>2003213184</t>
  </si>
  <si>
    <t>M249245</t>
  </si>
  <si>
    <t>TWM249245U</t>
  </si>
  <si>
    <t>7904005003737</t>
  </si>
  <si>
    <t>一種電連接器,用以電性連接晶片模組與電路板,包括具有導電區之絕緣本體、收容於絕緣本體內之複數端子、框設於絕緣本體外圍之加強片、組接於絕緣本體上之壓板及撥動件。其中絕緣本體相對兩側壁設有缺口,於設有缺口之其中一側壁外設有一對卡塊,於設有缺口之另一側壁之相對末端分別設有輔助塊,該輔助塊可防止晶片模組在壓入絕緣本體內時發生偏離導致絕緣本體之承接面末端刮傷而產生塑膠毛頭。</t>
  </si>
  <si>
    <t>2003213177</t>
  </si>
  <si>
    <t>M249247</t>
  </si>
  <si>
    <t>H01R-012/06 | H01R-012/00 | H01R-012/51 | H05K-007/10</t>
  </si>
  <si>
    <t>TWI341629B</t>
  </si>
  <si>
    <t>TWM249247U | US7083430B2</t>
  </si>
  <si>
    <t>7904005003739</t>
  </si>
  <si>
    <t>一種板對板連接器組合,包括一插頭連接器和與其配合之插座連接器,插頭連接器和插座連接器分別設有絕緣本體及收容於絕緣本體內之導電端子,所述插頭連接器絕緣本體之側壁上設有端子收容槽,導電端子設有收容於該端子收容槽內之彈性臂、固持部及尾部,其中所述插頭連接器導電端子之彈性臂包括第一彈性臂及第二彈性臂,第一彈性臂與第二彈性臂之間有一定間距,第一彈性臂之長度大於第二彈性臂之長度且第一彈性臂末端設有導引部。通過這樣設置,插頭連接器導電端子之彈性臂與插座連接器導電端子配合時,可分擔插座連接器導電端子之部分位移量,從而避免插座連接器導電端子受力過量而嚴重變形甚至破損而導致插頭連接器與插座連接器不導通。</t>
  </si>
  <si>
    <t>2003220200</t>
  </si>
  <si>
    <t>M249249</t>
  </si>
  <si>
    <t>CHEN, MING CHING | HO, YU MING</t>
  </si>
  <si>
    <t>陳明慶 | 何有明</t>
  </si>
  <si>
    <t>CN115249918B</t>
  </si>
  <si>
    <t>TWM249249U</t>
  </si>
  <si>
    <t>7904005003741</t>
  </si>
  <si>
    <t>一種將晶片模組電性連接至電路板之電連接器,其包括連接器本體及設於連接器本體周圍之固持組件。其中固持組件包括絕緣框體、撥動件及壓板,框體設有第一側邊及第二側邊,撥動件及壓板係分別樞接於框體之第一側邊及第二側邊。框體之第一側邊設有一對導軌,每個導軌係部分由弓形第一側壁及弓形第二側壁圍設形成。撥動件設有一對樞軸、該樞軸係活動性組設於框體之導軌。當撥動件自豎直位置向靠近壓板之方向旋轉時,撥動件之樞軸自第一側壁向第二側壁滑移。壓板旋轉時受框體之第二側邊之限制,不能向框體之第一側邊滑移,從而可以保證撥動件與壓板準確配合。</t>
  </si>
  <si>
    <t>2003212042</t>
  </si>
  <si>
    <t>M249252</t>
  </si>
  <si>
    <t>鮑勃.馬丘 | 馬浩雲</t>
  </si>
  <si>
    <t>H01R-012/16 | H05K-007/10</t>
  </si>
  <si>
    <t>CN002704137Y | TWM249252U | US6758691B1</t>
  </si>
  <si>
    <t>7904005003744</t>
  </si>
  <si>
    <t>一種電連接器,係可將晶片模組電性連接至電路板,其包括組接件、複數組導電端子及端子固持件,組接件係與電路板相組接,每組導電端子係包括與晶片模組之導電體電性事接之第一接觸部、於電路板上至少兩排設置之與電路板之導接部電性導接之第二接觸部、固持部及連接固持部與第二接觸部之連接部。端子固持件係開設有複數端子容置槽以容置導電端子。位於特定位置之導電端子之連接部分別向不同方向彎折一特定長度,以使每組導電端子之相鄰且同排之第二接觸部排佈成與其第一接觸部之間距不等之間距,且每排導電端子之第一接觸部之總間距與第二接觸部之總間距相等。</t>
  </si>
  <si>
    <t>2003206969</t>
  </si>
  <si>
    <t>2003-04-30</t>
  </si>
  <si>
    <t>M249254</t>
  </si>
  <si>
    <t>H01R-012/22 | H01R-004/02 | H01R-013/631 | H01R-043/02</t>
  </si>
  <si>
    <t>TWM249254U | US6832918B2</t>
  </si>
  <si>
    <t>7904005003746</t>
  </si>
  <si>
    <t>一種用於連接柔性電路板之電連接器,其主要包括:縱長狀絕緣本體、收容於絕緣本體內之複數導電端子、與絕緣本體相組接之驅動件及包覆於絕緣本體上之金屬殼體。絕緣本體包括縱長狀基體及由基體相對兩側延伸出之卡臂,該卡臂具有與基體相連之定位部及與由該定位部延伸出之臂部,基體上設有複數端子槽以容置導電端子,於基體上與端子槽相對立一端設有複數"T"型凸塊,而金屬殼體對應於卡臂及凸塊位置分別設有加強臂及"T"型槽,該加強臂上對應於卡臂之臂部位置設有中空之包容部以包覆臂部。當電連接器在組合時,該金屬殼體通過設於其上之加強臂及"T"型槽分別與絕緣本體上之卡臂及"T"型凸塊相組合,從而將金屬殼體組合於絕緣本體上以增加絕緣本體之強度。</t>
  </si>
  <si>
    <t>2003213446</t>
  </si>
  <si>
    <t>M249255</t>
  </si>
  <si>
    <t>H01R-012/22 | H01R-012/16 | H01R-012/24 | H01R-013/502</t>
  </si>
  <si>
    <t>TWI451638B | TWI379466B | US7530839B1</t>
  </si>
  <si>
    <t>TWM249255U | US6902425B2</t>
  </si>
  <si>
    <t>7904005003747</t>
  </si>
  <si>
    <t>本創作提供了一種電連接器,其包括設有複數前後貫穿之收容通道之絕緣本體及一對固持於收容通道內之導電端子。該等導電端子包括與對接連接器之對接端子配接之對接部、與線纜電性連接之壓接部及連接對接部及壓接部之連接部。該連接部設有由連接部的一半向後、向上延伸之鎖扣片。該鎖扣片可收容於收容通道之偏離中心位置的槽道內,其中連接部的另一半抵靠於絕緣本體之突塊上以防止導電端子於收容通道內發生轉動。</t>
  </si>
  <si>
    <t>2003213893</t>
  </si>
  <si>
    <t>M249260</t>
  </si>
  <si>
    <t>H01R-012/30 | H01R-013/432</t>
  </si>
  <si>
    <t>CN002689506Y | TWM249260U | US6755696B1</t>
  </si>
  <si>
    <t>7904005003752</t>
  </si>
  <si>
    <t>本創作電連接器組件包括設有複數第一端子通道與第二端子通道之端子收容區及延伸部之絕緣本體、套設於絕緣本體上之托架、分別固持於第一端子通道及第二端子通道內之第一端子及第二端子。其中托架包括凹設有複數第一端子槽之第一收容部、凹設有複數第二端子槽之第二收容部及自第一收容部及第二收容部兩端垂直延伸設置之用以收容絕緣本體延伸部之臂部。第一端子包括有第一連接部及第一焊接部,第二端子包括有第二連接部及第二焊接部,第一連接部與第二連接部均相向傾斜,呈相互靠攏狀態,且第一焊接部與第二焊接部間之垂直距離大於電路板之厚度。</t>
  </si>
  <si>
    <t>2003213901</t>
  </si>
  <si>
    <t>M249261</t>
  </si>
  <si>
    <t>H01R-012/30 | H01R-012/16 | H01R-012/18</t>
  </si>
  <si>
    <t>CN104218353B | TWI357685B</t>
  </si>
  <si>
    <t>TWM249261U | US6953350B2</t>
  </si>
  <si>
    <t>7904005003753</t>
  </si>
  <si>
    <t>本創作電子卡連接器,包括絕緣本體及組設於絕緣本體上之導電端子,其中絕緣本體設有收容電子卡的收容空間,導電端子設有延伸出絕緣本體並與外部電路板相焊接之焊接部及延伸入絕緣本體收容空間並與電子卡相接觸導通之接觸部,其中導電端子接觸部自由末端向下並斜向後方彎折延伸設有一抵接部。藉如是排配,可使導電端子接觸部之自由末端不易因電子卡的插入而發生變形受損之情況。同時,該抵接部也提供一定的彈性力而令導電端子與電子卡接觸的更為可靠,從而提高了電子卡連接器的使用性能及壽命。</t>
  </si>
  <si>
    <t>2003214631</t>
  </si>
  <si>
    <t>M249262</t>
  </si>
  <si>
    <t>H01R-012/30 | G06K-007/00 | H01R-013/24</t>
  </si>
  <si>
    <t>TWM249262U | US7063571B2</t>
  </si>
  <si>
    <t>7904005003754</t>
  </si>
  <si>
    <t>一種電連接器,包括絕緣本體、組設於絕緣本體內之接觸端子、彈性端子及固持端子,絕緣本體貫穿其上、下表面設有通孔,絕緣本體下表面兩端中部分別設置有向通孔延伸之水平缺口,缺口兩側與其表面接合處分別設置有沿通孔側壁向內水平延伸之側面槽,固持端子呈薄片狀,其內表面中部設置有與彈性端子抵持之螺旋凹陷抵持部,固持端子兩側設置有卡持片,以卡持於絕緣本體對應之側面槽內,如此排配,使得彈性端子穩定地固持於絕緣本體,且便於節約空間。</t>
  </si>
  <si>
    <t>2003216476</t>
  </si>
  <si>
    <t>M249264</t>
  </si>
  <si>
    <t>H01R-012/32 | H01R-012/71 | H01R-013/24</t>
  </si>
  <si>
    <t>TWI542096B</t>
  </si>
  <si>
    <t>TWM249264U | US2005-0059270A1</t>
  </si>
  <si>
    <t>7904005003756</t>
  </si>
  <si>
    <t>本創作提供一種電子卡連接器(1),其包括絕緣本體(2)、收容於絕緣本體內之複數訊號端子(21)、固持於絕緣本體後端之至少一個接地端子(22)及覆蓋於絕緣本體上方之遮蔽殼體(3),遮蔽殼體包括上壁(31)及兩側壁(32),上壁與兩側壁包圍形成用以收容電子卡於其內之收容空間,其中上壁設有可延伸入前述收容空間內的接地片(36),自遮蔽殼體後端延伸出與前述接地端子電性接觸之接地腳(35)。藉上述結構,可方便可靠地將電子卡連接器安裝於電路板上。</t>
  </si>
  <si>
    <t>2003213898</t>
  </si>
  <si>
    <t>M249266</t>
  </si>
  <si>
    <t>H01R-013/00 | H01R-013/635 | H01R-013/648</t>
  </si>
  <si>
    <t>TWM249266U | US6939148B2</t>
  </si>
  <si>
    <t>7904005003758</t>
  </si>
  <si>
    <t>電子卡連接器及其導引結構</t>
  </si>
  <si>
    <t>本創作電子卡連接器,用以收容至少兩種接點位置不同之電子卡,包括絕緣本體、組設在絕緣本體內之複數導電端子,其中絕緣本體設有分別用以收容所述至少兩種電子卡的第一、第二收容空間,所述第一、第二收容空間具有一個共同的開口,所述兩種電子卡自該共同的開口分別插入第一、第二收容空間內,且該開口處設有用於導引所述至少兩種電子卡插入其對應的收容空間之導引結構。如是排配,令電子卡連接器無需設置多個開口以供不同類型電子卡的插入,而可僅藉導引結構自動將不同類型的電子卡引入其相應的收容空間內,從而方便使用者操作。</t>
  </si>
  <si>
    <t>2003214632</t>
  </si>
  <si>
    <t>M249271</t>
  </si>
  <si>
    <t>H01R-013/40 | G06K-007/00</t>
  </si>
  <si>
    <t>TWM249271U | US7052326B2</t>
  </si>
  <si>
    <t>7904005003763</t>
  </si>
  <si>
    <t>一種電連接器組件,其包括電連接器及提取裝置,電連接器係包括設有導電區之連接器本體及組接於連接器本體之壓板,該壓板設有具傾斜邊之配合部。其中該提取裝置之中部設有光滑平整之吸取部可供真空吸嘴進行吸取,提取裝置之相對兩端設有凸出部,其中一凸出部設有一階梯狀之凸板,該凸板與壓板之間形成一凹口,該凹口結構特徵明顯,操作範圍較大,操作者能較為容易地通過該凹口將提取裝置從壓板取下。</t>
  </si>
  <si>
    <t>2003213186</t>
  </si>
  <si>
    <t>M249277</t>
  </si>
  <si>
    <t>H01R-013/502 | H05K-007/10</t>
  </si>
  <si>
    <t>TWM249277U | US7004768B2</t>
  </si>
  <si>
    <t>7904005003769</t>
  </si>
  <si>
    <t>本創作係提供一種用以電性連通兩電路板之電連接器,其包括絕緣本體、固持於絕緣本體兩側之遮蔽體及收容於絕緣本體內之複數導電端子。絕緣本體設有側壁及設於該側壁上之卡持塊,卡持塊包括與絕緣本體側壁相連接之連接部及由該連接部延伸而成之限位部。該限位部自連接部沿水平方向及豎直方向延伸,並豎直延伸至與絕緣本體側壁之頂緣大體平齊處。遮蔽體設有主體部固持於限位部與側壁之間,另每兩相鄰之連接部間形成有卡持槽,遮蔽體設有卡持部收容於對應之卡持槽內。</t>
  </si>
  <si>
    <t>2003217361</t>
  </si>
  <si>
    <t>M249279</t>
  </si>
  <si>
    <t>TWI399888B</t>
  </si>
  <si>
    <t>TWM249279U</t>
  </si>
  <si>
    <t>7904005003771</t>
  </si>
  <si>
    <t>平面柵格陣列連接器組件</t>
  </si>
  <si>
    <t>本創作係關於一種將晶片模組電性連接至電路板之平面柵格陣列連接器組件,該連接器組件主要包括絕緣本體、收容於絕緣本體中之複數端子、組合於絕緣本體上之加強裝置、樞接於絕緣本體兩相對端之壓板及固持裝置。絕緣本體具有兩縱長相對側壁,該兩側壁上分別彎折設有複數卡勾,加強裝置具有平面部及從該平面部兩相對內側向下延伸出之縱長折片,折片上設有卡槽以與絕緣本體之卡勾相組合。當晶片模組與該連接器組件相組合時,該加強裝置可通過設於其上之卡槽與絕緣本體之卡勾間之配合而扣合於絕緣本體上。藉該加強裝置以增加絕緣本體之強度,可防止絕緣本體因受過大壓力而變形,進而可確保晶片模組與該連接器組件間可靠之電性連接。</t>
  </si>
  <si>
    <t>2003214630</t>
  </si>
  <si>
    <t>M249284</t>
  </si>
  <si>
    <t>羅勃G. 馬丘 | 馬浩雲</t>
  </si>
  <si>
    <t>H01R-013/60 | H01R-013/629</t>
  </si>
  <si>
    <t>CN002694570Y | TWM249284U | US6726500B1</t>
  </si>
  <si>
    <t>7904005003776</t>
  </si>
  <si>
    <t>扣持裝置</t>
  </si>
  <si>
    <t>本創作係提供一種扣持裝置(17),係用以將電連接器(1)扣持至印刷電路板上之扣持裝置(17)。其包括兩相互連接之固持板,該兩固持板形狀相同,方向相反,即呈鏡像關係。該等固持板包括:頂部相連之基部(171)、由基部向下並橫向延伸之固持部(172)以及由固持部向下延伸以於印刷電路板配合之固持腳(175),其中兩固持部(172)之間部分重疊,以與電連接器配合。</t>
  </si>
  <si>
    <t>2002216201</t>
  </si>
  <si>
    <t>2002-10-11</t>
  </si>
  <si>
    <t>M249285</t>
  </si>
  <si>
    <t>H01R-013/62 | H01R-012/55 | H01R-013/60 | H01R-013/62 | H01R-013/74</t>
  </si>
  <si>
    <t>CN002579037Y | CN002600952Y | TWM249285U | US6638105B1</t>
  </si>
  <si>
    <t>7904005003777</t>
  </si>
  <si>
    <t>本創作電子卡連接器,用以電性連接電子卡,包括座體、可繞座體轉動之殼體及連接座體與殼體之樞接結構,座體包括絕緣本體及組設於絕緣本體內之複數導電端子,殼體包括至少一蓋體及用以收容電子卡之收容空間,其中前述樞接結構為一轉軸,蓋體上設有樞接片,樞接片上設有與轉軸相配合之樞接孔,而座體上設有與轉軸相配合之樞接部。藉如是排配,可使蓋體繞樞接裝置與座體相對運動,且結構簡單、樞接可靠、利於延長電子卡連接器之使用壽命。</t>
  </si>
  <si>
    <t>2003217368</t>
  </si>
  <si>
    <t>M249286</t>
  </si>
  <si>
    <t>H01R-013/62 | H01R-012/00 | H01R-013/62</t>
  </si>
  <si>
    <t>TWM249286U | US2005-0070130A1</t>
  </si>
  <si>
    <t>7904005003778</t>
  </si>
  <si>
    <t>本創作提供一種電連接器組合,其包括插座電連接器及插頭電連接器,其中插座電連接器包括絕緣本體及收容於絕緣本體內的導電端子,絕緣本體設有收容腔並自其內壁向收容腔內突伸形成有擋止部。插頭電連接器包括絕緣本體及收容在絕緣本體內的導電端子,插頭電連接器外表面設有凸肋。插座電連接器絕緣本體之擋止部與插頭電連接器表面凸肋之配合能達防誤插之功效。</t>
  </si>
  <si>
    <t>2003215075</t>
  </si>
  <si>
    <t>M249296</t>
  </si>
  <si>
    <t>WEI-XING CHEN</t>
  </si>
  <si>
    <t>陳衛興</t>
  </si>
  <si>
    <t>H01R-013/642 | H01R-013/642 | H01R-013/646</t>
  </si>
  <si>
    <t>CN92215075 U | TWM249296U | US7063573B2</t>
  </si>
  <si>
    <t>7904005003788</t>
  </si>
  <si>
    <t>一種用於電性連接柔性電路板之電連接器,其主要包括:絕緣本體、收容於絕緣本體內之複數導電端子、與絕緣本體相組接之壓板及包覆於絕緣本體上之金屬殼體。絕緣本體包括縱長狀基體及由基體相對兩側延伸出之卡臂,該卡臂具有與基體相連之定位部及自該定位部延伸出之臂部,基體上設有複數端子槽以容置導電端子,其頂面設有複數"T"形凸塊,其側壁上設有卡持槽,金屬殼體對應於凸塊及卡持槽位置分別設有"T"形定位槽及接地片,金屬殼體包覆於絕緣本體以保護電連接器不受外界電磁干擾,其接地片用以消除金屬殼體積累之靜電,同時該金屬殼體可增強電連接器之絕緣本體的強度。</t>
  </si>
  <si>
    <t>2003214449</t>
  </si>
  <si>
    <t>M249300</t>
  </si>
  <si>
    <t>H01R-013/648 | H01R-012/24</t>
  </si>
  <si>
    <t>TWI451638B</t>
  </si>
  <si>
    <t>TWM249300U | US6994591B2</t>
  </si>
  <si>
    <t>7904005003792</t>
  </si>
  <si>
    <t>本創作係提供一種電連接器,其包括絕緣本體、複數導電端子及遮蔽構件。絕緣本體包括基部、對接部及貫穿基部與對接部之複數端子收容槽;複數導電端子收容於對應端子收容槽中;遮蔽構件包括第一及第二遮蔽殼體,第一遮蔽殼體遮覆於基部前表面及對接部,於基板上緣彎折延伸有固定彈片,前述固定彈片設有抵壓部;第二遮蔽殼體組裝於絕緣本體之後部,其具有位於上方之第一板部,於第一板部上設有凹陷,前述固定彈片之抵壓部抵壓固定於第一板部之前述凹陷內。藉第一遮蔽殼體之固定彈片抵壓固定固定於第二遮蔽殼體之凹陷而將兩遮蔽殼體緊密連接,從而有效防止外界雜訊對電連接器之干擾。</t>
  </si>
  <si>
    <t>2003213900</t>
  </si>
  <si>
    <t>M249301</t>
  </si>
  <si>
    <t>HUI ZHAN | JIN-KUI HU | GUO-HUA ZHANG</t>
  </si>
  <si>
    <t>湛慧 | 胡金奎 | 張國華</t>
  </si>
  <si>
    <t>H01R-024/00 | H01R-013/658</t>
  </si>
  <si>
    <t>TWI392139B | TWI320685B | TWI295868B</t>
  </si>
  <si>
    <t>TWM249301U | US7018237B2</t>
  </si>
  <si>
    <t>7904005003793</t>
  </si>
  <si>
    <t>一種具吸取板之電連接器包括容置有複數導電端子之本體、裝配於本體之壓板及組設於壓板之吸取板。吸取板之中部設有光滑完整之平面,並開設有複數通孔,該通孔便於自電連接器上部對導電端子之焊錫料進行加熱,從而焊錫料易於升至最佳焊接溫度進而達成導電端子與電路板之良好焊接。</t>
  </si>
  <si>
    <t>2003212388</t>
  </si>
  <si>
    <t>M249312</t>
  </si>
  <si>
    <t>H01R-003/00 | H01R-012/16 | H01R-043/20 | H05K-003/30 | H05K-003/34</t>
  </si>
  <si>
    <t>CN116231413B</t>
  </si>
  <si>
    <t>TWM249312U | US7264487B2</t>
  </si>
  <si>
    <t>7904005003804</t>
  </si>
  <si>
    <t>本創作之電連接器包括絕緣本體、複數導電端子及包覆於絕緣本體外側之金屬遮蔽體;絕緣本體具有用以與對接連接器相接合之接合面、安裝於電路板上之安裝面,絕緣本體上設有複數貫穿絕緣本體之端子收容槽;該等導電端子係收容於絕緣本體之端子收容槽內,其包括與對接連接器相對接之對接端及延伸出安裝面外並與電路板電性接合之焊接端;金屬遮蔽體包括罩蓋部及設於罩蓋部兩端底部邊緣之第一焊接腳及第二焊接腳,第一焊接腳係延伸出絕緣本體之安裝面並與安裝面相垂直,第二焊接腳係位於第一焊接腳之旁側並與安裝面相平行,藉此保證金屬遮蔽體可穩固安裝於電路板上。</t>
  </si>
  <si>
    <t>2003213595</t>
  </si>
  <si>
    <t>M249313</t>
  </si>
  <si>
    <t>TWM249313U</t>
  </si>
  <si>
    <t>7904005003805</t>
  </si>
  <si>
    <t>本創作係提供一種線纜連接器組合(1),其包括前部本體(10)、安裝於前部本體上之後部本體(30)及組裝於後部本體上之拉環(40)。前部本體內收容有複數並列排佈之電路板(22)及自每一電路板延伸之複數線纜(23)。後部本體包括可相互組裝之第一半部(31)及第二半部(32)。拉環包括固定於後部本體上之一對側臂(404)及連接兩側臂以承受外部拉力之柄部(402),以便於將線纜連接器組合與對接連接器分離。</t>
  </si>
  <si>
    <t>2003214290</t>
  </si>
  <si>
    <t>M249314</t>
  </si>
  <si>
    <t>H01R-003/00 | H01R-003/00 | H01R-013/633</t>
  </si>
  <si>
    <t>7904005003806</t>
  </si>
  <si>
    <t>本創作係提供一種電連接器(1),其包括絕緣本體(10)及複數端子(2)。絕緣本體係沿縱長方向延伸,其設有對接面(13)及與對接面垂直之兩側面(12),對接面上設有開槽(14)。端子係一體成型設於前述開槽之側壁(141)內。絕緣本體之兩側面沿縱長方向設有槽道(11)並於對應端子之位置設有延伸至端子之開孔(15)。藉此,成型時可實現端子之正確定位且絕緣本體之底面具有較好的平面度。</t>
  </si>
  <si>
    <t>2003214292</t>
  </si>
  <si>
    <t>M249315</t>
  </si>
  <si>
    <t>WEI HUANG | LI, REN CHIH | LIN ZHONG</t>
  </si>
  <si>
    <t>黃偉 | 李仁志 | 鐘林</t>
  </si>
  <si>
    <t>H01R-003/00 | H01R-003/00 | H01R-043/18 | H01R-013/405 | H01R-013/62</t>
  </si>
  <si>
    <t>JP2005-056832A | TWM249315U | US6902442B2</t>
  </si>
  <si>
    <t>7904005003807</t>
  </si>
  <si>
    <t>電轉接器</t>
  </si>
  <si>
    <t>本創作係提供一種電轉接器(100),其包括第一電連接器(1)、第二電連接器(2)、第三電連接器(3)及印刷電路板(4);第一電連接器包括設有第一及第二對接端口(1040a、1040b)之第一絕緣本體(10),及複數相應收容於前述對接端口內之第一及第二導電端子(11、12);第二電連接器背對背組裝至第一絕緣本體;第三電連接器包括背對背組裝於第一絕緣本體之第三絕緣本體(30)、收容於第三絕緣本體之複數第三導電端子(32);印刷電路板(4)係位於第一絕緣本體及第三絕緣本體之間。每個第一導電端子包括收容於第一絕緣本體之第一固持部(110)及收容於第二電連接器之第二固持部(112)。第二導電端子藉印刷電路板與第三導電端子電性連接。藉此,可連接不同種類電連接器。</t>
  </si>
  <si>
    <t>2003212040</t>
  </si>
  <si>
    <t>M249316</t>
  </si>
  <si>
    <t>CN002660740Y | TWM249316U | US6758697B1</t>
  </si>
  <si>
    <t>7904005003808</t>
  </si>
  <si>
    <t>本創作係關於一種電連接器組件,係可將晶片模組電性連接至電路板,其包括分別與晶片模組及電路板相組接之第一連接器及第二連接器,及連接第一連接器與第二連接器之轉換裝置,第一連接器包括組接件、複數第一端子及收容第一端子之第一本體,組接件係與轉換裝置相組接,第二連接器包括第二本體及收容於該第二本體內之複數第二端子,轉換裝置係為一設置有複數第一導電孔及第二導電片之電路板結構,相鄰兩第一導電孔間之間距與相鄰兩第二導電片間之間距不等,且第一導電孔及第二導電片分別與第一端子及第二端子相焊接,而第一端子及第二端子分別與晶片模組及電路板相焊接。</t>
  </si>
  <si>
    <t>2003215701</t>
  </si>
  <si>
    <t>M249318</t>
  </si>
  <si>
    <t>HUANG, YAO CHI | HOU, SUNG PEI</t>
  </si>
  <si>
    <t>黃耀諆 | 侯松沛</t>
  </si>
  <si>
    <t>H01R-033/90 | H01R-013/24 | H01R-027/00</t>
  </si>
  <si>
    <t>TWM249318U | US6957965B2</t>
  </si>
  <si>
    <t>7904005003810</t>
  </si>
  <si>
    <t>本創作係有關一種插座連接器,其包括絕緣本體及端子組,其中絕緣本體包括可供對接插頭連接器插入的插孔及複數端子收容槽,每一端子組均包括可插入上述收容槽之複數端子,在絕緣本體的內壁上設有可與對接插頭連接器相接觸之限位面,對接插頭插入後,其尖端之斜面與限位面相接觸,使得插頭可穩固收容於絕緣本體中,從而獲得穩定的訊號傳輸。</t>
  </si>
  <si>
    <t>2002205996</t>
  </si>
  <si>
    <t>M249324</t>
  </si>
  <si>
    <t>LI, XIAO-LI | GUANG-XING SHI | ZHI-QIANG WANG | CHENG, WEI YA</t>
  </si>
  <si>
    <t>李小利 | 史廣星 | 王志强 | 程衛亞</t>
  </si>
  <si>
    <t>H01R-004/28 | H01R-024/58</t>
  </si>
  <si>
    <t>TWM249324U | US6524138B1</t>
  </si>
  <si>
    <t>7904005003816</t>
  </si>
  <si>
    <t>本創作提供了一種電連接器,其包括絕緣本體及複數固持於絕緣本體內之導電端子。絕緣本體設有複數收容通道以分別收容導電端子。每一導電端子包括設置於其底端之配接臂及由配接臂底端向上延伸之鎖扣臂,該配接臂係用以與印刷電路板達成電性連接。至少一個鎖扣臂與印刷電路板之下表面相配合以防止電連接器向上移動。</t>
  </si>
  <si>
    <t>2003217118</t>
  </si>
  <si>
    <t>M249329</t>
  </si>
  <si>
    <t>H01R-009/00 | H01R-009/00 | H01R-012/58 | H01R-012/71 | H01R-013/73 | H01R-024/00</t>
  </si>
  <si>
    <t>7904005003821</t>
  </si>
  <si>
    <t>本創作提供一種電連接器,其包括縱長絕緣本體及複數導電端子。其中絕緣本體包括沿縱長方向延伸之相對之第一側壁與第二側壁。第一側壁具有沿縱長方向排佈之第一厚度部、第二厚度部、及位於第一與第二厚度部間之過渡部,其中過渡部在垂直於縱長方向之橫寬方向上之尺寸小於第一與第二厚度部在該方向上之尺寸。第二側壁具有第三厚度部。第一、第二與第三厚度部均設有複數收容槽於其內。導電端子包括複數第一、第二與第三導電端子,係分別收容於前述第一、第二與第三厚度部之對應收容槽內。</t>
  </si>
  <si>
    <t>2003217119</t>
  </si>
  <si>
    <t>M249330</t>
  </si>
  <si>
    <t>H01R-009/00 | H01R-009/00 | H01R-012/16 | H01R-012/18 | H01R-024/00</t>
  </si>
  <si>
    <t>TWI553968B</t>
  </si>
  <si>
    <t>CN002674674Y | TWM249330U | US6942524B2</t>
  </si>
  <si>
    <t>7904005003822</t>
  </si>
  <si>
    <t>本創作電連接器(1)包括絕緣本體(2)及收容於絕緣本體內之複數第一及第二導電端子(3、4)。第一導電端子設有主體部(30)、自主體部向上延伸之對接部(32)及自主體部向下延伸可與電路板達成電性連接之尾部(34)。主體部與尾部位於同一平面內且具有垂直於尾部之第一止擋部(300)。該第一止擋部向上抵靠於絕緣本體上,以防止第一端子向上移動。</t>
  </si>
  <si>
    <t>2003217121</t>
  </si>
  <si>
    <t>M249331</t>
  </si>
  <si>
    <t>H01R-009/00 | H01R-009/00 | H01R-012/55 | H01R-013/73 | H01R-024/00</t>
  </si>
  <si>
    <t>7904005003823</t>
  </si>
  <si>
    <t>本創作係提供一種電連接器(1),其包括絕緣本體(2)、設於絕緣本體內之複數導電端子(3)及遮蔽殼體(4)。遮蔽殼體包覆絕緣本體,其包括自其外表面向外凸伸並可配接地收容於對接連接器內之防誤插裝置。藉防誤插裝置,可確保電連接器與對接連接器之間之準確配接。</t>
  </si>
  <si>
    <t>2003217122</t>
  </si>
  <si>
    <t>M249332</t>
  </si>
  <si>
    <t>IOSIF R. KORSUNSKY | YI, CHONG | RICHARD B. EMENHEISER</t>
  </si>
  <si>
    <t>約瑟夫R. 考桑斯蓋 | 易崇 | 理查德B. 埃門海塞</t>
  </si>
  <si>
    <t>H01R-009/00 | H01R-013/506 | H01R-013/64 | H01R-013/658</t>
  </si>
  <si>
    <t>US11715907B2</t>
  </si>
  <si>
    <t>CN002694557Y | JP2004-342581A | TWM249332U | US6808428B1</t>
  </si>
  <si>
    <t>7904005003824</t>
  </si>
  <si>
    <t>本創作提供了一種線纜連接器,其包括固持有複數導電端子之絕緣本體、收容絕緣本體之下蓋、安裝於下蓋上之上蓋、一對鎖扣件及一對彈性件。上、下蓋共同形成一對通道,彈性件係收容於該通道內。鎖扣件設有一擋止部,該擋止部可移動地收容於通道之結合部內。彈性件係收容於通道之結合部內以於線纜連接器從對接連接器脫離時,向後推動鎖扣件。</t>
  </si>
  <si>
    <t>2003211548</t>
  </si>
  <si>
    <t>M249339</t>
  </si>
  <si>
    <t>H01R-009/03 | H01R-013/621</t>
  </si>
  <si>
    <t>CN002660690Y | TWM249339U | US7033202B2</t>
  </si>
  <si>
    <t>7904005003831</t>
  </si>
  <si>
    <t>本創作電連接器,包括絕緣本體和組設於絕緣本體內之端子模組,其中絕緣本體設有一頂壁,該頂壁上設有一凹部。端子模組包括絕緣體和複數固定於該絕緣體上之導電端子,前述導電端子包括與對接連接器電性連接的接觸部及固持於絕緣體內之固持部,而前述端子模組絕緣體設有一與所述絕緣本體凹部配合之水平部,其中前述絕緣體水平部前端為呈前低後高階梯狀設置,前述導電端子固持部位于該絕緣體水平部之下層部分。籍如是排配,可令導電端子與外部電子設備之間具有較大的絕緣層阻隔,從而令電連接器具有較強之耐高壓性能,並可令端子模組與絕緣本體可靠固持,增強電連接器的電氣性能。</t>
  </si>
  <si>
    <t>2003216895</t>
  </si>
  <si>
    <t>M249341</t>
  </si>
  <si>
    <t>XUE, YA-LIE | CHEN, ZHI-QIANG</t>
  </si>
  <si>
    <t>薛亞磊 | 陳志强</t>
  </si>
  <si>
    <t>H01R-009/24 | H01R-009/24 | H01R-013/44 | H01R-013/658 | H01R-024/00</t>
  </si>
  <si>
    <t>TWM249341U | US6923689B2</t>
  </si>
  <si>
    <t>7904005003833</t>
  </si>
  <si>
    <t>攜帶式電子裝置面板拆裝結構(九)</t>
  </si>
  <si>
    <t>一種攜帶式電子裝置面板拆裝結構,包括:一面板,其上設有第一鎖孔;一前殼,其上設有與第一鎖孔相應之第三鎖孔;一鎖扣組件,其包括一旋鈕,該旋鈕包括一按壓部,該按壓部之下表面設有旋轉部,該旋轉部上設有鎖合部,該鎖合部之形狀與鎖孔相配合;其中,該旋鈕之旋轉部可同時插入第一鎖孔與第二鎖孔,並可於其中旋轉,從而藉由旋鈕之鎖合部將面板卡配於該前殼上。本創作可將面板穩定卡配於前殼上,且操作簡單方便。</t>
  </si>
  <si>
    <t>2003222772</t>
  </si>
  <si>
    <t>M249374</t>
  </si>
  <si>
    <t>LIU, JI-KUN | HUANG, QING-MING | CHEN, CHAI HUA</t>
  </si>
  <si>
    <t>劉吉坤 | 黃慶明 | 陳家驊</t>
  </si>
  <si>
    <t>H04N-001/00 | E05C-001/02 | E05C-003/00 | H04M-001/02 | H04N-001/00 | H05K-005/00 | H05K-007/14 | H05K-007/18</t>
  </si>
  <si>
    <t>TWM249374U | US7209363B2</t>
  </si>
  <si>
    <t>7904005003866</t>
  </si>
  <si>
    <t>本創作提供了一種鏡頭模組,其包括:一鏡頭,其包括複數透鏡;一基座,其包括取景筒與底座,底座內部形成一容置部;一電路板,其形狀與上述基座之容置部配合,其上表面設有影像感應晶片,該晶片正對取景筒;一傳動結構;其中,該鏡頭固定於取景筒中,從而使入射光線經複數透鏡而射至影像感應晶片上,該傳動結構可控制該電路板上下移動。其中,該傳動結構可帶動該電路板上下移動。該鏡頭模組調焦精度高且結構簡單。</t>
  </si>
  <si>
    <t>2003222292</t>
  </si>
  <si>
    <t>M249380</t>
  </si>
  <si>
    <t>H04N-003/02 | G02B-003/00 | G02B-003/00 | H04N-003/02</t>
  </si>
  <si>
    <t>TWI417633B | TWI353464B | TWI353777B</t>
  </si>
  <si>
    <t>TWM249380U</t>
  </si>
  <si>
    <t>7904005003872</t>
  </si>
  <si>
    <t>一種影像感測器,包括繞射光柵陣列、微透鏡陣列、光接收單元及訊號處理電路板,光線穿過繞射光柵陣列後垂直入射至微透鏡陣列,後入射至光接收單元上,光接收單元將接收到之光訊號轉換成電訊號,訊號處理電路板將電訊號進行處理,形成圖像輸出訊號,採用此結構,使影像感測器結構簡單、圖像攝取質量較高。</t>
  </si>
  <si>
    <t>2003222287</t>
  </si>
  <si>
    <t>M249381</t>
  </si>
  <si>
    <t>H04N-003/14 | H01L-027/00 | H04N-003/14</t>
  </si>
  <si>
    <t>TWI619936B | TWI361907B | US10119915B2</t>
  </si>
  <si>
    <t>TWM249381U | US7038184B2</t>
  </si>
  <si>
    <t>7904005003873</t>
  </si>
  <si>
    <t>具可旋轉式鏡頭之數位相機</t>
  </si>
  <si>
    <t>一種具可旋轉式鏡頭之數位相機,包括一相機本體,其內容置有主印刷電路板,其表面設置有複數可導電之環形凹槽;一鏡頭組件,其底部延伸有複數個導電端子;及一鏡筒,其內安置有透鏡組,該透鏡組由至少一透鏡組成;其中,所述鏡筒設於所述鏡頭組件上,鏡頭組件上之複數個導電端子可容置於所述相機本體上之複數可導電環形凹槽內,並可於其中旋轉。其中,將複數個導電端子容置於所述複數可導電之環形凹槽內即可完成電訊號之傳輸,並可實現360度旋轉,此導電端子與環形凹槽之連接性能可靠,亦可確保訊號之完整傳輸。</t>
  </si>
  <si>
    <t>2003222291</t>
  </si>
  <si>
    <t>M249382</t>
  </si>
  <si>
    <t>H04N-005/30 | H04N-005/30</t>
  </si>
  <si>
    <t>TWM249382U</t>
  </si>
  <si>
    <t>7904005003874</t>
  </si>
  <si>
    <t>一熱流產生裝置,其包括一熱流發生體、一熱流補償體及一補償電路,該熱流發生體及熱流補償體內各預埋一熱電阻,該熱流發生體呈半球形實心體,其具有一弧形外表面及一平的熱流輸出面,該熱流補償體具有一弧形內表面,該內表面定義一收容該熱流發生體之中空部,該補償電路與該熱流補償體之熱電阻相連,用於控制該熱流補償體之熱電阻之發熱量,使該外表面與內表面之溫度達到平衡。本創作系統設計簡單,能有效地提高熱流輸出精度。</t>
  </si>
  <si>
    <t>2003221441</t>
  </si>
  <si>
    <t>M249398</t>
  </si>
  <si>
    <t>H05B-003/00 | H05B-003/00</t>
  </si>
  <si>
    <t>TWM249398U</t>
  </si>
  <si>
    <t>7904005003890</t>
  </si>
  <si>
    <t>間隔裝置及應用該裝置之屏蔽殼體組合</t>
  </si>
  <si>
    <t>一種屏蔽殼體組合(10),用以屏蔽複數收發模組,包括一可導電之外罩(1)、一可導電之上層屏蔽殼(21)、下層屏蔽殼(22)及一間隔裝置(3)。位於上層屏蔽殼及下層屏蔽殼內之複數分隔壁(23,25)相配合形成複數通道,用以收容收發模組。間隔裝置位於上層屏蔽殼及下層屏蔽殼疊層之間。外罩包含屏蔽殼及間隔裝置,並固定於印刷電路板(4)上。</t>
  </si>
  <si>
    <t>2003220965</t>
  </si>
  <si>
    <t>M249406</t>
  </si>
  <si>
    <t>HUANG, JENQ-YIH</t>
  </si>
  <si>
    <t>黃競億</t>
  </si>
  <si>
    <t>H05K-005/00 | G02B-006/42 | H05K-009/00</t>
  </si>
  <si>
    <t>TWI294681B</t>
  </si>
  <si>
    <t>CN002666101Y | TWM249406U | US6867969B2</t>
  </si>
  <si>
    <t>7904005003898</t>
  </si>
  <si>
    <t>一種電腦殼體,其包括一磁架,一電腦前板及一靜電防護裝置。該磁架上設有一凹陷。該靜電防護裝置以金屬等導電材料彎折而成,可裝設於資料存取器及電腦前板之間,其包括一本體及一抵接體,該本體可容置於該凹陷內,其與該資料存取器相抵接,該抵接體由該本體向外彎折延伸而成,其與電腦前板抵接,從而使該資料存取器與該電腦殼體形成電性連接,以達成接地效果,將資料存取器上的靜電經由電腦殼體導出。</t>
  </si>
  <si>
    <t>2003222020</t>
  </si>
  <si>
    <t>M249407</t>
  </si>
  <si>
    <t>H05K-005/00 | G06F-001/16 | G06F-001/18 | G11B-033/12 | H05K-005/00 | H05K-007/00</t>
  </si>
  <si>
    <t>TWI339085B</t>
  </si>
  <si>
    <t>TWM249407U | US7301762B2</t>
  </si>
  <si>
    <t>7904005003899</t>
  </si>
  <si>
    <t>一種熱管散熱裝置,包括一散熱器,一第一熱管和一第二熱管。該散熱器包括一第一基座及複數散熱鰭片。第一熱管和第二熱管之吸熱端貼接於散熱器第一基座上,第一熱管之散熱端插設於散熱器散熱鰭片中部,第二熱管之散熱端插設於散熱器散熱鰭片頂部。</t>
  </si>
  <si>
    <t>2003222760</t>
  </si>
  <si>
    <t>M249410</t>
  </si>
  <si>
    <t>H05K-007/00 | H01L-023/427 | H05K-007/00 | H05K-007/20</t>
  </si>
  <si>
    <t>TWI349847B</t>
  </si>
  <si>
    <t>TWM249410U | US7110259B2</t>
  </si>
  <si>
    <t>7904005003902</t>
  </si>
  <si>
    <t>一種散熱裝置組合,包括置於電子元件上之散熱器、兩熱管、一風扇及用於固定風扇之固定架。散熱器包括底座及從底座延伸之複數散熱片。每一熱管之蒸發部設置在散熱器底座上,而冷凝部穿設在散熱片上遠離底座之部分,固定架通過與熱管冷凝部之穿套結合而固定在熱管之冷凝部上。</t>
  </si>
  <si>
    <t>2003222763</t>
  </si>
  <si>
    <t>M249411</t>
  </si>
  <si>
    <t>CHEN, CHUN CHI | WU, YI-QIANG</t>
  </si>
  <si>
    <t>陳俊吉 | 吳宜强</t>
  </si>
  <si>
    <t>H05K-007/00 | F28D-015/02 | H01L-023/427 | H01L-023/467</t>
  </si>
  <si>
    <t>TWM249411U | US7073568B2</t>
  </si>
  <si>
    <t>7904005003903</t>
  </si>
  <si>
    <t>一熱流產生裝置,包括熱流發生體、隔熱體、熱流補償體及與熱流補償體相連之熱流補償電路。該熱流發生體內預埋一可通電產生預定的已知大小的熱流的熱電阻,該熱流發生體設有熱流輸出面及非熱流輸出面,該隔熱體包括覆蓋於該熱流發生體非熱流輸出面周圍之隔熱壁,熱流補償體覆蓋於隔熱體之隔熱壁周圍,熱流補償電路用於控制該熱流補償體之發熱量,使隔熱壁與熱流補償體表面之溫度達到平衡。本創作熱流產生裝置輸出的熱流精度高,且電功耗小。</t>
  </si>
  <si>
    <t>2003222764</t>
  </si>
  <si>
    <t>M249412</t>
  </si>
  <si>
    <t>H05K-007/00 | G01N-025/18 | H05B-003/10</t>
  </si>
  <si>
    <t>TWM249412U | US7015424B2</t>
  </si>
  <si>
    <t>7904005003904</t>
  </si>
  <si>
    <t>一種電腦殼體,包括一基座、一磁架及一固定件,該基座包括一側板、一第一固定板及一前板,該前板開設一裝置口,並朝向該裝置口設一阻擋部,於該裝置口旁邊設一卡扣部;該磁架包括一第一側壁及一第二側壁,該固定件係可樞轉地固定於該磁架之第二側壁外側,其包括一主體部及一固定部,該主體部之底端形成一開槽;其中,當該磁架固定於該基座時,該固定件通過其開槽跨設於該前板之阻擋部,同時該前板之卡扣部固定該固定件之固定部。</t>
  </si>
  <si>
    <t>2003221606</t>
  </si>
  <si>
    <t>M249417</t>
  </si>
  <si>
    <t>TWM249417U</t>
  </si>
  <si>
    <t>7904005003909</t>
  </si>
  <si>
    <t>一種風扇固定裝置,用以將風扇固定至散熱器上,該風扇固定裝置包括一上蓋及一下蓋,該上蓋上固定有一風扇,該上蓋於側邊上向下設有相對的至少二柱體,該下蓋係固定在散熱器上,該下蓋上相對上述柱體設有弧形滑槽,上述柱體可伸入下蓋之滑槽中並藉由上蓋之轉動而固定在該下蓋中,從而將風扇固定至散熱器上。</t>
  </si>
  <si>
    <t>2003222755</t>
  </si>
  <si>
    <t>M249420</t>
  </si>
  <si>
    <t>CHEN, CHUN CHI | FENG, CHENG-BIN</t>
  </si>
  <si>
    <t>陳俊吉 | 馮成斌</t>
  </si>
  <si>
    <t>H05K-007/14 | G06F-001/16 | H05K-007/20 | G06F-001/16 | H05K-007/14 | H05K-007/20</t>
  </si>
  <si>
    <t>TWI368476B | TWI299116B | TWI301044B | TWI303966B</t>
  </si>
  <si>
    <t>TWM249420U</t>
  </si>
  <si>
    <t>7904005003912</t>
  </si>
  <si>
    <t>一種鉸鏈結構應用於行動電話等攜帶式電子裝置中,包括殼體、彈簧、主軸體及凸柱。殼體為中空柱體,其內腔為圓柱狀,其中一端開口,鄰近開口端之壁面上開有插孔。彈簧容置於殼體內,其一端與所述殼體抵接。主軸體包括凸輪柱、頸部及底座,凸輪柱與頸部相接一端具凸輪面,容置於殼體內,該彈簧另一端與所述凸輪柱抵接。凸柱容置於殼體插孔中並相對殼體固定,其一端凸出於殼體內壁並與凸輪柱之凸輪面接觸。</t>
  </si>
  <si>
    <t>2003222293</t>
  </si>
  <si>
    <t>M249423</t>
  </si>
  <si>
    <t>CHEN, YONG-JIAN | ZOU, XING BING</t>
  </si>
  <si>
    <t>H05K-007/16 | H04M-001/02 | H04M-001/00 | H04M-001/02 | H05K-007/16</t>
  </si>
  <si>
    <t>TWM249423U | US7328483B2</t>
  </si>
  <si>
    <t>7904005003915</t>
  </si>
  <si>
    <t>一種鉸鏈結構包括一鉸鏈殼體、一第一鉸鏈及一第二鉸鏈,其中鉸鏈殼體包括二相互垂直之第一收容孔及第二收容孔,該第一鉸鏈收容於第一收容孔內,第二鉸鏈包括一支撐軸、至少一滾釘、一旋轉軸、一彈性件及一卡環,支撐軸收容於第二收容孔內,旋轉軸套設支撐軸,彈性件一端抵頂旋轉軸,卡環卡設於支撐軸之頂端用以抵頂彈性件之另一端,滾釘包括一凸塊及一卡柱,至少一卡孔設置於支撐軸與旋轉軸二者接觸面之任意一表面用以收容該卡柱之卡孔。</t>
  </si>
  <si>
    <t>2003222966</t>
  </si>
  <si>
    <t>M249424</t>
  </si>
  <si>
    <t>H05K-007/16 | E05D-003/10 | E05D-011/10 | G06F-001/16 | H04M-001/02</t>
  </si>
  <si>
    <t>TWI369169B | TWI305990B</t>
  </si>
  <si>
    <t>TWM249424U | US7165291B2</t>
  </si>
  <si>
    <t>7904005003916</t>
  </si>
  <si>
    <t>一種相變化散熱裝置包括一相變化腔和一散熱體,該相變化腔為一真空腔,其內裝有可蒸發、冷凝之工作介質。該相變化腔包括與電子器件接觸藉此從電子器件上導出熱量之一板狀蒸發部及自蒸發部兩相對端垂直延伸而成之兩板狀冷凝部,每一冷凝部均貫通地穿設於散熱體上。</t>
  </si>
  <si>
    <t>2003219769</t>
  </si>
  <si>
    <t>M249433</t>
  </si>
  <si>
    <t>NING, LEI | FANG, YI CHYNG | YANG, MING</t>
  </si>
  <si>
    <t>寧磊 | 方彜群 | 楊明</t>
  </si>
  <si>
    <t>TWI310127B</t>
  </si>
  <si>
    <t>TWM249433U</t>
  </si>
  <si>
    <t>7904005003925</t>
  </si>
  <si>
    <t>一種散熱裝置,該散熱裝置主要包括一立體散熱基座、複數散熱鰭片及兩熱管。該立體散熱基座主要包括一底座及由該底座兩側傾斜向上延伸而出之兩導熱部,該底座與該兩導熱部包圍形成一空間,且該底座上表面設有兩凹槽。該等散熱鰭片係緊密貼接至該立體散熱基座之兩導熱部,其兩側各設有一穿孔。該兩熱管之一端係緊密裝設至該基座之兩凹槽內以與該立體散熱基座保持良好之熱接觸,而其另一端則穿設至該等散熱鰭片之穿孔內,從而有效將該立體散熱基座之熱量傳導至散熱鰭片。</t>
  </si>
  <si>
    <t>2003220366</t>
  </si>
  <si>
    <t>M249435</t>
  </si>
  <si>
    <t>TWM249435U</t>
  </si>
  <si>
    <t>7904005003927</t>
  </si>
  <si>
    <t>一種散熱裝置組合,用來散發中央處理器所產生之熱量,其包括一散熱器和一固定裝置,該散熱器包括一基座,該基座具有至少一壓靠側邊,該固定裝置包括一固定模組和至少一扣具,該固定模組具有承載散熱器之一框體,每一扣具包括一樞接軸和與樞接軸相連之一卡扣部,該框體之兩相對邊之至少一邊上設有供該扣具之樞接軸樞接之槽道,另兩相對邊之至少一邊上設有供扣具之卡扣部嵌卡之凸緣,該樞接軸上設有突出之壓靠部,該壓靠部可通過扣具之樞接旋轉而壓靠在散熱器基座之側邊上,該卡扣部可嵌卡在上述凸緣上,從而將該散熱器固定在該固定模組上。</t>
  </si>
  <si>
    <t>2003221603</t>
  </si>
  <si>
    <t>M249436</t>
  </si>
  <si>
    <t>LEE, HSIEH KUN | XIA, WAN-LIN | CHEN, BAO-CHUN | YANG, BO-YONG | FENG, JIN-SONG | LI, TAO</t>
  </si>
  <si>
    <t>李學坤 | 夏萬林 | 陳葆春 | 楊波勇 | 馮錦松 | 李濤</t>
  </si>
  <si>
    <t>TWI337701B | TWI337290B | US7903419B2 | US7286363B2 | US7283361B2</t>
  </si>
  <si>
    <t>TWM249436U</t>
  </si>
  <si>
    <t>7904005003928</t>
  </si>
  <si>
    <t>一種散熱器扣具,用以將散熱器固定至安裝於板卡上之電子元件上,該散熱器及板卡上設有對應之穿孔,該散熱器扣具包括一固定栓、一彈性元件及一卡扣件,該固定栓包括一頭部及與其相連的一柱體,該頭部之直徑大於柱體之直徑,該彈性元件係設置在固定栓上,該卡扣件係由金屬線材彎折而成,其一端形成扣合部,另端固定於上述固定栓上,該扣合部可藉由擠壓並內斂而對應穿過散熱器及板卡之穿孔,之後恢復原狀而抵靠於板卡止,並結合彈性元件之彈性作用而將散熱器固定至電子元件上。</t>
  </si>
  <si>
    <t>2003221838</t>
  </si>
  <si>
    <t>M249437</t>
  </si>
  <si>
    <t>LEE, HSIEH KUN | XIA, WAN-LIN | PENG, XUE-WEN | FENG, JIN-SONG</t>
  </si>
  <si>
    <t>李學坤 | 夏萬林 | 彭學文 | 馮錦松</t>
  </si>
  <si>
    <t>TWM249437U</t>
  </si>
  <si>
    <t>7904005003929</t>
  </si>
  <si>
    <t>電磁干擾防制機構</t>
  </si>
  <si>
    <t>本創作係提供一種電磁干擾防制機構,係用於線纜組合中以遮蔽線纜,其包括金屬殼體、呈扁平帶狀之導電布及鎖固塊,金屬殼體包括一本體部和從本體部之橫向側端緣向下垂直延伸出之一對側部,於每一側部之縱長側端上分別設有一開口,鎖固塊係用於將導電布鎖固於金屬殼體內,其包括一主體部和一對設於主體部前端兩側之彈性臂,彈性臂於其自由末端設有向外側突出並收容於開口內之耳部,以將導電布鎖固於金屬殼體內,主體部之上表面設有複數凸塊以使導電布於金屬殼體及鎖固塊之主體部達成緊密接合。</t>
  </si>
  <si>
    <t>2002220450</t>
  </si>
  <si>
    <t>2002-12-17</t>
  </si>
  <si>
    <t>M249444</t>
  </si>
  <si>
    <t>KUO, CHIN PAO | CHANG, SHIN TUNG | KE, YUN LONG</t>
  </si>
  <si>
    <t>郭金寶 | 張仕冬 | 柯雲龍</t>
  </si>
  <si>
    <t>H05K-009/00 | H01R-004/64</t>
  </si>
  <si>
    <t>CN91220450 U | TWM249444U | US6824402B2</t>
  </si>
  <si>
    <t>7904005003936</t>
  </si>
  <si>
    <t>屏蔽殼體組合及應用該組合之收發模組組合</t>
  </si>
  <si>
    <t>一收發模組組合包括一印刷電路板(4)、複數收發模組、用於連接印刷電路板與複數收發模組之複數電連接器(6)及一裝配於印刷電路板上用於收容收發模組與電連接器之屏蔽殼體組合(10)。該屏蔽殼體組合至少包括一屏蔽殼(21、22)、一間隔裝置(3)及一外罩(1)。該屏蔽殼與間隔裝置機械卡固於外罩上,該間隔裝置機械配合於該屏蔽殼,從而於屏蔽殼內間隔出一層面,便於空氣流通。該屏蔽殼體組合可分層收容複數收發模組且通風良好。</t>
  </si>
  <si>
    <t>2003221206</t>
  </si>
  <si>
    <t>M249448</t>
  </si>
  <si>
    <t>JENQ-YIH HUANG</t>
  </si>
  <si>
    <t>H05K-009/00 | H04B-001/38 | H05K-009/00</t>
  </si>
  <si>
    <t>CN002673054Y | TWM249448U | US6972968B2</t>
  </si>
  <si>
    <t>7904005003940</t>
  </si>
  <si>
    <t>一種製造光學玻璃產品之模仁及其製造方法</t>
  </si>
  <si>
    <t>本發明提供一種製造光學玻璃產品之模仁及其製造方法,此模仁包括:模仁基體,及位於模仁基體表面之膜層,其中此膜層包括類金剛石碳,其厚度為50~200埃。本發明還提供一種製造上述模仁之方法,其包括以下步驟:提供一模仁基體;以3.3~8.3埃/秒之沈積速率,沈積碳顆粒於上述模仁基體之表面,經6~60秒,使得厚度為50~200埃之類金剛石碳膜形成於模仁基體表面。</t>
  </si>
  <si>
    <t>2003109036</t>
  </si>
  <si>
    <t>2003-04-18</t>
  </si>
  <si>
    <t>C03B-011/06 | C23C-016/26 | C03B-011/08 | C23C-014/06</t>
  </si>
  <si>
    <t>CN104552626B | TWI330203B | TWI362368B | TWI330619B</t>
  </si>
  <si>
    <t>TWI248420B | US2004-0206117A1 | US2007-0261444A1</t>
  </si>
  <si>
    <t>7913050005410</t>
  </si>
  <si>
    <t>一種用於製造光學玻璃產品之模仁及該模仁之製備方法</t>
  </si>
  <si>
    <t>本發明提供一種用於製造光學玻璃產品之模仁及該模仁之製備方法,此模仁包括:模仁基體,及位於模仁基體表面之膜層,此膜層包括材料(ZrO2)x(Y2O3)y,其中x為0.85~0.95,y為0.05~0.15,其厚度為100~500埃。本發明還提供一種製造上述模仁之方法,其包括以下步驟:提供一模仁基體;在氬氣與氧氣氛下沈積材料(ZrO2)x(Y2O3)y之顆粒於上述模仁基體之表面,使得一厚度為100~500埃之(ZrO2)x(Y2O3)y膜層形成於基體表面。</t>
  </si>
  <si>
    <t>2003109035</t>
  </si>
  <si>
    <t>C03B-011/08 | C03B-011/12 | C03B-011/08 | C03B-011/12 | C23C-014/08</t>
  </si>
  <si>
    <t>JP1998-007424A | JP1991-146428A | JP1989-115840A | TW457219B | TW506946B</t>
  </si>
  <si>
    <t>TWI299325B | US2004-0206118A1</t>
  </si>
  <si>
    <t>7913050005411</t>
  </si>
  <si>
    <t>一種製造光學玻璃產品之模仁及該模仁之製造方法</t>
  </si>
  <si>
    <t>本發明提供一種製造光學玻璃產品之模仁及該模仁之製造方法,此模仁包括:模仁基體,及附著於模仁基體內表面之膜層,此膜層厚度為100~500埃,材料為(ZrO2)x(Y2O3)y(Al2O3)z,其中x=0.77~0.92,y=0.05~0.15,z=0.03~0.08。本發明還提供一種製造上述模仁之方法,其包括以下步驟:提供一模仁基體;以3.3~8.3埃/秒之沈積速率,沈積(ZrO2)x(Y2O3)y(Al2O3)z,材料之顆粒於上述模仁基體之內表面,經12~150秒,使得厚度為100~500埃之膜層形成於模仁基體內表面。</t>
  </si>
  <si>
    <t>2003109679</t>
  </si>
  <si>
    <t>2003-04-25</t>
  </si>
  <si>
    <t>C03B-011/08 | C03B-011/12 | C03B-011/08 | C23C-014/08</t>
  </si>
  <si>
    <t>TWI262176B | US2004-0211221A1</t>
  </si>
  <si>
    <t>7913050005412</t>
  </si>
  <si>
    <t>一種面光源模組,包括一導光板及至少一光源。該導光板係用以引導來自光源之光線之傳輸方向,提高光線出射之輝度。該導光板包括入光面、出光面及與出光面相對之底面,該入光面與出光面相交。該底面分佈複數具預定高度之網點,該網點於該底面之投影係圓形,且該網點之高度小於該圓形之半徑。</t>
  </si>
  <si>
    <t>2003109677</t>
  </si>
  <si>
    <t>YU, TAI CHERNG | CHEN, GA LANE | LEU, CHARLES</t>
  </si>
  <si>
    <t>G02B-006/00 | G02F-001/13 | G02F-001/13 | G02B-006/00 | F21V-008/00 | G01D-011/28 | G02F-001/1335 | G02F-001/13357</t>
  </si>
  <si>
    <t>TWI402543B</t>
  </si>
  <si>
    <t>TW200422669A | US2004-0212978A1</t>
  </si>
  <si>
    <t>7913050005810</t>
  </si>
  <si>
    <t>一種導光板包括至少一用以接收光之入光面、一與該入光面相鄰之光出射面及一與該光出射面相對之底面,該底面包括至少一斜面及一與該斜面相連且平行於該光出射面之表面。本發明還提供採用該導光板之面光源裝置。</t>
  </si>
  <si>
    <t>2003109678</t>
  </si>
  <si>
    <t>CHEN, GA LANE | LEU, CHARLES</t>
  </si>
  <si>
    <t>US8147111B2</t>
  </si>
  <si>
    <t>TWI266093B</t>
  </si>
  <si>
    <t>7913050005811</t>
  </si>
  <si>
    <t>一種導光板,其包括至少一入光面、一底面及一出光面,該至少一入光面接收外部之入射光束,該底面散射、反射該入射光束,該出光面將底面散射、反射之光束導出,其中,該出光面規則分佈有複數階梯狀突起。</t>
  </si>
  <si>
    <t>2003109680</t>
  </si>
  <si>
    <t>TWI551905B | TWI352220B | US9977172B2 | US9442240B2 | US9612383B2</t>
  </si>
  <si>
    <t>TWI282870B | US7018061B2</t>
  </si>
  <si>
    <t>7913050005812</t>
  </si>
  <si>
    <t>允許誤差之目錄資源管控系統與方法</t>
  </si>
  <si>
    <t>一種允許誤差之目錄資源管控系統與方法,其可進行共享磁碟之檔案管理之目錄資源管控。本發明之系統包括一目錄資源主檔及一目錄資源管控模組,該目錄資源主檔包括一目錄架構及一管控目錄資源資訊,該管控目錄資源資訊包括容量資訊及容錯資訊。在檔案之儲存/更新進行要求分配容量時,可實施本發明之方法,包括以下步驟(a)判斷是否該檔案在管控目錄中;(b)判斷是否該管控目錄剩餘容量大於所要求之容量;(c)更新該管控目錄資源資訊,並判斷其更新是否大於該管控目錄的誤差範圍,以執行更新相應管控目錄之管控目錄資源資訊;(d)進行該檔案之儲存/更新;(e)判斷是否儲存/更新所用之實際容量小於所要求分配容量,以執行更新相應管控目錄之管控目錄資源資訊。</t>
  </si>
  <si>
    <t>2003109040</t>
  </si>
  <si>
    <t>G06F-015/16 | G06F-015/167</t>
  </si>
  <si>
    <t>TW200422858A</t>
  </si>
  <si>
    <t>7913050005999</t>
  </si>
  <si>
    <t>線上競標採購產品免退稅作業系統及方法</t>
  </si>
  <si>
    <t>本發明提供一種線上競標採購產品免退稅作業系統,該系統包括有一企業伺服器,一藉由資料庫連接與該企業伺服器相連的資料庫,一網站,複數藉由網路與該網站相連的企業客戶機和供應商客戶機。其中企業伺服器包括有一線上競標採購管理模組,用於根據產品採購資訊和供應商基本資料對備選供應商進行線上詢價、報價、議價作業,及進行線上開標、評標、授標並與得標供應商線上簽訂採購合同;一免退稅作業模組,用於對線上採購之產品進行免退稅作業。此外,本發明還提供一種線上競標採購產品免退稅作業方法。</t>
  </si>
  <si>
    <t>2003109034</t>
  </si>
  <si>
    <t>LIN, SUN-CHANG | CAI, JUN</t>
  </si>
  <si>
    <t>林尚璋 | 蔡俊</t>
  </si>
  <si>
    <t>G06F-017/60 | G06Q-030/02 | G06Q-040/02 | G06Q-040/04</t>
  </si>
  <si>
    <t>TW200422888A | US2004-0205017A1</t>
  </si>
  <si>
    <t>7913050006029</t>
  </si>
  <si>
    <t>報價策略分析系統及方法</t>
  </si>
  <si>
    <t>一種報價策略分析系統及方法,該系統包括有一資料庫伺服器、一應用伺服器及分散在不同地域的複數客戶端電腦,同時該系統與一資訊管理系統和一財務管理系統相連接。該系統匯總產品價格資訊,判斷產品報價是否異常,計算產品成本,進行產品報價分析,生成報價分析表,並且複數客戶端電腦可以針對報價分析表進行查詢、編輯和刪除操作。從而,實現供求雙方資訊暢通,降低財務成本風險。</t>
  </si>
  <si>
    <t>2003109038</t>
  </si>
  <si>
    <t>LUO, SHENG QI | CHEN, QIONG-SHUAI</t>
  </si>
  <si>
    <t>G06F-017/60 | G06Q-030/06 | G06Q-050/12</t>
  </si>
  <si>
    <t>TW200422889A | US2004-0210485A1</t>
  </si>
  <si>
    <t>7913050006030</t>
  </si>
  <si>
    <t>出貨管理系統及方法</t>
  </si>
  <si>
    <t>一種出貨管理系統及方法,其可根據客戶之不同,採用不同之出貨方式。該系統包括有一應用伺服器及一資料庫伺服器。應用伺服器係用於控制出貨流程,其包括一出貨清單生成模組,用於根據客戶之物料使用需求生成出貨清單;一物料排配模組,用於根據出貨清單,排配物料;一出貨類型判斷模組,用於根據出貨清單中的客戶代碼,選擇不同之出貨方式;一出貨清單處理模組,其用於管理不同出貨流程的不同出貨作業。資料庫伺服器係用於儲存應用伺服器各模組作業時所涉及之倉儲資料、供應商資料、客戶資料及物料資料。</t>
  </si>
  <si>
    <t>2003109039</t>
  </si>
  <si>
    <t>CHU, TANG-HAO | WANG, FU-CHENG | HE, ZHI-GANG | XU, HUA | LI, AN-DONG | JI, JIN-LI</t>
  </si>
  <si>
    <t>朱棠豪 | 王福成 | 何志剛 | 徐華 | 李安東 | 籍晉利</t>
  </si>
  <si>
    <t>G06F-017/60 | G06Q-090/00 | G06Q-010/08 | G06Q-030/04</t>
  </si>
  <si>
    <t>TW200422890A | US2004-0210499A1</t>
  </si>
  <si>
    <t>7913050006031</t>
  </si>
  <si>
    <t>本發明揭露了一種出貨作業管控系統及方法。該系統包括有一伺服器,複數用戶端電腦,複數掃描儀和兩個資料庫。複數用戶端電腦和複數掃描儀藉由網路與伺服器相連;該伺服器藉由資料庫連接分別與現場管理資料庫及物流資料庫相連接。本系統包括有一基本資料維護模組、一檢查模組、一貨物數量更新模組及一報表列印模組。其中基本資料維護模組用於輸入裝車貨物及車輛的各類資訊;檢查模組用於錄入以上所述各類資訊進行確認;貨物數量更新模組用於更新貨物數量;報表列印模組用於列印放行單。該系統可監控出貨,正確調配資源及有效追蹤車輛。</t>
  </si>
  <si>
    <t>2003109513</t>
  </si>
  <si>
    <t>2003-04-23</t>
  </si>
  <si>
    <t>G06F-017/60 | G06Q-090/00 | G06Q-010/08</t>
  </si>
  <si>
    <t>TW200422896A | US2004-0249661A1</t>
  </si>
  <si>
    <t>7913050006037</t>
  </si>
  <si>
    <t>出貨物料排配系統及方法</t>
  </si>
  <si>
    <t>一種出貨物料排配系統及方法,其可用於多供應商、多客戶及多產品倉儲中的出貨物料之排配。該系統包括一應用伺服器及一資料庫伺服器。應用伺服器係用於控制出貨流程,其包括一出貨清單生成模組,用於根據客戶之物料使用需求生成出貨清單,其包括有客戶代碼、物料之料號及數量資訊;一物料排配模組,用於根據出貨清單進行出貨物料排配;一出貨管理模組,其用於管理不同出貨流程的不同出貨作業。資料庫伺服器係用於儲存應用伺服器各模組作業時所涉及之基本資料。</t>
  </si>
  <si>
    <t>2003109681</t>
  </si>
  <si>
    <t>LUO, SHENG QI | WANG, FU-CHENG | HE, ZHI-GANG | XU, HUA | LI, AN-DONG | JI, JIN-LI</t>
  </si>
  <si>
    <t>羅聖淇 | 王福成 | 何志剛 | 徐華 | 李安東 | 籍晉利</t>
  </si>
  <si>
    <t>G06F-017/60 | G06Q-010/08 | G06Q-020/10 | G06Q-030/04</t>
  </si>
  <si>
    <t>TWI618005B</t>
  </si>
  <si>
    <t>TW200422897A | US2004-0215563A1</t>
  </si>
  <si>
    <t>7913050006038</t>
  </si>
  <si>
    <t>採購單價分析系統及方法</t>
  </si>
  <si>
    <t>一種採購單價分析系統及方法,該系統包括有一資料庫伺服器、一應用伺服器及分散在不同地域的複數客戶端電腦,同時該系統與一資訊管理系統和一財務管理系統相連接。該系統計算標準單價,比較標準單價和供應商報價,分析供應商資料和物料供應歷史記錄,按照比例分配物料,指定供應商提供物料,整合生成單價分析表,並且複數客戶端電腦可以對單價分析表進行查詢、編輯和刪除操作。從而,確定物料供應的比例分配,提高物料供應的品質。</t>
  </si>
  <si>
    <t>2003110226</t>
  </si>
  <si>
    <t>LUO, SHENG QI | WU, XIAO RONG | CHEN, QIONG-SHUAI</t>
  </si>
  <si>
    <t>羅聖淇 | 吳曉榕 | 陳瓊帥</t>
  </si>
  <si>
    <t>TW200422899A</t>
  </si>
  <si>
    <t>7913050006040</t>
  </si>
  <si>
    <t>本發明係關于一種電連接器,係用以電性連接兩電路板,其包括相互對接之第一連接器和第二連接器,其中第一連接器包括有第一本體及容置於第一本體內之第一公端子和第一母端子,該第一本體之一外表面上均勻設置複數相互平行排列之第一凹槽,從而在兩相鄰之凹槽之間形成第一凸起,而第一公端子和第一母端子分別嵌設於該等第一凹槽之兩相對內側壁上,同時第一公端子和第一母端子分別嵌設於第一凸起之兩側壁;第二連接器之結構與第一連接器完全相同,第一連接器與第二連接器對接並分別連接對應電路板,從而實現以同種結構之兩個連接器相互對接並導接兩電路板,減少製造複雜性及生產成本。</t>
  </si>
  <si>
    <t>2003109512</t>
  </si>
  <si>
    <t>H01R-009/09 | H01R-009/00 | H01R-012/16 | H01R-013/26</t>
  </si>
  <si>
    <t>TWI509904B</t>
  </si>
  <si>
    <t>TWI283950B | US7004763B2</t>
  </si>
  <si>
    <t>7913050006641</t>
  </si>
  <si>
    <t>立體成像鏡頭模組</t>
  </si>
  <si>
    <t>本創作係一種立體成像鏡頭模組,包括一鏡筒,複數透鏡,收容於鏡筒內,而與鏡筒配合,一濾光片,收容於鏡筒內,一影像獲取單元,置於濾光片後部,其中該濾光片固持於一轉動機構上,藉由該轉動機構,該濾光片可於鏡筒內偏轉一定角度。</t>
  </si>
  <si>
    <t>2003219092</t>
  </si>
  <si>
    <t>M247836</t>
  </si>
  <si>
    <t>2004-10-21</t>
  </si>
  <si>
    <t>TSAI, MING CHIANG | LEE, CHUN YU | CHIANG, TSUNG WEI | CHANG, JEN TSORNG</t>
  </si>
  <si>
    <t>蔡明江 | 李俊佑 | 江宗韋 | 張仁淙</t>
  </si>
  <si>
    <t>G02B-027/22 | G02B-027/22</t>
  </si>
  <si>
    <t>TWI465834B | TWI477885B | TWI464525B | TWI336810B | TWI332113B</t>
  </si>
  <si>
    <t>TWM247836U</t>
  </si>
  <si>
    <t>7904005002328</t>
  </si>
  <si>
    <t>可拍照便攜式電子裝置之鏡頭</t>
  </si>
  <si>
    <t>一種可拍照便攜式電子裝置之鏡頭,包括一鏡筒及一底座,鏡筒內安裝有第一鏡片、集成體及第二鏡片,底座內安裝有影像感測器。其中,所述集成體包括一濾光片及一擋環,其可達到濾除紅外或紫外雜光及控制光圈大小之功能。該可拍照便攜式電子裝置之鏡頭可減少此鏡頭內元件數目,使其結構簡單,組裝方便,從而減少了組裝時間及難度。</t>
  </si>
  <si>
    <t>2003220198</t>
  </si>
  <si>
    <t>M247865</t>
  </si>
  <si>
    <t>G03B-003/00 | G03B-013/02 | G03B-003/00 | G03B-013/02</t>
  </si>
  <si>
    <t>TWI385471B | TWI364619B | TWI366730B</t>
  </si>
  <si>
    <t>TWM247865U</t>
  </si>
  <si>
    <t>7904005002357</t>
  </si>
  <si>
    <t>一種電源供應器固定裝置,係用以固定一電源供應器,其包括一電腦基座、一固定件及複數大頭螺絲,其中,該大頭螺絲鎖固在該電源供應器之後壁,該電腦基座之後板設有一開口、複數可供該鎖固於該電源供應器之大頭螺絲穿過並卡固之腰形孔及複數對卡鉤;該固定件可滑動地卡固於電腦基座之卡鉤中,其主體部兩端彎折向外延伸兩固定部,當該等固定部沿卡鉤滑動到對應的大頭螺絲旁時,便會實現電源供應器之固定。</t>
  </si>
  <si>
    <t>2003219943</t>
  </si>
  <si>
    <t>M247890</t>
  </si>
  <si>
    <t>G06F-001/16 | G06F-001/16 | G06F-001/18</t>
  </si>
  <si>
    <t>TWD128763S | TWD123362S</t>
  </si>
  <si>
    <t>TWM247890U | US7123469B2</t>
  </si>
  <si>
    <t>7904005002382</t>
  </si>
  <si>
    <t>一種擴充卡固定裝置,其包括一固定有一轉接卡及一擴充卡之固定架、一卡固裝置及一電腦基座,該固定架上設有一對卡扣部、一承壓部及一止擋部,該卡固裝置包括一扳動部、一抵壓部及一頂出部,該卡固裝置安裝於該電腦基座上,並可繞該電腦基座自由旋轉,當按壓該卡固裝置之扳動部時,該卡固裝置之抵壓部按壓該固定架之承壓部,則該固定架之卡扣部卡扣入該電腦基座上對應之卡扣槽中,即完成組裝,當抬起該卡固裝置之扳動部時,該卡固裝置之頂出部頂住該固定架之止擋部,則該固定架之卡扣部脫離該卡扣槽,即完成拆卸。</t>
  </si>
  <si>
    <t>2003220191</t>
  </si>
  <si>
    <t>M247891</t>
  </si>
  <si>
    <t>FAN, CHEN LU | CHEN, LI PING | LIN, KUO CHIH</t>
  </si>
  <si>
    <t>范振爐 | 陳麗萍 | 林國治</t>
  </si>
  <si>
    <t>G06F-001/16 | H05K-007/00 | G06F-001/16 | H05K-005/00 | H05K-005/04 | H05K-005/06 | H05K-007/00 | H05K-007/14 | H05K-007/18</t>
  </si>
  <si>
    <t>TWI562709B | TWI469709B | TWI332384B</t>
  </si>
  <si>
    <t>TWM247891U | US7265996B2</t>
  </si>
  <si>
    <t>7904005002383</t>
  </si>
  <si>
    <t>一種資料存取器固定裝置,其包括一前板、一組設於該前板之收容架及一組設於該收容架之固定板。該資料存取器之側壁組設有複數滑動件。該收容架包括一第一側壁及一第二側壁,該等側壁對應該資料存取器組設之滑動件設有複數滑槽。該第一側壁之滑槽之后端設一開口。該固定板對應該等開口組設於該第一側壁,其上形成複數一端懸置之彈性固持片,該固持片包括一導引部及一扳動部。該資料存取器側壁之滑動件擋止於該固定板之扳動部與該滑槽之開口側緣之間,將該資料存取器固定於該收容架 扳動該固定板之扳動部,使該扳動部脫離接觸該滑動件,便可將該資料存取器自該收容架中滑動抽取出來。</t>
  </si>
  <si>
    <t>2003221219</t>
  </si>
  <si>
    <t>M247892</t>
  </si>
  <si>
    <t>TWI354527B</t>
  </si>
  <si>
    <t>TWM247892U</t>
  </si>
  <si>
    <t>7904005002384</t>
  </si>
  <si>
    <t>一種主機板固定裝置,係用以將一主機板固定於一電子設備內,其包括一承載板、一托架及一操作件,其中該承載板具有一安裝壁,該安裝壁開設複數鉤扣孔並設複數彈性片,且其上凸設至少一卡塊;該操作件固定於該托架上後連同該托架可裝設於該承載板之安裝壁上,該托架向下凸設複數卡鉤並嵌設複數導電體,該操作件開設至少一卡扣孔;組裝時,藉由該等卡鉤及鉤扣孔將該托架連同其固定之主機板固定至該承載板上,再藉由該卡塊卡扣該卡扣孔實現鎖固,且藉由該托架之導電體抵壓該承載板之彈性片,以實現良好防靜電效果。</t>
  </si>
  <si>
    <t>2003220597</t>
  </si>
  <si>
    <t>M247897</t>
  </si>
  <si>
    <t>HAN, SHAO-BO | CHEN, HSUAN TSUNG</t>
  </si>
  <si>
    <t>韓少波 | 鄭玄宗</t>
  </si>
  <si>
    <t>G06F-001/18 | H05K-007/14 | G06F-001/18 | H05K-007/14</t>
  </si>
  <si>
    <t>US8158893B2</t>
  </si>
  <si>
    <t>TWM247897U | US7012809B2</t>
  </si>
  <si>
    <t>7904005002389</t>
  </si>
  <si>
    <t>一種電源供應器固定裝置,係用以固定一電源供應器,其包括一電腦基座、一固持板及一固持架,該電源供應器之前壁上開設兩卡扣孔;該電腦基座包括一後板及一第一側板,該後板上部開設一開口,該第一側板凸設兩卡固鉤;該固持板係固定於該電源供應器之後壁,其相對兩端分別朝向該電源供應器凸設兩卡鉤;該固持架包括一對固持部,該對固持部分別可移動地固定於該後板之開口之相對兩側,該固持部開設兩鉤扣孔;其中,使該電源供應器自該開口進入該電腦基座,該固持板之卡鉤穿過該固持架之鉤扣孔,該電源供應器之卡扣孔卡扣該第一側板之卡固鉤,移動該固持架使該卡鉤鉤掛於該鉤扣孔,固定該固持架即可實現固定該電源供應器。</t>
  </si>
  <si>
    <t>2003221213</t>
  </si>
  <si>
    <t>M247898</t>
  </si>
  <si>
    <t>G06F-001/18 | H05K-007/18 | G06F-001/18</t>
  </si>
  <si>
    <t>TWI516197B</t>
  </si>
  <si>
    <t>TWM247898U | US7327567B2</t>
  </si>
  <si>
    <t>7904005002390</t>
  </si>
  <si>
    <t>一種熱管散熱裝置,用以安裝於中央處理器等發熱電子元件表面輔助其散熱,其包括一基座、複數散熱鰭片及二熱管,該基座具有上、下表面,其下表面接觸發熱電子元件表面;散熱鰭片橫向尺寸大於同向之基座尺寸,該等散熱鰭片平行排列豎直安裝於基座上,每一散熱鰭片兩側緣位於基座外側;每一熱管之一端為吸熱段,連接基座,另一端為放熱段,穿過上述散熱鰭片,另有複數散熱鰭片穿套固定於熱管之放熱段。</t>
  </si>
  <si>
    <t>2003219093</t>
  </si>
  <si>
    <t>M247916</t>
  </si>
  <si>
    <t>LEE, HSIEH KUN | LU, CUI-JUN | SUN, MING-XIAN</t>
  </si>
  <si>
    <t>李學坤 | 魯翠軍 | 孫明賢</t>
  </si>
  <si>
    <t>G06F-001/20 | H05K-007/20 | F28F-001/32 | H01L-023/427</t>
  </si>
  <si>
    <t>TWM247916U | US7051792B2</t>
  </si>
  <si>
    <t>7904005002408</t>
  </si>
  <si>
    <t>一種散熱器扣具,包括一扣具主體、一槓桿及一滑桿。該槓桿包括扳動臂、翹起臂與支點。支點處具一滾輪,可於滑桿上滾動。翹起臂末端轉動連接於扣具主體。藉扳動槓桿之扳動臂,使翹起臂頂起扣具主體,從而使扣具主體兩端卡扣於固定模組上。</t>
  </si>
  <si>
    <t>2003219940</t>
  </si>
  <si>
    <t>M247919</t>
  </si>
  <si>
    <t>TWI325531B</t>
  </si>
  <si>
    <t>TWM247919U</t>
  </si>
  <si>
    <t>7904005002411</t>
  </si>
  <si>
    <t>資訊裝置懸掛結構組合</t>
  </si>
  <si>
    <t>一種資訊裝置懸掛結構組合,係藉由一設有複數卡齒之懸掛體將一資訊裝置懸掛固定於一承載體,該資訊裝置對應該懸掛體形成一設有複數卡扣孔之米字形之凹室,該懸掛體之複數卡齒對應收容於該凹室之卡扣孔內而將該資訊裝置固定。</t>
  </si>
  <si>
    <t>2003221217</t>
  </si>
  <si>
    <t>M247976</t>
  </si>
  <si>
    <t>TU, SHU HUI | ZHONG, CHENG GUANG</t>
  </si>
  <si>
    <t>涂淑惠 | 鍾承光</t>
  </si>
  <si>
    <t>G09F-009/35 | F16M-013/02</t>
  </si>
  <si>
    <t>TWM247976U | US7222925B2</t>
  </si>
  <si>
    <t>7904005002468</t>
  </si>
  <si>
    <t>具可拆換屏幕保護板之行動電話</t>
  </si>
  <si>
    <t>一種可拆換屏幕保護板之行動電話,包括一行動電話本體,其包括屏幕區域及鍵盤區域,該屏幕區域之周邊設有一邊框,及一屏幕保護板,其中,該屏幕保護板可拆換地安置於該邊框內。該屏幕保護板之表面可進行各種特效處理,以增加行動電話之美觀,且其與行動電話本體間係藉由簡單之機械接合,拆換方便,從而可克服習知屏幕貼之拆換不便及影響屏幕辯識度等諸多缺陷。</t>
  </si>
  <si>
    <t>2003219941</t>
  </si>
  <si>
    <t>M248153</t>
  </si>
  <si>
    <t>LEE, CHUN YU | TSAI, MING CHIANG | CHIANG, TRUNG WEI</t>
  </si>
  <si>
    <t>TWM248153U</t>
  </si>
  <si>
    <t>7904005002645</t>
  </si>
  <si>
    <t>一種攜帶式電子裝置螺絲釘蓋,其適用之攜帶式電子裝置具有一殼體,該殼體上設有螺絲釘孔,螺絲釘及螺絲釘蓋置於其中。該螺絲釘蓋包括一主體及一彈性環,該主體包括一冠狀蓋及一柱狀體,該冠狀蓋位於主體之頂端,其下為柱狀體,其中該柱狀體之直徑小於該冠狀體之直徑,該柱狀體表面設有第一凹槽及第二凹槽,該彈性還可套於所述柱狀體表面之第一凹槽及第二凹槽內。</t>
  </si>
  <si>
    <t>2003221216</t>
  </si>
  <si>
    <t>M248154</t>
  </si>
  <si>
    <t>TU, YING-LIANG | TAN, XIAO-YU</t>
  </si>
  <si>
    <t>涂應良 | 譚曉豫</t>
  </si>
  <si>
    <t>H04M-001/03 | H05K-007/14 | H04M-001/03 | H05K-007/14</t>
  </si>
  <si>
    <t>TWM248154U</t>
  </si>
  <si>
    <t>7904005002646</t>
  </si>
  <si>
    <t>具攝像功能之行動電話</t>
  </si>
  <si>
    <t>一種具攝像功能之行動電話,包括一第一蓋體,其上設置有一與其一體射出成型之透鏡,一電路板,其上具一影像感測器,及一第二蓋體,其中,所述電路板安置於第一蓋體及第二蓋體之間。由於第一蓋體與其上之透鏡係一體射出成型,而不需於蓋體上另加玻璃蓋,而使鏡筒高度降低,從而可降低行整個動電話之厚度,且降低加工制造及組裝之複雜度。</t>
  </si>
  <si>
    <t>2003216477</t>
  </si>
  <si>
    <t>M248155</t>
  </si>
  <si>
    <t>TWI483027B | TWI304300B</t>
  </si>
  <si>
    <t>TWM248155U</t>
  </si>
  <si>
    <t>7904005002647</t>
  </si>
  <si>
    <t>具內置數位相機之攜帶式電子裝置</t>
  </si>
  <si>
    <t>本創作之具內置數位相機之攜帶式電子裝置,其包括:一本體;一蓋體,其上設有顯示屏,該蓋體一端設有空腔;一鉸鏈結構,用於連接本體與蓋體;一轉動體,其上設有通孔;一影像擷取裝置;其中,該轉動體容置於蓋體之空腔內,並可繞其內部一轉軸進行多角度轉動,影像擷取裝置設於轉動體中並由通孔中露出。本創作之具內置數位相機之攜帶式電子裝置可使自拍及一般拍攝時均可進行成像預覽,且可鏡頭蓋可保護鏡頭不受外部傷害。</t>
  </si>
  <si>
    <t>2003218774</t>
  </si>
  <si>
    <t>M248156</t>
  </si>
  <si>
    <t>H04M-001/21 | H05K-007/16 | H04M-001/21 | H05K-007/16</t>
  </si>
  <si>
    <t>TWI384836B | TWI335486B</t>
  </si>
  <si>
    <t>TWM248156U</t>
  </si>
  <si>
    <t>7904005002648</t>
  </si>
  <si>
    <t>影像擷取裝置</t>
  </si>
  <si>
    <t>一影像擷取裝置,其包括:一外鏡筒;一內鏡筒;複數透鏡;一基座,該基座包括底座與取景筒;一影像感測器,用於將光訊號轉化為電訊號;其中,該複數透鏡分別安裝並固定於內鏡筒與外鏡筒中,內鏡筒可插入外鏡筒並相對其運動。本創作之影像擷取裝置之鏡筒可調整透鏡間間距及調整透鏡使其光軸對準,提高組裝良率。</t>
  </si>
  <si>
    <t>2003219761</t>
  </si>
  <si>
    <t>M248161</t>
  </si>
  <si>
    <t>H04N-001/04 | H04N-001/04</t>
  </si>
  <si>
    <t>TWI468766B | TWI363552B</t>
  </si>
  <si>
    <t>TWM248161U</t>
  </si>
  <si>
    <t>7904005002653</t>
  </si>
  <si>
    <t>一種數位相機模組,其包括連接板、卡持於連接板一側之鏡頭固持器件、容置於鏡頭固持器件中之鏡頭、卡持於連接板另一側之基板以及固定於基板居中位置並於基板電性連接之影像感測器,此數位相機可利用鏡頭固持器件與基板相對於連接板之運動對影像感測器進行精確且靈活之定位。</t>
  </si>
  <si>
    <t>2003220590</t>
  </si>
  <si>
    <t>M248168</t>
  </si>
  <si>
    <t>H04N-005/225 | G03B-013/10 | G03B-013/10 | H04N-005/225</t>
  </si>
  <si>
    <t>TWI392951B | TWI336022B</t>
  </si>
  <si>
    <t>TWM248168U</t>
  </si>
  <si>
    <t>7904005002660</t>
  </si>
  <si>
    <t>超薄型數位相機鏡頭模組</t>
  </si>
  <si>
    <t>一種超薄型數位相機鏡頭模組,包括一鏡筒、一透鏡組、一濾波片及一補充性氧化金屬半導體影像感測器(Complementary Metal-Oxide Semiconductor,即CMOS),所述透鏡組由處於同一平面之四片相同之非球面曲面鏡片組成,該鏡頭組位於所述鏡筒內,CMOS影像感測器位於鏡筒之底座內,而濾波片位於透鏡組與CMOS影像感測器之間。該數位相機鏡頭模組可縮短鏡頭焦距且不影響其成像質量。</t>
  </si>
  <si>
    <t>2003219410</t>
  </si>
  <si>
    <t>M248171</t>
  </si>
  <si>
    <t>H04N-005/655 | H04N-005/655</t>
  </si>
  <si>
    <t>TWM248171U</t>
  </si>
  <si>
    <t>7904005002663</t>
  </si>
  <si>
    <t>一種資料存取器固定裝置,包括一磁架、一滑動件、一鎖固件與一撥動體。該磁架包括兩側壁,其中一側壁向外凸設有一對凸柱,該側壁開設有複數通孔與一開槽。該滑動件係一框體,其上開設複數滑道。該鎖固件係收容於該滑動件內,其包括一板體與自該板體形成之複數滑動部,該板體上開設一對對應收容磁架之凸柱之通孔,並對應該磁架之通孔設有複數固定銷,該鎖固件藉由複數彈性元件套設於該等凸柱併複數鎖固元件配合該等凸柱而固定於該側壁。該撥動體可轉動地固定於該側壁並可於其開槽內自由轉動。該鎖固件藉由滑動部與滑動件之滑道配合而相對滑動並使之固定銷伸入或退出資料存取器之固定孔而將其固定或釋放。</t>
  </si>
  <si>
    <t>2003221218</t>
  </si>
  <si>
    <t>M248197</t>
  </si>
  <si>
    <t>TWI297587B | TWI299973B</t>
  </si>
  <si>
    <t>TWM248197U</t>
  </si>
  <si>
    <t>7904005002689</t>
  </si>
  <si>
    <t>一種磁架固定裝置組合,其包括一基座、一磁架、兩連接件及兩定位件。該基座包括兩側板,該兩側板上各固定一固定軸。該等定位件及連接件係可依次固定於該等固定軸上,且該等連接件鎖固於該磁架上,其對應該側板之固定軸開設一樞轉孔,並於靠近該樞轉孔凸設一凸柱,該等定位件固定於該基座上,其對應該連接件之凸柱開設一定位槽,該定位槽具有複數間隔之凸面與凹面。翻轉該磁架時,該等連接件之凸柱分別於該定位件之定位槽內滑動,並可藉由該等定位槽之凸面對該等凸柱之阻尼作用控制該磁架之翻轉角度,以實現該磁架之多方向之定位。</t>
  </si>
  <si>
    <t>2003220362</t>
  </si>
  <si>
    <t>M248200</t>
  </si>
  <si>
    <t>WANG, LIANG CHIN</t>
  </si>
  <si>
    <t>王良津</t>
  </si>
  <si>
    <t>H05K-005/02 | G06F-001/18</t>
  </si>
  <si>
    <t>TWI698862B | TWI563900B | US10993348B2</t>
  </si>
  <si>
    <t>TWM248200U | US7092249B2</t>
  </si>
  <si>
    <t>7904005002692</t>
  </si>
  <si>
    <t>一種資料存取器固定裝置,係用以固定一資料存取器,其包括一承載架、一第一滑軌及一第二滑軌,該承載架包括兩側壁,該兩側壁上均設有兩滑槽,且該兩側壁之一端分別設一卡扣部;該兩滑軌係可分別固定於該資料存取器之兩側壁,其分別包括一本體部及一卡鉤,該本體部向外凸設兩凸柱。其中,將該資料存取器及該第一滑軌、第二滑軌之組合體裝入該承載架,該等凸柱分別裝入對應之滑槽中;作動該組合體,使其凸柱於該等滑槽內滑動至該卡鉤分別卡扣對應之卡扣部,即實現固定該資料存取器;拆卸該資料存取器時,僅需作動該卡鉤,使其脫離該卡扣部,並作動該組合體,使其凸柱於該等滑槽內向相反方向滑動,即可取下該資料存取器。</t>
  </si>
  <si>
    <t>2003216898</t>
  </si>
  <si>
    <t>M248204</t>
  </si>
  <si>
    <t>WANG, LIANG CHIN | CHEN, LI PING</t>
  </si>
  <si>
    <t>王良津 | 陳麗萍</t>
  </si>
  <si>
    <t>H05K-007/00 | G06F-001/16 | G11B-033/02 | H05K-005/00 | H05K-007/00 | H05K-007/14</t>
  </si>
  <si>
    <t>TWI463937B | TWI298614B | US8848393B2</t>
  </si>
  <si>
    <t>TWM248204U | US7363640B2</t>
  </si>
  <si>
    <t>7904005002696</t>
  </si>
  <si>
    <t>一種散熱器扣合裝置係由一操作體、一彈簧及一卡合體組成。該操作體具有一設有二對稱長形卡口之中空柱體及柱體內部向外凸伸之一長桿,該彈簧套設於長桿上,並位于柱體內。該卡合體內部形成貫穿兩端之與操作體長桿相配合之穿孔,其中部外圍形成一凸棱,卡合體於凸棱上方縱向開設形成數彈性臂,該彈性臂上設與操作體之卡口依次相卡合之第一、第二卡塊,於凸棱下方之卡合體上形成二倒扣部。</t>
  </si>
  <si>
    <t>2003218492</t>
  </si>
  <si>
    <t>M248206</t>
  </si>
  <si>
    <t>LEE, HSIEH KUN | XIA, WAN-LIN | LIU, HOU-BEN</t>
  </si>
  <si>
    <t>李學坤 | 夏萬林 | 劉后本</t>
  </si>
  <si>
    <t>H05K-007/12 | H05K-007/20 | H01L-023/40 | H01L-023/467 | H05K-007/12 | H05K-007/20</t>
  </si>
  <si>
    <t>TWM248206U | US7164583B2</t>
  </si>
  <si>
    <t>7904005002698</t>
  </si>
  <si>
    <t>顯示器支撐裝置</t>
  </si>
  <si>
    <t>一顯示器支撐裝置,其包括一底座、一支撐臂、一將該支撐臂可旋轉地裝設於該底座之第一旋轉組、一將顯示器可旋轉地裝設於該支撐臂之第二旋轉組及一對傳動皮帶。該第一旋轉組包括一對與該支撐臂構成連動關係之第一阻尼齒輪及一連接至該支撐臂之扭力彈簧,該扭力彈簧之扭矩與該顯示器之重力矩在任意位置均能達成平衡。該第二旋轉組包括一對與該顯示器構成連動關係之第二阻尼齒輪,該對傳動皮帶反向連接於該第一阻尼齒輪及第二阻尼齒輪之間,當該支撐臂轉動以帶動該該第一阻尼齒輪旋轉時,該傳動皮帶可將該第一阻尼齒輪之旋轉位移反向後傳遞至該第二阻尼齒輪,從而帶動該顯示器向相反方向旋轉,使該顯示器視角基本保持不變。</t>
  </si>
  <si>
    <t>2003214289</t>
  </si>
  <si>
    <t>M248211</t>
  </si>
  <si>
    <t>H05K-007/14 | A47H-001/10 | E05D-003/06 | E05F-001/12 | E05F-005/00 | F16M-011/10 | F16M-011/24 | H05K-007/14</t>
  </si>
  <si>
    <t>TWI512227B | TWI387431B | TWI330310B</t>
  </si>
  <si>
    <t>TWM248211U | US7338019B2</t>
  </si>
  <si>
    <t>7904005002703</t>
  </si>
  <si>
    <t>主機板托盤固定裝置</t>
  </si>
  <si>
    <t>一種主機板托盤固定裝置,其主要包括一托盤、一承載架以及一固定裝置。該托盤上具有複數支柱、卡扣孔和固定孔,該承載架上設有與托盤上卡扣孔相對應之卡扣並對應該托盤上之固定孔開設有複數形狀相同之固定孔。該固定裝置則包括一固定部與一作動部,該上具有一對卡鉤,該卡鉤係用以配合托盤及承載架上之固定孔,其三者配合可以將主機板、托盤及承載架牢靠的鎖固成一體。</t>
  </si>
  <si>
    <t>2003220367</t>
  </si>
  <si>
    <t>M248218</t>
  </si>
  <si>
    <t>H05K-007/18 | H05K-013/04 | H01R-013/73 | H05K-007/14 | H05K-007/18 | H05K-013/04</t>
  </si>
  <si>
    <t>TWI721906B | TWI384934B | TWI311455B | US11153984B1</t>
  </si>
  <si>
    <t>TWM248218U | US6964581B2</t>
  </si>
  <si>
    <t>7904005002710</t>
  </si>
  <si>
    <t>一種散熱裝置,主要用以啟發中央處理器所產生之熱量,其包括一散熱器、一導流罩及一風扇,其中該散熱器包括一基座、一弧形導流部及複數散熱鰭片,該導流部係沿該基座之一邊一體向上延設,該等散熱鰭片係設置在該基座及導流部上,從而與基座及導流部間形成有弧形之氣流通道,該導流罩將該等散熱鰭片容置於其中,並在該等散熱鰭片氣流通道之兩端對應形成一進風口及一出風口,且該出風口較該進風口大,以使得從進風口導入之氣流可集中作用於基座上並經由散熱鰭片間之氣流通道而順暢地導引至出風口並排放出去。</t>
  </si>
  <si>
    <t>2003216904</t>
  </si>
  <si>
    <t>M248224</t>
  </si>
  <si>
    <t>LEE, HSIEH KUN | WAN-LIN XIA | JIN-SONG FENG</t>
  </si>
  <si>
    <t>李學坤 | 夏萬林 | 馮錦松</t>
  </si>
  <si>
    <t>TWI301745B</t>
  </si>
  <si>
    <t>TWM248224U</t>
  </si>
  <si>
    <t>7904005002716</t>
  </si>
  <si>
    <t>一種熱管散熱裝置,包括二散熱器、一風扇及至少一熱管,其中,每一散熱器具有一基座及複數設置於基座上之鰭片,該基座具有至少一斜面;該風扇夾置於二散熱器間;該至少一熱管兩端分別插設於二散熱器上。</t>
  </si>
  <si>
    <t>2003218490</t>
  </si>
  <si>
    <t>M248225</t>
  </si>
  <si>
    <t>TWI318097B | US7448438B2</t>
  </si>
  <si>
    <t>TWM248225U</t>
  </si>
  <si>
    <t>7904005002717</t>
  </si>
  <si>
    <t>一種散熱裝置,用以散發電子元件所產生之熱量,該散熱裝置包括一散熱器及一風扇,該散熱器包括一基座及設置在該基座上的至少一散熱體,該基座之底面與電子元件接觸以吸收熱量,該散熱體設有複數散熱片,至少一散熱片上設有朝基座中心處之方向斜向延伸的導流部,該風扇係安裝在該散熱體上,由風扇產生之氣流在基座中心處與該散熱體外部之間沿散熱器之導流部進行導引,以達到更好之散熱效果。</t>
  </si>
  <si>
    <t>2003218493</t>
  </si>
  <si>
    <t>M248226</t>
  </si>
  <si>
    <t>HWANG, CHING BAI | FANG, YI CHYNG | LIN, YEU LIH</t>
  </si>
  <si>
    <t>黃清白 | 方彜群 | 林雨利</t>
  </si>
  <si>
    <t>H05K-007/20 | H01L-023/467</t>
  </si>
  <si>
    <t>TWI337303B | TWI305574B | US7950446B2</t>
  </si>
  <si>
    <t>TWM248226U | US6973962B2</t>
  </si>
  <si>
    <t>7904005002718</t>
  </si>
  <si>
    <t>一種液冷式散熱裝置,其包括一用以吸收發熱元件的熱量的冷卻體,該冷卻體內設有一用於儲存冷卻液之空腔,該冷卻體還設有分別與該空腔相通之進液裝置及出液裝置,該冷卻體於其空腔內部對應該進液裝置設置一分流裝置,藉以導引自該進液裝置進入該空腔的冷卻液沿該冷卻體的一內表面運動,與該冷卻體進行充分的熱交換後自該出液裝置流出,從而帶走該冷卻體之熱量。</t>
  </si>
  <si>
    <t>2003218498</t>
  </si>
  <si>
    <t>M248227</t>
  </si>
  <si>
    <t>H05K-007/20 | F28F-027/02 | H01L-023/473</t>
  </si>
  <si>
    <t>CN100499089C | TWI341710B | TWI304456B | TWI320452B | TWI307740B | US9915184B2</t>
  </si>
  <si>
    <t>TWM248227U | US2005-0082666A1</t>
  </si>
  <si>
    <t>7904005002719</t>
  </si>
  <si>
    <t>一種散熱裝置組合,包括一散熱器、一抵壓件、一滑動片及一背板,該散熱器包括一基座,該基座之兩側各設有一承載部,該抵壓件包括二彈片及連接該二彈片的一片體,每一彈片之兩端各設有一圓孔及穿孔,該圓孔之側邊設有一與其連通之槽孔,每一彈片於靠近穿孔處設有翼片,該滑動片可在該翼片上滑動並設有與抵壓件之穿孔對應的圓孔及與該圓孔連通之槽孔,該背板之兩側設有複數支柱,支柱之端部形成頭部;其中,該抵壓件置於散熱器之承載部上,該等支柱穿過承載部後,背板一側支柱之頭部可穿過抵壓件之圓孔並移動抵壓件而卡掣於抵壓件之槽孔中,背板另側支柱之頭部穿過抵壓件之穿孔及滑動片之圓孔後藉由滑動片之移動,而卡掣於滑動片之槽孔中。</t>
  </si>
  <si>
    <t>2003219408</t>
  </si>
  <si>
    <t>M248229</t>
  </si>
  <si>
    <t>LEE, HSIEH KUN | XIA, WAN-LIN | JIN-SONG FENG</t>
  </si>
  <si>
    <t>H05K-007/20 | G06F-001/16 | G06F-001/16 | H01L-023/40 | H01L-023/467 | H05K-007/20</t>
  </si>
  <si>
    <t>TWI342485B | TWI352568B | TWI308687B | US8079406B2</t>
  </si>
  <si>
    <t>TWM248229U | US7126824B2</t>
  </si>
  <si>
    <t>7904005002721</t>
  </si>
  <si>
    <t>一種熱管散熱裝置包括一熱管及設於熱管上之散熱元件,該熱管具有一管殼、設於管殼內之毛細結構物及充填於管殼內之適量工作介質,該管殼係一體成型,其具有蒸發端及冷凝端,該蒸發端係與發熱電子元件相貼設,其下表面面積至少等於電子元件之上表面面積。</t>
  </si>
  <si>
    <t>2003221212</t>
  </si>
  <si>
    <t>M248231</t>
  </si>
  <si>
    <t>TSAI, KUN RONG</t>
  </si>
  <si>
    <t>TWI292693B</t>
  </si>
  <si>
    <t>TWM248231U</t>
  </si>
  <si>
    <t>7904005002723</t>
  </si>
  <si>
    <t>本創作提供一散熱器,用以提供電子器件散熱,其包括:一基體;複數散熱鰭片,該散熱鰭片從基體一表面沿遠離基體之方向延伸;及複數奈米碳管,該奈米碳管形成於散熱鰭片表面,其中該複數奈米碳管彼此基本平行且基本垂直於散熱鰭片。 由於奈米碳管具有很大之表面積(120~300平方米/克),能有效地增大散熱器之散熱面積,改善散熱器之散熱效果,可廣泛應用於包括中央處理器(CPU)、功率晶體管、視頻圖形陣列晶片(VGA),射頻晶片在內之電子器件中。</t>
  </si>
  <si>
    <t>2003221214</t>
  </si>
  <si>
    <t>M248232</t>
  </si>
  <si>
    <t>TWI332810B | TWI331007B</t>
  </si>
  <si>
    <t>TWM248232U</t>
  </si>
  <si>
    <t>7904005002724</t>
  </si>
  <si>
    <t>多色復合塑膠射出成型設備及方法</t>
  </si>
  <si>
    <t>一種多色復合塑膠射出成型設備及方法,該設備包括多個單射嘴注射機及架設於該等注射機間之傳送裝置,每一注射機包括一進料裝置、一內含螺桿之料筒、一位於料筒前端之射嘴、一模具及位於該注射機上方之機械手,該等模具組成對應一多色成型產品之模具組。成型時,每一注射機中載入一種塑膠材質並加熱使之熔融,首先將熔點最高之塑膠材質注射入相應模具中,待上述模具中半成品冷卻後取出傳送到熔點次高之塑膠材質對應模具中後射入該熔點次高材質之熔膠,該半成品冷卻後取出,然後依次放入熔點漸低之材質模具中射入對應熔膠,直至熔點最低之材質亦注射入對應模具中與此前注射之各種材質結合在一起成為成品,待成品冷卻後,從模具中取出。重複以上步驟,即可大量生產該種多色成型產品。</t>
  </si>
  <si>
    <t>2002121185</t>
  </si>
  <si>
    <t>2002-09-17</t>
  </si>
  <si>
    <t>I222402</t>
  </si>
  <si>
    <t>JING-CHI PENG | MING-HSING HUNG | KUO-SAN LEE</t>
  </si>
  <si>
    <t>彭鏡齊 | 洪明鑫 | 李國三</t>
  </si>
  <si>
    <t>B29C-045/16 | B29C-045/16</t>
  </si>
  <si>
    <t>TWI222402B</t>
  </si>
  <si>
    <t>7904010002092</t>
  </si>
  <si>
    <t>本創作係關於一種導光板,該導光板大致為矩形平板,該平板一表面均勻排佈複數微稜鏡結構,該稜鏡結構呈錐形,其整體配合形成格狀圖案,進而形成本創作協調而具美感之外觀。</t>
  </si>
  <si>
    <t>2002305757</t>
  </si>
  <si>
    <t>D100967</t>
  </si>
  <si>
    <t>YU, TAI CHERNG | CHARLES LEU | CHEN, GALANE</t>
  </si>
  <si>
    <t>TWD100967S | USD499835S1</t>
  </si>
  <si>
    <t>7913083017320</t>
  </si>
  <si>
    <t>本創作係導光板,該導光板大致呈一平板結構,其一表面具有複數個圓弧形平滑突出,其另一表面具有複數個大致呈錐形之突起,進而形成本創作簡約且具整體美感的造形外觀。</t>
  </si>
  <si>
    <t>2002305758</t>
  </si>
  <si>
    <t>D100968</t>
  </si>
  <si>
    <t>TWD100968S</t>
  </si>
  <si>
    <t>7913083017321</t>
  </si>
  <si>
    <t>一、【物品之用途】 本創作導光板係應用於液晶顯示器之光源系統中,其用途係將光源發出之光線導入液晶面板中。二、【創作特點】 本創作導光板係呈楔形,其底面呈不規則之凹凸狀、與底面相對之光出射面呈交錯溝槽狀、與底面及光出射面相鄰之一側面具有複數凹槽,進而形成本創作簡約且具整體美感之造形外觀。</t>
  </si>
  <si>
    <t>2002307083</t>
  </si>
  <si>
    <t>D101023</t>
  </si>
  <si>
    <t>16-05</t>
  </si>
  <si>
    <t>TWD101023S | USD494704S1</t>
  </si>
  <si>
    <t>7913083017375</t>
  </si>
  <si>
    <t>一種導光板包括至少一用以接收入射光之入光面、一與該入光面相鄰之光出射面及一與該光出射面相對之底面,其中,該底面設置散射點陣列,該散射點陣列包括與該入光面呈不同角度分佈之相同形狀之複數散射點。</t>
  </si>
  <si>
    <t>2003107711</t>
  </si>
  <si>
    <t>2003-04-04</t>
  </si>
  <si>
    <t>TWI352826B</t>
  </si>
  <si>
    <t>TWI281049B</t>
  </si>
  <si>
    <t>7913054000904</t>
  </si>
  <si>
    <t>設備採購系統及方法</t>
  </si>
  <si>
    <t>一種設備採購系統及方法,該系統包括有一資料庫伺服器、一應用伺服器及分散在不同地域的複數客戶端電腦,同時該系統與一電子市集系統和一財務管理系統相連接。該系統設定採購設備的基本資料,按照設備採購歷史價格、價格變動範圍和當前價格,制定設備招標底價範圍,編輯採購計劃書,查詢競標公司報價,選擇報價在招標底價範圍內的公司,根據公司的基本資料和設備採購的歷史記錄,確定採購設備供應商,並且擬定採購合約。從而,保障設備採購合理運作,提升採購品質。</t>
  </si>
  <si>
    <t>2003108171</t>
  </si>
  <si>
    <t>2003-04-09</t>
  </si>
  <si>
    <t>CHANG, KUO-CHIN | MA, WU</t>
  </si>
  <si>
    <t>張國欽 | 馬武</t>
  </si>
  <si>
    <t>G06F-017/60 | G06Q-090/00 | G06Q-040/00</t>
  </si>
  <si>
    <t>TW200421138A | US2005-0228740A1</t>
  </si>
  <si>
    <t>7913054000995</t>
  </si>
  <si>
    <t>人員績效考核系統及方法</t>
  </si>
  <si>
    <t>本發明揭露了一種人員績效考核系統及方法。該系統包括有一加工狀態追蹤模組,一人員績效考核模組和一績效報表生成模組。其中加工狀態追蹤模組用於追蹤零件實際加工狀態;人員績效考核模組用於根據員工工時、作業達標率及作業品質,進行績效考核分析;績效報表生成模組用於將上述資料生成報表。該系統有複數用戶端電腦及一資料庫,二者藉由網路相連;此系統藉由網路與一模具加工排配系統相連。該系統藉由資訊工具管理,根據員工對模具加工排配結果的加工狀態追蹤達到考核員工績效的目的,實現了員工績效考核之公平性和客觀性。</t>
  </si>
  <si>
    <t>2003108172</t>
  </si>
  <si>
    <t>YEH, PU YANG | GUO, XU-LIANG | XIAO, ZHUN</t>
  </si>
  <si>
    <t>葉步洋 | 郭許良 | 肖准</t>
  </si>
  <si>
    <t>G06F-017/60 | G06Q-010/00 | G06Q-010/06 | G06Q-010/10</t>
  </si>
  <si>
    <t>US2002-0065704A1</t>
  </si>
  <si>
    <t>CN107909250B | TWI741233B</t>
  </si>
  <si>
    <t>TWI309024B | US2004-0204984A1</t>
  </si>
  <si>
    <t>7913054000996</t>
  </si>
  <si>
    <t>線上競標採購管理系統及方法</t>
  </si>
  <si>
    <t>本發明提供一種線上競標採購管理系統,該系統包括有一企業伺服器,一企業網站,一資料庫,複數企業客戶機和供應商客戶機。其中企業伺服器包括有一供應商資料管理模組,用於維護供應商及其產品基本資料,並針對採購之產品預先確定複數備選供應商;一詢價/報價/議價作業模組,用於對所述之備選供應商進行詢價、報價、議價作業,並生成詢價、報價和議價記錄;一線上競標作業模組,用於依據所述生成之詢價、報價和議價記錄進行線上開標、評標作業,確定得標供應商和進行線上授標作業,並生成開標、評標和授標記錄;一合同管理模組,用於與所述之得標供應商線上簽訂採購合同和維護所述之採購合同。此外,本發明還提供一種線上競標採購管理方法。</t>
  </si>
  <si>
    <t>2003108302</t>
  </si>
  <si>
    <t>2003-04-11</t>
  </si>
  <si>
    <t xml:space="preserve">ZHOU, SHU MING |  |  | </t>
  </si>
  <si>
    <t>林尚璋 | 周述明 | 蔡俊 | 胡曉麗</t>
  </si>
  <si>
    <t>G06F-017/60 | G06Q-030/02 | G06Q-040/04</t>
  </si>
  <si>
    <t>TWI416426B</t>
  </si>
  <si>
    <t>TW200421140A | US2004-0205016A1</t>
  </si>
  <si>
    <t>7913054000997</t>
  </si>
  <si>
    <t>海關備案系統及方法</t>
  </si>
  <si>
    <t>本發明揭露了一種海關備案系統及方法。該系統包括有複數客戶端電腦、一主機、一海關主機及一資料庫。客戶端電腦提供使用者介面,藉由該介面使用者輸入資訊及從主機獲取資訊。主機係用於根據存儲於資料庫中的進出口企業、合同及物料的基本資料生成電子備案資料,並將備案資料傳送給海關主機對企業、合同及物料資訊進行備案。所述主機包括有一系統設定模組、一資料維護模組、一備案模組、一查詢模組及一海關資料同步模組。資料庫用於存儲各種設定的基本資料、生成的備案資料及海關回執訊息等。</t>
  </si>
  <si>
    <t>2003108304</t>
  </si>
  <si>
    <t>FANG, SUE-MIN</t>
  </si>
  <si>
    <t>方學敏</t>
  </si>
  <si>
    <t>G06F-017/60 | G06Q-010/10</t>
  </si>
  <si>
    <t>TW200421141A | US7337178B2</t>
  </si>
  <si>
    <t>7913054000998</t>
  </si>
  <si>
    <t>貨物自動追蹤系統及方法</t>
  </si>
  <si>
    <t>本發明提供了一種貨物自動追蹤系統及方法,其可依據實際情況及異常狀況訊息來進行合理的貨運路線切換,達到避免或減少延遲,保證交期之目的。該貨物自動追蹤系統包括有一資料庫伺服器,至少一客戶端電腦和一應用伺服器。應用伺服器包括一基本資訊維護模組用於產生一系列出貨文件及貨物追蹤紀錄;一追蹤模組用於接收貨物追蹤資訊,並將所述貨物追蹤資訊保存於貨物追蹤紀錄;一警示模組用於產生一警示訊息;以及一貨運路線管理模組用於根據警示訊息或來自客戶端電腦之異常狀況訊息判斷是否進行路線切換,如果需要進行切換,選擇新的合理的貨運路線以保證交期。</t>
  </si>
  <si>
    <t>2003108305</t>
  </si>
  <si>
    <t>G06F-017/60 | G06Q-090/00 | G06Q-010/02 | G06Q-010/08</t>
  </si>
  <si>
    <t>TWI734977B</t>
  </si>
  <si>
    <t>TW200421142A | US2004-0204969A1</t>
  </si>
  <si>
    <t>7913054000999</t>
  </si>
  <si>
    <t>光學元件之切割方法</t>
  </si>
  <si>
    <t>一種光學元件之切割方法包括如下步驟:準備一工作平台;將待加工之光學元件固定於該平台上;將該光學元件切割一預定深度;將該光學元件翻轉後固定於該平台上;對準切割位置將該光學元件切穿。</t>
  </si>
  <si>
    <t>2003108301</t>
  </si>
  <si>
    <t>LIU, MING HSUAN</t>
  </si>
  <si>
    <t>劉銘萱</t>
  </si>
  <si>
    <t>B26D-001/00 | C03B-033/02 | B26D-001/00 | C03B-033/02</t>
  </si>
  <si>
    <t>TWI357851B</t>
  </si>
  <si>
    <t>TWI262122B</t>
  </si>
  <si>
    <t>7913055004725</t>
  </si>
  <si>
    <t>一種光學讀取裝置</t>
  </si>
  <si>
    <t>本發明提供一種光學讀取裝置,其包括一光源裝置,用於產生包括第一與第二偏振分量之線性偏振光束;一第一準直透鏡,一偏振光轉換器,用於將第一偏振分量轉換成第二偏振分量;一分束器;一第二準直透鏡;及一檢測器;其中當光源裝置發出一包括第一與第二偏振分量之線性偏振光束經第一準直透鏡落於偏振光轉換器時,第一偏振分量被偏振光轉換器轉換成第二偏振分量,包括第二偏振分量之光束部份透過分束器並由第二準直透鏡會聚於一光學資訊記錄盤,光學資訊記錄盤將包括第二偏振分量之光束反射回分束器並由分束器部份反射至檢測器。</t>
  </si>
  <si>
    <t>2003108170</t>
  </si>
  <si>
    <t>G11B-007/12 | G11B-007/135</t>
  </si>
  <si>
    <t>TWI234775B | US7277377B2</t>
  </si>
  <si>
    <t>7913055005294</t>
  </si>
  <si>
    <t>一種場發射元件之製備方法</t>
  </si>
  <si>
    <t>本發明涉及一種場發射元件之製備方法,包括下列步驟:提供一工作板,該基底具有一平整表面;於所述工作板表面形成一催化劑層;通入碳源氣體,加熱至反應溫度,於催化劑作用下,生成奈米碳管陣列;於奈米碳管陣列頂端形成陰極電極;去除工作板,露出奈米碳管陣列生長面。本發明方法形成之奈米碳管陣列發射端於同一平面,從而可實現電子均勻發射。</t>
  </si>
  <si>
    <t>2003107708</t>
  </si>
  <si>
    <t>H01J-001/30 | H01J-001/30</t>
  </si>
  <si>
    <t>TWI320026B | TWI322999B | TWI307908B</t>
  </si>
  <si>
    <t>TWI248626B</t>
  </si>
  <si>
    <t>7913055005353</t>
  </si>
  <si>
    <t>一種場發射元件</t>
  </si>
  <si>
    <t>本發明揭示一種奈米碳管場發射元件,其包括一陰極,一奈米碳管陣列,該奈米碳管陣列由化學氣相沈積法製備而成且包括一頂部及一生長根部,其中,該陰極與該奈米碳管陣列頂部電連接、該生長根部為場發射之電子發射端。本發明通過反向製程方式利用平整之奈米碳管陣列生長根部作為場發射元件之電子發射端,極大改善利用奈米碳管陣列端部作為電子發射端因其端部不平整而導致電子發射之不均勻性,提高場發射元件電子發射之性能。</t>
  </si>
  <si>
    <t>2003107714</t>
  </si>
  <si>
    <t>H01J-001/30 | H01J-009/02 | H01J-001/30 | H01J-009/02</t>
  </si>
  <si>
    <t>TWI320026B</t>
  </si>
  <si>
    <t>TWI271765B</t>
  </si>
  <si>
    <t>7913055005354</t>
  </si>
  <si>
    <t>一種場發射顯示器</t>
  </si>
  <si>
    <t>本發明揭示一種場發射顯示器,包括一陰極電極;複數用於發射電子之奈米碳管陣列,其與陰極電極電性相連;一阻隔壁,其位於陰極電極表面;一柵極電極,其位於阻隔壁表面;一定位框架,其將阻隔壁固接於基底;一螢光屏;及一支撐柱,其位於螢光屏與基底之間,用於支撐螢光屏。其中,上述阻隔壁包括一蔽蔭遮罩(ShadowMask)及位於該蔽蔭遮罩表面之絕緣層,該蔽蔭遮罩具有複數以預定圖案排列之均勻微孔,該微孔與奈米碳管陣列相對應。該場發射顯示器利用陰極射線管(CRT)中非常成熟之蔽蔭遮罩製備工藝,通過在其表面沈積絕緣層形成高精度阻隔壁,可實現具有耗時少,無污染,高精度且適用於大面積阻隔壁製備之場發射顯示器。</t>
  </si>
  <si>
    <t>2003107709</t>
  </si>
  <si>
    <t>HU, ZHAO-FU | CHEN, PI-JIN | LIU, LIANG | FAN, SHOU-SHAN</t>
  </si>
  <si>
    <t>胡昭复 | 陳丕瑾 | 劉亮 | 范守善</t>
  </si>
  <si>
    <t>H01J-031/12 | H01J-031/12</t>
  </si>
  <si>
    <t>TWI451485B | TWI325284B</t>
  </si>
  <si>
    <t>TWI257116B</t>
  </si>
  <si>
    <t>7913055005362</t>
  </si>
  <si>
    <t>一種場發射顯示器之製備方法</t>
  </si>
  <si>
    <t>本發明提供一種場發射顯示器之製備方法,其包括如下步驟:(1)提供一基板;(2)根據預定的顯示點陣於基板上沈積柵極電極;(3)於柵極電極上形成一層絕緣介質膜;(4)在絕緣介質膜上沈積催化劑層;(5)根據上述預定的顯示點陣在催化劑層上形成絕緣層,使該絕緣層相應於顯示點陣的位置留有一空間;(6)通過化學氣相沈積法在上述絕緣層的空間內,催化劑層上生長奈米碳管陣列;(7)在奈米碳管陣列上沈積陰極電極;(8)封裝底板並去除基板;(9)去除絕緣介質膜;(10)與帶有陽極電極的螢光屏封裝。</t>
  </si>
  <si>
    <t>2003107710</t>
  </si>
  <si>
    <t>H01J-009/02 | H01J-001/30 | H01J-001/304 | H01J-009/02</t>
  </si>
  <si>
    <t>TWI297163B | TWI333228B | TWI322792B</t>
  </si>
  <si>
    <t>TWI235401B</t>
  </si>
  <si>
    <t>7913055005374</t>
  </si>
  <si>
    <t>一種場發射顯示裝置</t>
  </si>
  <si>
    <t>本發明提供一種場發射顯示器。該顯示器包括陰極、陽極、位於陰極與陽極間之柵極、用作場發射單元之奈米碳管陣列及柵極與陰極間之絕緣層,該奈米碳管陣列一端面與陰極電性相連,該奈米碳管陣列之另一端面與絕緣層靠近柵極之端面基本位於同一平面,於絕緣層與柵極之間還包括一絕緣介質膜。本發明之場發射顯示器具有較低之柵極啟動電壓,用於發射電子之奈米碳管具有大面積高度一致均勻性,且發射端面可避免催化劑顆粒或無定性碳等雜質,或雜亂分佈之奈米碳管。</t>
  </si>
  <si>
    <t>2003107713</t>
  </si>
  <si>
    <t>H01J-009/02 | H01J-001/30 | H01J-009/02 | H01J-001/304</t>
  </si>
  <si>
    <t>TWI376717B</t>
  </si>
  <si>
    <t>TWI257638B</t>
  </si>
  <si>
    <t>7913055005375</t>
  </si>
  <si>
    <t>奈米碳管場發射顯示裝置之製備方法</t>
  </si>
  <si>
    <t>本發明涉及一種奈米碳管場發射顯示裝置之製備方法,其包括以下步驟:提供一工作板;在工作板表面形成一絕緣層,該絕緣層具有一平整表面;在絕緣層表面形成一催化劑層;在催化劑層表面形成阻隔壁,並形成顯示點陣區域;生成奈米碳管陣列;在奈米碳管陣列頂部形成陰極電極;形成與陰極電極及阻隔壁外形相應之底板,以支撐所述陰極電極及阻隔壁;脫去工作板,在絕緣層表面形成柵極電極;去除絕緣層對應顯示點陣之區域,露出奈米碳管陣列;封裝陽極。本發明可使奈米碳管陣列發射端在同一平面,從而實現電子均勻發射;且,奈米碳管與柵極之間距可以控制。</t>
  </si>
  <si>
    <t>2003107716</t>
  </si>
  <si>
    <t>TWI296180B</t>
  </si>
  <si>
    <t>TWI236696B</t>
  </si>
  <si>
    <t>7913055005376</t>
  </si>
  <si>
    <t>一種行動電話包括一前蓋、一後蓋、一固持器、一揚聲器及一數碼攝像模組。該後蓋與上述前蓋配合形成行動電話之收容殼體且前蓋上開設有一開口,該固持器可繞一軸於前蓋與後蓋之間轉動,上述揚聲器及數碼攝像模組均固定於上述固持器中且距轉軸之距離相等。</t>
  </si>
  <si>
    <t>2003108303</t>
  </si>
  <si>
    <t>CN108777727B</t>
  </si>
  <si>
    <t>TWI243572B</t>
  </si>
  <si>
    <t>7913055005789</t>
  </si>
  <si>
    <t>一種鉸鏈裝置,包括第一殼體、第二殼體、隨動件、凸輪、軸、插銷及彈性裝置,第一殼體一端開口,另一端為具一圓孔之半封閉底蓋,靠近開口一側具容置部,隨動件具突出部,該突出部容置於第一殼體之容置部內,突出部具一凸部,該凸部頂部為一平面,兩側為弧面,凸輪具一凹谷及一表面為平面之水平部,凹谷之凹面由複數小平面構成,凸輪固持於第二殼體內,軸一側具一凸緣,另一側具一銷孔,其依次穿過第一殼體、彈性裝置、隨動件、凸輪及第二殼體,通過插銷插入銷孔內對軸進行固定。</t>
  </si>
  <si>
    <t>2003215476</t>
  </si>
  <si>
    <t>M246422</t>
  </si>
  <si>
    <t>2004-10-11</t>
  </si>
  <si>
    <t>FENG WU | SHI-HUA TIAN | SHENG-KE JIANG | XU, SHENG CHENG</t>
  </si>
  <si>
    <t>吳峰 | 田仕華 | 姜盛克 | 許盛城</t>
  </si>
  <si>
    <t>E05D-003/04 | E05D-011/10 | E05F-001/12 | G06F-001/16 | H04M-001/02</t>
  </si>
  <si>
    <t>TWM246422U | US2005-0044663A1</t>
  </si>
  <si>
    <t>7904005000915</t>
  </si>
  <si>
    <t>軸承自動裝配裝置</t>
  </si>
  <si>
    <t>一種軸承自動裝配裝置包括一機體、一滑車、一水平驅動裝置、一垂直裝配結構、一垂直驅動裝置及一驅動控制裝置。該機體包括一底板及一垂直裝設至該底板之機架,該機架主要包括一垂直板及一水平板,該垂直板上開設有一垂直管道,該垂直管道係可裝設複數軸承於其內。該滑車中央設有一軸承輸送結構,其一端設有一風扇固定座,其另一端則與該水平驅動裝置相連接以驅動該滑車於該底板上滑動。該驅動控制裝置係可控制該滑車自動傳輸一軸承至該垂直裝配結構下方,並可控制該垂直裝配結構自動拾取該軸承,並將其裝配至電子冷卻風扇等微型馬達內。</t>
  </si>
  <si>
    <t>2003219421</t>
  </si>
  <si>
    <t>M246495</t>
  </si>
  <si>
    <t>XIA, JIAN-MING</t>
  </si>
  <si>
    <t>夏健鳴</t>
  </si>
  <si>
    <t>F16C-043/00 | F16C-035/06</t>
  </si>
  <si>
    <t>TWI476330B</t>
  </si>
  <si>
    <t>TWM246495U | US7325297B2</t>
  </si>
  <si>
    <t>7904005000988</t>
  </si>
  <si>
    <t>本新型涉及一種熱管,該熱管包括管殼、毛細吸液芯及密封於管殼內之適量工作流體,其中毛細吸液芯緊貼於管殼內壁,其包含一奈米碳管層;工作流體為懸浮液,其包括一種液體及懸浮於液體中之具有高導熱性之奈米級顆粒,該奈米級顆粒包括奈米碳球或高導熱性金屬粉體,其中奈米碳球內部可填充有高導熱性金屬以進一步提高工作流體之導熱性能。本新型所提供之熱管導熱效率高,適合應用於電子器件之散熱裝置中。</t>
  </si>
  <si>
    <t>2003219406</t>
  </si>
  <si>
    <t>M246562</t>
  </si>
  <si>
    <t>F28D-015/02 | C09K-005/10 | F28D-015/02 | F28D-015/04</t>
  </si>
  <si>
    <t>CN103317137B | TWI582364B | TWI572842B | TWI329255B | TWI338953B | TWI333826B</t>
  </si>
  <si>
    <t>TWM246562U | US7213637B2</t>
  </si>
  <si>
    <t>7904005001055</t>
  </si>
  <si>
    <t>一種熱管,包括一密閉管體,該管體內設有毛細結構並盛裝有作氣液兩相變化之工作流體,該熱管一端為蒸發端,另一端為冷凝端,管體外表面上設有至少一凸起物,該凸起物可增大熱管與外界環境之間的散熱面積。</t>
  </si>
  <si>
    <t>2003220600</t>
  </si>
  <si>
    <t>M246564</t>
  </si>
  <si>
    <t>HON HAI PRECISION INDUSTRIAL CO., LTD.</t>
  </si>
  <si>
    <t>F28D-015/04 | H05K-007/20 | F28D-015/04 | H05K-007/20</t>
  </si>
  <si>
    <t>TWM246564U</t>
  </si>
  <si>
    <t>7904005001057</t>
  </si>
  <si>
    <t>可調式控制入射光强度之取像裝置</t>
  </si>
  <si>
    <t>一種可調式控制入射光強度之取像裝置,其包括一透鏡組、一固持器件、一傳動裝置及一影像獲取單元,其中,該透鏡組固持於該固持器件上,傳動裝置包括一傳動板,該傳動板表面設有複數衰減片,傳動板可以使不同之衰減片安置於透鏡組與影像獲取單元之間。</t>
  </si>
  <si>
    <t>2003217526</t>
  </si>
  <si>
    <t>M246626</t>
  </si>
  <si>
    <t>TWI364616B</t>
  </si>
  <si>
    <t>TWM246626U</t>
  </si>
  <si>
    <t>7904005001119</t>
  </si>
  <si>
    <t>取景定位裝置</t>
  </si>
  <si>
    <t>本創作之取景定位裝置包括一光源、一分光器、一光傳輸系統、一鏡頭模組;該鏡頭模組包括鏡筒及頂蓋,鏡筒內設有複數導先通道,該導光通道延伸至頂蓋中,該分光器可將光源發出之光束分為複數光束,該光傳輸裝置可將複數光束導引至鏡頭模組之鏡筒中之導光通道中。其結構簡單、利於產品小型化且造價低。</t>
  </si>
  <si>
    <t>2003218116</t>
  </si>
  <si>
    <t>M246627</t>
  </si>
  <si>
    <t>TWM246627U</t>
  </si>
  <si>
    <t>7904005001120</t>
  </si>
  <si>
    <t>數位相機之鏡筒</t>
  </si>
  <si>
    <t>一種數位相機之鏡筒,其包括一筒身,複數鏡片,其置於筒身內,分別包括一外圓週面,該筒身包括一具錐度之內圓週面,該複數鏡片之外圓週面與筒身之內圍週面緊密配合。本創作數位相機之鏡筒將筒身設計為一具有錐度且配合鏡片之筒身,使鏡片不易偏心,同心度較佳從而提高鏡頭組之成像質量,組裝良率高,組裝較容易。</t>
  </si>
  <si>
    <t>2003218322</t>
  </si>
  <si>
    <t>M246635</t>
  </si>
  <si>
    <t>TWI374698B | TWI332113B | US11112576B2</t>
  </si>
  <si>
    <t>TWM246635U</t>
  </si>
  <si>
    <t>7904005001128</t>
  </si>
  <si>
    <t>一種可拍照便攜式電子裝置之鏡頭,包括一鏡筒及一支架,該鏡筒內形成有一第一中空通道,此第一中空通道內嵌裝有一透鏡組,透鏡組之光軸與該第一中空通道之中心軸重合,被攝物之光訊號可通過透鏡組而匯聚於影像感測器之上,且該第一中空通道之內側表面設置有第一螺紋,該支架內形成有第二中空通道,其外側表面設有第二螺紋,並與鏡筒內側表面之第一螺紋相嚙合。鏡筒採用內螺紋設計,在組裝此鏡頭模組之過程中,鏡筒之外側表面始終暴露於外,從而增大手或治具對鏡筒之可接觸面積,方便安裝,亦可提高對焦之准確性,另,在鏡筒定位之後,採用膠而膠固鏡筒與支架之方式使其二者保持固定之位置關係,亦可減少此鏡頭模組之元件數目,使其結構簡單,進而降低成本。</t>
  </si>
  <si>
    <t>2003218323</t>
  </si>
  <si>
    <t>M246637</t>
  </si>
  <si>
    <t>TWI814616B | TWI348936B</t>
  </si>
  <si>
    <t>TWM246637U</t>
  </si>
  <si>
    <t>7904005001130</t>
  </si>
  <si>
    <t>一種數位相機模組,其包括一鏡頭座及一透鏡組,其中該鏡頭座包括一基座及一鏡筒,所述鏡筒係安裝於該基座上,所述透鏡組安裝於所述鏡筒上,其中所述基座之一側壁上設有一組訊號連接端子,並且所述鏡筒之外壁上設有點膠口。該數位相機模組與測試機配合使用可實現對焦測試自動化控制。</t>
  </si>
  <si>
    <t>2003219762</t>
  </si>
  <si>
    <t>M246638</t>
  </si>
  <si>
    <t>TWI333088B | TWI399567B | TWI338792B | TWI378309B | TWI297805B | TWI336022B</t>
  </si>
  <si>
    <t>TWM246638U</t>
  </si>
  <si>
    <t>7904005001131</t>
  </si>
  <si>
    <t>電腦面板卡固裝置組合</t>
  </si>
  <si>
    <t>一種電腦面板卡固裝置組合,用以將面板卡固於電腦機架的前板,包括一面板、一卡扣裝置及一設有卡孔之前板。該卡扣裝置包括一主體,一對形成於該主體兩側之側板、一對形成於該側板外端之彈性臂、一對設於該側板上且可卡扣於該卡孔內之卡鉤及一設于該主體下端之操作部。該卡扣裝置係彈性滑動組設於該面板。裝設有該卡扣裝置之面板組設於該前板後,相對面板向上抵推該操作部并拉伸該彈性臂,使卡鉤伸入該卡孔,然後釋放該操作部,該彈性臂回復原狀,該卡鉤卡入該卡孔之下緣,以將該面板卡固于該前板。拆卸時,向上抵推該卡固裝置,使該卡鉤上移而脫離該前板卡孔,然後側向扳動該面板,以解除該卡扣裝置該面板之卡固。</t>
  </si>
  <si>
    <t>2003215076</t>
  </si>
  <si>
    <t>M246654</t>
  </si>
  <si>
    <t>G06F-001/16 | A47G-029/00 | G06F-001/16 | G06F-001/18</t>
  </si>
  <si>
    <t>TWM246654U | US7377602B2</t>
  </si>
  <si>
    <t>7904005001147</t>
  </si>
  <si>
    <t>面板卡扣裝置組合</t>
  </si>
  <si>
    <t>一種面板卡扣裝置組合包括一面板、一作動體、一前板及一操作體。該面板兩側形成複數卡鉤與一樞轉座,底端之卡鉤具有一引導塊。該作動體包括一裝設於樞轉座之本體、一受力臂及從本體兩端延伸之兩抵壓臂,該受力臂突出一凸輪體。該面板係藉由卡鉤扣合於前板之上。該前板開設一弧形滑槽。操作體穿過前板之弧形滑槽,並樞轉固定於前板之上,其具有一手柄,手柄一端延伸一第一、第二及第三連接部。拆卸時,搖動手柄,操作體之第三連接部推動作動體旋轉,作動體另一側之抵壓臂藉由引導塊將靠近之卡鉤向兩側擠壓,從而解除該面板之扣合。</t>
  </si>
  <si>
    <t>2003216669</t>
  </si>
  <si>
    <t>M246657</t>
  </si>
  <si>
    <t>G06F-001/16 | H05K-007/12 | A47B-097/00 | E05C-007/00 | G06F-001/16 | G06F-001/18 | H05K-007/12</t>
  </si>
  <si>
    <t>TWI366432B | TWI321717B</t>
  </si>
  <si>
    <t>TWM246657U | US7166799B2</t>
  </si>
  <si>
    <t>7904005001150</t>
  </si>
  <si>
    <t>一種資料存取器固定裝置,係可於同一安裝空間內選擇性地安裝不同規格之側壁設突起之兩資料存取器,其包括一承載架、一第一固定件、一彈性件及一第二固定件,該承載架包括一第一側壁及一第二側壁,該兩側壁上分別對應開設至少一對滑槽,該第一固定件通過該彈性件可移動地固定於該第一側壁上,該第二固定件係可固定於該第一固定件上之兩固定位置處,每一固定位置對應鎖固一種規格之資料存取器,該第二固定件對應該等資料存取器側壁之突起設有一卡合部,該卡合部係位於該第一側壁之滑槽處。該資料存取器之突起推動該卡合部,其將迫使該第一固定件連同該第二固定件移動,待該突起越過該卡合部,該第一固定件復原,即固定該資料存取器。</t>
  </si>
  <si>
    <t>2003219764</t>
  </si>
  <si>
    <t>M246670</t>
  </si>
  <si>
    <t>WU, PIN SHIAN</t>
  </si>
  <si>
    <t>吳品先</t>
  </si>
  <si>
    <t>G06F-001/16 | H05K-007/12 | G06F-001/16 | G06F-001/18 | H05K-007/12</t>
  </si>
  <si>
    <t>TWI450669B</t>
  </si>
  <si>
    <t>TWM246670U | US7035099B2</t>
  </si>
  <si>
    <t>7904005001163</t>
  </si>
  <si>
    <t>一種擴充卡固定裝置組合,係用以將複數設有擋片之擴充卡固定於電腦機殼內,該擋片具有一本體部及一彎折部,該固定裝置組合包括一設有擴充卡座之後板及一固定裝置。該固定裝置包括一長形主體部及由該主體部一端垂直延伸之卡扣板,該主體部之另一端形成一卡鉤以與後板之卡扣孔樞接,該卡扣板內側形成一突塊以與擴充卡座之固定孔嵌合。該主體部之內側面間隔等距設置有複數彈性部以抵壓擴充卡擋片。旋轉該固定裝置使卡扣板之突塊與擴充卡座嵌合,即可將該等擴充卡抵壓固定擴充卡座上,操作簡便,可實現擴充卡之快速組裝。</t>
  </si>
  <si>
    <t>2003220587</t>
  </si>
  <si>
    <t>M246673</t>
  </si>
  <si>
    <t>G06F-001/16 | H05K-007/16 | G06F-001/18</t>
  </si>
  <si>
    <t>TWI681704B | TWI475943B | TWI326575B</t>
  </si>
  <si>
    <t>TWM246673U | US7110251B2</t>
  </si>
  <si>
    <t>7904005001166</t>
  </si>
  <si>
    <t>一種散熱器扣合裝置可與發熱電子元件周圍之固定模組相配合而將散熱器固定並與發熱電子元件緊密接觸,該固定模組為一框形座體,其一相對兩側分別向外凸設有複數凸塊。該扣合裝置由一套扣元件及一操作元件構成,該套扣元件概呈倒T形,具有一水平扣接部及與該扣接部垂直連接之連動部,該扣接部上設有與固定模組上凸塊相配合之套接孔,上述操作元件為一L形桿狀體,具有一抵壓部及一把持部,抵壓部與之連接處樞轉連接於上述連動部之末端,該操作元件可相對樞接點在豎直與水平位置間轉動。</t>
  </si>
  <si>
    <t>2003220599</t>
  </si>
  <si>
    <t>M246674</t>
  </si>
  <si>
    <t>G06F-001/16 | H05K-007/20 | G06F-001/16 | H01L-023/40 | H05K-007/20</t>
  </si>
  <si>
    <t>TWI299823B | US7283367B2</t>
  </si>
  <si>
    <t>TWM246674U | US7046516B2</t>
  </si>
  <si>
    <t>7904005001167</t>
  </si>
  <si>
    <t>一種散熱裝置,包括一散熱體、一固定基板及一導熱座體,其中該散熱體包括一中空柱體及由該中空柱體之外周面向外輻射延伸的複數散熱鰭片,該中空柱體於中心處形成一中空通道;該固定基板設於該散熱體下方,並於中心處形成一透孔;該導熱座體包括一承座及垂直設於其上的一柱體,該承座貼設在發熱電子元件上並具有一高度,以使得其他相關電子元件可環設在該承座之周圍,該柱體係穿設於上述固定基板之透孔及散熱體之中空通道中並達成固接配合。</t>
  </si>
  <si>
    <t>2003214633</t>
  </si>
  <si>
    <t>M246683</t>
  </si>
  <si>
    <t>LEE, HSIEH KUN | WAN-LIN XIA | HOU-BEN LIU</t>
  </si>
  <si>
    <t>G06F-001/20 | H05K-007/20 | G06F-001/20 | H01L-023/40 | H01L-023/467 | H05K-007/20</t>
  </si>
  <si>
    <t>TWI326025B | TWI320527B | TWI295423B | US7870889B2</t>
  </si>
  <si>
    <t>TWM246683U | US7142422B2</t>
  </si>
  <si>
    <t>7904005001176</t>
  </si>
  <si>
    <t>一種散熱裝置組合,其主要包括一散熱器、一風扇及一風扇固定框。該散熱器中央設有一柱體,該柱體向其四周突伸出複數散熱鰭片,該柱體頂部中央設有一螺孔;該風扇固定框中央向下突伸有一輪轂,該輪轂中央對應設有一通孔,該通孔與該散熱器之螺孔係可容納一螺絲穿設於其內,以將該風扇固定框鎖固至散熱器。該風扇固定框之一對邊各向下突設有一對定位柱,並向上突伸有一對卡爪,其中該等卡爪係可卡設於該風扇兩側以將該風扇鎖固至風扇固定框,而該等定位柱則可抵靠於該散熱器之散熱鰭片以輔助定位該風扇固定框。</t>
  </si>
  <si>
    <t>2003216666</t>
  </si>
  <si>
    <t>M246685</t>
  </si>
  <si>
    <t>KU, CHIN LONG | CHAN, PO HAN</t>
  </si>
  <si>
    <t>古金龍 | 詹博翰</t>
  </si>
  <si>
    <t>G06F-001/20 | H01L-023/467</t>
  </si>
  <si>
    <t>TWI362584B</t>
  </si>
  <si>
    <t>TWM246685U | US7117932B2</t>
  </si>
  <si>
    <t>7904005001178</t>
  </si>
  <si>
    <t>一種散熱裝置,用以散發電路板上之電子元件所產生之熱量,包括一散熱部件、一固定件及一配接件,該散熱部件包括一柱體及設置在該柱體上的一散熱體,該散熱體由複數向外呈輻射狀延伸之散熱片組成,且部分柱體凸伸出該散熱體外,該固定件藉由其上開設之穿孔穿套在凸伸出散熱體外的柱體之外周面上,該配接件與凸伸出散熱體外的柱體相結合,使上述固定件夾設於散熱體與配接件間。</t>
  </si>
  <si>
    <t>2003219095</t>
  </si>
  <si>
    <t>M246687</t>
  </si>
  <si>
    <t>G06F-001/20 | G06F-001/20 | H01L-023/40 | H01L-023/467 | H05K-007/20</t>
  </si>
  <si>
    <t>TWI325529B | TWI308955B</t>
  </si>
  <si>
    <t>TWM246687U | US7230828B2</t>
  </si>
  <si>
    <t>7904005001180</t>
  </si>
  <si>
    <t>一種散熱裝置組合係由一散熱器、二扣具及一固定結構組成。該散熱器包括一基座及複數散熱鰭片,該等散熱鰭片中間位置設一相通散熱器兩側之溝槽,該溝槽兩側之散熱鰭片根部處相向形成凸刺。上述每一扣具係由一金屬線材一體彎折而成,其包括一抵撐部及二操作部,該抵撐部係彎折形成具一定夾角,抵撐部由其夾角端分別從散熱器兩側嵌入溝槽與凸刺共同形成之空間內,該二操作部係由抵撐部兩端分別斜向上向外延伸形成。上述固定結構,係形成於主機板上之電子元件周圍位置,設有供與上述扣具相卡合之結構。</t>
  </si>
  <si>
    <t>2003219411</t>
  </si>
  <si>
    <t>M246689</t>
  </si>
  <si>
    <t>LEE, HSIEH KUN | LI, DONG-YUN | ZHANG, ZHI-JIE | SHI, HONG-BO</t>
  </si>
  <si>
    <t>李學坤 | 李冬雲 | 張志傑 | 史洪波</t>
  </si>
  <si>
    <t>G06F-001/20 | G06F-001/20 | H01L-023/40 | H05K-007/20</t>
  </si>
  <si>
    <t>CN100461386C | TWI469715B</t>
  </si>
  <si>
    <t>TWM246689U | US7203066B2</t>
  </si>
  <si>
    <t>7904005001182</t>
  </si>
  <si>
    <t>一種相變化散熱裝置,包括兩相互平行之板體及至少一管體。每一板體呈中空,其內設有空腔,於該板體之內壁設有毛細結構物,且空腔內盛裝有適量工作介質。該至少一管體兩端分別與兩板體相連,該管體呈中空,具有流道,該流道與兩板體之空腔連通,管體之內壁亦設有毛細結構物。</t>
  </si>
  <si>
    <t>2003219414</t>
  </si>
  <si>
    <t>M246690</t>
  </si>
  <si>
    <t>G06F-001/20 | F28D-015/00 | F28D-015/00 | G06F-001/20</t>
  </si>
  <si>
    <t>TWI715239B | TWI432692B</t>
  </si>
  <si>
    <t>TWM246690U</t>
  </si>
  <si>
    <t>7904005001183</t>
  </si>
  <si>
    <t>一種散熱裝置係由二散熱器及至少一熱管組成。每一散熱器具有一基座及設於基座上之複數散熱鰭片,該二散熱器之基座底面相對且相隔一定距離而形成一容置空間,該容置空間中可容設板卡及位於板卡上之發熱電子元件並緊密結合。上述熱管兩端分別連接於上述二散熱器並緊密結合。</t>
  </si>
  <si>
    <t>2003219939</t>
  </si>
  <si>
    <t>M246694</t>
  </si>
  <si>
    <t>G06F-001/20 | G06F-001/20 | H05K-007/20</t>
  </si>
  <si>
    <t>TWI303971B | TWI356990B | TWI295765B | TWI301745B</t>
  </si>
  <si>
    <t>CN92219939 U | TWM246694U | US7209356B2</t>
  </si>
  <si>
    <t>7904005001187</t>
  </si>
  <si>
    <t>一種電源供應器固定裝置,其包括具有一後板及一側板之電腦基座,該後板上設有一樞轉孔及一對定位板,該側板上設有一對卡孔及一對定位板;一具有一第一固持臂及一第二固持臂之固持架,該第一固持臂上設有一樞轉部,該第二固持臂末端設有一對卡鉤;其中,組裝時先藉由該等定位板將電源供應器定位於該電腦基座,然後將該固持架之樞轉部卡入該後板之樞轉孔,最後將該固持架之卡鉤卡入該側板之卡孔,即可完成組裝。</t>
  </si>
  <si>
    <t>2003220588</t>
  </si>
  <si>
    <t>M246700</t>
  </si>
  <si>
    <t>G06F-001/26 | H05K-005/00 | G06F-001/16 | G06F-001/18 | G06F-001/26 | H05K-005/00</t>
  </si>
  <si>
    <t>TWM246700U | US7254011B2</t>
  </si>
  <si>
    <t>7904005001193</t>
  </si>
  <si>
    <t>一種資料存取器固定裝置,係固定兩側壁設有卡扣體之資料存取器,其包括一具兩側板之磁架,分別固定於該兩側板內側之兩卡扣板,及分別活動裝置於該兩側板外側之兩作動體。每一側板上開設有兩開口,每一卡扣板具有兩與側板之開口對應之卡扣區,該卡扣區包括一具受力鉤之彈性臂及一固定體,每一件動體具有一按壓部及兩作動端。該資料存取器可由該磁架之上方裝入並藉由其卡扣體固定於該卡扣板之彈性臂與固定體之間,拆卸時,按壓該作動體之按壓部使其作動端向外翹起,並帶動該受力鉤使該該彈性臂向外偏移,即可將該資料存取器取出。</t>
  </si>
  <si>
    <t>2003217127</t>
  </si>
  <si>
    <t>M246771</t>
  </si>
  <si>
    <t>CHEN, YUN LUNG | YANG, YAN-XI | XU, ZHOU</t>
  </si>
  <si>
    <t>陳允隆 | 楊延璽 | 徐周</t>
  </si>
  <si>
    <t>G11B-023/00 | H05K-005/00 | G06F-001/16 | G06F-001/18 | G11B-023/00 | H05K-005/00</t>
  </si>
  <si>
    <t>TWM246771U | US7006351B2</t>
  </si>
  <si>
    <t>7904005001264</t>
  </si>
  <si>
    <t>一種資料存取器固定裝置,其包括一承載架、一操作體及一對滑軌;該承載架包括相對之一第一側壁、一第二側壁,該兩側壁上均設有對應之一第一容置孔、一第二容置孔,該第二側壁向外凸設一擋塊;該操作體滑動固定於該承載架之第二側壁,其對應該承載架之擋塊開設一具彈性之卡鉤,並進一步向內凸設一阻擋部;該滑軌裝設於該資料存取器兩側,其外側對應該承載架之第一容置孔、第二容置孔分別向外凸設兩凸柱;其中,將該資料存取器及該滑軌之組合體裝入該承載架,則該凸柱分別裝入對應之第一容置孔、第二容置孔中;推動該操作體,使其卡鉤卡扣該擋塊,同時該阻擋部抵靠對應之凸柱,則實現固定該資料存取器;拆卸該資料存取器時,僅需作動該卡鉤,使其脫離該擋塊,同時該阻擋部脫離該凸柱,即可取下該資料存取器。</t>
  </si>
  <si>
    <t>2003215705</t>
  </si>
  <si>
    <t>M246776</t>
  </si>
  <si>
    <t>CHEN, YUN LUNG | SHI, CHUAN-MIN | XU, ZHOU</t>
  </si>
  <si>
    <t>陳允隆 | 施傳敏 | 徐周</t>
  </si>
  <si>
    <t>G11B-005/49 | G06F-001/18</t>
  </si>
  <si>
    <t>TWM246776U | US7068502B2</t>
  </si>
  <si>
    <t>7904005001269</t>
  </si>
  <si>
    <t>一種小型可插拔收發模組,其包括一RJ連接器,一印刷電路板,一夾緊部,一收容部,一框體及一釋放部。RJ連接器連接到印刷電路板上。夾緊部用來夾緊RJ連接器與印刷電路板間相連接部分以提高其二者間之連接性能。</t>
  </si>
  <si>
    <t>2003218120</t>
  </si>
  <si>
    <t>M246868</t>
  </si>
  <si>
    <t>JENQ-YIH HUANG | WAYNE HUANG | EDDY WONG | JIM TIEU</t>
  </si>
  <si>
    <t>H01R-004/00 | G02B-006/42 | H01R-013/627 | H01R-013/658</t>
  </si>
  <si>
    <t>CN002666037Y | TWM246868U | US6731510B1</t>
  </si>
  <si>
    <t>7904005001361</t>
  </si>
  <si>
    <t>可直接充電之行動電話</t>
  </si>
  <si>
    <t>一種可直接充電之行動電話,包括一行動電話,其具有一殼體,該殼體上開設有複數個開槽;一充電模組,其包括一充電插頭;一電壓調節部,其中,該充電模組及電壓調節部分別容置於殼體上之開槽中。充電前,先調節充電電壓,再將充電插頭推出,充電后將其推回,此過程操作方便,且充電模組結構簡單牢靠,不易損壞,並具有電壓調節裝置,適合於不同國家或地區使用。</t>
  </si>
  <si>
    <t>2003218918</t>
  </si>
  <si>
    <t>M246907</t>
  </si>
  <si>
    <t>H04M-001/02 | H02J-007/02 | H02J-007/02 | H04M-001/02</t>
  </si>
  <si>
    <t>TWM246907U</t>
  </si>
  <si>
    <t>7904005001400</t>
  </si>
  <si>
    <t>本創作一種多功能行動電話包括一機身及一掃描器,其中,機身由主控輸入模組、顯示模組、記憶體、翻譯模組、數據傳輸接口及進行無線通信所需之線路板及元器件等組成。機身與掃描器藉由緊固件結合為一體,線路板與掃描器藉由軟印刷板實現電連接。主控輸入模組藉由調用掃描器及各功能模組以實現外文單詞或數據資訊之掃描、翻譯及傳送。</t>
  </si>
  <si>
    <t>2003219101</t>
  </si>
  <si>
    <t>M246908</t>
  </si>
  <si>
    <t>TWI332774B | TWI311027B</t>
  </si>
  <si>
    <t>TWM246908U</t>
  </si>
  <si>
    <t>7904005001401</t>
  </si>
  <si>
    <t>本創作之攜帶式電子裝置包括:一本體,一蓋體,其上設有顯示屏,該蓋體一端設有空腔;一鉸鏈結構,用於連接本體與蓋體;一轉動體,其上設有通孔;一影像擷取裝置;一步進馬達;其中,該轉動體容置於蓋體之空腔內,並可繞其內部一轉軸轉動,該影像擷取裝置設於轉動體中並由通孔中露出,該步進馬達安裝於蓋體上並與轉動體配合,其可控制轉動體之轉動。本創作之具內置數位相機之攜帶式電子裝置可使自拍及一般拍攝時均可進行成像預覽,且可以任意角度自動旋轉影像擷取裝置。</t>
  </si>
  <si>
    <t>2003218773</t>
  </si>
  <si>
    <t>M246914</t>
  </si>
  <si>
    <t>TWM246914U</t>
  </si>
  <si>
    <t>7904005001407</t>
  </si>
  <si>
    <t>一種數位相機模組,包括鏡筒、光學組件及光接收裝置,其中,光學組件包括一漸變折射率透鏡,光學組件固持於鏡筒內之上方,光接收裝置位於鏡筒內之下方,該光學組件之厚度為一固定值,使組裝後之光接收裝置位於漸變折射率透鏡之焦點處。採用此結構,可使數位相機模組結構簡單、組裝工時縮短且產品良率較高。</t>
  </si>
  <si>
    <t>2003218321</t>
  </si>
  <si>
    <t>M246916</t>
  </si>
  <si>
    <t>H04N-001/028 | G03B-003/00 | G03B-003/00 | H04N-001/028</t>
  </si>
  <si>
    <t>TWM246916U</t>
  </si>
  <si>
    <t>7904005001409</t>
  </si>
  <si>
    <t>一種數位相機模組,其包括一鏡頭、一鏡頭固持器件、一基板、複數連接臂以及複數導電端子。鏡頭固定於鏡頭固持器件上,鏡頭固持器件通過連接臂及導電端子與基板彈性連接,從而省去軟排線,使得數位相機模組體積減小、厚度降低且可與攜帶式電子裝置等外圍設備緊密連接。</t>
  </si>
  <si>
    <t>2003218325</t>
  </si>
  <si>
    <t>M246917</t>
  </si>
  <si>
    <t>H04N-001/028 | H04N-001/028</t>
  </si>
  <si>
    <t>TWI309330B</t>
  </si>
  <si>
    <t>TWM246917U</t>
  </si>
  <si>
    <t>7904005001410</t>
  </si>
  <si>
    <t>一種數位相機模組,包括鏡頭模塊及光接收裝置,其中,鏡頭模塊包括一反射裝置,該反射裝置將入射光線偏移後使其入射至光接收裝置上,採用此結構,使數位相機模組之整體厚度降低,且結構安排較有彈性。</t>
  </si>
  <si>
    <t>2003220591</t>
  </si>
  <si>
    <t>M246918</t>
  </si>
  <si>
    <t>H04N-003/06 | G02B-003/00 | G02B-003/00 | H04N-003/06</t>
  </si>
  <si>
    <t>TWM246918U</t>
  </si>
  <si>
    <t>7904005001411</t>
  </si>
  <si>
    <t>零件收容裝置</t>
  </si>
  <si>
    <t>一種零件收容裝置係設於電子設備殼體內,用於達成收容複數螺絲及設有卡槽之滑軌,包括一裝設於電腦機殼之收容架、一彈性件及一滑動組設於該收容架之固定板。該收容架包括複數側壁,其相對之第一側壁及第二側壁對應設有複數固持口,該第一側壁及第二側壁之間形成一設有一開槽之隔板,該收容架於該隔板一側形成一第三側壁,該第三側壁設有複數收容孔及一插入口,而該收容架於該隔板之另一側設一固定塊。該固定板設有一連接孔及複數第一固定片。該固定板穿經該插入口及該開槽且該彈性件組設於該固定塊與該連接孔之間,將該固定板彈性組設於該收容架。複數螺絲可收容於該第三側壁之收容孔,藉由該收容架之固持口與該固定板之第一固定片配合可固持該等滑軌於該收容架內。</t>
  </si>
  <si>
    <t>2003218921</t>
  </si>
  <si>
    <t>M246947</t>
  </si>
  <si>
    <t>H05K-005/02 | G06F-001/18 | G11B-033/12 | G11B-033/14 | H05K-005/02 | H05K-007/00</t>
  </si>
  <si>
    <t>TWM246947U | US7180730B2</t>
  </si>
  <si>
    <t>7904005001440</t>
  </si>
  <si>
    <t>硬碟固定裝置組合</t>
  </si>
  <si>
    <t>一種硬碟固定裝置組合,包括一固定架、複數滑動裝置於該固定架之硬碟、複數樞設於每一硬碟之把手。該固定架之兩側壁上對應形成複數滑槽,每一滑槽兩端分別形成一彈性臂,每一滑槽之后端形成一擋止端。其中一側壁前端之彈性臂形成一卡扣塊。該卡扣塊之外側係一斜面,而內側則係一直面。該硬碟側壁之兩端分別組設一大頭螺絲。推動該把手,使該等大頭螺絲沿固定架之滑槽向內滑動,至硬碟后端之大頭螺絲抵靠該滑槽之擋止端,其前端之大頭螺絲抵靠於該卡扣塊之直面時,該硬碟固定於該固定架內;向外扳動該卡扣塊所對應之彈性臂,使該卡扣塊脫離該硬碟前端之大頭螺絲,并向外拉動該把手,即可將該硬碟自該固定架拆下。</t>
  </si>
  <si>
    <t>2003218923</t>
  </si>
  <si>
    <t>M246948</t>
  </si>
  <si>
    <t>H05K-005/02 | A47F-007/00 | G11B-033/12 | H05K-005/02</t>
  </si>
  <si>
    <t>TWI578312B | TWI342739B</t>
  </si>
  <si>
    <t>TWM246948U | US7318531B2</t>
  </si>
  <si>
    <t>7904005001441</t>
  </si>
  <si>
    <t>一種屏蔽殼體,用以收容複數收發模組,其包括一上屏蔽殼體,一下屏蔽殼體,一墊板及一頂板。該上屏蔽殼體與該下屏蔽殼體內部均設有複數隔間以收容相應複數收發模組,該墊板位於該上屏蔽殼體及該下屏蔽殼體之間,該頂板將該上屏蔽殼體及該下屏蔽殼體圍入其內,以屏蔽電磁干擾,且該上屏蔽殼體與該下屏蔽殼體電氣連接在一起。本創作將該上屏蔽殼體置於該下屏蔽殼體之上,可實現堆疊式裝配。</t>
  </si>
  <si>
    <t>2003218121</t>
  </si>
  <si>
    <t>M246953</t>
  </si>
  <si>
    <t>H05K-005/04 | H05K-009/00 | G02B-006/42 | H01R-013/658 | H05K-009/00</t>
  </si>
  <si>
    <t>TWI373303B</t>
  </si>
  <si>
    <t>CN002666099Y | TWM246953U | US6731519B1</t>
  </si>
  <si>
    <t>7904005001446</t>
  </si>
  <si>
    <t>本創作之散熱器扣合裝置,包括兩卡鉤部、一連接部和兩彈性臂,該卡鉤部採用金屬線雙重彎折並排組成,卡鉤部底端向內彎折形成一扣鉤;該連接部兩端分別連接一卡鉤部;該彈性臂分別自卡鉤部之末端斜向下彎折形成,其具有至少一開口朝向卡鉤部之夾角,每一彈性臂末端設有一插針。</t>
  </si>
  <si>
    <t>2003212984</t>
  </si>
  <si>
    <t>M246960</t>
  </si>
  <si>
    <t>LEE, TSUNG LUNG | ZHI-GANG LIU</t>
  </si>
  <si>
    <t>李宗隆 | 劉志剛</t>
  </si>
  <si>
    <t>H05K-007/12 | H01L-023/40</t>
  </si>
  <si>
    <t>CN111447725B</t>
  </si>
  <si>
    <t>TWM246960U | US7233496B2</t>
  </si>
  <si>
    <t>7904005001453</t>
  </si>
  <si>
    <t>一種資料存取器固定裝置,係用以固定兩側壁裝設複數大頭螺絲之資料存取器,其包括一磁架、一卡扣塊及一螺絲。該磁架之兩側壁上各設有一導槽,其中一側壁上設有一具滑孔之凸起,該凸起一側設有一擋片及一凸點,另一側設有一卡扣孔;該卡扣塊包括一本體部、一定位部及一卡扣部,該定位部及該卡扣部間形成一定位槽,自該卡扣部延伸有一連接臂,其末端設有一卡塊;其中該卡扣塊可藉由該螺絲樞轉裝設於該凸起,該卡扣塊可固定於一起始位置,將該資料存取器推入該磁架即可完成組裝。</t>
  </si>
  <si>
    <t>2003217522</t>
  </si>
  <si>
    <t>M246963</t>
  </si>
  <si>
    <t>CHEN, YUN LUNG | DING, LIN | XU, ZHOU</t>
  </si>
  <si>
    <t>陳允隆 | 丁林 | 徐周</t>
  </si>
  <si>
    <t>H05K-007/12 | G06F-001/16 | G06F-001/18 | G11B-033/12 | H05K-007/12</t>
  </si>
  <si>
    <t>CN104679169B | TWI461887B | TWI298614B</t>
  </si>
  <si>
    <t>TWM246963U | US7088580B2</t>
  </si>
  <si>
    <t>7904005001456</t>
  </si>
  <si>
    <t>一種散熱器扣具,係用以將散熱器固定至發熱晶片以散發熱量,其包括一本體、第一扣合元件及第二扣合元件,該本體具有一上表面及一下表面,第一扣合元件沿本體之上表面向上一體延伸設置,第二扣合元件沿本體之下表面向下一體延伸設置,該第一扣合元件與第二扣合元件之延伸方向不在同一直線上。</t>
  </si>
  <si>
    <t>2003217523</t>
  </si>
  <si>
    <t>M246964</t>
  </si>
  <si>
    <t>YANG, CHIH HAO | HWANG, CHING BAI</t>
  </si>
  <si>
    <t>楊志豪 | 黃清白</t>
  </si>
  <si>
    <t>H05K-007/12 | H05K-007/20 | H01L-023/40 | H01L-023/467</t>
  </si>
  <si>
    <t>TWI305811B | TWI303695B</t>
  </si>
  <si>
    <t>TWM246964U | US7136287B2</t>
  </si>
  <si>
    <t>7904005001457</t>
  </si>
  <si>
    <t>本創作散熱器扣合裝置,包括一螺柱,一套設於該螺柱上之彈簧及一嵌設於散熱器底座內的套筒,該套筒底部形成有內凸緣,以容納彈簧於其中,該螺柱之尾部形成有螺紋部;扣合時,螺柱抵壓彈簧陷入該套筒內,其尾部之螺紋部旋合入電路板上的螺紋孔內,達成扣合,同時使散熱器抵緊於電路板上。由於螺柱旋壓彈簧陷入嵌設於散熱器底座內的套筒內,使螺柱凸出散熱器底座上表面的高度大大降低,從而減小對風扇氣流所形成的風阻,提高散熱效率。</t>
  </si>
  <si>
    <t>2003217525</t>
  </si>
  <si>
    <t>M246965</t>
  </si>
  <si>
    <t>TWM246965U</t>
  </si>
  <si>
    <t>7904005001458</t>
  </si>
  <si>
    <t>資料存取器卡固裝置</t>
  </si>
  <si>
    <t>一種資料存取器卡固裝置係用以裝置兩側壁設有複數大頭螺絲之資料存取器於一電腦殼體,其包括一磁架及一控制扳手,該磁架包括一第一側板,該第一側板設有一滑槽及一凸起部;該控制扳手係可轉動安裝於該第一側板,該控制扳手包括一卡固部,該卡固部設有一擋止部及一卡扣孔;該資料存取器側壁之大頭螺絲沿該滑槽滑行可將該資料存取器滑入該磁架內,旋轉該控制扳手使該擋止部阻擋該大頭螺絲使其不能沿該滑槽退出,同時該凸起部收容於該卡扣孔內將該控制扳手固定於該位置,則達成該資料存取器卡固於磁架之目的。</t>
  </si>
  <si>
    <t>2003218117</t>
  </si>
  <si>
    <t>M246967</t>
  </si>
  <si>
    <t>CHEN, YUN LONG | YE, HAI-LIE | XU, ZHOU</t>
  </si>
  <si>
    <t>陳允隆 | 葉海烈 | 徐周</t>
  </si>
  <si>
    <t>H05K-007/12 | G06F-001/16 | G06F-001/16 | G11B-033/12 | H05K-007/00 | H05K-007/12 | H05K-007/20</t>
  </si>
  <si>
    <t>TWI478654B | TWI354200B | TWI313403B | TWI294998B</t>
  </si>
  <si>
    <t>TWM246967U | US7072178B2</t>
  </si>
  <si>
    <t>7904005001460</t>
  </si>
  <si>
    <t>一種資料存取器固定裝置組合,包括一其兩側壁上設有複數固定孔之資料存取器、一第一側壁上設有複數穿設孔之磁架、一滑動件、一鎖扣件、兩彈簧及兩螺絲。該鎖扣件上設有複數凸梢,其可裝置於該滑動件中並可於一第一位置及一第二位置間滑動,該螺絲可依次穿過該滑動件、彈簧及鎖扣件後固定於該磁架之第一側壁。當該滑動件位於第一位置時,將該資料存取器初步裝入該磁架,然後使該滑動件位於第二位置,並將該資料存取器進一步裝入,該鎖扣件之凸梢可穿過該磁架之穿設孔而卡入資料存取器之固定孔,從而將該資料存取器固定於該磁架。</t>
  </si>
  <si>
    <t>2003218122</t>
  </si>
  <si>
    <t>M246968</t>
  </si>
  <si>
    <t>CHEN, HSUAN TSUNG | LI, JUN | TIN, YING SIN WILLIAM | WU, PIN SHIAN</t>
  </si>
  <si>
    <t>鄭玄宗 | 李均 | 田英先 | 吳品先</t>
  </si>
  <si>
    <t>H05K-007/12 | G06F-001/16 | G06F-001/18</t>
  </si>
  <si>
    <t>CN107728730B | TWI349843B</t>
  </si>
  <si>
    <t>TWM246968U | US7336482B2</t>
  </si>
  <si>
    <t>7904005001461</t>
  </si>
  <si>
    <t>一種資料存取器固定裝置,係固定兩側壁及底壁各設有複數固定孔之資料存取器,其包括一磁架及複數防震墊。該磁架之底壁一側緣垂直彎折延伸一第一側壁,另一側緣固定一第二側壁,該第一側壁及第二側壁上均設有一對定位部,而該第一側壁及第二側壁之定位部上各設有一凸銷,該等防震墊係套置於該等定位部;組裝時先向外扳開該第二側壁,然後將該資料存取器裝設於該磁架,最後放開該第二側壁即可將該資料存取器固定於該磁架。</t>
  </si>
  <si>
    <t>2003219091</t>
  </si>
  <si>
    <t>M246974</t>
  </si>
  <si>
    <t>CHEN, YUN LUNG | JIANG, XI HUA</t>
  </si>
  <si>
    <t>陳允隆 | 姜細華</t>
  </si>
  <si>
    <t>H05K-007/14 | G06F-001/18 | G11B-033/08 | G11B-033/12</t>
  </si>
  <si>
    <t>TWI321979B</t>
  </si>
  <si>
    <t>TWM246974U | US7375922B2</t>
  </si>
  <si>
    <t>7904005001467</t>
  </si>
  <si>
    <t>一種硬碟機固定裝置,係用以固定一硬碟機,其包括一基架、一第一收容架及一第二收容架。該硬碟機底部開設複數固定孔。該第一收容架裝設於該基架,其包括一底壁,該底壁兩側分別豎直向上延伸兩側壁,該底壁對應該硬碟機之固定孔裝設複數固定柱,每一固定柱套設一彈性墊圈,該側壁各形成一卡孔。該硬碟機係收容於第一收容架內。該第二收容架具有一本體,本體兩端緣各向一側延伸一連接臂,該本體上形成複數可抵壓硬碟機表面之彈片,該連接臂可鉤扣於該第一收容架兩側之扣孔,並藉由該彈片抵壓硬碟機產生之彈力從而將該硬碟機穩定固定於基架內。</t>
  </si>
  <si>
    <t>2003218768</t>
  </si>
  <si>
    <t>M246980</t>
  </si>
  <si>
    <t>CHEN, YUN LUNG | YE, HAI-LIE | XU, ZHOU</t>
  </si>
  <si>
    <t>H05K-007/18 | G06F-001/00 | G06F-001/00 | G11B-033/12 | H05K-007/00 | H05K-007/18</t>
  </si>
  <si>
    <t>TWI441012B | TWI313152B</t>
  </si>
  <si>
    <t>TWM246980U | US7149081B2</t>
  </si>
  <si>
    <t>7904005001473</t>
  </si>
  <si>
    <t>水冷式散熱裝置</t>
  </si>
  <si>
    <t>本創作提供一水冷式散熱裝置,其包括:一第一散熱座,其與電子發熱元件緊密接觸,用以吸收該電子發熱元件產生之熱量;一散熱器緊密固接於該第一散熱座;一第二散熱座緊密固接於該散熱器上;以及一水泵,其分別與該第一散熱座及第二散熱座連接。該第一散熱座內形成一第一封閉空間。該第二散熱座內形成一第二封閉空間,且該第二封閉空間與該第一封閉空間相連通。水泵驅使冷卻水從第一封閉空間流入第二封閉空間,藉此將部分熱量傳遞至第二散熱座。這樣,散熱器同時從第一散熱座及第二散熱座吸收熱量,並散發到空氣中。</t>
  </si>
  <si>
    <t>2003218324</t>
  </si>
  <si>
    <t>M246988</t>
  </si>
  <si>
    <t>H05K-007/20 | G06F-001/20 | F28F-003/12 | H01L-023/473</t>
  </si>
  <si>
    <t>TWI686689B | TWI694563B | TWI334765B | US7407000B2</t>
  </si>
  <si>
    <t>TWM246988U | US7028761B2</t>
  </si>
  <si>
    <t>7904005001481</t>
  </si>
  <si>
    <t>一種液冷式散熱裝置,其包括一吸熱單元及一散熱單元。該吸熱單元內設有一用於儲存冷卻液的空腔。該散熱單元藉由一進液管及出液管與該吸熱單元的空腔連通,該散熱單元包括一冷卻液循環裝置、一與該冷卻液循環裝置緊密接觸的散熱片組及一安裝於該散熱片組一側的散熱風扇,該冷卻液循環裝置包括一第一散熱體、一與該第一散熱體連通的第二散熱體及一固定於該第二散熱體的泵體。該冷卻液在流通過程中將熱量傳遞給該第一散熱體及第二散熱體,該第一散熱體及第二散熱體繼而將熱量傳遞給散熱片組,該散熱片組在散熱風扇輔助下將熱量散發至空氣中。</t>
  </si>
  <si>
    <t>2003219096</t>
  </si>
  <si>
    <t>M246989</t>
  </si>
  <si>
    <t>LEE, HSIEH KUN | LAI, CHEN TIEN | ZHOU, ZHI-YONG</t>
  </si>
  <si>
    <t>TWI341710B | US7407000B2</t>
  </si>
  <si>
    <t>TWM246989U | US7013959B2</t>
  </si>
  <si>
    <t>7904005001482</t>
  </si>
  <si>
    <t>一種散熱器固定裝置,用以固定散熱器,其包括固定模組及扣具,該固定模組將發熱電子元件圍設於中央,該扣具包括一樞接體、樞設在樞接體上的一搖桿、二樞接臂、設置在該樞接體上的一運動構件及彈性元件,其中該二樞接臂分別樞設在該樞接體之兩端,該運動構件之兩端分別壓靠在樞接臂上,該彈性元件係設於樞接臂下,其可與該樞接臂及運動構件產生連動作用,未扣合狀態時,該搖桿作用於運動構件並使彈性元件處於被壓縮狀態且樞接臂之臂體處於張開角度,旋轉搖桿,該彈性元件藉由該搖桿之旋轉而被釋放,並施力於樞接臂之延伸段使樞接臂之臂體繞其樞軸旋轉並內斂而扣合在固定模組上。</t>
  </si>
  <si>
    <t>2003220602</t>
  </si>
  <si>
    <t>M246991</t>
  </si>
  <si>
    <t>TWI408537B | TWI424141B | TWI331712B | TWI328737B | TWI348610B | TWI314034B</t>
  </si>
  <si>
    <t>TWM246991U | US7072183B2</t>
  </si>
  <si>
    <t>7904005001484</t>
  </si>
  <si>
    <t>控制雙IDE裝置熱插拔之系統與方法</t>
  </si>
  <si>
    <t>一種控制雙IDE裝置熱插拔之系統,其包括:一IDE控制器,用以發送IDE匯流排訊號;一第一IDE裝置及一第二 IDE裝置,其受IDE控制器控制;一第一快速開關及一第二快速開關,其因應於IDE裝置而設置;一IDE連接器,用以電性連接IDE控制器與快速開關;以及一熱插拔控制器,其可藉由IDE連接器與IDE控制器進行通訊,並控制快速開關開啟或關閉,以使當某一IDE裝置熱拔出時,相應之快速開關關閉以停止傳送IDE匯流排訊號;當該IDE裝置熱插入時,相應之快速開關開啟以傳送IDE匯流排訊號。</t>
  </si>
  <si>
    <t>2002121533</t>
  </si>
  <si>
    <t>2002-09-20</t>
  </si>
  <si>
    <t>I221971</t>
  </si>
  <si>
    <t>G06F-013/00 | G06F-003/06 | G06F-013/40</t>
  </si>
  <si>
    <t>TWI312935B</t>
  </si>
  <si>
    <t>TWI221971B | US2004-0057182A1</t>
  </si>
  <si>
    <t>7904010001661</t>
  </si>
  <si>
    <t>讀卡器(一)</t>
  </si>
  <si>
    <t>(一)物品用途: 讀取多種記憶卡內存儲之信息。(二)創作特點: 本創作係一種讀卡器,請參閱第一至七圖,該讀卡器大致呈一扁平橢圓框體,其頂壁及底壁均形成一由兩側延伸至中後部之弧形飾槽,該頂壁於其飾槽內部設有複數呈環狀分佈之裝飾孔,於該飾槽右側設有複數裝飾條紋。該框體底壁中部於其飾槽內部設有一具旋轉把手之圓形腳墊,而該底壁後端之左右兩側各設一長形腳墊。該讀卡器之前壁形成一讀卡區,該讀卡區上開設有複數橫向插槽,其後壁形成一連接器接口區。如第八圖所示,係該讀卡器之使用狀態參考圖。</t>
  </si>
  <si>
    <t>2003306249</t>
  </si>
  <si>
    <t>D100777</t>
  </si>
  <si>
    <t>ZHANG, DING-DING | LIANG, CHUN CHI | XU, YUN-DONG | XIAO, XIN-JIAN</t>
  </si>
  <si>
    <t>張丁丁 | 梁群吉 | 徐雲東 | 肖新建</t>
  </si>
  <si>
    <t>TWD100777S</t>
  </si>
  <si>
    <t>7913082015641</t>
  </si>
  <si>
    <t>(一)物品用途:本創作係用於行動電話。(二)創作特點:本創作行動電話係採用翻蓋設計,其包括一本體及一蓋體,該本體一端包括一天線且背面具有一揚聲器,該蓋體可繞本體一端旋轉,整體構成一新穎、簡約之創作。</t>
  </si>
  <si>
    <t>2003306778</t>
  </si>
  <si>
    <t>D100810</t>
  </si>
  <si>
    <t>LIANG, HSUEH LUNG</t>
  </si>
  <si>
    <t>梁學隆</t>
  </si>
  <si>
    <t>TWD100810S | USD498222S1</t>
  </si>
  <si>
    <t>7913082015674</t>
  </si>
  <si>
    <t>一光均化裝置,其包括一鏡頭及一光衰減器,其中該鏡頭包括至少一透鏡,該光衰減器包括一光衰減膜,用以調整該鏡頭所成像之光學照度,該光衰減器設置於透鏡之一側,且該光衰減膜之衰減值自中心向邊緣線性遞減,本創作光均化裝置可調整相機等光學成像設備之照度分佈,其光學性能較好且可靈活設置。</t>
  </si>
  <si>
    <t>2003204609</t>
  </si>
  <si>
    <t>2003-03-25</t>
  </si>
  <si>
    <t>M245418</t>
  </si>
  <si>
    <t>CHUN-YU LEE</t>
  </si>
  <si>
    <t>G02B-001/00 | G02B-001/00</t>
  </si>
  <si>
    <t>TWM245418U</t>
  </si>
  <si>
    <t>7904004004911</t>
  </si>
  <si>
    <t>光均化器</t>
  </si>
  <si>
    <t>一光均化器,其包括一鏡頭及一光衰減器,其中該鏡頭包括至少一透鏡,該光衰減器包括一光衰減膜,用以調整該鏡頭所成像之光學照度,該光衰減器設置於透鏡之一側,該光衰減膜之衰減值分佈與該鏡頭所成像之光學照度分佈一致以均化該鏡頭所成像之光學照度。本創作光均化器可調整相機等光學成像設備之照度分佈,其光學性能較好且可靈活設置。</t>
  </si>
  <si>
    <t>2003204913</t>
  </si>
  <si>
    <t>M245419</t>
  </si>
  <si>
    <t>TWM245419U</t>
  </si>
  <si>
    <t>7904004004912</t>
  </si>
  <si>
    <t>背光模組及液晶顯示器</t>
  </si>
  <si>
    <t>一種液晶顯示器包括一液晶面板及一背光模組。該背光模組設於液晶面板背部,其包括一導光板及複數點光源,該導光板包括一入光面及一與入光面相連之出光面,該複數點光源係相對該入光面設置。該入光面設置複數散射空腔使得自光源發出之光束進入導光板後具較大之發散角以減小暗帶。</t>
  </si>
  <si>
    <t>2003210679</t>
  </si>
  <si>
    <t>M245426</t>
  </si>
  <si>
    <t>TWI480604B | TWI337277B</t>
  </si>
  <si>
    <t>TWM245426U | US2004-0252483A1</t>
  </si>
  <si>
    <t>7904004004919</t>
  </si>
  <si>
    <t>偏振光源系統及液晶顯示裝置</t>
  </si>
  <si>
    <t>一種偏振光源系統包括一輸出平行光線之發光裝置及一偏光裝置,該偏光裝置包括一第一微透鏡陣列、一雙折射晶體、一第二微透鏡陣列及至少一半波片,其中,該第二微透鏡陣列置於第一微透鏡陣列與雙折射晶體之間,該半波片黏於雙折射晶體之一側。工作時,自發光裝置出射之平行光線經過第一微透鏡陣列與第二微透鏡陣列後變成光束寬度較窄之平行光線,該平行光線經過雙折射晶體後分成兩束偏折光,其中一束偏折光經過半波片變成與另外一束偏折光偏振態相同之平行光線輸出,從而將入射光線完全轉化為線偏振光輸出。</t>
  </si>
  <si>
    <t>2002218340</t>
  </si>
  <si>
    <t>M245449</t>
  </si>
  <si>
    <t>SHU LIN-TAI</t>
  </si>
  <si>
    <t>G02F-001/1335 | F21V-008/00 | G02B-005/30 | G02B-006/00 | F21V-008/00 | G02B-005/30 | G02B-006/00 | G02F-001/1335 | G02F-001/13357</t>
  </si>
  <si>
    <t>TWM245449U | US2004-0095550A1</t>
  </si>
  <si>
    <t>7904004004942</t>
  </si>
  <si>
    <t>面板卡扣裝置</t>
  </si>
  <si>
    <t>一種電腦面板卡扣裝置,其包括一電腦面板,一電腦前板,一卡扣體及一扳動體。該電腦面板上設有複數卡鉤,該電腦前板上開設有複數卡槽,並於其下部形成兩弧形凸起。該卡扣體包括兩彈性部及一卡合部,該等彈性部固定於電腦面板上,該卡合部可於該電腦面板上滑動,其上設有兩卡固鉤及兩弧形凸起。該扳動體由一操作體及一作動體組成,該操作體及該作動體分別位於電腦前板之兩側,兩者固定連接在一起。拆卸時,扳動該操作體帶動該作動體擠壓該卡扣體而使其向下滑動,該卡扣體之卡固鉤將脫離該電腦前板之卡固槽,同時該卡扣體之弧形凸起與該電腦前板之弧形凸起相抵觸,從而使該電腦面板脫離該電腦前板。</t>
  </si>
  <si>
    <t>2003215709</t>
  </si>
  <si>
    <t>M245476</t>
  </si>
  <si>
    <t>G06F-001/16 | G06F-001/16 | G06F-001/18 | H05K-005/00</t>
  </si>
  <si>
    <t>TWM245476U | US7009845B2</t>
  </si>
  <si>
    <t>7904004004969</t>
  </si>
  <si>
    <t>電腦面板卡扣裝置</t>
  </si>
  <si>
    <t>一種電腦面板卡扣裝置,其包括一電腦面板,一電腦前板,及一彈性體。該電腦面板上設有一對第一卡鉤及複數第二卡鉤,該電腦前板上開設有一對第一卡槽及複數第二卡槽。該彈性體包括一作動部及兩推動部及兩對滑動體,藉由該滑動體滑動連接於該電腦面板之滑動孔,該彈性體可於該電腦面板之滑動孔中向兩側滑動。拆卸時,自電腦面板底邊之缺口進入,按壓該作動桿,使其發生彈性形變,該滑動體於該滑動孔滑動,從而該作動桿帶動該推動部擠壓該第一卡鉤,使該第一卡鉤外擴,脫離與第一卡槽之配合,從而使該電腦面板脫離該電腦前板。</t>
  </si>
  <si>
    <t>2003216902</t>
  </si>
  <si>
    <t>M245478</t>
  </si>
  <si>
    <t>CHEN, YUN LUNG | DA-LONG SUN</t>
  </si>
  <si>
    <t>G06F-001/16 | H05K-007/18 | G06F-001/18 | G11B-033/12</t>
  </si>
  <si>
    <t>TWM245478U | US7164080B2</t>
  </si>
  <si>
    <t>7904004004971</t>
  </si>
  <si>
    <t>水冷散熱裝置</t>
  </si>
  <si>
    <t>一種水冷散熱裝置,用以安裝於發熱電子元件表面對其進行散熱,該水冷散熱裝置包括一冷卻水筒、一泵體及一對連接該冷卻水筒及泵體的水管。該冷卻水筒外壁設有一用於與發熱電子元件表面接觸之接觸部,該冷卻水筒的筒壁內部設有一連續彎折延伸之冷卻液流道,該冷卻水筒設有與該冷卻液流道相通之入水口及出水口,該對水管之一端係分別連接於該入水口及出水口,該泵體具有一入水口及一出水口,該泵體之入水口及出水口分別與該對水管另一端相連,藉以使該冷卻水筒之冷卻液流道、該對水管及該泵體構成一供冷卻液循環之閉合迴路。</t>
  </si>
  <si>
    <t>2003217355</t>
  </si>
  <si>
    <t>M245500</t>
  </si>
  <si>
    <t>G06F-001/20 | F28F-003/12 | H01L-023/473</t>
  </si>
  <si>
    <t>TWI300691B</t>
  </si>
  <si>
    <t>TWM245500U | US7147043B2</t>
  </si>
  <si>
    <t>7904004004993</t>
  </si>
  <si>
    <t>組合鰭片式散熱器</t>
  </si>
  <si>
    <t>一種組合鰭片式散熱器係由一基座、直立於基座表面之複數平行排列之散熱鰭片及二卡合體組成。每一散熱鰭片一邊緣彎折延伸一長折邊,該長折邊貼設於基座表面,其另一邊緣靠向兩側分別彎折延伸一短折邊,對應短折邊之本體適當位置設一通孔。該卡合體兩端分別垂直向下延伸一止動片,該止動片內側分別形成一凸點,該卡合體一側緣垂直向下延伸複數凸片,該等凸片可插入相鄰散熱鰭片之間隔,並使該凸點與散熱鰭片之通孔嵌合。</t>
  </si>
  <si>
    <t>2003217364</t>
  </si>
  <si>
    <t>M245501</t>
  </si>
  <si>
    <t>LEE, HSIEH KUN | CHEN, CHUN CHI | PENG, XUE-WEN</t>
  </si>
  <si>
    <t>李學坤 | 陳俊吉 | 彭學文</t>
  </si>
  <si>
    <t>CN106922102B | US7218522B2</t>
  </si>
  <si>
    <t>TWM245501U</t>
  </si>
  <si>
    <t>7904004004994</t>
  </si>
  <si>
    <t>行動電話之面板拆裝結構</t>
  </si>
  <si>
    <t>一種行動電話之面板拆裝結構,其包括一面板、一鎖扣組件及一上蓋,其中面板包括一安裝部,其包括一弧形槽及至少一凸起,鎖扣組件收容於安裝部,其包括一旋鈕及一彈簧,該旋鈕包括一圓形凸台、至少一定位塊及一卡扣,該彈簧包括一彈性迴轉部,其兩端分別向外延伸一臂,彈性迴轉部套設該圓形凸台,該彈簧之二臂分別與上述定位塊及安裝部之凸起相抵靠並藉此定位,上蓋包括一弧形滑槽,其與面板之安裝部之弧形槽相應設置,旋鈕二卡扣通過面板之弧形槽及上蓋之弧形滑槽,藉由彈簧之彈性回復力卡固於弧形滑槽之一端,以此將面板與上蓋固持於一起。</t>
  </si>
  <si>
    <t>2003212811</t>
  </si>
  <si>
    <t>M245687</t>
  </si>
  <si>
    <t>QIN, SHUI-YUAN | CHEN, CHAI HUA | LUO, XING-HUANG | CHEN, JIAN-WU</t>
  </si>
  <si>
    <t>秦水源 | 陳家驊 | 羅興皇 | 陳建武</t>
  </si>
  <si>
    <t>H04M-001/02 | H04B-001/38 | H04M-001/02</t>
  </si>
  <si>
    <t>TWI366754B | TWI344331B</t>
  </si>
  <si>
    <t>TWM245687U | US7149559B2</t>
  </si>
  <si>
    <t>7904005000180</t>
  </si>
  <si>
    <t>一種攜帶式電子裝置,包括本體及外接模組。該本體一表面設置有顯示屏,二對應側面分別設有對稱之插孔。該外接模組包括框架、收容於該框架內之功能模組及二對稱之卡榫。該卡榫設置於該框架內側,用以與該本體之插孔配合且電氣連接至本體內部電路。該外接模組藉此與本體耦合,且二者以該卡榫為軸相對轉動。</t>
  </si>
  <si>
    <t>2003216910</t>
  </si>
  <si>
    <t>M245688</t>
  </si>
  <si>
    <t>H04M-001/02 | H04R | G03B-017/48 | H04M-001/02 | H04M-001/60 | H04M-001/72409 | H04M-001/7246 | H04R</t>
  </si>
  <si>
    <t>TWI420885B</t>
  </si>
  <si>
    <t>TWM245688U | US7420615B2</t>
  </si>
  <si>
    <t>7904005000181</t>
  </si>
  <si>
    <t>一種攜帶式電子裝置,其包括:一本體,其側面設有一開口及一滑槽,該開口與滑槽相通;一蓋體,其上設有顯示屏,其前端設有旋轉棒;一鉸接結構,其上設有與旋轉棒相配合之卡固裝置;一影像擷取裝置;一鏡頭蓋,其包括本體與滑片;其中,鉸接結構之卡固裝置將蓋體之旋轉棒卡固於鉸接結構中並可相對其轉動,影像擷取裝置設於開口中,鏡頭蓋裝入開口與滑槽相通之縫隙中,可上下滑動。本創作可使自拍及一般拍攝時均可進行成像預覽,鏡頭蓋可保護鏡頭不受外部傷害。</t>
  </si>
  <si>
    <t>2003215906</t>
  </si>
  <si>
    <t>M245690</t>
  </si>
  <si>
    <t>TWM245690U</t>
  </si>
  <si>
    <t>7904005000183</t>
  </si>
  <si>
    <t>滑軌卡位結構組合</t>
  </si>
  <si>
    <t>一種滑軌卡位結構組合,其包括一外滑軌、一中滑軌、一內滑軌及一卡固體。該外滑軌之內表面凸設一對擋塊。該中滑軌滑動裝設於該外滑軌內。該內滑軌滑動裝設於該中滑軌內,其具有兩相對之側壁。該卡固體固定於該中滑軌之末端,其具有一對前窄後寬之翼部,該兩翼部較寬之一端各具有一止擋邊,該兩翼部各向外彎折一擠壓部,該兩擠壓部各具有一斜邊。該卡固體之止擋邊抵靠該外滑軌之擋塊上對該中滑軌進行卡位,推動該內滑軌使其側壁沿該卡固體之斜邊向內擠壓該擠壓部而使該兩翼部向內彈性變形收縮,從而該兩止擋邊間之寬度減小,使該兩翼部可自該兩擋塊間通過,從而使該中滑軌可滑入該外滑軌內。</t>
  </si>
  <si>
    <t>2003215276</t>
  </si>
  <si>
    <t>M245728</t>
  </si>
  <si>
    <t>HE, YING-JUN</t>
  </si>
  <si>
    <t>赫英俊</t>
  </si>
  <si>
    <t>H05K-007/18 | A47B-088/493 | A47H-015/00 | H05K-007/18</t>
  </si>
  <si>
    <t>CN106793661B</t>
  </si>
  <si>
    <t>TWM245728U | US7240977B2</t>
  </si>
  <si>
    <t>7904005000221</t>
  </si>
  <si>
    <t>一種散熱器扣具,係與一固定模組配合,以將散熱器固定於中央處理器表面。其包括一水平體、一操作體、一活動體及一連桿。該水平體一端設有向上彎曲之扣鉤;該操作體樞接於水平體上,其具有至少一凸輪部;該活動體可水平活動裝設於水平體之另一端,其一端亦設有向上彎曲之扣鉤;該連桿係連接該操作體及該活動體。當操作體處於第一位置時,該兩扣鉤之間距最小,當操作體處於第二位置時,該兩扣鉤之間距最大。</t>
  </si>
  <si>
    <t>2003215903</t>
  </si>
  <si>
    <t>M245732</t>
  </si>
  <si>
    <t>LEE, HSIEH KUN | DONG-YUN LEE | MIN LI</t>
  </si>
  <si>
    <t>李學坤 | 李冬雲 | 利民</t>
  </si>
  <si>
    <t>TWM245732U</t>
  </si>
  <si>
    <t>7904005000225</t>
  </si>
  <si>
    <t>一種堆疊鰭片式散熱器係由一熱管及套設於熱管上之複數散熱鰭片組成。每一散熱鰭片具有一本體,該本體各角落端緣同向延伸形成數個具微彈性回復力之組接部,該組接部係連續彎折形成具有弧凸及弧凹之波浪片狀體,本體中央形成一通孔,於通孔邊緣形成接合部。後一散熱鰭片之數個組接部分別疊合對應之前一相鄰散熱鰭片之數個組接部上,使相鄰散熱鰭片組接部之弧凸、弧凹緊密配合,藉此將該等散熱鰭片組合成一整體,再將該等散熱鰭片藉由其通孔套設於熱管上,使該等通孔之接合部緊密粘貼於熱管表面。</t>
  </si>
  <si>
    <t>2003215904</t>
  </si>
  <si>
    <t>M245733</t>
  </si>
  <si>
    <t>LEE, HSIEH KUN | LAI, CHENG TIEN | LIAO, CHUN CHIN | XIAN-CAI PENG</t>
  </si>
  <si>
    <t>李學坤 | 賴振田 | 廖俊欽 | 彭獻才</t>
  </si>
  <si>
    <t>TWI322257B | TWI322258B</t>
  </si>
  <si>
    <t>TWM245733U</t>
  </si>
  <si>
    <t>7904005000226</t>
  </si>
  <si>
    <t>模仁及其加工方法</t>
  </si>
  <si>
    <t>本發明提供一種模仁及其加工方法,該加工方法包括以下步驟:提供一基板;藉複數次黃光及化學蝕刻製程於該基板上形成複數階梯式多階圓槽。藉由增加使用光罩次數,本方法可於基板上形成近似圓弧形凹面的階梯式多階圓槽。</t>
  </si>
  <si>
    <t>2003106302</t>
  </si>
  <si>
    <t>2003-03-21</t>
  </si>
  <si>
    <t>YU, TAI CHERNG | LEU, CHARLES | CHEN, GA LANE</t>
  </si>
  <si>
    <t>B81C-001/00 | B81C-001/00 | G03F-007/00 | G03F-007/20</t>
  </si>
  <si>
    <t>TWI770926B</t>
  </si>
  <si>
    <t>TW200418716A | US2004-0185385A1</t>
  </si>
  <si>
    <t>7913050003969</t>
  </si>
  <si>
    <t>一種奈米碳管陣列結構及其製備方法</t>
  </si>
  <si>
    <t>本發明公開一種奈米碳管陣列結構,本發明揭示一奈米碳管陣列結構,包括一基底、形成於基底之催化劑層及於催化劑層生長之奈米碳管陣列,其中催化劑層包括複數奈米級催化劑顆粒,該催化劑顆粒之尺寸沿一預定方向漸變,該奈米碳管陣列向催化劑顆粒尺寸較小方向彎曲。本發明同時還揭露一種製備上述奈米碳管陣列結構之方法,其步驟包括:(1)提供一基底;(2)沉積一催化劑層於該基底之表面,該催化劑層之厚度沿一方向漸變遞減;(3)於氣氛保護下退火,使催化劑層收縮成為奈米級催化劑顆粒;(4)暴露催化劑顆粒於碳源氣中,奈米碳管從催化劑顆粒上長出。</t>
  </si>
  <si>
    <t>2003107188</t>
  </si>
  <si>
    <t>C01B-031/00 | C01B-031/00</t>
  </si>
  <si>
    <t>TWI458677B | TWI346086B</t>
  </si>
  <si>
    <t>TWI274736B</t>
  </si>
  <si>
    <t>7913050003973</t>
  </si>
  <si>
    <t>本發明涉及一種奈米碳管之製備方法,其包括步驟:提供一金屬基底;氧化金屬基底,於其表面形成一氧化層;於氧化層表面形成一催化劑層;通入碳氫氣體,並於催化劑作用下發生化學反應,使得奈米碳管從催化劑層生長,同時產生還原性氣體將該氧化層還原。本發明方法在金屬基底表面形成氧化層,可避免金屬基底對催化劑的不良影響,生長過程中產生氫氣將氧化層還原為金屬,從而實現金屬基底上生長奈米碳管之目的。</t>
  </si>
  <si>
    <t>2003107181</t>
  </si>
  <si>
    <t>TWI346715B | TWI352743B | TWI296043B</t>
  </si>
  <si>
    <t>TWI230687B</t>
  </si>
  <si>
    <t>7913050003974</t>
  </si>
  <si>
    <t>一種光學偏振光源裝置及其製造方法</t>
  </si>
  <si>
    <t>本發明揭示一種光學偏振光源裝置及其製造方法。此光學偏振光源裝置,包括至少一奈米碳管束,及與該奈米碳管束相連接之電極。上述奈米碳管束之長度大約為600μm。當偏振光源裝置之電極接上電源時,奈米碳管束發出偏振白熾光,偏振光之偏振方向平行於奈米碳管束之軸向。本發明還提供一種製造上述光學偏振光源裝置之方法,其包括:(1)沈積催化劑於一基底;(2)於預定溫度下,使保護氣體與碳源氣之混合氣體與催化劑接觸,使得至少一奈米碳管束從催化劑區域長出;(3)取下至少一奈米碳管束,將其連接於電極。</t>
  </si>
  <si>
    <t>2003106306</t>
  </si>
  <si>
    <t>LI, PENG | JIANG, KAI-LI | LI, QUN-QING | FAN, SHOU-SHAN</t>
  </si>
  <si>
    <t>李鵬 | 姜開利 | 李群慶 | 范守善</t>
  </si>
  <si>
    <t>G02B-027/28 | G02B-027/28</t>
  </si>
  <si>
    <t>TWI247138B</t>
  </si>
  <si>
    <t>7913050004427</t>
  </si>
  <si>
    <t>一種可調光濾波器</t>
  </si>
  <si>
    <t>本發明揭示一種可調光濾波器,包括一薄膜波導及一環繞該薄膜波導之圓環。於徑向外力作用下,該圓環可向內部機械壓縮或沿該薄膜波導向外拉伸。此可調光濾波器之中心波長可由該徑向外力調節。該薄膜波導包括一基底及形成於該基底之一多層薄膜。該多層薄膜由高折射率層及低折射率層交替疊加組成。</t>
  </si>
  <si>
    <t>2003122222</t>
  </si>
  <si>
    <t>G02B-006/26 | G02B-006/26 | G02B-006/32 | G02B-006/34</t>
  </si>
  <si>
    <t>CN001282002C | TWI289219B | US6941038B2</t>
  </si>
  <si>
    <t>7913050004447</t>
  </si>
  <si>
    <t>直下式背光模組及其擴散板</t>
  </si>
  <si>
    <t>一種直下式背光模組,包括光源及一擴散板,該光源發出之光束之輝度具特定空間分佈,該擴散板係用以散射該光束,其包括接收光束之入光面。該擴散板還含有螢光物質,且該螢光物質之空間分佈對應於光源光束之輝度空間分佈。本發明直下式背光模組採用該擴散板及光源之組合,具較高之出光輝度及均勻度。</t>
  </si>
  <si>
    <t>2003107177</t>
  </si>
  <si>
    <t>TWI256502B | US2004-0252485A1 | US2006-0209568A1</t>
  </si>
  <si>
    <t>7913050004491</t>
  </si>
  <si>
    <t>一種成像鏡頭</t>
  </si>
  <si>
    <t>一種成像鏡頭,其包括複數透鏡、一鏡筒及複數光吸收裝置,其中該鏡筒用以收容固持該複數透鏡,該複數光吸收裝置與複數透鏡沿入射方向依次間隔設置於鏡筒內,其係由黑色材質製成且其內部具複數孔穴結構。本發明成像鏡頭適用於相機等光學成像設備,其光學性能較好且可有效消弱入射至鏡筒內之雜散光訊號。</t>
  </si>
  <si>
    <t>2003107187</t>
  </si>
  <si>
    <t>LEE CHUN-YU</t>
  </si>
  <si>
    <t>G03B-003/00 | G03B-013/32 | G03B-003/00 | G03B-013/32</t>
  </si>
  <si>
    <t>TWI298419B</t>
  </si>
  <si>
    <t>7913050004535</t>
  </si>
  <si>
    <t>BOM表自動比對系統及方法</t>
  </si>
  <si>
    <t>一種BOM表自動比對系統及方法,其可進行設計端之因設計變更產生之新舊版BOM表之自動比對,並記錄在資料庫中以警示製造端人員之元件備料及時變更等。該系統包括一元件BOM表主檔、一執行BOM表主檔及一BOM表比較模組,並提供一資料庫包含該元件BOM表主檔及執行BOM表主檔等文檔以連接製造端電腦及設計端電腦。本發明之方法包括以下步驟:(a)開啟及讀取元件BOM表主檔及執行BOM表主檔;(b)轉換BOM表主檔所包含資料為一轉換後次主檔;(c)比較轉換後次主檔與執行BOM表主檔後得到一比較後次主檔;(d)整合上述轉換後次主檔及比較後次主檔為一比較BOM表主檔後儲存。</t>
  </si>
  <si>
    <t>2003106303</t>
  </si>
  <si>
    <t>SUNG-JEN HSIANG</t>
  </si>
  <si>
    <t>G06F-017/30 | G06Q-030/04</t>
  </si>
  <si>
    <t>CN112329375B</t>
  </si>
  <si>
    <t>TW200419388A | US2004-0243491A1</t>
  </si>
  <si>
    <t>7913050004627</t>
  </si>
  <si>
    <t>工程發包管理系統及方法</t>
  </si>
  <si>
    <t>一種工程發包管理系統及方法,該系統包括有一資料庫伺服器、一應用伺服器及分散在不同地域的複數客戶端電腦,同時該系統與一電子市集系統和一財務管理系統相連接。該系統針對需要發包的工程生成工程發包標書,配合電子市集系統發布工程承辦條件並且展開競標,甄選符合條件的公司,查詢競標公司的報價,依據發包價格變動範圍,判斷是否需要和競標公司商議價格,確定發包工程承辦公司,並制定工程實施進度,同時擬定工程承辦合約。從而,幫助降低發包工程的成本,保障發包工程合理運作,提昇發包工程品質。</t>
  </si>
  <si>
    <t>2003107180</t>
  </si>
  <si>
    <t>CHANG, KUO-CHIN | MA, WU | ZHENG, JUN-MA</t>
  </si>
  <si>
    <t>張國欽 | 馬武 | 鄭君馬</t>
  </si>
  <si>
    <t>G06F-017/60 | G06Q-090/00 | G06Q-030/08 | G06Q-040/04</t>
  </si>
  <si>
    <t>TWI315055B | US2004-0193533A1</t>
  </si>
  <si>
    <t>7913050004644</t>
  </si>
  <si>
    <t>模具加工排配系統及方法</t>
  </si>
  <si>
    <t>本發明揭露了一種模具加工排配系統及方法。該系統有複數個用戶終端電腦藉由網路與模具加工排配系統相連。所述模具加工排配系統包括有一基本資科維護模組,一模擬分析模組。其中基本資料維護模組用於機器資源、模具資料、客戶需求及模具的每個零件加工順序的設定及修改等維護工作;模擬分析模組用於每天對需加工零件的各道工序進行排配。該系統能根據用戶輸入之模具基本資料,如預估工時、加工順位、交貨日期及稼動率等資料,快速以直觀的圖表方式列出零件在每台機器上所花費的時間及每天每個機台上要加工的零件。</t>
  </si>
  <si>
    <t>2003107189</t>
  </si>
  <si>
    <t>G06F-017/60 | G06Q-010/04 | G06Q-010/06</t>
  </si>
  <si>
    <t>TW200419406A | US6917843B2</t>
  </si>
  <si>
    <t>7913050004645</t>
  </si>
  <si>
    <t>EDI報關管理申報系統及方法</t>
  </si>
  <si>
    <t>本發明提供一種EDI報關管理申報系統,可以針對不同報關類型進行分類處理,並對報關單提供靈活的參數設定。該EDI報關管理申報系統包括有一本地資料庫、一EDI報關伺服器、一海關伺服器和一海關資料庫,其中EDI報關伺服器包括有:一報關單生成模組,一文檔格式轉換模組,一EDI報文傳送模組,一報文回執接收模組和一報關單狀態查詢模組。此外,本發明還提供一種EDI報關管理申報方法。</t>
  </si>
  <si>
    <t>2003107190</t>
  </si>
  <si>
    <t>FANG, XUE-MIN</t>
  </si>
  <si>
    <t>G06F-017/60 | G06Q-010/06 | G06Q-010/08 | G06Q-010/10</t>
  </si>
  <si>
    <t>TWI644275B | TWI301595B</t>
  </si>
  <si>
    <t>TW200419407A | US2004-0193435A1</t>
  </si>
  <si>
    <t>7913050004646</t>
  </si>
  <si>
    <t>開關端子及其製造方法</t>
  </si>
  <si>
    <t>一種開關端子及其製造方法,其中該開關端子係用於卡連接器之偵測裝置,包括側邊及自側邊延伸並分開設置之固定端子和彈性端子,其中固定端子及彈性端子部包括與側邊相連之固持部及自固持部延伸設置之本部和接觸部,所述彈性端子本部靠近固定端子一側設有半圓形缺口,彈性端子遠離側邊之一端向外分開,該開關端子之製造方法包括:步驟一:於同一套模具上衝壓出上述開關端子,步驟二:將彈性端子遠離側邊之一端向內調整,使彈性端子之接觸部與固定端子之接觸部重疊。</t>
  </si>
  <si>
    <t>2003106301</t>
  </si>
  <si>
    <t>LEE, CHUN TA | CHEN, CHEERY</t>
  </si>
  <si>
    <t>李俊達 | 陳志堅</t>
  </si>
  <si>
    <t>H01R-013/64 | G06K-007/00</t>
  </si>
  <si>
    <t>TWI253793B | US7318734B2</t>
  </si>
  <si>
    <t>7913050004964</t>
  </si>
  <si>
    <t>一種電連接器係包括互相配合使用之第一連接器及第二連接器,第一連接器包括第一本體及第一端子,第二連接器包括第二本體及第二端子。第一本體開設有複數第一端子容置槽,第一端子係容置於該第一端子容置槽內。第二本體開設有複數第二端子容置槽,第二端子容置槽係分為相貫通之收容槽及配合槽,配合槽設有擋止壁,第二端子設有導接部,第二端子係容置於第二端子容置槽之收容槽,其導接部突伸入配合槽內。第一連接器與第二連接器對接時,第一連接器之第一端子插設於第二連接器之配合槽,並藉凸設到配合槽之第二端子之導接部及配合槽之擋止壁對第一端子進行挾持。</t>
  </si>
  <si>
    <t>2003106304</t>
  </si>
  <si>
    <t>H01R-009/00 | H01R-013/26</t>
  </si>
  <si>
    <t>TW200419859A | US6926538B2</t>
  </si>
  <si>
    <t>7913050004971</t>
  </si>
  <si>
    <t>本發明涉及一種場發射顯示器之製備方法,其包括以下步驟:提供一基底,在基底上沈積陰極電極,並形成場發射點陣;選擇金屬板材光刻出與場發射顯示點陣相對應之陰罩;在陰罩表面沈積絕緣材料形成阻隔壁;在阻隔壁表面沈積柵極電極;將阻隔壁固定在基底上;將熒光屏與基底封接。該場發射顯示器之製備方法利用陰極電極射線管中成熟之陰罩製備工藝,通過在其表面沈積絕緣材料而形成高精度之阻隔壁,可實現具有耗時少、無污染、高精度且適用於大面積製備之阻隔壁之場發射顯示器之製備。</t>
  </si>
  <si>
    <t>2003107185</t>
  </si>
  <si>
    <t>TWI451485B | TWI362684B | TWI362677B</t>
  </si>
  <si>
    <t>TWI265548B</t>
  </si>
  <si>
    <t>7913051001454</t>
  </si>
  <si>
    <t>一種平板顯示器阻隔壁及其製備方法</t>
  </si>
  <si>
    <t>本發明涉及一種平板顯示器阻隔壁,該阻隔壁具有複數均勻微孔,並包括類似陰極射線管(CRT)中所使用之陰罩和沈積在陰罩上之絕緣材料。該陰罩材料可為殷瓦鋼、低碳鋼或其他熱膨脹係與平板顯示器基底相匹配之金屬合金,絕緣材料可為氧化鋁或氧化鎂。由於陰極射線管中陰罩之製備工藝已非常成熟,精度高,成本低,故本發明之阻隔壁可實現高精度,低成本之大規模生產。另外,本發明還涉及一種上述平板顯示器阻隔壁之製備方法。</t>
  </si>
  <si>
    <t>2003107186</t>
  </si>
  <si>
    <t>H01J-009/20 | H01J-017/49 | H01J-009/20 | H01J-017/49</t>
  </si>
  <si>
    <t>TWI307911B</t>
  </si>
  <si>
    <t>7913051001456</t>
  </si>
  <si>
    <t>電磁波屏蔽組件及其製造方法</t>
  </si>
  <si>
    <t>本發明提供一種電磁波屏蔽組件及其製造方法。該方法係採用離子鍍膜的方法對基體進行處理,其主要包括以下步驟:首先對基體進行預處理,對預處理過的基體進行離子鍍膜,鍍上一層黏附層鎳。對鍍有鎳層的基體再次進行離子鍍膜,在基體鎳層薄膜表面鍍上一層金屬屏蔽層銅。最後,為增加該處理過的電磁波屏蔽組件之耐磨防蝕性能,用離子鍍方法使其鍍上一層耐磨防蝕層,如不鏽鋼。為取得更好的屏蔽性能,可以對該基體鍍上多層交替的黏附層及金屬屏蔽層。本發明藉由離子鍍方法,可以製造不同形狀的電磁波屏蔽組件,且鍍層薄膜均勻、致密,與基體結合牢靠。</t>
  </si>
  <si>
    <t>2003106305</t>
  </si>
  <si>
    <t>H05K-009/00 | H05K-009/00 | C23C-014/02 | C23C-014/20 | C23C-014/30 | C23C-028/02 | H05K-003/38</t>
  </si>
  <si>
    <t>CN106063390B | TWI471873B | TWI407900B | US11266010B2 | US9820373B2 | US9913412B2 | US9949359B2</t>
  </si>
  <si>
    <t>TWI276397B | US2004-0194988A1</t>
  </si>
  <si>
    <t>7913051001693</t>
  </si>
  <si>
    <t>防電磁干擾遮蔽罩之製造方法</t>
  </si>
  <si>
    <t>一種防電磁干擾遮蔽罩之製造方法,係採用磁控濺鍍工藝於基板上沉積導電膜層,其主要包括以下步驟:製備磁控濺鍍靶模組及待濺鍍基板,並將其安裝於濺鍍室內,其中該磁控濺鍍靶模組包括至少一個由被濺鍍材料製成之靶板;將濺鍍室抽真空至一定真空度;向濺鍍室以一定流速導入工作氣體至濺鍍室內達一定氣壓;藉由一電源給上述磁控濺鍍靶模組供給電壓而激發濺鍍過程,使所述靶板之組成微粒從靶板表面被濺射出來並沉積於基板表面形成導電膜層;當基板上所沉積之導電膜層達所需厚度時停止濺鍍過程,取出被濺鍍基板從而獲得防電磁干擾遮蔽罩。由本方法製造之防電磁干擾遮蔽罩表面導電鍍層均勻且與基體間附著牢固。</t>
  </si>
  <si>
    <t>2003107182</t>
  </si>
  <si>
    <t>H05K-009/00 | C23C-014/20 | C23C-014/56</t>
  </si>
  <si>
    <t>TWI468538B | TWI298014B</t>
  </si>
  <si>
    <t>TWI247576B | US2004-0188242A1</t>
  </si>
  <si>
    <t>7913051001694</t>
  </si>
  <si>
    <t>平面顯示裝置及其功能調整方法</t>
  </si>
  <si>
    <t>本發明係關於一種平面顯示裝置及其功能調整方法,其中,該平面顯示裝置包括一顯示屏,一圍繞該顯示屏之前框面,一觸控屏及一觸控筆。其中,該觸控屏設置於該前框面上,用該觸控筆觸碰該觸控屏可調整該平面顯示裝置之顯示功能。</t>
  </si>
  <si>
    <t>2003106071</t>
  </si>
  <si>
    <t>2003-03-19</t>
  </si>
  <si>
    <t>G09G-005/00 | G09G-005/00 | G06F-003/033</t>
  </si>
  <si>
    <t>JP2000-137571A | TW454413B | US6518956B1 | US6476797B1</t>
  </si>
  <si>
    <t>TWI310925B</t>
  </si>
  <si>
    <t>TWI332190B</t>
  </si>
  <si>
    <t>7913053005207</t>
  </si>
  <si>
    <t>陶瓷軸承</t>
  </si>
  <si>
    <t>一種陶瓷軸承,其主要應用於電子冷卻風扇等微型馬達。該陶瓷軸承主要包括一軸套及一軸桿,該軸套中央開設有一軸孔。該軸桿為一圓柱桿狀體,其係可插設至該軸套之軸孔內樞轉。該軸套與軸桿皆係採用以氮化矽、氧化鋁、碳化矽及氧化鋯為主要成分之陶瓷材料製成,其中該軸套之軸孔與該軸桿外表面之間隙係介於5~8微米之間。該種陶瓷軸承具有結構簡單、無需添加潤滑油,摩擦噪音低及使用壽命長之優點。</t>
  </si>
  <si>
    <t>2003213442</t>
  </si>
  <si>
    <t>M244371</t>
  </si>
  <si>
    <t>2004-09-21</t>
  </si>
  <si>
    <t>HUANG, GWO YAN | YAN-LI XU | XIAN-HUI ZHANG | CHEN, WU KUANG | HUNG, CHIH CHIEN | HSU, MU CHI</t>
  </si>
  <si>
    <t>黃國顏 | 徐艶麗 | 張顯輝 | 陳務光 | 洪誌謙 | 徐牧基</t>
  </si>
  <si>
    <t>F04D-029/04 | H05K-007/20 | F04D-029/04 | H05K-007/20</t>
  </si>
  <si>
    <t>TWM244371U</t>
  </si>
  <si>
    <t>7904004003865</t>
  </si>
  <si>
    <t>一種熱管,可與散熱鰭片相結合,以散發熱量,該熱管包括一殼體及容置在該殼體內的工作流體,其中該殼體外表面上沿縱向開設有細小之溝槽或下凹的凹點結構,在熱管與散熱鰭片進行焊接時,該等溝槽或凹點會吸附錫膏,使錫膏分佈均勻,進而使熱管與散熱鰭片能充分地焊接在一起。</t>
  </si>
  <si>
    <t>2003214065</t>
  </si>
  <si>
    <t>M244429</t>
  </si>
  <si>
    <t>CHEN, CHUN CHI | MENG FU</t>
  </si>
  <si>
    <t>F28D-015/02 | G06F-001/20 | F28D-015/02 | G06F-001/20</t>
  </si>
  <si>
    <t>CN106455430B | TWI323839B</t>
  </si>
  <si>
    <t>TWM244429U</t>
  </si>
  <si>
    <t>7904004003923</t>
  </si>
  <si>
    <t>鏡頭模組及應用該鏡頭模組之攜帶式電子裝置</t>
  </si>
  <si>
    <t>一種鏡頭模組,其包括一鏡筒,一鏡片,置於鏡筒內,分別與鏡筒緊密配合,一影像獲取單元,位於鏡筒後,其中該鏡頭模組進一步包括一反射體、一發射單元,該反射體設置於鏡筒及影像獲取單元之間且可於垂直兩者之連線方向移動一定距離,該發射單元設置於該反射體移動方向上,並與該反射體有一定間距。</t>
  </si>
  <si>
    <t>2003220211</t>
  </si>
  <si>
    <t>M244451</t>
  </si>
  <si>
    <t>G02B-027/20 | G02B-027/20</t>
  </si>
  <si>
    <t>TWI553326B | TWI323792B</t>
  </si>
  <si>
    <t>TWM244451U</t>
  </si>
  <si>
    <t>7904004003945</t>
  </si>
  <si>
    <t>攝像鏡頭</t>
  </si>
  <si>
    <t>一種攝像鏡頭,其包括一鏡筒、複數透鏡及複數光吸收膜,其中該鏡筒用以收容固持該複數透鏡,該複數光吸膜呈黑色並設置於透鏡之表面邊緣,其可有效消除鏡筒內透鏡表面之光反射所造成之鬼影。</t>
  </si>
  <si>
    <t>2003216486</t>
  </si>
  <si>
    <t>M244452</t>
  </si>
  <si>
    <t>LEE, CHUN YU | TSAI, MING CHIANG | CHIANG, TRUNG WEI | GA-LANE CHEN</t>
  </si>
  <si>
    <t>李俊佑 | 蔡明江 | 江宗韋 | 陳杰良</t>
  </si>
  <si>
    <t>TWM244452U</t>
  </si>
  <si>
    <t>7904004003946</t>
  </si>
  <si>
    <t>一種具備像場光強度均勻裝置之攝像裝置,其包括基座、容置於基座中的透鏡及影像感測器、與基座蓋合之導電玻璃和電路板、設置於導電玻璃之外表面上的電致變色薄膜以及外部電路。此電致變色薄膜可在外部電壓之作用下改變顏色進而改變光線之透射率,使得成像面之光強度較為均勻。</t>
  </si>
  <si>
    <t>2003215277</t>
  </si>
  <si>
    <t>M244483</t>
  </si>
  <si>
    <t>G03B-019/18 | G03B-019/18</t>
  </si>
  <si>
    <t>TWI437301B</t>
  </si>
  <si>
    <t>TWM244483U</t>
  </si>
  <si>
    <t>7904004003977</t>
  </si>
  <si>
    <t>一種擴充卡固定裝置,其包括一第一固定架、一第二固定架、一後板與一側板,該後板上開設一缺口,鄰近該缺口並設有複數擴充卡槽;該第一固定架係可轉動地固定於該後板之缺口內;該第二固定架係固定於該第一固定架,該第二固定架設有複數抵接部,以將擴充卡固定於該等擴充卡槽內;該側板抵接該第一固定架而將第一固定架與第二固定架固定於後板。</t>
  </si>
  <si>
    <t>2003216489</t>
  </si>
  <si>
    <t>M244500</t>
  </si>
  <si>
    <t>G06F-001/16 | G06F-001/16 | G06F-001/18 | H01R-013/62 | H05K-007/14</t>
  </si>
  <si>
    <t>TWI358037B</t>
  </si>
  <si>
    <t>TWM244500U | US7161798B2</t>
  </si>
  <si>
    <t>7904004003994</t>
  </si>
  <si>
    <t>一種熱管散熱裝置,包括一基座、一導熱柱、複數熱管及複數散熱鰭片,該導熱柱設於基座上,該等熱管垂直插設在基座上並向上穿過導熱柱而伸出,其伸出端彎折後向下延伸,複數散熱鰭片對應上述導熱柱及伸出導熱柱之熱管設有開口及穿孔,該等散熱鰭片以一定之間隔穿套於上述導熱柱及熱管上並藉由焊接方式固定其上,從而組裝成熱管散熱裝置。</t>
  </si>
  <si>
    <t>2003212985</t>
  </si>
  <si>
    <t>M244509</t>
  </si>
  <si>
    <t>G06F-001/20 | H01L-023/427</t>
  </si>
  <si>
    <t>TWI309760B</t>
  </si>
  <si>
    <t>TWM244509U | US6942020B2</t>
  </si>
  <si>
    <t>7904004004003</t>
  </si>
  <si>
    <t>一種熱管散熱裝置,包括一基座、複數熱管及複數散熱鰭片。該基座具有上、下表面,下表面貼設於中央處理器,上表面水平開設有複數溝槽;該等熱管呈ㄈ形,具有相互平行之上水平段及下水平段,下水平段為吸熱段,置於基座溝槽內並與基座緊密結合,上水平段為放熱段,位於基座上方;上述散熱鰭片以一定之間隔平行排列並穿套於熱管放熱段,各散熱鰭片均具有相同之形狀,每一散熱鰭片相對基座之一邊緣具有一雙弧形缺口,缺口周緣延伸有折邊。</t>
  </si>
  <si>
    <t>2003216905</t>
  </si>
  <si>
    <t>M244512</t>
  </si>
  <si>
    <t>LEE, HSIEH KUN | CHEN, CHUN CHI | WU, YI-QIANG</t>
  </si>
  <si>
    <t>G06F-001/20 | H05K-007/20 | F28D-015/02 | F28F-001/32 | H01L-023/427 | H01L-023/467</t>
  </si>
  <si>
    <t>CN101754657B</t>
  </si>
  <si>
    <t>TWM244512U | US7243708B2</t>
  </si>
  <si>
    <t>7904004004006</t>
  </si>
  <si>
    <t>一種水冷式散熱裝置,包括一水槽、一冷卻水筒及一泵。該水槽為中空盒狀體,內部具有一腔室,該腔室通過一入水口與外部相通,且腔室內壁延伸有複數導熱片;該冷卻水筒呈兩端開放之圓筒狀而形成一中空部,其橫置於水槽上方,該中空部內由筒壁伸設有複數散熱鰭片,筒壁內部具有與水槽相連通之腔室,於腔室內延伸出複數傳熱片,冷卻水筒上設有一出水口,使筒壁內部腔室與外部相通;該泵裝設於冷卻水筒之中空部,藉由二水管與上述水槽之入水口及冷卻水筒之出水口連接,從而由泵、水槽及冷卻水筒及水管連成一封閉迴路,該迴路中充入水,以泵為動力源使水在該迴路中循環流動。</t>
  </si>
  <si>
    <t>2003216907</t>
  </si>
  <si>
    <t>M244513</t>
  </si>
  <si>
    <t>G06F-001/20 | H05K-007/20 | F28F-003/02 | F28F-003/12 | H01L-023/473</t>
  </si>
  <si>
    <t>US11725886B2</t>
  </si>
  <si>
    <t>TWM244513U | US7100677B2</t>
  </si>
  <si>
    <t>7904004004007</t>
  </si>
  <si>
    <t>一種資料存取器固定裝置,係用於達成資料存取器之固定,其包括一磁架、一承載架及一對固定件。其中該磁架之側壁上設有一引導槽。該承載架係可收容該資料存取器於其內,其側壁上對應該磁架之引導槽開設位置設有一凸柱。該固定件係組設於該磁架側壁外側,其包括一本體部、一操作部及一固定部。安裝時,該承載架之凸柱沿該磁架之引導槽滑入,擋止於該固定件之固定部與該引導槽末端所形成之限位區間內,從而達成資料存取器之固定。拆卸時,向內按壓該固定件之操作部,藉由該固定件之彈性變形,可使該承載架之凸柱自該固定件之固定部釋放。</t>
  </si>
  <si>
    <t>2003216488</t>
  </si>
  <si>
    <t>M244556</t>
  </si>
  <si>
    <t>CHEN, YUN LUNG | SHI, CHUAN-MIN</t>
  </si>
  <si>
    <t>陳允隆 | 施傳敏</t>
  </si>
  <si>
    <t>G11B-023/00 | G06F-001/00 | G06F-001/18</t>
  </si>
  <si>
    <t>TWI478152B | TWI478157B | TWI478156B | TWI342740B</t>
  </si>
  <si>
    <t>TWM244556U | US7031150B2</t>
  </si>
  <si>
    <t>7904004004050</t>
  </si>
  <si>
    <t>光碟機面板</t>
  </si>
  <si>
    <t>一種光碟機面板,其具有一面板本體及一操作單元,該面板本體具有一開口,且於鄰近該開口處設置至少一第一安裝元件。該操作單元為一體式結構,其包括二功能按鍵以與相應之電子元件相配合、二第一彈性臂及至少一第二安裝元件,其與該第一安裝元件相配合以將該操作單元固定於該面板本體上。該第一彈性臂一端固定於該面板本體上,另一端與對應之功能按鍵相連,該二功能按鍵收容於上述開口中。</t>
  </si>
  <si>
    <t>2003213601</t>
  </si>
  <si>
    <t>M244558</t>
  </si>
  <si>
    <t>TWM244558U</t>
  </si>
  <si>
    <t>7904004004052</t>
  </si>
  <si>
    <t>一種熱管散熱裝置,包括一基座、一導熱柱、二熱管、二導熱板及複數散熱鰭片,該基座呈水平板狀,上述導熱柱豎直設於基座上表面中部,該二熱管具有第一導熱段,其垂直插設在基座上並向上穿過導熱柱而伸出,其伸出端相對向外側彎曲後再豎直向下延伸而形成第二導熱段,第二導熱段均結合一導熱板,該二導熱板係相對設置,複數水平設置之散熱鰭片設於二導熱板間,其對應上述導熱柱均設有開口,該等散熱鰭片藉由該開口以一定之間隔穿套於上述導熱柱並與導熱柱及二相對之導熱板焊接連接,從而組裝成熱管散熱裝置。</t>
  </si>
  <si>
    <t>2003216482</t>
  </si>
  <si>
    <t>M244561</t>
  </si>
  <si>
    <t>H01B-007/42 | F28D-015/02 | H01L-023/427</t>
  </si>
  <si>
    <t>TWM244561U | US6938681B2</t>
  </si>
  <si>
    <t>7904004004055</t>
  </si>
  <si>
    <t>一種小型可插拔收發模組,其包括一具有裝配表面之連接裝置及一驅動部。該驅動部裝配至所述連接裝置,其包括一連接至所述連接裝置之驅動元件與一連接至所述驅動元件之牽引彈片,所述牽引彈片具有一超出所述連接裝置裝配表面之前端與一連接至所述驅動元件之後端,其中當向前拉動所述牽引彈片時,所述驅動元件可帶動所述連接裝置旋轉。本創作在模組之緊湊堆疊中允許便捷操作而釋放小型可插拔收發模組,同時降低模組之堆疊高度。</t>
  </si>
  <si>
    <t>2003214063</t>
  </si>
  <si>
    <t>M244597</t>
  </si>
  <si>
    <t>H01R-012/14 | G02B-006/36 | H01R-012/14 | H01R-013/506 | H01R-013/633 | H05K-005/00 | H05K-009/00</t>
  </si>
  <si>
    <t>TWI514690B</t>
  </si>
  <si>
    <t>CN002657223Y | TWM244597U | US6786653B1</t>
  </si>
  <si>
    <t>7904004004091</t>
  </si>
  <si>
    <t>本創作係一種鉸鏈機構,其包括:一軸;一扭簧,包括二末端;一翻蓋驅動件,其上設有凸輪面,扭簧之二末端分別固定連接於軸及翻蓋驅動件;一本體驅動件,其與翻蓋驅動件共軸設置且與翻蓋驅動件上之凸輪面相配合;一頂出銷,其一端抵接翻蓋驅動件;一按鈕,其與頂出銷之另一端抵接;一連接銷,其中該軸將扭簧,翻蓋驅動件,本體驅動件連接在一起,而該連接銷將本體驅動件與軸固定連接。</t>
  </si>
  <si>
    <t>2003215475</t>
  </si>
  <si>
    <t>M244656</t>
  </si>
  <si>
    <t>XU, SHENG CHENG | SHI-HUA TIAN | XIANG-DONG CHEN</t>
  </si>
  <si>
    <t>許盛城 | 田仕華 | 陳向東</t>
  </si>
  <si>
    <t>H04B-001/38 | H04M-001/02 | E05D-011/10 | E05F-001/12 | H04M-001/02</t>
  </si>
  <si>
    <t>TWM244656U | US7017233B2</t>
  </si>
  <si>
    <t>7904004004150</t>
  </si>
  <si>
    <t>一種行動電話之面板拆裝結構,其包括一面板、一鎖扣組件及一上蓋,其中面板包括一安裝部,其包括至少一滑槽、一收容腔及二定位槽,鎖扣組件收容於安裝部,其包括一操作鈕、一彈性桿及一滑板,操作鈕包括至少一滑塊,其頂端開設一通孔,滑板包括至少一收容槽及一凹陷,上蓋包括一卡塊,滑板收容於安裝部之收容腔內,操作鈕之滑塊依次穿過安裝部之滑槽及鎖扣組件之滑板之收容槽,彈性桿穿過滑塊頂端之通孔且其兩端收容於安裝部之二定位槽中,滑板之凹陷藉由彈性桿之彈性回復力卡固於上蓋之卡塊,以此將面板與上蓋固持於一起。</t>
  </si>
  <si>
    <t>2003213448</t>
  </si>
  <si>
    <t>M244662</t>
  </si>
  <si>
    <t>QIN, SHUI-YUAN | CHEN, BAO-JIANG | HE, JIANG-YUAN | TU, YING-LIANG</t>
  </si>
  <si>
    <t>秦水源 | 陳寶江 | 何江源 | 涂應良</t>
  </si>
  <si>
    <t>CN102014591B | CN102905486B | CN102905487B | TWI366754B | TWI428077B | TWI429363B</t>
  </si>
  <si>
    <t>TWM244662U</t>
  </si>
  <si>
    <t>7904004004156</t>
  </si>
  <si>
    <t>三折式行動電話</t>
  </si>
  <si>
    <t>一種三折式行動電話,包括上殼部份、中殼部份、下殼部份、第一鉸鏈機構及第二鉸鏈機構,通過第一鉸鏈機構,上殼部份可旋轉地連接到中殼部份,通過第二鉸鏈機構,中殼部份可旋轉地連接到下殼部份,其中,上殼部份包括一受話器及一第一顯示屏,中殼部份包括一第二顯示屏,下殼部份包括一數位相機、一按鍵區及一送話器,當打開該行動電話時,第一顯示屏與第二顯示屏位於不同側。本創作三折式行動電話使用方便,結構短小。</t>
  </si>
  <si>
    <t>2003220194</t>
  </si>
  <si>
    <t>M244665</t>
  </si>
  <si>
    <t>TWM244665U</t>
  </si>
  <si>
    <t>7904004004159</t>
  </si>
  <si>
    <t>本創作之便攜式電子裝置,其包括:一本體,其上設有顯示屏;一蓋體,其上安裝有具有放大功能之透明鏡片;其中,該蓋體可遮蓋本體之顯示屏,將顯示屏所顯示之內容放大,並可相對於本體運動而脫離顯示屏。本創作之便攜式電子裝置既具有顯示屏放大功能又具有一般放大鏡功能。</t>
  </si>
  <si>
    <t>2003220197</t>
  </si>
  <si>
    <t>M244666</t>
  </si>
  <si>
    <t>TWI335787B</t>
  </si>
  <si>
    <t>TWM244666U</t>
  </si>
  <si>
    <t>7904004004160</t>
  </si>
  <si>
    <t>顯示屏可旋轉之行動電話</t>
  </si>
  <si>
    <t>本創作一種顯示屏可旋轉之行動電話,包括本體、蓋體及鉸接結構,其中,本體包括鍵盤及話筒,蓋體包括支架、顯示屏及兩連接軸,連接軸上設有導電塊,連接軸容置於軸孔里,藉由該連接軸將蓋體與顯示屏電連接,顯示屏可圍繞連接軸於支架之框架內轉動並與支架電連接。</t>
  </si>
  <si>
    <t>2003220212</t>
  </si>
  <si>
    <t>M244667</t>
  </si>
  <si>
    <t>TWM244667U</t>
  </si>
  <si>
    <t>7904004004161</t>
  </si>
  <si>
    <t>一種取像裝置,其包括一透鏡組,一固持器件,其係一中空框架,透鏡組固持於該固持器件上,一轉動裝置,其包括一轉盤,該轉盤表面間隔設有複數濾波片,一影像獲取單元。該轉盤可以轉動使不同之濾波片安置於透鏡組與影像獲取單元之間。</t>
  </si>
  <si>
    <t>2003213597</t>
  </si>
  <si>
    <t>M244683</t>
  </si>
  <si>
    <t>CHANG, JETS R.T. | CHEN, GA-LANE</t>
  </si>
  <si>
    <t>張仁淙 | 陳杰良</t>
  </si>
  <si>
    <t>H04N-005/00 | H04N-005/225</t>
  </si>
  <si>
    <t>TWI514866B | TWI518438B</t>
  </si>
  <si>
    <t>TWM244683U | US2005-0018070A1</t>
  </si>
  <si>
    <t>7904004004177</t>
  </si>
  <si>
    <t>一種數位相機模組,其包括一鏡頭、一鏡頭固持器件、一基板、一連接器及複數導電端子,其中鏡頭固定於鏡頭固持器件上,鏡頭固持器件通過導電端子與基板之連接器相連,而數位相機模組與便攜式電子裝置等外圍設備之連接亦可通過導電端子實現,從而省去了軟排線等線連接裝置,使得數位相機模組之體積減小、厚度較薄且使用方便,更適用與行動電話等外圍設備進行接口。</t>
  </si>
  <si>
    <t>2003212392</t>
  </si>
  <si>
    <t>M244685</t>
  </si>
  <si>
    <t>H04N-005/30 | H04N-005/225 | H04N-005/30</t>
  </si>
  <si>
    <t>TWM244685U | US2005-0001923A1</t>
  </si>
  <si>
    <t>7904004004179</t>
  </si>
  <si>
    <t>鏡頭模組及使用該鏡頭模組之數位相機模組</t>
  </si>
  <si>
    <t>一種鏡頭模組,包括鏡筒、套筒、底座及卡扣裝置。鏡筒外表面環設外螺紋,且沿其軸線方向設置有第一止動部。套筒內壁設有內螺紋。底座包括一環形座,該環形座內側面設有與第一止動部相配合之第二止動部。該套筒通過該卡扣裝置連接於底座,並可自由旋轉。該鏡筒通過其外螺紋與該套筒之內螺紋而與套筒螺接,進而套入該環形座內。本創作藉由旋轉套筒進行對焦,結構簡單且易于操作。</t>
  </si>
  <si>
    <t>2003213599</t>
  </si>
  <si>
    <t>M244686</t>
  </si>
  <si>
    <t>CN101767407B | TWI438482B | TWI319097B | TWI312102B | TWI395985B | TWI333443B | TWI353157B</t>
  </si>
  <si>
    <t>TWM244686U</t>
  </si>
  <si>
    <t>7904004004180</t>
  </si>
  <si>
    <t>可變焦數位相機</t>
  </si>
  <si>
    <t>一種可變焦數位相機,其包括一數位相機模組以及一變焦機構,此變焦機構進一步包括一鏡筒、一旋轉機構、複數鏡片以及複數固持端,鏡片分別鑲嵌於鏡筒側面上,鏡筒之一端固定有旋轉機構,另一端則延伸出一固持端,同樣,旋轉機構之末端亦延伸出一固持端,此變焦機構可通過上述固持端定位於行動電話中且固持端可在行動電話中轉動。</t>
  </si>
  <si>
    <t>2003213902</t>
  </si>
  <si>
    <t>M244688</t>
  </si>
  <si>
    <t>TWM244688U</t>
  </si>
  <si>
    <t>7904004004182</t>
  </si>
  <si>
    <t>數位相機</t>
  </si>
  <si>
    <t>一種數位相機,包括透鏡模組、套筒、光接收裝置及間隔裝置,其中,透鏡模組、光接收裝置及間隔裝置固持於套筒內,間隔裝置位於透鏡模組與光接收裝置之間,該間隔裝置之厚度為透鏡模組之焦距。採用此結構,可使數位相機組裝時縮短工時,且產品良率較高。</t>
  </si>
  <si>
    <t>2003213903</t>
  </si>
  <si>
    <t>M244689</t>
  </si>
  <si>
    <t>TSAI, MING CHIANG | LEE, CHUN YU | CHIANG, TSUNG WEI | CHEN, GA-LANE</t>
  </si>
  <si>
    <t>TWI348936B | TWI392951B | TWI353157B</t>
  </si>
  <si>
    <t>TWM244689U</t>
  </si>
  <si>
    <t>7904004004183</t>
  </si>
  <si>
    <t>一種數位相機模組,包括第一凸透鏡、紅外線濾波片、光圈環、第二凸透鏡及影像感測器件,其中,第一凸透鏡及第二凸透鏡均為前凸後凹之凸透鏡,且為非球面透鏡,前凸後凹之凸透鏡可減小影像之對焦距離,從而減小套筒長度,而非球面透鏡無球面透鏡成像時存在之像差問題,故可提高本實用新型數位相機模組之光學性能,另,影像感測器採用晶圓級CSP封裝,晶面可透過透明的TFT封裝玻璃來感測光電訊號,正足以滿足影像感測器高透明化需求,封裝後總厚度約為600μm(0.6mm),亦滿足小體積之模組設計要求。</t>
  </si>
  <si>
    <t>2003216122</t>
  </si>
  <si>
    <t>M244690</t>
  </si>
  <si>
    <t>GA-LANE CHEN</t>
  </si>
  <si>
    <t>TWI396923B | TWI437301B | TWI299955B</t>
  </si>
  <si>
    <t>TWM244690U</t>
  </si>
  <si>
    <t>7904004004184</t>
  </si>
  <si>
    <t>環保電腦機箱</t>
  </si>
  <si>
    <t>一種環保電腦機箱,包括:一電腦機箱;及一設置於電腦機箱之散熱處風口處之光觸媒過濾裝置,該光觸媒過濾裝置包括一紫外線燈管及一被覆有二氧化鈦光觸媒材料之濾網。</t>
  </si>
  <si>
    <t>2003213179</t>
  </si>
  <si>
    <t>M244708</t>
  </si>
  <si>
    <t>HUANG, GWO YAN | WEN-BIN CHEN | LU, CHUNG HSIN | CHEN, WU KUANG | HUNG, CHIH CHIEN | HSU, MU CHI</t>
  </si>
  <si>
    <t>黃國顏 | 陳文彬 | 呂宗昕 | 陳務光 | 洪誌謙 | 徐牧基</t>
  </si>
  <si>
    <t>H05K-005/00 | H05K-007/14 | H05K-005/00 | H05K-007/14</t>
  </si>
  <si>
    <t>TWM244708U</t>
  </si>
  <si>
    <t>7904004004202</t>
  </si>
  <si>
    <t>一種攜帶式電子裝置螺絲釘蓋,其適用之攜帶式電子裝置具有一殼體,該殼體上設有螺絲釘孔,螺絲釘及螺絲釘蓋置於其中,螺絲釘蓋與螺絲釘孔係干涉配合。螺絲釘蓋包括外殼及心柱。外殼為一端開口之中空柱體,另一端之端面開有容置孔,具有開口之一端分為複數分叉部,其與另一端之端面圍成內腔,分叉部間形成不封閉之滑槽。心柱為階梯狀柱體,柱體頂端容置於外殼容置孔中,柱體上設置滑塊,容置於外殼之滑槽中,柱體底部為底座,容置於外殼內腔中,底座之尺寸大於柱體之尺寸,底座與外殼內腔形成干涉配合。心柱不抵持螺絲釘上表面,而與其保持一定距離。</t>
  </si>
  <si>
    <t>2004200361</t>
  </si>
  <si>
    <t>M244710</t>
  </si>
  <si>
    <t>MA, MING-FENG | CHEN, RUI-HAO</t>
  </si>
  <si>
    <t>馬明鋒 | 陳瑞豪</t>
  </si>
  <si>
    <t>H05K-007/00 | F16B-013/06 | F16B-037/14 | F16B-041/00 | H05K-007/00</t>
  </si>
  <si>
    <t>CN101766417B | TWI418286B | US8517210B2</t>
  </si>
  <si>
    <t>TWM244710U | US2006-0045651A1</t>
  </si>
  <si>
    <t>7904004004204</t>
  </si>
  <si>
    <t>一種用於將一散熱器固定到被散熱元件上之散熱器固定裝置,包括長度可變化之操作體、可在操作體內運動之活塞體、彈性體、受活塞體及彈性體控制之卡扣體及固定柱。該彈性體套設在活塞體上。當操作體長度增大時,活塞體朝遠離固定柱方向拉動卡扣體,卡扣體卡扣在固定柱上而彈性體受到卡扣體及操作體之擠壓而產性彈性勢能。當操作體長度還原時,彈性體釋放彈性勢能並推動卡扣體回到原始位置,解除卡扣體與固定柱間之扣合。</t>
  </si>
  <si>
    <t>2003222757</t>
  </si>
  <si>
    <t>M244712</t>
  </si>
  <si>
    <t>H05K-007/12 | F28F-007/00 | H01L-023/40 | H05K-007/12 | H05K-007/20</t>
  </si>
  <si>
    <t>CN101742886B | TWI319053B</t>
  </si>
  <si>
    <t>TWM244712U | US7180743B2</t>
  </si>
  <si>
    <t>7904004004206</t>
  </si>
  <si>
    <t>側板卡扣機構</t>
  </si>
  <si>
    <t>一種側板卡扣機構包括一機架、一側板及一裝設於側板之鎖扣裝置。該機架具有一後板,該後板開設一缺口。該鎖扣裝包括一外蓋、一與外蓋組合形成一盒體之內蓋、一裝設於該盒體內之手柄及一能伸出盒體並抵靠於後板缺口兩側之卡持結構。該卡持結構由一對一端形成一抵壓頭之扣桿及連接該對扣桿之彈性部組成。通過按壓手柄,壓迫彈性部變形並帶動其兩端連接之扣桿向內收縮,控制扣桿兩端之抵壓頭處於抵壓後板或脫離後板之狀態,從而實現該側板之扣合與拆卸。</t>
  </si>
  <si>
    <t>2003213443</t>
  </si>
  <si>
    <t>M244713</t>
  </si>
  <si>
    <t>LIN, KUO CHIH | CHEN, LI PING | FAN, CHEN LU</t>
  </si>
  <si>
    <t>林國治 | 陳麗萍 | 范振爐</t>
  </si>
  <si>
    <t>TWI604442B | TWI556709B | US9388839B2</t>
  </si>
  <si>
    <t>TWM244713U</t>
  </si>
  <si>
    <t>7904004004207</t>
  </si>
  <si>
    <t>一種顯示器調整裝置,包括一顯示裝置、一底座及一連接該顯示裝置與該底座之調整機構。該調整機構包括一連接結構、一固定於該顯示裝置與該連接結構之間之上鉸接結構及一固定於該底座與該連接結構之間之下鉸接結構。該上鉸接結構受力時可產生一摩擦力矩。該下鉸接結構受力時可產生一扭力矩。其中,該顯示裝置於重力作用下相對該上鉸接結構產生一與該摩擦力矩方向相反之第一重力矩,且該顯示裝置與該連接結構於重力作用下一起相對該下鉸接結構產生一與該扭力矩方向相反之第二重力矩,藉由該摩擦力矩與該第一重力矩之平衡可達成調整該顯示裝置傾角之效果,而藉由該扭力矩與該第二重力矩之平衡可達成調整該顯示裝置高度之效果。</t>
  </si>
  <si>
    <t>2003216124</t>
  </si>
  <si>
    <t>M244714</t>
  </si>
  <si>
    <t>H05K-007/14 | E05D-011/08 | E05F-001/12 | E05F-005/10 | F16M-011/10</t>
  </si>
  <si>
    <t>TWI309530B</t>
  </si>
  <si>
    <t>TWM244714U | US7336479B2</t>
  </si>
  <si>
    <t>7904004004208</t>
  </si>
  <si>
    <t>硬碟抽取結構</t>
  </si>
  <si>
    <t>一種硬碟抽取結構,係用於將硬碟模組可抽取地裝設於電子設備殼體上,其包括一用於容置硬碟之收容盒、一裝設於該收容盒前端之遮蔽板、一容置於該遮蔽板內之支撐架及一樞接於該支撐架上之作動裝置。該作動裝置包括一握把、一可動地組設於該握把上之可動件及一連接該可動件與該握把之彈性件,該可動件上設有一具斜向傾角之舌片。藉由該作動裝置之彈性件及可動件之舌片與電子設備殼體及設於殼體上之卡合槽之配合即可達成安裝;藉由握把與可動件間之連動關係,使活動件之舌片自殼體之卡合槽釋放,即可將硬碟模組自殼體上拆下。</t>
  </si>
  <si>
    <t>2003213895</t>
  </si>
  <si>
    <t>M244715</t>
  </si>
  <si>
    <t>H05K-007/18 | G06F-001/18</t>
  </si>
  <si>
    <t>CN106463156B | CN102044280B | CN101908363B | EP3144935B1 | TWI697897B | TWI658772B | TWI614745B | TWI388268B | TWI362583B | TWI383732B | TWI348349B | US10306795B2 | US9058151B2 | US8453297B2</t>
  </si>
  <si>
    <t>TWM244715U | US7072177B2</t>
  </si>
  <si>
    <t>7904004004209</t>
  </si>
  <si>
    <t>一種滑軌卡位結構組合,包括一第一滑軌,一第二滑軌及一彈片。該第一滑軌滑動設置於該第二滑軌內,該第二滑軌之一端設置一擋塊。該彈片固定於該第一滑軌上,該彈片具有一基部及一彈性部,該彈性部對應該第二滑軌之擋塊開設一卡孔。當該第一滑軌於該第二滑軌內抽取時,該第二滑軌之擋塊抵壓該彈片使其發生彈性變形,繼續滑動該第一滑軌至該擋塊卡進該彈片之卡孔時,彈片彈性復原成初始狀態從而將該擋塊完全卡固於該卡孔內。</t>
  </si>
  <si>
    <t>2003214293</t>
  </si>
  <si>
    <t>M244716</t>
  </si>
  <si>
    <t>H05K-007/18 | A47B-088/04 | A47B-088/493</t>
  </si>
  <si>
    <t>TWM244716U | US2005-0029913A1</t>
  </si>
  <si>
    <t>7904004004210</t>
  </si>
  <si>
    <t>一種堆疊鰭片式散熱器係由一基座及設立於該基座上之複數散熱鰭片組成。每一散熱鰭片具有一本體,該本體一端形成一折邊,相對之另一端設有兩分離之扣耳,折邊及扣耳外側分別設有卡片,而與本體之交界處均設有卡口,本體另兩端分別設有翼片,該等翼片分別向外垂直凸伸有一扣片,本體上與該等扣片對應處形成有槽口。後一散熱鰭片之卡片及扣片分別嵌入前一相鄰散熱鰭片之卡口及槽口,藉此將該等散熱鰭片組合成一整體。</t>
  </si>
  <si>
    <t>2003214816</t>
  </si>
  <si>
    <t>M244717</t>
  </si>
  <si>
    <t>LEE, HSIEH KUN | CHEN, CHUN CHI | XUE-WEN PENG</t>
  </si>
  <si>
    <t>TWM244717U</t>
  </si>
  <si>
    <t>7904004004211</t>
  </si>
  <si>
    <t>具導風罩之散熱裝置</t>
  </si>
  <si>
    <t>本新型具導風罩之散熱裝置,係用於多晶片系統散熱,其包括複數散熱器、複數風扇及一導風罩。該等散熱器係分別裝設於晶片表面,每一散熱器具有複數氣流通道;該等風扇對應安裝於散熱器之氣流通道之延伸方向上,並與該等散熱器間距一定距離;該導風罩一端具有一進風口,其另一端具有複數出風通道,該等出風通道係由複數隔離體分隔形成,該等風扇容設於進風口內,該等散熱器分別對應裝設於出風通道內。該導風罩之複數出風通道直接容置複數散熱器,各出風通道間設置之隔離體可避免各風扇所提供氣流之間形成擾流,且無需對複數散熱器各自安裝導風罩,有利於增加安裝之時效,降低成本。</t>
  </si>
  <si>
    <t>2003215275</t>
  </si>
  <si>
    <t>M244718</t>
  </si>
  <si>
    <t>CHEN, CHIN HUI</t>
  </si>
  <si>
    <t>CN102023683B | TWI404494B | TWI293550B | TWI298617B</t>
  </si>
  <si>
    <t>TWM244718U | US7209352B2</t>
  </si>
  <si>
    <t>7904004004212</t>
  </si>
  <si>
    <t>一種散熱器,係用以散發晶片所產生之熱量,其包括一基座及設置在該基座上的複數散熱鰭片,每一散熱鰭片間設有氣流通道,其中,該基座之周緣具有至少一貫穿基座上下表面的溝槽,該溝槽向該基座之中部延伸。</t>
  </si>
  <si>
    <t>2003215477</t>
  </si>
  <si>
    <t>M244719</t>
  </si>
  <si>
    <t>DAVID XU | YANG, CHIH HAO | HWANG, CHING BAI</t>
  </si>
  <si>
    <t>徐禮福 | 楊志豪 | 黃清白</t>
  </si>
  <si>
    <t>H05K-007/20 | F04D-029/58 | H01L-023/373 | H01L-023/467 | H05K-007/20</t>
  </si>
  <si>
    <t>TWI477731B | TWI319302B</t>
  </si>
  <si>
    <t>TWM244719U | US7193849B2</t>
  </si>
  <si>
    <t>7904004004213</t>
  </si>
  <si>
    <t>一種散熱器係由一基座及直立於基座上之複數散熱鰭片組成。該基座上表面設有連通基座兩側之數個溝槽,呈波狀,每一散熱鰭片具有一本體,該本體下端緣與基座上表面輪廓相匹配,該端緣彎折延伸有接合部。該等散熱鰭片藉由接合部緊密貼設於基座上表面而形成一整體。</t>
  </si>
  <si>
    <t>2003216116</t>
  </si>
  <si>
    <t>M244720</t>
  </si>
  <si>
    <t>TWM244720U</t>
  </si>
  <si>
    <t>7904004004214</t>
  </si>
  <si>
    <t>一種奈米碳管材料及其製備方法</t>
  </si>
  <si>
    <t>本發明涉及一種奈米碳管材料,其包括複數根奈米碳管,其中,各奈米碳管排佈於同一平面,相鄰奈米碳管基本首尾相連,從而使得奈米碳管之間具有良好接觸,從而達到良好的導電性及導熱性能;本發明還涉及該奈米碳管材料之製備方法。</t>
  </si>
  <si>
    <t>2003105297</t>
  </si>
  <si>
    <t>2003-03-12</t>
  </si>
  <si>
    <t>HSU, SHAO CHUNG | CHEN, MI CHIEN</t>
  </si>
  <si>
    <t>徐紹中 | 陳彌堅</t>
  </si>
  <si>
    <t>TWI360521B | TWI346715B</t>
  </si>
  <si>
    <t>TW200417510A</t>
  </si>
  <si>
    <t>7913055003840</t>
  </si>
  <si>
    <t>老化台車測試監控改良方法及裝置</t>
  </si>
  <si>
    <t>一種老化台車測試監控改良方法及裝置,先將待測品置於老化台車上,接上電源線及AV電纜,啟動待測品進行老化測試,然後將控制卡之訊號接入老化台車之轉接器。啟動顯示器及控制卡,進行自動掃描,同時觀察老化檢測結果;如果檢測到畫面出現NG字樣時,按下任意鍵暫停,並作相應記錄,然後按任意鍵恢復掃描直到所有待測品測試結束為止。該測試監控也可在人工切換模式下進行,處於人工切換模式時可藉由上、下、左、右選擇欲測試之機台,其餘步驟與自動測試相同。</t>
  </si>
  <si>
    <t>2003104612</t>
  </si>
  <si>
    <t>2003-03-05</t>
  </si>
  <si>
    <t>CHEN, CHIH CHIANG | FAN, CHEN SHENG | CHEN YUNG-FA</t>
  </si>
  <si>
    <t>陳志强 | 范振生 | 陳永發</t>
  </si>
  <si>
    <t>TWI268353B</t>
  </si>
  <si>
    <t>7913055004066</t>
  </si>
  <si>
    <t>一種背光模組,包括光源及一擴散板,該擴散板係用以散射該光源發出之光束,其具一入光面用以接收光束,該光源係相對該入光面設置。該擴散板包括複數對應於光源之區域,該複數區域之成分對光束之散射能力較擴散板之其他區域高。本發明背光模組採用該擴散板及光源之組合,具較高之出光均勻度,其結構簡單、成本較低,且光束之能量損耗較小。</t>
  </si>
  <si>
    <t>2003105712</t>
  </si>
  <si>
    <t>2003-03-14</t>
  </si>
  <si>
    <t>LEU, CHARLES | YU, TAI CHERNG | CHEN, GA LANE</t>
  </si>
  <si>
    <t>G02F-001/13 | G02F-001/1335 | F21V-008/00 | G02F-001/13357</t>
  </si>
  <si>
    <t>TW200417789A | US2004-0218403A1</t>
  </si>
  <si>
    <t>7913055004116</t>
  </si>
  <si>
    <t>平面顯示裝置及其操控方法</t>
  </si>
  <si>
    <t>一種平面顯示裝置及其操控方法,其中該平面顯示裝置包括一背部設有至少一樞轉元件之顯示面板;一具有至少一支臂之基座,該支臂具一定高度;一包括至少一連桿之轉動臂,該連桿一端與該基座之支臂樞接,另一端與該顯示面板背部之樞轉元件樞接。該平面顯示裝置操控方法包括:調節顯示面板相對使用者之傾躺角度;降低顯示面板相對基座之高度;調節顯示面板相對使用者之距離,使其靠近使用者。本發明之平面顯示裝置可方便使用者以符合人體工學之書寫方式進行手寫輸入。</t>
  </si>
  <si>
    <t>2003104985</t>
  </si>
  <si>
    <t>2003-03-07</t>
  </si>
  <si>
    <t>TWI312917B</t>
  </si>
  <si>
    <t>7913055004160</t>
  </si>
  <si>
    <t>平面顯示器及其操控方法</t>
  </si>
  <si>
    <t>一種平面顯示器及其操控方法,其中該平面顯示器包括一顯示面板、一底座及一支撐架,該支撐架凸伸於該底座上,且為可伸縮結構,該支撐架之頂端與顯示面板背部之中上方部位樞結。該平面顯示器操控方法包括:朝靠近使用者方向拉動顯示面板,使顯示面板變為傾躺狀態;降低顯示面板相對底座之高度。本發明之平面顯示器可方便使用者以符合人體工學之書寫方式進行手寫輸入。</t>
  </si>
  <si>
    <t>2003105713</t>
  </si>
  <si>
    <t>HUANG, CHE MIN | WANG, FUN MIN</t>
  </si>
  <si>
    <t>TWI268413B</t>
  </si>
  <si>
    <t>7913055004163</t>
  </si>
  <si>
    <t>BOM表自動分類系統及方法</t>
  </si>
  <si>
    <t>一種BOM表自動分類系統及方法,其可進行設計端之自動化BOM表分類,便利製造端完成元件組裝,節省流程時間。該系統包括一元件BOM表主檔、一元件規格主檔及一BOM表分類模組,並提供一伺服器資料庫包含元件BOM表主檔及元件規格主檔以連接製造端電腦及設計端電腦。本發明之方法包括以下步驟:(a)開啟及讀取元件BOM表主檔;(b)開啟及讀取元件規格主檔;(c)轉換BOM表主檔所包含資料為轉換後次主檔;(d)分類轉換後次主檔為表面黏著次主檔、傳統插件裝配次主檔及預留空間次主檔;(e)整合上述次主檔為一執行BOM表主檔後儲存。</t>
  </si>
  <si>
    <t>2003105711</t>
  </si>
  <si>
    <t>G06F-017/30 | G06Q-010/06</t>
  </si>
  <si>
    <t>TWI468941B</t>
  </si>
  <si>
    <t>TW200417884A | US2004-0181506A1</t>
  </si>
  <si>
    <t>7913055004211</t>
  </si>
  <si>
    <t>物件進出口通關聯網監管系統及方法</t>
  </si>
  <si>
    <t>本發明揭露了一種物料進出口通關聯網監管系統及方法。該系統包括有複數客戶端電腦、一主機、一海關主機及一資料庫。客戶端電腦提供使用者介面,藉由該介面使用者輸入資訊及從主機獲取資訊。主機係用於根據存儲於資料庫中的庫存基本資料對物料進出口進行審核並根據經審核之進出口物料基本資料自動生成報文傳送給海關主機。所述主機包括有一系統設定模組、一資料維護模組、一報文生成模組、一報文狀態模組、一海關資料同步模組及一審核模組。資料庫用於存儲各種設定的基本資料、生成的報文及海關回執的資訊等。</t>
  </si>
  <si>
    <t>2003105298</t>
  </si>
  <si>
    <t>ZHOU, FENG-HUA</t>
  </si>
  <si>
    <t>周鋒華</t>
  </si>
  <si>
    <t>G06F-017/60 | G06Q-010/10 | G06Q-020/20</t>
  </si>
  <si>
    <t>TWI674546B</t>
  </si>
  <si>
    <t>TW200417895A | US2004-0181455A1</t>
  </si>
  <si>
    <t>7913055004222</t>
  </si>
  <si>
    <t>可調發光二極體驅動裝置</t>
  </si>
  <si>
    <t>一種發光二極體驅動裝置,其用於驅動發光二極體,該驅動裝置包括一場效電晶體、一回饋控制電路及一限流電阻,其中,該限流電阻連接至該場效電晶體之汲極,用以驅動發光二極體,該回餚控制電路包括一可調參考電壓源,該場效電晶體之汲極電流值受該可調參考電壓源之電壓值線性控制,且當可調參考電壓值固定時,該場效電晶體輸出之驅動電流不隨發光二極體電阻值變化而改變。</t>
  </si>
  <si>
    <t>2003104987</t>
  </si>
  <si>
    <t>LIN, JHY CHAIN | LEE, CHING YEN</t>
  </si>
  <si>
    <t>林志泉 | 李青諺</t>
  </si>
  <si>
    <t>G09G-003/32 | H05B-044/00</t>
  </si>
  <si>
    <t>TWI358690B</t>
  </si>
  <si>
    <t>TWI260572B | US6954039B2</t>
  </si>
  <si>
    <t>7913055004298</t>
  </si>
  <si>
    <t>電流驅動裝置</t>
  </si>
  <si>
    <t>一種電流驅動裝置,包括一第一比較器、一第二比較器、一低頻鋸齒波發生器及一高頻鋸齒波發生器、一可調放大比放大器、一場效電晶體、一時序控制電壓源、一幅度控制電壓源及一輔助電源。低頻鋸齒波發生器產生之低頻鋸齒波訊號與時序控制電壓源產生之時序控制訊號輸入至第一比較器之輸入端,第一比較器之輸出訊號輸入至可調放大比放大器之一輸入端,幅度控制電壓源產生之幅度控制訊號輸入至可調放大比放大器之另一輸入端,可調放大比放大器之輸出訊號與高頻鋸齒波發生器產生之高頻鋸齒波訊號輸入至第二比較器之輸入端,第二比較器之輸出端連接至場效電晶體之閘極,輔助電源與場效電晶體之源極連接,場效電晶體之汲極輸出驅動電流。</t>
  </si>
  <si>
    <t>2003104988</t>
  </si>
  <si>
    <t>G09G-003/32 | G09G-003/32</t>
  </si>
  <si>
    <t>TWI318032B | TWI318033B</t>
  </si>
  <si>
    <t>TWI256608B</t>
  </si>
  <si>
    <t>7913055004299</t>
  </si>
  <si>
    <t>一種磁性記憶體材料及其製造方法</t>
  </si>
  <si>
    <t>本發明提供一種磁性記憶體材料及其製造方法,該磁記憶體材料由多孔鋁薄膜基體及沈積於多孔鋁薄膜之微孔陣列之磁性材料組成,該磁性材料受微孔陣列形狀之限成柱狀體,故該柱狀體具較高垂直異向磁性,於垂直方向具較高之矯頑力,不會受溫度變化之影響出現超順磁現象,本發明之磁性記憶體材料具較高之記錄密度,可達64.5KGbit/in^2,極大提高資訊對存儲密度之需求。</t>
  </si>
  <si>
    <t>2003104611</t>
  </si>
  <si>
    <t>G11B-005/62 | G11B-007/26 | G11B-005/62 | G11B-007/26</t>
  </si>
  <si>
    <t>TWI339895B | TWI337204B</t>
  </si>
  <si>
    <t>TWI237243B</t>
  </si>
  <si>
    <t>7913055004331</t>
  </si>
  <si>
    <t>電池隔板</t>
  </si>
  <si>
    <t>一種電池隔板,至少包括一層多孔金屬材料複合層,其中該多孔金屬材料複合層包含有金屬纖維。該金屬纖維表面可覆上一層保護層。該多孔金屬材料複合層可為一金屬纖維不織布、金屬纖維網、或者係由聚合物薄片或聚合物不織布中混合金屬纖維而製成。由於本發明之電池隔板中加入有金屬纖維,是以可有效提高電池隔板之機械強度及安全性,並可使電池隔板之厚度更小而減小電池體積,提高電池中電解液或膠體之儲存量。</t>
  </si>
  <si>
    <t>2003104986</t>
  </si>
  <si>
    <t>LIN, MIN HUEI</t>
  </si>
  <si>
    <t>林明輝</t>
  </si>
  <si>
    <t>TWI678013B | TWI449241B</t>
  </si>
  <si>
    <t>TWI262616B</t>
  </si>
  <si>
    <t>7913055004543</t>
  </si>
  <si>
    <t>電池極板之製造方法</t>
  </si>
  <si>
    <t>一種電池極板之製造方法,係採用濺射工藝於電池極板基體上沉積一層活性物質連續膜,該濺射過程主要包括以下步驟:製備活性物質靶材及待濺鍍之電池極板之基體,並將該靶材及基體以一定距離相對安裝於濺射室內;將濺射室抽真空至一定真空度;向濺射室以一定流速導入工作氣體及反應性氣體;藉一外部電源給上述靶材供給電壓,以在靶材及基體間形成電漿並激發濺射過程;當基體上所沉積之膜層達所需厚度時停止濺射過程,取出被濺鍍基體從而獲得電池極板。由本方法所製得之電池極板之活性物質膜層與其基體間結合牢固,且因未使用黏結劑、導電劑及溶劑,是以活性物質連續膜中雜質成分極少,活性成分含量高,且成本及環境污染降低。</t>
  </si>
  <si>
    <t>2003105709</t>
  </si>
  <si>
    <t>LEU, CHARLES | CHEN, GA LANE | LIU, MING HSUAN | HUANG, CHUAN-DE | SUNG, CHANG CHIH | YU, TAI CHERNG</t>
  </si>
  <si>
    <t>呂昌岳 | 陳杰良 | 劉銘萱 | 黃全德 | 宋長志 | 余泰成</t>
  </si>
  <si>
    <t>H01M-004/04 | H01M-004/04 | C23C-014/00 | C23C-014/08 | H01M-004/02 | H01M-004/13 | H01M-004/66</t>
  </si>
  <si>
    <t>TW200418220A | US2004-0178057A1</t>
  </si>
  <si>
    <t>7913055004547</t>
  </si>
  <si>
    <t>一數位相機,其包括一影像感測模組、一訊號處理器、一微處理器、一動態隨機存儲器、一輸出裝置及一用以電性連接上述各裝置之電路,其中影像感測模組用以將外部被攝物成像並轉換成類比電訊號,其包括一鏡頭及一影像感測器,該鏡頭係由一非球面透鏡構成,其以一定距離固設於影像感測器上,訊號處理器用以將類比電訊號變成數位電訊號,微處理器用以處理該訊號處理器輸出之數位電訊號,動態隨機存儲器用以存儲紀錄微處理器處理過程中之中間數據,本發明之數位相機結構緊湊,適用於各種便攜裝置。</t>
  </si>
  <si>
    <t>2003105299</t>
  </si>
  <si>
    <t>CHEN, GALANE</t>
  </si>
  <si>
    <t>H04N-001/02 | H04N-001/024 | G02B-007/02 | H01L-027/146 | H04N-005/225</t>
  </si>
  <si>
    <t>TWI286434B | US2004-0179112A1</t>
  </si>
  <si>
    <t>7913055004638</t>
  </si>
  <si>
    <t>顯示裝置及其操控方法</t>
  </si>
  <si>
    <t>一種顯示裝置,其包括一面板,其包括一設於面板背部之滑槽;一調控結構,其包括一滑柄、一轉軸及一轉軸固持體;一基座,該基座用以固定轉軸固持體;其中,該滑柄一端部置於滑槽內,另一端部與轉軸固定,轉軸可動固持於轉軸固持體中。該顯示裝置操控方法包括調節面板相對使用者之傾躺角度;朝靠近使用者之方向拉動面板,調節面板與使用者之間距,使該傾躺角度及間距符合人體之日常書寫習慣需求,便於使用者以符合人體工學之書寫方式進行手寫輸入操作。</t>
  </si>
  <si>
    <t>2003105714</t>
  </si>
  <si>
    <t>H04N-005/64 | G06F-001/16 | H04N-005/64 | G06F-001/16</t>
  </si>
  <si>
    <t>TWI279134B</t>
  </si>
  <si>
    <t>7913055004653</t>
  </si>
  <si>
    <t>線導引裝置</t>
  </si>
  <si>
    <t>本創作係一種線切割加工機之線導引裝置,其包括:一第一導引器及一第二導引器,該第一導引器及第二導引器均開設有一引線通道,應用時將兩導引器之引線通道處於同一直線位置;本創作線導引裝置為利用氧化鋯陶瓷材料一體成型製得。本創作把習知導引裝置之金剛石引線通道結構鑲嵌固定於普通金屬外體進行改進,故,無須替換金剛石引線通道,且本創作之線導引裝置耐磨不導電、造價低廉。</t>
  </si>
  <si>
    <t>2003216123</t>
  </si>
  <si>
    <t>M243279</t>
  </si>
  <si>
    <t>2004-09-11</t>
  </si>
  <si>
    <t>HUANG, GWO YAN | HONG-QI WANG | CHUN-HE | CHEN, WU KUANG | HUNG, CHIH CHIEN | HSU, MU CHI</t>
  </si>
  <si>
    <t>黃國顏 | 王紅旗 | 賀春 | 陳務光 | 洪誌謙 | 徐牧基</t>
  </si>
  <si>
    <t>B21F-001/02 | B23H-007/10 | B21F-001/02 | B23H-007/10</t>
  </si>
  <si>
    <t>TWM243279U</t>
  </si>
  <si>
    <t>7904004002775</t>
  </si>
  <si>
    <t>一種陶瓷刀具</t>
  </si>
  <si>
    <t>本新型公開一種陶瓷刀具,該陶瓷刀具包括一上刀片及一與上刀片相配合使用之下刀片,該上下刀片均由氧化鋯陶瓷材料製成,適合快速切割輕薄、柔、軟材料。此外,本新型一改進之處採用金屬基體與陶瓷刀韌相結合製作陶瓷刀具之下刀片,使該陶瓷刀具之下刀片兼具金屬韌性及陶瓷之高硬度,高耐磨性及耐高溫性能且韌部可更換之陶瓷刀具。</t>
  </si>
  <si>
    <t>2003212813</t>
  </si>
  <si>
    <t>M243339</t>
  </si>
  <si>
    <t>HUANG, GUO YAN | YAN-LI XU | CHUEN HE | CHEN, WU KUANG | HUNG, CHIH CHIEN | HSU, MU CHI | CHUNG, YI TA</t>
  </si>
  <si>
    <t>黃國顏 | 徐艶麗 | 賀春 | 陳務光 | 洪誌謙 | 徐牧基 | 鐘宜達</t>
  </si>
  <si>
    <t>B26D-001/00 | B26D-001/00</t>
  </si>
  <si>
    <t>TWM243339U | US7155831B2</t>
  </si>
  <si>
    <t>7904004002835</t>
  </si>
  <si>
    <t>一種鉸鏈結構,係用於達成摺疊式電子設備兩機體間之開閉轉動,其包括以止轉狀態分別固定於該兩機體上之第一、第二固定件,一容置於該第一固定件內之彈性元件,一組設於該第一固定件內、僅可軸向移動之可動件,一固設於該第二固定件上之定位件,一組設於該可動件及該定位件間之滾針及一貫穿該等元件之軸杆。該可動件具有至少一收容槽、該定位件上設有至少兩個具一定角度之定位槽,作動時,藉由彈性力作用下,該滾針與該等收容槽、定位槽間之配合與切換,達成任意角度停滯及特定角度定位。</t>
  </si>
  <si>
    <t>2003210431</t>
  </si>
  <si>
    <t>M243535</t>
  </si>
  <si>
    <t>E05D-005/10 | E05D-011/10 | E05D-005/10 | F16C-011/04 | F16C-011/10 | G06F-001/16 | H04M-001/02</t>
  </si>
  <si>
    <t>TWI506194B</t>
  </si>
  <si>
    <t>JP2004-360441A | TWM243535U | US7043798B2</t>
  </si>
  <si>
    <t>7904004003029</t>
  </si>
  <si>
    <t>組合螺絲</t>
  </si>
  <si>
    <t>一種組合螺絲,用以固定連接兩板件,該組合螺絲包括一螺絲及一套設於該螺絲之螺帽。該螺絲包括一螺頭、一凸台及一螺杆。該螺頭之頂部設有配合槽,以與旋緊工具相配合使用。該凸台設置於該螺頭及該螺杆之間,其外周緣設有複數縱槽。該螺帽係一中空柱體,可緊密套設於該螺絲之凸台,並與該螺杆之間形成一容置空間,該螺帽之端緣可接觸並抵壓於其中一板件上。</t>
  </si>
  <si>
    <t>2003216118</t>
  </si>
  <si>
    <t>M243584</t>
  </si>
  <si>
    <t>HUANG, CHIN-FA | YANG, PENG | CHEN, QIONG-YING</t>
  </si>
  <si>
    <t>黃金發 | 楊鵬 | 陳瓊英</t>
  </si>
  <si>
    <t>F16B-005/02 | F16B-005/02 | F16B-035/06 | H05K-007/14</t>
  </si>
  <si>
    <t>CN110657149B | TWI293667B | US9125324B2</t>
  </si>
  <si>
    <t>TWM243584U | US2005-0053446A1</t>
  </si>
  <si>
    <t>7904004003078</t>
  </si>
  <si>
    <t>背光裝置</t>
  </si>
  <si>
    <t>一種背光裝置包括至少一光源及一導光板,該導光板包括至少一入光面、一與該入光面相連之出光面及一與該出光面相對之底面,該出光面係一凸狀弧形曲面,該光源位於導光板相應之入光面一側,且離光源愈遠處,該出光面與底面之間距愈小。</t>
  </si>
  <si>
    <t>2003202953</t>
  </si>
  <si>
    <t>2003-02-26</t>
  </si>
  <si>
    <t>M243613</t>
  </si>
  <si>
    <t>F21V-008/00 | F21V-008/00</t>
  </si>
  <si>
    <t>TWM243613U</t>
  </si>
  <si>
    <t>7904004003107</t>
  </si>
  <si>
    <t>本創作係關於一種用於液晶顯示器之背光系統,該背光系統包括一導光板及至少二光源。其中,該導光板係以透明材料製成,其包括一矩形平板及複數網點。該矩形平板包括二相對之入光面、一出光面、一底面及二相對之側面。該至少二光源分別與導光板之二入光面相對設置。該複數網點係呈行列狀分佈於該矩形平板之底面,其總體係呈橢圓環狀自導光板中部向外擴展,各橢圓環內網點之半徑大致相等,其中,中間網點之半徑最大,且網點半徑係沿導光板中心向四周逐漸減小。該大小不同之網點分佈可提高液晶顯示器背光系統之出光輝度及均勻性。</t>
  </si>
  <si>
    <t>2002217392</t>
  </si>
  <si>
    <t>2002-10-30</t>
  </si>
  <si>
    <t>M243654</t>
  </si>
  <si>
    <t>G02B-006/00 | F21V-008/00 | G02F-001/1335 | F21V-008/00 | G02B-006/00 | G02F-001/1335</t>
  </si>
  <si>
    <t>TWM243654U</t>
  </si>
  <si>
    <t>7904004003148</t>
  </si>
  <si>
    <t>一種導光板,包括至少一用以接收光之入光面、一與入光面相交之光出射面及一與該光出射面相對之底面,其中該底面設有溝槽陣列與複數散射點,該溝槽陣列可為半圓柱形、部份橢圓柱形或部份圓錐形,其鄰近於該入光面排列。採用該導光板之面光源裝置具有出光均勻、輝度較高之特點。</t>
  </si>
  <si>
    <t>2002221273</t>
  </si>
  <si>
    <t>2002-12-27</t>
  </si>
  <si>
    <t>M243655</t>
  </si>
  <si>
    <t>TWI345085B | TWI297798B | TWI306969B | US8292486B2</t>
  </si>
  <si>
    <t>TWM243655U | US7097341B2</t>
  </si>
  <si>
    <t>7904004003149</t>
  </si>
  <si>
    <t>一種面光源裝置包括一導光板及至少一線光源,該導光板包括至少一用以接收光之入光面、一與該入光面相鄰之光出射面及一與該光出射面相對之底面,其中該光出射面設有同心圓或橢圓溝槽陣列,該線光源設置於該導光板之入光面一側。</t>
  </si>
  <si>
    <t>2003202611</t>
  </si>
  <si>
    <t>2003-02-19</t>
  </si>
  <si>
    <t>M243656</t>
  </si>
  <si>
    <t>EP2369374A2 | TWI308227B | US8491176B2</t>
  </si>
  <si>
    <t>TWM243656U</t>
  </si>
  <si>
    <t>7904004003150</t>
  </si>
  <si>
    <t>發光二極體導光板</t>
  </si>
  <si>
    <t>本創作係關於一種成本低、光線分佈均勻且結構簡單的發光二極體導光板,其包括一導光板、一反射片及一發光二極體,其中,該反射片設置於該導光板側邊,其與導光板相夾形成一空腔,該空腔用以容納該發光二極體。</t>
  </si>
  <si>
    <t>2003202954</t>
  </si>
  <si>
    <t>M243657</t>
  </si>
  <si>
    <t>TWI336799B</t>
  </si>
  <si>
    <t>TWM243657U</t>
  </si>
  <si>
    <t>7904004003151</t>
  </si>
  <si>
    <t>發光二極體面光源</t>
  </si>
  <si>
    <t>本創作係關於一種可消除暗區且光線分佈均勻之發光二極體面光源,其包括至少一作為光源發出光線之發光二極體與一導光板,該導光板包括至少一用於收容該發光二極體第一側面、至少一與該第一側面相鄰之第二側面、一與該第一側面相鄰之出光面及一與該出光面相對之底面,其中,該發光二極體置於該第一側面之對應邊端,且該導光板之第二側面為一斜面,該斜面設有V形槽陣列。</t>
  </si>
  <si>
    <t>2003210863</t>
  </si>
  <si>
    <t>M243658</t>
  </si>
  <si>
    <t>G02B-006/00 | F21V-008/00 | G02B-006/00</t>
  </si>
  <si>
    <t>TWM243658U | US2004-0252482A1</t>
  </si>
  <si>
    <t>7904004003152</t>
  </si>
  <si>
    <t>影像感測模組</t>
  </si>
  <si>
    <t>本創作提供一種影像感測模組,包括:透鏡組,該透鏡組包括複數透鏡與間隔片,間隔片位於各透鏡之間,該間隔片上設有通孔;一定位環,中心設有通光孔;一感應器;一鏡筒,設有容置部,其中,透鏡組、定位環及感應器依次容置於鏡筒容置部中,而與該容置部配合。由於定位環之存在,省略了調焦工站,使組裝方便快捷且良品率高。</t>
  </si>
  <si>
    <t>2003214066</t>
  </si>
  <si>
    <t>M243675</t>
  </si>
  <si>
    <t>G03B-007/099 | G03B-007/099</t>
  </si>
  <si>
    <t>TWI383658B</t>
  </si>
  <si>
    <t>TWM243675U</t>
  </si>
  <si>
    <t>7904004003169</t>
  </si>
  <si>
    <t>一種散熱器扣具,係用以與一連接器配合達成散熱器之固定。該扣具為單件式設計,其包括一本體、一由該本體一端延伸出之第一扣合部,一由該本體另一端延伸出之第二扣合部,及一設於其中一扣合部一端並由該本體切割彎折形成之手柄。該扣具之手柄由其本體材料切割後彎折形成,具有結構簡單,成本低廉,操作方便等優點。</t>
  </si>
  <si>
    <t>2002214414</t>
  </si>
  <si>
    <t>2002-09-13</t>
  </si>
  <si>
    <t>M243683</t>
  </si>
  <si>
    <t>LI, XUE-KUN | XIA, WAN-LIN | WANG, GEN-CAI | LI, TAO</t>
  </si>
  <si>
    <t>李學坤 | 夏萬林 | 王根才 | 李濤</t>
  </si>
  <si>
    <t>G06F-001/16 | H05K-007/20 | H01L-023/40</t>
  </si>
  <si>
    <t>TWM243683U | US6754080B2</t>
  </si>
  <si>
    <t>7904004003177</t>
  </si>
  <si>
    <t>資料存取器固定架</t>
  </si>
  <si>
    <t>一種資料存取器固定架,係可用以固定一資料存取器,其包括一底壁及自該底壁之一側緣垂直延伸之一第一側壁,其中該第一側壁向內凸伸兩卡扣梢,該資料存取器之一側面對應該兩卡扣梢開設有兩卡扣孔,固定該資料存取器時,僅需先將該資料存取器自該資料存取器固定架之上方裝入,並分別使該兩卡扣梢卡扣入該兩卡扣孔,再將該資料存取器另一側面固定至該資料存取器固定架之另一側,便可將該資料存取器固定於該資料存取器固定架中。</t>
  </si>
  <si>
    <t>2002220204</t>
  </si>
  <si>
    <t>M243684</t>
  </si>
  <si>
    <t>CHEN, LI PING | YUAN-LIN HSU</t>
  </si>
  <si>
    <t>陳麗萍 | 徐永齡</t>
  </si>
  <si>
    <t>G06F-001/16 | G11B-033/12</t>
  </si>
  <si>
    <t>TWM243684U | US7017875B2</t>
  </si>
  <si>
    <t>7904004003178</t>
  </si>
  <si>
    <t>電腦側板卡扣裝置</t>
  </si>
  <si>
    <t>一種電腦側板卡扣裝置,用以將一側板固定於一電腦機架,該電腦機架之後板向內延伸形成一彎折片,該彎折片設一卡固孔,該電腦側板卡扣裝置包括一蓋體、一滑動件、一彈簧及一彈性卡固體。該蓋體係扣置於該側板,包括一基壁及複數自該基壁緣邊延伸之側壁,其中一側壁設一通孔,該基壁設一擋板及一開口。該滑動件係滑動組設於該蓋體內部,包括一軸杆。該彈性卡固塊係組設於該蓋體之基壁,包括一擋塊、一卡固部及一彈性部。該軸杆套置該彈簧并穿經該蓋體之通孔將該滑動件滑動裝置於該蓋體。該卡固部可穿經該蓋體之開口,該擋塊與該蓋體之擋板配合將該卡固塊裝置於該蓋體之基壁。推動該滑動件壓縮該彈簧並抵推該卡固塊之彈性部及卡固部之側面,使該卡固部上移而退出該電腦機架之卡固孔,以解除對該側板之鎖固。反向推動該滑動件遠離該卡固塊,該彈簧凹復原狀,該卡固部下移伸進該電腦機架之卡固孔,以鎖固該側板。</t>
  </si>
  <si>
    <t>2003213445</t>
  </si>
  <si>
    <t>M243689</t>
  </si>
  <si>
    <t>G06F-001/16 | G06F-001/16 | G06F-001/18 | H02G-003/14</t>
  </si>
  <si>
    <t>TWI439204B</t>
  </si>
  <si>
    <t>TWM243689U | US7193855B2</t>
  </si>
  <si>
    <t>7904004003183</t>
  </si>
  <si>
    <t>一資料存取器固定裝置,係用以固定二側設有複數滑動體之資料存取器,其包括一磁架及一固定件。該磁架之二側壁上對稱開設有複數滑槽,該固定件係固定於其中一側壁,其上對應該側壁之滑槽設有複數開口,該固定件前端對應該等開口設有複數導入口,該開口後端向前延伸形成二連接臂,並由該二連接臂末端進步向前並斜向外延伸形成一操作部,該二連接臂之間與該操作部之交接處向後並斜向內形成一固定部。當資料存取器滑入該磁架時,其一側之滑動體可由該固定件之導入口滑入,並卡固於該固定部及滑槽末端之間,從而達成資料存取器之固定;而按壓該操作部解除該固定部對該滑動體之卡固,並向外抽取該資料存取器,即可使其自磁架中取出。</t>
  </si>
  <si>
    <t>2003215279</t>
  </si>
  <si>
    <t>M243692</t>
  </si>
  <si>
    <t>G06F-001/16 | G06F-001/16 | G11B-005/012 | G11B-033/12</t>
  </si>
  <si>
    <t>TWI507114B | US9010887B1</t>
  </si>
  <si>
    <t>TWM243692U | US7036783B2</t>
  </si>
  <si>
    <t>7904004003186</t>
  </si>
  <si>
    <t>一種資料存取器固定裝置,其包括一側板、一裝設於該側板上之磁架、一彈性件、一藉由該彈性件之彈性力可動地組設於該磁架上之第一固定件、一可變位地裝設於該第一固定件上之第二固定件及複數固設於該資料存取器上之大頭螺絲。該第二固定件上設有兩組具多個限位結構之變位固定結構,該第二固定件於該第一固定件上裝設位置不同時,該資料存取器上之大頭螺絲係對應不同之限位結構。藉由該第一、二固定件、彈性件之配合可達成資料存取器於同一安裝空間內不同安裝位置之定位。</t>
  </si>
  <si>
    <t>2003215478</t>
  </si>
  <si>
    <t>M243693</t>
  </si>
  <si>
    <t>G06F-001/16 | G06F-001/18</t>
  </si>
  <si>
    <t>TWI533106B | TWI331004B</t>
  </si>
  <si>
    <t>TWM243693U | US7061756B2</t>
  </si>
  <si>
    <t>7904004003187</t>
  </si>
  <si>
    <t>電腦主機固定座</t>
  </si>
  <si>
    <t>一種電腦主機固定座,用以承載一電腦主機,其包括二相同之腳座,該腳座包括一主體部及一固定於該電腦主機底板之固定部,該主體部可相對於該固定部旋轉,其包括一大致呈柱體之嚙合部及一自該柱體之柱面一側延伸之用於支撐該電腦主機之支撐部,該嚙合部於該柱體之柱面另一側沿其柱面向外凸設複數輪齒;其中,該二腳座之輪齒相互嚙合,調節其中一腳座之支撐部,使之繞該固定部旋轉,則另一腳座之支撐部亦將在其輪齒之作用下作相應調整。</t>
  </si>
  <si>
    <t>2003216120</t>
  </si>
  <si>
    <t>M243694</t>
  </si>
  <si>
    <t>G06F-001/16 | F16M-011/00 | G06F-001/18</t>
  </si>
  <si>
    <t>TWM243694U | US2005-0051685A1</t>
  </si>
  <si>
    <t>7904004003188</t>
  </si>
  <si>
    <t>CPU散熱裝置</t>
  </si>
  <si>
    <t>一種CPU散熱裝置,係於電腦殼體內第一側板上鎖固一主機板,該主機板上固定一CPU模組;於與該第一側板相鄰之第二側板上設有電源供應器及系統風扇;與該第一側板相對之第三側板上設有一風扇,該風扇可通過螺釘鎖故於該第三側板上;與該第二側板相對之第四側板上開設有複數通孔。冷空氣可通過電腦殼體之通孔進入電腦殼體內,藉由第三側板上之風扇將電腦殼體內之冷、熱空氣快速混和,進而冷卻散熱器,再藉系統風扇將該電腦殼體內之空氣排出,使得CPU產生之熱量可迅速散發到該電腦殼體周圍之空氣中。</t>
  </si>
  <si>
    <t>2002212916</t>
  </si>
  <si>
    <t>M243700</t>
  </si>
  <si>
    <t>TWM243700U | US6775134B2</t>
  </si>
  <si>
    <t>7904004003194</t>
  </si>
  <si>
    <t>高密度散熱裝置</t>
  </si>
  <si>
    <t>一種高密度散熱裝置,係藉複數個散熱單體扣合組成之散熱體進而與一散熱底板接合而組成,其中該每一散熱單體於其底側彎折有一供與散熱底板相接合之平壁,而該散熱單體進一步與該平壁同向彎折有兩扣合臂,該扣合臂於連接散熱單體之一端衝設有一垂直於該扣合臂之插腳,而於自由端上衝設有一插槽。</t>
  </si>
  <si>
    <t>2002221276</t>
  </si>
  <si>
    <t>M243701</t>
  </si>
  <si>
    <t>G06F-001/20 | H01L-023/367</t>
  </si>
  <si>
    <t>TWI396810B</t>
  </si>
  <si>
    <t>TWM243701U | US6871698B2</t>
  </si>
  <si>
    <t>7904004003195</t>
  </si>
  <si>
    <t>一種熱管散熱裝置包括複數U型熱管、一基座、兩側板、第一散熱鰭片組及第二散熱鰭片組。該熱管具有水平段及垂直段。該基座上開設有半圓形槽口,該熱管之水平段可貼合於該槽口上。該兩側板係垂直於基座,每一側板內側均開設有與該熱管垂直段配合之半圓形槽口。第一散熱鰭片組係垂直貼設於該基座上;第二散熱鰭片組與第一散熱鰭片組相垂直,貼設於側板之內側;且該等散熱鰭片均設有缺口與熱管相配合。於該等散熱鰭片之側面可裝設一風扇以協助散熱。</t>
  </si>
  <si>
    <t>2003201645</t>
  </si>
  <si>
    <t>2003-01-29</t>
  </si>
  <si>
    <t>M243702</t>
  </si>
  <si>
    <t>LEE, HSIEH KUN | SHI-WEN ZHOU | LAI, CHENG TIEN</t>
  </si>
  <si>
    <t>李學坤 | 周世文 | 賴振田</t>
  </si>
  <si>
    <t>TWI645281B | TWI327055B | TWI312655B | US10831247B2</t>
  </si>
  <si>
    <t>TWM243702U</t>
  </si>
  <si>
    <t>7904004003196</t>
  </si>
  <si>
    <t>光碟記錄/重放裝置</t>
  </si>
  <si>
    <t>一種光碟記錄/重放裝置包括一主體單元、一第一殼體、一第二殼體及至少一第一防塵元件。該主體單元包括一主軸馬達、一讀寫頭、一進給機構及一基板,該主軸馬達及該進給機構分別固定於該基板上,該讀寫頭懸掛於該進給機構,該第一殼體與第二殼體相配合以將該主體單元收容於其中,該第一、第二殼體至少其中一個上開設有若干安裝孔,該防塵元件貼附於該第一、第二殼體其中一個的內側,且覆蓋該安裝孔。</t>
  </si>
  <si>
    <t>2003210053</t>
  </si>
  <si>
    <t>M243750</t>
  </si>
  <si>
    <t>LUO, WEN</t>
  </si>
  <si>
    <t>羅文</t>
  </si>
  <si>
    <t>TWM243750U</t>
  </si>
  <si>
    <t>7904004003244</t>
  </si>
  <si>
    <t>光碟驅動器殼體</t>
  </si>
  <si>
    <t>一種光碟驅動器殼體,包括一第一蓋體和一第二蓋體。該第一蓋體側緣前端分別向內彎折出一卡固片,該第一蓋體側緣至少向內衝壓出一向上彎折之凸耳部。該第二蓋體可扣合在第一蓋體上,其側板前端形成一卡固槽以與第一蓋體上之卡固片卡扣結合,其側板與第一蓋體凸耳部相對應處分別設有一缺口,當第二蓋體之卡固槽卡固到卡固片上時,下壓該第二蓋體,該缺口剛好和凸耳部相配合,就可使第二蓋體之側板扣合在該第一蓋體兩側板與凸耳部之間,從而將該兩蓋體結合在一起。</t>
  </si>
  <si>
    <t>2003210055</t>
  </si>
  <si>
    <t>M243753</t>
  </si>
  <si>
    <t>ZHANG, XIAO-LING</t>
  </si>
  <si>
    <t>張小靈</t>
  </si>
  <si>
    <t>TWM243753U</t>
  </si>
  <si>
    <t>7904004003247</t>
  </si>
  <si>
    <t>一種光碟驅動器,其包括一外框架、一滑動塊、一U形架及一機芯。該機芯進一步包括旋轉馬達、光讀取頭及進給機構,該旋轉馬達可帶動一光碟旋轉,進給機構可移動光讀取頭以從光碟上讀取資訊。該U形架進一步包括兩端部分別可旋轉安裝于外框架上,該滑動塊可滑動設置于外框架上並可帶動U形架旋轉,該機芯一端固定于外框架上,另一端固定在U形架上。該光碟驅動器還包括至少一彈性泡棉,其設置於U形架與機芯之間。</t>
  </si>
  <si>
    <t>2003212398</t>
  </si>
  <si>
    <t>M243756</t>
  </si>
  <si>
    <t>XIAN-QING YOU</t>
  </si>
  <si>
    <t>TWI427622B</t>
  </si>
  <si>
    <t>TWM243756U</t>
  </si>
  <si>
    <t>7904004003250</t>
  </si>
  <si>
    <t>光學記錄/再現裝置</t>
  </si>
  <si>
    <t>一種光學記錄/再現裝置,其包括一基座,一安裝於基座上之旋轉機構,其帶動安裝於其上之光碟旋轉,一記錄/再現光碟之讀/寫頭及一導軌裝置,該導軌裝置包括第一滑桿及第二滑桿,該基座上設有一固定座及三調整座,第一滑桿之一端固持於固定座上,第一滑桿之另一端及第二滑桿之兩端分別通過一調節機構安裝於調整座上,至少一調整座具有一凹槽容納該滑桿,該調節機構包括一彈性元件及一固持元件,該彈性元件位於滑桿與凹槽底部之間,該固持元件於凹槽側將該滑桿固持於凹槽內。該固持元件使得滑桿抵靠於凹槽之一側壁,從而能準確定位滑桿之水平位置。</t>
  </si>
  <si>
    <t>2003210047</t>
  </si>
  <si>
    <t>M243759</t>
  </si>
  <si>
    <t>TWM243759U</t>
  </si>
  <si>
    <t>7904004003253</t>
  </si>
  <si>
    <t>攜帶式電子裝置電池裝配結構</t>
  </si>
  <si>
    <t>一種攜帶式電子裝置電池裝配結構,包括一電池、一電池容置部及一彈片,所述電池容置部上設有彈片安裝部、一狹槽及一彈性體,其中所述彈片安裝於上述彈片安裝部,該電池藉狹槽及彈性體限制而固持於所述電池容置部,藉由彈片之彈性作用可將電池從電池容置部頂出。該電池裝配結構結構簡單並且操作簡便。</t>
  </si>
  <si>
    <t>2003216911</t>
  </si>
  <si>
    <t>M243792</t>
  </si>
  <si>
    <t>CHEN, CHAI HUA | CHEN, BAO-JIANG | HE, JIANG-YUAN</t>
  </si>
  <si>
    <t>陳家驊 | 陳寶江 | 何江源</t>
  </si>
  <si>
    <t>TWI325190B</t>
  </si>
  <si>
    <t>TWM243792U</t>
  </si>
  <si>
    <t>7904004003286</t>
  </si>
  <si>
    <t>負極及使用該負極之鋰二次電池</t>
  </si>
  <si>
    <t>本新型涉及一種鋰二次電池負極,該負極包括負極活性材料及分散於負極活性材料中的吸水劑。負極活性材料包括碳材料,如石墨、碳纖維、碳奈米管等,另外,過渡金屬或其氧化物亦可選用,如錫及其氧化物;吸水劑包括鋰化分子篩、活性碳、活性氧化鋁、矽膠、氧化鈣、硫酸鈣等,具有露點低於-56℃之強吸水性。吸水劑能完全吸附鋰二次電池製程中殘留及使用時水分子氣透性滲入之水分,防止鋰離子電池中毒,從而提高鋰二次電池使用壽命。本新型還涉及一種使用該負極之鋰二次電池。</t>
  </si>
  <si>
    <t>2003212986</t>
  </si>
  <si>
    <t>M243793</t>
  </si>
  <si>
    <t>TWI527290B | TWI299920B</t>
  </si>
  <si>
    <t>TWM243793U</t>
  </si>
  <si>
    <t>7904004003287</t>
  </si>
  <si>
    <t>一液冷式散熱裝置,包括一散熱器及一冷卻液循環系統。該散熱器包括一與發熱元件緊密貼合之基座,及複數安裝至基座之散熱鰭片,該基座內設有一盛裝冷卻液之空腔,該等散熱鰭片內部係設有兩傳熱通道;該冷卻液循環系統包括一泵浦,一進液管及兩出液管。在泵浦的作用下,冷卻液經過該進液管進入該基座空腔吸收熱量,再通過該等出液管分成多路流徑對應的散熱器傳熱通道進行冷卻,冷卻後的冷卻液然後流回泵浦,從而完成一循環迴路。</t>
  </si>
  <si>
    <t>2003216480</t>
  </si>
  <si>
    <t>M243830</t>
  </si>
  <si>
    <t>LEE, HSIEH KUN | CHEN, CHUN CHI | CHANG, JIAN-JUN</t>
  </si>
  <si>
    <t>李學坤 | 陳俊吉 | 張建軍</t>
  </si>
  <si>
    <t>H01T-013/16 | H01L-023/367 | H01L-023/467 | H01L-023/473</t>
  </si>
  <si>
    <t>TWI336832B | TWI306012B | US7360583B2</t>
  </si>
  <si>
    <t>TWM243830U | US7086453B2</t>
  </si>
  <si>
    <t>7904004003324</t>
  </si>
  <si>
    <t>旋轉式鉸鏈機構</t>
  </si>
  <si>
    <t>一種旋轉式鉸鏈機構,連接可摺疊攜帶式電子裝置之本體與翻蓋,具有相互垂直之第一轉軸及第二轉軸,旋轉式鉸鏈機構可使翻蓋繞第一軸從本體上開啟後繞第二轉軸旋轉,其包括:一殼體,該殼體裝配於攜帶式電子裝置之本體,並可相對於本體旋轉,該殼體上設有一容置部;一彈性元件,其收容於殼體容置部內;一隨動件,其一端抵頂彈性元件,另一端係一凸輪面;一凸輪,其與隨動件共軸設置;一旋轉軸;其中,該旋轉式鉸鏈機構進一步包括一固定裝置,係將軸固定於翻蓋上,該旋轉軸分別穿過凸輪、隨動件、彈性元件與殼體連接,凸輪包括一為平面狀之凸峰,其與隨動件之凸輪面相配合。</t>
  </si>
  <si>
    <t>2003217354</t>
  </si>
  <si>
    <t>M243864</t>
  </si>
  <si>
    <t>XU, SHENG-CHENG | TIAN, SHI-HUA | CHEN, XIANG-DONG</t>
  </si>
  <si>
    <t>H04M-001/02 | E05D-003/10 | E05D-011/10 | E05D-015/56 | H04M-001/02</t>
  </si>
  <si>
    <t>TWM243864U | US7203995B2</t>
  </si>
  <si>
    <t>7904004003358</t>
  </si>
  <si>
    <t>一種具內置數位相機之攜帶式電子裝置,包括本體及設置於本體上之影像擷取裝置。本體表面設置有一顯示屏。該影像擷取裝置設置於上述本體之另一表面,包括一鏡頭模組及一防塵蓋。防塵蓋位于鏡頭模組前端,其表面固持一全反射鏡。防塵蓋閉合時遮蔽鏡頭模組,開啟時該全反射鏡與鏡頭模組取景方向相同,可藉由該全反射鏡實現自拍預覽。</t>
  </si>
  <si>
    <t>2003212390</t>
  </si>
  <si>
    <t>M243867</t>
  </si>
  <si>
    <t>TWM243867U</t>
  </si>
  <si>
    <t>7904004003361</t>
  </si>
  <si>
    <t>一種數位相機模組,包括透鏡模組、反射裝置及光接收裝置,其中,透鏡模組及光接收裝置並排放置,反射裝置位於透鏡模組及光接收裝置之下方,且反射裝置將從透鏡模組傳來之光線反射至光接收裝置中。相較習知之數位相機模組之各部件呈單純直線式排部,採用此結構,使數位相機模組之整體厚度降低,且結構安排較有彈性。</t>
  </si>
  <si>
    <t>2003213449</t>
  </si>
  <si>
    <t>M243871</t>
  </si>
  <si>
    <t>TSAI, MING-CHIANG | LEE, CHUN-YU | CHIANG, TSUNG WEI</t>
  </si>
  <si>
    <t>TWM243871U</t>
  </si>
  <si>
    <t>7904004003365</t>
  </si>
  <si>
    <t>數位相機成像模組</t>
  </si>
  <si>
    <t>一種數位相機成像模組,包括一透鏡,與該透鏡平行設置之光闌,一設置有用以進行光電轉換之影像感測器之電路基板及至少一反射鏡。入射光經由入射成像透鏡進入此一光學系統,再經由全反射後,將影像成像於影像感測器上,從而可減小數位相機成像模組之厚度;另,由於增加了光路,因此在成像模組體積不變時可使用更大焦距之成像透鏡,從而可減少像差。此一設計成本較低,符合帶有數位相機成像模組之電子裝置之小體積設計要求,而且若使用更大焦距之成像透鏡,會減少相差。</t>
  </si>
  <si>
    <t>2003213451</t>
  </si>
  <si>
    <t>M243872</t>
  </si>
  <si>
    <t>CHANG, JEN-TSORNG | LEE, CHUN-YU</t>
  </si>
  <si>
    <t>TWI306663B</t>
  </si>
  <si>
    <t>TWM243872U</t>
  </si>
  <si>
    <t>7904004003366</t>
  </si>
  <si>
    <t>一種電腦殼體,包括一基座、一側板及一鎖扣裝置,該鎖扣裝置係固定於該側板上並用以卡固該側板於該基座。該基座具有一後板,該後板設一卡孔。該側板上對應該後板之卡孔開設一開口。該鎖扣裝置係固定於該側板之開口處,其包括一具有一容置空間之容置盒、一收容於該容置盒之容置空間內之鎖扣件及一固定於該容置盒上之卡掣片。該鎖扣件可於一第一位置及一第二位置之間滑動。該卡掣片上設一凸扣。當該鎖扣件位於第一位置時,推動該側板可使該卡掣片之凸扣扣合於該後板之扣孔內,使該側板卡固於該基座上。當該鎖扣件由第一位置推動至第二位置時,該鎖扣件擠壓該卡掣片,使該卡掣片之凸扣脫離該後板之扣孔,即可該側板從該基座上抽離。</t>
  </si>
  <si>
    <t>2003213899</t>
  </si>
  <si>
    <t>M243887</t>
  </si>
  <si>
    <t>TWI319130B | TWI293239B</t>
  </si>
  <si>
    <t>TWM243887U</t>
  </si>
  <si>
    <t>7904004003381</t>
  </si>
  <si>
    <t>一種電腦蓋板固定結構,係可將一電腦蓋板卡固於一電腦基座,其包括一電腦基座、一蓋板及一卡固裝置。該電腦基座包括一底板及一自該底板之後端垂直向上彎折之後板,該後板上邊緣居中處設有一開口;該蓋板後部設有一裝置區;該卡固裝置包括一基板、一鎖片、一操作體及一遮蔽板,係可依次裝置於該蓋板裝置區,該鎖片包括一鎖固部及一自該鎖固部一端向下傾斜延伸之卡舌,其係凸伸於該蓋板內側,該操作體係可滑動裝設於該鎖片之下方。組裝時,僅須推動該蓋板,使該鎖片之卡舌越過該後板之開口並抵頂於該後板,從而使該蓋板卡固於該電腦基座;而作動該操作體時可使其抵頂該鎖片之卡舌並使其朝向該蓋板方向變形,從而該鎖片之卡舌末端運動至該後板之開口處,此時,朝向該後板方向作動該蓋板,則即可將該蓋板自該電腦基座拆下。</t>
  </si>
  <si>
    <t>2003213596</t>
  </si>
  <si>
    <t>M243891</t>
  </si>
  <si>
    <t>LIN, KUO CHIH | CHEN, LI PING</t>
  </si>
  <si>
    <t>林國治 | 陳麗萍</t>
  </si>
  <si>
    <t>H05K-005/03 | A47B-097/00 | E05B-065/00 | E05C-019/00 | G06F-001/18 | H05K-005/03</t>
  </si>
  <si>
    <t>TWM243891U | US2005-0017608A1</t>
  </si>
  <si>
    <t>7904004003385</t>
  </si>
  <si>
    <t>一種散熱器扣具,係用以將一散熱器固定於一固定模組上,其包括一第一扣件及一第二扣件。該第一扣件包括一操作部與一主體部,其中該主體部前緣兩側對稱向外設有彎折而成之卡勾,該主體部下緣更向下延伸形成一具有一扣孔之扣片,該第二扣件包括一勾持部、一抵壓部與一扣板,其中該勾持部中部下緣向下延伸形成一具有一扣孔之扣片,該抵壓部為一折形彈片,該扣板上緣相隔適當距離設有兩勾槽以與該第一扣件之卡勾對應卡合。另,該第一扣件之主體部兩側亦可向外對稱設有卡固片,該卡固片外側開設有凹槽,與之對應,該第二扣件之抵壓部與扣板之橋接處相應向內開設有凹槽以與該第一扣件之卡固片凹槽相卡扣。</t>
  </si>
  <si>
    <t>2002220811</t>
  </si>
  <si>
    <t>M243893</t>
  </si>
  <si>
    <t>LEE, HSIEH KUN | WAN-LIN XIA | GEN-CAI WANG</t>
  </si>
  <si>
    <t>李學坤 | 夏萬林 | 王根才</t>
  </si>
  <si>
    <t>H05K-007/00 | H05K-007/20 | H01L-023/40</t>
  </si>
  <si>
    <t>TWM243893U | US6876551B2</t>
  </si>
  <si>
    <t>7904004003387</t>
  </si>
  <si>
    <t>攜帶式電子裝置面板拆裝結構</t>
  </si>
  <si>
    <t>一種攜帶式電子裝置面板拆裝結構,包括面板、上蓋、鎖扣件及彈簧。面板上設有安裝部及複數卡扣,該安裝部有兩收容空間及一彈簧容置槽。鎖扣件包括一彈簧阻擋槽及一楔形塊,且彈簧阻擋槽與楔形塊之間形成一凹陷平台。彈簧容置於面板之彈簧容置槽內,一端固持於所述柱狀突起外面。上蓋一端與面板之安裝部對應位置設置有一凸塊,該凸塊下方之底壁上形成一凹陷,上蓋邊緣與面板卡扣對應設有複數卡槽。</t>
  </si>
  <si>
    <t>2003214815</t>
  </si>
  <si>
    <t>M243896</t>
  </si>
  <si>
    <t>QIN, SHUI-YUAN | CHEN, CHAI HUA | HU LIN | HUANG, QING-MING</t>
  </si>
  <si>
    <t>秦水源 | 陳家驊 | 胡琳 | 黃慶明</t>
  </si>
  <si>
    <t>H05K-007/14 | B60J-001/20 | H04M-001/02 | H05K-007/14</t>
  </si>
  <si>
    <t>TWI366754B | TWI374000B</t>
  </si>
  <si>
    <t>TWM243896U | US7333777B2</t>
  </si>
  <si>
    <t>7904004003390</t>
  </si>
  <si>
    <t>鉸接機構</t>
  </si>
  <si>
    <t>本創作一種鉸接機構可用於連接可摺疊式電子裝置之本體與蓋體,包括一軸、一固定部件、一凸輪、一隨動件、一墊圈及一壓簧。軸包括一凸緣部及由此凸緣部延伸之一變形軸部,該變形軸部貫穿於整個鉸接機構;固定部件周緣設有複數可與可摺疊式電子裝置本體相卡合之定位孔,其可固定於軸上並隨軸共同轉動;隨動件一端具有一凹凸面,可轉動地套接於軸上並藉由其周緣之定位塊固定於可摺疊式電子裝置蓋體上;凸輪一端具有一凸輪面,可與上述隨動件之凹凸面壓合接觸;壓簧環繞於軸上並彈性地設於隨動件與墊圈之間。</t>
  </si>
  <si>
    <t>2003217353</t>
  </si>
  <si>
    <t>M243897</t>
  </si>
  <si>
    <t>XU, SHENG CHENG | TIAN, SHI-HUA | CHEN, XIANG-DONG</t>
  </si>
  <si>
    <t>TWI354879B</t>
  </si>
  <si>
    <t>TWM243897U</t>
  </si>
  <si>
    <t>7904004003391</t>
  </si>
  <si>
    <t>一種散熱器扣具,可將一散熱器固定於一主機板上,包括:一主體件、一扣合件及一扳掣件。該主體件具有一壓制部,該壓制部一端向下設有一第一扣合部,另一端水平設有一接合部;該扣合件具有與第一扣合部相對應之第二扣合部,該扣合件上端設有與該主體件接合部相配合之連接部,且該連接部上設有一彈片部;該扳掣件具有一按壓部及一旋轉部,該旋轉部為一偏心結構,且可與該連接部相配合。該連接部係與旋轉部相樞接結合成一整體,且該旋轉部旋轉時可抵壓於該接合部上。</t>
  </si>
  <si>
    <t>2003204909</t>
  </si>
  <si>
    <t>M243900</t>
  </si>
  <si>
    <t>LAI, CHENG TIEN | LIANG-HUI LEE</t>
  </si>
  <si>
    <t>賴振田 | 李良輝</t>
  </si>
  <si>
    <t>H05K-007/18 | H05K-007/20 | H05K-007/00 | H01L-023/40</t>
  </si>
  <si>
    <t>TWI312458B | TWI299823B | TWI300683B</t>
  </si>
  <si>
    <t>JP4303035B2 | TWM243900U | US7061764B2</t>
  </si>
  <si>
    <t>7904004003394</t>
  </si>
  <si>
    <t>一種散熱裝置,包括一基板及安裝於該基板上之複數鰭片,每一鰭片包括一主體部及裝設於該主體部上方之鎖固元件。該主體部上方兩端處設有兩卡扣孔。每一鎖固元件包括一水平部和一豎直部。該水平部上設有一槽,該豎直部上設有一卡扣部。安裝時,將一第二鰭片相對一第一鰭片側向移動直到該第二鰭片之鎖固元件容置於該第一鰭片水平部上之槽中,且該第二鰭片之卡扣部卡於第一鰭片之主體部上之卡扣孔中。從而使該第一鰭片與第二鰭片結合在一起。而其他散熱鰭片藉由同樣之方式依次結合於一體。</t>
  </si>
  <si>
    <t>2003202765</t>
  </si>
  <si>
    <t>2003-02-21</t>
  </si>
  <si>
    <t>M243904</t>
  </si>
  <si>
    <t>DONG, SHUN CHI | CHUNG YUAN HUANG</t>
  </si>
  <si>
    <t>H05K-007/20 | H01L-023/367 | H05K-007/20</t>
  </si>
  <si>
    <t>CN002666095Y | TWM243904U | US6639802B1</t>
  </si>
  <si>
    <t>7904004003398</t>
  </si>
  <si>
    <t>一種散熱器扣合裝置,包括一彈線扣件和一把手。該彈線扣件中部形成一ㄩ形之卡扣部,該卡扣部之兩端分別斜向下彎折形成內、外彎折部,該內、外彎折部末端分別設有內、外插針;該把手包括一操作部、自操作部一端延伸之一擋止部,該操作部適當位置處還垂直向下突伸出一接合部,該接合部內側設有卡固塊,藉由卡固塊與卡扣部之配合將該把手裝設至該彈線扣件上。</t>
  </si>
  <si>
    <t>2003212394</t>
  </si>
  <si>
    <t>M243906</t>
  </si>
  <si>
    <t>LEE, TSUNG LUNN | ZHI-GANG LIU</t>
  </si>
  <si>
    <t>TWM243906U</t>
  </si>
  <si>
    <t>7904004003400</t>
  </si>
  <si>
    <t>一種水冷式散熱裝置,包括一散熱器、一導熱筒及一泵體,該散熱器具有一心柱,其周圍表面形成有複數散熱鰭片,心柱中部設有一開口;該導熱筒具有一腔室,一水槽沿該導熱筒外壁面周向佈設並呈螺旋狀自上而下延伸,其上端位於導熱筒外壁面靠近上端之一位置,下端位於靠近導熱筒下端之一位置,該導熱筒容置於上述散熱器之開口中,其外壁與該開口內壁密合,則導熱筒外壁上之水槽即形成一管路;該泵體安裝於上述導熱筒之腔室內並與上述管路兩端連接而形成一封閉迴路,該迴路中充有足量的水,該水冷式散熱裝置藉由泵體為動力源,使水在螺旋形管路內不斷流動,從而將散熱器底面吸收之熱量均勻傳導至導熱筒筒壁及心柱,並進一步藉由散熱鰭片散發出去。</t>
  </si>
  <si>
    <t>2003212396</t>
  </si>
  <si>
    <t>M243907</t>
  </si>
  <si>
    <t>LEE, HSIEH KUN | LAI, CHEN TIEN | SHI-WEN ZHOU</t>
  </si>
  <si>
    <t>TWI447340B</t>
  </si>
  <si>
    <t>TWM243907U</t>
  </si>
  <si>
    <t>7904004003401</t>
  </si>
  <si>
    <t>一種散熱裝置,包括一散熱器、二扣具及一固定模組。該散熱器具有一基板及自該基板向上延伸之複數散熱鰭片,且散熱器兩側均形成一平台部。該二扣具分別跨設於該散熱器平台部上,其中每一扣具包含一主體及一操作體,該主體具有一橫樑,該橫樑兩端各樞接一活動扣腳,該主體於扣腳外側形成一彈片,以使該扣腳可作彈性外張並回復,該操作體樞接於主體之橫樑,可繞樞接點在垂直及水平二位置間轉動。該固定模組設置於電路板上,以容置散熱器,其具有複數角柱及扣孔,以與扣具相配合。</t>
  </si>
  <si>
    <t>2003213897</t>
  </si>
  <si>
    <t>M243910</t>
  </si>
  <si>
    <t>CHEN, CHUN CHI | XUE-WEN PENG | LEE, HSIEH KUN | LAI, CHENG TIEN | ZHI-YONG ZHOU</t>
  </si>
  <si>
    <t>陳俊吉 | 彭學文 | 李學坤 | 賴振田 | 周志勇</t>
  </si>
  <si>
    <t>H05K-007/20 | H05K-007/20 | H01L-023/40 | H01L-023/467</t>
  </si>
  <si>
    <t>TWI427874B</t>
  </si>
  <si>
    <t>JP2005-051203A | TWM243910U | US7075790B2</t>
  </si>
  <si>
    <t>7904004003404</t>
  </si>
  <si>
    <t>控制多IDE裝置之啓動電路及方法</t>
  </si>
  <si>
    <t>一種控制IDE裝置之啟動電路及方法,係藉由分配ID數值,並因應ID數值而延時,從而使IDE裝置依次啟動,避免同時啟動時造成的過大的功率消耗。該電路包括一主機,其上具有ID指示腳位用以指定ID數值,及一ID設置腳位;複數對IDE裝置,按指定之ID數值依次延時啟動;一控制器,可與主機進行訊息交換,並控制IDE裝置的延時,其中,藉由控制所述ID設置腳位之電壓,控制器將受主機控制而進入獲取ID數值狀態;以及複數對快速開關,因應複數對IDE裝置而設置,受控制器控制而開啟,以使電能傳至相應IDE裝置。</t>
  </si>
  <si>
    <t>2002117350</t>
  </si>
  <si>
    <t>I220978</t>
  </si>
  <si>
    <t>G11B-019/20 | G06F-001/26 | G06F-003/06</t>
  </si>
  <si>
    <t>TWI497270B | TWI312935B</t>
  </si>
  <si>
    <t>TWI220978B | US7152173B2</t>
  </si>
  <si>
    <t>7904010000668</t>
  </si>
  <si>
    <t>(一)物品用途: 裝設於電腦主機機箱,對電腦主機機箱起保護和裝飾作用。(二)創作特點: 請參閱第一至七圖,本創作電腦面板大體呈弧形外凸,其上部設有一大一小兩資料存取器開口,該較小開口右側設一USB接口區。該面板之中部形成一傾斜延伸至該較小開口下緣處之弧接面,沿該弧接面進一步向下延伸形成一略呈"几"字形之突出部,該突出部上自上而下分別形成一圓形按鈕、一圓形指示燈及一圓形凹槽,且於該凹槽內凸設一圓台,該圓台上設有一球面狀散熱孔區。該面板沿該突出部外緣至該面板底端嵌設一飾板,該飾板底部兩端分別設有一圓形凹槽,該等凹槽內均設有一圓形指示燈。如第八圖所示,係該電腦面板(三)之使用狀態參考圖。</t>
  </si>
  <si>
    <t>2003306580</t>
  </si>
  <si>
    <t>D100305</t>
  </si>
  <si>
    <t>XIAO, XIN-JIAN | LIANG, CHUN CHI | XU, YUN-DONG | ZHANG, DING-DING</t>
  </si>
  <si>
    <t>肖新建 | 梁群吉 | 徐云東 | 張丁丁</t>
  </si>
  <si>
    <t>TWD100305S</t>
  </si>
  <si>
    <t>7913059016323</t>
  </si>
  <si>
    <t>(一)物品用途: 裝設於電腦主機機殼,對電腦主機機殼起保護和裝飾作用。(二)創作特點: 本創作係一電腦面板,請參閱第一至七圖,該電腦面板側視略向外凸出。其上形成一由頂端延伸至底端之弧形凹入,該凹入內形成一大一小兩方形開口,該較小開口下方形成一呈弧凸面過度延伸至該面板下部之凸出部。該凸出部中央設一按鈕區,該按鈕區之正中係一呈圓形之按鈕,自該按鈕之上下方延伸出面逐漸變寬並環繞該按鈕之弧形臂部,該等臂部上分別裝設有複數圓形指示燈。該凸出部下方設有一腰形連接器接口區。如第八圖所示,係該電腦面板之使用狀態參考圖。</t>
  </si>
  <si>
    <t>2003306777</t>
  </si>
  <si>
    <t>D100306</t>
  </si>
  <si>
    <t>GOU, CHUN-YANG | XU, YUN-DONG | LIANG, CHUN JI</t>
  </si>
  <si>
    <t>郭春陽 | 徐云東 | 梁群吉</t>
  </si>
  <si>
    <t>TWD100306S</t>
  </si>
  <si>
    <t>7913059016324</t>
  </si>
  <si>
    <t>(一)物品用途: 裝設於電腦主機機箱,對電腦主機機箱起保護和裝飾作用。(二)創作特點: 本創作係一電腦面板,請參閱第一至七圖,該面板呈矩形框體,其上嵌設有一長形飾板,該長形飾板之上部開設有一大一小兩資料存取器開口,其較小開口之四周緣向內呈弧面傾入。該飾板中部於該較小開口之正下方設有一較大之圓形按鈕,該圓形按鈕之兩側各設有一較小之圓形指示燈,該圓形按鈕之正下方係為一較小之圓形復位鍵。該飾板之下部設有複數平行之散熱開槽。該飾板之下端設一連接器接口區。如第八圖所示,係該電腦面板之使用狀態參考圖。</t>
  </si>
  <si>
    <t>2003306872</t>
  </si>
  <si>
    <t>D100307</t>
  </si>
  <si>
    <t>TWD100307S</t>
  </si>
  <si>
    <t>7913059016325</t>
  </si>
  <si>
    <t>液晶顯示器及其背光模組</t>
  </si>
  <si>
    <t>一種液晶顯示器及背光模組,該液晶顯示器包括一第一基板、一液晶層、一第二基板及一背光模組。該液晶層係位於第一基板與第二基板之間,該背光模組係位於第二基板一側。該第一基板包括一玻璃襯底及一光極化層,該第二基板包括一玻璃襯底及一光反射極化層。該背光模組包括至少一光源、一導光板、一反射元件及一λ/4相位延遲層(λ/4 Phase Retarder),該導光板、λ/4相位延遲層、反射元件係相對第二基板依次排列,且光源位於導光板之側方。</t>
  </si>
  <si>
    <t>2003203130</t>
  </si>
  <si>
    <t>2003-02-27</t>
  </si>
  <si>
    <t>M242730</t>
  </si>
  <si>
    <t>2004-09-01</t>
  </si>
  <si>
    <t>CHEN, GA LANE | YU, TAI CHERNG</t>
  </si>
  <si>
    <t>G02F-001/1335 | G02F-001/1335 | G02F-001/13357 | G02F-001/13363</t>
  </si>
  <si>
    <t>TWI338179B</t>
  </si>
  <si>
    <t>TWM242730U | US2004-0201794A1</t>
  </si>
  <si>
    <t>7904004002226</t>
  </si>
  <si>
    <t>光碟記錄/再現裝置</t>
  </si>
  <si>
    <t>一種光碟記錄/再現裝置,主要包括一第一殼體、一第二殼體、一基座、一主機芯及一用以傳送光碟進出之托盤,其中,該第一殼體上設有一光碟挾持裝置,托盤設置於基座上,主機芯被收容固定於基座中,其上設有一轉盤及一驅動該轉盤旋轉之馬達,該第一殼體與該第二殼體相配合以將該基座及主機芯收容於其中。該轉盤上設有一磁性元件,該第一殼體上設有一具中心孔之支撐片,該挾持裝置包括一挾持本體、一磁鐵及一卡固裝置,其中挾持本體與卡固裝置分別位於支撐片的兩表面並通過支撐片之中心孔連接固定一體,磁鐵被收容於該挾持本體與卡固裝置之間。</t>
  </si>
  <si>
    <t>2003210680</t>
  </si>
  <si>
    <t>M242819</t>
  </si>
  <si>
    <t>TWM242819U</t>
  </si>
  <si>
    <t>7904004002315</t>
  </si>
  <si>
    <t>光學讀/寫頭進給機構</t>
  </si>
  <si>
    <t>一種光學讀/寫頭進給機構,其用於光學記錄/再現裝置中。該光學讀/寫頭進給機構包括一馬達、一與馬達相連二第一錐齒輪、一與讀/寫頭相連之齒條及一包括一直齒輪及一第二錐齒輪之傘狀齒輪組。該馬達及傘狀齒輪組安裝於一基座上,該直齒輪與第二錐齒輪同軸,且傘狀齒輪組安裝於基座上之一轉軸上,且該直齒輪與齒條相配合,該第二錐齒輪與第一錐齒輪相配合。</t>
  </si>
  <si>
    <t>2003212807</t>
  </si>
  <si>
    <t>M242832</t>
  </si>
  <si>
    <t>GUO, BIN-HAI | WAN, LI-MING</t>
  </si>
  <si>
    <t>郭賓海 | 萬里明</t>
  </si>
  <si>
    <t>G11B-007/12 | G11B-015/18 | G11B-007/12 | G11B-015/18</t>
  </si>
  <si>
    <t>TWM242832U</t>
  </si>
  <si>
    <t>7904004002328</t>
  </si>
  <si>
    <t>電漿顯示器</t>
  </si>
  <si>
    <t>一種電漿顯示器,包括第一基板、第二基板及形成於其間之複數放電空間。該二基板互相平行,均包括玻璃基底、電極及誘電體層,該第二基板還包括複數阻隔壁,該複數放電空間係藉由阻隔壁間隔而成。該電漿顯示器還包括位於阻隔壁側面與第二基板表面之螢光粉層。為保護該螢光粉層免受高能量微粒之轟擊,進一步於螢光粉層之表面形成氧化鎂保護層。</t>
  </si>
  <si>
    <t>2002220822</t>
  </si>
  <si>
    <t>M242845</t>
  </si>
  <si>
    <t>H01J-017/49 | H01J-017/49</t>
  </si>
  <si>
    <t>TWM242845U</t>
  </si>
  <si>
    <t>7904004002341</t>
  </si>
  <si>
    <t>多節點文件同步系統及方法</t>
  </si>
  <si>
    <t>一種多節點文件同步系統及方法,可實現網路中多個節點之間之文件同步。該系統包括有一主節點、複數從節點以及將主節點與該等從節點相連接之網路。其中,從點包括有一從應用伺服器、一從文件伺服器及一從資料庫,主節點包括有一主應用伺服器、一主文件伺服器及一主資料庫。其可藉運行於從應用伺服器上之一代理程式和運行於主應用伺服器上一同步程式,並根據主資料庫中之文件更新記錄,完成主文件伺服器和從文件伺服器之中文件之同步。</t>
  </si>
  <si>
    <t>2002122978</t>
  </si>
  <si>
    <t>I220713</t>
  </si>
  <si>
    <t>LEE, CHUNG I | LIN, HAI-HONG | LUO, BAO-SHENG | WANG, YI-GUO</t>
  </si>
  <si>
    <t>李忠一 | 林海洪 | 羅寶勝 | 王宜國</t>
  </si>
  <si>
    <t>G06F-013/00 | H04L-012/00 | G06F-013/00 | G06F-017/00 | G06F-017/30 | H04L-012/00</t>
  </si>
  <si>
    <t>TWI338473B</t>
  </si>
  <si>
    <t>TWI220713B | US7139780B2</t>
  </si>
  <si>
    <t>7904010000403</t>
  </si>
  <si>
    <t>導光板網點測量方法</t>
  </si>
  <si>
    <t>一種導光板網點測量方法,係用以計算導光板網點之面積密度分佈,其包括步驟:建立座標系,確定網點座標;選取單位面積;計算各單位面積內之網點面積;計算網點面積密度。其中,選取單位面積時,各單位面積內網點之數目相等,且各網點以相同的比例位於單位面積內。該測量方法可便捷、精確獲得導光板網點之面積密度的分佈情況,進而有利於評估導光板之出光性能。</t>
  </si>
  <si>
    <t>2003103973</t>
  </si>
  <si>
    <t>G01M-011/00 | G02B-006/00 | F21V-008/00 | G01N-023/04</t>
  </si>
  <si>
    <t>TWI385442B</t>
  </si>
  <si>
    <t>TWI247104B | US2004-0167744A1</t>
  </si>
  <si>
    <t>7913053004198</t>
  </si>
  <si>
    <t>一種用於液晶顯示器之導光板</t>
  </si>
  <si>
    <t>本發明提供一種用於液晶顯示器之導光板,此導光板由環烯烴共聚物製得,此環烯烴共聚物具有以下結構式:092104337p01.bmp其中,R1、R2與R3可選擇氫原子或飽和脂肪族烴基,m為大於等於1之整數。與先前技術中之導光板相比,本發明之導光板吸水率低、易加工且受環境影響少。092104337p01.bmp</t>
  </si>
  <si>
    <t>2003104337</t>
  </si>
  <si>
    <t>CHEN, GA LANE | LEU, CHARLES | YU, TAI CHERNG</t>
  </si>
  <si>
    <t>G02F-001/13 | G02B-006/00 | C08F-232/00 | C08L-023/08 | F21V-008/00</t>
  </si>
  <si>
    <t>TWI338176B</t>
  </si>
  <si>
    <t>TWI255370B | US2004-0174693A1</t>
  </si>
  <si>
    <t>7913053004263</t>
  </si>
  <si>
    <t>定期報核系統及方法</t>
  </si>
  <si>
    <t>本發明揭露了一種定期報核系統及方法。該系統包括有一報核期別定義模組,一資料採集模組,一報核發送模組和一報核回執判斷模組。定期報核系統有複數用戶端電腦,藉由網路該系統與一企業ERP系統相連,藉由EDI加值網路該系統與一EDI資料傳輸平台相連,而此EDI資料傳輸平台亦藉由EDI加值網路與一海關系統相連。此定期報核系統係用於根據海關系統的報核回執,由定期報核系統自動判斷雙方的資料是否一致,並根據判斷結果確定出錯原因及作出處理。</t>
  </si>
  <si>
    <t>2003104338</t>
  </si>
  <si>
    <t>G06F-017/60 | G06Q-010/10 | G06Q-040/00 | G06Q-040/04</t>
  </si>
  <si>
    <t>TW200416575A | US2004-0177013A1</t>
  </si>
  <si>
    <t>7913053004386</t>
  </si>
  <si>
    <t>小型可插拔模組</t>
  </si>
  <si>
    <t>本創作係用於通訊系統之可插拔模組。【創作特點】 本創作小型可插拔模組大致為一矩形,前端設置一矩形連接器,該連接器上設置一舌型片,該舌型片向外凸伸,整體構成一新穎之創作。</t>
  </si>
  <si>
    <t>2003304837</t>
  </si>
  <si>
    <t>D100209</t>
  </si>
  <si>
    <t>TWD131501S</t>
  </si>
  <si>
    <t>TWD100209S | USD485237S1</t>
  </si>
  <si>
    <t>7913065014246</t>
  </si>
  <si>
    <t>(一)物品用途: 係應用于桌上型電腦。(二)創作特點: 本創作係一種可直立或平躺放置之電腦殼體,請參閱第一至七圖,該電腦殼體由一沖壓成形之矩形框體外加一塑膠套組成。該矩形框體之前板與左右兩側板轉接處為弧接,該前板右部及中部分佈有複數個散熱孔,左部設有上下排列之兩資料存取器裝置區。該塑膠套係呈ㄈ形,分別包覆於該矩形框體之兩側,并於該前板之上、下端分別延伸有一弧形突起,該前板下端之弧形突起上設有一圓形按鈕、一橢圓形按鈕及一連接器接口。</t>
  </si>
  <si>
    <t>2003305746</t>
  </si>
  <si>
    <t>D100214</t>
  </si>
  <si>
    <t>CHEN, LI PING | FAN, CHEN LU</t>
  </si>
  <si>
    <t>陳麗萍 | 范振爐</t>
  </si>
  <si>
    <t>TWD100214S</t>
  </si>
  <si>
    <t>7913065014251</t>
  </si>
  <si>
    <t>(一)物品用途: 裝設於電腦主機機箱,對電腦主機機箱起保護和裝飾作用。(二)創作特點: 請參閱第一至七圖,本創作電腦面板大致呈長形體,其上嵌設一大致呈"H"形飾板,將該面板分成上下兩部分。其上部自上而下設有一大一小兩資料存取器開口,其下部縱向形成複數平行之長形裝飾凹槽。該飾板之橫向跨接處形成一呈弧形凸出之凸台,該等凸台中間嵌設一圓形按鈕,兩側各設有一長形指示燈。該面板底端設一矩形 USB接口區。如第八圖所示,係該電腦面板之使用狀態參考圖。</t>
  </si>
  <si>
    <t>2003306579</t>
  </si>
  <si>
    <t>D100216</t>
  </si>
  <si>
    <t>TWD127932S | TWD121868S</t>
  </si>
  <si>
    <t>TWD100216S</t>
  </si>
  <si>
    <t>7913065014253</t>
  </si>
  <si>
    <t>本創作係關於一種液晶顯示器,其包括一面板、一基座及一連接該面板與基座之支架,其中,所述基座進一步包括一頂板、一底板、一連接頂板與底板之支撐柱及由該頂板、底板及支撐柱所界定之容置空間。液晶顯示器冗餘長度之電源線及訊號線可整齊地收容於該容置空間,改善胡亂擺放所造成工作環境之混亂狀態,並具裝飾功能。</t>
  </si>
  <si>
    <t>2002221597</t>
  </si>
  <si>
    <t>2002-12-31</t>
  </si>
  <si>
    <t>M241682</t>
  </si>
  <si>
    <t>2004-08-21</t>
  </si>
  <si>
    <t>TWM241682U</t>
  </si>
  <si>
    <t>7904004001178</t>
  </si>
  <si>
    <t>硬碟機抽取結構</t>
  </si>
  <si>
    <t>一種硬碟機抽取結構,其包括抽取座、一固定架、一彈簧、一板動塊、一滑動件、一罩板及一機殼。該機殼包括一底板及兩側板,該等側板間設置複數隔板,該等隔板上分別開設有複數卡制孔。該抽取座形成一收容硬碟機之收容空間,其包括一側板,該側板上設有複數開孔。該固定架,係固定於該抽取座內,並形成內外兩個收容空間。該滑動件滑動地收容於該固定架之內側收容空間內,該滑動件一端對應抽取座之側板之開孔及機殼之隔板之卡制孔形成複數卡制部。該彈簧分別與滑動件及固定架相連。該扳動塊可樞轉地收容於該固定架之外側收容空間。該罩板罩設於該固定架上。欲取出抽取座時,扳動該扳動塊,使其推動該滑動件使之卡制部滑離機殼之卡制孔,則可將抽取座取出。</t>
  </si>
  <si>
    <t>2003212808</t>
  </si>
  <si>
    <t>M241770</t>
  </si>
  <si>
    <t>G11B-033/00 | H05K-005/02 | G06F-001/18 | G11B-025/04 | G11B-033/12</t>
  </si>
  <si>
    <t>CN105867553B | TWI438344B | TWI473082B</t>
  </si>
  <si>
    <t>TWM241770U | US7254017B2</t>
  </si>
  <si>
    <t>7904004001266</t>
  </si>
  <si>
    <t>可調式扣具</t>
  </si>
  <si>
    <t>一種可調式扣具,包括一扣具主體、一調節元件及二緊固元件。該扣具主體具有一壓持部,其中部設有一貫通孔,該壓持部兩端分別向上傾斜延伸一延展部,並由該延展部兩端進一步向下延伸一扣腳,扣腳端部設有內彎之扣鉤;該調節元件包括一螺桿及垂直固接其一端之抵壓件,該調節元件之螺桿自下而上穿過扣具主體之貫通孔中,並可調節其與扣具主體之相對距離;二緊固元件中央均具有螺孔,分別在扣具主體之上下方螺合於螺桿上,以使調節元件相對扣具主體固定。該扣具可藉由調節元件之調節,改變抵壓件與扣腳之相對位置從而改變扣持力量。</t>
  </si>
  <si>
    <t>2003206589</t>
  </si>
  <si>
    <t>M241953</t>
  </si>
  <si>
    <t>LEE, HSIEH KUN | CUI-JUN LU | MING XIAN SUN</t>
  </si>
  <si>
    <t>H05K-007/12 | H05K-007/00 | H05K-007/00 | H05K-007/12</t>
  </si>
  <si>
    <t>TWM241953U</t>
  </si>
  <si>
    <t>7904004001449</t>
  </si>
  <si>
    <t>具防EMI功能之散熱板</t>
  </si>
  <si>
    <t>本創作之散熱板上開設有複數矩形散熱孔,該等散熱孔規則排列形成一散熱孔陣列。該每一散熱孔之兩相對邊向外垂直延伸一折片,且該每一散熱孔與其相鄰之散熱孔,其折片相互垂直。該等散熱孔還可以由該散熱板向外沖設成一棱台狀結構。藉由上述技術方案,使該散熱板能同時實現散熱與降低EMI兩方面之功能。</t>
  </si>
  <si>
    <t>2003209563</t>
  </si>
  <si>
    <t>M241965</t>
  </si>
  <si>
    <t>LIN, YU-HSU | YEH, SHANG TSANG | LI, WEI | LI, XIAO-WEI</t>
  </si>
  <si>
    <t>林有旭 | 葉尚蒼 | 李偉 | 李曉偉</t>
  </si>
  <si>
    <t>TWI477949B | TWI414234B</t>
  </si>
  <si>
    <t>TWM241965U | US6947294B2</t>
  </si>
  <si>
    <t>7904004001461</t>
  </si>
  <si>
    <t>自動輸入資料至圖檔之系統及方法</t>
  </si>
  <si>
    <t>本發明提供一種自動輸入資料至圖檔之系統及方法,該系統包括一資料獲取模組,用於抓取自動掃描量測所獲取之資料以及需要輸入該量測資料之圖檔,一資料處理模組,用於將該量測資料輸出到該圖檔中,該資料處理模組包括一資料收集子模組、一執行程式調用子模組、一圖檔與資料埠獲取子模組、一資料格式轉換子模組、一屬性提取子模組、一分析計算子模組以及一資料輸出子模組。該自動輸入資料至圖檔系統還包括有一圖檔存儲管理模組,用於存儲已輸入量測資料之圖檔。</t>
  </si>
  <si>
    <t>2002108928</t>
  </si>
  <si>
    <t>I220481</t>
  </si>
  <si>
    <t>XIN-YUAN WU | CHANG, CHIH KUANG</t>
  </si>
  <si>
    <t>G06F-017/00 | G01B-007/00 | G01B-015/00 | G01R-013/02 | G06F-015/00 | G06F-017/00 | G06F-019/00 | G06T-007/00 | H01L-027/02</t>
  </si>
  <si>
    <t>TWI506566B | TWI503681B | TWI477998B | TWI409433B</t>
  </si>
  <si>
    <t>TWI220481B | US6834253B2</t>
  </si>
  <si>
    <t>7904010000171</t>
  </si>
  <si>
    <t>具彈性遮蔽門之光電轉換模組</t>
  </si>
  <si>
    <t>一種光電轉換模組,包括一基座與一可回復之遮蔽門,該遮蔽門位於基座之前端且可旋轉,其後端有一凸緣,該基座上有一支架。一彈性臂具有一弓形前臂與一後臂,其中該後臂安裝於支架上,該前臂位於該凸緣上。當一外接插頭連接器插入光電轉換模組時,該彈性臂之前臂於凸緣作用下發生形變,因而該彈性臂產生一反向彈性力作用於該凸緣上。當插頭連接器從光電轉換模組拔出時,該彈性臂之彈性力使凸緣向下旋轉,從而使遮蔽門回復至原始狀態。</t>
  </si>
  <si>
    <t>2002106442</t>
  </si>
  <si>
    <t>2002-03-29</t>
  </si>
  <si>
    <t>I220584</t>
  </si>
  <si>
    <t>DENNIS B. JONES</t>
  </si>
  <si>
    <t>丹尼斯B. 瓊斯</t>
  </si>
  <si>
    <t>H01R-013/516 | G02B-006/42 | H01R-013/6582 | H01R-013/6585 | H01R-013/66</t>
  </si>
  <si>
    <t>TWI459662B | TWI525356B | TWI475271B</t>
  </si>
  <si>
    <t>CN001423143A | TWI220584B | US6464517B1</t>
  </si>
  <si>
    <t>7904010000274</t>
  </si>
  <si>
    <t>電弧焊接方法</t>
  </si>
  <si>
    <t>本發明係關於一種電弧焊接方法,其係以如下步驟焊接兩板狀之金屬第一及第二待焊材料:首先,用點焊治具於第一待焊材料上定出兩焊點位置,然後用打點治具在該待焊材料選定之焊點處打出凸點,接著將電極頭部加工成平面,並將電源負極接在第二待焊材料上,將電源正極連設電極並使該電極接在第一待焊材料之凸點上,然後接通電源並通強電流使第一待焊材料之凸點與板狀之第二待焊材料間產生電弧,進而於兩者間之接觸處產生大量熱能而將接觸處金屬熔化,從而將兩待焊材料焊接為一體。</t>
  </si>
  <si>
    <t>2003101910</t>
  </si>
  <si>
    <t>WEI-HUA PAN | XIAO-PING LI</t>
  </si>
  <si>
    <t>潘偉華 | 李小平</t>
  </si>
  <si>
    <t>B23K-009/00 | B23K-009/007</t>
  </si>
  <si>
    <t>TWI523629B | TWI403380B</t>
  </si>
  <si>
    <t>TWI248846B | US2004-0144763A1</t>
  </si>
  <si>
    <t>7913055001904</t>
  </si>
  <si>
    <t>印刷式導光板之製造方法</t>
  </si>
  <si>
    <t>一種印刷式導光板之製造方法包括以下步驟:提供一透光板,該透光板包括一用以使光出射之出光面及一與該出光面相對之底面;於透光板之底面印刷複數散射網點,同時,加熱使透光板保持恆溫。</t>
  </si>
  <si>
    <t>2003101908</t>
  </si>
  <si>
    <t>G02B-006/00 | G02F-001/13 | G02B-006/00 | F21V-008/00 | G02B-006/10 | G02F-001/1335</t>
  </si>
  <si>
    <t>TWI275843B | US7488918B2</t>
  </si>
  <si>
    <t>7913055002526</t>
  </si>
  <si>
    <t>本發明係關於一種背光模組,其包括複數點光源及一導光板。該導光板具一第一表面、一與該第一表面相對之第二表面、複數邊側面及複數擴散單元。其中,該第二表面係光出射面,該複數擴散單元設置於該第一表面,該複數邊側面至少一個為光入射面,而其他邊側面則為光反射側面。該複數點光源設置於該導光板光入射面。各擴散單元於該第一表面之投影面積,與該複數點光源有關,其鄰近光入射面各點光源間區域較點光源附近區域大,該鄰近光入射面各點光源間區域呈類似三角形或梯形之形狀,其他則越靠近點光源越小,越靠近光反射側面且越遠離光入射面越大。該擴散單元可提高採用點光源之背光模組之出光均勻度。</t>
  </si>
  <si>
    <t>2003101911</t>
  </si>
  <si>
    <t>TWI544254B | TWI405007B | US9052420B2</t>
  </si>
  <si>
    <t>TWI280427B | US2004-0184257A1</t>
  </si>
  <si>
    <t>7913055002527</t>
  </si>
  <si>
    <t>本發明係關于一種電連接器組件,係用以電性連接晶片模組與電路板,其包括基體、安裝於基體上之蓋體及設於基體與蓋體之間的抗壓裝置,其中基體設有貫穿兩相對表面之通槽,一圈狀彈性件容置於該通槽內並部分突伸出基體靠近蓋體之表面;抗壓裝置設有連杆部及其一端之第一限位裝置,連杆部自通槽在基體上之一開口插入通槽內並穿通該圈狀彈性件之中空部分,並從基體另一相對表面之開口穿伸而出,且其伸出彈性件之部分穿裝設一第二限位裝置,而彈性件靠近晶片模組之一末端連設有一中空墊圈;蓋體對應基體抗壓裝置之位置設有開孔,該開孔包括按壓部分及收容部分。由於上述抗壓裝置之作用,可以避免蓋體在受壓耳作之前受到彈性件之預應力,從而防止蓋體受壓變形。</t>
  </si>
  <si>
    <t>2003101909</t>
  </si>
  <si>
    <t>OKITA MASAO | HSU, HSIU YUAN</t>
  </si>
  <si>
    <t>H01R-013/63 | H01R-013/639 | H01R-012/16 | H01R-013/24</t>
  </si>
  <si>
    <t>TWI279947B | US6790069B2</t>
  </si>
  <si>
    <t>7913055003397</t>
  </si>
  <si>
    <t>熱管散熱器及其製造方法和設備</t>
  </si>
  <si>
    <t>一種熱管散熱器及其製造方法和設備,其中該熱管散熱器係用以散發電子元件產生之熱量,其包括一散熱器及與該散熱器一體成型之熱管,該散熱器包括一基座及與該基座一體成型之複數散熱片,該熱管一端形成於該散熱器基座與該等散熱片間,另一端穿過該等與之一體成型之散熱片。該熱管散熱器係通過一套具有與該散熱器形狀相適應內腔之模具一體鑄造而成。</t>
  </si>
  <si>
    <t>2003117750</t>
  </si>
  <si>
    <t>HE-BEN LIU</t>
  </si>
  <si>
    <t>劉后本</t>
  </si>
  <si>
    <t>B23P-015/26 | B23P-015/26</t>
  </si>
  <si>
    <t>TWI238751B</t>
  </si>
  <si>
    <t>7913050003156</t>
  </si>
  <si>
    <t>一種鋰離子電池</t>
  </si>
  <si>
    <t>本發明涉及一種鋰離子電池,其包括一陰極、一陽極及滲透隔離膜,該陰極包括LixCoyNizO2奈米顆粒,陽極包括由多壁奈米碳管構成之套米碳管陣列,各多壁奈米碳管包含複數同軸石墨管層,相鄰石墨管層之間可嵌入鋰離子,由於多壁奈米碳管之層狀結構,陰極之LixCoyNizO2奈米顆粒具有比表面積大及化學活性高之特點,因而可易於嵌入大量鋰離子,從而提高電池之電容量。</t>
  </si>
  <si>
    <t>2003100154</t>
  </si>
  <si>
    <t>2003-01-06</t>
  </si>
  <si>
    <t>H01M-010/36 | H01M-004/58 | C01B-031/02 | B82Y-030/00 | B82Y-040/00 | B82Y-099/00 | C01G-053/00 | H01M-004/131 | H01M-004/133 | H01M-004/36 | H01M-004/525 | H01M-004/587 | H01M-010/05 | H01M-010/0525</t>
  </si>
  <si>
    <t>TWI458156B | TWI349296B | TWI331817B</t>
  </si>
  <si>
    <t>JP4160436B2 | TWI236778B | US7060390B2 | US7682750B2</t>
  </si>
  <si>
    <t>7913050003470</t>
  </si>
  <si>
    <t>一種手術刀</t>
  </si>
  <si>
    <t>本發明關於一種手術刀,其包括一主體部分與一切割部分,該切割部分為線形結構,該線形結構優選為直線形,亦可為螺旋形,直徑為10nm至1000nm,長度為1cm至50cm。該切割部分為奈米碳管,或奈米碳管束,亦可選用碳奈米線,或由氮化矽,硼碳氮化合物、碳化矽或氮化鎵製成之奈米線構成。本發明提供之手術刀之切割部分遠小於血管與神經之大小,故手術過程不流血,無疼痛。</t>
  </si>
  <si>
    <t>2002137957</t>
  </si>
  <si>
    <t>A61B-017/32 | A61B-017/32</t>
  </si>
  <si>
    <t>TWI228407B</t>
  </si>
  <si>
    <t>7913050001544</t>
  </si>
  <si>
    <t>導光板之製造方法及其模具</t>
  </si>
  <si>
    <t>一種導光板之製造方法包括如下步驟:提供一模具;熔融預定之樹脂材料;將熔融之樹脂材料注入模具之模腔中;保壓冷卻該模具;脫模即形成導光板成品。其中,該模具之模腔為楔形或碟形,該模腔包括一平面及一與該平面相對之斜面或凹面,保壓冷卻步驟中所採用之致冷劑通道平行於平面設置。</t>
  </si>
  <si>
    <t>2002137243</t>
  </si>
  <si>
    <t>2002-12-25</t>
  </si>
  <si>
    <t>B29C-045/26 | G02B-006/00 | G02F-001/13 | B29C-045/26 | F21V-008/00 | G02B-006/00 | G02F-001/1335</t>
  </si>
  <si>
    <t>CN102385097B | TWI327101B | US8798432B2</t>
  </si>
  <si>
    <t>TW200410807A | US2004-0141306A1</t>
  </si>
  <si>
    <t>7913050001694</t>
  </si>
  <si>
    <t>導光板變形修正方法</t>
  </si>
  <si>
    <t>一種導光板變形修正方法,其包括如下步驟:首先將變形之導光板加熱至設定溫度,然後對該導光板施壓使得該變形之導光板再度變形,恢復至原狀;其中該設定溫度大於導光板之熱變形溫度,且小於該導光板之軟化溫度。</t>
  </si>
  <si>
    <t>2002136966</t>
  </si>
  <si>
    <t>B29C-073/00 | B29C-073/00 | B29L-011/00</t>
  </si>
  <si>
    <t>TWI343422B</t>
  </si>
  <si>
    <t>TWI250076B</t>
  </si>
  <si>
    <t>7913050001704</t>
  </si>
  <si>
    <t>一種生產奈米碳管之方法</t>
  </si>
  <si>
    <t>本發明提供一種生產奈米碳管之方法,此方法包括步驟:(1)提供一基底;(2)於基底上沈積催化劑;(3)於預定溫度,使催化劑與碳源氣接觸預定時間使得特定長度的奈米碳管陣列基本垂直於基底長出;(4)將所得之奈米碳管從基底取下。</t>
  </si>
  <si>
    <t>2002136342</t>
  </si>
  <si>
    <t>FAN, SHOU-SHAN | LIU, LIANG | JIANG, KAI-LI</t>
  </si>
  <si>
    <t>范守善 | 劉亮 | 姜開利</t>
  </si>
  <si>
    <t>TWI335042B | US8048256B2 | US8734996B2 | US7872407B2</t>
  </si>
  <si>
    <t>TWI306833B</t>
  </si>
  <si>
    <t>7913050001787</t>
  </si>
  <si>
    <t>本發明提供一種奈米碳管陣列結構及其製備方法,該奈米碳管陣列結構包括一基底、形成於基底之催化劑合金顆粒、以及從催化劑合金顆粒生長之奈米碳管陣列,該奈米碳管陣列具有向一特定方向彎曲之特性。該奈米碳管陣列結構之製備步驟包括:(1)於基底表面形成一催化劑層,該催化劑層厚度均勻一致;(2)於催化劑層沈積一層影響奈米碳管長生速度之材料;(3)於含氧氣氛中退火,使催化劑層氧化成為奈米級催化劑顆粒;(4)通入碳源氣,生長奈米碳管。</t>
  </si>
  <si>
    <t>2002136343</t>
  </si>
  <si>
    <t>CN100406377C | TWI298119B | TWI324984B</t>
  </si>
  <si>
    <t>TWI302904B</t>
  </si>
  <si>
    <t>7913050001788</t>
  </si>
  <si>
    <t>一種奈米碳管陣列結構及其生長方法</t>
  </si>
  <si>
    <t>本發明提供一種奈米碳管陣列結構及其製備方法,該奈米碳管陣列結構包括一基底、形成於基底之催化劑合金顆粒、以及從催化劑合金顆粒生長之奈米碳管陣列,該催化劑合金顆粒含有影響奈米碳管生長速度之材料,所生長之奈米碳管陣列具向一特定方向彎曲之特性。該奈米碳管陣列之生長步驟包括:(1)於基底表面形成一催化劑層,該催化劑層厚度均勻一致;(2)於催化劑層沈積一層影響奈米碳管生長速度之調節材料;(3)於含氧氣氛中退火,使催化劑層氧化成為催化劑顆粒;(4)通入碳源氣,生長奈米碳管。</t>
  </si>
  <si>
    <t>2002137599</t>
  </si>
  <si>
    <t>TWI268270B</t>
  </si>
  <si>
    <t>7913050001791</t>
  </si>
  <si>
    <t>一種熱界面材料</t>
  </si>
  <si>
    <t>一種基於奈米碳球導熱之熱界面材料,該熱界面材料包括一聚合物材料與分佈於該聚合物材料中之奈米碳球,該熱界面材料具較高之導熱係數。該熱界面材料可提供散熱器与熱源之間一良好熱接觸,藉由該熱界面材料能迅速的將熱源產生之熱量提供至散熱器,提高散熱效果。</t>
  </si>
  <si>
    <t>2002137956</t>
  </si>
  <si>
    <t>C09K-005/14 | C01B-031/02 | H05K-007/20 | H01L-023/373</t>
  </si>
  <si>
    <t>TWI367936B | TWI296149B | TWI332101B</t>
  </si>
  <si>
    <t>TWI250203B | US6947285B2</t>
  </si>
  <si>
    <t>7913050001922</t>
  </si>
  <si>
    <t>蜂窩狀盲孔殼體之製造方法</t>
  </si>
  <si>
    <t>一種蜂窩狀盲孔殼體之製造方法,其包括以下步驟:製備一金屬基體;於該基體表面塗覆保護膜;按照預定形成盲孔之排佈,於該保護膜表面形成多孔,以暴露金屬表面;將前述基體進行蝕刻,蝕刻溶液透過前述保護膜表面之多孔,對其所暴露之金屬表面進行蝕刻,從而於該基體表面形成盲孔;將前述基體進行退膜處理,去除基體表面之殘餘保護膜而獲得具有蜂窩狀盲孔結構之殼體。該方法操作簡單、成本較低,所獲得之蜂窩狀盲孔殼體表觀品質較高且具亮麗光澤。</t>
  </si>
  <si>
    <t>2002136961</t>
  </si>
  <si>
    <t>LAI WEN TE</t>
  </si>
  <si>
    <t>賴文德</t>
  </si>
  <si>
    <t>C23F-001/02 | C23F-001/02 | B44C-001/22</t>
  </si>
  <si>
    <t>TWI561148B</t>
  </si>
  <si>
    <t>TWI280989B | US2004-0118813A1 | US7387740B2</t>
  </si>
  <si>
    <t>7913050001970</t>
  </si>
  <si>
    <t>影像測量系統及方法</t>
  </si>
  <si>
    <t>一種影像測量系統及方法,用於透過處理物件之影像資料從而獲得物件之尺寸資料。該系統包括一影像獲取設備,用於獲取被測物件之影像以及一標準尺寸物件之影像,以及複數臺測量電腦,其與影像獲取設備透過網路相連,用於執行測量程式以分析處理物件之影像,從而獲取物件之測量資料。其中每一臺測量電腦包括一影像擷取模組,用於擷取影像獲取設備所獲得之被測物件影像以及標準尺寸物件影像,一影像處理模組,係用於處理物件之影像以獲取測量該物件所需之基本資料,以及一影像測量模組,係用於根據影像處理模組所獲取之資料進行計算,以獲得物件之尺寸資料。</t>
  </si>
  <si>
    <t>2002137238</t>
  </si>
  <si>
    <t>CHANG, CHIH KUANG | JIANG, LI</t>
  </si>
  <si>
    <t>G01B-011/02 | G01B-011/02 | G06T-007/00 | G06T-007/60</t>
  </si>
  <si>
    <t>CN103063143B</t>
  </si>
  <si>
    <t>TWI274843B | US7266233B2</t>
  </si>
  <si>
    <t>7913050002023</t>
  </si>
  <si>
    <t>面光源裝置及其導光板</t>
  </si>
  <si>
    <t>一種面光源裝置包括一導光板及設置於該導光板一側之光源。該導光板包括入光面、與入光面相交之光出射面及與光出射面相對之底面。導光板之底面設有圓形及方形散射點,鄰近該入光面之對邊角落係為方形散射點,其他區域係為圓形散射點。</t>
  </si>
  <si>
    <t>2002136344</t>
  </si>
  <si>
    <t>LEU, CHARLES | CHEN, GA LANE | YU, TAI CHENG</t>
  </si>
  <si>
    <t>TWI273291B | US6991359B2</t>
  </si>
  <si>
    <t>7913050002108</t>
  </si>
  <si>
    <t>導光板及平面發光系統</t>
  </si>
  <si>
    <t>本發明係關於一種導光板及採用該導光板之平面發光系統,該導光板包括一第一表面、一與該第一表面相對之第二表面、複數邊側面及複數擴散單元。其中,該第二表面係光出射面,該複數擴散單元設置於該第一表面,該複數邊側面至少一個為光入射面。各擴散單元於該第一表面之投影面積,與其與該複數邊側面內或外之至少一座標點集合中各座標點之距離倒數平方和成正比。該擴散單元可提高配合線光源之導光板及採用該導光板之平面發光系統的出光均勻度。</t>
  </si>
  <si>
    <t>2002136345</t>
  </si>
  <si>
    <t>G02B-006/00 | G02F-001/13 | F21V-008/00 | G02B-006/00 | F21V-008/00 | G02F-001/1335</t>
  </si>
  <si>
    <t>TWI530713B | TWI545351B | TWI536048B</t>
  </si>
  <si>
    <t>TWI266091B</t>
  </si>
  <si>
    <t>7913050002109</t>
  </si>
  <si>
    <t>一種導光板包括一入射面、一底面及一出射面。其中,該入射面係用於接收外部之入射光束,該底面係用於散射、反射該入射光束,該出射面係用於將該底面散射、反射之光束導出,且,該導光板之出射面形成複數規則分佈之圓弧形曲面。該圓弧形曲面具一定聚光功能,可提高導光板之出光輝度。</t>
  </si>
  <si>
    <t>2002136964</t>
  </si>
  <si>
    <t>TWI327234B</t>
  </si>
  <si>
    <t>TWI275842B | US7160016B2</t>
  </si>
  <si>
    <t>7913050002110</t>
  </si>
  <si>
    <t>防止導光板變形之方法</t>
  </si>
  <si>
    <t>本發明提供一種防止導光板變形之方法,該方法包括於導光板之二表面貼附二保護膜及於導光板之非加工表面塗佈一高分子薄膜之步驟。該方法可有效防止空氣中的水份進入導光板而造成導光板變形,進而可提高導光板之良率。</t>
  </si>
  <si>
    <t>2002136965</t>
  </si>
  <si>
    <t>G02B-006/00 | G02F-001/13 | B05D-007/04 | G02B-006/00 | B05D-007/04 | F21V-008/00 | G02F-001/1335</t>
  </si>
  <si>
    <t>TWI281992B | US2004-0156998A1</t>
  </si>
  <si>
    <t>7913050002111</t>
  </si>
  <si>
    <t>具擴散功能之導光板及其製造方法</t>
  </si>
  <si>
    <t>本發明係關於一種導光板及其製造方法,該導光板包括一透光板及複數散射點,該透光板包括一用以使光束出射之出光面及一相對於該出光面之底面,該出光面具一定之粗糙度,該複數散射點位於該透光板之底面,該導光板之製造方法包括提供一具出光面之透光板、於透光板之底面形成複數散射點及對透光板之出光面進行精密研磨拋光步驟。</t>
  </si>
  <si>
    <t>2002136967</t>
  </si>
  <si>
    <t>LEU, CHARLES | LIU, MING HSUAN | CHEN, GA LANE | YU, TAI CHERNG</t>
  </si>
  <si>
    <t>呂昌岳 | 劉銘萱 | 陳杰良 | 余泰成</t>
  </si>
  <si>
    <t>TWI617059B | TWI572487B | US9891511B2</t>
  </si>
  <si>
    <t>TWI280425B | US2004-0135933A1</t>
  </si>
  <si>
    <t>7913050002112</t>
  </si>
  <si>
    <t>本發明係關於一種導光板及採用該導光板之背光模組,該導光板包括一第一表面、一與該第一表面相對之第二表面、複數邊側面及複數擴散單元。其中,該第二表面係光出射面,該複數擴散單元設置於該第一表面,該複數邊側面至少一個為光入射面,而其他邊側面則為光反射側面。各擴散單元於該第一表面之投影面積,與其與該複數邊側面內或外之至少一線性座標點集合中各座標點、及該各座標點於該光反射側面形成之鏡像線性座標點集合中各座標點之距離倒數平方和成正比。該擴散單元可提高配合線光源之導光板及採用該導光板之背光模組的出光均勻度。</t>
  </si>
  <si>
    <t>2002137241</t>
  </si>
  <si>
    <t>TWI364009B | TWI373983B | TWI399126B | TWI364590B | US8827526B2 | US9223447B2</t>
  </si>
  <si>
    <t>TWI280426B</t>
  </si>
  <si>
    <t>7913050002113</t>
  </si>
  <si>
    <t>本創作提供一種導光板及使用該導光板之背光模組,該導光板包括一透光板及複數球形凸起,該透光板包括一用以使光束出射之出光面及一與出光面相對之底面,該複數球形凸起係位於該透光板之出光面,並向外凸出。該背光模組包括該導光板及至少一光源。</t>
  </si>
  <si>
    <t>2002137946</t>
  </si>
  <si>
    <t>TWI360698B | TWI327234B | US9977172B2</t>
  </si>
  <si>
    <t>TWI273292B | US7081933B2</t>
  </si>
  <si>
    <t>7913050002114</t>
  </si>
  <si>
    <t>導光板及應用該導光板之背光系統</t>
  </si>
  <si>
    <t>本發明係關於一種導光板及應用該導光板之背光系統,該導光板包括一導光基體及一位於導光基體之濾光單元,其中該導光基體具有一入光面、一與入光面相連之底面及一與底面相對之出光面,且底面具有複數個散射單元,該濾光單元包括遮光層、著色層及保護層,其中該遮光層間隔分佈於導光基體之出光面,著色層置於遮光層之開口部,保護層位於遮光層及著色層之表面。</t>
  </si>
  <si>
    <t>2002137947</t>
  </si>
  <si>
    <t>G02B-006/00 | G02F-001/13 | G02B-006/00 | G02F-001/1335 | G02F-001/13357</t>
  </si>
  <si>
    <t>TWI416217B | TWI461755B | US10606119B2</t>
  </si>
  <si>
    <t>TWI266092B | US7167220B2</t>
  </si>
  <si>
    <t>7913050002115</t>
  </si>
  <si>
    <t>液晶顯示器表面處理方法</t>
  </si>
  <si>
    <t>本發明係關於一種液晶顯示器表面處理方法。該液晶顯示器表面處理方法包括以下步驟:對液晶顯示器殼體之表面塗佈底漆;取水轉印膠膜並塗覆離型劑,其中該水轉印膠膜包括一油墨圖案層;液晶顯示器殼體表面與油墨圖案之融合;水洗並烘乾;上保護漆並烘乾及品質檢驗。採用本發明液晶顯示器表面處理方法於液晶顯示器殼體表面披覆之油墨圖案可為各種色彩豐富、層次清晰且仿真效果極好之天然圖案,可大大豐富液晶顯示器之外觀造型及表面色彩紋路,進而提昇液晶顯示器之附加價值。</t>
  </si>
  <si>
    <t>2002137601</t>
  </si>
  <si>
    <t>HUANG, CHE MIN | CHEN, JSAN-REN</t>
  </si>
  <si>
    <t>黃澤民 | 陳贊仁</t>
  </si>
  <si>
    <t>TW200411254A</t>
  </si>
  <si>
    <t>7913050002138</t>
  </si>
  <si>
    <t>本發明係關於一種導光板及採用該導光板之背光模組,該導光板包括一第一表面,一與該第一表面相對之第二表面、複數邊側面及複數擴散單元。其中,該第二表面係光出射面,該複數擴散單元設置於該第一表面,該複數邊側面至少一個為光入射面,而其他邊側面則為光反射側面。各擴散單元於該第一表面之投影面積,與其與該複數邊側面內或外之至少一座標點集合中各座標點、及該各座標點於該光反射側面形成之鏡像座標點之距離倒數平方和成正比。該擴散單元可提高配合點光源之導光板及採用該導光板之背光模組的出光均勻度。</t>
  </si>
  <si>
    <t>2002136973</t>
  </si>
  <si>
    <t>TWI345100B | TWI364590B | TWI341412B</t>
  </si>
  <si>
    <t>TWI257015B | US2004-0136173A1</t>
  </si>
  <si>
    <t>7913050002155</t>
  </si>
  <si>
    <t>一種應用於液晶顯示器之背光系統,該背光系統包括複數點光源與一導光板,該導光板包括一光入射面及一與光入射面相交之光出射面與底面,該複數點光源係定位於導光板光入射面一側;該底面設置有網點,其中位於底面光源照射光強較弱區域之複數網點係由螢光–三聚氰胺樹脂粒子製成。</t>
  </si>
  <si>
    <t>2002137240</t>
  </si>
  <si>
    <t>LEU, CHARLES | CHEN, GA LANE</t>
  </si>
  <si>
    <t>TWI432802B | TWI384296B | TWI383220B</t>
  </si>
  <si>
    <t>TWI274941B | US7014351B2</t>
  </si>
  <si>
    <t>7913050002157</t>
  </si>
  <si>
    <t>本發明係關於一種背光模組及使用該背光模組之液晶顯示裝置,其中,該背光模組包括一反射板、一擴散板、二稜鏡板及至少一光源,其中,該反射板之一表面排佈複數散射網點。該背光模組沒有使用導光板,可大幅度降低背光模組成本及重量,亦可避免設置導光板時導光板對入射光的吸收,從而提高光利用率。</t>
  </si>
  <si>
    <t>2002137593</t>
  </si>
  <si>
    <t>US9285529B2</t>
  </si>
  <si>
    <t>TWI269917B</t>
  </si>
  <si>
    <t>7913050002160</t>
  </si>
  <si>
    <t>面發光裝置及液晶顯示器</t>
  </si>
  <si>
    <t>一種液晶顯示器包括一液晶面板及一面發光裝置。該面發光裝置包括一導光板、至少一電路板、複數點光源及至少一透鏡陣列。該導光板包括至少一入光面及一與入光面相連之出光面,該複數點光源係安裝於該至少一電路板,且該至少一電路板係相對入光面設置,該至少一透鏡陣列位於該電路板與入光面之間,以提昇點光源與導光板之間的耦合效率。</t>
  </si>
  <si>
    <t>2002137597</t>
  </si>
  <si>
    <t>TWI368788B | TWI375080B | US8749891B2 | US8351125B2</t>
  </si>
  <si>
    <t>TWI254172B | US2004-0141104A1</t>
  </si>
  <si>
    <t>7913050002161</t>
  </si>
  <si>
    <t>反射板及面光源裝置</t>
  </si>
  <si>
    <t>本發明係關於一種反射板及使用該反射板之面光源裝置,該反射板包括一基板及一反射層,其中該反射層上分佈複數散射網點,該散射網點為利用網印技術印製而成。該面光源裝置包括至少上述反射板及至少一光源、一導光板、一擴散板及一稜鏡板。</t>
  </si>
  <si>
    <t>2002137603</t>
  </si>
  <si>
    <t>G02F-001/13 | G02F-001/13 | F21V-008/00 | G02F-001/1335 | F21V-008/00 | G02B-006/00 | G02F-001/13357</t>
  </si>
  <si>
    <t>US11614631B1 | US10488666B2</t>
  </si>
  <si>
    <t>TWI271580B | US6926420B2</t>
  </si>
  <si>
    <t>7913050002162</t>
  </si>
  <si>
    <t>背光源</t>
  </si>
  <si>
    <t>一種應用於液晶顯示器之背光源,其包括複數點光源、一導光板及複數散射點。該導光板包括一光入射面及一與光入射面相交之光出射面,該複數點光源係定位於導光板光入射面一側,該複數散射點係一體成型或網印於該導光板之光入射面,且至少每三個散射點對應於一個點光源,該散射點可耦合該點光源出射之具一定發散角度之高斯光束成光強均勻分佈之光束入射進入該導光板。</t>
  </si>
  <si>
    <t>2002136972</t>
  </si>
  <si>
    <t>G02F-001/13 | F21V-008/00 | F21V-008/00</t>
  </si>
  <si>
    <t>TWI298210B | US8449162B2</t>
  </si>
  <si>
    <t>TWI254823B | US7011440B2</t>
  </si>
  <si>
    <t>7913050002170</t>
  </si>
  <si>
    <t>一種液晶顯示器包括一第一基板;一第一配向層,成形於上述第一基板上,具有第一配向;一第二基板;一第二配向層,成形於上述第二基板上,與上述第一配向層相對,且該第二配向層與該第一配向層之間具有一預定間距,具有第二配向;一液晶層,由複數液晶分子組成,注入且封裝於上述第一配向層與第二配向層之間;一電極組,成形於上述第一基板上,位於上述第一基板及第一配向層之間,產生平行電場,該電場基本平行於該第一基板,用於旋轉該液晶分子。</t>
  </si>
  <si>
    <t>2002136959</t>
  </si>
  <si>
    <t>G02F-001/13 | G02F-001/1337</t>
  </si>
  <si>
    <t>TWI357528B</t>
  </si>
  <si>
    <t>TWI256509B | US2004-0135961A1</t>
  </si>
  <si>
    <t>7913050002177</t>
  </si>
  <si>
    <t>按鍵測試裝置及方法</t>
  </si>
  <si>
    <t>一種按鍵測試裝置,用於電子設備鍵盤按鍵耐久性測試,包括:一測試機構、一主控裝置及一安裝板。其中測試機構包括汽動元件組、挾持機構及復位裝置。主控裝置與測試機構相連接並預設有按鍵測試參數,可控制汽動元件組對按鍵壓按,所述安裝板係設置於上述挾持機構上用以固持待測鍵盤。本發明還揭示一種所述按鍵測試裝置之按鍵測試方法,包括以下步驟:(1)測試編輯鍵是否有效;(2)逐一測試鍵盤壓按功能;(3)判斷汽缸動作是否有效,並根據判斷結果繼續測試或轉入警示流程;(4)記錄測試數據。</t>
  </si>
  <si>
    <t>2002137945</t>
  </si>
  <si>
    <t>MICHIEL ZHANG | VICTOR XU | HUANG, TENG TSUNG</t>
  </si>
  <si>
    <t>張欣 | 徐文輝 | 黃登聰</t>
  </si>
  <si>
    <t>G06F-011/24 | G06F-003/02 | G06F-011/24 | G06F-003/02</t>
  </si>
  <si>
    <t>TWI456226B | TWI388187B | TWI331261B | TWI304479B | TWI313350B | US9347856B2</t>
  </si>
  <si>
    <t>TWI272477B</t>
  </si>
  <si>
    <t>7913050002259</t>
  </si>
  <si>
    <t>個人數位助理裝置</t>
  </si>
  <si>
    <t>一種個人數位助理裝置包括:一第一面板、一第二面板及二連接裝置。該第一面板包括一第一殼體及一第一液晶顯示屏,該第一液晶顯示屏係固設於該第一殼體。該第二面板包括一第二殼體及一第二液晶顯示屏,該第二液晶顯示屏係固設於該第二殼體。該連接裝置係與該第一面板及第二面板相連接。其中,該連接裝置之一端係設置於該第一殼體,其另一端係設置於該第二殼體,且該第一殼體及第二殼體可相對於該連接裝置轉動,該第一液晶顯示屏與該第二液晶顯示屏可連接為一整體。</t>
  </si>
  <si>
    <t>2002137951</t>
  </si>
  <si>
    <t>CHEN, CHI YUAN | HUANG, CHE MIN | JING-RENN YU | CHAO-CHI CHANG | CHEN, JSAN-REN | HUI-JU PAN | YU-CHUN CHIEN</t>
  </si>
  <si>
    <t>陳契源 | 黃澤民 | 游景任 | 張照奇 | 陳贊仁 | 潘惠如 | 簡毓君</t>
  </si>
  <si>
    <t>G06F-015/02 | G06F-001/16 | G06F-015/02 | G06F-001/16</t>
  </si>
  <si>
    <t>TWI713836B</t>
  </si>
  <si>
    <t>TWI299827B</t>
  </si>
  <si>
    <t>7913050002284</t>
  </si>
  <si>
    <t>專利引證資訊即時更新與展示系統及方法</t>
  </si>
  <si>
    <t>一種專利引證資訊即時更新與展示方法,其可即時更新專利引證資訊。該方法包括以下步驟:(a)引證分析模組讀取指定專利之專利引證資訊,並生成指定專利之引證關聯;(b)圖像轉換模組將專利引證資訊轉換為一星狀雙曲樹,並於用戶操作模組中展示該星狀雙曲樹;(c)引證分析模組生成特定專利資料之下載指令,從智慧財產資訊網站下載專利之最新引證資訊;(d)引證分析模組更新專利引證關聯,用戶轉換模組重新顯示專利引證之星狀雙曲樹。</t>
  </si>
  <si>
    <t>2002136957</t>
  </si>
  <si>
    <t>YEH, CHIEN FA | CAO, XIN | LEE, CHUNG I</t>
  </si>
  <si>
    <t>葉建發 | 曹昕 | 李忠一</t>
  </si>
  <si>
    <t>G06F-017/30 | G06Q-090/00 | G06F-017/22</t>
  </si>
  <si>
    <t>TWI396982B</t>
  </si>
  <si>
    <t>TWI290698B | US2004-0123235A1</t>
  </si>
  <si>
    <t>7913050002311</t>
  </si>
  <si>
    <t>可視化訊息挖掘系統及方法</t>
  </si>
  <si>
    <t>本發明提供有一種可視化訊息挖掘系統及方法,該系統包括有一資料挖掘模組,以及一動態掃描模組。該資料挖掘模組包括有一條件獲取子模組,用於獲取進階挖掘條件以及動態掃描指令;以及一訊息查詢子模組,用於根據進階挖掘條件從資料庫中一技術訊息報表中查詢訊息。該動態掃描模組包括:一掃描器,用於掃描技術訊息報表;一顯示子模組,用於將上述掃描器及技術訊息報表顯示於用戶端電腦;一資料判斷子模組,用於確定技術訊息報表中的訊息是否符合進階挖掘條件;以及一標記子模組,用於將技術訊息報表中符合進階挖掘條件之訊息欄位標記一預定顏色。</t>
  </si>
  <si>
    <t>2002137952</t>
  </si>
  <si>
    <t>LEE, CHUNG I | YEH, CHIEN FA | HE, YANG</t>
  </si>
  <si>
    <t>李忠一 | 葉建發 | 何洋</t>
  </si>
  <si>
    <t>TWI348107B</t>
  </si>
  <si>
    <t>TWI306565B | US2004-0158552A1</t>
  </si>
  <si>
    <t>7913050002323</t>
  </si>
  <si>
    <t>資訊報表生成系統及方法</t>
  </si>
  <si>
    <t>本發明提供有一種資訊報表生成系統及方法。該系統包括有一訊息獲取模組,用於獲取用戶所輸入之訊息,該訊息包括有資訊下載條件;一資訊下載模組,用於根據用戶所輸入之資訊下載條件從遠端資料庫伺服器中下載資訊;一報表組件定義模組,用於根據用戶所輸入之訊息定義報表之構成組件;一欄位生成模組,用於根據報表組件定義模組所定義之報表組件生成報表之欄位;以及一報表生成模組,用於整合上述所生成之欄位以及所下載之資訊生成資訊報表。該資訊報表生成系統還包括有一報表發送子模組,用於將所生成之資訊報表發送給相關用戶。</t>
  </si>
  <si>
    <t>2002137955</t>
  </si>
  <si>
    <t>G06F-017/30 | G06F-017/30 | G06F-017/00 | G06F-017/24 | G06Q-050/18</t>
  </si>
  <si>
    <t>TWI290686B | US2004-0158578A1</t>
  </si>
  <si>
    <t>7913050002324</t>
  </si>
  <si>
    <t>製造命令管理系統及方法</t>
  </si>
  <si>
    <t>一種製造命令管理系統及方法,其可將多批製造命令合併,生成一重工製造命令。該系統包括一製造命令生成模組、一製造命令移轉模組、一製造命令結案模組及一文檔更新模組。該方法包括以下步驟:(a)應用伺服器接收用戶選擇之欲合併的製造命令;(b)製造命令生成模組生成一新製造命令;(c)製造命令移轉模組將舊製造命令依次添加至新製造命令中;(d)製造命令結案模組將已添加至新製造命令之舊製造命令結案;(e)應用伺服器發放製造傳票。</t>
  </si>
  <si>
    <t>2002136949</t>
  </si>
  <si>
    <t>WEI, HUNG SHAN</t>
  </si>
  <si>
    <t>魏鴻珊</t>
  </si>
  <si>
    <t>TW200411452A | US2004-0122749A1</t>
  </si>
  <si>
    <t>7913050002336</t>
  </si>
  <si>
    <t>預算與財務分析系統及方法</t>
  </si>
  <si>
    <t>本發明揭露了一種預算與財務比率分析系統及方法。該系統包括有一財務比率資料維護模組、一結帳模組及一報表模組,所述財務比率資料維護模組提供給使用者自設財務比率分析項目及公式。所述結帳模組結算各會計科目及科目群組期末餘額,並根據該等餘額及財務比率分析項目及公式產生財務比率分析結果。所述報表模組根據財務比率分析結果及使用者設定之報表生成條件生成財務比率報表。該系統還包括一預算模組,其能結算各種成本及費用預算值,為後續預算與實際比對作業提供資料。</t>
  </si>
  <si>
    <t>2002136950</t>
  </si>
  <si>
    <t>WANG, JUEI MEI</t>
  </si>
  <si>
    <t>王瑞美</t>
  </si>
  <si>
    <t>G06F-017/60 | G06Q-010/10 | G06Q-040/00 | G06Q-040/02</t>
  </si>
  <si>
    <t>TW200411453A | US2004-0122758A1</t>
  </si>
  <si>
    <t>7913050002337</t>
  </si>
  <si>
    <t>應付票據管理系統及方法</t>
  </si>
  <si>
    <t>本發明揭露了一種應付票據管理系統及方法。該系統包括有一彙開票據模組用於開立應付票據;一應付票據列印模組,用於為每一新開立之應付票據分配票據號碼;一審核模組用於審核應付票據是否准予發行;一變更模組用於執行應付票據變更作業;一兌現模組用於執行票據兌現作業。使用者通過查詢資料庫中存儲之庫存應付帳款資料,系統提示應開立應付票據之應收帳款。使用者通過彙開票據模組開立應付票據。系統為每一新開立之應付票據分配票據號碼,然後審核者審核應付票據是否准予發行。發行後的應付票據系統自動提示進行票據兌現作業。</t>
  </si>
  <si>
    <t>2002136952</t>
  </si>
  <si>
    <t>G06F-017/60 | G06Q-040/02 | G06Q-040/06</t>
  </si>
  <si>
    <t>TWI447664B</t>
  </si>
  <si>
    <t>TW200411454A | US2004-0138984A1</t>
  </si>
  <si>
    <t>7913050002338</t>
  </si>
  <si>
    <t>應收帳款壞帳管理系統及方法</t>
  </si>
  <si>
    <t>一種應收帳款壞帳管理系統及方法,用於自動計算及提取企業應收帳款壞帳準備金。該系統包括一資料庫伺服器,用於存儲企業應收帳款相關資料;一應用伺服器與該資料庫伺服器相連接,可訪問和處理存儲於該資料庫伺服器中之資料;複數客戶機,藉由一網路與該應用伺服器相連接,可藉由該應用伺服器訪問及處理該資料庫伺服器中存儲之資料。藉由本發明之應收帳款壞帳管理系統及方法,企業可根據應收帳款的種類、時間及壞帳提取方式自動計算及提取應收帳款壞帳準備。</t>
  </si>
  <si>
    <t>2002136954</t>
  </si>
  <si>
    <t>G06F-017/60 | G06F-017/30 | G06Q-040/00 | G06Q-040/02</t>
  </si>
  <si>
    <t>TW200411455A | US2004-0122757A1</t>
  </si>
  <si>
    <t>7913050002339</t>
  </si>
  <si>
    <t>欠料模擬管理系統及方法</t>
  </si>
  <si>
    <t>本發明提供有一種欠料模擬管理系統及方法。該系統包括有一資料庫,用於存儲物料需求規劃中所用之資料;一訊息獲取單元,用於從資料庫中獲取進行欠料模擬之資料;一計算單元,用於根據訊息獲取單元所獲取之資料進行計算,以確定相關材料之需求及庫存,從而確定該材料之欠料量;一判斷單元,用於確定是否一製造命令中所有材料均已模擬完畢,以及根據用戶之指令確定欠料模擬之流程;以及一材料調整單元用於將已分配之庫存調整分配給存在欠料之製造命令。上述計算單元還包括有一訊息讀取子單元,用於讀取用料表中各材料之資訊供計算單元進行處理,以及一資料彙總子單元,用於彙總各材料之總需求及總庫存,以計算出各筆材料之欠料情形。</t>
  </si>
  <si>
    <t>2002136955</t>
  </si>
  <si>
    <t>G06F-017/60 | G06Q-010/08 | G06Q-020/20</t>
  </si>
  <si>
    <t>TW200411456A | US2004-0122739A1</t>
  </si>
  <si>
    <t>7913050002340</t>
  </si>
  <si>
    <t>應收票據管理系統及方法</t>
  </si>
  <si>
    <t>本發明揭露了一種應收票據管理系統及方法。該系統包括有一庫存模組,用於應收票據庫存作業;一貼現模組用於應收票據貼現作業;一質押模組用於應收票據質押作業;一託收模組用於託收作業;一票據修改模組用於應收票據修改作業;一兌現模組用於應收票據兌現作業;一退票模組用於應收票據退票作業;一銀行存款結算模組用於將應收票據金額結轉入銀行存款並自動結算銀行存款。該系統還提供根據票據活動及使用者預設分錄自動產生相應會計分錄,及根據使用者需求自動生成相應報表。</t>
  </si>
  <si>
    <t>2002136962</t>
  </si>
  <si>
    <t>WANG, IUEI MEI</t>
  </si>
  <si>
    <t>G06F-017/60 | G06Q-030/06 | G06Q-040/00 | G06Q-040/02</t>
  </si>
  <si>
    <t>TW200411457A | US2004-0138976A1</t>
  </si>
  <si>
    <t>7913050002341</t>
  </si>
  <si>
    <t>製造命令優先度排配系統及方法</t>
  </si>
  <si>
    <t>一種製造命令優先度排配系統及方法,其可根據時間緊迫度計算製造命令之優先度,並可根據實際情況調整優先度。該系統包括一優先度計算模組、一優先度調整模組、一排序模組及一文檔更新模組。本發明之方法包括以下步驟:(a)優先度計算模組依據製造命令主檔中計劃開始日期及計劃完成日期計算製造命令之計算優先度;(b)優先度調整模組調整指定製造命令之指定優先度;(c)排序模組將製造命令排序。</t>
  </si>
  <si>
    <t>2002136968</t>
  </si>
  <si>
    <t>G06F-017/60 | G06Q-010/06</t>
  </si>
  <si>
    <t>TWI344112B | TWI337316B</t>
  </si>
  <si>
    <t>TW200411458A | US2004-0122724A1</t>
  </si>
  <si>
    <t>7913050002342</t>
  </si>
  <si>
    <t>應收帳款客戶信用額度管理方法</t>
  </si>
  <si>
    <t>一種應收帳款客戶信用額度管理方法,其可根據客戶信用狀況控制企業內對應每一客戶的應收帳款範圍。首先由相關人員為每一客戶設定信用等級,每一信用等級對應一可進行賒銷業務之最大金額,客戶可進行之賒銷業務之應收帳款應在其有效信用額度之內。當客戶進行一筆賒銷業務時,其有效信用額度自動減少該筆賒銷業務應支付之帳款的金額。當客戶對其全部或部分應收帳款進行支付時,其有效信用額度自動增加其支付之金額。藉由該企業應收帳款管理方法,企業可將每一客戶之應收帳款控制在一定範圍內,從而實現對應收帳款的管理,保證資金安全。</t>
  </si>
  <si>
    <t>2002136969</t>
  </si>
  <si>
    <t>G06F-017/60 | G06Q-020/10 | G06Q-040/02</t>
  </si>
  <si>
    <t>TW200411459A | US2004-0122763A1</t>
  </si>
  <si>
    <t>7913050002343</t>
  </si>
  <si>
    <t>報價作業系統及方法</t>
  </si>
  <si>
    <t>本發明揭露了一種報價作業系統及方法。該系統包括有複數客戶端電腦,一主機及一資料庫。客戶端電腦提供使用者介面,藉由該介面使用者輸入資訊及從主機獲取資訊。主機係用於根據存儲於資料庫中的合約資料及通路產品資料計算標準價格及合約價格,從而確定報價,生成報價單。所述主機包括有一基本資料維護模組,一標準價格建立模組,一合約價格建立模組,一報價確定模組,及一報價單生成模組。資料庫用於存儲產生的報價單及合約資料表及通路產品資料表。</t>
  </si>
  <si>
    <t>2002136970</t>
  </si>
  <si>
    <t>TSAI, MING FANG</t>
  </si>
  <si>
    <t>蔡銘芳</t>
  </si>
  <si>
    <t>G06F-017/60 | G06Q-010/08 | G06Q-030/02</t>
  </si>
  <si>
    <t>TW200411460A | US2004-0122695A1</t>
  </si>
  <si>
    <t>7913050002344</t>
  </si>
  <si>
    <t>產品加値成本整合系統及方法</t>
  </si>
  <si>
    <t>一種產品加值成本整合系統及方法,可根據製造費用及製令工時資料對進行產品之加值成本整合。其中產品加值成本整合方法包括之步驟有:(a)定義成本動因相關資料;(b)定義作業中心包括之工作中心;(c)獲得製造費用資料;(d)定義每一成本鋪包括之製費科目及成本動因,計算每一成本鋪之製造費用;(e)根據製令工時資料計算每一作業中心之動因總值及該作業中心每一產品之成本動因值;(f)設定成本舖分攤給各作業中心的分攤動因值;(g)根據製造費用、成本舖分攤動因值、動因總值及成本動因值計算產品的加值成本。所述產品加值成本整合系統用於實施上述方法。</t>
  </si>
  <si>
    <t>2002136971</t>
  </si>
  <si>
    <t>G06F-017/60 | G06G-007/00 | G06Q-010/06 | G06Q-010/08 | G06Q-030/02 | G06Q-050/04</t>
  </si>
  <si>
    <t>TW200411461A | US2004-0139035A1</t>
  </si>
  <si>
    <t>7913050002345</t>
  </si>
  <si>
    <t>計劃訂單重排之物料需求規劃系統及方法</t>
  </si>
  <si>
    <t>本發明提供有一種計劃訂單重排之物料需求規劃系統及方法,該系統包括有一資料庫;一資料讀取單元,用於從資料庫中讀取進行物料需求規劃所用之資料;一計算單元,用於根據資料讀取單元所獲取之資料計算物料之庫存量,並計算物料之淨需求,其包括有一庫存計算子單元以及一需求計算子單元;一資料判斷單元,用於根據資料讀取單元所獲取之資料以及計算單元所計算之結果進行判斷,以確定相關資料值之範圍及性質;一時程重排單元,用於根據資料判斷單元之判斷結果來重新排配物料之需求時程;以及一訂單生成單元用於根據重排時程後物料之需求重新生成其訂單。</t>
  </si>
  <si>
    <t>2002137232</t>
  </si>
  <si>
    <t>TW200411468A | US2004-0128213A1</t>
  </si>
  <si>
    <t>7913050002352</t>
  </si>
  <si>
    <t>本發明提供了一種採購管理系統及方法,其可以對請購單和採購單進行線上簽核,並可依據詢價、議價記錄來比價與決定供應廠商。該採購管理系統包括有一本地資料庫伺服器,至少一遠端資料庫伺服器和一應用軟體伺服器。其中應用軟體伺服器包括有一請購管理模組,用於生成請購單,修改或取消請購單;一採購管理模組,用於匯總請購單以生成採購單,修改或取消採購單和發出採購訂單;一詢價管理模組,用於獲取各廠商產品價格,進行議價活動,並比照各廠家的報價單資料以確定供應商;一簽核管理模組,用於根據簽核流程實現對請購單、採購單的簽核,核對並驗收供應商交付之貨物。</t>
  </si>
  <si>
    <t>2002137233</t>
  </si>
  <si>
    <t>G06F-017/60 | G06Q-010/08 | G06Q-030/06 | G06Q-050/18</t>
  </si>
  <si>
    <t>TW200411469A | US2004-0128208A1</t>
  </si>
  <si>
    <t>7913050002353</t>
  </si>
  <si>
    <t>庫存盤點系統及方法</t>
  </si>
  <si>
    <t>一種庫存盤點系統及方法,其包括有一伺服器電腦以及多個不同倉儲。每個倉儲包含有至少一個物料出入庫作業端,該物料出入庫作業端通過網路與伺服器電腦相連。伺服器電腦包括一資料庫以及一邏輯上的作業模組。作業模組顯示出一用戶介面,包括有基本資料維護作業模組、庫存變動作業模組以及庫存盤點作業模組。庫存盤點作業模組可執行盤點單產生、實盤維護、盤點差異調整、產生盤點差異報表等作業。本發明之庫存盤點系統及方法可對企業內所有倉儲或選定的倉儲、選定的物料等進行統一有效的庫存盤點。</t>
  </si>
  <si>
    <t>2002137235</t>
  </si>
  <si>
    <t>TWI672659B | TWI567676B | US9659272B2</t>
  </si>
  <si>
    <t>TW200411470A | US7207484B2</t>
  </si>
  <si>
    <t>7913050002354</t>
  </si>
  <si>
    <t>訂單管理系統及方法</t>
  </si>
  <si>
    <t>一種訂單管理系統及方法,該系統包括有一資料庫伺服器、一應用伺服器、分散在不同地域的複數客戶端電腦,同時與一銷售管理系統、一庫存管理系統和一會計管理系統相連接。根據客戶的產品訂單,應用伺服器匯集來自銷售管理系統、庫存管理系統和會計管理系統的訊息,整合客戶基本資料和產品基本資料,選擇符合市場和客戶的產品價格,制定監管產品生產的訂單,保證實際生產的整體運作。從而,整合客戶的需要和企業的業務,提高銷售和流通的效率,利用產品預定和生產計劃結合銷售和流通,實現產品價值鏈的系統運作。</t>
  </si>
  <si>
    <t>2002137236</t>
  </si>
  <si>
    <t>G06F-017/60 | G06Q-010/08 | G06Q-020/20 | G06Q-030/06</t>
  </si>
  <si>
    <t>TW200411471A | US2004-0143504A1</t>
  </si>
  <si>
    <t>7913050002355</t>
  </si>
  <si>
    <t>應收帳款管理系統及方法</t>
  </si>
  <si>
    <t>一種應收帳款管理系統及方法,可獲取企業銷售資訊及庫存出貨資訊並自動進行相應的應收帳款處理作業。該系統包括:一資料庫伺服器,用於存儲企業應收帳款資料;一應用伺服器,該應用伺服器與該資料庫伺服器相連接,可訪問及處理存儲於該資料庫伺服器中之資料,並可藉由網路獲取銷售資料及庫存出貨資料,進行相應應收帳款處理作業;複數客戶機,藉由一網路與該應用伺服器相連接。藉由本發明之應收帳款管理系統及方法,企業可自動進行企業銷售相關行為之自動應收帳款處理,並自動產生相應交易會計分錄。</t>
  </si>
  <si>
    <t>2002137237</t>
  </si>
  <si>
    <t>G06F-017/60 | G06Q-040/00 | G06Q-040/02</t>
  </si>
  <si>
    <t>TW200411472A | US2004-0128218A1</t>
  </si>
  <si>
    <t>7913050002356</t>
  </si>
  <si>
    <t>本發明揭露了一種出貨管理系統及方法。該系統包括有多個用戶端電腦,一主機及一資料庫。用戶端電腦提供使用者介面,藉由該介面使用者輸入資訊及從主機和資料庫獲取資訊。所述主機包括有一基本資料維護模組,一生產、銷貨退回入庫模組,一出貨預約模組,一揀貨包裝模組,一出貨確認模組及一報表作業模組。其中生產、銷貨退回入庫模組用於產品及銷售退回之成品的入庫作業。出貨預約模組用於產生出貨預約排程。揀貨包裝模組用於建立成品的基本包裝規格。出貨確認模組用於根據出貨單資料明細,作出貨確認。資料庫用於存儲企業所需基本資料。</t>
  </si>
  <si>
    <t>2002137239</t>
  </si>
  <si>
    <t>G06F-017/60 | G06F-007/00 | G06Q-010/08</t>
  </si>
  <si>
    <t>TW200411473A | US2004-0143366A1</t>
  </si>
  <si>
    <t>7913050002357</t>
  </si>
  <si>
    <t>產品材料成本整合系統及方法</t>
  </si>
  <si>
    <t>一種產品材料成本整合系統及方法,可根據採購資料、庫存資料及產品耗料資料進行產品之材料成本整合。其中產品材料成本整合方法包括之步驟有:(a)獲得採購資料;(b)對每一物料之採購資料進行加總;(c)計算每一物料之單位物料分攤到的採購費用,並計算每一單位物料之當期採購成本;(d)獲得庫存資料;(e)計算每一單位物料之歷史採購成本;(f)獲得產品耗料資料;(g)計算每一物料在單位產品中所佔成本;(h)材料成本整合作業模組對該產品之所有組成物料之所佔成本進行加總,獲得該產品之材料成本。所述產品材料成本系統係為用於實施上述之方法。</t>
  </si>
  <si>
    <t>2002137594</t>
  </si>
  <si>
    <t>G06F | G06Q-010/06 | G06Q-010/08 | G06Q-030/02</t>
  </si>
  <si>
    <t>TW200411477A | US7461019B2</t>
  </si>
  <si>
    <t>7913050002361</t>
  </si>
  <si>
    <t>外購信用管理系統及方法</t>
  </si>
  <si>
    <t>一種外購信用管理系統及方法,該系統包括有一資料庫伺服器、一應用伺服器、分散在不同地域的複數客戶端電腦,同時與一採購管理系統、一庫存管理系統和一會計管理系統相連接。根據外購貨物資料和供應商資料,應用伺服器匯集來自採購管理系統、庫存管理系統和會計管理系統的訊息,選擇信用額度符合採購需要和會計標準的供應商,採購通過庫存管理部門檢查的貨物,產生外購交易分錄,記錄供應商信用額度和外購帳款結轉。從而,分析和比較供應商的信用額度,確定理想的供貨來源,使企業價值鏈更為順暢。</t>
  </si>
  <si>
    <t>2002137595</t>
  </si>
  <si>
    <t>TW200411478A | US2004-0128303A1</t>
  </si>
  <si>
    <t>7913050002362</t>
  </si>
  <si>
    <t>應付帳款管理系統及方法</t>
  </si>
  <si>
    <t>一種應付帳款管理系統及方法,可獲取企業採購資訊及付款資訊並自動進行相應的應付帳款處理作業。該系統包括:一資料庫伺服器,用於存儲企業應付帳款資料;一應用伺服器,該應用伺服器與該資料庫伺服器相連接,可訪問及處理存儲於該資料庫伺服器中之資料,並可藉由網路獲取採購資料、採購到貨資訊及付款資訊,進行相應應付帳款處理作業;複數客戶機,藉由一網路與該應用伺服器相連接。藉由本發明之應付帳款管理系統及方法,企業可自動進行企業採購相關行為之自動應付帳款處理,並自動產生相應交易會計分錄。</t>
  </si>
  <si>
    <t>2002137596</t>
  </si>
  <si>
    <t>G06F | G06Q-010/10 | G06Q-040/00</t>
  </si>
  <si>
    <t>TW200411479A | US2004-0128216A1</t>
  </si>
  <si>
    <t>7913050002363</t>
  </si>
  <si>
    <t>銷售業績統計分析系統及方法</t>
  </si>
  <si>
    <t>一種銷售業績統計分析系統及方法,其可從多角度分析統計銷售業績。該系統包括一業績計算模組、一業績分析模組、一業績查詢模組及一文檔更新模組。該方法包括以下步驟:(a)業績計算模組依據每日銷售記錄計算日銷售業績;(b)業績計算模組依據日業績資料檔計算月份及年度業績;(c)業績查詢模組依據使用者之業績查詢命令查詢日業績資料檔及業績統計檔;(d)業績分析模組依據業績統計檔及目標計劃資料檔作銷售業績分析。藉由本發明,銷售管理人員能隨時得到最新的銷售業績報告,從而更有效地調配銷售資源。</t>
  </si>
  <si>
    <t>2002137604</t>
  </si>
  <si>
    <t>G06F | G06Q-010/06 | G06Q-030/02</t>
  </si>
  <si>
    <t>TW200411480A | US7542917B2</t>
  </si>
  <si>
    <t>7913050002364</t>
  </si>
  <si>
    <t>製造命令移轉沖銷與倒扣入帳系統及方法</t>
  </si>
  <si>
    <t>一種製造命令移轉沖銷與倒扣入帳系統及方法,其可依據產品生產數量沖銷製造命令。該系統包括一產量收集模組、一製造命令沖銷模組、一製造命令調整模組及一文檔更新模組。該方法包括以下步驟:(a)產量收集模組收集產品產量;(b)製造命令沖銷模組沖銷製造命令;(c)製造命令沖銷模組根據沖銷之製造命令倒扣入帳;(d)文檔更新模組更新資料。</t>
  </si>
  <si>
    <t>2002137605</t>
  </si>
  <si>
    <t>G06F-017/60 | G06F-019/00 | G06Q-010/06 | G06Q-050/04</t>
  </si>
  <si>
    <t>TW200411481A | US2004-0128177A1</t>
  </si>
  <si>
    <t>7913050002365</t>
  </si>
  <si>
    <t>一種庫存管理之製令發料與退料系統及方法</t>
  </si>
  <si>
    <t>一種庫存管理之製令發料與退料系統,其可根據製造命令進行發料出庫及退料入庫管理,該系統包括有一應用程式伺服器,其運行一庫存資訊管理程式以接收用戶端提交之發料資訊及退料資訊,並根據製造命令進行發料出庫及退料入庫管理;一資料庫伺服器及一資料庫,其共同提供對上述之庫存資訊管理程式所需資料之存儲和訪問;複數用戶端,每一用戶端運行一庫存資訊管理程式之用戶端程式以向應用程式伺服器提交發料資訊及退料資訊。藉由上述之系統,可根據生產過程中之實際需要進行發料出庫及退料入庫管理。</t>
  </si>
  <si>
    <t>2002137606</t>
  </si>
  <si>
    <t>G06F-017/60 | G06F-017/00 | G06Q-010/08</t>
  </si>
  <si>
    <t>TWI395148B</t>
  </si>
  <si>
    <t>TW200411482A | US2004-0143517A1</t>
  </si>
  <si>
    <t>7913050002366</t>
  </si>
  <si>
    <t>產品實際成本整合系統及方法</t>
  </si>
  <si>
    <t>一種產品實際成本整合系統及方法,其可可進行實際成本整合,獲得產品之實際成本。其中產品實際成本整合系統包括有:加值成本整合模組係為用於加值成本整合作業,即其可根據企業之製造費用資料及製令工時資料整合計算產品之加值成本;材料成本整合模組根據企業之採購資料、庫存資料及產品耗料資料計算產品之材料成本;實際成本整合模組根據前述加值成本及材料成本進行實際成本整合作業,獲得產品之實際成本。所述產品實際成本整合方法藉由前述之產品實際成本整合系統實施。</t>
  </si>
  <si>
    <t>2002137608</t>
  </si>
  <si>
    <t>TWI323426B</t>
  </si>
  <si>
    <t>TW200411483A | US2004-0143488A1</t>
  </si>
  <si>
    <t>7913050002367</t>
  </si>
  <si>
    <t>2002137609</t>
  </si>
  <si>
    <t>G06F-017/60 | G06Q-030/06 | G06Q-050/18</t>
  </si>
  <si>
    <t>TW200411484A | US2004-0128211A1</t>
  </si>
  <si>
    <t>7913050002368</t>
  </si>
  <si>
    <t>外購管理系統及方法</t>
  </si>
  <si>
    <t>一種外購管理系統及方法,係可處理外購交易之異動。該系統包括有至少一客戶端、一外購管理伺服器、一資料庫伺服器及把前述設備連接起來的網路系統,其中外購管理伺服器駐存有一資料擷取單元、一基本資料維護模組、一外購交易異動作業模組及一外購交易管理模組。藉由外購交易異動作業模組及外購交易管理模組,可處理外購交易出現異動之情形;並能將該等外購帳款結轉成本或結轉費用。利用本發明所提供之系統及方法,可縮短外購交易異動之處理時間,提高其處理效率。</t>
  </si>
  <si>
    <t>2002137950</t>
  </si>
  <si>
    <t>G06F-017/60 | G06Q-010/06 | G06Q-030/06</t>
  </si>
  <si>
    <t>TW200411503A | US2004-0128209A1</t>
  </si>
  <si>
    <t>7913050002387</t>
  </si>
  <si>
    <t>手持行動設備顯示載體之拓展裝置及方法</t>
  </si>
  <si>
    <t>一種手持行動設備顯示載體之拓展裝置及方法,其中該拓展裝置包括:訊號調變電路,用以將手持行動設備的視頻訊號調變為可在電視機顯示的顯示訊號;IR調變電路,用以將訊號調變電路輸出的顯示訊號調變為紅外訊號;IR發射電路,用以發射該紅外訊號;IR接收電路,用以接收IR發射電路發射的紅外訊號;以及IR解調變電路,用以將IR接收電路接收的紅外訊號解調變為顯示訊號。其中,IR解調變電路輸出的顯示訊號將經由電視機輸入介面在電視機顯示幕上顯示。如是,手持行動設備顯示的資訊即可藉由該拓展裝置及方法,傳送至電視機顯示。</t>
  </si>
  <si>
    <t>2002136960</t>
  </si>
  <si>
    <t>XIAO NING | KONY GUO</t>
  </si>
  <si>
    <t>肖寧 | 過石泉</t>
  </si>
  <si>
    <t>TWI303380B</t>
  </si>
  <si>
    <t>7913050002418</t>
  </si>
  <si>
    <t>脈寬調製式電流調整裝置</t>
  </si>
  <si>
    <t>一種脈寬調製式電流調整裝置,包括一三角波發生器、一比較器、一場效電晶體、輔助電源及限流電阻、電阻。三角波發生器產生之三角波與調整電壓輸入至比較器之輸入端,比較器之輸出端連接至場效電晶體之閘極,輔助電源接限流電阻後連接至場效電晶體之源極,場效電晶體之汲極接電阻並輸出驅動電流。</t>
  </si>
  <si>
    <t>2002136958</t>
  </si>
  <si>
    <t>LIN, JHY CHAN</t>
  </si>
  <si>
    <t>G09G-003/12 | H05B-044/00</t>
  </si>
  <si>
    <t>TWI459358B | TWI382288B</t>
  </si>
  <si>
    <t>TWI252451B | US7514971B2</t>
  </si>
  <si>
    <t>7913050002487</t>
  </si>
  <si>
    <t>發光二極體驅動裝置</t>
  </si>
  <si>
    <t>一種發光二極體驅動裝置,包括至少一發光二極體、一鋸齒波發生器、一比較器、一場效電晶體、輔助電源及限流電阻、電阻。鋸齒波發生器產生之鋸齒波與調整電壓輸入至比較器之輸入端,比較器之輸出端連接至場效電晶體之閘極,輔助電源接限流電阻後連接至場效電晶體之源極,場效電晶體之汲極透過電阻輸出驅動電流至發光二極體。</t>
  </si>
  <si>
    <t>2002137949</t>
  </si>
  <si>
    <t>G09G-003/32 | H04B-010/155</t>
  </si>
  <si>
    <t>TWI248598B | US6989701B2</t>
  </si>
  <si>
    <t>7913050002499</t>
  </si>
  <si>
    <t>一種電漿顯示器包括一顯示面板;一散熱裝置,固著於顯示面板之一後基板上,用於顯示面板之散熱;一熱界面層,位於該顯示面板及該散熱裝置之間,用於顯示面板與散熱裝置之良好接觸及熱傳導,該熱界面層由具有碳納米管之材料製成;其中,該散熱裝置包括一基底及複數散熱片,該基底為單向導熱基底,由單向導熱材料製成,用於傳導來自顯示面板之熱量至複數散熱片。</t>
  </si>
  <si>
    <t>2002137242</t>
  </si>
  <si>
    <t>H01J-017/49 | H01J-017/49 | H01J-017/28 | H05K-007/20</t>
  </si>
  <si>
    <t>TWI265541B | US7102285B2</t>
  </si>
  <si>
    <t>7913050002583</t>
  </si>
  <si>
    <t>電漿顯示器及其前基板之製造方法</t>
  </si>
  <si>
    <t>一種電漿顯示器,其包括一前基板,該前基板包括一上基底、一誘電層及一電極組陣列;一後基板,其包括一下基底、一電極陣列、複數阻隔壁及一螢光層;複數放電槽,位於該前基板、後基板及複數阻隔壁所圍成之預定空間內,其中該複數放電槽中充滿惰性氣體,當加載電壓於上述電極陣列及電極組陣列時,該惰性氣體將受激放出紫外光;其中,該前基板還包括一紫外光防護層,用於反射射向上基底之紫外光至後基板。</t>
  </si>
  <si>
    <t>2002137602</t>
  </si>
  <si>
    <t>H01J-017/49 | H01J-009/00 | H01J-017/49 | H01J-009/00</t>
  </si>
  <si>
    <t>TWI275117B</t>
  </si>
  <si>
    <t>7913050002584</t>
  </si>
  <si>
    <t>場發射顯示器及其密封裝置</t>
  </si>
  <si>
    <t>一種場發射顯示器(1),包括一覆有螢光層(40)之陽極板(30)、一與該螢光層(40)有一定間距之緩衝層(60)及複數個形成於緩衝層(60)之電子發射子(50)、與緩衝層(60)相連之陰極板(70)、矽層(80)及密封裝置(5)。密封裝置包括一第一面板(10)、一第二面板(20)及位於第一面板與第二面板之間之複數個側壁(90),故第一面板(10),第二面板(20)及側壁(90)確定一內部空間。第一面板及第二面板適宜用玻璃製造,側壁由36號鎳鐵合金製成,其熱膨脹率與前述之玻璃相近。</t>
  </si>
  <si>
    <t>2002136953</t>
  </si>
  <si>
    <t>H01J-029/94 | H01J-007/18 | H01J-009/39 | H01J-031/12 | H01J-029/94 | H01J-007/18 | H01J-009/39 | H01J-029/86 | H01J-031/12</t>
  </si>
  <si>
    <t>TWI265546B | US6787985B2</t>
  </si>
  <si>
    <t>7913050002589</t>
  </si>
  <si>
    <t>一種電池隔離膜</t>
  </si>
  <si>
    <t>一種電池隔離膜,其包括複數膜層,膜層之間通過黏結劑黏結。每一膜層包括複數個由碳原子與鋰離子構成的分子層,其中每三個相鄰的鋰離子形成一正三角形單元,每一碳原子位於正三角形單元中心並且碳原子與鋰離子之間通過懸浮鍵連接,且相鄰碳原子以共價鍵形成碳六元環。</t>
  </si>
  <si>
    <t>2002137954</t>
  </si>
  <si>
    <t>H01M-002/14 | H01M-050/431 | H01M-050/434 | H01M-050/457 | H01M-050/463</t>
  </si>
  <si>
    <t>TWI242908B | US2004-0229115A1</t>
  </si>
  <si>
    <t>7913050002850</t>
  </si>
  <si>
    <t>線纜連接器及其製造方法</t>
  </si>
  <si>
    <t>本發明係關於一種線纜連接器及其製造方法,該種線纜連接器係包括塑膠本體、語音插頭及複數端子,塑膠本體包括基部,語音插頭係與基部一體成型並最終位於基部之一端,基部之另一端之前表面延伸有舌板,舌板上設有收容槽,複數端子收容於收容槽中,基部之後表面形成有隔板,隔板上具有凸出部。該線纜連接器的製程係包括兩個步驟:射出成型步驟和端子插入步驟,其中射出成型步驟係將塑膠本體與語音插頭一體注塑成型,端子插入步驟係將端子插入前述收容槽中。</t>
  </si>
  <si>
    <t>2002137234</t>
  </si>
  <si>
    <t>LAI, CHIN TE</t>
  </si>
  <si>
    <t>H01R-011/01 | H01R-013/504 | H01R-024/58</t>
  </si>
  <si>
    <t>TWI528654B | TWI415347B</t>
  </si>
  <si>
    <t>TW583792B | US6616487B1</t>
  </si>
  <si>
    <t>7913050002868</t>
  </si>
  <si>
    <t>一種線纜連接器及其製造方法,所述線纜連接器包括插接頭、與插接頭電性連接之內部電路板及絕緣外殼,其中插接頭包括具有焊接部之複數導電端子,內部電路板上設有複數焊接腳,所述焊接部焊接於內部電路板對應之焊接腳上,且所述導電端子與焊接腳焊接處外部設有一塑膠體。該線纜連接器之製造方法係先於所述插接頭與內部電路板相焊接之部位外射出成型一塑膠體以形成一成型模組,而後再將該成型模組組裝於絕緣外殼內。如此在將成型模組組裝於絕緣外殼內時,導電端子與電路板焊接腳之間之連接不會受外部作用力影響,俾利以保證插接頭與內部電路板之間可靠之電性連接。</t>
  </si>
  <si>
    <t>2002136951</t>
  </si>
  <si>
    <t>WU HAI-BIN</t>
  </si>
  <si>
    <t>吳海濱</t>
  </si>
  <si>
    <t>TWI255598B</t>
  </si>
  <si>
    <t>7913050002878</t>
  </si>
  <si>
    <t>數位訊號產生裝置</t>
  </si>
  <si>
    <t>一種數位訊號產生裝置,其包括一控制訊號源、一鋸齒波發生器、一可調電壓源、一比較器及一輸出端。該控制訊號源連接至該鋸齒波發生器,該鋸齒波發生器輸出之鋸齒波訊號連接至該比較器之一輸入端,該可調電壓源連接至該比較器之另一輸入端,該比較器產生之數位訊號由該輸出端輸出。本發明係利用鋸齒波發生器作為輸入比較器之基準電壓源,比較器所產生之數位訊號頻率由鋸齒波頻率決定,因而輸出頻率穩定。</t>
  </si>
  <si>
    <t>2002137944</t>
  </si>
  <si>
    <t>CHEN, GA LANE | LIN, JHY CHAN</t>
  </si>
  <si>
    <t>陳杰良 | 林志泉</t>
  </si>
  <si>
    <t>H03K-005/26 | H03K-005/26</t>
  </si>
  <si>
    <t>TWI282215B</t>
  </si>
  <si>
    <t>7913050002911</t>
  </si>
  <si>
    <t>網路設備狀態顯示系統及方法</t>
  </si>
  <si>
    <t>一種網路設備狀態顯示系統及方法,其用於由至少一管理端工作站及至少一網路設備所形成之網路環境中,管理端工作站可及時獲得並圖形化顯示網路設備之狀態資訊,管理端工作站提供複數網路設備管控頁面,其係由一網路設備模擬圖組成,用於仿真網路設備之面板,網路設備模擬圖包括有複數通訊埠標誌,每一通訊埠標誌通過不同之顏色或圖形來表示對應網路設備之對應通訊埠之流量及雙工模式,每一通訊埠標誌還包括有一數值,該數值用於顯示通訊埠之速率;一即時事件顯示欄,當網路設備之狀態發生改變時,及時顯示最新的狀態改變相關資訊。</t>
  </si>
  <si>
    <t>2002136963</t>
  </si>
  <si>
    <t>CHEN, YI CHIEN | JAIN-CHUNG, WANG</t>
  </si>
  <si>
    <t>H04L-012/24 | H04L-012/24 | H04L-012/26</t>
  </si>
  <si>
    <t>TWI243556B | US7342891B2</t>
  </si>
  <si>
    <t>7913050002947</t>
  </si>
  <si>
    <t>網路測試裝備、系統及方法</t>
  </si>
  <si>
    <t>一種網路測試系統及方法,其利用一可選擇網路仿真測試作業模式或是流量產生器作業模式的網路測試設備來執行。網路測試設備包括有一網路仿真模型庫,其存儲藉由管理端工作站之網路模型設計模組設計的網路仿真模型;一網路協定庫存儲有複數網路協定;一仿真處理模組可根據管理端工作站之仿真測試控制模組所設置之網路仿真測試參數,選擇網路仿真模型、網路協定及控制流量產生以對被測試設備進行網路仿真測試;網路測試設備之流量產生控制模組可根據管理端工作站所設置之流量產生參數來產生流量對被測試設備進行測試。</t>
  </si>
  <si>
    <t>2002137598</t>
  </si>
  <si>
    <t>JAIN-CHUNG, WANG</t>
  </si>
  <si>
    <t>王建中</t>
  </si>
  <si>
    <t>H04L-012/26 | H04L-012/24 | H04L-012/26</t>
  </si>
  <si>
    <t>TWI501593B | TWI336190B | TWI292265B</t>
  </si>
  <si>
    <t>TWI236252B | US2004-0127212A1</t>
  </si>
  <si>
    <t>7913050002953</t>
  </si>
  <si>
    <t>網路設備狀態資訊顯示系統及方法</t>
  </si>
  <si>
    <t>一種網路設備狀態資訊顯示系統及方法,其用於由至少一管理端工作站及至少一網路設備所形成之網路環境中,管理端工作站可及時顯示網路設備之最新發生改變之狀態資訊。其中管理端工作站包括有:一網路監控模組,係為用於獲取網路設備之狀態資訊;一管理資料庫,其存儲網路監控模組獲取之狀態資訊;一狀態顯示模組根據存儲於管理資料庫內之狀態資訊判斷當前網路設備狀態是否發生改變,當網路設備之狀態發生改變時,該狀態顯示模組在網路設備管控頁面之即時事件顯示欄中顯示網路設備最新發生改變之狀態資訊。</t>
  </si>
  <si>
    <t>2002137607</t>
  </si>
  <si>
    <t>H04L-012/26 | G06F-015/173 | G09G-005/00 | H04L-012/24</t>
  </si>
  <si>
    <t>TWI357558B | TWI365626B</t>
  </si>
  <si>
    <t>TW200412070A | US7577716B2</t>
  </si>
  <si>
    <t>7913050002954</t>
  </si>
  <si>
    <t>網路設備事件顯示系統及方法</t>
  </si>
  <si>
    <t>一種網路設備事件顯示系統及方法,其係為藉由一管理端工作站對複數網路設備進行遠端監控,及時顯示複數網路設備之需顯示事件之相關資訊。其中網路設備包括有一事件管理模組,管理端工作站包括一事件獲取模組及一事件資訊顯示介面。事件管理模組可根據事件註冊資料判斷網路設備所發生之事件是否為需顯示事件,事件獲取模組獲得需顯示事件之相關資訊及該網路設備之設備名稱,事件資訊顯示介面顯示前述之事件之相關資訊及設備名稱,藉由管理端工作站之註冊模組,系統管理員可將網路設備之事件設置為是否需顯示事件。</t>
  </si>
  <si>
    <t>2002136956</t>
  </si>
  <si>
    <t>H04L-012/46 | G09G-005/00 | H04L-012/24 | H04L-012/46 | H04L-029/08</t>
  </si>
  <si>
    <t>TWI357558B | TWI310131B</t>
  </si>
  <si>
    <t>TWI245514B | US2004-0119736A1</t>
  </si>
  <si>
    <t>7913050002962</t>
  </si>
  <si>
    <t>投影型彩色顯示裝置</t>
  </si>
  <si>
    <t>本發明係關於一種投影型彩色顯示裝置,其包括一光源、一數字鏡陣列、一投影透鏡、一投影空間及一投影屏。該數字鏡陣列包括依次排列之一矽基底、一CMOS、一金屬層、一扭轉樞紐層及一反射鏡層。光源發出之白光被數字鏡陣列反射成紅、綠、藍隨機組合之色光並傳輸至投影透鏡,然後經過投影空間而到達投影屏。</t>
  </si>
  <si>
    <t>2002137600</t>
  </si>
  <si>
    <t>CHEN, GA LANE | LIN, JHY CHAIN</t>
  </si>
  <si>
    <t>H04N-009/31 | G03B-021/00</t>
  </si>
  <si>
    <t>TWI539423B</t>
  </si>
  <si>
    <t>TWI255655B | US2004-0141154A1</t>
  </si>
  <si>
    <t>7913050003048</t>
  </si>
  <si>
    <t>冷陰極螢光燈驅動裝置</t>
  </si>
  <si>
    <t>一種冷陰極螢光燈驅動裝置,其包括:一主燈管驅動電路、至少一次燈管驅動電路、一主燈管、至少一次燈管、至少二光敏元件、一主燈管回饋控制電路及至少一次燈管回饋控制電路。其中,該主燈管與每一次燈管均對應一光敏元件以檢測其輝度,該主燈管對應之光敏元件輸出之電流分流至該主燈管回饋控制電路與每一次燈管回饋控制電路,並與每一次燈管對應之光敏元件輸出之電流比對,達到各燈管等輝度驅動。</t>
  </si>
  <si>
    <t>2002137948</t>
  </si>
  <si>
    <t>H05B-041/14 | H05B-041/282 | H05B-041/392</t>
  </si>
  <si>
    <t>TWI255670B | US7091675B2</t>
  </si>
  <si>
    <t>7913050003082</t>
  </si>
  <si>
    <t>載具清潔櫃</t>
  </si>
  <si>
    <t>一種載具清潔櫃,係用於清洗加工過程中承載主機板之載具,其包括:一清洗池,其包括一本體及一蓋體,該本體底部設有一微波清洗裝置,其上方設有擺放載具之載具放置架,該本體外還設有一進水管及一出水管,該本體及該蓋體上設有相對應之行程開關,當蓋合該本體時該行程開關閉合以啟動清洗程序;一風乾櫃,其包括一載具放置櫃及位於其上部用以送風之一靜音風扇,該載具放置櫃包括複數個加熱絲,複數層載具放置架及一抽風管,該抽風管位於該載具放置櫃後檔板底側用以抽取熱風;及一控制載具清潔櫃自動風乾之電控部。五、(一)、本案代表圖為:第二圖 (二)、本案代表圖之元件代表符號簡單說明: 清洗池 100 本體 110 進水管 112 進水電磁閥 114 行程開關 126 蓋體 130 風乾櫃 200 防護網 210 載具放置櫃 230 載具放置架 236 抽風管 237 門 238 電控部 300 腳輪 400</t>
  </si>
  <si>
    <t>2003210224</t>
  </si>
  <si>
    <t>595520</t>
  </si>
  <si>
    <t>2004-06-21</t>
  </si>
  <si>
    <t>HON HAI PREC IND CO LTD</t>
  </si>
  <si>
    <t>LUO YONG-MIN</t>
  </si>
  <si>
    <t>CN</t>
  </si>
  <si>
    <t>B08B-017/02 | B08B-003/10 | B08B-007/00</t>
  </si>
  <si>
    <t>TW595520U | US2004-0244816A1</t>
  </si>
  <si>
    <t>7904003004145</t>
  </si>
  <si>
    <t>一種背光模組,其包括至少一光源、一導光板及一散射板,該導光板係用以接收光源發出之光束並導出,該散射板用以散射、反射光束。其中,該導光板具至少一入射面、一出射面及一底面,該至少一光源相對於該至少一入射面設置,該散射板設置於導光板底面一側,其與導光板之底面具相互補之形狀並黏合,散射板中具複數散射顆粒。【本案指定代表圖及說明】(一)、本案指定代表圖為:第六圖(二)、本代表圖之元件代表符號簡單說明:背光模組 500 光源 55導光板 51 反射板 52散射板 56 入射面 511底面 512 出射面 513散射顆粒 561</t>
  </si>
  <si>
    <t>2002221270</t>
  </si>
  <si>
    <t>595700</t>
  </si>
  <si>
    <t>LIU MING-HSUAN</t>
  </si>
  <si>
    <t>CN102478217B</t>
  </si>
  <si>
    <t>TW595700U</t>
  </si>
  <si>
    <t>7904003004325</t>
  </si>
  <si>
    <t>電腦面板卡扣結構</t>
  </si>
  <si>
    <t>一種電腦面板卡扣結構,包括一電腦面板及一基座。該電腦面板上、下兩邊緣之靠兩端處分別設有一具彈性之卡扣片,每一卡扣片末端開設有一卡槽。該基座包括一前板及一底板,該前板上對應於該電腦面板之每一卡扣片開設一通孔,且該前板之上緣向內垂直彎折形成一折邊,該折邊上對應該電腦面板上緣二卡扣片之卡槽位置處各形成一卡固部,該底板靠近該前板處對應該電腦面板下緣二卡扣片之卡槽位置處分別向上凸設一固定部。</t>
  </si>
  <si>
    <t>2002206532</t>
  </si>
  <si>
    <t>2002-05-09</t>
  </si>
  <si>
    <t>595740</t>
  </si>
  <si>
    <t>CHEN YUN-LUNG</t>
  </si>
  <si>
    <t>TW595740U | US6671179B2</t>
  </si>
  <si>
    <t>7904003004365</t>
  </si>
  <si>
    <t>資料存取器固定結構</t>
  </si>
  <si>
    <t>一種資料存取器固定結構,係可用以固定兩側壁上分別設有兩卡固部之資料存取器,其包括一基座及一固定架,該固定架係可固定於該基座內,其包括一底壁及自該底壁之相對兩側同向延伸之第一側壁、第二側壁,該第一側壁、第二側壁之內壁分別對應凹陷形成複數凹槽,每一凹槽之末端分別形成一擋止端,且每一凹槽於中部背向其擋止端分別設一第一彈性臂,該第一側壁之第一彈性臂末端分別凸設形成一定位凸塊,該第二側壁之第一彈性臂末端分別凸設形成一卡扣塊。其中該定位凸塊之內、外側皆係斜面結構,該卡扣塊之外側係斜面結構,而內側則係直面結構。安裝資料存取器時,僅需推動該資料存取器使其卡固部在其對應之凹槽內滑動,至其兩側壁一端之卡固部分別抵靠該凹槽之擋止端,兩側壁另一端之卡固部則分別滑至該第一側壁之定位凸塊及第二側壁之卡扣塊內側,則該卡扣塊之直面結構將阻止該資料存取器後退,從而將該資料存取器即固定於該固定架內;拆卸該資料存取器時,僅需扳動該第二側壁之第一彈性臂,使其卡扣塊脫離該資料存取器兩側壁另一端之卡固部,拉動該資料存取器,使其對應該第一側壁之一側壁之卡固部滑過該第一側壁之定位凸塊內側之斜面結構,即可將該資料存取器自該固定架拆下。五、(一)、本案代表圖為:第____一____圖 (二)、本案代表圖之元件代表符號簡單說明: 基座 10 固定架 60 第一彈性臂 82 定位凸塊 84 卡扣塊 88</t>
  </si>
  <si>
    <t>2003210226</t>
  </si>
  <si>
    <t>595748</t>
  </si>
  <si>
    <t>TW595748U | US7050298B2</t>
  </si>
  <si>
    <t>7904003004373</t>
  </si>
  <si>
    <t>可隱藏式天線裝置</t>
  </si>
  <si>
    <t>一種攜帶式電子裝置的可隱藏式天線,包括殼體、天線、彈性元件、連桿及與殼體一體成形的凸輪。所述凸輪與殼體共同圍成凸輪槽。連桿一端與天線配合,另一端探入凸輪槽。通過上述結構,在天線處於伸出位置時,抵持天線插入殼體,彈性元件壓縮以蓄積能量,連桿一端在凸輪槽中移動;當天線滑入收縮位置時,天線由凸輪槽通過連桿鎖定;再次將天線沿插入方向施壓,鎖定被解除,彈性元件釋放能量即將天線彈出。五、(一)、本案代表圖為:第一圖 (二)、本案代表圖之元件代表符號簡單說明:殼體 1 頂壁 12開孔 122 底壁 14側壁 16 支持壁 18軸孔 182 天線 2孔 22 彈簧 3連桿 4 第一勾部 42第二勾部 44</t>
  </si>
  <si>
    <t>2002212239</t>
  </si>
  <si>
    <t>2002-08-08</t>
  </si>
  <si>
    <t>595810</t>
  </si>
  <si>
    <t>CHANG SULI</t>
  </si>
  <si>
    <t>張書禮</t>
  </si>
  <si>
    <t>H01Q-001/27 | H01Q-001/08 | H01Q-001/24 | H01R-035/04</t>
  </si>
  <si>
    <t>CN111867309B</t>
  </si>
  <si>
    <t>TW595810U | US6859179B2</t>
  </si>
  <si>
    <t>7904003004435</t>
  </si>
  <si>
    <t>一種用於將晶片模組電性連接至電路板上之電連接器,其包括平板狀基座及扣特於基座之蓋體。基座包括本體及容置於本體之複數端子,該等端子設有焊接部,焊接部朝向電路板之平面為焊接面,焊接面凹設有尺寸與其面積幾乎相等之圓弧形凹槽,凹槽內可容納錫球。因凹槽為圓弧形且面積較大,故使得錫球定位準確且熔化後的錫料不會溢出凹槽,從而保證了信號傳輸品質。五、(一)、本案代表圖為:第 四 圖 (二)、本案代表圖之元件代表符號簡單說明:焊接部 223 凹槽 2232錫球 224</t>
  </si>
  <si>
    <t>2002207062</t>
  </si>
  <si>
    <t>2002-05-17</t>
  </si>
  <si>
    <t>595811</t>
  </si>
  <si>
    <t>HE WEN</t>
  </si>
  <si>
    <t>何文</t>
  </si>
  <si>
    <t>H01R-012/04 | H01R-033/76 | H01R-013/24 | H01R-043/02 | H05K-003/34</t>
  </si>
  <si>
    <t>JP2003-346953A | TW595811U | US6783375B2</t>
  </si>
  <si>
    <t>7904003004436</t>
  </si>
  <si>
    <t>低插入力電連接器</t>
  </si>
  <si>
    <t>本創作之電連接器(100)可收容子板(200),其包括絕緣本體(10)、收容於絕緣本體內之複數端子(20)及收容於絕緣本體內並可滑動之滑動導向機構(30)。絕緣本體內具有一可收容滑動導向機構的收容槽(11)。每一端子均具有用以與電路子板相連接之接觸部(22)。電路子板可插入滑動導向機構之收容開口(34)內並可向前推動滑動導向機構以驅動端子與電路子板電性連接或斷開。</t>
  </si>
  <si>
    <t>2002217044</t>
  </si>
  <si>
    <t>595818</t>
  </si>
  <si>
    <t>JONES DENNIS B | CHANDRASEKHAR RAJAGOPLAN</t>
  </si>
  <si>
    <t>丹尼斯B 瓊斯 | 拉傑賈普蘭 加德拉斯卡</t>
  </si>
  <si>
    <t>US | US</t>
  </si>
  <si>
    <t>H01R-013/629 | H01R-012/02 | H01R-012/16 | H01R-012/71 | H01R-013/436</t>
  </si>
  <si>
    <t>CN002582209Y | TW595818U | US6644995B1</t>
  </si>
  <si>
    <t>7904003004443</t>
  </si>
  <si>
    <t>一種電池連接器,包括絕緣本體、導電端子及端子座,其中導電端子與端子座一體成型,且絕緣本體上設有複數凸塊,端子座上則設有複數相應之卡持塊,卡持塊與凸塊相卡合,用以將導電端子穩定固持於絕緣本體內。</t>
  </si>
  <si>
    <t>2002201117</t>
  </si>
  <si>
    <t>2002-02-01</t>
  </si>
  <si>
    <t>595825</t>
  </si>
  <si>
    <t>YEH RYAN</t>
  </si>
  <si>
    <t>葉卿頤</t>
  </si>
  <si>
    <t>US</t>
  </si>
  <si>
    <t>H01R-033/00 | H01R-033/00</t>
  </si>
  <si>
    <t>TW595825U</t>
  </si>
  <si>
    <t>7904003004450</t>
  </si>
  <si>
    <t>馬達保油密封裝置組合</t>
  </si>
  <si>
    <t>一種馬達保油密封裝置組合,其主要包括一風扇外框、一定子總成、一扇葉座及一中空階梯柱。該風扇外框中央設有一定位座,該定位座中央凸設一空心的軸套,該軸套內裝設一自潤軸承。該定子總成係套設於軸套之外週面上,其遠離定位座之一端設有一端面,該端面係可與該軸套遠離定位座之一端相抵接,且該端面中央設有一通孔。該扇葉座中央凸設一外環及一內環,該內環中央裝設一心軸,該心軸係可穿設於該自潤軸承中。該中空階梯柱包括一大端及一小端,其中該大端係固定於該扇葉座之內環與外環之間,而該小端則可突伸入該定子總成之通孔,並與該定子總成之通孔側壁相配合以防止該軸承之潤滑油洩漏。</t>
  </si>
  <si>
    <t>2002207936</t>
  </si>
  <si>
    <t>2002-05-30</t>
  </si>
  <si>
    <t>595834</t>
  </si>
  <si>
    <t>CHANG CHIN-HUNG | CHOU YU-CHENG</t>
  </si>
  <si>
    <t>張金宏 | 周育政</t>
  </si>
  <si>
    <t>TW | TW</t>
  </si>
  <si>
    <t>H02K-015/00 | F04D-029/06 | F16C-017/10 | F16C-033/10 | H02K-005/167 | H02K-007/08</t>
  </si>
  <si>
    <t>TWI386156B</t>
  </si>
  <si>
    <t>TW595834U | US6707199B2</t>
  </si>
  <si>
    <t>7904003004459</t>
  </si>
  <si>
    <t>採購單重排系統及方法</t>
  </si>
  <si>
    <t>本發明關於一種採購單重排(reschedule)系統及方法。該採購單之重排方法包括有如下步驟:(1)接收新的物料需求訊息,並根據該所需物料之類型確定適宜之時段;(2)進一步確定這些時段內之需求數量及供給數量;(3)計算每個時段可以轉出或需要轉入之數量並進行該物料數量之轉入或轉出;(4)將時段重排至所在時段之第一天;(5)計算出交期,並以供給數量作為採購單之採購數量而重排成新採購單。</t>
  </si>
  <si>
    <t>2002120666</t>
  </si>
  <si>
    <t>2002-09-11</t>
  </si>
  <si>
    <t>594528</t>
  </si>
  <si>
    <t>KAN-LEE LIOU | ZHI-BIAO XIAO | WU TZUNG-LIN | QING LI</t>
  </si>
  <si>
    <t>劉康立 | 肖智彪 | 吳宗霖 | 李菁</t>
  </si>
  <si>
    <t>TWI344112B | TWI292130B</t>
  </si>
  <si>
    <t>TW594528B | US2004-0049415A1</t>
  </si>
  <si>
    <t>7904008004747</t>
  </si>
  <si>
    <t>本創作係提供一種電連接器,尤指一種式樣新穎之電連接器。 請參閱第一圖至第七圖所示,本創作之電連接器之主體造形大致呈一狹長條狀體。該條狀體之左半部分大致呈一長方體,於其前端面形成有並排設置之略呈「D」形之插槽及一矩形插槽,於該「D」形插槽內容設有四根圓柱狀端子,於該矩形插槽內容置有六根針狀端子,成上、下雙排排佈,前述端子之對應尾部自後端面延伸而出,於矩形插槽右側自前端面向後縮進一定距離形成一平板部。前述狹長條狀體之右半部分具有一板狀部,自板狀部上方兩端向前延伸出對稱之兩「ㄈ」形凸出部,於該等凸出部之間的板狀部向前延伸出排成一直線且間隔一定距離之兩舌板,於兩舌板相鄰端部各向上延伸出一凸肋,而使兩舌板大體呈「L」形。於每一舌板上側面設置有複數狹長片狀端子,前述舌板一長一短,複數端子亦長短不一,於對稱和諧之視感中呈現出不對稱之美感,該等端子對應尾部亦自板狀部後表面呈梳狀延伸而出。於前述狹長條狀體後表面兩端及中部向后延伸出四對固持臂部。 綜觀本創作電連接器之整體造形設計,簡潔和諧,佈局合理,棱角分明,給人以醒目而獨特之視覺美感,誠為一新穎而別緻之創作。</t>
  </si>
  <si>
    <t>2002303981</t>
  </si>
  <si>
    <t>596074</t>
  </si>
  <si>
    <t>CN003278612D | TW596074S | USD469407S1</t>
  </si>
  <si>
    <t>7917039019199</t>
  </si>
  <si>
    <t>本創作係提供一種電子卡連接器,尤指一種式樣新穎、視感和諧之電子卡連接器。 請參閱第一至第七圖所示,本創作電子卡連器呈縱長方形體,其兩端對稱開設複數開槽,複數金屬彈片容設其中,且金屬彈片頂端呈弧形並凸出絕緣本體上表面。另,該電子卡連接器底面凹設一槽道,且該槽道兩側設有與所述開槽對應之狹槽,所述金屬彈片尾部設於狹槽內,且金屬彈片尾部末端與電子卡連接器側面平齊設置。 綜觀本創作,其整體造形醒目別緻,呈現出獨特之視感,誠為一新穎之佳作。</t>
  </si>
  <si>
    <t>2002305630</t>
  </si>
  <si>
    <t>596076</t>
  </si>
  <si>
    <t>GAO, HUI | ZHANG, JIAN-QIANG</t>
  </si>
  <si>
    <t>高輝 | 張建强</t>
  </si>
  <si>
    <t>TW596076S</t>
  </si>
  <si>
    <t>7917039019201</t>
  </si>
  <si>
    <t>(一)物品用途: 本創作係提供一種電連接器,尤其是指一種符合由電機電子工程師協會(Institute of Electrical and Electronics Engineers;IEEE)制訂的IEEE1394b傳輸規格之電連接器,該電連接器可作為硬碟、光碟等大容量存儲設備之傳輸介面,也可以應用於印表機、掃描器等電腦之周邊設備以及數碼電視、機頂盒及攝像機等消費類電子產品之輸入/輸出埠口。 (二)創作特點: 請參閱第一至第七圖所示,本創作之電連接器外圍係包覆有一外金屬殼體,該外金屬殼體之頂壁鄰近前端設有一凹陷部,外金屬殼體之前端形成一框口部,而其側壁向下延伸並於最下端設有複數接地腳,框口部中收容有一內金屬殼體,內金屬殼體前端亦形成有一框口部,緊貼內金屬殼體之框口部上、下壁內側分別設有一對相互平行的塑膠舌板,舌板上分別設有複數導電端子,於舌板下壁中間向上延伸設有一凸肋。電連接器後端設有一後金屬殼體。內、外金屬殼體之框口部均平行於電連接器之上部,而電連接器下部主要係長方體構形之塑膠框架,而使電連接器之構形增高。 綜觀本創作,其式樣新穎獨特,予人以全新視覺感受。</t>
  </si>
  <si>
    <t>2003302498</t>
  </si>
  <si>
    <t>596084</t>
  </si>
  <si>
    <t>JIN-KUI HU | ZHANG GUOHUA | ZI-QIANG ZHU</t>
  </si>
  <si>
    <t>TW596084S | USD491146S1</t>
  </si>
  <si>
    <t>7917039019209</t>
  </si>
  <si>
    <t>(一)物品用途: 本創作係提供一種電連接器,尤其是指一種安裝於船塢工作站(Docking Station)上用以提供船塢工作站與筆記型電腦之間的連接埠口之電連接器。(二)創作特點: 請參閱第一圖至第七圖所示,本創作電連接器具有一從長構形之絕緣本體,絕緣本體包括一長方體構形之主體部及兩側之端部。於主體部上表面向上延伸形成一框體部,框體部之開口大體呈矩形。兩種類型之複數端子收容於絕緣本體之主體部及框體部內。一對金屬殼體之上部藉由其頂端設置之卡鉤與框體部上之卡槽配合而分別包覆於框體部之兩側,而金屬遮蔽殼體之下部伸入絕緣本體之主體部內,並未覆蓋至主體部兩外側。每一金屬殼體外表面上均設有複數彈片,於每一端部上表面均向上延伸形成一導引柱,每一導引柱之上部呈錐體狀而下部呈柱體狀。 綜觀本創作,其整體造形醒目別緻,予人以全新之視感,誠為一新穎、獨特之式樣。</t>
  </si>
  <si>
    <t>2003302919</t>
  </si>
  <si>
    <t>596088</t>
  </si>
  <si>
    <t>TW596088S | USD491528S1</t>
  </si>
  <si>
    <t>7917039019213</t>
  </si>
  <si>
    <t>(一)物品用途: 本創作係提供一種電連接器,尤其是指一種安裝於筆記型電腦上用以提供筆記型電腦與船塢工作站之間連接埠口之電連接器。(二)創作特點: 請參閱第一圖至第七圖所示,本創作電連接器具有一縱長構形之絕緣本體,於絕緣本體內藉沿橫寬方向延伸形成之兩間隔壁並排分隔設有開口向上之左、中、右三個收容腔,其中中收容腔開口呈狹長之矩形,於中收容腔內收容有一狹長舌板,兩種類型之複數端子設置於前述舌板之前、後表面上,並延伸出絕緣本體之底部。左、右收容腔對稱設置於中收容腔兩側且構形比中收容腔小許多。於絕緣本體之前、後壁兩端之位於中收容腔外側分別形成有一對矩形開槽。於圍設形成中收容腔之絕緣本體之前、後壁及兩間隔壁內嵌設有兩片金屬殼體,於前、後壁之朝向中收容腔內之一側並排間隔設有複數矩形狹槽以部分顯露出收容於前、後壁內之金屬殼體,且兩片金屬殼體之兩端延伸至絕緣本體兩端之矩形開槽內而顯露於外。 綜觀本創作,其整體造形醒目別緻,予人以全新之視感,誠為一新穎、獨特之式樣。</t>
  </si>
  <si>
    <t>2003302920</t>
  </si>
  <si>
    <t>596089</t>
  </si>
  <si>
    <t>TWD121838S</t>
  </si>
  <si>
    <t>TW596089S</t>
  </si>
  <si>
    <t>7917039019214</t>
  </si>
  <si>
    <t>(一)物品用途: 本創作係提供一種線纜連接器組合,尤指一種用於連接電腦主板與相關電子設備之符合IEEE 1394 AV(Institute of Electrical and Electronics Engineers,電機電子工程師協會)傳輸規範之線纜連接器組合。 (二)創作特點: 請參閱第一圖至第七圖所示,本創作線纜連接器組合之主體部係為一略呈方形之塊體,自主體部之前表面向前凸伸形成有大致呈長方體狀之對接部。該對接部包括有呈板狀之相對上、下壁及形成於上、下壁間之收容空間,其中於上壁之上表面設有一條形凹槽,於上壁之內表面上延伸形成有複數端子,下壁設有一與收容空間相通之開孔。對接部之外圍包覆有遮蔽殼體,該遮蔽殼體設有與對接部之凹槽相對應之凹陷及與對接部之開孔相對應之開口。自主體部向下延伸形成有一圓柱體,自圓柱體向下延伸出直徑較圓柱體之直徑小之一根圓形線纜,該線纜之延伸方向與對接部之延伸方向相垂直。 整體觀之,本創作造形新穎、獨特,予人以全新之視感。</t>
  </si>
  <si>
    <t>2003302921</t>
  </si>
  <si>
    <t>596090</t>
  </si>
  <si>
    <t>REN-HUA JI</t>
  </si>
  <si>
    <t>嵇仁華</t>
  </si>
  <si>
    <t>TWD148849S | TWD148850S | TWD147911S</t>
  </si>
  <si>
    <t>TW596090S | USD491147S1</t>
  </si>
  <si>
    <t>7917039019215</t>
  </si>
  <si>
    <t>(一)物品用途: 本創作係提供一種電連接器,尤指一種造型新穎、視感和諧之電連接器。(二)創作特點: 請參閱第一圖至第七圖所示,本創作電連接器大致呈圓柱狀,前端中央設有一圓形引腳,其兩側設有兩柱狀引腳,下側設有一大致呈半環形之配合部。 綜觀本創作之電連接器拔出裝置,其整體造形別緻,呈現出獨特之視感,誠為一新穎之設計。</t>
  </si>
  <si>
    <t>2003303328</t>
  </si>
  <si>
    <t>596093</t>
  </si>
  <si>
    <t>LIN, HSIEN CHU | TAI, LUNG SHENG | KUO, CHIA-MING | HUNG, ZHEN DA</t>
  </si>
  <si>
    <t>林憲助 | 戴隆盛 | 郭家銘 | 洪振達</t>
  </si>
  <si>
    <t>TWD177783S</t>
  </si>
  <si>
    <t>TW596093S</t>
  </si>
  <si>
    <t>7917039019218</t>
  </si>
  <si>
    <t>(一)物品用途: 本創作係提供一種線纜連接器組合,尤指一種用於連接筆記本電腦與外接設備之線纜連接器組合。(二)創作特點: 請參閱第一圖至第七圖所示,本創作線纜連接器組合之主體部係大体呈方形之絕緣塊體。自主體部之前表面向前延伸形成有一金屬框體,框體內延伸形成有一舌板,於舌板上排佈有複數端子。於框體之兩側向前延伸有一對金屬扣持件。自主體部之後端向後延伸出一根線纜。於主體部兩側各形成有一凹陷區,於每一凹陷區內設置有一按壓件,該按壓件之外側表面大体呈曲面構造,與主體部之輪廓渾然一體,而無突出於主體部外之突兀感,增加了線纜連接器組合之輪廓的視覺美感。 整體觀之,本創作造形新穎、獨特,予人以全新之視感。</t>
  </si>
  <si>
    <t>2003303830</t>
  </si>
  <si>
    <t>596105</t>
  </si>
  <si>
    <t>ZHANG, HONG BO | LIN, YI SHENG</t>
  </si>
  <si>
    <t>TWD133089S | TWD138619S | TWD138620S | TWD129343S</t>
  </si>
  <si>
    <t>TW596105S | USD529866S1</t>
  </si>
  <si>
    <t>7917039019230</t>
  </si>
  <si>
    <t>本創作係關於一種電連接器,尤指一種式樣新穎,造型美觀之電連接器。 請參閱第一圖至第七圖,本創作之電連接器大體成沿縱長向延伸之方形,縱長向兩端為兩大體成柱形之臂部,兩臂部之間,與縱長向垂直之寬度方向,一側設有一縱長罩體,一側設有一縱長蓋板,且蓋板與罩體並排。罩體縱長向兩端各設有一弧形槽,罩體沿寬度方向兩側分別開有複數T形糟和矩形槽,蓋板兩端各設有一突出部分壓於臂部上,且蓋板與罩體相接面上設有與罩體上矩形槽相對之矩形槽。罩體內及壓板下設有並排排列之複數端子,端子兩端向同一方向各設有彎折尾部。臂部一端靠近罩體一側突伸出與複數端子並排排列且形狀大體相同之兩突伸部,該突伸部寬度大於端子寬度。 綜上所述,本創作之外觀設計新穎,造型獨特給人一種和諧之美感。</t>
  </si>
  <si>
    <t>2003304286</t>
  </si>
  <si>
    <t>596122</t>
  </si>
  <si>
    <t>TW596122S</t>
  </si>
  <si>
    <t>7917039019247</t>
  </si>
  <si>
    <t>(一)物品用途: 本創作係提供一種電連接器,尤指一種式樣新穎之電連接器。(二)創作特點: 請參閱第一圖至第七圖所示,本創作電連接器具有絕緣本體、收容於絕緣本體內之複數端子及包覆於絕緣本體外側之金屬遮蔽體。絕緣本體包括長方體構形之基部及自基部中間向上延伸之對接部。對接部之縱長兩壁內側設置有複數端子,於對接部之橫寬兩壁向上形成有一對略呈半圓柱構形之導柱,對接部之縱長兩壁與橫寬兩壁包圍形成一收容腔。金屬遮蔽體包括覆蓋於對接部之各壁外圍的罩蓋部及自鄰近罩蓋部之縱長兩端處向下延伸之接地片。接地片之末端設有延伸出絕緣本體底面之第一焊接腳及位於第一焊接腳兩側並與絕緣本體之底面相平行之一對第二焊接腳。 綜觀本創作,其整體造形醒目別緻,匠心獨具,予人以全新之視感,誠為一新穎、獨特之佳作。</t>
  </si>
  <si>
    <t>2003304400</t>
  </si>
  <si>
    <t>596124</t>
  </si>
  <si>
    <t>TWD132286S</t>
  </si>
  <si>
    <t>TW596124S</t>
  </si>
  <si>
    <t>7917039019249</t>
  </si>
  <si>
    <t>小型可插拔傳接模組組件</t>
  </si>
  <si>
    <t>(一)物品用途:本創作係用於小型可插拔傳接模組組件。(二)創作特點:本創作小型可插拔傳接模組組件之前端具有一連接介面與傳接模組殼體相連接,該傳接模組殼體上設有一釋放機構,整體構成一新穎之創作。</t>
  </si>
  <si>
    <t>2003304563</t>
  </si>
  <si>
    <t>596126</t>
  </si>
  <si>
    <t>TW596126S | USD485238S1</t>
  </si>
  <si>
    <t>7917039019251</t>
  </si>
  <si>
    <t>(一)物品用途: 本創作係提供一種線纜連接器組合,尤指一種造型新穎、視感和諧之線纜連接器組合。(二)創作特點: 請參閱第一圖至第七圖所示,本創作線纜連接器組合前部設有一長方形平板,上下各設有圓形孔,其中上面圓形孔下方設有突出於平板之第一圓筒部,平板之另一面設有與第一圓筒部對應之第二圓筒部。後部設有一長方體,其設有三個通孔。中部設有將長方形平板與長方體連接之兩線纜,該兩線纜一頭與第二圓筒部連接,另一頭插入長方體之兩通孔中。 綜觀本創作之線纜連接器組合,其整體造形別緻,呈現出獨特之視感,誠為一新穎之設計。</t>
  </si>
  <si>
    <t>2003304661</t>
  </si>
  <si>
    <t>596128</t>
  </si>
  <si>
    <t>CHUNG, YUNG CHIEN | YU, CHIEH CHAO | LIN, HSIEN CHU | HUANG, CHIH KAI</t>
  </si>
  <si>
    <t>鍾永謙 | 游傑超 | 林憲助 | 黃致凱</t>
  </si>
  <si>
    <t>TW596128S</t>
  </si>
  <si>
    <t>7917039019253</t>
  </si>
  <si>
    <t>小型可插拔模組殼體</t>
  </si>
  <si>
    <t>本創作用於小型可插拔模組。【創作特點】 請參閱第一圖至第七圖所示,本創作小型可插拔模組殼體,為長方體型,其分為上下兩層,殼體壁上分布有複數通孔,從而構成一新穎之創作。</t>
  </si>
  <si>
    <t>2003304774</t>
  </si>
  <si>
    <t>596130</t>
  </si>
  <si>
    <t>JENQ-YIH HWANG</t>
  </si>
  <si>
    <t>CN003408579D | TW596130S | USD491525S1</t>
  </si>
  <si>
    <t>7917039019255</t>
  </si>
  <si>
    <t>(一)物品用途: 本創作係有關一種電連接器,尤其是指一種用於電性連接筆記本電腦之電路板與顯示器的電連接器。(二)創作特點: 請參閱第一圖至第七圖所示,本創作電連接器之造形設計大體上為扁平長方體,其絕緣本體縱長主體部前表面中間位置處沿縱長方向凸設有舌板狀對接部,於對接部上佈設有複數導電端子。於主體部上表面及下表面外圍分別佈設有上、下金屬殼體,其中上、下金屬殼體分別設有複數彈片。又,於主體部之縱長方向兩端分別設有兩槽道,上、下金屬殼體兩端對應設有收容於相應槽道中之「L」形彎折片。 綜觀本創作,其整體造形新穎獨特,予人全新之視覺感受。</t>
  </si>
  <si>
    <t>2003304775</t>
  </si>
  <si>
    <t>596131</t>
  </si>
  <si>
    <t>CN003354590D | TW596131S | USD489335S1</t>
  </si>
  <si>
    <t>7917039019256</t>
  </si>
  <si>
    <t>(一)物品用途:本創作係用於行動電話。(二)創作特點:本創作行動電話係採用直板式設計,其包括一本體,該本體中部包括一翼狀多功能鍵,其下部包括複數弧形鍵盤,其上部包括一矩形顯示屏,該本體一端包括一梭形天線,整體構成一新穎之創作。</t>
  </si>
  <si>
    <t>2003304285</t>
  </si>
  <si>
    <t>596184</t>
  </si>
  <si>
    <t>KO, TICHIEH | LIANG, YU CHUAN | LEE, SHIUAN HUNG | YU, TZU-CHENG | SU, CHUN WEI</t>
  </si>
  <si>
    <t>柯迪介 | 梁禺川 | 李炫弘 | 于子正 | 蘇俊瑋</t>
  </si>
  <si>
    <t>TW596184S</t>
  </si>
  <si>
    <t>7917039019309</t>
  </si>
  <si>
    <t>導光板之製造方法</t>
  </si>
  <si>
    <t>一種導光板之製造方法包括如下步驟:提供一模具;熔融預定之樹脂材料;將熔融之材料與惰性氣體一起注入模具之模腔中;保壓冷卻該模具;脫模即形成導光板成品。</t>
  </si>
  <si>
    <t>2002135347</t>
  </si>
  <si>
    <t>CHEN GA-LANE | LEU CHARLES</t>
  </si>
  <si>
    <t>B29D-011/00 | G02B-006/00 | G02F-001/13 | B29C-045/17 | B29D-011/00</t>
  </si>
  <si>
    <t>TWI256338B | US2004-0113295A1 | US2004-0119919A1</t>
  </si>
  <si>
    <t>7913054000395</t>
  </si>
  <si>
    <t>一種背光模組包括一光源、一導光板、一擴散板及一反射偏光板,其中該導光板係用以接收光源發出之光束,該擴散板用以將導光板導出之光束擴散後導出,該反射偏光板將該光束之S偏光導向一液晶面板,反射該光束之P偏光部份,該擴散板之表面設置複數稜鏡結構,該稜鏡結構可將反射偏光板反射之P偏光部份反射、散射,重新形成一具P偏光及S偏光之光束,增加通過反射偏光板之光能量,進而提高背光模組之出光輝度。</t>
  </si>
  <si>
    <t>2002135120</t>
  </si>
  <si>
    <t>2002-12-04</t>
  </si>
  <si>
    <t>YU TAI-CHERNG | LEU CHARLES | CHEN GA-LANE</t>
  </si>
  <si>
    <t>TW | TW | TW</t>
  </si>
  <si>
    <t>TWI385446B | TWI323816B</t>
  </si>
  <si>
    <t>TWI271579B</t>
  </si>
  <si>
    <t>7913054000505</t>
  </si>
  <si>
    <t>總帳管理系統及方法</t>
  </si>
  <si>
    <t>本發明揭露了一種總帳管理系統及方法。該系統包括有複數客戶端電腦,一主機及一資料庫。客戶端電腦提供使用者介面,藉由該介面使用者輸入資訊及從主機獲取資訊。所述主機包括有一日記帳模組,一結轉傳票模組,一過帳模組,一結帳模組,及一報表模組。其中日記帳模組係用於傳票登帳作業。結轉傳票模組係用於結轉外圍財務系統之交易明細入總帳傳票。過帳模組係根據確定的傳票將交易金額自動轉入至相關會計科目交易檔。結帳模組係用於結算各會計科目期末餘額。報表模組係用於產生各種報表。資料庫用於存儲產生的傳票及會計科目餘額。</t>
  </si>
  <si>
    <t>2002135348</t>
  </si>
  <si>
    <t>WANG JUEI-MEI</t>
  </si>
  <si>
    <t>TW200410097A | US2004-0111342A1</t>
  </si>
  <si>
    <t>7913054000527</t>
  </si>
  <si>
    <t>一種碳奈米管、其製備方法及製備裝置</t>
  </si>
  <si>
    <t>本發明涉及一種碳奈米管及其製備方法及實現該方法之裝置。本發明之碳奈米管包括由單一同位素組成之第一碳奈米管片段及第二碳奈米管片段,該第一碳奈米管片段及第二碳奈米管片段沿碳奈米管交替排列。本發明製備方法之改進之處在於反應中按照預定之濃度及順序交替使碳的不同同位素參與反應。對於化學氣相沈積法而言,在反應中交替通入分別含有不同同位素之碳源氣以使不同同位素參與反應;對於電弧放電法而言,在反應中交替在不同同位素陽極之間切換電源以使不同同位素參與反應;對於雷射燒蝕法而言,在反應中將雷射交替照射在不同同位素靶上以使不同同位素參與反應。本發明還公開了實現上述製備方法之裝置。</t>
  </si>
  <si>
    <t>2002135349</t>
  </si>
  <si>
    <t>FAN SHOU-SHAN | LIU LIANG</t>
  </si>
  <si>
    <t>CN | CN</t>
  </si>
  <si>
    <t>TWI383952B</t>
  </si>
  <si>
    <t>TWI318962B</t>
  </si>
  <si>
    <t>7913055000833</t>
  </si>
  <si>
    <t>一種奈米碳管陣列結構及其製造方法</t>
  </si>
  <si>
    <t>本發明提供一種奈米碳管陣列結構及其生長方法,該奈米碳管陣列結構包括一金屬基底及形成於該金屬基底之奈米碳管陣列,該金屬基底與該奈米碳管陣列之間有一沈積於金屬基底上之矽層。</t>
  </si>
  <si>
    <t>2002135351</t>
  </si>
  <si>
    <t>LIU LIANG | FAN SHOU-SHAN</t>
  </si>
  <si>
    <t>C23C-016/22 | C23C-016/22</t>
  </si>
  <si>
    <t>TWI325018B | TWI465391B | US7820245B2</t>
  </si>
  <si>
    <t>TWI257433B</t>
  </si>
  <si>
    <t>7913055000902</t>
  </si>
  <si>
    <t>導光板及採用該導光板之光源裝置</t>
  </si>
  <si>
    <t>一種光源裝置,包括一導光板、一反射板、一燈管及一圍繞燈管之反射罩。該導光板用以引導來自燈管及反射罩之光線之傳輸方向,提高光線出射之輝度與均勻性。該導光板包括入射面、與入射面相連之出射面及與出射面相對之底面,其中該出射面為一具有可控制粗糙度之粗糙面,該底面分佈複數凹坑,且凹坑之散射面構成一特定形狀之曲面。</t>
  </si>
  <si>
    <t>2002135117</t>
  </si>
  <si>
    <t>LEU CHARLES | YU TAI-CHERNG | CHEN GA-LANE</t>
  </si>
  <si>
    <t>TWI385443B</t>
  </si>
  <si>
    <t>TWI273290B</t>
  </si>
  <si>
    <t>7913055001007</t>
  </si>
  <si>
    <t>一種背光模組,包括一導光板、一燈管及一圍繞燈管之反射罩。該導光板係用以引導來自燈管及反射罩之光線之傳輸方向,提高光線出射之輝度與均勻性。該導光板包括入射面、出射面及與出射面相對之底面,該入射面與出射面相交。該底面分佈複數凸起,且凸起之散射面構成一特定形狀之曲面。</t>
  </si>
  <si>
    <t>2002135121</t>
  </si>
  <si>
    <t>TWI275841B</t>
  </si>
  <si>
    <t>7913055001008</t>
  </si>
  <si>
    <t>一種背光模組,包括一導光板、一燈管及一圍繞燈管之反射罩。該導光板係用以引導來自燈管及反射罩之光線之傳輸方向,提高光線出射之輝度與均勻性。該導光板包括入射面、出射面及與出射面相對之底面,該入射面與出射面相交。該底面分佈複數凸起,凸起之散射面構成一特定形狀之曲面,且該底面及凸起之散射面係鍍有反射膜。</t>
  </si>
  <si>
    <t>2002135122</t>
  </si>
  <si>
    <t>TW200409971A</t>
  </si>
  <si>
    <t>7913055001009</t>
  </si>
  <si>
    <t>導光板及採用該導光板之面光源系統</t>
  </si>
  <si>
    <t>一種面光源系統,包括一導光板、一燈管及一圍繞燈管之反射罩。該導光板用以引導來自燈管及反射罩之光線之傳輸方向,提高光線出射之輝度與均勻性。該導光板包括入射面、與入射面相連之出射面及與出射面相對之底面,其中該出射面為一具有可控制粗糙度之粗糙面,該底面分佈複數凸起,且凸起之散射面構成一特定形狀之曲面,底面鍍覆反射膜。</t>
  </si>
  <si>
    <t>2002135346</t>
  </si>
  <si>
    <t>TW422346U</t>
  </si>
  <si>
    <t>TWI491837B | TWI337280B</t>
  </si>
  <si>
    <t>TWI304487B</t>
  </si>
  <si>
    <t>7913055001010</t>
  </si>
  <si>
    <t>本發明涉及一種具擴散功能之導光板及其製造方法,其中導光板包括一透光板及複數有機填充劑球粒,該透光板包括一用以使光束出射之出光面及一相對於該出光面之底面,該複數有機填充劑球粒規則分佈於透光板之出光面,其係與透光板一體成型。</t>
  </si>
  <si>
    <t>2002135352</t>
  </si>
  <si>
    <t>LEU CHARLES | CHEN MI-CHIEN | YU TAI-CHERNG | CHEN GA-LANE | LIU MING-HSUAN</t>
  </si>
  <si>
    <t>呂昌岳 | 陳彌堅 | 余泰成 | 陳杰良 | 劉銘萱</t>
  </si>
  <si>
    <t>TW | TW | TW | TW | TW</t>
  </si>
  <si>
    <t>TWI343489B | TWI338157B</t>
  </si>
  <si>
    <t>TWI282444B | US7014343B2</t>
  </si>
  <si>
    <t>7913055001011</t>
  </si>
  <si>
    <t>導光板及採用該導光板之面光源裝置</t>
  </si>
  <si>
    <t>本發明涉及一種導光板及採用該導光板之面光源裝置,其中該導光板包括一透光板、複數集光反射鏡及複數擴散凸透鏡,該透光板包括一用以使光束出射之出光面及一與該出光面相對之底面,該複數集光反射鏡係位於透光板之底面,該複數擴散凸透鏡係分佈於透光板之出光面。且,該複數集光反射鏡係與複數擴散凸透鏡一一對應,其可將光源發出之光束反射至對應擴散凸透鏡,該擴散凸透鏡將光束擴散輸出導光板。</t>
  </si>
  <si>
    <t>2002136037</t>
  </si>
  <si>
    <t>HSU MU-CHI | CHEN CHIEN-MIN</t>
  </si>
  <si>
    <t>徐牧基 | 陳建民</t>
  </si>
  <si>
    <t>G02B-006/00 | G02F-001/13 | F21V-008/00 | G02B-006/00</t>
  </si>
  <si>
    <t>CN103851421B | TWI560498B | TWI366041B | US9201188B2</t>
  </si>
  <si>
    <t>TWI255356B | US7086772B2</t>
  </si>
  <si>
    <t>7913055001012</t>
  </si>
  <si>
    <t>本發明係關於一種不易因受潮軟化而產生形變之導光板,該導光板包括一透光板及至少一防水層,該透光板包括一用以使光出射的出光面及一與該出光面相對之底面,該防水層設置於透光板之出光面一側。該防水層可防止透光板因受潮軟化而產生形變,從而使導光板始終保持優良之光學性能。另,本發明還提供上述導光板之製造方法。</t>
  </si>
  <si>
    <t>2002136040</t>
  </si>
  <si>
    <t>CHEN GA-LANE | YU TAI-CHERNG</t>
  </si>
  <si>
    <t>TWI559055B</t>
  </si>
  <si>
    <t>TW200409975A | US2004-0125458A1</t>
  </si>
  <si>
    <t>7913055001013</t>
  </si>
  <si>
    <t>光源系統及其導光板</t>
  </si>
  <si>
    <t>一種光源系統,其包括至少一光源及一導光板。其中該導光板包括一用於接收入射光之光入射面、一與光入射面相對之端面、一用於反射光且與光入射面相交之光反射面、複數設於光反射面之反射網點及一與光反射面相對之光出射面,其中該反射網點包括複數可增強入射光自光出射面均勻出射之光學散射顆粒,該光學散射顆粒具複數光反射面。該複數光反射面可反射側向入射至反射網點之光束,使側入光向上出射,因而可增強反射網點對光之散射及反射能力,提高導光板出光輝度。</t>
  </si>
  <si>
    <t>2002136041</t>
  </si>
  <si>
    <t>LEU CHARLES | LIN MIN-HUEI | LIU MING-HSUAN | CHEN GE-LANE | YU TAI-CHERNG</t>
  </si>
  <si>
    <t>呂昌岳 | 林明輝 | 劉銘萱 | 陳杰良 | 余泰成</t>
  </si>
  <si>
    <t>TWI367310B | TWI360672B | US8333497B2 | US7956953B2</t>
  </si>
  <si>
    <t>TWI266089B</t>
  </si>
  <si>
    <t>7913055001014</t>
  </si>
  <si>
    <t>低階碼計算系統及方法</t>
  </si>
  <si>
    <t>本發明提供有一種低階碼計算系統及方法。該系統包括有一資料庫,用於存儲用料表以及產品結構圖;一資料讀取單元,用於從資料庫中讀取用料表;一資料賦值單元,用於初始化用料表之低階碼欄位以及給用料表中每一料號設定一低階碼;一資料判斷單元,用於判斷用料表中之料號是否存在於用料表中一指定欄位中,以及一資料計算單元,用於計算用料表中指定料號之筆數。採用本發明之低階碼計算系統及方法,可藉由電腦設定用料表中各項目之低階碼,提高物料需求規劃的效率。</t>
  </si>
  <si>
    <t>2002136039</t>
  </si>
  <si>
    <t>WEI HONG-SHAN</t>
  </si>
  <si>
    <t>G06F-017/60 | G06F-017/30 | G06Q-010/00</t>
  </si>
  <si>
    <t>TW200410107A | US2005-0177479A1</t>
  </si>
  <si>
    <t>7913055001089</t>
  </si>
  <si>
    <t>主生產排配管理系統及方法</t>
  </si>
  <si>
    <t>一種主生產排配管理系統及方法,用於訂定一主生產排程。該主生產排配管理系統包括有至少一客戶端、一MPS管理伺服器、一資料庫伺服器及把前述設備連接起來的網路。MPS管理伺服器藉資料擷取單元獲取外部資訊系統的相關資料,以生成一初始主生產排程,由模擬作業模組模擬RCCP及MRP,根據重排程因素調整所述之初始主生產排程而生成一最佳主生產排程。採用本發明之主生產排配管理系統及方法,可便利地對主生產排程進行變更,更合理地安排主生產排程。</t>
  </si>
  <si>
    <t>2002136042</t>
  </si>
  <si>
    <t>TW200410108A | US6889106B2</t>
  </si>
  <si>
    <t>7913055001090</t>
  </si>
  <si>
    <t>產能模擬系統及方法</t>
  </si>
  <si>
    <t>一種產能模擬系統及方法,用於模擬工廠之RCCP及MRP,以訂定一主生產排程。該產能模擬系統包括有至少一客戶端、一MPS管理伺服器、一資料庫伺服器及把前述設備連接起來的網路。MPS管理伺服器藉資料擷取單元獲取外部資訊系統的相關資料,以生成一初始主生產排程,由模擬作業模組模擬RCCP及MRP,根據重排程因素調整所述之初始主生產排程而生成一最佳主生產排程。採用本發明之產能模擬系統及方法,可便利地模擬RCCP及MRP,可對主生產排程進行變更,以合理地安排主生產排程。</t>
  </si>
  <si>
    <t>2002136043</t>
  </si>
  <si>
    <t>TW200410109A | US2004-0117227A1</t>
  </si>
  <si>
    <t>7913055001091</t>
  </si>
  <si>
    <t>固定資產管理系統及方法</t>
  </si>
  <si>
    <t>一種固定資產管理系統及方法,該系統包括有一資料庫伺服器、一應用伺服器、分散在不同地域的複數客戶端電腦及一資產採購系統平臺。藉由連接固定資產採購系統平臺,應用伺服器根據資產類型、採購價格和使用日期,選擇合理的固定資產折舊方式和折舊年限,逐年計算固定資產的折舊率和折舊費用,同時,針對固定資產異動,重新評估資產價值,計算資產的折舊率和折舊費用。從而,結合資產實際生命週期,實現資產管理系統的網路化,準確地評估資產價值。</t>
  </si>
  <si>
    <t>2002136044</t>
  </si>
  <si>
    <t>G06F-017/60 | G06Q-010/08 | G06Q-040/02 | G06Q-040/06</t>
  </si>
  <si>
    <t>TW200410110A | US2004-0117287A1</t>
  </si>
  <si>
    <t>7913055001092</t>
  </si>
  <si>
    <t>按鍵及其製造方法</t>
  </si>
  <si>
    <t>一種按鍵及其製造方法,該按鍵組設於電子裝置之線路板上,包括殼體、導光體、彈性致動件、發光模組及開關。發光模組包括發光二極體及柔性線路板,其中柔性線路板一端與發光二極體相焊接,且與彈性致動件相固接後收容於導光體內,另一端與焊接有開關之線路板相焊接。該按鍵之製造方法包括:步驟一:提供殼體;步驟二:提供導光體;步驟三:提供彈性致動件;步驟四:提供發光模組;步驟五:提供開關;步驟六:將上述部件依次組裝於一起,並組設到電子裝置之線路板上。</t>
  </si>
  <si>
    <t>2002135350</t>
  </si>
  <si>
    <t>WU KUN-TSAN</t>
  </si>
  <si>
    <t>吳燦</t>
  </si>
  <si>
    <t>TWI450293B</t>
  </si>
  <si>
    <t>TWI252499B</t>
  </si>
  <si>
    <t>7913055001256</t>
  </si>
  <si>
    <t>一種奈米碳管場發射裝置</t>
  </si>
  <si>
    <t>本發明涉及一種奈米碳管場發射裝置,其包括一奈米碳管陣列,以及位於該奈米碳管陣列表面並與之連成一體的複數奈米碳管束尖端,該尖端具有預定間距,可降低或消除奈米碳管發射元件之間的電場屏蔽效應,降低場發射電壓,提高場發射效率。</t>
  </si>
  <si>
    <t>2002135118</t>
  </si>
  <si>
    <t>H01L-021/82 | H01L-021/8232</t>
  </si>
  <si>
    <t>CN101993055B | TWI581664B | TWI320026B | TWI322792B</t>
  </si>
  <si>
    <t>TWI246162B</t>
  </si>
  <si>
    <t>7913055001346</t>
  </si>
  <si>
    <t>天線組合及其組裝方法</t>
  </si>
  <si>
    <t>一種天線組合,包括筆記本電腦及天線單元,其中筆記本電腦包括擴展裝置及抽取盒,抽取盒設置有用以安裝擴展裝置之收容空間以及安裝擴展裝置後在抽取盒內形成之空餘空間。天線單元包括組裝於所述抽取盒之空餘空間內的天線本體。所述天線組合係藉由包括以下步驟之天線組裝方法組裝而成:1)提供筆記本電腦,其中筆記本電腦包括擴展裝置及抽取盒,抽取盒設置有用以安裝擴展裝置之收容空間以及安裝擴展裝置後在抽取盒內形成之空餘空間;2)提供天線單元,其中天線單元包括天線本體;以及3)將天線本體組裝於所述抽取盒之空餘空間內。藉如是排配,達成一種既能有效保護天線本體不受外界損壞又便於更換之天線組合及其安裝方法。</t>
  </si>
  <si>
    <t>2002135755</t>
  </si>
  <si>
    <t>2002-12-10</t>
  </si>
  <si>
    <t>LIN HSIEN-CHU | YU CHIEH-CHAO | CHUNG YUNG-CHIEN</t>
  </si>
  <si>
    <t>林憲助 | 游傑超 | 鍾永謙</t>
  </si>
  <si>
    <t>H01Q-001/22 | H01Q-001/22 | G06F-001/16</t>
  </si>
  <si>
    <t>TWI277236B | US2004-0109294A1</t>
  </si>
  <si>
    <t>7913055001425</t>
  </si>
  <si>
    <t>面板型天線及其安裝方法</t>
  </si>
  <si>
    <t>一種面板型天線及其安裝方法,該面板型天線安裝於電子設備上,該電子設備包括殼體和至少一開口於殼體表面之擴充槽,該面板型天線包括面板、天線本體、線纜及連接器,連接器與電子設備之對應線路耦合,所述面板型天線位於擴充槽內,且天線本體組設於面板上。該面板型天線之安裝方法包括:步驟一:將所述天線連接器連接到電子設備內相應之對接連接器上;步驟二:將天線本體組裝到面板內壁;步驟三:將組設有天線本體之面板安裝到電子設備之擴充槽上。</t>
  </si>
  <si>
    <t>2002135754</t>
  </si>
  <si>
    <t>H01Q-001/38 | G06F-001/18</t>
  </si>
  <si>
    <t>TWI264144B | US6891719B2</t>
  </si>
  <si>
    <t>7913055001426</t>
  </si>
  <si>
    <t>本發明係提供一種高速線纜連接器組合(1),其包括蓋體(3)、基部(80)及安裝於蓋體及基部之間之線纜連接模組(30)。前述線纜連接模組包括具有複數導線(44)之線纜(42)。每一導線具有一對上、下排佈之訊號導線(442、444)及一根接地導線(446)。導線之前端夾持於擋板(46)之上、下擋板(462、464)之間,上、下遮蔽體(50、52)亦相應組裝至上、下擋板上,上、下遮蔽體係相互電性連接。上、下訊號導線係分別焊接至形成於印刷電路板(62)之上、下表面之訊號跡線上。上、下遮蔽體具有分別焊接至形成於印刷電路板之上、下表面之接地跡線上之固持臂部(508)。每一接地導線係焊接至相應上遮蔽體。每一對上、下訊號導線位於相鄰兩對上、下遮蔽體之間。與先前技術相比,本發明線纜連接器組合藉上、下設置之兩排遮蔽體來間隔相鄰兩根訊號導線,相鄰兩訊號導線間之串音干擾得到有效降低,保證訊號傳輸之可靠性。</t>
  </si>
  <si>
    <t>2003107184</t>
  </si>
  <si>
    <t>H01R-009/07 | H01R-043/00 | H01R-013/658 | H01R-013/66</t>
  </si>
  <si>
    <t>TWI658651B | TWI479743B | TWI479741B | TWI390809B | TWI433410B</t>
  </si>
  <si>
    <t>CN001266813C | CN002697893Y | TWI234911B | US6869308B2</t>
  </si>
  <si>
    <t>7913055001445</t>
  </si>
  <si>
    <t>雙頻無線收發機模組之射頻前端電路</t>
  </si>
  <si>
    <t>一種射頻前端電路,用於雙模收發機模組中,並與第一、第二雙頻天線相連。該射頻前端電路包括用以接收兩個不同頻段訊號之第一、第二接收路徑,用以發射兩個不同頻段訊號之第一、第二發射路徑及將第一、第二雙頻天線與第一、第二接收路徑及第一、第二發射路徑連接之開關單元。該開關單元包括雙刀雙擲開關及一對單刀雙擲開關,用以選擇前述第一、第二接收路徑及第一、第二發射路徑與第一、第二雙頻天線之連接。</t>
  </si>
  <si>
    <t>2003108865</t>
  </si>
  <si>
    <t>2003-04-16</t>
  </si>
  <si>
    <t>HE ZIMING | PENG PING | HIRANRAT NOPAKORN | QIAN YIN | CHEN FUSHENG</t>
  </si>
  <si>
    <t>合子明 | 彭平 | 諾帕考恩‧黑蘭哈特 | 錢茵 | 陳福生</t>
  </si>
  <si>
    <t>CN | US | US | US | US</t>
  </si>
  <si>
    <t>H04B-001/40 | H01Q-003/24 | H04B-001/40 | H04B-001/44 | H04B-007/08</t>
  </si>
  <si>
    <t>TWI670946B | TWI387219B | US10587303B2</t>
  </si>
  <si>
    <t>CN001477789A | CN001507164A | GB002396273A | JP2004-194340A | KR10-2004-0051479A | TW200403931A | TW200410507A | US2004-0038660A1 | US2004-0204037A1</t>
  </si>
  <si>
    <t>7913055001489</t>
  </si>
  <si>
    <t>行動電話軟體配置方法</t>
  </si>
  <si>
    <t>一種可自由配置行動電話軟體之方法,通過將實現行動電話各種應用之軟體編輯成一大型數據庫並灌入相應硬體以供消費者選擇的方式,達到適應消費者的多種搭配,滿足消費者各種服務需求,實現各人個性之目的。</t>
  </si>
  <si>
    <t>2002136038</t>
  </si>
  <si>
    <t>PEI TREVOR | HSU CHE-YUAN | LIN JONAS</t>
  </si>
  <si>
    <t>裴義林 | 許哲源 | 林邱誠</t>
  </si>
  <si>
    <t>CN | TW | TW</t>
  </si>
  <si>
    <t>H04M-001/24 | H04M-001/72406</t>
  </si>
  <si>
    <t>TWI284475B | US2004-0116107A1</t>
  </si>
  <si>
    <t>7913055001529</t>
  </si>
  <si>
    <t>多孔殼體之製造方法</t>
  </si>
  <si>
    <t>一種多孔殼體之製造方法,其包括以下步驟:衝孔,衝壓成型,研磨,陽極氧化。其中該衝孔步驟係將金屬片材經複數衝孔工站進行連續衝孔,從而於該金屬片材上形成預定蜂窩狀貫通孔,每一衝孔工站中至少有一台衝床,每一衝床中至少設有一套衝模模具,每套衝模模具之上模內安裝有依預定位置排列之複數衝頭。本方法可用於製造各種裝置之多孔外殼,該多孔殼體不僅具有新奇亮麗之外觀造型,還有利於散熱,而製造該多孔殼體之方法步驟簡單,成本較低,易於操作,可批量生產。</t>
  </si>
  <si>
    <t>2002135119</t>
  </si>
  <si>
    <t>LAI WEN-TE</t>
  </si>
  <si>
    <t>H05K-005/04 | B21D-028/26 | H04M-001/02</t>
  </si>
  <si>
    <t>TWI482560B | TWI314885B | US9066416B2</t>
  </si>
  <si>
    <t>TWI258329B | US6718611B1</t>
  </si>
  <si>
    <t>7913055001606</t>
  </si>
  <si>
    <t>導光板及其光源系統</t>
  </si>
  <si>
    <t>一種導光板,該導光板包括一基體,該基體進一步包括一用以接收光之入射面、一用以將導光板內之光導出之射出面及至少一與射出面相連之側面。其中,射出面鍍有抗反射膜,至少一側面鍍有反射膜。【本案指定代表圖及說明】 (一)、本案代表圖為:第_二_圖 (二)、本案代表圖之元件代表符號簡單說明導光板 2 基體 20入射面 21 射出面 22底面 23 側面 24、25、26反射膜 27 抗反射膜 28</t>
  </si>
  <si>
    <t>2002219112</t>
  </si>
  <si>
    <t>2002-11-27</t>
  </si>
  <si>
    <t>592306</t>
  </si>
  <si>
    <t>LIN MIN-HUEI | LEE CHING-YEN</t>
  </si>
  <si>
    <t>林明輝 | 李青諺</t>
  </si>
  <si>
    <t>TWI402571B | TWI312047B | TWI334948B | TWI324699B</t>
  </si>
  <si>
    <t>TW592306U</t>
  </si>
  <si>
    <t>7904003003805</t>
  </si>
  <si>
    <t>一導光板包括一基體,其中該基體包括一入射面,光束通過該入射面進入導光板;一射出面,射出通過入射面導入基體內部的光束;複數個側面,位於該基體射出面之側邊;其中,該複數個側面為霧化表面,反射射向該複數個側面之光束重新進入導光板基體內部。【本案指定代表圖及說明】(一)、本案指定代表圖示為:第二圖(二)、本案代表圖之元件代表符號簡單說明:導光板 2 基體 25入射面 20 射出面 22傳輸面 21 第一側面 24第二側面 26 第三側面 28</t>
  </si>
  <si>
    <t>2002219303</t>
  </si>
  <si>
    <t>2002-11-29</t>
  </si>
  <si>
    <t>592307</t>
  </si>
  <si>
    <t>YU TAI-CHERNG | LEE CHING-YEN | CHEN YUN-ZHANG | LEU CHARLES | CHEN GA-LANE</t>
  </si>
  <si>
    <t>余泰成 | 李青諺 | 陳雲彰 | 呂昌岳 | 陳杰良</t>
  </si>
  <si>
    <t>G02B-006/00 | F21V-008/00 | G02F-001/1335 | F21V-008/00</t>
  </si>
  <si>
    <t>TW592307U | US2004-0105249A1</t>
  </si>
  <si>
    <t>7904003003806</t>
  </si>
  <si>
    <t>一種風扇固定架用以固定一風扇并組設於一電腦殼體,包括一主體部、一頂壁、一底壁及兩側壁,該頂壁及該底壁係自該主體部之一組相對緣邊延伸形成,該兩側壁係自該主體部另一組相對緣邊延伸形成,該風扇固定架形成一容置空間,該主體部凸設複數彈性固定銷,該頂壁及底壁之外緣邊分別形成第一扣鉤及第二扣鉤,該側壁向頂壁方向延伸形成一按壓部,該按壓部之前端凸設一對扣塊,該電腦殼體相應設一通風孔區,該通風孔區周緣相應設有扣孔,以與該風扇固定架之扣鉤及扣塊相扣持,該風扇係固定於該主體部之彈性固定銷并裝置於該容置空間內且可緊密貼合於該電腦殼體。[本案指定代表圖及說明](一)、本案指定代表圖為:第 二 圖(二)、本代表圖之元件代表符號簡單說明: 風扇固定架 20 主體部 21 側壁 22 底壁 23 頂壁 24 第一扣鉤 25 第二扣鉤 26 按壓部 27 扣塊 28 彈性固定銷 29</t>
  </si>
  <si>
    <t>2003210423</t>
  </si>
  <si>
    <t>592333</t>
  </si>
  <si>
    <t>CHEN YUN-LUNG | DU QUAN-GUANG</t>
  </si>
  <si>
    <t>TW | CN</t>
  </si>
  <si>
    <t>G06F-001/16 | F04D-029/60 | H05K-007/20</t>
  </si>
  <si>
    <t>TWI306922B | TWI295005B | TWI337225B</t>
  </si>
  <si>
    <t>TW592333U | US2004-0247431A1</t>
  </si>
  <si>
    <t>7904003003832</t>
  </si>
  <si>
    <t>按鍵</t>
  </si>
  <si>
    <t>一種按鍵,組設於電子裝置線路板上,包括殼體、開關裝置、彈性致動件及發光模塊,所述發光模塊一端與開關裝置均焊接於線路板上,且彈性致動件受殼體按壓變形而致動開關裝置,藉此啟動發光模塊而使單個按鍵產生發光之效果。【本案指定代表圖及說明】(一)、本案指定代表圖為:第三圖(二)、本代表圖之元件代表符號簡單說明:殼體 10 導光體 2彈性致動件 4 發光二極體 3柔性線路板 5 開關裝置 6線路板 7</t>
  </si>
  <si>
    <t>2002219759</t>
  </si>
  <si>
    <t>592382</t>
  </si>
  <si>
    <t>H01H-003/38 | H01H-003/38</t>
  </si>
  <si>
    <t>TW592382U</t>
  </si>
  <si>
    <t>7904003003881</t>
  </si>
  <si>
    <t>本創作係關於一種電連接器組件,該電連接器組件主要包括一基座及組接於該基座上之框體及固持裝置,其中基座一端間隔一定距離設有兩組合部,於該組合部上分別設有樞孔,且相鄰於其中至少一組合部位置設有定位部,該定位部與組合部間形成有扣環槽,固持裝置包括有具開口之扣環及驅動件,其中驅動件設有一驅桿及與該樞桿相連之手柄,當固持裝置與基座相組合時,驅桿套入組合部之樞孔內,扣環卡扣於驅桿上並容置於扣環槽內,而定位於定位部與組合部間,從而防止驅桿退出基座,進而保證了操作之準確及可靠性。</t>
  </si>
  <si>
    <t>2002215143</t>
  </si>
  <si>
    <t>2002-09-25</t>
  </si>
  <si>
    <t>592394</t>
  </si>
  <si>
    <t>MA HAO-YUN</t>
  </si>
  <si>
    <t>H01R-013/00 | H01R-004/50 | H01R-012/16 | H01R-013/629</t>
  </si>
  <si>
    <t>TW592394U | US6827587B2</t>
  </si>
  <si>
    <t>7904003003893</t>
  </si>
  <si>
    <t>電連接器裝置</t>
  </si>
  <si>
    <t>一種電連接器裝置,包括有組接面板及組設於組接面板一側之電連接器,該組接面板上設有大小適當之開口,而電連接器包括設有複數導電端子於其上的絕緣本體、固接於絕緣本體上之遮蔽殼體,其中遮蔽殼體至少具有一頂板及自頂板兩相對側緣向下垂直延伸之夾接板,每一夾接板朝向組接面板之側緣上開設有鉤扣槽,而組接面板之開口兩相對邊緣對應該等鉤扣槽而延伸設置有扣鉤,以與相應鉤扣槽相扣鉤,而可達成組接面板與電連接器之組接固定。</t>
  </si>
  <si>
    <t>1999220680</t>
  </si>
  <si>
    <t>1999-12-03</t>
  </si>
  <si>
    <t>592397</t>
  </si>
  <si>
    <t>GUO JOU-RUNG</t>
  </si>
  <si>
    <t>TW592397U</t>
  </si>
  <si>
    <t>7904003003896</t>
  </si>
  <si>
    <t>本創作電連接器主要包括:底板及層疊於底板上可橫向滑動之蓋板構件,其中蓋板四周設有頂緣,而於底板上表面兩側緣設有卡合裝置,該卡合裝置包括凸體、擋止片及滑塊,且所述擋止片、滑塊及凸體間形成有一狹長空間槽,提供板狀工具插置,該板狀工具一端抵於擋止片,而另一端則抵於滑塊,當該板狀工具向一側旋動時,藉擋止片推動滑塊並帶動蓋板沿底板滑移,同時滑塊擋壁之下表面抵於蓋板頂緣上表面,以防止蓋板受外力作用而發生翹曲,且藉滑塊以面接觸型態於蓋板滑移保持蓋板上晶片模組之端腳與電連接器穩定接觸效果。</t>
  </si>
  <si>
    <t>1999207774</t>
  </si>
  <si>
    <t>1999-05-15</t>
  </si>
  <si>
    <t>592400</t>
  </si>
  <si>
    <t>YU HUNG-JI</t>
  </si>
  <si>
    <t>H01R-004/50 | H01R-013/193 | H05K-007/10</t>
  </si>
  <si>
    <t>TWI539262B</t>
  </si>
  <si>
    <t>JP3073150U | TW592400U | US6210197B1</t>
  </si>
  <si>
    <t>7904003003899</t>
  </si>
  <si>
    <t>自動存儲UPS相連設備中已開啓之文件之方法</t>
  </si>
  <si>
    <t>一種自動存儲UPS相連設備中已開啟之文件之方法,其能在關機事件發生後,自動存儲UPS相連設備中已開啟之文件,該方法包括如下步驟:(a)監控裝置判斷是否有關機事件出現;(b)監控裝置在一定的關機時間內向 UPS相連之設備發出關機指令;(c)判斷該UPS相連之設備中是否有正在執行中的應用程式;(d)若有正在執行中的應用程式,則存儲其已開啟之文件後,對該等程式進行關閉;(e)關閉該等UPS相連設備並關閉該等UPS。</t>
  </si>
  <si>
    <t>2002123249</t>
  </si>
  <si>
    <t>591434</t>
  </si>
  <si>
    <t>G06F-017/30 | G06F-001/30</t>
  </si>
  <si>
    <t>TW591434B | US2004-0073817A1</t>
  </si>
  <si>
    <t>7904008003927</t>
  </si>
  <si>
    <t>工作流程分配系統及方法</t>
  </si>
  <si>
    <t>一種工作流程分配系統及方法,其藉由一分散式電腦網路,處理文檔及相關資訊在複數不同部門中之流通。該工作分配系統包括有一工作流管理伺服器;複數用戶端,其藉由一分散式電腦網路與上述工作流管理伺服器連結在一起;一工作流管理程式,其運行在上述工作流管理伺服器上,該工作流管理程式包括有一角色/用戶管理模組、一工作流程選擇模組、一工作流步驟判別模組、一用戶指派模組、一通訊模組及一Web介面模組。用戶可藉由Web介面模組管理工作流程、發送消息及上傳/下載文檔。</t>
  </si>
  <si>
    <t>2002122973</t>
  </si>
  <si>
    <t>591464</t>
  </si>
  <si>
    <t>LEE, CHUNG-I | LIN, HAI-HONG | LUO, BAO-SHENG | WANG, YI-GUO</t>
  </si>
  <si>
    <t>CN104899725B</t>
  </si>
  <si>
    <t>TW591464B | US2004-0068424A1</t>
  </si>
  <si>
    <t>7904008003957</t>
  </si>
  <si>
    <t>開槽天線</t>
  </si>
  <si>
    <t>一種開槽天線,包括金屬面、設於金屬面上之開槽及與金屬面電性連接之同軸線纜,其中靠近開槽附近之金屬面,其幾何形狀為非平順之結構,具有特定形狀及尺寸之變化,藉此改善天線電磁場之接收方向。五、(一)、本案代表圖為:第二圖 (二)、本案代表圖之元件代表符號簡單說明:開槽天線 1 金屬面 10開槽 11 同軸線纜 2</t>
  </si>
  <si>
    <t>2001121321</t>
  </si>
  <si>
    <t>2001-08-29</t>
  </si>
  <si>
    <t>591819</t>
  </si>
  <si>
    <t>H01Q-001/38 | H01Q-001/38 | H01Q-013/10</t>
  </si>
  <si>
    <t>TW591819B | US6703983B2</t>
  </si>
  <si>
    <t>7904009002707</t>
  </si>
  <si>
    <t>(一)物品用途: 裝設於電腦主機機箱,對電腦主機機箱起保護和裝飾作用。(二)創作特點: 請參閱第一至七圖,本創作電腦面板大致呈一矩形框體,其上部形成一大一小兩資料存取器開口,該較小資料存取器開口右側形成一長形連接器接口區。該面板中部形成一向外傾斜之台階部,其與面板下部交接之居中處設有一圓形凹陷,該凹陷內為一圓形按鈕,而該凹陷之上邊緣設有一指示燈。該面板下部嵌設有一開口朝下之拋物線狀飾板,該飾板上形成複數平行之散熱開槽。如第八圖所示,係該電腦面板之使用狀態參考圖。</t>
  </si>
  <si>
    <t>2003304135</t>
  </si>
  <si>
    <t>592558</t>
  </si>
  <si>
    <t>CHEN, YUN LUNG | LI, BIN-RAN | SU, GANG</t>
  </si>
  <si>
    <t>陳允隆 | 李斌然 | 宿剛</t>
  </si>
  <si>
    <t>TWD126610S | TWD126611S</t>
  </si>
  <si>
    <t>TW592558S</t>
  </si>
  <si>
    <t>7917038019471</t>
  </si>
  <si>
    <t>(一)物品用途: 係應用于桌上型電腦,構成電腦整體外觀。(二)創作特點: 本創作係一種電腦機箱,請參閱第一至第七圖,該電腦機箱包括一外殼及一裝置於該外殼前部之面板。該面板上部設置有一U形凹部,該凹部設有呈上下排列之一大一小兩資料存取器裝置區,並於該凹部底部設有一略為橢圓形之按鈕。該面板沿該凹部兩側向外對稱形成兩角狀部。該面板下部設有一呈心形之外凸,該外凸上設有一連接器接口區。而該面板下部兩側向後形成複數對斜向延伸之突肋,靠上部之一對突肋上各裝設有一梭型指示燈。該外殼兩側板對應該面板之突肋由前向後各形成兩斜向延伸之長條狀突起。且其中一側板於該長條狀突起周圍設有複數不規則開口,並於該等開口處內側裝設一透明飾板。</t>
  </si>
  <si>
    <t>2003306247</t>
  </si>
  <si>
    <t>592573</t>
  </si>
  <si>
    <t>XIAO, XIN-JIAN | LIANG, CHUN-JI | XU, YUN-DONG | SU, TAO</t>
  </si>
  <si>
    <t>肖新建 | 梁群吉 | 徐云東 | 蘇濤</t>
  </si>
  <si>
    <t>TWD126621S</t>
  </si>
  <si>
    <t>TW592573S</t>
  </si>
  <si>
    <t>7917038019486</t>
  </si>
  <si>
    <t>(一)物品用途: 係裝置於電腦殼體前部,起裝飾作用。(二)創作特點: 本創作係一種電腦面板,請參閱第一至七圖,該面板自兩側向中間形成一凸面,其上方設有一較大矩形開口,該較大矩形開口下方設有一較小矩形開口,該較小矩形開口正下方由兩側向中間形成一倒置梯形凸部,該梯形凸部下方設有一凸出於該面板凸面之倒置梯形按鈕,該按鈕左右兩側分別設有一指示燈,該等指示燈斜上方分別設有一角狀凸塊,該面板下方設有一矩形USB接口區,該USB接口區左右兩側分別設有一腰形網狀區,該等網狀區上分別設有複數加強肋。如第八圖所示,係該電腦面板之使用狀態參考圖。</t>
  </si>
  <si>
    <t>2003306248</t>
  </si>
  <si>
    <t>592574</t>
  </si>
  <si>
    <t>TW592574S</t>
  </si>
  <si>
    <t>7917038019487</t>
  </si>
  <si>
    <t>(一)物品用途: 係裝置於電腦殼體前部,起裝飾作用。(二)創作特點: 本創作係一種電腦面板,請參閱第一至七圖,該面板大致呈弧形外凸,其上部設一較大開口,該較大開口下方設一較小開口,該面板沿該兩開口周緣至該面板下部嵌設一異形板,該異形板下部略"大"字形,該異形板上部設一矩形USB接口區,該USB接口區下方設一按鈕裝置區,該裝置區內裝設一圓形按鈕及一位於該圓形按鈕下方之條形指示燈。如第八圖所示,係該電腦面板之使用狀態參考圖。</t>
  </si>
  <si>
    <t>2003306313</t>
  </si>
  <si>
    <t>592577</t>
  </si>
  <si>
    <t>XIAO, XIN-JIAN | LIANG, CHUN-CHI | XU, YUN-DONG | ZHANG, DING-DING</t>
  </si>
  <si>
    <t>TWD125347S</t>
  </si>
  <si>
    <t>TW592577S</t>
  </si>
  <si>
    <t>7917038019490</t>
  </si>
  <si>
    <t>(一)物品用途: 係裝置於電腦殼體前部,起裝飾作用。(二)創作特點: 本創作係一種電腦面板,請參閱第一至七圖,該面板形成一自上端至下端之異形凹陷,該凹陷內裝設一異形飾板,該飾板上部設一較大開口,該較大開口下方設一較小開口,該飾板下部於該較小開口下方形成一隔板,該飾板之隔板下方部分向外凸出形成一安裝區,該安裝區依次設一USB接口區及一按鈕裝設區,該按鈕裝設區內自上而下裝設一圓形按鈕及一條形指示燈,且該按鈕及指示燈兩側分別開設複數平行之裝飾槽。如第八圖所示,係該電腦面板之使用狀態參考圖。</t>
  </si>
  <si>
    <t>2003306314</t>
  </si>
  <si>
    <t>592578</t>
  </si>
  <si>
    <t>XIAO, XIN-JIAN | LIANG, CHUN-CHI | XU, YUN-DONG | SU, TAO</t>
  </si>
  <si>
    <t>TW592578S</t>
  </si>
  <si>
    <t>7917038019491</t>
  </si>
  <si>
    <t>(一)物品用途: 係應用于桌上型電腦,構成電腦整體外觀。(二)創作特點: 本創作係一種電腦殼體,請參閱第一至第七圖,該電腦殼體包括一外殼及一裝置於該外殼前部之面板。該面板上部設一大致成倒凸字狀之凹部,其內裝設一飾板主設有呈上下排列之一大一小兩資料存取器裝置區。該面板於該凹部下方設有一按鈕,該按鈕上方對稱設有兩指示燈,該面板下部設一連接器接口區。該面板由其中部兩側各形成一延伸至該連接器接口區之彎刀狀翼部,並裝置一包覆於該翼部之弧凸狀飾板,而該外殼下部兩側對應該面板之翼部形成一半圓形護翼,並於其內裝置一弧形飾板。如第八圖所示,係該電腦殼體之使用狀態參考圖。</t>
  </si>
  <si>
    <t>2003306387</t>
  </si>
  <si>
    <t>592579</t>
  </si>
  <si>
    <t>TW592579S</t>
  </si>
  <si>
    <t>7917038019492</t>
  </si>
  <si>
    <t>面光源模組件</t>
  </si>
  <si>
    <t>一種面光源模組件,包括一導光板、至少一燈管及至少一反射罩,該導光板係用以引導燈管所發出光線之傳輸方向,提高光線出射之輝度與均勻性,該導光板包括入光面及與其一體成型之燈管支架,該至少一燈管係相對該導光板之入光面設置且收容於該燈管支架中,該至少一反射罩係與燈管支架固連,且與對應燈管配合以進一步提高光線利用率。【本案指定代表圖及說明】(一)本案指定代表圖為:第四圖(二)本案代表圖之代表元件符號說明: 燈管 10 導光板 20 入光面 21 支架 30 連接器 50</t>
  </si>
  <si>
    <t>2002218162</t>
  </si>
  <si>
    <t>2002-11-13</t>
  </si>
  <si>
    <t>590199</t>
  </si>
  <si>
    <t>2004-06-01</t>
  </si>
  <si>
    <t>CHEN MI-CHIEN</t>
  </si>
  <si>
    <t>F21V-008/00 | F21V-019/00 | F21V-008/00</t>
  </si>
  <si>
    <t>TWI327207B</t>
  </si>
  <si>
    <t>TW590199U | US6966686B2</t>
  </si>
  <si>
    <t>7904003003387</t>
  </si>
  <si>
    <t>一種主機板測試機,係用於檢測一具支撐板之主機板,其包括:一本體,其包括一控制板及一頂板,該頂板上還設有複數第一凸柱;一樞接於本體之蓋體;一組連接本體與蓋體之啟閉裝置;一治具,其包括一第一板與一第二板,該第一板係浮動地支撐於該本體之頂板上,該第二板可滑動地收容於該蓋體內,該第一板上設有複數支撐該支撐板之定位裝置,並對應頂板之第一凸柱開設有複數通孔,該第二板上設有複數彈性銷以對應插入該主機板的孔內,該第二板設有複數第三凸柱,並與第一凸柱一起定位該主機板;及一檢測主機板連接埠之浮動檢測機構。五、(一)、本案指定代表圖為:第二圖 (二)、本代表圖之元件代表符號簡單說明: 本體 10 控制板 18 第一檢測機構 20 第一板 50 第二檢測機構 60 移動壓板 70 第二板 71 主機板 80</t>
  </si>
  <si>
    <t>2003203734</t>
  </si>
  <si>
    <t>590219</t>
  </si>
  <si>
    <t xml:space="preserve">OU CHUN-NAN | YAN LIN | ZHAO YUE-QING | ZHOU TAI-PING | HU GA-LEI | </t>
  </si>
  <si>
    <t>歐俊男 | 顏林 | 趙躍慶 | 周太平 | 胡尕磊 | 董華</t>
  </si>
  <si>
    <t xml:space="preserve">TW | CN | CN | CN | CN | </t>
  </si>
  <si>
    <t>G01R-001/02 | G01R-031/28</t>
  </si>
  <si>
    <t>CN103454573B | TWI764782B | TWI475236B | US9151796B2</t>
  </si>
  <si>
    <t>TW590219U | US6900648B2</t>
  </si>
  <si>
    <t>7904003003407</t>
  </si>
  <si>
    <t>電腦磁架結構</t>
  </si>
  <si>
    <t>一種電腦磁架結構包括一第一磁架、一連接板及一第二磁架。其中,該第一磁架包括一第一底板及一第一側壁,該第一底板之中部設有滑道,而後端設有一對呈垂直排列之凸肋,該第一側壁底端邊緣向下延伸出一L形掛鉤;該連接板之中部對應上述之滑道設有滑軌,而一端設有一彈片,且其上設有凸鉤,以配合上述之凸肋卡扣定位,該連接板一側緣設有一懸片,以對應第一磁架上之L形掛鉤作動;該第二磁架可輿該連接板固定一體後,藉滑軌結構而滑動裝置於第一磁架下方,對主機板進行操作時可將第二磁架旋滑出電腦殼體使其遠離主機板。</t>
  </si>
  <si>
    <t>2002205686</t>
  </si>
  <si>
    <t>2002-04-25</t>
  </si>
  <si>
    <t>590241</t>
  </si>
  <si>
    <t>CHEN YUN-LONG</t>
  </si>
  <si>
    <t>TW590241U | US6714409B2</t>
  </si>
  <si>
    <t>7904003003429</t>
  </si>
  <si>
    <t>散熱器抗側滑固定機構組合</t>
  </si>
  <si>
    <t>一種散熱器抗側滑固定機構組合,係用以固定一散熱器,其包括一固定模組及一對扣件。該固定模組之兩相對側壁上各設有兩扣合部,該扣合部與該扣件配合以將該散熱器扣合在該固定模組上。該固定模組之每一側壁的內側分別設有一抵擋部,該抵擋部係由兩部分組成,其與該側壁之內壁面結合處開設有一夾縫,該夾縫係用以收容一可防止散熱器側向移動之彈性元件。該彈性元件包括一抵壓部及一導引部,該散熱器可由該導引部裝入該固定模組,而該抵壓部則可抵壓於該散熱器上。</t>
  </si>
  <si>
    <t>2002209756</t>
  </si>
  <si>
    <t>2002-06-28</t>
  </si>
  <si>
    <t>590243</t>
  </si>
  <si>
    <t>HON HAI PREC COMPONENTS CO LTD</t>
  </si>
  <si>
    <t>G06F-001/16 | H01L-023/40 | H05K-007/20</t>
  </si>
  <si>
    <t>JP2004-040086A | TW590243U | US6826052B2</t>
  </si>
  <si>
    <t>7904003003431</t>
  </si>
  <si>
    <t>一種電腦蓋板固定結構,係可將一電腦蓋板卡扣於電腦基座並方便拆卸,包括一蓋板、一卡固裝置及一電腦基座。該蓋板後端彎折出一對具樞孔之折片;該卡固裝置包括一操作體、一卡固體及一旋轉彈簧,該操作體之主體部上設具樞孔之肋部,該主體部兩側設一樞軸,操作體藉該樞軸樞設於蓋板折片之樞孔,該卡固體一端設一抵壓部,另一端設一倒鉤,抵壓部一側伸出一套設旋轉彈簧之樞軸,卡固體藉該樞軸樞設於操作體肋部之樞孔;該電腦基座之後板有一承壓壁,該承壓壁上向外彎折出一鉤掛片,卡固體之倒鉤藉旋轉彈簧之彈壓而鉤掛住該鉤掛片。扳動操作體使卡固體之倒鉤脫離後板之鉤掛片,卡固體之抵壓部抵壓後板之承壓壁,使蓋板向外移動,即可解除蓋板之卡扣。【本案指定代表圖及說明】 (一)、本案指定代表圖為:第一圖。 (二)、本代表圖之元件代表符號簡單說明: 蓋板 10 折邊 11 凹陷部 12 卡扣孔 14 缺口 16 卡鉤 17 折片 18 前板 31 樞孔 19 卡固裝置 20 操作體 22 卡固體 24 旋轉彈簧 26 電腦基座 30 後板 32 承壓壁 34</t>
  </si>
  <si>
    <t>2002219116</t>
  </si>
  <si>
    <t>590247</t>
  </si>
  <si>
    <t>CHEN JUNG-CHI | XU ZHOU | HAN LEI</t>
  </si>
  <si>
    <t>陳榮基 | 徐周 | 韓磊</t>
  </si>
  <si>
    <t>TW | CN | CN</t>
  </si>
  <si>
    <t>TW590247U | US6721183B1</t>
  </si>
  <si>
    <t>7904003003435</t>
  </si>
  <si>
    <t>擴充卡槽擋片結構</t>
  </si>
  <si>
    <t>一種擴充卡槽擋片結構,係擋設於電腦基座後板之擴充卡插槽上,其具有一略呈矩形之片狀本體、一自該本體上端彎折延伸形成之固定部及一自該本體下端延伸形成之插入部。其中,該固定部自由端之端緣進一步向下彎折延伸形成一折片,該折片係可插設於設在該電腦基座後板上之卡固口中,藉此輔助該擴充卡擋片於電腦基座上之預組裝,然後藉由一壓制板壓制在該等擴充卡槽擋片固定部上即可達成擴充卡槽擋片於電腦基座上之固定。五、(一)、本案代表圖為:第 一 圖 (二)、本案代表圖之元件代表符號簡單說明: 擋片 30 本體 31 固定部 32 折片 321 插入部 33</t>
  </si>
  <si>
    <t>2003200667</t>
  </si>
  <si>
    <t>2003-01-15</t>
  </si>
  <si>
    <t>590251</t>
  </si>
  <si>
    <t>G06F-001/16 | A47B-081/00 | G06F-001/16 | G06F-001/18</t>
  </si>
  <si>
    <t>TW590251U | US2004-0135478A1</t>
  </si>
  <si>
    <t>7904003003439</t>
  </si>
  <si>
    <t>一資料存取器固定裝置組合,係用以固定一資料存取器於磁架上,其包括一磁架、一資料存取器、一對接地彈片及一對滑軌。其中,該磁架之側壁前緣設有卡固口,而該滑軌對應該卡固口設有卡扣塊,且還設有一擋塊,該接地彈片係裝設在該滑軌內側後,一併裝設於該資料存取器之兩側壁上,進而使該資料存取器滑入該磁架,並藉由卡固口與卡扣塊之卡扣及擋塊擋止定位於該磁架側壁之前緣外部,而完成該資料存取器之固定。五、(一)、本案代表圖為:第 二 圖 (二)、本案代表圖之元件代表符號簡單說明: 磁架 10 卡固口 18 資料存取器 20 接地彈片 30 滑軌 40 卡扣塊 62 擋塊 64</t>
  </si>
  <si>
    <t>2003204607</t>
  </si>
  <si>
    <t>590255</t>
  </si>
  <si>
    <t>LIU CHIEN-CHUNG | FAN CHEN-LU | CHEN LI-PING</t>
  </si>
  <si>
    <t>G06F-001/16 | A47B-067/04 | G11B-033/12</t>
  </si>
  <si>
    <t>TW590255U | US7198338B2</t>
  </si>
  <si>
    <t>7904003003443</t>
  </si>
  <si>
    <t>一種資料存取器固定裝置,包括:一第一滑片、一第二滑片、一固定架及一手動螺絲,該第一滑片包括一主體部,該主體部一端設有一固定孔;該第二滑片包含一滑入面,該滑入面一端設有一卡槽;該固定架底面上設有一導槽,沿該導槽之方向設有一與該第二滑片之卡槽相配合之定位片,與該導槽另一相對面設有一凸槽,該凸槽頂面之一端設有一鎖固孔,該第一滑片及該第二滑片分別固定於一資料存取器之兩側後,可一並滑入該固定架,並藉由該手動螺絲鎖固。五、(一)、本案代表圖為:第一圖 (二)、本案代表圖之元件代表符號簡單說明: 資料存取器 10 手動螺絲 11 第一滑片 20 主體部固定孔 25 第二滑片卡槽 34 滑入面固定架 40 導槽定位片 44 螺釘凸槽 45 鎖固孔 46</t>
  </si>
  <si>
    <t>2003204910</t>
  </si>
  <si>
    <t>590256</t>
  </si>
  <si>
    <t>WANG LI-YUAN | HSU YUAN-LIN | CHEN LI-PING</t>
  </si>
  <si>
    <t>王力遠 | 徐永齡 | 陳麗萍</t>
  </si>
  <si>
    <t>TW590256U | US7054151B2</t>
  </si>
  <si>
    <t>7904003003444</t>
  </si>
  <si>
    <t>具有退卡機構之電連接器組件</t>
  </si>
  <si>
    <t>本創作係關於一種電連接器組件,可堆疊組接電子卡連接器與智慧卡連接器並對其進行退卡操作,其包括電子卡連接器、與電子卡連接器堆疊組接之智慧卡連接器、容置該電子卡連接器和智慧卡連接器之金屬殼體及對該電子卡連接器與智慧卡連接器進行退卡操作之推動裝置。其中電子卡連接器設有第一端子模組及對其進行退卡之第一退卡機構,智慧卡連接器設有第二端子模組、部分收容該第二端子模組之收容體及與該收容體組接之第二退卡機構。電子卡連接器與智慧卡連接器組接後,套設一具有推動裝置之金屬殼體。藉如是結構,可實現對電子卡連接器與智慧卡連接器之堆疊組接,並達到方便退卡之效果。五、(一)、本案代表圖為:第╴╴╴╴╴╴╴╴圖 (二)、本案代表圖之元件代表符號簡單說明:</t>
  </si>
  <si>
    <t>2001221911</t>
  </si>
  <si>
    <t>2001-12-14</t>
  </si>
  <si>
    <t>590321</t>
  </si>
  <si>
    <t>GUO MING-LUEN</t>
  </si>
  <si>
    <t>H01R-012/12 | H01R-012/62</t>
  </si>
  <si>
    <t>TW590321U</t>
  </si>
  <si>
    <t>7904003003509</t>
  </si>
  <si>
    <t>鋁件表面處理方法</t>
  </si>
  <si>
    <t>一種鋁件表面處理方法,包括以下步驟:(1)在鋁件表面通過陽極處理方法形成一層氧化膜;(2)在具有氧化膜表面之鋁件上進行著色;(3)在著色後之鋁件上進行鍍膜處理。該方法在鍍膜處理前及著色處理後可進一步包括封閉處理(Sealing Treatment)。藉由上述第(3)步驟之鍍膜處理所形成膜層之保護作用,可防止該陽極處理後之鋁件受腐蝕、污染及表面褪色,並可提高該鋁件之表面品質。</t>
  </si>
  <si>
    <t>2001126335</t>
  </si>
  <si>
    <t>589401</t>
  </si>
  <si>
    <t>SHIU JE-YUAN | YANG FU-GENG | JIAN WEN-SHAN</t>
  </si>
  <si>
    <t>許哲源 | 楊富耕 | 簡文山</t>
  </si>
  <si>
    <t>C23C-028/00 | C25D-011/18</t>
  </si>
  <si>
    <t>TW589401B | US6649039B2</t>
  </si>
  <si>
    <t>7904009001594</t>
  </si>
  <si>
    <t>訂單委託生產之生產排配方法及系統</t>
  </si>
  <si>
    <t>一種用於將訂單委託生產之生產排配方法及系統,包括有一委託計劃生成模組、一受託單位設定模組、一受託單位作業模組、一委託資料處理模組以及一委託計劃取消模組。當有委託生產需求時,委託計劃生成模組會生成一份委託訂單,然後受託單位設定模組根據委託訂單內容決定該訂單之受託單位,在訂單完成以後,由委託資料處理模組執行接收或退回之相關動作,當決定取消委託計劃時,可由委託計劃取消模組在受託單位設定以前執行相應的委託計劃取消動作。五、(一)、本案代表圖為:第----六----圖 (二)、本案代表圖之元件代表符號簡單說明: 無</t>
  </si>
  <si>
    <t>2001131421</t>
  </si>
  <si>
    <t>2001-12-19</t>
  </si>
  <si>
    <t>589519</t>
  </si>
  <si>
    <t xml:space="preserve">CHEN CHIEN-CHIH | CHENG CHANG-BO | TANG DONG-HUA | WAN XU-DONG | XU LI-ZHONG | </t>
  </si>
  <si>
    <t>陳建志 | 成昌波 | 湯冬華 | 萬旭東 | 許立忠 | 尉耀中</t>
  </si>
  <si>
    <t>TW589519B</t>
  </si>
  <si>
    <t>7904009001697</t>
  </si>
  <si>
    <t>企業系統間之產能預測及下單系統及方法</t>
  </si>
  <si>
    <t>一種企業系統間之產能預測及下單系統及方法,該系統包括有一訂單伺服器、資料庫以及複數終端機,並透過一外部網路連結企業外部系統包括客戶系統、供應商系統以及承載商系統,以及透過一區域網路連結一企業資源規劃(ERP)系統。該訂單伺服器為電子文件交換服務器,負責收發並交換整合訂單電子格式。該資料庫存儲有客戶、供應商以及承載商資料。企業工作人員藉由終端機訪問該訂單資料庫可獲得企業內部及企業之客戶、供應商以及承載商之產能預測及下單相關資訊,從而達到對企業間產能預測及下單各個環節進行監管之目的。五、(一)、本案代表圖為:第 一 圖 (二)、本案代表圖之元件代表符號簡單說明:系統間之產能預測及下單系統 10訂單伺服器 101資料庫 102終端機 103外部網路 11客戶系統 12供應商系統 13承載商系統 14內部網路 15企業資源規劃系統 16</t>
  </si>
  <si>
    <t>2002112170</t>
  </si>
  <si>
    <t>2002-06-06</t>
  </si>
  <si>
    <t>589554</t>
  </si>
  <si>
    <t>G06F-017/60 | G06Q-010/06 | G06Q-010/08 | G06Q-030/02</t>
  </si>
  <si>
    <t>TWI349235B | US8271311B2</t>
  </si>
  <si>
    <t>TW589554B | US2003-0229530A1</t>
  </si>
  <si>
    <t>7904009001727</t>
  </si>
  <si>
    <t>偏光裝置及偏振光源系統、液晶顯示裝置</t>
  </si>
  <si>
    <t>一種偏光裝置包括一第一微透鏡陣列、一雙折射晶體、置於第一微透鏡陣列與雙折射晶體之間之第二微透鏡陣列及至少一置於雙折射晶體一側之半波片。工作時,平行光線經過第一微透鏡陣列與第二微透鏡陣列後變成光束寬度較窄之平行光線,該平行光線經過雙折射晶體後分成兩束偏折光,其中一束偏折光經過半波片變成與另外一束偏折光偏振態相同之平行光線輸出,從而將入射光線完全轉化線偏振光輸出。</t>
  </si>
  <si>
    <t>2002133789</t>
  </si>
  <si>
    <t>2002-11-20</t>
  </si>
  <si>
    <t>SUE LIN-TAI</t>
  </si>
  <si>
    <t>TWI255926B</t>
  </si>
  <si>
    <t>7913058004202</t>
  </si>
  <si>
    <t>背光模組用之導光板</t>
  </si>
  <si>
    <t>本發明係關於一種背光模組用之導光板,該背光模組用之導光板係以透明材料製成,其包括一矩形平板及複數網點。該矩形平板包括一入光面、一出光面及一底面。該複數網點係呈行列狀分佈於該矩形平板之底面,且其半徑隨與入光面距離之變化而呈一函數關係變化。其中,距入光面最近之網點半徑最小,並向遠離入光面之方向漸次增大。該網點分佈可提高液晶顯示器背光模組之出光輝度及均勻性。</t>
  </si>
  <si>
    <t>2002133790</t>
  </si>
  <si>
    <t>CN107208866B | TWI522665B | TWI382158B | TWI355541B | US9442240B2 | US9612383B2 | US8480284B2 | US8118464B2</t>
  </si>
  <si>
    <t>TWI247142B | US6979112B2</t>
  </si>
  <si>
    <t>7913058004203</t>
  </si>
  <si>
    <t>導光板及採用該導光板之光源系統</t>
  </si>
  <si>
    <t>一種導光板,該導光板包括一基體,該基體進一步包括一用以接收光之入射面、一用以將導光板內之光導出之出射面及至少一與出射面相連之側面。其中,入射面與出射面鍍有抗反射膜,至少一側面鍍有反射膜。</t>
  </si>
  <si>
    <t>2002133791</t>
  </si>
  <si>
    <t>LIN, MIN HUEI | LEE, CHING YEN</t>
  </si>
  <si>
    <t>TWI275840B</t>
  </si>
  <si>
    <t>7913058004204</t>
  </si>
  <si>
    <t>本發明係提供一種導光板及其製造方法,尤其是指一種表面具有微細結構圖案之導光板的製造方法。首先於導電基板上塗佈光阻劑,然後進行曝光及顯影,將具有光學效果的形狀圖案轉印於該導電基板上;再將導電基板浸入電鍍液,進行電鑄,使電解的金屬離子沈積在基板上,除去光阻劑及基板後即得一金屬立體結構模型;該金屬結構模型做模仁,利用射出成形機,即可得到具有微細結構圖案且精度較高之導光板。</t>
  </si>
  <si>
    <t>2002133792</t>
  </si>
  <si>
    <t>CHEN, GA LANE | CHEN, MI CHIEN</t>
  </si>
  <si>
    <t>陳杰良 | 陳彌堅</t>
  </si>
  <si>
    <t>CN103424799B | TWI427330B | TWI339160B | TWI302976B | TWI337677B | TWI343364B</t>
  </si>
  <si>
    <t>TWI250320B</t>
  </si>
  <si>
    <t>7913058004205</t>
  </si>
  <si>
    <t>導光板、背光模組及導光板之製造方法</t>
  </si>
  <si>
    <t>本發明係關於一種導光板、使用該導光板之背光模組及導光板之製造方法,其中導光板包括一透光板及一光擴散機構,該透光板係由透明之合成樹脂材料或玻璃製成,其具有出射面及與其相對之底面,該光擴散機構係分佈於該透光板之出射面。該光擴散機構包括有機填充劑球粒及黏結劑,有機填充劑係均勻地混合於黏結劑中,藉由黏結劑黏結於導光板之出射面。該背光模組包括該導光板及至少一光源。</t>
  </si>
  <si>
    <t>2002134012</t>
  </si>
  <si>
    <t>2002-11-22</t>
  </si>
  <si>
    <t>LEU, CHARLES | CHEN, MI CHIEN | YU, TAI CHERNG | CHEN, GA LANE | LIN, MIN HUEI</t>
  </si>
  <si>
    <t>呂昌岳 | 陳彌堅 | 余泰成 | 陳杰良 | 林明輝</t>
  </si>
  <si>
    <t>G02B-006/00 | G02F-001/13 | F21V-007/00 | F21V-008/00 | G02B-006/00</t>
  </si>
  <si>
    <t>TWI544256B | TWI426332B | TWI348562B | TWI341412B | US9885822B2</t>
  </si>
  <si>
    <t>TWI252938B | US7039286B2</t>
  </si>
  <si>
    <t>7913058004206</t>
  </si>
  <si>
    <t>導光板及面光源系統</t>
  </si>
  <si>
    <t>一種面光源系統,包括一導光板、一燈管及一圍繞燈管之反射罩。該導光板係用以引導來自燈管及反射罩之光線之傳輸方向,提高光線出射之輝度與均勻性。該導光板包括入射面、出射面及與出射面相對之底面,該入射面與出射面相交。該底面分佈複數凹坑,且凹坑之散射面構成一特定形狀之曲面,底面鍍覆反射膜。</t>
  </si>
  <si>
    <t>2002134418</t>
  </si>
  <si>
    <t>TWI247143B</t>
  </si>
  <si>
    <t>7913058004207</t>
  </si>
  <si>
    <t>導光板網點測量定位尺及其測量方法</t>
  </si>
  <si>
    <t>本發明係關於一種導光板網點測量定位尺及其測量方法。其中,該導光板網點測量定位尺包括一薄片及複數規則分佈之標示點,且該標示點於薄片上分佈之密度小於導光板網點之分佈密度。對導光板網點進行測量時,可先將該定位尺貼附於與導光板網點相對之一表面,再通過一尺寸分析裝置對貼附有定位尺之導光板網點進行測量。該定位尺之標示點可對導光板網點提供準確參考定位,便於導光板網點之準確、快速測量。</t>
  </si>
  <si>
    <t>2002134729</t>
  </si>
  <si>
    <t>G02B-006/00 | G01B-011/14 | G06T-007/00</t>
  </si>
  <si>
    <t>TWI264573B | US7236218B2</t>
  </si>
  <si>
    <t>7913058004208</t>
  </si>
  <si>
    <t>一種面光源裝置,包括一導光板、一燈管及一圍繞燈管之反射罩。該導光板用以引導來自燈管及反射罩之光線之傳輸方向,提高光線出射之輝度與均勻性。該導光板包括入射面、與入射面相連之出射面及與出射面相對之底面,其中該出射面為一具有可控制粗糙度之粗糙面,該底面分佈複數凹坑,且凹坑之散射面構成一特定形狀之曲面,底面鍍覆反射膜。</t>
  </si>
  <si>
    <t>2002134734</t>
  </si>
  <si>
    <t>TWI266088B | US6883925B2</t>
  </si>
  <si>
    <t>7913058004209</t>
  </si>
  <si>
    <t>一種導光板,其包括一基體,該基體進一步包括至少一用以接收光之入射面、一導引導光板內之光出射之出射面、至少一與出射面相連之側面、一與出射面相對設置之底面,其中,該入射面鍍有抗反射膜,該側面與底面鍍有反射膜。</t>
  </si>
  <si>
    <t>2002134735</t>
  </si>
  <si>
    <t>TW200408836A | US7048399B2</t>
  </si>
  <si>
    <t>7913058004210</t>
  </si>
  <si>
    <t>導光板測試工具</t>
  </si>
  <si>
    <t>一種導光板測試工具包括一底座、一安裝於該底座之基板及一控制該基板移動之控制裝置。其中,該基板可相對該底座移動,該導光板測試工具進一步包括一光源置放裝置,其內設一可收容光源之置放空間,該光源置放裝置藉由一轉軸連接於該底座,且位於該基板之一側,可隨該轉軸旋轉。</t>
  </si>
  <si>
    <t>2002134736</t>
  </si>
  <si>
    <t>G02B-006/00 | G01N-021/00 | F21V-008/00 | G01M-011/00 | G02B-006/00</t>
  </si>
  <si>
    <t>US9442068B2</t>
  </si>
  <si>
    <t>TWI243258B | US7443501B2</t>
  </si>
  <si>
    <t>7913058004211</t>
  </si>
  <si>
    <t>一種面光源裝置,包括一導光板、一燈管及一圍繞燈管之反射罩。該導光板係用以引導來自燈管及反射罩之光線之傳輸方向,提高光線出射之輝度與均勻性。該導光板包括入射面、出射面及與出射面相對之底面,該入射面與出射面相交。該底面分佈複數凹坑,且凹坑之散射面構成一特定形狀之曲面。</t>
  </si>
  <si>
    <t>2002134739</t>
  </si>
  <si>
    <t>LEU, CHARLES | YU, TAI CHERNG</t>
  </si>
  <si>
    <t>TWI273289B</t>
  </si>
  <si>
    <t>7913058004212</t>
  </si>
  <si>
    <t>可調式光學分波多工器</t>
  </si>
  <si>
    <t>一種可調式光學分波多工器包括形成於一平面波導(111)上之複數分波多工單元(113、114、115、116),任一分波多工單元皆包括輸入波導通道、複數輸出波導通道及一布拉格光柵,且輸入波導通道及輸出波導通道以不同角度對稱分布於布拉格光柵法線之兩側。分波多工單元之布拉格光柵相互平行,且相應輸入波導通道相互平行。一調節機構調節輸入埠(25)及複數輸出埠(271、272、273、274)使其分別與相應輸入波導通道及輸出波導通道相耦合。</t>
  </si>
  <si>
    <t>2002134741</t>
  </si>
  <si>
    <t>G02B-006/34 | G02B-006/34 | G02B-006/26</t>
  </si>
  <si>
    <t>TWI270704B | US6829416B2</t>
  </si>
  <si>
    <t>7913058004219</t>
  </si>
  <si>
    <t>可調式濾波元件</t>
  </si>
  <si>
    <t>一種可調式濾波元件包括形成於一平面波導(111)上之複數輸入波導通道(141、142、143)、複數輸出波導通道(161、162、163)及一布拉格光柵(13)。輸入波導通道分別以不同角度與布拉格光柵耦合,輸出波導通道相對於輸入波導通道對稱分布於布拉格光柵法線之另一側。一調節機構調節輸入光纖及輸出光纖使其分別與相應輸入波導通道及輸出波導通道相耦合。當具有複數波長的光訊號入射至一輸入波導通道時,具有一定波長的光訊號被反射至輸出波導通道。</t>
  </si>
  <si>
    <t>2002134742</t>
  </si>
  <si>
    <t>G02B-006/34 | G02B-006/34 | G02B-006/12 | G02B-006/124</t>
  </si>
  <si>
    <t>TW2002013472 | TWI275849B | US6819835B2</t>
  </si>
  <si>
    <t>7913058004220</t>
  </si>
  <si>
    <t>分波多工器</t>
  </si>
  <si>
    <t>一種分波多工器包括第一準直裝置、濾波裝置及第二準直裝置,該二準直裝置各包括一準直透鏡,該濾波裝置包括一固持器及一濾波器,其中該固持器具一相貫通之第一開口及第二開口,該第一開口之孔徑小於第二開口之孔徑,且於第二開口端部之內壁開設有複數凹槽,該濾波器藉矽樹脂固持於固持器內之第一開口處,第一、第二準直裝置分別與固持器之第一開口、第二開口相配合;另於第二準直裝置之準直透鏡上進一步套設有一金屬環,該金屬環與固持器之第二開口相固持。</t>
  </si>
  <si>
    <t>2002134011</t>
  </si>
  <si>
    <t>G02B-006/38 | G02B-006/38</t>
  </si>
  <si>
    <t>TWI282872B</t>
  </si>
  <si>
    <t>7913058004222</t>
  </si>
  <si>
    <t>偏光源系統及液晶顯示裝置</t>
  </si>
  <si>
    <t>一種應用於液晶顯示裝置之偏光源系統,其包括由透明材料製成之導光板、光源、光源罩、1/4波片、向上稜鏡板與向下稜鏡板。該導光板包括一光入射面及一與光入射面相交之光出射面;該光源位於導光板光入射面一側;該光源罩反射光源出射光入導光板;該向上稜鏡板設置於導光板光出射面,其背向導光板一側表面連續均勻設置有複數向上微稜鏡;該向下稜鏡板位於向上稜鏡板微稜鏡一側,其包括一增亮膜以及一自增亮膜一體延伸之複數向下微稜鏡,其係面向向上稜鏡板且與複數向上微稜鏡相互嚙合,該複數向上、向下微稜鏡之頂角在125°至145°之間;該1/4波片之背向導光板一側底面鍍有反射膜。</t>
  </si>
  <si>
    <t>2002134731</t>
  </si>
  <si>
    <t>G02F-001/13 | G02F-001/1335 | G02F-001/13357</t>
  </si>
  <si>
    <t>JP1997-274109A | TW466355B | TW482929B | TW457385B | US5587816A</t>
  </si>
  <si>
    <t>TWI321683B | US7046318B2</t>
  </si>
  <si>
    <t>7913058004257</t>
  </si>
  <si>
    <t>指定IDE裝置ID之電路及方法</t>
  </si>
  <si>
    <t>一種指定IDE裝置ID之電路及方法,該電路包括一主機、複數IDE裝置、複數指示燈及複數控制器,其中該主機包括複數用於指定IDE裝置之ID數值之ID指示腳位及一ID設置腳位,每一該指示燈對應一該IDE裝置,該複數控制器均與該主機之ID設置腳位相連接,並分別與該不同之IDE裝置、不同之指示燈及該主機之不同ID指示腳位相連接。該方法包括以下步驟:首先該主機設置與每一控制器相連之ID指示腳位值,隨後該主機依該ID指示腳位間接指定該IDE裝置之ID。</t>
  </si>
  <si>
    <t>2002133788</t>
  </si>
  <si>
    <t xml:space="preserve">YUAN, MING HUAN |  | </t>
  </si>
  <si>
    <t>袁明煥 | 陳廷賢 | 郎裕明</t>
  </si>
  <si>
    <t>G06F-003/06 | G06F-009/445</t>
  </si>
  <si>
    <t>TWI228235B | US7069429B2</t>
  </si>
  <si>
    <t>7913058004381</t>
  </si>
  <si>
    <t>本發明揭示了一種按鍵及其製造方法,所述按鍵組設在電子裝置電路板上,該電路板設有第一及第二導電路徑,且所述按鍵包括殼體、開關裝置及發光模組。其中開關裝置焊接於電路板上並與第一導電路徑電性連接,發光模組與第二導電路徑電性連接。藉如是排配,當裝設有此按鍵的電子裝置有來電時,發光模組啟動發光而令該單個按鍵產生明亮發光的效果。</t>
  </si>
  <si>
    <t>2002134733</t>
  </si>
  <si>
    <t>WU, KUN TSAN</t>
  </si>
  <si>
    <t>TWI266344B</t>
  </si>
  <si>
    <t>7913058004527</t>
  </si>
  <si>
    <t>電漿顯示面板</t>
  </si>
  <si>
    <t>本發明係關於一種電漿顯示面板(PlasmaDisplayPanel,PDP),其包括一第一基板、一第二基板及複數阻隔壁(BarrierRibs),該複數阻隔壁與該第一、第二基板形成複數放電區,於每一放電區內充入混合放電氣體。其中,該混合放電氣體由氖(Neon,Ne)及氪(Krypton,Kr)組成,氪的百分比選擇從1.1%至5%,其餘為氖,充氣總壓強從250torr至500torr。</t>
  </si>
  <si>
    <t>2002134738</t>
  </si>
  <si>
    <t>H01J-017/49 | H01J-017/49 | H01J-011/12 | H01J-011/50</t>
  </si>
  <si>
    <t>TW200409164A | US2004-0104676A1</t>
  </si>
  <si>
    <t>7913058004536</t>
  </si>
  <si>
    <t>一種天線組合,包括電腦主機及天線單元,其中電腦主機包括設置於其前表面之面板及與面板相卡合之至少一個擴充倉,天線單元包括安裝在擴充倉內之天線本體。所述天線組合係藉由包括以下步驟的天線組裝方法組裝而成:1)提供天線單元,其中天線單元包括天線本體;2)提供電腦主機,其中電腦主機包括設置於其前表面之面板及與面板相卡合之至少一個擴充倉;以及3)將所述天線本體組裝於所述擴充倉內。藉如是排配,實現一種既不破壞電腦主機之整體外觀又能有效保護天線本體不受外界損壞並且便於使用之天線組合及其組裝方法。</t>
  </si>
  <si>
    <t>2002134740</t>
  </si>
  <si>
    <t>LIN, HSIEN CHU | YU, CHIEH CHAO | CHUNG, YUNG CHIEN</t>
  </si>
  <si>
    <t>H01Q-001/00 | H01Q-001/22</t>
  </si>
  <si>
    <t>TW200409401A | US2004-0104854A1</t>
  </si>
  <si>
    <t>7913058004773</t>
  </si>
  <si>
    <t>本發明係有關一種線纜連接器組合及其製造方法,其中線纜連接器組合包括同軸線纜及與線纜電性連接之複數導電端子;其中線纜係具有並排設置之複數導線,每一導線包括芯線、包覆於芯線外之絕緣層及遮覆於絕緣層外之遮蔽層,其中絕緣層係部分凸露於遮蔽層外,芯線係部分凸露於絕緣層外;導電端子包括對接部、位於對接部後用於夾持導線之芯線之第一夾線部及位於第一夾線部後用於夾持導線之絕緣層之第二夾線部。前述製造方法係包括如下步驟:提供端子料帶;提供前述同軸線纜;將線纜之導線組入相應導電端子內;壓接第二夾線部以夾持并固定導線之絕緣層,壓接第一夾線部以夾持導線之芯線并與之達成電性導通。藉此,可有效防制電磁輻射之干擾,並能確保訊號持續、穩定而可靠之傳輸效果。</t>
  </si>
  <si>
    <t>2002134727</t>
  </si>
  <si>
    <t>KUO, CHIN PAO | CHANG, SHIH TUNG</t>
  </si>
  <si>
    <t>郭金寶 | 張仕冬</t>
  </si>
  <si>
    <t>H01R-011/28 | H01R-011/28 | H01R-009/05</t>
  </si>
  <si>
    <t>TWI283497B | US6700066B1</t>
  </si>
  <si>
    <t>7913058004779</t>
  </si>
  <si>
    <t>電連接器組件及其組裝方法</t>
  </si>
  <si>
    <t>一種電連接器組件(100)的組裝方法,包括如下步驟:(a)提供複數個第一基板(21),每一基板相對兩側表面上分別形成有複數個第一凸塊(25)及第二凸塊(26);(b)將複數導電端子(23)插入第一基板(20),同時將複數個接地片(24)分別插入每兩相鄰基板間以形成第一定位架,其中每一接地片包括一主體部及複數接觸腳(242)分別包覆於相應基板之相應的表面上;(c)將複數個電路板(30)插入形成於基板間的狹槽(27)內使其與相應接地片達成電性連接;(d)將該電路板及第一定位架插入第一絕緣本體(10)內以形成插座(1);(e)重複步驟(a)至(d)以形成與第一定位架結構相似的第二定位架(90);(f)將第二定位架插入第二本體(82)內以形成插頭(8),插頭連接器插入插座連接器中達成電性連接,藉此形成電連接器組件。</t>
  </si>
  <si>
    <t>2002133786</t>
  </si>
  <si>
    <t>IOSIF R. KORSUNSKY | TIMOTHY B. BILLMAN | ERIC D. JUNTWAIT</t>
  </si>
  <si>
    <t>約瑟夫R 考桑斯蓋 | 蒂莫西B 比爾曼 | 艾瑞克D 鍾瑞特</t>
  </si>
  <si>
    <t>H01R-012/16 | H01R-013/51 | H01R-012/16 | H01R-012/71 | H01R-013/514</t>
  </si>
  <si>
    <t>CN102332665B | TWI550965B | TWI410000B</t>
  </si>
  <si>
    <t>CN001291528C | TWI224406B | US6663429B1</t>
  </si>
  <si>
    <t>7913058004781</t>
  </si>
  <si>
    <t>本發明揭示了一種電連接器及其組裝方法,其中所述電連接器用於與導電線纜連接,包括絕緣本體及若干組設於絕緣本體中的導電端子,其中絕緣本體設有第一、二、三絕緣塊,第一絕緣塊設有收容對接插頭的收容空間,而第二絕緣塊用以收容導電端子並與第三絕緣塊形成固持導電線纜末端的收容槽,導電線纜組設於收容槽中並與導電端子電性連接。藉如是排配,各構件結構相對簡單而便於自動化製造及裝配,且可令導電線纜便捷可靠地與導電端子電性連接。</t>
  </si>
  <si>
    <t>2002134732</t>
  </si>
  <si>
    <t>WANG, WEI CHE | LAI, CHIN TE</t>
  </si>
  <si>
    <t>王偉哲 | 賴金德</t>
  </si>
  <si>
    <t>H01R-024/04 | H01R-024/58 | H01R-013/506 | H01R-024/00</t>
  </si>
  <si>
    <t>TWI260838B | US6780063B2</t>
  </si>
  <si>
    <t>7913058004791</t>
  </si>
  <si>
    <t>本發明係關於一種電連接器及其組裝方法,該種電連接器係由訊號模組及包覆於訊號模組上之金屬套管組成,訊號模組包括中心端子、金屬管及塑膠本體,塑膠本體前端形成有收容腔,中心端子具有延伸出塑膠本體後部的連接部、延伸於塑膠本體之收容腔中的對接部,金屬管埋設於該塑膠本體中,金屬管的對接部延伸於塑膠本體之收容腔中。該電連接器的製程係包括兩個步驟:射出成型步驟和組裝殼體步驟,其中射出成型步驟係將中心端子、金屬殼體及塑膠本體一體注塑成型,組裝殼體步驟係將金屬套管套設於訊號模組上。</t>
  </si>
  <si>
    <t>2002134728</t>
  </si>
  <si>
    <t>H01R-024/08 | H01R-013/405</t>
  </si>
  <si>
    <t>TWI606654B</t>
  </si>
  <si>
    <t>TWI256755B | US6672913B1</t>
  </si>
  <si>
    <t>7913058004792</t>
  </si>
  <si>
    <t>電連接器拔出裝置(二)</t>
  </si>
  <si>
    <t>(一)物品用途: 本創作係提供一種電連接器拔出裝置,尤指一種造型新穎、視感和諧之電連接器拔出裝置。(二)創作特點: 請參閱第一圖至第八圖所示,本創作電連接器拔出裝置前端設有一呈框形卡合部,其底部設有一大致呈圓形之卡合孔,頂部設有一長方形開口,且頂部於開口處向後延伸設有帶狀之作動部。 綜觀本創作之電連接器拔出裝置,其整體造形別緻,呈現出獨特之視感,誠為一新穎之設計。</t>
  </si>
  <si>
    <t>2003303007</t>
  </si>
  <si>
    <t>590468</t>
  </si>
  <si>
    <t>KUO, CHIA-MING | TAI, LUNG SHENG | HUNG, ZHEN DA | LIN, HSIEN CHU</t>
  </si>
  <si>
    <t>郭家銘 | 戴隆盛 | 洪振達 | 林憲助</t>
  </si>
  <si>
    <t>13-03 | 13-07</t>
  </si>
  <si>
    <t>TW590468S</t>
  </si>
  <si>
    <t>7917042011696</t>
  </si>
  <si>
    <t>電連接器拔出裝置(四)</t>
  </si>
  <si>
    <t>(一)物品用途: 本創作係提供一種電連接器拔出裝置,尤其是指一種式樣新穎之電連接器拔出裝置。(二)創作特點: 請參閱第一圖至第八圖所示,本創作電連接器拔出裝置具有一長方形殼體及片狀延伸臂,片狀延伸臂垂直連接於殼體之上表面。長方形殼體由上表面、側面及底面所組成,底面中央處具有一通孔,側面與上表面之間通過弧形連接,底面與側面之間通過直角連接。 綜觀本創作之電連接器拔出裝置,其整體造形別緻,呈現出獨特之視感,誠為一新穎之設計。</t>
  </si>
  <si>
    <t>2003303008</t>
  </si>
  <si>
    <t>590469</t>
  </si>
  <si>
    <t>TAI, LUNG SHENG | KUO, CHIA-MING | HUNG, ZHEN DA | LIN, HSIEN CHU</t>
  </si>
  <si>
    <t>戴隆盛 | 郭家銘 | 洪振達 | 林憲助</t>
  </si>
  <si>
    <t>TW590469S</t>
  </si>
  <si>
    <t>7917042011697</t>
  </si>
  <si>
    <t>卡緣連接器</t>
  </si>
  <si>
    <t>(一)物品用途: 本創作係有關一種卡緣連接器,尤其是指一種安裝於電路板上用於電性連接電子卡之卡緣連接器。(二)創作特點: 請參閱第一圖至第七圖所示,本創作卡緣連接器大體呈一縱長構形,其絕緣本體之位於中間的縱長主體部的上表面中央位置凹設有狹長插槽,該插槽之兩側槽壁上設有複數個導電端子,該等導電端子之針狀尾部延伸超出主體部底面,主體部上表面於插槽兩側設有沿插槽延伸方向排列之複數槽孔,該等槽孔與絕緣本體之側面相連。絕緣本體之縱長方向兩端分別形成有塔狀端部,每一端部之外端面大體呈梯形,自每一端部中央豎直向下凹設有一凹槽,凹槽內收容有延伸出端部上表面之卡特臂,於卡特臂之頂端朝絕緣本體之主體部方向傾斜向下延伸出傾斜部。 綜觀本創作,其整體造形新穎獨特,其塔狀端部與卡持臂之組合設計,予人全新之視覺感受。</t>
  </si>
  <si>
    <t>2003303170</t>
  </si>
  <si>
    <t>2003-05-20</t>
  </si>
  <si>
    <t>590475</t>
  </si>
  <si>
    <t>QI-JUN ZHAO | JIN-KUI HU | ZHANG GUOHUA</t>
  </si>
  <si>
    <t>趙期俊 | 胡金奎 | 張國華</t>
  </si>
  <si>
    <t>TWD133893S</t>
  </si>
  <si>
    <t>TW590475S | USD491148S1</t>
  </si>
  <si>
    <t>7917042011703</t>
  </si>
  <si>
    <t>線纜連接器組合(四)</t>
  </si>
  <si>
    <t>(一)物品用途: 本創作係提供一種線纜連接器組合,尤指一種設置於電腦內部用以連接主板及週邊設備之Serial ATA(Serial Advanced Technology Attachment)線纜連接器組合。(二)創作特點: 請參閱第一圖至第七圖所示,本創作線纜連接器組合(四)大致呈「L」形,具有大致呈長方體構形之絕緣本體、包覆於絕緣本體后部之外模套及自外模套延伸而出之扁平狀線纜。本體之一側壁較厚而相對之另一側壁較薄,於較厚之一側壁一端形成一凹槽,而使本體內形成一前端面呈「L」形之插槽,於較厚之側壁上開設有複數端子收容孔,該等端子收容孔內收容有複數導電端子。於本體一端壁向外凸伸形成有一長條形之凸肋。外模套之兩側壁大致呈「凸」字形,其一側壁前端一體延伸出長條狀臂部,該臂部係位於凸肋之外側並與其間隔一定距離。所述扁平狀線纜係自外模套的底部豎直延伸而出。 綜觀本創作,其整體造形醒目別緻,匠心獨具,予人以全新之視感,誠為一新穎、獨特之佳作。</t>
  </si>
  <si>
    <t>2003303243</t>
  </si>
  <si>
    <t>590477</t>
  </si>
  <si>
    <t>YANG, SHU-CHEN | CHUNG, YUNG CHIEN | LIN, HSIEN CHU | HUANG, CHIH KAI</t>
  </si>
  <si>
    <t>楊淑真 | 鍾永謙 | 林憲助 | 黃致凱</t>
  </si>
  <si>
    <t>TW590477S</t>
  </si>
  <si>
    <t>7917042011705</t>
  </si>
  <si>
    <t>線纜連接器組合(一)</t>
  </si>
  <si>
    <t>(一)物品用途: 本創作係提供一種線纜連接器組合,尤指一種設置於電腦內部用以連接主板及週邊設備之Serial ATA(Serial Advanced Technology Attachment)線纜連接器組合。(二)創作特點: 請參閱第一圖至第七圖所示,本創作線纜連接器組合(一)具有大致呈長方體構形之絕緣本體、包覆於絕緣本體后部之外模套及自外模套延伸而出之扁平狀線纜。本體之一側壁較厚而相對之另一側壁較薄,於較厚之一側壁一端形成一凹槽,而使本體內形成一前端面呈「L」形之插槽,於較厚之側壁上開設有複數端子收容孔,該等端子收容孔內收容有複數導電端子。於本體一端壁向外凸伸形成有一長條形之凸肋。外模套之上表面上設有複數凸條,其一側壁前端一體延伸出長條狀臂部,該臂部係位於凸肋之外側並與其間隔一定距離。所述扁平狀線纜係自外模套的後部水平延伸而出。 綜觀本創作,其整體造形醒目別緻,匠心獨具,予人以全新之視感,誠為一新穎、獨特之佳作。</t>
  </si>
  <si>
    <t>2003303246</t>
  </si>
  <si>
    <t>590478</t>
  </si>
  <si>
    <t>TW590478S | USD491529S1</t>
  </si>
  <si>
    <t>7917042011706</t>
  </si>
  <si>
    <t>線纜連接器組合(二)</t>
  </si>
  <si>
    <t>(一)物品用途: 本創作係提供一種線纜連接器組合,尤指一種設置於電腦內部用以連接主板及週邊設備之Serial ATA(Serial Advanced Technology Attachment)線纜連接器組合。(二)創作特點: 請參閱第一圖至第七圖所示,本創作線纜連接器組合(二)大致呈「L」形,具有大致呈長方體構形之絕緣本體、包覆於絕緣本體后部之外模套及自外模套延伸而出之扁平狀線纜。本體之一側壁較厚而相對之另一側壁較薄,於較厚之一側壁一端形成一凹槽,而使本體內形成一前端面呈「L」形之插槽,於較厚之側壁上開設有複數端子收容孔,該等端子收容孔內收容有複數導電端子。於本體一端壁向外凸伸形成有一長條形之凸肋。外模套之后表面大致呈「凸」字形,其一側壁前端一體延伸出長條狀臂部,該臂部係位於凸肋之外側並與其間隔一定距離。所述扁平狀線纜係自外模套的底部豎直延伸而出。 綜觀本創作,其整體造形醒目別緻,匠心獨具,予人以全新之視感,誠為一新穎、獨特之佳作。</t>
  </si>
  <si>
    <t>2003303247</t>
  </si>
  <si>
    <t>590479</t>
  </si>
  <si>
    <t>TW590479S</t>
  </si>
  <si>
    <t>7917042011707</t>
  </si>
  <si>
    <t>線纜連接器組合(三)</t>
  </si>
  <si>
    <t>(一)物品用途: 本創作係提供一種線纜連接器組合,尤指一種設置於電腦內部用以連接主板及週邊設備之Serial ATA(Serial Advanced Technology Attachment)線纜連接器組合。(二)創作特點: 請參閱第一圖至第七圖所示,本創作線纜連接器組合(三)具有大致呈長方體構形之絕緣本體、包覆於絕緣本體后部之外模套及自外模套延伸而出之扁平狀線纜。本體之一側壁較厚而相對之另一側壁較薄,於較厚之一側壁一端形成一凹槽,而使本體內形成一前端面呈「L」形之插槽,於較厚之側壁上開設有複數端子收容孔,該等端子收容孔內收容有複數導電端子。於本體一端壁向外凸伸形成有一長條形之凸肋。外模套之一側壁前端一體延伸出長條狀臂部,該臂部係位於凸肋之外側並與其間隔一定距離。所述扁平狀線纜係自外模套的後部水平延伸而出。 綜觀本創作,其整體造形醒目別緻,匠心獨具,予人以全新之視感,誠為一新穎、獨特之佳作。</t>
  </si>
  <si>
    <t>2003303248</t>
  </si>
  <si>
    <t>590480</t>
  </si>
  <si>
    <t>TW590480S | USD491530S1</t>
  </si>
  <si>
    <t>7917042011708</t>
  </si>
  <si>
    <t>電連接器拔出裝置(一)</t>
  </si>
  <si>
    <t>(一)物品用途: 本創作係提供一種電連接器拔出裝置,尤指一種造型新穎、視感和諧之電連接器拔出裝置。(二)創作特點: 請參閱第一圖至第八圖所示,本創作電連接器拔出裝置前端設有一呈框形卡合部,頂部係重疊結構,底部設有一大致呈圓形之卡合孔,且底部向後延伸設有帶狀之作動部。 綜觀本創作之電連接器拔出裝置,其整體造形別緻,呈現出獨特之視感,誠為一新穎之設計。</t>
  </si>
  <si>
    <t>2003303249</t>
  </si>
  <si>
    <t>590481</t>
  </si>
  <si>
    <t>TW590481S</t>
  </si>
  <si>
    <t>7917042011709</t>
  </si>
  <si>
    <t>(一)物品用途: 本創作顯示器係應用於資訊、通訊等消費產品中,其用途係將資訊或通訊產品所輸出之影像實時播出。(二)創作特點: 本創作顯示器主體部份大致呈矩形,該主體部份下部中間設條形及圓形功能按鍵,其底座由高低弧度不同但左右對稱之曲面構成,進而形成本創作設計獨特且具整體美感之造型外觀。</t>
  </si>
  <si>
    <t>2002307521</t>
  </si>
  <si>
    <t>590499</t>
  </si>
  <si>
    <t>14-02 | 14-07</t>
  </si>
  <si>
    <t>TW590499S</t>
  </si>
  <si>
    <t>7917042011726</t>
  </si>
  <si>
    <t>(一)物品用途: 裝設於電腦主機機殼,對電腦主機機殼起保護和裝飾作用。(二)創作特點: 本創作係一種電腦面板,請參閱第一至七圖,該面板大致呈長方形,其主體部分突出於各邊緣形成一凸台,該凸台上部設有複數矩形開口,該矩形開口上對應設有複數矩形裝飾板,該等兩矩形開口下邊緣中央對應設有複數條形裝飾塊;該等矩形缺口左下方設有一方形開口,該方形開口之四周緣向內呈斜面傾入,該下緣斜面兩側各設有一指示燈及一橢圓形按鈕;該方形開口下方設有一略呈v形分界線,該凸台中央於該分界線下方縱向形成一突出於該凸台之凸部,該凸部上縱向排列有三個條形按鍵;該凸部右側於該分界線下方縱向開設一USB接口區。該框體之兩側對稱設有複數條形散熱孔。如第八圖所示,係該電腦面板之使用狀態參考圖。</t>
  </si>
  <si>
    <t>2003304836</t>
  </si>
  <si>
    <t>590527</t>
  </si>
  <si>
    <t>CHEN, YUN LUNG | WU, HONG-JIN | HOU, CHANG-JIANG</t>
  </si>
  <si>
    <t>陳允隆 | 吳洪金 | 侯長江</t>
  </si>
  <si>
    <t>TW590527S</t>
  </si>
  <si>
    <t>7917042011754</t>
  </si>
  <si>
    <t>(一)物品用途: 裝設於電腦主機機殼,對電腦主機機殼起保護和裝飾作用。(二)創作特點: 請參閱第一至七圖,本創作電腦面板(一)大致呈一矩形框體,其兩側向中央呈階梯狀外凸,並裝配有一自框體頂端延伸至框體下部之長形透明飾板。該面板上部設有複數個較大資料存取器開口,每一較大資料存取器開口旁設有一橢圓形開孔。該長形飾板中部設有一較小資料存取器開口,該較小資料存取器開口右側設有一按鈕。該面板下部於該按鈕之下方縱向設有一連接器接口區。該框體之兩側對稱設有縱向複數條形散熱孔。如第八圖所示,係該電腦面板之使用狀態參考圖。</t>
  </si>
  <si>
    <t>2003304838</t>
  </si>
  <si>
    <t>590528</t>
  </si>
  <si>
    <t>CHEN, YUN LUNG | HUANG, QING-HUA | TONG, LI | LUO, PEI-BIN</t>
  </si>
  <si>
    <t>陳允隆 | 黃清華 | 童利 | 羅培彬</t>
  </si>
  <si>
    <t>TW590528S</t>
  </si>
  <si>
    <t>7917042011755</t>
  </si>
  <si>
    <t>資訊網路設備</t>
  </si>
  <si>
    <t>(一)物品用途: 係應用于網路之資訊設備。(二)創作特點: 本創作係一種資訊網路設備,請參閱第一至七圖,該資訊網路設備係由一上蓋及一底蓋組成。該上蓋之頂部為傾斜弧面,頂端四角為圓弧形連接。該上蓋頂部中央設有兩個橫向排列之橢圓形按鈕區,右前方設有一矩形凹陷部。該上蓋之前端形成一傾斜之弧接面,該弧接面左邊設有一矩形開口,右邊設有複數豎狀平行排列之條紋。該底蓋之前端形成一與上蓋之前端相似之傾斜弧接面,該弧接面左邊設有與上蓋之矩形開口吻合之矩形開口,在該弧接面右邊設有複數個與上蓋條紋對應之條紋。</t>
  </si>
  <si>
    <t>2003305327</t>
  </si>
  <si>
    <t>590533</t>
  </si>
  <si>
    <t>CHUNG, CHENG KUNG | WEN, HSIN HUA</t>
  </si>
  <si>
    <t>鍾承光 | 溫杏嬅</t>
  </si>
  <si>
    <t>TW590533S</t>
  </si>
  <si>
    <t>7917042011760</t>
  </si>
  <si>
    <t>外接天線(一)</t>
  </si>
  <si>
    <t>(一)物品用途: 本創作係提供一種外接天線,尤指一種造型新穎、視感和諧之外接天線。(二)創作特點: 請參閱第一圖至第七圖所示,本創作外接天線底部設有一呈圓盤形底座,頂部設有一呈扁平狀之蓋體,中部設有與底座相連接之下轉動軸及與頂部相連接並與下轉動軸連接之上轉動軸。其中下轉動軸上部大致呈U型,而上轉動軸下部亦大致呈U型,且上轉動軸前後側均設有凸點。 綜觀本創作之外接天線,其整體造形別緻,呈現出獨特之視感,誠為一新穎之設計。</t>
  </si>
  <si>
    <t>2003303387</t>
  </si>
  <si>
    <t>590542</t>
  </si>
  <si>
    <t>14-03 | 14-07</t>
  </si>
  <si>
    <t>TWD163162S | TWD153346S | TWD122441S</t>
  </si>
  <si>
    <t>TW590542S | USD491927S1</t>
  </si>
  <si>
    <t>7917042011768</t>
  </si>
  <si>
    <t>(一)物品用途: 本創作係提供一種天線,尤其是指一種用於行動電話或筆記本電腦之式樣新穎之天線。(二)創作特點: 請參閱第一圖至第七圖所示,本創作天線具有片狀金屬片及片狀印刷線路板,且二者部分重疊在一起,其中金屬片上設有通孔及彎折臂。 綜觀本創作之天線,其整體造形別緻,呈現出獨特之規感,誠為一新穎之設計。</t>
  </si>
  <si>
    <t>2003303683</t>
  </si>
  <si>
    <t>590550</t>
  </si>
  <si>
    <t>HUNG, ZHEN DA | TAI, LUNG SHENG | LIN, HSIEN CHU</t>
  </si>
  <si>
    <t>洪振達 | 戴隆盛 | 林憲助</t>
  </si>
  <si>
    <t>TW590550S | USD492670S1</t>
  </si>
  <si>
    <t>7917042011775</t>
  </si>
  <si>
    <t>本創作係用於行動電話。【創作特點】 本創作行動電話係採用翻蓋設計,其包括一本體及一蓋體,該蓋體可繞本體一端旋轉,其外表面之中部進一步包括一顯示屏幕及一攝像裝置,整體構成一新穎、簡約之創作。</t>
  </si>
  <si>
    <t>2003304134</t>
  </si>
  <si>
    <t>590567</t>
  </si>
  <si>
    <t>TIEN, LI WEN | WANG, FU CHU | WU, KUN TSAN</t>
  </si>
  <si>
    <t>田力維 | 王富助 | 吳燦</t>
  </si>
  <si>
    <t>TW092304134 U | TW590567S | USD491546S1</t>
  </si>
  <si>
    <t>7917042011790</t>
  </si>
  <si>
    <t>2003304137</t>
  </si>
  <si>
    <t>590568</t>
  </si>
  <si>
    <t>HSU, YA CHI | WANG, FU CHU | WU, KUN TSAN</t>
  </si>
  <si>
    <t>許雅琪 | 王富助 | 吳燦</t>
  </si>
  <si>
    <t>TW590568S</t>
  </si>
  <si>
    <t>7917042011791</t>
  </si>
  <si>
    <t>(一)物品用途:本創作係用於行動電話。(二)創作特點:本創作行動電話係採用翻蓋設計,其包括一本體及一蓋體,該本體一端包括一梭形天線,該蓋體可繞本體一端旋轉,整體構成一新穎、簡約之創作。</t>
  </si>
  <si>
    <t>2003304284</t>
  </si>
  <si>
    <t>590575</t>
  </si>
  <si>
    <t>TW590575S</t>
  </si>
  <si>
    <t>7917042011798</t>
  </si>
  <si>
    <t>一種應用於液晶顯示裝置之背光系統</t>
  </si>
  <si>
    <t>一種應用於液晶顯示裝置之背光系統,其包括:複數發光二極體、一長方體或楔形體之導光板及複數微透鏡,該導光板包括一與該複數發光二極體相對之光入射面、與入射面相交之光出射面及底面,及與該入射面及出射面相交之複數側面,該底面設置有複數網點,且鍍有一反射膜或設置一反射板,該複數側面貼有反射板或鍍有反射膜,該出射面與入射面鍍有抗反射膜,該複數微透鏡每一橫截面為一超圓錐橫截面,該超圓錐橫截面包括一部份橢圓面與一自該部份橢圓面開口向外延伸之梯形面,該複數微透鏡設置於該複數發光二極體與該導光板入射面之間,該複數微透鏡面向該導光板一側為橢圓面,而面向複數發光二極體一側為曲面,且該複數發光二極體與該導光板分別定位於該複數微透鏡二側之工作距離內,從而使得該微透鏡耦合該複數發光二極體出射之發散光以均勻之平行光自入射面入射至導光板,該導光板耦合該平行光自一平面均勻出射。【本案指定代表圖及說明】 (一)、本案指定代表圖為:第三圖 (二)、本代表圖之元件代表符號簡單說明 背光系統 20 導光板 22 微透鏡 23 發光二極體 21 入射面 221</t>
  </si>
  <si>
    <t>2002219122</t>
  </si>
  <si>
    <t>588804</t>
  </si>
  <si>
    <t>G02F-001/13 | G09F-013/00 | G02F-001/13 | G09F-013/00</t>
  </si>
  <si>
    <t>TWI368788B | TWI373023B</t>
  </si>
  <si>
    <t>TW588804U</t>
  </si>
  <si>
    <t>7904003002990</t>
  </si>
  <si>
    <t>插槽式風扇架</t>
  </si>
  <si>
    <t>一種用於將風扇固定於散熱器上之插槽式風扇架,其包括一主體部,該主體部頂壁四角各設有一卡鉤及一定位柱,該主體部底壁設有兩對稱卡扣片及一定位片,與該插槽式風扇架相配合之散熱器呈圓柱狀,且其一端之圓周上設有一卡槽,與該插槽式風扇架相配合之風扇包含上下兩個基板,且基板間上下一體開設有定位孔,組裝時先通過卡鉤與基板之配合及定位柱與定位孔之配合將該風扇固定於該插槽式風扇架,然後通過卡扣片、定位片與卡槽之配合將該散熱器固定於該插槽式風扇架。五、(一)、本案代表圖為:第___一____圖 (二)、本案代表圖之元件代表符號簡單說明: 散熱器 100 卡槽 122 風扇 200 基板 212 定位孔 214 插槽式風扇架 300 定位柱 330 卡鉤 340 定位片 352 卡扣片 362</t>
  </si>
  <si>
    <t>2003200669</t>
  </si>
  <si>
    <t>588828</t>
  </si>
  <si>
    <t>LEE HSIEH-KUN | LU CHUN-JUN</t>
  </si>
  <si>
    <t>G06F-001/20 | H05K-007/20 | H01L-023/467</t>
  </si>
  <si>
    <t>TW588828U | US7038913B2</t>
  </si>
  <si>
    <t>7904003003014</t>
  </si>
  <si>
    <t>開關裝置</t>
  </si>
  <si>
    <t>本創作係關於一種開關裝置,其主要包括有絕緣本體、收容於該絕緣本體中之導電端子及金屬彈片、與絕緣本體相組合之金屬殼體、收容於金屬殼體內之密封墊片及與金屬殼體相連且與密封墊片相抵接之按壓裝置。金屬殼體具有一基部及自該基部向絕緣本體方向彎折之複數折片,該複數折片形成一收容空間,於其基部中間位置設有開孔,按壓裝置與該開孔相組合,密封墊片具有兩相對設置之第一表面、第二表面及複數側壁,當密封墊片與金屬殼體相接合時,密封墊片之側壁與金屬殼體之折片相互抵接,密封墊片之側壁與金屬殼體之折片間之抵接至少有一個為平面抵接,以方便密封墊片定位於金屬殼體之收容空間內,可防止密封墊片運動,從而保證其良好之定位性能。五、(一)、本案代表圖為:第___三_____圖 (二)、本案代表圖之元件代表符號簡單說明: 開關裝置 1 絕緣本體 10 對接面 100 開槽 1000 端子收容槽 1001 第一側壁 101 插槽 1010 第二側壁 102 凸塊 1020 第一端子 11 第二端子 12 彈片 13 密封墊片 14 第一表面 140 凹槽 1400 殼體 15 第一折片 150 第二折片 151 扣孔 1510 第三折片 152 基部 153 開孔 1530 按壓裝置 16 按鈕 160 柱體 161 凸勾 1610 尾部 162 蓋體 163 凹孔 1630</t>
  </si>
  <si>
    <t>2003201183</t>
  </si>
  <si>
    <t>2003-01-22</t>
  </si>
  <si>
    <t>588852</t>
  </si>
  <si>
    <t>LIU YAN-MIN | LI REN-ZHI</t>
  </si>
  <si>
    <t>劉彥民 | 李仁志</t>
  </si>
  <si>
    <t>CN | TW</t>
  </si>
  <si>
    <t>H01H-013/10 | H01H-005/30</t>
  </si>
  <si>
    <t>TW588852U | US2004-0140193A1</t>
  </si>
  <si>
    <t>7904003003038</t>
  </si>
  <si>
    <t>一種觸動式開關,包括絕緣本體、設置於絕緣本體中之固定端子、蓋體、可動端子、與可動端子抵持之支撐塊及與支撐塊配合制動之作動件。其中作動件設有按壓部及作動部,絕緣本體設有前壁,支撐塊設有與絕緣本體前壁抵持之擋止部及與作動件的作動部配合並與可動端子抵持之配合部。按壓作動件之按壓部,作動部抵壓支撐塊之配合部,進而使配合部抵壓可動端子,從而令可動端子產生彈性變形而與固定端子電性導接。【本案指定代表圖及說明】(一)、本案指定代表圖為:第一圖(二)、本代表圖之元件代表符號簡單說明:絕緣本體 10 固定端子 20可動端子 30 作動件 40支撐塊 50 蓋體 60</t>
  </si>
  <si>
    <t>2003206977</t>
  </si>
  <si>
    <t>588854</t>
  </si>
  <si>
    <t>HU YONG-HUI</t>
  </si>
  <si>
    <t>胡永輝</t>
  </si>
  <si>
    <t>H01H-021/62 | H01H-019/56</t>
  </si>
  <si>
    <t>TW588854U</t>
  </si>
  <si>
    <t>7904003003040</t>
  </si>
  <si>
    <t>本創作係有關一種電性連接中央處理單元晶片模組(CPU)至電路板之插座連接器,其包括與電路板相連接之基座、設置於基座上且可沿基座作定向移動之蓋體以及收容於基座及蓋體內之驅動蓋體沿基座滑移之撥動桿。於基座設有凸台,而於蓋體相應位置設有與其配合之滑移槽,於組裝不同型號之插座連接器過程中,可藉由該凸台以及配合槽之配合避免不同型號之蓋體與基座混裝。五、(一)、本案代表圖為:第_一_圖 (二)、本案代表圖之元件代表符號簡單說明:插座連接器 1 基座 2滑移面 21 第一頭部 22端子孔 211 凸台 221第一收容槽 222 蓋體 3對接面 31 第二頭部 32容置孔 311 第二收容槽 321滑移槽 322 撥動桿 4導電端子 5</t>
  </si>
  <si>
    <t>2002209769</t>
  </si>
  <si>
    <t>588863</t>
  </si>
  <si>
    <t>ZHANG JIAN | LUO JIE-JUN</t>
  </si>
  <si>
    <t>張建 | 羅傑君</t>
  </si>
  <si>
    <t>H01R-012/22 | H01R-012/16 | H01R-013/64</t>
  </si>
  <si>
    <t>TW588863U | US6679717B2</t>
  </si>
  <si>
    <t>7904003003049</t>
  </si>
  <si>
    <t>本創作係關于一種電連接器,係用以電性連接晶片模組與電路板,其包括固設於電路板上之絕緣本體及安裝於絕緣本體之導電端子,該絕緣本體包括朝向晶片模組之承載面及朝向電路板之安裝面,其承載晶片模組之區域設有複數貫穿於該承載面和安裝面之端子孔,且在安裝面上端子孔區域以外之部分朝向電路板設有複數等高之墊塊;導電端子包括收容於端子孔靠近承載面一側之按壓端及凸伸出安裝面並於電路板導接的連接端,並且導電端子在受外界壓力時可相對於絕緣本體移動,從而使導電端子之按壓端凸伸出承載面,此時墊塊支撐於電路板,進而減少導電端子連接端所受之支撐力。五、(一)、本案代表圖為:第七圖 (二)、本案代表圖之元件代表符號簡單說明:絕緣本體 2 凸塊 220端子孔 2310 導電端子 3按壓端 31 錫球 34電路板 5 晶片模組 7</t>
  </si>
  <si>
    <t>2003204446</t>
  </si>
  <si>
    <t>588865</t>
  </si>
  <si>
    <t>H01R-012/30 | H05K-007/10</t>
  </si>
  <si>
    <t>TW092204446  U | TW588865U | US6731516B1</t>
  </si>
  <si>
    <t>7904003003051</t>
  </si>
  <si>
    <t>一種零插入力電連接器,係用於承接晶片模組並提供其至印刷電路板之電性通路,該零插入力電連接器包括基座、蓋設於基座上的殼體及複數端子,基座上設有端子收容槽,複數端子係收容於基座之端子收容槽內,以與晶片模組之插腳形成電性接觸。該殼體兩側壁邊緣分別設有一凹陷部,當晶片模組裝設於該零插入力電連接器上時,其側緣對應該凹陷部之位置與殼體側壁會形成一水平方向上之內凹空間,藉以收容指尖,而便於將該晶片模組自電連接器上取出。</t>
  </si>
  <si>
    <t>2000221523</t>
  </si>
  <si>
    <t>2000-12-12</t>
  </si>
  <si>
    <t>588868</t>
  </si>
  <si>
    <t>LIN NAN-HONG | LIAO FANG-JWU</t>
  </si>
  <si>
    <t>林南宏 | 廖芳竹</t>
  </si>
  <si>
    <t>H01R-013/633 | H05K-007/10</t>
  </si>
  <si>
    <t>TW588868U | US6340309B1</t>
  </si>
  <si>
    <t>7904003003054</t>
  </si>
  <si>
    <t>本創作電連接器組合包括兩個相互連接的第一、第二本體(21,22)、兩套收容於第一、第二本體內的第一端子組(31、32)、兩套分別與第一端子組相連接的第二端子組(41、42)、具有一條板(51)及一對臂部(52)的接地端子(5)及組裝於本體上的定位架(6)。定位架包括具有兩組收容槽(612、613)的基部(61)、位於基部後表面上之狹長切口(614)及兩對分別與兩組收容槽相連通的插孔(615、616)。第二端子之固持部(422)係收容在定位架的收容槽內,接地端子之條板係收容於狹長切口內。</t>
  </si>
  <si>
    <t>2002212538</t>
  </si>
  <si>
    <t>2002-08-13</t>
  </si>
  <si>
    <t>588871</t>
  </si>
  <si>
    <t>YEH JOEL JYH-HAUR</t>
  </si>
  <si>
    <t>喬爾 智豪 葉</t>
  </si>
  <si>
    <t>H01R-013/648 | H01R-012/71 | H01R-013/02 | H01R-013/41 | H01R-013/502 | H01R-013/506 | H01R-013/514 | H01R-013/518 | H01R-013/652 | H01R-013/703 | H01R-024/58</t>
  </si>
  <si>
    <t>CN002567804Y | TW588871U | US6524130B1</t>
  </si>
  <si>
    <t>7904003003057</t>
  </si>
  <si>
    <t>具有限制閂臂運動之裝置的電連接器</t>
  </si>
  <si>
    <t>一種電連接器(1、2)包括有絕緣本體(10、20)、收容於絕緣本體中的複數導電端子、從絕緣本體延伸出的閂臂(12、22)、及限制裝置(13、24),其中閂臂包括與對接連接器插入部配合的倒刺(121、221)和懸空端(122、222),限制裝置包括有與懸空端相連接的第一端及連接到絕緣本體的第二端。</t>
  </si>
  <si>
    <t>2001217382</t>
  </si>
  <si>
    <t>2001-10-12</t>
  </si>
  <si>
    <t>588875</t>
  </si>
  <si>
    <t>HUANG WAYNE</t>
  </si>
  <si>
    <t>黃偉正</t>
  </si>
  <si>
    <t>H01R-024/04 | H01R-013/627 | H01R-013/633</t>
  </si>
  <si>
    <t>CN002513250Y | TW588875U | US6506070B1</t>
  </si>
  <si>
    <t>7904003003061</t>
  </si>
  <si>
    <t>具鏡頭模組之攜帶式電子裝置</t>
  </si>
  <si>
    <t>一種具鏡頭模組之攜帶式電子裝置,包括上機體、下機體、主動輪及從動輪。主動輪與從動輪上設有輪齒,從動輪一側設有鏡頭。上機體與主動輪相對固定,並與下機體鉸接,從動輪可旋轉的置於下機體上,主動輪與從動輪相互嚙合。採用這種結構,關閉上下機體時,從動輪在主動輪的帶動下轉動,從而不需手動即可將鏡頭收入下機體,對鏡頭趕到保護作用。五、(一)、本案代表圖為:第 三 圖 (二)、本案代表圖之元件代表符號簡單說明:折疊式行動電話 1 上機體 12外表面 122 內表面 124凸部 1244 下機體 14外表面 142 內表面 144凹部 1444 鏡頭模組 16主動輪 162 從動輪 164鏡頭 1642</t>
  </si>
  <si>
    <t>2003206592</t>
  </si>
  <si>
    <t>588902</t>
  </si>
  <si>
    <t>TSAI MING-CHIANG</t>
  </si>
  <si>
    <t>H04M-001/02 | G03B-029/00 | H04M-001/02</t>
  </si>
  <si>
    <t>TWI386009B | TWI380668B | TWI375850B</t>
  </si>
  <si>
    <t>TW588902U | US7362373B2</t>
  </si>
  <si>
    <t>7904003003088</t>
  </si>
  <si>
    <t>具影像擷取裝置之攜帶式電子裝置</t>
  </si>
  <si>
    <t>一種具影像擷取裝置之攜帶式電子裝置包括殼體及支架,其中殼體上設置有顯示屏,支架包括旋轉部、直桿及支腳,其中旋轉部可將支架活動連接於殼體上,其上還內置有攝像頭,直桿連接旋轉部與支腳。本創作具影像擷取裝置之攜帶式電子裝置藉由將攝像頭設置於可轉動之支架上,使得攝像頭與顯示屏間之相對位置可發生變化,進而實現本創作拍攝時的全方位預覽,同時藉由支架將攝像頭設置為適當方向,以協助定時自拍功能,性能穩定,使用方便。五、(一)、本案代表圖為:第____一____圖 (二)、本案代表圖之元件代表符號簡單說明: 行動電話 1 殼體 10 支架 12 攝像頭 14 顯示屏 16 旋轉部 122 支腳 126</t>
  </si>
  <si>
    <t>2003208184</t>
  </si>
  <si>
    <t>588903</t>
  </si>
  <si>
    <t>TWI799163B | TWI298121B</t>
  </si>
  <si>
    <t>TW588903U</t>
  </si>
  <si>
    <t>7904003003089</t>
  </si>
  <si>
    <t>電子元件之取置裝置</t>
  </si>
  <si>
    <t>本創作電子元件之取置裝置(10)可安裝至母板(40)上,其包括本體部(12)、一對位於本體部兩側以與電子元件之下表面相接合之扣鉤(14)及位於本體部兩側之彈性臂(16),彈性臂可在電子元件之焊接腳熔解時將其自母板取下。五、(一)、本案代表圖為:第____一____圖 (二)、本案代表圖之元件代表符號簡單說明:取置裝置 10 本體部 12彈片 12a 鉤部 14彈性臂 16 操作臂 18</t>
  </si>
  <si>
    <t>2002213588</t>
  </si>
  <si>
    <t>588919</t>
  </si>
  <si>
    <t>CHENG ANDREW C</t>
  </si>
  <si>
    <t>鄭期武</t>
  </si>
  <si>
    <t>H05K-013/00 | H01R-012/57 | H01R-043/20 | H05K-013/04</t>
  </si>
  <si>
    <t>TWI392414B</t>
  </si>
  <si>
    <t>CN002569517Y | TW588919U | US6634891B1</t>
  </si>
  <si>
    <t>7904003003105</t>
  </si>
  <si>
    <t>一種散熱器扣具,包括一主體及一操作體。該主體具有一橫樑及二概呈弧形下凹之抵壓部,該橫樑垂直連接於二抵壓部一端而形成一水平"ㄇ"形結構,每一抵壓部皆設有一長形開口及一第一卡槽,該開口內靠向橫樑一端處連續形成有一第一平台卡扣部及一第一斜面卡扣部,該第一卡槽係連通該第一平台卡扣部與第一斜面卡扣部。該操作體具有一橫桿及二接合部,該二接合部係分別自橫桿兩端同向垂直延伸而出,每一接合部下方還進一步連續延伸出一第二平台卡扣部、第二斜面卡扣部及一第二卡槽,該第二卡槽係連通該第二平台卡扣部與第二卡斜面扣部,該操作體二接合部活動裝設至該主體上,其可相對主體作轉動。五、(一)、本案指定代表圖為:第 三 圖 (二)、本代表圖之元件代表符號簡單說明: 主體 10 橫樑 12 抵壓部 14 開口 16 第一斜面卡扣部 18 第一卡槽 20 第一平台卡扣部 22 樞接口 24 操作體 30 橫桿 32 接合部 34 樞接柱 36 第二斜面卡扣部 38 第二卡槽 40 把手部 44</t>
  </si>
  <si>
    <t>2003210864</t>
  </si>
  <si>
    <t>588926</t>
  </si>
  <si>
    <t>LEE HSIEH-KUN | LI TAO | FENG JIN-SONG</t>
  </si>
  <si>
    <t>李學坤 | 李濤 | 馮錦松</t>
  </si>
  <si>
    <t>H05K-007/00 | H01L-023/40</t>
  </si>
  <si>
    <t>TW588926U | US6962192B2</t>
  </si>
  <si>
    <t>7904003003112</t>
  </si>
  <si>
    <t>一種場發射顯示裝置包括一陰極、一與陰極相連的緩衝層、複數形成於緩衝層上之電子發射子及一與該複數發射子有一定空間間距之陽極。每個發射子包括一柱狀第一部分及一圓錐狀第二部分。該緩衝層與發射子之第一部分均由矽之氮化物製成。該緩衝層與發射子之第一部分共同具有一漸變的電阻分佈,使最靠近陰極部分之電阻最高,而最靠近陽極部分之電阻最低。發射子之第二部分由鈮組成。當在陰極與陽極間施加一發射電壓,電子就會從發射子發射出,並穿過該空間間距而被陽極接收。因為該漸變電阻的存在,故使發射電壓較低。五、(一)、本案代表圖為:第 一 圖 (二)、本案代表圖之元件代表符號簡單說明:場發射顯示裝置 1 第一基底 10陰極 20 緩衝層 30發射子 40 陽極 50第二基底 60 玻璃板 101矽層 102 柱狀第一部分 401圓錐狀第二部分 402 螢光粉層 501透明電極 502</t>
  </si>
  <si>
    <t>2002123490</t>
  </si>
  <si>
    <t>588388</t>
  </si>
  <si>
    <t>H01J-001/30 | H01J-001/30 | H01J-001/304 | H01J-001/62 | H01J-029/04 | H01J-031/12</t>
  </si>
  <si>
    <t>TWI353618B | TWI335605B | TWI297163B | TWI362674B | TWI332229B | US8026657B2</t>
  </si>
  <si>
    <t>CN001240098C | TW588388B | US6838814B2</t>
  </si>
  <si>
    <t>7904008003466</t>
  </si>
  <si>
    <t>高速傳輸連接器之端子</t>
  </si>
  <si>
    <t>一種電連接器端子,包括固定於設在電連接器絕緣本體上之對應凹槽內的基部及自基部延伸以與插入電連接器內之電路板彈性接合的彈性臂。該端子由薄金屬片沖壓製成,其彈性臂具有由第一及第二尺寸所決定的橫截面積,其中該第二尺寸相當於該金屬片的厚度,第一尺寸則與該金屬片表面平行,且因此允許在沖壓工序中按需要而增加,且該橫截面積隨第一尺寸的增加而增加,藉此減少彈性臂的感應係數。該彈性端子接著發生扭曲而變換其第一及第二尺寸,藉此在電路板插入電連接器時,彈性臂的彎曲強度實質上被減小而導致施加於彈性臂上的正應力減小,而該感應係數仍保持很低,如此可同時達到高速傳輸連接器電氣性和機械性的要求。</t>
  </si>
  <si>
    <t>1999119083</t>
  </si>
  <si>
    <t>1999-11-02</t>
  </si>
  <si>
    <t>588479</t>
  </si>
  <si>
    <t>CHOU CHIH-HSIEN</t>
  </si>
  <si>
    <t>周志賢</t>
  </si>
  <si>
    <t>H01R-013/40 | H01R-013/415 | H01R-043/16</t>
  </si>
  <si>
    <t>TWI312212B</t>
  </si>
  <si>
    <t>CN001118894C | CN002417590Y | TW588479B | US6227917B1</t>
  </si>
  <si>
    <t>7904009001326</t>
  </si>
  <si>
    <t>手機上蓋面板(三)</t>
  </si>
  <si>
    <t>本創作係用於手機或其他具通訊功能之手持機裝置的上蓋面板。【創作特點】 本創作手機上蓋面板表面分佈複數圓形花紋,其上部包括一條形通孔,其中部包括一透明矩形窗,其下部包括複數弧形通孔,整體構成一新穎之創作。</t>
  </si>
  <si>
    <t>2003302120</t>
  </si>
  <si>
    <t>589059</t>
  </si>
  <si>
    <t>TW589059S</t>
  </si>
  <si>
    <t>7917041019591</t>
  </si>
  <si>
    <t>一種奈米碳管繩及其製造方法</t>
  </si>
  <si>
    <t>本發明揭示一種奈米碳管繩及其製造方法。該奈米碳管繩包括複數奈米碳管束片段,每個奈米碳管束片段具有大致相等之長度且每個奈米碳管束片段由複數相互平行之奈米碳管束構成,相鄰奈米碳管束片段之端部通過凡德瓦爾力相互連接。製造該奈米碳管繩之方法包括以下步驟:提供一平整光滑之基底,將催化劑層沈積於該基底表面,通入碳源氣與保護氣體之混合氣體使奈米碳管陣列從基底上長出,於奈米碳管陣列中選定一包括複數奈米碳管束之奈米碳管束片段,並使用拉伸工具拉伸該奈米碳管束片段,使奈米碳管繩沿拉伸方向形成。</t>
  </si>
  <si>
    <t>2002132618</t>
  </si>
  <si>
    <t>2002-11-05</t>
  </si>
  <si>
    <t>JIANG, KAI-LI | FAN, SHOU-SHAN | LI, QUN-QING</t>
  </si>
  <si>
    <t>姜開利 | 范守善 | 李群慶</t>
  </si>
  <si>
    <t>C01B-031/02 | C23C-014/18 | C01B-031/02 | C23C-014/18</t>
  </si>
  <si>
    <t>TWI639866B | TWI406808B | TWI380732B | TWI380733B | TWI380734B | TWI423106B | TWI406807B | TWI459568B | TWI345794B | TWI342027B | TWI380949B | TWI354920B | TWI408575B | TWI354921B | TWI412962B | TWI406812B | TWI293062B | US8828256B2 | US8450930B2 | US8410676B2 | US8481158B2</t>
  </si>
  <si>
    <t>TWI303239B</t>
  </si>
  <si>
    <t>7913053002710</t>
  </si>
  <si>
    <t>一種奈米碳管陣列生長方法,包括以下步驟:提供一平滑基底,將催化劑沈積於該基底表面,將沈積有催化劑的基底在氣體保護下加熱至一預定溫度後通入碳源氣與保護氣體之混合氣體,控制該混合氣體的流速及流量比,使催化劑溫度與環境溫度之溫差在50℃以上,且使碳源氣之分壓低於20%,反應5–30分鐘使奈米碳管陣列從基底長出。該奈米碳管陣列中的奈米碳管呈束狀。</t>
  </si>
  <si>
    <t>2002132620</t>
  </si>
  <si>
    <t>TWI334851B | TWI329133B | TWI312337B | TWI308132B | TWI331132B | US7704480B2 | US7625544B2</t>
  </si>
  <si>
    <t>TWI246503B</t>
  </si>
  <si>
    <t>7913053002711</t>
  </si>
  <si>
    <t>調整一維奈米材料方向及形狀之方法</t>
  </si>
  <si>
    <t>本發明係關於調整一維奈米材料之形狀及方向之方法,其利用脈沖雷射束按選定方向照射一維奈米材料陣列,形成錐形尖端,以改變其形狀及方向,並清潔陣列之上表面,從而降低場發射電場閾值,消除電場屏蔽效應,提高場發射效果。</t>
  </si>
  <si>
    <t>2002133216</t>
  </si>
  <si>
    <t>TWI257916B</t>
  </si>
  <si>
    <t>7913053002712</t>
  </si>
  <si>
    <t>銘板及其製造方法</t>
  </si>
  <si>
    <t>一種銘板,其包括一基體及一金屬邊框,該基體表面具有陽極氧化膜,該金屬邊框係前述基體之外邊框。該銘板之製造方法包括以下步驟:製造一金屬基板,並於該金屬基板之部份區域塗覆保護膜;將上述金屬基板進行陽極處理;將金屬基板進行退膜處理,俾去除上述保護膜而暴露部份金屬基體。該銘板可用作其他裝置之零組件,亦可用作獎牌、獎章、銘牌、標誌等。該銘板色澤均勻、色彩豐富、光澤亮麗,具有高貴典雅之裝飾效果。而本發明之製造銘板之方法步驟簡單、成本較低。</t>
  </si>
  <si>
    <t>2002133444</t>
  </si>
  <si>
    <t>C25D-003/00 | C25D-003/00</t>
  </si>
  <si>
    <t>CN001105071A | TW317692B | TW307799B</t>
  </si>
  <si>
    <t>TWI367713B</t>
  </si>
  <si>
    <t>TWI329142B</t>
  </si>
  <si>
    <t>7913053002817</t>
  </si>
  <si>
    <t>一種偏光元件及其製造方法</t>
  </si>
  <si>
    <t>本發明揭示一種光學偏光元件及其製造方法。此偏光元件包括一透明基板及一分佈於基板表面之偏光膜,上述偏光膜包括複數緊密平行排佈之奈米碳管。本發明製造上述偏光元件之方法包括:提供一表面平整光滑之矽基底;於矽基底表面沈積催化劑鐵;將矽基底送至一反應爐;加熱反應爐至650℃;通入乙炔與氬氣之混合氣體至反應爐;控制乙炔流速,使催化劑與反應爐的溫度差至少在50℃以上;控制乙炔與氬氣之流速比,使乙炔之分壓不高於0.2,最好不高於0.1;複數奈米碳管從基底長出;用一夾具夾住並抽拉一束奈米碳管;一奈米碳管繩於抽拉方向形成;將上述奈米碳管繩緊密平行排配於一透明基板。</t>
  </si>
  <si>
    <t>2002133441</t>
  </si>
  <si>
    <t>TWI459055B | TWI377414B | TWI356252B | TWI412846B | TWI356251B | TWI338160B | TWI330739B | US8804242B2 | US9235089B2 | US8384863B2 | US8142838B2 | US8269932B2</t>
  </si>
  <si>
    <t>TWI228605B</t>
  </si>
  <si>
    <t>7913053002918</t>
  </si>
  <si>
    <t>聚合物基波導裝置及其製造方法</t>
  </si>
  <si>
    <t>一種用作光放大器或雷射波導之聚合物基波導裝置,其包括一基體、一覆蓋於基體上之聚合物內覆層、安置於該聚合物內覆層上之信道波導及一覆蓋於聚合物內覆層上且包覆該信道波導之聚合物外覆層,該信道波導由至少一種可激化產生雷射之稀土金屬離子摻雜復合物製成。該波導裝置之製造方法包括:製備一基體;於基體上塗敷一聚合物內覆層,並乾燥硬化之;於該聚合物內覆層表面塗敷溶解有稀土金屬離子摻雜復合物之第二聚合物,並進行選擇性硬化及蝕刻,而形成信道波導;於聚合物內覆層及信道波導外塗佈一聚合物外覆層,並乾燥硬化之。該波導裝置具有良好之光放大功能及傳輸功能。</t>
  </si>
  <si>
    <t>2002132847</t>
  </si>
  <si>
    <t>2002-11-08</t>
  </si>
  <si>
    <t>CHEN, GA LANE | LEU, CHARLES C.</t>
  </si>
  <si>
    <t>G02B-006/10 | G02B-006/12 | G02B-006/138 | H01S-003/063 | H01S-003/16</t>
  </si>
  <si>
    <t>TWI263811B | US6950597B2</t>
  </si>
  <si>
    <t>7913053002921</t>
  </si>
  <si>
    <t>分波多工裝置及其製造方法</t>
  </si>
  <si>
    <t>一種分波多工裝置,其包括一分波多工組件、二收容管及一外套管,其中該分波多工組件包括第一光纖、第二光纖、第三光纖及第四光纖,該第一光纖分別與第二光纖及第三光纖形成第一耦合區及第二耦合區,該第二光纖與第四光纖形成第三耦合區,該二收容管分別收容第一耦合區與第二耦合區及第三耦合區,該外套管用以收容保護上述分波多工組件及二收容管。</t>
  </si>
  <si>
    <t>2002132845</t>
  </si>
  <si>
    <t>HUANG, YU CHING | FU, HSU WEN | YE-XIANG CHEN</t>
  </si>
  <si>
    <t>黃宇經 | 傅旭文 | 陳業祥</t>
  </si>
  <si>
    <t>G02B-006/28 | G02B-006/28 | G02B-006/287 | G02B-006/34</t>
  </si>
  <si>
    <t>JP2004-163852A | TWI286227B | US2004-0096149A1</t>
  </si>
  <si>
    <t>7913053002927</t>
  </si>
  <si>
    <t>案件管制系統及方法</t>
  </si>
  <si>
    <t>一種案件管制系統及方法,該系統包括有一資料庫伺服器、一應用伺服器及分散在不同地域的複數客戶端電腦。藉由應用伺服器接收一新案件的開卷資料,根據資料伺服器儲存的案件類型規則、相似案件歷史記錄及人員工作現況,制定分派處理案件的步驟,劃分案件的整體工作量,指定相應的工作人員完成,通過跟蹤案件的整個處理週期,實現系統自動分派管理案件。從而,控制和管理案件的流向,增強系統自動稽核的功能。</t>
  </si>
  <si>
    <t>2002132848</t>
  </si>
  <si>
    <t>LEE, CHUNG I | LIN, HAI-HONG | FAN, XIAO-DI | LIN, XU-CHUN | XIE, DE-YI</t>
  </si>
  <si>
    <t>李忠一 | 林海洪 | 樊曉迪 | 林旭春 | 謝德意</t>
  </si>
  <si>
    <t>G06F-017/60 | G06Q-010/04</t>
  </si>
  <si>
    <t>TW200407735A | US2004-0093351A1</t>
  </si>
  <si>
    <t>7913053003086</t>
  </si>
  <si>
    <t>專利自動分類與展示系統及方法</t>
  </si>
  <si>
    <t>一種專利自動分類與展示系統及方法,其藉由專利資訊表存儲之專利摘要資訊將專利進行分類,並以圖形方式展示專利分類資訊。該方法包括以下步驟:(a)動態分類模組根據用戶指令,讀取專利資訊表中之專利;(b)若為專利技術領域分類,動態分類模組根據預定義之分類對照表對專利進行分類;(c)若非專利技術領域分類,動態分類模組根據專利資訊表不同欄位值對專利進行分類;(d)圖像轉換模組將專利分類資訊轉換為一星狀雙曲樹,並於用戶操作模組中展示該星狀雙曲樹。</t>
  </si>
  <si>
    <t>2002132849</t>
  </si>
  <si>
    <t>YEH, CHIEN FA | CAO, XIN | LEE, CHUNG I | GENG, XIAO-FANG</t>
  </si>
  <si>
    <t>葉建發 | 曹昕 | 李忠一 | 耿笑昉</t>
  </si>
  <si>
    <t>G06F-017/60 | G06Q-090/00 | G06F-015/00 | G06F-017/30</t>
  </si>
  <si>
    <t>TW200407736A | US2004-0093561A1 | US2006-0107201A1</t>
  </si>
  <si>
    <t>7913053003087</t>
  </si>
  <si>
    <t>自動收費通知系統及方法</t>
  </si>
  <si>
    <t>一種自動收費通知系統及方法,該系統包括有一資料庫伺服器、一應用伺服器及分散在不同地域的複數客戶端電腦。藉由應用伺服器根據計算費用的固定公式和資料庫伺服器中客戶的基本資料,自動計算客戶應該繳納的費用,自動生成通知客戶收費的訊息同時在資料庫伺服器中備份,選擇適合客戶工作環境的語言翻譯訊息並且訊息自動加密,連接資料庫伺服器查找客戶的IP位址,選擇適合客戶工作環境的傳輸方式,根據客戶的工作時間發送訊息。從而,建立完整的收費通知服務流程,提高系統服務的工作效率,實現人性化服務接口的應用。</t>
  </si>
  <si>
    <t>2002133217</t>
  </si>
  <si>
    <t>G06F-017/60 | G06Q-020/04 | G06Q-020/10 | G06Q-020/42</t>
  </si>
  <si>
    <t>TW200407742A | US2004-0093304A1</t>
  </si>
  <si>
    <t>7913053003093</t>
  </si>
  <si>
    <t>整合庫存管理系統及方法</t>
  </si>
  <si>
    <t>一種整合庫存管理系統及方法,其包括有一發料作業模組,當現有庫存滿足需求時,進行發料作業,並當現有庫存不能滿足需求時,決定物料之請購數量,生成物料請購單;一採購作業模組,可根據物料採購單及庫存決策分析資料決定採購數量,生成採購訂單及採購記錄;一入庫作業模組,可根據採購記錄核對供交貨單,當採購記錄與交貨單一致時,進行入庫作業,記錄入庫作業情況;一結報作業模組核對採購訂單及物料接收單,生成發票,並記錄結報情況生成結報記錄;一決策分析模組,用於對採購記錄、庫存資料及結報記錄進行分析統計,生成決策分析資料。</t>
  </si>
  <si>
    <t>2002133443</t>
  </si>
  <si>
    <t>ZHE-XIONG, LIU</t>
  </si>
  <si>
    <t>劉澤雄</t>
  </si>
  <si>
    <t>TW200407747A | US2004-0098321A1</t>
  </si>
  <si>
    <t>7913053003098</t>
  </si>
  <si>
    <t>本發明場發射顯示器包括:覆有螢光層之陽極板、陰極板、與陰極板相抵靠之緩衝層、形成於緩衝層上之電子發射端、矽薄膜層及具內部空間之密封裝置。陽極板、螢光層、緩衝層、電子發射端、陰極板及矽薄膜層收容於該內部空間內。該密封裝置包括前面板、後面板及側壁,該側壁固定於前面板與後面板之間形成該內部空間,且該側壁由鐵鎳鈷合金製成,該合金含鐵54%、鎳29%、鈷17%。為提高機械強度與真空環境,密封裝置進一步包括由吸氣材料組成之內壁,該內壁可實現間隔與固定之作用,同時,又提供較強之除氣效果,可吸除水汽、氧氣、二氧化碳及其他氣體,故場發射顯示器之使用壽命及可靠性得到提高。</t>
  </si>
  <si>
    <t>2002132617</t>
  </si>
  <si>
    <t>H01J-031/12 | H01J-009/40 | H01J-009/40 | H01J-031/12</t>
  </si>
  <si>
    <t>TWI320673B | TWI303838B</t>
  </si>
  <si>
    <t>TWI241617B</t>
  </si>
  <si>
    <t>7913053003283</t>
  </si>
  <si>
    <t>一種燈絲及其製備方法</t>
  </si>
  <si>
    <t>本發明之燈絲包含有碳奈米管絲及二電極,該碳奈米管絲纏繞於該二電極間。本發明之燈絲之製備方法包括如下步驟:製備碳奈米管陣列;從上述碳奈米管陣列中拉出碳奈米管絲;將上步得到之碳奈米管絲纏繞於二電極間,得到燈絲。與習知技術相比較,本發明之碳奈米管燈絲具有低電阻率、負溫度電阻係數及高比表面積之優點,為達到一特定之白熾溫度及發光亮度,本發明之碳奈米管燈絲比習知金屬燈絲需求之電能更少,而且碳奈米管具有穩定之結構,其於較高溫度下也不易發生變化而能穩定存在。</t>
  </si>
  <si>
    <t>2002132619</t>
  </si>
  <si>
    <t>H01K-001/02 | H01K-003/02 | H01K-001/02 | H01K-003/02</t>
  </si>
  <si>
    <t>TWI348169B | US7859385B2</t>
  </si>
  <si>
    <t>TWI264754B</t>
  </si>
  <si>
    <t>7913053003290</t>
  </si>
  <si>
    <t>線纜連接器組合及其組裝方法</t>
  </si>
  <si>
    <t>本發明係提供一種線纜連接器組合(10)及其組裝方法,線纜連接器組合(10)包括第一連接器(20)、第二連接器(21)、第三連接器(22)及複數根連接第一及第三連接器之第一傳輸線(30)、複數根連接第一及第二連接器之第二傳輸線(32)及裸線(320)、組接於第一連接器(20)之半裸接地線(31)、連接有半裸線(33)之接地環(50)、組接於第三連接器之複數接地線(34)及焊接於第三連接器金屬遮蔽殼體上之裸線(35);該線纜連接器組裝時包括如下組裝步驟:(a)於第二傳輸線(21)及複數裸線(320)外包覆第一導電布(60);(b)於複數根第一傳輸線(30)外覆蓋銅箔(40);(c)於複數根第一傳輸線(30)與第二傳輸線(32)外包覆第二導電布(61);(d)將與接地環(50)相連之半裸線(33)與接地線(31)電性連接;(e)於第一傳輸線、第二傳輸線及電性連接之半裸線與接地線外包覆第三導電布(62);(f)將連接於第三連接器(22)之接地線(34)及焊接於第三連接器(22)之遮蔽殼體(80)外表面之裸線(35)焊接於銅箔(40)的一端部上,(g)於銅箔(40)、第三導電布(62)的端部及該等接地線(34)及裸線(35)外包覆第四導電布(63)。藉此,可降低線纜連接器組合之遮蔽層之接地阻值,從而提高線纜連接器組合之抗電磁干擾(EMI)之能力。</t>
  </si>
  <si>
    <t>2002133435</t>
  </si>
  <si>
    <t>H01R-013/65 | H01R-004/12 | H01R-011/12 | H01R-013/658</t>
  </si>
  <si>
    <t>CN107809016B | TWI504073B</t>
  </si>
  <si>
    <t>TWI246810B | US6824401B2</t>
  </si>
  <si>
    <t>7913053003524</t>
  </si>
  <si>
    <t>藉由電子郵件進行網路設備管理之系統及方法</t>
  </si>
  <si>
    <t>一種藉由電子郵件進行網路設備管理之系統及方法,其在一典型之網路設備管理系統中實現了對藉由電子郵件發送管理命令並接收狀態報告之支援,該藉由電子郵件進行網路設備管理之系統包括有:一管理基站,其運行一電子郵件用戶端代理程式作為網路管理工具。一管理代理設備,其運行一POP3服務模組,用於讀取並解析包含有管理命令之電子郵件及發送包含有被管理設備狀態報告之電子郵件。該POP3服務模組包括有一收信模組、一狀態報告模組及一發信模組。一郵件伺服器,用於接收管理基站所發送之管理命令及管理代理設備所發送之被管理設備狀態報告。</t>
  </si>
  <si>
    <t>2002132846</t>
  </si>
  <si>
    <t>YU-YUAN HUANG | CHENG-LING LIN</t>
  </si>
  <si>
    <t>黃裕原 | 林振寧</t>
  </si>
  <si>
    <t>H04L-012/24 | G06F-015/16 | H04L-012/24 | H04L-012/58 | H04L-029/06 | H04L-029/08</t>
  </si>
  <si>
    <t>TWI333763B</t>
  </si>
  <si>
    <t>TWI254523B | US2004-0093383A1</t>
  </si>
  <si>
    <t>7913053003575</t>
  </si>
  <si>
    <t>具有流量產生功能之交換機</t>
  </si>
  <si>
    <t>一種具有流量產生功能之交換機,可選擇交換機作業模式或是流量產生器作業模式。其軟體模組包括有一交換機控制子模組、一流量產生控制子模組及一通用軟體模組。其硬體模組包括有一轉發裝置、一流量產生裝置及訪問媒介控制裝置。當其處於流量產生器模式時,流量產生控制子模組根據用戶設置之參數生成產生流量之指令;流量產生裝置可根據該指令,生成相應之流量,並藉由訪問媒介控制裝置將所產生之資料包發送給相應之通訊埠,測試被測試設備之功能及性能。</t>
  </si>
  <si>
    <t>2002133437</t>
  </si>
  <si>
    <t>H04L-012/56 | G01R-031/08 | H04L-012/56</t>
  </si>
  <si>
    <t>TWI501593B | TWI336190B</t>
  </si>
  <si>
    <t>TWI245518B | US2004-0095890A1</t>
  </si>
  <si>
    <t>7913053003586</t>
  </si>
  <si>
    <t>轉軸座加工方法</t>
  </si>
  <si>
    <t>一種轉軸座加工方法,包括將轉軸座安放於拋光機之拋光治具上進行拋光,將裝滿轉軸座之掛具浸入超聲波脫臘水槽中進行超聲波脫蠟處理。超聲波清洗完畢後,將掛具提起浸入熱水槽中清洗,然後再水洗。清洗完畢後,將裝滿轉軸座之掛具掛到烘烤箱內進行烘烤,冷卻。然後,對轉軸座局部電鍍硬鉻,從而形成具有光亮耐磨表面之轉軸座。</t>
  </si>
  <si>
    <t>2002133442</t>
  </si>
  <si>
    <t>H05K-007/16 | H05K-007/16 | C25D-005/02 | C25D-005/34</t>
  </si>
  <si>
    <t>TWI381794B</t>
  </si>
  <si>
    <t>TWI284497B | US7112349B2</t>
  </si>
  <si>
    <t>7913053003689</t>
  </si>
  <si>
    <t>自動供料裝置</t>
  </si>
  <si>
    <t>一種自動供料裝置,用於衝壓速度不同的兩模具之間傳遞半成品,包括一傳送裝置及一機械手。該傳送裝置承載於一機架上,包括一螺旋滑道、一活動傳輸帶、一儲存傳輸帶及一定位台。該螺旋滑道傾斜固定於機架,該活動傳輸帶樞設於機架左端,該儲存傳輸帶安裝於機架中央,其上裝設複數汽缸及感測器,該定位台固定於機架右端,該定位台下方亦裝設有感測器。該等汽缸及感測器受一電氣系統控制,半成品在電氣系統、感測器及汽缸作用下,可於活動傳輸帶、儲存傳輸帶及定位台上逐漸傳遞,並被機械手取走,當儲存傳輸帶上儲滿半成品時,該活動傳輸帶樞轉至靠近螺旋滑道之位置,多餘半成品自該螺旋滑道滑出,從而令本裝置可自動適應於具有不同衝壓速度的兩模具之間。五、(一)、本案代表圖為:第二圖 (二)、本案代表圖之元件代表符號簡單說明: 連續模 10 斜坡滑道 16 機架 22 定位台 23 螺旋滑道 24 儲存傳輸帶 25 固定座 26 活動傳輸帶 27 汽缸 253、254 單工模 30 半成品 40 機械手 50 支撐樑 222 橫樑 224 縱樑 228 擋邊 242 懸臂 251、256 感測器 252 推動板 255 止擋柱 257 皮帶 259、274 板體 261 垂壁 262</t>
  </si>
  <si>
    <t>2003210432</t>
  </si>
  <si>
    <t>587630</t>
  </si>
  <si>
    <t>2004-05-11</t>
  </si>
  <si>
    <t>XIONG JIAN-PING</t>
  </si>
  <si>
    <t>B65G-047/04 | B21J-013/08 | B21K-027/04</t>
  </si>
  <si>
    <t>TWI326269B | US9296567B2</t>
  </si>
  <si>
    <t>TW587630U | US7080541B2</t>
  </si>
  <si>
    <t>7904003002491</t>
  </si>
  <si>
    <t>主機板測試治具</t>
  </si>
  <si>
    <t>一種主機板測試治具,用於定位一安裝有支撐板之主機板,該支撐板設有複數穿設孔,該治具包括一主機台及一移動壓板。該主機台包括一下基座及裝設於該下基座上並可上下浮動之第一板,該第一板設有複數定位件及複數通孔,該下基座設有複數與該等通孔對應之第一凸柱;該移動壓板包括一上基座及裝設於該上基座之第二板,該第二板設有複數支撐柱、第三凸柱及一對定位銷。該第一板之複數定位件支撐該主機板,該對定位銷穿設於該主機板之定位孔,該等支撐柱向下抵壓該第一板,該等第三凸柱向下抵緊該主機板之上表面,該第一凸柱依次穿設於該第一板之通孔及該支撐板之穿設孔而向上抵緊該主機板之下表面。藉此,該具有支撐板之主機板可被精確固定於該測試機主機台上。</t>
  </si>
  <si>
    <t>2002216627</t>
  </si>
  <si>
    <t>587703</t>
  </si>
  <si>
    <t>ZHAO YUE-QING | YAN LIN | HU GA-LEI</t>
  </si>
  <si>
    <t>趙躍慶 | 顏林 | 胡尕磊</t>
  </si>
  <si>
    <t>CN | CN | CN</t>
  </si>
  <si>
    <t>G01R-031/00 | G01R-031/28</t>
  </si>
  <si>
    <t>TW587703U | US6917212B2</t>
  </si>
  <si>
    <t>7904003002564</t>
  </si>
  <si>
    <t>大面積導光板及使用該導光板之面光源裝置</t>
  </si>
  <si>
    <t>本創作係關於一種大面積導光板及使用該導光板之面光源裝置。其中,該導光板係由壓克力板切割成型,並通過成型刀具加工於該導光板底面形成複數凹槽,用以收納光源,該光源可為冷陰極螢光燈管。該導光板之結構設計使之無須拼接即可實現大面積化,且具有良好的出光輝度及均勻性。【本案指定代表圖及說明】 (一)、本案指定代表圖為:第三圖 (二)、本代表圖之元件代表符號簡單說明:面光源裝置 3 光源 31導光板 32 反射板 33凹槽 34 底面 35入光面 36 出光面 37</t>
  </si>
  <si>
    <t>2002220448</t>
  </si>
  <si>
    <t>587708</t>
  </si>
  <si>
    <t>TWI303737B | TWI306523B</t>
  </si>
  <si>
    <t>TW587708U | US7204632B2</t>
  </si>
  <si>
    <t>7904003002569</t>
  </si>
  <si>
    <t>具穩定裝置之可調式光衰減器</t>
  </si>
  <si>
    <t>本創作係提供一種具穩定裝置之可調式光衰減器,其包括具有固定壁面之殼體,一漸變密度濾光片設於一載體上並隨之而移動,及一螺桿用於驅動載體運動。該穩定裝置係設於載體一側之穩定彈片。轉動螺桿驅動載體在雙光纖準直器與反射鏡之間沿垂直光路方向上作往復移動,載體之穩定彈片與殼體之壁面相抵靠,可以防止載體在運動過程中偏移或翻轉,使之穩定移動,以便於使用者準確調節光衰減器之衰減值。【本案指定代表圖及說明】 (一)、本案代表圖為:第 二 圖 (二)、本案代表圖之元件代表符號簡單說明: 可調式光衰減器 10 往復運動裝置 5 蓋體 2 殼體 3 光學模組 4 框架 41 反射鏡 42 雙光纖準直器 43 通孔 44 輸入光纖 45 輸出光纖 46 長型開槽 47 內壁面 48 濾光片 6 固持塊 7</t>
  </si>
  <si>
    <t>2001210906</t>
  </si>
  <si>
    <t>587709</t>
  </si>
  <si>
    <t>JANG YAU-HAU</t>
  </si>
  <si>
    <t>張耀豪</t>
  </si>
  <si>
    <t>TW587709U | US6600867B2</t>
  </si>
  <si>
    <t>7904003002570</t>
  </si>
  <si>
    <t>光纖連接裝置</t>
  </si>
  <si>
    <t>一種光纖連接裝置(2)包括一光學元件(10)、一存儲元件(11)及一光學連接器(17)。該光學元件帶有一光纖(102)。該存儲元件包括一螺旋元件(15)及一螺旋元件套管(12)。光纖綣繞於螺旋元件上。一外套管收容螺旋元件套管,且其兩端分別與光學元件及一適配器(16)相連。該適配器與光學連接器相耦合。</t>
  </si>
  <si>
    <t>2002217055</t>
  </si>
  <si>
    <t>587711</t>
  </si>
  <si>
    <t>ZHAO JIM-XIN | QUACH FRANK</t>
  </si>
  <si>
    <t>趙欣 | 郭豫光</t>
  </si>
  <si>
    <t>CN002582016Y | TW587711U | US6733185B2</t>
  </si>
  <si>
    <t>7904003002572</t>
  </si>
  <si>
    <t>一種背光模組,其包括至少一光源、一導光板、一擴散板及至少一增光片以及複數間隔物。其中,該導光板包括至少一光入射面、一與該光入射面相交之底面及一與該底面相對之光出射面,該擴散板及增光片依序設置於該光出射面一側,該至少一光源係相對於該至少一光入射面設置,該複數間隔物分別位於該導光板、擴散板及增光片之間。【本案指定代表圖及說明】(一)、本案指定代表圖為:第 二 圖(二)、本代表圖之元件代表符號簡單說明:背光模組 20 光源 21反光罩 211 燈管 22導光板 23 擴散板 25增光片 26、27 光入射面 28、29反射板 30 間隔物 31、32、33</t>
  </si>
  <si>
    <t>2003206135</t>
  </si>
  <si>
    <t>587713</t>
  </si>
  <si>
    <t>SUNG CHANG-CHIH</t>
  </si>
  <si>
    <t>TWI477858B</t>
  </si>
  <si>
    <t>TW587713U</t>
  </si>
  <si>
    <t>7904003002574</t>
  </si>
  <si>
    <t>電腦面板卡合裝置</t>
  </si>
  <si>
    <t>一種電腦面板卡合裝置,包括一電腦面板及一基座。該電腦面板內側靠頂面處設有複數一體成型之彈性卡扣片,該等卡扣片上各開設有一卡槽,該電腦面板中部內側靠兩邊處各設有一定位柱,該電腦面板底面垂直向上凸設有一對凸片,該等凸片之一端各相向設有一樞轉柱。該基座包括一前板及一底板,該前板上部靠頂面處對應該電腦面板之卡扣片各設有一開槽,且該前板頂面向內垂直彎折之折邊對應該電腦面板之卡扣片上之卡槽分別形成一卡鉤,該前板中部對應該電腦面板之定位柱各開設有一定位孔,該前板下部對應該電腦面板下端之樞轉柱凸設有兩個大約呈L形之樞轉部。</t>
  </si>
  <si>
    <t>2002205978</t>
  </si>
  <si>
    <t>587728</t>
  </si>
  <si>
    <t>TW587728U | US6738255B2</t>
  </si>
  <si>
    <t>7904003002589</t>
  </si>
  <si>
    <t>一種磁架固定裝置包括一活動架、一固定架、一磁架。該活動架包括兩側板,其於適當位置向內形成有凸點,其末端還形成有卡扣片,該側板還設有通孔。該固定架包括固定框及支撐板,該固定框周壁開有複數U形槽,該支撐板上對應活動架之卡扣片開有卡扣孔。該磁架包括一頂壁及兩側壁,該頂壁及側壁對應固定架之U形槽向外突伸複數固定柱,該側壁還向內突伸有螺紋座,該側壁對應活動架之凸點還設有導軌。藉由螺栓穿過活動架之通孔與磁架之螺紋座配合將活動架與磁架樞接在一起,固定架與基座鉚接為一體,且凸點嵌入導軌內。旋轉活動架使其繞螺栓轉動,帶動活動架之卡扣片卡入固定架之對應卡扣孔內,同時磁架之固定柱對應卡入固定架之U形槽內,即達成磁架之鎖固。</t>
  </si>
  <si>
    <t>2002211443</t>
  </si>
  <si>
    <t>587730</t>
  </si>
  <si>
    <t>LIU JIAN-ZHONG | CHEN LI-PING</t>
  </si>
  <si>
    <t>劉建忠 | 陳麗萍</t>
  </si>
  <si>
    <t>US9939856B1</t>
  </si>
  <si>
    <t>TW587730U | US6816367B2</t>
  </si>
  <si>
    <t>7904003002591</t>
  </si>
  <si>
    <t>一種用以將一資料存取器固定於一電腦機殼內之資料存取器固定裝置,包括一收容資料存取器於內之容置體及一蓋置於該容置體上之上蓋體,該容置體包括一底壁、由該底壁兩端緣向上延伸之一第一側壁及一第二側壁,該第一側壁上設有至少一扣孔,該第二側壁上設有至少一固持片;該上蓋體對應容置體之第一側壁及第二側壁設一第一側邊及一第二側邊,該第一側邊設有至少一卡入容置體之扣孔內之扣鉤,該第二側邊設有至少一可供容置體之固持片伸入之卡孔。本創作資料存取器固定裝置無需螺絲鎖固,可實現資料存取器之快速拆裝。五、(一)、本案代表圖為:第一圖 (二)、本案代表圖之元件代表符號簡單說明:容置體 10 底壁 12 第一側壁 14扣孔 140 定位孔 142 卡扣銷 144第二側壁 16 固持片 160 固定孔 164第一彈片 18 抵壓部 182、224上蓋體 20 主體部 22 開口 220第二彈片 222 第一側 24 扣鉤 240定位柱 242 第二側邊 26 扣片 260卡孔 262 固定柱 264 資料存取器 30固定孔 32 底板 40 鉚釘 42</t>
  </si>
  <si>
    <t>2002219306</t>
  </si>
  <si>
    <t>587731</t>
  </si>
  <si>
    <t>WANG LIANG-CHIN | HU JIAN</t>
  </si>
  <si>
    <t>王良津 | 胡健</t>
  </si>
  <si>
    <t>TW587731U | US6798652B2</t>
  </si>
  <si>
    <t>7904003002592</t>
  </si>
  <si>
    <t>電腦殼體結構</t>
  </si>
  <si>
    <t>一電腦殼體結構包括一基座、一第一窗架及一第二窗架。該基座包括一底板、一後板及兩側板,該底板、側板及後板上設有複數定位及輔助固定裝置。該第一、第二窗架係設於該後板上,該第一窗架上設有至少一個垂直底板設置之第一擴充卡固定口及一配合折片,該第二窗架包括一頂板及一由該頂板彎折延伸之立板。該立板上部設有複數垂直應板設置之第二擴充卡固定口,且該立板配合該第一窗架之配合折片設有一引導鉤。另外該第二窗架上對應該基座之底板、側板及頂板上之定位及輔助固定裝置亦設有複數對應配合裝置。(一)、本案指定代表圖為:第 一 圖(二)、本代表圖之元件代表符號簡單說明: 基座 10 側板 20 折邊 21 卡固孔 22 底板 30 後板 40 第二配合抵靠部 42 第一窗架 50 開口 51 散熱孔 52 第一擴充卡固定口 53 配合折片 54 第二窗架 60 頂板 61 外折邊 611 第一卡扣部 612 第二卡扣部 613 立板 62 第二擴充卡固定口 621 引導鉤 622 缺口 623</t>
  </si>
  <si>
    <t>2002220202</t>
  </si>
  <si>
    <t>587732</t>
  </si>
  <si>
    <t>CHEN JUNG-CHI | LIN KUO-CHIH | JIANG XI-HUA</t>
  </si>
  <si>
    <t>陳榮基 | 林國治 | 姜細華</t>
  </si>
  <si>
    <t>TW | TW | CN</t>
  </si>
  <si>
    <t>G06F-001/16 | A47B-097/00 | G06F-001/16 | G06F-001/18 | H05K-007/18</t>
  </si>
  <si>
    <t>CN91220202 U | TW587732U | US6969131B2</t>
  </si>
  <si>
    <t>7904003002593</t>
  </si>
  <si>
    <t>本創作揭露一種主機板固定裝置,係用於固定主機板於電腦機殼內,其包括複數由機殼底板向上凸設形成之固定架,該固定架包括一由機殼底板垂直延伸之支撐體及一與該支撐體垂互連接之鎖固體,該支撐體靠近底板處設有一凸肋,該鎖固體上設有一鎖固部及一與該支撐體相接之連接部,該鎖固部與該連接部間設有至少一彎折部,該鎖固部上設有一鎖固孔。本創作固定架結構強度高、設計、製造簡單易行。五、(一)、本案代表圖為:第三圖 (二)、本案代表圖之元件代表符號簡單說明:固定架 1 底板 10支撐體 12 凸肋 122鎖固體 14 連接部 16彎折部 18 鎖固部 20鎖固孔 22</t>
  </si>
  <si>
    <t>2002220823</t>
  </si>
  <si>
    <t>587733</t>
  </si>
  <si>
    <t>G06F-001/16 | G06F-001/18 | H05K-007/14</t>
  </si>
  <si>
    <t>TWI536897B</t>
  </si>
  <si>
    <t>TW587733U | US6751102B1</t>
  </si>
  <si>
    <t>7904003002594</t>
  </si>
  <si>
    <t>電腦後窗彈片</t>
  </si>
  <si>
    <t>一種電腦後窗彈片,係裝設於一電腦後窗之柵片,其上設複數開槽及與該等開槽相間分布之複數壓條,並於該等開槽兩端形成邊框,其包括複數形成於該等邊框上之扣鉤、複數形成於該等壓條上之弧形第一抵觸片及複數形成於該等壓條上之第二抵觸片。該等扣鉤係可鉤扣於對應電腦後窗之與柵片相間分布之開口邊緣,藉由複數電腦後窗遮片裝設於該電腦後窗彈片之開槽及對應之電腦後窗開口處,並使該等第一抵觸片、第二抵觸片分別抵靠該遮片及該電腦後窗之柵片,以防止電腦殼體內部之電磁波外洩。組裝時,通過該等扣鉤先鉤扣於該電腦後窗上,達到預組裝狀態,則該電腦後窗彈片在組裝過程中不致自該電腦後窗脫落。五、(一)、本案代表圖為:第___二__圖 (二)、本案代表圖之元件代表符號簡單說明:電腦後窗彈片 10 電腦後窗 40遮片 60</t>
  </si>
  <si>
    <t>2003201182</t>
  </si>
  <si>
    <t>587736</t>
  </si>
  <si>
    <t>G06F-001/16 | G06F-001/18 | H05K-009/00</t>
  </si>
  <si>
    <t>TWI428078B | TWI306376B</t>
  </si>
  <si>
    <t>TW587736U | US6822877B2</t>
  </si>
  <si>
    <t>7904003002597</t>
  </si>
  <si>
    <t>一種擴充卡固定裝置,包括一位於擴充卡上方之橫桿,一可移動地裝設於橫桿之滑動本體,一裝設於滑動本體內用來抵壓擴充卡之抵壓本體。該橫桿上開設有一滑槽,該滑動本體包括一對可在橫桿之滑槽內滑動之滑軌及一彈性卡固部,該彈性卡固部具有一卡齒及一把手,該抵壓本體之與卡齒相對之表面上設有複數齒紋。藉由抵壓本體上不同的齒紋與彈性卡固部卡齒之卡扣可調節抵壓本體伸出滑動本體的長度,從而可適用於不同規格及尺寸之擴充卡。五、(一)、本案代表圖為:第 四 圖 (二)、本案代表圖之元件代表符號簡單說明: 滑動本體 12 抵壓本體 14 擴充卡 30 電路板 50 擴充卡座 74 橫桿 78 滑槽 80</t>
  </si>
  <si>
    <t>2003204914</t>
  </si>
  <si>
    <t>587743</t>
  </si>
  <si>
    <t>SHI DE-YI</t>
  </si>
  <si>
    <t>石德意</t>
  </si>
  <si>
    <t>TWI469724B</t>
  </si>
  <si>
    <t>TW587743U | US6885565B2</t>
  </si>
  <si>
    <t>7904003002604</t>
  </si>
  <si>
    <t>面板卡扣結構</t>
  </si>
  <si>
    <t>一種面板卡扣結構,用以將面板卡扣於電腦機架前方,該面板卡扣結構包括一面板及一機架。該面板一側一體形成複數凸柱,每一凸柱上設有一卡固部,面板另一側一體形成複數卡扣;該機架具有一前板及一側板,該前板之一側對應面板之凸柱形成複數安裝孔,每一安裝孔包括一較大區及一較小區,另一側對應面板之卡扣形成複數卡槽。使用時,面板之卡固部從安裝孔之較大區穿過,並滑向較小區,再旋轉面板使面板另一側之卡扣卡入前板之卡槽,從而將該面板穩定地固定於機架前板上。【本案指定代表圖及說明】 (一)、本案指定代表圖為:第一圖 (二)、本代表圖之元件代表符號簡單說明: 面板 10 凸柱 12 固定孔 13 卡扣 14 倒鉤 16 安裝孔 22 卡固部 24 較大頭部 26 較小固定部 28 卡槽 42 機架 60 前板 62 較大區 63 側板 64 較小區 65</t>
  </si>
  <si>
    <t>2003205563</t>
  </si>
  <si>
    <t>587747</t>
  </si>
  <si>
    <t>TW587747U | US2004-0201336A1</t>
  </si>
  <si>
    <t>7904003002608</t>
  </si>
  <si>
    <t>散熱鰭片</t>
  </si>
  <si>
    <t>一種散熱鰭片,包括一主體部及兩連接部,該主體部兩端各設有兩固定孔,而其中部開設有一穿孔,並於穿孔處向鰭片之一側凸伸一接合部,使該等鰭片藉由穿孔及接合部與熱管接合;該連接部係由該主體部之兩端分別垂直向外延伸,其包括一豎直部及一承載部,該豎直部包括一第一收容塊及兩第二收容塊,該第一收容塊兩側各形成一第一收容部,而該兩第二收容塊之間形成一第二收容部,該承載部係由該豎直部之第二收容部處向內垂直延伸且與該主體部平行,且其上對應該主體部之固定孔處凸設有而固定凸起。</t>
  </si>
  <si>
    <t>2002202770</t>
  </si>
  <si>
    <t>2002-03-08</t>
  </si>
  <si>
    <t>587765</t>
  </si>
  <si>
    <t>LIU KUEN-WU | JENG NIAN-TIAN</t>
  </si>
  <si>
    <t>呂坤武 | 鄭年添</t>
  </si>
  <si>
    <t>TWI431238B</t>
  </si>
  <si>
    <t>TW587765U</t>
  </si>
  <si>
    <t>7904003002626</t>
  </si>
  <si>
    <t>散熱排風裝置</t>
  </si>
  <si>
    <t>一種散熱排風裝置,其包括一罩蓋、一固定座及一過濾件。該固定座係安裝於一電腦機殼內,其包括一底板,該底板之底面凹設一凹陷,該凹陷四周設複數卡角。該罩蓋係滑設於該固定座上。該過濾件係收容於該固定座底板之凹陷內,該過濾件包括一主體,該主體上對應該固定座底板之卡角設有複數缺角。藉由該過濾件之缺角與該固定座之卡角相卡合可將該過濾件固定於該固定座底板之凹陷內,因該過濾件及該固定座具有優良之韌性,故施力抽取該過濾件即可將其從該凹陷內抽出。五、(一)、本案代表圖為:第╴╴╴一╴╴圖 (二)、本案代表圖之元件代表符號簡單說明:罩蓋 20 固定座 30過濾件 40</t>
  </si>
  <si>
    <t>2003210867</t>
  </si>
  <si>
    <t>587782</t>
  </si>
  <si>
    <t>G06F-001/20 | H01L-023/467 | H05K-007/20</t>
  </si>
  <si>
    <t>TW587782U | US7088584B2</t>
  </si>
  <si>
    <t>7904003002643</t>
  </si>
  <si>
    <t>一種資料存取器固定裝置,包括一固定架、一卡固體、一彈簧及複數組設於一資料存取器側向之大頭螺絲,該固定架之側板設有成對之橫向滑道及一上鉤,該卡固體設一下鉤,該彈簧連接該下鉤及該側板之上鉤,將該卡固體彈性組設於該側板,該卡固體底部中央設一與該滑道相對應之卡槽,該卡槽以兩斜面與該卡固體相連,該大頭螺絲沿該滑道滑行至末端並沿該斜面滑入該卡槽,將該資料存取器固定於該固定架中,下壓該卡固體,該卡槽向下移動以釋放該大頭螺絲,該大頭螺絲可沿該滑道向固定架外部滑行。</t>
  </si>
  <si>
    <t>2002218343</t>
  </si>
  <si>
    <t>587820</t>
  </si>
  <si>
    <t>HSU YUAN-LIN | CHEN LI-PING</t>
  </si>
  <si>
    <t>徐永齡 | 陳麗萍</t>
  </si>
  <si>
    <t>G11B-033/00 | G06F-001/18 | G11B-033/12</t>
  </si>
  <si>
    <t>TW587820U | US6813148B2</t>
  </si>
  <si>
    <t>7904003002681</t>
  </si>
  <si>
    <t>一種觸動開關,應用於電子裝置上,所述觸動開關包括固定端子、觸動塊及與觸動塊相配合的壓片,所述壓片一體成型設有向上凸出並與觸動塊相配合的按壓部及與固定端子配合的複數端子導片。藉由在觸動塊上施力,按壓部向下移動而令端子導片與固定端子電性導通;停止施力,壓片回到初始位置,同時端子導片回復到與固定端子斷開接觸的位置,從而達成開關功能。</t>
  </si>
  <si>
    <t>2002217042</t>
  </si>
  <si>
    <t>587836</t>
  </si>
  <si>
    <t>HUANG CHIEN-RUNG | LIAO FANG-JWU</t>
  </si>
  <si>
    <t>黃建榮 | 廖芳竹</t>
  </si>
  <si>
    <t>H01H-003/06 | H01H-013/48 | H01H-015/10</t>
  </si>
  <si>
    <t>TW587836U | US2004-0079627A1</t>
  </si>
  <si>
    <t>7904003002697</t>
  </si>
  <si>
    <t>光學封裝結構</t>
  </si>
  <si>
    <t>一種光學封裝結構,用於封裝光學器件或光學組合,其包括一蓋體及一透鏡部件以及一底座,該蓋體頂部具有一開口。該透鏡部件位於蓋體內用以準直或匯聚訊號。該底座與蓋體密合形成一收容空間用以封裝光學器件或光學組合,其二表面設有複數接合焊盤,且二表面之對應接合焊盤分別電性連接。</t>
  </si>
  <si>
    <t>2002207938</t>
  </si>
  <si>
    <t>587842</t>
  </si>
  <si>
    <t>HUANG NAN-TSUNG | MOU CHONG-SHIN</t>
  </si>
  <si>
    <t>黃楠宗 | 牟忠信</t>
  </si>
  <si>
    <t>H01L-023/00 | H01S-003/19 | H01S-005/02 | H01S-005/022</t>
  </si>
  <si>
    <t>TW587842U | US6787890B2</t>
  </si>
  <si>
    <t>7904003002703</t>
  </si>
  <si>
    <t>攜帶式電子裝置電池蓋結構(一)</t>
  </si>
  <si>
    <t>一種攜帶式電子裝置電池蓋結構,包括本體、連接片、蓋體、軸及彈簧。其中,本體上設有軸容置部及電池容置部,連接片設有複數個安裝環,蓋體上設有複數滑槽,軸穿過連接片之安裝環及彈簧,固定於本體之軸容置部中,連接片之主體容置於蓋體之滑槽間,並可相對其滑動。採用這種結構,蓋體與本體鉸接在一起,開啟及閉合時較為省力且使用方便。【本案指定代表圖及說明】(一)、本案指定代表圖為:第__二__圖(二)、本代表圖之元件代表符號簡單說明:本體 1 凹部 122下壁 14 頂壁 160軸容置部 161 右側壁 18開槽 182 電池容置部 192連接片 2 通道 206安裝環 22 蓋體 3彎折部 30 凹槽 32滑槽凸塊 322 凸起 324卡扣部 326 卡扣塊 35軸 4 彈簧 5</t>
  </si>
  <si>
    <t>2003208551</t>
  </si>
  <si>
    <t>587845</t>
  </si>
  <si>
    <t xml:space="preserve">QIN SHUI-YUAN | CHEN CHAI-HUA | LEE YU-CHIEH | HE JIANG-YUAN | HU LIN | </t>
  </si>
  <si>
    <t>秦水源 | 陳家驊 | 李毓傑 | 何江源 | 胡琳 | 李昌志</t>
  </si>
  <si>
    <t xml:space="preserve">CN | TW | TW | CN | CN | </t>
  </si>
  <si>
    <t>H01M-002/04 | H01M-002/10</t>
  </si>
  <si>
    <t>TWI333786B</t>
  </si>
  <si>
    <t>TW587845U | US7180754B2</t>
  </si>
  <si>
    <t>7904003002706</t>
  </si>
  <si>
    <t>本創作電子元件之取置裝置(10)可將焊接到電路板(40)上之插座連接器自電路板上取下,其包括本體部(12)及一對組裝於本體部上並可移動之夾子(16)。每一個可移動之夾子均具有與插座連接器相卡持之鉤部(16f)。每一夾子上還設有可壓縮之彈簧(16e),藉此產生作用於鉤部之拉力,從而可於焊錫熔融後將插座連接器與電路板分離。於電路板之上表面靠近插座連接器之旁側設有一對支架(14),本體部係組裝於該對支架上。五、(一)、本案代表圖為:第 二 圖 (二)、本案代表圖之元件代表符號簡單說明:收容孔 12c 支架 14柱體 14a 放大部 14b螺母 14c 第一彈簧 14d夾子 16 豎直部 16a第一墊片 16b 第二墊片 16c第三墊片 16d 第二彈簧 16e鉤部 16f 軟墊 28</t>
  </si>
  <si>
    <t>2003206132</t>
  </si>
  <si>
    <t>587898</t>
  </si>
  <si>
    <t>CHENG ANDREW</t>
  </si>
  <si>
    <t>H05K-013/00 | H01R-013/635 | H01R-043/02 | H01R-043/26</t>
  </si>
  <si>
    <t>TWI498520B | TWI392414B</t>
  </si>
  <si>
    <t>CN002623411Y | TW587898U | US2004-0111876A1</t>
  </si>
  <si>
    <t>7904003002759</t>
  </si>
  <si>
    <t>攜帶式電子裝置殼體卡合結構</t>
  </si>
  <si>
    <t>本創作揭示之攜帶式電子裝置殼體卡合結構,其包括設有一開孔之第一本體、設有開孔及止動部之第二本體以及一卡扣。其中卡扣包括帶有鉤部之彈性臂。將上述兩本體扣合使其開孔對正,藉由卡扣彈性臂之鉤部與第二本體之止動部間卡持作用使兩本體組裝成一體,在不破壞本體及卡扣情形下,該組合不可拆開。</t>
  </si>
  <si>
    <t>2002211442</t>
  </si>
  <si>
    <t>587899</t>
  </si>
  <si>
    <t>WANG XIAO-ZHOU</t>
  </si>
  <si>
    <t>王小州</t>
  </si>
  <si>
    <t>TWI444032B</t>
  </si>
  <si>
    <t>TW587899U</t>
  </si>
  <si>
    <t>7904003002760</t>
  </si>
  <si>
    <t>一種散熱器,包括複數散熱片、三熱管及一基座。其中每一散熱片上設有三通孔及複數凸部、凹部,該等凸部及凹部係交替排列於通孔之兩側。該等熱管之一端係對應插入散熱片之通孔中並達成緊密配合,而另一端則固定於基座上。該基座係貼合於電子元件上吸收電子元件產生之熱量,並藉由熱管將熱量傳遞至各散熱片散發出去。</t>
  </si>
  <si>
    <t>2002211454</t>
  </si>
  <si>
    <t>587902</t>
  </si>
  <si>
    <t>CHENG CHIEN-TU | LIN CHING-HUAN</t>
  </si>
  <si>
    <t>鄭建都 | 林敬桓</t>
  </si>
  <si>
    <t>H05K-007/20 | G06F-001/20 | H01L-023/427 | H05K-007/20</t>
  </si>
  <si>
    <t>TWI391608B | TWI297257B</t>
  </si>
  <si>
    <t>CN91211454 U | TW587902U | US6741468B2</t>
  </si>
  <si>
    <t>7904003002763</t>
  </si>
  <si>
    <t>散熱器背板</t>
  </si>
  <si>
    <t>一種散熱器背板係貼設於主機板底面以增加其強度用,其大致呈十字形,中央貫穿開設有一定位孔,其四角端處則圍繞該定位孔分別開設有一固定孔,以供固定配合用,而其四周緣均呈弧狀內凹,以利拆卸時四爪治具夾持定位。</t>
  </si>
  <si>
    <t>2001223024</t>
  </si>
  <si>
    <t>586649</t>
  </si>
  <si>
    <t>2004-05-01</t>
  </si>
  <si>
    <t>MA HAU-YUN | CHEN SHIANG-BIN</t>
  </si>
  <si>
    <t>馬浩雲 | 陳翔斌</t>
  </si>
  <si>
    <t>TW586649U</t>
  </si>
  <si>
    <t>7904003002178</t>
  </si>
  <si>
    <t>一種電連接器,係用於與插頭相對接,包括絕緣本體及組設於絕緣本體內之端子組。其中,絕緣本體設有收容插頭之插接孔,而插接孔內設有穩固結構。插頭插入插接孔後,所述穩固結構用以抵接插頭,從而將插頭穩固收容於插接孔內。五、(一)、本案代表圖為:第三圖 (二)、本案代表圖之元件代表符號簡單說明:電連接器 1 絕緣本體 10插接孔 101 端子組 20插頭 30 蓋體 40蓋體底部 401 穩固結構</t>
  </si>
  <si>
    <t>2002214613</t>
  </si>
  <si>
    <t>586690</t>
  </si>
  <si>
    <t>CHEN MING-CHING | OKITA MASAO</t>
  </si>
  <si>
    <t>陳明慶 | 大北正夫</t>
  </si>
  <si>
    <t>TW | JP</t>
  </si>
  <si>
    <t>H01R-024/02 | H01R-024/02</t>
  </si>
  <si>
    <t>TW586690U</t>
  </si>
  <si>
    <t>7904003002219</t>
  </si>
  <si>
    <t>主機板中央處理器散熱器支架壓鉚治具</t>
  </si>
  <si>
    <t>一種主機板中央處理器散熱器支架壓鉚治具,包括一機架,一調壓裝置及一控制電路,該機架採用定位銷定位待裝設散熱器支架之主機板,並增設彈性壓鉚壓棒以確保散熱器支架與主機板板面壓緊;而且,還藉由一調壓裝置,可對輸入氣壓進行調節以確定恰當之下壓力,並可控制輸入氣壓之速率使下壓上壓速率可調;及一控制電路,以控制該主機板中央處理器散熱器支架壓鉚治具。【本案指定代表圖及說明】 (一)、本案指定代表圖為:第三圖 (二)、本代表圖之元件符號簡單說明: 機架 100 定位銷 112 壓棒 170、180 調壓裝置 200 控制電路 300</t>
  </si>
  <si>
    <t>2003211785</t>
  </si>
  <si>
    <t>586732</t>
  </si>
  <si>
    <t>FU JUN-LIN</t>
  </si>
  <si>
    <t>付軍林</t>
  </si>
  <si>
    <t>H05K-013/00 | H01R-004/66 | H01R-013/648 | H05K-007/20 | H05K-013/00</t>
  </si>
  <si>
    <t>TWI342812B</t>
  </si>
  <si>
    <t>TW586732U | US7216421B2</t>
  </si>
  <si>
    <t>7904003002261</t>
  </si>
  <si>
    <t>一種散熱裝置組合包括一框架、一散熱片及一風扇。其中,該框架具有一基座,該基座兩相對側緣分別向上延伸一側壁,一頂壁連接於該兩側壁頂緣,該頂壁中央貫穿開設有一供氣流流通之通風孔,且於該通風孔外側之頂壁四角落處分別開設有一固定孔;該散熱片係由金屬薄板連續折疊成型,係可貼設於該框架之基座頂面;而該風扇之四角端對應該框架之固定孔分別設有一穿孔,以供複數螺釘對應鎖合而將該風扇固定於該框架上。</t>
  </si>
  <si>
    <t>2002202528</t>
  </si>
  <si>
    <t>2002-03-06</t>
  </si>
  <si>
    <t>586740</t>
  </si>
  <si>
    <t>LEE LIANG-HUI | LEE TSUNG-LUNG</t>
  </si>
  <si>
    <t>李良輝 | 李宗隆</t>
  </si>
  <si>
    <t>H05K-007/20 | H01L-023/40</t>
  </si>
  <si>
    <t>TW586740U | US6678158B2</t>
  </si>
  <si>
    <t>7904003002269</t>
  </si>
  <si>
    <t>一種散熱裝置組合,包括一風扇、兩固定片、一散熱器及複數螺絲。該風扇大致呈方形盒狀體,其四角落附近分別設有一定位孔;該固定片包括第一擋板及沿該第一擋板一側緣垂直彎折形成之兩端帶有凸出部之第二擋板,其中,該第一擋板兩端分別設有一固定孔,該第二擋板兩端分別向外水平凸出,在該凸出部上亦分別設有一位置與風扇之定位孔相對應之固定孔,並可藉由螺絲將該風扇固定於該固定片上;該散熱器兩邊緣散熱鰭片之頂部兩端各設有一與固定片第一擋板之定位孔相對應之鎖固孔,並可藉由螺絲將固定片及散熱器固定在一起。</t>
  </si>
  <si>
    <t>2002204052</t>
  </si>
  <si>
    <t>586741</t>
  </si>
  <si>
    <t>WU WOW</t>
  </si>
  <si>
    <t>吳宜强</t>
  </si>
  <si>
    <t>TWI325529B | TWI314260B</t>
  </si>
  <si>
    <t>TW586741U | US6654246B2</t>
  </si>
  <si>
    <t>7904003002270</t>
  </si>
  <si>
    <t>電連接器拔出裝置</t>
  </si>
  <si>
    <t>請參照第一圖至第七圖所示,本創作電連接器拔出裝置係大致呈L形板狀外觀,其較短臂水平延伸,包括上、下重疊之上板面及下板面,該二板面之前端共同開設有同心圓孔。一C型彎折橫跨於該較短臂上方,並且連接上板面之左側與下板面之右側。其較長臂傾斜延伸而與較短臂成鈍角,該較長臂之下端開設有橢圓形開孔,該橢圓形開孔之前部延伸入所述較短臂。請參照第八圖所示之使用狀態參考圖,所述同心圓孔與電連接器之圓形前端部配合, C型彎折包覆於該圓形前端部之外上表面,而所述橢圓形開孔則與電連接器之後端部及線纜配合。</t>
  </si>
  <si>
    <t>2003302844</t>
  </si>
  <si>
    <t>586803</t>
  </si>
  <si>
    <t>HUNG, ZHEN DA | KUO, CHIA-MING | TAI, LUNG SHENG</t>
  </si>
  <si>
    <t>洪振達 | 郭家銘 | 戴隆盛</t>
  </si>
  <si>
    <t>TW586803S</t>
  </si>
  <si>
    <t>7917038019237</t>
  </si>
  <si>
    <t>移動電腦</t>
  </si>
  <si>
    <t>請參閱第一至七圖,本創作移動電腦大致呈一長方體。該移動電腦之前緣中部均呈平滑內凹,前緣側向均彎曲呈弧狀。該移動電腦之前緣中部設一長條狀之按鈕,該前緣兩側下端形成複數裝飾孔,下端中部形成一長形孔,長形孔之兩側對稱形成三圓形按鈕,該長形孔之一側進一步形成一橢圓狀按鈕。該移動電腦之頂部兩側自後端各向前弧形傾斜延伸一裝飾槽,同時,該移動電腦頂部前端亦各形成一呈弧形延伸之裝飾槽並分別與前述裝飾槽相交。該移動電腦之頂面中心位置突出一裝飾用之圓球面,球面之外圍周向形成複數裝飾圓環。</t>
  </si>
  <si>
    <t>2002306618</t>
  </si>
  <si>
    <t>586812</t>
  </si>
  <si>
    <t>RANDY WEI</t>
  </si>
  <si>
    <t>魏孜浩</t>
  </si>
  <si>
    <t>TWD202051S | USD923618S1</t>
  </si>
  <si>
    <t>TW586812S</t>
  </si>
  <si>
    <t>7917038019246</t>
  </si>
  <si>
    <t>手機上蓋面板(一)</t>
  </si>
  <si>
    <t>(一)物品用途: 本創作係用於行動電話。(二)創作特點: 請參閱第一至第七圖所示,本創作手機上蓋面板,其邊緣上設有扣合塊,外表面上設有一用於放置顯示屏之凹槽、一用於放置標識之開口及一用於傳送聲音之開孔,該手機上蓋面板外觀構成一新穎之創作。</t>
  </si>
  <si>
    <t>2003301569</t>
  </si>
  <si>
    <t>586822</t>
  </si>
  <si>
    <t>TW586822S</t>
  </si>
  <si>
    <t>7917038019256</t>
  </si>
  <si>
    <t>(一)物品用途: 本創作係提供一種天線,尤其是指一種用於電子裝置上之三頻天線。(二)創作特點: 請參閱第一圖至第八圖所示,本創作天線具有片狀金屬片及片狀印刷線路板,且二者部分重疊在一起,其中金屬片上設有安裝孔,印刷線路板上表面設有E字形輻射元件。 綜觀本創作之天線,其整體造形別緻,呈現出獨特之視感,誠為一新穎之設計。</t>
  </si>
  <si>
    <t>2003303092</t>
  </si>
  <si>
    <t>586826</t>
  </si>
  <si>
    <t>TAI, LUNG SHENG | KUO, CHIA-MING | HUNG, ZHEN DA | LIN, HSIEN CHU | KE, YUN LONG</t>
  </si>
  <si>
    <t>戴隆盛 | 郭家銘 | 洪振達 | 林憲助 | 柯雲龍</t>
  </si>
  <si>
    <t>TWD151836S | TWD124798S</t>
  </si>
  <si>
    <t>TW586826S</t>
  </si>
  <si>
    <t>7917038019260</t>
  </si>
  <si>
    <t>無線上網機</t>
  </si>
  <si>
    <t>(一)物品用途: 係將數台電腦連接於一起,作上網之用。(二)創作特點: 本創作係一種無線上網機,請參閱第一至七圖,該無線上網機係由一上蓋及一框體組成。該上蓋頂部之後端設有複數平行排列之條形散熱孔,該上蓋之前端形成一傾斜之弧接面。該框體之前壁左側設有複數圓形散熱孔,該框體之後壁形成一接口區,該接口區左右兩端各向外凸設一天線。該框體由其兩側壁各向其底壁延伸有複數規則排列之條形散熱孔。該無線上網機底壁四角各設一圓形腳墊。</t>
  </si>
  <si>
    <t>2003303245</t>
  </si>
  <si>
    <t>586828</t>
  </si>
  <si>
    <t>CHEN, YUN LUNG | DENG, LIN | SU, GANG</t>
  </si>
  <si>
    <t>陳允隆 | 鄧林 | 宿剛</t>
  </si>
  <si>
    <t>TWD128420S | TWD121253S | TWD121652S</t>
  </si>
  <si>
    <t>TW586828S</t>
  </si>
  <si>
    <t>7917038019262</t>
  </si>
  <si>
    <t>光源系統</t>
  </si>
  <si>
    <t>本創作光源系統包括一導光板、複數發光二極體、複數封裝膠體、一螢光層、一陰極與一陽極及網點,其中,該導光板之一側面設有複數凹孔,該凹孔之形狀可為正方體形、長方體形、半橢圓球形或半球形,該導先被可為楔形或平板形,該螢光層形成於相應凹孔表面,該複數發光二極體係利用該複數封裝膠體密封固定於相應凹孔內,該陰極與陽極用以向該發光二極體供電,該網點設置於該導光板之至少一表面。【本案指定代表圖及說明】 (一)、本案指定代表圖為:第二圖 (二)、本代表圖之元件代表符號簡單說明: 光源系統 2 陽極 21 導線 22 發光二極體 23 螢光層 24 封裝膠體 25 陰極 26 導光板 27 凹槽 28</t>
  </si>
  <si>
    <t>2002220455</t>
  </si>
  <si>
    <t>585275</t>
  </si>
  <si>
    <t>2004-04-21</t>
  </si>
  <si>
    <t>G02F-001/133 | F21Y | F21K-099/00 | F21V-008/00 | G02B-006/00</t>
  </si>
  <si>
    <t>TWI364859B | TWI324278B</t>
  </si>
  <si>
    <t>TW585275U | US2004-0130019A1</t>
  </si>
  <si>
    <t>7904003001758</t>
  </si>
  <si>
    <t>一種電連接器組件,其包括電連接器及提取裝置,電連接器係包括設有導電區之連接器本體及組接於連接器本體之壓板。於提取裝置之中部設有光滑平整之吸取部可供真空吸嘴進行吸取,且於提取裝置之周邊位置延設有複數卡勾,該卡勾係扣持於電連接器之壓板,從而將提取裝置組設於壓板。提取裝置之卡勾卡持於壓板後係與連接器本體之導電區之導電端子距離較遠,而不會碰撞到容設於導電區之導電端子,從而保證導電端子不會被損壞。五、(一)、本案代表圖為:第____三____圖 (二)、本案代表圖之元件代表符號簡單說明:壓板 24 第二側邊 242扣持部 2421 定位部 2422夾持部 2423 提取裝置 3第一結構槽 301 第二結構槽 302第三結構槽 303 第五結構槽 305第六結構槽 306 第一端部 31第二端部 32 第二卡勾 321定位塊 322 吸取部 33延伸部 34</t>
  </si>
  <si>
    <t>2003210421</t>
  </si>
  <si>
    <t>585351</t>
  </si>
  <si>
    <t>LIAO FANG-JWU | SZU MING-LUN</t>
  </si>
  <si>
    <t>H01R-012/04 | H01R-043/26 | H01R-033/76 | H05K-003/30</t>
  </si>
  <si>
    <t>JP2004-363081A | TW585351U | US6877990B2</t>
  </si>
  <si>
    <t>7904003001834</t>
  </si>
  <si>
    <t>本創作係提供一種電連接器,其包括本體、複數上排訊號端子、複數下排訊號端子以及金屬扣持件。本體包括縱長型基體及設於基體兩端向外延伸之塑膠扣持臂,基體於側面沿縱長方向設有收容相應電子卡之插槽,插槽之上、下壁面上設有複數收容槽。複數上排及下排訊號端子,係分別收容於插槽之上、下壁面之複數收容槽內,其焊接部伸出基體底部以焊接至印刷電路板上。每一上、下排訊號端子分別設有上、下兩個扣持臂,且每一扣持臂在面朝基體之內側設有突起,組裝時,該等突起與基體干涉配合,以使上、下排訊號端子固持在基體中。五、(一)、本案代表圖為:第六圖 (二)、本案代表圖之元件代表符號簡單說明:側面 12 底面 13下壁面 142 收容槽 145上排訊號端子 15 接觸部 151彈性部 152 末端 153焊接部 154 上扣持臂 155突起 1551,1561 下扣持臂 156通槽 17 導柱 18</t>
  </si>
  <si>
    <t>2003201633</t>
  </si>
  <si>
    <t>585353</t>
  </si>
  <si>
    <t>YU HUNG-CHI</t>
  </si>
  <si>
    <t>H01R-012/16 | H01R-012/18 | H01R-013/26 | H01R-013/41</t>
  </si>
  <si>
    <t>TW585353U | US6726499B1</t>
  </si>
  <si>
    <t>7904003001836</t>
  </si>
  <si>
    <t>本創作係提供一種卡緣連接器,係用於電性連接電子卡與母板,其包括有絕緣本體、複數導電端子及一對鎖扣部件,其中絕緣本體具有一縱長基體及一對自基體相對兩端垂直延伸的支撐臂,鎖扣部件位於支撐臂的末端,每一鎖扣部件包括有可抵接於電子卡之上表面的鎖扣片,基體具有沿其縱長方向延伸的插槽,插槽的兩側具有複數通道,導電端子收容在該等通道內,每一導電端子延伸進入插槽內,以與插入插槽內的電子卡接合。【本案指定代表圖及說明】(一)、本案指定代表圖為:第五圖(二)、本代表圖之元件代表符號簡單說明:卡緣連接器 1 鎖扣部件 16錐形板 160 弧形部 162鎖扣片 164 卡扣部 1640抵接部 1642 電子卡 4缺口 44</t>
  </si>
  <si>
    <t>2002218624</t>
  </si>
  <si>
    <t>585360</t>
  </si>
  <si>
    <t>PICKLES CHARLES S</t>
  </si>
  <si>
    <t>查爾斯S 皮克爾斯</t>
  </si>
  <si>
    <t>H01R-013/629 | G06K-007/00 | H01R-012/18</t>
  </si>
  <si>
    <t>CN002588569Y | TW585360U | US6663407B1</t>
  </si>
  <si>
    <t>7904003001843</t>
  </si>
  <si>
    <t>屏蔽收納殼體組合</t>
  </si>
  <si>
    <t>一種用以收容複數傳接模組之屏蔽收納殼體組合,其包括複數導電殼體及一導電連接蓋,該導電殼體用於分別收容一傳接模組於其中,每一該導電殼體包括一上殼體及一下殼體,複數卡扣件自該下殼體向上延伸,且穿過該上殼體。該導電連接蓋包括一具二側板之頂蓋,該頂蓋開設複數狹縫及複數沿該側板向下延伸之插腳。其中,該導電殼體之卡扣件穿過該連接蓋之狹縫且固持於該連接蓋上,該連接蓋將導電殼體以平行排列方式固連為一體。五、(一)、本案代表圖為:第 三 圖 (二)、本案代表圖之元件代表符號簡單說明:傳接模組收納殼體 1 連接蓋 2</t>
  </si>
  <si>
    <t>2003211550</t>
  </si>
  <si>
    <t>585361</t>
  </si>
  <si>
    <t>HWANG JENQ-YIN</t>
  </si>
  <si>
    <t>H01R-013/648 | H01R-013/648 | H05K-009/00</t>
  </si>
  <si>
    <t>CN002657345Y | CN003317218D | CN003347177D | TW570623S | TW579214S | TW585361U | US6824429B2 | USD481356S1 | USD481677S1</t>
  </si>
  <si>
    <t>7904003001844</t>
  </si>
  <si>
    <t>一種電子卡連接器,係用於攜帶式電子裝置上,包括絕緣本體及組設於絕緣本體上之複數導電端子,其中上述導電端子之接觸部在水平方向相對絕緣本體縱向及橫向軸線方向均呈適當角度設置,當電子卡從上述兩個軸線方向任何之一插入時,導電端子之接觸部均可提供適當之導入角。</t>
  </si>
  <si>
    <t>2001209565</t>
  </si>
  <si>
    <t>2001-06-08</t>
  </si>
  <si>
    <t>585362</t>
  </si>
  <si>
    <t>JANG REN-ROU</t>
  </si>
  <si>
    <t>TW585362U</t>
  </si>
  <si>
    <t>7904003001845</t>
  </si>
  <si>
    <t>行動電話之麥克風室</t>
  </si>
  <si>
    <t>一種行動電話之麥克風室,其包括一前室及一後室,該前室與後室配合形成一空腔,其中該前室具一第一凹口,該具一第二凹口,且該前室之第一凹口及後室之第二凹口配合形成一與該空腔貫通之通孔,用以收容麥克風,該前室與後室進一步包括至少一與該空腔貫通之孔眼,用以收集外部聲音訊號。【本案指定代表圖及說明】 (一)、本案指定代表圖為:第 三 圖 (二)、本代表圖之元件代表符號簡單說明:行動電話之麥克風室 10 前室 11後室 12 頂板 13側壁 14 底板 15通孔 16</t>
  </si>
  <si>
    <t>2002220207</t>
  </si>
  <si>
    <t>585375</t>
  </si>
  <si>
    <t>WANG XIAO-ZHOU | HE JIANG-YUAN | CHEN CHIA-HUA</t>
  </si>
  <si>
    <t>王小州 | 何江源 | 陳家驊</t>
  </si>
  <si>
    <t>CN | CN | TW</t>
  </si>
  <si>
    <t>H04M-001/02 | H04M-001/02 | H04M-001/03</t>
  </si>
  <si>
    <t>TW585375U | US2004-0114753A1</t>
  </si>
  <si>
    <t>7904003001858</t>
  </si>
  <si>
    <t>(一)物品用途: 提供一組通用串行接口將一外圍設備連接至積體電路板。(二)創作特點: 請參閱第一圖至第七圖,本創作電連接器由三個平行設置之獨立個體組成。其中每個獨立個體包括容置有四根端子之絕緣本體及包覆絕緣本體之殼體,每個獨立個體係呈等間距排列,且相鄰獨立個體間設有連接部。端子係向下垂直延伸且露出於殼體之外。於殼體左右兩側面自上而下設有三個梯形槽,於每個梯形槽中設有一懸臂狀彈片,其中上、下梯形槽中之彈片係自後向前延伸,而中間梯形槽中之彈片係自前向後延伸。又,於殼體之後表面兩相對長邊對稱設有四個彈片,其係將包覆於左、右兩面之殼體與後表面之殼體相互扣持,使各殼體牢固包覆對應之絕緣本體。</t>
  </si>
  <si>
    <t>2001308113</t>
  </si>
  <si>
    <t>585489</t>
  </si>
  <si>
    <t>GUO-ZENG ZHANG | GUANG-XIN SHI</t>
  </si>
  <si>
    <t>張國增 | 史廣星</t>
  </si>
  <si>
    <t>TWD138958S | TWD138959S | TWD134140S</t>
  </si>
  <si>
    <t>TW585489S</t>
  </si>
  <si>
    <t>7917039018743</t>
  </si>
  <si>
    <t>藍牙插頭(三)</t>
  </si>
  <si>
    <t>(一)物品用途: 本創作藍牙插頭(三),係應用於桌上型電腦、外設印表機、攝像機及行動電話等通訊設備上,以實現其間的無線訊號傳輸。(二)創作特點: 請參閱第一圖至第七圖所示,本創作藍牙插頭(三)大致呈縱長形體,包括前部較窄的扁平長方體插頭、後部較寬的本體及連接插頭與本體的連接部,其中插頭、連接部與本體呈階梯狀排列,插頭上壁設有兩個方孔,插頭內設有複數個導電端子。本體後端呈上表面兩側沿其縱向設有凸肋,並在該兩凸肋之間形成一向後傾斜的斜面。</t>
  </si>
  <si>
    <t>2003301843</t>
  </si>
  <si>
    <t>2003-04-02</t>
  </si>
  <si>
    <t>585495</t>
  </si>
  <si>
    <t>JIANG, HON-LIN</t>
  </si>
  <si>
    <t>蔣紅霖</t>
  </si>
  <si>
    <t>TW585495S | USD491143S1</t>
  </si>
  <si>
    <t>7917039018749</t>
  </si>
  <si>
    <t>(一)物品用途: 本創作係提供一種線纜連接器組合,尤其是指一種於電腦與週邊設備間高速傳輸訊號之通用串行匯流排(Universal Serial Bus, USB)線纜連接器組合。(二)創作特點: 請參閱第一至第七圖所示,本創作線纜連接器組合具有大致呈長方體狀之框體部,框體部之兩側壁前部係平面狀,後部則形成凹陷之圓弧面。框體部前端之矩形開口內收容有矩形舌板,於舌板一表面設有四個導電端子,於舌板與框體部內表面之間設有金屬遮蔽殼體,該遮蔽殼體之前端面與框體部之前端面基本平齊。遮蔽殼體上下壁分別形成有朝舌板方向彎折延伸之一對指狀彈片,上下壁前端分別向前延伸形成有一對向外彎折之導引片,左右壁前端中間亦分別向前延伸形成一個向外彎折之導引片,該等導引片之末端緊貼於框體部內壁而與框體部之前端面基本平齊。自框體部後端向後延伸形成漸縮狀尾部,於尾部上下表面形成有間隔性凹陷,自框體部尾部向後延伸出一根線纜。 綜觀本創作,其結構小巧,式樣新穎而獨特,予人以全新視覺感受。</t>
  </si>
  <si>
    <t>2003301884</t>
  </si>
  <si>
    <t>585496</t>
  </si>
  <si>
    <t>TW585496S</t>
  </si>
  <si>
    <t>7917039018750</t>
  </si>
  <si>
    <t>(一)物品用途: 本創作係提供一種線纜連接器組合,尤其是指一種於電腦與週邊設備間高速傳輸訊號之通用串行匯流排(Universal serial Bus, USB)線纜連接器組合。(二)創作特點: 請參閱第一至第七圖所示,本創作線纜連接器組合具有主體部分呈長方體構形之蓋體部,由蓋體部向前延伸出之長方體構形之框體部,由蓋體部向後延伸出漸縮狀圓錐台形尾部,圓形線纜自尾部末端延伸而出。蓋體部之上、下表面、左、右側面及前、後端面鄰接處均呈曲面過渡,於蓋體部兩側面之中間位置各向內凹陷形成一曲面,該內陷曲面之上、下邊緣延伸至蓋體部之上、下表面,於蓋體部後端面中央沿上、下方面形成內縮狀凹陷部。 綜觀本創作,其結構小巧,式樣新穎而獨特,予人以全新視覺感受。</t>
  </si>
  <si>
    <t>2003301885</t>
  </si>
  <si>
    <t>585497</t>
  </si>
  <si>
    <t>TWD139265S | TWD133084S | TWD129723S | TWD127481S</t>
  </si>
  <si>
    <t>TW585497S</t>
  </si>
  <si>
    <t>7917039018751</t>
  </si>
  <si>
    <t>(一)物品用途: 裝設於電腦主機機箱,對電腦主機機箱起保護和裝飾作用。(二)創作特點: 請參閱第一至七圖,本創作電腦面板(七)大致呈長形。其縱向、橫向均略呈弧形外凸。該面板上部設一內凹面,該內凹面之下端弧形延伸至面板之中部,該內凹面上自上而下開設有一大一小兩資料存取器裝置區。該面板之下部設有一具有四角之蝶形嵌板,該嵌板之橫向及縱向皆呈弧形平滑延伸,蝶形嵌板之中心設有一圓形USB接口蓋板,蝶形嵌板之一角形成一近似卵形之飾塊,該飾塊內設有一大一小近似卵形之按鈕。該面板於蝶形嵌板左、右及下方分別形成三弧形凹陷部。如第八圖所示,係該電腦面板(七)之使用狀態參考圖。</t>
  </si>
  <si>
    <t>2001304102</t>
  </si>
  <si>
    <t>585529</t>
  </si>
  <si>
    <t>CHIEN, CHIEH NAN | YEH, YIN SHENG | CHEN, FU MING</t>
  </si>
  <si>
    <t>簡杰南 | 葉蔭生 | 陳富銘</t>
  </si>
  <si>
    <t>TW585529S</t>
  </si>
  <si>
    <t>7917039018783</t>
  </si>
  <si>
    <t>(一)物品用途: 裝設於電腦主機機箱,對電腦主機機箱起保護和裝飾作用。(二)創作特點: 請參閱第一至七圖,本創作電腦面板(八)大致呈一長方形。該面板之上部向內弧形彎曲一內凹面,下部平滑彎曲延伸一外凸面,並與該內凹面相交於面板中部,面板之兩側各相向延伸一弧面,該弧面與內凹面及外凸面相交,形狀上窄下寬,該弧面內各嵌設一上窄下寬之弧形嵌板。該內凹面之上部形成一較大之長形資料存取器裝置區,該裝置區之正下方開設一較小之長形資料存取器裝置區,該較小裝置區下方進一步形成一底面弧形彎曲之長形凹陷部。該內凹面與外凸面相交處形成一橄欖狀之裝飾區,該裝飾區上方設有一較大之橄欖狀按鈕,下方形成一較小之橄欖狀按鈕。內凹面底部形成一弧形之USB接口蓋板。如第八圖所示,係該電腦面板(八)之使用狀態參考圖。</t>
  </si>
  <si>
    <t>2001307628</t>
  </si>
  <si>
    <t>585530</t>
  </si>
  <si>
    <t>TW585530S</t>
  </si>
  <si>
    <t>7917039018784</t>
  </si>
  <si>
    <t>(一)物品用途: 裝設於電腦主機機箱,對電腦主機機箱起保護和裝飾作用。(二)創作特點: 請參閱第一至七圖,本創作電腦面板(十一)為一長方體狀,其包括一本體及一可旋轉外蓋,該外蓋縱向向外呈一梯形台凸出,該梯形台中央進一步縱向向外凸出一平台,該平台之中上部設有複數散熱孔,下部設有一USB接口蓋板,平台之一側裝設有一鎖具。第八圖係本創作電腦面板(十一)之使用狀態參考圖。</t>
  </si>
  <si>
    <t>2002301762</t>
  </si>
  <si>
    <t>585531</t>
  </si>
  <si>
    <t>TWD220166S</t>
  </si>
  <si>
    <t>TW585531S</t>
  </si>
  <si>
    <t>7917039018785</t>
  </si>
  <si>
    <t>(一)物品用途: 裝設於電腦主機機箱,對電腦主機機箱起保護和裝飾作用。(二)創作特點: 本創作係一種臥式電腦機箱面板,請參閱第一至七圖,該面板向外形成一凸台,該凸台左側邊係呈弧形,該凸台上部橫向設有一較長矩形開口;該較長矩形開口下方中部設有一圓形按鈕,該圓形按鈕左右兩側分別設有一條形指示燈;該較長矩形開口左下方靠近該凸台底邊緣設有一矩形USB接口區,該USB接口區與該左側指示燈之間設置複數較長的縱向裝飾槽;該較長矩形開口右下方大致與該圓形按鈕處於同一高度位置橫向設有一較短矩形開口,該較短矩形開口設有一沿斜面向內傾入之底邊,該底邊左端設有一指示燈,右端設有一按鈕;該圓形按鈕、條形指示燈及該較短矩形開口下方靠近該凸台底邊緣設置複數較短的縱向裝飾槽。如第八圖所示,係該電腦面板之使用狀態參考圖。</t>
  </si>
  <si>
    <t>2003304002</t>
  </si>
  <si>
    <t>585549</t>
  </si>
  <si>
    <t>CHEN, YUN LUNG | HUANG, QING-HUA | ZHI QIANG LI</t>
  </si>
  <si>
    <t>陳允隆 | 黃清華 | 李志强</t>
  </si>
  <si>
    <t>TW585549S</t>
  </si>
  <si>
    <t>7917039018803</t>
  </si>
  <si>
    <t>(一)物品用途: 裝設於電腦主機機箱,對電腦主機機箱起保護和裝飾作用。(二)創作特點: 請參閱第一至七圖,本創作電腦面板大致呈長形體,其上下兩端均向後呈弧狀延伸,該面板中央由上至下形成一向外之凸出體,該凸出體中部形成一自左向右水平延伸一段距離後再向下彎曲成半圓形之飾線,該飾線上部於對應其半圓形處設有一圓形按鈕,並於該飾線上設有兩水平排列之圓形指示燈。該凸出體上部設有一較大資料存取器開口,其下方形成一四周緣均向內傾入之凹陷,凹陷內設有兩較小資料存取器開口。該飾板下部設有一矩形散熱孔陣列。而該飾板底端設一矩形USB接口區。如第八圖所示,係該電腦面板之使用狀態參考圖。</t>
  </si>
  <si>
    <t>2003304003</t>
  </si>
  <si>
    <t>585550</t>
  </si>
  <si>
    <t>CHEN, YUN LUNG | HUANG, QING-HUA | YANG, YAN-XI</t>
  </si>
  <si>
    <t>陳允隆 | 黃清華 | 楊延璽</t>
  </si>
  <si>
    <t>TW585550S</t>
  </si>
  <si>
    <t>7917039018804</t>
  </si>
  <si>
    <t>(一)物品用途: 裝設於電腦主機機殼,對電腦主機機殼起保護和裝飾作用。(二)創作特點: 本創作係一電腦面板,請參閱第一至七圖,該面板上部形成一四周緣向內呈弧面傾入之開口,該開口下部設一軟碟機蓋板,該面板中部於該開口下緣處設一圓形按鈕,該圓形按鈕外圍設有一被分割成複數扇形區域之圓環部,該等扇形區域內設有指示燈及複位鍵,該圓形按鈕之下方為複數平行之散熱開槽,而該面板之下部設有一倒梯形連接器接口區。該面板前部裝設一沿該開口外緣延伸至該連接器接口區上緣之飾板,且該面板由兩側向後延伸形成有一弧狀飾板。如第八圖所示,係該電腦面板之使用狀態參考圖。</t>
  </si>
  <si>
    <t>2003304235</t>
  </si>
  <si>
    <t>585554</t>
  </si>
  <si>
    <t>CHEN, YUN LUNG | YANG, YAN-XI | WU, HONG-JIN | HOU, CHANG-JIANG | SUN, DA-LONG</t>
  </si>
  <si>
    <t>陳允隆 | 楊延璽 | 吳洪金 | 侯長江 | 孫大龍</t>
  </si>
  <si>
    <t>TW585554S</t>
  </si>
  <si>
    <t>7917039018808</t>
  </si>
  <si>
    <t>行動電話上蓋面板(四)</t>
  </si>
  <si>
    <t>本創作係用於行動電話或其他具通訊功能之手持機裝置的上蓋面板。【創作特點】 本創作行動電話上蓋面板表面分佈複數花朵及點狀花紋,其上部包括一條形通孔,其中部包括一矩形透明窗,其下部包括複數弧形通孔,整體構成一新穎之創作。</t>
  </si>
  <si>
    <t>2003302117</t>
  </si>
  <si>
    <t>585560</t>
  </si>
  <si>
    <t>TW585560S</t>
  </si>
  <si>
    <t>7917039018814</t>
  </si>
  <si>
    <t>行動電話上蓋面板(二)</t>
  </si>
  <si>
    <t>本創作係用於行動電話或其他具通訊功能之手持機裝置的上蓋面板。【創作特點】 本創作行動電話上蓋面板表面分佈複數冰紋,其上部包括一條形通孔,其中部包括一矩形透明窗,其下部包括複數弧形通孔,整體構成一新穎之創作。</t>
  </si>
  <si>
    <t>2003302118</t>
  </si>
  <si>
    <t>585561</t>
  </si>
  <si>
    <t>TW585561S</t>
  </si>
  <si>
    <t>7917039018815</t>
  </si>
  <si>
    <t>行動電話上蓋面板(五)</t>
  </si>
  <si>
    <t>(一)物品用途:本創作係用於行動電話或其它通訊終端產品之手持機構上蓋面板。(二)創作特點:本創作行動電話上蓋面板呈盾狀,中部開有矩形透明窗,兩端分別設有通孔,外表面上分佈有鱗形花紋,整體構成一新穎之創作。</t>
  </si>
  <si>
    <t>2003302119</t>
  </si>
  <si>
    <t>585562</t>
  </si>
  <si>
    <t>TW585562S</t>
  </si>
  <si>
    <t>7917039018816</t>
  </si>
  <si>
    <t>(一)物品用途:本創作係用於折疊式行動電話。(二)創作特點:本創作行動電話係採用折疊式設計,其包括一上機體及一下機體,上下機體之間相互鉸接,上機體之兩面各設一顯示屏,下機體上設複數按鍵,其一端包括一天線,整體構成一新穎之創作。</t>
  </si>
  <si>
    <t>2003304908</t>
  </si>
  <si>
    <t>585590</t>
  </si>
  <si>
    <t>SU, CHUN WEI | LIANG, YU CHUAN | LEE, SHIUAN HUNG | YU, TZU-CHENG | KO, TICHIEH</t>
  </si>
  <si>
    <t>蘇俊瑋 | 梁禺川 | 李炫弘 | 于子正 | 柯迪介</t>
  </si>
  <si>
    <t>TW585590S</t>
  </si>
  <si>
    <t>7917039018844</t>
  </si>
  <si>
    <t>電連接器料帶及其製造方法</t>
  </si>
  <si>
    <t>一種電連接器料帶,包括相對平行設置之第一、第二側緣、自第一側緣向第二側緣延伸設置之第一連接柱與複數指狀部。所述電連接器料帶的製造方法,包括如下步驟:提供一料帶,其長度方向二側設有相互平行之第一、第二側緣,二側緣之間形成連接柱形成區。提供第一組分離之連接柱,係位於連接柱形成區且分別與第一側緣相連,提供第二組分離之連接柱,係位於連接柱形成區且分別與第二側緣相連,其中第一組分離之連接柱與第二組分離之連接柱在連接柱形成區係呈交替間隔排佈。</t>
  </si>
  <si>
    <t>2002135757</t>
  </si>
  <si>
    <t>KEVIN E. WALKER | LEONARD K. ESPENSHADE</t>
  </si>
  <si>
    <t>凱文E 約克 | 萊昂納多K 艾斯潘希德</t>
  </si>
  <si>
    <t>H01R-013/66 | H01R-013/658 | H01R-013/66 | H01R-013/717</t>
  </si>
  <si>
    <t>TWI364333B</t>
  </si>
  <si>
    <t>CN002596586Y | TW200406085A | US6638121B1</t>
  </si>
  <si>
    <t>7913058003659</t>
  </si>
  <si>
    <t>一種散熱器固定裝置係用於固定一散熱器至一晶片表面,其包括一固定架及一固定框。其中該散熱器包括一基座,該基座並於適當位置設置複數定位孔;該固定架包括一主體部及自該主體部凸伸之第一定位柱及第二定位柱,該第一定位柱頂部設有環槽,該第二定位柱頂部中央開設有螺孔;該固定框包括一主體部及自該主體部延伸之第一固定部及第二固定部,該第一固定部及第二固定部上均設有固定孔,該第一固定部之固定孔係由一圓孔及與該圓孔連通之一狹槽構成,該第二固定部之固定孔係狹槽狀,其中該第一定位柱及第二定位柱穿過散熱器基座之定位孔,該第一固定部之狹槽卡合於第一定位柱之環槽而使第一固定部固定,使用一螺絲穿過第二固定部之槽狀固定孔進而旋入第二定位柱之螺孔而使第二固定部固定,藉此,該固定架與固定框夾合固定該散熱器至電路板之晶片表面。</t>
  </si>
  <si>
    <t>2002208387</t>
  </si>
  <si>
    <t>584218</t>
  </si>
  <si>
    <t>2004-04-11</t>
  </si>
  <si>
    <t>LAI CHENG-TIAN | WANG SHENG-HUA</t>
  </si>
  <si>
    <t>賴振田 | 汪勝華</t>
  </si>
  <si>
    <t>G06F-001/16 | H01L-023/40</t>
  </si>
  <si>
    <t>TWI345696B</t>
  </si>
  <si>
    <t>TW584218U | US6646881B1</t>
  </si>
  <si>
    <t>7904003001341</t>
  </si>
  <si>
    <t>一種散熱器扣具,係用以將一散熱器扣合於一發熱元件上,其包括一本體及一扣合體。該本體具有一抵壓部,自該抵壓部兩端向外延伸出一第一彈性臂及一第二彈性臂,該第一彈性臂之末端兩側各設有一樞軸,該第二彈性臂上設有一向下延伸之第一扣臂。該扣合體包括一施力部及一第二扣臂,該第二扣臂上設有一開口,該開口之兩相對內壁面分別設有一滑槽,該樞軸可沿該滑槽在該開口內上下移動。</t>
  </si>
  <si>
    <t>2002214016</t>
  </si>
  <si>
    <t>2002-09-09</t>
  </si>
  <si>
    <t>584225</t>
  </si>
  <si>
    <t>LAI CHENG-TIEN | ZHOU SHI-WEN</t>
  </si>
  <si>
    <t>賴振田 | 周世文</t>
  </si>
  <si>
    <t>TW584225U | US6826051B2</t>
  </si>
  <si>
    <t>7904003001348</t>
  </si>
  <si>
    <t>電腦殼體後板</t>
  </si>
  <si>
    <t>一種電腦殼體後板,係裝設在電腦主機殼體後部而將其封閉,其由一板體一體彎折而成,包括一主體部及四折邊,該主體部設有複數開口以裝設各類連接器,該主體部上還開設有複數擴充卡槽以固定擴充卡,該等折邊係分別自該主體部之各邊緣經多次彎折而成,且該等折邊係自該主體部凸伸而出,從而使裝設在該主體部之各類連接器頭部及用以抵壓固定擴充卡之各元件不致凸伸在該後板外部。</t>
  </si>
  <si>
    <t>2002214417</t>
  </si>
  <si>
    <t>584226</t>
  </si>
  <si>
    <t>TW584226U | US6937466B2</t>
  </si>
  <si>
    <t>7904003001349</t>
  </si>
  <si>
    <t>一種鍵盤固定裝置組合,係可將一鍵盤固定於筆記型電腦之電腦基座,包括一電腦基座、一鍵盤、一面板、一固定條及複數螺絲。該電腦基座前側設一具卡固槽之支撐體,中部設一具卡固孔之鍵盤區及一按鈕區,且鍵盤區與按鈕區以一具卡固孔及缺口之垂壁相隔開;該鍵盤收容於鍵盤區,其四周彎折有卷邊,該鍵盤之一側設有插入片,該等插入片卡入鍵盤區之卡固孔內;該面板收容於按鈕區,其兩側設有插入片,其中後側之插入片卡入垂壁之卡固孔內,該面板後側彎折出一具插入片之後壁,該後壁之插入片穿過垂壁缺口並抵壓於鍵盤之卷邊;該固定條藉由螺絲鎖固於支撐體,其具有一水平部,該水平部上設有容置槽及卡鉤,該卡鉤鉤掛於支撐體之卡固槽內,該容置槽則收容面板前側之插入片,從而將鍵盤固定於電腦基座上。五、(一)、本案代表圖為:第一圖 (二)、本案代表圖之元件代表符號簡單說明: 電腦基座 10 鍵盤區 12 垂壁 14 按鈕區 16 前壁 17 支撐體 18 鍵盤 20 面板 30 固定條 40 螺絲 100 卡固孔 122、143 容置孔 124 缺口 144 按鈕 162 頂壁 182 側壁 183 方形槽 186 卡固槽 184 螺孔 188 限位槽 189</t>
  </si>
  <si>
    <t>2003205667</t>
  </si>
  <si>
    <t>584239</t>
  </si>
  <si>
    <t>YU WEI-MING | JING XIAO-ZHONG</t>
  </si>
  <si>
    <t>余未明 | 荊效忠</t>
  </si>
  <si>
    <t>TW584239U | US7136279B2</t>
  </si>
  <si>
    <t>7904003001362</t>
  </si>
  <si>
    <t>一種散熱裝置包括一散熱器、複數固定件、複數固定軸及一風扇。其中,該散熱器具有一基座,該基座向上延設有複數彼此平行之散熱鰭片,該基座之兩端分別向上延伸形成一側壁,每一側壁向上延伸形成一凸塊,該凸塊外側設有一凹槽。該等固定件皆具有一主體部,該主體部兩側分別向外彎折延設一連接片,該等連接片上均貫穿開設一樞接孔;該主體部上端向內彎折延設一抵壓片;該主體部下端向內彎折延設一卡合片。該等固定軸係穿過固定件之樞接孔並容置於散熱器側壁之凹槽內而將該固定件連接於該散熱器上。藉由該等固定件之卡合片及抵壓片抵壓於該風扇四角端而將該風扇固定於該散熱器上。</t>
  </si>
  <si>
    <t>2002209766</t>
  </si>
  <si>
    <t>584260</t>
  </si>
  <si>
    <t>LEE HSIEH-KUN | LEE DONG-YUN | ZHANG ZHI-JIE</t>
  </si>
  <si>
    <t>李學坤 | 李冬雲 | 張志傑</t>
  </si>
  <si>
    <t>TWI363594B | TWI397370B</t>
  </si>
  <si>
    <t>TW584260U | US6896046B2</t>
  </si>
  <si>
    <t>7904003001383</t>
  </si>
  <si>
    <t>散熱器裝置</t>
  </si>
  <si>
    <t>一種散熱器裝置,其包括一風扇,一散熱器及複數固定件,其中該風扇之框架上設有複數定位孔,該散熱器包括一基座及沿基座向上延設之複數散熱鰭片,最外側散熱鰭片之頂部水平向外延伸形成支撐部,該每一固定件包括一柱體,一與該柱體平行相對之卡扣部及一連接柱體與卡扣部之抵壓部,該等固定件之柱體對應插入風扇之定位孔中,卡扣部之倒鉤鉤扣於散熱鰭片之支撐部上,藉由抵壓部向下壓靠風扇而將該風扇組裝至散熱器上。五、(一)、本案代表圖為:第___二___圖 (二)、本案代表圖之元件代表符號簡單說明: 風扇 10 框架 12 葉輪 14 定位孔 16 散熱器 20 基座 22 散熱鰭片 24 支撐部 25 側翼 26 缺口 28 固定件 30 柱體 32 卡扣部 34 抵壓部 36 倒鉤 38</t>
  </si>
  <si>
    <t>2003211552</t>
  </si>
  <si>
    <t>584275</t>
  </si>
  <si>
    <t>G06F-001/20 | F04D-029/60 | H01L-023/467</t>
  </si>
  <si>
    <t>TW584275U | US7086456B2</t>
  </si>
  <si>
    <t>7904003001398</t>
  </si>
  <si>
    <t>電連接器組合之盲插裝置</t>
  </si>
  <si>
    <t>本創作係提供一種適用於電連接器組合的盲插裝置,所述電連接器組合包括互相配合的第一、第二連接器,該等第一、二連接器分別具有第一、二絕緣本體,該盲插裝置包括一對由第一絕緣本體兩端部伸出的第一、二防呆柱體,所述第一、二柱體沿第一絕緣本體縱軸方向設置且各不相同,沿第二絕緣本體縱向形成有防呆容室,該防呆容室包括對應收容第一柱體之第一末端及對應收容第二柱體之第二末端。</t>
  </si>
  <si>
    <t>2002206538</t>
  </si>
  <si>
    <t>584323</t>
  </si>
  <si>
    <t>H01R-013/64 | H01R-013/629 | H01R-013/629 | H01R-013/64 | H01R-013/642</t>
  </si>
  <si>
    <t>CN002548309Y | TW584323U | US6565390B2</t>
  </si>
  <si>
    <t>7904003001446</t>
  </si>
  <si>
    <t>本創作係關於一種插座連接器,係用以承接中央處理單元晶片並結合於電路板上,其包括基座、蓋體、複數導電端子、驅動構件及保護構件,蓋體係蓋接於基座上並可相對基座滑動,導電端子收容於基座開設之端子收容孔內,驅動構件係利用凸輪原理使蓋體於開啟位置與閉合位置間變化。保護構件包括可分別裝設於蓋體與基座上的隔片與墊片,墊片沿蓋體運動方向兩側分別開設有導向槽,隔片對應該兩導向槽位置分別突伸設有導向塊,蓋體相對基座滑動時,該導向塊可於導向槽內滑動,其能防止隔片與墊片在其接觸表面產生旋轉,以保證蓋體相對基座精確滑動。</t>
  </si>
  <si>
    <t>2002205997</t>
  </si>
  <si>
    <t>584326</t>
  </si>
  <si>
    <t>CHEN XIN-HUA | SHAO XIAO-PING | LI REN-ZHI</t>
  </si>
  <si>
    <t>陳新華 | 邵小平 | 李仁志</t>
  </si>
  <si>
    <t>H01R-004/26 | H05K-007/10 | H01R-033/76</t>
  </si>
  <si>
    <t>JP2003-323952A | TW584326U | US6609926B1</t>
  </si>
  <si>
    <t>7904003001449</t>
  </si>
  <si>
    <t>攜帶式電子裝置殼體</t>
  </si>
  <si>
    <t>本創作之攜帶式電子裝置殼體,其包括:電子裝置殼體本體及一框架;該電子裝置殼體本體上設有一凸臺,該凸臺上完全覆蓋一層異形材,所述之框架緊固於凸臺之外圍以固持該異形材於電子裝置殼體上。該種具異形材覆蓋於殼體表面之電子裝置,提高了電子裝置表面之美觀及質感。【本案指定代表圖及說明】(一)、本案代表圖為:第___二___圖(二)、本案代表圖之元件代表符號簡單說明: 殼體 10 本體 11 異形材 12 框架 13 凸臺 111 邊緣 112 表面 1111、113</t>
  </si>
  <si>
    <t>2003203992</t>
  </si>
  <si>
    <t>584368</t>
  </si>
  <si>
    <t>CHENG CHIN-FENG | PENG BLACK</t>
  </si>
  <si>
    <t>TWI311272B</t>
  </si>
  <si>
    <t>TW584368U</t>
  </si>
  <si>
    <t>7904003001491</t>
  </si>
  <si>
    <t>用戶權限安全管理系統及方法</t>
  </si>
  <si>
    <t>本發明提供一種用戶權限安全管理系統及方法,其包括有複數客戶端電腦,一分佈式應用程式伺服器及一資料庫。用戶藉由客戶端電腦之用戶介面調用分佈式應用程式伺服器中的應用程式模組進行操作定義及角色定義,以及設置用戶ID及密碼、為用戶分配角色等,並將該等資訊存儲至資料庫中。用戶藉由用戶介面發出操作請求,分佈式應用程式伺服器藉由查詢資料庫中用戶對應角色來判斷用戶操作之合法性。此外,用戶密碼藉由用戶介面設置後,在客戶端電腦進行SSL加密,再藉由網路傳輸至分佈式應用程式伺服器進行SSL解密及資料庫加密後存儲至資料庫,保證了密碼傳輸及存儲的安全性。</t>
  </si>
  <si>
    <t>2002120667</t>
  </si>
  <si>
    <t>583559</t>
  </si>
  <si>
    <t>G06F-017/30 | G06F-021/00</t>
  </si>
  <si>
    <t>TWI501105B | TWI412950B | TWI373738B | TWI315458B</t>
  </si>
  <si>
    <t>TW583559B | US2004-0049677A1</t>
  </si>
  <si>
    <t>7904008002311</t>
  </si>
  <si>
    <t>本發明係提供一種線纜連接器組合及其製造方法,該線纜連接器組合包括基板及組設於基板上之線纜,其中線纜具有複數導線,每一導線包括芯線、裹覆於芯線外之內絕緣層、遮覆於內絕緣層外之編織層及包覆於編織層外之外絕緣層;所述製造方法係將線纜之編織層焊接至基板上,其包括如下步驟:露出導線之編織層;提供基板,該基板上覆蓋有一定厚度之可熔物質層;將導線之編織層佈置於基板之具有一定厚度之可熔物質層上,可熔物質層受熱熔融後,熔液將填充滿形成於相鄰導線之編織層間之空隙。藉此,該線纜連接器組合具有可靠且持久之接地效果。</t>
  </si>
  <si>
    <t>2002119469</t>
  </si>
  <si>
    <t>2002-08-28</t>
  </si>
  <si>
    <t>583796</t>
  </si>
  <si>
    <t>TANG CHIU YU</t>
  </si>
  <si>
    <t>唐久禹</t>
  </si>
  <si>
    <t>H01R-043/02 | H01R-004/02 | H01R-004/02 | H01R-009/05 | H01R-043/01</t>
  </si>
  <si>
    <t>CN100440645C | TW583796B | US6734374B2</t>
  </si>
  <si>
    <t>7904008002548</t>
  </si>
  <si>
    <t>藍牙插頭(一)</t>
  </si>
  <si>
    <t>(一)物品用途: 本創作藍牙插頭(一),係應用於桌上型電腦、外設印表機、攝像機及行動電話等通訊設備上,以實現其間的無線訊號傳輸。(二)創作特點: 請參閱第一圖至第七圖所示,本創作藍牙插頭(一)大致呈縱長形體,包括前部較窄的扁平長方體插頭、後部較寬的本體及連接插頭與本體的連接部,其中插頭、連接部與本體呈階梯狀排列,插頭上壁設有兩個方孔,插頭內設有複數個導電端子。本體後端呈圓弧狀,其上表面設有一與其後端圓弧方向一致的"V"型凸起,下表面靠近連接部一側設有方形凹部。</t>
  </si>
  <si>
    <t>2003301841</t>
  </si>
  <si>
    <t>584440</t>
  </si>
  <si>
    <t>CN92301841 | TW584440S | USD491144S1</t>
  </si>
  <si>
    <t>7917041019363</t>
  </si>
  <si>
    <t>藍牙插頭(二)</t>
  </si>
  <si>
    <t>(一)物品用途: 本創作藍牙插頭(二),係應用於桌上型電腦、外設印表機、攝像機及行動電話等通訊設備上,以實現其間的無線訊號傳輸。(二)創作特點: 請參閱第一圖至第七圖所示,本創作藍牙插頭(二)大致呈縱長形體,包括前部較窄的扁平長方體插頭、後部較寬的本體及連接插頭與本體的連接部,其中插頭、連接部與本體呈階梯狀排列,插頭上壁設有兩個方孔,插頭內設有複數個導電端子。本體後端呈圓弧狀,其上表面自中部向前、後兩端延伸成兩斜面。</t>
  </si>
  <si>
    <t>2003301842</t>
  </si>
  <si>
    <t>584441</t>
  </si>
  <si>
    <t>TW584441S</t>
  </si>
  <si>
    <t>7917041019364</t>
  </si>
  <si>
    <t>折疊式手機(二)</t>
  </si>
  <si>
    <t>(一)物品用途: 本創作係應用於行動電話。(二)創作特點: 請參閱第一至第八圖所示,本創作折疊式手機,其係翻蓋式,包括一蓋體、一本體,該蓋體之外表面設有顯示屏,該本體上設有一顯示屏,其外觀構成一新穎之創作。</t>
  </si>
  <si>
    <t>2003301567</t>
  </si>
  <si>
    <t>584467</t>
  </si>
  <si>
    <t>TW584467S</t>
  </si>
  <si>
    <t>7917041019390</t>
  </si>
  <si>
    <t>折疊式手機(一)</t>
  </si>
  <si>
    <t>(一)物品用途:本創作用於手機。(二)創作特點:請參閱第一圖至第八圖所示,本創作折疊式手機具有外殼、顯示屏及按鍵區,從而構成一新穎之創作。</t>
  </si>
  <si>
    <t>2003301568</t>
  </si>
  <si>
    <t>584468</t>
  </si>
  <si>
    <t>TW584468S</t>
  </si>
  <si>
    <t>7917041019391</t>
  </si>
  <si>
    <t>光學次組合</t>
  </si>
  <si>
    <t>一種光學次組合,其包括一光電元件、一第一殼體及第二殼體。其中,該第一殼體內部開設一安裝孔以插入並固持光纖。該第二殼體進一步包括同軸佈置之一收容腔、一透鏡部以及一突起,其中,該透鏡部係位於中間,該收容腔用以收容光電元件於其中,並與透鏡部之光軸相對準,該突起係與第一殼體之安裝孔配合,以連接第一、二殼體,進而保證光纖與透鏡部光軸以及光電元件之同軸對準,且該透鏡部可匯聚光電元件與光纖間傳輸之光束。</t>
  </si>
  <si>
    <t>2001220078</t>
  </si>
  <si>
    <t>2001-11-21</t>
  </si>
  <si>
    <t>582555</t>
  </si>
  <si>
    <t>2004-04-01</t>
  </si>
  <si>
    <t>LI JUNG-YUAN | HUANG NAN-TZUNG</t>
  </si>
  <si>
    <t>李中元 | 黃楠宗</t>
  </si>
  <si>
    <t>G02B-006/36 | G02B-006/42</t>
  </si>
  <si>
    <t>TWI454772B</t>
  </si>
  <si>
    <t>TW582555U | US6817783B2</t>
  </si>
  <si>
    <t>7904003000887</t>
  </si>
  <si>
    <t>光電傳收模組</t>
  </si>
  <si>
    <t>一種光電傳收模組包括一導電殼體、光收發裝置、插座、印刷電路板及屏蔽蓋。該光收發裝置係安裝於插座內並藉由電路引線與印刷電路板焊接,該印刷電路板封裝於導電殼體內,該屏蔽蓋係安裝於印刷電路板上並覆蓋光訊號發射電路,其上開有散熱孔。本創作可藉由屏蔽蓋與導電殼體之共同作用以實現較佳之電磁屏蔽及靜電防護效果。【本案指定代表圖及說明】(一)、本案指定代表圖為:第 五 圖(二)、本代表圖之元件代表符號簡單說明:光電傳收模 99 上殼體 1下殼體 2 基座 3插座 4</t>
  </si>
  <si>
    <t>2001217729</t>
  </si>
  <si>
    <t>2001-10-17</t>
  </si>
  <si>
    <t>582559</t>
  </si>
  <si>
    <t>HUANG NAN-TSUNG</t>
  </si>
  <si>
    <t>黃楠宗</t>
  </si>
  <si>
    <t>G02B-006/42 | G02B-006/42 | H05K-009/00</t>
  </si>
  <si>
    <t>CN101840033B | TWI556026B</t>
  </si>
  <si>
    <t>TW582559U | US6830383B2</t>
  </si>
  <si>
    <t>7904003000891</t>
  </si>
  <si>
    <t>背板固定結構</t>
  </si>
  <si>
    <t>一種背板固定結構,其主要包括一固定模組、一主機板及一背板。該固定模組和該背板分設於主機板兩側,並通過鉚接方法固定在一起。其中,該固定模組係用於輔助固定中央處理器之散熱器,該固定模組背面四角落處分別設有一套接柱,且於每一套接柱中垂直開設一貫穿之固定孔。該主機板於對應固定模組之套接柱位置處分別開設有一孔洞。該背板係由金屬材料制成,其包括一平板狀底座,該底座四角端附近分別向上凸設有一固定柱,該固定柱之高度略大於該主機板孔洞之深度與該固定模組固定孔深度之和,其超出部分即可用於鉚接固定。</t>
  </si>
  <si>
    <t>2001221698</t>
  </si>
  <si>
    <t>2001-12-12</t>
  </si>
  <si>
    <t>582568</t>
  </si>
  <si>
    <t>MA HAU-YUN</t>
  </si>
  <si>
    <t>G06F-001/16 | H05K-007/12 | H01L-021/00 | H01L-021/48</t>
  </si>
  <si>
    <t>TWI359299B | TWI294074B</t>
  </si>
  <si>
    <t>TW582568U | US6549412B1</t>
  </si>
  <si>
    <t>7904003000900</t>
  </si>
  <si>
    <t>一種散熱器固定裝置,其包括一固定模組及一彈片。該固定模組係裝設於主機板上,其包括一底座和兩對由該底座四角端垂直延伸之臂部,該等臂部共同圍繞而成之空間用於收容散熱器,其中一對臂部之一側各設有一半圓形樞轉孔,另一對臂部上設有一卡扣裝置。該彈片一側邊設有與該固定模組臂部之樞轉孔相配合之樞轉部,而該彈片之另一側邊設有與該固定模組臂部之卡扣裝置相配合之扣合結構。該彈片樞轉裝置於該固定模組之一對臂部後並可固定於其另一對臂部,並可使該散熱器緊密貼合於該主機板之中央處理器上。</t>
  </si>
  <si>
    <t>2002204045</t>
  </si>
  <si>
    <t>582569</t>
  </si>
  <si>
    <t>MCHUGH ROBERT G | MA HAN-YUN</t>
  </si>
  <si>
    <t>US | TW</t>
  </si>
  <si>
    <t>TWI320526B</t>
  </si>
  <si>
    <t>TW582569U</t>
  </si>
  <si>
    <t>7904003000901</t>
  </si>
  <si>
    <t>軟碟機安裝結構</t>
  </si>
  <si>
    <t>一種軟碟機安裝結構,其包括一軟碟機,一對鎖固體及一承載體。該軟碟機上開設複數鎖固孔。該承載體係承載該軟碟機於其上,其具有一承載板,該承載板上設一對卡鉤,該等卡鉤之一側各開設一鎖固孔。該等鎖固體係鎖固該軟碟機於該承載體上,其具有一側板及一底板,該側板上對應該軟碟機之鎖固孔設有一種固定方式,該底板上對應該承載體之卡鉤及鎖固孔分別開設一對卡槽及一通孔。其中,藉由與該軟碟機之複數鎖固孔對應之固定方式將該等鎖固體固定於該軟碟機之兩側,該鎖固體之卡槽與該承載體之卡鉤相卡合,再藉由複數螺絲穿設該承載體之鎖固孔及該鎖固體之對應通孔將該鎖固體及該軟碟機鎖固於該承載體上。五、(一)、本案代表圖為:第 一 圖 (二)、本案代表圖之元件代表符號簡單說明: 軟碟機 10 鎖固體 20 承載體 30</t>
  </si>
  <si>
    <t>2003205312</t>
  </si>
  <si>
    <t>582573</t>
  </si>
  <si>
    <t>G06F-001/16 | G11B-023/00 | G06F-001/18</t>
  </si>
  <si>
    <t>TWI312919B</t>
  </si>
  <si>
    <t>TW582573U | US6924976B2</t>
  </si>
  <si>
    <t>7904003000905</t>
  </si>
  <si>
    <t>本創作散熱排風裝置,係與一散熱模組配合以對一中央處理器散熱,該散熱模組包括一風扇,該散熱排風裝置包括一導風管及一罩蓋。其中該導風管一端安裝於電腦機殼出風口處,該導風管設有複數環槽。該罩蓋滑動裝設於該導風管上並正對該散熱模組之風扇,該罩蓋設有複數凸柱,該罩蓋之凸柱嵌入該導風管之環槽內而固定該罩蓋。該中央處理器之熱量經由該散熱模組吹向該罩蓋並沿該導風管排出電腦機殼外。本創作散熱排風裝置無須連接至該散熱模組之繁瑣步驟,拆裝容易,其能夠調節與散熱模組之距離,可適應各類散熱模組。</t>
  </si>
  <si>
    <t>2002218819</t>
  </si>
  <si>
    <t>582582</t>
  </si>
  <si>
    <t>CHEN FU-MING | SHI DE-YI</t>
  </si>
  <si>
    <t>陳富銘 | 石德意</t>
  </si>
  <si>
    <t>G06F-001/20 | H05K-007/20 | H01L-023/467 | H05K-007/20</t>
  </si>
  <si>
    <t>TW582582U | US6791837B2</t>
  </si>
  <si>
    <t>7904003000914</t>
  </si>
  <si>
    <t>風扇固定結構</t>
  </si>
  <si>
    <t>一種風扇固定結構,係可分別固定不同規格之風扇於電腦殼體上,其包括一電腦前板、一可裝設於該電腦前板上之磁架及一風扇。該電腦前板下部適當位置開設有複數散熱孔,該等散熱孔形成區域附近適當位置處對應不同風扇之規格分別設有複數組卡扣結構。該磁架包括一ㄩ形架、一第一側板及一第二側板,該第一側板與第二側板上對應風扇安裝位置分別設有固定結構。該風扇係安裝於該電腦前板上,其上設有複數安裝孔。五、(一)、本案代表圖為:第 一 圖 (二)、本案代表圖之元件代表符號簡單說明: 電腦前板 10 扣鉤 11 第二卡止部 12 第一卡止部 13 散熱孔 14 扣孔 16 磁架 20 ㄩ形架 21 第一固孔 211 第一側板 22 第二側板 25 第二鎖固孔 251 卡鉤 252</t>
  </si>
  <si>
    <t>2003202951</t>
  </si>
  <si>
    <t>582585</t>
  </si>
  <si>
    <t>TW582585U | US6805626B2</t>
  </si>
  <si>
    <t>7904003000917</t>
  </si>
  <si>
    <t>本創作公開一種用於電性連接柔性電路板之電連接器,其包括:絕緣本體,可旋轉安裝於絕緣本體上之壓蓋及收容於絕緣本體內之複數導電端子。其中絕緣本體設有一縱長形收容部,於該收容部前表面複數互相間隔地開設有端子收容槽,絕緣本體於相鄰端子槽突設有複數凸塊。壓蓋包括有一縱長平板狀基部,於該基部一側面邊緣開設有與絕緣本體之凸塊相配合之結構。五、(一)、本案代表圖為:第╴╴╴六╴╴╴╴╴圖 (二)、本案代表圖之元件代表符號簡單說明:電連接器 1 絕緣本體 2半圓形凸塊 226 壓蓋 3固持部 42 對接部 44焊接部 46</t>
  </si>
  <si>
    <t>2003211778</t>
  </si>
  <si>
    <t>582631</t>
  </si>
  <si>
    <t>SHIU GUO-JIUN | CHEN KUN-HUA | WATANABE MASAO</t>
  </si>
  <si>
    <t>徐國峻 | 陳坤華 | 渡邊正夫</t>
  </si>
  <si>
    <t>TW | TW | JP</t>
  </si>
  <si>
    <t>H01R-012/08 | H01R-012/16 | H01R-012/18</t>
  </si>
  <si>
    <t>TW582631U | US6971908B2</t>
  </si>
  <si>
    <t>7904003000963</t>
  </si>
  <si>
    <t>一種電連接器,包括一插頭連接器及一插座連接器。其中該插頭連接器設有一插頭絕緣本體、兩分設於該插頭絕緣本體兩側之屏蔽片及分成兩排插設於該插頭絕緣本體內之複數導電端子,該插頭絕緣本體為一縱長體,其相對兩側壁上排列複數第一小孔。該插座連接器設有一插座絕緣本體及分成兩排插設於該插座絕緣本體內之複數端子,該插座絕緣本體中央設有一溝槽,該溝槽之兩側進一步設有複數與插頭連接器之第一小孔相對應之第二小孔,該等端子均設有一基部,每一基部之一端彎折延伸出一尾部,以與電路板相貼合,而每一基部之另一端延伸出一向該插座絕緣體之溝槽內凸出之拱背部,每一拱背部之末端進一步設有一尖端點,以與該等第一小孔及第二小孔相對應。當該插頭連接器插入插座連接器時,該等端子被撐開,其尖端點依次對應穿過該等第二小孔及第一小孔,而與屏蔽片接觸,達成電屏蔽作用。</t>
  </si>
  <si>
    <t>2001220801</t>
  </si>
  <si>
    <t>2001-11-30</t>
  </si>
  <si>
    <t>582645</t>
  </si>
  <si>
    <t>TW582645U</t>
  </si>
  <si>
    <t>7904003000977</t>
  </si>
  <si>
    <t>本創作係提供一種具遮蔽裝置之電連接器,該電連接器包括絕緣本體及覆蓋於該絕緣本體外圍之第一、第二、第三遮蔽件,其中第一、第二遮蔽件分別套設於絕緣本體之突出部上,且其前端分別且有定位片連接至絕緣本體一定位部上,第三遮蔽件一體組設於絕緣本體之基體上。藉該第一、第二及第三遮蔽件將該基體連接為一遮蔽整體,以達成良好的遮蔽效果,並同時保證電連接器的整體結構強度。</t>
  </si>
  <si>
    <t>2001222282</t>
  </si>
  <si>
    <t>582646</t>
  </si>
  <si>
    <t>JANG GUO-TZENG | SHI GUANG-XING | WANG JR-CHIANG</t>
  </si>
  <si>
    <t>張國增 | 史廣星 | 王志强</t>
  </si>
  <si>
    <t>TW582646U</t>
  </si>
  <si>
    <t>7904003000978</t>
  </si>
  <si>
    <t>本創作係關於一種連接電路板與其他電子元件之電連接器端子,其包括頭部,尾部及連接頭部與尾部並可插入到電路板中與電路板彈性接觸之固持部,該固持部包括兩相對之與電路板相接觸之接觸部及位于兩接觸部間之複數通孔,兩相鄰通孔之間形成肋條,以提高固持部之強度,減小或避免電連接器端子插入電路板並受其擠壓時端子尾部產生之歪斜。如此,可使尾部順利插入到其他電子元件中。五、(一)、本案代表圖為:第____二____圖 (二)、本案代表圖之元件代表符號簡單說明:電連接器端子 1 頭部 11固持部 12 尾部 13接觸部 121 通孔 122肋條 123 接觸面 1211</t>
  </si>
  <si>
    <t>2003210062</t>
  </si>
  <si>
    <t>582653</t>
  </si>
  <si>
    <t>HU JIAN-HUA</t>
  </si>
  <si>
    <t>胡建華</t>
  </si>
  <si>
    <t>H01R-009/00 | H01R-009/00 | H01R-012/00 | H01R-012/58</t>
  </si>
  <si>
    <t>TW582653U | US2004-0242033A1</t>
  </si>
  <si>
    <t>7904003000985</t>
  </si>
  <si>
    <t>具有內置式影像攝取裝置之行動電話</t>
  </si>
  <si>
    <t>本創作具有內置式影像攝取裝置之行動電話,包括本體,旋蓋以及影像攝取裝置,其中本體上凸設有顯示屏,所述旋蓋可藉由該顯示屏與所述殼體活動連接,該旋蓋上設置有透明部,該透明部之位置與本體上顯示屏之位置相對應,所述影像攝取裝置可活動連接於旋蓋上遠離顯示屏之一端。藉由上述之結構使得本創作不需另設影像反轉顯示裝置即可使使用者在自拍及他拍時預覽到正立圖像,且可使得影像攝取裝置之拍攝角度同時在行動電話操作平面及與該操作平面相垂直之平面上變化,從而達到進一步降低成本,且可適應多角度拍攝之目的。【本案指定代表圖及說明】(一)、本案指定代表圖為:第一圖(二)、本代表圖之元件代表符號簡單說明: 具有內置式影像攝取裝置之行動電話 100 本體 10 側面 14 旋蓋 20 透明部 22 凹槽 24 側壁 240 頂壁 242 顯示屏 30 影像攝取裝置 40</t>
  </si>
  <si>
    <t>2003210419</t>
  </si>
  <si>
    <t>582677</t>
  </si>
  <si>
    <t>CHIANG TRUNG-WEI | TSAI MING-CHIANG | LEE CHUN-YU</t>
  </si>
  <si>
    <t>H04M-001/00 | H04N-007/14 | H04M-001/00 | H04N-007/14</t>
  </si>
  <si>
    <t>TW582677U</t>
  </si>
  <si>
    <t>7904003001009</t>
  </si>
  <si>
    <t>收發模組之屏蔽殼體組件</t>
  </si>
  <si>
    <t>一種屏蔽殼體組件,用以遮罩收容於其中之複數收發模組,其包括一上蓋、本體及複數底蓋,該本體並列佈置於上蓋之下。複數保持部從殼體上延伸出並穿過上蓋之相應複數槽。上蓋還包括複數裝配管腳,其收容於印刷電路板上之相應裝配孔。收發模組外殼本體收容於印刷電路板之開口。底蓋貼於印刷電路板及相應的本體以完成屏蔽殼體組件之電磁屏蔽干擾。【本案指定代表圖及說明】(一)、本案代表圖為:第 二 圖(二)、本案代表圖之元件代表符號簡單說明:本體 1 印刷電路板 3電連接器 5 底蓋 9裝配管腳 221 底壁 71側壁 72 釋放部 712</t>
  </si>
  <si>
    <t>2003211557</t>
  </si>
  <si>
    <t>582690</t>
  </si>
  <si>
    <t>HWANG JENQ-YIH</t>
  </si>
  <si>
    <t>H05K-005/00 | H01R-013/658 | H05K-009/00</t>
  </si>
  <si>
    <t>CN002657347Y | TW582690U | US6729905B1</t>
  </si>
  <si>
    <t>7904003001022</t>
  </si>
  <si>
    <t>滑軌機構</t>
  </si>
  <si>
    <t>一種滑軌機構,係將伺服器主機滑動裝置於伺服器機櫃內,其主要包括:一外滑軌、一中間滑軌及一內滑軌,該外滑軌由兩截式滑軌組成,該兩截式滑軌之相異端各設有一固定部,該等固定部以定位件穿設於伺服器機櫃的二端柱上,在該兩截式滑軌相對應組設有第一接合部與第二接合部相連接,藉由該第一接合部與該二接合部可相互調整該兩截式滑軌間之組接長度;該中間滑軌係滑動裝置於該外滑軌之內,其具有一底部,該底部上組設有一阻擋部;該內滑軌係滑動裝置於該中間滑軌之內,其對應於該中間滑軌之阻擋部組設有帶動部,藉由該阻擋部與該帶動部之間的配合作用帶動中間滑軌隨內滑軌一起向外運動。五 (一)、本案代表圖為:第一圖 (二)、本案代表圖之元件代表符號簡單說明: 內滑軌 20 中間滑軌 30 外滑軌 80 主體部 22 帶動部 242 止擋部 422 固定部 44、54</t>
  </si>
  <si>
    <t>2003208815</t>
  </si>
  <si>
    <t>582693</t>
  </si>
  <si>
    <t>WANG YU-JIUN | LIN CHING-MAO</t>
  </si>
  <si>
    <t>王渝駿 | 林景茂</t>
  </si>
  <si>
    <t>H05K-007/18 | A47B-088/49</t>
  </si>
  <si>
    <t>TWI715287B | TWI704886B | TWI330067B</t>
  </si>
  <si>
    <t>TW582693U | US2004-0227441A1</t>
  </si>
  <si>
    <t>7904003001025</t>
  </si>
  <si>
    <t>具終端器之刺破型電連接器</t>
  </si>
  <si>
    <t>本發明係有關一種具終端器之刺破型電連接器,包括內部設有複數端子的絕緣殼體,其中每個端子包括一個伸出絕緣殼體對接面之絕緣刺破部,而一蓋體係裝設在對接面上,用以連接撓性排線至該絕緣刺破部。又,終端器係電性連接至撓性排線之自由端,且設置於蓋體上方,而在絕緣殼體上並裝設有用於安裝該終端器之端蓋。</t>
  </si>
  <si>
    <t>2000108259</t>
  </si>
  <si>
    <t>2000-03-01</t>
  </si>
  <si>
    <t>582133</t>
  </si>
  <si>
    <t>JOHN D.TRAMMEL</t>
  </si>
  <si>
    <t>約翰D 特莫爾</t>
  </si>
  <si>
    <t>H01R-004/26 | H01R-012/67 | H01R-013/66</t>
  </si>
  <si>
    <t>TWI395372B</t>
  </si>
  <si>
    <t>CN001115747C | TW582133B | US6109950A</t>
  </si>
  <si>
    <t>7904008001679</t>
  </si>
  <si>
    <t>多媒體告警系統及方法</t>
  </si>
  <si>
    <t>一種多媒體告警系統,其包括有一資料庫,其內存儲有代理資料,前述代理資料係為定義每一用戶各類型告警訊息之代理人;一告警訊息接收模組,接收之告警訊息提供方發送之告警訊息;一告警訊息處理模組,根據前述之告警訊息生成告警發送請求,並當預定回饋時間內如沒有接收到用戶發送之凹饋確認訊息,根據前述之代理資料,選擇相應之代理人,生成發送對象為前述代理人之告警發送請求;一告警訊息發送模組,將該告警發送請求發送給相應之用戶。藉由前述之系統,當沒有接收到回饋確認訊息時,將告警訊息發送至該用戶之相關代理人。五、(一)、本案代表圖為:第____六____圖 (二)、本案代表圖之元件代表符號簡單說明: 無</t>
  </si>
  <si>
    <t>2002121184</t>
  </si>
  <si>
    <t>582159</t>
  </si>
  <si>
    <t>SU, CHI-CHUNG | GUAN, WEI-HUA | JI,XIANG-HUA | HE, SHUANG-JIAN</t>
  </si>
  <si>
    <t>粟紀中 | 關衛華 | 季向華 | 賀雙劍</t>
  </si>
  <si>
    <t>H04M-003/487 | H04M-011/00 | H04L-012/58 | H04L-029/08 | H04M-001/7243 | H04M-003/53 | H04M-003/533</t>
  </si>
  <si>
    <t>TW582159B | US2004-0054738A1</t>
  </si>
  <si>
    <t>7904008001705</t>
  </si>
  <si>
    <t>(一)物品用途: 裝設於電腦主機機箱,對電腦主機機箱起保護和裝飾作用。(二)創作特點: 請參閱第一至七圖,本創作電腦面板(三)大體呈方形,其上部設有一大一小兩方形開口,於該較小開口之下方嵌設一按鈕裝設部,該裝設部之中部係一呈橢圓形之主體部,該橢圓形主體部兩側沿水平方向上分別延伸出一較長之臂部,該主體部上裝設有一較大之圓形按鈕,該兩臂部之中部則分別裝設有一較小之圓形指示燈。該橢圓形主體部下方設有一較小之橢圓形按鈕,該指示燈下方則開有複數下緣作弧狀向上傾斜凹入之長形凹槽,該等凹槽於面板背部分別由複數肋部相連。該面板之下端則嵌設一方形 USB蓋板。如第八圖所示,係本創作電腦面板(三)之使用狀態參考圖。</t>
  </si>
  <si>
    <t>2003302147</t>
  </si>
  <si>
    <t>582833</t>
  </si>
  <si>
    <t>CHIH-WEI HSU</t>
  </si>
  <si>
    <t>許志蔚</t>
  </si>
  <si>
    <t>TW582833S</t>
  </si>
  <si>
    <t>7917039018489</t>
  </si>
  <si>
    <t>(一)物品用途: 裝設於電腦主機機箱,對電腦主機機箱起保護和裝飾作用。(二)創作特點: 本創作係一種電腦面板,請參閱第一至七圖,該面板係一矩形框體,其上形成一長形凸出體,該凸出體上部縱向形成一大一小兩開口;該較小開口下方形成一下緣向內傾入之軟碟機開口,該軟碟機開口下緣橫向間隔設有兩指示燈;該凸出體下部縱向形成複數裝飾槽,該等裝飾槽底面均形成一細長開口,最上端之裝飾槽內橫向間隔設有三個按鈕;而該凸出體下端設有一USB接口區。如第八圖所示,係該電腦面板之使用狀態參考圖。</t>
  </si>
  <si>
    <t>2003303094</t>
  </si>
  <si>
    <t>582840</t>
  </si>
  <si>
    <t>CHEN, YUN LUNG | DENG, LIN | AI, LI-XING</t>
  </si>
  <si>
    <t>陳允隆 | 鄧林 | 艾立新</t>
  </si>
  <si>
    <t>TW582840S</t>
  </si>
  <si>
    <t>7917039018496</t>
  </si>
  <si>
    <t>(一)物品用途: 裝設於電腦主機機箱,對電腦主機機箱起保護和裝飾作用。(二)創作特點: 請參閱第一至七圖,本創作電腦面板(一)大致呈長形,其下邊緣係以一斜面過度至面板下端,並於該斜面上開設複數開槽。該面板之主體部係凸出各邊緣,且該主體部之下邊緣係呈弧形向下延伸。該主體部上方設有大、小兩方形開口,該較小方形開口之下方設一圓弧形裝設區,並於該裝設區兩側分別延伸一水平長形肩部,該裝設區之中部嵌設一圓形按鈕,該肩部則分別嵌設一指示燈。該主體部自該肩部之端緣至主體部之邊緣分別設一水平裝飾狹槽。該裝設區下方設複數水平長形凹槽,該等凹槽下邊緣分別與該面板相分離而形成一縫隙。該面板還於該等凹槽之下方至該主體部下邊緣設一USB蓋板。如第八圖所示,係本創作電腦面板(一)之使用狀態參考圖。</t>
  </si>
  <si>
    <t>2003303095</t>
  </si>
  <si>
    <t>582841</t>
  </si>
  <si>
    <t>CHEN, YUN LUNG | HUANG, QING-HUA | HU, JIAN</t>
  </si>
  <si>
    <t>陳允隆 | 黃清華 | 胡健</t>
  </si>
  <si>
    <t>TW582841S</t>
  </si>
  <si>
    <t>7917039018497</t>
  </si>
  <si>
    <t>(一)物品用途: 裝設於電腦主機機箱,對電腦主機機箱起保護和裝飾作用。(二)創作特點: 本創作係一種電腦面板,請參閱第一至七圖,該面板縱向凸出一上寬下窄之凸台,該凸台兩側壁沿平滑曲線延伸;該凸台上部依次設有一大一小兩開口,該較小開口之四周緣向內呈斜面傾入,該較小開口上下緣之斜面上形成兩相對之弧形凹面,該下緣斜面之弧形凹面兩側各設有一指示燈及一橢圓形按鈕;該凸台中部設有一水平飾槽,該飾槽中段處設有一圓形按鈕,該圓形按鈕兩側於水平方向各設一圓形指示燈;該凸台下部設有複數水平自上而下漸短之裝飾凹槽,該凸台於該等凹槽下方設有一USB接口區;該電腦面板於該凸台下方設有一凹陷區,該凹陷區設有複數縱向平行排列之裝飾片。如第八圖所示,係該電腦面板之使用狀態參考圖。</t>
  </si>
  <si>
    <t>2003303096</t>
  </si>
  <si>
    <t>582842</t>
  </si>
  <si>
    <t>CHEN, YUN LUNG | HUANG, QING-HUA | SUN, DA-LONG</t>
  </si>
  <si>
    <t>陳允隆 | 黃清華 | 孫大龍</t>
  </si>
  <si>
    <t>TW582842S</t>
  </si>
  <si>
    <t>7917039018498</t>
  </si>
  <si>
    <t>(一)物品用途: 用以實現對電子裝置之輸入及遙控控制。(二)創作特點: 請參閱第一至七圖,本創作鍵盤係大致呈扁平長方形板狀,該鍵盤上表面之靠後之大部分係為稍下陷之按鍵區,該區裝設有複數規則排列之按鍵。該上表面前端中部係一控制區,該控制區左部設有一較大之按鈕,右部設有四個排列成菱形之控鈕。該鍵盤之上表面係弧形過渡至四側面,且該四側面之中部均向外弧凸。該後側面之中部係一紅外線接收區域,該兩側面之靠前端與上表面之過渡區域則各設有複數平行排列之散熱槽。</t>
  </si>
  <si>
    <t>2003303171</t>
  </si>
  <si>
    <t>582843</t>
  </si>
  <si>
    <t>CN003348448D | TW582843S | USD487267S1</t>
  </si>
  <si>
    <t>7917039018499</t>
  </si>
  <si>
    <t>(一)物品用途: 裝設於電腦主機機箱,對電腦主機機箱起保護和裝飾作用。(二)創作特點: 請參閱第一至七圖,本創作電腦面板(二)大致呈長形,該面板之主體部係凸出各邊緣,且該主體部之下邊緣係呈弧形向下延伸。該主體部上方設有一大、一小兩方形開口,該較小方形開口之上下兩側係呈斜面延伸至面板後部,其左右兩側則係呈弧面延伸至面板後部。該較小方形開口之下方設一圓弧形裝設區,並於該裝設區兩側分別延伸一水平長形肩部,該裝設區之中部嵌設一圓形按鈕,該肩部則分別嵌設一指示燈。該裝設區自該肩部之端緣至該主體部之邊緣分別設一水平裝飾狹槽。該裝設區下方設複數水平長形凹槽,該等凹槽上邊緣分別與該面板相分離而形成一縫隙。該面板還於該等凹槽之下方至該主體部下邊緣設一USB蓋板。如第八圖所示,係本創作電腦面板(二)之使用狀態參考圖。</t>
  </si>
  <si>
    <t>2003303244</t>
  </si>
  <si>
    <t>582845</t>
  </si>
  <si>
    <t>TW582845S</t>
  </si>
  <si>
    <t>7917039018501</t>
  </si>
  <si>
    <t>(一)物品用途: 裝設於電腦主機機殼,對電腦主機機殼起保護和裝飾作用。(二)創作特點: 本創作係一電腦面板,請參閱第一至七圖,該電腦面板大致呈一矩形框體,其上嵌設有一自框體頂端延伸至底部之長形飾板,該飾板上部設有一較大資料存取器開口,其下方左側設有一較小資料存取器開口,右側設有一連接器介面區。該飾板中部形成一傾斜延伸至該較小資料存取器開口與連接器介面區下緣之弧接面。該飾板下部為複數個縱向排列之水平窄圓弧形凹陷,最上面之凹陷內設一按鈕裝設部,其餘凹陷內均設有長方形通風孔。如第八圖所示,係該電腦面板之使用狀態參考圖。</t>
  </si>
  <si>
    <t>2003303385</t>
  </si>
  <si>
    <t>582849</t>
  </si>
  <si>
    <t>CHEN, YUN LUNG | DENG, LIN | XIE, YE GUO | AI, LI-XING</t>
  </si>
  <si>
    <t>陳允隆 | 鄧林 | 謝業國 | 艾立新</t>
  </si>
  <si>
    <t>TW582849S</t>
  </si>
  <si>
    <t>7917039018505</t>
  </si>
  <si>
    <t>(一)物品用途: 裝設於電腦主機機殼,對電腦主機機殼起保護和裝飾作用。(二)創作特點: 本創作係一電腦面板,請參閱第一至七圖,該電腦面板大致呈一矩形框體,其上方設有一較大之方形開口,該開口下方係一方形凹陷,該凹陷左側設有一較小之方形開口,右側設有一方形連接器接口區。該凹陷底部裝設一飾板,該飾板係呈弧面過度至該面板下部,該弧面下方正中設一按鈕裝設部,該裝設部之中部係一呈圓形之主體部,其兩側沿水平方向分別向外延伸出一較長之臂部,該主體部上裝設有一較大之圓形按鈕,該兩臂部之中部則分別裝設有一較小之長形指示燈。該按鈕裝設部下方為複數個水平圓弧形凹陷,每一凹陷內均設有複數規則排佈之通風孔。如第八圖所示,係該電腦面板之使用狀態參考圖。</t>
  </si>
  <si>
    <t>2003303386</t>
  </si>
  <si>
    <t>582850</t>
  </si>
  <si>
    <t>TW582850S</t>
  </si>
  <si>
    <t>7917039018506</t>
  </si>
  <si>
    <t>面光源</t>
  </si>
  <si>
    <t>一種面光源,其包括一光源、一導光板、一反射板及一間距控制裝置,該導光板係用以接收光源發出之光束並導出,該反射板用以反射光束,該間距控制裝置位於該導光板與該反射板之間。其中,該導光板具一入射面、一底面及一出射面,該光源相對於該入射面設置,該反射板設置於導光板底面一側。【本案指定代表圖及說明】(一)、本案指定代表圖為:第 六 圖(二)、本代表圖之元件代表符號簡單說明: 導光板 1 入射面 11 底面 12 出射面 13 光源 2 支撐條 3 反射板 4</t>
  </si>
  <si>
    <t>2003204610</t>
  </si>
  <si>
    <t>581204</t>
  </si>
  <si>
    <t>2004-03-21</t>
  </si>
  <si>
    <t>F21V-017/00 | F21V-007/00 | F21V-008/00 | F21V-007/00 | F21V-008/00 | F21V-017/00</t>
  </si>
  <si>
    <t>TW581204U</t>
  </si>
  <si>
    <t>7904003000343</t>
  </si>
  <si>
    <t>一種電連接器係包括絕緣本體、容置於絕緣本體之複數導電端子及固持機構,固持機構係可將積體電路晶片模組固持於電連接器。導電端子係包括基部、自基部一端延伸之導接部、與導接部相連接之頭部及組接部,其中基部之兩相對側壁設有干涉面,組接部係自基部向電路板方向延伸設置,其朝向電路板之表面組接有易熔性接合元件。導接部延伸設有兩臂部,該臂部設有承接部。頭部設有兩平行設置之擋柱,導電端子之頭部之兩擋柱及導接部之兩承接部可固持積體電路晶片模組之導電腳。因該電連接器係藉易熔性接合元件焊接於電路板表面,則電路板之相對兩表面均可焊接電連接器,從而提高電路板空間利用率並節約生產成本。</t>
  </si>
  <si>
    <t>2002220814</t>
  </si>
  <si>
    <t>581250</t>
  </si>
  <si>
    <t>HOU SUNG-PEI</t>
  </si>
  <si>
    <t>TW581250U</t>
  </si>
  <si>
    <t>7904003000389</t>
  </si>
  <si>
    <t>一種電腦殼體,係由側板、基座及面板組合而成。其中該側板設有複數卡鉤係卡固於基座上,而側板內側所設之嵌合板則使側板與基座密合,另,面板則壓固於側板前端,以固定該側板於基座。</t>
  </si>
  <si>
    <t>1999215738</t>
  </si>
  <si>
    <t>1999-09-14</t>
  </si>
  <si>
    <t>581273</t>
  </si>
  <si>
    <t>CHEN JIA-HUA</t>
  </si>
  <si>
    <t>陳家驊</t>
  </si>
  <si>
    <t>TWI650786B</t>
  </si>
  <si>
    <t>TW581273U | US6231140B1</t>
  </si>
  <si>
    <t>7904003000412</t>
  </si>
  <si>
    <t>一種攜帶式電子裝置,包括機身及護蓋,其中機身上設有觸控螢幕,所述護蓋上設有複數外置式按鍵機構,該按鍵機構包括按鍵及彈性體。護蓋關閉後,按壓上述按鍵機構可使按鍵與觸控螢幕相接觸,從而不用打開護蓋即可直接進行輸入,不僅具保護作用,且亦增加使用者之使用便利性。</t>
  </si>
  <si>
    <t>2002205683</t>
  </si>
  <si>
    <t>581278</t>
  </si>
  <si>
    <t>HU WEI-SHAN</t>
  </si>
  <si>
    <t>胡惟善</t>
  </si>
  <si>
    <t>TWI416372B | TWI366849B</t>
  </si>
  <si>
    <t>TW581278U</t>
  </si>
  <si>
    <t>7904003000417</t>
  </si>
  <si>
    <t>一種散熱器扣合裝置,用於將一散熱器與一處理器緊密地扣合在電連接器上,該散熱器扣合裝置是由一彈性金屬簧條對折後彎折而成,其包括一抵壓部及兩臂部,且該抵壓部與兩臂部大體位於同一平面上。其中,該抵壓部中間是一大體上垂直設置於散熱器頂面上之套接部,該套接部之兩端在其底部形成一交叉部,該交叉部之兩端分別朝外延伸一延伸部,且該等延伸部不在同一直線上,該套接部之交叉部緊貼於散熱器頂面上;該等臂部是自每一延伸部的末端分別彎折延伸而成,每一臂部的末端分別向內延伸出一鉤扣部,以與相關組件或結構相勾扣。</t>
  </si>
  <si>
    <t>2002215778</t>
  </si>
  <si>
    <t>581288</t>
  </si>
  <si>
    <t>LEE HSIEH-KUN | XIA WAN-LIN | LEE TAO</t>
  </si>
  <si>
    <t>李學坤 | 夏萬林 | 李濤</t>
  </si>
  <si>
    <t>G06F-001/20 | H05K-007/12 | H01L-023/40</t>
  </si>
  <si>
    <t>TWI341381B</t>
  </si>
  <si>
    <t>TW581288U | US6775138B2</t>
  </si>
  <si>
    <t>7904003000427</t>
  </si>
  <si>
    <t>一種熱管散熱裝置,包括一底板、設於底板上之熱管、套設于熱管上之複數散熱鰭片、固定架及風扇,該底板之一面與發熱元件相接觸,該熱管呈"U"形,具有水平段及垂直段,該水平段固設於底板之另一面,該等散熱鰭片穿設于熱管之垂直段,且熱管垂直段之端部突設於最外層散熱鰭片上表面,風扇固設於固定架上,該固定架具有供風扇固定之固定部,於該固定部兩端分別設有與底板相接合之接合部及與熱管端部相接合之保護部。五、(一)、本案代表圖為:第╴╴╴二╴╴╴圖 (二)、本案代表圖之元件代表符號簡單說明: 底板 10 溝槽 12 承載部 14 卡扣部 16 卡鉤部 162 熱管 20 水平段 22 垂直段 24 端部 242 散熱鰭片 30 固定架 40 固定部 42 接合部 44 保護部 46 螺孔 422 平台 442 倒鉤 444 側壁 462 風扇 50 螺絲 60 扣具 70</t>
  </si>
  <si>
    <t>2003205659</t>
  </si>
  <si>
    <t>581292</t>
  </si>
  <si>
    <t>LEE HSIUH-KUN | LAI CHENG-TIEN | WANG WEI-KANG</t>
  </si>
  <si>
    <t>李學坤 | 賴振田 | 王偉康</t>
  </si>
  <si>
    <t>TWI352568B</t>
  </si>
  <si>
    <t>TW581292U</t>
  </si>
  <si>
    <t>7904003000431</t>
  </si>
  <si>
    <t>電連接器模組</t>
  </si>
  <si>
    <t>一種電連接器模組,係用於固持LGA晶片模組於電連接器之上,包括固定於電路板上之框體、樞接於框體一端且可相對於框體轉動之蓋體以及一驅動機構。其中,蓋體於自由末端向下延伸形成扣合部。框體於頭部之中央位置設有一安裝座,縱向貫穿該安裝座設有通槽,且於其縱向端側設有曲面。驅動機構係設置於框體之頭部,其由曲桿和與曲杆大體垂直且可於初始位置與扣合位置間旋轉之推杆組成,該曲桿包括從推桿垂直延伸之直桿及從直桿末端延伸之作動桿,該直桿可收容於安裝座之通槽內,且該推桿於旋轉過程中抵頂於安裝座之曲面上進而使其於旋轉過程中同時向前運動。藉由設置於框體頭部之驅動機構可節省該電連接器模組之操作空間進而防止其與電路板上其他元件發生干涉。</t>
  </si>
  <si>
    <t>2002215780</t>
  </si>
  <si>
    <t>581329</t>
  </si>
  <si>
    <t>H01R-012/14 | H05K-007/10</t>
  </si>
  <si>
    <t>TWI735686B</t>
  </si>
  <si>
    <t>TW581329U | US6719580B1</t>
  </si>
  <si>
    <t>7904003000468</t>
  </si>
  <si>
    <t>本創作係關于一種電連接器,係用以電性連接晶片模組至電路板上,其包括基體、可動裝設於基體上之蓋體、及設於電連接器之一端之驅動裝置,其中基體上設有複數收容室,收容室內對應容置有導電端子,蓋體人相對兩側分別向基體方向垂直延伸形成兩側板,且該兩側板上分別設有複數逃料槽。藉如是結構,當電連接器受熱冷卻後,可以避免蓋體因應力集中而導致的拱起,以達成蓋體較佳平面度之效果。</t>
  </si>
  <si>
    <t>2002216623</t>
  </si>
  <si>
    <t>581330</t>
  </si>
  <si>
    <t>ZENG JIN-MIN</t>
  </si>
  <si>
    <t>曾金敏</t>
  </si>
  <si>
    <t>TWI312596B</t>
  </si>
  <si>
    <t>TW581330U | US6716051B1</t>
  </si>
  <si>
    <t>7904003000469</t>
  </si>
  <si>
    <t>一種用於插座電連接器之電連接器端子,其包括固持於插座電連接器之絕緣本體之端子收容槽中之基部及於該基部延伸出之焊接部與彈性部。其中該基部於電連接器端子組裝至絕緣本體過程中係與插座電連接器之絕緣本體之側壁平行。該彈性部包括彎折部及用以與電路板電性連接之彎曲部,其中該彎折部係與基部之側壁相連,且因該彎折部與基部係為鈍角設置,以使得該彎曲部可大致延端子收容槽之對角線方向延伸。</t>
  </si>
  <si>
    <t>2002213395</t>
  </si>
  <si>
    <t>581333</t>
  </si>
  <si>
    <t>HOWELL DAVID G | SZU MING-LUN</t>
  </si>
  <si>
    <t>戴維德G 豪威爾 | 司明倫</t>
  </si>
  <si>
    <t>H01R-012/32 | H01R-013/24 | H01R-012/16 | H01R-013/41 | H01R-033/76</t>
  </si>
  <si>
    <t>CN002572582Y | JP2004-014507A | TW581333U | US6652329B1</t>
  </si>
  <si>
    <t>7904003000472</t>
  </si>
  <si>
    <t>本創作電連接器之取置裝置係指一種組裝於電連接器之其中央隔板之插槽上方,其包括有基板和夾持腳,其中基板係設置於電連接器之插槽上方,其具有至少一平整面及接合面,其中接合面係呈不共面形並與電連接器相配合;至少一對夾持腳,係自基板側緣相對於平整面彎折延伸,每一夾持腳至少包括有兩支相對設置夾持片,夾持片的尾端具有夾持端,夾持端夾持於電連接器之兩側壁上,將產生足夠的彈性變形量,以固定夾持電連接器且不會損傷夾持端。</t>
  </si>
  <si>
    <t>2001216049</t>
  </si>
  <si>
    <t>581337</t>
  </si>
  <si>
    <t>JI JANG-JIANG | CHENG WEI-YA</t>
  </si>
  <si>
    <t>季張江 | 程衛亞</t>
  </si>
  <si>
    <t>TW581337U</t>
  </si>
  <si>
    <t>7904003000476</t>
  </si>
  <si>
    <t>模組連接器(一)</t>
  </si>
  <si>
    <t>一種模組連接器,安裝於主印刷電路板上,包括絕緣本體、插入模組及包覆絕緣本體之遮蔽殼體。其中絕緣本體設有複數收容孔及後部收容空間,插入模組自絕緣本體之後部收容空間插入絕緣本體,包括延伸入絕緣本體收容孔內之複數接觸端子及電子組件,每一電子組件後部設有固持槽,遮蔽殼體後部設有卡持於對應固持槽內之固持鉤。五、(一)、本案代表圖為:第八圖 (二)、本案代表圖之元件代表符號簡單說明:遮蔽殼體 21、22 固持鉤 222</t>
  </si>
  <si>
    <t>2003203125</t>
  </si>
  <si>
    <t>581339</t>
  </si>
  <si>
    <t>HYLAND JAMES H | WALKER KEVIN E</t>
  </si>
  <si>
    <t>詹姆士 H 海倫德 | 凱文 E 約克</t>
  </si>
  <si>
    <t>H01R-013/648 | H01R-024/04 | H01R-013/658 | H01R-013/66 | H01R-024/00</t>
  </si>
  <si>
    <t>CN002599812Y | TW581339U | US6739915B1</t>
  </si>
  <si>
    <t>7904003000478</t>
  </si>
  <si>
    <t>攜帶式電子裝置電池蓋結構(五)</t>
  </si>
  <si>
    <t>一種攜帶式電子裝置電池蓋結構,包括本體、連接片、蓋體、天線軸、中間軸及彈簧組件。本體上設有天線軸容置部及電池容置部。連接片包括主體及管狀臂。蓋體上設有複數滑槽。彈簧組件設有天線軸容納部及中間軸容納部。天線軸穿過彈簧組件之天線軸容納部並固定於本體之天線軸容置部中,中間軸穿過中間軸容納部及管狀臂,連接片之主體容置於蓋體之滑槽間,並可相對其滑動。採用這種結構,蓋體與本體鉸接在一起,開啟及閉合時較為省力且使用方便。</t>
  </si>
  <si>
    <t>2003208547</t>
  </si>
  <si>
    <t>581376</t>
  </si>
  <si>
    <t>TU YING-LIANG | CHEN CHIA-HUA</t>
  </si>
  <si>
    <t>涂應良 | 陳家驊</t>
  </si>
  <si>
    <t>H05K-005/03 | H01M-002/10 | H05K-005/03</t>
  </si>
  <si>
    <t>TWI384134B | TWI469419B | TWI427463B</t>
  </si>
  <si>
    <t>TW581376U | US7261973B2</t>
  </si>
  <si>
    <t>7904003000515</t>
  </si>
  <si>
    <t>攜帶式電子裝置電池蓋結構(二)</t>
  </si>
  <si>
    <t>一種攜帶式電子裝置電池蓋結構,包括本體、連接片、蓋體及彈簧。本體上設有電池容置部。連接片包括主體及滑片。蓋體上設有複數滑槽。連接片之主體容置於蓋體之滑槽間,並可相對其滑動。採用這種結構,蓋體與本體鉸接在一起,開啟及間合時較為省力且使用方便。【本案指定代表圖及說明】(一)、本案指定代表圖為:第 二 圖(二)、本代表圖之元件代表符號簡單說明:本體 1 凹部 122下壁 14 頂壁 160卡槽 166 右側壁 18開槽 182 電池容置部 194連接片 2 主體 20蓋體 3 彎折部 30凹壁 32 滑槽凸塊 322卡塊 324 卡扣塊 36軸 4 彈簧 5卡扣部 56</t>
  </si>
  <si>
    <t>2003208562</t>
  </si>
  <si>
    <t>581377</t>
  </si>
  <si>
    <t>CHEN RUI-HAO | CHEN CHIA-HUA | TU YING-LIANG</t>
  </si>
  <si>
    <t>陳瑞豪 | 陳家驊 | 涂應良</t>
  </si>
  <si>
    <t>CN | TW | CN</t>
  </si>
  <si>
    <t>H05K-005/03 | H01M-002/10 | H04M-001/02 | H05K-005/03</t>
  </si>
  <si>
    <t>TWI450432B | TWI469419B</t>
  </si>
  <si>
    <t>TW581377U | US7488555B2</t>
  </si>
  <si>
    <t>7904003000516</t>
  </si>
  <si>
    <t>攜帶式電子裝置電池蓋與本體連接結構(一)</t>
  </si>
  <si>
    <t>一種攜帶式電子裝置電池蓋與本體連接結構,包括本體、連接片、蓋體、軸套、管腳、天線軸及彈簧。本體上設有天線軸容置部及電池容置部。連接片包括主體及彎曲臂。蓋體上設有複數滑槽。軸套上設有第一通孔及第二通孔。天線軸穿過彈簧及軸套之第一通孔,固定於本體之天線軸容置部中,連接片之主體容置於蓋體之滑槽間,並可相對其滑動,連接片通過管腳連接於軸套,並可以管腳為軸轉動。採用這種結構,蓋體與本體鉸接在一起,開啟及閉合時較為省力且使用方便。【本案指定代表圖及說明】(一)、本案指定代表圖為:第 三 圖(二)、本代表圖之元件代表符號簡單說明:本體 1 上壁 12凹部 122 下壁 14右側壁 16 開槽 162卡槽 186 電池容置部 194連接片 2 主體 20彎曲臂 222 狹槽 244卡塊 26 蓋體 3彎折部 30 凸塊 302凹槽 32 滑槽凸塊 322凸扣 324 卡扣塊 36抵壓部 58 管腳 7</t>
  </si>
  <si>
    <t>2003209065</t>
  </si>
  <si>
    <t>581378</t>
  </si>
  <si>
    <t>CHEN JIAN-WU | TU YING-LIANG | CHEN CHIA-HUA</t>
  </si>
  <si>
    <t>陳建武 | 涂應良 | 陳家驊</t>
  </si>
  <si>
    <t>H05K-005/03 | H01M-002/10 | H02B-001/00 | H05K-005/03</t>
  </si>
  <si>
    <t>CN101686272B | TWI446858B | TWI469419B | TWI420280B</t>
  </si>
  <si>
    <t>TW581378U | US6929878B2</t>
  </si>
  <si>
    <t>7904003000517</t>
  </si>
  <si>
    <t>(一)物品用途: 本創作係提供一種插頭連接器,尤指一種用於伺服器與伺服器間傳輸高速訊號之插頭連接器。(二)創作特點: 請參閱第一圖至第七圖所示,本創作插頭連接器包括大致呈縱長構形之主體部,於其前端開設有呈「D」形之框口,於其後端則開設有與前述框口相通之圓形開口。自主體部兩側向後延伸形成狀如飛機尾翼之一對側翼,於兩側翼後部下緣向內一體延伸出將兩側翼相連接且中間凹陷之橫樑,於主體部後部中央分別向上、向下凸伸形成一方形凸台,位於主體部上方之凸台兩側開設有一對圓形收容孔。 整體觀之,本創作插頭連接器造形獨特,對稱和諧,予人別具一格之視覺感受。</t>
  </si>
  <si>
    <t>2002307427</t>
  </si>
  <si>
    <t>581496</t>
  </si>
  <si>
    <t>CN003312106D | TW581496S | USD496631S1</t>
  </si>
  <si>
    <t>7917039018185</t>
  </si>
  <si>
    <t>光開關</t>
  </si>
  <si>
    <t>一光開關包括一輸入裝置,一反射輸出裝置,一傳輸輸出裝置,一切換元件及一滑座。該輸入裝置及反射輸出裝置可繞該切換元件於第一位置及第二位置之間旋轉。該切換元件具一反射表面以實現光學切換。當輸入裝置及反射輸出裝置位於第一位置,輸入光束自輸入裝置通過切換元件之反射表面,並藉傳輸輸出裝置輸出。當輸入裝置及反射輸出裝置位於第二位置,輸入光束自輸入裝置以入射角等於或大於切換元件之臨界角入射至切換元件之反射表面,並藉由該切換元件之反射表面完全反射再經反射輸出裝置輸出。</t>
  </si>
  <si>
    <t>2002133439</t>
  </si>
  <si>
    <t>G02B-006/35 | G02B-006/35</t>
  </si>
  <si>
    <t>CN100370292C | TWI275850B | US6795604B2</t>
  </si>
  <si>
    <t>7913053002332</t>
  </si>
  <si>
    <t>電連接器之組裝方法</t>
  </si>
  <si>
    <t>本發明係提供一種電連接器(1)之組裝方法,其包括如下步驟:提供內設複數插槽之絕緣本體(2);提供包括複數導電端子(3)及與該等導電端子相連接之料帶部分(3b)之端子料帶(3a);將前述端子料帶預置於絕緣本體內;於絕緣本體內表面(210)與導電端子之接觸部(31)間插入一絕緣隔板(5)以定位端子料帶;藉一工具(4)夾持導電端子端部(36)相對兩側之凹槽(35)並向下拉動端子料帶;自絕緣本體中移去隔板;切除端子料帶之料帶部分及導電端子之端部;將導電端子之安裝部(34)以交錯方式彎折。藉此,可將端子料帶快捷且可靠地組設於電連接器之絕緣本體內。</t>
  </si>
  <si>
    <t>2002133787</t>
  </si>
  <si>
    <t>WU, JERRY | DENNIS B. JONES</t>
  </si>
  <si>
    <t>吳榮發 | 丹尼斯B 瓊斯</t>
  </si>
  <si>
    <t>H01R-043/00 | H01R-013/41 | H01R-043/20</t>
  </si>
  <si>
    <t>CN001282284C | TWI223915B | US6764357B2</t>
  </si>
  <si>
    <t>7913056003655</t>
  </si>
  <si>
    <t>壓電可調濾波器</t>
  </si>
  <si>
    <t>本發明之壓電可調濾波器包括一薄膜波導、一環繞該薄膜波導由壓電材料製成之圓環及一環繞該圓環之傳動器。該傳動器可產生聲波,該聲波對該圓環施加一徑向外力,由於該圓環具壓電效應,於該聲波作用下將產生一周期性高頻壓電訊號。該壓電訊號可傳至該薄膜波導,由此引起該薄膜波導晶格之振動,由於該壓電訊號之調製作用該晶格之振動將引起薄膜波導之折射率變化。由此,薄膜波導之每一薄膜之光學厚度發生變化,波長為光學相鄰二高折射率層或光學相鄰二低折射率層的光學厚度二倍之特定光束可通過該薄膜波導。</t>
  </si>
  <si>
    <t>2002135756</t>
  </si>
  <si>
    <t>CHEN, GA-LANE | CHARLES LEU | SHU-LIN TAI</t>
  </si>
  <si>
    <t>陳杰良 | 呂昌岳 | 戴書麟</t>
  </si>
  <si>
    <t>H03H-009/15 | G02B-006/34 | G02F-001/01</t>
  </si>
  <si>
    <t>CN001253745C | TWI237443B | US6798929B2</t>
  </si>
  <si>
    <t>7913056003667</t>
  </si>
  <si>
    <t>自動疊料機</t>
  </si>
  <si>
    <t>一種自動疊料機,係用於自動堆疊片料,其包括一支架、複數滑道、複數料盒、一壓料裝置及一控制器。該等滑道固定於支架,其並安裝有光纖感測器,以記錄滑過之片料數目並傳送信號給控制器。該等料盒固定於滑道下方之滑軌上,藉由一氣缸推動而自由切換料位。該壓料裝置,係藉由氣缸可滑動地固定於支架,其包括複數彈片,該等彈片位於滑道下端開口後下方,以減緩片料滑出滑道的衝擊力及抵壓料盒內的片料。當設定數目片料自滑道滑入並依次疊放於料盒內後,控制器電性控制壓料裝置之氣缸使彈片移離料盒,之後電性控制料盒之氣缸將已裝滿之料位移離滑道。五、(一)、本案指定代表圖為:第一圖 (二)、本代表圖之元件代表符號簡單說明: 水平板 10 控制器 12 光纖感測器 22 料盒 30 氣缸 45、51 彈片 55</t>
  </si>
  <si>
    <t>2003208545</t>
  </si>
  <si>
    <t>580011</t>
  </si>
  <si>
    <t>2004-03-11</t>
  </si>
  <si>
    <t>YIN CHIA-PIN</t>
  </si>
  <si>
    <t>鄞加儐</t>
  </si>
  <si>
    <t>B65G-047/04 | B65G-057/08 | B65G-057/16</t>
  </si>
  <si>
    <t>TWI377163B</t>
  </si>
  <si>
    <t>TW580011U | US7128519B2</t>
  </si>
  <si>
    <t>7904002004761</t>
  </si>
  <si>
    <t>一種資料存取器鎖固裝置係用以裝置資料存取器於一電腦殼體,其包括一磁架、複數鎖固彈片及複數旋鈕,該磁架固定於電腦殼體,其包括一第一側板,該第一側板設有複數通孔及複數卡固孔,該等鎖固彈片固定於該第一側板其一端向上翹起形成一自由端,該等鎖固彈片對應該複數通孔延伸複數卡腳,該複數旋鈕可轉動固定於該複數卡固孔內,該旋鈕背面形成一弧形壁,藉由該弧形壁與該自由端相配合使鎖固彈片發生變形對應卡腳則可於該通孔內往複運動,從而達成固定及釋放資料存取器之目的。五、(一)、本案代表圖為:第五圖 (二)、本案代表圖之元件代表符號簡單說明:前板 11 磁架 14第一側板 15 鎖固彈片 30第一旋鈕 60 第二旋鈕 70第一資料存取器 90 第二資料存取器 91第三資料存取器 92 第四資料存取器 93</t>
  </si>
  <si>
    <t>2003209839</t>
  </si>
  <si>
    <t>580161</t>
  </si>
  <si>
    <t>G06F-001/16 | H05K-007/12 | G06F-001/18 | G11B-033/12</t>
  </si>
  <si>
    <t>TW580161U | US6935604B2</t>
  </si>
  <si>
    <t>7904002004909</t>
  </si>
  <si>
    <t>光學拾取器進給機構</t>
  </si>
  <si>
    <t>一種光學拾取器進給機構,其包括一具有一開口之基板、一用於收容光學元件之固持元件、一驅動固持元件移動之驅動裝置、二引導光學拾取器移動之導引杆、一將驅動裝置產生之驅動力傳送至該固持元件之傳動元件及一緩衝裝置。其中,該導引杆設置於該開口上,該固持元件安裝於該導引杆上且可沿該兩導引杆滑動,該傳動元件與固持元件相固定,且其與驅動裝置相抵接,該緩衝裝置設置於該固持元件與開口之邊沿之間。五、(一)、本案代表圖為:第一圖 (二)、本案代表圖之元件代表符號簡單說明:主基板 1 旋轉機構 2光學拾取器 3 光學拾取器進給機構 4觸壓開關 6 開口 10固持元件 41 驅動馬達 42導引杆 43 傳動元件 44彈簧 45 光碟記錄/重放裝置 100安裝部 411 定位孔 412安裝孔 413 螺杆 420</t>
  </si>
  <si>
    <t>2003211298</t>
  </si>
  <si>
    <t>580191</t>
  </si>
  <si>
    <t>LIU HONG-JEN</t>
  </si>
  <si>
    <t>G11B-007/08 | G11B-021/02 | G11B-007/08 | G11B-021/02</t>
  </si>
  <si>
    <t>TWI295056B</t>
  </si>
  <si>
    <t>TW580191U</t>
  </si>
  <si>
    <t>7904002004939</t>
  </si>
  <si>
    <t>一種電連接器,係用於電性連接集成電路封裝與電路板,其包括本體、收容於該本體中之複數端子及加強裝置。其中本體設有複數端子收容槽,以用於收容端子於其中。加強裝置係設於本體之相對兩側邊上,其包括縱長底壁及設於該底壁之縱長向兩側之側壁,且底壁及側壁於底壁縱長方向上之橫截面大致呈"ㄈ"形,另,加強裝置係由強度較高之材料製成,因此加強裝置於其縱長方向上具有較佳之剛性,從而可有效防止電連接器之本體因受力不均而產生不當變形之缺失。五、(一)、本案代表圖為:第 一 圖 (二)、本案代表圖之元件代表符號簡單說明:電連接器 1 本體 2中心槽 20 第一側牆 22第一凹槽 220 第一彈性臂 222第二側牆 23 第二凹槽 230第二彈性臂 232 端子收容槽 24延伸部 28 集成電路封裝 3加強裝置 4 底壁 40第一側壁 42 第二側壁 44端子 5</t>
  </si>
  <si>
    <t>2003201640</t>
  </si>
  <si>
    <t>580201</t>
  </si>
  <si>
    <t>TW580201U | US6746253B1</t>
  </si>
  <si>
    <t>7904002004949</t>
  </si>
  <si>
    <t>一種用於將晶片模組電性連接至電路板上之電連接器,其包括平板狀基座、扣持於基座之蓋體及收容於基座和蓋體間之驅動裝置。基座設有具較大厚度用以裝設驅動裝置之頭部,及與該頭部相鄰且設有複數端子收容槽之導電區,該頭部相對裝設蓋體之另一側面係與電路板接觸之接合面,在該接合面之縱長向兩端分別向遠離電路板方向凹設有具適當深度之凹面。而於導電區之端子收容槽內裝設有對應數目之導電端子,該等導電端子靠近電路板之一端設置有錫球。電連接器焊接至電路板時,頭部及導電區分別藉其接合面及錫球表面與電路板抵接,而凹面與電路間隔一適當距離,以緩衝基座因受熱而產生之彎曲變形。五、(一)、本案代表圖為:第____九____圖 (二)、本案代表圖之元件代表符號簡單說明:電連接器 1 基座 2頭部 21 凹面 211接合面 212 導電區 22錫球 222 端子收容槽 223端子 224 側壁 33凸塊 34 驅動裝置 4</t>
  </si>
  <si>
    <t>2001221374</t>
  </si>
  <si>
    <t>2001-12-07</t>
  </si>
  <si>
    <t>580202</t>
  </si>
  <si>
    <t>LIAU FANG-JU | CHEN SHIANG-BIN</t>
  </si>
  <si>
    <t>廖芳竹 | 陳翔斌</t>
  </si>
  <si>
    <t>H01R-012/22 | H01R-033/76 | H01R-012/71</t>
  </si>
  <si>
    <t>JP2003-187936A | TW580202U</t>
  </si>
  <si>
    <t>7904002004950</t>
  </si>
  <si>
    <t>一種電連接器組件,係用以將晶片模組電性連接至電路板,其包括容置有複數導電端子之電連接器及基座,該電連接器設有由複數側壁圍設之凹槽,該側壁延設有彈性臂,該彈性臂係突伸入凹槽內,且該凹槽底面於彈性臂之相應位置開設有通槽。基座對應於電連接器之彈性臂位置凸設有具導引面之作動塊。電連接器與基座組合時,基座之作動塊係貫穿電連接器之通槽而與電連接器之彈性臂相配合,電連接器之彈性臂係貼置於基座作動塊之導引面,於電連接器上施加壓力後,該彈性臂沿基座作動塊之導引面滑移,並同時向其所在側壁靠近,從而增大彈性臂與其相對之電連接器側壁之間距,從而便於晶片模組放入電連接器之凹槽內。五、(一)、本案代表圖為:第___二___圖 (二)、本案代表圖之元件代表符號簡單說明:連接器組件 1 電連接器 2凹槽 21 導電區 22導電端子 23 側壁 24彈性臂 241 固持部 242導引面 243 固持面 244通槽 25 基座 3擋壁 31 容置槽 32開口 33 作動塊 321作動壁 322 晶片模組 5</t>
  </si>
  <si>
    <t>2003203293</t>
  </si>
  <si>
    <t>580207</t>
  </si>
  <si>
    <t>H01R-013/46 | H05K-007/10</t>
  </si>
  <si>
    <t>TW580207U | US2004-0175986A1</t>
  </si>
  <si>
    <t>7904002004955</t>
  </si>
  <si>
    <t>一種具數位相機之行動電話,其包括一顯示單元、一按鍵組、一空腔及一數位攝像模組,其中該空腔位於該行動電話一端,該數位攝像模組位於空腔內,並可繞其內部之一轉軸作多角度轉動,其內佈置有線纜以傳輸數據,其外部具刻痕以方便轉動操作。【本案指定代表圖及說明】 (一)、本案代表圖為:第 一 圖 (二)、本案代表圖之元件代表符號簡單說明: 行動電話 1 空腔 2 數位攝像模組 3 本體部 11 頂部 12 顯示單元 111 按鍵組 112 鏡頭 31 前壁 32 側壁 33</t>
  </si>
  <si>
    <t>2003208191</t>
  </si>
  <si>
    <t>580222</t>
  </si>
  <si>
    <t>CHIANG TSUNG-WEI</t>
  </si>
  <si>
    <t>TW580222U</t>
  </si>
  <si>
    <t>7904002004970</t>
  </si>
  <si>
    <t>可換殼之行動電話</t>
  </si>
  <si>
    <t>一種可換殼之行動電話,其包括面板、前蓋、一旋鈕及一彈簧。其中前蓋上設有複數按鍵孔及顯示屏,該前蓋之周緣開設有卡孔,且其上進一步設有一通孔。該面板之周緣設有凸部,該凸部與前蓋上之卡孔相對設置並相互配合,面板上進一步開一與前蓋之通孔對正之孔洞。該旋鈕包括一卡扣。其中該旋鈕與彈簧配合,並通過前蓋之通孔與面板之孔洞,藉由旋轉旋鈕使卡扣將前該於面板固持在一起。五、(一)、本案代表圖為:第 二 圖 (二)、本案代表圖之元件代表符號簡單說明:前蓋 1 面板 2旋鈕 3 彈簧 4按鍵孔 11、21 前表面 14顯示屏 12 後表面 15聽音孔 13、23 通孔 16、311、252槽 17、171、172 柱狀槽 161凹孔 162 顯示窗 22凹槽 152 孔洞 25凸部 24、241、242 圓形凹槽 251頂部 31 柱狀體 32卡扣 33</t>
  </si>
  <si>
    <t>2003211777</t>
  </si>
  <si>
    <t>580224</t>
  </si>
  <si>
    <t>QIN SHUI-YUAN | CHEN BAO-JIANG | HE JIANG-YUAN | TU YING-LIANG</t>
  </si>
  <si>
    <t>泰水源 | 陳寶江 | 何江源 | 涂應良</t>
  </si>
  <si>
    <t>CN | CN | CN | CN</t>
  </si>
  <si>
    <t>TW580224U | US7181255B2</t>
  </si>
  <si>
    <t>7904002004972</t>
  </si>
  <si>
    <t>(一)物品用途: 裝設於電腦主機機箱,對電腦主機機箱起保護和裝飾作用。(二)創作特點: 本創作係一種電腦面板,請參閱第一至七圖,該面板上部設有一較大矩形開口,用以裝置光碟機等資料存取器,該矩形開口下邊緣由上至下呈平滑斜面傾入;與該平滑斜面相連的係一平滑曲表面,一較小開口設於該平滑斜面與該平滑曲表面之交接區域,該較小矩形開口用以裝置軟碟機;與該曲面相連結的係一自上而下由淺至深的向內傾斜之凹陷區,該凹陷區上寬下窄,其兩側邊沿一平滑曲線延伸,該曲表面與該凹陷區交接處設一大圓形按鈕及位於該大圓形按鈕兩側之兩指示燈;該凹陷區於該大圓形按鈕下方設有一小圓形按鈕;該凹陷區於該小圓形按鈕下方自上而下設有複數長度漸短之弧形狹槽,每一狹槽上方分別設有一弧形遮片;該面板底端設一矩形USB接口區。如第八圖所示,係該電腦面板之使用狀態參考圖。</t>
  </si>
  <si>
    <t>2003302146</t>
  </si>
  <si>
    <t>580315</t>
  </si>
  <si>
    <t>SU, TAO | CHIH-WEI HSU | XU, YUN-DONG | ZHANG, DING-DING | XIAO, XIN-JIAN</t>
  </si>
  <si>
    <t>蘇濤 | 許志蔚 | 徐云東 | 張丁丁 | 肖新建</t>
  </si>
  <si>
    <t>TW580315S</t>
  </si>
  <si>
    <t>7917041019243</t>
  </si>
  <si>
    <t>(一)物品用途: 裝設於電腦主機機箱,對電腦主機機箱起保護和裝飾作用.(二)創作特點: 本創作係一種電腦面板,請參閱第一至七圖,該面板係一弧形框體,一弧形橫板將該電腦面板分為上下兩部分,於該面板頂端向前延伸一弧狀遮板,該遮板與橫板之間為內凹之較大長方形槽體;緊鄰該橫板下方設一內凹之較小槽體,其中間係開設一開口;於該較小槽體下側向前弧形鼓出一V形板,於V形板下端部設一較大之按鈕,於該按鈕上方設一較小按鈕,於該較小按鈕兩側對稱設有兩指示燈;V形板下側光滑過渡連接一向前呈弧形鼓起並與V形板形狀相配合之裝飾板,兩者形成一近似V形之過渡弧線;該裝飾板上間隔開設複數個裝飾槽,於裝飾板下端設有一USB接口區。如第八圖所示,係該電腦面板之使用狀態參考圖。</t>
  </si>
  <si>
    <t>2003302148</t>
  </si>
  <si>
    <t>580316</t>
  </si>
  <si>
    <t>SU, TAO | CHIH-WEI HSU | XU, YUN-DONG | XIAO, XIN-JIAN | ZHANG, DING-DING</t>
  </si>
  <si>
    <t>蘇濤 | 許志蔚 | 徐云東 | 肖新建 | 張丁丁</t>
  </si>
  <si>
    <t>TWD123540S</t>
  </si>
  <si>
    <t>TW580316S</t>
  </si>
  <si>
    <t>7917041019244</t>
  </si>
  <si>
    <t>(一)物品用途: 裝設於電腦主機機箱,對電腦主機機箱起保護和裝飾作用。(二)創作特點: 本創作係一種電腦面板,請參閱第一至七圖,該電腦面板大致呈一矩形框體,其上嵌設一長形弧狀飾板,該飾板上部形成一大一小兩資料存取器開口,該較小開口右側形成一連接器接口區,而該飾板中部形成一傾斜延伸至該較小開口下緣處之弧接面,該飾板下部則由該弧接面進一步延伸形成一突出部,該突出部上形成複數平行之開槽,而該弧接面與該突出部交接處縱向設一橢圓形按鈕區,其上依次形成一小一大兩圓形按鈕,該按鈕區兩側於該弧接面上各設一長形指示燈。該框體下部設有複數呈規則排列之散熱孔。如第八圖所示,係該電腦面板之使用狀態參考圖。</t>
  </si>
  <si>
    <t>2003302149</t>
  </si>
  <si>
    <t>580317</t>
  </si>
  <si>
    <t>XU, YUN-DONG | CHIH-WEI HSU</t>
  </si>
  <si>
    <t>徐云東 | 許志蔚</t>
  </si>
  <si>
    <t>TW580317S</t>
  </si>
  <si>
    <t>7917041019245</t>
  </si>
  <si>
    <t>(一)物品用途: 裝設於電腦主機機箱,對電腦主機機箱起保護和裝飾作用。(二)創作特點: 本創作係一種電腦面板,請參閱第一至七圖,該電腦面板大致呈一矩形框體,其上嵌設一長形弧狀飾板,該飾板上部形成一大一小兩資料存取器開口,而該飾板中部形成一傾斜延伸至該較小開口下緣處之弧接面,該飾板下部則由該弧接面進一步延伸形成一突出部,該突出部上形成複數平行之開槽,而該弧接面與該突出部交接處縱向設一橢圓形按鈕區,其上依次形成一小一大兩圓形按鈕,兩長形指示燈對稱分佈於該區域兩側之弧接面上。該框體下部為複數規則排列之散熱孔,其中間一部分為USB接口蓋板。如第八圖所示,係該電腦面板之使用狀態參考圖。</t>
  </si>
  <si>
    <t>2003302291</t>
  </si>
  <si>
    <t>580318</t>
  </si>
  <si>
    <t>TW580318S</t>
  </si>
  <si>
    <t>7917041019246</t>
  </si>
  <si>
    <t>(一)物品用途: 裝設於電腦主機機箱,對電腦主機機箱起保護和裝飾作用。(二)創作特點: 本創作係一電腦面板,請參閱第一至七圖,該電腦面板大致呈一矩形框體,其上嵌設有一由框體頂部延伸至底部之長弧狀飾板,該飾板上部形成一大一小兩資料存取器開口,該飾板中部形成一傾斜延伸至該小開口下緣之弧接面,該飾板下部則由該弧接面進一步延伸形成一"U"形舌狀部,該舌狀部與該弧接面交接處縱向設一橢圓形按鈕區,該按鈕區依次形成一小一大兩圓形按鈕,該按鈕區兩側於該弧接面上各設一長形指示燈,該飾板下部設有連接器接口之蓋板。如第八圖所示,係該電腦面板之使用狀態參考圖。</t>
  </si>
  <si>
    <t>2003302292</t>
  </si>
  <si>
    <t>580319</t>
  </si>
  <si>
    <t>TW580319S</t>
  </si>
  <si>
    <t>7917041019247</t>
  </si>
  <si>
    <t>(一)物品用途: 裝設於電腦主機機箱,對電腦主機機箱起保護和裝飾作用。(二)創作特點: 請參閱第一至七圖,本創作電腦面板大致呈一矩形框體,其上嵌設一弧形飾板,該飾板上部設有一大一小兩方形資料存取器開口。該飾板中部形成一傾斜延伸至該較小開口下緣處之弧接面,該飾板下部由該弧接面進一步延伸形成一自上而下由淺至深的向內傾斜之凹陷區,該凹陷區上寬下窄,其兩側邊沿一平滑曲線延伸。該弧接面與該凹陷區之間設一按鈕區,該按鈕區上部設有一小橢圓形按鈕,該小橢圓形按鈕下部設有一與之吻合之較大盾狀弧形按鈕,該按鈕區兩側於該弧接面與該凹陷區之交接處各設一長形指示燈。該凹陷區於該較大盾狀弧形按鈕下方自上而下設有複數長度漸短之弧形狹槽,每一狹槽上方分別形成一弧形遮片,該面板底端設一矩形USB接口區。如第八圖所示,係該電腦面板之使用狀態參考圖。</t>
  </si>
  <si>
    <t>2003302293</t>
  </si>
  <si>
    <t>580320</t>
  </si>
  <si>
    <t>SU, TAO | XU, YUN-DONG | CHIH-WEI HSU | XIAO, XIN-JIAN | ZHANG, DING-DING</t>
  </si>
  <si>
    <t>蘇濤 | 徐云東 | 許志蔚 | 肖新建 | 張丁丁</t>
  </si>
  <si>
    <t>TW580320S</t>
  </si>
  <si>
    <t>7917041019248</t>
  </si>
  <si>
    <t>一種鉸鏈結構,用以樞接電子設備之蓋體與基座,包括一固設於該基座之固定座、一轉動裝置於該固定座之轉座、一滾珠及一定位件,該固定座包括一設有通孔之本體及一定位孔,該本體內壁設一雙拋物線形滑道,該轉座包括一轉軸部及一對組設於該蓋體底部之連接臂,該轉軸部外壁相應設一容置槽及複數與該定位件配合之定位槽,該容置槽用以裝置該滾珠,該轉座相對該固定座旋轉時,該轉軸部裝置之滾珠沿該固定座之滑道滾動,使得該蓋體於轉動之同時改變其相對基座之縱向距離。【本案指定代表圖及說明】 (一)、本案指定代表圖為:第 二 圖 (二)、本代表圖之元件代表符號簡單說明: 固定座 30 本體 31 凸台 32 通孔 35 滑道 36 安裝槽 37 定位孔 38</t>
  </si>
  <si>
    <t>2003205662</t>
  </si>
  <si>
    <t>578854</t>
  </si>
  <si>
    <t>2004-03-01</t>
  </si>
  <si>
    <t>LIAO CHIH-CHENG</t>
  </si>
  <si>
    <t>廖志誠</t>
  </si>
  <si>
    <t>E05D-005/10 | E05D-003/02 | E05D-003/10 | G06F-001/16</t>
  </si>
  <si>
    <t>TWI549590B | TWI376139B | TWI313734B</t>
  </si>
  <si>
    <t>TW578854U | US7076837B2</t>
  </si>
  <si>
    <t>7904002004082</t>
  </si>
  <si>
    <t>多路光開關</t>
  </si>
  <si>
    <t>一多路光開關,其包括一輸入端、一輸出端、二稜鏡陣列及二驅動裝置。該輸入端包括複數輸入光纖、一鋸齒形多芯光纖插針及一準直透鏡,該鋸齒形多芯光纖插針收容固持該複數輸入光纖,該準直透鏡用以準直該複數輸入光纖輸入之光訊號。該輸出端包括複數輸出光纖、一鋸齒形多芯光纖插針及一準直透鏡,該鋸齒形多芯光纖插針收容固持該複數輸出光纖,該準直透鏡用以會聚光訊號至該複數輸出光纖。二稜鏡陣列,該二稜鏡陣列位於輸入端與輸出端之間,分別包括複數稜鏡,藉由該二稜鏡陣列之不同稜鏡組合改變輸入端與輸出端之間之光路。該二驅動裝置分別驅動二稜鏡陣列擺動以使不同稜鏡組合置於輸入端與輸出端之間之光路中實現光路切換。 (二)、本案代表圖之元件代表符號簡單說明:輸入端 21 稜鏡 23、24固持體 25、26 驅動裝置 27、28底座 29 本體 290第一安裝座 291 第二安裝座 292</t>
  </si>
  <si>
    <t>2002204050</t>
  </si>
  <si>
    <t>578926</t>
  </si>
  <si>
    <t>ZHOU MING-BAO</t>
  </si>
  <si>
    <t>周明寶</t>
  </si>
  <si>
    <t>G02B-006/34 | G02B-006/34</t>
  </si>
  <si>
    <t>TW578926U</t>
  </si>
  <si>
    <t>7904002004154</t>
  </si>
  <si>
    <t>一種散熱裝置,包括一風扇、一固定架、一扣具、一散熱器及一固定模組。該固定架大致呈一∩形,其具有一頂板及由該頂板兩側邊向下垂直延伸之兩側板,該兩側板之底端各設有一缺口。該風扇係固定裝設於該固定架兩側板之間。該扣具採用彈性線材一體彎折成型製成,具有一水平部及於該水平部兩端反向斜向上方彎折延伸出之兩卡扣部,該等卡扣部頂端分別向內側彎折延伸出一卡勾。該散熱器在散熱鰭片上具有一通槽,該通槽可與固定架側板之缺口相配合,並將該扣具水平部容置於其中。該固定模組具有一方形底座,其兩側面兩端處分別設有一凸片,該等凸片上各設有一卡扣孔,該等卡扣孔可與扣具之卡勾相配合。</t>
  </si>
  <si>
    <t>2002208384</t>
  </si>
  <si>
    <t>578946</t>
  </si>
  <si>
    <t>LI YUE-JUN</t>
  </si>
  <si>
    <t>李月軍</t>
  </si>
  <si>
    <t>G06F-001/16 | H01L-023/40 | H01L-023/467</t>
  </si>
  <si>
    <t>TWI479116B</t>
  </si>
  <si>
    <t>TW578946U | US6717814B2</t>
  </si>
  <si>
    <t>7904002004174</t>
  </si>
  <si>
    <t>一種散熱器扣合裝置,包括一對扣合體和一操作體。該扣合裝置與一基座配合,可將一散熱器緊密貼合於一電子元件表面。每一扣合體均大致呈"M"形且具有一抵壓部及自抵壓部兩端向下延伸之臂部。每一臂部末端設有一扣鉤。操作體係跨接於兩扣合體同側之臂部上端,其上端兩側分別設一按壓部以帶動臂部使扣鉤與基座相扣合,其下端兩側分別向外凸設一突耳以解除臂部扣鉤與基座間之扣合。</t>
  </si>
  <si>
    <t>2002211455</t>
  </si>
  <si>
    <t>578948</t>
  </si>
  <si>
    <t>TSENG CHAO-KUN | GU JIAN-HUA</t>
  </si>
  <si>
    <t>曾兆坤 | 顧建華</t>
  </si>
  <si>
    <t>G06F-001/16 | H05K-007/12 | H01L-023/40</t>
  </si>
  <si>
    <t>TWI408537B | TWI300683B</t>
  </si>
  <si>
    <t>TW578948U | US6728107B2</t>
  </si>
  <si>
    <t>7904002004176</t>
  </si>
  <si>
    <t>一種擴充卡固定裝置,其包括一後板、一固定架及一鎖固件。該後板設有一對扣孔及一用於支持該擴充卡之固持片之折片,該折片設有一固定孔;該固定架包括一抵壓板及一折邊,該抵壓板設有一固定孔,該折邊設有一缺口、複數卡孔及一對與該後板之扣孔配合之扣鉤;該鎖固件設有複數與該固定架之卡孔配合之卡鉤、一穿設於該抵壓板及折片之固定孔之凸柱及一彈片;該鎖固件之彈片穿過該固定架之缺口而抵接於該後板,該固定架之抵壓板及該後板之折片藉以將該擴充卡之固持片夾持固定。本創作擴充卡固定裝置結構簡單,無需螺絲鎖固,可實現擴充卡之自由拆裝。</t>
  </si>
  <si>
    <t>2002216626</t>
  </si>
  <si>
    <t>578955</t>
  </si>
  <si>
    <t>LIN KUO-CHIH | DU QUAN-GUANG | TONG LI</t>
  </si>
  <si>
    <t>林國治 | 杜全光 | 童利</t>
  </si>
  <si>
    <t>G06F-001/16 | G06F-001/18 | G11B-033/12 | H05K-007/14</t>
  </si>
  <si>
    <t>CN113778183B | TWI313404B</t>
  </si>
  <si>
    <t>TW578955U | US6834766B2</t>
  </si>
  <si>
    <t>7904002004183</t>
  </si>
  <si>
    <t>一種散熱裝置組合,包括一散熱體、一散熱扣具及一中央處理器連接座,該散熱體由一散熱基座及複數散熱鰭片組成,該散熱基座之中部凹陷一定位孔;該散熱扣具包括一片狀卡扣體、一活動扣臂及一支撐裝置,該支撐裝置由一定位銷、一彈簧及一套筒組成,該卡扣體一端彎折延伸一臂部另一端形成一彈性卡扣,中部形成一裝配孔,該臂部之末端形成一扣鉤,該活動扣臂由一金屬片一體折彎而成,頂部為一手柄,手柄下方延伸一臂部,該臂部對應卡扣體之彈性卡扣形成一卡槽,其末端形成一扣鉤,定位銷係穿過卡扣體之裝配孔並套設該彈簧,然後卡設在該套筒內;連接座相對兩側中間位置處各形成一連接部,配合卡扣體和活動扣臂之扣鉤將散熱基座扣持在中央處理器連接座上。</t>
  </si>
  <si>
    <t>2002214019</t>
  </si>
  <si>
    <t>578992</t>
  </si>
  <si>
    <t>LEE KEN | XIA WAN-LIN | LI TAO | WANG GEN-CAI</t>
  </si>
  <si>
    <t>李學坤 | 夏萬林 | 李濤 | 王根才</t>
  </si>
  <si>
    <t>TW | CN | CN | CN</t>
  </si>
  <si>
    <t>TWI429380B</t>
  </si>
  <si>
    <t>TW578992U | US7009843B2</t>
  </si>
  <si>
    <t>7904002004220</t>
  </si>
  <si>
    <t>多風扇固定架</t>
  </si>
  <si>
    <t>一種多風扇固定架,用以輔助將多個風扇一體固定至電腦機箱內,其包括一連接體、複數夾體及複數扣件,其中該連接體係由一平坦板材彎折成型,具有一平板狀主體部,其上設有連接孔,該主體部兩側各同向垂直彎折延伸一固接部,其上設有複數固接孔,該夾體係由一板材兩邊同向彎折而成ㄩ形結構,其兩側壁對應風扇兩側之出風口分別設有相應形狀之出風口,並設有與連接體側壁上固接孔相對應之固接孔,該等扣件呈線型,鉤合於ㄩ形夾體之開放端而使其閉合,從而夾緊風扇。【指定代表圖及說明】 (一)、本案指定代表圖為:第一圖 (二)、本代表圖之元件代表符號簡單說明 連接體20 主體部22 連接孔23 固接部24 固接孔25、35 夾體30 側壁32 出風口34、54 扣孔35’ 肋片36 壓片38 承載片39 扣件40 風扇50 框架52 安裝孔55 螺釘60</t>
  </si>
  <si>
    <t>2003201181</t>
  </si>
  <si>
    <t>578995</t>
  </si>
  <si>
    <t>LEE HSIEH-KUN | XIA WAN-LIN | LIU HOU-BEN</t>
  </si>
  <si>
    <t>G06F-001/20 | H05K-007/20 | F04D-029/60 | H05K-007/20</t>
  </si>
  <si>
    <t>TWI394521B</t>
  </si>
  <si>
    <t>TW578995U | US7374397B2</t>
  </si>
  <si>
    <t>7904002004223</t>
  </si>
  <si>
    <t>一種固特裝置組合,係用以固定一散熱器於一主機板之中央處理器上,其包括一固定模組、一抵壓彈片及一抵壓桿。該固定模組包括一框體及沿該框體四角向上延伸之四支柱,其中一支柱內側壁設有一樞轉孔,與其相鄰之另一支柱上設有一貫穿之通孔及一容置槽,該容置槽內設有兩限位舌片。該抵壓彈片係樞轉裝設於該固定模組之另兩支柱,其包括一主體部,該主體部之一側邊向外彎折延伸出一固定片。該抵壓桿包括一抵壓部及沿該抵壓部兩端彎折延伸之兩樞轉臂,其中一樞轉臂係可樞轉裝置於該支柱之樞轉孔內,另一樞轉臂係可位於該支柱之通孔及該兩限位舌片間,進而使該抵壓桿可樞轉裝置於該固定模組上,且可使其抵壓部抵壓於該固定片。【本案指定代表圖及說明】 (一)、本案指定代表圖為:第一圖 (二)、本代表圖之元件符號簡單說明: 固定模組 10 框體 12 支柱 14、16、18、20 樞轉孔 22 通孔 24 容置槽 26 限位舌片 28 抵壓彈片 40 主體部 44 側邊 46 固定片 54 抵壓桿 70 抵壓部 72 樞轉臂 74 散熱器 80 主機板 90 中央處理器 95</t>
  </si>
  <si>
    <t>2003205316</t>
  </si>
  <si>
    <t>578996</t>
  </si>
  <si>
    <t>SZU MING-LUN | MA HAO-YUN | MCHUGH ROBERT G</t>
  </si>
  <si>
    <t>司明倫 | 馬浩雲 | 羅勃G 馬丘</t>
  </si>
  <si>
    <t>TW | TW | US</t>
  </si>
  <si>
    <t>G06F-001/20 | H05K-007/20 | H01L-023/40</t>
  </si>
  <si>
    <t>CN002629092Y | TW578996U | US6618253B1</t>
  </si>
  <si>
    <t>7904002004224</t>
  </si>
  <si>
    <t>集成訊息記錄/再現裝置</t>
  </si>
  <si>
    <t>一種集成訊息記錄/再現裝置包括一磁碟機、一光碟機及一轉軸。該磁碟機包括一磁碟及對該磁碟進行訊息記錄/再現之第一讀/寫頭。該光碟機包括一光碟及對該光碟進行訊息記錄/再現之第二讀/寫頭。該轉軸位於磁碟機及光碟機之間,且可於兩者之間移動。該光碟及磁碟分別通過其中心孔與位於轉軸上之固持元件相配合而固持於該轉軸上。【本案指定代表圖及說明】(一)、本案指定代表圖為:第 一 圖(二)、本代表圖之元件代表符號簡單說明:集成訊息記錄/再現裝置 10磁碟機 11 光碟機 12磁碟 111 光碟 121轉軸 13 轉軸本體 131第一轉台 132 第二轉台 133</t>
  </si>
  <si>
    <t>2003205660</t>
  </si>
  <si>
    <t>579044</t>
  </si>
  <si>
    <t>CHEN GA-LANE</t>
  </si>
  <si>
    <t>G11B-005/02 | G11B-007/00 | G11B-013/04 | G11B-017/028</t>
  </si>
  <si>
    <t>TW579044U | US7363639B2</t>
  </si>
  <si>
    <t>7904002004272</t>
  </si>
  <si>
    <t>零插入力電連接器組合</t>
  </si>
  <si>
    <t>本創作係有關一種零插入力電連接器組合,其包括有用於承接中央處理器之零插入力電連接器及保護體。其中零插入力電連接器包括基座、複數導電腳以及設置於基座上方之蓋板。基座具有導電區及設置於導電區邊緣之操作部。中央處理器設置於蓋板上,保護體設置於中央處理器上方,該保護體邊緣延伸出複數保護腳,貼靠於中央處理器上,邊緣上對應於上述操作部處向上彎折設有一弧形受力部。受力部可承受對蓋板之推動力而防止在操作過程中中央處理器受到過度擠壓而破壞。</t>
  </si>
  <si>
    <t>2001210063</t>
  </si>
  <si>
    <t>2001-06-15</t>
  </si>
  <si>
    <t>579081</t>
  </si>
  <si>
    <t>H01R-012/22 | H01R-012/89</t>
  </si>
  <si>
    <t>TW579081U | US6439913B1</t>
  </si>
  <si>
    <t>7904002004309</t>
  </si>
  <si>
    <t>一種具吸取板之電連接器,其包括縱長狀絕緣本體及收容於該絕緣本體內之複數導電端子,與該電連接器配合使用之吸取板包括基板、由基板兩端相對延伸出之端部,該端部上分別設有兩相對平行之臂部,且該臂部遠離基板一端分別向與電連接器相組合方向垂直彎折設有卡部,該卡部之懸臂一端連接有卡臂,而絕緣本體之兩相對內側壁上對應該卡臂位置設有凸勾,當吸取板與電連接器相分離時,由於吸取板之卡臂係與設於絕緣本體之內側壁上之凸勾相互扣合,從而可減小拔出吸取板之拔出力,進而可方便吸取板與電連接器間之分離。五、(一)、本案代表圖為:第_三___圖 (二)、本案代表圖之元件代表符號簡單說明:吸取板 1 基板 10第一端部 11 第一臂部 110第一連接部 111 第一卡部 112第一卡臂 113 第一結構槽 1130第二端部 12 第二臂部 120第二卡部 121 第二卡臂 122第二結構槽 1220 第二連接部 123電連接器 2 絕緣本體 20第一側壁 200 第一主體部 2000第一凹部 2001 第一中部 2002第二側壁 20 第二主體部 2010第二凹部 2011 第二中部 2012第二凸勾 2013 突出部 2014第三側壁 202 第一開孔 203基體 204 第二開孔 2040端子槽 2041 端子 21</t>
  </si>
  <si>
    <t>2003211554</t>
  </si>
  <si>
    <t>579087</t>
  </si>
  <si>
    <t>HUANG YAO-CHI</t>
  </si>
  <si>
    <t>H01R-012/26 | H01R-013/627</t>
  </si>
  <si>
    <t>TW579087U | US2004-0266233A1</t>
  </si>
  <si>
    <t>7904002004315</t>
  </si>
  <si>
    <t>電連接器之取放裝置</t>
  </si>
  <si>
    <t>一種電連接器之取放裝置,係旋轉安裝於電連接器之上以提供真空吸取裝置之吸取操作,與該取放裝置配合使用之電連接器包括縱長狀絕緣本體及收容於該絕緣本體內之複數導電端子,該取放裝置包括第一側壁、與該第一側壁相對立之第二側壁,第一側壁向外延伸設有延伸部,該延伸部上設有兩卡扣,第二側壁上設有兩凸出部,而該兩凸出部上分別設有插入勾,絕緣本體上對應該卡扣及插入勾位置處分別設有扣合部及插入槽,且該插入勾能置於該插入槽內並繞其旋轉,當取放裝置與電連接器相組合時,藉由取放裝置之卡扣及插入勾分別與絕緣本體之扣合部及插入槽相組合以將取放裝置旋轉組合於電連接器上,從而可提高取放裝置與電連接器間之組裝效率。五、(一)、本案代表圖為:第____三____圖 (二)、本案代表圖之元件代表符號簡單說明: 取放裝置 1 基體 11 第一側壁 110 第一凹部 1100 延伸部 1101 卡扣 1102 第二側壁 111 凸出部 1110 插入勾 1111 基部 1113 連接部 1114 勾部 1115 第二凹部 1112 第三側壁 112 凸塊 1120 電連接器 2 絕緣本體 20 第四側壁 21 第一凸起 210 扣合部 211 第五側壁 22 配合部 220 插入槽 2200 第二凸起 221 第六側壁 23 凹槽 230 導電端子 24</t>
  </si>
  <si>
    <t>2003202949</t>
  </si>
  <si>
    <t>579090</t>
  </si>
  <si>
    <t>H01R-013/42 | H01R-013/44 | H01R-033/74</t>
  </si>
  <si>
    <t>CN92200294 U | TW579090U | US6875022B2</t>
  </si>
  <si>
    <t>7904002004318</t>
  </si>
  <si>
    <t>一種電連接器包括有基座、可樞接於基座一側之蓋體及複數個收容於基座用以與測試板電性導接之端子。基座上設有六個凸台以形成一個收容集成電路模塊之收容腔,蓋體包括於其中央形成一收容開口之邊框及壓緊部,該壓緊部包括收容於蓋體收容開口相對兩側之彈簧及連接彈簧之兩末端、嵌置於邊框之前後兩邊之連接桿。當蓋體扣合於基座時,彈簧壓緊集成電路模塊使之與基座端子緊密接觸,電連接器得與測試板電性事接。五、(一)、本秦代表圖為:第____一____圖 (二)、本案代表圖之元件代表符號簡單說明:電連接器 1 基座 10端子收容通道 101 凸台 102第一樞紐塊 103 貫穿孔 1031凹槽 104 唇部 1041側壁 105 台部 1051蓋體 11 框體 110橫樑 1100 收容開口 1101第二樞紐塊 1102 通孔 1103插槽 1104 插孔 1105壓緊部 111 配合槽 1112鎖扣元件 12 連接部 1121卡勾 1122 連接孔 1123連桿 113 樞軸 114托架 12 基板 121穿透孔 122 延伸部 123爪部 1231</t>
  </si>
  <si>
    <t>2003212044</t>
  </si>
  <si>
    <t>579092</t>
  </si>
  <si>
    <t>GATTUSO ANDREW | HOU SUNG-PEI</t>
  </si>
  <si>
    <t>H01R-013/62 | G01R-001/04 | G01R-031/28 | H05K-007/10</t>
  </si>
  <si>
    <t>CN002665976Y | TW579092U | US6716049B1</t>
  </si>
  <si>
    <t>7904002004320</t>
  </si>
  <si>
    <t>一種電連接器拔出裝置,包括本體,第一延伸臂和第二延伸臂。其中本體設有通孔、底面及收容空間。第一延伸臂從本體延伸並與本體之間形成一彎折部,該延伸臂表面一側設有第一粘貼部。第二延伸臂從本體延伸並與本體之間形成一彎折部,該延伸臂表面一側設有第二粘貼部。其中,第一粘貼部與第二粘貼部相互粘合,第一延伸臂與第二延伸臂垂直於本體底面。該電連接器拔出裝置組裝於電連接器上,其通孔與電連接器之對接部相卡合,藉由第一、第二延伸臂可將電連接器自對接裝置上拔出。五、(一)、本案代表圖為:第二圖 (二)、本案代表圖之元件代表符號簡單說明:電連接器拔出裝置 1 本體 2通孔 21 收容空間 24底面 27 第一延伸臂 3第一粘貼部 31 第二延伸臂 4</t>
  </si>
  <si>
    <t>2003209564</t>
  </si>
  <si>
    <t>579095</t>
  </si>
  <si>
    <t>TAI LUNG-SHENG | KUO CHIA-MING | HUNG ZHEN-DA | LIN HSIEN-CHU</t>
  </si>
  <si>
    <t>TW | TW | TW | TW</t>
  </si>
  <si>
    <t>H01R-013/633 | H01R-013/633 | H01R-043/26</t>
  </si>
  <si>
    <t>TW579095U | US2004-0235337A1</t>
  </si>
  <si>
    <t>7904002004323</t>
  </si>
  <si>
    <t>電子卡連接器(五)</t>
  </si>
  <si>
    <t>一種電子卡連接器,包括殼體、插接於殼體內之複數個導電端子、偵測裝置及退卡機構。退卡機構包括大致呈"Z"狀之滑塊、與滑塊配合之彈性件、軌跡槽結構、兩端分別與滑塊及軌跡槽結構配合之連桿以及壓蓋。其中壓蓋按壓連桿,以使連桿始終位於軌跡槽結構中而不易滑出,以增加退卡機構運行之穩定性。另,壓蓋一側直接延伸出垂直彎折成焊接腳,以增加將本創作組裝在電路板上時之穩定性。</t>
  </si>
  <si>
    <t>2001222997</t>
  </si>
  <si>
    <t>579096</t>
  </si>
  <si>
    <t>CHEN MING-CHING</t>
  </si>
  <si>
    <t>CN113471775B | TWI354407B | TWI358161B</t>
  </si>
  <si>
    <t>TW579096U</t>
  </si>
  <si>
    <t>7904002004324</t>
  </si>
  <si>
    <t>本創作係提供一種線纜連接器組合,其包括絕緣本體、複數導電端子、線纜及保護套體,絕緣本體前端設有「L」形之收容空間,絕緣本體之一壁上設有複數端子收容槽,於絕緣本體之與前述壁相鄰接的另一壁上設有朝外延伸之導引柱;複數導電端子係收容於絕緣本體之端子收容槽內,其一端可與對接連接器之端子相接觸;線纜具有與導電端子之另一端電性連接之複數導電芯線;保護套體係包覆於絕緣本體後部及線纜前端外而容許絕緣本體之前部外露,於每一保護套體之鄰近導引柱之側壁上設有向前延伸之定位臂,藉此保證線纜連接器組合與對接連接器之穩固配接及準確定位。五、(一)、本案代表圖為:第 三 圖 (二)、本案代表圖之元件代表符號簡單說明:線纜連接器組合 3 絕緣本體 31收容空間 311 端子收容槽 312導引柱 313 保護套體 32線纜 33 側壁 321定位臂 322</t>
  </si>
  <si>
    <t>2003211136</t>
  </si>
  <si>
    <t>579098</t>
  </si>
  <si>
    <t>YANG SHU-CHEN | CHUNG YUNG-CHIEN | LIN HSIEN-CHU | HUANG CHIH-KAI</t>
  </si>
  <si>
    <t>H01R-013/639 | H01R-012/24 | H01R-013/64</t>
  </si>
  <si>
    <t>TW579098U | US6863546B2</t>
  </si>
  <si>
    <t>7904002004326</t>
  </si>
  <si>
    <t>本創作係提供一種電連接器(1),其包括絕緣殼體(10),該絕緣殼體設有一收容腔(19)、固持於絕緣殼體中之複數端子(20)及收容於收容腔中之至少一接地模組(30)。每一接地模組包括一絕緣部(32),絕緣部具有凹陷之內表面及相對之外表面,接地片一體埋設於內表面中,端子之對接樑定位於外表面上以盡量靠近對應端子從而提供有效的接地效果。五、(一)、本案代表圖為:第二圖 (二)、本案代表圖之元件代表符號簡單說明: 電連接器 1 絕緣本體 10 收容腔 19 端子 20 接地模組 30</t>
  </si>
  <si>
    <t>2002213401</t>
  </si>
  <si>
    <t>579100</t>
  </si>
  <si>
    <t>KORSUNSKY IOSIF R | SHIPE JOANNE E | LEE WEI-CHEN</t>
  </si>
  <si>
    <t xml:space="preserve">約瑟夫R 考桑斯基 | 喬安妮E 希普 | </t>
  </si>
  <si>
    <t>US | US | TW</t>
  </si>
  <si>
    <t>H01R-013/648 | H01R-013/658</t>
  </si>
  <si>
    <t>TWI452767B | TWI323535B</t>
  </si>
  <si>
    <t>CN002572606Y | TW579100U | US6648657B1</t>
  </si>
  <si>
    <t>7904002004328</t>
  </si>
  <si>
    <t>一種模組連接器,包括絕緣殼體及連接模組,其中絕緣殼體設有第一、第二插接孔,第一、第二插接孔之間設有第二安裝孔,連接模組包括收容于第二安裝孔中的第一、第二連接模組及第一、第二電路板,其中第一、第二連接模組分別包括第一、第二絕緣本體及分別組設在第一、第二絕緣本體中的第一、第二端子,第二、第二連接模組分別組設在第一、第二電路板之間,且第一、第二絕緣本體堆疊設置並夾持於第一、第二電路板之間,當連接模組插入至絕緣殼體中時,第一、第二絕緣本體與第一、第二電路板收容在第二安裝孔中,如是可確保端子可靠固持在絕緣殼體中。</t>
  </si>
  <si>
    <t>2002209758</t>
  </si>
  <si>
    <t>579102</t>
  </si>
  <si>
    <t>ZHENG QI-SHENG | XU ZHENG-HUA | LIU JUN-XIAN</t>
  </si>
  <si>
    <t>鄭啓昇 | 徐正華 | 劉俊賢</t>
  </si>
  <si>
    <t>H01R-024/00 | H01R-013/514 | H01R-013/66 | H01R-024/00</t>
  </si>
  <si>
    <t>TWI379472B</t>
  </si>
  <si>
    <t>TW579102U | US6761595B1</t>
  </si>
  <si>
    <t>7904002004330</t>
  </si>
  <si>
    <t>一種插座連接器,係可將晶片模組電性連接至電路板,其包括絕緣本體及導電端子,絕緣本體開設有複數端子容置槽,導電端子係容置於端子容置槽內。導電端子設有固持部及自固持部延伸之臂部,臂部設有與晶片模組及電路板電性導接之接觸部,且該接觸部係突出於絕緣本體表面外一定高度。絕緣本體之表面設有複數凸塊,且凸塊之高度係小於導電端子之接觸部突出於絕緣本體表面之高度。五、(一)、本案代表圖為:第____七____圖 (二)、本案代表圖之元件代表符號簡單說明:插座連接器 1 絕緣本體 11承接面 111 配合面 112端子容置槽 113 支撐塊 115導電端子 12 固持部 121第一接觸部 1221 第一臂部 122第二臂部 123</t>
  </si>
  <si>
    <t>2003205557</t>
  </si>
  <si>
    <t>579104</t>
  </si>
  <si>
    <t>H01R-024/04 | G01R-031/26 | H01R-012/04 | H01R-012/16 | H05K-007/10</t>
  </si>
  <si>
    <t>7904002004332</t>
  </si>
  <si>
    <t>一種將晶片模組電性連接至電路板之電連接器,其包括本體、複數端子、操作桿、壓板及固持框架,本體係開設有複數通道,複數端子係容置於本體之通道內。固持框架係組設於本體周圍,且包括基座及固持件,其中基座設有第一端部及第二端部,於第一端部設有導引槽。操作桿係組設於基座之第一端部,壓板係組設於基座之第二端部。固持件係容置於基座之導引槽,以將操作桿穩定固持於基座。五、(一)、本案代表圖為:第____二____圖 (二)、本案代表圖之元件代表符號簡單說明:固持框架 3 基座 30導引槽 3027 容置槽 3028固持件 32 第一部分 320第二部分 322 安裝凸塊 3220</t>
  </si>
  <si>
    <t>2003212039</t>
  </si>
  <si>
    <t>579111</t>
  </si>
  <si>
    <t>MCHUGH BOB | MA HAO-YUN</t>
  </si>
  <si>
    <t>H01R-009/00 | H05K-007/14</t>
  </si>
  <si>
    <t>TWI398042B</t>
  </si>
  <si>
    <t>CN002660738Y | TW579111U | US6722909B1</t>
  </si>
  <si>
    <t>7904002004339</t>
  </si>
  <si>
    <t>本創作提供一種線纜連接器組合(1),其包括電連接器(10)、線纜(20)、線夾(30)及外模包覆成型於線纜與電連接器外表面之外殼(40)。線夾包括相互配接之第一挾持件(31)及第二挾持件(32)。第一挾持件包括呈框體狀之第一挾持部、複數鎖扣臂(3120)及自第一挾持部延伸入線纜(20)內之固持指(3100)。第二挾持件包括板狀第二挾持部(320)、分別對應收容第一挾持件之鎖扣臂之鎖扣孔(3220)及收容第一挾持件之固持指之穿孔(3200)。藉線夾所提供之應力緩衝作用,能確保線纜與連接器之間連接之可靠性。五、(一)、本案代表圖為:第二圖 (二)、本案代表圖之元件代表符號簡單說明:線纜連接器組合 1 電連接器 10線纜 20 線夾 30第一挾持件 31 第二挾持件 32鎖扣臂 3120 固持指 3100第二挾持部 320 鎖扣孔 3220穿孔 3200</t>
  </si>
  <si>
    <t>2003212043</t>
  </si>
  <si>
    <t>579112</t>
  </si>
  <si>
    <t>H01R-009/03 | H01R-013/58</t>
  </si>
  <si>
    <t>TW579112U | US6793520B1</t>
  </si>
  <si>
    <t>7904002004340</t>
  </si>
  <si>
    <t>具校正裝置之電連接器</t>
  </si>
  <si>
    <t>本創作電連接器包括有絕緣本體、退卡機構、複數端子及校正裝置,其中絕緣本體具有一中央槽道,於絕緣本體後表面上具有複數隔塊,每兩相鄰之隔塊之間均形成一狹槽,複數端子裝設於該槽道之兩側壁面,複數排端子尾部位於絕緣本體後側,退卡機構係裝設於絕緣本體之相對兩邊側,校正裝置係組裝於電連接器上,其與絕緣本體之隔塊配合以使電連接器之端子尾部排列整齊。</t>
  </si>
  <si>
    <t>2001214806</t>
  </si>
  <si>
    <t>579114</t>
  </si>
  <si>
    <t>CHOY EDMOND</t>
  </si>
  <si>
    <t>艾德門 蘇</t>
  </si>
  <si>
    <t>H01R-009/09 | H01R-012/50</t>
  </si>
  <si>
    <t>CN002501195Y | TW579114U | US6419503B1</t>
  </si>
  <si>
    <t>7904002004342</t>
  </si>
  <si>
    <t>一種具內置數位相機之攜帶式電子裝置,包括本體及影像擷取裝置。本體表面設置有一顯示屏。該影像擷取裝置設置於本體內部,包括一鏡頭模組及一全反射鏡。該全反射鏡設置於鏡頭模組之前端,用以反射入射光至鏡頭模組。本創作藉由控制該全反射鏡之反射角度,實現自拍及拍攝其他景物的取景切換,使用戶可利用同一顯示屏進行成像預覽,操作簡單且成本較低。五、(一)、本案代表圖為看第 一 圖 (二)、本案代表圖之元件代表符號簡單說明:攜帶式電子裝置 1 本體 2顯示屏 21 鍵盤 22通孔 23 影像擷取裝置 3</t>
  </si>
  <si>
    <t>2003210860</t>
  </si>
  <si>
    <t>579164</t>
  </si>
  <si>
    <t>H04M-001/02 | G02B-026/08 | H04M-001/02 | H04N-005/225</t>
  </si>
  <si>
    <t>TWI384836B | TWI407237B</t>
  </si>
  <si>
    <t>TW579164U | US7432977B2</t>
  </si>
  <si>
    <t>7904002004392</t>
  </si>
  <si>
    <t>數位相機模組鏡頭座</t>
  </si>
  <si>
    <t>本創作之數位相機模組鏡頭座,其包括:一透鏡鏡筒及一基座。該透鏡鏡筒係位於該基座上,其用於安放透鏡,該基座包括一與電路板相配合之底部,該底部上一側壁之高度相對於其它側壁之高度要低,而形成一凹槽,且於與該側壁相鄰之二側壁上各至少設置一卡固結構,用以卡固電路板。此種藉由卡固結構結合電路板之鏡頭座,簡化了生產組裝工序,同時電路板藉卡入凹槽而使電路板表面不超出基座底面,減少了數位相機模組之高度。 【本案指定代表圖及說明】(一)、本案代表圖為:第 三 圖(二)、本案代表圖之元件代表符號簡單說明: 鏡頭座 10 透鏡鏡筒 11 基座 12 側壁 121、122、123、124 卡固結構 1211 斜面 1212 支撐桿 1221、 1241 定位柱 1222 電路板 20 第一面板 21 第二面板 22 定位孔 23</t>
  </si>
  <si>
    <t>2003204912</t>
  </si>
  <si>
    <t>579179</t>
  </si>
  <si>
    <t>H04N-005/655 | G03B-003/00 | H04N-005/225</t>
  </si>
  <si>
    <t>TWI351222B</t>
  </si>
  <si>
    <t>TW579179U | US2004-0227849A1</t>
  </si>
  <si>
    <t>7904002004407</t>
  </si>
  <si>
    <t>自動收發EDI資料之銷售物流監控系統及方法</t>
  </si>
  <si>
    <t>一種自動收發EDI資料之銷售物流監控系統及方法,其包括有一EDI收發裝置接收與發送製造廠商與客戶間之 EDI資料,該EDI資料包括有到貨回覆EDI資料、發貨通知 EDI資料、出貨確認EDI資料以及發票資訊;一EDI轉換裝置進行EDI格式與標準關聯性資料庫格式之轉換;一EDI資料庫存儲發送及接收之資料。一銷售物流管控資料庫其內存儲有所接收之EDI資料、相關庫存資料以及發票資訊,複數應用端電腦裝置包括一銷售物流管控可程式化應用裝置,藉由該裝置訪問銷售物流資料庫可獲得相關之EDI資料、庫存資料以及生成一發票資訊。</t>
  </si>
  <si>
    <t>2002112166</t>
  </si>
  <si>
    <t>578074</t>
  </si>
  <si>
    <t xml:space="preserve">HE, ZHI-GANG | SHEN, HAO | MICHAEL HSU | </t>
  </si>
  <si>
    <t>何志剛 | 沈浩 | 徐翔宇 | 朱棠豪</t>
  </si>
  <si>
    <t>TW578074B</t>
  </si>
  <si>
    <t>7904007004165</t>
  </si>
  <si>
    <t>出貨管控系統及方法</t>
  </si>
  <si>
    <t>一種出貨管控系統及方法,其包括有EDI收發裝置,接收及發送EDI資料;資料庫,其內存儲有訂貨資料、出貨資料、發票資料以及庫存資料;EDI轉換裝置對接收之資料及發送之資料進行格式轉換;應用端電腦裝置,其包括有一可程式化應用裝置,該可程式化應用裝置包括有訂貨管理作業模組及出貨作業模組,其中訂貨處理模組提供接收訂貨資料作業以及根據庫存資料之貨物庫存數量與訂貨資料之貨物訂貨數量之比較結果對訂貨資料進行確認作業,出貨管理模組提供根據已確認之訂貨資料進行揀貨(Picking)作業、生成出貨資料及發票資料。</t>
  </si>
  <si>
    <t>2002112167</t>
  </si>
  <si>
    <t>578075</t>
  </si>
  <si>
    <t xml:space="preserve">MICHAEL HSU | HE, ZHI-GANG | SHEN, HAO | HSU, BAO-ZHONG | </t>
  </si>
  <si>
    <t>徐翔宇 | 朱棠豪 | 何志剛 | 沈浩 | 徐寶中</t>
  </si>
  <si>
    <t>TWI349235B | TWI313419B</t>
  </si>
  <si>
    <t>TW578075B</t>
  </si>
  <si>
    <t>7904007004166</t>
  </si>
  <si>
    <t>專利查詢程式自動安裝更新系統及方法</t>
  </si>
  <si>
    <t>一種專利查詢程式自動安裝更新系統及方法,係在客戶機啟動執行程式時自動進行安裝,亦可在客戶機開啟或使用專利查詢程式時,由伺服器對客戶機的專利查詢程式應用程式進行修正檢查,共同完成程式更新。該系統包括一伺服器及至少一客戶機,伺服器包括一資料庫及一第一應用程式,客戶機包括一第二應用程式,通過網路交互,進行專利查詢程式應用程式的安裝和更新。從而,提高伺服器的響應速度,增強本地系統的處理能力。</t>
  </si>
  <si>
    <t>2002121183</t>
  </si>
  <si>
    <t>578099</t>
  </si>
  <si>
    <t>G06F-009/00 | G06F-009/00</t>
  </si>
  <si>
    <t>TWI375891B</t>
  </si>
  <si>
    <t>TW578099B</t>
  </si>
  <si>
    <t>7904007004175</t>
  </si>
  <si>
    <t>平面印刷天線</t>
  </si>
  <si>
    <t>一種平面印刷天線,包括印刷天線電路板、電偶極子單元及同軸線饋電裝置,其中印刷天線電路板至少設有第一層面及第二層面,電偶極子單元則設置於印刷天線電路板上,且每個電偶極子單元包括分別設於前述第一層面及第二層面上的第一臂及第二臂,所述電偶極子單元藉分佈於第一及第二層面上的雙線連接網電訊相連,且與以同軸線纜跳線方式接入之同軸線饋電裝置進行電性耦合,以調整天線的有效頻帶。</t>
  </si>
  <si>
    <t>2000114152</t>
  </si>
  <si>
    <t>2000-07-14</t>
  </si>
  <si>
    <t>578334</t>
  </si>
  <si>
    <t xml:space="preserve">JOHNY YANG | LIN, HSIEN CHU | </t>
  </si>
  <si>
    <t>蔡賜男 | 楊忠晏 | 林憲助</t>
  </si>
  <si>
    <t>H01Q-009/28 | H01Q-021/12 | H01Q-001/38 | H01Q-009/16 | H01Q-009/28 | H01Q-021/00 | H01Q-021/08</t>
  </si>
  <si>
    <t>TW578334B | US6480166B2</t>
  </si>
  <si>
    <t>7904007004310</t>
  </si>
  <si>
    <t>雙模無線局域網模組及其射頻前端(二)</t>
  </si>
  <si>
    <t>一種雙模無線局域網模組,包括一對雙頻天線,射頻前端電路,雙模射頻積體電路晶片,雙模基帶積體電路晶片,及與電腦相連接之介面。所述雙模無線局域網模組之射頻前端電路包括一對發射路徑,一對接收路徑,複數開關單元和用以控制選擇發射/接收及天線分集之邏輯控制電路。</t>
  </si>
  <si>
    <t>2002134737</t>
  </si>
  <si>
    <t>HE, ZI MING | NOPARKORN HIRANRAT | PING PENG | HUNG TIEU | YIN QIAN</t>
  </si>
  <si>
    <t>合子明 | 諾帕考恩 黑蘭哈特 | 彭平 | 蕭興 | 錢茵</t>
  </si>
  <si>
    <t>H04B-001/38 | H04L-001/04 | H04B-001/40 | H04B-001/48 | H04B-007/12</t>
  </si>
  <si>
    <t>TWI359607B</t>
  </si>
  <si>
    <t>CN001477829A | JP2004-080732A | KR10-2004-0018094A | TW200403930A | US2004-0198420A1</t>
  </si>
  <si>
    <t>7913056003587</t>
  </si>
  <si>
    <t>雙模無線局域網模組及其射頻前端(一)</t>
  </si>
  <si>
    <t>一種雙模無線局域網模組,係組裝於電子設備中用以與其他電子設備進行無線通信,包括射頻前端單元,與所述射頻前端單元電性耦合之一對雙頻天線,與所述射頻前端單元電性耦合之雙頻射頻積體電路,與所述雙頻射頻積體電路電性耦合之雙頻基頻積體電路,及將雙頻基頻積體電路與電子設備電性耦合之介面單元。所述射頻前端單元由發射路徑及接收路徑組成。所述射頻前端單元具有用於選擇適當天線之天線分集控制電路,和控制射頻前端電路之發射/接收路徑開/關狀態的開關電路。</t>
  </si>
  <si>
    <t>2002134730</t>
  </si>
  <si>
    <t>H04B-001/40 | H04B-007/02 | H01Q-001/22 | H01Q-021/30 | H04B-001/40 | H04B-007/06 | H04B-007/08 | H04L-012/28 | H04L-012/56</t>
  </si>
  <si>
    <t>7913057000023</t>
  </si>
  <si>
    <t>分波多工器測試系統</t>
  </si>
  <si>
    <t>一種分波多工器測試系統,其可自動地、高精度地測試分波多工器之光學性能。該分波多工器系統包括:一為分波多工器(30)提供光源之可調光源(10)、一用於監測分波多工器光功率之功率儀模組(110)、一測試分波多工器迴波損耗之迴波損耗模組(120)、一與可調光源(10)相連以控制可調光源輸出光之偏振狀態之偏振控制器(20)及一具控制軟體之電腦控制裝置。其中該可調光源、迴波損耗模組、功率儀模組及偏振控制器藉由GPIB(通用接口總線)纜線與電腦控制裝置相連。</t>
  </si>
  <si>
    <t>2002134013</t>
  </si>
  <si>
    <t>YU, TAO CHUAN</t>
  </si>
  <si>
    <t>郁道琄</t>
  </si>
  <si>
    <t>G01M-011/02 | G01N-021/00 | H04B-010/02 | H04B-010/08 | H04J-014/02</t>
  </si>
  <si>
    <t>CN001477795A | TWI260405B | US6744495B2</t>
  </si>
  <si>
    <t>7913059005181</t>
  </si>
  <si>
    <t>小型可插拔傳接模組殼體</t>
  </si>
  <si>
    <t>該小型可插拔傳接模組殼體用於收容訊號傳接模組。【創作特點】 本創作係小型可插拔傳接模組殼體,其為長方形之中空殼體。該殼體前端開設一矩形開口,且複數向外伸出之矩形彈片環繞於該開口處,二倒L形掛勾沿該殼體上部向上延伸,進而形成本創作協調之外觀造型。</t>
  </si>
  <si>
    <t>2003300390</t>
  </si>
  <si>
    <t>579214</t>
  </si>
  <si>
    <t>7917037019758</t>
  </si>
  <si>
    <t>一種防病毒口罩</t>
  </si>
  <si>
    <t>本新型公開一種保健型口罩,特別係關於一種具有防病毒功能之口罩,本新型之口罩內部從升至內(緊貼面部為內側)依次主要設置有活性碳濾網層、奈米濾膜層、奈米光觸媒層、紫外吸附層,其中,該活性碳濾網層係由含活性碳之纖維構成,奈米濾膜層係由含有奈米級顆粒材料所構成之薄膜,光觸媒層係由含金之二氧化鈦奈米合金顆粒及碳纖維構成,紫外吸附層係利用奈米級之二氧化鈦或鋅之氧化物製得。本新型之口罩不僅具阻隔塵埃,清濾空氣之功能,且具殺滅病毒之功效。五、(一)、本案代表圖為:第一圖 (二)、本案代表圖之元件代表符號簡單說明: 前置過濾層 1 活性碳濾網層 2 奈米濾膜層 3 光觸媒層 4 紫外吸附層 5 不織布內層 6</t>
  </si>
  <si>
    <t>2003210061</t>
  </si>
  <si>
    <t>577332</t>
  </si>
  <si>
    <t>2004-02-21</t>
  </si>
  <si>
    <t>A62B-009/06 | A62B-007/10 | A62B-007/10 | A62B-009/06</t>
  </si>
  <si>
    <t>TW577332U</t>
  </si>
  <si>
    <t>7904002003325</t>
  </si>
  <si>
    <t>一種用以傳導熱量之熱管,其具有一金屬外殼,該外殼圍成一密封的容腔,該容腔的內壁面設有複數縱向溝槽,以提供毛細作用力,該容腔被抽成接近真空的低壓狀態,其內容設有適量的工作液體,一金屬網狀遮蔽結構設於該容腔內的中間段,並覆蓋在上述容腔的內表面,將該熱管中間段的溝槽與容腔隔離開來,從而可減小氣液兩態工作液體在流動過程中的干擾。【本案指定代表圖及說明】 (一)、本案指定代表圖為:第二圖 (二)、本代表圖之元件代表符號簡單說明: 熱管 1 外殼 10 容腔 12 溝槽 14 遮蔽結構 16</t>
  </si>
  <si>
    <t>2003205202</t>
  </si>
  <si>
    <t>577537</t>
  </si>
  <si>
    <t>HWANG CHING-BAI | CHEN ALAN C Y</t>
  </si>
  <si>
    <t>黃清白 | 陳漳胤</t>
  </si>
  <si>
    <t>TWI436021B</t>
  </si>
  <si>
    <t>TW577537U</t>
  </si>
  <si>
    <t>7904002003530</t>
  </si>
  <si>
    <t>本創作涉及一種擴充卡固定裝置,其包括一後板、一抵壓裝置、一滑動件及一上蓋。該後板設一窗口及一折片,該後板上邊緣設有一凹陷部;該抵壓裝置包括一與該折片對應之抵壓部、一安裝於該後板上邊緣凹陷部之安裝部及連接該抵壓部與安裝部之連接部,該上蓋安裝於該後板上邊緣後,該安裝部即被固定;該滑動件裝設於該連接部,並與該窗口兩相對邊緣滑動配合,藉由該滑動配合,該抵壓裝置之抵壓部可在抵緊擴充卡固持片之端部的抵緊位置及釋放該端部的釋放位置間移動。本創作裝拆擴充卡均無須拆卸該固定裝置,並無須使用螺絲鎖固,操作方便快速。五、(一)、本案代表圖為:第╴╴╴╴一╴╴╴╴圖 (二)、本案代表圖之元件代表符號簡單說明: 後板 10 窗口 11 折片 12 突起 120 上邊緣 15 凹陷部 16 扣孔 17 抵壓裝置 20 抵壓部 21 定位孔 22 抵壓片 23 連接部 25 卡扣片 252 開口 26 擋片 262 安裝部 28 通孔 290 滑動件 30 擋片 50 端部 52 凸片 54 鎖孔 56</t>
  </si>
  <si>
    <t>2003204450</t>
  </si>
  <si>
    <t>577570</t>
  </si>
  <si>
    <t>G06F-001/16 | H05K-007/12 | G06F-001/18 | H05K-007/14</t>
  </si>
  <si>
    <t>TW577570U | US6704205B1</t>
  </si>
  <si>
    <t>7904002003563</t>
  </si>
  <si>
    <t>筆記型電腦鍵盤裝置組合</t>
  </si>
  <si>
    <t>一種筆記型電腦鍵盤裝置組合,可方便筆記型電腦之鍵盤拆組於鍵盤座,其包括一鍵盤、一鍵盤座及複數卡固件,該卡固件包括一"U"形本體部及一設於該本體部一自由端之卡鉤,該本體部係以具卡鉤一端為穿設端而穿設並收容於該鍵盤座上所開設之穿設孔中,且該卡鉤係外露於該穿設孔,其可卡扣固定該筆記型電腦鍵盤之邊緣,從而將該鍵盤扣固於該鍵盤座上,若要將該鍵盤自該鍵盤座拆卸,僅需推動該等卡固件之卡鉤,使其收縮並脫離該鍵盤之邊緣,便可將該鍵盤自該鍵盤座拆下。五、(一)、本案代表圖為:第╴╴╴一╴╴圖 (二)、本案代表圖之元件代表符號簡單說明: 卡固件 10 鍵盤 30 鍵盤座 50</t>
  </si>
  <si>
    <t>2003204608</t>
  </si>
  <si>
    <t>577571</t>
  </si>
  <si>
    <t>YU WEI MING | JING XIAO-ZHONG</t>
  </si>
  <si>
    <t>G06F-001/16 | G06F-001/16 | G06F-003/023 | G06F-003/048</t>
  </si>
  <si>
    <t>TW577571U | US7102878B2</t>
  </si>
  <si>
    <t>7904002003564</t>
  </si>
  <si>
    <t>一種散熱裝置,係與電腦外殼結合以散發中央處理器產生之熱量,其包括一散熱器、一密封冷卻槽、一風扇及一導流管。該冷卻槽係裝設在該散熱器上並達成緊密接觸,該冷卻槽內裝設有液體並抽成低壓;該冷卻槽具有一輸入口及一穿孔,其中該穿孔高於該輸入口。該風扇底面密封並固定於該冷卻槽中,該風扇頂面開口以使其風扇葉片露出;該風扇周圍密封並在高於該穿孔位置處設有一輸出口。該導流管係與電腦外殼貼合,且其一端由冷卻槽之穿孔插入冷卻槽中並與風扇上之輸出口相接,另一端接冷卻水槽之輸入口。</t>
  </si>
  <si>
    <t>2002212915</t>
  </si>
  <si>
    <t>577581</t>
  </si>
  <si>
    <t>G06F-001/20 | H05K-007/20 | H01L-023/427 | H01L-023/467</t>
  </si>
  <si>
    <t>TWI765466B | TWI311458B</t>
  </si>
  <si>
    <t>TW577581U | US6826049B2</t>
  </si>
  <si>
    <t>7904002003574</t>
  </si>
  <si>
    <t>一種用來冷卻電子元件之液冷式散熱裝置,主要包括由一冷卻板、一散熱器、一風扇及一泵浦組成之迴路及在該泵浦驅動下於該迴路中循環之冷卻液。該冷卻板,係用以吸收一電子元件產生之熱量,內設有一冷卻液通道,該冷卻液通道兩端分別為一入液口及一出液口。該散熱器係設置於該冷卻板之頂面,其包括複數散熱片及一穿設於該等散熱片中之散熱管,該散熱管的入液端與該冷卻板之出液口相連,該風扇安裝於該散熱器上。該泵浦具有一抽液口及一排液口,該抽液口與該散熱管之出液端相連,而該排液口與該冷卻板之入液口相連。五、(一)、本案代表圖為:第╴╴╴二╴╴╴╴╴圖 (二)、本案代表圖之元件代表符號簡單說明:液冷式散熱裝置 1 冷卻板 10散熱器 20 泵浦 30風扇 40 導管 50散熱片 21 散熱管 23外殼 25 扣具 34支架 36</t>
  </si>
  <si>
    <t>2003201190</t>
  </si>
  <si>
    <t>577586</t>
  </si>
  <si>
    <t>LEE HSIEH-KUN | LI LEI | LAI CHENG-TIEN</t>
  </si>
  <si>
    <t>李學坤 | 李磊 | 賴振田</t>
  </si>
  <si>
    <t>TW | CN | TW</t>
  </si>
  <si>
    <t>G06F-001/20 | H05K-007/20 | F28D-015/02 | H01L-023/467 | H01L-023/473 | H05K-007/20</t>
  </si>
  <si>
    <t>TWI421021B | TWI341710B | TWI370349B | TWI334765B</t>
  </si>
  <si>
    <t>TW577586U | US2004-0140084A1</t>
  </si>
  <si>
    <t>7904002003579</t>
  </si>
  <si>
    <t>光碟機按鍵結構組合</t>
  </si>
  <si>
    <t>一光碟機按鍵結構組合,包括一由外殼及托盤組成之光碟機本體、一面板及一按鍵結構。該外殼內設有托盤彈出系統之控制觸點;該面板設有一配合孔及兩卡孔;該按鍵結構包括一卡榫部及一按鍵部,該卡榫部包括一固定區及自該固定區延伸之兩彈性臂,該固定區與該兩彈性臂合圍形成一U形收容區,該對彈性臂端部分別設有一與該面板卡孔對應之榫翼,該按鍵部包括一主體、一凸塊及一接觸塊;其中,該主體可滑動地收容於該U形收容區內,該凸塊收容於該配合孔一側,推動該凸塊至該配合孔之另一側,該對榫翼穿過該面板之卡孔進而與一電子裝置殼體卡扣配合藉以將該托盤固定在一收縮位置;當反方向推動該凸塊時,該對卡榫與該電子裝置殼體脫離卡扣配合,該按鍵部之接觸塊與該彈出系統之控制觸點接觸,該彈出系統從而發出訊號使托盤彈出。五、(一)、本案代表圖為:第 一 圖 (二)、本案代表圖之元件代表符號簡單說明: 按鍵部 10 本體 12 寬槽部 122 窄槽部 124 凸塊 14 卡榫部 20 固定區 22 端斜 23 通孔 24 彈性臂 25 榫翼 26 收容區 28 面板 30 配合孔 34 卡孔 38 光碟驅動器本體 40 外殼 42 托盤 44 控制觸點 46</t>
  </si>
  <si>
    <t>2003206591</t>
  </si>
  <si>
    <t>577617</t>
  </si>
  <si>
    <t>LIN JU-SHAN</t>
  </si>
  <si>
    <t>林如山</t>
  </si>
  <si>
    <t>G11B-023/00 | G11B-033/02 | G11B-007/00 | G11B-017/04 | G11B-017/056 | G11B-023/00</t>
  </si>
  <si>
    <t>TWI635487B | TWI402878B | TWI351685B | TWI348686B</t>
  </si>
  <si>
    <t>JP4216660B2 | TW577617U | US7363634B2</t>
  </si>
  <si>
    <t>7904002003610</t>
  </si>
  <si>
    <t>一種開關連接器,其包括有本體、收容於本體之極端子、與本體配合之底座、控制杆、固接於控制杆之導電片及彈簧。本體,係為一中空殼體,其內設有收容槽,於其頂壁設有通孔;極端子,係設有連接部及自連接部兩端分別延伸之導接部及用以連接導線之接觸部;導電片,係包括基部及自基部向外延伸之一對抵接臂;控制桿,包括配合於本體之通孔之壓柱及自壓柱末端形成之固持部及自固持部延伸之延伸部;底座,其係置入本體之下部分內部空間,並設有一環室。導電片與極端子導接時,兩極端子之導接部由於受導電片之擠推而向兩側彈性張開,藉此彈性張力使極端子與導電片電性導接,保持開關連接器導通之狀態。五、(一)、本案代表圖為:第___二____圖 (二)、本案代表圖之元件代表符號簡單說明:開關連接器 1 本體 10第一側壁 11 第二側壁 12壁孔 122 頂壁 13通孔 131 極端子 20導接部 21 導接面 211連接部 22 卡持翼 221接觸部 23 控制杆 30壓柱 31 固持部 32止擋面 321 抵接面 322延伸部 33 導電片 40基部 41 抵接部 42片翼 43 彈簧 50底座 60 環室 61開口 62 凸塊 63</t>
  </si>
  <si>
    <t>2003211779</t>
  </si>
  <si>
    <t>577627</t>
  </si>
  <si>
    <t>TOI YUTAKA | TAN SHI-JIE | LIANG LIANG</t>
  </si>
  <si>
    <t>戶井裕 | 譚世杰 | 梁良</t>
  </si>
  <si>
    <t>JP | CN | CN</t>
  </si>
  <si>
    <t>TWI373433B</t>
  </si>
  <si>
    <t>TW577627U</t>
  </si>
  <si>
    <t>7904002003620</t>
  </si>
  <si>
    <t>一種電連接器組件,其包括電連接器及提取裝置,電連接器係包括設有導電區之連接器本體及組接於連接器本體之壓板。其中該提取裝置之中部設有光滑平整之吸取部可供真空吸嘴進行吸取,提取裝置之週邊設有卡勾,其中於設有卡勾之一邊延設有凸出部,該凸出部可方便手工取下提取裝置。五、(一)、本案代表圖為:第 三 圖 (二)、本案代表圖之元件代表符號簡單說明:壓板 24 第二側邊 242扣持部 2421 定位部 2422夾持部 2423 提取裝置 3第一結構槽 301 第二結構槽 302第三結構槽 303 第五結構槽 305第六結構槽 306 第一端部 31第二端部 32 第二卡勾 321定位塊 322 吸取部 33凸出部 34</t>
  </si>
  <si>
    <t>2003210869</t>
  </si>
  <si>
    <t>577645</t>
  </si>
  <si>
    <t>LIAO FANG-JWU</t>
  </si>
  <si>
    <t>H01R-012/20 | H01R-013/629 | H05K-003/30</t>
  </si>
  <si>
    <t>TW577645U | US7029295B2</t>
  </si>
  <si>
    <t>7904002003638</t>
  </si>
  <si>
    <t>一種電連接器拔出裝置,組裝於電連接器上,包括拔取片以及固持片,其中固持片自拔取片延伸並且其末端設置有與拔取片固定貼合之固持部,從而與拔取片共同組成圍繞電連接器之封閉環。由於本創作藉由該封閉環圍繞電連接器,從而達成一種能穩固安裝於電連接器上之電連接器拔出裝置。【本案指定代表圖及說明】 (一)、本案指定代表圖為:第三圖 (二)、本代表圖之元件代表符號簡單說明:電連接器拔出裝置 1 拔取片 2固持片 3 固持部 32電連接器 4</t>
  </si>
  <si>
    <t>2003208540</t>
  </si>
  <si>
    <t>577650</t>
  </si>
  <si>
    <t>HUNG ZHEN-DA | KUO CHIA-MING | TAI LUNG-SHENG</t>
  </si>
  <si>
    <t>TW577650U | US2004-0224553A1</t>
  </si>
  <si>
    <t>7904002003643</t>
  </si>
  <si>
    <t>一種電連接器拔出裝置,係用以自對接電子裝置中拔出電連接器。所述電連接器包括對接部及用以固持線纜之固持部。該電連接器拔出裝置包括卡合部及由卡合部延伸之作動部,其中卡合部設有用以與電連接器對接部卡合之卡合孔,而作動部係用以接收拔出力而將前述電連接器拔離對接電子裝置。【本案指定代表圖及說明】(一)、本案指定代表圖為:第一圖(二)、本代表圖之元件代表符號簡單說明:電連接器拔出裝置 10 卡合部 11作動部 12 電連接器 2對接部 20 固持部 21</t>
  </si>
  <si>
    <t>2003209064</t>
  </si>
  <si>
    <t>577652</t>
  </si>
  <si>
    <t>KUO CHIA-MING | TAI LUNG-SHENG | HUNG ZHEN-DA | LIN HSIEN-CHU</t>
  </si>
  <si>
    <t>H01R-004/28 | H01R-013/633</t>
  </si>
  <si>
    <t>TWI778926B</t>
  </si>
  <si>
    <t>TW577652U | US2004-0226169A1</t>
  </si>
  <si>
    <t>7904002003645</t>
  </si>
  <si>
    <t>一種電連接器拔出裝置,係用以自對接電子裝置中拔出電連接器。所述電連接器包括對接部及用以固持線纜之線纜固持部。該電連接器拔出裝置包括卡合部及由卡合部延伸之作動部,其中卡合部設有第一頂部、第二頂部及底部,其中第一頂部、第二頂部係重疊連接,底部設有用以與電連接器對接部卡合之卡合孔,而作動部係用以接收拔出力而將前述電連接器拔離對接電子裝置。【本案指定代表圖及說明】五、(一)、本案指定代表圖為:第一圖 (二)、本代表圖之元件代表符號簡單說明:電連接器拔出裝置 1 卡合部 11第一頂部 111 卡扣部 1110第二頂部 112 凹槽 1120卡合孔 113 電連接器 2線纜 3</t>
  </si>
  <si>
    <t>2003209559</t>
  </si>
  <si>
    <t>577653</t>
  </si>
  <si>
    <t>TWI372495B</t>
  </si>
  <si>
    <t>TW577653U | US6726494B1</t>
  </si>
  <si>
    <t>7904002003646</t>
  </si>
  <si>
    <t>本創作提供一種電連接器(1),其包括絕緣本體(10)、收容於絕緣本體內之複數導電端子(20)、保護板體(30)及一對固持於絕緣本體內之板鎖構件(40)。絕緣本體包括一對側壁(11)、於兩側壁之間水平延伸之隔離壁(12)及相對於隔離壁垂直延伸之中間壁(13)。絕緣本體設有第一收容腔(103)、第二收容腔(104)及配接面(101),第一收容腔內延伸設有第一對接舌板(14),第二收容腔內延伸設有第二對接舌板(15)。每一側壁包括自頂端邊緣凸伸之凸緣(110),該等凸緣於第一對接舌板上方相對延伸。複數導電端子分別收容於第一及第二對接舌板內以與對接連接器形成電性連接。五、(一)、本案代表圖為:第一圖 (二)、本案代表圖之元件代表符號簡單說明:電連接器 1 絕緣本體 10側壁 11 隔離壁 12中間壁 13 第一收容腔 103第二收容腔 104 配接面 101第一對接舌板 14 第二對接舌板 15凸緣 110 導電端子 20保護板體 30 板鎖構件 40</t>
  </si>
  <si>
    <t>2003211787</t>
  </si>
  <si>
    <t>577654</t>
  </si>
  <si>
    <t>H01R-009/00 | H01R-009/00 | H01R-012/71 | H01R-013/46</t>
  </si>
  <si>
    <t>CN002562440Y | CN002624456Y | CN002660694Y | CN002694525Y | TW555191U | TW572416U | TW577654U | US6589077B1 | US6811434B2 | US6827605B2</t>
  </si>
  <si>
    <t>7904002003647</t>
  </si>
  <si>
    <t>本創作提供一種電連接器(1),其包括絕緣本體(10)、複數收容於絕緣本體內之導電端子(20)及覆蓋於絕緣本體之金屬殼體(30)。該金屬殼體一體形成有主體部(31)及固持部(32)。主體部設有收容對接連接器之半開口收容腔(312)及於其兩側壁311上分別衝壓形成之一對彈片(313)。該等彈片固持於絕緣本體之相應狹槽(120)內以將金屬殼體固定於絕緣本體上。固持部包括兩個於其上延伸而出之固持片(320),每個固持片壓入式抵持於絕緣本體之相應凹槽內以將絕緣本體與固持部穩固連接。金屬殼體還包括複數焊接於電連接器所在的印刷電路板上的安裝墊片(33)。藉此,可提高電連接器之整體強度,同時使電連接器更穩固地安裝於電路板上。五、(一)、本案代表圖為:第三圖 (二)、本案代表圖之元件代表符號簡單說明:電連接器 1 絕緣本體 10狹槽 120 導電端子 20遮蔽殼體 30 主體部 31側壁 311 收容腔 312彈片 313 固持部 32固持片 320 墊片 33</t>
  </si>
  <si>
    <t>2003212047</t>
  </si>
  <si>
    <t>577655</t>
  </si>
  <si>
    <t>H01R-009/00 | H01R-012/16 | H01R-013/26</t>
  </si>
  <si>
    <t>TWI764837B | TWI784723B | US8348704B2</t>
  </si>
  <si>
    <t>CN002665975Y | TW577655U | US6796839B1</t>
  </si>
  <si>
    <t>7904002003648</t>
  </si>
  <si>
    <t>無線閘道器</t>
  </si>
  <si>
    <t>一種無線閘道器,其包括對IP封包進行重組、轉發及路由的網路處理器,與該網路處理器相連接之實現乙太網頁框的接收和發送的乙太網收發器、同步動態隨機存取記憶體(Synchronous Dynamic Random Access Memory, SDRAM)、快閃記憶體及用於連接PCMCIA無線網路卡的 PCMCIA插槽。本創作之無線閘道器相對於藍芽閘道器來說更適用於小型/家庭辦公室,且易於開發,製造成本較低。【本案指定代表圖及說明】(一)、本案指定代表圖為:第 二 圖(二)、本代表圖之元件代表符號簡單說明:無線閘道器 10中央處理器 101同步動態隨機存取記憶體 102快閃記憶體 103晶振 104復位電路 105乙太網收發器 106 USB端口 107 JTAG端口 108 PCMCIA插槽 109 RS232串列介面收發器 110</t>
  </si>
  <si>
    <t>2003209837</t>
  </si>
  <si>
    <t>577660</t>
  </si>
  <si>
    <t>CHEN HUA-LONG | JIANG MING-WU</t>
  </si>
  <si>
    <t>陳華龍 | 姜明武</t>
  </si>
  <si>
    <t>H04L-029/04 | H04L-012/28</t>
  </si>
  <si>
    <t>TWI309119B | TWI314409B | TWI303937B</t>
  </si>
  <si>
    <t>TW577660U | US2004-0240425A1</t>
  </si>
  <si>
    <t>7904002003653</t>
  </si>
  <si>
    <t>萬向載具</t>
  </si>
  <si>
    <t>一種萬向載具,係用於主機板過錫時確定其最佳過錫角度,包括一載板和一外框,該載板用於承載需過錫之主機板,其上有複數卡扣,用於固定該主機板。外框上具有均勻圓周刻度及一環形梯槽,圓周刻度可以準確讀出主機板過錫時的角度,環形梯槽則用以托起載板,調整主機板過錫的角度時,只需旋轉載板即可。五、(一)、本案代表圖為:第二圖 (二)、本案代表圖之元件代表符號簡單說明: 主機板 10 第一環形梯槽 25 載板 20 外框 30 第一卡扣 21 圓周刻度 31 指針標識 22 第二卡扣 32 承載部 23 圓形開孔 33 開口 24 第二環形梯槽 34</t>
  </si>
  <si>
    <t>2003208552</t>
  </si>
  <si>
    <t>577669</t>
  </si>
  <si>
    <t>H05K-010/00 | H05K-013/00 | B23K-003/06 | B23K-003/08</t>
  </si>
  <si>
    <t>TW577669U | US6945445B2</t>
  </si>
  <si>
    <t>7904002003662</t>
  </si>
  <si>
    <t>面板固定裝置</t>
  </si>
  <si>
    <t>一種面板固定裝置,包括一基座、一對滑動機構、一對卡固片、一對角板及一面板。該基座裝設於一機櫃內,其具有兩側壁;該等滑動機構包括均一橫向滑體、一滑片及一縱向滑體。該橫向滑體裝設於基座側壁;該滑片可於橫向滑體內滑動,其具有一限位槽及一彎折部;該縱向滑體裝設於面板內側,其上開設一供滑片之彎折部於其內滑動之滑槽,滑槽兩端設有承載壁;該卡固片設於基座,包含一具卡固孔之彎折片;該角板裝設於面板兩端,其上具有一凸點。面板藉滑動機構及凸點與卡固孔之卡合而連固於基座,解除凸點與卡固孔之卡合,並向外繼向上拉動面板,使滑槽下端之承載壁卡設於滑片之彎折部,從而使面板遠離基座。五、(一)、本案代表圖為:第一圖 (二)、本案代表圖之元件代表符號簡單說明: 基座 10 側壁 12 滑動機構 20 橫向滑體 22 滑片 24 縱向滑體 26 卡固片 30 第二彎折片 34 角板 40 面板 50 卡固孔 342</t>
  </si>
  <si>
    <t>2003208811</t>
  </si>
  <si>
    <t>577680</t>
  </si>
  <si>
    <t>H05K-007/00 | G06F-001/18 | H05K-005/02</t>
  </si>
  <si>
    <t>TW577680U | US7269020B2</t>
  </si>
  <si>
    <t>7904002003673</t>
  </si>
  <si>
    <t>一散熱器固定裝置包含一固定架,一背板,一扣具及一金屬絲扣臂。於固定架的兩對應邊設有一對突出部,並且於固定架上述兩對應邊的一邊上設有一扣耳。該背板上設有一對柱子,且該對柱子露出於突出部之上。該扣具包含一壓制桿以及延設於壓制桿兩端的一對夾持部,沿著夾持部內側設有一對容置柱子的倒鉤。金屬絲扣臂包含定位於固定架上的定位部,擱置於扣具上的壓制部以及夾持於固定架扣耳下的動作部,其中定位部與動作部係延設於壓制部的兩端。五、(一)、本案代表圖為:第 一 圖 (二)、本案代表圖之元件代表符號簡單說明: 扣具 10 壓制桿 12 夾持部 14、16 倒鉤 142、162 缺槽 144、164 散熱器 50 基座 52 散熱鰭片 54 脊部 56 固定架 20 側壁 22 第一突出部 24 第二突出部 25 穿孔 242,252 扣耳 26 定位孔 244 金屬絲扣臂 30 壓制部 32 定位部 34 動作部 36 電子元件 70 PCB 60 通孔 62 背板 40 主體 42 柱子 44 頭部 442 頸部 444</t>
  </si>
  <si>
    <t>2003209231</t>
  </si>
  <si>
    <t>577682</t>
  </si>
  <si>
    <t>DONG SHUN-CHI | HUANG CHUNG-YUAN | LIN YEU-LIH</t>
  </si>
  <si>
    <t>董順吉 | 黃中元 | 林雨利</t>
  </si>
  <si>
    <t>H05K-007/12 | H05K-007/20 | H05K-007/00 | H01L-023/40</t>
  </si>
  <si>
    <t>CN002657079Y | TW577682U | US6731506B1</t>
  </si>
  <si>
    <t>7904002003675</t>
  </si>
  <si>
    <t>擴充卡插槽檢測裝置</t>
  </si>
  <si>
    <t>一種擴充卡插槽檢測裝置,包括一驅動裝置、一浮動組件及一檢測組件,該驅動裝置固定於一移動壓板;該浮動組件包括一固定於該驅動裝置之第一連接板與一第二連接板,該第一與第二連接板藉由複數螺栓與彈簧組成浮動結構;該檢測組件包括一固定架與至少一轉接卡,該固定架係固定於該第二連接板下方;該轉接卡鎖固於該固定架,該轉接卡裝設有擴充卡,並對應插入主機板之擴充卡插槽進行檢測。藉由上述實施方案使該擴充卡插槽檢測裝置準確可靠地插入對應擴充卡插槽進行檢測,並降低了主機板及其他元件機械毀損的可能。五、(一)、本案指定代表圖為:第一圖 (二)、本代表圖之元件代表符號簡單說明: 驅動裝置 1 浮動組件 3 第一連接板 30 第二連接板 32 螺栓 34 彈簧 36 檢測組件 5 固定架 51 第一壓板 53 第二壓板 54 轉接卡 55</t>
  </si>
  <si>
    <t>2003208368</t>
  </si>
  <si>
    <t>576505</t>
  </si>
  <si>
    <t>2004-02-11</t>
  </si>
  <si>
    <t>OU CHUN-NAN | ZHOU TAI-PING | YAN LIN | HU GA-LEI | ZHAO YUE-QING</t>
  </si>
  <si>
    <t>歐俊男 | 周太平 | 顏林 | 胡尕磊 | 趙躍慶</t>
  </si>
  <si>
    <t>TW | CN | CN | CN | CN</t>
  </si>
  <si>
    <t>G01R-001/00 | G01R-001/00 | G01R-001/04 | G01R-031/02 | G01R-031/28</t>
  </si>
  <si>
    <t>CN104348068B | CN104280615B | TWI475380B</t>
  </si>
  <si>
    <t>TW576505U | US6828777B2</t>
  </si>
  <si>
    <t>7904002003130</t>
  </si>
  <si>
    <t>大尺寸導光板及使用該導光板之面光源裝置</t>
  </si>
  <si>
    <t>本創作係關於一種大尺寸導光板及使用該導光板之面光源裝置。其中,該大尺寸導光板係通過併置二中、小尺寸導光元件形成。該導光元件分別包括一入光面、一出光面、一端面、一斜面及一底面,且該五個平面順次相連構成一板狀實體,該斜面相對於該端面傾斜。該二導光元件通過端面連接併置形成一大尺寸導光板。該大尺寸導光板之結構設計可消除連接處出光面之暗紋,進而提高導光板之導光效率及均勻性。【本案指定代表圖及說明】 (一)、本案指定代表圖為:第 三 圖 (二)、本代表圖之元件代表符號簡單說明:大尺寸導光板 50 導光元件 51入光面 511 出光面 513端面 515 底面 517斜面 519 反射片 53</t>
  </si>
  <si>
    <t>2002217909</t>
  </si>
  <si>
    <t>576509</t>
  </si>
  <si>
    <t>CN102179631B | TWI507787B | TWI459060B | TWI301534B | TWI320118B | TWI298778B</t>
  </si>
  <si>
    <t>TW576509U</t>
  </si>
  <si>
    <t>7904002003134</t>
  </si>
  <si>
    <t>一種背光模組框架,包括:一第一框架、一第二框架,其中,該第一框架包括一底板、一與底板相連接之後壁及至少一對相對設置並分別與底板、後壁相連接之邊框,該第二框架包括一後壁、二相對設置並分別後壁相連接之邊框,該第一框架與第二框架藉由一連接結構滑動連接。</t>
  </si>
  <si>
    <t>2003204448</t>
  </si>
  <si>
    <t>576511</t>
  </si>
  <si>
    <t>TSAI KUN-JUNG</t>
  </si>
  <si>
    <t>G02F-001/133 | F21V-008/00</t>
  </si>
  <si>
    <t>TWI346810B | TWI343494B | TWI345102B | TWI345097B | TWI313767B</t>
  </si>
  <si>
    <t>TW576511U | US7134780B2</t>
  </si>
  <si>
    <t>7904002003136</t>
  </si>
  <si>
    <t>本創作係提供一種電連接器(1),該電連接器組裝於電路板(2)上,且暴露於設備外壁(3)之開口(30)外,該電連接器(1)包括有絕緣本體(10)及扣持裝置(16),其中絕緣本體具有訊號端子(12)及接地端子(13),扣持裝置(16)收容於絕緣本體(10)一端之收容腔(104)內,對接連接器(4)之相應扣持部(41)可將扣持裝置(16)鎖固以提供扣持作用,該扣持裝置(16)包括有具有一鉤部之鎖固部(163),鉤部可鎖固住開口(30)之邊框並使設備面板(3)緊靠於本創作電連接器之遮蔽殼體(14)上,另,於遮蔽殼體(14)與面板(3)之間設有金屬墊圈(15),以提供良好之電磁遮蔽效果。五、(一)、本案代表圖為:第二圖 (二)、本案代表圖之元件代表符號簡單說明:電連接器 1 絕緣本體 10對接部 101 接合槽 102槽道 103 收容腔 104接觸部 122、132 遮蔽殼體 14扣持裝置 16 本體部 161收容部 162 鎖固部 163面板 3 開口 30</t>
  </si>
  <si>
    <t>2003204921</t>
  </si>
  <si>
    <t>576556</t>
  </si>
  <si>
    <t>KORSUNSKY IOSIF R | YI CHONG H | HARLAN TOD M</t>
  </si>
  <si>
    <t>約瑟夫R 考桑斯蓋 | 崇 H 易 | 托德M 哈蘭</t>
  </si>
  <si>
    <t>US | US | US</t>
  </si>
  <si>
    <t>H01R-012/18 | H01R-012/18 | H01R-013/62 | H01R-013/73</t>
  </si>
  <si>
    <t>TWI438977B | TWI392139B</t>
  </si>
  <si>
    <t>CN002609220Y | TW576556U | US60/416331 | US6709286B1</t>
  </si>
  <si>
    <t>7904002003181</t>
  </si>
  <si>
    <t>一種電連接器包括絕緣本體、複數第一、第二端子及定位板。絕緣本體包括基座及位於基座上之對接座,於基座之一表面上形成有複數收容槽道;第一端子包括具有大體垂直於電路板方向延伸之焊接部;第二端子包括大體平行於電路板方向延伸之焊接部及收容於前述基座之對應收容槽道內的連接部;定位板係組設於絕緣本體之基座上,於該定位板內貫穿設有複數通孔,第一端子之焊接部係穿過前述通孔,於定位板之一表面突設有複數凸起,前述凸起係抵靠於第二端子之前述連接部上。五、(一)、本案代表圖為: 第 二 圖 (二)、本案代表圖之元件代表符號簡單說明:電連接器 1 絕緣本體 10第一端子 22 第二端子 26對接座 11 對接口 111基座 12 中間部 121台階部 122 突肋 124定位座 30 遮蔽殼體 40</t>
  </si>
  <si>
    <t>2003211781</t>
  </si>
  <si>
    <t>576559</t>
  </si>
  <si>
    <t>LI CHUN-SHENG</t>
  </si>
  <si>
    <t>H01R-013/10 | H01R-012/00 | H01R-012/71 | H01R-013/10</t>
  </si>
  <si>
    <t>CN104218375B</t>
  </si>
  <si>
    <t>TW576559U | US6908317B2</t>
  </si>
  <si>
    <t>7904002003184</t>
  </si>
  <si>
    <t>一種電連接器,包括遮蔽殼體、絕緣本體及收容於絕緣本體內的端子插入模組。遮蔽殼體設有前板及由前板向後彎折的兩側板。絕緣本體設有U形主體部,其包括頂壁、底壁及後壁。遮蔽殼體包覆在絕緣本體週圍,其兩側板用以充當絕緣本體側壁。【本案指定代表圖及說明】 (一)、本案指定代表圖為:第四圖 (二)、本代表圖之元件代表符號簡單說明:遮蔽殼體 1 前板 10側板 11</t>
  </si>
  <si>
    <t>2002221603</t>
  </si>
  <si>
    <t>576561</t>
  </si>
  <si>
    <t>H01R-013/40 | H01R-013/66 | H01R-024/00</t>
  </si>
  <si>
    <t>CN002631065Y | TW576561U | US6793538B2</t>
  </si>
  <si>
    <t>7904002003186</t>
  </si>
  <si>
    <t>語音插座(二)</t>
  </si>
  <si>
    <t>一種組設於電子裝置之語音插座,包括絕緣本體、干涉件及端子組。絕緣本體一端設有對接部,對接部沿軸線方向設有一插接孔,絕緣本體一側相鄰插接孔設有貫穿絕緣本體上、下表面之插槽,干涉件收容於所述插槽,包括上、下彈性端及連接兩彈性端之干涉部。對接插頭插入時,干涉部與對接插頭干涉,如此排配,增大了插拔力,使對接插頭穩定固持於語音插座內,藉以提高語音插座之機械及電氣特性。五、(一)、本案代表圖為:第四圖 (二)、本案代表圖之元件代表符號簡單說明:干涉件 20 插槽 43</t>
  </si>
  <si>
    <t>2003208558</t>
  </si>
  <si>
    <t>576562</t>
  </si>
  <si>
    <t>LU YAO-PANG</t>
  </si>
  <si>
    <t>TW576562U</t>
  </si>
  <si>
    <t>7904002003187</t>
  </si>
  <si>
    <t>一種插座連接器,包括絕緣本體、收容於絕緣本體內的端子座以及包覆於絕緣本體外的遮蔽殼體。其中,絕緣本體設置收容對接插頭之"凸"字插口,在該"凸"字插口較小方形插口上方一體設有一連接壁,而遮蔽殼體包括一上壁,該上壁設有與絕緣本體連接壁配合的缺口。五、(一)、本案代表圖為:第一圖 (二)、本案代表圖之元件代表符號簡單說明:絕緣本體 2 端子座 3遮蔽殼體 5 連接壁 22缺口 52</t>
  </si>
  <si>
    <t>2003209058</t>
  </si>
  <si>
    <t>576569</t>
  </si>
  <si>
    <t>WAN QING | ZHENG QI-SHENG | DENG WEN-FENG</t>
  </si>
  <si>
    <t xml:space="preserve">鄭啓昇 | 鄧文鋒 | </t>
  </si>
  <si>
    <t>TW576569U</t>
  </si>
  <si>
    <t>7904002003194</t>
  </si>
  <si>
    <t>本創作係提供一種線纜連接器組合(1),其包括絕緣本體(2)、複數導電端子(3)、複數導線(4)及組裝於絕緣本體之殼體(5)。絕緣本體前端結合部(20)設有複數端子通道(24),其後端端接部(22)設有複數定位柱(27)。每相鄰兩個定位柱之間形成一個端子收容通道(26)。每個導電端子包括一個收容於端子通道內之三叉結構的接觸部(30)及收容於相應收容通道內之絕緣刺破部(32)。絕緣刺破部包括第一壁部(320)、第二壁部(322)及連接前述第一壁部及第二壁部之連接部(324)。第一及第二壁部分別設有狹縫(328),該等狹縫相互對齊。每一導線收容於相應導電端子之狹縫內並於收容通道內與導電端子電性連接。藉此,導線與導電端子之連接更牢固以實現訊號之可靠傳輸。五、(一)、本案代表圖為:第一圖 (二)、本案代表圖之元件代表符號簡單說明:線纜連接器組合 1 絕緣本體 2結合部 20 端接部 22端子通道 24 收容通道 26定位柱 27 導電端子 3接觸部 30 絕緣刺破部 32導線 4 殼體 5</t>
  </si>
  <si>
    <t>2003211547</t>
  </si>
  <si>
    <t>576572</t>
  </si>
  <si>
    <t>LEE GEORGE</t>
  </si>
  <si>
    <t>H01R-009/03 | H01R-004/24</t>
  </si>
  <si>
    <t>CN105122554B | CN110890639B | TWI369031B | US11367979B1 | US10312608B2 | US10050395B2</t>
  </si>
  <si>
    <t>CN002660718Y | TW576572U | US6890210B2</t>
  </si>
  <si>
    <t>7904002003197</t>
  </si>
  <si>
    <t>一多功能行動電話,其包括一殼體、一電池、一顯示屏、一雷射指示器、一控制開關及按鍵,其中該控制開關用以控制雷射指示器之工作,開啟上述控制開關,該多功能行動電話自動將其按鍵之一切換為雷射光射出按鈕,且自動切換為振動或靜音模式同時將顯示屏設置為節電模式,壓按上述按鈕使該雷射二極體導通發出雷射光束從而對所欲指定之物體作位置之指示,而關閉上述控制開關,則恢復該行動電話之原有設置。本創作所述之行動電話作為雷射指示器使用之同時不受行動電話之來電鈴聲打擾,且操作方便。五、(一)、本案代表圖為:第二圖 (二)、本案代表圖之元件代表符號簡單說明:行動電話 2 顯示屏 21殼體 20 按鈕 221按鍵 22 開口 201雷射指示器 23 控制開關 24</t>
  </si>
  <si>
    <t>2003208549</t>
  </si>
  <si>
    <t>576601</t>
  </si>
  <si>
    <t>H04M-001/02 | F21K-002/00 | H04M-001/02 | H04M-001/21 | H04M-001/22 | H04M-001/72454</t>
  </si>
  <si>
    <t>TWI392894B</t>
  </si>
  <si>
    <t>TW576601U | US2004-0224722A1</t>
  </si>
  <si>
    <t>7904002003226</t>
  </si>
  <si>
    <t>一種多功能行動電話,其包括一本體及一雷射指示器,該本體之一表面設置有一顯示屏及複數按鍵,該雷射指示器設置於該本體內部且貫穿該本體之一表面,其包括一雷射器、一導光柱及二聚焦透鏡,其中第一聚焦透鏡設置於雷射器及導光柱的一端之間,第二聚焦透鏡與導光柱的另一端相連且其貫穿上述本體之一表面。五、(一)、本案代表圖為:第 二 圖 (二)、本案代表圖之元件代表符號簡單說明:本體 10 通孔 11顯示屏 20 按鍵 30雷射指示器 40 雷射器 41導光柱 42 第一聚焦透鏡 43第二聚焦透鏡 44</t>
  </si>
  <si>
    <t>2003210058</t>
  </si>
  <si>
    <t>576602</t>
  </si>
  <si>
    <t>H04M-001/02 | G02B-027/20 | H04M-001/21</t>
  </si>
  <si>
    <t>TW576602U | US2004-0242268A1</t>
  </si>
  <si>
    <t>7904002003227</t>
  </si>
  <si>
    <t>數位成像模組</t>
  </si>
  <si>
    <t>一種數位成像模組,其包括一鏡頭、一影像感測器及一固持器,其中該鏡頭包括一鏡筒、一透鏡及一光吸收裝置,該鏡筒收容固持該透鏡,該光吸收裝置設置於鏡筒之內壁,其內部具複數孔穴結構,該固持器收容固持該鏡頭及影像感測器,且其內包括一環形凸台,用以隔離該鏡頭及影像感測器。本創作數位成像模組適用於具影像擷取功能之便攜式電子裝置。五、(一)、本案代表圖為:第 六 圖 (二)、本案代表圖之元件代表符號簡單說明:數位成像模組 10 鏡頭 11鏡筒 111 透鏡 112光闌 113 紅外濾波器 114光吸收裝置 115 通孔 116影像感測器 12 襯底 121感測單元 122 頂蓋 123固持器 13 第一通孔 131第二通孔 132 環形凸台 133雜散光訊號 60</t>
  </si>
  <si>
    <t>2003210861</t>
  </si>
  <si>
    <t>576606</t>
  </si>
  <si>
    <t>H04N-003/10 | H04N-003/10</t>
  </si>
  <si>
    <t>RU0002694553C1 | RU0000186570U1</t>
  </si>
  <si>
    <t>TW576606U</t>
  </si>
  <si>
    <t>7904002003231</t>
  </si>
  <si>
    <t>光學塞取器</t>
  </si>
  <si>
    <t>一種光學塞取器主要包括第一插針、第一準直透鏡、一帶通濾波器、一光學晶體、第二準直透鏡及第二插針。該第一插針內置輸入光纖與輸出光纖,該第二插針內置下載光纖與上載光纖,該第一準直透鏡、帶通濾波器、光學晶體及第二準直透鏡係依序置於第一插針與第二插針之間且相對定位。多個光學塞取器串接構成多通道光學塞取模組時,各光學塞取器之帶通濾波器均有不同之中心波長,預留第一個光學塞取器之輸入光纖及最後一個光學塞取器之輸出光纖,並將各光學塞取器之輸出光纖依次與相鄰光學塞取器之輸入光纖連接。</t>
  </si>
  <si>
    <t>2001119096</t>
  </si>
  <si>
    <t>2001-08-03</t>
  </si>
  <si>
    <t>575746</t>
  </si>
  <si>
    <t>G02B-006/293 | G02B-006/34 | H04J-014/02</t>
  </si>
  <si>
    <t>TW575746B | US7031609B2</t>
  </si>
  <si>
    <t>7904007003607</t>
  </si>
  <si>
    <t>一種物流管控系統及方法</t>
  </si>
  <si>
    <t>一種物流管控系統包括有一資料庫,其內存儲有貨運資料及貨運路線資料;一網站伺服器,其包括有一貨運路線庫存儲有各貨運路線之模型、一運輸載體模型庫存儲有模擬貨物運輸工具之載體模型、一貨運路線調用貨運路線模型生成器生成各據點之複數貨運路線以及一動態載體模型生成器生成複數載體模型並使得該載體模型沿貨運路線進行動態移動,訪問該網站伺服器可生成一貨運路線動態圖,點擊其中之貨運路線可獲得該路線之在途貨運資料,點擊其中之載體模型可獲得該模型所模擬之貨物運輸工具之貨運資料。物流管控方法是藉由前述之物流管控系統實施。</t>
  </si>
  <si>
    <t>2002115315</t>
  </si>
  <si>
    <t>2002-07-10</t>
  </si>
  <si>
    <t>575824</t>
  </si>
  <si>
    <t xml:space="preserve">CHEN, QIONG-SHUAI | GUAN, WEI-HUA | WU, ZI-YONG | MA, WEN-ZHEN | </t>
  </si>
  <si>
    <t>李純智 | 陳瓊帥 | 關衛華 | 武子勇 | 馬文珍</t>
  </si>
  <si>
    <t>G06F-017/60 | G06Q-010/02 | G06Q-010/08</t>
  </si>
  <si>
    <t>TW575824B | US2004-0010428A1</t>
  </si>
  <si>
    <t>7904007003685</t>
  </si>
  <si>
    <t>本創作係提供一種電連接器,尤指一種式樣新穎之電連接器。 請參閱第一圖至第七圖所示,本創作電連接器係包括一略呈長方體之本體及分別與本體兩側相連的一對豎直條狀扣鉤。其中本體頂面與底面均具有複數凹形開口,其前面上部具有複數槽道,中部具有與槽道相對應之複數凸肋,下部則具有三個排成一排之凸起,其中位於中間的凸起呈方形,該凸起中央具有一方形凹口,位於兩側的凸起則呈梯形。扣鉤頂部內側與本體側壁相連,而外側則具有半圓柱狀凸起,扣鉤底部呈自由端,其具有向本體內側彎折延伸之凸鉤,且該內側與本體外側壁之間形成一較大空間。綜觀本創作之整體造形,極具對稱之美感,給人一種獨特、精巧之視覺感受,實為一式樣新穎且實用之產品設計。</t>
  </si>
  <si>
    <t>2002301235</t>
  </si>
  <si>
    <t>2002-03-22</t>
  </si>
  <si>
    <t>576678</t>
  </si>
  <si>
    <t>GEORGE LEE | ERIC JUNTWAIT</t>
  </si>
  <si>
    <t>李哲志 | 艾瑞克鍾瑞特</t>
  </si>
  <si>
    <t>CN003256363D | TW576678S | USD465766S1</t>
  </si>
  <si>
    <t>7917042011533</t>
  </si>
  <si>
    <t>本創作之鉸鏈結構,用於可轉動地連接攜帶式電子裝置之本體及翻蓋,其包括殼體、轉軸、彈片及蓋體,其中該殼體一端有開口,該轉軸可自前述開口插入前述殼體,並可以相對該殼體轉動,該轉軸具有一凸輪部,該彈片,其可自前述開口插入前述殼體,並彈性抵接前述轉軸之凸輪部。五、(一)、本案代表圖為:第 二 圖 (二)、本案代表圖之元件代表符號簡單說明:鉸鏈結構 1 殼體 10開口 12、14 轉軸 30凸輪部 32 圓弧部 322弧頂 323 平坦部 324彈片 40 蓋體 50</t>
  </si>
  <si>
    <t>2003210425</t>
  </si>
  <si>
    <t>575067</t>
  </si>
  <si>
    <t>2004-02-01</t>
  </si>
  <si>
    <t>WANG XIAO-ZHOU | CHEN BAO-JIANG | CHEN CHAI-HUA</t>
  </si>
  <si>
    <t>王小州 | 陳寶江 | 陳家驊</t>
  </si>
  <si>
    <t>E05D-005/10 | E05D-011/10 | E05F-001/12 | H04M-001/02</t>
  </si>
  <si>
    <t>TW575067U | US7096534B2</t>
  </si>
  <si>
    <t>7904002002541</t>
  </si>
  <si>
    <t>一種熱管散熱裝置,包括一平板狀基座、一兩端開口之圓柱狀導熱筒、複數熱管及複數散熱鰭片,該導熱筒橫置於該基座上並與基座結合為一體,該複數熱管水平穿過基座並呈環路狀周向結合於該導熱筒之筒壁,該等散熱鰭片以放射狀排佈而形成於導熱筒內部,且均與導熱筒內壁緊密接觸,一風扇置於該導熱筒內部之一端口處並側裝於散熱鰭片側面位置。[指定代表圖及說明] (一)、本案指定代表圖為:第三圖 (二)、本代表圖之元件代表符號簡單說明 基座 10 導熱筒 20 溝槽 22 散熱鰭片 30 扇輪 50 熱管 60</t>
  </si>
  <si>
    <t>2003206447</t>
  </si>
  <si>
    <t>575154</t>
  </si>
  <si>
    <t>LEE HSIEH-KUN | LAI CHEN-TIEN | ZHOU ZHI-YONG</t>
  </si>
  <si>
    <t>F28D-015/02 | F28D-015/02 | F28F-003/02 | H01L-023/427 | H01L-023/467</t>
  </si>
  <si>
    <t>TWI295553B</t>
  </si>
  <si>
    <t>TW575154U | US6988536B2</t>
  </si>
  <si>
    <t>7904002002628</t>
  </si>
  <si>
    <t>一種背光模組及其導光板,該背光模組包括一導光板及位於導光板一側之一光源。該導光板包括一入射面、一底面及一出射面,該入射面係用於接收光束,該底面與入射面相連,該出射面與底面相對,用以將光束導出該導光板。其中,該導光板之底面分佈有複數網點,該出射面具複數規則均勻排佈之金字塔型稜鏡結構。該金字塔型稜鏡結構對出射光束進行聚光,增強導光板出射光束之強度。[本案指定代表圖及說明](一)、本案指定代表圖為:第四圖(二)、本代表圖之元件代表符號簡單說明:導光板 300 光源 310入射面 321 出射面 322底面 323 稜鏡結構 350</t>
  </si>
  <si>
    <t>2002218339</t>
  </si>
  <si>
    <t>575185</t>
  </si>
  <si>
    <t>TW | US | US</t>
  </si>
  <si>
    <t>G02B-006/00 | G02F-001/1335 | F21V-008/00</t>
  </si>
  <si>
    <t>TWI343489B | TWI344022B | TWI324276B | TWI313776B</t>
  </si>
  <si>
    <t>TW575185U | US2004-0095744A1</t>
  </si>
  <si>
    <t>7904002002659</t>
  </si>
  <si>
    <t>本創作係關於一種用於液晶顯示器之背光模組,該背光模組包括一導光板及至少一光源。其中,該導光板係以透明材料製成,其包括一矩形平板及複數網點。該矩形平板包括一入光面、一出光面及一底面。該至少一光源係相對該導光板之入光面設置。該複數網點係呈行列狀分佈於該矩形平板之底面,且其半徑隨與入光面距離之變化而呈一函數關係變化。其中,距入光面最近之網點半徑最小,並向遠離入光面之方向漸次增大。該網點分佈可提高液晶顯示器背光模組之出光輝度及均勻性。[本案指定代表圖及說明] (一)、本案指定代表圖為:第 四 圖 (二)、本代表圖之元件代表符號簡單說明:導光板 20 入光面 21底面 22 端面 24側面 25 網點 26燈管 31</t>
  </si>
  <si>
    <t>2002218621</t>
  </si>
  <si>
    <t>575186</t>
  </si>
  <si>
    <t>G02B-006/00 | G02F-001/1335 | G02B-006/00 | G02F-001/1335</t>
  </si>
  <si>
    <t>TWI459060B | TWI313776B</t>
  </si>
  <si>
    <t>TW575186U</t>
  </si>
  <si>
    <t>7904002002660</t>
  </si>
  <si>
    <t>密集分波多工模組</t>
  </si>
  <si>
    <t>一種密集分波多工模組,其包括一本體、一固持裝置、複數密集分波多工器、一上蓋及一密封圈。其中該本體進一步包括一底座及沿該底座邊緣向上延伸之側壁,該側壁進一步開設一凹槽,該固持裝置置於該本體之底座,該固持裝置進一步開設複數收容該密集分波多工器之通道,該本體與該上蓋相結合,該密封圈置於該凹槽,該上蓋抵著該密封圈,從而使該上蓋與該本體之間實現良好密封。[本案指定代表圖及說明](一)、本案代表圖為:第一圖(二)、本案代表圖之元件代表符號簡單說明:本體 1 固持裝置 2密集分波多工器 3 上蓋 4密封圈 5 前部密封元件 8密集分波多工模組 10 底座 11側壁 12 定位孔 41、123保護罩 81 收容元件 82定位柱 113 臺階 121凹槽 122 插槽 124</t>
  </si>
  <si>
    <t>2003203518</t>
  </si>
  <si>
    <t>575189</t>
  </si>
  <si>
    <t>LOH FRANK</t>
  </si>
  <si>
    <t>陸之光</t>
  </si>
  <si>
    <t>G02B-006/26 | G02B-006/34 | G02B-006/44</t>
  </si>
  <si>
    <t>TWI308432B</t>
  </si>
  <si>
    <t>CN002706968Y | TW575189U | US6798966B2</t>
  </si>
  <si>
    <t>7904002002663</t>
  </si>
  <si>
    <t>一種光學次組合,其包括一雷射體、一頂蓋及一定位裝置,其中該雷射體包括一透光孔,該頂蓋包括共軸設置之第一通孔及第二通孔,該定位裝置包括一第三通孔,該頂蓋之第一通孔用以收容一光纖連接器之插針,該第二通孔收容該定位裝置,該第二通孔、第三通孔及透光孔共軸設置,且該定位裝置係於該第二通孔內調節至最佳位置後固定。五、(一)、本案代表圖為:第___二___圖 (二)、本案代表圖之元件代表符號簡單說明:光學次組合 10 雷射體 20發射端 21 透鏡 211底座 22 複數引腳 23蓋體 24 頂板 241環形側壁 242 透光孔 243環形凸緣 244 頂蓋 30定位裝置 40 第三通孔 41</t>
  </si>
  <si>
    <t>2003202373</t>
  </si>
  <si>
    <t>2003-02-14</t>
  </si>
  <si>
    <t>575190</t>
  </si>
  <si>
    <t>CHENG YUNG-CHANG | MOU CHONG-SHIN | HUANG NAN-TSUNG | LEE JUNG-YUAN</t>
  </si>
  <si>
    <t>鄭永昌 | 牟忠信 | 黃楠宗 | 李中元</t>
  </si>
  <si>
    <t>G02B-006/42 | G02B-006/42</t>
  </si>
  <si>
    <t>TW575190U | US6893166B2</t>
  </si>
  <si>
    <t>7904002002664</t>
  </si>
  <si>
    <t>本創作係提供一種線纜連接器組合(1),其包括絕緣本體(2)、複數導電端子(3)、複數導線(4)及組裝於絕緣本體之殼體(5)。絕緣本體之前端結合部(20)設有複數端子通道(24),本體之後端端接部(22)設有複數定位柱(27)及擋塊(28)。每相鄰兩個定位柱之間形成一個端子收容通道(26)。每個導電端子包括收容於相應收容通道內之絕緣刺破部(32)。絕緣刺破部包括第一壁部(320)、第二壁部(322)及連接前述第一、第二壁部之連接部(324)。第一、第二壁部分別設有狹縫(328),該等狹縫相互對齊。每一導線收容於相應導電端子之狹縫內並於收容通道內與導電端子電性連接。殼體設有與絕緣本體之擋塊相配合之複數鎖扣臂(57),藉此,能可靠保證導線與導電端子之連接以實現訊號之可靠傳輸。五、(一)、本案代表圖為:第一圖 (二)、本案代表圖之元件代表符號簡單說明:線纜連接器組合 1 絕緣本體 2結合部 20 端接部 22端子通道 24 收容通道 26定位柱 27 擋塊 28導電端子 3 絕緣刺破部 32壁部 320、322 連接部 324狹縫 528 導線 4殼體 5 鎖扣臂 57</t>
  </si>
  <si>
    <t>2003211782</t>
  </si>
  <si>
    <t>575238</t>
  </si>
  <si>
    <t>H01R-012/26 | H01R-004/24 | H01R-013/506</t>
  </si>
  <si>
    <t>CN002682598Y | TW575238U | US6866538B2</t>
  </si>
  <si>
    <t>7904002002712</t>
  </si>
  <si>
    <t>一種具取放板之電連接器,其包括本體、複數端子、壓板及取放板,該端子係置於本體內,可將平面柵格陣列封裝之積體電路與電路板形成電性連接,該壓板則係用以壓固該積體電路,取放板可從電連接器上移除,其係組設於電連接器之壓板上,其上設有可供吸嘴吸取之平面,取放板於遠離該平面之方向凸設有凸塊,該凸塊係抵接於壓板上。由於凸塊之支撐作用,可避免取放板在受真空吸嘴吸取時被壓壞,從而可保證吸取操作之安全順利進行。五、(一)、本案代表圖為:第ˍˍˍˍ四ˍˍˍˍ圖 (二)、本案代表圖之元件代表符號簡單說明:取放板 3 第一通孔 301第三通孔 303 第四通孔 304第五通孔 305 第六通孔 306第一端部 31 第一卡勾 311第二端部 32 第二卡勾 321定位塊 322 延伸部 34凸塊 35</t>
  </si>
  <si>
    <t>2003211553</t>
  </si>
  <si>
    <t>575243</t>
  </si>
  <si>
    <t>H01R-013/62 | H05K-003/30 | H05K-007/10</t>
  </si>
  <si>
    <t>JP3102357U | TW575243U | US6974346B2</t>
  </si>
  <si>
    <t>7904002002717</t>
  </si>
  <si>
    <t>本創作揭示了一種電連接器,安裝於電子設備的電路板上,用以收容一電子元件,包括絕緣本體及複數收容於絕緣本體內的導電端子,其中絕緣本體設有收容空間,而導電端子設有位於收容空間底部的接觸部,其中該電連接器進一步包括設於絕緣本體收容空間內的遮蔽體,所述電子元件收容於該遮蔽體內,且該遮蔽體設置鎖扣結構,用以將該電子元件固持於其中。藉如是排配,一方面令電連接器結構簡單,另一方面該電子元件安裝於該電連接器上更為方便,且固持效果佳。五、(一)、本案代表圖為:第一圖 (二)、本案代表圖之元件代表符號簡單說明:絕緣本體 1 遮蔽體 3數位相機模組 4</t>
  </si>
  <si>
    <t>2003212045</t>
  </si>
  <si>
    <t>575247</t>
  </si>
  <si>
    <t>TWI322532B | TWI331828B | TWI319247B</t>
  </si>
  <si>
    <t>TW575247U</t>
  </si>
  <si>
    <t>7904002002721</t>
  </si>
  <si>
    <t>本創作係提供一種線纜連接器組合(1),其包括線纜連接器(2)及線纜(3),其中線纜連接器包括絕緣本體(21)、組設於絕緣本體內且包括複數訊號端子及接地端子之複數導電端子(251)、與接地端子電性連接且包括遮蔽部(242)之遮蔽件(24)及包覆於導電端子與遮蔽件外的遮蔽殼體。線纜包括與訊號端子及接地端子電性連接之訊號線(32)及接地線(31)以及包覆於該等導線外之遮蔽層(35),且訊號線部分凸露於遮蔽層外並被遮蔽件之遮蔽部所遮覆。藉遮蔽部之遮蔽,可進一步提高對訊號傳輸之遮蔽效果以確保訊號之可靠傳輸。五、(一)、本案代表圖為:第三圖 (二)、本案代表圖之元件代表符號簡單說明: 絕緣本體 21 遮蔽件 24 線纜 3 遮蔽層 35</t>
  </si>
  <si>
    <t>2003211305</t>
  </si>
  <si>
    <t>575253</t>
  </si>
  <si>
    <t>LAI CHIN-TE</t>
  </si>
  <si>
    <t>H01R-009/00 | H01R-009/03 | H01R-009/05 | H01R-013/658</t>
  </si>
  <si>
    <t>TW575253U | US7094103B2</t>
  </si>
  <si>
    <t>7904002002727</t>
  </si>
  <si>
    <t>本創作係提供一種線纜連接器組合,係用以與對接電連接器配接,其包括絕緣本體、收容於絕緣本體內之複數端子、內部收容有分別與端子電性連接之複數訊號導線及接地導線之線纜、部分包覆絕緣本體之保護套體及鎖扣件。該鎖扣件包括固持於絕緣本體上之固持部及自固持部向前延伸之鎖扣部,該鎖扣部延伸出絕緣本體外以鎖扣對接電連接器。藉此,對接電連接器可與該線纜連接器組合牢固地鎖扣於一起。五、(一)、本案代表圖為:第ˍˍ四ˍˍ圖 (二)、本案代表圖之元件代表符號簡單說明:線纜連接器組合 100 絕緣本體 1鎖扣件 2 固持部 23鎖扣部 22 端子 4保護套體 5 線纜 6</t>
  </si>
  <si>
    <t>2003211551</t>
  </si>
  <si>
    <t>575256</t>
  </si>
  <si>
    <t>H01R-009/11 | H01R-013/627</t>
  </si>
  <si>
    <t>TW575256U | US6773293B1</t>
  </si>
  <si>
    <t>7904002002730</t>
  </si>
  <si>
    <t>一種具照相功能之手機</t>
  </si>
  <si>
    <t>一種具照相功能之手機,其包括一本體及一影像擷取裝置,其中該本體之一表面設置有一顯示屏幕,影像擷取裝置包括一鏡頭模組及一半反半透鏡,該影像擷取裝置設置於本體內部,且與該顯示屏幕相背對設置,該半反半透鏡設置於鏡頭模組之前端,且貫穿該本體之另一表面,其包括一金屬薄膜,用以反射入射光之部份光強及透射其餘光強。本創作具照相功能之手機具拍攝及自拍兩種拍攝功能、結構緊湊且成木較低。五、(一)、本案代表圖為:第 三 圖 (二)、本案代表圖之元件代表符號簡單說明:具照相功能之手機 10 本體 20表面 21、22 顯示屏幕 211鍵盤 212 影像擷取裝置 30鏡頭模組 31 半反半透鏡 32</t>
  </si>
  <si>
    <t>2003208372</t>
  </si>
  <si>
    <t>575266</t>
  </si>
  <si>
    <t>TW575266U</t>
  </si>
  <si>
    <t>7904002002740</t>
  </si>
  <si>
    <t>一種攜帶式電子裝置面板拆裝結構,包括面板、本體、鎖扣結構。面板上設有鎖孔及複數卡扣,鎖孔側壁上設有插槽,面板內表面沿鎖孔設凹部。本體上設有與複數卡扣相應之複數卡槽,該卡槽與卡扣對應配合,而將面板與本體固持在一起。鎖扣結構進一步包括一鎖片與一連接片,鎖片上設有插銷,該鎖片容置於鎖孔內,且該插銷可轉動的容置於插槽內。拆下面板時,按壓鎖片使鎖片呈張開狀態,用手指夾住鎖片,卡扣將順勢脫離卡槽,從而面板將脫離本體。採用該結構在拆下面板時較為省力且安全方便。(一)、本案指定代表圖為:第一圖(二)、本代表圖之元件代表符號簡單說明:面板 1 鎖孔 12按鍵孔 14 顯示屏孔 16固定插銷 17 話筒孔 18卡扣 19 傾斜面 191舌片 121 插槽 122頂壁 123 側壁 124下壁 125 凹部 126本體 2 外表面 20卡槽 21 凹陷區 22側壁 221 底面 222固定插槽 24 鎖扣結構 3鎖片 31 插銷 311</t>
  </si>
  <si>
    <t>2003211775</t>
  </si>
  <si>
    <t>575267</t>
  </si>
  <si>
    <t>QIN SHUI-YUAN | CHEN CHAI-HUA | LUO XING-HUANG | CHEN JIAN-WU</t>
  </si>
  <si>
    <t>CN | TW | CN | CN</t>
  </si>
  <si>
    <t>TW575267U | US2004-0262180A1</t>
  </si>
  <si>
    <t>7904002002741</t>
  </si>
  <si>
    <t>一光均化裝置,包括一感光元件、一透明元件及一光闌板,其中所述之感光元件上設置有複數感光區;透明元件上設置有複數與感光區相對應之透鏡;光闌板上設置有複數透光部份,所述之複數透光部份位置與透明元件上之複數透鏡相對應,且越靠近光均化裝置中心之透光部份之範圍越小,越遠離光均化裝置中心之透光部份之範圍越大。該種光均化裝置,通過光闌板上之不同範圍之透光部份,達成減弱影像中心之光強度,而增強影像邊緣之光強度,從而達到修正影像之照度分佈。【本案指定代表圖及說明】(一)、本案代表圖為: 第 二 圖(二)、本案代表圖之元件代表符號簡單說明:光均化裝置 1 感光元件 10透鏡 22、24 透明元件 20光闌板 30 校正透鏡 40濾光元件 50</t>
  </si>
  <si>
    <t>2003211135</t>
  </si>
  <si>
    <t>575270</t>
  </si>
  <si>
    <t>LEE CHUN-YU | CHEN GA-LANE | TSAI MING-CHIANG | CHIANG TSUNG-WEI</t>
  </si>
  <si>
    <t>李俊佑 | 陳杰良 | 蔡明江 | 江宗韋</t>
  </si>
  <si>
    <t>TW | US | TW | TW</t>
  </si>
  <si>
    <t>H04N-001/00 | H01J-003/14 | G02B-003/00 | G02B-005/00 | G02B-007/28</t>
  </si>
  <si>
    <t>TWI407244B | TWI297083B</t>
  </si>
  <si>
    <t>TW575270U | US6924471B2</t>
  </si>
  <si>
    <t>7904002002744</t>
  </si>
  <si>
    <t>電連接器配置方法</t>
  </si>
  <si>
    <t>本發明提供一種配置具有絕緣本體之電連接器之方法,其包括有以下步驟:1)提供於絕緣本體上形成有至少一對套筒之電連接器;2)於前述套筒中至少一個套筒上設有鍵部;3)將前述套筒進行各種互不相同之組合;及4)從各種組合中挑選一種以對電連接器進行配置。</t>
  </si>
  <si>
    <t>2002124027</t>
  </si>
  <si>
    <t>574775</t>
  </si>
  <si>
    <t>CHENG, ANDREW</t>
  </si>
  <si>
    <t>H01R-013/64 | H01R-013/514 | H01R-013/645</t>
  </si>
  <si>
    <t>CN100429840C | JP3639575B2 | TW574775B | US2003-0121147A1 | US6430936B1</t>
  </si>
  <si>
    <t>7904007003196</t>
  </si>
  <si>
    <t>筆記型電腦(二)</t>
  </si>
  <si>
    <t>本創作係用於筆記型電腦。【創作特點】 請參閱第一至七圖,本創作筆記型電腦由一上蓋及一基座組成,其蓋合時大致呈一長方體。該上蓋與該基座前緣略向內凹陷。且該基座前緣設有複數裝飾微孔。該上蓋之頂面突出一裝飾用之圓球面,該圓球面之外圍鑲嵌有一異形板體,該異形板體前端略成圓形,後端延伸至該上蓋後端。該上蓋前緣中部還設有一按鈕。該基座之兩側分別設有一光碟機裝設區、複數散熱孔及連接器接口。</t>
  </si>
  <si>
    <t>2002306791</t>
  </si>
  <si>
    <t>575328</t>
  </si>
  <si>
    <t>盧佩玉</t>
  </si>
  <si>
    <t>TWD161463S</t>
  </si>
  <si>
    <t>TW575328S | USD492301S1</t>
  </si>
  <si>
    <t>7917038019108</t>
  </si>
  <si>
    <t>一、【物品之用途】 本創作平面顯示器係應用於資訊、通訊等消費產品中,其用途係將資訊或通訊產品所輸出之影、音實時播出。二、【創作特點】 本創作平面顯示器由二薄形顯示屏扣合而成一矩形主體,該二薄形顯示屏之一對相鄰端面以平面構形,另一對相鄰端面則呈流暢之曲面構形,其中第一顯示屏之端面曲面呈圓柱狀,該圓柱狀曲面上設功能按鍵,進而形成本創作整體諧調、簡約流暢之造型外觀。 本創作平面顯示器在使用時,第二顯示屏可轉至與第一顯示屏成一平面,則二平面端面密切貼合,另二曲面端面相對設置;第二顯示屏可繼續轉動,則二顯示屏相背設置使用;或可將第二顯示屏與第一顯示屏成一平面後,滑動第二顯示屏,則二顯示屏疊合使用。</t>
  </si>
  <si>
    <t>2002307709</t>
  </si>
  <si>
    <t>575334</t>
  </si>
  <si>
    <t>陳契源 | 王富民</t>
  </si>
  <si>
    <t>TW575334S</t>
  </si>
  <si>
    <t>7917038019114</t>
  </si>
  <si>
    <t>電腦機箱底座</t>
  </si>
  <si>
    <t>請參閱第一至七圖及第九至十五圖,本創作電腦機箱底座係由相同之兩組件裝配而成,每一組件包括一水平底板及自該底板垂直向上延伸之舌狀擋板,該底板於該擋板一側形成一呈弧形突出之尖端部,另一側之中部開設一槽口,該槽口一側上部形成一凹陷部,於該凹陷部上設一卡塊,該槽口另一側下部形成一凹槽,該凹槽內設有兩卡扣部,其中一組件之卡塊可分別卡扣另一組件之兩卡扣部,從而使兩組件實現不同位置之裝配。如第八圖所示,係該電腦機箱底座之使用狀態立體圖。即,該電腦機箱底座可用以承載兩種厚度不同之電腦機箱。</t>
  </si>
  <si>
    <t>2002306621</t>
  </si>
  <si>
    <t>575347</t>
  </si>
  <si>
    <t>TW575347S</t>
  </si>
  <si>
    <t>7917038019127</t>
  </si>
  <si>
    <t>陶瓷軸承結構</t>
  </si>
  <si>
    <t>一種陶瓷軸承結構,係采用陶瓷材料燒結或射注成型後局部表面研磨加工而成,該軸承概呈一中空管體,其內表面等間距開設有六個平行軸向凹槽,其中不相鄰之三個凹槽底部靠近軸承一端之一段長度設有向內凸伸之扣爪,該等扣爪端部呈內凹之弧柱面,該等弧柱面係與軸心外表面同一柱面,且均與軸心緊密接觸,與上述三個凹槽間隔之另三個凹槽靠近軸承另一端之一段長度亦向內凸伸有相同結構之扣爪,該等扣爪端部之弧柱面係分別間隔交錯接觸軸心外表面。【指定代表圖及說明】 (一)、本案指定代表圖為:第三圖 (二)、本代表圖之元件代表符號簡單說明 軸承 10 凹槽 12 扣爪 141、 144 軸心 20</t>
  </si>
  <si>
    <t>2002220206</t>
  </si>
  <si>
    <t>573712</t>
  </si>
  <si>
    <t>2004-01-21</t>
  </si>
  <si>
    <t>HSU MU-CHI</t>
  </si>
  <si>
    <t>徐牧基</t>
  </si>
  <si>
    <t>F16C-033/32 | F16C-033/04</t>
  </si>
  <si>
    <t>TW573712U | US7290935B2</t>
  </si>
  <si>
    <t>7904002002069</t>
  </si>
  <si>
    <t>本創作係關於一種導光板,其包括一用以接收光束之入光面、一與該入光面相交之光出射面及一與該光出射面相對之底面。其中,該底面係設有複數散射點,且每個散射點之凹槽係設有複數微透鏡。因為微透鏡可增強每一個散射點改變光反射角度之能力,於是在每一個散射點之內就具有由微透鏡所提供的散射作用,以及稜鏡聚光的效應。 【本案指定代表圖及說明】(一)、本案指定代表圖為:第 四 圖(二)、本代表圖之元件代表符號簡單說明:導光板 20 底面 25散射點 27</t>
  </si>
  <si>
    <t>2002220818</t>
  </si>
  <si>
    <t>573739</t>
  </si>
  <si>
    <t>G02B-006/00 | F21V-008/00 | G02F-001/1335 | F21V-008/00 | G02B-005/02</t>
  </si>
  <si>
    <t>TWI321633B</t>
  </si>
  <si>
    <t>TW573739U | US2004-0136077A1</t>
  </si>
  <si>
    <t>7904002002096</t>
  </si>
  <si>
    <t>一種擴充卡固定裝置,係用以將設有擋片之擴充卡固定於一電腦機殼內,該固定裝置包括一設有擴充卡座之後板、一樞設於該擴充卡座之抵壓裝置及一裝設於該擴充卡座兩側之卡固裝置,該擴充卡座上設一用以支持該擴充卡擋片之支持壁,該卡固裝置設有一突起,當該抵壓裝置旋轉至抵壓該擋片於該支持壁上之位置時,該突起與該抵壓裝置配合藉以將該抵壓裝置卡固於該抵壓位置,當操作該卡固裝置時,該突起與該抵壓裝置分離從而釋放該擴充卡之擋片。該固定裝置充分利用材質本身之彈性,固定可靠,操作簡便,可實現擴充卡之快速組裝。五、(一)、本案代表圖為:第___一___圖 (二)、本案代表圖之元件代表符號簡單說明: 電腦基座 10 底板 12 後板 14 主機板 15 開口 16 連接器 17 固定孔 18 擴充卡座 20 豎直壁 21 擴充槽 210 支持壁 22 定位孔 220 凸片 23 樞轉孔 230 側壁 24 空心柱 240 折邊 25 安裝孔 250 抵壓裝置 30 卡固裝置 40 樞轉軸 50 卡環 52 擴充卡 100 電路板 110 連接區 112 擋片 120 端部 122 鎖眼 124</t>
  </si>
  <si>
    <t>2003204269</t>
  </si>
  <si>
    <t>573757</t>
  </si>
  <si>
    <t>LIN KUO-CHIH | FANG YI-ZE</t>
  </si>
  <si>
    <t>林國治 | 方以澤</t>
  </si>
  <si>
    <t>TWI446859B | TWI324502B</t>
  </si>
  <si>
    <t>TW573757U | US7120032B2</t>
  </si>
  <si>
    <t>7904002002114</t>
  </si>
  <si>
    <t>熱管式散熱器</t>
  </si>
  <si>
    <t>一種熱管式散熱器,包括一基座、複數熱管及複數散熱鰭片,該基座內設一具一定真空度之腔體,該腔體內充填有第一工作液體;每一熱管內具一封閉腔體,該腔體內充填有第二工作液體,且每一熱管包括一蒸發端及一冷凝端,蒸發端固設於基座上且部份浸入腔體內之第一工作液體中;該等散熱鰭片平行放置且依次間隔固定於該等熱管之冷凝端。</t>
  </si>
  <si>
    <t>2002202527</t>
  </si>
  <si>
    <t>573759</t>
  </si>
  <si>
    <t>LI SHIUE-KUEN | CHEN JIUN-JI | PENG SHIUE-WEN</t>
  </si>
  <si>
    <t>TWI302822B</t>
  </si>
  <si>
    <t>TW573759U</t>
  </si>
  <si>
    <t>7904002002116</t>
  </si>
  <si>
    <t>一資料存取器固定裝置,用以滑動裝置並固定一資料存取器,包括一卡固體、一對滑板及一承載架。該承載架包括兩相對之側壁,該卡固體係固設於該承載架側壁,設有擋塊及操作部,該等滑板係組設於該資料存取器側面,將該資料存取滑行裝置於該承載架,其中一滑板一端相應該卡固體之擋塊於突設一擋片並形成一開口,該擋片及該開口與該擋塊配合,將該資料存取器固定於該承載架內,向外扳動該操作部,使該擋塊與該開口及該擋片脫離接觸,即可自該承載架抽取出該資料存取器。【本案指定代表圖及說明】 (一)本案指定代表圖為:第一圖 (二)本代表圖之元件代表符號簡單說明:承載架 20 卡固體 30滑板 40 資料存取器 50機箱 10</t>
  </si>
  <si>
    <t>2002221592</t>
  </si>
  <si>
    <t>573771</t>
  </si>
  <si>
    <t>CHEN LI-PING</t>
  </si>
  <si>
    <t>陳麗萍</t>
  </si>
  <si>
    <t>TW573771U | US6826045B2</t>
  </si>
  <si>
    <t>7904002002128</t>
  </si>
  <si>
    <t>本創作提供一種線纜連接器組合(1),其包括線纜連接器(11)及自線纜連接器延伸之線纜(4),其中線纜連接器包括絕緣本體(2)、收容於絕緣本體內且與線纜電性連接之複數導電端子(24)、鎖扣裝置(5)及拉拔構件(52),鎖扣裝置樞接於線纜連接器縱長方向之兩側,其包括鎖扣部(511)及自鎖扣部延伸出且彈性抵靠於絕緣本體之側壁上之彈性部(513)。拉拔構件包括與鎖扣裝置之彈性部配合而迫使其彈性變形之驅動部(522)及與驅動部相連之拉拔部(523)。藉此,直接拉動拉拔構件之拉拔部即可很方便地使鎖扣部解扣並進一步使線纜連接器組合與對接連接器分離。五、(一)、本案代表圖為:第四圖 (二)、本案代表圖之元件代表符號簡單說明:線纜連接器組合 1 線纜連接器 11絕緣本體 2 遮蔽殼體 3線纜 4 鎖扣裝置 5拉拔構件 52 鎖扣部 511驅動部 522 拉拔部 523</t>
  </si>
  <si>
    <t>2003209834</t>
  </si>
  <si>
    <t>573785</t>
  </si>
  <si>
    <t>KUO CHIN-PAO | KE YUN-LONG</t>
  </si>
  <si>
    <t>郭金寶 | 柯雲龍</t>
  </si>
  <si>
    <t>H01R-011/00 | H01R-013/633</t>
  </si>
  <si>
    <t>TWI357185B | TWI308657B</t>
  </si>
  <si>
    <t>TW573785U | US6749458B1</t>
  </si>
  <si>
    <t>7904002002142</t>
  </si>
  <si>
    <t>本創作係關於一種用以電性連接晶片模組至電路板之電連接器,該電連接器主要包括絕緣本體、收容於絕緣本體內之複數導電端子及與絕緣本體相組接之框架,其中絕緣本體具有複數側邊,該等側邊間形成一收容空間以容置晶片模組,於絕緣本體兩相鄰側邊上分別豎直向上延伸設有半圓柱狀之彈性凸起,框架係為"回"字型結構,其對應於絕緣本體之凸起位置設有收容槽,絕緣本體與框架相組合時,係將絕緣本體上之凸起與框架之收容槽相組合,以使絕緣本體與框架固接。當晶片模組與電連接器相組合時,該凸起可發生彈性變形,從而可導引晶片模組正確放入絕緣本體之收容空間內,進而確保電連接器與晶片模組間可靠之電性連接。五、(一)、本案代表圖為:第╴╴╴╴三╴╴╴╴圖 (二)、本案代表圖之元件代表符號簡單說明:電連接器 1 框架 11第一側壁 110 第一定位槽 1100定位孔 1102 中央開孔 111卡扣孔 112 第二側壁 113第二定位槽 1130 第三側壁 114第一彈性臂 1140 第二彈性臂 1141第四側壁 115 第三彈性臂 1150第四彈性臂 1151 絕緣本體 12端子收容槽 120 卡扣裝置 121第一側邊 122 第一凸起 1220凸台 1221 定位柱 1222第二側邊 123 第二凸起 1230收容空間 124 導電端子 13晶片模組 2 上表面 20散熱部 200 下表面 21</t>
  </si>
  <si>
    <t>2003204919</t>
  </si>
  <si>
    <t>573788</t>
  </si>
  <si>
    <t>MCHUGH BOB | LIAO FANG-JWU</t>
  </si>
  <si>
    <t>鮑勃 馬丘 | 廖芳竹</t>
  </si>
  <si>
    <t>H01R-012/14 | H01R-013/627</t>
  </si>
  <si>
    <t>CN002629244Y | TW573788U | US6699047B1</t>
  </si>
  <si>
    <t>7904002002145</t>
  </si>
  <si>
    <t>本創作有關一種電連接器,係用以電性連接電子元件與電路板,其包括絕緣本體,貫穿該絕緣本體設有複數端子收容槽,每一端子收容槽對應收容有導電端子,且每個端子收容槽包括一由一第一壁、兩側壁及一對第二壁圍設而成之固持室。每個導電端子設有固持部及從固持部延伸並垂直彎曲之一對固持突出部,該固持部包括第一主表面、第二主表面及設於兩主表面間之一對側面,每個固持突出部設有第一干涉部與第二干涉部並突露於第一主表面或第二主表面及相應之側面。固持突出部之第一干涉部與對應之端子收容槽之側壁干涉配合,同時固持突出部之第二干涉部與對應之端子收容槽之第一壁與第二壁中至少一個干涉配合,從而使導電端子穩固地收容於對應之端子收容槽中。五、(一)、本案代表圖為:第╴╴三╴╴圖 (二)、本案代表圖之元件代表符號簡單說明:導電端子 2 連接部 23第一接觸部 231 彈性臂 22第二接觸部 221 固持部 24固持臂 241 倒角 2410第一主表面 242 側面 243第二主表面 244 固持突出部 26第一干涉部 260 第二干涉部 262</t>
  </si>
  <si>
    <t>2003211300</t>
  </si>
  <si>
    <t>573798</t>
  </si>
  <si>
    <t>MCHUGH BOB | LIAO FANG-CHU</t>
  </si>
  <si>
    <t>H01R-012/30 | H01R-012/16 | H01R-013/24</t>
  </si>
  <si>
    <t>CN002638272Y | TW573798U | US6821163B2</t>
  </si>
  <si>
    <t>7904002002155</t>
  </si>
  <si>
    <t>一種電連接器組合,係用於傳輸射頻信號,包括相互對接之第一電連接器和第二電連接器,其中第一電連接器包括第一殼體和第一端子,該第一殼體上設有卡扣環,第二電連接器包括第二導電外殼、第二端子和插接口,第二導電外殼設有與上述卡扣環相卡合之卡持槽,所述卡持槽靠近插接口一側內壁垂直於第二電連接器之水平軸線,所述卡扣環遠離插接口一側之側壁垂直於第一電連接器之水平軸線,並在二連接器對接後卡扣環抵持於所述卡持槽靠近插接口之內壁上。藉如是排配,第一電連接器與第二電連接器對接後可具有較大之保持力,俾利達成二者之間的永久對接。【本案指定代表圖及說明】(一)、本案指定代表圖為:第一圖(二)、本代表圖之元件代表符號簡單說明:第一連接器 1 第二連接器 2卡扣環 12 卡持槽 204</t>
  </si>
  <si>
    <t>2002219304</t>
  </si>
  <si>
    <t>573800</t>
  </si>
  <si>
    <t>LIN HSIEN-CHU | KE YUN-LONG | LIN CHIA-HUANG | CHANG SHIH-TUNG</t>
  </si>
  <si>
    <t>林憲助 | 柯雲龍 | 林憲助 | 張仕冬</t>
  </si>
  <si>
    <t>H01R-013/00 | H01R-013/627</t>
  </si>
  <si>
    <t>TW573800U | US6729898B1</t>
  </si>
  <si>
    <t>7904002002157</t>
  </si>
  <si>
    <t>一種電連接器,用以將電子元件電性連接到電路板上,包括絕緣殼體、固持於絕緣殼體內的導電端子和金屬彈片。絕緣殼體設有一收容電子元件的空腔,導電端子包括延伸至絕緣殼體空腔內的彈性接觸部。金屬彈片包括固持於絕緣殼體側壁內的固持部以及向絕緣殼體空腔內傾斜的彈性部。五、(一)、本案代表圖為:第一圖 (二)、本案代表圖之元件代表符號簡單說明:絕緣殼體 2 金屬彈片 3導電端子 4</t>
  </si>
  <si>
    <t>2003211301</t>
  </si>
  <si>
    <t>573802</t>
  </si>
  <si>
    <t>LI ZHAO-ZHANG</t>
  </si>
  <si>
    <t>TW573802U</t>
  </si>
  <si>
    <t>7904002002159</t>
  </si>
  <si>
    <t>一種電連接器,用於電性連接麥克風、揚聲器和備用電池等電子元件,包括絕緣殼體和固持於絕緣殼體內的導電端子。絕緣殼體設有一收容空腔和鎖扣部,且鎖扣部底端外側的肉厚減少,使得支點靠近其內側。五、(一)、本案代表圖為:第一圖 (二)、本案代表圖之元件代表符號簡單說明:絕緣殼體 2 導電端子 3鎖扣部 23 空腔 24</t>
  </si>
  <si>
    <t>2003211302</t>
  </si>
  <si>
    <t>573803</t>
  </si>
  <si>
    <t>LI ZHAO-ZHANG | CHEN KUN-HUA</t>
  </si>
  <si>
    <t>李昭漳 | 陳坤華</t>
  </si>
  <si>
    <t>H01R-013/24 | H01R-013/639 | H01R-013/24 | H01R-013/639</t>
  </si>
  <si>
    <t>TW573803U</t>
  </si>
  <si>
    <t>7904002002160</t>
  </si>
  <si>
    <t>本創作係提供一種線纜連接器組合(1),其包括絕緣本體(2)、複數導電端子單元(3)、複數導線(6)及蓋體(5)。前述絕緣本體包括頂壁(20)、底壁(21)及連接頂、底壁之一對側壁(251、252)。每一導電端子單元包括至少一個對接部(32)及與該對接部相對設置並延伸出絕緣本體後表面之U形連接部(33)。每一導線包括收容於前述U形連接部內並與該連接部焊接以形成電性連接之導電芯線(60)。前述蓋體係包覆於絕緣本體之後部(26)並遮蔽導線之前端及導電端子單元之連接部以保護導線與導電端子單元之電性連接。【本案指定代表圖及說明】(一)本案指定代表圖為:第六圖(二)本代表圖之元件代表符號簡單說明:絕緣本體 2 頂壁 20底壁 21 收容空間 22通道 23 導引部 24第一側壁 251 第二側壁 252凹陷部 260 肋部 261連接部 33 導線 6導電芯線 60 絕緣外被 61</t>
  </si>
  <si>
    <t>2003212046</t>
  </si>
  <si>
    <t>573807</t>
  </si>
  <si>
    <t>H01R-013/40 | H01R-004/02 | H01R-013/58 | H01R-043/02</t>
  </si>
  <si>
    <t>CN002667709Y | CN002728009Y | TW573807U | US6887104B2</t>
  </si>
  <si>
    <t>7904002002164</t>
  </si>
  <si>
    <t>本創作係提供一種電連接器,其包括絕緣本體及複數導電端子,絕緣本體具有對接面及安裝面,導電端子係收容於絕緣本體中,其包括固持於絕緣本體中之固持部、自固持部朝對接面方向延伸形成之對接部及延伸出安裝面外可與電路板電性連接之連接部,連接部包括遠離安裝面延伸且可與電路板之對應孔壁抵靠之第一抵接部、自第一抵接部末端朝安裝面方向彎折之彎折部及自彎折部末端進一步朝安裝面方向延伸且彈性抵靠於電路板之對應孔壁上之第二抵接部。導電端子結構簡單,係壓入式抵持於電路板之通孔中,使電連接器無需焊接即可達成與電路板之電性連接,降低安裝成本,且安裝時壓入力較低。五、(一)、本案代表圖為:第四圖 (二)、本案代表圖之元件代表符號簡單說明: 絕緣本體 10 安裝面 110 對接面 13 導電端子 30 固持部 32 對接部 31 連接部 35 第一抵接部 36 第二抵接部 37 彎折部 38 電路板 4 通孔 41</t>
  </si>
  <si>
    <t>2003205560</t>
  </si>
  <si>
    <t>573810</t>
  </si>
  <si>
    <t>FAN CHIA-HAO</t>
  </si>
  <si>
    <t>H01R-013/46 | H01R-012/00 | H01R-013/46</t>
  </si>
  <si>
    <t>TW573810U | US6688895B1</t>
  </si>
  <si>
    <t>7904002002167</t>
  </si>
  <si>
    <t>一種電連接器組件,其包括電連接器及提取裝置,電連接器係包括設有導電區之連接器本體及組接於連接器本體之壓板,該壓板設有具傾斜邊之配合部。其中該提取裝置之中部設有光滑平整之吸取部可供真空吸嘴進行吸取,提取裝置之週邊設有複數卡勾,與壓板之配合部相扣持之卡勾設有具楔形之勾部,該勾部可以與壓板配合部之傾斜邊穩固卡合,且能在勾持可靠之情況下避免與傾斜邊產生硬性干涉而損傷卡勾或配合部之傾斜邊。五、(一)、本案代表圖為:第╴╴╴╴二╴╴╴╴圖 (二)、本案代表圖之元件代表符號簡單說明:配合部 2411 扣持部 2421定位部 2422 夾持部 2423第一卡勾 311 勾部 3112第二卡勾 321 定位塊 322</t>
  </si>
  <si>
    <t>2003211780</t>
  </si>
  <si>
    <t>573819</t>
  </si>
  <si>
    <t>H01R-013/62 | H05K-007/10</t>
  </si>
  <si>
    <t>TW573819U | US6939140B2</t>
  </si>
  <si>
    <t>7904002002176</t>
  </si>
  <si>
    <t>本創作係提供一種卡緣連接器,其包括絕緣本體及複數導電端子。絕緣本體具有一基部,基部包括相對設置之側壁及形成於兩側壁間用以收容電子卡插入端之中央插槽,於側壁內設有複數端子收容槽及與端子收容槽相連通並貫穿相應側壁外側面之複數通道;複數導電端子收容於絕緣本體之對應端子收容槽內,其包括可與電子卡之插入端電性接觸之接觸部及自接觸部延伸出可與電路板電性連接之尾部。藉此可有效增加散熱區域,有利於卡緣連接器內之熱量及時耗散。五、(一)、本案代表圖為:第一圖 (二)、本案代表圖之元件代表符號簡單說明: 卡緣連接器 100 絕緣本體 1 基部 10 側壁 13 外側面 132 中央插槽 15 通道 17 導電端子 2 尾部 23 電子卡 5</t>
  </si>
  <si>
    <t>2003210067</t>
  </si>
  <si>
    <t>573822</t>
  </si>
  <si>
    <t>ZHAO QI-JUN | HU JIN-KUI | ZHANG GUO-HUA</t>
  </si>
  <si>
    <t>H01R-013/629 | H01R-012/30 | H01R-023/70 | H01R-012/18 | H01R-012/30 | H01R-013/00 | H01R-013/629</t>
  </si>
  <si>
    <t>TWI349398B</t>
  </si>
  <si>
    <t>TW573822U | US6971884B2</t>
  </si>
  <si>
    <t>7904002002179</t>
  </si>
  <si>
    <t>本創作係提供一種電連接器,可供電子卡插接,其包括絕緣本體及收容於絕緣本體內之複數端子。絕緣本體包括基座及自基座之至少一端向前延伸之臂部。該基座具有對接面、安裝面、相對設置且沿自對接面向安裝面方向延伸之兩側壁及形成於兩側壁間之縱長插槽。於兩側壁上設有與插槽相通之複數收容通道。於該臂部內形成有用以收容電子卡之側緣之收容空間,於臂部之面向前述收容空間之兩側壁向下延伸形成有可彈性挾持於電子卡之一對彈性挾持臂。挾持臂結構可對插置於其內之電子卡側緣可靠固持並提供一定的減震作用。五、(一)、本案代表圖為:第三圖 (二)、本案代表圖之元件代表符號簡單說明:電子卡 2 側緣 21基座 12 臂部 14收容空間 147 側壁 148挾持臂 149</t>
  </si>
  <si>
    <t>2003210430</t>
  </si>
  <si>
    <t>573825</t>
  </si>
  <si>
    <t>BU XUE-WU | CHEN DE-XI</t>
  </si>
  <si>
    <t>H01R-013/639 | H01R-012/18 | H01R-013/629</t>
  </si>
  <si>
    <t>TW573825U | US6802732B1</t>
  </si>
  <si>
    <t>7904002002182</t>
  </si>
  <si>
    <t>本創作係提供一種線纜連接器組合(100),其包括基座(2)、與基座配合之蓋體(3)及組裝於基座與蓋體之間之線纜連接模組(1)。該線纜連接模組包括線纜(4)、複數遮蔽體(8)及複數訊號端子(7、9)。線纜包括複數導線(40),每一導線包括呈上、下排佈之第一、第二訊號導體(402、404)及一個接地導體(406)。遮蔽體與前述接地導體分別焊接。每一訊號端子包括對接部(72、92)及與相應訊號導體相焊接之連接部(74、94)。每一連接部具有垂直延伸形成之複數握持部(740、940),該等握持部可挾持相應訊號導體用以更可靠地傳輸訊號。 說明:線纜 4 第一訊號導體 402接地導體 406 接地端子 6第一訊號端子 7</t>
  </si>
  <si>
    <t>2003206974</t>
  </si>
  <si>
    <t>573831</t>
  </si>
  <si>
    <t>H01R-013/646 | H01R-013/658</t>
  </si>
  <si>
    <t>CN002624465Y | TW573831U | US6786763B2</t>
  </si>
  <si>
    <t>7904002002188</t>
  </si>
  <si>
    <t>一種模組連接器包括遮蔽殼體、絕緣本體、一對收容於絕緣本體內的發光二極體、USB連接器、插入模組以及轉接模組。遮蔽殼體設有一對側壁、頂壁、前壁及一由前壁向後延伸的遮蔽片。絕緣本體設有隔離板將內部空間分成第一、二收容腔,且該隔離板設有一用於收容遮蔽片的通槽。五、(一)、本案代表圖為:第四圖 (二)、本案代表圖之元件代表符號簡單說明:電連接器 1 遮蔽殼體 2側壁 21 頂壁 22前壁 23 USB連接器 4發光二極體 5 絕緣本體 6第一收容腔 61 第二收容腔 62隔離板 64 通槽 641插入模組 7 轉接模組 8</t>
  </si>
  <si>
    <t>2003211558</t>
  </si>
  <si>
    <t>573835</t>
  </si>
  <si>
    <t>ESPENSHADE LEONARD K | BELOPOLSKY YAKOV | WALKER KEVIN E</t>
  </si>
  <si>
    <t>倫納德K 艾斯丕舍得 | 亞考 拜勞普斯班 | 凱文 E 約克</t>
  </si>
  <si>
    <t>H01R-013/648 | H01R-013/46 | H01R-012/16 | H01R-013/66 | H01R-013/717</t>
  </si>
  <si>
    <t>CN002660732Y | TW573835U | US6733332B1</t>
  </si>
  <si>
    <t>7904002002192</t>
  </si>
  <si>
    <t>本創作係提供一種線纜連接器組合(1),其包括線纜連接器(2)及線纜(3),其中線纜連接器包括絕緣本體(21)、組設於絕緣本體內之複數導電端子(220)及遮蔽殼體(23)。線纜(3)包括與導電端子電性連接之芯線(30)及包覆於該等芯線外之遮蔽層(33)。遮蔽殼體包括分離設置之第一、第二及第三遮蔽體(231、232、233),第一與第二遮蔽體藉卡扣(2316)與開槽(2325)之相互卡扣而固定,第三遮蔽體前部固持於第二遮蔽體後部,而其後部固定於線纜末端上。第一與第二遮蔽體藉卡扣作用相組接,其組裝及拆卸簡便,能有效節省製造成本。五、(一)、本案代表圖為:第二圖 (二)、本案代表圖之元件代表符號簡單說明:線纜連接器組合 1 線纜連接器 2絕緣本體 21 導電端子 220遮蔽殼體 23 第一遮蔽體 231卡扣 2316 第二遮蔽體 232開槽 2325 第三遮蔽體 233線纜 3 芯線 30遮蔽層 33</t>
  </si>
  <si>
    <t>2003211784</t>
  </si>
  <si>
    <t>573839</t>
  </si>
  <si>
    <t>H01R-024/02 | H01R-004/48 | H01R-004/64 | H01R-009/03 | H01R-013/658 | H01R-043/20 | H01R-043/26</t>
  </si>
  <si>
    <t>TW573839U | US6929512B2</t>
  </si>
  <si>
    <t>7904002002196</t>
  </si>
  <si>
    <t>本創作係提供一種線纜連接器,可與組設於存儲裝置端部之對接連接器相對接以傳輸訊號,其包括絕緣本體、複數導電端子、擋板、線纜以及蓋體。其中絕緣本體具有可與對接連接器相配合之第一端面及與第一端面相對之第二端面,於絕緣本體內延伸設有可將第一端面與第二端面連通之複數收容槽,鄰近所述第二端面之絕緣本體之頂壁、底壁及相對側壁上均開設有通孔;導電端子可收容於相應之所述收容槽內并部分延伸出收容槽外;擋板係組設於絕緣本體內以防止蓋體於包覆成型時塑膠流進入絕緣本體之收容槽內;線纜包括絕緣外被及設置於絕緣外被內之複數芯線,該等芯線部分延伸出線纜外被之一端以與前述導電端子相電性連接;蓋體係包覆成型於絕緣本體與線纜之銜接處,其具有貫穿形成於前述絕緣本體之通孔內之柱狀肋部,藉此加強其與絕緣本體間之保持力以確保兩者穩固連接。 �之元件代表符號簡單說明:絕緣本體 10 底壁 14側壁 15 阻擋部分 19通孔 191 導電端子 20擋板 30 線纜 40訊號芯線 41 接地芯線 42外被 43 蓋體 50肋部 54</t>
  </si>
  <si>
    <t>2002218335</t>
  </si>
  <si>
    <t>573840</t>
  </si>
  <si>
    <t>LIU HUANG-HSIN</t>
  </si>
  <si>
    <t>H01R-024/04 | H01R-013/405 | H01R-043/24</t>
  </si>
  <si>
    <t>TW573840U | US6758694B2</t>
  </si>
  <si>
    <t>7904002002197</t>
  </si>
  <si>
    <t>本創作之電連接器組合包括相互接合之第一連接器及第二連接器,其中第一連接器包括複數第一端子、收容第一端子之第一絕緣本體及扣持裝置,第一絕緣本體之端部設有收容部,扣持裝置包括固持於收容部內之固定部、可抵靠於前述收容部之內側壁上之抵靠部及自抵靠部延伸之彈性部。第二連接器包括可與第一端子電性連接之複數第二端子以及收容第二端子之第二絕緣本體,第二絕緣本體之端部設有定位部。扣持裝置的彈性部可於第一連接器與第二連接器相配接時與第二絕緣本體之定位部相抵接。藉此,相互結合之扣持效果佳,且可允許較大之對接公差。【本案指定代表圖及說明】 (一)、本案指定代表圖為:第一圖 (二)、本代表圖之元件代表符號簡單說明:電連接器組合 1 第一連接器 2第一絕緣本體 20 收容部 202第一端子 22 扣持裝置 24固定部 242 抵靠部 243彈性部 26 第二連接器 3第二絕緣本體 30 第二端子 32定位部 34</t>
  </si>
  <si>
    <t>2003204266</t>
  </si>
  <si>
    <t>573841</t>
  </si>
  <si>
    <t>HUANG CHIEN-HSUN</t>
  </si>
  <si>
    <t>H01R-024/04 | H01R-013/26 | H01R-013/627</t>
  </si>
  <si>
    <t>TWI394327B</t>
  </si>
  <si>
    <t>TW573841U | US6799979B1</t>
  </si>
  <si>
    <t>7904002002198</t>
  </si>
  <si>
    <t>本創作之電子卡連接器包括端子模組、遮蔽殼體及退卡機構,端子模組包括絕緣本體及收容於絕緣本體內之複數導電端子,導電端子包括與電子卡相對接之接觸部及安裝於電路板上之安裝部;遮蔽殼體係組裝至端子模組上並具有一蓋體覆蓋於端子模組之上方;退卡機構係安裝於遮蔽殼體之一側,其包括用於承接外力以提供驅動作用之推桿及組裝於推桿上之按鈕,推桿末端設有扣持部,按鈕上設有與扣持部相配合之收容部,藉此使該種電子卡連接器可組裝不同之按鈕以適應各種外形之筆記型電腦之需求。 1 端子模組 2絕緣本體 20 導電端子 21接觸部 212 安裝部 211遮蔽殼體 3 蓋體 30退卡機構 4 推桿 411按鈕 412</t>
  </si>
  <si>
    <t>2003210434</t>
  </si>
  <si>
    <t>573843</t>
  </si>
  <si>
    <t>LAI JUNG-CHIEH | CHEN CHI-MING</t>
  </si>
  <si>
    <t>賴榮傑 | 陳啓明</t>
  </si>
  <si>
    <t>H01R-024/04 | H01R-013/633</t>
  </si>
  <si>
    <t>TW573843U | US6857886B2</t>
  </si>
  <si>
    <t>7904002002200</t>
  </si>
  <si>
    <t>一種用於插座電連接器之電連接器端子,係用於電性連接電路板及晶片模組,包括固持於插座電連接器之絕緣本體之基部、自基部末端水平延伸出之焊接部、自基部延伸並呈圓環狀之彈性部及自彈性部末端延伸之接觸部。其中焊接部係將該電連接器端子焊接至電路板,基部用於將該電連接器端子固持於絕緣本體,彈性部控制端子之變形量並平衡晶片模組對其之擠壓力,接觸部與晶片模組電性導接,其長度及彎折角度控制接觸部在晶片模組上之水平滑移量。五、(一)、本案代表圖為:第_二_圖 (二)、本案代表圖之元件代表符號簡單說明:電連接器端子 1 基部 10側面 11 焊接部 12倒刺 13 彈性部 20接觸部 30 接觸面 301</t>
  </si>
  <si>
    <t>2003210865</t>
  </si>
  <si>
    <t>573844</t>
  </si>
  <si>
    <t>H01R-024/04 | H01R-013/24 | H01R-043/16</t>
  </si>
  <si>
    <t>TWI427863B</t>
  </si>
  <si>
    <t>TW573844U | US6974332B2</t>
  </si>
  <si>
    <t>7904002002201</t>
  </si>
  <si>
    <t>本創作提供了一種電連接器組合(1),其包括插頭連接器(2)及插座連接器(3)。插頭連接器包括具有複數通道(205)及複數指部(206)之絕緣本體(20)及複數收容於通道且為指部所支撐之端子(22)。插座連接器包括設有複數槽道(306)之絕緣本體(30)及複數端子(32),每一端子具有一延伸入槽道內之傾斜彈性臂(322)。彈性臂導引指部延伸入槽道內以使位於指部上之端子與彈性臂之間以低插入力達成電性連接。 20、30端子 22、32 通道 205指部 206 彈性臂 322槽道 306</t>
  </si>
  <si>
    <t>2003206973</t>
  </si>
  <si>
    <t>573850</t>
  </si>
  <si>
    <t>H01R-033/94 | H01R-013/193 | H01R-013/40</t>
  </si>
  <si>
    <t>CN002618323Y | CN002727992Y | TW573850U | US6783407B2</t>
  </si>
  <si>
    <t>7904002002207</t>
  </si>
  <si>
    <t>電連接器端子植球構造</t>
  </si>
  <si>
    <t>本創作係關於一種電連接器端子植球構造,該端子包括接觸部,定位部和夾持部,及用以連接定位部與夾持部的連接部。夾持部包括複數夾持臂,該夾持臂間形成一可收容錫料的夾持空間,錫料植入夾持空間後係與夾持臂相互擠壓,使夾持臂相對向外張開而增大夾持空間直至固持錫料至既定位置,同時夾持臂與錫料干涉配合而緊密夾持該錫料。</t>
  </si>
  <si>
    <t>2001221920</t>
  </si>
  <si>
    <t>573853</t>
  </si>
  <si>
    <t>LI GEN-SHENG | SZ MING-LUEN</t>
  </si>
  <si>
    <t>TW573853U</t>
  </si>
  <si>
    <t>7904002002210</t>
  </si>
  <si>
    <t>一種線纜連接器組合(1),其包括絕緣本體(10)、收容於絕緣本體內之複數電路模組(20)、與絕緣本體一起固持電路模組之由兩部分組成之蓋體(30)及固持於絕緣本體上之一對扣持件(40)。每一電路模組包括收容於絕緣本體內之電路板(22)及機械電性連接電路板之複數線纜(23)。每一扣持件具有可分離地與對接連接器之固持部配接之第一端部(41)、第二端部(42)及位於第一、第二端部之間並固持於絕緣本體上之中間部(43),藉此,將扣持件穩定固持於絕緣本體上。五、(一)、本案代表圖為:第三圖 (二)、本案代表圖之元件代表符號簡單說明: 線纜連接器組合 1 絕緣本體 10 電路模組 20 電路板 22 線纜 23 蓋體 30 扣持件 40</t>
  </si>
  <si>
    <t>2003211308</t>
  </si>
  <si>
    <t>573855</t>
  </si>
  <si>
    <t>H01R-009/03 | H01R-009/03 | H01R-013/639</t>
  </si>
  <si>
    <t>7904002002212</t>
  </si>
  <si>
    <t>光電傳接模組</t>
  </si>
  <si>
    <t>本創作係一種光電傳接模組,其包括一光電傳接模組殼體及一光電轉換組合,該光電轉換組合容納於光電傳接模組殼體內,其上具二凹槽,包括一上蓋、二側壁蓋及一後蓋,該側壁蓋前端向內延伸有二底板,該底板向內延伸有二凸緣,其與光電轉換組合之凹槽配合以將光電轉換組合固定於光電傳接模組殼體內,該底板上向後蓋方向延伸有二短臂,該側壁蓋中部向內延伸有二抵片,該後蓋底緣中部向內延伸一擋板,由該二側壁蓋底緣、該二短臂及該後蓋底緣之擋板兩側一體延伸出複數引腳,該複數引腳具向外衝壓而成之凸肋,該底板、凸緣、抵片及擋板用以支承並固定光電傳接模組。【本案指定代表圖及說明】(一)、本案代表圖為:第二圖(二)、本案代表圖之元件代表符號簡單說明:光傳接模組殼體 1 上蓋 11側壁蓋 12 後蓋 13凸緣 120 底板 121短臂 122 卡扣片 127抵片 128 側翼 131卡孔 132 擋板 135引腳 123、125、133 凸肋 124、126、134光電轉換組合 2 凹槽 21印刷電路板 3 端子 31</t>
  </si>
  <si>
    <t>2003208366</t>
  </si>
  <si>
    <t>573867</t>
  </si>
  <si>
    <t>CHENG YUNG-CHANG | MOU CHUNG-SHIN</t>
  </si>
  <si>
    <t>鄭永昌 | 牟忠信</t>
  </si>
  <si>
    <t>H04B-010/02 | G02B-006/42</t>
  </si>
  <si>
    <t>TWI556026B</t>
  </si>
  <si>
    <t>TW573867U | US7242586B2</t>
  </si>
  <si>
    <t>7904002002224</t>
  </si>
  <si>
    <t>一種多功能行動電話,包括本體、容置於本體底部之第一麥克風、容置於本體頂部之第二麥克風及容置於本體中之鏡頭、錄音模塊,其中,第一、第二麥克風中至少第二麥克風電性連接錄音模塊。本創作多功能行動電話多一位於本體頂部之用於錄音之第二麥克風,進行採訪時,第二麥克風之位置正對聲源,錄音效果較好。【本案指定代表圖及說明】 (一)、本案代表圖為:第 二 圖 (二)、本案代表圖之元件代表符號簡單說明: 本體 1 鏡頭 5 按鈕 7 第二麥克風 8</t>
  </si>
  <si>
    <t>2003210435</t>
  </si>
  <si>
    <t>573875</t>
  </si>
  <si>
    <t>CHEN GA-LANE | TSAI MING-CHIANG | CHIANG TSUNG-WEI</t>
  </si>
  <si>
    <t>陳杰良 | 蔡明江 | 江宗韋</t>
  </si>
  <si>
    <t>US | TW | TW</t>
  </si>
  <si>
    <t>TW573875U</t>
  </si>
  <si>
    <t>7904002002232</t>
  </si>
  <si>
    <t>一種面板卡扣結構,係用於硬碟等資料存取器殼體與其面板之卡扣結合,其包括一殼體及一面板,該殼體之前壁面上具有一中心點,該前壁面上開設有一對圍繞該中心點呈中心對稱之弧形滑槽,該對滑槽上圍繞該中心點呈中心對稱之一端部向兩滑槽之內側開設形成一缺口,該前面板上還開設有兩定位孔,且分別設於該對滑槽之外側;該面板具有一對垂直該面板之扣柱體,該扣柱體可對應滑動於該殼體之滑槽中,其末端對應該殼體上滑槽之缺口之方形垂直該扣柱體延伸出一鉤體。另外該面板上對應該殼體之定位孔還凸設有兩定位凸塊;當該面板之扣柱體沿該對弧形滑槽旋轉卡合後,該扣柱體之鉤體鉤卡於該殼體之前壁面上,而該定位凸塊定位卡合於該定位孔中。</t>
  </si>
  <si>
    <t>2002212544</t>
  </si>
  <si>
    <t>573900</t>
  </si>
  <si>
    <t>H05K-007/00 | G06F-001/18 | H05K-007/14</t>
  </si>
  <si>
    <t>CN103517594B | TWI623156B | TWI431459B</t>
  </si>
  <si>
    <t>TW573900U | US6788531B2</t>
  </si>
  <si>
    <t>7904002002257</t>
  </si>
  <si>
    <t>一種電源供應器固定裝置,包括一電腦機箱及一固持架。該電腦機箱包括一底板、一後板及一側板,該後板設一通風區域,該通風區域之周緣設有扣框,該側板之水平折邊設有卡槽及擋框,該底板設一具扣槽之凸折片。該固持架用以包置并固持一電源供應器於該電腦機箱內,包括一頂壁、兩側壁及一後壁框,該固持架之前壁相向設置一對與該後板扣框相扣持之扣鉤,其中一側壁向下延伸一段距離於底部形成一可抵靠於該凸折片下部之端板及於側向形成一第一按壓部,該第一按壓部凸設一側擋塊,以與該機箱底板之扣槽相扣合,該固持架之頂壁凸設一凸台,該凸台頂壁凸設一卡塊及一頂擋塊,以分別與該側板折邊之卡槽及擋框卡合,該凸台之後部延伸形成一第二按壓部。【本案指定代表圖及說明】 (一)、本案指定代表圖為:第五圖 (二)、本代表圖之元件代表符號簡單說明: 機箱 40 固持架 50 電源供應器 60 側板 30 後板 10 底板 20</t>
  </si>
  <si>
    <t>2003208186</t>
  </si>
  <si>
    <t>573901</t>
  </si>
  <si>
    <t>CHEN YUN-LUNG | SU GANG</t>
  </si>
  <si>
    <t>陳允隆 | 宿剛</t>
  </si>
  <si>
    <t>H05K-007/00 | G06F-001/18</t>
  </si>
  <si>
    <t>TW573901U | US7088587B2</t>
  </si>
  <si>
    <t>7904002002258</t>
  </si>
  <si>
    <t>樞軸裝置</t>
  </si>
  <si>
    <t>本創作之樞軸裝置,用以樞接便攜式電子裝置之主體元件與蓋體,其包括:套筒、隨動件、凸輪及彈性部件,其中套筒套設於蓋體上,一凸壁環設於套筒一端之內壁上;該隨動件包括一相連接之連接頭、本體及芯軸,該連接頭與主體元件相固定配合,該本體具沿芯軸延伸方向延伸出複數凸起,該芯軸之端部具一凸緣,本體及芯軸容納於套筒中,且該芯軸穿過凸壁所構成之通孔而使凸緣抵接於凸壁;該凸輪套設於隨動件之芯軸上,容納於套筒中,配合隨動件之本體,且可相對於隨動件轉動;該彈性部件套設於隨動件之芯軸上,容納於套筒中,其一端與凸輪相接觸,另一端與凸壁接觸。【本案指定代表圖及說明】(一)、本案代表圖為:第_____三____圖(二)、本案代表圖之元件代表符號簡單說明:樞軸裝置 10 套筒 11彈性部件 12 凸輪 13隨動件 14 卡片 15凸開槽 1141 底開槽 1142開槽 114 曲面 132凸棱 133 連接頭 141凸峰 1321 凹谷 1322第一平面 1331 第二平面 1332本體 142 芯軸 143上表面 1421 下表面 1422凸起 1424 第一軸部 1431第二軸部 1432 凸環 1433第一表面 1425 夾持部 152端部 151 端部 151定位塊 155</t>
  </si>
  <si>
    <t>2003210426</t>
  </si>
  <si>
    <t>573903</t>
  </si>
  <si>
    <t>QING SHUI-YUAN | CHEN CHAI-HUA</t>
  </si>
  <si>
    <t>秦水源 | 陳家驊</t>
  </si>
  <si>
    <t>H05K-007/00 | E05D-011/10 | H04M-001/02</t>
  </si>
  <si>
    <t>TWI357296B | TWI333137B | TWI353503B | US9886064B2</t>
  </si>
  <si>
    <t>TW573903U | US7100244B2</t>
  </si>
  <si>
    <t>7904002002260</t>
  </si>
  <si>
    <t>散熱器導熱膠保護蓋固定結構</t>
  </si>
  <si>
    <t>一種散熱器導熱膠保護蓋固定結構,具有一水平框形本體部,其中央設有一開口,該本體部之一對邊外側緣各垂直向上延伸兩具有內彎之倒鉤的上扣板,其可夾扣散熱器基座兩側而使該固定結構結合在散熱器上,該對邊各垂直向下延伸一具內彎倒鉤的下扣板,其可穿過印刷電路板而其端部內彎之倒鉤倒扣印刷電路板底面,同時本體部每一邊靠近框體之角落處均向下延伸有可穿過印刷電路板之插腳,一帽狀導熱膠保護蓋定位在該本體部下方,夾置於各插腳與下扣板所限定之中央位置,藉由下扣板倒鉤之擋止不致從固定結構上脫落,進而可對涂覆在散熱器底面的導熱膠進行保護。【指定代表圖及說明】(一)、本案指定代表圖為:第二圖(二)、本代表圖之元件代表符號簡單說明: 散熱器 10 插孔 15 固定結構 20 上扣板 26 下扣板 32 插腳 34 保護蓋 40 印刷電路板 50</t>
  </si>
  <si>
    <t>2003210677</t>
  </si>
  <si>
    <t>573905</t>
  </si>
  <si>
    <t>WU YI-QIANG</t>
  </si>
  <si>
    <t>H05K-007/00 | H05K-007/20 | H01L-023/40 | H01L-023/42</t>
  </si>
  <si>
    <t>TW573905U | US6952348B2</t>
  </si>
  <si>
    <t>7904002002262</t>
  </si>
  <si>
    <t>一種資料存取器固定結構,係用以固定一對側壁上開設兩固定孔之資料存取器,其包括一基座、一固定於該基座之固定架、一固定片及一旋鈕。該固定架包括一底壁、一第一側壁及一第二側壁。該固定片係固定於該第一側壁上,其兩側分別彎折形成一翼片,並於每一翼片之兩角處分別向下延伸形成一固定腳。該旋鈕係可樞設於該固定架上,其底部周緣形成對稱之兩凸輪緣。通過該旋鈕之凸輪緣與該固定片之翼片之抵頂或脫離,使該翼片之固定腳與該資料存取器之固定孔相扣合或脫離,以達成固定該資料存取器之功效。五、(一)、本案代表圖為:第一圖 (二)、本案代表圖之元件代表符號簡單說明:旋鈕 10 固定片 20翼片 24 固定架 30資料存取器 40 固定腳 242</t>
  </si>
  <si>
    <t>2003210866</t>
  </si>
  <si>
    <t>573906</t>
  </si>
  <si>
    <t>TW573906U | US7038907B2</t>
  </si>
  <si>
    <t>7904002002263</t>
  </si>
  <si>
    <t>一種風扇固定架,係用以將一風扇固設於一散熱器上,其主要包括一頂板及兩對扣臂。該頂板中央對應風扇開設有一通風孔,而其四角落各設有一螺孔,以配合螺絲將風扇鎖固於頂板上。該等扣臂係分別自該頂板之兩相對側邊鄰近角落處垂直向下延伸一段距離後再朝內彎折而成,以與散熱器之相應扣合部配合。每一扣臂之外側緣進一步向外延伸一段距離後再反向彎折成一扳動臂,以作為風扇固定架拆裝時之施力部。</t>
  </si>
  <si>
    <t>2002210503</t>
  </si>
  <si>
    <t>573918</t>
  </si>
  <si>
    <t>LAI ZHEN-TIAN | WANG SHENG-HUA</t>
  </si>
  <si>
    <t>TW573918U | US6788536B2</t>
  </si>
  <si>
    <t>7904002002275</t>
  </si>
  <si>
    <t>散熱器固定框架</t>
  </si>
  <si>
    <t>一種散熱器固定框架,具有一水平框體,該框體中央設有一開口,其第一對邊之兩側緣各垂直向上突伸有一具有內彎之倒鉤的上扣板,該上扣板可夾扣於散熱器基座兩側而將該框體固定至散熱器。該框體之第二對邊中部突設有一柱銷,以卡設定位至該散熱器。該第一對邊各垂直向下突伸有一具內彎倒鉤的下扣板,該下扣板可穿過電路板而卡扣裝設至電路板底面。該框體之每一邊角處均向下突伸有一可穿過電路板之插腳,其可將該框體水平定位至該電路板。【本案指定代表圖及說明】 (一)、本案指定代表圖為:第一圖。 (二)、本代表圖之元件代表符號簡單說明: 散熱器 10 基座 12 固定框架 20 框體 22 開口 24 第一對邊 25 上扣板 26 第二對邊 27 柱銷 28 下扣板 32 插腳 34 電路板 50 穿孔 52 卡扣槽 54 電子元件 60</t>
  </si>
  <si>
    <t>2003210678</t>
  </si>
  <si>
    <t>573926</t>
  </si>
  <si>
    <t>H05K-007/18 | H01L-023/40</t>
  </si>
  <si>
    <t>TWI709017B | TWI412917B</t>
  </si>
  <si>
    <t>TW573926U | US2004-0252463A1</t>
  </si>
  <si>
    <t>7904002002283</t>
  </si>
  <si>
    <t>一種屏蔽殼體</t>
  </si>
  <si>
    <t>一種屏蔽殼體,用以屏蔽收容於其中之複數收發模組,其包括一導電本體,一導電上蓋及複數分隔片,該分隔片排列於本體並與本體之二側壁配合構成複數隔間。上蓋與本體接合,以與底板、側壁及複數分隔片配合構成複數收容空間,用以收容收發模組。【本案指定代表圖及說明】(一)、本案指定代表圖為:第__三__圖(二)、本代表圖之元件代表符號簡單說明:屏蔽殼體 10 本體 1底板 11 側壁 12卡配腳 121,311 上蓋 2分隔片 3</t>
  </si>
  <si>
    <t>2003210868</t>
  </si>
  <si>
    <t>573953</t>
  </si>
  <si>
    <t>HUANG JENQ-YIH</t>
  </si>
  <si>
    <t>TWI300696B | TWI314434B</t>
  </si>
  <si>
    <t>CN002657348Y | CN003317217D | TW570625S | TW573953U | US6724641B1 | USD496907S1</t>
  </si>
  <si>
    <t>7904002002310</t>
  </si>
  <si>
    <t>背光系統用之導光板</t>
  </si>
  <si>
    <t>本發明係關於一種背光系統用之導光板,該背光系統用之導光板係以透明材料製成,其包括一矩形平板及複數網點。該矩形平板包括二相對之入光面、一出光面、一底面及二相對之側面。該複數網點係呈行列狀分佈於該矩形平板之底面,其總體係呈橢圓環狀自導光板中部向外擴展,各橢圓環內網點之半徑大致相等,其中,中間網點之半徑最大,且網點半徑係沿導光板中心向四周逐漸減小。該大小不同之網點分佈可提高液晶顯示器背光系統之出光輝度及均勻性。</t>
  </si>
  <si>
    <t>2002124862</t>
  </si>
  <si>
    <t>573135</t>
  </si>
  <si>
    <t>TWI313776B | US8118464B2</t>
  </si>
  <si>
    <t>TW573135B</t>
  </si>
  <si>
    <t>7904007002120</t>
  </si>
  <si>
    <t>資料自動下載之系統及方法</t>
  </si>
  <si>
    <t>一種資料自動下載系統及方法,可根據使用者設定之下載條件藉由網路自動下載符合條件之資料。在資料下載前,該資料自動下載系統會自動檢查一本地資料庫,以避免對已有之資料進行重複下載。該資料自動下載系統包括一自動搜索模組,可在下載前自動搜索本地資料庫;一自動下載模組,可根據下載條件自動下載符合條件之資料,且能重複下載未下載成功之資料;一自動記錄模組,用來自動記錄尚未下載或未下載成功之資料列表。</t>
  </si>
  <si>
    <t>2002106439</t>
  </si>
  <si>
    <t>573257</t>
  </si>
  <si>
    <t xml:space="preserve">HUANG, TONG | LEE, CHUNG I |  | </t>
  </si>
  <si>
    <t>黃通 | 段修明 | 羅才洋 | 李忠一</t>
  </si>
  <si>
    <t>G06F-017/00 | H04L-029/06 | G06F-012/00 | H04L-029/08</t>
  </si>
  <si>
    <t>TWI405117B | TWI402789B | TWI396988B</t>
  </si>
  <si>
    <t>JP2003-296182A | TW573257B | US2003-0187957A1</t>
  </si>
  <si>
    <t>7904007002242</t>
  </si>
  <si>
    <t>製造偏移型電連接器的方法</t>
  </si>
  <si>
    <t>本發明係有關一種偏移型電連接器,其係包括有絕緣本體,該絕緣本體係設有具島部、後端部及複數個收容其間之導電端子,其中導電端子係設有刺破型部與設於島部之接觸部,而刺破型部於所述後端部上設有連接面。固持有複數根收容於通槽之導線係組裝於後端部上,用以裝設相應之端子。於托架相對兩端設有一對楔塊,自絕緣本體底部組裝有第一遮蔽構件,該第一遮蔽構件兩端並向上延伸設有一對連接片,且每個連接片設有可與相應楔塊穩固接合之開口。</t>
  </si>
  <si>
    <t>2001100055</t>
  </si>
  <si>
    <t>573385</t>
  </si>
  <si>
    <t>HAW-CHAN TAN | WAYNE HUANG</t>
  </si>
  <si>
    <t>田浩川 | 黃偉正</t>
  </si>
  <si>
    <t>H01R-013/648 | H01R-012/67 | H01R-013/658</t>
  </si>
  <si>
    <t>CN001101985C | TW452237U | TW573385B | TWM452237U | US6062907A</t>
  </si>
  <si>
    <t>7904007002370</t>
  </si>
  <si>
    <t>本創作係導光板,該導光板大致呈一平板結構,其一表面具有複數個圓弧形平滑突出,其另一表面具有複數個大致呈梯形台狀之突起,進而形成本創作簡約且具整體美感的造形外觀。</t>
  </si>
  <si>
    <t>2002305759</t>
  </si>
  <si>
    <t>573990</t>
  </si>
  <si>
    <t>TWD216874S</t>
  </si>
  <si>
    <t>TW573990S</t>
  </si>
  <si>
    <t>7917039018039</t>
  </si>
  <si>
    <t>一、【物品之用途】 本創作顯示裝置係應用於資訊、通訊等消費產品中,其用途係將資訊或通訊產品所輸出之影、音實時播出。二、【創作特點】 本創作顯示裝置主體部份大致呈矩形,該主體部份下部中間設呈線性之功能按鍵,背部係特定弧度之流線形,具溫潤質感,進而形成本創作簡約古典且具整體美感之造型外觀。</t>
  </si>
  <si>
    <t>2002307241</t>
  </si>
  <si>
    <t>573998</t>
  </si>
  <si>
    <t xml:space="preserve">HUANG, CHE-MIN | </t>
  </si>
  <si>
    <t>TW573998S</t>
  </si>
  <si>
    <t>7917039018047</t>
  </si>
  <si>
    <t>一、【物品之用途】 本創作顯示器係應用於資訊、通訊等消費產品中,其用途係將資訊或通訊產品所輸出之影像實時播出。二、【創作特點】 本創作顯示器主體部份呈矩形,該主體部份下部中間設簡潔且呈"十"字排佈之功能按鍵,底座為扁平型,支臂一側面與底座以平滑之弧面連接,另一相對側面則以二平面形式相連,進而形成本創作簡約大方且具整體美感之造型外觀。</t>
  </si>
  <si>
    <t>2002307432</t>
  </si>
  <si>
    <t>573999</t>
  </si>
  <si>
    <t>TW573999S</t>
  </si>
  <si>
    <t>7917039018048</t>
  </si>
  <si>
    <t>光纖連接器組件及其裝配方法</t>
  </si>
  <si>
    <t>一種光纖連接器組件包括一插針、一套管及一鎖固元件,該插針包括一收容光纖之軸向通道,該插針下端部份之外表面進一步包括一凹槽,該套管包括一收容該插針下端部份之空腔及一軸向通孔,該軸向通孔之一端具一漏斗形入口,用以引導光纖進入該軸向通道,該套管進一步包括複數與空腔相通之通孔,且當該套管之空腔收容該插針下端部份時,該複數通孔對應於該凹槽,該鎖固元件包括複數自由延伸端,其與套管及插針相應分佈之複數通孔及凹孔彈性卡合,藉此緊固連接該插針及套管。</t>
  </si>
  <si>
    <t>2003114843</t>
  </si>
  <si>
    <t>SUNNEY YANG</t>
  </si>
  <si>
    <t>楊日同</t>
  </si>
  <si>
    <t>G02B-006/36 | G02B-006/38</t>
  </si>
  <si>
    <t>CN002694297Y | CN100351658C | TW200401129A | US6758603B2</t>
  </si>
  <si>
    <t>7913058002891</t>
  </si>
  <si>
    <t>一種場發射顯示裝置(1)包括一陰極(20)、一與陰極相連的緩衝層(30)、複數形成於緩衝層上之電子發射子(40)及一與該複數發射子有一定空間間距之陽極(50)。每個發射子包括一柱狀第一部分(401)及一圓錐狀第二部分(402)。該緩衝層與發射子之第一部分均由矽之氧化物製成。該緩衝層與發射子之第一部分共同具有一漸變的電阻分佈,使最靠近陰極部分之電阻最高,而最靠近陽極部分之電阻最低。發射子之第二部分由鈮組成。當在陰極與陽極間施加一發射電壓,電子就會從發射子發射出,並穿過該空間間距而被陽極接收。因為該漸變電阻的存在,故使發射電壓較低。</t>
  </si>
  <si>
    <t>2002132616</t>
  </si>
  <si>
    <t>H01J-031/12 | H01J-001/304 | H01J-001/62 | H01J-031/12 | H01J-063/04</t>
  </si>
  <si>
    <t>TWI297163B | TWI324024B</t>
  </si>
  <si>
    <t>CN001266732C | TWI229365B | US6750617B2</t>
  </si>
  <si>
    <t>7913058003085</t>
  </si>
  <si>
    <t>一種場發射顯示器(1)順序包括一陰極板(20)、一電阻緩衝層(30)、一電子發射體(40)及一陽極板(50),該陽極板(50)與電子發射體(40)之間有一定空隙區域,電阻緩衝層與電子發射體均含有碳材料,且每一電子發射體均包含奈米棒。組合電阻緩衝層與電子發射體之電阻係數呈現漸變分佈,鄰近陰極板的電阻係數最大,而鄰近陽極板的電阻係數最小。當於陰極板與陽極板之間施加發射電壓,電子發射體發射電子,該發射之電子穿過空隙區域後由陽極板接收。由於電阻係數之漸變分佈,因此只需要較低之發射電壓。</t>
  </si>
  <si>
    <t>2002133440</t>
  </si>
  <si>
    <t>H01J-031/12 | H01J-001/304 | H01J-031/12</t>
  </si>
  <si>
    <t>TWI602417B</t>
  </si>
  <si>
    <t>CN001229840C | TWI236695B | US6815877B2</t>
  </si>
  <si>
    <t>7913058003086</t>
  </si>
  <si>
    <t>可重配置光分插復用器</t>
  </si>
  <si>
    <t>一種可重配置光分插復用器(Re-configurableOpticalAdd-dropMultiplexer,ROADM)包括第一光環行器、第二光環行器及至少一光纖布拉格光柵,該光纖布拉格光柵串接於第一光環行器及第二光環行器之間,其包括一光纖、一恒溫器及複數微加熱元件,該複數微加熱元件沿該光纖一外表面等間距週期設置,該光纖纖芯之折射率隨溫度變化而變化,該恒溫器設置於該光纖上且與該複數加熱元件相對設置。</t>
  </si>
  <si>
    <t>2002133214</t>
  </si>
  <si>
    <t>ZHAO, XIMIN</t>
  </si>
  <si>
    <t>趙希敏</t>
  </si>
  <si>
    <t>H04J-014/02 | G02F-001/01 | H04J-014/02</t>
  </si>
  <si>
    <t>CN001466304A | TWI246274B | US7136589B2</t>
  </si>
  <si>
    <t>7913058003288</t>
  </si>
  <si>
    <t>本創作係一種鉸接機構,其包括一殼體、一凸輪、一隨動件、一彈簧及一墊圈,彈簧、隨動件、凸輪及墊圈順次置於殼體內,該殼體一端封閉,另一端開口,其開口端具二一體成形之保持部,該凸輪包括一方形柱狀頭部、一圓柱體及一凸輪部,該頭部由該開口端伸出與外部電子裝置嵌接,該圓柱體外表面與墊圈相配合,該凸輪部包括一柱狀槽、二對稱設置之凹谷及凸峰,該處動件包括一本體及兩突起,該突起有一圓弧表面,其與凸輪相抵觸。本創作鉸接機構隨動件本體一端伸入彈簧內徑穩定彈簧之伸縮,另一端伸入凸輪之柱狀槽穩定隨動件與凸輪之配合,凸輪以簡單方形柱狀頭部與電子裝置嵌接,結構簡單、配合穩定。五、(一)、本案代表圖為:第___二___圖 (二)、本案代表圖之元件代表符號簡單說明:殼體 1 隨動件 3彈簧 2 凹槽 13突出部 18 開口 12側壁 11、14 墊圈 5凸輪 4 突起 32柱狀體 31 圓孔 51圓弧表面 33 圓柱體 42末端 34 凸輪部 43頭部 41</t>
  </si>
  <si>
    <t>2003210064</t>
  </si>
  <si>
    <t>572125</t>
  </si>
  <si>
    <t>2004-01-11</t>
  </si>
  <si>
    <t>HUANG QING-MING | QIN SHUI-YUAN | CHEN CHAI-HUA</t>
  </si>
  <si>
    <t>黃慶明 | 秦水源 | 陳家驊</t>
  </si>
  <si>
    <t>E05D-005/10 | E05D-011/10 | H04M-001/02</t>
  </si>
  <si>
    <t>CN101782104B</t>
  </si>
  <si>
    <t>TW572125U | US7150072B2</t>
  </si>
  <si>
    <t>7904002001358</t>
  </si>
  <si>
    <t>機械式光開關</t>
  </si>
  <si>
    <t>一種機械式光開關包括一輸入裝置、一輸出裝置、一光路轉換元件及一驅動裝置。其中,該輸入裝置包括一內置一光纖之光纖插針及一準直透鏡,該輸出裝置包括一內置複數光纖之光纖插針,該光路轉換元件可為一透鏡,該驅動裝置包括一第一轉動裝置與一第二轉動裝置,該第一轉動裝置收容固持上述光路轉換元件。該輸入裝置之準直透鏡將入射光束準直後傳輸至光路轉換元件。第二轉動裝置於外部訊號驅動下轉動,帶動第一轉動裝置轉動,從而使光路轉換元件發生預定角度轉動,使得光束傳輸路徑發生改變,並傳輸至輸出裝置之預定輸出光纖中,實現光束之光路轉換。【本案指定代表圖及說明】(一)、本案指定代表圖為:第三圖(二)、本代表圖之元件代表符號簡單說明:輸入裝置 200 輸入光纖 201光纖插針 210、310 通孔 211模鑄透鏡 220 石英套管 230、330金屬套管 240、340 輸出裝置 300光路轉換元件 400 第一齒區 503軸承 510 基板 601支撐台 613 支撐板 614、615通孔 616、617 固定台 602、603端面 212、402、221、401輸出光纖 301</t>
  </si>
  <si>
    <t>2002202526</t>
  </si>
  <si>
    <t>572211</t>
  </si>
  <si>
    <t>G02B-006/26 | G02B-006/32 | G02B-006/35</t>
  </si>
  <si>
    <t>TW572211U | US2003-0169960A1</t>
  </si>
  <si>
    <t>7904002001444</t>
  </si>
  <si>
    <t>多路光開關裝置</t>
  </si>
  <si>
    <t>一種多路光開關裝置包括一輸入裝置、一輸出裝置、一光路轉換裝置及一驅動裝置。其中,該輸入裝置及輸出裝置結構相同,均包括一多光纖插針及一準直透鏡,該光路轉換裝置包括一第一稜鏡及一第二稜鏡。該輸入裝置之準直透鏡將輸入光束準直後傳輸至光路轉換裝置,在驅動裝置驅動下,該第一稜鏡將來自輸入裝置之光束轉變為沿特定方向傳輸之光束,該第二稜鏡隨後使該光束之方向偏折後輸入至輸出裝置,該輸出裝置之準直透鏡則用以將該偏折後之光束聚焦至特定輸出光纖。【本案指定代表圖及說明】 (一)、本案代表圖為:第 二 圖 (二)、本案代表圖之元件代表符號簡單說明:多路光開關裝置 10 輸入裝置 100輸入光纖 101 輸出裝置 200輸出光纖 201 驅動裝置 400驅動機構 410、430 從動機構 420、440底座 500 基板 501固定塊 504 定位孔 505</t>
  </si>
  <si>
    <t>2002204053</t>
  </si>
  <si>
    <t>572212</t>
  </si>
  <si>
    <t>TWI321224B | TWI321225B | TWI321223B</t>
  </si>
  <si>
    <t>TW572212U</t>
  </si>
  <si>
    <t>7904002001445</t>
  </si>
  <si>
    <t>本創作係關於一種可消除暗區且光線分佈均勻之發光二極體面光源 ,其包括二發光二極體、二用以反射發光二極體所發之光線之反射片、一接收來自發光二極體及反射片反射之光線之導光板及二增光片,該導光板包括二用於接收發光二極體發出光線之相對入光面,一與該入光面相鄰之出光面,二與該出光面相鄰之相對側面及一與該出光面相對之底面,其中該增光片貼附於該導光板之入光面上,該反射片以一定傾斜角度設置於該導光板一側,並與該增光片相夾形成一空腔,該空腔用以容納該發光二極體,且該發光二極體分別鄰近於該二側面之一側。【本案指定代表圖及說明】(一)、本案指定代表圖為:第 五 圖(二)、本代表圖之元件代表符號簡單說明:發光二極體面光源 9 導光板 91入光面 911 增光片 92反射片 93 空腔 95發光二極體 94</t>
  </si>
  <si>
    <t>2003209570</t>
  </si>
  <si>
    <t>572221</t>
  </si>
  <si>
    <t>TWI351549B</t>
  </si>
  <si>
    <t>TW568284U | TW572221U | TW572543U | US7134777B2</t>
  </si>
  <si>
    <t>7904002001454</t>
  </si>
  <si>
    <t>一種數位相機</t>
  </si>
  <si>
    <t>一種數位相機,其包括一本體、一觀景窗及一閃光燈,其中觀景窗及閃光燈均設置於本體內部,該觀景窗包括一通孔,且該通孔內斜向設置有一單面反光透鏡,該斜向設置之單面反光透鏡包括一鍍膜面,該閃光燈設置於觀景窗之一側壁,且與該單面反光透鏡之鍍膜面直接對應設置。本創作數位相機之結構緊湊且適於昏暗條件下拍攝 。五、(一)、本案代表圖為:第 二 圖 (二)、本案代表圖之元件代表符號簡單說明:數位相機 10 本體 20連接器 21 觀景窗 30通孔 31 單面反光透鏡 32透明襯底 321 鍍膜面 322透明蓋體 33 閃光燈 40鏡頭 50</t>
  </si>
  <si>
    <t>2003205668</t>
  </si>
  <si>
    <t>572226</t>
  </si>
  <si>
    <t>TW572226U</t>
  </si>
  <si>
    <t>7904002001459</t>
  </si>
  <si>
    <t>一種擴充卡固定裝置係用於將擴充卡固持於機殼後板,該擴充卡固定裝置包括一活動件與一固定件。該活動件包括一前板及兩側板。該前板向外突設有一卡扣塊,其中一側板於向下延伸一突片,該兩側板距前板之遠端分別向外突設有一突柱。該固定件包括一側板及一底板。該底板向上彎折一折片,該固定件之底板開設有第一孔及第二孔對應收容該活動件之前板及突片。該機殼後板包括一向外彎折形成之折片及一開槽。其中該活動件樞接於該固定件之側板與固定件之折片之間,藉由活動件產生的側壓力將固定件之側板向機殼後板之折片方向擠壓,從而將擴充卡之折角面牢牢地固持於其二者之間。</t>
  </si>
  <si>
    <t>2002217046</t>
  </si>
  <si>
    <t>572240</t>
  </si>
  <si>
    <t>TW572240U | US6693800B1</t>
  </si>
  <si>
    <t>7904002001473</t>
  </si>
  <si>
    <t>一種攜帶式電子裝置,包括本體、設置於本體內之電源、主電路、位於本體前表面之顯示屏、按鍵以及設置於本體上部之驗鈔單元。其中,所述主電路可在電源之驅動下對按鍵輸入之訊號進行處理,並在顯示屏上顯示,完成攜帶式電子裝置之主功能,且驗鈔單元可在前述電源之驅動下發出紫外光,照亮紙幣特定位置之變色油墨防偽標記,從而達到辨別紙幣真偽之目的。【本案指定代表圖及說明】 (一)、本案代表圖為:第一圖 (二)、本案代表圖之元件代表符號簡單說明:本體 1 聽筒 2顯示屏 3 按鍵 4話筒 5 電源 6天線 7 驗鈔單元 8紫外光燈 80 控制開關 82</t>
  </si>
  <si>
    <t>2002205218</t>
  </si>
  <si>
    <t>2002-04-18</t>
  </si>
  <si>
    <t>572296</t>
  </si>
  <si>
    <t>HUANG JIA-BING | WANG ZI-JIE</t>
  </si>
  <si>
    <t>黃家兵 | 王子杰</t>
  </si>
  <si>
    <t>G07D-007/00 | H04M-001/00 | G07D-007/00 | H04M-001/00</t>
  </si>
  <si>
    <t>TW572296U</t>
  </si>
  <si>
    <t>7904002001529</t>
  </si>
  <si>
    <t>光碟驅動器托盤</t>
  </si>
  <si>
    <t>一種光碟驅動器托盤,可收容於一光碟驅動器中。該托盤包括一主體及一與主體相連之止動塊,該主體上進一步包括一開設於主體上用於承載光碟之凹陷、一收容於光碟驅動器內之後端及一可伸出該光碟驅動器之前端,該止動塊包括一突起、一自由端及一固定端,該固定端位於該止動塊上靠近主體前端一側。該托盤在保證正常工作及手動抽拉時防止托盤意外脫落之同時,當托盤被過於用力拉出時,止動塊會受力向內彎曲變形,而避免止動塊因大力衝擊而損壞。五、(一)、本案代表圖為:第一圖 (二)、本案代表圖之元件代表符號簡單說明:托盤 1 主體 11光碟驅動器框架 2 平板 21側壁 22 尾板 23彈性定位柱 24 彈性部 241凹槽 242 擋塊 25</t>
  </si>
  <si>
    <t>2003210433</t>
  </si>
  <si>
    <t>572306</t>
  </si>
  <si>
    <t>MENG CHING-CHANG</t>
  </si>
  <si>
    <t>孟慶昌</t>
  </si>
  <si>
    <t>TW572306U</t>
  </si>
  <si>
    <t>7904002001539</t>
  </si>
  <si>
    <t>一種光碟驅動器,包括一托盤和一光碟驅動器基架。該基架內部後端設有至少一定位銷,該定位銷呈一圓柱狀,其中間開設有一通槽。該托盤可從該光碟驅動器基架前端插入到該光碟驅動器基架內部,其後端設有至少一個定位槽,該定位槽前端設有一導引開口。基架之定位銷可通過該導引開口彈性地固定到該定位槽中,從而防止托盤在基架內部晃動。五、(一)、本案代表圖為:第一圖 (二)、本案代表圖之元件代表符號簡單說明: 光碟驅動器 10 托盤 20 承載面 220 定位槽 228 導引口 229 側面 240、340 延伸板 242 基架 30 底面 320 導梢 324 齒輪 326 定位銷 328 通槽 329 擋片 342</t>
  </si>
  <si>
    <t>2003210422</t>
  </si>
  <si>
    <t>572312</t>
  </si>
  <si>
    <t>ZHANG XIAO-LING</t>
  </si>
  <si>
    <t>TW572312U</t>
  </si>
  <si>
    <t>7904002001545</t>
  </si>
  <si>
    <t>硬碟抽取防呆裝置</t>
  </si>
  <si>
    <t>一種硬碟抽取防呆裝置,包括一磁架、一硬碟盒、一面板、一把手及一彈簧。該磁架具有一前端框架;該硬碟盒係滑動組設於該磁架內,其具有一側壁,側壁上開設一卡孔;該面板係組設於該硬碟盒之前端,其內貫穿一通槽;該把手係穿經該面板之通槽並樞設於該面板中,其具有一頂部及一卡合部,該頂部向外突伸至少一止動部;該彈簧係鉤掛於該面板與該把手之間。其中,推動該硬碟盒於該磁架內滑動,該把手之上動部抵靠於該磁架之前端框架上,令該硬碟盒到達其預定位置,按壓該把手令其卡合部卡合於該硬碟盒側壁之卡孔內以鎖緊該硬碟盒。五、(一)、本案代表圖為:第ˍˍˍ四ˍˍ圖 (二)、本案代表圖之元件代表符號簡單說明:把手 10 止動部 142面板 20 硬碟盒 30</t>
  </si>
  <si>
    <t>2003204911</t>
  </si>
  <si>
    <t>572316</t>
  </si>
  <si>
    <t>CHUNG PETER</t>
  </si>
  <si>
    <t>G11B-023/02 | G06F-001/16 | G06F-001/18 | G11B-033/12 | H05K-007/14</t>
  </si>
  <si>
    <t>TWI421006B | US10383247B2</t>
  </si>
  <si>
    <t>TW572316U | US7050297B2</t>
  </si>
  <si>
    <t>7904002001549</t>
  </si>
  <si>
    <t>電源按鍵結構</t>
  </si>
  <si>
    <t>一種電源按鍵結構,用於電子裝置,其包括:一面板(10),包括一本體(100)及沿本體(100)邊緣突起之立壁(101);一電源按鍵組件,包括電源按鍵(51)、開關件(52)及止擋部(53),所述開關件(52)分別與所述電源按鍵(51)及止擋部(53)相抵持;以及一電源按鍵收容部(107),用以容置所述電源按鍵(51);其中所述電源按鍵收容部(107)係一體成型於所述立壁(101)。此一體性結構可增加結構強度,並使得組裝較易。【本案指定代表圖及說明】(一)、本案代表圖為:第 二 圖(二)、本案代表圖之元件代表符號簡單說明:面板 10 本體 100立壁 101 開口 102側壁 103 頂壁 104底壁 105 卡扣 106電源按鍵收容部 107 通孔 108收容空間 109 電源按鍵 51按壓部 510 基部 512開關件 52 彈性部 520底部 522 接合部 524</t>
  </si>
  <si>
    <t>2003201635</t>
  </si>
  <si>
    <t>572342</t>
  </si>
  <si>
    <t>CHEN BAO-JIANG</t>
  </si>
  <si>
    <t>H01H-013/70 | H01H-013/70 | H04M-001/02 | H04M-001/23 | H04Q-007/20</t>
  </si>
  <si>
    <t>TWI334075B</t>
  </si>
  <si>
    <t>TW572342U | US2004-0147233A1</t>
  </si>
  <si>
    <t>7904002001575</t>
  </si>
  <si>
    <t>液晶顯示屏電源控制結構</t>
  </si>
  <si>
    <t>一种液晶顯示屏電源控制結構,包括一液晶顯示屏、一底座、一鉸鏈裝置、一承載板及一懸掛感應開關。其中該鉸鏈裝置包括一軸體及一套筒,該軸體鎖固於該底座上,該套筒固定於該液晶顯示屏上。該軸體具有一固定軸,該套筒係套設於該固定軸上並可繞其轉動。該套筒具有一作動部。該承載板係鎖固於該軸體上,其一端固定該懸掛感應開關。該懸挂感應開關具有一彈性受動部,藉由該套筒之作動部與該受動部之分離與相抵,可使該受動部處於未受壓及受壓狀態,從而進一步控制液晶屏處於正常開啟及懸掛節能狀態。五、(一)、本案代表圖為:第二圖 (二)、本案代表圖之元件代表符號簡單說明: 軸體 12 套筒 14 扇形前端 144 承載板 20 懸掛感應開關 30 扇形按鍵 34</t>
  </si>
  <si>
    <t>2003206448</t>
  </si>
  <si>
    <t>572346</t>
  </si>
  <si>
    <t>HSIEH MENG-JU</t>
  </si>
  <si>
    <t>謝孟儒</t>
  </si>
  <si>
    <t>H01H-081/00 | G06F-001/16 | G06F-001/32</t>
  </si>
  <si>
    <t>TW572346U | US7031145B2</t>
  </si>
  <si>
    <t>7904002001579</t>
  </si>
  <si>
    <t>一種可堆疊式電池及一種堆疊式電池組</t>
  </si>
  <si>
    <t>一種可堆疊式電池,包括一第一端及與其相對之第二端,其中,該第一端上形成有一第一機械配合結構,該第二端上形成有一第二配合結構,該第一機械配合結構可與另一該可堆疊式電池之第二機械配合結構插入配合。 一種堆疊式電池組,包括至少兩個可堆疊式電池,其中,每一可堆疊式電池包括一第一端及與其相對之第二端,每相鄰兩電池中一個電池之第一端與另一電池之第二端形成電連接,每相鄰兩電池中一個電池之第一端形成有一第一機械配合結構,另一電池之第二端上形成有一第二機械配合結構,該第一機械配合結構與第二機械配合結構通過插入配合而接合。五、(一)、本案代表圖為:第 二 圖 (二)、本案代表圖之元件代表符號簡單說明: 堆疊式電池組 100 第一端 10 第一凸起 101 第二凸起 102 第二端 20 第一凹陷 201 第二凹陷 202</t>
  </si>
  <si>
    <t>2003211310</t>
  </si>
  <si>
    <t>572368</t>
  </si>
  <si>
    <t>CAI KUN-RONG</t>
  </si>
  <si>
    <t>H01M-002/20 | H01M-006/42 | H01M-050/514</t>
  </si>
  <si>
    <t>TW572368U | US2004-0258985A1</t>
  </si>
  <si>
    <t>7904002001601</t>
  </si>
  <si>
    <t>外接天線</t>
  </si>
  <si>
    <t>一種外接天線,係用來接收或發射無線訊號。該外接天線包括圓盤狀底座,安裝於底座上之旋轉體,設置於旋轉體上方之連接體及與連接體連接之天線本體。所述底座內壁設有凹槽,下底面設有卡持部。旋轉體側壁設有與底座之凹槽配合之限制凸塊,下邊緣外側設有與底座之卡持部配合的凸緣。【本案指定代表圖及說明】五、(一)、本案指定代表圖為:第一圖 (二)、本代表圖之元件代表符號簡單說明:底座 1 旋轉體 2連接體 3 天線本體 4</t>
  </si>
  <si>
    <t>2003211306</t>
  </si>
  <si>
    <t>572371</t>
  </si>
  <si>
    <t>TAI LUNG-SHENG | LIN HSIEN-CHU | HUNG ZHEN-DA</t>
  </si>
  <si>
    <t>H01Q-001/00 | H01Q-001/08 | H01Q-001/12 | H01Q-003/08</t>
  </si>
  <si>
    <t>TW572371U | US7046212B2</t>
  </si>
  <si>
    <t>7904002001604</t>
  </si>
  <si>
    <t>平面天線</t>
  </si>
  <si>
    <t>一種平面天線,包括輻射部及接地部。輻射部包括印刷線路板及設於印刷線路板之表面上之輻射元件;接地部包括一水平部分及二垂直於該水平部分之限位臂,水平部分上設有一安裝孔,接地部中水平部分之一端係固定於印刷線路板之一端。安裝孔大致呈橢圓形,由兩端之圓弧及中間之直線段所圍成。五、(一)、本案代表圖為:第一圖 (二)、本案代表圖之元件代表符號簡單說明:平面天線 1 接地部 2安裝孔 21 輻射部 3印刷線路板 31 輻射元件 32饋入孔 33</t>
  </si>
  <si>
    <t>2003211555</t>
  </si>
  <si>
    <t>572387</t>
  </si>
  <si>
    <t>HUNG ZHEN-DA | TAI LUNG-SHENG | LIN HSIEN-CHU</t>
  </si>
  <si>
    <t>H01Q-009/00 | H01Q-001/08 | H01Q-001/12 | H01Q-001/22 | H01Q-001/38</t>
  </si>
  <si>
    <t>TW572387U | US2004-0263402A1</t>
  </si>
  <si>
    <t>7904002001620</t>
  </si>
  <si>
    <t>一種電轉接器(1),其包括第一連接器部分(10)、第二連接器部分(20)及複數柔性導線(30)。第一連接器部分包括第一絕緣本體(12)與固持於第一絕緣本體內之複數第一電源端子(19),第二連接器部分包括第二絕緣本體(22)與固持於第二絕緣本體上之複數第二電源端子(24)。每一柔性導線具有兩相對端部(32、34)以分別電性連接第一電源端子與第二電源端子。藉此,達成兩種不同類型之電源連接器部分電性互連。【本案指定代表圖及說明】(一)、本案指定代表圖為:第一圖(二)、本代表圖之元件代表符號簡單說明:電轉接器 1 第一連接器部分 10第一絕緣本體 12 第一電源端子 19第二連接器部分 20 第二絕緣本體 22第二電源端子 24 柔性導線 30端部 32、34</t>
  </si>
  <si>
    <t>2002221604</t>
  </si>
  <si>
    <t>572391</t>
  </si>
  <si>
    <t>H01R-012/08 | H01R-013/506 | H01R-031/06</t>
  </si>
  <si>
    <t>CN002599831Y | TW572391U | US6719590B1</t>
  </si>
  <si>
    <t>7904002001624</t>
  </si>
  <si>
    <t>本創作係有關一種卡緣連接器,尤其是指一種可將電子卡穩固插接於其上的卡緣連接器,其包括有縱長的絕緣本體,該絕緣本體具有沿其長軸方向開設的長形插槽,在該插槽內的相對縱長壁面上設有複數個收容在絕緣本體內的導電端子,且這些導電端子可穿出絕緣本體的底面而可焊固在電路板上,另外,絕緣本體具有一通槽,該通槽的側壁上開設有收容腔,一按鈕樞接於其中,該按鈕設有一栓扣部,用以扣持電子卡,從而使電子卡可靠地插接在卡緣連接器上。</t>
  </si>
  <si>
    <t>2001220805</t>
  </si>
  <si>
    <t>572392</t>
  </si>
  <si>
    <t>WANG LAN-YI</t>
  </si>
  <si>
    <t>王蘭義</t>
  </si>
  <si>
    <t>TW572392U</t>
  </si>
  <si>
    <t>7904002001625</t>
  </si>
  <si>
    <t>本創作係有關一種電連接器組件,其係用於電性連接電子卡至電路板,且使得該電子卡與該電路板呈平行狀態。該電連接器組件係由一電連接器及一定位柱組接而成,其中電連接器包括絕緣本體及固接於該絕緣本體內之複數端子,該絕緣本體於從長方向之兩側設有凸塊,且於凸塊中設有通孔,而定位柱設有用以固持於上述凸塊之通孔內之固持部及分別設於固持部兩端之頭部與卡合部,該固持部係包括彈性臂,且於彈性臂之末端增設有卡合用台階。為與該電連接器組件配合,與該電連接器組件電性連接之電路板上相應於凸塊之通孔位置設有貫孔,定位柱係同時通過該貫孔與凸塊中之通孔,而定位柱之台階則卡接於貫孔所在電路板,以達成定位之功效。五、(一)、本案代表圖為:第____四___圖 (二)、本案代表圖之元件代表符號簡單說明:定位柱 3 第一側壁 2001第二側壁 2002 頭部 31固持部 32 卡合部 33彈性臂 321 台階 332電路板 6</t>
  </si>
  <si>
    <t>2002200634</t>
  </si>
  <si>
    <t>2002-01-23</t>
  </si>
  <si>
    <t>572395</t>
  </si>
  <si>
    <t>ZHANG JIAN</t>
  </si>
  <si>
    <t>張建</t>
  </si>
  <si>
    <t>H01R-012/18 | H01R-013/64 | H01R-012/71 | H01R-013/639 | H01R-043/26</t>
  </si>
  <si>
    <t>JP2003-217740A | TW572395U | US6722920B2</t>
  </si>
  <si>
    <t>7904002001628</t>
  </si>
  <si>
    <t>板對板連接器(二)</t>
  </si>
  <si>
    <t>一種板對板連接器,包括上蓋、基座及端子組,端子組包括複數分別收容於上蓋及基座內之公、母端子,公端子包括第一焊接部、第一接觸部,母端子包括第二焊接部、第二接觸部。第二接觸部呈扁平形,且沿末端方向逐漸變窄,其中間設有接插第一接觸部,且邊緣為光滑弧形過渡之插槽,末端設有與插槽相通之縫隙。【本案指定代表圖及說明】(一)、本案指定代表圖為:第二圖(二)、本代表圖之元件代表符號簡單說明:上蓋 1 第一端子 21第二端子 22 基座 3</t>
  </si>
  <si>
    <t>2003204452</t>
  </si>
  <si>
    <t>572396</t>
  </si>
  <si>
    <t>CN111009760B</t>
  </si>
  <si>
    <t>TW572396U</t>
  </si>
  <si>
    <t>7904002001629</t>
  </si>
  <si>
    <t>一種用於電性連接柔性電路板之電連接器,其包括:絕緣本體、收容於絕緣本體中之複數端子及可旋轉地設於絕緣本體上之壓蓋。其中絕緣本體之相對兩側設有定位槽及第一卡持部。壓蓋係包括一蓋部,該蓋部之相對兩側對應絕緣本體之定位槽位置設有定位軸,及對應第一卡持部位置設有第二卡持部。其中該絕緣本體之定位槽於其開口處設有至少一導引面以便於壓蓋定位軸之卡入,並將其定位於定位槽中。第一卡持部設有一凸起,第二卡持部設有一"L"形彈性部,用以與第一卡持部之凸起卡合,從而將壓蓋穩定定位於絕緣本體上。五、(一)、本案代表圖為:第一圖 (二)、本案代表圖之元件代表符號簡單說明:電連接器 1 絕緣本體 2承接部 24 側壁 248收容部 22 第一卡持部 28上表面 244 限位壁 246第二導引面 2041 定位槽 201擋持部 220 端子收容槽 221端子槽 2441 前表面 227限位部 2462 壓蓋 3蓋部 32 軸部 36第二卡持部 34 抵接面 327斜錐面 323 端面 325限位塊 364 定位軸 36限位凸台 362 端子 4固持部 42 焊接部 46對接部 44 金屬耳 5柔性電路板 6</t>
  </si>
  <si>
    <t>2003206971</t>
  </si>
  <si>
    <t>572397</t>
  </si>
  <si>
    <t>H01R-012/24 | H01R-013/193</t>
  </si>
  <si>
    <t>TW572397U | US6935888B2</t>
  </si>
  <si>
    <t>7904002001630</t>
  </si>
  <si>
    <t>本創作提供了一種電連接器組合,其包括絕緣本體、複數第一端子組、第二端子組及複數對接部。其中絕緣本體包括一列沿其豎直方向一體形成於其內部之收容腔及設於每一收容腔旁側且與相應收容腔連通之複數收容槽,於前表面上凹設形成與收容腔連通之對接口;複數第一端子組係收容於前述相應收容槽內,每一第一端子組包括位於相應收容腔內並沿絕緣本體之前後方向分佈之一對接觸部及複數尾部;第二端子組係收容於相應收容槽內;每一對接部係固持於對應對接口內,其包括凸伸出絕緣本體前表面之對接環。藉此,電連接器組合整體結構緊湊,體積小,且有利於製造與組裝。五、(一)、本案代表圖為:第___二___圖 (二)、本案代表圖之元件代表符號簡單說明:電連接器組合 1 絕緣本體 11第一端子組 12 第二端子組 13對接口 119 對接部 17對接環 173 收容腔 111</t>
  </si>
  <si>
    <t>2003210429</t>
  </si>
  <si>
    <t>572398</t>
  </si>
  <si>
    <t>XUE ZHANG-LAN | HU JIN-KUI</t>
  </si>
  <si>
    <t>薛章蘭 | 胡金奎</t>
  </si>
  <si>
    <t>H01R-012/26 | H01R-012/78 | H01R-013/60</t>
  </si>
  <si>
    <t>TW572398U | US7008261B2</t>
  </si>
  <si>
    <t>7904002001631</t>
  </si>
  <si>
    <t>本創作係有關一種零插入力電連接器端子,係藉端子料帶一體衝壓再經彎折而獲得,其包括基部及由基部相對兩側邊分別延伸之焊接部與接觸部,且接觸部包括夾持部及環繞狀彈性臂。該電連接器端子在經衝壓製程而尚未彎折之前,其接觸部即已形成環繞狀收容空間,而彎折加工係將該接觸部整體折彎,使其與基部平面垂直,藉此減小佔用料帶之面積,降低料帶用量從而降低生產成本,且無需複雜之彎折成型,簡化端子製程從而提高生產效率。【本案指定代表圖及說明】(一)本案指定代表圖為:第四圖;(二)本代表圖之元件符號說明:電連接器端子 1 基部 10焊接部 11 接觸部 12凸刺 100 夾持部 120彈性臂 121 接觸邊 1200收容空間 20 夾持空間 21</t>
  </si>
  <si>
    <t>2001222284</t>
  </si>
  <si>
    <t>572400</t>
  </si>
  <si>
    <t>LEE GENN-SHENG</t>
  </si>
  <si>
    <t>李艮生</t>
  </si>
  <si>
    <t>TW572400U</t>
  </si>
  <si>
    <t>7904002001633</t>
  </si>
  <si>
    <t>一種電連接器,其包括具複數端子收容槽之絕緣本體,複數個導電端子分別收容於端子收容槽中,每個端子包括有基部、自基部一端延伸設置之固持部、自固持部末端垂直延伸設置之尾部、自基部側面延伸設置之臂部、自臂部延伸設置並與之形成一角度之彎曲部及自彎曲部接續延伸設置之接觸部。其中該接觸部呈一弧面設置,且該接觸部之寬度大於彎曲部末端與接觸部相鄰接處之寬度。五、(一)、本案代表圖為:第____三____圖 (二)、本案代表圖之元件代表符號簡單說明:電連接器端子 1 基部 10固特部 11 尾部 12側面 13 倒刺 14彈性部 16 臂部 160彎曲部 18 接觸部 19</t>
  </si>
  <si>
    <t>2003211559</t>
  </si>
  <si>
    <t>572403</t>
  </si>
  <si>
    <t>TWI336979B</t>
  </si>
  <si>
    <t>JP3102802U | TW572403U | US2004-0266227A1</t>
  </si>
  <si>
    <t>7904002001636</t>
  </si>
  <si>
    <t>插槽連接器</t>
  </si>
  <si>
    <t>一種插槽連接器,包括有矩形絕緣基座板,該矩形基座板可恰當地定位於印刷電路板上並固持電子器件(積體電路)於其上,從而通過收容於連接器內之端子於電子器件與印刷電路板之間建立電性連接,基座板之頂面還成型有與設於電子器件之相應缺口相配合的凸塊,從而將電子器件相對基座板精確定位。另,一保持模塊包括有由在其間組成收容基座板於其內的內部空間的四個壁部組成的框架,框架之壁部上成型有一對側向延伸之突出部,該突出部上設有可以收容一彈性夾具之轉軸的軸膛,從而使夾具可相對基座板於使基座板露出以收容電子器件的打開位置與彈性接合電子器件而將電子器件固定於基座上的閉合位置之間移動,夾具還包括有設有開口的二前臂,該開口與第二壁部之相應倒鉤配合從而將夾具與電子器件之相對位置固定。與前述壁部相對之壁部上成型有一對側向延伸的突出部,每一突出部設有與夾具之彈性臂上之相應開口相配合的倒鉤。每一側向突出部還成型有可收容於印刷電路板上之孔內的分叉式卡鎖,還有一銷釘插入每一突出部內以撐開卡鎖從而將插槽連接器固定於印刷電路板上。五、(一)、本案代表圖為:第____一____圖 (二)、本案代表圖之元件代表符號簡單說明:插槽連接器 10 保持模塊 12基座 14 框架 16彈性夾具 20 壁部 22、22’及24、24’第一壁部 24 第二壁部 24’第一突出部 26 第二突出部 26卡鎖 27 銷釘 58劈縫 60</t>
  </si>
  <si>
    <t>2000208222</t>
  </si>
  <si>
    <t>2000-05-16</t>
  </si>
  <si>
    <t>572406</t>
  </si>
  <si>
    <t>MCHUGH ROBERT G | LIN NICK | YU HSING-YU</t>
  </si>
  <si>
    <t>羅勃G 馬丘 | 林南宏 | 游星宇</t>
  </si>
  <si>
    <t>H01R-013/04 | H01R-012/55 | H01R-013/04 | H01R-013/516 | H01R-013/62 | H01R-013/74</t>
  </si>
  <si>
    <t>TWI305686B</t>
  </si>
  <si>
    <t>CN001118898C | TW572406U | US6244875B1</t>
  </si>
  <si>
    <t>7904002001639</t>
  </si>
  <si>
    <t>一種電連接器,用以將電子元件電性連接到電子設備上,包括絕緣殼體和固持於絕緣殼體內的導電端子,絕緣殼體設有側壁、收容電子元件的空腔以及彈性臂。其中該彈性臂的支點設於側壁上。五、(一)、本案代表圖為:第一圖 (二)、本案代表圖之元件代表符號簡單說明:絕緣殼體 2 導電端子 3彈性臂 22 空腔 23</t>
  </si>
  <si>
    <t>2003211303</t>
  </si>
  <si>
    <t>572408</t>
  </si>
  <si>
    <t>LI ZHAO-ZHANG | CHEN MING-CHING</t>
  </si>
  <si>
    <t>TW572408U</t>
  </si>
  <si>
    <t>7904002001641</t>
  </si>
  <si>
    <t>本創作揭示了一種電連接器,安裝於電子設備的電路板上,用以收容一電子元件,包括:絕緣本體及複數收容於絕緣本體內的導電端子,其中絕緣本體設有收容空間,而導電端子設有位於收容空間底部的接觸部,該電連接器進一步包括設於絕緣本體收容空間內的遮蔽體,所述電子元件收容於該遮蔽體內,其中該遮蔽體的側面上端設有向收容空間內水平延伸以固持所述電子元件之彈性臂。藉如是排配,一方面令電連接器結構簡單,另一方面該電子元件安裝於該電連接器上更為方便,且固持效果佳。五、(一)、本案代表圖為:第一圖 (二)、本案代表圖之元件代表符號簡單說明:絕緣本體 1 遮蔽體 3數位相機模組 4</t>
  </si>
  <si>
    <t>2003212049</t>
  </si>
  <si>
    <t>572415</t>
  </si>
  <si>
    <t>H01R-013/50 | G03B-011/04 | H01R-013/639 | H01R-013/64 | H01R-013/648 | G03B-011/04 | H01R-013/50 | H01R-013/639 | H01R-013/64 | H01R-013/648</t>
  </si>
  <si>
    <t>TW572415U</t>
  </si>
  <si>
    <t>7904002001648</t>
  </si>
  <si>
    <t>一種電連接器(1)包括絕緣本體(2)、複數導電端子(3、4)、固持板(5)及組設於絕緣本體(2)上之扣持裝置(6),以將電連接器(1)牢固固持於印刷電路板上。絕緣本體(2)包括複數通孔(200)及複數與通孔(200)相通之通道(250)。端子(3、4)包括收容於相應通孔(200)之安裝部(30、40)及收容於相應通道(250)之連接部(31、41)。固持板(5)係組設於絕緣本體(2),且設有複數定位槽(230)以收容上層導電端子(3)。</t>
  </si>
  <si>
    <t>2003203131</t>
  </si>
  <si>
    <t>572416</t>
  </si>
  <si>
    <t>H01R-013/514 | H01R-012/55 | H01R-012/71 | H01R-013/26 | H01R-013/436 | H01R-013/506 | H01R-013/631</t>
  </si>
  <si>
    <t>7904002001649</t>
  </si>
  <si>
    <t>一種電連接器及其組合,用於電子設備中作測試用,該電連接器包括絕緣本體、固定端子和可動端子,其中絕緣本體包括上表面、前、後表面、底部安裝面及收容腔,且前表面和後表面分別設有與收容腔導通的開口,固定端子和可動端子分別由絕緣本體前表面和後表面的開口插入絕緣本體內,並延伸至所述收容腔內,其中固定端子與可動端子兩側均設有用以與所述開口相固持的干涉部。藉如是排配,令內部端子的結構更加簡單,裝配更加容易,可有效簡化制程。五、(一)、本案代表圖為:第二圖 (二)、本案代表圖之元件代表符號簡單說明:電連接器 100 絕緣本體 1收容腔 10 前表面 11第一開口 110 後表面 12第二開口 120 上表面 16凸部 160 固定端子 31可動端子 32</t>
  </si>
  <si>
    <t>2003201187</t>
  </si>
  <si>
    <t>572418</t>
  </si>
  <si>
    <t>CHEN MING-CHING | SU YI-CHUNG</t>
  </si>
  <si>
    <t>陳明慶 | 蘇奕中</t>
  </si>
  <si>
    <t>TW572418U</t>
  </si>
  <si>
    <t>7904002001651</t>
  </si>
  <si>
    <t>本創作提供了一種電子卡連接器,其包括端子模組、遮蔽殼體、退卡機構及防塵裝置,該端子模組包括絕緣本體及複數收容於絕緣本體內之導電端子;遮蔽殼體係安裝於端子模組上,其包括覆蓋於端子模組一側之蓋板及自蓋板兩側緣延伸之一對側板;退卡機構組設於遮蔽殼體之一側板上;防塵裝置組設於遮蔽殼體之遠離導電端子的一端,其包括安裝件及門形構件,安裝件包括基板及於基板兩側延伸之一對臂部,所述臂部上設有軸孔,一臂部固持於遮蔽殼體上,另一臂部固持於退卡機構上,門形構件係樞接於前述臂部上,其包括與軸孔相配合之轉軸及可繞轉軸轉動之防護板。藉此,防塵裝置之安裝簡便穩固且不易受損。五、(一)、本案代表圖為:第二圖 (二)、本案代表圖之元件代表符號簡單說明:電子卡連接器 1 端子模組 12絕緣本體 121 導電端子 122遮蔽殼體 13 蓋板 131側板 132、133 退卡機構 14防塵裝置 15 安裝件 151基板 152 第一臂部 153第二臂部 154 軸孔 155門形構件 17 防護板 171轉軸 172</t>
  </si>
  <si>
    <t>2003210436</t>
  </si>
  <si>
    <t>572424</t>
  </si>
  <si>
    <t>LAI JUNG-CHIEH | GUO MING-LUN</t>
  </si>
  <si>
    <t>賴榮傑 | 郭明倫</t>
  </si>
  <si>
    <t>H01R-013/62 | H01R-013/52</t>
  </si>
  <si>
    <t>TWI358174B | TWI332734B</t>
  </si>
  <si>
    <t>JP3101432U | TW572424U | US6887087B2</t>
  </si>
  <si>
    <t>7904002001657</t>
  </si>
  <si>
    <t>一種電連接器之取放裝置,係安裝於電連接器之上以提供真空吸取裝置之吸取操作,與該取放裝置配合使用之電連接器包括縱長狀絕緣本體及收容於該絕緣本體內之複數導電端子,該取放裝置包括基部、由基部兩端相對延伸出之延伸部,該延伸部上分別設有兩相對平行之接觸臂,且該接觸臂遠離基部一端分別向與電連接器相組合方向垂直彎折設有卡扣部,該卡扣部上設有複數凸點及卡合臂,而絕緣本體之兩相對側壁上對應該卡扣部位置設有凹槽,且該凹槽之兩相對內側壁上對應於凸點及卡合臂位置設有定位部及凸勾,當取放裝置與電連接器相分離時,由於取放裝置之卡扣部及其上之凸點及卡合臂係以平行於絕緣本體之側壁方向分別與絕緣本體之凹槽及其上之定位部及凸勾相組合,從而可減小拔出取放裝置之拔出力,進而可方便取放置與電連接器間之分離。五、(一)、本案代表圖為:第___三_____圖 (二)、本案代表圖之元件代表符號簡單說明:取放裝置 1 基部 10第一延伸部 11 第一接觸臂 110第一連接部 111 第一卡扣部 112第一凸點 12 第二延伸部 12第二接觸臂 120 第二卡扣部 121第二卡合槽 1210 第二卡扣臂 122電連接器 2 絕緣本體 20第一側壁 200 第一扣合部 2000第一承接部 2001 第一中部 2002第一凹槽 2003 第一內側壁 2004第一定位部 2005 第二側壁 201第二扣合部 2010 第三側壁 202定位孔 203 基體 204開孔 2040 端子收容槽 2041端子 21</t>
  </si>
  <si>
    <t>2003210428</t>
  </si>
  <si>
    <t>572426</t>
  </si>
  <si>
    <t>H01R-013/629 | H01R-013/516 | H05K-003/30</t>
  </si>
  <si>
    <t>TW572426U | US6945799B2</t>
  </si>
  <si>
    <t>7904002001659</t>
  </si>
  <si>
    <t>一種電連接器及其組合,用於電子設備上作測試用,該連接器包括絕緣本體、收容於絕緣本體內的內部端子及設於絕緣本體外部的外部端子,其中絕緣本體包括上表面、前、後表面、底部安裝面及收容腔,外部端子設有頂面,絕緣本體上表面一側設有凸部,而外部端子頂面則對應設有與該凸部相配合的凹口。藉如是排配,令外部端子與絕緣本體能達成正確、快速的安裝,從而提高生產效率。</t>
  </si>
  <si>
    <t>2003201186</t>
  </si>
  <si>
    <t>572429</t>
  </si>
  <si>
    <t>TW572429U</t>
  </si>
  <si>
    <t>7904002001662</t>
  </si>
  <si>
    <t>本創作係提供一種電連接器(1),其包括絕緣本體(10)、複數端子(20)及接合於絕緣本體之定位座(30)。絕緣本體設有第一、第二空腔(101,103)及複數與空腔相通之收容槽(104)。收容於收容槽內之每一個端子(20)係包括延伸入空腔內之對接部(25)和延伸出絕緣本體外之焊接部(21)。定位座設有複數通道(34)以供端子之焊接部延伸穿過。內接合裝置設置於絕緣本體、定位座之間,以將定位座可靠固持於絕緣本體上。【本案指定代表圖及說明】 (一)、本案指定代表圖為:第一圖 (二)、本代表圖之元件代表符號簡單說明:電連接器 1 絕緣本體 10導引柱 100 凸肋 1003阻擋塊 106 端壁 110凸緣 130 缺口 131端子 20 定位座 30基座 31 鎖扣裝置 32矩形尾部 320 基部 321鎖固部 322 倒鉤 323通孔 33 通道 34輔助扣鉤 35 安裝板 36</t>
  </si>
  <si>
    <t>2003209233</t>
  </si>
  <si>
    <t>572433</t>
  </si>
  <si>
    <t>H01R-013/648 | H01R-012/18 | H01R-013/506</t>
  </si>
  <si>
    <t>CN002629256Y | CN002697869Y | TW572433U | US6743053B2</t>
  </si>
  <si>
    <t>7904002001666</t>
  </si>
  <si>
    <t>一種裝設於電路板之電連接器組件,其包括至少一電連接器及包覆於該等電連接器外之殼體。該電連接器背向電路板之頂面之中間位置設有複數卡合柱,而卡合柱末端通過其中心軸設有一開槽,且其末端之側面凸設有卡塊,卡塊與卡合柱之末端均設有導引面,而殼體上對應卡合柱位置設有與卡合柱相配含之卡合孔,當電連接器裝入殼體時,在導引面之導引下,卡合柱插入卡合孔,而卡塊則穿過此卡合孔並卡扣於殼體之外側面上,從而保證電連接器與殼體之緊密穩定配合。五、(一)、本案代表圖為:第___八___圖 (二)、本案代表圖之元件代表符號簡單說明:電連接器 12 卡合柱 23卡塊 233 頂壁 41</t>
  </si>
  <si>
    <t>2003210870</t>
  </si>
  <si>
    <t>572438</t>
  </si>
  <si>
    <t>CHIEN CHIH-MING | WANG YI-WEN</t>
  </si>
  <si>
    <t>H01R-024/00 | H01R-013/648 | H01R-013/658</t>
  </si>
  <si>
    <t>TW572438U | US6948979B2</t>
  </si>
  <si>
    <t>7904002001671</t>
  </si>
  <si>
    <t>本創作提供一種卡緣連接器(1),其包括有縱長絕緣本體(10)、複數導電端子(20)及至少一鎖扣裝置(40)。絕緣本體具有沿其縱長方向延伸之插槽(110)及複數端子通道(112),導電端子收容於絕緣本體之端子通道內。絕緣本體之至少一端具有一對向上延伸之臂部(13),該對臂部之間具有一收容空間(130),鎖扣裝置包括有收容於絕緣本體之收容空間內並樞接在臂部上之主體部(41)及自主體部延伸之鎖扣部(44),該鎖扣部之延伸方向與主體部之軸線之間的夾角小於90度。五、(一)、本案指定代表圖為:第__二__圖 (二)、本代表圖之元件代表符號簡單說明: 卡緣連接器 1 絕緣本體 10 插槽 110 端子通道 112 臂部 13 導電端子 20 鎖扣裝置 40 主體部 41 鎖扣部 44</t>
  </si>
  <si>
    <t>2003210228</t>
  </si>
  <si>
    <t>572442</t>
  </si>
  <si>
    <t>H01R-024/04 | H01R-012/18 | H01R-013/629</t>
  </si>
  <si>
    <t>KR10-1992-0210228 | TW572442U | US6824407B1</t>
  </si>
  <si>
    <t>7904002001675</t>
  </si>
  <si>
    <t>一種電連接器,係安裝於電子設備之線路板上,包括上、下蓋及端子模組。上蓋兩側分別設有一對向內凹陷之定位槽,定位槽於水平方向兩端設有傾斜導引面,下蓋兩側分別設有一對向內凸起之定位件,以與定位槽相配合,下蓋底面設有彈片。定位件收容於定位槽後,通過下蓋底面上之彈片與組設於上蓋之電子元件相互作用,使得上下蓋緊緊扣合於一起。如此排配,分離上下蓋時,只需將下蓋於水平方向側滑,使定位件沿傾斜導引面滑出定位槽即可使上下蓋分離,從而可以降低製造成本,方便檢修。五、(一)、本案代表圖為:第二圖 (二)、本案代表圖之元件代表符號簡單說明:上蓋 1 下蓋 2端子模組 3 電子元件 4</t>
  </si>
  <si>
    <t>2003211556</t>
  </si>
  <si>
    <t>572444</t>
  </si>
  <si>
    <t>TW572444U</t>
  </si>
  <si>
    <t>7904002001677</t>
  </si>
  <si>
    <t>本創作之線纜連接器組合(1),包括本體(10)及複數收容於本體之電路板模組(20)。其中,本體具有複數沿第一方向延伸之通道(14),每個電路板模組(20)具有收容於相應通道之電路板(22)、複數與電路板機械電性連接之線纜(23)、設置於電路板一個表面之金屬接地片及固持線纜之線纜夾(25)。該線纜夾進一步設有沿第二方向延伸之穿孔。第一鎖固元件沿第二方向插入線纜夾之穿孔(266),將電路板模組之線纜夾固定於一起。五、(一)、本案代表圖為:第___四__圖 (二)、本案代表圖之元件代表符號簡單說明:線纜連接器組合 1 本體 10後面 102 收容室 12通道 14 凹槽 16槽道 17 肩部 170電路板模組 20 鎖固孔 300第一蓋體 31 第二蓋體 32上面板 330 下面板 332側面板 334 扣持部 336突起 3360 銷接柱 337收容孔 338 第一鎖固元件 40第二鎖固元件 60</t>
  </si>
  <si>
    <t>2003204920</t>
  </si>
  <si>
    <t>572445</t>
  </si>
  <si>
    <t>H01R-024/06 | H01R-013/502 | H01R-013/58 | H01R-024/00 | H01R-024/06</t>
  </si>
  <si>
    <t>TWI380529B</t>
  </si>
  <si>
    <t>7904002001678</t>
  </si>
  <si>
    <t>本創作係提供一種電連接器,其包括絕緣本體、複數導電端子、遮蔽構件及緊固構件。絕緣本體包括基部、對接部與貫穿基部與對接部之複數端子收容槽,於基部兩縱長端設有貫穿基部之一對固接孔;導電端子收容於對應端子收容槽中;遮蔽構件包括第一及第二遮蔽殼體,第一遮蔽殼體遮覆基部前表面及對接部,於其兩端設置有一對開孔;第二遮蔽殼體組裝於絕緣本體之後部,其包括遮蔽端子後部之主體部及自主體部朝兩側延伸之一對翼部,每一翼部具有組配孔;緊固構件穿過第一遮蔽殼體之開孔、絕緣本體之固接孔及第二遮蔽殼體之組配孔而將第一、第二遮蔽殼體緊固於絕緣本體上,並使二者電性連接。藉此,第二遮蔽殼體可對端子後部提供良好的保護及遮蔽效果。五、(一)、本案代表圖為:第一圖 (二)、本案代表圖之元件代表符號簡單說明: 絕緣本體 1 基部 10 對接部 131 收容槽 15 固接孔 16 導電端子 3 第一遮蔽殼體 4 開孔 43 第二遮蔽殼體 5 主體部 5 翼部 55 組配孔 553</t>
  </si>
  <si>
    <t>2003208367</t>
  </si>
  <si>
    <t>572456</t>
  </si>
  <si>
    <t>H01R-009/00 | H01R-013/658</t>
  </si>
  <si>
    <t>CN108110484B | TWI719162B | TWI326141B</t>
  </si>
  <si>
    <t>TW572456U | US6786770B1</t>
  </si>
  <si>
    <t>7904002001689</t>
  </si>
  <si>
    <t>本創作係提供一種線纜連接器組合(1),其包括絕緣本體(10)、組設於絕緣本體內之複數導電端子(20)、與導電端子電性連接之複數導線(30)、組設於絕緣本體上且至少與絕緣本體之相對兩側相配合之遮蔽殼體(40、50)以及拉拔裝置(60),絕緣本體具有供對接連接器對接之複數對接口(14),拉拔裝置包括連接線(61)及拉帶(62),其中連接線包括有主體部(611)及位於主體部兩端的連接部(612),前述主體部係安裝於與絕緣本體之對接口相對的一側,前述連接部係分別與位於絕緣本體之前述相對兩側之遮蔽殼體相連接,拉帶包括繞過連接線之主體部並與之相固定的固定部(621)及與固定部一體相連且朝遠離對接口之方向延伸而成之拉拔部(622)。五、(一)、本案代表圖為:第____四____圖 (二)、本案代表圖之元件代表符號簡單說明:線纜連接器組合 1 絕緣本體 10導線 30 遮蔽殼體 40、50拉拔裝置 60 連接線 61主體部 611 連接部 612拉帶 62 固定部 621拉拔部 622</t>
  </si>
  <si>
    <t>2003209836</t>
  </si>
  <si>
    <t>572457</t>
  </si>
  <si>
    <t>KE YUN-LONG | KUO CHIN-PAO | HUNG ZHEN-DA</t>
  </si>
  <si>
    <t>柯雲龍 | 郭金寶 | 洪振達</t>
  </si>
  <si>
    <t>H01R-009/03 | H01R-009/03 | H01R-013/633</t>
  </si>
  <si>
    <t>TW572457U | US6878010B2</t>
  </si>
  <si>
    <t>7904002001690</t>
  </si>
  <si>
    <t>一種用於網路通訊設備之線纜連接器組合,包括絕緣本體、複數訊號端子、一訊號傳輸線纜及結構相同之兩配合塊。絕緣本體包括對接端、線纜插入端及線纜收容空間,配合塊一側設有弧形凹槽。訊號傳輸線纜收容於線纜收容空間,兩配合塊分別填充於線纜插入端收容空間之兩側,同時配合塊之弧形凹槽與圓形訊號傳輸線纜之表面緊密配合,而後於線纜插入端注塑成型一尾部,如此排配,使得訊號傳輸線纜與絕緣本體緊密配合,提高了線纜連接器之性能。五、(一)、本案代表圖為:第二圖 (二)、本案代表圖之元件代表符號簡單說明:絕緣本體 1 訊號傳輸線纜 2配合塊 3 凹槽 320</t>
  </si>
  <si>
    <t>2003211560</t>
  </si>
  <si>
    <t>572458</t>
  </si>
  <si>
    <t>LI BIN</t>
  </si>
  <si>
    <t>李斌</t>
  </si>
  <si>
    <t>H01R-009/03 | H01R-009/03 | H01R-013/40 | H01R-013/504</t>
  </si>
  <si>
    <t>TW572458U | US6896550B2</t>
  </si>
  <si>
    <t>7904002001691</t>
  </si>
  <si>
    <t>分波多工器固持裝置</t>
  </si>
  <si>
    <t>一種分波多工器固持裝置(10),其可簡易地安裝至一光學模組盒(2)內。該分波多工器固持裝置藉熱塑性材料以注射成型方式製成,以隔離其所固持的分波多工器與光學模組盒,從而使分波多工器不受光學模組盒之溫度差異影響,而維持正常的工作溫度。該分波多工器固持裝置包括一基底(12)、一複數個由基底向上延伸而得之凸塊(14)及二邊緣安裝臂(16a)以及一中間安裝臂(16b)。其中該複數個凸塊之任二相鄰者形成一凹槽(15)以放置固持分波多工器。該分波多工器固持裝置藉螺絲釘固持於光學模組盒之底部。【本案指定代表圖及說明】(一)、本案代表圖為:第一圖(二)、本案代表圖之元件代表符號簡單說明: 固持裝置 10 基底 12 凸塊 14 凹槽 15 剪切開口 141 邊緣安裝臂 16a 定位孔 161a、161b 中間安裝臂 16b 保護牆 18</t>
  </si>
  <si>
    <t>2003203991</t>
  </si>
  <si>
    <t>572495</t>
  </si>
  <si>
    <t>H04B-010/02 | G02B-006/34 | G02B-006/44</t>
  </si>
  <si>
    <t>CN002681465Y | TW572495U | US6775457B2</t>
  </si>
  <si>
    <t>7904002001728</t>
  </si>
  <si>
    <t>便攜式手機</t>
  </si>
  <si>
    <t>本創作之便攜式手機,其包括:手機本體、分離部件、傳輸線及一捲式彈簧。該分離部件位於手機本體上。該捲式彈簧設置於手機本體內,傳輸線從手機本體內部延伸出,其一端連接該捲式彈簧,另一端機械連接及電性連接該分離部件至手機本體。分離部件包括耳機模組、麥克風模組、數位相機鏡頭模組及翻轉機構,該翻轉機構包括二完全相同之齒輪,分別固持於耳機模組與麥克風模組上,該二齒輪可以向相反方向翻轉,從而帶動耳機模組與麥克風模組之分離與閉合。【本案指定代表圖及說明】(一)、本案代表圖為:第 三 圖(二)、本案代表圖之元件代表符號簡單說明:手機 10 傳輸線 13分離部件 12 耳機模組 121捲式彈簧 20 麥克風模組 122耳塞 1213</t>
  </si>
  <si>
    <t>2003209067</t>
  </si>
  <si>
    <t>572510</t>
  </si>
  <si>
    <t>H04M-001/02 | H04M-001/02 | H04M-001/05 | H04M-001/15 | H04M-001/60</t>
  </si>
  <si>
    <t>TW572510U | US7167733B2</t>
  </si>
  <si>
    <t>7904002001743</t>
  </si>
  <si>
    <t>本創作係關於一種體積小、光線分佈均勻且光利用率較高的發光二極體面光源,其包括一導光板、二增光片二反射片及二發光二極體,其中,該二增光片分別貼附於該導光板之二相對側面,該二反射片分別以一傾斜角度設置於該導光板之二相對側面,該二反射片分別與該二增光片相夾形成二空腔,該二空腔用以容納該二發光二極體。【本案指定代表圖及說明】(一)、本案指定代表圖為:第 三 圖(二)、本代表圖之元件代表符號簡單說明: 發光二極體面光源 2 導光板 21 增光片 22,24 反射片 23,25 發光二極體 27,29</t>
  </si>
  <si>
    <t>2003208565</t>
  </si>
  <si>
    <t>572543</t>
  </si>
  <si>
    <t>H05B-033/12 | H05B-033/12</t>
  </si>
  <si>
    <t>TWI335470B</t>
  </si>
  <si>
    <t>7904002001776</t>
  </si>
  <si>
    <t>一種擴充卡固持裝置,包括一後板、一樞接於該後板之壓條、一左固持件及一右固持件。該後板包括一擴充卡座,該擴充卡座兩端之上方開設一左開口及一右開口。該壓條兩端緣分別同向垂直延伸一固持片。該左、右固持件分別穿設於該後板之左、右開口,其均包括一推壓部,該推壓部一面均具有一前壁,該前壁向該推壓部均斜向上延伸一弧形之彈性片,該彈性片末端均設有一台階形卡扣塊。該左固持件之前壁左端與推壓部間具有一設有一收容槽之左側壁。該右固持件之前壁右端與推壓部間具有一設有一收容槽之右側壁。該兩固持片對應插設於該左、右固持件之收容槽中使左、右固持件與壓條連接,組裝後該兩台階形卡扣塊卡固於該後板之左、右開口之上邊緣使該壓條扣壓固定該擴充卡。 五、(一)、本案代表圖為:第_一_圖 (二)、本案代表圖之元件代表符號簡單說明: 後板 10 左開口 24 右開口 25 壓條 50 固持片 54 左固持件 70 彈性片 96 台階形卡扣塊 97 收容槽 98 右固持件 90</t>
  </si>
  <si>
    <t>2003206587</t>
  </si>
  <si>
    <t>572562</t>
  </si>
  <si>
    <t>CHEN YUN-LUNG | SUN DA-LONG</t>
  </si>
  <si>
    <t>TWI466616B | TWI391078B | TWI324502B</t>
  </si>
  <si>
    <t>TW572562U | US7035117B2</t>
  </si>
  <si>
    <t>7904002001795</t>
  </si>
  <si>
    <t>本創作係一種鉸接機構,其包括一殼體、一凸輪、一隨動件、一彈簧及一頂蓋,該殼體一端開口,另一端為具一圓孔之半封閉底蓋,其具三滑槽,該凸輪置於殼體內,其一端具一頭部,由該底蓋之圓孔伸出,另一端具一連貫之曲面,該隨動件為一柱狀體,其兩端具二突起分別置於二滑槽中,其與凸輪相接觸,該頂蓋位於殼體開口一端,該彈簧位於隨動件與頂蓋之間。【本案指定代表圖及說明】 (一)、本案代表圖為: 第 二 圖 (二)、本案代表圖之元件代表符號簡單說明: 殼體 1 滑槽 12 凸緣 13 定位槽 14 銷孔 15 凸輪 2 頭部 21 凹谷 22 凸峰 23 隨動件 3 突起 31 彈簧 4 頂蓋 5 銷孔 51 定位台 52 插銷 6</t>
  </si>
  <si>
    <t>2003209565</t>
  </si>
  <si>
    <t>572566</t>
  </si>
  <si>
    <t>LI CHANG-ZHI | CHEN CHAI-HUA</t>
  </si>
  <si>
    <t>李昌志 | 陳家驊</t>
  </si>
  <si>
    <t>H05K-007/00 | E05D-011/10 | E05F-001/12 | H04M-001/02</t>
  </si>
  <si>
    <t>TW572566U | US7111361B2</t>
  </si>
  <si>
    <t>7904002001799</t>
  </si>
  <si>
    <t>一種散熱器扣具,包括一扣持主體、一抵壓件。該扣持主體中部設有一橫樑,該橫樑之兩端分別向下設有一扣臂,該橫樑於適當位置處開設有一容置槽,其兩側緣各向下折伸出一折邊;該抵壓件係可樞接裝設至該扣持主體之容置槽內,其中部具有一連接部,該連接部之一端設有一樞接部,該樞接部末端則向下彎折形成有一抵壓部。【本案指定代表圖及說明】 (一)、本案指定代表圖為:第一圖 (二)、本代表圖之元件代表符號簡單說明: 散熱器扣具 10 扣持主體 20 橫樑 24 扣臂 26、82 手柄 28 折邊 30 容置槽 32 突片 36 樞孔 38、40 扣鉤 42、84 抵壓件 60 連接部 62 操作部 64 樞接部 66 樞接柱 68、86 抵壓部 70 卡孔 72 掛鉤 80</t>
  </si>
  <si>
    <t>2003209835</t>
  </si>
  <si>
    <t>572569</t>
  </si>
  <si>
    <t>LEE HSIEH-KUN | XIA WAN-LIN | LI TAO | FENG JIN-SONG</t>
  </si>
  <si>
    <t>李學坤 | 夏萬林 | 李濤 | 馮錦松</t>
  </si>
  <si>
    <t>H05K-007/00 | H05K-007/20 | H05K-007/00 | H05K-007/20</t>
  </si>
  <si>
    <t>TWI537540B | TWI334528B | US9618274B2</t>
  </si>
  <si>
    <t>TW572569U</t>
  </si>
  <si>
    <t>7904002001802</t>
  </si>
  <si>
    <t>主機板固定結構</t>
  </si>
  <si>
    <t>一種主機板固定結構,係用以將一主機板裝設至一電子設備上,其包括一側板、一主機板承載架及一鎖固元件。該側板上適當位置設有複數同向沖設之卡固結構及至少一擋止結構。該承載架上對應設於主機板上之貫穿孔分別設有複數定位片及至少一固定孔,對應該側板上之卡固結構設有複數卡固口。藉由該承載架上之定位片、固定孔及鎖固元件與主機板上貫穿孔之配合可將主機板裝設至該承載架上,藉由該承載架之卡固口與側板之卡固結構配合及擋止結構之限位作用,即達成該主機板於電子設備上之安裝固定。五、(一)、本案代表圖為:第 一 圖 (二)、本案代表圖之元件代表符號簡單說明: 主機板 10 貫穿孔 14 側板 20 擋止結構 23 承載板 40 基板 41 操作板 42 卡固口 43 窄部 431 寬部 432 定位片 44 凸面 45 固定孔 46 鎖固元件 50</t>
  </si>
  <si>
    <t>2003208187</t>
  </si>
  <si>
    <t>572572</t>
  </si>
  <si>
    <t>CHEN YUN-LUNG | XU ZHOU</t>
  </si>
  <si>
    <t>H05K-007/12 | G06F-001/18 | H05K-007/14</t>
  </si>
  <si>
    <t>TWI298616B</t>
  </si>
  <si>
    <t>TW572572U | US7027306B2</t>
  </si>
  <si>
    <t>7904002001805</t>
  </si>
  <si>
    <t>(一)物品用途: 本創作係提供一種電連接器,尤其是指一種用於電腦及消費性電子產品中傳輸電源及信號的電連接器。(二)創作特點: 請參閱第一圖至第七圖所示,本創作電連接器主體造型大致呈一長方形體,該主體外圍包覆有一金屬遮蔽殼體。主體之前表面上具有一對接孔,該對接孔內具有一柱狀端子,遮蔽殼體於對接孔之四周向對接孔內延伸有複數錐形彈片,每一錐形彈片的末端具有一凸點。主體之頂面上具有複數平行之縱長開孔,該等開孔之長度方向與電連接器之對接方向垂直。主體之每一側表面上均具有一其長度方向平行於電連接器對接方向的矩形開孔及一方形開孔,其中該方形開孔內具有一向外凸伸之凸塊。柱狀端子之尾部自主體之後表面伸出並折彎向下延伸出主體之底表面。</t>
  </si>
  <si>
    <t>2002307194</t>
  </si>
  <si>
    <t>572652</t>
  </si>
  <si>
    <t>FANG, HE-SHENG</t>
  </si>
  <si>
    <t>方和升</t>
  </si>
  <si>
    <t>TWD141990S | TWD141991S | TWD123521S | TWD123523S</t>
  </si>
  <si>
    <t>TW572652S | USD494137S1</t>
  </si>
  <si>
    <t>7917041019066</t>
  </si>
  <si>
    <t>(一)物品用途: 本創作係提供一種電連接器,尤指一種用於伺服器與伺服器間傳輸高速訊號之電連接器。(二)創作特點: 請參閱第一圖至第七圖所示,本創作電連接器包括大致呈縱長構形之主體部,於其前端開設有呈「D」形之框口,後端則自主體部兩側向後延伸形成狀如飛機尾翼之一對側翼,於兩側翼後部頂端向內一體延伸出將兩側翼相連接且中間隆起之橫樑。內設複數根導線之圓形線纜則自主體部後端兩側翼之間向後延伸穿過前述橫樑下方。於主體部兩側中部各向外凸伸出半圓柱凸起,沿線纜延伸方向穿過該等凸起形成通孔,一對圓形螺釘自後向前穿過前述通孔後延伸至與前述主體部之前緣大致平齊之位置。又,於主體部後部中央分別向上、向下凸伸形成一方形凸台。 整體觀之,本創作電連接器造形獨特,對稱和諧,予人別具一格之視覺感受。</t>
  </si>
  <si>
    <t>2002307420</t>
  </si>
  <si>
    <t>572653</t>
  </si>
  <si>
    <t>TWD130263S | TWD122430S | TWD121837S</t>
  </si>
  <si>
    <t>CN003317107D | TW572653S | USD493140S1</t>
  </si>
  <si>
    <t>7917041019067</t>
  </si>
  <si>
    <t>藍牙耳機</t>
  </si>
  <si>
    <t>一、【物品之用途】 本創作藍牙耳機係應用於資訊、通訊等消費產品中,其用途係將資訊實時收發。二、【創作特點】 本創作藍牙耳機包括一圓形飛碟狀控制裝置,其中間部份設大致呈矩形之凹槽,二側弧面設對稱之圓形功能按鍵,凹槽二側面具部份圓柱面與圓柱形耳機相配合,與耳機相連之球狀話筒具一"8"字構形之孔陣列,進而形成本創作簡約小巧之造型外觀。 本創作藍牙耳機在使用時,可將耳機從矩形凹槽中取下以接收訊息,亦可用球狀話筒發出訊息。</t>
  </si>
  <si>
    <t>2002307704</t>
  </si>
  <si>
    <t>572660</t>
  </si>
  <si>
    <t xml:space="preserve">JING-RENN YU | CHAO-CHI CHANG | CHEN, JSAN-REN | HUI-JU PAN | HUANG, CHE-MIN | YU-CHUN CHIEN |  | </t>
  </si>
  <si>
    <t>陳契源 | 王富民 | 游景任 | 張照奇 | 陳贊仁 | 潘惠如 | 黃澤民 | 簡毓君</t>
  </si>
  <si>
    <t>TW572660S</t>
  </si>
  <si>
    <t>7917041019074</t>
  </si>
  <si>
    <t>攜帶式電子裝置電池蓋與本體連接結構(四)</t>
  </si>
  <si>
    <t>一種攜帶式電子裝置電池蓋與本體連接結構,包括本體、連接片、蓋體、天線軸、彈簧組件及軸套。本體上設有天線軸容置部及電池容置部。連接片包括主體及彎折臂。蓋體上設有複數滑槽。天線軸穿過軸套及彈簧組件,固定於本體之天線軸容置部中,連接片之主體容置於蓋體之滑槽間,並可相對其滑動。採用這種結構,蓋體與本體鉸接在一起,開啟及閉合時較為省力且使用方便。【本案指定代表圖及說明】(一)、本案指定代表圖為:第 三 圖(二)、本代表圖之元件代表符號簡單說明:本體 1 凹部 122下壁 14 頂壁 160卡槽 166 右側壁 18開槽 182 電池容置部 194連接片 2 主體 20彎折臂 22 卡孔 26蓋體 3 彎折部 30凹槽 32 滑槽凸塊 322凸扣 324 卡扣塊 36主體 510 定位臂 62</t>
  </si>
  <si>
    <t>2003209068</t>
  </si>
  <si>
    <t>570314</t>
  </si>
  <si>
    <t>2004-01-01</t>
  </si>
  <si>
    <t>TU YING-LIANG | CHEN CHAI-HUA</t>
  </si>
  <si>
    <t>H01M-002/02 | G06F-001/16 | H01M-002/02 | H01M-002/10 | H01M-010/42 | H04M-001/02 | H05K-005/00</t>
  </si>
  <si>
    <t>TWI469423B</t>
  </si>
  <si>
    <t>TW570314U | US7136291B2</t>
  </si>
  <si>
    <t>7904002000656</t>
  </si>
  <si>
    <t>本創作係關於一種用於承接晶片模組之電連接器組件,該電連接器組件主要包括絕緣本體、收容於絕緣本體內之複數導電端子及與絕緣本體相組接之基座,其中絕緣本體具有四個向上延伸之側壁,於相鄰側壁上分別設有懸臂狀第一彈性臂及第二彈性臂,且第一、第二彈性臂之懸臂一端分別設有第一定位部及第二定位部,絕緣本體對應於第一、第二彈性臂位置分別設有貫穿絕緣本體之開口,基座對應於絕緣本體之第一、第二彈性臂位置分別設有懸臂狀第一按壓臂及第二按壓臂,第一、第二按壓臂對應於第一、第二定位部分別設有第一、第二作動部,當晶片模組與電連接器組件相組合時,按壓第一、第二按壓臂,其第一、第二作動部將分別帶動第一、第二定位部向其所處之側壁移動,使晶片模組可以零插入力放入絕緣本體內,避免晶片模組與電連接器組件相組合時刮到彈性臂之定位部處之塑膠,進而可避免塑膠屑落在端子與晶片模組間,造成晶片模組與電連接器組件間電性不導通。五、(一)、本案代表圖為:第╴╴二╴╴╴╴╴╴圖 (二)、本案代表圖之元件代表符號簡單說明:電連接器組件 1 絕緣本體 10側壁 11 第一彈性臂 110第一定位部 1101 第一底面 1102第一凹槽 111 第二彈性臂 112第二定位部 1121 第二底面 1122第二凹槽 113 收容空間 114端子收容槽 1140 開口 1141接合面 115 定位柱 1150導電端子 12 基座 13第一開槽 130 第一接壓臂 131第一按壓部 132 第一作動部 133第一作動面 1330 第二開槽 134第二按壓臂 135 第二按壓部 136第二作動部 137 第二作動面 1370定位槽 138 晶片模組 2</t>
  </si>
  <si>
    <t>2003203520</t>
  </si>
  <si>
    <t>570333</t>
  </si>
  <si>
    <t>TW570333U | US6918779B2</t>
  </si>
  <si>
    <t>7904002000675</t>
  </si>
  <si>
    <t>模組連接器(十一)</t>
  </si>
  <si>
    <t>一種模組連接器,包括設有插孔之絕緣本體、收容於絕緣本體內之模組裝置及包覆絕緣本體之遮蔽殼體。其中,所述模組裝置包括磁性模組、第一、第二印刷電路板、焊接於第一印刷電路板之導電端子及接地片,第二印刷電路板設置複數電容器、電阻器及一對焊接於其前端之發光二極體,所述第一、第二印刷電路板分別設置於磁性模組之底壁及頂壁,磁性模組設有用以收容接地片平板部之槽孔。【本案指定代表圖及說明】(一)、本案指定代表圖為:第一圖(二)、本代表圖之元件代表符號簡單說明:絕緣本體 1 遮蔽殼體 2模組裝置 10</t>
  </si>
  <si>
    <t>2002221586</t>
  </si>
  <si>
    <t>570339</t>
  </si>
  <si>
    <t>HYLAND JAMES H | WALKER KEVIN E | KORSUNSKY IOSIF R</t>
  </si>
  <si>
    <t xml:space="preserve">詹姆士 H 海倫德 | 凱文 E 約克 | </t>
  </si>
  <si>
    <t>H01R-012/20 | H01R-013/66 | H01R-013/717 | H01R-024/00 | H01R-033/945</t>
  </si>
  <si>
    <t>CN002596616Y | TW570339U | US6752664B2</t>
  </si>
  <si>
    <t>7904002000681</t>
  </si>
  <si>
    <t>板對板連接器(三)</t>
  </si>
  <si>
    <t>一種板對板連接器,係用於連接第一、第二電路板,且第二電路板上設有定位孔。該板對板連接器包括可撓片及壓制片,其中可撓片一端固接於第一電路板上,另端相對於第一電路板呈懸空設置,且該相對另端設有定位片。壓制片係設置於可撓片與第一電路板之間並固持於可撓片另端。可撓片之定位片的長度略大於壓制片的厚度,藉可撓片與壓制片之配合夾持而將第二電路板與第一電路板連接,且可撓片之定位片插置於第二電路板之定位孔中。</t>
  </si>
  <si>
    <t>2002213384</t>
  </si>
  <si>
    <t>570341</t>
  </si>
  <si>
    <t>TW570341U</t>
  </si>
  <si>
    <t>7904002000683</t>
  </si>
  <si>
    <t>板對板連接器(六)</t>
  </si>
  <si>
    <t>一種板對板連接器,係用於連接二電路板,尤其是一軟性電路板與一剛性電路板,其包括壓置片、定位片與焊接片。其中,焊接片焊接於剛性電路板上,二電路板之導電端子藉由定位片對齊定位,而壓置片抵壓軟性電路板,進而導接二電路板上對應之導電端子。</t>
  </si>
  <si>
    <t>2002213394</t>
  </si>
  <si>
    <t>570342</t>
  </si>
  <si>
    <t>TW570342U</t>
  </si>
  <si>
    <t>7904002000684</t>
  </si>
  <si>
    <t>本創作係提供一種電連接器(1),其包括絕緣本體(20)及複數導電端子(30)。絕緣本體包括設有複數端子通道(203)之基部(200)及設有與前述端子通道相連通之收容空腔(211)之對接部(210)。每兩個導電端子收容於一個端子通道內,每一導電端子包括一接觸部(301)及延伸入收容空腔內之片體(303)。該導電端子結構簡單,製造容易,能更可靠地與對接端子相接觸。【本案指定代表圖及說】(一)、本案指定代表圖為:第一圖(二)、本代表圖之元件代表符號簡單說明:電連接器 1 絕緣本體 20端子通道 203 收容空腔 211對接部 210 導電端子 30接觸部 301 片體 303</t>
  </si>
  <si>
    <t>2003209238</t>
  </si>
  <si>
    <t>570345</t>
  </si>
  <si>
    <t>H01R-012/26 | H01R-013/40</t>
  </si>
  <si>
    <t>CN002629253Y | TW570345U | US6835107B2</t>
  </si>
  <si>
    <t>7904002000687</t>
  </si>
  <si>
    <t>本創作係關於一種電連接器端子,係用以電性連接晶片模組與電路板,其包括安裝部及自安裝部一側延伸之延伸部。延伸部呈"U"型,其設有第一、第二延伸段及自由端部,且於第一及第二延伸段間設有與電路板導接之第一接觸部,於第二延伸段與自由端部間設有與晶片模組導接之第二接觸部。當晶片模組壓下第二接觸部時,該自由端部與安裝部抵接,而形成依次經由晶片模組、第二接觸部、第一接觸部及電路板之第一導電路徑,及依次經由晶片模組、第二接觸部、安裝部、第一接觸部及電路板之第二導電路徑。因該兩導電路徑係並聯設置,故減少晶片模組與電路板間信號傳輸時之電阻抗,進而保證晶片模組與電路板之良好電訊連接性能。五、(一)、本案代表圖為:第╴╴七╴╴圖 (二)、本案代表圖之元件代表符號簡單說明:安裝部 11 第一延伸段 121第一接觸部 1211 第二延伸段 122第二接觸部 1221 自由端部 123連接器本體 20 端子收容槽 201晶片模組 3 電路板 4導電體 31,41</t>
  </si>
  <si>
    <t>2003203733</t>
  </si>
  <si>
    <t>570346</t>
  </si>
  <si>
    <t>SZU MING-LUN | LIAO FANG-JWU</t>
  </si>
  <si>
    <t>司明倫 | 廖芳竹</t>
  </si>
  <si>
    <t>H01R-012/30 | H01R-013/24 | H01R-013/41</t>
  </si>
  <si>
    <t>TWI314375B</t>
  </si>
  <si>
    <t>TW570346U | US6916186B2</t>
  </si>
  <si>
    <t>7904002000688</t>
  </si>
  <si>
    <t>一種電連接器,包括一絕緣殼體(20)及收容於該絕緣殼體之第一及第二型端子(40)、(50),沿絕緣殼體之底面形成有一縱長方向之凸緣(23)。複數個凹穴(231)橫向穿過每一凸緣。另有若干第一及第二端子收容槽(25)、(27)貫穿該絕緣殼體之底面,以收容相應之第一及第二型端子。第二型端子係為習知之壓入配合型設計,第一型端子具有一上端及一下端,在其下端形成一插入印刷電路板之針腳,其上端形成一與對接連接器之對應端子電性連接的接合部,該針腳之上端鄰近結合部處具有從針腳之上端突伸之兩凸肩部,該凸肩部係卡掣於凸緣之相應凹穴中,藉此可增強第一型端子插入印刷電路板時於絕緣殼體中之支持及保持力。</t>
  </si>
  <si>
    <t>2000222254</t>
  </si>
  <si>
    <t>2000-12-21</t>
  </si>
  <si>
    <t>570352</t>
  </si>
  <si>
    <t>JONES DENNIS B</t>
  </si>
  <si>
    <t>丹尼斯B 瓊斯</t>
  </si>
  <si>
    <t>H01R-013/11 | H01R-013/41</t>
  </si>
  <si>
    <t>CN002458767Y | TW570352U | US6312296B1</t>
  </si>
  <si>
    <t>7904002000694</t>
  </si>
  <si>
    <t>本創作之電連接器(1)包括具有安裝面(202)之絕緣本體(2)、延伸至絕緣本體安裝面之複數通道(22)及收容於該等通道內之複數端子(3、3')。每一通道內均收容有一對端子。該對端子均包括與對接連接器(5)相接合之接觸部(32)及彼此相對延伸進而形成一開口(36)之弧形尾部(34、34')。每對端子所形成之開口內設置有一焊球(4),該焊球係預植於每對端子之尾部以焊接於電連接器所安裝之電路基板上。五、(一)、本案代表圖為:第 一 圖 (二)、本案代表圖之元件代表符號簡單說明:電連接器 1 絕緣本體 2接合面 200 安裝面 202、602槽道 22 端子 3塗層 310 尾部 34曲面 340 開口 36焊球 4、50 對接連接器 5本體 6 第一電路基板 8第二電路基板 9</t>
  </si>
  <si>
    <t>2003204924</t>
  </si>
  <si>
    <t>570356</t>
  </si>
  <si>
    <t>KORSUNSKY IOSIF R</t>
  </si>
  <si>
    <t>約瑟夫R 考桑斯蓋</t>
  </si>
  <si>
    <t>H01R-013/40 | H01R-012/04 | H01R-043/02 | H05K-003/34</t>
  </si>
  <si>
    <t>TWI339925B</t>
  </si>
  <si>
    <t>CN002629245Y | TW570356U | US6623284B1</t>
  </si>
  <si>
    <t>7904002000698</t>
  </si>
  <si>
    <t>本創作係關於一種用於承接晶片模組與電路板之電連接器組件,其包括:絕緣本體、收容於絕緣本體內之複數導電端子、安裝於絕緣本體上之蓋體及組設於絕緣本體與蓋體間之彈性件,其中絕緣本體具有朝向蓋體之接合面及朝向電路板之對接面,接合面靠近拐角處設有凹槽,該凹槽自接合面向絕緣本體內延伸且不穿通絕緣本體之對接面,彈性件係裝設於該凹槽內並抵接於蓋體上,蓋體具有與絕緣本體相接合之下表面及與下表面相對之上表面,導電端子之接觸部處於接合面與下表面之間,當晶片模組與電連接器組件相組合時,藉由外界壓力壓縮彈性件而使蓋體下降,從而使導電端子之接觸部伸出於上表面與晶片模組相接觸形成電性導通,進而可避免導電端子之接觸都因受不當外力作用而損壞。五、(一)、本案代表圖為:第╴二╴╴╴╴╴╴╴圖 (二)、本案代表圖之元件代表符號簡單說明:電連接器組件 1 絕緣本體 10接合面 100 對接面 101端子收容槽 103 凹槽 104側壁 105 開槽 1050卡扣部 1051 凸起 1052導電端子 11 接觸部 110彈性件 12 蓋體 13壓蓋 130 開孔 1301上表面 1302 下表面 1303卡鉤 131 晶片模組 2</t>
  </si>
  <si>
    <t>2003204445</t>
  </si>
  <si>
    <t>570358</t>
  </si>
  <si>
    <t>H01R-013/42 | H01R-012/04 | H01R-013/24 | H01R-013/447 | H05K-007/10</t>
  </si>
  <si>
    <t>TWI294199B | US11056807B2</t>
  </si>
  <si>
    <t>TW570358U | US6749441B1</t>
  </si>
  <si>
    <t>7904002000700</t>
  </si>
  <si>
    <t>本創作公開了一種用於電子設備上的測試用電連接器及其組合,該連接器包括絕緣本體、固定端子和可動端子,其中絕緣本體包括上表面、前、後表面、底部安裝面及收容腔,且前表面和後表面分別設有與收容腔導通的開口,固定端子和可動端子分別由絕緣本體前表面和後表面的開口插入絕緣本體內,並延伸至所述收容腔內,且絕緣本體上表面靠近前表面或後表面一側設有辯識部,俾利於裝配過程中,能很容易判斷出固定端子及可動端子應裝配的相應位置,以提高生產效率。五、(一)、本案代表圖為:第二圖 (二)、本案代表圖之元件代表符號簡單說明:電連接器 100 絕緣本體 1收容腔 10 前表面 11第一開口 110 後表面 12第二開口 120 上表面 16凸部 160 固定端子 31可動端子 32</t>
  </si>
  <si>
    <t>2003201185</t>
  </si>
  <si>
    <t>570363</t>
  </si>
  <si>
    <t>TW570363U</t>
  </si>
  <si>
    <t>7904002000705</t>
  </si>
  <si>
    <t>本創作係關於一種電連接器,該電連接器包括絕緣本體及第一、第二端子模組。絕緣本體係具有相對設置之前表面及後表面,前表面上設有對接部,對接部設有對接空間,鄰近後表面設有收容空間,絕緣本體設有連通前述對接空間與收容空間之收容槽;第一、第二端子模組係組固於一起而收容於前述收容空間中,每一端子模組均具有絕緣塊體及固持於絕緣塊體申之複數端子,每一絕緣塊體具有結合面,前述第一端子模組之結合面上開設有燕尾狀凹槽,前述第二端子模組之結合面上延伸有燕尾狀凸塊,藉該等燕尾狀凹槽與凸塊之配合而於垂直於結合面之方向上提供結合力,從而使第一、第二端子模組間之結合可靠。【本案指定代表圖及說明】 (一)、本案指定代表圖為:第四圖 (二)、本代表圖之元件代表符號簡單說明:第一端子模組 20 絕緣塊體 21、31端子 22、32 結合面 23、33凹槽 24 凸出部 27第二端子模組 30 凸塊 34內凹部 37 對接端 220、320連接部 222、322</t>
  </si>
  <si>
    <t>2003208566</t>
  </si>
  <si>
    <t>570367</t>
  </si>
  <si>
    <t>ZHONG RUI-WEN | MOU ZHI-QUAN | LEI MAO-LIN</t>
  </si>
  <si>
    <t>鍾瑞文 | 牟之權 | 雷茂林</t>
  </si>
  <si>
    <t>H01R-013/60 | H01R-013/502 | H01R-013/506</t>
  </si>
  <si>
    <t>TWI755241B | US11581670B2</t>
  </si>
  <si>
    <t>TW570367U | US2004-0224567A1</t>
  </si>
  <si>
    <t>7904002000709</t>
  </si>
  <si>
    <t>一種電連接器拔出裝置,組裝於電連接器上,包括拔取片及固持構件,其中固持構件包裹於拔取片及電連接器之外圍,俾將拔取片固持於電連接器上。拉動拔取片可將電連接器拔離對接電子裝置。藉如是排配,達成一種易於組裝並且能穩固安裝於電連接器上之電連接器拔出裝置。五、(一)、本案代表圖為:第 三 圖 (二)、本案代表圖之元件代表符號簡單說明:電連接器 1 對接部 11線纜固持部 12 線纜 13固持構件 2 卡合口 21拔取片 3 作動部 31卡合部 32</t>
  </si>
  <si>
    <t>2002218158</t>
  </si>
  <si>
    <t>570369</t>
  </si>
  <si>
    <t>CHUNG YUNG-CHIEN | LIN HSIEN-CHU</t>
  </si>
  <si>
    <t>鍾永謙 | 林憲助</t>
  </si>
  <si>
    <t>TW570369U | US6692306B1</t>
  </si>
  <si>
    <t>7904002000711</t>
  </si>
  <si>
    <t>板對板連接器(五)</t>
  </si>
  <si>
    <t>一種板對板連接器,用於連接第一電路板與第二電路板,包括固持架及壓制片,固持架設有卡扣槽,壓制片設有卡扣部。固持架固持在第二電路板上,第一電路板係設置在固持架與第二電路板之間,壓制片則設置在第一電路板與固持架之間並抵壓第一電路板,且卡扣部與卡扣槽相卡持,從而使第一電路板與第二電路板連接。</t>
  </si>
  <si>
    <t>2002213381</t>
  </si>
  <si>
    <t>570378</t>
  </si>
  <si>
    <t>TWI310671B</t>
  </si>
  <si>
    <t>TW570378U</t>
  </si>
  <si>
    <t>7904002000720</t>
  </si>
  <si>
    <t>板對板連接器(四)</t>
  </si>
  <si>
    <t>一種板對板連接器,係用於連接第一、第二電路板,且第二電路板上設有定位孔。該板對板連接器包括可撓片及壓制片,其中可撓片一端固接於第一電路板上,相對另端相對於第一電路板呈懸空設置。壓制片係組裝於可撓片相對另端並夾持於可撓片與第一電路板之間。第二電路板係插置於壓制片與第一電路板之間並藉可撓片與壓制片之配合夾持而與第一電路板連接,且壓制片設有定位柱插置於第二電路板之定位孔中。</t>
  </si>
  <si>
    <t>2002213411</t>
  </si>
  <si>
    <t>570379</t>
  </si>
  <si>
    <t>TW570379U</t>
  </si>
  <si>
    <t>7904002000721</t>
  </si>
  <si>
    <t>板對板連接器(七)</t>
  </si>
  <si>
    <t>一種板對板連接器,用於連接第一電路板與第二電路板,包括固持架及壓制片。固持架固持於第二電路板上,第一電路板設置在固持架與第二電路板之間,壓制片設置在第一電路板與固持架之間並抵壓第一電路板,從而使第一電路板與第二電路板連接。</t>
  </si>
  <si>
    <t>2002213412</t>
  </si>
  <si>
    <t>570380</t>
  </si>
  <si>
    <t>TW570380U</t>
  </si>
  <si>
    <t>7904002000722</t>
  </si>
  <si>
    <t>電連接器拾取裝置</t>
  </si>
  <si>
    <t>本創作係關於一種電連接器拾取裝置,係用以與真空吸取裝置相配合來取放電連接器。該電連接器設有蓋體,蓋體中央位置設有方形開口,該開口之側面設有第一卡槽及第二卡槽。電連接器拾取裝置設有一方形板狀之基體,於基體之靠近電連接器之底面延伸出第一卡持部及第二卡持部,用以與蓋體之第一卡槽及第二卡槽相配合,以將其固持於一起。另,基體設有第一角部及第二角部,第一角部及第二角部之結構係為不同設置,使得基體相對其橫向軸線及縱向軸線非對稱設置,從而便於操作者於裝配該電連接器拾取裝置時確認其安裝方向。【本案指定代表圖及說明】(一)、本案指定代表圖為:第五圖(二)、本代表圖之元件符號說明:電連接器拾取裝置 2 基體 21底面 214 第一角部 2140第二角部 2142 第一卡持部 215第二卡持部 216 擋塊 217</t>
  </si>
  <si>
    <t>2002219762</t>
  </si>
  <si>
    <t>570383</t>
  </si>
  <si>
    <t>WANG WEN-XIN</t>
  </si>
  <si>
    <t>王文新</t>
  </si>
  <si>
    <t>H01R-013/64 | H05K-013/04</t>
  </si>
  <si>
    <t>TW570383U | US2004-0110404A1</t>
  </si>
  <si>
    <t>7904002000725</t>
  </si>
  <si>
    <t>本創作係有關一種電連接器組合,其由第一連接器及相對接之第二連接器組成,其中第一連接器包括有絕緣本體、遮蔽殼體、複數導電端子及接地彈片,絕緣本體包含對接部,遮蔽殼體具有可遮罩於前述對接部外側的罩蓋部,接地彈片係組設於對接部內,其一端與遮蔽殼體相連接,另一端則超出對接面;當第一連接器與第二連接器相對接時,因其接地彈片超出對接面一端比導電端子更接近第二連接器,故可率先與第二連接器之遮蔽殼體相抵接,俾使二者之遮蔽殼體比導電端子先達成電氣導通,從而在電訊尚未導通時先行將積聚之靜電及時釋放,並在電訊導通初期即起到較佳之防電磁干擾作用。五、(一)、本案代表圖為:第八圖 (二)、本案代表圖之元件代表符號簡單說明:第一連接器 10 遮蔽殼體 12、22接地彈片 14 第二連接器 20基部 111 凸塊 1111凸出部 1126 罩蓋部 121遮板 122 通孔 1124槽道 1128 垂直槽孔 1112第二公端子 232 第二母端子 132水平主體部 141 彈性臂 142接觸部 143 固持部 144</t>
  </si>
  <si>
    <t>2003201408</t>
  </si>
  <si>
    <t>2003-01-24</t>
  </si>
  <si>
    <t>570387</t>
  </si>
  <si>
    <t>TW570387U</t>
  </si>
  <si>
    <t>7904002000729</t>
  </si>
  <si>
    <t>本創作係提供一種線纜連接器組合,其包括電連接器、線纜及絕緣殼體,其中電連接器包括絕緣本體、組設於絕緣本體內之複數導電端子及與絕緣本體相結合之金屬遮蔽殼體,遮蔽殼體包括包圍導電端子於其內之第一遮蔽部、自第一遮蔽部向後延伸且包圍前述線纜延伸出絕緣外皮前端之部分於其內之第二遮蔽部及自第二遮蔽部向後延伸且環繞前述線纜之金屬遮蔽層末端之第三遮蔽部,線纜之末端與前述導電端子電性連接,絕緣殼體包覆於電連接器及線纜末端外。藉一體式之金屬遮蔽殼體,可同時對端子及線纜末端予以屏蔽,防電磁干擾能力強。且該遮蔽殼體製程簡單,組裝簡便且可拆卸,節省製造成本,有利於不良品之返工。五、(一)、本案指定代表圖為:第二圖 (二)、本代表圖之元件代表符號簡單說明:線纜連接器組合 1 絕緣本體 2端子模組 3 導電端子 31端子座 32 遮蔽殼體 4第一遮蔽部 41 第二遮蔽部 46第三遮蔽部 47 絕緣殼體 5導線 6 絕緣外皮 61遮蔽層 62 導線 63</t>
  </si>
  <si>
    <t>2003201639</t>
  </si>
  <si>
    <t>570388</t>
  </si>
  <si>
    <t>H01R-013/648 | H01R-009/03 | H01R-009/05 | H01R-013/658</t>
  </si>
  <si>
    <t>TWI416815B</t>
  </si>
  <si>
    <t>TW570388U | US6857904B2</t>
  </si>
  <si>
    <t>7904002000730</t>
  </si>
  <si>
    <t>本創作係提供一種用於高速數據傳輸之電連接器,其包括有絕緣本體、複數導電端子、內遮蔽殼體、外遮蔽殼體及後遮蔽體。絕緣本體包括一基部及自基部向前延伸形成之一對對接板,於對接板上收容有導電端子;內遮蔽殼體包覆於對接板外圍,於該內遮蔽殼體後端形成有連接部;外遮蔽殼體可與電路板上接地迴路電性連接,其包覆於絕緣本體之基部外圍且向前方延伸而成;後遮蔽體與內遮蔽殼體之連接部相接觸,且與外遮蔽殼體電性連接。藉此,可減少安裝該電連接器之電路板上的接地點,簡化接地線路之排佈。【本案指定代表圖及說明】(一)、本案指定代表圖為:第三圖(二)、本代表圖之元件代表符號簡單說明:絕緣本體 1 內遮蔽殼體 2外遮蔽殼體 3 支撐件 4導電端子 5 後遮蔽體 6基部 13 第一對接板 111第二對接板 112 連接部 213接地片 31 卡扣部 63卡扣孔 321</t>
  </si>
  <si>
    <t>2003203737</t>
  </si>
  <si>
    <t>570390</t>
  </si>
  <si>
    <t>ZHANG GUO-ZENG</t>
  </si>
  <si>
    <t>H01R-013/658 | H01R-013/648 | H01R-012/70 | H01R-013/506 | H01R-013/658 | H01R-013/6581 | H01R-013/6594</t>
  </si>
  <si>
    <t>TWI568084B</t>
  </si>
  <si>
    <t>JP2004-281376A | TW570390U | US6793531B1</t>
  </si>
  <si>
    <t>7904002000732</t>
  </si>
  <si>
    <t>本創作係關於一種插座連接器,其包括基體、可動蓋設於基體之蓋體及可使蓋體沿基體滑移之驅動裝置,其中基體包括承載區、自承載區延伸設置之頭部,承載區設有第一收容空間,頭部設有與第一收容空間相鄰之第二收容空間,第一及第二收容空間均係收容驅動裝置。驅動裝置係包括用以驅動蓋體滑動之凸輪桿、用以提供凸輪桿彈性力之金屬彈片及由凸輪桿垂直延伸之搖桿,當驅動裝置之搖桿在外力作用下偏離開啟位置一定角度或具有偏離趨勢時,可自動定位至開啟位置,從而避免晶片模組之插腳插入插座連接器時受損彎折之插座連接器。【本案指定代表圖及說明】(一)本案指定代表圖為:第七B圖;(二)本代表圖之元件符號說明:金屬彈片 3 第一彈性臂 30第一彈性卡片 302 第二彈性卡片 304第二彈性臂 32 裝配部 34底部 341 凸輪部 4060第一表面 4062 第二表面 4064</t>
  </si>
  <si>
    <t>2003208369</t>
  </si>
  <si>
    <t>570396</t>
  </si>
  <si>
    <t>YU WEI</t>
  </si>
  <si>
    <t>H01R-024/04 | H01R-004/50 | H01R-012/16</t>
  </si>
  <si>
    <t>TW570396U | US2004-0224548A1</t>
  </si>
  <si>
    <t>7904002000738</t>
  </si>
  <si>
    <t>模組連接器(二)</t>
  </si>
  <si>
    <t>一種模組連接器,用於通訊網絡設備中,包括設有兩個對接插口之絕緣本體、接地板、分別收容於該兩個對接插口內之複數第一、第二端子以及包覆絕緣本體之遮蔽罩,所述接地板包括收容於第一、第二端子間之平面和與遮蔽罩電性連接之接觸部。如此排配,可形成多個接地回路,更快速、有效地去防外界環境以及信號間之干擾。五、(一)、本案代表圖為:第 五 圖 (二)、本案代表圖之元件代表符號簡單說明:模組連接器 100 絕緣本體 1平面 30 接觸部 32後罩 50 前罩 51</t>
  </si>
  <si>
    <t>2003208555</t>
  </si>
  <si>
    <t>570397</t>
  </si>
  <si>
    <t>WAN QING | ZHENG QI-SHENG | ZHANG DAO-KUAN</t>
  </si>
  <si>
    <t>萬慶 | 鄭啓昇 | 張道寬</t>
  </si>
  <si>
    <t>H01R-024/04 | H01R-013/648 | H01R-013/66 | H01R-024/00</t>
  </si>
  <si>
    <t>TWI398050B</t>
  </si>
  <si>
    <t>TW570397U | US6835092B2</t>
  </si>
  <si>
    <t>7904002000739</t>
  </si>
  <si>
    <t>一種用於網路通信設備之模組連接器,包括多個並排設置之複數單個連接器以及定位件。其中每一單個連接器包括絕緣本體、端子模組,所述定位件組裝於所述複數單個連接器上用以將該複數單個之連接器固接於一起。如此排配,因應插口數目需求不同,不需要另外開設具有不同插口數目之塑膠本體,利於節約製造成本,且藉由定位件提高了模組連接器的裝配精度。五、(一)、本案代表圖為:第 二 圖 (二)、本案代表圖之元件代表符號簡單說明:單個連接器 1 絕緣本體 2定位件 3 端子模組 4插入模組 5</t>
  </si>
  <si>
    <t>2003209561</t>
  </si>
  <si>
    <t>570398</t>
  </si>
  <si>
    <t>ZHENG QI-SHENG | ZHANG XIN-SHAN | LU KAI | XU ZHENG-HUA</t>
  </si>
  <si>
    <t>鄭啓昇 | 張新山 | 魯凱 | 徐正華</t>
  </si>
  <si>
    <t>H01R-024/04 | H01R-013/514</t>
  </si>
  <si>
    <t>TW570398U | US7090542B2</t>
  </si>
  <si>
    <t>7904002000740</t>
  </si>
  <si>
    <t>本創作係關於一種電連接器,係用以電性連接晶片模組至電路板上,其包括固設於電路板上之基體、可動裝設於基體上之蓋體及設置於基體與蓋體之間並驅動蓋體相對基體移動之驅動裝置,其中基體包括具有複數端子收容槽之收容部及用以收容驅動裝置之頭部,而端子收容槽內對應容置有導電端子,頭部靠近收容部位置設有弧狀導軌槽,而位於中間位置之導軌槽內設有定位凸台,驅動裝置包括有與基體之頭部相組合之驅動部及與該驅動部相連設置之施力部,該驅動部對應於頭部之凸台位置設有凸起,當晶片模組與電連接器以零插入力相組合時,該凸台與相組合從而將驅動裝置定位於豎直位置,該凸台結構還可增加基體之強度,從而可防止電連接器在使用過程中,基體因受不當外力作用而斷裂,進而可確保基體與驅動裝置間可靠之連接。五、(一)、本案代表圖為:第___二_____圖 (二)、本案代表圖之元件代表符號簡單說明:電連接器 1 基體 10收容部 11 端子收容槽 110第一側壁 111 凸塊 1110第二側壁 112 頭部 12導軌槽 120 凸台 121擋壁 122 第三側壁 123第一延伸部 1230 第二延伸部 1231凹部 1232 連接部 1233卡扣部 1234 蓋體 13承接部 130 開孔 1300配合部 131 扣合部 1310勾部 1311 凸勾 132驅動裝置 14 驅動部 140旋轉部 1400 凹口 1401施力部 141 導電端子 15</t>
  </si>
  <si>
    <t>2003206970</t>
  </si>
  <si>
    <t>570412</t>
  </si>
  <si>
    <t>YE HUI | ZHENG GUO-LIANG | ZHENG JING-MING</t>
  </si>
  <si>
    <t>葉輝 | 鄭國梁 | 曾金敏</t>
  </si>
  <si>
    <t>H01R-009/00 | H05K-007/10</t>
  </si>
  <si>
    <t>TW570412U | US6929496B2</t>
  </si>
  <si>
    <t>7904002000754</t>
  </si>
  <si>
    <t>本創作係關于一種電連接器端子,係容置于電連接器之絕緣本體內並用以電性連接晶片模組與電路板,該端子呈"C"形,其包括分別與晶片模組和電路板彈性抵接之第一臂部和第二臂部、以及連接第一臂部與第二臂部之連接部,其中連接部上設有定位凸塊,該定位凸塊上設有凸起,該定位凸塊及凸起與絕緣本體可干涉配合,以將電連接器端子固持于絕緣本體內。藉由上述定位凸塊及凸起與絕緣本體之配合,可防止端子在絕緣本體內晃動並確保端子於絕緣本體內具有良好之正位度,從而保證電連接器端子穩定之正位度及良好之固持力。五、(一)、本案代表圖為:第___一_____圖 (二)、本案代表圖之元件代表符號簡單說明:電連接器端子 1 第一臂 10第一接觸部 101 第二臂部 12第二接 121 連接部 14定位凸塊 141 導引部 1410上定位凸塊 1411 上凸起 1412下定位凸塊 1413 下凸起 1414</t>
  </si>
  <si>
    <t>2003209569</t>
  </si>
  <si>
    <t>570414</t>
  </si>
  <si>
    <t>LIAO FANG-JWU | PENG FU-JING</t>
  </si>
  <si>
    <t>廖芳竹 | 彭付金</t>
  </si>
  <si>
    <t>H01R-009/00 | H01R-013/24</t>
  </si>
  <si>
    <t>TW570414U | US6942495B2</t>
  </si>
  <si>
    <t>7904002000756</t>
  </si>
  <si>
    <t>攜帶式電子裝置電池蓋結構</t>
  </si>
  <si>
    <t>一種攜帶式電子裝置電池蓋結構,包括本體、連接片、蓋體、天線軸及彈簧。本體上設有天線軸容置部及電池容置部。連接片包括主體及彎折臂。蓋體上設有複數滑槽。天線軸穿過連接片之彎折臂及彈簧,固定於本體之天線軸容置部中,連接片之主體容置於蓋體之滑槽間,並可相對其滑動。採用這種結構,蓋體與本體鉸接在一起,開啟及閉合時較為省力且使用方便。【本案指定代表圖及說明】(一)、本案指定代表圖為:第 三 圖(二)、本代表圖之元件代表符號簡單說明:本體 1 凹部 122下壁 14 頂壁 160卡槽 166 右側壁 18開槽 182 電池容置部 194連接片 2 主體 20卡塊 26 蓋體 3彎折部 30 凹槽 32滑槽凸塊 322 凸扣 324卡扣塊 36 天線軸 4卡扣部 56</t>
  </si>
  <si>
    <t>2003208371</t>
  </si>
  <si>
    <t>570483</t>
  </si>
  <si>
    <t>WANG XIAO-ZHOU | CHEN CHAI-HUA | HSU CHIH-NENG | CHEN BAO-JIANG | TU YING-LIANG</t>
  </si>
  <si>
    <t>王小州 | 陳家驊 | 許智能 | 陳寶江 | 羅興皇</t>
  </si>
  <si>
    <t>CN | TW | TW | CN | CN</t>
  </si>
  <si>
    <t>H05K-005/03 | H01M-002/10 | H04M-001/02</t>
  </si>
  <si>
    <t>TWI421007B</t>
  </si>
  <si>
    <t>TW570483U | US7488554B2</t>
  </si>
  <si>
    <t>7904002000825</t>
  </si>
  <si>
    <t>散熱鰭片定距結構</t>
  </si>
  <si>
    <t>一種散熱鰭片定距結構,包括複數散熱鰭片以及定距元件,該等散熱鰭片上設有供定距元件穿設之通孔,該等定距元件呈桿狀,兩端分別具內螺紋及外螺紋,其中具外螺紋之一端可穿過散熱鰭片之通孔並旋入另一定距元件之內螺紋中,各定距元件均如此設置,從而使相鄰散熱鰭片間保持一定之間距及相互連接。五、(一)、本案代表圖為:第 三 圖 (二)、本案代表圖之元件代表符號簡單說明: 散熱鰭片 10 通孔 12 翻邊孔 14 定距元件 20 熱管 30</t>
  </si>
  <si>
    <t>2003209063</t>
  </si>
  <si>
    <t>570485</t>
  </si>
  <si>
    <t>LEE HSIEH-KUN | LU CUI-JUN | WANG NING</t>
  </si>
  <si>
    <t>李學坤 | 魯翠軍 | 王寧</t>
  </si>
  <si>
    <t>TWI321983B</t>
  </si>
  <si>
    <t>TW570485U</t>
  </si>
  <si>
    <t>7904002000827</t>
  </si>
  <si>
    <t>電腦磁架組合裝置</t>
  </si>
  <si>
    <t>一種電腦磁架組合裝置包括一基座、一固定於該基座之磁架主體及一活動磁架板。該磁架主體包括一第一磁架及由該第一磁架底壁內側向下垂直彎折延伸之一固定磁架板,該固定磁架板上設有複數收容區,每一收容區對應資料存取器側壁之固定孔垂直於該固定磁架板設有兩定位銷,且該兩定位銷係呈垂直分布;該基座之前板開設有複數樞轉孔,且該第一磁架之底壁及該基座之底板上分別開設有卡扣孔;該活動磁架板對應該樞轉孔於一側凸設有複數樞轉片,對應該等卡扣孔則分別於上、下兩端設有具卡扣部之彈片。將該活動磁架板之樞轉片插入該基座前板之樞轉孔中並旋轉該活動磁架板,使其上之卡扣部卡扣入該基座及該磁架主體之對應卡扣孔中,以鎖固預先置於固定磁架板之收容區定位銷上之資料存取器。 五、(一)、本案代表圖為:第 一 圖 (二)、本案代表圖之元件代表符號簡單說明: 基座 10 磁架主體 40 活動磁架板 70</t>
  </si>
  <si>
    <t>2003205562</t>
  </si>
  <si>
    <t>570486</t>
  </si>
  <si>
    <t>H05K-007/12 | A47B-097/00 | G06F-001/18 | H05K-007/12</t>
  </si>
  <si>
    <t>TWI327266B</t>
  </si>
  <si>
    <t>TW570486U | US7237854B2</t>
  </si>
  <si>
    <t>7904002000828</t>
  </si>
  <si>
    <t>一種散熱器扣具主要包括一主體、一活動扣合體、一彈性體及一插銷。該主體中部設有一橫樑,該橫樑之一端向下折伸有一扣臂,其兩側緣各向下折伸有一折邊,該折邊之適當位置處設有一樞孔,其中該扣臂末端設有一卡扣部。該活動扣合體係可活動裝設至該橫樑之另一端,其中該活動扣合體係可相對於該主體上下活動,其一端亦設有一卡扣部。該彈性裝置係可將該活動扣合體彈性裝設至該主體,而於該活動扣合體相對於該主體上下活動時產生一彈性回復力。該插銷係可一併穿設至該主體之樞孔及彈性體內,以將該彈性體裝設至主體上。五、(一)、本案指定代表圖為:第 二 圖 (二)、本代表圖之元件代表符號簡單說明: 主體 10 橫樑 12 扣臂 14 折邊 16 抵壓部 18 樞孔 20 開口 22 扣鉤 24、34 活動扣合體 30 臂部 32 水平部 36 凸塊 38 勾固部 40 手柄 42 彈性體 50 彎鉤 52 插銷 60</t>
  </si>
  <si>
    <t>2003209056</t>
  </si>
  <si>
    <t>570488</t>
  </si>
  <si>
    <t>LEE HSIEH-KUN | XIA WELLINT | LI TAO | FENG JIN-SONG</t>
  </si>
  <si>
    <t>H05K-007/12 | H05K-007/20 | H01L-023/40 | H05K-007/10</t>
  </si>
  <si>
    <t>TW570488U | US6977816B2</t>
  </si>
  <si>
    <t>7904002000830</t>
  </si>
  <si>
    <t>一種堆疊鰭片式散熱器,係由複數散熱鰭片相互扣合而成,每一散熱鰭片包括:一散熱本體及於該散熱本體兩端設置之第一折邊、第二折邊;該散熱本體鄰近該第一折邊處設有兩與該第一折邊反向之舌片,該第一折邊及舌片上設有兩扣接結構;且該散熱本體鄰近該第二折邊處設有兩與該第二折邊反向之扣槽,該第二折邊上設有兩可插設於相鄰散熱鰭片扣槽內之扣片。【本案指定代表圖及說明】 (一)、本案指定代表圖為:第 四 圖 (二)、本代表圖之元件代表符號簡單說明: 散熱鰭片 40 散熱本體 42 第一折邊 44 凸點 442 第二折邊 46 扣片 462 舌片 48 扣孔 482</t>
  </si>
  <si>
    <t>2003208543</t>
  </si>
  <si>
    <t>570497</t>
  </si>
  <si>
    <t>FU XUE-DING | TANG YONG-ZHI</t>
  </si>
  <si>
    <t>符學定 | 唐永治</t>
  </si>
  <si>
    <t>H05K-007/20 | H01L-023/367</t>
  </si>
  <si>
    <t>TW570497U | US7028755B2</t>
  </si>
  <si>
    <t>7904002000839</t>
  </si>
  <si>
    <t>自動掃描量測資料分析處理系統及方法</t>
  </si>
  <si>
    <t>本發明提供有一種自動掃描量測資料分析處理系統及方法。該自動掃描量測資料分析處理系統包括有一自動掃描量測子系統,用於根據物件之點雲資料來量測該物件並獲得該物件之量測尺寸資料;一圖檔接收裝置,用於接收上述物件之設計圖檔;一自動擷取圖檔尺寸子系統,用於從物件之設計圖檔中獲取物件之設計尺寸;一報表生成子系統,用於將物件之設計尺寸与量測尺寸結合生成物件尺寸資料之報表;一自動貼取資料至圖檔子系統,用於將上述所獲得之物件之量測尺寸資料輸出到該物件之設計圖檔中。</t>
  </si>
  <si>
    <t>2002108927</t>
  </si>
  <si>
    <t>569150</t>
  </si>
  <si>
    <t>G06T-001/00 | G06F-017/50 | G06F-019/00 | G06T-007/00 | G06T-017/40</t>
  </si>
  <si>
    <t>TWI474255B | TWI506589B | TWI506585B | US7117116B2</t>
  </si>
  <si>
    <t>TW569150B | US6738727B2</t>
  </si>
  <si>
    <t>7904007000406</t>
  </si>
  <si>
    <t>電纜之整線接合方法</t>
  </si>
  <si>
    <t>本發明係有關一種電纜整線接合方法,係用於整理電訊傳輸之子系統與子系統間連接的電纜,即將電纜組設定位於具一定強度且不易變形之套筒內,及對電纜露出套筒之端部加工成所需之結構,以分別與上述子系統電性連接實現其間的訊號傳輸,其中,該套筒係於電纜之第一、二端部之至多一端部加工完成後套設於電纜之上,然後加工電纜之未加工端。</t>
  </si>
  <si>
    <t>2002104672</t>
  </si>
  <si>
    <t>2002-03-13</t>
  </si>
  <si>
    <t>569515</t>
  </si>
  <si>
    <t>HUANG DA-WEI | ZHANG SHAO-FENG | JIANG YUN-JIN</t>
  </si>
  <si>
    <t>黃大偉 | 張少鋒 | 蔣云進</t>
  </si>
  <si>
    <t>H02G-015/08 | H01R-043/28</t>
  </si>
  <si>
    <t>TW569515B | US2003-0172528A1</t>
  </si>
  <si>
    <t>7904008000019</t>
  </si>
  <si>
    <t>本創作係提供一種電連接器,尤其是指一種式樣新穎之低構形電連接器。 請參閱第一圖至第七圖所示,本創作電連接器具有一長方形絕緣基體,基體的前端向前凸伸有一略呈D型之凸出部,於凸出部之前表面設有三排方孔,方孔之一側設有四個小方孔,並且一十字形通槽將四個小方孔彼此分隔開;於前述基部的後端面設置有絕緣板,複數端子的尾端穿過絕緣板上的通孔而伸出絕緣板的頂面,絕緣板的兩側邊緣向上凸伸有兩圓柱;一具有D型開口的金屬框包覆於凸出部上,金屬框的中部遮蓋於基體上,而金屬框的後端部則包覆於絕緣板之下表面及左、右側表面上,其中位於基體兩側之金屬框均分別向上凸伸有一金屬片,而位於絕緣板之兩側的金屬框則分別向上凸伸有一對金屬片,藉此形成左、右對稱結構。 綜觀本創作,其整體造形別緻,呈現出獨特之視感,誠為一新穎之設計。</t>
  </si>
  <si>
    <t>2002305126</t>
  </si>
  <si>
    <t>570614</t>
  </si>
  <si>
    <t xml:space="preserve">ZHANG GUOHUA | ZI-QIANG ZHU | HONG-QIANG HAN | </t>
  </si>
  <si>
    <t>張國華 | 朱自强 | 堯中華 | 韓洪强</t>
  </si>
  <si>
    <t>TW570614S | USD478552S1</t>
  </si>
  <si>
    <t>7917040019504</t>
  </si>
  <si>
    <t>本創作係提供一種電連接器組合,尤指一種組設於電腦面板上用以於電腦主機板與外部設備間傳輸電訊之線纜連接器組合。【創作特點】 請參閱第一圖至第七圖所示,本創作電連接器組合包括一縱長本體及套置於本體前部之金屬殼體。本體大致呈長方體狀,其前端面上並排設有五個插口。其中左側兩插口係呈長方形,其內形成有一長形舌板,舌板之上表面並排佈置有四根浮凸之金屬條;右側一插口係長方形與等腰梯形疊加而成,其內形成有一長方形舌板,舌板之上、下表面分別排佈有三根長形金屬條;中間兩插口係呈圓形,兩圓筒狀插柱自其內向前凸伸出本體之前端面外。本體兩側側向向外延伸有兩長方形翼板。本體之後端面與兩側壁係呈圓弧過渡連接,自後端面向內凹設有垂直貫通本體之上、下表面之複數長方形通槽,四根圓形線纜自槽內向後延伸而出,且位於左側之兩線纜間還設有與本體相連之一圓柱形電容。前述收容線纜之通槽之一側壁鄰近上、下端處分別形成有複數拇指狀凸塊。另,位於本體之下表面凹設有複數凹槽。金屬殼體大致呈長方體,其前端面並排開設有與前述本體插口對應之插口,殼體兩側側向延伸出抵靠於本體翼板上之翼片。另,於殼體位於本體下方部分之後端緣處凹設有與本體凹槽相連通之凹槽,複數細長導線自本體之通槽內延伸出並容置於本體與殼體之凹槽內。 綜觀本創作,其整體造形醒目別緻,匠心獨具,予人以全新之視感,誠為一新穎、獨特之佳作。</t>
  </si>
  <si>
    <t>2002307429</t>
  </si>
  <si>
    <t>570618</t>
  </si>
  <si>
    <t xml:space="preserve">WANG, YAO-JUN | </t>
  </si>
  <si>
    <t>王要軍 | 陳海斌</t>
  </si>
  <si>
    <t>TW570618S | USD501650S1</t>
  </si>
  <si>
    <t>7917040019508</t>
  </si>
  <si>
    <t>本創作係提供一種電連接器,該電連接器係用於電腦及消費性電子產品中以提供電訊號傳輸的作用。【創作特點】 請參閱第一圖至七圖所示,本創作電連接器之整體造型大致呈一長方形體,其包括有絕緣基體及包覆於基體外圍的外遮蔽殼體。基體之前表面向前延伸有兩平行之舌板及包覆於該兩舌板外圍之內遮蔽框,其中上舌板之下表面上具有一鍵部。外遮蔽殼體自基體之前表面向前延伸有一外遮蔽框,該外遮蔽框之兩側壁上向內衝設有一對彈片,且兩側壁之端面於靠近頂壁處形成弧形流線。基體之兩側表面上向外延伸有一對支撐板,外遮蔽殼體之兩側壁上具有一對跨置於兩支撐板上的焊接腳。於基體之後表面上形成有一台階部,該台階部上具有一對向下延伸的定位柱,兩定位柱之間具有一排水平向後延伸的端子尾部。 本創作電連接器之整體造型設計給人以新穎獨特之視覺感受,實為一較佳之創作。</t>
  </si>
  <si>
    <t>2002307430</t>
  </si>
  <si>
    <t>570619</t>
  </si>
  <si>
    <t>TW570619S | USD482332S1</t>
  </si>
  <si>
    <t>7917040019509</t>
  </si>
  <si>
    <t>本創作係提供一種線纜連接器,尤其是指一種式樣新穎之線纜連接器。【創作特點】 請參閱第一圖至第七圖所示,本創作線纜連接器具有一兩端呈半圓形的船形主體部,於主體部之前表面的左、右端分別向前凸伸有舌板及柱體,舌板係橫向設置,舌板的上、下表面分別平行嵌設有兩金屬片,金屬片的一端延伸至舌板的前緣,另一端穿過主體部向後延伸,柱體大致可分為前後兩段,前段為大致呈錐體狀的金屬頭部,後段呈圓柱狀,後段表面包覆有三個金屬環,前述金屬頭部與金屬環之間以及相鄰金屬環之間均被塑膠隔離,主體部的後表面於上、下兩金屬片之間設有隔板,隔板一側橫向凸設有鉤部,主體部於鄰近舌板的一端向後延伸有凸塊,凸塊於靠近隔板的側壁上設有凹陷部,主體部的後表面對應於前述柱體設有金屬延伸部,該延伸部係沿柱體之中心穿伸而出並呈圓柱狀。另,主體部的上、下表面分別設有長條狀凹槽。 綜觀本創作,其整體造形別緻,呈現出獨特之視感,誠為一新穎之設計。</t>
  </si>
  <si>
    <t>2002307431</t>
  </si>
  <si>
    <t>570620</t>
  </si>
  <si>
    <t>TW570620S | USD519928S1</t>
  </si>
  <si>
    <t>7917040019510</t>
  </si>
  <si>
    <t>本創作係提供一種線纜連接器,尤指一種用於伺服器與伺服器間傳輸高速訊號之線纜連接器。 請參閱第一圖至第七圖所示,本創作線纜連接器包括大致呈縱長構形之主體部,於其前端開設有呈「D」形之框口,後端則自主體部向後延伸出內設複數根導線之圓形線纜。於主體部後部中央分別向上、向下凸伸形成一方形凸台,其中位於主體部上方之凸台鄰近後緣呈台階狀向上凸伸,於主體部兩側壁緊鄰後緣處向外凸伸出一對楔形凸起,主體部之兩側壁鄰近前緣處則開設有呈「T」形之溝槽,於該等溝槽內容置有相應凸塊。 整體觀之,本創作線纜連接器造形獨特,對稱和諧,予人別具一格之視覺感受。</t>
  </si>
  <si>
    <t>2002307434</t>
  </si>
  <si>
    <t>570621</t>
  </si>
  <si>
    <t>CN003317108D | TW570621S | USD478548S1</t>
  </si>
  <si>
    <t>7917040019511</t>
  </si>
  <si>
    <t>本創作係提供一種線纜連接器組合,尤指一種設置於電腦內部用以連接主板及週邊設備之Serial ATA(Serial Advanced Technology Attachment)線纜連接器組合。【創作特點】 請參閱第一圖至第七圖所示,本創作線纜連接器組合大致呈「L」形,其具有「L」形對接插口,該對接插口左側壁中部向外橫向延伸有長形凸肋。於對接插口內設置有複數收容槽,複數導電端子收容於該等收容槽內並部分凸露於對接插口內。對接插口後部包覆有先水平延伸然後豎直向下延伸之外模套。外模套之豎直向下延伸部分係呈倒置「凸」字形,其前表面係位於水平延伸部分之底面後部,其後表面係與水平延伸部分之後表面相平齊,並於二者交匯處之頂面形成有突肩。外模套之水平延伸部分之左、右兩側壁分別與前述凸肋之外表面及對接插口之右側壁相平齊,並分別與豎直延伸部分之上部之左、右兩側壁相平齊。扁平狀線纜係自外模套之豎直部分之下部之下表面中部延伸而出。 整體觀之,本創作線纜連接器組合式樣新穎而獨特,給人以別具一格之視感。</t>
  </si>
  <si>
    <t>2002307437</t>
  </si>
  <si>
    <t>570622</t>
  </si>
  <si>
    <t>TW570622S | USD479200S1</t>
  </si>
  <si>
    <t>7917040019512</t>
  </si>
  <si>
    <t>光電傳輸模組殼體</t>
  </si>
  <si>
    <t>本創作用於傳輸模組殼體。【創作特點】 請參閱第一至七圖所示,本創作光電傳輸模組殼體具有具收容端口之殼體、外殼及接地彈片,該光電傳輸模組殼體以殼體上之掛勾與外殼之狹槽配合達成並行排列,其外觀構成一新穎之創作。</t>
  </si>
  <si>
    <t>2002307439</t>
  </si>
  <si>
    <t>570623</t>
  </si>
  <si>
    <t>7917040019513</t>
  </si>
  <si>
    <t>本創作係提供一種電連接器,該電連接器用於電子設備上以提供電訊傳輸的作用。【創作特點】 請參閱第一圖至第七圖所示,本創作電連接器概呈長方體構形。電連接器的前端面係由金屬殼體形成之上、下框口,於上框口內延伸有一上舌板,該上舌板偏置於上框口的左側,於上舌板的右側壁水平凸設有一肋部,於上舌板的前端面上開設有四個通孔,位於上舌板右側的上框口內延伸有一扁平端子;於下框口內延伸有一下舌板,該下舌板呈長條狀且偏向上方設置,下舌板的下表面延伸有端子。又,電連接器之外圍係由金屬殼體包覆,其中金屬殼體分別為包覆上舌板而形成上框口之上殼體、包覆下舌板而形成下框口之下殼體及位於電連接器之後表面且與上殼體相連接之後殼體,於上殼體之兩側壁均向下延伸有一個呈十字形的跨腳及一對叉狀扣爪。另,於電連接器之底面還形成有一台階,複數端子自台階底面向下延伸而出。 綜觀本創作,其整體造形別緻,呈現出獨特之視感,誠為一新穎之設計。</t>
  </si>
  <si>
    <t>2002307440</t>
  </si>
  <si>
    <t>570624</t>
  </si>
  <si>
    <t>TW570624S | USD482659S1</t>
  </si>
  <si>
    <t>7917040019514</t>
  </si>
  <si>
    <t>傳收模組收納倉</t>
  </si>
  <si>
    <t>本創作用於收容通訊傳收模組於其中。【創作特點】 本創作傳收模組收納倉包括一頂板、一底板及複數隔板,該底板、底板及隔板共同組成複數並列排佈之矩形開口。複數弧形翼狀突起自底板及隔板延伸而出,穿過頂板之多邊形開口而對稱排佈於傳收模組收納倉之頂面,進而構成本創作緊湊、美觀之造型。</t>
  </si>
  <si>
    <t>2002307441</t>
  </si>
  <si>
    <t>570625</t>
  </si>
  <si>
    <t>7917040019515</t>
  </si>
  <si>
    <t>本創作係提供一種電連接器組合,尤其是指一種用以傳輸音頻與控制訊號之電連接器組合。【創作特點】 請參閱第一圖至第七圖所示,本創作電連接器組合具有兩端呈半圓形之一船形主體部,於主體部之前表面之左、右側分別向前凸伸有舌板與柱體。舌板亦呈船形,惟尺寸較主體部小,其上、下表面分別平行嵌設有兩金屬片,每一金屬片之頂部係呈「凸」字形,其頂端延伸至舌板之前緣。柱體大致可分為前後兩段,前段係大致呈錐體狀之金屬頭部,後段呈圓柱狀,係分為四級,其直徑自前向後逐級遞增。主體部左側後部之頂面與底面分別向下及向上凹陷形成有位於中間之大致呈長方形之一隔板,前述金屬片分別自主體部左側後部斜向上與斜向下彎折並水平延伸而出上與隔板之表面間隔一定距離。主體部之後表面對應前述柱體向後延伸有階梯部,該階梯部係由同軸之三個圓柱體組成,其直徑係自前向後逐級遞減。另,於前述階梯部鄰近主體部後端之兩級圓柱體均向右延伸形成有近長方體之肋板。 綜觀本創作,其整體造形醒目別緻,匠心獨具,予人以全新之視感,誠為一新穎、獨特之佳作。</t>
  </si>
  <si>
    <t>2002307519</t>
  </si>
  <si>
    <t>570629</t>
  </si>
  <si>
    <t>TW570629S | USD482657S1</t>
  </si>
  <si>
    <t>7917040019519</t>
  </si>
  <si>
    <t>一、【物品之用途】 本創作顯示裝置係應用於資訊、通訊等消費產品中其用途係將資訊或通訊產品所輸出之影、音實時播出。二、【創作特點】 本創作顯示裝置主體部份大致呈矩形,該主體部份下部中間設呈線性之功能按鍵,其二側具對稱分佈、上密下疏之揚聲孔陣列,後背下部設具一定弧度之把手,進而形成本創作簡約古典且具整體美感之造型外觀。</t>
  </si>
  <si>
    <t>2002307436</t>
  </si>
  <si>
    <t>570645</t>
  </si>
  <si>
    <t>TW570645S</t>
  </si>
  <si>
    <t>7917040019535</t>
  </si>
  <si>
    <t>一、【物品之用途】 本創作液晶顯示器係應用於資訊、通訊等消費產品中,其用途係將資訊或通訊產品所輸出之影像實時播出。二、【創作特點】 本創作液晶顯示器主體部份大致呈閉合之書籍狀,該主體部份上部設按鍵,下部中間設圓形之資訊顯示功能按鍵,底座為層疊之圓盤狀,與主體部份及底座相連接之支撐亦呈以圓形為元素之球狀設計,進而形成本創作造型獨特且具整體美感之造型外觀。</t>
  </si>
  <si>
    <t>2002307703</t>
  </si>
  <si>
    <t>570648</t>
  </si>
  <si>
    <t>TW570648S</t>
  </si>
  <si>
    <t>7917040019538</t>
  </si>
  <si>
    <t>(一)物品用途: 裝設於電腦主機機箱,對電腦主機機箱起保護和裝飾作用。(二)創作特點: 請參閱第一至七圖,本創作電腦面板(六)大致呈長形。該面板上部形成一較大開口,其下方一側形成一較小開口。該面板下部縱向向外呈弧形突出。該較小開口下方之面板中部設有一較大圓形按鈕,該較大圓形按鈕兩側分別設有一圓形指示燈,下方設有一較小圓形按鈕。面板之下部兩側分別設有兩弧形嵌板,每一弧形嵌板上各內凹形成一弧形凹陷,凹陷內分別橫向形成複數條形開口。面板下端設有一具有複數通風孔之橢圓形USB接口蓋板。如第八圖所示,係該電腦面板(六)之使用狀態參考圖。</t>
  </si>
  <si>
    <t>2003300923</t>
  </si>
  <si>
    <t>570651</t>
  </si>
  <si>
    <t>CHIEN, CHIEH NAN | CHEN, FU MING | YEH, YIN SHENG</t>
  </si>
  <si>
    <t>簡杰南 | 陳富銘 | 葉蔭生</t>
  </si>
  <si>
    <t>TW570651S</t>
  </si>
  <si>
    <t>7917040019541</t>
  </si>
  <si>
    <t>伺服器面板</t>
  </si>
  <si>
    <t>(一)物品用途: 裝設於伺服器箱體一端,對伺服器機體起保護和裝飾作用。(二)創作特點: 請參閱第一至七圖,本創作伺服器面板呈長槽狀。該面板具有一長形前板,該前板兩側緣及上下邊緣分別向後延伸一折邊。該前板一端形成一長形開口,並於該前板上形成複數長短相間之散熱槽及間隔設於該等散熱槽之散熱孔。如第八圖所示,係該伺服器面板之使用狀態參考圖。</t>
  </si>
  <si>
    <t>2003301490</t>
  </si>
  <si>
    <t>570658</t>
  </si>
  <si>
    <t>TW570658S</t>
  </si>
  <si>
    <t>7917040019548</t>
  </si>
  <si>
    <t>請參閱第一至七圖,本創作散熱器包括一基座及由該基座上一體延伸而成的複數散熱片。該基座底面凸伸有一接觸體,頂面延設有一中心體。該中心體設有一底部及一頂部,其中該底部面積大於頂部面積,且該頂部與底部間是通過一內凹的弧面連接在一起。該等散熱片是由該弧面向外呈放射狀延伸而成且朝遠離中心體方向逐漸增厚,該等散熱片均高於該中心體的頂部。該等散熱片與該中心體頂部圍成一內腔。</t>
  </si>
  <si>
    <t>2002304877</t>
  </si>
  <si>
    <t>2002-09-03</t>
  </si>
  <si>
    <t>570717</t>
  </si>
  <si>
    <t>LEE, HSIEH KUN | WAN-LIN XIA | GENG-CAI WANG | LI, TAO</t>
  </si>
  <si>
    <t>TW570717S</t>
  </si>
  <si>
    <t>7917040019607</t>
  </si>
  <si>
    <t>本創作係提供一種電連接器,其包括有絕緣本體、收容于絕緣本體中之導電端子、遮蔽殼體及遮罩構件等組件構造,其中絕緣本體的一側設有端子座以收容端子並供堆接之用,遮蔽構件則係蓋置於該端子座之上方。另,絕緣本體的另一側設有遮蔽殼體,遮蔽殼體與絕緣本體共同組設有卡扣部,為了加強遮罩構件固持於絕緣本體上之穩定性,遮罩構件設有對應扣持件以組入卡扣部內,藉之可提供良好之保護端子及遮罩靜電等功效。</t>
  </si>
  <si>
    <t>2001219861</t>
  </si>
  <si>
    <t>2001-11-16</t>
  </si>
  <si>
    <t>568392</t>
  </si>
  <si>
    <t>2003-12-21</t>
  </si>
  <si>
    <t>XIANG XING-HAI | WANG SHI-YOU</t>
  </si>
  <si>
    <t>向興海 | 王世友</t>
  </si>
  <si>
    <t>H01R-012/08 | H01R-013/648 | H01R-012/08 | H01R-013/648</t>
  </si>
  <si>
    <t>TW568392U</t>
  </si>
  <si>
    <t>7903002004982</t>
  </si>
  <si>
    <t>具固持裝置之電連接器</t>
  </si>
  <si>
    <t>一種用於接合至電路板上的電連接器,包括絕緣本體、收容於其中的複數導電端子及安裝在絕緣本體下方的一對指示燈。該絕緣本體包括相互連接的對接面與接合面,而接合面上設有固持槽及自固持槽內延伸出的定位柱。每一指示燈包括固持於固持槽內的發光二極體及一端埋設於該發光二極體而另一端延伸出絕緣本體接合面的一對接腳。該電連接器進一步包括用於定位指示燈的一對定位板,該定位板收容並固持於固持槽內,且其設有通孔以與絕緣本體之定位柱配合,從而將指示燈固定於電連接器之絕緣本體上。</t>
  </si>
  <si>
    <t>2001215030</t>
  </si>
  <si>
    <t>2001-08-31</t>
  </si>
  <si>
    <t>568412</t>
  </si>
  <si>
    <t>MA XUE-DONG | SHI GUANG-XING</t>
  </si>
  <si>
    <t>H01R-013/46 | H01R-013/66 | H01R-013/717</t>
  </si>
  <si>
    <t>TW568412U | US6464533B1</t>
  </si>
  <si>
    <t>7903002004984</t>
  </si>
  <si>
    <t>一種線纜連接器,包括絕緣本體、導電端子、遮蔽殼體及卡持裝置,其中絕緣本體包括基座及柱狀部,前述柱狀部設有一通道及一對位於柱狀部外圍之側翼突起,而基座上則設有一擋板;遮蔽殼體包括平板部及主體部,其中平板部緊貼於絕緣本體基座之底面,而主體部包覆於絕緣本體柱狀部外圍,所述主體部還設有一對相對用以卡持絕緣本體的側翼突起之缺口及一對組設於基座兩側之夾持臂,且夾持臂上方設有至少一個按壓在基座的擋板上之肩部;卡持裝置係組設於遮蔽殼體之平板部上並將所述夾持臂按壓於平板部。</t>
  </si>
  <si>
    <t>2001216167</t>
  </si>
  <si>
    <t>2001-09-21</t>
  </si>
  <si>
    <t>568413</t>
  </si>
  <si>
    <t>KO DAVID TSO-CHIN</t>
  </si>
  <si>
    <t>H01R-013/46 | H01R-013/46 | H01R-013/658 | H01R-024/02</t>
  </si>
  <si>
    <t>TWI312597B</t>
  </si>
  <si>
    <t>CN001182632C | CN002475190Y | CN002501214Y | CN002513254Y | TW479874U | TW496589U | TW497770U | TW568413U | US6371806B1 | US6435907B1 | US6435908B1 | US6435909B1</t>
  </si>
  <si>
    <t>7903002004985</t>
  </si>
  <si>
    <t>一種電子卡連接器,包括容置有複數端子之長方體狀絕緣本體及遮蔽殼體。其中絕緣本體兩端設有長形插槽,遮蔽殼體包括上遮蔽殼體和下遮蔽殼體,其中上遮蔽殼體設有凹槽,下遮蔽殼體設有插片、卡勾。上遮蔽殼體係組接於絕緣本體上,下遮蔽殼體藉卡勾與一對凹槽之配合與上遮蔽殼體相組接。下遮蔽殼體藉插片與插槽之配合與絕緣本體相組接。藉該等下遮蔽殼體與上遮蔽殼體可對插於電子卡連接器中的電子卡提供完整的遮蔽保護作用。另,該下遮蔽殼體的組裝方式簡單,可方便操作且提高裝配效率。</t>
  </si>
  <si>
    <t>2001221899</t>
  </si>
  <si>
    <t>568425</t>
  </si>
  <si>
    <t>TW568425U</t>
  </si>
  <si>
    <t>7903002004986</t>
  </si>
  <si>
    <t>本創作係有關一種板對板連接器組合,其包括插頭連接器及插座連接器,該等連接器分別設有第一、二絕緣本體且其內相對收容有第一、二端子,該等端子的尾部係藉表面黏著方式分別焊接於插頭及插座連接器所座落之電路板上,該第一、二絕緣本體相對之兩側端部所設置的組接槽內分別收容有固持裝置,該固持裝置係分別自插頭及插座連接器之上表面插置於組接槽內,該等端子之尾部及固持裝置水平部之底面係藉表面黏著方式焊接於相應之電路板上,如是,插頭連接器與插座連接器組接在一起即可使電路板間形成電性導通。</t>
  </si>
  <si>
    <t>1999212601</t>
  </si>
  <si>
    <t>1999-07-27</t>
  </si>
  <si>
    <t>568431</t>
  </si>
  <si>
    <t>MCHUGH ROBERT G</t>
  </si>
  <si>
    <t>羅勃G 馬丘</t>
  </si>
  <si>
    <t>H01R-023/68 | H01R-012/57 | H01R-012/71 | H01R-013/73 | H01R-024/00</t>
  </si>
  <si>
    <t>CN001080011C | CN002315680Y | CN002402006Y | TW371531U | TW568431U | TWM371531U | US5915976A | US6095824A</t>
  </si>
  <si>
    <t>7903002004987</t>
  </si>
  <si>
    <t>插頭可旋轉固設之裝置</t>
  </si>
  <si>
    <t>本創作係提供一種插頭可旋轉固設之裝置,其包括一殼體、一插頭裝置及一固定裝置,該殼體於端緣處之嵌座內形成一開口,插頭裝置係裝設於開口內,其由金屬插桿與塑膠材料之旋轉支撐體一體射出成型,且由一金屬片折疊後形成之導接片與旋轉支撐體突設之金屬柱相接構成。該固定裝置可固設插頭裝置,其於成型時形成有大小及形狀不同之孔及突壁等,該等孔及突壁之擋止作用及滑動表面之設置可達成插頭裝置旋轉及固設之目的。</t>
  </si>
  <si>
    <t>2001208383</t>
  </si>
  <si>
    <t>2001-05-23</t>
  </si>
  <si>
    <t>568433</t>
  </si>
  <si>
    <t>JENG YUNG-FU | SHEN FU-SHENG | HUNG MING-YOU</t>
  </si>
  <si>
    <t>鄭永富 | 沈福勝 | 洪銘佑</t>
  </si>
  <si>
    <t>H01R-024/00 | H01F-027/00 | H01F-027/00 | H01F-030/10</t>
  </si>
  <si>
    <t>TWI349399B</t>
  </si>
  <si>
    <t>TW568433U | US6462975B1</t>
  </si>
  <si>
    <t>7903002004988</t>
  </si>
  <si>
    <t>一種線纜連接器,包括互成直角之第一架構和第二架構,而第一架構包括本體及螺母。其中,螺母為內壁設有反旋螺紋之壓花圓螺母;第二架構包括金屬套管、絕緣套管、尾部套管,金屬套管上端卡接在第一架構本體外層後端,絕緣套管則分別卡接金屬套管及尾部套管。藉如是排配,可以減少線纜連接器與線纜相連的夾線部位之零件,組裝經濟可靠。</t>
  </si>
  <si>
    <t>2001218614</t>
  </si>
  <si>
    <t>2001-10-31</t>
  </si>
  <si>
    <t>568463</t>
  </si>
  <si>
    <t>TANG JIAN-SHIANG</t>
  </si>
  <si>
    <t>唐建湘</t>
  </si>
  <si>
    <t>H01R-009/05 | H01R-009/05 | H01R-024/40</t>
  </si>
  <si>
    <t>TW568463U | US6648684B2</t>
  </si>
  <si>
    <t>7903002004989</t>
  </si>
  <si>
    <t>電子指示器夾特治具</t>
  </si>
  <si>
    <t>一種電子指示器夾持治具,係用於將電子指示器固定於一磨床,該電子指示器夾持治具包括一固定架、一支架、一導桿及一夾子,該固定架可套設於該磨床主軸套;該支架包括一基部及一連接部,該基部固定於該固定架;該導桿固定於該支架之連接部;該夾子兩端分別形成一夾環,其一夾環可滑動地夾持固定於該導桿並可繞導桿旋轉,其另一夾環可滑動地夾持固定該電子指示器。藉由上述實施方案,使磨削加工與尺寸測量於同一工站完成,從而提高了生產效率並降低了成本。五、(一)、本案指定代表圖為:第一圖 (二)、本代表圖之元件代表符號簡單說明:磨床 10 機座 12立柱 14 主軸套 16砂輪 18 工件 19電子指示器 20電子指示器夾持治具 30</t>
  </si>
  <si>
    <t>2003204451</t>
  </si>
  <si>
    <t>567941</t>
  </si>
  <si>
    <t>HAN DONG</t>
  </si>
  <si>
    <t>韓東</t>
  </si>
  <si>
    <t>B25B-011/00 | B24B-041/04 | B24B-049/00</t>
  </si>
  <si>
    <t>CN113084727B | CN111482862B | TWI333882B</t>
  </si>
  <si>
    <t>TW567941U | US6926586B2</t>
  </si>
  <si>
    <t>7903005000977</t>
  </si>
  <si>
    <t>組合式軸承</t>
  </si>
  <si>
    <t>一種組合式軸承包括一陶瓷製成之主體及複數金屬燒結物製成之組件。該主體為一圓柱體,其主要包括有二頂面及一外周面,該主體頂面中央沿其軸向開設有一貫通之軸孔,該外周面於適當位置處開設有複數半圓柱狀之切槽,其中該等切槽係與該軸孔相通且與主體相交形成有二貼合面及二抵止面。該等組件為半圓環柱狀,其係裝設於該主體之切槽內。該等組件主要包括有一外圓弧面、一內圓弧面、二貼合面及二抵止面,其中該內圓弧面係可與該主體軸孔之內表面相配合而形成一內圓周面,以共同支承一轉軸於該軸孔內旋轉作動。</t>
  </si>
  <si>
    <t>2002216190</t>
  </si>
  <si>
    <t>568203</t>
  </si>
  <si>
    <t xml:space="preserve">WANG CHIN-LUNG | HUANG GWO-YAN | CHOU SHANG-YI | XU YAN-LI | CHEN WU-KUANG | </t>
  </si>
  <si>
    <t>王金龍 | 黃國顏 | 周尚儀 | 徐艶麗 | 陳務光 | 洪誌謙</t>
  </si>
  <si>
    <t xml:space="preserve">TW | TW | TW | CN | TW | </t>
  </si>
  <si>
    <t>F16C-029/02 | F16C-017/02 | F16C-033/04 | F16C-033/12</t>
  </si>
  <si>
    <t>TW568203U | US7207722B2</t>
  </si>
  <si>
    <t>7903005001192</t>
  </si>
  <si>
    <t>具有可回復保護門之托架</t>
  </si>
  <si>
    <t>一種用以插接外部光電裝置之托架,該托架包括一支架、一可旋轉地定位於支架上之保護門、一固定於支架上之金屬遮蔽蓋,其中該保護門包括一橫貫之轉軸,該轉軸之中部形成有一驅動部。該金屬遮蔽蓋包括一鄰近保護門驅動部之彈性部,當外部光電裝置插入托架時,該保護門旋轉以令驅動部迫使金屬遮蔽蓋之彈性部發生形變。五、本案指定代表圖及說明(一)、本案代表圖為:第 四 圖(二)、本案代表圖之元件代表符號簡單說明:支架 1 金屬保護門 2金屬遮蔽蓋 3 頂蓋 3A接地板 4 導柱 18擋止塊 22 第三凸緣 33彈性臂 34 第二卡片 37第三卡片 38 第四卡片 39彈性卡鎖 42 接地片 44第一凹口 51 第二凹口 52第四凹口 54</t>
  </si>
  <si>
    <t>2002204037</t>
  </si>
  <si>
    <t>568280</t>
  </si>
  <si>
    <t>BILLMAN TIMOTHY BRIAN</t>
  </si>
  <si>
    <t>蒂莫西 B 比利門</t>
  </si>
  <si>
    <t>G02B-006/36 | H01R-013/453 | E05F-001/08 | G02B-006/36 | H01R-013/453 | H05K-005/02 | H05K-007/00</t>
  </si>
  <si>
    <t>CN002479714Y | CN002501281Y | TW461515U | TW568280U | US6305955B1 | US6368122B2</t>
  </si>
  <si>
    <t>7903005001249</t>
  </si>
  <si>
    <t>本創作係關於一種成本低、光線分佈均勻且結構簡單的發光二極體面光源,其包括一導光板、一增光片、一反射片及一發光二極體,其中,該增光片貼附於該導光板側邊之光輸入面,該反射片以一傾斜角度設置於該導光板之光輸入面側邊,其與該增光片相夾形成一空腔,該空腔用以容納該發光二極體。【本案指定代表圖及說明】(一)、本案指定代表圖為:第 二 圖(二)、本代表圖之元件代表符號簡單說明: 發光二極體面光源 2 導光板 21 增光片 22 反射片 23 發光二極體 24</t>
  </si>
  <si>
    <t>2003204449</t>
  </si>
  <si>
    <t>568284</t>
  </si>
  <si>
    <t>7903005001250</t>
  </si>
  <si>
    <t>電腦配件固定裝置</t>
  </si>
  <si>
    <t>一種電腦配件固定裝置,其包括兩側板、一對安裝至該兩側板之固定架及一安裝架。該固定架包括一第一壁部及一對自該第一壁部兩側邊延伸之第二壁部,該第一壁部上邊緣設有一折邊,該對第二壁部上邊緣斜向延伸一導引部並各設一卡固孔;該安裝架包括一主體部及一對位於該主體部兩邊緣之裝接部,該主體部邊緣及該裝接部分別設一第一及第三固定片,該裝接部設一第二固定片;複數電腦配件安裝至該主體部,藉由該第一及第三固定片分別卡入該對卡固孔內,該第二固定片固定於該折邊上,從而使該安裝有電腦配件的安裝架被固定於該電腦機殼內。五、(一)、本案代表圖為:第 一 圖 (二)、本案代表圖之元件代表符號簡單說明: 安裝架 10 固定架 30 電腦機殼 50 側板 52 螺孔 54 螺絲 60 風扇 100 殼體 110 彈片 112 鉤部 114 凸出 116</t>
  </si>
  <si>
    <t>2003205663</t>
  </si>
  <si>
    <t>568301</t>
  </si>
  <si>
    <t>LAO SI-LEK | HSU YUAN-LIN | CHEN LI-PING</t>
  </si>
  <si>
    <t>劉思力 | 徐永齡 | 陳麗萍</t>
  </si>
  <si>
    <t>MO | TW | TW</t>
  </si>
  <si>
    <t>G06F-001/20 | H05K-007/00 | G06F-001/18 | G06F-001/20 | H05K-007/20</t>
  </si>
  <si>
    <t>TW568301U | US7002796B2</t>
  </si>
  <si>
    <t>7903005001263</t>
  </si>
  <si>
    <t>本創作開關連接器包括絕緣本體、設置於絕緣本體中之導接端子及依次組裝於絕緣本體之具可動接點之導接板、具按壓部之壓板、直接安裝於壓板之按壓部之絕緣板、具擋板之支持件、作動件以及蓋體,其中,支持件上設有彈片,其通過頸部連接於支持件擋板之上,作動件設有傾斜之作動部。當開關連接器組裝好後,推動作動件水平運動時,作動件之作動部將推動彈片向下運動,同時,彈片將通過絕緣板推動壓板之按壓部產生一向下之彈性形變而壓於可動接點上並驅動可動接點向下偏轉而與導接端子電性導接。五、(一)、本案代表圖為:第一圖 (二)、本案代表圖之元件代表符號簡單說明:蓋體 1 作動件 2支持件 3 擋板 32彈片 33 壓板 5導接板 6 絕緣本體 7</t>
  </si>
  <si>
    <t>2003209567</t>
  </si>
  <si>
    <t>568340</t>
  </si>
  <si>
    <t>YU WEI | HU YONG-HUI</t>
  </si>
  <si>
    <t>H01H-021/00 | H01H-013/06 | H01H-013/18 | H01H-013/48 | H01H-015/10</t>
  </si>
  <si>
    <t>TW568340U | US2004-0231968A1</t>
  </si>
  <si>
    <t>7903005001293</t>
  </si>
  <si>
    <t>一種攜帶式電子裝置電池蓋結構,包括本體、連接片、蓋體、天線軸、彈簧及軸套。本體上設有天線軸容置部及電池容置部。連接片包括主體及彎折臂。蓋體上設有複數滑槽。天線軸穿過軸套及彈簧,固定於本體之天線軸容置部中,連接片之主體容置於蓋體之滑槽間,並可相對其滑動,連接片之彎折臂插入軸套。採用這種結構,蓋體與本體鉸接在一起,開啟及閉合時較為省力且使用方便。【本案指定代表圖及說明】五、(一)、本案代表圖為:第 二 圖 (二)、本案代表圖之元件代表符號簡單說明:本體 1 凹部 122下壁 14 頂壁 160卡槽 166 右側壁 18開槽 182 電池容置部 194連接片 2 主體 20卡塊 26 蓋體 3彎折部 30 凹槽 32滑槽凸塊 322 凸扣 324卡扣塊 36 天線軸 4</t>
  </si>
  <si>
    <t>2003209230</t>
  </si>
  <si>
    <t>568362</t>
  </si>
  <si>
    <t>LUO XING-HUANG | CHEN CHAI-HUA | TU YING-LIANG</t>
  </si>
  <si>
    <t>羅興皇 | 陳家驊 | 涂應良</t>
  </si>
  <si>
    <t>H01M-002/04 | H01M-002/04 | H01M-002/10 | H05K-007/14 | H05K-007/18</t>
  </si>
  <si>
    <t>TWI450432B</t>
  </si>
  <si>
    <t>TW568362U | US7068495B2</t>
  </si>
  <si>
    <t>7903005001312</t>
  </si>
  <si>
    <t>連接器式天線</t>
  </si>
  <si>
    <t>一種連接器式天線,組裝到電子裝置上,包括接地片及組裝於接地片上之連接器。連接器包括金屬殼體、端子以及組設於金屬殼體與端子間用以固定端子之絕緣體,端子包括凸伸出金屬殼體外之天線部,該天線部之長度經適當設置可接收或發射特定頻段之訊號。由於本創作連接器式天線之天線部藉由加長連接器之端子的長度即可形成,從而達成一種結構簡單、易於製造之連接器式天線。【本案指定代表圖及說明】(一)、本案指定代表圖為:第二圖(二)、本代表圖之元件代表符號簡單說明:連接器 1 殼體 10絕緣體 11 端子 12天線部 123</t>
  </si>
  <si>
    <t>2003208373</t>
  </si>
  <si>
    <t>568368</t>
  </si>
  <si>
    <t>LIN HSIEN-CHU | TAI LUNG-SHENG | KUO CHIA-MING | HUNG ZHEN-DA</t>
  </si>
  <si>
    <t>H01Q-001/12 | H01Q-001/22 | H01Q-001/50 | H01Q-009/30 | H01Q-009/38</t>
  </si>
  <si>
    <t>TWI321862B</t>
  </si>
  <si>
    <t>TW568368U | TW568370U | US7061435B2 | US7277059B2</t>
  </si>
  <si>
    <t>7903005001316</t>
  </si>
  <si>
    <t>天線組合</t>
  </si>
  <si>
    <t>一種天線組合,組裝於電子裝置上,包括電連接器及安裝於電連接器上之天線。天線包括印刷電路板及設置於印刷電路板上之輻射臂。電連接器包括端子、固定端子之絕緣體以及包覆絕緣體之金屬殼體,其中金屬殼體設置有複數安裝腿,而端子包括與輻射臂焊接之連接部,所述天線之印刷電路板夾持固定於安裝腿與端子的連接部之間。本創作藉由安裝腿與端子間之夾持力,即可將天線穩固地安裝於電連接器上,從而達成一種結構簡單、易於製造之天線組合。【本案指定代表圖及說明】(一)、本案指定代表圖為:第一圖B(二)、本代表圖之元件代表符號簡單說明:電連接器 1 殼體 10安裝腿 104 絕緣體 11端子 12 連接部 123天線 2 印刷電路板 21輻射臂 22</t>
  </si>
  <si>
    <t>2003208564</t>
  </si>
  <si>
    <t>568370</t>
  </si>
  <si>
    <t>H01Q-001/12 | H01Q-001/12 | H01Q-001/50</t>
  </si>
  <si>
    <t>7903005001318</t>
  </si>
  <si>
    <t>多頻印刷式單極天線</t>
  </si>
  <si>
    <t>一種多頻印刷式單極天線,應用於無線通信終端設備中,包括絕緣基板、第一輻射部、第二輻射部、接地部以及饋線。其中,第一輻射部及第二輻射部係金屬印刷線路,並設在絕緣基板的上表面,兩者相距預設之間距。接地部設在絕緣基板下表面。所述第一、第二輻射部與接地部及饋線分別構成工作於第一、第二頻段之第一、第二單極天線。其中第一單極天線可藉由預設間距的調整實現較為理想之阻抗匹配。五、(一)、本案代表圖為:第一圖 (二)、本案代表圖之元件代表符號簡單說明:絕緣基板 2 第一輻射部 3第二輻射部 4 接地部 5饋線 6</t>
  </si>
  <si>
    <t>2003208563</t>
  </si>
  <si>
    <t>568389</t>
  </si>
  <si>
    <t>KUO CHIA-MING | TAI LUNG-SHENG | CHANG KUANG-YUAN | HUNG ZHEN-DA</t>
  </si>
  <si>
    <t>郭家銘 | 戴隆盛 | 張廣元 | 洪振達</t>
  </si>
  <si>
    <t>H01Q-009/28 | H01Q-001/38 | H01Q-005/00 | H01Q-005/371 | H01Q-009/40</t>
  </si>
  <si>
    <t>TWI318808B | TWI325195B</t>
  </si>
  <si>
    <t>TW568389U | US2004-0222922A1</t>
  </si>
  <si>
    <t>7903005001336</t>
  </si>
  <si>
    <t>本創作係關於一種用於連接線纜及電路板之電連接器,其包括一第一本體、一組裝於第一本體之第二本體、一線纜、複數信號端子及複數接地端子。第一本體設有一第一凹部及複數凹槽。第二本體設有分別對應於第一本體第一凹部及凹槽之第二凹部及複數凸塊。線纜穿過由第一凹部及第二凹部形成之線纜接入部,而其複數導線接入相應各凹槽並由凸塊對導線施加壓力以確保導線之裝接。信號端子設有一固持部,此固持部收容於第一本體之相應各凹槽並與相應各導線以絕緣層刺破連接形成電性連接,及一用於表面安裝於電路板之尾部。</t>
  </si>
  <si>
    <t>2002219302</t>
  </si>
  <si>
    <t>568391</t>
  </si>
  <si>
    <t>JONES DENNIS BOYD</t>
  </si>
  <si>
    <t>H01R-012/02 | H01R-004/24</t>
  </si>
  <si>
    <t>TWI729766B</t>
  </si>
  <si>
    <t>CN002609224Y | TW568391U | US6752658B2</t>
  </si>
  <si>
    <t>7903005001338</t>
  </si>
  <si>
    <t>一種電連接器,包括絕緣本體、複數導電端子及遮蔽殼體,其中,絕緣本體具有對接部,遮蔽殼體具有可遮罩於絕緣本體之對接部外側的罩蓋部,所述電連接器遮包括組設於絕緣本體的對接部兩側的接地彈片,其一端與遮蔽殼體相連接,另一端則超出對接部上表面。當對接連接器與所述電連接器相對接時,因其接地彈片超出對接面一端比導電端子更接近對接連接器,是以可率先與對接連接器的遮蔽殼體相抵接,使二者的遮蔽殼體比導電端子先達成電氣導通,從而在訊號尚未導通時先行將積聚的靜電及時釋放,並在訊號導通初期即起到較佳的防電磁干擾作用。五、(一)、本案代表圖為:第一圖 (二)、本案代表圖之元件代表符號簡單說明:電連接器 100 遮蔽殼體 1罩蓋部 11 絕緣本體 21對接部 212 接地彈片 3</t>
  </si>
  <si>
    <t>2003205203</t>
  </si>
  <si>
    <t>568395</t>
  </si>
  <si>
    <t>ZHANG AN-YI</t>
  </si>
  <si>
    <t>JP3104327U | KR20-0332285Y1 | TW568395U | US6755690B1</t>
  </si>
  <si>
    <t>7903005001341</t>
  </si>
  <si>
    <t>本創作係關於一種電連接器組件,其主要包括絕緣本體、導電端子、與絕緣本體相組接之基座、與基座相組合之卡合裝置及勾扣於基座上之拉桿,其中絕緣本體係為縱長狀構造,其具有中央凸肋,該中央凸肋之縱長兩相對側壁上設有複數端子收容槽以容置導電端子,相鄰兩端子收容槽間設有隔欄,該隔欄包括有基部、由基部一端向靠近絕緣本體之底端延伸之定位部及連接該基部與定位部之連接部,且基部與定位部沿平行於中央凸肋之縱長側壁方向具有一定之垂直落差,而連接部係設置成斜面,當對接連接器與該電連接器組件相組合時,該隔欄之斜面狀連接部可導引對接連接器之端子順利插入電連接器組件之端子收容槽內,而隔欄之具有較大寬度之定位部則可防止對接連接器之端子因其正位度不良而沿平行於中央凸肋之縱長側壁方向左右移動,從而可確保對接連接器與電連接器組件間較佳之電性連接。五、(一)、本案代表圖為:第╴╴╴三╴╴╴╴╴圖 (二)、本案代表圖之元件代表符號簡單說明:電連接器組件 1 絕緣本體 10第一側壁 100 凹孔 1000第二側壁 101 扣合部 1012中央凸肋 102 第三側壁 1020第一端子收容槽 1021 第二端子收容槽1026基座 11 開口 110第一凹槽 1100 第二凹槽 1101卡勾 111 卡合部 112延伸勾部 113 第一導電端子 12第一接觸部 120 第一對接部 121第二導電端子 13 第二接觸部 130第二對接部 131 卡合裝置 14主體部 140 凸勾 141勾部 1410 拉桿 15施力部 150 轉動部 151</t>
  </si>
  <si>
    <t>2003205558</t>
  </si>
  <si>
    <t>568396</t>
  </si>
  <si>
    <t>HUANG PAUL J S</t>
  </si>
  <si>
    <t>H01R-012/16 | H01R-013/629 | H01R-013/631</t>
  </si>
  <si>
    <t>TW568396U | US6776664B1</t>
  </si>
  <si>
    <t>7903005001342</t>
  </si>
  <si>
    <t>電插座連接器</t>
  </si>
  <si>
    <t>本創作係關於一種電插座連接器,其包括絕緣本體、蓋體、驅動裝置及容置於絕緣本體之複數導電端子,驅動裝置由操作件、驅動軸及一壓力彈簧所組成,絕緣本體上設有一頭部,其上設有一容室以容置驅動裝置,容室之外擋壁內側設有導向面與操作件相應之導向部相配合,當操作件處於電插座連接器之開啟與閉合兩極限位置之間時,壓力彈簧能推動操作件沿容室之導向而回復到某一極限位置。五、(一)、本案代表圖為:第一圖 (二)、本案代表圖之元件代表符號簡單說明:電連接器組件 1 絕緣本體 2基座 20 頭部 21蓋體 3 驅動裝置 4驅動軸 40 壓力彈簧 41操作件 42</t>
  </si>
  <si>
    <t>2003208189</t>
  </si>
  <si>
    <t>568397</t>
  </si>
  <si>
    <t>OKITA MASAO | YU WEI</t>
  </si>
  <si>
    <t>大代正夫 | 俞威</t>
  </si>
  <si>
    <t>JP | CN</t>
  </si>
  <si>
    <t>TW568397U | US6893283B2</t>
  </si>
  <si>
    <t>7903005001343</t>
  </si>
  <si>
    <t>本創作係關於一種電性連接晶片模組至印刷電路板之電連接器,該電連接器主要包括一方塊結構之基體、收容於基體中之複數導電端子、樞接於基體一端之壓板及相對於壓板設於基體另一端之固持裝置。該固持裝置包括驅桿、連桿及手柄,該手柄包括延伸部、第一桿、第二桿及連接部,該第一桿、第二桿及連接部係共面,而電連接器處於閉合狀態時,該平面係平行於印刷電路板且該平面到電路板之距離大於連桿到電路板之距離,藉此增大固持裝置操作空間,進而提高其操作性。五、(一)、本案代表圖為:第二圖 (二)、本案代表圖之元件代表符號簡單說明:電連接器 1 基體 10尾部 102 固壓槽 1020導電區 104 側壁 106凸塊 1060 頭部 108梯形槽 1080 樞接槽 1082壓板 12 卡扣 120承壓部 122 固持裝置 14驅桿 140 樞桿 1402彎折桿 1404 連桿 142手柄 144 延伸部 1440第一桿 1442 第二桿 1444連接部 144</t>
  </si>
  <si>
    <t>2003209060</t>
  </si>
  <si>
    <t>568398</t>
  </si>
  <si>
    <t>TW568398U | US6905357B2</t>
  </si>
  <si>
    <t>7903005001344</t>
  </si>
  <si>
    <t>一種記憶卡連接器,用於電性連接記憶卡,包括遮蔽殼體、絕緣本體、組設於絕緣本體內的導電端子及退卡機構。其中絕緣本體設有側壁,退卡機構組設於絕緣本體的一側壁上,包括滑塊、與滑塊相抵持的彈性體、滑槽及連桿,所述連桿的一端固定,而其另一端則在滑槽內滑動,遮蔽殼體組設於絕緣本體和退卡機構的週邊,其中遮蔽殼體一體設置一限制連桿脫出該退卡機構的抵擋部。如是,藉將抵擋部與遮蔽殼體一體設置,使得結構更為簡單緊湊,且可更有效的防止退卡機構的連桿發生滑脫的現象,令記憶卡連接器的操作更為可靠。五、(一)、本案指定代表圖為:第一圖 (二)、本代表圖之元件代表符號簡單說明: 記憶卡連接器 100 遮蔽殼體 7 遮擋部 722</t>
  </si>
  <si>
    <t>2003209062</t>
  </si>
  <si>
    <t>568399</t>
  </si>
  <si>
    <t>YU ZHI-NONG | MOU ZHI-QUAN | LEI MAO-LIN</t>
  </si>
  <si>
    <t>余志農 | 牟之權 | 雷茂林</t>
  </si>
  <si>
    <t>H01R-012/16 | G06K-017/00 | H01R-013/635 | H01R-013/648</t>
  </si>
  <si>
    <t>JP2004-342577A | TW568399U</t>
  </si>
  <si>
    <t>7903005001345</t>
  </si>
  <si>
    <t>本創作係關于一種電連接器組件,係用以電性連接晶片模組與電路板,其包括安裝於電路板上的基體、按壓晶片模組於電路板上的蓋體、以及由複數側邊圍設而成,並框設於基體週側以增強基體強度之框體。其中蓋體係可動樞設於基體之一端,與該端相對之另一端裝設有按壓機構,基體在該兩端靠近框體之外側緣設置有凸起,框體對應凸起之側邊位置設置有凹槽壓設配合該凸起,從而使電連接器安裝工作時框體按壓於基體之受力兩端,從而增加基體在工作時之強度。五、(一)、本案代表圖為:第一圖 (二)、本案代表圖之元件代表符號簡單說明:電連接器組件 1 基體 2端子孔 21 連接部 22按壓機構 23 凸起 24框體 3 側邊 31中空部分 32 凹槽 33安裝部 34 蓋體 4樞接端 41 按壓端 42電路板 5 導電端子 6</t>
  </si>
  <si>
    <t>2003205561</t>
  </si>
  <si>
    <t>568400</t>
  </si>
  <si>
    <t>CHIN CHING-KUO</t>
  </si>
  <si>
    <t>金京國</t>
  </si>
  <si>
    <t>H01R-012/18 | H01R-013/187 | H01R-033/76</t>
  </si>
  <si>
    <t>TWI380528B</t>
  </si>
  <si>
    <t>JP3974558B2 | TW568400U | US7070436B2</t>
  </si>
  <si>
    <t>7903005001346</t>
  </si>
  <si>
    <t>本創作係提供一種線纜連接器組合(1),其包括絕緣本體(10)、組設於絕緣本體內之複數導電端子、與導電端子電性連接之複數導線(30)、金屬板體及拉帶(62),絕緣本體具有供對接連接器對接之複數對接口,金屬板體係至少具有組設於絕緣本體之與前述對接口相對的一側之基部(610)及形成於該基部上之一凸出部(615),該凸出部與基部之間形成有一空間(616),拉帶具有穿過前述空間並與凸出部相組固之固定部(622)及與該固定部一體相連之拉拔部(621)。藉此,該拉帶易於組裝並可與線纜連接器組合形成穩固連接。五、(一)、本案代表圖為:第---五---圖 (二)、本案代表圖之元件代表符號簡單說明: 線纜連接器組合1 絕緣本體 10 基部 610 凸出部 615 空間 616 拉帶 62 拉拔部 621 固定部 622</t>
  </si>
  <si>
    <t>2003209840</t>
  </si>
  <si>
    <t>568404</t>
  </si>
  <si>
    <t>KE YUN-LONG | KUO CHIN-PAO | CHANG SHIH-TUNG</t>
  </si>
  <si>
    <t>柯雲龍 | 郭金寶 | 張仕冬</t>
  </si>
  <si>
    <t>H01R-012/26 | H01R-013/633</t>
  </si>
  <si>
    <t>TW568404U | US6881092B2</t>
  </si>
  <si>
    <t>7903005001350</t>
  </si>
  <si>
    <t>本創作係提供一種電連接器,其包括內部設有複數收容通道之絕緣本體及複數端子,其中複數端子包括複數訊號端子、至少一接地端子及可與電路板上之顯示單元電性連接之檢測端子,每一端子包括可與對接連接器之端子相配接之對接部,複數訊號端子收容於絕緣本體之對應之複數收容通道內,一個接地端子與檢測端子共同收容於絕緣本體之一收容通道內,且二者之對接部相對而設,可於對接時與對接連接器之一個端子相接觸。藉此,對接時檢測端子與接地端子電性連接,而使顯示單元可顯示該電連接器與對接連接器間之對接狀態,且可較少變動該電連接器之機械結構,簡化顯示單元之電路設計。五、(一)、本案代表圖為::第三圖 (二)、本案代表圖之元件代表符號簡單說明:訊號端子 13 接地端子 14檢測端子 15 對接部 27安裝部 28 固持部 30連接部 31 倒刺 32導電片 33</t>
  </si>
  <si>
    <t>2003203297</t>
  </si>
  <si>
    <t>568405</t>
  </si>
  <si>
    <t>ZHOU MIN</t>
  </si>
  <si>
    <t>周</t>
  </si>
  <si>
    <t>H01R-012/32 | H01R-029/00</t>
  </si>
  <si>
    <t>TW568405U | US6817906B2</t>
  </si>
  <si>
    <t>7903005001351</t>
  </si>
  <si>
    <t>本創作提供一種插座連接器(1),其包括絕緣本體(10)及收容於絕緣本體內之導電端子(21)。絕緣本體具有插接孔(111)及位於插接孔旁側且與插接孔相連通之收容通道(120)。導電端子收容於絕緣本體之收容通道內,其包括有基部(210)、自基部向上延伸之彈性臂(211)及彈片(215),彈性臂具有凸伸入插接孔內之接觸部(212)及自接觸部延伸之抵接部(213),該彈片具有抵壓彈性臂之抵接部並使彈性臂向下彈性變形之抵壓部(216),藉此可減小彈性臂所佔用之連接器的內部空間,以降低插座連接器之尺寸。【本案指定代表圖及說明】(一)、本案指定代表圖為:第四圖(二)、本代表圖之元件代表符號簡單說明:插座連接器 1 絕緣本體 10插接孔 111 收容通道 120基部 210 彈性臂 211接觸部 212 抵接部 213彈片 215 抵壓部 216</t>
  </si>
  <si>
    <t>2003208370</t>
  </si>
  <si>
    <t>568410</t>
  </si>
  <si>
    <t>ZHU ZI-QIANG | HAN HONG-QIANG</t>
  </si>
  <si>
    <t>H01R-013/193 | H01R-013/703 | H01R-024/58</t>
  </si>
  <si>
    <t>TW568410U | US6918799B2</t>
  </si>
  <si>
    <t>7903005001355</t>
  </si>
  <si>
    <t>本創作係提供一種電連接器,可安裝於電路板上,用以與對接連接器相配接,其包括呈縱長構形之絕緣本體、遮蔽體及複數導電端子,絕緣本體具有可與對接連接器相配合之對接部,該對接部包括沿縱長軸向延伸之兩側壁。複數導電端子係收容於絕緣本體內,其具有可與對接連接器之對應端子相配接之接觸部。遮蔽體係包括分別組設於前述兩側壁上之第一遮蔽體及第二遮蔽體,每一遮蔽體均包括組設於對應側壁上之主體部,導電端子之接觸部係位於第一遮蔽體之主體部與第二遮蔽體之主體部之間。藉此,遮蔽體可提供良好的防電磁干擾功能,而且製程簡單,製造難度低。五、(一)、本案代表圖為:第 一 圖 (二)、本案代表圖之元件代表符號簡單說明:插頭連接器 100 絕緣本體 10對接部 16 側壁 166端子 12、13 接觸部 121、131第一遮蔽體 18 第二遮蔽體 19主體部 182</t>
  </si>
  <si>
    <t>2003209838</t>
  </si>
  <si>
    <t>568411</t>
  </si>
  <si>
    <t>H01R-013/40 | H01R-013/648 | H01R-012/16</t>
  </si>
  <si>
    <t>TW568411U | US6749463B1</t>
  </si>
  <si>
    <t>7903005001356</t>
  </si>
  <si>
    <t>本創作提供了一種電連接器,其包括絕緣本體、內、外遮蔽殼體、複數導電端子及接地構件。其中絕緣本體包括位於其下部之支撐座、位於支撐座上方之對接座,於對接座底部兩側分別形成有槽道;內遮蔽殼體係固持於對接座內,於內遮蔽殼體向後延伸出位於兩側之抵接部,前述抵接部係收容於絕緣本體之前述槽道內;外遮蔽殼體係至少包覆於絕緣本體之對接座外圍且環繞內遮蔽殼體於其內;複數導電端子係穿過對接座;接地構件係包括可與電路板上接地迴路電性連接之尾部、收容於絕緣本體之前述槽道內之接觸部及位於尾部與接觸部之間的連接部,前述接觸部係與內遮蔽殼體之抵接部相抵接,從而使內遮蔽殼體具有較佳之接地性能。【本案指定代表圖及說明】(一)、本案指定代表圖為:第八圖(二)、本代表圖之元件代表符號簡單說明:絕緣本體 12 支撐座 120對接座 126 槽道 127端子 20、22 內遮蔽殼體 60外遮蔽殼體 71 接地構件 50接觸部 52 抵接部 63</t>
  </si>
  <si>
    <t>2003209057</t>
  </si>
  <si>
    <t>568414</t>
  </si>
  <si>
    <t>HU JIN-KUI | ZHANG GUO-HUA | WANG LAN-YI</t>
  </si>
  <si>
    <t>胡金奎 | 張國華 | 王蘭義</t>
  </si>
  <si>
    <t>H01R-013/46 | H01R-024/04 | H01R-012/16</t>
  </si>
  <si>
    <t>TWI392162B | TWI392166B</t>
  </si>
  <si>
    <t>TW568414U | US6814612B1</t>
  </si>
  <si>
    <t>7903005001357</t>
  </si>
  <si>
    <t>本創作係提供一種電連接器,其包括絕緣本體、第一、二端子模組及內、外遮蔽殼體。其中絕緣本體包括位於其下部之支撐座及位於支撐座上方且設有一收容腔之對接座;每一端子模組均包括一絕緣基體及收容於基體之複數端子,第一、二端子模組之兩基體係共同固持於收容腔內並延伸出對接座外;內遮蔽殼體係包覆於兩基體之外圖,於其內形成第一收容空間;外遮蔽殼體係至少包覆於絕緣本體之對接座外圍且環繞內遮蔽殼體於其中,於前述內、外遮蔽殼體之間形成有第二收容空間。藉此,本創作電連接器之增高型之絕緣本體之設計可適應特殊之應用要求。五、(一)、本案代表圖為:第二圖 (二)、本案代表圖之元件代表符號簡單說明:電連接器 1 第一、二收容空間 2、3絕緣本體 12 第一、二端子 20、30內遮蔽殼體 60 外遮蔽殼體 70遮蔽框體 71 遮蔽後蓋 72支撐座 120 側壁 710</t>
  </si>
  <si>
    <t>2003209059</t>
  </si>
  <si>
    <t>568415</t>
  </si>
  <si>
    <t>ZHU ZI-QIANG | HU JIN-KUI | ZHANG GUO-HUA</t>
  </si>
  <si>
    <t>H01R-013/46 | H01R-024/04 | H01R-012/16 | H01R-012/71 | H01R-013/658</t>
  </si>
  <si>
    <t>TW568415U | US6863569B2</t>
  </si>
  <si>
    <t>7903005001358</t>
  </si>
  <si>
    <t>一種模組連接器,用於網路通訊設備中,包括絕緣本體、收容於絕緣本體之插入模組,其中絕緣本體設有至少兩個對接口,插入模組包括插入體、固持在該插入體上之第一、第二端子模組和設於第一、第二端子模組間之接地板。如此排配,可減少訊號串音干擾,以提高傳輸速度及質量。五、【本案指定代表圖及說明】(一) 、 本案代表圖為:第 一 圖(二) 、 本案代表圖之元件代表符號簡單說明:絕緣本體 1 插入體 2接地板 3 第一端子模組 4第二端子模組 5</t>
  </si>
  <si>
    <t>2003208376</t>
  </si>
  <si>
    <t>568416</t>
  </si>
  <si>
    <t>萬慶 | 鄭啓昇 | 鄧文鋒</t>
  </si>
  <si>
    <t>H01R-013/506 | H01R-013/506 | H01R-013/648 | H01R-024/00</t>
  </si>
  <si>
    <t>TW568416U | US6997754B2</t>
  </si>
  <si>
    <t>7903005001359</t>
  </si>
  <si>
    <t>本創作係關於一種電連接器,係用以電性連接平面柵格陣列(LGA)晶片模組與電路板,其包括固設於電路板上之基體、可動樞接於基體一端之蓋體及用以壓固蓋體於基體上之驅動桿,該驅動桿包括與基休樞接之樞接部、用於壓固蓋體之按壓部及驅動部,驅動部又包括連接部、由連接部末端延伸彎曲之彎曲部及由彎曲部末端延伸之操作部,其中操作部相對於樞接部與連接部所在平面斜向延伸,使電連接器閉合時,操作部末端與電路板的距離大於連接部與電路板的距離,從而增大操作部之操作空間,便於操作者操控驅動桿。五、(一)、本案代表圖為:第----二----圖 (二)、本案代表圖之元件代表符號簡單說明:電連接器 1 基體 2第一樞接端 21 第二樞接端 22承載部 23 卡勾 24蓋體 3 樞接端 31扣勾 32 框架 33驅動桿 4 樞接部 41按壓部 42 驅動部 43連接部 431 彎曲部 432操作部 433</t>
  </si>
  <si>
    <t>2003208816</t>
  </si>
  <si>
    <t>568422</t>
  </si>
  <si>
    <t>H01R-013/62 | H01R-012/14 | H01R-013/629 | H05K-007/10</t>
  </si>
  <si>
    <t>TWI420746B</t>
  </si>
  <si>
    <t>TW568422U | US6780041B1</t>
  </si>
  <si>
    <t>7903005001365</t>
  </si>
  <si>
    <t>本創作之電連接器包括絕緣本體、複數收容於絕緣本體之對應端子收容槽內之端子及螺母,絕緣本體具有用以與對接連接器相接合之接合面、安裝於電路板上之安裝面及與接合面、安裝面相鄰接之縱長兩端壁,於絕緣本體之底部鄰近端壁位置處設有彈性扣持件,前述彈性扣持件包括與絕緣本體一體相連之彈性臂及自彈性臂向上延伸凸設之扣持部,於絕緣本體內位於彈性扣持件之上方形成有空腔,彈性臂上設有與空腔相連通之通孔,螺母係收容於絕緣本體之空腔內,並藉彈性扣持件之扣特部得以定位。藉此,螺母可方便且穩固地組裝入絕緣本體內。【本案指定代表圖及說明】 (一)、本案指定代表圖為:第一圖 (二)、本代表圖之元件代表符號簡單說明:電連接器 1 絕緣本體 10端壁 101 接合面 13安裝面 14 空腔 15彈性扣持件 16 端子 20金屬遮蔽體 30 螺母 40</t>
  </si>
  <si>
    <t>2003205313</t>
  </si>
  <si>
    <t>568427</t>
  </si>
  <si>
    <t>H01R-013/658 | H01R-013/648 | H01R-013/658 | H01R-013/73 | H02B-001/01</t>
  </si>
  <si>
    <t>CN92205313 U | TW568427U | US6935895B2</t>
  </si>
  <si>
    <t>7903005001369</t>
  </si>
  <si>
    <t>語音插座(一)</t>
  </si>
  <si>
    <t>一種語音插座,安裝於電子裝置上,包括絕緣本體、收容於絕緣本體內之端子組及固持件。其中,絕緣本體一端設有對接部,對接部沿軸線方向設有一插接孔,絕緣本體內部設有與插接孔連通之插頭收容空間,且絕緣本體末端設有與插頭收容空間相連通用以收容固持件之插槽。如此排配,藉固持件與插頭連接器尾端對應接觸部干涉配合,可防止插頭收容空間的塑膠內壁磨損,增加插拔力。五、(一)、本案代表圖為:第 四 圖 (二)、本案代表圖之元件代表符號簡單說明:對接插頭 10 語音插座 11固持件 30 第一插槽 205第二插槽 206</t>
  </si>
  <si>
    <t>2003209227</t>
  </si>
  <si>
    <t>568435</t>
  </si>
  <si>
    <t>CHANG JEN-JOU | LU YAO-PANG</t>
  </si>
  <si>
    <t>張仁柔 | 呂耀邦</t>
  </si>
  <si>
    <t>H01R-024/14 | H01R-024/14</t>
  </si>
  <si>
    <t>TW568435U</t>
  </si>
  <si>
    <t>7903005001375</t>
  </si>
  <si>
    <t>電源轉接器</t>
  </si>
  <si>
    <t>本創作係提供一種電源轉接器(100),該電源轉接器包括印刷電路板(3)、安裝於印刷電路板兩側之第一及第二連接器(1、2)。第一連接器具有SATA介面,其包括有複數電性地收容於印刷電路板之第一道孔(31)之第一端子(11)。第二連接器係常規電源連接器,其包括有複數電性地收容於印刷電路板之第二通孔(30)之第二端子(21)。印刷電路板之第一及第二通孔間設有迴路,藉以提供從第一連接器經由印刷電路板到達第二連接器之電源傳輸通道。【本案指定代表圖及說明】 (一)、本案指定代表圖為:第一圖 (二)、本代表圖之元件代表符號簡單說明: SATA電源連接器 1 第一絕緣本體 10電源轉接器 100 第一端子 11常規電源連接器 2 第二絕緣本體 20第二端子 21 印刷電路板 3第一通孔 31 第二通孔 30</t>
  </si>
  <si>
    <t>2002221605</t>
  </si>
  <si>
    <t>568441</t>
  </si>
  <si>
    <t>H01R-031/06 | H01R-013/506 | H01R-031/06 | H05K-001/14</t>
  </si>
  <si>
    <t>TWI292087B</t>
  </si>
  <si>
    <t>CN002599830Y | CN002599832Y | CN002599833Y | TW568441U | US6722897B1</t>
  </si>
  <si>
    <t>7903005001381</t>
  </si>
  <si>
    <t>一種用於網路通訊設備之模組連接器,包括絕緣本體、收容於絕緣本體之端子模組以及定位塊,該絕緣本體設有收容對接連接器之插口,端子模組自絕緣本體前表面插入絕緣本體,包括延伸入絕緣本體插口之接觸部,而後將定位塊自絕緣本體前表面壓入,俾利以將端子模組固定於絕緣本體內。如此排配,可方便地在連接器後部設置電器元件,達成功效之擴充。【本案指定代表圖及說明】(一)、本案指定代表圖為:第二圖(二)、本代表圖之元件代表符號簡單說明:遮蔽殼體 2 定位塊 3端子模組 4 絕緣本體 5插入模組 6</t>
  </si>
  <si>
    <t>2003208374</t>
  </si>
  <si>
    <t>568442</t>
  </si>
  <si>
    <t>TW568442U</t>
  </si>
  <si>
    <t>7903005001382</t>
  </si>
  <si>
    <t>本創作係提供一種電連接器,其包括絕緣本體、複數訊號端子、複數接地端子、一對遮蔽體及接地件,絕緣本體包括一對側壁及與側壁相鄰接之一對端壁,於每一側壁上設有複數端子收容槽;訊號端子包括收容前述端子收容槽內之對接部及自對接部彎折延伸出絕緣本體之焊接部;接地端子係收容於絕緣本體之端子收容槽內,其具有對接部及自對接部延伸而成之連接部;遮蔽體係分別組設於上述絕緣本體之兩側壁的外側;接地件係安裝於絕緣本體之底部,其包括與對應接地端子的連接部相接觸之基部、位於基部兩側並分別與兩遮蔽體相接觸之扣持臂及連接基部和扣持臂之安裝部。藉此,遮蔽體具有良好之接地性能。【本案指定代表圖及說明】 (一)、本案指定代表圖為:第四圖 (二)、本代表圖之元件代表符號簡單說明:絕緣本體 10 端子收容槽 16收容空間 19 接地端子 24對接部 240 連接部 242遮蔽體 30 接地件 40基部 41 扣持臂 42、44安裝部 46、48</t>
  </si>
  <si>
    <t>2003208533</t>
  </si>
  <si>
    <t>568454</t>
  </si>
  <si>
    <t>TW568454U</t>
  </si>
  <si>
    <t>7903005001394</t>
  </si>
  <si>
    <t>本創作係關於一種電連接器,係用以電性連接平面柵格陣列(LGA)晶片模組與電路板,其包括固設於電路板上之基體、可動樞接於基體一端之蓋體及用以壓固蓋體於基體上之驅動桿,該驅動桿包括樞接部、按壓部及驅動部,驅動部又包括連接部、由連接部末端延伸彎曲之彎曲部及由彎曲部末端延伸之操作部,其中彎曲部和操作部所在平面相對於連接部和樞接部所在平面斜向延伸,使電連接器閉合時,操作部與電路板的距離大於連接部與電路板的距離,從而增大操作部之操作空間,便於操作者操控驅動桿。五、(一)、本案代表圖為:第----二----圖 (二)、本案代表圖之元件代表符號簡單說明:電連接器 1 基體 2第一樞接端 21 第二樞接端 22承載部 23 卡勾 24蓋體 3 樞接端 31扣勾 32 框架 33驅動桿 4 樞接部 41按壓部 42 驅動部 43連接部 431 彎曲部 432操作部 433</t>
  </si>
  <si>
    <t>2003208537</t>
  </si>
  <si>
    <t>568455</t>
  </si>
  <si>
    <t>H01R-009/00 | H01R-012/71 | H01L-023/32 | H01R-033/76 | H05K-007/10</t>
  </si>
  <si>
    <t>TWI352460B</t>
  </si>
  <si>
    <t>JP2004-335437A | TW568455U | US6908327B2</t>
  </si>
  <si>
    <t>7903005001395</t>
  </si>
  <si>
    <t>本創作係關於一種電連接器,係用以連接其他電子元件至電路板上,其包括絕緣本體及複數導電端子。其中絕緣本體設有一裝設於電路板上之基體及可動裝設於基體上之蓋體。該蓋體上設有複數通孔,以供其他電子元件端子針腳之插入,基體設有容置端子之複數端子孔,基體與電路板焊接之底面相鄰端子孔間設有複數盲孔。如此,當電連接器受熱冷卻後,可以避免因基體收縮不均而導致的翹曲,以達成較佳平面度之效果,並可以縮減回火及校正製程,降低生產成本。五、(一)、本案代表圖為:第----五---圖 (二)、本案代表圖之元件代表符號簡單說明:絕緣本體 1 蓋 體 11側 板 112 抓 取 槽 116凸 台 118 基 體 12承 載 部 120 底 面 122頭 部 128</t>
  </si>
  <si>
    <t>2003209061</t>
  </si>
  <si>
    <t>568456</t>
  </si>
  <si>
    <t>HE WEN | PENG FU-JIN | LEI JIN-FENG</t>
  </si>
  <si>
    <t>何文 | 彭付金 | 雷金鳳</t>
  </si>
  <si>
    <t>H01R-009/00 | H01R-043/18 | H05K-007/10</t>
  </si>
  <si>
    <t>TW568456U | US7001198B2</t>
  </si>
  <si>
    <t>7903005001396</t>
  </si>
  <si>
    <t>一種電連接器,係用以電性連接晶片模組至電路板上,其包括基體、可動裝設於基體上之蓋體及可動裝設於基體之驅動件。基體之一側設有樞接槽,該樞接槽內進一步設有限位台。驅動件包括操作臂及自該操作臂一端延伸出用以安裝於樞接槽之樞軸,該樞軸對應於基體之限位台位置設有限位塊,其中樞軸於離操作臂一定距離之位置設有第二支撐軸,且於第二支撐軸至操作臂間之部分與樞接槽之間存在間隙,故在取出晶片模組若扳動操作臂作用力過大時,能使未設有間隙時樞軸作用於樞接槽端部之支反力作用於第二支撐軸處,故能有效防止樞接槽端部之斷裂。五、(一)、本案代表圖為:第--二--圖 (二)、本案代表圖之元件代表符號簡單說明:電 連 接 器 1 基 體 10收 容 部 11 端 子 孔 110第 一 側 壁 111 凸 塊 1110第 二 側 壁 112 樞 接 部 12樞 接 槽 120 第 一 支 撐 槽 1203第 二 支 撐 槽 1204 第 三 支 撐 槽 1205第 四 支 撐 槽 1206 讓 位 槽 1202擋 壁 122 凹 室 125支 撐 壁 123 擋 塊 1230限 位 台 1201 卡 槽 124蓋 體 13 承 接 部 130開 口 130 驅 動 塊 1310配 合 部 131 凸 勾 132勾 部 1311 驅 動 件 14樞 軸 140 驅 動 軸 1400第 一 支 撐 軸 1403 第 二 支 撐 軸 1404第 三 支 撐 軸 1405 第 四 支 撐 軸 1406凹 口 1401 限 位 塊 1402操 作 臂 141 導 電 端 子 15</t>
  </si>
  <si>
    <t>2003209239</t>
  </si>
  <si>
    <t>568457</t>
  </si>
  <si>
    <t>YE HUI | HUANG HUA-YIN | ZENG JIN-MIN</t>
  </si>
  <si>
    <t>葉輝 | 黃華銀 | 曾金敏</t>
  </si>
  <si>
    <t>H01R-009/00 | H01R-012/16 | H01R-013/193</t>
  </si>
  <si>
    <t>TW568457U | US7077682B2</t>
  </si>
  <si>
    <t>7903005001397</t>
  </si>
  <si>
    <t>本創作之電連接器係電性連接於印刷電路板通過連接與之對接之電連接器為電路板提供電源,其包括本體、複數導電端子及間隔裝置,該本體上設有複數端子通道,間隔裝置包括基體,由該基體一較大之表面設有複數凸台,該等凸台中心部設有複數貫穿間隔裝置之定位孔,端子係收容於本體並由本體經過通道延伸出後彎折90度且穿過凸台上所設之複數之定位孔,在將端子與預測量裝置及電路板穿孔連接之過程中,該等定位孔係用以縮短端子露於本體外之長度以增加該等端子強度,該定位孔孔壁對端子產生摩擦力及彈力而使得作用於端子上之彎矩較小。藉此,改善端子之正位度效果且避免端子在與預測量裝置及電路板穿孔連接之過程中發生彎折。五、(一 )、 本 案 代 表 圖 為:第----二----圖 (二 )、 本 案 代 表 圖 之 元 件 代 表 符 號 簡 單 說 明:電 連 接 器 1 本 體 10通 道 102 端 子 12定 位 槽 106 導 向 槽 108卡 槽 110 間 隔 裝 置 14基 體 140 定 位 孔 1400凸 台 1402 卡 塊 1404固 持 臂 142 卡 鉤 1420</t>
  </si>
  <si>
    <t>2003209548</t>
  </si>
  <si>
    <t>568458</t>
  </si>
  <si>
    <t>CAO XIANG</t>
  </si>
  <si>
    <t>曹翔</t>
  </si>
  <si>
    <t>H01R-009/00 | H01R-013/506 | H01R-033/76</t>
  </si>
  <si>
    <t>TW568458U | US6821161B1</t>
  </si>
  <si>
    <t>7903005001398</t>
  </si>
  <si>
    <t>一種線纜連接器組合(100),其包括絕緣本體(2)、複數訊號端子(32)、複數電力端子(31)、間隔裝置(4)、複數導線(5)、線纜(6)、蓋體(7)、面板(1)及一對螺釘(8)。絕緣本體包括基部(21)、自基部向前延伸之對接部(22),其中對接部設有用以收容對接連接器之對接部分之收容腔(211、212)。複數訊號及電力端子安裝於絕緣本體內。間隔裝置插入與訊號及電力端子配合之絕緣本體內。每一導線具有電性連接相應電力端子之芯線(51)。線纜具有電性連接相應訊號端子之複數芯線(61)。蓋體係包覆成型於絕緣本體之後端、導線及線纜。面板與絕緣本體之對接部相組接。一對螺釘延伸貫穿絕緣本體與面板。藉此,其可實現與主機板上之對接連接器之間之電力與訊號傳輸。【本案指定代表圖及說明】(一)、本案指定代表圖為:第一圖(二)、本代表圖之元件代表符號簡單說明:面板 1 線纜連接器組合 100絕緣本體 2 收容腔 211、212對接部 22 電力端子 31訊號端子 32 間隔裝置 4導線 5 芯線 51、61線纜 6 蓋體 7螺釘 8</t>
  </si>
  <si>
    <t>2003209228</t>
  </si>
  <si>
    <t>568461</t>
  </si>
  <si>
    <t>H01R-009/03 | H01R-013/405 | H01R-043/24</t>
  </si>
  <si>
    <t>CN002674704Y | TW568461U | US6648676B1</t>
  </si>
  <si>
    <t>7903005001401</t>
  </si>
  <si>
    <t>一種線纜連接器包括絕緣本體、收容於絕緣本體內之端子、包覆於絕緣本體上之遮蔽殼體以及獨立設置之圓形薄片狀隔離件。該隔離件設置於絕緣本體及遮蔽殼體間,用以隔離端子及遮蔽殼體。藉如是排配,達成一種端子與遮蔽殼體間具有良好隔離效果之線纜連接器。【本案指定代表圖及說明】(一)、本案指定代表圖為:第一圖(二)、本代表圖之元件代表符號簡單說明:隔離件 1 絕緣本體 10端子 40 遮蔽殼體 50</t>
  </si>
  <si>
    <t>2003209545</t>
  </si>
  <si>
    <t>568462</t>
  </si>
  <si>
    <t>H01R-009/03 | H01R-009/03 | H01R-013/648</t>
  </si>
  <si>
    <t>CN002559124Y | CN002629280Y | TW565049U | TW568462U | US6572407B1 | US6837743B2</t>
  </si>
  <si>
    <t>7903005001402</t>
  </si>
  <si>
    <t>一種數位相機,其包括一本體、一鏡頭及一充電模組,其中該本體之一端開設有一收容槽,且其一表面開設有一開口槽,該開口槽之一端與該收容槽相連並貫通,該鏡頭設置於本體上,該充電模組包括一轉體及一插頭,該插頭設置於轉體上,該充電模組之轉體收容於上述收容槽內且可於其內旋轉,該插頭收容於上述開口槽內。本創作之數位相機適用於行動電話等便攜式電子裝置。五、(一)、本案代表圖為: 第__五__圖 (二)、本案代表圖之元件代表符號簡單說明:數位相機 10 本體 20收容槽 21 開口槽 22轉體 41 插頭 42連接器 50</t>
  </si>
  <si>
    <t>2003209066</t>
  </si>
  <si>
    <t>568481</t>
  </si>
  <si>
    <t>H04N-005/225 | G03B-017/00 | H04N-005/225</t>
  </si>
  <si>
    <t>CN103293828B</t>
  </si>
  <si>
    <t>TW568481U | US2004-0227850A1</t>
  </si>
  <si>
    <t>7903005001417</t>
  </si>
  <si>
    <t>在快閃記憶體中存放校驗碼之方法及裝置</t>
  </si>
  <si>
    <t>一種在快閃記憶體中存放校驗碼之方法及裝置,該裝置包括有一微處理器及一快閃記憶體。快閃記憶體在邏輯上被劃分為複數資料塊,每一資料塊包含一校驗碼區,該校驗碼區包括有複數位元組來存儲冗餘校驗碼。微處理器可對快閃記憶體進行讀寫操作,生成被存儲資料之冗餘校驗碼並將其存儲於相應校驗碼區。</t>
  </si>
  <si>
    <t>2002120392</t>
  </si>
  <si>
    <t>567411</t>
  </si>
  <si>
    <t>WANG HONG-RONG</t>
  </si>
  <si>
    <t>G06F-011/16 | G06F-011/10 | G06F-011/16 | G11C-029/00</t>
  </si>
  <si>
    <t>TWI306190B</t>
  </si>
  <si>
    <t>TW567411B | US7055083B2</t>
  </si>
  <si>
    <t>7903010004789</t>
  </si>
  <si>
    <t>專利資訊挖掘及分析系統及方法</t>
  </si>
  <si>
    <t>一種專利資訊挖掘及分析系統及方法,其可將多種不同語言文字之專利資訊整合起來進行各種統計分析。用戶通過客戶端電腦之用戶界面選擇分析類型及設置分析條件,該分析條件通過應用軟體伺服器轉換成指定格式之查詢條件,資料庫根據該查詢條件搜索資料庫以獲取查詢結果,最後查詢結果通適應用軟體伺服器傳回至客戶端電腦,並以統計圖表顯示該分析結果。</t>
  </si>
  <si>
    <t>2002110973</t>
  </si>
  <si>
    <t>2002-05-24</t>
  </si>
  <si>
    <t>567432</t>
  </si>
  <si>
    <t>LEE CHUNG-I | LUO CAI-YANG | JIANG ZHI-QIANG</t>
  </si>
  <si>
    <t>李忠一 | 羅才洋 | 姜志强</t>
  </si>
  <si>
    <t>G06F-007/00 | G06Q-050/26 | G06F-017/30 | G06Q-050/00</t>
  </si>
  <si>
    <t>EP2105851A2 | EP2178002A2 | TWI578242B | TWI409648B | TWI410814B | TWI369615B | TWI375891B | TWI323108B | TWI303030B | TWI306205B | US8599449B2 | US8373880B2</t>
  </si>
  <si>
    <t>JP2003-345950A | TW567432B | US2003-0220897A1</t>
  </si>
  <si>
    <t>7903010004802</t>
  </si>
  <si>
    <t>行動電話電池蓋</t>
  </si>
  <si>
    <t>本創作用於行動電話。【創作特點】 請參閱第一圖至第七圖所示,本創作行動電話電池蓋,在其主視平面之上端及下端分別設有兩定位銷及按鈕,在其中下部側緣向內延伸出兩側壁,其上部之平面比中下部平面窄,從而構成一新穎之創作。</t>
  </si>
  <si>
    <t>2002307239</t>
  </si>
  <si>
    <t>568557</t>
  </si>
  <si>
    <t>何江源 | 王小州 | 陳家驊</t>
  </si>
  <si>
    <t>13-02</t>
  </si>
  <si>
    <t>TW568557S</t>
  </si>
  <si>
    <t>7917050019345</t>
  </si>
  <si>
    <t>本創作用於行動電話電池蓋。【創作特點】 請參閱第一圖至第七圖所示,本創作行動電話電池蓋具有一殼體及一卡扣,從而構成一新穎之創作。</t>
  </si>
  <si>
    <t>2002307707</t>
  </si>
  <si>
    <t>568558</t>
  </si>
  <si>
    <t>廖運祥 | 梁學隆</t>
  </si>
  <si>
    <t>TWI294201B</t>
  </si>
  <si>
    <t>TW568558S</t>
  </si>
  <si>
    <t>7917050019346</t>
  </si>
  <si>
    <t>本創作係一種電腦面板,請參閱第一至七圖,該電腦面板整體呈弧狀外凸,其上部形成一U形弧凹,並自上向下設一大一小兩矩形開口,該較小之矩形開口下方設一較大之按鈕,該弧凹下緣處設一呈對稱之葉狀裝飾物,而該弧凹下方設一較小之按鈕。該面板下部之兩側形成有兩縱長之弧形階梯面。如第八圖所示,係該電腦面板之使用狀態參考圖。</t>
  </si>
  <si>
    <t>2002303365</t>
  </si>
  <si>
    <t>568580</t>
  </si>
  <si>
    <t>TW568580S</t>
  </si>
  <si>
    <t>7917050019368</t>
  </si>
  <si>
    <t>本創作行動電話機之鍵盤係用於各式行動電話機或具通訊功能之手持機裝置。【創作特點】 本創作行動電話機之鍵盤其上部包括複數對稱排佈之按鍵,其下部包括四列弧形排佈之按鍵,構成一新穎之創作。</t>
  </si>
  <si>
    <t>2002307085</t>
  </si>
  <si>
    <t>568592</t>
  </si>
  <si>
    <t>TW568592S</t>
  </si>
  <si>
    <t>7917050019380</t>
  </si>
  <si>
    <t>行動電話後蓋</t>
  </si>
  <si>
    <t>本創作用於行動電話。【創作特點】 請參閱第一圖至第七圖所示,本創作行動電話後蓋,為矩形殼體,在其主視平面之上端及下端分別設有弧形凹陷,又在其兩側面上設有柱狀突起,從而構成一新穎之創作。</t>
  </si>
  <si>
    <t>2002307288</t>
  </si>
  <si>
    <t>568595</t>
  </si>
  <si>
    <t>TW568595S</t>
  </si>
  <si>
    <t>7917050019383</t>
  </si>
  <si>
    <t>行動電話前蓋</t>
  </si>
  <si>
    <t>本創作係用作行動電話之前蓋。【創作特點】 請參閱第一至七圖所示,本創作行動電話前蓋,其包括一顯示屏視窗及一按鍵視窗區。其中該按鍵視窗區為一匕首形,其由複數功能鍵視窗及複數弧形數字字母鍵視窗構成,從而構成一新穎之創作。</t>
  </si>
  <si>
    <t>2002307435</t>
  </si>
  <si>
    <t>568599</t>
  </si>
  <si>
    <t>TW568599S</t>
  </si>
  <si>
    <t>7917050019387</t>
  </si>
  <si>
    <t>本創作應用於行動電話。【創作特點】 請參閱第一至八圖所示,本創作行動電話包括一本體及一蓋體,該本體上設有按鍵區,該蓋體上設有顯示屏,其外觀構成一新穎之創作。</t>
  </si>
  <si>
    <t>2002307520</t>
  </si>
  <si>
    <t>568601</t>
  </si>
  <si>
    <t>梁學隆 | 廖運祥</t>
  </si>
  <si>
    <t>TW568601S</t>
  </si>
  <si>
    <t>7917050019389</t>
  </si>
  <si>
    <t>本創作行係用於行動電話。【創作特點】 本創作行動電話係採用翻蓋設計,其包括一本體及一蓋體,該蓋體可繞本體一端旋轉,其外表面之中部進一步包括一顯示屏幕,整體構成一新穎、簡約之創作。</t>
  </si>
  <si>
    <t>2002307522</t>
  </si>
  <si>
    <t>568602</t>
  </si>
  <si>
    <t>王惟剛 | 馬楠</t>
  </si>
  <si>
    <t>TW568602S</t>
  </si>
  <si>
    <t>7917050019390</t>
  </si>
  <si>
    <t>行動電話(六)</t>
  </si>
  <si>
    <t>本創作係用於行動電話。【創作特點】 本創作行動電話係採用翻蓋設計,其包括一本體及一蓋體,該蓋體可繞本體一端旋轉,其外表面之中部進一步包括一顯示屏幕,整體構成一新穎、簡約之創作。</t>
  </si>
  <si>
    <t>2002307523</t>
  </si>
  <si>
    <t>568603</t>
  </si>
  <si>
    <t>TW568603S</t>
  </si>
  <si>
    <t>7917050019391</t>
  </si>
  <si>
    <t>行動電話(十)</t>
  </si>
  <si>
    <t>本創作用於行動電話。【創作特點】 請參閱第一至八圖所示,本創作係為一行動電話,其係折疊式結構,包括一前蓋與一後蓋,且各具有一顯示屏視窗,從而構成一新穎之創作。</t>
  </si>
  <si>
    <t>2002307524</t>
  </si>
  <si>
    <t>568604</t>
  </si>
  <si>
    <t>鄭城翔 | 王惟剛</t>
  </si>
  <si>
    <t>TW568604S</t>
  </si>
  <si>
    <t>7917050019392</t>
  </si>
  <si>
    <t>行動電話(八)</t>
  </si>
  <si>
    <t>本創作應用於行動電話。【創作特點】 請參閱第一至八圖所示,本創作行動電話包括一本體及一蓋體,該本體具按鍵及一顯示屏,其外觀構成一新穎之創作。</t>
  </si>
  <si>
    <t>2002307525</t>
  </si>
  <si>
    <t>568605</t>
  </si>
  <si>
    <t>馬楠 | 王惟剛</t>
  </si>
  <si>
    <t>TW568605S</t>
  </si>
  <si>
    <t>7917050019393</t>
  </si>
  <si>
    <t>行動電話(七)</t>
  </si>
  <si>
    <t>本創作應用於行動電話。【創作特點】 請參閱第一圖至第八圖所示,本創作行動電話(七),其為翻蓋式,翻蓋之內外表面分別設置有顯示屏,其中內表面之顯示屏為方形,外表面之顯示屏為圓形,從而構成一新穎之創作。</t>
  </si>
  <si>
    <t>2002307526</t>
  </si>
  <si>
    <t>568606</t>
  </si>
  <si>
    <t>TW568606S</t>
  </si>
  <si>
    <t>7917050019394</t>
  </si>
  <si>
    <t>行動電話(九)</t>
  </si>
  <si>
    <t>本創作用於行動電話。【創作特點】 請參閱第一圖至第八圖所示,本創作行動電話具有外殼、顯示屏及按鍵區,從而構成一新穎之創作。</t>
  </si>
  <si>
    <t>2002307609</t>
  </si>
  <si>
    <t>568609</t>
  </si>
  <si>
    <t>TW568609S</t>
  </si>
  <si>
    <t>7917050019397</t>
  </si>
  <si>
    <t>行動電話(五)</t>
  </si>
  <si>
    <t>本創作係用於行動電話。【創作特點】 本創作行動電話係採用翻蓋設計,其包括一本體及一蓋體,該蓋體可繞本體一端旋轉,該本體一端包括一圓柱形天線,該蓋體之外表面中部進一步包括一螢幕,整體構成一新穎之創作。</t>
  </si>
  <si>
    <t>2002307610</t>
  </si>
  <si>
    <t>568610</t>
  </si>
  <si>
    <t>TW568610S</t>
  </si>
  <si>
    <t>7917050019398</t>
  </si>
  <si>
    <t>行動電話(三)</t>
  </si>
  <si>
    <t>本創作用於行動電話。【創作特點】 請參閱第一圖至第八圖所示,本創作行動電話,為翻蓋式,在其上蓋之內外表面分別設有顯示屏,並在其可視面上設有流線型凹陷,從而構成一新穎之創作。</t>
  </si>
  <si>
    <t>2002307611</t>
  </si>
  <si>
    <t>568611</t>
  </si>
  <si>
    <t>TW568611S</t>
  </si>
  <si>
    <t>7917050019399</t>
  </si>
  <si>
    <t>行動電話(四)</t>
  </si>
  <si>
    <t>本創作應用於行動電話。【創作特點】 請參閱第一至八圖所示,本創作行動電話包括一本體及一蓋體,該本體具按鍵及一顯示屏,該蓋體具一顯示屏,其外觀構成一新穎之創作。</t>
  </si>
  <si>
    <t>2002307612</t>
  </si>
  <si>
    <t>568612</t>
  </si>
  <si>
    <t>TW568612S</t>
  </si>
  <si>
    <t>7917050019400</t>
  </si>
  <si>
    <t>2002307613</t>
  </si>
  <si>
    <t>568613</t>
  </si>
  <si>
    <t>TW568613S</t>
  </si>
  <si>
    <t>7917050019401</t>
  </si>
  <si>
    <t>行動電話之鍵盤</t>
  </si>
  <si>
    <t>本創作係用於行動電話或具通訊功能之手持機裝置的按鍵。【創作特點】 本創作行動電話之鍵盤其上部包括複數環形排佈之按鍵,其下部包括四列弧形排佈之按鍵,整體構成一新穎之創作。</t>
  </si>
  <si>
    <t>2002307706</t>
  </si>
  <si>
    <t>568615</t>
  </si>
  <si>
    <t>TWD131010S | TWD131012S | TWD127956S</t>
  </si>
  <si>
    <t>TW568615S</t>
  </si>
  <si>
    <t>7917050019403</t>
  </si>
  <si>
    <t>行動電話(十一)</t>
  </si>
  <si>
    <t>本創作係應用於行動電話。【創作特點】 請參閱第一至第八圖所示,本創作行動電話(十一),其係翻蓋式,包括一蓋體、一本體,該蓋體之內外表面均設有顯示屏,該本體上設有一按鍵區,其外觀構成一新穎之創作。</t>
  </si>
  <si>
    <t>2002307708</t>
  </si>
  <si>
    <t>568616</t>
  </si>
  <si>
    <t>鄭城翔 | 馬楠</t>
  </si>
  <si>
    <t>TW568616S</t>
  </si>
  <si>
    <t>7917050019404</t>
  </si>
  <si>
    <t>散熱片</t>
  </si>
  <si>
    <t>請參閱第一至七圖,本創作散熱片中央橫向排列三等大之矩形開口,該等開口同向各延伸有一接合部;該等開口兩側交替排列有複數弧狀凸部及凹部;散熱片平行該等開口之兩側緣朝接合部方向各垂直彎折有一折邊。如第八圖所示,係複數個本創作散熱片組合後之使用狀態參考圖。</t>
  </si>
  <si>
    <t>2002304257</t>
  </si>
  <si>
    <t>568718</t>
  </si>
  <si>
    <t>TWD163030S</t>
  </si>
  <si>
    <t>TW568718S | USD478055S1</t>
  </si>
  <si>
    <t>7917050019506</t>
  </si>
  <si>
    <t>光纖布拉格光柵</t>
  </si>
  <si>
    <t>一種可調光分束器,包括一環形器及至少一光纖佈拉格光柵(FiberBraggGrating,FBG),該光纖佈拉格光柵與該環形器相連,其包括一光纖、一恆溫器及複數微加熱單元,該光纖之折射率隨溫度變化而變化,該恆溫器安裝於該光纖之一側,該複數微加熱單元沿該光纖之外表面週期分佈並環繞該光纖,其通過複數導線串聯於一起。</t>
  </si>
  <si>
    <t>2002133215</t>
  </si>
  <si>
    <t>G02B-006/34 | G02B-006/34 | G02B-006/02 | G02F-001/01</t>
  </si>
  <si>
    <t>TW542925B | TW448325B | US6192177B1</t>
  </si>
  <si>
    <t>CN001323320C | TWI292835B | US6721478B2</t>
  </si>
  <si>
    <t>7913054000316</t>
  </si>
  <si>
    <t>可調光分束器</t>
  </si>
  <si>
    <t>2002133218</t>
  </si>
  <si>
    <t>G02B-006/38 | G02B-006/02 | G02B-006/34</t>
  </si>
  <si>
    <t>CN001296738C | TWI263812B | US7068939B2</t>
  </si>
  <si>
    <t>7913054000317</t>
  </si>
  <si>
    <t>一種液晶顯示器包括一液晶面板及一背光模組。該背光模組包括一導光板及複數點光源,該導光板包括一具有複數突起之入射面及一與入射面相連之出光面,該複數點光源係相對該入射面設置。該複數突起使得自光源發出之光束進入導光板後具較大之發散角以減小暗帶。該液晶面板係相對導光板之出光面設置。五、(一)、本案代表圖為:第____三____圖 (二)、本案代表圖之元件代表符號簡單說明:背光模組 100 光源 110導光板 120 入射面 121出光面 122 底面 123突起 124</t>
  </si>
  <si>
    <t>2003201641</t>
  </si>
  <si>
    <t>566564</t>
  </si>
  <si>
    <t>2003-12-11</t>
  </si>
  <si>
    <t xml:space="preserve">陳杰良 |  | </t>
  </si>
  <si>
    <t>G02F-001/133 | F21V-008/00 | G02B-006/00 | G02F-001/13357</t>
  </si>
  <si>
    <t>TWI377693B | TWI304505B | TWI319914B | TWI301534B | TWI298778B</t>
  </si>
  <si>
    <t>TW566564U | US7101070B2</t>
  </si>
  <si>
    <t>7903002004795</t>
  </si>
  <si>
    <t>導光板、發光模組、導光模組及液晶顯示器</t>
  </si>
  <si>
    <t>本創作係關於一種導光板、發光模組、導光模組及液晶顯示器。該導光板包括至少一光入射面、至少一光出射面及至少一抗紫外線膜。其中,該光出射面與光入射面相接,其亦可相對設置。該抗紫外線膜設置於該光出射面,其可遮擋自然光線中之紫外光線。【本案指定代表圖及說明】五、(一)、本案代表圖為:第___五____圖 (二)、本案代表圖之元件代表符號簡單說明:導光板 412 導光主體 412e光入射面 412a 光出射面 412d底面 412b 光反射側面 412c抗紫外線膜 413</t>
  </si>
  <si>
    <t>2003202952</t>
  </si>
  <si>
    <t>566569</t>
  </si>
  <si>
    <t>HUANG CHUAN-DE | LEU CHARLES</t>
  </si>
  <si>
    <t>黃全德 | 呂昌岳</t>
  </si>
  <si>
    <t>G02F-001/1333 | G02B-001/00 | F21V-008/00 | G02F-001/13357</t>
  </si>
  <si>
    <t>CN109073163B | TWI490568B</t>
  </si>
  <si>
    <t>TW566569U | US2004-0170012A1</t>
  </si>
  <si>
    <t>7903002004796</t>
  </si>
  <si>
    <t>電腦擴充卡鎖固結構</t>
  </si>
  <si>
    <t>一種電腦擴充卡鎖固結構,其主要包括一後板與一固定板。該後板向外垂直彎折一固持片並形成有一開口,且於該開口一側設有延伸至該固持片之複數平行並列之擴充卡槽,相鄰兩擴充卡槽之間形成一柵部,該固持片於其中一柵部處設有一鎖固孔,而該固持片於其一端及其它柵部處則各設一凸起,而該後板於該開口之另一側設有一凹陷部,該凹陷部上設有兩卡扣孔。該固定板主要包括一壓固板與一基板,該基板上設有兩扣鉤以與後板之卡扣孔相扣合,該壓固板對應後板之鎖固孔設有一鎖固孔,藉由一螺絲鎖固即可將擴充卡固持。</t>
  </si>
  <si>
    <t>2001216164</t>
  </si>
  <si>
    <t>566582</t>
  </si>
  <si>
    <t>TWI332290B</t>
  </si>
  <si>
    <t>TW566582U</t>
  </si>
  <si>
    <t>7903002004801</t>
  </si>
  <si>
    <t>本創作之卡緣連接器包括具有沿其縱向設置之中心槽道的絕緣本體,於該中心槽道兩側設置有兩排通道。於每一對應排通道外側設置有縱長狹縫,該等狹縫沿橫向與對應排之特定通道相連通。端子條包括收容於對應狹縫內之固持部及自固持部頂部延伸之複數第一端子。複數分離之第二端子係分別收容於其它通道內。藉此,該等互相連接之第一端子容易製造。</t>
  </si>
  <si>
    <t>2002216194</t>
  </si>
  <si>
    <t>566684</t>
  </si>
  <si>
    <t>埃德蒙 喬</t>
  </si>
  <si>
    <t>H01R-012/16 | H01R-012/50 | H01R-012/72 | H01R-013/11 | H01R-013/115</t>
  </si>
  <si>
    <t>CN002579010Y | TW566684U | US6558200B1</t>
  </si>
  <si>
    <t>7903002004827</t>
  </si>
  <si>
    <t>一種電連接器,其包括絕緣本體,其上設有複數個端子孔道;複數個導電端子,收容於端子孔道內,其包括有對接部及焊接部;絕緣本體上鄰近於每一端子孔道處還設有複數個緩衝槽,而在每一緩衝槽與相對應之端子孔道間形成有較薄而可變形之分隔壁。當導電端子插入端子孔道時,其對於端子孔道附近之絕緣本體產生的內應力將可藉分隔壁之變形而被有效地消除,故可防止絕緣本體出現局部大幅度的擴張現象進而導致開裂。</t>
  </si>
  <si>
    <t>2002205229</t>
  </si>
  <si>
    <t>566688</t>
  </si>
  <si>
    <t>H01R-012/22 | H01R-024/04 | H01R-013/41</t>
  </si>
  <si>
    <t>TWI453431B</t>
  </si>
  <si>
    <t>CN002548300Y | TW566688U | US6540566B1</t>
  </si>
  <si>
    <t>7903002004828</t>
  </si>
  <si>
    <t>電連接器端子植球結構</t>
  </si>
  <si>
    <t>本創作係有關一種電連接器端子植球結構,該端子包括基部、焊接部及連接基部與焊接部之連接部,其中焊接部中央位置設有通孔用以收容錫料,且該錫料係機械固定於通孔內,其包括與通孔配合之固持部及自通孔兩端分別露出一定長度之上端部與下端部,且該上端部及下端部之徑向寬度大於通孔之直徑,藉此,錫料即呈鉚釘狀機械固定於焊接部上。</t>
  </si>
  <si>
    <t>2001221914</t>
  </si>
  <si>
    <t>566693</t>
  </si>
  <si>
    <t>OKITA MASAO | SHIU SHIOU-YUAN</t>
  </si>
  <si>
    <t>JP | TW</t>
  </si>
  <si>
    <t>TW566693U</t>
  </si>
  <si>
    <t>7903002004829</t>
  </si>
  <si>
    <t>一種安裝於電路板之電連接器係包括組設有複數端子之絕緣本體及包覆於絕緣本體外圍之遮蔽殼體。絕緣本體靠近電路板之底面上開設有二相對之凹槽,該凹槽包括開口於絕緣本體對接面之開口端及位於底面之容納部,容納部遠離開口端一側之寬度係大於開口端,從而使該凹槽呈燕尾槽構形,即容納部兩側壁之延伸方向係與對接面成銳角夾角,藉以提供固持與定位功效。遮蔽殼體上對應絕緣本體之凹槽則形成有一對燕尾狀固持片,藉該凹槽及固持片之配合防止該遮蔽殼體自該絕緣本體滑脫,以將遮蔽殼體與絕緣本體更加可靠地卡扣於一體。【本案指定代表圖及說明】(一)、本案指定代表圖為:第一圖(二)、本代表圖之元件代表符號簡單說明:遮蔽殼體 1 固持片 10電連接器 100 凹槽 20開口端 21 對接面 24容納部 27</t>
  </si>
  <si>
    <t>2001212268</t>
  </si>
  <si>
    <t>2001-07-20</t>
  </si>
  <si>
    <t>566718</t>
  </si>
  <si>
    <t>TW566718U</t>
  </si>
  <si>
    <t>7903002004835</t>
  </si>
  <si>
    <t>本創作之插座連接器包括絕緣本體、組設於絕緣本體上的遮罩片、複數導電端子、複數彈片端子、滑塊,以及彈性體。其中滑塊可在一彈片端子的帶動下滑動以分別與複數導電端子中的不同部分相導通,彈性體夾持於一彈片端子之間以保持彈片端子的彈性並提供固持插頭所需的夾持力。</t>
  </si>
  <si>
    <t>2001219304</t>
  </si>
  <si>
    <t>2001-11-09</t>
  </si>
  <si>
    <t>566725</t>
  </si>
  <si>
    <t>ZHU ZI-QIANG | HU LUEN-SUNG</t>
  </si>
  <si>
    <t>朱自强 | 胡倫松</t>
  </si>
  <si>
    <t>CN090219304 | TW566725U | US6540535B1</t>
  </si>
  <si>
    <t>7903002004837</t>
  </si>
  <si>
    <t>本創作提供之攜帶式電子裝置包括殼體,翻蓋及攝像頭,殼體包括相合面,所述相合面上設置有顯示屏,翻蓋與所述殼體活動連接,包括外表面,該表面上設置有窗,所述窗之位置與殼體上顯示屏之位置相對應。本創作藉由將攝像頭設置於翻蓋之外表面上,並在翻蓋上開設窗的方式達到無論自拍或者進行其他景物之拍攝時均可進行拍攝預覽的目的,且該兩種預覽僅藉由同一顯示屏即可實現,性能穩定,成本較低。【本案指定代表圖及說明】(一)、本案指定代表圖為:第三圖(二)、本代表圖之元件代表符號簡單說明: 行動電話 3 翻蓋 30 殼體 32 顯示屏 34 攝像頭 36</t>
  </si>
  <si>
    <t>2003206588</t>
  </si>
  <si>
    <t>566775</t>
  </si>
  <si>
    <t>CHIANG TRUNG-WEI</t>
  </si>
  <si>
    <t>H04M-001/02 | H04M-001/02 | H04N-005/225 | H04N-005/232</t>
  </si>
  <si>
    <t>TWI305106B</t>
  </si>
  <si>
    <t>TW566775U | US7136685B2</t>
  </si>
  <si>
    <t>7903002004845</t>
  </si>
  <si>
    <t>多光路準直裝置</t>
  </si>
  <si>
    <t>一種多光路準直裝置包括複數輸入光纖、第一光纖固持裝置、一光路耦合裝置、第二光纖固持裝置及複數輸出光纖;該第一第二光纖固持裝置分別包括一光纖插針套裝固定於一套管內,該光纖插針包括複數凹槽分別與該複數輸入輸出光纖光軸平行設置,以分別容納固持該複數輸入輸出光纖;該光路耦合裝置固定定位於該第一第二光纖固持裝置之間,其包括第一第二準直透鏡,該複數輸入輸出光纖分別定位於該二透鏡組合之共軛焦點位置,工作時,該第一透鏡耦合輸入光纖輸出光束成一定角度平行光束出射,該一定角度平行光束再經由第二透鏡耦合聚焦入相應特定輸出光纖,從而實現多光路準直。五、本案指定代表圖及說明 (一)、本案代表圖為:第____二____圖 (二)、本案代表圖之元件代表符號簡單說明:多光路準直裝置 20 第一光纖固持裝置 210插針 213 光路耦合裝置 230套管 212 第二光纖固持裝置 220外套管 211 光纖 240、242裸光纖尾端 243 透鏡 232、234</t>
  </si>
  <si>
    <t>2002207526</t>
  </si>
  <si>
    <t>566558</t>
  </si>
  <si>
    <t>G02B-006/36 | G02B-006/32</t>
  </si>
  <si>
    <t>TW566558U | US2003-0219203A1</t>
  </si>
  <si>
    <t>7903005000596</t>
  </si>
  <si>
    <t>本創作係關於一種電子卡連接器,其主要包括有:絕緣本體、收容於該絕緣本體內之複數導電端子、覆蓋於該絕緣本體上之遮蔽殼體及組配於該遮蔽殼體之退卡機構。其中於遮蔽殼體與退卡機構間設有支撐裝置,該支撐裝置係大致呈"L"形,該支撐裝置包括有扣持部及由該扣持部一端彎折延伸之定位部,其中定位部上設有與電路板相接合之接合面,於該接合面上設有沿接合方向延伸之定位塊,該定位塊可組入電路板之相應定位孔中以達成預定位效果。</t>
  </si>
  <si>
    <t>2002201725</t>
  </si>
  <si>
    <t>2002-02-08</t>
  </si>
  <si>
    <t>566619</t>
  </si>
  <si>
    <t>G06K-013/00 | G06K-013/00</t>
  </si>
  <si>
    <t>TW566619U</t>
  </si>
  <si>
    <t>7903005000632</t>
  </si>
  <si>
    <t>本創作係提供一種電連接器(1),其包括設有複數端子通道(123)之縱長構形的絕緣本體(10)、複數收容於對應端子通道內之導電端子(20)、遮覆於絕緣本體之遮蔽殼體(30)及至少一固持裝置(40)。其中絕緣本體之至少一端沿其縱長方向向外延伸有一對延伸部(13);遮蔽殼體之至少一端沿絕緣本體之縱長方向向外延伸有一對接觸板(36),該對接觸板係設置於絕緣本體之延伸部上,且每一接觸板上具有一彈片(360);固持裝置係組設於絕緣本體之延伸部上並抵接於遮蔽殼體之彈片,而與遮蔽殼體電性連接。本創作之遮蔽殼體與固持裝置之間的連接方式簡單且可靠,有利於簡化電連接器之製程。【本案指定代表圖及說明】(一)、本案指定代表圖為:第一圖(二)、本代表圖之元件代表符號簡單說明:電連接器 1 絕緣本體 10端子通道 123 導電端子 20延伸部 13 遮蔽殼體 30接觸板 36 彈片 360固持裝置 40</t>
  </si>
  <si>
    <t>2003208188</t>
  </si>
  <si>
    <t>566691</t>
  </si>
  <si>
    <t>FAN CHIA-HAO | GUO MING-LUEN</t>
  </si>
  <si>
    <t>范家豪 | 郭明倫</t>
  </si>
  <si>
    <t>H01R-012/26 | H01R-013/46 | H01R-012/16</t>
  </si>
  <si>
    <t>TWI351144B</t>
  </si>
  <si>
    <t>TW566691U | US6755671B1</t>
  </si>
  <si>
    <t>7903005000693</t>
  </si>
  <si>
    <t>本創作之電連接器包括設有複數收容孔之本體,於該本體一側向下垂直延伸出複數陣列排列且平行之柱體,收容孔係貫穿本體及柱體,每一收容孔皆組接一線纜。於本體一縱長側面中部懸設有勾卡部用以鎖扣與之對接之連接器。於本體另一縱長側面延設有壓線部,該壓線部相對設有第一側壁及第二側壁,於該兩側壁之間設有將線纜彎折且壓抵之壓桿。藉此,本創作之電連接器可使線纜整齊排列且彎折,從而在裝配環境中節省空間且保持良好之通風效果。</t>
  </si>
  <si>
    <t>2003208190</t>
  </si>
  <si>
    <t>566692</t>
  </si>
  <si>
    <t>SHI XIAN-KUI</t>
  </si>
  <si>
    <t>H01R-012/26 | H01R-013/629</t>
  </si>
  <si>
    <t>TWI385876B</t>
  </si>
  <si>
    <t>TW566692U | US6857913B2</t>
  </si>
  <si>
    <t>7903005000694</t>
  </si>
  <si>
    <t>一種電連接器端子,包括基部及臂部,基部上延設有一短臂,臂部係自基部延伸,其設有第一延伸部、第一延伸部及自由端部,於第二延伸部與自由端部之間形成有可與晶片模組相導接之第一接觸部,於第一延伸部與第二延伸部之間形成有可與電路板導接之第二接觸部。當晶片模組下壓第一接觸部時,該自由端部與該短臂抵接。五、(一)、本案代表圖為:第 五 圖 (二)、本案代表圖之元件代表符號簡單說明:電連接器端子 1 基部 11連接部 111 固持部 112短臂 114 臂部 12第一接觸部 121 第二接觸部 122第一延伸部 123 第二延伸部 124自由端部 125</t>
  </si>
  <si>
    <t>2003204444</t>
  </si>
  <si>
    <t>566694</t>
  </si>
  <si>
    <t>H01R-012/30 | H01R-012/04 | H01R-013/24 | H05K-007/10</t>
  </si>
  <si>
    <t>TW566694U | US6749440B1</t>
  </si>
  <si>
    <t>7903005000695</t>
  </si>
  <si>
    <t>本創作係關於一種連接電路板與其他電子元件之電連接器端子,其包括一頭部,一尾部以及連接頭部與尾部並可插入到電路板中與板孔接觸的固持部,該固持部包括兩相對之與板孔不接觸之第一側面及與板孔接觸且與板孔曲率基本相同的兩相對之第二側面,兩第一側面上各設有一定間隔之兩凹槽,以於兩凹槽間形成肋條,以此增強固持部的強度,防止電連接器端子插入電路板後因受力過大而產生變形,從而導致電連接器端子尾部產生歪斜。如此,可使尾部順利插入到其他電子元件中。五、(一)、本案代表圖為:第 二 圖 (二)、本案代表圖之元件代表符號簡單說明:電連接器端子 3 頭部 30固持部 36 尾部 38第一側面 40 第二側面 42肋部 48 凹槽 50肋條 60 狹長槽 70</t>
  </si>
  <si>
    <t>2003205664</t>
  </si>
  <si>
    <t>566695</t>
  </si>
  <si>
    <t>H01R-012/32 | H01R-012/55 | H01R-013/42</t>
  </si>
  <si>
    <t>TW566695U | US2004-0203293A1</t>
  </si>
  <si>
    <t>7903005000696</t>
  </si>
  <si>
    <t>本創作係提供一種電連接器組合(1),組設於電路板上用以與網路通訊線纜對接,其包括一具有兩對接埠口(10)以收容對接連接器的絕緣本體(11)。於絕緣本體(11)的兩對接埠口(10)之間設置有調節單元(3),該調節單元(3)包括具有調節元件(31)及兩端子模組(32)的電路板(30)。於絕緣本體(11)後部兩側緣分別設有一對撓性固持部(14)。於該等撓性固持部下方設有阻止部(16),該阻止部之延伸之預定距離比撓性固持部的長度長。於電路板(30)的側緣上設置一缺口(37),該缺口與撓性固持部(14)相配合以固定調節單元(3)。阻止部(16)將會限制并且避免撓性固持部(14)受到過大的壓力或過度彎曲。藉此,通過工具可很容易地將撓性固持部(14)從缺口(37)中脫離,從而簡化重新組裝或維修過程。</t>
  </si>
  <si>
    <t>2002205982</t>
  </si>
  <si>
    <t>566698</t>
  </si>
  <si>
    <t>H01R-013/40 | H01R-024/04 | H01R-013/405 | H01R-013/717 | H01R-013/719 | H01R-024/64</t>
  </si>
  <si>
    <t>TWI506884B</t>
  </si>
  <si>
    <t>CN002563787Y | TW566698U | US6540564B1</t>
  </si>
  <si>
    <t>7903005000698</t>
  </si>
  <si>
    <t>具加强裝置之LGA電連接器</t>
  </si>
  <si>
    <t>本創作係關於一種用於承接晶片模組之具加強裝置之 LGA電連接器,該具加強裝置之LGA電連接器主要包括一縱長絕緣本體、收容於絕緣本體中之複數導電端子、組合於絕緣本體上之加強裝置、樞接於絕緣本體兩端之壓板及固持裝置。絕緣本體縱長方向之相對兩側分別設有第一滑移部與第二滑移部,加強裝置設有基部、由基部兩端垂直於基部延伸之第一導引部及第二導引部,且第一導引部設有第一導引槽,第二導引部設有第二導引槽,裝配加強裝置與絕緣本體時,係將加強裝置之第一導引部之第一導引槽沿絕緣本體之第一滑移部滑移到位,第二導引部之第二導引槽沿第二滑移部滑移到位。【本案指定代表圖及說明】(一)本案指定代表圖為:第四圖;(二)本代表圖之元件符號說明:具加強裝置之LGA電連接器 1 絕緣本體 2加強裝置 3 壓板 4固持裝置 5</t>
  </si>
  <si>
    <t>2002221052</t>
  </si>
  <si>
    <t>566706</t>
  </si>
  <si>
    <t>MA HAO-YUN | SZU MING-LUN</t>
  </si>
  <si>
    <t>TW566706U | US6780025B2</t>
  </si>
  <si>
    <t>7903005000705</t>
  </si>
  <si>
    <t>具有接地套的線纜</t>
  </si>
  <si>
    <t>本創作係提供一種用於連接在電連接器上之線纜(1),其包括一對電纜組件(10)。每一電纜組件係包括兩根訊號線(101)及包覆該等訊號線之金屬遮蔽網(102)。每一訊號線係包括訊號導線(103)及外圍絕緣層(104)。外殼(12)包覆於前述兩電纜組件外側。接地套(11)設有可供相應電纜組件前端裸露部分壓入的兩凹部(110)。接地套上三個間隔之接地腳(113)係分別焊接於電連接器相應之接地端子(21,22,23)上。【本案指定代表圖及說明】(一)、本案指定代表圖為:第一圖(二)、本代表圖之元件代表符號簡單說明: 線纜 1 電纜組件 10 訊號線 101 金屬遮蔽網 102 訊號導線 103 絕緣層 104 接地套 11 外殼 12 連接器 2 訊號端子 24 接地端子 21,22,23</t>
  </si>
  <si>
    <t>2002202774</t>
  </si>
  <si>
    <t>566712</t>
  </si>
  <si>
    <t>ZHAO JIM | QUACH FRANK | LIN YUAN-CHIEH | TSAO PEI</t>
  </si>
  <si>
    <t>趙欣 | 郭豫光 | 林元傑 | 曹備</t>
  </si>
  <si>
    <t>US | US | US | US</t>
  </si>
  <si>
    <t>H01R-013/648 | H01R-009/05</t>
  </si>
  <si>
    <t>TWI755171B | TWI312621B | TWI316316B | US11605921B2</t>
  </si>
  <si>
    <t>CN002552138Y | TW566712U | US6489563B1</t>
  </si>
  <si>
    <t>7903005000710</t>
  </si>
  <si>
    <t>一種插座連接器,包括絕緣殼體及連接模組,其中絕緣殼體設有第一與第二插接孔,連接模組包括第一與第二連接模組,第一與第二連接模組包括第一與第二絕緣本體及分別組設於其中的第一與第二端子,所述第一與第二絕緣本體相對的側面設有相互對應的定位件與配合件。當第一與第二連接模組組合至絕緣殼體中時,第一與第二絕緣本體的定位件分別與第二與第一絕緣本體的配合件組合,以確保第一與第二連接模組之間的準確定位而進一步保證與對接連接器的可靠對接。</t>
  </si>
  <si>
    <t>2002209764</t>
  </si>
  <si>
    <t>566720</t>
  </si>
  <si>
    <t>H01R-024/04 | H01R-012/71 | H01R-013/66 | H01R-024/00 | H01R-043/24</t>
  </si>
  <si>
    <t>CN102623848B | CN102623820B | CN101872923B | TWI469456B</t>
  </si>
  <si>
    <t>TW566720U | US6659807B1</t>
  </si>
  <si>
    <t>7903005000714</t>
  </si>
  <si>
    <t>語音插座連接器(三)</t>
  </si>
  <si>
    <t>一種語音插座連接器,安裝於電子裝置上,包括絕緣本體和固持於絕緣本體上的複數端子,其中絕緣本體包括對接部、沿對接部軸線方向設置的插接孔以及複數收容端子的收容槽,所述複數端子分別設有將其固持於絕緣本體上的固持部,絕緣本體的至少一個收容槽側壁設有凸點,用以與對應端子的固持部干涉配合,從而將端子可靠固持於絕緣本體上。</t>
  </si>
  <si>
    <t>2003202761</t>
  </si>
  <si>
    <t>566726</t>
  </si>
  <si>
    <t>TW566726U</t>
  </si>
  <si>
    <t>7903005000719</t>
  </si>
  <si>
    <t>本創作係提供一種電源連接器,其至少包括絕緣本體與端子模組,其中絕緣本體前部設有一可供積體電路元件插接之插槽,該插槽向後貫通絕緣本體後部並於絕緣本體內形成有收容腔,端子模組可組入前述絕緣本體之收容腔內,其包括複數端子及固持該等端子之塑膠元件,於絕緣本體與端子模組之塑膠元件間垂直於縱長方向設置有扣合機構,其包括至少一凸出部及可相應收容該凸出部之收容孔。藉此,可加強絕緣本體與端子模組間之組接強度,避免端子模組與絕緣本體於積體電路元件插接過程中因插接力過大發生脫離而導致電源連接器電源及信號傳輸功能的失效。</t>
  </si>
  <si>
    <t>2002207047</t>
  </si>
  <si>
    <t>566731</t>
  </si>
  <si>
    <t>LIN NICK</t>
  </si>
  <si>
    <t>林南宏</t>
  </si>
  <si>
    <t>H01R-033/76 | H01R-013/506</t>
  </si>
  <si>
    <t>TW566731U | US6736662B2</t>
  </si>
  <si>
    <t>7903005000724</t>
  </si>
  <si>
    <t>本創作之線纜連接器組合(1),包括本體(10)及複數收容於本體之電路板模組(20)。其中,本體具有複數沿第一方向延伸之通道(14),每個電路板模組(20)具有收容於相應通道之電路板(22)、複數與電路板機械電性連接之線纜(23)及固持線纜之線纜夾(25)。該線纜夾具有從線纜(23)兩側固持線纜之第一固定片(251)及第二固定片(252),另,線纜夾進一步設有穿孔。第一鎖固元件沿第二方向插入線纜夾之穿孔(266),將電路板模組固定於一起。五、(一)、本案代表圖為:第 四 圖 (二)、本案代表圖之元件代表符號簡單說明:線纜連接器組合 1 本體 10後面 102 收容室 12通道 14 凹槽 16槽道 17 肩部 170開孔 18 電路板模組 20鎖固孔 300 第一蓋體 31第二蓋體 32 上面板 330下面板 332 側面板 334扣持部 336 突起 3360銷接柱 337 收容孔 338第一鎖固元件 40 第二鎖固元件 50第三鎖固元件 60</t>
  </si>
  <si>
    <t>2003204917</t>
  </si>
  <si>
    <t>566735</t>
  </si>
  <si>
    <t>TW566735U</t>
  </si>
  <si>
    <t>7903005000727</t>
  </si>
  <si>
    <t>本創作提供一種線纜連接器組合(1),係可與外部接地裝置(70)相組接,其包括絕緣殼體(10)、電連接器(20)、安裝件(30)、連接導體(50)及線纜(60)。其中電連接器包括有絕緣本體、複數收容於該絕緣本體內之導電端子及包覆在絕緣本體外之金屬遮蔽殼體(21)。線纜包括有複數與電連接器之導電端子電性連接之導線。絕緣殼體係包覆於電連接器及線纜末端外,其具有可組裝於外部接地裝置之安裝面(101)。安裝件係組設於絕緣殼體內鄰近安裝面處且位於電連接器旁側。連接導體兩端分別與安裝件及遮蔽殼體機械及電性連接。藉此,遮蔽殼體具有較佳之接地性能。【本案指定代表圖及說明】(一)、本案指定代表圖為:第一圖(二)、本代表圖之元件代表符號簡單說明:線纜連接器組合 1 絕緣殼體 10安裝面 101 電連接器 20遮蔽殼體 21 安裝件 30連接導體 50 線纜 60</t>
  </si>
  <si>
    <t>2003205564</t>
  </si>
  <si>
    <t>566736</t>
  </si>
  <si>
    <t>FANG MENG-HUA | WANG JIN-XIAN</t>
  </si>
  <si>
    <t>方蒙華 | 王進賢</t>
  </si>
  <si>
    <t>H01R-009/03 | H01R-013/658 | H01R-013/74</t>
  </si>
  <si>
    <t>TWI309544B</t>
  </si>
  <si>
    <t>TW566736U | US6802740B1</t>
  </si>
  <si>
    <t>7903005000728</t>
  </si>
  <si>
    <t>線纜連接器組件</t>
  </si>
  <si>
    <t>本創作係揭示一種線纜連接器組件(10),其包括電連接器(12)、印刷電路板(14)、訊號導線(16)以及複數根電力導線(18)。其中電連接器包括絕緣本體(24)及複數個組裝於絕緣本體內之訊號端子(26)與電力端子(28)。訊號導線內設有複數個分別與前述電連接器之訊號端子電性連接以提供訊號傳輸通路之中心導體(160)。所述印刷電路板組裝於絕緣本體內,電連接器之電力端子及電力導線之中心導體分別與印刷電路板電性連接而形成電力傳輸通路。蓋體(22)包覆於電連接器、印刷電路板、訊號導線及電力導線之連接部位外側。線纜連接器組件藉一對螺栓(80)組裝於一基板(20)上。五、(一)、本案代表圖為:第 四 圖 (二)、本案代表圖之元件代表符號簡單說明: 印刷電路板 14 訊號導線 16 中心導體 160 電力導線 18 絕緣本體 24 焊接部 262,282 導引柱 44 後表面 46 側緣 48 定位孔 50 擋止部 56 凹槽 58 第一擋板 60 第二擋板 62</t>
  </si>
  <si>
    <t>2003206968</t>
  </si>
  <si>
    <t>566737</t>
  </si>
  <si>
    <t>H01R-009/03 | H01R-013/26 | H01R-013/74</t>
  </si>
  <si>
    <t>CN002728028Y | TW566737U | US6695641B1</t>
  </si>
  <si>
    <t>7903005000729</t>
  </si>
  <si>
    <t>轉軸防脫裝置</t>
  </si>
  <si>
    <t>一種轉軸防脫裝置包括一防脫扣件及一轉軸。該防脫扣件係由一金屬絲經複數次彎折圍繞而成,其整體形狀為一包括三條直邊之等邊三角形。其中該防脫扣件等邊三角形之兩頂點處分別形成一U形連接部,該等U形連接部之兩腳間距離很小,而其第三頂點處形成兩對稱短邊。該防脫扣件係裝置於該轉軸上,而該轉軸裝置於一馬達上,該轉軸一端設有一導入部,且緊靠該導入部形成一凹槽,該轉軸穿過一設有凹槽之軸承。該防脫扣件容置於該軸承之凹槽內,使轉軸之導入部向下運動撐開並穿過該防脫扣件,藉由該等U形連接部之彈性力,該防脫扣件彈性回復後其三直邊卡扣於該轉軸之凹槽中。該防脫扣件卡扣於轉軸之凹槽中,可防止該轉軸從軸承中飛脫,因該防脫扣件係圓形金屬絲彎折圍繞成,結構簡單、強度較高。</t>
  </si>
  <si>
    <t>2002207525</t>
  </si>
  <si>
    <t>566753</t>
  </si>
  <si>
    <t>H02K-005/00 | H02K-005/167</t>
  </si>
  <si>
    <t>TW566753U | US2003-0219304A1</t>
  </si>
  <si>
    <t>7903005000741</t>
  </si>
  <si>
    <t>分波多工裝置</t>
  </si>
  <si>
    <t>一種分波多工(WDM)裝置包括第一準直裝置、第二準直裝置及一濾波組件。該第一準直裝置包括一雙光纖插針及一準直透鏡,二者相對設置且保持一定距離,二光纖穿插於該雙光纖插針中。該第二準直裝置包括一單光纖插針及一準直透鏡,二者相對設置,一光纖穿插於該單光纖插針中。該濾波組件包括第一、第二濾波片,該第一濾波片通過特定波長之光訊號並反射其餘波長之光訊號,該第二濾波片反射特定波長之光訊號而通過其餘波長之光訊號。【本案指定代表圖及說明】 (一)、本案代表圖為:第____二____圖 (二)、本案代表圖之元件代表符號簡單說明:分波多工裝置 1 第一準直裝置 2第二準直裝置 3 濾波組件 4雙光纖插針 21 第一自聚焦透鏡 22玻璃套管 23、33 金屬套管 24、34單光纖插針 31 第二自聚焦透鏡 32第一濾波片 41 第二濾波片 42輸入光纖 51 第一輸出光纖 52第二輸出光纖 53 傾斜端面 211、311錐形開口 212、213、312 第一端面 221</t>
  </si>
  <si>
    <t>2002212241</t>
  </si>
  <si>
    <t>566767</t>
  </si>
  <si>
    <t>TAI SHU-LIN</t>
  </si>
  <si>
    <t>H04J-014/02 | H04J-014/02</t>
  </si>
  <si>
    <t>TW566767U</t>
  </si>
  <si>
    <t>7903005000754</t>
  </si>
  <si>
    <t>本新型提供之行動電話包括天線合路器,天線,以及開關裝置,其中天線合路器用以控制收發訊號間之轉換,天線用以收發訊號,開關裝置與天線合路器及天線相互串聯,且分別形成電連接。本新型藉由在天線合路器與天線間設置一開關裝置,當該開關裝置閉合時,天線合路器與天線電連接,可控制天線之工作狀態,當該開關裝置打開時,天線合路器則與天線斷開電連接,使得行動電話不能接收任何來電,從而使其實現呼入限制,故該行動電話在使用行動電話之附加功能時可打開開關裝置而避免受到來電的干擾,操作簡單,使用方便。五、(一)、本案代表圖為:第____二____圖 (二)、本案代表圖之元件代表符號簡單說明: 行動電話 1 天線合路器 10 機外天線 20 開關裝置 30</t>
  </si>
  <si>
    <t>2003205665</t>
  </si>
  <si>
    <t>566772</t>
  </si>
  <si>
    <t>CHAO WANG-JIAN | LIN CHUN-JEN</t>
  </si>
  <si>
    <t>趙王添 | 林俊仁</t>
  </si>
  <si>
    <t>H04M-001/02 | H04B-001/38 | H04M-001/02 | H04Q-007/20</t>
  </si>
  <si>
    <t>TW566772U | US2004-0203536A1</t>
  </si>
  <si>
    <t>7903005000759</t>
  </si>
  <si>
    <t>電腦側板卡扣結構</t>
  </si>
  <si>
    <t>一種電腦側板卡扣結構,包括一主機架、一承載板及兩對稱之側板。該主機架係一由底板、前板、後板及上蓋彼此首尾銜接而構成之框體,同時上述組件之側緣分別相向垂直彎折一折邊,各相鄰折邊分別界定兩對稱設置之一第一側框及一第二側框,該底板折邊上設有複數個長方形扣孔,該上蓋折邊對應於底板折邊扣孔設有複數個前小後大之扣孔。該承載板係裝設於該第一側框內側。該側板之兩側緣均向內彎折有一折邊,折邊上設有複數扣鉤,可與主機架之扣孔卡合,以分別裝設該兩側板於該第一側框及第二側框。</t>
  </si>
  <si>
    <t>2000222643</t>
  </si>
  <si>
    <t>2000-12-28</t>
  </si>
  <si>
    <t>566802</t>
  </si>
  <si>
    <t>SHIAU YUNG</t>
  </si>
  <si>
    <t>肖勇</t>
  </si>
  <si>
    <t>TW566802U</t>
  </si>
  <si>
    <t>7903005000785</t>
  </si>
  <si>
    <t>一種散熱裝置組合,其主要包括一插座、一中央處理器、一散熱器及二鎖扣裝置。該插座之兩側緣各設有一鎖固塊。該散熱器係由一基座及複數散熱鰭片組成,其兩側各向外突設有一樞接塊,該樞接塊上設有一導槽及一樞接孔。該鎖扣裝置係可活動樞接至該散熱器,其主要包括有一鎖扣板、一樞軸及一扣環。該鎖扣板之一端向其一側突設有一對樞耳,該樞耳上設有一樞孔以裝設該樞軸。該鎖扣板中部之適當位置處由其另一側突設出另一對扣耳,該扣耳上設有一扣孔以裝設該扣環於其中,其中該扣環係可扣設於該插座之鎖固塊以將該散熱器鎖固至該插座。[本案指定代表圖及說明] (一)、本案指定代表圖為:第一圖。 (二)、本代表圖之元件代表符號簡單說明: 插座 10 鎖固塊 12 凹槽 14 中央處理器 20 散熱器 30 基座 32 鰭片 34 樞接塊 36 導槽 38 樞接孔 40 鎖扣裝置 60 鎖扣板 62 樞軸 64 扣環 66 樞耳 68 樞孔 70 扣耳 72 扣孔 74 操作部 76</t>
  </si>
  <si>
    <t>2003205661</t>
  </si>
  <si>
    <t>566829</t>
  </si>
  <si>
    <t>FAN CHEN-LU | CHEN LI-PING</t>
  </si>
  <si>
    <t>H05K-007/20 | H05K-007/00 | H01L-023/40 | H05K-007/00 | H05K-007/20</t>
  </si>
  <si>
    <t>CN106559969B | TWI591312B</t>
  </si>
  <si>
    <t>TW566829U | US7106591B2</t>
  </si>
  <si>
    <t>7903005000810</t>
  </si>
  <si>
    <t>一種散熱器係由一基座及複數直立於基座上之散熱體組成。每一散熱體概呈直立"L"狀之中空狀散熱體,係由一金屬薄片卷折而成,其一端緣延伸有一接合部,該接合部形成有一頸部及一接合面,且該接合面與該基座相連接,使得該等散熱體與基座形成一整體。五、(一)、本案指定代表圖為:第 三 圖 (二)、本代表圖之元件代表符號簡單說明: 散熱器 10 基座 12 散熱體 14 中空部 16c 接合面 18a 頸部 18b</t>
  </si>
  <si>
    <t>2003206590</t>
  </si>
  <si>
    <t>566838</t>
  </si>
  <si>
    <t>H05K-007/20 | B21D-053/02 | F28F-003/02 | H01L-023/367</t>
  </si>
  <si>
    <t>TW566838U | US6926071B2</t>
  </si>
  <si>
    <t>7903005000819</t>
  </si>
  <si>
    <t>薄膜濾波器</t>
  </si>
  <si>
    <t>一種應用於密集波分復用之薄膜濾波器包括一基底(11)及一薄膜堆棧(12)。該薄膜堆棧包括複數腔(13),每一腔均包括第一組膜層(21)、第二組膜層(22)及一間隔層(23),每一組膜層均包括複數高折射率薄膜(31)及低折射率薄膜(32),其相互交替沈積,高折射率膜層之材料係氧化銦錫。該薄膜濾波器以製造160層薄膜為佳,其可達到甚至超過常規180層薄膜之密集波分復用濾波器之光學性能。</t>
  </si>
  <si>
    <t>2002110314</t>
  </si>
  <si>
    <t>565711</t>
  </si>
  <si>
    <t>LEU CHARLES | CHEN GA-LANE</t>
  </si>
  <si>
    <t>G02B-005/28 | G02B-027/10 | G02B-005/28</t>
  </si>
  <si>
    <t>TWI533061B | TWI311695B | TWI356976B | TWI337277B | US7639418B2</t>
  </si>
  <si>
    <t>CN001271427C | TW565711B | US7019906B2</t>
  </si>
  <si>
    <t>7903010004309</t>
  </si>
  <si>
    <t>本創作係提供一種電連接器組合,尤指一種組設於電腦面板上用以於電腦主機板與外部設備間傳輸電訊之線纜連接器組合。【創作特點】 請參閱第一圖至第七圖所示,本創作電連接器組合包括一縱長本體及套置於本體前部之金屬殼體。本體大致呈長方體狀,其前端面上並排設有四個插口。其中左側兩插口係呈長方形,其內形成有一長形舌板,舌板之上表面並排佈置有四根浮凸之金屬條;右側兩插口係呈圓形,兩圓筒狀插柱自其內向前凸伸出本體之前端面外。本體兩側側向向外延伸有兩長方形翼板,該等翼板之後端面係與本體之側壁呈圓弧過渡連接。本體之後端面與兩側壁亦呈圓弧過渡連接,自後端面向內凹設有垂直貫通本體之上、下表面之複數長方形通槽,三根圓形線纜自槽內向後延伸而出,且位於左側之兩線纜間還設有與本體相連之一圓柱形電容。前述收容線纜之通槽之一側壁鄰近上、下端處分別形成有複數拇指狀凸塊。另,位於本體之下表面凹設有複數凹槽。金屬殼體大致呈長方體,其前端面並排開設有與前述本體插口對應之兩長方形與圓形插口,殼體兩側側向延伸出抵靠於本體翼板上之翼片。另,於殼體位於本體下方部分之後端緣處凹設有與本體凹槽相連通之凹槽,複數細長導線自本體之通槽內延伸出並容置於本體與殼體之凹槽內。 綜觀本創作,其整體造形醒目別緻,匠心獨具,予人以全新之視感,誠為一新穎、獨特之佳作。</t>
  </si>
  <si>
    <t>2002307242</t>
  </si>
  <si>
    <t>566923</t>
  </si>
  <si>
    <t>周紅斌 | 蔡志剛 | 王要軍</t>
  </si>
  <si>
    <t>TW566923S | USD501828S1</t>
  </si>
  <si>
    <t>7917049019374</t>
  </si>
  <si>
    <t>背板拆卸夾具</t>
  </si>
  <si>
    <t>一種背板拆卸夾具,係用以拆卸固定於主機板一側之背板,其包括一主軸、一作動體及複數側爪。其中,該主軸主體部為一圓柱形長桿,其頂部設有一供手掌施力之圓盤狀按壓部,主軸之另一端靠近底部處設有複數固定孔,緊鄰該等固定孔下部有一固定環,固定環上設有複數螺孔。該作動體大致呈"T"形,其具有一供手指施力之操作部,該操作部下部為一中空套接柱,該套接柱之內徑略大於主軸之直徑,以保証套接柱可套設於主軸上並可沿主軸滑動。另外,該作動體之底端還設有四個鎖固耳。每一側爪皆有一主體部及一牽引臂,每一主體部一端連接在作動體之鎖固耳上,另一端向內彎折形成一鉤扣部,每一牽引臂之一端係與主體部相連,而另一端則固定於主軸之固定環上。</t>
  </si>
  <si>
    <t>2002200432</t>
  </si>
  <si>
    <t>2002-01-18</t>
  </si>
  <si>
    <t>564795</t>
  </si>
  <si>
    <t>2003-12-01</t>
  </si>
  <si>
    <t>B25B-027/00 | B25B-011/00 | B25B-027/00 | B25B-027/02</t>
  </si>
  <si>
    <t>TWI451943B</t>
  </si>
  <si>
    <t>TW564795U | US2003-0135992A1</t>
  </si>
  <si>
    <t>7903002004649</t>
  </si>
  <si>
    <t>一種散熱裝置組合,其包括一風扇、一風扇固定裝置、兩扣具、一散熱器及一固定模組;該風扇固定裝置係用於容置並固定該風扇,其包括一固定架及一呈框體之安裝架,其中,該固定架係容置並固定該風扇,其與該安裝架樞接相配合;每一扣具具有一扣卡部;該散熱器包括複數散熱鰭片;該固定模組之四角向外凸出一卡扣部;其中,該風扇容置並固定於該固定架中,該散熱器容置於固定模組中,該安裝架套設於該散熱器上,兩扣具套設在安裝架中,其卡扣部與固定模組之卡扣部相配合,將該散熱器固定於該固定模組上,然後將該固定架樞接於該安裝架上,藉此完成該散熱裝置組合之組裝。五、(一)、本案代表圖為:第三圖 (二)、本案代表圖之元件代表符號簡單說明: 風扇固定裝置 10 風扇 20 固定架 30 安裝架 40 扣具 60 卡扣部 62 散熱器 80 支撐裝置 90 卡扣部 94</t>
  </si>
  <si>
    <t>2003200439</t>
  </si>
  <si>
    <t>2003-01-10</t>
  </si>
  <si>
    <t>564971</t>
  </si>
  <si>
    <t>CHEN CHUN-CHI | LAN CHIN-HSIEN | FU MENG</t>
  </si>
  <si>
    <t>陳俊吉 | 藍欽賢 | 符猛</t>
  </si>
  <si>
    <t>G06F-001/20 | H05K-007/12 | H01L-023/40 | H01L-023/467</t>
  </si>
  <si>
    <t>TW564971U | US6924982B2</t>
  </si>
  <si>
    <t>7903005000085</t>
  </si>
  <si>
    <t>電子卡固持裝置(一)</t>
  </si>
  <si>
    <t>一種電子卡固持裝置,安裝於電子裝置上用以將電子卡固持於電子裝置上並與組設於電子裝置內部電路板上之電連接器電性連接,包括卡座及安裝於該卡座上之彈臂,其中卡座設有用以收容電子卡之卡槽,而彈臂靠近卡槽一側設有彈性夾持部。當電子卡插入時,夾持部向外彈性變形俾利於電子卡插入至卡槽內,當電子卡插入至預定位置時,夾持部恢復原位而將電子卡固持於預定位置並保證電子卡與電連接器可靠電性接觸。【本案指定代表圖及說明】(一)、本案指定代表圖為:第一圖(二)、本代表圖之元件代表符號簡單說明:卡座 2 卡槽 210彈臂 5 主體部 51彈性夾持部 511</t>
  </si>
  <si>
    <t>2002220217</t>
  </si>
  <si>
    <t>565029</t>
  </si>
  <si>
    <t>YANG WEI-CHUNG | WU KUN-TSAN</t>
  </si>
  <si>
    <t>楊惟中 | 吳燦</t>
  </si>
  <si>
    <t>TW565029U</t>
  </si>
  <si>
    <t>7903005000128</t>
  </si>
  <si>
    <t>本創作係提供一種電連接器組合(100),其包括電連接器及線纜(40)。電連接器包括內部收容有複數導電端子(50)之絕緣基座(10)、組設於絕緣基座上之蓋體(20)及組設於絕緣基座及蓋體上之應力緩衝裝置(30)。其中應力緩衝裝置包括主體部(31)、形成於主體部頂部之帽部(32)及自主體部之相對兩端之底部向下延伸出之鎖扣部(33)。每一鎖扣部具有向外延伸之勾部(330),可與絕緣基座配合以保持線纜之穩固連接。</t>
  </si>
  <si>
    <t>2002213404</t>
  </si>
  <si>
    <t>565035</t>
  </si>
  <si>
    <t>H01R-013/639 | H01R-004/24 | H01R-012/67 | H01R-012/70</t>
  </si>
  <si>
    <t>CN002562387Y | TW565035U | US6575780B1</t>
  </si>
  <si>
    <t>7903005000134</t>
  </si>
  <si>
    <t>吸附裝置</t>
  </si>
  <si>
    <t>一種吸附裝置,組設於電連接器絕緣本體上,用以輔助真空吸取電連接器,包括頂壁及自頂壁相對側邊彎折設置之兩側壁,所述側壁具有水平橫向設置之彈性臂。該吸附裝置可於較小之空間內與電連接器達成穩固之連接,且易於和電連接器分離。【本案指定代表圖及說明】五、(一)、本案代表圖為:第一圖 (二)、本案代表圖之元件代表符號簡單說明:吸附裝置 1 頂壁 10側壁 11、12 第一彈性臂 13、14</t>
  </si>
  <si>
    <t>2002220219</t>
  </si>
  <si>
    <t>565036</t>
  </si>
  <si>
    <t>TW565036U</t>
  </si>
  <si>
    <t>7903005000135</t>
  </si>
  <si>
    <t>一種線纜連接器,包括絕緣本體、收容於絕緣本體內之端子、組設於絕緣本體外圍之遮蔽殼體及與遮蔽殼體相組合以固持同軸線纜之卡持裝置。其中同軸線纜之內導體直接焊接於端子底部之下表面,卡持裝置設有二鎖扣片,用以固持線纜連接器並同時達成將同軸線纜之編織層接地之功效。</t>
  </si>
  <si>
    <t>2002209768</t>
  </si>
  <si>
    <t>565049</t>
  </si>
  <si>
    <t>H01R-017/18 | H01R-009/05</t>
  </si>
  <si>
    <t>7903005000148</t>
  </si>
  <si>
    <t>本創作係提供一種插座連接器,設置於印刷電路板上並與外接線纜相連接,包括絕緣本體及若干導電端子,絕緣本體具有相對設置的兩側壁,在絕緣本體底部緊鄰上述側壁且靠近中間位置處各向下一體延伸出第一定位柱,可插置於電路板上對應之孔洞中,所述第一定位柱包括第一及第二分柱,在第二分柱的內側面的外側緊鄰第二分柱的底面位置朝第一分柱方向傾斜延伸形成一上窄下寬的凸起部。在絕緣本體底部位於上述第一定位柱後方的位置還向下一體延伸出與電路板上對應之孔洞相配合且位於上述一對第一定位柱的垂直平分線上的第二定位柱。所述定位柱呈三點定位方式排佈,且始終能與電路板孔洞間保持良好的卡持力,而使插座連接器固持效果較佳。</t>
  </si>
  <si>
    <t>2001223018</t>
  </si>
  <si>
    <t>565051</t>
  </si>
  <si>
    <t>SHI GUANG-XING | WANG SHUEI-YA</t>
  </si>
  <si>
    <t>史廣星 | 王隨亞</t>
  </si>
  <si>
    <t>TW565051U</t>
  </si>
  <si>
    <t>7903005000150</t>
  </si>
  <si>
    <t>本創作電連接器(1)包括絕緣本體(2)及收容於絕緣本體內之電子組件(3)。電子組件包括分別設置有導電端子(322、342)之第一及第二電路板(320、340)、一對與第一、第二電路板上相應之導電端子電性連接的磁性元件(300、300')及設置於磁性元件之間的金屬片(4)。該金屬片具有夾在磁性元件之間的板體,以降低磁性元件間之串音及電磁干擾。【本案指定代表圖及說明】 (一)、本案指定代表圖為:第七圖 (二)、本代表圖之元件代表符號簡單說明:磁性元件 300、300' 金屬片 4</t>
  </si>
  <si>
    <t>2003206975</t>
  </si>
  <si>
    <t>565053</t>
  </si>
  <si>
    <t>KORSUNSKY IOSIF R | WALKER KEVIN E | HYLAND JAMES H</t>
  </si>
  <si>
    <t>約瑟夫R 考桑斯蓋 | 凱文E 沃克 | 詹姆士H 海蘭</t>
  </si>
  <si>
    <t>H01R-024/04 | H01R-012/16 | H01R-013/514 | H01R-013/648 | H01R-013/66 | H01R-024/58</t>
  </si>
  <si>
    <t>CN002520045Y | CN002537152Y | CN002548316Y | CN002548321Y | CN002548324Y | CN002563788Y | CN002596612Y | CN002596614Y | CN002599819Y | CN002599825Y | CN002609226Y | CN002624463Y | CN002660735Y | CN002660736Y | TW504070U | TW527029U | TW528235U | TW534501U | TW536004U | TW537539U | TW549733U | TW549742U | TW555195U | TW558103U | TW558142U | TW565053U | US6413121B1 | US6447341B1 | US6488544B1 | US6506080B2 | US6537110B1 | US6568966B1 | US6612876B2 | US6612877B2 | US6623307B2 | US6663437B2 | US6739912B2 | US6749467B2 | US6863575B2</t>
  </si>
  <si>
    <t>7903005000152</t>
  </si>
  <si>
    <t>堆疊式電連接器組合</t>
  </si>
  <si>
    <t>堆疊式電連接器組合(10)包括有第一連接器(12)及豎直堆疊於第一連接器上之第二連接器(14)。第一連接器包括第一絕緣本體(16)及收容於第一絕緣本體內之複數第一端子(20),第二連接器(14)包括第二絕緣本體(51)、收容於第二絕緣本體(51)內之複數第二端子(58)及組裝於絕緣本體後部之接地裝置(78),其中接地裝置(78)包括有向前暴露於第二絕緣本體(51)外以與對接連接器之對應接地裝置電性連接之前接合部(810)及向後突出於第二絕緣本體之基部(80),組裝於堆疊式電連接器組合(10)後端之定位板(36)包括有收容第二端子(58)之第二定位部(361)及收容第一端子(20)之第一定位部(362)。【本案指定代表圖及說明】(一)、本案指定代表圖為:第八圖(二)、本代表圖之元件代表符號簡要說明:固持裝置 28 延伸部 30固持腳 32、84 接地裝置 78基部 80 第一、二固持部 83、82前接合部 810</t>
  </si>
  <si>
    <t>2003206966</t>
  </si>
  <si>
    <t>565057</t>
  </si>
  <si>
    <t>H01R-031/00 | H01R-013/639 | H01R-013/648 | H01R-031/00</t>
  </si>
  <si>
    <t>CN002548281Y | CN002624462Y | TW529820U | TW551672U | TW565057U | US6554641B1 | US6612867B1 | US6699068B2</t>
  </si>
  <si>
    <t>7903005000155</t>
  </si>
  <si>
    <t>一種線纜連接器組合(100),其包括基座(2)、安裝於基座上之蓋體(1)及安裝於蓋體與基座之間的線纜連接器模組(200),線纜連接器模組包括線纜(4)、複數遮蔽體(8)、複數訊號及接地端子(3、6、7、9)。線纜包括複數導線(40),每一導線包括分別位於上、下方之第一訊號線(402)、第二訊號線(404)與一接地線(406)。每一遮蔽體具有一對缺口(800),每一接地線分別收容並焊接於對應缺口內,每一對訊號線位於兩相鄰遮蔽體之間,複數端子係與接地線、訊號線電性連接。前述改良之遮蔽體結構可方便地與接地線相連接。【本案指定代表圖及說明】(一)、本案指定代表圖為:第六圖(二)、本代表圖之元件代表符號簡單說明:線纜連接器模組 200 導線 40訊號線 402 接地線 406遮蔽體 8 缺口 800</t>
  </si>
  <si>
    <t>2003206965</t>
  </si>
  <si>
    <t>565064</t>
  </si>
  <si>
    <t>H01R-009/00 | H01R-009/00 | H01R-013/648</t>
  </si>
  <si>
    <t>CN002599810Y | CN002629277Y | TW549734U | TW565064U | US6685501B1 | US6716057B1 | US6916198B2</t>
  </si>
  <si>
    <t>7903005000161</t>
  </si>
  <si>
    <t>一種散熱器扣具,包括一連接元件、二壓持元件、二相互連接之操作元件及二相互連接之扣腳。其中每一壓持元件具一下凹之抵壓部及其一端彎折向下延伸之扣合部,該二壓持元件互相平行,且同側垂直固接於連接元件之兩端,該二操作元件概呈〝L〞形,其一端樞接於二壓持元件端部,該二扣腳分別樞接於〝L〞形操作元件之彎折處,以上各元件連接而成之散熱器扣具呈矩形框架式,可跨設在散熱器兩側,藉由操作元件繞其與壓持元件之樞接點旋轉而達成二扣腳之上提與內斂,將散熱器壓緊並固定在發熱元件上。【指定代表圖及說明】 (一)、本案指定代表圖為:第二圖 (二)、本代表圖之元件代表符號簡單說明 散熱器扣具 10 連接元件 12 壓持元件 14 抵壓部 142 扣合部 144 倒鉤 145、184 操作元件 16 橫桿 162、182 扣腳 18 散熱器 30 基座 32 散熱鰭片 34 缺口 36 電子元件 40 固定模組 50 安裝孔 52 電路板 60</t>
  </si>
  <si>
    <t>2002221599</t>
  </si>
  <si>
    <t>565106</t>
  </si>
  <si>
    <t>LEE HSIEH-KUN | LAI CHEN-TIEN | ZHOU SHI-WEN</t>
  </si>
  <si>
    <t>TW565106U | US6924984B2</t>
  </si>
  <si>
    <t>7903005000193</t>
  </si>
  <si>
    <t>設備報關處理系統及方法</t>
  </si>
  <si>
    <t>一種設備報關處理系統,係用於企業進出口設備之報關作業。其包含有安裝於生廠區之複數客戶端電腦、一中央關務伺服器、一海關伺服器及一網路仲介伺服器。其中每一伺服器均連接有一資料庫。客戶端電腦藉由企業內部網路與中央關務伺服器相連接,而中央關務伺服器、海關伺服器均與該網路仲介伺服器相連接,經由網路可以相互傳遞資訊。藉由該系統可及時更新設備報關資料,能節省設備報關作業時間,提高工作效率。</t>
  </si>
  <si>
    <t>2002101599</t>
  </si>
  <si>
    <t>2002-01-30</t>
  </si>
  <si>
    <t>564362</t>
  </si>
  <si>
    <t>LIOU FENG-HE</t>
  </si>
  <si>
    <t>劉鋒和</t>
  </si>
  <si>
    <t>CN112184128B | TWI674546B | TWI300198B | TWI301595B</t>
  </si>
  <si>
    <t>TW564362B | US2003-0144863A1</t>
  </si>
  <si>
    <t>7903010003905</t>
  </si>
  <si>
    <t>按鍵可靠度測試裝置</t>
  </si>
  <si>
    <t>本創作用於按鍵可靠度測試。【創作特點】 請參閱第一至七圖所示,本創作按鍵可靠度測試裝置,包括一測控裝置及一挾持機構,其中測控裝置包括一視窗及按鍵區,挾持機構包括兩立壁,該兩立壁上有多個方形穿透孔,構成一新穎之創作。</t>
  </si>
  <si>
    <t>2002306620</t>
  </si>
  <si>
    <t>565192</t>
  </si>
  <si>
    <t>10-05</t>
  </si>
  <si>
    <t>TWD133679S | TWD126553S</t>
  </si>
  <si>
    <t>TW565192S</t>
  </si>
  <si>
    <t>7917052019446</t>
  </si>
  <si>
    <t>低構形連接器</t>
  </si>
  <si>
    <t>本創作係提供一種連接器,尤指一種式樣新穎之低構形連接器。 請參閱第一圖至第七圖所示,本創作低構形連接器本體大致呈方形體,該本體之前表面靠近上表面處形成一弧形面,於前表面之中央位置處設有一圓形凹室,凹室內具有一凸台,該凸台之外表面配合前表面上的弧形輪廓處亦形成一弧形面,藉該等弧形而使得本創作連接器倍增獨特之視角感受。凸台大致呈圓柱體形並略微凸伸出本體之弧形面。本體兩側對稱地設有兩凸塊。本體之底表面鄰近於後表面處具有一台階形凹部。凹部之頂面向下延伸有複數端子腳。本體頂面包覆有一金屬殼體,該金屬殼體兩側表面之下端分別延伸有兩接腳,每一側表面上的其中一接腳之上端係跨置於本體之凸塊上,接腳尾端則向下延伸。</t>
  </si>
  <si>
    <t>2002305384</t>
  </si>
  <si>
    <t>565214</t>
  </si>
  <si>
    <t>TW565214S | USD478870S1</t>
  </si>
  <si>
    <t>7917052019468</t>
  </si>
  <si>
    <t>本創作係提供一種電連接器,尤其是指一種用以於不同規格之電連接器間傳輸電訊號之轉接電連接器。 請參開第一圖至第七圖所示,本創作電連接器係呈縱長構形,其包括一矩形盒狀前主體及與前主體之後端相連且尺寸上小於前主體之矩形盒狀後主體。自前主體之前端面凸伸出一U形框體,其包括位於兩端之側臥之「凹」形部及連接「凹」形部之上、下縱長肋板。一對俯臥之「L」形板係左、右鏡像分佈於該U形框體內,該對「L」形板之豎板部係相鄰設置,而其橫板部則緊貼於U形框體之上條板,且左側「L」形板之橫板部係長於右側「L」形板之橫板部。其中左側「L」形板橫板部之上表面凹陷有將該橫板部等分成三份之二矩形凹槽,右側「L」形板橫板部之上表面中部凹陷有一相同之矩形凹槽,U形框體之上肋板之前端面亦凹陷有與該等凹槽對應上連通之矩形通槽。於左、右「L」形板之橫板底部分別鑲嵌有數目不等且長短不一之複數長條狀金屬片。另,於前主體之前端面上位於「凹」形部與相鄰之「L」形板間及兩相鄰「L」形板間係開設有三個矩形開口。於後主體之後端面上縱向排佈有兩排方形孔口,且於該後端面之中部之頂端向前延伸有凸露於後主體之頂面上之兩矩形凸條。 綜觀本創作之整體設計,造形新穎,匠心獨具,給人以全新的視覺感受,爰提出新式樣之專利申請。</t>
  </si>
  <si>
    <t>2002306433</t>
  </si>
  <si>
    <t>565216</t>
  </si>
  <si>
    <t>CN003309064D | TW565216S | USD492256S1</t>
  </si>
  <si>
    <t>7917052019470</t>
  </si>
  <si>
    <t>本創作係提供一種電連接器組合,尤指一種供對接插頭連接器插接以傳輸電訊號之插座連接器組合。 請參閱第一圖至第七圖所示,本創作電連接器組合包括並排一體設置且結構基本相同之兩個電連接器。每一電連接器具有一基座,該基座形如一側臥之字母「L」,其包括一維長平板及由平板一端向上延伸出之「凹」形板。於基座之平板中央向上凸伸有一「L」形牆體,該「L」形牆體之長邊內側嵌有七根長條狀金屬片,其中位於兩端及中部之三根金屬片略長於其餘四根金屬片,該「L」形牆體之長邊外側中部開設有一長方形凹槽。於基座之平板上貫通設有與前述金屬片相對應之橫長方形通槽及與前述通槽相對應上連通之縱長方形通槽。位於其中一電連接器之平板上鄰近「凹」形板之一側及另一電連接器之平板上遠離「凹」形板之一側均開設有貫穿相應平板之一圓台狀通孔,一柱體相應收容於其內且部分向下延伸出平台之底面,自平板底面還向下延伸有複數金屬條。另,於兩電連接器之中部連接處向下延伸出一對扣爪。 綜觀本創作,其整體造形醒目別緻,對稱和諧,予人以全新之視感,誠為一新穎、獨特之佳作。</t>
  </si>
  <si>
    <t>2002306434</t>
  </si>
  <si>
    <t>565217</t>
  </si>
  <si>
    <t>CN003317094D | TW565217S | USD474155S1</t>
  </si>
  <si>
    <t>7917052019471</t>
  </si>
  <si>
    <t>本創作係提供一種電連接器,尤指一種式樣新穎之電連接器。 請參閱第一圖至第十四圖所示,本創作電連接器係用於車用設備上之電訊號傳輸。其主體造型大致呈一長方形體。於長方形體之頂面向內凹設有一開口,該開口內具有兩個D型對接口及位於兩對接口之間的複數排針狀端子,該等D型對接口及端子排均水平平行設置。主體每一側壁的兩端具有一對收容槽。一對扣持臂分別跨置於主體之兩端,每一扣持臂均具有兩個末端分別收容於主體兩側壁上的收容槽問的支撐臂及連接兩個支撐臂並橫跨主體開口之水平臂,兩支撐臂之末端可在收容槽內沿主體縱長方向移動。於長方形體的縱長向兩端壁上對稱設有一對凸緣,該對凸緣之頂面低於長方形體之頂面,於該對凸緣內設有螺紋孔。於長方形體前後兩側壁的中間位置處亦對稱設有一對凸緣,該對凸緣之頂面與長方形體之頂面平齊,於該對凸緣內設有方形通孔。 如第一圖所示,其係兩扣持臂之支撐臂的末端分別位於相應收容槽的內端,此時電連接器處於第一狀態;如第八圖所示,兩扣持臂之支撐臂的末端分別從相應收容槽的內端移動至外端,而使電連接器處於第二狀態。 綜觀本創作電連接器之整體造型設計,其前後、左右均呈對稱設置,給人以完整、和諧之視覺感受,誠為一新穎而較佳之創作。</t>
  </si>
  <si>
    <t>2002306435</t>
  </si>
  <si>
    <t>565218</t>
  </si>
  <si>
    <t>葉智豪</t>
  </si>
  <si>
    <t>CN003313760D | TW565218S | USD473849S1</t>
  </si>
  <si>
    <t>7917052019472</t>
  </si>
  <si>
    <t>本創作電連接器,係應用於電子裝置以傳輸數據或電源。【創作特點】 請參閱第一圖至第七圖所示,本創作電連接器大致呈長方體,設有呈階狀之第一與第二絕緣體,第一絕緣體前表面開設一收容口,該收容口內設置複數傾斜端子;而第一絕緣體上表面靠近所述前表面與收容口連通之"凸"形開口。又,第一絕緣體兩側面在上述前表面處呈弧形設置,且兩側面外部對稱設有凸肋。另,第二絕緣體設於該電連接器後端並在中部設一槽道,一滑塊收容在槽道中且與槽道後壁形與二孔洞,且第一絕緣體後端兩側設有二狹槽,第二絕緣體設有二凸條並收容在狹槽內。 綜觀本創作,其整體造形醒目別緻,呈現出獨特之視感,誠為一新穎之佳作。</t>
  </si>
  <si>
    <t>2002306726</t>
  </si>
  <si>
    <t>565224</t>
  </si>
  <si>
    <t>TW565224S</t>
  </si>
  <si>
    <t>7917052019478</t>
  </si>
  <si>
    <t>本創作係提供一種電連接器,尤其是指一種式樣新穎之電連接器。【創作特點】 請參閱第一圖至第七圖所示,本創作電連接器大致呈直立長方體狀,其具有一長方形主體,主體之上端面與兩側面均包覆有金屬殼體。於主體之前端面設有一個向外凸伸的圓環體;於殼體之上端面開設複數條狀開口;自主體下端面之邊角處向下凸伸有四個方形凸腳;在主體側面靠近下端面處開設有一略呈凹字形的開口,而相應之殼體上亦開設有與此形狀相同的開口。於主體兩側面各向外凸伸出一凸塊,且該凸塊穿過殼體之相應方口凸露於殼體之外側表面。又,於殼體兩側面之下邊緣分別向下延伸一插腳,每一插腳上均有一豎直狀凸肋。自主體之底面向下延伸出複數端子腳。 綜觀本創作之電連接器,其整體造形別緻,呈現出獨特之視感,誠為一新穎之設計。</t>
  </si>
  <si>
    <t>2002306793</t>
  </si>
  <si>
    <t>565226</t>
  </si>
  <si>
    <t>TW565226S</t>
  </si>
  <si>
    <t>7917052019480</t>
  </si>
  <si>
    <t>(一)物品用途: 本創作係用於移動電腦。(二)創作特點: 參閱第一至七圖,本創作移動電腦由一上蓋及一基座組成,其蓋合時大致呈一長方體。該上蓋及基座之前端中部係略呈弧形外凸,且該上蓋之前緣係呈弧面適度至該基座之前端。該基座之前端中部設一"8"字形按鈕,該"8"字形按鈕之右側依次設一長形孔、複數小按鈕、一橢圓形按鈕,而該"8"字形按鈕之左側則係一光碟機裝設區,該裝設區上側開設複數飾孔。該上蓋之頂面形成一向後端開口之橢圓半環形凹陷,該凹陷之邊緣係以斜面適度至該凹陷,並於該凹陷內側突設一裝飾用之橢圓球面。該基座之兩側分別設有複數散熱孔及連接器接口。</t>
  </si>
  <si>
    <t>2002306567</t>
  </si>
  <si>
    <t>565257</t>
  </si>
  <si>
    <t>陳允隆 | 王若丹 | 向偉</t>
  </si>
  <si>
    <t>TW565257S</t>
  </si>
  <si>
    <t>7917052019511</t>
  </si>
  <si>
    <t>[物品之用途] 本創作係用於移動電腦。[創作特點] 請參閱第一至七圖,本創作移動電腦由一上蓋及一基座組成,其蓋合時大致呈一長方體。該上蓋及基座之前緣中部均略呈弧面外凸。該基座之前端中部設一三角形按鈕,該三角形按鈕之右側設複數小按鈕,並於該等小按鈕鍵之間開設一長形孔,而該三角形按鈕之左側則係一光碟機裝設區,該裝設區上側開設複數裝飾孔。該上蓋之頂面突出一裝飾用之圓球面,該圓球面之外圍形成一裝飾圓環,並於該裝飾圓環之靠近該上蓋頂面前緣一側設一橫貫該頂面左右之裝飾弧線。該基座之兩側分別設有複數散熱孔及連接器接口。</t>
  </si>
  <si>
    <t>2002306617</t>
  </si>
  <si>
    <t>565258</t>
  </si>
  <si>
    <t>陳允隆 | 黃清華 | 宿剛 | 方以澤</t>
  </si>
  <si>
    <t>TWD126280S</t>
  </si>
  <si>
    <t>TW565258S</t>
  </si>
  <si>
    <t>7917052019512</t>
  </si>
  <si>
    <t>(一)物品用途: 裝設於電腦主機機箱,對電腦主機機箱起保護和裝飾作用。(二)創作特點: 本創作係一種電腦面板,請參閱第一至七圖,該面板由兩側向中央呈弧形凸出且該面板上有一與面板具有相同弧度之凸台;該凸台上部自上而下縱向排列有一大一小兩矩形開口,分別用以裝置光碟機及軟碟機等資料存取器,該等矩形開口內分別裝設有裝飾板;該較小矩形開口正下方開設一軟碟機開口;該軟碟機開口下方設一按鈕,按鈕兩側對稱設有一指示燈;該凸台下部開設有複數平行裝飾槽,該凸台底端設一梭形USB接口區;而該面板底端緣向後凸伸出複數平行排列之扇形卡持片。如第八圖所示,係該電腦面板之使用狀態參考圖。</t>
  </si>
  <si>
    <t>2003300389</t>
  </si>
  <si>
    <t>565270</t>
  </si>
  <si>
    <t>陳允隆 | 艾立新 | 祝華江 | 李斌然</t>
  </si>
  <si>
    <t>TW565270S</t>
  </si>
  <si>
    <t>7917052019524</t>
  </si>
  <si>
    <t>(一)物品用途: 裝設於電腦主機機箱,對電腦主機機箱起保護和裝飾作用。(二)創作特點: 請參閱第一至七圖,本創作電腦面板係呈長方體,該電腦面板上部依次設有一大一小兩開口,該較小開口之四周緣向內呈斜面傾入,並於其上下緣各形成一凹面,下緣之凹面上設一指示燈,該較小開口右下側設一橢圓形按鈕;該電腦面板中部設有一水平飾槽,該飾槽中段處設一圓形按鈕,該圓形按鈕兩邊於水平方向上各設一橢圓形指示燈;該電腦面板下部設有複數水平狹槽,每一狹槽具有由下至上向內傾入之斜面;該電腦面板靠近底邊裝設一USB蓋板,該電腦面板底部向後延伸有複數卡持片。如第八圖所示,係該電腦面板之使用狀態參考圖。</t>
  </si>
  <si>
    <t>2003300391</t>
  </si>
  <si>
    <t>565271</t>
  </si>
  <si>
    <t>陳允隆 | 杜全光 | 趙雪磊 | 黃清華</t>
  </si>
  <si>
    <t>TW565271S</t>
  </si>
  <si>
    <t>7917052019525</t>
  </si>
  <si>
    <t>(一)物品用途: 裝設於電腦主機機箱,對電腦主機機箱起保護和裝飾作用。(二)創作特點: 請參閱第一至七圖,本創作電腦面板(五)大致呈長形,其下部前沿呈弧形外凸。該面板上部設一較大開口,該較大開口之下方一側形成一較小開口,另一側則由裝飾槽圍成一裝飾區,裝飾區內依次設有一較小圓形按鈕、兩圓形指示燈及一較大圓形按鈕。該較小開口下方開設一中部弧形彎曲之裝飾槽,該面板於該裝飾槽下方居中處設有一外凸U形飾板,而面板下端設有一長條狀USB接口蓋板。如第八圖所示,係該電腦面板(五)之使用狀態參考圖。</t>
  </si>
  <si>
    <t>2003300922</t>
  </si>
  <si>
    <t>565275</t>
  </si>
  <si>
    <t>TW565275S</t>
  </si>
  <si>
    <t>7917052019529</t>
  </si>
  <si>
    <t>(一)物品用途: 裝設於電腦主機機箱,對電腦主機機箱起保護和裝飾作用。(二)創作特點: 請參閱第一至七圖,本創作電腦面板(一)係大致呈長方形,其上部設有一大、一小兩方形開口,於該兩方形開口間自該面板左側至其右側橫向設有貫穿該面板之長條形飾板,該面板及該飾板兩側係呈柱面過度至兩側面,該面板之兩柱面上之飾板兩側分別設有一長條形凹陷,於該凹陷內分別嵌設有裝飾板條;該面板下部中間部分係一呈弧面向外弧凸之長條弧形部,該弧形部上依次設有一倒"U"形按鈕、複數長條形裝飾孔及一內壁面為倒梯形之I/O接口區,其中部分裝飾孔內嵌設有指示燈。如第八圖所示,係該電腦面板(一)之使用狀態參考圖。</t>
  </si>
  <si>
    <t>2003301002</t>
  </si>
  <si>
    <t>565279</t>
  </si>
  <si>
    <t>TW565279S</t>
  </si>
  <si>
    <t>7917052019533</t>
  </si>
  <si>
    <t>(一)物品用途: 裝設於電腦主機機箱,對電腦主機機箱起保護和裝飾作用。(二)創作特點: 請參閱第一至七圖,本創作電腦面板(二)大體呈弧形外凸,其上部設有一較大之方形開口,該開口下緣中部設一"U"形飾板,於該飾板上開設一較小之方形開口;該面板兩側自該飾板高度處至底端相對中間分別形成一呈三角弧形下凹之區域,其上分別設有兩指示燈,該兩指示燈外部嵌設一大致呈"8"字型之透明飾板;該面板下部居中處自上而下依次設有一較大之按鈕、一長條形指示燈、一倒梯形USB接口區,並於該倒梯形USB接口區外部裝設一具若干長形裝飾孔之蓋板。如第八圖所示,係該電腦面板(二)之使用狀態參考圖。</t>
  </si>
  <si>
    <t>2003301071</t>
  </si>
  <si>
    <t>565282</t>
  </si>
  <si>
    <t>TWD126606S</t>
  </si>
  <si>
    <t>TW565282S</t>
  </si>
  <si>
    <t>7917052019536</t>
  </si>
  <si>
    <t>(一)物品用途: 裝設於電腦主機機箱,對電腦主機機箱起保護和裝飾作用。(二)創作特點: 請參閱第一至七圖,本創作電腦面板(三)係大致呈長方形,其上部設有一較大之方形開口,該開口下緣中部設一倒梯形飾板,其上開設一較小之方形開口,該面板自該倒梯形飾板更向下形成一倒梯形舌狀部,於該舌狀部兩側分別設有一按鈕;該面板底部設一梯形凹陷,該凹陷內設有複數指示燈,該梯形凹陷外部進一步嵌設一透明蓋板;該面板自該倒梯形飾板向下係呈弧面向外弧凸。如第八圖所示,係該電腦面板(三)之使用狀態參考圖。</t>
  </si>
  <si>
    <t>2003301072</t>
  </si>
  <si>
    <t>565283</t>
  </si>
  <si>
    <t>TW565283S</t>
  </si>
  <si>
    <t>7917052019537</t>
  </si>
  <si>
    <t>(一)物品用途: 裝設於電腦主機機箱,對電腦主機機箱起保護和裝飾作用。(二)創作特點: 請參閱第一至七圖,本創作電腦面板(四)大致呈長形,整體向外弧形突出。該面板上部設一較大長形開口,該較大開口之下方設有一嵌板,嵌板底部向下弧形突出,其中部形成一較小長形開口,長形開口兩側分別設有一近似梯形之按鈕。該嵌板下方進一步設有一透明飾板,該飾板從嵌板延伸至面板底端,且飾板左右兩側下部向內弧形收縮,飾板底端設有一USB接口蓋板。該透明飾板內之面板形成一蓮花狀裝飾部,中心裝設一指示燈。如第八圖所示,係該電腦面板(四)之使用狀態參考圖。</t>
  </si>
  <si>
    <t>2003301140</t>
  </si>
  <si>
    <t>565285</t>
  </si>
  <si>
    <t>TW565285S</t>
  </si>
  <si>
    <t>7917052019539</t>
  </si>
  <si>
    <t>一種用於承接晶片模組並將其電性接合至電路板之電連接器,包括具端子及端子收容槽之基座、具端子通孔之蓋體及將蓋體固定於基座上並能使其在基座上滑移之驅動裝置。驅動裝置包括有貫穿基座及蓋體之凸輪和設置於凸輪末端用於防止蓋體脫離基座之鉚接片。其中凸輪設有支撐面以支撐鉚接片,且該支撐面露出於基座,從而於鉚接片被鉚壓至凸輪末端時,鉚接片不會與基座表面發生干涉抵觸,以保證凸輪轉動之順暢。</t>
  </si>
  <si>
    <t>2001221395</t>
  </si>
  <si>
    <t>563923</t>
  </si>
  <si>
    <t>OOKITA MASAO | LIN NAN-HUNG | LIAU FANG-JU</t>
  </si>
  <si>
    <t>大北正夫 | 林南宏 | 廖芳竹</t>
  </si>
  <si>
    <t>JP | TW | TW</t>
  </si>
  <si>
    <t>H01R-012/22 | H01R-024/00 | H01L-023/32 | H01R-012/22 | H01R-024/10</t>
  </si>
  <si>
    <t>JP2003-208953A | TW563923U</t>
  </si>
  <si>
    <t>7903002004589</t>
  </si>
  <si>
    <t>一種電子卡連接器,包括絕緣本體、導電端子及開關裝置,其中開關裝置包括控制電子裝置電性迴路開啟或斷開之第一開關端子及第二開關端子,且第二開關端子設有一突出絕緣本體上表面之抵接部。在電子卡插入過程中,電子卡之接觸墊先與導電端子接觸,而後電子卡前緣推壓第二開關端子的抵接部,俾令第二開關端子與第一開關端子電性接觸以啟動電性迴路,而使電子卡開始工作以達成延時接觸之功能。退卡時,可使電性迴路先行結束工作,而後令電子卡結束工作。如是電子卡可在電子裝置工作狀態下進行插拔動作而不影響其內部電子線路。五、【本案指定代表圖及說明】 (一)、本案指定代表圖為:第一圖 (二)、本代表圖之元件代表符號簡單說明:電子卡連接器 1 絕緣本體 10導電端子 20 開關裝置 30第一開關端子 31、31’ 第二開關端子 32、32’第二抵接部 323、323’</t>
  </si>
  <si>
    <t>2001206961</t>
  </si>
  <si>
    <t>2001-04-30</t>
  </si>
  <si>
    <t>563941</t>
  </si>
  <si>
    <t>LIOU JIUN-SHIAN | DU SHAU-PING | JANG JIAN-CHIANG</t>
  </si>
  <si>
    <t>劉俊賢 | 杜少平 | 張建强</t>
  </si>
  <si>
    <t>H01R-024/04 | H01R-013/24</t>
  </si>
  <si>
    <t>TWI513123B</t>
  </si>
  <si>
    <t>TW563941U | US6409529B1</t>
  </si>
  <si>
    <t>7903002004593</t>
  </si>
  <si>
    <t>光開關裝置</t>
  </si>
  <si>
    <t>本創作係關於一種光開關裝置,其係包括蓋體、殼體、輸入端部、輸出端部、光路轉換裝置及基座。該光路轉換裝置包括:稜鏡組合、稜鏡轉動架、固定彈片、轉軸及驅動裝置等。稜鏡轉動架係與稜鏡組合固定並由轉軸及驅動裝置使稜鏡組合改變位置於上、下止動塊之間,從而達成交換開關光訊號之目的。【本案指定代表圖及說明】(一)、本案指定代表圖為:第二圖(二)、本代表圖之元件代表符號簡單說明:光開關裝置 10 蓋體 2定位槽 21 殼體 3輸入端部 4 第一輸入光纖 41第二輸入光纖 42 輸出端部 5第一輸出光纖 51 第二輸出光纖 52光路轉換裝置 6 稜鏡組合 61稜鏡轉動架 62 驅動裝置 63延伸端 631 固定彈片 64轉軸 65 基座 7固定孔 733 第一輸入平行光管 81第二輸入平行光管 82 上止動塊 85下止動塊 86 螺栓 88第一輸出平行光管 91 第二輸出平行光管 92</t>
  </si>
  <si>
    <t>2001215722</t>
  </si>
  <si>
    <t>563821</t>
  </si>
  <si>
    <t>CHEN CHIEN-CHENG | WU KUN-TSAN</t>
  </si>
  <si>
    <t>陳建呈 | 吳燦</t>
  </si>
  <si>
    <t>TW563821U | US6968099B2</t>
  </si>
  <si>
    <t>7903004004703</t>
  </si>
  <si>
    <t>雙光纖連接器裝置</t>
  </si>
  <si>
    <t>一種雙光纖連接器裝置,包括一第一連接器殼體及一第二連接器殼體,該第一連接器殼體進一步包括一第一扣持鎖掣,該第一扣持鎖掣一體成型於第一連接器殼體之一側面,其包括二後扣持塊及二前扣持塊,該後扣持塊及前扣持塊分別包括一卡槽及一第一斜面,該第二連接器殼體進一步包括一第二扣持鎖掣,該第二扣持鎖掣一體成型於第二連接器殼體之一側面,其包括二後卡固塊及二前卡固塊,該後卡固塊及前卡固塊分別包括一凸塊及一第二斜面,該第一斜面與第二斜面分別對應並相配合以導引該凸塊滑進該卡槽內並與該卡槽扣合,以使第一扣持鎖掣與第二扣持鎖掣實現活動連接。</t>
  </si>
  <si>
    <t>2002212778</t>
  </si>
  <si>
    <t>2002-08-16</t>
  </si>
  <si>
    <t>563822</t>
  </si>
  <si>
    <t>CHENG YUNG-CHANG</t>
  </si>
  <si>
    <t>TWI306957B</t>
  </si>
  <si>
    <t>TW563822U | US6746266B2</t>
  </si>
  <si>
    <t>7903004004704</t>
  </si>
  <si>
    <t>擴充卡固定結構</t>
  </si>
  <si>
    <t>一種擴充卡固定結構係裝設於電腦後板之上,用以將擴充卡固定於電腦殼體之內,該擴充卡固定結構包括一固定體及兩樞轉座,該兩樞轉座形成於電腦後板下方之上下位置處,樞轉座一側之後板上形成複數卡孔;該固定體具有一壓制部,該壓制部向一側延伸形成一彈性部,該壓制部可樞轉裝設於該樞轉座上,其對應每一擴充卡分別突出一壓塊,該彈性部突伸有複數卡鉤。旋轉該固定體,該壓制部之壓塊可逐漸抵壓該擴充卡一端之金屬擋片,並藉由該卡鉤卡入卡孔可將該固定體固定於該電腦側板之上。【本案指定代表圖及說明】(一)、本案指定代表圖為:第一圖(二)、本代表圖之元件代表符號簡單說明: 電腦後板 10 擴充卡槽 12 收容口 14 樞轉座 16 樞轉孔 18 卡孔 22 擴充卡 30 金屬擋片 32 固定體 40 壓制部 42 彈性部 44 樞轉軸 46 壓塊 48 卡鉤 52</t>
  </si>
  <si>
    <t>2002221595</t>
  </si>
  <si>
    <t>563836</t>
  </si>
  <si>
    <t>WEI JUAN</t>
  </si>
  <si>
    <t>韋娟</t>
  </si>
  <si>
    <t>G06F-001/16 | A47B-047/00 | A47B-096/00 | A47B-097/00 | A47F-003/06 | G06F-001/16 | G06F-001/18</t>
  </si>
  <si>
    <t>TWI391078B</t>
  </si>
  <si>
    <t>TW563836U | US7001002B2</t>
  </si>
  <si>
    <t>7903004004711</t>
  </si>
  <si>
    <t>一種鉸鏈結構,用於達成電子設備之蓋體相對基座樞轉,包括一第一樞轉體及一第二樞轉體,該第一樞轉體包括可相對轉動之一第一轉部及一第二轉部,該第一轉部係固設該蓋體,可使該蓋體相對該基座作俯仰轉動,該第二樞轉體可使該蓋體相對該基座作左右180度轉動,包括一固設於該基座之固定座、一轉座、一連接件及一定位件,該固定座包括一設有通孔之本體,該本體上端緣設一第一凸塊;該轉座係轉動容置該固定座之通孔,設一連接臂及一第二凸塊,該連接臂係固設於該第一樞轉體之第二轉部;該連接件係設於該轉座與該固定座之間,設一與該第一凸塊及第二凸塊配合之卡位部,該定位件可與該轉座接觸產生定位。五、(一)、本案指定代表圖為:第ˍˍ三ˍˍ圖 (二)、本代表圖之元件代表符號簡單說明: 第一樞轉體 100 第二樞轉體 300 第一轉部 11 第二轉部 13 固定座 30 轉座 40 連接件 50</t>
  </si>
  <si>
    <t>2003201189</t>
  </si>
  <si>
    <t>563840</t>
  </si>
  <si>
    <t>CHAN CHIA-HUANG | TIEN HSIN-MIN</t>
  </si>
  <si>
    <t>詹佳潢 | 田欣民</t>
  </si>
  <si>
    <t>TWI518479B | TWI428516B</t>
  </si>
  <si>
    <t>TW563840U</t>
  </si>
  <si>
    <t>7903004004715</t>
  </si>
  <si>
    <t>一種資料存取器固定裝置,係可將資料存取器固定於磁架,包括一磁架、一操作體及一對滑軌。該磁架側壁上設複數對承載片,其中一側壁還設有卡鉤、限位孔及止擋部;該操作體兩端設有讓位槽,該操作體藉磁架側壁之卡鉤穿過其讓位槽而卡固於磁架一側壁外側,該操作體內側設一收容於磁架限位孔內之楔形卡塊,該操作體外側設一扳動部;該滑軌固定於資料存取器之側壁,滑軌端部設有突出部,中央衝設有卡固部。資料存取器藉其側壁之滑軌滑入磁架承載片中,並藉操作體之楔形卡塊卡固於滑軌之卡固部而固定於磁架,扳動操作體之扳動部,使楔形卡塊自磁架限位孔內退出,解除其對滑軌卡固部之卡固,從而將資料存取器自磁架取下。五、(一)、本案代表圖為:第一圖 (二)、本案代表圖之元件代表符號簡單說明: 磁架 10 側壁 12、14、32 操作體 20 資料存取器 30 固定孔 34 滑軌 40 承載片 122 防滑孔 123 止擋部 124 卡鉤 125 限位孔 126</t>
  </si>
  <si>
    <t>2003201644</t>
  </si>
  <si>
    <t>563841</t>
  </si>
  <si>
    <t>XU JI-GUO</t>
  </si>
  <si>
    <t>TW563841U</t>
  </si>
  <si>
    <t>7903004004716</t>
  </si>
  <si>
    <t>一種擴充卡固定裝置包括一後板、一壓制板及一螺釘。該後板下部開設有複數插槽,用以收容擴充卡之固定片,該後板於鄰近該等插槽之區域設有複數第一卡鉤、第二卡鉤及第三卡鉤。該壓制板包括一底板及一側板,該底板開設有複數開槽,該底板之側邊設有一螺座,該壓制板之底板與側板結合處設有複數扣持片。該壓制板夾持於該後板之第一卡鉤之間,該後板之第二及第三卡鉤收容於該壓制板之對應開槽內,推動該壓制板滑向該等擴充卡,至該等扣持片扣持該等固定片,並由螺釘將壓制板鎖固於該螺座。本創作與習知技術相比結構更為簡單,並降低生產成本。五、(一)、本案指定代表圖為:第一圖 (二)、本代表圖之元件代表符號簡單說明: 壓制板 10 底板 12 開槽 123、125 螺座 127 側板 14 扣持片 16 螺釘 18 後板 30 第一卡鉤 321、322 第二卡鉤 323 第三卡鉤 325</t>
  </si>
  <si>
    <t>2003203132</t>
  </si>
  <si>
    <t>563843</t>
  </si>
  <si>
    <t>TWI391078B | TWI338554B</t>
  </si>
  <si>
    <t>TW563843U | US6927984B2</t>
  </si>
  <si>
    <t>7903004004718</t>
  </si>
  <si>
    <t>一種擴充卡固定裝置,包括一設有擴充卡座之後板、一固持體、一設於一擴充卡座之卡塊及一樞接於該擴充卡座之旋轉體。該固持體係螺接於一擴充卡座上,其包括一豎直彈性懸臂,該懸臂末端設一扣塊,該扣塊外端設一對應該卡塊之凹孔,該凹孔上方設一立於遠端之著力塊。該旋轉體包括一壓持擴充卡之壓持面、一對自壓持面一端向下垂直延伸卡扣於該扣塊之卡鉤、一自該卡鉤向遠離壓持面方向延伸之操作柄、一自操作柄向該卡鉤方向斜向突伸裝設之抵壓桿及自該壓持面向下斜後方延伸出之撐桿。卡合固定時,向下旋轉操作柄使該對卡鉤卡扣於該扣塊下方,該壓持面扣壓鎖固複數擴充卡。五、(一)、本案代表圖為:第ˍ一ˍ圖 (二)、本案代表圖之元件代表符號簡單說明: 擴充卡固定裝置 1 電腦基座 10 底板 12 後板 18 擴充卡座 24 螺孔 25 側板 26 卡塊 27 擴充卡 56 固持體 76 凹孔 86 螺釘 88 旋轉體 90 壓持面 104 壓持片 108 卡鉤 112 手柄 118 抵壓桿 120 撐桿 122</t>
  </si>
  <si>
    <t>2003203294</t>
  </si>
  <si>
    <t>563844</t>
  </si>
  <si>
    <t>WANG LIANG-CHIN | CHEN JUNG-CHI | XIANG WEI</t>
  </si>
  <si>
    <t>王良津 | 陳榮基 | 向偉</t>
  </si>
  <si>
    <t>G06F-001/16 | H05K-007/00 | G06F-001/18 | H05K-007/14</t>
  </si>
  <si>
    <t>TWI815752B | TWI594682B | TWI583288B | TWI510165B | TWI469713B | TWI353812B | TWI332384B</t>
  </si>
  <si>
    <t>TW563844U | US7012813B2</t>
  </si>
  <si>
    <t>7903004004719</t>
  </si>
  <si>
    <t>本創作之場發射顯示裝置包括一形成於透明第一基板之陰極、一形成於陰極之基底、複數個形成於基底之奈米碳管、一塗佈螢光層之陽極。其中,該陰極係透明電極,該奈米碳管係充當電子發射源以發射電子,該陽極之螢光層受奈米碳管發射之電子轟擊而發光,且該光線係透過陰極出射以實現顯示。[本案指定代表圖及說明] (一)、本案指定代表圖為:第三圖 (二)、本代表圖之元件代表符號簡單說明:像素單元 3 透明基板 330陰極 332 支撐座 334支撐體 336 矽層 340奈米碳管 342 陽極 350第一絕緣層 352 螢光層 354光反射面 356</t>
  </si>
  <si>
    <t>2002218160</t>
  </si>
  <si>
    <t>563889</t>
  </si>
  <si>
    <t>HSU SHAO-CHUNG</t>
  </si>
  <si>
    <t>徐紹中</t>
  </si>
  <si>
    <t>TWI455174B | TWI437602B | TWI360828B | TWI318773B | TWI303837B | TWI297166B</t>
  </si>
  <si>
    <t>TW563889U</t>
  </si>
  <si>
    <t>7903004004751</t>
  </si>
  <si>
    <t>一種電池固定裝置,其包括電池容置部、複數彈片收容槽及複數彈片。電池容置部包括頂壁、兩側壁、底壁及底板,其共同圍成一大致呈矩形之收容空間,頂壁設置複數狹槽。彈片收容槽設置於頂壁外側,大致呈「T」形,包括橫槽及縱槽,縱槽與頂壁相接。彈片包括基部及彈性部,基部卡固於對應彈片收容槽之橫槽中,彈性部收容於縱槽中,彈性部之自由端與狹槽位置對應,藉由其彈性部之抵持力將電池固定在電池容置部中。 [本案指定代表圖及說明](一)、本案代表圖為:第___五___圖(二)、本案代表圖之元件代表符號簡單說明:天線 1426 基體 20上部 22 電池容置部 24頂壁 242 狹槽 2422側壁 244 底壁 246端子收容部 2482 振鈴容置部 26接觸部 546</t>
  </si>
  <si>
    <t>2003201637</t>
  </si>
  <si>
    <t>563904</t>
  </si>
  <si>
    <t>ZHOU YONG-HENG</t>
  </si>
  <si>
    <t>周永恆</t>
  </si>
  <si>
    <t>H01M-002/00 | H04B-001/38 | H04M-001/02</t>
  </si>
  <si>
    <t>TW563904U | US6807067B2</t>
  </si>
  <si>
    <t>7903004004765</t>
  </si>
  <si>
    <t>一種電池及其裝配結構</t>
  </si>
  <si>
    <t>一種電池及其裝配結構包括一電池、一電池容置部及至少一彈片,其中該電池之頂部設置至少一頂塊,該電池容置部包括頂壁、底壁及底板以共同圍成一收容空間,該頂壁設置至少一狹槽,頂壁外側設置至少一彈片收容槽,且其與該狹槽相接,該彈片包括一接觸端,該彈片收容槽於彈片收容槽內,該彈片之接觸端收容於該電池容置部之狹槽,該電池頂部之頂塊伸入電池容置部之狹槽內並與彈片之接觸端彈性擠壓抵靠,藉電池之頂塊與電池容置部之狹槽配合以及彈片之彈性張力將電池固定於電池容置部。五、(一)、本案代表圖為:第_二_圖 (二)、本案代表圖之元件代表符號簡單說明:電池 10 本體 11頂部 12 頂塊 13底部 14 凸塊 15上底面 16 柄部 17下底面 18</t>
  </si>
  <si>
    <t>2003202612</t>
  </si>
  <si>
    <t>563905</t>
  </si>
  <si>
    <t>LAI CAN-MING | ZHOU YONG-HENG</t>
  </si>
  <si>
    <t>賴燦明 | 周永恆</t>
  </si>
  <si>
    <t>TW563905U</t>
  </si>
  <si>
    <t>7903004004766</t>
  </si>
  <si>
    <t>電池模組鎖固裝置</t>
  </si>
  <si>
    <t>一電池模組鎖固裝置,用以將一電池模組鎖固於一電子設備之主機中,該電池模組設一鎖固片,該鎖固片設有一鎖固孔。該主機包括一結合部,該結合部包括一階梯孔及一凸台。該階梯孔彈性轉動裝置一鎖扣組件。該鎖扣組件包括一設有一第一連動孔之按鈕、一設有一連動軸之鎖固件及一套設於該連動軸之限位件。該限位件包括兩臂部。該按鈕、該限位件及該鎖固件配合形成連動結構。下壓并轉動該按鈕,該鎖扣組件連動隨之下移,該鎖固件伸進該電池模組之鎖固孔將該電池模組鎖固於該主機,該限位件之臂部抵靠於該結合部之凸台端面,以保持該鎖固狀態。再次轉動并釋放該按鈕,可解除對該電池模組之鎖固。五、(一)、本案指定代表圖為:第__六___圖 (二)、本代表圖之元件代表符號簡單說明: 主機 30 按鈕 50 凸台 44 彈簧 60 限位件 70 鎖固件 80 鎖固片 25 鎖固孔 26 硬幣槽 53</t>
  </si>
  <si>
    <t>2003203522</t>
  </si>
  <si>
    <t>563906</t>
  </si>
  <si>
    <t>WANG CHENG-WEI | LEE CHUN-LANG | WANG WEN-HUNG</t>
  </si>
  <si>
    <t>王振偉 | 李俊郎 | 王文宏</t>
  </si>
  <si>
    <t>TWI728473B | TWI438345B</t>
  </si>
  <si>
    <t>TW563906U</t>
  </si>
  <si>
    <t>7903004004767</t>
  </si>
  <si>
    <t>電池滑動開關組合</t>
  </si>
  <si>
    <t>一電池滑動開關組合係用於一便攜式電子設備,其包括一殼體、一鎖鉤體、一滑動鍵、一安全按鈕、一止動彈片、一第一彈簧及一第二彈簧,該殼體上設有一嵌槽,該鎖鉤體在該第一彈簧之配合下可於殼體內之第一位置及第二位置間滑動,並可滑動地將一電池固定於該殼體內。裝入電池時,該鎖鉤體處於該殼體之第一位置,而該安全按鈕則嵌入殼體上之嵌槽內而不能滑動,以達成電池鎖固於殼體內;當按下安全按鈕使其脫離嵌槽並滑動至第二位置時,即可使該電池釋放於該殼體。五、(一)、本案代表圖為:第一圖 (二)、本案代表圖之元件代表符號簡單說明:電池 10 卡槽 11水平卡固口 12 導入口 13斜面 14 凸出部 15殼體 20 電池槽 21開口 22 鍵槽 23側壁 24 鎖鉤體 40滑動鍵 60 第一彈簧 80止動彈片 85 安全按鈕 90第二彈簧 100</t>
  </si>
  <si>
    <t>2003206593</t>
  </si>
  <si>
    <t>563908</t>
  </si>
  <si>
    <t>HUANG TIAN-AN</t>
  </si>
  <si>
    <t>黃田安</t>
  </si>
  <si>
    <t>TWI362914B | TWI367063B | TWI338906B | TWI335790B | TWI327333B</t>
  </si>
  <si>
    <t>TW563908U | US7531268B2</t>
  </si>
  <si>
    <t>7903004004769</t>
  </si>
  <si>
    <t>本創作之電連接器包括絕緣本體(2)、一對接地匯流排(4)以及兩排訊號端子(3)。絕緣本體設有對接面(200)以及與對接面相對之焊接面(202)。接地匯流排與訊號端子係從焊接面組入絕緣本體。每一接地匯流排設有承載片(46)、從承載片延伸之焊接尾部(42)以及複數指狀部(460),該等指狀部之間形成複數平行狹縫(462)。訊號端子具有延伸穿過平行狹縫之焊接部(32),藉此,使訊號端子固持在接地匯流排之指狀部之間。五、(一)、本案代表圖為:第一圖 (二)、本案代表圖之元件代表符號簡單說明:電連接器 1 絕緣本體 2焊接面 202 訊號端子 3接地匯流排 4 固持夾 6收容開口 60 足部 61印刷電路板 8 槽道 80,81邊緣 800,802 訊號焊墊 82接地焊墊 84</t>
  </si>
  <si>
    <t>2003206967</t>
  </si>
  <si>
    <t>2003-05-01</t>
  </si>
  <si>
    <t>563922</t>
  </si>
  <si>
    <t>KORSUNSKY IOSIF R | SHIPE JOANNE E | BROWN ROBERT W</t>
  </si>
  <si>
    <t>約瑟夫R 考桑斯蓋 | 喬安妮E 夏普 | 羅伯特 W 布朗</t>
  </si>
  <si>
    <t>H01R-012/16 | H01R-043/20</t>
  </si>
  <si>
    <t>CN002624464Y | TW563922U | US6692273B1</t>
  </si>
  <si>
    <t>7903004004782</t>
  </si>
  <si>
    <t>本創作係提供一種組設於電路板上並可與網路通訊線纜對接之電連接器組合(1),其包括有絕緣本體(12)、具有複數訊號端子(25)之調節單元(2)、組設於調節單元上之一對磁性濾波元件(22)、包覆於絕緣本體外用以提供防電磁干擾(EMI)作用之外部遮蔽殼體(4)及複數發光二極體(LED)模組(3),其中該等發光二極體模組係藉開設於遮蔽殼體上之凹槽(47)組入絕緣本體(12)內部並與形成於其內之撓性扣持件(11)相扣合。於遮蔽殼體(4)上開設有一通孔(48),可供抽取工具(5)通過以作抽取發光二極體模組(3)之用。藉此,發光二極體模組可方便地安裝於絕緣本體內,亦可輕易地自其內抽取出,對於具有多端口之該等電連接器組合亦是如此。</t>
  </si>
  <si>
    <t>2002202771</t>
  </si>
  <si>
    <t>563924</t>
  </si>
  <si>
    <t>ESPENSHADE LEONARD K | GIVENS DAVID F</t>
  </si>
  <si>
    <t>倫納德K 埃斯本賽德 | 戴維德F 吉文斯</t>
  </si>
  <si>
    <t>H01R-012/22 | H01R-012/71 | H01R-013/717</t>
  </si>
  <si>
    <t>CN002520053Y | TW563924U | US09/969926</t>
  </si>
  <si>
    <t>7903004004783</t>
  </si>
  <si>
    <t>電連接器托架</t>
  </si>
  <si>
    <t>一種電連接器托架,係用於包裝複數電連接器便於該等電連接器之運輸且可於電連接器錫球平面度測量時提供測量基準,包括一由呈矩陣排列之複數結構相同之承接部構成之基體,該基體之相對兩側端設有可便於托持之耳部,每一承接部均設有矩形外框,該外框之內側壁設有承載凸條,該承接部設有從外框之一內側壁朝向相對應之另一內側壁延伸之底壁,該承接部之底壁之上表面可放置電連接器,而與該上表面相對之下表面則設有至少一支撐塊。藉由承接部之底壁可防止電連接器之錫球於電連接器之上脫落,同時,底壁下表面之支撐塊於錫球平面度測量過程中可支撐電連接器安裝芯片模組之表面從而使該表面與水平面平行,進而提供一可靠之測量基準。五、(一)、本案代表圖為:第三圖 (二)、本案代表圖之元件代表符號簡單說明:基體 3 承接部 31外框 311 底壁 313支撐塊 314 耳部 4</t>
  </si>
  <si>
    <t>2002220449</t>
  </si>
  <si>
    <t>563925</t>
  </si>
  <si>
    <t>WANG WEN-XING</t>
  </si>
  <si>
    <t>H01R-012/22 | H01R-043/00 | H01L-021/673 | H01R-013/60</t>
  </si>
  <si>
    <t>TWI327209B</t>
  </si>
  <si>
    <t>TW563925U | US6780039B2</t>
  </si>
  <si>
    <t>7903004004784</t>
  </si>
  <si>
    <t>語音插座連接器(一)</t>
  </si>
  <si>
    <t>一種語音插座連接器,安裝於電子裝置上,包括絕緣本體與端子組,其中絕緣本體一端設有對接部,且沿對接部軸線方向設有一插接孔。端子組組設在絕緣本體上,包括訊號端子和兩對開關端子,該兩對開關端子分別包括固定端子和可動端子,所述兩可動端子設有安裝於絕緣本體內的固持部以及可與對應的固定端子斷開或閉合的彈性臂,該兩可動端子的固持部安裝到絕緣本體上呈對角位置,且其彈性臂沿插接孔軸線相向延伸設置。藉如是排配,可令可動端子的彈性臂較長,由此可增加彈性臂的彈性變形量,藉以保證可動端子與對接插頭的可靠對接。五、(一)、本案代表圖為:第二圖 (二)、本案代表圖之元件代表符號簡單說明:語音插座連接器 100 絕緣本體 1對接部 11 插接孔 12第三端子 23 第三固持部 230第三彈性臂 233 第四端子 24第四固持部 240 第四彈性臂 244</t>
  </si>
  <si>
    <t>2003202763</t>
  </si>
  <si>
    <t>563928</t>
  </si>
  <si>
    <t>LU YAO-BANG</t>
  </si>
  <si>
    <t>TW563928U</t>
  </si>
  <si>
    <t>7903004004787</t>
  </si>
  <si>
    <t>本創作電連接器(1)係包括絕緣本體(2)、定位板(3) 、包覆於絕緣本體上之遮蔽殼體(4)及收容於絕緣本體內之複數端子(5)等構件。絕緣本體(2)係呈長方形體之構形 ,其設有一扣持部(203),定位板(3)包括有定位部(30)及自定位部向上延伸形成之複數扣持部(31),其中,扣持部(31)包括連接部(310)、位於連接部之外邊側之第一凸起(313)及與第一凸起(313)呈豎直排列之第二凸起(314),其中於第一凸起下方係形成第一扣持位(311),於第一凸與第二凸起之間係形成第二扣持位(312)。五、(一)、本案代表圖為:第三圖 (二)、本案代表圖之元件代表符號簡單說明:定位板 3 定位部 30扣特部 31 對接面 301接合面 302 端子孔 303定位孔 304 切口 305凹陷部 306 連接部 310第一扣持位 311 第二扣特位 312第一凸起 313 第二凸起 314</t>
  </si>
  <si>
    <t>2002219598</t>
  </si>
  <si>
    <t>563930</t>
  </si>
  <si>
    <t>CHEN YEN-LIN</t>
  </si>
  <si>
    <t>陳彥麟</t>
  </si>
  <si>
    <t>H01R-013/42 | H01R-012/18 | H05K-003/30</t>
  </si>
  <si>
    <t>TW563930U | US6749445B1</t>
  </si>
  <si>
    <t>7903004004789</t>
  </si>
  <si>
    <t>本創作之電子卡連接器(1)係與電子卡(6)相接合,其包括絕緣本體(2)、複數訊號端子(3)及複數電源端子(4)。其中絕緣本體包括呈階梯狀之頭部(20)及自頭部兩側向後延伸之導引臂(22),訊號端子及電源端子係收容於頭部內。頭部包括基座(202)及位於基座上方之突部(24),其中突部後表面(2042)係位於基座後表面(2022)後側。訊號端子及電源端子分別收容於基座及突部內以與電子卡電性接觸。五、(一)、本案代表圖為:第三圖 (二)、本案代表圖之元件代表符號簡單說明:電子卡連接器 1 絕緣本體 2頭部 20 導引臂 22基座 202 突部 204通道 2020 收容腔 2040</t>
  </si>
  <si>
    <t>2002218620</t>
  </si>
  <si>
    <t>563936</t>
  </si>
  <si>
    <t>YEH JOEL J</t>
  </si>
  <si>
    <t>喬爾J 葉</t>
  </si>
  <si>
    <t>H01R-013/629 | G06K-017/00 | H01R-012/16 | H01R-012/24 | H01R-013/02 | H01R-013/10 | H01R-013/40 | H01R-013/46 | H01R-013/60 | H01R-013/629 | H05K-001/00 | H05K-001/11</t>
  </si>
  <si>
    <t>CN002588574Y | CN002599783Y | TW563936U | US6666695B1</t>
  </si>
  <si>
    <t>7903004004794</t>
  </si>
  <si>
    <t>本創作係關於一種收容具吸取裝置之電連接器的電連接器托架,其主要由一縱長狀基體構成。該基體係包括有辨識裝置、複數第一承接部及第二承接部,其中第一承接部係設有一鏤空區,沿其鏤空區四周內邊緣上分別設有第一凸起以承接電連接器,而該第一凸起與電連接器相接合之面係為第一承接面,沿其中三個第一承接面上設有第一凹槽。第二承接部係設有一中間具隔板之實心區,其內部結構與第一承接部相似,且於該實心區設有一底面,於該底面設有複數凸出部,藉該等凸出部可消除電連接器之吸取裝置與堆疊於該電連接器托架之上之另一電連接器托架之實心區之底面之吸附力。【本案指定代表圖及說明】(一)本案指定代表圖為:第二圖;(二)本代表圖之元件符號說明:電連接器托架 1 基體 2辨識裝置 20 第一承接部 21第二承接部 23 凸肋 25第一開口 251 第二開口 252凸台 26 底面 28凸出部 29</t>
  </si>
  <si>
    <t>2002220210</t>
  </si>
  <si>
    <t>563947</t>
  </si>
  <si>
    <t>ZHANG JIAN | WANG WEN-XIN</t>
  </si>
  <si>
    <t>張建 | 王文新</t>
  </si>
  <si>
    <t>H01R-043/00 | H01L-021/673 | H05K-007/02</t>
  </si>
  <si>
    <t>TW563947U | US2004-0112791A1</t>
  </si>
  <si>
    <t>7903004004802</t>
  </si>
  <si>
    <t>本創作係提供一種線纜連接器組合,其包括線纜連接器、導電接地板、複數導線及導電布,線纜連接器包括絕緣本體、收容於絕緣本體內之端子模組以及包覆於絕緣本體外之遮蔽殼體;端子模組包括一絕緣插入件及固定於絕緣插入件上之複數訊號端子、電源端子及接地端子;導電接地板包括一維長延伸之平板狀主體部及自主體部向前延伸出之複數接地腳,接地腳係延伸插入至絕緣插入件中,用以與其中之接地端子電性連接;複數導線係分別收容於絕緣插入件中以與其中之訊號端子及電源端子電性連接並分別用於傳輸訊號與電源;導電布係包覆於遮蔽殼體及複數導線外側並與接地板之主體部電性導接。藉此,能迅速排除雜訊,達到一種良好之接地方式,有效抑制電磁干擾之產生。【本案指定代表圖及說明】 (一)、本案指定代表圖為:第五圖 (二)、本代表圖之元件代表符號簡單說明:線纜連接器 1 訊號端子 124電源端子 126 接地端子 128接地板 2 主體部 20接地腳 22 導線 3導電布 4</t>
  </si>
  <si>
    <t>2002221056</t>
  </si>
  <si>
    <t>563950</t>
  </si>
  <si>
    <t>KUO CHIN-PAO | CHANG SHIN-TUNG | KE YUN-LONG</t>
  </si>
  <si>
    <t>H01R-009/03 | H01R-013/658</t>
  </si>
  <si>
    <t>TWI799295B</t>
  </si>
  <si>
    <t>TW563950U | US6843679B2</t>
  </si>
  <si>
    <t>7903004004805</t>
  </si>
  <si>
    <t>小型收發模組</t>
  </si>
  <si>
    <t>一種小型收發模組,其包括一插座部、一訊號轉換裝置、印刷電路板、一殼體以及一金屬屏蔽套。該訊號轉換裝置用於與外部訊號介面相連接,並收容於該插座部內。該印刷電路板係與訊號轉換裝置電性連接,該殼體收容該印刷電路板,並固定於插座部上。該屏蔽套環繞插座部,其進一步向外沖設複數彈片。【本案指定代表圖及說明】 (一)、本案指定代表圖為:第 一 圖 (二)、本代表圖之元件代表符號簡單說明:小型收發模組 1 插座部 2收容孔 241 擋塊 242屏蔽套 3 彈片 32突起 33 訊號轉換裝置 4光發射單元 41 光接收單元 42環形溝槽 441 印刷電路板 5接地片 51 焊接部 511接地部 512 屏蔽殼體 6</t>
  </si>
  <si>
    <t>2002220203</t>
  </si>
  <si>
    <t>563966</t>
  </si>
  <si>
    <t>H04B-010/00 | H04B-001/38 | H04B-015/02</t>
  </si>
  <si>
    <t>TW563966U | US7207730B2</t>
  </si>
  <si>
    <t>7903004004812</t>
  </si>
  <si>
    <t>一種數位相機之鏡筒,其包括一第一殼體及一第二殼體,其分別包括複數設於其內部之間隔及一頂部,該複數間隔分別對應組合成環狀,該二頂部則組合成該數位相機之鏡筒之頂部,其具一漏斗狀孔,該第一殼體具複數卡孔,該第二殼體具複數卡筍,該卡孔與卡筍相配合以使第一殼體及第二殼體組合成該數位相機之鏡筒,其外表面具一外螺紋。【本案指定代表圖及說明】 (一)、本案代表圖為:第 二 圖 (二)、本案代表圖之元件代表符號簡單說明: 鏡筒 20 第一殼體 21 第二殼體 22 螺紋 201、202 剖面 203 頂部 205、206 底部 207 卡孔 211 漏斗狀半孔 212、222 間隔 213 半孔 214</t>
  </si>
  <si>
    <t>2003205666</t>
  </si>
  <si>
    <t>563985</t>
  </si>
  <si>
    <t>H04N-003/02 | G02B-007/02 | G02B-007/04 | G03B-017/02</t>
  </si>
  <si>
    <t>TWI484244B</t>
  </si>
  <si>
    <t>TW563985U | US7111999B2</t>
  </si>
  <si>
    <t>7903004004827</t>
  </si>
  <si>
    <t>機櫃鎖固裝置組合</t>
  </si>
  <si>
    <t>一種機櫃鎖固裝置組合,包括一機櫃裝置、一伺服器裝置及兩拇指螺絲。該機櫃裝置包括一機櫃、設於該機櫃上之一組滑軌架、一對金屬片。該機櫃上間隔地設有螺孔,位於機櫃前端之兩滑軌架上均設有兩抽芽狀之肩頭部,每一金屬片對應上述肩頭部設有兩定位孔,每一金屬片上還設有一鎖固孔,該金屬片藉由該兩定位孔套設於對應滑軌架之肩頭部上。該伺服器裝置包括一伺服器及分別固定於該伺服器兩側之兩固定片。該固定片上設有一配合孔,該伺服器滑入機櫃內時,藉由拇指螺絲穿過固定片之配合孔鎖設於金屬片之鎖固孔中。五、(一)、本案代表圖為:第___六__圖 (二)、本案代表圖之元件代表符號簡單說明: 滑軌架 10 肩頭部 14 金屬片 30 定位孔 32 固定片 50 伺服器 60 機櫃 70 螺絲 80 拇指螺絲 90</t>
  </si>
  <si>
    <t>2003204916</t>
  </si>
  <si>
    <t>564012</t>
  </si>
  <si>
    <t>LIU ALVIN | FAN CHEN-LU | CHEN LI-PING</t>
  </si>
  <si>
    <t>H05K-007/18 | H05K-007/14</t>
  </si>
  <si>
    <t>TWI717689B | TWI627891B | TWI316317B</t>
  </si>
  <si>
    <t>TW564012U | US6929336B2</t>
  </si>
  <si>
    <t>7903004004851</t>
  </si>
  <si>
    <t>包裝箱之包裝方法</t>
  </si>
  <si>
    <t>一包裝箱之包裝方法,該包裝箱主要包括箱體及裝設於箱體內之隔板,該隔板上設有據包裝產品的大小規格而確定的格縫及格縫間形成之格距。該隔板上套設有隔板膜,與隔板相對應,該隔板膜亦設有對應之格縫及格距。該隔板膜的套設,可減少產品不必要的磨損或破損,從而提高產品的外觀品質和產品的生產良率,同時亦簡化了包裝流程,提高了包裝效率。</t>
  </si>
  <si>
    <t>2001122810</t>
  </si>
  <si>
    <t>2001-09-14</t>
  </si>
  <si>
    <t>562770</t>
  </si>
  <si>
    <t>FU BING</t>
  </si>
  <si>
    <t>付兵</t>
  </si>
  <si>
    <t>B65B-005/08 | B65B-005/08</t>
  </si>
  <si>
    <t>TW562770B</t>
  </si>
  <si>
    <t>7903010003309</t>
  </si>
  <si>
    <t>陣列波導光柵沈積裝置及方法</t>
  </si>
  <si>
    <t>本發明提供一種製作多層陣列波導光柵的新型陣列波導光柵沈積裝置及方法。因為傳統的加工方法如金屬有機化學汽相沈積(MOCVD)及電漿化學汽相沈積(PECVD)使用有毒的化學物質,會產生污染並導致環境問題,為製作高質量之薄膜並減少化學污染,該裝置及方法採用高密度電漿技術。該裝置同時提供靈活配置的離子源、目標靶、及能量供應器以及流速控制器,其數目可依需求設置。【本案指定代表圖及說明】(一)、本案代表圖為:第 三 圖(二)、本案代表圖之元件代表符號簡單說明:目標靶 25、26、27、28 快門 22、23、24 RF能量供應器 18、19、20、21 械泵 15流速控制器 16、17 高真空泵 14離子源 29、30、31、32</t>
  </si>
  <si>
    <t>2002106809</t>
  </si>
  <si>
    <t>2002-04-04</t>
  </si>
  <si>
    <t>562780</t>
  </si>
  <si>
    <t>CHEN GA-LANE | LEU CHARLES | YAO YI-TING</t>
  </si>
  <si>
    <t>陳杰良 | 呂昌岳 | 姚一鼎</t>
  </si>
  <si>
    <t>C03C-014/00 | C23C-014/34 | C23C-014/46 | C23C-014/56 | G02B-006/12 | G02B-006/132 | G02B-006/136 | G02B-006/34</t>
  </si>
  <si>
    <t>TWI359295B</t>
  </si>
  <si>
    <t>CN001229660C | TW562780B | US2003-0030879A1</t>
  </si>
  <si>
    <t>7903010003318</t>
  </si>
  <si>
    <t>本創作遙控器係用於遙控各類電子設備,如電腦、遊戲機與音響等。【創作特點】 請參閱第一至七圖,本創作遙控器大致為長方形,由一前板及一後板組成,該遙控器之後板呈曲線彎曲。前板中心部分整體向下凹陷,從而在前板兩側形成一對一端彎曲的凸緣,該對凸緣側向亦呈曲線彎曲。凹陷之中心部分底端形成一大致方形的端蓋,端蓋上方嵌合一顯示屏,該顯示屏從下至上逐漸變窄,顯示屏上方外凸一圓形按鈕,該遙控器頂端形成一弧形之缺口,缺口之中心位置突出一大致呈球狀的固定體,固定體上裝設一圓環。兩側之曲線狀凸緣上部開設複數槽口。該遙控器一側形成圓形按鈕,該圓形按鈕上方形成一橢圓狀按鈕,該橢圓狀按鈕中心形成一橢圓狀凹陷。</t>
  </si>
  <si>
    <t>2002307426</t>
  </si>
  <si>
    <t>564110</t>
  </si>
  <si>
    <t>CN003322437D | TW564110S | USD479510S1</t>
  </si>
  <si>
    <t>7917051019357</t>
  </si>
  <si>
    <t>薄膜濾波片工件之切割方法</t>
  </si>
  <si>
    <t>一種薄膜濾波片工件之切割方法具二實施例,第一實施例中,工件(16)切割前,過渡層(13)連接一輔助基底(14)至工件之玻璃基底(12)。第二實施例中,工件(23)包括一玻璃基底(22),其厚度較最終預期厚度厚,工件切割後,移除玻璃基底之多餘部份(222)。該方法之二實施例均增加工件之有效厚度,從而減小薄膜濾波片成品之殘餘應力,進而減小切割時工件之膜堆(11、21)自玻璃基底剝落之風險。</t>
  </si>
  <si>
    <t>2003106593</t>
  </si>
  <si>
    <t>B28D-005/00 | B28D-005/00 | B28D-005/02 | H01L-021/00 | H01L-021/78</t>
  </si>
  <si>
    <t>TWI364558B</t>
  </si>
  <si>
    <t>CN001307442C | TWI274645B | US6691697B2</t>
  </si>
  <si>
    <t>7913053001147</t>
  </si>
  <si>
    <t>摻稀土元素聚合物波導之製造方法</t>
  </si>
  <si>
    <t>一種摻稀土元素聚合物波導之製造方法包括如下步驟:準備基片;於基片上旋轉塗覆聚合物,形成下包層;於下包層上旋轉塗覆由聚合物及可受激發光之稀土金屬離子絡合物組成之混合物,形成芯層;利用光罩板、紫外線曝光及蝕刻技術,形成至少一個通道波導;於通道波導及下包層暴露之部份上面旋轉塗覆聚合物,形成上包層。該方法係利用稀土金屬離子與有機化合物結合形成絡合物,從而可增大稀土金屬離子於聚合物基質中之溶解度,該絡合物於氟化聚合物中比純稀土金屬離子具有更高之溶解度。</t>
  </si>
  <si>
    <t>2003107179</t>
  </si>
  <si>
    <t>CHARLES LEU | CHEN, GA-LANE</t>
  </si>
  <si>
    <t>G02B-006/10 | G02B-006/12 | G02B-006/138 | H01S-003/16 | H01S-003/17</t>
  </si>
  <si>
    <t>CN100389334C | TWI260435B | US6875561B2</t>
  </si>
  <si>
    <t>7913053001333</t>
  </si>
  <si>
    <t>光碟機安裝結構</t>
  </si>
  <si>
    <t>一種光碟機安裝結構係用以固定光碟機,包括一基座、一磁架及一上蓋。該基座具有一前板、一側板及一後板,該磁架係固定於該基座上部,其包括一底壁及沿該底壁之兩側緣分別向上彎折延伸之一第一側壁與一第二側壁,而該底壁靠該第二側壁之一側向上彎折延伸形成一第三側壁,該第一側壁及第三側壁之頂緣均向外彎折延伸一等高之肩部,每一肩部上分別向上凸設兩相互垂直分佈之定位銷,且每一肩部於其兩定位銷之間靠外側向上凸設一導引部,光碟機可自上而下置入該磁架,該上蓋則可裝置於該基座及磁架上部,並抵壓於光碟機頂面以將光碟機固定。</t>
  </si>
  <si>
    <t>2001215842</t>
  </si>
  <si>
    <t>562161</t>
  </si>
  <si>
    <t>CHEN YUN-LUNG | CHEN JUNG-CHI</t>
  </si>
  <si>
    <t>陳允隆 | 陳榮基</t>
  </si>
  <si>
    <t>TW562161U</t>
  </si>
  <si>
    <t>7903002004420</t>
  </si>
  <si>
    <t>背板固定裝置組合</t>
  </si>
  <si>
    <t>一種背板固定裝置組合包括一固定模塊、一散熱器背板及複數固定件,且藉由該等固定件將固定模塊與散熱器背板分別固設於一主機板兩側。其中,每一固定件分別具有一主體部,該主體部外壁適當位置處設有一環形凹槽。該散熱器背板具有一底座,該底座四角端附近分別向上延伸形成一扣榫,該扣榫之自由端形成一錐狀鉤部,扣榫中央開設有一圓孔,該圓孔兩側分別開設有一切槽,圓孔內壁分別向內凸設一環形凸塊,以與固定件主體部外壁之環形凹槽卡扣配合。該固定模塊四角端處分別向下延伸一固定柱,該固定柱內貫穿開設有一階梯孔並形成一環形凸緣,以供散熱器背板之對應扣榫定位配合。</t>
  </si>
  <si>
    <t>2002202103</t>
  </si>
  <si>
    <t>2002-02-22</t>
  </si>
  <si>
    <t>562166</t>
  </si>
  <si>
    <t>SZ MING-LUEN | CHEN SHIAN-RUNG</t>
  </si>
  <si>
    <t>司明倫 | 陳顯榮</t>
  </si>
  <si>
    <t>CN104471704B | TWI294074B</t>
  </si>
  <si>
    <t>TW562166U | US6654254B2</t>
  </si>
  <si>
    <t>7903002004423</t>
  </si>
  <si>
    <t>一種電子卡連接器,包括本體、複數個導電端子以及退卡構件,其中導電端子組設於本體內,退卡構件設於本體一側。而前述退卡構件包括滑塊、設於滑塊上之偵測件及設於本體內之間隔槽,根據插卡正確與否,所述偵測件可選擇性容置於間隔槽內,進而與間隔槽配合控制退卡構件可否繼續沿插卡方向移動。另,退卡構件還包括設於本體內不連續之第一凸肋和第二凸肋,通過偵測件與其中一凸肋之配合,可防止電子卡誤拔出。</t>
  </si>
  <si>
    <t>2001222538</t>
  </si>
  <si>
    <t>2001-12-21</t>
  </si>
  <si>
    <t>562202</t>
  </si>
  <si>
    <t>CHEN YAN-LIN</t>
  </si>
  <si>
    <t>TW562202U</t>
  </si>
  <si>
    <t>7903002004433</t>
  </si>
  <si>
    <t>本創作係提供一種電連接器端子,其包括一板體構形之基部、設置於基部兩側之固持部、於基部向後延伸而形成之尾部及於基部向前延伸之一對臂部,於兩臂部上各設置有相對之第一接觸部;自一對臂部末端分別彎折且向後延伸形成有一對掌部,於兩掌部上各設置有相對之第二接觸部,且該等第二接觸部係位於基部之同一側。藉此,該端子製程簡單且製造過程中端子料帶的材料利用率較高,降低了生產成本。【本案指定代表圖及說明】(一)、本案指定代表圖為:第三圖(二)、本代表圖之元件代表符號簡單說明: 端子 20 基部 22 尾部 24 固持部 27 臂部 30 第一接觸部 302 掌部 36 第二接觸部 362</t>
  </si>
  <si>
    <t>2003205204</t>
  </si>
  <si>
    <t>562308</t>
  </si>
  <si>
    <t>XIANG XING-HAI | TAO ZHENG-CAI | LI ZHENG</t>
  </si>
  <si>
    <t>向興海 | 陶正彩 | 李正</t>
  </si>
  <si>
    <t>H01R-004/26 | H01R-013/11 | H01R-013/115</t>
  </si>
  <si>
    <t>TW562308U | US6979237B2</t>
  </si>
  <si>
    <t>7903002004443</t>
  </si>
  <si>
    <t>一種攜帶式電子裝置,其包括一本體及一蓋體。其中本體上設有顯示屏及一收容空間。該蓋體具有前面板及後面板,前面板上設有複數按鍵,後面板具有一觸摸屏,蓋體可收容於收容空間內。該攜帶式電子裝置具有兩種操作模式,第一種操作模式下,藉由按鍵輸入信息,第二種操作模式下,藉由觸摸屏輸入信息。</t>
  </si>
  <si>
    <t>2002214234</t>
  </si>
  <si>
    <t>562353</t>
  </si>
  <si>
    <t>CHANG SU-LI</t>
  </si>
  <si>
    <t>H04M-001/02 | H04M-001/02 | H04M-001/23 | H04M-001/72466</t>
  </si>
  <si>
    <t>TWI437945B</t>
  </si>
  <si>
    <t>TW562353U | US7031758B2</t>
  </si>
  <si>
    <t>7903002004451</t>
  </si>
  <si>
    <t>一種光開關裝置包括一輸入裝置、一輸出裝置、一光路轉換裝置及一驅動裝置。其中,該輸入裝置及輸出裝置結構相同,均包括一內置複數光纖之光纖插針,該光路轉換裝置包括一第一透鏡及一第二透鏡。在驅動裝置驅動下,該第一透鏡將來自輸入裝置之光束轉變為沿特定方向傳輸之光束,該第二透鏡隨後使該光束之方向偏折後輸入至輸出裝置。【本案指定代表圖及說明】 (一)、本案代表圖為:第 二 圖 (二)、本案代表圖之元件代表符號簡單說明: 光開關裝置 10 輸入光纖 101 輸出光纖 201 驅動裝置 400 驅動機構 410、430 從動機構 420、440 底座 500 基板 501 固定塊 504 定位孔 505</t>
  </si>
  <si>
    <t>2002204040</t>
  </si>
  <si>
    <t>562143</t>
  </si>
  <si>
    <t>TW562143U</t>
  </si>
  <si>
    <t>7903004004169</t>
  </si>
  <si>
    <t>一種光開關裝置包括一輸入裝置、一輸出裝置、一光路轉換裝置及一驅動裝置。其中,該輸入裝置包括一內置輸入光纖之光纖插針及一準直透鏡,該輸出裝置包括一內置複數輸出光纖之多光纖插針及一準直透鏡,該光路轉換裝置包括一稜鏡陣列及一安裝板,其中該稜鏡陣列係安裝於該安裝板上。該輸入裝置之準直透鏡將輸入光束準直後傳輸至光路轉換裝置,驅動裝置驅動光路轉換裝置平動,使得該稜鏡陣列之一特定稜鏡位於光路中,該特定稜鏡將輸入光束偏折為沿特定方向傳輸之光束,該光束藉由輸出裝置之準直透鏡聚焦至特定之輸出光纖,從而實現光路之選擇。【本案指定代表圖及說明】 (一)、本案代表圖為:第 二 圖 (二)、本案代表圖之元件代表符號簡單說明:光開關裝置 10 輸入裝置 100輸入光纖 120 輸出裝置 200輸出光纖 220 光路轉換裝置 300安裝板 320 安裝孔 321凸起部份 322 驅動裝置 400傳動桿 410 安裝基座 420底座 500 基板 510固定塊 540</t>
  </si>
  <si>
    <t>2002204041</t>
  </si>
  <si>
    <t>562144</t>
  </si>
  <si>
    <t>TW562144U | US2003-0185498A1</t>
  </si>
  <si>
    <t>7903004004170</t>
  </si>
  <si>
    <t>一種光開關包括一輸入端、一輸出端、一光路轉換裝置及一驅動裝置。其中,該輸入端及該輸出端結構相同,均包括一多光纖插針,該光路轉換裝置包括一第一透鏡陣列及一第二透鏡陣列。輸入端將入射光束傳輸至光路轉換裝置,驅動裝置驅動第一透鏡陣列及第二透鏡陣列擺動以使不同透鏡組合置於輸入端與輸出端之間的光路中,光束經過光路轉換裝置發生偏折後聚焦至輸出端之特定輸出光纖。【本案指定代表圖及說明】 (一)、本案代表圖為:第 二 圖 (二)、本案代表圖之元件代表符號簡單說明: 光開關 2 輸入端 21 輸入光纖 211 輸出端 22 輸出光纖 221 光路轉換裝置 23 驅動裝置 24 底座 25 基板 251</t>
  </si>
  <si>
    <t>2002204049</t>
  </si>
  <si>
    <t>562145</t>
  </si>
  <si>
    <t>TW562145U</t>
  </si>
  <si>
    <t>7903004004171</t>
  </si>
  <si>
    <t>一種光開關包括一輸入裝置、一輸出裝置、一光路轉換裝置及一驅動裝置。其中,該輸入裝置包括一內置單根光纖之光纖插針及一準直透鏡;該輸出裝置包括一內置複數輸出光纖之多芯光纖插針及一準直透鏡;該光路轉換裝置包括複數稜鏡。該輸入裝置之準直透鏡將輸入光束準直後傳輸至光路轉換裝置,驅動裝置驅動光路轉換裝置之一稜鏡位於光路中,使得該光束偏折後傳輸至輸出裝置,該輸出裝置之準直透鏡將該偏折後之光束聚焦至複數輸出光纖之一。【本案指定代表圖及說明】(一)、本案代表圖為:第二圖(二)、本案代表圖之元件代表符號簡單說明:光開關 10 輸入裝置 100輸入光纖 101 輸出裝置 200輸出光纖 201 光路轉換裝置 300稜鏡組合 301 固持板 420驅動裝置 400 傳動桿 410安裝孔 411 定位孔 421底座 500 定位板 502、503、504基板 501 開口 505定位孔 506</t>
  </si>
  <si>
    <t>2002204044</t>
  </si>
  <si>
    <t>562146</t>
  </si>
  <si>
    <t>G02B-006/34 | G02B-006/32 | G02B-006/35</t>
  </si>
  <si>
    <t>TW562146U | US2003-0185497A1</t>
  </si>
  <si>
    <t>7903004004172</t>
  </si>
  <si>
    <t>本創作機械式光開關包括一輸入裝置、一具有複數輸出光纖之輸出裝置、一光路轉換裝置及一驅動裝置。該光路轉換裝置包括一稜鏡及收容該稜鏡之稜鏡固持器,其置於輸入裝置與輸出裝置之間。該輸入裝置包括一具輸入光纖之光纖插針及一準直透鏡,該輸出裝置包括一收容複數輸出光纖之多光纖插針,該準直透鏡將輸入光束準直後傳輸至光路轉換裝置,在驅動裝置驅動下稜鏡旋轉一特定角度,使輸入光束偏折,從而選擇性將輸入光束傳輸至一特定輸出光纖。五、本案指定代表圖及說明: (一)、本案代表圖為:第 二 圖 (二)、本案代表圖之元件代表符號簡單說明:機械式光開關 1 輸入裝置 2輸出裝置 3 光路轉換裝置 4驅動裝置 5 底座 6輸入光纖 21 輸出光纖 31傳動桿 51 齒輪 52安裝板 63、64、65</t>
  </si>
  <si>
    <t>2002204046</t>
  </si>
  <si>
    <t>562147</t>
  </si>
  <si>
    <t>G02B-006/34 | G02B-006/35</t>
  </si>
  <si>
    <t>TW562147U | US6704477B2</t>
  </si>
  <si>
    <t>7903004004173</t>
  </si>
  <si>
    <t>磁架卡合結構</t>
  </si>
  <si>
    <t>一磁架卡合結構,其包括一前板、一第一磁架及一第二磁架。該前板上對應該等磁架安裝位置處向後垂直凸設有複數個卡固片,該等卡固片之中部分別凸設有一三棱錐體形凸鉤。該等磁架各具有一上蓋板、一底壁及一側壁,且該等上蓋板、底壁及側壁靠該前板一端緣分別彎折有一折邊,該折邊上對應該前板之每一卡固片開設一穿設孔,該穿設孔後方對應設有一卡固部,該卡固部設有一敞口及一由該卡固部頂面延伸形成之導引面。該前板之卡固片可對應插入該等磁架之穿設孔中,並與該等磁架之卡固部達成卡合,裝配磁架於前板上,進而將磁架固定於基座上。</t>
  </si>
  <si>
    <t>2002208385</t>
  </si>
  <si>
    <t>562157</t>
  </si>
  <si>
    <t>G06F-001/00 | G06F-001/18 | G11B-033/12</t>
  </si>
  <si>
    <t>TW562157U | US6644762B1</t>
  </si>
  <si>
    <t>7903004004182</t>
  </si>
  <si>
    <t>散熱器扣持裝置</t>
  </si>
  <si>
    <t>一種散熱器扣持裝置,包括一固定模塊及一滑塊。該固定模塊之側壁設有一非對稱型開口槽,該開口槽之一端為矩形,並以一定斜度向下延伸至另一端,從而形成一斜面。該滑塊包括一第一狹槽及一與第一狹槽相對之第二狹槽,該第一狹槽係與散熱器之凸緣及固定模塊之側壁組裝時相配合,而該第二狹槽與固定模塊開口槽之斜面相配合;另,一固定彈片通過一凸輪軸與滑塊相樞接。該固定彈片含一懸臂及一壓靠部,並藉該壓靠部抵頂散熱器之凸緣。</t>
  </si>
  <si>
    <t>2001223563</t>
  </si>
  <si>
    <t>2001-12-28</t>
  </si>
  <si>
    <t>562165</t>
  </si>
  <si>
    <t>WALKUP WILLIAM B</t>
  </si>
  <si>
    <t>威廉姆 沃爾卡普</t>
  </si>
  <si>
    <t>G06F-001/16 | G06F-001/20 | H01L-023/40</t>
  </si>
  <si>
    <t>TW562165U | US6519155B1</t>
  </si>
  <si>
    <t>7903004004185</t>
  </si>
  <si>
    <t>一種小型可插拔(Small Form-Factor Pluggable, SFP)傳接模組殼體,其主要包括兩側壁、一側壁蓋、一頂板、一底板及一後蓋。殼體適宜用單片金屬板製成,頂板及各側壁上包括複數彈性突起,各彈性突起包括內伸與外伸接地部,內伸接地部向殼體內伸以接觸小型可插拔模組,內伸與外伸接地部共同提供多接地方式並屏蔽電磁幹擾。複數卡扣引腳、針眼引腳及支撐引腳從側壁向下懸垂,卡扣引腳與針眼引腳延伸通過印刷電路板,並防止殼體在焊料回流時移動。支撐引腳鄰近印刷電路板一面,並作為支架將殼體與印刷電路板區隔開以便精確焊接。【本案指定代表圖及說明】(一)、本案代表圖為:第一圖(二)、本案代表圖之元件代表符號簡單說明:殼體 1 第一側壁 2a第二側壁 2b 卡扣引腳 21針眼引腳 22 支撐引腳 23接地彈片 24 外伸接地部 241內伸接地部 242 凹槽 25彈性卡扣 26 定位突起 27側壁蓋 3 矩形槽 33開口 31 頂板 4外伸接地部 411 彈片 41通孔 42 內伸接地部 412底板 5</t>
  </si>
  <si>
    <t>2002204048</t>
  </si>
  <si>
    <t>562168</t>
  </si>
  <si>
    <t>HWANG JENG-YIH</t>
  </si>
  <si>
    <t>G06F-001/16 | H01R-013/658 | H05K-001/02 | H05K-003/30 | H05K-009/00</t>
  </si>
  <si>
    <t>CN002540051Y | TW562168U | US6416361B1</t>
  </si>
  <si>
    <t>7903004004187</t>
  </si>
  <si>
    <t>一種鉸鏈結構,用於達成電子設備之上蓋相對基座之雙軸向旋轉,包括一固定座、一轉座、一將該轉座結合至該固定座之結合件及一定位件。該固定座包括一本體,一自該本體凸伸出具定位孔之凸台,複數自該本體底部延設之固定部;該轉座包括一可嵌入該固定座中之配合部,一自該配合部頂面延伸之平台,一自該平台外緣向下延伸形成之筒壁及設於該筒壁圓周外側可分別與該上蓋相連之臂部,且該配合部之外圓周設有複數定位槽;該定位件係穿過固定座之定位螺孔與轉座之配合部配合接觸,其包括一殼體,一置於該殼體中之彈簧及一置於該殼體中並壓制於該彈簧上之滾珠。(一)、本案指定代表圖為:第 五 圖(二)、本代表圖之元件代表符號簡單說明: 固定座 30 凸台 33 凹槽 36 定位件 60 接合臂 431 旋轉臂 432</t>
  </si>
  <si>
    <t>2002220812</t>
  </si>
  <si>
    <t>562178</t>
  </si>
  <si>
    <t>TWI518479B | TWI511650B | TWI292520B | TWI293725B</t>
  </si>
  <si>
    <t>TW562178U</t>
  </si>
  <si>
    <t>7903004004196</t>
  </si>
  <si>
    <t>一種電腦殼體,包括一電腦基座、一電腦後板窗體、一擴充卡插座及一擴充卡鎖固板。該電腦基座包括一後板框,該後板框上部有一縱長掛桿,其上有複數向上伸出之指狀掛鉤。該電腦後板窗體包括一窗體,該窗體底端有一擋片。該擴充卡插座包括一L形基板,從該L形基板上邊緣垂直延伸一抵靠邊。該抵靠邊中央開設複數圓形通孔。每相鄰兩通孔間下方之L形基板上開設有一矩形開口。擴充卡安裝於該等矩形開口。該L形基板下部向外延伸出一卡扣片。該抵靠邊末端向外垂直延伸一卡扣板,該卡扣板上有複數楔形卡扣孔。該等楔形卡扣孔對應收容該等指狀掛鉤。該擴充卡插座固定於該電腦基座上並通過該擴充卡鎖固板與該電腦後板窗體連接組成一電腦殼體。五、(一)、本案代表圖為:第 一 圖 (二)、本案代表圖之元件代表符號簡單說明: 電腦殼體 1 擴充卡插座 10 電腦基座 50 後板框 52 底板 53、71 側板 54 ㄈ形滑槽 55 固定片 56 鎖固孔 57 擱條 58 掛桿 59 指狀掛鉤 60 指狀扣臂 61 凸塊 62 電腦後板窗體 70 滑板 72 止退片 73 抵板 74 窗體 76 擋片 77 鎖接孔 78、79 擴充卡鎖固板 80 夾板 82 圓形孔 84、86 扣持片 88 鎖固片 90 半圓形鎖孔 92 窗體 94 擱板 95 擋條 96 擴充卡 100</t>
  </si>
  <si>
    <t>2003200670</t>
  </si>
  <si>
    <t>562181</t>
  </si>
  <si>
    <t>CHEN JUNG-CHI | LIN KUO-CHIH | XU ZHOU</t>
  </si>
  <si>
    <t>陳榮基 | 林國治 | 徐周</t>
  </si>
  <si>
    <t>G06F-001/16 | H05K-005/00 | G06F-001/18 | H05K-007/14</t>
  </si>
  <si>
    <t>TW562181U | US6985360B2</t>
  </si>
  <si>
    <t>7903004004199</t>
  </si>
  <si>
    <t>硬碟固定結構</t>
  </si>
  <si>
    <t>一種硬碟固定結構,包括一基架、一第一收容架、一固定體及一第二收容架。該硬碟兩側設有複數滑動部;該第一收容架收容該硬碟,包括一基部,基部兩側分別豎直向上延伸兩側壁,每一側壁形成複數供該硬碟滑動部滑入之滑槽;該固定體具有一固定本體,本體兩端分別折彎一卡固部,該卡固部旋轉裝設於該第一收容架之兩側壁,每一卡固部形成一卡持硬碟凸柱之卡槽;該第二收容架於硬碟固定之後,再裝設於該固定體上方,限制固定體之轉動。[本案指定代表圖及說明] (一)、本案指定代表圖為:第一圖 (二)、本代表圖之元件代表符號簡單說明: 硬碟 10 滑動部 12 機架 16 第一收容架 20 基部 22 側壁 23、24 前部滑槽 26 轉軸 28 後部滑槽 32 擋鉤 34 固定體 50 固定本體 52 卡固部 54 卡槽 56 擋片 57 耳部 58 樞轉孔 59 第二收容架 60</t>
  </si>
  <si>
    <t>2002221268</t>
  </si>
  <si>
    <t>562221</t>
  </si>
  <si>
    <t>CHEN JUNG-CHI | JIANG XI-HUA</t>
  </si>
  <si>
    <t>陳榮基 | 姜細華</t>
  </si>
  <si>
    <t>G11B-023/00 | G06F-001/18 | G11B-033/12</t>
  </si>
  <si>
    <t>TW562221U | US6956737B2</t>
  </si>
  <si>
    <t>7903004004227</t>
  </si>
  <si>
    <t>本創作係關于一種電池連接器,係用以收容扁平電池並將其電性連接至電路板,其包括絕緣座體及分別導接電池正負極之第一端子與第二端子,其中第一端子設有一非共平面之中空環形接觸部,其上均勻設有與電池導接之複數個接觸點,藉由上述具多個接觸點之中空片狀接觸部,可保證扁平電池在扣合過程或受外力作用下發生傾斜時,仍然能夠與電池連接器保持電性接觸,確保電池連接器穩定之機械及電氣性能。五、(一)、本案指定代表圖為:第二圖; (二)、本代表圖之元件符號說明:絕緣座體 2 定位部 22第一端子 3 接觸部 31接觸點 310 第二端子 4</t>
  </si>
  <si>
    <t>2002219763</t>
  </si>
  <si>
    <t>562247</t>
  </si>
  <si>
    <t>H01M-002/20 | H01R-013/639 | H01R-013/24</t>
  </si>
  <si>
    <t>TWI622206B | TWI435490B</t>
  </si>
  <si>
    <t>TW562247U | US2004-0137786A1</t>
  </si>
  <si>
    <t>7903004004250</t>
  </si>
  <si>
    <t>一種多頻印刷式單極天線,應用於無線通信終端設備中,包括絕緣基板、沉積於絕緣基板上之接地部及與所述接地部有一定間隔設置之輻射部及饋線。其中,輻射部包括第一、第二輻射片及第一、第二連接片;饋線包括與輻射部連接之內導體及與接地部連接之金屬編織層。當天線工作於較低頻段時,天線之有效輻射單元為第二輻射片;當天線工作於較高頻段時,第一輻射片與接地單元耦合形成共振腔以達成寬頻共振。五、(一)、本案代表圖為:第一圖 (二)、本案代表圖之元件代表符號簡單說明:輻射部 3 第一輻射片 31第一連接片 32 第二連接片 33第二輻射片 34 接地部 4</t>
  </si>
  <si>
    <t>2003203993</t>
  </si>
  <si>
    <t>562260</t>
  </si>
  <si>
    <t>CHANG KUANG-YUAN | TAI LUNG-SHENG | LIN HSIEN-CHU | HUNG ZHEN-DA | KUO CHIA-MING</t>
  </si>
  <si>
    <t>張廣元 | 戴隆盛 | 林憲助 | 洪振達 | 郭家銘</t>
  </si>
  <si>
    <t>H01Q-009/28 | H01Q-001/22 | H01Q-001/24 | H01Q-001/38 | H01Q-005/00 | H01Q-005/357 | H01Q-009/28 | H01Q-009/42</t>
  </si>
  <si>
    <t>CN107845857B</t>
  </si>
  <si>
    <t>TW562260U | US6801169B1</t>
  </si>
  <si>
    <t>7903004004261</t>
  </si>
  <si>
    <t>本創作係關於一種電連接器組件,該電連接器組件主要包括電連接器及與電連接器相組接之晶片模組,其中電連接器包括有絕緣本體及收容於該絕緣本體內之複數導電端子,其中該絕緣本體於兩相對角上分別設有垂直絕緣本體表面向晶片模組方向延伸之凸柱,而於晶片模組上對應該兩凸柱位置處分別設有開槽,當晶片模組與電連接器相組合時,藉該凸柱與該開槽可使電連接器與晶片模組間形成良好配合,從而保證電連接器與晶片模組電性連接之穩定可靠性。[本案指定代表圖及說明](一)、本案指定代表圖為:第一圖(二)、本代表圖之元件代表符號簡單說明:電連接器 2 絕緣本體 20端子收容槽 200 第一凸柱 201第二凸柱 202 導電端子 2晶片模組 3 上底面 30導電墊片 300 第一開槽 301第二開槽 302 下底面 31</t>
  </si>
  <si>
    <t>2002217914</t>
  </si>
  <si>
    <t>562261</t>
  </si>
  <si>
    <t>LAI CHIN-HO | LIAO FANG-JWU</t>
  </si>
  <si>
    <t>賴清河 | 廖芳竹</t>
  </si>
  <si>
    <t>TW562261U | US6659795B1</t>
  </si>
  <si>
    <t>7903004004262</t>
  </si>
  <si>
    <t>一種電連接器,係用以與語音插頭對接以達成其間之訊號傳輸,包括絕緣本體及端子組,其中絕緣本體沿軸線方向向內延伸設有收容語音插頭之插接孔。端子組組設於絕緣本體上,包括訊號端子及至少一對設於絕緣本體後部之開關端子,所述開關端子則包括固定端子及可動端子,可動端子設有與固定端子電性連接之接觸部及與語音插頭接觸之制動部,所述制動部設於固定端子後部。藉如是排配,當對接語音插頭插入時,其前端外徑最大處觸動可動端子之制動部,避免語音插頭最大外徑後端較細處與制動部接觸,開關性能穩定。</t>
  </si>
  <si>
    <t>2002217056</t>
  </si>
  <si>
    <t>562263</t>
  </si>
  <si>
    <t>CHIEN CHIH-MING | ZHANG CHI</t>
  </si>
  <si>
    <t>簡志明 | 張馳</t>
  </si>
  <si>
    <t>TW562263U</t>
  </si>
  <si>
    <t>7903004004264</t>
  </si>
  <si>
    <t>一種電連接器,包括絕緣本體、設有金屬外殼之子連接器、承載有複數訊號調節元件之子印刷電路板及接地單元。絕緣本體開設有空腔用以收容子連接器。接地單元包括主體部及固持部。所述主體部與子連接器之金屬外殼電性連接,而固持部安裝於子印刷電路板上。五、(一)、本案代表圖為:第____一___圖 (二)、本案代表圖之元件代表符號簡單說明:電連接器 1 絕緣本體 2第一空腔 21 第二空腔 22端子模組 3 子連接器 4金屬外殼 41 接地單元 5主體部 51 固持部 53子印刷電路板 7 訊號調節元件 71</t>
  </si>
  <si>
    <t>2002218625</t>
  </si>
  <si>
    <t>562267</t>
  </si>
  <si>
    <t>ESPENSHADE LEONARD K | WALKER KEVIN E</t>
  </si>
  <si>
    <t>萊昂納多K 艾斯潘希德 | 凱文E 約克</t>
  </si>
  <si>
    <t>H01R-012/20 | H01R-013/658 | H01R-013/66</t>
  </si>
  <si>
    <t>CN002588613Y | TW562267U | US6685505B1</t>
  </si>
  <si>
    <t>7903004004268</t>
  </si>
  <si>
    <t>本創作電連接器(1)係跨置安裝於印刷電路板(2)之前邊緣(20),其包括具有狹長的對接槽道(11)之本體(10)及複數收容槽(13)。支撐組件(3)係分別自絕緣本體的兩側插入並部分收容於收容槽內。支撐組件具有兩個與訊號導體(5)相組合之基座(30)及一個「U」形接地元件(4)。接地元件具有兩個平行佈置並藉其中間部相連接之側部(40),每一側部係與一排訊號導體(5)相平行。該整體式的接地元件可藉其數目較少之接觸臂(42)與電路板相接合而建立接地通路,並使支撐組件(3)之所有元件得以組成一體而可同時組裝到絕緣本體上。五、(一)、本案代表圖為:第___三___圖 (二)、本案代表圖之元件代表符號簡單說明:絕緣本體 10 對接槽道 11收容槽 13 印刷電路板 2邊緣 20 支撐組件 3基座 30 接地元件 4側部 40 接觸臂 42訊號導體 5</t>
  </si>
  <si>
    <t>2002217062</t>
  </si>
  <si>
    <t>562268</t>
  </si>
  <si>
    <t xml:space="preserve">KORSUNSKY IOSIF R | WALKER KEVIN E | SHIPE JOANNE E | LEE WEI-CHEN | HARLAN TOD M | </t>
  </si>
  <si>
    <t>約瑟夫R 柯遜斯基 | 凱文E 沃克 | 喬安妮E 希普 | 李維楨 | 托德M 海藍 | 羅伯特 W 布朗</t>
  </si>
  <si>
    <t xml:space="preserve">US | US | US | TW | US | </t>
  </si>
  <si>
    <t>H01R-012/26 | H01R-012/18 | H01R-012/78 | H01R-013/648 | H01R-013/652</t>
  </si>
  <si>
    <t>TWI307982B</t>
  </si>
  <si>
    <t>CN001291627C | CN002562409Y | CN002582213Y | CN002609223Y | TW540274B | TW545723U | TW553510U | TW562268U | TWM553510U | US6589061B1 | US6638081B2 | US6685485B2 | US6688897B2</t>
  </si>
  <si>
    <t>7903004004269</t>
  </si>
  <si>
    <t>本創作係提供一種線纜連接器組合(1),其包括絕緣本體(10)、組設於絕緣本體內之複數導電端子(20)、與導電端子電性連接之複數導線(30)、組設於絕緣本體上之第一、第二遮蔽殼體(40、50)及拉拔裝置(60),絕緣本體具有供對接連接器對接之複數對接口(14),第一遮蔽殼體(40)具有位於與絕緣本體之對接口相對之一側之基部(43),於基部上形成有一狹縫(431),拉拔裝置包括拉帶(62)及擋止件(63),拉帶具有延伸穿過前述狹縫之拉拔部(621)及與拉拔部相連之收容部(622),擋止件延伸穿適前述收容部並抵靠於第一遮蔽殼體之基部之面向絕緣本體之表面,藉此,該拉拔裝置易於組裝並可與線纜連接器組合形成穩固連接。[本案指定代表圖及說明](一)、本案指定代表圖為:第四圖(二)、本代表圖之元件代表符號簡單說明:基部 43 狹縫 431拉拔裝置 60 拉帶 62拉拔部 621 收容部 622擋止件 63</t>
  </si>
  <si>
    <t>2003203736</t>
  </si>
  <si>
    <t>562269</t>
  </si>
  <si>
    <t>LIN HSIEN-CHU | CHANG SHIH-TUNG | KUO CHIN-PAO | KE YUN-LONG</t>
  </si>
  <si>
    <t>林憲助 | 張仕冬 | 郭金寶 | 柯雲龍</t>
  </si>
  <si>
    <t>TW562269U | US6783387B1</t>
  </si>
  <si>
    <t>7903004004270</t>
  </si>
  <si>
    <t>電連接器之端子</t>
  </si>
  <si>
    <t>一種電連接器之端子,係部分的容置於電連接器之絕緣本體且可插設於電路板,其包括容置於絕緣本體之接觸部及延伸至絕緣本體外之固持部和頸部。固持部設有通孔,在通孔靠近頸部的內側邊緣設有向絕緣本體延伸之支撐片,此支撐片抵在絕緣本體上以增加電連接器之端子之剛度,使其在插入電路板時不會產生彎曲變形,且在插入電路板後可抵接在電路板上,使得電絕緣本體與電路板間具有較好固持力。五、(一)、本案代表圖為:第____五____圖 (二)、本案代表圖之元件代表符號簡單說明:電連接器之端子 2 頸部 22固持部 23 通孔 231支撐片 232 支撐面 2321插腳 233 電路板 4插孔 41</t>
  </si>
  <si>
    <t>2001219858</t>
  </si>
  <si>
    <t>562274</t>
  </si>
  <si>
    <t>TW562274U</t>
  </si>
  <si>
    <t>7903004004275</t>
  </si>
  <si>
    <t>絕緣刺破連接型電連接器係用於連接扁平線纜與安裝於印刷電路板上之電連接器。該絕緣刺破連接型電連接器包括一蓋體與一本體,其中該蓋體兩端設有U形鎖扣裝置及一插銷,該本體內收容有複數個用於連接該扁平線纜之端子。該蓋體可裝配於該本體上之第一、第二配合位置。在該第一配合位置,該蓋體之鎖扣裝置與該本體之凸部配合,此時該蓋體之圓齒狀底面與該本體之連接面間存有一空間以便該扁平線纜可在該連接面上移動。在該第二配合位置,該插銷與該本體之階梯部相配合且該底面將該扁平線纜壓靠於該連接面上,該端子與該扁平線纜之傳導塊電性導通。該本體在兩側還設有彈性鉤部,當該絕緣刺破連接型電連接器與該電連接器配合時,該鉤部與該電連接器之十字臂相配合。該本體之側壁表面與該鉤部之配合可防止該鉤部向內側發生過度變形,該鉤部與該蓋體之插銷之配合可防止該鉤部向外側發生過度變形。[本案指定代表圖及說明] (一)、本案指定代表圖為:第四圖 (二)、本代表圖之元件代表符號簡單說明: 絕緣刺破連接型電連接器 10 扁平線纜 40 電連接器 60 印刷電路板 70 脊部 521 側壁表面 527 鉤部 540 按鈕 542 掛勾 544 十字臂 627 長方形孔 629</t>
  </si>
  <si>
    <t>2002221602</t>
  </si>
  <si>
    <t>562280</t>
  </si>
  <si>
    <t>JONES DENNIS B | LEE GEORGE</t>
  </si>
  <si>
    <t>丹尼斯 B 瓊斯 | 李哲志</t>
  </si>
  <si>
    <t>H01R-013/514 | H01R-012/08 | H01R-012/24 | H01R-013/506 | H01R-013/627</t>
  </si>
  <si>
    <t>TWI495208B</t>
  </si>
  <si>
    <t>CN002596597Y | TW562280U | US6666706B1</t>
  </si>
  <si>
    <t>7903004004281</t>
  </si>
  <si>
    <t>本創作提供了一種線纜連接器組合,其包括絕緣本體、複數導電端子、線纜及防塵裝置,絕緣本體內設置有複數端子收容槽,複數導電端子係收容於絕緣本體之端子收容槽中,其具有對接部及與對接部相對設置之連接部,線纜具有與端子連接部電性連接之複數導線及包覆導線於其內之絕緣外被,保護套體包覆於絕緣本體後部及線纜末端外而容許絕緣本體之前端外露,防塵裝置包括安裝於絕緣本體前端之防塵蓋、套置於線纜上之組裝部及連接防塵蓋與組裝部之連接帶,於防塵蓋之一側壁上設有便於摘取防塵蓋之凸起。前述防塵裝置可防止灰塵及異物進入線纜連接器組合內部,且操作方便,易於組裝及摘取。【本案指定代表圖及說明】 (一)、本案指定代表圖為:第二圖 (二)、本代表圖之元件代表符號簡單說明:線纜連接器組合 1 絕緣本體 10導電端子 20 線纜 30保護套體 40 防塵裝置 50防塵蓋 51 凸起 52連接帶 53 組裝部 54</t>
  </si>
  <si>
    <t>2003205559</t>
  </si>
  <si>
    <t>562283</t>
  </si>
  <si>
    <t xml:space="preserve">LI ZHI-YONG | </t>
  </si>
  <si>
    <t>李志勇 | 彭家鵬</t>
  </si>
  <si>
    <t xml:space="preserve">CN | </t>
  </si>
  <si>
    <t>TWI379467B</t>
  </si>
  <si>
    <t>TW562283U</t>
  </si>
  <si>
    <t>7903004004284</t>
  </si>
  <si>
    <t>本創作之電連接器組合(1)係將主電路板(4)與中間電路板(5)電性連接,其包括絕緣本體(2)及部分色覆於絕緣本體(2)外部之外殼(3)。該絕緣本體(2)包括收容空間(20)及安裝面(22),其中收容空間(20)形成於絕緣本體(2)之組裝到主電路板(4)的一側面上,安裝面(22)形成於絕緣本體(2)之組裝到中間電路板(5)的另一側面上。複數端子(25)收容於絕緣本體內,其係自收容空間(20)向安裝面(22)延伸,每一端子(25)具有兩尾部,其中一尾部(251)以壓入配合方式與中間電路板(5)相配合,另一尾部則與主電路板(4)上的對應鍍金孔(41)相配合。本創作之電連接器組合僅使用一絕緣本體及少量界面,簡化組接方法與端子構造,故降低了製造成本。五、(一)、本案代表圖為:第 一 圖 (二)、本案代表圖之元件代表符號簡單說明:電連接器組合 1 絕緣本體 2凹陷部 21 安裝面 22突出部 23 螺絲 26外殼 3 垂片 31抵靠部 32 水平尾部 33主電路板 4 中間電路板 5</t>
  </si>
  <si>
    <t>2003204918</t>
  </si>
  <si>
    <t>562284</t>
  </si>
  <si>
    <t>KORSUNSKY IOSIF R | SHIPE JOANNE E | HYLAND JAMES H | GRAUSTEIN PETER T | BROWN ROBERT W</t>
  </si>
  <si>
    <t>約瑟夫 R 考桑斯蓋 | 喬安妮 E 夏普 | 詹姆士 H 海蘭 | 彼得 T 格蘭斯登 | 羅伯特 W 布朗</t>
  </si>
  <si>
    <t>US | US | US | US | US</t>
  </si>
  <si>
    <t>H01R-013/62 | H01R-012/16</t>
  </si>
  <si>
    <t>CN002694523Y | TW562284U | US2004-0114334A1</t>
  </si>
  <si>
    <t>7903004004285</t>
  </si>
  <si>
    <t>射頻連接器組合(二)</t>
  </si>
  <si>
    <t>一種射頻連接器組合,包括相互對接之第一連接器及第二連接器,其中第一連接器包括第一殼體,第一殼體凸設有卡扣部。第二連接器包括第二殼體、導電端子以及組設在第二殼體和導電端子之間以固定導電端子之絕緣體,且第二殼體上設有與卡扣部相鎖扣之鎖扣片。藉由第一連接器之卡扣部與第二連接器之鎖扣片相卡持,而使第一連接器與第二連接器永久連接。五、(一)、本案代表圖為:第一圖 (二)、本案代表圖之元件代表符號簡單說明:射頻連接器組合 1 第一連接器 10第一殼體 11 卡扣部 114第二連接器 20 第二殼體 21絕緣體 22 導電端子 23鎖扣片 214</t>
  </si>
  <si>
    <t>2002219599</t>
  </si>
  <si>
    <t>562291</t>
  </si>
  <si>
    <t>LIN HSIEN-CHU | HUNG ZHEN-DA | TAI LUNG-SHENG | KUO CHIA-MING</t>
  </si>
  <si>
    <t>林憲助 | 洪振達 | 戴隆盛 | 郭家銘</t>
  </si>
  <si>
    <t>H01R-024/02 | H01R-013/627</t>
  </si>
  <si>
    <t>EP1557914B1</t>
  </si>
  <si>
    <t>TW562291U | US6793528B2</t>
  </si>
  <si>
    <t>7903004004292</t>
  </si>
  <si>
    <t>本創作提供了一種電連接器組合(1),其包括插頭連接器(2)及插座連接器(3)。插頭連接器包括設有複數通道(205)之絕緣本體(20)及複數收容於絕緣本體之通道內且每個均設有一對傾斜指部(222)之端子(22)。插座連接器包括設有複數槽道之絕緣本體及具有延伸入槽道內之(306)傾斜彈性臂(322)之複數端子。指部延伸入槽道內以低插入力與彈性臂電性接觸。【本案指定代表圖及說明】(一)、本案指定代表圖為:第一圖(二)、本代表圖之元件代表符號簡單說明:電連接器組合 1 插頭連接器 2插座連接器 3 絕緣本體 20、30端子 22、32 通道 205指部 222 彈性臂 322槽道 306</t>
  </si>
  <si>
    <t>2003206976</t>
  </si>
  <si>
    <t>562292</t>
  </si>
  <si>
    <t>H01R-024/02 | H01R-012/16 | H01R-013/193</t>
  </si>
  <si>
    <t>CN002624428Y | CN002694535Y | TW562292U | US6752666B1</t>
  </si>
  <si>
    <t>7903004004293</t>
  </si>
  <si>
    <t>模組連接器(四)</t>
  </si>
  <si>
    <t>一種模組連接器,係用於安裝於印刷電路板上,並延伸至電子裝置之收容槽內,所述收容槽具有導電內壁。該模組連接器包括絕緣本體、遮蔽殼體及收容於絕緣本體內之複數導電端子,所述絕緣本體外表面設有複數扣持凸塊,所述遮蔽殼體包覆於絕緣本體外表面,向外沖設複數彈片,且於衝設彈片處設有與絕緣本體之扣持凸塊相配合之扣持孔。藉由扣持凸塊與扣持孔之扣合而將遮蔽殼體可靠組裝於絕緣本體上。五、(一)、本案代表圖為:第二圖 (二)、本案代表圖之元件代表符號簡單說明:模組連接器 100 遮蔽殼體 2導電端子 3 第一彈片 211</t>
  </si>
  <si>
    <t>2003203133</t>
  </si>
  <si>
    <t>562294</t>
  </si>
  <si>
    <t>HYLAND JAMES H</t>
  </si>
  <si>
    <t>詹姆士 H 海倫德</t>
  </si>
  <si>
    <t>H01R-024/04 | H01R-013/658</t>
  </si>
  <si>
    <t>CN002599813Y | TW562294U | US6699071B1</t>
  </si>
  <si>
    <t>7903004004295</t>
  </si>
  <si>
    <t>電子轉接組件</t>
  </si>
  <si>
    <t>本創作之電子轉接組件(1)係將安裝到背板(5)上之電連接器(52)與硬碟驅動器(6)之電子元件(62)電性連接,其設有與電連接器(52)相鄰且電性連接之第一轉接組件(10)。第二轉接組件(20)係與第一轉接組件(10)相鄰且相互電性連接。另,於第二轉接組件與硬碟驅動器之間設置有一對線纜組件(30,40),其中每一線纜組件設有一對母連接器(34,44),用以將第二轉接組件之對應第二插座連接器(26,28)連接到硬碟驅動器之電子元件上。五、(一)、本案代表圖為:第一圖 (二)、本案代表圖之元件代表符號簡單說明:電子轉接組件 1 第一轉接組件 10第二轉接組件 20 線纜組件 30、40母連接器 34 第二插座連接器 26、28</t>
  </si>
  <si>
    <t>2002217908</t>
  </si>
  <si>
    <t>562300</t>
  </si>
  <si>
    <t>H01R-027/00 | G11B-033/12 | H01R-031/06</t>
  </si>
  <si>
    <t>CN002593410Y | TW562300U | US6743054B2</t>
  </si>
  <si>
    <t>7903004004301</t>
  </si>
  <si>
    <t>本創作係提供一種線纜連接器(1),其包括絕緣本體(10)及複數收容於絕緣本體之電路板模組(20)。其中,絕緣本體具有複數沿第一方向延伸之通道(14),每一電路板模組具有收容於相應通道之電路板(22)、複數與電路板機械電性連接之線纜(23)及固持線纜之線纜夾(25)。另,線纜夾在垂直於絕緣本體第一方向之第二方向上至少設有一穿孔(266),第一鎖固元件(40)沿第二方向插入線纜夾之穿孔,將電路板模組固定於一起。【本案指定代表圖及說明】(一)、本案指定代表圖為第六圖。(二)、本代表圖之元件代表符號簡單說明:線纜連接器 1 絕緣本體 10通道 14 電路板模組 20電路板 22 線纜 23線纜夾 25 穿孔 266</t>
  </si>
  <si>
    <t>2002221590</t>
  </si>
  <si>
    <t>562310</t>
  </si>
  <si>
    <t>H01R-009/03 | H01R-009/05 | H01R-013/514 | H01R-013/518 | H01R-013/658</t>
  </si>
  <si>
    <t>7903004004309</t>
  </si>
  <si>
    <t>本創作係提供一種線纜連接器組合(100),包括電連接器(1)、由訊號導線(22)與接地導線(23)組成之線纜(2)、固持板(3)及接地片(4)。其中電連接器(1)包括具有印刷電路板(142)之端子模組(14),該印刷電路板(142)於其正、反兩面設有第一、第二電墊(144,145)。第一電墊(144)係焊接至電連接器(1)所設之端子。第二電墊(145)包括第二訊號墊(145a)及第二接地墊(145b),其中第二訊號墊(145a)係與線纜(2)之訊號導線(22)焊接至一起,從而使線纜(2)與電連接器(1)達成訊號通路;而第二接地墊(145b)係焊接至線纜(2)之接地導線(23)及接地片(4),從而於線纜(2)與電連接器(1)之間達成第一、第二接地通路。【本案指定代表圖及說明】 (一)、本案指定代表圖為:第一圖 (二)、本代表圖之元件代表符號件簡單說明:線纜連接器組合 100 電連接器 1線纜 2 固持板 3接地片 4 端子模組 14拉桿裝置 17 基體 10蓋體 12 鎖扣 18</t>
  </si>
  <si>
    <t>2002221596</t>
  </si>
  <si>
    <t>562311</t>
  </si>
  <si>
    <t>H01R-009/03 | H01R-009/18 | H01R-013/595 | H01R-013/658 | H01R-013/66</t>
  </si>
  <si>
    <t>TWI479743B | TWI479741B | TWI543484B | TWI413316B</t>
  </si>
  <si>
    <t>CN002599811Y | TW562311U | US6739904B2</t>
  </si>
  <si>
    <t>7903004004310</t>
  </si>
  <si>
    <t>本創作係提供一種可與對接電連接器(7)對接之線纜連接器組合(1),其包括絕緣本體(2)、組裝於絕緣本體內之複數導電端子(31)、具有與導電端子電性連接之複數導線(50)之線纜(5)、包覆成型於絕緣本體後部(27)之蓋體(4)及固持元件(6)。於絕緣本體內形成有收容空間(21)。固持元件具有抵接於前述蓋體支撐部(45)之按壓部(61)、自按壓部向兩側延伸形成並固持於絕緣本體兩側之一對固持部(63)及自按壓部向前延伸形成用以與對接電連接器扣持並在線纜連接器組合及對接電連接器之間形成可靠的機械性連接之扣持部(62)。【本案指定代表圖及說明】(一)本案指定代表圖為:第十圖(二)本代表圖之元件代表符號簡單說明:電連接器組合 100 線纜連接器組合 1扣持部 62 擴大部 621扣鉤 6210 固持部 63延伸部 630 對接電連接器 7基部 70 後端面 700導引柱 71 導電端子 73</t>
  </si>
  <si>
    <t>2003201631</t>
  </si>
  <si>
    <t>562312</t>
  </si>
  <si>
    <t>H01R-009/24 | H01R-013/627</t>
  </si>
  <si>
    <t>CN002599805Y | CN002624455Y | TW558132U | TW562312U | US6585537B1 | US6776646B2</t>
  </si>
  <si>
    <t>7903004004311</t>
  </si>
  <si>
    <t>SIM卡固持結構</t>
  </si>
  <si>
    <t>一種SIM卡固持結構,包括SIM卡收容部及卡持機構。其中,SIM卡收容部包括一彈性元件,臨近於SIM卡收容部之卡持機構包括一滑片。當SIM卡安裝於SIM卡收容部時,可壓縮上述彈性元件,此時SIM卡與安裝於印刷電路板上之連接器端子電連接。推動滑片壓固SIM卡,進而將SIM卡固定。更換SIM卡時,退回滑片,彈性元件將SIM卡之一末端翹起,藉此可方便取出SIM卡。【本案指定代表圖及說明】(一)、本案指定代表圖為:第 二 圖(二)、本代表圖之元件代表符號簡單說明:電池槽 3 SIM卡收容槽 4彈片 41 突起部 43端子 45 左側壁 46溝槽 47 滑片 5定位突起 52 SIM卡 6斜角 61 滑軌 74</t>
  </si>
  <si>
    <t>2002221584</t>
  </si>
  <si>
    <t>562361</t>
  </si>
  <si>
    <t>ZHOU HUNTER</t>
  </si>
  <si>
    <t>H04M-001/02 | G06K-013/08</t>
  </si>
  <si>
    <t>TWI383646B | TWI413394B | TWI393416B | TWI418199B</t>
  </si>
  <si>
    <t>TW562361U | US6761591B1</t>
  </si>
  <si>
    <t>7903004004352</t>
  </si>
  <si>
    <t>電鍍錫或錫鉛合金後處理製程</t>
  </si>
  <si>
    <t>本發明係有關一種電鍍錫或錫鉛合金後處理製程,其至少包括混合酸鹽溶液浸泡及烘烤二個步驟,如是,該錫或錫鉛合金鍍層可耐高溫且不易因腐蝕而發黃變色。</t>
  </si>
  <si>
    <t>1999110390</t>
  </si>
  <si>
    <t>1999-06-22</t>
  </si>
  <si>
    <t>561192</t>
  </si>
  <si>
    <t>KANG YI-MING | HE JAU-LU</t>
  </si>
  <si>
    <t>康義明 | 賀照魯</t>
  </si>
  <si>
    <t>C22C-011/06 | C22F-001/12 | C22C-011/06 | C22F-001/12</t>
  </si>
  <si>
    <t>CN102776496B</t>
  </si>
  <si>
    <t>TW561192B</t>
  </si>
  <si>
    <t>7903007004169</t>
  </si>
  <si>
    <t>具負溫度漂移係數的薄膜濾波器及其製作方法</t>
  </si>
  <si>
    <t>本發明係關於一具有負溫度漂移係數的薄膜濾波器之製作方法。當工作溫度在一5℃至70℃範圍內時,該濾波器具有較好之光學性能。第一較佳實施例包括如下步驟:1.準備一基片,其熱膨脹係數大於所選膜堆材料之熱膨脹係數;2.拋光該基片;3.在大致高於室溫之溫度條件下,該膜堆材料沈積於該基片上形成具複數薄膜層之膜堆,即形成一基片/膜堆薄片;4.將該基片/膜堆薄片冷卻至室溫,以形成一大致呈上凸形狀之薄片;5.將該冷卻後之薄片切成複數片。第二較佳實施例包括如下步驟:1.準備一由玻璃基片與膜堆組成之薄片;2.使用至少一離子源,以高能離子轟擊該薄片之膜堆;3.將該轟擊後之薄片切成複數片。</t>
  </si>
  <si>
    <t>2002112168</t>
  </si>
  <si>
    <t>561282</t>
  </si>
  <si>
    <t>G02B-005/28 | G02B-005/26 | C03C-017/34 | G02B-001/12 | G02B-005/28 | G02B-007/00</t>
  </si>
  <si>
    <t>CN001266493C | CN001271425C | TW561282B | US7052733B2 | US7875305B2</t>
  </si>
  <si>
    <t>7903007004188</t>
  </si>
  <si>
    <t>物流監控管理系統及方法</t>
  </si>
  <si>
    <t>一種物流監控管理系統及方法,其利用全球定位系統以跟蹤監控物流車輛,該系統包括有一車籍資料輸入裝置、一貨物資料輸入裝置、一資料管理裝置、一監控中心以及一全球定位子系統。透過車籍資料輸入裝置以及貨物資料輸入裝置所輸入的資料均會存儲於資料管理裝置中。車輛在行進途中的位置資訊透過全球定位子系統會傳至一網路伺服器中,再為監控中心所訪問。同時,監控中心亦可訪問資料管理裝置中的相關資訊。藉由比較資料管理裝置中的資訊以及全球定位子系統所傳送的資訊,從而實現對物流車輛之監控。</t>
  </si>
  <si>
    <t>2002102463</t>
  </si>
  <si>
    <t>561380</t>
  </si>
  <si>
    <t>LI CHUEN-JR | LUO SHENG-CHI | HU CHENG-MIN | YANG SHIAU-BING</t>
  </si>
  <si>
    <t>李純智 | 羅聖淇 | 胡承民 | 楊小炳</t>
  </si>
  <si>
    <t>TW | TW | TW | CN</t>
  </si>
  <si>
    <t>G06F-017/60 | G08G-001/123 | G01S-019/09</t>
  </si>
  <si>
    <t>TWI378257B</t>
  </si>
  <si>
    <t>TW561380B | US6753808B2</t>
  </si>
  <si>
    <t>7903010002892</t>
  </si>
  <si>
    <t>資訊成本管理系統及方法</t>
  </si>
  <si>
    <t>一種資訊成本管理系統及方法,該系統包括有一控制臺,控制臺中設置有一硬軟體成本模組、一客服成本模組、一列印成本模組、一網路成本模組、一開發成本模組及一統計分析模組,控制臺之各個模組分別將硬體及軟體成本、客服成本、列印成本、網路成本及開發成本等相關資訊存入整體成本資料庫,統計分析模組提取整體成本資料庫之資訊進行統計分析,然後將統計分析結果整理成統計分析表存入整體成本資料庫中,以供資訊系統管理人員查詢、分析之用。</t>
  </si>
  <si>
    <t>2002118602</t>
  </si>
  <si>
    <t>561385</t>
  </si>
  <si>
    <t>LEE CHUNG-I | WANG YI-GUO</t>
  </si>
  <si>
    <t>TW561385B</t>
  </si>
  <si>
    <t>7903010002897</t>
  </si>
  <si>
    <t>電子卡連接器及其組裝方法</t>
  </si>
  <si>
    <t>一種電子卡連接器及其組裝方法,其中該電子卡連接器包括一體成型之殼體、與殼體分離設置之端子模組以及退卡機構。所述殼體設有供電子卡插接之入口、設於壁面之矩形開口及分別收容端子模組和退卡機構之U形缺口和收容部。該退卡機構則包括滑塊、與滑塊相抵持之彈體、與滑塊相配合之連桿及設在殼體上與連桿及滑塊配合以控制彈體存儲與釋放能量之海馬狀結構。組裝時,先將滑塊、彈體及連桿組裝成一組件,再將該組件置入收容部,然後自矩形開口將達桿一端與海馬狀結構配合,最後將端子模組藉由U形缺口插入殼體。</t>
  </si>
  <si>
    <t>2001132398</t>
  </si>
  <si>
    <t>561418</t>
  </si>
  <si>
    <t>G06K-007/04 | H01R-013/633 | H01R-013/635</t>
  </si>
  <si>
    <t>TW561418B | US6554627B1</t>
  </si>
  <si>
    <t>7903010002921</t>
  </si>
  <si>
    <t>可收縮式耳機麥克風及其製造方法</t>
  </si>
  <si>
    <t>一種可收縮式耳機麥克風及其製造方法,該可收縮式耳機麥克風包括揚聲器單元、麥克風單元及連接揚聲器單元與麥克風單元之連接單元。所採用之製造方法為:第一步;提供一揚聲器單元;第二步:提供一麥克風單元;第三步:提供一連接單元,包括連接部及固持部;第四步:將揚聲器單元、麥克風單元置放於連接單元之連接部上,蓋上連接單元之固持部後熱熔,即完成該可收縮式耳機麥克風之組裝。其中,連接單元之連接部及固持部熱熔後形成一收容空間,揚聲器單元和麥克風單元可於收容空間內滑動並定位於收縮或伸長狀態。</t>
  </si>
  <si>
    <t>2002108926</t>
  </si>
  <si>
    <t>561787</t>
  </si>
  <si>
    <t>TW561787B</t>
  </si>
  <si>
    <t>7903010003206</t>
  </si>
  <si>
    <t>免持裝置及其製造方法</t>
  </si>
  <si>
    <t>本創作揭示一種免持裝置及其製造方法,所述免持裝置包括耳機單元、麥克風單元及連接上述二單元的保持架,所述麥克風單元與保持架分別設有相互配合的第一、第二樞轉件,如是俾令麥克風單元在不使用時藉第一及第二樞轉件朝耳機單元位置處折疊並設置在保持架內側,如是可令該免持裝置在不使用時減小所佔用的空間而便於攜帶。</t>
  </si>
  <si>
    <t>2002108509</t>
  </si>
  <si>
    <t>561789</t>
  </si>
  <si>
    <t>TW561789B</t>
  </si>
  <si>
    <t>7903010003208</t>
  </si>
  <si>
    <t>[物品之用途] 本創作用於行動電話。[創作特點] 請參閱第一至七圖所示,本創作行動電話,其係為直立式,包括一外殼、一顯示屏及一按鍵區,其外觀構成一新穎之創作。</t>
  </si>
  <si>
    <t>2002306623</t>
  </si>
  <si>
    <t>562537</t>
  </si>
  <si>
    <t>TW562537S</t>
  </si>
  <si>
    <t>7917050019188</t>
  </si>
  <si>
    <t>[物品之用途] 本創作行動電話用於行動通訊。[創作特點] 請參閱第一至八圖所示,本創作行動電話包括一本體及一蓋體,該本體上設有按鍵區,該蓋體上設有顯示屏,其外觀構成一新穎之創作。</t>
  </si>
  <si>
    <t>2002306729</t>
  </si>
  <si>
    <t>562538</t>
  </si>
  <si>
    <t>TW562538S</t>
  </si>
  <si>
    <t>7917050019189</t>
  </si>
  <si>
    <t>[物品之用途] 本創作行動電話(二)係通訊器材類,其主要用於接收、發送語音、資料、圖片等無線訊號。[創作特點] 請參閱第一至八圖所示,本創作行動電話(二),其係為翻蓋式,包括一蓋體、一本體,該蓋體上設有一顯示屏,該本體上設有一按鍵區,其外觀構成一新穎之創作。</t>
  </si>
  <si>
    <t>2002306956</t>
  </si>
  <si>
    <t>562549</t>
  </si>
  <si>
    <t>TW562549S</t>
  </si>
  <si>
    <t>7917050019200</t>
  </si>
  <si>
    <t>一種散熱器背板,係用於加強主機板之抗彎強度,該背板係由一方形金屬板一體衝壓而成,其中間設有一凸起,兩端各設有一凹槽,該凹槽內兩端分別開設有一固定孔,以供固定配合用。</t>
  </si>
  <si>
    <t>2002200993</t>
  </si>
  <si>
    <t>560643</t>
  </si>
  <si>
    <t>2003-11-01</t>
  </si>
  <si>
    <t>G06F-001/20 | H01L-023/40</t>
  </si>
  <si>
    <t>CN106559971B | TWI596314B</t>
  </si>
  <si>
    <t>TW560643U | US6560113B1</t>
  </si>
  <si>
    <t>7903002004319</t>
  </si>
  <si>
    <t>本創作係有關一種電連接器,可與對接電連接器電性連接,包括絕緣本體及複數導電端子,其中絕緣本體內開設有複數端子通道以收容上述導電端子。導電端子包括焊接部及自焊接部延伸之至少一接觸部,上述焊接部具有第一部及第二部,第二部係自第一部彎折而成,二者間形成階梯部。焊接部彎折使第二部之焊接面與接觸部上用以與對接電連接器之端子接觸的接觸面處於沖製該導電端子之板材的相背表面,可防止焊接時焊料吸附於接觸面而影響導電端子之電氣性能。</t>
  </si>
  <si>
    <t>2000218644</t>
  </si>
  <si>
    <t>2000-10-26</t>
  </si>
  <si>
    <t>560753</t>
  </si>
  <si>
    <t>H01R-004/00 | H01R-004/02 | H01R-012/55 | H05K-003/34</t>
  </si>
  <si>
    <t>TW560753U | US6338634B1</t>
  </si>
  <si>
    <t>7903002004332</t>
  </si>
  <si>
    <t>一種散熱裝置,其包括一風扇、一散熱器及一風扇固定架,該散熱器之頂部兩側各設一缺口,從而使中部形成一凸出部;該風扇固定架係用以將風扇固定至散熱器,其係由二相同折片狀分支固定架組成,每一分支固定架具一主體部,其靠近兩端設有安裝孔;該主體部內側設一弧狀缺口,並於該弧狀缺口兩側各向下伸設一舌片,該主體部兩端各向下彎折延伸一固定片,該固定片上設有固定孔,該主體部外側向下延伸一壁部並於該壁部末端水平向外延伸一承載部,該承載部末端中部向上翻折一擋緣,而兩側則各向下伸出一搭接部,該分支固定架之壁部及承載部可容置於散熱器頂部之缺口且於主體部固定風扇而使散熱器與風扇固定在一起。</t>
  </si>
  <si>
    <t>2002204874</t>
  </si>
  <si>
    <t>2002-04-12</t>
  </si>
  <si>
    <t>560834</t>
  </si>
  <si>
    <t>LEE HSIEH-KUN | CHEN CHUN-CHI | LEE DONG-YUN | YAO JIN-FENG</t>
  </si>
  <si>
    <t>李學坤 | 陳俊吉 | 李冬雲 | 姚進峰</t>
  </si>
  <si>
    <t>TW | TW | CN | CN</t>
  </si>
  <si>
    <t>TWI312455B</t>
  </si>
  <si>
    <t>TW560834U</t>
  </si>
  <si>
    <t>7903002004353</t>
  </si>
  <si>
    <t>一種機械式光開關包括一輸入端、一輸出端、一光路轉換裝置及一驅動裝置。其中,該輸入端及輸出端結構相同,均包括複數光纖及一光纖插針,該光纖插針收容固持該複數光纖。該光路轉換裝置位於輸入端與輸出端之間,包括二透鏡陣列,該二透鏡陣列分別包括複數透鏡。該驅動裝置驅動透鏡陣列平移以使不同透鏡組合置於輸入端與輸出端之間的光路中以實現光路之切換,使從輸入端之一輸入光纖輸入之光束於特定之輸出光纖輸出。【本案指定代表圖及說明】(一)、本案代表圖為:第二圖(二)、本案代表圖之元件代表符號簡單說明: 輸入端 100 輸入光纖 110 輸出端 200 輸出光纖 210 光路轉換裝置 300 驅動裝置 400 第一透鏡陣列 310 第二透鏡陣列 320 底座 500 底板 510 二定位機構 520 二固定器 530</t>
  </si>
  <si>
    <t>2002204056</t>
  </si>
  <si>
    <t>560618</t>
  </si>
  <si>
    <t>TW560618U</t>
  </si>
  <si>
    <t>7903004003720</t>
  </si>
  <si>
    <t>資料存取器鎖固機構</t>
  </si>
  <si>
    <t>一種資料存取器鎖固機構,係裝設資料存取器於電腦基座內,其包括一第一磁架、一第二磁架及一鎖固裝置。該第一磁架具一底壁,於底壁適當位置向外設有至少兩個凸鉤;該第二磁架具有一底壁及沿該底壁兩側緣垂直彎折延伸之兩側壁,每一側壁頂緣分別向內垂直彎折形成一後折片,每一後折片之一端緣彎折延伸形成一卡鉤及在其表面分別形成一凸鉤孔,可與第一磁架之凸鉤相卡合;鎖固裝置可滑動地裝設於磁架底壁外側,包括一滑動板,滑動板具有一底邊及一與該底邊相垂直之直邊,該直邊上形成有兩個卡鉤孔,可與第二磁架之卡鉤相卡合。藉由第一磁架之凸鉤與第二磁架之凸鉤孔、第二磁架之卡鉤與鎖固裝置之卡鉤孔之間的卡合,以達到將資料存取器鎖固於電腦基座上。</t>
  </si>
  <si>
    <t>2002217391</t>
  </si>
  <si>
    <t>560637</t>
  </si>
  <si>
    <t>LIAO NIEN-CHIANG | CHEN KUANG-WEI</t>
  </si>
  <si>
    <t>廖年强 | 陳光煒</t>
  </si>
  <si>
    <t>TWI351909B | TWI364754B | TWI294998B</t>
  </si>
  <si>
    <t>CN002580506Y | TW560637U | US6646871B1</t>
  </si>
  <si>
    <t>7903004003732</t>
  </si>
  <si>
    <t>電腦面板樞軸結構</t>
  </si>
  <si>
    <t>一種電腦面板樞軸結構,係用於將電腦面板樞轉裝置於基座上,其包括一固定體、一彈簧及一樞轉體,其中,該固定體具有一頂端封閉底端開口之套筒,該套筒側面至少形成兩個不貫穿等高之軸向開口,每一開口上端形成一與之相連之周向卡位溝;該樞轉體為圓柱形,其於柱體中間位置向外延伸一封閉頂端開口之圓筒,該圓筒側面分別形成複數條剖溝,兩剖溝間形成一彈性扣鉤;其中,彈簧一端套設於樞轉體之柱體中,抵住圓筒底端,另一端裝設於固定體之套筒內,樞轉體之彈性扣鉤沿固定體套筒之內壁滑進,壓縮彈簧,當彈性扣鉤到達套筒之開口上端時,向卡位溝方向旋轉,將彈性扣鉤完全卡扣在套筒的卡位溝,並藉彈簧之彈力將樞轉體牢固地卡合在套筒上。【本案指定代表圖及說明】 (一)、本案指定代表圖為:第四圖 (二)、本代表圖之元件代表符號簡單說明: 固定部 10 固持部 11 套筒 13 開口 131 卡位溝 132 彈性體 20 彈性銷 30 柱體 31 圓筒 32 剖溝 322</t>
  </si>
  <si>
    <t>2002220813</t>
  </si>
  <si>
    <t>560639</t>
  </si>
  <si>
    <t>TWI533292B</t>
  </si>
  <si>
    <t>TW560639U</t>
  </si>
  <si>
    <t>7903004003734</t>
  </si>
  <si>
    <t>一種開槽天線,主要安裝在電子裝置上用於發射或接收信訊號,包括支架板、開設在支架板上的開槽和同軸電纜。其中同軸電纜包括內芯線和編織層,所述內芯線和編織層分別焊接在開槽兩側的支架板上,並且該支架板安裝在電子裝置殼體的擴展槽上。五、(一)、本案代表圖為:第________圖 (二)、本案代表圖之元件代表符號簡單說明:</t>
  </si>
  <si>
    <t>2002219998</t>
  </si>
  <si>
    <t>560708</t>
  </si>
  <si>
    <t>KUO CHIA-MING | LIN HSIEN-CHU | TAI LUNG-SHENG | HUNG ZHEN-DA</t>
  </si>
  <si>
    <t>郭家銘 | 林憲助 | 戴隆盛 | 洪振達</t>
  </si>
  <si>
    <t>H01Q-013/10 | H01Q-013/10</t>
  </si>
  <si>
    <t>TW560708U | US6861995B2</t>
  </si>
  <si>
    <t>7903004003789</t>
  </si>
  <si>
    <t>本創作係提供一種連接線纜(5)及轉接器(3)之電連接器(1),其包括下基體(21)、收容於下基體中以電性連接線纜之複數導電端子(22)、組裝於下基體上之上蓋體(20)以及扣持機構(4)。其中上蓋體設有固定線纜之底面(203)。扣持機構包括第一扣臂(41)、第二扣臂(42)以及連接第一扣臂和第二扣臂之連接臂(40)。第一扣臂係用以與轉接器所設之橫樑(305)相扣持,第二扣臂與下基體所設之塔部相配合,第一扣臂設有供操作之按壓部(411),該按壓部與下基體相配合,以防止扣持機構產生過度變形。五、(一)、本案代表圖為:第 一 圖 (二)、本案代表圖之元件代表符號簡單說明:卡鉤 204, 206 塔部 214狹槽 2140 壁部 21凸塊 2160 通孔 219橫樑 305 扣持機構 4連接臂 40 第一扣臂 41按壓部 411 卡鉤 412第二扣臂 42 簧片 421倒刺 422</t>
  </si>
  <si>
    <t>2003204923</t>
  </si>
  <si>
    <t>560717</t>
  </si>
  <si>
    <t>丹尼斯B 瓊斯 | 李哲志</t>
  </si>
  <si>
    <t>H01R-012/16 | H01R-012/79 | H01R-013/627</t>
  </si>
  <si>
    <t>CN002629272Y | TW560717U | US6817887B2</t>
  </si>
  <si>
    <t>7903004003798</t>
  </si>
  <si>
    <t>本創作係關於一種電連接器,係用以電性連接平面柵格陣列(LGA)晶片模組與電路板,其包括固設於電路板上之基體、可動裝設於基體一端之蓋體及用以壓固蓋體於基體上之按壓裝置,其中基體設有承載部,可承載晶片模組於其上,並且基體之內部嵌設有抗彎金屬襯板,沿該襯板之每個週緣彎折形成有折彎部。藉由上述具彎折邊緣之襯板,可有效提高基體之強度,從而防止在將平面柵格晶片模組壓固與基體上時,基體因受力較大而被壓垮。【本案指定代表圖及說明】(一)本案指定代表圖為:第三圖;(二)本代表圖之元件符號說明:襯板 24 彎折部 240平板體 241</t>
  </si>
  <si>
    <t>2002218342</t>
  </si>
  <si>
    <t>560718</t>
  </si>
  <si>
    <t>TWI471079B</t>
  </si>
  <si>
    <t>TW560718U | US6848929B2</t>
  </si>
  <si>
    <t>7903004003799</t>
  </si>
  <si>
    <t>本創作係有關一種電連接器,係用以實現電子元件與電路板之電性連接,其包括絕緣本體與複數導電端子。絕緣本體設有第一對接面、第二對接面及貫設於第一對接面與第二對接面間之複數端子收容孔。導電端子收容於對應之端子收容孔內,其包括用於電性連接電路板之焊接基部,及自基部向前上方延伸之彈性臂,該彈性臂設有接觸部及從接觸部向後下方延伸之末端。其中,用以電性連接電子元件之接觸部突露於絕緣本體之第一對接面之上,末端位於絕緣本體之第一對接面之下,是以,防止導電端子因受不當外力而變形及損壞。【本案指定代表圖及說明】 (一)、本案指定代表圖為:第三圖 (二)、本代表圖之元件代表符號簡單說明:導電端子 1 基部 10第一端部 11 第二端部 13定位部 50 彈性臂 21接觸部 22 末端 24連接部 23 凸刺 252固持部 25 固持端 251</t>
  </si>
  <si>
    <t>2002219121</t>
  </si>
  <si>
    <t>560720</t>
  </si>
  <si>
    <t>HOWELL DAVID GREGORY | LIAO FANG-CHU</t>
  </si>
  <si>
    <t>戴維德G 豪威爾 | 廖芳竹</t>
  </si>
  <si>
    <t>H01R-012/26 | H01L-023/498 | H01R-012/04 | H01R-013/24 | H05K-007/10</t>
  </si>
  <si>
    <t>CN002593392Y | TW560720U | US2004-0023529A1</t>
  </si>
  <si>
    <t>7903004003801</t>
  </si>
  <si>
    <t>一種電連接器端子,可用於電性連接電路板及積體電子元件,該電連接器端子係固定設於端子收容槽之基座內,其包括與端子收容槽固持配合之安裝部、從安裝部下端側垂直延伸且與電路板之上表面平行之焊接部、從安裝部之上端側延伸形成之L形基部、從基部一頂端經由第一彎折線延伸之傾斜部以及從傾斜部之自由末端經由第二彎折線延伸形成之懸臂。其中,該第一彎折線與該傾斜部均與電路板之上表面呈一定角度從而使傾斜部朝遠離安裝部之方向延伸,藉該懸臂與傾斜部之設置以增加端子與積體電子元件之接觸力臂進而獲得理想之電性接觸性能。五、(一)、本案代表圖為:第___一___圖 (二)、本案代表圖之元件代表符號簡單說明:端子 1 安裝部 11焊接部 12 基部 13連接體 131 垂直體 132傾斜部 14 第一彎折線 141懸臂 15 第二彎折線 151</t>
  </si>
  <si>
    <t>2002219316</t>
  </si>
  <si>
    <t>560721</t>
  </si>
  <si>
    <t>SZU MING-LUN</t>
  </si>
  <si>
    <t>H01R-012/28 | H01R-012/20 | H01R-013/41 | H05K-007/10</t>
  </si>
  <si>
    <t>TW560721U | US6695624B1</t>
  </si>
  <si>
    <t>7903004003802</t>
  </si>
  <si>
    <t>本創作之電連接器端子(1)用以連接針腳格狀陣列(Land Grid Array,LGA)封裝體(5)與印刷電路板(6),其包括設置於端子底部的焊接部(13),以與印刷電路板上的焊接墊片(60)相焊接。焊接部的一端設有第一彈性臂(16),該第一彈性臂的自由端設有第一接觸部(163),以與封裝體(5)之接觸墊片(50)相接觸。同樣,焊接部的另一端設有一對第二彈性臂(15),每一第二彈性臂的自由端設有第二接觸部(153),以與封裝體(5)之對應接觸墊片相接觸。因此,該電連接器端子可達成封裝體之三個接觸墊片與印刷電路板之焊接墊片之電性連接。【本案指定代表圖及說明】 (一)、本案指定代表圖為:第一圖 (二)、本代表圖之元件代表符號簡單說明:電連接器端子 1 焊接部 13固持部 14 第一彈性臂 15第一接觸部 153 第二彈性臂 16第二接觸部 163</t>
  </si>
  <si>
    <t>2002219318</t>
  </si>
  <si>
    <t>560723</t>
  </si>
  <si>
    <t>HOWELL DAVID GREGORY | SZU MING-LUN | LIAO FANG-JWU</t>
  </si>
  <si>
    <t>戴維德G 豪維爾 | 司明倫 | 廖芳竹</t>
  </si>
  <si>
    <t>H01R-012/32 | H01R-012/55 | H01R-012/57 | H01R-012/71 | H01R-013/24</t>
  </si>
  <si>
    <t>CN002588583Y | TW560723U | US10/247657</t>
  </si>
  <si>
    <t>7903004003804</t>
  </si>
  <si>
    <t>電連接器之卡扣裝置</t>
  </si>
  <si>
    <t>本創作係提供一種電連接器之卡扣裝置(30),係用於具有不同高度的電連接器上,包括第一元件(3)及與第一元件相接合的第二元件(4)。第一元件具有一保持部(32)、自保持部一端延伸並與對接連接器相接合的接觸臂(34)及自保持部另一端延伸的接觸部(36)。第二元件具有與第一元件的接觸部電性連接的本體部(42)及自本體部延伸將電連接器連接至電路板的一對卡扣(44)。五、(一)、本案代表圖為:第二圖 (二)、本案代表圖之元件代表符號簡單說明:卡扣裝置 30 基部 31固持片 32 接觸臂 34彈性臂 35 接觸部 36扣鉤 38 接地片 3扣持片 4 本體部 42卡扣 44</t>
  </si>
  <si>
    <t>2002211447</t>
  </si>
  <si>
    <t>560729</t>
  </si>
  <si>
    <t>H01R-013/428 | H01R-013/428 | H01R-013/73 | H01R-013/74</t>
  </si>
  <si>
    <t>CN002562441Y | TW560729U | US6468109B1</t>
  </si>
  <si>
    <t>7903004003810</t>
  </si>
  <si>
    <t>具卡扣裝置之電連接器</t>
  </si>
  <si>
    <t>本創作係提供一種電連接器,其主要包括絕緣本體(12)、複數個收容於絕緣本體中的導電端子(27)及一對卡扣裝置(14),其中絕緣本體上設有一對位於縱長方向兩端之末端(12a)及本體部(16)。卡扣裝置組裝於前述絕緣本體之底部上,並可與本體部上之舌片(162)與倒鉤(163)做選擇性的配合,從而使電連接器分別位於開啟及結合狀態。</t>
  </si>
  <si>
    <t>2002204057</t>
  </si>
  <si>
    <t>560731</t>
  </si>
  <si>
    <t>H01R-013/62 | H01R-013/639</t>
  </si>
  <si>
    <t>US11588260B2(FE)</t>
  </si>
  <si>
    <t>CN002537146Y | TW560731U | US6475017B1</t>
  </si>
  <si>
    <t>7903004003812</t>
  </si>
  <si>
    <t>具有支撐元件之平面格柵電連接器</t>
  </si>
  <si>
    <t>一種將平面格柵陣列封裝與印刷電路板連接的平面格柵電連接器,包括一設有複數通道之絕緣本體,所述通道收容複數導電端子。兩收容槽分別置於絕緣本體的相對兩端,每一收容槽設有一支撐元件。每一支撐元件包括一連接絕緣本體的基部、二從基部延伸出的懸臂、一可偏斜的支撐塊置於在懸臂的末端。每一支撐塊設有突出絕緣本體頂面的第一支撐部和伸向絕緣本體底面的第二支撐部。支撐部相對基部偏斜,從而支撐印刷電路板上的電連接器。【本案指定代表圖及說明】(一)本案指定代表圖為:第四圖;(二)本代表圖之元件符號說明基部 16 懸臂 17支撐塊 18 第一支撐部 181第二支撐部 182 封裝 3印刷電路板 4</t>
  </si>
  <si>
    <t>2002220453</t>
  </si>
  <si>
    <t>560732</t>
  </si>
  <si>
    <t>HOWELL DAVID GREG | SZU MING-LUN</t>
  </si>
  <si>
    <t>H01R-013/62 | H01R-012/16 | H01R-012/04 | H05K-003/34 | H05K-007/10</t>
  </si>
  <si>
    <t>CN002593398Y | JP2004-039627A | TW560732U | US6648655B1</t>
  </si>
  <si>
    <t>7903004003813</t>
  </si>
  <si>
    <t>本創作係提供一種電連接器組合,其包括第一連接器及與之相配接之第二連接器,其中第一連接器包括絕緣本體及導電端子,絕緣本體包括基部及自基部向前延伸之對接部,對接部具有上、下表面及左、右側面,於上、下表面中之一表面上鄰近兩側面處各設有平行於側面延伸之凸肋;第二連接器包括絕緣本體及導電端子,絕緣本體包括基部及自基部向前延伸之框體部,框體部具有上、下壁及左、右側壁,於上、下壁中之一壁鄰近兩側壁處各設有平行於兩側壁延伸之凹槽;第一連接器與第二連接器相配合時,第一連接器之前述凸肋與第二連接器之對應凹槽相配合,從而可提供可靠之防誤插及保護端子之功能。五、(一)、本案代表圖為:第 一 圖 (二)、本案代表圖之元件代表符號簡單說明: 第一連接器 10 絕緣本體 11、21 基部 111、216 對接部 112 側面 1121 上表面 1122 下表面 1123 對接面 113、217 凸肋 114 第二連接器 20 框體部 212 上壁 2121 側壁 2122 下壁 2123 凹槽 213 導電端子 3</t>
  </si>
  <si>
    <t>2003205315</t>
  </si>
  <si>
    <t>560733</t>
  </si>
  <si>
    <t>HUANG CHIEN-SEN</t>
  </si>
  <si>
    <t>黃建森</t>
  </si>
  <si>
    <t>CN103545638B | TWI483479B</t>
  </si>
  <si>
    <t>TW560733U</t>
  </si>
  <si>
    <t>7903004003814</t>
  </si>
  <si>
    <t>本創作係提供一種電連接器,其包括一具有對接埠口以收容對接連接器的絕緣本體。該絕緣本體包括具有複數第一端子及第二端子的印刷電路板。每一第一端子具有延伸入對接埠口內的彈性臂。於印刷電路板上設有第一雜訊消除裝置,該雜訊消除裝置通過印刷電路板電性連接第一端子與對應第二端子。本創作之特徵在於由鐵酸鹽陶瓷構成之第二雜訊消除裝置與第二端子結合成整體以增強雜訊消除性能。</t>
  </si>
  <si>
    <t>2002211450</t>
  </si>
  <si>
    <t>560743</t>
  </si>
  <si>
    <t>GIVENS DAVID F</t>
  </si>
  <si>
    <t>戴維德F 吉文斯</t>
  </si>
  <si>
    <t>H01R-013/66 | H01R-012/72 | H01R-013/66 | H01R-013/7193 | H01R-024/64</t>
  </si>
  <si>
    <t>TWI485939B | US8951068B2</t>
  </si>
  <si>
    <t>CN002562438Y | TW560743U | US6612871B1</t>
  </si>
  <si>
    <t>7903004003824</t>
  </si>
  <si>
    <t>一種模組連接器,包括絕緣本體、收容於絕緣本體內之複數導電端子以及防誤插裝置,其中,絕緣本體設有兩側壁及由該兩側壁所圍設的用以收容對接連接器的收容空間,所述導電端子設有延伸至該收容空間之接觸部,所述防誤插裝置包括卡持部、彈性部及與彈性部連動的阻擋部。絕緣本體兩側壁設有開口且鄰近該開口處之絕緣本體上設有卡持槽。防誤插裝置自該開口插入絕緣本體,其卡持部收容於絕緣本體的卡持槽內,而彈性部自該卡持部向斜下方延伸至絕緣本體收容空間靠近兩側壁處,阻擋部自該彈性部向內延伸。藉如是排配,可令防誤插裝置穩固地固持在絕緣本體上,並達到可靠的防誤插功能。五、(一)、本案代表圖為:第二圖 (二)、本案代表圖之元件代表符號簡單說明:模組連接器 100 絕緣本體 3卡持槽 312 側壁 32開口 321 收容空間 34導電端子 21 接觸部 211防誤插裝置 4 卡持部 41彈性部 42 阻擋部 45</t>
  </si>
  <si>
    <t>2003205311</t>
  </si>
  <si>
    <t>560751</t>
  </si>
  <si>
    <t>XUE YA-LEI</t>
  </si>
  <si>
    <t>H01R-033/00 | H01R-013/64</t>
  </si>
  <si>
    <t>TW560751U | US6808427B1</t>
  </si>
  <si>
    <t>7903004003832</t>
  </si>
  <si>
    <t>本創作係關於一種用於托運電連接器之電連接器托架,其主要由一本體組成,該本體設有複數收容單元,用以收容裝設有拾取裝置之電連接器於其中,該複數收容單元至少一個設有底壁,且該底壁設有粗糙底面。因此當複數電連接器托架疊放於一起時,電連接器托架之底壁之底面不會與相鄰下一層電連接器托架中對應之拾取裝置之表面產生鏡面吸附,從而於電連接器托架托運之過程中,避免了電連接器托架之底壁之底面吸附相鄰下一層電連接器托架中裝設於電連接器上之拾取裝置之缺失。【本案指定代表圖及說明】(一)本案指定代表圖為:第三圖(二)本代表圖之元件符號說明:本體 2底面 260 拾取裝置 3吸附面 300 電連接器 4</t>
  </si>
  <si>
    <t>2002219123</t>
  </si>
  <si>
    <t>560755</t>
  </si>
  <si>
    <t>H01R-043/00 | B65D-021/02 | B65D-071/70 | B65D-085/86 | H01L-021/673</t>
  </si>
  <si>
    <t>TW560755U | US2004-0099568A1</t>
  </si>
  <si>
    <t>7903004003834</t>
  </si>
  <si>
    <t>本創作係提供一種線纜連接器組合(1),其包括絕緣本體(10)、組設於絕緣本體內之複數導電端子(20)、與導電端子電性連接之複數導線(30)、組設於絕緣本體上之第一、第二遮蔽殼體(40、50)及拉拔裝置(60),絕緣本體具有供對接連接器對接之複數對接口(14),拉拔裝置(60)包括安裝件(61)及拉帶(62),其中安裝件具有組設於與絕緣本體之對接口相對之一側的主體部(610),拉帶具有纏繞安裝件之主體部於其內之纏繞部及與纏繞部一體相連之拉拔部,藉此,該拉拔裝置易於組裝並可與線纜連接器組合形成穩固連接。【本案指定代表圖及說明】(一)、本案指定代表圖為:第四圖(二)、本代表圖之元件代表符號簡單說明:拉拔裝置 60 安裝件 61主體部 610 拉帶 62</t>
  </si>
  <si>
    <t>2003203735</t>
  </si>
  <si>
    <t>560758</t>
  </si>
  <si>
    <t>TW560758U | US6786759B1</t>
  </si>
  <si>
    <t>7903004003836</t>
  </si>
  <si>
    <t>本創作揭示一種攜帶式電子裝置,其包括:一本體及一保護蓋,該保護蓋可繞本體旋轉。其中該本體上設有按鍵、顯示屏及軸孔等,軸孔內設有溝槽;保護蓋上設有一旋轉軸,於旋轉軸上設有彈性凸耳;上述保護蓋之旋轉軸安裝於上述本體之軸孔中,從而將保護蓋安裝於本體上且可繞旋轉軸相對於本體旋轉。旋轉時,彈性凸耳收容於旋轉軸中,當其旋轉至一適當位置時,該彈性凸耳釋放出並與軸孔之溝槽卡合。本創作之可旋轉式保護蓋用以保護本體之顯示屏及按鍵,其結構簡單緊湊,易於加工,能很方便地開、合,本創作亦豐富了攜帶式電子裝置之造型。五、(一)、本案代表圖為:第 一 圖 (二)、本案代表圖之元件代表符號簡單說明:攜帶式電子裝置 1 本體 2收容空間 20 保護蓋 4旋轉軸 6 頂部 60柱狀部 62 第一凸耳 621第二凸耳 623 顯示屏 7按鍵 8 軸孔 9第一溝槽 91 第二溝槽 93</t>
  </si>
  <si>
    <t>2002205974</t>
  </si>
  <si>
    <t>560784</t>
  </si>
  <si>
    <t>CHANG CHIH-CHIANG</t>
  </si>
  <si>
    <t>張智强</t>
  </si>
  <si>
    <t>TW560784U</t>
  </si>
  <si>
    <t>7903004003851</t>
  </si>
  <si>
    <t>組合式散熱片</t>
  </si>
  <si>
    <t>一種用以裝配於熱管上之組合式散熱片,主要包括一第一散熱片及一第二散熱片。該第一散熱片具有一第一對接邊,該第一對接邊設有一第一缺槽及一第一扣接件。該第二散熱片具有與第一對接邊相對應的第二對接邊,該第二對接邊設有一第二缺槽及一第二扣接件,該第二缺槽及該第二扣接件分別與該第一缺槽及該第一扣接件相對應,該第一扣接件與該第二扣接件係可相對滑動地扣接在一起。五、(一)、本案代表圖為:第___二_____圖 (二)、本案代表圖之元件代表符號簡單說明: 組合式散熱片 1 第一散熱片 10 第二散熱片 20 第一對接邊 11 第一缺槽 13 第一扣接件 15 第一卡鉤 152 凹槽 17 第二對接邊 21 第二缺槽 23 第二扣接件 25 突出部 252 縫隙 120</t>
  </si>
  <si>
    <t>2003203298</t>
  </si>
  <si>
    <t>560836</t>
  </si>
  <si>
    <t>LEE HSIEH-KUN | LU CUI-JUN | SUN MING-XIAN</t>
  </si>
  <si>
    <t>H05K-007/20 | F28D-015/02 | F28F-001/30 | F28F-001/32</t>
  </si>
  <si>
    <t>TW560836U | US7231963B2</t>
  </si>
  <si>
    <t>7903004003895</t>
  </si>
  <si>
    <t>生產現場資訊採集監控方法及系統</t>
  </si>
  <si>
    <t>一種生產現場資訊採集監控方法及系統,通過現場資訊採集器、資訊採集電腦、機台自動產生之信號,即時地獲取生產現場之生產數量、不良品數量、種類及生產狀況資訊,並對上述即時資訊與週期生產排配資訊進行整合處理,自動產生各類相關報表,並能即時監控現場生產狀況、設備運行狀況、自動產生製程/設備異常警報。該系統與方法還提供通過網路系統實現電腦設備與外部資訊系統間資訊交換,遠端客戶對電腦設備資料庫查詢訪問,從而實現廠區生產現場資訊之即時收集與即時監控。五、(一)、本案代表圖為:第___一____圖 (二)、本案代表圖之元件代表符號簡單說明:生產資訊採集監控系統 1 資訊採集模組 10網路系統 2 電腦設備 20客戶端 5 外部資訊系統 6監控模組 30</t>
  </si>
  <si>
    <t>2001113910</t>
  </si>
  <si>
    <t>559706</t>
  </si>
  <si>
    <t>HU SHI-YU | LI YOU-FU | SHANG DONG | XIU MING-ZHU</t>
  </si>
  <si>
    <t>胡石玉 | 李幼甫 | 尚東 | 修明珠</t>
  </si>
  <si>
    <t>G06F-015/00 | G05B-019/418 | G05B-023/02 | G06Q-010/06</t>
  </si>
  <si>
    <t>TWI352263B | TWI470385B | TWI302673B | TWI305304B | US11650581B2 | US10845793B2 | US10120374B2 | US9104650B2</t>
  </si>
  <si>
    <t>TW559706B | US6725181B2</t>
  </si>
  <si>
    <t>7903007003973</t>
  </si>
  <si>
    <t>一種場發射顯示器(1),其包括一陰極(20)、一與陰極相連之緩衝層(30)、複數形成於緩衝層上之電子發射子(40)及一與該複數發射子有一定空間間距之陽極(50)。每一發射子包括一柱狀第一部份(401)及一錐形第二部份(402)。且緩衝層與柱狀第一部份均由矽之碳化物(SiCX)製成,且該緩衝層與發射子之第一部份共同具有一漸變的電阻分佈,使最靠近陰極部份的電阻最高,而最靠近陽極部份的電阻最低。發射子之第二部份由鉬製成。於陰極與陽極間施加一發射電壓,電子自發射子射出,並穿過該空間間距為陽極接收。由於該漸變電阻之存在,故該場發射顯示器僅需要較低發射電壓。</t>
  </si>
  <si>
    <t>2002123489</t>
  </si>
  <si>
    <t>559851</t>
  </si>
  <si>
    <t>H01J-019/24 | H01J-001/30 | H01J-001/02 | H01J-001/30 | H01J-001/304 | H01J-001/62 | H01J-019/24 | H01J-029/04 | H01J-031/12</t>
  </si>
  <si>
    <t>TWI369714B</t>
  </si>
  <si>
    <t>CN001266730C | TW559851B | US6825608B2</t>
  </si>
  <si>
    <t>7903007004017</t>
  </si>
  <si>
    <t>電控連續模</t>
  </si>
  <si>
    <t>一種電控連續模,該電控連續模係由一電控裝置控制模仁之衝壓動作。該電控裝置裝設於該電控連續模之上模,係由滑塊、耐磨墊塊、活動塊、氣缸及一可編程控制器組成,該滑塊裝置於耐磨墊塊之底端,且該滑塊之底部凸設複數等距間隔排設之凸台,該活動塊裝置於滑塊之下端,其頂部亦凸設複數等距間隔排設之凸台,當滑塊水平方向移動時,該活動塊可實現與滑塊之凸台相互嚙合或相互抵頂,進而實現活動塊豎直方向之移動。該氣缸之一端係藉由活塞桿連固於滑塊,藉由活塞桿之推拉,使活動塊於水平方向產生移動,而氣缸之另一端則銜接於一可編程控制器以控制氣缸是否推動活塞桿於水平方向滑動。而該模仁係抵靠於活動塊之底部,因此在可控氣缸之帶動下,該模仁亦可於豎直方向上產生移動。</t>
  </si>
  <si>
    <t>2002105259</t>
  </si>
  <si>
    <t>2002-03-20</t>
  </si>
  <si>
    <t>559576</t>
  </si>
  <si>
    <t xml:space="preserve">YANG CHIA-HSIANG | CHIANG CHUN-HSIEN | WU ZAI-XING | TANG LIU-SHENG | YANG YOU-CAI | </t>
  </si>
  <si>
    <t>楊家祥 | 江俊賢 | 吳再興 | 唐六生 | 楊友財 | 劉軻</t>
  </si>
  <si>
    <t xml:space="preserve">TW | TW | CN | CN | CN | </t>
  </si>
  <si>
    <t>B21J-005/00 | B21D-028/24 | B26F-001/04</t>
  </si>
  <si>
    <t>TWI531742B</t>
  </si>
  <si>
    <t>CN91105259 A | TW559576B | US7086582B2</t>
  </si>
  <si>
    <t>7903010002148</t>
  </si>
  <si>
    <t>一種庫存管理系統及方法,係用於供應商快速響應其客戶之需求,以提供及時補貨。該系統包括有一供應商之資訊系統、一客戶之資訊系統及一庫存控制裝置,該三者藉由其中包含之EDI收貨裝置透過一EDI加值網路互相進行 EDI資訊傳遞。且供應商和客戶均可透過網際網路訪問庫存資料庫中之資訊,供應商資訊系統可藉該庫存控制裝置所生成之庫存報警報表調整其補貨計劃,以及時滿足客戶對供應貨物之需求。</t>
  </si>
  <si>
    <t>2002109641</t>
  </si>
  <si>
    <t>559721</t>
  </si>
  <si>
    <t>CHU TANG-HAO | TSAO FENG-CHIA | ZHANG TAO | SHEN HAO</t>
  </si>
  <si>
    <t>朱棠豪 | 曹峰嘉 | 章濤 | 沈浩</t>
  </si>
  <si>
    <t>TWI374397B | US8112297B2</t>
  </si>
  <si>
    <t>TW559721B | US2003-0212614A1</t>
  </si>
  <si>
    <t>7903010002252</t>
  </si>
  <si>
    <t>請參閱第一至七圖所示,本創作光纖連接器包括插針、外殼及位於外殼上表面之彈性插銷。該彈性插銷包括基本平行於上表面之固定端、自由端及連接固定端與自由端之卡固部,從而構成一新穎之創作。</t>
  </si>
  <si>
    <t>2002306084</t>
  </si>
  <si>
    <t>560933</t>
  </si>
  <si>
    <t>USD520449S1 | USD520450S1</t>
  </si>
  <si>
    <t>TW560933S | USD481680S1</t>
  </si>
  <si>
    <t>7917050019028</t>
  </si>
  <si>
    <t>光纖固持器</t>
  </si>
  <si>
    <t>本創作光纖固持器用於固持光纖。【創作特點】 請參閱第一至第八圖所示,該光纖固持器係呈對稱設計,並自其本體部兩相對端分別設有一方形外張斜板,該外張斜板中間形成一圓形孔並由設置於本體部中心之導引溝連通;自該光纖固持器本體部之另兩側對稱形成二固定部,該固定部與本體部約呈90度。</t>
  </si>
  <si>
    <t>2001306467</t>
  </si>
  <si>
    <t>560921</t>
  </si>
  <si>
    <t>吳燦 | 江宗韋</t>
  </si>
  <si>
    <t>TW560921S</t>
  </si>
  <si>
    <t>7917051019186</t>
  </si>
  <si>
    <t>本創作係提供一種電連接器,尤指一種式樣新穎之電連接器。 請參閱第一圖至第七圖所示,本創作電連接器之主體造型大致呈一「T」型。於電連接器之前端面上下對稱設置有兩長方形插槽,每一插槽內設置有一狹長舌板,端子固持於舌板上。於兩插槽中間設有一長方形絕緣凸體,於凸體之前表面設置有上、下兩排對稱排列之複數收容孔,該收容孔內係收容有端子。電連接器上下兩側中央分別對稱設置有一大致呈「U」形之固持臂,而電連接器左右兩側分別對稱設置有一圓柱狀固持部。該電連接器之後部向後延伸出兩平行片狀體,該兩片狀體上橫向設置有帶狀突台。 綜觀本創作電連接器之整體造形設計,簡潔和諧,誠為一新穎而別緻之創作。</t>
  </si>
  <si>
    <t>2002305996</t>
  </si>
  <si>
    <t>2002-10-22</t>
  </si>
  <si>
    <t>560930</t>
  </si>
  <si>
    <t>CN003312105D | TW560930S | USD478319S1</t>
  </si>
  <si>
    <t>7917051019193</t>
  </si>
  <si>
    <t>本創作係提供一種線纜連接器組合(1),其包括一線纜連接器(10)、複數導線(20、22)、一上遮蔽殼體(30)及一下遮蔽殼體(40)。其中線纜連接器包括一對接部(101)、收容於對接部內之複數導電端子(102)及垂直於對接部之一基座(103)。上遮蔽殼體係沿第一方向組設至對接部上,下遮蔽殼體則沿垂直於第一方向之第二方向組設至基座上並可與上遮蔽殼體達成電性導通。</t>
  </si>
  <si>
    <t>2002212539</t>
  </si>
  <si>
    <t>559383</t>
  </si>
  <si>
    <t>2003-10-21</t>
  </si>
  <si>
    <t>H01R-013/648 | H01R-012/50 | H01R-012/70 | H01R-013/658</t>
  </si>
  <si>
    <t>TWI398992B | TWI398990B</t>
  </si>
  <si>
    <t>CN002562435Y | TW559383U | US6634894B1</t>
  </si>
  <si>
    <t>7903002004248</t>
  </si>
  <si>
    <t>折疊式電子設備蓋體</t>
  </si>
  <si>
    <t>本創作之折疊式電子設備蓋體,其包括一外殼體及一內殼體,該外殼體包括一本體,沿本體之一端延伸出一樞軸緊固件,該樞軸緊固件包括第一固持部及第二固持部,第一固持部、第二固持部圍成一貫穿樞軸緊固件之樞軸緊固孔,且該第一固持部之厚度大於第二固持部之厚度;該內殼體包括一本體,沿本體之一端延伸出樞軸緊固件配合體,該樞軸緊固件配合體包括一耦合部,其中該耦合部之厚度大致與第一固持部與第二固持部之厚度差相當;外殼體與內殼體相配合時,該樞軸緊固件配合體配合樞軸緊固件,該耦合部緊密配合於第二固持部之外表面,且緊密抵觸於該第一固持部高出第二固持部之端部,從而於蓋體之樞軸緊固件上形成一明顯之分界線。【本案指定代表圖及說明】(一)、本案代表圖為:第ˍ二ˍ圖(二)、本案代表圖之元件代表符號簡單說明:折疊式電子設備蓋體 1 外殼體 10內殼體 20 本體 11樞軸緊固件 12 正面壁 112側壁 111 上側壁 114下側壁 113 樞軸緊固件配合體 22第一容置腔 115 第一固持部 121第二固持部 122 第三固持部 1221第一頸部 123 定位塊 127樞軸緊固孔 124 開口 125定位柱 126 端部 128</t>
  </si>
  <si>
    <t>2003203122</t>
  </si>
  <si>
    <t>559454</t>
  </si>
  <si>
    <t>CHEN CHAI-HUA | HUANG QING-MING</t>
  </si>
  <si>
    <t>陳家驊 | 黃慶明</t>
  </si>
  <si>
    <t>H05K-005/03 | H04M-001/02</t>
  </si>
  <si>
    <t>CN101500025B | TWI651655B</t>
  </si>
  <si>
    <t>TW559454U | US7058176B2</t>
  </si>
  <si>
    <t>7903002004261</t>
  </si>
  <si>
    <t>側按鍵裝置</t>
  </si>
  <si>
    <t>一種側按鍵裝置,包括按鍵、壓按膜片、導電片、柔性印刷電路板及下蓋。其中柔性印刷電路板與導電片電連接,下蓋包括側壁,所述按鍵、壓按膜片及導電片安裝於該側壁上。 本創作藉由柔性印刷電路板連接印刷電路板與導電片,採用平面按鍵之結構達成了側按鍵裝置之功效,因平面按鍵元件間配合位置確定,便於裝配,從而避免了由習知結構所產生之按鍵裝置位置變化,影響使用效果等問題,性能更加可靠。五、(一)、本案代表圖為:第____四____圖 (二)、本案代表圖之元件代表符號簡單說明: 側按鍵裝置 100 按鍵 120 壓按面 122 台階面 123 壓按柱 124 壓按膜片 140 拱形突起 142 導電元件 160 導電片 162 柔性印刷電路板 164 裝配孔 166 下蓋 180 擋板 182 側壁 183 空間 184 容置空間 186 長臂 1821 短臂 1822 槽 1831</t>
  </si>
  <si>
    <t>2003204447</t>
  </si>
  <si>
    <t>559327</t>
  </si>
  <si>
    <t>HSU CHIH-NENG | CHANG TAI-WEI | CHEN BAO-JIANG</t>
  </si>
  <si>
    <t>許智能 | 江大偉 | 陳寶江</t>
  </si>
  <si>
    <t>H01H-013/14 | H01H-023/14 | H01H-023/30 | H04M-001/02 | H04M-001/23</t>
  </si>
  <si>
    <t>CN105788921B | TWI495984B</t>
  </si>
  <si>
    <t>TW559327U | US2004-0240162A1</t>
  </si>
  <si>
    <t>7903004003280</t>
  </si>
  <si>
    <t>一種觸動式開關,包括絕緣本體、設置於絕緣本體中之固定接點及依次組裝於絕緣本體上之可動接點、作動件、蓋體,其中蓋體向下凸設有用以與作動件配合制動之彈片,而可動接點則向下凸設有與固定接點相接觸或分離之凸出部。使用時,推動作動件,使作動件在蓋體上彈片抵壓下下移,進而令可動接點產生變形,使可動接點上之凸出部下移而與固定接點電性導通,鬆開作動件,可動接點在彈性恢復力之作用下與固定接點電性斷開,由此達成開關功能。[本案指定代表圖及說明](一)、本案指定代表圖為:第一圖(二)、本代表圖之元件代表符號簡單說明:絕緣本體 10 固定接點 20可動接點 30 作動件 40蓋體 50</t>
  </si>
  <si>
    <t>2003204915</t>
  </si>
  <si>
    <t>559329</t>
  </si>
  <si>
    <t>H01H-013/50 | H01H-013/20 | H01H-013/48 | H01H-013/50</t>
  </si>
  <si>
    <t>JP2004-303716A | TW559329U</t>
  </si>
  <si>
    <t>7903004003282</t>
  </si>
  <si>
    <t>本創作係有關一種以按壓方式組接電氣元件之電連接器,其包括絕緣本體以及設置於其中之複數導電端子,其中導電端子部分突露於絕緣本體外且設有第一接觸部及第二接觸部用以電性接觸與本創作電連接器對接之電氣元件。電氣元件係以按壓方式對接於本創作之電連接器,故,於組接過程中,需以一壓迫力促使該電氣元件壓迫於導電端子之接觸部而使得導電端子產生彈性變形,於此過程中,電氣元件則分別先後與第一接觸部以及第二接觸部電性接觸。</t>
  </si>
  <si>
    <t>2002217053</t>
  </si>
  <si>
    <t>559355</t>
  </si>
  <si>
    <t>H01R-012/16 | H01R-013/24 | H05K-007/10</t>
  </si>
  <si>
    <t>TW559355U | US6814587B2</t>
  </si>
  <si>
    <t>7903004003300</t>
  </si>
  <si>
    <t>本創作係有關一種電連接器,係可與另一與柔性電路板相導接之連接器配合而將柔性電路板電性連接至電路板,其包括絕緣本體、包覆於絕緣本體之遮蔽殼體及容置於絕緣本體內之信號端子。遮蔽殼體設有相互平行之兩擋壁,於一擋壁開設有複數窗口,於窗口之一側壁延伸有懸臂狀接地端子以與另一對接連接器之接地端子相配合,於該擋壁貼近電路板之表面延伸設有導接腳,該導接腳係插設於電路板且與電路板電性導通。該電連接器之遮蔽殼體與接地端子係一體成型,如是,製造接地端子與遮蔽殼體時只需一套模具便可,從而降低了生產成本,縮短了製作週期。另,接地端子與遮蔽殼體係一體設計可避免其間導接不良。</t>
  </si>
  <si>
    <t>2002217054</t>
  </si>
  <si>
    <t>559356</t>
  </si>
  <si>
    <t>PAN WEI-HUA</t>
  </si>
  <si>
    <t>TW559356U</t>
  </si>
  <si>
    <t>7903004003301</t>
  </si>
  <si>
    <t>本創作係關於一種用於承接晶片模組之電連接器組件,該電連接器組件主要包括絕緣本體、收容於絕緣本體內之複數導電端子及與絕緣本體相組接之基座,其中絕緣本體具有複數側壁,於側壁上設有懸臂狀彈性臂,且彈性臂之懸臂一端設有定位部,基座對應於絕緣本體之彈性臂位置設有懸臂狀按壓臂,該按壓臂上對應於定位部位置設有作動部,當晶片模組與電連接器組件相組合時,向按壓臂所處之絕緣本體之側壁方向施力於按壓臂上,其作動部將使彈性臂之定位部向所處之側壁移動,使晶片模組可以零插入力放入絕緣本體內,避免晶片模組與電連接器組件相組合時刮到彈性臂之定位部處之塑膠屑,進而可避免塑膠屑落在端子與晶片模組間,從而確保晶片模組與電連接器組件間之良好導接性能 。五、(一)、本案代表圖為:第╴╴二╴╴╴╴╴╴圖 (二)、本案代表圖之元件代表符號簡單說明:電連接器組件 1 絕緣本體 10側壁 11 第一彈性臂 110第一定位部 1101 第一底面 1102第一凹槽 111 第二彈性臂 112第二定位部 1121 第二底面 1122第二凹槽 113 收容空間 114端子收容槽 1140 開口 1141接合面 115 定位柱 1150導電端子 12 基座 13第一開槽 130 第一按壓臂 131第一按壓部 132 第一作動部 133第一作動面 1330 第一連接部 134第一支撐部 135 第二開槽 136第二按壓臂 137 第二按壓部 138第二作動部 139 第二作動面 1390第二連接部 140 第二支撐部 141定位槽 142 凸起 143晶片模組 2</t>
  </si>
  <si>
    <t>2003204268</t>
  </si>
  <si>
    <t>559358</t>
  </si>
  <si>
    <t>LIAO FANG-JWU | CHENG CHAW-CHUNG</t>
  </si>
  <si>
    <t>廖芳竹 | 鄭朝崇</t>
  </si>
  <si>
    <t>H01R-012/18 | H01R-013/631 | H01R-043/26 | H05K-007/10</t>
  </si>
  <si>
    <t>TW559358U | US6805562B2</t>
  </si>
  <si>
    <t>7903004003303</t>
  </si>
  <si>
    <t>本創作之電連接器係用以與對接連接器相接合,其包括絕緣本體及複數端子,其中絕緣本體包括收容對接連接器之開口及複數沿其縱長方向設置之收容槽;複數端子收容於絕緣本體之收容槽內,其包括本體部、與對接連接器相接合之對接部、焊接於電路板上之焊接部及扣持於絕緣本體外側之扣持臂,其中本體部與扣持臂可一同挾持於絕緣本體上,本體部內側設有凸伸入絕緣本體之開口內以與對接連接器相扣持之固定部。五、(一)、本案代表圖為:第 三 圖 (二)、本案代表圖之元件代表符號簡單說明:中間部 11 側壁 12開口 13 收容槽 14通槽 15 端子 20本體部 21 延伸部 210對接部 22 焊接部 23扣持臂 24 倒刺 25固定部 26 接觸部 27對接連接器 3 本體 30對接端子 31 焊接端 32對接端 33 收容孔 35</t>
  </si>
  <si>
    <t>2003201184</t>
  </si>
  <si>
    <t>559360</t>
  </si>
  <si>
    <t>H01R-012/22 | H01R-012/04 | H01R-013/20 | H01R-013/41</t>
  </si>
  <si>
    <t>CN105470728B | TWI324422B</t>
  </si>
  <si>
    <t>TW559360U | US6846187B2</t>
  </si>
  <si>
    <t>7903004003305</t>
  </si>
  <si>
    <t>本創作之電連接器(50)包括有第一絕緣本體(52)、藉蓋體(68)固持在第一絕緣本體上之第二絕緣本體(60)、複數組裝在第二絕緣本體上之導電端子(64)與接地元件(66)及複數組裝在第一絕緣本體與第二絕緣本體上基板(10)。每一基板包括有鄰近第一絕緣本體前表面(56)的第一側緣(28)及垂直於第一側緣並收容在第二絕緣本體之狹槽(62)內的第二側緣(30);基板之第一表面上具有複數成對設置之導電線路(14)及複數接地導電塗層(22),每一導電塗層位於相鄰兩對導電線路之間;基板進一步包括有一排鄰近第一側緣的第一接觸墊(16)及一排鄰近第二側緣的第二接觸墊(18),第一、二接觸墊均位於第一表面(20)上,第一、二接觸墊藉導電線路達成電性連接,每一第一接觸墊包括有連接於導電線路的第一部分(34)及鄰近第一側緣的第二部分(38),第二部分的寬度小於第一部分的寬度,以控制接觸墊與導電線路之阻抗;基板之第二表面(26)上具有接地導電塗層(24),以控制導電線路與接觸墊的阻抗。</t>
  </si>
  <si>
    <t>2002217063</t>
  </si>
  <si>
    <t>559362</t>
  </si>
  <si>
    <t>BILLMAN TIMOTHY B</t>
  </si>
  <si>
    <t>蒂莫西B 比爾曼</t>
  </si>
  <si>
    <t>H01R-012/26 | H01R-012/78 | H01R-013/646 | H01R-013/648 | H01R-013/652</t>
  </si>
  <si>
    <t>CN002490726Y | CN002504784Y | CN002562391Y | CN002562413Y | CN002562428Y | CN002567822Y | CN002572580Y | CN002579007Y | CN002582211Y | CN002587081Y | CN002587088Y | CN002588601Y | CN002593399Y | CN002596613Y | CN002599781Y | CN002602508Y | CN204390986U | TW493803U | TW493806U | TW539263U | TW539278U | TW549631U | TW549652U | TW549704U | TW553509U | TW553538U | TW555182U | TW555192U | TW556979U | TW557021U | TW558089U | TW559362U | TWM493803U | TWM493806U | US6375508B1 | US6390857B1 | US6612869B1 | US6623302B2 | US6623310B1 | US6638079B1 | US6638110B1 | US6645009B1 | US6652319B1 | US6659808B2 | US6663401B2 | US6663427B1 | US6666692B2 | US6672886B2 | US6685488B2</t>
  </si>
  <si>
    <t>7903004003306</t>
  </si>
  <si>
    <t>一種電連接器,係用於連接第一、第二印刷電路板,包括絕緣本體及組設於絕緣本體內之第一、第二端子組,其中絕緣本體設有複數第一、第二收容槽,該等第一、第二收容槽分兩排設置,且於絕緣本體上表面設有第一、第二開口,而第一、第二端子組分別設有接觸部,該接觸部藉上述開口凸出絕緣本體之上表面。</t>
  </si>
  <si>
    <t>2002217064</t>
  </si>
  <si>
    <t>559363</t>
  </si>
  <si>
    <t>YEH JOEL JYHHAUR</t>
  </si>
  <si>
    <t>H01R-012/26 | H01R-004/48 | H01R-013/24</t>
  </si>
  <si>
    <t>CN002582197Y | TW559363U | US6663445B1</t>
  </si>
  <si>
    <t>7903004003307</t>
  </si>
  <si>
    <t>本創作係提供一種電連接器,其包括絕緣本體(1)、組裝於絕緣本體內之端子模組(2)、包覆絕緣本體之遮蔽殼體(3)及組裝至絕緣本體之一對鎖固裝置(4)。前述絕緣本體包括基部(11)、設於基部內之複數收容槽(111)及位於絕緣本體兩側之一對固持部(14)。前述端子模組具有絕緣插入件(21)、收容於插入件內之複數訊號及接地端子(22)及組入插入件內之接地體(23),其中訊號及接地端子伸入前述收容槽中。前述一對鎖固裝置係組入本體之固持部中,每一鎖固裝置具有穿過絕緣本體導引柱(145)之通道(148)之鎖固部(414)。每一鎖固裝置還具有可與本體干涉之片體(419)。【本案指定代表圖及說明】 (一)本案指定代表圖為:第五圖 (二)本代表圖之元件代表符號簡單說明:基部 11 突起 113舌板 12 固持部 14柱體 142 導引柱 145狹槽 214 遮蔽殼體 3側部 322 開口 326連接部 33 收容空間 34、416彈片 324、417 側板 413鎖固部 414 固持孔 415片體 419</t>
  </si>
  <si>
    <t>2002219602</t>
  </si>
  <si>
    <t>559364</t>
  </si>
  <si>
    <t>KO DAVID TSO-CHIN | WU JERRY</t>
  </si>
  <si>
    <t>柯作錦 | 吳榮發</t>
  </si>
  <si>
    <t>H01R-012/26 | H01R-013/639 | H01R-009/05 | H01R-012/78 | H01R-013/639 | H01R-013/648</t>
  </si>
  <si>
    <t>TWI329393B</t>
  </si>
  <si>
    <t>CN002588609Y | CN002599777Y | TW549694U | TW559364U | US6648668B1 | US6659791B1</t>
  </si>
  <si>
    <t>7903004003308</t>
  </si>
  <si>
    <t>本創作之電連接器(1)包括絕緣本體(10)、收容於絕緣本體內之複數端子(20)。絕緣本體上具有兩排定位孔(11)及位於兩排定位孔之間的一排固持孔(13)。每一端子具有收容於固持孔內之固持部(22)、接合樑(24)及自與固持部相對的一端延伸的壓入式尾部(26)。於固持部和尾部之間的彎折處形成有一延伸入定位孔之固持樑(28),固持樑之頂端(282)被折彎向靠近定位孔之傾斜部(114)。</t>
  </si>
  <si>
    <t>2002214816</t>
  </si>
  <si>
    <t>559366</t>
  </si>
  <si>
    <t>H01R-012/28 | H01R-012/58 | H01R-012/71 | H01R-013/41 | H01R-013/415 | H01R-013/66</t>
  </si>
  <si>
    <t>TWI351141B</t>
  </si>
  <si>
    <t>CN002572596Y | TW559366U | US6743060B2</t>
  </si>
  <si>
    <t>7903004003310</t>
  </si>
  <si>
    <t>本創作電源連接器係包含有單一絕緣體及固持於絕緣體中之兩排端子,其中兩排端子相互對立,其間形成一狹槽,以收容並固持中央處理器模塊之電路板,上面一排端子為電力端子,係將電力傳送至中央處理器,而下面一排端子則為接地端子;另有一排固持於絕緣體上的端子,係位於電力端子上方,該排端子延伸越過電力端子,以接合電路板,其中部分端子為將電力傳送至中央處理器模塊之快取記憶體的電力緩衝端子,而其餘的端子則為傳送輸入/輸出(I/O)信號的信號端子,電力緩衝端子相互之間排列得比信號端子更緊密。因此,不同間距與用途的端子被整合並固持於單一絕緣體中。</t>
  </si>
  <si>
    <t>2002205980</t>
  </si>
  <si>
    <t>559367</t>
  </si>
  <si>
    <t>MCHUGH ROBERET G | LIU CHENG-CHI</t>
  </si>
  <si>
    <t>羅伯特G 馬修 | 柳政吉</t>
  </si>
  <si>
    <t>H01R-012/34 | H01R-012/71 | H01R-012/72 | H01R-012/79</t>
  </si>
  <si>
    <t>CN002548284Y | TW559367U | US6482016B1</t>
  </si>
  <si>
    <t>7903004003311</t>
  </si>
  <si>
    <t>具卡扣裝置之電連接器的取置蓋</t>
  </si>
  <si>
    <t>本創作係提供一種具卡扣裝置之電連接器的取置蓋,其包括具有上、下表面之縱長平板,於該平板相對兩末端處設有自下表面延伸之兩側臂,每一側臂設有倒鉤與電連接器之卡扣裝置配合,藉此將取置蓋組裝於電連接器上並保護卡扣裝置。於平板部之上表面的中間部及兩末端之間開設有兩凹槽,中間部沿此凹槽相對於兩末端軸向運動,驅動末端使側臂與卡扣裝置分離,從而將卡扣裝置自電連接器上釋放。於中間部之下表面設置有呈環形之中空的圓桶部,其可用以支撐中間部使其位於側臂與卡扣裝置相配合之位置處,當對中間部施加外力使圓桶部下壓時,隨著中間部向下移動,側臂受力而向外伸展最終與卡扣裝置相分離。</t>
  </si>
  <si>
    <t>2002216192</t>
  </si>
  <si>
    <t>559368</t>
  </si>
  <si>
    <t>H01R-013/00 | H01R-043/20</t>
  </si>
  <si>
    <t>CN002579017Y | TW559368U | US6506064B1</t>
  </si>
  <si>
    <t>7903004003312</t>
  </si>
  <si>
    <t>一種電子卡連接器,用以將電子卡與電路板電性連接,包括絕緣本體和複數導電端子,該絕緣本體設有複數端子收容槽,並且每一端子收容槽在鄰近絕緣本體底面開設一狹槽。所述導電端子收容於端子收容槽中,該導電端子設有凸出絕緣本體上表面的接觸部、組設於端子收容槽中的固持部和用以與電路板相焊接的焊接腳,其中焊接腳完全收容於絕緣本體的狹槽中,藉此以可克服焊接腳通過凸出絕緣本體側壁與電路板焊接的方式佔用電路板較大面積的缺陷。</t>
  </si>
  <si>
    <t>2002216037</t>
  </si>
  <si>
    <t>559374</t>
  </si>
  <si>
    <t>GAO HUI | ZHANG JIAN-QIANG</t>
  </si>
  <si>
    <t>TW559374U</t>
  </si>
  <si>
    <t>7903004003318</t>
  </si>
  <si>
    <t>本創作係提供一種電連接器,其包括絕緣本體、收容於絕緣本體內之複數上、下端子及夾持於複數上、下端子間之滑塊,其中絕緣本體包括有前表面、後表面、複數貫穿絕緣本體之前、後表面之上、下收容通道及自後表面之兩端向後延伸形成之兩臂部,兩臂部之相對之內表面上均設有一凹槽,每一端子均包括有一延伸至絕緣本體之前表面處之對接部及突伸出絕緣本體之後表面之接合部,滑塊包括有上表面、與上表面相對之下表面及於滑塊之兩端橫向延伸出之兩凸肋。當電連接器與電路板對接時,電路板之前端面將滑塊向內推動,因滑塊之厚度大於電路板之厚度,故,可避免上、下端子之接合部與電路板之上、下表面之焊接墊之間之摩擦,從而確保電路板之焊接墊免受端子之刮傷。五、(一)、本案代表圖為:第一圖 (二)、本案代表圖之元件代表符號簡單說明:電連接器 1 絕緣本體 2滑塊 3 端子 4臂部 21 前表面 22後表面 23 收容通道 24上表面 30 下表面 31凹槽 32、210 凸肋 33接合部 40 內表面 211</t>
  </si>
  <si>
    <t>2003201630</t>
  </si>
  <si>
    <t>559378</t>
  </si>
  <si>
    <t>H01R-013/56 | H01R-012/18 | H01R-012/55 | H05K-001/11 | H05K-003/30</t>
  </si>
  <si>
    <t>TW559378U | US6764316B1</t>
  </si>
  <si>
    <t>7903004003322</t>
  </si>
  <si>
    <t>本創作係提供一種線纜連接器組合,其包括端子模組、上、下蓋體、緊固元件、線纜及螺釘。端子模組包括絕緣本體、複數導電端子及印刷電路板,其中絕緣本體組裝於下蓋體,複數導電端子及印刷電路板固定於絕緣本體上。線纜藉印刷電路板與複數導電端子電性連接,上、下蓋體藉螺釘組裝於一體,並固持兩者間之可移動之緊固元件,緊固元件具有用以與上、下蓋體之間之通道之結合部相配合之過渡部。 (一)、本案指定代表圖為:第四圖 (二)、本代表圖之元件代表符號簡單說明:下蓋體 50 緊固元件 60阻止部 65 線纜 70舌板部 222 接觸部 240收容腔 510 空腔 520</t>
  </si>
  <si>
    <t>2003203128</t>
  </si>
  <si>
    <t>559381</t>
  </si>
  <si>
    <t>H01R-013/639 | H01R-013/512 | H01R-013/621 | H01R-013/66</t>
  </si>
  <si>
    <t>CN002624426Y | TW559381U | US6821140B2</t>
  </si>
  <si>
    <t>7903004003325</t>
  </si>
  <si>
    <t>本創作係提供一種電連接器(1),其包括下本體(3)、上本體(2)及端子模組(4)。上、下本體共同形成一收容空間及鄰近該收容空間之對接埠口(20)。端子模組具有基部(40)、沿對接方向自基部延伸入前述對接埠口內之舌板(41)、複數訊號端子(7、8)及接地端子(5、6)。該等接地端子包括可為訊號端子提供屏蔽之第一接地端子(5)及可與對接電連接器相對接之第二接地端子(6)。【本案指定代表圖及說明】 (一)本案指定代表圖為:第六圖 (二)本代表圖之元件代表符號簡單說明:端子模組 4 基部 40突起 400 肋部 401後表面 402 收容空間 403凹槽 404 上表面 405通道 406 收容通道 408前表面 410 貫穿槽 414收容槽 416 導引臂 42第一接地端子 5 主體部 50尖端 500 尾部 52第二接地端子 6 第一訊號端子 7第二訊號端子 8 固持部 60,70,80對接部 62,72,82 彎曲部 74,84接觸部 520,740,840</t>
  </si>
  <si>
    <t>2002217905</t>
  </si>
  <si>
    <t>559384</t>
  </si>
  <si>
    <t>H01R-013/648 | H01R-012/16</t>
  </si>
  <si>
    <t>TWI558003B</t>
  </si>
  <si>
    <t>CN002596607Y | TW559384U | US6666696B1</t>
  </si>
  <si>
    <t>7903004003326</t>
  </si>
  <si>
    <t>一種電連接器,包括金屬遮蔽殼體、絕緣本體、一對收容於絕緣本體上之發光二極體、組設於絕緣本體上之子模塊、堆疊式通用序列匯流排連接器及一組設於子模塊上之後蓋。每一發光二極體均具有複數引腳,其中中間引腳之末端垂直彎曲後再水平延伸,令其位于其他引腳下方。後蓋包括一塑膠部件及一體成型於塑膠部件之第一、第二連接柱。塑膠部件設有一對支柱及一對從相應支柱延伸設置之定位柱。每一支柱中間設有通槽。【本案指定代表圖及說明】(一)、本案指定代表圖為:第二圖(二)、本代表圖之元件代表符號簡單說明:後蓋 2 遮蔽殼體 3堆疊式通用序列匯流排連接器 4</t>
  </si>
  <si>
    <t>2003203134</t>
  </si>
  <si>
    <t>559388</t>
  </si>
  <si>
    <t>WALKER KEVIN E | HYLAND JAMES H | HARLAN TOD M | BROWN ROBERT W</t>
  </si>
  <si>
    <t xml:space="preserve">凱文 E 約克 | 詹姆士 H 海倫德 |  | </t>
  </si>
  <si>
    <t>H01R-024/04 | H01R-003/00 | H01R-013/717</t>
  </si>
  <si>
    <t>CN002624422Y | TW559388U | US6682365B1</t>
  </si>
  <si>
    <t>7903004003330</t>
  </si>
  <si>
    <t>本創作係提供一種電連接器(1),其包括有設有複數端子通道之縱長構形的絕緣本體(10)、複數收容於對應端子通道內之導電端子(20)及至少一個固持裝置(40)。絕緣本體之至少一端沿其縱長方向向外延伸有一對延伸部(13)。固持裝置組設於絕緣本體之延伸部上,該固持裝置包括具有開孔(410)之主體部(41)、於主體部兩端向上延伸設置並可保持固持裝置於垂直於縱長方向之橫寬方向上與絕緣本體之相對位置的一對側板部(43),以及一對分別自兩側板部上緣朝開孔方向相對延伸形成之可與主體部共同作用而防止固持裝置相對於絕緣本體沿上下方向移動之上板部(44)。藉此,固持裝置可以穩固地組裝於絕緣本體上。【本案指定代表圖及說明】(一)、本案指定代表圖為:第四圖(二)、本代表圖之元件代表符號簡單說明:電連接器 1 絕緣本體 10延伸部 13 導電端子 20固持裝置 40 主體部 41開孔 410 側板部 43上板部 44</t>
  </si>
  <si>
    <t>2003206972</t>
  </si>
  <si>
    <t>559395</t>
  </si>
  <si>
    <t>H01R-033/97 | H01R-012/18 | H01R-013/506</t>
  </si>
  <si>
    <t>TW559395U | US6824425B2</t>
  </si>
  <si>
    <t>7903004003337</t>
  </si>
  <si>
    <t>一種電連接器,係可將電子裝置與兩種外部供電裝置連接,包括與桌上型充電設備相連接之第一端子組及與旅行用充電設備連接之第二端子組。第一端子組包括第一端子及第二端子,第二端子組包括第三端子、第四端子、第五端子及連接裝置。上述第三端子及第五端子分別設有第一、第二彈性臂,而第四端子設有與對接旅行用充電設備之充電端子相連接之桿體。其中第二端子及第三端子通過連接裝置相連,並形成第一導電路徑並通過第一彈性臂連接至電子裝置電路板,而第一端子、第四端子及第五端子順次連接形成第二導電路徑並通過第二彈性臂連接至電子裝置電路板。</t>
  </si>
  <si>
    <t>2001214808</t>
  </si>
  <si>
    <t>559401</t>
  </si>
  <si>
    <t>JANG JIAN-CHIANG | LIOU LI-CHI</t>
  </si>
  <si>
    <t>張建强 | 劉利琦</t>
  </si>
  <si>
    <t>TW559401U</t>
  </si>
  <si>
    <t>7903004003342</t>
  </si>
  <si>
    <t>一種電連接器組合,係用以實現語音插頭及兩種外部供電裝置與電路板間之電性連接,包括絕緣本體、語音端子組及複數充電端子組。其中,絕緣本體設有定位槽,語音端子組包括複數語音端子,每一語音端子包括卡持於絕緣本體定位槽中之定位部及與電路板導接之壓接腳。充電端子組包括複數充電端子,其中部分充電端子與電源插頭內導體導接之桿體及與電路板導接的壓接腳係採用分離設置。又,語音端子係藉定位部穩固卡持於絕緣本體中,以使語音端子壓接腳始終處於同一平面以利於電連接器與電路板以壓接方式配接,而充電端子之桿體則與壓接腳分離設置,俾利於充電端子之加工。</t>
  </si>
  <si>
    <t>2001215031</t>
  </si>
  <si>
    <t>559402</t>
  </si>
  <si>
    <t>H01R-009/00 | H01R-009/00 | H01R-024/58</t>
  </si>
  <si>
    <t>TW559402U | US6568963B2</t>
  </si>
  <si>
    <t>7903004003343</t>
  </si>
  <si>
    <t>本創作係關於一種線纜連接器,可用於傳輸音頻訊號及控制訊號,其包括絕緣本體、複數端子及擋塊,絕緣本體係包括基部及自基部向前延伸之舌板,於舌板上設有收容槽,於基部內設有連通前述收容槽的通道,所述通道延伸貫穿基部之後表面;複數端子係分別收容於前述收容槽中;擋塊係組裝於絕緣本體後部並於鄰近基部之後表面處封堵前述通道。藉此,可避免內模成型時熔融之塑膠流進入絕緣本體之端子收容槽,確保端子對接部之電性接觸性能。【本案指定代表圖及說明】 (一)、本案指定代表圖為:第三圖 (二)、本代表圖之元件代表符號簡單說明:線纜連接器 1 語音插頭 2絕緣本體 4 端子 6擋塊 8 對接部 20基部 41 舌板 42前表面 411 後表面 412收容槽 422 通道 424</t>
  </si>
  <si>
    <t>2003204267</t>
  </si>
  <si>
    <t>559403</t>
  </si>
  <si>
    <t>TW559403U</t>
  </si>
  <si>
    <t>7903004003344</t>
  </si>
  <si>
    <t>本創作之攜帶式電子裝置殼體,其包括本體、框架及裝飾物,其中所述本體上設有一凹槽,裝飾物即放入所述凹槽內,所述之框架則卡固所述裝飾物之週邊。使用者可拆下所述框架,並依據個人需要更換所喜好之裝飾物,克服習知換殼技術之殼體色彩單一問題,可提高攜帶式電子裝置殼體表面之外觀多樣性,迎合消費者之個性化需求。【本案指定代表圖及說明】(1)、本案指定代表圖為:第二圖(2)、本代表圖之元件代表符號簡單說明: 殼體 10 本體 11 裝飾物 12 框架 13 凹槽 111</t>
  </si>
  <si>
    <t>2003203990</t>
  </si>
  <si>
    <t>559447</t>
  </si>
  <si>
    <t>TWI444126B | TWI320654B</t>
  </si>
  <si>
    <t>TW559447U</t>
  </si>
  <si>
    <t>7903004003377</t>
  </si>
  <si>
    <t>一種攜帶式電子裝置,包括一本體及一蓋體。所述本體凹設有一包括有顯示屏及操作面的控制板,且本體兩側壁上設有滑槽。上述滑槽內靠近顯示屏之一端及與之相對的另一端分別開設一定位溝槽,且上述操作面上遠離顯示屏之一端設有具防脫功能之擋塊。上述蓋體包括兩側壁,每一側壁之高度約略相等於控制板相對於本體上表面之距離,且側壁上設有凸肋,與上述滑槽配合,而使蓋體於本體上滑動,且上述凸肋上設有凸耳,可與定位溝槽卡配。當蓋體滑至一特定位置時可蓋住顯示屏及鍵盤且不會凸出本體。</t>
  </si>
  <si>
    <t>2002205994</t>
  </si>
  <si>
    <t>559449</t>
  </si>
  <si>
    <t>TW559449U</t>
  </si>
  <si>
    <t>7903004003379</t>
  </si>
  <si>
    <t>二維漸變折射率光學元件之製造方法及裝置</t>
  </si>
  <si>
    <t>一種二維漸變折射率分佈光學元件之製造方法及裝置其中該製造方法包括以下步驟:提供一裸露外表面之波導,提供一摻雜元素離子源,使摻雜元素離子源發射極化離子,通過加速該極化離子使其達到一高能量,以產生一極化離子束,且將高能量極化離子束引導並聚焦至波導之外表面,於波導中形成一預定折射率分佈,高能量極化離子束之穿透力由該摻雜元素原子之能量決定。該製造裝置包括:至少一氣體源、一電源、至少一離子源、一分析器磁體、一加速管、一對相對設置之Y軸掃描板、一對相對設置之X軸掃描板、一法拉第筒、一用於波束線點位置擴散之泵浦及一供應器,其中該至少一氣體源至少包括一種氣體,供應器可連續供應目標光學元件至目標位置。</t>
  </si>
  <si>
    <t>2002124859</t>
  </si>
  <si>
    <t>558649</t>
  </si>
  <si>
    <t>LEU CHARLES CHENGYEA | CHEN GALANE</t>
  </si>
  <si>
    <t>G02B-005/00 | G02B-005/00</t>
  </si>
  <si>
    <t>TWI404107B</t>
  </si>
  <si>
    <t>TW558649B</t>
  </si>
  <si>
    <t>7903010001945</t>
  </si>
  <si>
    <t>光傳接模組殼體</t>
  </si>
  <si>
    <t>本創作係用於光傳接模組之殼體。【創作特徵】 本創作光傳接模組殼體大致為一矩形殼體,前端開設一矩形開口,圍繞開口處佈設複數個相內延伸彈片與複數個向外延伸彈片,開口下部佈設一舌型上翹彈片與舌型下壓彈片,舌型下壓彈片可為一個。</t>
  </si>
  <si>
    <t>2002301109</t>
  </si>
  <si>
    <t>2002-03-15</t>
  </si>
  <si>
    <t>559490</t>
  </si>
  <si>
    <t>CN003262615D | CN003274160D | TW559490S | USD468698S1</t>
  </si>
  <si>
    <t>7917052019301</t>
  </si>
  <si>
    <t>本創作係提供一種線纜連接器組合,尤指一種式樣新穎之線纜連接器組合。 請參閱第一圖至第七圖所示,本創作線纜連接器組合係由一根扁圓長線纜與複數個形狀各異之電連接器相連接而構成。於線纜一末端設有一頂面呈「凸」字形之凸台,於該凸台前端面延伸出三根較細之線纜,每一線纜末端對應設有標準USB型電連接器、語音插頭連接器及一DVI連接器,位於前述DVI連接器與前述凸台之間且靠近凸台處之線纜形成一直徑較大之圓柱體。前述扁圓長線纜之另一末端設有一體相連且大體呈矩形之大小不一之三個板體,自位於最前方之板體延伸出五根粗細、長短不一之線纜,其中一根線纜末端係連接有一圓環狀金屬片,另四根線纜末端則均露出複數導線,於前述每根線纜之該等導線末端各形成有一長方體狀絕緣本體,每一本體末端面均形成複數方孔;於其中兩個本體之相應導線外週套設有圓筒,且於距該等圓筒一定距離處設有呈n狀彎折形成之長方形金屬片體,並於中部形成有圓形孔。 由本案所有圖式觀之,線纜連接器組合外觀新穎獨創,線纜末端之眾多連接器形狀大小各異,雜而不亂,佈局合理別緻,粗大之線纜主體反射出末端線纜組合之小巧,確可予人全新之視覺感受,其整體造形別具一格、匠心獨具,誠為一新穎而雅致之創作。</t>
  </si>
  <si>
    <t>2002301666</t>
  </si>
  <si>
    <t>559492</t>
  </si>
  <si>
    <t>鄭明東 | 王學超</t>
  </si>
  <si>
    <t>TW559492S</t>
  </si>
  <si>
    <t>7917052019303</t>
  </si>
  <si>
    <t>本創作係提供一種電連接器組合,尤其是指一種式樣新穎、造形美觀大方之堆疊式電連接器組合。 請參閱第一圖至第七圖所示,本創作電連接器組合大致呈一直立長方體狀,其具有一長方形主體。於主體之前端面開設有三個開口,位於上方之開口係呈方形,一尺寸略小於該開口之方形凸塊自其內凸伸出前端面外一定距離,於凸塊之前表面開設有一框口,框口之兩側中部形成有半圓形耳狀通孔,框口內具有一平板,其下部向內凹設有一長方形凹口,位於凸塊之橫向兩側鄰近前述通孔處各凹設有沿凸塊縱向伸展之矩形凹槽。位於下方之兩開口均呈長方形,每一開口內形成有一舌板,於舌板之下表面設有複數對接端子。位於兩開口間之主體前端面分別由兩側向中部凸伸出一對指狀彈片。自主體底面向下延伸出複數插腳,包括位於中部之針狀插腳及位於橫向兩側之浮凸狀插腳。 綜觀本創作,其整體造形醒目別緻,佈局合理,對稱和諧,呈現出獨特之視感,誠為一新穎、美觀之佳作。</t>
  </si>
  <si>
    <t>2002302858</t>
  </si>
  <si>
    <t>559493</t>
  </si>
  <si>
    <t>楊建寧 | 胡金奎 | 張國華 | 劉博 | 茆玉龍</t>
  </si>
  <si>
    <t>TWD132291S | TWD128954S | TWD131328S</t>
  </si>
  <si>
    <t>TW559493S | USD468695S1</t>
  </si>
  <si>
    <t>7917052019304</t>
  </si>
  <si>
    <t>本創作係關於一種電連接器組合,尤指一種式樣新穎、造形美觀之電連接器。 請參閱第一圖至第七圖所示,本創作電連接器組合之本體大致呈長方體,於其前端面兩側對稱凸伸出一對圓柱體,沿該圓柱體之軸線方向上有一圓形接插孔貫穿圓柱體及本體,於本體前端面位於前述兩圓柱體間形成有一較小之圓形通孔。複數端子尾部從本體左右兩側之後端面呈梳狀彎折延伸而出,自本體右側緊鄰後端面處另彎折延伸出有一根端子尾部,該端子位於本體右側面上的部分較前述複數端子之位置相對靠前。於本體外圍包覆有一金屬殼體,於殼體前表面左右兩端分別向外延伸出一矩形片並向後彎折緊貼殼體左右側壁。又,金屬殼體上下表面後端之中心位置分別向外彎折形式有一延伸片,於該延伸片兩側分別設有複數向內彎折之延伸片,扣持於本體後端。綜觀本創作之整體造形,和諧對稱,造形獨特,醒目別緻,足給人以迥異之視覺美感。</t>
  </si>
  <si>
    <t>2002303191</t>
  </si>
  <si>
    <t>559495</t>
  </si>
  <si>
    <t>CN003274175D | TW559495S | USD467872S1</t>
  </si>
  <si>
    <t>7917052019306</t>
  </si>
  <si>
    <t>請參閱第一至七圖,本創作電腦面板大致呈長方形,兩側面分別平滑延伸為一弧面。該面板靠上、下緣處及中部分別設一橫向貫該面板之飾槽,該上方兩飾槽間設有兩連通飾槽之縱向飾槽,該面板被飾槽所包圍之部分向外弧形突出,其從左到右並列開設一長形資料存取器裝置區及一磁碟插槽。該插槽一側弧形內陷一橢圓狀凹面,該凹面下端設有一圓形指示燈,插槽下緣中部係沿一圓錐面凹入,其斜下方設有一圓形按鈕。該下部兩飾槽間之面板為一平面,該平面上自左到右依次設有一長形USB接口區,複數縱向之長條狀散熱槽,兩圓形指示燈及一圓形大按鈕。該面板底端呈弧形彎曲,該弧形之端緣開設複數縱向槽口。如第八圖所示,係該電腦面板之使用狀態參考圖。</t>
  </si>
  <si>
    <t>2002306203</t>
  </si>
  <si>
    <t>559514</t>
  </si>
  <si>
    <t>陳允隆 | 向偉</t>
  </si>
  <si>
    <t>TW559514S</t>
  </si>
  <si>
    <t>7917052019325</t>
  </si>
  <si>
    <t>本創作係關於一種無暗帶的背光模組,該背光模組包括至少一光源組合及一導光板。該光源組合包括至少一光源,該導光板包括一用以使光束入射之入光面及一用以使光束出射之出光面。該入光面係一凹形曲面,其曲率與相應光源組合之出射光能量之空間分佈相配合,該光源組合相應於入光面設置。因該入光面之曲率與對應光源組合之出射光能量之空間分佈相配合,可擴散光源組合之出射光,增大光束角,從而使得光源組合之出射光可到達整個導光板,即無暗帶存在。【本案指定代表圖及說明】(一)、本案指定代表圖為:第五圖(二)、本代表圖之元件代表符號簡單說明:背光模組 3 光源組合 31導光板 32 光能量空間分佈 33入光面 321 出光面 322</t>
  </si>
  <si>
    <t>2002219755</t>
  </si>
  <si>
    <t>558015</t>
  </si>
  <si>
    <t>2003-10-11</t>
  </si>
  <si>
    <t>LIN JHY-CHAIN</t>
  </si>
  <si>
    <t>TWI380096B</t>
  </si>
  <si>
    <t>TW558015U | US2004-0114348A1 | US7195391B2</t>
  </si>
  <si>
    <t>7903002004102</t>
  </si>
  <si>
    <t>一種電子卡連接器,包括遮蔽殼體、框體、複數導電端子及退卡機構。其中遮蔽殼體上表面設有至少一止回彈片,所述止回彈片設有抵持部。在退卡行程中,止回彈片抵持部與電子卡相抵持使退卡行程中阻力增大,俾利於防止電子卡在退卡時被急速彈射出電子卡連接器。五、【本案指定代表圖及說明】(一)、本案指定代表圖為:第一圖(二)、本代表圖之元件代表符號簡單說明:電子卡連接器 1 遮蔽殼體 10止回彈片 101 框體 20導電端子 30 退卡機構 40</t>
  </si>
  <si>
    <t>2001223006</t>
  </si>
  <si>
    <t>558092</t>
  </si>
  <si>
    <t>TW558092U</t>
  </si>
  <si>
    <t>7903002004116</t>
  </si>
  <si>
    <t>本創作係提供一種線纜連接器組合(1),其包括一線纜連接器(10)、複數導線(20、22)、一上遮蔽殼體(30)及一下遮蔽殼體(40)。其中線纜連接器包括一對接部(101)、收容於對接部內之複數導電端子(102)及垂直於對接部之一基座(103)。基座上設有複數導槽(110),導電端子之部分可延伸入相應導槽內。每一導線具有一芯線(203),該芯線亦可收容於相應之導槽中。複數焊膏(50)同樣可容置於導槽內,當其受熱時,其會熔融並將導電端子與芯線焊接於一起。藉此,該線纜連接器組合可與垂直設置於電路板上之對接電連接器對接,且其遮蔽殼體可穩固組設於基座上並提供可靠之接地效果。</t>
  </si>
  <si>
    <t>2002212540</t>
  </si>
  <si>
    <t>558151</t>
  </si>
  <si>
    <t>H01R-024/02 | H01R-012/57 | H01R-012/59 | H01R-012/77</t>
  </si>
  <si>
    <t>CN002562389Y | TW558151U | US6655992B1</t>
  </si>
  <si>
    <t>7903002004121</t>
  </si>
  <si>
    <t>電連接器的包裝裝置</t>
  </si>
  <si>
    <t>本創作係關于一種電連接器的包裝裝置,係用以收容電連接器並確保其按正確的方向放置,其包括收容電連接器的收容室及凸設於收容室底部的階梯狀凸台,該階梯狀凸台包括上部的定位台及下部的支撐台。電連接器上有一開口,當電連接器以正確方向放置於該包裝裝置後,開口對正定位台並進入該開口,當電連接器以錯誤方向放置時開口不能正對定位台,裝配收容室時會與凸台發生干涉。藉如是結構,可以確保電連接器以正確方向放置於流水生產線上,保證下一步裝配工作的順利進行。五、(一)、本案代表圖為:第三圖 (二)、本案代表圖之元件代表符號簡單說明:包裝裝置 1 電連接器 2開口 24 錫球 25內側面 31 定位台 320前側緣 3201 後側緣 3202</t>
  </si>
  <si>
    <t>2002211456</t>
  </si>
  <si>
    <t>557913</t>
  </si>
  <si>
    <t>SUN XU-DONG</t>
  </si>
  <si>
    <t>B65D-073/02 | H05K-013/00</t>
  </si>
  <si>
    <t>TW557913U | US2004-0018324A1</t>
  </si>
  <si>
    <t>7903004002783</t>
  </si>
  <si>
    <t>電連接器之包裝盒</t>
  </si>
  <si>
    <t>本創作係關於一種電連接器之包裝盒,其主要由一縱長狀基體構成。該基體係包括有辨識裝置、複數第一承接部及第二承接部,其中第一承接部係設有一鏤空區,沿其鏤空區四周內邊緣上分別設有第一凸起以承接電連接器,而該第一凸起與電連接器相接合之面係為第一承接面,沿其中三個第一承接面上設有第一凹槽。第二承接部係設有一中間具隔板之實心區,其內部結構與第一承接部相似。辨識裝置係設置於第一承接部之鏤空區內,且該辨識裝置係為一實心直角三角形結構,且其兩直角邊係與設有第一凹槽之兩內側緣相接。通過該辨識裝置可便於操作者區分該包裝盒之正反面,防止操作者將電連接器反裝而導致將電連接器壓壞之不良效果或影響電連接器之包裝效率。五、(一)、本案代表圖為:第ˍˍ三ˍˍ圖 (二)、本案代表圖之元件代表符號簡單說明: 包裝盒 1 基體 2 辨識裝置 20 第一承接部 21 鏤空區 22 第一凸起 220 第一承接面 221 第一凹槽 222 第一連接部 223 第二承接部 23 實心區 24 第二凸起 240 第二承接面 241 第二凹槽 242 第二連接部 243 安裝面 27 電連接器 4</t>
  </si>
  <si>
    <t>2002200171</t>
  </si>
  <si>
    <t>2002-01-11</t>
  </si>
  <si>
    <t>557924</t>
  </si>
  <si>
    <t>B65D-085/86 | B65D-073/02 | B65D-001/36 | B65D-085/86 | H01R-013/518 | H01R-013/64 | H05K-007/10</t>
  </si>
  <si>
    <t>JP2003-212289A | TW557924U | TW912200171 | US2003-0134542A1</t>
  </si>
  <si>
    <t>7903004002791</t>
  </si>
  <si>
    <t>一種背光模組,其包括一導光板及位於導光板一側之一光源。該導光板包括一入射面、一底面及一出射面,該入射面係用於接收光束,該底面與入射面相連,該出射面與底面相對,係用以將光束導出該導光板。其中,該導光板之底面分佈有複數網點,該出射面具複數規則均勻排佈之梯形台狀稜鏡結構。該梯形台狀稜鏡結構對出射光束進行聚光,增強導光板出射光束之強度。【本案指定代表圖及說明】(一)、本案指定代表圖為:第四圖(二)、本代表圖之元件代表符號簡單說明:導光板 300 光源 310入射面 321 出射面 322底面 323 稜鏡結構 350</t>
  </si>
  <si>
    <t>2002218816</t>
  </si>
  <si>
    <t>558014</t>
  </si>
  <si>
    <t>TWI342412B | TWI344016B | TWI344017B | TWI360696B</t>
  </si>
  <si>
    <t>TW558014U</t>
  </si>
  <si>
    <t>7903004002865</t>
  </si>
  <si>
    <t>光源模組及液晶顯示器</t>
  </si>
  <si>
    <t>一種液晶顯示器,其包括一液晶單元及一光源模組。該液晶單元包括一第一基板、一液晶層、一第二基板。該光源模組包括複數個點光源及一導光板,該點光源係用以發出光束,該導光板之橫截面為正方形,其包括四個入射面、一出射面及一底面,該四個入射面分別設置於該導光板之對角,用以接收光束,該出射面與該四個入射面相連,用以引導光束出射,該底面與出射面相對,其中,該複數個點光源係與該四個入射面相對,該底面分佈有網點。【本案指定代表圖及說明】 (一)、本案指定代表圖為:第 二 圖 (二)、本代表圖之元件代表符號簡單說明:光源模組 10 光源 11導光板 12 出光面 121側面 122 底面 123入射面 124</t>
  </si>
  <si>
    <t>2002220214</t>
  </si>
  <si>
    <t>558016</t>
  </si>
  <si>
    <t>HUANG CHUAN-DE</t>
  </si>
  <si>
    <t>TW558016U</t>
  </si>
  <si>
    <t>7903004002866</t>
  </si>
  <si>
    <t>一種電腦殼體,該電腦殼體包括一基座、一上蓋、兩連桿機構及複數承載板。該基座包括一底壁及由底壁之兩側緣垂直延伸之兩側壁,而該底壁之一端裝設有一後板,且該兩側壁鄰近該後板處各設有一卡扣部;該上蓋包括一頂蓋、沿該頂蓋之兩側緣垂直延伸之兩折邊及裝設於該頂蓋一端緣之面板,該兩折邊於遠離面板一端分別裝設有一卡扣片;該兩連桿機構係分別由一第一連桿、兩平行之第二連桿及複數大頭螺絲組成。藉由該等承載板可將該兩連桿機構裝設於上蓋及基座,以使該上蓋樞轉作動於該基座,並藉由該卡扣片與該基座之卡扣部以達成兩者之分合。</t>
  </si>
  <si>
    <t>2002201717</t>
  </si>
  <si>
    <t>558024</t>
  </si>
  <si>
    <t>CHEN RUNG-JI | CHEN YUN-LUNG</t>
  </si>
  <si>
    <t>陳榮基 | 陳允隆</t>
  </si>
  <si>
    <t>CN108073243B | TWI364251B | TWI327266B</t>
  </si>
  <si>
    <t>TW558024U | US6761421B2</t>
  </si>
  <si>
    <t>7903004002872</t>
  </si>
  <si>
    <t>一種資料存取器固定裝置組合,包括一基座、一磁架、一固定架、一資料存取器及一鎖固件。該資料存取器固定在該固定架內,該固定架後端各有一固定孔。該鎖固件大致呈U型結構,其兩側各有一凸塊,末尾端分別具有一手把,頂端延伸出一定位部及一固定部,該鎖固件頂端向內延伸出一倒刺。該磁架固定在基座上,其包括兩滑道及兩鎖固架,該資料存取器與固定架組合可滑動於該滑道上,該鎖固件可固定在該鎖固架中,並通過其一側之凸塊與固定架之固定孔相配合將資料存取器固定在磁架上。【本案指定代表圖及說明】(一)、本案指定代表圖為:第一圖(二)、本代表圖之元件代表符號簡單說明: 資料存取器固定裝置組合 10 鎖固件 20 資料存取器及固定架之結合體 30 磁架 40 基座 50</t>
  </si>
  <si>
    <t>2002220221</t>
  </si>
  <si>
    <t>558030</t>
  </si>
  <si>
    <t>G06F-001/16 | G06F-001/18 | G11B-033/02</t>
  </si>
  <si>
    <t>TWI294998B</t>
  </si>
  <si>
    <t>TW558030U | US6751093B1</t>
  </si>
  <si>
    <t>7903004002876</t>
  </si>
  <si>
    <t>一種天線,包括輻射部、接地部與饋線。其中輻射部設有電介質基板、輻射元件及結合部,該輻射元件與結合部分隔設置於電介質基板之同一表面,且輻射元件靠近結合部處設有一通孔,結合部則設於輻射元件之一側。所述接地部由耦合部及金屬片組成,該耦合部位於金屬片下表面之靠近結合部之一側並與之配合。饋線設有內導體與外導體,內導體與輻射元件之通孔電性連接,外導體與接地部之金屬片電性連接。五、(一)、本案代表圖為:第二圖 (二)、本案代表圖之元件代表符號簡單說明:天線 1 耦合部 21金屬片 22 印刷線路板 31通孔 324 結合部 33饋線 6 內導體 61外導體 62</t>
  </si>
  <si>
    <t>2003209226</t>
  </si>
  <si>
    <t>558078</t>
  </si>
  <si>
    <t>HUNG ZHEN-DA | TAI LUNG-SHENG | KUO CHIA-MING | LIN HSIEN-CHU | KE YUN-LONG</t>
  </si>
  <si>
    <t>洪振達 | 戴隆盛 | 郭家銘 | 林憲助 | 柯雲龍</t>
  </si>
  <si>
    <t>H01Q-001/38 | H01Q-001/38 | H01Q-009/28 | H01Q-009/40</t>
  </si>
  <si>
    <t>TWI405368B | TWI379458B | TWI343148B</t>
  </si>
  <si>
    <t>TW558078U | US6861990B2</t>
  </si>
  <si>
    <t>7903004002916</t>
  </si>
  <si>
    <t>一種多頻天線,與信號饋線電性連接並且安裝於電子裝置內用以接收或發射射頻訊號,包括:接地部、工作於第一頻段之第一輻射部、工作於第二頻段之第二輻射部以及連接部,其中第一輻射部與接地部間隔相對,第二輻射部自第一輻射部延伸並且設置有弧形曲面,而連接部用以連接第一、第二輻射部及接地部。藉由第二輻射部之弧形曲面,使該多頻天線可以在第二工作頻段達成寬頻帶特性。五、(一)、本案代表圖為:第一圖 (二)、本案代表圖之元件代表符號簡單說明:多頻天線 1 接地部 10第一輻射部 21 第二輻射部 22連接部 23</t>
  </si>
  <si>
    <t>2003203519</t>
  </si>
  <si>
    <t>558084</t>
  </si>
  <si>
    <t>H01Q-009/00 | H01Q-001/24 | H01Q-005/00 | H01Q-005/371 | H01Q-009/04</t>
  </si>
  <si>
    <t>CN101521309B | TWI535106B | TWI369028B | TWI368356B | TWI309898B</t>
  </si>
  <si>
    <t>TW558084U | US6864845B2</t>
  </si>
  <si>
    <t>7903004002920</t>
  </si>
  <si>
    <t>本創作係提供一種電連接器端子(1),其包括基部(11)、自基部的兩端大致垂直延伸而出的一對固持部(13)、自固持部延伸而出的一對壓接尾端(15)、自固持部的頂端向上延伸而出的一對臂部(14)及可與印刷電路板的導電線路電性連接的針狀尾端(12),前述壓接尾端可與印刷電路板上的電路電性連接,針狀尾端的長度可延伸穿過印刷電路板上的通孔。從而使端子可靠的安裝於印刷電路板上而無需對電連接器施加太大的壓入力。</t>
  </si>
  <si>
    <t>2002213396</t>
  </si>
  <si>
    <t>558086</t>
  </si>
  <si>
    <t>BILLMAN TIMOTHY B | JUNTWAIT ERIC D</t>
  </si>
  <si>
    <t>蒂莫西B 比爾曼 | 艾瑞克D 鍾瑞特</t>
  </si>
  <si>
    <t>H01R-012/04 | H01R-009/24 | H01R-012/04 | H01R-012/55 | H01R-012/57 | H01R-043/16</t>
  </si>
  <si>
    <t>CN002571015Y | TW558086U | US6634911B1</t>
  </si>
  <si>
    <t>7903004002922</t>
  </si>
  <si>
    <t>本創作係一種電連接器,包括絕緣本體、裝於絕緣本體內之複數承載模組及複數印刷電路板。每個承載模組包括絕緣體、裝於絕緣體上之複數導電端子及接地部。每個內部印刷電路板包括裝配部及與其相鄰之配合部,其中,裝配部間隔插在兩相鄰承載模組間以電性連接信號端子與接地部,配合部用於與輔助電連接器相接合。【本案指定代表圖及說明】(一)本案指定代表圖為:第二圖;(二)本代表圖之元件符號說明:電連接器 100 主體部分 111鎖緊部分 112 收容腔 115鎖溝 116 鉤部 1191印刷電路板 2</t>
  </si>
  <si>
    <t>2002220802</t>
  </si>
  <si>
    <t>558089</t>
  </si>
  <si>
    <t>BILLMAN TIMOTHY BRIAN | JUNTWAIT ERIC | KORSUNSKY IOSIF</t>
  </si>
  <si>
    <t xml:space="preserve">蒂莫西B 比爾曼 | 艾瑞克鍾瑞特 | </t>
  </si>
  <si>
    <t>H01R-012/06 | H01R-012/16 | H01R-012/51 | H01R-012/71</t>
  </si>
  <si>
    <t>TWI377743B</t>
  </si>
  <si>
    <t>7903004002925</t>
  </si>
  <si>
    <t>本創作係有關一種電連接器,其包括絕緣本體、包覆絕緣本體之遮蔽殼體及容置於絕緣本體內之信號端子。遮蔽殼體設有相互平行之兩擋壁,於一擋壁間隔開設有複數窗口,於窗口之一側壁延伸設有懸臂狀接地端子以與另一對接連接器之接地端子相配合,於該擋壁延伸設有複數導接腳,該導接腳係插設於電路板且與電路板電性導通。絕緣本體開設有複數收容槽,遮蔽殼體延伸設有複數插腳以插設於該收容槽,且遮蔽殼體之插腳係與窗口相互錯開設置。該電連接器之遮蔽殼體與接地端子係一體成型,因此可避免絕緣本體因另外開設端子容置槽容置接地端子而影響其固持性能,從而保證絕緣本體封信號端子固持穩固。該電連接器之遮蔽殼體一部分為雙層構造故剛度較好,不易變形。【本案指定代表圖及說明】 (一)、本案指定代表圖為:第一圖 (二)、本代表圖之元件代表符號簡單說明:電連接器 1 絕緣本體 2基部 21 配合面 211收容槽 212 配合部 22容置槽 221 遮蔽殼體 3第一擋壁 31 第二擋壁 32抵接面 321 底面 322插腳 323 窗口 324接地端子 325 導接部 326導接腳 327 信號端子 4固持部 41 接觸部 42尾部 43</t>
  </si>
  <si>
    <t>2002220211</t>
  </si>
  <si>
    <t>558090</t>
  </si>
  <si>
    <t>H01R-012/08 | H01R-012/24</t>
  </si>
  <si>
    <t>TW558090U | US6863559B2</t>
  </si>
  <si>
    <t>7903004002926</t>
  </si>
  <si>
    <t>本創作之電連接器組合包括相互接合之第一連接器及第二連接器,其中第一連接器包括複數第一端子、收容該等第一端子之第一絕緣本體及扣持裝置,第一絕緣本體之端部設有收容部,扣持裝置包括固持於前述收容部內之固定部及與該固定部相連接之彈性部。第二連接器包括可與第一端子電性連接之複數第二端子以及收容該等第二端子之第二絕緣本體,第二絕緣本體之端部設有凹陷部。第一連接器之扣持裝置的彈性部可與第二連接器之第二絕緣本體的凹陷部相抵接。藉此,相互結合之扣持效果佳且可允許較大之對接公差。【本案指定代表圖及說明】 (一)、本案指定代表圖為:第一圖 (二)、本代表圖之元件代表符號簡單說明:電連接器組合 1 第一連接器 2第一絕緣本體 20 收容部 202第一端子 22 扣持裝置 24彈性部 242 固定部 244第二連接器 3 第二絕緣本體 30第二端子 32 凹陷部 34</t>
  </si>
  <si>
    <t>2003202950</t>
  </si>
  <si>
    <t>558094</t>
  </si>
  <si>
    <t>TWI467863B</t>
  </si>
  <si>
    <t>TW558094U | US6805571B2</t>
  </si>
  <si>
    <t>7903004002929</t>
  </si>
  <si>
    <t>板對板連接器(一)</t>
  </si>
  <si>
    <t>一種板對板連接器,包括上蓋、基座及分別收容於上蓋和基座內之第一、第二端子組。上蓋兩端均設有凸塊、定位板,且凸塊與定位板間設有從屬定位槽。基座兩端對應於上蓋兩端設有與凸塊配合之卡持部、收容定位板之主定位槽及收容於從屬定位槽之定位柱。【本案指定代表圖及說明】(一)、本案指定代表圖為:第二圖(二)、本代表圖之元件代表符號簡單說明:上蓋 1 第一端子 21第二端子 22 基座 3</t>
  </si>
  <si>
    <t>2003203994</t>
  </si>
  <si>
    <t>558096</t>
  </si>
  <si>
    <t>TW558096U</t>
  </si>
  <si>
    <t>7903004002931</t>
  </si>
  <si>
    <t>一種電連接器,係表面焊接於電路板之上,包括絕緣本體、收容於絕緣本體內的複數導電端子以及安裝於絕緣本體兩側之金屬固定件,其中,絕緣本體大體上呈矩形結構,其兩端側各設有L形插槽且其靠近電路板之底面設有凹部。金屬固定件設有適於安裝於本體L形插槽內之L形安裝部、從安裝部沿著絕緣本體外側面延伸之連接部以及從連接部向絕緣本體凹部內延伸之焊接部。藉由該金屬固定件之焊接部焊接於電路板之上從而將電連接器穩固於電路板上。【本案指定代表圖及說明】(一)本案指定代表圖為:第一圖;(二)本代表圖之元件符號說明:電連接器 1 絕緣本體 2對接面 21 開口 22端子收容槽 23 底面 27凹部 28 導電端子 3固定件 4</t>
  </si>
  <si>
    <t>2002218333</t>
  </si>
  <si>
    <t>558098</t>
  </si>
  <si>
    <t>HON MING-YOU | LIN TSUNG-PO</t>
  </si>
  <si>
    <t>洪銘佑 | 林宗伯</t>
  </si>
  <si>
    <t>H01R-012/16 | H01R-012/71 | H01R-013/26</t>
  </si>
  <si>
    <t>TW558098U | US6709288B1</t>
  </si>
  <si>
    <t>7903004002933</t>
  </si>
  <si>
    <t>本創作電連接器組件係用以電性連接晶片模組至印刷電路板,其包括基座及與基座相扣合之框架,其中基座設有複數呈矩陣狀排列之端子孔用以收容複數導電端子,於基座之兩側邊各凸設有弧形凸台,於該凸台設有定位柱,於基座之相對兩對角各延伸設有卡扣裝置,該卡扣裝置係為實心半圓柱狀,且於卡扣裝置之遠離基座之一端設有卡扣部,框架係為"回"形結構,其相對兩側邊各設有與基座上設之定位柱對應之定位孔,而與框架兩對角設有與基座上設之卡扣裝置對應之卡扣孔,且該等卡扣孔係為階梯孔,其設有台階。基座與框架組配時,係將基座之定位柱組入定位孔內,卡扣裝置係通入框架之卡扣孔,其上之卡扣部係卡扣於卡扣孔之台階,以此使得框架與基座固接。五、(一)、本案代表圖為:第ˍˍˍ二ˍˍˍ圖 (二)、本案代表圖之元件代表符號簡單說明:電連接器組件 1 基座 2框架 3 端子孔 21第一凸台 22 定位柱 221第二凸台 23 卡扣裝置 231抵止塊 24 定位孔 31卡扣孔 32 通槽 33</t>
  </si>
  <si>
    <t>2003201191</t>
  </si>
  <si>
    <t>558099</t>
  </si>
  <si>
    <t>LIAO FANG-JUN</t>
  </si>
  <si>
    <t>H01R-012/16 | H01L-023/32 | H01R-012/00 | H01R-012/16</t>
  </si>
  <si>
    <t>TW558099U | US6733304B1</t>
  </si>
  <si>
    <t>7903004002934</t>
  </si>
  <si>
    <t>本創作堆疊式電連接器組合(1)包括絕緣本體(2)及收容於絕緣本體內之電子部件(3);該電子部件包括有第一、第二端子模組(32、34)、前、後磁性元件(300、300’)及第三電路板(36),其中第一、第二端子模組包括有第一、第二電路板(320、340)及固持於電路板上之第一、第二訊號端子(322、342),前、後磁性元件(300、300’)分別與第一、第二電路板電性連接,第三電路板(36)包括有訊號處理元件;前、後磁性元件對應包括有上連接端子(304、304’)、焊接於母板上之下連接端子(306、306’)及連接上、下連接端子之磁性線圈(31、31’)。部分上連接端子電性連接於第一、第二訊號端子,其餘上連接端子則電性連接於第三電路板之訊號處理元件。【本案指定代表圖及說明】(一)、本案指定代表圖為:第二圖(二)、本代表圖之元件代表符號簡要說明:絕緣本體 2 隔牆 20對接面 200 安裝面 204上表面 206 上收容腔 21上孔洞 210 下收容腔 22下孔洞 220 狹縫 221定位柱 29 電子部件 3發光二極管 5 發光二極管模組6基部 62 臂部 64發光二極管 66 遮蔽殼體 8</t>
  </si>
  <si>
    <t>2002219124</t>
  </si>
  <si>
    <t>558103</t>
  </si>
  <si>
    <t>H01R-012/20 | H01R-012/28 | H01R-012/71 | H01R-012/79 | H01R-013/514 | H01R-013/648 | H01R-013/66</t>
  </si>
  <si>
    <t>7903004002938</t>
  </si>
  <si>
    <t>一種電連接器,係可連接一線纜,包括收容有複數導電端子之絕緣本體、包覆於絕緣本體外圍之上、下遮蔽殼體及包覆於上、下遮蔽殼體外圍之上、下蓋體。其中,絕緣本體包括主體部及自主體部向前凸伸之舌狀部。上遮蔽殼體包括上本體部及自上本體部前緣向前延伸之上凸伸部。下遮蔽殼體包括下本體部及自下本體部前緣向前延伸之下凸伸部。上、下凸伸部二側分別設有上、下卡持裝置,且上、下卡持裝置包覆於絕緣本體之舌狀部側表面並互相卡持。【本案指定代表圖及說明】(一)、本案指定代表圖為:第四圖(二)、本代表圖之元件代表符號簡單說明:上遮蔽殼體 40 上卡持裝置 409下卡持裝置 509</t>
  </si>
  <si>
    <t>2002220446</t>
  </si>
  <si>
    <t>558104</t>
  </si>
  <si>
    <t>JI REN-HUA</t>
  </si>
  <si>
    <t>H01R-012/20 | H01R-013/639 | H01R-012/71 | H01R-013/639</t>
  </si>
  <si>
    <t>TW558104U</t>
  </si>
  <si>
    <t>7903004002939</t>
  </si>
  <si>
    <t>本創作係提供一種線纜連接器組合(1),其包括絕緣本體(10)、組設於絕緣本體內之複數導電端子(20)、與導電端子電性連接之複數導線(30)、組設於絕緣本體上之第一、第二遮蔽殼體(40、50)及拉拔裝置(60),絕緣本體具有供對接連接器對接之複數對接口(14),拉拔裝置包括安裝件(61)、拉帶(62)及擋止件(63),其中安裝件係組設於與絕緣本體之對接口相對之一側,於安裝件上形成有一狹縫(611),拉帶具有延伸穿過前述狹縫之拉拔部(621)及與拉拔部相連之收容部(622),擋止件延伸穿過前述收容部並抵靠於安裝件之面向絕緣本體之表面,藉此,該拉拔裝置易於組裝並可與線纜連接器組合形成穩固連接。【本案指定代表圖及說明】(一)、本案指定代表圖為:第四圖(二)、本代表圖之元件代表符號簡單說明:拉拔裝置 60 安裝件 61拉帶 62 拉拔部 621收容部 622 擋止件 63</t>
  </si>
  <si>
    <t>2003203521</t>
  </si>
  <si>
    <t>558107</t>
  </si>
  <si>
    <t>TW558107U</t>
  </si>
  <si>
    <t>7903004002942</t>
  </si>
  <si>
    <t>本創作之電源連接器包括絕緣本體、複數收容於本體之端子、以及可選擇安裝於絕緣本體後側之至少二遮蔽蓋。該二遮蔽蓋均具有第一遮蔽部及自第一遮蔽部之後緣垂直延伸而出之第二遮蔽部。第二遮蔽部之兩側分別開設有缺口,用以收容絕緣本體上相應部位形成之突塊。第二遮蔽部之兩側還分別形成有突起,用以收容在絕緣本體上相應部位開設之凹槽,從而將遮蔽蓋固定於絕緣本體之上。二遮蔽蓋之寬度不同,藉以滿足不同的電壓需求。五、(一)、本案代表圖為:第二圖 (二)、本案代表圖之元件代表符號簡單說明:電源連接器 1 絕緣本體 11端子 12 第一遮蔽蓋 13第一遮蔽部 131 第二遮蔽部 132</t>
  </si>
  <si>
    <t>2003204922</t>
  </si>
  <si>
    <t>558109</t>
  </si>
  <si>
    <t>SMALLEY JARED J | KORSUNSKY IOSIF R</t>
  </si>
  <si>
    <t>杰德J 史麥勒 | 約瑟夫R 考桑斯蓋</t>
  </si>
  <si>
    <t>H01R-012/28 | H01R-012/16 | H01R-012/71 | H01R-013/506</t>
  </si>
  <si>
    <t>CN002629274Y | TW558109U | US6733302B1</t>
  </si>
  <si>
    <t>7903004002944</t>
  </si>
  <si>
    <t>本創作電連接器(1)包括一縱長型絕緣本體(10)及組設於絕緣本體一表面上用以收容擴展子卡(4)之導入端以使擴展子卡電性連接印刷電路板(3)之對接槽(11)。對接槽之內側壁設有複數收容訊號端子(2)之通道(12)。絕緣本體一側面靠近設有對接槽之表面縱長邊緣上設有脊狀支撐部(13)。支撐部內設有防止絕緣本體之側壁在絕緣本體成型過程中彎曲之複數凹槽(14),並且可使支撐部沿電連接器整個縱長方向連續延伸,以使連接有擴展子卡之夾件(5)於電連接器之任一縱長方向之位置將擴展子卡固定至電連接器上。【本案指定代表圖及說明】(一)、本案指定代表圖為第二圖。(二)、本代表圖之元件代表符號簡單說明:電連接器 1 絕緣本體 10支撐部 13 凹槽 14導柱 15 端子 2尾端 23</t>
  </si>
  <si>
    <t>2003203127</t>
  </si>
  <si>
    <t>558112</t>
  </si>
  <si>
    <t>SHIPE JOANNE E | SUN PO-NING</t>
  </si>
  <si>
    <t>喬安妮E 夏普 | 孫泊寧</t>
  </si>
  <si>
    <t>H01R-012/30 | H01R-013/74 | H01R-012/18 | H05K-007/14</t>
  </si>
  <si>
    <t>TWI604668B | TWI604667B</t>
  </si>
  <si>
    <t>CN002624429Y | TW558112U | US6655976B1</t>
  </si>
  <si>
    <t>7903004002947</t>
  </si>
  <si>
    <t>本創作係提供一種插座連接器,包括具有上、下表面的絕緣本體,於所述絕緣本體設有陣列排佈的容室,每一容室包括於絕緣本體上表面所設之開口及於絕緣本體下表面所設之閉合底部,於該閉合底部開設有一露於絕緣本體下表面的狹槽。於絕緣本體下表面鄰近所述狹槽處設有凸部。經由於金屬板體上進行第一次成型步驟而形成之導電端子穿過所述開口收容於上述容室中。每一端子包括定位於容室中之基部以及藉頸部與基部相連之焊接部。第一次成型步驟後,所述基部、焊接部及頸部完全處於同一平面上。所述焊接部與頸部延伸穿過上述狹槽並超出絕緣本體下表面。第二次成型步驟係將所有端子之頸部朝所述凸部方向彎折以使端子之焊接部與絕緣本體下表面相平行,從而可避免所述端子頸部彎折後之過度變形進而使端子焊接部具有良好之共平面度,所述凸部可提供清除前述過度變形後之彈性回復之功效。【本案指定代表圖及說明】(一)本案指定代表圖為:第六圖(二)本代表圖之元件代表符號簡單說明:導電端子 100 上表面 103絕緣本體 104 下表面 105焊接部 112 頸部 114狹槽 120 凸部 122</t>
  </si>
  <si>
    <t>2002220803</t>
  </si>
  <si>
    <t>558118</t>
  </si>
  <si>
    <t>MCHUGH ROBERT G | HSU HSIU-YUAN</t>
  </si>
  <si>
    <t>羅伯特G 馬丘 | 許修源</t>
  </si>
  <si>
    <t>H01R-013/20 | H01R-033/76 | H01R-013/41 | H01R-043/00</t>
  </si>
  <si>
    <t>CN002596590Y | JP2003-217771A | TW558118U | US09/033547 | US6561831B1</t>
  </si>
  <si>
    <t>7903004002953</t>
  </si>
  <si>
    <t>本創作係關于一種電連接器組件,係用以電性連接晶片模組與電路板,其包括固設於電路板上之基體、可動樞接於基體一端之蓋體及裝設於基體另一端用以壓固蓋體於基體上之按壓裝置,其中基體設有一承載晶片模組之承載區,該承載區包括由複數內側壁及一底面圍設而成用以收容晶片模組之收容空間,該收容空間之各個內側壁上分別設有向承載區收容空間凸設之凸塊,且至少一個內側壁上有兩個相互分離並凸伸出該內側壁相同高度之凸塊,以便於在基體翹曲變形時仍然能夠藉該凸塊確定量測基準,從而準確量測承載區收容空間的大小。五、(一)、本案代表圖為:第三圖 (二)、本案代表圖之元件代表符號簡單說明:電連接器組件 1 基體 2’樞接端 21 按壓端 22承載區 23’ 收容空間 230’內側壁 231’ 凸塊 2310’外表面 2312’ 底面 232’蓋體 3 按壓裝置 4晶片模組 5</t>
  </si>
  <si>
    <t>2003203129</t>
  </si>
  <si>
    <t>558125</t>
  </si>
  <si>
    <t>MA HAO-YUN | LEE GEN-SHENG | SZU MING-LUN</t>
  </si>
  <si>
    <t>馬浩雲 | 李艮生 | 司明倫</t>
  </si>
  <si>
    <t>TW558125U | US6908316B2</t>
  </si>
  <si>
    <t>7903004002960</t>
  </si>
  <si>
    <t>本創作係提供一種電連接器組合(100),其包括線纜連接器組合(1)及與該線纜連接器組合對接之對接電連接器(7)。線纜連接器組合具有一固持元件(6)。前述固持元件設有可與對接電連接器扣持之扣持部(62)。對接電連接器包括設有可與前述扣持部扣持之基部(72)的絕緣本體(70)。前述基部形成有導引部(75),當線纜連接器組合與對接電連接器對接時,該導引部可導引並有助於扣持部扣持於基部。【本案指定代表圖及說明】(一)本案指定代表圖為:第一圖(二)本代表圖之元件代表符號簡單說明:電連接器組合 100 線纜連接器組合 1絕緣本體 2 外模套 4頂面 41 凹陷部 44線纜 5 固持元件 6按壓部 60 扣持部 62固持部 63 對接電連接器 7絕緣本體 70 收容部 71基部 72 導電端子 73舌板 74 導引部 75焊接尾部 77 前表面 78後端面 79</t>
  </si>
  <si>
    <t>2003203124</t>
  </si>
  <si>
    <t>558132</t>
  </si>
  <si>
    <t>H01R-013/62 | H01R-013/62 | H01R-013/627</t>
  </si>
  <si>
    <t>7903004002966</t>
  </si>
  <si>
    <t>一種電連接器組合(1),包括插頭連接器(2)及插座連接器(3)。插頭連接器(2)包括絕緣本體(20)及複數收容於絕緣本體(20)之插頭端子(21),插座連接器(3)亦包括一絕緣本體(30)及複數收容於絕緣本體(30)之插座端子(31、32)。插頭連接器(2)及插座連接器(3)均至少有一個端子排佈與其他端子排佈不一致。該種端子排佈方式可更容易控制導體之電性屬性並獲得最大電流傳輸量。同時,該種端子排佈方式使電連接器組合之尺寸更為緊湊,以迎合結構簡單化之要求,並且,更方便與其他背板連接器部分組合。【本案指定代表圖及說明】 (一)、本案指定代表圖為:第一圖 (二)、本代表圖之元件代表符號簡單說明:電連接器組合 1 插頭連接器 2插座連接器 3 第三焊接部 313第四焊接部 323 第一焊接部 223第二焊接部 233</t>
  </si>
  <si>
    <t>2003203135</t>
  </si>
  <si>
    <t>558133</t>
  </si>
  <si>
    <t>YI CHONG H | SMALLEY JARED J</t>
  </si>
  <si>
    <t>崇 H 易 | 杰德 J 史麥勒</t>
  </si>
  <si>
    <t>H01R-013/62 | H01R-012/16 | H01R-012/71</t>
  </si>
  <si>
    <t>CN103515732B | TWI455411B</t>
  </si>
  <si>
    <t>CN002660692Y | TW558133U | US6705902B1</t>
  </si>
  <si>
    <t>7903004002967</t>
  </si>
  <si>
    <t>電連接器提取裝置</t>
  </si>
  <si>
    <t>一種電連接器提取裝置,係為平板狀構造,與該電連接器提取裝置配合使用之電連接器設有連接器本體,該連接器本體具有複數側壁及有側壁圍設之導電區,該導電區容置有複數導電端子,且導電端子突出於導電區表面一定高度,其中:電連接器提取裝置與連接器本體藉其分別設置之凸塊及凹槽分別干涉配合,電連接器提取裝置係貼置於連接器本體表面,且可供真空吸嘴進行吸取。五、(一)、本案代表圖為:第___二___圖 (二)、本案代表圖之元件代表符號簡單說明:電連接器提取裝置 1 定位塊 11卡固塊 12 固持部 13第一干涉壁 131 第二干涉壁 132讓開部 14 電連接器 2連接器本體 21 導電區 211側邊 212 定位槽 214卡固槽 215 卡持塊 216加強片 22 導電端子 23</t>
  </si>
  <si>
    <t>2003203517</t>
  </si>
  <si>
    <t>558134</t>
  </si>
  <si>
    <t>CN100339791C</t>
  </si>
  <si>
    <t>TW558134U | US6905353B2</t>
  </si>
  <si>
    <t>7903004002968</t>
  </si>
  <si>
    <t>本創作係提供一種線纜連接器組合(1),其包括內設複數收容通道之絕緣本體(2)、用於傳輸電力及訊號且按不同間距排佈之複數導電端子(3)、線纜組合(4)及導電遮蔽殼體(5)。每一導電端子具有對接部(31)及位於其另一端之尾部(33)。線纜組合由一導電接地元件(41)、複數電源導線(40a)及複數訊號導線(40b)組成,該等導線亦係接不同間距排佈,以焊接於相應之電源端子(3a)與訊號端子(3b)之尾部。絕緣本體對接面(210)之下部向前凸伸形成一舌板(22),以與對接連接器對接。絕緣本體後部設有一收容空間(27),用以收容前述接地元件。前述各收容通道亦按不同間距排佈,以收容對應導電端子及導線之傳輸訊號部分。 (一)、本案指定代表圖為:第六圖 (二)、本代表圖之元件代表符號簡單說明:線纜連接器組合 1 絕緣本體 2電源端子 3a 電源端子 3a遮蔽殼體 5,51,52 舌板 22耳部 28 對接部 31固持部 32 導線 40第一凹槽 211 第二凹槽 231凸緣 511,521 側臂 512,522爪部 513,523 彈性指部 514凸片 515</t>
  </si>
  <si>
    <t>2002218631</t>
  </si>
  <si>
    <t>558140</t>
  </si>
  <si>
    <t>KO DAVID</t>
  </si>
  <si>
    <t>H01R-013/639 | H01R-009/05 | H01R-012/14 | H01R-012/24 | H01R-012/38 | H01R-013/639 | H01R-013/648</t>
  </si>
  <si>
    <t>CN002588579Y | CN002599780Y | TW558140U | US6705893B1</t>
  </si>
  <si>
    <t>7903004002973</t>
  </si>
  <si>
    <t>一種模組連接器,係可安裝於一母板上,包括絕緣本體及收容於絕緣本體之電子模組。電子模組包括第一組、第二組端子陣列和一對磁性模組,每一磁性模組包括一容納磁性線圈之空腔和複數分別凸設於空腔上部與下部並與磁性線圈電性連接之上引腳與下引腳。部分上引腳與對應之端子陣列電性連接,下引腳則與母板電性連接。【本案指定代表圖及說明】(一)、本案指定代表圖為:第一圖(二)、本代表圖之元件代表符號簡單說明:模組連接器 1 分隔壁 20上收容空腔 21 下收容空腔 22定位柱 29 下引腳 306下端子引腳 46 發光二極體 6引線 68 殼體 8</t>
  </si>
  <si>
    <t>2003203123</t>
  </si>
  <si>
    <t>558142</t>
  </si>
  <si>
    <t>約瑟夫 R 考桑斯蓋 | 凱文 E 約克 | 詹姆士 H 海倫德</t>
  </si>
  <si>
    <t>H01R-013/646 | H01R-013/514 | H01R-013/646 | H01R-013/66 | H01R-013/719</t>
  </si>
  <si>
    <t>7903004002975</t>
  </si>
  <si>
    <t>同軸線纜連接器</t>
  </si>
  <si>
    <t>本創作係提供一種同軸線纜連接器,其包括絕緣本體(40)、包覆絕緣本體之金屬遮蔽殼體(10)、接地板(30)及收容於絕緣本體中之端子模組(20)。前述絕緣本體具有橫樑(411)及自橫樑之側邊緣向後延伸之一對側部(413),絕緣本體之凸緣(418)可作把手用,以供連接器與對接連接器相插拔時牢固握持連接器,前述每一側部還設有凹槽(419),金屬遮蔽殼體具有上翼(11)、下翼(12)及自下翼之側邊緣向上延伸之一對側翼(14),前述側翼延伸入絕緣本體之凹槽中以確保遮蔽殼體之接地彈片(123)與接地板之接地樑(33)間之可靠接觸。</t>
  </si>
  <si>
    <t>2002213406</t>
  </si>
  <si>
    <t>558143</t>
  </si>
  <si>
    <t>H01R-013/648 | H01R-009/05 | H01R-012/59 | H01R-012/77</t>
  </si>
  <si>
    <t>TWI351794B</t>
  </si>
  <si>
    <t>CN002562436Y | TW558143U | US6619985B1</t>
  </si>
  <si>
    <t>7903004002976</t>
  </si>
  <si>
    <t>本創作係關于一種電連接器組件,係用以電性連接平面柵格陣列(LGA)晶片模組與電路板,其包括基體及可動樞接於基體上之蓋體,其中基體包括承載平面柵格陣列晶片模組之承載部及向遠離與蓋體樞接一端延伸之延伸部,該延伸部上裝設有驅動裝置,該驅動裝置包括一可旋轉之驅動輪、可供操作並帶動驅動輪旋轉之驅動桿及限定驅動桿位置之第一扣卡和第二扣卡,而驅動輪朝向蓋體之一側設有向驅動輪旋轉中心靠近之螺旋狀槽道,其設有一旋出驅動輪外之開口;蓋體包括一壓固平面柵格陣列晶片模組之框架及自框架向驅動輪方向延伸並可與驅動輪之槽道配合之延伸桿。平面柵格陣列晶片模組裝設於承載部後,蓋體貼靠於該晶片模組,且蓋體之延伸桿正對驅動輪之槽道開口,此時旋轉驅動桿,藉由驅動輪按壓延伸桿可使蓋體逐步靠近基體,進而使蓋體穩固抵接於晶片模組,以提供晶片模組與電路板之較佳固持力及穩定電性連接。</t>
  </si>
  <si>
    <t>2002214229</t>
  </si>
  <si>
    <t>558145</t>
  </si>
  <si>
    <t>TW558145U</t>
  </si>
  <si>
    <t>7903004002977</t>
  </si>
  <si>
    <t>語音插座連接器(二)</t>
  </si>
  <si>
    <t>一種語音插座連接器,安裝於電子裝置上,包括絕緣本體及端子組,絕緣本體一端設有對接部,對接部沿軸線方向設有一插接孔,端子組組設在絕緣本體上,包括訊號端子和至少兩對開關端子,該兩對開關端子分別包括固定端子和可動端子,其中,至少一個可動端子上設有用以與絕緣本體卡持的拍破部,藉如是排配,令固持部與絕緣本體穩定固持,藉以提高端子的機械及電氣特性。五、(一)、本案代表圖為:第二圖 (二)、本案代表圖之元件代表符號簡單說明:語音插座連接器 100 絕緣本體 1對接部 11 插接孔 12第三端子 23 第三固持部 230第三彈性臂 233 第四端子 24第四固持部 240 拍破部 243</t>
  </si>
  <si>
    <t>2003202762</t>
  </si>
  <si>
    <t>558152</t>
  </si>
  <si>
    <t>TW558152U</t>
  </si>
  <si>
    <t>7903004002982</t>
  </si>
  <si>
    <t>一種線纜連接器組合(100)包括絕緣本體(10)、組設於該絕緣本體後部並具有絕緣插入件(21)與複數端子(22)之端子組件(2)及複數導線(3),絕緣插入件內設有複數槽道(211)及分別與該等槽道相連通之複數通道(210),每一端子包括收容於對應通道內之配接部(221)及收容於槽道內用於與導線之導體(31)之暴露末端焊接之連接部(222),每一槽道設有焊接部(2111)、阻隔部(2112)及固持部(2113)。導線之導體之暴露末端係收容於前述焊接部及阻隔部內,導線之包覆導體之絕緣層(32)係收容於前述固持部內,藉此,流入焊接部內用於熔化其內焊料以將導體之暴露末端焊接於焊接部中之熱風將不能進入固持部內熔化收容於其內之絕緣層。【本案指定代表圖及說明】(一)、本案指定代表圖為:第五圖(二)、本代表圖之元件代表符號簡單說明: 導線 3 導體 31 絕緣插入件 21 焊接部 2111 阻隔部 2112 固持部 2113</t>
  </si>
  <si>
    <t>2003201638</t>
  </si>
  <si>
    <t>558166</t>
  </si>
  <si>
    <t>H01R-009/05 | H01R-004/02</t>
  </si>
  <si>
    <t>CN002600934Y | TW558166U | US6685495B1</t>
  </si>
  <si>
    <t>7903004002995</t>
  </si>
  <si>
    <t>請參閱第一至七圖,本創作電腦面板(二)自其上、下兩端緣分別向中部呈弧凸狀延伸並相交於該面板之中部,該面板之上部開設一大一小相互連通之兩資料存取器裝置區,該裝置區之下緣嵌設一向下延伸之弧形凸台。該嵌板之下方形成一橢圓面,以該橢圓面為中心,圍繞該橢圓面形成複數道星系狀裝飾槽,其中,於該最外層裝飾槽上裝設一圓形小按鈕,該嵌板右上端斜向上凹陷一弧形槽,該弧形槽內設有一圓形大按鈕。如第八圖所示,係該電腦面板(二)之使用狀態參考圖。</t>
  </si>
  <si>
    <t>2002305639</t>
  </si>
  <si>
    <t>558276</t>
  </si>
  <si>
    <t>TW558276S</t>
  </si>
  <si>
    <t>7917053018734</t>
  </si>
  <si>
    <t>本創作電腦面板係用於桌上型電腦。【創作特點】 請參閱第一至七圖,本創作電腦面板大致呈長形,底端向形成一延伸部。面板之上部形成一長形開口,該長形開口之上緣向外弧形突出,其下方設有一軟盤裝置區,軟盤裝置區被一長形裝飾槽包圍。該軟盤裝置區之下方形成一向外弧形突出並從上至下逐漸內收之長形裝飾部,該裝飾部從上至下依次設有一較大方形按鈕、兩較小方形指示燈及兩橢圓形凹槽。該裝飾部下方設有一橢圓形USB蓋板。如第八圖所示,係該電腦面板之使用狀態參考圖。</t>
  </si>
  <si>
    <t>2002306616</t>
  </si>
  <si>
    <t>558284</t>
  </si>
  <si>
    <t>方以澤 | 黃清華 | 王廣金</t>
  </si>
  <si>
    <t>TW558284S</t>
  </si>
  <si>
    <t>7917053018742</t>
  </si>
  <si>
    <t>本創作電腦面板係用於桌上型電腦。【創作特點】 請參閱第一至七圖,本創作電腦面板大致呈長方形平板狀。面板上部向外凸出一弧形上緣,面板兩側邊緣從上到下各嵌設一裝飾條,該裝飾條所圍成之面板部分上方形成一較大之長形開口,該較大開口之下方進一步形成一較小之長形開口。該較小開口之正下方形成一兩側緣向內傾入之長形開口,該長形開口內設有一長形飾板,該飾板從上至下依次設有兩圓形指示燈及一橢圓形凹槽,該橢圓形凹槽內設有一條狀按鈕。面板之底部形成一前緣呈弧形之傾斜面,該傾斜面上形成複數長形開口。如第八圖所示,係該電腦面板之使用狀態參考圖。</t>
  </si>
  <si>
    <t>2002306727</t>
  </si>
  <si>
    <t>558287</t>
  </si>
  <si>
    <t>陳允隆 | 鄧林 | 程富興</t>
  </si>
  <si>
    <t>TW558287S</t>
  </si>
  <si>
    <t>7917053018745</t>
  </si>
  <si>
    <t>本創作電腦面板係用於桌上型電腦。【創作特點】 請參閱第一至七圖,本創作電腦面板大致呈長方形平板狀。面板之上部形成一較大長形開口,該較大開口正下方形成一較小開口,該面板之下部內凹形成一橢圓形凹陷面並與該較小開口相承接,交匯形成一階部,橢圓凹陷面之中心再向外凸出一圓柱,該圓柱頂面中心設有一圓形大按鈕,圓形大按鈕下方設有一圓形小指示燈,該橢圓形凹陷面兩側從該較大開口下方至面板底端分別延伸一直線狀裝飾槽。該面板底部中間向內凹陷一弧形裝飾面。如第八圖所示,係該電腦面板之使用狀態參考圖。</t>
  </si>
  <si>
    <t>2002306728</t>
  </si>
  <si>
    <t>558288</t>
  </si>
  <si>
    <t>陳允隆 | 李斌然 | 祝華江</t>
  </si>
  <si>
    <t>14/02</t>
  </si>
  <si>
    <t>TW558288S</t>
  </si>
  <si>
    <t>7917053018746</t>
  </si>
  <si>
    <t>一種導光板及使用該導光板之面光源裝置,該導光板包括一光入射面、一光出射面及一與該光出射面相對之光反射面。其中該光反射面設有複數散射網點,於網印該導光板之散射網點時,在網印油墨中加入反射面為球面之光學散射粒子,因而改變散射網點之細微結構從而增強每一散射網點之散射能力。【本案指定代表圖及說明】(一)、本案指定代表圖示為:第三圖(二)、本案代表圖之元件代表符號簡單說明:面光源裝置 2 導光板 22光源 21 反射板 23擴散板 24 光入射面 221光出射面 222 光反射面 223散射網點 224</t>
  </si>
  <si>
    <t>2002220819</t>
  </si>
  <si>
    <t>556844</t>
  </si>
  <si>
    <t>2003-10-01</t>
  </si>
  <si>
    <t>LEU CHARLES | CHEN GA-LANE | LIN MIN-HUEI | LIU MING-HSUAN | YU TAI-CHERNG</t>
  </si>
  <si>
    <t>呂昌岳 | 陳杰良 | 林明輝 | 劉銘萱 | 余泰成</t>
  </si>
  <si>
    <t>TWI320839B | TWI335470B</t>
  </si>
  <si>
    <t>TW556844U | US7085460B2</t>
  </si>
  <si>
    <t>7903002003976</t>
  </si>
  <si>
    <t>一種電腦殼體,包括一基座及一外蓋,該基座包括一前板、一承載板及一後板。該前板上部向內彎折一垂直壁並形成一開口,該垂直壁上緣處向外彎折一具通孔之凸片,該垂直壁下緣處還設有兩通孔,該承載板對應於該垂直壁底部處向內彎折一水平板,該水平板末端進一步向上彎折一鎖固部,該鎖固部對應於該垂直壁之通孔亦設有兩通孔,該垂直壁、該承載板之相對該垂直壁部份及該水平板恰好形成一大磁架。而該外蓋上設有一向內凸並具通孔之凸片,係可與該垂直壁之凸片鎖固一體以防止該垂直壁變形。五、(一)、本案代表圖為:第____一____圖 (二)、本案代表圖之元件代表符號簡單說明: 基座 5 前板 10 垂直壁 14 承載板 20 水平板 22</t>
  </si>
  <si>
    <t>2001219863</t>
  </si>
  <si>
    <t>556864</t>
  </si>
  <si>
    <t>TW556864U</t>
  </si>
  <si>
    <t>7903002003982</t>
  </si>
  <si>
    <t>一種場發射顯示裝置,其包括一陰極板、一電阻緩衝層、複數電子發射單元及一陽極板。該電阻緩衝層與該陰極板接觸,複數個電子發射單元形成在該電阻緩衝層上,該陽極板與該電阻緩衝層形成一空間區域。每一電子發射單元皆由第一部份及第二部份構成,該電阻緩衝層與該第一部份由氧化矽(SiOx)製成。該電阻緩衝層與該第一部份之電阻率為漸變分佈,越接近陰極電阻率越大,越接近陽極電阻率越小,該第二部份之材質為金屬鉬。當陰極板與陽極板施加發射電壓時,從第二部份發射之電子藉由電場加速橫穿該空間區域後為陽極板接收並發光,該電阻緩衝層與該第一部份之電阻率為漸變分佈,故,僅需一較低之發射電壓。</t>
  </si>
  <si>
    <t>2002216188</t>
  </si>
  <si>
    <t>556953</t>
  </si>
  <si>
    <t>H01J-019/24 | H01J-001/304 | H01J-019/24 | H01J-029/02 | H01J-031/12</t>
  </si>
  <si>
    <t>CN001266731C | TW556953U | US6750616B2</t>
  </si>
  <si>
    <t>7903002004001</t>
  </si>
  <si>
    <t>本創作係關於一種零插入力電連接器,其用以電性連接中央處理單元及電路板,包括基座、蓋接於基座上並可相對基座滑動的蓋體、驅動元件及收容固持於基座內的複數導電端子。基座一側開設有複數槽道,相鄰槽道間形成有隔體。複數端子收容槽開設於槽道中,其中收容有複數導電端子以與相應之中央處理單元插腳電性連接,隔體上突伸設有三角狀之擋體,其用以防止中央處理單元插腳因受到震動或衝擊而產生過推。</t>
  </si>
  <si>
    <t>2001222989</t>
  </si>
  <si>
    <t>556977</t>
  </si>
  <si>
    <t>WANG JUO-MIN | HUANG YAU-CHI | LI GEN-SHENG</t>
  </si>
  <si>
    <t>王卓民 | 黃耀諆 | 李艮生</t>
  </si>
  <si>
    <t>H01R-012/00 | H01R-013/193 | H01R-024/00 | H01R-033/76 | H05K-007/10</t>
  </si>
  <si>
    <t>JP2003-217772A | TW556977U | US6533597B1</t>
  </si>
  <si>
    <t>7903002004006</t>
  </si>
  <si>
    <t>輸入/輸出端口連接器</t>
  </si>
  <si>
    <t>一種輸入/輸出端口連接器,係用於與一對接連接器相對接,包括絕緣本體、收容於絕緣本體內之導電端子及包覆於絕緣本體外圍之遮蔽殼體。其中,遮蔽殼體係由一金屬片壓製彎折圍設而成,包括底壁、頂壁及一對側壁。金屬片二自由端接合處係位於底壁上,二自由端設有斜邊,俾利於保證底壁平面度,且二斜邊形成一導引區,可保證對接連接器順利插入。</t>
  </si>
  <si>
    <t>2001220800</t>
  </si>
  <si>
    <t>556980</t>
  </si>
  <si>
    <t>H01R-012/10 | H01R-012/61</t>
  </si>
  <si>
    <t>TW556980U</t>
  </si>
  <si>
    <t>7903002004007</t>
  </si>
  <si>
    <t>電連接器的取置裝置</t>
  </si>
  <si>
    <t>本創作係關於一種電連接器的取置裝置,尤其是指一種供真空吸取裝置取放電連接器用的取置裝置。該取置裝置包括柔性薄膜和至少一柔性遮覆層,上述電連接器的中央位置處設有至少一通孔,而取置裝置的遮覆層貼覆於電連接器的通孔上,薄膜貼覆於遮覆層之上,其中,遮覆層與薄膜的重疊部分覆蓋住電連接器的通孔。如此,不僅使吸取平面平整可靠,不會因薄膜在通孔位置虛的強度不夠造成吸取困難,而且該等柔性材質製成的取置裝置可便捷地組裝於電連接器上,從而提高裝配效率。五、(一)、本案代表圖為:第╴╴╴三╴╴╴╴╴圖 (二)、本案代表圖之元件代表符號簡單說明:電連接器 1 取置裝置 2基座 11 蓋體 12通孔 121 插孔 122凸輪 13 遮覆層 21薄膜 22</t>
  </si>
  <si>
    <t>2002204871</t>
  </si>
  <si>
    <t>556990</t>
  </si>
  <si>
    <t>LIN NICK | LIAO FANG-CHU | CHEN HSIANG-PING | LIU CHI-HUNG</t>
  </si>
  <si>
    <t>林南宏 | 廖芳竹 | 陳翔斌 | 劉啓弘</t>
  </si>
  <si>
    <t>H01R-013/00 | H01R-033/76 | H05K-013/04</t>
  </si>
  <si>
    <t>JP2003-317884A | TW556990U | US6821127B2</t>
  </si>
  <si>
    <t>7903002004008</t>
  </si>
  <si>
    <t>本創作係關於一種導光板及採用該導光板之平面發光系統,該導光板包括一第一表面、一與該第一表面相對之第二表面、複數邊側面及複數擴散單元。其中,該第二表面係光出射表面,該複數擴散單元設置於該第一表面,該複數邊側面至少一個為光入射側面,各擴散單元於該第一表面之投影面積,與其與該複數邊側面內或外之至少一座標點之距離倒數平方成正比。該擴散單元可提高採用該導光板之平面發光系統的出光均勻度。【本案指定代表圖及說明】(一)、本案指定代表圖為:第四圖(二)、本代表圖之元件代表符號簡單說明:導光板 32 光入射側面 323網點 36 座標點 37底面 322 光反射側面 324</t>
  </si>
  <si>
    <t>2002219764</t>
  </si>
  <si>
    <t>556843</t>
  </si>
  <si>
    <t>TSAI KUN JUNG</t>
  </si>
  <si>
    <t>CN104880756B | TWI522665B | TWI368010B | TWI402543B | TWI307791B | TWI306963B | US10509156B2</t>
  </si>
  <si>
    <t>TW556843U</t>
  </si>
  <si>
    <t>7903004002338</t>
  </si>
  <si>
    <t>光纖陣列</t>
  </si>
  <si>
    <t>一光纖陣列(1),包括一主殼體(10)、複數螺紋頂桿(45)、複數插針(30)、複數光纖(36)、複數擋上環(38)、複數彈簧(42)、一壓塊(40)、一固持裝置(50)及一導向裝置(60)。該壓塊內形成複數具有螺紋之通孔(46)。該複數頂杆可於相應之通孔內移動。固持裝置與壓塊緊密連接,其內具複數收容通孔(52),可使收容於其內之插針滑動。各插針上具一環形槽(32),槽內可接受擋止環(38)。導向裝置與固持裝置緊密連接,該導向裝置內具複數導向通孔(62),該導向通孔可收容插針之前部。彈簧可被壓縮於擋止環與固持裝置間。各光纖之位置精確可調,從而可精確接收來自相應透鏡陣列而來之傳輸光束。五、本案指定代表圖及說明 (一)、本案代表圖為:第 二 圖 (二)、本案代表圖之元件代表符號簡單說明:主殼體 10 圓柱部份 11矩形腔 12 第一矩形部份 13矩形開口 16 插針 30第一端 34 光纖 36擋止環 38 壓塊 40第一彈簧 42 頂桿 45螺紋孔 46 台階通孔 48固持裝置 50 矩形塊 51收容通孔 52 支架 54第二螺紋盲孔 56 導向裝置 60導向通孔 62 台階通孔 64</t>
  </si>
  <si>
    <t>2002207048</t>
  </si>
  <si>
    <t>556846</t>
  </si>
  <si>
    <t>KAO TIEN-LU</t>
  </si>
  <si>
    <t>高天祿</t>
  </si>
  <si>
    <t>CN002548169Y | TW556846U | US6682229B2</t>
  </si>
  <si>
    <t>7903004002340</t>
  </si>
  <si>
    <t>一種資料存取器固定裝置,主要包括一第一磁架、一資料存取器組合以及一第二磁架。該第一磁架具有一底板及沿該底板兩側緣垂直彎折延伸之兩側板,該兩側板上均開設有複數L形滑槽、複數向外延伸之卡持部以及複數定位片。該資料存取器組合包括一容置盒,其具有一底壁、一前壁、一後壁以及沿該底壁兩側緣垂直彎折延伸之兩側壁,該兩側壁上對應該L形滑槽設收容於該第一磁架之L形滑槽中之圓柱桿。該第二磁架包括一垂直彎折延伸有複數鉤掛部之底板,該等鉤掛部包括一垂直向下延伸之連接板及自該連接板末端處彎折向上延伸形成具有一突起部之掛鉤,該掛鉤與該第一磁架之卡持部互相卡合連接。</t>
  </si>
  <si>
    <t>2002219113</t>
  </si>
  <si>
    <t>556873</t>
  </si>
  <si>
    <t>CN109600954B | TWI674495B | US10437298B2</t>
  </si>
  <si>
    <t>TW556873U | US6721177B1</t>
  </si>
  <si>
    <t>7903004002359</t>
  </si>
  <si>
    <t>一種擴充卡固定裝置,其包括一係板、一固定架及一鎖固件。該後板設有一窗口,一對扣孔及一折片設於該窗口兩側;該固定架包括一主體部及一自該主體部邊緣延伸之抵壓部,該主體部設有一對扣持於該後板之扣孔之扣鉤及複數定位孔,該抵壓部設有複數開槽;該鎖固件設有複數穿設於該固定架之定位孔之定位柱、複數穿過該等開槽之抵壓片及一設有台階之操作桿;其中,該操作桿之台階抵壓於該後板之窗口邊緣,該抵壓片彈性抵壓該擴充卡之固持片至該後板折片上藉以將該擴充卡固定。【本案指定代表圖及說明】(一)、本案指定代表圖為:第一圖(二)、本代表圖之元件代表符號簡單說明固定架 10 主體部 12開口 120 定位孔 122扣鉤 124 狹槽 126抵壓部 16 固定孔 160、220開槽 162 凸片 164後板 20 窗口 21折片 22 凹部 222擴充卡槽 24 缺口 25扣槽 26 鎖固件 30基座 31 通孔 32操作桿 33 固定銷 34抵壓片 35 定位柱 36定位凸塊 37 固持片 50折邊 52 鉤部 520</t>
  </si>
  <si>
    <t>2002221272</t>
  </si>
  <si>
    <t>556875</t>
  </si>
  <si>
    <t>LIN KUO-CHIH | SUN DA-LONG</t>
  </si>
  <si>
    <t>林國治 | 孫大龍</t>
  </si>
  <si>
    <t>TW556875U | US6809922B2</t>
  </si>
  <si>
    <t>7903004002361</t>
  </si>
  <si>
    <t>主機板固定裝置組合</t>
  </si>
  <si>
    <t>一種主機板固定裝置組合,包括一主機板、一卡扣片、一承載板及一電腦基座。該主機板上設有複數個通孔,該承載板包括複數個向上凸起之凸體及複數個向下凸起之固定片。該卡扣片鉚合在該承載板上,其大致呈L形,包括一手柄部和兩下凹之卡固部。該電腦基座包括複數個卡固孔及兩個阻擋部,該卡固孔可與該承載板之固定片相配合,當該承載板固定於電腦基座時,該卡扣片之卡固部可恰好與該電腦基座之阻擋部配合以固定該承載板。【本案指定代表圖及說明】 (一)、本案指定代表圖為:第一圖 (二)、本代表圖之元件代表符號簡單說明: 主機板固定裝置組合 10 主機板 20 卡扣片 30 承載板 40 基座 50</t>
  </si>
  <si>
    <t>2002221593</t>
  </si>
  <si>
    <t>556877</t>
  </si>
  <si>
    <t>LIN KUO-CHIH | SUN DA-LONG | TONG LI</t>
  </si>
  <si>
    <t>林國治 | 孫大龍 | 童利</t>
  </si>
  <si>
    <t>TW556877U | US7072176B2</t>
  </si>
  <si>
    <t>7903004002363</t>
  </si>
  <si>
    <t>一種散熱器扣具,用於扣合散熱器於發熱元件表面,包括一操作體、一主體、一抵壓體及至少一固定銷。該操作體包括一傳動部及一自該傳動部向外延伸之扳動部,該傳動部為一齒狀結構;該主體包括一本體部及兩自該本體部兩端向下延伸之扣鉤,該本體部包括一容置槽,用以容置該操作體;該抵壓體為一凸輪,藉該固定銷樞接於該本體部上,且為齒狀結構;作動時,藉由該傳動部與該抵壓體之齒狀結構相嚙合,可使抵壓體繞固定銷轉動,其凸出部抵頂於散熱器表面,從而壓緊散熱器於發熱元件表面。</t>
  </si>
  <si>
    <t>2002207532</t>
  </si>
  <si>
    <t>556882</t>
  </si>
  <si>
    <t>CHEN CHUN-CHI | LEE HSIEH-KUN | LIU ZHI-GANG</t>
  </si>
  <si>
    <t>陳俊吉 | 李學坤 | 劉志剛</t>
  </si>
  <si>
    <t>TWI333029B | TWI296500B</t>
  </si>
  <si>
    <t>TW556882U | US6900985B2</t>
  </si>
  <si>
    <t>7903004002367</t>
  </si>
  <si>
    <t>本創作之電子卡連接器(100)可與電子中總線相接合,其包括收容有複數端子(2)的絕緣本體(1)、導電殼體(3)及安裝於絕緣本體上之退卡機構(4)。殼體的側壁(33)上具有一矩形開口(331),開口的前邊緣處衝製有一向下延伸之彈性指(332)。彈性指具有一對擋片(3324)用以阻擋其它電子卡如智慧卡(900)等插入該電連接器。</t>
  </si>
  <si>
    <t>2002214817</t>
  </si>
  <si>
    <t>556903</t>
  </si>
  <si>
    <t>查爾斯S 皮克里斯</t>
  </si>
  <si>
    <t>G06K-019/00 | H01R-013/00 | G06K-013/08</t>
  </si>
  <si>
    <t>CN002579028Y | TW556903U | US6644550B1</t>
  </si>
  <si>
    <t>7903004002386</t>
  </si>
  <si>
    <t>本創作之電連接器組合包括一插座連接器(100,300)以及插頭連接器(200,400)。插座連接器包括絕緣本體(110,310)、收容於絕緣本體內之複數隔離裝置(130,350)以及複數內置印刷電路板(120,320),其中隔離裝置包括絕緣板(131,3113)、複數訊號端子(132,330)以及遮蔽板(133,340),而內置印刷電路板包括收容於絕緣板間以電性連接訊號端子及遮蔽板之組接端(124,324)以及對接端(123,323)。插頭連接器係用以電性連接上述內置電路板,其包括絕緣本體(210,410)以及收容於絕緣本體內之複數隔離裝置。[本案指定代表圖及說明](一)、本案指定代表圖為:第一圖(二)、本代表圖之元件代表符號簡單說明:插座連接器 100 內置印刷電路板 120絕緣本體 110 對接口 113槽道 114 印刷電路板 2接觸墊片 20</t>
  </si>
  <si>
    <t>2002216197</t>
  </si>
  <si>
    <t>556979</t>
  </si>
  <si>
    <t>BILLMAN TIMOTHY B | KORSUNSKY IOSIF R</t>
  </si>
  <si>
    <t>蒂莫西B 比爾曼 | 約瑟夫R 考桑斯基</t>
  </si>
  <si>
    <t>H01R-012/04 | H01R-012/04 | H01R-012/16 | H01R-013/646 | H01R-013/648 | H01R-013/658</t>
  </si>
  <si>
    <t>7903004002443</t>
  </si>
  <si>
    <t>本創作係公開一種電連接器,尤其是指一種低構形電連接器,其包括有絕緣本體、收容於絕緣本體中的複數端子及包覆絕緣本體上的遮蔽殼體。其中,絕緣本體包括基部及自基部向前延伸的對接部,每一端子包括延伸於絕緣本體的對接部中的接觸部、經折彎呈U形結構之可焊接於電路板上的尾端及連接接觸部與尾端的連接部。</t>
  </si>
  <si>
    <t>2002215140</t>
  </si>
  <si>
    <t>556981</t>
  </si>
  <si>
    <t>ZHANG GUO-HUA | ZHU ZI-QIANG | YAO ZHONG-HUA | HAN HONG-QIANG</t>
  </si>
  <si>
    <t>H01R-012/14 | H01R-012/71 | H01R-013/502 | H01R-013/621</t>
  </si>
  <si>
    <t>TW556981U | US6685486B1</t>
  </si>
  <si>
    <t>7903004002444</t>
  </si>
  <si>
    <t>本創作提供了一種用以連接記憶模組及相應印刷電路板之卡緣連接器,其包括絕緣本體、收容於絕緣本體之端子及組設於絕緣本體上之墊高片。其中絕緣本體包括橫樑及由橫樑兩端向前延伸之固特臂,其中橫樑設有收容記憶模組之長槽,固持臂設有定位槽,該定位槽包括一水平槽及與水平槽連通之豎直槽;墊高片係由金屬材料衝裁而成,包括收容於豎直槽之連接部,由連接部上端延伸並收容於水平槽之上端部及由連接部下端延伸之下端部,下端部延伸出絕緣本體,以與相應印刷電路板配合。五、(一)、本案代表圖為:第一圖 (二)、本案代表圖之元件代表符號簡單說明:卡緣連接器 10 絕緣本體 11定位槽 15 水平槽 150豎直槽 151 墊高片 17連接部 171 上端部 172下端部 173</t>
  </si>
  <si>
    <t>2003201643</t>
  </si>
  <si>
    <t>556982</t>
  </si>
  <si>
    <t>TW556982U</t>
  </si>
  <si>
    <t>7903004002445</t>
  </si>
  <si>
    <t>本創作係關於一種電連接器,該種電連接器係包括絕緣本體及分別自絕緣本體上、下表面組裝於絕緣本體上之第一、第二端子。當本創作電連接器未與對接插頭對接時,第一端子與第二端子電性連接,當其與對接插頭對接時,對接插頭驅動第二端子移動使第二端子與第一端子電性分離,並且對接插頭與第二端子電性連接,從而使電連接器結構簡單、組裝方便,並且電氣切換可靠易行。五、(一)、本案代表圖為:第二圖 (二)、本案代表圖之元件代表符號簡單說明:絕緣本體 10 第一端子 20延伸部 21 固持部 22、34焊接部 23、35 第二端子 30對接部 31 翼部 32連接部 33 抵接部 36、210</t>
  </si>
  <si>
    <t>2003201634</t>
  </si>
  <si>
    <t>556984</t>
  </si>
  <si>
    <t>TW556984U</t>
  </si>
  <si>
    <t>7903004002447</t>
  </si>
  <si>
    <t>一種電連接器組合,包括絕緣殼體與連接模組,其中絕緣殼體設有第一與第二插接孔,連接模組包括第一與第二連接模組,第一與第二連接模組包括第一與第二絕緣本體及分別組設於其中的第一與第二端子,絕緣本體兩側設有第一及第二卡扣,而絕緣殼體設有與第一與第二卡扣配合之卡持孔,是以當第一與第二連接模組插入至絕緣殼體中時,第一與第二卡扣與相應的卡持孔扣接而將第一與第二連接模組固持在絕緣殼體中。</t>
  </si>
  <si>
    <t>2002209763</t>
  </si>
  <si>
    <t>556985</t>
  </si>
  <si>
    <t xml:space="preserve">ZHENG QI-SHENG | XU ZHENG-HUA | </t>
  </si>
  <si>
    <t xml:space="preserve">CN | CN | </t>
  </si>
  <si>
    <t>H01R-012/26 | H01R-013/506 | H01R-013/514 | H01R-013/518</t>
  </si>
  <si>
    <t>TW556985U | US6702610B2</t>
  </si>
  <si>
    <t>7903004002448</t>
  </si>
  <si>
    <t>本創作係關於一種電連接器,其主要包括絕緣本體、收容於該絕緣本體中之複數導電端子及扣合於絕緣本體上之壓板及固持裝置。其中該絕緣本體係為一縱長狀結構,該絕緣本體上設有複數端子收容槽,複數導電端子容置於該端子收容槽中,絕緣本體之橫向兩相對側壁呈"ㄇ"形結構,係包括一基部及自該基部兩端分別沿垂直該基部向下延伸之延伸部,於該基部兩端與延伸部接合處分別設有倒"U"形結構之狹縫,當該絕緣本體與壓板及固持裝置相干涉扣合時,該狹縫結構可防止絕緣本體之橫向兩相對側壁在插接過程中因受到過大的外力作用而發生斷裂,從而確保電連接器較佳之組裝性能。五、(一)、本案代表圖為:第╴╴╴二╴╴╴╴╴圖 (二)、本案代表圖之元件代表符號簡單說明: 電連接器 1 絕緣本體 10 第一側壁 100 第二側壁 101 基部 1010 狹縫 1012 端子收容槽 102 凸肋 103 第三側壁 1030 第四側壁 1031 卡槽 104 導電端子 11 壓板 12 主體部 120 組合部 121 固持裝置 13 固持部 130 卡勾 131</t>
  </si>
  <si>
    <t>2003200668</t>
  </si>
  <si>
    <t>556986</t>
  </si>
  <si>
    <t>YE HUI | LI REN-ZHI</t>
  </si>
  <si>
    <t>葉輝 | 李仁志</t>
  </si>
  <si>
    <t>H01R-012/28 | H01R-004/24 | H01R-012/08 | H01R-013/506 | H01R-013/627</t>
  </si>
  <si>
    <t>TW556986U | US6761576B1</t>
  </si>
  <si>
    <t>7903004002449</t>
  </si>
  <si>
    <t>插座連接器取放裝置</t>
  </si>
  <si>
    <t>一種插座連接器取放裝置,係安裝於插座連接器之上以提供真空吸取裝置之吸取操作,與該取放裝置配合使用之插座連接器包括於適當位置設有矩形開放部之蓋體,且該開放部之內壁設有凹槽,而該取放裝置包括設有完整光滑上表面之基體及於該基體相對上表面之下表面上設置之複數凸塊,該等凸塊呈矩形分佈且於遠離基體下表面之末端設有突起部,該突起部可與蓋體開放部之凹槽相卡合從而將取放裝置固定於插座連接器之上。當真空吸取裝置進行吸取操作時,藉由取放裝置光滑完整之上表面即可增加真空吸取裝置之可吸取面積以防止發生氣體泄漏現象,且使該取放裝置製造簡單、節省成本。</t>
  </si>
  <si>
    <t>2002214230</t>
  </si>
  <si>
    <t>556994</t>
  </si>
  <si>
    <t>LEI JIN-FENG | LI REN-CHIH | ZANG YUANG-LUNG</t>
  </si>
  <si>
    <t>雷金鳳 | 李仁志 | 阮元龍</t>
  </si>
  <si>
    <t>H01R-013/11 | H01R-013/629</t>
  </si>
  <si>
    <t>TW556994U | US2004-0048495A1</t>
  </si>
  <si>
    <t>7903004002456</t>
  </si>
  <si>
    <t>一種電子卡連接器,包括絕緣本體、收容於絕緣本體之導電端子及遮蔽殼體,其中遮蔽殼體設有扣持於絕緣本體之主體部,且所述遮蔽殼體於所述主體部之一端凸出絕緣本體末端向前延伸設有延伸部。遮蔽殼體藉其所設置之延伸部,可將電子卡完全收容於電子卡連接器內,以克服習知技術中因電子卡部分露於電子卡連接器外部而致使電子卡被損壞或電子卡連接器端子過度變形等缺陷。</t>
  </si>
  <si>
    <t>2002215146</t>
  </si>
  <si>
    <t>557001</t>
  </si>
  <si>
    <t>HU JIN-KUI | ZHU ZI-QIANG | XUE ZHANG-LAN</t>
  </si>
  <si>
    <t>胡金奎 | 朱自强 | 薛章蘭</t>
  </si>
  <si>
    <t>H01R-013/516 | H01R-012/70 | G06K-017/00 | H01R-013/629 | H01R-013/648 | H01R-013/658 | H01R-013/6581 | H01R-013/6594 | H05K-009/00</t>
  </si>
  <si>
    <t>CN091215146 | JP2004-119374A | TW557001U | US6629860B1</t>
  </si>
  <si>
    <t>7903004002462</t>
  </si>
  <si>
    <t>本創作係提供一種線纜連接器組合(1),其包括絕緣本體(2)、收容於絕緣本體(2)中之複數導電端子(3)、外模套(5)及線纜(6)。絕緣本體(2)包括頂壁(21)、底壁(22)及連接頂、底壁(21、22)之第一、第二側壁(251、252),於第二側壁(252)上緊鄰後端處形成有凹陷部(28)。導電端子(3)具有對接部(32)及與對接部(32)相對設置之連接部(33)。前述線纜(6)具有與前述導電端子(3)之連接部(33)電性連接之複數導線(60)。外模套(5)係包覆於絕緣本體(2)後端及線纜(6)末端外表面,其一側壁(532)貼靠於絕緣本體(2)之前述凹陷部(28)底面。藉此,線纜連接器組合(1)末端沿對接埠口排列方向上之尺寸減小,從而可與對接埠口可靠電性連接。[本案指定代表圖及說明](一)本案指定代表圖為:第一圖(二)本代表圖之元件代表符號簡單說明:線纜連接器組合 1 絕緣本體 2頂壁 21 底壁 22收容空間 23 收容通道 24第一側壁 251、531 第二側壁 252、532導引柱 26 肋部 27第一凸塊 271 凹陷部 28導電端子 3 固持部 31倒刺 310 對接部 32連接部 33 擋板 4通孔 41 突起 42外模套 5 本體收容部 51本體收容腔 511 收容槽 512線纜收容部 52 線纜 6導線 60 絕緣外被 61</t>
  </si>
  <si>
    <t>2002218337</t>
  </si>
  <si>
    <t>557006</t>
  </si>
  <si>
    <t>CHENG JIE</t>
  </si>
  <si>
    <t>程杰</t>
  </si>
  <si>
    <t>H01R-013/639 | H01R-013/405 | H01R-043/24</t>
  </si>
  <si>
    <t>TWI497840B</t>
  </si>
  <si>
    <t>TW557006U | US6843683B2</t>
  </si>
  <si>
    <t>7903004002467</t>
  </si>
  <si>
    <t>一種電連接器,包括一金屬遮蔽殼體、一絕緣本體、一對收容於絕緣本體上之發光二極體、組設於絕緣本體上之子模塊、堆疊式通用序列匯流排及一組設於子模塊之後蓋。發光二極體具有平行設置之三個引腳,其中左邊引腳比右邊引腳長,中間引腳末端垂直彎曲後再水平延伸,使其末端位于另二引腳下方。後蓋包括一塑膠部件及一體成型於塑膠部件之第一、第二連接柱。發光二極體引腳的自由端分別焊接於第一、第二連接柱的焊接部。[本案指定代表圖及說明](一)、本案指定代表圖為:第二圖(二)、本代表圖之元件代表符號簡單說明:後蓋 2 遮蔽殼體 3堆疊式通用序列匯流排 4 絕緣本體 5發光二極體 6</t>
  </si>
  <si>
    <t>2002220001</t>
  </si>
  <si>
    <t>557007</t>
  </si>
  <si>
    <t>H01R-013/641 | H01R-024/04 | H01R-003/00 | H01R-013/66 | H01R-013/717</t>
  </si>
  <si>
    <t>CN002646899Y | TW557007U | US6688909B1</t>
  </si>
  <si>
    <t>7903004002468</t>
  </si>
  <si>
    <t>本創作係提供一種電連接器組合,其包括有插座連接器(1)及插頭連接器(8),插座連接器包括有第一轉接板(20),該第一轉接板包括有複數組裝在一起之第一隔板(21),相鄰兩第一隔板之間形成有狹槽200,每一第一隔板包括有分別安裝在其絕緣基體相對兩側的複數訊號端子與一接地元件,複數具有第一對接部(302)及第二對接部300的電路板30,第一對接部插入第一轉接板之狹槽內並抵接於第一隔板之訊號端子與接地元件,插頭連接器具有第二轉接板(90),該第二轉接板包括有複數組裝在一起之第二隔板(91),相鄰兩第二隔板之間形成有狹槽900,每一第二隔板具有與第一隔板相同之構形,電路板之第二對接部插入第二轉接板之狹槽內並抵接於第二隔板之訊號端子與接地元件。</t>
  </si>
  <si>
    <t>2002216193</t>
  </si>
  <si>
    <t>557021</t>
  </si>
  <si>
    <t>H01R-024/04 | H01R-012/50 | H01R-024/58</t>
  </si>
  <si>
    <t>7903004002481</t>
  </si>
  <si>
    <t>本創作提供一種電連接器組合,其包括用以傳遞控制訊號之第一連接器及用以傳遞語音訊號之第二連接器。其中第一連接器包括絕緣本體及收容於絕緣本體內之複數導電端子。第二連接器包括長軸形插頭與絕緣本體,插頭具有對接部、自對接部延伸出之第一固定部、尾部及垂直於軸線方向設置之第二固定部;絕緣本體於其內設有可用以收容插頭之收容腔,於收容腔內進一步設有可與插頭之第一固定部配合以防止插頭沿軸線方向運動之第一限位部及可與插頭之第二固定部配合以防止插頭於收容腔內轉動之第二限位部。藉此,插頭可輕易組裝至絕緣本體上並自其上拆卸下來,從而有效降低了製造成本。[本案指定代表圖及說明] (一)、本案指定代表圖為:第三圖 (二)、本代表圖之元件代表符號簡單說明:電連接器組合 100 絕緣本體 11後端面 111、116通槽 113板體 114 導電端子 12接觸部 121 固定部 122尾部 123 收容腔 117拇指狀凸塊 119 平面 1191、2224弧面 1192 插頭 22對接部 221 絕緣體 2215第一凸環 2221 第二凸環 2222凹槽 2223 柱狀體 2231肋板 224</t>
  </si>
  <si>
    <t>2003201642</t>
  </si>
  <si>
    <t>557022</t>
  </si>
  <si>
    <t>H01R-025/00 | H01R-024/58</t>
  </si>
  <si>
    <t>TWI369044B</t>
  </si>
  <si>
    <t>TW557022U | US6786778B2</t>
  </si>
  <si>
    <t>7903004002482</t>
  </si>
  <si>
    <t>一種電連接器拔出裝置,係用以自對接電子裝置中拔出"L"形電連接器。所述電連接器包括對接部及用以固持線纜之線纜固持部。該拔出裝置係帶狀結構,包括卡合部及由卡合部延伸之作動部,其中卡合部向連接器施加拔出力,而作動部用於實施手動操作。五、(一)、本案代表圖為:第二圖 (二)、本案代表圖之元件代表符號簡單說明:電連接器拔出裝置 1 卡合部 11作動部 12 電連接器 2對接部 20 線纜固持部 21線纜 4</t>
  </si>
  <si>
    <t>2002209273</t>
  </si>
  <si>
    <t>557028</t>
  </si>
  <si>
    <t>H01R-043/20 | H05K-013/04 | H01R-013/633 | H01R-043/26</t>
  </si>
  <si>
    <t>TWI455416B | TWI333450B</t>
  </si>
  <si>
    <t>CN002554835Y | TW557028U | US6733323B2</t>
  </si>
  <si>
    <t>7903004002487</t>
  </si>
  <si>
    <t>風扇框架組合</t>
  </si>
  <si>
    <t>一種風扇框架組合包括一風扇及一風扇外框。該風扇包括一本體、一電源連接器及連接該本體與電源連接器之複數導線,其中該本體上設有四定位孔;該風扇外框中央設有一導流通道,其與風扇相對之一側垂直突伸出二扣持臂及四定位柱,其中該扣持臂可與該風扇本體側緣相扣合,而該定位柱則可與風扇之定位孔相配合以將該風扇外框固定至風扇。該框體背離風扇之另一側還設有一連接器固定座,該固定座上設有一卡槽以固定該電源連接器。【本案指定代表圖及說明】 (一)、本案指定代表圖為:第一圖。 (二)、本代表圖之元件代表符號簡單說明: 風扇 10 本體 12 導線 14 電源連接器 16 定位孔 18 卡合部 20 連接部 22 風扇外框 30 框體 32 側板 34 導流通道 36 扣持臂 38 定位柱 40 凸出部 41 扣鉤 42 連接器固定座 44 操作部 45 卡槽 46 卡溝 48</t>
  </si>
  <si>
    <t>2002220208</t>
  </si>
  <si>
    <t>557085</t>
  </si>
  <si>
    <t>H05K-007/00 | F04D-029/60 | G06F-001/20 | H05K-007/20</t>
  </si>
  <si>
    <t>CN102869229B | TWI472685B | TWI485332B | TWI341455B | TWI299445B | TWI306922B | TWI299116B</t>
  </si>
  <si>
    <t>TW557085U | US6808411B2</t>
  </si>
  <si>
    <t>7903004002532</t>
  </si>
  <si>
    <t>一主機板固定裝置,用以將一主機板裝置固定於一電子設備,其包括一固定架、一主機板承載架及一鎖固該承載架於該固定架之鎖扣元件。該固定架係組設於該電子設備,其上設有複數卡扣孔,該承載架相應設有複數卡扣鉤,該鎖扣元件係彈性滑動裝置於該承載架,其上凸設兩固定鉤,該固定架之折邊設兩卡槽,該鎖扣元件之固定鉤與該卡槽相卡合,將承載架卡合於該固定架。五、(一)、本案指定代表圖為:第一圖 (二)、本代表圖之元件代表符號簡單說明: 鎖扣元件 20 承載架 30 固定架 40 固定鉤 22 卡槽 45 操作部 25</t>
  </si>
  <si>
    <t>2003200666</t>
  </si>
  <si>
    <t>557088</t>
  </si>
  <si>
    <t>LIN KUO-CHIN | SUN DA-LONG | TONG LI</t>
  </si>
  <si>
    <t>TWI413479B</t>
  </si>
  <si>
    <t>TW557088U | US6870731B2</t>
  </si>
  <si>
    <t>7903004002535</t>
  </si>
  <si>
    <t>攜帶式電子裝置及其電路板固持結構</t>
  </si>
  <si>
    <t>一種電路板固持結構,包括一電路板及一殼體,其中該電路板上設置有至少一個凸肋,該殼體具有一收容空間,且該殼體上設有至少一支撐壁及一卡扣,該支撐壁上開設有一開孔,電路板與殼體組裝時,該凸肋收容並固持於該開孔內,且電路板之一側壁卡持於該卡扣中,從而使電路板收容並固持於該殼體上。將該電路板固持結構與前蓋、後蓋及電池等元件組裝從而形成一攜帶式電子裝置,其電路板固持牢固、不易鬆動,且組裝及拆卸方便。五、(一)、本案代表圖為:第ˍˍˍˍ三ˍˍˍˍ圖 (二)、本案代表圖之元件代表符號簡單說明:電路板固持結構 1 電路板 10上表面 11 第一側壁 12第二側壁 13 下表面 15凸肋 14、16 阻止壁 17殼體 20 上壁 201下壁 202 左側壁 203右側壁 204 底壁 205收容空間 21 卡扣 22鉤部 220 基體部 221斜面 222 第一抵持面 223第二抵持面 224 支撐壁 23、25、27開孔 24、26、28</t>
  </si>
  <si>
    <t>2003201636</t>
  </si>
  <si>
    <t>557090</t>
  </si>
  <si>
    <t>QIN SHUI-YUAN | LIAO YUN-HSIAN</t>
  </si>
  <si>
    <t xml:space="preserve">廖運祥 | </t>
  </si>
  <si>
    <t>H05K-007/00 | H04M-001/02 | H05K-005/00 | H05K-007/14</t>
  </si>
  <si>
    <t>TWI379453B</t>
  </si>
  <si>
    <t>TW557090U | US6728112B1</t>
  </si>
  <si>
    <t>7903004002537</t>
  </si>
  <si>
    <t>一種散熱器扣合裝置,用於扣合散熱器於電子元件表面,包括一扣具和兩固定銷。該扣具包括一連接體和一操作體,該連接體包括一第一連接部、一可滑接於第一連接部之第二連接部;該第一、第二連接部分別向下形成一連接臂,連接臂末端分別向內延伸一L型扣片,該扣片之水平部分形成一滑槽。該操作體包括一凸輪狀按壓部及一操作杆;第一連接部上形成一容置槽,用以容置該操作體。組合時,將該扣具置於散熱器溝槽內,藉由兩固定銷按順序穿過背板、電路板及散熱器,卡入扣具之兩滑槽中;扳動操作杆,使按壓部抵頂於散熱器表面,從而壓緊散熱器於電子元件表面。五、(一)、本案代表圖為:第ˍˍ一ˍˍ圖 (二)、本案代表圖之元件代表符號簡單說明: 固定銷 50 頭部 52 環形卡槽 54 背板 40 第一通孔 42 電路板 10 第二通孔 12 電子元件 20 散熱器 30 底座 32 鰭片 34 溝槽 36 第三通孔 38 扣具 60</t>
  </si>
  <si>
    <t>2003202764</t>
  </si>
  <si>
    <t>557100</t>
  </si>
  <si>
    <t>TRUONG PHU | CHEN RONG-CHE</t>
  </si>
  <si>
    <t>張華富 | 陳榮哲</t>
  </si>
  <si>
    <t>TWI320687B</t>
  </si>
  <si>
    <t>CN002657193Y | TW557100U | US6563716B1</t>
  </si>
  <si>
    <t>7903004002546</t>
  </si>
  <si>
    <t>一種散熱器扣具,用以將散熱器固定至發熱電子元件表面,其包括一扣具主體及一操作元件,該扣具主體具有一設槽口及卡口之水平本體部,其一端向下彎折延伸一固定扣腳,該固定扣腳端部設有倒鉤,而另一端樞接一結構相同之活動扣腳,該操作元件位於扣具主體下方且樞接於固定扣腳與本體部之連接處,其呈弧形下凹,自由端穿過水平本體部之槽口後向上翹起並形成一扳動部,該扳動部兩側分別向下延伸一彈片,該二彈片內側相向對設一對卡鉤,每一卡鉤鉤向與之相連之彈片一側,該二卡鉤可在交叉重疊後卡入扣具主體本體部之卡口中。【指定代表圖及說明】 (一)、本案指定代表圖為:第二圖 (二)、本代表圖之元件代表符號簡單說明 散熱器扣具 10 扣具主體 20 本體部 22 槽口 23 卡口 24 壁板 25 固定扣腳 26 倒鉤 28、32 活動扣腳 30 操作元件 40 抵壓部 42 扳動部 44 彈片 46 卡鉤 47</t>
  </si>
  <si>
    <t>2003203121</t>
  </si>
  <si>
    <t>557102</t>
  </si>
  <si>
    <t>LEE HSIEH-KUN | XIA WAN-LIN | LI TAO</t>
  </si>
  <si>
    <t>TW557102U | US6944026B2</t>
  </si>
  <si>
    <t>7903004002548</t>
  </si>
  <si>
    <t>一散熱裝置組合包括一散熱體及複數熱管,該等熱管係中空且皆呈U形,該散熱體具有一實心基座,該基座之一側面開設有複數穿孔,以供熱管之一端插設配合用,基座上設有複數彼此平行之散熱鰭片,該等散熱鰭片之頂端設有一平板,對應開設有複數穿孔之基座側面,該平板之一側面上亦開設有複數圓孔,以供複數熱管之另一端插設配合用。【本案指定代表圖及說明】五、(一)、本案代表圖為:第一圖 (二)、本案代表圖之元件代表符號簡單說明: 散熱體 10 基座 12 通孔 14 散熱鰭片 16 平板 18 圓孔 19 熱管 20</t>
  </si>
  <si>
    <t>2003200665</t>
  </si>
  <si>
    <t>557114</t>
  </si>
  <si>
    <t>LO WEI-TA</t>
  </si>
  <si>
    <t>H05K-007/20 | F28D-015/02 | F28F-003/02 | H01L-023/367 | H01L-023/427</t>
  </si>
  <si>
    <t>CN100338984C | US10598441B2</t>
  </si>
  <si>
    <t>TW557114U | US2004-0134642A1</t>
  </si>
  <si>
    <t>7903004002558</t>
  </si>
  <si>
    <t>沉孔深度測量治具及測量方法</t>
  </si>
  <si>
    <t>一種沉孔深度測量治具及測量方法,該測量治具包括一工作台、一測量體及一數字顯示裝置。該工作台具有一測量平台、一L形安裝體、一U形容置體,其中該測量平台中部開設有一通孔。該測量體係容置於該U形容置體內,其包括一具錐面之錐頭及一桿部,該錐頭自下而上穿設於該測量平台之通孔內。該數字顯示裝置通過該L形安裝體與該測量體相連,其包括一數顯部及一心軸,該心軸頂端抵頂於該測量體桿部之底端。測量時,先將工件之直孔套設於該錐頭之錐面上並使工件之下表面緊貼測量平台,然後將數字顯示裝置之讀數置零,再將工件翻轉180度,使沉孔套設於該錐頭之錐面上,並使此時工件之下表面緊貼測量平台,數字顯示裝置顯示之數值即為沉孔之深度。</t>
  </si>
  <si>
    <t>2002110974</t>
  </si>
  <si>
    <t>555958</t>
  </si>
  <si>
    <t>SHEN HE-YUN | LIU SHENG | ZHAO YONG-QIANG | DONG GUI-LI | HUANG LONG-HAI</t>
  </si>
  <si>
    <t>沈鶴云 | 劉聖 | 趙永强 | 董桂利 | 黃龍海</t>
  </si>
  <si>
    <t>CN | CN | CN | CN | CN</t>
  </si>
  <si>
    <t>G01B-005/24 | G01B-003/28</t>
  </si>
  <si>
    <t>TWI445918B | TWI427269B | TWI408336B | TWI335421B | TWI323337B</t>
  </si>
  <si>
    <t>TW555958B | US6698105B2</t>
  </si>
  <si>
    <t>7903009004247</t>
  </si>
  <si>
    <t>光學分波多工裝置</t>
  </si>
  <si>
    <t>一光學分波多工裝置包括一金屬套管、一玻璃套管、一雙光纖插針、一自聚焦透鏡及第一、第二濾波片。該玻璃套管收容於該金屬套管中,該雙光纖插針收容第一、第二光纖,該自聚焦透鏡與該金屬套管間係藉由黏膠固定,且該第一濾波片固定於該自聚焦透鏡之前端面,該第二濾波片固定於該自聚焦透鏡與該雙光纖插針之間。光訊號自第一光纖輸入,經自聚焦透鏡後至第一濾波片,該第一濾波片僅可通過光訊號中第一波長之光訊號並反射其餘波長光訊號,該反射光訊號經自聚焦透鏡後至該第二濾波片,該第二濾波片僅反射第一波長之光訊號並通過其餘波長光訊號至第二光纖。</t>
  </si>
  <si>
    <t>2002120393</t>
  </si>
  <si>
    <t>556010</t>
  </si>
  <si>
    <t>G02B-006/26 | G02B-006/34</t>
  </si>
  <si>
    <t>CN100413235C | TW556010B | US6816645B2</t>
  </si>
  <si>
    <t>7903009004284</t>
  </si>
  <si>
    <t>一光纖陣列(1)包括複數光纖插針(30)、複數光纖(36)、一收容裝置(40)、一固持裝置(50)及一殼體(10)。該光纖插針包含容納光纖之通道及一與定位環(38)相結合之定位槽(32)。收容裝置具複數第一貫穿孔(46)及複數內置於該第一貫穿孔中之柱體(45),該柱體抵靠光纖插針,且可於第一貫穿孔內可動調節。固持裝置固連該收容裝置,其內具複數第二貫穿孔(52),該第二貫穿孔容納光纖插針並與第一貫穿孔相對應。該固持裝置與光纖插針上之定位環之間具複數壓縮彈簧(42)。藉由調節工具(60)及扳手(70)調節柱體,從而使得容納於該柱體中之光纖精確接收來自相應透鏡陣列之傳輸光束。五、本案指定代表圖及說明 (一)、本案代表圖為:第 二 圖 (二)、本案代表圖之元件代表符號簡單說明:光纖陣列 1 殼體 10圓柱部份 11 矩形腔 12第一矩形部份 13 矩形開口 16光纖插針 30 光纖 36定位環 38 收容裝置 40第二矩形部份 41 彈簧 42孔洞 43 第一貫穿孔 46末端封閉螺孔 48 固持裝置 50矩形板 51 第二貫穿孔 52支架板 54 貫穿螺孔 56螺釘 90 固定螺母 95</t>
  </si>
  <si>
    <t>2002112169</t>
  </si>
  <si>
    <t>556012</t>
  </si>
  <si>
    <t>G02B-006/38 | G02B-006/32 | G02B-006/38 | G02B-006/42</t>
  </si>
  <si>
    <t>CN001448747A | CN002596377Y | TW556012B | US6659654B2</t>
  </si>
  <si>
    <t>7903009004286</t>
  </si>
  <si>
    <t>本創作係關於一種電子卡連接器,其主要包括:絕緣本體、收容於該絕緣本體內之複數端子及退卡機構。該絕緣本體係包括縱長狀主體部及自該主體部兩端延伸出之兩個導引臂,於主體部之適當位置處設有凸柱,而於導引臂上設有"T"形槽,該"T"形槽係設置成階梯狀以在其縱長方向形成具一定深度之落差。另,退卡機構包括有推桿、頂出片及彈簧,其中頂出片係裝設於絕緣本體之主體部,彈簧係設置於導引臂之"T"形槽中,藉由上述之結構即形成具有回覆式退卡機構之電子卡連接器。</t>
  </si>
  <si>
    <t>2001222534</t>
  </si>
  <si>
    <t>555188</t>
  </si>
  <si>
    <t>2003-09-21</t>
  </si>
  <si>
    <t>TW555188U</t>
  </si>
  <si>
    <t>7903002003854</t>
  </si>
  <si>
    <t>本創作係提供一種電連接器(1),其包括有絕緣本體(2),複數收容於絕緣本體內之導電端子(3)及一對固持構件(4),絕緣本體上設有狹槽(212)及一對與該狹槽相連通之溝槽(213、214),固持構件包括收容在狹槽中之主體40及一對向下延伸以與印刷電路板相結合之腿部(41),主體具有與狹槽底壁(215)相結合之倒刺(401)及一對與溝槽相結合之彈片(402、403)。</t>
  </si>
  <si>
    <t>2002212536</t>
  </si>
  <si>
    <t>555191</t>
  </si>
  <si>
    <t>H01R-012/16 | H01R-012/55 | H01R-013/26 | H01R-013/436 | H01R-013/506 | H01R-013/631 | H01R-024/00</t>
  </si>
  <si>
    <t>7903002003855</t>
  </si>
  <si>
    <t>一種用於承接晶片模組並將其電性接合至電路板之電連接器,包括平板狀基座、蓋體、驅動裝置及固持片。其中基座設有厚度較大之頭部及厚度較小之端子區,且端子區設有複數錫球,電連接器係藉錫球焊接於電路板上以實現與電路板之組接及電連接。固持片係與電路板組接於一體,其可與蓋體或基座配合而達成將電連接器與電路板穩固組接之目的,以防止該電連接器處於電路板下側面受熱時由於電連接器重心不對稱而造成之傾斜或焊接不良的現象。五、(一)、本案代表圖為:第 二 圖 (二)、本案代表圖之元件代表符號簡單說明:電連接器 1 基座 11頭部 110 基座側面 114組接槽 1141 固持壁 1142基座下表面 115 蓋體 12端子通孔 121 蓋體上表面 123驅動裝置 13 固持片 14焊接部 141 焊接面 1411組接部 142 凸刺 1421滑移壁 1422</t>
  </si>
  <si>
    <t>2001222999</t>
  </si>
  <si>
    <t>555202</t>
  </si>
  <si>
    <t>LIN NAN-HUNG | SHIU SHIOU-YUAN</t>
  </si>
  <si>
    <t>林南宏 | 許修源</t>
  </si>
  <si>
    <t>H01R-012/22 | H01R-012/71 | H01R-033/76 | H05K-003/34</t>
  </si>
  <si>
    <t>JP3999650B2 | TW555202U | US6623298B2</t>
  </si>
  <si>
    <t>7903002003857</t>
  </si>
  <si>
    <t>絕緣刺破型電連接器組合</t>
  </si>
  <si>
    <t>本創作係提供一種絕緣刺破型連接器組合(10),係安裝於印刷電路板(20)上,其包括有絕緣刺破型連接器(30)及一導線(40)。絕緣刺破型連接器包括具有中部收容腔(322)、入口(323)和出口(324)之絕緣本體(32)及收容於中部收容腔之端子(34)。端子包括基部(341)、自基部向下延伸並進一步向外延伸至中部收容腔之出口外側並用以焊接至印刷電路板上之焊接部(342)、一對自基部延伸入中部收容腔之臂部(343)及一對分別設置於臂部上方之頭部(344)。導線自絕緣本體之入口延伸入中部收容腔中並位於端子之一對臂部之間,且一對頭部刺入導線,從而於導線與端子之間建立電性連接。五、(一)、本案代表圖為:第 二 圖 (二)、本案代表圖之元件代表符號簡單說明:絕緣本體 32 半收容腔 3207中部收容腔 322 入口 323出口 324 端子 34基部 341 焊接部 342頭部 344 導線 40</t>
  </si>
  <si>
    <t>2002204878</t>
  </si>
  <si>
    <t>555203</t>
  </si>
  <si>
    <t>JONES DENNIS B | SEKHAR RAJ</t>
  </si>
  <si>
    <t>丹尼斯B 瓊斯 | 拉傑 斯卡爾</t>
  </si>
  <si>
    <t>US | IN</t>
  </si>
  <si>
    <t>H01R-012/22 | H01R-004/24 | H01R-011/20</t>
  </si>
  <si>
    <t>CN002540031Y | TW555203U | US6475020B1</t>
  </si>
  <si>
    <t>7903002003858</t>
  </si>
  <si>
    <t>一種卡緣連接器,包括一絕緣本體、一退卡機構及複數個端子。該退卡機構有一主體,收容於絕緣本體之組接部內,其中心沿縱長方向開有一長形通槽,主體在通槽下部之壁厚大於在通槽上部之壁厚,因此主體具有足夠的強度以承受退卡時所受的力,又有足夠的彈性以使安裝更為容易且不會破壞絕緣本體之組接部。</t>
  </si>
  <si>
    <t>2001217384</t>
  </si>
  <si>
    <t>555205</t>
  </si>
  <si>
    <t>PU SHIUE-WU</t>
  </si>
  <si>
    <t>卜學武</t>
  </si>
  <si>
    <t>H01R-012/26 | H01R-012/72 | H01R-013/633</t>
  </si>
  <si>
    <t>TW555205U | US6599142B2</t>
  </si>
  <si>
    <t>7903002003859</t>
  </si>
  <si>
    <t>具釋放裝置之小型可插拔模組</t>
  </si>
  <si>
    <t>一種小型可插拔模組,包括一插座(1)及一釋放裝置(70)。插座內設置一收容部(111)以收容釋放裝置。插座之收容部後方設置一三角形卡扣塊(114)。該釋放裝置包括一顯露於插座前端(17)之推板(79)及一舌狀推出結構(74)。二突起(741)對應一收容該模組之外殼(6)之彈性片(611)設置於舌狀推出結構後端。該彈性片開設一固持孔(613)以固持插座之卡扣塊。將小型可插拔模組自外殼拔出時,可推動推板直至釋放裝置之突起促使插座之卡扣塊脫離彈性片,隨後,通過位於外殼後端之習知彈性裝置將小型可插拔模組自外殼中釋放。</t>
  </si>
  <si>
    <t>2002206539</t>
  </si>
  <si>
    <t>555207</t>
  </si>
  <si>
    <t>H01R-012/26 | H05K-005/00 | G02B-006/42 | H01R-013/627 | H01R-013/635</t>
  </si>
  <si>
    <t>TWI369935B</t>
  </si>
  <si>
    <t>CN002548305Y | TW555207U | US6434015B1</t>
  </si>
  <si>
    <t>7903002003860</t>
  </si>
  <si>
    <t>零插入力插座連接器</t>
  </si>
  <si>
    <t>本創作係提供一種零插入力插座連接器,係用於承接中央處理器(CPU)晶片並接合於電路板上,其包括基座、蓋體、複數導電端子、驅動裝置及工作狀態識別裝置,其中基座組設於電路板上,複數端子收容槽垂直貫穿於其中;蓋體可滑動地組裝於基座上,複數貫穿孔垂直貫穿於其中;且該等貫穿孔分別與基座之端子收容槽相對應;複數導電端子組置於基座之對應的端子收容槽內,用以與晶片之導電部分相接合;驅動裝置係用以驅動蓋體產生相對於基座之移動;工作狀態識別裝置設置於蓋體與基座之間,與蓋體構成可連動狀態,可隨蓋體之移動改變位置,而顯示出電訊傳輸的工作狀態。五、(一)、本案代表圖為:第ˍ五ˍ圖 (二)、本案代表圖之元件代表符號簡單說明: 第一凸柱 17 凸出部 24 蓋孔 25 第二凸柱 27 驅動件 41 識別件 61 第一通孔 611 桿部 62 凸部 63</t>
  </si>
  <si>
    <t>2001210064</t>
  </si>
  <si>
    <t>555231</t>
  </si>
  <si>
    <t>HARA TOMOHISA | HUANG YAU-CHI</t>
  </si>
  <si>
    <t>原友久 | 黃耀諆</t>
  </si>
  <si>
    <t>H01R-013/62 | H01R-012/88</t>
  </si>
  <si>
    <t>TWI382597B</t>
  </si>
  <si>
    <t>TW555231U | US6338646B1</t>
  </si>
  <si>
    <t>7903002003864</t>
  </si>
  <si>
    <t>本創作之電連接器包括絕緣本體、收容於絕緣本體內的複數端子及絕緣的遮蔽構件,其中絕緣本體的一側具有與對接連接器相接合的對接埠,本體另一側具有由兩個突出的隔板形成的端子容置空間;遮蔽構件包覆在容置空間的外部,可傾斜的組裝在絕緣本體上,防止導電端子受到外界的碰撞或衝擊而發生彎折變形。</t>
  </si>
  <si>
    <t>2002212542</t>
  </si>
  <si>
    <t>555241</t>
  </si>
  <si>
    <t>LI CHUN-SHENG | CHEN QIANG</t>
  </si>
  <si>
    <t>李春生 | 陳强</t>
  </si>
  <si>
    <t>TW555241U</t>
  </si>
  <si>
    <t>7903002003866</t>
  </si>
  <si>
    <t>本創作電子卡連接器,包括絕緣本體、罩蓋絕緣本體之遮蔽殼體、退卡機構及固持於退卡機構上之彈性鎖扣臂。其中退卡機構包括與電子卡同進退之滑塊,彈性鎖扣臂包括鎖扣部及突起部,遮蔽殼體上開設有導引孔,所述導引孔設有收容突起部之通道,當電子卡插入後,所述通道側壁限制突起部沿電子卡連接器橫向軸線方向朝外側移動。如是可保證該電子卡連接器能穩固收容電子卡及具有較低之輪廓高度。</t>
  </si>
  <si>
    <t>2002210912</t>
  </si>
  <si>
    <t>2002-07-18</t>
  </si>
  <si>
    <t>555250</t>
  </si>
  <si>
    <t>YU ZHI-NONG | HU LUN-SONG</t>
  </si>
  <si>
    <t>余志農 | 胡倫松</t>
  </si>
  <si>
    <t>H01R-024/00 | H01R-013/24</t>
  </si>
  <si>
    <t>KR20-0306065Y1 | TW555250U | US6814596B2</t>
  </si>
  <si>
    <t>7903002003869</t>
  </si>
  <si>
    <t>一種資料存取器固定裝置,係用以組裝並固定一磁碟,包括一固定架、一扣持體及一卡條,該磁架之側壁開設複數開槽,該開槽兩側設有鎖固孔及端部設有卡扣鉤。該扣持體一端設有鎖固孔,以與該固定架相組設,該扣持體亦設有複數卡扣孔,以與固定架之卡扣鉤相配合。該扣持體另一端設一操作體,該扣持體中部彎折形成一彈性扣片。該卡條係組設於該資料存取器之側面,其設有凸環及凸起,該凸環可滑行於該固定架之開槽,該凸起可與該彈性扣片相配合,以將該資料存取器定位設於該固定架。</t>
  </si>
  <si>
    <t>2002216859</t>
  </si>
  <si>
    <t>555045</t>
  </si>
  <si>
    <t>CHEN YUN-LUNG | SU GANG | AI LI-XING</t>
  </si>
  <si>
    <t>陳允隆 | 宿剛 | 艾立新</t>
  </si>
  <si>
    <t>TW555045U | US6798653B2</t>
  </si>
  <si>
    <t>7903004001813</t>
  </si>
  <si>
    <t>多向按鍵</t>
  </si>
  <si>
    <t>一種步向按鍵,包括複數按鍵體及接觸層。各按鍵體之間相互獨立,其底部設置腔室。接觸層包括本體及與按鍵體對應的複數結合部,結合部頂部設置凸塊。按鍵體置於結合部之上,結合部之凸塊容置於其腔室中。步向按鍵設置於攜帶式電子裝置時,其上部設置鍵罩板,底部設置電路板。採用此種按鍵結構,按鍵體之間完全不會相互影響,因而可防止誤操作。【本案指定代表圖及說明】(一)、本案指定代表圖為:第 一 圖(二)、本代表圖之元件代表符號簡單說明:中心按鍵 1 按鍵體 2限位槽 26 彈性墊圈 3墊圈體 32 彈性臂 34第一彈性臂 36 第二彈性臂 38接觸層 4 本體 42銷孔 424 凸台容置孔 426中心平台 44 中心凸點 442結合部 46 橫槽 462凸塊 464 凸環 466容置孔 48 鍵罩板 5鍵孔 52 凸台 54定位銷 58 滴膠孔 59電路板 6 接觸片 62螺孔 64 定位銷孔 66螺釘 7</t>
  </si>
  <si>
    <t>2002220224</t>
  </si>
  <si>
    <t>555142</t>
  </si>
  <si>
    <t>CHAO WANG-TIEN | LIN CHEN-JEN | LIU KIN | CHEN JOHN | YOU MAX</t>
  </si>
  <si>
    <t>趙王添 | 林俊仁 | 劉金鵬 | 陳乾强 | 尤德濤</t>
  </si>
  <si>
    <t>TW | TW | CN | CN | CN</t>
  </si>
  <si>
    <t>H01H-015/22 | H01H-025/04</t>
  </si>
  <si>
    <t>TWI742833B</t>
  </si>
  <si>
    <t>TW555142U | US2004-0112721A1</t>
  </si>
  <si>
    <t>7903004001879</t>
  </si>
  <si>
    <t>可穩固定位之電池座</t>
  </si>
  <si>
    <t>本創作係提供一種電池座(1),包括具有收容空間(15)以收容電池(40)的絕緣本體(10)及固定在絕緣本體的兩端的一對正、負極導電端子(20,60)。每一正、負極導電端子均具有用以與絕緣本體相結合之基部(22,62)、自基部的一端延伸用以與電池的相應的正、負極接觸的彈性臂(26,63)及自基部的另一端延伸以焊接到電路板上的焊接尾部(25,66)。且,至少一導電端子具有一對自基部的兩側延伸呈與電池之外週輪廓相適配之構形,而可與電池的圓週面接觸以防止電池脫落之扣持件(64)。【本案指定代表圖及說明】 (一)、本案指定代表圖為:第一圖 (二)、本代表圖之元件代表符號簡單說明:電池座 1 絕緣本體 10前端部 14 收容空間 15後端部 16 第一導電端子 20基部 22、62 焊接尾部 25、66彈性臂 26、63 第二導電端子 60扣持件 64</t>
  </si>
  <si>
    <t>2002211437</t>
  </si>
  <si>
    <t>555163</t>
  </si>
  <si>
    <t>H01M-002/10 | H01M-050/202 | H01M-050/244 | H01M-050/264 | H01M-050/284 | H01M-050/50 | H05K-003/30</t>
  </si>
  <si>
    <t>TWI493772B | TWI484684B</t>
  </si>
  <si>
    <t>CN002562378Y | TW555163U | US6623293B1</t>
  </si>
  <si>
    <t>7903004001895</t>
  </si>
  <si>
    <t>一種多頻天線,組裝於電子裝置上用以接收或發射射頻訊號,包括第一輻射部、第二輻射部、接地部、連接第一、第二輻射部與接地部之連接部以及信號饋線,其中第一、第二輻射部、接地部及連接部均設置於同一平面。第一輻射部及連接部構成第一平面倒F型天線,工作於較高頻帶;第二輻射部及連接部構成第二平面倒F型天線,工作於較低頻帶。藉如是排配,達成一種結構簡單並且可以在較高工作頻帶實現寬頻帶特性之多頻天線。【本案指定代表圖及說明】(一)、本案指定代表圖為:第一圖(二)、本代表圖之元件代表符號簡單說明:多頻天線 1 第一輻射部 2第二輻射部 3 連接部 4第一側邊 41 第二側邊 42第三側邊 43 接地部 5饋線 6 內芯導線 61金屬編織層 62</t>
  </si>
  <si>
    <t>2002219299</t>
  </si>
  <si>
    <t>555177</t>
  </si>
  <si>
    <t>TAI LUNG-SHENG | LIN HSIEN-CHU | KUO CHIA-MING | HUNG ZHEN-DA</t>
  </si>
  <si>
    <t>戴隆盛 | 林憲助 | 郭家銘 | 洪振達</t>
  </si>
  <si>
    <t>H01Q-009/20 | H01Q-001/24 | H01Q-005/00 | H01Q-005/371 | H01Q-009/40 | H01Q-009/42</t>
  </si>
  <si>
    <t>CN102104188B | CN100407497C | TWI525906B | TWI358156B | TWI321866B | TWI327787B | TWI306683B | TWI293215B | TWI297228B | TWI322529B</t>
  </si>
  <si>
    <t>TW555177U | US6812892B2</t>
  </si>
  <si>
    <t>7903004001909</t>
  </si>
  <si>
    <t>本創作係有關一種電連接器組合,其由第一連接器及相對接之第二連接器組成,其中第一連接器包括有絕緣本體、遮蔽殼體、複數導電端子及接地彈片,絕緣本體包含對接部,遮蔽殼體具有可遮罩於前述對接部外側的罩蓋部,接地彈片係組設於對接部內,其一端與遮蔽殼體相連接,另一端則超出對接面;當第一連接器與第二連接器相對接時,因其接地彈片超出對接面一端比導電端子更接近第二連接器,故可率先與第二連接器之遮蔽殼體相抵接,俾使二者之遮蔽殼體比導電端子先達成電氣導通,從而在電訊尚未導通時先行將積聚之靜電及時釋放,並在電訊導通初期即起到較佳之防電磁干擾作用。【本案指定代表圖及說明】 (一)、本案指定代表圖為:第七圖 (二)、本代表圖之元件代表符號簡單說明:第一連接器 10 遮蔽殼體 12、22接地彈片 14 第二連接器 20</t>
  </si>
  <si>
    <t>2002220451</t>
  </si>
  <si>
    <t>555181</t>
  </si>
  <si>
    <t>TW555181U</t>
  </si>
  <si>
    <t>7903004001912</t>
  </si>
  <si>
    <t>本創作電連接器組合之公連接器(10)包括有可相互接合之第一、二絕緣本體(28、30)、複數固持在第一絕緣本體內之基板(16)及複數固持在第二絕緣本體內之訊號端子(18)與接地端子(20),其中訊號端子與接地端子相對設置,每一基板均具有第一側緣(108)及與第一側緣相垂直之第二側緣(110),第一側緣隱藏在第一絕緣本體之對應導入部(44)後面,第二側緣可移動地夾持在訊號端子與接地端子之間,由於接地端子之剛度略大於訊號端子,基板之第二側緣被推向訊號端子。與公連接器相接合之母連接器(12)包括有絕緣本體(22)及固持在該絕緣本體內且相對設置之複數訊號端子(24)與接地端子(26),訊號端子跨置於絕緣本體之底表面(128)上,公、母連接器上設有導引裝置,以導引兩連接器準確對接。</t>
  </si>
  <si>
    <t>2002212780</t>
  </si>
  <si>
    <t>555182</t>
  </si>
  <si>
    <t>BILLMAN TIMOTHY B | PICKLES CHARLES S</t>
  </si>
  <si>
    <t>蒂莫西B 比爾曼 | 查爾斯S 皮克勒斯</t>
  </si>
  <si>
    <t>H01R-012/04 | H01R-012/04 | H01R-013/629</t>
  </si>
  <si>
    <t>7903004001913</t>
  </si>
  <si>
    <t>本創作係提供一種電連接器(1),其包括組裝於一起之複數基板(21),基板上設有複數收容槽(200)用以收容電路板(30),每一基板包括絕緣基座(22)及分設於絕緣基座之相對兩側之複數訊號端子(23)和一接地件(24),每一接地件鄰近底邊緣設有複數隔離部(247),每一訊號端子具有與安裝電連接器之印刷電路板電性連接之尾部(232)及鄰近尾部並對應於接地件之隔離部設置的連接部(234),前述隔離部位於相鄰兩排訊號端子的連接部之間用以於端子連接部間提供遮蔽,從而更好的保證電連接器之訊號傳輸效果。</t>
  </si>
  <si>
    <t>2002213399</t>
  </si>
  <si>
    <t>555183</t>
  </si>
  <si>
    <t>H01R-012/04 | H01R-013/514 | H01R-013/518</t>
  </si>
  <si>
    <t>CN002572608Y | TW555183U | US6648689B1</t>
  </si>
  <si>
    <t>7903004001914</t>
  </si>
  <si>
    <t>本創作係一種固持於印刷電路板(20)上之電子卡連接器(10),其包括絕緣本體(12)、安裝於絕緣本體(12)上之複數導電端子(13)、接地構件(14)、退卡構件(15)及遮蔽殼體(16),遮蔽殼體(16)兩側面向下延伸出複數扣持裝置(163、164),以將電子卡連接器(10)牢固固持於印刷電路板上(20),其包括一頂部(165、165')、由頂部(165、165')向下延伸之彈性固持腳(166、166')及一對由固持腳(166、166')底端向外延伸之倒刺(167、167'),該倒刺(167、167')與印刷電路板(20)相配合。另,絕緣本體(12)設有狹槽(123),以收容部分扣持裝置(163、164)。【本案指定代表圖及說明】 (一)、本案指定代表圖為:第二圖 (二)、本代表圖之元件代表符號件簡單說明:絕緣本體 12 狹槽 123第一扣持裝置 163 第二扣持裝置 164固持腳 166、166’倒刺 167、167’變形空間 168、168’</t>
  </si>
  <si>
    <t>2002219314</t>
  </si>
  <si>
    <t>555184</t>
  </si>
  <si>
    <t>TW555184U</t>
  </si>
  <si>
    <t>7903004001915</t>
  </si>
  <si>
    <t>本創作係提供一種電連接器(1),包括基座(2)、組裝於基座之上的蓋體(3)、印刷電路板(9)和複數端子(5)。基座包括設有複數收容凹槽(272)的複數隔墻(271)。於凹槽一側對應設有與之連通的複數安裝槽(273)。每個端子包括和柔性電路板相抵接之接觸部(54)、收容於複數收容凹槽中之安裝部(52),以及與印刷電路板相接觸之尾部(51)。安裝部設有兩對倒刺(521)以與相應安裝槽相配合。</t>
  </si>
  <si>
    <t>2002200169</t>
  </si>
  <si>
    <t>555187</t>
  </si>
  <si>
    <t>H01R-012/10 | H01R-012/79 | H01R-013/24 | H01R-013/506 | H01R-013/66</t>
  </si>
  <si>
    <t>CN002520019Y | TW555187U | US6485338B1</t>
  </si>
  <si>
    <t>7903004001918</t>
  </si>
  <si>
    <t>本創作係關于一種電連接器組件,其包括第一連接器及第二連接器,其中第一連接器包括第一絕緣本體及設於第一絕緣本體內之複數第一導電端子,第二連接器係與第一連接器插接配合,包括第二絕緣本體及設於第二絕緣本體內之複數第二導電端子。其中,第一絕緣本體設有凸出部,並於該凸出部設有凹槽,而第二絕緣本體設有一收容第一絕緣本體凸出部之凹室,該凹室內側壁對應於第一絕緣本體之凹槽位置處設有與該凹槽配合之凸塊。上述凹槽延伸方向之內側壁凸出設置至少一第一干涉塊,而凸塊凸出設置至少一個第二干涉塊,該第一、第二干涉塊係於第一連接器與第二連接器相互插接時用以增加兩者間之固持力,使得第一連接器與第二連接器之間保持良好之機械及電性接觸。</t>
  </si>
  <si>
    <t>2002215144</t>
  </si>
  <si>
    <t>555189</t>
  </si>
  <si>
    <t>YE HUI | LEI XUE-GONG</t>
  </si>
  <si>
    <t>葉輝 | 雷學功</t>
  </si>
  <si>
    <t>H01R-012/12 | H01R-013/627</t>
  </si>
  <si>
    <t>TW555189U | US6875027B2</t>
  </si>
  <si>
    <t>7903004001919</t>
  </si>
  <si>
    <t>本創作係提供一種線纜連接器組合(1),其包括連接器(2)以及一端與連接器相連之線纜(3)。該連接器包括設有主體(201)之本體(20)以及自主體向外突出之突出部(202),複數端子係插置於本體內。該突出部與主體在本體的外表面形成線纜退出通道(204)。當複數線纜連接器組合與相配合之連接器並排組合在一塊面板上時,可達成如下效果:a)在有限的空間內線纜連接器組合可以沿著面板密集排佈;b)在插入或移出其中一塊面板的過程中不會影響與它相鄰的面板上之線纜連接器組合;c)在一塊面板上組裝或解除一個或多個相類似的線纜連接器組合不會影響與它相鄰的線纜連接器組合之線纜排佈。</t>
  </si>
  <si>
    <t>2002214815</t>
  </si>
  <si>
    <t>555190</t>
  </si>
  <si>
    <t>LIN YUAN-CHIEH</t>
  </si>
  <si>
    <t>林元傑</t>
  </si>
  <si>
    <t>H01R-012/14 | H01R-011/00 | H01R-012/14 | H01R-013/629</t>
  </si>
  <si>
    <t>CN002579005Y | CN003262571D | TW528403S | TW555190U | US6790096B2 | USD473520S1</t>
  </si>
  <si>
    <t>7903004001920</t>
  </si>
  <si>
    <t>本創作係提供一種電連接器(1),其包括絕緣本體(10)、定位架(20)及複數電路板(30),其中絕緣本體於其內設有複數平行之通道(14),定位架係由複數組裝於一起之基板(21)構成,相鄰基板間形成有收容槽(200),每一基板包括絕緣基座(22)及分設於絕緣基座之相對兩側之複數訊號端子(23)及一接地件(24)。複數電路板係固持於絕緣本體及定位架間,每一電路板包括可延伸穿過絕緣本體之相應通道以與對接連接器對接之對接部(300)及可收容於定位架之相應收容槽內之安裝部(302),該安裝部係可與定位架之信號端子及接地件機械與電性配合。藉此,該等電路板可輕易且穩固地組設於電連接器內。</t>
  </si>
  <si>
    <t>2002212776</t>
  </si>
  <si>
    <t>555192</t>
  </si>
  <si>
    <t>H01R-012/16 | H01R-012/50 | H01R-013/514</t>
  </si>
  <si>
    <t>TWI340512B</t>
  </si>
  <si>
    <t>7903004001921</t>
  </si>
  <si>
    <t>本創作之背板連接器(100)包括有絕緣本體(1)、複數固持在絕緣本體內的訊號端子(11)與電路板(2),以及遮蔽構件(3),絕緣本體上具有複數開口(14),電路板固持在該等開口內,每一電路板之相對兩側面上具有訊號接觸墊(20)及導電塗層(21),遮蔽構件包覆於絕緣本體與電路板外圍,遮蔽構件上衝壓有複數向內突伸的彈片(301),該等彈片排成交錯的兩排,每一彈片均延伸入相鄰的兩電路板之間並機械及電性抵接於相應電路板的導電塗層,以達成接地目的。</t>
  </si>
  <si>
    <t>2002213398</t>
  </si>
  <si>
    <t>555193</t>
  </si>
  <si>
    <t>H01R-012/16 | H01R-013/658</t>
  </si>
  <si>
    <t>CN002571026Y | TW555193U | TWM555193U | US6641438B1</t>
  </si>
  <si>
    <t>7903004001922</t>
  </si>
  <si>
    <t>一種電連接器,用於組設在電子裝置電路板上並與同軸線纜電性連接,包括接地殼體、絕緣體及中央端子,其中中央端子設有線纜連接部及對接部,而接地殼體前端設有導電本體,所述導電本體設有複數接地端子,所述接地端子與中央端子對接部一同焊接到電路板上。藉如是排配,令同軸線纜與電路板之間的連接方式簡單,並具有穩定的機械與電氣特性。【本案指定代表圖及說明】 (一)、本案指定代表圖為:第一圖 (二)、本代表圖之元件代表符號簡單說明:電連接器 100 接地殼體 1導電本體 2 中央端子 3接地端子 4 絕緣體 5絕緣後蓋 6 金屬後蓋 7</t>
  </si>
  <si>
    <t>2002219294</t>
  </si>
  <si>
    <t>555194</t>
  </si>
  <si>
    <t>H01R-012/16 | H01R-009/05 | H01R-013/646</t>
  </si>
  <si>
    <t>TW555194U | US6808395B2</t>
  </si>
  <si>
    <t>7903004001923</t>
  </si>
  <si>
    <t>本創作電連接器(1)包括電子組件(3)及收容電子組件之絕緣本體(2)。電子組件包括對應設置有導電端子(322、342)之第一及第二電路板(320、340)、一對與第一、第二電路板上相應之導電端子電性連接的磁性元件(300、300’)及設置於磁性元件之間的金屬片(4),該對磁性元件藉由金屬片組接於一起後同時被組裝至第一、第二電路板上,從而實現與對應之導電端子的電性連接。【本案指定代表圖及說明】 (一)、本案指定代表圖為:第七圖 (二)、本代表圖之元件代表符號簡單說明:磁性元件 300、300’ 金屬片 4</t>
  </si>
  <si>
    <t>2002219309</t>
  </si>
  <si>
    <t>555195</t>
  </si>
  <si>
    <t>H01R-012/16 | H01R-012/16 | H01R-013/514 | H01R-013/66 | H01R-013/719</t>
  </si>
  <si>
    <t>7903004001924</t>
  </si>
  <si>
    <t>本創作之一種將平面柵格陣列封裝電性連接至電路板之電連接器,其包括連接器本體及組接於連接器本體之壓板與撥動件。連接器本體組接有中間具鏤空部之加強片。加強片設有承接部,於承接部之側緣延設有第一擋壁及第二擋壁,且加強片設有第二擋壁之相對兩端分別定義為前端及後端。自兩第一擋壁靠近後端之一端大致沿水平方向向加強片內側分別延設有扣持勾,於承接部靠近後端之部分延設有彈片。加強片之彈片可抵止於連接器本體上,扣持勾可扣持於連接器本體上,分別對連接器本體進行水平及豎直方向之定位。連接器本體組接有加強片後可大大增加其剛度,以抵抗由於壓板在在夾持過程中對連接器本體所施加之擠壓力,避免連接器本體發生翹曲變形。五、(一)、本案代表圖為:第 二 圖 (二)、本案代表圖之元件代表符號簡單說明:電連接器 1 連接器本體 11導電區 111 頭部 112固持槽 1121 卡槽 1122固持面 1123 扣持面 1124鎖緊部 1125 尾部 113導引槽 1131 定位槽 1132加強片 12 鏤空部 121前端 122 後端 123承接部 124 第一擋壁 125第二擋壁 126 收容空間 127扣持勾 128 彈片 129壓板 14 夾持部 141配合部 142 配合面 143扣持部 144 定位部 145撥動件 15 驅動部 151作動部 152 鎖固部 153</t>
  </si>
  <si>
    <t>2003201188</t>
  </si>
  <si>
    <t>555196</t>
  </si>
  <si>
    <t>TW555196U | US7025603B2</t>
  </si>
  <si>
    <t>7903004001925</t>
  </si>
  <si>
    <t>堆疊式卡緣連接器</t>
  </si>
  <si>
    <t>一種堆疊式卡緣連接器,可用以收容兩記憶模組,包括一上層連接器及下層連接器,上層連接器包括縱長之第一絕緣本體以及收容於絕緣本體內之複數端子,該第一絕緣本體設有收容對應記憶模組之縱長第一收容槽以及向下延伸之收容部,收容部兩側分別設有導軌;下層連接器包括收容於收容部內之縱長第二絕緣本體以及收容於第二絕緣本體內之複數端子,其中第二絕緣本體亦設有收容對應記憶模組之縱長第二收容槽,且第二絕緣本體兩端面設有收容導軌之凹槽。【本案指定代表圖及說明】 (一)、本案指定代表圖為:第一圖 (二)、本代表圖之元件代表符號件簡單說明:堆疊式卡緣連接器 10 上層連接器 12下層連接器 14 第一絕緣本體 16’導軌 151 第二絕緣本體 16凹槽 141</t>
  </si>
  <si>
    <t>2002218155</t>
  </si>
  <si>
    <t>555197</t>
  </si>
  <si>
    <t>H01R-012/18 | H01R-012/16 | H01R-012/18</t>
  </si>
  <si>
    <t>TWI295496B</t>
  </si>
  <si>
    <t>TW555197U | US2004-0092148A1</t>
  </si>
  <si>
    <t>7903004001926</t>
  </si>
  <si>
    <t>本創作之電子卡連接器係組設於電路板上可供電子卡元件電性插接,包括收容有複數導電端子之絕緣本體、覆蓋於絕緣本體上方之遮蔽殼體及支撐裝置。支撐裝置係設於遮蔽殼體兩側,其包括有扣合於遮蔽殼體之扣持部及由該扣持部之一端彎折延伸並與電路板相接合之基部,其中基部上凸設有定位塊,該定位塊上設有可與螺釘相配合之內螺紋孔。基部之週緣設有複數向上延伸之豎直遮蔽片,自其中一豎直遮蔽片彎折延伸有水平遮蔽片,水平遮蔽片與豎直遮蔽片共同將內螺紋孔上方之空間遮蔽。【本案指定代表圖及說明】 (一)、本案指定代表圖為:第三圖 (二)、本代表圖之元件代表符號簡單說明:支撐裝置 14 扣持部 140第一扣孔 1401 第二扣孔 1402定位部 141 定位塊 1411內螺紋孔 1412 水平遮蔽片 146豎直遮蔽片 143、144、145</t>
  </si>
  <si>
    <t>2002220008</t>
  </si>
  <si>
    <t>555200</t>
  </si>
  <si>
    <t>H01R-012/20 | G06K-007/00</t>
  </si>
  <si>
    <t>TW555200U | US6722921B1</t>
  </si>
  <si>
    <t>7903004001929</t>
  </si>
  <si>
    <t>一種插座連接器,可電性連接晶片模組及電路板,包括設有複數端子接收槽之基座、收容於端子接收槽內之複數端子、疊置於基座之上且可相對於基座滑動之蓋體以及驅動機構。驅動機構由容置於基座與蓋體間可推動蓋體相對基座滑動之驅動桿及與驅動桿大致垂直之推桿組成。該基座之一側設有可容納驅動桿之第一凹陷部。其中,該第一凹陷部於靠近驅動桿自由末端之擋壁設有凹槽,且驅動桿於自由末端設有適於插入於該凹槽內之頭部。通過該驅動桿頭部與基座凹槽之配合,可於推動蓋體相對於基座滑動過程中,防止蓋體由於驅動桿頭部上浮而發生受力變形進而增加蓋體與基座間摩擦力。</t>
  </si>
  <si>
    <t>2002210504</t>
  </si>
  <si>
    <t>555204</t>
  </si>
  <si>
    <t>YE HUI | LI REN-CHIH</t>
  </si>
  <si>
    <t>H01R-012/22 | H01R-012/16</t>
  </si>
  <si>
    <t>TW555204U | US2004-0009695A1</t>
  </si>
  <si>
    <t>7903004001930</t>
  </si>
  <si>
    <t>一種電連接器,係連接於電路板,其包括一縱長延伸之絕緣本體及容置於其中之導電端子。絕緣本體設有一與對接連接器配合之前對接面及一相對之後表面,導電端子延伸出後表面形成向電路板方向垂直延伸之焊接尾部,本體之縱長向兩端分別設有向前方延伸之導引臂,每個導引臂設有一與對接連接器之導引柱相組配之導引槽。導引槽內設有接地端子,該接地端子與電路板電性連接以使對接連接器導引柱之相應接地端子實現接地作用,絕緣本體縱長向兩端分別向後延伸出一分隔壁,形成一容納導電端子焊接尾部之空間,絕緣本體之兩端於導引臂之後部與相應分隔壁之間設置一肋部,以強化導引臂,減少導引臂與絕緣本體間之連接部遭到破壞之風險。</t>
  </si>
  <si>
    <t>2002204060</t>
  </si>
  <si>
    <t>555206</t>
  </si>
  <si>
    <t>H01R-012/26 | H01R-012/71 | H01R-012/78 | H01R-013/629 | H01R-013/64</t>
  </si>
  <si>
    <t>CN002537147Y | TW555206U | US6478603B1</t>
  </si>
  <si>
    <t>7903004001931</t>
  </si>
  <si>
    <t>本創作係關於一種用於承接晶片模組之電連接器,該電連接器主要包括一縱長狀絕緣本體、收容於絕緣本體中之複數導電端子、組合於絕緣本體上之加強裝置、樞接於絕緣本體上之壓板及固持裝置。其中該加強裝置係為一金屬縱長中空框架構造,該加強裝置之縱長向兩相對側壁上分別彎折設有複數卡勾,其橫向兩相對側壁分別向與絕緣本體相組合方向分別彎折成折片,於絕緣本體上對應該卡勾及折片位置處分別設有卡槽及開孔,當晶片模組與電連接器相組合時,該加強裝置可通過卡勾及折片分別與絕緣本體之卡槽及開孔扣合。因絕緣本體上組接有加強裝置而增加其強度,可防止絕緣本體因受到過大的壓力而變形,從而可確保晶片模組與電連接器間可靠之電性連接。【本案指定代表圖及說明】 (一)、本案指定代表圖為:第二圖 (二)、本代表圖之元件代表符號簡單說明::電連接器 1 絕緣本體 10導電區 100 端子收容槽 1000頭部 101 梯形槽 1010凸台 1011 尾部 102第一開孔 1020 第二開孔 1021側壁 103 延伸部 1030卡槽 1031 凸塊 1032加強裝置 11 開口 110第一側壁 111 卡勾 1110開槽 1111 第二側壁 112第一折片 1120 第二折片 1121壓板 12 卡扣 120導溝 121 固持裝置 13驅桿 130 樞桿 1300壓桿 1301 連桿 131手柄 132 導電端子 14</t>
  </si>
  <si>
    <t>2002219756</t>
  </si>
  <si>
    <t>555212</t>
  </si>
  <si>
    <t>H01R-012/28 | H01R-012/20 | H01R-013/629</t>
  </si>
  <si>
    <t>TW555212U | US6776625B2</t>
  </si>
  <si>
    <t>7903004001936</t>
  </si>
  <si>
    <t>一種電連接器,其包括絕緣本體及容置於絕緣本體之複數導電端子,其中絕緣本體包括橫梁及自橫梁兩端平行延伸之導引臂,上述端子係設置於橫梁上。兩導引臂之間設有矩形加強板,加強板具有與導引臂相鄰接之底壁,且於加強板中部相對底壁向外凸出一凸出壁,該底壁與凸出壁之間係藉斜壁相連接。凸出壁可補償加強板受熱之內凹變形,以保證電子卡順利插入電連接器。</t>
  </si>
  <si>
    <t>2002212243</t>
  </si>
  <si>
    <t>555224</t>
  </si>
  <si>
    <t>WU DONG-DI</t>
  </si>
  <si>
    <t>吳東堤</t>
  </si>
  <si>
    <t>H01R-013/46 | H01R-013/648 | H01R-013/533 | H01R-013/64</t>
  </si>
  <si>
    <t>TW555224U | US6783384B2</t>
  </si>
  <si>
    <t>7903004001946</t>
  </si>
  <si>
    <t>本創作之電子卡連接器係組設於電路板上可供電子卡元件電性插接,其包括收容有複數導電端子之絕緣本體、覆蓋於絕緣本體上方之遮蔽殼體、支撐裝置及遮蔽塊。支撐裝置係設於遮蔽殼體兩側,其包括有扣合於遮蔽殼體之扣持部及由該扣持部之一端彎折延伸並與電路板相接合之基部,其中基部上設有可與螺釘相配合之內螺紋孔。遮蔽塊組裝於支撐裝置上,其具有用以收容螺釘之收容孔。【本案指定代表圖及說明】 (一)、本案指定代表圖為:第三圖 (二)、本代表圖之元件代表符號簡單說明:支撐裝置 14 第一扣孔 1401扣持部 140 第二扣孔 1402基部 141 定位塊 1411內螺紋孔 1412 第一固持片 1413第二固持片 1414 突刺 1415遮蔽塊 15 收容孔 151第一收容槽 152 第二收容槽 153</t>
  </si>
  <si>
    <t>2002219996</t>
  </si>
  <si>
    <t>555225</t>
  </si>
  <si>
    <t>H01R-013/502 | G06K-017/00 | H01R-013/658</t>
  </si>
  <si>
    <t>TWI552448B</t>
  </si>
  <si>
    <t>TW555225U | US6736656B1</t>
  </si>
  <si>
    <t>7903004001947</t>
  </si>
  <si>
    <t>電連接器固持裝置</t>
  </si>
  <si>
    <t>一種電連接器固持裝置,係用於將電連接器之端子固持於其本體中。其中本體上設有複數端子收容槽,且本體之縱長向兩端設有第一扣合部。端子係固設於本體之端子收容槽中,其包括延伸出端子收容槽外之延伸部。電連接器固持裝置係扣設於本體上,其設有一擋止部,該擋止部之縱長向兩端懸設有延伸臂,該延伸臂之末端設有第二扣合部,用以與本體之第一扣合部相扣合,使得擋止部抵持於端子之延伸部,從而將端子穩固定位於本體之端子收容槽中,另,因延伸臂係可相對擋止部旋轉一定角度設置,從而便於電連接器固持裝置與電連接器間之組裝及拆卸。【本案指定代表圖及說明】 (一)本案指定代表圖為:第二圖 (二)本代表圖之元件符號說明:【元件符號說明】電連接器 1 本體 10對接面 102 後表面 104安裝面 106 端子收容槽 108導引槽 101 第一扣合部 103第一斜面 1030 第一扣持面 1032支撐部 105 凹槽 1050端子 12 接觸部 120固持部 122 倒刺 1220彎折部 124 第一延伸部 1240第二延伸部 1242 焊接部 126電連接器固持裝置 2 擋止部 20定位部 2000 延伸臂 22第二扣合部 24 第二斜面 240第二扣持面 242 凹陷部 244連接部 26</t>
  </si>
  <si>
    <t>2002220821</t>
  </si>
  <si>
    <t>555230</t>
  </si>
  <si>
    <t>GUO ZHI-KAI</t>
  </si>
  <si>
    <t>郭志凱</t>
  </si>
  <si>
    <t>H01R-013/60 | H01R-013/436</t>
  </si>
  <si>
    <t>TW555230U | US2004-0121651A1</t>
  </si>
  <si>
    <t>7903004001951</t>
  </si>
  <si>
    <t>本創作係關於一種電連接器,該電連接器主要包括絕緣本體及收容於絕緣本體中之端子,端子料帶則包括有端子及端子承載條,絕緣本體上設有由複數側壁圍設且用以承接晶片模組之導電區,該導電區內設有複數端子收容槽以收容端子,於該絕緣本體兩相對側壁上分別設有複數交錯排列之凸起及凹槽,當端子插入絕緣本體之端子收容槽後,該凹槽結構便於端子承載條之移除,而當晶片模組與該電連接器相組合後,該凸起可將晶片模組更好地固持於導電區內,從而防止晶片模組產生定位不良,進而保證了晶片模組與電連接器間接觸之可靠性及穩定性。</t>
  </si>
  <si>
    <t>2002216625</t>
  </si>
  <si>
    <t>555233</t>
  </si>
  <si>
    <t>H01R-013/631 | H01R-013/631</t>
  </si>
  <si>
    <t>TW555233U | US6695625B1 | US6827585B2</t>
  </si>
  <si>
    <t>7903004001953</t>
  </si>
  <si>
    <t>輸入/輸出連接器</t>
  </si>
  <si>
    <t>一種輸入/輸出連接器,包括遮蔽殼體及一體成型有複數導電端子之絕緣本體,其中遮蔽殼體包括頂壁、二側壁及底壁,且頂壁及底壁之前緣均設有捲邊,而每一捲邊上均設有一對半圓形凸起,頂壁及底壁上還對稱設有延伸至半圓形凸起上之開口,頂壁進一步設有一對向下延伸之固持片。絕緣本體設有主體部及一對固持部,每一固持部上均設有凹槽、擋塊及凸塊,且擋塊和凸塊之間形成有卡槽,上述固持片穿過卡槽而收容於凹槽內。</t>
  </si>
  <si>
    <t>2002211446</t>
  </si>
  <si>
    <t>555240</t>
  </si>
  <si>
    <t>YEH JOEL Y</t>
  </si>
  <si>
    <t>H01R-013/648 | H01R-012/50 | H01R-013/6581 | H01R-013/6592</t>
  </si>
  <si>
    <t>CN002562434Y | TW555240U | TWM555240U | US6619986B1</t>
  </si>
  <si>
    <t>7903004001959</t>
  </si>
  <si>
    <t>一種電連接器,包括絕緣本體、遮蔽殼體及導電端子,絕緣本體包括一基部及位於基部兩側之框體部,且基部內設有複數收容導電端子的端子收容槽,遮蔽殼體為一體式抽引製成,遮蔽殼體組設於絕緣本體上後,遮蔽殼體兩側收容在基部的框體部內,如是可令遮蔽殼體避免受外力影響而與絕緣本體發生鬆脫現象。</t>
  </si>
  <si>
    <t>2002213584</t>
  </si>
  <si>
    <t>555243</t>
  </si>
  <si>
    <t>H01R-013/648 | H01R-012/16 | H01R-013/658</t>
  </si>
  <si>
    <t>TWI458199B</t>
  </si>
  <si>
    <t>JP2004-095552A | KR10-0752774B1 | TW554581B | TW555243U | US6821149B2</t>
  </si>
  <si>
    <t>7903004001961</t>
  </si>
  <si>
    <t>本創作係提供一種線纜連接器組合,其包括電連接器、線纜及絕緣殼體,其中電連接器包括絕緣本體、組設於絕緣本體內之複數導電端子及與絕緣本體相結合之金屬遮蔽殼體,其中遮蔽殼體包括與絕緣本體相結合之第一遮蔽部、與線纜末端相結合之第二遮蔽部及位於第一遮蔽部與第二遮蔽部之間且將二者相連接之連接部,線纜之末端與前述導電端子電性連接,絕緣殼體包覆於電連接器及線纜末端外。藉一體式之金屬遮蔽殼體,可同時對端子及線纜末端予以屏蔽,防電磁干擾能力強。且該遮蔽殼體製程簡單,組裝簡便且可拆卸,節省製造成本,有利於不良品之返工。【本案指定代表圖及說明】(一)、本案指定代表圖為:第二圖(二)、本代表圖之元件代表符號簡單說明:線纜連接器組合 1 絕緣本體 2端子模組 3 導電端子 31端子座 32 遮蔽殼體 4第一遮蔽部 41 第二遮蔽部 47絕緣殼體 5 前部 51後部 52 收容空間 53線纜 6 絕緣外皮 61遮蔽層 62 導線 63</t>
  </si>
  <si>
    <t>2003201632</t>
  </si>
  <si>
    <t>555245</t>
  </si>
  <si>
    <t>H01R-013/658 | H01R-009/03 | H01R-009/05 | H01R-013/658</t>
  </si>
  <si>
    <t>TW555245U | US6821151B2</t>
  </si>
  <si>
    <t>7903004001963</t>
  </si>
  <si>
    <t>一種電源轉接器(10),其包括第一電源連接器(20)及第二電源連接器(30)。第一電源連接器係包括第一本體(21)及組設於第一本體內並具有複數第一端子(40)之第一端子組(22)。第二電源連接器係包括第二本體(50)及複數組設於第二本體內之第二端子(52),每一第二端子分別與第一端子對齊且相配接以實現二者之間之電力傳輸。第一及第二本體之相對兩端均設置有鎖固裝置,以彼此鎖固。該電源轉接器係用於轉接一Serial ATA型之電源連接器和一非Serial ATA型之電源連接器。藉此,達成兩種不同類型之電連接器部分電性互連。【本案指定代表圖及說明】(一)、本案指定代表圖為:第一圖(二)、本代表圖之元件代表符號簡單說明:電源轉接器 10 第一本體 21第一端子組 22 第二本體 50第二端子 52</t>
  </si>
  <si>
    <t>2002221591</t>
  </si>
  <si>
    <t>555258</t>
  </si>
  <si>
    <t>H01R-024/04 | H01R-027/00</t>
  </si>
  <si>
    <t>TWI627806B</t>
  </si>
  <si>
    <t>CN002609232Y | TW555258U | US6761592B2</t>
  </si>
  <si>
    <t>7903004001972</t>
  </si>
  <si>
    <t>電子轉接器</t>
  </si>
  <si>
    <t>本創作之電子轉接器(10)包括一Serial ATA(Advanced Technology Attachment)插頭連接器(12)及一 IDE(Intelligent Drive Electronics)插座連接器(14),其中該Serial ATA插頭連接器係與連接至Serial ATA系統背板的Serial ATA插座連接器(40)相連接,IDE插座連接器係與連接至IDE硬碟驅動器的一個三合一式的IDE插頭連接器(50)電性連接。</t>
  </si>
  <si>
    <t>2002217058</t>
  </si>
  <si>
    <t>555264</t>
  </si>
  <si>
    <t>H01R-031/06 | H01R-013/514 | H01R-013/66 | H01R-031/06</t>
  </si>
  <si>
    <t>CN002582226Y | TW555264U | US6648695B1</t>
  </si>
  <si>
    <t>7903004001978</t>
  </si>
  <si>
    <t>本創作提供一種線纜連接器組合(1),係可與外部接地板(50)相組接,其包括複數電連接器(10)、線纜(20)、接地件(30)及絕緣蓋體(40)。每個電連接器(10)包括絕緣本體及設置於絕緣本體內之複數導電端子;線纜(20)包括複數導線(201)、包覆於導線外之外絕緣皮(203)及設置於前述導線與外絕緣皮之間的金屬遮蔽層(202),前述導線與前述導電端子連接;絕緣蓋體(40)係包覆於前述電連接器及線纜末端外,其具有可供前述接地板組裝之前端面;接地件(30)係用以與接地板電性連接而接地,其設置於電連接器外並與線纜之遮蔽層機械及電性連接。藉此,使線纜之遮蔽層具有較佳之接地性能。五、(一)、本案代表圖為:第三圖 (二)、本案代表圖之元件代表符號簡單說明:線纜連接器組合 1 電連接器 10線纜 20 導線 201導出線 202 外絕緣皮 203接地件 30 絕緣蓋體 40接地板 50</t>
  </si>
  <si>
    <t>2002220215</t>
  </si>
  <si>
    <t>555273</t>
  </si>
  <si>
    <t>LIN HSIEN-CHU | CHUNG YUNG-CHIEN | YU CHIEH-CHAO</t>
  </si>
  <si>
    <t>林憲助 | 鍾永謙 | 游傑超</t>
  </si>
  <si>
    <t>H01R-009/03 | H01R-009/03 | H01R-013/658</t>
  </si>
  <si>
    <t>TW555273U | US6736677B1</t>
  </si>
  <si>
    <t>7903004001986</t>
  </si>
  <si>
    <t>同軸線纜電性連接至電路板的方法</t>
  </si>
  <si>
    <t>一種高密度同軸線纜連接至電路板的方法,其包括以下幾個步驟:佈設焊接墊步驟,於電路板上適當位置處佈設焊接墊;設置通槽步驟,於電路板成排設置的焊接墊旁側適當位置佈設貫穿電路板之通槽;固定線纜步驟,將複數同軸線纜自電路板未設有焊接墊之側面按照組配需要而插置於電路板上對應的通槽內並貫穿至電路板設於焊接墊之一側面,以使各同軸線纜定位於相應的焊接墊旁側;接合步驟,按照焊接需要而將同軸線纜的編織層與導線進行分離,並分別焊接於對應的成排焊接墊上。</t>
  </si>
  <si>
    <t>2000126897</t>
  </si>
  <si>
    <t>2000-12-15</t>
  </si>
  <si>
    <t>554598</t>
  </si>
  <si>
    <t>WANG WEN-LI | DAI JIAN-HUA</t>
  </si>
  <si>
    <t>王文禮 | 代建華</t>
  </si>
  <si>
    <t>H01R-009/09 | H05K-003/32 | H05K-003/32</t>
  </si>
  <si>
    <t>TW554598B</t>
  </si>
  <si>
    <t>7903007003373</t>
  </si>
  <si>
    <t>多光纖插針裝置</t>
  </si>
  <si>
    <t>一種多光纖插針裝置包括一陶瓷主體及一與該陶瓷主體相結合之殼體。該陶瓷主體包括一矩形部份及自矩形部份延伸出之二相對卡鎖。複數通孔及一對導引銷通道分佈於矩形部份中,並位於二相對卡鎖之間。該殼體包括一空腔、與空腔相通之通道及一對其陶瓷主體之導引銷通道相對應之導引銷通道,該空腔之底板上形成有複數V型槽,每一V型槽與陶瓷主體之通孔相對應。</t>
  </si>
  <si>
    <t>2002117348</t>
  </si>
  <si>
    <t>554187</t>
  </si>
  <si>
    <t>CHENG YUNG-CHANG | LEE CHIN-HSING</t>
  </si>
  <si>
    <t>鄭永昌 | 李進興</t>
  </si>
  <si>
    <t>CN001451982A | TW554187B | US6722791B2</t>
  </si>
  <si>
    <t>7903009003778</t>
  </si>
  <si>
    <t>電連接器及其導電端子之製造方法</t>
  </si>
  <si>
    <t>本發明提供之電連接器(1)係包括絕緣本體(10)及組設於絕緣本體內之複數導電端子(28)。每一導電端子具有向下延伸出絕緣本體之安裝面(32)以插入電路板(40)之收容孔(42)中之端子尾部(36)。該等端子尾部係相互疊置而形成複數對,且每一對端子尾部係插入電路板之同一收容孔內。其中部分對端子尾部係固持端子尾部(68),其具有相互背離設置之凸部(52),且每一凸部可抵撐於電路板收容孔週側之壁面以產生固持力。另一部分對端子尾部係非固持端子尾部(70),其不具有凸部,故無法與相應電路板之收容孔週側之壁面抵撐以產生固持力。前述固持端子尾部可通過改變其凸部之構造而改造成非固持端子尾部,藉此該等導電端子可藉同一治具製成,從而大大降低電連接器之製造成本。</t>
  </si>
  <si>
    <t>2002116674</t>
  </si>
  <si>
    <t>554577</t>
  </si>
  <si>
    <t xml:space="preserve">KORSUNSKY IOSIF | WALKER KEVIN E | SHIPE JOANNE E | HARLAN TOD M | LEE WEI-CHEN |  | </t>
  </si>
  <si>
    <t>約瑟夫 柯遜斯基 | 凱文E 沃克 | 喬安妮E 希普 | 托德M 海藍 | 李維楨 | 羅伯特 W 布朗 | 詹姆士H 海藍德</t>
  </si>
  <si>
    <t xml:space="preserve">US | US | US | US | TW |  | </t>
  </si>
  <si>
    <t>H01R-012/26 | H01R-012/16 | H01R-012/04 | H01R-012/55 | H05K-003/30</t>
  </si>
  <si>
    <t>JP2003-303636A | TW554577B | US6634893B1</t>
  </si>
  <si>
    <t>7903009003992</t>
  </si>
  <si>
    <t>板對板的連接方法</t>
  </si>
  <si>
    <t>一種板對板的連接方法,係用於連接二電路板,尤其是一軟性電路板與一剛性電路板。該方法包括一體衝壓出壓置片、定位片和焊接片,將焊接片焊接於剛性電路板上,藉定位片將二電路板主導電端子對齊定位,使壓置片抵壓軟性電路板,進而導接二電路板上對應之導電端子。</t>
  </si>
  <si>
    <t>2002119470</t>
  </si>
  <si>
    <t>554578</t>
  </si>
  <si>
    <t>TW554578B</t>
  </si>
  <si>
    <t>7903009003993</t>
  </si>
  <si>
    <t>電連接器的製造方法</t>
  </si>
  <si>
    <t>一種電連接器的製造方法,包括提供絕緣本體、遮蔽殼體及導電端子之步驟,其中絕緣本體兩側設有框體部,遮蔽殼體係由一金屬板材製成,包括一開口,連接料帶與開口下側緣直接連接以便於成型過程中牽動連接料帶而帶動遮蔽殼體移動,如此而利於遮蔽殼體之製造及以後相應工序之進行,並且當遮蔽殼體組設於絕緣本體上後,遮蔽殼體開口兩側收容於基部之框體部內,從而令遮蔽殼體避免受外力之影響而與絕緣本體發生鬆脫現象。</t>
  </si>
  <si>
    <t>2002119735</t>
  </si>
  <si>
    <t>554581</t>
  </si>
  <si>
    <t>H01R-013/42 | H01R-013/648 | H01R-013/42</t>
  </si>
  <si>
    <t>CN103219604B</t>
  </si>
  <si>
    <t>7903009003996</t>
  </si>
  <si>
    <t>一種電連接器製造方法,包括製造成型步驟、組裝步驟及截切步驟,其中製造成型步驟中包括製造端子與絕緣本體步驟,且絕緣本體上設有複數端子收容槽。組裝步驟包括將端子多次分組插接至絕緣本體內之步驟,且在連續插入二組端子之步驟中,第一組端子插入相互間隔之端子收容槽中,而第二組端子分別插入二相鄰第一組端子之間之端子收容槽中,並且於插入端子收容槽後,上述二組端子的料帶處於不同之平面內。截切步驟是在每插入二組端子後將所述二組端子與料帶一次性截斷。</t>
  </si>
  <si>
    <t>2002117844</t>
  </si>
  <si>
    <t>554590</t>
  </si>
  <si>
    <t>ZHOU HONG-BIN</t>
  </si>
  <si>
    <t>TW554590B</t>
  </si>
  <si>
    <t>7903009004005</t>
  </si>
  <si>
    <t>光收發模組殼體</t>
  </si>
  <si>
    <t>本創作係光收發模組殼體,大致呈一中空長方體形狀,其一端具一矩形開口,且圍繞該開口佈設複數向上突起之矩形彈片,上表面還佈設兩凹下之矩形彈片。開口處之底板中部具一向上微翹之卡片,進而形成本創作協調之外觀造型。</t>
  </si>
  <si>
    <t>2002301387</t>
  </si>
  <si>
    <t>555412</t>
  </si>
  <si>
    <t>TW555412S</t>
  </si>
  <si>
    <t>7917052019157</t>
  </si>
  <si>
    <t>光電傳收模組外殼體</t>
  </si>
  <si>
    <t>本創作係光電傳收模組外殼體,其為長方形之中空殼體。該殼體前端開設一矩形開口,且複數彼此間隔向內、向外伸出之矩形彈片環繞於該開口處,進而形成本創作協調之外觀造型。</t>
  </si>
  <si>
    <t>2002301389</t>
  </si>
  <si>
    <t>555413</t>
  </si>
  <si>
    <t>CN003262612D | TW555413S | USD464029S1</t>
  </si>
  <si>
    <t>7917052019158</t>
  </si>
  <si>
    <t>光電傳收模組殼體</t>
  </si>
  <si>
    <t>本創作係光電傳收模組殼體,大致呈中空矩形體狀,其一端具一矩形開口,且圍繞該開口佈設複數向外突伸之矩形彈片,且上表面於開口處還佈設向內突伸之彈片,從而形成本創作協調之外觀造型。</t>
  </si>
  <si>
    <t>2002302180</t>
  </si>
  <si>
    <t>555418</t>
  </si>
  <si>
    <t>CN003274326D | TW555418S | USD468269S1</t>
  </si>
  <si>
    <t>7917052019163</t>
  </si>
  <si>
    <t>轉接器</t>
  </si>
  <si>
    <t>本創作係提供一種轉接器,尤指一種造型新穎、視感和諧之轉接器。 請參閱第一圖至第七圖所示,本創作轉接器之外觀造形約略呈一方形體。該方形體前端凸伸出一方形插接體,該方形插接體二側對稱設有一對卡扣彈片。所述方形體上表面鄰近方形插接體一端設有一大致成方形之沉槽,該沉槽中間設有一呈三角形之凸塊。所述方形體鄰近方形插接體一端比另一端寬,且在該方形體二側對稱設有缺口,卻缺口處設有按鈕且按鈕從中部朝靠近所述方形體較窄之一端略微傾斜設置。又,所述方形體後端設有二大致呈方形之插接口,該二插接口中間設置有一略呈方形之滑塊且滑塊上設有一凹槽。另,所述滑塊可沿方形體後壁在一定範圍內滑動,故提供該滑塊在不同位置之狀態圖以供參閱,具體可參閱第八圖。</t>
  </si>
  <si>
    <t>2002302362</t>
  </si>
  <si>
    <t>555419</t>
  </si>
  <si>
    <t>TW555419S | USD474154S1</t>
  </si>
  <si>
    <t>7917052019164</t>
  </si>
  <si>
    <t>攜帶式存儲裝置收容盒</t>
  </si>
  <si>
    <t>本創作係提供一種攜帶式存儲裝置收容盒,尤指一種式樣新穎、造形美觀之攜帶式存儲裝置收容盒。 請參閱第一圖至第十四圖所示,本創作攜帶式存儲裝置收容盒藉大致呈矩形之上、下蓋體組裝而成,於其前側凸伸出一呈圓鈕狀凸起,於該凸起中部凹陷處向外伸出一圓形線纜。於上、下蓋體之左、右兩側均凹設有凹槽,上、下蓋體設有複數個圓弧狀肋板凸伸於兩側之凹槽內,於左側凹槽鄰近前端處開設有尺寸較大之收容槽,圓形線纜可圍繞並卡持收容於兩側之凹槽內,其末端所設之電連接器則可容置於前述收容槽內 如第八至第十四圖所示,當圓形線纜展開時,前述凹槽之肋板排列均勻,層次分明,前述收容槽內部獨特之弧度柔和而美觀;如第一至七圖所示,當圓形線纜收容於凹槽內時,末端連接器亦相應收容於收容槽內,而使該收容盒於非使用狀態下予人以小巧別緻之視覺感受。</t>
  </si>
  <si>
    <t>2002305383</t>
  </si>
  <si>
    <t>555434</t>
  </si>
  <si>
    <t>林義勝</t>
  </si>
  <si>
    <t>TWD127898S</t>
  </si>
  <si>
    <t>TW555434S</t>
  </si>
  <si>
    <t>7917052019179</t>
  </si>
  <si>
    <t>本創作係提供一種電連接器,尤其是指一種式樣新穎、構型獨特之電連接器。 請參閱第一圖至第七圖所示,本創作電連接器具有一略呈凹型之基體,基體之橫樑底部呈懸空設置,基體之上表面相對於其下表面傾斜一定角度,基體之前端設有一傾斜表面,於傾斜表面上兩側各設有一呈『7』型之凹槽;自傾斜表面向前傾斜凸伸有一呈倒置之『L』型縱長舌板,於舌板之上表面設有一凹槽且延伸貫穿於基體之橫樑;靠近於傾斜表面之一側向前傾斜延伸有一縱長之框型臂,該臂之凹口對準舌板;基體兩側之底部各設有一貫穿基體前端與後端之狹長凹槽,凹槽內收容有金屬片,金屬片向下伸出一對腿部;複數端子長短不一,每一端子之尾端穿過基座上之通孔而延伸而出,每一端子之指端延伸於舌板之底表面上,其中每兩個較短端子兩側各排佈有一較長端子。 綜觀本創作,其整體造形別緻,呈現出獨特之視感,誠為一新穎之設計。</t>
  </si>
  <si>
    <t>2002305631</t>
  </si>
  <si>
    <t>555436</t>
  </si>
  <si>
    <t>康玉慧 | 曾國忠</t>
  </si>
  <si>
    <t>TW555436S</t>
  </si>
  <si>
    <t>7917052019181</t>
  </si>
  <si>
    <t>耳機麥克風(一)</t>
  </si>
  <si>
    <t>本創作係提供一種耳機麥克風(一),尤指一種可伸縮之耳機麥克風。 請參閱第一圖至第八圖所示,本創作耳機麥克風為一略呈彎弧狀之縱長體,其上下兩端各設有圓形耳塞及話筒,二者藉弧形縱長連桿相連,連桿腹側設有狹長凹槽,且連桿中段圍設有弧形護套。另,弧形護套背側凸設有複數球狀凸起,其中部並凸設有彎筒而構成一新穎之創作。</t>
  </si>
  <si>
    <t>2002302008</t>
  </si>
  <si>
    <t>555441</t>
  </si>
  <si>
    <t>TW555441S</t>
  </si>
  <si>
    <t>7917052019186</t>
  </si>
  <si>
    <t>電子卡裝置</t>
  </si>
  <si>
    <t>一種電子卡裝置,係由上殼體、框架、電子卡連接器、端口連接器以及印刷電路板組成。其中,所述印刷電路板與框架及上殼體共同形成收容空間,所述電子卡連接器和端口連接器則內置於該收容空間內,且所述電子卡連接器及端口連接器分別與印刷電路板之對應線路相接,以實現電性導通。</t>
  </si>
  <si>
    <t>2001221693</t>
  </si>
  <si>
    <t>553446</t>
  </si>
  <si>
    <t>2003-09-11</t>
  </si>
  <si>
    <t>G06K-007/04 | G06K-007/04</t>
  </si>
  <si>
    <t>TW553446U</t>
  </si>
  <si>
    <t>7903002003693</t>
  </si>
  <si>
    <t>一種電連接器包括具第一末端之上半部和組接至上半部之下半部;鎖扣件樞接至該上、下半部且該鎖扣件具有一向後延伸的自由端;一支架安裝至上半部且覆蓋鎖扣件之自由端。五、(一)、本案代表圖為:第 一 圖 (二)、本案代表圖之元件代表符號簡單說明:電連接器 1 本體 10肩部 10a 上升部 10c傾斜面 10d 側邊 10e側面 10f 肋部 1213突塊 14 槽 15下半部 16 上半部 17鎖扣件 20 支架 30</t>
  </si>
  <si>
    <t>2001219862</t>
  </si>
  <si>
    <t>553530</t>
  </si>
  <si>
    <t>HWANG JENG-YIH | YANG AN-JEN</t>
  </si>
  <si>
    <t>黃競億 | 楊安仁</t>
  </si>
  <si>
    <t>CN002519494Y | TW553530U | US6398576B1</t>
  </si>
  <si>
    <t>7903002003704</t>
  </si>
  <si>
    <t>具有接地懸臂之電連接器</t>
  </si>
  <si>
    <t>本創作係提供一種電連接器,其包括絕緣本體(1)、複數個端子及一對接地懸臂(3)。絕緣本體設有二相對接合臂(17),其上設有柱體部(174)。於絕緣本體未端處開設有一對凹槽(162)。而於接合臂外側開設有第一、二收容槽(172、171)。每一接地懸臂係包括固持於凹槽中的第一引腳31、具有與第一收容槽相配合之凸緣(38)的第二引腳(32)及貼靠於接合臂前側之另一凸緣(390)。</t>
  </si>
  <si>
    <t>2001220610</t>
  </si>
  <si>
    <t>2001-11-28</t>
  </si>
  <si>
    <t>553542</t>
  </si>
  <si>
    <t>H01R-013/73 | H01R-004/66 | H01R-004/66 | H01R-012/71 | H01R-013/73</t>
  </si>
  <si>
    <t>CN002519484Y | TW553542U | US6454599B1</t>
  </si>
  <si>
    <t>7903002003706</t>
  </si>
  <si>
    <t>包裝裝置</t>
  </si>
  <si>
    <t>一種包裝裝置,其包括本體及開設於本體之複數容室,容室之底面較高之一端為前端,較低之一端為後端,容室靠近前端之側壁為前壁,靠近後端之側壁為後壁。於前端自其與前壁之根部相接處開設有縱長形通槽。該等包裝裝置於流水線上工作時,當行至拐角處時,此通槽可避免後一容室對前一容室之擠壓,避免了前一容室之後壁與放置於其內之電連接器發生擠壓產生干涉力而造成電連接器之吸取困難,從而保證了自動化生產之順利進行。</t>
  </si>
  <si>
    <t>2002211457</t>
  </si>
  <si>
    <t>553187</t>
  </si>
  <si>
    <t>LIN NAN-HUNG | TAN SHI-JIE | SUN XU-DONG</t>
  </si>
  <si>
    <t>林南宏 | 譚世杰 | 孫旭東</t>
  </si>
  <si>
    <t>B65D-073/02 | B65D-085/86 | B65D-073/02</t>
  </si>
  <si>
    <t>TW553187U | US2004-0016674A1</t>
  </si>
  <si>
    <t>7903004001194</t>
  </si>
  <si>
    <t>電路板測試機</t>
  </si>
  <si>
    <t>一種電路板測試機包括一機台本體、一蓋體及兩組啟閉裝置。該本體包括一頂板及一控制板,該頂板靠近控制板一側端部間隔設有三個下拉鉤,其中中間下拉鉤還設有感測器,兩側下拉鉤後部各設有一氣動裝置,該蓋體係樞接於該本體上,該蓋體對應本體之下拉鉤設置有三個上拉鉤,該等上拉鉤係樞接於該蓋體上,該等上拉鉤與對應之下拉鉤相卡扣將蓋體與本體相閉合,其中該蓋體於中間上拉鉤後部亦設有一感測器。該啟閉裝置包括一主啟閉裝置及一輔助啟閉裝置,該等啟閉裝置係分別與該蓋體與該本體相樞接,該主啟閉裝置包括一氣壓缸及一缸軸,該氣壓缸適當位置亦設有一感測器。</t>
  </si>
  <si>
    <t>2002213807</t>
  </si>
  <si>
    <t>553390</t>
  </si>
  <si>
    <t>ZHAO YUE-QING | YAN LIN | ZHOU TAI-PING | HU GA-LEI</t>
  </si>
  <si>
    <t>趙躍慶 | 顏林 | 周太平 | 胡 磊</t>
  </si>
  <si>
    <t>TWI328108B</t>
  </si>
  <si>
    <t>TW553390U | US6825652B2</t>
  </si>
  <si>
    <t>7903004001352</t>
  </si>
  <si>
    <t>光波長塞取器</t>
  </si>
  <si>
    <t>一種光波長塞取器,其包括一光開關(10)以選取特定波長頻道、第一頻道處理組合(20)、一光學反射器(50)、一光學選取器(60)、第二頻道處理組合(30)及一與第二頻道處理組合準直之光學耦合器(40)。該第一頻道處理組合傳輸包含複數頻道之複合光訊號,該光學反射器將第一頻道處理組合發射之光線反射至光學選取器,該光學選取器包括一傳輸特定頻道光訊號而反射其餘頻道光訊號之窄通濾波器(62),該特定頻道可轉換至光開關之相應輸出端口以實現下載,該光學反射器將光學選取器反射之光線反射至第二頻道處理組合,該光學耦合器耦合其餘頻道與一插入頻道。【本案指定代表圖及說明】(一)、本案代表圖為:第 一 圖(二)、本案代表圖之元件代表符號簡單說明:光開關 10輸入端口 11輸出端口 12a、12b、12c、12d第一頻道處理組合 20光纖 21a、21b、21c、21d四準直裝置 22a、22b、22c、22d第二頻道處理組合 30光纖 31a、31b、31c、31d聚光器 32a、32b、32c、32d光學耦合器 40輸入端口 41d、41c、41b、41a、42光學反射器 50光學選取器 60自聚焦透鏡 61窄通濾波器 62</t>
  </si>
  <si>
    <t>2002212245</t>
  </si>
  <si>
    <t>553396</t>
  </si>
  <si>
    <t>LI DAVID | CUI HONG-LIANG</t>
  </si>
  <si>
    <t>李大衛 | 崔洪亮</t>
  </si>
  <si>
    <t>G02B-006/293 | H04J-014/02 | G02B-006/34 | H04J-014/02</t>
  </si>
  <si>
    <t>CN002636506Y | TW553396U | US7010228B2</t>
  </si>
  <si>
    <t>7903004001358</t>
  </si>
  <si>
    <t>本創作電池連接器包括一絕緣本體及固持至絕緣本體的第一端子及第二端子。絕緣本體具有底座、由底座向上延伸之一凸台和複數凸條。凸台和凸條共同形成一用以收容紐扣電池的收容空間。第一、二端子分別包括有固持於底座的組合部及與組合部基本垂直並延伸至絕緣本體之收容空間內的對接部。絕緣本體在其突台及至少部分凸條之內表面與底座之上表面之交匯處形成有突起。突起之尺寸係與鈕扣電池之正極所設的凹環相適配。突起允許鈕扣電池之尺寸較小的正極充分插入收容空間,但阻礙鈕扣電池之尺寸較大的負極充分插入收容空間,從而達成防止鈕扣電池反向插入收容空間之功能。【本案指定代表圖及說明】 (一)、本案指定代表圖為:第四圖 (二)、本代表圖之元件代表符號簡單說明:底座 21 突台 22上表面 23 收容空間 25底面 27 凸柱 28凸塊 29 凹槽 30貫穿孔 31 通道 32內斜面 33 突起 34組接部 41 對接部 42組接部 51 對接部 52</t>
  </si>
  <si>
    <t>2002219307</t>
  </si>
  <si>
    <t>553493</t>
  </si>
  <si>
    <t>PO LI-MING | TSENG GWOU-JONG | KANG YUH-HUEY</t>
  </si>
  <si>
    <t>柏利明 | 曾國忠 | 康玉慧</t>
  </si>
  <si>
    <t>H01M-002/20 | H01M-002/10</t>
  </si>
  <si>
    <t>TW553493U | US6911279B2</t>
  </si>
  <si>
    <t>7903004001429</t>
  </si>
  <si>
    <t>具有可與端子電性連接的基板的電連接器</t>
  </si>
  <si>
    <t>本創作之公連接器(10)包括兩個可相互接合的獨立的第一、第二本體(28,30)、複數位於第一本體內的基板(16)、複數位於第二本體內的訊號端子(18)及接地端子(20),其中訊號端子與接地端子相對設置。每一基板均具有第一側緣(108)及垂直於第一側緣的第二側緣(110)。基板之第一側緣隱蔽收容於第一本體上對應的導引柵(44)內;第二側緣係位於訊號端子及接地端子之間。由於接地端子之強度比訊號端子大,故第二側緣係抵靠於訊號端子上。與公連接器相接合之母連接器(12)包括絕緣本體(22)及位於絕緣本體內相對設置的複數訊號端子(24)及接地端子(26)。該等訊號端子係跨置在絕緣本體的底面(128)上。公連接器及母連接器具有導引結構以保證二者正確對接。五、(一)、本案代表圖為:第一圖 (二)、本案代表圖之元件代表符號簡單說明:公連接器 10 母連接器 12</t>
  </si>
  <si>
    <t>2002211848</t>
  </si>
  <si>
    <t>553509</t>
  </si>
  <si>
    <t>蒂莫西B 比爾曼 | 查爾斯S 皮克爾斯</t>
  </si>
  <si>
    <t>H01R-012/02 | H01R-012/50 | H01R-013/648</t>
  </si>
  <si>
    <t>7903004001442</t>
  </si>
  <si>
    <t>本創作電連接器(1)係跨置安裝於印刷電路板(2)之邊緣(20),其包括具有狹長的對接槽道(11)之本體(10)及複數收容槽(13)。每一收容槽(13)係靠近並與對接槽道(11)相連通,其均收容有一支撐組件(3),支撐組件(3)具有一基座(30),於基座(30)上訊號端子(5)與接地元件(4)相連接。每一端子(5)具有一露出對接槽道(11)之接合端(51)及延伸出收容槽(13)並處於自由狀態之尾端(52);接地元件(4)具有複數與端子(5)尾端(52)同樣處於自由狀態之接觸臂(42)。一具有較小面積之彈性部(34)係位於基座(30)上,彈性部(34)與基座(30)之間形成有分離部(33),彈性部(34)具有一樞接區可便於分離部(33)相對於基座(30)運動。雖然尾端(52)及接觸臂(42)之位置可隨安裝不同厚度之電路板而改變,但基座(30)之分離部(33)始終位於端子(5)的尾端(52)與接地元件(4)的接觸臂(42)之間,從而保證二者之電性絕緣,且分離部(33)可移動至每一端子(5)及接地元件(4)之間,當二者需一起組成支撐組件(3)以插入本體(10)中。【本案指定代表圖及說明】 (一)、本案指定代表圖為:第三圖 (二)、本代表圖之元件代表符號簡單說明:電連接器 1 本體 10對接槽道 11 印刷電路板 2支撐組件 3 基座 30導引部 31 杆部 32分離部 33 彈性部 34接地元件 4 端子 5</t>
  </si>
  <si>
    <t>2002210183</t>
  </si>
  <si>
    <t>553510</t>
  </si>
  <si>
    <t>KORSUNSKY IOSIF R | BROWN ROBERT W</t>
  </si>
  <si>
    <t>約瑟夫R 柯遜斯基 | 羅伯特 W 布朗</t>
  </si>
  <si>
    <t>H01R-012/04 | H01R-012/00 | H01R-012/72</t>
  </si>
  <si>
    <t>TWI401842B</t>
  </si>
  <si>
    <t>7903004001443</t>
  </si>
  <si>
    <t>電子卡固持裝置(三)</t>
  </si>
  <si>
    <t>一種電子卡固持裝置,用以將電子卡固持於電子裝置內並與組設於電子裝置內部電路板上之電子卡連接器電性連接,包括基部及與基部相垂直之平板部,其中平板部設有用以收容電子卡之卡槽,而基部設有L形懸臂。組合時,所述電子卡固持裝置組設於電子卡連接器上方,電子卡自該懸臂插入該電子卡固持裝置時,懸臂向後移,從而可以很方便地插入電子卡,退卡時同理;電子卡完全插好後,該懸臂回復原位,以將電子卡可靠地固持於該電子卡固持裝置內。【本案指定代表圖及說明】(一)、本案指定代表圖為:第一圖(二)、本代表圖之元件代表符號簡單說明:電子卡固持裝置 4 基部 41平板部 42 懸臂 411</t>
  </si>
  <si>
    <t>2002220222</t>
  </si>
  <si>
    <t>553511</t>
  </si>
  <si>
    <t>楊惟中 | 吳焜燦</t>
  </si>
  <si>
    <t>TW553511U</t>
  </si>
  <si>
    <t>7903004001444</t>
  </si>
  <si>
    <t>一種電連接器,係用於電性連接中央處理單元與電路板,其包括一個平行六面體之絕緣本體及複數固持臂。其中該絕緣本體設有四個凸出之側壁;固持壁係設於絕緣本體之相鄰兩側壁上,其上設有接觸部,以用於抵持於中央處理單元之側壁。其中該固持臂係用不同於絕緣本體之材料製成,且該材料最佳為金屬材料,藉此,以提供固持臂之較佳之彈性性能,從而將中央處理單元穩固且準確的定位於電連接器中。【本案指定代表圖及說明】(一)本案指定代表圖為:第一圖(二)本代表圖之元件符號說明:中央處理單元 1 絕緣本體 2中心槽 20 端子收容槽 201側壁 21 凹槽 210定位槽 211 槽縫 212固持臂 3 端子 4</t>
  </si>
  <si>
    <t>2002218629</t>
  </si>
  <si>
    <t>553513</t>
  </si>
  <si>
    <t>H01R-012/16 | H01R-012/04 | H05K-007/10</t>
  </si>
  <si>
    <t>CN002588570Y | TW553513U | US6561818B1</t>
  </si>
  <si>
    <t>7903004001446</t>
  </si>
  <si>
    <t>電連接器之端子料帶</t>
  </si>
  <si>
    <t>本創作係提供一種端子料帶(1),其包括載體(60)及由載體連接於一起之複數端子(10)。每一端子包括主體(12)、由主體向上延伸以連接第一印刷電路板(5)之上臂(14)以及由主體向下延伸之下臂(16)。該下臂包括與第二印刷電路板(4)彈性接觸之自由端(162)以及與主體相連之彎曲連接部(160)。載體(60)設有與上述端子之彎曲連接部相連之連接條(62)。於每一端子彎曲連接部及相對應之連接條之間設置有座痕(15)。沿上述壓痕彎折載體之連接條可很方便地將端子與載體分離。</t>
  </si>
  <si>
    <t>2002220002</t>
  </si>
  <si>
    <t>553515</t>
  </si>
  <si>
    <t>H01R-012/26 | H01R-012/18 | H01R-012/78 | H01R-013/24 | H01R-043/18</t>
  </si>
  <si>
    <t>CN002596574Y | TW553515U | US6620002B1</t>
  </si>
  <si>
    <t>7903004001448</t>
  </si>
  <si>
    <t>一種電連接器組合,包括設有上空腔之絕緣本體、收容於上空腔之端子模組及與端子模組電氣連接以傳輸訊號並消除雜訊之電子模組。其中,絕緣本體上凸設有一對定位柱。電子模組具有一接收部,且該接收部凹設有一對凹槽。凹槽與絕緣本體之定位柱相結合,俾使電子模組固定於絕緣本體上。【本案指定代表圖及說明】(一)、本案指定代表圖為:第一圖(二)、本代表圖之元件代表符號簡單說明:絕緣本體 2 上空腔 21定位柱 26 端子模組 3電子模組 6 接收部 61凹槽 611</t>
  </si>
  <si>
    <t>2002219126</t>
  </si>
  <si>
    <t>553519</t>
  </si>
  <si>
    <t>H01R-013/00 | H01R-013/66 | H01R-013/717</t>
  </si>
  <si>
    <t>CN002588595Y | TW553519U | US6688914B1</t>
  </si>
  <si>
    <t>7903004001452</t>
  </si>
  <si>
    <t>本創作之電連接器(10)包括絕緣本體(12)、複數電源端子(14)、複數訊號端子(16)及一對扣持裝置(30)。絕緣本體具有一對狹長的側壁(24),每一側壁的兩端具有一對開口(36),每一開口具有分離區(360)及與分離區相連通之接合區(362)。每一扣持裝置具有一對相對的腿部(40)及連接兩腿部頂端(42)之上、下過渡部(50、52)。每一腿部具有一底端(44),底端上具有一向內側突伸的突部(440)。突部可以在分離區與接合區之間移動,藉此控制電連接器與對接連接器的接合或端開。【本案指定代表圖及說明】 (一)、本案指定代表圖為:第二圖 (二)、本代表圖之元件代表符號簡單說明:扣持裝置 18 基座 20側壁 24 塊狀部 260固持孔 262 插口 28開口 36 分離區 360接合區 362 腿部 40頂端 42 鎖止部 420底端 44 突部 440上、下過渡部 50、52</t>
  </si>
  <si>
    <t>2002219125</t>
  </si>
  <si>
    <t>553523</t>
  </si>
  <si>
    <t>YEH JOEL</t>
  </si>
  <si>
    <t>H01R-013/432 | H01R-013/432 | H01R-013/62 | H01R-013/639 | H01R-013/73</t>
  </si>
  <si>
    <t>TWI422109B</t>
  </si>
  <si>
    <t>CN002599804Y | CN002599808Y | TW553523U | US10/238101</t>
  </si>
  <si>
    <t>7903004001456</t>
  </si>
  <si>
    <t>固持裝置</t>
  </si>
  <si>
    <t>本創作之固持裝置(10, 10')係用於將電連接器(1, 1')固持於板(9, 9')上,該固持裝置(10, 10')包括本體固持部(20)、一對從本體固持部延伸之臂部(30)、及一對從臂部彼此分離延伸之腿部(40)。其中,臂部之末端(30)設有弓形彎曲部(32)。腿部(40)具有緊靠板底部之尖端(41)。板上之固持裝置收容孔(91, 91')之直徑大於腿部兩尖端之間之距離,而小於兩彎曲部之間之距離。【本案指定代表圖式及說明】 (一)、本案指定代表圖示為:第二圖 (二)、本代表圖之元件代表符號簡單說明:固持裝置 10、 本體固持部 20倒刺 21 臂部 30肩部 31 彎曲部 32外曲面 320 腿部 40尖端 41 內曲面 50</t>
  </si>
  <si>
    <t>2002220003</t>
  </si>
  <si>
    <t>553531</t>
  </si>
  <si>
    <t>CHANDRASEKHAR RAJAGOPALAN | JONES DENNIS B</t>
  </si>
  <si>
    <t>瑞格伯徠 查卓賽哈 | 丹尼斯B 瓊斯</t>
  </si>
  <si>
    <t>H01R-013/635 | H02G-003/08 | H02G-003/10 | H05K-005/00</t>
  </si>
  <si>
    <t>CN002599826Y | TW553531U | TWM553531U | US2004-0060722A1</t>
  </si>
  <si>
    <t>7903004001462</t>
  </si>
  <si>
    <t>可分離的固持裝置</t>
  </si>
  <si>
    <t>本創作係有關一種可分離的固持裝置,其包括相互配合的第一構件和第二構件。第一構件包括基部及自基部沿一預定方向延伸而出的至少兩彈性扣持臂,每一彈性扣持臂具有與第一構件所要固持之元件相配合的扣鉤,於基部上設有開口;第二構件,係收容於基部的開口中並且可沿前述預定方向來回移動,前述第二構件與第一檔件之彈性扣持臂中之至少一個具有傾斜表面,當第二構件插入第一構件之扣鉤中時,前述傾斜表面與前述第二構件及第一構件之彈性扣持臂中之另一個的一表面相配合而使彈性扣持臂及扣鉤向內偏移,從而使第一構件的扣鉤脫離電路板。</t>
  </si>
  <si>
    <t>2002210185</t>
  </si>
  <si>
    <t>553532</t>
  </si>
  <si>
    <t>H01R-013/639 | F16B-019/10 | H01R-012/55 | H01R-013/193 | H01R-013/639 | H01R-013/74</t>
  </si>
  <si>
    <t>TWI674364B</t>
  </si>
  <si>
    <t>CN002561990Y | TW553532U | TWM553532U | US6616479B1</t>
  </si>
  <si>
    <t>7903004001463</t>
  </si>
  <si>
    <t>本創作係關於一種電子卡連接器,包括絕緣本體、收容於該絕緣本體內之複數導電端子及退卡機構。其中,該絕緣本體設有縱長之主體部及自該主體部兩端延伸出之兩導引臂,退卡機構,係與絕緣本體相配合,其包括有組設於導引臂之推動裝置及頂出片,而推動裝置包括有可組設於導引臂上之組合部、推桿及連桿,其中組合部上設有心形的導引槽,該導引槽上係為不同深度之階梯構造,其由複數段連接設置之行程組成,兩相鄰行程間形成有複數位置點,至少其中兩個位置點間裝設有一固持於組合部之金屬片,藉該金屬片結構可增加導引槽內壁之強度,從而避免該退卡機構失效。五、(一)、本案代表圖為:第 一 圖 (二)、本案代表圖之元件代表符號簡單說明:電子卡連接器 1 絕緣本體 2主體部 20 肋部 200端子收容槽 2000 凸柱 2001上表面 2002 導引臂 21第一卡勾 200 卡扣片 22扣孔 220 端子 3退卡機構 4 推動裝置 40組合部 41 第二卡勾 410推桿 42 開槽 420金屬殼體 43 卡孔 430連桿 44 卡槽 440滑塊 45 頂出片 46通孔 460 折片 461鉤部 462</t>
  </si>
  <si>
    <t>2002213117</t>
  </si>
  <si>
    <t>553533</t>
  </si>
  <si>
    <t>HE HAI-BIN</t>
  </si>
  <si>
    <t>賀海斌</t>
  </si>
  <si>
    <t>H01R-013/639 | G06K-013/08 | H01R-013/633</t>
  </si>
  <si>
    <t>TWI596833B</t>
  </si>
  <si>
    <t>TW553533U | US6796816B2</t>
  </si>
  <si>
    <t>7903004001464</t>
  </si>
  <si>
    <t>高速卡緣連接器</t>
  </si>
  <si>
    <t>本創作電連接器(1)包括縱長方向上具有兩排傾斜的收容槽(30)的絕緣本體(10)、兩排傾斜的收容於上述收容槽中的導電端子(12)及兩個分別組裝於絕緣本體之收容槽外側所設的兩排收容腔(24)中的絕緣插入件(34),且該絕緣插入件上設有接地片(32)。每一接地片具有複數突出絕緣插入件表面的凸肋(39)以與一些選定的導電端子即接地端子電性接觸,同時與其餘之導電端子即訊號端子相隔離。每一接地片具有複數放大尾端(38),該等尾端可與母板(46)上的相應開孔(54)彈性結合。當子板(52)插入電連接器後,導電端子可沿母板表面平行滑動。</t>
  </si>
  <si>
    <t>2002213587</t>
  </si>
  <si>
    <t>553534</t>
  </si>
  <si>
    <t>KORSUNSKY IOSIF R | LEE WEI-CHEN | SHIPE JOANNE E | HARLAN TOD M</t>
  </si>
  <si>
    <t>約瑟夫R 柯遜斯基 | 李維楨 | 喬安妮E 夏普 | 托德M 哈蘭</t>
  </si>
  <si>
    <t>US | TW | US | US</t>
  </si>
  <si>
    <t>H01R-013/639 | H01R-012/18 | H01R-013/639 | H01R-013/652</t>
  </si>
  <si>
    <t>CN001219341C | CN002513238Y | CN002579009Y | TW526625B | TW529802U | TW553534U | TWM529802U | US6439930B1 | US6447304B1 | US6508675B1 | US6592407B2</t>
  </si>
  <si>
    <t>7903004001465</t>
  </si>
  <si>
    <t>本創作係提供一種線纜連接器組合(1),其包括一線纜連接器(10)、複數導線(20)、一上遮蔽殼體(30)、一下遮蔽殼體(40)、一上接地板(60)及一下接地板(62)。其中線纜連接器包括一對接部(101)、收容於對接部內之複數導電端子(102)及垂直於對接部之一基座(103)。上遮蔽殼體係組設於對接部上,下遮蔽殼體則組設於基座上。下接地板可與導線之金屬編織層相電性連接,其包括可與接地端子相焊接之複數接地片(623)。藉此,該線纜連接器組合可與垂直設置於電路板上之對接電連接器對接,且其遮蔽殼體可穩固組設於基座上並提供可靠之接地效果。</t>
  </si>
  <si>
    <t>2002213407</t>
  </si>
  <si>
    <t>553537</t>
  </si>
  <si>
    <t>H01R-013/648 | H01R-009/05 | H01R-012/24</t>
  </si>
  <si>
    <t>CN002571011Y | TW553537U | US6645007B1</t>
  </si>
  <si>
    <t>7903004001467</t>
  </si>
  <si>
    <t>本創作係提供一種電連接器(1),其包括設有複數通槽(14)之絕緣本體(10)、部分收容於前述通槽中之複數電路板(30)及安裝前述電路板之定位架(20)。定位架包括複數基板(21)及位於每兩相鄰基板間以部分收容對應電路板之複數插槽(200)。每一基板具有一基部(22)、與電路板電性連接之複數端子(23)及覆蓋基部之接地件(24)。每一接地件上端之相對兩側形成有方便電路板插入之導引部(245,248)。</t>
  </si>
  <si>
    <t>2002213581</t>
  </si>
  <si>
    <t>553538</t>
  </si>
  <si>
    <t>H01R-013/648 | H01R-013/514 | H01R-013/66</t>
  </si>
  <si>
    <t>7903004001468</t>
  </si>
  <si>
    <t>本創作係有關一種電連接器組合,其由第一連接器及相對接之第二連接器組成,其中第一連接器包括有絕緣本體、遮蔽殼體、複數導電端子及接地端子,絕緣本體包含對接部,遮蔽殼體具有可遮罩於前述對接部外側的罩蓋部,接地端子係組設於對接部內,其一端與遮蔽殼體相連接,另一端則超出對接面;當第一連接器與第二連接器相對接時,因其接地端子超出對接面一端比導電端子更接近第二連接器,故可率先與第二連接器之遮蔽殼體相抵接,俾使二者之遮蔽殼體比導電端子先達成電氣導通,從而在電訊尚未導通時先行將積聚之靜電及時釋放,並在電訊導通初期即起到較佳之防電磁干擾作用。【本案指定代表圖及說明】 (一)、本案指定代表圖為:第七圖 (二)、本代表圖之元件代表符號簡單說明:第一連接器 10 遮蔽殼體 12、22接地端子 14 第二連接器 20</t>
  </si>
  <si>
    <t>2002220226</t>
  </si>
  <si>
    <t>553540</t>
  </si>
  <si>
    <t>TW553540U | US6672887B1</t>
  </si>
  <si>
    <t>7903004001470</t>
  </si>
  <si>
    <t>一種語音插座連接器,包括絕緣本體及複數端子,絕緣本體具有相對設置之插接面及轉接面,插接面設有圓形插孔,該插孔通向設於絕緣本體內部之一收容空間,於轉接面設有通向前述收容空間之複數端子收容槽;複數板片狀端子自轉接面分別插入前述端子收容槽,並容置於其內,每一端子包括有接觸部、固定部及轉接部,其係藉固定部固定於收容槽內,每一端子自固定部之一側向收容空間內延伸出接觸部,自固定部之另一側則向轉接面外以同一高度延伸出轉接部。</t>
  </si>
  <si>
    <t>2001201217</t>
  </si>
  <si>
    <t>2001-01-19</t>
  </si>
  <si>
    <t>553544</t>
  </si>
  <si>
    <t>YANG CHUEN-FENG | SHR GUANG-SHING</t>
  </si>
  <si>
    <t>楊春風 | 史廣星</t>
  </si>
  <si>
    <t>TW553544U</t>
  </si>
  <si>
    <t>7903004001473</t>
  </si>
  <si>
    <t>支持TCP/IP協議之訊號採集裝置</t>
  </si>
  <si>
    <t>一種支持TCP/IP協議之訊號採集裝置,係用於採集生產現場之產品識別訊號。該訊號採集裝置採用"模組化"架構,其包含有一微處理器、一通訊模組及一外圍處理模組。其中之通訊模組可接收及發送TCP/IP資料包,以使該訊號採集裝置與外部控制電腦進行通訊。本創作藉由模組化架構,提高訊號採集裝置的工作效率及提高資料的安全性及穩定性。</t>
  </si>
  <si>
    <t>2002211849</t>
  </si>
  <si>
    <t>553561</t>
  </si>
  <si>
    <t>QIU DONG | YU GUO-JUN | HUANG TENG-TSUNG</t>
  </si>
  <si>
    <t>H04L-029/00 | H04L-029/00</t>
  </si>
  <si>
    <t>TW553561U</t>
  </si>
  <si>
    <t>7903004001485</t>
  </si>
  <si>
    <t>3D面成型器及其成型方法</t>
  </si>
  <si>
    <t>一種3D面成型器及其成型方法,該3D面成型器包括一工作台及一轉動機構。該工作台包括一磁力平台,該磁力平台上裝設一操作桿,可控制該磁力平台具有磁力或使喪失磁力,並可作為轉動時的施力部。該轉動機構包括一上基座、一下基座及三擋塊,該上基座可與磁力平台固定一體,該下基座之頂壁形成一與連續三側壁均相切之半圓形凸台,而該上基座之底壁及下基座之頂壁分別對應設有一 V形凹槽,該凹槽內可放入複數滾珠,藉由一軸套及一螺栓可將該上基座及磁力平台之組合體轉動裝設於該下基座。該擋塊上具有一腰形孔,係可固定於該上基座,而調節該三擋塊並施力於該操作桿使該該磁力平台轉動相應角度,便可使置於磁力平台上的工件按所需成型。</t>
  </si>
  <si>
    <t>2001125161</t>
  </si>
  <si>
    <t>552175</t>
  </si>
  <si>
    <t>HU YOU-XI | XU HI-HUA</t>
  </si>
  <si>
    <t>胡佑喜 | 徐錫華</t>
  </si>
  <si>
    <t>B23Q-003/15 | B23Q-003/15</t>
  </si>
  <si>
    <t>TW552175B</t>
  </si>
  <si>
    <t>7903009003145</t>
  </si>
  <si>
    <t>動態庫存管控系統及方法</t>
  </si>
  <si>
    <t>一種動態庫存管控系統,係用於動態管控具有不同銷貨點之生產製造型企業之出廠貨物庫存資訊。該系統包括一中央庫存伺服器、一中央庫存資料庫、一網站伺服器及複數分支庫存伺服器。藉由對中央庫存資料庫與各分支庫存資料庫及承運商資訊系統之間進行資訊整合,實現在一個出貨地,在多個銷貨點的作業模式下對企業之庫存進行動態管控,藉以達到減少企業運營成本之目的。</t>
  </si>
  <si>
    <t>2002102464</t>
  </si>
  <si>
    <t>552541</t>
  </si>
  <si>
    <t xml:space="preserve">LIOU CHENG-DAU | JOU JIAN-HUA | JANG TZUO-HUA | WU TZ-YUNG | LI AN-DONG |  | </t>
  </si>
  <si>
    <t>劉承道 | 周建華 | 張佐華 | 武子勇 | 李安東 | 丁衛國 | 舒燎原</t>
  </si>
  <si>
    <t xml:space="preserve">CN | CN | CN | CN | CN |  | </t>
  </si>
  <si>
    <t>TWI812174B | TWI374397B | US7805211B2</t>
  </si>
  <si>
    <t>TW552541B | US2003-0154156A1</t>
  </si>
  <si>
    <t>7903009003331</t>
  </si>
  <si>
    <t>測試機</t>
  </si>
  <si>
    <t>請參閱第一至第七圖,本創作測試機由一長方體底座,一由該長方體底座突出之略呈梯形之操作台,一設於該底座上方的長方體控制台,一由底座後方向上延設之支架及一由該支架頂部向前延設之板體共同構成其主體外觀。該操作台之斜面設有一屏幕,該屏幕兩側分別設有若干按鈕,該梯形體前端面左右排列設有一光驅及一軟驅。該梯形體下方的底座上設有一容室及一抽拉板。該長方體控制台下部為透明體,頂部向上收縮呈一棱台狀。</t>
  </si>
  <si>
    <t>2002304876</t>
  </si>
  <si>
    <t>553639</t>
  </si>
  <si>
    <t>歐俊男 | 胡 磊 | 顏林 | 周太平 | 趙躍慶</t>
  </si>
  <si>
    <t>TWD167446S | TWD139071S</t>
  </si>
  <si>
    <t>TW553639S</t>
  </si>
  <si>
    <t>7917049019210</t>
  </si>
  <si>
    <t>本創作係提供一種電子卡連接器,尤指一種式樣新穎、視感和諧之電子卡連接器。 請參閱第一至第七圖所示,本創作電子卡連接器呈一縱長方形體,其上表面包覆一金屬殼體,且金屬殼體上表面開設相隔之二開口。又,金屬殼體後端底部容設一絕緣體,所述絕緣體與金屬殼體之間間隔設置形成一槽道。另,金屬殼體前端係突出絕緣體設置,且金屬殼體前端略窄於絕緣本體。另,金屬殼體兩側彎折形成一凹槽,而所述凹槽與上述槽道相連通。又,所述金屬殼體側邊於鄰近絕緣體部位對稱設有弧狀彈片,所述弧狀彈片向所述凹槽內彎折設置。 綜觀本創作,其整體造形醒目別緻,呈現出獨特之視感,誠為一新穎之佳作。</t>
  </si>
  <si>
    <t>2002305120</t>
  </si>
  <si>
    <t>553657</t>
  </si>
  <si>
    <t>TW553657S | USD489725S1</t>
  </si>
  <si>
    <t>7917049019228</t>
  </si>
  <si>
    <t>反射型光開關</t>
  </si>
  <si>
    <t>一種反射型光開關,其採用具有反射面之兩個稜鏡作為光路轉換裝置。此二稜鏡在光開關之狀態一及狀態二切換時,同時移動但交替移入或移出光路,使每一狀態只使用其中一個稜鏡,即可使得同一輸入裝置輸入之光束由不同之輸出裝置輸出,從而實現光路切換。【本案指定代表圖及說明】 (一)、本案代表圖為:第 二 圖 (二)、本案代表圖之元件代表符號簡單說明:基座 10 支撐架 11第一光輸入裝置經 20 光纖 21套管 22 準直元件 23第一光輸出裝置 30 第二光輸入裝置 40第二光輸出裝置 50 光路轉換裝置 60驅動裝置 70 殼體 80第一保持體 81 第二保持體 82第三保持體 83 第四保持體 84</t>
  </si>
  <si>
    <t>2001215720</t>
  </si>
  <si>
    <t>551504</t>
  </si>
  <si>
    <t>2003-09-01</t>
  </si>
  <si>
    <t>LIAU SHANG-CHIN | WU KUEN-TSAN</t>
  </si>
  <si>
    <t>廖上秦 | 吳焜燦</t>
  </si>
  <si>
    <t>TWI468758B</t>
  </si>
  <si>
    <t>TW551504U | US6625344B2</t>
  </si>
  <si>
    <t>7903002003454</t>
  </si>
  <si>
    <t>插口連接器及其導電端子</t>
  </si>
  <si>
    <t>一種插口連接器,係用以達成語音或電源插頭與電路板間之電性連接,包括絕緣本體及組設於絕緣本體內之導電端子,其中絕緣本體包括用以收容對接插頭的對接孔及端子收容槽。所述導電端子係組設於前述端子收容槽內,包括一固持部、一自固持部末端沿對接插頭插接方向逆向延伸之彎折部及一由彎折部斜向伸入對接孔內部之接觸部,且所述彎折部設於對接孔底部,藉如是排配,當絕緣本體體積減小後,導電端子彎折部仍可保持其彎折度而利於保持較佳之彈性。五、[本案指定代表圖及說明](一)、本案指定代表圖為:第一圖(二)、本代表圖之元件代表符號簡單說明:插口連接器 3 絕緣本體 30導電端子 32</t>
  </si>
  <si>
    <t>2001210379</t>
  </si>
  <si>
    <t>2001-06-20</t>
  </si>
  <si>
    <t>551642</t>
  </si>
  <si>
    <t>FAN JIA-HAU | JANG REN-ROU</t>
  </si>
  <si>
    <t>范家豪 | 張仁柔</t>
  </si>
  <si>
    <t>TW551642U</t>
  </si>
  <si>
    <t>7903002003495</t>
  </si>
  <si>
    <t>一種電子卡連接器,包括殼體、收容複數導電端子之第一本體、卡固於第一本體之第二本體及退卡機構。其中退卡機構包括第一退卡機構及第二退卡機構。插入電子卡後,卡緣作動所述第一退卡機構移動至一固定位置,藉第一金屬卡掣部與第三本體上之滑動軌道作用將其鎖定在此位置;退卡時,按動第二退卡機構之推柄,帶動推桿前移作動滑片,解除鎖定,電子卡被退出,此時第二金屬卡掣部與凸輪作用將推柄鎖定。再按動推柄,解除鎖定,推柄彈出,回到初始位置。</t>
  </si>
  <si>
    <t>2001222974</t>
  </si>
  <si>
    <t>551655</t>
  </si>
  <si>
    <t>TWI292238B</t>
  </si>
  <si>
    <t>TW551655U</t>
  </si>
  <si>
    <t>7903002003497</t>
  </si>
  <si>
    <t>具接地片之電連接器組合</t>
  </si>
  <si>
    <t>本創作係有關一種電連接器組合,其包括有插座連接器與相應之插頭連接器。該插座連接器係設有具二縱長側壁之絕緣本體以於其中收容複數導電端子。於絕緣本體中部形成有具複數凹槽之中央壁,以於其中收容複數第一接地片。插頭連接器設有絕緣本體,且該絕緣本體係設有基座及二排自該基座向上延伸之舌板。每一舌板於其外側表面設有複數收容槽,且於該收容槽中收容訊號端子以電性連接插座連接器之導電端子。於每一舌板內側表面設有複數凹槽,且於該等凹槽中收容有複數第二接地片,並藉之與插座連接器之第一接地片相接合。</t>
  </si>
  <si>
    <t>2000220213</t>
  </si>
  <si>
    <t>551681</t>
  </si>
  <si>
    <t>LEE WEI-CHEN</t>
  </si>
  <si>
    <t>H01R-013/648 | H01R-012/50</t>
  </si>
  <si>
    <t>TWI351131B</t>
  </si>
  <si>
    <t>CN002458758Y | TW551681U | TWM551681U | US6290515B1 | US6379165B1</t>
  </si>
  <si>
    <t>7903002003500</t>
  </si>
  <si>
    <t>小型可插拔收發模組殼體</t>
  </si>
  <si>
    <t>一種小型可插拔收發模組殼體包括一框架及一矩形接地裝置,其較適宜分別採用單片金屬板一體成型。該框架包括兩側壁、一側壁蓋、一頂板、一底板及一後蓋,其上形成複數內向彈片。該接地裝置上形成複數外向接地彈片,且其底部形成一中央外向舌片。該框架之前部裝配於一矩形面板之開口內,與該面板間形成一縫隙,該接地裝置套接於框架之前部,且與上述之縫隙緊密配合。該中央外向舌片遮蔽該框架之一彈性鎖片與面板間之間隙。【本案指定代表圖及說明】(一)、本案代表圖為:第一圖(二)、本案代表圖之元件代表符號簡單說明:小型可插拔收發模組殼體 1中央外向舌片 954卡扣腳 21內向接地彈片 24、41、51a、51b外向接地彈片 912、932、952 框架 10矩形接地裝置 90 第一側壁 2a第二側壁 2b 側壁蓋 3頂板 4 底板 5固持腳 23 針眼腳 22彈性卡扣 26 開口 31頂蓋 91 第一平行側壁 93a第二平行側壁 93b 底板 95空間 955</t>
  </si>
  <si>
    <t>2002206537</t>
  </si>
  <si>
    <t>551682</t>
  </si>
  <si>
    <t>H01R-013/648 | H01R-012/50 | H01R-013/658 | H05K-009/00</t>
  </si>
  <si>
    <t>TWI734523B</t>
  </si>
  <si>
    <t>CN002548394Y | CN002562198Y | TW537567U | TW551682U | US6478622B1 | US6612868B2</t>
  </si>
  <si>
    <t>7903002003501</t>
  </si>
  <si>
    <t>本創作係提供一種電連接器(1),其包括組設於印刷電路板(6)邊緣之絕緣本體(10)及收容於絕緣本體之收容槽(20)內之複數導電端子(12)。其中絕緣本體具有縱長主體部(14)、自主體部向前凸伸而出之對接部(18)、設於主體部縱長兩端之一對導引部(16)及自主體部向後延伸出之後部(34)。自每一導引部向下凸設有可延伸穿過印刷電路板之第一柱體(40),絕緣本體設有與每一第一柱體對應之開孔(42),藉此,該等柱體可由水平移動之模具注塑成型,而無需採用具有滑移機構之模具。</t>
  </si>
  <si>
    <t>2002212541</t>
  </si>
  <si>
    <t>551685</t>
  </si>
  <si>
    <t>H01R-013/648 | H01R-012/70 | H01R-012/72 | H01R-013/00 | H01R-013/648 | H01R-013/73</t>
  </si>
  <si>
    <t>CN002562410Y | TW551685U | US6733335B2</t>
  </si>
  <si>
    <t>7903002003504</t>
  </si>
  <si>
    <t>一種電連接器,包括絕緣本體及收容並固持於絕緣本體內之導電端子,其中絕緣本體前表面凹設有收容空間以收容對接連接器之舌狀部。收容空間一側設有複數凹槽,導電端子係收容於該凹槽中,而在收容空間相對另側沿前後方向設有凸肋。五、(一)、本案代表圖為:第╴╴╴四╴╴╴圖 (二)、本案代表圖之元件代表符號簡單說明:凹槽 550 凸肋 551導電端子 60</t>
  </si>
  <si>
    <t>2002207934</t>
  </si>
  <si>
    <t>551718</t>
  </si>
  <si>
    <t>ZHANG JIAN-QIANG | LIU LI-QI</t>
  </si>
  <si>
    <t>H01R-009/00 | H01R-013/193 | H01R-013/627 | H01R-013/648</t>
  </si>
  <si>
    <t>TW551718U | US6607397B1</t>
  </si>
  <si>
    <t>7903002003507</t>
  </si>
  <si>
    <t>充電器</t>
  </si>
  <si>
    <t>本創作係提供一種充電器,可供筆記型電腦之不同電池板充電,其包括充電座、設置於充電座內可分別與第一、二電池板對接之第一、二連接器、與第一、二電連接器電性連接之第一、二電路板、可與外部電源供應裝置相連接之插頭連接器以及用以傳輸電源訊號之線纜。其中充電座包括基座及安裝於基座上之蓋體,蓋體大致呈階梯狀構形,其包括有平台及由平台後側延伸而出之凸台,於凸台前側開設有第一插口,可供充電口位於側邊之電池板插接充電,於平台之上表面開設有第二插口,可供充電口位於底部之電池板插接充電。藉此,該充電器可為結構與充電位置均有較大差異之不同電池板充電,而無需針對每一電池板單獨配置充電器,從而降低了生產製造的成本。</t>
  </si>
  <si>
    <t>2002204877</t>
  </si>
  <si>
    <t>551736</t>
  </si>
  <si>
    <t>GUO YANG-CHU | JI REN-HUA</t>
  </si>
  <si>
    <t>郭陽初 | 嵇仁華</t>
  </si>
  <si>
    <t>H02J-007/00 | H01M-010/44 | H01M-010/46 | H01R-031/06 | H02J-007/00</t>
  </si>
  <si>
    <t>TWI366296B</t>
  </si>
  <si>
    <t>JP2003-317809A | TW551736U | US6696816B2</t>
  </si>
  <si>
    <t>7903002003512</t>
  </si>
  <si>
    <t>光電轉換模組(一)</t>
  </si>
  <si>
    <t>一種光電轉換模組,其包括一上殼體、一下殼體及一收納其中之基座。該基座具有一底板及自底板二側延伸出之一對側壁,該側壁包括一前側壁、一後側壁及一收納插槽,該收納插槽係位於前側壁與後側壁之空間結合處。一對金屬釋放彈片係插入收納插槽內,該金屬釋放彈片具有可插入收納插槽之固持部,以及較固持部彎曲一定角度之彎曲部,其上下兩端延伸出一對卡鉤,可卡合於收納光電轉換模組之外部之電信裝置之引導滑軌或插座之卡槽內。</t>
  </si>
  <si>
    <t>2001217381</t>
  </si>
  <si>
    <t>551792</t>
  </si>
  <si>
    <t>YAN JIA-SHONG | HUANG NAN-TSUNG | FU SAMUEL</t>
  </si>
  <si>
    <t>顏加松 | 黃楠宗 | 傅紹明</t>
  </si>
  <si>
    <t>H05K-007/12 | G02B-006/42</t>
  </si>
  <si>
    <t>TWI297787B</t>
  </si>
  <si>
    <t>TW551792U | US6580614B2</t>
  </si>
  <si>
    <t>7903002003532</t>
  </si>
  <si>
    <t>可調式光衰減器</t>
  </si>
  <si>
    <t>本創作係提供一種具止動裝置之可調式光衰減器,其包括具有定位槽之殼體,一漸變密度濾光片設於一載體上並隨之而移動,該載體兩側設有止動塊,一螺桿用於驅動載體運動。轉動螺桿驅動載體在雙纖準直器與反射鏡之間沿垂直光路方向上作往復移動,當載體之止動塊與殼體之定位槽相接觸,載體即停止移動,使用者可由此判斷該濾光裝置是否已調到最高或最低衰減值,並可以有效避免載體因長久處於極限狀態而刮磨受損。【本案指定代表圖及說明】 (一)、本案代表圖為:第 二 圖 (二)、本案代表圖之元件代表符號簡單說明:可調式光衰減器 10 往復運動裝置 5蓋體 2 殼體 3光學模組 4 框架 41反射鏡 42 雙光纖準直器 43通孔 44 輸入光纖 45輸出光纖 46 濾光片 6固持塊 7</t>
  </si>
  <si>
    <t>2001208386</t>
  </si>
  <si>
    <t>551503</t>
  </si>
  <si>
    <t>CHANG YAO-HAO</t>
  </si>
  <si>
    <t>TW551503U | US6625377B2</t>
  </si>
  <si>
    <t>7903004000717</t>
  </si>
  <si>
    <t>旋轉磁架結構</t>
  </si>
  <si>
    <t>一旋轉磁架結構,包括一第一磁架、一連接板、一第二磁架及一鎖固片。其中該第一磁架包括一底壁及兩側壁,該底壁自一側緣向內開設有一第一滑槽及一第二滑槽,其中該第一滑槽由兩平直滑道首尾連接並形成一折角,該第二滑槽由兩平直滑道間以弧形滑道連接構成,該兩平直滑道係分別與該第一滑槽之兩平直滑道相平行,且該弧形滑道係以該第一滑槽兩平直滑道之交折點為圓心設置。該底壁上進一步設有複數對卡合片,而該側壁底部設有一穿設孔與該卡合片沿一直線對正排列。該連接板上螺鎖兩螺釘,該兩螺釘可分別於第一滑槽與第二滑槽內滑動。該第二磁架係輿該連接板固定一體後裝置於第一磁架下方。該鎖固片可穿經該穿設孔卡合於該卡合片而組設於該第一磁架上,以擋止連接板之螺釘定位後滑出。</t>
  </si>
  <si>
    <t>2002210512</t>
  </si>
  <si>
    <t>551524</t>
  </si>
  <si>
    <t>GAN LI-YUAN | ZHANG GUANG-YI | LI LU-SHENG</t>
  </si>
  <si>
    <t>甘立淵 | 張廣藝 | 李盧生</t>
  </si>
  <si>
    <t>TW091210512  U | TW551524U | US6801427B2</t>
  </si>
  <si>
    <t>7903004000728</t>
  </si>
  <si>
    <t>一種散熱器扣具,包括第一扣件、第二扣件及一操作件。該第一扣件一端設有一第一樞接部。該第二扣件之一端設有第二樞接部。該操作件具有一對平行設置之樞接板,以將第一樞接部及第二樞接部樞接在一起。該等樞接板分別向內設有一突部,藉由突部相對於第一扣件之位置變化,達成該扣具之自鎖或解鎖。</t>
  </si>
  <si>
    <t>2002213120</t>
  </si>
  <si>
    <t>551538</t>
  </si>
  <si>
    <t>LEE HSIEH-KUN | LEE MENG-TZU | ZHU HUA-WEI</t>
  </si>
  <si>
    <t>李學坤 | 李孟慈 | 朱華衛</t>
  </si>
  <si>
    <t>TW551538U | US6771506B2</t>
  </si>
  <si>
    <t>7903004000740</t>
  </si>
  <si>
    <t>本創作係關於一種電連接器端子,係由金屬線材繞製而成的多圈狀構形,收容於絕緣本體內電性導接兩相鄰之兩電子元件。其包括多個第一接觸部、第二接觸部及與絕緣本體彈性抵接之抵接部。且第一接觸部、第二接觸部分別拱向相應電子元件凸出設置而形成多個凸出之接觸點。藉如是結構,該電連接器端子可與相鄰之電子元件之間形成多點式電性接觸,以增加電性連接的穩定性。</t>
  </si>
  <si>
    <t>2002209762</t>
  </si>
  <si>
    <t>551630</t>
  </si>
  <si>
    <t>OHKITA MASAO | SZU MING-LUN</t>
  </si>
  <si>
    <t>大北正夫 | 司明倫</t>
  </si>
  <si>
    <t>H01R-011/32 | H01R-013/24 | H01R-004/48 | H05K-001/11 | H05K-001/14</t>
  </si>
  <si>
    <t>JP2004-039619A | TW551630U | US2004-0002234A1</t>
  </si>
  <si>
    <t>7903004000804</t>
  </si>
  <si>
    <t>本創作係提供一種電連接器(1),其包括具有絕緣本體(10)、固持裝置(40)、組裝在絕緣本體底部的間隔裝置(20)及複數電路板(30),絕緣本體上具有複數沿電連接器對接方向延伸的平行槽道(15),絕緣本體之頂壁向下延伸有複數凸起(106),該等凸起與槽道對齊以抵接於相應電路板之頂面,間隔裝置包括有複數相同的隔板(21),每相鄰兩隔板之間具有一狹槽(200),以收容相應之電路板,每一隔板具有一絕緣基體(22)、複數固持在該基體第一側以與相應電路板電性連接的端子及固持在絕緣基體第二側之接地元件。[本案指定代表圖及說明](一)、本案指定代表圖為:第七圖(二)、本代表圖之元件代表符號簡單說明:絕緣本體 10 頂面 3頂壁 108 肋板 14訊號端子 23 接地元件 24接觸部 242 尾部 246支撐墊 249 第二凸塊 26電路板 30 子板 50通孔 502</t>
  </si>
  <si>
    <t>2002219311</t>
  </si>
  <si>
    <t>551632</t>
  </si>
  <si>
    <t>KORSUNSKY IOSIF R | BILLMAN TIMOTHY B | JUNTWAIT ERIC D</t>
  </si>
  <si>
    <t>H01R-012/02 | H01R-012/16 | H01R-012/71</t>
  </si>
  <si>
    <t>CN002613901Y | TW551632U | TWM551632U | US6682369B1</t>
  </si>
  <si>
    <t>7903004000806</t>
  </si>
  <si>
    <t>本創作之電連接器(10)設有一絕緣本體(20),該絕緣本體(20)係包括對接面(21)、組接面(22)以及複數端子(30,40)。兩收容槽(26)係設置於對接面與組接面之間。該絕緣本體設置有與收容槽相連之複數通道(24)。端子係收容於上述通道內。每一端子包括收容於通道內且部分露出於收容槽中之接觸部(301,401)、收容於絕緣本體內之第一固持部(303,403)、與第一固持部所在之豎直平面相偏移一定距離且收容於絕緣本體內之第二固持部(305,405)、具有朝接觸部彎曲之第一部分與連接第二固持部之第二部分之折彎部(304,404)以及自第二固持部向下延伸之尾部(306,406)。[本案指定代表圖及說明](一)、本案指定代表圖為:第三圖(二)、本代表圖之元件代表符號簡單說明:電連接器 10 絕緣本體 20組接面 22 通道 24第一端子 30 第二端子 40接觸部 301、401 第一固持部 303、403折彎部 304、404 第二固持部 305、405尾部 306、406</t>
  </si>
  <si>
    <t>2002216189</t>
  </si>
  <si>
    <t>551634</t>
  </si>
  <si>
    <t>H01R-012/04 | H01R-012/04 | H01R-012/58 | H01R-012/70 | H01R-013/73 | H01R-024/00</t>
  </si>
  <si>
    <t>7903004000808</t>
  </si>
  <si>
    <t>一種將平面柵格陣列封裝電性連接至電路板之電連接器,其主要包括容置有複數導電端子之連接器本體及組接於連接器本體之壓板與撥動件。連接器本體之端側排佈有複數階梯形定位槽,連接器本體之表面貼置有加強片。加強片係為一中空框體構造且於連接器本體定位槽之相應位置向連接器本體方向延設有定位勾,定位勾設有連接部及與自連接部延伸末端延伸之干涉部,定位勾插置於定位槽後相對連接器本體滑移,加強片係藉其定位勾定位於連接器本體之定位槽而組接於連接器本體之表面。該加強片組接於連接器本體後可大大增加連接器本體之剛度以抵抗連接器本體由於壓板在夾持過程中對連接器本體所施加之擠壓力,避免連接器本體發生翹曲變形。[本案指定代表圖及說明] (一)、本案指定代表圖為:第二圖 (二)、本代表圖之元件代表符號簡單說明:電連接器 1 連接器本體 11導電區 111 前壁 112作動腔 1121 收容空間 1122定位塊 1123 後壁 113卡槽 1131 固持面 1132缺口 1133 定位面 1134左壁 114 定位槽 1141容置槽 1142 固持槽 1143上干涉壁 1144 下干涉壁 1145承接面 1146 鎖緊部 1147右壁 115 加強片 12定位勾 121 連接部 122干涉部 123 凸刺 124壓板 14 夾持部 141配合部 142 配合端 14配合面 144 扣持部 145定位部 146 撥動件 15驅動部 151 作動部 152鎖固部 153</t>
  </si>
  <si>
    <t>2002220212</t>
  </si>
  <si>
    <t>551635</t>
  </si>
  <si>
    <t>H01R-012/04 | G06K-007/00</t>
  </si>
  <si>
    <t>TW551635U | US6780024B2</t>
  </si>
  <si>
    <t>7903004000809</t>
  </si>
  <si>
    <t>本創作係提供一種安裝於印刷電路板上之雙端口電連接器(1),其包括絕緣本體(10)、複數導電端子(20)及一對板鎖裝置(30)。絕緣本體(10)設有基座(12)及一對自基座向上凸伸之舌板(14)。基座之相對兩端設有一對狹槽(17)。每一舌板之對接面(11)設有複數導電端子通道(13)。每一板鎖裝置(30)收容於相應狹槽(17)內,其設有收容於印刷電路板相應插孔內之扣持部(32)及鄰近扣持部(32)並可通過表面安裝技術焊接於印刷電路板上之至少一個側部(34)。藉此鎖扣裝置可將雙端口電連接器可靠固定於印刷電路板上。[本案指定代表圖及說明](一)、本案指定代表圖為:第一圖(二)、本代表圖之元件代表符號簡單說明:電連接器 1 絕緣本體 10對接面 11 基座 12通道 13 舌板 14狹槽 17 導電端子 20板鎖裝置 30 扣持部 32側部 34</t>
  </si>
  <si>
    <t>2002219997</t>
  </si>
  <si>
    <t>551636</t>
  </si>
  <si>
    <t>H01R-012/06 | H01R-012/51 | H01R-012/55 | H01R-013/60 | H01R-013/62 | H01R-013/639</t>
  </si>
  <si>
    <t>CN002599807Y | TW551636U | US6638106B1</t>
  </si>
  <si>
    <t>7903004000810</t>
  </si>
  <si>
    <t>本創作之卡緣連接器包括具有沿其縱向設置之中心槽道的絕緣本體,於該中心槽道兩側設置有兩排通道。於每一對應排通道外側設置有縱長狹縫,該等狹縫沿橫向與對應排之特定通道相連通。接觸條係固持收容於對應狹縫內。複數分離之第一端子分別固持於該等特定通道內,複數分離之第二端子係分別收容於其他通道內。</t>
  </si>
  <si>
    <t>2002216198</t>
  </si>
  <si>
    <t>551639</t>
  </si>
  <si>
    <t>H01R-012/12 | H01R-012/72 | H01R-031/08</t>
  </si>
  <si>
    <t>CN002572578Y | TW551639U | US6558173B1</t>
  </si>
  <si>
    <t>7903004000812</t>
  </si>
  <si>
    <t>一種將平面柵格陣列封裝電性連接至電路板的電連接器,其主要包括容置有複數導電端子之連接器本體、扣持於連接器本體之加強片及分別組接於連接器本體兩相對端之壓板及撥動件。壓板及撥動件係組接於連接器本體,且可將平面柵格封裝固持於連接器本體。撥動件包括驅動部及與其相連設置之作動部,加強片向連接器本體延設有擋板,撥動件之作動部係可容置於擋板與連接器本體一側壁間而防止作動部脫離連接器本體。[本案指定代表圖及說明] (一)、本案指定代表圖為:第二圖 (二)、本代表圖之元件代表符號簡單說明:電連接器 1 連接器本體 11導電區 111 前壁 112作動腔 1121 支撐塊 1122後壁 113 定位槽 1131缺口 1133 定位面 1134第一容置槽 1135 左壁 114容置槽 1141 鎖緊部 1142右壁 115 加強片 12第一折片 121 第二折片 122擋板 124 擋壁 125凹口 126 壓板 14夾持部 141 配合部 142配合端 143 配合面 144扣持部 145 定位部 146撥動件 15 驅動部 151作動部 152 鎖固部 153</t>
  </si>
  <si>
    <t>2002220447</t>
  </si>
  <si>
    <t>551640</t>
  </si>
  <si>
    <t>H01R-012/14 | G06K-007/00</t>
  </si>
  <si>
    <t>TW551640U | US6832919B2</t>
  </si>
  <si>
    <t>7903004000813</t>
  </si>
  <si>
    <t>本創作係提供一種電連接器(1),其包括殼體、組裝於殼體上之對接模組(60)及閂鎖裝置(40)。殼體包括基座(10)及組裝於基座上之蓋體(20),對接模組包括收容於其內之複數端子(64),閂鎖裝置包括安裝於基座上之拉環(80)、與拉環配合之一對扣持彈片(70)及安裝於殼體上之一對螺栓(50)。當該電連接器與對接連接器對接時,推動拉環及螺栓使扣持彈片及螺栓與對接連接器接合。[本案指定代表圖及說明](一)、本案指定代表圖為:第一圖(二)、本代表圖之元件代表符號簡要說明:基座 10 蓋體 20螺釘 30 閂鎖裝置 40螺栓 50 絕緣本體 61舌板 62 電路板 63端子 64 通道 65扣持彈片 70 切口 74拉環 80 扣持釋放部 83下翼 191 上翼 192突塊 831 頂部 832</t>
  </si>
  <si>
    <t>2002218626</t>
  </si>
  <si>
    <t>551647</t>
  </si>
  <si>
    <t>H01R-012/26 | H01R-012/78 | H01R-013/639</t>
  </si>
  <si>
    <t>CN002587086Y | CN002587087Y | CN002588608Y | CN002596603Y | CN002596604Y | TW549684U | TW549695U | TW549711U | TW551647U | TW551671U | US6589066B1 | US6592391B1 | US6659790B1 | US6702602B2 | US6702603B2</t>
  </si>
  <si>
    <t>7903004000818</t>
  </si>
  <si>
    <t>本創作係關于一種電連接器端子,係容置于電連接器之絕緣本體內並用以電性連接晶片模組與電路板,該端子呈弓形,其包括分別與晶片模組和電路板彈性抵接之第一臂部和第二臂部、以及連接第一臂部與第二臂部之連接部,其中連接部上設有定位凸塊與絕緣本體干涉配合,以將電連接器端子固持于絕緣本體內。藉由上述定位凸塊與絕緣本體之配合,可防止端子在絕緣本體內晃動,保證電連接器穩定之機械及電氣性能。[本案指定代表圖及說明](一)本案指定代表圖為:第一圖;(二)本代表圖之元件符號說明:電連接器端子 1 第一臂部 10第一接觸部 101 第二臂部 12第二接觸部 121 連接部 14定位凸塊 141 導引部 1410上定位凸塊 1411 下定位凸塊 1412</t>
  </si>
  <si>
    <t>2002218817</t>
  </si>
  <si>
    <t>551648</t>
  </si>
  <si>
    <t>H01R-012/26 | H01R-013/24 | H01R-013/41 | H05K-007/10</t>
  </si>
  <si>
    <t>TW551648U | US6843659B2</t>
  </si>
  <si>
    <t>7903004000819</t>
  </si>
  <si>
    <t>本創作係提供一種電連接器(1),包括絕緣本體(2)、收容於絕緣本體內之複數上、下端子(3、4)。絕緣本體設有複數固持壁(22)。每兩相鄰固持壁(22)之間形成有收容對應上端子(4)之窄上通道(230)及寬下通道(232)。每一端子均包括有安裝部(30、40)及於自由端設有接觸部(320、420)之彈性臂(32、42)。因,上、下通道較對應端子寬,故,可將不同介質插入絕緣本體內以調節電連接器之差分阻抗。[本案指定代表圖及說明](一)、本案指定代表圖為:第七圖(二)、本代表圖之元件代表符號簡要說明:上端子 3 下端子 4基部 20 前凸塊 221上、下通道 230、232</t>
  </si>
  <si>
    <t>2002220005</t>
  </si>
  <si>
    <t>551649</t>
  </si>
  <si>
    <t>PICKLES CHARIES S</t>
  </si>
  <si>
    <t>H01R-012/26 | H01R-012/16 | H01R-012/18 | H01R-012/30 | H01R-012/78 | H01R-013/40 | H01R-013/62</t>
  </si>
  <si>
    <t>TWI321351B</t>
  </si>
  <si>
    <t>CN002599791Y | TW551649U | US6666702B1</t>
  </si>
  <si>
    <t>7903004000820</t>
  </si>
  <si>
    <t>本創作係提供一種線纜連接器組合,其包括絕緣本體、通用串列匯流排(USE)連接器、語音埠口(Audio Jack)連接器、第一及第二線纜,其中絕緣本體係具有大致呈長方體之主體部,於該主體部內設有並列排佈之第一收容腔及第二收容腔。USB連接器收容於前述第一收容腔內且其對接端口露於前述第一收容腔之開口中。語音埠口連接器收容於前述第二收容腔內且其對接端口露於前述第二收容腔之開口中。第一、第二線纜係分別與前述USE連接器與語音埠口連接器相連接且延伸出絕緣本體外。藉此,USB埠口與語音埠口整合於一體且並排設置,節省了母電路板上之佔用面積,同時佔用機殼面板之空間較小,且線纜於機箱內之排佈容易且合理。[本案指定代表圖及說明] (一)、本案指定代表圖為:第二圖 (二)、本代表圖之元件代表符號簡單說明:線纜連接器組合 1 絕緣本體 10楔形凸塊 11、14 夾持部 12安裝部 15 通道 16對接端口 24、31 遮蔽體 40彈片 41、45、46 扣持片 42、47通孔 43 耳部 48第一線纜 50 第二線纜 60電容 202</t>
  </si>
  <si>
    <t>2002220007</t>
  </si>
  <si>
    <t>551650</t>
  </si>
  <si>
    <t>ZHOU HONG-BIN | CAI ZHI-GANG</t>
  </si>
  <si>
    <t>周紅斌 | 蔡志剛</t>
  </si>
  <si>
    <t>H01R-012/26 | H01R-013/658 | H01R-027/02</t>
  </si>
  <si>
    <t>TWI366305B</t>
  </si>
  <si>
    <t>TW551650U | US6722924B1</t>
  </si>
  <si>
    <t>7903004000821</t>
  </si>
  <si>
    <t>本創作係提供一種電連接器組合(1),包括絕緣本體(10)、交替固持於絕緣本體內之複數對訊號端子、接地端子(20、30)及電路板(40)。每對上、下接地端子彼此分離,當組裝於絕緣本體中後才彼此導通。電路板之上、下表面(44、46)具有複數焊墊(42),每一焊墊之兩端分別與對應信號或接地端子及線纜導線電性連接。</t>
  </si>
  <si>
    <t>2002217060</t>
  </si>
  <si>
    <t>551651</t>
  </si>
  <si>
    <t>H01R-012/28 | H01R-004/66 | H01R-012/16 | H01R-012/79 | H01R-013/648 | H01R-013/658</t>
  </si>
  <si>
    <t>CN002582215Y | TW551651U | US6854987B2</t>
  </si>
  <si>
    <t>7903004000822</t>
  </si>
  <si>
    <t>本創作之電連接器(1)包括絕緣本體(2)及收容於絕緣本體內之複數端子(3、4)。該絕緣本體具有複數收容槽(203)及複數交錯設置之凹槽(212、213)。每一端子包括收容於對應凹槽內之第一干涉部(30、40)、收容於對應收容槽內之第二干涉部(32、42)及連接第一、二干涉部之傾斜連接部(31、41)。於凹槽後端設置有一傾斜面(214),上述連接部係抵靠在該傾斜面上。</t>
  </si>
  <si>
    <t>2002217048</t>
  </si>
  <si>
    <t>551653</t>
  </si>
  <si>
    <t>H01R-012/32 | H01R-013/40</t>
  </si>
  <si>
    <t>CN002582204Y | TW551653U | US6733307B2</t>
  </si>
  <si>
    <t>7903004000824</t>
  </si>
  <si>
    <t>具鎖扣裝置之電連接器</t>
  </si>
  <si>
    <t>本創作係關於一種電連接器,其包括基座及扣合於基座上之蓋體,基座及蓋體分別於其兩相對側壁上設有通道,拉杆包括置於通道外之操作部以及從操作部上延伸出且容置於通道內之臂部,臂部之內側設有與基座後部鄰接之彈性片,彈性片上設有加強片,連接器之鎖扣元件與拉杆相配合,拉動拉杆時,鎖扣元件與對接連接器分離,彈性片以及加強片彎曲成傾斜狀,釋放拉杆時,彈性片以及加強片恢復成原始形狀,從而拉動拉杆返回到初始位置。【本案指定代表圖及說明】(一)本案指定代表圖為:第一圖;(二)本代表圖之元件符號說明:電連接器 1 基座 10蓋體 20 螺釘 30連接元件 60 鎖扣元件 70拉杆 80 加強片 90</t>
  </si>
  <si>
    <t>2002220454</t>
  </si>
  <si>
    <t>551670</t>
  </si>
  <si>
    <t>H01R-013/62 | H01R-013/62 | H01R-013/627 | H01R-013/639</t>
  </si>
  <si>
    <t>CN002588623Y | CN002593402Y | CN002596602Y | TW547812U | TW547829U | TW551670U | US6648665B1 | US6648666B1 | US6722912B2</t>
  </si>
  <si>
    <t>7903004000839</t>
  </si>
  <si>
    <t>本創作係提供一種電連接器(1),其包括下本體(10)、與下本體裝配於一體之上本體(20)、端子插入部件(60)、操作桿(50)、橫梁(80)及扣持臂(70)。下本體及上本體各設有一對槽道(121、221)。橫梁(80)設有第一阻擋塊(81)及第二阻擋塊(85)。第一阻擋塊及第二阻擋塊各設有一拱形(84、86)。每一橫梁於一自由末端設有一解扣部(83)。操作桿(50)設有操作部(52)及由操作部延伸出之操作臂(51),每一操作臂於外表面設有一固持部(510)。每一扣持臂(70)設有與下本體結合之第一扣爪(72)、與對接連接器結合之第二扣爪(73)以及位於第一扣爪及第二扣爪間之傾斜部(712)。【本案指定代表圖及說明】 (一)、本案指定代表圖為:第七圖 (二)、本代表圖之元件代表符號簡單說明:操作臂 51 固持部 510操作部 52 外螺紋 53前斜部 714 後斜部 715連接部 716 第二扣爪 73第一阻擋塊 81 解扣部 83第二阻擋塊 85</t>
  </si>
  <si>
    <t>2002220807</t>
  </si>
  <si>
    <t>551671</t>
  </si>
  <si>
    <t>H01R-013/62 | H01R-013/62 | H01R-013/621 | H01R-013/627 | H01R-013/639</t>
  </si>
  <si>
    <t>7903004000840</t>
  </si>
  <si>
    <t>本創作之堆疊式電連接器組合(10)包括有第一連接器(12)及垂直堆疊在第一連接器上之第二連接器(14),第一連接器包括有第一絕緣本體(16),其頂面(44)上設有軸向對齊之成對反向插槽(48),第二連接器包括有第二絕緣本體(52),其底面(54)上設有軸向對齊的突出部,藉每一突出部的相對端收容在對應的插槽對內而將第二連接器樞接在第一連接器上。</t>
  </si>
  <si>
    <t>2002210510</t>
  </si>
  <si>
    <t>551672</t>
  </si>
  <si>
    <t>H01R-013/629 | H01R-035/04</t>
  </si>
  <si>
    <t>7903004000841</t>
  </si>
  <si>
    <t>本創作係有關一種電連接器,其包括一設有複數通道之絕緣本體及收容於通道中之複數端子。每一端子沿其縱軸方向具有不同寬度,藉此調節自身阻抗。絕緣本體包括與對應通道相交的複數內部擴展溝槽、相鄰通道間之複數插槽及與對應通道相交之複數收容腔。於每一端子與本體之間,每一收容腔分別設有第一間隙、第二間隙及第三間隙,藉此調節端子阻抗。【本案指定代表圖及說明】 (一)、本案指定代表圖為:第三圖 (二)、本代表圖之元件代表符號簡單說明:絕緣本體 2 基座 20通道 220 溝槽 224收容腔 206 端子 30、32第一間隙 226 第二間隙 208第三間隙 228</t>
  </si>
  <si>
    <t>2002212942</t>
  </si>
  <si>
    <t>2002-08-15</t>
  </si>
  <si>
    <t>551686</t>
  </si>
  <si>
    <t>H01R-013/648 | H01R-013/46 | H01R-013/648 | H01R-013/652</t>
  </si>
  <si>
    <t>TWI335460B</t>
  </si>
  <si>
    <t>CN002562420Y | TW551686U | US6447340B1</t>
  </si>
  <si>
    <t>7903004000849</t>
  </si>
  <si>
    <t>一種電連接器(3),其具有細長絕緣本體(30)及收容於該絕緣本體內之複數端子(311,321,331)。絕緣本體包括與對接連接器相對接之對接面(301)、與對接面相對之安裝面(302)以及一對交錯設置於絕緣本體安裝面中部之固持部(304)。前述固持部係由安裝面向後延伸而出,且每一固持部於其自由末端設有與印刷電路板相固持之卡鉤(305)。</t>
  </si>
  <si>
    <t>2002213590</t>
  </si>
  <si>
    <t>551687</t>
  </si>
  <si>
    <t>H01R-013/648 | H01R-012/16 | H01R-012/55 | H01R-013/62 | H01R-013/648 | H01R-013/73</t>
  </si>
  <si>
    <t>CN002571009Y | TW551687U | US6712632B2</t>
  </si>
  <si>
    <t>7903004000850</t>
  </si>
  <si>
    <t>本創作係提供一種線纜連接器(1),其包括一對電連接器元件(2)、一導電線纜(3)、一對扣持臂(4)及一蓋體(5)。每一電連接器元件係包括絕緣本體(20)、組設於絕緣本體內之複數導電端子(21)、與導電端子相電性連接之印刷電路板(22)及遮覆絕緣本體、導電端子及印刷電路板於其內之遮蔽殼體(23);線纜係包括可與前述印刷電路板相電性連接之複數芯線(33)及可與遮蔽殼體相電性連接之金屬編織層(32);蓋體係包括呈上、下對稱分佈之蓋體構件(50)以收容前述電連接器元件於其內;扣持臂係固持於蓋體內。</t>
  </si>
  <si>
    <t>2002217057</t>
  </si>
  <si>
    <t>551690</t>
  </si>
  <si>
    <t>TANG CHIU-YU</t>
  </si>
  <si>
    <t>H01R-013/648 | H01R-013/658 | H01R-013/66</t>
  </si>
  <si>
    <t>CN002582214Y | TW551690U | TWM551690U | US6776658B2</t>
  </si>
  <si>
    <t>7903004000853</t>
  </si>
  <si>
    <t>增强型記憶體模組組合</t>
  </si>
  <si>
    <t>本創作之增強型記憶體模組組合,包括記憶體模組、第一連接器及第二連接器。其中記憶體模組具有基板,該基板之第一邊緣處設有複數個導電片;第一連接器可分離地與基板之第一邊緣電性連接,其具有第一絕緣本體及複數第一端子,該第一絕緣本體上設有沿縱向延伸的長形插槽及複數個收容第一端子之端子收容孔,每個第一端子均具有突伸入長形插槽與導電片電性接觸之第一端部;第二連接器係與第一連接器電性連接。當所述第一連接器與第二連接器配合時,第一端子與第二端子電性連接。【本案指定代表圖式及說明】 (一)、本案指定代表圖示為:第五圖 (二)、本代表圖之元件代表符號簡單說明:記憶體模組 10 基板 11第一連接器 20 第一絕緣本體 21第一端子 23 第二連接器 30第二絕緣本體 31 安裝面 31a配合面 31b 第二端子 32頂出裝置 36 印刷電路板 40</t>
  </si>
  <si>
    <t>2002220816</t>
  </si>
  <si>
    <t>551692</t>
  </si>
  <si>
    <t>H01R-013/648 | H01R-025/00 | H01R-012/18 | H01R-013/633</t>
  </si>
  <si>
    <t>CN101997187B</t>
  </si>
  <si>
    <t>CN002596573Y | TW551692U | US6746257B2</t>
  </si>
  <si>
    <t>7903004000855</t>
  </si>
  <si>
    <t>本創作電連接器(1)包括沿縱長方向(X)設置有複數收容腔的絕緣本體(12)及分別收容於絕緣本體各收容腔內的複數組端子(12)。複數組端子沿絕緣本體的橫向(Y)佈置成兩排,每一組端子至少包括兩個並排設置並收容於沿 X方向佈置的相應的收容腔內的導電端子,每一端子係經衝壓製作而成且組裝於絕緣本體上,其在X方向的尺寸(T)遠小於其在Y方向上的尺寸(W),藉此減少端子於X方向所佔的空間而其強度並未降低。【本案指定代表圖及說明】 (一)、本案指定代表圖為:第二圖 (二)、本代表圖之元件代表符號簡單說明:導電端子 12 收容腔 22第一導電片 30 子板 32</t>
  </si>
  <si>
    <t>2002209263</t>
  </si>
  <si>
    <t>551696</t>
  </si>
  <si>
    <t>KORSUNSKY IOSIF</t>
  </si>
  <si>
    <t>約瑟夫 柯遜斯基</t>
  </si>
  <si>
    <t>H01R-013/73 | H01R-012/57 | H01R-012/70 | H01R-012/72 | H01R-013/02 | H01R-013/40 | H01R-013/73 | H01R-013/74 | H01R-024/00 | H05K-007/14</t>
  </si>
  <si>
    <t>CN002554824Y | GB002386481A | GB002389718B | JP2003-272736A | TW551696U | US6575791B1</t>
  </si>
  <si>
    <t>7903004000858</t>
  </si>
  <si>
    <t>本創作係提供一種線纜連接器組合(1),其包括電連接器及具有複數導線之線纜(5)。電連接器包括絕緣本體(2)、複數導電端子(32)以及線纜固持裝置(4)。絕緣本體(2)設有收容空間(21)及收容開口(26),複數導電端子(32)係收容於絕緣本體內,該等導電端子包括有延伸至收容空間之接觸部(32a)、固持部(32b)及焊接部(32c),線纜之固持裝置(4)係插入絕緣本體之收容開口中,其包括一具有複數收容槽(42)之本體(41),該等收容槽係收容與端子焊接部相接觸之導線(5)之導電芯線(51)。另,本體設有與收容於絕緣本體內之端子焊接部對應之矩形窗口(44),以供端接工具插入將導線之導電芯線與端子之焊接部焊接起來。</t>
  </si>
  <si>
    <t>2002217047</t>
  </si>
  <si>
    <t>551700</t>
  </si>
  <si>
    <t>H01R-024/02 | H01R-013/58 | H01R-024/00</t>
  </si>
  <si>
    <t>CN002582206Y | CN002596585Y | TW551700U | US6579128B1</t>
  </si>
  <si>
    <t>7903004000862</t>
  </si>
  <si>
    <t>一種模組連接器,包括絕緣本體及端子模組。絕緣本體包括二相對側壁及與二側壁鄰接之頂壁和底壁,所述側壁、頂壁與底壁圍設而成一收容對接插頭連接器之收容空間,且底壁上表面設有第一固持裝置。端子模組係收容於絕緣本體之收容空間內,包括絕緣體與複數導電端子,所述絕緣體下表面設有第二固持裝置。第一固持裝置與第二固持裝置相配合卡持,以固持端子模組與絕緣本體,從而防止端子模組鬆動。【本案指定代表圖及說明】(一)、本案指定代表圖為:第四圖(二)、本代表圖之元件代表符號簡單說明;第一固持裝置 107 絕緣體 200導電端子 201 第二固持裝置 204</t>
  </si>
  <si>
    <t>2002220805</t>
  </si>
  <si>
    <t>551704</t>
  </si>
  <si>
    <t>ZHENG QI-SHENG | WAN QING | WANG HONG-JUN</t>
  </si>
  <si>
    <t>鄭啓昇 | 萬慶 | 王宏軍</t>
  </si>
  <si>
    <t>H01R-024/04 | H01R-024/00 | H01R-024/58</t>
  </si>
  <si>
    <t>TW551704U | US6719588B1</t>
  </si>
  <si>
    <t>7903004000866</t>
  </si>
  <si>
    <t>本創作係提供一種電子轉接器(10),其包括插座部(12)及與插座部背對背組裝於一起之插頭部(14)。插座部包括具有兩狹槽(28)及複數第一端子(18,19)之第一絕緣體(16),複數第一通槽(30)設於第一絕緣體中並與狹槽相通,第一端子固持於第一通槽中。插頭部包括具有一對舌板(46)及複數第二端子(41)之第二絕緣體(40),舌板設有收容第二端子之複數定位槽(52,53),每一第一端子與對應第二端子相配合以形成傳輸路徑。兩對扣持臂(35,60)設於插座部與插頭部之兩相對端,以將兩者緊固於一起。</t>
  </si>
  <si>
    <t>2002216199</t>
  </si>
  <si>
    <t>551705</t>
  </si>
  <si>
    <t>H01R-027/00 | H01R-013/24 | H01R-013/26 | H01R-013/627 | H01R-031/06</t>
  </si>
  <si>
    <t>CN002579042Y | TW551705U | US6663434B1</t>
  </si>
  <si>
    <t>7903004000867</t>
  </si>
  <si>
    <t>電子轉換器</t>
  </si>
  <si>
    <t>本創作係提供一種電子轉換器(10),其包括Serial ATA插座連接器(20)、SCA2插頭連接器(30)、印刷電路板(40)及一對蓋體(50)。Serial ATA插座連接器與 SCA2插頭連接器分別組裝於印刷電路板上,並藉印刷電路板提供訊號傳送與轉換之功效。蓋體遮罩SCA2插頭連接器、Serial ATA插座連接器及印刷電路板外,並將其組裝於一體。藉此,該等電子轉換器可達成連接Serial ATA端口與SCA2端口之功能。 (一)、本案指定代表圖為:第二圖 (二)、本代表圖之元件代表符號簡單說明:電子轉換器 10 Serial ATA插座連接器 20 SCA2插頭連接器 30 蓋體 50</t>
  </si>
  <si>
    <t>2002218346</t>
  </si>
  <si>
    <t>551706</t>
  </si>
  <si>
    <t>H01R-031/00 | H01R-013/516 | H01R-031/06</t>
  </si>
  <si>
    <t>TWI388098B</t>
  </si>
  <si>
    <t>CN002587093Y | TW551706U | US6887108B2</t>
  </si>
  <si>
    <t>7903004000868</t>
  </si>
  <si>
    <t>模組式插座連接器</t>
  </si>
  <si>
    <t>本創作係提供一種模組式插座連接器(1),其包括一絕緣本體(10)、固持於絕緣本體內之一端子插入件(20)、一對發光二極體模組(30)及包覆於絕緣本體外之一遮蔽殼體(40)。其中絕緣本體兩側設有一對通槽(112),於通槽下方形成有一對收容塊(16),且每一收容塊均設有一收容孔(164)。每一發光二極體模組皆包括與導引線(34,36)固接的一固定件(38)。該等固定件具有用以固持導引線之一垂直部(382)及收容於絕緣本體之相應收容孔內以確保發光二極體模組可靠固持於絕緣本體內之一水平部(384)。五、(一)、本案代表圖為:第一圖 (二)、本案代表圖之元件代表符號簡單說明:插座連接器 1 絕緣本體 10端子插入件 20 發光二極體模組 30固定件 38</t>
  </si>
  <si>
    <t>2002204381</t>
  </si>
  <si>
    <t>551711</t>
  </si>
  <si>
    <t>HYLAND JAMES</t>
  </si>
  <si>
    <t>詹姆斯 海蘭德</t>
  </si>
  <si>
    <t>H01R-033/00 | H01R-013/717</t>
  </si>
  <si>
    <t>CN002548307Y | TW551711U | US6478611B1</t>
  </si>
  <si>
    <t>7903004000873</t>
  </si>
  <si>
    <t>導線定位架</t>
  </si>
  <si>
    <t>本創作導線定位架(10)係用於線纜(2)終端之連接器組合(1),該線纜(2)終端之連接器組合(1)與另一線纜終端連接以降低終端導線(3)之成本。電連接器組合包括導線定位架、絕緣本體(20)、導電殼體(30)、印刷電路板(40)及複數端子(50)。該等端子係安裝於絕緣本體上並焊接於印刷電路板之一端。導線係插入導線定位架(10)之通孔(17)內。這樣易於檢驗導線是否正確定位,並可自動將導線剝開從而將每一導線內的一對芯線與印刷電路板之後端相連接,故可降低產品成本。另一優點係該導線定位架還可消除線纜導線之應力。</t>
  </si>
  <si>
    <t>2002213586</t>
  </si>
  <si>
    <t>551734</t>
  </si>
  <si>
    <t>LIN YUAN-CHIEH | HUANG WAYNE</t>
  </si>
  <si>
    <t>林元傑 | 黃偉正</t>
  </si>
  <si>
    <t>H02G-007/00 | H01R-009/05</t>
  </si>
  <si>
    <t>CN002572585Y | TW551734U | US6585528B1</t>
  </si>
  <si>
    <t>7903004000890</t>
  </si>
  <si>
    <t>固定機構組合</t>
  </si>
  <si>
    <t>一種固定機構組合包括兩扣具及一風扇固定架,該等扣具包括一本體及一可樞接於該本體上之操作體,該本體兩端分別向下延設有一扣臂,該等扣臂之適當位置向外彎折形成一導向部,且該扣臂之末端進一步設有扣鉤。該風扇固定架係由二相同折片狀分支固定架組成,每一分支固定架具有一主體部及一承載部,該承載部兩側反向設有第一側壁、第二側壁,該第一側壁及第二側壁兩側適當位置分別延伸出一舌片,該等舌片末端進一步彎折形成擋片,形成一通孔,且與該扣具之導向部組合成一導向機構。[本案指定代表圖及說明] (一)、本案指定代表圖為:第二圖 (二)、本代表圖之元件代表符號簡單說明: 扣具 20 風扇固定架 40 操作體 22 本體 24 手柄 222 凸輪 224 容置槽 242 樞接孔 244 扣臂 246 導向部 248 扣鉤 249 主體部 42 承載部 46 第一側壁 44 第二側壁 48 舌片 49 安裝孔 422 擋緣 462 螺孔 482 擋片 492 通孔 494 固定模組 60 扣孔 62 散熱器 80 缺口 82 風扇 90</t>
  </si>
  <si>
    <t>2002221594</t>
  </si>
  <si>
    <t>551790</t>
  </si>
  <si>
    <t>LEE HSIEH-KUN | XIA WAN-LIN | LI TAO | LI LEI</t>
  </si>
  <si>
    <t>李學坤 | 夏萬林 | 李濤 | 李磊</t>
  </si>
  <si>
    <t>H05K-007/00 | H01L-023/40 | H01L-023/467</t>
  </si>
  <si>
    <t>TW551790U | US6934153B2</t>
  </si>
  <si>
    <t>7903004000926</t>
  </si>
  <si>
    <t>本創作散熱器扣具,係用以固定散熱器於支撐模組上,其包括一卡扣體、一彈簧、一榫柱及一手柄,其中,該卡扣體包括一橫梁及自該橫梁兩端各向下延伸之扣臂,且該等扣臂之自由端各設有一扣孔;該手柄之一端為凸輪結構,可樞接於該榫柱上而該彈簧係套設於該榫柱上。[本案指定代表圖及說明] (一)、本案指定代表圖為:第一圖 (二)、本代表圖之元件符號簡單說明: 卡扣體 10 橫梁 12 扣臂 16 扣孔 17 手柄 30 凸輪結構 32 榫柱 40 彈簧 50</t>
  </si>
  <si>
    <t>2002221601</t>
  </si>
  <si>
    <t>551791</t>
  </si>
  <si>
    <t>LEE HSIEH-KUN | XIA WAN-LIN | LI TAO | WANG GEN-CAI</t>
  </si>
  <si>
    <t>H05K-007/00 | H05K-007/20 | H01L-023/40 | H05K-007/00 | H05K-007/20</t>
  </si>
  <si>
    <t>TW551791U | US7327573B2</t>
  </si>
  <si>
    <t>7903004000927</t>
  </si>
  <si>
    <t>感測器固定裝置</t>
  </si>
  <si>
    <t>一種感測器固定裝置係用於將感測器固定於機殼,該固定裝置係一ㄩ形框體,其包括一第一側壁、一第二側壁及一前壁。其中該第一側壁端緣向外彎折延伸一卡鉤,該第二側壁自與前壁連接處開設有一槽,該槽間從該前壁邊緣形成有一L形卡鉤,且該卡鉤斜向外突出於該側壁平面,該前壁對應該感測器之通孔突伸形成有兩凸柱。組裝時,該感測器收容於該固定裝置內,該等凸柱伸入該感測器之通孔內,並藉由該等卡鉤與機殼相卡扣將感測器固定。[本案指定代表圖及說明] (一)、本案指定代表圖為:第一圖 (二)、本代表圖之元件代表符號簡單說明: 感測器 10 彈片 12 端子 14 定位孔 16 固定裝置 30 第一側壁 32 第二側壁 34 卡鉤 321、38 前壁 36 凸柱 361</t>
  </si>
  <si>
    <t>2002219305</t>
  </si>
  <si>
    <t>551793</t>
  </si>
  <si>
    <t>H05K-007/12 | H05K-007/00 | H01H-013/04 | H01H-013/18</t>
  </si>
  <si>
    <t>TW551793U | US6743992B1</t>
  </si>
  <si>
    <t>7903004000928</t>
  </si>
  <si>
    <t>一種散熱裝置組合,包括一風扇、一風扇固定裝置、一散熱器及複數螺絲,該散熱器包括一基座及該基座延伸之複數散熱鰭片,兩側之散熱鰭片上分別設有兩定位孔,該風扇四角處分別設有一穿孔。該風扇固定裝置包括兩鎖固片,每一鎖固片包括一主體部,該主體部上設有兩定位部,該主體部兩側分別設有一卡鉤,該主體部上邊緣延伸出一水平部,該水平部之兩端處設有兩鎖固孔。安裝時,將鎖固片之定位部卡於散熱鰭片上之定位孔中且將其卡鉤插設於散熱鰭片間使得鎖固片與散熱器結合,再藉由螺絲將風扇固定於鎖固片上,從而使得風扇、風扇固定裝置及散熱器結合於一體。[本案指定代表圖及說明](一)、本案指定代表圖為:第一圖(二)、本代表圖之元件代表符號簡單說明:鎖固片 10 主體部 11卡鉤 12 定位部 14水平部 16 鎖固孔 18風扇 30 穿孔 32散熱器 50 基座 52散熱鰭片 54 定位孔 56</t>
  </si>
  <si>
    <t>2002221055</t>
  </si>
  <si>
    <t>551807</t>
  </si>
  <si>
    <t>LEE KEN | LAI CHEN-TIEN | ZHOU ZHI-YONG</t>
  </si>
  <si>
    <t>TW551807U</t>
  </si>
  <si>
    <t>7903004000942</t>
  </si>
  <si>
    <t>散熱片卡接結構</t>
  </si>
  <si>
    <t>一種散熱片卡接結構,其係將複數散熱片連續扣接疊置而成,其每一散熱片呈L型,包括一本體及一自本體底緣延伸出之折邊;該本體頂緣沿一側向下彎折延伸有兩扣片,且本體上部對應每一扣片位置處沿另一側向外沖設出兩相向大致呈L型之擋置片,以容納相鄰散熱片之扣片,藉此將複數散熱片連續接合在一起。[本案指定代表圖及說明](一)、本案指定代表圖為:第一圖(二)、本代表圖之元件代表符號簡單說明: 散熱片 10 本體 12 折邊 14 扣片 16 折疊部 17 擋置片 18</t>
  </si>
  <si>
    <t>2002221269</t>
  </si>
  <si>
    <t>551809</t>
  </si>
  <si>
    <t>TW551809U | US7044197B2</t>
  </si>
  <si>
    <t>7903004000944</t>
  </si>
  <si>
    <t>風扇固定裝置組合</t>
  </si>
  <si>
    <t>一種風扇固定裝置組合包括一風扇、一散熱器及一風扇固定框。該散熱器係由一基座及自該基座頂面垂直延伸而出之複數散熱鰭片組成,其中該基座一側緣之鰭片頂端形成有複數卡爪,而另一側緣之鰭片上設有一鉤孔。該風扇固定框中央設有一通孔,而其四角各設有一裝配孔以將該風扇固定至該風扇固定框。該風扇固定框一側緣設有複數樞接桿及複數擋止部,該等樞接桿係可裝設於該散熱器之卡爪內以將該風扇固定框活動樞接至該散熱器,該風扇固定框之另一側緣設有一卡鉤與該散熱器之鉤孔相配合以將該風扇固定框鎖固至散熱器。[本案指定代表圖及說明] (一)、本案指定代表圖為:第二圖 (二)、本代表圖之元件代表符號簡單說明: 風扇 10 裝配孔 12、54 螺栓 14、36 散熱器 20 基座 22 鰭片 24 卡爪 26 樞接孔 27 開口 28 缺口 29 鉤孔 30 凹槽 32 螺孔 34 風扇固定框 50 通孔 52 連接桿 55 樞接桿 56 擋止部 58 操作部 60 卡鉤 62</t>
  </si>
  <si>
    <t>2002221600</t>
  </si>
  <si>
    <t>551810</t>
  </si>
  <si>
    <t>H05K-007/20 | H05K-007/00 | H01L-023/467</t>
  </si>
  <si>
    <t>TWI333607B</t>
  </si>
  <si>
    <t>TW551810U | US6935410B2</t>
  </si>
  <si>
    <t>7903004000945</t>
  </si>
  <si>
    <t>密集波分復用濾波器沈積裝置及方法</t>
  </si>
  <si>
    <t>本發明係關於一種密集波分復用(DWDM,Dense Wavelength Division Multiplexing)濾波器沈積裝置及方法,其利用四分之一波長之天線及電子迴旋加速諧振磁體提高電漿密度以改進密集波分復用濾波器之性能。【本案指定代表圖及說明】(一)、本案指定代表圖為:第 五 圖(二)、本代表圖之元件代表符號簡單說明:真空腔 501 可旋轉基底 502電子迴旋加速諧振磁體 503 目標靶 504、505天線 506 陽極 507格柵 508、509 永久磁體 510氣體流量控制器 516、517 機械泵 512能量供應器 513、514、515 高真空泵 511</t>
  </si>
  <si>
    <t>2001128782</t>
  </si>
  <si>
    <t>550305</t>
  </si>
  <si>
    <t>C23C-014/36 | G02B-006/32 | H05H-001/46 | C23C-014/32 | C23C-014/34 | C23C-014/35 | G02B-005/28 | H01J-037/32 | H01J-037/34</t>
  </si>
  <si>
    <t>CN001406015A | GB002379224A | JP2003-059696A | TW550305B | US2003-0029716A1</t>
  </si>
  <si>
    <t>7903009002639</t>
  </si>
  <si>
    <t>自動擷取圖檔尺寸系統及方法</t>
  </si>
  <si>
    <t>本發明提供一種自動擷取圖檔尺寸系統及方法,該系統包括一圖檔存儲管理中心、一圖檔處理中心以及一資料存儲管理中心。其中圖檔存儲管理中心用於獲取要擷取尺寸資料之圖檔,其包括一圖檔接收模組、一圖檔分類模組以及一圖檔存儲更新模組。圖檔處理中心包括一程式分析模組,用於對圖檔進行分析計算以獲取圖檔之設計尺寸資料,以及一報表輸出模組,用於將程式分析模組所獲得之圖檔尺寸資料輸出。資料存儲管理中心用於存儲從圖檔中所獲得之圖檔尺寸資料,其包括一資料接收模組、一資料檢查模組以及一資料存檔模組。</t>
  </si>
  <si>
    <t>2002108925</t>
  </si>
  <si>
    <t>550468</t>
  </si>
  <si>
    <t>WU XIN-YUAN | CHANG CHIH-KUANG</t>
  </si>
  <si>
    <t xml:space="preserve">吳新元 | </t>
  </si>
  <si>
    <t>G06F-013/00 | G06F-009/44 | G06F-009/44 | G06F-013/00 | G06F-017/00 | G06T-017/10 | G06T-017/40</t>
  </si>
  <si>
    <t>TWI540450B | TWI390423B | TWI312475B</t>
  </si>
  <si>
    <t>TW550468B | US7113961B2</t>
  </si>
  <si>
    <t>7903009002737</t>
  </si>
  <si>
    <t>專利資料多語言文字顯示之方法及系統</t>
  </si>
  <si>
    <t>一種專利資料多語言文字顯示的方法及系統,其解決了客戶機與應用伺服器間由於不同語言編碼設置導致的中央資料庫中的專利資料在客戶機上顯示為亂碼的問題。該系統包括至少一客戶機、至少一應用伺服器和至少一與伺服器相連的中央資料庫。通過在應用伺服器中將二進制數據流轉換為Unicode字符流,可在客戶機正確顯示不同語言之專利資料。</t>
  </si>
  <si>
    <t>2002107525</t>
  </si>
  <si>
    <t>550482</t>
  </si>
  <si>
    <t>LEE CHUNG-I | LUO CAI-YANG | DUAN XIU-MING</t>
  </si>
  <si>
    <t>李忠一 | 羅才洋 | 段修明</t>
  </si>
  <si>
    <t>G06F-017/40 | G06F-017/21 | G06F-012/00 | G06F-013/00 | G06F-017/22 | H03M-007/00</t>
  </si>
  <si>
    <t>JP2003-330855A | TW550482B | US2003-0193422A1</t>
  </si>
  <si>
    <t>7903009002742</t>
  </si>
  <si>
    <t>本創作係提供一種電連接器,尤指一種式樣新穎之電連接器。 請參閱第一圖至第七圖所示,本創作電連接器之造型設計係為一縱長形體,該電連接器沿其長度方向包括有三部分,即兩側部及一中心部,該二側部及中心部係分別包容三種類型之端子。其中,左側部係一長方形塊,其左側設有一長方形導孔,其前表面開設有大體呈長方形之插口,該插口底邊兩側各形成倒斜面,而插口頂邊兩側則各朝外凹陷形成一弧形面,並於插口中央自左至右排佈有四支圓柱狀導電柱。又,電連接器右側部係一凸出之「D」形塊體,其右側相隔設置有一擋壁,其前表面上、下兩側自左至右排佈有複數方形端子孔。另,電連接器中心部之複數端子係排配成上、下兩組,且露置於電連接器之對接面上。該電連接器複數端子之焊接部係分別自該電連接器之後部延伸而出。</t>
  </si>
  <si>
    <t>2002300421</t>
  </si>
  <si>
    <t>551935</t>
  </si>
  <si>
    <t>丹尼斯 博伊德 瓊斯 | 鄭期武</t>
  </si>
  <si>
    <t>CN003256334D | TW551935S | USD467547S1</t>
  </si>
  <si>
    <t>7917050018771</t>
  </si>
  <si>
    <t>本創作係一種電腦面板,請參閱第一至七圖,該電腦面板略呈一弓型,其上部分並排設有一大一小兩下凹開口,該兩開口下緣向外傾斜並呈一弧面延伸,較小開口之弧面兩端分別設一圓形指示燈及水平長方體按鈕,該弧面中間設有一凹弧,該較小開口下方之面板上設有兩個從下緣呈弧形傾入之長縫開口,而該較大開口另一側之面板上設有數排裝飾性圓形凸點。該面板下部分水平裝設一異形飾板,其上設有一排豎直長槽,該長槽右端水平設有一圓形按鈕及兩圓形指示燈,而該等長槽中間設有一長方形連接器接口區,如第八圖所示,係該電腦面板之使用狀態參考圖。</t>
  </si>
  <si>
    <t>2002303530</t>
  </si>
  <si>
    <t>551951</t>
  </si>
  <si>
    <t>TW551951S</t>
  </si>
  <si>
    <t>7917050018787</t>
  </si>
  <si>
    <t>請參閱第一至七圖,本創作電腦殼體為長方體狀,其前面板之中央縱向開設有一縫隙,該縫隙左邊設有一方形開口及一條形開槽,縫隙右邊上方裝設有一按鈕,按鈕右邊進一步開設有複數個散熱孔,右邊中部設有複數個散熱槽,下部設有一USB接口;該殼體之頂板前方設有一把手,後方設有複數散熱槽;該殼體之右側板下方設有複數散熱槽。</t>
  </si>
  <si>
    <t>2002305386</t>
  </si>
  <si>
    <t>551957</t>
  </si>
  <si>
    <t>黃清華 | 胡健 | 王良津 | 陳榮基 | 林國治 | 劉建忠</t>
  </si>
  <si>
    <t>TW551957S</t>
  </si>
  <si>
    <t>7917050018793</t>
  </si>
  <si>
    <t>請參閱第一至七圖,本創作電腦面板(十)大致呈長方體狀,從側面看略呈弧形,其外表面向外凸出一略呈盾形之平台,該平台從上往下依次開設有一較大方形開口及一較小方形開口,該較小方形開口下方中央裝有一梯形板,該梯形板上裝設有複數個指示燈及按鈕;盾形平台下方中間位置開設有兩通孔。第八圖係本創作電腦面板(十)之使用狀態參考圖。</t>
  </si>
  <si>
    <t>2002305387</t>
  </si>
  <si>
    <t>551958</t>
  </si>
  <si>
    <t>TW551958S</t>
  </si>
  <si>
    <t>7917050018794</t>
  </si>
  <si>
    <t>請參閱第一至七圖,本創作電腦面板(九)大致呈長方體形狀,其上方部位依次開設有一較大方形開口及一具有較小方形開口之半圓形凹陷;下方部位呈一腰形向外凸出,該腰形凸出部之上方中央部位裝設有複數個按鈕及指示燈,下方中部裝有一可活動之橢圓形蓋板,兩側各鑲有一嵌板,每一嵌板上開設有複數個散熱槽。第八圖係本創作電腦面板(九)之使用狀態參考圖。</t>
  </si>
  <si>
    <t>2002305388</t>
  </si>
  <si>
    <t>551959</t>
  </si>
  <si>
    <t>TW551959S</t>
  </si>
  <si>
    <t>7917050018795</t>
  </si>
  <si>
    <t>請參閱第一至七圖,本創作電腦面板(六)大致呈一平板狀。其上、下兩端分別向外延伸一弧形凸起,該面板上部形成一長形資料存取器裝置區,其外緣裝設一飾框。該裝置區正下方直至面板底端依次設有複數與飾框共面之等大長形飾板。其中一飾板之中部設有一長形按鈕,該長形按鈕兩側各設一指示燈,長形按鈕下方之飾板中部設有一較小之長形按鈕,該底端之飾板形成一USB接口蓋板。如第八圖所示,係該電腦面板(六)之使用狀態參考圖。</t>
  </si>
  <si>
    <t>2002305634</t>
  </si>
  <si>
    <t>551961</t>
  </si>
  <si>
    <t>TW551961S</t>
  </si>
  <si>
    <t>7917050018797</t>
  </si>
  <si>
    <t>請參閱第一至七圖,本創作電腦面板(四)大致呈弧形外凸,該面板之上形成一四周緣沿弧面向內傾入之凹陷平面,該凹陷平面之上部設有上下排列之一大一小兩矩形開口,凹陷平面下部中央設有一十字形按鈕。該面板下部自該較大開口至面板底端圍繞該凹陷平面形成一裝飾區,該裝飾區上開設複數相互毗鄰之放射狀V形裝飾槽,該凹陷平面之下方之V形裝飾槽中設有三個長形之按鈕,其中一按鈕垂直設置,另兩按鈕傾斜設置。長形按鈕之正下方設有一表面亦形成複數V形裝飾槽之梯形USB接口蓋板。如第八圖所示,係該電腦面板(四)之使用狀態參考圖。</t>
  </si>
  <si>
    <t>2002305636</t>
  </si>
  <si>
    <t>551962</t>
  </si>
  <si>
    <t>TW551962S</t>
  </si>
  <si>
    <t>7917050018798</t>
  </si>
  <si>
    <t>請參閱第一至八圖所示,本創作之行動電話,於視窗下方設置有鍵盤,鍵盤一面為複數個按鍵,另一面為觸摸屏,從而構成一新穎之創作。</t>
  </si>
  <si>
    <t>2002304375</t>
  </si>
  <si>
    <t>551969</t>
  </si>
  <si>
    <t>TW551969S</t>
  </si>
  <si>
    <t>7917050018805</t>
  </si>
  <si>
    <t>本創作係行動電話,其包括一本體及一可沿該本體一端旋轉之上蓋,且該本體上設置有一觸摸屏,進而形成本創作緊湊之外觀造型。</t>
  </si>
  <si>
    <t>2002304563</t>
  </si>
  <si>
    <t>551975</t>
  </si>
  <si>
    <t>黃建儒</t>
  </si>
  <si>
    <t>TW551975S</t>
  </si>
  <si>
    <t>7917050018811</t>
  </si>
  <si>
    <t>本創作係行動電話,其整體大致呈矩形,且具有一可沿其一端旋轉之上蓋,進而形成本創作緊湊之外觀造型。</t>
  </si>
  <si>
    <t>2002304564</t>
  </si>
  <si>
    <t>551976</t>
  </si>
  <si>
    <t>TW551976S</t>
  </si>
  <si>
    <t>7917050018812</t>
  </si>
  <si>
    <t>請參閱第一至七圖所示,本創作行動電話具有外殼、顯示屏及按鍵區,並構成一具有新穎外觀之創作。</t>
  </si>
  <si>
    <t>2002305040</t>
  </si>
  <si>
    <t>551982</t>
  </si>
  <si>
    <t>姜興華</t>
  </si>
  <si>
    <t>TW551982S</t>
  </si>
  <si>
    <t>7917050018818</t>
  </si>
  <si>
    <t>請參閱第一至七圖所示,本創作行動電話具有外殼、顯示屏及按鍵區,從而構成一新穎之創作。</t>
  </si>
  <si>
    <t>2002305041</t>
  </si>
  <si>
    <t>551983</t>
  </si>
  <si>
    <t>TW551983S</t>
  </si>
  <si>
    <t>7917050018819</t>
  </si>
  <si>
    <t>請參閱第一至七圖所示,本創作行動電話(十一),其係為直立式,包括一外殼、一顯示屏及一按鍵區,其外觀構成一新穎之創作。</t>
  </si>
  <si>
    <t>2002305042</t>
  </si>
  <si>
    <t>551984</t>
  </si>
  <si>
    <t>TW551984S</t>
  </si>
  <si>
    <t>7917050018820</t>
  </si>
  <si>
    <t>請參閱第一至七圖所示,本創作行動電話(八),其係為直立式,包括一外殼、一顯示屏及一按鍵區,其外觀構成一新穎之創作。</t>
  </si>
  <si>
    <t>2002305043</t>
  </si>
  <si>
    <t>551985</t>
  </si>
  <si>
    <t>TW551985S</t>
  </si>
  <si>
    <t>7917050018821</t>
  </si>
  <si>
    <t>請參閱第一至七圖所示,本創作行動電話(四),其係為直立式,包括一外殼、一顯示屏及一按鍵區,其外觀構成一新穎之創作。</t>
  </si>
  <si>
    <t>2002305044</t>
  </si>
  <si>
    <t>551986</t>
  </si>
  <si>
    <t>TW551986S</t>
  </si>
  <si>
    <t>7917050018822</t>
  </si>
  <si>
    <t>請參閱第一至七圖所示,本創作行動電話,其係為直立式,包括一外殼、一顯示屏及一按鍵區,其外觀構成一新穎之創作。</t>
  </si>
  <si>
    <t>2002305119</t>
  </si>
  <si>
    <t>551989</t>
  </si>
  <si>
    <t>TW551989S</t>
  </si>
  <si>
    <t>7917050018825</t>
  </si>
  <si>
    <t>2002305121</t>
  </si>
  <si>
    <t>551990</t>
  </si>
  <si>
    <t>TW551990S</t>
  </si>
  <si>
    <t>7917050018826</t>
  </si>
  <si>
    <t>2002305122</t>
  </si>
  <si>
    <t>551991</t>
  </si>
  <si>
    <t>TW551991S</t>
  </si>
  <si>
    <t>7917050018827</t>
  </si>
  <si>
    <t>請參閱第一至七圖所示,本創作行動電話(五),包括蓋體,顯示屏及按鍵區,從而構成一新穎之創作。</t>
  </si>
  <si>
    <t>2002305123</t>
  </si>
  <si>
    <t>551992</t>
  </si>
  <si>
    <t>TW551992S</t>
  </si>
  <si>
    <t>7917050018828</t>
  </si>
  <si>
    <t>2002305124</t>
  </si>
  <si>
    <t>551993</t>
  </si>
  <si>
    <t>TW551993S</t>
  </si>
  <si>
    <t>7917050018829</t>
  </si>
  <si>
    <t>行動電話(十二)</t>
  </si>
  <si>
    <t>請參閱第一至七圖所示,本創作行動電話(十二),包括殼體、顯示屏及按鍵區,從而構成一新穎之創作。</t>
  </si>
  <si>
    <t>2002305125</t>
  </si>
  <si>
    <t>551994</t>
  </si>
  <si>
    <t>TWD128413S</t>
  </si>
  <si>
    <t>TW551994S</t>
  </si>
  <si>
    <t>7917050018830</t>
  </si>
  <si>
    <t>請參閱第一至七圖所示,本創作行動電話(七),包括殼體、外置天線、顯示屏及按鍵區,從而構成一新穎之創作。</t>
  </si>
  <si>
    <t>2002305127</t>
  </si>
  <si>
    <t>551995</t>
  </si>
  <si>
    <t>TW551995S</t>
  </si>
  <si>
    <t>7917050018831</t>
  </si>
  <si>
    <t>一種背板固定結構,其包括一固定模塊、一主機板、一背板及複數螺釘,該固定模塊與該背板係分設於該主機板兩側,並可通過該等螺釘固定於一體。其中,該固定模塊於四角處分別開設有一定位孔,該主機板於對應固定模塊之定位孔位置處亦分別貫穿開設一通孔,該背板對應該主機板之通孔則開設有複數鎖固孔,且藉由該等螺釘依次穿過該固定模塊之定位孔、該主機板之通孔,並螺鎖於該背板之鎖固孔內 ,而將該固定模塊、主機板及背板固定於一體。</t>
  </si>
  <si>
    <t>2002200433</t>
  </si>
  <si>
    <t>549477</t>
  </si>
  <si>
    <t>2003-08-21</t>
  </si>
  <si>
    <t>CHEN WEN-JIUN | CHEN SHIANG-BIN | MA HAU-YUN</t>
  </si>
  <si>
    <t>陳文俊 | 陳翔斌 | 馬浩雲</t>
  </si>
  <si>
    <t>TW549477U | US2003-0137820A1</t>
  </si>
  <si>
    <t>7903002003236</t>
  </si>
  <si>
    <t>一種風扇固定架,包含一基座與一連接至基座之上蓋。其中,該基座包含一底壁及分別位於底壁兩側之第一側壁和第二側壁,該底壁上有複數個成對的第一凸片並據以構成可置入風扇之適當空間,該第一側壁有一對第一突片,其上設有一開孔,而該第二側壁有一鎖固片;該上蓋對應該第一側壁之第一突片設有一第二突片,其上設有一樞軸,以使該上蓋與該基座樞轉連結,而該上蓋之另一側設有一扣勾可與鎖固片相扣合。</t>
  </si>
  <si>
    <t>2001223562</t>
  </si>
  <si>
    <t>549482</t>
  </si>
  <si>
    <t>LIU YUNG-CHUAN</t>
  </si>
  <si>
    <t>劉永權</t>
  </si>
  <si>
    <t>G06F-001/20 | H05K-007/20 | F04D-029/62</t>
  </si>
  <si>
    <t>CN102022362B</t>
  </si>
  <si>
    <t>CN002523174Y | TW549482U | US6547516B2</t>
  </si>
  <si>
    <t>7903002003240</t>
  </si>
  <si>
    <t>電池固持座</t>
  </si>
  <si>
    <t>本創作係提供一種電池固定座(1),其具有一絕緣本體(2),於絕緣本體上設置有由一對端壁(21,22)及一對側壁(23,24)所構成之收容空間(20),上述端壁係收容有一對接觸構件(3)。每一端壁之上表面均設置有凹槽(210,220)。每一接觸構件包括收容於凹槽中之主體部(30)、延伸出收容空間以與所插入的電池(4)電性連接之接觸部(32),以及一對向內延伸之臂部(36)。每一臂部(36)包括垂直於主體部的第一部分(360)及由第一部分一體地向上延伸之第二部分(362)。該第二部分包括與第一部分一體相連的本體(364)及由本體向內彎折之彎臂(366)以固持電池。</t>
  </si>
  <si>
    <t>2002212543</t>
  </si>
  <si>
    <t>549608</t>
  </si>
  <si>
    <t>H01M-002/10 | H01R-011/28</t>
  </si>
  <si>
    <t>TWI447984B</t>
  </si>
  <si>
    <t>CN002562379Y | TW549608U | US6579119B1</t>
  </si>
  <si>
    <t>7903002003264</t>
  </si>
  <si>
    <t>微帶天線</t>
  </si>
  <si>
    <t>一種微帶天線,包括基板、偶極天線及饋電裝置。其中偶極天線包括二偶極子單元,且該二偶極子單元併以呈蝶形,對稱設置於基板上,並藉由饋電裝置饋電。該微帶天線具有寬頻之作用,可將頻寬展寬到800MHz,同時可覆蓋到2.4GHz~2.5GHz、5.15GHz~5.35GHz及5.45GHz~5.75GHz等三個頻段,並在空間中X-Y、X-Z、Y-Z等三個輻射平面具有較佳之輻射效果。五、(一)、本案代表圖為:第 一 圖 (二)、本案代表圖之元件代表符號簡單說明: 微帶天線 1 偶極天線 2 基板 3 饋電點 4、4’ 饋電裝置 5 片式電容 6 焊接襯墊 7 導線 8 第一偶極子單元 21 第二偶極子單元 22 三角形結構 211、221 觸角結構 212、222</t>
  </si>
  <si>
    <t>2002210915</t>
  </si>
  <si>
    <t>549618</t>
  </si>
  <si>
    <t>DAI HSIN-KUO | SHEN HSIANG-HUI | CHENG KUN-TE | TAI LUNG-SHENG</t>
  </si>
  <si>
    <t>戴新國 | 沈祥輝 | 鄭昆德 | 戴隆盛</t>
  </si>
  <si>
    <t>H01Q-013/20 | H01Q-001/38 | H01Q-009/28 | H01Q-021/30</t>
  </si>
  <si>
    <t>CN105305063B</t>
  </si>
  <si>
    <t>TW549618U | US6836250B2</t>
  </si>
  <si>
    <t>7903002003266</t>
  </si>
  <si>
    <t>一種輸入/輸出連接器,設置於電子裝置介面上以傳輸訊號,包括遮蔽殼體、絕緣本體及導電端子,其中遮蔽殼體底壁後端一體彎折延伸設有固持片,絕緣本體則設有主體部及自主體部二端延伸設置之固持部,且固持部設有貫穿其前後方向之通孔,固持片穿過絕緣本體之通孔後鉚平於固持部之前表面上,如是可使遮蔽殼體與絕緣本體穩固組裝在一起。五、(一)、本案代表圖為:第一圖 (二)、本案代表圖之元件代表符號簡單說明:輸入/輸出連接器 7 遮蔽殼體 1固持片 15 絕緣本體 2固持部 21 導電端子 3</t>
  </si>
  <si>
    <t>2002207939</t>
  </si>
  <si>
    <t>549624</t>
  </si>
  <si>
    <t>TW549624U</t>
  </si>
  <si>
    <t>7903002003268</t>
  </si>
  <si>
    <t>本創作零插入力電連接器組合包括用於承接中央處理器之零插入力電連接器及保護體。其中零插入力電連接器包括基座、複數導電腳以及設置於基座上方之蓋板。基座具有導電區及設置於導電區邊緣之操作部。中央處理器設置於蓋板上,而保護體設置於中央處理器上方,包括一水平矩形本體及由本體邊緣向下彎折之保護腳,該保護腳包括由本體向下彎折之衝壓圓角及由衝壓圓角向下延伸之豎直部。上述本體表面設有向下凹陷之凹陷部,該等凹陷部之底面抵觸於中央處理器上表面,使保護腳之豎直部貼靠於中央處理器上,進而達成緊密配合,縮短保護體之行程。五、(一)、本案代表圖為:第 五 圖 (二)、本案代表圖之元件代表符號簡單說明: 基座 51 凹槽 514 蓋板 53 導電腳 55 保護體 7 本體 70 凹陷部 72 保護腳 73 衝壓圓角 74 豎直部 75</t>
  </si>
  <si>
    <t>2001210905</t>
  </si>
  <si>
    <t>549636</t>
  </si>
  <si>
    <t>H01R-012/18 | H01R-013/41 | H01R-013/52 | H01R-013/622</t>
  </si>
  <si>
    <t>TW549636U | US6540541B2</t>
  </si>
  <si>
    <t>7903002003270</t>
  </si>
  <si>
    <t>本創作係有關一種電連接器,其用以將柔性線路與一電路板電性連接,其包括絕緣本體、複數端子及動臂件,其中絕緣本體係形成有可收容柔性線路板的空腔,於其兩側壁上設有槽道,且在絕緣本體鄰近側壁處形成有凸塊,複數端子係固定於絕緣本體內,動臂件則安裝於絕緣本體上,其包括有一長桿,該長桿之相對兩端延伸設有兩臂部,自臂部延伸而出形成有轉軸,該轉軸可安裝於絕緣本體之槽道內,於臂部之端部延伸設有定位銷,於前述開啟狀態,定位銷係被凸塊所阻擋,從而實現動臂件之定位。五、(一)、本案代表圖為:第 七 圖 (二)、本案代表圖之元件代表符號簡單說明:柔性線路連接器 100 絕緣本體 102端子 104 動臂件 106內壁 111 凹陷部 117凸塊 119 槽道 120定位銷 123 臂部 126轉軸 130 端接部 144懸臂 154 扣持部 158</t>
  </si>
  <si>
    <t>2001208384</t>
  </si>
  <si>
    <t>549646</t>
  </si>
  <si>
    <t>H01R-012/26 | H01R-012/79 | H01R-012/88</t>
  </si>
  <si>
    <t>TW549646U | US6431907B1</t>
  </si>
  <si>
    <t>7903002003271</t>
  </si>
  <si>
    <t>低構形電連接器</t>
  </si>
  <si>
    <t>一種低構形電連接器(4)包括絕緣本體(5)、複數導電端子(6)以及固持於絕緣本體上之一對板鎖裝置(7)。前述絕緣本體包括垂直延伸且貫穿縱向側壁(500)之複數通道(505)及兩個狹槽(504)。前述通道藉長開口(508)、短開口(509)與狹槽相連通。每一導電端子包括固持部(60)、過渡連接部(62)以及彎曲接觸部(64)。其中,在豎直方向上,穿過長開口突伸入狹槽內之彎曲接觸部的位置高於穿過短開口突伸入狹槽內之彎曲接觸部。與長開口相對應的導電端子之固持部及過渡連接部與絕緣本體相接觸,而與短開口相對應的導電端子只有固持部與絕緣本體相接觸。</t>
  </si>
  <si>
    <t>2002204876</t>
  </si>
  <si>
    <t>549647</t>
  </si>
  <si>
    <t>H01R-012/26 | H01R-012/00 | H01R-012/70 | H01R-012/72 | H01R-013/40 | H01R-013/46 | H01R-024/00</t>
  </si>
  <si>
    <t>7903002003272</t>
  </si>
  <si>
    <t>本創作係關於一種電連接器,其包括設有複數平行貫穿上下表面之端子收容孔的絕緣本體以及複數導電端子。導電端子包括彈接部、固接部及具有彈性之彈性部。彈性部完全收容在對應端子收容孔中。彈接部與彈性部一端相組接並經由端子收容孔可移動地突出於絕緣本體上表面以與相關電子元件電性連接。固接部與彈性部固接並與端子收容孔相固持,且部分突出於絕緣本體下表面以被電性固接於電路板上,提供電子元件與電路板間之導電路徑。五、(一)、本案代表圖為:第三圖 (二)、本案代表圖之元件代表符號簡單說明: 電連接器 1 絕緣本體 2 下表面 22 端子收容孔 24 容接部 324</t>
  </si>
  <si>
    <t>2001209562</t>
  </si>
  <si>
    <t>549662</t>
  </si>
  <si>
    <t>ZHANG GUO-HUA | ZHU ZI-QIANG</t>
  </si>
  <si>
    <t>張國華 | 朱自强</t>
  </si>
  <si>
    <t>H01R-013/00 | H01R-013/24</t>
  </si>
  <si>
    <t>TW549662U | US6447343B1</t>
  </si>
  <si>
    <t>7903002003273</t>
  </si>
  <si>
    <t>一種電連接器,包括上殼體、下殼體、收容有複數導電端子之端子模組、焊接有一開關之印刷電路板、鎖扣片、金屬片及線纜固持部。其中,上殼體設有解鎖按鈕及制動柱。鎖扣片組裝於端子模組中,包括一對鎖扣臂、一對分別位於兩鎖扣臂前端並與鎖扣臂相垂直之連接部、一對分別位於兩連接部前端用以與對接連接器相扣接之卡持部、以及一對分別自兩鎖扣臂邊緣延伸出之制動部。藉如是排配,當按下解鎖按鈕時,制動柱向下制動制動部使卡持部與對接連接器相分離。</t>
  </si>
  <si>
    <t>2001223025</t>
  </si>
  <si>
    <t>549687</t>
  </si>
  <si>
    <t>TWI378611B</t>
  </si>
  <si>
    <t>TW549687U</t>
  </si>
  <si>
    <t>7903002003275</t>
  </si>
  <si>
    <t>具有固持裝置的插頭連接器</t>
  </si>
  <si>
    <t>一種焊接於電路板上的插頭連接器其包括一於其一側邊設有至少一個鎖扣件與抵止凸塊的絕緣本體,該鎖扣件與電路板干涉配合,鎖扣件與抵止凸塊共同作用,防止在焊接與對接時絕緣本體產生浮動與晃動,一排收容於絕緣本體之端子,每一端子包括與一互補連接器端子接觸的接觸部,及一焊接於電路板上第一孔中的端子尾部。【本案指定代表圖及說明】(一)、本案指定代表圖為:第一圖(二)、本代表圖之元件代表符號簡單說明:插頭連接器 10 絕緣本體 12端子 14 接觸部 142端子尾部 144 鎖扣件 16抵止凸塊 18 電路板 30第一孔 32</t>
  </si>
  <si>
    <t>2001206778</t>
  </si>
  <si>
    <t>2001-04-27</t>
  </si>
  <si>
    <t>549692</t>
  </si>
  <si>
    <t>SMALLEY JARED JR | JUNTWAIT ERIC</t>
  </si>
  <si>
    <t>賈德 JR 斯莫爾 | 艾瑞克 鐘瑞特</t>
  </si>
  <si>
    <t>H01R-013/639 | H01R-013/639 | H01R-013/73 | H01R-031/06</t>
  </si>
  <si>
    <t>TWI303502B</t>
  </si>
  <si>
    <t>CN002488195Y | TW549692U | US6371802B1</t>
  </si>
  <si>
    <t>7903002003278</t>
  </si>
  <si>
    <t>一種輸入/輸出連接器,包括上蓋、與上蓋相卡合之下蓋、端子模組、印刷線路板、按壓式開關、貫穿端子模組之鎖扣裝置及金屬片。其中按壓式開關焊接於印刷線路板上,而印刷線路板則焊接於端子模組上。鎖扣裝置之一對作動臂穿透端子模組而使作動腳突伸出端子模組之上表面。上蓋包括按壓部、按鈕和設置於按壓部及按鈕之間之隔離部,其中按壓部向下延伸設有一對用以致動作動腳之鎖扣致動部,按鈕向下延伸設有用以致動開關按鈕之開關致動部。而金屬片則組設於上蓋供開關致動部和鎖扣裝置之作動臂穿過。五、(一)、本案代表圖為:第一圖 (二)、本案代表圖之元件代表符號簡單說明:輸入/輸出連接器 1 上蓋 10按壓部 11 按鈕 12隔離部 13 鎖扣致動部 14開關致動部 16 下蓋 20端子模組 30 印刷線路板 40開關 50 鎖扣裝置 60作動臂 63 作動腳 65金屬片 70</t>
  </si>
  <si>
    <t>2001222998</t>
  </si>
  <si>
    <t>549713</t>
  </si>
  <si>
    <t>H01R-024/06 | H01R-013/627 | H01R-013/713</t>
  </si>
  <si>
    <t>CN002523069Y | TW549713U | US6454589B1</t>
  </si>
  <si>
    <t>7903002003279</t>
  </si>
  <si>
    <t>一種電連接器,係用於插入複數軟板以達成多個子系統間信號轉換,其包括一絕緣本體、收容於絕緣本體內之複數端子、主卡合裝置及複數次卡合裝置。其中該絕緣本體為一長方體,其一縱長側面開設有一主卡合槽,另一縱長側面開設有平行間隔排列之複數次卡合槽,且該等主卡合槽與次卡合槽相互貫通,該主板體係插入絕緣本體之主卡合槽中,而該等次卡合裝置均設有次板體係分別對應干涉插入絕緣本體之次卡合槽中,每一端子係成"H"形,其具有與主系統軟板相接觸之主接觸部及與次系統軟板相接觸之次接觸部,該種"H"形結構之端子、主卡合裝置及複數次卡合裝置可達成主系統軟板與多個次系統軟板間之信號傳輸。五、(一)、本案代表圖為:第__三______圈 (二)、本案代表圖之元件代表符號簡單說明:電連接器 1 絕緣本體 10主卡合槽 11 次卡合槽 12端子 20 主接觸部 200次接觸部 201 主卡合裝置 30次卡合裝置 40 主系統軟板 51次系統軟板 52</t>
  </si>
  <si>
    <t>2001221905</t>
  </si>
  <si>
    <t>549719</t>
  </si>
  <si>
    <t>TW549719U</t>
  </si>
  <si>
    <t>7903002003280</t>
  </si>
  <si>
    <t>鋼珠滑軌</t>
  </si>
  <si>
    <t>一種鋼珠滑軌,其包括一第一滑框、一第二滑框及複數鋼珠。該第一滑框沖設有複數固定架,該等固定架設有放置該等鋼珠的凹陷,該第一滑框設有複數通孔。該等固定架將該等鋼珠保持於該第一滑框上,並使該等鋼珠從該等通孔中露出與該第二滑框接觸,藉以使該第二滑框相對於該第一滑框平穩滑動。該等鋼珠係藉由滑動件本身彈性固定,結構簡單,裝配效率高。五、(一)、本案代表圖為:第 一 圖 (二)、本案代表圖之元件代表符號簡單說明: 第一滑框 10 固定架 12 凹陷 120 通孔 14</t>
  </si>
  <si>
    <t>2002219758</t>
  </si>
  <si>
    <t>549039</t>
  </si>
  <si>
    <t>CHEN I-FEE</t>
  </si>
  <si>
    <t>陳一飛</t>
  </si>
  <si>
    <t>A47B-088/10 | F16C-029/04</t>
  </si>
  <si>
    <t>TW549039U | US6918700B2</t>
  </si>
  <si>
    <t>7903003004837</t>
  </si>
  <si>
    <t>一種光纖連接器,其包括二光纖連接器插頭及一雙工夾,其中該二光纖連接器插頭均進一步包括一插銷,其包括一固定端、一自由端及一連接固定端與自由端之連接部,該固定端固設於該光纖連接器插頭,連接部自固定端向斜後方延伸,該自由端與固定端平行設置,其進一步包括一收容槽,雙工夾包括一固持體及一扳機,固持體用以收容固持該二光纖連接器插頭,扳機自固持體向斜前方延伸,且延伸端進一步包括一卡柱,該扳機之卡柱與上述收容槽卡合。</t>
  </si>
  <si>
    <t>2002214232</t>
  </si>
  <si>
    <t>549463</t>
  </si>
  <si>
    <t>CHENG YUNG-CHANG | MOU CHONG-SHIN | HUANG NAN-TSUNG</t>
  </si>
  <si>
    <t>鄭永昌 | 牟忠信 | 黃楠宗</t>
  </si>
  <si>
    <t>CN105683794B | CN102939553B | TWI504958B</t>
  </si>
  <si>
    <t>TW549463U | US6799898B2 | USRE41933E1</t>
  </si>
  <si>
    <t>7903004000134</t>
  </si>
  <si>
    <t>散熱器裝置組合</t>
  </si>
  <si>
    <t>一種散熱器裝置組合,包括一抵持裝置、一散熱器及兩固持支架,並可將該散熱器固定至中央處理器表面。該散熱器具有一溝槽,並於該溝槽內設有一凸塊,該凸塊之中央開設有一貫穿之通孔。該抵持裝置係置於散熱器凸塊之通孔內,其包括一彈簧及裝設於該彈簧兩端之楔塊,每一楔塊具有一斜面,該彈簧在未受力時,其與兩楔塊之總長略大於散熱器溝槽之長度。該兩固持支架形成有一容置空間,其內可容置中央處理器及連接器,且具有一斜面,以與楔塊之斜面相配合。當散熱器裝設於中央處理器表面時,該固持支架之斜面與楔塊之斜面相互配合作用,從而使散熱器穩固貼合於中央處理器表面。</t>
  </si>
  <si>
    <t>2002202775</t>
  </si>
  <si>
    <t>549485</t>
  </si>
  <si>
    <t>G06F-001/20 | H05K-007/20 | H01L-023/40 | G06F-001/20 | H01L-023/36 | H05K-007/20</t>
  </si>
  <si>
    <t>JP2003-273295A | TW549485U</t>
  </si>
  <si>
    <t>7903004000146</t>
  </si>
  <si>
    <t>攜帶式存儲裝置收容盒(二)</t>
  </si>
  <si>
    <t>本創作係揭示一種攜帶式存儲裝置收容盒,其主要用以收容藉線纜與電腦進行數據交換之攜帶式存儲裝置,係包括由上、下蓋體組成之盒體、電路模組及線纜組件。其中上、下蓋體扣合在一起時於其內形成可收容攜帶式存儲裝置之收容空間,於下蓋體上位於收容空間兩側位置向上凸伸有彈性臂,該彈性臂具有朝收容空間內凸伸並彈性抵壓於攜帶式存儲裝置外側壁之抵靠部,可將攜帶式存儲裝置精確定位於收容空間內,並藉電路模組及線纜組件形成存儲裝置與電腦之間可靠之訊號傳輸通路。【本案指定代表圖及說明】(一)、本案指定代表圖為:第五圖 (二)、本代表圖之元件代表符號簡單說明:基部 12 擋持片 22導引部 220 鎖扣片 24鎖扣孔 26 彈性臂 28狹縫 280 連接部 281抵靠部 282 凸台 284收容空間 60</t>
  </si>
  <si>
    <t>2002218156</t>
  </si>
  <si>
    <t>549527</t>
  </si>
  <si>
    <t>LIN YI-SHENG</t>
  </si>
  <si>
    <t>G11B-023/02 | G11B-033/02 | H01R-013/60</t>
  </si>
  <si>
    <t>TW549527U | US2004-0089571A1</t>
  </si>
  <si>
    <t>7903004000172</t>
  </si>
  <si>
    <t>一硬碟抽取防呆裝置包括一轉換架及一組設於該轉換架內部之硬碟盒,該硬碟盒之前壁組設一面板,該面板貫穿一通槽,該通槽相對之內壁面設有凸起,該通槽中樞設一扣持柄鎖,該扣持柄鎖設有一直壁,該直壁一端連接一止動部,該止動部側壁相應設有凹部,該止動部及該硬碟盒前壁內側面間鉤設一彈簧,該面板之凸起及該扣持柄鎖之凹部相卡合,藉由該扣持柄鎖將該硬碟盒裝入該轉換架,該扣持柄鎖之直壁與該轉換架之前壁相接觸,該硬碟盒即到達該轉換架內部之預定位置。【本案指定代表圖及說明】 (一)本案指定代表圖為:第五圖 (二)本代表圖之元件代表符號簡單說明: 硬碟盒 30 面板 40 扣持臂 45 凸起 47 扣持柄 52 凹部 54 擋塊 55 直壁 57 彈簧 60 轉換架 70 面板框 72 擋片 77</t>
  </si>
  <si>
    <t>2002219117</t>
  </si>
  <si>
    <t>549528</t>
  </si>
  <si>
    <t>YUAN MING-HUAN | CHUNG CHENG-KUNG</t>
  </si>
  <si>
    <t>袁明煥 | 鍾承光</t>
  </si>
  <si>
    <t>G11B-023/02 | G06F-001/18 | G11B-033/12 | H05K-007/14</t>
  </si>
  <si>
    <t>TW549528U | US7023693B2</t>
  </si>
  <si>
    <t>7903004000173</t>
  </si>
  <si>
    <t>攜帶式存儲裝置收容盒(三)</t>
  </si>
  <si>
    <t>本創作係揭示一種攜帶式存儲裝置收容盒,其主要用以收容藉線纜與電腦進行數據交換之攜帶式存儲裝置,係包括由上、下蓋體組成之盒體、電路模組及線纜組件等,上、下蓋體扣合在一起時於其內形成可收容攜帶式存儲裝置之收容空間,於盒體之前壁上開設有通孔,電路模組組裝於收容空間鄰近前壁處,線纜組件包括與前述電路模組相連之線纜及設於線纜自由末端之線纜連接器,所述線纜與電路模組連接處設有應力緩衝裝置,該應力緩衝裝置具有自前述盒體之通孔呈圓環狀凸伸出來之凸部,前述線纜自該凸部中央凹陷處凸伸出來並可與電腦相接,進而提供攜帶式存儲裝置與電腦間訊號傳輸之通路。【本案指定代表圖及說明】(一)、本案指定代表圖為:第一圖(二)、本代表圖之元件代表符號簡單說明:收容盒 1 上蓋體 10收容槽 126 容置空間 128下蓋體 20 線纜組件 30線纜 31 凸部 322線纜連接器 34</t>
  </si>
  <si>
    <t>2002219295</t>
  </si>
  <si>
    <t>549529</t>
  </si>
  <si>
    <t>G11B-023/02 | G11B-033/02</t>
  </si>
  <si>
    <t>TW549529U | US2004-0105230A1</t>
  </si>
  <si>
    <t>7903004000174</t>
  </si>
  <si>
    <t>攜帶式存儲裝置收容盒(四)</t>
  </si>
  <si>
    <t>本創作係提供一種攜帶式存儲裝置收容盒,其主要用以收容藉線纜與電腦進行數據交換之攜帶式存儲裝置,係包括由上、下蓋體組成之盒體、電路模組、遮蔽體及線纜組件,上、下蓋體扣合在一起時於其內形成可收容攜帶式存儲裝置之收容空間。電路模組係位於收容空間一側,其包括於其上設有接地迴路之印刷電路板及設置於印刷電路板上並可供前述攜帶式存儲裝置端緣之對接連接器配接之電連接器。遮蔽體位於前述電路模組與上蓋體之間,且其與電路模組上之接地迴路相連接。藉此,可有效降低雜訊干擾,進而保證攜帶式存儲裝置與電腦間電訊傳輸之可靠性。【本案指定代表圖及說明】(一)、本案指定代表圖為:第六圖(二)、本代表圖之元件代表符號簡單說明:上蓋體 10 基部 12擋止片 13 側壁 14第一固持柱 150 第二固持柱 152前壁 16 螺釘 17銅箔 21 擋持片 22固持部 32 凸緣 420電連接器 44 第一固持孔 460主體部 51 固持片 512溝槽 520 支撐腳 54彈臂 56</t>
  </si>
  <si>
    <t>2002219313</t>
  </si>
  <si>
    <t>549530</t>
  </si>
  <si>
    <t>G11B-023/02 | H05K-009/00</t>
  </si>
  <si>
    <t>TW549530U | US6717818B1</t>
  </si>
  <si>
    <t>7903004000175</t>
  </si>
  <si>
    <t>攜帶式存儲裝置收容盒(一)</t>
  </si>
  <si>
    <t>本創作係揭示一種攜帶式存儲裝置收容盒,其主要用以收容藉線纜與電腦進行數據交換之攜帶式存儲裝置,係包括盒體及線纜組件,於盒體內設有用以收容相應之外接存儲裝置之收容空間,盒體兩側向內凹設有收容槽,線纜組件包括自前述盒體一側延伸而出之線纜及設置於線纜末端之線纜連接器,其中線纜可盤繞於盒體週側並卡持於前述收容槽內,藉此可使線纜組件極少佔用外部空間,攜帶方便,並能保持使用狀態下良好之訊號傳輸性能。</t>
  </si>
  <si>
    <t>2002217741</t>
  </si>
  <si>
    <t>549531</t>
  </si>
  <si>
    <t>G11B-023/08 | G11B-023/08</t>
  </si>
  <si>
    <t>TWI306242B</t>
  </si>
  <si>
    <t>TW549531U</t>
  </si>
  <si>
    <t>7903004000176</t>
  </si>
  <si>
    <t>一種觸動式開關,包括固定端子、可動端子及位於可動端子上方用以致動該可動端子之致動件,所述致動件與可動端子之間設有軟質墊片。該觸動式開關工作時,致動部受力向下產生一較大位移後,先與軟質墊片接觸,藉軟質墊片向下壓可動端子,使可動端子受力均勻,保證每一可動端子與對應固定端子電性連接,開關可靠。【本案指定代表圖及說明】(一)、本案指定代表圖為:第二圖(二)、本代表圖之元件代表符號簡單說明:固定端子 6 可動端子 52致動件 10 軟質墊片 4</t>
  </si>
  <si>
    <t>2002217910</t>
  </si>
  <si>
    <t>549544</t>
  </si>
  <si>
    <t>CHANG JEN-JOU | OKITA MASAO</t>
  </si>
  <si>
    <t>張仁柔 | 大北正夫</t>
  </si>
  <si>
    <t>H01H-001/24 | H01H-013/00 | H01H-001/24 | H01H-013/00</t>
  </si>
  <si>
    <t>TW549544U</t>
  </si>
  <si>
    <t>7903004000186</t>
  </si>
  <si>
    <t>一種按鍵,組設在攜帶式電子裝置電路板上,包括導光體、開關裝置及發光模組,其中發光模組與開關裝置相配合而能夠在按鍵致動時產生明暗閃爍的效果。【本案指定代表圖及說明】 (一)、本案指定代表圖為:第四圖 (二)、本代表圖之元件代表符號簡單說明:導光體 2 開關裝置 6電路板 7</t>
  </si>
  <si>
    <t>2002218633</t>
  </si>
  <si>
    <t>549548</t>
  </si>
  <si>
    <t>吳焜燦</t>
  </si>
  <si>
    <t>TW549548U</t>
  </si>
  <si>
    <t>7903004000190</t>
  </si>
  <si>
    <t>開關裝置組合</t>
  </si>
  <si>
    <t>一種開關裝置組合,包括一按鈕、一開關及一外殼,該按鈕具有由交叉之兩橫樑形成之主體部,其中一橫樑之自由端各設一按壓部,另一橫樑之兩側各向後伸出一支撐柱;該開關具有一支撐面,該支撐面由按鈕之支撐柱抵壓,該支撐面上設有觸壓部,該觸壓部供按鈕之按壓部按壓;該外殼具有開孔,將按鈕與開關之組合安裝到外殼後,該按鈕之按壓部收容並限位於該外殼之開孔內。推壓該按壓部使其接觸並按壓開關之觸壓部,進而致開關工作,隨後按壓部藉橫樑之彈力恢復原狀。【本案指定代表圖及說明】 (一)、本案指定代表圖為:第一圖。 (二)、本代表圖之元件代表符號簡單說明: 按鈕 10 主體部 11 橫樑 12、13 第一按壓部 14 卡臂 15 第二按壓部 16 倒鉤 17 限位臂 18 支撐柱 19 開關 20 第一觸壓部 21 第二觸壓部 22 限位面 23 支撐面 24 鉤掛面 25 外殼 30 第一開孔 32 第二開孔 34 凸台 142、162</t>
  </si>
  <si>
    <t>2002219114</t>
  </si>
  <si>
    <t>549549</t>
  </si>
  <si>
    <t>H01H-013/50 | H01H-013/50</t>
  </si>
  <si>
    <t>TW549549U</t>
  </si>
  <si>
    <t>7903004000191</t>
  </si>
  <si>
    <t>開關固持裝置組合</t>
  </si>
  <si>
    <t>一種開關固持裝置組合,包括一開關、一開關固持架、一螺絲及一基座。該開關具有一設固定孔之抵靠壁;該開關固持架之頂壁向後側彎折有可卡入開關固定孔之舌片,該頂壁之兩側緣各向後彎折出一側壁,該等側壁分別向外伸出一卡固部及一鎖固部;該基座具有卡固孔及螺孔。開關容置於開關固持架頂壁及側壁形成之收容空間內,開關固持架之舌片插入開關之固定孔內,且開關固持架之頂壁緊密抵靠於開關之抵靠壁上,該開關固持架之卡固部卡入基座對應之卡固孔內,而鎖固部則藉螺絲鎖固於基座之螺孔內,從而將開關固持於基座。【本案指定代表圖及說明】 (一)、本案指定代表圖為:第一圖。 (二)、本代表圖之元件代表符號簡單說明: 開關 10 開關固持架 20 基座 30 卡固孔 34 折片 36 螺孔 38 螺絲 40</t>
  </si>
  <si>
    <t>2002220205</t>
  </si>
  <si>
    <t>549554</t>
  </si>
  <si>
    <t>LIU CHIEN-CHUNG | HSU YUAN-LIN | CHEN LI-PING</t>
  </si>
  <si>
    <t>劉建忠 | 徐永齡 | 陳麗萍</t>
  </si>
  <si>
    <t>H01H-021/00 | H01H-009/02 | H01H-021/28 | H02B-001/04</t>
  </si>
  <si>
    <t>CN91220205 U | TW549554U | US6741452B1</t>
  </si>
  <si>
    <t>7903004000196</t>
  </si>
  <si>
    <t>電池固持裝置</t>
  </si>
  <si>
    <t>本創作係提供一種電池固持裝置(1),其包括有絕緣本體,該絕緣本體包括有一基體(20)、自基體相對端向上延伸的一對端壁(21、22)及位於兩端壁之間向上延伸的一對側板(23),在兩端壁與兩側板之間形成有一收容空間(202),端壁上安裝有一對導電端子(3),其中一端壁上設有一與收容空間相連通的鍵槽(214),以確保電池(4)正確地插入收容空間,側板上設有朝向收容空間的鉤部(230),以將電池固持在絕緣本體內,每一導電端子設有延伸入收容空間內與電池相應端部電性連接的彈性臂(32)及延伸出基體底部並與電路板電性連接的尾部(34)。</t>
  </si>
  <si>
    <t>2002210502</t>
  </si>
  <si>
    <t>549607</t>
  </si>
  <si>
    <t>H01M-002/10 | H01M-002/10 | H01R-013/24 | H05K-003/30</t>
  </si>
  <si>
    <t>TWI427850B | TWI399881B | TWI379453B | TWI307189B</t>
  </si>
  <si>
    <t>CN002554800Y | TW549607U | US6530804B1</t>
  </si>
  <si>
    <t>7903004000246</t>
  </si>
  <si>
    <t>一種配合行動電話使用之天線模組,包括絕緣殼體、端子、組設於絕緣殼體內之天線本體和設置於行動電話機殼上之凸起機構。所述端子設有連接部、第一接觸部和第二接觸部。其中,第一接觸部抵持於凸起機構上表面;第二接觸部與印刷電路板電性連接;連接部則與天線本體相導接。藉由前述端子第一接觸部與凸起機構之抵持,可實現端子第二接觸部與印刷電路板間穩固之電性連接。【本案指定代表圖及說明】 (一)、本案指定代表圖為:第二圖 (二)、本代表圖之元件代表符號簡單說明:端子 3 第一接觸部 33第二接觸部 34 凸起機構 5</t>
  </si>
  <si>
    <t>2002219308</t>
  </si>
  <si>
    <t>549615</t>
  </si>
  <si>
    <t>H01Q-001/27 | H01Q-001/27</t>
  </si>
  <si>
    <t>TW549615U</t>
  </si>
  <si>
    <t>7903004000252</t>
  </si>
  <si>
    <t>一種多頻天線,屬於諧振式隙縫天線,旨在解決習知多頻天線製造較複雜和各頻段信號串擾之問題。該多頻天線包括接地部及位於接地部一側之第一至第五輻射部,其中第一及第四輻射部分別位元於第二輻射部兩側並與其垂直,而第三及第五輻射部依次位於第二輻射部豎直一側並與其共面;第一和第二輻射部之間形成第一頻段電場,第三和第五輻射部之間形成第二頻段電場,第三和第四輻射部之間形成第三頻段電場。本創作適用於攜帶型通訊裝置。【本案指定代表圖及說明】(一)、本案指定代表圖為:第一圖(二)、本代表圖之元件代表符號簡單說明:多頻天線 1 接地部 10第一輻射部 11 第二輻射部 12第三輻射部 13 第四輻射部 14第五輻射部 15</t>
  </si>
  <si>
    <t>2002217911</t>
  </si>
  <si>
    <t>549619</t>
  </si>
  <si>
    <t>DAI HSIN-KUO | SHEN HSIANG-HUI | CHENG KUN-TE</t>
  </si>
  <si>
    <t>戴新國 | 沈祥輝 | 鄭昆德</t>
  </si>
  <si>
    <t>H01Q-005/00 | H01Q-001/22 | H01Q-001/24 | H01Q-005/00 | H01Q-005/371 | H01Q-005/378 | H01Q-009/42 | H01Q-021/28</t>
  </si>
  <si>
    <t>TWI619305B | TWI369028B | TWI329942B | TWI321374B | TWI329386B | TWI312208B</t>
  </si>
  <si>
    <t>TW549619U | US2004-0090378A1</t>
  </si>
  <si>
    <t>7903004000255</t>
  </si>
  <si>
    <t>多頻天線(三)</t>
  </si>
  <si>
    <t>一種多頻天線,包括平面絕緣基板、饋線以及貼覆在平面絕緣基板上的接地片、第一輻射片、第二輻射片和連接片。其中,接地片、第一輻射片、連接片和饋線構成環形天線,工作於較高頻帶;接地片、第二輻射片、連接片和饋線構成平面倒F型天線,工作於較低頻帶。通過環形天線與平面倒F型天線的結合,該三頻天線既可以工作於較高和較低的頻帶,又可以在較高工作頻帶實現寬頻帶特性。【本案指定代表圖及說明】 (一)、本案指定代表圖為:第一圖 (二)、本代表圖之元件代表符號簡單說明:多頻天線 1 接地片 10第一輻射片 21 第二輻射片 22連接片 23 絕緣基板 30饋線 40 金屬編織層 41內芯導線 42</t>
  </si>
  <si>
    <t>2002218157</t>
  </si>
  <si>
    <t>549620</t>
  </si>
  <si>
    <t>DAI HSIN-KUO | TAI LUNG-SHENG</t>
  </si>
  <si>
    <t>戴新國 | 戴隆盛</t>
  </si>
  <si>
    <t>H01Q-005/00 | H01Q-001/24 | H01Q-009/04</t>
  </si>
  <si>
    <t>TWI599107B | TWI523318B | TWI487193B | TWI469445B | TWI483473B | TWI346418B</t>
  </si>
  <si>
    <t>TW549620U | US6897810B2</t>
  </si>
  <si>
    <t>7903004000256</t>
  </si>
  <si>
    <t>一種電連接器,係用以電性連接晶片模組與電路板,其包括絕緣本體及容置於絕緣本體之複數導電端子,其中絕緣本體包括平板狀基體及框設於基體上之框體。基體相對設有承接面及配合面,於承接面向框體方向一體凸設有固持柱及定位柱,配合面於定位柱之相應位置向電路板方向一體凸設有卡持柱。框體於固持柱之相應位置開設有固持孔,於定位柱之相應位置開設有定位孔。藉基體之固持柱及定位柱分別與框體之固持孔及定位孔干涉配合,而將框體係與基體組接為一體。電路板於基體卡持柱之相應位置開設有卡持孔,藉卡持柱與卡持孔之干涉配合可將基體準確定位於電路板。該電連接器之組裝過程中,通過按壓使基體與框體及電路板分別干涉配合而將其組固一體,故組裝方便、操作簡單。【本案指定代表圖及說明】 (一)、本案指定代表圖為:第一圖 (二)、本代表圖之元件代表符號簡單說明:電連接器 1 絕緣本體 11基體 111 框體 112承接面 113 配合面 114導電區 115 固持柱 116彈性柱 117 勾部 118定位柱 119 導電端子 12固持孔 121 定位孔 122電路板 2 卡持孔 21晶片模組 3</t>
  </si>
  <si>
    <t>2002218341</t>
  </si>
  <si>
    <t>549625</t>
  </si>
  <si>
    <t>TW549625U</t>
  </si>
  <si>
    <t>7903004000259</t>
  </si>
  <si>
    <t>本創作係提供一種電連接器(1),該電連接器包括有絕緣本體(2)、遮蔽構件(4)、複數訊號端子(3)及抓板裝置(5),其中絕緣本體(2)設有凸伸之插接頭(21),複數訊號端子(3)設於絕緣本體(2)內並凸伸有用以與電路板焊接之端腳(31),遮蔽構件(4)包覆於絕緣本體(2)外側,抓板裝置(5)包括有第一、三固持部(51、52)及第三固持部(53),遮蔽搆件(4)之兩側壁(40)向下延伸形成有第一、二固持部(51、52),絕緣本體之底面向下延伸形成一圓柱狀第三固持部(53),抓板裝置(5)延伸入電路板(6)之固持孔中以與電路板固持,藉此構成良好之抓板效果。【本案指定代表圖及說明】 (一)、本案代表圖為:第二圖 (二)、本案代表圖之元件代表符號簡單說明:電路板 6 插接頭 21卡塊 23 接觸腳 31側壁 40 第一、二固持部51、52第三固持部 53 第一、二固持孔61、62第三固持孔 63 連接部 510、520凸起 511、521</t>
  </si>
  <si>
    <t>2002219315</t>
  </si>
  <si>
    <t>549626</t>
  </si>
  <si>
    <t>TW549626U</t>
  </si>
  <si>
    <t>7903004000260</t>
  </si>
  <si>
    <t>本創作之電子卡連接器係組設於電路板上可供電子卡元件電性插接,其包括收容有複數導電端子之絕緣本體、覆蓋於絕緣本體上方之遮蔽殼體及支撐裝置。支撐裝置係位於遮蔽殼體兩側,其包括有扣合於遮蔽殼體之扣持部及由該扣持部之一端彎折延伸並與電路板相接合之基部,其中基部上凸設有定位塊,該定位塊上設有可與螺釘相配合之內螺紋孔。支撐裝置之邊緣彎折延伸有第一遮蔽片,第一遮蔽片上設有第二遮蔽片,第一遮蔽片及第二遮蔽片共同形成一遮蔽螺釘之空間。【本案指定代表圖及說明】 (一)、本案指定代表圖為:第三圖 (二)、本代表圖之元件代表符號簡單說明:支撐裝置 14 扣持部 140第一扣孔 1401 第二扣孔 1402基部 141 定位塊 1411內螺紋孔 1412 第一遮蔽片 143遮蔽空間 147 第二遮蔽片 144、145、146</t>
  </si>
  <si>
    <t>2002219760</t>
  </si>
  <si>
    <t>549627</t>
  </si>
  <si>
    <t>H01R-012/02 | H01R-013/658</t>
  </si>
  <si>
    <t>KR10-1991-0219760 | TW549627U | US6626689B1</t>
  </si>
  <si>
    <t>7903004000261</t>
  </si>
  <si>
    <t>本創作係有關一種用以連接晶片模組至印刷電路板之電連接器,其包括與印刷電路板電性連接之基座、可動安設於基座上並用以承載晶片模組之蓋體以及驅動蓋體沿基座滑動之驅動構件,其中基座設有貫穿基座之複數端子孔用以容置電性連接晶片模組之導電端子,蓋體上設有複數對應於端子孔之貫穿孔。基座之一端設有一容置驅動構件之收容空間,該收容空間之底面上設有一圓孔,藉該圓孔可保證成型時基座之收容空間厚度均勻,且可增加收容空間底面之強度而避免組入驅動構件時破壞基座之收容空間。</t>
  </si>
  <si>
    <t>2002215147</t>
  </si>
  <si>
    <t>549630</t>
  </si>
  <si>
    <t>PENG FU-JIN | CHENG JUN</t>
  </si>
  <si>
    <t>彭付金 | 程軍</t>
  </si>
  <si>
    <t>TW549630U | US6749453B2</t>
  </si>
  <si>
    <t>7903004000263</t>
  </si>
  <si>
    <t>高密度電連接器</t>
  </si>
  <si>
    <t>一種高密度電連接器,其包括第一連接器及第二連接器。其中第一連接器包括絕緣本體及複數固持於絕緣本體中之信號端子與接地端子。絕緣本體由複數獨立且可相互組裝於一起之本體模組組成。第二連接器包括絕緣基座、連接到基座上之蓋體、位於基座和蓋體之間之複數電路板及固持在基座上之複數信號端子與接地端子。絕緣基座由複數獨立且可相互組裝於一起之基座模組組成。第一連接器和第二連接器上有複數結合裝置,以連接上述之若干本體模組與基座模組。【本案指定代表圖及說明】(一)本案指定代表圖為:第一圖(二)本代表圖之元件符號說明 高密度電連接器 100 第一連接器 1 第二連接器 2</t>
  </si>
  <si>
    <t>2002219297</t>
  </si>
  <si>
    <t>549631</t>
  </si>
  <si>
    <t>H01R-012/14 | H01R-024/04 | H01R-012/14 | H01R-013/514 | H01R-013/648 | H01R-024/58</t>
  </si>
  <si>
    <t>7903004000264</t>
  </si>
  <si>
    <t>本創作之電子卡連接器(1)包括一絕緣本體(2)、複數訊號端子和電源端子(3、4)及包覆所述絕緣本體的遮蔽殼體(5)。其中,絕緣本體具有一頭部(20)和一對自頭部之相對兩端向後延伸的導引臂(22),所述訊號端子和電源端子被固持在絕緣本體之頭部。遮蔽殼體包括分別製作的第一及第二導電板(6、7),該第一及第二導電板分別覆蓋絕緣本體之頂表面和底表面(210、212)並相互連接。所述訊號和電源端子具有延伸超出第一及第二導電板之後緣的焊接尾部(34、44)以電性連接至一插入本電子卡連接器之電子卡。第一及第二導電板具有接地尾部(63、73)以電性連接至所述電子卡。【本案指定代表圖及說明】 (一)、本案指定代表圖為:第一圖 (二)、本代表圖之元件代表符號簡單說明:電子卡連接器 1 頭部 20縱長體 202 突起 203導引臂 22 過道 2020、2050孔穴 2040 焊接尾部 44頂板 6 接地條 63、73小凸點 64 鎖扣片 75凸塊 650</t>
  </si>
  <si>
    <t>2002219310</t>
  </si>
  <si>
    <t>549632</t>
  </si>
  <si>
    <t>CN002596578Y | TW549632U | TWM549632U | US6685509B1</t>
  </si>
  <si>
    <t>7903004000265</t>
  </si>
  <si>
    <t>本創作係提供一種電連接器(1),包括絕緣本體(2)、固持裝置(3)及將絕緣本體(2)與固持裝置(3)組合於一起之固定件(4),以及收容於絕緣本體(2)內之複數端子(5)。固持裝置(3)包括組裝於絕緣本體上之安裝部(30)、第一固持部(32、33)、第二固持部(321、331)及連接安裝部(30)與兩固持部之連接部(31),第一固持部之外側分別設有橫向凸伸之凸塊(320、330),用以將電連接器(1)之固持裝置(3)橫向固持於電路板(6)之固持孔(60)內,第二固持部(321、331)則沿縱向延伸,以與電路板(6)之底板表面(61)縱向牢固固持。【本案指定代表圖及說明】(一)、本案指定代表圖為:第三圖(二)、本代表圖之元件代表符號簡要說明:固持裝置 3 安裝部 30連接部 31 第一固持部 32、33第二固持部 321、331 凸塊 320、330</t>
  </si>
  <si>
    <t>2002218348</t>
  </si>
  <si>
    <t>549634</t>
  </si>
  <si>
    <t>H01R-012/16 | H01R-012/58 | H05K-003/30</t>
  </si>
  <si>
    <t>TWI358175B</t>
  </si>
  <si>
    <t>TW549634U | US6679727B1</t>
  </si>
  <si>
    <t>7903004000267</t>
  </si>
  <si>
    <t>加强型電連接器</t>
  </si>
  <si>
    <t>本創作係關於一種加強型電連接器,係用以電性連接平面柵格陣列(LGA)晶片模組與電路板,其包括固設於電路板上之基體、組合於基體一側邊之加強裝置、可動樞接於基體一端之蓋體及用以壓固蓋體於基體上之按壓裝置。其中該加強裝置係為一縱長狀槽形構造,並通過一定方式固持於基體之一側邊,該側邊係在基體安裝蓋體和按壓裝置之兩端之間,即加強裝置安裝於基體易受力彎折之側邊,以增強基體之強度,從而防止基體在使用過程中因受到過大的壓力而變形,同時控制該加強裝置生產成本。【本案指定代表圖及說明】(一)本案指定代表圖為:第一圖;(二)本代表圖之元件符號說明:加強型電連接器 1 基體 2承載部 20 卡槽 202嵌合部 203 螺紋孔 2020中央島部 204 定位槽 206樞接裝置 22 加強裝置 3第一側面 31 定位片 310通孔 311 第二側面 32底面 33 倒刺 34蓋體 4 鉸接孔 40框架 41 受壓部 410壓固片 411 按壓裝置 5軸座 51 旋桿 52撥動端 520 按壓端 522晶片模組 6 螺栓 7電路板 8</t>
  </si>
  <si>
    <t>2002220808</t>
  </si>
  <si>
    <t>549635</t>
  </si>
  <si>
    <t>TW549635U | US6799978B2</t>
  </si>
  <si>
    <t>7903004000268</t>
  </si>
  <si>
    <t>本創作電連接器包括具有收容有複數端子之端子收容槽的基座、組裝在基座上並具有與基座端子收容槽相貫通之端子通孔的蓋體及貫穿並組裝於基座與蓋體上的驅動凸輪,其中蓋體之一端形成有一蓋體孔,該蓋體孔內形成有制動部,基座上設有一與蓋體孔相貫通的基座孔,在驅動凸輪的周側壁面形成有阻擋部,該阻擋部包括有根部及前端,當驅動凸輪穿過蓋體孔與基座孔組裝在基座與蓋體上時,其阻擋部位于蓋體孔內,前述阻擋部的根部尺寸大於其前端尺寸而使阻擋部呈漸縮式形狀,當阻擋部在轉動的過程中受制動部的阻擋時,可防止因轉矩過大而在根部處斷裂。</t>
  </si>
  <si>
    <t>2002208389</t>
  </si>
  <si>
    <t>549637</t>
  </si>
  <si>
    <t>OKITA MASAO | HSU HSIU-YUAN</t>
  </si>
  <si>
    <t>H01R-012/18 | H01R-013/193 | H01R-024/00 | H05K-007/10</t>
  </si>
  <si>
    <t>JP4065209B2 | KR20-0294578Y1 | TW549637U | US6733321B2</t>
  </si>
  <si>
    <t>7903004000269</t>
  </si>
  <si>
    <t>本創作係關於一種電連接器,可供其他對接連接器插接並與電路板電性導接,其包括絕緣本體及複數導電端子,其中絕緣本體設有一供對接連接器插入之對接腔,該對接腔係由複數側壁圍設而成,且至少兩側壁上凹設有複數端子收容槽;導電端子包括分別嵌設於對接腔不同側壁端子收容槽上之第一端子和第二端子,該等第一端子和第二端子分別從絕緣本體對接腔開口所在之一側及與該開口所在側相對之另一側延伸而出,且導電端子背離對接腔之一側沿端子收容槽凹入絕緣本體之方向凸設有凸塊以與絕緣本體干涉配合,以將導電端子穩定固持於絕緣本體,並可保證相鄰導電端子間之絕緣本體之強度。</t>
  </si>
  <si>
    <t>2002217052</t>
  </si>
  <si>
    <t>549638</t>
  </si>
  <si>
    <t>H01R-012/20 | H01R-012/28 | H01R-012/71 | H01R-012/79</t>
  </si>
  <si>
    <t>TW549638U</t>
  </si>
  <si>
    <t>7903004000270</t>
  </si>
  <si>
    <t>本創作係提供一種電連接器組合(1),其包括兩電連接器(2)及一固持框架(3)。每一電連接器包括一絕緣本體(4)及複數導電端子(5),其中絕緣本體具有一縱長安裝部(42),該安裝部具有一對側壁(421),於側壁上設有複數條狀部(425)及形成於相鄰條狀部間之 T形空間(423),於所選定之條狀部上進一步設有上凹槽(426)與下凹槽(428)。固持框架係具有兩縱長側牆(30),自每一縱長側牆凸伸出之複數T形凸部(300),自每一縱長側牆向下延伸有腿部(306),其包括連接部(307)及凸出部(308)。藉此,可使電連接器於與對接連接器插拔時可穩固站立於電路板上,從而於兩者間建立可靠之電訊連接。【本案指定代表圖及說明】 (一)、本案指定代表圖為:第一圖 (二)、本代表圖之元件代表符號簡單說明:電連接器 2 固持框架 3 T形凸部 300 橫向側牆 32樑 34 孔穴 340中間牆 401 對接面 403導引塊 406 T形空間 423開槽 4230 通道 4232上凹槽 426 收容槽 44板鎖裝置 6 區域 8</t>
  </si>
  <si>
    <t>2002217906</t>
  </si>
  <si>
    <t>549640</t>
  </si>
  <si>
    <t>H01R-012/20 | H01R-013/73 | H01R-013/518</t>
  </si>
  <si>
    <t>CN101232131B</t>
  </si>
  <si>
    <t>CN002596598Y | TW549640U | US6575783B1</t>
  </si>
  <si>
    <t>7903004000272</t>
  </si>
  <si>
    <t>一種模組連接器,包括絕緣本體、包覆絕緣本體之遮蔽殼體及收容於絕緣本體內的插入模組。其中,絕緣本體內部設有一空腔,所述插入模組收容在所述空腔內,而插入模組包括磁性模組、第一、第二電路板、焊接於第一電路板之接觸端子及接地片。其中第一、第二電路板分別設於磁性模組之底面及頂面,第二電路板設置電容器、電阻器等電子器件及一對焊接於其前端之發光二極體。另,所述磁性模組設置一槽孔,而接地片設有與該槽孔相卡持的平板部。【本案指定代表圖及說明】 (一)、本案指定代表圖為:第四圖 (二)、本代表圖之元件代表符號簡單說明:插入模組 10 磁性模組 3第一電路板 4 第二電路板 5接觸端子 6 接地片 9</t>
  </si>
  <si>
    <t>2002221585</t>
  </si>
  <si>
    <t>549641</t>
  </si>
  <si>
    <t>WALKER KEVIN E | KORSUNSKY IOSIF R | HYLAND JAMES H</t>
  </si>
  <si>
    <t xml:space="preserve">凱文 E 約克 | 約瑟夫 R 考桑斯蓋 | </t>
  </si>
  <si>
    <t>H01R-012/20 | H01R-012/71 | H01R-013/658 | H01R-013/66 | H01R-013/717 | H01R-024/00 | H05K-001/14</t>
  </si>
  <si>
    <t>CN002599820Y | TW549641U | US6638112B1</t>
  </si>
  <si>
    <t>7903004000273</t>
  </si>
  <si>
    <t>本創作係有關一種用以電性連接中央處理單元晶片模組至印刷電路板之電連接器,其包括固接於電路板之基座,裝設於該基座並可沿基座定向滑移之蓋體以及裝設於基座與蓋體之間並可驅動蓋體滑移之驅動裝置。其中,於基座平行於蓋體滑移方向設有相對之兩側壁,其上設有複數第一卡扣裝置,而於蓋體之相應於基座之側壁位置設有側板,該側板上設有複數相對應於第一卡扣裝置之第二卡扣裝置,該等第一、第二卡扣裝置係相互卡扣以使得蓋體不易從基座脫落,且於蓋體之側板上錯開第二卡扣裝置設有複數凸台,該等凸台係抵接於基座之側壁上,藉此使蓋體與基座間之配合更為緊密,且因兩者間接觸面積減小而可使得蓋體於滑移過程中降低摩擦噪音。【本案指定代表圖及說明】(一)本案指定代表圖為:第三圖;(二)本代表圖之元件符號說明:蓋體 11 側板 111第二卡扣裝置 1111 凸台 1112通孔 1121</t>
  </si>
  <si>
    <t>2002219761</t>
  </si>
  <si>
    <t>549643</t>
  </si>
  <si>
    <t>ZENG JIN-MIN | PENG FU-JIN</t>
  </si>
  <si>
    <t>曾金敏 | 彭付金</t>
  </si>
  <si>
    <t>H01R-012/22 | H01R-004/50 | H01R-012/16</t>
  </si>
  <si>
    <t>TW549643U | US2004-0115982A1</t>
  </si>
  <si>
    <t>7903004000275</t>
  </si>
  <si>
    <t>本創作係關於一種用於承接晶片模組之電連接器,該電連接器主要包括縱長狀絕緣本體、收容於絕緣本體中之複數導電端子、組合於絕緣本體上之加強裝置、樞接於絕緣本體兩相對端之壓板及固持裝置。加強裝置係為一金屬縱長中空框架構造,其縱長向兩相對側壁上分別彎折設有複數卡勾及用於收容固持裝置之卡扣,其橫向兩相對側壁分別向與絕緣本體相組合方向分別彎折成折片,於絕緣本體上對應該卡勾及折片位置處分別設有卡槽及開孔,當晶片模組與電連接器相組合時,該加強裝置可通過卡勾及折片分別與絕緣本體之卡槽及開孔相互配合將加強裝置扣合於絕緣本體上。因絕緣本體上組接有加強裝置,從而可增加絕緣本體之強度,可防止絕緣本體因受到過大的壓力而變形,從而可確保晶片模組與電連接器間可靠之電性連接。【本案指定代表圖及說明】(一)、本案指定代表圖為:第二圖(二)、本代表圖之元件代表符號簡單說明:電連接器 1 絕緣本體 10導電區 100 端子收容槽 1000頭部 101 梯形槽 1010凸台 1011 尾部 102第一開孔 1020 第二開孔 1021側壁 103 延伸部 1030卡槽 1031 加強裝置 11開口 110 第一側壁 111卡勾 1110 卡扣 1111第二側壁 112 第一折片 1120第二折片 1121 壓板 12卡片 120 導溝 121固持裝置 13 驅桿 130樞桿 1300 壓桿 1301連桿 131 手柄132導電端子 14</t>
  </si>
  <si>
    <t>2002220209</t>
  </si>
  <si>
    <t>549644</t>
  </si>
  <si>
    <t>TWI319244B</t>
  </si>
  <si>
    <t>TW549644U | US6692279B1</t>
  </si>
  <si>
    <t>7903004000276</t>
  </si>
  <si>
    <t>一種電連接器(1),其包括絕緣本體(20)、組設於絕緣本體上之複數導電端子(30)及一對扣板裝置(40)。絕緣本體包括設有對接面(25)之基部(21)、相對於對接面成銳角α傾斜設置之安裝面(26)。基部具有一對設有收容腔(230)之安裝部(23)。扣板裝置沿朝上且朝前之方向插入絕緣本體之收容腔中,每一扣板裝置具有一對隔開之窗部(410)和固持於絕緣本體之上彈片(411)、下彈片(412)。本創作藉對接面相對於安裝面傾斜設置,使電連接器佔用空間之水平面積及垂直高度均處於一合理的可接受的範圍內。藉扣板裝置,可確保電連接器穩固組設於電路板上。【本案指定代表圖及說明】(一)、本案指定代表圖為:第一圖(二)、本代表圖之元件代表符號簡單說明:電連接器 1 絕緣本體 20對接面 25 安裝面 26前表面 27 後表面 28肩部 29 導電端子 30扣板裝置 40</t>
  </si>
  <si>
    <t>2002219601</t>
  </si>
  <si>
    <t>549645</t>
  </si>
  <si>
    <t>H01R-012/24 | H01R-012/04 | H01R-012/24 | H01R-012/55 | H01R-013/62 | H01R-013/639 | H01R-013/73</t>
  </si>
  <si>
    <t>CN002599803Y | CN002646891Y | TW549645U | US6663406B1</t>
  </si>
  <si>
    <t>7903004000277</t>
  </si>
  <si>
    <t>本創作之電連接器(10)係用以與對接連接器相接合,其包括具有基部(13)之絕緣本體(1)、自基部的兩端向上延伸之一對導引部(26)、位於導引部下方的一對安裝部(17)、收容於絕緣本體內之複數端子(2)及一對組裝於安裝部上的扣持裝置(16)。每一扣持裝置均包括靠近安裝部底面(22)的基座(162)、自基座向上延伸並穩固收容於安裝部內的第一橫樑(163)及自基座的兩側向上延伸並穩固收容於安裝部內的一對第二橫樑(164),其中兩個第二橫樑彼此相對且均垂直於第一橫樑。</t>
  </si>
  <si>
    <t>2002216202</t>
  </si>
  <si>
    <t>549648</t>
  </si>
  <si>
    <t>H01R-012/26 | H01R-012/78 | H01R-013/73 | H01R-013/74</t>
  </si>
  <si>
    <t>CN002579038Y | TW549648U | US6648682B1</t>
  </si>
  <si>
    <t>7903004000278</t>
  </si>
  <si>
    <t>一種電連接器,包括絕緣本體、端子模組、承載有複數訊號調節元件之子印刷電路板及遮蔽體。其中絕緣本體上設有用以收容端子模組之空腔。端子模組上設有複數與子印刷電路板電性連接之導電端子,子印刷電路板上相對設置有一對端子墊片。遮蔽體上設有用以收容絕緣本體及子印刷電路板之收容空間,且遮蔽體包括兩對突伸入收容空間之接觸腿。每對接觸腿用以夾持子印刷電路板,並與子印刷電路板之端子墊片電性連接。【本案指定代表圖及說明】 (一)、本案指定代表圖為:第一圖 (二)、本代表圖之元件代表符號簡單說明:電連接器 1 絕緣本體 2端子模組 3 導電端子 32子印刷電路板 7 訊號調節元件 71端子墊片 72 遮蔽體 8收容空間 80 接觸腿 811</t>
  </si>
  <si>
    <t>2002218627</t>
  </si>
  <si>
    <t>549651</t>
  </si>
  <si>
    <t>ESPENSHADE LEONARD K</t>
  </si>
  <si>
    <t>萊昂納多K 艾斯潘希德</t>
  </si>
  <si>
    <t>H01R-012/26 | H01R-013/658</t>
  </si>
  <si>
    <t>CN002588614Y | TW549651U | US6685504B1</t>
  </si>
  <si>
    <t>7903004000281</t>
  </si>
  <si>
    <t>本創作係提供一種電連接器(1),其安裝於子電路板上,係用來與安裝於主電路板上之對接連接器(2)相對接。電連接器(1)係包括第一絕緣本體(11)、第二絕緣本體(12)及安裝於兩者之間的內置電路板(3)成排訊號端子(5)和接地片(4)係交替安裝於第二絕緣本體(12)上用以接合內置電路板(3)。每一個內置電路板(3)之邊緣延伸出兩個凸塊(37),當電連接器(1)組裝時,凸塊(37)分別插入至第一、第二絕緣本體(11、12)上所設之對應通孔(15、19)內,以定位內置電路板(3)。【本案指定代表圖及說明】 (一)、本案指定代表圖為:第二圖 (二)、本代表圖之元件代表符號簡單說明:電連接器 1 第一絕緣本體 11第二絕緣本體 12 隔板 13、18鎖固臂 16 槽道 17內置電路板 3 接地層 32路徑端 36 接地片 4尾部 41、53 矛狀臂 43阻擋部 44 訊號端子 5接合臂 51 固持部 52</t>
  </si>
  <si>
    <t>2002218628</t>
  </si>
  <si>
    <t>549652</t>
  </si>
  <si>
    <t>H01R-012/26 | H01R-012/16 | H01R-012/78 | H01R-013/502 | H01R-013/62 | H01R-013/66</t>
  </si>
  <si>
    <t>7903004000282</t>
  </si>
  <si>
    <t>本創作係提供一種電連接器(10),其包括絕緣本體(12)、複數個收容於絕緣本體內之導電端子(14)及鎖扣構件(16)。絕緣本體係包括基部(18)及自基部兩端向後延伸之安裝部(32),其中每一安裝部上設有鎖扣通道(34)。鎖扣構件組裝於絕緣本體上,其包括貼靠於絕緣本體基部上之中心橫樑(42)、一對自中心橫樑兩端向下彎折並收容於前述鎖扣通道之卡持部(46)及一對自中心橫樑向前延伸形成之側臂部(54),每一側臂部前端設有卡鉤(58),當該電連接器與對接連接器(60)配接時,前述卡鉤可收容於對接連接器(60)上之相應收容孔(66)內。藉該鎖扣構件,該電連接器可同時與對接連接器及印刷電路板相固持。【本案指定代表圖及說明】(一)、本案指定代表圖為:第二圖(二)、本代表圖之元件代表符號簡單說明:電連接器 10 絕緣本體 12導電端子 14 鎖扣構件 16</t>
  </si>
  <si>
    <t>2002219597</t>
  </si>
  <si>
    <t>549653</t>
  </si>
  <si>
    <t>H01R-012/26 | H01R-012/55 | H01R-012/71 | H01R-012/78 | H01R-013/60 | H01R-013/639 | H01R-013/74</t>
  </si>
  <si>
    <t>CN002596605Y | TW549653U | US6565383B1</t>
  </si>
  <si>
    <t>7903004000283</t>
  </si>
  <si>
    <t>本創作之電連接器包括有絕緣本體、複數導電端子及定位裝置。絕緣本體具有頂面、與頂面相對之底表面、相對之兩側表面及複數端子通道,其中底表面向內凹設有與複數端子通道相連通的收容空間,該收容空間之頂壁向下延伸有至少一定位柱。每一導電端子包括有收容於絕緣本體端子通道內的接觸部及自接觸部向下延伸進入絕緣本體收容空間內並進一步向下延伸出絕緣本體底表面的尾部。定位裝置包括有收容於絕緣本體收容空間內的板體,該板體上具有複數定位導電端子尾部的定位孔及與絕緣本體定位柱相配合的通孔。【本案指定代表圖及說明】(一)、本案指定代表圖為:第二圖(二)、本代表圖之元件代表符號簡單說明:電連接器 1 底表面 21收容空間 210 定位柱 215側表面 22 扣持塊 220收容槽 223 尾部 31扣持片 42 扣持孔 420彈片 44 接觸部 50焊接部 51 板體 60扣持臂 61</t>
  </si>
  <si>
    <t>2002220220</t>
  </si>
  <si>
    <t>549654</t>
  </si>
  <si>
    <t>TW549654U</t>
  </si>
  <si>
    <t>7903004000284</t>
  </si>
  <si>
    <t>一種電連接器,係用於將LGA晶片模組及電路板電性連接,包括頭部設有條形接收槽且於靠近兩端側位置設有插槽之基體、操作件、包覆於基體兩端側之加強片以及安裝於基體尾部且可與操作件相扣合之蓋體。其中,操作件包括設有彎折部之曲桿及與曲桿大體垂直之推桿,各加強片均設有於基體插槽位置相對應之插片及與基體接收槽位置相對應之通孔,該等加強片係藉由插片與插槽之幹涉作用固定於基體之上,操作件之曲桿貫穿一加強片之通孔、收容於基體頭部條形接收槽之內且其自由末端係收容於另一加強片之通孔內。在操作件之操作過程中,曲桿以兩加強片之通孔為旋轉支點從而可防止基體頭部接收槽發生較大變形進而影響電連接器之使用性能。【本案指定代表圖及說明】(一)本案指定代表圖為:第四圖;(二)本代表圖之元件符號說明:電連接器 1 基體 11凸塊 111 操作件 12彎折部 121 曲桿 122推桿 123 水平端 131插片 1311 垂直端 132通孔 1321 蓋體 14扣合部 142</t>
  </si>
  <si>
    <t>2002220815</t>
  </si>
  <si>
    <t>549655</t>
  </si>
  <si>
    <t>H01R-012/26 | H05K-007/10</t>
  </si>
  <si>
    <t>TW549655U | US6716050B1</t>
  </si>
  <si>
    <t>7903004000285</t>
  </si>
  <si>
    <t>本創作係關於一種用於將晶片模組電性連接至電路板上之電連接器,其包括平板狀基座、扣持於基座之蓋體、複數導電端子及收容於基座與蓋體間之驅動裝置。其中基座設有具有較大厚度用以裝設驅動裝置之頭部,及與該頭部相鄰且設有複數端子收容槽之導電區,而導電端子即設置於該端子收容槽內,於蓋體上對應該導電區位置處設有配合區,而於配合區上對應端子收容槽位置處設有開孔,以便使晶片模組之插腳通過該開孔與導電端子對接,且蓋體一端對應於基座之頭部位置處設有對接部,於蓋體之配合區之四周位置處設有逃料槽,藉該逃料槽結構可減小蓋體在注塑成型時發生翹曲,從而可保證該電連接器較佳之平面度。</t>
  </si>
  <si>
    <t>2002217740</t>
  </si>
  <si>
    <t>549656</t>
  </si>
  <si>
    <t>YE PENG-FEI | SUN XU-DONG</t>
  </si>
  <si>
    <t>葉鵬飛 | 孫旭東</t>
  </si>
  <si>
    <t>H01R-012/28 | H01R-012/20 | H01R-012/16</t>
  </si>
  <si>
    <t>TW549656U | US6692282B1</t>
  </si>
  <si>
    <t>7903004000286</t>
  </si>
  <si>
    <t>本創作係關於一種電連接器,該種電連接器係由訊號模組及包覆於訊號模組上之金屬套管組成,訊號模組包括中心端子、金屬管及塑膠本體,塑膠本體前端形成有收容腔,中心端子具有延伸出塑膠本體後部的連接部、延伸於塑膠本體之收容腔中的對接部,金屬管埋設於該塑膠本體中,金屬管的對接部延伸於塑膠本體之收容腔中。【本案指定代表圖及說明】 (一)、本案指定代表圖為:第五圖 (二)、本代表圖之元件代表符號簡單說明:塑膠本體 2 中心端子 3金屬管 4 金屬套管 5</t>
  </si>
  <si>
    <t>2002219317</t>
  </si>
  <si>
    <t>549657</t>
  </si>
  <si>
    <t>WANG WEI-CHE</t>
  </si>
  <si>
    <t>H01R-012/28 | H01R-012/20 | H01R-012/71 | H01R-012/79</t>
  </si>
  <si>
    <t>TWI469457B</t>
  </si>
  <si>
    <t>TW549657U</t>
  </si>
  <si>
    <t>7903004000287</t>
  </si>
  <si>
    <t>一種電連接器,包括絕緣本體、安裝於絕緣本體上之導電端子及遮覆絕緣本體之遮蔽殼體。絕緣本體包括基部及自基部延伸之對接部,對接部的表面設有複數收容槽,收容槽末端之兩側壁設有向槽內突伸之凸出部;導電端子包括卡持於基部中的固持部、自固持部之一端延伸並且收容於前述對接部之收容槽中的接觸部及自固持部之另一端延伸之焊接部,其中,接觸部之頭端對應於前述凸出部設有凹陷部,藉前述收容槽之凸出部與導電端子之凹陷部間之配合可使導電端子穩定固持於絕緣本體上。【本案指定代表圖及說明】 (一)、本案指定代表圖為:第三圖 (二)、本代表圖之元件代表符號簡單說明:末端 100 對接部 102收容槽 103 凸出部 109</t>
  </si>
  <si>
    <t>2002220218</t>
  </si>
  <si>
    <t>549659</t>
  </si>
  <si>
    <t>H01R-012/30 | H01R-013/46 | H01R-012/30 | H01R-012/55 | H01R-013/46 | H01R-024/00</t>
  </si>
  <si>
    <t>TW549659U | US2004-0115993A1</t>
  </si>
  <si>
    <t>7903004000289</t>
  </si>
  <si>
    <t>本創作係提供一種插座連接器(1),該插座連接器包括有絕緣本體(2)、遮蔽構件(4)、複數訊號端子(3)及固持部(5),其中,絕緣本體(2)設有凸伸之插接頭(21),複數訊號端子(3)設於絕緣本體(2)內並凸伸有用以與電路板焊接之接觸腳(31),遮蔽構件(4)包覆於絕緣本體(2)外側,其向下延伸形成有固持部(5),固持部(5)延伸入電路板(6)之固持孔(60)中以與電路板固持,藉此構成良好之抓板效果。【本案指定代表圖及說明】(一)、本案代表圖為:第二圖(二)、本案代表圖之元件代表符號簡單說明:電路板 6 插接頭 21插接孔 22 卡塊 23側壁 40 上壁 41連接部 50 凸起 51固持孔 60</t>
  </si>
  <si>
    <t>2002218630</t>
  </si>
  <si>
    <t>549665</t>
  </si>
  <si>
    <t>H01R-013/18 | H01R-013/18</t>
  </si>
  <si>
    <t>TW549665U</t>
  </si>
  <si>
    <t>7903004000294</t>
  </si>
  <si>
    <t>射頻連接器組合(一)</t>
  </si>
  <si>
    <t>一種射頻連接器組合,包括相互對接之第一連接器及第二連接器,其中第一連接器固設於電子裝置之電路板上,其包括第一殼體、第一端子以及組設於第一殼體與第一端子間並固持第一端子之第一絕緣體。第二連接器包括第二殼體、第二端子以及組設於第二殼體和第二端子之間以固定第二端子之第二絕緣體。所述第一連接器之第一殼體向外凸設有卡扣部,而卡扣部設有與第一殼體之外壁垂直之卡扣面。所述第二連接器之第二殼體向內凸設有與卡扣部相鎖扣之鎖扣部,而鎖扣部設有與第二殼體內壁垂直之鎖扣面。藉由第一連接器卡扣部之卡扣面與第二連接器鎖扣部之鎖扣面相卡持,從而達成一種可永久連接之射頻連接器組合。【木案指定代表圖及說明】(一)、本案指定代表圖為:第二圖(二)、本代表圖之元件代表符號簡單說明:第一連接器 10 卡扣部 113第二連接器 20 鎖扣部 213</t>
  </si>
  <si>
    <t>2002219600</t>
  </si>
  <si>
    <t>549667</t>
  </si>
  <si>
    <t>LIN HSIEN-CHU | HUNG ZHEN-DA | CHUNG YUNG-CHIEN | HUANG CHIH-KAI</t>
  </si>
  <si>
    <t>林憲助 | 洪振達 | 鍾永謙 | 黃致凱</t>
  </si>
  <si>
    <t>H01R-013/40 | H01R-013/627 | H01R-013/646</t>
  </si>
  <si>
    <t>TW549667U | US2004-0110417A1</t>
  </si>
  <si>
    <t>7903004000295</t>
  </si>
  <si>
    <t>電子卡固持裝置(二)</t>
  </si>
  <si>
    <t>一種電子卡固持裝置,用以將電子卡固持於電子裝置內,包括基部及與基部相垂直之平板部,其中平板部設有用以收容電子卡之卡槽,而基部設有懸臂狀之夾持部。電子卡插入時,夾持部向外彈性變形俾利電子卡插入至卡槽內,當電子卡插入至預定位置時,夾持部恢復原位而將電子卡固持在預定位置並保證電子卡與電子卡連接器可靠電性接觸。【本案指定代表圖及說明】(一)、本案指定代表圖為:第一圖(二)、本代表圖之元件代表符號簡單說明:電子卡固持裝置 2 基部 20平板部 21 夾持部 202導引斜面 204 卡槽 210</t>
  </si>
  <si>
    <t>2002220006</t>
  </si>
  <si>
    <t>549668</t>
  </si>
  <si>
    <t>YANG WEI-CHUNG | WU KUEN-TSAN</t>
  </si>
  <si>
    <t>TW549668U</t>
  </si>
  <si>
    <t>7903004000296</t>
  </si>
  <si>
    <t>本創作係提供一種電連接器(1),其包括上絕緣體(2)、下絕緣體(3)及端子模組(4)。其中,上絕緣體和下絕緣體組合於一起以形成一收容空間及鄰近於該收容空間之一對接口(20),端子模組具有本體(40)、自本體沿對接方向延伸於對接口中之舌板及複數訊號端子(7,8)和接地端子(5,6),訊號端子設於舌板之兩相對面上,一開孔(418)形成於舌板上並且沿每兩相對訊號端子設置。【本案指定代表圖及說明】 (一)、本案指定代表圖為:第六圖 (二)、本代表圖之元件代表符號簡單說明:第一訊號端子 7 第二訊號端子 8本體 40 舌板 41導引臂 42 開孔 418</t>
  </si>
  <si>
    <t>2002217916</t>
  </si>
  <si>
    <t>549671</t>
  </si>
  <si>
    <t>CN002588611Y | TW549671U | TWM549671U | US6663428B1</t>
  </si>
  <si>
    <t>7903004000299</t>
  </si>
  <si>
    <t>本創作電連接器包括有絕緣本體、複數導電端子、金屬遮蔽殼體及接地裝置。其中絕緣本體具有頂面、與頂面相對之底表面、相對之兩側表面及複數端子通道。每一端子包括收容於絕緣本體端子通道內的對接部及自對接部向下延伸出絕緣本體底表面的尾部。金屬遮蔽殼體具有包覆於絕緣本體頂面的水平板,該水平板之每一端部的兩側向下延伸有一對接觸部。接地裝置包括有複數固持在絕緣本體上的接地板,每一接地板均具有可與遮蔽殼體之接觸部相接觸的主體部、自主體部底端向下延伸出絕緣本體底表面的焊接部及設置於主體部上並可固持於絕緣本體上的固持部。【本案指定代表圖及說明】(一)、本案指定代表圖為:第二圖(二)、本代表圖之元件代表符號簡單說明:遮蔽殼體 4 水平板 40遮蔽框 41 扣持片 42扣持孔 420 開孔 43接觸部 44 接地裝置 5接地板 50 主體部 501固持部 502 焊接部 503台階部 504 倒刺 505</t>
  </si>
  <si>
    <t>2002220000</t>
  </si>
  <si>
    <t>549672</t>
  </si>
  <si>
    <t>TW549672U</t>
  </si>
  <si>
    <t>7903004000300</t>
  </si>
  <si>
    <t>一種插座連接器取放裝置,係包括吸取部及自吸取部之一端對稱延伸之兩定位臂。其中吸取部設有可供真空吸嘴吸取之吸取面且於遠離定位臂之一端設有矩形定位部,定位臂之自由末端向插座連接器方向凸設有凸塊,定位部於靠近插座連接器之表面凸設有擋塊及定位塊。插座連接器設有基體及自基體一側凸伸設置之頭部,其基體中部形成有開放部及靠近頭部一側對稱設有之定位槽,插座連接器取放裝置之定位部及定位臂係與開放部及定位槽干涉配合而扣持於插座連接器上,吸取部之吸取面之幾何中心與插座連接器重心於豎直方向之投影重合。如是,於真空吸嘴之吸取操作過程中,可避免插座連接器因重心不平衡而導致吸取失敗,從而保證吸取操作安全可靠。五、(一)、本案代表圖為:第____三____圖 (二)、本案代表圖之元件代表符號簡單說明:插座連接器取放裝置 1 吸取部 11定位臂 12 凸塊 121定位部 13 擋塊 131干涉面 132 定位塊 133勾部 134</t>
  </si>
  <si>
    <t>2002218345</t>
  </si>
  <si>
    <t>549678</t>
  </si>
  <si>
    <t>ZHANG XUE-BIN</t>
  </si>
  <si>
    <t>張學斌</t>
  </si>
  <si>
    <t>H01R-013/514 | H01R-043/26 | H05K-013/04</t>
  </si>
  <si>
    <t>TW549678U | US6783369B2</t>
  </si>
  <si>
    <t>7903004000306</t>
  </si>
  <si>
    <t>一種模組連接器,安裝於主印刷電路板上,包括設有複數收容孔之絕緣本體、複數收容於絕緣本體收容孔內之接觸端子以及包覆絕緣本體之遮蔽殼體。絕緣本體後部設有收容空間,用以收容一內部印刷電路板、第一、第二磁性模組以及一電源模組,所述內部印刷電路板藉複數針狀端子與所述第一、第二磁性模組及電源模組電性連接,一固持板與內部印刷電路板電性連接,且與第一、第二磁性模組及電源模組機械組合為一體。【本案指定代表圖及說明】(一)、本案指定代表圖為:第二圖(二)、本代表圖之元件代表符號簡單說明:插入模組 3 電源模組 9</t>
  </si>
  <si>
    <t>2002220004</t>
  </si>
  <si>
    <t>549679</t>
  </si>
  <si>
    <t>HYLAND JAMES H | WALKER KEVIN E | KORSUNSKY IOSIF R | SMALLEY JARED JOSEPH</t>
  </si>
  <si>
    <t>詹姆士H 海倫德 | 凱文E 約克 | 約瑟夫R 考桑斯基 | 基瑞德 約瑟夫 斯瑪利</t>
  </si>
  <si>
    <t>H01R-013/514 | H01R-033/945 | H05K-001/14</t>
  </si>
  <si>
    <t>CN002599818Y | TW549679U | US6641440B1</t>
  </si>
  <si>
    <t>7903004000307</t>
  </si>
  <si>
    <t>具有鎖扣機構之電連接器</t>
  </si>
  <si>
    <t>一種電連接器,其包括一基座(10)及一組設於基座上的蓋體(20)。拖拉件(80)組設於基座上並具有一對臂部(82)。在每一臂部的自由端設有一解扣部(83)。一對彈性扣持件(70)組設於基座上並與解扣部相配合。一金屬鎖扣機構(90)具有按壓部(91)和一對設有倒刺(942)之樑部(93)。該鎖扣機構與拖拉件相連且倒刺抵靠於基座上以將拖拉件固定於基座中。當按壓部被向上壓時,倒刺脫離基座,該拖拉件被向後拉動。【本案指定代表圖及說明】(一)、本案指定代表圖為:第一圖(二)、本代表圖之元件代表符號簡單說明:基座 10 蓋體 20螺釘 30 連接器組合 60彈性扣持件 70 拖拉件 80鎖扣機構 90</t>
  </si>
  <si>
    <t>2002218623</t>
  </si>
  <si>
    <t>549684</t>
  </si>
  <si>
    <t>H01R-013/60 | H01R-013/60 | H01R-013/639</t>
  </si>
  <si>
    <t>TWI375365B</t>
  </si>
  <si>
    <t>7903004000312</t>
  </si>
  <si>
    <t>一種電連接器組合,包括印刷電路板、插座連接器及插頭連接器。其中所述印刷電路板包括頂面及設於頂面的開槽。插座連接器包括絕緣本體、外部端子及內部端子,所述外部端子設有配合部及一對自配合部底側緣延伸設置的接地片;內部端子設於外部端子內部,並具有中心端子及自該中心端子底側緣延伸設置的訊號片。所述外部端子之接地片及內部端子之訊號片焊接於印刷電路板之頂面,且插座連接器及插頭連接器在對接後均有部分收容於印刷電路板之開槽中。【本案指定代表圖及說明】 (一)、本案指定代表圖為:第一圖 (二)、本代表圖之元件代表符號簡單說明:插頭 1 插座連接器 2絕緣本體 21 外部端子 22接地片 24 內部端子 23中心端子 231 訊號片 26印刷電路板 3 開槽 32</t>
  </si>
  <si>
    <t>2002221588</t>
  </si>
  <si>
    <t>549686</t>
  </si>
  <si>
    <t>H01R-013/62 | H01R-013/646</t>
  </si>
  <si>
    <t>CN002599815Y | TW549686U | US6607400B1</t>
  </si>
  <si>
    <t>7903004000314</t>
  </si>
  <si>
    <t>本創作係提供一種線纜連接器,其包括絕緣本體(1)、收容於絕緣本體內之端子模組(2)、包覆於絕緣本體外之遮蔽殼體(3)及組設於絕緣本體上以與對接連接器扣持之鎖扣裝置(4)。其中絕緣本體包括基部(11)、設於基部內之複數通槽(111)及位於基部兩端之一對保持部(14);端子模組係組設於絕緣本體之後部;前述鎖扣裝置係組設於絕緣本體之保持部上,且每一鎖扣裝置具有一扣持部(41),於其上進一步設有可與對接連接器相扣持之配合部(414)。藉此,使該線纜連接器與對接連接器形成穩固配合並達成可靠之電性連接。【本案指定代表圖及說明】 (一)、本案指定代表圖為:第六圖 (二)、本代表圖之元件代表符號簡單說明:線纜連接器 100 舌部 12導引柱 145 對接部 224彈片 312、417 下板 32頂板 411 配合部 414</t>
  </si>
  <si>
    <t>2002218347</t>
  </si>
  <si>
    <t>549694</t>
  </si>
  <si>
    <t>H01R-013/639 | H01R-024/04 | H01R-009/05 | H01R-013/627</t>
  </si>
  <si>
    <t>7903004000318</t>
  </si>
  <si>
    <t>本創作係關於一種電連接器組件,其包括本體、組裝在本體上之蓋體、操作件及彈片。本體設有延展槽,蓋體上設有條行槽,操作件設有拉柄及一對分別從拉柄兩側延伸之連接臂。該連接臂被置於相應之延展槽中而拉柄則被固定於本體及蓋體之外,連接臂在其自由端都設有鎖部。每個彈片都設有連接本體之爪部與連接對接連接器之鉤部,及處於爪部及鉤部之間之斜部,斜部之內表面與鎖扣部相接觸。當向後拉操作件時,鎖扣部將推動斜部而使鉤部與對接連接器脫離。【本案指定代表圖及說明】(一)本案指定代表圖為:第一圖;(二)本代表圖之元件符號說明:電連接器組件 1 本體 10蓋體 20 固定件 30連接器 60 彈片 70操作件 80</t>
  </si>
  <si>
    <t>2002219754</t>
  </si>
  <si>
    <t>549695</t>
  </si>
  <si>
    <t>H01R-013/639 | H01R-024/04 | H01R-013/627</t>
  </si>
  <si>
    <t>7903004000319</t>
  </si>
  <si>
    <t>本創作係提供一種可與對接電連接器(7)對接之線纜連接器組合(1),其包括絕緣本體(2)、複數導電端子(31)、與導電端子電性連接之線纜(5)、包覆成型於絕緣本體後部(29)之蓋體(4)及固持元件(6)。其中絕緣本體具有對接部(20),於該對接部內形成有收容空間(21)。固持元件具有抵接於前述蓋體之支撐部(42)之按壓部(61)、自按壓部向前延伸形成之一對固持部(64)及自按壓部向前延伸形成之扣持部(63)。固持部固持於前述絕緣本體之對接部,扣持部則與對接電連接器扣持並於本創作之線纜連接器組合及對接電連接器間形成可靠連接。【本案指定代表圖及說明】(一)本案指定代表圖為:第九圖(二)本代表圖之元件代表符號簡單說明:線纜連接器組合 1 絕緣本體 2蓋體 4 線纜 5固持元件 6</t>
  </si>
  <si>
    <t>2002220810</t>
  </si>
  <si>
    <t>549696</t>
  </si>
  <si>
    <t>H01R-013/639 | H01R-013/627</t>
  </si>
  <si>
    <t>CN002599806Y | TW549696U | US6655979B1</t>
  </si>
  <si>
    <t>7903004000320</t>
  </si>
  <si>
    <t>本創作提供一種線纜連接器組合,其包括線纜連接器與線纜,其中線纜連接器包括絕緣本體、複數導電端子及遮蔽殼體,絕緣本體具有複數通槽,導電端子係收容於前述通槽內,其包括對接部及自對接部延伸出之連接部,遮蔽殼體係遮覆於前述絕緣本體外;線纜包括複數導線與接地導體,每一導線包括有可與導電端子之連接部相電性連接之芯線及包覆於芯線外之絕緣層,接地導體一端與線纜連接器連接並形成接地路徑,所述導體之橫截面積係大於導線芯線之橫截面積,使其可承受較大之作用力而減小導線所受之作用力,從而確保導線與連接器穩固連接。【本案指定代表圖及說明】 (一)、本案指定代表圖為:第二圖 (二)、本代表圖之元件代表符號簡單說明:線纜連接器 1 舌部 12保持部 14 對接部 224上板 31 彈片 312線纜 40 導線 41金屬線 42 導電布 43線纜連接器組合 100</t>
  </si>
  <si>
    <t>2002221049</t>
  </si>
  <si>
    <t>549697</t>
  </si>
  <si>
    <t>CHANG SHIN-TUNG | KUO CHIN-PAO | KE YUN-LONG</t>
  </si>
  <si>
    <t>張仕冬 | 郭金寶 | 柯雲龍</t>
  </si>
  <si>
    <t>TW549697U</t>
  </si>
  <si>
    <t>7903004000321</t>
  </si>
  <si>
    <t>一種模組連接器,包括絕緣本體、包覆絕緣本體之遮蔽殼體及收容於絕緣本體內之插入模組。其中插入模組包括磁性模組、第一電路板、第二電路板及焊接於第一電路板上之接觸端子及接地片。第一電路板安裝於磁性模組底壁。第二電路板安裝於磁性模組頂壁,並設有電容器、電阻器及一對焊接於其前端之發光二極體。磁性模組設有槽孔,而接地片設有收容於磁性模組槽孔內之平板部。【本案指定代表圖及說明】 (一)、本案指定代表圖為:第四圖 (二)、本代表圖之元件代表符號簡單說明:插入模組 10 磁性模組 3第一電路板 4 第二電路板 5接觸端子 6 接地片 9</t>
  </si>
  <si>
    <t>2002221589</t>
  </si>
  <si>
    <t>549702</t>
  </si>
  <si>
    <t>H01R-013/646 | H01R-013/648 | H01R-013/658 | H01R-013/66 | H01R-024/00 | H05K-001/02 | H05K-001/14</t>
  </si>
  <si>
    <t>CN002609227Y | TW549702U | TWM549702U | US6702618B1</t>
  </si>
  <si>
    <t>7903004000326</t>
  </si>
  <si>
    <t>具有改進之接地總線的高密度電連接器</t>
  </si>
  <si>
    <t>本創作電連接器(1)包括具有複數凹槽(14)的絕緣本體(10)、複數部分收容在凹槽內的基板(30)及組裝於該等基板上的定位架(20)。定位架包括複數隔板,複數由相鄰之兩隔板形成的槽道(200)係用以收容基板的一部分。每一隔板具有本體部(22)、複數與基板電性連接的端子(23)及位於本體部外側的接地總線(24),每一接地總線具有複數位於本體部兩側的接地部件(241、243、248)以與插入通道內的兩個基板上的接地跡線電性連接。五、(一)、本案代表圖為:第 二 圖 (二)、本案代表圖之元件代表符號簡單說明:電連接器 1 絕緣本體 10凹槽 14 印刷基板 30</t>
  </si>
  <si>
    <t>2002213402</t>
  </si>
  <si>
    <t>549703</t>
  </si>
  <si>
    <t>蒂莫西B 比爾曼 | 約瑟夫R 柯遜斯基</t>
  </si>
  <si>
    <t>CN002571020Y | TW549703U | TWM549703U | US6634908B1</t>
  </si>
  <si>
    <t>7903004000327</t>
  </si>
  <si>
    <t>一種電連接器(50),其係安裝在子板上並用以與安裝在主電路板上的配接連接器(60)相對接,該電連接器(50)包含了位在頂部之頂部本體(51)及底部本體(52),而一內置電路板(70)安裝於前述第一、第二本體間。排狀成對的訊號端子(80)和一板狀接地片(90)係設置於第二本體(52)且有次序的交替排列,且與內置電路板(70)表面上的成對訊號迴路(71)和接地層相對接。與上述相似之訊號端子和板狀接地片之組合亦採用於配接連接器中。</t>
  </si>
  <si>
    <t>2002213582</t>
  </si>
  <si>
    <t>549704</t>
  </si>
  <si>
    <t>BILLMAN TIMOTHY B | JUNTWAIT ERIC D | PICKLES CHARLES S</t>
  </si>
  <si>
    <t>蒂莫西B 比爾曼 | 艾瑞克D 鍾瑞特 | 查爾斯S 皮克里斯</t>
  </si>
  <si>
    <t>H01R-013/648 | H01R-012/71 | H01R-013/40 | H01R-013/514 | H01R-013/648 | H01R-013/652</t>
  </si>
  <si>
    <t>7903004000328</t>
  </si>
  <si>
    <t>本創作提供一種線纜連接器組合,其包括線纜連接器、線纜以及蓋體,其中線纜連接器包括絕緣本體及複數導電端子,絕緣本體具有位於其一端並可與對接連接器相配合之第一端面及位於其另一端之第二端面,於絕緣本體內延伸設有可將第一端面與第二端面連通之複數收容槽;導電端子可收容於相應之所述收容槽內;線纜包括絕緣外被及設置於外被內之複數芯線,該等芯線係部分延伸出線纜外被之端部并與前述導電端子相電性連接,於線纜外被鄰近所述端部處開設有貫穿外被之通孔;蓋體係包覆於線纜連接器與線纜之連接處,其具有貫穿形成於前述線纜通孔內之肋部,藉此加強其與線纜間之保持力,可耐插拔,同時可確保連接器內訊號長期穩定且可靠之傳輸。【本案指定代表圖及說明】 (一)、本案指定代表圖為:第五圖 (二)、本代表圖之元件代表符號簡單說明:線纜連接器 10 絕緣本體 11底壁 113 側壁 114導電端子 12 擋板 13線纜 20 訊號芯線 211接地芯線 212 外被 22通孔 23 蓋體 30肋部 34</t>
  </si>
  <si>
    <t>2002218336</t>
  </si>
  <si>
    <t>549710</t>
  </si>
  <si>
    <t>H01R-024/04 | H01R-012/28 | H01R-012/24 | H01R-013/52 | H01R-013/58</t>
  </si>
  <si>
    <t>TW549710U | US6623299B1</t>
  </si>
  <si>
    <t>7903004000334</t>
  </si>
  <si>
    <t>本創作電連接器(1)係可與對接連接器相對接,其包括有殼體、端子插件(60)、拉桿(80)及一對鎖扣裝置(70)。其中殼體包括下殼體(10)、組裝於下殼體上的上殼體(20)及位於上下殼體前端的對接框(13),端子插件係收容於對接框內,其上收容有複數導電端子(64),拉桿係收容於電連接器內,其具有分別位於其兩端的操作部(81)及一對鎖扣釋放部(83),鎖扣裝置係與拉桿相配合。當電連接器與對接連接器對接時,拉桿的操作部抵接於殼體之其中一表面,當藉操作部沿電連接器的縱長方向向後拉拉桿時,鎖扣釋放部促使鎖扣裝置在橫向方向上變形以脫離於對接連接器之鉤部,從而使電連接器與對接連接器分離。【本案指定代表圖及說明】(一)、本案指定代表圖為:第六圖(二)、本代表圖之元件代表符號簡單說明:下殼體 10 上殼體 20拉桿 80</t>
  </si>
  <si>
    <t>2002218622</t>
  </si>
  <si>
    <t>549711</t>
  </si>
  <si>
    <t>H01R-024/04 | H01R-013/639 | H01R-013/633 | H01R-013/639 | H01R-024/58</t>
  </si>
  <si>
    <t>7903004000335</t>
  </si>
  <si>
    <t>模組連接器(三)</t>
  </si>
  <si>
    <t>一種模組連接器,係用於安裝在主印刷電路板上,包括絕緣本體、包覆絕緣本體的遮蔽殼體、收容於絕緣本體之插入模組及後接地板。所述絕緣本體設有至少一個插接口,而插入模組包括複數導電端子和至少一內置印刷電路板,且導電端子延伸至前述插接口內,而內置印刷電路板設有至少一個接地片。後接地板組設於絕緣本體與遮蔽殼體之間並包括至少一上接地端子和下接地端子,所述上接地端子與接地片電性導接,而下接地端子與主電路板之接地路徑相導接。【本案指定代表圖及說明】(一)、本案指定代表圖為:第七圖(二)、本代表圖之元件代表符號簡單說明:第三內置印刷電路板 53 接地片 532上接地端子 41 下接觸端子 43</t>
  </si>
  <si>
    <t>2002220223</t>
  </si>
  <si>
    <t>549712</t>
  </si>
  <si>
    <t xml:space="preserve">KORSUNSKY IOSIF R | WALKER KEVIN E | HYLAND JAMES H | CHANG JEN-JOU | WU LI-CHUN |  | </t>
  </si>
  <si>
    <t>約瑟夫R 考桑斯蓋 | 凱文E 約克 | 詹姆斯H 海倫德 | 張仁柔 | 吳立群 | 鄭啓昇 | 徐正華</t>
  </si>
  <si>
    <t xml:space="preserve">US | US | US | TW | TW |  | </t>
  </si>
  <si>
    <t>CN002596615Y | TW549712U | US6743047B2</t>
  </si>
  <si>
    <t>7903004000336</t>
  </si>
  <si>
    <t>本創作之電連接器(1)包括絕緣本體(2)、複數訊號端子(30)及接地端子(32),其中訊號端子及接地端子係收容於絕緣本體內且具有相同結構。絕緣本體包括主體(20)、自主體沿對接方向延伸之舌部(26)、自主體與舌部反向延伸之平台(28)以及自主體兩側沿對接方向延伸之導引臂(24)。舌部設有複數第一端子通道(260)以及第二端子通道(262),其中第一端子通道前端係設置於第二端子通道前端之後。平台對應於第一端子通道及第二端子通道分別設有第一溝槽(280)及第二溝槽(282),其中第二溝槽係深於第一溝槽。訊號端子係收容於第一端子通道及第一溝槽內,而接地端子則收容於第二端子通道及第二溝槽內。【本案指定代表圖及說明】 (一)、本案指定代表圖為:第三圖 (二)、本代表圖之元件代表符號簡單說明:舌部 26 平台 28第一端子通道 260 第二端子通道 262第一溝槽 280 第二溝槽 282訊號端子 30 接地端子 32</t>
  </si>
  <si>
    <t>2002217918</t>
  </si>
  <si>
    <t>549717</t>
  </si>
  <si>
    <t>H01R-024/10 | H01R-013/64 | H01R-013/648</t>
  </si>
  <si>
    <t>CN002593397Y | TW549717U | US6767224B2</t>
  </si>
  <si>
    <t>7903004000340</t>
  </si>
  <si>
    <t>本創作係關於一種線纜連接器,該種線纜連接器係包括塑膠本體、語音插頭及複數端子,塑膠本體包括基部,語音插頭係與基部一體成型並最終位於基部之一端,基部之另一端之前表面延伸有舌板,舌板上設有收容槽,複數端子收容於收容槽中,基部之後表面形成有隔板,隔板上具有凸出部。[本案指定代表圖及說明] (一)、本案指定代表圖為:第三圖 (二)、本代表圖之元件代表符號簡單說明:語音插頭 2 塑膠本體 4端子 6 插頭模組 10</t>
  </si>
  <si>
    <t>2002221057</t>
  </si>
  <si>
    <t>549727</t>
  </si>
  <si>
    <t>H01R-004/58 | H01R-004/58</t>
  </si>
  <si>
    <t>TW549727U</t>
  </si>
  <si>
    <t>7903004000346</t>
  </si>
  <si>
    <t>一種電連接器,用於電腦及網路通訊設備中,包括絕緣本體及複數導電端子,其中絕緣本體前表面向內凹設有一收容空間,而絕緣本體底壁設有自前表面向內凹設並與上述收容空間連通之收容槽。導電端子包括延伸於收容空間的接觸部、一延伸出絕緣本體外的焊接部及設於上述接觸部與焊接部之間並收容與絕緣本體收容槽內的連接部,其中接觸部與連接部呈鈍角彎折設置,是以導電端子相對習知技術結構簡單而有利於簡化製造工序及降低製造成本。另,導電端子藉該種結構可利於降低產品高度而與電子產品輕、薄、短、小化趨勢相符合。[本案指定代表圖及說明] (一)、本案指定代表圖為:第一圖 (二)、本代表圖之元件代表符號簡單說明:電連接器 1 絕緣本體 10導電端子 11 遮蔽殼體 20</t>
  </si>
  <si>
    <t>2002218159</t>
  </si>
  <si>
    <t>549732</t>
  </si>
  <si>
    <t>H01R-009/03 | H01R-013/41 | H01R-024/00</t>
  </si>
  <si>
    <t>TW549732U | US6796848B2</t>
  </si>
  <si>
    <t>7903004000350</t>
  </si>
  <si>
    <t>一種模組連接器,包括絕緣本體及收容於絕緣本體中之電子組件。其中絕緣本體後表面設有收容空間,收容空間側壁設有至少一個從後向前延伸之固持槽及收容槽。電子組件包括兩側分別設有第一、第二側導體之第一、第二印刷電路板、一對分別與第一、第二印刷電路板電性連接以消除雜訊之磁性模組以及位於磁性模組之間之固持板。所述固持板包括至少一個固持片。電子組件插入絕緣本體之收容空間時,所述印刷電路板之至少一個側導體及固持板之至少一個固持片分別收容於絕緣本體之至少一個固持槽及收容槽中,俾利以將電子組件準確地插入絕緣本體中。[本案指定代表圖及說明](一)、本案指定代表圖為:第三圖(二)、本代表圖之元件代表符號簡單說明:電子組件 3 第一、第二印刷電路板 320、340側導體 325、345 磁性模組 300固持片 48 絕緣本體 2固持槽 26 收容槽 28</t>
  </si>
  <si>
    <t>2002219999</t>
  </si>
  <si>
    <t>549733</t>
  </si>
  <si>
    <t>約瑟夫R 考桑斯基 | 凱文E 約克 | 詹姆士H 海倫德</t>
  </si>
  <si>
    <t>H01R-009/03 | H01R-009/03 | H01R-013/514 | H01R-013/66</t>
  </si>
  <si>
    <t>7903004000351</t>
  </si>
  <si>
    <t>本創作係提供一種高速線纜連接器組合(1),其包括蓋體(10)、基座(80)及組裝於蓋體與基座之間之線纜連接模組(30)。線纜連接模組包含由複數導線(44)組成之線纜(42),每一導線具有訊號對(47,48)與接地導體(492),訊號對包括一對上、下訊號導體(472,482),接地導體焊接於遮蔽板(50)上,遮蔽板焊接於印刷電路板(62)後端之上、下表面。每一訊號對之上、下訊號導體分別焊接於印刷電路板後端之上、下表面並位於兩相鄰遮蔽板之間,藉此,有效抑制並減少兩相鄰訊號對之間之串音干擾。印刷電路板之前端與端子(662)電性連接,前述端子可與對接連接器電性配接。該線纜連接器組合還具有用以扣持對接連接器之扣持裝置(88)及用以釋放扣持裝置之拉柄(82)。[本案指定代表圖及說明] (一)、本案指定代表圖為:第九圖 (二)、本代表圖之元件代表符號簡單說明:遮蔽板 50 接地導體 492主體部 502</t>
  </si>
  <si>
    <t>2002220809</t>
  </si>
  <si>
    <t>549734</t>
  </si>
  <si>
    <t xml:space="preserve">WU JERRY | KAO YIN-TSE | YUAN AN-JEN | LIN YUAN-CHIEH | </t>
  </si>
  <si>
    <t>吳榮發 | 高殷慈 | 楊安仁 | 林元傑 | 杰姆 欣 趙</t>
  </si>
  <si>
    <t xml:space="preserve">TW | US | US | US | </t>
  </si>
  <si>
    <t>H01R-009/03 | H01R-009/03 | H01R-011/11 | H01R-012/24 | H01R-013/648</t>
  </si>
  <si>
    <t>7903004000352</t>
  </si>
  <si>
    <t>本創作係提供一種線纜連接器組合,其包括絕緣本體、複數電連接器、遮蔽體、線纜及延伸導線。於絕緣本體內設有收容通道,於絕緣本體之至少一表面上設置有定位部及位於定位部前方且與之相連通之收容部;複數電連接器係收容於收容通道內;於遮蔽體遮蔽於絕緣本體之前述表面上之板部凸設有固持部,所述固持部係延伸入絕緣本體之前述收容部內;線纜係包括與電連接器電性連接之訊號導線及可與外部接地迴路電性導通之接地導線;延伸導線係與線纜之前述接地導線電性導通,其固定於遮蔽體之前述固持部內且與之電性連接,並組設於絕緣本體之定位部內。藉此,延伸導線穩固連接於遮蔽殼體上,且可靠定位於絕緣本體表面,可保持良好接地特性。[本案指定代表圖及說明] (一)、本案指定代表圖為:第三圖 (二)、本代表圖之元件代表符號簡單說明:線纜連接器組合 1 絕緣本體 10楔形凸塊 11、14 夾持部 12定位孔 13 安裝部 15延伸導線 26、36 對接端口 31遮蔽體 40 彈片 41扣持片 42、47 線纜 50、60下表面 109 電容 202下板部 406 固持部 407通孔 408</t>
  </si>
  <si>
    <t>2002220452</t>
  </si>
  <si>
    <t>549739</t>
  </si>
  <si>
    <t>WU CHIN-SHEN | ZHOU HONG-BIN</t>
  </si>
  <si>
    <t>吳金昇 | 周紅斌</t>
  </si>
  <si>
    <t>H01R-009/22 | H01R-013/658 | H01R-027/02</t>
  </si>
  <si>
    <t>TWI528654B | TWI297966B | TWI348789B</t>
  </si>
  <si>
    <t>TW549739U | US6699074B1</t>
  </si>
  <si>
    <t>7903004000357</t>
  </si>
  <si>
    <t>本創作係提供一種電連接器,尤其是指一種體積小巧,並且具有電力傳輸功能的IEEE1394電連接器。該電連接器包括絕緣本體、複數訊號端子及至少一根電力端子,其中,絕緣本體具有基部及自基部向前延伸而出的舌板,訊號端子及電力端子均具有與對接連接器連接的對接部及與印刷電路板焊接的焊接部,前述基部及舌板上形成有收容訊號端子及電力端子的收容槽,其中,電力端子設於舌板側壁上,其排佈巧妙,無需額外增加絕緣本體的尺寸,從而使該電連接器在提供良好的電力傳輸功能的同時保持較小的體積。</t>
  </si>
  <si>
    <t>2002211441</t>
  </si>
  <si>
    <t>549740</t>
  </si>
  <si>
    <t>ZHANG YONG | ZHU ZI-QIANG</t>
  </si>
  <si>
    <t>張勇 | 朱自强</t>
  </si>
  <si>
    <t>H01R-009/24 | H01R-013/26 | H01R-013/74</t>
  </si>
  <si>
    <t>CN106067627B</t>
  </si>
  <si>
    <t>TW549740U | US6755689B2</t>
  </si>
  <si>
    <t>7903004000358</t>
  </si>
  <si>
    <t>一種可安裝於母板上之模組連接器,包括絕緣本體、收容於絕緣本體內之電子模組、上端發光二極體、下端發光二極體、遮蔽層。電子模組包括第二接觸部、第一接觸部及除噪音裝置組成,第一接觸部與第二接觸部分別具有第一、第二電路板與複數端子,端子與電路板電連接。除噪音裝置包括二電磁模組與第三電路板。電磁模組分別包括位於上表面之上端引腳、底面之下端引腳及耦合上端引腳與下端引腳之導電磁線圈,兩電磁模組之上端引腳中部分與第二接觸部及第一接觸部之電路板電連接,其餘上端引腳與第三電路板電連接,下端引腳與母板電連接。[本案指定代表圖及說明](一)、本案指定代表圖為:第二圖(二)、本代表圖之元件代表符號簡單說明:電子模組 20 第一接觸部 40第二接觸部 30 除噪音裝置 60第三電路板 51</t>
  </si>
  <si>
    <t>2002221587</t>
  </si>
  <si>
    <t>549742</t>
  </si>
  <si>
    <t>約瑟夫R 考桑斯蓋 | 凱文E 約克 | 詹姆士H 海倫德</t>
  </si>
  <si>
    <t>H01R-009/24 | H01R-009/24 | H01R-013/514 | H01R-013/66 | H01R-013/719</t>
  </si>
  <si>
    <t>7903004000360</t>
  </si>
  <si>
    <t>攜帶式電子裝置蓋體</t>
  </si>
  <si>
    <t>一種攜帶式電子裝置蓋體,包括金屬殼體及設於所述金屬殼體內之聯結件。所述金屬殼體形成收容電路板之空間,且所述聯結件設有固持電路板之固持部。組裝時,聯結件首先固接至金屬殼體,而後電路板藉由聯結件而固持於蓋體上以達成方便組裝、減少電子裝置重量、降低生產成本之目的。 (一)、本案代表圖為:第一圖 (二)、本案代表圖之元件代表符號簡單說明: 蓋體 1 殼體 10 底壁 100 側壁 101 收容槽 102 視窗孔 103 按鍵孔 104 聯結件 11 底板 110 側板 111 固持部 112 凹口 113 電路板 2 鎖固件 3</t>
  </si>
  <si>
    <t>2001212837</t>
  </si>
  <si>
    <t>2001-07-27</t>
  </si>
  <si>
    <t>549792</t>
  </si>
  <si>
    <t>HSU CHE-YUAN | YANG YONK</t>
  </si>
  <si>
    <t>許哲源 | 楊昌克</t>
  </si>
  <si>
    <t>H05K-005/00 | H04B-001/38 | H04M-001/02 | H05K-007/14</t>
  </si>
  <si>
    <t>TW549792U | US6480397B1</t>
  </si>
  <si>
    <t>7903004000393</t>
  </si>
  <si>
    <t>進出貨管制監控系統及方法</t>
  </si>
  <si>
    <t>一種進出貨管制監控系統及方法,可藉由網路整合進出貨資料,根據進出貨資料審查和控制進出貨種類及數量,並實現進出貨的追蹤作業。其包括一個中央管理模組,用來接收和管理進出貨資料;一個閘口作業模組和一個查驗作業模組,可根據中央管理模組之進出貨資料審核進出貨物;一個電子數據交換系統,用來與外部監管部門交換訊息;一個全球定位系統,用來確定進出貨物的位置和追蹤貨物行駛路徑。</t>
  </si>
  <si>
    <t>2001127646</t>
  </si>
  <si>
    <t>2001-11-07</t>
  </si>
  <si>
    <t>548568</t>
  </si>
  <si>
    <t>LI CHUEN-JR | LUO SHENG-CHI | MA WEN-ZHEN | TANG YING | MAO WEN-BO</t>
  </si>
  <si>
    <t>李純智 | 羅聖淇 | 馬文珍 | 唐英 | 毛文波</t>
  </si>
  <si>
    <t>TWI399700B | TWI325917B | TWI374397B</t>
  </si>
  <si>
    <t>TW548568B | US2003-0088486A1</t>
  </si>
  <si>
    <t>7903009002245</t>
  </si>
  <si>
    <t>2002123492</t>
  </si>
  <si>
    <t>548675</t>
  </si>
  <si>
    <t>H01J-001/30 | H01J-001/30 | H01J-001/304 | H01J-029/04 | H01J-031/12 | H01L-029/06 | H01L-031/20</t>
  </si>
  <si>
    <t>CN001266733C | TW548675B | US6646282B1</t>
  </si>
  <si>
    <t>7903009002302</t>
  </si>
  <si>
    <t>光隔離器</t>
  </si>
  <si>
    <t>一種光隔離器,包括第一光纖準直裝置、隔離中心總成、第二光纖準直裝置及外封裝套管。其中,該第二光纖準直裝置具有一長度較長之套管,該隔離中心總成則包括:第一偏振器、偏振旋轉晶體、第二偏振器及磁環,磁環之總長度可略小於或等於兩偏振器與偏振旋轉晶體長度之總和。組裝時,該隔離中心總成係內置於第二光纖準直裝置之套管內,且磁環外部係與套管以黏膠固定。【本案指定代表圖及說明】(一)、本案指定代表圖為:第 二 圖(二)、本代表圖之元件代表符號簡單說明: 光隔離器 1、2、3 第一光纖準直裝置 10 第二光纖準直裝置 20 不銹鋼管 11 套管 12、22 外套管 40 自聚焦透鏡 13 插針 14 光纖 15 隔離中心總成 60 第一偏振器 61 振旋轉晶體 62 第二偏振器 63 磁環 64 第一端 18 第二端 19 內孔 16 末端 131</t>
  </si>
  <si>
    <t>2001209566</t>
  </si>
  <si>
    <t>547649</t>
  </si>
  <si>
    <t>2003-08-11</t>
  </si>
  <si>
    <t>LI JIUN-YOU | YU TAI-CHENG | DENG JAU-JAN | CHEN JIAN-CHENG</t>
  </si>
  <si>
    <t>李俊佑 | 余泰成 | 鄧兆展 | 陳建呈</t>
  </si>
  <si>
    <t>G02B-006/00 | G02B-006/26 | G02B-006/32</t>
  </si>
  <si>
    <t>TW547649U | US6621946B2</t>
  </si>
  <si>
    <t>7903002003015</t>
  </si>
  <si>
    <t>氣密可調式光衰減器</t>
  </si>
  <si>
    <t>本創作係關於一種具良好氣密性之手動氣密可調式光衰減器,其包括一殼體、具有輸入光纖與輸出光纖的一光學模組、一光纖密合裝置、一漸變密度濾光片及一往復移動裝置。其中該往復移動裝置進一步包括一載體及一螺桿,該濾光片固設於該載體,而載體則與螺桿配合,藉由轉動螺桿可移動載體進而改變該濾光片之位置以調整所需之光衰減量。一密閉裝置設於螺桿一端部並與殼體相配合,以消除螺桿與殼體之間存有的空隙,該密閉裝置配合光纖密合裝置可防止外部水氣進入衰減器內部,以提高光衰減器之氣密性,確保衰減精度。【本案指定代表圖及說明】(一)、本案指定代表圖為:第二圖(二)、本案代表圖之元件代表符號簡單說明:蓋體 2 殼體 3貫穿孔 33 左固持塊收容槽 37光學模組 4 框架 41反射鏡 42 雙光纖準直器 43通孔 44 輸入光纖 45輸出光纖 46 左固持塊 7往復移動裝置 5 右固持塊 6濾光片 9 載體 53第一夾持塊 532 第二夾持塊 533內螺紋 531 螺桿 55剖溝槽 551 光纖密合裝置 8密閉裝置 56 止動裝置 51</t>
  </si>
  <si>
    <t>2001214805</t>
  </si>
  <si>
    <t>547651</t>
  </si>
  <si>
    <t>TW547651U | US6684022B2</t>
  </si>
  <si>
    <t>7903002003016</t>
  </si>
  <si>
    <t>本創作係關於一種背光模組及用於該背光模組之導光板,該背光模組包括一導光板及設置於該導光板一側之光源。該導光板包括入光面、與入光面垂直相交之底面、與底面相對之光出射面及與入光面相交之二相對側面。其中,該光出射面與該入光面垂直相交,該光出射面均勻設置有複數微稜鏡結構,且每個微稜鏡結構呈四稜錐體形。【本案指定代表圖及說明】(一)、本案指定代表圖為:第 三 圖(二)、本代表圖之元件代表符號簡單說明:導光板 3 入光面 31光出射面 32 底面 33</t>
  </si>
  <si>
    <t>2002217915</t>
  </si>
  <si>
    <t>547670</t>
  </si>
  <si>
    <t>YU TAI-CHENG | LEU CHARLES | CHEN GALANE</t>
  </si>
  <si>
    <t>G02F-001/1343 | F21V-008/00</t>
  </si>
  <si>
    <t>TW547670U | US7018088B2</t>
  </si>
  <si>
    <t>7903002003023</t>
  </si>
  <si>
    <t>樞軸結構</t>
  </si>
  <si>
    <t>一種樞軸結構,包括有軸套、心軸及彈性銷等元件,其中軸套係一端封閉之圓筒形,其上設有收容孔,而於其封閉的一端沿其軸線方向則延伸有接合板,以將該軸套固定至一螢幕延伸板上,又,心軸係為一縱長軸體,其包括扁平板狀之接合板及與接合板一體連接之中空狀筒軸,該筒軸之側壁設有+字形之四道剖溝,且每一剖溝之側緣均切制呈鈍角以減少磨損;另,於筒軸內容納有至少一彈性銷,當筒軸收納於軸套之收容孔中時,藉該彈性銷之縫隙的設計,而使其能保持足夠之張力,而達到在經長久使用後,仍能保持扭力及降低扭力衰減率之效果。五、(一)、本案代表圖為:第________圖 (二)、本案代表圖之元件代表符號簡單說明:</t>
  </si>
  <si>
    <t>1999218166</t>
  </si>
  <si>
    <t>1999-10-26</t>
  </si>
  <si>
    <t>547684</t>
  </si>
  <si>
    <t xml:space="preserve">LAI CHIN-YI | YEH CHAO-SHUN | HUANG CHIN-FA | TUANMU CHIA-HENG | CHENG YUNG-HSIANG | </t>
  </si>
  <si>
    <t>賴進益 | 葉朝順 | 黃金發 | 端木家恆 | 鄭永翔 | 李玠</t>
  </si>
  <si>
    <t xml:space="preserve">TW | TW | TW | TW | TW | </t>
  </si>
  <si>
    <t>G06F-001/16 | H01R-035/04 | E05D-011/08 | G06F-001/16</t>
  </si>
  <si>
    <t>TW547684U | US6317927B1</t>
  </si>
  <si>
    <t>7903002003025</t>
  </si>
  <si>
    <t>光碟機鎖固裝置</t>
  </si>
  <si>
    <t>一種光碟機鎖固裝置係用以將光碟機固定於電腦磁架上,包括一扣合體及一操作體,其中該扣合體具有一連接部,該連接部之一末端彎折延伸出一扣臂,而其另一末端先彎折成一扳動部再進一步延伸出另一扣臂,每一扣臂靠末端處之兩側緣各延伸出一倒鉤以鉤扣於光碟機上,該連接部中央之兩側緣分別橫向凸伸出一樞接軸;該操作體具有一中間部,該中間部一端之兩側分別同向翻折出一凸輪狀側板,每一凸輪狀側板上均開設有一樞接孔係供該扣合體之樞接軸插設以將該操作體樞轉連接於該扣合體上,而該操作體之另一端進一步延伸出一按壓部。</t>
  </si>
  <si>
    <t>2001214324</t>
  </si>
  <si>
    <t>2001-08-22</t>
  </si>
  <si>
    <t>547686</t>
  </si>
  <si>
    <t>G06F-001/16 | G11B-023/00 | G06F-001/16 | G11B-023/00</t>
  </si>
  <si>
    <t>TWI526144B | TWI293726B</t>
  </si>
  <si>
    <t>TW547686U</t>
  </si>
  <si>
    <t>7903002003027</t>
  </si>
  <si>
    <t>一種電連接器組件,其包括第一連接器及第二連接器,第一連接器與第二連接器之間係旋轉式插拔配合。第一連接器係包括縱長狀第一絕緣本體及"L"形第一端子。第一絕緣本體設有垂直其縱長向排列之複數板狀第一配合部,且該相鄰第一配合部係呈一定間距平行設置。第二連接器係包括縱長第二絕緣本體及第二端子。第二絕緣本體設有與第一配合部對應配合之第二配合部,該第二配合部亦係呈一定間距平行設置之板狀結構。該等第一配合部與第二配合部間係可依序進入組接配合,從而提供第一連接器與第二連接器於適當範圍內之旋轉式插拔效果。五、(一)、本案代表圖為:第____三____圖 (二)、 本案代表圖之元件代表符號簡單說明: 第一連接器 2 第一端子 21 接觸部 211 第一端子腳 212 第一支持部 221 第一配合部 222 第一導引面 2221 第一滑移面 2222 第一端子容置面 2223 第一頂面 2225 第一配合面 224 第二連接器 3 第二端子 31 彈性部 311 連接部 312 第二端子腳 313 突出部 314 第二絕緣本體 32 第二配合部 322 第二導引面 3221 第二滑移面 3222 第二端子容置面 3223 第二頂面 3225</t>
  </si>
  <si>
    <t>2001223003</t>
  </si>
  <si>
    <t>547790</t>
  </si>
  <si>
    <t>JP2003-203691A | KR10-1990-0223003 | TW547790U | US6561853B1</t>
  </si>
  <si>
    <t>7903002003064</t>
  </si>
  <si>
    <t>電子卡連接器裝置</t>
  </si>
  <si>
    <t>本創作係提供一種電子卡連接器裝置,包括有縱長方體形且兩端垂直設有側臂之絕緣本體及複數對接端子,其中絕緣本體之前、後表面間貫通設置有複數端子孔道,且前表面上相對於每一端子孔道塗佈有延伸至底表面之條形導電層。對接端子係相應容納於前述端子孔道中,每一端子均具有延伸穿出後表面外之對接端,以及貼靠於前表面上而與所設導電層接觸之抵接端。藉螺栓將該電子卡連接器裝置鎖固於電路板上,且其底表面上所設之導電層對應與電路板線路之接觸部緊密接觸而導通電訊,藉此可免除焊接作業過程並有效縮短電子卡連接器裝置整體長度。</t>
  </si>
  <si>
    <t>2000200429</t>
  </si>
  <si>
    <t>2000-01-11</t>
  </si>
  <si>
    <t>547803</t>
  </si>
  <si>
    <t>TW547803U</t>
  </si>
  <si>
    <t>7903002003066</t>
  </si>
  <si>
    <t>具有固持機構的電子組合</t>
  </si>
  <si>
    <t>本創作係有關一種電子組合(1),其包括第一電子元件(2)、第二電子元件(8)和驅動構件(3)。第一電子元件具有一設有固持構件(5)的支持部(22),固持構件具有一對分離設置之腳部(52)。第二電子元件之一部分(80)內形成有一空腔(82)。驅動構件係包括彈性臂(30)、承壓臂(32)、分離件(34)和一對側翼(36)。驅動構件可相對固持構件樞轉,從而易於將腳部可釋放地鎖扣放空腔之中。【本案指定代表圖及說明】(一)、本案指定代表圖為:第一圖(二)、本案代表圖之元件代表符號簡單說明:電子組合 1 第一電子元件 2第二電子元件 8 驅動構件 3固特構件 5 支持部 22腳部 52 空腔 82彈性臂 30 承壓臂 32分離件 34 側翼 36</t>
  </si>
  <si>
    <t>2001220075</t>
  </si>
  <si>
    <t>547810</t>
  </si>
  <si>
    <t>丹尼斯 B 瓊斯</t>
  </si>
  <si>
    <t>H01R-012/28 | H01R-013/633 | H01R-043/22</t>
  </si>
  <si>
    <t>CN002523066Y | TW547810U | US6454600B1</t>
  </si>
  <si>
    <t>7903002003068</t>
  </si>
  <si>
    <t>本創作係提供一種電連接器端子,尤其是指一種零插入力的插座連接器端子。該電連接器端子包括本體,本體之上端彎折延伸出兩相對細長的支撐體,並且兩支撐體彼此區隔開,本體之兩側形成有倒刺,藉此可將端子固持在電連接器之絕緣本體的插槽中,本體之下端延伸有可與外部元件焊接的焊接部,其中,兩支撐體之尾端向上彎折扭轉形成一對相對設置的臂部,每一臂部之末端分別具有一接觸部,而每一接觸部均具有平滑的接觸面,並且兩接觸部間形成一八字形開口,且該八字形開口之窄口寬度小於對接針腳的直徑。藉此,可確保電連接器端子與對接針腳間具有穩定的電性連接,並且該端子力臂長、彈性好、推入力小且結構簡單、成本低廉。五、(一)、本案代表圖為:第二________圖 (二)、本案代表圖之元件代表符號簡單說明:</t>
  </si>
  <si>
    <t>2001222980</t>
  </si>
  <si>
    <t>547813</t>
  </si>
  <si>
    <t>HASEGAWA NOBUYUKI | SZU MING-LUN</t>
  </si>
  <si>
    <t>長谷川信行 | 司明倫</t>
  </si>
  <si>
    <t>TWI296867B</t>
  </si>
  <si>
    <t>TW547813U</t>
  </si>
  <si>
    <t>7903002003069</t>
  </si>
  <si>
    <t>一種可組裝在卡緣電連接器上,用以固持插接於卡緣電連接器上之卡式模組的固持裝置,包括對應該卡緣連接器之二相對縱長壁而設置之兩縱長收容壁,其間形成收容卡緣電連接器的收容空閒。該二收容壁係一端彼此相連,相對另一端則相互斷開。於收容壁之連接端設有可與卡式模組上之栓接槽相栓接的栓接體,於收容壁斷開一端對應設有卡扣體及卡扣孔,組裝時,首先分開收容壁之斷開端,將卡緣電連接器套入收容空間內,再夾緊收容壁,使一收容壁之卡扣體與另一收容壁上之卡扣孔相扣持,從而將固持裝置夾持於卡緣電連接器之外壁上。</t>
  </si>
  <si>
    <t>2000219989</t>
  </si>
  <si>
    <t>2000-11-17</t>
  </si>
  <si>
    <t>547822</t>
  </si>
  <si>
    <t>TW547822U</t>
  </si>
  <si>
    <t>7903002003071</t>
  </si>
  <si>
    <t>卡緣連接裝置</t>
  </si>
  <si>
    <t>本創作係有關一種卡緣連接裝置,其包括插座及對接電路板,其中對接電路板係分層結構,包括第一層板、第二層板及設於其間之接地層板,於第一、第二層板設有第一接地端子、電源端子及訊號端子,而於接地層板設有接地片。其中,於訊號端子及電源端子下方增設有複數第二接地端子用以接地。即,每一訊號端子及每一電源端子在組接入插座前皆將先接地,然後再與插座電性連接。藉此設計,對接電路板與插座組接前,插座之插座端子可利用該等第二接地端子排除其上之雜訊或靜電,從而獲得良好之電性接觸效果友訊號傳輸品質。五、(一)、本案代表圖為:第___二___圖(二)、本案代表圖之元件代表符號簡單說明:卡緣連接裝置 1 插座 10對接電路板 11 接地片 1110容槽 100 插座端子 101第一接地端子 1100 電源端子 1101訊號端子 1102 第二接地端子 1103</t>
  </si>
  <si>
    <t>2001223015</t>
  </si>
  <si>
    <t>547840</t>
  </si>
  <si>
    <t>TW547840U</t>
  </si>
  <si>
    <t>7903002003075</t>
  </si>
  <si>
    <t>一種電連接器,係用於將柔性印刷線路板連接至其他電子裝置,包括絕緣本體、複數第一導電端子、複數第二導電端子及二條驅動板。其中絕緣本體具有上下平行設置之第一、第二插槽,而第一、第二導電端子分別收容於第一、第二插槽內。藉分別插入第一、第二插槽內之二條驅動板將二柔性印刷線路板固定於第一、第二插槽中,俾使二柔性印刷線路板分別與第一、第二導電端子穩固對接。五、(一)、本案代表圖為:第一圖 (二)、本案代表圖之元件代表符號簡單說明:電連接器 100 絕緣本體 1第一面 10 第二面 11安裝面 12 第一、第二插槽 14、15</t>
  </si>
  <si>
    <t>2001220806</t>
  </si>
  <si>
    <t>547849</t>
  </si>
  <si>
    <t>TW547849U</t>
  </si>
  <si>
    <t>7903002003077</t>
  </si>
  <si>
    <t>具接地構造之線纜</t>
  </si>
  <si>
    <t>本創作係提供用於連接一種設有複數端子之電連接器(2)的線纜(1),其包括兩線纜組合件(10),每一組合件又包括兩訊號線(101)以及包覆在兩訊號線周圍的金屬編織(102),於兩線纜組合件之間設置有接地線(13、14),該接地線與上述金屬編織電性連接。每一接地線包括中心導體(133)以及包覆在中心導體週圍的半導體層(134)。接地線之中心線至訊號線之中心線的距離與電連接器端子的間距相等,從而有利於端子的焊接作業。</t>
  </si>
  <si>
    <t>2002205230</t>
  </si>
  <si>
    <t>547861</t>
  </si>
  <si>
    <t>TSAO PEI | QUACH FRANK</t>
  </si>
  <si>
    <t>曹備 | 郭豫光</t>
  </si>
  <si>
    <t>H02G-003/00 | H01B-007/08 | H01B-011/10</t>
  </si>
  <si>
    <t>CN002588500Y | GB002381943B | TW547861U | US09/037065 | US6630624B2</t>
  </si>
  <si>
    <t>7903002003079</t>
  </si>
  <si>
    <t>一種電腦殼體,包括一前板、一資料存取器固定架及一底板。該前板兩側翼下部向內側彎折形成一傾斜部,該傾斜部末端垂直向下彎折延伸後再水平向內側彎折形成一 L形固定部;該資料存取器固定架兩側板下部一端可固定於該前板L形固定部內,而另一端則垂直向外彎折形成ㄈ形滑軌;該底板兩側緣垂直向上延伸適當距離後水平彎折形成ㄈ形導軌;該資料存取器固定架固定於該前板後,可藉由其滑軌滑動於該底板之導軌內,進而固定於該底板。五、(一)、本案代表圖為:第___一__圖 (二)、本案代表圖之元件代表符號簡單說明: 前板 10 資料存取器固定架 20 底板 30</t>
  </si>
  <si>
    <t>2002205221</t>
  </si>
  <si>
    <t>547895</t>
  </si>
  <si>
    <t>TW547895U</t>
  </si>
  <si>
    <t>7903002003088</t>
  </si>
  <si>
    <t>網版印刷機及其印刷檯</t>
  </si>
  <si>
    <t>本創作係關於一種網版印刷機及其印刷檯,其中,該網版印刷機之印刷檯包括一檯板及複數抽氣孔。該檯板之工作面開設複數相互間隔之環形溝槽及複數直線溝槽,該直線溝槽連通該環形溝槽,該複數抽氣孔係集中設置於該印刷檯之中間部位,其中部份抽氣孔與該環形溝槽連通。該印刷檯可對印刷物提供足夠真空吸附力,避免印刷物在印刷過程中之移位或者因油墨黏性而與網版裝置黏連,可確保印刷品質。【本案指定代表圖及說明】 (一)、本案指定代表圖為:第 四 圖 (二)、本代表圖之元件代表符號簡單說明:印刷檯 3 檯板 31抽氣孔 311 環狀溝槽 313直線溝槽 315 工作面 317封蓋 33 導管 35</t>
  </si>
  <si>
    <t>2002219757</t>
  </si>
  <si>
    <t>547329</t>
  </si>
  <si>
    <t>LIU MING-HSUAN | LIN MIN-HUEI</t>
  </si>
  <si>
    <t>劉銘萱 | 林明輝</t>
  </si>
  <si>
    <t>B41F-015/16 | B41F-015/16</t>
  </si>
  <si>
    <t>TW547329U</t>
  </si>
  <si>
    <t>7903003004401</t>
  </si>
  <si>
    <t>網版印刷用網版</t>
  </si>
  <si>
    <t>一種網版印刷用網版,其包括一網版外框;一不銹鋼薄片,其上具有網印圖案;一網布,連接該不銹鋼片與該網版外框,提供印刷離版所需之變形。該網版具有耐印性、漏印性及較高解析度,特別適用於精密網版印刷。【本案指定代表圖及說明】(一)、本案指定代表圖為:第一圖(二)、本案代表圖之元件代表符號簡單說明:網版 10 網版外框 12網布 14 不銹鋼薄片 16網印圖案 18</t>
  </si>
  <si>
    <t>2002221598</t>
  </si>
  <si>
    <t>547330</t>
  </si>
  <si>
    <t>LIN MIN-HUEI</t>
  </si>
  <si>
    <t>B41F-015/36 | B41F-015/36</t>
  </si>
  <si>
    <t>TWI495115B | TWI440566B | US9561680B2</t>
  </si>
  <si>
    <t>TW547330U</t>
  </si>
  <si>
    <t>7903003004402</t>
  </si>
  <si>
    <t>本創作係關於一種應用於網版印刷(Screen Printing)之油墨刮刀,其包括一刮刀夾及一刮刀頭,該刮刀夾挾持該刮刀頭。其中,該刮刀頭包括一第一刮面、一底面與一第二刮面,於該第一刮面與該第二刮面其中之一鄰近該底面處設有凹槽,以避免回收油墨時殘留之油墨誤滴於網版上。【本案指定代表圖及說明】 (一)、本案指定代表圖為:第三圖 (二)、本代表圖之元件代表符號簡單說明:油墨刮刀 100 刮刀夾 110刮刀頭 120 第一刮面 121底面 123 凹槽 122第二刮面 124</t>
  </si>
  <si>
    <t>2002221274</t>
  </si>
  <si>
    <t>547331</t>
  </si>
  <si>
    <t>B41F-015/44 | B41F-015/44</t>
  </si>
  <si>
    <t>TW547331U</t>
  </si>
  <si>
    <t>7903003004403</t>
  </si>
  <si>
    <t>本創作係提供一種具止動結構之可調式光衰減器,其包括具有定位槽之殼體,一漸變密度濾光片設於一載體上並隨之而移動,該載體兩側設有止動部,一螺桿用於驅動載體運動。轉動螺桿驅動載體在雙纖準直器與反射鏡之間沿垂直光路方向上作往復移動,當載體之止動部與殼體之定位槽相接觸,載體即停止移動,使用者可由此判斷該濾光裝置是否已調到最高或最低衰減值,並可以有效避免載體因長久處於極限狀態而刮磨受損。【本案指定代表圖及說明】 (一)、本案代表圖為:第二圖 (二)、本案代表圖之元件代表符號簡單說明:可調式光衰減器 10 往復運動裝置 5蓋體 2 殼體 3光學模組 4 框架 41反射鏡 42 雙光纖準直器 43通孔 44 輸入光纖 45輸出光纖 46 濾光片 6固持塊 7</t>
  </si>
  <si>
    <t>2001208635</t>
  </si>
  <si>
    <t>2001-05-25</t>
  </si>
  <si>
    <t>547650</t>
  </si>
  <si>
    <t>G02B-006/26 | G02B-006/26 | G02B-006/35</t>
  </si>
  <si>
    <t>TW547650U | US6633721B2</t>
  </si>
  <si>
    <t>7903003004626</t>
  </si>
  <si>
    <t>一種機械式光開關包括一輸入裝置、一輸出裝置、一光路轉換裝置及一驅動裝置。其中,該輸入裝置及輸出裝置結構相同,均包括一內置複數光纖之光纖插針及一準直透鏡,該光路轉換裝置包括一第一稜鏡陣列及一第二稜鏡陣列。該輸入裝置之準直透鏡將輸入光束準直後傳輸至光路轉換裝置,驅動裝置驅動第一稜鏡陣列之一稜鏡及第二稜鏡陣列之一特定稜鏡位於光路中,第一稜鏡陣列之一稜鏡將輸入光束轉變為沿特定方向,如水平方向傳輸之光束,該第二稜鏡陣列之一特定稜鏡隨後使該光束之方向偏折後輸入至輸出裝置,該輸出裝置之準直透鏡則用以將該偏折後之光束聚焦至特定輸出光纖。五、(一)、本案代表圖為:第____二____圖 (二)、本案代表圖之元件代表符號簡單說明:光開關 10 輸入裝置 100輸入光纖 101 輸出裝置 200輸出光纖 201 光路轉換裝置 300稜鏡陣列 301、302 驅動裝置 400傳動桿 410、430 安裝板 420、440底座 500</t>
  </si>
  <si>
    <t>2002201723</t>
  </si>
  <si>
    <t>547652</t>
  </si>
  <si>
    <t>TW547652U</t>
  </si>
  <si>
    <t>7903003004627</t>
  </si>
  <si>
    <t>一種光開關裝置,其包括一輸入端、一輸出端、二稜鏡陣列及一驅動裝置。該輸入端包括複數輸入光纖、一多芯光纖插針及一準直透鏡,該多芯光纖插針收容固持該複數輸入光纖,該準直透鏡用以準直該複數輸入光纖輸入之光訊號。該輸出端包括複數輸出光纖、一多芯光纖插針及一準直透鏡,該多芯光纖插針收容固持該複數輸出光纖,該準直透鏡用以會聚光訊號至該複數輸出光纖。該二稜鏡陣列位於輸入端與輸出端之間,其分別包括複數稜鏡。該驅動裝置驅動稜鏡陣列平移以使不同稜鏡組合置於輸入端與輸出端之間的光路中實現光路之切換。【本案指定代表圖及說明】(一)、本案指定代表圖為:第三圖(二)、本代表圖之元件代表符號簡單說明:輸入端 21 輸出端 22稜鏡固持器 25 第一稜鏡座 251第二稜鏡座 252 安裝孔 253滑塊 254 底座 26本體 260 第一安裝座 261第二安裝座 262 驅動裝置 27驅動設備 271 連接桿 272</t>
  </si>
  <si>
    <t>2002201728</t>
  </si>
  <si>
    <t>547653</t>
  </si>
  <si>
    <t>TW547653U | US2003-0152316A1</t>
  </si>
  <si>
    <t>7903003004628</t>
  </si>
  <si>
    <t>光學開關</t>
  </si>
  <si>
    <t>一種光學開關包括一輸入裝置、一輸出裝置、一光路轉換裝置及一驅動裝置。其中,該輸入裝置包括一內置一輸入光纖之光纖插針及一模鑄透鏡,該輸出裝置包括一內置複數輸出光纖之多光纖插針,光路轉換裝置置於輸入裝置與輸出裝置之間,包括至少二可切換不同光路之準直透鏡及安裝該準直透鏡之安裝板,驅動裝置進一步包括外部控制裝置及一傳動軸,安裝板可在外部控制裝置驅動下繞傳動軸旋轉,以選擇性置入不同準直透鏡於光路中,使輸入光束自輸入光纖傳輸至一特定輸出光纖。【本案指定代表圖及說明】 (一)、本案代表圖為:第___二___圖 (二)、本案代表圖之元件代表符號簡單說明:光學開關 100 輸入裝置 1輸入光纖 111 光路轉換裝置 2準直透鏡 21 安裝板 22驅動裝置 3 傳動軸 31輸出裝置 4 輸出光纖 411底座 5</t>
  </si>
  <si>
    <t>2002202525</t>
  </si>
  <si>
    <t>547654</t>
  </si>
  <si>
    <t>TWI310844B</t>
  </si>
  <si>
    <t>TW547654U | US2003-0169963A1</t>
  </si>
  <si>
    <t>7903003004629</t>
  </si>
  <si>
    <t>一種光開關包括一具有輸入光纖之輸入裝置、一光路轉換裝置、一具有複數輸出光纖之輸出裝置及一驅動裝置。其中,該複數輸出光纖內置於一光纖插針中,該光路轉換裝置具有透鏡陣列,其收容於安裝板上,並置於輸入裝置與輸出裝置之間。該驅動裝置具有二傳動桿,用以帶動安裝板水平移動。工作時,該驅動裝置驅動傳動桿並帶動安裝板水平移動,使該透鏡陣列中一特定透鏡位於輸入裝置與輸出裝置間之光路中,從而選擇性將輸入光束從輸入光纖傳輸至一特定輸出光纖,實現不同光路間之導通。【本案指定代表圖及說明】(一)、本案指定代表圖為:第 二 圖(二)、本代表圖之元件代表符號簡單說明:光開關 1 輸入裝置 2光路轉換裝置 3 輸出裝置 4驅動裝置 5 底座 6輸入光纖 21 透鏡陣列 31輸出光纖 41 安裝板 32傳動桿 51 固定塊 52支架 53 梯形橫樑 322梯形槽口 521 基板 61定位板 62、63 通孔 64、65</t>
  </si>
  <si>
    <t>2002202529</t>
  </si>
  <si>
    <t>547655</t>
  </si>
  <si>
    <t>TW547655U</t>
  </si>
  <si>
    <t>7903003004630</t>
  </si>
  <si>
    <t>一種光纖連接器,包括一嵌入體、一前殼體、一擋板、一光元件及一後殼體。其中擋板係藉由嵌入體樞設於連接器前殼體,且其遮蓋該前殼體之開口。一彈性體設置於前殼體內,當光纖插頭插入光纖連接器時,該擋板轉動後收容於連接器前殼體內,彈性體受擋板擠壓而變形並對插入之光纖插頭施加一彈力,使光纖插頭與光纖連接器穩定配合。光纖插頭拔出光纖連接器後,藉由彈性體之彈性回復力將擋板挑起,使擋板恢復遮擋殼體之開口。【本案指定代表圖及說明] (一)、本案代表圖為:第___三___圖 (二)、本案代表圖之元件代表符號簡單說明: 嵌入體 31 卡鍵 313、391 面板 315 插孔 31 擋板 33 軸 34 前殼體 35 收容腔 351 定位槽 352 彈性體 36 光元件 37 端子 371 後殼體 39</t>
  </si>
  <si>
    <t>2002207534</t>
  </si>
  <si>
    <t>547659</t>
  </si>
  <si>
    <t>YANG JOHNY | HU JIN-KUI | ZHANG GUO-HUA | ZHU ZI-QIANG</t>
  </si>
  <si>
    <t>楊建寧 | 胡金奎 | 張國華 | 朱自强</t>
  </si>
  <si>
    <t>G02B-006/42 | H04B-010/12 | G02B-006/38 | G02B-006/42</t>
  </si>
  <si>
    <t>TW547659U | US6905254B2</t>
  </si>
  <si>
    <t>7903003004632</t>
  </si>
  <si>
    <t>一種液晶顯示器及背光模組,該液晶顯示器包括一第一基板、一液晶層、一第二基板及一背光模組。該液晶層係位於第一基板與第二基板之間,該背光模組係位於第二基板一側。該第一基板包括一玻璃襯底及一光極化層,該第二基板包括一玻璃襯底及一光反射極化層。該背光模組包括至少一光源、一導光板、一反射元件及一λ/4相位延遲層(λ/4 Phase Retarder),該λ/4相位延遲層、導光板反射元件係相對第二基板依次排列,且光源位於導光板之側方。【本案指定代表圖及說明】(一)、本案指定代表圖為:第五圖。(二)、本代表圖之元件代表符號簡單說明:液晶顯示器 3 第一基板 30液晶層 32 第二基板 34背光模組 36 光極化層 302光反射極化層 342 玻璃襯底 301反射元件 365 λ/4相位延遲層 366導光板 362 光源 361</t>
  </si>
  <si>
    <t>2002219296</t>
  </si>
  <si>
    <t>547668</t>
  </si>
  <si>
    <t>G02F-001/1335 | G02F-001/13357 | G02F-001/13363</t>
  </si>
  <si>
    <t>CN104216162B</t>
  </si>
  <si>
    <t>TW547668U | US7084937B2</t>
  </si>
  <si>
    <t>7903003004637</t>
  </si>
  <si>
    <t>一種散熱裝置組合,包括一散熱器、一扣具及一定位件。該散熱器包括一基座及複數散熱鰭片,該等鰭片於排列時形成有複數溝槽;該扣具係由金屬線材一體彎折而成,具有一於適當位置設有凸起部之本體,且於該本體之兩端分別向外斜伸出一彈性臂,並於該等彈性臂之自由端進一步彎折形成一卡鉤;該定位件包括一大致呈半圓形之壓制體,該壓制體開設有一開口以與該扣具之凸起部相配合,且於該壓制體之兩側分別延伸出複數具有彈性之翼片,該等翼片可置於該散熱器之溝槽內,進而將該扣具固定於該散熱器上。</t>
  </si>
  <si>
    <t>2002209262</t>
  </si>
  <si>
    <t>547707</t>
  </si>
  <si>
    <t>LEE HSIEH-KUN | XIA WAN-LIN | WANG GENG-CAI</t>
  </si>
  <si>
    <t>TWI413888B | TWI340895B | TWI336232B</t>
  </si>
  <si>
    <t>TW547707U | US6644387B1</t>
  </si>
  <si>
    <t>7903003004661</t>
  </si>
  <si>
    <t>一種觸動開關,包括絕緣殼體、組設於絕緣殼體底部的複數導電端子、按鍵、與按鍵抵持的彈性臂、與彈性臂抵接的彈性體及導通體,其中彈性體頂端設有一壓接部,且壓接部下方設有一導通體,且所述導通體呈平板狀並在該觸動開關致動過程中保持原狀與導電端子接觸。在使用時,藉按鍵抵壓彈性臂而令彈性體產生變形,由此令導通體下移而與導電端子接觸而達成開關功能。本創作之導通體設結構簡單且在開關動作中不發生彈性變形而防止因導通體變形發生金屬疲勞而令該觸動開關整體功能失效。</t>
  </si>
  <si>
    <t>2002216416</t>
  </si>
  <si>
    <t>2002-10-16</t>
  </si>
  <si>
    <t>547759</t>
  </si>
  <si>
    <t>OKITA MASAO | LIAO FANG-JUN</t>
  </si>
  <si>
    <t>大北正夫 | 廖芳竹</t>
  </si>
  <si>
    <t>H01H-003/06 | H01H-013/48</t>
  </si>
  <si>
    <t>TWI677890B | TWI355008B</t>
  </si>
  <si>
    <t>TW547759U | US6815628B2</t>
  </si>
  <si>
    <t>7903003004693</t>
  </si>
  <si>
    <t>寬頻天線</t>
  </si>
  <si>
    <t>一種寬頻天線,用於無線區域網路或藍芽無線傳輸等短距離無線通訊裝置中,包括天線本體和饋線,其中天線本體包括第一輻射部、第二輻射部及第三輻射部,第三輻射部自第二輻射部一端延伸,且第一、第二輻射部之間產生第一諧振頻率電場,第二、第三輻射部之間產生第二諧振頻率電場。【本案指定代表圖及說明】(一)、本案指定代表圖為:第一圖(二)、本代表圖之元件代表符號簡單說明:寬頻天線 1 第一輻射部 11第二輻射部 12 第三輻射部 13饋線 15</t>
  </si>
  <si>
    <t>2002218163</t>
  </si>
  <si>
    <t>547785</t>
  </si>
  <si>
    <t>H01Q-019/185 | H01Q-005/00 | H01Q-005/371 | H01Q-005/40 | H01Q-009/42</t>
  </si>
  <si>
    <t>TW547785U | US2004-0090375A1</t>
  </si>
  <si>
    <t>7903003004714</t>
  </si>
  <si>
    <t>多頻天線(二)</t>
  </si>
  <si>
    <t>一種多頻天線,安裝於電子裝置內用以接收或發射射頻訊號,包括平面絕緣基板、饋線以及貼覆於平面絕緣基板上之接地部、輻射部、連接輻射部及接地部之第一連接部、以及連接輻射部及接地部之第二連接部。其中接地部、輻射部、第二連接部及饋線構成一個環形天線,工作於較高頻帶;而接地部、輻射部、第一連接部及饋線構成一個平面倒F型天線,工作於較低頻帶。藉由環形天線與平面倒F型天線之結合,該多頻天線可以工作於較高及較低的頻帶。另,該多頻天線可以在較高工作頻帶實現寬頻帶特性,從而完全涵蓋IEEE 802.11a標準下的所有頻段。【本案指定代表圖及說明】 (一)、本案指定代表圖為:第一圖 (二)、本代表圖之元件代表符號簡單說明:多頻天線 1 接地部 10輻射部 21 輻射片 211-218第一連接部 22 第二連接部 23絕緣基板 30 饋線 40金屬編織層 41 內芯導線 42</t>
  </si>
  <si>
    <t>2002217913</t>
  </si>
  <si>
    <t>547787</t>
  </si>
  <si>
    <t>DAI HSIN-KUO | TAI LUNG-SHENG | LIN HSIEN-CHU | KUO CHIA-MING</t>
  </si>
  <si>
    <t>戴新國 | 戴隆盛 | 林憲助 | 郭家銘</t>
  </si>
  <si>
    <t>H01Q-009/00 | H01Q-001/24 | H01Q-001/38 | H01Q-005/00 | H01Q-005/371 | H01Q-009/40 | H01Q-009/42</t>
  </si>
  <si>
    <t>TWI530023B</t>
  </si>
  <si>
    <t>TW547787U | US6734826B1</t>
  </si>
  <si>
    <t>7903003004716</t>
  </si>
  <si>
    <t>本創作之電連接器組合包括一CPU插座連接器(1)以及一固定模組(5)。該固定模組包括一對金屬框架(50)、一對固持夾(56)及組裝到金屬框架上之一對阻止板(54)。每一框架包括底壁(51)、一第一側壁(52)以及一對第二側壁(53)。每一固持夾包括設置於其頂部以鉤住相對應之阻止板之鉤部(56c)以及設置於其底部之夾持部(56e)。該夾持部與鉤部之自由末端一起夾持住組裝到插座連接器上之散熱片之側部(41a),藉以將散熱片穩固組裝至CPU插座上。</t>
  </si>
  <si>
    <t>2002216200</t>
  </si>
  <si>
    <t>547792</t>
  </si>
  <si>
    <t>WALKUP WILLIAM B | YU HUNG-CHI</t>
  </si>
  <si>
    <t>威廉姆B 沃卡 | 余宏基</t>
  </si>
  <si>
    <t>H01R-012/04 | H01L-023/40</t>
  </si>
  <si>
    <t>CN002582207Y | TW547792U | US6758692B2</t>
  </si>
  <si>
    <t>7903003004719</t>
  </si>
  <si>
    <t>本創作係提供一種電子卡連接器組合,其包括電子卡連接器(9)及轉接連接器(6)。其中,電子卡連接器包括第一絕緣本體(1)及複數導電端子(2),第一絕緣本體設有對接面(10)、轉接面(11)以及由轉接面伸出之對接板(12),該對接板開設有貫穿第一絕緣本體之複數收容槽(121),導電端子係組設於該等收容槽內,以與相應電子卡連接。轉接連接器包括第二絕緣本體(61)及收容於第二絕緣本體內之承接端子(63),其中第二絕緣本體設有安裝於印刷電路板(70)上之焊接面(64)及與焊接面垂直之對接凹槽(62),承接端子一端突伸入對接凹槽內,以與電子卡連接器之導電端子達成電性接觸,另一端伸出焊接面以焊接至印刷電路板上。組裝時,第一絕緣本體之對接板及導電端子對應部分以垂直於第二絕緣本體之焊接面插入對接凹槽內,轉接連接器亦以垂直於焊接面方向安裝於印刷電路板上。【本案指定代表圖及說明】(一)、本案指定代表圖為:第四圖(二)、本代表圖之元件代表符號簡單說明:第一絕緣本體 1 轉接面 11對接板 12 轉接端 22接地端子 32 轉接連接器 6第二絕緣本體 61 對接凹槽 62承接端子 63 焊接面 64印刷電路板 70</t>
  </si>
  <si>
    <t>2002218634</t>
  </si>
  <si>
    <t>547793</t>
  </si>
  <si>
    <t>H01R-012/04 | H01R-012/00 | H01R-012/04 | H01R-012/16 | H05K-001/00</t>
  </si>
  <si>
    <t>TW547793U | US6773273B2</t>
  </si>
  <si>
    <t>7903003004720</t>
  </si>
  <si>
    <t>本創作之電連接器包括複數互相連接之導電模塊,其至少設有一與母板配合之對接面及一與子板配合之接觸面。每一模塊至少設有一延伸於對接面及接觸面間之通道。複數差分對端子絕緣組設於通道內,且接觸尾部延伸出對接面及接觸面以電性連接母板及子板。【本案指定代表圖及說明】(一)、本案指定代表圖為第一圖。(二)、本代表圖之元件代表符號簡單說明:模塊 1 本體 10對接面 10a 接觸面 10b凹槽 10c 通道 11,12收容開口 13 端子 15,16接觸尾部 15a,15b,16a,16b 絕緣塊 151,161</t>
  </si>
  <si>
    <t>2002220804</t>
  </si>
  <si>
    <t>547794</t>
  </si>
  <si>
    <t>GRABBE DIMITRY G</t>
  </si>
  <si>
    <t>迪莫悌G 格萊勃</t>
  </si>
  <si>
    <t>H01R-012/06 | H01R-012/04 | H01R-013/24</t>
  </si>
  <si>
    <t>TWI380609B</t>
  </si>
  <si>
    <t>CN002596576Y | CN002599782Y | TW547794U | TWM547794U | US6695646B1</t>
  </si>
  <si>
    <t>7903003004721</t>
  </si>
  <si>
    <t>本創作係關於一種電連接器,係用以電性連接晶片模組至電路板上,其包括固設於電路板上之基體、可動裝設於基體上之蓋體及設置於基體與蓋體之間並驅動蓋體相對基體移動之驅動裝置,其中基體設有複數收容室,收容室內對應容置有導電端子,蓋體包括承載晶片模組之承載部,該承載部之週緣設有複數相互分離且高出承載部其他部分之墊塊,以減少晶片模組安裝於電連接器之接觸面積,從而降低電連接器因蓋體翹曲對晶片模組安裝穩定性之影響。</t>
  </si>
  <si>
    <t>2002217739</t>
  </si>
  <si>
    <t>547795</t>
  </si>
  <si>
    <t>TAN SHI-JIE</t>
  </si>
  <si>
    <t>H01R-012/08 | H05K-007/10</t>
  </si>
  <si>
    <t>TW547795U | US6780040B2</t>
  </si>
  <si>
    <t>7903003004722</t>
  </si>
  <si>
    <t>一種插座連接器,係用以連接中央處理器及電路板,包括一絕緣本體及複數端子。該絕緣本體上設有複數端子孔,且於該端子孔相對兩側開設卡槽。該複數端子係收容於絕緣本體之端子孔中,每一端子具有一基體,自該基體之一端垂直向上於同一平面內經複數次彎折延伸出一彈簧臂,該彈簧臂係可有間隙地容置於端子孔之卡槽內。該彈簧臂之末端彎折延伸一接觸部,以與中央處理器相連接,而該彈簧臂之靠近基體端設有一干涉部,該干涉部之末端面設有複數凸刺,以與端子孔之卡槽干涉配合,藉此可使該端子固定於絕緣本體之端子孔中。</t>
  </si>
  <si>
    <t>2002200170</t>
  </si>
  <si>
    <t>547797</t>
  </si>
  <si>
    <t>H01R-012/14 | H01R-013/24 | H01R-033/76 | H05K-007/10</t>
  </si>
  <si>
    <t>JP2003-217770A | TW547797U | US6561817B1</t>
  </si>
  <si>
    <t>7903003004724</t>
  </si>
  <si>
    <t>板對板連接器及其組合(三)</t>
  </si>
  <si>
    <t>一種板對板連接器組合,所述板對板連接器包括複數導電端子及絕緣殼體。所述導電端子大致呈S形,其中部為固持部。所述絕緣殼體,包括收容導電端子之複數端子容槽、固持壁及複數間隔部,所述固持壁位於絕緣殼體中部,端子容槽與間隔部交替排佈於固持壁兩側,至少一側的間隔部設有斜面。所述導電端子的固持部鑲嵌成型於絕緣殼體的固持壁中。採用這種結構設計,製造工序簡化,且絕緣殼體為一整體,不易摔裂及變形。所述板對板連接器以免焊接方式與電路板連接。五、(一)、本案代表圖為:第__一__圖 (二)、本案代表圖之元件代表符號簡單說明:板對板連接器 1 導電端子 20接觸部 23 絕緣殼體 30第一表面 31 第二表面 32端子容槽 33 間隔部 34固持壁 36 斜面 38定位柱 39</t>
  </si>
  <si>
    <t>2002213409</t>
  </si>
  <si>
    <t>547799</t>
  </si>
  <si>
    <t>TW547799U</t>
  </si>
  <si>
    <t>7903003004725</t>
  </si>
  <si>
    <t>本創作電連接器係為平面柵格陣列封裝電連接器,其包括絕緣本體及設置於該絕緣本體內之複數導電端子,其中絕緣本體設有相對之第一表面及第二表面,於第一表面及第二表面之間貫穿絕緣本體設有複數端子容腔,且每一端子容腔內皆容納兩個相對設置之導電端子。每一導電端子設有固持於絕緣本體內之固持部、由固持部一端延伸且露出第二表面之焊接部、由固持部另一端向遠離焊接部方向延伸之彎折部及由彎折部延伸之彈性臂,為利電性接觸效果,於該彈性臂上凸設接觸片。如此,藉該彎折部與彈性臂設置可增加導電端子之彈性力臂,且因同一端子容腔內容置有兩個導電端子,可減小導電端子間距從而提高端子排佈密度。【本案指定代表圖及說明】(一)本案指定代表圖為:第一圖;(二)本代表圖之元件符號說明:電連接器 1 絕緣本體 10端子容腔 103 導電端子 12</t>
  </si>
  <si>
    <t>2002218161</t>
  </si>
  <si>
    <t>547801</t>
  </si>
  <si>
    <t>HUANG CHIEH-RUNG | SZU MING-LUN</t>
  </si>
  <si>
    <t>EP1707967B1</t>
  </si>
  <si>
    <t>TW547801U | US6688893B1</t>
  </si>
  <si>
    <t>7903003004727</t>
  </si>
  <si>
    <t>本創作係提供一種電連接器(1),其包括具有前表面(302)與後表面(303)之一絕緣本體(3)及一鎖扣件(4)。絕緣本體設有複數收容槽(305)及通道(308)。複數導電端子(6、7)可靠收容於收容槽與通道內。絕緣本體上還設有與其前表面與後表面均平行之三排第一、二、三四塊(34、36、38)。鎖扣件包括內表面(44)及凹設於內表面上之複數槽道(400、402),每一槽道設有一凸部(404、407)。該等凸部係可於電連接器安裝至電路板上之前固持於第二、二凸塊之間,並可於電連接器安裝於電路板上後與第一凸塊相可靠配合。藉此,使電連接器與電路板可靠連接於一起,並且可防止電連接器相對於電路板產生旋轉。</t>
  </si>
  <si>
    <t>2002217045</t>
  </si>
  <si>
    <t>547808</t>
  </si>
  <si>
    <t>H01R-012/26 | H01R-012/00 | H01R-012/55 | H01R-012/71 | H01R-012/78 | H01R-013/639 | H01R-013/73</t>
  </si>
  <si>
    <t>CN002582195Y | TW547808U | TWM547808U | US6699070B1</t>
  </si>
  <si>
    <t>7903003004732</t>
  </si>
  <si>
    <t>本創作係提供一種電連接器(1),該電連接器包括有基座(10)及組裝於其上之蓋體(20)。基座及蓋體均具有一對狹槽(121,221)。拉桿(80)包括操作部(81)及一對自操作部向前延伸之臂部(82)。臂部收容於狹槽內,操作部位於基座及蓋體之外。臂部之末端具有一鎖扣釋放部(83)。臂部內側組裝有一對金屬彈片(90),每一彈片均抵接於基座之後端。向後拉拉桿引起彈片受力變形,同時使對接連接器脫離,金屬彈片恢復至其原始位置,因而將拉桿推至原位。</t>
  </si>
  <si>
    <t>2002217061</t>
  </si>
  <si>
    <t>547809</t>
  </si>
  <si>
    <t>CN002582210Y | TW547809U | US6641425B1</t>
  </si>
  <si>
    <t>7903003004733</t>
  </si>
  <si>
    <t>本創作電連接器(1)係安裝於電路板(5)上,其包括具有複數通道(220)之絕緣本體(2)及收容於上述通道內之複數端子(2)。絕緣本體上具有平行設置之第一、第二本體部(20、21)、分別自第一、第二本體部延伸的第一、第二接合部(22、23)及將第一、第二本體部連接在一起的連接部(27)。連接部進一步包括具有一收容腔(280)的固持部(28)。收容腔內收容有一卡扣(4),卡扣包括基部及自基部向下延伸用以與位於電路板上的孔的內壁相接合之固持腳(43),藉此將電連接器組裝於電路板上。【本案指定代表圖及說明】 (一)、本案指定代表圖為:第四圖 (二)、本代表圖之元件代表符號簡單說明:絕緣本體 2 連接部 27固持部 28 端子 3卡扣 4</t>
  </si>
  <si>
    <t>2002219118</t>
  </si>
  <si>
    <t>547811</t>
  </si>
  <si>
    <t>H01R-012/28 | H01R-012/20 | H01R-012/50 | H01R-012/55 | H01R-012/71 | H01R-012/79 | H01R-013/46 | H01R-013/60 | H01R-013/73 | H01R-013/74</t>
  </si>
  <si>
    <t>CN002588567Y | CN002596619Y | TW547811U | US6589074B1</t>
  </si>
  <si>
    <t>7903003004734</t>
  </si>
  <si>
    <t>本創作係提供一種電連接器,該電連接器包括基座(10)及組裝於其上之蓋體(20)。基座之前端有一對接框(13),一電連接器部件(60)組裝於該對接框中。一對金屬彈片(90)組裝於基座上。一對扣鉤組裝於基座之兩側,該對扣鉤可側向偏轉。一拉桿(80)組裝於基座上,該拉桿具有一對鎖扣釋放部(83),拉桿可前後移動。當向後拉拉桿時,鎖扣釋放部推動扣鉤側向偏轉,彈片產生彈性形變。拉桿釋放之後,彈片施加一彈性力於拉桿之上,藉此,推動拉桿與扣鉤恢復至原位。【本案指定代表圖及說明】(一)、本案指定代表圖為:第一圖(二)、本代表圖之元件代表符號簡要說明:電連接器 1 基座 10蓋體 20 螺釘 30連接器部件 60 扣鉤 70拉桿 80 彈片 90</t>
  </si>
  <si>
    <t>2002219119</t>
  </si>
  <si>
    <t>547812</t>
  </si>
  <si>
    <t>H01R-012/28 | H01R-012/20 | H01R-012/71 | H01R-012/79 | H01R-013/627 | H01R-013/639</t>
  </si>
  <si>
    <t>7903003004735</t>
  </si>
  <si>
    <t>一種用以電性連接電路板及晶片模組之電連接器端子,其包括固持於電連接器之端子收容槽中之固持部,於該固持部之兩相對側壁一側延伸出之兩接觸臂及與電路板相電性連接之安裝部。其中該兩接觸臂分別包括接觸部及自該接觸部之自由末端延伸出之延伸部,該兩接觸部相對之表面輪廓係為弧面,且該接觸部與延伸部呈鈍角設置,以與晶片模組之插腳電性連接。當該電連接器端子與晶片模組之插腳相電性接觸時,電連接器端子之圓弧面接觸部可減小晶片模組插腳與電連接器端子間之摩損量,從而可確保電連接器端子與晶片模組間較佳之電性連接。【本案指定代表圖及說明】(一)、本案指定代表圖為:第三圖(二)、本代表圖之元件代表符號簡單說明:電連接器端子 1 固持部 10側壁 100 接觸臂 11接觸部 110 表面 1101延伸部 111 連接部 112安裝部 12</t>
  </si>
  <si>
    <t>2002218818</t>
  </si>
  <si>
    <t>547814</t>
  </si>
  <si>
    <t>OKITAM MASAO | HSU HSIU-YUAN</t>
  </si>
  <si>
    <t>H01R-012/30 | H01R-013/193 | H01R-013/41</t>
  </si>
  <si>
    <t>TW547814U | US6830471B2</t>
  </si>
  <si>
    <t>7903003004736</t>
  </si>
  <si>
    <t>本創作係提供一種電連接器組合,其包括複數電連接器、線纜、絕緣蓋體及連接導體;其中每一電連接器包括絕緣本體、設置於絕緣本體內之複數導電端子及包覆於絕緣本體外之遮蔽殼體;線纜包括與前述端子電性連接之複數導線、包覆於導線外之外絕緣皮及設置於導線與外絕緣皮之間且與遮蔽殼體電性連接之金屬遮蔽層;絕緣蓋體包覆於前述電連接器及線纜末端外;連接導體係與前述電連接器之遮蔽殼體相電性連接,藉此,各電連接器的接地路徑相互間電性導通,從而使每一電連接器具有多選擇之接地路徑以將其內之雜訊完全消除,從而確保該電連接器組合內訊號之可靠傳輸。【本案指定代表圖及說明】 (一)、本案指定代表圖為:第三圖 (二)、本代表圖之元件代表符號簡單說明:電連接器組合 1 電連接器 10第一遮蔽殼體 131 第二遮蔽殼體 132線纜 20 外絕緣皮 23連接導體 30 絕緣蓋體 40接地板 50 螺釘 55</t>
  </si>
  <si>
    <t>2002221051</t>
  </si>
  <si>
    <t>547816</t>
  </si>
  <si>
    <t>LIN HSIEN-CHU | YU CHIEH-CHAO | CHUNG YUNG-CHIEN | HUANG CHIH-KAI</t>
  </si>
  <si>
    <t>林憲助 | 游傑超 | 鍾永謙 | 黃致凱</t>
  </si>
  <si>
    <t>H01R-013/00 | H01R-013/514 | H01R-013/518 | H01R-013/658</t>
  </si>
  <si>
    <t>TWI550969B</t>
  </si>
  <si>
    <t>TW547816U | US6799997B2</t>
  </si>
  <si>
    <t>7903003004738</t>
  </si>
  <si>
    <t>本創作係提供一種電連接器組合(1),其包括有基體(10)、組裝在基體上之蓋體(20)、線纜(40)及應力緩衝裝置(50),基體與蓋體上分別具有收容開口(17、27),基體之收容開口的兩側具有一對槽道(173),線纜收容在由兩收容開口所形成之線纜收容開口內且線纜的外圍包覆有金屬遮蔽(43),應力緩衝裝置(50)包括有中間部(51)、一對自中間部兩端傾斜延伸的連接部(52)及一對自連接部底端向下延伸的腿部(54),應力緩衝裝置進一步具有向內延伸並電性連接於金屬遮蔽的彈片(53),腿部收容在基體之槽道內,且每一腿部之相對兩側緣上具有兩排接合於槽道內表面的倒刺(55)。【本案指定代表圖及說明】(一)、本案指定代表圖為:第六圖(二)、本代表圖之元件代表符號簡單說明:基體 10 側板 12對接框 13 收容開口 17線纜 40 導體 42金屬遮蔽 43 環部 431中間部 51 連接部 52彈片 53 絕緣本體 61電路板 63</t>
  </si>
  <si>
    <t>2002217917</t>
  </si>
  <si>
    <t>547824</t>
  </si>
  <si>
    <t>H01R-013/40 | H01R-024/04 | H01R-013/58</t>
  </si>
  <si>
    <t>CN101677160B</t>
  </si>
  <si>
    <t>CN002596600Y | TW547824U | TWM547824U | US6663415B1</t>
  </si>
  <si>
    <t>7903003004744</t>
  </si>
  <si>
    <t>一種電池連接器,包括複數電連接器單元,其中每一電連接器單元包括絕緣本體及收容於絕緣本體內之導電端子。絕緣本體設有配合面、二側壁及一對固持塊。每一側壁與對應之固持塊之間形成一收容槽,二側壁上均設有與收容槽連通之開口。導電端子則包括固持部及接觸部,其中固持部包括基部及一對自基部延伸並與收容槽相配合之翼片,每一翼片設有與上述開口相配合之凸塊。接觸部凸出於所述配合面以與電池上之端子相配合。五、(一)、本案代表圖為 第二圖 (二)、本案代表圖之元件代表符號簡單說明:電連接器單元 1 絕緣本體 10配合面 11 側壁 14固特塊 16 收容槽 17開口 18 導電端子 3接觸部 30 固持部 31基部 32 翼片 33凸塊 331</t>
  </si>
  <si>
    <t>2002212242</t>
  </si>
  <si>
    <t>547826</t>
  </si>
  <si>
    <t>H01R-013/516 | H01R-013/24</t>
  </si>
  <si>
    <t>TWI427850B</t>
  </si>
  <si>
    <t>CN002562380Y | TW547826U | US6695628B2</t>
  </si>
  <si>
    <t>7903003004745</t>
  </si>
  <si>
    <t>本創作係提供一種用以承接中央處理器(CPU)晶片並將其接合於電路板上之插座連接器,其包括基座、可滑動地組設於基座上之蓋體、設於基座中之複數導電端子、驅動裝置及導引定位機構,其中導引定位機構係包括呈圓柱狀之導引部及具有第一與第二端部且可供導引部於其內移動之導引槽,其中該導引槽之第一端部形成有空間較導引部大的收容區,而其第二端部形成有空間較第一端部之收容區小的導引區,當蓋體相對於基座滑動時,導引部自收容區移動至導引區,且與導引區內側產生抵靠,從而限制蓋體不會產生垂直於滑動方向上之側向滑移。</t>
  </si>
  <si>
    <t>2002208821</t>
  </si>
  <si>
    <t>2002-06-13</t>
  </si>
  <si>
    <t>547828</t>
  </si>
  <si>
    <t>HOU SUNG-PEI | CHEN HSIANG-PING</t>
  </si>
  <si>
    <t>侯松沛 | 陳翔斌</t>
  </si>
  <si>
    <t>H01R-013/62 | H01R-013/193 | H01R-033/76 | H05K-007/10</t>
  </si>
  <si>
    <t>JP4012115B2 | TW547828U | US6619974B1</t>
  </si>
  <si>
    <t>7903003004747</t>
  </si>
  <si>
    <t>具有扣持機構之電連接器</t>
  </si>
  <si>
    <t>本創作係提供一種具有扣持機構之電連接器(1),其包括基座(10)、組設於基座上之蓋體(20)、拉環(80)及彈性扣持臂(70)。基座與蓋體均具有設於其相對側之一對槽道(121、221)及設於其後部(14)之一對凹陷部(19、29)。拉環具有一操作部(81)及自操作部延伸出之一對臂部(82),於臂部內側進一步形成有一對彈性板(85)。操作部係處於蓋體與基座之外側,臂部收容於前述槽道內,彈性板則收容於相應凹陷部內。每一臂部均可與彈性扣持臂接觸以使該連接器與對接連接器可靠扣持。並且,當拉動拉環時,彈性扣持臂與對接連接器分離,此時彈性板係彎曲呈偏斜狀;當釋放拉環時,彈性板則恢復至原狀並藉其回彈力令拉環回復至原位。</t>
  </si>
  <si>
    <t>2002216195</t>
  </si>
  <si>
    <t>547829</t>
  </si>
  <si>
    <t>H01R-013/62 | H01R-012/04 | H01R-013/627 | H01R-013/633</t>
  </si>
  <si>
    <t>7903003004748</t>
  </si>
  <si>
    <t>本創作係關於一種電連接器,係用以連接其他電子元件至電路板上。其包括絕緣本體和複數導電端子。其中絕緣本體設有一裝設於電路板上之基體及可動安裝於基體上之蓋體。該蓋體上設有複數端子孔,以供其他電子元件端子之插入,蓋體於靠近基體一側之相鄰端子孔之間凹設有複數逃料孔。藉如是結構,當電連接器受熱冷卻後,可以避免因蓋體收縮不均而導致的拱起,以達成較佳平面度之效果。</t>
  </si>
  <si>
    <t>2002207528</t>
  </si>
  <si>
    <t>547831</t>
  </si>
  <si>
    <t>H01R-013/625 | H01R-033/76 | H01L-023/32 | H05K-007/10</t>
  </si>
  <si>
    <t>JP4493918B2 | TW547831U | US6729896B2</t>
  </si>
  <si>
    <t>7903003004750</t>
  </si>
  <si>
    <t>本創作之電連接器(1)係安裝於印刷電路板之邊緣,其包括絕緣本體(10)及收容於絕緣本體內之複數端子(26)。絕緣本體具有縱長的本體部(14)、自本體部向前突伸的接合部(18)及位於本體部兩側的一對導引部(16)。本體部兩端還具有一對分別向後延伸之第一固持部(40)。第一固持部包括上扣持片(42)、下扣持片(44)及位於上、下扣持片之間的收容槽(43、53)。下扣持片上具有複數延伸入收容槽間的扣鉤(45)。固持部之扣持片及扣鉤可固定電路板,從而使電連接器與電路板穩固組裝在一起。</t>
  </si>
  <si>
    <t>2002217059</t>
  </si>
  <si>
    <t>547832</t>
  </si>
  <si>
    <t>H01R-013/625 | H01R-012/16 | H01R-012/16 | H01R-012/18 | H01R-013/62 | H01R-013/625 | H01R-013/73</t>
  </si>
  <si>
    <t>TWI763704B | US11476603B2 | US10985479B2</t>
  </si>
  <si>
    <t>CN002582221Y | TW547832U | US6767235B2</t>
  </si>
  <si>
    <t>7903003004751</t>
  </si>
  <si>
    <t>本創作係提供一種線纜連接器組合(10),其可與對接連接器(20)相對接,其包括絕緣本體(12)、收容於絕緣本體內之複數導電端子(132)、具有可與該等導電端子電性連接之芯線(142)之線纜(14)、外模包覆成型於絕緣本體後端部之蓋體(15)及安裝於絕緣本體(12)及蓋體(15)上之鎖扣構件(16)。絕緣本體(12)於其上表面(120)設有固持部(121)。鎖扣構件(16)包括抵靠於蓋體上表面之主體部(160)、自主體部(160)延伸出並可與絕緣本體(12)之固持部(121)相扣持之扣持部(162)及自主體部(160)向前延伸出並可與對接連接器(20)相扣合以提供線纜連接器組合與對接連接器之間之機械連接之鎖扣部(166)。藉該等可方便快捷地與對接連接器相鎖固及分離之鎖扣構件,可確保該等線纜連接器組合與對接連接器穩固可靠地連接。【本案指定代表圖及說明】(一)、本案指定代表圖為:第一圖(二)、本代表圖之元件代表符號簡單說明:電連接器組合 100 線纜連接器組合 10對接連接器 20 基座 22後表面 220 導向柱 24舌部 25 導電端子 26</t>
  </si>
  <si>
    <t>2002219603</t>
  </si>
  <si>
    <t>547833</t>
  </si>
  <si>
    <t>CN002593389Y | TW547833U | US6585536B1</t>
  </si>
  <si>
    <t>7903003004752</t>
  </si>
  <si>
    <t>本創作係提供一種電連接器組合(1),其包括有成套設置之複數電路板(10、12)、相同數量的電連接器(14、16)及數量為前述數量一半之附件(18、20、22),每套設置包括有兩電路板、兩個分別安裝在相應電路板上之電連接器及一位於兩個電連接器之間並與兩個電連接器對接之附件,附件包括有一絕緣體及組裝在該絕緣體上之端子模組,絕緣體上具有兩相對之對接端口及縱向延伸並與兩對接端口相連通之狹槽,每一端子模組包括具有第一、二表面的絕緣基體及分別固持在基體兩表面上之複數訊號端子與接地板,絕緣基體第一表面上設有至少一楔形塊,該楔形塊與絕緣體之狹槽干涉配合,以將端子模組固持在絕緣體之狹槽內。</t>
  </si>
  <si>
    <t>2002215139</t>
  </si>
  <si>
    <t>547844</t>
  </si>
  <si>
    <t xml:space="preserve">KORSUNSKY IOSIF R | BROWN ROBERT WILLIAM | LEE WEI-CHEN | SHIPE JOANNE E | WALKER KEVIN E | </t>
  </si>
  <si>
    <t>約瑟夫R 柯遜斯基 | 羅伯特 W 布朗 | 李維楨 | 喬安妮E 夏普 | 凱文E 沃克 | 托德M 哈蘭</t>
  </si>
  <si>
    <t xml:space="preserve">US | US | TW | US | US | </t>
  </si>
  <si>
    <t>H01R-013/648 | H01R-012/04 | H01R-031/06</t>
  </si>
  <si>
    <t>TWI413303B</t>
  </si>
  <si>
    <t>CN002588566Y | TW547844U | TWM547844U | US6695622B2</t>
  </si>
  <si>
    <t>7903003004759</t>
  </si>
  <si>
    <t>電子卡連接器(二)</t>
  </si>
  <si>
    <t>一種電子卡連接器,包括遮蔽殼體、絕緣本體、設置於絕緣本體內之退卡機構以及可收容至少三種不同類型電子卡中任何一種之收容空間,其中退卡機構包括滑塊及設置於滑塊上可供電子卡插入或退出時分別抵持之第一、第二抵持部,且滑塊上設有一凸肋,而遮蔽殼體設有供凸肋在其中滑動之狹槽,藉如是排配,該電子卡連接器僅藉一退卡機構即可達成對多種不同類型電子卡之退卡動作,且可防止滑塊在電子卡插入時側向偏移而令電子卡無法插入。</t>
  </si>
  <si>
    <t>2002214231</t>
  </si>
  <si>
    <t>547851</t>
  </si>
  <si>
    <t>XUE ZHANG-LAN | HU JIN-KUI | ZHU ZI-QIANG</t>
  </si>
  <si>
    <t>薛章蘭 | 胡金奎 | 朱自强</t>
  </si>
  <si>
    <t>H01R-024/04 | G06K-007/00 | G06K-017/00 | H01R-013/629</t>
  </si>
  <si>
    <t>DE20300827U1 | JP2004-103543A | JP3996559B2 | TW547851U | TW553444U | US6685490B1 | US6717817B2</t>
  </si>
  <si>
    <t>7903003004765</t>
  </si>
  <si>
    <t>本創作之低構形連接器包括有絕緣本體、複數導電端子及定位裝置。其中絕緣本體具有對接面、與對接面相對之後表面及複數貫穿對接面與後表面的端子通道;導電端子包括有收容於前述端子通道內的對接部、水平部及自水平部向下折彎並垂直延伸的尾部;定位裝置具有複數水平槽道及複數垂直槽道,每一水平槽道與一相應之垂直槽道相連通,當定位裝置組裝於絕緣本體上時,導電端子之水平部與尾部分別收容於定位裝置之水平槽道與垂直槽道內,以對端子尾部進行精確定位。</t>
  </si>
  <si>
    <t>2002215781</t>
  </si>
  <si>
    <t>547852</t>
  </si>
  <si>
    <t>FANG HE-SHENG</t>
  </si>
  <si>
    <t>H01R-027/00 | H01R-012/16 | H01R-013/658</t>
  </si>
  <si>
    <t>TW547852U | US6764338B2 | US7008266B2</t>
  </si>
  <si>
    <t>7903003004766</t>
  </si>
  <si>
    <t>本創作係提供一種電子轉接器(1),其包括第一連接器(2)、與第一連接器(2)規格不同之第二連接器(4)、將第一、二連接器電性連接於一起之連接部(3)、外殼(6)及電磁防護裝置(5)。第一、二連接器(2、4)均包括有本體、收容於本體內之端子及遮蔽殼體(20、40),電磁防護裝置(5)係包覆於連接部上並呈環狀,外殼(6)係與第一、二連接器及電磁防護裝置一體成型而成。其中電磁防護裝置包括呈對稱設置之上半環(50)及下半環(51),該裝置之安裝使電子轉接器具有更佳之電磁防護功能,從而使電子轉接器能滿足電子設備對訊號高傳輸質量之要求。【本案指定代表圖及說明】(一)、本案指定代表圖為:第三圖(二)、本代表圖之元件代表符號簡要說明:電子轉接器 1 第一連接器 2連接部 3 第二連接器 4電磁防護裝置 5 閂柱 21殼體 30 本體 43開孔 45 上半環 50下半環 51</t>
  </si>
  <si>
    <t>2002221053</t>
  </si>
  <si>
    <t>547854</t>
  </si>
  <si>
    <t>LIN HSIEN-CHU | YANG SHU-CHEN</t>
  </si>
  <si>
    <t>林憲助 | 楊淑真</t>
  </si>
  <si>
    <t>H01R-031/06 | H01R-013/66 | H01R-013/719 | H01R-031/06</t>
  </si>
  <si>
    <t>TWI357084B</t>
  </si>
  <si>
    <t>TW547854U | US6743052B1</t>
  </si>
  <si>
    <t>7903003004768</t>
  </si>
  <si>
    <t>一種電連接器固持裝置,用於將電連接器之端子固持於其本體中。其中本體設有複數端子收容槽。端子固設於端子收容槽中,其包括延伸出端子收容槽外之延伸部及用於焊接至電路板之連接部。電連接器固持裝置係扣設於本體上,其設有一擋止部,該擋止部設有延伸臂,用以與本體轉動配合,以通過擋止部抵持於端子之延伸部以將電連接器之端子穩定固持於端子收容槽中,又可達到便於安裝電連接器固持裝置之功效,同時擋止部可旋轉至遠離端子之連接部之位置,從而避免因焊接過程中之焊接溫度而導致電連接器固持裝置變形。【本案指定代表圖及說明】(一)本案指定代表圖為:第二圖(二)本代表圖之元件符號說明:電連接器 1 本體 10對接面 102 後表面 104安裝面 106 端子收容槽 108凹陷部 101 第一擋止面 1010第二擋止面 1012 斜面 1014第一配合部 103 第一卡合部 105支撐部 107 收容槽 1070端子 12 接觸部 120固持部 122 倒刺 1220延伸部 124 連接部 126電連接器固持裝置 2 擋止部 20延伸臂 22 第二配合部 220第二卡合部 222 第一凹槽 24第二凹槽 26</t>
  </si>
  <si>
    <t>2002220820</t>
  </si>
  <si>
    <t>547858</t>
  </si>
  <si>
    <t>CHEN YI-HSIN | HUANG CHIEN-SEN | GUO ZHI-KAI</t>
  </si>
  <si>
    <t>陳一心 | 黃建森 | 郭志凱</t>
  </si>
  <si>
    <t>H01R-009/16 | H01R-013/436</t>
  </si>
  <si>
    <t>TW547858U | US6736650B1</t>
  </si>
  <si>
    <t>7903003004772</t>
  </si>
  <si>
    <t>寬頻光源裝置</t>
  </si>
  <si>
    <t>一寬頻光源裝置包括一產生泵浦光源之泵浦雷射、一預定長度之能利用受激輻射機制實現光直接放大之摻稀土光纖、一分波多工器、第一光隔離器、第二光隔離器。該分波多工器至少具三端口,其中二端口分別與該泵浦雷射及該摻稀土光纖連接。該第一光隔離器與該分波多工器之另一端口連接,該第二光隔離器之輸入端連接於該摻稀上光纖之與該分波多工器相連一端相對之另一端,且該第一、第二光隔離器分別位於輸出光路中以減少反射光進入該寬頻光源裝置。其中,該泵浦雷射產生之泵浦光源藉由該分波多工器耦合至該摻稀土光纖,該泵浦光源經該摻稀土光纖放大後,一部份光透過該第二光隔離器之輸出端輸出,另一部份光經該分波多工器耦合至第一光隔離器後,藉由該第一光隔離器之輸出端輸出。【本案指定代表圖及說明】(一)、本案指定代表圖為:第 三 圖(二)、本代表圖之元件代表符號簡單說明:泵浦雷射 20 分波多工器 2摻鉺光纖 22 第一光隔離器 23第二光隔離器 28 輸出光纖 24第一輸出端 26 第二輸出端 29寬頻光源裝置 200</t>
  </si>
  <si>
    <t>2002218814</t>
  </si>
  <si>
    <t>547860</t>
  </si>
  <si>
    <t>LIN JHY-CHAIN | TSAI KUN-JUNG</t>
  </si>
  <si>
    <t>H01S-003/0955 | H01S-003/067 | H01S-003/094 | H01S-003/16</t>
  </si>
  <si>
    <t>TW547860U | US2004-0105143A1</t>
  </si>
  <si>
    <t>7903003004773</t>
  </si>
  <si>
    <t>馬達軸承裝置</t>
  </si>
  <si>
    <t>一種馬達軸承裝置,其係應用於一馬達,該馬達軸承裝置包括一軸承組及一轉軸。該軸承組由油銅材質之第一軸承及陶瓷材質之第二軸承組成。該兩軸承中央沿軸線方向分別各開設有一直徑大小相同之軸孔。該第一軸承之一端開設一凹槽,該第二軸承放置於該凹槽中與第一軸承緊密配合。該第一軸承之另一端亦開設一凹槽。該轉軸係陶瓷材質,其一端具有一半球形導入部,該導入部附近開設一凹槽,其中可卡設一防脫扣件。該轉軸裝設於該馬達之轉子中央並插設於該軸承組中。該轉軸與該軸承組配合而轉動。該軸承組放置於該馬達之軸套中並與之緊密配合。由於該軸承組中有油銅和陶瓷兩種材質之軸承,因此該馬達軸承裝置既耐磨又能充分潤滑。</t>
  </si>
  <si>
    <t>2002210511</t>
  </si>
  <si>
    <t>547869</t>
  </si>
  <si>
    <t>CHOU YU-CHENG | CHANG CHIN-HUNG</t>
  </si>
  <si>
    <t>周育政 | 張金宏</t>
  </si>
  <si>
    <t>H02K-005/16 | F04D-029/04 | F04D-029/051 | F04D-029/056 | F04D-029/06 | F16C-017/26 | F16C-033/04 | F16C-035/063 | H02K-005/167 | H02K-007/00</t>
  </si>
  <si>
    <t>TWI320623B</t>
  </si>
  <si>
    <t>TW547869U | US6836041B2</t>
  </si>
  <si>
    <t>7903003004781</t>
  </si>
  <si>
    <t>用於電子裝置之音箱組件</t>
  </si>
  <si>
    <t>一種用於電子裝置之音箱組件,其可用於筆記本電腦、個人數字助理(Personal Digital Assistant,PDA)等,其包括一音箱本體、一用以發出聲音之揚聲器及一固定件,其中該揚聲器收容於該音箱本體中,並藉由固定件將該揚聲器固定於該音箱本體中。【本案指定代表圖及說明】(一)、本案指定代表圖為:第 二 圖(二)、本代表圖之元件代表符號簡單說明:音箱本體 10 底板 11側壁 12 揚聲器 20揚聲器本體 21 接線 22凹槽 24、211 臺階 23固定件 30 凸塊 31音箱 100 通孔 111缺口 101 凹口 123凹槽 211</t>
  </si>
  <si>
    <t>2002220225</t>
  </si>
  <si>
    <t>547884</t>
  </si>
  <si>
    <t>CHAO WANG-TIEN | LIN CHEN-JEN | LIU KIN | CHEN JOHN | YOU MAZ</t>
  </si>
  <si>
    <t>TW | TW | TW | CN | CN</t>
  </si>
  <si>
    <t>H04R-001/02 | H04R-001/02</t>
  </si>
  <si>
    <t>TW547884U</t>
  </si>
  <si>
    <t>7903003004789</t>
  </si>
  <si>
    <t>蓋體取出結構</t>
  </si>
  <si>
    <t>一種蓋體取出結構,係用於將電子設備蓋體自其基座取出,其包括一裝置於該電子設備蓋體上之活動件及一裝置於該電子設備基座上之固定件,該活動件包括一收容架及一可樞接於該收容架內之握把,該握把上設有一舌片;該固定件包括一底座及一安裝於該底座上之彈片。轉動該握把,使該握把之舌片下壓底座之彈片,當該握把抵靠該底座後,進一步轉動該握把,藉由握把與底座之相互作用將該蓋體自該基座上移開。該蓋體取出結構結構簡單,使電子設備蓋體方便的自其基座上取出。(一)、本案指定代表圖為:第 二 圖(二)、本代表圖之元件代表符號簡單說明: 收容架 30 握把 40 舌片 45 底座 60 彈片 70</t>
  </si>
  <si>
    <t>2002220806</t>
  </si>
  <si>
    <t>547898</t>
  </si>
  <si>
    <t>LIN KUO-CHIH | FAN CHEN-LU | CHEN LI-PING</t>
  </si>
  <si>
    <t>林國治 | 范振爐 | 陳麗萍</t>
  </si>
  <si>
    <t>H05K-005/02 | A47J-045/00 | E05C-019/06 | H05K-005/02</t>
  </si>
  <si>
    <t>TW547898U | US6824174B2</t>
  </si>
  <si>
    <t>7903003004801</t>
  </si>
  <si>
    <t>適配卡之卡固裝置</t>
  </si>
  <si>
    <t>一種適配卡之卡固裝置,可將一適配卡安裝於一機架上,其包括一板片及一套環,該板片具一通孔,該套環卡合於該通孔中,且該套環可於該通孔中活動,該適配卡固定於該套環。故該套環可根據適配卡之定位孔位置而於該通孔中朝各方向移動以配合適配卡之定位孔,從而可將不同規格之適配卡方便、容易地安裝於機架中。</t>
  </si>
  <si>
    <t>2002216191</t>
  </si>
  <si>
    <t>547904</t>
  </si>
  <si>
    <t>CHUNG CHENG-KUANG</t>
  </si>
  <si>
    <t>H05K-007/00 | G06F-001/18 | H01R-004/06 | H01R-012/18 | H05K-007/14</t>
  </si>
  <si>
    <t>TW547904U | US6663394B1</t>
  </si>
  <si>
    <t>7903003004806</t>
  </si>
  <si>
    <t>一種散熱裝置,包括一散熱器、一風扇及至少一擋片。該散熱器包括一基座、複數散熱鰭片及兩擋壁,該等散熱鰭片係設置於該基座之頂面,並位於兩擋壁之間。該等散熱鰭片與該兩擋壁之至少一擋壁上設有一通道,該通道係用以容設該風扇。該至少一擋片係經由螺絲鎖固於該至少一擋壁上,並抵擋於該通道口,以防該風扇從該通道內滑出。</t>
  </si>
  <si>
    <t>2002217050</t>
  </si>
  <si>
    <t>547918</t>
  </si>
  <si>
    <t>LIU HOU-BEN</t>
  </si>
  <si>
    <t>TW547918U | US6809926B2</t>
  </si>
  <si>
    <t>7903003004818</t>
  </si>
  <si>
    <t>散熱器固定模組</t>
  </si>
  <si>
    <t>一種散熱器固定模組,係用以將散熱器抵壓在電子元件上,其包括一固定模塊及一扣具,其中該固定模塊之一相對側壁處設有兩對樞軸,該扣具包括一扣件與凸輪構件,其中該扣件設有一具貫穿孔之橫樑,該貫穿孔之兩相對側壁上設有一對相對之第一樞孔,該橫樑之兩端分別向下彎折形成一樞接臂,在該等樞接臂上相對處分別設有一對第二樞孔,該第二樞孔係與固定模塊上相應之一對樞軸相樞接,其中該凸輪構件之兩側相對處設有一對樞軸,該凸輪構件係裝設在該扣件之貫穿孔內且藉該對樞軸與第一樞孔相樞接。【本案指定代表圖及說明】 (一)本代表圖為:第二圖 (二)本代表圖之元件符號簡單說明散熱器固定模組 1 固定模塊 10側壁 11 樞軸 17、43阻塊 19 第一樞孔 29樞接臂 31 第二樞孔 33橫柱 35 凸點 36凸輪構件 41 手柄 45</t>
  </si>
  <si>
    <t>2002220216</t>
  </si>
  <si>
    <t>547922</t>
  </si>
  <si>
    <t>TWI296363B</t>
  </si>
  <si>
    <t>TW547922U | US7079401B2</t>
  </si>
  <si>
    <t>7903003004822</t>
  </si>
  <si>
    <t>攜帶式電子裝置表面裝飾方法</t>
  </si>
  <si>
    <t>一種攜帶式電子裝置表面裝飾方法,包括以下步驟:(1)提供一具殼體的攜帶式電子裝置;(2)提供一刻有圖案之模板:(3)於模板表面覆蓋一層油墨;(4)採用刮刀將模板表面多餘油墨刮除;(5)提供一移印設備,其具有一軟質膠頭;(6)採用膠頭將模板上圖案移印至攜帶式電子裝置殼體上。 此種方法費用低廉,操作簡便快捷,且可由消費者自行設計圖案。</t>
  </si>
  <si>
    <t>2002108923</t>
  </si>
  <si>
    <t>546208</t>
  </si>
  <si>
    <t>CHENG CHIN-FENG</t>
  </si>
  <si>
    <t>鄭錦豐</t>
  </si>
  <si>
    <t>B44C-001/16 | H04M-001/00 | B44C-001/16 | H04M-001/00</t>
  </si>
  <si>
    <t>TW546208B</t>
  </si>
  <si>
    <t>7903010001148</t>
  </si>
  <si>
    <t>本創作係提供一種電連接器組合,尤其是指一種式樣新穎之堆疊式電連接器組合。 請參閱第一圖至第七圖所示,本創作電連接器組合大致呈直立長方體狀,其具有一絕緣主體,於主體之前部設有上、下兩收容腔。上收容腔於主體之前表面上呈方形開口,一尺寸略小於該開口之方形凸塊自其內凸伸出前端面外一定距離,於凸塊之前表面開設有一框口,框口之兩側中部形成有半圓形耳狀通孔,框口內具有一平板,其中下部向內凹設有一長方形凹陷部,位於凸塊之橫向兩側鄰近前述通孔處各凹設有沿凸塊縱向伸展之矩形凹槽;下收容腔於主體的前表面及底面上形成有開口,於前表面之開口呈長方形且大於上收容腔之開口,於其內設有一堆疊式插座連接器組合,該組合係由金屬殼體包覆絕緣體形成上下兩對接框口,於每一框口中各設有一絕緣舌板,舌板的下表面各設有複數對接端子,每一框口的上下兩側朝對應舌板方向均衝設有兩彈性片,於兩對接框口之間的金屬殼體向前衝設有由兩側向中部凸伸之一對指狀彈片,自主體之底面向下延伸出複數插腳,包括位於中部之針狀插腳及位於橫向兩側之浮凸狀插腳;於主體之後表面邊緣設有凸緣,於主體之後表面之上部設有複數矩形凹陷部;另外,主體之前表面、上表面及兩側面包覆有金屬殼體,於前述兩側面上形成有複數矩形凹陷部,於前述兩側面之下邊緣分別向下延伸有兩凸腳,凸腳上衝設有針眼狀通孔,於前述上表面及兩側面之後邊緣設有扣持於前述凸緣上之複數凸片。 綜觀本創作,其整體造形別緻,呈現出獨特之視感,誠為一新穎之設計。</t>
  </si>
  <si>
    <t>2002304376</t>
  </si>
  <si>
    <t>547983</t>
  </si>
  <si>
    <t>楊建寧 | 胡金奎</t>
  </si>
  <si>
    <t>TWD127375S | TWD125154S | TWD125155S | TWD125156S | TWD125533S</t>
  </si>
  <si>
    <t>TW547983S</t>
  </si>
  <si>
    <t>7917053018299</t>
  </si>
  <si>
    <t>本創作係提供一種電連接器,尤指一種造型新穎、視感和諧之電連接器。 請參閱第一圖至第七圖所示,本創作電連接器略呈長方體,其頂部設有一長方形開口,且開口的邊緣部係往外捲曲,開口內部設有一薄形板,薄形板兩側組裝設有複數端子。又,開口兩側設有一台階,台階底部凸出設二金屬片,且端子焊接腳亦凸出該連接器底部而與上述金屬片平行設置。另,電連接器中部兩側對稱的設有兩矩形塊而構成一新穎之創作。</t>
  </si>
  <si>
    <t>2002304377</t>
  </si>
  <si>
    <t>547984</t>
  </si>
  <si>
    <t>TW547984S | USD485532S1</t>
  </si>
  <si>
    <t>7917053018300</t>
  </si>
  <si>
    <t>本創作係提供一種電連接器,尤指一種造型新穎、視感和諧之電連接器。 請參閱第一圖至第七圖所示,本創作電連接器略呈縱長方形體,係由二縱長板體疊合而成,該電連接器上、下表面中部平行開設複數長條形開槽,複數金屬彈片收容於所述開槽內,且金屬彈片之未端可出所述電連接器之上、下表面。又,所述電連接器上、下表面在開槽兩側對稱凸設圓柱體,且該電連接器上、下表面在一圓柱體一端設一縱長狹槽。該縱長狹槽與上述開槽平行設置,且該縱長狹槽在圓柱體兩側對稱設有矩形塊,而構成一新穎之創作。</t>
  </si>
  <si>
    <t>2002304742</t>
  </si>
  <si>
    <t>547992</t>
  </si>
  <si>
    <t>TW547992S</t>
  </si>
  <si>
    <t>7917053018308</t>
  </si>
  <si>
    <t>本創作係一種熱管散熱裝置,請參閱第一至七圖,該熱管散熱裝置具有一呈梯台形之底座、複數相互平行之散熱鰭片間隔地排列於底座之兩斜面上。該散熱鰭片上方形成一方形之內凹空間,其兩側邊裁成對稱之凸台,在凸台向上之斜面上形成半圓形之凹口。底座下端穿入兩個呈相反方向放置之U形熱管一端,該兩熱管另一端置於凹口內,其上覆蓋一防護塊。底座之前后端之靠下部位向內凹進,熱管彎折部份相對應之鰭片亦被裁去,以容置熱管於其內。</t>
  </si>
  <si>
    <t>2002306085</t>
  </si>
  <si>
    <t>548062</t>
  </si>
  <si>
    <t>陳俊吉 | 張建軍 | 藍欽賢</t>
  </si>
  <si>
    <t>TW548062S</t>
  </si>
  <si>
    <t>7917053018377</t>
  </si>
  <si>
    <t>樞轉裝置</t>
  </si>
  <si>
    <t>一種樞轉裝置,係用於連接便攜式電腦之上蓋體與下蓋體,包括基座及與基座相連之轉動部,其中該基座包括設於一端之定位部及設於相對另一端之套筒,而轉動部包括有與套筒相配合之轉軸及與轉軸相連之連接部,其中該套筒在其與轉動部對接之開口處設有一倒角,轉動部之轉軸設有複數用於儲存潤滑油之凹槽,藉如是排配,當上蓋體旋轉時,可有效防止潤滑油自轉軸與套筒之間的間隙流出。</t>
  </si>
  <si>
    <t>1999219277</t>
  </si>
  <si>
    <t>1999-11-11</t>
  </si>
  <si>
    <t>545604</t>
  </si>
  <si>
    <t>YE CHAU-SHUEN | HUANG JIN-FA | DUANMU JIA-HENG | LI JIE | JENG YUNG-SHIANG</t>
  </si>
  <si>
    <t xml:space="preserve">葉朝順 | 黃金發 | 端木家恆 | 李玠 | </t>
  </si>
  <si>
    <t>TW545604U</t>
  </si>
  <si>
    <t>7903002002737</t>
  </si>
  <si>
    <t>一種電子卡連接器,包括一遮蔽殼體、一框體、複數導電端子及退卡機構,其中框體包括第一、第二主體部及橫樑,複數導電端子係組設於上述橫樑內,退卡機構係組設於上述第二主體部內,包括有彈簧、推桿及一具有彈片及滑塊之緩衝裝置,其中,彈片係組設於遮蔽殼體上,而滑塊上則設有與前述彈片相抵持之掣動部,並藉彈片與掣動部間之抵持力在退卡過程中逐漸減小的結構設計,以防止電子卡在退卡過程中急速彈射出。</t>
  </si>
  <si>
    <t>2001212945</t>
  </si>
  <si>
    <t>2001-08-01</t>
  </si>
  <si>
    <t>545650</t>
  </si>
  <si>
    <t>G06K-013/00 | H01R-023/00 | G06K-013/00</t>
  </si>
  <si>
    <t>TW545650U</t>
  </si>
  <si>
    <t>7903002002763</t>
  </si>
  <si>
    <t>一種天線,係平面倒F型天線,安裝於電子裝置內部,包括第一輻射部、第二輻射部、連接部、接地部及饋線。其中第一輻射部位於第一平面,用以與第一頻率信號諧振,其上設有饋點;第二輻射部位於第二平面,用以與第二頻率信號諧振,且第二平面與第一平面彎折成一定角度。連接部自第一平面延伸至第二平面,用以連接第一、第二輻射部。接地部自連接部延伸至第三平面而與第一輻射部相對,而饋線之內部導體則與饋點電性連接,其外部導體層與接地部電性連接,以實現接地之功能。藉如是排配,實現一種在電子裝置之印刷電路板上佔用較小面積之天線。五、(一)、本案指定代表圖為:第三圖 (二)、本代表圖之元件代表符號簡單說明:天線 1 第一平面 11第二平面 12 第一連接部 121第二連接部 122 第一開槽 123第二開槽 124 第三開槽 125第三平面 13 第一輻射部 20饋點 21 第二輻射部 30接地部 40 饋線 50內部導體 51 內絕緣層 52外部導體層 53 外絕緣層 54阻抗匹配部 60</t>
  </si>
  <si>
    <t>2001221151</t>
  </si>
  <si>
    <t>2001-12-05</t>
  </si>
  <si>
    <t>545714</t>
  </si>
  <si>
    <t>HUANG CHIEN-HSUN | CHOU CHIH-HSIEN | CHENG CHUNG-TA</t>
  </si>
  <si>
    <t>黃建勳 | 周志賢 | 鄭重達</t>
  </si>
  <si>
    <t>H01Q-009/28 | H01Q-009/28</t>
  </si>
  <si>
    <t>KR20-0296054Y1 | TW545714U</t>
  </si>
  <si>
    <t>7903002002788</t>
  </si>
  <si>
    <t>一種用於電性連接電路板及電子元件封裝體之電連接器端子,其包括固持於電連接器之端子收容槽中之固持部,及於該固持部之相對兩端延伸出懸臂及與電路板相電性連接之連接部。其中該懸臂包括一基部及自該基部之自由末端之一側緣斜向上延伸出之延伸部,且該延伸部所在之平面係與固持部所在之平面呈鈍角設置,延伸部之自由末端設有勾形之接觸部,以與電子元件封裝體相電性連接。當該電連接器端子與電子元件封裝體相電性接觸時,電連接器端子之懸臂之基部及延伸部將共同產生彈性變形,以提供電連接器端子之較佳彈性接觸性能。</t>
  </si>
  <si>
    <t>2002214022</t>
  </si>
  <si>
    <t>545716</t>
  </si>
  <si>
    <t>HUANG CHIEH-JUN | SZU MING-LUN</t>
  </si>
  <si>
    <t>H01R-011/11 | H01R-004/48 | H01R-013/24 | H01R-043/16</t>
  </si>
  <si>
    <t>TW545716U | US2004-0048523A1</t>
  </si>
  <si>
    <t>7903002002790</t>
  </si>
  <si>
    <t>一種電連接器拔出裝置,組合於電連接器組合上,用以將所述電連接器組合之電連接器從對接電子裝置中拔出,所述電連接器包括與對電子裝置相扣合之對接部及線纜固持部,所述電連接器拔出裝置包括卡合孔、作動部、設於遠離卡合孔之一端之拔出部及設於作動部而鄰近拔出部一端之固特孔,且所述固持孔之側壁開設有開口。</t>
  </si>
  <si>
    <t>2002214024</t>
  </si>
  <si>
    <t>545717</t>
  </si>
  <si>
    <t>ZHONG YONG-QIAN | LIN HSIEN-CHU | YOU JIE-CHAO</t>
  </si>
  <si>
    <t>鍾永謙 | 林憲助 | 游傑超</t>
  </si>
  <si>
    <t>H01R-011/32 | H01R-013/633</t>
  </si>
  <si>
    <t>TWI455416B</t>
  </si>
  <si>
    <t>TW545717U | US2004-0048506A1</t>
  </si>
  <si>
    <t>7903002002791</t>
  </si>
  <si>
    <t>一種電連接器組合,包括一框架,該框架設有一對向上延伸之上卡持臂及一對向下延伸之下卡持臂,其中上卡持臂圍設為穩固收容一D形連接器之空間,而下卡持臂則圍設為收容極小型電腦系統介面(ultra SCSI)連接器之空間。該D形連接器具有凸出框架下表面的低密度型之導電端子,而框架於下表面設有一導引柱用以插入至電路板相應的固持孔中,以將導電端子與電路板相應的收容孔對齊。Ultra-SCSI連接器設有複數凸出框架下表面之高密度型之導電端子,且於該連接器上設有一對凸出框架下表面之金屬凸起,用以收容於電路板相應的孔穴中,以將第二導電端子可相對框架及D形連接器而獨立的與電路板上相應的收容孔對齊,該凸起之尺寸相較於傳統之ultra-SCSI連接器之卡扣較大,用以將該電連接器組合穩固組設於電路板上,而且,凸起與相應的孔穴干涉卡合以將該ultra- SCSI穩固組設於電路板上而有效防止在波焊過程中該電連接器浮起。</t>
  </si>
  <si>
    <t>2000204736</t>
  </si>
  <si>
    <t>2000-03-24</t>
  </si>
  <si>
    <t>545743</t>
  </si>
  <si>
    <t>H01R-013/629 | H01R-012/71 | H01R-043/02</t>
  </si>
  <si>
    <t>CN001115749C | CN002417574Y | TW545743U | US6244895B1</t>
  </si>
  <si>
    <t>7903002002797</t>
  </si>
  <si>
    <t>一種電連接器拔出裝置,組合在電連接器組合上,用以將所述電連接器組合之電連接器從對接電子裝置中拔出,所述電連接器包括與對接連接器相扣合之對接部及線纜固持部,所述電連接器拔出裝置包括卡合孔、鄰近該卡合孔而設置之作動部、設在遠離卡合孔之一端之拔出部及設於拔出部而鄰近作動部之固持孔,且該固持孔設有第一開口,而所述電連接器拔出裝置還包括至少一個收容孔,且所述收容孔設有第二開口。</t>
  </si>
  <si>
    <t>2002214025</t>
  </si>
  <si>
    <t>545756</t>
  </si>
  <si>
    <t>H01R-013/648 | H01R-013/633 | H01R-043/22 | H01R-043/26</t>
  </si>
  <si>
    <t>TW545756U | US6659793B1</t>
  </si>
  <si>
    <t>7903002002802</t>
  </si>
  <si>
    <t>一種插座連接器,係用以電性連接晶片模組與電路板,其包括基座、蓋體及容置於基座及蓋體間之撥桿。基座具有頭部及導電區。導電區收容有複數端子以與電路板電性連接。頭部設有凹槽以收容撥桿,凹槽內設有定位塊。蓋體設有與基座之凹槽相配合之容置槽,容置槽內設有凸塊。撥桿設有手柄及容置於基座與蓋體內之驅動部,於驅動部之定位部設有缺口,當撥桿旋轉至豎直位置時,缺口分別與定位塊及凸塊相配合以對撥桿進行定位,從而防止撥桿過推,進而保證插座連接器不被破壞。</t>
  </si>
  <si>
    <t>2002214021</t>
  </si>
  <si>
    <t>545765</t>
  </si>
  <si>
    <t>HE WEN | YE HUI</t>
  </si>
  <si>
    <t>何文 | 葉輝</t>
  </si>
  <si>
    <t>TW537516U | TW545765U | US6699056B2 | US6746262B2</t>
  </si>
  <si>
    <t>7903002002803</t>
  </si>
  <si>
    <t>電源連接裝置</t>
  </si>
  <si>
    <t>一種電源連接裝置,係用於攜帶式電子裝置上,包括組設於電路板上用以分別與第一電池及第二電池電性連接之第一電源連接器及第二電源連接器。所述第一及第二電源連接器均設有偵測端子,藉如是排配,當某一電池之電能消耗至一定比例時,電子裝置自動切換連接至另一電池,同時電子裝置提示使用者取出電池充電,藉偵測端子之設置可防止使用者誤取未使用過的電池而造成數據丟失。</t>
  </si>
  <si>
    <t>2001206962</t>
  </si>
  <si>
    <t>545766</t>
  </si>
  <si>
    <t>DU SHAU-PING | LIOU LI-CHI | JANG JIAN-CHIANG</t>
  </si>
  <si>
    <t>杜少平 | 劉利琦 | 張建强</t>
  </si>
  <si>
    <t>H01R-024/04 | H01M-050/213 | H01M-050/284 | H01R-013/703</t>
  </si>
  <si>
    <t>GB002375238A | TW545766U | US6361359B1</t>
  </si>
  <si>
    <t>7903002002804</t>
  </si>
  <si>
    <t>一種插頭連接器,包括外殼、絕緣本體及扣接裝置。其中扣接裝置包括活動片、基片及設於活動片前端的扣接件,該基片通過從其前端延伸出的連接部與活動片相連,該連接部連接於活動片的底面使得活動片的兩端可以該連接部為支點轉動。藉上述結構,將活動片一端向上頂起則使活動片另一端向下移動,從而使其上的扣接件脫離配合連接器以達分離插頭連接器及其配合連接器之目的。另,本創作插頭連接器之扣接裝置操作簡單、省力並可避免與其他部件的尺寸干涉。</t>
  </si>
  <si>
    <t>2002214023</t>
  </si>
  <si>
    <t>545780</t>
  </si>
  <si>
    <t>LI HAN-GUO | TANG JIAN-XIANG</t>
  </si>
  <si>
    <t>李漢國 | 唐建湘</t>
  </si>
  <si>
    <t>TW545780U</t>
  </si>
  <si>
    <t>7903002002806</t>
  </si>
  <si>
    <t>一種供語音插頭插入其內以達成語音訊號傳輸之插座連接器,其包括絕緣本體及複數導電端子,其中絕緣本體係設有至少一插接孔以供相應之語音插頭插入,於該插接孔旁側開設有複數個端子收容槽;複數導電端子係設於所述絕緣本體之端子收容槽內,其中至少一端子係呈兩件式結構,該端子至少包括有一固持部及一接觸部,該固持部一端為焊腳,另一端則彎折有一結合部,該結合部上開設有一開口,接觸部一側沖製形成有一凸片,以與結合部上之開口相扣合,於接觸部另一側延伸設有一朝插接孔中心線方向凸起之彈性接觸臂及位於彈性接觸臂兩側之固持臂。藉如是之結構可提供一種結構強度較佳之語音插座連接器。</t>
  </si>
  <si>
    <t>2000206320</t>
  </si>
  <si>
    <t>2000-04-18</t>
  </si>
  <si>
    <t>545783</t>
  </si>
  <si>
    <t>FAN JIA-HAU</t>
  </si>
  <si>
    <t>H01R-009/09 | H01R-024/10</t>
  </si>
  <si>
    <t>TW545783U</t>
  </si>
  <si>
    <t>7903002002808</t>
  </si>
  <si>
    <t>散熱板</t>
  </si>
  <si>
    <t>一種散熱板,包括一第一基板、一第二基板、一調節螺絲及複數固定螺絲。該第一基板上衝設有複數接觸部,該第一基板之四角及中心處分別開設有複數固定孔及一調節螺孔;該第二基板係呈平滑狀,其四角及中心分別開設有與第一基板對應之複數固定孔及一調節螺孔,組裝時,將第一基板套設於電路板上裝設有晶片的一面,將第二基板置於另一面,藉由固定螺絲將第一基板、電路板及第二基板固定於一體,且將調節螺絲穿過第一基板、電路板、及第二基板中心之調節螺孔而調節第一基板與電路板晶片結合之松緊度,從而使第一基板與電路板之晶片形成緊密接觸,且通過導熱性能良好之調節螺絲將熱量從第一基板傳導於第二基板。【本案指定代表圖及說明】 (一)、本案指定代表圖為:第一圖 (二)、本代表圖之元件代表符號簡單說明: 第一基板 10 接觸部 12 調節螺孔 14、32 固定孔 16、34 第二基板 30 固定螺絲 50 調節螺絲 60 電路板 70 穿孔 72 中心孔 74</t>
  </si>
  <si>
    <t>2002219115</t>
  </si>
  <si>
    <t>545884</t>
  </si>
  <si>
    <t>H05K-007/20 | H01L-023/40 | H05K-007/20</t>
  </si>
  <si>
    <t>TWI744131B | TWI357802B</t>
  </si>
  <si>
    <t>CN002587129Y | TW545884U | US6603665B1</t>
  </si>
  <si>
    <t>7903002002840</t>
  </si>
  <si>
    <t>背板固定裝置</t>
  </si>
  <si>
    <t>一種背板固定裝置,包括一背板、四鎖固體及四彈性扣件。其中,該背板四角端設有穿孔,中心處設有抵觸部。該等鎖固體包括一榫帽及一榫柱,該榫柱係一圓柱體,其上段內部形成內螺紋,可供螺絲鎖固;中段向內收縮成橫截面較小之凹槽;其下段連接榫帽。該等彈性扣件大致呈一中心設有一軸孔且邊緣形成斜面的圓台狀,該圓台壁上設有一開口,從而使其形成一開環結構並可套設於該等榫柱中段上,並藉由上下段圓柱體卡合定位該等扣件。該背板固定裝置可將背板固設於主機板下方,並可依次將背板、主機板、散熱器三者固定在一起。</t>
  </si>
  <si>
    <t>2002208383</t>
  </si>
  <si>
    <t>545617</t>
  </si>
  <si>
    <t>LEE CHI-MING</t>
  </si>
  <si>
    <t>李濟民</t>
  </si>
  <si>
    <t>TWI324292B</t>
  </si>
  <si>
    <t>TW545617U</t>
  </si>
  <si>
    <t>7903003003980</t>
  </si>
  <si>
    <t>一種資料存取器固定結構,包括一前板、一收容體及一扣合體。該前板上部開設有一大、一小兩開口,其一側沿該兩開口向後衝設有複數突起,並於該等突起內形成一容置空間;該收容體係固定於該前板之開口後方,包括一第一收容部及一第二收容部,該等收容部於一邊開設有複數T形扣合孔及勾扣孔;該扣合體對應該等收容部包括一第一扣合板及一第二扣合板,該兩扣合板對應該前板之突起設有複數樞轉片,該等樞轉片係可容置於該等突起之容置空間中旋轉,且該兩扣合板對應該收容體之T形扣合孔及勾扣孔分別設有複數U形彈片及L形卡鉤,以將該扣合體卡合於該收容體,從而固定資料存取器。</t>
  </si>
  <si>
    <t>2002211439</t>
  </si>
  <si>
    <t>545619</t>
  </si>
  <si>
    <t>G06F-001/16 | H05K-007/12 | G06F-001/18</t>
  </si>
  <si>
    <t>TW545619U | US6646872B1</t>
  </si>
  <si>
    <t>7903003003982</t>
  </si>
  <si>
    <t>多頻天線(一)</t>
  </si>
  <si>
    <t>一種多頻天線,安裝於電子裝置內用以接收或發射射頻訊號,包括平面絕緣基板、饋線以及貼覆於平面絕緣基板上之接地部、第一輻射部、第二輻射部、連接第一輻射部及接地部之第一連接部、連接第一輻射部及第二輻射部之第二連接部,其中接地部上延伸設有延伸部,第二輻射部與第二連接部之連接處設有饋入部。第一輻射部、第二連接部、饋入部、接地部、接地部之延伸部及饋線構成平面倒F型天線,工作於較低頻帶;饋入部、第二輻射部、第一連接部、接地部、接地部之延伸部與饋線間形成導通的迴路,從而構成環形天線,工作於較高頻帶。藉由環形天線與平面倒F型天線之結合,該多頻天線可以工作於較高及較低之頻帶。另,該多頻天線可以在較高工作頻帶達成寬頻帶特性,從而完全涵蓋IEEE 802.11a標準下的所有頻段。【本案指定代表圖及說明】 (一)、本案指定代表圖為:第一圖 (二)、本代表圖之元件代表符號簡單說明:多頻天線 1 接地部 10延伸部 11 第一輻射部 21第二輻射部 22 第一連接部 23饋入部 24 第二連接部 25絕緣基板 30 饋線 40金屬編織層 41 內芯導線 42</t>
  </si>
  <si>
    <t>2002217912</t>
  </si>
  <si>
    <t>545712</t>
  </si>
  <si>
    <t>H01Q-005/00 | H01Q-001/22 | H01Q-001/38 | H01Q-005/00 | H01Q-005/371 | H01Q-007/00 | H01Q-009/42</t>
  </si>
  <si>
    <t>TWI608659B | TWI599094B | TWI599107B | TWI487193B | TWI446625B | US10680337B2</t>
  </si>
  <si>
    <t>TW545712U | US6864841B2</t>
  </si>
  <si>
    <t>7903003004034</t>
  </si>
  <si>
    <t>一種天線,組裝於電子裝置上,包括絕緣殼體、線圈及彈性接觸片。彈性接觸片包括固持部及接觸部,其中固持部與線圈卡持,而接觸部與電子裝置電性連接。固持部上設置有使固持部與線圈穩固卡持之複數倒刺。藉如是排配,達成一種結構簡單之天線。【本案指定代表圖及說明】 (一)、本案指定代表圖為:第一圖 (二)、本代表圖之元件代表符號簡單說明:天線 1 絕緣殼體 2彈性接觸片 3 接觸部 31固持部 32 倒刺 322線圈 4</t>
  </si>
  <si>
    <t>2002218334</t>
  </si>
  <si>
    <t>545713</t>
  </si>
  <si>
    <t>CHANG CHIH-CHANG</t>
  </si>
  <si>
    <t>H01Q-009/00 | H01Q-009/00</t>
  </si>
  <si>
    <t>TW545713U</t>
  </si>
  <si>
    <t>7903003004035</t>
  </si>
  <si>
    <t>本創作之電連接器(1)包括連接部(10)、包覆於連接部外側之一對上、下蓋體(20)及與下蓋體相連接用以扣持對接連接器之扣持裝置(30)。連接部包括絕緣本體(12)及與絕緣本體相連接之電路板(14)。電路板的一端具有可與對接連接器相接合之複數金手指(17),電路板的另一端具有可與線纜之導線電性連接之複數焊接片(19)。</t>
  </si>
  <si>
    <t>2002217049</t>
  </si>
  <si>
    <t>545720</t>
  </si>
  <si>
    <t>H01R-012/04 | H01R-013/506 | H01R-013/502 | H01R-013/58 | H01R-013/627 | H01R-013/66</t>
  </si>
  <si>
    <t>CN002582223Y | TW545720U | US6565366B1</t>
  </si>
  <si>
    <t>7903003004038</t>
  </si>
  <si>
    <t>本創作係公開一種電連接器,尤其是指一種低構形電連接器,其包括有絕緣本體、收容於絕緣本體中的複數端子及包覆絕緣本體上的遮蔽殼體。其中,絕緣本體包括基部及自基部向前延伸的對接部,前述基部的兩端分別設有台階,台階上具有可與電路板相結合的安裝面,該安裝面較基部下沉一定高度,前述遮蔽裝置包括包覆前述台階的指部,指部延伸有可焊接於電路板上的焊接腳。</t>
  </si>
  <si>
    <t>2002215145</t>
  </si>
  <si>
    <t>545722</t>
  </si>
  <si>
    <t>H01R-012/20 | H01R-012/71 | H01R-013/648 | H01R-013/658</t>
  </si>
  <si>
    <t>TW545722U | US6736676B2</t>
  </si>
  <si>
    <t>7903003004040</t>
  </si>
  <si>
    <t>一種電連接器,以跨騎方式與印刷電路板邊緣連接,其包括一絕緣本體,其中本體包括一條形配合槽。複數收容槽用以收容組裝元件,其位置相鄰並連通於配合槽。組裝元件包括基體,有信號端子及接地構件安裝於其上。每一信號端子均包括暴露於配合槽中之連接部及延伸出收容槽之尾端。其中每一接地構件包括複數接觸端腳,此接觸端腳延伸出接地構件並與信號端子尾端於本體之縱向交錯排列。固持元件為鉤形,安裝於接地端子側面,並部分插入本體之定位槽,用以阻止組裝元件之進一步插入,接地構件側邊之組接部亦插入相同之定位槽,使之建立一個公共之接地路徑以減少連接至印刷電路板之接觸端腳數目。【本案指定代表圖及說明】(一)本案指定代表圖為:第三圖(二)本代表圖之元件符號說明年:電連接器 1 印刷電路板 2組裝元件 3 接地構件 4信號端子 5 本體 10配合槽 11 配合部 12收容槽 13 內側壁 14插槽 15 凸出部 19邊緣部 20 定位槽 22基體 30 導入邊 31突出部 32 隔離體 33調節部 34 通槽 35接觸端腳 42 配合端 51端子尾部 52</t>
  </si>
  <si>
    <t>2002219604</t>
  </si>
  <si>
    <t>545723</t>
  </si>
  <si>
    <t xml:space="preserve">KORSUNSKY IOSIF | WALKER KEVIN | SHIPE JOANNE | LEE WEI-CHEN | HARLAN TOD | </t>
  </si>
  <si>
    <t>約瑟夫 考桑斯基 | 凱文 沃克 | 喬安 尼夏普 | 李維楨 | 托德 哈蘭 | 羅伯特 布朗</t>
  </si>
  <si>
    <t>H01R-012/22 | H01R-012/71 | H01R-013/648</t>
  </si>
  <si>
    <t>7903003004041</t>
  </si>
  <si>
    <t>一種電連接器,用以與對接連接器對接俾傳輸射頻訊號,其中對接連接器設有卡扣槽,而電連接器包括第一殼體、第一端子以及組設於第一殼體與第一端子間用以固持第一端子之第一絕緣體,第一殼體凸設有與卡扣槽配合之卡扣部,且卡扣部設有與第一殼體的外壁垂直之卡扣面。藉如是排配,增大了電連接器與對接連接器之間的扣持力,從而達成一種可與對接連接器永久對接之電連接器。</t>
  </si>
  <si>
    <t>2002215141</t>
  </si>
  <si>
    <t>545726</t>
  </si>
  <si>
    <t>LIN HSIEN-CHU | TAI LUNG-SHENG | KUO CHIA-MING</t>
  </si>
  <si>
    <t>林憲助 | 戴隆盛 | 郭家銘</t>
  </si>
  <si>
    <t>H01R-012/26 | H01R-012/71 | H01R-013/627 | H01R-013/646</t>
  </si>
  <si>
    <t>TW545726U | US6663397B1</t>
  </si>
  <si>
    <t>7903003004043</t>
  </si>
  <si>
    <t>一種電連接器端子,其包括一固持部、彈性部及連接該固持部及彈性部之連接部。其中彈性部係於固持部之一端延伸而出,用以電性連接一電子裝置之插腳;連接部係於固持部之另一端延伸出,以用於電性連接一電路板。其中彈性部設有一開口,當電子裝置之插腳與端子之彈性部相電性接觸前,端子之固持部、彈性部大致位於同一平面,當電子裝置之插腳與端子之彈性部相電性接觸後,彈性部之開口係可收容電子裝置之插腳之末端以避免插腳之末端刮傷端子,且彈性部與固持部間係大致呈一弧形。【本案指定代表圖及說明】(一)本案指定代表圖為:第一圖(二)本代表圖之元件符號說明:電連接器端子 1 固持部 11倒刺 111 彈性部 12接觸部 121 開孔 122連接部 13</t>
  </si>
  <si>
    <t>2002219120</t>
  </si>
  <si>
    <t>545727</t>
  </si>
  <si>
    <t>HOWELL DAVID G | HSU HSIU-YUAN</t>
  </si>
  <si>
    <t>戴維德G 豪威爾 | 許修源</t>
  </si>
  <si>
    <t>H01R-012/26 | H01R-012/57 | H01R-013/11 | H05K-007/10</t>
  </si>
  <si>
    <t>CN002593395Y | TW545727U | US6733348B2</t>
  </si>
  <si>
    <t>7903003004044</t>
  </si>
  <si>
    <t>本創作係提供一種電連接器(2),該電連接器包括將其固持在電路板(3)上之固持構件(1),固持構件包括有本體部(11),本體部具有第一端部(12)及第二端部(13),第一端部具有接合於電連接器上之抵接部(121),第二端部具有一對向下延伸並伸入電路板內的腿部(14)及向下延伸並緊靠於電路板一邊緣的柱體(15),每一腿部具有一外側緣(142)及自外側緣側向延伸並抵接於電路板底面之鎖扣部(141),柱體上亦具有一朝向腿部一側延伸並抵接於電路板底面的鎖扣部(151)。</t>
  </si>
  <si>
    <t>2002214818</t>
  </si>
  <si>
    <t>545740</t>
  </si>
  <si>
    <t>H01R-013/58 | H01R-013/58 | H01R-013/73 | H01R-013/74</t>
  </si>
  <si>
    <t>CN002572612Y | TW545740U | TWM545740U | US6572404B1</t>
  </si>
  <si>
    <t>7903003004054</t>
  </si>
  <si>
    <t>本創作係提供一種插座連接器,其包括基座和安裝於基座上的蓋體,其中蓋體可以相對基座在開啟與閉合位置上移動。基座上具有複數排端子收容孔並分別收容導電端子於其中,基座的一端還設有凹槽,蓋體上對應於基座的凹槽處設置有通槽,鄰近通槽處凸設安裝有一塊金屬材質的凸塊,當蓋體位於開啟位置時,通槽與凹槽部分錯開,此時將中央處理晶片模組安裝在蓋體上;然後將一驅動工具插入該通槽與凹槽中並旋轉驅動工具,使驅動工具抵靠在金屬凸塊上並驅動蓋體從開啟位置移動至閉合位置,實現中央處理晶片模組的電性導通功能。五、(一)、本案代表圖為:第___五_____圖 (二)、本案代表圖之元件代表符號簡單說明:插座連接器 1 基座 10端子收容孔 12 肋條 13定位塊 14 凹槽 16蓋體 20 通槽 22凸塊 24 端子 30中央處理晶片模組 4</t>
  </si>
  <si>
    <t>2002208820</t>
  </si>
  <si>
    <t>545742</t>
  </si>
  <si>
    <t>ZHANG JIAN | SZU MING-LUN</t>
  </si>
  <si>
    <t>張建强 | 司明倫</t>
  </si>
  <si>
    <t>H01R-013/62 | H01R-024/00 | H01R-012/16</t>
  </si>
  <si>
    <t>TWI655813B</t>
  </si>
  <si>
    <t>JP2004-022535A | TW545742U | US6638094B1</t>
  </si>
  <si>
    <t>7903003004055</t>
  </si>
  <si>
    <t>本創作係提供一種組設於電路板上用以承接中央處理器(CPU)晶片並將其與電路板上之對應迴路電性連接之插座連接器,其包括基座、可滑動地組設於基座上之蓋體、設於基座中之複數導電端子及驅動裝置。其中基座具有本體及自本體一端延伸出之平台,蓋體具有本體及自本體一端延伸出之凸台,驅動裝置組設於平台與凸台之間。蓋體本體之上表面係用以承接中央處理器晶片之承接面,其上設有供晶片之插腳插接之複數插孔,於插孔區域中設有複數凸出部,藉該等凸出部對承接於蓋體上之中央處理器晶片之支撐,可完全避免中央處理器晶片於扣上散熱片及散熱風扇後因扣合力過大而導致中央區域產生翹曲變形之情形,從而確保中央處理器晶片於震動環境下依舊完好無損。</t>
  </si>
  <si>
    <t>2002210184</t>
  </si>
  <si>
    <t>545750</t>
  </si>
  <si>
    <t>H01R-013/648 | H01R-012/16 | H05K-007/10</t>
  </si>
  <si>
    <t>TW545750U | US6821138B2</t>
  </si>
  <si>
    <t>7903003004058</t>
  </si>
  <si>
    <t>本創作係提供一種線纜連接器組合(1),其包括一線纜連接器(10)、複數導線(20、22)、一上遮蔽殼體(30)及一下遮蔽殼體(40)。其中線纜連接器包括一對接部(101)、收容於對接部內之複數導電端子(102)及垂直於對接部之一基座(103)。基座上設有複數導槽(110),導電端子及芯線可焊接於其內。上遮蔽殼體係沿第一方向組設至對接部上,下遮蔽殼體則沿垂直於第一方向之第二方向組設至基座上。導線係具有包覆於芯線(202)外之編織層(201),該編織層係藉收容於基座內之上、下接地板(60、62)而與上、下遮蔽殼體達成電性導通。藉此,該線纜連接器組合可與垂直設置於電路板上之對接電連接器對接,且其遮蔽殼體可穩固組設於基座上並提供可靠之接地效果。</t>
  </si>
  <si>
    <t>2002211440</t>
  </si>
  <si>
    <t>545751</t>
  </si>
  <si>
    <t>KO TSO-CHIN DAVID</t>
  </si>
  <si>
    <t>TWI420761B</t>
  </si>
  <si>
    <t>CN002562443Y | TW545751U | US6641435B1</t>
  </si>
  <si>
    <t>7903003004059</t>
  </si>
  <si>
    <t>一種電連接器模組,係用於將LGA晶片模組與電路板電性連接,包括收容複數導電端子之連接器本體及固持組件。固持組件包括可容置連接器本體之矩形框體、鉸接於框體一側且可圍繞鉸接邊相對與框體轉動之卡合件以及安裝於框體另一側且可與卡合件相卡合之驅動件。其中,驅動件由設有彎折部之曲桿及與曲桿大致垂直之推桿組成。框體之安裝驅動件之一側設有固定塊,其上亦設有可供曲桿穿過之容置槽。同時,框體於與固定塊相鄰之適當位置設有舌狀定位彈片,該彈片之一端係固定於框體上而其另一端懸於曲桿之上,當該電連接器模組處於開啟狀態時,藉由該彈片可確保曲桿處於容置槽之最低位置。</t>
  </si>
  <si>
    <t>2002211453</t>
  </si>
  <si>
    <t>545752</t>
  </si>
  <si>
    <t>H01R-013/648 | H01R-013/629 | H01R-033/76</t>
  </si>
  <si>
    <t>JP3974555B2 | TW545752U | US6699057B2</t>
  </si>
  <si>
    <t>7903003004060</t>
  </si>
  <si>
    <t>板對板連接器及其組合(二)</t>
  </si>
  <si>
    <t>一種板對板連接器及其組合,其中該板對板連接器包括一絕緣本體及複數端子。該絕緣本體具二相對表面及複數貫穿該二相對表面之通道,一卡槽位於該通道一端並與其相貫通。該複數端子分別包括一卡固部及一主體,該卡固部之寬度略大於上述絕緣本體之卡槽之寬度。端子卡合進入絕緣本體中,其中主體收容於該通道中,卡固部與該卡槽干涉配合以將端子固定於絕緣本體中。該板對板連接器組合包括上述板對板連接器及二電路板,該二電路板藉免焊方式與上述板對板連接器相固持。【本案指定代表圖及說明】(一)、本案指定代表圖為:第一圖(二)、本代表圖之元件代表符號簡單說明:絕緣本體 1 端子 2定位柱 3 板對板連接器 10第一表面 11 第二表面 12側面 13 通道 14隔離部 15 卡槽 16</t>
  </si>
  <si>
    <t>2002213385</t>
  </si>
  <si>
    <t>545754</t>
  </si>
  <si>
    <t>TW545754U</t>
  </si>
  <si>
    <t>7903003004062</t>
  </si>
  <si>
    <t>連接器接口蓋合裝置</t>
  </si>
  <si>
    <t>一連接器接口蓋合裝置係組設於一具嵌槽之面板。該蓋合裝置包括一蓋體及一軌架,該蓋體底部兩端平行設置一第一滑動部及一包括一第二滑動部與一定位部之長軸,該軌架於前半部設有可供連接器接口穿過之開槽,該開槽正對該面板之嵌槽。該開槽一側軌架之後半部上背向設二具定位槽之彈性體,該門蓋之定位部可定位於該等定位槽,該軌架對應之前半部及後半部縱長邊兩側對應設有兩組結構相同之滑道。推拉該蓋體上設置之一手持部,該門蓋之滑動部可滑行於該等滑道,該門蓋滑入面板以顯露該連接器接口,或滑出面板以遮蔽該連接器接口。</t>
  </si>
  <si>
    <t>2002210186</t>
  </si>
  <si>
    <t>545768</t>
  </si>
  <si>
    <t>ZHANG GUANG-YI | GAN LI-YUAN | LI LU-SHENG | LIU WEN-BIN</t>
  </si>
  <si>
    <t>張廣藝 | 甘立淵 | 李盧生 | 劉文斌</t>
  </si>
  <si>
    <t>H01R-024/04 | H01R-013/447 | H01R-013/453</t>
  </si>
  <si>
    <t>TWI455675B</t>
  </si>
  <si>
    <t>TW545768U | US6652297B1</t>
  </si>
  <si>
    <t>7903003004073</t>
  </si>
  <si>
    <t>本創作係提供一種承載中央處理器之零插入力電連接器,其包括有絕緣基體、複數收容於該基體中之導電端子、蓋體及驅動蓋體相對於基體移動之驅動裝置,驅動裝置包括有一凸輪軸,其一端形成具有較高部與較低部的台階面,基體上設有收容凸輪軸所述端部的收容孔,該收容孔形成具有較高部與較低部的台階對接面。</t>
  </si>
  <si>
    <t>2002213403</t>
  </si>
  <si>
    <t>545776</t>
  </si>
  <si>
    <t>HOWELL DAVID GREGORY | HUANG YAO-CHI</t>
  </si>
  <si>
    <t>戴維德 格雷戈裏 豪威爾 | 黃耀諆</t>
  </si>
  <si>
    <t>H01R-004/50 | H01R-024/00 | H01R-012/88 | H01R-013/193 | H01R-033/76</t>
  </si>
  <si>
    <t>CN002572620Y | JP2004-014508A | JP2004-047440A | TW537540U | TW545776U | TWM545776U | US6544065B1 | US6638095B1</t>
  </si>
  <si>
    <t>7903003004080</t>
  </si>
  <si>
    <t>本創作係有關一種電連接器組件,其包括第一連接器及第二連接器,第一連接器及第二連接器分別設有第一絕緣本體及第二絕緣本體以及設置於該第一絕緣本體及第二絕緣本體內之第一導電端子及第二導電端子。於第一絕緣本體之適當位置設有凸塊,而於第二絕緣本體上相對應於第一絕緣本體之凸塊位置設有與該凸塊配合之凹槽,該等凸塊及凹槽係於第一連接器與第二連接器相互插接時用以增加兩者間之固持力,使得第一連接器與第二連接器之間保持良好機械及電性接觸。五、(一)、本案代表圖為:第___一___圖 (二)、本案代表圖之元件代表符號簡單說明:電連接器組件 1 第一連接器 10第一絕緣本體 100 島部 102第一端子孔 103 第一導電端子 104第一電性接觸面 1021 第一配合面 1022凸塊 1023 第二連接器 20第二絕緣本體 200 凹室 202第二端子孔 203 第二導電端子 204第二配合面 2022 凹槽 2023</t>
  </si>
  <si>
    <t>2002211458</t>
  </si>
  <si>
    <t>545777</t>
  </si>
  <si>
    <t>PAN WEI-HUA | LEI XUE-GONG</t>
  </si>
  <si>
    <t>潘偉華 | 雷學功</t>
  </si>
  <si>
    <t>H01R-004/70 | H01R-013/40 | H01R-012/16</t>
  </si>
  <si>
    <t>TW545777U | US6733305B2</t>
  </si>
  <si>
    <t>7903003004081</t>
  </si>
  <si>
    <t>本創作係提供一種固持裝置(6),其包括有框架(60)、組裝在框架(60)上的前折疊板(67)與後折疊板(68)、彈性夾持片(65)及驅動桿(66),框架位於插座連接器上的封裝外圍,彈性夾持片樞接在後折疊板上,驅動桿樞接在前折疊板上,驅動桿鎖扣於彈性夾持片,以將散熱模組(5)固持在封裝及插座連接器上。【本案指定代表圖及說明】(一)、本案指定代表圖為:第五圖(二)、本代表圖之元件代表符號簡單說明:框架 10 前固持板 61後固持板 62 前連接板 63後連接板 64 彈性夾持片 65驅動桿 66</t>
  </si>
  <si>
    <t>2002217907</t>
  </si>
  <si>
    <t>545852</t>
  </si>
  <si>
    <t>MCHUGH ROBERT G | MA HAO-YUN</t>
  </si>
  <si>
    <t>羅伯特G 馬丘 | 馬浩雲</t>
  </si>
  <si>
    <t>CN002596719Y | TW545852U | US6735085B2</t>
  </si>
  <si>
    <t>7903003004125</t>
  </si>
  <si>
    <t>一種電源供應器固定裝置,包括一電腦基座及一固定架,該固定架係可鎖固多種不同規格之電源供應器,並連同其鎖固之電源供應器固定至該電腦基座,從而實現於同一電腦機箱中更換不同規格之電源供應器。該電腦基座具有一後板,該後板之上部開設有一開口,該後板之頂緣朝向該電腦基座內部垂直彎折形成一折邊,其一側緣頂部還設有一缺口,該固定架對應該後板之折邊於頂緣彎折形成一L形掛鉤,其上對應該後板之缺口及開口一側緣還設有兩同向之L形卡鉤。【本案指定代表圖及說明】 (一)、本案指定代表圖為:第一圖 (二)、本代表圖之元件代表符號簡單說明: 電源供應器 10 電腦基座 20 固定架 40</t>
  </si>
  <si>
    <t>2002219301</t>
  </si>
  <si>
    <t>545861</t>
  </si>
  <si>
    <t>CHEN YUN-LUNG | SUN DA-LONG | LI TONG</t>
  </si>
  <si>
    <t>陳允隆 | 孫大龍 | 童利</t>
  </si>
  <si>
    <t>TW545861U | US7113396B2</t>
  </si>
  <si>
    <t>7903003004134</t>
  </si>
  <si>
    <t>一種對電子元件進行散熱的散熱裝置組合,其包括一電路板、一固定模組、四榫桿、一散熱器及一扣具。該固定模組係圍繞於電路板上之電子元件外。該固定模組係一體形成且大致呈方形,其四端角上分別設一通孔。榫桿穿設於固定模組之對應通孔中且穿過通孔之部份焊接於電路板上。該扣具與固定模組配合將散熱器緊抵於電子元件上【本案指定代表圖及說明】 (一)、本案指定代表圖為:第一圖 (二)、本代表圖之元件代表符號簡單說明: 電路板 10 固定模組 20 榫桿 30 散熱器 40 扣具 50 電子元件 100</t>
  </si>
  <si>
    <t>2002219298</t>
  </si>
  <si>
    <t>545885</t>
  </si>
  <si>
    <t>LEE HSIEH-KUN | XIA WAN-LIN | WANG GEN-CAI | LEE TAO</t>
  </si>
  <si>
    <t>TWI442881B | TWI314259B</t>
  </si>
  <si>
    <t>TW545885U | US7277288B2</t>
  </si>
  <si>
    <t>7903003004154</t>
  </si>
  <si>
    <t>具功能調整結構之平面顯示器及其功能調整方法</t>
  </si>
  <si>
    <t>本發明提供一種具功能調整結構之平面顯示器及其功能調整方法,該平面顯示器之功能調整鈕設置於顯示器之側面,並應用屏幕顯示(On Screen Display,OSD)軟體,使顯示器屏幕顯示各個功能調整鈕之功能,以指示功能調整鈕之位置,以供使用者對平面顯示器作出相應調整。【本案指定代表圖及說明】(一)、本案代表圖為:第四圖(二)、本案代表圖之元件代表符號簡單說明:側框面 100 電源開關鈕 101功能調整鈕 102 確認鈕 103調校鈕 104、105 返回鈕 106前框面 200 電源指示燈 201顯示屏幕 300 主選單 301指示標誌 302</t>
  </si>
  <si>
    <t>2001126332</t>
  </si>
  <si>
    <t>544566</t>
  </si>
  <si>
    <t>YU MING-TEH</t>
  </si>
  <si>
    <t>游銘德</t>
  </si>
  <si>
    <t>G06F-001/16 | H04N-005/64 | G06F-001/16 | G09G-005/00</t>
  </si>
  <si>
    <t>TWI300205B | TWI330806B</t>
  </si>
  <si>
    <t>TW544566B | US2003-0076315A1</t>
  </si>
  <si>
    <t>7903007001850</t>
  </si>
  <si>
    <t>交貨通知系統</t>
  </si>
  <si>
    <t>本發明係關於一種交貨通知系統,其包括有基本資料模組,便於系統管理員建立系統各使用者基本資料,管理不同身份的使用者使用情況;採購商模組,提供採購商之採購員透過網路線上迅速下單,以及瀏覽供應商送貨訊息之功能;供應商模組,提供供應商線上接單獲取交貨需求訊息,並據此生產及出貨排配,同時將送貨訊息通過網路反饋給採購方,以便採購方收貨,該交貨通知系統之用戶即採購商與供應商根據個人的用戶名稱及密碼登錄該系統並擁有不同的訪問和操作權限,各用戶據此權限完成相應操作以達到交貨通知之目的。五、(一)、本案代表圖為:第 一 圖 (二)、本案代表圖之元件代表符號簡單說明:交貨通知系統 10 基本資料 15採購中心 11 交貨通知訊息 16供應商 12 送貨通知訊息 17電子閘口管制系統 13 生產管理系統 18查驗台管制系統 14 電子報關系統 19</t>
  </si>
  <si>
    <t>2001119283</t>
  </si>
  <si>
    <t>2001-08-08</t>
  </si>
  <si>
    <t>544602</t>
  </si>
  <si>
    <t>MA WEN-ZHEN | CHEN QIONG-SHUAI | LIOU TZE-SHIUNG | YUE RUEI</t>
  </si>
  <si>
    <t>馬文珍 | 陳瓊帥 | 劉澤雄 | 岳瑞</t>
  </si>
  <si>
    <t>G06F-017/40 | G06Q-010/08 | G06Q-030/06</t>
  </si>
  <si>
    <t>TWI657397B</t>
  </si>
  <si>
    <t>TW544602B | US2003-0033210A1</t>
  </si>
  <si>
    <t>7903009001208</t>
  </si>
  <si>
    <t>光學元件封裝罩及其製造方法</t>
  </si>
  <si>
    <t>一光學元件封裝罩及其製造方法,包括一殼體形成步驟及一透鏡形成步驟。該殼體形成步驟提供一具一頂板之殼體,該頂板上開設有一由相貫通之透光開口與流道口構成之透鏡安裝部,其中透光開口貫通該頂板。該透鏡形成步驟係將該殼體放置於一由上、下模座組成之成型模具中,模具之上模座及下模座分別抵頂於頂板之上、下表面,提供一熔化之光學塑膠原料,將該光學塑膠原料藉由模具將其自流道口引導進該透鏡安裝部,直至填滿整個模具腔,然後待塑料冷卻固化定型,取走模具,所成型之透鏡則卡嵌固定於殼體之頂板上。</t>
  </si>
  <si>
    <t>2002107986</t>
  </si>
  <si>
    <t>544982</t>
  </si>
  <si>
    <t>H01S-003/025 | B29D-011/00 | G02B-007/02</t>
  </si>
  <si>
    <t>TW544982B | US6614602B1</t>
  </si>
  <si>
    <t>7903009001455</t>
  </si>
  <si>
    <t>本創作係關於一種光開關裝置,請參閱第一至第七圖所示,本創作光開關裝置包括本體、一輸入端、複數個輸出端及複數個指示裝置;該本體係呈大致方形,其前後部分呈台階狀;該輸入端及複數個輸出端排列於本體一側面,且 ,指示裝置對應於輸出端排列。 本創作之光開關裝置設計新穎,本體與輸入及輸出端構形簡約,結合其相應之指示裝置,具裝飾之美感。</t>
  </si>
  <si>
    <t>2001306597</t>
  </si>
  <si>
    <t>545958</t>
  </si>
  <si>
    <t>TW545958S | USD475980S1</t>
  </si>
  <si>
    <t>7917050018494</t>
  </si>
  <si>
    <t>本創作係提供一種卡緣連接器,尤其是一種式樣新穎、造型美觀之卡緣連接器。 請參閱第一圖至第七圖所示,本創作卡緣連接器之外觀造型大體上呈一縱長方體構形,其絕緣本體上表面中央位置處凹設有縱長狀之插槽,該插槽之兩側槽壁上設有複數個端子收容孔,絕緣本體上表面兩端各一體延伸出一對耳狀彈性卡片,該等彈性卡片呈前後、左右對稱設置,可提供對插卡之固持限位作用,彈性卡片與絕緣本體兩端壁呈一鈍角,其上表面係為水平面,位於同一端之兩個彈性卡片之間設有一長縫,其相對之兩側內壁上部設有楔狀之凸肋,所有彈性卡片之外側均為垂直面,其相對之一側上部亦為垂直面。 綜觀本創作,其整體設計佈局新穎、合理,呈現線條簡潔、外觀對稱之美感,誠為一較佳之設計。</t>
  </si>
  <si>
    <t>2001307874</t>
  </si>
  <si>
    <t>545961</t>
  </si>
  <si>
    <t>邵明波</t>
  </si>
  <si>
    <t>TW545961S</t>
  </si>
  <si>
    <t>7917050018497</t>
  </si>
  <si>
    <t>本創作係提供一種電連接器,尤指一種造型新穎、視感和諧之電連接器。 請參閱第一圖至第七圖所示,本創作電連接器具有一大約呈長方體之殼體,其前後兩端面均呈長方形開口;殼體頂面左側設有一V形彈片,並有複數方形卡槽分佈於該頂面;殼體底面中間偏右側設有一T形開口,殼體左側面及底面間之連接面係呈45度傾角。一略呈ㄇ型之基座設於該殼體內部,基座中部收容複數端子,且基座與殼體頂表面內壁固持之表面具有複數卡持於前述方形卡槽之卡塊;殼體左、右側面對稱設有自上向下垂直設置之指狀卡持腳而構成一新穎之創作。</t>
  </si>
  <si>
    <t>2001307875</t>
  </si>
  <si>
    <t>545962</t>
  </si>
  <si>
    <t>TW545962S</t>
  </si>
  <si>
    <t>7917050018498</t>
  </si>
  <si>
    <t>本創作係提供一種堆疊式電連接器,尤指一種式樣新穎、造形美觀之堆疊式電連接器。 請參閱第一圖至第七圖所示,本創作堆疊式電連接器之外觀造形大體為長方形,其外圍包覆有金屬殼體,於其前表面自上至下並排開設有四個長方形USB標準插接口,每一插接口內部向外各凸伸出一薄板,於薄板之一表面設有複數個溝槽,端子一一對應收容於其中,端子另一端則從電連接器主體下端向下延伸與電路板相電性組接,於每一插接口之金屬殼體上、下表面均對稱設有兩梯形內折片。於兩相鄰之長方形插接口之間向外凸伸設有兩凸出片。又,於包覆之金屬殼體之兩側面鄰近所述凸出片處自前端向後延伸有三對舌狀彈片,於兩側面約中部處各設有兩楔形柱體,側面靠近頂端處則自後端面向前延伸有兩長方形柱體。</t>
  </si>
  <si>
    <t>2001307877</t>
  </si>
  <si>
    <t>545963</t>
  </si>
  <si>
    <t>朱自强 | 堯中華 | 胡金奎</t>
  </si>
  <si>
    <t>TW545963S</t>
  </si>
  <si>
    <t>7917050018499</t>
  </si>
  <si>
    <t>本創作係提供一種電連接器,尤指一種式樣新穎之電連接器。 請參閱第一圖至第七圖所示,本創作電連接器本體係大致呈一圓柱體形,該本體之頂端靠近後表面處形成有一方形凸台,凸台上表面呈平整面,凸台下側與圓柱體相連而呈現出一弧形結構,本體外圍包覆有一金屬殼體,凸台露出金屬殼體之外;本體之前表面中部具有兩排通孔,位於通孔之頂端之本體上方設有一凹槽,而下方之兩側亦各具有一與上方凹槽形狀不同的槽口,位於兩槽口間的本體上還開設有一端口呈六邊形的凹孔。於金屬殼體上靠近其前端緣處衝製有三個等間距環形排佈且向內彎折之彈片,其中一個彈片位於金屬殼體之上部,另兩個彈片位於金屬殼體之下部且相互對稱,金屬殼體上另設有兩個自金屬殼體下方衝出並沿其側面伸出再經彎折之支腳;本體之後表面設有複數經過彎折向下延伸之端子。綜觀本創作之整體造形,給人一種獨特奇異之視覺感受,而聯想到卡通狀之預警機,實為一式樣新穎且實用之產品設計。</t>
  </si>
  <si>
    <t>2001307880</t>
  </si>
  <si>
    <t>545964</t>
  </si>
  <si>
    <t>TWD128651S</t>
  </si>
  <si>
    <t>TW545964S</t>
  </si>
  <si>
    <t>7917050018500</t>
  </si>
  <si>
    <t>本創作係提供一種插頭連接器,尤指一種式樣新穎、造形美觀之插頭連接器。 請參閱第一圖至第七圖所示,本創作插頭連接器包括有本體及金屬殼體,本體前壁上凸伸有具一定落差之柱體,該柱體上設有貫穿該柱體及本體之五個端子收容槽,每一端子收容槽內分別設有向柱體與本體相接合方向延伸之五個長條狀端子,且該五個長條狀端子呈並列排佈於柱體之較低落差部,該五個條狀端子於本體後側面係呈上、下兩排錯位設置。又,金屬殼體係包覆於本體及柱體上,且該金屬殼體於柱體與本體相接處分別對稱設有兩對彈片,而於金屬殼體之後壁上亦對稱設有兩個彈片,該兩彈片係經彎折而與其左、右側壁相接觸。另,金屬殼體之左、右側壁上靠近後壁之彈片處分別設有一長方形開孔,且本體對應該開孔設有凸塊。 綜上所述,本創作之外觀新穎,造形獨特,給人一種和諧對稱之美感。</t>
  </si>
  <si>
    <t>2001308111</t>
  </si>
  <si>
    <t>545965</t>
  </si>
  <si>
    <t>朱自强 | 張勇</t>
  </si>
  <si>
    <t>TW545965S</t>
  </si>
  <si>
    <t>7917050018501</t>
  </si>
  <si>
    <t>本創作係一種電子卡連接器,請參閱第一至第七圖所示,本創作電子卡連接器為一端具狹長弧形開口且底壁中空的長方盒體,包含一外殼與主體。在外殼上表面兩側沿縱長方向設置有對稱的梯形開孔,該梯形開孔內設置以一小角度向下傾斜並在前端形成彎折之梯形斜面,而在外殼四個角落的扣腳則向下插入主體相對位置上的凹溝,其中外殼並在三側向下延伸形成殼壁包覆主體。又,盒體開口相對一端的主體上則有複數個裸露並排在外的端子。 綜合上所述,本創作之外觀流暢,給人一種和諧對稱之美感。</t>
  </si>
  <si>
    <t>2001308115</t>
  </si>
  <si>
    <t>545966</t>
  </si>
  <si>
    <t>TWD131505S</t>
  </si>
  <si>
    <t>TW545966S</t>
  </si>
  <si>
    <t>7917050018502</t>
  </si>
  <si>
    <t>本創作係提供一種電連接器,尤指一種式樣新穎、造形美觀之電連接器。 本創作電連接器係大致呈一矩形體結構,其前側面設有一方形插槽,該插槽內設有複數導電端子,該插槽之左右兩側分別對稱設置有一對彈性卡片。於電連接器之左側面靠近後側面的位置設有卡扣彈片,容置於插槽內的導電端子經彎折後成兩排從右側面延伸而出。 綜上所述,本創作之外觀設計新穎,造形獨特,給人一種和諧對稱之美感。</t>
  </si>
  <si>
    <t>2001308317</t>
  </si>
  <si>
    <t>545967</t>
  </si>
  <si>
    <t>史廣星 | 陳强</t>
  </si>
  <si>
    <t>TWD142788S</t>
  </si>
  <si>
    <t>TW545967S</t>
  </si>
  <si>
    <t>7917050018503</t>
  </si>
  <si>
    <t>本創作係提供一種電連接器,尤指一種式樣新穎、造形美觀之電連接器。 請參閱第一圖至第七圖所示,本創作電連接器係由三個平行設置之端口與板體組接而成。其中每個端口包括一具有舌部之絕緣本體、包覆該絕緣本體之殼體及裝設於舌部側面之四個端子,且端口於板體上係呈等間距排列,相鄰端口間設有連接部。端子之焊接部係露出殼體之外且向下垂直延伸而出,而殼體之左右兩側面自上而下開設有三個梯形槽,且於每個梯形槽中設有一懸臂狀態之彈片,其中上下梯形槽中之彈片係自後向前延伸,而中間梯形槽中之彈片係自前向後延伸。又,板體之上側緣向前彎折延伸出一定長度之側壁,且於板體之後表面上對稱開設有兩排槽口,該槽口中收容有殼體之拐腳。 綜上所述,本創作之外觀新穎,造形獨特,給人一種和諧對稱之美感。</t>
  </si>
  <si>
    <t>2001308319</t>
  </si>
  <si>
    <t>545968</t>
  </si>
  <si>
    <t>TW545968S</t>
  </si>
  <si>
    <t>7917050018504</t>
  </si>
  <si>
    <t>本創作係提供一種語音插座連接器,尤指一種式樣新穎之語音插座連接器。 請參閱第一圖至第七圖所示,本創作語音插座連接器具有大體呈一長方體之本體,該長方體本體前端上部突伸出一正方體,於正方體頂面中部形成有一開孔,距開孔左、左側距離不等之本體上形成有兩個大小不一之凸台,且自該正方體前端向前突伸有一圓柱體,沿該圓柱體之軸線方向上設有一圓形插接孔貫穿於圓柱體及長方體本體,複數端子接觸端收容於所述接插孔內。長方體本體底面前端左、右兩側及後部中央各具有自底面向下延伸之凸台,於底面之中線上向下延伸有一前一後間隔一定距離之一對圓柱體,其中位於後部之圓柱體係自前述凸台延伸而出;自本體底面向下豎直延伸有複數插接腳。另,該長方體本體外圍包覆有一體式金屬殼體,其自右側壁後端彎折包覆本體後端面並向左側壁延伸有一扣持部,其中部之方孔與左側壁相扣持。該殼體頂面前端右側自後向前並向上形成一薄板,其搭置於前述正方體之開孔上方。殼體左、右側壁底部自不同位置處向下各延伸有一插接腳,且左、右側壁下部不同位置處各形成有一長方形開口。</t>
  </si>
  <si>
    <t>2001308320</t>
  </si>
  <si>
    <t>545969</t>
  </si>
  <si>
    <t>李小利 | 王志强 | 史廣星</t>
  </si>
  <si>
    <t>TW545969S</t>
  </si>
  <si>
    <t>7917050018505</t>
  </si>
  <si>
    <t>請參閱第一至第七圖所示,本創作電子卡連接器為一端具狹長弧形開口且中空之長方盒體,包含一外殼與主體。在外殼上表面遠離弧形開口端設有大致呈梯形狀之視窗,而在外殼之兩側設有複數個向下插入主體相對凹溝之扣角,其中外殼並在三側向下延伸形成殼壁包覆主體,且相對殼壁設有與主體側壁凸塊扣合之卡孔。又,盒體之主體底壁相對弧形開口之另端及中部分別設有複數個平行排佈的端子,且主體下端另設有"U"形凹口。</t>
  </si>
  <si>
    <t>2001308487</t>
  </si>
  <si>
    <t>545973</t>
  </si>
  <si>
    <t>許修齊</t>
  </si>
  <si>
    <t>TWD126574S</t>
  </si>
  <si>
    <t>TW545973S</t>
  </si>
  <si>
    <t>7917050018509</t>
  </si>
  <si>
    <t>本創作係一種可臥掛兩用之電子裝置殼體,請參閱第一至七圖,該電子裝置殼體大體呈扁平盒體狀,由上、下兩蓋體扣合組成,該上蓋體頂面中部縱向排列設置有一錐台狀光碟取放區、一矩形連接體及一弧形凸體,且該弧形凸體嵌接於該上蓋體前端之一橢圓形凹陷中,該弧形凸體及矩形連接體上對稱排列複數按鍵及指示燈,該上、下蓋體左右兩側平行排列複數散熱槽,該下蓋後端中部設置之接口區等共同構成該電腦機殼之修飾性外觀。</t>
  </si>
  <si>
    <t>2002305276</t>
  </si>
  <si>
    <t>546006</t>
  </si>
  <si>
    <t>CN003307638D | TW546006S | USD485563S1</t>
  </si>
  <si>
    <t>7917050018542</t>
  </si>
  <si>
    <t>請參閱第一至七圖,本創作電腦面板(五)為一長方形。該面板之上部開設一較大之長形開口,中部向外延伸一凸面,其上開設有一較小長形開口,而中部兩側各向上、向下延伸一側向呈弧形彎曲之長條狀凸邊,該凸邊上鑲設一長形飾條。該面板上、下部之兩側邊由內向外橫向落差形成一寬一窄呈階梯狀之階部,並於該階部上開設複數橫向槽。面板下部依次設有複數側向平滑彎曲之長形飾板,靠上方之飾板設有一菱形鏤花按鈕,中間之飾板設有一菱形按鈕,底部之飾板形成該面板之USB接口蓋板。如第八圖所示,係該電腦面板(五)之使用狀態參考圖。</t>
  </si>
  <si>
    <t>2002305635</t>
  </si>
  <si>
    <t>546011</t>
  </si>
  <si>
    <t>TW546011S</t>
  </si>
  <si>
    <t>7917050018547</t>
  </si>
  <si>
    <t>請參閱第一至七圖,本創作電腦面板(三)大致呈長方形,面板上部從左到右並列開設一大一小兩長形資料存取器裝置區,該較大之裝置區下方設有兩長形之按鈕,該較小裝置區從其下側邊緣向內延伸一弧形面,該弧形面兩側各向上凸起一弧面,其中一弧面上設有一長形之指示燈另一弧面上設有一長形之按鈕。該面板之下部裝設一長條狀且略微內凹之嵌板,該嵌板中部寬兩端窄,較寬部分一端裝設一長形之USB接口蓋板,另一端則形成一圓形按鈕,該圓形按鈕內側進一步形成一凹槽,其內設有三個等大之長形按鈕。嵌板兩端較窄處縱向形成複數長形通風口。如第八圖所示,係該電腦面板(三)之使用狀態參考圖。</t>
  </si>
  <si>
    <t>2002305637</t>
  </si>
  <si>
    <t>546012</t>
  </si>
  <si>
    <t>TW546012S</t>
  </si>
  <si>
    <t>7917050018548</t>
  </si>
  <si>
    <t>請參閱第一至七圖,本創作電腦面板(一)大致呈長方形平板狀。面板之上部形成一大一小相互連通之兩資料存取器裝置區。該面板被一中心線分為左右兩部分,該面板下部之中心線處自上而下依次設有一大按鈕、一小按鈕及兩指示燈。自該小按鈕及兩指示燈到面板之一側緣各延伸一呈波浪狀之裝飾槽,中心線另一側於指示燈之下方亦形成三道延伸至與側緣相交處之波浪狀裝飾槽。如第八圖所示,係該電腦面板(一)之使用狀態參考圖。</t>
  </si>
  <si>
    <t>2002305638</t>
  </si>
  <si>
    <t>546013</t>
  </si>
  <si>
    <t>TW546013S</t>
  </si>
  <si>
    <t>7917050018549</t>
  </si>
  <si>
    <t>擴充卡固定器</t>
  </si>
  <si>
    <t>本創作係一種擴充卡固定器,請參閱第一至七圖,該擴充卡固定器整體略呈一"S"形,其上部係弧形凸出構成之一弧面,該弧面之頂端延伸出一台階部,該台階部前端向下延伸出一凸塊,該擴充卡固定器之下部係與該弧面下端連接之一"V"字形基座,該固定器中央開設一長槽且於長槽內具一與弧面同向延伸之箭頭,該箭頭底部與弧面上凹槽外部分之間凸設一半球形弧凸,該"V"字形基座之轉折部具一帶圓孔之圓形樞接部。</t>
  </si>
  <si>
    <t>2002304875</t>
  </si>
  <si>
    <t>546030</t>
  </si>
  <si>
    <t>徐永齡</t>
  </si>
  <si>
    <t>TW546030S</t>
  </si>
  <si>
    <t>7917050018566</t>
  </si>
  <si>
    <t>本創作係一種散熱器背板,請參閱第一至第七圖,該散熱器背板大致呈十字形,而其四邊均由兩側向中央呈弧形凹入,並形成四個向外突出之角端,而於每一角端處各設一較小之圓孔,該散熱器背板之中央位置另開設一較大之圓孔。</t>
  </si>
  <si>
    <t>2001308318</t>
  </si>
  <si>
    <t>546074</t>
  </si>
  <si>
    <t>TW546074S</t>
  </si>
  <si>
    <t>7917050018610</t>
  </si>
  <si>
    <t>小型可插拔光傳接模組殼體</t>
  </si>
  <si>
    <t>一種小型可插拔光傳接模組金屬殼體,其包括兩側壁、一上蓋板、一底板及一後蓋。其中每一側壁下緣分別設有複數個長腳與短腳,該長腳係可延伸通過並固定於電路板上相應固定孔中,其包括一主體,該主體有一定程度彎曲且與其所在之側壁共平面。回流焊接時,該長腳可防止殼體脫離印刷電路板,該短腳用以抵頂印刷電路板,以使殼體與印刷電路板之間形成一間隙,而增強焊接效果。</t>
  </si>
  <si>
    <t>2001212832</t>
  </si>
  <si>
    <t>543783</t>
  </si>
  <si>
    <t>2003-07-21</t>
  </si>
  <si>
    <t>JONES DENNIS B | WONG EDDY</t>
  </si>
  <si>
    <t>丹尼絲 B 瓊絲 | 艾迪 翁</t>
  </si>
  <si>
    <t>G02B-006/36 | H01R-013/658 | H05K-001/02 | H05K-003/30 | H05K-009/00</t>
  </si>
  <si>
    <t>CN002508472Y | TW543783U | US6419523B1</t>
  </si>
  <si>
    <t>7903002002379</t>
  </si>
  <si>
    <t>減震結構</t>
  </si>
  <si>
    <t>一種減震結構,包括一螺釘、一彈片及一彈性墊圈。該螺釘具有一螺帽及一螺桿,該螺桿呈階梯狀由螺帽一側向外依次形成一限位部及一螺紋部,該限位部上依次套設該彈片及該彈性墊圈;該彈片具有一本體,該本體之周緣一體延伸出複數抵接於固定架之觸腳;該彈性墊圈具有一彈性本體,該彈性本體之一端面上形成複數突部並凸伸一凸台,並於該彈性本體及該凸台上貫穿一通孔,通孔之內側壁亦形成複數突部。藉由該減震結構將資料存取器固定於電腦殼體之磁架上,以達良好之防震效果。</t>
  </si>
  <si>
    <t>2002205232</t>
  </si>
  <si>
    <t>543820</t>
  </si>
  <si>
    <t>LIN WAN-CHENG | GAN LI-YUAN | LI LU-SHENG</t>
  </si>
  <si>
    <t>林萬成 | 甘立淵 | 李盧生</t>
  </si>
  <si>
    <t>TW543820U</t>
  </si>
  <si>
    <t>7903002002396</t>
  </si>
  <si>
    <t>一種資料存取器固定裝置,其包括一第一扣件及一第二扣件。其中,該第一扣件包括一底壁、一第一側壁及一第二側壁,該第一側壁上設有一對第一通孔及複數卡扣銷,該第二側壁上設有一鎖部,該等第一側壁及第二側壁設有複數第一彈片;該第二扣件設有複數第二彈片,該第二扣件包括一第一側邊及一第二側邊,該第一側邊設有一對凸片,該第二側邊設有一卡部及複數凸柱。該等卡扣銷卡入該資料存取器一側之固定孔,該等第一彈片抵壓於該資料存取器兩側,該第二扣件之凸片穿設於該第一扣件之第一通孔,該卡部卡於該鎖部,同時該凸柱穿設於該資料存取器另一側之固定孔,該第二彈片抵壓於該資料存取器頂面,藉以將該資料存取器穩固固定。本創作資料存取器固定裝置無需螺絲鎖固,接地效果好,可實現資料存取器之快速拆裝。</t>
  </si>
  <si>
    <t>2002214020</t>
  </si>
  <si>
    <t>543825</t>
  </si>
  <si>
    <t>CHEN JUNG-CHI | HU JIAN</t>
  </si>
  <si>
    <t>陳榮基 | 胡健</t>
  </si>
  <si>
    <t>G06F-001/16 | H05K-005/00 | G06F-001/18 | G11B-033/12</t>
  </si>
  <si>
    <t>CN101847037B | CN101847035B | TWI586247B | TWI318554B</t>
  </si>
  <si>
    <t>TW543825U | US6775132B2</t>
  </si>
  <si>
    <t>7903002002399</t>
  </si>
  <si>
    <t>一種用於承接晶片模組並將其電性接合至電路板之電連接器,包括具端子及端子收容槽之基座、具端子通孔之蓋體及將蓋體固定於基座上並能使其在基座上滑移之驅動裝置。驅動裝置包括有貫穿基座及蓋體之凸輪和設置於凸輪末端用於防止蓋體脫離基座之鉚接片。其中凸輪設有與鉚接片接觸之支撐面,而鉚接片設有抵接於該支撐面之接合面,且,鉚接片對應該接合面區域設有具較大厚度之支撐部,當凸輪末端鉚接於該支撐部上時,鉚接片之厚度較薄之止擋部與基座之間產生一間隙,從而於鉚接片被鉚壓至凸輪末端時,鉚接片不會與基座表面發生干涉抵觸,以保證凸輪轉動之順暢。</t>
  </si>
  <si>
    <t>2001223010</t>
  </si>
  <si>
    <t>543948</t>
  </si>
  <si>
    <t>TAN SHR-JIE</t>
  </si>
  <si>
    <t>譚世傑</t>
  </si>
  <si>
    <t>H01R-012/28 | H01L-023/32 | H01R-033/76 | H01R-013/193 | H05K-007/10</t>
  </si>
  <si>
    <t>JP2003-208957A | TW543948U | US6500019B1</t>
  </si>
  <si>
    <t>7903002002452</t>
  </si>
  <si>
    <t>本創作係提供一種電連接器端子,其係組設於電連接器之端子槽道中,可與中央處理器晶片模組接腳相接觸而形成電性通路,前述端子係由金屬板體經過衝壓而成,其具有固持部、焊接部及自固持部向上延伸形成之第一臂部與第二臂部,於第一臂部頂端形成有與晶片模組接腳相抵接之接觸部,第二臂部上端彎折延伸並於末端形成有一接觸部,其與第一臂部之接觸部相對設置,並具有可供晶片模組接腳抵接於其上之接觸面,該接觸面係端子於上述衝壓過程中第二臂部與位於第一、第二臂部間之廢料分離形成的落料面。這種端子可較大幅度地節省材料,提高衝壓及電鍍過程中之製造效率,增加單位時間產出數量,進而降低製造成本。</t>
  </si>
  <si>
    <t>2001221394</t>
  </si>
  <si>
    <t>543949</t>
  </si>
  <si>
    <t>LI GEN-SHENG</t>
  </si>
  <si>
    <t>H01R-012/30 | H01R-013/11 | H01L-023/32 | H01R-012/30 | H01R-033/76</t>
  </si>
  <si>
    <t>JP2003-203706A | TW543949U</t>
  </si>
  <si>
    <t>7903002002453</t>
  </si>
  <si>
    <t>一種電源連接器包括絕緣殼體(20)、金屬銷(30)、複數端子板(50)及絕緣底蓋(40)。絕緣殼體具有兩側壁(23),每一側壁設有複數狹槽(230)。每一端子板具有一方形本體板(51)及從本體板之底邊延伸出的一對端子52)。於本體板上設有具六個側面之中心孔(510)及三個邊緣孔(512)。端子板組入絕緣殼體之狹槽內,底蓋組入絕緣殼體之底部。中心孔及三個邊緣孔之排列模式允許中心孔之側面向外彈性彎曲,而可供金屬銷順利穿過,並提供足夠的固持力而使金屬銷定位於電源連接器中。</t>
  </si>
  <si>
    <t>2002201119</t>
  </si>
  <si>
    <t>543954</t>
  </si>
  <si>
    <t>H01R-013/46 | H01R-012/58 | H01R-013/115</t>
  </si>
  <si>
    <t>TWI618320B | TWI433401B</t>
  </si>
  <si>
    <t>CN002520579Y | TW543954U | US6461174B1</t>
  </si>
  <si>
    <t>7903002002456</t>
  </si>
  <si>
    <t>本創作係提供一種卡緣連接器,尤指一種具有用於固定卡式電子元件之固定裝置的卡緣連接器,其主要包括有長形絕緣本體及固定裝置,絕緣本體內具一供卡式電子元件插接之插槽,該插槽兩側設有複數個端子收容槽,複數端子收容於插槽兩側之相應端子收容槽內,而固定裝置包括支撐臂、配合孔及配合附件。支撐臂係自絕緣本體端部沿縱長方向延伸設置,支撐臂上設配合孔,藉配合附件與該配合孔之配合而將插接於電連接器絕緣本體上之卡式電子元件固定。</t>
  </si>
  <si>
    <t>1999216646</t>
  </si>
  <si>
    <t>1999-10-01</t>
  </si>
  <si>
    <t>543958</t>
  </si>
  <si>
    <t>TW543958U</t>
  </si>
  <si>
    <t>7903002002459</t>
  </si>
  <si>
    <t>本創作係一種電性連接至一電路板上之電子卡連接器,其包括有絕緣本體、複數個固持於本體內的導電端子、覆蓋於絕緣本體上之電性片以及一轉接裝置。該轉接裝置包括一定位器及安裝至上述電路板並與定位器相配合之轉接器。定位器設有一排端子定位孔及一縱長形通孔以分別收容相應導電端子之對接部及電性電性片之接觸部。轉接器係呈對稱結構,其包括一絕緣部、及固持於絕緣部內兩側之複數個信號端子及接地端子。信號端子與接地端子具有相同之結構並用以分別與相應導電端子之對接部及電性片之接地部進行電性接觸,藉此達成該電子卡連接器與上述電路板間之電性連接。</t>
  </si>
  <si>
    <t>2000221832</t>
  </si>
  <si>
    <t>543969</t>
  </si>
  <si>
    <t>H01R-031/06 | H01R-012/00 | H01R-012/72 | H01R-031/06</t>
  </si>
  <si>
    <t>TW543969U | US6382987B1</t>
  </si>
  <si>
    <t>7903002002464</t>
  </si>
  <si>
    <t>防側滑之固定裝置組合</t>
  </si>
  <si>
    <t>一種防側滑之固定裝置組合,包括一散熱座及一固定架,該散熱座包括一基座及設於基座上之散熱鰭片,該基座各側邊中間部位設有一定位口。該固定架包括一方形底板,該底板中央開設有一容置CPU之通孔,該底板之各側邊分別垂直向上延伸出側板,該等側板內側各設有一定位塊,係可對應置於該散熱座之定位口中,以防止LGA CPU上之散熱座側移引起CPU移位而影響CPU之正常運作。</t>
  </si>
  <si>
    <t>2002208812</t>
  </si>
  <si>
    <t>543824</t>
  </si>
  <si>
    <t>TW543824U | US6791847B2</t>
  </si>
  <si>
    <t>7903003003557</t>
  </si>
  <si>
    <t>本創作係提供一種電池固持裝置,其包括有與兩相對側壁相連接之前、後壁,其間形成內部空間,以接收具有一負極端與一正極端之電池。正負電極與前後壁之內表面連接以電性接觸電池之正負極端。前壁之內表面具有翼狀結構,以固定電池之負極端。後壁內表面具有相對之升高部,限定一槽以接收正電極。該槽僅能容納正極端,以正確定位電池。正電極包括與正極端嚙合之中央接觸部,及用以固持正極端環繞表面之U形第二接觸部,從而達成電接觸與機械固定電池之目的。兩脫扣裝置位於電池下方,與第二接觸部連接,當第二接觸部脫離正極端時,脫扣裝置向外推動電池,從而達成自動釋放電池之目的。【本案指定代表圖及說明】(一)、本案指定代表圖為:第一圖(二)、本代表圖之元件代表符號簡單說明:固持裝置 10 本體 12前壁 14 後壁 16翼狀結構 26 中央接觸部 68第二接觸部 74 脫扣裝置 90</t>
  </si>
  <si>
    <t>2002205985</t>
  </si>
  <si>
    <t>543929</t>
  </si>
  <si>
    <t>TWI399881B</t>
  </si>
  <si>
    <t>CN002543213Y | TW543929U | US6790545B2</t>
  </si>
  <si>
    <t>7903003003615</t>
  </si>
  <si>
    <t>一種雙頻天線包括天線本體、承載天線本體之基板及饋線,其中天線本體包括第一輻射部、第二輻射部及接地部,所述第一輻射部、第二輻射部及接地部均處於同一平面。藉如是排配,實現一種佔用較小空間之雙頻天線。</t>
  </si>
  <si>
    <t>2002214233</t>
  </si>
  <si>
    <t>543941</t>
  </si>
  <si>
    <t>TAI LUNG-SHENG | LIN HSIEN-CHU | KUO CHIA-MING</t>
  </si>
  <si>
    <t>戴隆盛 | 林憲助 | 郭家銘</t>
  </si>
  <si>
    <t>H01Q-005/00 | H01Q-001/24 | H01Q-001/38 | H01Q-005/00 | H01Q-005/378 | H01Q-009/04</t>
  </si>
  <si>
    <t>CN101740852B | TWI708431B | TWI305068B | TWI337429B | TWI312594B | TWI297229B</t>
  </si>
  <si>
    <t>TW09214233 | TW543941U | US2004-0046697A1</t>
  </si>
  <si>
    <t>7903003003623</t>
  </si>
  <si>
    <t>一種將晶片模組與電路板電性連接之電連接器組件,其包括基體及組接於基體上之框體。基體容置有複數導電端子,並設置有複數固持柱。框體於固持柱之相應位置設置有定位孔。固持柱設有自基體表面向框體方向延伸之柱體及自柱體自由末端凸設之頂部,柱體之橫截面面積與框體定位孔之橫截面面積大致相等,頂部之橫截面面積大於定位孔之橫截面面積,於頂部開設有中央孔以增加固持柱之彈性。基體與框體組接時,藉固持柱頂部之彈性變形而使固持柱與定位孔配合,進而將基體與框體組固一體。</t>
  </si>
  <si>
    <t>2002215142</t>
  </si>
  <si>
    <t>543944</t>
  </si>
  <si>
    <t>H01R-012/04 | H01R-012/16 | H01R-013/508</t>
  </si>
  <si>
    <t>TW543944U | US2004-0058566A1</t>
  </si>
  <si>
    <t>7903003003625</t>
  </si>
  <si>
    <t>本創作係提供一種線纜連接器組合(1),其包括有座體(10)、收容在座體內的線纜(20)、將線纜抵壓在座體內的應力緩衝裝置(30)及接合在座體上的蓋體(40),座體具有一對收容槽(16),應力緩衝裝置具有抵壓線纜的彎曲部(32)及一對自彎曲部向下延伸插入收容槽內的腿部(34),每一腿部之單一側緣(37)上具有複數與座體干涉配合的倒刺(35),因此,可降低應力緩衝裝置的插入力。</t>
  </si>
  <si>
    <t>2002216196</t>
  </si>
  <si>
    <t>543966</t>
  </si>
  <si>
    <t>H01R-024/02 | H01R-009/03 | H01R-009/05 | H01R-013/58 | H01R-013/658</t>
  </si>
  <si>
    <t>CN002579025Y | TW543966U | TWM543966U | US6641429B1</t>
  </si>
  <si>
    <t>7903003003634</t>
  </si>
  <si>
    <t>本創作電連接器,包括有滑動體及組裝到滑動體上之端子模組。端子模組包括主基座、焊接於主基座上之底座、安裝於主基座上之頂蓋及八個凸輪形端子。主基座及底座分別包括四個上部端子和四個下部端子,上部端子和下那端子交錯佈置。頂蓋之前端面包括有複數通道,端子軸向收容於上述通道內以與上部端子和下部端子連接。</t>
  </si>
  <si>
    <t>2002203121</t>
  </si>
  <si>
    <t>543967</t>
  </si>
  <si>
    <t>CN002540034Y | TW543967U | TWM543967U | US09/108201 | US6409549B1</t>
  </si>
  <si>
    <t>7903003003635</t>
  </si>
  <si>
    <t>本創作插座連接器包括絕緣本體、端子模組以及指示裝置,其中絕緣本體具有頂壁、底壁以及一對與頂壁及底壁相鄰之側壁,上述頂壁、底壁及側壁共同圍設成一收容空間,以收容對接連接器與端子模組。頂壁設有一對收容孔及由收容孔底壁延伸入收容孔之卡鉤。端子模組包括固定體及裝設於固定體上之複數導電端子。指示裝置包括一基體及一對裝設於基體之指示燈,該指示燈係收容於上述收容孔中,而基體設有一對與卡鉤相配合之阻擋面,以將指示燈固定於收容孔中。</t>
  </si>
  <si>
    <t>2002200167</t>
  </si>
  <si>
    <t>543968</t>
  </si>
  <si>
    <t>倫納德K 艾斯本塞德</t>
  </si>
  <si>
    <t>H01R-003/00 | H01R-013/66 | H01R-013/717</t>
  </si>
  <si>
    <t>CN002520044Y | TW543968U | US6454595B1</t>
  </si>
  <si>
    <t>7903003003636</t>
  </si>
  <si>
    <t>電連接器組件及其製程</t>
  </si>
  <si>
    <t>一種組接於兩塊電路板之電連接器組件,其包括第一連接器及第二連接器。第一連接器包括第一本體及容置其中之第一端子,第一端子之尾部設有沿朝向接觸部方向逐漸增厚之凸刺,並延設有拉持部,第一本體具有第一配合面及自第一配合面開設之第一配合槽,第二連接器包括第二本體及容置其中之第二端子,第二本體設有與第一本體相配合之第二配合面及第二配合槽。這種電連接器組件製程之主要步驟,係將第一端子自第一配合面插入第一本體,再藉拉特部拉入定位。五、(一)、本案代表圖為:第___一____圖 (二)、本案代表圖之元件代表符號簡單說明:電連接器組件 1 第一連接器 2第一本體 21 第一接合面 211第一配合面 212 第一配合槽 214島部 215 第一端子容置槽 216第一端子 22 第二連接器 3第二本體 31 第二配合面 312第二配合槽 314 第二端子容置槽 316第二端子 32 接觸段 321焊接段 322</t>
  </si>
  <si>
    <t>2002110317</t>
  </si>
  <si>
    <t>543245</t>
  </si>
  <si>
    <t>H01R-024/04 | H01R-012/71 | H01R-013/24</t>
  </si>
  <si>
    <t>TW543245B | US6729916B2</t>
  </si>
  <si>
    <t>7903009000958</t>
  </si>
  <si>
    <t>包裝紙箱</t>
  </si>
  <si>
    <t>本創作包裝紙箱係用以包裝電腦機箱,起保護及裝飾作用。 請參閱第一至六圖,本創作包裝紙箱係呈一長方體,其前視圖上方係"Super Case"字樣,該字樣下方之左部設有三幅人物圖樣;而右部係為一手操作資料存取裝置之圖案,該圖案之右下角設有一電腦面板圖樣,而其後視圖與其前視圖相同。該包裝紙箱之左側視圖上部係"Super Case"字樣,而其右側視圖與其左側視圖相同。如第七圖所示,係該包裝紙箱之平面展開圖,如第八圖所示,係該包裝紙箱之立體圖。</t>
  </si>
  <si>
    <t>2002301232</t>
  </si>
  <si>
    <t>544146</t>
  </si>
  <si>
    <t>簡杰南 | 陳富銘</t>
  </si>
  <si>
    <t>TW544146S</t>
  </si>
  <si>
    <t>7917049019037</t>
  </si>
  <si>
    <t>請參閱第一至第六圖,本創作包裝紙箱係呈一長方體,其前視圖左側係一電腦殼體圖樣,右側設有柵欄狀條紋,條紋中上部分標設有"SUPER CASE"字樣,而其後視圖所示圖標之位置相對於前視圖左右互換。該包裝紙箱左側視圖與右側視圖相同。而其俯視及仰視圖右側均設有柵欄狀條紋,且其俯視圖之中部標有兩方向相反之"SUPER CASE"字樣。如第七圖所示,係該包裝紙箱之平面展開圖,如第八圖所示,係該包裝紙箱之立體圖。</t>
  </si>
  <si>
    <t>2002301234</t>
  </si>
  <si>
    <t>544147</t>
  </si>
  <si>
    <t>TW544147S</t>
  </si>
  <si>
    <t>7917049019038</t>
  </si>
  <si>
    <t>小型收發器</t>
  </si>
  <si>
    <t>本創作係小型收發器,其為一具矩形開口之長方體,複數彈片環繞於該矩形開口之外側且複數引腳自該長方體底面向外延伸形成本創作之簡約而具整體感之造型外觀。</t>
  </si>
  <si>
    <t>2002303033</t>
  </si>
  <si>
    <t>544206</t>
  </si>
  <si>
    <t>TW544206S | USD481676S1</t>
  </si>
  <si>
    <t>7917049019097</t>
  </si>
  <si>
    <t>請參閱第一至八圖所示,本創作行動電話,其係為翻蓋式,包括一上翻蓋及一本體,其有兩個視窗,分別設置於行動電話上翻蓋之外表面與內表面上,其中上翻蓋之外表面與本體上均設置有按鍵區,從而構成一新穎之創作。</t>
  </si>
  <si>
    <t>2002304107</t>
  </si>
  <si>
    <t>544219</t>
  </si>
  <si>
    <t>秦國華</t>
  </si>
  <si>
    <t>TW544219S</t>
  </si>
  <si>
    <t>7917049019110</t>
  </si>
  <si>
    <t>本創作係有關一種零插入力電連接器組合,其包括有用於承接中央處理器之零插入力電連接器及保護體。其中零插入力電連接器包括基座及複數導電腳。基座具有導電區及設置於導電區邊緣之操作部。保護體設置於中央處理器上方,其邊緣延伸出複數保護腳,貼靠於該中央處理器上,且其邊緣上對應於上述操作部處延伸出受力部。該受力部可防止在操作過程中中央處理器受到操作治具之過度擠壓而破壞。</t>
  </si>
  <si>
    <t>2001210067</t>
  </si>
  <si>
    <t>542434</t>
  </si>
  <si>
    <t>LIN CHENG-HUNG | MA HAU-YUN</t>
  </si>
  <si>
    <t>林承宏 | 馬浩雲</t>
  </si>
  <si>
    <t>TW542434U</t>
  </si>
  <si>
    <t>7903002002209</t>
  </si>
  <si>
    <t>一電連接器組合(20)包指一D形埠口連接器(40)、一三重語音插座連接器(50)及一卡緣連接器(60),該等連接器均安裝於一聲卡(70)上,前述連接器及聲卡係安裝於一具有一後蓋(80)之電連接器本體內(30),該後蓋包括一屏蔽板(90)。該卡緣連接器(60)係安裝於母電路板(100)上。與聲卡及電連接器分離設置相比,本創作包括聲卡及連接器之語音封裝體佔用電路板上相對更少的空間。前述新型內置聲卡之電連接器組合將大大提高印刷電路板之空間使用率。五、(一)、本案代表圖為:第一圖 (二)、本案代表圖之元件代表符號簢單說明: 電連接器組合 20 絕緣本體 30 D形埠口連接器 40 三重語音插座連接器 50 卡緣連接器 60 印刷電路板 70 後蓋 80 屏蔽板 90 母電路板 100</t>
  </si>
  <si>
    <t>2002205241</t>
  </si>
  <si>
    <t>542435</t>
  </si>
  <si>
    <t>H01R-012/22 | G06F-003/16 | H01R-013/66 | H01R-024/58</t>
  </si>
  <si>
    <t>TWI365708B</t>
  </si>
  <si>
    <t>CN002545714Y | TW542435U | TWM542435U | US09/033665 | US6478616B1</t>
  </si>
  <si>
    <t>7903002002210</t>
  </si>
  <si>
    <t>本創作係揭示一種插座連接器,尤指一種用以連接互聯網路之模組化插座連接器。其包括絕緣本體及端子模組,其中絕緣本體設有對接面及與對接面相鄰並可抵靠於相應電路板上之底面,於對接面上凹設有可收容對接插頭之插接口,插接口與所述底面相垂直之側壁上四設有一通道,該通道係用以收容對接插頭之扣持臂,與前述側壁相對之另一側壁上開設有開口。端子模組包括複數個導電端子及包覆於該等端子上之絕緣塊,其中端子之對接端自前述側壁上之開口伸入絕緣本體之插接口內,絕緣塊恰可位於該開口處並與絕緣本體相配合,端子之焊接端自開口下邊緣伸出,且可焊接於所述電路板上。</t>
  </si>
  <si>
    <t>2002205243</t>
  </si>
  <si>
    <t>542436</t>
  </si>
  <si>
    <t>GUO MIN | TANG XIU-PING</t>
  </si>
  <si>
    <t>郭敏 | 唐秀萍</t>
  </si>
  <si>
    <t>H01R-012/22 | H01R-024/04 | H01R-012/71 | H01R-024/58</t>
  </si>
  <si>
    <t>TW542436U</t>
  </si>
  <si>
    <t>7903002002211</t>
  </si>
  <si>
    <t>一種電子卡連接器,其包括有絕緣殼體和複數端子,其中絕緣殼體係一體射出成型,其具至少兩個上下堆疊且大小不同之框形收容空間,以對應收容不同尺寸之電子卡,每一個收容空間由一承接板、一本體及自本體兩端垂直延伸之收納臂圍設而成,且上下相鄰之收容空間至少具有一兩者共用之承接板,本體收容有複數貫穿其前後側面之端子,該等端子可與插入之電子卡形成電性連接。</t>
  </si>
  <si>
    <t>2000222251</t>
  </si>
  <si>
    <t>542439</t>
  </si>
  <si>
    <t>TW542439U</t>
  </si>
  <si>
    <t>7903002002212</t>
  </si>
  <si>
    <t>本創作係關於一種電子卡連接器裝置,係用於電子卡與電路板間之電性連接,並可提供對電子卡之良好遮蔽效果,其包括電子卡連接器及與其相組接之防護板。其中該電子卡連接器包含一個具有防護功能之遮蔽殼體,遮蔽殼體具有一遮蔽板及遮蔽板兩側之用以導引電子卡之導引槽,與導引槽相連係為插接電子卡之頭部,其中頭部靠近電路板之一面定義為組接面,其上設有兩個卡槽,導引槽遠離頭部之另一端朝向防護板的部分設有卡勾。防護板上與對應電子卡連接器之卡勾和卡槽位置分別設有卡孔和卡腳。藉如是結構,當電子卡連接器與防護板相組接時,整個電子卡就完全被金屬框架罩住,從而達到完整之電磁屏蔽效果。</t>
  </si>
  <si>
    <t>2001221900</t>
  </si>
  <si>
    <t>542443</t>
  </si>
  <si>
    <t>TW542443U</t>
  </si>
  <si>
    <t>7903002002214</t>
  </si>
  <si>
    <t>電纜連接器</t>
  </si>
  <si>
    <t>一種電纜連接器,包括連接器主體、同軸電纜和套置在同軸電纜上且收容於連接器主體之套合元件,其中連接器主體同軸設有螺柱,其外表面設有可防止誤裝配之左旋螺紋,且連接器主體之螺柱長度長於常用電纜連接器相應部份之長度;同軸電纜內設中心導體,並且由內至外沿徑向依次包覆有環形之絕緣層、編織層和絕緣外皮;而套合元件為環形,具有彼此同軸之第一套管、第二套管和第三套管,且依次套置在同軸電纜之編織層、絕緣層和中心導體上。組合過程中,第二套管套置於絕緣層裸露部分之週邊,而具均勻特性阻抗之作用,且無需單獨剝除位於同軸電纜中心導體和編織層間之絕緣層,在剝線過程中也不會損傷纖細之中心導體,從而提高剝線效率並保持良好之電氣性能。</t>
  </si>
  <si>
    <t>2001218790</t>
  </si>
  <si>
    <t>2001-11-02</t>
  </si>
  <si>
    <t>542456</t>
  </si>
  <si>
    <t>H01R-024/02 | H01R-009/05</t>
  </si>
  <si>
    <t>TWI302768B | US10367311B2</t>
  </si>
  <si>
    <t>TW542456U | US6619988B2</t>
  </si>
  <si>
    <t>7903002002218</t>
  </si>
  <si>
    <t>一種雙頻天線,包括天線本體和饋線,其中天線本體包括第一輻射部、第二輻射部和接地部,所述第一、二輻射部分別從接地部之相對側緣上延伸出。第一輻射部包括與接地部平行之第一導電片和連接第一導電片與接地部之第一連接部,第二輻射部包括與接地部平行之第二導電片和連接第二導電片與接地片之第二連接部。第一導電片與第二導電片在豎直方向設有一間隔,且第一導電片與第二導電片不交疊設置。饋線具有內芯線和遮蔽層,內芯線焊接在第一導電片上,遮蔽層焊接在接地部上。</t>
  </si>
  <si>
    <t>2002209272</t>
  </si>
  <si>
    <t>542416</t>
  </si>
  <si>
    <t>TAI LUNG-SHENG | LIN HSIEN-CHU</t>
  </si>
  <si>
    <t>戴隆盛 | 林憲助</t>
  </si>
  <si>
    <t>H01Q-001/38 | H01Q-001/24 | H01Q-005/00 | H01Q-005/378 | H01Q-009/04</t>
  </si>
  <si>
    <t>TWI627795B | TWI450444B | TWI448001B | TWI377735B | TWI411166B | TWI381584B | TWI358156B | TWI374575B | TWI313946B | TWI306683B | TWI345333B | TWI305068B | TWI309898B | TWI297229B | TWI322529B</t>
  </si>
  <si>
    <t>TW542416U | US6836252B2</t>
  </si>
  <si>
    <t>7903003003180</t>
  </si>
  <si>
    <t>線纜末端電連接器</t>
  </si>
  <si>
    <t>本創作係提供一種線纜末端電連接器(10),其包括前殼體(20)、印刷電路板(30)、端子插入件(40)、後殼體(50)、定位件(60)、扣持件(72)及絕緣套管(70)。其中,印刷電路板具有第一邊緣(34)及與第一邊緣相垂直的第二邊緣(36),印刷電路板的第一焊接片(33)沿第一邊緣排佈,其與沿印刷電路板的第二邊緣排佈的第二焊接片(35)藉印刷電路板上之印刷線路(37)電性連接。印刷電路板組接於前殼體的後部,端子插入件內的端子電性連接於第一焊接片。線纜(90)之硬質屏蔽導線(80)固定於定位件中,導線的訊號導體(81)附著於第二焊接片上。該種設計可使線纜與對接連接器成直角連接,從而使線纜無需明顯彎折。</t>
  </si>
  <si>
    <t>2002207527</t>
  </si>
  <si>
    <t>542429</t>
  </si>
  <si>
    <t>H01R-011/00 | H01R-012/72 | H01R-013/658 | H01R-013/66</t>
  </si>
  <si>
    <t>TWI506865B | TWI401847B</t>
  </si>
  <si>
    <t>CN002548285Y | TW542429U | TWM542429U | US6582252B1</t>
  </si>
  <si>
    <t>7903003003188</t>
  </si>
  <si>
    <t>本創作係關于一種電連接器組件,係用以電性連接平面柵格陣列(LGA)晶片模組與電路板,其包括基體及可動樞接於基體上之蓋體,其中基體包括承載平面柵格陣列晶片模組之承載部及向遠離與蓋體樞接一側延伸之延伸部,該延伸部上裝設有驅動裝置,該驅動裝置包括一可旋轉之驅動輪、可供操作並帶動驅動輪旋轉之驅動桿及限定驅動桿位置之第一扣卡和第二扣卡,而驅動輪朝向蓋體之一側設有向驅動輪旋轉中心靠近之螺旋狀槽道,其設有一旋出驅動輪外之開口;蓋體包括一壓固平面柵格陣列晶片模組之框架及與該框架分開設置並可與驅動輪之槽道配合之延伸桿。平面柵格陣列晶片模組裝設於承載部後,蓋體靠貼於該晶片模組,且蓋體之延伸桿正對驅動輪之槽道開口,此時旋轉驅動桿,藉由驅動輪按壓延伸桿可使蓋體逐步靠近基體,進而使蓋體穩固抵接於晶片模組,以提供晶片模組與電路板之較佳固持力及穩定電性連接。</t>
  </si>
  <si>
    <t>2002213589</t>
  </si>
  <si>
    <t>542437</t>
  </si>
  <si>
    <t>TW542437U</t>
  </si>
  <si>
    <t>7903003003192</t>
  </si>
  <si>
    <t>閃存卡連接器組件</t>
  </si>
  <si>
    <t>本創作係有關於一種安裝於印刷電路板上之閃存卡連接器組件,其包括第一閃存卡連接器、第二閃存卡連接器、板鎖、定位柱以及接合片。其中,板鎖係將由第一閃存卡連接器與第二閃存卡連接器組接而成之閃存卡連接器組件固接於印刷電路板上,定位柱係用於定位第一閃存卡連接器與第二閃存卡連接器之相對位置,接合片係用於平行機械固接第一閃存卡連接器及第二閃存卡連接器。</t>
  </si>
  <si>
    <t>2002208810</t>
  </si>
  <si>
    <t>542441</t>
  </si>
  <si>
    <t>TW542441U</t>
  </si>
  <si>
    <t>7903003003194</t>
  </si>
  <si>
    <t>一種用於電性連接電路板及平面柵格封裝之電連接器端子,其包括固持部,及於該固持部之相對兩端延伸出之懸臂及連接部。其中該懸臂包括一與固持部相連之基部、自基部延伸方向之較大表面遠離固持部一端一體斜向延伸形成之延伸部,及自延伸部之延伸末端彎折延伸之定位部,延伸部延伸方向設有表面積較大之第一表面並彎折設有接觸部,接觸部對應之部分第一表面與平面柵格封裝相電性連接。定位部可以抵接於端子收容槽之內側壁,從而限制接觸部偏移位移量,從而保證接觸部精確定位於平面柵格封裝之墊片。當該電連接器端子與平面柵格封裝相電性接觸時,電連接器端子之懸臂之基部及延伸部將共同產生彈性變形,以提供電連接器端子之較佳彈性接觸性能。</t>
  </si>
  <si>
    <t>2002216624</t>
  </si>
  <si>
    <t>542444</t>
  </si>
  <si>
    <t>HUANG CHIEN-JUN | SZU MING-LUN</t>
  </si>
  <si>
    <t>H01R-012/32 | H01R-012/04 | H01R-013/24 | H01R-043/16</t>
  </si>
  <si>
    <t>TW542444U | US6929483B2</t>
  </si>
  <si>
    <t>7903003003196</t>
  </si>
  <si>
    <t>一種電子卡連接器,包括絕緣本體及導電端子,其中絕緣本體呈縱長形,其上設有複數收容導電端子之端子收容槽,導電端子包括接觸部,其側緣側向延伸設有導引部,而絕緣本體上設置收容導引部之側開槽,該側開槽係設於端子收容槽附近。</t>
  </si>
  <si>
    <t>2002209267</t>
  </si>
  <si>
    <t>542446</t>
  </si>
  <si>
    <t>CHEN MING-CHING | CHANG JEN-JOU</t>
  </si>
  <si>
    <t>TW542446U</t>
  </si>
  <si>
    <t>7903003003198</t>
  </si>
  <si>
    <t>一種將晶片模組電性接合至電路板之電連接器,其包括基座、蓋體及撥動蓋體於基座上滑動之撥桿,基座設有容置撥桿之第一定位槽、第二定位槽及第三定位槽,撥桿設有定位段、第一偏心段及第二偏心段,第一偏心段可於閉合階段撥動蓋體滑動至晶片模組與基座電性導通,第二偏心段可於打開階段撥動蓋體滑動使得晶片模組與基座解除電性連接。撥桿之定位段、第一偏心段及第二偏心段間形狀變化較緩和,避免了應力集中,且保證了撥桿剛度,不易變形。撥桿旋轉至豎直位置時,撥桿之第一偏心段可與設於基座之第二定位槽之第二直壁相配合從而將撥桿定位,避免其過推,從而對電連接器起到了很好的保護作用。</t>
  </si>
  <si>
    <t>2002209757</t>
  </si>
  <si>
    <t>542449</t>
  </si>
  <si>
    <t>H01R-013/62 | H01R-013/193 | H01R-013/629</t>
  </si>
  <si>
    <t>TW542449U | US6739895B2</t>
  </si>
  <si>
    <t>7903003003200</t>
  </si>
  <si>
    <t>本創作係提供一種電源連接器,其主要用於連接電路板和對接電子元件以傳輸電流,電源連接器主要包括絕緣本體、中心端子及複數個片狀端子,其中中心端子係包括呈中空圓柱形之對接部、呈框體結構之焊接部及連接前述對接部與焊接部之連接部,對接部收容於絕緣本體之收容空間內並與對接連接器相對接,焊接部則組接於電路板上。該中心端子易於製造,且可穩固固持於絕緣本體中,從而保證電子元件和電路板間可靠之電流傳輸。</t>
  </si>
  <si>
    <t>2001223016</t>
  </si>
  <si>
    <t>542455</t>
  </si>
  <si>
    <t>LI PENG-FEI | HU LUEN-SUNG | ZHU ZI-QIANG</t>
  </si>
  <si>
    <t>李鵬飛 | 胡倫松 | 朱自强</t>
  </si>
  <si>
    <t>H01R-024/00 | H01R-013/703 | H01R-024/38</t>
  </si>
  <si>
    <t>TW542455U | US6551115B1</t>
  </si>
  <si>
    <t>7903003003204</t>
  </si>
  <si>
    <t>本創作係提供一種電連接器(1),其包括於鄰近前端處設有收容塊(11b)之基座(11)及組接於基座(11)上之蓋體(12)。於基座收容塊內樞接有扣持件(20),於蓋體上組設有接地件(30),其可為該電連接器與對接連接器(4)提供接地路徑。基座上另設有一對狹槽(11c),可緊密收容蓋體上之相應位置處所設的一對固定腳(12c)。藉該等獨立設置的扣持件及接地件可提供可靠之卡扣與良好之接地功能。</t>
  </si>
  <si>
    <t>2002203123</t>
  </si>
  <si>
    <t>542457</t>
  </si>
  <si>
    <t>YI CHONG H</t>
  </si>
  <si>
    <t>易崇</t>
  </si>
  <si>
    <t>H01R-024/04 | H01R-013/508 | H01R-013/658</t>
  </si>
  <si>
    <t>TWI369043B</t>
  </si>
  <si>
    <t>CN002545719Y | TW542457U | TWM542457U | US6454577B1</t>
  </si>
  <si>
    <t>7903003003205</t>
  </si>
  <si>
    <t>耳機麥克風</t>
  </si>
  <si>
    <t>一種耳機麥克風,包括麥克風單元及保持架單元,其中麥克風單元內包括接收器元件,保持架單元內包括轉接件,所述保持架單元及麥克風單元分別包括第一、第二導電端子,且所述第二導電端子與所述接收器元件以壓接方式電性導通。</t>
  </si>
  <si>
    <t>2002205992</t>
  </si>
  <si>
    <t>542501</t>
  </si>
  <si>
    <t>TW542501U</t>
  </si>
  <si>
    <t>7903003003226</t>
  </si>
  <si>
    <t>耳機麥克風(二)</t>
  </si>
  <si>
    <t>一種耳機麥克風,包括架體及耳機單元,其中耳機單元包括耳塞,耳塞組設於架體上並設有轉柄,架體上設有第一定位結構,第一定位結構至少提供兩個定位點,轉柄上設有第二定位結構,轉柄可轉動並藉第二定位結構定位於第一定位結構上之任一定位點。如是,使用者可依自身使用習慣而調整該耳機麥克風耳塞相對位置。</t>
  </si>
  <si>
    <t>2002205995</t>
  </si>
  <si>
    <t>542502</t>
  </si>
  <si>
    <t>TW542502U</t>
  </si>
  <si>
    <t>7903003003227</t>
  </si>
  <si>
    <t>耳機麥克風(三)</t>
  </si>
  <si>
    <t>一種耳機麥克風,包括保持架、耳機單元及麥克風單元,其中保持架包括第一端子及殼體,麥克風單元包括第二端子及蓋體,殼體內設有第一端子定位結構,蓋體內設有第二端子定位結構。藉所述第一、第二端子定位結構,第一端子與第二端子可穩定固持於所述殼體及蓋體內。</t>
  </si>
  <si>
    <t>2002205998</t>
  </si>
  <si>
    <t>542503</t>
  </si>
  <si>
    <t>TW542503U</t>
  </si>
  <si>
    <t>7903003003228</t>
  </si>
  <si>
    <t>本創作係提供一種電連接器,尤指一種式樣新穎之電連接器。 請參閱第一圖至第七圖所示,本創作電連接器係一方形體,該電連接器由其前表面向內設有一收容空間,且其外圍包覆有一金屬殼體。電連接器後端底側自金屬殼體內向後伸出一對長方形延伸腳,且於每一長方形延伸腳末端進一步彎折向下伸出兩接腳。金屬殼體底面左右兩側分別設有一卡持片,其於連接器底面向內延伸一段距離並凹入連接器底面,再向下彎折延伸一段距離。該電連接器下方設有兩個銷,其一為圓柱形銷,另一個為菱形銷。又自該電連接器之後表面水平向外延伸有複數端子之焊接部。綜觀本創作之造形,給人一種獨特、奇異之視覺感受,實為一式樣新穎且實用之產品設計。</t>
  </si>
  <si>
    <t>2000306538</t>
  </si>
  <si>
    <t>542572</t>
  </si>
  <si>
    <t>TWD132454S | TWD131510S</t>
  </si>
  <si>
    <t>TW542572S</t>
  </si>
  <si>
    <t>7917051019001</t>
  </si>
  <si>
    <t>光纖固持裝置</t>
  </si>
  <si>
    <t>本創作係光纖固持裝置,由一矩形環狀安裝槽及一多階圓柱部份組成。該安裝槽之兩側壁於頂端處以不同角度向內彎曲、相互交錯以形成一開口,且該彎曲部係光滑圓弧過渡。該多階圓柱部份係由三個圓柱與一缺口圓台組成一逐漸收縮之階梯狀迴轉體。該安裝槽係佈置於該多階圓柱部份上,進而形成本創作緊湊之外觀造型。</t>
  </si>
  <si>
    <t>2001306592</t>
  </si>
  <si>
    <t>542573</t>
  </si>
  <si>
    <t>吳焜燦 | 廖上秦</t>
  </si>
  <si>
    <t>TW542573S | TW542575S | USD473449S1</t>
  </si>
  <si>
    <t>7917051019002</t>
  </si>
  <si>
    <t>本創作係光纖固持裝置,由頂板與兩側壁構成一上寬下窄之梯形通道,該兩側壁於底端處分別水平向外延伸出一安裝腳,且該底板與兩側壁、該側壁與安裝腳均係藉由圓弧狀彎曲部份相連接,以形成該光纖固持裝置主體由底面向上突起之拱形結構。另,該頂板與兩側壁均於兩側向外延伸出一弧形側翼,且該兩側壁中央均向內沖設一矩形折板,進而形成本創作緊湊之外觀造型。</t>
  </si>
  <si>
    <t>2001306593</t>
  </si>
  <si>
    <t>542574</t>
  </si>
  <si>
    <t>吳焜燦 | 李俊佑</t>
  </si>
  <si>
    <t>TW542574S | USD473124S1</t>
  </si>
  <si>
    <t>7917051019003</t>
  </si>
  <si>
    <t>本創作係光纖固持器,請參閱第一至第八圖所示,該光纖固持裝置係包括底座及底座上之固持部,該底座為一中凹狀回轉體,回轉體上部形成一缺口;自其底座向上形成兩平行側壁,該側壁於頂部向內彎曲交錯形成一開口。</t>
  </si>
  <si>
    <t>2001306595</t>
  </si>
  <si>
    <t>542575</t>
  </si>
  <si>
    <t>7917051019004</t>
  </si>
  <si>
    <t>電源插座連接器</t>
  </si>
  <si>
    <t>本創作係提供一種連接器,尤其是一種式樣新穎、造型美觀、具有指示燈的迷你型直流電源插座連接器。 請參閱第一圖至第七圖所示,本創作電源插座連接器之造型設計大體上為長方體,其主要係由前後兩絕緣體組合而成,從而於連接器之左、右側面形成台階狀的結合線。該連接器之前表面係由前絕緣體的前表面形成,其上方位置具有一圓凸狀體,係為發光二極體之頭部,前表面之下方位置具有一圓形收容腔,一柱狀端子容設於該收容腔中央,該端子尾部伸出連接器之後表面一小段。連接器後表面係為後絕緣體的後表面形成,其下部設有兩並排凸肋,一上部具有圓孔之片狀端子套置在延伸出的柱狀端子頭部上,而其下部則向下延伸並卡持於兩並排凸肋中間。連接器之上表面係由前、後絕緣體的上表面形成,其中前絕緣體的上表面後端處具有一缺口,而後絕緣體的上表面處具有兩鏡像對稱的長槽,發光二極體的兩個接腳收容於長槽中並向下折彎,從連接器之下表面垂直伸出。又,於連接器下部,一片狀端子自前後兩絕緣體之配合處垂直穿伸出來。另,於連接器右側面之下部,自前後兩絕緣體之配合處向下穿伸出一片狀端子,且其緊貼於前絕緣體右側面之凹部上。 綜觀本創作,其整體設計佈局新穎、合理,呈現簡潔大方之美感,誠為一較佳之設計。</t>
  </si>
  <si>
    <t>2001307625</t>
  </si>
  <si>
    <t>542583</t>
  </si>
  <si>
    <t>趙期俊 | 朱自强 | 胡金奎</t>
  </si>
  <si>
    <t>TW542583S</t>
  </si>
  <si>
    <t>7917051019012</t>
  </si>
  <si>
    <t>本創作係提供一種電連接器,尤指一種式樣新穎之直立式電連接器。 請參閱第一圖至第七圖所示,本創作直立式電連接器之外觀造形大體呈一長方體構形,其具有一方形絕緣基體,自基體向前延伸出一尺寸稍小之絕緣框體,該框體端面呈長方形,於框體左右側壁內表面上凹設有複數溝槽,於其內收容有複數個導電端子。基體及絕緣框體外圍包覆有金屬殼體,該殼體包覆於絕緣框體外圍之部分距框體有一定距離,而使電連接器前端面呈「回」字形,金屬殼體右側壁上形成有一對平行之凸條及鋸齒狀紋路,殼體後端遮覆有一矩形板體,該板體兩端彎折貼靠於殼體左右側壁後方。於前述絕緣基體向下延伸出一方形座體,兩排縱向排列之端子尾部貫穿該座體而凸露於座體下方;於座體底面前端兩角落及後端中央分別垂直向下延伸形成不規則狀多邊形凸塊,於座體左右兩側及後端中央亦水平延伸出凸塊。另,於靠近座體前端及左右兩側凸塊位置處從金屬殼體向下延伸出對應片狀臂部,其中後端兩臂部外側具有圓形凸點。位於座體前方之金屬殼體形成一階梯狀缺口,自殼體底面靠近座體前端位置向前延伸形成一彈性臂,其位於前述缺口內且末端呈波浪狀彎曲;於殼體頂面前方形成一缺口,其一體形成有與底面所設彈性臂位置、形狀相同之另一彈性臂。 由本案所有圖式觀之,電連接器前端面呈「回」字形,新穎而獨特;金屬殼體右側壁上形成之凸條及鋸齒狀紋路,美觀而大方;前述端子尾部與片狀臂部佈局合理,對稱和諧;彈性臂醒目而別緻,匠心獨具;從整體觀之,給人以別具一格之視覺美感。</t>
  </si>
  <si>
    <t>2001307627</t>
  </si>
  <si>
    <t>542584</t>
  </si>
  <si>
    <t>TW542584S</t>
  </si>
  <si>
    <t>7917051019013</t>
  </si>
  <si>
    <t>本創作係提供一種電連接器,尤其是指一種式樣新穎、造形美觀大方的電連接器。 請參閱第一圖至第八圖所示,本創作電連接器概呈一長方體,其包括有絕緣本體,該絕緣本體具有頂壁、與頂壁相對之底壁、位於頂、底壁兩端之側壁及位於頂、底壁後側之後壁,前述壁面包圍形成一狹長插槽,於側壁前、後端底部分別延伸設有凸塊,並且於頂壁、底壁及側壁的前端分別形成有向插槽偏斜之傾斜面,於頂壁的下表面及底壁的上表面分別設有複數收容槽,複數端子收容於其中,收容於頂壁之收容槽中之端子具有凸伸於插槽中之彈性臂及自彈性臂向後壁延伸並自底壁下表面之後端向後平行延伸而出之尾端,收容於底壁之收容槽中之端子具有凸伸於插槽中之彈性臂及自底壁下表面之前端向前平行延伸而出之尾端,於兩側壁之中部凸設有凸出部,凸出部之前後兩側分別設有卡槽,於卡槽內卡持有金屬片,所述金屬片具有固持於卡槽內的垂直部及自垂直部的下端平行於底壁之下表面向外彎折延伸的水平部,於凸出部的底部向下延伸設有導引柱。 綜觀本創作,其整體造形別緻大方,佈局合理,對稱和諧,呈現出獨特之視感,誠為一新穎、美觀之佳作。</t>
  </si>
  <si>
    <t>2002303980</t>
  </si>
  <si>
    <t>542592</t>
  </si>
  <si>
    <t>鍾瑞文</t>
  </si>
  <si>
    <t>TW542592S</t>
  </si>
  <si>
    <t>7917051019021</t>
  </si>
  <si>
    <t>本創作係提供一種電連接器,尤指一種式樣新穎之電連接器。 請參閱第一圖至第七圖所示,本創作電連接器係大致呈長方形體,其具有縱長形支架,支架兩端係為支座,該支座呈上窄、下寬之構形,而位於兩支座之間係為支座的主體,該主體之前表面上方具有一長方體狀之對接端,對接端的下方係複數呈規則排佈之長方形凹槽,其中對接端的兩側均具有一超出對接端之端口表面的凸台,而於對接端之端口內側具有複數端子;主體之後表面係由一板狀蓋板所包覆,該蓋板係由一水平蓋板及一豎直傾斜蓋板組成,其中水平蓋板覆蓋於主體後方之上表面,而傾斜狀的蓋板則覆蓋於其後表面。又,一水平底板組設於主體之下部,端子之尾端穿過底板之孔洞伸出底板之下表面。綜觀本設計之整體造形,給人一種簡潔大方、新穎獨特之視覺感受,實為一構思巧妙且實用之產品設計。</t>
  </si>
  <si>
    <t>2002303982</t>
  </si>
  <si>
    <t>542593</t>
  </si>
  <si>
    <t>TW542593S</t>
  </si>
  <si>
    <t>7917051019022</t>
  </si>
  <si>
    <t>攝影機(二)</t>
  </si>
  <si>
    <t>本創作係提供一種攝影機(二),尤指一種式樣新穎、造型獨特、視感和諧之攝影機(二)。 請參閱第一圖至第七圖所示,本創作攝影機(二)一端呈圓弧狀凸出設置,而相對另端呈弧狀內凹設置,且攝影機上表面中部設有一透鏡,透鏡外圍凸出設有一第一圓弧造型而呈一人眼狀,且第一圓弧造型外圍又圍設一第二圓弧造型。又,第二圓弧造形外又圍設第三圓弧造型,且第三圓弧造型外對稱設有二弧線。另,本創作攝影機(二)之兩側面設有橢圓形按鍵。 綜觀本創作,其整體造形醒目別緻,呈現出獨特之視感,誠為一新穎之佳作。</t>
  </si>
  <si>
    <t>2002304373</t>
  </si>
  <si>
    <t>542619</t>
  </si>
  <si>
    <t>邵宜健 | 薛飛</t>
  </si>
  <si>
    <t>TWD135809S</t>
  </si>
  <si>
    <t>TW542619S</t>
  </si>
  <si>
    <t>7917051019048</t>
  </si>
  <si>
    <t>攝影機(一)</t>
  </si>
  <si>
    <t>本創作係提供一種攝影機(一),尤指一種式樣新穎、造型獨特、視感和諧之攝影機(一)。 請參閱第一圖至第七圖所示,本創作攝影機(一)係大致呈半橢圓體,其頂面設一弧狀凸起部,凸起部中部設一透鏡,透鏡外圍設一環狀弧帶,所述環狀弧帶外又圍設一橢圓環,且所述凸起部在一端相對本體凸出設置,而相對另端呈呈弧狀內凹設置。 綜觀本創作,其整體造形醒目別緻,呈現出獨特之視感,誠為一新穎之佳作。</t>
  </si>
  <si>
    <t>2002304374</t>
  </si>
  <si>
    <t>542620</t>
  </si>
  <si>
    <t>鄒俊文 | 邵宜健</t>
  </si>
  <si>
    <t>TW542620S | USD480099S1</t>
  </si>
  <si>
    <t>7917051019049</t>
  </si>
  <si>
    <t>氣密封裝之光開關</t>
  </si>
  <si>
    <t>本創作係關於一種氣密封裝之光開關,其包括輸入光纖、輸出光纖、光路轉換裝置、上殼體、下殼體、一彈性密封環及複數光纖夾。該上、下殼體均具有凹溝。其中該彈性密封環包括至少一橢圓孔。該彈性密封環收容於上、下殼體之凹溝內,藉由上、下殼體與彈性密封環配合,鎖固塞入橢圓孔內之光纖夾,使光纖夾受力均勻。</t>
  </si>
  <si>
    <t>2001219856</t>
  </si>
  <si>
    <t>540724</t>
  </si>
  <si>
    <t>2003-07-01</t>
  </si>
  <si>
    <t>WU KUEN-TSAN | CHEN JIAN-CHENG</t>
  </si>
  <si>
    <t>吳燦 | 陳建呈</t>
  </si>
  <si>
    <t>G02B-006/26 | G02B-006/35 | G02B-006/44</t>
  </si>
  <si>
    <t>TW540724U | US6668110B2</t>
  </si>
  <si>
    <t>7903002001915</t>
  </si>
  <si>
    <t>半導體封裝結構</t>
  </si>
  <si>
    <t>一種半導體封裝結構,其適用於表面黏著技術,包括一安裝結構及一罩體。該安裝結構包括一具上、下表面之基底及複數焊墊,該基底藉陶瓷材料以低溫共燒工藝形成,其上、下表面設置該複數焊墊,藉由該基底達成上、下表面之複數焊墊電性連接。基底上表面設置有半導體裝置,藉由電導線電性連接半導體裝置與上表面之焊墊,以實現半導體裝置與下表面之複數焊墊電性連接。而該罩體包括一腔部及與其相貫通之光導連接端部,該腔部與該基底之上表面相配合且部份容納該基底,以使能密封保護該半導體裝置,且可實現向外傳輸光訊號或接收外界傳入之光訊號。</t>
  </si>
  <si>
    <t>2002207933</t>
  </si>
  <si>
    <t>540816</t>
  </si>
  <si>
    <t>H01L-021/58 | H01S-005/022 | H01S-005/40 | H01S-005/42</t>
  </si>
  <si>
    <t>TWI502715B | TWI368276B</t>
  </si>
  <si>
    <t>TW540816U | US7102178B2</t>
  </si>
  <si>
    <t>7903002001959</t>
  </si>
  <si>
    <t>一種輸入/輸出端口連接器,係用於與一對接連接器相對接,包括絕緣本體、收容於絕緣本體內之導電端子及包覆於絕緣本體外圍之遮蔽殼體。其中,遮蔽殼體包括頂壁、底壁、一對連接壁及一對側壁。側壁係自連接壁向內彎折而成,從而在遮蔽殼體前端形成一導引面,用以導引對接連接器插入。</t>
  </si>
  <si>
    <t>2001220808</t>
  </si>
  <si>
    <t>540840</t>
  </si>
  <si>
    <t>TW540840U</t>
  </si>
  <si>
    <t>7903002001970</t>
  </si>
  <si>
    <t>本創作係提供一種電連接器(1),其包括絕緣本體(2)、收容於絕緣本體(2)內之複數導電端子(3)及遮覆於絕緣本體外週以防止電磁干擾之遮蔽殼體(4)。其中絕緣本體具有位於其縱長壁(204)上之複數凹槽(242)及位於其橫向壁(206)上之一對突出部(25);遮蔽殼體(4)具有收容於前述凹槽(242)內之複數彈性片體(42)、一對向下延伸並與前述突出部(25)干涉配合之固持裝置(44)及自其橫向壁(412)一體延伸並與絕緣本體之凹入部(29’)結合之複數彈片(45’)。</t>
  </si>
  <si>
    <t>2002205237</t>
  </si>
  <si>
    <t>540850</t>
  </si>
  <si>
    <t>H01R-012/26 | H01R-012/50 | H01R-012/71 | H01R-013/502 | H01R-013/73</t>
  </si>
  <si>
    <t>TWI400840B</t>
  </si>
  <si>
    <t>CN002545720Y | TW540850U | TWM540850U | US6485328B1</t>
  </si>
  <si>
    <t>7903002001974</t>
  </si>
  <si>
    <t>一種電池連接器,包括殼體、本體及複數一體成型於本體上之導電端子,其中殼體設有複數收容導電端子之收容槽及貫穿殼體底部之第三開口,本體包括收容於上述第三開口之基部及一對相對設置於該基部二端且與殼體相扣持之鎖扣部。每一端子包括接觸部、連接部、固持部及二彈性部,且固持部設有凸起,而其中一彈性部大致呈3/4圓形。</t>
  </si>
  <si>
    <t>2002212535</t>
  </si>
  <si>
    <t>540863</t>
  </si>
  <si>
    <t>H01R-013/40 | H01R-012/71 | H01R-013/24 | H01R-013/506</t>
  </si>
  <si>
    <t>CN002562408Y | TW540863U | TWM540863U | US6702621B2</t>
  </si>
  <si>
    <t>7903002001978</t>
  </si>
  <si>
    <t>本創作係有關一種線纜連接器,係用於線纜末端以與對接連接器相連接,其包括收容有複數端子之連接器本體、貼靠於連接器本體之遮蔽體及外殼體,其中該連接器本體前罩部兩側面適當位置相互遠離延伸各設有至少二卡止件,而遮蔽體包括可相互扣接之第一遮蔽體及第二遮蔽體,且每一遮蔽體底面上均設有至少二卡合孔,恰可與前述卡止件相扣合,以提供第一、二遮蔽體與絕緣本體間的穩固靠接,並同時達成兩者間的電性通路,其不但可有效屏蔽外界電磁對端子的干擾,亦可將遮蔽體所帶之靜電荷藉卡止件導入前罩部,進而於對接時移除以達良好之電性保護效果。</t>
  </si>
  <si>
    <t>1998222053</t>
  </si>
  <si>
    <t>1998-12-31</t>
  </si>
  <si>
    <t>540867</t>
  </si>
  <si>
    <t>H01R-013/62 | H01R-013/627 | H01R-013/6583</t>
  </si>
  <si>
    <t>TW540867U | US6165017A</t>
  </si>
  <si>
    <t>7903002001980</t>
  </si>
  <si>
    <t>本創作係提供一種用於高速數據傳輸之電連接器,其包括有絕緣本體、複數導電端子、內外兩層遮蔽殼體及一對自本體後方組入之接地構件。絕緣本體包括一基部及自基部向前延伸形成之一對對接板,於對接板上收容有前述導電端子;內遮蔽殼體包覆於前述對接板外圍,其側壁後端具有方形缺口;外遮蔽殼體係包覆於前述基部外圍並向前延伸而成;接地構件組設於緊鄰內遮蔽殼體之絕緣本體內,其至少包括抵接於內遮蔽殼體上之抵接部、與絕緣本體干涉配合之主體部及延伸出絕緣本體之接合部,該接合部與電路板之對應接地迴路相連接,從而達成較佳之接地效果及較強之防電磁干擾能力。再者,該接地構件係單獨製造,易更換,且與電路板連接穩固。</t>
  </si>
  <si>
    <t>2001222995</t>
  </si>
  <si>
    <t>540880</t>
  </si>
  <si>
    <t>HU JIN-KUEI | ZHU ZI-QIANG</t>
  </si>
  <si>
    <t>H01R-024/04 | H01R-013/648 | H01R-013/648 | H01R-013/652 | H01R-024/00 | H01R-024/04 | H01R-024/08</t>
  </si>
  <si>
    <t>TWI359539B</t>
  </si>
  <si>
    <t>JP4077721B2 | TW540880U</t>
  </si>
  <si>
    <t>7903002001983</t>
  </si>
  <si>
    <t>本創作係有關一種電連接器之端子,包括固定於電連接器絕緣本體內相應端子槽內之基部,及自基部延伸以與插入電連接器內之電路板彈性接合之彈性臂。該彈性臂上另設有上延伸部,其具有一預定尺寸,用以將端子之電氣性能調整至需要的數值,而該上延伸部係包括有自彈性臂延伸之第一部分及自第一部分垂直延伸之第二部分,其中第二部分係用以與電連接器內所設之塊體相接觸,從而將彈性臂預壓並定位,且上延伸部之第二部分係延伸而可改變該上延伸部之尺寸,以利於端子電氣性能之調整。</t>
  </si>
  <si>
    <t>2000202600</t>
  </si>
  <si>
    <t>2000-02-18</t>
  </si>
  <si>
    <t>540888</t>
  </si>
  <si>
    <t>CHOY EDMOND | CHOU JASON | TZENG GUO-RUNG</t>
  </si>
  <si>
    <t>蔡志文 | 周志賢 | 曾國忠</t>
  </si>
  <si>
    <t>H01R-033/76 | H01R-012/30 | H01R-033/76 | H01R-043/16</t>
  </si>
  <si>
    <t>CN002409633Y | CN002409634Y | TW540888U | US09/401075</t>
  </si>
  <si>
    <t>7903002001985</t>
  </si>
  <si>
    <t>一種線纜連接器組合,包括第一連接器和第二連接器,其中第一連接器包括第一殼體、空腔部、第一端子、第一定位體及組設在第一殼體與第一定位體之間的彈性套筒,第一端子自由前端到第一殼體自由前端的垂直距離為 d1;第二連接器包括第二殼體、側端子、後座組、第二定位體及穿過第二定位體和後座組的第二端子,其中第二端子自由前端到第二殼體的自由前端的垂直距離為d2,且d1&lt;d2。藉如是排配,兩連接器對接過程中,第一端子與第二端子還未接觸時,第一殼體即可與第二殼體接容、定位,俾保證第一、二端子之間的正確對接,並增加二連接器接合之保持力。</t>
  </si>
  <si>
    <t>2001214475</t>
  </si>
  <si>
    <t>2001-08-24</t>
  </si>
  <si>
    <t>540890</t>
  </si>
  <si>
    <t>LIN SHIAN-JU | YOU JIE-CHAU | JUNG YUNG-CHIAN | DAI LUNG-SHENG</t>
  </si>
  <si>
    <t>林憲助 | 游傑超 | 鍾永謙 | 戴隆盛</t>
  </si>
  <si>
    <t>H01R-009/00 | H01R-009/05 | H01R-024/50</t>
  </si>
  <si>
    <t>CN101820125B</t>
  </si>
  <si>
    <t>TW540890U | US6572405B2</t>
  </si>
  <si>
    <t>7903002001986</t>
  </si>
  <si>
    <t>一種線纜連接器組合,包括第一及第二連接器,其中第一連接器包括第一殼體、第一絕緣體、第一端子及一彈性套筒,其中第一殼體前端形成一外圍壁,外圍壁上有一卡槽,彈性套筒相距其自由末端之一定距離處則設有一卡扣環;而第二連接器包括第二殼體、第二絕緣體及第二端子,且第二殼體一端凸出設有一導引套筒,且導引套筒上凸出形成一卡鍵。藉由卡鍵和卡槽之配合,使兩連接器在連接定位後不易產生相對之轉動,以達定位及穩定阻抗之功效。</t>
  </si>
  <si>
    <t>2001215032</t>
  </si>
  <si>
    <t>540893</t>
  </si>
  <si>
    <t>HUANG JIAN-SHIUN</t>
  </si>
  <si>
    <t>H01R-009/05 | H01R-013/64 | H01R-013/627 | H01R-013/642</t>
  </si>
  <si>
    <t>TWI323961B</t>
  </si>
  <si>
    <t>JP2003-086303A | TW540893U | US6517387B1</t>
  </si>
  <si>
    <t>7903002001987</t>
  </si>
  <si>
    <t>本創作係提供一種線纜連接器組合(1),其包括絕緣本體(10)、設於絕緣本體之第一末端(12)之複數對接部(16)、與絕緣本體相連並且延伸穿出絕緣本體之第二末端(14)與對接部電性連接之線纜(26)及設於絕緣本體上之金屬片(34),前述金屬片包括金屬扣持裝置(36)及與金屬扣持裝置一體成型之應力緩衝裝置(38),金屬扣持裝置固接於絕緣本體之頂部並與對接連接器之接地片接觸,應力緩衝裝置固持線纜連接器組合之線纜(26)之一部分並且與線纜之金屬編織層(28)電性連接。</t>
  </si>
  <si>
    <t>2002213391</t>
  </si>
  <si>
    <t>540839</t>
  </si>
  <si>
    <t>YI CHONG-HUN</t>
  </si>
  <si>
    <t>H01R-012/08 | H01R-013/58</t>
  </si>
  <si>
    <t>CN002571025Y | TW540839U | TWM540839U | US6619989B1</t>
  </si>
  <si>
    <t>7903003002695</t>
  </si>
  <si>
    <t>板對板連接器</t>
  </si>
  <si>
    <t>一種板對板連接器,包括第一絕緣體、第二絕緣體及收容於第一、第二絕緣體內之多個導電端子。其中第一絕緣體包括一內表面,該內表面上設有一卡柱,第二絕緣體亦包括一內表面,該內表面上設有與上述卡柱對準之卡槽,該卡柱與卡槽配合,而將第一絕緣體與第二絕緣體結合在一起。所述卡柱包括卡扣及受熱區,當二絕緣體接合時,先對受熱區加熱,以使卡扣受熱軟化但未熔融之狀態下穿過卡槽,待其冷卻後恢復原形實現二絕緣體之接合。</t>
  </si>
  <si>
    <t>2002213387</t>
  </si>
  <si>
    <t>540841</t>
  </si>
  <si>
    <t>TW540841U</t>
  </si>
  <si>
    <t>7903003002696</t>
  </si>
  <si>
    <t>板對板連接器及其組合(七)</t>
  </si>
  <si>
    <t>一種板對板連接器及其組合,其中板對板連接器包括絕緣本體及多個導電端子。所述絕緣本體包括兩相同之絕緣殼體,該絕緣殼體進一步包括一對接面及與之相對之非對接面,對接面上設有容置槽。所述導電端子係容納於容置槽中,呈"S"形,包括兩第一力臂及用於連接之第二力臂,其中導電端子之第一力臂上延出一電連接部,且該電連接部露出兩絕緣殼體之非對接面。板對板連接器組合包括上述的板對板連接器及二電路板,其三者藉由導電端子免焊的方式相互固持以形成電連接。由於所述板對板連接器採用了將導電端子容置於容置槽的結構,並藉由導電端子局部露出絕緣殼體的方式形成電連接,從而使得本創作之板對板連接器便於裝配。又,該板對板連接器組合藉由導電端子免焊的固持方式,從而易於拆組。</t>
  </si>
  <si>
    <t>2002213388</t>
  </si>
  <si>
    <t>540842</t>
  </si>
  <si>
    <t>TWI695552B | TWI344735B</t>
  </si>
  <si>
    <t>TW540842U</t>
  </si>
  <si>
    <t>7903003002697</t>
  </si>
  <si>
    <t>一種板對板連接器,係用以電性連接二電路板,包括絕緣本體及組設於絕緣本體內之複數導電端子。所述導電端子包括連接部、以及上下相對之第一彈臂及第二彈臂,其中第二彈臂之自由端的兩側水平凸設有抵持絕緣本體之固持部。藉如是排配,實現一種穩固地固持導電端子之板對板連接器。</t>
  </si>
  <si>
    <t>2002213389</t>
  </si>
  <si>
    <t>540843</t>
  </si>
  <si>
    <t>TW540843U</t>
  </si>
  <si>
    <t>7903003002698</t>
  </si>
  <si>
    <t>本創作係有關一種用以承接晶片模組之電連接器,包括基座、樞接於基座上之固壓件及驅動固壓件之驅動件,且該驅動件係可動安裝於基座上。基座上設有容置槽用以收容以按壓方式配合之晶片模組,固壓件係四方回型結構,其上設有一凸桿及複數抵壓片,驅動件設有驅動輪及促使驅動輪旋轉之驅動桿,且於該驅動輪上設有溝槽,該溝槽呈螺旋狀向驅動輪之旋轉中心靠近。晶片模組按壓於基座之容置槽,固壓件係抵壓於晶片模組,其上設之凸桿係組入驅動輪之溝槽,隨驅動桿之作動,凸桿與溝槽配合而向驅動輪之旋轉中心靠近,進而回壓件之抵壓片穩固抵接於晶片模組而提供晶片模組於電連接器上之固持力。</t>
  </si>
  <si>
    <t>2002213583</t>
  </si>
  <si>
    <t>540846</t>
  </si>
  <si>
    <t>TW540846U</t>
  </si>
  <si>
    <t>7903003002700</t>
  </si>
  <si>
    <t>本創作係提供一種電連接器組合(100),其包括絕緣刺破型電連接器(1)及連接於該電連接器上的扁平線纜(9)。線纜包括複數交替排佈的訊號線及接地線(91,92)及位於訊號及接地線一側之四根電源線(90),相鄰電源線間的間距兩倍於訊號線與相鄰接地線間的間距。電連接器具有對應於訊號線、電源線設置的複數端子(30)及對應於接地線、有選擇的訊號線設置的形成有分叉之凸出部(411,421)的一對接地片(41,42)。</t>
  </si>
  <si>
    <t>2002213405</t>
  </si>
  <si>
    <t>540847</t>
  </si>
  <si>
    <t>H01R-012/24 | H01R-004/24 | H01R-012/08 | H01R-013/658</t>
  </si>
  <si>
    <t>CN002579001Y | TW540847U | US6645002B1</t>
  </si>
  <si>
    <t>7903003002701</t>
  </si>
  <si>
    <t>插座連接器端子</t>
  </si>
  <si>
    <t>本創作係提供一種連接器,用於安裝中央處理器至印刷電路板,其包括:用於承載中央處理器之絕緣部、固定於絕緣部上設置之收容室中用於電性連接電路板之端子。端子係由一金屬板經衝壓而首先形成一端子料帶,其上承載複數端子板料,經過一系列製程後形成端子。每一個端子包括一伸長扁平本體,其具有一主體面,扁平本體於軸向方向延伸。焊接片從本體之底端延伸用以承載黏附於電路板上之焊球。一保持臂沿與軸向方向之傾斜方向從本體之上端延伸,用於干涉接合絕緣本體以使端子固定於收容室中。彈性臂,係藉彎折一從本體之側緣沿傾斜方向延伸並大約位於彈性臂與本體之間之連接處之傾斜延伸部而形成,藉此,彈性臂與主體面和軸向相傾斜。彈性臂接合之端子腳用以於兩者之間建立電性接合。因為每一個端子只有一單個彈性臂,是以,端子板料沿端子料帶以一種更加緊湊之方式排列,端子料帶之兩個相鄰端子板料之間距對應於單個彈性臂之跨距用以節省空間和材料。</t>
  </si>
  <si>
    <t>2002209269</t>
  </si>
  <si>
    <t>540851</t>
  </si>
  <si>
    <t>PICKLES CHARLES S | HOU SONG-PEI</t>
  </si>
  <si>
    <t>查爾斯S 皮克爾斯 | 侯松沛</t>
  </si>
  <si>
    <t>H01R-012/26 | H01R-033/76 | H05K-007/10</t>
  </si>
  <si>
    <t>CN002562417Y | JP2003-197337A | TW540851U | US6454588B1</t>
  </si>
  <si>
    <t>7903003002702</t>
  </si>
  <si>
    <t>板對板連接器及其組合(六)</t>
  </si>
  <si>
    <t>一種板對板連接器及其組合,用以電性連接相鄰之第一、第二電子元件,板對板連接器包括:絕緣本體,其上設置有定位柱及複數端子收容槽;導電端子,呈菱形,其包括向第一、第二電子元件凸出之第一接觸部及第二接觸部,落入收容槽內之第一、第二端部,及分別連接前述接觸部與端部之肩部。板對板連接器組合包括上述的板對板連接器及二電子元件,其三者藉由免焊的方式相固持以形成電連接。依此設計之板對板連接器可改善電子元件的電氣連接性能,並可以達到免焊接效果。【本案指定代表圖及說明】(1)、本案指定代表圖為:第一圖(2)、本代表圖之元件代表符號簡單說明:板對板連接器 1 絕緣本體 10第一殼體 11 通孔 111收容槽 113、123 台階部 114擋止部 115 第二殼體 12卡扣部 121 定位柱 112、122導電端子 20、20’ 第一接觸部 22、22’第二接觸部 23、23’ 第一端部 24第二端部 25 肩部 26第一電子元件 3 定位孔 31、51第二電子元件 5 觸點 52</t>
  </si>
  <si>
    <t>2002213410</t>
  </si>
  <si>
    <t>540852</t>
  </si>
  <si>
    <t>TW540852U</t>
  </si>
  <si>
    <t>7903003002703</t>
  </si>
  <si>
    <t>本創作係提供一種電連接器端子,其收容於插座連接器內,用以在承接於插座連接器上之中央處理器(CPU)晶片及供插座連接器安裝之電路板間形成電性通路。插座連接器還包括有本體及可安裝於本體四周之框體,其中本體上設有可相應收容端子之複數收容槽。端子包括可卡固於插座連接器內之定位板、由定位板延伸出並於端子底部彎曲形成可與電路板電性接觸之第一曲頸部,自第一曲頸部進一步延伸並於端子頂部彎曲形成可與中央處理器晶片電性接觸之第二由頸部,另,於第一曲頸部和第二由頸部間進一步形成有緊鄰第二曲頸部彎曲設置之彎曲部,其可提供第二曲頸部與中央處理器晶片間之穩定接觸,從而確保中央處理器晶片與插座連接器間可靠之訊號傳輸。</t>
  </si>
  <si>
    <t>2002213390</t>
  </si>
  <si>
    <t>540858</t>
  </si>
  <si>
    <t>H01R-012/32 | H01R-012/16 | H01R-013/24</t>
  </si>
  <si>
    <t>TW540858U | US6786738B2</t>
  </si>
  <si>
    <t>7903003002707</t>
  </si>
  <si>
    <t>插座連接器及軟性電路板組合</t>
  </si>
  <si>
    <t>一種插座連接器及軟性電路板組合,包括軟性電路板及組設於其上之插座連接器。該插座連接器包括殼體及端子,軟性電路板包括主體部及頭部。所述主體部表面設有複數接觸墊,內部設有複數連接線路。所述頭部設於主體部一端,其表面設有若干線路引出端。所述端子、接觸墊、連接線路及線路引出端形成電氣通路。</t>
  </si>
  <si>
    <t>2002208816</t>
  </si>
  <si>
    <t>540866</t>
  </si>
  <si>
    <t>H01R-013/46 | H01R-012/22 | H01R-009/22 | H01R-024/58 | H05K-001/18 | H05K-003/34</t>
  </si>
  <si>
    <t>TWI583069B</t>
  </si>
  <si>
    <t>TW540866U | US2003-0232517A1</t>
  </si>
  <si>
    <t>7903003002712</t>
  </si>
  <si>
    <t>一種電連接器包括一本體及複數容置於該本體中之複數個端子,每個端子包括有一個插置於該本體內之固持部,一接觸部,以及一連接在該固持部與接觸部間之彈性部。當該電連接器連接第一電子設備與第二電子設備時,端子上之彈性部產生彈性變形併提供彈力給接觸部,因此,該接觸部能夠以較小摩擦力與第二電子設備接觸。</t>
  </si>
  <si>
    <t>2002210187</t>
  </si>
  <si>
    <t>540873</t>
  </si>
  <si>
    <t>HOWELL GREG | MA HAO-YUN</t>
  </si>
  <si>
    <t>戴維德G 豪威爾 | 馬浩雲</t>
  </si>
  <si>
    <t>H01R-013/648 | H01R-012/52 | H01R-013/24</t>
  </si>
  <si>
    <t>TWI341166B</t>
  </si>
  <si>
    <t>CN002562418Y | JP2003-257521A | TW540873U | TWM540873U | US6572386B1</t>
  </si>
  <si>
    <t>7903003002716</t>
  </si>
  <si>
    <t>應用於電連接器之熱傳導器</t>
  </si>
  <si>
    <t>本創作係提供一種具有應用於電連接器之熱傳導器的電子裝置,其包括電路板,於其上形成有導電迴路 電連接器,其包括有絕緣部分及固持收容於絕緣部分中之導電端子,每一導電端子包括對應於電路板相應導電迴路之尾部;預置焊料,係預先佈設於導電迴路與導電端子之尾部間;熱傳導器,係附著於電連接器上,其包括與電連接器之導電端子相接觸之導熱針腳,用以將熱量均勻地傳遞至前述預置焊料上。</t>
  </si>
  <si>
    <t>2002213397</t>
  </si>
  <si>
    <t>540874</t>
  </si>
  <si>
    <t>H01R-013/648 | H01R-043/02 | H05K-003/34 | H05K-007/10</t>
  </si>
  <si>
    <t>CN002572586Y | TW540874U | US6740820B2</t>
  </si>
  <si>
    <t>7903003002717</t>
  </si>
  <si>
    <t>本創作高密度電連接器(1)包括具有收容空間(12)的絕緣支架(10)、複數印刷基板(30)及可組裝該等印刷基板之定位架(30)。定位架具有複數隔板(21)及位於相鄰兩隔板之間用以收容印刷基板之複數收容槽(22)。每一隔板包括絕緣本體(23)、複數與印刷基板上之訊號跡線電性連接的端子(25)及包覆在絕緣本體外側的接地總線(24)。每一接地總線至少具有一彈性臂(28),其可在訊號端子與印刷基板上之訊號跡線相接觸之前先與印刷基板上之接地跡線電性接觸。</t>
  </si>
  <si>
    <t>2002213400</t>
  </si>
  <si>
    <t>540875</t>
  </si>
  <si>
    <t>BILLMAN TIMOTHY B | KORSUNSKY LOSIF R</t>
  </si>
  <si>
    <t>CN002571027Y | TW540875U | US6645010B1</t>
  </si>
  <si>
    <t>7903003002718</t>
  </si>
  <si>
    <t>本創作之插座連接器係用於電性連接IC封裝至電路板,其包括基座、蓋體及可使蓋體沿基座滑移之驅動件。其中,基座係設有一收容空間用以容置驅動件,而相鄰於該收容空間還設有一凹陷部。蓋體由其對接面延神出一凸塊,該凸塊係容置於基座之凹陷部內。當驅動件產生磨損或蓋體和基座產生蠕變時,驅動件係作用於該凸塊,以使得蓋體可滑移至既定位置,由此可確保IC封裝之針腳與插座連接器之導電端子良好電性接觸。</t>
  </si>
  <si>
    <t>2002208390</t>
  </si>
  <si>
    <t>540883</t>
  </si>
  <si>
    <t>HOWELL DAVID G | HUANG YAO-CHI</t>
  </si>
  <si>
    <t>戴維德G 豪威爾 | 黃耀諆</t>
  </si>
  <si>
    <t>H01R-024/04 | H01R-033/76 | H01R-012/88 | H01R-013/629</t>
  </si>
  <si>
    <t>CN002552195Y | JP2003-257575A | TW540883U | TWM540883U | US6508659B1</t>
  </si>
  <si>
    <t>7903003002724</t>
  </si>
  <si>
    <t>一種用於將晶片模組電性連接至電路板上之電連接器,其包括基座、扣持於基座之蓋體及收容於基座和蓋體間之驅動裝置。基座設有具較大厚度之頭部用以容置驅動裝置,及與該頭部相鄰且設有複數端子收容槽之導電部,該頭部與電路板接觸之平面為接合面,在該接合面之中部凹設有具適當深度之凹槽。而於導電部之端子收容槽內裝設有對應數目之導電端子,該等導電端子靠近電路板之一端設置有錫球。電連接器焊接至電路板時,頭部及導電部分別抵接電路板,而熱氣流可經過頭部之凹槽順利到達導電部,以改善靠近頭部之部分錫球因溫度不夠而引起的焊接不良。五、(一)、本案代表圖為:第___三___圖 (二)、本案代表圖之元件代表符號簡單說明:電連接器 1 基座 2頭部 21 凹槽 211接合面 212 導電部 22錫球 222 端子收容槽 223端子 224 蓋體 3驅動裝置 4</t>
  </si>
  <si>
    <t>2002208809</t>
  </si>
  <si>
    <t>540889</t>
  </si>
  <si>
    <t>H01R-004/50 | H01R-033/76 | H01L-023/32 | H01R-043/02 | H05K-001/18</t>
  </si>
  <si>
    <t>JP2004-022537A | TW540889U | US2003-0232523A1</t>
  </si>
  <si>
    <t>7903003002729</t>
  </si>
  <si>
    <t>板對板連接器(十)</t>
  </si>
  <si>
    <t>一種板對板連接器,用於連接第一電路板與第二電路板,包括固持架、壓制片及固定片。其中壓制片組裝於固持架上,而回持架則固持於第二電路板上,第一電路板設置在壓制片與第二電路板之間,固定片設置在壓制片與固持架之間,固定片抵壓壓制片,壓制片抵壓第一電路板,從而使第一電路板與第二電路板連接。</t>
  </si>
  <si>
    <t>2002213382</t>
  </si>
  <si>
    <t>540894</t>
  </si>
  <si>
    <t>H01R-009/07 | H01R-012/28</t>
  </si>
  <si>
    <t>TW540894U</t>
  </si>
  <si>
    <t>7903003002732</t>
  </si>
  <si>
    <t>語音轉換裝置</t>
  </si>
  <si>
    <t>一種語音轉換裝置,包括殼體、語音轉換器及端子,語音轉換器及端子收容在殼體內,殼體上設有固定端子之端子定位結構,端子兩端固定於端子定位結構而被定位。該語音轉換裝置端子定位不需焊接或熱熔,端子組裝簡易。</t>
  </si>
  <si>
    <t>2002205966</t>
  </si>
  <si>
    <t>540916</t>
  </si>
  <si>
    <t>H04R-001/00 | H04R-001/00</t>
  </si>
  <si>
    <t>TW540916U</t>
  </si>
  <si>
    <t>7903003002743</t>
  </si>
  <si>
    <t>一種語音轉換裝置,用以與外部電子器件連接以達成聲音與電訊號之間的轉換,包括殼體、語音轉換器件及用以連接語音轉換器件與外部電子器件之導電端子,其中導電端子設有弧形第一接觸部用以與語音轉換器件彈性抵壓並令語音轉換器件定位於殼體中。又,導電端子可採用在離語音轉換器件較遠的位置與外部電子器件電性連接,如是避免習知技術中傳輸線纜與語音轉換器件直接焊接時產生的高溫影響語音轉換器件性能。</t>
  </si>
  <si>
    <t>2002205975</t>
  </si>
  <si>
    <t>540917</t>
  </si>
  <si>
    <t>TW540917U</t>
  </si>
  <si>
    <t>7903003002744</t>
  </si>
  <si>
    <t>折疊式耳機麥克風</t>
  </si>
  <si>
    <t>一種折疊式耳機麥克風,包括設置有耳機元件之頭部及設置有麥克風元件之尾部,其中尾部之前端與頭部之後端相樞接,且頭部之後端延伸設有凸塊,當尾部自頭部旋轉打開時可防止尾部過度外擴。</t>
  </si>
  <si>
    <t>2002205967</t>
  </si>
  <si>
    <t>540943</t>
  </si>
  <si>
    <t>TW540943U</t>
  </si>
  <si>
    <t>7903003002764</t>
  </si>
  <si>
    <t>免持裝置</t>
  </si>
  <si>
    <t>一種免持裝置,包括耳機單元、麥克風單元及連接上述二單元之保持架,所述保持架內部設有第一導電端子,且第一導電端子末端設有第一樞轉件;所述麥克風單元設有第二導電端子,且第二導電端子末端設有第二樞轉件,其中麥克風單元藉第一與第二樞轉件之配合而樞接於保持架上,且可令麥克風單元在不使用時藉第一及第二樞轉件朝耳機單元位置折疊並容置在保持架內側,俾可佔用較小之空間而便於攜帶。</t>
  </si>
  <si>
    <t>2002205969</t>
  </si>
  <si>
    <t>540944</t>
  </si>
  <si>
    <t>TW540944U</t>
  </si>
  <si>
    <t>7903003002765</t>
  </si>
  <si>
    <t>一種耳機麥克風,包括架體、耳機單元及麥克風單元,其中耳機單元包括第一桿體,麥克風單元包括第二桿體,第一桿體和第二桿體收容於架體內並可拉伸或推縮,第一桿體、第二桿體及架體上設有互相配合之伸縮定位結構,可將耳機單元及麥克風單元定位於特定位置。</t>
  </si>
  <si>
    <t>2002205971</t>
  </si>
  <si>
    <t>540945</t>
  </si>
  <si>
    <t>TW540945U</t>
  </si>
  <si>
    <t>7903003002766</t>
  </si>
  <si>
    <t>一種散熱器扣合裝置,係用於配合一固定模組,將一散熱器固定於主機板主CPU上。該散熱器扣合裝置包括一扣具本體及一壓柄,其中,該扣具本體由一對扣具組成,該壓柄包括一頂板、一凸板及一側板,其中,該頂板兩端各設有一卡孔,該側板兩端各設有一穿孔。該散熱器於其兩側各設有一肩部。</t>
  </si>
  <si>
    <t>2002214616</t>
  </si>
  <si>
    <t>540967</t>
  </si>
  <si>
    <t>TW540967U | US6678160B1</t>
  </si>
  <si>
    <t>7903003002783</t>
  </si>
  <si>
    <t>一種散熱器扣具,包括一主體及一操作體。該主體包括一本體部及該自該本體部兩端向下延伸之扣合部;於該本體部一端設有一容置部,且於該本體部中央適當位置設有兩挾持部,該等挾持部分別通過一結合腳連接於本體部上。該操作體包括一旋轉部及一自該旋轉部一端彎折而成之旋轉手柄;該旋轉部中央設有一凸塊,於該凸塊之兩側分別形成一嵌卡部,該嵌卡部可卡設於該挾持部內。可扳動該旋轉手柄使得該凸塊壓緊散熱器於CPU表面。</t>
  </si>
  <si>
    <t>2002215449</t>
  </si>
  <si>
    <t>2002-09-30</t>
  </si>
  <si>
    <t>540968</t>
  </si>
  <si>
    <t>TW540968U | US6813155B2</t>
  </si>
  <si>
    <t>7903003002784</t>
  </si>
  <si>
    <t>磁架樞轉定位結構</t>
  </si>
  <si>
    <t>一種磁架樞轉定位結構,係將一磁架樞設並定位於一電腦基座,其包括一滑動體、一卡固體。該滑動體係組設於該磁架之底板,其設有一第一滑柱。該卡固體係卡設於該基座之側壁,其貫穿一弧形滑道,該滑道中設有複數卡槽。該磁架相對該基座轉動過程中,該第一滑柱可滑行於該滑道,且可定位於該等卡槽,以將該磁架相對基座固定。</t>
  </si>
  <si>
    <t>2002216858</t>
  </si>
  <si>
    <t>540970</t>
  </si>
  <si>
    <t>WANG LIANG-JIN | HU JIAN</t>
  </si>
  <si>
    <t>H05K-007/00 | G06F-001/16 | G06F-001/18 | H05K-007/00</t>
  </si>
  <si>
    <t>TWI320690B</t>
  </si>
  <si>
    <t>TW540970U | US6882527B2</t>
  </si>
  <si>
    <t>7903003002786</t>
  </si>
  <si>
    <t>本創作係提供一種將散熱模組(5)及封裝(4)固持在插座連接器(3)上的固持裝置(6),其包括有框架(60)、彈性夾持片(63)及驅動桿(64),框架係安裝在電路板(2)上並包圍在插座連接器及封裝外圍,彈性夾持片樞接在框架上,該彈性夾持片之前端具有收容臂(63),驅動桿組裝在框架上並可旋轉以抵壓收容臂,從而將散熱模組及封裝固持在插座連接器上。</t>
  </si>
  <si>
    <t>2002217043</t>
  </si>
  <si>
    <t>540972</t>
  </si>
  <si>
    <t>CN002588532Y | TW540972U | TWM540972U | US6648664B1</t>
  </si>
  <si>
    <t>7903003002788</t>
  </si>
  <si>
    <t>一種散熱器裝置組合,係用以固定散熱器於主機板之中央處理器上,其包括:一支撐模組,係固定於主機板上,其呈一框體,相對兩邊之中部各設有一卡扣孔,而角端各設有一固定孔;複數榫柱,該等榫柱係穿設鉚合固定於該支撐模組之固定孔上;一散熱器,包括一底座及由底座向上延伸一體成型之散熱鰭片,該底座之兩側中部上對應該支撐模組之卡扣孔各設有一第一通孔,而角端對應該支撐模組之固定孔各設有一第二通孔;複數彈簧,係套設於該等榫柱上;一鎖固件,亦呈一框體,其相對之兩第一側壁之中部各向下延伸出一插榫,可與該支撐模組之卡扣孔配合卡扣,而角端還各設有一定位孔,其上緣形成法蘭邊,可向插入其間之榫柱上套設之彈簧在裝設散熱器過程中施壓。</t>
  </si>
  <si>
    <t>2002215779</t>
  </si>
  <si>
    <t>540988</t>
  </si>
  <si>
    <t>H05K-007/20 | H01L-021/48 | H01L-023/40</t>
  </si>
  <si>
    <t>TWI443299B | TWI324292B</t>
  </si>
  <si>
    <t>CN91215779 U | TW540988U | US6809929B2</t>
  </si>
  <si>
    <t>7903003002797</t>
  </si>
  <si>
    <t>多光纖陣列裝置</t>
  </si>
  <si>
    <t>一種多光纖陣列裝置包括一金屬殼體、一套管固特器、一擋板、一前板、一應力緩衝裝置、複數彈簧、複數光纖及固持光纖之套管。每一套管均具一錐形前端。套管固持器固持於金屬殼體中,其包括一第一通孔陣列,用於接納套管。擋板固持於套管固持器第一通孔陣列之後,並包括複數通道。彈簧壓縮於套管與擋板之間,光纖穿過擋板之通道並固持於套管中。前板固持於套管固持器前端,並包括一第二通孔陣列。第二通孔陣列之每一通孔均具錐形後端,與套管之錐形前端配合。</t>
  </si>
  <si>
    <t>2002109640</t>
  </si>
  <si>
    <t>539879</t>
  </si>
  <si>
    <t xml:space="preserve">YANG SUNNEY | KAO TIEN-LU | QUARCH FRANK | ZHAO JIM XIN | </t>
  </si>
  <si>
    <t>楊日同 | 高天祿 | 郭豫光 | 趙欣 | 唐久禹</t>
  </si>
  <si>
    <t xml:space="preserve">US | US | US | US | </t>
  </si>
  <si>
    <t>G02B-006/26 | G02B-006/36 | G02B-006/38</t>
  </si>
  <si>
    <t>CN001428621A | TW539879B | US6634797B2</t>
  </si>
  <si>
    <t>7903008004946</t>
  </si>
  <si>
    <t>球狀格柵陣列插座連接器</t>
  </si>
  <si>
    <t>本發明係提供一種球狀格柵陣列插座連接器(1),其用來將積體電路封裝電性連接至電路板上,係包括絕緣基座(10)、固定於基座上之複數導電端子(18)、與相應端子之尾部(32)相接觸之複數焊球(30)及與基座滑動接觸之外殼(20)。基座具有頂表面(14)、底表面(16)及貫穿頂表面、底表面設置之複數呈矩陣排列收容孔(12)。端子收容於基座之相應收容孔內。基座設有複數墊塊(28),該等墊塊從基座之底表面向下突伸出且終止於一與基座之底表面平行之平面(D)。每一個焊球均具有一向下延伸超出平面D之底末端(31)。基座於底表面上設有複數開口(26)。該等開口位於收容孔矩陣之週邊。藉此發明,可使該連接器可靠安裝於電路板上。</t>
  </si>
  <si>
    <t>2002106440</t>
  </si>
  <si>
    <t>540189</t>
  </si>
  <si>
    <t>LI REN-CHIH | WANG JWOMIN | HUANG YAO-CHI</t>
  </si>
  <si>
    <t>李仁志 | 王卓民 | 黃耀諆</t>
  </si>
  <si>
    <t>TW | US | TW</t>
  </si>
  <si>
    <t>H01R-012/22 | H01R-033/76 | H05K-007/10</t>
  </si>
  <si>
    <t>CN001414666A | JP2003-142219A | TW540189B | US6530798B1</t>
  </si>
  <si>
    <t>7903009000155</t>
  </si>
  <si>
    <t>用於跨接式電連接器之電路板及其加工方法</t>
  </si>
  <si>
    <t>本發明係關於一種用於跨接式電連接器之電路板及其加工方法,該電路板包括有第一表面及與該第一表面相對之第二表面。其中於第一表面及第二表面上均設有第一、第二排導電墊片,該第一排導電墊片與第二排導電墊片成交錯排列於第一表面及第二表面上,且第一、第二排導電墊片上均塗有焊料,該焊料通過焊料模板與第一、第二排導電墊片相接觸,其中第一排導電墊片之焊料比第一排導電墊片狹長,而電連接器上對應於該第一、第二排導電墊片處分別交錯設有導電端子及接地端子,以使第一、第二排導電墊片分別與導電端子及接地端子相互接觸,從而形成電路板跨接設置於電連接器上。</t>
  </si>
  <si>
    <t>2002114877</t>
  </si>
  <si>
    <t>540274</t>
  </si>
  <si>
    <t>KORSUNSKY IOSIF | BROWN ROBERT W | WALKER KEVIN E</t>
  </si>
  <si>
    <t>約瑟夫 柯遜斯基 | 羅伯特 布朗 | 凱文 沃克</t>
  </si>
  <si>
    <t>H05K-003/34 | H01R-012/72 | H05K-001/11 | H05K-003/34</t>
  </si>
  <si>
    <t>7903009000207</t>
  </si>
  <si>
    <t>組合式散熱器</t>
  </si>
  <si>
    <t>一種組合式散熱器,係通過螺釘裝設於電腦系統風扇上,並結合熱管以同時散發電腦系統整體與中央處理器產生之熱量,其主要包括複數散熱鰭片、兩套管及一框架。該複數散熱鰭片係平行間隔排列,且彼此之間於相互對應位置皆開設有兩通孔,該等通孔共同構成兩通道。該套管係由高導熱率之金屬材料製成,其穿設於該複數散熱鰭片所形成之通道中。該框架係由兩個L形外殼組合而成方框狀,用以容置該散熱鰭片及套管於其中。</t>
  </si>
  <si>
    <t>2000222257</t>
  </si>
  <si>
    <t>539163</t>
  </si>
  <si>
    <t>2003-06-21</t>
  </si>
  <si>
    <t>TW539163U</t>
  </si>
  <si>
    <t>7903002001658</t>
  </si>
  <si>
    <t>一種電子卡連接器,包括絕緣本體、組設於絕緣本體內之複數導電端子及退卡機構。該退卡機構包括大致呈"L"狀之滑塊、一端抵持絕緣本體而另一端與滑塊相抵持之彈體、設於絕緣本體上並能控制彈體儲存能量之止回彈片及推桿,並且推桿設有與止回彈片配合以控制彈體是否釋放能量之推頂部。藉由上述結構,當推桿向前推進,推桿端部接觸與滑塊相抵持之止回彈片並將其移開,而使抵持在滑塊上的彈體釋放能量,並將滑塊沿與推桿推進之相反方向推進,藉滑塊之一抵持臂將電子卡頂出,藉此達到退卡之目的。另,本創作之電子卡連接器的退卡機構結構簡單,易於製造。</t>
  </si>
  <si>
    <t>2001213257</t>
  </si>
  <si>
    <t>539184</t>
  </si>
  <si>
    <t>G06K-013/00 | H01R-013/00 | G06K-013/00 | H01R-013/00</t>
  </si>
  <si>
    <t>TW539184U</t>
  </si>
  <si>
    <t>7903002001670</t>
  </si>
  <si>
    <t>一種多頻天線為偶極天線,包括第一偶極子、第二偶極子及饋電裝置。二偶極子係由導電金屬片製成。其中,第一偶極子為一矩形金屬片,第二偶極子由第一分段及分別與第一分段相連之第二分段和第三分段組成,三個分段大至呈"山"字形分叉狀結構。所述饋電裝置對二偶極子饋電,實現訊號輸入輸出。該多頻天線藉由第二偶極子之三個分段之分叉結構及長度之不同,而具有寬頻效果並可適用於不同頻段。</t>
  </si>
  <si>
    <t>2002210916</t>
  </si>
  <si>
    <t>539255</t>
  </si>
  <si>
    <t>DAI HSIN-KUO | SHEN HSIANG-HUI | CHENG KUN-TE | TAI LUNG-SHENG | LIN HSIEN-CHU</t>
  </si>
  <si>
    <t>戴新國 | 沈祥輝 | 鄭昆德 | 戴隆盛 | 林憲助</t>
  </si>
  <si>
    <t>H01Q-005/00 | H01Q-001/36 | H01Q-005/00 | H01Q-005/371 | H01Q-009/04</t>
  </si>
  <si>
    <t>TW539255U | US6864854B2</t>
  </si>
  <si>
    <t>7903002001695</t>
  </si>
  <si>
    <t>電子卡連接器(一)</t>
  </si>
  <si>
    <t>一種電子卡連接器,包括絕緣殼體、插接於絕緣殼體內的複數導電端子、偵測裝置及退卡機構。所述退卡機構包括"Z"狀滑塊、彈性件、連桿、海馬狀軌跡線結構及壓蓋。通過上述結構,電子卡插入後,利用海馬狀軌跡線結構,根據卡的插入壓力實現鎖定;再次對電子卡施壓時,解除鎖定狀態,電子卡即退出。該電子卡連接器結構簡單,且對相互配合組件的加工精度要求低,組裝方便。另外,海馬狀軌跡線結構使退卡機構運行穩定,操作簡單可靠。</t>
  </si>
  <si>
    <t>2001222977</t>
  </si>
  <si>
    <t>539283</t>
  </si>
  <si>
    <t>H01R-013/62 | H01R-013/635</t>
  </si>
  <si>
    <t>TW539283U | US6592385B1</t>
  </si>
  <si>
    <t>7903002001702</t>
  </si>
  <si>
    <t>電子卡連接裝置</t>
  </si>
  <si>
    <t>本創作係提供一種電子卡連接裝置,其係設於主機板上以提供電子卡之插接,該電子卡連接裝置包括有絕緣本體、複數個導電端子及轉接插座等構件,其中絕緣本體具有相對之對接面與接合面,而導電端子則貫穿於絕緣本體之對接面及接合面之間,其包括與電子卡電性連接之對接端及自對接端反向延伸之接合端。轉接插座係為一縱長體,其具有相對之接合面及焊接面,以及貫穿該接合面與焊接面而設置之至少兩排端子插孔,每一端子插孔內均設有與導電端子相接觸並電性接合於主機板之接合端子。其中,於轉接插座接近絕緣本體之側壁設有剖槽,藉該轉接插座及其剖槽之設置而可將絕緣本體內之端子與主機板相導通,且不會增加整個電子卡連接裝置之高度,並減少在主機板上所佔之面積。</t>
  </si>
  <si>
    <t>1999216647</t>
  </si>
  <si>
    <t>539286</t>
  </si>
  <si>
    <t>LAI MING-JIUN | YU HUNG-JI</t>
  </si>
  <si>
    <t>賴明駿 | 余宏基</t>
  </si>
  <si>
    <t>H01R-013/629 | H01R-031/06 | H01R-013/629 | H01R-031/06</t>
  </si>
  <si>
    <t>TWI368358B</t>
  </si>
  <si>
    <t>TW539286U</t>
  </si>
  <si>
    <t>7903002001703</t>
  </si>
  <si>
    <t>本創作係一種插頭連接器,設有外蓋、絕緣本體、複數端子、定位座及接地構件等,其中接地構件係由上、下層板體重疊一體之雙片式結構,其一端設有彎折成半握狀以夾持導線之夾持臂,且其兩側板面中部位置上各凸設有卡扣體,而於卡扣體與夾持臂間適當側緣處設有卡位構造。又,於接地構件上組設有定位座,該定位座上沿接地構件延伸方向設有狹縫以供接地構件穿過而將該定位座固定於卡扣體與卡位構造間,且於定位座上鄰近狹縫兩側至少設有一通孔,具有卡固部之第二端子係自該通孔延伸穿過而凸出絕緣本體之端子通道外,且端子進一步與導線連接以傳輸電訊。</t>
  </si>
  <si>
    <t>1999214392</t>
  </si>
  <si>
    <t>1999-08-24</t>
  </si>
  <si>
    <t>539307</t>
  </si>
  <si>
    <t>LAI JIN-DE</t>
  </si>
  <si>
    <t>H01R-009/03 | H01R-009/05 | H01R-013/658</t>
  </si>
  <si>
    <t>TW539307U | US6210230B1</t>
  </si>
  <si>
    <t>7903002001706</t>
  </si>
  <si>
    <t>一種電腦殼體,該電腦殼體包括一上蓋、一基座、一連桿機構及複數承載板。該上蓋包括一頂蓋及裝設於該頂蓋一端緣之面板,該頂蓋係由一頂板及沿該頂板之兩側緣垂直彎折延伸之兩折邊,而該頂蓋之另一端裝設有一卡扣片;該基座包括一底壁及由底壁之兩側緣垂直延伸之兩側壁,而該底壁之一端垂直向上彎折出一後板,且該兩側壁鄰近該後板處各設有一卡扣部;該連桿機構係由兩第一連桿、兩第二連桿及複數大頭螺絲組成。藉由該等承載板可將該連桿機構裝設於上蓋及基座,以使該上蓋樞轉作動於該基座,並藉由該卡扣片與該基座之卡扣部以達成兩者之分合。</t>
  </si>
  <si>
    <t>2002201371</t>
  </si>
  <si>
    <t>2002-02-06</t>
  </si>
  <si>
    <t>539147</t>
  </si>
  <si>
    <t>G06F-001/00 | H05K-005/00 | G06F-001/18</t>
  </si>
  <si>
    <t>TW539147U | US2003-0147224A1</t>
  </si>
  <si>
    <t>7903003002229</t>
  </si>
  <si>
    <t>CPU散熱器固定裝置</t>
  </si>
  <si>
    <t>一種CPU散熱器固定裝置包括一扣具、一散熱器、一 CPU及一插槽連接器,且該扣具係與該插槽連接器預先樞接,一併將該散熱器及CPU緊密結合於一體。其中,該插槽連接器之一側壁向外伸設有一凸塊,相對之另一側壁則對應凸設形成兩定位部,每一定位部之相對內側對應開設有一樞接孔;該扣具中央向下凹設,其相對兩末端則分別向下延伸形成一扣臂,且其中一扣臂係與插槽連接器之凸塊卡扣配合,另一扣臂自由端則設有一連接部,該連接部兩相對末端分別彎折形成一樞接部,係可與該插槽連接器之樞接孔樞接配合。</t>
  </si>
  <si>
    <t>2002200311</t>
  </si>
  <si>
    <t>2002-01-16</t>
  </si>
  <si>
    <t>539167</t>
  </si>
  <si>
    <t>TW091200311 U | TW539167U | US6557625B1</t>
  </si>
  <si>
    <t>7903003002236</t>
  </si>
  <si>
    <t>具有樞轉端子之電連接器</t>
  </si>
  <si>
    <t>一種用於連接電池與印刷電路板之電連接器,包括絕緣本體、樞轉部、固特部、第一端子組及第二端子組,其中絕緣本體具有複數通道。樞轉部係組裝於絕緣本體上部,固持部則組裝於絕緣本體下部。第一端子組係收容於通道內,並可繞樞轉部樞轉。第二端子組之每一端子均設有連接部,該連接部插入於固持部中。當電連接器未與電池連接時,第一端子組與第二端子組分離;當電連接器與電池連接時,第一端子組經樞轉而與第二端子組接合。</t>
  </si>
  <si>
    <t>2002211445</t>
  </si>
  <si>
    <t>539257</t>
  </si>
  <si>
    <t>H01R-012/02 | H01R-013/24 | H01R-013/703 | H01R-013/71</t>
  </si>
  <si>
    <t>CN002562412Y | TW539257U | TWM539257U | US6652302B1</t>
  </si>
  <si>
    <t>7903003002291</t>
  </si>
  <si>
    <t>本創作電連接器包括具有複數端子收容槽之絕緣本體、複數導電端子、組裝在絕緣本體上的金屬遮蔽殼體及具有複數端子定位孔的定位板,其中導電端子一端收容於絕緣本體之端子收容槽內,其另一端伸出絕緣本體外,定位板係藉複數導引柱與空心柱的配合而組裝在絕緣本體上,每一導引柱均可選擇性地位於絕緣本體與定位板中的其中之一個上,而與該導引柱相配合之空心柱則位於二者中的另一個上,導引柱收容於空心柱內並藉凸起與凹槽的配合實現扣持,凸起亦可選擇性地位於導引柱之外表面與空心柱之內側壁面中的其中之一個上,而與該凸起相配合之凹槽則位於二者中的另一個上。</t>
  </si>
  <si>
    <t>2002208813</t>
  </si>
  <si>
    <t>539261</t>
  </si>
  <si>
    <t>H01R-012/18 | H01R-013/658 | H01R-043/20</t>
  </si>
  <si>
    <t>TW539261U | US6722923B2</t>
  </si>
  <si>
    <t>7903003002294</t>
  </si>
  <si>
    <t>本創作係關於一種電連接器,其用以實現中央處理單元與電路板間的電性連接,包括收容有複數導電端子的基座、蓋接於基座上並可相對基座滑移的蓋體及驅動機構,基座設有複數收容對應導電端子的端子收容孔,該端子收容孔係非完全貫穿基座設置,端子收容孔相對兩內壁設有狹槽,於另一內壁鄰近狹槽位置斜向延伸設有內壁面,端子收容孔封閉部分一側亦設有向電路板方向斜向延伸的倒角部,該倒角部及內壁面係用於導電端子插入基座時,避免與基座直角接觸而擦傷基座。</t>
  </si>
  <si>
    <t>2002208814</t>
  </si>
  <si>
    <t>539262</t>
  </si>
  <si>
    <t>PENG FU-JIN | LIN NICK</t>
  </si>
  <si>
    <t>彭付金 | 林南宏</t>
  </si>
  <si>
    <t>H01R-012/18 | H01R-012/16</t>
  </si>
  <si>
    <t>TW539262U | US6699055B2</t>
  </si>
  <si>
    <t>7903003002295</t>
  </si>
  <si>
    <t>本創作之公連接器(10)包括有可相互接合之第一、二絕緣本體(28、30)、複數固持在第一絕緣本體內之基板(16)及複數固持在第二絕緣本體內之訊號端子(18)與接地端子(20),其中訊號端子與接地端子相對設置,每一基板均具有第一側緣(108)及第二側緣(110),第一側緣固持在第一絕緣本體導入部44後面,第二側緣夾持在訊號端子與接地端子之間,由於接地端子之強度略大於訊號端子,基板之第二側緣被推向訊號端子,與公連接器相接合之母連接器(12)包括有絕緣本體(22)及複數相對固持在該絕緣本體內之訊號端子(24)與接地端子(26),訊號端子跨立於絕緣本體之底表面(128)上,每一訊號端子包括有一傾斜的固持部(132),該固持部上設有狹槽(136),以收容絕緣本體底表面上之突起(130),公、母連接器上設有導引裝置,以導引兩連接器準確對接。</t>
  </si>
  <si>
    <t>2002212244</t>
  </si>
  <si>
    <t>539263</t>
  </si>
  <si>
    <t>H01R-012/18 | H01R-012/18 | H01R-012/57 | H01R-012/71 | H01R-013/40</t>
  </si>
  <si>
    <t>7903003002296</t>
  </si>
  <si>
    <t>一種電子卡連接器,包括遮蔽殼體、絕緣本體、組設於絕緣本體內之導電端子及偵測端子,其中偵測端子包括彈性端子及固定端子,而彈性端子與固定端子以壓接方式相導接,且所述彈性端子設有大致呈"L"形之第一固持部。</t>
  </si>
  <si>
    <t>2002209268</t>
  </si>
  <si>
    <t>539265</t>
  </si>
  <si>
    <t>HU LUN-SONG | YU ZHI-NONG</t>
  </si>
  <si>
    <t>胡倫松 | 余志農</t>
  </si>
  <si>
    <t>H01R-012/26 | H01R-013/703 | H01R-029/00</t>
  </si>
  <si>
    <t>KR20-0306068Y1 | TW539265U | US6692277B2</t>
  </si>
  <si>
    <t>7903003002298</t>
  </si>
  <si>
    <t>本創作係提供一種電連接器端子(1),係組設於電連接器(2)內以電性連接相互垂直之電路板(4)與背板(3),其包括主體部(10)、上臂(12)與下臂(14)。上臂係大致沿平行於主體部之軸線之第一方向延伸出,下臂係沿大致垂直於上臂之第三方向延伸。下臂具有可與背板配合之下自由端,上臂具有上自由端及形成於上自由端上可與電路板配合之曲邊(222),該曲邊之彎曲方向係沿第二方向。下臂具有與主體部相連並沿與第一、二及三方向相垂直之第四方向偏離主體部之曲頸部(16),藉該曲頸部之彈性,可確保端子與電路板可靠接觸以建立有效之電性連接。</t>
  </si>
  <si>
    <t>2002212914</t>
  </si>
  <si>
    <t>539268</t>
  </si>
  <si>
    <t>BILLMAN TIMOTHY B | SHIPE JOANNE E</t>
  </si>
  <si>
    <t>蒂莫西B 比爾曼 | 喬安妮E 希普</t>
  </si>
  <si>
    <t>H01R-013/02 | H01R-004/48 | H01R-012/00 | H01R-012/04 | H01R-012/57 | H01R-013/02 | H01R-013/24</t>
  </si>
  <si>
    <t>CN002579016Y | TW539268U | TWM539268U | US6719567B2</t>
  </si>
  <si>
    <t>7903003002299</t>
  </si>
  <si>
    <t>本創作係有關於一種安裝於印刷電路板上之電連接器組件,其包括第一連接器、第二連接器、板鎖、定位柱以及接地片。其中,板鎖係將由第一連接器與第二連接器組接而成之電連接器組件固接於印刷電路板上,定位柱係用於定位第一連接器與第二連接器之相對位置,接地片係用於平行機械固接第一連接器及第二連接器並將容置於該第一、第二連接器內之閃存卡接地。</t>
  </si>
  <si>
    <t>2002208811</t>
  </si>
  <si>
    <t>539271</t>
  </si>
  <si>
    <t>H01R-013/40 | H01R-013/658</t>
  </si>
  <si>
    <t>TW539271U | US6805582B2</t>
  </si>
  <si>
    <t>7903003002301</t>
  </si>
  <si>
    <t>連接器門蓋結構組合</t>
  </si>
  <si>
    <t>一種連接器門蓋結構組合,包括一面板、一襯板及一門蓋,該面板開設有一開口,並於內側沿該開口之兩側緣分別對稱設有一第一滑軌及一第二滑軌,該襯板係裝設於該面板內側,其對應該面板之開口設有一凹陷以容置各前置接口或控制元件,並沿該凹陷兩端對應該第一滑軌及第二滑軌分別設有一第三滑軌及一第四滑軌;其中,於該第一滑軌與第三滑軌、第二滑軌與第四滑軌間分別形成一滑動空間,該門蓋於四角處分別朝向外側凸設一小軸,該等小軸係可對應容置於該等滑軌所形成之滑動空間內滑動,以實現該門蓋之開啟及關閉。</t>
  </si>
  <si>
    <t>2002209765</t>
  </si>
  <si>
    <t>539274</t>
  </si>
  <si>
    <t xml:space="preserve">LIN WAN-CHENG | GAN LI-YUAN | </t>
  </si>
  <si>
    <t>林萬成 | 甘立淵 | 張廣藝</t>
  </si>
  <si>
    <t xml:space="preserve">TW | CN | </t>
  </si>
  <si>
    <t>H01R-013/44 | G06F-001/18</t>
  </si>
  <si>
    <t>TW539274U | US6798664B2</t>
  </si>
  <si>
    <t>7903003002304</t>
  </si>
  <si>
    <t>本創作之公連接器(10)包括兩個可相互接合之第一、第二本體部(28,30)、位於第一本體部內之複數基板(16)、位於第二本體部內之複數訊號端子(18)及接地端子(20),其中訊號端子與接地端子係相對設置。每一基板均具有第一邊緣(108)及垂直於第一邊緣之第二邊緣(110)。基板之第一邊緣收容於第一本體部之相應導引板後部;第二邊緣係挾持於訊號端子及接地端子之間。由於接地端子之強度比訊號端子略大,故第二邊緣被推向訊號端子並與之可靠連接。與公連接器對接之本創作之母連接器(12)包括絕緣本體(22)及位於絕緣本體內相對設置之複數訊號端子(24)及接地端子(26)。該等訊號端子係跨騎於絕緣本體之底面(128)上。公連接器及母連接器均具有相應之導引機構以確保二者準確對接。藉此,可於公、母連接器間建立可靠之訊號傳輸路徑及接地路徑。</t>
  </si>
  <si>
    <t>2002212779</t>
  </si>
  <si>
    <t>539278</t>
  </si>
  <si>
    <t>H01R-013/46 | H01R-012/71 | H01R-013/46 | H01R-013/652</t>
  </si>
  <si>
    <t>CN103959568B</t>
  </si>
  <si>
    <t>7903003002307</t>
  </si>
  <si>
    <t>本創作係關於一種電連接器之取置裝置,該取置裝置可與電連接器扣合,並可提供一光滑平面以供一真空吸取裝置吸取,由此可取放該電連接器。該電連接器設有蓋體,蓋體中央位置設有方形開口,開口凹設有一固持槽及至少一卡接槽,取置裝置設有一突塊及至少一彈性臂。取置裝置與電連接器扣合時,取置裝置之突塊係先沿水平方向扣入蓋體之固持槽,然後彈性臂扣入與其相對應之卡接槽,由此可達到取置裝置與電連接器緊密扣持之目的。</t>
  </si>
  <si>
    <t>2002209270</t>
  </si>
  <si>
    <t>539282</t>
  </si>
  <si>
    <t>PICKLES CHARLES S | LIAO FANG-CHU | CHEN HSIANG-PING</t>
  </si>
  <si>
    <t>查爾斯S 皮克爾斯 | 廖芳竹 | 陳翔斌</t>
  </si>
  <si>
    <t>H01R-013/60 | H01R-012/16 | H01L-023/32 | H01R-033/76 | H05K-007/10</t>
  </si>
  <si>
    <t>CN002562423Y | JP4109095B2 | TW539282U | US6413111B1</t>
  </si>
  <si>
    <t>7903003002310</t>
  </si>
  <si>
    <t>一種電連接器,包括絕緣本體及固持於絕緣本體內之導電端子,其中絕緣本體設有第一收容槽,導電端子設有接觸部、固持部、連接部及焊接部。連接部收容於第一收容槽內且與第一收容槽槽底部之絕緣體懸空設置,俾使焊接部可靠焊接到電路板上。</t>
  </si>
  <si>
    <t>2002209759</t>
  </si>
  <si>
    <t>539284</t>
  </si>
  <si>
    <t>CUI HUA-NAN | CHENG WEI-YA</t>
  </si>
  <si>
    <t>崔華南 | 程衛亞</t>
  </si>
  <si>
    <t>H01R-013/62 | H01R-012/71 | H01R-013/40 | H01R-013/62</t>
  </si>
  <si>
    <t>TW539284U | US6743058B1</t>
  </si>
  <si>
    <t>7903003002311</t>
  </si>
  <si>
    <t>一種用於承接芯片模組之電連接器,其包括基座、扣持於基座之蓋體及收容於基座中之複數導電端子。基座上設有複數端子收容槽以容置複數導電端子,於兩相鄰端子收容槽間形成隔板,於該等隔板之適當位置處設有逃料孔,當芯片模組與電連接器相接合時,若芯片模組插腳因不慎被過推而抵靠於端子收容槽間之隔板上,隔板可藉逃料孔之結構而產生彈性變形從而防止插腳產生歪斜導致芯片模組在後續的插拔中不能以零插入力插入端子收容槽中之不良後果,進而確保芯片模組與電連接器間電性連接之可靠性。</t>
  </si>
  <si>
    <t>2002209755</t>
  </si>
  <si>
    <t>539289</t>
  </si>
  <si>
    <t>LIAO BONO | HSU HSIU-YUAN</t>
  </si>
  <si>
    <t>廖芳竹 | 許修源</t>
  </si>
  <si>
    <t>H01R-013/64 | H01R-012/16</t>
  </si>
  <si>
    <t>TW539289U | US6663409B1</t>
  </si>
  <si>
    <t>7903003002314</t>
  </si>
  <si>
    <t>本創作係關於一種電連接器,該電連接器包括:絕緣本體、收容於該絕緣本體內之複數導電端子及一對鎖扣裝置,其中,該對鎖扣裝置樞設於絕緣本體之相對兩端,該鎖扣裝置具有基體、設置於基體一端之手柄、設置於基體相對另一端之卡鉤及位於手柄與卡鉤間之彈性部,該手柄係用於手動操作該鎖扣裝置相對於絕緣本體轉動,該卡鉤可扣合對接連接器,而該彈性部則促使卡鉤扣持對接連接器,因而保證該電連接器與對接連接器之可靠連接。</t>
  </si>
  <si>
    <t>2002211449</t>
  </si>
  <si>
    <t>539292</t>
  </si>
  <si>
    <t>H01R-013/648 | H01R-012/18 | H01R-013/627 | H01R-013/639</t>
  </si>
  <si>
    <t>CN002562432Y | TW539292U | US6655980B2</t>
  </si>
  <si>
    <t>7903003002317</t>
  </si>
  <si>
    <t>一種電連接器組件,其包括第一連接器及第二連接器。其中第一連接器包括一縱長形之第一絕緣本體及收容於該第一絕緣本體之複數第一導電端子。該第一絕緣本體設有一縱長形之中央島部及第一端壁。第二連接器包括一縱長形之第二絕緣本體及收容於該第二絕緣本體之複數第二導電端子。其中該第二絕緣本體設有第二端壁,且該兩第二端壁上設有開槽及凹陷。當電連接器之第一連接器與第二連接器以一定角度裝拆時,該第二連接器之開槽及凹陷可減小第一連接器之第一端壁及中央島部與第二連接器之第二端壁間之干涉。</t>
  </si>
  <si>
    <t>2002212240</t>
  </si>
  <si>
    <t>539297</t>
  </si>
  <si>
    <t>CHIH KUO-HUA</t>
  </si>
  <si>
    <t>池國華</t>
  </si>
  <si>
    <t>H01R-024/00 | H01L-023/32 | H01R-013/629 | H01R-043/26</t>
  </si>
  <si>
    <t>TW539297U | US6695626B1</t>
  </si>
  <si>
    <t>7903003002321</t>
  </si>
  <si>
    <t>本創作係關於一種電連接器之取置裝置,係提供可供真空吸取裝置吸取之光滑平面,並與該真空吸取裝置配合來取放電連接器。電連接器設有具貫穿槽的基座及具開口槽的蓋體,其中蓋體係蓋接於基座上並可於第一位置與第二位置間滑動。取置裝置設有具光滑平面的基體,基體一側向電連接器方向突伸設有勾部,當電連接器處於第一位置時,取置裝置之勾部係以零插入力通過蓋體之開口槽而插入基座之貫穿槽中,當電連接器處於第二位置時,勾部即可被相互錯位之蓋體開口槽與基座貫穿槽限制於既定位置,以提供取置裝置與電連接器間之牢固扣合。</t>
  </si>
  <si>
    <t>2002200172</t>
  </si>
  <si>
    <t>539305</t>
  </si>
  <si>
    <t>TWI373290B</t>
  </si>
  <si>
    <t>TW539305U</t>
  </si>
  <si>
    <t>7903003002329</t>
  </si>
  <si>
    <t>一種電連接器,包括絕緣本體及複數第一端子,其中絕緣本體係設有頂壁及底壁,且頂壁與底壁之間設有收容第一端子之第一開槽及複數凸柱,第一端子包括第一夾持部、第一連接部及第一焊接部,第一夾持部收容於第一開槽內,而第一連接部上設有通孔,藉凸柱與通孔之配合而將第一端子穩固收容於絕緣本體上。</t>
  </si>
  <si>
    <t>2002209264</t>
  </si>
  <si>
    <t>539306</t>
  </si>
  <si>
    <t>ZHANG JIAN-QIANG</t>
  </si>
  <si>
    <t>張建强</t>
  </si>
  <si>
    <t>H01R-009/00 | H01R-012/55 | H01R-012/71 | H01R-013/41</t>
  </si>
  <si>
    <t>CN110416769B | CN104347998B | TWI399895B</t>
  </si>
  <si>
    <t>CN091209264 | TW539306U | US6652294B1</t>
  </si>
  <si>
    <t>7903003002330</t>
  </si>
  <si>
    <t>一種板對板連接器組合,包括主電路板與副電路板。主電路板包括一表面,其上電性連接有一公連接器與一母連接器;副電路板包括一表面,其上電性連接有可與主電路板公連接器及母連接器分別配插的母連接器與公連接器。兩對連接器對應插接,主電路板與副電路板即相互連接。</t>
  </si>
  <si>
    <t>2002214416</t>
  </si>
  <si>
    <t>539312</t>
  </si>
  <si>
    <t>CHANG CHENG-KUO</t>
  </si>
  <si>
    <t>H01R-009/09 | H05K-001/14 | H05K-003/36</t>
  </si>
  <si>
    <t>TW539312U | US6781845B2</t>
  </si>
  <si>
    <t>7903003002334</t>
  </si>
  <si>
    <t>馬達心軸防漏儲油裝置</t>
  </si>
  <si>
    <t>一種馬達心軸防漏儲油裝置,主要包括一密封油蓋及一密封環,其係裝置於一風扇馬達以防止潤滑油洩漏。該風扇馬達主要包括一風扇外框及一扇葉座,該風扇外框中央設有一定位座,該定位座中央凸設一空心的軸套,其內設置有一自潤軸承,該定位座於該軸套外側適當位置處設有複數卡固區,而該軸套遠離定位座之一端向內突設出一階梯柱,並於該階梯柱徑向內側裝設一保油環。該葉片座中央設置有一心軸,該心軸係可穿設於該自潤軸承中。而該密封油蓋對應該定位座之卡固區設有複數卡扣裝置,以將其固定至該定位座,且該密封油蓋中央設有一錐狀突起部以與該心軸末端相抵接。而該密封環則係夾持裝置於該密封油蓋與該軸套靠該定位座之一端端面之間。</t>
  </si>
  <si>
    <t>2002202776</t>
  </si>
  <si>
    <t>539344</t>
  </si>
  <si>
    <t>LI MIN-CHANG | JU SHI-JIAN</t>
  </si>
  <si>
    <t>李敏昌 | 朱習劍</t>
  </si>
  <si>
    <t>H02K-015/00 | F04D-029/04 | F04D-029/057 | F04D-029/10</t>
  </si>
  <si>
    <t>TWI323968B</t>
  </si>
  <si>
    <t>TW539344U | US6726450B2</t>
  </si>
  <si>
    <t>7903003002352</t>
  </si>
  <si>
    <t>一種電腦殼體,包括一基座、一主機板承載架、一磁架、一上蓋及兩側板。其中該基座包括一底板及分別垂直裝設於該底板前後兩端緣之一前板、一後板,該主機板承載架包括一第一承載架及一第二承載架。該等組件之間利用彼此對應配合之結構依次組合在一起。因本電腦殼體採用分離式主機板承載架,故減少了材料用量,降低了加工成本。</t>
  </si>
  <si>
    <t>2002216857</t>
  </si>
  <si>
    <t>539388</t>
  </si>
  <si>
    <t>H05K-005/00 | G06F-001/18</t>
  </si>
  <si>
    <t>TWI324716B | TWI327266B</t>
  </si>
  <si>
    <t>TW539388U | US6826039B2</t>
  </si>
  <si>
    <t>7903003002371</t>
  </si>
  <si>
    <t>扣合裝置</t>
  </si>
  <si>
    <t>本創作係關於一種扣合裝置,係用以將散熱器與電路板上之發熱元件抵靠在一起,其中該扣合裝置包括一對抵扣件及一壓扣件,其中每一抵扣件之近中央處開設有一長槽,且該長槽內形成有彈片,該抵扣件之一端設有一卡扣部,而相對之另一端則向下彎折形成一扣鉤;該壓扣件上開設有一對以容納上述抵扣件之卡扣部的開口,該壓扣件之兩端向下形成有一扣鉤。</t>
  </si>
  <si>
    <t>2002214615</t>
  </si>
  <si>
    <t>539391</t>
  </si>
  <si>
    <t>H05K-007/00 | H05K-007/20 | H01L-023/40 | H01L-023/467</t>
  </si>
  <si>
    <t>TW539391U | US6894898B2</t>
  </si>
  <si>
    <t>7903003002374</t>
  </si>
  <si>
    <t>自動送料鉚合機</t>
  </si>
  <si>
    <t>一種自動送料鉚合機,包括一基座、一進給機構及一鉚合裝置,其中該基座上表面之靠後一端垂直安裝有一ㄇ型支撐架,而靠前一端兩側各裝設一光電繼電器,該基座之前端緣處設有兩啟動按鈕及一急停按鈕。該進給機構包括兩平行設置於基座上表面中部之滑軌、一小氣缸及一下模板。該小氣缸係裝設於該兩滑軌之間,該下模板係可對應套設於該兩滑軌上並能沿滑軌滑動,且其底面一端還凸設一連接塊與小氣缸之活塞連杆末端固定在一起。該基座上支撐架之內壁還向內凸設有一光電接觸頭。該鉚合裝置包括一大氣缸、兩導柱、一連接板及一鉚接頭。該大氣缸之活塞連杆底端與連接板固定在一起,於連接板之下表面中央接設有一鉚接頭。</t>
  </si>
  <si>
    <t>2001130742</t>
  </si>
  <si>
    <t>537938</t>
  </si>
  <si>
    <t>LI SHENG-CHING | HE YA-CHIANG | MENG JAU-LAI</t>
  </si>
  <si>
    <t>李勝清 | 何亞强 | 孟召來</t>
  </si>
  <si>
    <t>B21J-015/10 | B21J-015/10 | B21J-015/28</t>
  </si>
  <si>
    <t>TW537938B | US6546609B1</t>
  </si>
  <si>
    <t>7903008004356</t>
  </si>
  <si>
    <t>金屬外殼之加工方法</t>
  </si>
  <si>
    <t>一種金屬外殼之加工方法,包括首先對其進行噴砂預處理,然後將噴砂處理過的金屬外殼進行等離子化學氣相沉積(Plasma Chemical Vapour Deposition)。即在一定溫度下,由真空爐內輸入所需工作氣體,並使真空爐內保持一定真空度,與此同時,在真空爐內的電極上施加一電場,使工作氣體電離成等離子體,在電場力作用下使電離的等離子體與金屬外殼表面發生界面反應,結合沉積於金屬外殼之表面而形成一層鍍層。經前述過程處理後之金屬外殼光滑美觀,經手接觸後不會留下指紋而且表面不易被腐蝕。</t>
  </si>
  <si>
    <t>2001126990</t>
  </si>
  <si>
    <t>538130</t>
  </si>
  <si>
    <t>JIAN WEN-SHAN</t>
  </si>
  <si>
    <t>簡文山</t>
  </si>
  <si>
    <t>C23C-014/00 | C23C-016/02 | C23C-016/40</t>
  </si>
  <si>
    <t>TW538130B | US6599588B2</t>
  </si>
  <si>
    <t>7903008004448</t>
  </si>
  <si>
    <t>攜帶式電子裝置屏幕保護蓋及其加工方法</t>
  </si>
  <si>
    <t>本發明揭示一種攜帶式電子裝置屏幕保護蓋及其加工方法,所述攜帶式電子裝置屏幕保護蓋包括一塑膠基體及於塑膠基體表面藉電漿鍍膜方法覆蓋之一層矽氧化物鍍層,如是以提高攜帶式電子裝置屏幕保護蓋表面之耐磨性及抗劃傷等綜合性能。</t>
  </si>
  <si>
    <t>2002102462</t>
  </si>
  <si>
    <t>538329</t>
  </si>
  <si>
    <t>HUANG CHANG-SHUEN | HUANG CHUEN-LI | MA JIAN-LI | WANG MEI-LING</t>
  </si>
  <si>
    <t>黃昌順 | 黃春麗 | 馬建立 | 王美玲</t>
  </si>
  <si>
    <t>G06F-001/00 | H05K-005/00 | G06F-001/16</t>
  </si>
  <si>
    <t>TW538329B | US2003-0151890A1</t>
  </si>
  <si>
    <t>7903008004540</t>
  </si>
  <si>
    <t>具有側端子之高流量插座連接器</t>
  </si>
  <si>
    <t>本發明係提供一種高流量插座連接器(1),用於連接積體電路(IC)元件(5),其包括具有設置於一側之複數側端子(40)之基座(10)、可滑移安裝於基座上之蓋體(20)、複數收容通道(24)及用於驅動側端子以接合積體電路元件之電流與接地導電體(54)之驅動機構。驅動機構包括控制桿(31)、於側端子上形成之複數凸塊(32)及於蓋體上形成並延伸入收容通道內之複數凸起(34)。藉此,達到簡化連接器製程及減小連接器在印刷電路板上的佔用空間。</t>
  </si>
  <si>
    <t>2002104348</t>
  </si>
  <si>
    <t>538562</t>
  </si>
  <si>
    <t>HOWELL DAVID G | SUN PEI-LUN</t>
  </si>
  <si>
    <t>戴維德G 豪維爾 | 孫佩倫</t>
  </si>
  <si>
    <t>H01R-012/22 | H01R-012/30 | H01R-033/76 | H01R-012/30 | H01R-013/629</t>
  </si>
  <si>
    <t>CN002513241Y | CN002548261Y | CN100352108C | JP2003-187934A | JP2003-197336A | TW510580U | TW538562B | TWM510580U | US6328574B1 | US6379172B1 | US6390827B1</t>
  </si>
  <si>
    <t>7903008004695</t>
  </si>
  <si>
    <t>電子裝置之資料輸出入窗架固定裝置</t>
  </si>
  <si>
    <t>一種電子裝置之資料輸出入窗架固定裝置,其係於資料輸出入窗架設有複數卡固口及二固定腳,而於電子裝置之後板設有對應之複數卡固鉤及二固定部,乃於資料輸出入窗架上設有一定位部,藉由該後板主卡固鉤扣於該資料輸出入窗架之卡固口,及該資料輸出入窗架之固定腳卡扣於該後板主固定部,另藉一抵靠裝置抵靠於資料輸出入窗架之定位部,以達該資料輸出入窗架固定於該電子裝置中。</t>
  </si>
  <si>
    <t>1999209051</t>
  </si>
  <si>
    <t>1999-06-03</t>
  </si>
  <si>
    <t>537414</t>
  </si>
  <si>
    <t>LIAU NIAN-CHIANG</t>
  </si>
  <si>
    <t>廖年强</t>
  </si>
  <si>
    <t>TW537414U</t>
  </si>
  <si>
    <t>7903001004793</t>
  </si>
  <si>
    <t>一種線纜連接器組合,包括第一和第二線纜連接器組合,其中第一線纜連接器組合包括第一插頭連接器和第一插座連接器,所述第一插頭連接器之周圍設有一間隔裝置,第一插座連接器與間隔裝置配合且其外設有第一外殼,該外殼之相對兩邊對稱設有一對凸片;第二線纜連接器組合則包括第二插頭連接器和第二插座連接器,其中除第二插頭連接器上對應之凸片較第一插頭連接器上之凸片長外,其他均與第一連接器組合完全相同。如是,當第二插座連接器與第一插頭連接器之間隔裝置配合時,因其上所設之凸片較長而會與所述間隔裝置相抵持,從而防止第二插座連接器與第一插頭連接器間之誤插。五、(一)、本案代表圖為:第 一 圖 (二)、本案代表圖之元件代表符號簡單說明:間隔裝置 1 主體部 2第一線纜 21 第一線纜編織層 211第一線纜軸芯導體 212 第一插座連接器 22第一應力消除部 23 第一外殼 24第一接收端 25 第一凸片 26焊接腳 27 凸塊 5</t>
  </si>
  <si>
    <t>2001223004</t>
  </si>
  <si>
    <t>537502</t>
  </si>
  <si>
    <t>H01R-011/00 | H01R-024/50 | H01R-024/54</t>
  </si>
  <si>
    <t>CN002519430Y | TW537502U | US6431915B1</t>
  </si>
  <si>
    <t>7903001004822</t>
  </si>
  <si>
    <t>一種插座連接器,係用於電性連接中央處理單元與電路板,其包括基座、蓋設於該基座上且可相對其移動之蓋板、裝設於基座及蓋板間之驅動裝置及導電端子。其中基座上設有複數端子收容槽以收容導電端子,且於該基座之相對兩側壁分別設有錯位設置的第一凸塊及第二凸塊。該蓋板對應基座之端子收容槽之位置設有通孔以貫穿中央處理單元之插腳,且於該蓋板之相對兩側壁設有錯位設置的第一及第二擋壁,藉該第一凸塊及第二凸塊與該板之第一及第二擋壁間於蓋板相對基座之運動方向之錯位配合以防止蓋板與基座間之混裝。</t>
  </si>
  <si>
    <t>2002210914</t>
  </si>
  <si>
    <t>537517</t>
  </si>
  <si>
    <t>LUO JIE-JUN</t>
  </si>
  <si>
    <t>羅傑君</t>
  </si>
  <si>
    <t>H01R-013/10 | H01R-012/16</t>
  </si>
  <si>
    <t>TW537517U | US6746263B2</t>
  </si>
  <si>
    <t>7903001004828</t>
  </si>
  <si>
    <t>小型可插拔收發模組殼體及收發模組組件</t>
  </si>
  <si>
    <t>一種小型可插拔(Small Form-Factor Pluggable, SFP)收發模組殼體(1),其包括一框架(10)及一環繞固定於框架前端之矩形接地裝置(90)。該框架包括二側壁(2a,2b)、一側壁蓋(3)、一頂板(4)、一底板(5)及一後蓋。該框架與接地裝置均適宜採用一片金屬板製成。一中心彈性卡鎖(52)形成於框架底部,二釋放彈片(8a,8b)從二側壁之後邊延伸。該每一釋放彈片有一最前部份(83)彈性緊靠安裝於殼體內之小型可插拔收發模組(400)之後壁(406)及一第二部份(82)彈性緊靠殼體之後蓋,因而該模組彈性緊固於該殼體內。</t>
  </si>
  <si>
    <t>2002210911</t>
  </si>
  <si>
    <t>537567</t>
  </si>
  <si>
    <t>H05K-005/00 | G02B-006/36 | H05K-005/00</t>
  </si>
  <si>
    <t>CN104955294B | TWI544692B</t>
  </si>
  <si>
    <t>7903001004848</t>
  </si>
  <si>
    <t>導光板網點測量裝置</t>
  </si>
  <si>
    <t>本創作係關於一種導光板網點測量裝置,其包括一尺寸分析儀及一定位尺。其中,該定位尺包括一薄片及複數規則分佈之標示點,且該標示點於薄片上分佈之密度小於導光板網點之分佈密度。該定位尺可貼附於與導光板網點相對之一表面,再藉由該尺寸分析儀對貼附有定位尺之導光板網點進行測量。該導光板網點測量裝置之定位尺標示點可對導光板網點提供準確參考定位,便於導光板網點之準確、快速測量。【本案指定代表圖及說明】 (一)、本案指定代表圖為:第四圖 (二)、本代表圖之元件代表符號簡單說明:導光板 20 定位尺 50尺寸分析儀 30 目鏡 31物鏡 32 支架 33工作台 34 反射鏡 35底座 36 搖柄 37</t>
  </si>
  <si>
    <t>2002219300</t>
  </si>
  <si>
    <t>537396</t>
  </si>
  <si>
    <t>G01B-005/00 | G01B-011/00 | G01B-005/00 | G01B-011/00</t>
  </si>
  <si>
    <t>TW537396U</t>
  </si>
  <si>
    <t>7903003001796</t>
  </si>
  <si>
    <t>一種電腦蓋板固定結構,係可將電腦蓋板卡扣於電腦基座並方便拆卸,包括一蓋板、一磁架及一卡固裝置。該卡固裝置包括一鎖片、一旋轉片、一操作體及一彈簧。該蓋板設複數卡舌,該磁架對應蓋板之卡舌設複數通孔,該鎖片上設一驅動孔,並對應蓋板之卡舌設複數卡扣孔,該旋轉片凸設一可插入鎖片之驅動孔之驅動部,該操作體樞設於蓋板,其一側伸出一推壓塊,該彈簧之兩端分別勾掛於磁架及鎖片上,旋轉片及鎖片藉一螺絲裝設於磁架,蓋板之卡舌藉彈簧之拉伸作用而卡扣於磁架之通孔及鎖片之卡扣孔內,要解除卡扣時,旋轉操作體使其推壓塊推擠旋轉片,進而使旋轉片繞上述螺絲旋轉並藉由插入鎖片驅動孔之驅動部驅動鎖片橫向移動,使鎖片之卡扣孔與磁架之通孔對正即可。</t>
  </si>
  <si>
    <t>2002213119</t>
  </si>
  <si>
    <t>537427</t>
  </si>
  <si>
    <t>GAN LI-YUAN | ZHANG GUANG-YI</t>
  </si>
  <si>
    <t>甘立淵 | 張廣藝</t>
  </si>
  <si>
    <t>TW537427U | US6775144B2</t>
  </si>
  <si>
    <t>7903003001811</t>
  </si>
  <si>
    <t>一種電連接器組合,其通常安裝於印刷電路板上用以連接網路線纜,其包括設有收容對接連接器之兩收容腔的絕緣本體及安裝於絕緣本體中設於收容腔之間的調節單元,該調節單元包括有電路板,而電路板的表面安裝有調節元件及兩端子模組,每一端子模組具有鑲埋成型的端子,並且端子設於電路板之不同側面。彈性扣持臂形成於絕緣本體之側壁的中部,並且凹槽形成於電路板之邊緣用以與扣持臂相配合,從而固定調節單元。是以,調節單元容易被絕緣本體遮護起來並且通過工具容易使扣持臂與凹槽脫離扣持狀態。</t>
  </si>
  <si>
    <t>2002204039</t>
  </si>
  <si>
    <t>537509</t>
  </si>
  <si>
    <t>GIVENS DAVID F | ESPENSHADE LEONARD K</t>
  </si>
  <si>
    <t>戴維德F 吉文斯 | 萊昂那德K 艾斯本賽德</t>
  </si>
  <si>
    <t>H01R-012/20 | H01R-013/66 | H01R-013/717 | H01R-013/7195 | H01R-024/64</t>
  </si>
  <si>
    <t>CN002537151Y | TW537509U | TWM537509U | US6709295B2</t>
  </si>
  <si>
    <t>7903003001867</t>
  </si>
  <si>
    <t>一種電連接器組合,包括一連接器及一固定座。該連接器底部設有複數支柱,可焊接於主機板上。該固定座包括一大致呈方形之主體;於主體之一側設有一扳動體;於主體之另一側樞接有一框形壓制體,且該壓制體相對樞接端之另一端設有扣鉤,該框形壓制體之外邊緣之另兩側適當位置分別向下延伸出一支撐部,抵壓於連接器邊緣上,相對該等支撐部該框形壓制體之內邊緣分別向下延伸出一壓片部,用以預先壓緊中央處理器於連接器上;且該等支撐部較該等壓片部稍長,以使中央處理器受力下壓時,該等支撐部支撐該壓制體,使得該等壓片部與中央處理器分離,進而該壓制體對中央處理器之壓力下降。</t>
  </si>
  <si>
    <t>2002211448</t>
  </si>
  <si>
    <t>537511</t>
  </si>
  <si>
    <t>H01R-012/26 | H01R-033/97 | H01L-023/32 | H01R-013/24 | H01R-033/76 | H01R-033/94</t>
  </si>
  <si>
    <t>JP2004-063448A | TW091211448 U | TW537511U | US6752636B2</t>
  </si>
  <si>
    <t>7903003001868</t>
  </si>
  <si>
    <t>本創作之線纜連接器包括有絕緣本體(10)、一對分別安裝在該絕緣本體上之端子模組(12)、連接於端子模組之線纜終端(14)、固定在兩端子模組間之絕緣體(16)及蓋體18,絕緣本體設有兩狹槽(30),每一端子模組具有絕緣基體(32)、複數端子(34)及固定在基體上之接地片(38),線纜終端具有複數導線(60)及包圍在導線外部之對應數量的金屬网(62),導線電性連接於對應的端子,金屬网則電性連接於接地片,將端子及接地片固定在絕緣基體上之後,再將端子模組插入對應之狹槽中,絕緣體固定在兩排端子之間並抵壓線纜,以防止兩排端子因受線纜之牽引而向彼此傾斜。</t>
  </si>
  <si>
    <t>2002210509</t>
  </si>
  <si>
    <t>537515</t>
  </si>
  <si>
    <t>KORSUNSHY IOSIF | SHIPE JOANNE E | LEE WEI-CHEN</t>
  </si>
  <si>
    <t>約瑟夫 考桑斯基 | 喬安妮E 夏普 | 李維楨</t>
  </si>
  <si>
    <t>H01R-013/03 | H01R-013/652 | H01R-013/405 | H01R-013/504 | H01R-013/58 | H01R-024/00 | H01R-107/00</t>
  </si>
  <si>
    <t>CN002562419Y | GB002385720B | JP2003-257557A | TW537515U | US6443773B1</t>
  </si>
  <si>
    <t>7903003001870</t>
  </si>
  <si>
    <t>一種電連接器,其包括基座、蓋體及容置於基座及蓋體之撥桿。基座具有頭部及導電區。導電區設有複數端子與電路板電性連接。頭部設有凹槽以收容撥桿,凹槽內設有一定位塊以定位撥桿。撥桿包括手柄及容置於基座及蓋體內之定位部、支持部及偏心部,於定位部設有定位槽於撥桿旋轉至豎直位置時與基座之定位塊相配合。藉基座之定位塊之止擋作用,可防止撥桿過推,從而保證電連接器不被破壞。</t>
  </si>
  <si>
    <t>2002210182</t>
  </si>
  <si>
    <t>537516</t>
  </si>
  <si>
    <t>H01R-013/10 | H05K-007/10</t>
  </si>
  <si>
    <t>7903003001871</t>
  </si>
  <si>
    <t>本創作係關於一種插座連接器,係用以電性連接中央晶片模組與電路板,其包括基座、組設於基座上並可相對基座於開啟位置與閉合位置間滑移的蓋體,驅動構件及收容於基座內的複數導電端子。蓋體的一側朝向驅動構件突伸設有凸塊,驅動構件設有驅動桿及垂直於驅動桿末端延伸出的操縱桿,該操縱桿對應蓋體之凸塊位置朝向蓋體形成一彎折部。插座連接器組裝後,藉由操縱桿之彎折部與蓋體之凸塊的配合,而防止蓋體處於閉合位置時操縱桿彈開進而達成兩者間穩定的扣合。</t>
  </si>
  <si>
    <t>2002211451</t>
  </si>
  <si>
    <t>537519</t>
  </si>
  <si>
    <t>TW537519U | US6814604B2</t>
  </si>
  <si>
    <t>7903003001873</t>
  </si>
  <si>
    <t>一種連接器保護裝置包括一固持體及一保護裝置。其中,該固持體設有至少一開口,該保護裝置係自該開口週緣延伸形成,其包括一底壁、一頂壁及至少一端壁,該底壁、頂壁及端壁間圍繞形成一收容連接器之收容空間,該端壁上設有收容孔以收容連接器之傳輸線,為使該連接器之連接不被他人斷開,該端壁上還設有一鎖緊部以供一鎖具鎖緊該連接器於收容空間內。</t>
  </si>
  <si>
    <t>2002205972</t>
  </si>
  <si>
    <t>537522</t>
  </si>
  <si>
    <t>H01R-013/40 | H01R-013/639</t>
  </si>
  <si>
    <t>TW537522U | US6485316B1</t>
  </si>
  <si>
    <t>7903003001875</t>
  </si>
  <si>
    <t>本創作係提供一種電連接器(1),其包括絕緣本體(10)、複數主端子(12)及輔助端子(14)。該絕緣本體具有後壁(20),複數側壁(22)係由後壁延伸而出,在側壁及後壁之間形成有複數凹槽(24)。每一主端子包括固持部(40)、第一干涉部(42)、接觸部(38)及自由端(36)。每一輔助端子包括固持部(50),第二干涉部(46)及承接部(52),承接部係從第二干涉部垂直彎折延伸,且在配合過程中與相對應的主端子上的自由端浮動式接觸。</t>
  </si>
  <si>
    <t>2002211444</t>
  </si>
  <si>
    <t>537534</t>
  </si>
  <si>
    <t>H01R-013/648 | H01R-004/48 | H01R-012/70 | H01R-012/71 | H01R-012/72</t>
  </si>
  <si>
    <t>CN002562405Y | TW537534U | TWM537534U | US6623316B1</t>
  </si>
  <si>
    <t>7903003001883</t>
  </si>
  <si>
    <t>本創作係關於一種電連接器,其主要包括絕緣本體及收容於該絕緣本體內之複數導電端子,其中該絕緣本體係為一縱長狀結構,沿其縱長方向設有中央凹槽以容置電路板,於該絕緣本體縱向兩相對側壁上設有複數端子收容槽,複數導電端子容置於該端子收容槽中,絕緣本體之兩端分別設有自中央凹槽所在平面向上延伸之導引臂,該導引臂之間形成用於導引電路板插入並對電路板進行輔助定位之定位槽,當電路板插入電連接器之中央凹槽時,藉導引臂之結構可防止電路板在插入電連接器之中央凹槽後發生振動,確保電路板與電連接器間電性連接之穩定性。</t>
  </si>
  <si>
    <t>2002210505</t>
  </si>
  <si>
    <t>537537</t>
  </si>
  <si>
    <t>JIANG SHI-CHAO</t>
  </si>
  <si>
    <t>蔣士超</t>
  </si>
  <si>
    <t>H01R-024/00 | H01R-012/18 | H01R-013/62 | H01R-013/64 | H01R-024/00</t>
  </si>
  <si>
    <t>TW537537U | US6808408B2</t>
  </si>
  <si>
    <t>7903003001886</t>
  </si>
  <si>
    <t>本創作係提供一種模組電連接器,其包括絕緣本體(10)及收容於其內之端子模組(12)。該端子模組包括八個訊號端子(26a~26h)及兩個接地端子(28a,28b)、上基板(30)及下基板(32),其中所有端子並列排佈且夾置於上、下基板(30)、(32)之間。前述八個訊號端子中除有兩個端子(26c,26f)切斷為三段外,其餘完好。切斷端子的兩個末端部(58a,58b;56a,56b)藉上、下基板上之導電迴路改變導電路徑,而中間部(58c,56c)則接地。藉此,減小切斷端子與其鄰近端子間之電性電容,從而減少了切斷端子與鄰近端子間的串音干擾。</t>
  </si>
  <si>
    <t>2002205976</t>
  </si>
  <si>
    <t>537539</t>
  </si>
  <si>
    <t>詹姆士 海蘭德</t>
  </si>
  <si>
    <t>H01R-024/04 | H01R-013/646 | H01R-024/00 | H01R-024/58</t>
  </si>
  <si>
    <t>7903003001888</t>
  </si>
  <si>
    <t>本創作係有關一種將CPU電性連接至電路板上的插座連接器,其包括基座、蓋體、複數導電端子及具有螺紋塊的驅動構件,其中基座上設有呈矩陣排列的複數端子孔,在其一側設有收容腔;導電端子收容於上述的複數端子孔內;蓋體滑動安裝於上述基座上;驅動構件組接在基座及蓋體上,可驅動蓋體沿基座滑移。螺紋塊的昇程最大時驅動構件的轉角與插座連接器處於關閉位置時驅動構件的轉角之間間隔一定的角度,藉此可改善高溫時蓋體與螺紋塊之間的接觸狀況,防止螺紋塊因發生變形而造成之損耗。</t>
  </si>
  <si>
    <t>2002210501</t>
  </si>
  <si>
    <t>537540</t>
  </si>
  <si>
    <t>CHEN SEN-JONG | LI REN-ZHI | HUANG YAO-QI</t>
  </si>
  <si>
    <t>陳顯榮 | 李仁志 | 黃耀諆</t>
  </si>
  <si>
    <t>H01R-024/04 | H01R-013/629 | H01R-024/58 | H01R-033/76</t>
  </si>
  <si>
    <t>7903003001889</t>
  </si>
  <si>
    <t>一種電連接器20之取放裝置10,係提供真空吸管之吸取操作,包括可供真空吸取之基體12及複數扣爪13,該扣爪可將取放裝置固定於電連接器之上。其中,基體具有上表面120及下表面121,該上、下表面均設有中央凹部122,於中央凹部之四周部亦設有外圍凹部123,且各凹部彼此相隔一定之距離,藉由該凹部結構即可相應減小基體之厚度且保持足夠強度。五、(一)、本案代表圖為:第_ _ _ _三_ _ _ _圖 (二)、本案代表圖之元件代表符號簡單說明:取放裝置 10 基體 12上表面 120 下表面 121中央凹部 122 外圍凹部 123剪切部 124 扣爪 13</t>
  </si>
  <si>
    <t>2002205970</t>
  </si>
  <si>
    <t>537545</t>
  </si>
  <si>
    <t>MCHUGH ROBERT G | HOU SUNG-PEI</t>
  </si>
  <si>
    <t>H01R-043/00 | H01R-013/447 | H01R-033/76 | H01R-043/20 | H01R-043/26 | H05K-003/30 | H05K-007/10</t>
  </si>
  <si>
    <t>TWI736507B | TWI305069B</t>
  </si>
  <si>
    <t>CN002548296Y | JP4115847B2 | TW537545U | TWM537545U | US6561825B1</t>
  </si>
  <si>
    <t>7903003001893</t>
  </si>
  <si>
    <t>印刷電路板</t>
  </si>
  <si>
    <t>本創作之印刷電路板(1)包括有一平面基板(10),該基板(10)設有幾層用於設置導體之絕緣層(11、12、13),其中,上絕緣層(11)上設有與其他電子裝置連接的接觸墊(2),該等接觸墊(2)係成對設置且每一接觸墊藉一金屬孔(4)與一中間絕緣層(12)上的一中間線路(5)連接,其中,中間線路(C1、C1’)分別與同對接觸墊(T1、R1)中之一接觸墊連接,且該對中間線路(C1、C1’)對齊地安裝在不同的中間絕緣層(12)上,至少有兩中間線路(C3、C3’)與一對選定之接觸墊(T3、R3)連接,該兩中間線路(C3、C3’)通過與上絕緣層上鄰近選定之接觸墊(T3、R3)的接觸墊(T2、R2)對齊的區域並分別在此形成對應之接觸墊(R3’、T3’),藉對應之接觸墊(R3’、T3’)與接觸墊(T2、R2)之耦合,以改善該選定之接觸墊(T3、R3)及其鄰近之接觸墊(T2, R2)中之信號。五、(一)、本案代表圖為:第_ _三_ _圖 (二)、本案代表圖之元件代表符號簡單說明: 印刷電路板 1 接觸墊 2 基板 10 上絕緣層 11 中間絕緣層 12</t>
  </si>
  <si>
    <t>2002205981</t>
  </si>
  <si>
    <t>537565</t>
  </si>
  <si>
    <t>JUNTWAIT ERIC | GIVENS DAVID F</t>
  </si>
  <si>
    <t>艾瑞克鍾瑞特 | 戴維德F 迪文斯</t>
  </si>
  <si>
    <t>H05K-001/14 | H05K-007/00 | H05K-001/00 | H05K-001/02 | H05K-001/11</t>
  </si>
  <si>
    <t>TWI333812B | TWI306009B</t>
  </si>
  <si>
    <t>CN002559181Y | KR20-0294942Y1 | TW537565U | US2003-0150643A1</t>
  </si>
  <si>
    <t>7903003001901</t>
  </si>
  <si>
    <t>去除金屬鑄造產品廢料之方法及模具</t>
  </si>
  <si>
    <t>一種去除金屬鑄造產品廢料之方法,第一步驟係藉由一第一模具去除金屬鑄造產品之澆口廢料及排氣口廢料,第二步驟係藉由一第二模具去除金屬鑄造產品之毛刺。該第一模具之上、下模分別裝設有複數對第一衝子,其衝裁部形成尖刀狀衝裁刃口,該衝裁刃口之角度為六十度,其另一端則形成一固定部;而該第二模具之上模上裝設有複數第二衝子,其軸向呈柱狀,橫截面形狀與工件毛刺加工部分形狀相對應,衝裁部開設多個衝裁刃口,每一衝裁刃口之角度均為九十度,該等衝裁刃口之中心距自上而下逐級減小,使衝裁部整體呈現階梯狀,逐段去除毛刺。</t>
  </si>
  <si>
    <t>2002104671</t>
  </si>
  <si>
    <t>536460</t>
  </si>
  <si>
    <t>TZOU SHIU-DUNG</t>
  </si>
  <si>
    <t>鄒旭東</t>
  </si>
  <si>
    <t>B26D-007/00 | B23D-031/00</t>
  </si>
  <si>
    <t>TW536460B | US2003-0172786A1</t>
  </si>
  <si>
    <t>7903008004017</t>
  </si>
  <si>
    <t>射頻連接器及其製造方法</t>
  </si>
  <si>
    <t>一種射頻連接器,包括具有金屬殼體之第一板料、具有中心端子之第二板料及一體成型之絕緣本體,其中中心端子包括一接觸部。該連接器的製造方法包括如下步驟:首先在第一、第二板料上衝壓出金屬殼體及中心端子,將第一板料置於第二板料上方適當位置,且第一板料上之金屬殼體與第二板料上之中心端子一一對應,同步移動一、第二板料,使中心端子之接觸部置於相應金屬殼體內部,最後一體成型絕緣本體,以固持中心端子與金屬殼體。</t>
  </si>
  <si>
    <t>2001132397</t>
  </si>
  <si>
    <t>536855</t>
  </si>
  <si>
    <t>WU RUNG-FA</t>
  </si>
  <si>
    <t>TW536855B</t>
  </si>
  <si>
    <t>7903008004261</t>
  </si>
  <si>
    <t>請參閱第一至六圖所示,本創作包裝紙箱係呈一長方體,其前視圖中央處係一電腦殼體圖樣,該電腦殼體圖樣下部環繞有一環形圖飾;該電腦殼體圖樣之上方係"SUPER CASE"字樣。該包裝紙箱之後視圖同其前視圖,左側視圖同其右側視圖。如第七圖所示,係該包裝紙箱之平面展開圖,如第八圖所示,係該包裝紙箱之立體圖。</t>
  </si>
  <si>
    <t>2002301231</t>
  </si>
  <si>
    <t>537634</t>
  </si>
  <si>
    <t>TW537634S</t>
  </si>
  <si>
    <t>7917050018199</t>
  </si>
  <si>
    <t>請參閱第一至六圖所示,本創作包裝紙箱係一長方體,其前視圖之右部係一電腦面板圖樣,而其左部具有明暗相間之條紋背景,且前視圖及左側視圖之左上部均標有"SUPER CASE"字樣。該包裝紙箱之後視圖同其前視圖,左側視圖同其右側視圖。如第七圖所示,係該包裝紙箱之平面展開圖,如第八圖所示,係該包裝紙箱之立體圖。</t>
  </si>
  <si>
    <t>2002301233</t>
  </si>
  <si>
    <t>537635</t>
  </si>
  <si>
    <t>TW537635S</t>
  </si>
  <si>
    <t>7917050018200</t>
  </si>
  <si>
    <t>本創作係提供一種電連接器組合,尤其是指一種式樣新穎、造形美觀大方的堆疊式電連接器組合。 請參閱第一圖至第七圖所示,本創作電連接器組合概呈一長方體,其包括組合在一起之前主體與後蓋體。於前主體的前部設有上下兩收容腔,上收容腔於前主體的前表面上呈方形開口,於其內設有一光纖插座連接器,於該連接器的中部具有一內凹之平板,平板的下部具有一長方形插口,於平板的左右兩側相對設有兩半圓形開孔,於開孔的外側、前述連接器的兩側各設有一切槽,於上收容腔的右側、前主體之前表面的右上角處設有一發光二極體;下收容腔於前主體的前表面及底面上形成有開口,該開口係大於上收容腔之開口,於其內設有一堆疊式USB插座連接器組合,該組合係由金屬殼體包覆絕緣體形成上下兩對接框口,於每一框口中各設有一絕緣舌板,舌板的下表面各設有複數對接端子,框口的上下兩側朝舌板方向均衝設有兩彈性片,於兩對接框口之間的金屬殼體衝設有向前對稱延伸之兩彈片;電連接器組合的頂部設有一圓弧狀凸部,該凸部位於前主體頂面前端之中部,其設有一貫穿前後表面的通孔;前述USB插座連接器組合之底部暴露於電連接器組合之底面,於其中後部自絕緣體向下延伸出兩排針腳,於該等針腳之兩側分別自金屬殼體向下彎折延伸出兩抵接腳,於前主體之底部亦延伸有一排針腳;又,於電連接器組合的背面即後蓋體的後表面的上部設有複數方形凹陷部。 綜觀本創作,其整體造形醒目別緻,佈局合理,呈現出獨特之視感,誠為一新穎、美觀之佳作。</t>
  </si>
  <si>
    <t>2002302709</t>
  </si>
  <si>
    <t>537684</t>
  </si>
  <si>
    <t>TWD134830S</t>
  </si>
  <si>
    <t>TW537684S | USD468267S1</t>
  </si>
  <si>
    <t>7917050018249</t>
  </si>
  <si>
    <t>本創作係一種電腦面板,請參閱第一至七圖,該電腦面板呈縱長體,其中央稍向內嵌入一矩形板,其於矩形板之兩側各縱向嵌設一具複數裝飾槽之窄條,該矩形板上部設有一較大之矩形開口,中部整體向外微凸一矩形凸面,該矩形凸面上設一較小之矩形開口,並於該較小之矩形開口右側縱向設一小一大兩圓形按鈕,該矩形板之底端設一矩形連結器接口區。如第八圖所示,係該電腦面板之使用狀態參考圖。</t>
  </si>
  <si>
    <t>2002302545</t>
  </si>
  <si>
    <t>537712</t>
  </si>
  <si>
    <t>TW537712S | USD474474S1</t>
  </si>
  <si>
    <t>7917050018277</t>
  </si>
  <si>
    <t>本創作係關於一種模組式插座連接器,其包括絕緣本體及端子模組。其中絕緣本體設有可容納端子模組之端子收容部及可容接對接插頭之插頭收容部。端子模組包括第一、第二電路板及安裝至電路板之複數訊號端子。第一及第二電路板分別設有第一及第二導電迴路以與複數訊號端子中之第一及第二端子電性連接。第一、第二導電迴路分別於端子模組之第一、第三端子間及第二、第四端子間建立電性耦合。第三、第四端子彼此靠近,並位於第一、第二端子之間且遠離第一及第二端子。藉此,可平衡複數訊號端子間之電性耦合,以使該連接器內傳輸之電訊號具有良好之完整性。</t>
  </si>
  <si>
    <t>2002205222</t>
  </si>
  <si>
    <t>536004</t>
  </si>
  <si>
    <t>2003-06-01</t>
  </si>
  <si>
    <t>詹姆斯 赫藍德</t>
  </si>
  <si>
    <t>H01R-012/22 | H01R-024/00 | H01R-012/71 | H01R-013/646 | H01R-024/00 | H01R-024/10</t>
  </si>
  <si>
    <t>TWI514700B | TWI368368B</t>
  </si>
  <si>
    <t>7903001004526</t>
  </si>
  <si>
    <t>具有印刷電路板的電連接器</t>
  </si>
  <si>
    <t>本創作係提供一種具有印刷電路板的電連接器,其包括絕緣本體、複數導電端子、前遮蔽體、印刷電路板及複數電性端子。其中,絕緣本體係具有前表面及相對於前表面之後表面的垂直部;導電端子係固持於絕緣本體之垂直部中,每一導電端子包括延伸超出垂直部之前表面的接觸部及延伸超出垂直部之後表面的裝配部;前遮蔽體係遮覆於垂直部之前表面上,其包括包圍導電端子之接觸部的對接部;印刷電路板係與導電端子之裝配部電性連接;電性端子係電性連接於前述印刷電路板上。</t>
  </si>
  <si>
    <t>2002205233</t>
  </si>
  <si>
    <t>536011</t>
  </si>
  <si>
    <t>H01R-012/28 | H01R-012/50 | H01R-012/58</t>
  </si>
  <si>
    <t>CN002548313Y | TW536011U | TWM536011U | US6527564B1</t>
  </si>
  <si>
    <t>7903001004532</t>
  </si>
  <si>
    <t>電連接器退卡機構</t>
  </si>
  <si>
    <t>一種電連接器退卡機構,其設有主動部,該主動部包括殼體、基座及推桿,其中該殼體係具有三個側壁及一朝向電連接器方向設置之開口,基座係自殼體之開口組入並與殼體固定於一體,而推桿則被收容於基座與殼體所圍設之收容空間內且可沿縱長方向前後移動,其中該基座對應殼體之開口位置附近設有一對卡榫,該卡榫分別扣持於殼體相互平行之二側壁邊緣上,以限制該二側壁之間距發生變化。</t>
  </si>
  <si>
    <t>2002202393</t>
  </si>
  <si>
    <t>2002-03-01</t>
  </si>
  <si>
    <t>536021</t>
  </si>
  <si>
    <t>TW536021U</t>
  </si>
  <si>
    <t>7903001004534</t>
  </si>
  <si>
    <t>本創作係關於一種插座連接器,其主要包括:金屬殼體,絕緣殼體以及端子。其中金屬殼體係一體成形之結構,而其絕緣殼體上設有對接面,於其對接面上凸設有具一定長度之對接頭。該等對接面與對接頭相接合處設有輔助加強裝置,使對接頭之結構強度得到加強,以保證對接頭與其他電氣元件對接時,其不易發生斷裂。藉上述之結構特徵,本創作之插座連接器可提供穩定之對接性能且可延長其使用壽命,達成不變形之效果。</t>
  </si>
  <si>
    <t>2001217379</t>
  </si>
  <si>
    <t>536031</t>
  </si>
  <si>
    <t>MA SHIUE-DUNG | SHI GUANG-XING</t>
  </si>
  <si>
    <t>H01R-024/02 | H01R-012/50 | H01R-012/70 | H01R-013/6594 | H01R-024/58</t>
  </si>
  <si>
    <t>TW536031U | US6482044B1</t>
  </si>
  <si>
    <t>7903001004542</t>
  </si>
  <si>
    <t>具改良接地裝置之訊號轉換模組</t>
  </si>
  <si>
    <t>一種訊號轉換模組,包括一模鑄金屬殼體,其上形成一體式接地片,用以增進靜電釋放之接地迴路。接地片分別設置於轉換模組之SCA-2連接器相對側面,用以電性連接SCA-2母連接器之接地端。此外,接地墊片放置於轉換模組之印刷電路板上,並直接抵接金屬殼體以完成與印刷電路板的接地迴路。[本案指定代表圖及說明] (一)、本案代表圖為:第二圖 (二)、本案代表圖之元件代表符號簡單說明:訊號轉換模組 10 殼體 100光纖雙向插座 120、130光學次組合 300、350殼體第一端 140 金屬柱 150殼 體 第 二 端 160 殼 體 底 部 170平 頂 面 180 圓 柱 體 185底 圓 柱 190 支 架 柱 195通 孔 197 連 接 器 200印 刷 電 路 板 400 印 刷 電 路 板 第 一 端 部 410印 刷 電 路 板 第 二 端 部 420 接 地 墊 片 430凹 口 435 螺 孔 440環 形 接 地 墊 片 450 接 地 片 152</t>
  </si>
  <si>
    <t>2001219633</t>
  </si>
  <si>
    <t>536067</t>
  </si>
  <si>
    <t>HWANG KEVIN | JONES DENNIS B</t>
  </si>
  <si>
    <t>黃競億 | 丹尼絲 B 瓊絲</t>
  </si>
  <si>
    <t>H04B-010/02 | G02B-006/42 | H01R-013/648</t>
  </si>
  <si>
    <t>CN002552205Y | TW536067U | US6726374B2</t>
  </si>
  <si>
    <t>7903001004570</t>
  </si>
  <si>
    <t>一風扇固定架,係用以將一風扇組設於一電腦機殼之前板上。該風扇固定架包括一基板及一呈漏斗狀之主體。該基板中央形成有對應該風扇尺寸之圓孔,該圓孔週緣設複數鎖固孔。該主體係由自該基板周邊斜向延伸之複數壁面連接而成。該等壁面包括一頂壁,一與該頂壁相鄰接之第一側壁及一第二側壁,一與該頂壁相對之底壁。一對L形卡扣鉤凸設於該頂壁外緣,一卡扣孔分別開設於該第一側壁及第二側壁鄰近外緣之壁體,一包括一扣塊及一按壓部之操作體凸設於該第一側壁之外緣。</t>
  </si>
  <si>
    <t>2002212537</t>
  </si>
  <si>
    <t>536127</t>
  </si>
  <si>
    <t>H05K-007/18 | F04D-029/60</t>
  </si>
  <si>
    <t>TWI339557B | TWI337225B</t>
  </si>
  <si>
    <t>TW536127U | US6817939B2</t>
  </si>
  <si>
    <t>7903001004594</t>
  </si>
  <si>
    <t>一種散熱裝置組合,其包括一散熱器、一風扇、一背板、兩對稱片組成之風扇固定裝置、兩結構相同之散熱器夾具及兩結構相同之固定柱。該散熱器之底座兩側向外延伸一固定耳,該固定耳上開設有通孔,該散熱器之鰭片兩側面設有開槽;該風扇固定裝置包括一頂壁及與該頂壁垂直之側壁,該風扇固定裝置之側壁外表面設有一突出片,其頂壁內表面向下設有兩凸柱,該等凸柱用於與風扇四角端之凹孔相配合,該風扇固定裝置側壁下端向內突出形成一扣鉤,該扣鉤用於扣合散熱器鰭片之開槽;該散熱器夾具包括一底面,該底面中央開有一固定孔,該底面於固定孔之較長兩邊分別凸設有一凸塊,該凸塊之一端呈斜面,該底面之邊緣斜向上延伸一扳動部。</t>
  </si>
  <si>
    <t>2002214017</t>
  </si>
  <si>
    <t>536139</t>
  </si>
  <si>
    <t>LEE KEN | LEE DONG-YUN | ZHANG ZHI-JIE</t>
  </si>
  <si>
    <t>H05K-007/20 | G06F-001/20 | H01L-023/40 | H01L-023/467</t>
  </si>
  <si>
    <t>TWI470183B | TWI307996B</t>
  </si>
  <si>
    <t>TW536139U | US6667884B1</t>
  </si>
  <si>
    <t>7903001004598</t>
  </si>
  <si>
    <t>面光源系統</t>
  </si>
  <si>
    <t>一種應用於液晶顯示器之面光源系統包括一光源系統與一耦合光源系統出射光為均勻面光源出射之導光板。該光源系統包括有一光源與一光源罩,該光源罩大致成一柱體結構,其包括有一圓弧狀凹槽,該圓弧狀凹槽表面設置有一高反射膜,該凹槽結合該高反射膜形成一大致柱狀凹面鏡體,該光源係位於該柱狀凹面鏡體形成之焦點線上。【本案指定代表圖及說明】(一)、本案指定代表圖為:第 三 圖(二)、本代表圖之元件代表符號簡單說明 面光源系統 20 光源系統 21 導光板 22 光源罩 25 光源 24 凹 槽 254 反射膜 255</t>
  </si>
  <si>
    <t>2002218344</t>
  </si>
  <si>
    <t>535919</t>
  </si>
  <si>
    <t>TW535919U</t>
  </si>
  <si>
    <t>7903003001400</t>
  </si>
  <si>
    <t>一種資料存取器固定裝置,包括一長方形底板、一與該底板垂直且位於底板一側之前板、一與該底板垂直且位於底板另一側並與前板平行相對之後板,以及一對延伸於該前板與後板之間且彼此平行相對地位於底板兩端之側板。該底板於適當位置垂直朝上翻折出一對平行於側板延伸方向且彼此相對之擋板。該前板中央形成有一長方形前開口,該前開口之寬度約略等於底板上該對擋板間之距離,且該前開口之形成位置亦與該對擋板對應。該後板中央形成有一長方形後開口,其尺寸與形成位置皆類似於該前開口。每一側板於遠離底板之側緣附近,以平行於底板之方式橫設有一對彼此相隔特定距離且朝外凸出之定位銷。</t>
  </si>
  <si>
    <t>2000209214</t>
  </si>
  <si>
    <t>2000-05-30</t>
  </si>
  <si>
    <t>535971</t>
  </si>
  <si>
    <t>CHEN CHIA-HUA</t>
  </si>
  <si>
    <t>G11B-023/00 | G06F-001/18 | G11B-005/60 | G11B-021/21 | H05K-007/16</t>
  </si>
  <si>
    <t>TW535971U | US6388876B1</t>
  </si>
  <si>
    <t>7903003001420</t>
  </si>
  <si>
    <t>一種寬頻天線,包括印刷電路板、偶極子對及饋電裝置。其中偶極子對設置於印刷電路板上,包括第一偶極子及第二偶極子,該第一偶極子由中間段及分別與中間段相連之第一分段和第二分段組成,該第二偶極子為一條形微帶。饋電裝置對二偶極子饋電。藉由第一偶極子之"n"形結構及第一和第二分段之長度不同,可使天線具有寬頻之效果並適用於不同頻段。</t>
  </si>
  <si>
    <t>2002208817</t>
  </si>
  <si>
    <t>535997</t>
  </si>
  <si>
    <t>H01Q-001/38 | H01Q-001/24 | H01Q-001/38 | H01Q-005/00 | H01Q-005/371 | H01Q-009/28 | H01Q-021/30</t>
  </si>
  <si>
    <t>TW535997U | US2003-0231139A1</t>
  </si>
  <si>
    <t>7903003001432</t>
  </si>
  <si>
    <t>一種電連接器,包括殼體、收容複數導電端子之端子模組、按鈕及設有鎖扣部之鎖扣片,其中按鈕、鎖扣片及殼體間彼此分離設置,且殼體包括上殼體及下殼體,上殼體及下殼體分別設有收容槽及定位槽,所述按鈕及鎖扣片分別固持於定位槽及收容槽中,並藉按壓按鈕而致動鎖扣片,使鎖扣片之鎖扣部相向移動,俾實現與對接連接器之分開或鎖固。</t>
  </si>
  <si>
    <t>2002201369</t>
  </si>
  <si>
    <t>536009</t>
  </si>
  <si>
    <t>JI REN-HUA | ZHOU HONG-BIN</t>
  </si>
  <si>
    <t>嵇仁華 | 周紅斌</t>
  </si>
  <si>
    <t>H01R-012/26 | H01R-013/627 | H01R-013/66</t>
  </si>
  <si>
    <t>TW536009U | US6558183B1</t>
  </si>
  <si>
    <t>7903003001437</t>
  </si>
  <si>
    <t>具有改良端子之高速傳輸電連接器</t>
  </si>
  <si>
    <t>本創作係有關一種電連接器(1),其包括絕緣本體(10)、複數個交替收容於絕緣本體中的訊號端子單元(30)及接地端子(20)。每一訊號端子單元係包括一對彼此分離並於電子元件及電路板之間傳輸不同電子訊號之上、下端子。上、下端子均設有固持基部(322,342)、彈性臂(324,344)及各自沿固持基部相對末端延伸之焊接部(328,348)。下端子之固持基部鄰近上端子之上端面(341)處開有凹槽(340)。凹槽截面呈倒置漏斗形可消除上、下端子間電訊滯後並可維持系統阻抗。</t>
  </si>
  <si>
    <t>2002200168</t>
  </si>
  <si>
    <t>536013</t>
  </si>
  <si>
    <t>MULLIN ROBERT MAC</t>
  </si>
  <si>
    <t>羅伯特 馬克 米爾林</t>
  </si>
  <si>
    <t>H01R-012/30 | H01R-012/50</t>
  </si>
  <si>
    <t>CN002520021Y | TW536013U | TWM536013U | US6537086B1</t>
  </si>
  <si>
    <t>7903003001439</t>
  </si>
  <si>
    <t>可減少串音干擾之插座連接器</t>
  </si>
  <si>
    <t>本創作係提供一種電連接器(1),包括有絕緣本體(2)、包覆於絕緣本體外側的可導電的遮蔽殼體(3)及端子插入件(4,4’)。端子插入件具有複數導電端子(41-48,41’-48’),該等導電端子排列成不同的幾對。藉第一導電端子對之第一導電端子與第二導電端子對之第一導電端子隔空電性疊加,從而平衡第一導電端子對之第二導電端子與第二導電端子對之第一導電端子之間的電耦。</t>
  </si>
  <si>
    <t>2002203119</t>
  </si>
  <si>
    <t>536017</t>
  </si>
  <si>
    <t>ESPENSHADE LEONARD K | GIVENS DAVID F | BILLMAN TIMOTHY B</t>
  </si>
  <si>
    <t>萊昂那德K 艾斯本賽德 | 戴維德F 吉文斯 | 蒂莫西B 比爾曼</t>
  </si>
  <si>
    <t>H01R-013/46 | H01R-013/648 | H01R-012/50 | H01R-013/46 | H01R-013/648 | H01R-024/00</t>
  </si>
  <si>
    <t>CN002540032Y | TW536017U | TWM536017U | US2003-0082954A1</t>
  </si>
  <si>
    <t>7903003001442</t>
  </si>
  <si>
    <t>一種扣合裝置,係用以將一散熱器固定至一電路板上,其包括一對扣件、四固定銷及一加強板。該電路板頂面設有一中央處理器,而該加強板係設置於該電路板之底面。該扣件具有一抵壓部,自該抵壓部兩端分別延伸出一彈性臂,該彈性臂進一步向外延伸出一肩部,該肩部上設有一扣孔。該等固定銷係由直徑漸大之第一軸段、第二軸段及第三軸段組成,其分別依次穿過該加強板、該電路板及該散熱器,再與該對扣件之相應扣孔配合將該散熱器固定於該電路板上,並與該中央處理器緊密貼合。</t>
  </si>
  <si>
    <t>2002211438</t>
  </si>
  <si>
    <t>536121</t>
  </si>
  <si>
    <t>TW536121U | US6778396B2</t>
  </si>
  <si>
    <t>7903003001488</t>
  </si>
  <si>
    <t>本發明係有關一種電連接器的製造方法,尤指一種通過改善電連接器之屏蔽構件之電鍍製程而改善電連接器製造品質的方法。其包括以下步驟:用射出成型的方法製造絕緣本體;成型其端子模組,並將端子模組安裝於絕緣本體上;以一體成形的方法沖壓料帶製造包括殼體和焊腳的屏蔽構件;在整個屏蔽構件表面鍍上一層鎳;僅對屏蔽構件的焊腳部分鍍上一層錫;最後將屏蔽構件與絕緣本體組合。</t>
  </si>
  <si>
    <t>2000123516</t>
  </si>
  <si>
    <t>2000-11-07</t>
  </si>
  <si>
    <t>535334</t>
  </si>
  <si>
    <t>TWI565163B | TWI509922B | TWI298962B | US9391410B2</t>
  </si>
  <si>
    <t>TW535334B</t>
  </si>
  <si>
    <t>7903006003994</t>
  </si>
  <si>
    <t>一種自動排線方法及設備</t>
  </si>
  <si>
    <t>本發明係提供一種自動排線方法及設備,應用於線纜及電連接器組合製造工藝中,用來將線纜的每根導線排列到排線治具的對應槽道內,自動排線設備包括步進電機、程序控制器、由步進電機驅動的感應件及傳送件等,排列每根導線的方法包括下列步驟:感應件感應到導線,取得初始位置訊號及線位識別訊號並傳入程序控制器;程序控制器處理初始位置訊號及線位識別訊號後,向步進電機發出位移量訊號;步進電機根據位移量訊號,驅動傳送件將導線傳送至排線治具的對應槽道內。本發明解決了習知人工排線易辨錯顏色、壓錯位置的難題,排線準確,自動化程度高,節省人工,產品不良率低,生產效率高。</t>
  </si>
  <si>
    <t>2001132402</t>
  </si>
  <si>
    <t>535339</t>
  </si>
  <si>
    <t>ZHANG GUO-HUI</t>
  </si>
  <si>
    <t>張國輝</t>
  </si>
  <si>
    <t>H02G-001/04 | H01R-043/28</t>
  </si>
  <si>
    <t>TWI486066B</t>
  </si>
  <si>
    <t>TW535339B | US2003-0119384A1</t>
  </si>
  <si>
    <t>7903008003863</t>
  </si>
  <si>
    <t>本創作係提供一種線纜連接器,尤指一種造型新穎、視感和諧之線纜連接器。 請參閱第一圖至第七圖所示,本創作線纜連接器為一略呈L形之縱長體,其前端凸設有柱形部,其係為一中空結構,柱形部中間沿軸線方向凸設一帶矩形通道之圓柱體,一對彈片呈叉形對稱設於所述通道中,且所述柱形部與所述圓柱體之間形成環形槽。又,柱形部底端設一矩形底板,其前緣彎曲而與柱形部連為一體,且其前部兩側邊對稱垂直彎折而包圍柱形部。另,一設有對稱彎折之卡持片的固持部固持於所述矩形底板後部之對稱狹槽,且所述固持部沿其縱向軸線方向形成線纜收容空間而構成一新穎之創作。</t>
  </si>
  <si>
    <t>2000308674</t>
  </si>
  <si>
    <t>536250</t>
  </si>
  <si>
    <t>TWD167751S | TWD158692S</t>
  </si>
  <si>
    <t>CN003235719D | TW536250S | USD457496S1</t>
  </si>
  <si>
    <t>7917053018109</t>
  </si>
  <si>
    <t>請參閱第一圖至第七圖所示,本創作電連接器之造形設計係略呈一表面遮蔽有殼體之扁平狀長方體,於該主體前表面向前延伸設有一收容有複數導電端子之水平狀薄板。所有端子之後端沿其後表面向下延伸且水平排佈。薄板外圍包覆有一中空長方體形之框體,於其上下表面靠近兩邊側處各設有一對略向長方體內部傾斜之彈片,且於殼體兩側面亦設有一對略向長方體內部傾斜之彈片。前述主體之下壁係包覆於殼體下表面之下且其向下凸設有復數支撐體。又,自框體下底面前後端各向下延伸出一對相互平行之固持腳,於該下底面靠後端亦向下延伸出一固持腳。總體觀之,本創作造形獨特且突顯其新穎之視覺效果及創作性。</t>
  </si>
  <si>
    <t>2001306022</t>
  </si>
  <si>
    <t>536252</t>
  </si>
  <si>
    <t>TW536252S | USD465767S1</t>
  </si>
  <si>
    <t>7917053018111</t>
  </si>
  <si>
    <t>光纖固定裝置</t>
  </si>
  <si>
    <t>本創作係關於一種光纖固定裝置,請參閱第一至第八圖所示,該光纖固定裝置自方形基部之相對兩端垂直向上形成一約呈直角狀之彎折部及一方形擋止部,該彎折部與擋止部之自由端又分別向內及向外彎折形成一鉤扣指與一斜張指;且,自該方形基部另兩側垂直向下對稱形成二"L"形之卡固腳。</t>
  </si>
  <si>
    <t>2001306466</t>
  </si>
  <si>
    <t>536254</t>
  </si>
  <si>
    <t>TWD145098S</t>
  </si>
  <si>
    <t>TW536254S | USD473448S1</t>
  </si>
  <si>
    <t>7917053018113</t>
  </si>
  <si>
    <t>個人數位助理</t>
  </si>
  <si>
    <t>本創作係提供一種個人數位助理,尤指一種造型新穎、視感和諧之個人數位助理。 請參第一圖至第七圖所示,本創作個人數位助理具有一本體,該本體之整體造型為仿製復古車體外觀構造,本體中央置有一液晶顯示幕,在顯示幕上下部分別延伸有上下側面,其中上側面為斜面造型如同車體後蓋,下側面則呈階梯形狀且呈現流線型設計如同車體前蓋,在本體四個角落分別有半圓弧形突起設計如同車體的四個輪胎上蓋。本體上側面中央設有狹長梭形體,在梭形體的左右兩邊則對稱設有一組方形突起,又本體下側面中央設有橢圓形的平板按鍵,在本體下部左右兩個半圓弧形突起的頂壁上對稱設有一組按鍵,以水滴形狀為其獨創之造型設計。在本體左側面中央有一兩端呈圓弧形的按鍵,在其對稱的右側面上內置有一觸控筆,使本創作外觀上融合復古車型及流線而構成一新穎之創作。</t>
  </si>
  <si>
    <t>2002302007</t>
  </si>
  <si>
    <t>536277</t>
  </si>
  <si>
    <t>TW536277S</t>
  </si>
  <si>
    <t>7917053018136</t>
  </si>
  <si>
    <t>磁架改良結構</t>
  </si>
  <si>
    <t>一種磁架改良結構,包括一第一磁架、一連接板及一第二磁架。該第一磁架包括一底壁及沿該底壁兩側緣向上垂直彎折延伸之兩側壁,該底壁中部向下延伸有一對相向之弧狀滑道,底壁左側之適當位置垂直向下彎折形成一凸片,該凸片上開設有兩個螺孔,該連接板係一方形板體,其中部對應第一磁架底壁之滑道向上延伸有一對弧狀滑片,而連接板左側緣垂直向上彎折形成一折邊,於該折邊上對應於第一磁架底壁凸片上之螺孔設有兩個螺孔。該第二磁架係可與該連接板固定一體後裝置於第一磁架下方。</t>
  </si>
  <si>
    <t>2001210066</t>
  </si>
  <si>
    <t>534350</t>
  </si>
  <si>
    <t>2003-05-21</t>
  </si>
  <si>
    <t>GAN LI-YUAN</t>
  </si>
  <si>
    <t>甘立淵</t>
  </si>
  <si>
    <t>G06F-001/16 | G06F-001/18 | G11B-033/12</t>
  </si>
  <si>
    <t>TW534350U | US6530551B2</t>
  </si>
  <si>
    <t>7903001004121</t>
  </si>
  <si>
    <t>一種電腦殼體包括一基座、一磁架、一上蓋、一側蓋及一面板。該基座具有一前板、一側板及一後板,該側板之頂緣向內彎折延伸出一彎折部,並於其彎折處開設有複數卡扣孔,該磁架係由一金屬板材一體沖壓成型,其係裝設於基座上部,其包括一底壁及沿該底壁之兩側緣分別向上彎折延伸之一第一側壁、一第二側壁,該第二側壁係稍高於該第一側壁,其頂緣對應於該側板向內彎折延伸出一彎折部,並於其彎折處開設有複數卡扣孔,且該第二側壁之下緣處設有複數卡槽,該上蓋之兩側緣分別彎折延伸出一折邊,於該折邊之內壁上分別向內凸伸出複數扣係可對應卡入該基座側板及該磁架第二側壁之彎折部之卡扣孔內,而該側蓋之上側緣設有複數卡鉤係可對應卡入該磁架第二側壁之卡槽內。</t>
  </si>
  <si>
    <t>2001218391</t>
  </si>
  <si>
    <t>2001-10-26</t>
  </si>
  <si>
    <t>534355</t>
  </si>
  <si>
    <t>CHEN YUN-LUNG | CHEN RUNG-JI</t>
  </si>
  <si>
    <t>TW534355U | US6648429B2</t>
  </si>
  <si>
    <t>7903001004126</t>
  </si>
  <si>
    <t>中央處理單元之驅動裝置</t>
  </si>
  <si>
    <t>一種中央處理單元之驅動裝置,係用於中央處理單元受外力驅動時提供保護作用,該驅動裝置由驅動件及框體組成,其中,驅動件由圓柱狀驅動桿部及呈扁平狀之頭部組成,且頭部之適當位置處具有一最大寬度;框體係組裝於中央處理單元之上且呈"ㄇ"形結構,包括至少一自框體之邊緣垂直延伸之扣爪及施力部,該施力部位於框體之具有扣爪的邊緣,其朝遠離框體之方向延伸而形成一舌狀結構且設有一夾持孔,該夾持孔於施力部之末端形成一開口。驅動中央處理單元之動作結束後,藉由驅動件之頭部之最大寬度卡緊於施力部從而在取下驅動件之同時將框體與中央處理單元分離,以降低操作的複雜性。</t>
  </si>
  <si>
    <t>2001221910</t>
  </si>
  <si>
    <t>534383</t>
  </si>
  <si>
    <t>SHIU SHIOU-YUAN</t>
  </si>
  <si>
    <t>TW534383U</t>
  </si>
  <si>
    <t>7903001004146</t>
  </si>
  <si>
    <t>一種電子卡連接器,包括金屬殼體、導電端子模組以及退卡機構,金屬殼體係包覆於導電端子模組外圍,並形成收容電子卡之收容空間。其中金屬殼體包括一自頂壁垂直彎折朝電子卡之收容空間方向延伸之止擋片,而退卡機構則包括一可沿電子卡插接方向移動之滑塊,且前述滑塊設有一彈性臂,彈性臂一端可依電子卡插入之正確與否而選擇性與止擋片抵持。藉如是排配,有效達到防呆目的,製造上並不困難,且由於利用原有機構,不須額外多佔空間,且具較佳之機械強度。</t>
  </si>
  <si>
    <t>2001212265</t>
  </si>
  <si>
    <t>534397</t>
  </si>
  <si>
    <t>SHIU SHIOU-CHI</t>
  </si>
  <si>
    <t>G06K-013/00 | H01R-013/00 | G06K-013/067 | G06K-013/08</t>
  </si>
  <si>
    <t>TWI321381B</t>
  </si>
  <si>
    <t>TW534397U | US6520783B2</t>
  </si>
  <si>
    <t>7903001004158</t>
  </si>
  <si>
    <t>具有探針式端子的電連接器</t>
  </si>
  <si>
    <t>本創作具有探針式端子的電連接器包括絕緣本體及複數探針式導電端子,其中絕緣本體設有複數傾斜排列之端子收容槽。複數探針式導電端子係收容於上述絕緣本體之端子收容槽內,其包括可與對接裝置達成電性接觸之對接部、與對接部一體相連之彈性主體部及連接於主體部末端之Z字構形焊接部。該等端子製程簡單,容易裝配,節省成本。當電連接器與對接裝置對接時,端子對接部可藉彈性主體部之彈性伸縮作用而移動,以補償對接時之配合公差。當該電連接器與相應電路板焊接時,端子之Z形焊接部具有較佳的吸附錫料的效果,而使焊接部具有良好的焊錫性。</t>
  </si>
  <si>
    <t>2001208636</t>
  </si>
  <si>
    <t>534468</t>
  </si>
  <si>
    <t>ZHU ZI-QIANG</t>
  </si>
  <si>
    <t>朱自强</t>
  </si>
  <si>
    <t>H01R-011/18 | H01R-013/24</t>
  </si>
  <si>
    <t>CN110462407B</t>
  </si>
  <si>
    <t>TW534468U | US6402567B1</t>
  </si>
  <si>
    <t>7903001004195</t>
  </si>
  <si>
    <t>本創作係關於一種堆疊式電子卡連接器,其包括:智慧卡連接器、電子卡連接器、端子模組、轉接電路板及退卡機構。其中智慧卡連接器包括有第一本體及與該第一本體相組接之第一金屬框架,電子卡連接器包括有轉接頭及與該轉接頭相組接之第二金屬框架,該轉接頭包括有第二本體及收容於該第二本體內之複數第一信號端子,端子模組包括有第三本體及鑲埋成型於該第三本體內之複數轉接智慧卡訊號之第二信號端子,退卡機構包括具有連桿及槓桿之第三金屬框架及第四金屬框架,轉接電路板上設有焊接第一、第二信號端子之複數焊孔,藉由上述之結構之堆疊式組合可形成具有一段式推桿之退卡機構之堆疊式電子卡連接器。</t>
  </si>
  <si>
    <t>2001222276</t>
  </si>
  <si>
    <t>534471</t>
  </si>
  <si>
    <t>H01R-012/16 | H01R-013/633</t>
  </si>
  <si>
    <t>TW534471U | US6558192B1</t>
  </si>
  <si>
    <t>7903001004196</t>
  </si>
  <si>
    <t>一種記憶卡連接器包括一縱長絕緣本體、一夾持裝置及一對導引部。該絕緣本體中央設有一插槽,其兩端部各設一收容槽。該對夾持裝置係藉由樞軸分別樞接於該絕緣本體之兩端,且每一夾持裝置之一端彎折延伸出一頂出部,而其另一端延伸出一對彈性夾持片。該夾持裝置沿該對彈性夾持片之反方向斜向延伸出一操作柄。該導引部係由該絕緣本體之端部對稱垂直向上延伸出兩導引柱而構成,該兩導引柱之相對內側自外向內加工成圓弧狀,使其間形成之縫隙自外向內漸窄,以利該夾持片順利嵌入與旋出。</t>
  </si>
  <si>
    <t>2002200434</t>
  </si>
  <si>
    <t>534472</t>
  </si>
  <si>
    <t>H01R-012/16 | H01R-013/639 | H01R-012/16 | H01R-013/639</t>
  </si>
  <si>
    <t>TW534472U</t>
  </si>
  <si>
    <t>7903001004197</t>
  </si>
  <si>
    <t>一種電連接器,係用以電性連接兩塊柔性電路板及其他電子裝置,包括絕緣本體、收容於絕緣本體內之複數個導電端子及壓入件。其中,絕緣本體上凹設有插口,插口兩相對之側壁分別開設有第一端子組收容槽及第二端子組收容槽。導電端子包括第一端子組及第二端子組,其中第一端子組用以與第一柔性電路板電性接觸,而第二端子組則用以與第二柔性電路板電性接觸。壓入件包括用以插入插口以使兩柔性電路板與導電端子電性接觸之壓入部。藉如是排配,在絕緣本體內裝設電氣隔離之第一、第二端子組,實現在同一連接器上同時電性連接兩塊柔性電路板。</t>
  </si>
  <si>
    <t>2001220804</t>
  </si>
  <si>
    <t>534474</t>
  </si>
  <si>
    <t>H01R-012/24 | H01R-004/50 | H01R-012/62</t>
  </si>
  <si>
    <t>TW534474U | US6508662B1</t>
  </si>
  <si>
    <t>7903001004198</t>
  </si>
  <si>
    <t>本創作係提供一種插頭連接器,用來與線纜連接器對接,其包括絕緣本體(2)、收容於絕緣本體內之複數端子(3)及包覆絕緣本體用於電磁保護之殼體(4)。絕緣本體設有開口(2640)、複數凹口(260)、複數凹槽(262)及一對開孔(2680)。殼體包括收容於絕緣本體之凹槽內之複數彈性臂(40)、一對具有倒鉤(460)用於干涉接合絕緣本體之開口之延伸部(46)、收容於絕緣本體之凹槽內之複數彈片(42)、收容於絕緣本體之開孔中之一對指部(44)。是以,殼體完全包覆在絕緣本體上。藉此,插頭連接器達到可靠防止電磁干擾之效果。</t>
  </si>
  <si>
    <t>2002205228</t>
  </si>
  <si>
    <t>534482</t>
  </si>
  <si>
    <t>H01R-013/40 | H01R-013/648 | H01R-012/50 | H01R-013/658</t>
  </si>
  <si>
    <t>US11728585B2</t>
  </si>
  <si>
    <t>CN002548312Y | TW534482U | US6478623B1</t>
  </si>
  <si>
    <t>7903001004201</t>
  </si>
  <si>
    <t>一種電連接器,包括一絕緣本體及一遮蔽殼體。其中該絕緣本體係一體成型,具有一中心部及一平台,該中心部大致呈圓柱狀,其內部設有複數與軸向平行之細孔,以插設導電端子;該平台係由該中心部近末端之圓周表面凸伸而成,且於遠離該中心部側設有一裝配面,以與吸料盤配合達成自動組裝。該遮蔽殼體係用以容置該絕緣本體之中心部於其中,其末端開設有一缺口,以與該絕緣本體之平台相配合。</t>
  </si>
  <si>
    <t>2001221918</t>
  </si>
  <si>
    <t>534483</t>
  </si>
  <si>
    <t>JANG GUO-TZENG | SHI GUANG-XING</t>
  </si>
  <si>
    <t>TW534483U</t>
  </si>
  <si>
    <t>7903001004202</t>
  </si>
  <si>
    <t>線纜連接器之濾波裝置</t>
  </si>
  <si>
    <t>一種用於線纜連接器之濾波裝置,係包括套置於線纜外用以濾波之中空圓柱狀鐵磁芯及包覆該鐵磁芯之保護罩。保護罩係由一對可扣合之上、下殼體相互卡合而成,並形成一用以收容鐵磁芯之收容空間。該二殼體結構對稱,均包括一主體部及一錐形頸部,其中柱狀主體部內表面沿軸向方向間隔佈置有複數突肋,其中中部之二突肋為支撐肋,其兩側之突肋係具有斜角狀頂部,藉其可彈性夾持所收容之鐵磁芯。殼體兩端分別設有一半圓形凹槽,該凹槽上均勻分佈有鋸齒狀凸條,藉以夾固線纜。該二殼體係藉由其上對應設置之插腳及插槽而實現穩固卡接。</t>
  </si>
  <si>
    <t>2001202774</t>
  </si>
  <si>
    <t>2001-02-23</t>
  </si>
  <si>
    <t>534487</t>
  </si>
  <si>
    <t>H01R-013/639 | H03H-001/00 | H05K-009/00</t>
  </si>
  <si>
    <t>CN112750559B</t>
  </si>
  <si>
    <t>TW534487U | US6633000B2</t>
  </si>
  <si>
    <t>7903001004204</t>
  </si>
  <si>
    <t>插座連接器之取放裝置</t>
  </si>
  <si>
    <t>一種插座連接器之取放裝置,該取放裝置係便於將插座連接器定位於電路板之上,包括貼置於插座連接器蓋體之上表面之基體及從基體之外側邊緣垂直延伸之倒鉤。其中,基體相對於貼置插座連接器之另一側面具有光滑平面,該光滑平面可提供真空吸取裝置之吸取操作。倒鉤之尾部形成鉤部,該鉤部係與設置於插座連接器上供散熱模組扣合用之卡塊相卡接而將取放裝置固定於插座連接器之上,從而達成真空吸取裝置對該插座連接器準確取放之目的。</t>
  </si>
  <si>
    <t>2001222278</t>
  </si>
  <si>
    <t>534489</t>
  </si>
  <si>
    <t>TW534489U</t>
  </si>
  <si>
    <t>7903001004205</t>
  </si>
  <si>
    <t>具有改良遮蔽裝置的電連接器</t>
  </si>
  <si>
    <t>本創作係有關一種電連接器,包括複數個並排堆疊在一起的極板,每個極板包括一個信號裝置和一個貼覆在信號裝置上之遮蔽裝置。信號裝置包括一個絕緣體和複數個固持在絕緣體上之信號端子。絕緣體上具有複數個狹槽和與之對應的相同數量之切口。遮蔽裝置包括一塊金屬板,金屬板具有複數個第一肋部及與之對應的相同數量之第二肋部。第一肋部和第二肋部分別插入對應的狹槽和切口中,且第一肋部之底端和第二肋部之頂端位於一公共平面上,從而使該遮蔽裝置不但能遮蔽相鄰極板的信號端子之間的電磁干擾,還可以有效遮蔽同一極板上相鄰信號端子之間的電磁干擾。</t>
  </si>
  <si>
    <t>2001218789</t>
  </si>
  <si>
    <t>534494</t>
  </si>
  <si>
    <t>蒂莫西B 貝爾曼</t>
  </si>
  <si>
    <t>H01R-013/658 | H01R-012/50</t>
  </si>
  <si>
    <t>CN002513252Y | TW534494U | TWM534494U | US6435914B1</t>
  </si>
  <si>
    <t>7903001004207</t>
  </si>
  <si>
    <t>本創作係有關一種插座連接器,其可供設有扣臂之對接插頭連接器插接以傳輸網路訊號,包括絕緣本體、端子模組和遮蔽殼體,其中絕緣本體的前表面上開設有可供對接插頭連接器插入之收容空間,與前表面相鄰且相接的一側面上設有與所述收容空間相連通以容納插頭連接器的扣臂之缺口,端子模組收容於上述收容空間內,遮蔽殼體包覆於絕緣本體之表面,遮蔽殼體上對應於所述絕緣本體的缺口兩側的位置處設有一可與插頭連接器的扣臂相配合之限位裝置,從而將對接插頭連接器固定在插座連接器內。藉該遮蔽殼體所設之限位裝置替代習知絕緣本體之扣持構造,使絕緣本體之高度降低,插座連接器進一步薄形化。</t>
  </si>
  <si>
    <t>2001223020</t>
  </si>
  <si>
    <t>534496</t>
  </si>
  <si>
    <t>CHEN QIANG | SHI GUANG-XING | WANG SUEI-YA</t>
  </si>
  <si>
    <t>陳强 | 史廣星 | 王隨亞</t>
  </si>
  <si>
    <t>TWI375360B | TWI310998B</t>
  </si>
  <si>
    <t>TW534496U</t>
  </si>
  <si>
    <t>7903001004209</t>
  </si>
  <si>
    <t>智慧卡轉接器</t>
  </si>
  <si>
    <t>本創作係關於一種智慧卡(SMART CARD)轉接器,用以實現智慧卡與筆記型電腦之間數據的傳輸,其外形尺寸符合PCMCIA標準並可與PCMCIA卡共用筆記型電腦的輸入/輸出介面。該智慧卡轉接器係設有一可插入筆記型電腦之輸入/輸出介面的絕緣本體,及其遠離智慧卡一端收容的複數導電端子,該絕緣本體靠近智慧卡一端設有具槽形開口之後側面,該開口沿智慧卡插入方向凹入絕緣本體而形成收容和固持智慧卡的收容槽,且該絕緣本體之後側面設有一弧形缺口,以便於取出智慧卡。智慧卡經由絕緣本體的開口進入並完全收容於收容槽,以與導電端子電性事通。</t>
  </si>
  <si>
    <t>2001219110</t>
  </si>
  <si>
    <t>534499</t>
  </si>
  <si>
    <t>H01R-031/06 | G06K-017/00 | G06F-001/16 | H01R-031/06</t>
  </si>
  <si>
    <t>JP2003-150912A | TW534499U | US6547603B1</t>
  </si>
  <si>
    <t>7903001004212</t>
  </si>
  <si>
    <t>CPU插座連接器端子</t>
  </si>
  <si>
    <t>一種CPU插座連接器端子,包括一基體及一對設置於基體相對兩側之臂體,每一臂體更包括上臂、肘部、前臂、腕部及掌部,兩相對腕部之間形成第一空間,兩掌部與基體共同形成第二空間,兩掌部之導引部係為交錯設置。當CPU之針腳自第二空間向第一空間移動時先與第一掌部之導引部相接觸,爾後始與第二掌部之導引部相接觸,從而減小插入阻力,且藉由該端子之整體設計,可增加對CPU針腳之彈性夾持力。</t>
  </si>
  <si>
    <t>2000222762</t>
  </si>
  <si>
    <t>2000-12-29</t>
  </si>
  <si>
    <t>534506</t>
  </si>
  <si>
    <t>LIN NAN-HUNG</t>
  </si>
  <si>
    <t>H01R-004/50 | H01R-013/02 | H01R-013/193</t>
  </si>
  <si>
    <t>JP3088738U | TW534506U | US6267615B1</t>
  </si>
  <si>
    <t>7903001004216</t>
  </si>
  <si>
    <t>介面轉換模組導引架</t>
  </si>
  <si>
    <t>一導引架(1)係用以收容一十億位元介面轉換模組(Giga-Bit Interface Converter,GBIC)於其中,並安裝至印刷電路板(2)上。其包括一支架(10)、一金屬蓋(12)、一連接器組件(14)以及兩對支撐柱(15),其中,該支架進一步包括一用以收容一介面轉換模組之收容空間(26),該兩對支撐柱係與該支架固連以支撐其於印刷電路板上方一特定距離處。該支架進一步包括四個位於其外壁之外側突緣(28),其可藉由四緊固件(78)分別安裝於各支撐柱之對應端。該支撐柱之下端係安裝於印刷電路板上。該連接器組件包括一第二連接器(104),該第二連接器係向下延伸超過該支架下表面(124)且安裝於印刷電路板上,進而支撐該支架於印刷電路板上方一特定距離處。【本案指定代表圖及說明】 (一)、本案代表圖為:第ˍˍˍ一ˍˍˍ圖 (二)、本案代表圖之元件代表符號簡單說明:導引架 1 刷電路板 2支架 10 金屬蓋 12連接器組件 14 支撐柱 15卡鉤 38 倒刺 43緊固件 78</t>
  </si>
  <si>
    <t>2001220809</t>
  </si>
  <si>
    <t>534541</t>
  </si>
  <si>
    <t>H04B-010/00 | G02B-006/42 | H01R-012/50 | H01R-013/658</t>
  </si>
  <si>
    <t>TWI360151B</t>
  </si>
  <si>
    <t>CN002519438Y | TW534541U | TWM534541U | US6469905B1</t>
  </si>
  <si>
    <t>7903001004245</t>
  </si>
  <si>
    <t>一種鉸鏈結構包括一固定座、一轉軸及兩彈簧。該固定座沿軸向貫穿一階梯孔,其大孔側向設一相連通之縱槽。該轉軸依次設一樞轉部、一限位件、一凸軸部及一結合部。該等彈簧旋向相反,其內圍直徑小於樞轉部之外徑,且其內圍設有複數凸點,並於一端延伸一插接條。該等彈簧並列套設於該樞轉部,該轉軸裝入該固定座之階梯孔,彈簧之插接條容置於該縱槽,該環形擋圈抵靠於該固定座之軸肩,該結合部自該固定座之小孔伸出。</t>
  </si>
  <si>
    <t>2002214617</t>
  </si>
  <si>
    <t>534185</t>
  </si>
  <si>
    <t>HUANG CHIN-FA</t>
  </si>
  <si>
    <t>E05D-005/10 | E05D-011/08 | G06F-001/16</t>
  </si>
  <si>
    <t>TWI344073B</t>
  </si>
  <si>
    <t>TW534185U | US6871383B2</t>
  </si>
  <si>
    <t>7903003000994</t>
  </si>
  <si>
    <t>本創作係提供一種插座連接器,其包括絕緣本體及端子元件,其中絕緣本體上開設有收容孔,端子元件固持於該收容孔中。該插座連接器用以收容之芯片模組可朝與插座連接器相抵接之方向上移動,每一收容孔包括沿前述芯片模組移動方向延伸之第一收容槽及與第一收容槽相通且傾斜相對之第二收容槽。每一端子元件包括收容於收容孔中且與前述芯片模組移動方向傾斜相對之固持部及與芯片模組移動方向相平行之懸臂。芯片模組之針腳最初收容於收容孔之第二收容槽內,當其移動後與端子元件之懸臂相配合。端子元件包括自本體一側延伸並呈直立之尾部,該尾部黏接有可焊接於相應電路板之錫球,於尾部上開設有狹槽,該狹槽可收容前述錫球。</t>
  </si>
  <si>
    <t>2002204051</t>
  </si>
  <si>
    <t>534473</t>
  </si>
  <si>
    <t>H01R-012/22 | H01R-033/76 | H01R-013/193 | H01R-043/20</t>
  </si>
  <si>
    <t>CN002537145Y | JP2003-197334A | TW534473U | TWM534473U | US6544064B1</t>
  </si>
  <si>
    <t>7903003001146</t>
  </si>
  <si>
    <t>具有壓入式端子的電連接器</t>
  </si>
  <si>
    <t>本創作具有壓入式端子的電連接器包括絕緣本體及複數壓入式導電端子,其中絕緣本體之底部安裝面向上延伸設有複數收容槽,自該等收容槽頂部向上延伸設有複數固持槽。複數壓入式導電端子係自底部安裝面組入上述絕緣本體內,其包括可與對接裝置達成電性接觸之對接部、與對接部相垂直且收容於對應收容槽內之焊接部,及自焊接部一體向上延伸而出且收容於固持槽內之固持部,其中該固持部上設有複數倒刺以使端子穩定地固持於絕緣本體上。</t>
  </si>
  <si>
    <t>2002202772</t>
  </si>
  <si>
    <t>534477</t>
  </si>
  <si>
    <t>JONES DENNIS B | WU JERRY</t>
  </si>
  <si>
    <t>丹尼斯 B 瓊斯 | 吳榮發</t>
  </si>
  <si>
    <t>H01R-012/30 | H01R-012/71 | H01R-013/41</t>
  </si>
  <si>
    <t>CN002537144Y | TW534477U | TWM534477U | US6454575B1</t>
  </si>
  <si>
    <t>7903003001148</t>
  </si>
  <si>
    <t>一種電連接器,其包括設有複數插槽之絕緣本體,插槽中收容、固持有導電端子。每一端子包括具有上、下邊緣及與上、下邊緣相連之側邊緣的本體。倒刺形成於本體之側邊緣上用以干涉固持在插槽中。本體之上邊緣延伸設有兩細長且相對柔軟的支撐部,該兩支撐部彼此分隔並且和本體位於同一平面上。每個支撐部以完全垂直於前述平面的方向分別延伸出一臂部,該兩臂部相對設置,且兩臂部到本體上邊緣的距離不同,大致呈交錯狀設置。該等交錯設置的臂部有利於節省空間,並且可允許針腳具有一定的公差。本體之下邊緣延伸設有可焊接於外部元件上的焊接部。</t>
  </si>
  <si>
    <t>2002203117</t>
  </si>
  <si>
    <t>534478</t>
  </si>
  <si>
    <t>HOWELL DAVID G | LIAO FANG-CHU</t>
  </si>
  <si>
    <t>H01R-012/30 | H01R-004/50 | H01R-033/76 | H01R-013/193</t>
  </si>
  <si>
    <t>TWI341057B</t>
  </si>
  <si>
    <t>CN002537141Y | JP2003-168533A | TW534478U | US6450826B1</t>
  </si>
  <si>
    <t>7903003001149</t>
  </si>
  <si>
    <t>一種電子卡連接器,包括遮蔽殼體、絕緣本體、組設於絕緣本體內之導電端子及偵測裝置,其中偵測裝置包括彈性端子及固定端子,當電子卡插入時,電子卡前緣抵壓彈性端子之彈性部,使彈性端子與固定端子以滑動壓接方式相導接,從而偵測電子卡是否已完全插入。</t>
  </si>
  <si>
    <t>2002209265</t>
  </si>
  <si>
    <t>534485</t>
  </si>
  <si>
    <t>H01R-013/62 | H01R-013/703 | H01R-029/00</t>
  </si>
  <si>
    <t>KR20-0306067Y1 | TW534485U | US6764327B2</t>
  </si>
  <si>
    <t>7903003001152</t>
  </si>
  <si>
    <t>本創作係提供一種具鎖扣裝置之電連接器,該電連接器包括一絕緣本體,該絕緣本體之兩相對端分別延伸出用於定位插入該絕緣本體之中央狹槽內之子電路板的塑膠體,該塑膠體上固持著用於加強塑膠體之強度的金屬體,該金屬體自塑膠體之下側水平側向延伸出片狀焊接部,自該焊接部又傾斜向上延伸出彈性接地部,接地部設有彈性觸頭可抵接子電路板之側面以實現接地功能,並同時向子電路板施加適當之正向壓力以輔助對其定位。</t>
  </si>
  <si>
    <t>2001221378</t>
  </si>
  <si>
    <t>534488</t>
  </si>
  <si>
    <t>TSAI FU-KAI | CHOY EDMOND</t>
  </si>
  <si>
    <t>蔡富凱 | 蔡志文</t>
  </si>
  <si>
    <t>TW | US</t>
  </si>
  <si>
    <t>H01R-013/639 | H01R-013/639 | H01R-012/18</t>
  </si>
  <si>
    <t>JP2003-203693A | TW534488U</t>
  </si>
  <si>
    <t>7903003001154</t>
  </si>
  <si>
    <t>本創作電連接器包括有絕緣本體、複數收容於絕緣本體內之導電端子及壓置裝置,其中絕緣本體頂面上開設有插槽,壓置裝置包括有基板,該基板具有兩水平表面及位於厚度方向的周圍側面,自基板下表面向下延伸有壓置板,基板之一側面上至少開設有一朝著與該側面相對之另一側面延伸之狹槽,當壓置裝置安裝於絕緣本體上時,壓置板伸入絕緣本體插槽內,基板覆蓋於絕緣本體上,此時,狹槽所在基板之側面與插槽所在絕緣本體之頂面相垂直,且狹槽與插槽相貫通。</t>
  </si>
  <si>
    <t>2002209271</t>
  </si>
  <si>
    <t>534493</t>
  </si>
  <si>
    <t>WU MIN-FANG</t>
  </si>
  <si>
    <t>H01R-013/648 | H01R-013/506</t>
  </si>
  <si>
    <t>CN105789976B</t>
  </si>
  <si>
    <t>TW534493U | US6790073B2</t>
  </si>
  <si>
    <t>7903003001157</t>
  </si>
  <si>
    <t>模組式電連接器</t>
  </si>
  <si>
    <t>本創作提供一種模組式電連接器(1),其包括絕緣本體(10)及端子模組(20),其中絕緣本體具有插頭接收部(11)及端子收容部(12),端子模組具有複數訊號端子(21、22、23、24、25、26、27、28)及一對位於訊號端子兩側之接地端子(30)。穿過接地層(31b、41a)之一對訊號端子與位於印刷電路板上之一對接地墊片(329、429)之間形成有接地迴路(351、371、381、391、451、471、481、491),該接地迴路與前述接地端子(30)之間形成電性通路,藉此降低通過接地層及接地墊片中之雜訊干擾。</t>
  </si>
  <si>
    <t>2002203122</t>
  </si>
  <si>
    <t>534501</t>
  </si>
  <si>
    <t>H01R-033/00 | H01R-013/66 | H01R-033/00</t>
  </si>
  <si>
    <t>TWI356545B</t>
  </si>
  <si>
    <t>7903003001158</t>
  </si>
  <si>
    <t>電連接器系統</t>
  </si>
  <si>
    <t>一電連接器系統(30)係用於傳輸一光電傳收模組(Giga-Bit Interface Converter,GBIC)之電訊號,該光電傳收模組係安裝於位於印刷電路板(50)上方且與其保持一定距離之導引架(10)內,該電連接器系統包括一基板(70)、一第一連接器(60)及第二連接器(80)。其中,該基板進一步包括上、下表面(72、74),該第一電連接器係安裝於其上表面上,該第二連接器係安裝於其下表面上,且與第一連接器電性連接,該基板與連接器共同形成一空間(90)用以收容另一電器元件。另,該第二連接器進一步包括一基架(82)、固連至該基架之複數個插腳(84)、一絕緣延伸部(86)及包圍該基架之金屬殼(88)。且,每個插腳進一步包括一與基板相連之第一端(842)及與印刷電路板相連之第二端(844)。</t>
  </si>
  <si>
    <t>2001128267</t>
  </si>
  <si>
    <t>533625</t>
  </si>
  <si>
    <t>H01R-012/00 | H01R-012/00 | H01R-012/71 | H01R-013/44 | H01R-013/60 | H01R-013/648 | H01R-013/66 | H01R-013/74</t>
  </si>
  <si>
    <t>CN001407659A | TW533625B | US6623297B2</t>
  </si>
  <si>
    <t>7903008003437</t>
  </si>
  <si>
    <t>本創作係提供一種天線組合,尤指一種造型新穎之天線組合。 請參閱第一圖至第七圖所示,本創作天線組合設有一 L形之縱長板體,其前表面中心垂直突伸有一細長圓柱體,該圓柱體末端連接一連接器,而板體距中心等距離縱向對稱設有一對十字形凹槽之螺釘。又,板體下邊緣的兩端各垂直凸設有一半橢圓形翼片,所述翼片前端各有一通孔,而板體側表面下邊緣凹設有一半橢圓形開口。另,板體的後表面凸設一長方體凸塊,且長方體凸塊兩側向縱向凸設有板片而構成一新穎之創作。</t>
  </si>
  <si>
    <t>2001305409</t>
  </si>
  <si>
    <t>2001-08-17</t>
  </si>
  <si>
    <t>534686</t>
  </si>
  <si>
    <t>CN003233561D | TW534686S | USD456388S1</t>
  </si>
  <si>
    <t>7917051018709</t>
  </si>
  <si>
    <t>本創作係提供一種電連接器,尤指一種式樣新穎之電連接器。 請參閱第一圖至第七圖所示,本創作電連接器之本體造形大致呈一長方體構形,於本體之上表面設有兩個略呈長方形之插槽,於兩插槽之相鄰端部處朝本體之一側面凸伸一凹槽,複數端子之頭部收容於插槽中,而該等端子之後段則從連接器下表面延伸而出。又,於本體之左、右兩側面之上端處對稱設有一對凸體,而於左、右兩側面之下端處則對稱設置有一對塊體,位於本體同側面之相鄰塊體之間均夾持有彈性扣爪且兩塊體於本體之底面處連接成一體。另,於長方體之前、後表面之中間部位靠近底面處設有一對與前述塊體形狀相似之塊體。整體觀之,本創作電連接器結構緊湊、造型和諧美觀。</t>
  </si>
  <si>
    <t>2001305619</t>
  </si>
  <si>
    <t>534687</t>
  </si>
  <si>
    <t>CN003235721D | TW534687S | USD455127S1</t>
  </si>
  <si>
    <t>7917051018710</t>
  </si>
  <si>
    <t>本創作係關於一種電連接器,特別是指一種式樣新穎、造型美觀之語音插孔連接器。 請參閱第一圖至第七圖所示,本創作電連接器之造型設計係呈一方形體,該方形體前端凸伸出一圓柱體,沿該圓柱體之軸線方向上有一圓形接插孔貫穿於圓柱體及方形體,複數端子接觸端收容於所述接插孔內。於該圓柱體之左右兩側各削去部分柱體而形成平面區,且於該兩側平面區位置處各延伸有一末端設凸點之金屬彈片。又,該方形體上表面被一遮蔽片遮蔽,該遮蔽片之兩側對稱延伸出一矩形片夾持於該方形體,又,該矩形片之下端延伸至方形體底部後再向外彎折。縱觀本設計,給人一種體輕形薄,造型新穎,獨特之美感。</t>
  </si>
  <si>
    <t>2001305718</t>
  </si>
  <si>
    <t>2001-09-05</t>
  </si>
  <si>
    <t>534688</t>
  </si>
  <si>
    <t>TW534688S</t>
  </si>
  <si>
    <t>7917051018711</t>
  </si>
  <si>
    <t>本創作係提供一種電連接器組合之新穎設計,其應用在電腦主機內部提供系統間的電力及信號傳輸。 請參閱第一圖至第七圖所示,組成本創作之兩連接器組接後之主體略呈凸字形,給人以錯落有致之美感,並於中部位置設有相互配合的突体與長槽。由第六圖觀之,位於兩端的大收容口之間排佈有兩排相對較小的四個小收容口,小收容口內均收容有相應的端子。整體觀之,本創作電連接器組合之結構對稱且佔用空間較小,從而給人以緊湊之美感。再請觀第七圖,其底表面中間之四個端子略呈錯位排佈,並於其右側適當位置處延伸有圓柱狀形定位桿。綜上所述,本創作電連接器組合呈現出獨特、新穎且美觀之外觀造形。</t>
  </si>
  <si>
    <t>2001305917</t>
  </si>
  <si>
    <t>534694</t>
  </si>
  <si>
    <t>CN003249937D | TW534694S | USD471868S1</t>
  </si>
  <si>
    <t>7917051018717</t>
  </si>
  <si>
    <t>雙反射型光衰減器</t>
  </si>
  <si>
    <t>本創作係提供一種雙反射型光衰減器,其包括有輸入光分束器及輸出光分束器,分別用以接收與發送光訊號;二反射鏡設置於輸入/輸出光分束器中間以改變光訊號之傳輸方向;一衰減片,設於二反射鏡之間,用以改變光訊號之透光率;一電驅動裝置,用以調整該衰減片於光路之位置;其中,該輸入光分束器可藉由分光薄膜使光訊號分別進入光傳輸通道與檢測通道,檢測信號反饋至驅動裝置以控制該衰減片之移動路徑,從而改變光訊號之衰減量。</t>
  </si>
  <si>
    <t>2001217380</t>
  </si>
  <si>
    <t>532480</t>
  </si>
  <si>
    <t>2003-05-11</t>
  </si>
  <si>
    <t>YU TAI-CHENG | JANG YAU-HAU</t>
  </si>
  <si>
    <t>余泰成 | 張耀豪</t>
  </si>
  <si>
    <t>G02B-006/26 | G01J-001/16 | H04B-010/2507</t>
  </si>
  <si>
    <t>TW532480U | US6750443B2</t>
  </si>
  <si>
    <t>7903001003711</t>
  </si>
  <si>
    <t>光纖防彎曲裝置</t>
  </si>
  <si>
    <t>一種光纖防彎曲裝置,其係包括有一連接固定部及二應力緩衝部,其中二應力緩衝部平行設置並由該連接固定部表面向外延伸。每一應力緩衝部內設一光纖通道,每一光纖通道貫穿至連接固定部之終端。該光纖防彎曲裝置進一步包括一定位塊,其上設有U形定位表面並環繞於二應力緩衝部之圓柱表面外圍。當光纖防彎曲裝置裝設於光通訊器件之機構本體時,該定位塊與機構本體相互配合並固定光纖防彎曲裝置於機構本體內。</t>
  </si>
  <si>
    <t>2001219623</t>
  </si>
  <si>
    <t>532482</t>
  </si>
  <si>
    <t>JANG JR-CHIANG | JANG YAU-HAU</t>
  </si>
  <si>
    <t>張智强 | 張耀豪</t>
  </si>
  <si>
    <t>G02B-006/36 | G02B-006/38 | G02B-006/42</t>
  </si>
  <si>
    <t>TW532482U | US6644865B2</t>
  </si>
  <si>
    <t>7903001003713</t>
  </si>
  <si>
    <t>一種散熱器扣合裝置,係用以與固定模組配合達成散熱器之固定,其包括一扣件及一撐抵件。該扣件包括一扣合部、一形變部及一掛鉤部。該扣合部上進一步開設有一扣孔,且扣孔上方開設有一細長插入孔,該形變部呈水平 U形,係由該扣合部一端延伸彎曲形成,該形變部末端進一步延伸彎曲形成倒U形掛鉤部,該掛鉤部可扣於該散熱器上。該撐抵件包括一水平部、一由該水平部一端斜向上彎折延伸之撐抵部及一由該水平部另一端延伸出之按壓部,該撐抵部及水平部可穿過扣件之插入孔。</t>
  </si>
  <si>
    <t>2002205220</t>
  </si>
  <si>
    <t>532516</t>
  </si>
  <si>
    <t>CN106559969B</t>
  </si>
  <si>
    <t>TW532516U | US6621704B1</t>
  </si>
  <si>
    <t>7903001003737</t>
  </si>
  <si>
    <t>一種電子卡連接器,係用以與一端設有斜角之電子卡電性對接,包括絕緣本體、組設於絕緣本體中之導電端子、遮覆於絕緣本體與導電端子外圍之遮蔽殼體及防呆構件,所述防呆構件包括一壓接彈片及可隨壓接彈片移動之阻擋片。當電子卡正確插入時,電子卡前緣之斜角抵壓壓接彈片而令阻擋片下移,俾利電子卡順利插接;而當電子卡錯誤插入時,電子卡之側緣則與阻擋片相抵持而防止電子卡因錯誤插接而損壞導電端子。</t>
  </si>
  <si>
    <t>2001212267</t>
  </si>
  <si>
    <t>532533</t>
  </si>
  <si>
    <t>G06K-013/00 | H01R-013/00 | G06K-013/08 | H01R-013/64</t>
  </si>
  <si>
    <t>CN112971407B | CN103577845B</t>
  </si>
  <si>
    <t>TW090212267 U | TW532533U | US6478630B1</t>
  </si>
  <si>
    <t>7903001003750</t>
  </si>
  <si>
    <t>一種連接器,包括一絕緣本體及插置於該絕緣本體上之兩屏蔽裝置。其中,該絕緣本體中央設有一溝槽,該溝槽之兩側設有複數插槽,而該絕緣本體底面與該等插槽一一對應設有複數插孔。該兩屏蔽裝置中央均設有一屏蔽片,係分別插設於該絕緣本體之兩側,每一屏蔽片之一側緣進一步延伸並彎折形成有複數平行間隔排列之端子,該等端子係一一對應並依次插入該絕緣本體上複數插槽及複數插孔中,以定位且固定於該絕緣本體上;而每一屏蔽片之另一側緣則進一步延伸彎折出複數平行間隔排列之尾部,以與電路板相焊合。</t>
  </si>
  <si>
    <t>2001221390</t>
  </si>
  <si>
    <t>532579</t>
  </si>
  <si>
    <t>TW532579U</t>
  </si>
  <si>
    <t>7903001003779</t>
  </si>
  <si>
    <t>本創作係一種電連接器,尤其是指一種具有分段式鎖扣機構的柔性扁平線纜連接器,其包括絕緣本體、固持裝置及複數信號端子。絕緣本體具有收容固持裝置的收容槽、收容鎖扣機構的卡扣槽及收容信號端子的複數溝槽,其中卡扣槽內設有第一凸塊及第二凸塊;每一信號端子具有固持在絕緣本體中的固定臂和延伸至收容槽中的彈性臂;固持裝置具有可插入收容槽中的舌部、收容柔性扁平線纜的基座及收容於絕緣本體的卡扣槽中的鎖扣機構,該鎖扣機構包括一扣持臂及位於扣持臂上不同位置處的兩扣持塊,借此分段式鎖扣機構可實現固持裝置的開啟或閉合,從而實現柔性扁平線纜的連接或斷開。</t>
  </si>
  <si>
    <t>2001221388</t>
  </si>
  <si>
    <t>532583</t>
  </si>
  <si>
    <t>TZENG GUO-JUNG | TSAI FU-KAI</t>
  </si>
  <si>
    <t>曾國忠 | 蔡富凱</t>
  </si>
  <si>
    <t>TW532583U</t>
  </si>
  <si>
    <t>7903001003781</t>
  </si>
  <si>
    <t>一種電子卡連接器,包括絕緣基座、組設於絕緣基座後部之複數導電端子、遮蔽殼體及組裝於絕緣基座一側之退卡機構。其中,絕緣基座一端設有定位槽,遮蔽殼體一側設有固持腳。退卡機構包括彈簧、致動滑塊及滑桿,彈簧一端與絕緣基座相連,另一端與致動滑塊相連,致動滑塊前端設有致動部,側面設有導槽。而滑桿一端係置於致動滑塊之導槽內,另一端收容於定位槽內,並藉遮蔽殼體之固持腳定位在定位槽內。</t>
  </si>
  <si>
    <t>2002205217</t>
  </si>
  <si>
    <t>532586</t>
  </si>
  <si>
    <t>JI ZHANG-JIANG | CHEN QIANG</t>
  </si>
  <si>
    <t>季張江 | 陳强</t>
  </si>
  <si>
    <t>H01R-012/12 | H01R-013/633</t>
  </si>
  <si>
    <t>TW532586U | US6655973B2</t>
  </si>
  <si>
    <t>7903001003783</t>
  </si>
  <si>
    <t>具有過電壓抑制裝置之電連接器</t>
  </si>
  <si>
    <t>一種電連接器包括一絕緣本體(1)及收容於其中之複數個端子(24,25),一遮蔽絕緣本體並與接地底座(5)相連之遮蔽殼體(3),一收容於絕緣本體之過電壓抑制裝置(28)。過電壓抑制裝置包括一底座(21)及一接地夾片(23)。該底座具有過電壓抑制迴路及與過電壓抑制迴路電性連接的位於底座兩側面之導電訊號跡線(215)。端子係與導電訊號跡線電性連接。</t>
  </si>
  <si>
    <t>2002205242</t>
  </si>
  <si>
    <t>532588</t>
  </si>
  <si>
    <t>戴維德F 吉文斯 | 萊昂納德K 艾斯本賽德</t>
  </si>
  <si>
    <t>H01R-012/14 | H01R-013/648 | H01R-004/64 | H01R-012/50 | H01R-013/658 | H01R-013/66 | H01R-013/74 | H01R-024/64 | H05K-001/02 | H05K-001/14</t>
  </si>
  <si>
    <t>CN002545721Y | TW532588U | US6450837B1</t>
  </si>
  <si>
    <t>7903001003784</t>
  </si>
  <si>
    <t>本創作係提供一種語音插座連接器,主要用以與對接插頭對接以傳輸語音訊號,其包括絕緣本體、收容於絕緣本體中之複數個彈性端子及開關端子,其中絕緣本體具有凸設有圓柱形對接部之前端面、與前端面相對之後端面及連接前端面與後端面之底面,該底面可抵靠於插座連接器所組接之電路板上,於該底面鄰近前端面處開設有收容槽,至少一開關端子穿過該收容槽與相應彈性端子相抵接。前述對接部上設有貫穿絕緣本體之插接孔,對接插頭可插入其中。與習知語音插座連接器中開關端子均自絕緣本體後端面組入絕緣本體之構造相比,本創作不僅可使端子之尺寸減小而節省所耗材料,亦因收容該端子之收容槽尺寸窄小,而不致影響絕緣本體之結構強度。</t>
  </si>
  <si>
    <t>2001222985</t>
  </si>
  <si>
    <t>532591</t>
  </si>
  <si>
    <t>LI CHUN SHENG | SHI GUANG-XING</t>
  </si>
  <si>
    <t>李春生 | 史廣星</t>
  </si>
  <si>
    <t>H01R-012/20 | H01R-024/02 | H01R-103/00</t>
  </si>
  <si>
    <t>TWI532278B</t>
  </si>
  <si>
    <t>JP4005495B2 | TW532591U | US6575793B1</t>
  </si>
  <si>
    <t>7903001003786</t>
  </si>
  <si>
    <t>具拾取裝置之中央處理單元插座連接器組件</t>
  </si>
  <si>
    <t>一種具拾取裝置之中央處理單元插座連接器組件,其包括設有呈矩陣排列之複數端子槽之基座、收容於端子槽中複數端子、支撐於基座上且可於其上滑動之蓋板、設於蓋板與基座間且可驅動蓋板於基座上滑動之驅動裝置及一拾取裝置。其中蓋板對應基座之端子槽位置設有複數插孔,以貫穿收容中央處理單元之插腳。基座之相對兩側設有凸起。拾取裝置包括一板體及一對設於板體兩側之鎖部,該鎖部係用於與基座之凸起相配合,以提供該拾取裝置可牢固組裝於插座連接器上且便於松放以手工從插座連接器上取下之效果。</t>
  </si>
  <si>
    <t>2002204875</t>
  </si>
  <si>
    <t>532592</t>
  </si>
  <si>
    <t>HOWELL GREG | HUANG YAO-CHI</t>
  </si>
  <si>
    <t>格雷格 豪威爾 | 黃耀諆</t>
  </si>
  <si>
    <t>H01R-012/20 | H05K-007/10</t>
  </si>
  <si>
    <t>TWI573333B</t>
  </si>
  <si>
    <t>CN002562219Y | TW532592U | TWM532592U | US6478588B1</t>
  </si>
  <si>
    <t>7903001003787</t>
  </si>
  <si>
    <t>本創作係提供一種零插入力插座連接器(2),包括設有下半槽道(200)的基座(20)和設有上半槽道(220)之蓋體(22),前述上半槽道和下半槽道構成一完整槽道以容置插座連接器的搖桿(24),該搖桿包含有凸輪軸(240)和手柄(242)。固持裝置(205)設於基座的後部,於固持裝置頂端向前延伸出彈性臂,於其上設有一凹槽(209)。該凹槽用以保持手柄在垂直於基座位置時可固定於插座連接器的一側。</t>
  </si>
  <si>
    <t>2001220072</t>
  </si>
  <si>
    <t>532593</t>
  </si>
  <si>
    <t>羅伯特 G 麥可休 | 侯松沛</t>
  </si>
  <si>
    <t>H01R-012/22 | H01R-024/00 | H01R-012/88 | H01R-013/193 | H01R-033/76</t>
  </si>
  <si>
    <t>CN002540046Y | JP2003-068411A | TW532593U | US6383006B1</t>
  </si>
  <si>
    <t>7903001003788</t>
  </si>
  <si>
    <t>本創作係提供一種用於承接中央處理器(CPU)晶片並接合於電路板上之插座電連接器,其包括基座、蓋板、複數導電端子、驅動裝置及固持件,其中基座設有可對應收容複數端子之複數通孔;蓋板可滑動地組接於基座上;驅動裝置用以驅動蓋板產生相對於基座的移動;固持件設於基座與蓋板之一側,呈彎曲片狀構形,其包括一體相連之固定部與自由端,所述固定部固接於蓋板一側,而所述自由端則緊鄰基座一側底部而設置。該固持件結構簡單、扣合力強,可確保蓋板與基座於驅動裝置轉動過程中始終穩固組接。</t>
  </si>
  <si>
    <t>2001221379</t>
  </si>
  <si>
    <t>532594</t>
  </si>
  <si>
    <t>CHEN SHIAN-RUNG | SZ MING-LUEN</t>
  </si>
  <si>
    <t>陳顯榮 | 司明倫</t>
  </si>
  <si>
    <t>H01R-012/22 | H01R-024/00 | H01L-023/32 | H01R-033/76</t>
  </si>
  <si>
    <t>JP2003-208958A | TW532594U</t>
  </si>
  <si>
    <t>7903001003789</t>
  </si>
  <si>
    <t>本創作係關於一種零插入力電連接器,其包括收容複數端子之基座、蓋板以及撥桿。其中基座上設有一方形之第一對接面以及兩通孔,且每個通孔中設有第一勾部。蓋板係可藉撥桿之推動作用於基座第一對接面上滑移,其上設有第二對接面,於第二對接面對應基座之通孔位置垂直延伸出一體成型之連接部,連接部之末端設有第二勾部。該第二勾部與第一勾部可相互扣合之卡扣接觸面係與第一對接面呈一定角度,且於蓋板相對基座滑移時該第一勾部與第二勾部之接觸面積不變,以提供零插入力電連接器之整體結構穩定。</t>
  </si>
  <si>
    <t>2001221384</t>
  </si>
  <si>
    <t>532595</t>
  </si>
  <si>
    <t>OKITA MASAO | HUANG YAU-CHI | LI GEN-SHENG</t>
  </si>
  <si>
    <t>大北正夫 | 黃耀諆 | 李艮生</t>
  </si>
  <si>
    <t>TW532595U</t>
  </si>
  <si>
    <t>7903001003790</t>
  </si>
  <si>
    <t>本創作係關於一種零插入力插座連接器,係用以實現中央處理單元與電路板之間的電性連接,其包括收容有複數導電端子的基座,蓋接於基座上並可相對基座滑動的蓋體及驅動元件。基座裝設驅動元件之位置附近一體成型設有向蓋體突伸之柱體,而蓋體對應於基座之柱體位置設有滑槽。蓋體和基座組配後,基座之柱體經由蓋體之滑槽而突露出蓋體適當長度,然後將此突露出蓋體之柱體末端通過二次加工使其形成一鉚合部,該鉚合部與蓋體扣持,從而達成蓋體與基座之固持連接。</t>
  </si>
  <si>
    <t>2001221904</t>
  </si>
  <si>
    <t>532596</t>
  </si>
  <si>
    <t>TW532596U</t>
  </si>
  <si>
    <t>7903001003791</t>
  </si>
  <si>
    <t>本創作係有關於一種插座連接器之取放裝置,係安裝於插座連接器之上以便於提供真空吸取裝置吸取從而將插座連接器定位於電路板之上,其包括一呈矩形板狀結構且設有卡塊之基體及黏置於基體上之薄膜,其中,該基體僅遮覆插座連接器之部分端子孔,於基體之四角部分別設有一開放口,且於相對靠近插座連接器蓋體之另一表面之中央位置處設有一光滑平面,而薄膜係通過具有一定黏性之物質黏置於該基體及插座連接器上,且該薄膜係將插座連接器之端子孔全部遮覆以達成防塵之效果。</t>
  </si>
  <si>
    <t>2001223000</t>
  </si>
  <si>
    <t>532597</t>
  </si>
  <si>
    <t>H01R-012/22 | H01R-033/76 | H01R-012/71 | H01R-013/52</t>
  </si>
  <si>
    <t>JP2003-208955A | TW532597U</t>
  </si>
  <si>
    <t>7903001003792</t>
  </si>
  <si>
    <t>一種零插入力插座連接器,包括一基座、一蓋體、複數組設於該基座內之導電端子、一驅動裝置及一狀態顯示件。其中該基座設有一平台,該平台上開有一座孔;該蓋體可滑動地組接於基座上,且設有一與該基座平台相對應的凸台,該凸台上開有一與該座孔相對應之蓋孔;該驅動裝置係依次穿過該基座之座孔及蓋體之蓋孔,且其上設有一凸塊;該狀態顯示件,係裝設於該基座之平台上,其設有一環形墊片,該環形墊片可收容驅動裝置於其中,且該墊片具有一擋止肩部,與該擋止肩部相對側自環形墊片之外緣向外延伸形成一隨驅動裝置連動並凸伸於蓋體外之延伸部,該擋止肩部與延伸部將環形墊片分為半徑不同的兩部分,且於較大外徑側挖設一與該驅動裝置之凸塊相配合的扇形區域。</t>
  </si>
  <si>
    <t>2001223008</t>
  </si>
  <si>
    <t>532598</t>
  </si>
  <si>
    <t>HUANG YAO-CHI | LI REN-ZHI</t>
  </si>
  <si>
    <t>黃耀諆 | 李仁志</t>
  </si>
  <si>
    <t>H01R-012/22 | H01R-024/00 | H01R-033/76</t>
  </si>
  <si>
    <t>TWI339329B</t>
  </si>
  <si>
    <t>JP2003-197331A | TW487230U | TW532598U | US6450825B1 | US6450827B1</t>
  </si>
  <si>
    <t>7903001003793</t>
  </si>
  <si>
    <t>一種電連接器,係安裝於電路板上,包括絕緣本體、複數收容於絕緣本體內之導電端子及組接於絕緣本體前緣之遮蔽殼體,其中絕緣本體二側設有貫穿其前後之組接槽,遮蔽殼體二側壁向後延設有組接片,二組接片穿過組接槽且其末端向內彎折而與絕緣本體相卡持,遮蔽殼體之下壁向下凸設有凸點,以將該電連接器平穩支撐於電路板上。</t>
  </si>
  <si>
    <t>2002205234</t>
  </si>
  <si>
    <t>532599</t>
  </si>
  <si>
    <t>YU WEI-CHENG | CHENG WEI-YA | SHI GUANG-XING</t>
  </si>
  <si>
    <t xml:space="preserve">于濰成 | 程衛亞 | </t>
  </si>
  <si>
    <t>H01R-012/22 | H01R-012/16 | H01R-013/658</t>
  </si>
  <si>
    <t>AT312917T | CA2371193A1 | DE00977852T1 | DE60024808T2 | DK1177292T3 | EP0977852A1 | EP1177292B1 | EP1199362A2 | EP1772515A1 | ES2143450T1 | ES2254173T3 | JP2001-523099A | JP2002-543787A | JP2008-131944A | TW532599U | US2003-0027358A1 | US2003-0060614A1 | US2004-0138126A1 | US2004-0253674A1 | US2006-0078564A1 | US6384203B1 | US6448035B1 | US6767251B2 | US7014853B2 | US7834157B2 | US7875703B2 | US8058397B2 | WOWO1998-048017A1 | WOWO2000-068383A2</t>
  </si>
  <si>
    <t>7903001003794</t>
  </si>
  <si>
    <t>柔性印刷線路電連接器</t>
  </si>
  <si>
    <t>本創作係有關一種柔性印刷線路電連接器,包括有絕緣本體、收容於絕緣本體內之導電端子,及與絕緣本體組接之壓板。絕緣本體係具有頂壁、底板及兩側壁,並於其間形成有可收容一柔性印刷線路之收容空間,於底板上開設有複數端子收容槽,藉以收容所述導電端子,並鄰近兩側壁之外側分別設置有兩滑槽。每一導電端子均具有延伸出收容空間並焊接至一電路板上之焊接腳。壓板係包括有橫梁及自橫梁兩外側延伸之轉動臂,並於該轉動臂之末端設有與絕緣本體之滑槽相銜接的圓柱形滑塊。</t>
  </si>
  <si>
    <t>2001200547</t>
  </si>
  <si>
    <t>2001-01-11</t>
  </si>
  <si>
    <t>532600</t>
  </si>
  <si>
    <t>DE20-2017-102487U1</t>
  </si>
  <si>
    <t>TW532600U | US6383016B1</t>
  </si>
  <si>
    <t>7903001003795</t>
  </si>
  <si>
    <t>一種電子卡連接器,包括金屬上殼體、金屬下殼體、絕緣座體及端子,其中端子組設於絕緣座體中,金屬上殼體、下殼體係包覆於絕緣座體外圍,藉由金屬上殼體、下殼體間之卡扣設計,在金屬上、下殼體間形成收容電子卡之收容空間,且藉如是之排配,可使該電子卡連接器保持較佳之機械強度與遮蔽效果,並降低整體之組裝高度。</t>
  </si>
  <si>
    <t>2001209865</t>
  </si>
  <si>
    <t>2001-06-13</t>
  </si>
  <si>
    <t>532601</t>
  </si>
  <si>
    <t>JANG REN-ROU | SHIU SHIOU-CHI</t>
  </si>
  <si>
    <t>張仁柔 | 許修齊</t>
  </si>
  <si>
    <t>TWI416805B</t>
  </si>
  <si>
    <t>TW532601U | US6394843B1</t>
  </si>
  <si>
    <t>7903001003796</t>
  </si>
  <si>
    <t>一種電子卡連接器,包括絕緣底座、收容於絕緣底座上之導電端子、固持於絕緣底座上之遮蔽殼體及退卡機構,其中絕緣底座一側臂上設有一滑槽。退卡機構包括滑塊、彈簧及吊鉤,滑塊係收容於絕緣底座之滑槽中並可縱向移動,且其一側設有軌跡槽。彈簧一端收容於滑塊中,相對另端定位於絕緣底座上。吊鉤之固定部固定於絕緣底座上,移動部插入到滑塊之軌跡槽中並同時與絕緣底座相干涉接觸。</t>
  </si>
  <si>
    <t>2002207937</t>
  </si>
  <si>
    <t>532605</t>
  </si>
  <si>
    <t>TW532605U</t>
  </si>
  <si>
    <t>7903001003798</t>
  </si>
  <si>
    <t>本創作係提供一種卡緣連接器,其用於個人電腦及伺服器上用以插接電子卡,係包括有絕緣本體,其上表面中央位置處凹設有縱長狀插槽,插槽之兩側槽壁上設有複數個端子收容孔,絕緣本體之上表面兩端側對稱設置兩對彈性卡片,位於本體同一側端之兩個彈性卡片之間設有一狹槽以收容插卡之兩側,其兩相對內壁上部設有一楔形凸肋;複數導電端子係收容於絕緣本體之相應端子收容孔中,端子前端可與插卡電性接觸,端子末端與電路板相連接。藉此,可有效提供對插卡之固持限位作用,從而達成對插卡之穩定電性接觸。</t>
  </si>
  <si>
    <t>2001221691</t>
  </si>
  <si>
    <t>532606</t>
  </si>
  <si>
    <t>SHAO MING-BO</t>
  </si>
  <si>
    <t>H01R-012/28 | H01R-012/70 | H01R-012/72 | H01R-013/62</t>
  </si>
  <si>
    <t>TW532606U | US6554632B1</t>
  </si>
  <si>
    <t>7903001003799</t>
  </si>
  <si>
    <t>本創作係關於一種零插入力插座連接器,其用以實現中央處理單元和電路板之間的電性連接,其包括收容有複數導電端子的基座,蓋接於基座上並可相對於基座滑動的蓋體及驅動構件。基座係設有收容導電端子的複數插槽,及該基座一端設有的向蓋體方向延伸出的卡接部,蓋體係設有對應於基座之插槽位置設置的複數個插孔,及對應於基座之卡接部位置設置的開口槽。當驅動元件使該零插入力插座連接器從開啟狀態到閉合狀態變化時,基座之卡接部可在蓋體之開口槽內滑動。</t>
  </si>
  <si>
    <t>2001221903</t>
  </si>
  <si>
    <t>532607</t>
  </si>
  <si>
    <t>SZ MING-LUEN</t>
  </si>
  <si>
    <t>TW532607U</t>
  </si>
  <si>
    <t>7903001003800</t>
  </si>
  <si>
    <t>本創作係關於一種電連接器端子,係提供中央處理單元與電路板間之電性導通,其包括與電路板連接之基部及與中央處理單元導接之臂部,其中基部設有可與電連接器干涉配合以提供端子定位保持力之卡接部,與電路板結合之焊接部及設於卡接部和焊接部之間的連接部,臂部設有自卡接部相對設置連接部之另一側緣延伸之一對夾持部,於兩夾持部相對內側緣之適當位置分別同向彎折設置有夾持彈片,其中夾持部設置夾持彈片之側緣於夾持彈片兩側位置設有至少一具有適當深度之凹槽。藉如是結構,可以調節兩夾持彈片之彎折位置,從而調整兩夾持彈片間之間距,使之達到適合裝配之最佳間距。</t>
  </si>
  <si>
    <t>2001222277</t>
  </si>
  <si>
    <t>532609</t>
  </si>
  <si>
    <t>LIAU FANG-JU | LIN NAN-HUNG</t>
  </si>
  <si>
    <t>H01R-012/30 | H01R-013/11 | H01R-013/115 | H01R-013/193</t>
  </si>
  <si>
    <t>TW532609U | US6565368B1</t>
  </si>
  <si>
    <t>7903001003801</t>
  </si>
  <si>
    <t>連接器總成</t>
  </si>
  <si>
    <t>本創作係有關一種連接器總成,包括插頭連接器與插座連接器,其中插頭連接器於其外壁之內設有至少二個內裝設有插頭端子之凹孔,凹孔之間設置有分隔壁。插座連接器設有至少二個與所述凹孔對應之套管,該等套管內裝設有插座端子。當插頭連接器與插座連接器對接時,套管與相應之凹孔機械、電訊連接。另,插座連接器設有包圍其套管之第二外壁,該第二外壁與外層套管之間設有間隙以收容設於插頭連接器上的第一外壁。</t>
  </si>
  <si>
    <t>1999217734</t>
  </si>
  <si>
    <t>1999-10-19</t>
  </si>
  <si>
    <t>532621</t>
  </si>
  <si>
    <t>H01R-013/28 | H01R-013/28 | H01R-013/64 | H01R-013/648</t>
  </si>
  <si>
    <t>CN002395425Y | CN002402025Y | TW404596U | TW532621U | TWM404596U | US6135815A | US6200168B1</t>
  </si>
  <si>
    <t>7903001003809</t>
  </si>
  <si>
    <t>本創作係有關於一種插座連接器之取放裝置,該取放裝置係便於將插座連接器定位於電路板之上,包括一具有一光滑上表面之本體及複數金屬針腳,其中該光滑上表面可提供真空吸取裝置之吸取操作,且於光滑上表面周圍區域設有複數貫穿本體之通孔,圓柱狀金屬針腳之一端即插入並固定於該等通孔內。該金屬針可與插座連接器內之端子相互配合而將本體固定於插座連接器上,從而達成真空吸取裝置對該插座連接器準確取放之目的。</t>
  </si>
  <si>
    <t>2001221523</t>
  </si>
  <si>
    <t>2001-12-11</t>
  </si>
  <si>
    <t>532624</t>
  </si>
  <si>
    <t>TW532624U</t>
  </si>
  <si>
    <t>7903001003810</t>
  </si>
  <si>
    <t>本創作係提供一種電連接器,主要用於筆記型電腦與週邊設備之連接,其包括絕緣本體、金屬外殼、螺帽及收容於絕緣本體內之複數導電端子,其中本體上設有複數端子收容槽,而其側面設有複數凸塊及凸肋,於本體上靠近接合面之一側設有用於收容螺帽之空腔及通槽,於空腔之底表面設有鎖固孔;金屬殼體具有一中空之罩蓋部,其側緣向下延伸設有複數個扣合件,於罩蓋部底邊一體延伸出平板狀連接部,於其外側緣處一體延伸出一彈性扣片,其末端向空腔內彎折形成一可抵接於螺帽邊緣之彈性接觸部,於連接部之底邊緣向下延伸有一接地腳,用於與電路板上之接地電路達成電性連接。藉此創作,達到簡化連接器製程、降低生產成本及便於組裝之效果。</t>
  </si>
  <si>
    <t>2001221907</t>
  </si>
  <si>
    <t>532626</t>
  </si>
  <si>
    <t>TW532626U</t>
  </si>
  <si>
    <t>7903001003812</t>
  </si>
  <si>
    <t>本創作係提供一種電連接器,主要用於筆記型電腦與週邊設備之連接,其包括絕緣本體、包覆絕緣本體之金屬殼體及用於定位端子之端子定位座,絕緣本體具有與對接連接器相對接之對接面及可供端子插入之組接面,貫穿對接面與組接面設有複數端子收容槽,端子收容於相應之端子收容槽中,金屬殼體之底邊緣延伸設有扣合件,扣合件上設有扣合孔,於絕緣本體鄰近組接面之一側上對應於扣合孔之位置處設置有凸塊,該凸塊可扣合於金屬殼體之扣合孔內,於端子定位座之上表面對應於金屬殼體之扣合孔之位置處設置有平台,該平台可抵壓於金屬殼體上。藉此,達成金屬殼體與絕緣本體之可靠並緊密扣合,並且簡化金屬殼體之裝配。</t>
  </si>
  <si>
    <t>2001222976</t>
  </si>
  <si>
    <t>532627</t>
  </si>
  <si>
    <t>JI JANG-JIANG | CHEN CHIANG | SHI GUANG-XING</t>
  </si>
  <si>
    <t>季張江 | 陳强 | 史廣星</t>
  </si>
  <si>
    <t>H01R-013/46 | H01R-013/73 | H01R-013/648 | H01R-012/71 | H01R-012/72 | H01R-013/658 | H01R-013/6582</t>
  </si>
  <si>
    <t>JP2003-197317A | TW532627U | US6676449B2</t>
  </si>
  <si>
    <t>7903001003813</t>
  </si>
  <si>
    <t>一種電子卡連接器,包括絕緣殼體、組裝於絕緣殼體內的退卡機構以及端子模組,其中絕緣殼體由絕緣材料一體成型,包括上壁、底壁、前壁、第一及第二側壁,上述各壁共同圍成一具有電子卡插接口之中空盒狀立方體。在絕緣殼體前壁鄰近第一側壁之一側,設有收容退卡機構之收容部,應壁剛開設有組裝端子模組之"U"形缺口。另,底壁外表面四角處設有定位凸台和定位凸鈕,並在與第二側壁之相交處設有容納偵測裝置之收容槽。</t>
  </si>
  <si>
    <t>2001223005</t>
  </si>
  <si>
    <t>532628</t>
  </si>
  <si>
    <t>TW532628U</t>
  </si>
  <si>
    <t>7903001003814</t>
  </si>
  <si>
    <t>電子卡連接器退卡機構</t>
  </si>
  <si>
    <t>本創作係關於一種電子卡連接器之退卡機構,係用於電子卡連接器上對電子卡進行退卡操作,其包括基座與軌道,二者相互連接,其中基座設有與軌道接觸之對接面、可導引軌道在基座中運動並將開口設於對接面上的導引槽及與對接面相鄰且垂直之兩側表面。導引槽具有一可導引軌道進入基座內的導入口,側表面分別開設有可與軌道定位之定位孔。軌道係組設於電子卡連接器之基座上,其包括容置於基座導引槽中的凸起、與凸起相連接且與基座之對接面相接觸之基部,凸起之兩邊緣對應於軌道之定位孔設有凸塊。藉如是結構,基座與軌道配合時,施加較小壓力即可將軌道之凸塊卡入到基座之定位孔中,實現二者配合與定位,使得裝配工作簡單易行。</t>
  </si>
  <si>
    <t>2001221377</t>
  </si>
  <si>
    <t>532632</t>
  </si>
  <si>
    <t>HU JIN-KUEI | ZHANG GUO-HUA | ZHU ZI-QIANG</t>
  </si>
  <si>
    <t>TW532632U | US6634900B2</t>
  </si>
  <si>
    <t>7903001003816</t>
  </si>
  <si>
    <t>本創作係提供一種電連接器組合(20),其包括一公連接器(30)及與之對接之母連接器(40)。前述公連接器包括具有第一扣持部(54)之絕緣本體(50)、複數導電端子(60)、一對槓桿(90)及一對彈簧(98),其中槓桿(90)係一端樞接於絕緣本體(50)中而另一端則被前述彈簧(98)彈性抵頂而向外突出。前述母連接器包括具有第二扣持部(76)之絕緣本體(70)及複數導電端子(80),其中每一導電端子(80)具有音叉狀對接部,於其叉部(85)末端形成有複數鎖固突起(84)。每一公導電端子(60)則於其對接部末端形成有複數凹入部(64)。當公、母連接器對接時,前述母端子之鎖固突起(84)係扣持於前述公端子之凹入部(64)中,母連接器絕緣本體之前端面推頂前述槓桿進而施壓於彈簧,從而使前述第一、第二扣持部相互扣合。</t>
  </si>
  <si>
    <t>2002205225</t>
  </si>
  <si>
    <t>532635</t>
  </si>
  <si>
    <t>H01R-013/627 | H01R-004/26 | H01R-013/627 | H01R-013/635</t>
  </si>
  <si>
    <t>CN002543239Y | TW532635U | US6517372B1</t>
  </si>
  <si>
    <t>7903001003818</t>
  </si>
  <si>
    <t>本創作係有關一種電源連接器,係包括絕緣本體、對接端子、複數個端子及發光二極體。其中絕緣本體前端面具有收容空間及通孔,鄰近收容空間之週側具有複數個收容槽,柱狀對接端子係收容於絕緣本體之收容空間並與對接連接器對接。複數片狀端子係收容於前述絕緣本體之收容槽中。發光二極體係包括收容於絕緣本體通孔中的訊號指示燈及自訊號指示燈處引出並穿過絕緣本體底面之引腳。發光二極體之引腳與前述片狀端子之焊接部均插接於相應電路板上,且發光二極體之引腳所接之電路受片狀端子所接之電路控制,從而可顯示電源連接器之工作狀態。</t>
  </si>
  <si>
    <t>2001220612</t>
  </si>
  <si>
    <t>532642</t>
  </si>
  <si>
    <t>ZHAO QI-JUN | ZHU ZIQIANG | HU JIN-KUI</t>
  </si>
  <si>
    <t>H01R-013/641 | H01R-024/02 | H01R-013/641 | H01R-024/02</t>
  </si>
  <si>
    <t>TW532642U</t>
  </si>
  <si>
    <t>7903001003823</t>
  </si>
  <si>
    <t>一種電連接器模組包括容置有複數端子之薄片狀連接器本體及固持組件。固持組件包括一正方形框體及組接於框體的撥動件和夾子。夾子藉其滑塊容置於框體之導軌內而與框體組接,滑塊與導軌之配合側面既有圓弧側面又有平側面,該圓弧側面之配合係提供滑塊於導軌之末端位置進行旋轉,而平側面配合係提供滑塊於導軌內滑移運動。藉該等滑塊與導軌之配合,可限制夾子於既定位置內僅能伸單一之旋轉或滑移運動,從而保證了操作的準確性。</t>
  </si>
  <si>
    <t>2001222274</t>
  </si>
  <si>
    <t>532646</t>
  </si>
  <si>
    <t>CN113125249B</t>
  </si>
  <si>
    <t>TW532646U</t>
  </si>
  <si>
    <t>7903001003826</t>
  </si>
  <si>
    <t>微型連接器</t>
  </si>
  <si>
    <t>本創作係有關一種微型連接器,其用於滑鼠、鍵盤等輸入裝置與主機之間的連接,其包括有絕緣本體、遮蔽殼體及複數端子。其中絕緣本體具有複數可供插頭端子插入之插接孔及自插接孔向內貫通而設之端子收容孔,端子之頭部收容於端子收容孔內,尾部則伸出絕緣本體後表面並焊接至印刷電路板,圓柱形遮蔽殼體包覆在絕緣本體的外圍。該遮蔽殼體底部左右兩側各設有一插腳,每一插腳上均設有一台階部,台階部可支撐在電路板的上表面,兩台階部與端子之尾部共同構成一定位面,使得微型連接器在主機板上之定位穩固可靠。</t>
  </si>
  <si>
    <t>2001222537</t>
  </si>
  <si>
    <t>532649</t>
  </si>
  <si>
    <t>SHIU SHIAU-HU | WANG JR-CHIANG</t>
  </si>
  <si>
    <t>徐曉虎 | 王志强</t>
  </si>
  <si>
    <t>TW532649U</t>
  </si>
  <si>
    <t>7903001003829</t>
  </si>
  <si>
    <t>本創作係提供一種電連接器組合,其包括第一連接器及第二連接器,前述第一、二連接器分別具有與RJ-11型與RJ-45型插頭連接器相對接之第一、第二端子模組及絕緣本體,其中絕緣本體包括分別設有可收容前述端子模組之第一、第二收容腔的第一及第二部分。於絕緣本體第一部分後端面處設有一收容開口以收容外接線纜組合,並藉該線纜組合之線纜可使第一端子模組與其他電子裝置電性連接,而第二端子模組則憑藉由其底部延伸出之焊接部與電路板焊接從而達成電路導通。藉此結構,該電連接器組合可與電路板穩固組接,同時對電路板內層線路佈局影響較小,且線纜組合可於電連接器焊接至電路板之後才組入其收容開口中,避免了焊接時高溫對線材的不利影響。</t>
  </si>
  <si>
    <t>2001221373</t>
  </si>
  <si>
    <t>532654</t>
  </si>
  <si>
    <t>SHI GUANG-XING | WANG SUI-YA</t>
  </si>
  <si>
    <t>H01R-024/04 | H01R-013/33 | H01R-013/648 | H01R-024/00 | H01R-024/58</t>
  </si>
  <si>
    <t>JP2003-187925A | TW532654U</t>
  </si>
  <si>
    <t>7903001003833</t>
  </si>
  <si>
    <t>本創作係提供一種插座連接器,包括絕緣本體、端子模組以及指示裝置,其中絕緣本體具有頂壁、底壁以及一對與頂壁及底壁相鄰之側壁,上述頂壁、底壁及側壁包圍形成一收容空間,以收容對接連接器與端子模組。底壁於其前端相鄰側壁處設有一對收容孔及兩對分別與收容孔相通之狹槽。指示裝置係收容於上述收容孔中,包括一收容於上述收容孔中之指示燈及一對由指示燈向後延伸並收容於上述狹槽中之導體。</t>
  </si>
  <si>
    <t>2001222280</t>
  </si>
  <si>
    <t>532655</t>
  </si>
  <si>
    <t>萊昂納德K 艾斯潘赦德</t>
  </si>
  <si>
    <t>H01R-024/04 | H01R-013/717</t>
  </si>
  <si>
    <t>CN002520587Y | TW532655U | US6457993B1</t>
  </si>
  <si>
    <t>7903001003834</t>
  </si>
  <si>
    <t>一種線纜連接器,包括絕緣殼體、收容在絕緣殼體內之端子、遮蔽殼體以及卡持裝置,其中卡持裝置係組設於遮蔽殼體上用以固持同軸線纜,而絕緣殼體包括柱狀部及與上述柱狀部相卡合之基座,上述基座包括從其上表面伸出之平台部及自其兩側延伸之一對卡持壁,每個卡持壁上均設有一狹槽,端子包括藉由所述平台部支承之對接部及收容入上述狹槽內之尾部。一平板部與用以支承絕緣本體之基座相連接。遮蔽殼體包括主體部和平板部,上述主體部裝入絕緣殼體之柱狀部,平板部連接在主體部上,用以支承絕緣殼體之基座。</t>
  </si>
  <si>
    <t>2001209561</t>
  </si>
  <si>
    <t>532668</t>
  </si>
  <si>
    <t>H01R-009/00 | H01R-009/00 | H01R-011/00 | H01R-024/02</t>
  </si>
  <si>
    <t>TWI594515B</t>
  </si>
  <si>
    <t>AT306077T | AT520972T | AU1999031050B2 | AU2000056212B2 | AU2001016551B2 | CA2325137C | CA2375516A1 | CA2389708A1 | CN001301342A | CN002508434Y | DE60023005T2 | DK1194762T3 | EP1064530B1 | EP1171823A2 | EP1194762B1 | EP1264251A2 | EP1650545B1 | GB002342171A | IL138587A | IL161556A | IL161556A0 | JP2002-538457A | JP2003-502661A | JP2003-526768A | KR10-2001-0042081A | NZ507177A | NZ518829A | TW532668U | US09/045237 | US09/141847 | US09/178443 | US2002-0152037A1 | US60/122688 | US60/139842 | US60/162683 | US60/164022 | US60/188307 | US60/188312 | US60/188360 | US6085576A | US6234006B1 | US6305980B2 | US6418783B2 | US6422061B1 | US6606566B1 | US6658915B2 | US6820012B2 | US6837095B2 | US6839636B1 | US6883364B2 | US6978212B1 | US6996478B2 | US7089780B2 | US7248972B2 | US7477993B2 | WOWO1999-047905A2 | WOWO2000-052444A2 | WOWO2000-079243A1 | WOWO2001-033212A2</t>
  </si>
  <si>
    <t>7903001003840</t>
  </si>
  <si>
    <t>一種線纜連接器,包括絕緣殼體、收容於絕緣殼體內之端子、組設於絕緣殼體外圍之遮蔽殼體及與遮蔽殼體相配合以固持同軸線纜之卡持件。絕緣殼體包括柱狀部及與之配合的基座,其中柱狀部設有複數與基座卡槽對應卡合之卡持腳。另,遮蔽殼體包括主體部及自主體部向後延伸以收容端子尾部之夾持臂,遮蔽殼體藉主體部內壁干涉卡合於卡持腳外圍而穩固組設於絕緣殼體上。</t>
  </si>
  <si>
    <t>2001209570</t>
  </si>
  <si>
    <t>532670</t>
  </si>
  <si>
    <t>CN002484670Y | TW532670U | US6361383B1</t>
  </si>
  <si>
    <t>7903001003841</t>
  </si>
  <si>
    <t>本創作散熱裝置包括散熱器及固定機構,其中散熱器包括複數散熱片及自該散熱器兩側延伸而形成之固定部。固持機構包括基體、用以將散熱器及CPU固定於基體上之固定片及支撐體,其中基體具有第一側面及第二側面,第一側面設有卡扣體,而第二側面設有固持體。固定片包括抵壓部及由抵壓部兩端向下彎折之彎折部,其中抵壓部設有支撐孔,其向外延伸並向下彎折成一延伸部,該延伸部設有卡扣於固持體之固持部。彎折部設有卡扣於卡扣體之卡扣部,支撐體係穿過固定片之支撐孔而抵壓於固定部上,以將散熱器及CPU固持於基體上。</t>
  </si>
  <si>
    <t>2000219995</t>
  </si>
  <si>
    <t>532733</t>
  </si>
  <si>
    <t>H05K-007/12 | H05K-007/20 | H01L-023/40</t>
  </si>
  <si>
    <t>TW532733U | US2002-0060064A1</t>
  </si>
  <si>
    <t>7903001003863</t>
  </si>
  <si>
    <t>小型可插拔模組之殼體</t>
  </si>
  <si>
    <t>一小型可插拔(Small Form-Factor Pluggable,SFP)模組之殼體,其可緊密封裝該小型可插拔模組,該殼體包括一上蓋體(4)及一下蓋體(5)。該上蓋體包括一頂板(41)、兩自該頂板延伸出之側壁(42)以及一位於該兩側壁前部間之底板(43)。該下蓋體包括一基板(50)以及兩分別自該基板長度方向相對兩側延伸出之凸緣(52)。兩L形卡扣突起(424)係分別自該兩側壁相面對之底緣延伸而出,一對對稱之L形開口(51)係分別位於該下蓋體前端之相對兩側,該L形卡扣突起可卡入該L形開口內。</t>
  </si>
  <si>
    <t>2002205231</t>
  </si>
  <si>
    <t>532734</t>
  </si>
  <si>
    <t>H05K-007/12 | G02B-006/42 | H01R-012/50 | H01R-013/633 | H01R-013/6582</t>
  </si>
  <si>
    <t>US11043780B2</t>
  </si>
  <si>
    <t>CN002552191Y | TW532734U | US6530785B1</t>
  </si>
  <si>
    <t>7903001003864</t>
  </si>
  <si>
    <t>一種磁架固定裝置組合,包括一第一磁架、一拉桿及一第二磁架。該第一磁架具有一安裝壁,並於該安裝壁上凸設一樞軸;該拉桿對應該第一磁架之樞軸設有一樞孔,並於一自由端凸設一凸柱;該第二磁架具有一頂壁,其於該頂壁上對應該拉桿之凸柱開設有一滑槽。其中,該第一磁架之樞軸係旋轉鉚合於該拉桿之樞孔中,且該拉桿之凸柱係滑動裝設於該第二磁架之滑槽中;扳動該拉桿,使其繞該第一磁架之樞軸轉動,則拉桿自由端之凸柱即帶動該第二磁架作相應的平動,從而可實現對該第二磁架的安裝或拆卸。</t>
  </si>
  <si>
    <t>2002212545</t>
  </si>
  <si>
    <t>532763</t>
  </si>
  <si>
    <t>CHEN YUN-LUNG | LIN KUO-CHIH</t>
  </si>
  <si>
    <t>陳允隆 | 林國治</t>
  </si>
  <si>
    <t>H05K-009/00 | G06F-001/18 | G11B-033/12</t>
  </si>
  <si>
    <t>TWI352982B</t>
  </si>
  <si>
    <t>TW532763U | US6744626B2</t>
  </si>
  <si>
    <t>7903001003871</t>
  </si>
  <si>
    <t>一種組接於兩塊電路板之電連接器組件,其包括第一連接器及第二連接器。第一連接器包括第一本體及容置於第一本體之第一端子,第二連接器包括第二本體及容置於第二本體之第二端子,第一本體設有縱長狀配合部,於配合部沿其縱長向延伸之側壁開設有第一端子容置槽以容置第一端子,第一端子係不等間距設置。第二本體設有與第一本體之配合部相配合之配合糟,配合槽於第一端子容置槽之相應位置設有第二端子容置槽以容置第二端子,藉該等第一端子、第二端子之組配方式,以達成較佳電氣性能。</t>
  </si>
  <si>
    <t>2002202949</t>
  </si>
  <si>
    <t>532587</t>
  </si>
  <si>
    <t>WU MIN-FANG | YU HUNG-JI</t>
  </si>
  <si>
    <t>吳敏芳 | 余宏基</t>
  </si>
  <si>
    <t>H01R-012/14 | H01R-012/16 | H01R-013/648 | H01R-024/00 | H01R-024/58</t>
  </si>
  <si>
    <t>CN113348596B</t>
  </si>
  <si>
    <t>TW532587U | US6783400B2 | US6948951B2 | US7033224B2</t>
  </si>
  <si>
    <t>7903003000673</t>
  </si>
  <si>
    <t>一種電連接器,係用以實現信號傳輸及充電功能,包括絕緣本體、信號端子、端子組及包覆絕緣本體之遮蔽殼體。其中絕緣本體呈縱長形,其上設有分別收容信號端子及端子組之收容槽、充電端子座及組裝孔,遮蔽殼體包覆絕緣本體形成一充電槽。端子組包括設於充電槽內之第一端子及第二端子,其中第一端子組裝於充電端子座中,包括有呈剛性結構之第一連接部及第一接觸部,第二端子組裝於組裝孔內,包括第二接觸部及卡持部。</t>
  </si>
  <si>
    <t>2001221389</t>
  </si>
  <si>
    <t>532603</t>
  </si>
  <si>
    <t>TW532603U</t>
  </si>
  <si>
    <t>7903003000675</t>
  </si>
  <si>
    <t>一種連接器保護裝置,包括一後板、一容置部及一尾蓋。其中該後板上設有一開口,該容置部係自該開口週緣延伸形成,其包括一上壁、一底壁及兩側壁,該上壁前端向前延伸一鎖固部,該鎖固部設有一鎖孔,該底壁前端設有供該尾蓋進出之滑軌;該尾蓋包括一底板、一與該底板垂直之側板及一自該側板垂直延伸之鎖固部,該鎖固部設有鎖孔,該尾蓋之鎖固部及鎖孔與容置部上壁之鎖固部及鎖孔對應。於連接器置入容置部後,該尾蓋之底板沿容置部之滑軌滑入而使尾蓋組設於容置部前端,再藉由一鎖固裝置穿設鎖固部之鎖孔內而將該容置部及尾蓋鎖固一體,藉此,可將連接器鎖固於容置部中並保護其不被斷開。</t>
  </si>
  <si>
    <t>2002207531</t>
  </si>
  <si>
    <t>532631</t>
  </si>
  <si>
    <t>H01R-013/516 | H01R-013/639</t>
  </si>
  <si>
    <t>TW532631U | US6811415B2</t>
  </si>
  <si>
    <t>7903003000685</t>
  </si>
  <si>
    <t>本創作係關於一種插座連接器,係用以實現中央處理單元晶片與電路板間的電性連接,其包括基座、收容於基座內的導電端子、蓋接於基座上的蓋體、驅動機構及保護構件,基座設有貫穿基座的階梯槽及複數用以收容對應導電端子的端子收容孔,驅動機構設有複數段不共軸的柱體,保護構件包括分別裝設於蓋體與基座上的隔片與墊片,墊片收容於階梯槽內,其設有基部及自基部靠近蓋體一側延伸設置的延伸板,該基部與延伸板間形成有一可供驅動機構柱體鉚壓的鉚壓空間,組裝過程中,驅動機構僅依次穿設於蓋體、隔片及墊片,而減少了驅動機構組裝時的累積公差進而提高了鉚壓的穩定性。</t>
  </si>
  <si>
    <t>2002209761</t>
  </si>
  <si>
    <t>532634</t>
  </si>
  <si>
    <t>OHKITA MASAO | HUANG YAO-CHI</t>
  </si>
  <si>
    <t>大北正夫 | 黃耀諆</t>
  </si>
  <si>
    <t>H01R-013/625 | H01R-012/16</t>
  </si>
  <si>
    <t>TW532634U | US6814603B2</t>
  </si>
  <si>
    <t>7903003000686</t>
  </si>
  <si>
    <t>一種插頭連接器包括有絕緣本體(10)、蓋體(20)、複數個導電端子(50)、接地片(40)及塑膠彈性鎖扣裝置(30)。導電端子固持於絕緣本體中,彈性鎖扣裝置及接地片均夾置於蓋體之前端,蓋體固定於絕緣本體頂部。接地片呈拉伸之環形,其前端向下彎曲,形成一彎鉤以夾持蓋體之前端,後端向上彎曲以與插座(2)之接地表面電性接合,彈性鎖扣裝置之上表面設有一鎖扣(31)以與插座之插孔(7)相接合,彈性鎖扣裝置及接地片較習知之金屬片均不易變形。</t>
  </si>
  <si>
    <t>2002205988</t>
  </si>
  <si>
    <t>532643</t>
  </si>
  <si>
    <t>H01R-013/648 | H01R-004/66 | H01R-013/658</t>
  </si>
  <si>
    <t>CN002548306Y | TW532643U | TWM532643U | US6485315B1</t>
  </si>
  <si>
    <t>7903003000689</t>
  </si>
  <si>
    <t>一種用於支撐中央處理單元以與電路板電性連接之插座連接器,其包括基座、蓋板及端子。其中基座上設有複數排容腔以及對接面。端子係裝設於基座之容腔中,包括基部、及於基部相對兩側緣延伸出之焊接部與彈性部。蓋板係可藉外力於基座之對接面上滑動,其上對應基座之容腔位置設有通孔以貫穿中央處理單元之插腳,以及橫肋以將收容於基座相鄰兩排容腔中之端子隔開。其中彈性部係自基部斜向上延伸,其末端係露出於基座之對接面外,且抵持於橫肋之側面上,以提高端子之接觸性能,且降低端子之製造成本。</t>
  </si>
  <si>
    <t>2002204380</t>
  </si>
  <si>
    <t>532661</t>
  </si>
  <si>
    <t>WALKUP BILL | LIN NICK</t>
  </si>
  <si>
    <t>比爾 威克豪 | 林南宏</t>
  </si>
  <si>
    <t>H01R-033/00 | H01R-033/74 | H01R-013/193</t>
  </si>
  <si>
    <t>CN002540052Y | JP2003-187932A | TW532661U | US6471535B1</t>
  </si>
  <si>
    <t>7903003000693</t>
  </si>
  <si>
    <t>液晶顯示電連接器</t>
  </si>
  <si>
    <t>本創作係提供一種電連接器(10),其包括有絕緣本體(20)、收容於上述絕緣本體之複數端子(30)、包覆於絕緣本體外部之導電殼體(40)及一對組裝於本體上之焊接片(50)。自絕緣本體的對接面(21)於絕緣本體一對側壁(24)上設有一對槽道(241),自絕緣本體之後壁(25)於上述側壁上另設有一對凹槽(242)。導電殼體的兩側部分具有一對彈性臂(431),分別延伸入所述槽道,複數蹄片(432)自導電殼體之兩側部分延伸入上述凹槽,用以將導電殼體固定於絕緣本體上。所述一對焊接片收容於槽道內,並分別與彈性臂電性連接。</t>
  </si>
  <si>
    <t>2002204058</t>
  </si>
  <si>
    <t>532662</t>
  </si>
  <si>
    <t>H01R-033/74 | H01R-012/50 | H01R-012/70 | H01R-012/72</t>
  </si>
  <si>
    <t>CN002540035Y | TW532662U | US6544071B1</t>
  </si>
  <si>
    <t>7903003000694</t>
  </si>
  <si>
    <t>本創作電連接器組合包括有插座連接器、夾持裝置及柔性電路板,其中插座連接器包括有一絕緣本體,該絕緣本體之頂面上開設有一中央插槽,中央插槽之側壁上設有複數端子通道,該等端子通道內收容有複數導電端子,夾持裝置包括有兩個可夾持至柔性電路板之金屬接觸墊上方位置處的夾持板及位於夾持板兩端將兩夾持板連接成一體的連接部,當柔性電路板插入絕緣本體之中央插槽內時,夾持裝置之夾持板夾緊柔性電路板,其連接部提供柔性電路板插入時的導引作用。</t>
  </si>
  <si>
    <t>2002209266</t>
  </si>
  <si>
    <t>532663</t>
  </si>
  <si>
    <t>H01R-033/94 | H01R-012/24 | H01R-013/627</t>
  </si>
  <si>
    <t>TW532663U | US6699066B2</t>
  </si>
  <si>
    <t>7903003000695</t>
  </si>
  <si>
    <t>電連接器之轉接裝置</t>
  </si>
  <si>
    <t>一種電連接器之轉接裝置,係用於將兩不同之電連接器電性連接,包括有兩電路板及複數導柱,該兩電路板上各設有複數通孔,而該等導柱則貫穿插置於兩電路板之通孔並可將兩電路板相互導通,其中第一電連接器之複數排端子係接合於兩電路板上相應表面的第一端緣,而第二電連接器之複數排端子則接合於一電路板上相應表面的第二端緣。</t>
  </si>
  <si>
    <t>2002214424</t>
  </si>
  <si>
    <t>1999-12-14</t>
  </si>
  <si>
    <t>532665</t>
  </si>
  <si>
    <t>H01R-041/00 | H01R-041/00</t>
  </si>
  <si>
    <t>TW532665U</t>
  </si>
  <si>
    <t>7903003000696</t>
  </si>
  <si>
    <t>一種電腦機殼,其包括一由上蓋及下蓋組成之殼體及一用於開啟或關閉該上蓋之開關結構。其中該上蓋設有一開口;該開關結構包括一安裝於該上蓋之活動件及一安裝於該下蓋之固定件,該活動件包括一收容架及容置於該收容架內之第一槓桿及第二槓桿,該第一槓桿具有一第一端及第二端,該第二槓桿設有一按壓部,該固定件設有一U形槽;該第一槓桿之第一端彈性卡設於該第二槓桿之一邊緣,按壓該第二槓桿之按壓部可釋放該第一槓桿,該第一槓桿之第二端抵靠於該固定件之開槽,藉由轉動該第一槓桿之第一端,可開啟或關閉該上蓋。本創作電腦機殼在做開啟與關閉動作時,無須施力於上蓋本體,僅需扳動該活動件之第一槓桿,施力容易,從而降低勞動強度。</t>
  </si>
  <si>
    <t>2002217051</t>
  </si>
  <si>
    <t>532711</t>
  </si>
  <si>
    <t>CN109930951B | TWI341967B</t>
  </si>
  <si>
    <t>TW532711U | US6917518B2</t>
  </si>
  <si>
    <t>7903003000720</t>
  </si>
  <si>
    <t>固持裝置模組</t>
  </si>
  <si>
    <t>一固持裝置模組,係固持平面柵格封裝於連接器及電路板上,其包括一方形框體、組裝於方形框體兩相對側之一撥動件及一固持彈片。該方形框體四角向上延伸四支柱,四支柱上分別設有樞孔及通孔,通過該樞孔及通孔與固持彈片及撥動件連接。該固持彈片係一具開口之薄片狀結構,該開口具有四側邊,其中一側邊兩端彎折形成有一裝設於方形框體上之耳狀圓環,與該側邊相對之另一側邊之中部彎折延伸出一彎曲片,撥動件可壓制於該彎曲片內,該固持彈片之另一對側邊中部設有抵壓結構,該抵壓結構於固持彈片旋轉扣合過程中從正上方抵壓至平面柵格封裝上,有利於提供較大之夾緊力,從而可以提高平面柵格封裝及電連接器與電路板間連接之穩定性。</t>
  </si>
  <si>
    <t>2002208818</t>
  </si>
  <si>
    <t>532713</t>
  </si>
  <si>
    <t>H05K-007/00 | H05K-007/10</t>
  </si>
  <si>
    <t>TWI308687B | TWI319244B</t>
  </si>
  <si>
    <t>TW532713U | US6648656B1</t>
  </si>
  <si>
    <t>7903003000722</t>
  </si>
  <si>
    <t>可變位固定裝置</t>
  </si>
  <si>
    <t>一種可變位固定裝置,主要包括一方形固定板及一承載板。藉螺釘穿過固定模組及主機板之過孔可將該固定模組螺鎖於該固定板上,該固定板之三側邊中央設具螺孔之卡舌,另一側邊中央設一固定孔;該承載板對應固定板之卡舌設具有過孔之鎖片,且該等鎖片底端均設一缺口,其中該承載板之左右一對鎖片後端中央對應固定板之固定孔凸設一具複數螺孔之固定部,藉由該等卡舌與該等鎖片及其缺口之卡配,並使固定板之固定孔與承載板複數螺孔中任一螺孔對正,可實現固定板於承載板上位置之變動,最後藉螺釘將固定板鎖固於承載板。</t>
  </si>
  <si>
    <t>2002209760</t>
  </si>
  <si>
    <t>532714</t>
  </si>
  <si>
    <t>H05K-007/00 | H01L-023/36 | H05K-007/14</t>
  </si>
  <si>
    <t>TW532714U | US6639804B1</t>
  </si>
  <si>
    <t>7903003000723</t>
  </si>
  <si>
    <t>一種散熱器扣具,包括兩側板和兩壓制部。該兩壓制部於該兩側板上緣兩端處將該兩側板連接成一體,該兩壓制那大致呈下凹弓形,該側板上緣中間向上彎折延伸出一第一手柄,該側板側緣與該壓制部連接處分別向外延伸彎折延伸出一第二手柄,該側板下緣兩端分別向下延伸出一凸片,該凸片末端兩側各向內彎折形成一倒勾,該側板上兩端處各設一螺刀口,可利用螺刀插入該螺刀口中拆卸該扣具。該兩側板自上而下逐漸向內傾斜一定角度,使該兩側板具有一定夾持力,從而更穩固地固定住散熱器。</t>
  </si>
  <si>
    <t>2002210507</t>
  </si>
  <si>
    <t>532717</t>
  </si>
  <si>
    <t>TW532717U | US6646880B1</t>
  </si>
  <si>
    <t>7903003000726</t>
  </si>
  <si>
    <t>一種擴充卡固定裝置,其包括一後板及一固定架。其中,該後板包括一第一板及一第二板,該第二板設有複數第一開口;該固定架藉由一樞轉結構樞設於該後板之第二板上,該固定架包括一抵壓部及一與該抵壓部相連之複數操作部,每一操作部設有一按壓部,每一按壓部設有一卡部;該擴充卡之固持片置於該後板之第一板上,該固定架之抵壓部緊抵該固持片於後板之第一板上,而該等按壓部之卡部對應卡於該後板之複數第一開口,藉以將該擴充卡穩固固定於電腦機殼內。本創作擴充卡固定裝置結構簡單,無需螺絲鎖固,可實現擴充卡之自由拆裝。</t>
  </si>
  <si>
    <t>2002213118</t>
  </si>
  <si>
    <t>532727</t>
  </si>
  <si>
    <t>LIAO NIEN-CHIANG</t>
  </si>
  <si>
    <t>H05K-007/00 | H05K-007/14</t>
  </si>
  <si>
    <t>TW532727U | US7050296B2</t>
  </si>
  <si>
    <t>7903003000736</t>
  </si>
  <si>
    <t>一種光學元件固持裝置,其包括一收容光被動元件之封裝外殼及複數插腳,並可藉由焊接技術將光被動元件固定於印刷電路板上。該封裝外殼包括一本體、二封裝帽及二保護套。該本體之相對末端分別開設一開口,組裝時該光被動元件通過該開口進入並穿過該本體。該封裝帽與該本體緊密配合,其中央分別開設一通孔以引導該光被動元件之輸入、輸出光纖。該保護套分別固持於該封裝帽之通孔中。該插腳一端固定於該本體底部,另一端向外延伸並焊接於印刷電路板上。</t>
  </si>
  <si>
    <t>2002213585</t>
  </si>
  <si>
    <t>532729</t>
  </si>
  <si>
    <t>SHAO YOU-FU</t>
  </si>
  <si>
    <t>邵有福</t>
  </si>
  <si>
    <t>H05K-007/00 | G02B-006/36 | G02B-006/42</t>
  </si>
  <si>
    <t>CN001229662C | TW532729U | US2003-0228112A1</t>
  </si>
  <si>
    <t>7903003000738</t>
  </si>
  <si>
    <t>一種高密度散熱裝置,係藉由複數個散熱單體接合組成的。其中該每一散熱單體具有一直壁,於該直壁之上下兩側分別同向垂直設有一可與發熱元件相抵觸之平壁,而該等平壁之兩端緣處分別設有一接合臂,該接合臂係藉由一插槽而與平壁相隔開,該等接合臂之自由端進一步同向向前沿伸一包容相鄰散熱單體之接合臂之包容臂,該等包容臂於近插槽之一側進一步向近直壁方向垂直彎折一供插入相鄰散熱單體之插槽內之插腳,藉由外力作用將該等散熱單體之插腳壓平,即可使相鄰散熱單體間能夠緊密接合而不會鬆脫。</t>
  </si>
  <si>
    <t>2002211847</t>
  </si>
  <si>
    <t>532743</t>
  </si>
  <si>
    <t>FANG YI-CHYNG | HWANG CHING-BAI</t>
  </si>
  <si>
    <t>方彜群 | 黃清白</t>
  </si>
  <si>
    <t>TW532743U</t>
  </si>
  <si>
    <t>7903003000744</t>
  </si>
  <si>
    <t>一種散熱裝置組合,係用來裝設至發熱電子元件表面以協助散熱,其包括一散熱器、一風扇及複數固定元件,該散熱器具有第一散熱部及第二散熱部,第一散熱部包括一基座及由該基座頂部向上延伸之複數散熱鰭片,第二散熱部係由第一散熱部之散熱鰭片水平向外延伸而成,該第二散熱部之底部與第一散熱部之基座底面間垂直距離略大於風扇軸向高度,該風扇可藉由複數固定元件裝設於第二散熱部之底部。</t>
  </si>
  <si>
    <t>2002213408</t>
  </si>
  <si>
    <t>532759</t>
  </si>
  <si>
    <t>LEE TSUNG-LUNG | HE LI | WANG DONG</t>
  </si>
  <si>
    <t>李宗隆 | 何立 | 王東</t>
  </si>
  <si>
    <t>TWI468102B</t>
  </si>
  <si>
    <t>TW532759U</t>
  </si>
  <si>
    <t>7903003000759</t>
  </si>
  <si>
    <t>光學器件封裝罩及其製造方法</t>
  </si>
  <si>
    <t>一種光學器件封裝罩及其製造方法,包括提供一用於容納光學器件之殼體及一光學鏡片之步驟。其中該殼體具一平頂,平頂上設有光學鏡片安裝部,該光學鏡片安裝部包括一相貫通之透光開口及流道口,透光開口之邊緣具一連續之凸稜或內凹槽結構;該光學鏡片由加熱至具一定黏度之透明塑膠材料藉模內成型工藝由流道口引導進該光學鏡片安裝部,冷卻成形,藉透光開口之凸稜或內凹槽結構相嵌於殼體之平頂。藉由光學鏡片與平頂之相嵌,實現一密封及透光之封裝罩。</t>
  </si>
  <si>
    <t>2002107987</t>
  </si>
  <si>
    <t>531852</t>
  </si>
  <si>
    <t>H01L-023/00 | B29C-045/14</t>
  </si>
  <si>
    <t>TW531852B | US6890459B2</t>
  </si>
  <si>
    <t>7903008002957</t>
  </si>
  <si>
    <t>雷射裝置引腳與底座之封裝方法</t>
  </si>
  <si>
    <t>一種雷射裝置引腳與底座之封裝方法,其包括以下步驟:首先,提供一底座及四引腳,該底座包括三通孔及一流道;其次,將其中三引腳分別穿插於底座之三通孔中且三引腳之端部凸伸出底座之第一表面一部份,保證引腳與底座無接觸後藉由治具固定;再次,於底座之三通孔中注入熔融固持物;最後,將另一引腳連接於底座之第二表面。</t>
  </si>
  <si>
    <t>2002107988</t>
  </si>
  <si>
    <t>531853</t>
  </si>
  <si>
    <t>H01L-023/00 | H01L-023/00</t>
  </si>
  <si>
    <t>TW531853B</t>
  </si>
  <si>
    <t>7903008002958</t>
  </si>
  <si>
    <t>請參閱第一至七圖,本創作電腦面板上部設有一L形開口,面板下部中央呈弧狀外凸,其中間縱向排列有兩相連之橢圓形弧凸孔,其上各裝設有一按鈕,弧凸孔連接處兩側各設一指示燈,而面板兩側緣係向外凸出並向中央傾入,且面板下部兩側緣更向中央弧凸,並於其上設有呈扇形排列之飾孔。該面板下緣向前伸出一舌狀凸緣,凸緣上設有複數平行排列之凹槽。如第八圖所示,係該電腦面板之使用狀態參考圖。</t>
  </si>
  <si>
    <t>2001304014</t>
  </si>
  <si>
    <t>532897</t>
  </si>
  <si>
    <t>簡杰南 | 葉蔭生</t>
  </si>
  <si>
    <t>TW499215S | USD464356S1</t>
  </si>
  <si>
    <t>7917049018667</t>
  </si>
  <si>
    <t>線天線</t>
  </si>
  <si>
    <t>本創作係提供一種線天線,尤指一種造型新穎、視感和諧之線天線。 請參閱第一圖至第七圖所示,本創作線天線係呈L形外觀,其較短臂之末端設有一外圍帶齒的扁平圓柱狀連接器。其較長臂大致呈錐體狀,設有複數個分節。該較長臂之頂端大致呈半球面體,其底面大致呈橢圓形而構成一新穎之創作。</t>
  </si>
  <si>
    <t>2001305916</t>
  </si>
  <si>
    <t>532914</t>
  </si>
  <si>
    <t>TW532914S</t>
  </si>
  <si>
    <t>7917049018684</t>
  </si>
  <si>
    <t>請參閱第一至七圖,本創作風扇固定架具有一方形本體,該方形本體中心為一五角星結構,該五角星結構之呈輻射狀之五角與方形本體相連,且該輻射狀五角中部為一環狀加強結構,本體、五角星結構與環狀加強結構之間為鏤空結構;本體左右兩側中部各向後垂直延伸一L形固定鉤,本體四角各向後垂直延伸一固定柱,而該本體右側靠下部向後延伸一段距離後再向上彎折延伸形成一按壓部,且該本體右側於該固定鉤與按壓部間還向前並向外側突伸一大體呈ㄈ形之連接器固定部。</t>
  </si>
  <si>
    <t>2002303032</t>
  </si>
  <si>
    <t>533011</t>
  </si>
  <si>
    <t>TW533011S</t>
  </si>
  <si>
    <t>7917049018781</t>
  </si>
  <si>
    <t>具有隨意裝卸彈性鎖片功能之光電轉換模組殼體</t>
  </si>
  <si>
    <t>一種光電轉換模組殼體,該殼體包括一基座,該基座具有一底板及二自底板兩側伸出之側壁,該側壁上形成二收納插槽,其頂端及其外表面係為外露。二長形彈性鎖片可被隨意插入收納插槽內,各長形鎖片具有與收納插槽結合之第一部份,以及自收納插槽前表面延伸之第二部份,且第二部份較側壁形成一固定偏移,並可以水平方向暫時壓至側壁位置。</t>
  </si>
  <si>
    <t>2001213258</t>
  </si>
  <si>
    <t>530952</t>
  </si>
  <si>
    <t>JONES DANNIS</t>
  </si>
  <si>
    <t>丹尼斯 瓊斯</t>
  </si>
  <si>
    <t>G02B-006/36 | G02B-006/00 | G02B-006/36 | H04B-010/02 | H04B-010/24</t>
  </si>
  <si>
    <t>TWI730349B | US11041994B2</t>
  </si>
  <si>
    <t>CN001163000C | TW530952U | US09/626598</t>
  </si>
  <si>
    <t>7903001003371</t>
  </si>
  <si>
    <t>光源裝置及液晶顯示器</t>
  </si>
  <si>
    <t>一種液晶顯示器,其包括一液晶單元及一光源裝置。該液晶單元包括一第一基板、一液晶層、一第二基板。該光源裝置包括複數個點光源及一導光板,該點光源係用以發出光束,該導光板包括四入射面、一出射面及一底面,該四個入射面分別設置於該導光板之對角,用以接收光束,該出射面與該四個入射面相連,用以引導光束出射,該底面與出射面相對,其中,該複數個點光源係與該四個入射面相對,該底面分佈有網點。【本案指定代表圖及說明】 (一)、本案指定代表圖為:第 二 圖 (二)、本代表圖之元件代表符號簡單說明:光源裝置 10 光源 11導光板 12 出光面 121側面 122 底面 123入射面 124</t>
  </si>
  <si>
    <t>2002220456</t>
  </si>
  <si>
    <t>530956</t>
  </si>
  <si>
    <t>HUANG CHIUAN-DE</t>
  </si>
  <si>
    <t>G02F-001/1335 | F21V-008/00 | G02B-006/00</t>
  </si>
  <si>
    <t>TWI507781B</t>
  </si>
  <si>
    <t>TW530956U | US2004-0114069A1</t>
  </si>
  <si>
    <t>7903001003374</t>
  </si>
  <si>
    <t>一種電腦側板卡扣結構,包括一電腦機架、一第一側板、一滑塊及一頂蓋。該第一側板主要包括一側護板及由該側護板之一側成一定角度彎折延伸出一頂護板,且該側護板與該頂護板交接處向該頂護板內側面同向垂直突伸出複數倒鉤;該頂蓋係固定於該電腦機架上,其一側設有一滑槽以容置該滑塊於其中,並設有通連至該滑槽之複數通孔;該滑塊主要包括一滑條與一操作部,該滑條之一側壁對應該頂蓋之通孔設有複數卡扣孔,其一端裝設有一彈簧以與該滑槽相抵壓。該第一側板之倒鉤可穿過該頂蓋之通孔進而與該滑塊之卡扣孔相扣合,而施力該操作部可解除該倒鉤與該卡扣孔間之扣合關係並打開該第一側板。</t>
  </si>
  <si>
    <t>2001222281</t>
  </si>
  <si>
    <t>530974</t>
  </si>
  <si>
    <t>CHEN YUN-LUNG | LIOU YU-TAI | CHEN RUNG-JI</t>
  </si>
  <si>
    <t>陳允隆 | 劉宇泰 | 陳榮基</t>
  </si>
  <si>
    <t>TW530974U</t>
  </si>
  <si>
    <t>7903001003392</t>
  </si>
  <si>
    <t>光學元件封裝罩</t>
  </si>
  <si>
    <t>一種光學元件封裝罩,包括一殼體及一透鏡。該殼體包括一頂板,該頂板上開設一透鏡安裝部,該透鏡安裝部進一步包括一透光開口及一流道口,該透光開口係貫通該頂板,且該流道口係與透光開口相連通。其中,該流道口可引導熔化之光學塑膠進入透鏡安裝部,該透鏡係藉由光學塑膠材質射出成型於殼體頂板上,並與該頂板卡嵌配合。</t>
  </si>
  <si>
    <t>2002205238</t>
  </si>
  <si>
    <t>531049</t>
  </si>
  <si>
    <t>H01L-023/00 | H01L-031/0232</t>
  </si>
  <si>
    <t>TWI463860B | US9874699B2</t>
  </si>
  <si>
    <t>TW531049U | US6756650B2</t>
  </si>
  <si>
    <t>7903001003442</t>
  </si>
  <si>
    <t>本創作係關於一種零插入力電連接器,其用以實現中央處理單元和電路板間的電性連接,包括設有複數插槽的基座,及可容置於插槽內的複數導電端子。導電端子設有彎曲部及自其兩側向電路板方向延伸的第一夾持部和第二夾持部,彎曲部中央設有一可容置中央處理單元插腳的通槽,於第一夾持部及第二夾持部末端分別設有第一夾爪及第二夾爪,其中該等第一夾爪及第二夾爪至少二者之一係大體垂直於第一夾持部或第二夾持部末端延伸而出,以提供第一夾持部與第二夾持部間適當之距離,而保證對錫球之較佳干涉夾持力。</t>
  </si>
  <si>
    <t>2001221921</t>
  </si>
  <si>
    <t>531069</t>
  </si>
  <si>
    <t>H01R-012/00 | H01R-033/76 | H01R-012/00 | H01R-012/04</t>
  </si>
  <si>
    <t>JP2003-197292A | TW531069U</t>
  </si>
  <si>
    <t>7903001003450</t>
  </si>
  <si>
    <t>本創作係有關一種將中央處理單元(晶片)與電路板電性連接之零插入力插座連接器。其中晶片單元包括陣列排列之複數插腳,而該零插入力插座連接器包括一設於電路板上的基座、複數收容於基座內的導電端子、一組設於基座上並可相對基座滑移之蓋體及驅動裝置,其中該蓋體設有複數收容晶片插腳之陣列收容孔,而驅動裝置係組設於蓋體與基座之間用以驅動蓋體在第一及第二位置間移動。基座進一步設有凹槽,而驅動裝置包括一驅動軸及一隨動機構,其中驅動軸設有螺旋部及與凹槽相應之干涉部,從而使隨動機構在沿螺旋部相對移動可緊密固持於凹槽中。</t>
  </si>
  <si>
    <t>2001207763</t>
  </si>
  <si>
    <t>2001-05-11</t>
  </si>
  <si>
    <t>531070</t>
  </si>
  <si>
    <t>LI REN-CHIH | HUANG YAO-CHI | HOWELL GREG</t>
  </si>
  <si>
    <t>李仁志 | 黃耀諆 | 格雷格 赫韋爾</t>
  </si>
  <si>
    <t>H01R-012/06 | H01R-012/89 | H01R-013/193</t>
  </si>
  <si>
    <t>TW531070U | US6406317B1</t>
  </si>
  <si>
    <t>7903001003451</t>
  </si>
  <si>
    <t>本創作係關於一種電連接器,係用於插接柔性電路板,其包括有:絕緣本體、端子及卡合裝置。其中卡合裝置包括板狀主體部與組固部,該板狀主體部上設有凹槽和凸起,使板狀主體部側面形狀呈一矩形波狀,當卡合裝置插入絕緣本體中時,支撐柔性電路板與端子相接觸的就只有板狀主體部之凸起部分,此時就減少了板狀主體部與柔性電路板間的接觸面積,從而使板狀主體部所承受之夾持力於縱長方向均勻分佈,進而避免該卡合裝置因受力不均而變形,使端子與柔電路板間接觸良好,以提供穩定之電訊傳輸。</t>
  </si>
  <si>
    <t>2001219860</t>
  </si>
  <si>
    <t>531072</t>
  </si>
  <si>
    <t>MA HAU-YUN | CHEN SHIANG-BIN | JENG CHAU-CHUNG</t>
  </si>
  <si>
    <t>馬浩雲 | 陳翔斌 | 鄭朝崇</t>
  </si>
  <si>
    <t>TW2001021986 | TW2001201986 | TW531072U | US6561843B1</t>
  </si>
  <si>
    <t>7903001003453</t>
  </si>
  <si>
    <t>本創作係關於一種電連接器組件,係用於提供第一電路板與第二電路板間之電性連接,其包括:第一連接器及第二連接器。第一連接器係固設於第一電路板之上,包括第一端子及第一絕緣本體,第一絕緣本體上設有一容腔,島部係設於容腔中央,且於島部兩側設有導引柱。第二連接器係固設於第二電路板上,包括第二端子及第二絕緣本體,第二絕緣本體縱長向設有一容槽,於容槽之縱長向兩端設有導引孔。第二電路板上設有與導引孔位置相對應之通孔,且該通孔和第二連接器之導引孔可與第一連接器之導引柱相配合,以提供第一、二連接器間快速、準確之插接效果。</t>
  </si>
  <si>
    <t>2001219859</t>
  </si>
  <si>
    <t>531073</t>
  </si>
  <si>
    <t>TWI381792B</t>
  </si>
  <si>
    <t>TW531073U</t>
  </si>
  <si>
    <t>7903001003454</t>
  </si>
  <si>
    <t>一種電子卡連接器,包括絕緣本體、導電端子、開關裝置及遮蔽裝置,其中導電端子及開關裝置分別收容於絕緣本體對應之端子收容槽及開關收容室中,而遮蔽裝置則包覆於該電子卡連接器之週邊。開關裝置包括上、下設置之彈性端子及固定端子,其中固定端子具有呈ㄇ型之本體部及用以與彈性端子導接之接觸部,本體部包括有設於兩端之連接邊及卡持於前述開關收容室之固持邊。又,前述接觸部係自本體部向內彎折延伸之連接邊。藉如是排配,可達成偵測電子卡是否已完全插入之功能。</t>
  </si>
  <si>
    <t>2001220795</t>
  </si>
  <si>
    <t>531075</t>
  </si>
  <si>
    <t>TW531075U</t>
  </si>
  <si>
    <t>7903001003456</t>
  </si>
  <si>
    <t>本創作係有關一種電連接器,其包括主體部及收容於主體部內之複數端子,其中主體部包括垂直部及與垂直部相連接的水平部,於垂直部上設有收容槽,每一端子包含有組置於收容槽中之第一部分和組置於水平部上的第二部分。</t>
  </si>
  <si>
    <t>2001209863</t>
  </si>
  <si>
    <t>531078</t>
  </si>
  <si>
    <t>丹尼斯 博伊德 瓊斯</t>
  </si>
  <si>
    <t>H01R-012/26 | H01R-011/20 | H01R-012/67 | H01R-012/72 | H01R-012/87 | H01R-031/06</t>
  </si>
  <si>
    <t>CN002490737Y | TW104221274 U | TW531078U | TWM531078U | US6402542B1 | US9640913B1</t>
  </si>
  <si>
    <t>7903001003458</t>
  </si>
  <si>
    <t>本創作係關於一種堆疊式電子卡連接器,其包括第一連接器、第二連接器及同時連接第一、第二連接器之柔性電路板。該柔性電路板上設有導電片,第一連接器包括有第一本體及第一金屬框架,而於第一金屬框架上對應於柔性電路板之導電片處設有彈性懸臂。第二連接器設有第二本體與端子,而於柔性電路板上設有容納端子之焊接孔,藉由上述之結構,可將第一連接器與第二連接器堆疊結合,並通過柔性電路板來連接兩者與電路板間的訊號傳輸以減少元件個數及各元件所佔之空間。</t>
  </si>
  <si>
    <t>2001221917</t>
  </si>
  <si>
    <t>531079</t>
  </si>
  <si>
    <t>TW531079U</t>
  </si>
  <si>
    <t>7903001003459</t>
  </si>
  <si>
    <t>一種電子卡連接器,包括絕緣本體、收容於絕緣本體內之導電端子及偵測裝置,其中偵測裝置係組設於絕緣本體上,包括彈性端子及固定端子,而彈性端子上設有彈性臂、自彈性臂一端呈分叉狀延伸之連接臂及抵壓臂,且抵壓臂自彈性臂一端斜向設置並相錯一定距離,固定端子則包括組接部及尾部,當電子卡由插槽一端往偵測裝置一端插入時,電子卡前緣抵壓彈性端子之彈性臂,俾令彈性端子之抵壓臂沿電子卡插入方向移動而與固定端子之組接部電性連接,以達成偵測電子卡是否已插至定位之功能。</t>
  </si>
  <si>
    <t>2001204163</t>
  </si>
  <si>
    <t>2001-03-20</t>
  </si>
  <si>
    <t>531080</t>
  </si>
  <si>
    <t>TWI425722B</t>
  </si>
  <si>
    <t>TW531080U</t>
  </si>
  <si>
    <t>7903001003460</t>
  </si>
  <si>
    <t>一種電池連接器,包括絕緣本體及容置於絕緣本體之正極端子及負極端子。絕緣本體包括基座及自基座側邊延伸之兩對擋壁,其間形成容置電池之空腔。正極端子與負極端子分別與電池正電極及負電極電性導通。正極端子包括組接於絕緣本體之基板及自基板延伸並與電池正電極電性導通之接觸部。於接觸部一側邊延伸兩扣持臂,每個扣持臂係相對於電池插入方向傾斜以方便電池之裝入,扣持臂之自由末端扣持於電池。於接觸部設有一彈片將電池貼緊扣持臂。負極端子設有兩分叉構造之彈性臂,且均自基座傾斜向上翹起,並均設有一與電池負電極電性導通之導接端,該二導接端於縱向及橫向均相互錯開,從而保證與電池之負電極電性事通。五、(一)、本案代表圖為:第----二----圖 (二)、本案代表圖之元件代表符號簡單說明:電池連接器 10 絕緣本體 12基座 14 第一擋壁 16第二擋壁 18 凸緣 22定位槽 24 容置槽 26延伸部 28 側壁 30狹槽 32 凸塊 36定位部 38 卡持槽 40正極端子 50 焊腳 56第一彈性臂 58 第二彈性臂 60負極端子 70 基板 72擋板 74 凸條 76定位孔 77 接觸部 78扣持臂 80 彎折部 86尾部 88 插腳 90</t>
  </si>
  <si>
    <t>2002205236</t>
  </si>
  <si>
    <t>531083</t>
  </si>
  <si>
    <t>H01R-013/40 | H01R-011/28 | H01R-013/11 | H01R-013/115 | H01R-013/24</t>
  </si>
  <si>
    <t>CN002548277Y | TW531083U | US6669504B2</t>
  </si>
  <si>
    <t>7903001003463</t>
  </si>
  <si>
    <t>本創作係關於一種電連接器組件,其包括擴充連接器及對接連接器。其中擴充連接器包括第一本體及容置於第一本體之複數第一端子,第一本體之縱長向兩端分別設有一弧度略大於180度之半圓柱狀導引柱。對接連接器包括第二本體及容置於第二本體之複數第二端子,第二本體之縱長向兩端對應第一本體之導引柱設有兩弧度略大於180度之半圓形導引孔。藉該導引柱與導引孔之配合,可保證擴充連接器與對接連接器準確之插接效果,且可有效節省該電連接器組件所佔用之空間。</t>
  </si>
  <si>
    <t>2001222988</t>
  </si>
  <si>
    <t>531084</t>
  </si>
  <si>
    <t>TW531084U</t>
  </si>
  <si>
    <t>7903001003464</t>
  </si>
  <si>
    <t>一種電子卡連接器,由絕緣本體、導電端子及罩蓋在絕緣本體外的遮蔽殼體等部分組成。其中,絕緣本體上設有階部,而遮蔽殼體則相應設有卡勾,前述卡勾利用滑動方式與階部形成抵持已達成絕緣本體與遮蔽殼體閉合的目的,藉此設置可有效避免絕緣本體與遮蔽殼體間因膨脹係數不同而產生拉應力,進而影響製程良率。</t>
  </si>
  <si>
    <t>2001222975</t>
  </si>
  <si>
    <t>531086</t>
  </si>
  <si>
    <t>TW531086U</t>
  </si>
  <si>
    <t>7903001003466</t>
  </si>
  <si>
    <t>耐高壓電連接器</t>
  </si>
  <si>
    <t>一種電連接器包括本體及複數端子,本體具有配合端、接線端、上、下表面、兩側壁、從配合端延伸至接線端的通道,及形成於本體上並與每一通道相對應的複數舌狀部,舌狀部包括形成於其中的空腔,並在通道與相應之舌狀部之間形成一窗口,其中兩個舌狀部形成於相對之兩側壁上,端子則收容於對應的通道中,其彈性指片自窗口延伸至空腔。</t>
  </si>
  <si>
    <t>2001217371</t>
  </si>
  <si>
    <t>531087</t>
  </si>
  <si>
    <t>H01R-013/58 | H01R-013/432</t>
  </si>
  <si>
    <t>TWI292971B</t>
  </si>
  <si>
    <t>CN002513245Y | TW531087U | US6431922B1</t>
  </si>
  <si>
    <t>7903001003467</t>
  </si>
  <si>
    <t>一種電連接器包括壓鑄殼體、複數同軸端子、兩個內模成型之導引框組及設有一對鎖持臂之後殼,其中壓鑄殼體包括前壁、後壁及一對側壁,且後壁上設有複數通道,而兩側壁上則各設有一狹槽。後殼的鎖持臂鎖持於兩側壁之狹槽內。又,後殼還包括一對內凸肋和一對外凸肋,且每一個外凸肋上設有一對凹坑以收容同軸端子之內導體。</t>
  </si>
  <si>
    <t>2001209568</t>
  </si>
  <si>
    <t>531092</t>
  </si>
  <si>
    <t>JUNTWAIT ERIC</t>
  </si>
  <si>
    <t>艾瑞克 鐘瑞特</t>
  </si>
  <si>
    <t>H01R-013/658 | H01R-013/502 | H01R-013/506 | H01R-013/508 | H01R-013/658</t>
  </si>
  <si>
    <t>CN002484665Y | CN002490735Y | TW487228U | TW531092U | TWM487228U | US6319016B1 | US6341961B1</t>
  </si>
  <si>
    <t>7903001003471</t>
  </si>
  <si>
    <t>本創作係有關一種插座連接器,其包括絕緣本體、端子模組、遮蔽殼體及防誤插裝置,其中於絕緣本體上開設有可供插頭插入之收容空間及與該收容空間相連通可容納插頭扣持臂之通道,遮蔽殼體包覆在絕緣本體之外部,防誤插裝置係與遮蔽殼體一體設置,其包括推動部及與推動部相連之阻擋部,匹配的插頭能夠使得防誤插裝置之推動部被迫向上運動,從而帶動阻擋部退讓出所述通道而插入插座,而非匹配之插頭連接器則不能同時推動防誤插裝置之推動部,從而被阻擋在外而不能插入插座中。</t>
  </si>
  <si>
    <t>2001222283</t>
  </si>
  <si>
    <t>531100</t>
  </si>
  <si>
    <t>CHEN CHIANG | SHI GUANG-XING | CHENG LI-HUA</t>
  </si>
  <si>
    <t>陳强 | 史廣星 | 程麗華</t>
  </si>
  <si>
    <t>TW531100U</t>
  </si>
  <si>
    <t>7903001003477</t>
  </si>
  <si>
    <t>本創作係有關於一種插座連接器之取放裝置,該取放裝置係貼置安裝於插座連接器之上以便於將插座連接器定位於電路板之上,包括具有光滑上表面之基體及至少一對從基體延伸之扣爪,其中,基體呈矩形板狀結構,其光滑上表面可提供真空吸取裝置之吸取操作,與上表面相對應之另一側面為下表面。扣爪係呈收縮狀趨勢朝遠離光滑上表面之方向延伸一定長度。該取放裝置可惜由扣爪扣住插座連接器蓋體之側壁以將取放裝置固定於插座連接器之上,從而達成真空吸取裝置對該插座連接器準確取放之目的。</t>
  </si>
  <si>
    <t>2001222286</t>
  </si>
  <si>
    <t>531105</t>
  </si>
  <si>
    <t>TW531105U</t>
  </si>
  <si>
    <t>7903001003480</t>
  </si>
  <si>
    <t>一種線纜連接器,係包括連接器基體、扁平線纜、包覆層及遮蔽殼等構造。其中該連接器基體係設置於該扁平線纜之末端,用以與其他對接連接器對接,該包覆層係包覆於扁平線纜之外側,提供電磁屏蔽效果以防止扁平線纜內部串音干擾之不良現象發生,而該遮蔽殼係裝設於連接器基體與扁平線纜之接合處而將該接合處附近之扁平線纜完全收容其中,其一端係固定於連接器基體上,而另一端向扁平線纜一側延伸並設有接觸部,可彈性抵接於扁平線纜之包覆層上,藉如是構造可使得扁平線纜與連接器接合處之位置亦可獲得良好的電磁遮蔽效果。</t>
  </si>
  <si>
    <t>1999221563</t>
  </si>
  <si>
    <t>1999-12-17</t>
  </si>
  <si>
    <t>531108</t>
  </si>
  <si>
    <t>H01R-009/07 | H01R-012/24</t>
  </si>
  <si>
    <t>TW531108U</t>
  </si>
  <si>
    <t>7903001003482</t>
  </si>
  <si>
    <t>電腦機殼後板</t>
  </si>
  <si>
    <t>一種電腦機殼後板,係裝設於電腦主機殼體後部而將其封閉,其包括一後壁及一後窗。該後窗係自該後壁向電腦主機殼體內部一體拉伸形成,包括一底壁及垂直連接於該後壁與底壁間之三連接壁,該底壁上設有複數平行排列且延伸至其中一連接壁之L形擴充卡插槽,每相鄰兩擴充卡插槽間的形成有一柵片,每一柵片沿縱向設有一凸肋。</t>
  </si>
  <si>
    <t>2001208382</t>
  </si>
  <si>
    <t>531143</t>
  </si>
  <si>
    <t>TW531143U | US6655761B2</t>
  </si>
  <si>
    <t>7903001003509</t>
  </si>
  <si>
    <t>手動可調式光衰減器</t>
  </si>
  <si>
    <t>本創作係關於一種具調整結構之手動可調式光衰減器,其係包括一輸入光纖、一輸出光纖、一漸變密度濾光片及一往復移動裝置,該往復移動裝置提供一線性移動路徑,該濾光片可隨該往復移動裝置移動而改變位置,藉由改變該濾光片相對於輸入光纖與輸出光纖間所形成光路之不同位置即可實現對光訊號之衰減。其中該往復移動裝置進一步包括載體及螺桿,而該濾光片係固設於該載體,而載體則與螺桿配合,藉由轉動螺桿可移動載體進而改變該濾光片之位置以達調整所需之光衰減量。該螺桿兩端設有調整結構並延伸至光衰減器兩側外部,選擇螺桿任一端之調整結構進行調節均可達到所需之光衰減量。 本案指定代表圖為:第三圖 本案代表圖之元件代表符號簡單說明:手動可調式光衰減器 10 蓋體 2殼體 3 通孔 33光學模組 4 螺桿 55彈性元件 54 雙光纖準直器 43往復移動裝置 5 夾具 6固持塊 7 止動裝置 51左止動塊 512 右止動塊 511濾光片 9 載體 53</t>
  </si>
  <si>
    <t>2001208824</t>
  </si>
  <si>
    <t>2001-05-30</t>
  </si>
  <si>
    <t>530951</t>
  </si>
  <si>
    <t>JANG YAU-HAU | WU KUEN-TSAN</t>
  </si>
  <si>
    <t>張耀豪 | 吳燦</t>
  </si>
  <si>
    <t>CN108332822B | CN106444011B</t>
  </si>
  <si>
    <t>TW530951U | US6665485B2</t>
  </si>
  <si>
    <t>7903003000362</t>
  </si>
  <si>
    <t>本創作係關於一種液晶顯示器,其包括一面板、一支臂及一基座。其中,該面板背部開設至少一滑槽,該支臂包括二支撐架及一結合座,且其中至少一支撐架具一轉軸,該結合座套設於該二支撐架之轉軸並可繞該轉軸轉動,該結合座另具至少一滑塊以與面板之滑槽相配合,該基座用於固定該支臂之二支撐架。該液晶顯示器可對其面板進行前後拖拉,並最終以合乎人體工學之擺放位置進行觸控式操作。【本案指定代表圖及說明】 (一)、本案指定代表圖為:第 八 圖 (二)、本代表圖之元件代表符號簡單說明:液晶顯示器 10 面板 11可動件 121 固定件 122支臂 13</t>
  </si>
  <si>
    <t>2002220817</t>
  </si>
  <si>
    <t>530955</t>
  </si>
  <si>
    <t>WANG FU-MIN | HUANG CHE-MIN</t>
  </si>
  <si>
    <t>TW530955U</t>
  </si>
  <si>
    <t>7903003000363</t>
  </si>
  <si>
    <t>插頭電連接器</t>
  </si>
  <si>
    <t>一種插頭電連接器,包括一絕緣本體及複數端子,其中每一端子均包括與對接電連接器端子對接的配合部、用於固定在絕緣本體內的扣持部以及收容固定於電路板孔洞的固定端。該絕緣本體具有底壁及從底壁兩相對側向上垂直延伸的第一、二側壁,該底壁設有複數通孔以收容相應之端子。其中,前述通孔兩端窄中間寬且較寬部分之寬度及長度分別大於端子配合部之厚度及寬度,俾當端子插入通孔時,其配合部與通孔不會發生干涉,而藉端子扣持部干涉配合於通孔兩端較窄處而固定,從而可以避免端子配合部刮傷。</t>
  </si>
  <si>
    <t>2000222760</t>
  </si>
  <si>
    <t>531076</t>
  </si>
  <si>
    <t>YU HUNG-JI | KOSEKI MITSUGU</t>
  </si>
  <si>
    <t>小關美嗣 | 余宏基</t>
  </si>
  <si>
    <t>TW531076U</t>
  </si>
  <si>
    <t>7903003000401</t>
  </si>
  <si>
    <t>一種電連接器,包括絕緣本體、導電端子及蓋體,其中絕緣本體包含底座、頂壁及第一、第二側壁,且該二相對之第二側壁間設有一開口。蓋體至少包括主體部及旋轉臂,且主體部一端底側設有一壓塊,而相對另側設有一收容室。又,二旋轉臂末端相向延伸設有樞接軸,用以與設於第二側壁之軸孔樞接。當蓋體處於開啟狀態時,頂壁端緣係位於蓋體主體部之收容室內,作用於蓋體令以樞接軸為軸心旋轉,此便將使蓋體端緣抵持於頂壁內側壁,同時,壓塊下壓柔性印刷電路板而使設於其上之電子線路與導電端子相導接。</t>
  </si>
  <si>
    <t>2000219491</t>
  </si>
  <si>
    <t>2000-11-10</t>
  </si>
  <si>
    <t>531096</t>
  </si>
  <si>
    <t>TW531096U</t>
  </si>
  <si>
    <t>7903003000404</t>
  </si>
  <si>
    <t>一種可防止具有不同端子數目的公、母電連接器誤插的電連接器組合。圖示電連接器組合(1,3)包括一公連接器(10,30)及一與該公連接器(10,30)互補之母連接器(20,40)。該公連接器包括一絕緣本體(12,32),其設有複數套管(14,34),並於其頂端設有一鎖扣件(16,36)。該母連接器(20,40)包括一絕緣本體(22,42),穿透該絕緣本體設有收容套管(14,34)之複數凹槽(24,44),並於該絕緣本體頂端設有與前述鎖扣件(16,36)配合之鎖扣凸塊(26,46)。該母連接器(20,40)鄰接該鎖扣凸塊(26,46)之相反兩側進一步設有一對擋止塊(21,41)。一電連接器組合與具有不同數目端子之另一連接器組合,其鎖扣件、鎖扣凸塊、擋止塊相偏雜。如此公連接器上之鎖扣件將被非匹配母連接器之擋止塊擋止。</t>
  </si>
  <si>
    <t>2000222123</t>
  </si>
  <si>
    <t>2000-12-20</t>
  </si>
  <si>
    <t>531103</t>
  </si>
  <si>
    <t>H01R-004/26 | H01R-013/627 | H01R-013/64</t>
  </si>
  <si>
    <t>CN002475184Y | TW531103U | US6350159B1</t>
  </si>
  <si>
    <t>7903003000405</t>
  </si>
  <si>
    <t>一種轉接器,可組置於一電子設備外殼的外側,而與自電子設備外殼上露出的電連接器對接,其包括有具相對之第一及第二表面的轉接電路板,及設置於轉接電路板的第一及第二電連接器,其中第一電連接器及第二電連接器係分別設置於轉接電路板的第一表面及第二表面上,且第一電連接器具有實質上遠離轉接電路板並與轉接電路板之第一表面平行設置的對接端面。是以,當第一電連接器與所述電子設備的電連接器對接時,轉接器之轉接電路板的縱長方向係實質上與電子設備之外殼表面呈平行設置,從而可縮減第二電連接器至電子設備外殼的距離,藉以有效節省空間。</t>
  </si>
  <si>
    <t>2002208404</t>
  </si>
  <si>
    <t>2000-03-31</t>
  </si>
  <si>
    <t>531104</t>
  </si>
  <si>
    <t>GUO JIN-BAU</t>
  </si>
  <si>
    <t>郭金寶</t>
  </si>
  <si>
    <t>TW531104U</t>
  </si>
  <si>
    <t>7903003000406</t>
  </si>
  <si>
    <t>用於接收光電轉換模組之導軌架</t>
  </si>
  <si>
    <t>一種用於接收光電轉換模組之導軌架包括一支架、一收容於該支架內之金屬門及一與該支架相配接之金屬蓋。該支架包括一矩形外框及自該外框相對側延伸而出之二平行側壁。複數淺槽位於該外框之相對側,一開口位於該外框之中間部份。該金屬門封住該開口處並可旋轉。該導軌架進一步包括一對接地板,每一接地板包括一對與該外框之淺槽相連接之彈性側夾片、複數嚙合該外框之彈性鎖片及複數接地凸片。該接地板牢固固持在該外框上,以保證其間安全可靠之接地連接。</t>
  </si>
  <si>
    <t>2002207533</t>
  </si>
  <si>
    <t>531148</t>
  </si>
  <si>
    <t>H05K-007/18 | H05K-007/00 | H05K-007/18 | H05K-009/00</t>
  </si>
  <si>
    <t>TWI513176B</t>
  </si>
  <si>
    <t>CN002552291Y | TW531148U | US10/054181</t>
  </si>
  <si>
    <t>7903003000418</t>
  </si>
  <si>
    <t>可插拔光電傳收模組</t>
  </si>
  <si>
    <t>本創作係可插拔光電傳收模組,包括一大致呈長方形之殼體,該殼體前端開設一矩形安裝槽,其向下亦延伸出一長方形突塊,並佈置一向前伸出之滑塊於該突起上,且該殼體尾端開設一矩形槽,另有複數個彈片分布於殼體上並向內、外伸出,進而形成本創作緊湊之外觀造型。</t>
  </si>
  <si>
    <t>2002301390</t>
  </si>
  <si>
    <t>531225</t>
  </si>
  <si>
    <t>CN003262616D | TW531225S | USD467544S1</t>
  </si>
  <si>
    <t>7917049018370</t>
  </si>
  <si>
    <t>本創作係提供一種耳機麥克風(二),尤指一種可依使用者習慣而調整耳塞左右位置之耳機麥克風。 請參閱第一圖至第八圖所示,本創作耳機麥克風略呈人體形狀,其主體部係具波浪形輪廓線之彎弧狀殼體,且該殼體頭部較寬而尾部較細。殼體頭部腹側設一L形之耳塞,且鄰近耳塞尾端設有弧形凸起。另,殼體尾部腹側設有枕狀話筒而構成一新穎之創作。</t>
  </si>
  <si>
    <t>2002301760</t>
  </si>
  <si>
    <t>531233</t>
  </si>
  <si>
    <t>TW531233S</t>
  </si>
  <si>
    <t>7917049018378</t>
  </si>
  <si>
    <t>本創作係提供一種耳機麥克風(三),尤指一種可折疊之耳機麥克風。 請參閱第一圖至第八圖所示,本創作耳機麥克風為呈彎弧狀之縱長體,具有上、下兩本體部。其中,上本體部係具波浪形輪廓線之彎弧狀殼體,中部較寬而上、下兩端較細,其上部凸設有圓形耳塞。下本體部自上向下漸細,其底部設有話筒。另,所述上、下本體部之間設有鉸接結構,藉由該鉸接結構,下本體部可相對上本體部彎折而構成一新穎之創作。</t>
  </si>
  <si>
    <t>2002301761</t>
  </si>
  <si>
    <t>531234</t>
  </si>
  <si>
    <t>TW531234S</t>
  </si>
  <si>
    <t>7917049018379</t>
  </si>
  <si>
    <t>本創作係一種電腦面板,請參閱第一圖,該電腦面板係裝設於電腦機殼之前端並構成其裝飾性外觀,其側視呈一弧形,該面板自中部向兩側呈階梯狀分佈,且於兩側各設有一裝飾板,該面板上部為一大矩形開口,該面板中部為一小矩形開口,該面板中央於該小矩形開口之下方縱向並列設有兩個矩形按鈕,該矩形按鈕旁各設有一指示燈,該面板中央自該矩形按鈕之下方至該面板底端為一鋸齒狀裝飾板,該鋸齒狀裝飾板上部為一可開啟之蓋狀結構,該鋸齒狀裝飾板下部中央為一矩形開口,如第八圖所示,係本創作電腦面板之使用狀態參考圖。</t>
  </si>
  <si>
    <t>2002301764</t>
  </si>
  <si>
    <t>531252</t>
  </si>
  <si>
    <t>TW531252S | USD477324S1</t>
  </si>
  <si>
    <t>7917049018397</t>
  </si>
  <si>
    <t>個人數位助理機</t>
  </si>
  <si>
    <t>本創作係提供一種個人數位助理機,尤指一種造型新穎、視感和諧之個人數位助理機。 請參閱第一圖至第七圖所示,本創作個人數位助理機之外觀造形約略呈橢圓構形,該橢圓構形前表面之中部設有一大致呈方形之屏幕,於該屏幕上下兩側對稱設有圓形之標記及按鍵,前述屏幕上下兩側分別設有圓弧凸面且其部分圓弧與該個人數位助理機兩端之橢圓構形之部分圓弧重合,前述圓形標記、按鍵及兩端之圓弧凸面組合成太極圖之視感。另,該個人數位助理機靠近標記及按鍵之二端各設有一圓形插接口,且靠近按鍵端之正下方一端還設有一方形插接口。</t>
  </si>
  <si>
    <t>2002301763</t>
  </si>
  <si>
    <t>531274</t>
  </si>
  <si>
    <t>TW531274S</t>
  </si>
  <si>
    <t>7917049018419</t>
  </si>
  <si>
    <t>電腦擴充卡槽結構</t>
  </si>
  <si>
    <t>一種擴充卡槽結構,係於電腦後板之擴充卡槽之周緣垂直向外彎折形成一折邊以增加強度,並於該的折邊之彎折處斜向內凸設有複數抵觸彈片,該等抵觸彈片係可彈性抵壓於裝設在該等擴充卡槽處之金屬擋片上,以達良好之防電磁輻射干擾效果。</t>
  </si>
  <si>
    <t>2001221695</t>
  </si>
  <si>
    <t>529736</t>
  </si>
  <si>
    <t>2003-04-21</t>
  </si>
  <si>
    <t>CN090221695 | TW529736U | US6603666B2</t>
  </si>
  <si>
    <t>7903001003015</t>
  </si>
  <si>
    <t>雷射裝置引腳與底座之封裝結構</t>
  </si>
  <si>
    <t>一種雷射裝置引腳與底座之封裝結構,包括一底座、四引腳及一固持物。該底座係由金屬材料製成,其包括三通孔及一流道;該四引腳亦由金屬材料製成,其中三引腳分別穿插於底座之三通孔中,另一引腳連接於底座之一表面。其中,前述流道係位於底座之一表面並與三通孔相連,係藉由嵌入式射出成形工藝使該固持物固持三引腳於底座之三通孔中,且電隔離引腳與底座。[本案指定代表圖及說明](一)、本案指定代表圖為:第六圖(二)、本代表圖之元件代表符號簡單說明: 底座 20 引腳 21、23、24 凸緣 201 凸塊 202通 孔 203 固 持 物 25雷 射 二 極 體 26</t>
  </si>
  <si>
    <t>2002205219</t>
  </si>
  <si>
    <t>529766</t>
  </si>
  <si>
    <t>H01L-023/00 | H01L-023/055 | H01L-023/10 | H01S-005/022</t>
  </si>
  <si>
    <t>TWI335198B</t>
  </si>
  <si>
    <t>TW529766U | US6750535B2</t>
  </si>
  <si>
    <t>7903001003036</t>
  </si>
  <si>
    <t>一種多頻天線,係安裝於電子裝置內部,包括印刷線路板、分別組設於印刷線路板上、下表面之天線本體及接地片。所述天線本體包括有由鞭狀部及至少一個連接部所組成之輻射臂,其中鞭狀部含有至少一個U型彎折部,而前述連接部則設置於鞭狀部之U型彎折部的開口處而形成一封閉環。藉如是排配,實現一種利用一個輻射臂接收/發射多頻信號,且構造簡單、結構緊湊、印刷面積較小之多頻天線。</t>
  </si>
  <si>
    <t>2001218394</t>
  </si>
  <si>
    <t>529779</t>
  </si>
  <si>
    <t>H01Q-001/38 | H01Q-001/24 | H01Q-001/38 | H01Q-005/00 | H01Q-005/371</t>
  </si>
  <si>
    <t>TW529779U | US6686893B2</t>
  </si>
  <si>
    <t>7903001003045</t>
  </si>
  <si>
    <t>開槽天線模組</t>
  </si>
  <si>
    <t>一種開槽天線模組,包括開槽天線及調節裝置,其中開槽天線包括金屬面、開槽、同軸線纜及位於金屬面上並與開槽相平行設置之非貫穿滑槽,調節裝置包括卡持部、平板部、連接卡持部與平板部之連接部及設於卡持部上之固持裝置,其中連接部跨接在開槽上且為非導電型材質,卡持部和平板部則為導電型材質,固持裝置將調節裝置固持在開槽天線上,同軸線纜之內芯線的端點穿過調節裝置之卡持部且可在滑槽內移動,藉此以對開槽天線之電壓駐波比(Voltage Standing Wave Ratio,VSWR)進行連續調節。</t>
  </si>
  <si>
    <t>2001213256</t>
  </si>
  <si>
    <t>529782</t>
  </si>
  <si>
    <t>H01Q-009/00 | H01Q-013/10</t>
  </si>
  <si>
    <t>TW529782U | US6384794B1</t>
  </si>
  <si>
    <t>7903001003048</t>
  </si>
  <si>
    <t>本創作係提供一種電連接器,其包括一絕緣本體(1)、複數接地構件(2),複數端子(3)及一定位構件(4)。前述本體包括一對側壁(12)、一對端壁(13)、一對接面(140)和一底壁(15),前述壁面包圍形成一收容空間。定位構件具有複數通孔(46)。前述接地構件和訊號端子係插入收容空間中且固持於絕緣本體的底壁(15)內。前述定位構件則係插入收容空間中,且緊鄰對接面而設,端子和接地構件延伸穿過定位構件相應的通孔且組裝於其中。該定位構件支撐側壁以免側壁翹曲變形。</t>
  </si>
  <si>
    <t>2001218217</t>
  </si>
  <si>
    <t>529784</t>
  </si>
  <si>
    <t>BROWN ROBERT WILLIAM</t>
  </si>
  <si>
    <t>羅伯特 威廉 布朗</t>
  </si>
  <si>
    <t>H01R-012/00 | H01R-012/50 | H01R-012/71</t>
  </si>
  <si>
    <t>CN002515823Y | TW529784U | TWM529784U | US6447310B1</t>
  </si>
  <si>
    <t>7903001003050</t>
  </si>
  <si>
    <t>本創作電子卡連接器包括有基座、絕緣本體、複數導電端子及導引裝置,其中基座上表面設置有若干段深度不等、首尾相接之槽道;絕緣本體位於基座上方,複數導電端子組設於其中;滑動件係組設於絕緣本體之底表面上,並可沿基座之槽道滑動;導引裝置係設於基座兩側,其包括有導引部、阻擋件及彈性件,絕緣本體夾持於上述阻擋件與彈性件之間;當手動退卡時,藉阻擋件之作用,可保護電子卡連接器免受抽取力影響而致損壞。</t>
  </si>
  <si>
    <t>2001204411</t>
  </si>
  <si>
    <t>2001-03-23</t>
  </si>
  <si>
    <t>529791</t>
  </si>
  <si>
    <t>H01R-012/26 | G06K-017/00 | H01R-012/78 | H01R-013/62</t>
  </si>
  <si>
    <t>TW529791U | US6579109B2</t>
  </si>
  <si>
    <t>7903001003052</t>
  </si>
  <si>
    <t>本創作係關於一種具有插接顯示功能之電連接器組件,其包括分別設有第一絕緣本體及複數第一端子之插頭連接器與設有第二絕緣本體及複數第二端子之插座連接器,其中第一絕緣本體設有端子收容槽且至少一個該收容槽係設置成階梯狀定位槽,而該階梯狀定位槽之階梯部分係沿垂直該定位槽側壁之方向設置成具一定深度之落差,又,插座連接器之第二端子中對應於該定位槽的第二端子係被定義為定位端子,當兩連接器相互配合至既定位置時,該定位端子滑過定位槽之垂直落差而發出響聲,該響聲則提示操作者兩連接器已對接到位,避免繼續用力損壞連接器。</t>
  </si>
  <si>
    <t>2001220802</t>
  </si>
  <si>
    <t>529796</t>
  </si>
  <si>
    <t>TW529796U</t>
  </si>
  <si>
    <t>7903001003053</t>
  </si>
  <si>
    <t>本創作係提供一種電連接器,其包括具有第一、第二表面之本體,複數個支架形成於本體中,複數個導電端子抵靠於與其相應之支架上並可活動,其中端子具有延伸出第一表面之第一接觸端,用於驅使端子沿著支架移動並與電子裝置相配合。</t>
  </si>
  <si>
    <t>2001218392</t>
  </si>
  <si>
    <t>529802</t>
  </si>
  <si>
    <t>KORSUNSKY IOSIF R | LU SIDNEY | CHEN CAESAR</t>
  </si>
  <si>
    <t>易斯夫 柯遜斯基 | 盧松青 | 陳清龍</t>
  </si>
  <si>
    <t>H01R-012/32 | H01R-013/24</t>
  </si>
  <si>
    <t>7903001003057</t>
  </si>
  <si>
    <t>具有內置電路板之電連接器</t>
  </si>
  <si>
    <t>本創作係提供一種具有內置電路板之電連接器,用以傳輸高速寬頻訊號,其包括絕緣本體、組設於絕緣本體內之第一、第二端子模組及可供前述端子模組插接於其上並與主電路板達成電性導通之內置電路板;其中絕緣本體包括有可供對接連接器插接之收容空間;第一、第二端子模組均包括基體及組設於基體內之複數端子;內置電路板設有用以收容前述端子之複數通孔,於內置電路板之上、下表面緊鄰每一通孔兩端處均形成有金屬環,於每一金屬環表面、相鄰金屬環之間以及通孔緊鄰內置電路板之上、下表面之兩端內壁上覆蓋有絕緣層,可於通孔間距不變之情形下,延長爬電距離,提高電連接器之耐電壓性能,從而確保電連接器內訊號之可靠傳輸。</t>
  </si>
  <si>
    <t>2001223011</t>
  </si>
  <si>
    <t>529810</t>
  </si>
  <si>
    <t>SHIU JENG-HUA | WANG HUNG-JIUN | JENG CHI-SHENG</t>
  </si>
  <si>
    <t>徐正華 | 王宏軍 | 鄭啓昇</t>
  </si>
  <si>
    <t>H01R-013/66 | H01R-012/50 | H01R-012/58 | H01R-012/70 | H01R-013/66 | H01R-013/719 | H01R-024/00 | H01R-024/64 | H05K-001/02 | H05K-001/11 | H05K-003/28 | H05K-003/30</t>
  </si>
  <si>
    <t>CN104716492B</t>
  </si>
  <si>
    <t>TW529810U | US6623306B2</t>
  </si>
  <si>
    <t>7903001003064</t>
  </si>
  <si>
    <t>本創作係提供一種線纜連接器,包括電連接器、外蓋體及鎖固構件等。其中鎖固構件係組裝於外蓋體兩側,其包括有至少一螺桿及套設於螺桿之彈簧。於該螺桿上進一步設有可限制彈簧變形且具有缺口之擋環,且該擋環為自螺桿側面垂直組入方式而定位於螺桿之上。彈簧靠近擋環之末端具有一疊置部,該疊置部係沿彈簧螺旋延伸的末圈繼續延伸而形成疊置於該末圈外側之外圈。</t>
  </si>
  <si>
    <t>2001217377</t>
  </si>
  <si>
    <t>529815</t>
  </si>
  <si>
    <t>GUO YANG-CHU</t>
  </si>
  <si>
    <t>郭陽初</t>
  </si>
  <si>
    <t>H01R-024/04 | H01R-013/631 | H01R-013/639</t>
  </si>
  <si>
    <t>TW529815U | US2003-0073337A1</t>
  </si>
  <si>
    <t>7903001003069</t>
  </si>
  <si>
    <t>本創作係提供一種語音插座連接器,其主要係與對接插頭對接以傳輸語音訊號。該語音插座連接器包括絕緣本體,其凸伸出對接部,貫穿絕緣本體及對接部設有與對接插頭對接之插接孔,於絕緣本體對接部所在表面相鄰之側壁上開設有與前述插接孔相通之收容槽,接地端子收容於前述收容槽內且其一端於該收容糟與插接孔相通處凸伸而出,並可與對接插頭相接以形成接地通路,藉此避免於對接部處開設凹槽,可提高對接部處之結構強度,確保插座連接器之對接部不會因插頭不當插入時斷裂。</t>
  </si>
  <si>
    <t>2001223007</t>
  </si>
  <si>
    <t>529824</t>
  </si>
  <si>
    <t>LI CHUEN-SHENG | SHI GUANG-XING</t>
  </si>
  <si>
    <t>H01R-033/00 | H01R-033/00 | H01R-103/00</t>
  </si>
  <si>
    <t>JP2003-197326A | TW529824U</t>
  </si>
  <si>
    <t>7903001003074</t>
  </si>
  <si>
    <t>本創作係提供一種線纜夾具,應用於線纜自動化加工和裝配過程,其包括有基部、一對夾持臂及鎖固件,前述基部呈縱長構形,其上表面縱向兩端均形成有收容槽,前述每一夾持臂包括可轉動地連接於前述收容槽內的連接部、自連接部向基部中央延伸的壓置部及於夾持臂末端形成的固定部,前述壓置部可向基部中央扣合而將線纜固定於基部上表面,前述鎖固件設置於基部上表面中央位置,與前述夾持臂的固定部相抵靠而予其良好定位。該線纜夾具結構小巧簡單,可穩固地夾持線纜,裝卸線纜快速而精確,可作為線纜於生產線全線流通的載具,使線纜裝配自動化程度高,從而節省時間與人工,降低線纜加工和裝配成本。</t>
  </si>
  <si>
    <t>2001222983</t>
  </si>
  <si>
    <t>529836</t>
  </si>
  <si>
    <t>JANG JIUN-WU</t>
  </si>
  <si>
    <t>張君武</t>
  </si>
  <si>
    <t>H02G-001/14 | H01R-009/05 | H01R-043/02 | H01R-043/28</t>
  </si>
  <si>
    <t>TW529836U | US6686542B2</t>
  </si>
  <si>
    <t>7903001003083</t>
  </si>
  <si>
    <t>本創作係有關一種卡緣連接器,可收容電子卡並使其與電路板連接,其包括縱長狀絕緣本體、複數端子,絕緣本體的對接面上設有中央插槽,以收容電子卡,複數端子包括有複數訊號端子及複數電源端子,訊號端子和電源端子收容於絕緣本體內,可與插入該絕緣本體內之電子卡實現電性連接,於絕緣本體內設置有導線,其可將各電源端子連接起來,該等電源端子可藉該導線與電路板達成電性連接,以減少電路板的佈線。</t>
  </si>
  <si>
    <t>2002205991</t>
  </si>
  <si>
    <t>529793</t>
  </si>
  <si>
    <t>H01R-012/26 | H01R-012/18 | H01R-012/78 | H01R-024/00 | H01R-025/00 | H01R-027/02 | H01R-031/00 | H01R-033/90</t>
  </si>
  <si>
    <t>TWI329947B</t>
  </si>
  <si>
    <t>TW529793U | US6832933B2</t>
  </si>
  <si>
    <t>7903003000158</t>
  </si>
  <si>
    <t>一連接器保護裝置由一上壁、一下壁、兩側壁及一後壁圍成一容置腔以容置一連接器。其中,該上壁及下壁前端對稱形成兩彈片且該等彈片上各設有一扣持部,其中一側壁上設有一導入口,使該側壁僅於該連接器保護裝置之前端連接其上壁及下壁,而可擋止定位裝置於其內之連接器,該後壁上設有一收容孔,可供該連接器之連接線穿設。該連接器裝置於該連接器保護裝置後,可一併插入電子裝置之I/O介面內,而藉由彈片上之扣持部與電子裝置之 I/O介面上下兩側之卡固口之卡扣,可防止連接器意外脫離而造成數據傳輸中斷。</t>
  </si>
  <si>
    <t>2002207529</t>
  </si>
  <si>
    <t>529818</t>
  </si>
  <si>
    <t>H01R-024/04 | H01R-013/627 | H01R-013/639</t>
  </si>
  <si>
    <t>TWI350392B</t>
  </si>
  <si>
    <t>TW529818U | US6758688B2</t>
  </si>
  <si>
    <t>7903003000164</t>
  </si>
  <si>
    <t>一種堆疊式電連接器組合包含有第一電連接器,以及疊置在第一電連接器上方的第二電連接器,其中第一電連接器包含有一絕緣本體,其頂面上形成軸向排列的複數組相對插槽,而第二電連接器則包含有一絕緣本體,其底面上形成軸向排列的柱體,第二本體靠置於第一本體上,柱體的兩相對端被相應的一組插槽收容並支撐,以將第二電連接器樞接至第一電連接器上。每個本體具有兩條自兩相對端部向後延伸的臂,第二本體的每個臂疊置在第一本體相應的臂上,每條臂中形成有一溝槽,並沿臂延伸。固持裝置包含有一垂直延伸的基部及兩條橫向延伸的樑,樑分別以干涉配合的方式接合第一及第二本體的臂的溝槽,以將第一及第二電連接器固定在一起。具有倒刺的彈性腿部自基部延伸出去,以干涉配合的方式插入電路板上相應的孔洞,以固定堆疊式電連接器組合至電路板上。一插銷自第二本體的每條臂延伸出去,接合第一本體的臂上的凹入部,以固定第二本體至第一本體上。</t>
  </si>
  <si>
    <t>2002205983</t>
  </si>
  <si>
    <t>529820</t>
  </si>
  <si>
    <t>H01R-031/00 | H01R-012/50 | H01R-012/71 | H01R-013/514 | H01R-013/60 | H01R-031/00</t>
  </si>
  <si>
    <t>7903003000166</t>
  </si>
  <si>
    <t>本創作係提供一種電源連接器,其包括絕緣本體及導電端子組,其中於絕緣本體內形成有用以收容對接電源連接器之對接部分之收容腔以及用以收容導電端子組中對應端子之複數收容槽。導電端子組包括複數對接端子及用以連接前述對接端子與印刷電路板之轉接端子,其中對接端子係組設於位於前述收容腔週側之絕緣本體內,每一對接端子具有突伸至前述收容腔內並可與對接電源連接器之對接部分相接觸之對接部,以及固持於絕緣本體之對應收容槽內之固持部;轉接端子包括有焊接於印刷電路板上之腳部、固持於絕緣本體內對應收容槽中之固持部及可與對接端子中至少一個對接端子之固持部相抵接之抵接部。本創作電源連接器模具設計製造容易且開發成本低,裝配容易,節省製造成本。</t>
  </si>
  <si>
    <t>2002205990</t>
  </si>
  <si>
    <t>529827</t>
  </si>
  <si>
    <t>ZHU ZI-QIANG | HU JIN-KUI | ZHAO QI-JUN</t>
  </si>
  <si>
    <t>朱自强 | 胡金奎 | 趙期俊</t>
  </si>
  <si>
    <t>H01R-004/26 | H01R-024/02 | H01R-012/20 | H01R-013/646</t>
  </si>
  <si>
    <t>JP3923910B2 | JP3958703B2 | TW528237U | TW529827U | US6623277B1 | US6695644B2</t>
  </si>
  <si>
    <t>7903003000169</t>
  </si>
  <si>
    <t>本創作係提供一種線纜連接器組合(100),其包括電連接器(90)及同軸線纜組件(80)。該同軸線纜組件具有複數導線(81)及與導線之金屬編織層(811)電性相連之接地件(82)。電連接器包括絕緣殼體(10)、插入件(20)、遮蔽體(50)及接地板(40),其中,插入件設有用以收容端子之複數收容槽(201)及與收容槽相通用以容納接地件之通槽(202);遮蔽體具有一對延伸設置之彈片(53);接地板具有兩彈性片(42),該兩彈性片夾置於遮蔽體與接地件之間從而提供接地路徑。</t>
  </si>
  <si>
    <t>2002205984</t>
  </si>
  <si>
    <t>529830</t>
  </si>
  <si>
    <t>H01R-009/00 | H01R-012/59 | H01R-012/77 | H01R-013/658</t>
  </si>
  <si>
    <t>TWI366302B</t>
  </si>
  <si>
    <t>CN002548310Y | TW529830U | TWM529830U | US6544050B1</t>
  </si>
  <si>
    <t>7903003000170</t>
  </si>
  <si>
    <t>鎖固裝置</t>
  </si>
  <si>
    <t>本創作係關于一種散熱片包裝之鎖固裝置,係用以卡接于散熱片收容盒兩端之卡孔內,防止散熱片在盒內晃動,其包括握持部及由握持部一端延伸出之卡固部,其中卡固部包括二沿縱長方向間隔一定距離相對設置之彈性臂,該彈性臂之兩相對外側分別設有複數波浪狀卡合部,並在彈性臂末端形成導引部。藉如是結構,當與散熱片收容盒配合時,鎖固裝置之卡固部伸入收容盒兩端之卡孔內,彈性臂兩相對外側之卡齒與收容盒卡孔之卡緣卡合,以達成較穩固之收容效果。</t>
  </si>
  <si>
    <t>2002210506</t>
  </si>
  <si>
    <t>529893</t>
  </si>
  <si>
    <t>SHEN JING-HUI</t>
  </si>
  <si>
    <t>沈京會</t>
  </si>
  <si>
    <t>H05K-007/12 | B65D-025/10</t>
  </si>
  <si>
    <t>TWI316317B</t>
  </si>
  <si>
    <t>TW529893U | US2004-0007496A1</t>
  </si>
  <si>
    <t>7903003000186</t>
  </si>
  <si>
    <t>分散式案件管理系統及其方法</t>
  </si>
  <si>
    <t>一種分散式案件管理系統,包括一中央管理資訊子系統及複數分支管理資訊子系統。每一分支管理資訊子系統均包括複數客戶端、一應用伺服器及一資料庫伺服器。當網路暢通時,各分支客戶端均連接中央應用伺服器進行線上開卷,中央資料庫伺服器會將該等開卷作業資訊複製到各分支資料庫伺服器中以進行分散備援。當網路擁擠時,各分支客戶端均可進行離線開卷,其把離線開卷資訊寫入一離線開卷列表中,各分支應用伺服器之恢復進程能定時監測與中央資料庫伺服器之網路連接,待網路恢復正常,中央管理資訊系統會將該離線開卷資料轉化成線上開卷資料。</t>
  </si>
  <si>
    <t>2001131422</t>
  </si>
  <si>
    <t>528975</t>
  </si>
  <si>
    <t>LI JUNG-YI | LIN HAI-HUNG | LUO BAU-SHENG</t>
  </si>
  <si>
    <t>G06F-017/60 | G06Q-030/02</t>
  </si>
  <si>
    <t>TWI514178B | TWI307027B | TWI294570B</t>
  </si>
  <si>
    <t>TW528975B | US2003-0115145A1</t>
  </si>
  <si>
    <t>7903008002138</t>
  </si>
  <si>
    <t>一種天線組合,包括絕緣殼體及收容在絕緣殼體中之天線本體和金屬反射面,其中天線本體包括第一、二金屬臂、連接該二金屬臂之連接部及焊接於連接部上之同軸線纜,絕緣殼體包括前壁、後壁、兩相對之側壁、平行於前壁和後壁且連接兩側壁之連接壁,在前壁與連接壁之間形成第一空腔,在前壁與連接壁之間的方向上平行設置一對支撐壁,該支撐壁上分別設有一傾斜開槽用以收容天線本體,在後壁與連接壁之間則形成第二空腔,用以收容金屬反射面。</t>
  </si>
  <si>
    <t>2001214811</t>
  </si>
  <si>
    <t>528213</t>
  </si>
  <si>
    <t>H01Q-001/12 | H01Q-001/22 | H01Q-001/24 | H01Q-009/16</t>
  </si>
  <si>
    <t>TWI488355B</t>
  </si>
  <si>
    <t>CN002508412Y | TW528213U | US6373438B1</t>
  </si>
  <si>
    <t>7903001002770</t>
  </si>
  <si>
    <t>本創作係關於一種電連接器端子,係自料帶衝壓成型,其具有一U形基部及一對臂部。基部設有一板狀焊接部及自焊接部兩端向上延伸出的兩定位部,自兩定位部末端分別向上延伸設有臂部,各臂部之自由末端分別設有一夾持部,該兩夾持部呈相互平行設置,自各夾持部末端向外延伸設有掌部。</t>
  </si>
  <si>
    <t>2002204881</t>
  </si>
  <si>
    <t>528227</t>
  </si>
  <si>
    <t>MCHUGH ROBERT G | LEE GENN-SHENG | HSU HSIU-YUAN</t>
  </si>
  <si>
    <t>羅勃G 馬丘 | 李艮生 | 許修源</t>
  </si>
  <si>
    <t>H01R-012/30 | H01R-013/11 | H01R-012/55 | H01R-013/115 | H01R-013/193 | H01R-033/76</t>
  </si>
  <si>
    <t>CN002540037Y | JP2003-208942A | TW528227U | TWM528227U | US6478599B1</t>
  </si>
  <si>
    <t>7903001002775</t>
  </si>
  <si>
    <t>本創作係揭示一種電連接器之取置裝置,其與電連接器組裝後用以供真空吸取裝置吸附而將電連接器抓取,並將電連接器放置於印刷電路板上。該取置裝置包括基板,該基板設有可供真空吸取裝置吸附之平滑上端面及相對之下端面,於基板之縱向側緣處向下延伸出至少一對夾持腳,夾持腳具有收容在電連接器之對接槽內並與電連接器兩側壁內側相抵接之兩夾持片,自基板之下端面鄰近其橫向側緣處向下延伸有至少一定位腳,該定位腳收容於電連接器側壁外側之定位槽中。藉該定位腳與對應電連接器上對應定位槽間之配合從而保證取置裝置與電連接器間結合之可靠性與精確度。</t>
  </si>
  <si>
    <t>2002204870</t>
  </si>
  <si>
    <t>528228</t>
  </si>
  <si>
    <t>CHEN XIAO-LIANG | YU WEI-CHENG | HAO QI-JIN | JI ZHANG-JIANG</t>
  </si>
  <si>
    <t>陳小亮 | 于濰成 | 郝其錦 | 季張江</t>
  </si>
  <si>
    <t>TWI331203B</t>
  </si>
  <si>
    <t>TW528228U</t>
  </si>
  <si>
    <t>7903001002776</t>
  </si>
  <si>
    <t>小型可插拔模組及其釋放機構</t>
  </si>
  <si>
    <t>一小型可插拔模組,包括一訊號收發裝置、一印刷電路板、一殼體及一釋放機構。該訊號收發裝置係靠近該小型可插拔模組之一端,其與外部之訊號介面相對接。該印刷電路板與該訊號收發裝置電性連接。該殼體封裝該訊號收發裝置及印刷電路板於其中,該殼體進一步包括一位於鄰近該訊號收發裝置一端並延伸出該殼體外表面之卡扣突起,以及一與該卡扣突起相鄰之導向元件。該釋放機構包括一滑動推塊及一釋放架,該滑動推塊係與導向元件可滑動的配合,該釋放架係可轉動的安裝於該殼體上,並與滑動推塊連接,以推動該滑動推塊。</t>
  </si>
  <si>
    <t>2002204872</t>
  </si>
  <si>
    <t>528232</t>
  </si>
  <si>
    <t>H01R-013/514 | G02B-006/42</t>
  </si>
  <si>
    <t>TW528232U | US6767143B2</t>
  </si>
  <si>
    <t>7903001002777</t>
  </si>
  <si>
    <t>本創作係關於一種可目測插接是否到位之板對板電連接器組件,其包括第一連接器及第二連接器。其中,第一連接器設有插接部及第一端子,該插接部被分為壁厚不同之兩部份,且兩者之間有較平緩之過渡部;第二連接器包括第二本體及第二端子,於第二本體設有複數第二端子容槽用以收容第二端子,且於第二本體相應於每一第二端子容槽設有貫穿第二本體之小孔。連接器插接時,第一連接器之第一端子將擠壓第二連接器之第二端子,使得第二端子伸入前述之小孔,當插接完全到位,第二端子將露出小孔,操作人員可利用該特徵目測電連接器組件插接到位,從而停止操作。</t>
  </si>
  <si>
    <t>2001219627</t>
  </si>
  <si>
    <t>528233</t>
  </si>
  <si>
    <t>H01R-024/00 | H01R-013/28 | H01R-024/00</t>
  </si>
  <si>
    <t>JP2003-151692A | TW528233U</t>
  </si>
  <si>
    <t>7903001002778</t>
  </si>
  <si>
    <t>光學器件封裝罩</t>
  </si>
  <si>
    <t>一種光學器件封裝罩,包括一用於容納光學器件之殼體及一光學鏡片。其中該殼體具一平頂,平頂上開設有光學鏡片安裝部,該光學鏡片安裝部包括一相連通之透光開口及流道口,透光開口之邊緣具一連續之凸稜;該光學鏡片藉模內成型(Insert molding)工藝,由加熱至具一定黏度之透明塑膠材料由流道口引導進該光學鏡片安裝部,冷卻成形,藉透光開口之凸稜相嵌於殼體之平頂。藉由光學鏡片與平頂之相嵌,實現一密封及透光之封裝罩。</t>
  </si>
  <si>
    <t>2002205240</t>
  </si>
  <si>
    <t>528240</t>
  </si>
  <si>
    <t>H01S-003/10 | H01S-005/00 | H01S-005/022</t>
  </si>
  <si>
    <t>TW528240U | US6825503B2</t>
  </si>
  <si>
    <t>7903001002781</t>
  </si>
  <si>
    <t>光學組件之封裝外罩</t>
  </si>
  <si>
    <t>一種光學組件之封裝外罩,其包括一殼體及一光學鏡片,其中該殼體包括一本體及一與該本體相連之頂部,該頂部具一斜面部份,其中於該斜面部份進一步開設一通孔,該通孔包括光束發射窗及與該光束發射窗連通之物料進口,該通孔之孔壁進一步於其中部向外延伸出一臺階,該通孔係用於與該光學鏡片緊密配合。該光學鏡片之材質係光學塑膠,其具有透射及反射光束之作用,其藉由射出成型形成於該通孔,從而與該光學組件之封裝外罩之殼體相嵌。</t>
  </si>
  <si>
    <t>2002205224</t>
  </si>
  <si>
    <t>528279</t>
  </si>
  <si>
    <t>H05K-005/06 | G02B-007/00</t>
  </si>
  <si>
    <t>TW528279U | US2003-0197940A1</t>
  </si>
  <si>
    <t>7903001002800</t>
  </si>
  <si>
    <t>本創作係提供一種電連接器,其包括第一電連接器組件(2)、第二電連接器組件(3)、絕緣限位板(4)、專用印刷電路板(5)、絕緣固持體(6)及遮蔽外殼(7)。第一、第二電連接器組件係分別設有與前述電路板相連接之導電端子(22)、(32),第二電連接器組件固持於絕緣限位板內,並與第一電連接器組件及遮蔽外殼相組裝,絕緣固持體可固持印刷電路板並將第一電連接器組件、絕緣限位板及遮蔽外殼體組裝在一起。</t>
  </si>
  <si>
    <t>2002203118</t>
  </si>
  <si>
    <t>528218</t>
  </si>
  <si>
    <t>H01R-012/00 | H01R-013/66</t>
  </si>
  <si>
    <t>CN002537149Y | TW528218U | TWM528218U | US6508665B1</t>
  </si>
  <si>
    <t>7903002001548</t>
  </si>
  <si>
    <t>一種電連接器,包括一插座連接器及一插頭連接器。其中該插座連接器包括一插座絕緣本體及複數插座端子,該插座絕緣本體具有一中央壁,其兩側開設有複數通孔,該複數插座端子係分別插設於該通孔內。該插頭連接器包括一插頭絕緣本體及複數插頭端子,該插頭絕緣本體上開設有一中央凹槽,用以收容該插座連接器之中央壁於其中。該插頭連接器之與插座連接器相對接端係為階梯狀而具有高低不等之高端與低端,該複數插頭端子則係配合該高端與低端而插設於該插頭絕緣本體內。</t>
  </si>
  <si>
    <t>2001222990</t>
  </si>
  <si>
    <t>528220</t>
  </si>
  <si>
    <t>H01R-012/22 | H01R-013/62 | H01R-012/04 | H01R-012/16</t>
  </si>
  <si>
    <t>JP2003-197308A | TW528220U | US6629849B2</t>
  </si>
  <si>
    <t>7903002001550</t>
  </si>
  <si>
    <t>本創作係提供一種電連接器(10),其包括絕緣本體(20)、複數導電端子(30)及一對鎖固裝置(40),其中絕緣本體設有一對接端口及一對側部(24),導電端子係收容於對接端口中,鎖固裝置則組設於側部內。前述每一側部具有沿電連接器對接方向伸展之收容空間(240)及設於收容空間周側之兩肩部(243),該等肩部將收容空間分割為相互連通之第一收容部(241)與第二收容部(242)。鎖固裝置係收容於相應之收容空間中,其包括收容於第一收容部內之基部(41)、自基部延伸出並收容於第二收容部且可抵靠於肩部上之彈性扣持部(42)以及延伸出側部外之一對腿部(43)。藉此,可使鎖固裝置穩固收容於絕緣本體內,並將絕緣本體固持於電路板上。</t>
  </si>
  <si>
    <t>2002205987</t>
  </si>
  <si>
    <t>528222</t>
  </si>
  <si>
    <t>H01R-012/22 | H01R-012/71 | H01R-013/639 | H01R-013/73</t>
  </si>
  <si>
    <t>CN002552198Y | TW528222U | TWM528222U | US6540553B1</t>
  </si>
  <si>
    <t>7903002001552</t>
  </si>
  <si>
    <t>電源線纜組合</t>
  </si>
  <si>
    <t>本創作係提供一種電源線纜組合(100"),係用於服務器中以傳輸電流,其包括線纜和電連接器。電連接器包括絕緣本體(10")、固定於絕緣本體內之複數端子、導電後殼體(52")、導電前殼體(51")及後蓋(60")。絕緣本體包括阻擋塊及呈矩陣排列之複數柱體(14")。導電後殼體接合絕緣本體之阻擋塊。導電前殼體接合導電後殼體,其具有包覆絕緣本體之柱體之前部(513")。後蓋設有收容腔,其可移動以收容絕緣本體之阻擋塊及導電後殼體。藉該創作,可有效達到簡化製程、降低生產成本及增強連接器遮蔽效果之目的。</t>
  </si>
  <si>
    <t>2002205986</t>
  </si>
  <si>
    <t>528224</t>
  </si>
  <si>
    <t>H01R-012/26 | H01R-012/78 | H01R-013/46 | H01R-013/658 | H01R-024/10</t>
  </si>
  <si>
    <t>CN002458747Y | CN002462560Y | CN002548323Y | TW467418U | TW486171U | TW528224U | US6341986B1 | US6508671B2</t>
  </si>
  <si>
    <t>7903002001554</t>
  </si>
  <si>
    <t>本創作係有關一種插座連接器,其包括絕緣本體、至少一端子組及遮蔽構件,其中絕緣本體包括具有台階部之基體、供對接插頭插入的插孔及端子收容槽;每一端子組均包括可插入上述收容槽的接地端子和複數焊接端子,焊接端子包括轉接端子和彈性端子,每一接地端子包括接觸部及固定部,一彈性端子包括焊接部、固定部及與對接插頭相抵接的接觸部;遮蔽構件包覆在絕緣本體的外部,其具有頂蓋及側壁,側壁上設有僅於其一側設置卡扣部之複數扣鉤,每一扣鉤均穿過絕緣本體延伸出台階部之底面,當插座連接器組裝到電路板時,該等扣鉤均單獨插入至電路板上對應的通孔中,且位於每一扣鉤一側的卡扣部均與通孔形成干涉配合,而扣鉤另一側則抵靠於通孔上。藉此在局部節省了佔用空間,並使得電路板受力均勻。</t>
  </si>
  <si>
    <t>2002205968</t>
  </si>
  <si>
    <t>528230</t>
  </si>
  <si>
    <t>H01R-013/14 | H01R-012/16 | H01R-012/71 | H01R-013/658</t>
  </si>
  <si>
    <t>CN104716462B</t>
  </si>
  <si>
    <t>TW528230U | US6629857B1</t>
  </si>
  <si>
    <t>7903002001557</t>
  </si>
  <si>
    <t>本創作係提供一種插座連接器(1),包括具有後收容部之絕緣本體(10)、收容於上述收容部之端子插入件(20)、成型於內壁上具有複數導電跡線(30s-30t,30s’-30t’)的一對基板(3,4)及複數端子(21-28)。其中導電跡線(30s)與焊接於基板的第二表面上的特定端子(21)對齊,該端子延伸並超出與其平行之端子(22),所述導電跡線同時與另一特定端子(23)電性連接,從而藉該導電跡線於上述兩特定端子之間建立電耦。</t>
  </si>
  <si>
    <t>2002205685</t>
  </si>
  <si>
    <t>528235</t>
  </si>
  <si>
    <t>CN102484342B | TWI614497B</t>
  </si>
  <si>
    <t>7903002001560</t>
  </si>
  <si>
    <t>本創作係提供一種電源連接器,其包括絕緣本體、第一導電端子及第二導電端子。於絕緣本體內形成有用以收容對接電源連接器之對接部分之收容腔以及用以收容第一、第二導電端子之複數收容槽,每一第一、第二導電端子具有收容於絕緣本體之對應收容槽內之主體部以及自主體部向前一體延伸入前述收容腔內並可與前述對接電源連接器之對接部分相接觸之複數對接部。其中第一導電端子之對接部均勻分佈於第一圓周面上且向內彎折延伸而形成,第二導電端子之對接部均勻分佈於第二圓周面上且向外彎折延伸而形成,第一圓周面係位於第二圓周面的外圍。因導電端子之彈性對接部係內外雙層且均勻分佈,可提供對接電源連接器以平衡之支撐力,確保電力傳輸之穩定性。</t>
  </si>
  <si>
    <t>2002205973</t>
  </si>
  <si>
    <t>528237</t>
  </si>
  <si>
    <t>ZHAO QI-JUN | HU JIN-KUI | ZHU ZI-QIANG</t>
  </si>
  <si>
    <t>趙期俊 | 胡金奎 | 朱自强</t>
  </si>
  <si>
    <t>CN114171956B | TWI354415B</t>
  </si>
  <si>
    <t>7903002001561</t>
  </si>
  <si>
    <t>光學組件之封裝外罩之製造方法</t>
  </si>
  <si>
    <t>一種光學組件之封裝外罩之製造方法,其步驟包括︰首先提供一殼體,該殼體之頂部具一斜面部份,且於該斜面部份進一步開設一通孔,該通孔包括光束發射窗及與該光束發射窗連通之物料進口;隨後將該殼體放置於射出成型模具內,且使模具之注射口對正前述物料進口;最後將熔融之光學塑膠注射入前述射出成型模具內。</t>
  </si>
  <si>
    <t>2002107989</t>
  </si>
  <si>
    <t>527859</t>
  </si>
  <si>
    <t>H05K-005/06 | B29C-045/14 | B29D-011/00</t>
  </si>
  <si>
    <t>TW527859B | US6890460B2</t>
  </si>
  <si>
    <t>7903008001916</t>
  </si>
  <si>
    <t>本創作係有關一種電連接器,尤其是指一種式樣新穎、造形美觀之設於線纜末端之微型USB連接器。 請參閱第一圖至第七圖所示,本創作電連接器概呈縱長構形,其包括主體部、位於主體部前端之定位擋板、突伸於定位擋板前方之對接部及設於主體部後端之連接部,其中主體部呈長方體,其頂面及底面分別具有凹陷之階面,其兩側面各對稱設有複數個相互間隔之凸肋;定位擋板呈片狀,其四周均突出主體部一定距離,且其右側邊緣及下側邊緣略向前彎曲一定弧度;對接部自定位擋板中央穿伸而出,其係由前端開口的長方體遮蔽殼體、容設於遮蔽殼體內的絕緣體及導電端子組成,遮蔽殼體的頂面設置有兩平行通槽及介於兩通槽之間並垂直於通槽的一凸塊,其底面於中心軸線處具有銜接縫,絕緣體係位於遮蔽殼體的頂面下,其設有複數個收容槽以容設導電端子;連接部係為具有複數個平行開槽之應力消除裝置,線纜從該應力消除裝置尾部延伸而出。 綜觀本創作,寬大之定位擋板反襯出中央對接部之小巧,相互輝映,給人獨特之視覺美感;擋板兩側邊緣之曲面造形,給人以光滑、流線之視感,整體造形別具一格,佈局簡潔大方,呈現出和諧、柔美的視覺感受,誠為一新穎、美觀之佳作。</t>
  </si>
  <si>
    <t>2002301386</t>
  </si>
  <si>
    <t>528400</t>
  </si>
  <si>
    <t>李建國</t>
  </si>
  <si>
    <t>TW528400S | USD479198S1</t>
  </si>
  <si>
    <t>7917053017840</t>
  </si>
  <si>
    <t>本創作係提供一種電連接器,尤其是指一種式樣新穎、造形美觀大方的電連接器。 請參閱第一圖至第七圖所示,本創作電連接器概呈一長方體,其前端具有一大致呈長方形的金屬框口,於該框口下部兩角處設有導角,於前述框口兩側向後延伸形成遮蔽板,於遮蔽板的底部一前一役凸伸出兩固持腳,而遮蔽板的中部開有一通槽;於電連接器的頂部前述遮蔽板之間形成有一金屬蓋,於金屬蓋的前部設有兩對稱切口,於金屬蓋兩側向下彎折延伸並向外凸伸有對應卡持於前述遮蔽板之通槽中的卡持塊;於前述遮蔽板及金屬蓋之間容置有塑膠塊,自塑膠塊的前端延伸入金屬框口內形成有一絕緣舌板,舌板的前部設置有四個開槽,各收容有一端子,且於舌板的兩側壁也各設置有一端子;於金屬蓋與前述框口之間位於前述切口外側位置於塑膠塊頂部向上延伸出兩凸部,並且塑膠塊的後部兩側突伸出兩凸肋,凸肋的末端均設有一凸塊,與前述凸部共同卡持金屬蓋;於塑膠塊的底面向下延伸出兩圓柱,該兩圓柱對稱設於底面的中前部;電連接器的後部呈梳狀,六根端子並排延伸而出,其中,兩側之兩根端子呈勺形相對設置,並且六根端子末端均係於電連接器的底面平行延伸而出。 綜觀本創作,其整體造形醒目別緻,佈局合理,對稱和諧,呈現出獨特之視感,誠為一新穎、美觀之佳作。</t>
  </si>
  <si>
    <t>2002301388</t>
  </si>
  <si>
    <t>528401</t>
  </si>
  <si>
    <t>TW528401S | USD478551S1</t>
  </si>
  <si>
    <t>7917053017841</t>
  </si>
  <si>
    <t>本創作係提供一種堆疊式電連接器,尤指一種式樣新穎之堆疊式電連接器。 請參閱第一圖至第七圖,本創作堆疊式電連接器具有呈雙層堆疊型之第一及第二電連接器,每一電連接器均包括有基板及自基板向前凸伸之「D」形端部,其中位於上方之第二電連接器較位於下方之第一電連接器位置靠後。位於下方之第一電連接器端部沿縱長方向設有矩形插槽,於該第一電連接器之基板左、右側緣向外並向前凸伸出一對側向開槽之矩形導引臂,並自左、右側緣向後延伸有中間具有狹縫且後端面具有一對凹槽之側板,兩側板之底側設置有具有複數貫穿孔之底板。側板外側固設有一對側面呈倒置「上」字形之接地鎖扣元件,其二橫向端向前延伸穿過基板並於導引臂中形成接地片,其下端向下延伸形成棘爪。於前述側板之狹縫中收容有一對與前述接地鎖扣元件形狀相似但尺寸較大之鎖扣元件,其下端之棘爪穿過底板之貫穿孔。位於上方之第二電連接器之「D」形端部凹設有「D」形插槽,該插槽內具有一對接舌板,於舌板表面設有複數端子,該等端子尾部彎折並穿過前述底板之貫穿孔。另,該第二電連接器之基板向後延伸形成有末端向前彎折之「L」形扣持臂,其扣持於前述側板後端面之凹槽內。</t>
  </si>
  <si>
    <t>2002301468</t>
  </si>
  <si>
    <t>528402</t>
  </si>
  <si>
    <t>CN003265364D | TW528402S | USD467549S1</t>
  </si>
  <si>
    <t>7917053017842</t>
  </si>
  <si>
    <t>本創作係提供一種線纜連接器,尤指一種式樣新穎,造形美觀之電連接器組件。 請參閱第一圖至第七圖,本創作之線纜連接器包括四個呈直線排列之板狀基體,該等基體垂直設於同一面板上,基體之上方設有一梯形體,該梯形體之上側面與面板平行,左側面係同時垂直基體與面板,且該左側面分別設置一近似圓形開口。自該圓形開口分別向下斜向延伸出一線纜,該等線纜反向彎折後與面板平行,且四線纜之末端平行於基體呈同一平面排列。面板對應於每一個基體設有一D形接口。 綜上所述,本創作之外觀新穎,造形獨特,給人一種和諧之美感。</t>
  </si>
  <si>
    <t>2002301470</t>
  </si>
  <si>
    <t>528403</t>
  </si>
  <si>
    <t>7917053017843</t>
  </si>
  <si>
    <t>本創作係提供一種插座連接器,尤指一種造型新穎、視感和諧之插座連接器。 請參閱第一圖至第七圖所示,本創作語音插座連接器之外觀造形約略呈一方形體,該方形體前端凸伸出一圓柱體。圓柱體上套設有一圓環,沿該圓柱體之軸線方向上設有一貫穿於圓柱體及方形體之圓形插接孔,複數端子接觸端收容於所述接插孔內。前述圓柱體及圓環之正上方對應設有一開口,而前述方形體之後端部略寬於前端部,該前端部左右二側中部分別向外凸設有凸塊,且其上包覆有一端子。又,方形體之前端部及後端部之底面兩側分別設有凹槽,且沿前端部底面之中心線設有間隔一定距離之二圓柱體。另,該插座連接器底面左、右兩側各有兩根端子之尾部自底面上之凹槽處向外水平凸伸出插座連接器兩側面,另有一端子之尾部於方形體底面後端向後水平設置。且各端子之尾部中央各凹設有一呈"U"形之開口。</t>
  </si>
  <si>
    <t>2002301665</t>
  </si>
  <si>
    <t>528406</t>
  </si>
  <si>
    <t>TWD133086S | TWD127899S</t>
  </si>
  <si>
    <t>TW528406S</t>
  </si>
  <si>
    <t>7917053017846</t>
  </si>
  <si>
    <t>請參閱第一至第七圖,本創作電腦面板大致呈一長體型,其頂部之飾蓋前凸,居中處鑲設有橢圓形裝飾物,該面板自上而下依次設有一大一小兩開口,其中較小開口下部鑲設有一異形半透明飾板及左右對稱位於該飾板兩肩部之按鈕,且該異形飾板內壁進一步設有複數橢圓形凹陷,該面板兩側鑲嵌有自上而下延伸且下端向內漸收之裝飾性凸肋,該面板下緣處形成有一弧形切面。如第八圖所示,係該電腦面板之使用狀態參考圖。</t>
  </si>
  <si>
    <t>2002302363</t>
  </si>
  <si>
    <t>528428</t>
  </si>
  <si>
    <t>TW528428S</t>
  </si>
  <si>
    <t>7917053017868</t>
  </si>
  <si>
    <t>本創作係一種電腦面板,請參閱第一至七圖,該電腦面板側視呈微凸狀,其上嵌設一由頂端延伸至底端之弧形凸塊,該凸塊內形成一略呈U形之凹陷,並於該凹陷下緣形成一弧面,該面板於該凹陷內縱向設有一大一小兩矩形開口,該較小之矩形開口下端設一微凸之蝶形飾物,該蝶形飾物與該弧面之間形成一橢圓形之按鈕,並於該弧面下緣處設一指示燈。而該面板於該凸塊底端處設一梯形連結器接口區。如第八圖所示,係該電腦面板之使用狀態參考圖。</t>
  </si>
  <si>
    <t>2002302364</t>
  </si>
  <si>
    <t>528429</t>
  </si>
  <si>
    <t>TW528429S | USD474477S1</t>
  </si>
  <si>
    <t>7917053017869</t>
  </si>
  <si>
    <t>請參閱第一至七圖,本創作電腦面板係呈長方體,其縱向之中部係向外凸出一平台,該平台之兩側緣係分別藉由一斜面與該電腦面板兩側緣相接,該平台於其上部依次設有一大一小兩開口,該大開口並延伸至兩側緣斜面上,於小開口下方依次設有一大一小兩圓形凹陷,其內分別裝設一圓形按鈕,而該平台下部設有一方形連接器接口區,該電腦面板之兩側緣斜面下部分別設有一縱向狹槽,該縱向狹槽內設有複數條形指示燈。如第八圖所示,係該電腦面板之使用狀態參考圖。</t>
  </si>
  <si>
    <t>2002303034</t>
  </si>
  <si>
    <t>528445</t>
  </si>
  <si>
    <t>TW528445S</t>
  </si>
  <si>
    <t>7917053017885</t>
  </si>
  <si>
    <t>電腦磁架鎖固結構</t>
  </si>
  <si>
    <t>一種電腦磁架鎖固結構,包括一基座及一磁架。該基座兩側板前緣分別向後多次彎折形成一卡扣裝置,而該基座底板之前緣垂直向上彎折延伸出一垂直壁後再垂直向後彎折延伸出一水平壁,該垂直壁之兩側及中間各設一鎖固孔,而該水平壁對應該中間之鎖固孔處設有一卡固口。該磁架之兩側壁上各設有兩固定片,係可滑動裝置於該基座側板之卡扣裝置,而該磁架之前壁下緣兩側各設一鎖固片,且該底壁上對應該基座水平壁之卡固口處設有一鎖固片,該等鎖固片上各設有一鎖固孔,藉由螺絲鎖固即可將該磁架固定於該基座。</t>
  </si>
  <si>
    <t>2001220071</t>
  </si>
  <si>
    <t>526940</t>
  </si>
  <si>
    <t>2003-04-01</t>
  </si>
  <si>
    <t>TW526940U</t>
  </si>
  <si>
    <t>7903001002461</t>
  </si>
  <si>
    <t>電腦磁架</t>
  </si>
  <si>
    <t>一種電腦磁架,包括一底壁、一第一側壁及一第二側壁,並形成有一插入端供資料存取器滑入。該第一側壁及第二側壁上均向內衝設一水平之承載片,而該第一側壁於距離該底壁及該承載片一定高度處各設有兩水平向內之抵壓彈片,且於該底壁及其對應之抵壓彈片之間、該承載片及其對應之抵壓彈片之間各形成有兩導引彈片;該第二側壁對應該第一側壁之每兩導引彈片處設有一凹入部,其上設有兩通孔可供螺絲穿過並與該資料存取器鎖固,而藉由該抵壓彈片及導引彈片作用於該資料存取器可使其穩固定位於該磁架。</t>
  </si>
  <si>
    <t>2001221380</t>
  </si>
  <si>
    <t>526944</t>
  </si>
  <si>
    <t>CHEN YUN-LUNG | CHEN RUNG-JI | LIOU YU-TAI</t>
  </si>
  <si>
    <t>陳允隆 | 陳榮基 | 劉宇泰</t>
  </si>
  <si>
    <t>TW526944U</t>
  </si>
  <si>
    <t>7903001002465</t>
  </si>
  <si>
    <t>資料存取器卡扣裝置</t>
  </si>
  <si>
    <t>一種資料存取器卡扣裝置,係用以固定資料存取器,包括一磁架及一扣件,該磁架具有兩側壁,一側設有滑槽,另一側對應設有兩通孔;該扣件係由一長條狀彈性金屬片一體沖壓而成,具有一略向外弧形突出之抵壓部,其兩端分別向外連續彎折兩次各形成第一連接部及第二連接部,每一第二連接部末端再分別向內彎折延伸形成一扣臂,扣臂末端設一具有倒刺之卡鉤,係可對應穿過磁架側壁之通孔而收容於資料存取器側壁之鎖固孔內,從而將資料存取器固定於該磁架。</t>
  </si>
  <si>
    <t>2001219111</t>
  </si>
  <si>
    <t>526998</t>
  </si>
  <si>
    <t>G11B-033/00 | G06F-001/16 | G06F-001/16 | G11B-033/00</t>
  </si>
  <si>
    <t>TWI417028B | TWI298614B</t>
  </si>
  <si>
    <t>TW526998U</t>
  </si>
  <si>
    <t>7903001002511</t>
  </si>
  <si>
    <t>一種資料存取器卡固裝置,主要包括一磁架、一卡扣板及複數裝設於資料存取器兩側壁之大頭螺絲。該磁架之兩側壁上各設有一滑槽,該卡扣板係固定於磁架之其中一側壁上,其呈一矩形框體並形成一開口,該卡扣板之一端中部向另一端延伸有一支撐臂,該支撐臂之末端彎折延伸出兩操作部及兩夾持部,該兩夾持部之末端繼而又彎折延伸出與該卡扣板另一端連接之兩導引部。資料存取器裝可藉由大頭螺絲滑入磁架,且其中一側壁之大頭螺鎖可沿該卡扣板之導引部滑入並卡固於該卡扣板之夾持部內,而僅需施力於該卡扣板之操作部使其夾持部張開,即可將資料存取器抽出。</t>
  </si>
  <si>
    <t>2001219115</t>
  </si>
  <si>
    <t>526999</t>
  </si>
  <si>
    <t>LIOU YU-TAI | CHEN YUN-LUNG</t>
  </si>
  <si>
    <t>劉宇泰 | 陳允隆</t>
  </si>
  <si>
    <t>TW526999U</t>
  </si>
  <si>
    <t>7903001002512</t>
  </si>
  <si>
    <t>本創作係提供一種電連接器,其設於線纜末端,可與安裝於電子設備上的對接連接器相對接,其包括絕緣本體、複數導電端子、遮蔽殼體及絕緣殼體,絕緣本體具有基部,自基部向前延伸有對接部,於對接部上設有收容端子的複數收容槽,遮蔽殼體包覆於絕緣本體外,絕緣殼體進一步包覆於遮蔽殼體外,絕緣本體的對接部突伸出絕緣殼體前端面外,絕緣殼體於其前端面處向四周一體延伸形成有定位部,該定位部邊緣呈與對接連接器周圍的設備表面形狀相吻合並可與上述表面緊密貼合的曲面構造。藉此,該電連接器可穩固定位於上述設備表面上,從而克服了習知連接器對接時定位效果差的缺陷,使其與對接連接器的結合更緊密,保持電性連接及訊號傳輸的穩定性。</t>
  </si>
  <si>
    <t>2002204868</t>
  </si>
  <si>
    <t>527023</t>
  </si>
  <si>
    <t>ZHU JIAN-GUO</t>
  </si>
  <si>
    <t>朱建國</t>
  </si>
  <si>
    <t>H01R-013/40 | H01R-013/52 | H01R-013/658</t>
  </si>
  <si>
    <t>CN91204868  U | TW527023U | US6602088B1</t>
  </si>
  <si>
    <t>7903001002530</t>
  </si>
  <si>
    <t>光電傳收模組組件</t>
  </si>
  <si>
    <t>一種光電傳收模組組件,包括一光電傳收模組及一收容該光電傳收模組之金屬殼體。該光電傳收模組進一步包括一連接器插座(1)、一印刷電路板(2)及一基座(3)。該連接器插座可與一電連接器或光連接器相配合。該印刷電路板與該連接器插座之導引槽(151)相配合。該導引槽之卡塊(153)可固定印刷電路板於其中。基座亦藉由螺釘與印刷電路板相固連,並收容、支撐該印刷電路板。該殼體進一步包括一上殼體(4)及一下殼體(5),該下殼體匹配安裝於連接器插座及基座上。上殼體之卡扣突起(419)、鎖固突起(421)、延伸彈片(423)係與連接器插座相配合,下殼體之配合突起(523)亦與上殼體之收容槽相配合。</t>
  </si>
  <si>
    <t>2002206535</t>
  </si>
  <si>
    <t>527047</t>
  </si>
  <si>
    <t>H05K-013/00 | G02B-006/42</t>
  </si>
  <si>
    <t>TWI313575B</t>
  </si>
  <si>
    <t>CN002552256Y | TW527047U | US6556446B1</t>
  </si>
  <si>
    <t>7903001002546</t>
  </si>
  <si>
    <t>一種光電傳接模組,其可安裝於金屬殼體(6)內,該光電傳接模組包括一光電裝置(10)、一滑動推塊(17)、一釋放機構(20)與一具一上蓋(4)及一下蓋(5)之蓋體。其中,該光電裝置之插座(1)上設有一卡扣突起(137),該釋放機構包括一釋放架(7)及一連接桿(8),該釋放架可轉動安裝於上蓋上。使用時,拉動釋放架可推動該滑動推塊滑動進入插座,使得該卡扣突起與該殼體上之彈性卡扣片脫離,從而釋放該光電傳接模組。</t>
  </si>
  <si>
    <t>2002206534</t>
  </si>
  <si>
    <t>527058</t>
  </si>
  <si>
    <t>H05K-007/00 | H05K-005/00 | G02B-006/42</t>
  </si>
  <si>
    <t>CN002562541Y | TW527058U | US6744963B2</t>
  </si>
  <si>
    <t>7903001002548</t>
  </si>
  <si>
    <t>一種散熱器扣合裝置,係用以扣合一散熱器於一主機板上,其包括一扣合體及一按壓體,該扣合體及該按壓體皆係由金屬一體衝壓成型。該扣合體大致呈圓筒狀,其筒壁上開設有一自頂端貫穿至底端之細小開口,扣合體下端向下延伸形成兩對稱之扣臂,每一扣臂末端分別向外斜向上反折形成一扣鉤,以供卡扣配合用。該按壓體中間係一按壓部,該按壓部兩端分別向下彎折延伸形成一彈性臂,每一彈性臂末端向內斜向上彎折形成一抵壓部;該按壓部中央向下延伸一固定柱,該固定柱內貫穿開設有一通孔,藉扣合體上端鉚合在該通孔內可將扣合體與按壓體結合在一起。</t>
  </si>
  <si>
    <t>2002203386</t>
  </si>
  <si>
    <t>527068</t>
  </si>
  <si>
    <t>LIN HOU-BEN</t>
  </si>
  <si>
    <t>CN100482058C</t>
  </si>
  <si>
    <t>TW527068U | US6865083B2</t>
  </si>
  <si>
    <t>7903001002553</t>
  </si>
  <si>
    <t>本創作插座連接器(1)係安裝於母板上,包括有一具有收容空間(25,26)之絕緣本體(2)、收容於上述收容空間中之複數端子(3,4)及組裝於絕緣本體上用以消除噪音之電子元件(5,6),其中該電子元件包括用來連接相應端子之複數上部端子(501,601)及用來連接母板之複數下部端子(503,603)。</t>
  </si>
  <si>
    <t>2002204038</t>
  </si>
  <si>
    <t>527022</t>
  </si>
  <si>
    <t>KORSUNSKY IOSIF | WALKER KEVIN E | HYLAND JAMES H</t>
  </si>
  <si>
    <t>約瑟夫 柯遜斯基 | 凱文E 沃克 | 詹姆斯H 海蘭德</t>
  </si>
  <si>
    <t>H01R-012/20 | H01R-013/66 | H01R-013/719 | H01R-024/64</t>
  </si>
  <si>
    <t>CN002548314Y | TW527022U | TWM527022U | US2003-0117778A1</t>
  </si>
  <si>
    <t>7903002001352</t>
  </si>
  <si>
    <t>本創作係提供一種模組連接器(1),於其絕緣本體(10)上形成有一插頭收容腔(11)與一端子芯座收容腔(12)。端子芯座(20)收容於上述端子芯座收容腔中,於其基板(30)上組設有複數端子(21),其中每一端子均包括固接於基板上之基部(21a)、延伸入插頭收容腔內之對接部(21b),以及與前述基部電性連接並延伸出絕緣本體之外之尾部(21c)。一電子封裝件(40)設有第一、第二針腳(41、42),其中第一針腳與上述其中一端子電性連接,同時藉由該電子封裝件延伸出的前述第二針腳來取代該端子的尾部。</t>
  </si>
  <si>
    <t>2002204054</t>
  </si>
  <si>
    <t>527028</t>
  </si>
  <si>
    <t>KORSUNSKY IOSIF | WALKER KEVIN | HYLAND JAMES</t>
  </si>
  <si>
    <t xml:space="preserve">約瑟夫 柯遜斯基 | 凱文 沃克 | </t>
  </si>
  <si>
    <t>H01R-033/00 | H01R-013/719 | H01R-024/64</t>
  </si>
  <si>
    <t>CN002540048Y | TW527028U | US6527594B1</t>
  </si>
  <si>
    <t>7903002001354</t>
  </si>
  <si>
    <t>本創作係提供一種模組式電連接器(1),其包括有具有端子收容部(12)之絕緣本體(10)及收容於前述收容部(12)內之端子模組(20),該端子模組(20)包括一具有複數導電迴路(30a-30d)之基板(3)及複數端子(21-28)。其中一個導電迴路(30a)與貼靠於基板第二表面(32)上之一選定端子(21)相對準,其兩端彎折延伸並超過與前述選定端子(21)平行之端子(22)而與另一選定端子(23)電性連接,藉此,通過前述導電迴路於前述兩個選定端子之間建立電性耦合。</t>
  </si>
  <si>
    <t>2002204059</t>
  </si>
  <si>
    <t>527029</t>
  </si>
  <si>
    <t>H01R-033/00 | H01R-013/514 | H01R-013/66</t>
  </si>
  <si>
    <t>7903002001355</t>
  </si>
  <si>
    <t>一種線纜連接器組合,用於傳輸射頻信號,包括互相匹配之插座連接器和插頭連接器以及印刷電路板。其中,所述插座連接器包括基板、週邊部、中心端子,以及位於基板上之焊接腳,而所述印刷電路板設有用於容納週邊部和中心端子之通孔。基板上之焊接腳則被焊接在印刷電路板下表面之對應線路上。插頭連接器穿過所述通孔並在通孔內與插座連接器相連接,如此便可有效減小線纜連接器組合在印刷電路板表面上之輪廓高度。</t>
  </si>
  <si>
    <t>2002204047</t>
  </si>
  <si>
    <t>527030</t>
  </si>
  <si>
    <t>DAI XIN-GUO | KO DAVID TSO-CHIN</t>
  </si>
  <si>
    <t>戴新國 | 柯作錦</t>
  </si>
  <si>
    <t>H01R-009/00 | H01R-024/50</t>
  </si>
  <si>
    <t>CN002548319Y | TW527030U | TWM527030U | US6533610B1</t>
  </si>
  <si>
    <t>7903002001356</t>
  </si>
  <si>
    <t>一種電腦磁架結構,主要包括一連接體、一第一架體及一第二架體。該連接體之一側連續彎折形成有一第一承載部及一第二承載部,而其另一側彎折形成一第三承載部,該等承載部各包括有一定位板及一承壓板,該等定位板上設有複數凸梢,而該第二承載部及第三承載部之承壓板均向下凹設一定位塊;該第一架體及第二架體均包括一側壁及一底壁,該等側壁上對應設有複數凸梢,而每一底壁開設一對滑動片並對應該連接體之定位塊設有一限位孔;該第一架體及第二架體可裝置於該第二承載部及第三承載部,並使資料存取器收容並固定於該第一架體及第二架體與連接體之承載部所形成之收容空間內。</t>
  </si>
  <si>
    <t>2002205681</t>
  </si>
  <si>
    <t>527051</t>
  </si>
  <si>
    <t>CHEN YUN-LONG | CHEN JUNG-CHI</t>
  </si>
  <si>
    <t>H05K-005/00 | G06F-001/18 | G11B-033/12</t>
  </si>
  <si>
    <t>TWI331004B</t>
  </si>
  <si>
    <t>TW527051U | US6791829B1</t>
  </si>
  <si>
    <t>7903002001364</t>
  </si>
  <si>
    <t>一種電腦殼體,包括一基座及一磁架,該基座相對之兩側壁內側分別凹陷一第一滑道及一第二滑道,該第一滑道之前端形成一止擋部,第二滑道之前端開設一導槽;該磁架係滑動裝設於該基座之上,磁架之兩側壁各凸設一固定壁,該固定壁一端裝設一第一滑動體,另一端則對應第二滑道之導槽凸伸一第二滑動體,該第一滑動體為長條狀,一端形成一彈性部,彈性部前端形成一按壓手柄,該彈性部頂端凸伸一扣榫。組裝時,該第二滑動體先沿導槽導入該第二滑道,推動該磁架滑入基座,同時該第一滑動體亦隨之進入該第一滑道並藉由止檔部與扣榫之配合將該磁架扣持於基座內;按壓該按壓手柄,該扣榫脫離止檔部,便可抽出該磁架。</t>
  </si>
  <si>
    <t>2002211452</t>
  </si>
  <si>
    <t>527053</t>
  </si>
  <si>
    <t>GAN LI-YUAN | ZHANG GUANG-YI | LIU WEN-BIN</t>
  </si>
  <si>
    <t>甘立淵 | 張廣藝 | 劉文斌</t>
  </si>
  <si>
    <t>TW527053U | US6826044B2</t>
  </si>
  <si>
    <t>7903002001366</t>
  </si>
  <si>
    <t>固定裝置組合</t>
  </si>
  <si>
    <t>一種固定裝置組合,其包括一主機板、一固定架、一背板及複數銷釘。該主機板上設有複數穿透孔;該固定架之基體對應該穿透孔同向垂直延伸出複數固定柱,每一固定柱包括一連接部及一卡固部,並於該固定柱中心貫穿設有一通孔,且該固定柱末端居中位置處還開設有一由該卡固部延伸至該連接部之溝槽;而該背板上對應該主機板之穿透孔則設有複數卡扣孔;該固定架之固定柱可相繼穿過該主機板之穿透孔及該背板之卡扣孔,其卡固部可初步卡扣於該背板卡扣孔之外緣,藉由該銷釘插設於固定柱之通孔中,即可使該固定架、主機板和背板穩固地結合在一起。</t>
  </si>
  <si>
    <t>2002200310</t>
  </si>
  <si>
    <t>527062</t>
  </si>
  <si>
    <t>SZ MING-LUEN | MA HAU-YUN</t>
  </si>
  <si>
    <t>TW527062U</t>
  </si>
  <si>
    <t>7903002001373</t>
  </si>
  <si>
    <t>一種主機板固定裝置,其包括一支承體及一彈片。其中,該支承體係由導電材質製成,包括一頭部、一與該頭部相連之第一柱體部及一與該第一柱體部相連之第二柱體部;該彈片大致呈環狀,其中央設有一開口,該環狀彈片沿週向呈波紋狀,其上設有複數上抵壓部及複數下抵壓部。該彈片係套設於該支承體之第一柱體部,其下抵壓部抵壓於該支承體之第二柱體部,一主機板卡設於該支承體之第一柱體部,該彈片之上抵壓部抵緊該主機板之下表面而將該主機板牢固固定於該彈片與該支承體頭部之間。該主機板固定裝置裝拆方便並具有良好接地特性。</t>
  </si>
  <si>
    <t>2002208815</t>
  </si>
  <si>
    <t>527070</t>
  </si>
  <si>
    <t>H05K-007/12 | H05K-007/14</t>
  </si>
  <si>
    <t>TW527070U | US6781055B2</t>
  </si>
  <si>
    <t>7903002001376</t>
  </si>
  <si>
    <t>本發明係提供一種電連接器,用於連接具有第一導電墊片之第一基板與具有第二導電墊片之第二基板並於其間建立電性通路,其包括有堆疊在一起之複數薄板,每一薄板至少設有一通槽,該通槽具有分別面向前述第一、第二基板之兩端部。導電端子可移動地收容於通槽中,其兩端均為接觸部,可與前述第一、第二基板之第一、第二導電墊片電性接觸,前述端子還包括有用以抵靠於通槽之內壁上的臂部。藉此,可避免端子與第一、第二基板配合時受損。</t>
  </si>
  <si>
    <t>2002106441</t>
  </si>
  <si>
    <t>526625</t>
  </si>
  <si>
    <t>KORSUNSKY IOSIF | LEE WEI-CHEN | HARLAN TOD M</t>
  </si>
  <si>
    <t>約瑟夫 柯遜斯基 | 李維楨 | 托德M 海藍</t>
  </si>
  <si>
    <t>US | TW | US</t>
  </si>
  <si>
    <t>H01R-012/14 | H01R-012/71 | H01R-012/72 | H01R-013/514</t>
  </si>
  <si>
    <t>7903008001533</t>
  </si>
  <si>
    <t>一種光隔離器包括第一準直裝置、一隔離中心、一固持元件及第二準直裝置。該第一準直裝置包括一固定輸入光纖之插針及一自聚焦透鏡,一套管固定保護該插針及該自聚焦透鏡;該隔離中心置於該套管內或與該套管抵接;該固持元件係由金屬材料製成,其內安置該第一準直裝置及該隔離中心。第二準直裝置外套有一套筒,該套筒係由金屬材料製成。封裝時該固持元件與該套筒配合,之後焊接固定。</t>
  </si>
  <si>
    <t>2001211580</t>
  </si>
  <si>
    <t>525787</t>
  </si>
  <si>
    <t>YU TAI-CHENG | DENG JAU-JAN | LI JIUN-YOU | CHEN JIAN-CHENG</t>
  </si>
  <si>
    <t>余泰成 | 鄧兆展 | 李俊佑 | 陳建呈</t>
  </si>
  <si>
    <t>G02B-027/28 | G02F-001/09 | G02B-006/26 | G02B-006/32</t>
  </si>
  <si>
    <t>TW525787U | US6599023B2</t>
  </si>
  <si>
    <t>7903001002254</t>
  </si>
  <si>
    <t>一種光纖固定裝置,係用以固定光纖於一光通訊器件殼體,其包括一光纖保持裝置及一連接體。該光纖保持裝置包括應力緩衝裝置及用於固定該應力緩衝裝置之基座。該基座一端與應力緩衝裝置配合連接,另一端與連接體配合連接。該連接體呈環狀,並具有外環凸肋及內環凸肋,與之相配合之基座及殼體均有相應之凹槽。</t>
  </si>
  <si>
    <t>2001218610</t>
  </si>
  <si>
    <t>525789</t>
  </si>
  <si>
    <t>WU TSAN | CHEN JIAN-CHENG</t>
  </si>
  <si>
    <t>G02B-006/36 | G02B-006/36 | G02B-006/38 | G02B-006/42 | G02B-006/44</t>
  </si>
  <si>
    <t>TWI422886B</t>
  </si>
  <si>
    <t>TW525789U | US6618542B2</t>
  </si>
  <si>
    <t>7903001002256</t>
  </si>
  <si>
    <t>一種鎖固裝置,包括一插頭部及一插孔部。該插頭部包括其中間具有一空腔之圓柱形主體,複數肋由該圓柱形主體之外圍放射狀地往外突伸,每一肋之自由邊緣具有一遠離空腔之干涉面;插孔部包括一外壁所圍成之圓形容室,一突出部由該容室之底面向容室之開口向上突出,突出部上有一盲孔,其不延伸穿過突出部之自由端。兩條相對肋之干涉面間的距離較上述容室之孔徑稍大,空腔之內裡與突出部之外徑相同。組裝時,第一連接器之插頭部從印刷電路板之一側插入位於印刷電路板另一側之第二連接器的插孔部,突出部進入空腔且肋進入相應之容室。突出部之側壁被插頭部之圓柱形主體夾緊而向盲孔壓縮,從而使突出部得以緊緊地固持於插頭部之空腔。</t>
  </si>
  <si>
    <t>2000218648</t>
  </si>
  <si>
    <t>525846</t>
  </si>
  <si>
    <t>JONES DENNIS B | CHANDRASEKHAR RAJAGOPALAN</t>
  </si>
  <si>
    <t>丹尼斯B 瓊斯 | 羅杰 斯卡</t>
  </si>
  <si>
    <t>H01R-013/639 | F16B-002/06 | F16B-017/00 | F16B-021/08</t>
  </si>
  <si>
    <t>CN002458785Y | TW525846U | US6299478B1</t>
  </si>
  <si>
    <t>7903001002290</t>
  </si>
  <si>
    <t>一種堆疊式電連接器組合包括:高密度電連接器及組裝於其上的高速傳輸電連接器,一支架設置有兩相間隔用於支撐於主機板上之腿部,及於腿部上組裝有頂板用以於其下固持高速傳輸電連接器。於高密度電連接器內設有彈性凸起,且該凸起向上延伸,以夾置於高速傳輸電連接器所設置之凹槽內,從而使高密度電連接器得以與高速傳輸電連接器接合。於高速傳輸電連接器與高密度電連接器上均設置有鎖固體,其可結合固定於主機板相應的孔洞內,從而確保堆疊式電連接器組裝於主機板上。</t>
  </si>
  <si>
    <t>1999218478</t>
  </si>
  <si>
    <t>1999-10-29</t>
  </si>
  <si>
    <t>525851</t>
  </si>
  <si>
    <t>LOK GORDON</t>
  </si>
  <si>
    <t>駱志强</t>
  </si>
  <si>
    <t>H01R-023/68 | H01R-012/50 | H01R-012/70 | H01R-013/518 | H01R-013/73 | H01R-024/00 | H01R-031/06</t>
  </si>
  <si>
    <t>CN001113444C | CN002402001Y | TW525851U | TWM525851U | US6146194A</t>
  </si>
  <si>
    <t>7903001002293</t>
  </si>
  <si>
    <t>攜帶式電子裝置殼體結構</t>
  </si>
  <si>
    <t>本創作揭示一種攜帶式電子裝置殼體結構,其包括一殼體及鑲嵌於殼體表面之流沙裝飾畫,該流沙裝飾畫係在密封的透明腔體中填充粒狀物及混合液體製作而成,藉由黏結劑黏結、機構件固持或模內嵌入成型等方法將該流沙裝飾畫固持於上述殼體上。當轉動該流沙裝飾畫時,其可形成千變萬化之流沙山水風景畫,而使電子裝置具有動態美感,以增強其趣味性及價值性。[本案指定代表圖及說明](一)、本案指定代表圖為:第一圖(二)、本代表圖之元件代表符號簡單說明:行動電話1蓋體2流沙裝飾畫3</t>
  </si>
  <si>
    <t>2002204867</t>
  </si>
  <si>
    <t>525887</t>
  </si>
  <si>
    <t>TW525887U</t>
  </si>
  <si>
    <t>7903001002319</t>
  </si>
  <si>
    <t>一種電源供應器固定裝置,包括一機殼架體及一收容固定電源供應器之固定架。其中該機殼架體之大磁架後部延伸有一連接部,該連接部之底壁上設有一扣合組件,而後板上緊鄰該連接部開設一缺口,該缺口之邊緣各向內彎折一折片,其中該相對平行之二折片靠上端各設有一支持片,而靠下端則各開設一滑槽。該固定架包括一頂壁及一端壁,該端壁邊緣各向內垂直彎折一折邊,該折邊上向外凸仲有樞軸。該頂壁之一側邊緣上有一扣合部與扣合組件對應配合,而另一側邊緣上則有一承載片。該頂壁之兩側邊緣還分別垂直彎折延伸出一凸片,其一端緊鄰該端壁,而另一端則分別緊鄰該扣合部及承載片,該凸片邊緣向內彎折出一邊緣面以與該支持片相接觸配合。</t>
  </si>
  <si>
    <t>2002204879</t>
  </si>
  <si>
    <t>525889</t>
  </si>
  <si>
    <t>TW525889U | US6751100B2</t>
  </si>
  <si>
    <t>7903001002320</t>
  </si>
  <si>
    <t>本創作係有關一種電連接器,該電連接器包括絕緣本體及導電端子,其中,絕緣本體係設有複數端子容槽用以容置導電端子,該等端子容槽皆具導引空間及夾持空間,且導引空間之寬度係大於夾持空間之寬度,導電端子係設有焊接部、基部及接觸部,其中於基部上設有複數凸刺,而該等凸刺係設有導引部及夾持部,且導引部係與端子容槽之導引空間相配合以利導向及可容許較大的正位度偏差,夾持部係與端子容槽之夾持空間干涉配合以使得導電端子穩固定位於絕緣本體之端子容槽內。</t>
  </si>
  <si>
    <t>2002202773</t>
  </si>
  <si>
    <t>525837</t>
  </si>
  <si>
    <t>LEI JIN-FENG | LI REN-JR</t>
  </si>
  <si>
    <t>雷金鳳 | 李仁志</t>
  </si>
  <si>
    <t>H01R-012/22 | H01R-024/00 | H01R-013/193 | H01R-013/629 | H01R-033/76 | H01R-107/00</t>
  </si>
  <si>
    <t>JP2003-272785A | TW525837U | US6908328B2</t>
  </si>
  <si>
    <t>7903002001226</t>
  </si>
  <si>
    <t>一種電連接器包括設有收容腔之絕緣本體、端子插入模組、包覆絕緣本體之外遮蔽殼體及複數組裝於絕緣本體上之發光二極體。端子插入模組插置於收容腔中,且將收容腔分隔成一對插頭收容腔。其中,端子插入模組具有印刷電路板、一對分別組裝於印刷電路板之上、下表面的端子模組、一對電性組合於印刷電路板之上表面的電磁模組及一對組裝於印刷電路板之下表面的柱腳。端子模組分別具有延伸入插頭收容腔中之端子,並且該端子通過印刷電路板與柱腳電性連接。</t>
  </si>
  <si>
    <t>2002203120</t>
  </si>
  <si>
    <t>525838</t>
  </si>
  <si>
    <t>H01R-012/26 | H01R-013/717</t>
  </si>
  <si>
    <t>CN002537150Y | TW525838U | TWM525838U | US6474999B1</t>
  </si>
  <si>
    <t>7903002001227</t>
  </si>
  <si>
    <t>一種小型可插拔光傳接模組殼體,其較適宜採用單片金屬材料製成,包括兩側壁、一側壁蓋、一上蓋板、一底板及一後蓋,其中於上蓋板及側壁形成複數向內之接地彈片,其向殼體內腔凸出以連接收容於殼體內之小型可插拔光傳接模組,該向內之接地彈片與殼體上向外之接地彈片共同作用,使該殼體有效接地,且避免電磁干擾。另,每一側壁下緣分別延伸出複數卡扣腳、針眼腳及支撐腳,該針眼腳及卡扣腳可延伸通過並固定於電路板上相應固定孔中,用以於焊料回流時,防止殼體脫離印刷電路板,該支撐腳用以抵頂印刷電路板,以使殼體與印刷電路板之間形成一間隙,便於精確焊接。</t>
  </si>
  <si>
    <t>2002203125</t>
  </si>
  <si>
    <t>525891</t>
  </si>
  <si>
    <t>H05K-007/10 | H05K-005/00 | H01R-013/658 | H05K-009/00</t>
  </si>
  <si>
    <t>CN002562509Y | TW525891U | TWM525891U | US6368153B1</t>
  </si>
  <si>
    <t>7903002001244</t>
  </si>
  <si>
    <t>一種防止端子轉動的方法</t>
  </si>
  <si>
    <t>一種防止端子轉動的方法,係包括分別製出端子及與端子相應設置之絕緣本體,其中端子設有焊接部、固持部及懸臂,焊接部係以表面黏著技術黏著於電路板之接觸墊上,固持部係固持於絕緣本體內,懸臂係自焊接部一端斜向上延伸而出,懸臂末端設有一接觸部以與晶片模組之接觸墊接觸,自焊接部縱向向外或自焊接部兩側橫向向外凸出至少一凸出部,並卡置於對應絕緣本體之卡槽內,藉此可平衡端子轉矩並可防止端子焊接部從接觸墊上剝離,從而保障電訊傳輸之穩定性。</t>
  </si>
  <si>
    <t>2000102787</t>
  </si>
  <si>
    <t>525317</t>
  </si>
  <si>
    <t>WANG JUO-MIN | LIN NAN-HUNG | YOU SHING-YU</t>
  </si>
  <si>
    <t>王卓民 | 林南宏 | 游星宇</t>
  </si>
  <si>
    <t>H01R-012/26 | H01R-013/24 | H01R-012/78 | H01R-033/76</t>
  </si>
  <si>
    <t>CN102005433B</t>
  </si>
  <si>
    <t>CN001133243C | CN002417605Y | JP3816307B2 | TW453531U | TW525317B | US6203331B1 | US6296495B1</t>
  </si>
  <si>
    <t>7903006002202</t>
  </si>
  <si>
    <t>帶狀光纜</t>
  </si>
  <si>
    <t>本發明係關於一種帶狀光纜組合,其包括複數併列對齊的光纖、一應力緩衝結構及一保護層。其中該複數光纖與該應力緩衝結構封裝入保護層中。該應力緩衝結構至少包括一對加強元件,該加強元件係設置於該光纖之相對兩側,且沿該光纖縱長方向延伸。</t>
  </si>
  <si>
    <t>2001125160</t>
  </si>
  <si>
    <t>525004</t>
  </si>
  <si>
    <t>QUIROZ DAVID</t>
  </si>
  <si>
    <t>戴維德 克羅斯</t>
  </si>
  <si>
    <t>G02B-006/44 | G02B-006/44 | H01B-009/00</t>
  </si>
  <si>
    <t>CN001384379A | TW525004B | US6577797B2</t>
  </si>
  <si>
    <t>7903008001070</t>
  </si>
  <si>
    <t>本創作係提供一種同軸線纜連接器,尤指一種式樣新穎、造形美觀之同軸線纜連接器。 請參閱第一圖至第七圖所示,本創作同軸線纜連接器之整體造形大致呈縱長板狀構形,其包括位於前方之絕緣主體及包覆於主體後部的一金屬殼體。於主體之前端面並排佈置有複數方形開口,主體兩側壁上各有一長條狀之第一臂部,其前端呈楔形,後端則呈梯形。又,與第一臂部後端相連有一方形之第二臂部,其寬度較第一臂部寬,且於其側壁上凸出有一大一小之兩方形凸塊。從主體之底面露出有一對凸出部。於主體頂面亦開設有一對狹長開口,於其內各形成有一與其前端相抵之方形凸塊,由俯視,該對開口大致可在縱長方向上把主體等分成三份。位於主體後部之殼體具有大致呈長方形之底板及窄於底板之長方形頂板。於殼體之頂板縱向兩側分別向下呈弧狀彎折形成有側壁,於每一側壁上形成有方孔,前述絕緣本體之第二臂部上所設之較大凸塊恰從該方孔中凸露出來。於殼體之底板兩側分別向上呈弧狀彎折形成有卡鉤,前述絕緣本體之第二臂部上所設之較小之凸塊則可從該卡鉤之缺口中凸露於外。於前述頂板之左右兩側距側壁一段距雜處形成有一連續垂直彎折之狹縫,緊鄰狹縫形成有一末端略向下彎曲之彈片。於前述狹縫與側壁之間的向前延伸有一長條形金屬片,以與主體第一臂部之梯形後端相抵。 綜上所述,本創作之外觀設計簡潔樸素,卻又不失美感,爰提出新式樣之專利申請。</t>
  </si>
  <si>
    <t>2002300420</t>
  </si>
  <si>
    <t>525956</t>
  </si>
  <si>
    <t>CN003262610D | TW525956S | USD466080S1</t>
  </si>
  <si>
    <t>7917051018455</t>
  </si>
  <si>
    <t>一種組合式軸承,該組合式軸承包括一陶瓷製成之主體及二金屬燒結物製成之組件。該主體包括一圓環狀殼體及從該圓環狀殼體內側凸伸而出之二凸緣。該等凸緣徑向內側設有一支承面,並於其上開設有一中間窄兩端大之儲油孔,且該等凸緣於該支承面與該儲油孔之間設有一細縫。該等組件係間隔裝設於該等凸緣之間,其徑向內側亦設有一支承面。其中該組件之支承面與該凸緣之支承而共同包圍形成有一軸孔,該軸孔內係可容置一轉軸。該組合式軸承設計兼有陶瓷軸承之耐磨及金屬含油軸承之含油潤滑之優點,其使用壽命長、保油性好、摩擦係數低。</t>
  </si>
  <si>
    <t>2002207935</t>
  </si>
  <si>
    <t>524287</t>
  </si>
  <si>
    <t>2003-03-11</t>
  </si>
  <si>
    <t>F04D-029/04 | F16C-017/02 | F16C-033/04 | F16C-033/12</t>
  </si>
  <si>
    <t>TW524287U | US6854890B2</t>
  </si>
  <si>
    <t>7903001001965</t>
  </si>
  <si>
    <t>本創作光開關包括一殼體、輸入及輸出裝置、一傳動元件、一固定反射元件,一移動反射組件以及一基座。其中,輸入及輸出裝置可分別自該光開關輸入、輸出光訊號,並安裝於基座上。該移動反射組件包括一移動反射元件、一滑台以及一導向元件,該移動反射元件係安裝於該滑台上,該導向元件可引導滑合於其上移動。該基座進一步包括一收容槽,該移動反射組件與固定反射元件係安裝於該收容槽內,且傳動元件可驅動該滑台於引導元件上移動,以實現光路切換。該殼體可封裝其他組成元件於其中,以組成該光開關裝置。</t>
  </si>
  <si>
    <t>2001221148</t>
  </si>
  <si>
    <t>524315</t>
  </si>
  <si>
    <t>TW524315U | US2003-0103720A1</t>
  </si>
  <si>
    <t>7903001001979</t>
  </si>
  <si>
    <t>一種中央處理單元之驅動裝置,係用於中央處理單元於受外力驅動之過程中對中央處理單元提供保護作用。該驅動裝置係組裝於中央處理單元之上,其包括驅動件及框體,其中,框體呈"ㄇ"形結構,係包括至少一自框體之邊緣垂直延伸之扣爪及一施力部,該施力部位於框體之具有扣爪的邊緣,其朝遠離中央處理單元之基面方向延伸而形成一舌狀結構。驅動中央處理單元時,藉由驅動件施加驅動力於驅動裝置之施力部之末端,從而防止驅動力直接作用於中央處理單元之本體上,以達成對中央處理單元的保護作用。</t>
  </si>
  <si>
    <t>2001221913</t>
  </si>
  <si>
    <t>524334</t>
  </si>
  <si>
    <t>TW524334U</t>
  </si>
  <si>
    <t>7903001001997</t>
  </si>
  <si>
    <t>本創作係有關一種電連接器組合(1;1a;1b),其包括:具有絕緣本體(3;3a;3b)和複數導電端子之電連接器(3;3a;3b)、與電連接器相扣合之絕緣蓋體(5;5a;5b)及組接於電連接器之推動件(7;7a;7b)。推動件可在絕緣本體上旋轉。</t>
  </si>
  <si>
    <t>2001222986</t>
  </si>
  <si>
    <t>524398</t>
  </si>
  <si>
    <t>H01R-013/62 | A01K-085/01</t>
  </si>
  <si>
    <t>CN002513248Y | CN002519444Y | TW511791U | TW524398U | US2003-0074830A1 | US6416353B1 | US6416354B1</t>
  </si>
  <si>
    <t>7903001002041</t>
  </si>
  <si>
    <t>光電轉換模組導引架</t>
  </si>
  <si>
    <t>一種安裝於印刷電路板(2)並用以接納一光電轉換模組之導引架(1),其包括一框架(10)、一蓋板(12)及一固定於框架(10)之電連接器(14)。框架(10)包括兩側樑(16)、一後樑(18)及一由側樑(16)、後樑(18)所形成之接收空間(26),其中後樑與側樑相連接,接收空間可用以接收光電轉換模組。框架前端具一端口(22),光電轉換模組可由此端口插入。電連接器具一匹配部(58)與一安裝部(59),匹配部與光電轉換模組相互匹配,安裝部則係用以將電連接器安裝於印刷電路板上。每一側樑內壁(19)上均開設一接收槽(17),電連接器具一對相對設置之凸肋(60)。側樑之接收槽接收並固定電連接器之凸肋,藉此將電連接器固定於導引架上。</t>
  </si>
  <si>
    <t>2001219855</t>
  </si>
  <si>
    <t>524405</t>
  </si>
  <si>
    <t>H04B-010/00 | G02B-006/42 | H01R-012/50 | H01R-012/70 | H01R-013/453</t>
  </si>
  <si>
    <t>TWI475271B | TWI525355B | TWI339462B</t>
  </si>
  <si>
    <t>CN002519539Y | TW524405U | TWM524405U | US6454580B1</t>
  </si>
  <si>
    <t>7903001002045</t>
  </si>
  <si>
    <t>一種磁架固定裝置,主要包括一第一磁架、一第二磁架及一扣壓片。該第一磁架包括一側板及一基板,該基板上開設兩滑槽;該第二磁架包括一頂壁、一底壁及兩側壁,其頂壁上凸設兩螺柱;該扣壓片係固定於該第二磁架並卡扣於第一磁架之卡扣孔。藉由該第二磁架之螺柱與第一磁架滑槽之配合及扣壓片與卡扣孔之卡扣作用可將該第二磁架裝置並固定於該第一磁架。</t>
  </si>
  <si>
    <t>2002206531</t>
  </si>
  <si>
    <t>524426</t>
  </si>
  <si>
    <t>CHIEN CHIEH-NAN | ZENG ZHAO-GUANG | GAO TUN | SHI DE-YI</t>
  </si>
  <si>
    <t>簡杰南 | 曾昭光 | 高屯 | 石德意</t>
  </si>
  <si>
    <t>TW524426U | US6862174B2</t>
  </si>
  <si>
    <t>7903001002059</t>
  </si>
  <si>
    <t>風扇馬達軸承結構</t>
  </si>
  <si>
    <t>一種風扇馬達軸承結構,該風扇馬達軸承結構包括一第一組件及一第二組件。該第一組件係陶瓷軸承材質組件,其係一中心設有軸孔之圓柱體,該軸孔內可容置一轉軸,該第一組件於圓柱體中部位置徑向貫穿開設一容置腔,以容置第二組件於其內。該第二組件係金屬材質組件,其上開設一可容置轉軸之軸孔。該第一組件軸孔之軸孔半徑小於該第二組件軸孔之軸孔半徑。當轉軸因左右偏轉與該風扇馬達軸承結構產生接觸時,該耐磨性強之第一組件因軸孔半徑較小會首先與轉軸接觸,而該耐磨性差但保油性好之第二組件則受到保護,同時由於該第二組件之保油潤滑作用,可明顯延長該第一組件之工作壽命,從而延長該軸承之使用壽命。該第一組件及該第二組件之材料可互換,即第一組件為金屬材質組件,第二組件為陶瓷軸承材質組件,而第一組件軸孔之軸孔半徑大於該第二組件軸孔之軸孔半徑。</t>
  </si>
  <si>
    <t>2002207530</t>
  </si>
  <si>
    <t>524286</t>
  </si>
  <si>
    <t>F04D-029/04 | F16C-003/12 | F16C-017/10 | F16C-017/26 | F16C-033/04 | F16C-033/10</t>
  </si>
  <si>
    <t>TWI333027B</t>
  </si>
  <si>
    <t>TW524286U | US6942388B2</t>
  </si>
  <si>
    <t>7903002000984</t>
  </si>
  <si>
    <t>光路轉換裝置</t>
  </si>
  <si>
    <t>一種光路轉換裝置,其包括一輸入端、一輸出端、一稜鏡陣列及一驅動裝置。該輸入端包括一輸入光纖、一光纖插針及一準直透鏡,該光纖插針收容固持該輸入光纖,該準直透鏡用以準直該輸入光纖輸入之訊號。該輸出端包括複數輸出光纖、一多思光纖固持器及一準直透鏡,該多芯光纖固持器收容固持該複數輸出光纖,該準直透鏡用以會聚訊號至該複數輸出光纖。該稜鏡陣列位於輸入端與輸出端之間,其包括複數稜鏡。該驅動裝置驅動稜鏡陣列平移以使不同方向裝配之稜鏡置於輸入端與輸出端之間的光路中實現光路之切換。</t>
  </si>
  <si>
    <t>2002205682</t>
  </si>
  <si>
    <t>524314</t>
  </si>
  <si>
    <t>TW524314U | US2003-0202736A1</t>
  </si>
  <si>
    <t>7903002000998</t>
  </si>
  <si>
    <t>一種電子卡連接器,主要包括一絕緣本體、複數組設於絕緣本體上之導電端子、一包覆於絕緣本體上之接地片及一退卡機構,其中該絕緣本體上設有卡槽、貼合槽及細長槽,分別與該接地片上所設之卡鉤、水平貼合部及該退卡機構固定板上之凸緣相接合,以達成組裝。</t>
  </si>
  <si>
    <t>2002200309</t>
  </si>
  <si>
    <t>524396</t>
  </si>
  <si>
    <t>KOSEKI MITSUGU | YU HUNG-JI</t>
  </si>
  <si>
    <t>TW524396U</t>
  </si>
  <si>
    <t>7903002001019</t>
  </si>
  <si>
    <t>攜帶式電子裝置殼體的裝配結構</t>
  </si>
  <si>
    <t>一種攜帶式電子裝置殼體的裝配結構,包括蓋體、卡固元件及本體。蓋體的側壁延伸出複數凸片,且每一凸片上開有卡槽。卡固元件設有卡鉤及彈性單元,其主體上設有拆卸部。本體上設置有收容槽,卡固元件可相對固持於收容槽內,該卡固元件的卡鉤係與蓋體之卡槽配合,而使蓋體結合於本體上。</t>
  </si>
  <si>
    <t>2002209771</t>
  </si>
  <si>
    <t>524423</t>
  </si>
  <si>
    <t>ZHENG FEI | ZHOU HUNTER</t>
  </si>
  <si>
    <t>鄭飛 | 周永恆</t>
  </si>
  <si>
    <t>H05K-005/02 | H04M-001/02</t>
  </si>
  <si>
    <t>TWI455674B | TWI374000B | TWI347814B | TWI352566B | TWI444124B | TWI469712B</t>
  </si>
  <si>
    <t>TW524423U | US7072624B2</t>
  </si>
  <si>
    <t>7903002001027</t>
  </si>
  <si>
    <t>本創作係提供一種線纜連接器,尤其是一種式樣新穎之線纜連接器。請參閱第一圖至第七圖所示,本創作線纜連接器之主體係呈盒狀構形。一長方體狀連接板自該主體的前端延伸而出。該連接板之前表面設有一開孔,並於開孔內設有一凸塊和一排端子。一長條狀凸塊自該連接板之一側邊向外延伸。該主體具有呈對稱設置之上、下殼體,其中,上殼體之頂面偏後方設有一方形凸塊及位於方形凸塊兩側之兩個縱長形開孔。一線纜端部自主體之後端向後延伸。該線纜連接器整體給人以簡潔、大方之美感。</t>
  </si>
  <si>
    <t>2001304149</t>
  </si>
  <si>
    <t>2001-06-22</t>
  </si>
  <si>
    <t>524553</t>
  </si>
  <si>
    <t>TWD147006S</t>
  </si>
  <si>
    <t>CN003265380D | TW524553S | USD449820S1</t>
  </si>
  <si>
    <t>7917052018998</t>
  </si>
  <si>
    <t>組合式電連接器</t>
  </si>
  <si>
    <t>本創作係揭示一種組合式電連接器,尤其是一種式樣新穎、造形美觀之組合式電連接器。 請參閱第一圖至第七圖所示,本創作組合式電連接器之本體大致呈長方體,其前表面上方之左側收容有一正方體構件,並略高於本體,又,該構件中間設有一圓形插座,該插座係其設有一圓形槽,於圓形槽內設有一近似圓形之對接端,該對接端上設有複數端子收容孔。又,本體前表面上方之右側亦設有一柱狀插座,其係凸出於前表面,該插座前端設有一圓形插孔。於前表面下方則凸出一略呈D形之插座,該插座前端面左側設有三排方形插孔,每一插孔內收容有一個端子,右側設有一狹槽,於該D形插座兩側對稱設有兩個六角形螺栓,於該二螺栓內設有螺紋孔。整體觀之,本創作組合式電連接器之各插座錯落有致,層次分明,予人和協對稱之視覺感受。</t>
  </si>
  <si>
    <t>2001304152</t>
  </si>
  <si>
    <t>524554</t>
  </si>
  <si>
    <t>TW524554S</t>
  </si>
  <si>
    <t>7917052018999</t>
  </si>
  <si>
    <t>本創作係一種電腦面板,請參閱第一至七圖,該面板大致呈弧形外凸,其上部開設有一兩側緣呈弧形向內傾入之較大矩形開口;該面板之下部嵌設一盾形裝飾板,該裝飾板之頂部開設一兩側緣及下緣分別向內傾入之較小矩形開口,該較小開口之下方設有三個連成一體之圓形凸台,中間之凸台內裝設有一圓形按鈕,兩側之凸台上各設有一指示燈,而中間之凸台正下方設有一半圓形凹陷,其內設有一半圓形按鈕,該凹陷下方自上而下開設有複數長度逐漸減小之弧形飾槽,且於相鄰兩飾槽間之中央設有一裝飾孔;而該面板由其頂部兩側緣並沿該盾形裝飾板兩側形成一延伸至該面板底部之弧面。如第八圖所示,係該電腦面板之使用狀態參考圖。</t>
  </si>
  <si>
    <t>2002300392</t>
  </si>
  <si>
    <t>524566</t>
  </si>
  <si>
    <t>TW524566S</t>
  </si>
  <si>
    <t>7917052019011</t>
  </si>
  <si>
    <t>一種光路轉換裝置,其包括一輸入裝置、一輸出裝置、二稜鏡陣列及一驅動裝置。該輸入裝置包括複數輸入光纖、一光纖插針及一準直透鏡,該光纖插針具有複數收容槽以收容固持該複數輸入光纖,該準直透鏡用以準直該複數輸入光纖輸入之光訊號。該輸出裝置包括複數輸出光纖、一光纖插針及一準直透鏡,該光纖插針亦具有複數收容槽以收容固持該複數輸出光纖,該準直透鏡用以會聚光訊號至該複數輸出光纖。該二稜鏡陣列位於輸入裝置與輸出裝置之間,其分別包括複數稜鏡。該驅動裝置驅動稜鏡陣列平移以使不同稜鏡組合置於輸入裝置與輸出裝置之間的光路中實現光路之切換。</t>
  </si>
  <si>
    <t>2002204869</t>
  </si>
  <si>
    <t>523107</t>
  </si>
  <si>
    <t>2003-03-01</t>
  </si>
  <si>
    <t>TW523107U</t>
  </si>
  <si>
    <t>7903001001719</t>
  </si>
  <si>
    <t>一種光開關,包括一輸入裝置、一輸出裝置、一光路轉換裝置及一驅動裝置。其中,該輸入裝置及輸出裝置結構相同,均包括一內置複數光纖之光纖插針,而該光路轉換裝置則包括一第一透鏡陣列及一第二透鏡陣列。該輸入裝置將輸入光束傳輸至光路轉換裝置,驅動裝置驅動第一透鏡陣列之一透鏡及第二透鏡陣列之一特定透鏡位於光路中,第一透鏡陣列之一透鏡將輸入光束轉變為沿特定方向,如水平方向傳輸之光束,該第二透鏡陣列之一特定透鏡隨後使該光束之方向偏折後輸入至輸出裝置。</t>
  </si>
  <si>
    <t>2002204882</t>
  </si>
  <si>
    <t>523108</t>
  </si>
  <si>
    <t>TW523108U</t>
  </si>
  <si>
    <t>7903001001720</t>
  </si>
  <si>
    <t>插座連接器之真空吸取裝置</t>
  </si>
  <si>
    <t>本創作係提供一種用於插座連接器(12)之真空吸取裝置(10)。插座連接器包括設有開口(20)的基座(14)及設有貫穿孔(22)的蓋體(16),其中蓋體可滑動地設置於基座的上表面並可於開位置與關位置間移動。真空吸取裝置具有平滑表面和固持腳(24),當處於開位置時,固持腳延伸穿過貫穿孔並插入到開口中,當處於關位置時,固持腳被貫穿孔的外圍保持在開口中。</t>
  </si>
  <si>
    <t>2001218218</t>
  </si>
  <si>
    <t>523190</t>
  </si>
  <si>
    <t>HOWELL DAVID G | HOU SUNG-PEI</t>
  </si>
  <si>
    <t>戴維G 豪威爾 | 侯松沛</t>
  </si>
  <si>
    <t>H01R-013/00 | H01R-043/20 | H05K-013/04</t>
  </si>
  <si>
    <t>CN002513244Y | TW523190U | US6547609B2</t>
  </si>
  <si>
    <t>7903001001769</t>
  </si>
  <si>
    <t>可分離式定位裝置</t>
  </si>
  <si>
    <t>一種可分離式定位裝置,包括定位殼體及複數接觸端子,其中定位殼體上設有複數收容糟,每一收容槽前部及底部與外界連通,且每一收容槽二側壁於底部附近相對凹設有止擋部以分別與底部圍設成滑槽,接觸端子上設有基部且基部二側向上彎折形成固持部,接觸端子藉基部二側之固持部與收容槽下端二側壁上之滑槽相卡持而臨時定位於定位殼體中,當接觸端子基部焊接於電路板後,可將上述定位殼體抽離接觸端子。</t>
  </si>
  <si>
    <t>2002201116</t>
  </si>
  <si>
    <t>523192</t>
  </si>
  <si>
    <t>TW523192U</t>
  </si>
  <si>
    <t>7903001001770</t>
  </si>
  <si>
    <t>一種電連接器包括:絕緣本體,具有第一側面及第二側面,且第二側面適當位置向內凹設有一定深度之扣槽;導電端子,係容置於絕緣本體內側;遮蔽殼體,具有前壁及側壁,其中側壁係垂直前壁所在的平面而延伸,該遮蔽殼體係自垂直於第一側面之方向組入並包覆於絕緣本體外側,其前壁及側壁係分別貼置於絕緣本體第一側面及第二側面上,其中該遮蔽殼體之側壁上對應於前述之扣槽係設有可與該扣槽形成干涉配合之卡扣片,該卡扣片係向遮蔽殼體的前壁延伸,且其前緣至前壁內側面之距離係小於絕緣本體第一側面至扣槽內側面之距離。</t>
  </si>
  <si>
    <t>1999221557</t>
  </si>
  <si>
    <t>523194</t>
  </si>
  <si>
    <t>ZHU ZI-QIANG | ZHANG GUO-HUA | HU LUN-SONG</t>
  </si>
  <si>
    <t>朱自强 | 張國華 | 胡倫松</t>
  </si>
  <si>
    <t>H01R-013/516 | H01R-012/50 | H01R-012/70 | H01R-013/658</t>
  </si>
  <si>
    <t>TWI298237B</t>
  </si>
  <si>
    <t>TW523194U | US6471546B1</t>
  </si>
  <si>
    <t>7903001001771</t>
  </si>
  <si>
    <t>電子卡連接器之退卡機構</t>
  </si>
  <si>
    <t>本創作係關於一種電子卡連接器之退卡機構,其包括:收容複數端子之基座、槓桿及推桿。基座包括頭部及於頭部相對兩側緣延伸出之導臂。其中頭部上設有一凸台。導臂上設有一凸部,且該凸部上設有一縱長形導槽及一長條形工作區。槓桿係定位於頭部之凸台上,並可藉推桿之推動作用而繞其轉動。推桿係收容於基座之導槽中,其包括連接槓桿之連接部、尾部以及連接連接部及尾部之導引部。其中導引部上設有一彈片,用以與基座之工作區相互擠壓配合,以使結構精簡、且具較佳之操作性能。</t>
  </si>
  <si>
    <t>2001222279</t>
  </si>
  <si>
    <t>523196</t>
  </si>
  <si>
    <t>HU JIN-KUI | ZHU ZI-QIANG | ZHANG GUO-HUA</t>
  </si>
  <si>
    <t>胡金奎 | 朱自强 | 張國華</t>
  </si>
  <si>
    <t>H01R-013/629 | G06K-013/08 | H01R-013/633</t>
  </si>
  <si>
    <t>TW523196U | US6702599B2</t>
  </si>
  <si>
    <t>7903001001773</t>
  </si>
  <si>
    <t>一種電子卡連接器,包括一PC卡部、一智能卡部及一防護薄片。其中該PC卡部與該智能卡部係相互堆疊放置並以金屬外殼包覆且二者分別具有PC卡插槽及智能卡插槽,並於該兩插槽之前端分別開設有一較寬之PC卡插口及一較窄之智能卡插口,以供PC卡及智能卡插入。該防護薄片具有一長條狀之本體,其一側邊形成樞接部,藉此使該防護薄片樞接於該PC卡部之PC卡插口上。連接該防護薄片及該 PC卡插口設置有一彈簧,以使該防護薄片可藉該彈簧之彈力緊密地封閉該PC卡插口。該防護薄片之另一側邊彎折延伸出一卡鉤,以防止該智能卡因誤操作而插入該PC卡部中。</t>
  </si>
  <si>
    <t>2001222991</t>
  </si>
  <si>
    <t>523197</t>
  </si>
  <si>
    <t>TW523197U | US6558175B1</t>
  </si>
  <si>
    <t>7903001001774</t>
  </si>
  <si>
    <t>本創作電子卡連接器係設於電路板上,以達成電子卡與電路板間之電性連接,包括絕緣本體及收容於絕緣本體內之複數第一、第二導電端子,其中絕緣本體具有與對接電子卡接觸之對接面及朝向電路板之接合面。第一、第二導電端子設有延伸出對接面之接觸部及由接觸部向下延伸出接合面之尾部。其中第一導電端子之接觸部上具有向下延伸之固定部,而第二導電端子之接觸部上具有向上延伸之固定部,上述固定部皆係收容於絕緣本體之固定部對應位置所開設之固定孔中,以將第一、第二導電端子固定於絕緣本體上。</t>
  </si>
  <si>
    <t>2000222260</t>
  </si>
  <si>
    <t>523199</t>
  </si>
  <si>
    <t>H01R-023/70 | H01R-012/50 | H01R-012/71 | H01R-013/41 | H05K-001/00</t>
  </si>
  <si>
    <t>TW523199U | US6454574B1</t>
  </si>
  <si>
    <t>7903001001775</t>
  </si>
  <si>
    <t>一種散熱器,係用以散發電子元件產生之熱量,其主要包括一基座、一蓋體及複數散熱片。其中該基座頂部中央鏤空形成一凹室,該凹室內填充有多孔性介質及容易產生相變化之工作液體,且該基座之各側緣均設有一干涉槽。該上蓋中央設有複數平行間隔排列之插槽,而該上蓋之底面各側緣分別垂直延伸出干涉片,該干涉片可一一對應插入該基座之干涉槽內達成密合。該複數散熱片均具有一大端及一小端,該小端係對應干涉插入該上蓋之插槽,並進一步凸伸入該基座之凹室中,該大端係凸伸於上蓋外,且該小端之插入可完全密封該凹室。</t>
  </si>
  <si>
    <t>2002201115</t>
  </si>
  <si>
    <t>523256</t>
  </si>
  <si>
    <t>HUANG CHING-BAI | SHIE YI-JUNG | CHEN JANG-YIN | YANG BING-HUANG</t>
  </si>
  <si>
    <t>黃清白 | 謝逸中 | 陳漳胤 | 楊炳煌</t>
  </si>
  <si>
    <t>TW523256U</t>
  </si>
  <si>
    <t>7903001001819</t>
  </si>
  <si>
    <t>旋轉光學元件型光開關</t>
  </si>
  <si>
    <t>一種旋轉光學元件型光開關,其包括一輸入裝置、一輸出裝置、一光路轉換裝置及一驅動裝置。其中,該輸入裝置及輸出裝置結構相同,均包括一內置複數光纖之多光纖插針,該光路轉換裝置包括一第一透鏡及一第二透鏡。第一透鏡與第二透鏡均為不對稱幾何體,分設於輸入裝置與輸出裝置之間,在驅動裝置驅動下可發生旋轉以改變光束之傳輸方向,使光束可選擇性由不同輸入光纖傳輸至不同輸出光纖輸出,從而實現光路切換。</t>
  </si>
  <si>
    <t>2002204379</t>
  </si>
  <si>
    <t>523103</t>
  </si>
  <si>
    <t>TW523103U</t>
  </si>
  <si>
    <t>7903002000824</t>
  </si>
  <si>
    <t>光開關組合</t>
  </si>
  <si>
    <t>一種光開關組合包括一輸入端、一輸出端、一光路切換裝置及一驅動裝置。該輸入端包括一輸入光纖、一固持輸入光纖之光纖毛細管及一第一準直透鏡,該第一準直透鏡用以準直從輸入光纖輸入之光訊號。該輸出端包括複數輸出光纖及一固持複數輸出光纖之固持器。該光路切換裝置位於輸入端與輸出端之間,其包括複數第二準直透鏡及一固持該複數第二準直透鏡之連接板。該複數第二準直透鏡均具一傾斜端面。該驅動裝置驅動光路切換裝置轉動以使特定之第二準直透鏡置於輸入端與輸出端之間的光路中,實現光路之切換。</t>
  </si>
  <si>
    <t>2002204382</t>
  </si>
  <si>
    <t>523104</t>
  </si>
  <si>
    <t>TW523104U | US2003-0190117A1</t>
  </si>
  <si>
    <t>7903002000825</t>
  </si>
  <si>
    <t>一種光開關裝置包括一輸入端、一輸出端及具有非球面透鏡之光路導引裝置。該輸出端包括複數呈圓形陣列排列之輸出光纖,光路導引裝置之非球面透鏡可沿一中心軸自由旋轉,且可將輸入光訊號聚焦於輸出端不同之輸出光纖,從而實現光訊號在輸入端與輸出端不同輸出光纖之間的切換。</t>
  </si>
  <si>
    <t>2002204383</t>
  </si>
  <si>
    <t>523105</t>
  </si>
  <si>
    <t>TW523105U</t>
  </si>
  <si>
    <t>7903002000826</t>
  </si>
  <si>
    <t>一種機械式光開關包括一輸入裝置、一光路切換裝置、一輸出裝置及一驅動裝置。該輸入裝置包括一輸入光纖及一第一準直透鏡。該輸出裝置包括複數輸出光纖及一用以固持該複數輸出光纖之固特裝置。該光路切換裝置位於該輸入裝置與輸出裝置之間,包括一具複數第二準直透鏡之透鏡陣列及一收容固持該複數第二準直透鏡之安裝板。該第二準直透鏡均具一傾斜端面,且該複數第二準直透鏡之傾斜面擺放角度不同。該驅動裝置驅動該光路切換裝置水平移動,使一特定第二準直透鏡切入輸入裝置與輸出裝置之間的光路中,使得來自輸入裝置之光束傳輸至相應之輸出光纖。</t>
  </si>
  <si>
    <t>2002204384</t>
  </si>
  <si>
    <t>523106</t>
  </si>
  <si>
    <t>TW523106U</t>
  </si>
  <si>
    <t>7903002000827</t>
  </si>
  <si>
    <t>一種機械式光開關包括一輸入裝置、一輸出裝置、一光路轉換元件及一驅動裝置。其中,該輸入裝置包括一輸入光纖、一固持輸入光纖之光纖插針及一第一準直透鏡,該第一準直透鏡用以準直從輸入光纖輸入之光訊號。該輸出裝置包括複數輸出光纖、一固持複數輸出光纖之多光纖插針、一第二準直透鏡及光纖固持器,該第二準直透鏡用以準直會聚上述光訊號至該複數輸出光纖。該光路轉換元件位於輸入裝置與輸出裝置之間,為一可旋轉稜鏡。該驅動裝置用以驅動光路轉換元件轉動,使得光束傳輸路徑發生改變,實現光路轉換。</t>
  </si>
  <si>
    <t>2002205684</t>
  </si>
  <si>
    <t>523109</t>
  </si>
  <si>
    <t>G02B-006/26 | G02B-006/32 | G02B-006/35 | G02B-006/36</t>
  </si>
  <si>
    <t>TW523109U | US2003-0202737A1</t>
  </si>
  <si>
    <t>7903002000828</t>
  </si>
  <si>
    <t>一種光開關包括一輸入裝置、一輸出裝置、一光路切換裝置、一固持裝置與驅動裝置。該輸入裝置包括一輸入光纖、一光纖插針及一準直透鏡,該光纖插針收容固持該輸入光纖,該準直透鏡用以準直該輸入光纖輸入之光訊號。該輸出裝置包括複數輸出光纖、一多芯光纖固持器及一準直透鏡,該多芯光纖固持器收容固持該複數輸出光纖,該準直透鏡用以會聚光訊號至該複數輸出光纖。該光路切換裝置位於輸入裝置與輸出裝置之間,其複數稜鏡,且該複數稜鏡分佈於同一半徑之圓弧上。該固持裝置用以固持並對準輸入裝置及輸出裝置。該驅動裝置驅動光路切換裝置轉動以使不同稜鏡置於輸入裝置與輸出裝置之間的光路中實現光路之切換。</t>
  </si>
  <si>
    <t>2002205687</t>
  </si>
  <si>
    <t>523110</t>
  </si>
  <si>
    <t>TW523110U | US2003-0202740A1</t>
  </si>
  <si>
    <t>7903002000829</t>
  </si>
  <si>
    <t>一種連接晶片模組及電路板之零插入力插座連接器包括一絕緣本體及收容於上述絕緣本體中之複數導電端子,其中絕緣本體具有上、下表面以及貫穿上、下表面之複數收容孔。該收容孔包括兩相對之第一側壁及與第一側壁相鄰之第二側壁。導電端子係收容於上述收容孔中,每一導電端子包括固定部、由固定部向上延伸之接觸部及由固定部向下延伸之尾部,其中固定部包括由側緣向外延伸之凸台及由側緣間之表面向外凸出之複數凸起,上述凸台及凸起分別與收容孔之第一、第二側壁相干涉。</t>
  </si>
  <si>
    <t>2002201118</t>
  </si>
  <si>
    <t>523182</t>
  </si>
  <si>
    <t>LU SIDNEY</t>
  </si>
  <si>
    <t>盧松青</t>
  </si>
  <si>
    <t>H01R-012/22 | H01R-012/58 | H01R-012/71</t>
  </si>
  <si>
    <t>CN002523049Y | TW523182U | US09/837945</t>
  </si>
  <si>
    <t>7903002000859</t>
  </si>
  <si>
    <t>一種小型可插拔(SFP)收發模組殼體,其包括二側壁、一側壁蓋、一頂板、一底板、一後蓋及一外部接地板。該側壁、側壁蓋、頂板、底板及後蓋由一金屬片一體沖壓成型。該外部接地板包含複數外突接地彈片。該頂板進一步包括複數內突接地彈片,該複數內突接地彈片突伸進殼體內用以連接插入該殼體內之小型可插拔收發模組,其與外突接地彈片共同提供多路接地路徑以防止電磁干擾(EMI)。該側壁包括複數卡配腳、針眼腳及支撐腳,該複數卡配腳及針眼腳與印刷電路板(PCB)貫穿連接,並防止焊接回流過程中殼體與印刷電路板發生相對移動,該支撐腳抵靠印刷電路板之一表面,支撐該殼體並使其與印刷電路板分開一定距離以便精確焊接。</t>
  </si>
  <si>
    <t>2002203124</t>
  </si>
  <si>
    <t>523247</t>
  </si>
  <si>
    <t>H05K-005/00 | H01R-013/658</t>
  </si>
  <si>
    <t>CN002540049Y | TW523247U | US6508670B1</t>
  </si>
  <si>
    <t>7903002000873</t>
  </si>
  <si>
    <t>光電模組導引架組件</t>
  </si>
  <si>
    <t>一光電模組導引架組件(1)包括兩相互層疊佈置之導引架(10,30),其可安裝於印刷電路板(2)上,並收容兩光電模組於其中。一安裝裝置(20)固連該兩導引架於印刷電路板上,該兩導引架係相同結構,且均包括一用以收容光電模組之支架(11)及一可屏蔽電磁干擾對光電模組影響之金屬蓋(12)。該安裝裝置包括四安裝柱(21),其可固定下層導引架於印刷電路板並支撐上層導引架於下層導引架上方。緊固元件(22)可固定上層導引架於安裝柱上。</t>
  </si>
  <si>
    <t>2002200088</t>
  </si>
  <si>
    <t>523251</t>
  </si>
  <si>
    <t>H05K-007/10 | H01R-012/70 | H01R-013/6595 | H01R-033/76</t>
  </si>
  <si>
    <t>CN002543086Y | JP3209618U | TW523251U | TWM523251U | US6511345B1</t>
  </si>
  <si>
    <t>7903002000875</t>
  </si>
  <si>
    <t>費用管控系統及方法</t>
  </si>
  <si>
    <t>一種費用管控系統,包括有複數個終端單元及一個藉由網路與之相連的中央處理裝置。終端單元係提供給每個使用者,當使用者請購物品時,中央處理裝置能管理該使用者的部門資訊及其費用支出歷史記錄,計算其預算剩餘金額。當使用者的訂單金額總數超出其預算剩餘金額時,中央處理裝置發出超支預警給使用者,使用者部門可以取消、修改或繼續該吹訂單作業。中央處理裝置可以向供應商發出採購單,亦可對相應的供應商和單據進行費用結報處理。藉由該費用管控系統,可以管控企業內部各部門的預算使用情況。</t>
  </si>
  <si>
    <t>2001121942</t>
  </si>
  <si>
    <t>522327</t>
  </si>
  <si>
    <t>MAO WEN-BO</t>
  </si>
  <si>
    <t>G06F-017/60 | G06Q-010/08 | G06Q-030/02 | G06Q-030/06 | G06Q-040/00</t>
  </si>
  <si>
    <t>TW522327B | US2003-0046195A1</t>
  </si>
  <si>
    <t>7903008000279</t>
  </si>
  <si>
    <t>本創作係提供一種充電器,尤指一種式樣新穎、造形美觀之充電器。請參閱第一圖至第七圖所示,本創作充電器包括一充電座及自該充電座右側延伸出之線纜與插頭。充電座大致呈階梯狀構形,其前部係一長方形平台,後部係一與平台同表,高度較平台高,寬度較平台窄之長方形凸台。於平台上表面之前端緣處向上凸出有一拱橋狀凸塊,其後方之平台表面向下凹設有一狹長凹口,一長條狀舌板容置於其內,其頂面與平台之上表面相平齊,且其前、後兩側面上對稱排佈有複數細長端子。於狹長凹口左、右兩側之平台表面均向下凹設有一對圓柱狀凹口,又,於狹長凹口後方鄰近凸台之平台表面處向下凹設有一方形凹口。凸台沿其前側表面之縱長方向上開設一長方形開口,其內收容有一豎直板體。一方形肋板設於板體前端面之左側,一大致呈「T」形之卡塊則卡持於板體右側頂端之卡口內,於卡塊前部進一步延伸出十個長方形薄片狀端子,且於右數第一及第二端子間另設有一長方形塑膠塊。位於充電座底部之各頂角處皆鑲埋有稍凸出於底面之若干圓形墊片。自凸台右側下部延伸出一線纜,其另一端與一形如梳子狀插頭相連,另,該線纜在與充電座及插頭之連接處均包覆有圓桶形護套,且其上交錯形成有長條形開孔。綜上所述,本創作之外觀設計簡潔樸素,卻又不失美感,爰提出新式樣之專利申請。</t>
  </si>
  <si>
    <t>2002300419</t>
  </si>
  <si>
    <t>523317</t>
  </si>
  <si>
    <t>13/02</t>
  </si>
  <si>
    <t>TWI787077B</t>
  </si>
  <si>
    <t>TW523317S | USD468258S1</t>
  </si>
  <si>
    <t>7917048019352</t>
  </si>
  <si>
    <t>本創作係提供一種電連接器,尤其是一種式樣新穎之電連接器。請參閱第一圖至第七圖所示,本創作電連接器之造型設計呈一方體構形,其具有複數貫穿其上、下表面之端子收容槽,其前表面形成複數與各端子收容槽相連通的狹縫。該電連接器之左側形成有一T形凸塊,凸塊下方開設有與端子收容槽相連通之缺口。每一端子收容槽中收容有前後兩排帶狀端子,該兩排端子均有一部分凸露於電連接器底面下方,其係對稱設置且呈連續彎折之構形,具有對稱之曲線美。前排端子之上部從電連接器上表面向後斜向延伸而出,其自由端向下彎折,使該端子凸露於電連接器上方之部分呈一弧形,給人以流暢之視覺效果。</t>
  </si>
  <si>
    <t>2001304399</t>
  </si>
  <si>
    <t>2001-07-04</t>
  </si>
  <si>
    <t>523319</t>
  </si>
  <si>
    <t>CN003226054D | TW523319S | USD455126S1</t>
  </si>
  <si>
    <t>7917048019354</t>
  </si>
  <si>
    <t>光碟機按鈕</t>
  </si>
  <si>
    <t>本創作係一種光碟機按鈕,請參閱第一至七圖,該按鈕中部形成一連接板,該連接板向后延伸複數平行排列之梯形板體,相鄰板體間形成有肋板,該連接板兩側各形成一呈回形針狀的彈性臂,而該連接板向前形成一傾斜且呈階狀的按壓部係構成本創作之特徵,該按壓部上形成一梯形溝槽。</t>
  </si>
  <si>
    <t>2001304466</t>
  </si>
  <si>
    <t>2001-07-06</t>
  </si>
  <si>
    <t>523342</t>
  </si>
  <si>
    <t>TW523342S</t>
  </si>
  <si>
    <t>7917048019377</t>
  </si>
  <si>
    <t>一種機械式光開關,其包括一輸入端、一輸出端、一光路切換裝置及一驅動裝置。該輸入端包括複數輸入光纖及一固持輸入光纖之多光纖插針。該輸出端包括複數輸出光纖及一固持輸出光纖之多光纖插針。該光路切換裝置位於輸入端與輸出端之間,其包括複數端面形狀不同之透鏡及二固持該複數透鏡之固持板;其中,該驅動裝置係可驅動光路切換裝置平動以使端面形狀不同之透鏡置於輸入端與輸出端之間的光路中,而實現光路之切換。</t>
  </si>
  <si>
    <t>2002204880</t>
  </si>
  <si>
    <t>521839</t>
  </si>
  <si>
    <t>TW521839U | US2003-0194171A1</t>
  </si>
  <si>
    <t>7903001001420</t>
  </si>
  <si>
    <t>本創作係一種卡緣連接器,尤其是指一種應用於筆記型電腦上用以插接電子卡的卡緣連接器,其包括有縱長的絕緣本體,該絕緣本體沿長軸方向開設有長形插槽,在該插槽內之上、下壁面上分別設有複數收容槽,複數上排訊號端子及下排訊號端子分別收容於其中,且該等訊號端子之尾端伸出絕緣本體的底面而可焊接在電路板上,並且在絕緣本體縱長方向的兩端設有鎖固裝置。另,絕緣本體之插槽下壁面的收容槽中設有凸塊,該凸塊位於下排訊號端子的接觸部下方,並且該凸塊與訊號端子接觸部間的距離小於訊號端子彈性變形的極限量,以防止訊號端子彈性屈服,從而保證電子卡與卡緣連接器間的穩定電性接觸並減小卡緣連接器佔用電路板的空間。</t>
  </si>
  <si>
    <t>2001221692</t>
  </si>
  <si>
    <t>521872</t>
  </si>
  <si>
    <t>LI CHUN-SHENG | SHI GUANG-XING | FANG HE-SHENG | CHENG WEI-YA</t>
  </si>
  <si>
    <t>李春生 | 史廣星 | 方和升 | 程衛亞</t>
  </si>
  <si>
    <t>TW521872U</t>
  </si>
  <si>
    <t>7903001001445</t>
  </si>
  <si>
    <t>本創作係關於一種堆疊式電子卡連接器,其包括第一連接器、第二連接器及柔性電路板。其中第一連接器具有一端形成開口之第一金屬框架,而複數彈性懸臂自該第一金屬框架延伸入該開口中。第二連接器包括有絕緣本體及組接於該絕緣本體之第二金屬框架,其中絕緣本體中容納有複數端子,一金屬屏蔽片覆蓋於該絕緣本體上,自該金屬屏蔽片一端延伸出複數接地腳,第一金屬框架通過其側緣上之焊接片焊接於第二金屬框架上。</t>
  </si>
  <si>
    <t>2001221906</t>
  </si>
  <si>
    <t>521873</t>
  </si>
  <si>
    <t>TW521873U</t>
  </si>
  <si>
    <t>7903001001446</t>
  </si>
  <si>
    <t>本創作係有關於一種電連接器組合,其包括插頭連接器和插座連接器。插頭連接器係包括第一絕緣本體及收容其內的插頭端子。插座連接器係包括第二絕緣本體及收容其內的插座端子,插座端子係包括一基部及自該基部垂直延伸而出的第一接觸部和第二接觸部,該第一接觸部和第二接觸部呈大體平行設置,且其間形成一收容插頭端子的夾持空間。當該插頭連接器和插座連接器進行插接時,插頭連接器之插頭端子係插置於插座端子之夾持空間內,並且分別與第一接觸部和第二接觸部電性導通,從而提供該電連接器組合較佳之機械及電氣性能。</t>
  </si>
  <si>
    <t>2001220613</t>
  </si>
  <si>
    <t>521877</t>
  </si>
  <si>
    <t>TW521877U</t>
  </si>
  <si>
    <t>7903001001449</t>
  </si>
  <si>
    <t>本創作係提供一種電連接器端子,該端子焊接於電路板上並可與中央處理器晶片之導電部分相接觸,以提供晶片與電路板之電性通路。其包括接觸部及焊接部,其中接觸部係位於電連接器端子上部並可與晶片之導電部分接觸來傳輸電訊號,焊接部則位於端子底部且採用表面粘著技術與電路板相焊接。前述端子焊接於電路板上之前其焊接部底面預植有錫球,且於焊接部之底面向下一體形成有可與前述錫球相接觸且分佈於焊接部底面圓週之複數凸起,藉此避免錫球於焊接加熱過程中因固定不可靠而脫落,或由於電連接器之基座與電路板熱膨脹錯位而造成之剪切應力使錫球脫落之情形,從而保持端子與電路板間可靠之電性連接。</t>
  </si>
  <si>
    <t>2001223009</t>
  </si>
  <si>
    <t>521879</t>
  </si>
  <si>
    <t>LU SIDNEY | LIN NAN-HUNG</t>
  </si>
  <si>
    <t>盧松青 | 林南宏</t>
  </si>
  <si>
    <t>TW521879U</t>
  </si>
  <si>
    <t>7903001001450</t>
  </si>
  <si>
    <t>一種電連接器,尤指一種其導電端子能被穩固定位的電連接器,包括絕緣本體及複數導電端子,其中該絕緣本體設有複數端子收容槽,該端子收容槽包括沿絕緣本體方向延伸之卡持槽,及於卡持槽一端並沿卡持槽垂直方向延伸並貫穿絕緣本體的對接槽,並於卡持槽側緣附近設有彈性臂,其中導電端子係收容於複數端子收容槽中,包括收容於卡持槽中的固定部、於固定部一端且沿固定部垂直方向延伸設置並收容於對接槽中,以與對接連接器相邊接的接觸部,及於固定部相對另一端與電路板相連接的連接部,其中所述固定部係受該彈性臂側向適當的抵接。</t>
  </si>
  <si>
    <t>1999217918</t>
  </si>
  <si>
    <t>1999-10-21</t>
  </si>
  <si>
    <t>521893</t>
  </si>
  <si>
    <t>ZHANG GUO-HUA</t>
  </si>
  <si>
    <t>張國華</t>
  </si>
  <si>
    <t>TW521893U</t>
  </si>
  <si>
    <t>7903001001459</t>
  </si>
  <si>
    <t>一種電連接器包括絕緣本體、複數組設於絕緣本體內之導電端子及作動件。其中,絕緣本體上設有複數從不同角度貫穿絕緣本體之收容室,複數柔性印刷電路板可同時從不同角度,分別插入相應之收容室中。</t>
  </si>
  <si>
    <t>2001220617</t>
  </si>
  <si>
    <t>521897</t>
  </si>
  <si>
    <t>TW521897U</t>
  </si>
  <si>
    <t>7903001001462</t>
  </si>
  <si>
    <t>一種電連接器,包括絕緣本體、複數個收容於絕緣本體內的導電端子、遮蔽殼體及一與絕緣本體相配合之金屬螺紋墊,其中絕緣本體包括一凸伸部,於該凸伸部上設有一定位孔。遮蔽殼體係遮覆於絕緣本體上,其包括一對第一殼體及第二殼體,於該對第一殼體靠近電腦面板一端相對延伸出一對可疊加在一起的固定部,於該固定部上設有導向孔。金屬螺紋墊具有主體部,內設螺紋孔,該主體部可收容於凸伸部之定位孔內,該螺紋孔藉與一螺釘相螺合從而將該電連接器牢固地固定於電腦面板上。</t>
  </si>
  <si>
    <t>2001221383</t>
  </si>
  <si>
    <t>521900</t>
  </si>
  <si>
    <t>ZHANG GUO-ZENG | SHI GUANG-XING</t>
  </si>
  <si>
    <t>TW521900U</t>
  </si>
  <si>
    <t>7903001001463</t>
  </si>
  <si>
    <t>本創作係關於一種插座連接器,係用以連接其他電子元件至電路板上。其包括絕緣本體和複數導電端子。其中絕緣本體具有與電路板組裝之接合面、與其它電子元件靠近之對接面及貫穿該對接面和接合面之複數端子孔,該等端子孔之一側壁於接合面上凹設具有一定深度之卡槽,導電端子包括與對接電子元件導接之接觸彈片及與電路板插接之接插腳,及一可與絕緣本體端子孔間之凹槽嵌置之力臂。藉如是結構,當該插座連接器之接插腳壓入電路板時,導電端子之力臂卡入到絕緣本體之凹槽中,可阻止導電端子因受電路板擠壓摩擦力而上移,同時,防止導電端子被壓迫而變形。</t>
  </si>
  <si>
    <t>2001221898</t>
  </si>
  <si>
    <t>521878</t>
  </si>
  <si>
    <t>TW521878U</t>
  </si>
  <si>
    <t>7903002000687</t>
  </si>
  <si>
    <t>本創作插座連接器係用於中央處理單元與電路板間電性連接,其包括基座、蓋板及驅動裝置。其中基座上設有複數貫穿基座之端子收容槽,及一對接面。蓋板係覆蓋於基座之對接面上,且可藉外力之驅動作用於該對接面上滑動,其上對應基座之端子收容槽之位置設有複數通孔以貫穿中央處理單元之插腳。驅動裝置包括齒輪、齒條及限位圈。其中齒條係可裝設於基座或蓋板上,齒輪係貫穿基座及蓋板並藉一限位圈將其裝設於基座及蓋板上。於插座連接器之驅動過程中,藉齒輪與齒條之嚙合以驅動蓋板於基座之對接面上滑動,以提供方便、準確控制蓋板於基座對接面上滑動之效果。</t>
  </si>
  <si>
    <t>2002200996</t>
  </si>
  <si>
    <t>520789</t>
  </si>
  <si>
    <t>2003-02-11</t>
  </si>
  <si>
    <t>PANG SHAO-FEI | LI REN-JR | SHIU TAU</t>
  </si>
  <si>
    <t>龐韶飛 | 李仁志 | 徐濤</t>
  </si>
  <si>
    <t>TW520789U</t>
  </si>
  <si>
    <t>7903001001220</t>
  </si>
  <si>
    <t>本創作係有關一種電子卡連接器之退卡機構,包括推動裝置及連動裝置,且推動裝置係兩段式結構,其包括推桿、滑桿、基板、彈片及彈簧。該滑桿分設為樞接部、連接部及作動部,而於作動部設有一頂銷,基板設有心形槽,且該心形槽設有鎖定部以達成兩段式之功效。推動裝置作動過程中,滑桿之樞接部樞接於推桿,且滑桿之連接部受彈片之抵壓而使滑桿之作動部於心形槽內滑動。於退卡階段,滑桿之頂銷與連動裝置係為面接觸,且該接觸面係垂直於心形槽,而使得滑桿與連動裝置之抵接力不產生使滑桿有向上或向下運動趨勢之分力,從而有效避免兩段式退卡功能失效。</t>
  </si>
  <si>
    <t>2001221919</t>
  </si>
  <si>
    <t>520792</t>
  </si>
  <si>
    <t>TW520792U</t>
  </si>
  <si>
    <t>7903001001223</t>
  </si>
  <si>
    <t>本創作係關於一種電連接器組件,其具有插接狀態顯示裝置,該裝置包括分別設於第一、第二連接器之絕緣本體之側壁上的卡榫及凹槽,且在凹槽周圍設有溝槽,從而使第二連接器設有溝槽之側壁具有一定彈性之彈性壁,當兩連接器相互配合至即定位置時,卡榫會慢慢地滑入凹槽中,該彈性壁會因卡榫的滑入而向上抬起,當卡榫完全滑入凹槽中後,彈性壁會打在第一連接器之側壁上,從而發出聲響,該聲響則提示操作者兩連接器已對接到位。</t>
  </si>
  <si>
    <t>2001221386</t>
  </si>
  <si>
    <t>520795</t>
  </si>
  <si>
    <t>H01R-013/64 | H01R-013/641 | H01R-013/64</t>
  </si>
  <si>
    <t>JP2003-187914A | TW520795U</t>
  </si>
  <si>
    <t>7903001001226</t>
  </si>
  <si>
    <t>一種電連接器組合包括複數個單元及複數個遮蔽板,每一單元都具有一絕緣本體及延伸穿過該本體的複數個接觸元件,每一單元之兩側面上還設有複數個狹長槽以隔開該單元內相鄰的每對接觸元件,每個遮蔽板之至少一個表面上向外延伸出複數個肋部,每一遮蔽板裝配在兩相鄰單元之間,通過其肋部與單元之對應狹長槽配合以遮蔽單元內相鄰的端子對。</t>
  </si>
  <si>
    <t>2001219103</t>
  </si>
  <si>
    <t>520798</t>
  </si>
  <si>
    <t>蒂姆斯B 比爾門</t>
  </si>
  <si>
    <t>H01R-024/00 | H01R-012/50 | H01R-013/514</t>
  </si>
  <si>
    <t>TWI506873B</t>
  </si>
  <si>
    <t>CN002513247Y | TW520798U | TWM520798U | US6431914B1</t>
  </si>
  <si>
    <t>7903001001227</t>
  </si>
  <si>
    <t>一種插頭連接器,包括設有解扣裝置的上蓋體、扣接裝置、安裝電纜的電纜連接裝置、端子模組、按鈕開關、電路板及下蓋體。該扣接裝置設有具有彈性部的彈片及從彈片一端垂直向下延伸的扣接件。藉上述結構,當按壓解扣裝置,可使彈片的彈性部隨之向下移動,以帶動扣接件向下移動,俾使扣接件脫離配合連接器以達分離插頭連接器及其配合連接器之目的。另,本創作插頭連接器之扣接裝置結構簡單,便於成型及安裝。</t>
  </si>
  <si>
    <t>2001222979</t>
  </si>
  <si>
    <t>520800</t>
  </si>
  <si>
    <t>H01R-024/04 | H01R-013/58 | H01R-013/627 | H01R-013/70</t>
  </si>
  <si>
    <t>CN002520040Y | TW520800U | US6457987B1</t>
  </si>
  <si>
    <t>7903001001228</t>
  </si>
  <si>
    <t>一種插座連接器,係用以與插頭對接以達成其間之訊號傳輸,包括絕緣本體及端子組,其中絕緣本體沿軸線方向向內延伸設有至少一收容語音插頭之插接孔;端子組則包括第一、第二、第三、第四端子,且第四端子及絕緣本體上設有相互配合之扣持裝置,藉如是排配,第四端子可準確可靠地固定於絕緣本體後部,俾利於與第二端子構成一對性能穩定之開關端子。</t>
  </si>
  <si>
    <t>2001221152</t>
  </si>
  <si>
    <t>520803</t>
  </si>
  <si>
    <t>H01R-033/20 | H01R-033/20</t>
  </si>
  <si>
    <t>TW520803U</t>
  </si>
  <si>
    <t>7903001001231</t>
  </si>
  <si>
    <t>本創作係一種插座連接器,係用以連接其他電子元件至電路板上,其包括絕緣本體和複數導電端子。其中絕緣本體具有與電路板組裝之接合面、與其它電子元件靠近之對接面及貫穿該對接面和接合面之端子孔。端子孔設置有沿著端子孔一內側壁穿過對接面之通槽。導電端子包括與對接電子元件導接之接觸彈片及與電路板干涉配合之接插腳,及一可穿過絕緣本體端子孔通槽之凸起部。導電端子插入絕緣本體後,導電端子之凸起部的頂面係與絕緣本體之對接面齊平,當將導電端子之接插腳插入電路板時,於絕緣本體之對接面上設置一壓塊,利用該壓塊壓位導電端子之凸起部,可阻止導電端子因受擠壓摩擦力而上移,同時防止導電端子之接觸彈片被壓迫而變形。</t>
  </si>
  <si>
    <t>2001221393</t>
  </si>
  <si>
    <t>520799</t>
  </si>
  <si>
    <t>TW520799U</t>
  </si>
  <si>
    <t>7903002000570</t>
  </si>
  <si>
    <t>一種高密度同軸線纜連接至電路板的方法,其包括以下几個步驟:佈設焊接墊步驟,於電路板上適當位置處佈設焊接墊,且該等焊接墊係以間隔適當距離之成排方式佈設;設置通孔步驟,於電路板成排設置的焊接墊旁側適當位置佈設貫穿電路板之通孔;固定線纜步驟,將同軸線纜自電路板未設有焊接墊之側面按照組配需要而插置於電路板上對應的通孔內並貫穿至電路板設於焊接墊之一側面,以使各同軸線纜定位於相應的焊接墊旁側;接合步驟,按照焊接需要而將該等已經定位好的同軸線纜的編織層與導線進行分離,而將二者分別焊接於對應的成排焊接墊上。</t>
  </si>
  <si>
    <t>1999112729</t>
  </si>
  <si>
    <t>520576</t>
  </si>
  <si>
    <t>LIOU YAU-JIUN | GUO JOU-RUNG</t>
  </si>
  <si>
    <t>劉耀軍 | 郭洲榮</t>
  </si>
  <si>
    <t>H01R-004/22 | H05K-003/34 | H01R-004/22 | H05K-003/34</t>
  </si>
  <si>
    <t>TW520576B</t>
  </si>
  <si>
    <t>7903006001107</t>
  </si>
  <si>
    <t>本創作係揭示一種組合式電連接器,尤其是一種式樣新穎、外形美觀之組合式電連接器。 請參閱第一圖至第七圖所示,本創作組合式電連接器大致呈一個長方體,其前表面上方並排凸出有三個圓柱狀插座,每一個插座均呈中空狀而提供插孔以供插頭插入,其中靠近右側之插座與左側兩個插座規格不同,其凸出長度略長於左側兩個插座之長度。於前表面下方則凸出一略呈D形之插座,該插座前端面左側設有三排方形插孔,每一插孔內收容有一個端子,右側設有一十字形狹槽,於該十字形狹槽旁側對稱設有四個方形插孔。另,於該D形插座兩側對稱設有兩個六角形螺栓,於該二螺栓內設有螺絲孔。</t>
  </si>
  <si>
    <t>2001303392</t>
  </si>
  <si>
    <t>520893</t>
  </si>
  <si>
    <t>邵明波 | 胡兵波 | 鄭啓昇</t>
  </si>
  <si>
    <t>TW520893S</t>
  </si>
  <si>
    <t>7917053017637</t>
  </si>
  <si>
    <t>本創作係揭示一種組合式電連接器,尤其是一種式樣新穎、外形美觀之組合式電連接器。 請參閱第一圖至第七圖所示,本創作組合式電連接器大致呈長方體,其前表面上方並排佈設有三個圓形插座,其中靠近左側的兩個插座係凸出於前表面,該兩圓形插座上分別設有一圓形插孔,其下方設有一接地彈片,靠近右側之插座係與左側兩個插座規格不同,其設有一圓形槽,於圓形槽內設有一近似圓形之對接端,該對接端上設有複數端子收容孔。於前表面下方則凸出一略呈D形之插座,該插座前端面左側設有三排方形插孔,每一插孔內收容有一個端子,右側設有一狹槽,於該D形插座兩側對稱設有兩個六角形螺栓,於該二螺栓內設有螺絲孔。</t>
  </si>
  <si>
    <t>2001303815</t>
  </si>
  <si>
    <t>520895</t>
  </si>
  <si>
    <t>TW520895S</t>
  </si>
  <si>
    <t>7917053017639</t>
  </si>
  <si>
    <t>本創作係一種電腦面板,請參閱第一至七圖,該面板之上部形成一略呈矩形之凹陷,其內縱向排列有一大一小兩開口,該凹陷之下緣係向下呈弧狀延伸,並於其上水平排列有一按鈕及二指示燈,而該凹陷兩側之面板上分別設有複數水平延伸之飾槽;該面板下部係大致呈一X形區域,其中部裝設一橢圓形按鈕,而兩側分別設有一呈三角形之凹陷,該凹陷內各水平設有複數平行排列之飾槽,該X形區域之下端設一呈三角形之凹陷,其內縱向設有複數平行排列之飾槽及一USB接口區。如第八圖所示,係該電腦面板之使用狀態參考圖。</t>
  </si>
  <si>
    <t>2002300386</t>
  </si>
  <si>
    <t>520925</t>
  </si>
  <si>
    <t>TW520925S</t>
  </si>
  <si>
    <t>7917053017669</t>
  </si>
  <si>
    <t>本創作係一種電腦面板,請參閱第一至七圖,該面板形成有呈階狀連接之一上弧形部及一下弧形部。該上弧形部上嵌設一延伸至頂端之弧形飾板,該飾板上部形成一資料存取器裝置區,該資料存取器裝置區形成有一延伸至頂面之凹槽;該弧形飾板下部係呈一光滑曲面向下延伸,其上設置有複數呈矩陣排列之飾孔;該矩陣之中部設有一大按鈕,並於該大按鈕之兩側各設有一指示燈,而其下方設有一小按鈕;該下弧形部上設有延伸至底端之凹槽,其內裝設有一USB連接器。如第八圖所示,係本創作電腦面板之使用狀態參考圖。</t>
  </si>
  <si>
    <t>2002300391</t>
  </si>
  <si>
    <t>520926</t>
  </si>
  <si>
    <t>TW520926S</t>
  </si>
  <si>
    <t>7917053017670</t>
  </si>
  <si>
    <t>本創作係一種電腦面板。請參閱第一至第七圖,該面板之四周緣分別沿圓弧面向內陷入,而面板中部形成一凹陷平面,該凹陷平面之上部縱向設有一較大之方形開口及一較小之矩形開口,該凹陷平面下部中央開設一圓形按鈕孔,其內設有大致呈三角形凸緣結構之按鈕,該按鈕上方係設一小按鈕,兩側各設一指示燈,而凹陷平面下部兩側對稱設有複數裝飾性柱狀凸起。該面板之左側面下都還設有一USB接口。如第八圖所示,係該電腦面板之使用狀態參考圖。</t>
  </si>
  <si>
    <t>2002301236</t>
  </si>
  <si>
    <t>520927</t>
  </si>
  <si>
    <t>TW520927S</t>
  </si>
  <si>
    <t>7917053017671</t>
  </si>
  <si>
    <t>組合式包裝盤</t>
  </si>
  <si>
    <t>本創作係提供一種組合式包裝盤,尤其是指一種可包裝電子元件的組合式包裝盤。通常習知包裝盤不僅包裝數量少而且佔用空間大,而本創作很好地克服了前述缺陷。本創作組合式包裝盤包括由薄板材料壓製而成具有凹凸結構之複數A盤及B盤,其中A、B盤之上表面均具有複數排收容槽,每排收容槽均被複數個設置於其側壁上之橫肋分隔成複數個用以收容元件的收容空間,並且相鄰兩排收容槽之間具有隔牆,所述A盤與B盤係相互堆疊設置,且二者相互堆疊組合時,A盤之收容槽及隔牆分別與B盤之隔牆及收容槽的位置相對應。藉此,使包裝數量增多並且佔用的空間減小,從而有利於節省包材費用和運輸成本。 (一)、本案指定代表圖為:第二圖 (二)、本代表圖之元件代表符號簡單說明: A盤 1 B盤 2電連接器 4</t>
  </si>
  <si>
    <t>2001222994</t>
  </si>
  <si>
    <t>519973</t>
  </si>
  <si>
    <t>2003-02-01</t>
  </si>
  <si>
    <t>JENG CHI-SHENG | WAN CHING | SUNG SHIN-LAI</t>
  </si>
  <si>
    <t>鄭啓昇 | 萬慶 | 宋馨來</t>
  </si>
  <si>
    <t>B65D-085/86 | B65D-001/36 | B65D-021/032 | B65D-001/36 | B65D-021/032 | B65D-085/86</t>
  </si>
  <si>
    <t>TW519973U</t>
  </si>
  <si>
    <t>7903001000987</t>
  </si>
  <si>
    <t>本創作係提供一種可調式光衰減器,其包括一輸入與輸出裝置分別用以接收與發送光信號及一可動反射鏡;該輸入與輸出裝置以一定夾角位於可動反射鏡之同一側;一驅動裝置用以調整可動反射鏡之位置;其中,該輸入裝置包括雙光纖平行光管及黏貼於其端面之濾光片,接收光信號並反射一部分光信號以提供檢測,檢測信號反饋至驅動裝置以持續控制該可動反射鏡,從而改變光信號與輸出裝置之耦合效率。</t>
  </si>
  <si>
    <t>2001215719</t>
  </si>
  <si>
    <t>520035</t>
  </si>
  <si>
    <t>YU TAI-CHENG | LI JIUN-YOU | JANG YAU-HAU</t>
  </si>
  <si>
    <t>余泰成 | 李俊佑 | 張耀豪</t>
  </si>
  <si>
    <t>TW520035U | US6895160B2</t>
  </si>
  <si>
    <t>7903001001027</t>
  </si>
  <si>
    <t>光學組合</t>
  </si>
  <si>
    <t>一種光學組合,主要包括一光學裝置、基座及插座。該基座係由塑膠材質形成,包括一第一接合面,一電阻絲,大致成環狀地佈設在靠近第一接合面之基座中,該電阻絲之兩端外露而形成電性接腳,以與外界電路相連而提供該電阻絲電能。該插座可由金屬或塑膠材質形成,包括一第二接合面,組裝時,將插座與基座分別置於一耦合機台之上、下夾治具內,調整上下夾治具之相對位置後,於第一、二接合面之間點熱凝固膠,將電阻絲與電源導接,使其發熱而加熱熱凝固膠。</t>
  </si>
  <si>
    <t>2001202529</t>
  </si>
  <si>
    <t>2001-02-20</t>
  </si>
  <si>
    <t>520037</t>
  </si>
  <si>
    <t>WANG JUNG-YUNG | JANG HUNG-LUEN | WANG SHIANG-RUEI</t>
  </si>
  <si>
    <t>王中庸 | 章鴻倫 | 王祥瑞</t>
  </si>
  <si>
    <t>TW520037U</t>
  </si>
  <si>
    <t>7903001001029</t>
  </si>
  <si>
    <t>電子卡連接器(三)</t>
  </si>
  <si>
    <t>一種電子卡連接器,包括殼體及端子模組。其中端子模組與殼體採用可分離式組合設計,包括第一及第二端子模組,且第一及第二端子模組由兩獨立本體座及組設於其內之複數導電端子構成。另,殼體設有收容端子模組之缺口,且該缺口相對兩側設有卡槽,而端子模組之本體座兩側設有與卡槽相配合之卡翼,且在缺口開口處兩側皆設有階梯狀凹口,藉此以使端子模組完全插入後採用卡扣方式固定於殼體上。藉由上述結構將端子模組組裝於殼體上,且導電端子焊接部置於殼體內,而可隨意從殼體缺口插入和拔出端子模組,以節省空間。</t>
  </si>
  <si>
    <t>2001223017</t>
  </si>
  <si>
    <t>520080</t>
  </si>
  <si>
    <t>TW520080U</t>
  </si>
  <si>
    <t>7903001001065</t>
  </si>
  <si>
    <t>一種電連接器,包括一絕緣本體及複數端子。其中,該絕緣本體為一縱長殼體,其中央開設有一溝槽而使該絕緣本體具一底面及兩側壁,該底面近兩側壁處分別設有複數端子孔,同側之端子孔中,一部分係緊鄰相應側壁,而另一部分則係略遠離該相應側壁且與前一部分端子孔交替排列,以於強度足夠之條件下將更多的端子對應插入該絕緣本體中,達成高信息量之傳輸。</t>
  </si>
  <si>
    <t>2001223023</t>
  </si>
  <si>
    <t>520081</t>
  </si>
  <si>
    <t>H01R-012/00 | H01R-013/41</t>
  </si>
  <si>
    <t>TW520081U | US6705903B2</t>
  </si>
  <si>
    <t>7903001001066</t>
  </si>
  <si>
    <t>電子連接器</t>
  </si>
  <si>
    <t>本創作係提供一種電子連接器,主要用於筆記型電腦與週邊設備之連接,其包括絕緣本體、金屬外殼、螺帽及收容於本體內之複數導電端子,其中本體設有複數端子收容槽、於本體上靠近接合面之一側設有用於收容螺帽之空腔及通槽,於空腔之底表面設有鎖固孔;金屬殼體具有一中空之罩蓋部,其側緣向下延伸設有複數個扣合件,於罩蓋部底達一體延伸出平板狀連接部,底邊緣向下延伸有一接地腳,用於與電路板上之接地電路達成電性連接,於罩蓋部之兩側端具有基部,其側緣上並鄰近空腔延伸出一彈性扣片,扣片末端向空腔內彎折形成一可抵接於螺帽之彈性接觸部。藉此,達到簡化連接器裝配制程,降低生產成本及便於組裝之效果。</t>
  </si>
  <si>
    <t>2001221909</t>
  </si>
  <si>
    <t>520082</t>
  </si>
  <si>
    <t>TW520082U</t>
  </si>
  <si>
    <t>7903001001067</t>
  </si>
  <si>
    <t>本創作係關於一種旋轉對接式板對板連接器,係用於電性連接兩相互分離之電路板,其包括第一連接器及與之對接之第二連接器,其中第一連接器設有與電路板導接之第一端子及容置該第一端子之第一本體,第一本體設有第一凸塊及第一扣孔,第二連接器設有與第一連接器電性導接之第二端子及容置該第二端子之第二本體,第二本體相應於第一本體之第一凸塊和第一扣孔位置分別設有第二扣孔和第二凸塊。藉如是結構,當第一連接器與第二連接器旋轉對接時,兩連接器之凸塊與扣孔相互卡合,從而實現兩連接器之穩固定位。</t>
  </si>
  <si>
    <t>2001223014</t>
  </si>
  <si>
    <t>520083</t>
  </si>
  <si>
    <t>TW520083U</t>
  </si>
  <si>
    <t>7903001001068</t>
  </si>
  <si>
    <t>本創作係一種零插入力電連接器,係用以組接晶片模組於電腦主機板上,包括基座本體、滑動蓋板、導電端子及鎖固裝置,其中滑動蓋板可藉由一撥動件之驅動而在基座本體上作橫向滑移。基座本體上設有端子區以容置導電端子,於基座本體兩相對側邊設有一對凸台,且每個凸台附近均設有具一定深度之插孔。其中該鎖固裝置係具有搭接部、抵止部、卡持部,其中搭接部係搭接於基座之凸台上,抵止部係與滑動蓋板相抵接,而卡持部係與基座本體之插孔配合,藉該鎖固裝置,以限制滑動蓋板與基座本體間之相對滑移。</t>
  </si>
  <si>
    <t>2001223021</t>
  </si>
  <si>
    <t>520085</t>
  </si>
  <si>
    <t>H01R-012/18 | H01R-024/00 | H01R-033/76</t>
  </si>
  <si>
    <t>JP2003-223962A | TW520085U</t>
  </si>
  <si>
    <t>7903001001069</t>
  </si>
  <si>
    <t>本創作係關於一種電連接器組件,其係裝設於電路板上,包括:複數端子以及容置該複數端子之絕緣本體。其中絕緣本體上設有一長方形組接面,該組接面上一體成型至少一"J"形固持部,且,該固持部包括一垂直組接面延伸一定長之連接部及設於連接部末端之勾部,於連接部外側相對於勾部延伸方向之另一側設置一肋條。且於電路板上設有與固持部位置相對應之通孔。藉勾部末端邊緣至肋條外側之水平方向距離係大于電路板通孔之孔徑,以提供絕緣本體與電路板間拆裝方便、固持穩定且製造成本降低之效果。</t>
  </si>
  <si>
    <t>2001222536</t>
  </si>
  <si>
    <t>520086</t>
  </si>
  <si>
    <t>SZ MING-LUEN | CHEN SHIANG-BIN</t>
  </si>
  <si>
    <t>司明倫 | 陳翔斌</t>
  </si>
  <si>
    <t>TW520086U</t>
  </si>
  <si>
    <t>7903001001070</t>
  </si>
  <si>
    <t>本創作插座連接器係用於中央處理單元與電路板間電性連接,其包括絕緣本體及複數端子。其中絕緣本體上設有呈矩陣排列之複數端子孔,於端子孔之相對兩側設有卡槽。端子係裝設於絕緣本體之端子孔中,包括基部,以及於基部兩側相對延伸出之接觸部和接合部。其中接觸部包括彈性部及於彈性部末端延伸出之導接部,而基部係設於靠近端子接合部一端,其未設接觸部與接合部之相對兩側緣係用以與絕緣本體之端子孔干涉配合以提供較長之彈性部,從而提供端子較佳之彈性性能。</t>
  </si>
  <si>
    <t>2001223012</t>
  </si>
  <si>
    <t>520087</t>
  </si>
  <si>
    <t>HUANG JIAN-RUNG | SZ MING-LUEN</t>
  </si>
  <si>
    <t>H01R-012/22 | H01R-013/15 | H01R-033/76 | H05K-007/10</t>
  </si>
  <si>
    <t>JP2003-203735A | TW520087U | US6561819B1</t>
  </si>
  <si>
    <t>7903001001071</t>
  </si>
  <si>
    <t>一種電連接器,係用於插接柔性電路板,其包括一絕緣本體及一配合組接於該絕緣本體上之屏蔽板。其中,該絕緣本體之兩側分別沿背離屏蔽板之方向一體彎折延伸出一扣鉤,該扣鉤之末端朝外凸伸出一卡扣塊,且該卡扣塊之末端面與屏蔽板側面成一鈍角。該屏蔽板之兩側各設有一卡持槽,以與該絕緣本體之卡扣塊對應卡合,從而達成該絕緣本體與屏蔽板之穩固連接。</t>
  </si>
  <si>
    <t>2001222987</t>
  </si>
  <si>
    <t>520088</t>
  </si>
  <si>
    <t>YONEYAMA ATSUSHI | YU HUNG-JI</t>
  </si>
  <si>
    <t>米山厚 | 余宏基</t>
  </si>
  <si>
    <t>H01R-012/24 | H01R-013/648 | H01R-013/658 | H01R-013/6582</t>
  </si>
  <si>
    <t>JP2003-203717A | TW520088U | US6565386B1</t>
  </si>
  <si>
    <t>7903001001072</t>
  </si>
  <si>
    <t>具固定裝置之電連接器</t>
  </si>
  <si>
    <t>一種電連接器(1)包括具有複數端子通道(220)之絕緣本體(2),收容於相應端子通道中的複數端子(3),一對向後延伸的凸出部(26),以及一對收容於本體中的固定裝置(4)。每個凸出部均具有一通道(2600)。每個固定裝置均包括有用於與其對接連接器中的對應接地端子電性相連的前端接觸部(40),和用於與印刷電路板電性相連的後端尾部(46)。尾部包括收容於對應凸出部之通道中的L形固定件(460)以阻止固定裝置的尾部向上彎曲,及位於其一自由端且用於插入到印刷電路板之通孔中的一對接腳(462)。</t>
  </si>
  <si>
    <t>2001218216</t>
  </si>
  <si>
    <t>520089</t>
  </si>
  <si>
    <t>H01R-012/26 | H01R-013/639 | H01R-012/70 | H01R-013/60 | H01R-013/639 | H01R-013/648 | H01R-013/66 | H01R-013/73</t>
  </si>
  <si>
    <t>CN002513239Y | TW520089U | US6468108B1</t>
  </si>
  <si>
    <t>7903001001073</t>
  </si>
  <si>
    <t>零插入力連接器端子</t>
  </si>
  <si>
    <t>一種零插入力連接器端子,包括單片式接觸部、固持部及端腳,其中接觸部與固持部間以較細之頸部連接,而使接觸部可發生偏移及扭轉。另,固持部兩側設有複數倒刺,藉以固定該端子於插座連接器基座上的端子收容孔內,而端腳穿出該收容孔以電性連接於電路板。又,接觸部係位於端子收容孔內以與插接到該插座連接器內之電子元件的針腳對接,其中,端子接觸部在與針腳對接時將發生偏移及扭轉,使其間相對作用力加大,而具較佳之固持力及電性接觸。</t>
  </si>
  <si>
    <t>2000222761</t>
  </si>
  <si>
    <t>520093</t>
  </si>
  <si>
    <t>LIN NAN-HUNG | LIAU FANG-JU</t>
  </si>
  <si>
    <t>JP3086610U | TW520093U</t>
  </si>
  <si>
    <t>7903001001076</t>
  </si>
  <si>
    <t>本創作係有關一種電連接器,用以電性連接晶片模組與電路板,其包括有基座、可與基座相配接並能沿特定方向滑移之蓋體,以及複數個收容於基座通孔內之導電端子。其中導電端子具有與晶片模組之接腳連接之對接部,將導電端子固定於基座通孔之固定部,以及用以將導電端子電性接合於電路板上的接合部。於彎弧狀對接部之側邊緣上設有斜角狀之導引部,而可導引晶片模組之接腳順利插入以避免發生垮針現象。另,導電端子固定部與對接部、接合部之間分別藉由剛性較弱之調整部相連接,因而能提供適當較弱之剛性使導電端子可自動調整其與晶片模組接腳之抵接位置以確保電訊之穩定傳輸。</t>
  </si>
  <si>
    <t>1999205501</t>
  </si>
  <si>
    <t>1999-04-09</t>
  </si>
  <si>
    <t>520096</t>
  </si>
  <si>
    <t>H01R-023/02 | H01R-013/193 | H05K-007/10</t>
  </si>
  <si>
    <t>JP3072334U | TW520096U | US6113412A</t>
  </si>
  <si>
    <t>7903001001079</t>
  </si>
  <si>
    <t>低架構之訊號轉換模組導引架組合</t>
  </si>
  <si>
    <t>一用以固定一訊號轉換模組導引架於印刷電路板上之導引架組合,該訊號轉換模組導引架包括一殼體與複數自殼體側壁延伸出之安裝臂,每一安裝臂包括一安裝柱。該印刷電路板開設有一部分收容殼體之安裝槽及複數個安裝孔,該安裝孔與安裝柱相配合以將轉換模組導引架安裝於安裝槽內,而形成一低架構之組合。</t>
  </si>
  <si>
    <t>2001221147</t>
  </si>
  <si>
    <t>520097</t>
  </si>
  <si>
    <t>HUANG JENG-YIH</t>
  </si>
  <si>
    <t>H01R-024/04 | G11B-033/12 | H05K-001/14 | H05K-001/18 | H05K-005/02</t>
  </si>
  <si>
    <t>CN002519490Y | TW520097U | US6424539B1</t>
  </si>
  <si>
    <t>7903001001080</t>
  </si>
  <si>
    <t>插頭連接器及與之配對的插座連接器</t>
  </si>
  <si>
    <t>本創作係提供一種用於傳輸高速寬頻訊號之插頭連接器及與之配對的插座連接器,該插頭連接器包括絕緣本體、導電端子及上、下遮蔽殼體,其中絕緣本體具有主體部及自主體部之前表面凸伸而出之凸出部,於凸出部向前延伸出具有複數端子之板體;上遮蔽殼體包括上蓋體及收容殼體,該收容殼體呈倒階梯狀構形,其包括收容板體之前部殼體及收容凸出部之後部殼體。與插頭連接器對接之插座連接器包括絕緣本體、導電端子及遮蔽殼體,其中由遮蔽殼體圍成之收容空間之高度係前述插頭連接器之前部殼體之高度與該插座連接器之對接舌部之高度之和。插頭連接器藉採用倒階梯狀之收容殼體,降低了與其對接之插座連接器之整體高度,同時確保訊號之可靠傳輸。</t>
  </si>
  <si>
    <t>2001222981</t>
  </si>
  <si>
    <t>520098</t>
  </si>
  <si>
    <t>ZHU ZI-QIANG | ZHANG YONG</t>
  </si>
  <si>
    <t>H01R-024/04 | H01R-013/648 | H01R-024/58</t>
  </si>
  <si>
    <t>JP4021755B2 | TW520098U</t>
  </si>
  <si>
    <t>7903001001081</t>
  </si>
  <si>
    <t>本創作係關於一種板對板連接器,係用於電性連接兩相互分離之電路板,其包括與電路板導接之第一連接器及用於串接該第一連接器之轉接連接器,其中第一連接器設有與電路板導接之第一端子及容置第一端子之第一本體,轉接連接器設有第二端子及容置該第二端子之第二本體,該第二端子之兩延伸末端係可分別與第一端子插接配合以達成與分別設置在兩電路板上之第一連接器的電性導接,其中該第一端子和第二端子二者之一之末端具有反向彎折之彈性部,且該第二本體和第二端子可根據電路板之間距設置要求而選擇適當的延伸長度。</t>
  </si>
  <si>
    <t>2001223566</t>
  </si>
  <si>
    <t>520099</t>
  </si>
  <si>
    <t>H01R-024/06 | H01R-012/52 | H01R-013/24 | H01R-031/06</t>
  </si>
  <si>
    <t>TW520099U | US6561821B1</t>
  </si>
  <si>
    <t>7903001001082</t>
  </si>
  <si>
    <t>層疊式光電傳收模組導引架組合</t>
  </si>
  <si>
    <t>一種用於可插拔光電傳收模組之層疊式光電傳收模組(Giga-Bit Interface Converter)導引架組合,其包括一安裝於電路板上之安裝架、複數個固連於安裝架之導引架及複數個連接架,該複數個連接架係用以連接、定位該複數個導引架。該複數個導引架用於收容光電傳收模組以形成光電傳收模組之緊密佈置,最下層之導引架則直接安裝、支撐於電路板上。</t>
  </si>
  <si>
    <t>2001217372</t>
  </si>
  <si>
    <t>520112</t>
  </si>
  <si>
    <t>HWANG KEVIN</t>
  </si>
  <si>
    <t>H04B-010/02 | G02B-006/38 | H01R-012/50 | H01R-013/658</t>
  </si>
  <si>
    <t>TWI358856B</t>
  </si>
  <si>
    <t>CN002519592Y | TW520112U | TWM520112U | US6600865B2</t>
  </si>
  <si>
    <t>7903001001091</t>
  </si>
  <si>
    <t>一種電子卡連接器係包括有絕緣本體,其內設有複數個沿前後向延伸的導電端子。一對引導臂分別自絕緣本體兩側向後延伸出,而在其間形成一收容空間,以供容納電子卡。絕緣本體上還設有傳動裝置,可用於將電子卡退出此連接器。每一端子均具有一連接部,自端子的本體上延伸出來,而其末端則延伸出一焊接部。絕緣本體的前端設有兩突塊,其上設有兩相對的收容槽。一間隔板具有二插入臂,分別插入至收容槽內而將間隔板固定至絕緣本體上,以使得間隔板抵壓至端子的連接部及焊接部上,迫使各端子焊接部因端子受間隔板作用變形而具有同一平面度,以利後續焊接加工。</t>
  </si>
  <si>
    <t>2001219105</t>
  </si>
  <si>
    <t>520084</t>
  </si>
  <si>
    <t>TW520084U</t>
  </si>
  <si>
    <t>7903002000492</t>
  </si>
  <si>
    <t>本創作係一種電連接器組件,其係藉由兩個結構完全相同之連接器相互對接而達成不同電子元件間電性連接。該連接器包括絕緣本體及端子。其中,端子之外形係大致呈S狀,其設有第一彎曲部、第二彎曲部,而絕緣本體之一側設有擋板,相對擋板之另一側設有厚壁,且該厚壁設有凹槽。於組接過程中,其中一連接器之擋板係對接插入另一連接器之厚壁的凹槽內,而該等完全相同連接器之端子配合後可相互嵌合以提供保持力,形成良好電性導通。由於採用相同之連接器進行組接,從而降低連接器之模具開發成本,亦可提高互換性。</t>
  </si>
  <si>
    <t>2002200312</t>
  </si>
  <si>
    <t>520101</t>
  </si>
  <si>
    <t>H01R-033/00 | H01R-012/57 | H01R-013/28 | H01R-024/84</t>
  </si>
  <si>
    <t>JP2003-217710A | TW520101U | US6540529B1</t>
  </si>
  <si>
    <t>7903002000494</t>
  </si>
  <si>
    <t>一扣合裝置,包括一扣具及一框架。該扣具係由一彈性金屬條連續彎折而成,大致呈"ㄈ"形,其設一U形扣合部,其兩端分別向內彎曲延伸並扭轉數圈形成第一彈性部,該等第一彈性部扭轉後進一步延伸形成二平行之壓制部,每一壓制部之另一端彎折並扭轉數圈形成第二彈性部,該等第二彈性部彎折時形成一操作部,該操作部與一施力塊配合使用,以便施加作用力,該扣具於該等操作部末端再進一步向下彎折成一對扣鉤,該等扣鉤及U形扣合部可鉤扣於該框架之鉤扣部上。</t>
  </si>
  <si>
    <t>2002207050</t>
  </si>
  <si>
    <t>520133</t>
  </si>
  <si>
    <t>TWI804334B | TWI413888B | TWI312457B</t>
  </si>
  <si>
    <t>TW520133U | US6707672B2</t>
  </si>
  <si>
    <t>7903002000505</t>
  </si>
  <si>
    <t>一種散熱裝置,包括一風扇、一散熱器、一風扇固定架及複數連接元件,該散熱器包括一基座及一圓柱狀散熱鰭片,該散熱鰭片側面沿周向設有凹槽;該風扇固定架係用以將風扇固定至散熱器,其包括兩相同半環狀分支固定架,每一分支固定架對應散熱鰭片側面之凹槽向內凹陷,從而形成一直徑較小之半環狀嵌卡部,該嵌卡部下方向外隆起形成一凸台,且於該凸台靠近固定架之端部向上翻折一擋緣,該分支固定架兩端分別向外延伸出一連接片,可藉由連接元件而將兩分支固定架連接在一起,該分支固定架之一端部向內伸出一舌片,該舌片可於該分支固定架裝哉至散熱器時嵌卡於散熱鰭片之側面間隙而防止其沿周向轉動,而該分支固定架上邊緣水平延伸出兩固定片用以固定該風扇。</t>
  </si>
  <si>
    <t>2002207049</t>
  </si>
  <si>
    <t>520139</t>
  </si>
  <si>
    <t>李學坤 | 陳俊吉 | 李冬雲 | 姚進鋒</t>
  </si>
  <si>
    <t>TWI447566B | TWI325297B</t>
  </si>
  <si>
    <t>TW520139U</t>
  </si>
  <si>
    <t>7903002000509</t>
  </si>
  <si>
    <t>一種散熱裝置組合,包括一散熱底座、一散熱底板及設於該散熱底板上之散熱鰭片、複數熱管、一風扇固定座及一風扇。該散熱底座中設有一腔室且內填充有液體,該散熱底座一側固接複數U形熱管,該散熱底座上方容置一散熱底板及設於該散熱底板上之散熱鰭片,該等散熱鰭片上設有通孔以供U形熱管之另一側插設;該風扇可藉由風扇固定座固定於該散熱座、散熱底板及設於該底板上之散熱鰭片與該等複數熱管之結合體上。該散熱裝置組合可使得CPU散出之熱量均勻分佈,且散熱速度提高了,從而達到均勻迅速散熱的效果。</t>
  </si>
  <si>
    <t>2002208819</t>
  </si>
  <si>
    <t>520146</t>
  </si>
  <si>
    <t>LEE KEN | CHEN CHUN-CHI | PENG XUE-WEN</t>
  </si>
  <si>
    <t>H05K-007/20 | G06F-001/20 | H01L-023/427 | H01L-023/467</t>
  </si>
  <si>
    <t>TWI315175B</t>
  </si>
  <si>
    <t>TW520146U | US6745824B2</t>
  </si>
  <si>
    <t>7903002000516</t>
  </si>
  <si>
    <t>本創作係提供一種插座連接器,尤指一種式樣新穎、造形美觀之插座連接器。 請參閱第一圖至第七圖所示,本創作之插座連接器係大致呈矩形體結構,其前端並排分設兩個凹槽,且該凹槽內設有複數導電端子,於該兩凹槽之側邊分別設有彈片。於該連接器插座左右兩側之中央部位分別向下垂直設有彈片,且於左右側面靠近後側位置設有卡扣彈片。該插座連接器之後側面設有開口,容置於凹槽內之複數端子係從該插座連接器之後側面之開口延伸而出並向下垂直彎折一適當長度。 綜上所述,本創作之外觀設計新穎,造型獨特,給人一種和諧對稱之美感。</t>
  </si>
  <si>
    <t>2001308314</t>
  </si>
  <si>
    <t>520203</t>
  </si>
  <si>
    <t>TWD128960S</t>
  </si>
  <si>
    <t>TW520203S</t>
  </si>
  <si>
    <t>7917050018072</t>
  </si>
  <si>
    <t>一種資料存取器固定裝置,主要包括一固定片及一磁架。該固定片中部設一鎖固部,該鎖固部之一端垂直沖設有一插銷,而其兩側緣反向於該插銷各同向彎折延伸出一加強板,而該端之端緣反向於該插銷垂直彎折延伸一操作部,其上開設有一滑動槽。該鎖固部之另一端之端緣延伸出一弧形彈性部,該彈性部之末端形成有一固定部。該磁架一側壁靠近后端處向外彎折一倒鉤並形成一通孔,而該側壁靠近前端處設有兩卡扣及一擋止部。該卡扣與擋止部相配合可將該固定片固定於該磁架,而該磁架之倒鉤可於該固定片之滑動槽內滑動以導引該插銷插入資料存取器之插銷孔內。</t>
  </si>
  <si>
    <t>2001214474</t>
  </si>
  <si>
    <t>519252</t>
  </si>
  <si>
    <t>2003-01-21</t>
  </si>
  <si>
    <t>CHEN RUNG-JI | LIN GUO-JR | LIOU JIAN-JUNG</t>
  </si>
  <si>
    <t>陳榮基 | 林國治 | 劉建忠</t>
  </si>
  <si>
    <t>TWI352891B | TWI340008B | TWI313403B</t>
  </si>
  <si>
    <t>TW519252U</t>
  </si>
  <si>
    <t>7903001000809</t>
  </si>
  <si>
    <t>本創作係關於一種電連接器,包括基體及與其以抽插方式組配之蓋體,其中基體係為平板狀構形,其設有頭部及插入蓋體之插入部,該插入部平行插入方向之兩側面設有凸塊和凸條,蓋體包括一基板及沿平行基板與蓋體組配方向之兩側垂直基板且同向延伸之導引部,於導引部之相對兩內側面對應於基體之凸塊和凸條分別設有卡槽和導引槽。基體與蓋體組配時,藉由凸塊與卡槽、凸條與導引槽之配合實現二者之方便連接。</t>
  </si>
  <si>
    <t>2002200435</t>
  </si>
  <si>
    <t>519312</t>
  </si>
  <si>
    <t>YE HUI</t>
  </si>
  <si>
    <t>葉輝</t>
  </si>
  <si>
    <t>H01R-012/22 | H01R-033/76 | H01R-013/453</t>
  </si>
  <si>
    <t>JP2003-223965A | TW519312U | US6722911B2</t>
  </si>
  <si>
    <t>7903001000859</t>
  </si>
  <si>
    <t>光電收發模組</t>
  </si>
  <si>
    <t>一種光電收發模組,其包括一光電組合及屏蔽蓋。該光電組合由該屏蔽蓋密封,包括一印刷電路板、框架、光學次組合及電連接器。該印刷電路板固定於該框架及電連接器之間。該框架包括一光纖雙向插座以接收一光纖雙向插頭,光學次組合機械連接於該印刷電路板並與其構成電性連接,該光學次組合置於該光纖雙向插座內且耦合於該光纖雙向插頭而提供雙向數據傳輸。</t>
  </si>
  <si>
    <t>2001213708</t>
  </si>
  <si>
    <t>2001-08-10</t>
  </si>
  <si>
    <t>519314</t>
  </si>
  <si>
    <t>YEN CHIA-SUNG | HUANG NAN-TSUNG | FU SHAO-MING</t>
  </si>
  <si>
    <t>H01R-012/24 | G02B-006/42</t>
  </si>
  <si>
    <t>CN002533618Y | TW519314U | US6502998B2</t>
  </si>
  <si>
    <t>7903001000861</t>
  </si>
  <si>
    <t>本創作係提供一種電子轉換器,其主要用以連接兩個具不同介面之電子設備,係包括兩個不同類型之第一電連接器、第二電連接器及包覆於前述二電連接器之間之絕緣本體。第一電連接器兩側分別設有一螺栓,於第二電連接器兩側則各設有一螺帽,用以與對接於此端之電連接器的螺杆相連接。其中,前述第一電連接器之螺栓收容於絕緣本體兩側之通孔中,並於該通孔旁側設有與之垂直相通之狹槽,前述螺栓經該狹槽而置入通孔中,使電子轉換器整體之長度尺寸大為減小,同時亦可保證與前述對接電連接器間之可靠連接。</t>
  </si>
  <si>
    <t>2001221376</t>
  </si>
  <si>
    <t>519327</t>
  </si>
  <si>
    <t>TW519327U</t>
  </si>
  <si>
    <t>7903001000872</t>
  </si>
  <si>
    <t>一種用於承接晶片模組並將其電性接合至電路板之電連接器,包括具複數端子及端子收容槽之基座、具端子通孔之蓋體及將蓋體固定於基座上並能使其在基座上滑移之驅動裝置。該驅動裝置包括有貫穿基座及蓋體之凸輪及設置於凸輪末端用於防止蓋體與基座脫離之鉚接片。其中凸輪之末端面設有具一定深度之"V"形槽,以使鉚接片與凸輪鉚接良好,凸輪於操作過程中,旋轉穩定且不會發生局部磨損之不良。</t>
  </si>
  <si>
    <t>2002200173</t>
  </si>
  <si>
    <t>519311</t>
  </si>
  <si>
    <t>OKITA MASAO | HUANG MIN</t>
  </si>
  <si>
    <t>黃敏 | 大北正夫</t>
  </si>
  <si>
    <t>H01R-012/22 | H01R-033/76 | H01L-023/32 | H05K-013/04</t>
  </si>
  <si>
    <t>JP2003-217773A | TW519311U | US6669498B2</t>
  </si>
  <si>
    <t>7903002000413</t>
  </si>
  <si>
    <t>一種連接器保護裝置,係固定於電腦殼體之連接器接口區,並用以保護插接於該連接器接口區之連接器,其包括一扣合體及與該扣合體一體成形之盒狀結構,該扣合體對應該連接器接口區設有一開口,該盒狀結構係自該開口之邊緣延伸形成,且該盒狀結構由複數面板共同圍成一容置區,且上述複數面板中至少有一面板上設有一裝置口,該連接器可由該裝置口裝入該容置區。</t>
  </si>
  <si>
    <t>2002207524</t>
  </si>
  <si>
    <t>519374</t>
  </si>
  <si>
    <t>TW519374U</t>
  </si>
  <si>
    <t>7903002000425</t>
  </si>
  <si>
    <t>插座連接器組合之端子組</t>
  </si>
  <si>
    <t>本發明係有關一種插座連接器組合之端子組,其包括至少一組對接端子組及接合端子組,其中對接端子組係組設於呈上下層疊之插座連接器組合的插接孔旁側所設複數端子槽道中,且該端子組中每一端子均具有一略凸出插座連接器側表面外之抵接部。而接合端子組係嵌固於插座連接器組合之側蓋板內側面上,每一接合端子均包括有水平延伸之接觸部,及垂直延伸穿出側蓋板底側之插接腳,當插座連接器組設於基座的收容腔中時,其上所設對接端子組之抵接部係凸露於基座之同一側表面上,於該基座側表面上組設前述側蓋板,如是,嵌固於側蓋板上之接合端子組的接觸部可對應地與插座連接器上對接端子組之抵接部相抵接而導通。</t>
  </si>
  <si>
    <t>1999121230</t>
  </si>
  <si>
    <t>518807</t>
  </si>
  <si>
    <t>TSAI HUEI-TZE | HUANG NAN-TZUNG | WU KUEN-TSAN</t>
  </si>
  <si>
    <t>蔡惠澤 | 黃楠宗 | 吳燦</t>
  </si>
  <si>
    <t>H01R-013/42 | H01R-012/50 | H01R-012/70 | H01R-013/506 | H01R-013/514</t>
  </si>
  <si>
    <t>CH088121230 | TW518807B | US6234833B1</t>
  </si>
  <si>
    <t>7903006000783</t>
  </si>
  <si>
    <t>光學分波多工模組</t>
  </si>
  <si>
    <t>一種光學分波多工模組,包括第一準直裝置、第二準直裝置及複數不同中心波長之濾波片。該第一準直裝置包括一多芯光纖插針及第一準直透鏡,該多芯插針開設有複數內孔,其中至少一特定內孔中分別穿插一光纖,而其餘每兩內孔則分別穿插一光纖之兩端。該第二準直裝置包括一多芯光纖插針及第二準直透鏡,該多芯插針開設有複數內孔,該複數內孔中分別穿插複數光纖,且第一準直裝置中內孔之數目係第二準直裝置內孔數目之兩倍。該複數濾波片係置於第一準直裝置與第二準直裝置之間。該光學分波多工模組結構較簡單、體積減小、重量減輕。同時減少光學元件之數目並使得相對損耗減少。</t>
  </si>
  <si>
    <t>2001115499</t>
  </si>
  <si>
    <t>2001-06-27</t>
  </si>
  <si>
    <t>518434</t>
  </si>
  <si>
    <t>TAI SUE-LIN</t>
  </si>
  <si>
    <t>TWI663434B</t>
  </si>
  <si>
    <t>TW518434B</t>
  </si>
  <si>
    <t>7903007000725</t>
  </si>
  <si>
    <t>一種分離同軸線纜的金屬編織與內層導線的方法及設備</t>
  </si>
  <si>
    <t>本發明係提供一種分離同軸線纜的金屬編織與內層導線的方法及設備,其應用在製造同軸線纜及電連接器組合時連接線纜與電連接器端子的工藝中,前述設備至少包括有輪刷、與輪刷相結合的轉軸及用於驅動轉軸旋轉的電動機,該輪刷具有與轉軸相結合的一骨架及附著於骨架上且密集排佈的複數硬質刷毛。前述方法是將已剝除部分絕緣外被而露出一定長度金屬編織的同軸線纜靠近前述輪刷且與刷毛相接觸,金屬編織的纏繞絲沿輪刷轉動的切線方向與前述內層導線相分離。本發明可提高分離金屬編織與內層導線的效率及精確度,節省時間與人工,易於實現自動化,進而降低線纜成本。</t>
  </si>
  <si>
    <t>2001132403</t>
  </si>
  <si>
    <t>518612</t>
  </si>
  <si>
    <t>H01B-011/20 | H01B-011/20</t>
  </si>
  <si>
    <t>TWI312621B</t>
  </si>
  <si>
    <t>TW518612B</t>
  </si>
  <si>
    <t>7903007000816</t>
  </si>
  <si>
    <t>插頭連接器組合</t>
  </si>
  <si>
    <t>本創作係提供一種插頭連接器組合,尤指一種式樣新穎、造形美觀之插頭連接器組合。 請參閱第一圖至第七圖所示,本創作插頭連接器組合具一縱長之主體部,主體部兩側呈波浪線狀構形。於其前端面水平並排凸伸有一長方形USB標準插頭與一截面呈塔形之柱體,位於該柱體一側之主體部上延伸設置有一梯形塊。於主體部後端面則延伸出一圓柱形線纜。前述標準插頭藉金屬殼體包覆,於其內部向外凸伸出一薄板,於薄板之一表面設有複數個溝槽,端子一一對應收容於其中,於標準插頭之金屬殼體上、下表面各開設有兩方形孔。於前述柱體之前端面開設有呈三角形分佈的三個開口,於三個開口內各收容有一端子,於柱體下緣兩側處各凹設有兩缺口。 綜觀本創作之插頭連接器組合,其整體構形和諧統一,予人以新穎別緻之視覺感受。</t>
  </si>
  <si>
    <t>2001307780</t>
  </si>
  <si>
    <t>519410</t>
  </si>
  <si>
    <t>TW519410S</t>
  </si>
  <si>
    <t>7917050018019</t>
  </si>
  <si>
    <t>本創作係揭示一種電子轉換器,尤指一種式樣新穎、造形美觀之電子轉換器。 請參閱第一圖至第七圖所示,本創作電子轉換器之外觀造形大體呈『工』字型,前、後兩縱長本體於中部處藉一六稜柱樑相連。前端縱長形本體前表面之中部凸出一略呈『D』形之插座,該插座前表面左側設有三排方形插孔,每一插孔內收容有一個端子,右側則設有呈『十』字形正交之狹槽及四個分佈於狹槽四週且相對較小之插孔,此四個插孔被前述二狹槽相互分隔。於該『D』形插座兩側對稱設有兩個六角形螺栓,於該二螺栓內設有螺紋孔。後端縱長本體與六稜柱樑相連之一側亦呈稜柱形,於該後端本體兩端開有溝槽,該溝槽稍窄於與其相通並開口於後端縱長本體上方之方孔,一對圓形螺栓經該溝槽貫穿後端絕緣本體並自其另一側面凸伸而出,於該側面中部亦凸伸出一略呈『D』形之插座,該插座前面設有三排圓形插孔,前述圓形螺栓對稱凸出於該插座兩側。整體觀之,本創作電子轉換器尺寸短小,排佈緊湊,層次分明,予人和諧精巧之視覺感受。</t>
  </si>
  <si>
    <t>2001307873</t>
  </si>
  <si>
    <t>519411</t>
  </si>
  <si>
    <t>TW519411S</t>
  </si>
  <si>
    <t>7917051018331</t>
  </si>
  <si>
    <t>請參閱第一至第七圖所示,本創作電子卡連接器整體呈長方體形狀,其頂面與底面各開設有一大小不同之孔洞,而在左右兩側並對稱設置有兩個缺口。另外上表面中間有一長方形孔,靠近底面一端則設有一直角梯形缺口,而在後表面四角各略凸出形成有正方形凸台,在對角凸台上並設有兩個柱形凸角。在本創作電子卡連接器中間則為一個空腔。 綜上所述,本創作之整體外觀簡潔流暢,極具新穎性與獨創性。</t>
  </si>
  <si>
    <t>2001307876</t>
  </si>
  <si>
    <t>519412</t>
  </si>
  <si>
    <t>TW519412S</t>
  </si>
  <si>
    <t>7917051018332</t>
  </si>
  <si>
    <t>本創作係提供一種插座連接器,尤指一種式樣新穎之插座連接器。 請參閱第一圖至第七圖所示,本創作插座連接器之外觀造形大體呈正方體構形。於其本體前面開設有一個近呈「凸」字形之標準插接口,其頂部前側亦設有一近呈「凸」字形開口並與前述之插接口相貫通。本體底部設有一座體,座體與本體之間於左右兩側對稱設有一對自前向後貫通之狹長開槽。於底部中間形成有一對呈一高一低設置且前後貫通的通槽,同時本體後側形成有與所述通槽相對應的圓形通孔,兩個端子經彎折後部分收容於上述通槽內,部分凸露於前述插接口中。於頂部與本體後側的連接處形成一傾斜面。又,於本體兩側壁上部外表面沿前後方向各設有一條狀凸肋。整體觀之,本創作外形近似正方體,和諧對稱,同時兩凸肋及座體之狹長開槽係相互平行於座體設計,且座體前端面亦大體與本體頂部後側之傾斜面相平行,實具線條流暢之視覺美感。</t>
  </si>
  <si>
    <t>2001307878</t>
  </si>
  <si>
    <t>519413</t>
  </si>
  <si>
    <t>程麗華 | 史廣星 | 陳强</t>
  </si>
  <si>
    <t>TW519413S</t>
  </si>
  <si>
    <t>7917051018333</t>
  </si>
  <si>
    <t>本創作係提供一種插座連接器,尤指一種式樣新穎之插座連接器。 請參閱第一圖至第七圖所示,本創作插座連接器之外觀造形大體呈正方體構形。於其本體前面開設有一個插接口,頂部設有一開口並與前述之插接口相貫通。本體底部設有一座體,座體與本體之間於左右兩側對稱設有一對狹長開槽。於底部中間形成有兩個高低設置且前後貫通的通槽,同時本體後側形成有與所述通槽相對應的圓形通孔,兩個端子經彎折後部分收容於上述通槽內,部分凸露於前述插接口中。於頂部與本體後側的連接處形成一傾斜面。又,本體兩側壁底部、頂部及後側分別設有卡扣片及方孔,藉此,於本體外表面扣合有一遮蔽殼體。整體觀之,本創作外形近似正方體,和諧對稱,給人以穩重獨特之視覺感受。</t>
  </si>
  <si>
    <t>2001307879</t>
  </si>
  <si>
    <t>519414</t>
  </si>
  <si>
    <t>TW519414S</t>
  </si>
  <si>
    <t>7917051018334</t>
  </si>
  <si>
    <t>本創作係提供一種線纜連接器,尤指一種式樣新穎、造型獨特、視感和諧之線纜連接器。 請參閱第一圖至第七圖所示,本創作線纜連接器之本體係略呈扁平U形體,二側各裝設有一螺栓。本體前端左右二側各設一孔,二螺栓一端容設於其中。本體前端中部設有一D形金屬殼體,九根端子凸伸出本體前端,且位於D形金屬殼體所圍設範圍之中。本體上下表面均設有一凹面及複數凹槽。一條線纜自本體後端延伸而出。另,本體二側面光滑平整而構成一新穎之創作。</t>
  </si>
  <si>
    <t>2001307977</t>
  </si>
  <si>
    <t>519415</t>
  </si>
  <si>
    <t>黃立志</t>
  </si>
  <si>
    <t>TW519415S</t>
  </si>
  <si>
    <t>7917051018335</t>
  </si>
  <si>
    <t>本創作係提供一種電連接器,尤指一種式樣新穎、造型獨特、視感和諧之電連接器。 請參閱第一圖至第七圖所示,本創作電連接器本體大致呈縱長狀立方體,其前半段一側斜向凸伸形成傾斜段而與本體略呈L狀。本體後半段逐漸向上傾斜,且其表面形成若干平行凸紋。本體內部形成貫穿其前後表面之通槽,通槽內組設有若干桿狀體或板狀體。另,傾斜段上表面有一凹孔,凹孔內凸設一窩狀體而構成一新穎之創作。</t>
  </si>
  <si>
    <t>2001307978</t>
  </si>
  <si>
    <t>519416</t>
  </si>
  <si>
    <t>TW519416S</t>
  </si>
  <si>
    <t>7917051018336</t>
  </si>
  <si>
    <t>本創作係提供一種電連接器,尤指一種式樣新穎之電連接器。 請參閱第一圖至第七圖所示,本創作電連接器本體大略呈一方形體,自電連接器之前表面向內設有一近似於「凸」字形之開口,於其頂面前方與前表面相交接處亦開設有近呈「凸」字形之缺口並與前述開口相貫通。另,電連接器之左右兩側分別設有一凸塊。該電連接器頂面後方形成一階梯構形,而其前表面下方係一曲面,該曲面自連接器中部逐漸向連接器底面彎曲延伸,直至與連接器底面相交。又,該電連接器後部具有複數彎折延伸之端子腳,應側具有兩個支腳。綜觀本設計之整體造形,給人線條簡潔、弧線優美之視覺感受,實為一式樣新穎且實用之產品設計。</t>
  </si>
  <si>
    <t>2001308032</t>
  </si>
  <si>
    <t>519417</t>
  </si>
  <si>
    <t>TW519417S</t>
  </si>
  <si>
    <t>7917051018337</t>
  </si>
  <si>
    <t>插座連接器組合</t>
  </si>
  <si>
    <t>本創作係提供一種插座連接器組合,尤指一種式樣新穎、造形美觀之插座連接器組合。 請參閱第一圖至第七圖所示,本創作插座連接器組合之外觀造形大體呈縱長形,於其前端面水平並排開設有一長方形USB標準插接口與一六邊形開口,其中插接口藉金屬殼體包覆,而六邊形開口則藉一本體包覆,且本體之後端朝向金屬殼體之方向伸出並疊置於金屬殼體之上表面後端緣處。於插接口內部向外凸伸出一薄板,於薄板之一表面設有複數個溝槽,複數個端子對應收容於其中,於插接口之金屬殼體上、下表面均對稱設有兩個指狀彈片,於插接口之左、右表面則對稱設置有一個指狀彈片,金屬殼體之外側壁上且靠近後端緣處向外彎折再向下延伸出一個具有兩分離扣腳的彎折扣爪。又,六邊形開口內設有呈三角形分佈之複數個柱狀端子,於該六邊形開口外側凸伸一方形塊體,其側壁亦設有具兩分離扣腳之彎折扣爪。</t>
  </si>
  <si>
    <t>2001308112</t>
  </si>
  <si>
    <t>519419</t>
  </si>
  <si>
    <t>TW519419S</t>
  </si>
  <si>
    <t>7917051018339</t>
  </si>
  <si>
    <t>本創作係揭示一種電連接器,尤其是一種式樣新穎之電連接器。 請參閱第一圖至第七圖所示,本創作電連接器之造形設計係大致呈縱長形,其前端部呈縱長凸字構形,於該前端部之前方開口內設置有中央舌板;複數端子之頭部嵌設於該舌板之上、下表面,其向後水平延伸而向下折彎形成端子尾部;電連接器後端部之兩側分別凸伸有一豎直塊,一薄板水平舖設於後端部之底面上且夾持於兩豎直塊之間,上述端子尾部穿過該薄板向下垂直延伸。又,於該水平薄板與連接器底面之間縱向排飾有若干個T型凸塊,每一T型凸塊之左右側面上均具有兩凸起。整體觀之,本創作之電連接器呈現出特有之對稱美,具美觀大方之視覺效果,誠為一較佳之設計。</t>
  </si>
  <si>
    <t>2001308114</t>
  </si>
  <si>
    <t>519421</t>
  </si>
  <si>
    <t>CN003249952D | TW519421S | USD455719S1</t>
  </si>
  <si>
    <t>7917051018341</t>
  </si>
  <si>
    <t>插銷式自動網孔模具</t>
  </si>
  <si>
    <t>一種插銷式自動網孔模具,包括一下模座、一下層板、一中層板及一上層板。其中,該下模座設有一小汽缸;該下層板係固定於該下模座上,其上設有一大汽缸、一定位插銷及三限位塊;該中層板係滑動裝設於該下層板上,其上設有一大汽缸、一小汽缸、一固定塊及三限位塊;而該上層板係滑動裝設於該中層板上,其上設有一定位板、一連動板及四定位塊。其中該中層板之大汽缸可帶動該上層板沿該中層板運動,而該下層板之大汽缸可帶動該中層板及該上層板沿該下層板運動,進而實現對於網孔孔距較大之電子產品之網孔之加工。</t>
  </si>
  <si>
    <t>2001221146</t>
  </si>
  <si>
    <t>517630</t>
  </si>
  <si>
    <t>2003-01-11</t>
  </si>
  <si>
    <t xml:space="preserve">JIANG JIUN-SHIAN | TANG LIOU-SHENG | JOU SHIU-DUNG | WU TZAI-SHING | YANG YOU-TSAI | </t>
  </si>
  <si>
    <t>江俊賢 | 唐六生 | 鄒旭東 | 吳再興 | 楊友財 | 劉軻</t>
  </si>
  <si>
    <t>B26F-001/44 | B21D-028/14 | B21D-028/14 | B26F-001/44</t>
  </si>
  <si>
    <t>TW517630U</t>
  </si>
  <si>
    <t>7903001000412</t>
  </si>
  <si>
    <t>自動沖網孔模具結構</t>
  </si>
  <si>
    <t>一種自動沖網孔模具結構,包括一下層板、一中層板及一上層板。其中,該下層板設有一大汽缸、一小汽缸及一凸輪板;該中層板滑動裝設於該下層板,其上設有一大汽缸、一小汽缸、一凸輪滾子及一凸輪板;該上層板滑動裝設於該中層板,其上設有一凸輪滾子及四定位塊;其中,該下層板之凸輪板結構係與該中層板之凸輪板結構相同,其外側開設有複數插槽,內側形成有複數連續之凸輪面,該凸輪面係可與對應之凸輪滾子相互作用而帶動中層板及上層板運動。</t>
  </si>
  <si>
    <t>2001221902</t>
  </si>
  <si>
    <t>517631</t>
  </si>
  <si>
    <t>YANG JIA-SHIANG | TANG LIOU-SHENG | YANG YOU-TSAI | JOU TAI-PING | WU TZAI-SHING</t>
  </si>
  <si>
    <t>楊家祥 | 唐六生 | 楊友財 | 周太平 | 吳再興</t>
  </si>
  <si>
    <t>B26F-001/44 | B21D-028/14 | B21D-028/26 | B23Q-001/03 | B23Q-001/62 | B23Q-016/00 | B23Q-016/02 | B26D-007/01</t>
  </si>
  <si>
    <t>TWI560046B</t>
  </si>
  <si>
    <t>TW517631U | US6736039B2</t>
  </si>
  <si>
    <t>7903001000413</t>
  </si>
  <si>
    <t>一種電腦面板卡扣結構,主要包括一面板及一主機殼體。該面板之頂緣兩側各向後延伸有一呈水平狀之彈性扣勾,而其背面兩側設有複數定位柱及複數呈豎直狀之彈性扣勾。該面板底緣兩側各向後並斜向上彎折延伸出一弧狀之支撐腳,每一支撐腳之末端再向前水平延伸出一支撐面,並於其內側進一步向後水平突伸出一倒鉤。該主機殼體包括有一前板及一底板,該前板對應該面板之定位柱及彈性扣勾設有複數定位孔及卡扣孔,而該底板對應設有兩鉤孔以與該面板之倒鉤相鉤合。</t>
  </si>
  <si>
    <t>2001212834</t>
  </si>
  <si>
    <t>517859</t>
  </si>
  <si>
    <t>G06F-001/16 | H05K-007/18 | G06F-001/18 | H05K-007/18</t>
  </si>
  <si>
    <t>CN104656815B</t>
  </si>
  <si>
    <t>TW517859U | US6555747B2</t>
  </si>
  <si>
    <t>7903001000544</t>
  </si>
  <si>
    <t>一種磁架卡合結構,包括結構相同之一第一磁架及一第二磁架,該第一磁架包括一架體及一頂蓋,該架體包括一底壁及兩側壁,該底壁上平行開設有兩平行之滑槽,該頂蓋係固定於該架體上,其沿平行於該兩側壁之方向向上彎折延伸出兩滑扣片。該第一磁架裝入電腦殼體後,該第二磁架可藉由其頂蓋之滑扣片對應滑入第一磁架底壁之滑槽內,並可進一步固定於該第一磁架下方。</t>
  </si>
  <si>
    <t>2001212835</t>
  </si>
  <si>
    <t>517860</t>
  </si>
  <si>
    <t>CHIOU SHIAU-HUA</t>
  </si>
  <si>
    <t>邱曉華</t>
  </si>
  <si>
    <t>TW517860U</t>
  </si>
  <si>
    <t>7903001000545</t>
  </si>
  <si>
    <t>具有支撐結構之電連接器</t>
  </si>
  <si>
    <t>一種用於兩塊PCB間電氣及機械連接之電連接器包括設有空腔及複數個通道的絕緣殼體、收容於空腔內之端子模組及複數個從絕緣殼體下側收容於通道內之導電接觸部。在端子模組上形成至少一個收容於設在絕緣殼體內之狹長收容槽內的樞軸突出部。另,端子模組可繞樞軸突出部相互靠攏旋轉或轉離收容在絕緣殼體內之端子,從而使兩塊PCB連接或分離。金屬支撐結構設有中央開口,用於收容樞軸突出部,在金屬支撐結構上構成一對與收容槽緊密接觸之固持臂,其可將樞軸突出部可靠地支撐在預設位置。</t>
  </si>
  <si>
    <t>2001219629</t>
  </si>
  <si>
    <t>517883</t>
  </si>
  <si>
    <t>BILLMAN TIM BRAIN</t>
  </si>
  <si>
    <t>蒂姆 布萊恩 比爾曼</t>
  </si>
  <si>
    <t>H01R-012/12 | H01R-012/72 | H01R-012/88</t>
  </si>
  <si>
    <t>CN002548286Y | TW517883U | TWM517883U | US6435892B1</t>
  </si>
  <si>
    <t>7903001000565</t>
  </si>
  <si>
    <t>本創作係關於一種零插入力插座連接器,其用以實現中央處理單元和電路板之間的電性連接,其包括收容有複數導電端子的基座,蓋接於基座上並可相對基座滑動的蓋體,驅動元件及與基座和蓋體分開設置的連接件。蓋體裝設驅動元件之位置附近設有凹槽及自該凹槽貫穿蓋體的滑槽,基座對應於蓋體之滑槽位置設有通孔。連接件設有收容固定於基座上的固定部,容置於蓋體之滑槽內的桿部及貼置於滑槽外側並與蓋體扣持的鉚合部,當驅動元件使該零插入力插座連接器從開啟狀態到閉合狀態變化時,該連接件相對於蓋體之滑槽滑動。</t>
  </si>
  <si>
    <t>2001221915</t>
  </si>
  <si>
    <t>517884</t>
  </si>
  <si>
    <t>CHEN SHIAN-RUNG | LI GEN-SHENG</t>
  </si>
  <si>
    <t>陳顯榮 | 李艮生</t>
  </si>
  <si>
    <t>JP2003-197325A | TW517884U</t>
  </si>
  <si>
    <t>7903001000566</t>
  </si>
  <si>
    <t>本創作係提供一種電連接器,主要用於筆記型電腦與週邊設備之連接,其包括絕緣本體、金屬外殼、螺帽及收容於絕緣本體內之複數導電端子,其中本體上設有複數端子收容槽,於本體上靠近接合面之一側設有用於收容螺帽之空腔及通槽,於空腔上設有與支架之相鄰兩側壁相連之彈性扣片,其末端設成近於倒勾狀而形成一可抵靠於螺帽邊緣之彈性接觸部,於空腔之底表面設有鎖固孔;金屬殼體具有一中空之罩蓋部,其包覆於本體之週邊,其應達一體延伸出平板狀連接部,且連接部應端向下延伸有一接地腳,以與電路板上之接地電路電性連接。藉此創作,達到簡化連接器製程、降低生產成本及便於組裝之效果。</t>
  </si>
  <si>
    <t>2001221908</t>
  </si>
  <si>
    <t>517885</t>
  </si>
  <si>
    <t>TW517885U</t>
  </si>
  <si>
    <t>7903001000567</t>
  </si>
  <si>
    <t>本創作係關於一種電連接器端子,該端子結構係相對於一中心平面鏡像對稱設置,其設有干涉固持於電連接器本體內的基部,自基部一端延伸於電連接器本體外的尾部,及自基部另一端沿遠離尾部方向延伸出的兩臂部,臂部末端分別形成有彈性臂,該兩彈性臂間形成有收容中央處理器插腳的空間。臂部延伸方向平行設有兩第二側面,該第二側面與中心平面成一夾角,該夾角大於0°而小於90°,即臂部係與中心平面成一夾角延伸而出,通過調整該夾角的大小,來優化端子的機械性能,進而提高端子與中央處理單元插腳的接觸性能。</t>
  </si>
  <si>
    <t>2001223019</t>
  </si>
  <si>
    <t>517886</t>
  </si>
  <si>
    <t>OKITA MASAO | JENG CHAU-CHUNG | LIN NAN-HUNG | LIAU FANG-JU</t>
  </si>
  <si>
    <t>大北正夫 | 鄭朝崇 | 林南宏 | 廖芳竹</t>
  </si>
  <si>
    <t>JP | TW | TW | TW</t>
  </si>
  <si>
    <t>H01R-012/30 | H01R-033/76 | H01R-012/30</t>
  </si>
  <si>
    <t>JP2003-197332A | TW517886U</t>
  </si>
  <si>
    <t>7903001000568</t>
  </si>
  <si>
    <t>本創作係一種電連接器組件,該組件包括框架、擋板、第一連接器及第二連接器。其中,框架包括一擋板容腔用以收容擋板、第一零腔用以收容第一連接器、第二容腔用以收容第二連接器。擋板側邊設有凸條,於框架擋板容腔相應位置設有凹槽用以與擋板之凸條形成干涉配合,第一連接器係直接安裝於框架之第一零腔。為利第二連接器與框架配合之導向及定位,於框架及第二連接器相對應位置設有鍵條和鍵槽,且,框架設有卡扣部用以與第二連接器相應位置之台階干涉配合,以將第二連接器穩固組接於框架之第二容腔內。</t>
  </si>
  <si>
    <t>2001222273</t>
  </si>
  <si>
    <t>517888</t>
  </si>
  <si>
    <t>SHIANG SHING-HAI | SHAU MING-PO | WANG SHR-YOU</t>
  </si>
  <si>
    <t>向興海 | 邵明波 | 王世友</t>
  </si>
  <si>
    <t>H01R-013/502 | H01R-027/02 | H01R-031/02</t>
  </si>
  <si>
    <t>TW517888U | US6561847B1</t>
  </si>
  <si>
    <t>7903001000570</t>
  </si>
  <si>
    <t>本創作係有關一種插座連接器,包括絕緣本體、收容在絕緣本體中的端子模組及遮覆在絕緣本體外表面的遮蔽殼體。絕緣本體包括一用於插入對應插頭連接器的插入孔及接近於該插入孔用於容設端子模組的收容腔;端子模組包括複數信號端子、與信號端子連接端連接的線纜及將信號端子和線纜固持成一體的絕緣塊,其中信號端子和線纜的連接方向與線纜的受力方向相垂直。藉此,可降低插座連接器的高度並避免信號端子與線纜間的接觸不良。</t>
  </si>
  <si>
    <t>2001219107</t>
  </si>
  <si>
    <t>517893</t>
  </si>
  <si>
    <t>WANG SUEI-YA</t>
  </si>
  <si>
    <t>王隨亞</t>
  </si>
  <si>
    <t>TW517893U</t>
  </si>
  <si>
    <t>7903001000575</t>
  </si>
  <si>
    <t>本創作插座連接器,包括有絕緣本體及端子模組等構件,其中絕緣本體之前表面上開設有可供插頭插入之收容空間,端子模組係組設於絕緣本體中,其包括有基體及設置於基體上之複數端子,其中每一端子均包括有一斜向彎折並延伸入上述收容空間之接觸部,以及一向後伸出絕緣本體後表面之尾部。於端子模組之基體之上表面且位於端子接觸部下方位置處凸設有支撐平台,並於支撐平台上開設有複數槽道,當非匹配之插頭插入時將直接壓迫插座連接器之端子使其抵靠於支撐平台上,而阻止非匹配之插頭進一步插入。</t>
  </si>
  <si>
    <t>2001220611</t>
  </si>
  <si>
    <t>517894</t>
  </si>
  <si>
    <t>SHI GUANG-XING | CHEN CHIANG | WANG SUEI-YA</t>
  </si>
  <si>
    <t>史廣星 | 陳强 | 王隨亞</t>
  </si>
  <si>
    <t>TW517894U</t>
  </si>
  <si>
    <t>7903001000576</t>
  </si>
  <si>
    <t>組合式連接器</t>
  </si>
  <si>
    <t>本創作係提供一種組合式連接器,其設置於電路板上以供複數對接連接器插接,包括第一、第二連接器、擋板及包覆在外部的遮蔽殼體,該第一連接器位於組合式連接器的上部,包括第一絕緣本體及複數第一端子,在第一絕緣本體後部於豎直方向上四設有複數平行排佈的收容槽道,第一端子的腳部呈前、後雙排豎直設置且對應收容於所述收容槽道中,所述擋板具有一矩形基板,籍基板上所設的凸條和基板內側面與第一端子的前、後兩排端子腳部分別相抵靠,可將前、後雙排端子腳部同時良好定位,解決了習知技術中因端子腳部較長而導致前排端子難以定位的難題,從而達到穩固定位端子的目的。</t>
  </si>
  <si>
    <t>2001222541</t>
  </si>
  <si>
    <t>517898</t>
  </si>
  <si>
    <t>HU JIN-KUI | ZHU ZIQIANG</t>
  </si>
  <si>
    <t>H01R-033/88 | H01R-012/50 | H01R-013/40 | H01R-033/88</t>
  </si>
  <si>
    <t>TWI595708B</t>
  </si>
  <si>
    <t>TW517898U | US6540563B1</t>
  </si>
  <si>
    <t>7903002000271</t>
  </si>
  <si>
    <t>請參閱第一至七圖,本創作電腦面板大致呈長形,其中央嵌合一由頂端延伸互底端之凸板。該凸板上部縱向形成一大一小兩資料存取器裝置區,該裝置區內分別裝設複數大擋板及複數小擋板,該等檔板中間形成一縱向延伸之長形凸起。該凸板下部係由兩側緣略向外呈弧形凸出後再向下延伸,其上形成一圓形凸台並於該凸台下方形成凸出部;該圓形凸台係沿徑向逐漸外凸形成一外錐面,於該外錐面上形成四個呈對稱分佈之裝飾性橢圓形凹陷,並於該上方之凹陷內設一按鈕;該凸台中央再沿徑向逐漸內陷形成一內錐面,於該內錐面上亦形成四個呈對稱分佈之裝飾性凹陷,居兩側之凹陷內各設一指示燈,且該內錐面底部中心裝設一大按鈕;而該凸出部上設有一具遮蓋之USB接口區。如第八圖所示,係該電腦面板之使用狀態參考圖。</t>
  </si>
  <si>
    <t>2002300385</t>
  </si>
  <si>
    <t>518093</t>
  </si>
  <si>
    <t>TW518093S</t>
  </si>
  <si>
    <t>7917052018743</t>
  </si>
  <si>
    <t>本創作係一種電腦面板,請參閱第一至七圖,該面板係大致呈弓形,其上部為一凹陷,該凹陷兩側呈柳葉狀向下延伸,而該凹陷內嵌設一異形飾板,該飾板上縱向設有一大一小兩開口,且該飾板下緣中部更向下形成一弧面,並於該弧面上設有一橢圓形按鈕,且凹陷下部於該飾板兩側各設一略呈三角形之指示燈;而該面板下部居中處依次設有一圓形按鈕及一橢圓形USB接口區。如第八圖所示,係該電腦面板之使用狀態參考圖。</t>
  </si>
  <si>
    <t>2002300387</t>
  </si>
  <si>
    <t>518094</t>
  </si>
  <si>
    <t>TW518094S</t>
  </si>
  <si>
    <t>7917052018744</t>
  </si>
  <si>
    <t>請參閱第一至第七圖,本創作電腦面板大致呈豎直長方形,其四周緣呈弧形向內凹入後形成一呈水平狀之凹陷。該凹陷上部縱向設有一大一小兩開口;該凹陷下部設有一周緣向內傾入之圓形凹部,其內裝設有一圓形大按鈕,該大按鈕之上下兩側分別設一指示燈及一小按鈕;而該凹陷兩側各縱向設有複數對稱排列之飾孔。如第八圖所示,係該電腦面板之使用狀態參考圖。</t>
  </si>
  <si>
    <t>2002300388</t>
  </si>
  <si>
    <t>518095</t>
  </si>
  <si>
    <t>TW518095S</t>
  </si>
  <si>
    <t>7917052018745</t>
  </si>
  <si>
    <t>本創作係一種電腦面板,請參閱第一至七圖,該面板之上部縱向設有一大一小兩資料存取器裝置區,該裝置區內分別裝設有複數長形擋板,且該等擋板中央設有一縱向延伸之裝飾性長槽;面板於該較小裝置區兩側各設有一縱向至底端之凹槽,該凹槽底面之外側緣處分別設有複數長形孔;該面板下部中央開設一縱向開槽,另設有兩橫向開槽將縱向開槽分為三段,並於縱向開槽上、下兩段中各設一指示燈,而於橫向開槽內各設一按鈕;而該面板底部係一USB接口區,其上縱向開設複數平行排列之槽孔;且該面板之兩側緣係沿一弧面延伸。如第八圖所示,係該電腦面板之使用狀態參考圖。</t>
  </si>
  <si>
    <t>2002300389</t>
  </si>
  <si>
    <t>518096</t>
  </si>
  <si>
    <t>TW518096S</t>
  </si>
  <si>
    <t>7917052018746</t>
  </si>
  <si>
    <t>本創作係一種電腦面板,請參閱第一至七圖,該面板上部縱向排列有一大一小兩資料存取器裝置區,該裝置區內分別嵌設有複數長形飾板;該面板下部設一具弧形底面之凹槽,該凹槽內裝設有一透明之方形飾板,該飾板中央開設一圓孔以供一自凹槽底面向外凸出之圓弧體穿過並外露,該圓弧體中央設有一大按鈕,該大按鈕之下方設有一小按鈕,而其兩側各設一指示燈,該凹槽於該飾板下方設有一USB接口區;而該面板之兩側面及上、下兩端面中部各嵌設一透明之飾板。如第八圖所示,係該電腦面板之使用狀態參考圖。</t>
  </si>
  <si>
    <t>2002300390</t>
  </si>
  <si>
    <t>518097</t>
  </si>
  <si>
    <t>TW518097S</t>
  </si>
  <si>
    <t>7917052018747</t>
  </si>
  <si>
    <t>本創作係一種電腦面板,請參閱第一至七圖,該面板由兩側向中央呈弧形凸出,其上部縱向排列有一大一小兩矩形開口,且於該兩矩形開口之間嵌設一裝飾橫條;該面板下部中央設有一縱向延伸至該面板底緣之弧凸,該弧凸之頂部設有一大按鈕,大按鈕下方自上而下開設有複數橫向長槽,並於其中一長槽內設一小按鈕,而其他長槽中各設有一指示燈,該弧凸之下部開設一四周緣向內傾入之凹槽,其內裝設有一USB連接器;而該面板兩側緣之上、下兩端及該裝飾橫條處分別對應向外凸設一圓形柱套,其內套設一裝飾性圓柱。如第八圖所示,係該電腦面板之使用狀態參考圖。</t>
  </si>
  <si>
    <t>2002300393</t>
  </si>
  <si>
    <t>518098</t>
  </si>
  <si>
    <t>TW518098S</t>
  </si>
  <si>
    <t>7917052018748</t>
  </si>
  <si>
    <t>一種光隔離器包括第一插針部件、一對準第一插針部件之第一準直透鏡、一光學旋轉部件、一對準光學旋轉部件之可調整裝置、一包括一套管及第二光纖且光纖末端固定於套管之第二插針部件。光學旋轉部件包括第一雙折射晶體、光旋轉器及磁環。可調整部件包括第二雙折射晶體、第二準直透鏡及至少固持第二雙折射晶體及第二準直透鏡一部份之固持器。光學旋轉部件之磁碟內裝有第一雙折射晶體及光旋轉器,光旋轉器位於第一雙折射晶體及第二雙折射晶體之間,可調整部件相對於光學旋轉部件位置可作調整以使光旋轉器及第一、第二雙折射晶體之間達到精確之位置關係。</t>
  </si>
  <si>
    <t>2001217731</t>
  </si>
  <si>
    <t>516637</t>
  </si>
  <si>
    <t>2003-01-01</t>
  </si>
  <si>
    <t>ZHU RONG-LI | SHAO YOU-FU</t>
  </si>
  <si>
    <t>朱榮立 | 邵有福</t>
  </si>
  <si>
    <t>G02B-006/26 | G02B-005/30</t>
  </si>
  <si>
    <t>CN002546907Y | TW516637U | US6580558B2</t>
  </si>
  <si>
    <t>7903001000203</t>
  </si>
  <si>
    <t>電控可調式光衰減器</t>
  </si>
  <si>
    <t>一種電控可調式光衰減器,其包括殼體、蓋體、光學模組、衰減裝置及電控單元。殼體與蓋體相互組合可將光學模組、電控單元及衰減裝置收容於其內。電控單元包括電阻器、端子座及步進馬達,其中該端子座由端子及具與端子數目相同之外凸部之隔離板組成,該端子係部份嵌入隔離板,該端子座與殼體之定位孔相互結合可使該端子座之端子與外部控制電路板接合以電性連接外部電源至步進馬達及電阻器,從而使光衰減器達到良好之密封效果。</t>
  </si>
  <si>
    <t>2001219112</t>
  </si>
  <si>
    <t>516638</t>
  </si>
  <si>
    <t>G02B-006/26 | G02B-006/26 | G02B-006/32 | G02B-006/38</t>
  </si>
  <si>
    <t>TW516638U | US6804448B2</t>
  </si>
  <si>
    <t>7903001000204</t>
  </si>
  <si>
    <t>一種可調式光衰減器,包括:一對光纖準直器、一固持裝置、一轉動裝置及一玻璃透鏡。其中該固持裝置包括一基底與垂直於基底之兩相對側臂,該基底具有一通孔,該兩側臂開有對稱準直之固定孔以固持該對光纖準直器;該轉動裝置包括一支座及一轉動柱,其中該支座具有一凹槽以固持該玻璃透鏡,該轉動柱與通孔相配合,控制轉動柱的旋轉角度以實現玻璃透鏡之旋轉,因入射光束在玻璃透鏡內發生折射,使其不能全部耦合輸出,進而實現連續可調之光能量衰減。</t>
  </si>
  <si>
    <t>2001220074</t>
  </si>
  <si>
    <t>516639</t>
  </si>
  <si>
    <t>JANG JR-CHIANG | JANG YAU-HAU | WU KUEN-TSAN</t>
  </si>
  <si>
    <t>張智强 | 張耀豪 | 吳燦</t>
  </si>
  <si>
    <t>CN106444011B</t>
  </si>
  <si>
    <t>TW516639U | US6731855B2</t>
  </si>
  <si>
    <t>7903001000205</t>
  </si>
  <si>
    <t>具指示功能之光開關</t>
  </si>
  <si>
    <t>一種具指示功能之光開關,其包括二輸入光纖、二輸出光纖、二輸入顯示LED(Light Emitting Diode)、二輸出顯示LED、四準直元件、一光路轉換元件、一驅動裝置。其中,輸入光纖輸入光訊號,準直元件用以準直光訊號,輸出光纖輸出光訊號,驅動裝置用以控制光路轉換元件移動以切換光路,輸入顯示LED與輸出顯示LED可指示光訊號的輸入輸出以顯示光訊號傳輸路徑。</t>
  </si>
  <si>
    <t>2001221690</t>
  </si>
  <si>
    <t>516642</t>
  </si>
  <si>
    <t>TW516642U | US2003-0108278A1</t>
  </si>
  <si>
    <t>7903001000206</t>
  </si>
  <si>
    <t>一種資料存取器卡固裝置,包括一磁架及一卡固板。該磁架具有一第一側壁,該第一側壁上設有複數個滑槽,每一滑槽包括一較大之滑槽開口及一滑槽底端。該卡固板係固定於該磁架之第一側壁上,其對應於磁架之滑槽設有複數卡固體,該卡固體包括一底壁、由該底壁兩側緣垂直延伸之兩平行側壁、一連接該兩側壁之連接壁,並形成有一入口,該底壁上設一貫穿之開孔,該開孔靠該入口之一端朝向另一端並向該兩側壁一側傾斜延伸一彈性部,該彈性部之末端再反向該側壁彎折延伸一擋止部,且該擋止部之末端弧狀延伸形成一操作部。側壁裝設有大頭螺絲之資料存取器滑入磁架後,藉由卡固體之擋止部抵靠住該大頭螺絲,從而將資料存取器固定於磁架上。</t>
  </si>
  <si>
    <t>2001216169</t>
  </si>
  <si>
    <t>516660</t>
  </si>
  <si>
    <t>LIOU YU-TAI | LIOU JIAN-JUNG | LIN GUO-JR</t>
  </si>
  <si>
    <t>劉宇泰 | 劉建忠 | 林國治</t>
  </si>
  <si>
    <t>TWI354200B</t>
  </si>
  <si>
    <t>TW516660U | US6667880B2</t>
  </si>
  <si>
    <t>7903001000224</t>
  </si>
  <si>
    <t>印刷天線</t>
  </si>
  <si>
    <t>一種印刷天線,包括絕緣基體、分佈於絕緣基體表面之複數金屬貼片及用於印刷電路板上內部電路電性連接之複數組金屬線條。其中,金屬貼片及金屬線條分佈於絕緣基體上、下兩表面,且絕緣基體上、下表面之每組金屬線條內部相互導通。由於每組金屬線條內部導通,從而使印刷天線從平面結構變為立體結構,進而有效地減少佔用空間。</t>
  </si>
  <si>
    <t>2001213710</t>
  </si>
  <si>
    <t>516718</t>
  </si>
  <si>
    <t>H01Q-013/10 | H01Q-001/38 | H01Q-011/08 | H05K-001/16</t>
  </si>
  <si>
    <t>TW516718U | US6636180B2</t>
  </si>
  <si>
    <t>7903001000267</t>
  </si>
  <si>
    <t>具有固持裝置的電連接器</t>
  </si>
  <si>
    <t>本創作係提供一種具有固持裝置的電連接器,包括絕緣本體、收容於絕緣本體內之複數導電端子及一對固持裝置,其中絕緣本體相對兩側壁上設有凹陷面及與凹陷面相連通之狹槽,自凹陷面之終端處向後延伸設有與絕緣本體一體相連且平行於凹陷面之彈性臂。固持裝置係固持於絕緣本體之側壁上,其包括主體部、自主體部兩側同向彎折延伸而出之凸緣部及焊接部,及自主體部前端一體延伸而出且收容固定於狹槽內之干涉部,其中主體部收容於彈性臂與凹陷面之間所形成的溝槽內,凸緣部係卡固於彈性臂與絕緣本體之側壁間所形成的狹縫內,從而使固持裝置穩定地固持於絕緣本體上。</t>
  </si>
  <si>
    <t>2001219108</t>
  </si>
  <si>
    <t>516722</t>
  </si>
  <si>
    <t>H01R-012/00 | H01R-013/639 | H01R-012/00 | H01R-012/70 | H01R-013/639 | H01R-013/73</t>
  </si>
  <si>
    <t>CN002537154Y | TW516722U | US6475031B1</t>
  </si>
  <si>
    <t>7903001000271</t>
  </si>
  <si>
    <t>一種電連接器,包括絕緣座、收容於絕緣座中之複數L形導電端子及包覆於絕緣座外圍之遮蔽殼體,其中絕緣座包括縱長主體部及自主體部上表面向上凸伸之突出部;導電端子具有固接部、接觸部及與固接部垂直之尾部;而遮蔽殼體則包括前殼及後殼,前殼包括前壁、由前壁相對兩側緣彎折延伸之側壁及與所述前壁呈落差設置之上延伸部;後殼則包括後壁、由後壁相對兩側緣彎折延伸之上側壁及與前述後壁呈落差設置之下延伸部。</t>
  </si>
  <si>
    <t>2001208822</t>
  </si>
  <si>
    <t>516728</t>
  </si>
  <si>
    <t>葉志豪</t>
  </si>
  <si>
    <t>H01R-013/46 | H01R-012/57 | H01R-013/6582 | H01R-013/6594</t>
  </si>
  <si>
    <t>US10630015B2</t>
  </si>
  <si>
    <t>CN002484658Y | TW516728U | US6402554B1</t>
  </si>
  <si>
    <t>7903001000277</t>
  </si>
  <si>
    <t>一種電連接器,其包括有上蓋體1、下蓋體2、形成於上蓋體與下蓋體之間用以收容具有複數端子41的端子模塊4的收容空間3及組設於上蓋體之鎖固結構5。鎖固結構包括具有樞接點64的閂臂6及滑塊7。舌狀凸塊68從閂臂後端伸出並延伸到滑塊的傾斜頸部73的開口730。閂臂上形成一對倒刺66用以與對接電連接器之相應部分配合。通過推入/拉出滑塊上的驅動部72,舌狀凸塊可與開口配合或脫離,由此閂臂繞樞接點旋轉從而使該連接器與對接電連接器對接或分離。</t>
  </si>
  <si>
    <t>2001217375</t>
  </si>
  <si>
    <t>516730</t>
  </si>
  <si>
    <t>KOSEKI YOSHITSUGU</t>
  </si>
  <si>
    <t>小關美嗣</t>
  </si>
  <si>
    <t>JP</t>
  </si>
  <si>
    <t>H01R-013/629 | H01R-024/04 | H01R-013/627</t>
  </si>
  <si>
    <t>CN002513249Y | EP1271706B1 | TW516730U | US6450830B1</t>
  </si>
  <si>
    <t>7903001000279</t>
  </si>
  <si>
    <t>具插接狀態顯示裝置之電連接器組件</t>
  </si>
  <si>
    <t>本創作係關於一種具插接狀態顯示裝置之電連接器組件,其包括第一連接器及第二連接器,且第一連接器和第二連接器包括第一連接器本體及第二連接器本體。其中,於第二連接器本體之上設計一彈簧片,而在第一連接器本體對應於第二連接器彈簧片之位置處則設計一凹槽,該凹槽被分為導引部及定位部兩部分,其中導引部為一斜面,且兩部分之間有一垂直落差。第一連接器與第二連接器配合時,於第一連接器插入同時,第二連接器本體上之彈簧片將下壓且沿第一連接器之導引部滑動,配合到位時,彈簧片將彈向並打擊定位部,從而發出響聲。該響聲則提示操作員第一、第二連接器業已配合到位。</t>
  </si>
  <si>
    <t>2001220615</t>
  </si>
  <si>
    <t>516735</t>
  </si>
  <si>
    <t>TW516735U</t>
  </si>
  <si>
    <t>7903001000282</t>
  </si>
  <si>
    <t>本創作係提供一種電連接器(100),其包括內設有插槽(12)的絕緣本體(10)、一排低速訊號端子(18)及收容於插槽內各自對應位置之插入模組(16)。該插入模組設有與前述低速訊號端子相對應的數排高速訊號端子(27),其可在插槽中自第一位置樞轉至第二位置,當插入模組處於第一位置時,該電連接器處於開啟狀態而允許子板(70)以抵阻力插入以準備導通電訊,當插入模組轉動至第二位置時,前述子板係被夾置於插入模組與低速訊號端子之間,從而子板上不同位置處的導電接片分別與該低速訊號端子及插入模組上的高速訊號端子相抵接,進而達成電訊之傳輸。</t>
  </si>
  <si>
    <t>2001219116</t>
  </si>
  <si>
    <t>516738</t>
  </si>
  <si>
    <t>H01R-024/04 | H01R-012/72 | H01R-012/87</t>
  </si>
  <si>
    <t>CN001407660A | TW516738U | TWM516738U | US6454586B1</t>
  </si>
  <si>
    <t>7903001000285</t>
  </si>
  <si>
    <t>一種卡緣連接器包括一設有狹槽且其兩側有複數個端子的絕緣本體。一對扣臂定位在本體的兩相對的末端,每個扣臂包括一塑膠件和一金屬件;塑膠件包括一鎖扣部,金屬件收容在本體中,並有一引導栓在垂直方向上與相應的鎖扣部對齊,以使在卡模組向下旋轉安裝至本體內時鎖扣部免受損傷。</t>
  </si>
  <si>
    <t>2001215035</t>
  </si>
  <si>
    <t>516744</t>
  </si>
  <si>
    <t>H01R-004/66 | H01R-004/66 | H01R-012/70 | H01R-013/62</t>
  </si>
  <si>
    <t>CN002501197Y | TW516744U | US6419513B1</t>
  </si>
  <si>
    <t>7903001000290</t>
  </si>
  <si>
    <t>一種電腦殼體,係包括一基座、一上蓋、兩擴充體、一前面板及一開啟裝置。該基座包括一底座、一基架、一防輻射板,該基架係可滑動裝置於底座內,其兩側壁頂緣為階梯形,該防輻射板亦形成階梯狀,並對應卡合於底座上;該上蓋前部下凹形成兩容置槽,該等擴充體係由盒體與盒蓋相互扣合而成,其可容置於上蓋之容置槽內;該開啟裝置包括用以解除底座與基架扣合之兩釋放結構、用以推出擴充體之兩推出結構及用以控制該釋放結構及推出結構作動之兩操縱結構。</t>
  </si>
  <si>
    <t>2002206533</t>
  </si>
  <si>
    <t>516779</t>
  </si>
  <si>
    <t>LIU JIAN-ZHONG | CHEN RONG-JI | WANG LIANG-JIN</t>
  </si>
  <si>
    <t>劉建忠 | 陳榮基 | 王良津</t>
  </si>
  <si>
    <t>TWI447563B</t>
  </si>
  <si>
    <t>TW516779U | US6781843B2</t>
  </si>
  <si>
    <t>7903001000316</t>
  </si>
  <si>
    <t>一種光開關包括一輸入裝置、一輸出裝置、一光路轉換裝置及一驅動裝置。其中,該輸入裝置及輸出裝置結構相同,均包括一內置複數光纖之光纖插針及一準直透鏡,該光路轉換裝置包括一第一稜鏡及一第二稜鏡。該輸入裝置之準直透鏡將輸入光束準直後傳輸至光路轉換裝置,在驅動裝置驅動下,該第一稜鏡將來自輸入裝置之光束轉變為沿特定方向傳輸之光束,該第二稜鏡隨後使該光束之方向偏折後輸入至輸出裝置,該輸出裝置之準直透鏡則用以將該偏折後之光束聚焦至特定輸出光纖。</t>
  </si>
  <si>
    <t>2002201722</t>
  </si>
  <si>
    <t>516640</t>
  </si>
  <si>
    <t>JOU MING-BAU</t>
  </si>
  <si>
    <t>TW516640U | US2003-0152312A1</t>
  </si>
  <si>
    <t>7903002000071</t>
  </si>
  <si>
    <t>一種電連接器組合,包括有一個供模組電訊插頭插入使用之插座體及用以已獲前述插座體之遮蔽殼體,其中插座體的下表面適當位置處開設有複數個突出於下表面的凸塊,並於凸塊內部貼近插座體下表面上設有複數個與遮蔽殼體厚度相同的卡槽,以容置並固持遮蔽殼體之下端面;遮蔽殼體係為一體式構件,其下端面設有複數個一頭較尖的凸片以卡入前述插座體的卡槽內而定位。該電連接器組合具有一體式構件之遮蔽殼體,且該遮蔽殼體與插座體之間結合緊密、穩固,可提供大幅度的包覆作用,從而提供較佳的屏蔽保護功能及良好的電訊傳輸效果。</t>
  </si>
  <si>
    <t>2000204151</t>
  </si>
  <si>
    <t>2000-03-15</t>
  </si>
  <si>
    <t>516745</t>
  </si>
  <si>
    <t>JANG JIAN-CHIANG | SHIU JENG-HUA | SHIU DUAN-JENG</t>
  </si>
  <si>
    <t>張建强 | 徐正華 | 許端正</t>
  </si>
  <si>
    <t>H01R-009/16 | H01R-013/6582 | H01R-013/659 | H01R-013/6594 | H01R-024/62</t>
  </si>
  <si>
    <t>CN089204151 | TW516745U | US6299480B1</t>
  </si>
  <si>
    <t>7903002000091</t>
  </si>
  <si>
    <t>一種電腦配件固定裝置包括一基板及一由該基板向外彎折凸出形成之收容部。其中,該基板之兩相對邊緣分別彎折形成有至少一彈性扣合部及至少一卡扣部,該彈性扣合部端部延伸形成一較窄之扣鉤,該卡扣那端部變寬延伸形成一對肩部,該基板上還形成有至少一彈性抵壓片;該收容部收容電腦配件,其包括至少一正對電腦配件之窗口。一電腦前板對應該彈性扣合部及卡扣部分別設有複數卡扣孔,該等彈性扣合部及卡扣部與該等卡扣孔卡扣配合,而該彈性抵壓片抵壓於該電腦前板,藉以將該固定裝置固定於電腦前板外側。</t>
  </si>
  <si>
    <t>2002205977</t>
  </si>
  <si>
    <t>516787</t>
  </si>
  <si>
    <t>H05K-007/00 | H05K-007/12 | G06F-001/18</t>
  </si>
  <si>
    <t>CN111142627B</t>
  </si>
  <si>
    <t>TW516787U | US6587349B1</t>
  </si>
  <si>
    <t>7903002000105</t>
  </si>
  <si>
    <t>電子裝置外殼及其加工方法</t>
  </si>
  <si>
    <t>一種電子裝置外殼,包括塑膠殼體、一鋁或鋁合金塗層及一在該鋁或鋁合金塗層表面形成之氧化層。而該電子裝置外殼之加工方法則包括以下步驟:(1)射出成型上述塑膠殼體;(2)在該塑膠殼體表面通過熱噴塗(Thermal Spraying)工藝形成一層鋁或鋁合金塗層;(3)陽極處理(Anodizing)該表面具有鋁或鋁合金塗層之塑膠殼體。藉由上述方法,可得到具金屬質感及較強耐蝕性之電子裝置外殼。上述加工方法亦可在陽極處理後進一步進行著色處理,以獲得具有所需色彩或圖案之電子裝置外殼。</t>
  </si>
  <si>
    <t>2001127645</t>
  </si>
  <si>
    <t>515751</t>
  </si>
  <si>
    <t>SHIU JE-YUAN</t>
  </si>
  <si>
    <t>B29C-059/00 | B32B-015/08 | B29C-059/00 | B32B-009/00 | C23C-028/00 | C25D-005/34 | C25D-005/56</t>
  </si>
  <si>
    <t>TWI598016B | TWI328503B</t>
  </si>
  <si>
    <t>KR10-0846037B1 | TW515751B | US6623614B2</t>
  </si>
  <si>
    <t>7903007000031</t>
  </si>
  <si>
    <t>進出貨查驗系統及方法</t>
  </si>
  <si>
    <t>一種進出貨查驗系統及方法,藉由網路與外部資訊系統進行資訊交換,其包括一伺服器,其具有一資料庫,存儲進出貨查驗操作記錄之資訊和基本資料資訊以及來自外部資訊系統之查驗操作所需之資訊;一客戶端電腦,用來設置基本資料資訊,並可查詢查驗操作所產生之報表資訊;一查驗臺電腦設備,提供一人機介面,查驗操作人員可進行查驗與錄入操作;一讀卡器與該查驗臺電腦設備相連接,便於確認查驗操作人員之身份;一電子看板藉由一轉接頭與該查驗臺電腦設備相連接,裝卸貨時顯示裝卸貨相關資訊。該系統及方法藉由對進出車輛之貨物進行查驗,並錄入查驗資料,其實現了對進出工廠車輛之貨物進行嚴格的管理以及動態的監控。</t>
  </si>
  <si>
    <t>2001120210</t>
  </si>
  <si>
    <t>515966</t>
  </si>
  <si>
    <t>TANG YING | LI CHUEN-JR | LUO SHENG-CHI | MAU WEN-PO</t>
  </si>
  <si>
    <t>唐英 | 李純智 | 羅聖淇 | 毛文波</t>
  </si>
  <si>
    <t>CN | TW | TW | CN</t>
  </si>
  <si>
    <t>G06F-017/50 | G06Q-010/08 | G06Q-030/02</t>
  </si>
  <si>
    <t>TWI734977B | TWI325917B | TWI386804B</t>
  </si>
  <si>
    <t>TW515966B | US2003-0036982A1</t>
  </si>
  <si>
    <t>7903007000114</t>
  </si>
  <si>
    <t>一種固持裝置,係設於電腦主機板插槽電連接器兩端用以組接晶片模組及其附件,藉其主要部件基座、臂部及滑塊相互組合可滿足不同高度晶片模組之需要,其中基座設有用以承接插入之晶片模組及其附屬裝置的插接槽、設於基座下部以與主機板達成固定之底座及設於基座側壁與滑塊相配合之彈臂,臂部藉鉸接裝置與基座相連並可旋轉,且該臂部包括與所述滑塊相配合之滑槽,滑塊係組設於臂部上並可上下滑動,包括與所述臂部滑槽相配合之滑動部及與所述彈臂相卡接之推頂部。</t>
  </si>
  <si>
    <t>1999219097</t>
  </si>
  <si>
    <t>1999-11-09</t>
  </si>
  <si>
    <t>515531</t>
  </si>
  <si>
    <t>2002-12-21</t>
  </si>
  <si>
    <t>DUNG SHUEN-JI</t>
  </si>
  <si>
    <t>董順吉</t>
  </si>
  <si>
    <t>TWI317255B</t>
  </si>
  <si>
    <t>TW515531U</t>
  </si>
  <si>
    <t>7902002004963</t>
  </si>
  <si>
    <t>一種卡緣連接器,其包括一具有一收容記憶卡之中央插槽的縱長狀絕緣本體,兩排端子係分別收容於該中央插槽兩相對側。於絕緣本體相對兩端分別設有一對空腔,以接收一對退卡機構。一對塔部係分別設於絕緣本體兩端,每一塔部具有一空腔,以使退卡機構可組入絕緣本體。防止退卡機構過度旋轉的裝置包括位於退卡機構所設縫之傾斜面與對應空腔中支撐板的擋止面及靠近對應塔部之一對嚙合凸塊。退卡機構之傾斜面與支撐板之擋止面抵靠,同時,退卡部與嚙合凸塊抵靠,從而達到防止退卡機構過度旋轉。</t>
  </si>
  <si>
    <t>2001206957</t>
  </si>
  <si>
    <t>515591</t>
  </si>
  <si>
    <t>H01R-013/629 | H01R-012/70 | H01R-012/72 | H05K-007/14</t>
  </si>
  <si>
    <t>CN002479662Y | TW515591U | TWM515591U | US6368126B1</t>
  </si>
  <si>
    <t>7902002004983</t>
  </si>
  <si>
    <t>一種電連接器,係包括絕緣本體及複數導電端子,其中絕緣本體內設有複數個平行間隔設置且貫穿絕緣本體的端子收容槽,於端子收容槽內沿絕緣本體的縱向中心線兩側對稱設有一對定位軸,而於絕緣本體下表面之一階梯狀台階面上相對於每一端子收容槽設有端子通道;導電端子對應組置於前述端子收容槽中,其係為一連續彎折片,並藉其圓形固持臂固定於前述定位軸上,其彈性臂可提供良好的端子彈性,其部分突出於絕緣本體的上表面為一接觸部以與IC卡相連接,尾端熔接於端子通道內以提供較高的共平面度要求。</t>
  </si>
  <si>
    <t>2000201011</t>
  </si>
  <si>
    <t>2000-01-20</t>
  </si>
  <si>
    <t>515592</t>
  </si>
  <si>
    <t>WU KUEN-TSAN</t>
  </si>
  <si>
    <t>H01R-013/631 | G06K-007/00 | H01R-012/57 | H01R-012/71 | H01R-013/24</t>
  </si>
  <si>
    <t>TW515592U | US6305948B1</t>
  </si>
  <si>
    <t>7902002004984</t>
  </si>
  <si>
    <t>具準直裝置之光學模組</t>
  </si>
  <si>
    <t>一種具準直裝置之光學模組包括二光纖、一光纖插針、一模鑄透鏡(Molding Lens)及一濾波片。該光纖插針大致呈圓柱狀,係用以收容固持輸入輸出光纖,二光纖於插針中平行佈置。該模鑄透鏡主體部分大致呈圓柱狀,係用以準直輸入、輸出光纖之光束;透鏡兩端有環狀突台,係分別用以套裝固持該光纖插針及安裝濾波片。套接光纖插針於透鏡一端環狀突合內並調整光纖插針端面與模鑄透鏡傾斜面之相對位置後,藉由環氧樹脂固定;濾波片安裝於透鏡另一端環狀突台上,亦藉由環氧樹脂固定。</t>
  </si>
  <si>
    <t>2002200436</t>
  </si>
  <si>
    <t>515527</t>
  </si>
  <si>
    <t>LIOU CHING | JOU MING-BAU | YANG JR-HE</t>
  </si>
  <si>
    <t>劉慶 | 周明寶 | 楊志合</t>
  </si>
  <si>
    <t>G02B-006/26 | G02B-006/10</t>
  </si>
  <si>
    <t>TW515527U | US6694077B2</t>
  </si>
  <si>
    <t>7902004000556</t>
  </si>
  <si>
    <t>一種資料存取器固定裝置,包括一磁架、一光碟機及一對滑軌。該磁架包括一底壁及兩側壁,每一側壁上形成有一向內凸入之方形突起部,每一突起部上向內垂直延伸出一對水平之承載片,該突起部之前緣於每一承載片之斜上方處各設有一向後漸縮之楔形卡合孔,而突起部之後緣於每一承載片之斜上方處則各設有一更向內凸入之凸塊。該磁架之每一側壁於前緣處各設有兩卡固口。該滑軌包括一主體部及一手柄部,該主體部之基板前部上方向外突出一凸塊以與磁架之卡合孔對應嵌合,基板之後部設有一楔形卡合孔以與磁架之凸塊對應卡合,該手柄部包括一連接部及一操作部,該連接部之外側面向外突設一卡固部以與磁架之卡固口對應嵌合。</t>
  </si>
  <si>
    <t>2001208132</t>
  </si>
  <si>
    <t>2001-05-18</t>
  </si>
  <si>
    <t>515534</t>
  </si>
  <si>
    <t>TWI329798B</t>
  </si>
  <si>
    <t>TW515534U | US6590775B2</t>
  </si>
  <si>
    <t>7902004000559</t>
  </si>
  <si>
    <t>本創作係提供一種插座連接器端子,其包括有基體和兩臂體,其中基體包括本體及用於將該連接器端子連接至電路板之焊接部;兩臂體係自本體之相對兩側伸出,其包括有兩相對設置且相互平行之連接部,自連接部朝本體外側方向延伸有接觸部,自兩接觸部朝本體兩側方向延伸有導引部。且導引部位於本體之上方,而導引部形成之導引空間位於本體正上方。在本體之前部設置有一開口,在開口內設有一自本體延伸並彎折一定角度之固持片,其可使端子在前後方向上穩固嵌合於插座連接器之收容槽中。</t>
  </si>
  <si>
    <t>2001222539</t>
  </si>
  <si>
    <t>515579</t>
  </si>
  <si>
    <t>OKITA MASAO | HUANG YAU-CHI</t>
  </si>
  <si>
    <t>H01R-012/00 | H01R-013/11 | H01R-012/00 | H01R-033/76</t>
  </si>
  <si>
    <t>JP4149797B2 | TW515579U</t>
  </si>
  <si>
    <t>7902004000589</t>
  </si>
  <si>
    <t>一種電連接器,包括遮蔽殼體、絕緣本體及收容於絕緣本體內之導電端子。其中,遮蔽殼體包括第一遮蔽殼體及第二遮蔽殼體,第二遮蔽殼體兩側均一體成型有插接電路板上對應固持孔並接地之鎖扣部及與第一遮蔽殼體導接之接觸部。絕緣本體包括收容部及與收容部相垂直之固接部,第一遮蔽殼體包覆於絕緣本體收容部,第二遮蔽殼體包覆於絕緣本體固接部。藉如是排配,可簡化電連接器之整體結構,且利於電連接器對EMI(電磁干擾)之屏蔽效果。</t>
  </si>
  <si>
    <t>2001223022</t>
  </si>
  <si>
    <t>515583</t>
  </si>
  <si>
    <t>LIOU JIUN-SHIAN</t>
  </si>
  <si>
    <t>劉俊賢</t>
  </si>
  <si>
    <t>H01R-012/22 | H01R-013/648 | H01R-012/70 | H01R-013/6594</t>
  </si>
  <si>
    <t>TW515583U | US6619984B2</t>
  </si>
  <si>
    <t>7902004000592</t>
  </si>
  <si>
    <t>本創作係一種零插入力電連接器,係用以組接晶片模組於電腦主機板上,包括基座本體、滑動蓋板、導電端子及鎖固裝置,其中滑動蓋板可藉由一撥動件之驅動而在基座本體上作橫向滑移。基座本體上設有端子區以容置導電端子,以及一對插孔。其中該鎖固裝置係具有勾部、固定臂及擋板,其中勾部係扣持於基座本體之接合面上,固定臂係與基座本體之插孔相配合,擋板之止擋面係抵接於滑動蓋板之側面上,以提供滑動蓋板於適當位置之定位,從而增強電連接器之抗振能力。</t>
  </si>
  <si>
    <t>2001222540</t>
  </si>
  <si>
    <t>515584</t>
  </si>
  <si>
    <t>H01R-012/28 | H01R-024/00 | H01R-013/193 | H01R-033/76 | H01R-107/00</t>
  </si>
  <si>
    <t>JP2003-197338A | TW515584U | US6632101B1</t>
  </si>
  <si>
    <t>7902004000593</t>
  </si>
  <si>
    <t>一種電連接器,包括:縱長絕緣本體,貫穿絕緣本體前後表面固定的複數端子,及一對配合固定於絕緣本體的相對兩側端的焊接墊板。其中,絕緣本體之端部分別設置有固持空間,該等固持空間係貫通至絕緣本體之前表面,且於其各固持空間之一側壁之上部位置處設有一卡槽。焊接墊板包括垂直固持部及自該垂直固持部下緣側向延伸而出的水平焊接部,該垂直固持部與前述固持空間相配合,且其上緣設置有與前述卡槽相配合的限制塊。</t>
  </si>
  <si>
    <t>2000201590</t>
  </si>
  <si>
    <t>2000-01-28</t>
  </si>
  <si>
    <t>515601</t>
  </si>
  <si>
    <t>WU JERRY | WANG CHI-SHENG</t>
  </si>
  <si>
    <t>李哲志 | 王麒勝</t>
  </si>
  <si>
    <t>H01R-023/68 | H01R-012/20</t>
  </si>
  <si>
    <t>TW515601U</t>
  </si>
  <si>
    <t>7902004000602</t>
  </si>
  <si>
    <t>一種輸入/輸出連接器,包括上蓋、與上蓋相卡合之下蓋、置於上、下蓋之間並收容複數端子之端子模組及一水平焊接至端子焊接部之印刷線路板。其中,上蓋前端設有一按壓部,上蓋中部設有一按鈕,按鈕下端延伸設有一對按壓柱。印刷線路板上焊接設有一與上蓋按鈕相配合之開關。端子模組組設有一鎖扣裝置,該鎖扣裝置設有一對向上延伸出端子模組以與上蓋之按壓部相配合之作動部以及一對延伸出該輸入/輸出連接器以與對接連接器相卡合之卡鉤。</t>
  </si>
  <si>
    <t>2001222996</t>
  </si>
  <si>
    <t>515602</t>
  </si>
  <si>
    <t>H01R-024/00 | H01R-013/506 | H01R-013/627 | H01R-013/66 | H01R-013/70</t>
  </si>
  <si>
    <t>CN002523067Y | TW515602U | US6431901B1</t>
  </si>
  <si>
    <t>7902004000603</t>
  </si>
  <si>
    <t>磁架滑軌裝置</t>
  </si>
  <si>
    <t>一種磁架滑軌裝置,其包括一滑軌及一大致呈U狀之彈性金屬線。該滑軌上設有凸塊及貫穿孔,於資料存取器兩側壁上對應於滑軌貫穿孔之處設有固定孔。該彈性金屬線之自由端可穿過滑軌上之貫穿孔而插入資料存取器之固定孔中,滑軌上之凸塊可迫使該彈性金屬線插入資料存取器之後產生彈性變形,藉由此彈性變形力使滑軌固定於資料存取器之側壁上。</t>
  </si>
  <si>
    <t>1999218909</t>
  </si>
  <si>
    <t>1999-11-05</t>
  </si>
  <si>
    <t>514273</t>
  </si>
  <si>
    <t>2002-12-11</t>
  </si>
  <si>
    <t>LIOU JIAN-JUNG | CHEN YI-FEI</t>
  </si>
  <si>
    <t>劉建忠 | 陳一飛</t>
  </si>
  <si>
    <t>TW514273U | US6275377B1</t>
  </si>
  <si>
    <t>7902002004852</t>
  </si>
  <si>
    <t>光電訊號轉換器</t>
  </si>
  <si>
    <t>一種光電訊號轉換器包括一殼體、光收發裝置、基座、插座及印刷電路板。光收發裝置係安裝於插座內並藉由電路引線與印刷電路板焊接,該印刷電路板則藉由螺釘與基座固定,該殼體進一步包括上殼體及下殼體,上殼體與基座固接並與下殼體卡扣結合,進而將基座、插座及印刷電路板封裝於其中。</t>
  </si>
  <si>
    <t>2001209365</t>
  </si>
  <si>
    <t>2001-06-06</t>
  </si>
  <si>
    <t>514327</t>
  </si>
  <si>
    <t>H04B-010/02 | G02B-006/42 | H05K-009/00</t>
  </si>
  <si>
    <t>TW090209365 U | TW514327U | US6483711B1</t>
  </si>
  <si>
    <t>7902004000313</t>
  </si>
  <si>
    <t>一種小型可插拔光傳接模組殼體,其主要包括兩側壁、一上蓋板、一底板及一後蓋。其中每一側壁下緣分別設有複數長腳與短腳,該長腳包括一主體,認主體有一定程度彎折且與其所在之側壁共平面。該短腳用以抵頂印刷電路板,以使殼體與印刷電路板之間形成一間隙。該後蓋具有外板及內板,外板上開設有一矩形孔,以與內板上對應之卡片配合。</t>
  </si>
  <si>
    <t>2001214803</t>
  </si>
  <si>
    <t>514328</t>
  </si>
  <si>
    <t>丹尼斯 伯德 瓊斯</t>
  </si>
  <si>
    <t>H04B-010/02 | H01R-013/658 | H05K-003/30 | H05K-009/00</t>
  </si>
  <si>
    <t>CN002519914Y | TW514328U | US6364709B1</t>
  </si>
  <si>
    <t>7902004000314</t>
  </si>
  <si>
    <t>一種電腦殼體,包括一磁架及一電腦基座。該磁架包括一長方形底壁、一沿該底壁前緣向上垂直彎折延伸之前壁及沿該底壁之兩側緣向上垂直延伸之兩側壁。該每一側壁靠近前壁處向外凸出形成一滑動部,該滑動部從靠近側壁頂部處延伸至靠近前壁底部處,且該滑動部呈內凹弧形,其上設有一卡口。該電腦基座包括一底板、一前板及兩側板。該前板兩側緣上半部分別向後垂直彎折出一固定板,並且該固定板與側板相隔一定距離,其上設有一與磁架側壁上之弧形滑動部相配合之滑道,該滑道靠近開口處設有一較寬之弧狀導引部,該弧狀導引部之開口處設有一與滑動部之卡口相配合之擋片。</t>
  </si>
  <si>
    <t>2002205979</t>
  </si>
  <si>
    <t>514342</t>
  </si>
  <si>
    <t>LIN WAN-CHENG | GAN LI-YUAN</t>
  </si>
  <si>
    <t>林萬成 | 甘立淵</t>
  </si>
  <si>
    <t>TW514342U | US6754071B2</t>
  </si>
  <si>
    <t>7902004000323</t>
  </si>
  <si>
    <t>一種光電傳接模組包括一殼體、光收發裝置、基座、插座及印刷電路板。光收發裝置係安裝於插座內並藉由電路引線與印刷電路板焊接,該印刷電路板係藉由螺釘而與基座固定在一起。該殼體包括上殼體及下殼體,其中該上殼體係經固定元件與基座固連並與下殼體卡扣結合,而將基座、插座及印刷電路板封裝於其中。</t>
  </si>
  <si>
    <t>2001209364</t>
  </si>
  <si>
    <t>514344</t>
  </si>
  <si>
    <t>H05K-007/00 | H01R-012/70</t>
  </si>
  <si>
    <t>EP3470899B1 | TWI303538B</t>
  </si>
  <si>
    <t>TW514344U | US6633420B2</t>
  </si>
  <si>
    <t>7902004000325</t>
  </si>
  <si>
    <t>光開關固定裝置</t>
  </si>
  <si>
    <t>本創作係關於一種光開關固定裝置,請參閱第一至第七圖所示,本創作光開關固定裝置係由二大致方形體組成,其中較大方形體之四角設有對應之方形凸緣,該方形凸緣與整體所成平面垂直,並於中心形成有圓形孔。綜觀該光開關固定裝置,其大致呈"凸"字樣,且左右對稱。本創作之光開關固定裝置設計新穎,其整體之圓滑構形,以及左右對稱、比例協調之設計,均具裝飾之美感。</t>
  </si>
  <si>
    <t>2001306971</t>
  </si>
  <si>
    <t>514417</t>
  </si>
  <si>
    <t>TW514417S | USD468707S1</t>
  </si>
  <si>
    <t>7917051018110</t>
  </si>
  <si>
    <t>本創作係提供一種電連接器,尤指一種式樣新穎之電連接器。請參閱第一圖至第七圖所示,本創作電連接器本體之造形設計大致呈一長方體構形,其包括有前端部及與前端部相連的後端部,其中於前端部之前表面上具有一略呈長方形之插槽,插槽內凸伸出一縱長狀舌板,複數端子之頭部收容於舌板上、下表面之凹槽中,於前端部的相對兩外側壁對稱設有一對長條狀凸體,兩凸體之外側壁均收容有一矩形彈片;後端部係自前端部的兩側向後延伸而形成一對直立狀塊體構形,而上述端子之後段係自前端部之後表面水平伸出並位於後端部之兩塊體之間,接著向下垂直彎折伸出位於塊體之間的薄板之下表面。又,於該電連接器後端部的塊體下方分別設置有一對向下伸出的插腳及一對位於插腳前方的固定柱。整體觀之,本創作電連接器結構緊湊、對稱,造型和諧美觀,使其迥異於習知之設計。</t>
  </si>
  <si>
    <t>2001307310</t>
  </si>
  <si>
    <t>514418</t>
  </si>
  <si>
    <t>CN003242287D | TW514418S | USD466481S1</t>
  </si>
  <si>
    <t>7917051018111</t>
  </si>
  <si>
    <t>本創作係揭示一種電連接器,尤指一種式樣新穎之電連接器。請參閱第一圖至第七圖所示,本創作電連接器之造形設計大體上為一長方形構件,其上表面設有一個略呈梯形之插口,並於插口之中央位置形成有一長方形板狀舌片,複數導電端子之頭部排佈於該舌片之兩側表面,而該等端子之後段則從連接器下表面水平延伸而出。又,於該電連接器之左、右兩端分別設有一個凹槽,並收容有一個彈性扣爪。另,於該電連接器之左、右兩端最外側位置處對稱設置有一對側面略呈梯形之扣持構件,該扣持構件之下半部呈四方框形並兩次彎折而呈臺階狀,其上半部為向外側斜向上延伸之梯形片狀體,且其末端進一步作兩次彎曲而呈彎鉤狀。綜觀本創作,於標準插口之兩側形成一對奇特之扣持構件,如同一對誇張之招風耳,賦予其卡通人物之想像空閒,實為一新穎而獨特之創作。</t>
  </si>
  <si>
    <t>2001307455</t>
  </si>
  <si>
    <t>514420</t>
  </si>
  <si>
    <t>TW514420S</t>
  </si>
  <si>
    <t>7917051018113</t>
  </si>
  <si>
    <t>本創作係一種電腦面板。請參閱第一至第七圖,該面板大致呈弧狀外凸,其上部設有一大一小兩開口,而其下部沿縱向設有一大一小兩橢圓形按鈕及複數相通連之菱形開孔,且該面板下部罩設一網狀體,而該面板之兩側各嵌設一略呈三角狀之飾板。如第八圖所示,係該電腦面板之使用狀態參考圖。</t>
  </si>
  <si>
    <t>2001307623</t>
  </si>
  <si>
    <t>514429</t>
  </si>
  <si>
    <t>TW514429S</t>
  </si>
  <si>
    <t>7917051018122</t>
  </si>
  <si>
    <t>本創作係一種電腦面板,請參閱第一至七圖,該面板略向外呈弧形凸出,並形成一自頂端延伸至底端之U形凹陷,該凹陷內設有複數飾孔,該面板居中處自上而下依次排列複數突出之裝飾圓環,最下端三個裝飾圓環中分別裝設有指示燈及按鈕。該面板之上部為裝設有擋板之一大一小兩資料存取器裝置區域,並於該凹陷下端中央設有一 USB接口。如第八圖所示,係該電腦面板之使用狀態參考圖。</t>
  </si>
  <si>
    <t>2001307626</t>
  </si>
  <si>
    <t>514430</t>
  </si>
  <si>
    <t>TWD133097S</t>
  </si>
  <si>
    <t>TW514430S</t>
  </si>
  <si>
    <t>7917051018123</t>
  </si>
  <si>
    <t>本創作係一種可立臥兩用之電腦殼體,請參閱第一至七圖,該電腦殼體之面板係構成其裝飾性外觀,該面板中部橫向設有一呈弧線延伸之裝飾性凹槽並將其分成上、下兩半區,該上半區設有水平排列之兩資料存取器開口區,且靠右側之開口區下方設有一橄欖狀開孔,該開孔右半部裝設有一按鈕,而左半部則設有兩指示燈,該下半區中部設有一弧形凹槽,該凹槽中央為一USB接口區,而其兩側則各設有一圓形插孔,該凹槽左側則設有複數平行之波浪狀散熱槽。而該殼體係由上、下兩部分組成,其右側各設有一排平行之波浪狀散熱槽。如第八圖所示,係該電腦殼體之使用狀態參考圖。</t>
  </si>
  <si>
    <t>2001308315</t>
  </si>
  <si>
    <t>514431</t>
  </si>
  <si>
    <t>陳榮基 | 陳允隆 | 王良津</t>
  </si>
  <si>
    <t>TW514431S</t>
  </si>
  <si>
    <t>7917051018124</t>
  </si>
  <si>
    <t>本創作係提供一種電連接器組合,主要包括有:連接器本體、轉接連接器,其中連接器本體包括絕緣殼體、收容於絕緣殼體中之導電端子等構件,轉接連接器係對應分設於一電路板端緣相對之兩側,具有第一插接面及第二插接面,其中第一插接面靠近電路板之端緣一側,該兩插接面間設有複數端子槽,藉以收容對應之接觸端子,而接觸端子一端自第二插接面延伸出並以表面黏著技術與電路板電性連接,當前述連接器本體與電路板上之轉接連接器配合連接時,連接器本體之導電端子可插入轉接連接器端子槽中以與接觸端子電性接觸,進而與電路板達成電性連接。</t>
  </si>
  <si>
    <t>1998221623</t>
  </si>
  <si>
    <t>1998-12-28</t>
  </si>
  <si>
    <t>512985</t>
  </si>
  <si>
    <t>2002-12-01</t>
  </si>
  <si>
    <t>H01R-013/00 | H01R-012/55 | H01R-013/00 | H05K-001/00</t>
  </si>
  <si>
    <t>TW512985U | US6227873B1</t>
  </si>
  <si>
    <t>7902002004742</t>
  </si>
  <si>
    <t>具有差分對端子之電連接器</t>
  </si>
  <si>
    <t>本創作係有關一種電連接器1,包括一模塊及一對與該模塊一體結合之端子對。該端子對包括第一端子401與第二端子402,該第一端子包括一具有第一尾部的第一基部以及一第一安裝部30,且該第一尾部與第一安裝部延伸出該模塊外。該第二端子包括一具有第二尾部的第二基部以及一第二安裝部30,且該第二尾部與第二安裝部延伸出該模塊外。由此第一與第二端子之第一與第二基部相互分隔並排排列。</t>
  </si>
  <si>
    <t>2001219114</t>
  </si>
  <si>
    <t>512982</t>
  </si>
  <si>
    <t>BILLMAN TIMOTHY B | CHENG ANDREW C</t>
  </si>
  <si>
    <t>湯姆士 B 貝爾曼 | 鄭期武</t>
  </si>
  <si>
    <t>H01R-011/11 | H01R-011/11 | H01R-012/72 | H01R-013/6463 | H01R-013/6471 | H01R-013/648 | H01R-013/6586</t>
  </si>
  <si>
    <t>TWI519011B | TWI550963B</t>
  </si>
  <si>
    <t>CN002519434Y | TW512982U | TWM512982U | US6551140B2</t>
  </si>
  <si>
    <t>7902003004968</t>
  </si>
  <si>
    <t>本創作係一種插座連接器,係用以連接其他電子元件至電路板上。其包括絕緣本體和複數導電端子。其中絕緣本體具有與電路板組裝之接合面、與其它電子元件靠近之對接面及貫穿該對接面和接合面之端子孔。端子孔之內側孔壁上設置有一朝向接合面之抵止平面;導電端子包括與對接電子元件導接之接觸部及與電路板插接之接插腳,及一可與絕緣本體端子孔內之抵止平面相抵觸之止擋部。當該插座連接器壓入電路板時,絕緣本體之抵止平面與導電端子之止擋部相互抵止,可阻止導電端子因受擠壓摩擦力而上移,同時,防止導電端子被壓迫而變形。</t>
  </si>
  <si>
    <t>2001221392</t>
  </si>
  <si>
    <t>512984</t>
  </si>
  <si>
    <t>TW512984U</t>
  </si>
  <si>
    <t>7902003004970</t>
  </si>
  <si>
    <t>電控可調光衰減器</t>
  </si>
  <si>
    <t>本創作係電控可調光衰減器,由二準直器固定裝置及一電控單元形成一三叉形狀,衰減器本體並以扇形固定片固定電控單元,使其外廓與本體形成一體圓弧平滑曲線,進而形成本創作簡約且具整體感的造形外觀。</t>
  </si>
  <si>
    <t>2001306468</t>
  </si>
  <si>
    <t>513134</t>
  </si>
  <si>
    <t>TW513134S | USD467224S1</t>
  </si>
  <si>
    <t>7917049018151</t>
  </si>
  <si>
    <t>光衰減器</t>
  </si>
  <si>
    <t>本創作係光衰減器,由二準直器固定裝置及一本體串接形成,衰減器本體具有圓弧形平滑突出,進而形成本創作簡約且具整體感的造形外觀。</t>
  </si>
  <si>
    <t>2001306469</t>
  </si>
  <si>
    <t>513135</t>
  </si>
  <si>
    <t>TW513135S | USD467537S1</t>
  </si>
  <si>
    <t>7917049018152</t>
  </si>
  <si>
    <t>本創作資料存取器固定裝置,係用於輔助裝設資料存取器於電腦殼體之磁架中,係由托架及固定板構成。其中該托架呈U字形,係由一底壁及二側壁構成,其中一側壁上設有二通孔,另一側壁上則設有二第一定位銷;固定板係由一本體及一彈片構成,其中,該本體上設有二第二定位銷,該定位銷可對應穿過托架之通孔,與第一定位銷分別對應卡入資料存取器兩側之固定孔中,以將資料存取器固定於該固定裝置之托架中。</t>
  </si>
  <si>
    <t>1999218907</t>
  </si>
  <si>
    <t>511725</t>
  </si>
  <si>
    <t>2002-11-21</t>
  </si>
  <si>
    <t>TWI342739B | TWI293726B | TWI292088B</t>
  </si>
  <si>
    <t>TW511725U | US6343009B1</t>
  </si>
  <si>
    <t>7902002004597</t>
  </si>
  <si>
    <t>電腦機殼構造</t>
  </si>
  <si>
    <t>一種電腦機殼構造,其包括電腦機架及外層面板,其中該電腦機架由前板、後板、基板承載架及底板等構成並形成收容空間以供主機板、磁碟機等元件及次系統組入;該外層面板係裝設於電腦機架之前板,其以塑膠或其他合適之工程塑料製成,以對電腦機殼及其內部元件保護遮蓋並對電腦外觀進一步裝飾美化。於該外層面板之適當位置設有複數個卡鉤及固定銷,而在前板與卡鉤及固定銷對應位置設有相應之卡合孔及固定孔,另,在前板亦設有供信號燈,重置開關及電源開關等輸入輸出線用之輸入輸出孔,於該等通孔並朝向機殼內部進一步延伸有凸出部,藉如是凸出部之設計,俾使外層面板更易組裝,並增加外層面板使用壽命及電腦使用安全性。</t>
  </si>
  <si>
    <t>1998219536</t>
  </si>
  <si>
    <t>1998-11-24</t>
  </si>
  <si>
    <t>511729</t>
  </si>
  <si>
    <t>LIOU YU-TAI | LIOU JIAN-JUNG | CHEN YUN-LUNG</t>
  </si>
  <si>
    <t>劉宇泰 | 劉建忠 | 陳允隆</t>
  </si>
  <si>
    <t>TW511729U | US6288333B1</t>
  </si>
  <si>
    <t>7902002004600</t>
  </si>
  <si>
    <t>本創作係有關一種電連接器組合(1,1’),其包括:電連接器(3,3’)、與電連接器相扣合之絕緣蓋體(5,5’)及退出裝置(7,7’)。退出裝置具有與電連接器及絕緣蓋體相扣合之鎖扣件及組設於鎖扣件上之推動件(70,70’)。推動件可在鎖扣件上旋轉。</t>
  </si>
  <si>
    <t>2001212271</t>
  </si>
  <si>
    <t>511791</t>
  </si>
  <si>
    <t>LEE GEORGE | HWANG JENG-YI</t>
  </si>
  <si>
    <t>黃競億 | 李哲志</t>
  </si>
  <si>
    <t>7902002004625</t>
  </si>
  <si>
    <t>本創作係提供一種插座連接器,係用於承接中央處理器(CPU)晶片並接合於電路板上,其包括基座、蓋體、複數導電端子、驅動件及保護構件等,基座係組設於電路板上,其設有一座孔;蓋體係可滑動地組裝於基座上,其對應座孔處設有蓋孔;複數導電端子係組置於基座所設端子孔內;驅動件係藉偏心輪原理驅動蓋體產生相對於基座之移動,其包括有分別容置於前述座孔、蓋孔內且不共軸之若干柱體及自柱體頭部一側凸出並容置於前述蓋孔內之凸塊;保護構件係採用金屬材質,其設有延伸入前述蓋孔旁側之擋塊,該等擋塊恰位於驅動件轉動行程之起、止位置處,以提供驅動件之凸塊之抵止部位,限制驅動件之旋轉範圍,避免驅動件因過度旋轉造成的功能破壞。</t>
  </si>
  <si>
    <t>2001215029</t>
  </si>
  <si>
    <t>511800</t>
  </si>
  <si>
    <t>JP3087239U | TW511800U</t>
  </si>
  <si>
    <t>7902002004628</t>
  </si>
  <si>
    <t>一種線纜連接器組合,包括第一及第二連接器,其中第一連接器包括第一殼體、第一絕緣體、組設在第一絕緣體中的第一端子及組設在第一殼體與第一絕緣體之間之彈性套筒,所述彈性套筒自由端處凸設有卡扣環,且在相距其自由末端一定距離處凸出設有至少一對可驅動彈性套筒內收之壓柄;而第二連接器包括第二殼體、第二絕緣體、組設在第二絕緣體中之第二端子,且第二殼體內壁設有與卡扣環卡合之卡扣槽。藉由上述結構,不但可以藉卡扣環與卡扣槽之間配合而增加二連接器間接合之保持力,且可藉由壓柄對壓來縮小彈性套筒之直徑,俾以保證兩個連接器順利可靠對接且能輕易分離。</t>
  </si>
  <si>
    <t>2001215028</t>
  </si>
  <si>
    <t>511801</t>
  </si>
  <si>
    <t>TWI663028B | TWI382612B</t>
  </si>
  <si>
    <t>TW511801U | US6511339B1</t>
  </si>
  <si>
    <t>7902002004629</t>
  </si>
  <si>
    <t>本創作電連接器包括絕緣本體、複數導電端子及包覆於絕緣本體外側之遮蔽構件,其中絕緣本體具有朝向相應電路板之底壁,該底壁向下延伸出用於抵接於電路板之支撐體,絕緣本體還設有複數收容室,以收容上述導電端子。遮蔽構件下部至少延伸出一支撐腳,該支撐腳與支撐體之末端處於同一水平面上。藉上述支撐腳及支撐體,該電連接器穩定固持於電路板上。</t>
  </si>
  <si>
    <t>2000222492</t>
  </si>
  <si>
    <t>2000-12-26</t>
  </si>
  <si>
    <t>511805</t>
  </si>
  <si>
    <t>JANG GUO-TZENG | SHR GUANG-SHING | CHEN CHIANG</t>
  </si>
  <si>
    <t>張國增 | 史廣星 | 陳 强</t>
  </si>
  <si>
    <t>H01R-023/02 | H01R-023/70 | H01R-024/04</t>
  </si>
  <si>
    <t>TW511805U</t>
  </si>
  <si>
    <t>7902002004630</t>
  </si>
  <si>
    <t>線纜</t>
  </si>
  <si>
    <t>本創作係一種用於信號傳輸之線纜,包括有一對訊號導線組,一根夾置於上述訊號導線組之間的裸露的第一接地導線,以及一對設置於上述訊號導線組之外側的裸露的第二接地導線。每一訊號導線組包括一對分別被絕緣層所包裹之導電芯線以及包覆於該對導電芯線之絕緣層外的金屬屏蔽圈。一絕緣外層係包覆於上述訊號導線組及第一、第二接地導線外。所有的導電芯線及第一、第二接地導線係以肩並肩方式排列並且具有共面之中心軸線。另,第一、第二接地導線均與該金屬屏蔽圈之外表面相電性接觸以達成有效的接地功能並且使得該線纜具有相對小的整體寬度及較低的製造成本。</t>
  </si>
  <si>
    <t>2001214473</t>
  </si>
  <si>
    <t>511766</t>
  </si>
  <si>
    <t>曹備 | 法蘭克 郭</t>
  </si>
  <si>
    <t>H01B-007/08 | H01B-007/08 | H01B-011/10</t>
  </si>
  <si>
    <t>CN002504732Y | TW511766U | US6444902B1</t>
  </si>
  <si>
    <t>7902003004641</t>
  </si>
  <si>
    <t>一種觸動式開關,包括至少具有一對相對側壁之絕緣底座、複數組設於絕緣底座側壁上之導電端子、置於絕緣底座內之作動件、組設於作動件中之連接端子及迴彈裝置,其中作動件可在絕緣底座一軸線方向前後移動,迴彈裝置籍其彈性變形可令作動件回復至初始位置,而連接端子則可藉由作動件之移動而與導電端子相接觸,而構成電性連接/斷開。</t>
  </si>
  <si>
    <t>2001212833</t>
  </si>
  <si>
    <t>511767</t>
  </si>
  <si>
    <t>JANG JIAN-CHIANG | TIAN JIN-SUNG</t>
  </si>
  <si>
    <t>張建强 | 田勁松</t>
  </si>
  <si>
    <t>TW511767U</t>
  </si>
  <si>
    <t>7902003004642</t>
  </si>
  <si>
    <t>本創作係關於一種插座連接器端子,係用於電性連接中央處理單元及電路板。該端子包括:一呈平板狀基部及由該基部兩相對側緣延伸出一焊接部和兩接觸部。其中接觸部包括一對平行之連接部及設於兩連接部之相對側緣之適當位置分別同向彎折設置之彈性部。該等彈性部靠近連接部之一端設有導引部,而其延伸末端設有一夾持部。其中導引部設有一導引面,藉該導引面係為一平面設置,且該導引面於水平面上之投影與中央處理單元插腳之推入方向呈一定角度,從而有效減小中央處理單元之插腳之推入力,便於中央處理單元之組配定位。</t>
  </si>
  <si>
    <t>2001222275</t>
  </si>
  <si>
    <t>511794</t>
  </si>
  <si>
    <t>H01R-012/30 | H01R-013/193</t>
  </si>
  <si>
    <t>TW511794U | US6554634B1</t>
  </si>
  <si>
    <t>7902003004659</t>
  </si>
  <si>
    <t>本創作電連接器組件包括第一、第二連接器。其中第一連接器包括第一端子以及容置該第一端子之第一絕緣本體,於第一絕緣本體縱長向兩端延伸出第一耳部以裝設第一彈片,且第一彈片上設有第一彈性部,於該第一彈性部上設有一弧凸。第二連接器包括第二端子以及容置該第二端子之縱長形第二絕緣本體,於第二絕緣本體縱長向兩端延伸出第二耳部以裝設第二彈片,該第二彈片上設有第二彈性部,第二彈性部上設有一扣槽,該扣槽可與上述弧凸相互配合,用以鎖定第一、二連接器,從而提高該電連接器組件之組配強度,且同時提供接地導通之功能。</t>
  </si>
  <si>
    <t>2001220609</t>
  </si>
  <si>
    <t>511806</t>
  </si>
  <si>
    <t>H01R-024/00 | H01R-013/639 | H01R-024/00 | H01R-107/00</t>
  </si>
  <si>
    <t>TWI699049B | TWI462400B</t>
  </si>
  <si>
    <t>JP2003-168520A | TW511806U</t>
  </si>
  <si>
    <t>7902003004666</t>
  </si>
  <si>
    <t>一種散熱裝置組合,主要包括一主機板、一連接器、一晶片、一散熱器、一背板及複數螺栓。其中,該連接器係裝置於主機板上,其頂面中央設有一凹槽以裝置該晶片,該凹槽四周形成有一邊框,該邊框頂面為一承壓面,該承壓面與凹槽底部間之垂直高度係略大於或等於該晶片之厚度;而該散熱器之基座、該主機板及該背板上對應開設有複數定位孔,以供複數螺栓將其鎖固為一體。當螺栓鎖緊時,該散熱器之向下作用力主要集中於該連接器之承壓面,從而確保散熱器與晶片能緊密貼合並可防止晶片或連接器端子因受壓力過大而折損。</t>
  </si>
  <si>
    <t>2002200994</t>
  </si>
  <si>
    <t>511885</t>
  </si>
  <si>
    <t>H05K-007/20 | H01L-023/32 | H01L-023/36 | H05K-007/20 | H01L-023/40</t>
  </si>
  <si>
    <t>JP2003-229687A | TW511885U | US6697263B2</t>
  </si>
  <si>
    <t>7902003004726</t>
  </si>
  <si>
    <t>一種散熱器,係用以散發電子元件等發熱裝置產生之熱量,其主要包括一基座、一散熱體及一蓋體。其中該基座有一底面及一頂面,該底面係貼設於電子元件等發熱裝置上,以吸收電子元件等發熱裝置產生之熱量。該散熱體係由一大型管體壁向內折疊形成,其折疊形成有複數散熱鰭片,該等散熱鰭片圍繞該大型管體中心軸線呈放射狀排列,並圍繞該大型管體中心軸線形成一中心孔,而該散熱體之一端係緊密貼設於該基座之頂面上。該蓋體具有一中心板及由該中心板徑向一體延伸出之複數延伸部,該中心板係與該散熱體之中心孔相對應,而該等延伸部圍繞該中心板呈放射狀排列,且與散熱體之複數散熱鰭片一一對應,藉由該中心板及延伸部以真空封焊該散熱體之另一端。</t>
  </si>
  <si>
    <t>2002201114</t>
  </si>
  <si>
    <t>511887</t>
  </si>
  <si>
    <t>FANG YI-CHIUN | SHIE YI-JUNG | HUANG CHING-BAI</t>
  </si>
  <si>
    <t>方彜群 | 謝逸中 | 黃清白</t>
  </si>
  <si>
    <t>TW511887U</t>
  </si>
  <si>
    <t>7902003004728</t>
  </si>
  <si>
    <t>一種散熱裝置,包括一散熱器、複數導管及一工作液體。其中,該散熱器包括一基座及複數散熱鰭片,該基座上設有複數通孔,並該等散熱鰭片貼設於基座表面;該等導管係交錯連接該等通孔,形成一封閉循環通路,並環繞設於散熱器周圍;該工作液體於該封閉通路中作循環相變流動。</t>
  </si>
  <si>
    <t>2002202950</t>
  </si>
  <si>
    <t>511891</t>
  </si>
  <si>
    <t>LAI JEN-TIAN | LI TZUNG-LUNG | WANG SHENG-HUA</t>
  </si>
  <si>
    <t>賴振田 | 李宗隆 | 汪勝華</t>
  </si>
  <si>
    <t>H05K-007/20 | G06F-001/20 | F28D-015/00 | F28F-007/02 | H01L-023/427</t>
  </si>
  <si>
    <t>TW511891U | US6808013B2</t>
  </si>
  <si>
    <t>7902003004732</t>
  </si>
  <si>
    <t>具卡鎖裝置之電子卡連接器</t>
  </si>
  <si>
    <t>本發明係有關於一種與外部插頭對接之電子卡連接器,其包括有絕緣本體,絕緣本體具有複數個端子和一對組合式卡鎖裝置。每一組合式卡鎖裝置包括具有突起且與絕緣本體一體延伸而出之彈性桿及置於絕緣本體內之金屬彈性緩衝器。每一彈性緩衝器包括由彈性桿於第一支撐部預負載之彈性臂,及形成於彈性臂自由端之第二支撐部,第二支撐部與形成於絕緣本體之擋板分開以使彈性臂構成一懸臂梁。由於插頭與連接器之對接而使彈性桿漸漸變形到某一程度後,彈性臂之第二支撐部能夠與擋板相抵靠以使彈性臂轉變成簡支梁。因此,由彈性臂施加最大之回彈力,以使突起與插頭上之凹槽啪然相扣而產生響亮的音響效果以檢驗相對接連接器與插頭間之扣持狀態。</t>
  </si>
  <si>
    <t>1999118851</t>
  </si>
  <si>
    <t>511322</t>
  </si>
  <si>
    <t>HUANG WAYNE | YANG AN-JEN</t>
  </si>
  <si>
    <t>黃偉正 | 楊安仁</t>
  </si>
  <si>
    <t>H01R-013/629 | H01R-013/627</t>
  </si>
  <si>
    <t>CN001110110C | CN002405337Y | TW511322B | US6123575A</t>
  </si>
  <si>
    <t>7902006004400</t>
  </si>
  <si>
    <t>本創作係有關一種電連接器,特別是一種造形新穎、設計巧妙的電連接器。 請參閱第一圖至第七圖所示,本創作電連接器具有長形絕緣本體,該絕緣本體係自後端較厚部分至前端較薄部分呈階梯形構造。上述前端形成有一位於中央之方形舌板及位於兩側且與舌板垂直之側壁,自該前端頂面向後上方延伸出一卡扣臂,該卡扣臂末端懸空,形成半圓形自由端。該自由端下部之絕緣本體向上延伸出彈性柱體。從上述前端向後至鄰近彈性柱體位置形成有一略呈波浪狀之方框形彈性片。長形絕緣本體之後端形成平行設置有複數凹槽之應力消除部。於應力消除部前方設有一呈弧形之連接片,一方環狀連接體一端與卡扣片之自由端相連,而另一端向後下方延伸以與弧形連接片相連。 綜觀本案整體設計,電連接器之結構造形新穎,格調雅致,給人以全新的視覺感受。</t>
  </si>
  <si>
    <t>2001306795</t>
  </si>
  <si>
    <t>511949</t>
  </si>
  <si>
    <t>黃偉正 | 王凱菱</t>
  </si>
  <si>
    <t>TWD144519S | TWD140151S</t>
  </si>
  <si>
    <t>CN003242282D | TW511949S | USD477571S1</t>
  </si>
  <si>
    <t>7917049017956</t>
  </si>
  <si>
    <t>本創作係提供一種電連接器,尤指一種式樣新穎之電連接器。 請參閱第一圖至第七圖所示,本創作電連接器之造型設計大致係一方形體,該電連接器自其前表面向內設有一略呈「凸」字形之收容空間,複數端子接觸端收容於所述空間內。電連接器上表面設為一矩形之開口,該開口之前端相對向中間各延伸出一小凸塊。該電連接器後端面自頂部向下形成有一斜置之台階構形,同時其底面亦自前向後形成有斜置台階造型,而使該電連接器呈現出層次錯落之視感。電連接器底面之兩側各設有一圓柱體,且,該圓柱體中間設有一槽道將其分為兩個部分,另,底面之後端中部設有一半圓形柱體,上述三個柱體呈三角狀分佈,給人一種體形穩重、造型新穎、獨特之視感。</t>
  </si>
  <si>
    <t>2001307141</t>
  </si>
  <si>
    <t>511951</t>
  </si>
  <si>
    <t>TW511951S</t>
  </si>
  <si>
    <t>7917049017958</t>
  </si>
  <si>
    <t>本創作係提供一種電連接器,尤指一種式樣新穎之電連接器。 請參閱第一圖至第七圖所示,本創作電連接器之外觀造形大體呈一方形殼體構形,其前端面設有近於「凸」字形之空腔,空腔中部並列排有兩根自前向後傾斜向上之端子。電連接器之兩側壁、頂壁及後端面遮覆有金屬遮蔽板體,且其頂壁前方具有凸露於遮蔽板體外之「凸」字形缺口。又,遮蔽板體於左、右側壁上部具有一小長方形開口,後端面具有一大致呈方形之開口。另,自電連接器之左、右兩側壁底側各垂直向下一體延伸有一槽口向外之長夾體,該長夾體之上表面向上豎直延伸一長方形板體,遮覆於前述遮蔽板體下部;且長夾體之槽口頂部及底部對應於長方形板體處各形成有自前向後延伸之凸條,其尾部削成楔形斜面。再,於長夾體之槽口內側沿豎直方向設有一圓柱體。 由本案所有圖式觀之,電連接器整體構形及長夾體佈局合理,對稱和諧,整體觀之,給人以別具一格之視覺美感。</t>
  </si>
  <si>
    <t>2001307195</t>
  </si>
  <si>
    <t>511953</t>
  </si>
  <si>
    <t>TWD139643S</t>
  </si>
  <si>
    <t>TW511953S</t>
  </si>
  <si>
    <t>7917049017960</t>
  </si>
  <si>
    <t>本創作係一種線纜連接器,請參閱第一至第七圖所示,本創作線纜連接器上下、左右表面分別呈對稱設置,由側視概呈菱形,其上下表面中間略高出成一凸台,而在線纜連接器相對左右二側面則呈弧狀,其上順勢嵌有按鈕。另外,在本創作線纜連接器前端凸設有截面為梯形的對接口,所述對接口兩側設有一對導引片,而在後端沿左右二側面弧形設有複數個溝槽。 綜上所述,本創作之整體外觀簡潔流暢,極具有新穎性與獨創性。</t>
  </si>
  <si>
    <t>2001307196</t>
  </si>
  <si>
    <t>511954</t>
  </si>
  <si>
    <t>TW511954S</t>
  </si>
  <si>
    <t>7917049017961</t>
  </si>
  <si>
    <t>本創作係提供一種電連接器,尤指一種造型新穎、視感和諧之電連接器。 請參閱第一圖至第七圖所示,本創作電連接器略呈長方體,其殼體頂部鄰近中心位置處設有一圓形按鈕,而前端設有一長方形按鈕,且長方形按鈕上設有複數個凸肋,其中,圓形按鈕與長方形按鈕之間亦設有一凸肋。另,一固持部卡設於所述殼體後端,並向後延伸出殼體。又,兩定位塊自殼體前端向前凸伸,兩鎖扣片與兩個定位塊相鄰,亦向前延伸出殼體。複數導電端子收容於所述殼體中,且其末端自殼體前端位於兩個鎖扣片之間的位置向前延伸出殼體,而構成一新穎之創作。</t>
  </si>
  <si>
    <t>2001307309</t>
  </si>
  <si>
    <t>511958</t>
  </si>
  <si>
    <t>CN003242288D | TW511958S | USD461452S1</t>
  </si>
  <si>
    <t>7917049017965</t>
  </si>
  <si>
    <t>本創作係一種電腦面板,請參閱第一至七圖,該電腦面板上部設一較大開口並形成一傾入之斜面,該斜面上設一較小開口,而該較小開口下方形成一倒三角形凸台,該凸台上設有一磁碟片插槽、一按鈕及一指示燈。該凸台下方中央縱向排列有一小一大兩倒三角形按鈕,每一按鈕下方設有一指示燈,而該凸台下方兩側各凸設一折線狀凸條。面板之下部設一USB接口區,而該面板之下部兩角則分別向外弧凸。如第八圖所示,係該電腦面板之使用狀態參考圖。</t>
  </si>
  <si>
    <t>2001307306</t>
  </si>
  <si>
    <t>511961</t>
  </si>
  <si>
    <t>TW511961S | USD466514S1</t>
  </si>
  <si>
    <t>7917049017968</t>
  </si>
  <si>
    <t>本創作係關於一種電腦面板,請參閱第一至七圖,該面板之上部係一周緣向內傾入之倒L形開口,而其下部設一與該開口連接並略呈V字形之凹陷部,該凹陷部內縱向設有四個呈放射狀排列之橢圓形弧凹,該等弧凹內相間裝設有指示燈及按鈕,且該凹陷部內更嵌設一與其形狀相同之飾板。而該面板之左下角及右側下部各設有一裝飾性弧狀凹面。如第八圖所示,係該電腦面板之使用狀態參考圖。</t>
  </si>
  <si>
    <t>2001307308</t>
  </si>
  <si>
    <t>511962</t>
  </si>
  <si>
    <t>TW511962S</t>
  </si>
  <si>
    <t>7917049017969</t>
  </si>
  <si>
    <t>本創作係一種電腦機殼,請參閱第一至七圖,該電腦機殼之面板係構成其裝飾性外觀。該面板係由兩側向中央呈弧形外凸,其兩側形成縱向平行排列之複數裝飾槽,該面板上部設有上下排列之一大一小兩矩形開口,該面板之下部為一四周緣向內傾入之方形凹陷區,該凹陷區之四角處及正中央各設有一四周緣向內傾入之方形凹陷,其內分別裝設有按鈕及指示燈,該凹陷區之下方設一長形USB接口區,而該面板之下端向內陷入形成一階部。</t>
  </si>
  <si>
    <t>2001307620</t>
  </si>
  <si>
    <t>511966</t>
  </si>
  <si>
    <t>TW511966S | USD473555S1</t>
  </si>
  <si>
    <t>7917049017973</t>
  </si>
  <si>
    <t>本創作係一種電腦機殼,請參閱第一至七圖,該電腦機殼之面板大致呈一平板狀,其上下瑞形成一弧面,而其兩側形成略為陷入之兩對稱肩部,該面板之上部縱向排列有一大一小兩矩形開口,較小開口下方橫向凸設有四個具凸緣之方孔,其內分別設有按鈕及指示燈,而每一方孔下方對應凸設一具凸緣之長形開口。該電腦機殼之頂蓋兩側形成與蓋面板銜接之兩對稱肩部,而其前端設有一具凸緣之裝飾孔,並自後端形成一向前傾斜延伸之斜槽,該斜槽內設有複數向後延伸之裝飾性槽紋。</t>
  </si>
  <si>
    <t>2001307621</t>
  </si>
  <si>
    <t>511967</t>
  </si>
  <si>
    <t>TW511967S</t>
  </si>
  <si>
    <t>7917049017974</t>
  </si>
  <si>
    <t>本創作係一種電腦面板。請參閱第一至七圖,該面板大致呈弧狀外凸,其上部設有一大一小兩開口,該較小開口上緣形成一平面,而其兩側緣及下緣形成一傾入之斜面,且該平面及下緣之斜面上設有複數飾孔,該面板下部設有一圓形凹孔,該凹孔內裝設一圓形按鈕,該按鈕下方設有一指示燈,該面板底端設一USB接口區,而該面板兩側各設一三角狀飾板,每一飾板下部配合面板形成一弧形梯面。如第八圖所示,係該電腦面板之使用狀態參考圖。</t>
  </si>
  <si>
    <t>2001307622</t>
  </si>
  <si>
    <t>511968</t>
  </si>
  <si>
    <t>TW511968S</t>
  </si>
  <si>
    <t>7917049017975</t>
  </si>
  <si>
    <t>具有把手之刺破型連接器</t>
  </si>
  <si>
    <t>一種刺破型連接器,包括有具接合面與對接面之絕緣本體,於該接合面與對接面之間係設置有複數個端子收容通道,該等端子收容通道中容納有複數導電端子。該絕緣本體相對之兩端側設有一對楔狀保持塊,而於該絕緣本體之接合面上組合有一蓋體,該蓋體相對之兩端側設有一對延伸臂以與所述模狀保持塊相配合扣接,且該蓋體橫向之兩側邊緣間設有一狹槽。</t>
  </si>
  <si>
    <t>1999217738</t>
  </si>
  <si>
    <t>510611</t>
  </si>
  <si>
    <t>2002-11-11</t>
  </si>
  <si>
    <t>H01R-004/24 | H01R-013/633</t>
  </si>
  <si>
    <t>CN002406343Y | TW510611U | US6126479A</t>
  </si>
  <si>
    <t>7902002004488</t>
  </si>
  <si>
    <t>熱管結構</t>
  </si>
  <si>
    <t>一種熱管結構,包括一具密閉腔室之管體及盛裝於該密閉腔室內之工作介質,該密閉之腔室內具一定之真空度,即該腔室內氣壓小於大氣壓,該管體包括外壁層及內壁層,外壁層係由鋁或高碳鋼等熱傳導性能較佳之金屬材料製成,而內壁層係緊密結合於管體外壁層之內表面而可將外壁層與工作介質隔開,其係採用一種與工作介質相容之物質。</t>
  </si>
  <si>
    <t>2002205223</t>
  </si>
  <si>
    <t>510490</t>
  </si>
  <si>
    <t>LEE TSUNG-LUNG | LAI CHENG-TIEN | ZHANG ZI-LI | TIEN YUN-CHU</t>
  </si>
  <si>
    <t>李宗隆 | 賴振田 | 張自力 | 田雲舉</t>
  </si>
  <si>
    <t>TW | TW | CN | TW</t>
  </si>
  <si>
    <t>TWI321644B | TWI300467B</t>
  </si>
  <si>
    <t>TW510490U</t>
  </si>
  <si>
    <t>7902003004351</t>
  </si>
  <si>
    <t>高密度插座連接器</t>
  </si>
  <si>
    <t>本創作高密度插座連接器(1)包括基體(10)及複數邊緣端子(20),其中所述基體包括一底板(100)及自底板之相對兩側向上延伸之一對側壁(101)。於底板上開設有複數端子通道(102),於其內容置有複數導電端子。於底板之中央位置設有一容室(104)。前述邊緣端子係組置於基體(10)之側壁(101)上,其可將收容於上述容室內之積體電路晶片模組的訊號傳輸至電路板或接地,從而減少容室內晶片模組的尺寸,進而減小高密度插座連接器的體積。</t>
  </si>
  <si>
    <t>2001220073</t>
  </si>
  <si>
    <t>510580</t>
  </si>
  <si>
    <t>HOWELL DAVID G | LIN YU-HSU | SUEN PEI-LUEN</t>
  </si>
  <si>
    <t>戴維德 G 豪威爾 | 林有旭 | 孫佩倫</t>
  </si>
  <si>
    <t>H01R-012/00 | H01R-013/53</t>
  </si>
  <si>
    <t>7902003004397</t>
  </si>
  <si>
    <t>本創作係關於一種堆疊式電子卡連接器,其包括電子卡連接器、智慧卡連接器端子模組及轉接電路板。其中端子模組包括有第三本體及鑲埋成型於該第三本體內之複數轉接智慧卡訊號之第三信號端子,電子卡連接器包括有轉接頭及組接於轉接頭之第一金屬框架,其中轉接頭包括有第一本體、覆蓋於該第一本體之金屬屏蔽片及收容於該第一本體內之複數第一信號端子,智慧卡連接器包括有第二本體及覆蓋於該第二本體上之第二金屬框架,而轉接電路板上設有用於容納第一、第三信號端子之複數焊孔,藉由上述之結構可形成堆疊式電子卡連接器,通過電路板轉接訊號,從而減少元件個數及元件所佔之空間。</t>
  </si>
  <si>
    <t>2001222285</t>
  </si>
  <si>
    <t>510582</t>
  </si>
  <si>
    <t>TW510582U</t>
  </si>
  <si>
    <t>7902003004399</t>
  </si>
  <si>
    <t>本創作係提供一種電連接器(1),其包括絕緣本體(10)、絕緣隔板(20)及組設於絕緣本體內之複數導電端子(30)。其中絕緣本體包括對接部(14)及安裝部(12)。安裝部設有一對臂部(120),每一臂部設有台階部(122)、缺口(124)、位於安裝部底面之複數凹槽(126)及鄰近凹槽設置之複數凸塊(128)。絕緣隔板包括板體(31)及自板體向上延伸之一對扣持臂(32)。板體設有用以與安裝部底面之凹槽及凸塊配合之固持件(34)及向外延伸並收容於相應臂部缺口內之延伸部(36)。每一扣持臂則設有向外延伸並與臂部的台階部配合之扣塊(33)。藉此,絕緣本體與絕緣隔板可保持穩固組接,進而提高電連接器的訊號傳輸質量。</t>
  </si>
  <si>
    <t>2001217730</t>
  </si>
  <si>
    <t>510585</t>
  </si>
  <si>
    <t>H01R-012/26 | H01R-012/71 | H01R-013/506</t>
  </si>
  <si>
    <t>CN002513240Y | TW510585U | TWM510585U | US6447307B1</t>
  </si>
  <si>
    <t>7902003004401</t>
  </si>
  <si>
    <t>本創作係提供一種電連接器(10),包括一個絕緣殼體(12)、複數個收容於絕緣殼體內之導電端子(14)和一對固定於絕緣殼體兩相對側面(18)之鎖扣構件(16),絕緣殼體設有一對導向柱(28)和一對伸出絕緣殼體側面之固持部(36),導向柱係設置於固持部上方,每一導向柱和對應之固持部之間留有一定間隙以便把鎖扣構件安裝在固持部上,每個固持部均未超出前述導向柱沿絕緣殼體縱長方向的最外側表面,且鎖扣構件設置在導向柱的最外側表面和絕緣殼體的側面之間,從而減小了連接器的縱向尺寸。</t>
  </si>
  <si>
    <t>2001219104</t>
  </si>
  <si>
    <t>510586</t>
  </si>
  <si>
    <t>H01R-012/26 | H01R-013/639 | H01R-012/70 | H01R-012/72 | H01R-013/60 | H01R-013/639 | H01R-013/74</t>
  </si>
  <si>
    <t>CN002519491Y | TW510586U | US6331122B1</t>
  </si>
  <si>
    <t>7902003004402</t>
  </si>
  <si>
    <t>本創作係關於一種插座連接器端子,主要應用於中央處理單元用之零插入力插座中。該端子包括基部、由基部之一側邊斜向延伸之兩對稱接觸部,由基部另一側邊反向延伸之焊接部。其中該端子係至少具有兩個不同方向上的折彎線,且若將端子沿該等折彎線展開成一平面狀之端子半成品時,其形狀係近似"Y"字形。該端子之接觸部包括頭部、彈性臂及接觸邊,相比於習知同類端子,本創作之插座連接器端子之彈性臂具有較大之延伸長度,從而增加接觸部之彈性,使得端子之機械性能得到改善。</t>
  </si>
  <si>
    <t>2001221385</t>
  </si>
  <si>
    <t>510589</t>
  </si>
  <si>
    <t>TW510589U</t>
  </si>
  <si>
    <t>7902003004405</t>
  </si>
  <si>
    <t>本創作係一種卡緣連接器,尤其是指一種可將卡式電子元件穩固插接於其上的卡緣連接器,其主要包括一縱長的絕緣本體,該絕緣本體具有沿其長軸方向開設的長形插槽,於該插槽內的相對縱長壁面上設有複數個導電端子,且該等導電端子的末端穿出絕緣本體的底面而可焊接於電路板上,並且於絕緣本體縱長方向的一側端面上向外延伸設有扳柄,於該板柄的一側面設有呈凸出柱狀的栓扣部,又,於扳柄所在之同一端另設有一限位件,其具有位於扳柄之扳動方向上的限位部,且該限位部與扳柄間之距離小於扳柄彈性變形之極限量,用以防止扳柄扳斷,而確保卡式電子元件穩固地插接於卡緣連接器上。</t>
  </si>
  <si>
    <t>2001220076</t>
  </si>
  <si>
    <t>510598</t>
  </si>
  <si>
    <t>TW510598U</t>
  </si>
  <si>
    <t>7902003004411</t>
  </si>
  <si>
    <t>一種電連接器,由絕緣本體和複數個"Ω"形導電端子組成,其中絕緣本體設有複數個出入口,用以收容導電端子,而"Ω"形導電端子設有環形彈性部和弓形接觸部。通過環形彈性部和弓形接觸部之設置,延長了導電端子彈性臂之長度,從而分擔因導電端子與其對接端子彈性抵持按壓作用而產生之正向力,有效降低導電端子單位面積所承受正向力之密度,以保證導電端子之彈性,進而延長導電端子使用壽命。</t>
  </si>
  <si>
    <t>2001221381</t>
  </si>
  <si>
    <t>510600</t>
  </si>
  <si>
    <t>TW510600U</t>
  </si>
  <si>
    <t>7902003004413</t>
  </si>
  <si>
    <t>本創作係有關一種模組連接器,其包括有絕緣本體1與收容於該絕緣本體內之插入模組2。插入模組係係包括有具導電端子24之插入塊20,串音干擾補償電路板21,及具導電端子26之端腳22。所有的導電端子均具有座入部243,261以便於組裝至電路板。插入塊之導電端子係為四對且按(1)(2)-(3)(4)-(5)(6)-(7)(8)排列,其中(1)(2)與(3)(4)係用於訊號傳遞,而(5)(6)與(7)(8)係用於訊號接收。導電端子亦具有排列於上、下排之中介部。</t>
  </si>
  <si>
    <t>2001217373</t>
  </si>
  <si>
    <t>510603</t>
  </si>
  <si>
    <t>戴維德F 吉文斯 | 李奧納德K 埃斯潘夏特</t>
  </si>
  <si>
    <t>H01R-024/04 | H01R-013/514 | H01R-013/6461 | H01R-024/64</t>
  </si>
  <si>
    <t>CN002515827Y | TW510603U | TWM510603U | US6431918B1</t>
  </si>
  <si>
    <t>7902003004415</t>
  </si>
  <si>
    <t>本創作係提供一種電連接器組合,其包括第一、二電連接器、訊號顯示裝置及壓固裝置,第一電連接器包括絕緣本體及複數導電端子,於絕緣本體內設有用以收容對接電連接器之收容空間,複數導電端子係組置於所述收容空間內,於絕緣本體頂壁兩側形成一對凹陷部;第二電連接器組設於第一電連接器下方;訊號顯示裝置包括對應收容於前述凹陷部內之一對發光二極體;壓固裝置組設於訊號顯示裝置上方,包括有座置於對應發光二極體上之一對壓固部及一體連接該對壓固部之基座,藉此使得該壓固裝置裝配容易,自動化程度高。</t>
  </si>
  <si>
    <t>2001219621</t>
  </si>
  <si>
    <t>510607</t>
  </si>
  <si>
    <t>JOU HUNG-BIN | JENG CHI-SHENG</t>
  </si>
  <si>
    <t>周紅斌 | 鄭啓昇</t>
  </si>
  <si>
    <t>H01R-024/04 | H01R-012/71 | H01R-013/717</t>
  </si>
  <si>
    <t>TW510607U | US6478610B1</t>
  </si>
  <si>
    <t>7902003004419</t>
  </si>
  <si>
    <t>一種插頭連接器,包括絕緣殼體、端子座、導電端子及金屬遮蔽體。其中,金屬遮蔽體於至少一側向外設置有金屬彈片,俾與對接插座連接器之接地端子電性導接。同時,前述導電端子係呈音叉狀設置,俾可穩定挾持對接插座連接器之充電端子,以實現充電功能。</t>
  </si>
  <si>
    <t>2001221391</t>
  </si>
  <si>
    <t>510610</t>
  </si>
  <si>
    <t>TW510610U</t>
  </si>
  <si>
    <t>7902003004422</t>
  </si>
  <si>
    <t>一種線纜連接器,包括絕緣殼體、收容於絕緣殼體內之導電端子、包覆於絕緣殼體外圍之遮蔽殼體及與遮蔽殼體相組合以固持同軸線纜之卡持裝置。其中,所述絕緣殼體包括柱狀部及與柱狀部相配接之基部。所述遮蔽殼體具有一主體部,且該主體部內壁與絕緣殼體之柱狀部相干涉配合。所述主體部設有一對夾持臂及一對收斂部,且每個夾持臂上設有一肩部用以支持卡持裝置使其與收斂部相抵持,防止兩收斂部在連接器插拔時彼此遠離。藉如是排配,本創作線纜連接器可與對接連接器可靠地插拔。</t>
  </si>
  <si>
    <t>2001217374</t>
  </si>
  <si>
    <t>510613</t>
  </si>
  <si>
    <t>H01R-009/00 | H01R-009/05</t>
  </si>
  <si>
    <t>CN002513253Y | TW510613U | US6447335B1</t>
  </si>
  <si>
    <t>7902003004424</t>
  </si>
  <si>
    <t>線纜連接器總成及其製造方法</t>
  </si>
  <si>
    <t>一種線纜連接器總成,係用於與另一對接電連接器相對接,包括第一、第二絕緣本體、具有複數導線之線纜裝置及複數端子,而藉一對通道與扣持裝置的配合及端子第一、第二保持部與端子收容槽間的干涉作用,第一、第二絕緣本體穩固結合。該線纜裝置則包括並列設置的導線,其中每根導線至少具有一信號部、接地部及接地棒,其中該接地棒設置有二焊接於導線之接地部的導電板。又,每一收容槽內裝設有定位裝置,以將導線的信號部焊接於相應端子之尾部。另,在此亦引入一種便於組裝的線纜連接器總成的製造方法。</t>
  </si>
  <si>
    <t>1999122589</t>
  </si>
  <si>
    <t>1999-12-21</t>
  </si>
  <si>
    <t>510072</t>
  </si>
  <si>
    <t>KO DAVID TSO-CHIN | ZHAO JIM | JUNTWAIT ERIC</t>
  </si>
  <si>
    <t>柯作錦 | 趙捷敏 | 艾瑞克 鍾瑞特</t>
  </si>
  <si>
    <t>H01R-009/05 | H01R-009/05 | H01R-043/16</t>
  </si>
  <si>
    <t>TWI789451B</t>
  </si>
  <si>
    <t>CN001101983C | CN001114245C | CN001125509C | CN002422737Y | CN002462561Y | CN002462568Y | CN09/611,233 | TW448597B | TW456622U | TW465817U | TW510072B | US6139363A | US6206722B1 | US6305978B1 | US6338652B1</t>
  </si>
  <si>
    <t>7902006004195</t>
  </si>
  <si>
    <t>本發明係提供一種電連接器,其包括內設有插槽的絕緣本體、一排低速訊號導電端子、收容於插槽內各自對應位置之插入模組。該插入模組設有與前述低速訊號端子相對應的兩排高速訊號導電端子模組,其可在插槽中自第一位置樞轉至第二位置,當插入模組處于第一位置時,連接器與子板相接合,當插入模組處于第二位置時,前述子板係夾置於插入模組與低速訊號端子之間。電連接器還提供樞接於絕緣本體頂部之驅動裝置。在前述第二位置處,驅動裝置係緊貼插入模組背部且可朝子板樞轉,藉此,可確保插入模組內之高速端子與子板上之焊接片之間的電性連接。</t>
  </si>
  <si>
    <t>2001124216</t>
  </si>
  <si>
    <t>2001-09-28</t>
  </si>
  <si>
    <t>510068</t>
  </si>
  <si>
    <t>BILLMAN TIOMTHY B</t>
  </si>
  <si>
    <t>H01R-012/16 | H01R-012/50 | H01R-012/57 | H01R-012/58 | H01R-012/70 | H01R-012/87 | H01R-012/88 | H01R-013/405 | H01R-013/658</t>
  </si>
  <si>
    <t>CN001396678A | TW510068B | US6447317B1</t>
  </si>
  <si>
    <t>7902008004308</t>
  </si>
  <si>
    <t>本創作係光纖固持裝置,包括一中心容置空間、自中心容置空間二端延伸之螺旋狀捲線部份,該捲線部份形成繞線導引槽,且二捲線部份之尾端各形成一固持部份。該固持部份大致呈矩形,其上開設一固定孔。</t>
  </si>
  <si>
    <t>2001306331</t>
  </si>
  <si>
    <t>2001-10-05</t>
  </si>
  <si>
    <t>510734</t>
  </si>
  <si>
    <t>TW510734S | USD470034S1</t>
  </si>
  <si>
    <t>7917051018002</t>
  </si>
  <si>
    <t>本創作係提供一種電連接器,尤指一種式樣新穎之電連接器。請參閱第一圖至第七圖所示,本創作電連接器之造形設計係由一大一小兩個方形體連成一體之長形體造型,自其前表面向內設有兩個獨立之方口形收容空間,且其外圍包覆金屬殼體。在每個收容空間入口兩側之金屬殼體上各設有一片體結構,每一片體結構係向收容空間內部延伸。電連接器上方設有兩個矩形開口,在一開口之兩側各設有一指示燈。電連接器兩側各設置有一凸塊,該凸塊係疊置於金屬殼體之上,且於該凸塊後側之金屬殼體下緣分別向下延伸有一金屬片。在該電連接器後方之金屬殼體上設有兩直臂,該兩直臂貼近於電連結器側壁向前延伸。又,自該電連接器之後表面略近中部位置水平向外延伸有複數個端子焊角。本創作電連接器整體造型給人以大方、典雅之視覺。</t>
  </si>
  <si>
    <t>2001306594</t>
  </si>
  <si>
    <t>510736</t>
  </si>
  <si>
    <t>TW510736S</t>
  </si>
  <si>
    <t>7917051018004</t>
  </si>
  <si>
    <t>本創作係提供一種電連接器,尤其是一種式樣新穎、造形美觀之電連接器。請參閱第一圖至第七圖所示,本創作電連接器之本體大致呈長方體,其右側設有一U形側壁,又,該本體上方中間位置設有一L形對接板,該對接板兩側表面設有複數端子收容槽,每一收容槽內各收容一端子,其端子中部兩側對稱變窄並一直延伸至本體下方,呈前後兩排交錯分佈。於該本體底部兩側各設有一圓形柱體,且該兩柱體之位置非對稱排佈。整體觀之,本創作電連接器予人線條簡潔、輪廓清晰之視覺感受。</t>
  </si>
  <si>
    <t>2001306970</t>
  </si>
  <si>
    <t>510739</t>
  </si>
  <si>
    <t>CN003249935D | TW510739S | USD457859S1</t>
  </si>
  <si>
    <t>7917051018007</t>
  </si>
  <si>
    <t>一種電連接器端子,包括組於設在電連接器絕緣本體內之相應收容槽的基部,及自該基部延伸以與插入電連接器之電路板彈性接合的彈臂,於該彈臂上設有U形頂延伸部,其具有自彈臂延伸之第一分支,及與第一分支相對並分隔設置、並用於提供增加之尺寸以調節端子之電氣性能至所需標準的第二分支,又,該頂延伸部之第二分支係可不受約束地延伸,藉此可預先改變頂延伸部的尺寸,以方便調節端子之電氣性能。另,該U形頂延伸部可與絕緣本體之內壁接合以固持彈臂於適當位置並使該彈臂預負載。</t>
  </si>
  <si>
    <t>2000202601</t>
  </si>
  <si>
    <t>509406</t>
  </si>
  <si>
    <t>2002-11-01</t>
  </si>
  <si>
    <t>CHOY EDMOND | CHOU CHIH-HSIEN | TSENG GWOU-JONG</t>
  </si>
  <si>
    <t>H01R-023/70 | H01R-013/193</t>
  </si>
  <si>
    <t>TW509406U | US09/404437</t>
  </si>
  <si>
    <t>7902002004331</t>
  </si>
  <si>
    <t>具有兩組遮蔽片的電連接器</t>
  </si>
  <si>
    <t>一種電連接器包括有一縱長形本體、第一遮蔽片及第二遮蔽片,其中縱長形本體包括一基座及複數收容於基座上之訊號端子,每一訊號端子均包括一嵌入基座之中間部且自中間部向下延伸設置之固持部及自中間部向上延伸設置之接觸部,另,第一遮蔽片設有複數安置於基座內之帶狀物;第二遮蔽片設有複數橫梁,且第一遮蔽片與第二遮蔽片交叉設置。</t>
  </si>
  <si>
    <t>2001216674</t>
  </si>
  <si>
    <t>509415</t>
  </si>
  <si>
    <t>H01R-004/66 | H01R-013/648 | H01R-012/50 | H01R-012/72</t>
  </si>
  <si>
    <t>TWI633724B</t>
  </si>
  <si>
    <t>CN002519481Y | TW509415U | US6435913B1</t>
  </si>
  <si>
    <t>7902002004335</t>
  </si>
  <si>
    <t>準直透鏡與濾波器組裝結構</t>
  </si>
  <si>
    <t>一種準直透鏡與濾波器組裝結構,包括:一準直透鏡、一濾波器及一套管,準直透鏡及濾波器均膠黏固持於套管內。其中該套管包括第一套接部與第二套接部,該第二套接部開設一矩形開口。組裝時,採用還氧樹脂將準直透鏡膠黏收容於第一套接部,而濾波器收容於第二套接部,並採用環氧樹脂膠黏固定。</t>
  </si>
  <si>
    <t>2001219303</t>
  </si>
  <si>
    <t>509333</t>
  </si>
  <si>
    <t>WU KUEN-TSAN | CHEN JR-YI</t>
  </si>
  <si>
    <t>吳燦 | 陳志毅</t>
  </si>
  <si>
    <t>TW509333U</t>
  </si>
  <si>
    <t>7902003004026</t>
  </si>
  <si>
    <t>衰減光纖型光衰減器</t>
  </si>
  <si>
    <t>一種用於光傳輸系統之衰減光纖型光衰減器,其包括一衰減光纖、二光纖套管、一開口套筒、一彈簧、一固定柱體、一殼體、一插銷、一框架及一外殼。其中,該光纖套管係用以收納該衰減光纖,該開口套筒套裝固持該二光纖套管之一,且開口套筒兩端分別插入插銷與固定柱體中,固定柱體將插入其中之光纖套管固定並準直,殼體收容固納固定柱體、光纖套管及彈簧並通過其與框架、插銷之配合連接框架與插銷,外殼套裝上述框架與插銷並通過其與插銷之配合固定框架與插銷。</t>
  </si>
  <si>
    <t>2001220079</t>
  </si>
  <si>
    <t>509334</t>
  </si>
  <si>
    <t>G02B-006/36 | G02B-006/26 | G02B-006/38</t>
  </si>
  <si>
    <t>TW509334U | US6873784B2</t>
  </si>
  <si>
    <t>7902003004027</t>
  </si>
  <si>
    <t>光電轉換模組及其連接架</t>
  </si>
  <si>
    <t>本創作係提供一種光電轉換模組及其連接架,該光電轉換模組包括一基座、一可拆卸地固定於基座上之連接架、一對二極體、一印刷電路板以及一定位裝置。該連接架包含一殼體,殼體上設有兩個用來收納檢光二極體與雷射二極體之空穴,該等二極體之外圍係形成有環形槽,每一個空穴內則設有一固持肋,可以同二極體外表面之環形槽相結合。連接架殼體上向前延伸兩對彈性卡鉤,分別固定一個插入空穴內之插頭,且向後延伸有二尾板,當二極體插入該空穴時可以起導引作用。該印刷電路板向前組裝至該連接架,該定位裝置係用以將印刷電路板固定於該連接架。</t>
  </si>
  <si>
    <t>2001222565</t>
  </si>
  <si>
    <t>509335</t>
  </si>
  <si>
    <t>JONES DENNIS B | HWANG JENQ-YIH</t>
  </si>
  <si>
    <t>丹尼斯 瓊斯 | 黃競億</t>
  </si>
  <si>
    <t>TWI729799B | TWI513176B | TWI338161B</t>
  </si>
  <si>
    <t>CN001173202C | TW509335U | TWM509335U | US6287128B1</t>
  </si>
  <si>
    <t>7902003004028</t>
  </si>
  <si>
    <t>一種電子卡連接器,包括遮蔽殼體、絕緣本體、導電端子以及退卡機構,遮蔽殼體係包覆於絕緣本體外圍,並形成收容電子卡之收容空間。其中遮蔽殼體之頂壁一側開設有"L"狀導槽,而退卡機構則包括一可沿電子卡插接方向移動之滑塊,且前述滑塊設有一彈性臂,彈性臂一端可依電子卡插入之正確與否而與導槽配合控制退卡機構可否繼續沿插卡方向移動。藉如是排配,有效達到防呆目的,製造上相當容易,亦節省成本,且由於利用原有機構,不需額外多佔空間。</t>
  </si>
  <si>
    <t>2001218393</t>
  </si>
  <si>
    <t>509395</t>
  </si>
  <si>
    <t>H01R-012/26 | G06K-013/08</t>
  </si>
  <si>
    <t>TWI603534B</t>
  </si>
  <si>
    <t>TW509395U | US6663403B2</t>
  </si>
  <si>
    <t>7902003004065</t>
  </si>
  <si>
    <t>具鎖扣件之電連接器</t>
  </si>
  <si>
    <t>本創作電連接器(10)包括有絕緣本體(12)、複數容納於絕緣本體內的導電端子(27)、一對鎖扣件(14),以及一對扣持腳(26),其中絕緣本體具有一對縱向間隔的相對端部(12a)以及基座(16);鎖扣件樞軸組接至絕緣本體之基座;扣持腳固持於絕緣本體之相對端部且各扣持腳皆具有彎曲的固持腳以固持鎖扣件。</t>
  </si>
  <si>
    <t>2001218215</t>
  </si>
  <si>
    <t>509401</t>
  </si>
  <si>
    <t>H01R-013/62 | H01R-012/55 | H01R-013/627</t>
  </si>
  <si>
    <t>CN002515834Y | TW509401U | US6406320B1</t>
  </si>
  <si>
    <t>7902003004068</t>
  </si>
  <si>
    <t>本發明係有關一種背板連接器(2),其包括有絕緣本體(4),及收容於該絕緣本體內之插入塊(6)與複數訊號端子(10)。插入塊可以旋轉彼此靠近或遠離。於安裝狀態,插入塊與複數訊號端子係旋轉彼此遠離,其允許一塊印刷電路板的插入。在接合狀態,插入塊與複數訊號端子旋轉彼此靠近,插入塊係由複數端子模組縱向排列組成。</t>
  </si>
  <si>
    <t>2001126334</t>
  </si>
  <si>
    <t>508870</t>
  </si>
  <si>
    <t>泰蒙西 比爾 比爾曼</t>
  </si>
  <si>
    <t>H01R-012/16 | H01R-009/28 | H01R-012/70</t>
  </si>
  <si>
    <t>CN001405927A | TW508870B | US6491549B1</t>
  </si>
  <si>
    <t>7902008003895</t>
  </si>
  <si>
    <t>一種光隔離器主要包括第一光纖準直裝置、第一雙折射晶體、法拉第旋轉器、第二雙折射晶體及第二光纖準直裝置。其中,第一、第二光纖準直裝置結構相同,包括帶光纖之插針、準直透鏡及套管,且插針與準直透鏡係套裝於套管內。第一及第二雙折射晶體分別與第一及第二光纖準直裝置固定在一起,使得在調節校準光纖準直裝置時,可一併調節二雙折射晶體之光軸夾角。法拉第旋轉器位於第一、第二雙折射晶體之間且套入第一準直裝置之一端。組裝時,藉由不銹鋼外套管焊接固持第一、第二光纖準直裝置。</t>
  </si>
  <si>
    <t>2001211200</t>
  </si>
  <si>
    <t>507876</t>
  </si>
  <si>
    <t>2002-10-21</t>
  </si>
  <si>
    <t>DENG JAU-JAN | LI JIUN-YOU | YU TAI-CHENG | CHEN JIAN-CHENG</t>
  </si>
  <si>
    <t>鄧兆展 | 李俊佑 | 余泰成 | 陳建呈</t>
  </si>
  <si>
    <t>G02B-027/28 | G02F-001/09 | G02B-006/26</t>
  </si>
  <si>
    <t>TW507876U | US6556733B2</t>
  </si>
  <si>
    <t>7902002004120</t>
  </si>
  <si>
    <t>本創作係關於一種光開關。該光開關包括一光輸入/輸出裝置,及一可相對光輸入/輸出裝置旋轉的反射裝置。該反射裝置包括至少兩個相互垂直的第一及第二反射帶,其中,第一反射帶由兩個對稱設置的反射元件組成,第二反射帶由四個對稱設置的反射元件組成,各反射元件為兩個成90°相接的鏡面構成之鏡體。光輸入/輸出裝置包括第一及第二呈線性配置之準直器陣列,該兩準直器陣列設於一圓板上,其位置分別對應於前述兩反射帶,並相互垂直設置,且該準直器陣列所包括的準直器皆為等距離排列。通過將光輸入/輸出裝置相對反射裝置作適當旋轉,可實現入射光在兩反射帶之間的光路切換。</t>
  </si>
  <si>
    <t>2001208823</t>
  </si>
  <si>
    <t>507878</t>
  </si>
  <si>
    <t>LI DAVID YA</t>
  </si>
  <si>
    <t>李亞</t>
  </si>
  <si>
    <t>TW507878U</t>
  </si>
  <si>
    <t>7902002004121</t>
  </si>
  <si>
    <t>電連接器追加一</t>
  </si>
  <si>
    <t>本創作係提供一種電連接器追加一,其係原母案申請第八七三一七九九六號之追加案,本追加案之電連接器包括有座體、導電端子及轉換鍵等構造,其中座體上凹設有插槽,於插槽之上側槽緣設有導角面,該插槽之兩側壁上設有可收容導電端子的收容孔,並於兩側壁上各設有第一切口和第二切口,而該兩切口之插槽內側壁面上則設有鍵溝。轉換鍵包括有具導電體之凸出體,且該凸出體之末端設有斜面,該斜面係可抵止於插槽之導角面上滑移,以迅速、正確地尋找對應的切口插置,藉以使該凸出體確插入鍵溝內,使之與該處之端子導通即可產生不同電壓之訊號切換。</t>
  </si>
  <si>
    <t>1998217996</t>
  </si>
  <si>
    <t>1999-07-06</t>
  </si>
  <si>
    <t>507961</t>
  </si>
  <si>
    <t>H01R-013/66 | H01R-012/72 | H01R-013/645 | H01R-013/703 | H01R-029/00</t>
  </si>
  <si>
    <t>TW507961U | US6159052A | US6165025A</t>
  </si>
  <si>
    <t>7902002004154</t>
  </si>
  <si>
    <t>一種可調式光衰減器包括至少二稜鏡及一遮擋板。該二稜鏡均具有二不平行之相對面,該二稜鏡對稱地置於該遮擋板兩側,該遮擋板係可阻擋通過該光衰減器之光束之部份光,藉由調節該遮擋板之位置可實現光功率之可變衰減。</t>
  </si>
  <si>
    <t>2001220803</t>
  </si>
  <si>
    <t>507877</t>
  </si>
  <si>
    <t>JANG JR-CHIANG</t>
  </si>
  <si>
    <t>TW507877U | US6724971B2</t>
  </si>
  <si>
    <t>7902003003675</t>
  </si>
  <si>
    <t>一種天線組合,係安裝於電子裝置殼體上,包括支架、天線單元、外殼及連接器單元。所述天線單元包括印刷電路板及設置於印刷電路板表面之天線本體,而外殼則安裝於支架上用以收容天線單元。所述連接器單元包括線纜和與線纜一端相連之連接器,而線纜相對另端則穿過支架與天線單元相連接。藉如是排配,俾利該天線組合在電子裝置殼體上靈活組裝或拆除,再者天線本體組設於外殼內部,如是可保證天線本體不被外界因素損壞。</t>
  </si>
  <si>
    <t>2001221387</t>
  </si>
  <si>
    <t>507945</t>
  </si>
  <si>
    <t>H01Q-001/12 | H01Q-001/22 | H01Q-001/40 | H01Q-001/42</t>
  </si>
  <si>
    <t>TWI483456B</t>
  </si>
  <si>
    <t>CN002523033Y | TW507945U | US6473043B1</t>
  </si>
  <si>
    <t>7902003003712</t>
  </si>
  <si>
    <t>雙頻開槽天線</t>
  </si>
  <si>
    <t>一種雙頻開槽天線,包括金屬面及與金屬面電性連接之同軸線纜,其中,金屬面開設有不同尺寸之二開槽,並藉由該同軸線纜單點饋入射頻信號,藉此降低天線製作成本及安裝空間。</t>
  </si>
  <si>
    <t>2001219300</t>
  </si>
  <si>
    <t>507946</t>
  </si>
  <si>
    <t>SUEN PEI-LUEN | DAI SHIN-GUO | HUANG JIAN-SHIUN</t>
  </si>
  <si>
    <t>孫佩倫 | 戴新國 | 黃建勳</t>
  </si>
  <si>
    <t>H01Q-001/38 | H01Q-001/38 | H01Q-005/00 | H01Q-005/371 | H01Q-005/40 | H01Q-013/10 | H01Q-021/30</t>
  </si>
  <si>
    <t>TW507946U | US6677909B2</t>
  </si>
  <si>
    <t>7902003003713</t>
  </si>
  <si>
    <t>本創作係提供一種具接地裝置之電連接器,其包括絕緣本體,該絕緣本體具有側壁、端壁及設於該等側壁與端壁所圍成之空間內的中央島部;金屬屏蔽片設於絕緣本體之側壁之外側;複數導電端子排列成至少一列並組設於絕緣本體之中,至少一接地端子位於端子列中適當位置,該接地端子朝向屏蔽片延伸出一卡持部,以將屏蔽片卡持於該卡持部與絕緣本體之側壁之間,藉此可實現接地端子與屏蔽片的良好電接觸,且可配合將屏蔽片穩固地固持於電連接器之絕緣本體側壁上。</t>
  </si>
  <si>
    <t>2001220614</t>
  </si>
  <si>
    <t>507948</t>
  </si>
  <si>
    <t>H01R-012/04 | H01R-013/648 | H01R-012/04 | H01R-013/648</t>
  </si>
  <si>
    <t>TWI688165B | TWI399888B | TWI396336B</t>
  </si>
  <si>
    <t>TW507948U</t>
  </si>
  <si>
    <t>7902003003714</t>
  </si>
  <si>
    <t>本創作電連接器包括絕緣本體、複數導電端子及包覆於絕緣本體外側之遮蔽件,其中絕緣本體具有基部及自基部延伸而設之對接舌板,於對接舌板之側壁上設有複數延伸貫通基部之端子收容槽,以收容上述導電端子,自基部之底壁向下延伸設有支撐體;遮蔽件至少包括有包覆於絕緣本體之對接舌板外圍的對接框口,於對接框口之底壁向下彎折延伸設有固持體,該固持體具有與對接框口一體相連之支撐部及自支撐部向下延伸設置之固持腳,且所述支撐部之尺寸大於固持腳之尺寸而使二者間呈階狀構形。支撐體及支撐部均抵靠於電路板上,藉以提供對電連接器整體的支撐作用。</t>
  </si>
  <si>
    <t>2001206780</t>
  </si>
  <si>
    <t>507949</t>
  </si>
  <si>
    <t>JANG GUO-TZENG | WANG JR-CHIANG | SHR GUANG-SHING</t>
  </si>
  <si>
    <t>張國增 | 王志强 | 史廣星</t>
  </si>
  <si>
    <t>H01R-012/14 | H01R-013/658</t>
  </si>
  <si>
    <t>TW507949U | US6416359B1</t>
  </si>
  <si>
    <t>7902003003715</t>
  </si>
  <si>
    <t>一種電子卡連接器,包括座體及端子模組,所述端子模組與座體分離設置。端子模組由本體座及組設於其內之複數導電端子組成,該本體座截面大致呈T形,包括長方體形之主體部和自主體部兩側水平伸展之翼部。座體設有收容端子模組之缺口,缺口相對兩側設有階狀支承部以支承所述翼部。藉上述結構將端子模組組裝於座體上,並可隨意從座體缺口嵌入和拆卸端子模組。</t>
  </si>
  <si>
    <t>2001222992</t>
  </si>
  <si>
    <t>507950</t>
  </si>
  <si>
    <t>LIOU LI-CHI</t>
  </si>
  <si>
    <t>劉利琦</t>
  </si>
  <si>
    <t>TWI371140B | TWI351140B</t>
  </si>
  <si>
    <t>TW507950U | US6641441B2</t>
  </si>
  <si>
    <t>7902003003716</t>
  </si>
  <si>
    <t>本創作係關於一種堆疊式電子卡連接器,其包括第一連接器、第二連接器及柔性電路板。該柔性電路板上焊有轉接智慧卡訊號之端子及與第二連接器之端子相焊接之焊孔,而第一連接器包括第一本體及第一金屬框架,第一本體與第一金屬框架相配合後可容納智慧卡,於該第一金屬框架上設有開孔及卡扣可將柔性電路板定位固持,藉由上述之結構可形成堆疊式電子卡連接器,通過柔性電路板轉接訊號,從而減少元件個數及元件所佔之空間。</t>
  </si>
  <si>
    <t>2001221916</t>
  </si>
  <si>
    <t>507952</t>
  </si>
  <si>
    <t>H01R-012/18 | H01R-031/06 | H01R-012/18</t>
  </si>
  <si>
    <t>TWI375355B</t>
  </si>
  <si>
    <t>JP2003-197328A | TW507952U</t>
  </si>
  <si>
    <t>7902003003718</t>
  </si>
  <si>
    <t>本創作係是提供一種電連接器組合(100),其包括具有縱長構形之絕緣本體(10)之電連接器(1)、對接連接器(3)及於表面設有複數焊接墊片(21)之印刷電路板(2)。絕緣本體沿其縱長方向分為複數部分,包括第一、第二側部(11、13)及中部(12)。每一部分收容有複數端子(111、121、131),其中中部之端子排佈成上、下兩排,絕緣本體於中部(12)兩排端子(121)之上、下兩側形成有兩個互相連通之開口(122)。第一側部(11)之端子(111)外週包覆有罩體(112),於中部(12)及第二側部(13)之間自絕緣本體(10)一體延伸形成有一分隔牆(16)。</t>
  </si>
  <si>
    <t>2001220798</t>
  </si>
  <si>
    <t>507953</t>
  </si>
  <si>
    <t>JENG CHI-WU | JONES DENNIS B</t>
  </si>
  <si>
    <t>丹尼斯B 瓊斯 | 鄭期武</t>
  </si>
  <si>
    <t>H01R-012/28 | H01R-012/16 | H01R-012/79</t>
  </si>
  <si>
    <t>CN002600928Y | TW507953U | US09/938351</t>
  </si>
  <si>
    <t>7902003003719</t>
  </si>
  <si>
    <t>本創作係提供一種用於高速數據傳輸之電連接器,其包括有絕緣本體、複數導電端子、內外兩層遮蔽殼體及一對自本體後方組入之接地構件。絕緣本體包括一基部及自基部向前延伸形成之一對對接板,於對接板上收容有前述導電端子;內遮蔽殼體包覆於前述對接板外圍;外遮蔽殼體係包覆於前述基部外圍並向前延伸而成;接地構件組設於緊鄰內遮蔽殼體之絕緣本體內,其至少包括抵接於內遮蔽殼體上之抵接部及延伸出絕緣本體之接合部,該接合部與電路板之對應接地迴路相連接,從而達成較佳之接地效果及較強之防電磁干擾能力。再者,該接地構件係單獨製造,易更換。</t>
  </si>
  <si>
    <t>2001220796</t>
  </si>
  <si>
    <t>507960</t>
  </si>
  <si>
    <t>ZHU ZI-QIANG | HU JIN-KUEI</t>
  </si>
  <si>
    <t>H01R-013/648 | H01R-013/658 | H01R-013/648</t>
  </si>
  <si>
    <t>JP4057894B2 | TW507960U</t>
  </si>
  <si>
    <t>7902003003725</t>
  </si>
  <si>
    <t>一種電連接器,用於電性連接柔性印刷電路板與其他電子裝置,包括絕緣本體、收容於絕緣本體內之導電端子及滑動件。其中,絕緣本體上設有複數插槽,複數滑動件分別將複數塊柔性印刷電路板固定於上述絕緣本體相應之插槽內,俾使其與導電端子電性接觸。藉如是排配,達成在一個電連接器上同時插接複數柔性印刷電路板。</t>
  </si>
  <si>
    <t>2001220616</t>
  </si>
  <si>
    <t>507963</t>
  </si>
  <si>
    <t>TW507963U</t>
  </si>
  <si>
    <t>7902003003727</t>
  </si>
  <si>
    <t>本創作電連接器包括有絕緣本體、導電端子及遮蔽殼體,其中絕緣本體包括主體及舌板,且於舌板之一表面上凹設有複數端子通道,導電端子收容於其中。遮蔽殼體係遮覆於絕緣本體上,於其下底面前後端各向下延伸出數個相互垂直之固持腳。當連接器組裝於電路板上時,該等固持腳一起穩固於電路板中,將該電連接器穩定、平衡地固定於電路板上。</t>
  </si>
  <si>
    <t>2001216050</t>
  </si>
  <si>
    <t>507964</t>
  </si>
  <si>
    <t>TW507964U</t>
  </si>
  <si>
    <t>7902003003728</t>
  </si>
  <si>
    <t>光電轉換模組(二)</t>
  </si>
  <si>
    <t>一種光電轉換模組,其包括一對外殼體及一收納其中之基座。該基座具有一底板及自底板二側延伸出之一對側壁。該側壁包括一前側壁、一後側壁及一收納插槽。該外殼體上開設有多個向下伸出之彈片及外部接地結構,係與收納於基座中的光電二極體構成接觸,從而將積累於其上的靜電荷安全導出至光電轉換模組外部。</t>
  </si>
  <si>
    <t>2001217370</t>
  </si>
  <si>
    <t>508033</t>
  </si>
  <si>
    <t>HUANG NAN-TZUNG | FU SHAU-MING</t>
  </si>
  <si>
    <t>黃楠宗 | 傅紹明</t>
  </si>
  <si>
    <t>H05K-005/00 | H05K-007/00 | G02B-006/42</t>
  </si>
  <si>
    <t>TWI355155B | TWI297787B</t>
  </si>
  <si>
    <t>TW508033U | US6893168B2</t>
  </si>
  <si>
    <t>7902003003770</t>
  </si>
  <si>
    <t>一種電腦殼體,包括一基座及一外蓋,其均係由金屬板材一體衝壓成型。該基座包括一前板、一後板及一承載板,該承載板於靠近該前板一側向外彎折形成一彎折部,該彎折部上開設有複數卡扣槽,而該後板於與該承載板相交處亦開設有複數卡扣槽;該外蓋包括一側板、一頂板及一底板,該側板前端對應基座承載板之卡扣槽設有複數卡扣,而該側板後緣則對應基座後板之卡扣槽設有複數卡扣;該外蓋套設於該基座外部後,其上之卡扣對應卡入該基座之卡扣槽中,再藉由拉釘拉合即可將該基座與該外蓋組合一體。</t>
  </si>
  <si>
    <t>2002200445</t>
  </si>
  <si>
    <t>508034</t>
  </si>
  <si>
    <t>TW508034U</t>
  </si>
  <si>
    <t>7902003003771</t>
  </si>
  <si>
    <t>一種資料存取器鎖固裝置,包括一鎖固片及一磁架。該磁架之一側壁向外彎折延伸有兩掛鉤,每一掛鉤包括一水平部及一豎直部,該水平部上設一凸起,而該側壁於該掛鉤下側各設有一通孔。該鎖固片包括一主體部,該主體部一側緣彎折延伸有兩凸梢,而其另一側緣反向於該凸梢彎折延伸一作動部,該主體部及作動部之兩端各開設一通孔,以供磁架之掛鉤穿設從而將鎖固片勾掛於磁架之側壁上,轉動該鎖固片可使其凸梢穿過磁架之通孔並插入資料存取器則壁之固定孔內,同時該鎖固片主體部之開口越過掛鉤之凸起以防止鎖固片脫離卡扣位置。</t>
  </si>
  <si>
    <t>2001216165</t>
  </si>
  <si>
    <t>508035</t>
  </si>
  <si>
    <t>TW508035U</t>
  </si>
  <si>
    <t>7902003003772</t>
  </si>
  <si>
    <t>條碼自動檢測系統</t>
  </si>
  <si>
    <t>本發明提供一條碼自動檢測系統,其包括一條碼捲動裝置、一電腦及一條碼掃描器。其中條碼捲動裝置包括一電機系統、二捲盤以及二滾筒,該電機系統裝設於一U型殼體內且向外凸伸出兩轉軸,該轉軸可帶動捲盤旋轉;該捲盤用於容置檢測之條碼卷,當轉軸轉動時可帶動條碼卷一齊運動;兩滾筒之設置恰可使其間之條碼呈水平放置。該條碼掃描器掃描待檢測之條碼,並將結果存入電腦與原有數據進行比對,從而可確保條碼資料之準確性。</t>
  </si>
  <si>
    <t>2001110077</t>
  </si>
  <si>
    <t>507169</t>
  </si>
  <si>
    <t>TSAI MING-JIE</t>
  </si>
  <si>
    <t>G06K-009/62 | G06K-009/62</t>
  </si>
  <si>
    <t>US9384372B2 | US8596541B2</t>
  </si>
  <si>
    <t>TW507169B</t>
  </si>
  <si>
    <t>7902008003148</t>
  </si>
  <si>
    <t>請參閱第一至七圖,本創作電腦面板之中部凸設有縱向延伸之凸台,該凸台中央自上向下設有一裝飾性縫線;該面板上部設有通連之一大一小兩矩形開口,該兩開口周緣嵌設一異形板,且該較小開口上裝設一具複數飾孔之防塵蓋;該面板下部於該凸台兩側沿縱向各設有三個稍傾斜之長槽,其內分別裝設有形狀與其相同之按鈕及指示燈,而該面板之兩側各嵌設一飾板。如第八圖所示,係該電腦面板之使用狀態參考圖。</t>
  </si>
  <si>
    <t>2001307624</t>
  </si>
  <si>
    <t>508152</t>
  </si>
  <si>
    <t>TW508152S</t>
  </si>
  <si>
    <t>7917050017959</t>
  </si>
  <si>
    <t>一種電腦面板卡扣結構,包括一主機殼體、一鎖固裝置及一面板。該主機殼體由一基座、一上蓋及一下蓋組成,該基座具有一前板、一底板及沿該底板之右側緣垂直向上延伸之側板,該前板之右側緣處兩端各開設有一槽孔,該上蓋及下蓋之右側壁前緣各設一穿設孔,而其左側壁前緣各設有一卡槽。該鎖固裝置包括一支撐板及一鎖具,該支撐板係接設於基座之側板前端,包括一主體部、一彈壓部及由彈壓部前緣對應於前板之槽孔延伸之至少一卡扣部,該彈壓部上向外凸設有一按壓塊,該鎖具係裝設於支撐板主體部上,其包括有一鎖條,係可抵靠於支撐板之按壓塊之背面。該面板之背面左側設有與上蓋及下蓋之卡槽相對應之卡鉤,而其背面右側垂直向後延伸有與前板之槽孔相對應之兩彈性臂,該彈性臂末端形成有倒鉤,其係可與支撐板之卡扣部配合,以方便該面板安裝至主機殼體。</t>
  </si>
  <si>
    <t>2001211368</t>
  </si>
  <si>
    <t>506564</t>
  </si>
  <si>
    <t>TW506564U</t>
  </si>
  <si>
    <t>7902002003930</t>
  </si>
  <si>
    <t>一種用於與撓性印刷電路板(FPC)相結合之電連接器(10),包括內設有中央插槽(22)以供所述FPC插置的絕緣本體(20)、收容於該中央插槽內的複數端子(30),及一驅動件(40)。該絕緣本體上設有T形固定部(26)。該驅動件包括基部(42)及分別自該基部懸設之插持臂(44)及加強臂(46),且該插持臂與加強臂係相互平行。該驅動件設有T形固定槽(46a),以與該絕緣本體之T形固定部相嚙合。該驅動件進一步於其基部及加強臂之間形成有兩V形肋(48),以加強該驅動件之機械強度。當驅動件插入絕緣本體之中央插槽內時,該插持臂將預先插入的FPC牢固地推抵於絕緣本體之中央插槽的端子上。</t>
  </si>
  <si>
    <t>2000220365</t>
  </si>
  <si>
    <t>2000-11-23</t>
  </si>
  <si>
    <t>506633</t>
  </si>
  <si>
    <t>HWANG JENG-YIH | JONES DENNIS B</t>
  </si>
  <si>
    <t>黃競億 | 丹尼斯B 瓊斯</t>
  </si>
  <si>
    <t>H01R-012/26 | H01R-012/57 | H01R-012/79</t>
  </si>
  <si>
    <t>CN002454934Y | TW506633U | TWM506633U | US6238238B1</t>
  </si>
  <si>
    <t>7902002003963</t>
  </si>
  <si>
    <t>本創作係提供一種線纜連接器,其包括有本體、蓋體、鎖固構件及接地件等,其中本體上收容有導電端子以與對接電子裝置電性導接,又,蓋體係罩蓋於本體之周側,其相對本體之一側設有端口以供本體容置其中,並作為對接插拔之用。又,鎖固構件係組裝於蓋體端口兩側,其一端與線纜之接地線路連接導通,另一端則可凸出於蓋體外,對接時其可穩固保持與對接電子裝置電性接觸之狀態並固定線纜連接器,進而與電子裝置預設之接地電路導通,從而達到良好的接地保護效果並確保電訊穩定傳輸。</t>
  </si>
  <si>
    <t>1998221655</t>
  </si>
  <si>
    <t>506638</t>
  </si>
  <si>
    <t>H01R-013/62 | H01R-013/621 | H01R-013/648 | H01R-013/6593</t>
  </si>
  <si>
    <t>TW506638U | US6106334A</t>
  </si>
  <si>
    <t>7902002003965</t>
  </si>
  <si>
    <t>本創作係有關一種線纜連接器,其包括本體、導電端子及絕緣體,其中本體設有靠近對接連接器之對接面,而導電端子係部分收容於本體內,包括延伸出前述對接面一段長度之對接部,該對接部外並圍設有一金屬殼體,俾與對接連接器相對接。另,一對定位桿係貫穿設置於本體兩相對側緣,該等定位桿具有延伸出本體對接面之固持端,用以確保該線纜連接器與對接連接器能穩固接合,而前述絕緣體則圍設在金屬殼體及兩定位桿固持端外側,俾防止線纜連接器測試及使用過程中因擊電而燒壞電子元件。</t>
  </si>
  <si>
    <t>1999213958</t>
  </si>
  <si>
    <t>1999-08-17</t>
  </si>
  <si>
    <t>506647</t>
  </si>
  <si>
    <t>CHEN SHIU</t>
  </si>
  <si>
    <t>陳旭</t>
  </si>
  <si>
    <t>H01R-004/38 | H01R-013/621 | H01R-013/648</t>
  </si>
  <si>
    <t>TWI348974B</t>
  </si>
  <si>
    <t>CH088213958 | TW506647U | US6203341B1</t>
  </si>
  <si>
    <t>7902002003971</t>
  </si>
  <si>
    <t>一種線纜連接器,包括絕緣殼體、收容於絕緣殼體內之端子、遮蔽絕緣殼體之遮蔽殼體及與遮蔽殼體相組合以固持同軸線纜之卡持裝置。絕緣殼體包括柱狀部和與之卡合之基座。遮蔽殼體包括收容絕緣殼體柱狀部之立體部和與主體部連接以支承絕緣殼體之平板部,主體部向後延伸出一對收容尾部之夾持臂。卡持裝置具導電性,包括一主幹部、從主幹部後端向後延伸設有接地同軸線纜編織層之彎折部、從彎折部後端向後延伸設有固持同軸線纜之應力消除部,而彎折部與應力消除部之間設有降低卡持裝置整體高度之補償部。</t>
  </si>
  <si>
    <t>2001209362</t>
  </si>
  <si>
    <t>506648</t>
  </si>
  <si>
    <t>H01R-009/05 | H01R-004/18 | H01R-009/05 | H01R-013/11 | H01R-013/115 | H01R-013/58 | H01R-024/40</t>
  </si>
  <si>
    <t>CN002484671Y | TW506648U | US6416357B1</t>
  </si>
  <si>
    <t>7902002003972</t>
  </si>
  <si>
    <t>熱導管結構</t>
  </si>
  <si>
    <t>一種熱導管結構,包括一內管、一外管及一密封體,該外管內充有工作液體,該內管係一兩頭皆開通之圓形管道,其兩端皆設有方形通槽,該內管可置於該外管內,並於該內管與該外管間形成微小夾縫,該微小夾縫可增加熱導管之毛細壓力並提供工作液體之回流通道。又,可在該熱導管之內管與外管間之微小夾縫內填入微小顆粒,形成多孔可滲透毛細結構;另,該內管於外壁向外延伸凸塊,該凸塊抵接於外管內壁之凹槽內以於內、外管間形成微導管之毛細結構;再者,亦可在外管內壁形成溝槽以增加該熱導管之毛細吸液力,並於外管外壁形成向外延伸之鰭片,藉由該鰭片增大該熱導管之熱傳面積。</t>
  </si>
  <si>
    <t>2002204055</t>
  </si>
  <si>
    <t>506523</t>
  </si>
  <si>
    <t>LAI CHENG-TIAN | LEE TSUNG-LUNG | WANG SHENG-HUA</t>
  </si>
  <si>
    <t>F28D-015/02 | F28D-015/02 | F28D-015/04</t>
  </si>
  <si>
    <t>CN102155859B | TWI352185B</t>
  </si>
  <si>
    <t>TW506523U | US7484553B2 | US7543630B2</t>
  </si>
  <si>
    <t>7902003003364</t>
  </si>
  <si>
    <t>一種光隔離器,包括二光纖準直裝置、一套筒、一隔離中心總成及一金屬外管。該套筒係套接於其中之一光纖準直裝置之端部;隔離中心總成包括第一偏振器、偏振旋轉晶體、第二偏振器及磁環,該磁環之總長度小於或等於二偏振器與偏振旋轉晶體長度之總和,以縮短磁環之長度。組裝時,該磁環係黏貼於套筒之端面或置於套筒中,將該結合體與另一光纖準直裝置置於金屬外管中,調整二者之相對位置,當插入損耗及隔離度同時最佳時固定。該光隔離器之磁環長度減小,在封裝前可再行清潔隔離中心總成,進而可減小插入損耗,且降低整個光隔離器之製造成本,同時該設計可減少不良溢膠之產生。</t>
  </si>
  <si>
    <t>2001209363</t>
  </si>
  <si>
    <t>506536</t>
  </si>
  <si>
    <t>LEE CHUN-YU | YU TAI-CHERNG | DENG JAU-JAN | CHEN JIAN-CHENG</t>
  </si>
  <si>
    <t>G02B-027/28 | G02F-001/09 | G02B-027/28 | G02F-001/09</t>
  </si>
  <si>
    <t>TW506536U</t>
  </si>
  <si>
    <t>7902003003372</t>
  </si>
  <si>
    <t>光纖準直裝置</t>
  </si>
  <si>
    <t>一種光纖準直裝置包括一光纖、一光纖插針、一自聚焦透鏡(Graded-Index Lens,GRIN Lens)及第一套管第二套管。該光纖插針大致呈圓柱狀,係用以收容固持該光纖。該自聚焦透鏡大致呈圓柱狀,係用以準直輸入、輸出該光纖之光束,其中第一套管係用以套裝固持自聚焦透鏡,第二套管係用以套裝固持該光纖插針及第一套管,其一端佈設複數焊接孔。套接第一套管、第二套管,經調校光纖插針與自聚焦透鏡之相對位置後,藉由焊接孔焊接固定。</t>
  </si>
  <si>
    <t>2001220080</t>
  </si>
  <si>
    <t>506537</t>
  </si>
  <si>
    <t>LI JE-SHENG | SHIU TZ-HE | CHEN JR-YI | TSAI MING-JIANG</t>
  </si>
  <si>
    <t>李哲生 | 徐子賀 | 陳志毅 | 蔡明江</t>
  </si>
  <si>
    <t>G02B-006/26 | G02B-006/26 | G02B-006/32</t>
  </si>
  <si>
    <t>TW506537U | US6714703B2</t>
  </si>
  <si>
    <t>7902003003373</t>
  </si>
  <si>
    <t>攜帶式電子裝置按鍵</t>
  </si>
  <si>
    <t>一種攜帶式電子裝置按鍵,包括塑膠頂部、橡膠基片及硬質彈性墊片。其中,該硬質彈性墊片設置於塑膠頂部與橡膠基片之間,而墊片之上、下兩表面則分別與塑膠頂部及橡膠基片黏結,俾藉由該墊片之設置,使該按鍵不僅具備硬質頂部之較佳手感,同時使得橡膠基片之強度得以加強,按壓時具有舒適之操作感。</t>
  </si>
  <si>
    <t>2001218390</t>
  </si>
  <si>
    <t>506615</t>
  </si>
  <si>
    <t xml:space="preserve">SHIU JE-YUAN | </t>
  </si>
  <si>
    <t>許哲源 | 董格寧</t>
  </si>
  <si>
    <t xml:space="preserve">TW | </t>
  </si>
  <si>
    <t>H01H-013/26 | H04M-001/23</t>
  </si>
  <si>
    <t>KR20-0291409Y1 | TW506615U | US2003-0083021A1</t>
  </si>
  <si>
    <t>7902003003413</t>
  </si>
  <si>
    <t>一種零插入力插座連接器包括基座、組設於基座上之蓋體、驅動構件以及收容於基座內之複數導電端子,其中基座包括由其後端向外延伸之凸台。驅動構件包括驅動桿及連接於驅動桿之操縱桿,驅動桿係收容於前述基座與前述蓋體之間,並可驅動蓋體相對於基座移動。扣合裝置係設置於前述凸台前端,包括由凸台底端向前延伸之連接部、由連接部前端延伸之彈性臂以及由彈性臂頂端彎曲延伸之接觸部,前述接觸部可在操縱桿到達開放位置前與操縱桿接觸。</t>
  </si>
  <si>
    <t>2001217376</t>
  </si>
  <si>
    <t>506632</t>
  </si>
  <si>
    <t>HOWELL DAVID G | LIAO FANG-CHU | CHENG CHAW-CHENG</t>
  </si>
  <si>
    <t>大衛G 豪威爾 | 廖芳竹 | 鄭朝崇</t>
  </si>
  <si>
    <t>H01R-012/00 | H01R-012/88</t>
  </si>
  <si>
    <t>CN002548301Y | TW506632U | TWM506632U | US6371786B1</t>
  </si>
  <si>
    <t>7902003003421</t>
  </si>
  <si>
    <t>本創作係提供一種電子卡連接器,其設置於電路板上以供連接電子卡,包括絕緣本體、複數導電端子、退卡機構及止退件。貫穿絕緣本體設置有複數端子通道,複數導電端子組設於前述端子通道中;於絕緣本體縱長方向兩端朝同側垂直延伸設有兩導臂;退卡機構組設於絕緣本體上,其包括退卡臂及推桿,其中退卡臂一端與推桿連接,另一端設有用以退出電子卡的頂出端;止退件設置於絕緣本體之導臂上,其至少包括與導臂相結合之連接部及自連接部向導臂內側延伸至位於兩導臂間之收容空間內之接觸部,該接觸部可彈性抵接於容置於收容空間內的電子卡兩側壁上,藉此可良好地控制退卡速度,避免出現電子卡因退出速度過快而飛出設備外之情形。</t>
  </si>
  <si>
    <t>2001217732</t>
  </si>
  <si>
    <t>506634</t>
  </si>
  <si>
    <t>ZHU ZI-QIANG | ZHANG GUO-HUA | HU JIN-KUEI</t>
  </si>
  <si>
    <t>H01R-012/26 | H01R-013/639 | H01R-012/78 | H01R-013/639</t>
  </si>
  <si>
    <t>TW506634U</t>
  </si>
  <si>
    <t>7902003003422</t>
  </si>
  <si>
    <t>請參閱第一至七圖,本創作電腦機殼之面板係構成其裝飾性外觀,該面板之四周緣均向後弧狀延伸至殼體前端,且其兩側緣形成一連續之波浪狀;該面板上嵌設一弧形板,該弧形板之上部略呈方形並設一方形開口,該開口周緣設一向外凸出之方形飾板,該開口左下方設一軟盤開口及一按鍵,而其右下方設一重置鍵及一指示燈,該弧形板之下部係向中央略縮呈一"U"形,而該弧形板之上部與下部相連處之中央設一橢圓形按鈕;該面板下端嵌設一將該弧形板下部包覆之"U"形飾板。該殼體之頂板及兩側板均呈弧形,該頂板前端設一中部向內凹入之舌狀體,而該殼體底面裝設一月牙狀底座。</t>
  </si>
  <si>
    <t>2001306969</t>
  </si>
  <si>
    <t>506747</t>
  </si>
  <si>
    <t>劉建忠 | 劉宇泰</t>
  </si>
  <si>
    <t>TW506747S</t>
  </si>
  <si>
    <t>7917051017841</t>
  </si>
  <si>
    <t>本創作係一種電腦面板,請參閱第一至七圖,該電腦面板上部設一四周緣向內傾入之較大開口,而其下部包括呈階狀連接之一上弧面、一下弧面及一與該兩弧面之左側相交且呈三角狀之弧形凸部,該上弧面上部設一四周緣向內傾入之較小開口,其右下方設一按鈕及兩指示燈,而該下弧面右側設置一USB接口區域。如第八圖所示,係本創作電腦面板之使用狀態參考圖。</t>
  </si>
  <si>
    <t>2001307059</t>
  </si>
  <si>
    <t>506748</t>
  </si>
  <si>
    <t>TW506748S</t>
  </si>
  <si>
    <t>7917051017842</t>
  </si>
  <si>
    <t>本創作係一種電腦機殼,請參閱第一至七圖,該電腦機殼之面板係構成其裝飾性外觀。該面板係由兩側向中央呈弧形外凸,其上部為一長方形資料存取器裝置區,該裝置區下部設一長形飾板及一軟碟機裝置區;該面板之下部為一四周緣向內傾入之棱台狀凹陷,且該凹陷之四稜角處另設有四較小之棱台狀凹陷;而該面板之下端設一長形 USB接口區,並形成一橫向貫穿之內凹階部;該面板之兩側則形成有複數呈齒狀排列之裝飾槽。</t>
  </si>
  <si>
    <t>2001307060</t>
  </si>
  <si>
    <t>506749</t>
  </si>
  <si>
    <t>TW506749S | USD466505S1</t>
  </si>
  <si>
    <t>7917051017843</t>
  </si>
  <si>
    <t>請參閱第一至第七圖,本創作液晶顯示器係由一螢幕本體、一支架及一底座所構成。該螢幕本體之正面形成一周緣略向內傾入之方形凹陷,其側面設有複數個連接器接口,而其兩側各設有複數排列成長方形之蜂窩孔。該支架之一側設有複數個按鍵。</t>
  </si>
  <si>
    <t>2001307062</t>
  </si>
  <si>
    <t>506750</t>
  </si>
  <si>
    <t>TW506750S</t>
  </si>
  <si>
    <t>7917051017844</t>
  </si>
  <si>
    <t>本創作係一種電腦機殼,請參閱第一至七圖,該電腦機殼之面板係構成其裝飾性外觀,該面板大致呈弧形外凸,其上部設有倒L形開口,并形成一向下延伸之弧面,該開口及弧面右側各設有一按鈕,而該弧面外側於該按鈕下方設有兩指示燈,該面板左右兩側各以一具有複數弧形槽紋之弧狀飾板構成其裝飾特徵,而該兩弧狀飾板之間設有一蝶形飾板,其上形成一方形凹陷,該面板下部則形成一凹入部。</t>
  </si>
  <si>
    <t>2001307140</t>
  </si>
  <si>
    <t>506751</t>
  </si>
  <si>
    <t>TW506751S</t>
  </si>
  <si>
    <t>7917051017845</t>
  </si>
  <si>
    <t>本創作係一種電腦面板,請參閱第一至七圖,該面板上部係為周緣向內傾入且下緣由左至右呈弧狀上升之凹陷,該凹陷上部縱向設有一大一小兩個矩形開口,該凹陷之下部有一裝飾性縫線,縫線之右側並列設有一梯形按鈕及一三角形指示燈;該面板中下部稍向內弧形凹入,並於其一側設有一舌形凹陷,該凹陷內設有一舌形凸體,該凸體上設有一舌形按鈕;而該面板下緣左側形成一弧形凹面。如第八圖所示,係該電腦面板之使用狀態參考圖。</t>
  </si>
  <si>
    <t>2001307307</t>
  </si>
  <si>
    <t>506752</t>
  </si>
  <si>
    <t>TW506752S</t>
  </si>
  <si>
    <t>7917051017846</t>
  </si>
  <si>
    <t>一種光隔離器主要包括二相同之光纖準直裝置、光隔離中心及一固持裝置。該光隔離中心包括第一雙折射晶體、光學非互易器件及第二雙折射晶體。該固持裝置大致為圓柱狀,其二端分別開有一孔洞,用以收容固持光纖準直裝置。另,該固持裝置中間位置處進一步開有三個開口,其形狀及尺寸分別與第一雙折射晶體、光學非互易器件及第二雙折射晶體之形狀及尺寸相當,以固定光隔離中心各元件,並確保各元件有精確之相對定位、不易受外界影響,且可簡化組裝過程。</t>
  </si>
  <si>
    <t>2001210058</t>
  </si>
  <si>
    <t>505236</t>
  </si>
  <si>
    <t>2002-10-01</t>
  </si>
  <si>
    <t>CHEN JIAN-CHENG | DENG JAU-JAN | YU TAI-CHENG | LI JIUN-YOU</t>
  </si>
  <si>
    <t>陳建呈 | 鄧兆展 | 余泰成 | 李俊佑</t>
  </si>
  <si>
    <t>G02B-027/28 | G02F-001/09 | G02B-006/26 | G02B-006/32 | G02B-006/38</t>
  </si>
  <si>
    <t>TW505236U | US2002-0191881A1</t>
  </si>
  <si>
    <t>7902002003762</t>
  </si>
  <si>
    <t>散熱裝置扣具</t>
  </si>
  <si>
    <t>一種散熱裝置扣具包括一基底、一固定框及一操作桿,其中該基底置於電路板模組底部,而設於其上之複數扣鉤並伸出電路板外;該固定框係套設於散熱裝置週圍並與前述基底之扣鉤扣接,俾對散熱裝置進行限位,且該固定框上設有樞孔及凸輪板,凸輪板底部則設有卡槽。又,該操作桿具有操作部、卡制部及樞軸,樞軸係樞接於上述固定框之樞孔內。扳動操作部時,可使卡制部沿凸輪板轉動,當轉至一定程度時,即可藉操作桿之卡制部卡於固定框之卡槽中而可緊密固定散熱裝置。</t>
  </si>
  <si>
    <t>2001200149</t>
  </si>
  <si>
    <t>2001-01-04</t>
  </si>
  <si>
    <t>505267</t>
  </si>
  <si>
    <t>YU HUNG-JI | KOSEKI YOSHITSUGU</t>
  </si>
  <si>
    <t>DE20-2011-003157U1 | TWI444131B | TWI312457B | TWI305130B</t>
  </si>
  <si>
    <t>TW090200149 U | TW505267U | US6473306B2</t>
  </si>
  <si>
    <t>7902002003778</t>
  </si>
  <si>
    <t>一種線纜連接器,包括絕緣殼體、收容於絕緣殼體內之導電端子、包覆於絕緣殼體外圍之遮蔽殼體及與遮蔽殼體相組合以固持同軸線纜之之卡持裝置。其中所述遮蔽殼體設有一對夾持臂用以收容導電端子之尾部,且所述夾持臂末端設有一固定片用以包覆同軸線纜一端。藉如是排配,遮蔽殼體與卡持裝置配合而達成完整之抗電磁干擾效果。</t>
  </si>
  <si>
    <t>2001209564</t>
  </si>
  <si>
    <t>505331</t>
  </si>
  <si>
    <t>H01R-009/05 | H01R-009/05 | H01R-013/6592</t>
  </si>
  <si>
    <t>CN002484672Y | TW505331U | TWM505331U | US6340312B1</t>
  </si>
  <si>
    <t>7902002003804</t>
  </si>
  <si>
    <t>本創作係關於一種光纖固定裝置,其係包括一固持元件與一基板元件。該固持元件係由一彈性金屬片沖壓製成,並形成一容置空間;該基板元件亦係一沖壓元件。該固持元件容置空間可固持多根光纖,其配合於該基板元件,並可相對於該基板元件在一定範圍內轉動,以保護光纖免於彎曲及損害。</t>
  </si>
  <si>
    <t>2001217383</t>
  </si>
  <si>
    <t>505221</t>
  </si>
  <si>
    <t>WU KUEN-TSAN | JIANG TZUNG-WEI</t>
  </si>
  <si>
    <t>F16L-003/08 | G02B-006/36 | G02B-006/44</t>
  </si>
  <si>
    <t>CN102870026B</t>
  </si>
  <si>
    <t>TW505221U | US6510274B1</t>
  </si>
  <si>
    <t>7902003003083</t>
  </si>
  <si>
    <t>一種光纖固持裝置包括一螺旋狀捲線機構及一固定墊片。該螺旋狀捲線機構形成一繞線導引槽及一中心容置空間,理線時,光纖沿繞線導引槽旋入,並固持於中心容置空間。該螺旋狀捲線機構進一步延伸出固定墊片,該固定墊片上形成固定孔,係用以固定該光纖固持裝置。該光纖固持裝置可採用彈性金屬片材一體捲繞而成。</t>
  </si>
  <si>
    <t>2001217727</t>
  </si>
  <si>
    <t>505222</t>
  </si>
  <si>
    <t>F16L-003/08 | G02B-006/36</t>
  </si>
  <si>
    <t>CN90217727 | TW505222U | US6618540B2</t>
  </si>
  <si>
    <t>7902003003084</t>
  </si>
  <si>
    <t>一光纖固持裝置係用以固持光纖於其中,並安裝於底板之矩形孔內,其包括一收容機構及安裝機構。其中,該收容機構進一步包括一頂板及兩側壁,該兩側壁係自頂板之兩端相對向下延伸,其上均向內佈置一彈性壓板,且,該頂板之兩外側均延伸出一彎曲臂,以防止光纖過度彎曲。該安裝機構進一步包括兩矩形卡固腳及四定位臂,該光纖固持裝置藉由該卡固腳與定位臂挾持底板於其間,進而安裝光纖固持裝置於底板上。</t>
  </si>
  <si>
    <t>2001219109</t>
  </si>
  <si>
    <t>505223</t>
  </si>
  <si>
    <t>WU KUEN-TSAN | LI JIUN-YOU</t>
  </si>
  <si>
    <t>吳燦 | 李俊佑</t>
  </si>
  <si>
    <t>F16L-003/08 | G02B-006/44</t>
  </si>
  <si>
    <t>TW505223U | US6728462B2</t>
  </si>
  <si>
    <t>7902003003085</t>
  </si>
  <si>
    <t>波分復用器件之固持裝置</t>
  </si>
  <si>
    <t>一種密集波分復用(DWDM,Dense Wavelength Division Multiplexing)器件之固持裝置,其包括一本體(201)、複數凸柱(209)及相鄰凸柱形成之器件固定槽(205)及開設於凸柱上表面之光纖固定槽(210)。器件固定槽進一步包括設於其開口兩側之斜面(207)、(208);光纖固定槽進一步包括設於其開口兩側之斜面(211)、(212),其中斜面207、208及斜面211、212係方便器件及光纖置入而設計。</t>
  </si>
  <si>
    <t>2001219301</t>
  </si>
  <si>
    <t>505224</t>
  </si>
  <si>
    <t>F16L-003/08 | F16L-003/08</t>
  </si>
  <si>
    <t>TW505224U</t>
  </si>
  <si>
    <t>7902003003086</t>
  </si>
  <si>
    <t>一種可調式光衰減器,其包括光纖保持結構、耦合轉動件、連接元件、可調轉動件及防護元件。該光纖保持結構包括殼體及插針組合。該插針組合包括插針及插針座。該光衰減器與光源或光纖連接器插頭配合時,藉由旋轉可調轉動件帶動該插針組合軸向線性移動,改變插針與光源或光纖插頭之間空氣間隙達到改變光強度目的。</t>
  </si>
  <si>
    <t>2001219113</t>
  </si>
  <si>
    <t>505238</t>
  </si>
  <si>
    <t>G02B-006/26 | G02B-006/26 | G02B-006/00 | G02B-006/38</t>
  </si>
  <si>
    <t>CN116520505B</t>
  </si>
  <si>
    <t>JP2003-149447A | TW505238U | US6512878B1</t>
  </si>
  <si>
    <t>7902003003093</t>
  </si>
  <si>
    <t>一種電控可調光衰減器包括一衰減裝置、一收容固納該衰減裝置之金屬盒體以及一馬達。該金屬盒體進一步包括一底座及一上蓋,該衰減裝置包括二準直器、一準直器固持裝置與一調節裝置,藉由調節裝置使二準直器之間產生橫向位移以實現光訊號衰減,該馬達之控制電路延伸出一表面安裝墊片,該墊片焊接至印刷電路板,且藉由其上之複數引腳連通外部控制電路。</t>
  </si>
  <si>
    <t>2001219619</t>
  </si>
  <si>
    <t>505239</t>
  </si>
  <si>
    <t>TW505239U | US6816664B2</t>
  </si>
  <si>
    <t>7902003003094</t>
  </si>
  <si>
    <t>具密封裝置之光開關</t>
  </si>
  <si>
    <t>本創作係關於一種具密封裝置之光開關,其係包括輸入光纖、輸出光纖、光路轉換裝置、上殼體、下殼體及一彈性密封環。該上、下殼體均具有與彈性密封環對應之凹溝。其中該彈性密封環又包括複數容置輸入、輸出光纖夾具之凸緣,該凸緣中部均具一圓形孔。該圓形孔收容輸入、輸出光纖夾具後,藉由上、下殼體與彈性密封環之配合,使該彈性密封環發生彈性變形,進而佈滿上、下殼體之凹溝,同時壓迫輸入、輸出光纖夾具,達到密封功能。</t>
  </si>
  <si>
    <t>2001219624</t>
  </si>
  <si>
    <t>505240</t>
  </si>
  <si>
    <t>G02B-006/26 | G02B-006/35 | G02B-006/42</t>
  </si>
  <si>
    <t>TW505240U | US6735355B2</t>
  </si>
  <si>
    <t>7902003003095</t>
  </si>
  <si>
    <t>一種光隔離器主要包括二光纖準直裝置及置於該二光纖準直裝置間之一隔離中心總成。其中,該光纖準直裝置包括一具有光纖之插針及聚焦透鏡,該隔離中心總成包括第一雙折射晶體、一磁光晶體及第二雙折射晶體,該第一、第二雙折射晶體呈楔形,且分別平貼於該二準直裝置之聚焦透鏡上,該隔離中心總成進一步包括二水平光束位移器,其分別貼於該磁光晶體兩側後一併套裝於一磁環內。</t>
  </si>
  <si>
    <t>2001221694</t>
  </si>
  <si>
    <t>505241</t>
  </si>
  <si>
    <t>WANG SHIANG-RUEI | LI JIUN-YOU</t>
  </si>
  <si>
    <t>王祥瑞 | 李俊佑</t>
  </si>
  <si>
    <t>G02B-006/26 | G02B-006/26 | G02F-001/09</t>
  </si>
  <si>
    <t>TW505241U | US6826319B2</t>
  </si>
  <si>
    <t>7902003003096</t>
  </si>
  <si>
    <t>具準直功能之光學組合</t>
  </si>
  <si>
    <t>一種具準直功能之光學組合包括二光纖、一光纖插針、一模鑄透鏡、一濾波元件、一套管及一套筒。該二光纖用以輸入與輸出光訊號,該光纖插針收容固持該二光纖,該模鑄透鏡與該二光纖相對定位以準直光纖輸入之光訊號或將光訊號聚焦至光纖輸出,其係通過鑄造成型並包括至少一曲面及一安裝環,該安裝環係自該曲面之邊緣延伸而出,該濾波元件與模鑄透鏡相對固定,套管及套筒用以收容保護該具準直功能之光學組合並便於該具準直功能之光學組合與其他配合組件固定安裝。</t>
  </si>
  <si>
    <t>2002200437</t>
  </si>
  <si>
    <t>505242</t>
  </si>
  <si>
    <t>G02B-006/26 | G02B-006/32 | G02B-006/34</t>
  </si>
  <si>
    <t>TW505242U | US6798949B2</t>
  </si>
  <si>
    <t>7902003003097</t>
  </si>
  <si>
    <t>一種光隔離器,包括第一光纖準直裝置、第二光纖準直裝置及位於第一及第二光纖準直裝置之間的一隔離中心總成。該第一及第二光纖準直裝置結構相同,均包括一具光纖之光纖插針及模鑄透鏡,該隔離中心總成用以傳輸自第一光纖準直裝置輸出之光束至第二光纖準直裝置,並隔離來自第二光纖準直裝置之返回光束。該光隔離器進一步包插一外套管,係用以套裝固持第一、第二光纖準直裝置及隔離中心總成。</t>
  </si>
  <si>
    <t>2002200440</t>
  </si>
  <si>
    <t>505243</t>
  </si>
  <si>
    <t>周明寶 | 楊志合 | 劉慶</t>
  </si>
  <si>
    <t>CN103605181B | CN103605183B</t>
  </si>
  <si>
    <t>TW505243U | US6768823B2</t>
  </si>
  <si>
    <t>7902003003098</t>
  </si>
  <si>
    <t>稜鏡型光開關</t>
  </si>
  <si>
    <t>本創作稜鏡型光開關包括一基座、二輸入/輸出端及光路轉換裝置,該光路轉換裝置通過一反射元件與一稜鏡之配合,並藉由驅動裝置之驅動使反射元件上下平移而實現光路之轉換。</t>
  </si>
  <si>
    <t>2001218612</t>
  </si>
  <si>
    <t>505244</t>
  </si>
  <si>
    <t>CHEN JIAN-CHENG | WU KUEN-TSAN</t>
  </si>
  <si>
    <t>TW505244U | US6647173B2</t>
  </si>
  <si>
    <t>7902003003099</t>
  </si>
  <si>
    <t>多光路光開關</t>
  </si>
  <si>
    <t>本創作多光路光開關由第一輸入及輸出端、第二輸入及輸出端、第三輸入及輸出端、基座及光路轉換裝置構成。各輸入及輸出端通過基座之固持件而實現相互間之準直及定位,輸出端與輸入端係合圍光路轉換裝置,光路轉換裝置並可移入或移出該輸出端與輸入端所合圍之空間,以實現輸入及輸出端間之多光路轉換。</t>
  </si>
  <si>
    <t>2001218619</t>
  </si>
  <si>
    <t>505245</t>
  </si>
  <si>
    <t>WU KUEN-TSAN | LIAU JR-YUAN</t>
  </si>
  <si>
    <t>TW505245U | US6813411B2</t>
  </si>
  <si>
    <t>7902003003100</t>
  </si>
  <si>
    <t>本創作係關於一種光開關裝置,尤其是指一種雙光纖平行光管式光開關裝置,其包括二雙光纖平行光管及具有三個反射面之光路轉換裝置,其中該光路轉換裝置可移動於第一位置及第二位置。當該光路轉換裝置處於第一位置時,第三反射面處於光路中,第一輸入光纖輸入光經由第三反射面反射至第二輸出光纖,第二輸入光纖輸入光經由第三反射面反射至第一輸出光纖;當該光路轉換裝置處於第二位置時,第一反射面及第二反射面處於光路中,第一輸入光纖輸入光經由第一反射面反射至第一輸出光纖,第二輸入光纖輸入光經由第二反射面反射至第二輸出光纖,從而實現光路切換之目的。</t>
  </si>
  <si>
    <t>2001219620</t>
  </si>
  <si>
    <t>505246</t>
  </si>
  <si>
    <t>WU KUEN-TSAN | LIAU SHANG-CHIN</t>
  </si>
  <si>
    <t>吳燦 | 廖上秦</t>
  </si>
  <si>
    <t>TW505246U</t>
  </si>
  <si>
    <t>7902003003101</t>
  </si>
  <si>
    <t>密集波分復用裝置</t>
  </si>
  <si>
    <t>一種密集波分復用裝置(DWDM,Dens eWavelength Division Multiplexer)包括一上蓋、一底座、收容於該上蓋與該底座之間之複數波分復用器件與器件承座及熱縮套管。該密集波分復用裝置進一步包括一起密封作用之橡膠環、一包括複數應力緩衝套管及一具有複數通孔之套管固持器之光纖保護裝置。</t>
  </si>
  <si>
    <t>2001220619</t>
  </si>
  <si>
    <t>505248</t>
  </si>
  <si>
    <t>G02B-006/46 | G02B-006/46</t>
  </si>
  <si>
    <t>TW505248U</t>
  </si>
  <si>
    <t>7902003003103</t>
  </si>
  <si>
    <t>一種資料存取器鎖固裝置具有一基體,其上延伸設置有平行之一第一彈片及一第二彈片,該兩彈片之末端兩側適當位置處分別向外彎折延伸出一倒鉤,以卡固於光碟機之鎖固孔內,且該兩彈片之適當位置處分別向外突設有一凸起。</t>
  </si>
  <si>
    <t>2001214323</t>
  </si>
  <si>
    <t>505263</t>
  </si>
  <si>
    <t>TW505263U</t>
  </si>
  <si>
    <t>7902003003105</t>
  </si>
  <si>
    <t>按鈕結構</t>
  </si>
  <si>
    <t>一種按鈕結構包括一按壓塊、一彈簧及一面板。該按壓塊具有一基體,該基體背面沿其周緣向後延伸出複數個卡鉤,該基體背面靠周緣處在兩相互垂直之方向上之各垂直向後凸伸一接觸柱,而基體背面中央亦垂直向後凸伸一接觸柱,且於該中央之接觸柱外圍垂直凸伸出一環形之導柱,係供彈簧套設;該面板正面適當位置開設一形狀與按壓塊之截面形狀一致之收容部,該收容部周緣對應於按壓塊之卡鉤開設有卡扣孔,且該收容部底壁上對應於按壓塊之每一接觸柱均開設一穿設孔,而該收容部底壁中央設有一環形凹槽可供該導柱套入其內。</t>
  </si>
  <si>
    <t>2001216051</t>
  </si>
  <si>
    <t>505305</t>
  </si>
  <si>
    <t>TW505305U</t>
  </si>
  <si>
    <t>7902003003128</t>
  </si>
  <si>
    <t>本創作提供一種卡緣連接器,係組設於電路板上,可供記憶卡插接於其內並達成記憶卡與電路板間之電性導通;其包括絕緣本體、複數導電端子及絕緣隔板,其中絕緣本體具有一基座,於基座內形成有中央槽道,複數導電端子組設於中央槽道之側壁內,其包括接觸部及端子尾部;於基座之底部形成有複數凸出部,位於基座兩端之凸出部內側及位於基座中間之凸出部兩側均形成有凹槽;絕緣隔板組設於基座之相鄰凸出部間,其具有一板狀主體,於其內設有對應收容前述端子尾部之通孔,於主體之兩端形成有與前述基座之凹槽相配合的凸部,以使絕緣隔板穩固組接於絕緣本體上,從而提高導電端子之正位度,確保卡緣連接器順利而準確地組設於電路板上。</t>
  </si>
  <si>
    <t>2001222535</t>
  </si>
  <si>
    <t>505319</t>
  </si>
  <si>
    <t>LIOU CHIANG</t>
  </si>
  <si>
    <t>劉强</t>
  </si>
  <si>
    <t>H01R-012/12 | H01R-012/00 | H01R-012/62 | H01R-012/71</t>
  </si>
  <si>
    <t>CN101964464B</t>
  </si>
  <si>
    <t>TW505319U | US6551116B1</t>
  </si>
  <si>
    <t>7902003003137</t>
  </si>
  <si>
    <t>一種電腦殼體,係包括一基座、一上蓋及兩滑軌。該基座包括一底壁,沿該底壁一體垂直向上延伸兩側壁及前板,該兩側壁上各形成一對相向之L形突片,每對突片間形成一滑槽,上方之突片於靠近前板一端設有一螺孔,該螺孔內可裝設一止位螺絲;該上蓋包括一頂蓋及裝設於該頂蓋之面板,該面板之兩側邊各向內凸設一樞轉軸,該頂蓋包括一頂壁及沿該頂壁兩側緣垂直延伸之兩側壁;每一滑軌包括一截面呈T形之滑動部及一樞轉部,並於該滑動部及該樞轉部間形成一台階面,該滑動部之下部兩側各裝設複數滾輪,該樞轉部上設有一樞轉孔。先將該滑軌之樞轉孔與該上蓋面板之樞轉軸配合後,再將該滑軌滑動裝置於該基座之滑槽內。</t>
  </si>
  <si>
    <t>2002200439</t>
  </si>
  <si>
    <t>505362</t>
  </si>
  <si>
    <t>TW505362U | US6654236B2</t>
  </si>
  <si>
    <t>7902003003158</t>
  </si>
  <si>
    <t>一種電腦殼體,該電腦殼體包括一基座、一上蓋、兩連桿機構及複數承載板。該基座包括一底壁及由底壁之兩側緣垂直延伸之兩側壁,而該底壁之一端裝設有一後板,且該兩側壁鄰近該後板處各設有一卡扣部;該上蓋包括一頂蓋、沿該頂蓋之兩側緣垂直彎折延伸之兩折邊及裝設於該頂蓋一端緣之面板,該兩折邊於遠離面板一端分別裝設有一卡扣片;該兩連桿機構係分別由一第一連桿、一第二連桿、一第三連桿及複數大頭螺絲組成。藉由該等承載板可將該兩連桿機構裝設於上蓋及基座,以使該上蓋樞轉作動於該基座,並藉由該卡扣片與該基座之卡扣部以達成兩者之分合。</t>
  </si>
  <si>
    <t>2002201726</t>
  </si>
  <si>
    <t>505364</t>
  </si>
  <si>
    <t>H05K-005/00 | G06F-001/18 | H05K-005/02</t>
  </si>
  <si>
    <t>CN108073243B | TWI608781B</t>
  </si>
  <si>
    <t>TW505364U | US6764146B2</t>
  </si>
  <si>
    <t>7902003003160</t>
  </si>
  <si>
    <t>一種電腦殼體,係包括一上蓋及一基座。該上蓋包括一頂壁,沿該頂蓋垂直向下延伸兩側壁及部分前面板,該兩側壁靠近前面板一端各形成一樞轉部,每一樞轉部包括一容置體、一接頭、一彈簧及一凸伸於側壁之定位柱,該容置體係由一對從側壁凸伸之片體及連接該兩片體之平面組成,該平面上開設一裝配孔,該接頭呈桿狀,一端形成一球形頭部,其另一端穿過裝配孔後嵌設一止擋環,該接頭之末端套設該彈簧,彈簧之另一端則套置於該定位柱上;該基座包括一底壁沿該底壁向上延伸兩側壁及部分前面板,該底壁兩側對應樞轉部各形成一導柱,並於導柱上端之外壁處沿螺旋線開設有一導槽,以供該接頭之頭部於其內樞轉滑動,達成樞轉連接上蓋與基座之目的。</t>
  </si>
  <si>
    <t>2002201727</t>
  </si>
  <si>
    <t>505365</t>
  </si>
  <si>
    <t>TW505365U | US6819551B2</t>
  </si>
  <si>
    <t>7902003003161</t>
  </si>
  <si>
    <t>本創作係關於一種堆疊式電子卡連接器,其主要包括:電子卡連接器、智慧卡連接器、端子模組及柔性電路板。其中電子卡連接器包括有轉接頭及與該轉接頭相組接之第一金屬框架,而轉接頭包括有第一本體、覆蓋於第一本體之金屬遮罩片及收容於該第一本體內之複數第一信號端子,智慧卡連接器包括有第二本體及與該第二本體相組接之第二金屬框架,端子模組包括有第三本體及鑲埋成型於該第三本體內之複數轉接智慧卡訊號之第二信號端子,柔性電路板上設有焊接第一、第二信號端子之複數焊孔,藉由上述之結構可形成堆疊式電子卡連接器,通過柔性電路板轉接訊號,從而減少元件數量及元件所佔之空間。</t>
  </si>
  <si>
    <t>2001221912</t>
  </si>
  <si>
    <t>505371</t>
  </si>
  <si>
    <t>TW505371U</t>
  </si>
  <si>
    <t>7902003003165</t>
  </si>
  <si>
    <t>一種準直裝置之製造方法</t>
  </si>
  <si>
    <t>一種用於密集波分復用器之準直裝置之製造方法,包括以下步驟:準備一透鏡組件;準備一雙光纖組件;將透鏡組件與雙光纖組件配置成一體;將環氧樹脂注入透鏡組件與雙光纖組件間之接合區域,則環氧樹脂由於毛細效應而均勻分布於該接合區域內;烘烤接合區域固化環氧樹脂以固定透鏡組件與雙光纖組件。</t>
  </si>
  <si>
    <t>2001121711</t>
  </si>
  <si>
    <t>504591</t>
  </si>
  <si>
    <t>LI DAVID YA | ZHANG LAWRENCE | ZHANG XIAOXING</t>
  </si>
  <si>
    <t>李亞 | 張兆堯 | 張小星</t>
  </si>
  <si>
    <t>US | US | CN</t>
  </si>
  <si>
    <t>CN002503500Y | CN100395576C | TW500226U | TW504591B | US6633701B2</t>
  </si>
  <si>
    <t>7902008002191</t>
  </si>
  <si>
    <t>光學偏振器及光偏振化之方法</t>
  </si>
  <si>
    <t>本發明揭露一種光學偏振器及光偏振化之方法,該光學偏振器係一種易於封裝之單模光纖、保偏光纖與偏振分束器之組合元件。該光學偏振器可應用於集成光學。其可免去將光纖與分束器分隔設計之需要,故易於製造且成本較低。該光學偏振器之單模光纖與保偏光纖係固持於一V型槽夾持裝置內。偏振分束器固定於一晶片上。v型槽夾持裝置與晶片密封於一殼體中且單模光纖與保偏光纖由該殼體縱長方向之兩端伸出。</t>
  </si>
  <si>
    <t>2001128543</t>
  </si>
  <si>
    <t>504592</t>
  </si>
  <si>
    <t>HAN XINGHUA | YAO YI-DING | LEU CHARLES | CHEN GA-LANE</t>
  </si>
  <si>
    <t>韓興華 | 姚一鼎 | 呂昌岳 | 陳杰良</t>
  </si>
  <si>
    <t>CN | TW | US | US</t>
  </si>
  <si>
    <t>TWI323354B</t>
  </si>
  <si>
    <t>CN001249473C | TW504592B | US6760494B2</t>
  </si>
  <si>
    <t>7902008002192</t>
  </si>
  <si>
    <t>本創作係關於一種電連接器,特別是指一種式樣新穎、造型美觀之沈板型語音插孔連接器。 請參閱第一圖至第七圖所示,本創作電連接器之本體大致呈長方體,其前端兩側對稱凸伸出一對圓柱體,沿該圓柱體之軸線方向上有一圓形接插孔貫穿於圓柱體及本體,複數端子接觸端收容於所述接插孔內。該本體上表面被一遮蔽片遮蔽,該遮蔽片前後兩端之中部分別向下延伸出一矩形片,夾持於本體。又,遮蔽片兩側對稱設有複數延伸片,且穿過本體。縱觀本設計,給人一種和協對稱,造型新穎,獨特之美感。</t>
  </si>
  <si>
    <t>2001305716</t>
  </si>
  <si>
    <t>505430</t>
  </si>
  <si>
    <t>TW505430S | USD462054S1</t>
  </si>
  <si>
    <t>7917052018519</t>
  </si>
  <si>
    <t>本創作係提供一種電連接器,尤其是一種式樣新穎之雙插口型電連接器。 請參閱第一圖至第七圖所示,本創作電連接器之造型設計大體上為長方體,其前表面設置左、右兩豎直佈置之絕緣本體及固定於絕緣本體上之複數導電端子,端子穿過絕緣本體並由後表面延伸出。兩絕緣本體外圍分別設有一方框狀金屬殼體,其前表面內側中間位置分別對稱向中間彎折延伸有一矩形金屬折片,重疊放置於兩金屬殼體之間一絕緣本體之前表面,且該兩金屬折片分別設有一圓孔通向於中間絕緣本體。縱觀本設計,給人一種造型新穎,輕薄短小之視覺。</t>
  </si>
  <si>
    <t>2001305717</t>
  </si>
  <si>
    <t>505431</t>
  </si>
  <si>
    <t>TW505431S | USD465765S1</t>
  </si>
  <si>
    <t>7917052018520</t>
  </si>
  <si>
    <t>光電轉換模組之回復式遮蔽門及利用此遮蔽門之光電轉換模組</t>
  </si>
  <si>
    <t>本創作係提供一種可樞動且彈性地連接於一光電轉換模組基座之回復式遮蔽門。該回復式遮蔽門係包括一可樞動連接於該基座之轉軸,二個遮蔽板自該轉軸延伸且彼此共平面,二彈簧臂自該轉軸兩端延伸出,且各彈簧臂具有與該遮蔽板共平面之第一部份,及自第一部份延伸出之第二部份,且該第二部份之終端係與第一部份形成水平偏移,並穩固地固定於基座上。</t>
  </si>
  <si>
    <t>2000221103</t>
  </si>
  <si>
    <t>2000-12-05</t>
  </si>
  <si>
    <t>504000</t>
  </si>
  <si>
    <t>2002-09-21</t>
  </si>
  <si>
    <t>丹尼斯B 瓊斯 | 翁艾迪</t>
  </si>
  <si>
    <t>G02B-006/42 | G02B-006/38 | G02B-006/42</t>
  </si>
  <si>
    <t>CN002475232Y | TW504000U | US6340304B1</t>
  </si>
  <si>
    <t>7902002003619</t>
  </si>
  <si>
    <t>一種承接端子,其包括主體部、中間彎曲部、懸臂部及引導片。中間彎曲部係從主體部彎曲伸展,且環繞平行於主體部延伸方向之軸線而形成。懸臂部係自中間彎曲部之側緣先向主體部方向延伸一定距離,然後朝遠離主體部方向延伸,從而於自由末端形成一彎曲尾部,並在彎曲尾部和主體部之間形成開口。引導片係從中間彎曲部靠近懸臂部之位置凸出並環繞軸線伸展形成,用以引導承接端子定位於連接器本體。</t>
  </si>
  <si>
    <t>2001208013</t>
  </si>
  <si>
    <t>2001-05-16</t>
  </si>
  <si>
    <t>504051</t>
  </si>
  <si>
    <t>H01R-011/11 | H01R-013/11 | H01R-013/115</t>
  </si>
  <si>
    <t>TWI334672B</t>
  </si>
  <si>
    <t>CN002490717Y | TW504051U | US6398597B1</t>
  </si>
  <si>
    <t>7902002003653</t>
  </si>
  <si>
    <t>一種電連接器,包括絕緣本體及複數端子,其中該絕緣本體內腔被中心牆及複數隔板分隔成複數陣列形空腔,每一空腔具有上、下表面,並用以收容前述端子。該端子包括水平延伸並插入空腔內之本體,該本體一端為接觸部以與對接連接器之端子對接,另一端伸出空腔並垂直向下延伸出固定部,且端子本體於鄰近固定部之轉折處向下衝設出一楔形彈片。當端子組設在絕緣本體內時,該彈片可抵接於空腔的下表面以支撐端子,使端子之上表面與空腔之上表面緊密接合,從而防止端子下塌。</t>
  </si>
  <si>
    <t>2000222899</t>
  </si>
  <si>
    <t>2000-12-30</t>
  </si>
  <si>
    <t>504054</t>
  </si>
  <si>
    <t>YU HUNG-JI | KOMEYAMA ATSUSHI</t>
  </si>
  <si>
    <t>H01R-012/26 | H01R-012/00 | H01R-012/55 | H01R-012/78</t>
  </si>
  <si>
    <t>TW504054U | US6371772B1</t>
  </si>
  <si>
    <t>7902002003655</t>
  </si>
  <si>
    <t>本創作係一種零插入力插座連接器,其包括基座、蓋體以及驅動構件。基座設有複數個端子孔以收容相應之導電端子,在該基座之一側設有一導引部且在導引部相鄰之一側設有支撐塊。蓋體係覆蓋於基座上並設有複數個通孔垂直對應於基座上的端子孔以收容安裝於其上的中央處理器之插腳。驅動構件設有柱狀驅動桿及與驅動桿相垂直之操作桿。在驅動桿連接於操作桿之一端設有一強化柱,該強化柱之直徑大於驅動桿之直徑,而在操作桿連接於驅動桿之一端的上部、下部及內側部位置上各設有相對膨大的第一強化部、第二強化部及第三強化部,藉此使驅動桿及操作桿之連接部位具有最大之機械強度而不致於在使用過程中出現扭曲或斷裂之現象。</t>
  </si>
  <si>
    <t>2001215164</t>
  </si>
  <si>
    <t>504056</t>
  </si>
  <si>
    <t>LIAU FANG-JU</t>
  </si>
  <si>
    <t>H01R-012/26 | H01R-012/88 | H01R-013/629</t>
  </si>
  <si>
    <t>TW504056U | US6599146B2</t>
  </si>
  <si>
    <t>7902002003657</t>
  </si>
  <si>
    <t>本創作係有關一種插座電連接器,其包括基座、訊號端子及調整裝置。其中基座設有供對接插頭插接用之貫穿插接孔,並於插接孔兩側各設一接合部;訊號端子部分容置於基座的收容槽內,部分突露出基座外,且突露部分設有一卡槽;調整裝置包含本體及轉接端子,其中本體上設有複數端子收容孔及與接合部組接的配接部,轉接端子則包括插接段、平直臂及固持臂,該平直臂於適當位置處沖製有一與訊號端子之卡槽扣持的卡鉤部,且固持臂向外突出並抵止於訊號端子上達成干涉配合以保證良好電訊接觸。</t>
  </si>
  <si>
    <t>1999221564</t>
  </si>
  <si>
    <t>504061</t>
  </si>
  <si>
    <t>GUNG LIANG | JEN CHI-SHENG</t>
  </si>
  <si>
    <t>龔亮 | 鄭啓昇</t>
  </si>
  <si>
    <t>H01R-013/04 | H01R-012/71 | H01R-024/58 | H01R-031/06</t>
  </si>
  <si>
    <t>TW504061U | US6290544B1</t>
  </si>
  <si>
    <t>7902002003660</t>
  </si>
  <si>
    <t>夾持電路板之連接器組合</t>
  </si>
  <si>
    <t>本創作係有關一種連接器組合,包括第一和第二連接器且兩連接器間定位有印刷電路板。第一連接器包括第一對接本體和一體連接於第一對接本體之插槽,第二連接器包括第二對接本體和一體連接於第二對接本體上之第一、第二固持件。印刷電路板上設有其位置分別與第二對接本體、第二及第一固持件之位置相對應之第一、第二和第三孔。第二連接器藉由第一固持件抵接在印刷電路板之第三孔而固定在印刷電路板和第一連接器上,使第二連接器之第二對接本體與第一連接器之第一對接本體相連接,並使第二固持件穿過電路板之第二孔且最終固持於第一連接器之插槽中。</t>
  </si>
  <si>
    <t>2000222911</t>
  </si>
  <si>
    <t>504066</t>
  </si>
  <si>
    <t>H01R-013/60 | H01R-012/55 | H01R-012/71 | H01R-013/627</t>
  </si>
  <si>
    <t>CN002468174Y | TW504066U | US6257925B1</t>
  </si>
  <si>
    <t>7902002003665</t>
  </si>
  <si>
    <t>本創作係一種電連接器組合,包括第一定位體,具有位於其上表面兩端並與上表面成階梯狀的第一、第二凹面,該第一定位體設有第一定位孔及收容槽。第二定位體收容於第一定位體之收容槽內,包括複數第二定位孔。第一連接器固定在第一凹面上,包括第一本體及複數第一端子,每一第一端子包括收容於第一本體內的對接部及延伸穿過第一定位體下表面之接合部。第二連接器固定於第二凹面上,包括第二本體及複數第二端子,每一第二端子包括收容於第二本體內的對接部及延伸穿過第二定位體下表面的接合部。</t>
  </si>
  <si>
    <t>2000222557</t>
  </si>
  <si>
    <t>2000-12-27</t>
  </si>
  <si>
    <t>504069</t>
  </si>
  <si>
    <t>ZHU ZIQIANG | ZHANG GUO-HUA</t>
  </si>
  <si>
    <t>H01R-024/04 | H01R-004/02</t>
  </si>
  <si>
    <t>TW504069U | US6547590B2</t>
  </si>
  <si>
    <t>7902002003668</t>
  </si>
  <si>
    <t>一種光纖準直裝置包括一光纖、一光纖插針、一自聚焦透鏡(Graded-index Lens,GRIN Lens)及一外套管該光纖尾端鍍有金或其他金屬,藉由焊接收容固納於光纖插針。該外套管係用以套裝固持該光纖插針與自聚焦透鏡,其上靠近兩端處佈設複數焊接孔,以供焊接固持之用。該光纖插針與自聚焦透鏡具適當間距,經調校後焊接於該外套管。</t>
  </si>
  <si>
    <t>2001219302</t>
  </si>
  <si>
    <t>503995</t>
  </si>
  <si>
    <t>JANG YAU-HAU | JANG JR-CHIANG | WU KUEN-TSAN</t>
  </si>
  <si>
    <t>張耀豪 | 張智强 | 吳燦</t>
  </si>
  <si>
    <t>G02B-006/26 | G02B-006/32 | G02B-006/38</t>
  </si>
  <si>
    <t>TW503995U | US6674942B2</t>
  </si>
  <si>
    <t>7902003002807</t>
  </si>
  <si>
    <t>U型光路之電控光衰減器</t>
  </si>
  <si>
    <t>一種U型光路之電控光衰減器,其包括一光學模組以提供容置空間,一漸變密度濾光片設於一載體上並隨之移動,一電控單元通過步進馬達以控制載體之移動,該漸變密度濾光片進入光路之不同位置決定衰減值之大小。其中,該光學模組內設有固持體,該固持體具有二相互平行之貫穿通孔與二相互垂直之基準面,可使輸入與輸出裝置保持平行,且二反射鏡直接黏貼於二基準面,進而使二反射鏡垂直固設於其上,從而使輸入與輸出光訊號形成U型光路。</t>
  </si>
  <si>
    <t>2001219857</t>
  </si>
  <si>
    <t>503996</t>
  </si>
  <si>
    <t>WANG JUNG-JR | JANG YAU-HAU</t>
  </si>
  <si>
    <t>王中志 | 張耀豪</t>
  </si>
  <si>
    <t>TW503996U</t>
  </si>
  <si>
    <t>7902003002808</t>
  </si>
  <si>
    <t>本創作係關於一種光開關裝置,其包括輸入輸出端、光束反射器及基座,其中,該基座可容置該光束反射器與輸入輸出端,且該基座具有與輸入輸出端相對應之通孔,可準確設置輸入輸出端且與光束反射器對準。</t>
  </si>
  <si>
    <t>2001221901</t>
  </si>
  <si>
    <t>503997</t>
  </si>
  <si>
    <t>TW503997U | US6650805B2</t>
  </si>
  <si>
    <t>7902003002809</t>
  </si>
  <si>
    <t>本創作係關於一種光路轉換裝置,其包括輸入輸出裝置、光束反射裝置及驅動裝置,其中,該光束反射裝置包括一光學固持器及反射器,該反射器係可固設於該光學固持器中,該光學固持器具有平衡結構及可調平衡塊,以使其與該反射器可以光學固持器之中心軸為質量重心,且,可於該驅動裝置帶動下繞該中心軸轉動。</t>
  </si>
  <si>
    <t>2001221153</t>
  </si>
  <si>
    <t>503998</t>
  </si>
  <si>
    <t>TW503998U</t>
  </si>
  <si>
    <t>7902003002810</t>
  </si>
  <si>
    <t>一種電子卡連接器,包括絕緣本體、收容於絕緣本體內之導電端子及退卡機構,其中退卡機構係組設於絕緣本體上,包括止回彈片、滑塊、推桿及彈簧,其中上回彈片上設有作動端,而推桿上則設有頂推部。當電子卡完全插入時,藉止回彈片之作動端抵住滑塊,從而使電子卡停留在工作位置;而欲退出電子卡時,施力於推桿,使其前端之頂推部推壓止回彈片之作動端,當作動端與滑塊脫離接觸時,滑塊便藉彈簧之彈力向退卡方向滑動並最終與推桿卡合在一起,從而達到退出電子卡以及將推桿向外推回定位的功能。</t>
  </si>
  <si>
    <t>2001213254</t>
  </si>
  <si>
    <t>504052</t>
  </si>
  <si>
    <t>TW504052U</t>
  </si>
  <si>
    <t>7902003002829</t>
  </si>
  <si>
    <t>一種電子卡連接器,由絕緣本體、複數個第一端子、複數個第二端子及退卡機構所組成。其中,絕緣本體包括二平行側臂及橋接二平行側臂之主體部與底壁,二平行側臂內側分別對應凹設有階部狀收容凹槽,主體部並行排佈設有複數個第一端子通孔以容設第一端子,而底壁亦並行排佈另設有複數個第二端子通孔及對應之底壁通槽以容設第二端子,退卡機構則包括有一滑塊,藉由滑塊前端面之寬度及弧面之設計,俾能分別與不同規格電子卡相抵接。另,藉如是排配,除可有效插接不同規格之電子卡外,且利用原有機構,不須額外多佔空間。</t>
  </si>
  <si>
    <t>2001223564</t>
  </si>
  <si>
    <t>504057</t>
  </si>
  <si>
    <t>TW504057U</t>
  </si>
  <si>
    <t>7902003002830</t>
  </si>
  <si>
    <t>一模組連接器主要包括一由一插頭接收部及一端子收容部組成之絕緣本體;一由複數端子及基板組成且收容於本體內之端子模組,該基板上具有一導電回路。其中,第一端子與導電回路電連結,導電回路之作用為在第一與第三端子間產生電耦合從而平衡在第一與第二端子間串音干擾。</t>
  </si>
  <si>
    <t>2001216168</t>
  </si>
  <si>
    <t>504070</t>
  </si>
  <si>
    <t>HYLAND JAMES HENRY</t>
  </si>
  <si>
    <t>詹姆士 亨利 海倫</t>
  </si>
  <si>
    <t>H01R-024/04 | H01R-013/66</t>
  </si>
  <si>
    <t>TWI438979B</t>
  </si>
  <si>
    <t>7902003002832</t>
  </si>
  <si>
    <t>一種小型可插拔光傳接模組金屬殼體,其係以單片金屬板材所製成並包括兩側壁、一側壁蓋、一上蓋板、一底板及一後蓋。其中每一側壁下緣分別設有複數個長腳與短腳,該長腳包括一橢圓形主體,該主體中間部位開設有一槽孔,並可固定該殼體於一印刷電路板上。在回流焊接製程中,當電路板通過銲錫池時,該具有槽孔之長腳可防止殼體脫離印刷電路板,該短腳用以抵頂印刷電路板,以使殼體與印刷電路板之間形成一間隙,而增強焊接效果。</t>
  </si>
  <si>
    <t>2001212836</t>
  </si>
  <si>
    <t>504116</t>
  </si>
  <si>
    <t>H05K-007/10 | H05K-013/08 | G02B-006/42 | H01R-013/658 | H05K-003/30 | H05K-009/00</t>
  </si>
  <si>
    <t>CN002493946Y | TW504116U | TWM504116U | US2002-0145856A1</t>
  </si>
  <si>
    <t>7902003002860</t>
  </si>
  <si>
    <t>小型可插拔光電傳接模組</t>
  </si>
  <si>
    <t>一種小型可插拔光電傳接模組包括一殼體、光收發裝置、基座、插座、印刷電路板及印刷電路板屏蔽殼體。光收發裝置係安裝於插座內並藉由電路引線與印刷電路板焊接,該印刷電路板係藉由螺釘固持於基座,該殼體包括上殼體及下殼體,其中該上殼體係經固定元件與基座固連並與下殼體卡扣結合,而將基座、插座及印刷電路板封裝於其中。屏蔽殼體覆蓋於印刷電路板上,以防止印刷電路板上訊號之串擾,從而獲得較好之訊號收發效果。</t>
  </si>
  <si>
    <t>2001217728</t>
  </si>
  <si>
    <t>504120</t>
  </si>
  <si>
    <t>HUANG NAN-TZUNG</t>
  </si>
  <si>
    <t>TWI345390B</t>
  </si>
  <si>
    <t>TW504120U</t>
  </si>
  <si>
    <t>7902003002864</t>
  </si>
  <si>
    <t>支撐架組配方法</t>
  </si>
  <si>
    <t>本發明係有關一種支撐架組配方法,尤指一種可根據電路板排配使支撐架在電子卡連接器遮蔽殼體上具有不同組配定位點的組配方法,其中該組配方法包括採用特殊之治具或採用特殊之構造使支撐架定位於依電路板相應構造決定之部位,然後藉焊接或機械保持力使支撐架緊固於遮蔽殼體上並與電路板電性連接。</t>
  </si>
  <si>
    <t>1999122289</t>
  </si>
  <si>
    <t>503602</t>
  </si>
  <si>
    <t>TW503602B</t>
  </si>
  <si>
    <t>7902006003110</t>
  </si>
  <si>
    <t>光開關及其調校方法</t>
  </si>
  <si>
    <t>本發明係關於一種光開關及其調校方法,尤其是指一種雙光纖平行光管式光開關,其包括二雙光纖平行光管,具有三個反射面之光路轉換裝置,可移動於第一位置及第二位置。其中,當該光路轉換裝置處於第一位置時,其中兩反射面處於輸入光路中,第一輸入光纖輸入光經由第一反射面反射至第一輸出光纖,第二輸入光纖輸入光經由第二反射面反射至第二輸出光纖;當該光路轉換裝置處於第二位置時,其中上述二反射面離開輸入光路,第三反射面位於兩輸入光路交會處,第一輸入光纖輸入光經由第三反射面反射至第二輸出光纖,第二輸入光纖輸入光經由第三反射面反射至第一輸出光纖,從而實現光路切換之目的。</t>
  </si>
  <si>
    <t>2001125719</t>
  </si>
  <si>
    <t>503330</t>
  </si>
  <si>
    <t>G02B-006/35 | G02B-006/32 | G02B-006/35</t>
  </si>
  <si>
    <t>TW503330B | US6665462B2</t>
  </si>
  <si>
    <t>7902008001760</t>
  </si>
  <si>
    <t>一種印刷式偶極天線,包括印刷天線電路板、二偶極天線及二饋電裝置。其中印刷天線電路板包括相對之第一、第二表面,二偶極天線分別包括二偶極子單元,該二偶極子單元分別設於印刷天線電路板相對之第一表面與第二表面,且二偶極天線在空間上呈垂直設置,二饋電裝置分別對二偶極天線饋電,藉由雙饋入之切換機制及天線方位之相異,使空間中X-Y、X-Z、Y-Z等三個輻射平面之其中兩者具有較佳之收發效果。</t>
  </si>
  <si>
    <t>2000128441</t>
  </si>
  <si>
    <t>503600</t>
  </si>
  <si>
    <t xml:space="preserve">TSAI SZ-NAN | SHEN SHIANG-HUEI | DAI SHIN-GUO | JENG KUEN-DE | LIN SHIAN-JU |  | </t>
  </si>
  <si>
    <t>蔡賜男 | 沈祥輝 | 戴新國 | 鄭昆德 | 林憲助 | 游傑超 | 黃致凱</t>
  </si>
  <si>
    <t xml:space="preserve">TW | TW | TW | TW | TW |  | </t>
  </si>
  <si>
    <t>H01Q-013/08 | H01Q-013/08</t>
  </si>
  <si>
    <t>TWI643399B | TWI293515B | US9287633B2</t>
  </si>
  <si>
    <t>TW503600B</t>
  </si>
  <si>
    <t>7902008001964</t>
  </si>
  <si>
    <t>一種光隔離器,包括第一光纖準直裝置、隔離中心總成、第二光纖準直裝置及一金屬外管。第二光纖準直裝置之套管長度較長,隔雜中心總成包括第一偏振器、偏振旋轉晶體、第二偏振器及磁環,該磁環之總長度可略小於或等於兩偏振器與偏振旋轉晶體長度之總和。組裝時,該磁環係黏貼於第二光纖準直裝置之套管端面。該光隔離器於組裝過程中不會產生溢膠不良,並可調整插入損耗至最小,且磁環長度減小,可降低整個光隔離器之製造成本。</t>
  </si>
  <si>
    <t>2001209567</t>
  </si>
  <si>
    <t>502809</t>
  </si>
  <si>
    <t>G02B-006/00 | G02B-006/26</t>
  </si>
  <si>
    <t>TW502809U | US2002-0186468A1</t>
  </si>
  <si>
    <t>7902002003431</t>
  </si>
  <si>
    <t>磁架及電腦機殼之結構</t>
  </si>
  <si>
    <t>一種用以緊固磁架(30)於機殼(10)中之之裝配結構,其包括一機殼(10)內所形成之之空腔,用以容納磁架(30),其中該立方體型磁架係由上、下、左、右四個方向之之板件(32、34、36、38)所組成。該空腔一般係由二相對壁面(22、20)形成,該二壁面各具有一對導軌(24,26),以配合磁架(30)上之凸塊(40)引導磁架(30)裝進機殼(10)內,並在前後及左右方向限制磁架(30)於空腔內。旋轉桿(50)附屬於磁架(30)之頂板(32),,當磁架(30)到達其最終位置時,旋轉桿(50)兩端(56)分別卡固於機殼相對兩壁面(22、20)之鎖緊槽(28)內,以防止磁架(30)相對機殼(10)在垂直方向移動。</t>
  </si>
  <si>
    <t>1998214843</t>
  </si>
  <si>
    <t>1998-09-08</t>
  </si>
  <si>
    <t>502813</t>
  </si>
  <si>
    <t>KIKINIS DAN | MROZ STEVEN M</t>
  </si>
  <si>
    <t>丹.基基尼斯 | 穆瑞茲</t>
  </si>
  <si>
    <t>CN002373822Y | GB002330447B | TW502813U | US08/951712</t>
  </si>
  <si>
    <t>7902002003434</t>
  </si>
  <si>
    <t>本創作電連接器包括有絕緣本體、導電端子及金屬殼體,其中絕緣本體包括主體及舌板,其中於舌板之側壁上凹設有複數端子通道,導電端子收容於其中;金屬殼體係遮覆於絕緣本體上,其具有框體及固持腳,其中於框體之兩側壁上各設置有一對彈性指片,而自該框體之頂壁則彎折延伸出一對平行於前述兩側壁之支撐臂,支撐臂之底端具有水平端部。當電連接器組裝於電路板上時,固持腳插入電路板中,而支撐臂之端部則焊接於電路板上,藉此確保訊號連接與傳輸。</t>
  </si>
  <si>
    <t>2000222759</t>
  </si>
  <si>
    <t>502883</t>
  </si>
  <si>
    <t>SHR GUANG-SHING | CHEN CHIANG</t>
  </si>
  <si>
    <t>H01R-012/26 | H01R-012/50 | H01R-012/70 | H01R-012/72 | H01R-013/648</t>
  </si>
  <si>
    <t>TWI446147B | TWI429142B</t>
  </si>
  <si>
    <t>TW502883U | US6398587B1</t>
  </si>
  <si>
    <t>7902002003473</t>
  </si>
  <si>
    <t>紅外線發射器旋轉機構</t>
  </si>
  <si>
    <t>本創作係有關一種紅外線發射器旋轉機構,尤指一種用於電子裝置上並有不同發射方向的紅外線發射器旋轉機構,包括紅外線發射器、收容該紅外線發射器之球形鉸鏈、收容座及底座,其中該收容座上設有收容所述球形鉸鏈並可允許其旋轉之收容腔,藉如是排配,紅外線發射器藉球形鉸鏈在收容座中的旋轉可形成不同之發射方向,是以可確保發射器與接收器間不同方向的對正以保證信號的可靠傳輸。</t>
  </si>
  <si>
    <t>1999221565</t>
  </si>
  <si>
    <t>502887</t>
  </si>
  <si>
    <t>TW502887U</t>
  </si>
  <si>
    <t>7902002003476</t>
  </si>
  <si>
    <t>一種電連接器裝置,包括具有至少一面板之電腦機殼,該面板設置有一開口,一對固持折片從該開口邊緣延伸出來。組裝於該面板上之連接器包括具有與上述開口相對齊之接合部的絕緣殼體,該絕緣殼體進一步包括一前緣部,當連接器組裝至面板上時該前緣部與上述固持折片接合。設置於連接器與面板之間的互鎖裝置包括從絕緣殼體朝向面板延伸之鎖緊臂,同時在固持折片上形成一缺口以與鎖緊臂之自由端相接合。</t>
  </si>
  <si>
    <t>2000218880</t>
  </si>
  <si>
    <t>2000-10-31</t>
  </si>
  <si>
    <t>502889</t>
  </si>
  <si>
    <t>H01R-013/639 | H01R-013/74</t>
  </si>
  <si>
    <t>CN002458776Y | TW502889U | US6238242B1</t>
  </si>
  <si>
    <t>7902002003477</t>
  </si>
  <si>
    <t>一種零插入力插座連接器包括絕緣基座、安裝於基座上之蓋體及驅動裝置。該驅動裝置係安裝於基座與蓋體之間。複數導電端子收容於基座內。蓋體上設有側壁,該側壁上形成有支持部。一凸塊自該支持部之一側向上延伸而出。該驅動裝置包括手柄及與該手柄相連之凸輪軸。該手柄上設有一頂面及一底面,一矩形凹槽形成於該底面上,藉以收容蓋體上之凸塊而限制手柄之側向移動,從而可保護該手柄使之不受損壞。</t>
  </si>
  <si>
    <t>2001216166</t>
  </si>
  <si>
    <t>502882</t>
  </si>
  <si>
    <t>H01R-012/22 | H01R-012/88</t>
  </si>
  <si>
    <t>CN002508430Y | TW502882U | US6371785B1</t>
  </si>
  <si>
    <t>7902003002603</t>
  </si>
  <si>
    <t>本實用新型有關一種電連接器,尤其係一種可方便定位導電端子之電連接器,其至少包括具有複數收容槽之絕緣本體、抵靠於絕緣本體一側之固定板及複數導電端子。上述固定板上具有與收容槽對應設置之通孔,通孔係由一橫軸部及一縱軸部形成呈"T"形之構造,且於縱軸部上遠離橫軸部之一端向兩側開設有不貫穿之凹陷。導電端子收容於絕緣本體之收容槽內,其固定部之兩側具有向外突出之肩部,導電端子之肩部可方便自通孔一側之橫軸部移動至縱軸部之另一端,將導電端子下壓後可使其肩部穩固收容於凹陷內。</t>
  </si>
  <si>
    <t>2001203128</t>
  </si>
  <si>
    <t>2001-03-02</t>
  </si>
  <si>
    <t>502885</t>
  </si>
  <si>
    <t>H01R-012/30 | H01R-013/436</t>
  </si>
  <si>
    <t>TW502885U | US6334783B1</t>
  </si>
  <si>
    <t>7902003002604</t>
  </si>
  <si>
    <t>本創作係提供一種絕緣刺破型(IDC)連接器(2),其包括有基座(4)、蓋體(6)及收容於基座中之複數導電端子(8)。基座包括對接部(10)及一對導引柱(24),其中對接部設有一收容空間(14)及複數通道(12)。基座具有第一表面(23)及設置於兩側之第二表面(26)。蓋體包括中央部(32)及設置於中央部兩側之一對框架(34)。中央部設有狹槽(45)及與基座之第一表面相抵接之第三表面(44),而框架設有與基座第二表面相抵接之第四表面(38)。導電端子具有容置於收容空間內之臂部(50)、收容於相應通道中之主體部(46)及收容於蓋體之狹槽內的音叉狀接觸臂(48)。</t>
  </si>
  <si>
    <t>2001214804</t>
  </si>
  <si>
    <t>502888</t>
  </si>
  <si>
    <t>H01R-013/40 | H01R-013/46 | H01R-004/24 | H01R-013/506</t>
  </si>
  <si>
    <t>CN002508416Y | TW502888U | US6416349B1</t>
  </si>
  <si>
    <t>7902003002605</t>
  </si>
  <si>
    <t>平面格柵插槽連接器</t>
  </si>
  <si>
    <t>本發明係有關一種平面格柵插槽連接器,用於連接第一及第二電氣裝置,包括方形之絕緣本體,其設有複數個通道以相應收容彈性端子,其中該端子具有第一末端以與第一電氣裝置相電性連接,及第二末端以與第二電氣裝置相電性連接。絕緣本體具有主體部及四個於主體部向上延伸之凸邊,並與四個凸邊間設有中心空穴以收容第一電氣裝置。於相鄰近之凸邊上還設置有第一彈性臂及第二彈性臂,以緊密嚙合中心空穴內的第一電氣裝置。</t>
  </si>
  <si>
    <t>1999120462</t>
  </si>
  <si>
    <t>1999-11-23</t>
  </si>
  <si>
    <t>502473</t>
  </si>
  <si>
    <t>MCKENNA ROBERT G | LIN NICK</t>
  </si>
  <si>
    <t>羅勃G 馬丘 | 林南宏</t>
  </si>
  <si>
    <t>H01R-023/68 | H01R-012/52 | H01R-013/24 | H05K-007/10</t>
  </si>
  <si>
    <t>CN001111316C | CN002406355Y | TW502473B | US6132220A</t>
  </si>
  <si>
    <t>7902006002912</t>
  </si>
  <si>
    <t>本創作係提供一種電連接器,尤指一種式樣新穎之電連接器。 請參閱第一圖至第七圖所示,本創作電連接器主體之造型設計係略呈一長方體構形,於主體前端一體設置有長度及寬度尺寸分別大於主體長度及寬度的薄形基板,從而使基板之上表面高於主體之上表面,其中於主體上表面之中央位置設有一長方形凸塊,該長方形凸塊與基板之上表面構成一T形平台。又,於基板前表面組設有一帶D形凸出部的遮蔽片,遮蔽片的兩側設有通孔,複數端子組設於連接器主體內部,其中端子頭部伸出基板前表面並收容於遮蔽片之凸出部中,而端子尾端則伸出主體後端。另,於基板後表面之兩側各裝設有一由上折片與下折片組成且呈直角構形的金屬片,兩金屬片之上折片均緊貼於基板之後表面,其上均設置有與前方遮蔽片之通孔相貫通之通孔,下折片則與主體及基板之底表面相平齊,其上亦均設有通孔。</t>
  </si>
  <si>
    <t>2000307882</t>
  </si>
  <si>
    <t>502978</t>
  </si>
  <si>
    <t>王隨亞 | 史廣星</t>
  </si>
  <si>
    <t>TW502978S | USD451476S1</t>
  </si>
  <si>
    <t>7917052018369</t>
  </si>
  <si>
    <t>可插拔光傳接模組定位架</t>
  </si>
  <si>
    <t>本創作「可插拔光傳接模組定位架」係由一封閉矩形框架構成。其前端壁上開設有兩孔。其後端壁之頂部及底部均開設有上寬下窄之溝槽。其左右兩側壁亦開設出相同結構之溝槽,並於每一側壁之外表面靠近前端壁與後端壁處分別開設有半圓槽結構。</t>
  </si>
  <si>
    <t>2001304400</t>
  </si>
  <si>
    <t>502979</t>
  </si>
  <si>
    <t>CN003246718D | TW502979S | USD464324S1</t>
  </si>
  <si>
    <t>7917052018370</t>
  </si>
  <si>
    <t>光電轉換模組外殼體</t>
  </si>
  <si>
    <t>本創作「光電轉換模組外殼體」係光電轉換模組外殼體之裝飾性外觀設計。該光電轉換模組外殼體係由上下殼體配合而成。該上殼體頂部開設有多個圓孔,其兩側壁上分別開設有複數個開口,並組合成箭矢狀,且其前端衝設有複數個彼此間隔之彈片,而其前端側壁上亦分別衝設有複數個彼此間隔之彈片。該下殼體之底部兩側向下延伸出複數個卡腳及複數個端子。其兩側壁上分別衝設有與上殼體開口對應數目之卡片,以與上殼體之開口分別卡扣,另,該下殼體之前端部份分別衝設有複數個彈片。</t>
  </si>
  <si>
    <t>2001305257</t>
  </si>
  <si>
    <t>502981</t>
  </si>
  <si>
    <t>蒂莫西B 比利門</t>
  </si>
  <si>
    <t>CN003242330D | TW502981S | USD464631S1</t>
  </si>
  <si>
    <t>7917052018372</t>
  </si>
  <si>
    <t>本創作係光傳接模組殼體,包括一蓋板及與蓋板相配合之基架,該蓋板上開設有複數個通孔,蓋板表面之一端有一復位彈片。該基架兩側壁各水平延伸出兩安裝臂,每一安裝臂皆朝一方向延伸出一安裝柱,而該基架兩側壁與蓋板配合之邊緣朝與安裝柱相反方向延伸出複數支撐柱,該支撐柱穿過蓋板,該基架上與蓋板復位彈片相應端進一步安裝有一門。</t>
  </si>
  <si>
    <t>2001305954</t>
  </si>
  <si>
    <t>502987</t>
  </si>
  <si>
    <t>CN003242331D | TW502987S | USD463383S1</t>
  </si>
  <si>
    <t>7917052018378</t>
  </si>
  <si>
    <t>層疊式光傳接模組安裝架</t>
  </si>
  <si>
    <t>本創作係「層疊式光傳接模組安裝架」。包括一大致呈矩形之平板,該平板之兩側垂直延伸出彼此平行大致呈梯形之兩側板,一矩形夾板設於兩側板之間,且該矩形夾板垂直於兩側板及矩形平板。另,矩形平板之上部與下部各有一小圓孔陣列,其中部鄰近兩側板處分別設一圓孔,且上部與下部小圓孔陣列之兩旁非對稱分佈有三個圓孔,四個矩形孔對稱分佈於矩形平板之兩側。矩形夾板之中部有一方形孔矩陣,該方形孔矩陣兩旁各有一圓孔。</t>
  </si>
  <si>
    <t>2001305955</t>
  </si>
  <si>
    <t>502988</t>
  </si>
  <si>
    <t>CN003242372D | TW502988S | USD467930S1</t>
  </si>
  <si>
    <t>7917052018379</t>
  </si>
  <si>
    <t>層疊式光電傳接模組導引架組合</t>
  </si>
  <si>
    <t>本創作係「層疊式光電傳接模組導引架組合」。包括用以容納光電傳接模組之上、下層導引架、一連接架及一光電傳接模組安裝架。該下層導引架包括基架及蓋板,該基架之兩側壁分別水平延伸出復數支撐壁,每一支撐壁近一步朝板下延伸出一圓柱形定位柱,該基架兩側壁上緣朝上延伸出復數支撐柱。該連接架係置於下層導引架上,其兩側壁上開有定位槽,以與下層導引架之支撐柱配合定位。該上層導引架亦包括基架及蓋板,該基架側壁之下緣朝下伸出復數定位銷,以與連接架之定位槽配合連接。該連接架、上、下層導引架係與光電傳接模組安裝架連接在一起。</t>
  </si>
  <si>
    <t>2001305956</t>
  </si>
  <si>
    <t>502989</t>
  </si>
  <si>
    <t>CN003242332D | TW502989S | USD467914S1</t>
  </si>
  <si>
    <t>7917052018380</t>
  </si>
  <si>
    <t>本創作係關於一種光開關裝置,請參閱第一至第七圖所示,本創作光開關裝置包括本體及輸入輸出端,該本體係呈大致方形,且一端突出,該輸入輸出端係設於本體之四角,呈中心對稱設置,綜觀該光開關裝置大致呈"X"字樣。 本創作之光開關裝置設計新穎,本體與輸入輸出端之簡單構形,以及其中心對稱之形狀,均具裝飾之美感。</t>
  </si>
  <si>
    <t>2001305957</t>
  </si>
  <si>
    <t>502990</t>
  </si>
  <si>
    <t>廖志源</t>
  </si>
  <si>
    <t>TW502990S | USD474158S1</t>
  </si>
  <si>
    <t>7917052018381</t>
  </si>
  <si>
    <t>光交換裝置</t>
  </si>
  <si>
    <t>本創作係關於一種光交換裝置,請參閱第一至第七圖所示,本創作光交換裝置包括本體及輸入輸出端,該本體係呈大致方形,四角及一端略為突出,該輸入輸出端係設於本體突出之四角,呈中心對稱設置,綜觀該光交換裝置大致呈"X"字樣。 本創作之光交換裝置設計新穎,本體與輸入輸出端之簡單構形,以及其中心對稱之形狀,均具裝飾之美感。</t>
  </si>
  <si>
    <t>2001305958</t>
  </si>
  <si>
    <t>502991</t>
  </si>
  <si>
    <t>TW502991S | USD474451S1</t>
  </si>
  <si>
    <t>7917052018382</t>
  </si>
  <si>
    <t>光交換器</t>
  </si>
  <si>
    <t>本創作係關於一種光交換器,請參閱第一至第七圖所示,本創作光交換器包括一殼體及四個端口,其中該殼體大致呈"X"字樣,並於一端設有方形突出塊,該四個端口分設於"X"形殼體四角。綜觀該光交換器,其亦大致呈"X"字樣且左右對稱。 本創作之光交換器設計新穎,其"X"字樣與端部方形突出塊之配合構形,以及對稱設計之形狀,均具裝飾之美感。</t>
  </si>
  <si>
    <t>2001305959</t>
  </si>
  <si>
    <t>502992</t>
  </si>
  <si>
    <t>CN90305959 | TW502992S | USD474157S1</t>
  </si>
  <si>
    <t>7917052018383</t>
  </si>
  <si>
    <t>本創作係一種電腦機殼,請參閱第一至第七圖 ,該電腦機殼之面板係構成電腦之裝飾性外觀,該面板之上部係一略呈"ㄇ"形弧形部,下部則形成與弧形部相連接之略呈倒"U"形之突出部,該弧形部上設一倒"L"形開口,開口下緣呈弧形傾入,而該開口右側設二USB接口區,該突出部上端設一橢圓形凹陷,其內裝設有一橢圓形按鈕,而該突出部下端則設有複數呈階狀排列之透氣槽。</t>
  </si>
  <si>
    <t>2001306796</t>
  </si>
  <si>
    <t>503010</t>
  </si>
  <si>
    <t>王良津 | 劉宇泰</t>
  </si>
  <si>
    <t>TW503010S</t>
  </si>
  <si>
    <t>7917052018401</t>
  </si>
  <si>
    <t>一種可供語音插頭插入其內以達成語音訊號傳輸之插座連接器,至少包括有絕緣本體及複數導電端子,其中絕緣本體設有至少一插接孔以供相應之語音插頭插入,於其兩側面設有複數個端子收容槽;複數導電端子設於前述端子收容槽內,其至少包括一彈性端子,核彈性端子係至少包括有主體部、彈性臂及接觸部,其中彈性端子自主體部一側彎折有一連接部,自連接部向遠離主體部一側斜向彎折並迂迴延伸形成有一與連接部不共平面的彈性臂,彈性臂末端向靠近主體部的一側延伸有一接觸部,以與其它端子電性接觸。藉上述彈性端子結構,彈性臂可提供足夠的撓性度,於插頭插入時不會發生塑性變形。</t>
  </si>
  <si>
    <t>2000208742</t>
  </si>
  <si>
    <t>2000-05-23</t>
  </si>
  <si>
    <t>501799</t>
  </si>
  <si>
    <t>2002-09-01</t>
  </si>
  <si>
    <t>H01R-013/11 | H01R-017/18 | H01R-004/02 | H01R-013/703 | H01R-024/58 | H01R-043/02</t>
  </si>
  <si>
    <t>TW0089208742 | TW501799U | US6224409B1</t>
  </si>
  <si>
    <t>7902002003291</t>
  </si>
  <si>
    <t>密集型電連接器</t>
  </si>
  <si>
    <t>本創作係有關一種密集型電連接器,其包括設有蓋體及基部之絕緣殼體。其中基部包括底板和側壁,其內設有通道,且該等通道係露出於側壁之頂面。蓋體則包括底板和頂板,並於二者間形成內部空間以收容基部。基部之底板上另設有倒鉤以與底板之狹槽相干涉,藉以將蓋體固持於基部內。而蓋體係設有複數個通道與內部空間連通並與基座之通道相對應之通道。彈性端子包括收容於每一通道內之固定部及由基座相應通道彈性支撐之U型接觸部,該接觸部並部分延伸於基部之頂面外,以與墨盒之傳導片連接。導線係延伸穿過設置於蓋體之後側壁的開口,藉由彈性端子上之卷曲片而與相應的彈性端子之固定部相連接。</t>
  </si>
  <si>
    <t>2000203247</t>
  </si>
  <si>
    <t>501800</t>
  </si>
  <si>
    <t>HUANG JING-YI</t>
  </si>
  <si>
    <t>H01R-013/432 | H01R-004/18 | H01R-013/05 | H01R-013/24 | H01R-013/41</t>
  </si>
  <si>
    <t>TW501800U | TWM501800U | US6099356A</t>
  </si>
  <si>
    <t>7902002003292</t>
  </si>
  <si>
    <t>本創作係關於一種可調式光衰減器,其包括具有鍵槽及夾持條之殼體、具有鍵之插針座、插針、具有夾持凹槽之耦合轉動件及可調轉動件。其中殼體之鍵槽收容插針座之止動鍵,以阻止該插針座之旋轉,殼體之夾持條與耦合轉動件之夾持凹槽配合,以使二者保持相對固定之位置關係。該可調式光衰減器與光源或光纖連接器插頭配合時,藉由旋轉可調轉動件帶動該插針座軸向線性移動,改變插針與光源或光纖插頭之間空氣間隙達到改變光強度目的。</t>
  </si>
  <si>
    <t>2001221150</t>
  </si>
  <si>
    <t>501735</t>
  </si>
  <si>
    <t>TW501735U | US6856750B2</t>
  </si>
  <si>
    <t>7902003002363</t>
  </si>
  <si>
    <t>一種反射型光開關,其採用二雙面反射鏡作為光路轉換裝置,此二雙面反射鏡固定於同一底座上,各自具有二平行且反射方向相反之反射面。利用旋轉光路轉換裝置使光路於雙面反射鏡不同之反射面進行反射,使輸入之光束可選擇由不同輸出裝置輸出,從而實現光路切換。</t>
  </si>
  <si>
    <t>2001218791</t>
  </si>
  <si>
    <t>501736</t>
  </si>
  <si>
    <t>廖上秦 | 吳燦</t>
  </si>
  <si>
    <t>TW501736U | US6587614B2</t>
  </si>
  <si>
    <t>7902003002364</t>
  </si>
  <si>
    <t>一種線纜連接器組合,包括第一及第二連接器,其中第一連接器包括第一殼體、第一絕緣體、第一端子及組設於第一殼體與第一絕緣體之間之套筒,所述套筒相距其自由末端之一定距離處凸設有一卡扣環;而第二連接器包括第二殼體、第二絕緣體、第二端子,且第二殼體一端凸設有一導引部,且第二殼體內壁設有與所述卡扣環卡合之卡扣槽。藉如是排配,兩連接器對接時,套筒與導引部配合而預先將二連接器導正定位,俾以保證導電端子之正確對接,且藉卡扣環與卡扣槽相卡持以增加二連接器接合之保持力。</t>
  </si>
  <si>
    <t>2001212838</t>
  </si>
  <si>
    <t>501806</t>
  </si>
  <si>
    <t>LIN SHIAN-JU | YOU JIE-CHAU | YANG JUNG-YAN</t>
  </si>
  <si>
    <t>林憲助 | 游傑超 | 楊忠晏</t>
  </si>
  <si>
    <t>H01R-024/02 | H01R-013/627 | H01R-024/40</t>
  </si>
  <si>
    <t>TWI762347B</t>
  </si>
  <si>
    <t>TW501806U | US6439925B1</t>
  </si>
  <si>
    <t>7902003002394</t>
  </si>
  <si>
    <t>光學準直裝置</t>
  </si>
  <si>
    <t>一種用於密集波分復用器之光學準直裝置,包括一透鏡組件與一雙光纖組件,該透鏡組件與雙光纖組件配置成一體,並將環氧樹脂注入透鏡組件與雙光纖組件間之接合區域,藉由毛細效應環氧樹脂將均勻分布於整個接合區域空間,烘烤接合區域固化環氧樹脂以固接透鏡組件與雙光纖組件。</t>
  </si>
  <si>
    <t>2001215377</t>
  </si>
  <si>
    <t>2001-09-07</t>
  </si>
  <si>
    <t>500226</t>
  </si>
  <si>
    <t>2002-08-21</t>
  </si>
  <si>
    <t>LI DAVID YA | ZHANG LAWARENCE | ZHANG XIAO-XING</t>
  </si>
  <si>
    <t>7902002003089</t>
  </si>
  <si>
    <t>複合式電腦殼體</t>
  </si>
  <si>
    <t>一種複合式電腦殼體,包括第一殼體及第二殼體,其中該第一、第二殼體之前板相互接合形成電腦殼體之前面板,其上均一體衝設有複數個向外翻折約為90度之彎折片,而該第二殼體之彎折片上另設有凸點,且其前端各具略呈一斜度之導引部。藉由該第一、第二殼體前板之彎折片間緊密結合及第二殼體彎折片之凸點與第一殼體之彎折片確實抵接,以增加複合式電腦殼體組裝時之密合性及保持良好之接地性,更可達成防止電磁輻射干擾效果。</t>
  </si>
  <si>
    <t>1998221645</t>
  </si>
  <si>
    <t>500241</t>
  </si>
  <si>
    <t>LIOU YU-TAI | CHEN YUN-LUNG | LIOU JIAN-JUNG</t>
  </si>
  <si>
    <t>劉宇泰 | 陳允隆 | 劉建忠</t>
  </si>
  <si>
    <t>TW500241U | US6342674B1</t>
  </si>
  <si>
    <t>7902002003093</t>
  </si>
  <si>
    <t>光源封裝</t>
  </si>
  <si>
    <t>一種發光強度可精確控制之光源封裝,主要包括一封裝殼體、一雷射光源、一光檢測器及一曲面透鏡。該雷射光源與光檢測器固定於封裝殼體之基座上,對外電連接之端子自封裝殼體之底部伸出。該封裝殼體之頂部為一斜面,其上有一窗口,曲面透鏡固定於該窗口處,曲面透鏡之曲率中心並位於雷射光源一側。該雷射光源發出之光經過透鏡分為兩束,一束為透射光,其作為光訊號載波;另一束為反射光,其投射至光檢測器上,藉由光檢測器所測得之光訊號,調整雷射光源以控制電路,進而精確控制雷射光源之發光功率。</t>
  </si>
  <si>
    <t>2001210903</t>
  </si>
  <si>
    <t>500268</t>
  </si>
  <si>
    <t>LEE JUNG-YUAN</t>
  </si>
  <si>
    <t>李中元</t>
  </si>
  <si>
    <t>H01S-003/025 | H01S-005/022 | H01S-005/0683 | H01S-005/183</t>
  </si>
  <si>
    <t>TW090210903 U | TW500268U | US6526078B2</t>
  </si>
  <si>
    <t>7902002003113</t>
  </si>
  <si>
    <t>環回型固定光衰減器</t>
  </si>
  <si>
    <t>一種環回型固定光衰減器,其係包括環回光纖、光纖固持體及二光纖連接器插頭。其中該環回光纖彎曲段具一定之曲率半徑,以通過該彎曲段對其傳輸之光訊號能量進行衰減,該光纖固持體可承載並固定該環回光纖,該環回光纖之二端各由該二光纖連接器插頭準直,以與其他光學裝置進行對接。</t>
  </si>
  <si>
    <t>2001218616</t>
  </si>
  <si>
    <t>500227</t>
  </si>
  <si>
    <t>G02B-006/26 | G02B-006/26 | G02B-006/36 | G02B-006/38</t>
  </si>
  <si>
    <t>TWI563307B</t>
  </si>
  <si>
    <t>CN90218616 U | TW500227U | US6707979B2</t>
  </si>
  <si>
    <t>7902003002110</t>
  </si>
  <si>
    <t>具顯示裝置之光開關</t>
  </si>
  <si>
    <t>本創作係關於一種具顯示裝置之光開關,其包括輸入端、複數輸出端、光路轉換裝置及顯示裝置。光路轉換裝置可將輸入端輸入之光訊號切換至不同之輸出端。顯示裝置與一電路系統形成連接,以即時顯示該光開關之光路傳輸狀態。</t>
  </si>
  <si>
    <t>2001221149</t>
  </si>
  <si>
    <t>500228</t>
  </si>
  <si>
    <t>TW500228U | US6665465B2</t>
  </si>
  <si>
    <t>7902003002111</t>
  </si>
  <si>
    <t>一種光纖連接器,其包括一殼體,該殼體設置一開口部及一收容空間用於收容光纖插頭、一光半導體端子設置於該殼體之後端及一具有一滑動槽之擋板,該擋板具有一滑動體及一軸。其中,該滑動體通過該軸裝設並遮蓋於開口部。在一光纖插頭插入該插座前,該擋板藉由轉動、滑動之方法收容於收容空間中;在該光纖插頭拔出後,該擋板則藉由滑動、轉動之方法遮擋該開口部。</t>
  </si>
  <si>
    <t>2001218617</t>
  </si>
  <si>
    <t>500230</t>
  </si>
  <si>
    <t>ZHU ZI-QIANG | ZHANG GUO-HUA</t>
  </si>
  <si>
    <t>TWI481917B</t>
  </si>
  <si>
    <t>JP2003-140005A | TW500230U | US6554495B1</t>
  </si>
  <si>
    <t>7902003002112</t>
  </si>
  <si>
    <t>鎂合金化成皮膜之非鉻系處理</t>
  </si>
  <si>
    <t>本發明係一種運用非鉻系元素對鎂合金材料進行化學處理以形成適當之保護性皮膜以達保護、美化鎂合金產品目的之方法及配方。其方法包括脫脂工序、酸洗工序、化成工序、烘乾工序,所採用的酸洗溶液包括氫氟酸、二元醇等,化成溶液包括硝酸、錳酸鹽、酸性氟化氨等。</t>
  </si>
  <si>
    <t>1999118244</t>
  </si>
  <si>
    <t>499503</t>
  </si>
  <si>
    <t>LAI TZ-YUAN | HUANG GUO-LUEN | LIN YUNG-JIAN | GUO HUEI-JUNG</t>
  </si>
  <si>
    <t>賴資源 | 黃國倫 | 林永健 | 郭慧中</t>
  </si>
  <si>
    <t>C23C-022/43 | C23C-022/34 | C23G-001/12</t>
  </si>
  <si>
    <t>TW499503B | US6316115B1</t>
  </si>
  <si>
    <t>7902006002353</t>
  </si>
  <si>
    <t>本創作係提供一種線纜連接器組合,尤指一種式樣新穎之線纜連接器組合。 請參閱第一圖至第八圖所示,本創作線纜連接器組合之外觀造形大體呈一方形盒體構形,其外殼之上下表面平滑光潔,自外殼前表面凸出一長方形主體,於主體前表面上並排開設有兩長方形插接口及一設於兩插接口中間之格欄,於每一插接口內壁包覆有自內部向外彎折延伸之金屬框體,自插接口內部向外凸伸出一薄板,而於薄板之一表面上則設有複數溝槽,端子一一對應收容於其中。又,於該主體前表面之對應兩插接口上方各凸設有一卡狀彈片,於該主體兩側自其後端向前延伸設有兩長臂狀彈片,而於外殼兩側之後端緣處則向後延伸設有一對腳狀凸柱。另,自該主體之後端向後延伸有一條露出外殼後表面的線纜。</t>
  </si>
  <si>
    <t>2000307962</t>
  </si>
  <si>
    <t>2000-11-28</t>
  </si>
  <si>
    <t>500417</t>
  </si>
  <si>
    <t>CN003235738D | TW500417S | USD449277S1</t>
  </si>
  <si>
    <t>7917050017697</t>
  </si>
  <si>
    <t>USB線纜插頭</t>
  </si>
  <si>
    <t>本創作提供一USB線纜插頭,請參閱第一圖至第七圖,由一前端之金屬殼體套接于其後之塑膠本體內,塑膠本體中段呈一90度彎折形狀,該塑膠本體水平延伸部份有一方形凹陷,末端佈置一應力消除裝置。</t>
  </si>
  <si>
    <t>2000308474</t>
  </si>
  <si>
    <t>500424</t>
  </si>
  <si>
    <t>漆海 | 蘇聘勝</t>
  </si>
  <si>
    <t>TW500424S</t>
  </si>
  <si>
    <t>7917050017704</t>
  </si>
  <si>
    <t>本創作是一種式樣新穎之電連接器端子。 請參閱第一圖至第七圖所示,本創作電連接器端子之造型設計呈一長形結構,其包括一長方形之基板,於長方形基板前部之一側設有垂直於基板向上延伸之方形塊,基板另一側之中部形成有垂直於基板向上延伸之凸塊及沿凸塊側面向外延伸且平行於基板之方形薄板,凸塊之前表面設有向前延伸之凸起部,且方形薄板之前表面設置有向前延伸之舌狀彈片,方形塊後部與凸塊之前部之基板上各形成有凹陷區。</t>
  </si>
  <si>
    <t>2000308492</t>
  </si>
  <si>
    <t>500425</t>
  </si>
  <si>
    <t>TW500425S</t>
  </si>
  <si>
    <t>7917050017705</t>
  </si>
  <si>
    <t>本創作電連接器組合包括絕緣本體,該絕緣本體兩端分別固定有第一連接器及第二連接器,其中第一連接器包括具有對接槽之第一本體及包覆於第一本體外的第一殼體,該第一殼體設有凸露於第一本體上表面之第一彈片及凸露於第一本體後表面之第二彈片。第二連接器包括具有兩個對接槽之第二本體及包覆於第二本體外之第二殼體,該第二殼體設有凸露於第二本體上表面之第三彈片。該第一、第二連接器之對接槽均開口於絕緣本體之前表面。每一連接器中收容有複數個導電端子,每一端子包括位於相應之對接槽內的對接部及自相應本體之下表面延伸而出的接合部。絕緣本體下方另組固有複數自其下表面露出於外的固持腳。</t>
  </si>
  <si>
    <t>2000308543</t>
  </si>
  <si>
    <t>500426</t>
  </si>
  <si>
    <t>TW500426S</t>
  </si>
  <si>
    <t>7917050017706</t>
  </si>
  <si>
    <t>電腦主機面板</t>
  </si>
  <si>
    <t>請參閱第一至七圖,本創作電腦主機面板之頂緣向後弧狀凸伸,並設有一光碟片容置室,該電腦主機面板之中部向內凹陷,該凹陷頂部縱向排列一大一小兩個矩形開口及一磁碟片插槽,小開口右方設有一按鈕,磁碟片插槽下方設有一按鈕,磁碟片插槽右下方亦設有一大按鈕,凹陷中下部有上下兩弧凸面相交成一直線,該直線之上方設一長條狀指示燈,下方設一USB接口。該凹陷之外面裝設一可上下滑動之飾板,該飾板上設有一供大按鈕外露之圓孔。如第八及第九圖所示,係該電腦主機面板之使用狀態參考圖。</t>
  </si>
  <si>
    <t>2001306050</t>
  </si>
  <si>
    <t>500451</t>
  </si>
  <si>
    <t>TW500451S</t>
  </si>
  <si>
    <t>7917050017731</t>
  </si>
  <si>
    <t>請參閱第一至七圖,本創作電腦面板係大致呈弓形,其上部為一凹陷,該凹陷兩側呈柳葉狀向下延伸,其上部設有一大一小兩方形開口,而其下緣中部更向下形成一弧面,並於該弧面上部設有一按鈕,而該凹陷內嵌設一異形飾板,且該異形板下部兩側之凹陷內各設一略呈三角形之指示燈,面板下部居中處依次設有一小按鈕及一橢圓形 USB接口。如第八圖所示,係該電腦面板之使用狀態參考圖。</t>
  </si>
  <si>
    <t>2001306051</t>
  </si>
  <si>
    <t>500452</t>
  </si>
  <si>
    <t>TW500452S | USD467588S1</t>
  </si>
  <si>
    <t>7917050017732</t>
  </si>
  <si>
    <t>直立型電腦殼體</t>
  </si>
  <si>
    <t>本創作係一種直立型電腦殼體,請參閱第一至七圖,該直立型電腦殼體之面板係構成電腦的裝飾性外觀,該面板沿其四周緣向內略微傾入後,再向外呈弧形凸起,該弧形凸起之上部形成一矩形弧凹,該弧凹內縱向設一大一小兩開口,較小開口右側為USB接口區,弧凹下緣設一橢圓形按鈕。該面板並向後弧狀延伸至電腦殼體,且兩側與電腦殼體銜接處成流線型。</t>
  </si>
  <si>
    <t>2001306183</t>
  </si>
  <si>
    <t>2001-09-26</t>
  </si>
  <si>
    <t>500455</t>
  </si>
  <si>
    <t>劉宇泰 | 陳麗萍</t>
  </si>
  <si>
    <t>TW500455S</t>
  </si>
  <si>
    <t>7917050017735</t>
  </si>
  <si>
    <t>本創作係一種電腦殼體,請參閱第一至七圖,該電腦殼體之面板係構成其裝飾性外觀,該面板上部形成一倒L型開口,開口一側為一USB接口區域,該面板下部形成一略呈倒V字型之弧形凸出部,該凸出部上嵌設一環狀飾板,該環狀飾板內由下至下依次凸設一月牙形按鈕、一弧形飾板及一突起,並於其下端形成一凹陷,該弧形飾板上設有一指示燈,而該電腦殼體下部為一兩側翼類似三角形之腳座。</t>
  </si>
  <si>
    <t>2001306238</t>
  </si>
  <si>
    <t>500456</t>
  </si>
  <si>
    <t>王良津 | 陳允隆</t>
  </si>
  <si>
    <t>TW500456S</t>
  </si>
  <si>
    <t>7917050017736</t>
  </si>
  <si>
    <t>本創作係一種電腦機殼,請參閱第一至七圖,該電腦機殼前部之面板係構成其裝飾性外觀,該面板上部為一倒"L"形開口,該開口之右側為一USB接口區域。面板下部形成一凸出於兩側之圓弧形凸台,其外圈上均勻分佈若干裝飾孔,該凸台內裝設一按鈕及一向外弧形之光碟片蓋板,蓋板上部形成一與按鈕相接之楔狀凸起,而其一側水平設有一長型蓋板開關。該圓形凸台之兩側各裝設一沿機殼側壁向後延伸之側翼。</t>
  </si>
  <si>
    <t>2001306471</t>
  </si>
  <si>
    <t>500458</t>
  </si>
  <si>
    <t>劉宇泰 | 王良津</t>
  </si>
  <si>
    <t>TW500458S</t>
  </si>
  <si>
    <t>7917050017738</t>
  </si>
  <si>
    <t>請參閱第一至七圖,本創作電腦殼體大致為一豎直長方形盒體,其頂面及前面係呈弧形連接,並於前面中央嵌設一貫穿前面且延伸至頂面前部之弧形嵌板,該嵌板縱向排列有複數個外凸之橢球面,並於最上方一橢球面上設有一按鍵,而最下方一橢球面上設有USB接口,且該嵌板中央縱向設有一凹槽,於凹槽內設有縱向排列之光碟插槽、指示燈及按鍵,每一側面之靠近頂面及前面處略向外弧凸,並於其上設有一排呈弧線分布之飾孔。</t>
  </si>
  <si>
    <t>2001306472</t>
  </si>
  <si>
    <t>500459</t>
  </si>
  <si>
    <t>魏孜浩 | 俞彥如</t>
  </si>
  <si>
    <t>CN003239056D | TW500459S | USD459349S1</t>
  </si>
  <si>
    <t>7917050017739</t>
  </si>
  <si>
    <t>請參閱第一至七圖,本創作電腦面板左半部係一弧凸面,而右半部係一平面並與左半部之弧凸面落差相交形成一自上而下呈弧狀延伸之斜面,且該斜面之斜度自上而下逐漸減小。該面板之上部開設一大一小兩方形開口,該兩開口位於弧凸面上之周緣均向內傾入,該平面於較小開口之下方設一橢圓形按鈕及兩指示燈,且該面板於平面之下端設一USB接口區。如第八圖所示,係該電腦面板之使用狀態參考圖。</t>
  </si>
  <si>
    <t>2001306637</t>
  </si>
  <si>
    <t>2001-10-19</t>
  </si>
  <si>
    <t>500461</t>
  </si>
  <si>
    <t>TW500461S</t>
  </si>
  <si>
    <t>7917050017741</t>
  </si>
  <si>
    <t>請參閱第一至七圖,本創作電腦殼體大致成一扇形,其頂端與前端係藉由一弧狀嵌板連接成一弧面,該嵌板沿其中線縱向排列有磁碟機插槽、按鈕及光碟插槽及連接器開口,而該電腦殼體之兩側面及後面與該弧面之間均係弧形過渡,且每一側面上各設有從其底緣後部沿一弧線逐漸向中部延伸之波浪狀飾紋,其中一側面於該弧線之末端設有一柳葉形開口。</t>
  </si>
  <si>
    <t>2001306638</t>
  </si>
  <si>
    <t>500462</t>
  </si>
  <si>
    <t>TW500462S</t>
  </si>
  <si>
    <t>7917050017742</t>
  </si>
  <si>
    <t>本創作係一種電腦機殼。請參閱第一至七圖,其面板呈弧狀外凸,其右側分別由上緣及下緣向中間凹入並形成一人字形,而其上部設有倒L形開口,該開口右下角設有一圓形凹孔,該凹孔內設有USB接口,面板中部形成一由左至右斜向上延伸之弧形開槽,該開槽中設有一弧形按鈕,該面板下部設有複數平行排列之飾孔。而其機殼之右側板係配合面板右側緣呈弧形延伸,其上設有複數弧狀凹槽。</t>
  </si>
  <si>
    <t>2001306797</t>
  </si>
  <si>
    <t>500465</t>
  </si>
  <si>
    <t>陳麗萍 | 劉建忠</t>
  </si>
  <si>
    <t>TW500465S</t>
  </si>
  <si>
    <t>7917050017745</t>
  </si>
  <si>
    <t>一種硬碟機固定裝置,包括一承載架、一卡合體及一屏蔽板。該承載架之前板中部開設一開口,每一側板於鄰接前板之端部頂緣漸次形成一弧形導引槽及一弧形支撐槽。該卡合體之兩端係分別樞設於承載架每一側板之弧形支撐槽中,其包括一手動部、一卡扣部及一中央部份呈U形之扭力彈簧,該卡扣部係一對分別連設於手動部上之圓桿狀轉軸,該對轉軸係呈直線排列且彼此之間相隔特定距離,該對轉軸之相鄰內端部係套設該扭力彈簧,另外,每一轉軸之外端部大體上沿徑向延伸出一頂面為斜面之倒鉤及一凸輪。該屏蔽板係配合裝設於承載架前板之開口中。</t>
  </si>
  <si>
    <t>2000222648</t>
  </si>
  <si>
    <t>499023</t>
  </si>
  <si>
    <t>2002-08-11</t>
  </si>
  <si>
    <t>CHEN YUN-LUNG | CHEN RUNG-JI | LIN GUO-JR</t>
  </si>
  <si>
    <t>陳允隆 | 陳榮基 | 林國治</t>
  </si>
  <si>
    <t>TWI472287B</t>
  </si>
  <si>
    <t>TW499023U</t>
  </si>
  <si>
    <t>7902002002842</t>
  </si>
  <si>
    <t>本創作係提供一種電連接器,係用以連接柔性電路板及其它電子裝置,其設有絕緣本體、收容於絕緣本體內的複數導電端子、壓入件及遮蔽殼體。壓入件係設有一縱長主體部及自主體部之一側向下延伸之墊高部,並在主體部上與墊高部相同一側設有兩個缺口。遮蔽殼體設有相對之上、下遮蔽片及平行設於上、下遮蔽片之間的接地片,接地片與下遮蔽片之間係形成一收容空間以收容壓入件之主體部。接地片與下遮蔽片之間係藉由至少一連接片相連,該連接片包括收容於壓入件之缺口內的連接部及自連接部之下端部側向垂直延伸之擋片。該擋片用以支撐壓入件之主體部以防止壓入件在拔出絕緣本體後產生晃動之現象。</t>
  </si>
  <si>
    <t>2001211198</t>
  </si>
  <si>
    <t>499059</t>
  </si>
  <si>
    <t>H01R-012/26 | H01R-012/77 | H01R-012/85</t>
  </si>
  <si>
    <t>TW499059U | US6419524B1</t>
  </si>
  <si>
    <t>7902002002866</t>
  </si>
  <si>
    <t>低插入力之對接端子構造</t>
  </si>
  <si>
    <t>本創作係有關一種低插入力端子之對接構造包括相互對接之公端子與母端子。母端子包括插入式射出成型於絕緣本體內之第一臂部與第二臂部。第一臂部與第二臂部分別具有延伸出絕緣本體之對接面的第一及第二彈性接觸部,且第一臂部具有延伸出絕緣本體之後表面的尾部,同時第一及第二臂部彼此叉開。公端子具有傾斜之頭部,該傾斜頭部連接著二相對凸出的凸部,該等凸部又連在與傾斜頭部共面的傾斜部。藉將公端子之傾斜頭部插入母端子之第一與第二彈性接觸部之間的空間,並驅使公端子之二相對凸出的凸部分別在母端子之第一及第二彈性接觸部上磨擦擦動而使公端子與母端子相接觸。</t>
  </si>
  <si>
    <t>2000222124</t>
  </si>
  <si>
    <t>499061</t>
  </si>
  <si>
    <t>LOK GORDON | LI GRAIG</t>
  </si>
  <si>
    <t>駱志强 | 李暉</t>
  </si>
  <si>
    <t>H01R-013/04 | H01R-013/193</t>
  </si>
  <si>
    <t>CN002462578Y | TW499061U | US6322403B1</t>
  </si>
  <si>
    <t>7902002002868</t>
  </si>
  <si>
    <t>本創作係一種安裝於印刷電路板或底板裝置之電源連接器,該電源連接器包括設有一腔室之絕緣本體及一對可相互分開並可收容於腔室之導電端子。該絕緣本體設有與腔室相通之開孔並自開孔之兩側邊延伸設有一對凸塊。兩端子各包括一端子板及自端子板之前側向前延伸之一對長端子及一對位於長端子間的短端子。其中,各長、短端子分別具有一長接觸部及一短接觸部,並於長、短接觸部之外表面施以鍍金以與對接連接器之對接端子相電性接觸。上述端子板於其後側延伸設有一擋片,該擋片朝著鍍金外表面之相反方向延伸並用以插入上述本體之凸塊之間。</t>
  </si>
  <si>
    <t>2001212569</t>
  </si>
  <si>
    <t>2001-07-25</t>
  </si>
  <si>
    <t>499063</t>
  </si>
  <si>
    <t>SMALLEY JR JARED JOSEPH</t>
  </si>
  <si>
    <t>查得約瑟夫 斯摩李</t>
  </si>
  <si>
    <t>H01R-013/40 | H01R-012/55 | H01R-013/40</t>
  </si>
  <si>
    <t>TWI718736B | TWI348795B | TWI339921B</t>
  </si>
  <si>
    <t>CN002508422Y | TW499063U | US09/841696 | US2002-0156848A1 | US6394818B1</t>
  </si>
  <si>
    <t>7902002002870</t>
  </si>
  <si>
    <t>一種電子卡連接器,包括絕緣本體、收容於絕緣本體內之導電端子及開關裝置,其中開關裝置包括第一、第二及第三端子,係組設於絕緣本體上,且第一和第二端子配合形成一偵測裝置,而第二和第三端子可配合形成一防寫裝置。當電子卡插入至定位時,電子卡之底面抵壓第一端子,俾令其與第二端子接觸,而電子卡之側緣則根據電子卡之初始讀寫設定狀態,以致動第二端子與第三端子接觸與否,從而同時達成偵測電子卡是否已插至定位及電子卡是否防寫之功能。</t>
  </si>
  <si>
    <t>2001209560</t>
  </si>
  <si>
    <t>499074</t>
  </si>
  <si>
    <t>TW499074U</t>
  </si>
  <si>
    <t>7902002002877</t>
  </si>
  <si>
    <t>一種發光強度可精確控制之光源封裝,主要包括一封裝殼體、一雷射光源、二光檢測器及一衍射光柵。該雷射光源與光檢測器固定於封裝殼體之基座上,且光檢測器分別位於雷射光源兩側,對外電連接之端子自封裝殼體之底部伸出。該封裝殼體上開設一窗口,衍射光柵固定於該窗口處。該雷射光源所發出之光經過衍射光柵分成兩束,一束為透射光,其用以作為光訊號載波;另一束為反射光,其投射至光檢測器上,藉由光檢測器所測得之光訊號,通過外接控制電路以調整雷射光源,進而精確控制雷射光源之發光功率。</t>
  </si>
  <si>
    <t>2001213253</t>
  </si>
  <si>
    <t>499049</t>
  </si>
  <si>
    <t>LI JUNG-YUAN</t>
  </si>
  <si>
    <t>H01L-023/00 | G02B-005/18 | H01S-005/022 | H01S-005/0683</t>
  </si>
  <si>
    <t>TW499049U | US6735227B2</t>
  </si>
  <si>
    <t>7902003001827</t>
  </si>
  <si>
    <t>本創作電連接器包括有下蓋、上蓋、鎖扣裝置、接地裝置及上蓋與下蓋的結合裝置,其中下蓋係鄰近其未端處具有支撐座;上蓋係可組裝於下蓋上;鎖扣裝置係樞接於下蓋之支撐座上;接地裝置係組設於上蓋上,並且當電連接器與插座連接器對接時,該接地裝置可提供電連接器與插座連接器間之接地通路;及結合裝置係形成於上蓋與下蓋之間,其包括一對位於下蓋上的凹槽及一對可收容於該凹槽中的固持腳。</t>
  </si>
  <si>
    <t>2001214807</t>
  </si>
  <si>
    <t>499065</t>
  </si>
  <si>
    <t>威尼 黃</t>
  </si>
  <si>
    <t>H01R-013/46 | H01R-013/648 | H01R-013/506 | H01R-013/627 | H01R-013/658</t>
  </si>
  <si>
    <t>CN002504787Y | TW499065U | TWM499065U | US6394824B1</t>
  </si>
  <si>
    <t>7902003001834</t>
  </si>
  <si>
    <t>一種電子卡連接器,用於連接電子卡,包括遮蔽殼體、絕緣本體、組設於絕緣本體內之若干導電端子及退卡機構,其中遮蔽殼體係包覆在導電端子模組之週圍,退卡機構設於絕緣本體之一側,而該退卡機構包括大致呈"L"狀之滑塊、一端抵持絕緣本體而另一端與滑塊相抵持之彈體、推桿以及與遮蔽殼體一體成型之彈性臂,且推桿設有與彈性臂配合以控制彈體釋放能量之推頂部。通過上述結構,藉所述退卡機構與彈性臂之彈力退出電子卡。</t>
  </si>
  <si>
    <t>2001213255</t>
  </si>
  <si>
    <t>499068</t>
  </si>
  <si>
    <t>H01R-013/629 | H01R-013/635</t>
  </si>
  <si>
    <t>CN103513724B</t>
  </si>
  <si>
    <t>TW499068U | US6478591B1</t>
  </si>
  <si>
    <t>7902003001835</t>
  </si>
  <si>
    <t>一種插座連接器,係用以達成對接插頭與電路板間之電性連接,包括絕緣本體及組設於絕緣本體內之複數端子,其中絕緣本體包括用以收容對接插頭之對接孔、端子收容槽及定位槽。所述端子係組設於前述端子收容槽內,每個端子均包括一定位部及一設有座接腳之壓接部,且所述定位部卡持於絕緣本體之定位槽中。藉如是排配,使端子穩固地固持於絕緣本體內而利於與對接插頭保持良好的接觸,同時保證端子之壓接腳始終處於同一平面以利於連接器與電路板以壓接方式電性連接。</t>
  </si>
  <si>
    <t>2001214809</t>
  </si>
  <si>
    <t>499078</t>
  </si>
  <si>
    <t>TW499078U</t>
  </si>
  <si>
    <t>7902003001838</t>
  </si>
  <si>
    <t>天線阻抗匹配方法及其裝置</t>
  </si>
  <si>
    <t>一種天線阻抗匹配方法及裝置,其係通過在印刷電路板天線之饋電部處設置上、下金屬片形成電容,利用電容的純電抗性質消除天線輸入阻抗的電抗部分,並可通過調節上、下金屬片之相對面積或改變印刷電路板的材料等方法改變電容之容抗大小,達成阻抗匹配調節,如是,當天線輸入電抗部分變化時能較容易地達成阻抗匹配。</t>
  </si>
  <si>
    <t>2001125860</t>
  </si>
  <si>
    <t>498569</t>
  </si>
  <si>
    <t>H01Q-001/52 | H01Q-001/52</t>
  </si>
  <si>
    <t>TW498569B</t>
  </si>
  <si>
    <t>7902008000205</t>
  </si>
  <si>
    <t>本創作係一種電腦主機面板,請參閱第一至第七圖,該面板係構成電腦的裝飾性外觀,該面板大致呈弧形外凸,其上部設一周緣向內傾入之較大開口,較大開口下方設一與其下緣弧接之弧面。該面板中部為一周緣向內傾入之較小開口,較小開口下側設兩個似蠶豆狀之按鈕,按鈕下方各設一指示燈;該面板下部裝飾一嵌塊,嵌塊上緣與面板接合處形成一平滑之勾形曲面;而該面板之側面設一 USB接口。如第八圖所示,係該面板之使用狀態參考圖。</t>
  </si>
  <si>
    <t>2001306180</t>
  </si>
  <si>
    <t>499227</t>
  </si>
  <si>
    <t>TW499227S</t>
  </si>
  <si>
    <t>7917051017724</t>
  </si>
  <si>
    <t>請參閱第一圖至第八圖所示,為本創作電腦殼體,其係由一直立長方形基體和一面板組成。該面板係呈弧形外凸狀,其四周緣向後延伸將該基體包覆,其頂緣向後延伸呈流線形走向之曲面,兩側緣延伸成一自上而下逐漸變窄且逐漸內縮之弧面。該面板上嵌設一至頂緣之外凸之弧形體,弧形體上部設一延伸至頂部之U形凹陷,凹陷內設有資料存取器之開口,並配置一可上下移動之防塵板,而該弧形體下部設有弧面狀凸起,凸起上端設有一橢圓形按鈕</t>
  </si>
  <si>
    <t>2001306181</t>
  </si>
  <si>
    <t>499228</t>
  </si>
  <si>
    <t>陳允隆 | 陳麗萍</t>
  </si>
  <si>
    <t>TW499228S</t>
  </si>
  <si>
    <t>7917051017725</t>
  </si>
  <si>
    <t>請參閱第一至第七圖,本創作電腦機殼頂部呈一馬鞍狀,其面板呈弧形外凸,該面板上部更向外凸出形成一楔狀體,該楔狀體頂緣及兩側緣係向內傾入,其下部係弧狀延伸交該面板下部並於兩側緣相交成柳葉狀,於該楔狀體之上部縱向設一大一小兩方形開口,較小方形開口之右側為一USB接口區域,該面板之下部有一甲殼蟲狀之弧凸,該弧凸之上部設一圓形按鈕,其下緣設有複數個排列呈半圓形之裝飾孔,而該電腦機殼底部設一支架。</t>
  </si>
  <si>
    <t>2001306182</t>
  </si>
  <si>
    <t>499229</t>
  </si>
  <si>
    <t>陳允隆 | 王良津</t>
  </si>
  <si>
    <t>TWD204476S</t>
  </si>
  <si>
    <t>TW499229S</t>
  </si>
  <si>
    <t>7917051017726</t>
  </si>
  <si>
    <t>本創作係一電腦殼體,請參閱第一至七圖,該電腦殼體之面板係構成電腦之裝飾性外觀,該面板包括一由周緣向內略呈弧形凸出之外框,該外框內嵌設一與其形狀相似的弧形飾板。該面板上部設一四周緣向內呈弧狀傾入之方形凹陷,其周緣嵌設有裝飾條紋,且凹陷內設一開口;該面板中部形成一近似火山口之圓環形弧凸,該弧凸上緣設一按鈕,而弧凸內形成一弧凹,該弧凸與弧凹之交接處嵌設有一圓環形裝飾條紋;且該面板上部及下部沿該外框及飾板之交接處分別設有延伸至該圓環形裝飾條紋處之弧形裝飾條紋,而該外框更向後弧形延伸。</t>
  </si>
  <si>
    <t>2001306239</t>
  </si>
  <si>
    <t>499230</t>
  </si>
  <si>
    <t>劉建忠 | 陳允隆</t>
  </si>
  <si>
    <t>TW499230S</t>
  </si>
  <si>
    <t>7917051017727</t>
  </si>
  <si>
    <t>請參閱第一至七圖,本創作電腦殼體大致呈扇形,其前面與頂面係弧狀連接延伸,且其兩側分別以一弧面向側面過渡,每一弧面靠頂面處均開設一排飾孔,該前面沿其中線縱向排列有按鈕、指示燈及USB接口,而前面與頂面連接處設一弧狀嵌板,該嵌板之中央設有一光碟插槽,且其一側設有按鈕,而兩側面各裝有一嵌板。</t>
  </si>
  <si>
    <t>2001306470</t>
  </si>
  <si>
    <t>499232</t>
  </si>
  <si>
    <t>CN003239055D | TW499232S | USD459348S1</t>
  </si>
  <si>
    <t>7917051017729</t>
  </si>
  <si>
    <t>本創作係一種直立型電腦殼體,請參閱第一至七圖,其面板上部係一可向外轉動之弧形蓋板,該弧形蓋板之頂緣及兩側緣均向內略為凹入,而該面板下部係向外呈弧形凸出,其居中處設有一橢圓形凹陷,該凹陷內設有一橢圓形按鈕,而該凹陷下方設有一外凸之梯形塊。該面板兩側緣中部各設一向後延伸至殼體之圓盤形樞軸,該電腦殼體之兩側壁均由上、下兩部份組成,並與該樞軸相銜接,上、下兩部份間設有一橢圓形凸體,該兩側壁之下部份係向後呈弧形凸出,而該電腦殼體頂部呈一弧形,其前部設有一盾形光碟罩蓋。</t>
  </si>
  <si>
    <t>2001306895</t>
  </si>
  <si>
    <t>499233</t>
  </si>
  <si>
    <t>TW499233S</t>
  </si>
  <si>
    <t>7917051017730</t>
  </si>
  <si>
    <t>一種輸入/輸出端口連接器,包括絕緣本體、導電端子及遮蔽殼體,其中絕緣本體包括主體部,該主體部設有一對貫穿其前後表面之卡槽,而遮蔽殼體一端彎折設有一對壓片,俾用以卡持於絕緣本體之卡槽內而防止絕緣本體相對遮蔽殼體在豎直方向之移動。</t>
  </si>
  <si>
    <t>2001209864</t>
  </si>
  <si>
    <t>497764</t>
  </si>
  <si>
    <t>JANG JIAN-CHIANG | BAI REN-LI</t>
  </si>
  <si>
    <t>張建强 | 白刃利</t>
  </si>
  <si>
    <t>H01R-012/26 | H01R-013/506</t>
  </si>
  <si>
    <t>TW497764U | US6416360B1</t>
  </si>
  <si>
    <t>7902002002618</t>
  </si>
  <si>
    <t>一種電子卡連接器,係包括有一具大面積之導電外殼,以適當屏蔽絕緣本體中之導電端子及插入收容空間內之電子卡,其中該導電外殼接近插入口之二側面沖製有側彈片,且頂面上對應電子卡凸出較高之位置處沖製有二頂彈片,以與電子卡多點接觸並電性導通以接地。另,一接地件係組設於導電外殼與絕緣本體間,該接地件鄰近對接面之板面沖製有複數接地手指,而鄰近接合面之側緣則延伸設有複數接地腳,以與主機板上之接地線路導接,俾達成接地功效。</t>
  </si>
  <si>
    <t>1999221785</t>
  </si>
  <si>
    <t>497767</t>
  </si>
  <si>
    <t>LAI SPENCER | YU HUNG-JI</t>
  </si>
  <si>
    <t>H01R-023/02 | H01R-012/14</t>
  </si>
  <si>
    <t>TW497767U</t>
  </si>
  <si>
    <t>7902002002620</t>
  </si>
  <si>
    <t>一種線纜連接器,包括絕緣本體及導電端子,其中絕緣本體設有一基座及安裝於該基座上之柱狀部,所述柱狀部設有一缺口,基座設有一穿過缺口而收容於柱狀部底部之配合部,且所述柱狀都還設有一通道及自配合部一端延伸之板狀部,該板狀部設有一擋板,該擋板設於柱狀部外圍;導電端子係收容於所述通道中,且該導電端子還設有一組接於前述基座上之焊接部,且該焊接部穿過前述基座擋板以與線纜電性連接。</t>
  </si>
  <si>
    <t>2001215033</t>
  </si>
  <si>
    <t>497770</t>
  </si>
  <si>
    <t>H01R-024/04 | H01R-024/02 | H01R-024/58</t>
  </si>
  <si>
    <t>7902002002622</t>
  </si>
  <si>
    <t>一種電腦殼體,包括一主殼體及一外蓋,該主殼體包括一前板、一承載板、一小磁架及一固定板。該前板上部向內沖設一垂直壁並形成一開口,該垂直壁頂緣處向外沖設一具通孔之凸片,該垂直壁下緣處向外彎折有兩卡扣部;該承載板係可與該垂直壁形成一大磁架,其上向內凸設有兩卡固部。該小磁架包括一第一側壁及一第二側壁,該第一側壁對應於垂直壁上之兩卡扣部設有兩卡扣孔,而其第二側壁上對應於該承載板上之兩卡固部設有兩卡固孔。該固定板係可固定於該磁架上以防止該垂直壁變形。而該外蓋上設有一向內凸並具通孔之凸片,係可與該垂直壁之凸片鎖固一體以防止該垂直壁變形。</t>
  </si>
  <si>
    <t>2001219626</t>
  </si>
  <si>
    <t>497806</t>
  </si>
  <si>
    <t>TW497806U</t>
  </si>
  <si>
    <t>7902003001690</t>
  </si>
  <si>
    <t>本創作係提供一種電連接器,尤其是一種式樣新穎、造型美觀之絕緣刺破(IDC)型電連接器。 請參閱第一圖至第七圖所示,本創作電連接器之造型設計大體上為長方體,其前表面底側中間位置處設有一略呈「凸」字構形之缺槽,後表面沿縱長方向設有一呈L形之缺口,而給人以層次分明、錯落有致之視覺感受,其頂部則沿縱長方向橋接有一蓋板,該蓋板上表面沿縱長方向設有兩平行之凹陷部,其下表面則沿前、後方向佈設有複數圓弧形凹槽而略呈鋸齒狀。又,該蓋板縱向兩端分別向下垂直彎折形成兩扣臂。另,於該電連接器之底面沿縱長方向開設有長形插槽,於插槽內壁兩側佈設有複數導電端子。</t>
  </si>
  <si>
    <t>2001303756</t>
  </si>
  <si>
    <t>497887</t>
  </si>
  <si>
    <t>TW497887S</t>
  </si>
  <si>
    <t>7917052018254</t>
  </si>
  <si>
    <t>本創作係提供一種電連接器,尤指一種造型新穎、視感和諧之電連接器。 請參閱第一圖至第七圖所示,本創作電連接器係呈縱長方形,其前端設有前緣呈弧形之第一開口及第二開口,且於二開口間設有一表面呈二斜面對角設置之隔柱。又,第一開口內設有一長形板片,板片上設有複數狹槽,複數金屬板片收容於所述狹槽內,而第二開口內則設有一方形柱體,柱體中部凹設一方形孔。另,本創作電連接器後端面設有一階部,其上相對設有二凹孔,二相對之彈片前端係穿過凹孔而收容於方形柱體與隔柱之間,而彈片後端凸出階部且相對彎折設置。再,第二開口頂端之殼體設有一呈倒U形之凹槽,一階狀彈片設於凹槽內,而第一開口底端之殼體設有二捲邊而構成一新穎之創作。</t>
  </si>
  <si>
    <t>2001303816</t>
  </si>
  <si>
    <t>497888</t>
  </si>
  <si>
    <t>TW497888S</t>
  </si>
  <si>
    <t>7917052018255</t>
  </si>
  <si>
    <t>軟碟機按鍵結構</t>
  </si>
  <si>
    <t>一種軟碟機按鍵結構,係裝設於電腦主機面板之內側,其包括一彈性件及一按鍵。該彈性件具有一縱長之主體部,主體部兩端分別相向彎折延伸出一卡固部,該兩卡固部係為開口相向之側U形狀,且其中一卡固部之末端進一步朝向另一卡固部延伸出一彈性臂,其包括一連接部及一容置部。該按鍵係一側面為內凹弧之半圓柱體,該側面及相對柱面分別開設有平行之凹槽,以裝設於該彈性件之容置部,從而使該按鍵於該容置部內作任意方向小角度地轉動。</t>
  </si>
  <si>
    <t>2000222903</t>
  </si>
  <si>
    <t>496563</t>
  </si>
  <si>
    <t>2002-07-21</t>
  </si>
  <si>
    <t>LIN WAN-CHENG</t>
  </si>
  <si>
    <t>林萬成</t>
  </si>
  <si>
    <t>G11B-025/00 | G11B-025/00</t>
  </si>
  <si>
    <t>TW496563U</t>
  </si>
  <si>
    <t>7902002002382</t>
  </si>
  <si>
    <t>一種線纜連接器,包括絕緣本體、導電端子、遮蔽殼體以及卡持裝置。其中導電端子係獨立組設於絕緣本體上。遮蔽殼體包覆於絕緣本體外圍,包括主體部及與主體部相連之平板部,且平板部兩側設有卡持孔。卡持裝置包括頂壁及設於頂壁一端之彎折部,且所述頂壁二側延伸設有與遮蔽殼體卡持孔相卡合之鎖固片。組裝時,卡持裝置蓋覆於遮蔽殼體平板部上,且卡持裝置之鎖固片容置於上述平板部末端兩側之卡持孔內,且鎖固片與遮蔽殼體之平板部底面共面設置而利於降低線纜連接器的整體輪廓高度。</t>
  </si>
  <si>
    <t>2001215034</t>
  </si>
  <si>
    <t>496589</t>
  </si>
  <si>
    <t>TWI653794B</t>
  </si>
  <si>
    <t>7902002002399</t>
  </si>
  <si>
    <t>一種電子卡連接器,係用以將電子卡和印刷線路板電性連接,包括絕緣本體及組設在絕緣本體內之導電端子及偵測裝置,其中絕緣本體一側緣設有一開口,偵測裝置係安裝於開口處。前述偵測裝置則包括致動端子和固定端子。當電子卡插入時,電子卡之底面抵持致動端子,俾令其與固定端子接觸,其中致動端子的作動方式為沿電子卡的厚度方向作動,固定端子的作動方式為沿電子卡的寬度方向作動。另,固定端子係跨越絕緣本體開口兩邊,而可強化偵測裝置與絕緣本體組裝後之整體結構強度。</t>
  </si>
  <si>
    <t>2001204164</t>
  </si>
  <si>
    <t>496595</t>
  </si>
  <si>
    <t>H01R-012/28 | G06K-017/00 | H01R-012/79 | H01R-029/00</t>
  </si>
  <si>
    <t>TW496595U | US6431893B1</t>
  </si>
  <si>
    <t>7902002002403</t>
  </si>
  <si>
    <t>一種卡緣連接器,其包括設有一收容記憶卡之中央插槽的縱長狀絕緣本體,及分別收容於該中央插槽兩相對側的兩排端子。一對空腔係分別設於絕緣本體相對兩端,以收容一對退卡機構。防止退卡機構過度旋轉的裝置係包括一對分別設於絕緣本體兩端虛的抵靠面,及位於抵靠面附近的一對垂直面。該抵靠面與退卡機構相應之退卡部抵靠,從而阻止退卡機構過度旋轉。</t>
  </si>
  <si>
    <t>2001210065</t>
  </si>
  <si>
    <t>496601</t>
  </si>
  <si>
    <t>H01R-013/629 | H01R-012/70 | H01R-013/633</t>
  </si>
  <si>
    <t>TWI373248B</t>
  </si>
  <si>
    <t>CN002488194Y | TW496601U | TWM496601U | US6390837B1</t>
  </si>
  <si>
    <t>7902002002408</t>
  </si>
  <si>
    <t>雙工光纖連接器固定裝置</t>
  </si>
  <si>
    <t>本創作係關於一種雙工光纖連接器固定裝置,其係用以將二單工光纖連接器併列固定為一雙工光纖連接器。該雙工光纖連接器固定裝置包括上、下相同之二半體,各半體均包括一基板、設於基板邊緣之側壁及設於基板中心之中心隔牆。該側壁與中心隔牆形成容置光纖連接器之空間,該中心隔牆上另延伸一卡鍵並開有一卡槽。該雙工光纖連接器固定裝置之二半體可相互配合,進而固定二單工光纖連接器。</t>
  </si>
  <si>
    <t>2001219622</t>
  </si>
  <si>
    <t>496534</t>
  </si>
  <si>
    <t>JENG YUNG-CHANG</t>
  </si>
  <si>
    <t>TW496534U | US6669376B2</t>
  </si>
  <si>
    <t>7902003001423</t>
  </si>
  <si>
    <t>具壓迫式端子模組的電連接器</t>
  </si>
  <si>
    <t>本創作係提供一種電連接器(2),用於連接第一電路板(50)及與第一電路板(50)垂直之第二電路板(52),其包括有絕緣本體(4)與複數端子模組(6)。絕緣本體(4)設有頂面(22)與底面(24)及位於頂面與底面間之收容空間(18)。每個端子模組係組裝於收容空間內,並包括有第一端子(8)與第二端子(10)。第一端子設有第一臂部(28)與第二臂部(30),其中第一臂部突出絕緣本體之頂面以與第一電路板相接合。第二端子係設有與第二臂部對齊的接合部(44),並且於該對接部與第二臂部間形成有通道,藉以將第二電路板夾持於其間。</t>
  </si>
  <si>
    <t>2001214810</t>
  </si>
  <si>
    <t>496594</t>
  </si>
  <si>
    <t>H01R-012/22 | H01R-012/00 | H01R-012/52 | H01R-012/71</t>
  </si>
  <si>
    <t>CN002513243Y | TW496594U | US6406305B1</t>
  </si>
  <si>
    <t>7902003001442</t>
  </si>
  <si>
    <t>本創作係有關一種電子卡連接器,尤其是指一種具有確實之退卡效果之電子卡連接器,其包括絕緣本體、複數導電端子及退卡機構。其中絕緣本體具有兩側臂及連接兩側臂之橫臂。退卡機構包括推桿、分別樞接於橫臂上的第一退卡片及第二退卡片。推桿安裝於絕緣本體之一側臂,其前端具有推動端。第一退卡片之一端具有可與推動端可動式結合之卡持片,另一端則具有第一退卡部。第二退卡片一端具有與第一退卡片可動式連接之滑動片,另一側具有第二退卡部,上述第一退卡部可與第二退卡部同時推動電子卡,使電子卡連接器之退卡功能確實穩定。</t>
  </si>
  <si>
    <t>2001204410</t>
  </si>
  <si>
    <t>496602</t>
  </si>
  <si>
    <t>H01R-013/639 | H01R-013/633</t>
  </si>
  <si>
    <t>CN101764299B</t>
  </si>
  <si>
    <t>TW496602U | US6413106B1</t>
  </si>
  <si>
    <t>7902003001444</t>
  </si>
  <si>
    <t>線上資料擷取分析之代理服務系統及方法</t>
  </si>
  <si>
    <t>本創作係關於一種可以線上自動擷取並分析資料之系統及方法,可使代理服務器根據客戶從客戶端發出之請求而從遠端之原始資料庫中自動擷取所需原始資料,並對該等原始資料予以分析。首先,客戶於客戶端向代理服務器發出資料分析的請求訊息,代理服務器接收到請求訊息後,以該請求訊息之內容作為查詢條件進行原始資料庫之查詢,並將原始資料庫中符合查詢條件之複數原始資料進行適當處理得到複數資料記錄,寫入代理服務器所包括之本地資料庫中,代理服務器對存貯於本地資料庫之資料記錄進行分析處理,並將分析之結果自動生成一分析報告傳送至客戶。</t>
  </si>
  <si>
    <t>2000127902</t>
  </si>
  <si>
    <t>495685</t>
  </si>
  <si>
    <t>LI JUNG-YI | KEN HSIAO-FANG | TUAN HSIAO-MING | LO TSAI-YANG</t>
  </si>
  <si>
    <t>李忠一 | 耿笑昉 | 段修明 | 羅才洋</t>
  </si>
  <si>
    <t>TWI337722B</t>
  </si>
  <si>
    <t>TW495685B | US6745185B2</t>
  </si>
  <si>
    <t>7902007004115</t>
  </si>
  <si>
    <t>電子閘口管制系統及方法</t>
  </si>
  <si>
    <t>一種電子開口管制系統及方法其包括有一伺服器,其內存儲有車輛進出閘口檢驗記錄;一資料庫其內存儲有工廠的交貨排配資訊及出貨排配資訊;一稱重裝置其可對進出開口的車輛進行稱重,並將稱重結果寫入車輛進出閘檢驗記錄;一道閘用以限制進出開口車輛的放行;一檢驗端電腦設備,可調用車輛之交貨排配資訊及出貨排配資訊用於核對及檢驗車輛之裝載貨物,並可將檢驗結果寫入車輛進出閘檢驗記錄及控制道間之打開及關閉。該系統及方法通過對進出工廠的車輛及其裝載的貨物進行檢查、核對、過磅及登記,實現對進出工廠的貨物進行嚴格管制及動態監控。</t>
  </si>
  <si>
    <t>2001118474</t>
  </si>
  <si>
    <t>495722</t>
  </si>
  <si>
    <t>LI CHUEN-JR | LUO SHENG-CHI | CHANG WEI | MAO WEN-PO | JANG RUEN</t>
  </si>
  <si>
    <t>李純智 | 羅聖淇 | 張偉 | 毛文波 | 張潤</t>
  </si>
  <si>
    <t>G07C-001/00 | G06Q-010/08</t>
  </si>
  <si>
    <t>CN113570092B | US8074260B2</t>
  </si>
  <si>
    <t>TW495722B | US2003-0023469A1</t>
  </si>
  <si>
    <t>7902007004137</t>
  </si>
  <si>
    <t>可消除高速傳輸中串音干擾的差分對排佈</t>
  </si>
  <si>
    <t>本發明所涉及之差分對排佈包括兩對由導體組成且呈相互交叉設置之差分對,且每一差分對均可為主動或被動元件。其中主動元件作用於被動元件上之串音干擾在任何時刻、任何位置上均為零。因此,在導體的縱長方向上並不存在累積的串音干擾,故串音干擾在遠端及近端可保持為零。</t>
  </si>
  <si>
    <t>2001114260</t>
  </si>
  <si>
    <t>495766</t>
  </si>
  <si>
    <t>LIN YU-HSU</t>
  </si>
  <si>
    <t>林有旭</t>
  </si>
  <si>
    <t>H01B-011/08 | H01B-011/00</t>
  </si>
  <si>
    <t>TWI411241B | US8339929B2</t>
  </si>
  <si>
    <t>CN100438224C | TW495766B | US6486405B2</t>
  </si>
  <si>
    <t>7902007004162</t>
  </si>
  <si>
    <t>線纜連接器外殼</t>
  </si>
  <si>
    <t>本創作係提供一種線纜連接器外殼,特別是指一種式樣新穎之線纜連接器外殼。 請參閱第一圖至第八圖,本創作線纜連接器外殼的造形設計由俯視概呈一T形主體,且該主體之一末端呈圓弧面狀,另一端則呈平面且兩旁側形成有數個凸出臂。由立體圖可見,在平面端之端面上設有長槽狀開口,此開口向主體內部延伸並貫通主體兩側壁,因而形成三面開口的結構。主體平面端兩側的凸出臂在開口處彼此成對配置,且成對之凸出臂分別相向延伸有鉤狀體。又每一凸出臂外側各凸伸有半圓形之凸起。另在主體之上、下表面各形成有方形開孔,該開孔貫通主體且於其旁設有楔形凸塊,凸塊斜面上設有數條溝槽。 綜上所述,本創作之整體外觀造形簡潔美觀,極具新穎性與獨創性。</t>
  </si>
  <si>
    <t>2000307557</t>
  </si>
  <si>
    <t>496682</t>
  </si>
  <si>
    <t>黃競億 | 丹尼斯 博伊德 瓊斯</t>
  </si>
  <si>
    <t>CN003200869D | TW496682S | USD448007S1</t>
  </si>
  <si>
    <t>7917051017617</t>
  </si>
  <si>
    <t>本創作係提供一種電連接器,尤其是一種造型新穎、視感和諧之電連接器。 請參閱第一圖至第七圖所示,本創作電連接器為一略呈縱向方形之縱長體,包括絕緣本體、在絕緣本體一側之具有三個插接片及三個接觸片的第一端子、設在相對另側的第二端子及與其同側的第三端子。絕緣本體前端有一圓柱形對接部,其內側貫通設有一沿絕緣本體軸線延伸之通孔。在絕緣本體兩相對側壁設有第一、第二端子收容槽及凸肋。第一端子一端之插接片收容於第一端子收容槽內,而在插接片另端之接觸片呈傾斜方式向上彎折迂迴延伸與接觸片連接,且該接觸片與收容在第二端子收容槽中的第二端子接觸。又,第一端子一端與第二端子中部均設有沿側壁垂直方向延伸之焊接腳。另,絕緣本體前端設有第三端子收容槽,第三端子收容於其中,且第三端子凸設有一前端凸伸於所述通孔內的凸點,而構成一新穎之創作。</t>
  </si>
  <si>
    <t>2000307558</t>
  </si>
  <si>
    <t>496683</t>
  </si>
  <si>
    <t>TW496683S | USD457494S1</t>
  </si>
  <si>
    <t>7917051017618</t>
  </si>
  <si>
    <t>一種資料存取器固定裝置,係輔助裝設資料存取器於電腦殼體之磁架中,其包括滑軌及金屬片。該滑軌於適當位置設有狹縫及若干個插孔,該金屬片係裝置於該滑軌上用以固定該滑軌於資料存取器之兩側,並可構成資料存取器與電腦殼體磁架間之接地通路。</t>
  </si>
  <si>
    <t>2000201911</t>
  </si>
  <si>
    <t>2000-02-02</t>
  </si>
  <si>
    <t>495056</t>
  </si>
  <si>
    <t>2002-07-11</t>
  </si>
  <si>
    <t>CHEN YUN-LUNG | LIOU YU-TAI | LIOU JIAN-JUNG</t>
  </si>
  <si>
    <t>陳允隆 | 劉宇泰 | 劉建忠</t>
  </si>
  <si>
    <t>G06F-001/16 | H05K-007/18 | G06F-001/18</t>
  </si>
  <si>
    <t>TWI349843B</t>
  </si>
  <si>
    <t>TW495056U | US6313985B1</t>
  </si>
  <si>
    <t>7902002002118</t>
  </si>
  <si>
    <t>一種LGA插座電連接器,其包括一連接器部及一包覆於連接器部之絕緣框架部。框架部包括固定元件及一樞接於固定元件上的驅動部。固定元件包括一可依次收容LGA插座電連接器之連接器部、墊片柵格封裝(LGP)、及散熱片的開口,該固定元件還包括凸出部、位於凸出部另一側之第一和第二固持部及圍繞開口的一對相對側部。驅動部包括一在打開與關閉位置間可轉動的柄部、裝配到第一和第二固持部上的軸及一組設於軸上的連動部,其中軸和連動部隨著柄部的轉動而轉動,連動部則可下壓散熱片的第一突緣。</t>
  </si>
  <si>
    <t>2000219992</t>
  </si>
  <si>
    <t>495113</t>
  </si>
  <si>
    <t>WALLKUP WILLIAM B</t>
  </si>
  <si>
    <t>威廉 比爾 威克豪</t>
  </si>
  <si>
    <t>H01R-033/74 | H01R-013/193 | H01R-013/629</t>
  </si>
  <si>
    <t>CN002458750Y | TW495113U | US6280222B1</t>
  </si>
  <si>
    <t>7902002002152</t>
  </si>
  <si>
    <t>具衰減功能之光轉接器</t>
  </si>
  <si>
    <t>本創作係關於一種具衰減功能之光轉接器,其包括固定基座、可動配合件、可動套筒支架、準直套筒及調節裝置。該光轉接器之固定基座及可動配合件可各自配接一光纖連接器插頭,該調節裝置與可動套筒支架螺紋配合並可旋轉,以帶動可動配合件及其所配接之光纖連接器插頭沿軸向移動,並使二光纖連接器插頭於準直套筒內產生相對之空氣間隙,從而形成對光訊號之衰減。</t>
  </si>
  <si>
    <t>2001219628</t>
  </si>
  <si>
    <t>495036</t>
  </si>
  <si>
    <t>G02B-006/26 | G02B-006/26 | G02B-006/38</t>
  </si>
  <si>
    <t>TW495036U | US6666586B2</t>
  </si>
  <si>
    <t>7902003001157</t>
  </si>
  <si>
    <t>一種可調式光衰減器包括一衰減裝置、一收容該衰減裝置之盒體。該盒體進一步包括一底座及一上蓋,該衰減裝置包括二準直器、一準直器固持裝置及一調節裝置,藉由調節裝置使二準直器之間產生橫向位移以實現光訊號衰減。</t>
  </si>
  <si>
    <t>2001219631</t>
  </si>
  <si>
    <t>495037</t>
  </si>
  <si>
    <t>TW495037U | US6614983B2</t>
  </si>
  <si>
    <t>7902003001158</t>
  </si>
  <si>
    <t>移動反射面型光開關裝置</t>
  </si>
  <si>
    <t>本創作係關於一種移動反射面型光開關裝置,其包括光輸入/輸出裝置及光路切換裝置。該光輸入/輸出裝置包括第一及第二光輸入/輸出裝置,每一光輸入/輸出裝置包括至少一個準直器,且光輸入/輸出裝置相對放置。該光路切換裝置由一可動反射裝置及一固定反射裝置組成。可動反射裝置具有兩個反射面,其分別與第一光輸入裝置及第二光輸入裝置相對。固定反射裝置具有至少一個反射面,其與可動反射裝置其中一個反射面平行且相對放置。此種光開關通過對可動反射裝置在第一及第二位置間移動實現光路切換,其主要利用增加一反射面,多兩次反射來消除可動反射裝置兩反射面間距對光束準直所帶來的影響,故光開關損耗較小。</t>
  </si>
  <si>
    <t>2001218620</t>
  </si>
  <si>
    <t>495039</t>
  </si>
  <si>
    <t>廖志源 | 吳燦</t>
  </si>
  <si>
    <t>TW495039U | US6731835B2</t>
  </si>
  <si>
    <t>7902003001159</t>
  </si>
  <si>
    <t>U形光路之電控光衰減器</t>
  </si>
  <si>
    <t>一種U型光路之電控光衰減器,其包括一光學模組、一漸變密度濾光片、一電控單元,其中,該漸變密度濾光片設於一載體上並隨之移動,而電控單元則通過步進馬達以控制載體之移動使該漸變密度濾光片於光路之不同位置決定衰減值之大小。其中,該光學模組內設有一體式之反射鏡組,該一體式之反射鏡組固設相互垂直之二反射面,使輸入/輸出光訊號形成U型光路並可提高反射光至輸出端之耦合效率。</t>
  </si>
  <si>
    <t>2001218615</t>
  </si>
  <si>
    <t>495040</t>
  </si>
  <si>
    <t>WANG JUNG-JR | JANG YAU-HAU | WU KUEN-TSAN</t>
  </si>
  <si>
    <t>王中志 | 張耀豪 | 吳燦</t>
  </si>
  <si>
    <t>G02B-006/36 | G02B-006/26 | G02B-006/35</t>
  </si>
  <si>
    <t>TW495040U | US6636682B2</t>
  </si>
  <si>
    <t>7902003001160</t>
  </si>
  <si>
    <t>一種光纖連接器,其包括一嵌入體、一殼體及一彈性門。彈性門係由金屬彈片與擋板元件一體射出成型,該彈性門通過嵌入體與連接器殼體固定。當光纖插頭插入該光纖連接器時,彈性門之擋板元件變形並翻轉於連接器殼體內,金屬彈片同時受壓變形,並對光纖插頭產生一正向壓力,以使光纖插頭在受到小於拔出力的作用力時保持與該光纖連接器之穩定配合。在光纖插頭拔出光纖連接器後,彈性門恢復至封閉狀態。</t>
  </si>
  <si>
    <t>2001220618</t>
  </si>
  <si>
    <t>495041</t>
  </si>
  <si>
    <t>ZHU ZI-QIANG | YANG JIAN-NING</t>
  </si>
  <si>
    <t>朱自强 | 楊建寧</t>
  </si>
  <si>
    <t>TWI311840B</t>
  </si>
  <si>
    <t>TW495041U</t>
  </si>
  <si>
    <t>7902003001161</t>
  </si>
  <si>
    <t>密集波分復用模組</t>
  </si>
  <si>
    <t>一種密集波分復用模組(DWDM,Dense Wavelength Division Multiplexer)包括一上蓋、一底座、收容於該上蓋與該底座之間之複數波分復用器件與器件承座及熱縮套管與熱縮套管承座。該密集波分復用模組進一步包括一起密封作用之橡膠環、一包括複數應力緩衝套管及一具有複數通孔之套管固持器之光纖保護裝置。</t>
  </si>
  <si>
    <t>2001220620</t>
  </si>
  <si>
    <t>495042</t>
  </si>
  <si>
    <t>G02B-006/46 | G02B-006/34 | G02B-006/44</t>
  </si>
  <si>
    <t>TW495042U | US2003-0099431A1</t>
  </si>
  <si>
    <t>7902003001162</t>
  </si>
  <si>
    <t>光纖準直器及其製造方法</t>
  </si>
  <si>
    <t>本發明提供一種光纖準直器及其製造方法,該光纖準直器主要包括一光纖、一插針及一自聚焦透鏡。該插針係用於固持該光纖於其中,其與該自聚焦透鏡以黏膠相互黏合,且該光纖可於該插針中調整其與自聚焦透鏡之相互位置。該光纖準直器可進一步包括一保護套管,該保護套管係用於套裝固持該內設光纖之插針及該自聚焦透鏡。</t>
  </si>
  <si>
    <t>2001128544</t>
  </si>
  <si>
    <t>494250</t>
  </si>
  <si>
    <t>TSAI MING-JIANG | WU KUEN-TSAN</t>
  </si>
  <si>
    <t>蔡明江 | 吳燦</t>
  </si>
  <si>
    <t>G02B-006/26 | G02B-006/32</t>
  </si>
  <si>
    <t>TW494250B | US6690858B2</t>
  </si>
  <si>
    <t>7902007003632</t>
  </si>
  <si>
    <t>本發明係提供一種光收發模組,該模組係包括一基座,其上具有一底板及二自底板向上伸出之側壁,該側壁上形成二收納插槽,一鎖片彈性且可移除地安裝於該收納插槽上,並延伸出一可變形部份。一連接架固定於基座水平方向且可自垂直方向拆卸。兩二極體被固定於連接架之上,一印刷電路板亦固定其上並與兩二極體焊接之。</t>
  </si>
  <si>
    <t>2000123515</t>
  </si>
  <si>
    <t>494716</t>
  </si>
  <si>
    <t>JONES DANNIS | HWANG JENG-YIH | WONG EDDY</t>
  </si>
  <si>
    <t>丹尼斯 瓊斯 | 黃競億 | 翁艾迪</t>
  </si>
  <si>
    <t>H05K-007/00 | G02B-006/42 | H01R-013/453 | H01R-013/627</t>
  </si>
  <si>
    <t>CN001162999C | TW494716B | US6347954B1</t>
  </si>
  <si>
    <t>7902007003940</t>
  </si>
  <si>
    <t>本創作係有關一種包括插座連接器及插頭連接器之電連接器組合。其中插座連接器具有第二絕緣本體,該第二絕緣本體上設置複數槽道,複數電路子板之下部收容於上述槽道並與其內之等電端子電性接觸。上述電路子板之前端通過插座連接器之第一絕緣本體上之通道而插入插頭連接器之槽道內,並與設置於插頭連接器內之導電端子電性連接。插座連接器及插頭連接器之導電端子對應連接於兩不同電路板以提供兩電路板間的電性連接。</t>
  </si>
  <si>
    <t>2001211370</t>
  </si>
  <si>
    <t>493803</t>
  </si>
  <si>
    <t>2002-07-01</t>
  </si>
  <si>
    <t>JIAN JR-MING | PICKLES CHARLE SANDS</t>
  </si>
  <si>
    <t>查爾斯 桑德斯 皮克斯 | 簡志明</t>
  </si>
  <si>
    <t>H01R-012/00 | H01R-012/55 | H01R-013/648 | H01R-013/66</t>
  </si>
  <si>
    <t>7902002001921</t>
  </si>
  <si>
    <t>本創作電連接器包括第一部分、安裝於第一部分上之第二部分、複數內置電路板及複數導引套。第一部分具有對接面、頂壁及底壁,其中頂壁及底壁沿對接方向對應延伸出第一、第二對接部。內置電路板係安裝於第一部分及第二部分之間,並延伸出上述對接面,以與對接連接器達成電性連接。導引套係設置於上述第一對接部及第二對接部之間,具有導引對接連接器之導引面及設於其後端並與相應電路板前緣接觸之尾槽。</t>
  </si>
  <si>
    <t>2001211367</t>
  </si>
  <si>
    <t>493806</t>
  </si>
  <si>
    <t>PICKLES CHARLES S | JIAN JR-MING</t>
  </si>
  <si>
    <t>H01R-012/18 | H01R-013/514 | H01R-013/516 | H01R-013/631 | H05K-001/11</t>
  </si>
  <si>
    <t>7902002001924</t>
  </si>
  <si>
    <t>本創作電連接器組合用於連接線纜,包括相互對接之第一、第二連接器及電路板。第一連接器包括第一本體及收容於其中的第一端子。該等端子包括排成一列以與第二連接器之端子相接合的對接部,及以上、下排交差分佈、用於連接至電路板上第一、第三訊號線路的焊接部。該等焊接部成組分佈,每組包括三個端子,相鄰的兩端子具有較小的間距並焊接至相應的訊號線路上。</t>
  </si>
  <si>
    <t>2001210904</t>
  </si>
  <si>
    <t>493811</t>
  </si>
  <si>
    <t>TRAMMEL JOHN D</t>
  </si>
  <si>
    <t>約翰D 蔡摩</t>
  </si>
  <si>
    <t>H01R-012/26 | H01R-012/71 | H05K-001/11</t>
  </si>
  <si>
    <t>TWI483479B</t>
  </si>
  <si>
    <t>CN002490712Y | TW493811U | TWM493811U | US6419502B1</t>
  </si>
  <si>
    <t>7902002001926</t>
  </si>
  <si>
    <t>一種卡緣連接器(1),包括縱長形絕緣本體(10),組設於絕緣本體內之多個並排設置的電性接合端子(11),及一對裝設於絕緣本體內的熱插拔開關模組(2)。該絕緣本體包括用於收容一電子卡的卡收容槽(16),該卡收容槽設有槽底面(160),該等開關模組各包括一印刷電路板部(22)及多個固持於該印刷電路板部內之開關端子(13,15)。於接合端子(11)之接觸部(116)及槽底面(160)之間設有第一距離H1,而於開關端子(13,15)之接觸部(136,156)與槽底部(160)之間設有第二距離H2,且該第一距離H1比第二距離H2較小。</t>
  </si>
  <si>
    <t>2001211366</t>
  </si>
  <si>
    <t>493812</t>
  </si>
  <si>
    <t>PICKLES CHARLE SANDS</t>
  </si>
  <si>
    <t>查爾斯 桑德斯 皮克斯</t>
  </si>
  <si>
    <t>H01R-012/26 | H01R-012/00 | H01R-012/70 | H01R-012/72 | H01R-013/629</t>
  </si>
  <si>
    <t>CN002462567Y | TW493812U | TWM493812U | US6296491B1</t>
  </si>
  <si>
    <t>7902002001927</t>
  </si>
  <si>
    <t>一種用來插接相應電路板之卡緣連接器包括縱長絕緣本體及一對設置於絕緣本體兩縱長端之頂出裝置,其中絕緣本體包括一收容電路板之插槽及一對設於插槽兩端之塔形部,每一塔形部具有兩相對之導引壁及設於導引壁中間之槽道。每一頂出裝置包括一可移動地收容於上述槽道中之本體以及設於本體頂端之頭部。頭部包括一朝插槽方向延伸之夾持體及一對反向延伸之彈性臂,其中夾持體扣持於電路板兩端,以將其穩定固持於插槽中,而每一彈性臂設有與導引壁相配合之固定體。</t>
  </si>
  <si>
    <t>2001212270</t>
  </si>
  <si>
    <t>493819</t>
  </si>
  <si>
    <t>PICKLES CHARLE S | YU HUNG-CHI</t>
  </si>
  <si>
    <t>查爾斯 桑德斯 皮克斯 | 余宏基</t>
  </si>
  <si>
    <t>H01R-013/639 | H01R-012/70 | H01R-013/633</t>
  </si>
  <si>
    <t>CN002490727Y | TW493819U | TWM493819U | US6319027B1</t>
  </si>
  <si>
    <t>7902002001930</t>
  </si>
  <si>
    <t>本創作係提供一種插座連接器,設置於電路板上以供對接插頭插接並形成通路,其至少包括絕緣本體、複數訊號端子及遮蔽構件,於絕緣本體之前端向內部延伸有供插頭插入之對接通道,於絕緣本體內位於對接通道旁側設有複數端子收容槽,於絕緣本體之側壁上凸設有延伸部,延伸部與側壁間形成有狹縫;複數訊號端子係分別容置於前述端子收容槽內;遮蔽構件係藉前述狹縫之嵌接而固定於絕緣本體外週,其至少包括有遮覆於絕緣本體頂壁上之遮蔽板及自遮蔽板一體延伸而出之接地片,該接地片具有位於絕緣本體底壁下方之彈性接觸部,藉與對應接地迴路之彈性抵接而提供良好的接地路徑。</t>
  </si>
  <si>
    <t>2001209866</t>
  </si>
  <si>
    <t>493828</t>
  </si>
  <si>
    <t>MA SHIUE-DUNG | SHR GUANG-SHING</t>
  </si>
  <si>
    <t>H01R-024/04 | H01R-004/64 | H01R-012/50 | H01R-013/432 | H01R-013/658 | H01R-013/703 | H01R-024/58</t>
  </si>
  <si>
    <t>TW493828U | US6592408B2</t>
  </si>
  <si>
    <t>7902002001937</t>
  </si>
  <si>
    <t>具有金屬遮蔽蓋之托架</t>
  </si>
  <si>
    <t>一種用以插接外部裝置之具有金屬遮蔽蓋之托架,該具有金屬遮蔽蓋之托架包括一絕緣框架,該絕緣框架大致呈U字形,包括底部及自底部兩側垂直向上延伸之兩側壁,每一側壁具有一頂表面及與頂表面相對之底表面,於該絕緣框架之前表面處形成有一第一開口,用以作為外部電子裝置之入口。一金屬遮蔽蓋,包括一上長平板,該上長平板連接有第二開口,該第二開口進一步連接有一大致與上長平板平行之下短平板,當金屬遮蔽蓋裝配至絕緣框架上時,該第二開口係與第一開口對正並抵頂。</t>
  </si>
  <si>
    <t>2000221104</t>
  </si>
  <si>
    <t>493863</t>
  </si>
  <si>
    <t>H05K-009/00 | G02B-006/42 | G06F-001/18</t>
  </si>
  <si>
    <t>CN002468185Y | TW493863U | US6416031B1</t>
  </si>
  <si>
    <t>7902002001965</t>
  </si>
  <si>
    <t>固定光衰減器</t>
  </si>
  <si>
    <t>一種用於光傳輸系統之固定光衰減器,其包括二光纖、二光纖套管、一中性密度濾波片、一開口套筒、一彈簧、一固定柱體、一殼體、一插銷、一框架及一外殼。其中,該二光纖套管係用以分別收納該二光纖,該中性密度濾波片黏貼於一光纖套管之一端面,該開口套筒套裝固持該二光纖套管之一,其兩端分別插入插銷與固定柱體中,固定柱體將插入其中之光纖套管固定並準直,殼體收容固納固定柱體、光纖套管及彈簧並通過其與框架、插銷之配合連接框架與插銷,外殼套裝上述框架與插銷並通過其與插銷之配合固定框架與插銷。</t>
  </si>
  <si>
    <t>2001220081</t>
  </si>
  <si>
    <t>493758</t>
  </si>
  <si>
    <t>TW493758U | US6738557B2</t>
  </si>
  <si>
    <t>7902003000948</t>
  </si>
  <si>
    <t>一種光纖連接器,其包括一嵌入體、一殼體及一彈性門。彈性門係由可變形塑膠或橡膠材料製成,其通過嵌入體與殼體夾持固定。當光纖插頭插入光纖連接器時,彈性門產生彈性變形並翻轉於連接器殼體內。在光纖插頭拔出光纖連接器後,彈性門依據自身彈性恢復至封閉狀態,以防止灰塵進入光纖連接器內,同時亦可防止光纖連接器內光元件所產生光之射出。</t>
  </si>
  <si>
    <t>2001220799</t>
  </si>
  <si>
    <t>493760</t>
  </si>
  <si>
    <t>ZHU ZI-QIANG | YANG JIAN-NING | JAU CHI-JIUN</t>
  </si>
  <si>
    <t>楊建寧 | 朱自强 | 趙期俊</t>
  </si>
  <si>
    <t>TW493760U | US6652152B2</t>
  </si>
  <si>
    <t>7902003000950</t>
  </si>
  <si>
    <t>本創作係有關一種零插入力電連接器組合,其包括有用於承接中央處理器之零插入力電連接器及保護體。其中零插入力電連接器包括基座、複數導電腳及及設置於基座上方之蓋板。基座具有導電區及設置於導電區邊緣之操作部。中央處理器設置於蓋板上,保護體設置於中央處理器上方,該保護體邊緣延伸出複數保護腳,貼靠於中央處理器上,邊緣上對應於上述操作部處延伸出受力部。受力部設有導引面,以使保護體於移動過程中不會對中央處理器產生向下之壓力。</t>
  </si>
  <si>
    <t>2001211199</t>
  </si>
  <si>
    <t>493808</t>
  </si>
  <si>
    <t>SZ MING-LUEN | CHEN SHIANG-BIN | MA HAU-YUN</t>
  </si>
  <si>
    <t>司明倫 | 陳翔斌 | 馬浩雲</t>
  </si>
  <si>
    <t>TW493808U | US6537096B2</t>
  </si>
  <si>
    <t>7902003000967</t>
  </si>
  <si>
    <t>本發明電連接器係用以與外部插頭連接器相接合,包括絕緣本體、複數端子及一對設置於絕緣本體上相對之凹槽內的彈性鎖固裝置,其中每一凹槽包括有前壁、後壁、設置於凹槽週圍之相對的側壁。而每一鎖固裝置係由縱長之平面部、凸出於該平面部之凸起、自平面部向前彎折之第一支持部、自平面部向後彎折之第二支持部及設置於平面部頂端之彈片構成。且,每一鎖固裝置之第一支持部係與設置於後壁之通道相互抵接,並與相應之凹槽相連通。另,該平面部係相對抵接於第一支持部延伸,直至接合端抵接於設置在凹槽之前壁上的擋止壁,以使平面部得到預壓。同時,第二支持部係抵接於凹槽之側壁,並藉第一、第二支持部所增強之彈性,使鎖固裝置之凸超快速且有效地與設置於插頭連接器之相應凹口相接合,並產生易於檢查相互對接之連接器間鎖固狀態的聲響效果。</t>
  </si>
  <si>
    <t>1999119948</t>
  </si>
  <si>
    <t>1999-11-16</t>
  </si>
  <si>
    <t>493297</t>
  </si>
  <si>
    <t>HUANG WAYNE | YANG WEI-CHUNG</t>
  </si>
  <si>
    <t>黃偉正 | 楊維忠</t>
  </si>
  <si>
    <t>CN001101984C | TW493297B | US6146182A</t>
  </si>
  <si>
    <t>7902005004473</t>
  </si>
  <si>
    <t>密集分波多工系統之光濾波片波形調整結構及方法</t>
  </si>
  <si>
    <t>本發明為一種密集分波多工系統之光濾波片中心波長調整結構及方法。該結構主要包括用於光信號輸入/輸出之光纖,同時還包括自聚焦透鏡及濾波片。該結構及方法可通過調整濾波片與自聚焦透鏡光軸之夾角或同時改變濾波片與自聚焦透鏡光軸之夾角及輸入/輸出光纖與光軸之距離來改變光信號與濾波片之間的入射角,調整濾波片中心波長,從而提高濾波片型密集分波多工器件之良率及產出率,同時降低其製造成本。</t>
  </si>
  <si>
    <t>2001106451</t>
  </si>
  <si>
    <t>493092</t>
  </si>
  <si>
    <t>G02B-006/27 | G02B-006/34 | H04J-014/02</t>
  </si>
  <si>
    <t>TW493092B | US6741771B2</t>
  </si>
  <si>
    <t>7902007003314</t>
  </si>
  <si>
    <t>線纜之整線方法</t>
  </si>
  <si>
    <t>一種線纜之整線方法,其係先製造一整線治具,該治具包括一下模塊,該下模塊具有一整線面,於整線而凹設複數定位槽,該定位槽之寬度接近線纜蕊線之直徑,而深度大於欲定位之線纜線之半徑並略小於其直徑;再將線纜之"線依序嵌入前述下模塊之定位槽內,因定位槽之深度大於蕊線之半徑而小於其直徑而使蕊線僅小部分地突出於整線面;然後將一連結體黏貼於定位在定位槽中的蕊線上,使蕊線牢固定位於該連結體上。從而可使纜達到連接時所需要之定位,藉此提高組裝之效率並節省成本。</t>
  </si>
  <si>
    <t>2000128440</t>
  </si>
  <si>
    <t>493308</t>
  </si>
  <si>
    <t>CHANG CHUN-WU | WANG PING-KUN | YANG KUO-LIANG</t>
  </si>
  <si>
    <t>張君武 | 王炳坤 | 楊國梁</t>
  </si>
  <si>
    <t>H02G-001/04 | H01R-043/01 | H01R-043/28</t>
  </si>
  <si>
    <t>CN104838548B | TWI293218B | US9787046B2</t>
  </si>
  <si>
    <t>TW493308B | US6506977B2</t>
  </si>
  <si>
    <t>7902007003459</t>
  </si>
  <si>
    <t>多芯線纜之排線方法及其治具</t>
  </si>
  <si>
    <t>本發明係提供一種多芯線纜之排線方法,該方法至少包括如下步驟:準備步驟,先提供一多芯線纜,該多芯線纜具有複數導線;再提供一治具,該治具上設有複數線槽以提供導線之準確定位,於線槽旁側對應線槽設有適當長度的樣品線,該樣品線係由按正確線位排列之具特定顏色外皮的複數導線所組成;排線步驟,即從多芯線纜的複數導線中任意取出一條,然後將導線外皮之顏色與治具上的樣品線相對照,藉此將導線置於對應的線槽內,重復上述操作將多芯線纜之各導線分別定位於相對應的線槽內,即在治具上得到扁平線纜。</t>
  </si>
  <si>
    <t>2000128442</t>
  </si>
  <si>
    <t>493309</t>
  </si>
  <si>
    <t>WANG WEN-LI</t>
  </si>
  <si>
    <t>王文禮</t>
  </si>
  <si>
    <t>TW493309B | US6560865B2</t>
  </si>
  <si>
    <t>7902007003460</t>
  </si>
  <si>
    <t>線纜收容器</t>
  </si>
  <si>
    <t>本創作係提供一種,尤指一種式樣新穎之線纜收容器。 請參閱第一圖至第七圖所示,本創作線纜收容器之造形設計係略呈一盒狀構形,於該線纜收容器前端之中間位置處形成有一收容空間,收容空間內具有一長方體狀隔欄,而隔欄兩側則對稱設置有兩個外形相同之塊狀滑動體。又,於該線纜收容器之上、下表面之略近中央位置處具有一圓盤形凹陷,於凹陷之內緣具有一朝圓心方向伸出的環狀凸耳,而於凹陷之底表面則具有一圓形槽口,該圓形槽口與凹陷係為同心圓,於該槽口之底側具有若干個排佈整齊的楔形塊。上述排佈方式可使整個線纜收容器呈現簡潔大方之美感。另,於該線纜收容器之左、右兩側對稱設置有兩凸肋,於兩凸肋之外側壁且靠近前端位置處均設有若干淺槽而使該部分之表面具有凸凹不平之感,而兩凸肋之後端則凸出後端面一定長度。整體觀之,本創作特有之對稱美,使得該線纜收容器迥異於習知之設計。</t>
  </si>
  <si>
    <t>2001303270</t>
  </si>
  <si>
    <t>493902</t>
  </si>
  <si>
    <t>賴安 葉</t>
  </si>
  <si>
    <t>08-99</t>
  </si>
  <si>
    <t>CN003221788D | TW493902S | USD461780S1</t>
  </si>
  <si>
    <t>7917051017531</t>
  </si>
  <si>
    <t>本創作係有關一種可刺破排線並使之與組接於電路板上的對接連接器達成電性連接的電連接器的新式樣設計。 請參閱第一圖至第七圖所示,本創作電連接器之外形設計係略呈一扁長方形體構形,其上部表面兩端各向上凸出形成有略呈弧形彎曲之一對凸塊,於該電連接器之上方組設有一n形板體,板體兩端係垂直彎折而成,且固持於電連接器之兩側面,而連接板體兩端之水平橫樑則橫跨於電連接器之上方,藉此使電連接器之外形輪廓呈現一種簡潔、輕巧之美感,從而完全迥異於傳統電連接器之粗笨龐大之外觀。又,於該電連接器之下方具有一長方體狀凸體,於該凸體之底表面設有一矩形端口,複數端子出容於端口中。另,於上述板體與凸體之間且係位於電連接器之中間位置處具有複數貫穿電連接器前後表面之齒狀槽道。</t>
  </si>
  <si>
    <t>2001303000</t>
  </si>
  <si>
    <t>2001-05-08</t>
  </si>
  <si>
    <t>493917</t>
  </si>
  <si>
    <t>CN003220794D | TW493917S | USD455718S1</t>
  </si>
  <si>
    <t>7917051017546</t>
  </si>
  <si>
    <t>本創作係提供一種電連接器,尤指一種造型新穎、視感和諧之電連接器。 請參閱第一圖至第七圖所示,本創作電連接器略呈" L"形,其底座向後凸伸有二組接臂,複數導電端子之末端收容於所述二組接臂之間的開口中,且底座底表面向下延伸有複數凸柱。另,自底座上表面則延伸有一呈縱長方形之垂直部,該垂直部頂端設有方形槽,複數導電端子之另一末端容設於方形槽一側之狹槽內。又,垂直部的二側對稱設有階狀金屬板片,且所述金屬板片二端分別沿橫向軸線彎折。另,垂直部覆蓋有一金屬蓋體,且蓋體中部凸設有二彈片,而蓋體一端中部並向外彎折延伸,而構成一新穎之創作。</t>
  </si>
  <si>
    <t>2001303562</t>
  </si>
  <si>
    <t>493926</t>
  </si>
  <si>
    <t>CN003221791D | TW493926S | USD466480S1</t>
  </si>
  <si>
    <t>7917051017555</t>
  </si>
  <si>
    <t>電腦系統殼體</t>
  </si>
  <si>
    <t>本創作係關於一種電腦系統殼體,其主要包括:主殼體及電源供應器固定架。其中該主殼體之後板設有電源供應器裝置開口,該電源供應器固定架可卡固於主殼體上相對之卡固孔,並依不同之需求裝設相對外形規格之電源供應器於該主殼體後板之開口。</t>
  </si>
  <si>
    <t>1998215103</t>
  </si>
  <si>
    <t>1998-09-11</t>
  </si>
  <si>
    <t>492554</t>
  </si>
  <si>
    <t>2002-06-21</t>
  </si>
  <si>
    <t>CHEN YUN-LUNG | LIOU JIAN-JUNG</t>
  </si>
  <si>
    <t>陳允隆 | 劉建忠</t>
  </si>
  <si>
    <t>TW492554U | US6247767B1</t>
  </si>
  <si>
    <t>7902002001675</t>
  </si>
  <si>
    <t>本創作有關一種電子卡連接器,係用於電性連接電路板與電子卡或其他電子元件,其包括有兩相對側各設有對接面及接合面的絕緣本體,且兩側面間設有端子收容槽以收容複數個導電端子。於絕緣本體之接合面兩端側向遠離方向一體延伸有懸臂,該懸臂上設有固持孔可配合固接一固持件,且於其延伸末端靠向電路板之側表面上設有抵接凸塊而可供電路板之板側抵置其中,藉此既可將電子卡連接器穩固定位於電路板,又能藉其配置於電路板側而降低整體高度,以節省電腦內有限之使用空間。</t>
  </si>
  <si>
    <t>1998221641</t>
  </si>
  <si>
    <t>492586</t>
  </si>
  <si>
    <t>H01R-013/62 | H01R-013/62 | H01R-013/73</t>
  </si>
  <si>
    <t>TW492586U | US6068510A</t>
  </si>
  <si>
    <t>7902002001701</t>
  </si>
  <si>
    <t>一光纖固持器係用以固持光纖於其中,並安裝於底板之圓孔內,其包括一主體及彈性墊片。該主體包括一固持元件與迴轉元件,其中,該固持元件進一步包括一U形架及壓板,該迴轉元件進一步包括一安裝台、一迴轉軸、一卡槽及擋板。光纖係安裝於U形架與壓板所形成之收容空間內,固持裝置固連於旋轉元件上。另,該主體藉由安裝台支撐於底板平面上,其下方之迴轉軸收容於底板之圓孔內,且該迴轉軸可相對底板自由轉動,彈性墊片係卡扣於卡槽內以固定主體於底板上。</t>
  </si>
  <si>
    <t>2001219102</t>
  </si>
  <si>
    <t>492535</t>
  </si>
  <si>
    <t>DE20-2011-052494U1 | TWI622510B</t>
  </si>
  <si>
    <t>TW492535U | US6636680B2</t>
  </si>
  <si>
    <t>7902003000695</t>
  </si>
  <si>
    <t>本創作係提供一種電連接器,尤其是一種式樣新穎之電連接器。 請參閱第一圖至第七圖所示,本創作電連接器之造型設計大體上為長方體,其外圍係一方框狀金屬殼體,於其前表面設置上、下佈置之兩長方形插口,其內部則設有絕緣本體及固定於絕緣本體上之複數導電端子,端子穿過絕緣本體並由後表面延伸出,且於兩長方形插口之間向外延伸設有兩凸出片。金屬殼體於上下表面均對稱設有兩梯形內折片,於左右兩側亦設有兩梯形內折片,且於兩側面中心處對稱向外垂直延伸設有一大一小兩金屬片。又,於其後表面鄰近兩側面處對稱向後垂直延伸設有兩柱體。</t>
  </si>
  <si>
    <t>2000306032</t>
  </si>
  <si>
    <t>2000-09-05</t>
  </si>
  <si>
    <t>492717</t>
  </si>
  <si>
    <t>朱自强 | 堯中華</t>
  </si>
  <si>
    <t>TW492717S | USD446774S1</t>
  </si>
  <si>
    <t>7917049017669</t>
  </si>
  <si>
    <t>端口連接器</t>
  </si>
  <si>
    <t>本創作係提供一種端口連接器,尤其是一種式樣新穎之端口連接器。 請參閱第一圖至第七圖所示,本創作端口連接器之造型設計係呈一長方體,於長方體之前表面的中心位置處設有一長方形插孔,插孔內嵌設有一長方框狀殼體,其中收容有一板狀延伸體,於該延伸體之上表面組設有複數導電端子。於該殼體之四個側壁的前端面上分別延伸出上、下、左、右四個折片,所有折片均向外彎折並包覆於插孔之外緣處。惟,上、下折片與左、右折片對上述外緣的包覆程度不同,上、下折片之尾部分別平齊於長方體之上、下表面,而左、右折片之尾部則僅些許超出於外緣。另,於前表面上且位於插孔之兩側對稱設有一對螺栓,每一螺栓之尾端均設置於長方體內部,而其頭部與頸部則均依次露出於外部,其中於兩螺栓之頭部表面上均設有「一」字形凹槽。又,於長方體之後表面之中心位置處伸出一條線纜。</t>
  </si>
  <si>
    <t>2000306033</t>
  </si>
  <si>
    <t>492718</t>
  </si>
  <si>
    <t>CN003187640D | TW492718S | USD437292S1</t>
  </si>
  <si>
    <t>7917049017670</t>
  </si>
  <si>
    <t>本創作係提供一種電連接器,尤其是一種式樣新穎之電連接器。 請參閱第一圖至第七圖所示,本創作電連接器之造型設計呈一長方體結構,其包括一設有開口向下的容腔的長方體外罩,於長方體外罩之前表面上設有三拱形槽,包括有方形基部,且自基部前方設置突出之圓形插口的三個子連接器並排置於長方體外罩之容腔內,且圓形插口自拱形槽內突出,每個圓形插口下方各有一彈片,每個子連接器設有自下表面向下伸出的端子。其中,有一端子位於下表面的前部,另外的端子並排位於下表面的後部。</t>
  </si>
  <si>
    <t>2000306190</t>
  </si>
  <si>
    <t>2000-09-14</t>
  </si>
  <si>
    <t>492719</t>
  </si>
  <si>
    <t>胡兵波 | 鄭啓昇</t>
  </si>
  <si>
    <t>TW492719S | USD450659S1</t>
  </si>
  <si>
    <t>7917049017671</t>
  </si>
  <si>
    <t>本創作係提供一種電連接器,尤其是一種式樣新穎之電連接器。 請參閱第一圖至第七圖所示,本創作電連接器具有略呈一方形體之絕緣本體,於該絕緣本體外部設有將其左、右側面、上表面及後表面之絕大部分包圍的遮蔽殼體。於絕緣本體之前端面上鄰近上表面及左側面之位置處設有一向后延伸之圓形插接孔,插接孔內收容有複數端子。端子之末端係向方形體下表面延伸而出。又,於遮蔽殼體左、右兩側面之前緣向外各設有一水平向外延伸後再向上且略向前延伸設置之直角型彈性片。另,遮蔽殼體兩側壁之底緣向下對稱延伸出一對呈彎折狀之弧形固持腳及一對扣持於絕緣本體底表面之扣爪,而遮蔽殼體上用於遮蔽絕緣本體後表面之後遮蔽部的兩側位置處則一體地對稱設有兩可分別與遮蔽殼體兩側壁相夾持之夾持壁,於該等夾持壁下部各設有一可與絕緣本體兩側壁上對應設置之凸塊相扣持的開口,於上表面上靠近左側面處一體設有一向前並大致向上凸出於該上表面之彎折、長條形彈性片。</t>
  </si>
  <si>
    <t>2000306945</t>
  </si>
  <si>
    <t>2000-10-17</t>
  </si>
  <si>
    <t>492726</t>
  </si>
  <si>
    <t>朱自强 | 堯中華 | 牟之權</t>
  </si>
  <si>
    <t>TWD123403S</t>
  </si>
  <si>
    <t>TW492726S | USD447116S1</t>
  </si>
  <si>
    <t>7917050017491</t>
  </si>
  <si>
    <t>本創作係提供一種電連接器組合,尤指一種式樣新穎之電連接器組合。 請參閱第一圖至第七圖所示,本創作電連接器組合主體之造形設計係呈一表面遮覆有金屬殼體之直立長方體構形,於主體前表面上向前延伸設有兩個縱向排佈且亦呈直立式長方體形之上殼體及下殼體,上、下殼體之前端均設有一開口,於每一開口中均收容有一豎直狀薄板,端子自上而下依次排設於其中。另,於每一殼體之左、右表面之上下兩側各衝設有一略向內傾斜之指狀彈片,而於下殼體之下表面上則向外衝設有一垂直片,該垂直片之底端與電連接器組合之下表面平齊。又,電連接器組合主體之左右兩側面均向下延伸設有超出主體下表面之彈性扣爪。</t>
  </si>
  <si>
    <t>2000307062</t>
  </si>
  <si>
    <t>2000-10-20</t>
  </si>
  <si>
    <t>492729</t>
  </si>
  <si>
    <t>TW492729S | USD443251S1</t>
  </si>
  <si>
    <t>7917050017493</t>
  </si>
  <si>
    <t>機械手旋轉氣接頭</t>
  </si>
  <si>
    <t>一種機械手旋轉氣接頭,主要包括一旋轉體、一固定套及一連接體。該旋轉體包括一較大之頭部及一較小之主體部,該主體部係由該頭部之底面一體凸設而成,主體部側面開設有兩平行之圓環形導氣槽,於每一導氣槽內沿主體部之徑向開設一進氣孔,而該頭部之側面上對應導氣槽之每一進氣孔亦沿徑向開設有出氣孔,且自該頭部之頂面適當位置垂直向下開設兩延伸至主體部之深孔,係與該進氣孔及出氣孔通連,該連接體係可與旋轉體之主體部固定一體並連接至機械手之旋轉軸上,該固定套係套設於該旋轉體之主體部上並固定於一固定件上,該固定套側壁上對應旋轉體主體部之導氣槽開設有複數導氣孔。</t>
  </si>
  <si>
    <t>2001209867</t>
  </si>
  <si>
    <t>491148</t>
  </si>
  <si>
    <t>2002-06-11</t>
  </si>
  <si>
    <t>OU JIUN-NAN | HUEI PU-PENG | HU DUO-LEI</t>
  </si>
  <si>
    <t>歐俊男 | 惠普鵬 | 胡尕磊</t>
  </si>
  <si>
    <t>B25J-019/00 | F16L-039/00 | B25J-015/04 | B25J-019/00</t>
  </si>
  <si>
    <t>TWI616273B</t>
  </si>
  <si>
    <t>TW491148U | US6676170B2</t>
  </si>
  <si>
    <t>7902001004650</t>
  </si>
  <si>
    <t>一種電腦機殼,包括一基座、一上蓋、一可旋轉支撐架及一鎖扣裝置。其中該基座具有二側板,每一側板上設有複數長槽。上蓋兩側邊邊緣下部設有複數卡鉤,用以對應卡扣基座上之長槽。旋轉支撐架被固定於基座內,其中心位置處設有一矩形開口,該開口與支撐架相連接處形成第一、二凸緣。鎖扣裝置具有一旋轉帽、一凸輪、一墊片及一螺釘。其中旋轉帽與凸輪係通過墊片及螺釘而被可旋轉地固定於上蓋上。當轉動旋轉帽時,凸輪會作相應的轉動,並帶動支撐架之第一、二凸緣轉動,以使上蓋沿基座前端或後端移動,而可使上蓋之卡鉤卡入或脫離基座之長槽。</t>
  </si>
  <si>
    <t>2000222650</t>
  </si>
  <si>
    <t>491373</t>
  </si>
  <si>
    <t>TW491373U</t>
  </si>
  <si>
    <t>7902001004776</t>
  </si>
  <si>
    <t>一種用於微處理器之散熱裝置,包括散熱器及固持機構,其中散熱器具有複數散熱片、設於散熱器上之收容部及由散熱器週緣向外延伸之固定部。固持機構包括固定架、基板及頂桿,其中固定架具有兩相對之固持板及將固持板連接之連接板,固持板係壓持於上述固定部,設有固定體及卡扣於散熱器邊緣之卡扣部。基板設有收容上述固定體之固持部,該固持部上具有凹口。頂桿設有收容於上述收容部之基桿,該基桿兩側設有凸塊。</t>
  </si>
  <si>
    <t>2000222909</t>
  </si>
  <si>
    <t>491376</t>
  </si>
  <si>
    <t>TW491376U | US6449154B1</t>
  </si>
  <si>
    <t>7902001004778</t>
  </si>
  <si>
    <t>一種軟碟機按鍵結構,係裝設於電腦主機面板之內側,其包括一彈性件及一按鍵。該彈性件具有一縱長之主體部,主體部兩端分別相向彎折延伸出一卡固部,該兩卡固部係為開口相向之側U形狀,且其中一卡固部之末端進一步朝向另一卡固部延伸出一彈性臂,該彈性臂包括一連接部、一水平部及一自由端。該按鍵之一側面上設有一通孔,以供該彈性件彈性臂之自由端穿設於其中,且該通孔之孔徑較該自由端之直徑為大,以使該按鍵可相對於該自由端鬆弛地旋轉滑動。</t>
  </si>
  <si>
    <t>2000221520</t>
  </si>
  <si>
    <t>491388</t>
  </si>
  <si>
    <t>G11B-023/00 | G05G-001/02 | G06F-001/18</t>
  </si>
  <si>
    <t>TW491388U | US6615453B2</t>
  </si>
  <si>
    <t>7902001004788</t>
  </si>
  <si>
    <t>一種電連接器,包括絕緣本體、組設於絕緣本體內之複數導電端子及絕緣隔板。導電端子設有接觸部、連接部、設於接觸部與連接部之間的抵持部及設於連接部一端之焊接部,而絕緣隔板一端則設有一抵接部,且該抵接部與前述導電端子之抵持部相抵持而防止導電端子因對接連接器之插接而產生沿插接方向退縮之現象。又,導電端子係並排組設於絕緣隔板表面,且相鄰導電端子之焊接部呈長短相錯設置,如是便於焊接操作及可防止端子間產生短路現象。</t>
  </si>
  <si>
    <t>2001212269</t>
  </si>
  <si>
    <t>491419</t>
  </si>
  <si>
    <t>TW491419U | US6457997B1</t>
  </si>
  <si>
    <t>7902001004808</t>
  </si>
  <si>
    <t>具有防誤插裝置之電連接器組合</t>
  </si>
  <si>
    <t>一種電連接器組合包括分別安裝於一母板及一底板之第一、第二連接器。第一連接器包括第一絕緣本體及收容於第一絕緣本體之複數個第一導電端子。一導引柱係一體成型於第一絕緣本體上並形成有複數卡固肋。第二連接器包括第二絕緣本體並收容有複數個第二導電端子以與第一端子相互配合。該第二絕緣本體形成有一收容孔,於孔內設有複數個凹槽以與導引柱之卡固肋相配合,藉此達成該連接器組合之防誤插裝置。上述導引柱及收容孔係分別一體成形於第一、第二本體上,故便於製造而降低該電連接器組合之生產成本。</t>
  </si>
  <si>
    <t>2000222262</t>
  </si>
  <si>
    <t>491425</t>
  </si>
  <si>
    <t>H01R-013/64 | H01R-013/645</t>
  </si>
  <si>
    <t>TW491425U | US6371790B1</t>
  </si>
  <si>
    <t>7902001004814</t>
  </si>
  <si>
    <t>資料存取裝置殼體</t>
  </si>
  <si>
    <t>一種資料存取裝置殼體包括一基座及一對裝設於基座上的接地彈片。其中該基座具有一對側壁且該側壁上分別開設有一對間隙,該接地彈片兩側各延伸出一對固定部以卡合於基座側壁之間隙中,且該固定部延伸出一接觸部與資料存取裝置接觸,從而於資料存取裝置與資料存取裝置殼體之外側壁之間達成一接地路徑。</t>
  </si>
  <si>
    <t>2000201012</t>
  </si>
  <si>
    <t>491478</t>
  </si>
  <si>
    <t>LIOU JIAN-JUNG | LIOU YU-TAI</t>
  </si>
  <si>
    <t>H05K-005/00 | G06F-001/18 | G11B-033/08 | G11B-033/12 | G11B-033/14 | H05K-009/00</t>
  </si>
  <si>
    <t>CN002443410Y | TW491478U | US6377448B1</t>
  </si>
  <si>
    <t>7902001004850</t>
  </si>
  <si>
    <t>一種線纜連接器組合包括有絕緣本體、複數導電端子、線纜及遮蔽殼體,其中於絕緣本體上具有固持部,複數導電端子係設置於絕緣本體中。線纜包括有複數訊號導線及接地導線,其中訊號導線之導電芯線可與前述導電端子形成電性接觸,接地導線之接地芯線可與遮蔽殼體相連接而構成接地裝置,藉接地導線導走滯留在遮蔽殼體上的靜電荷,從而確保訊號傳輸之可靠性。</t>
  </si>
  <si>
    <t>2001206478</t>
  </si>
  <si>
    <t>2001-04-24</t>
  </si>
  <si>
    <t>491418</t>
  </si>
  <si>
    <t>SHR GUANG-SHING | WANG SUEI-YA</t>
  </si>
  <si>
    <t>H01R-012/08 | H01R-013/506 | H01R-013/658 | H01R-013/66 | H01R-013/717 | H01R-024/64</t>
  </si>
  <si>
    <t>TW491418U | US6383025B1</t>
  </si>
  <si>
    <t>7902003000536</t>
  </si>
  <si>
    <t>一種天線,包括偶極天線本體及饋線,其中偶極天線本體包括連接件及二金屬臂,該連接件至少具有第一側壁及第二側壁,饋線包含第一導體和第二導體,上述二金屬臂分別自第一側壁及第二側壁延伸出,且饋線之第一導體及第二導體分別與連接件之第一側壁及第二側壁相連接,而形成第一連接點和第二連接點。</t>
  </si>
  <si>
    <t>2001105621</t>
  </si>
  <si>
    <t>2001-03-09</t>
  </si>
  <si>
    <t>490879</t>
  </si>
  <si>
    <t xml:space="preserve">TSAI SZ-NAN | SHEN SHIANG-HUEI | DAI SHIN-GUO | JENG KUEN-DE | LIN SHIAN-JU | </t>
  </si>
  <si>
    <t>蔡賜男 | 沈祥輝 | 戴新國 | 鄭昆德 | 林憲助 | 游傑超</t>
  </si>
  <si>
    <t>H01Q-001/00 | H01Q-009/16</t>
  </si>
  <si>
    <t>CN090105621 | TW490879B | US6480156B2</t>
  </si>
  <si>
    <t>7902007002762</t>
  </si>
  <si>
    <t>線纜組件之成型方法及其成品</t>
  </si>
  <si>
    <t>本發明係提供一種線纜組件之成型方法及其成品,其首先需提供至少一訊號傳輸線纜,再於線纜上藉一上模組及一下模組經射出成型獲得一定位板,其中該下模組設有下模腔及導線槽,該導線槽的深度係不小於對應線纜的直徑,而上模組對應下模組設有上模腔及壓線條,該等壓線條係略為凸出上模組一適當長度。藉如是模組結構,使得定位板在線纜位置附近的分模線係略呈U字形。再提供一箱式電氣組件,將該等線纜的末端與箱式電氣組件電性連結,且該定位板與箱式電氣組件的外殼相結合。</t>
  </si>
  <si>
    <t>2000120833</t>
  </si>
  <si>
    <t>2000-10-06</t>
  </si>
  <si>
    <t>490902</t>
  </si>
  <si>
    <t>LIN JIAN-TAU</t>
  </si>
  <si>
    <t>林建濤</t>
  </si>
  <si>
    <t>H02G-015/08 | H01R-013/58</t>
  </si>
  <si>
    <t>TW490902B | US2002-0042222A1</t>
  </si>
  <si>
    <t>7902007002777</t>
  </si>
  <si>
    <t>本創作係提供一種線纜連接器組合,尤指一種具新穎性與獨創性之線纜連接器。 請參閱第一圖至第十圖,本創作線纜連接器組合的造形設計由俯視概呈凸字外形之主體,在主體上下兩表面靠近線纜處有二階梯式突出部,在階梯末端有一略呈方形之凹陷部。自主體兩側面相對之凹部各伸出一長條狀金屬條,該金屬條在其根部做一彎折後成一定角度向外延伸至與連接器接口端面相切齊之位置,並在其末端開兩對稱之 U形切口。該連接器接口端部有兩凹室,兩凹室沿該主體接口端面之中心線並排對稱排列,在主體上表面靠接口端部之側邊中央有一方形凸塊狀之突台,其頂側中央開有一方孔,位於突台兩側各有一長條狀延伸部,於該延伸部上蓋覆有金屬殼,且在金屬殼對稱於突台之兩位置上各斜伸有一金屬條。 綜上所述,本創作之整體外觀造形獨樹一格,極具新穎性與獨創性,給人以美觀大方之感。</t>
  </si>
  <si>
    <t>2000308167</t>
  </si>
  <si>
    <t>2000-12-07</t>
  </si>
  <si>
    <t>491590</t>
  </si>
  <si>
    <t>TW491590S</t>
  </si>
  <si>
    <t>7917053017288</t>
  </si>
  <si>
    <t>本創作係關於一種電連接器,特別是指一種語音插孔連接器。 請參閱第一圖至第十圖所示,本創作電連接器之造型設計係呈一方形體,該方形體前端凸伸出一圓柱體,沿該圓柱體之軸線方向上有一圓形接插孔貫穿於圓柱體及方形體,複數端子接觸端收容於所述接插孔內。該方形體上端面之絕大部分被一正方形遮蔽片相遮蔽,該遮蔽片之一側延伸出一呈九十度之矩形塊夾持於該方形體右端面,另一側則延伸出一呈九十度之三角形塊夾持於該方形體左端面上,并於該三角形矩塊之下端延伸出一鉤形片斜伸至該方形體的下方。又,於方形體上端面兩側靠近前、后端面之位置處分別朝外凸伸出兩對薄矩形凸塊,其上開設有相應的槽道井將對應的彈性端子固持於其中,且端子的接腳分別自該等凸塊之底面延伸而出。縱觀本設計,給人一種體輕形薄,造型新穎,獨特之美感。</t>
  </si>
  <si>
    <t>2001302355</t>
  </si>
  <si>
    <t>491594</t>
  </si>
  <si>
    <t>TW491594S | USD450299S1</t>
  </si>
  <si>
    <t>7917053017292</t>
  </si>
  <si>
    <t>水平觸動開關</t>
  </si>
  <si>
    <t>一種水平觸動開關包括:一絕緣基座,其具有部分保持在其內部而部分暴露於外之接觸元件;一金屬蓋體,係裝設於絕緣基座之上且其具有一平板於邊緣彎曲延伸一彎曲桿,該彎曲桿具有一接觸部及一抵壓部,且該接觸部鄰接於平板之底面;一推板,係於絕緣基座與金屬蓋體間運動,其具有一斜面,以當推板被水平按壓時驅動彎曲桿向下運動;一彈性裝置,係設於推板之下且與彎曲桿之抵壓部平行;一導電板,包括複數彈性臂,且該每一彈性臂分別與相應之一接觸元件之外露接觸部相平行。</t>
  </si>
  <si>
    <t>1999221952</t>
  </si>
  <si>
    <t>1999-12-23</t>
  </si>
  <si>
    <t>490068</t>
  </si>
  <si>
    <t>2002-06-01</t>
  </si>
  <si>
    <t>CHEN CHU-MEI</t>
  </si>
  <si>
    <t>陳初梅</t>
  </si>
  <si>
    <t>H01H-001/10 | H01H-013/48 | H01H-015/10</t>
  </si>
  <si>
    <t>TWI353093B</t>
  </si>
  <si>
    <t>CN001185663C | CN002416594Y | TW490068U | US6018132A | US6180903B1</t>
  </si>
  <si>
    <t>7902001004515</t>
  </si>
  <si>
    <t>微型按壓開關</t>
  </si>
  <si>
    <t>一種微型按壓開關,其包含一絕緣基座及至少一導電端子,導電端子係部分埋設於絕緣基座之內,部分面朝上露出於絕緣基座之外;兩個成形於絕緣基座內的相分離之梯部;一導電片,其包括一框架,與框架一體成形之一接觸部及一彈性裝置,該彈性裝置受到按壓時,將使導電片之彈臂變形並使導電片的接觸部向下移動以同時地和導電端子之復數個露出部分相連接。</t>
  </si>
  <si>
    <t>1999218484</t>
  </si>
  <si>
    <t>490071</t>
  </si>
  <si>
    <t>H01H-013/20 | H01H-013/20</t>
  </si>
  <si>
    <t>TW490071U</t>
  </si>
  <si>
    <t>7902001004518</t>
  </si>
  <si>
    <t>本創作係有關一種零插入力電連接器,包括有主絕緣本體及可移動的收容於該主絕緣本體內的兩子絕緣本體,該二子絕緣本體係可藉轉動地收容於主絕緣本體內之凸輪裝置而於主絕緣本體內移動。該零插入力電連接器之厚度係與每一凸輪桿、主絕緣本體及子絕緣本體之厚度均相同</t>
  </si>
  <si>
    <t>1999218480</t>
  </si>
  <si>
    <t>490083</t>
  </si>
  <si>
    <t>WALKUP WILLIAM B | SZU MING-LUN</t>
  </si>
  <si>
    <t>威廉.比爾.威克豪 | 司明倫</t>
  </si>
  <si>
    <t>H01R-011/22 | H01R-013/193 | H05K-007/10</t>
  </si>
  <si>
    <t>CN002409645Y | TW490083U | US6017234A</t>
  </si>
  <si>
    <t>7902001004527</t>
  </si>
  <si>
    <t>電氣裝置</t>
  </si>
  <si>
    <t>一種電氣裝置,係包括印刷電路板及連接器,該印刷電路板具有至少一對安裝孔,連接器具有一絕緣本體,從該絕緣本體向外延伸一對凸緣部,該絕緣本體上形成有一長形狹槽,且狹槽之內壁上設有複數端子收容槽。一對導柱從該凸緣部向下延伸,每一導柱包括一對相互隔開一間隙之安裝臂,其間有一縫隙,且每一安裝臂有一倒角末端以引導安裝臂插入印刷電路板上之安裝孔。</t>
  </si>
  <si>
    <t>2000220211</t>
  </si>
  <si>
    <t>490084</t>
  </si>
  <si>
    <t>H01R-012/00 | H01R-012/00 | H01R-012/55 | H01R-013/60 | H01R-013/66 | H01R-013/74</t>
  </si>
  <si>
    <t>CN001129212C | CN002454945Y | TW490084U | TWM490084U | US6257926B1</t>
  </si>
  <si>
    <t>7902001004528</t>
  </si>
  <si>
    <t>本創作電源連接器係包括有導電主體、絕緣殼體、具有刻痕之導電接腳及固持於主體中之複數端子,其中主體具有一縱長通孔、兩排第一通道與第二通道及位於兩側表面之槽道,每一槽道均朝向通孔處內凹且與通道相連通,第二通道之低部與設於主體底部之狹縫相連通;每一端子均具有一可使各端子連為一體之固持部、配合部及焊接部,其中同排端子之固持部收容於同一狹縫中,其上所設之複數凸塊抵靠於狹縫之內表面上,而其所設之桿部則凹向槽道之內側表面,藉此桿部可緊靠於主體之貼靠面上。</t>
  </si>
  <si>
    <t>2001209862</t>
  </si>
  <si>
    <t>490088</t>
  </si>
  <si>
    <t>H01R-013/46 | H01R-012/00 | H01R-012/55 | H01R-013/46</t>
  </si>
  <si>
    <t>CN002484660Y | TW490088U | TWM490088U | US6319021B1</t>
  </si>
  <si>
    <t>7902001004530</t>
  </si>
  <si>
    <t>具有改良鎖扣件之線纜連接器裝置</t>
  </si>
  <si>
    <t>本創作係有關一種線纜連接器裝置,其包括一線纜連接器與一包裹線纜連接器之殼體,線纜連接器包括一對 USB電連接器,一條電性連接到上述USB電連接器的線纜,一對置於所述USB電連接器旁側的導電鎖扣件,一個包裹所述USB電連接器並收容導電鎖扣件於其中的蓋體。當線纜連接器結合於安裝在電子裝置之對應之電連接器,每一導電鎖扣件將USB電連接器之遮蔽殼體與電子裝置之接地板相連接,殼體在蓋體上向前推行使殼體之凸緣與導電鎖扣件相鄰接,從而能防止導電鎖扣件在振動條件下從接地板脫離。因而線纜連接器裝置與電子裝置之電連接器和接地板穩固連接。</t>
  </si>
  <si>
    <t>2001203129</t>
  </si>
  <si>
    <t>490092</t>
  </si>
  <si>
    <t>HWANG JENQ-YIH | JONES DENNIS B</t>
  </si>
  <si>
    <t>H01R-013/62 | H01R-013/648 | H01R-013/62 | H01R-013/639 | H01R-013/648</t>
  </si>
  <si>
    <t>TWI451645B | TWI309544B</t>
  </si>
  <si>
    <t>CN001133106C | CN002454915Y | CN002459785Y | CN002462592Y | TW465859U | TW478671U | TW484761U | TW490092U | US6305986B1 | US6347948B1 | US6361363B1 | US6364699B1</t>
  </si>
  <si>
    <t>7902001004534</t>
  </si>
  <si>
    <t>本創作係有關一種板對板電連接器,用於水平地電性連接子電路板與主電路板,其包括具複數通道之絕緣本體,該等通道中係容置有相應數目的導電端子,而定位裝置則用於將該電連接器固定在主電路板上。另,該電連接器還包括樞接於絕緣本體之U形桿體及固定裝置,該固定裝置係可於桿體處於鎖固狀態時將其固持,而回持裝置則用以將桿體固持在絕緣本體上。當導電端子受到來自桿體之作用力時,將使每一端子均對主電路板上的接點產生反作用力,從而穩固地電性連接兩電路板。</t>
  </si>
  <si>
    <t>1999218171</t>
  </si>
  <si>
    <t>490093</t>
  </si>
  <si>
    <t>WALKUP WILLIAM B | MCHUGH ROBERT G | LAI SPENCER</t>
  </si>
  <si>
    <t>威廉.比爾.威克豪 | 羅勃G 馬丘 | 賴明駿</t>
  </si>
  <si>
    <t>H01R-013/625 | H01R-013/629</t>
  </si>
  <si>
    <t>TWI544695B</t>
  </si>
  <si>
    <t>CN002410763Y | TW490093U | TWM490093U | US6065989A</t>
  </si>
  <si>
    <t>7902001004535</t>
  </si>
  <si>
    <t>一種光纖固持裝置,用以固持複數光纖於光通訊模組內,包括一固持元件、至少一C型彈片與一底座。該固持元件進一步包括一固持部及安裝部,其中,固持部之底板、第一側壁、第二側壁、彎折部、頂板形成一收容槽用以收納光纖,彎折部與頂板形成一開口用以將光纖滑入收容槽 安裝部包括一定位板、迴轉軸及圓台。該底座包括一具安裝槽之安裝孔。裝配時,該C型彈片係卡扣於固持元件之迴轉軸,該安裝槽收納C型彈片。</t>
  </si>
  <si>
    <t>2001219106</t>
  </si>
  <si>
    <t>489977</t>
  </si>
  <si>
    <t>CN102870026B | TWI300142B</t>
  </si>
  <si>
    <t>TW489977U | US6771872B2</t>
  </si>
  <si>
    <t>7902003000319</t>
  </si>
  <si>
    <t>一光纖固持器,用以固持複數光纖於光通訊模組內,其包括一固持元件與一底座。該固持元件係由一彈性金屬片沖壓製成,並包括至少一安裝臂與一集束臂及一本體,集束臂開設一圓孔並與開設於本體之光纖導引溝槽連通;該底座包括一底板及位於底板上方之卡扣環,應板與卡扣環之間形成一安裝槽用以配合固持元件之安裝臂,安裝臂可在安裝槽內滑動,因此固持元件可在底座上旋轉。</t>
  </si>
  <si>
    <t>2001219625</t>
  </si>
  <si>
    <t>489978</t>
  </si>
  <si>
    <t>F16L-003/08 | F16L-003/16 | G02B-006/44</t>
  </si>
  <si>
    <t>TWI300142B</t>
  </si>
  <si>
    <t>TW489978U | US6684021B2</t>
  </si>
  <si>
    <t>7902003000320</t>
  </si>
  <si>
    <t>電腦晶片散熱裝置及其製造方法</t>
  </si>
  <si>
    <t>一種電腦晶片散熱裝置及其製造方法,該製造方法包括:提供一基體及複數個第一散熱鰭片與第二散熱鰭片,該基體具有熔點較低材質之結合層,以在適當之溫度控制下,固結第一散熱鰭片與第二散熱鰭片,而由此方法製造出之散熱裝置包括:一具有特定厚度之基體、複數個彼此平行排配略呈板狀且與基體抵接之第一散熱鰭片、以及特定數量略呈板狀且與基體抵接之第二散熱鰭片,其中該基體係由不同熔點之材質所構成,在與第一散熱鰭片、第二散熱鰭片抵接之表面上為熔點較低材質之結合層,而相對於結合層之另側表面則與電腦晶片抵接。</t>
  </si>
  <si>
    <t>1998106751</t>
  </si>
  <si>
    <t>1998-05-01</t>
  </si>
  <si>
    <t>489264</t>
  </si>
  <si>
    <t>侯繼盛</t>
  </si>
  <si>
    <t>TWI326026B</t>
  </si>
  <si>
    <t>TW489264B</t>
  </si>
  <si>
    <t>7913067013520</t>
  </si>
  <si>
    <t>電連接器金屬殼體之製造方法及其成品</t>
  </si>
  <si>
    <t>本發明係提供一種電連接器金屬殼體之製造方法,包括:(1)板材裁切步驟;(2)抽引成型步驟,在板料上抽引出底部封閉之金屬殼體框口;(3)衝切底部步驟,將將抽引成型的金屬殼體框口之底部切除;(4)側向修邊步驟,將上一步驟所獲得的金屬殼體框口底側邊緣處壁厚較薄的部分去除,並修剪所形成之毛刺,使該金屬殼體的框口四週側壁之壁厚均勻且側壁斷面光滑;(5)翻邊成型步驟,將該框口底側邊緣部分向外側翻轉彎曲而形成連續翻邊的喇叭口形狀;及(6)後續成型步驟,而獲得完整的金屬殼體產品。藉該製造方法可獲得具有光滑、連續之翻邊框口結構的金屬殼體。</t>
  </si>
  <si>
    <t>2000122143</t>
  </si>
  <si>
    <t>489556</t>
  </si>
  <si>
    <t>顧浩 | 陳光前</t>
  </si>
  <si>
    <t>H01R-043/18 | H01R-043/18</t>
  </si>
  <si>
    <t>TWI385870B | TWI309181B</t>
  </si>
  <si>
    <t>JP2002-170645A | TW489556B | US6527572B2</t>
  </si>
  <si>
    <t>7913067013811</t>
  </si>
  <si>
    <t>一種風扇固定架,係由金屬板一體沖裁彎折而成,其中央開有一圓形通孔。在該通孔之外緣,該風扇固定架以環繞該通孔四周圍之方式,依序延伸出一對第一彎折片、一限位片、一第二彎折片及一彈片,其中,該對第一彎折片係垂直延伸而出且彼此呈直線排列,該第二彎折片係垂直延伸而出且與該對第一彎折片平行相對,該限位片係垂直延伸而出、位於該第一彎折片與第二彎折片之間且垂直於第一彎折片與第二彎折片,該彈片係略突出朝向該限位片懸臂延伸且與限位片相對。另外,該風扇固定架在該對第一彎折片之間設有一拉釘孔,而在該第二彎折片之外側兩角落分別設有一扣孔。</t>
  </si>
  <si>
    <t>2000220360</t>
  </si>
  <si>
    <t>488532</t>
  </si>
  <si>
    <t>2002-05-21</t>
  </si>
  <si>
    <t>G06F-001/20 | H05K-007/12 | F04D-029/60 | F16M-007/00 | G06F-001/20 | H05K-007/20</t>
  </si>
  <si>
    <t>TWI293411B</t>
  </si>
  <si>
    <t>TW488532U | US6478284B2</t>
  </si>
  <si>
    <t>7902001004219</t>
  </si>
  <si>
    <t>一種電連接器,其包括絕緣本體及複數個導電端子等構件,其中絕緣本體包括有縱長延伸之底部及設於底部兩側之側壁,並於底部設有至少一阻隔部,於該阻隔部平行於側壁之兩側面上設有複數個貫穿絕緣本體底部之端子收容通道;複數個導電端子係收容並固持於該等收容通道內,每一導電端子均設有略成長方形之基部,自基部之一端延伸有焊接部,另一端則設置有固持部,而自基部略中間傾斜向上延伸有彈性臂,其於基部連接處進一步設有缺口,且該彈性臂具有一向下之彎折部及與該彈性臂適當靠攏但保持有適當間隙的接觸部,藉如是構造可使彈性臂與接觸部之間彈性均勻,並有足夠之剛性,能有效避免過於柔軟、變形過大而發生垮針之虞。</t>
  </si>
  <si>
    <t>1999217915</t>
  </si>
  <si>
    <t>488560</t>
  </si>
  <si>
    <t>HSIAO SHIH-WEI</t>
  </si>
  <si>
    <t>蕭世偉</t>
  </si>
  <si>
    <t>H01R-012/04 | H01R-012/32 | H01R-013/26</t>
  </si>
  <si>
    <t>TW488560U | US6276942B1</t>
  </si>
  <si>
    <t>7902001004242</t>
  </si>
  <si>
    <t>本創作係有關於一種電連接器,其包括有絕緣本體、複數導電端子、遮蔽構件及固持構件等,其中絕緣本體上開設有複數端子收容槽,於絕緣本體兩端側壁上設置有由凸肋或凹槽構成之定位部;複數導電端子係組設於絕緣本體之端子收容槽中;遮蔽構件係遮罩於端子收容槽外圍,提供端子之遮蔽保護;固持構件係貼靠於絕緣本體縱向兩端之側壁設置,其包括有與遮蔽構件相接觸之頭部及沿側壁朝下延伸之叉形片狀固持部,前述頭部上還設置有一可與絕緣本體之凸肋或凹槽相卡合之缺口或凸肋,固持部兩側延伸設有一對呈模形之臂部,可扣合於絕緣本體兩端對應設置之凹陷部而固定。藉此,能最大限度減小絕緣本體尺寸,有效節省空間,並具有良好的接地路徑。</t>
  </si>
  <si>
    <t>2000222252</t>
  </si>
  <si>
    <t>488561</t>
  </si>
  <si>
    <t>YU WEI-CHENG | SHR GUANG-SHING | CHENG WEI-YA | CHEN CHIANG</t>
  </si>
  <si>
    <t>于濰成 | 史廣星 | 程衛亞 | 陳强</t>
  </si>
  <si>
    <t>H01R-012/26 | H01R-012/55 | H01R-012/78 | H01R-013/648</t>
  </si>
  <si>
    <t>TW488561U | US6375498B1</t>
  </si>
  <si>
    <t>7902001004243</t>
  </si>
  <si>
    <t>具有應力消除機構之線纜組合</t>
  </si>
  <si>
    <t>本創作係有關一種具有應力消除機構之線纜組合,其包括線纜、末端連接器及應力消除機構等構造,其中應力消除機構係包覆於線纜外側且包括連接部及應力消除部,該應力消除部係由端部、翼部及牆部組成,而連接部係對稱分佈於線纜軸向兩側,並可藉由定位銷與末端連接器構成穩固連接。另,該應力消除部之牆部係為複數個包覆於線纜外側且相互平行之薄板狀結構,而翼部則垂直於各牆部且設置於線纜兩側,其並垂直於線纜軸線方向設置以構成各牆部之間的相互連接,其中,該翼部與線纜接合處之厚度要遠小於線纜橫截面之厚度,即,翼部橫截面略呈梯形。</t>
  </si>
  <si>
    <t>1999209572</t>
  </si>
  <si>
    <t>1999-06-11</t>
  </si>
  <si>
    <t>488564</t>
  </si>
  <si>
    <t>LIOU YAU-JIUN | PU GUO-GANG | MA JENG-CHING</t>
  </si>
  <si>
    <t>劉耀軍 | 卜國剛 | 馬崢清</t>
  </si>
  <si>
    <t>H01R-013/629 | H01R-013/58</t>
  </si>
  <si>
    <t>TWI401847B</t>
  </si>
  <si>
    <t>TW488564U | US6155866A</t>
  </si>
  <si>
    <t>7902001004246</t>
  </si>
  <si>
    <t>層疊式電連接器</t>
  </si>
  <si>
    <t>本創作層疊式電連接器係包括複數電連接器及一接地構件。其中電連接器設有複數絕緣本體、導電端子以及遮蔽殼體,並藉複數連接部連接層疊為一體。遮蔽殼體包括前遮蔽殼體及後遮蔽殼體,其中前遮蔽殼體設有複數用以將接地構件固設於後遮蔽殼體外表面之固持片,後遮蔽殼體設有複數可使固持片卡固其內之開孔及複數可卡設於連接部之狹口。接地構件包括安裝部及接觸部,其中安裝部設有複數用以使前遮蔽殼體之固持片穿出並彎折以固設該接地構件於後遮蔽殼體上之安裝孔,而該接觸部大致呈V形。</t>
  </si>
  <si>
    <t>2000220359</t>
  </si>
  <si>
    <t>488568</t>
  </si>
  <si>
    <t>CHEN QIANG | SHI GUANG-XING</t>
  </si>
  <si>
    <t>陳强 | 史廣星</t>
  </si>
  <si>
    <t>H01R-024/00 | H01R-012/50 | H01R-013/658</t>
  </si>
  <si>
    <t>TWI295867B</t>
  </si>
  <si>
    <t>TW488568U | US6319061B1</t>
  </si>
  <si>
    <t>7902001004248</t>
  </si>
  <si>
    <t>一種電連接器(100),包括縱長型絕緣本體(10)、固持於絕緣本體內之複數端子(40),及具有一起固定於絕緣本體上之第一部分(20)及第二部分(30)的金屬遮蔽罩。該絕緣本體於其前、後面(14a,14b)各設有一對槽道(16),而於其端面(14c)各設有一狹槽。第一部分與第二部分對應形成有自其上朝上延伸的一對前突片(24)及一對後突片(32a),以嚙合於該槽道內。一對其嚙合指(26a)之側扣爪(26)自第一部分之相對側緣延伸,以與該狹槽扣持,藉此固定第一部分至絕緣本體之前壁。一對各具有一固定閂臂(34b)的側板則牢固地固定第二部分於絕緣本體之後壁。</t>
  </si>
  <si>
    <t>2000220364</t>
  </si>
  <si>
    <t>488569</t>
  </si>
  <si>
    <t>H01R-024/00 | H01R-012/50 | H01R-012/71</t>
  </si>
  <si>
    <t>CN002462595Y | CN204052352U | TW488569U | TWM488569U | US6319060B1</t>
  </si>
  <si>
    <t>7902001004249</t>
  </si>
  <si>
    <t>具鎖固裝置之電連接器組合</t>
  </si>
  <si>
    <t>本創作係有關一種具鎖固裝置之電連接器組合,其包括插頭連接器、插座連接器及鎖固裝置,其特徵在於:該鎖固裝置係於相對接之插頭及插座連接器之對應位置上均開設有凹槽,於插頭與插座連接器對接後,藉一上、下兩端均設置有凸緣之柱體對應地卡入並迫緊於所述凹槽內,而使插頭與插座連接器得以相互牢固固定,可使其於空間任何一方向均不會產生鬆動以確保電訊傳輸的穩定。</t>
  </si>
  <si>
    <t>1999206063</t>
  </si>
  <si>
    <t>1999-04-20</t>
  </si>
  <si>
    <t>488571</t>
  </si>
  <si>
    <t>CHIOU YI-SHENG | SHR LE-SHAN</t>
  </si>
  <si>
    <t>邱奕盛 | 師樂善</t>
  </si>
  <si>
    <t>H01R-027/02 | H01R-013/627 | H01R-013/639</t>
  </si>
  <si>
    <t>CN113097789B</t>
  </si>
  <si>
    <t>TW488571U | US6155862A</t>
  </si>
  <si>
    <t>7902001004251</t>
  </si>
  <si>
    <t>用於絕緣刺破連接固持之定位裝置</t>
  </si>
  <si>
    <t>一種定位裝置,係用於固持導線固持部至與電連接器絕緣本體一體射出成型之端子的絕緣刺破部,藉組裝該定位裝置運送導線至絕緣本體之固持面,該定位裝置包括有設有上、下、前及後表面之縱長形基座。於前表面與後表面之間延伸有一列通道。於下表面設有一列狹槽,以一定方向延伸至通道並與相應之通道相接合。在對接部與絕緣刺破部的固持過程中,每一絕緣刺破部於與線纜固持前係可靠地固持於相應的狹槽內,從而有利於二者間之可靠地固接。</t>
  </si>
  <si>
    <t>1999219095</t>
  </si>
  <si>
    <t>488559</t>
  </si>
  <si>
    <t>H01R-011/12 | H01R-004/24 | H01R-012/67</t>
  </si>
  <si>
    <t>CN002408588Y | TW488559U | TWM488559U | US6210205B1</t>
  </si>
  <si>
    <t>7902003000088</t>
  </si>
  <si>
    <t>多端口連接器組合之端口構造</t>
  </si>
  <si>
    <t>本創作係提供一種多端口連接器組合之端口構造,其包括有複數個呈矩陣排佈之端口構造,該矩陣設置有至少兩排及多於二列,其具有四個位於拐角位置處之角那端口,其餘部分則為中部端口。其中,該等角那端口係呈矩形或正方形,而中部端口相互鄰近之兩個角部位置則各形成有倒角。如此,該等角那端口可防止兩對接連接器間由於相對位移引起的不對準現象,而該等中部端口則可防止該兩連接器間由於相對轉動而引起的不對準情形。</t>
  </si>
  <si>
    <t>2000204735</t>
  </si>
  <si>
    <t>488565</t>
  </si>
  <si>
    <t>CN002422751Y | TW488565U | US6135822A</t>
  </si>
  <si>
    <t>7902003000089</t>
  </si>
  <si>
    <t>轉接連接器</t>
  </si>
  <si>
    <t>一種轉接連接器,主要包括第一絕緣體、第二絕緣體、複數第一端子及第二端子,其中第一絕緣體與第二絕緣體間係以卡扣裝置相固持組合為一體,複數第一端子及第二端子之第一接觸部以凸刺固持於第一絕緣體之第一收容通道內,而其第二接觸部則收容於第二絕緣體之第二收容通道內,且第一接觸部及第二接觸部均設有一收容空間,以收容對接元件之對接端子,藉以獲得良好定位及穩定可靠地電性接觸,從而有效改善電訊傳輸品質。</t>
  </si>
  <si>
    <t>2000209212</t>
  </si>
  <si>
    <t>488572</t>
  </si>
  <si>
    <t>SHR LE-SHAN</t>
  </si>
  <si>
    <t>師樂善</t>
  </si>
  <si>
    <t>H01R-031/06 | H01R-012/71 | H01R-013/627 | H01R-031/06</t>
  </si>
  <si>
    <t>TW488572U | US6350131B1</t>
  </si>
  <si>
    <t>7902003000091</t>
  </si>
  <si>
    <t>電腦側蓋及上蓋之鎖固結構</t>
  </si>
  <si>
    <t>一種電腦側蓋及上蓋之鎖固結構,主要包括一電腦座體、一鎖固條、一側蓋、一上蓋及一彈簧。該電腦座體之後板上設有複數固定片並形成有一滑道,該滑道處設一開孔及複數卡槽;該鎖固條可藉由該彈簧裝設於後板之滑道內並自由滑動,其上開設有複數與後板之卡槽相對應之卡槽,而其一端彎折延伸出一臂部,該臂部中央向上彎折形成一凸出部,該鎖固條一側向後彎折一件動片,係用於連接一作動體而使鎖固條沿滑道滑動。該側蓋設有複數卡扣片,係可與該鎖固條之卡槽相卡扣而將側蓋固定於電腦座體;而該上蓋一卡鉤部,係可與該鎖固條之凸出部相卡扣而將上蓋固定於該電腦座體。而僅須施力於該作動體即可將側蓋及上蓋拆卸。</t>
  </si>
  <si>
    <t>2001217378</t>
  </si>
  <si>
    <t>488609</t>
  </si>
  <si>
    <t>TWI390519B</t>
  </si>
  <si>
    <t>TW488609U</t>
  </si>
  <si>
    <t>7902003000096</t>
  </si>
  <si>
    <t>一種攜帶式電子裝置,其外殼係利用金屬擠壓成型技術(impact extrusion)以一次性擠壓成型出所述攜帶式電子裝置之外殼,其包括一整體式金屬外殼和底蓋,其中在該整體式金屬外殼之主面板設置複數供安裝顯示屏和按鍵之鍵孔,在其底端設置一通道,以供集成電路模組裝入與取出,且用以支承集成電路模組之塑膠支架係設有滑執以組設電路板等電子元件,而底蓋用來封閉上述金屬外殼。藉由該整體式結構設計以有效減少需要連接之部位,增加美觀程度,降低成本,並進一步有效地防止電磁波干擾。</t>
  </si>
  <si>
    <t>2001218618</t>
  </si>
  <si>
    <t>488610</t>
  </si>
  <si>
    <t>YANG CHANG KE</t>
  </si>
  <si>
    <t>H05K-005/04 | H04B-015/00</t>
  </si>
  <si>
    <t>CN104583894B | CN106879205B | TWI309546B | US10067537B2 | US10108223B2 | US9473602B2</t>
  </si>
  <si>
    <t>TW488610U | US7099709B2</t>
  </si>
  <si>
    <t>7902003000097</t>
  </si>
  <si>
    <t>本創作係提供一種電連接器,尤指一種式樣新穎之電連接器。 請參閱第一至七圖,本創作電連接器之造型設計係於一長方形之主板體中心向前一體凸伸有一方形柱體,該柱體之垂直截面小於該主板體之面積。該柱體從前往後貫穿有複數成陣列排佈之「口」字狀端子容置孔,每一端子容置孔均向內略縮形成錐形,且收容有複數導電端子。該柱體之上、下表面於靠近前表面處相向設有複數平行之凹槽,每一凹槽設有一凹坑及呈懸臂式向前凸伸的一突塊,每一突塊均沿著凹槽之底面向後設有一小孔,且該突塊與凹槽之分隔板處於同一平面並略低於柱體之上、下表面。自該柱體向上一體延伸有二平行肋板,且該肋板與主體板連接為一體並與主體板同高。同時,該主體板之背面對應於該柱體設有一內凹平面。</t>
  </si>
  <si>
    <t>2000305154</t>
  </si>
  <si>
    <t>2000-08-01</t>
  </si>
  <si>
    <t>488791</t>
  </si>
  <si>
    <t>柯作錦 | 黃競億</t>
  </si>
  <si>
    <t>CN003185098D | TW488791S | USD434385S1</t>
  </si>
  <si>
    <t>7917049017473</t>
  </si>
  <si>
    <t>本創作係提供一種電連接器,尤指一種式樣新穎之電連接器。 請參閱第一圖至第十圖所示,本創作電連接器之造形係略呈一長方形殼體構形,該殼體之前端設有開口,開口之周緣向外彎折形成喇叭狀導引片,於殼體之上、下表面上左右兩側各形成有兩指狀彈片,而於其左右側面上則各設有一指狀彈片,其中上表面之彈片係向殼體內部彎折傾斜,而下表面及左右側壁之彈片係略向內傾斜,自殼體上、下表面之後端處各向後水平延伸有兩插腳。另,開口內延伸有一矩形絕緣板,其上設有複數個貫穿至連接器後端之導電端子,其中該絕緣板之方形後端部係露出於殼體之後端外,其左、右兩側設有兩圓形定位柱,呈上、下雙排設置之端子腳自其內部水平伸出一定長度。</t>
  </si>
  <si>
    <t>2000305303</t>
  </si>
  <si>
    <t>2000-08-08</t>
  </si>
  <si>
    <t>488792</t>
  </si>
  <si>
    <t>CN003185100D | TW488792S | USD432992S1</t>
  </si>
  <si>
    <t>7917049017474</t>
  </si>
  <si>
    <t>一種樞轉裝置,其包括有第一轉動件及第二轉動件,其中第一轉動件係包括有套筒及設置於套筒一側之樞接板,其中套筒於適當位置處開設有至少一縫隙,於樞接板上位於樞接板與套筒連接處開設有溝槽;第二轉動件係包括有第一端及第二端,其中第一端上開設有複數個固定孔,第二端與第一轉動件之套筒相套接。</t>
  </si>
  <si>
    <t>2000202987</t>
  </si>
  <si>
    <t>2000-02-24</t>
  </si>
  <si>
    <t>487191</t>
  </si>
  <si>
    <t>2002-05-11</t>
  </si>
  <si>
    <t>HUANG FENG-CHI | JENG YUNG-SHIANG | LI JIE</t>
  </si>
  <si>
    <t>黃峰崎 | 鄭永翔 | 李玠</t>
  </si>
  <si>
    <t>DE20-2015-102605U1</t>
  </si>
  <si>
    <t>TW487191U</t>
  </si>
  <si>
    <t>7902001003938</t>
  </si>
  <si>
    <t>撥動開關</t>
  </si>
  <si>
    <t>一種撥動開關,包括一底座、一撥動鈕、一頂蓋及相對應之固定端子片及可動端子片,其中該底座設有基板,該基板具有插孔及間壁,而該間壁兩端側並形成有弧形柱面;該固定端子片及可動端子片係由沖壓彎折而成,並由一料帶接片連結複數端子構成,其於沖壓過程中形成有一接觸部、一插接部及位於接觸部適當位置處之一肩部,藉該肩部可使端子與料帶接片連接;該撥動鈕具有推塊、滑動壁及滑動壁間之壓塊,該滑動壁對應弧形柱面形成有圓弧卡槽,而該壓塊於撥動鈕移動時觸壓可動端子;該頂蓋係套蓋於底座上,其具有成排之通孔,以供撥動鈕之推塊組裝時凸伸於外。</t>
  </si>
  <si>
    <t>1999211238</t>
  </si>
  <si>
    <t>487212</t>
  </si>
  <si>
    <t>CHEN CHU-MEI | HUANG RUNG-GUO</t>
  </si>
  <si>
    <t>陳初梅 | 黃榮國</t>
  </si>
  <si>
    <t>H01H-011/00 | H01H-015/00 | H01H-015/10</t>
  </si>
  <si>
    <t>TWI451464B</t>
  </si>
  <si>
    <t>TW487212U | US6204458B1</t>
  </si>
  <si>
    <t>7902001003956</t>
  </si>
  <si>
    <t>一種零插入力插座連接器,其包括基座、蓋體、複數導電端子、驅動裝置、及狀態顯示件,其中基座設有複數彼此分離且貫穿其中的端子收容槽;蓋體可滑動地組接於基座上,複數貫穿孔垂直的貫穿其中並分別與基座上所設之端子收容槽相對正;驅動裝置用以驅動蓋體產生相對於基座之移動;狀態顯示件組設於連接器之設有驅動裝置之同側,可與驅動裝置構成可連動狀態,其至少包括隨驅動裝置之連動而可凸伸出插座連接器外部的延伸部,藉此延伸部可在加裝散熱裝置後亦便於操作者判斷該插座連接器之工作狀態。</t>
  </si>
  <si>
    <t>2001213709</t>
  </si>
  <si>
    <t>487230</t>
  </si>
  <si>
    <t>HUANG YAU-CHI</t>
  </si>
  <si>
    <t>H01R-013/46 | H01R-012/88 | H01R-013/193 | H01R-013/625</t>
  </si>
  <si>
    <t>7902001003970</t>
  </si>
  <si>
    <t>具扣持裝置之電連接器組合</t>
  </si>
  <si>
    <t>本創作係關於一種電連接器組合,其係由上、下連接器組成,其上均置有扣持裝置。上連接器之扣持裝置包括一對位於其側面之彈性臂,且每一彈性臂之下末端設置有肩部。下連接器之扣持裝置包括一對位於與彈性臂相對應位置之鎖臂,一對設於鎖臂頂端之鎖尖,及一對形成下連接器絕緣主體的一部分並裝設於鎖臂外側之推柄。在使用時,下連接器之鎖尖與上連接器之肩部會鎖固在一起並形成接地線路。每一彈性臂包括一對向外延伸之外部彈性板和向內延伸之中央彈性板。為更易於分離對接之上、下連接器,每一推柄上設置有凸部,以便於向內推壓上連接器上之彈性臂。</t>
  </si>
  <si>
    <t>2000219484</t>
  </si>
  <si>
    <t>487232</t>
  </si>
  <si>
    <t>丹尼斯 博依德 瓊斯</t>
  </si>
  <si>
    <t>H01R-013/627 | H01R-012/70 | H01R-013/627 | H01R-013/633 | H01R-013/658</t>
  </si>
  <si>
    <t>CN002452160Y | TW487232U | US6250944B1</t>
  </si>
  <si>
    <t>7902001003972</t>
  </si>
  <si>
    <t>一對中間夾持有印刷電路板的連接器</t>
  </si>
  <si>
    <t>本創作係提供一對中間夾持有印刷電路板的連接器,尤指一對以背對背方式固定於印刷電路板之兩相對表面上的連接器,其中第一連接器包括有第一主體,該主體設有一貫穿其底面與頂面的收容空間。於印刷電路板上設有與收容空間相對齊的通孔。第二連接器包括設有一凹陷之第二主體,其中凹陷係用以收容固持裝置,該固持裝置設有可與凹陷干涉配合之固定部及一對連接於固定部且收容於第一連接器之收容空間中的彈性臂,藉此第一連接器與第二連接器可夾緊印刷電路板。</t>
  </si>
  <si>
    <t>2000218650</t>
  </si>
  <si>
    <t>487233</t>
  </si>
  <si>
    <t>H01R-013/639 | H01R-013/73 | H01R-043/22</t>
  </si>
  <si>
    <t>CN002449366Y | TW487233U | US6319058B1</t>
  </si>
  <si>
    <t>7902001003973</t>
  </si>
  <si>
    <t>扣件裝配工具</t>
  </si>
  <si>
    <t>一種扣件裝配工具,係用以協助將散熱器之扣件扣合於中央處理器之連接器上,其主要包括一手柄及一樞設於該手柄上之操作桿。其中該手柄包括一本體、第一支撐部及第二支撐部,該第二支撐部上設有兩第一樞接軸,該兩第一樞接軸上進一步各設有一樞接孔,該兩樞接孔相互對應並供一樞接釘穿過以連接該手柄及該操作桿,且朝下按壓該手柄可使該扣件之第一扣合臂與連接器之一凸塊相扣接。該操作桿設有一彎折部,旋轉該操作桿,迫使該彎折部朝內按壓該扣件之第二扣合臂,使其與連接器之另一凸塊相扣接。又,該手柄與操作桿間連接有一彈簧,以使該操作桿旋轉後復位。</t>
  </si>
  <si>
    <t>2000222651</t>
  </si>
  <si>
    <t>487284</t>
  </si>
  <si>
    <t>GAU TIAN-LU</t>
  </si>
  <si>
    <t>TW487284U</t>
  </si>
  <si>
    <t>7902001004014</t>
  </si>
  <si>
    <t>一種散熱裝置組合,包括一風扇、一散熱體、一扣具及一固定裝置。該風扇之四角落附近分別設有一定位孔。該散熱體包含一底座及一折疊式散熱鰭片,該底座之下表面設有平行的兩道溝槽。該固定裝置具有兩個結構相同但於組成固定裝置時係左右顛倒設置之固定片,每一固定片之頂端向內彎折形成一彎折部,該彎折部於一端緣之適當位置處朝上設有一固定塊以卡入風扇上之相應定位孔,而於另一端緣之適當位置處則開有螺孔以供螺栓鎖入。該固定片底端於對應該散熱體之溝槽之位置,向內垂直彎折形成有扣片,以對應卡入該溝槽內而將固定片結合至散熱體上。</t>
  </si>
  <si>
    <t>2000221276</t>
  </si>
  <si>
    <t>487294</t>
  </si>
  <si>
    <t>TW089221276  U | TW2000126898 | TW487294U | US6392888B1 | US6396697B1</t>
  </si>
  <si>
    <t>7902001004022</t>
  </si>
  <si>
    <t>一種用於微處理器之散熱裝置,包括散熱器及固持機構,其中散熱器係固定於微處理器上方,其包括複數散熱片及設於其四週緣之固定部。固持機構係用以固持散熱器及微處理器,包括基體、設於基體兩側之固持部及固定於固持部上之固持體,其中固持部具有兩相對之第一側面及與其相鄰之第二側面,該第一側面上設有卡持體,而第二側面上設有卡扣體。固持體設有座持於上述固定部之抵壓部、抵壓於基體底部之抵靠部及卡扣於上述卡扣體之卡扣部。</t>
  </si>
  <si>
    <t>2000222902</t>
  </si>
  <si>
    <t>487300</t>
  </si>
  <si>
    <t>YU HUNG-JI | YONEYAMA ATSUSHI</t>
  </si>
  <si>
    <t>余宏基 | 米山厚</t>
  </si>
  <si>
    <t>TWI329256B</t>
  </si>
  <si>
    <t>TW487300U</t>
  </si>
  <si>
    <t>7902001004027</t>
  </si>
  <si>
    <t>一種電連接器包括壓鑄殼體、複數同軸端子及兩個內模成型之導引框組,其中壓鑄殼體包括前壁、後壁及一對側壁,且後壁上設有複數通道,而兩側壁底端則各設有一排焊接腳。導引框組係由導引端子內模成型於塑膠部而製成,且其藉由壓鑄殼體上複數卡持鍵而組設於所述通道內,又,導引框組為了滿足特定之阻抗匹配並經強化處理。</t>
  </si>
  <si>
    <t>2001209361</t>
  </si>
  <si>
    <t>487228</t>
  </si>
  <si>
    <t>艾瑞克 鍾瑞特</t>
  </si>
  <si>
    <t>H01R-012/00 | H01R-024/50</t>
  </si>
  <si>
    <t>TWI313084B</t>
  </si>
  <si>
    <t>7902002001566</t>
  </si>
  <si>
    <t>本創作係一種行動電話,請參閱第一至第十圖所示,本創作行動電話之按鍵區係設於行動電話前表面之上半部,而顯示屏則位於其下方。另外,在本創作行動電話之上方設置有一蓋體,該蓋體左右二側對稱設有沿本創作行動電話兩外側延伸之桿體,且該二桿體可相對於行動電話本體旋轉,並覆於按鍵區上而共同構成本創作之特點。</t>
  </si>
  <si>
    <t>2001303931</t>
  </si>
  <si>
    <t>487461</t>
  </si>
  <si>
    <t>汪義君</t>
  </si>
  <si>
    <t>TW487461S</t>
  </si>
  <si>
    <t>7917052018087</t>
  </si>
  <si>
    <t>請參閱第一至七圖所示,本創作行動電話,其視窗係設置於行動電話之下半區域,按鍵區則設置於視窗之上方,而在按鍵之外側另設有可上下滑動之蓋體,而構成一新穎之創作。</t>
  </si>
  <si>
    <t>2001303932</t>
  </si>
  <si>
    <t>487462</t>
  </si>
  <si>
    <t>TW487462S | USD455137S1</t>
  </si>
  <si>
    <t>7917052018088</t>
  </si>
  <si>
    <t>請參閱第一至七圖,本創作之行動電話,其視窗係設置於行動電話之下部,按鍵區則設置於視窗之上方,而在按鍵區之下方外側另裝置有可翻動之蓋體,而構成一新穎之創作。</t>
  </si>
  <si>
    <t>2001303933</t>
  </si>
  <si>
    <t>487463</t>
  </si>
  <si>
    <t>TW487463S</t>
  </si>
  <si>
    <t>7917052018089</t>
  </si>
  <si>
    <t>電連接器成型方法</t>
  </si>
  <si>
    <t>本發明係提供一種電連接器成型方法,包括成型端子步驟、定位端子步驟、鑲埋成型步驟及裁切料帶步驟,其中定位端子步驟係將經衝壓成型有導電端子的金屬料帶置於模具型腔中,合模後模具型腔內沿大體垂直於端子主體所在平面之方向凸出複數定位塊,該等定位塊一一對應置於相鄰端子主體之間,將端子主體相互間隔並夾持固定;而後經鑲埋成型步驟使熔融之塑膠在模具型腔中形成具有基部及自基部凸出之舌片的絕緣本體,其中端子主體係鑲嵌於舌片表面,而端子尾部則沿基部應表面凸出基部外。藉此,可提高端子正位度,避免端子表面出現溢膠,降低成型後塑膠本體內殘餘應力,改善其變形。</t>
  </si>
  <si>
    <t>2000128060</t>
  </si>
  <si>
    <t>485667</t>
  </si>
  <si>
    <t>2002-05-01</t>
  </si>
  <si>
    <t>史廣星 | 陳强 | 郝其錦</t>
  </si>
  <si>
    <t>H01R-013/40 | H01R-013/405</t>
  </si>
  <si>
    <t>TWI482384B</t>
  </si>
  <si>
    <t>TW485667B</t>
  </si>
  <si>
    <t>7913072008091</t>
  </si>
  <si>
    <t>本創作係一種電腦面板,請參閱第一至第七圖,該面板大致呈一外凸之弓形,該面板上部形成一周緣均向內傾入之開口,下部兩側形成一呈對稱分佈之長形凹入階面,而該面板下部中央設一弧形突出部,該突出部內形成一弧形凹陷,凹陷內縱向排列複數按鍵及指示燈,並於該突出部外圍形成一延伸至該凹陷之弧狀條形槽紋。如第八圖所示,係該電腦面板之使用狀態參考圖。</t>
  </si>
  <si>
    <t>2001304099</t>
  </si>
  <si>
    <t>486320</t>
  </si>
  <si>
    <t>TW486320S</t>
  </si>
  <si>
    <t>7917051017456</t>
  </si>
  <si>
    <t>本創作係關於一種光纖固持裝置,其係包括一固持元件與一底座。該固持元件係由一彈性金屬片沖壓製成,並包括有光纖導引溝槽及聚集光纖束之區域;該底座可為單一沖壓元件,亦可為通信裝置殼體的一部份。該固持元件配合於該底座,且,可利用該固持元件可防止彈出以達到對光纖之固持作用。</t>
  </si>
  <si>
    <t>2001216794</t>
  </si>
  <si>
    <t>2001-10-03</t>
  </si>
  <si>
    <t>486066</t>
  </si>
  <si>
    <t>WU KUEN-TSAN | CAI MING-JIANG</t>
  </si>
  <si>
    <t>吳燦 | 蔡明江</t>
  </si>
  <si>
    <t>F16L-003/08 | F16L-003/08 | G02B-006/44</t>
  </si>
  <si>
    <t>TW486066U | US6654537B2</t>
  </si>
  <si>
    <t>7917500150219</t>
  </si>
  <si>
    <t>零插入力連接器</t>
  </si>
  <si>
    <t>一種零插入力連接器包括絕緣底座、蓋接於絕緣底座上之蓋體、複數端子以及驅動件。絕緣底座設置有複數端子收容槽以對應收容端子,絕緣底座一端係開設有一略呈橢圓形之座孔。該蓋體係可滑移地遮覆於絕緣底座之表面上,蓋體上設置有複數與端子收容槽相對應之通孔,且其一端對應於座孔位置設有蓋孔。驅動件係包括手柄、轉軸以及驅動部,該轉軸與驅動部係分別容置於座孔及蓋孔內並可轉動。該連接器於實際應用時,無須藉由外部工具,僅轉動手柄即可使蓋體相對於絕緣底座在開啟位置與閉合位置間作動,從而令連接器與所承接之晶片之間的電訊斷開或導通。</t>
  </si>
  <si>
    <t>2001208827</t>
  </si>
  <si>
    <t>486167</t>
  </si>
  <si>
    <t>YU HONG-JI</t>
  </si>
  <si>
    <t>TW486167U</t>
  </si>
  <si>
    <t>7917500150320</t>
  </si>
  <si>
    <t>電連接器之定位裝置</t>
  </si>
  <si>
    <t>本創作係有關於一種電連接器之定位裝置,包括有自上而下設置之蓋板、轉接板、底座,以及設置於轉接板與底座之間的彈性件、浮動件,蓋板上設置有開口,於開口兩側之下表面設有定位柱,轉接板上設有與定位柱配合之通孔,電連接器之對接端口係設置於轉接板之一側並朝向上述蓋板之開口位置,而彈性件係設置於該轉接板之另一側。當對接連接器與該電連接器於蓋板開口處對接時,將施壓於該電連接器而使該彈性件壓縮,此時定位柱與通孔間產生一定的間隙,轉接板可在浮動件上水平移動,而使電連接器與對接連接器間可能發生之未對準情形得到適當的補償,確保二者間可靠的電性連接。</t>
  </si>
  <si>
    <t>2001207488</t>
  </si>
  <si>
    <t>486170</t>
  </si>
  <si>
    <t>CHANG JEN-JOU</t>
  </si>
  <si>
    <t>H01R-013/74 | H01R-013/74 | H01R-013/658 | H01R-043/16</t>
  </si>
  <si>
    <t>TWI761198B | TWI638489B | US10581183B2</t>
  </si>
  <si>
    <t>TW486170U | US6752661B2</t>
  </si>
  <si>
    <t>7917500150323</t>
  </si>
  <si>
    <t>一種線纜連接器組合包括絕緣本體、複數端子、包含有複數可與相應端子相連接之導線的線纜、包覆於線纜外之防電磁干擾的遮蔽殼體、預先成型之後蓋,以及一分別設置於絕緣本體、遮蔽殼體及後蓋上,且可將它們鎖固在一起的鎖固裝置。遮蔽殼體及後蓋可把絕緣本體、遮蔽殼體及後蓋組裝在一起。絕緣本體包括一擋塊及形成於擋塊前表面之複數套管。延伸穿過每一套管及擋塊設有收容通道,以收容相應的端子。預先成型之後蓋在其前表面設有一開口,以從後蓋之後端收容線纜。</t>
  </si>
  <si>
    <t>2000222758</t>
  </si>
  <si>
    <t>486171</t>
  </si>
  <si>
    <t>H01R-023/00 | H01R-013/506 | H01R-013/6581</t>
  </si>
  <si>
    <t>7917500150324</t>
  </si>
  <si>
    <t>本創作係一種電連接器,包括藉由一絕緣的肋部而連接的兩個本體、組裝在本體上的複數個導電端子及包覆每一本體外側的金屬殼體。前述肋部延伸出一絕緣體,且該絕緣體於前端設有其內螺紋的定位孔。前述殼體中靠近絕緣體的兩個側壁的前端延伸出兩個相對的、疊加在一起的固定部,每一固定部對應絕緣體之定位孔設有通孔。組裝時,將一螺釘自電腦外部依次穿過機殼上的通孔、殼體固定部上的通孔,最後螺鎖在絕緣體的定位孔內,藉以防止在對接過程中,因插拔力過大或插入角度不正時電連接器與電路板之間結合受到破壞的現象。</t>
  </si>
  <si>
    <t>2001210706</t>
  </si>
  <si>
    <t>486174</t>
  </si>
  <si>
    <t>SHI GUANG-XING | JANG GUO-TSENG</t>
  </si>
  <si>
    <t>史廣星 | 張國增</t>
  </si>
  <si>
    <t>H01R-024/04 | H01R-009/24 | H01R-013/658 | H01R-025/00</t>
  </si>
  <si>
    <t>TW486174U | US6419529B1</t>
  </si>
  <si>
    <t>7917500150327</t>
  </si>
  <si>
    <t>本創作插座連接器組合係包括有第一本體、與第一本體相連接之第二本體、組設於第一、第二本體中的複數端子及防誤插裝置,其中第一本體前表面設有第一收容空間,於收容空間上方位置處形成有通道,防誤插裝置係收容於第一收容空間中,其包括有位於收容空間前端處且可供與其匹配之插頭連接器推動之推頂部、與推頂部相連接之彈性部及自彈性部彎折延伸凸入於第一收容空間之通道中的阻擋部,該阻擋部可阻擋非匹配之插頭連接器插入。</t>
  </si>
  <si>
    <t>2001210519</t>
  </si>
  <si>
    <t>486178</t>
  </si>
  <si>
    <t>WANG SUI-YA | SHI GUANG-XING</t>
  </si>
  <si>
    <t>H01R-009/26 | H01R-013/645 | H01R-013/6583 | H01R-013/659 | H01R-024/62 | H01R-027/02</t>
  </si>
  <si>
    <t>TW486178U | US6431919B1 | US6659809B2</t>
  </si>
  <si>
    <t>7917500150331</t>
  </si>
  <si>
    <t>電源供應器架裝置</t>
  </si>
  <si>
    <t>一種電源供應器架裝置,係由一固定架及一卡扣件組成。該固定架包括一底板、兩端板及配合板,每一端板於一側邊底緣向下延伸出一凸耳,凸耳上朝外凸設一樞轉部,以與電腦殼體的兩樞轉孔對應樞接。卡扣件由卡扣條及裝設部組成,可裝設於固定架上。卡如係之兩端各有一凸塊,係與電腦殼體的兩卡孔對應卡合。卡扣條中央延伸出相互垂直的第一彈性部及第二彈性部。裝設部具有一槽體部及沿槽體部一側向上彎折形成的運作片,運作片上設有兩梯形擠壓塊且向外彎折形成一按壓部。</t>
  </si>
  <si>
    <t>2000215213</t>
  </si>
  <si>
    <t>2000-09-01</t>
  </si>
  <si>
    <t>486228</t>
  </si>
  <si>
    <t>H05K-007/00 | H05K-007/00 | G06F-001/18</t>
  </si>
  <si>
    <t>TW089215213  U | TW486228U | US6483696B1</t>
  </si>
  <si>
    <t>7917500150381</t>
  </si>
  <si>
    <t>CPU插槽連接器之固持裝置</t>
  </si>
  <si>
    <t>一種CPU插槽連接器之固持裝置,係設置於具有定位孔的電路板上以穩定固持電子元件,其包括固持座、定位柱以及插銷,其中固持座之底板向上延伸出第一側壁,且第一側壁上設有擋塊,擋塊相對於該側壁具有適當長度。定位柱設有定位孔及延伸至底板之下表面的插腳,插銷包括頭部及與頭部相連的銷體,其中頭部設有第一側面和第二側面,第一側面至銷體中心軸線距雜小於第二側面至中心軸線距離,當插銷插入上述定位孔後,第一側面至第一側壁之距離大於擋塊長度,如是,當頭部旋轉一定角度而使第二側面轉入擋塊下面,而使第二側面至第一側壁之距離小於擋塊長度,則受震動時插銷即不會彈出。</t>
  </si>
  <si>
    <t>2000208487</t>
  </si>
  <si>
    <t>2000-05-19</t>
  </si>
  <si>
    <t>486230</t>
  </si>
  <si>
    <t>H05K-007/10 | G06F-001/16 | H05K-007/10 | G06F-001/16 | H01R-012/55 | H01R-013/621</t>
  </si>
  <si>
    <t>TW486230U | US6418035B1</t>
  </si>
  <si>
    <t>7917500150383</t>
  </si>
  <si>
    <t>電腦擴充卡固持裝置</t>
  </si>
  <si>
    <t>一種電腦擴充卡固持裝置,包括一承載架、一基座及複數螺釘,係用以固持插設於主機板上之擴充卡。該承載架包括一承載板及沿該承載板一端緣彎折延伸之後窗,該後窗在未與該承載板連接之另三側緣分別向外彎形成有L形翼片,翼片上設有複數固定孔。該基座之後板上形成一與該後窗之尺寸形狀對應之開口,且在鄰接開口之側緣向基座內部彎折延伸出一折片。折片上相應於擴充卡之位置設有複數弧狀扣爪,該扣爪係用以抵壓擴充卡金屬擋片之彎折部,且藉由調整弧狀彎曲程度可改變抵壓擴充卡之力量。對應於後窗翼片上之固定孔,該後板在鄰接開口之三側邊亦分別設有複數固定孔。</t>
  </si>
  <si>
    <t>2000216957</t>
  </si>
  <si>
    <t>2000-09-29</t>
  </si>
  <si>
    <t>486232</t>
  </si>
  <si>
    <t>ZHOU JIAN-QING | ZOU ZHI-GANG</t>
  </si>
  <si>
    <t>周劍青 | 鄒志剛</t>
  </si>
  <si>
    <t>H05K-007/12 | H05K-007/12 | G06F-001/18 | H05K-007/14</t>
  </si>
  <si>
    <t>TW486232U | US6538900B2</t>
  </si>
  <si>
    <t>7917500150385</t>
  </si>
  <si>
    <t>電腦週邊設備組固裝置</t>
  </si>
  <si>
    <t>一種電腦週邊設備組固裝置,其包括磁架及導軌,可將磁碟機或光碟機等週邊設備組固於電腦機殼內。其中磁架為電腦機殼之一部份,係設有複數間格以收容磁碟機或光碟機,磁架兩側壁上一體形成複數彎折片,其中每一間格之每對彎折片之間形成一收容通道,且各間格中更設有彈性凸片。一對導軌係分別裝設於光碟機兩側壁上,並滑動裝配於該磁架相應間格中,其中各導軌均設有彈片及一導引端。該導引端可導引導軌對正收容通道,該彈片可抵接於收容通道之一彎折片上,以消除導軌與彎折片之間的間隙;當光碟機完全收容於間格內時,彈性凸片更可保持與導軌抵接,以提供良好之接地及組裝方便之特性。</t>
  </si>
  <si>
    <t>1998220865</t>
  </si>
  <si>
    <t>1998-12-15</t>
  </si>
  <si>
    <t>484715</t>
  </si>
  <si>
    <t>2002-04-21</t>
  </si>
  <si>
    <t>YANG ANDY K | TING PHILLIP</t>
  </si>
  <si>
    <t>楊克翔 | 丁聖嘉</t>
  </si>
  <si>
    <t>G06F-001/16 | G06F-001/18 | G11B-033/02 | H05K-007/14</t>
  </si>
  <si>
    <t>CN001124535C | CN002383106Y | TW484715U | US6318679B1</t>
  </si>
  <si>
    <t>7902001003735</t>
  </si>
  <si>
    <t>轉軸結構</t>
  </si>
  <si>
    <t>一種用於多媒體家電、PC產品、筆記型電腦等產品上之轉軸結構,其包括:一固定套筒,其內側壁上開設一小孔;一中空之轉動元件,其上一體成形有一卡榫元件;一彈性裝置;一銜接套筒,分為上下兩部分,其內適當位置處成形有一圓環狀擋止片,一凹槽,一缺口;及一連接電纜。該連接電纜可依次穿過固定套筒上貫穿之小孔、轉動軸、彈性裝置、環狀擋止片,銜接套筒之缺口而與附屬設備作電性連接。</t>
  </si>
  <si>
    <t>2000201591</t>
  </si>
  <si>
    <t>484716</t>
  </si>
  <si>
    <t>TSENG WEN-HUNG | LIAO NIEN-CHIANG</t>
  </si>
  <si>
    <t>曾文宏 | 廖年强</t>
  </si>
  <si>
    <t>G06F-001/16 | H05K-007/14 | E05D-011/00 | G06F-001/16</t>
  </si>
  <si>
    <t>TWI323636B</t>
  </si>
  <si>
    <t>TW484716U | US6338182B1</t>
  </si>
  <si>
    <t>7902001003736</t>
  </si>
  <si>
    <t>電腦硬碟機架</t>
  </si>
  <si>
    <t>一種電腦硬碟機架,包括一承載座及一彈片。該承載座包括一長形底板,沿該底板之兩縱長側緣分別垂直向下延伸有一側板。底板上設有一對彼此平行相隔特定距離且與側板垂直之承接片,在底板中央設有向上凸伸之鉚接柱,且於鉚接柱與每一承接片之間各設有一與該承接片平行之凹肋。該彈片係鉚接固定於承載座之底板頂面上且平行於底板上之凹肋,其包括一固定部、沿該固定部兩端分別斜向上延伸一段距離之兩連接部,其中一連接部之末端進一步向下彎折延伸而形成一弧狀之彈壓部,而另一連接部之末端則水平延伸出一扳動部。該扳動部上設有一位於內側之卡扣槽,以及一位於外側且呈圓弧下凹之按壓部。</t>
  </si>
  <si>
    <t>2000217694</t>
  </si>
  <si>
    <t>2000-10-12</t>
  </si>
  <si>
    <t>484736</t>
  </si>
  <si>
    <t>G11B-023/00 | G06F-001/18</t>
  </si>
  <si>
    <t>TW089217694  U | TW484736U | US6478390B2</t>
  </si>
  <si>
    <t>7902001003754</t>
  </si>
  <si>
    <t>硬碟機減震裝置</t>
  </si>
  <si>
    <t>一種硬碟機減震裝置,包括一固定架、一對橡膠墊片及複數螺釘。該固定架包括一頂板及沿該頂板兩側緣垂直向下延伸之兩側壁,該兩側壁之下緣更向內垂直彎折有與該頂板平行之兩支撐片,且每一側壁上各設有複數具向內凸緣之凸出孔。在該頂板與該兩側壁之垂直彎折處,設有複數內凹之卡固部。每一橡膠墊片包括一平行於固定架側壁之基板,以及一沿該基板頂緣朝內垂直延伸之折邊。該基板之外側面上於對應固定架凸出孔之位置形成有複數向內陷入之凹陷部,每一凹陷部中央設一貫穿該基板之通孔,且凹陷部之邊緣更向內凹陷形成環形凹槽。在該基板與該折邊之垂直連接處之外側,對應於固定架上之卡固部相應設有複數凹陷之卡固口。</t>
  </si>
  <si>
    <t>2000218474</t>
  </si>
  <si>
    <t>2000-10-24</t>
  </si>
  <si>
    <t>484741</t>
  </si>
  <si>
    <t>CN102201251B | TWI409805B</t>
  </si>
  <si>
    <t>TW484741U</t>
  </si>
  <si>
    <t>7902001003758</t>
  </si>
  <si>
    <t>本創作係提供一種電連接器組合,係固接於印刷電路板上以與對接電連接器相接合,其主要包括絕緣本體及由第一殼體、第二殼體及第三殼體組成的遮蔽裝置等構件,其中絕緣本體包括上主體及下主體,其上主體收容於第一殼體中,而下主體則收容於第二殼體中,第三殼體與第一殼體及第二殼體組合為一體而構成電連接器組合之外形。又,於第二殼體之下方設有固持裝置,其至少包括有第一固持腳及第二固持腳,每一固持腳至少包括有兩支扣爪,且每支扣爪上均設有相對朝外側凸起之固持部,其中第一固持腳之固持部與第二固持腳之固持部於高度方向上呈落差設置,藉此該電連接器組合可適應於兩種不同厚度之電路板。</t>
  </si>
  <si>
    <t>2000209517</t>
  </si>
  <si>
    <t>2000-06-03</t>
  </si>
  <si>
    <t>484757</t>
  </si>
  <si>
    <t>ZHU ZI-QIANG | YAU JUNG-HUA | MOU JR-CHIUAN</t>
  </si>
  <si>
    <t>H01R-013/60 | H01R-012/71 | H01R-012/77 | H01R-013/73</t>
  </si>
  <si>
    <t>JP3078520U | TW089209517  U | TW484757U | US6364700B1</t>
  </si>
  <si>
    <t>7902001003773</t>
  </si>
  <si>
    <t>具有改良之接地裝置的線纜連接器</t>
  </si>
  <si>
    <t>本創作係有關一種線纜連接器,包括一對USB電連接器,一條電性連接到上述USB電連接器的線纜,一對置於所述USB電連接器旁側的導電鎖扣件,一個包裹所述USB電連接器的蓋體以及一對置於所述蓋體外表面的接地柵條。其中,每個鎖扣件呈V字型並具有一個電性連接於一相應 USB電連接器之導電遮蔽殼體的第一臂和一個延伸穿越所述蓋體並與一個對接電子裝置之接地板作電性及機械連接的第二臂。每個接地柵條具有一個基部,該基部形成有一對彈性指部和一對從基部延伸而出並與所述USB電連接器之導電遮蔽殼體電性連接的導電片。當所述線纜連接器與所述對接電子裝置連接後,所述彈性指部抵靠於對接電子裝置之接地板,從而進一步在所述USB電連接器之導電遮 �間形成電性迴路。</t>
  </si>
  <si>
    <t>2000220363</t>
  </si>
  <si>
    <t>484761</t>
  </si>
  <si>
    <t>競億 黃</t>
  </si>
  <si>
    <t>H01R-013/658 | H01R-011/00 | H01R-013/648 | H01R-013/655 | H01R-013/658</t>
  </si>
  <si>
    <t>7902001003777</t>
  </si>
  <si>
    <t>一種擴充卡固持裝置,包括一壓制板、一基座及一固定件。該壓制板主體部之側緣垂直彎折形成有一折片,折片之側緣朝外凸設有兩卡固部。該主體部之端緣朝相同於該折片之延伸方向垂直彎折出一彎折片,該彎折片上間隔形成一對缺口,在該對缺口之間形成一凸出部,該凸出部上進一步設有一凸點。該基座包括一後板及一與後板結合之底板,該後板上設有兩卡固口以與壓制板折片上之卡固部卡合。在卡固口之下方,該後板垂直彎折延伸出一彎折部,彎折部上沖設有一突出部,且突出部上設有一圓孔。</t>
  </si>
  <si>
    <t>2000216651</t>
  </si>
  <si>
    <t>2000-09-26</t>
  </si>
  <si>
    <t>484792</t>
  </si>
  <si>
    <t>TW484792U</t>
  </si>
  <si>
    <t>7902001003800</t>
  </si>
  <si>
    <t>本創作係一種用於微處理器之散熱裝置,包括具有基部、複數散熱片之散熱器及定位散熱器用的固持體與彈片。該散熱器係抵壓於微處理器上,微處理器則藉一插座連接器與電路板電性連接。固持體係為一體成形之金屬構造,其設置於前述插座連接器之旁側,包括由底壁、一對第一側壁及一第二側壁共同圍成的收容空間,以收容散熱器的一部分,該等第一側壁上設有扣接孔。彈片具有抵壓於散熱器基部之抵壓部及由抵壓部兩側斜向上延伸再彎折後形成的扣接部,該扣接部設有與固持體第一側壁之扣接孔相扣接的扣接片,藉以提供散熱裝置較佳之定位效果。</t>
  </si>
  <si>
    <t>2000222560</t>
  </si>
  <si>
    <t>484794</t>
  </si>
  <si>
    <t>H05K-007/20 | G06F-001/20 | H01L-023/40 | H05K-007/10</t>
  </si>
  <si>
    <t>TW484794U | US6471533B2</t>
  </si>
  <si>
    <t>7902001003802</t>
  </si>
  <si>
    <t>一種天線模組,包括金屬導體及設在金屬導體上之主天線電路板和輔助電路板,其中輔助電路板上設有一金屬延伸導線,俾藉電場感應可將由主天線電路板、電性連接於主天線電路板及電子裝置之間的饋線等所形成之平面式單極天線轉換成迴路天線形態,且所述金屬延伸導線之長度可依不同應用場合調整,用以調整所形成之天線模組的工作頻帶。</t>
  </si>
  <si>
    <t>2000122144</t>
  </si>
  <si>
    <t>484249</t>
  </si>
  <si>
    <t>TSAI SZ-NAN | SHEN SHIANG-HUEI | DAI SHIN-GUO | JENG KUEN-DE</t>
  </si>
  <si>
    <t>蔡賜男 | 沈祥輝 | 戴新國 | 鄭昆德</t>
  </si>
  <si>
    <t>H01Q-001/22 | G06F-001/16 | H01Q-001/24 | H01Q-001/38 | H01Q-007/00 | H01Q-009/42</t>
  </si>
  <si>
    <t>CN105490001B</t>
  </si>
  <si>
    <t>TW484249B | US6340952B1</t>
  </si>
  <si>
    <t>7902007001664</t>
  </si>
  <si>
    <t>一種將電源從電源供應器傳遞到積體電路模組的低電感、低電阻電連接器,其包括以純銅板材衝壓而成並經絕緣薄膜相互隔離的接地端子、處理器電源端子及高速緩衝存儲器電源端子。塑膠元件的彈臂與相應端子之接觸臂相配合並為其提供充分法向力,以確保與模組的相應接觸片建立可靠電性連接。接地端子、處理器電源端子及高速緩衝存儲器電源端子通過與電容板壓力配合以與電源供應器相連接。還有複數獨立訊號端子將訊號源與積體電路模組通過訊號板相連接。</t>
  </si>
  <si>
    <t>2000115961</t>
  </si>
  <si>
    <t>484253</t>
  </si>
  <si>
    <t>MCHUGH ROBERT G | WALKUP WILLIAM B</t>
  </si>
  <si>
    <t>羅勃G 馬丘 | 威廉��比爾��威克豪</t>
  </si>
  <si>
    <t>H01R-024/00 | H01R-012/72 | H01R-013/03 | H01R-013/15 | H01R-013/648 | H01R-013/652 | H01R-024/00</t>
  </si>
  <si>
    <t>CN001140015C | CN002459776Y | CN002488184Y | TW484253B | US6290514B1</t>
  </si>
  <si>
    <t>7902007001667</t>
  </si>
  <si>
    <t>本創作係一種電連接器,尤其是指一種造型新穎、視感和諧之電連接器。 請參閱第一至第七圖所示,本創作電連接器係包括絕緣本體、複數導電端子及線纜,其中絕緣本體前端中部突出設有呈方形之框部,且於框部內設有排列為矩陣狀之套管組,導電端子係收容於該套管組之相應套管內,且於套管組兩相鄰拐角之套管上設有凸肋。又,於框部上、下側壁上設有複數凸點,且於絕緣本體左、右兩側各設有鎖緊螺栓,其中該鎖緊螺栓包括位於其前端並設有螺紋之鎖固部及位於其後端之握持部。另,絕緣本體後端之上、下表面設有複數凸肋,且於線纜與絕緣本體相連接部位間隔設有複數凹槽。 綜上所述,本創作電連接器之整體造型於對稱中仍極具變化,實為一新穎而絕佳之創作。</t>
  </si>
  <si>
    <t>2000301813</t>
  </si>
  <si>
    <t>2000-03-20</t>
  </si>
  <si>
    <t>484913</t>
  </si>
  <si>
    <t>柯作錦 | 艾瑞克 鍾瑞特</t>
  </si>
  <si>
    <t>CN003173280D | TW484913S | USD427568S1</t>
  </si>
  <si>
    <t>7917050017187</t>
  </si>
  <si>
    <t>本創作係一種直立型電腦殼體,請參閱第一至七圖,該電腦殼體係構成電腦之整體外觀,其面板沿兩側向中央弧形凸出,並設一由下部延伸至頂端之U形階部,該階部上端設有一大一小兩方形區域,較小方形區域右側縱向排列兩按鈕,而該階部下端及面板頂端各設一光碟片蓋板。</t>
  </si>
  <si>
    <t>2001304150</t>
  </si>
  <si>
    <t>484939</t>
  </si>
  <si>
    <t>TW484939S</t>
  </si>
  <si>
    <t>7917050017213</t>
  </si>
  <si>
    <t>本創作係一種電腦殼體,請參閱第一至七圖,本創作電腦殼體係構成電腦之整體外觀,其面板大致為一向外弧凸之長方體,面板中央由上而下形成一凹陷,該凹陷之上部形成一大一小兩方形區域,而該凹陷之下部縱向設有複數按鈕和一梯形USE插口,且該凹陷內裝設有一可上下滑動之飾板,而該面板頂端及底端各向后延伸形成一弧形突出部。 如第八圖所示,係本創作電腦殼體之使用狀態參考圖。</t>
  </si>
  <si>
    <t>2001304151</t>
  </si>
  <si>
    <t>484940</t>
  </si>
  <si>
    <t>TW484940S</t>
  </si>
  <si>
    <t>7917050017214</t>
  </si>
  <si>
    <t>電腦上蓋卡扣結構</t>
  </si>
  <si>
    <t>一種電腦上蓋卡扣結構,包括一支架、一上蓋及一上蓋卡合裝置。該支架上設有一開口,開口之兩平行側緣各向下垂直彎一抵靠片。該上蓋設有一凹陷部,該凹陷部之前壁設有一插槽。該上蓋卡合裝置由一翻轉板、一滑動件、一樞轉銷及一扭力彈簧組成,該翻轉板包括一主體部及一抵靠部,該主體部上設有一按壓部,按壓部下方凸設一楔形部,該滑動件呈一ㄚ型,包括一桿體及兩彈性腳,係可滑動裝設於該翻轉板上,該桿體上設有一棵形孔並於其前端設一導入面。</t>
  </si>
  <si>
    <t>2000222652</t>
  </si>
  <si>
    <t>483542</t>
  </si>
  <si>
    <t>2002-04-11</t>
  </si>
  <si>
    <t>TW483542U</t>
  </si>
  <si>
    <t>7902001003378</t>
  </si>
  <si>
    <t>轉動式變壓器</t>
  </si>
  <si>
    <t>本創作係提供一種轉動式變壓器,其主要包括一殼體及一插頭結構,該殼體之嵌座內側壁底緣各形成有插口,插口間形成有兩隙縫,兩隙縫間之橋接部上具頂抵部,以形成懸臂樑結構。該插頭結構包括一橫向支桿、二插桿及二導接片,插桿與導接片鉚合成一體,且插桿與導接片鉚合之一端可鎖固於橫向支桿兩端之鍵槽,而該橫向支桿於柱面上形成有半圓形凹槽,可與懸臂樑結構之頂抵部相接套合,並在懸臂樑結構的支援下,產生力的需求,以帶動插桿自由旋轉及牢固定位。</t>
  </si>
  <si>
    <t>2001205783</t>
  </si>
  <si>
    <t>2001-04-13</t>
  </si>
  <si>
    <t>483608</t>
  </si>
  <si>
    <t>YAU HUAN-MING</t>
  </si>
  <si>
    <t>么煥明</t>
  </si>
  <si>
    <t>H01R-013/60 | H01R-035/04</t>
  </si>
  <si>
    <t>TW483608U | US6454578B1</t>
  </si>
  <si>
    <t>7902001003426</t>
  </si>
  <si>
    <t>具易於組裝的遮蔽殼體之電連接器</t>
  </si>
  <si>
    <t>一種快閃卡連接器(1)包括有絕緣本體(10)、收容於絕緣本體中之複數導電端子(20)、一對金屬材質之接地構件(30)及一組件(70)。前述組件包括有一金屬遮蔽殼體(50)及退卡裝置。該退卡裝置包含管狀凸緣(52)、樞接於遮蔽殼體之退卡臂(40)、收容於管狀凸緣之可動推桿(60)及一彈簧。絕緣本體於其兩側面(105)上均開設有一對凹槽(12)及用於收容對應接地構件之溝槽(13)。於遮蔽殼體上設有兩對固持件(55),且於遮蔽殼體上之管狀凸緣的另一側設有第一凸邊(511),該第一凸邊及管狀凸緣均設有一接地彈片(513),用於連接組置於絕緣本體上之對應接地構件。當遮蔽殼體自下而上包覆於絕緣本體時,每一固持件均卡持於絕緣本體之對應凹槽。接地彈片藉對應接地構件之抵接而電性接合於組設前述連接器之印刷電路板之接地電路。</t>
  </si>
  <si>
    <t>2000222499</t>
  </si>
  <si>
    <t>483609</t>
  </si>
  <si>
    <t>H01R-013/648 | H01R-012/50 | H01R-013/633</t>
  </si>
  <si>
    <t>CN002459788Y | TW483609U | US6352438B1</t>
  </si>
  <si>
    <t>7902001003427</t>
  </si>
  <si>
    <t>電腦面板旋轉裝置</t>
  </si>
  <si>
    <t>一種電腦面板旋轉裝置,包括一電腦面板及一對樞接件。該電腦面板之旋轉體之內表面朝內延伸有一對樞轉部及一彈性扣片,每一樞轉部包括一自旋轉體朝內延伸之弧形臂、一自弧形臂末端垂直朝外側邊延伸之延伸臂,以及一對大體上連結旋轉體內表面與弧形臂上表面之加強肋。該弧形臂之底部側緣設有一弧形滑塊,而延伸臂之底部前端設有一樞接圓柱。每一樞接件之滑動部之台階部上設有一斜向階梯部,以及相同圓心之弧形滑溝與弧形滑槽,該弧形滑溝係供電腦面板之樞接圓柱在其內轉動及滑動,而弧形滑槽則供電腦面板之弧形滑塊在其內滑動。</t>
  </si>
  <si>
    <t>2000219481</t>
  </si>
  <si>
    <t>483651</t>
  </si>
  <si>
    <t>GAN LI-YUAN | CHIOU SHIAU-HUA</t>
  </si>
  <si>
    <t>甘立淵 | 邱曉華</t>
  </si>
  <si>
    <t>H05K-007/00 | E05D-001/04 | E05D-003/02 | G06F-001/18 | H05K-005/02</t>
  </si>
  <si>
    <t>TWI309547B</t>
  </si>
  <si>
    <t>TW483651U | US6478392B2</t>
  </si>
  <si>
    <t>7902001003463</t>
  </si>
  <si>
    <t>本創作係有關一種電連接器,設有絕緣本體、端子模組、遮蔽殼體及接地片體等。其中,縱長形之絕緣本體包括有第一、二區域,其上設有相對之對接面與插接面,貫穿對接面與插接面開設有複數排呈階梯狀佈置之端子收容孔,收容孔具有兩交錯設置之夾持部,與絕緣部一體射出成型之端子的對接端係可收容於收容孔內,且端子連接於對接端之固持部恰可夾持固定於收容孔交錯設置之夾持部之間而使端子對接端得以中心固持於收容孔內,另,容設於第二區域內之端子模組分為上、下兩排,上排端子之絕緣部較下排端子之絕緣部長,以防止上排端子較長之懸臂彈起。</t>
  </si>
  <si>
    <t>2001203724</t>
  </si>
  <si>
    <t>483611</t>
  </si>
  <si>
    <t>H01R-023/68 | H01R-024/04</t>
  </si>
  <si>
    <t>TW483611U</t>
  </si>
  <si>
    <t>7902002001307</t>
  </si>
  <si>
    <t>本發明係有關一種與輸入/輸出卡配合使用之電連接器組合,其包括一個藉其一對側壁設有一個收容空間之盒體,該盒體設有一個用以收容對接電連接器之前入口和一個用以收容印刷電路板之後部。電連接器安裝於收容空間裡以與對接電連接器接合,其包括一個具有安裝塊之基板,而前述安裝塊則設有複數個端子通道,且複數個端子安裝於端子通道裡以連接對接電連接器和印刷電路板。設置於盒體和電連接器靠近前入口之間的卡鎖可分離地定位對接電連接器,而吊鉤則設置於盒體和電連接器之間,以將電連接器固定安裝於盒體上。另,設置於盒體和輸入/輸出卡之間的接合狹長槽可分離地將盒體安裝於輸入/輸出卡上。</t>
  </si>
  <si>
    <t>1999117183</t>
  </si>
  <si>
    <t>1999-10-05</t>
  </si>
  <si>
    <t>483197</t>
  </si>
  <si>
    <t>H01R-023/68 | G06K-007/06 | H01R-012/50 | H01R-013/631 | H01R-013/639 | H01R-024/62 | H01R-025/00</t>
  </si>
  <si>
    <t>CN001110109C | TW483197B | US6033265A | US6155879A</t>
  </si>
  <si>
    <t>7902005002856</t>
  </si>
  <si>
    <t>電連接器端子生產方法及其製造模具</t>
  </si>
  <si>
    <t>本發明揭露一種從金屬片材衝製端子的衝壓模具,該模具有刮削電性接合配合器件之導電部分的端子接觸部的模具嵌入件,其中該配合器件係用於與電連接器配合以於電連接器與配合器件間建立電性連接。用於刮削操作之模具嵌入件係經超音波加工最後處理,該超音波加工使用鑽石砂磨料勻混於液體中作為工作介質,其中鑽石砂磨料包括8000#磨粒,使模具嵌入件具有0.08Ra之表面粗糙度。</t>
  </si>
  <si>
    <t>2000105737</t>
  </si>
  <si>
    <t>2000-03-29</t>
  </si>
  <si>
    <t>483200</t>
  </si>
  <si>
    <t>SHIH TSANG-CHIEN | LEE KUO-CHING</t>
  </si>
  <si>
    <t>施滄謙 | 李國清</t>
  </si>
  <si>
    <t>H01R-043/16 | B24B-001/00 | B24B-019/20 | H01R-013/03 | H01R-043/16</t>
  </si>
  <si>
    <t>CN001129215C | TW483200B | US6439975B1</t>
  </si>
  <si>
    <t>7902005002857</t>
  </si>
  <si>
    <t>後定規結構</t>
  </si>
  <si>
    <t>一種後定規結構,包括一基體、絕緣層及一定位塊。該基體呈階梯狀;該定位塊之前端形成一接觸面,而後端則疊置於該基體之階梯狀延伸結構上,且該定位塊通過一金屬導線而電性連接於一繼電器之繼電器線圈一端;該絕緣層位於該基體及該定位塊之間。本創作後定規結構作動時之相關電路包括一電源及一繼電器。該電源係用以提供適當電力予繼電器;該繼電器係由一繼電器線圈及一常開開關組成,且繼電器線圈與常開開關之一端皆電性連接至該電源,該繼電器線圈之另一端係電性連接至該定位塊,而常開開關之另一端則電性連接至一機械手臂。另外,該刀具下模與機械手臂係共同接地。</t>
  </si>
  <si>
    <t>2001202525</t>
  </si>
  <si>
    <t>482078</t>
  </si>
  <si>
    <t>2002-04-01</t>
  </si>
  <si>
    <t>OU JIUN-NAN | DUNG HUA | HUEI PU-PENG</t>
  </si>
  <si>
    <t>歐俊男 | 董華 | 惠普鵬</t>
  </si>
  <si>
    <t>B25J-015/08 | B21D-005/00</t>
  </si>
  <si>
    <t>TW482078U | US6422055B1</t>
  </si>
  <si>
    <t>7902001003031</t>
  </si>
  <si>
    <t>包裝加熱治具</t>
  </si>
  <si>
    <t>一種包裝加熱治具,主要包括一進風管及一主體,該進風管包括一前管及一後管,其內部開設有通道,且前管之通道大於後管之通道,該主體為圓環形,包括一外壁及一內壁,該內壁圍成一圓柱形加熱腔,該主體內壁開設有一環形槽,進風管與主體相連,且進風管通道與環形槽相切並貫通,從環形槽進入之高溫空氣環狀噴射入加熱腔,故能使熱收縮膜/管能均勻且快速受熱,因而熱收縮膜/管均勻收縮,以致能緊密包裝器件,而不致於在熱收縮膜/管與被包裝器件之間產生氣泡,影響產品品質。</t>
  </si>
  <si>
    <t>2001210059</t>
  </si>
  <si>
    <t>482165</t>
  </si>
  <si>
    <t>CHUNG YUEN-LIANG | CHEN YANG-JINN | HUANG LI-PEI</t>
  </si>
  <si>
    <t>鐘岳亮 | 陳揚晉 | 黃理培</t>
  </si>
  <si>
    <t>B65B-051/10 | B65B-053/06</t>
  </si>
  <si>
    <t>TW482165U | US6560892B2</t>
  </si>
  <si>
    <t>7902001003088</t>
  </si>
  <si>
    <t>一包裝加熱治具,主要包括一進風管及一主體,該進風管進一步包括前管及後管,其內部開設有通道,該主體包括一外壁及一內壁,該內壁圍成一圓柱形加熱腔,該主體內部開設有一環形槽,進風管與主體相連,且進風管通道與環形槽相切並貫通,主體之內壁上開設有複數個送風口,該送風口開設方向係與內壁之過送風口之半徑方向有一定夾角,使送風口與環形槽中高溫空氣之流轉方向一致,高溫空氣在加熱腔中形成環流,且自環形槽到加熱腔,該送風口之斷面逐漸變大,故能使熱收縮膜/管能均勻受熱,熱收縮膜/管均勻收縮,以致能緊密包裝器件,而不致於在熱收縮膜/管與被包裝器件之間產生氣泡,影響產品品質。</t>
  </si>
  <si>
    <t>2001210061</t>
  </si>
  <si>
    <t>482166</t>
  </si>
  <si>
    <t>CHEN YANG-JINN | CHUNG YUEN-LIANG | HUANG LI-PEI</t>
  </si>
  <si>
    <t>陳揚晉 | 鐘岳亮 | 黃理培</t>
  </si>
  <si>
    <t>TW482166U | US2002-0190142A1</t>
  </si>
  <si>
    <t>7902001003089</t>
  </si>
  <si>
    <t>一種包裝加熱治具,主要包括一進風管及一主體,該進風管包括一前管及一後管,其內部開設有通道,且前管之通道大於後管之通道,該主體為圓環形,包括一外壁及一內壁,該內壁圍成一圓柱形加熱腔,該主體內部開設有一環形槽,進風管與主體相連,且進風管通道與環形槽相切並貫通,主體之內壁上開設有複數個送風口,該送風口開設方向沿內壁之半徑方向,由於熱空氣沿內壁多點進入加熱腔,故能使熱收縮膜/管能均勻且快速受熱,因而熱收縮膜/管均勻收縮,以致能緊密包裝器件,而不致於在熱收縮膜/管與被包裝器件之間產生氣泡,影響產品品質。</t>
  </si>
  <si>
    <t>2001210060</t>
  </si>
  <si>
    <t>482168</t>
  </si>
  <si>
    <t>B65B-055/00 | B65B-051/10 | B65B-063/08 | B65B-053/06</t>
  </si>
  <si>
    <t>TW482168U | US6471510B1</t>
  </si>
  <si>
    <t>7902001003090</t>
  </si>
  <si>
    <t>一種包裝加熱治具,主要包括一進風管及一主體,該進風管包括一前管及一後管,其內部開設有通道,且前管之通道大於後管之通道,該主體為圓環形,包括一外壁及一內壁,該內壁圍成一圓柱形加熱腔,該主體內部開設有一環形槽,進風管與主體相連,且,進風管通道與環形槽相切並貫通,主體之內壁上開設有複數個送風口,該送風口開設方向係與內壁之過該送風口之半徑方向有一定夾角,使送風口與環形槽中高溫空氣之流轉方向一致,高溫空氣在加熱腔中形成環流,故能使熱收縮膜/管能均勻且快速受熱,因而熱收縮膜/管均勻收縮,以致能緊密包裝器件,而不致於在熱收縮膜/管與被包裝器件之間產生氣泡,使產品之品質得以提升。</t>
  </si>
  <si>
    <t>2001210062</t>
  </si>
  <si>
    <t>482169</t>
  </si>
  <si>
    <t>TW482169U | US6546645B2</t>
  </si>
  <si>
    <t>7902001003091</t>
  </si>
  <si>
    <t>一種硬碟機固定裝置,包括一承載座及一彈扣板。該承載座包括一方形底板及一對沿該底板兩平行側緣垂直向下延伸之側板,該底板之四角落附近分別翻折出一同向延伸之卡扣片,在底板之適當位置還設有一對向上凸伸之鉚接凸孔,每一側板上分別開設有一對相隔特定距離之螺孔。該彈扣板包括一抵壓部、一沿該抵壓部一側緣先斜向上延伸一段距離後再反向彎折朝下延伸而呈弧狀之彈壓部、一沿該抵壓部相對另一側緣斜向上延伸而出之連接部,以及一沿該連接部末端水平延伸而出之扳動部,其中該抵壓部上開設有一對通孔,可與承載座底板上之鉚接凸孔對應配合而將該彈扣板鉚合於承載座上,該扳動部於約略中間處開設有一卡扣槽。</t>
  </si>
  <si>
    <t>2000212419</t>
  </si>
  <si>
    <t>2000-07-18</t>
  </si>
  <si>
    <t>482307</t>
  </si>
  <si>
    <t>CN103985401B</t>
  </si>
  <si>
    <t>TW089212419 U | TW482307U | US6469890B1</t>
  </si>
  <si>
    <t>7902001003177</t>
  </si>
  <si>
    <t>具有固持裝置之托架及托架組合</t>
  </si>
  <si>
    <t>一種用以插接外部裝置之托架,該托架包括一框架,該框架大致呈U字形,包括底部及自底部兩側垂直向上延伸之兩側壁,每一側壁具有一頂表面及與頂表面相對之底表面,該側壁上開設有一自頂表面延伸至底表面之定位溝槽,該框架之頂表面裝設有一金屬遮蔽蓋,一U字形扣具,具有兩彼此平行之叉腳,且每一叉腳分別安置於對應之定位溝槽內,以加強該金屬遮蔽蓋與框架之連接。</t>
  </si>
  <si>
    <t>2000221102</t>
  </si>
  <si>
    <t>482341</t>
  </si>
  <si>
    <t>H01R-013/40 | H01R-012/50 | H01R-012/70 | H01R-013/514</t>
  </si>
  <si>
    <t>CN002475061Y | TW482341U | TWM482341U | US6302737B1</t>
  </si>
  <si>
    <t>7902001003201</t>
  </si>
  <si>
    <t>本創作係有關一種固持裝置,尤指一種使電連接器便捷組設於電路板上的固持裝置,包括設於電連接器上的保持部及與保持部相連接並與電路板相卡持以固持該電連接器的固持部,其中保持部包括相對設置的第一卡塊與第二卡塊,其間形成相互貫通之第一卡槽及第二卡槽,固持部包括卡持於第二卡槽的卡持板及與卡持板呈垂直彎折之固持板,其中卡持板與固持板係藉卡持於第一卡持槽中的連接板相連接。另,於固持板上進一步可設有向電路板延伸之定位柱以與電路板上相應的定位孔卡合而將該電連接器固持於電路板上。</t>
  </si>
  <si>
    <t>1999221562</t>
  </si>
  <si>
    <t>482350</t>
  </si>
  <si>
    <t>H01R-023/68 | H01R-013/40</t>
  </si>
  <si>
    <t>TW482350U</t>
  </si>
  <si>
    <t>7902001003208</t>
  </si>
  <si>
    <t>本創作係有關一種可將導電端子穩固定位之電連接器,其包括絕緣本體及複數導電端子,且複數導電端子中至少一個用以傳輸電力。上述絕緣本體設有收容上述導電端子之收容槽,該收容槽具有兩相對之側壁及與之相鄰之頂壁,側壁上設有固定槽。每一導電端子具有固持部、由固持部向前延伸之對接部及由固持部向後延伸之複數個尾部。上述固持部及對接部皆收容於收容槽中,且固持部兩側設有收容於上述固定槽之第一固持體及與收容槽之側壁相干涉之第三固持體,而其上側面設有與上述頂壁相抵接之第二固持體。</t>
  </si>
  <si>
    <t>2000222913</t>
  </si>
  <si>
    <t>482352</t>
  </si>
  <si>
    <t>H01R-024/00 | H01R-013/648 | H01R-012/71 | H01R-013/41</t>
  </si>
  <si>
    <t>TW482352U | US6383039B1</t>
  </si>
  <si>
    <t>7902001003210</t>
  </si>
  <si>
    <t>柔性扁平線纜連接器</t>
  </si>
  <si>
    <t>一種柔性扁平線纜(Flexible Flat Cable,FFC)連接器,係包括具頂面及底面之絕緣本體,該頂面設有一延伸至絕緣本體內之長型插槽,而底面設有與該長型插槽相連通之入口,以供柔性扁平線纜插入。複數端子容室係設於該絕緣本體內,且每一端子容室係與該長型插槽相通連。複數端子係裝設該等端子容室內,且每一端子包括有容置於絕緣本體內之基部,及自端子容室延伸至該長型插槽內之彈性臂。另,該端子進一步形成有焊接尾部,以焊接至印刷電路板上。</t>
  </si>
  <si>
    <t>1999218165</t>
  </si>
  <si>
    <t>482358</t>
  </si>
  <si>
    <t>H01R-009/07 | H01R-012/57 | H01R-012/77 | H01R-012/79</t>
  </si>
  <si>
    <t>CN002402007Y | TW482358U | US6089904A</t>
  </si>
  <si>
    <t>7902001003215</t>
  </si>
  <si>
    <t>一種電連接器組合,係包括一長形底座,該底座設置了一內凹平面區域及複數分隔塊。自底座兩端向上延伸出一對塔柱,且該塔柱毗鄰該內凹平面區域。該塔柱向內延伸出邊肋,並於該邊肋與底座之間形成一固持槽。一長形本體組裝於該底座,其設有固持於固持槽中之邊部,該長形本體設置有缺口以使其很容易進入內凹平面區域。複數端子一體成型於該長形本體中,且每一端子均包括一固設於本體上的主體部、自本體向上延伸出之接觸端、以及延伸入缺口中之焊接尾端。一扁平柔性電纜插入內凹平面區域與分隔塊之間的空隙中,且其導體一一與端子之焊接尾端對齊並焊接在一起。</t>
  </si>
  <si>
    <t>2000212420</t>
  </si>
  <si>
    <t>482359</t>
  </si>
  <si>
    <t>H01R-009/09 | H01R-013/24</t>
  </si>
  <si>
    <t>CN001316801A | CN002450798Y | TW482359U | TWM482359U | US6293807B1</t>
  </si>
  <si>
    <t>7902001003216</t>
  </si>
  <si>
    <t>本創作係有關一種電連接器,其包括絕緣本體及複數端子,絕緣本體,係包括上表面、下表面及貫穿絕緣本體之複數端子穿孔;複數端子,係設於絕緣本體之端子穿孔中,包括第一端子及第二端子,每一端子均包括有自絕緣本體之下表面凸出之焊接部以及由焊接部反向延伸形成,可與對接元件相接觸之接觸部,其中第一端子與第二端子係呈交替排佈,且第一端子之焊接部至絕緣本體縱向中心軸線之距離大於第二端子之焊接部至絕緣本體縱向軸線之距離,該電連接器端子排佈之結構避免了因端子密集、間距太小而產生短路的情況。</t>
  </si>
  <si>
    <t>2001206222</t>
  </si>
  <si>
    <t>2001-04-20</t>
  </si>
  <si>
    <t>482338</t>
  </si>
  <si>
    <t>PAN WEI-HUA | WU MING-FANG</t>
  </si>
  <si>
    <t>潘偉華 | 吳敏芳</t>
  </si>
  <si>
    <t>TW482338U</t>
  </si>
  <si>
    <t>7902002001184</t>
  </si>
  <si>
    <t>本創作係提供一種插座連接器,其至少包括絕緣本體、複數訊號端子及金屬殼體等構件,絕緣本體上一體設置有擋塊;複數訊號端子中至少有一對端子可相互接觸,該對端子中一端子包含與對接插頭相接觸之對接部,以及與該對端子中另一端子相接觸之搭接部,其中絕緣本體之擋塊係設置於前述端子旁側,並沿端子之對接部受插頭抵壓時的彈性變形方向朝向端子對接部凸起。當對接插頭插入插座連接器時,與插頭相抵接之端子受到抵壓,產生彈性變形,因於其變形方向上設置有擋塊,端子搭接部的彈性變形可控制在合適範圍,而使其在插頭拔出後可回復原位並與前述另一端子達成穩定的電性接觸。</t>
  </si>
  <si>
    <t>2001204162</t>
  </si>
  <si>
    <t>482355</t>
  </si>
  <si>
    <t>WANG JR-CHIANG | SHR GUANG-SHING | LI SHIAU-LI</t>
  </si>
  <si>
    <t>王志强 | 史廣星 | 李小利</t>
  </si>
  <si>
    <t>H01R-004/26 | H01R-024/58</t>
  </si>
  <si>
    <t>TW482355U | US6688918B2</t>
  </si>
  <si>
    <t>7902002001188</t>
  </si>
  <si>
    <t>電子卡連接裝置與電路板的連接構造及方法</t>
  </si>
  <si>
    <t>本發明係有關一種電子卡連接裝置與電路板的連接構造及方法,其中電子卡連接裝置包括電子卡連接器及組設於電路板以供電子卡連接器插接之轉接連接器,該電子卡連接器包括有縱長方體狀且兩端設有側臂之絕緣本體,於該本體前、後端面間貫通設置有複數對接端子,且端子之接合端係穿出前端面後垂直彎折而插入轉接連接器之插槽中,並於電路板上開設有與轉接連接器的截面形狀相當之通孔,轉接連接器係自該通孔穿過而使其插槽凸出電路板一側表面外,而組設於插槽中之轉接端子的焊接腳則相應焊接於電路板相對之另一側表面。藉此,可有效降低電子卡連接裝置組於電路板時的高度。</t>
  </si>
  <si>
    <t>1999122586</t>
  </si>
  <si>
    <t>481942</t>
  </si>
  <si>
    <t>汪大綱</t>
  </si>
  <si>
    <t>TW481942B</t>
  </si>
  <si>
    <t>7913081011502</t>
  </si>
  <si>
    <t>面板安裝電連接器裝置</t>
  </si>
  <si>
    <t>一種面板安裝電連接器裝置,用於安裝於電子裝置之面板上,包括一對特製螺栓、習知連接器單元,及一絕緣外殼體,每一特製螺栓具有露出於該外殼體之外以供驅動的前頭部,藉此將該等螺栓固定於電連接器裝置上,而無出錯的可能性。該面板設有複數切口,每一切口分為彼此相通的寬部和窄部。在組裝時,電連接器裝置之螺栓的前頭部先可移動地伸入面板之相應切口的寬部,接著前頭部繼續延所述切口之窄部移動以限制其退出,是以,只要將螺栓旋入,即可將電連接器裝置穩固便捷地組設於面板上。</t>
  </si>
  <si>
    <t>2000110846</t>
  </si>
  <si>
    <t>481943</t>
  </si>
  <si>
    <t>H01R-024/04 | H01R-013/62 | H01R-024/04 | H01R-013/627</t>
  </si>
  <si>
    <t>CN001118903C | CN002417616Y | TW481943B | US6210215B1</t>
  </si>
  <si>
    <t>7913081011503</t>
  </si>
  <si>
    <t>本創作係一種電腦面板,請參閱第一至七圖,該面板係構成電腦的裝飾性外觀,其上部設一周緣均向內傾入之倒L形開口,開口下部右側形成一方形凹陷部,該面板下部形成一延伸至底部的ㄇ字形弧突,其上設有複數平行之波浪狀條紋,而該開口及弧突間形成一凸肋,該凸肋中央設一按鈕,按鈕兩側各設一指示燈。如第八圖所示,係該電腦面板之使用狀態參考圖。</t>
  </si>
  <si>
    <t>2001304100</t>
  </si>
  <si>
    <t>482560</t>
  </si>
  <si>
    <t>TW482560S</t>
  </si>
  <si>
    <t>7917052017841</t>
  </si>
  <si>
    <t>請參閱第一至七圖,本創作電腦面板上部設有一L形開口,開口下部右側形成一與面板弧形相交之凹陷部,該凹陷部中央設一圓形按鈕,該面板上嵌設一自右側中部延伸至左側下部的弧形飾板,該飾板上居中處形成一圓形弧凸,其上設有一圓形按鈕,而該弧凸左上方呈放射狀排列複數個指示燈,該面板右下角係由另一飾板與前一飾板吻合而成。如第八圖所示,係該電腦面板之使用狀態參考圖。</t>
  </si>
  <si>
    <t>2001304101</t>
  </si>
  <si>
    <t>482561</t>
  </si>
  <si>
    <t>TW482561S</t>
  </si>
  <si>
    <t>7917052017842</t>
  </si>
  <si>
    <t>板材垂直連接結構</t>
  </si>
  <si>
    <t>一種板材垂直連接結構,包括一基座板及一連接板。該連接板包括一板體及一折邊,該折邊及板體之連接處開設有兩收容孔,每一收容孔均包括有相互通連之一較大缺口及一較小缺口,該折邊於兩較大缺口間開設有一鉤孔。該基座板上對應該連接板之收容孔垂直凸設有兩凸座,每一凸座之中央形成有一圓形抵靠部,且每一凸座上對應該連接板之較小缺口之兩側邊緣開設有兩卡槽,以供該兩側邊緣嵌入,而每一凸座於垂直該卡槽之方向開設有兩透孔,以改善其彈性。沿該凸座之周緣均勻分部有四個嵌合口並分別與該等卡槽及透孔相通連,該嵌合孔係供較大缺口之邊緣嵌入。該基座板於該兩凸座間開設有一方孔,並自該方孔之上邊緣中央對應該折邊之鉤孔垂直延伸出兩卡扣臂,該兩卡扣臂均於其末端形成一向外側凸出之倒鉤。</t>
  </si>
  <si>
    <t>2001209558</t>
  </si>
  <si>
    <t>481230</t>
  </si>
  <si>
    <t>2002-03-21</t>
  </si>
  <si>
    <t>F16B-005/00 | F16B-005/00</t>
  </si>
  <si>
    <t>TW481230U</t>
  </si>
  <si>
    <t>7902001002820</t>
  </si>
  <si>
    <t>導風管卡扣裝置</t>
  </si>
  <si>
    <t>一種導風管卡扣裝置,係設於機箱殼體上並用以固定一導風管,其包括一對併排設置之扣鉤及一彈性扣片。該導風管之一端開設有方形通風口,且沿其方形周緣環設有一凸台,凸台之一側邊開設有一缺口,而相對之另一側邊上設有一對凸肋。該對扣鉤係分別緊鄰凸台兩凸肋之內側立扣壓住凸台。該彈性扣片係與該對扣鉤相對而設,主要包括一固定於機箱殼體上之底座及一垂直之主體部。該主體部中央沖壓出一大致呈L形之懸臂式彈壓片,彈壓片之底端彎折處略向內斜移,以彈性抵壓導風管。該底座之兩側各向內平伸出一底腳彈片,每一底腳彈片之末端呈一略上凸之弧形,以與彈壓片配合共同夾制該導風管。</t>
  </si>
  <si>
    <t>2000222494</t>
  </si>
  <si>
    <t>481286</t>
  </si>
  <si>
    <t>G06F-001/00 | H05K-007/00 | G06F-001/00 | H05K-007/00</t>
  </si>
  <si>
    <t>TWD188347S | TWI548334B</t>
  </si>
  <si>
    <t>TW481286U</t>
  </si>
  <si>
    <t>7902001002856</t>
  </si>
  <si>
    <t>一種扣件裝配工具,係用以協助將散熱器之扣件扣合於中央處理器之連接器上,其主要包括一本體及一T型手柄。其中該本體設有一頂面及一底面,該底面之一側端向下延伸出一第一凸塊,而該底面之另一側端向下延伸出一第二凸塊,該第二凸塊之末端進一步延伸出一鉤塊,且該鉤塊與本體之底面形成一開口,用以容置扣件之按壓部於其中。該手柄係由本體之頂面向上延伸而成。</t>
  </si>
  <si>
    <t>2000222904</t>
  </si>
  <si>
    <t>481287</t>
  </si>
  <si>
    <t>TW481287U</t>
  </si>
  <si>
    <t>7902001002857</t>
  </si>
  <si>
    <t>旋轉式電腦組件固定架組合</t>
  </si>
  <si>
    <t>一種旋轉式電腦組件固定架組合,係由一前板、一固定架及一樞轉銷組成。該前板上設有一豎直長方形開口,該豎直長方形開口下部之兩側緣分別對稱設有一垂直向外彎折之凸耳,每一凸耳上分別設有一樞轉孔。該固定架大致呈一框體,其包括一前壁、兩側壁、一底壁及一橫樑,在該前壁與兩側壁之彎折連接處之下部,由該前壁對稱沖出兩個分別與該兩側壁共平面之樞轉部,每一樞轉部上設有一樞轉孔。該樞轉銷係同時穿設於前板凸耳上之樞轉孔及固定架樞轉部上之樞轉孔,以將該固定架可旋轉地裝設於該前板上。</t>
  </si>
  <si>
    <t>2000221833</t>
  </si>
  <si>
    <t>481293</t>
  </si>
  <si>
    <t>TWI325742B</t>
  </si>
  <si>
    <t>TW481293U</t>
  </si>
  <si>
    <t>7902001002863</t>
  </si>
  <si>
    <t>本創作零插入力插座連接器包括基座、組設於基座上之蓋體以及驅動構件,其中基座包括一本體及設於本體後端之導引部,該導引部設有下樞接部。蓋體具有一蓋板及設於蓋板後端之覆蓋部,其中蓋板向下延伸出一對側壁,以與基座配合限制蓋體左右運動,覆蓋部設作動部。驅動構件包含一固定於下樞接部中之驅動桿及由驅動桿末端彎曲延伸之操縱桿,其中驅動桿係用以驅動作動部使蓋體於基座上作前後移動。操縱桿具有一直桿及由直桿末端向上偏置之偏置部,該偏置部末端下部切除一部分,以提供較大之手動操作空間。</t>
  </si>
  <si>
    <t>2001205545</t>
  </si>
  <si>
    <t>2001-04-10</t>
  </si>
  <si>
    <t>481360</t>
  </si>
  <si>
    <t>LIAU FANG-JU | LIOU JENG-JI</t>
  </si>
  <si>
    <t>廖芳竹 | 柳政吉</t>
  </si>
  <si>
    <t>TW481360U | US6530797B2</t>
  </si>
  <si>
    <t>7902001002909</t>
  </si>
  <si>
    <t>連接記憶模組至卡緣連接器之轉接器</t>
  </si>
  <si>
    <t>本創作係有關一種將記憶模組連接至卡緣連接器之轉接器。該轉接器包括兩個具有相似結構之半型轉接器,以扣於記憶模組之下端部,其中該下端部於其相對兩表面形成有複數個電性墊。每個半型轉接器包括一縱長絕緣本體,一排交錯設置之內、外側端子,複數個接地端子設置於內、外側端子之間,以及一覆蓋於本體之遮蔽殼體。上述端子及接地端子均鑲埋成型於本體之中。該本體具有一內側部及一外側部。各外側及內側端子包括一接觸部及一尾部。該接觸部係外露於本體內側部之底面以便與卡緣連接器之對應端子相接觸。該尾部自外側部之上表面向外延伸以與記憶模組之相應電性墊相接觸。該轉接器係取代了記憶模組與卡緣連接器之間的直接連接,而於記憶模組反複插入及拔出卡緣連接器之過程後,該直接連接會破壞記憶模組之電性墊,從而影響該電性連接之可靠性。</t>
  </si>
  <si>
    <t>2000220358</t>
  </si>
  <si>
    <t>481361</t>
  </si>
  <si>
    <t>BILLMAN TIMOTHY BRIAN | WHETSTONE GENE</t>
  </si>
  <si>
    <t>泰蒙西 比爾 比爾曼 | 吉恩 懷特斯頓</t>
  </si>
  <si>
    <t>H01R-012/18 | H01R-012/50 | H01R-012/72 | H01R-031/06</t>
  </si>
  <si>
    <t>CN002462602Y | TW481361U | TWM481361U | US6354848B1</t>
  </si>
  <si>
    <t>7902001002910</t>
  </si>
  <si>
    <t>零插入力插座連接器及其導電端子</t>
  </si>
  <si>
    <t>一種零插入力插座連接器,係包括有第一絕緣本體及以滑動方式收容於該第一絕緣本體內的至少一第二絕緣本體。該第二絕緣本體係設有複數通道以固定相應數目之導電端子於其內。每一端子具有安裝於通道內之第一部分、裝設至印刷電路板之第二部分及可變形地連接於該第一部分與第二部分之間的第三部分。當該第二絕緣本體順著印刷電路板移動時,該導電端子之第三部分變形而吸收導電端子之第二部分的應力。</t>
  </si>
  <si>
    <t>1999218641</t>
  </si>
  <si>
    <t>481362</t>
  </si>
  <si>
    <t>WALKUP WILLIAM B | PEI WEN-CHUN | HUANG YAO-CHI</t>
  </si>
  <si>
    <t>威廉.比爾.威克豪 | 裴文俊 | 黃耀諆</t>
  </si>
  <si>
    <t>H01R-012/26 | H01R-013/193</t>
  </si>
  <si>
    <t>CN002405323Y | TW481362U | US5989049A</t>
  </si>
  <si>
    <t>7902001002911</t>
  </si>
  <si>
    <t>一種轉接連接器,主要包括第一絕緣本體、第二絕緣本體、第一端子及第二端子。其中第一絕緣本體內設有複數個第一收容通道,而第二絕緣本體係設有複數個第二收容通道,而所述端子均包括有第一接觸部、第二接觸部及彎折部,於第一絕緣本體內設有一隔牆,於隔牆頂端設有複數齒狀擋塊,第一、二端子可分別抵靠於該隔牆及隔牆頂端所設之擋塊,從而增強端子固持效果,以防止轉接連接器在與對接元件相對接時,端子因受力過大而後退導致接觸不良,確保訊號傳輸品質。</t>
  </si>
  <si>
    <t>2001208385</t>
  </si>
  <si>
    <t>481370</t>
  </si>
  <si>
    <t>SHR LE-SHAN | TZENG GUO-JUNG</t>
  </si>
  <si>
    <t>師樂善 | 曾國忠</t>
  </si>
  <si>
    <t>H01R-013/40 | H01R-012/32 | H01R-012/55 | H01R-013/40</t>
  </si>
  <si>
    <t>TW481370U</t>
  </si>
  <si>
    <t>7902001002915</t>
  </si>
  <si>
    <t>本創作係有關一種電連接器,係固接於印刷電路板上以與對接電連接器相接合,其包括絕緣本體、複數個導電端子及遮蔽殼體等構件。其中絕緣本體包括設有端子收容空間之方形主體及從主體前表面向外延伸之板狀延伸體,該延伸體上設有複數個端子收容槽且每一收容槽內之前端處設有卡合部;複數個導電端子係包括基部及自基部兩相對端側分別向外延伸之插接腳及焊接腳,該插接腳之延伸末端係設置有固定端,從固定端一側朝基部方向平行於插接腳延伸有一彈性臂以與對接連接器端子相接合,且固定端上設有卡合體以與絕緣本體之卡合部相卡合,從而確保不會發生端子外彈和接觸頂跨之現象。</t>
  </si>
  <si>
    <t>2001203569</t>
  </si>
  <si>
    <t>481382</t>
  </si>
  <si>
    <t>HUANG NAN-TZUNG | WU KUEN-TSAN</t>
  </si>
  <si>
    <t>黃楠宗 | 吳燦</t>
  </si>
  <si>
    <t>TW481382U</t>
  </si>
  <si>
    <t>7902001002923</t>
  </si>
  <si>
    <t>本創作係關於一種堆疊式電子卡連接器,其包括第一電連接器、第二電連接器、接地構件、固持構件、退卡機構以及遮蔽殼體。該接地構件係設有第一接觸部、與第一接觸部平行延伸之第二接觸部以及連接第一、第二接觸部之轉接部。該接地構件被固持構件安裝至第一連接器以部分色覆該第一電連接器,其第一接觸部上表面與遮蔽殼體相抵接,下表面與插入第一電連接器之電子卡的接地接墊相抵接,而其第二接觸部則與插入第二電連接器之電子卡的接地接墊相抵接。該轉接部係設有供第一電連接器之複數導電端子穿過的開孔。</t>
  </si>
  <si>
    <t>2000219993</t>
  </si>
  <si>
    <t>481385</t>
  </si>
  <si>
    <t>H01R-024/04 | H01R-012/70 | H01R-013/658</t>
  </si>
  <si>
    <t>TW481385U | US6379163B1</t>
  </si>
  <si>
    <t>7902001002925</t>
  </si>
  <si>
    <t>蓋體自動打開裝置</t>
  </si>
  <si>
    <t>一種蓋體自動打開裝置,係應用於具有蓋體之電子裝置上,該蓋體自動打開裝置包括有設置於電子裝置之本體上的第一磁性元件、設置於蓋體上對應前述第一磁性元件之第二磁性元件以及設置於本體上用以控制該第一磁性元件與電子裝置之電源間電路導通與斷開的控制元件。其中,當第一磁性元件通電時會於其周圍產生感應磁場,該磁場對蓋體上之第二磁性元件產生斥力,蓋體即於斥力作用下自動打開。</t>
  </si>
  <si>
    <t>2000220210</t>
  </si>
  <si>
    <t>481397</t>
  </si>
  <si>
    <t>WANG TZ-JIE</t>
  </si>
  <si>
    <t>王子杰</t>
  </si>
  <si>
    <t>H04M-001/02 | H04M-001/02 | H04M-001/10</t>
  </si>
  <si>
    <t>TW481397U | US2002-0061733A1</t>
  </si>
  <si>
    <t>7902001002934</t>
  </si>
  <si>
    <t>具改良固持力之壓接式導電端子</t>
  </si>
  <si>
    <t>本創作係有關一種壓接式導電端子1,包括呈中空圓柱狀且可將壓接式導電端子裝入印刷電路板2上具有金屬鍍層之孔22中的安裝部12。該安裝部設有沿其部分長度加以延伸之複數槽121及縫122,這些槽和縫係彼此相離設置且將安裝部分為複數彈性樑120。每一彈性樑都有弧形外表面124以抵頂在具有金屬鍍層之孔壁220,當安裝部插入孔內時,其能向中央變形並藉以穩固固持壓接式端子1於該孔中。</t>
  </si>
  <si>
    <t>2000219483</t>
  </si>
  <si>
    <t>481359</t>
  </si>
  <si>
    <t>H01R-011/22 | H01R-004/18 | H01R-011/22 | H01R-012/55 | H01R-013/41 | H01R-013/73</t>
  </si>
  <si>
    <t>CN002454910Y | TW481359U | US6338632B1</t>
  </si>
  <si>
    <t>7902002001031</t>
  </si>
  <si>
    <t>一種卡緣連接器,包括一縱長狀絕緣本體,其收容有複數端子,以與插置其內的記憶模組達成機械及電性連接。於該絕緣本體兩端一體設有一對塔部,該塔部設有一空腔,以收容一退卡件於其內。退卡件係樞接於塔部的空腔內,當其處於垂直狀態時,將模組固持於絕緣本體,當其處於最大傾斜狀態時,將模組退出。該退卡件包括一檔上裝置,以與絕緣本體之塔端壁抵靠,防止退卡件過度旋轉,從而防止退卡件與絕緣本體因使用者施力過大而遭受破壞。</t>
  </si>
  <si>
    <t>2001205205</t>
  </si>
  <si>
    <t>2001-04-04</t>
  </si>
  <si>
    <t>481364</t>
  </si>
  <si>
    <t>LI JE-JR</t>
  </si>
  <si>
    <t>H01R-012/26 | H01R-012/70 | H01R-012/72 | H01R-013/629</t>
  </si>
  <si>
    <t>TWI303117B</t>
  </si>
  <si>
    <t>CN002490620Y | TW481364U | TWM481364U | US6290519B1</t>
  </si>
  <si>
    <t>7902002001032</t>
  </si>
  <si>
    <t>電連接器端子構造</t>
  </si>
  <si>
    <t>電連接器之導電端子包括用以與中央處理器(CPU)之接腳相連的頂部、收容於電連接器之絕緣本體所開設的端子通道內的底部,自該底部延伸出一尾部以與電路板電性連接,及複數用作訊號通道的連接部,其係設置於頂部與底部間以形成二者的電流通道。通過增加連接部的數量,電流通道的總面積增加,從而其電感係數可有效降低。</t>
  </si>
  <si>
    <t>2000212001</t>
  </si>
  <si>
    <t>2000-07-12</t>
  </si>
  <si>
    <t>481367</t>
  </si>
  <si>
    <t>LIN YU-HSU | WANG WEN-TSUNG | HUANG YU HUNG</t>
  </si>
  <si>
    <t>林有旭 | 王文忠 | 黃裕鴻</t>
  </si>
  <si>
    <t>H01R-013/02 | H01R-013/193</t>
  </si>
  <si>
    <t>CN002432689Y | TW481367U | US6276973B1</t>
  </si>
  <si>
    <t>7902002001035</t>
  </si>
  <si>
    <t>本創作係提供一種零插入力插座連接器,係用於將晶片模組與電路板電性連接,其包括基座、蓋體、驅動件、複數導電端子及卡扣裝置等構件,其中基座係組設於電路板上,複數裝配孔垂直貫穿於基座本體中,於前述本體上還設有凹槽;蓋體係可滑動地組裝於基座上,於前述本體上另設有矩形通孔;複數導電端子係組置於基座之對應裝配孔內,以與晶片插腳相接合;驅動作係組設於基座與蓋體之間,用以驅動蓋體作相對基座之移動;卡扣裝置包括組設於基座之凹槽中並穿過蓋體之通孔的扣合作,以及設置於基座一側之卡合作,且所述扣合件可隨蓋體之移動而以凹槽為樞軸轉動,從而扣緊或鬆開安裝於蓋體上方之晶片模組。</t>
  </si>
  <si>
    <t>2001206479</t>
  </si>
  <si>
    <t>481378</t>
  </si>
  <si>
    <t>H01R-013/639 | H05K-007/10</t>
  </si>
  <si>
    <t>TW481378U | US6419514B1</t>
  </si>
  <si>
    <t>7902002001037</t>
  </si>
  <si>
    <t>沉板型電連接器</t>
  </si>
  <si>
    <t>本創作係一種用於安裝至一電路板之沉板型通用匯流排電連接器,包括有絕緣本體、固持於本體內的複數導電端子以及用於包覆於本體上之前、後遮蔽殼體。後遮蔽殼體設有兩板扣以將該電連接器固持於電路板上。前遮蔽殼體係安裝於設在電路板之開孔之下方位置以降低該連接器高於電路板上方之高度,並包括有相對之兩側面以及延伸自兩側面之後邊緣之固持裝置。該固持裝置係卡持於設在電路板之相應通孔內,另憑藉後遮蔽殼體之板扣的固持功效,藉此防止該通用匯流排電連接器在與對接連接器相對接過程中朝著電路板之開孔下方翻轉之現象。</t>
  </si>
  <si>
    <t>2000222267</t>
  </si>
  <si>
    <t>481380</t>
  </si>
  <si>
    <t>H01R-013/648 | H01R-012/50 | H01R-012/72</t>
  </si>
  <si>
    <t>TW481380U | US6364708B1</t>
  </si>
  <si>
    <t>7902002001038</t>
  </si>
  <si>
    <t>抽芽脫料機構</t>
  </si>
  <si>
    <t>一種抽芽脫料機構,係由一第一滑塊、一第二滑塊及一檔塊所構成。該第一滑塊於其內表面中央縱向設置一半圓柱狀之凹槽,而於外側兩邊分別對稱向外凸設一滑軌,該滑軌係上部略朝外、下部略朝內而為斜向設置。該第一滑塊之外側中央進一步朝外凸設一限位塊,該限位塊之外側表面係與第一滑塊之內表面平行。該第二滑塊之結構係對稱於第一滑塊。該擋塊包括一桿部與一較大之底部。</t>
  </si>
  <si>
    <t>2000216224</t>
  </si>
  <si>
    <t>2000-09-19</t>
  </si>
  <si>
    <t>479578</t>
  </si>
  <si>
    <t>2002-03-11</t>
  </si>
  <si>
    <t>LIU YAO-TZER</t>
  </si>
  <si>
    <t>劉耀澤</t>
  </si>
  <si>
    <t>B21D-045/00 | B21D-019/08 | B21D-028/24 | B21J-013/02</t>
  </si>
  <si>
    <t>TW479578U | US6477883B2</t>
  </si>
  <si>
    <t>7902001002333</t>
  </si>
  <si>
    <t>本創作係有關一種電連接器,其至少包括連接器本體及固接裝置,其中連接器本體係為一體成型之縱長方形體,其一側表面設為對接面,於該對接面向外凸伸有呈縱長走向且具對接端口之對接部,複數導電端子即收容固定於該對接端口之兩相對縱長內側壁面上。而固接裝置係用以可靠固接連接器本體於電路板上,其至少包括有沿垂直對接之方向而包覆於連接器本體一側的主體部、設於主體部上用以與連接器本體相固接之固接部及設於該等固接部之末端緣上用以與電路板相焊接的焊接部,藉該固接裝置之組固可提高電連接器對接時之穩定性及可靠性。</t>
  </si>
  <si>
    <t>1999208416</t>
  </si>
  <si>
    <t>1999-05-25</t>
  </si>
  <si>
    <t>479854</t>
  </si>
  <si>
    <t>TW479854U</t>
  </si>
  <si>
    <t>7902001002516</t>
  </si>
  <si>
    <t>一種電連接器,係以表面黏著技術安裝至電路板上以供電子卡插置其中,包括本體部以及複數導電端子,該等導電端子係組設於上述本體部內,包括與電路板相焊接之焊接部、用以與電子卡接觸之接觸部、連接上述焊接部及接觸部之第一、第二連接部以及自第一、第二連接部交界處垂直彎折延伸之固定腳,藉如是排配,導電端子藉焊接部與電路板表面之黏著力及固定腳與電路板定位孔之卡合力而確保其與電路板電子線路之間的可靠電性連接。</t>
  </si>
  <si>
    <t>2001204409</t>
  </si>
  <si>
    <t>479856</t>
  </si>
  <si>
    <t>TW479856U</t>
  </si>
  <si>
    <t>7902001002518</t>
  </si>
  <si>
    <t>一種電源連接器包括絕緣本體(20)、收容於絕緣本體之通道(13)中之金屬插柱(30)、固持於絕緣本體且與插柱相鄰接之複數端子(60)及與絕緣本體相結合之絕緣蓋體(40)。絕緣蓋體設有兩相對之橫向凸塊(43),其具有弓形端部(431),藉以緊密結合於插柱上之對應凹槽(32,34),進而防止插柱相對絕緣本體之縱向移動。當絕緣本體收容有插柱時,該連接器係為一插頭型連接器,而其不設插柱時,即為一插座型連接器。</t>
  </si>
  <si>
    <t>2001205782</t>
  </si>
  <si>
    <t>479860</t>
  </si>
  <si>
    <t>H01R-013/00 | H01R-013/53 | H01R-024/58</t>
  </si>
  <si>
    <t>CN001361559A | CN002490720Y | TW479860U | TWM479860U | US6431891B1</t>
  </si>
  <si>
    <t>7902001002521</t>
  </si>
  <si>
    <t>一種電連接器,包括絕緣本體及由組裝塊一體成型包覆設有複數導電端子而形成的插入件等構件。其中絕緣本體係呈方形之絕緣體,其具有自前方對接面設置之對接口及組裝部分,而組裝塊係與前述絕緣本體之組裝部分相組固,其包括有與絕緣本體之組裝部分相配合,以使插入件與絕緣本體相對穩固之配合部分,及包括水平延伸設置之平台部分,而端子之一端形成對接端,另一端則經組裝塊內向下延伸至平台,按著應不同使用條件之要求於平台內向前延伸適當長度,而後向下延伸而出以形成轉接端。</t>
  </si>
  <si>
    <t>2000201285</t>
  </si>
  <si>
    <t>2000-01-25</t>
  </si>
  <si>
    <t>479861</t>
  </si>
  <si>
    <t>JANG JIAN-CHIANG | SHIU JENG-HUA | ZHU ZI-QIANG</t>
  </si>
  <si>
    <t>張建强 | 徐正華 | 朱自强</t>
  </si>
  <si>
    <t>H01R-013/40 | H01R-012/71 | H01R-013/506 | H01R-024/00 | H01R-043/02 | H01R-043/24</t>
  </si>
  <si>
    <t>TW479861U | US6296527B1</t>
  </si>
  <si>
    <t>7902001002522</t>
  </si>
  <si>
    <t>雙開門電腦機殼</t>
  </si>
  <si>
    <t>一種雙開門電腦機殼,主要包括一機殼架體、一第一側板、一第二側板、一側板鎖固裝置,該第一側板係卡合於機殼架體之底板上,包括一金屬蓋、一塑膠蓋、一卡扣板、一彈簧及一扳動手柄,該卡扣板上設有扣鉤及鎖固銷,在扳動手柄及第一彈簧之作用下可彈性地上下滑動於鎖固與釋放位置。該機殼架體之頂蓋於對應該卡扣板扣鉤之位置設有扣孔。該側板鎖固裝置主要包括一撥動桿、一T字槽體、一第二彈簧及一鎖,其係裝設於機殼架體之頂蓋下側,該撥動桿上設有第一鎖固銷孔,該T字槽體上設有第二鎖固銷孔,當該雙開門電腦機殼處於鎖固位置時,該卡扣板之扣鉤卡扣入該頂蓋之扣孔中,而該側板鎖固裝置之第一鎖固銷孔及第二鎖固銷孔將套設於相對應之卡扣板之鎖固銷上,從而達成該雙開門電腦機殼之鎖固組裝。</t>
  </si>
  <si>
    <t>2001207487</t>
  </si>
  <si>
    <t>479927</t>
  </si>
  <si>
    <t>TWI450671B | TWI427464B | TWI327266B</t>
  </si>
  <si>
    <t>TW479927U | US6542356B2</t>
  </si>
  <si>
    <t>7902001002579</t>
  </si>
  <si>
    <t>機殼蓋板壓合機</t>
  </si>
  <si>
    <t>一種機殼蓋板壓合機,包括工作台、傳動裝置及推壓裝置。其中該工作台包括兩側板、一底板、一橡膠墊板及三個擋塊,每一側板一端之上表面依次疊合有底板及橡膠墊板。該傳動裝置包括氣缸、活塞連杆、連接板、導柱、楔形塊及壓緊機構,活塞連杆之頂端裝設於氣缸內,其底端與連接板固定在一起,該連接板下表面接設一楔形塊及至少一壓緊機構,該楔形塊兩端各向下設有一凸塊,凸塊下端之一側設一斜面。該推壓裝置包括一推壓塊及兩導向機構,該推壓塊之中央對應於楔形塊之斜面設一斜面,而推壓塊之兩端係分別與導向機構相連。</t>
  </si>
  <si>
    <t>2000222647</t>
  </si>
  <si>
    <t>479934</t>
  </si>
  <si>
    <t>WU BO-LIN | HE YA-CHIANG | BU LIE-CHIANG</t>
  </si>
  <si>
    <t>吳柏林 | 何亞强 | 卜烈强</t>
  </si>
  <si>
    <t>TW479934U</t>
  </si>
  <si>
    <t>7902001002584</t>
  </si>
  <si>
    <t>一種線纜連接器,包括絕緣殼體、收容於絕緣殼體內之端子、組設於絕緣殼體外圍之遮蔽殼體及與遮蔽殼體相組合以固持同軸線纜之卡持裝置。絕緣殼體包括柱狀部和與之卡合之基座,其中柱狀部中設有一軸向通道,端子包括固持在通道中以與對接連接器相對接之對接部和位於基座上以與同軸線纜軸芯導體相連接之尾部。遮蔽殼體包括收容絕緣殼體柱狀部之主體部和與主體部連接以支承絕緣殼體之平板部,主體部向後延伸出一對收容尾部之夾持臂。卡持裝置設有彎折部,用以與同軸線纜編織層連接以接地。</t>
  </si>
  <si>
    <t>2001205206</t>
  </si>
  <si>
    <t>479874</t>
  </si>
  <si>
    <t>7902002000885</t>
  </si>
  <si>
    <t>請參閱第一至七圖,本創作電腦主機面板之上部為一大弧形凸面,而下部左右各為一小弧形凸面,該大弧形凸面與兩小弧形凸面落差相交形成一y字形。大弧形凸面之上部縱向排列一大一小兩個周緣漸次傾入之矩形開口,小開口下方設有一磁碟片插槽,磁碟片插槽下方設有一按鈕及一指示燈。磁碟片插槽右方縱向排列有複數個周緣隆起之橢圓形凹陷,其內分別設有按鈕或指示燈。如第八圖所示,係該電腦主機面板之使用狀態參考圖。</t>
  </si>
  <si>
    <t>2001301487</t>
  </si>
  <si>
    <t>480036</t>
  </si>
  <si>
    <t>甘克儉 | 簡杰南 | 葉蔭生</t>
  </si>
  <si>
    <t>TW480036S | USD458936S1</t>
  </si>
  <si>
    <t>7917050016960</t>
  </si>
  <si>
    <t>液晶螢幕</t>
  </si>
  <si>
    <t>請參閱第一圖至第七圖,本創作液晶螢幕之顯示屏大體住於中央位置,固定顯示屏之殼體其上側呈圓形,左、右兩側之殼體具一寬度,於該一定寬度上形成有成排之喇叭孔,其下側則設有複數按鈕,呈弧形排列於一大致橢圓形狀內。該顯示屏部分藉由一軸形元件與一連接部件相連,連接部件上則設有與其他裝置相連之連接器。</t>
  </si>
  <si>
    <t>2001303115</t>
  </si>
  <si>
    <t>480043</t>
  </si>
  <si>
    <t>彭耀哲 | 廖建民</t>
  </si>
  <si>
    <t>TW480043S</t>
  </si>
  <si>
    <t>7917050016967</t>
  </si>
  <si>
    <t>請參閱第一至七圖,本創作電腦機殼大體呈一豎直長方體狀,其前部及頂部略呈弧形向外凸出,且前部裝設一蹼形面板並配以縱向排列之按鈕、指示燈及連接器開口為飾,頂部裝設一向外凸出之飾板,兩側壁各裝設一略呈方形之飾板,且於左側飾板外另設一略呈"人"字形的附接板等共同構成該電腦機殼之修飾性外觀。</t>
  </si>
  <si>
    <t>2001303393</t>
  </si>
  <si>
    <t>480048</t>
  </si>
  <si>
    <t>王良津 | 林國治</t>
  </si>
  <si>
    <t>TW480048S</t>
  </si>
  <si>
    <t>7917050016971</t>
  </si>
  <si>
    <t>握持旋鈕</t>
  </si>
  <si>
    <t>本創作係提供一種握持旋鈕,尤其是一種具有上、下兩層旋鈕,且各層旋鈕之側面均設有凹凸條紋之握持旋鈕 請參閱第一圖至第七圖所示,本創作握持旋鈕之造形設計大致呈一回轉體結構,於回轉體之上部設有一頂面呈弧面,側邊設有六個凸棱且大致呈六邊形的可供手掌握持的旋鈕。於上述回轉體之下部設有一圓盤狀旋鈕,其直徑稍小於上述大致呈六邊形的旋鈕之直徑,其側邊設有複數等距離之凹凸條紋。又,於上述兩旋鈕間設有一呈圓柱體形且直徑稍小於下部旋鈕之直徑的結合部。另,自下部旋鈕之表面沿回轉體軸線方向設有具一定深度之內螺紋孔。 本創作之握持旋鈕形狀新穎,予人獨樹一格之全新視覺感受,誠為一絕佳之外觀設計。</t>
  </si>
  <si>
    <t>2000307319</t>
  </si>
  <si>
    <t>480125</t>
  </si>
  <si>
    <t>楊國梁</t>
  </si>
  <si>
    <t>23-01</t>
  </si>
  <si>
    <t>TWD120831S</t>
  </si>
  <si>
    <t>CN089307319 | TW480125S | USD451361S1</t>
  </si>
  <si>
    <t>7917050017048</t>
  </si>
  <si>
    <t>本創作係關於一種電連接器組合,其具有互相配接之插頭連接器及插座連接器。該插座連接器設有由遮蔽殼體遮覆之絕緣本體。該絕緣本體包括主體部及自該主體部向前延伸而出之舌板部。複數訊號端子收容於絕緣本體。一對電力端子被收容於絕緣本體並置於該等訊號端子之兩側。插頭連接器與插座連接器基本結構相類似。該對插頭及插座連接器之電力端子係被精密裝設於該等絕緣本體之有限空間內,以於達成功效之同時不影響相互對接或自身的組裝。</t>
  </si>
  <si>
    <t>2001202311</t>
  </si>
  <si>
    <t>2001-02-16</t>
  </si>
  <si>
    <t>478660</t>
  </si>
  <si>
    <t>JANG REN-ROU | YOU YUNG-MING | SHR YU-LUNG</t>
  </si>
  <si>
    <t>張仁柔 | 游永銘 | 石裕隆</t>
  </si>
  <si>
    <t>H01R-011/05 | H01R-011/05</t>
  </si>
  <si>
    <t>TW478660U</t>
  </si>
  <si>
    <t>7902001002196</t>
  </si>
  <si>
    <t>2001202528</t>
  </si>
  <si>
    <t>478661</t>
  </si>
  <si>
    <t>TWI719191B | TWI466387B</t>
  </si>
  <si>
    <t>TW478661U</t>
  </si>
  <si>
    <t>7902001002197</t>
  </si>
  <si>
    <t>卡固裝置</t>
  </si>
  <si>
    <t>本創作係有關一種卡固裝置,係用於將線纜連接器鎖合於電氣設備機殼上,包括組設於線纜連接器上的卡固件及設於電氣設備機殼上的對接件,其中該卡固件包括有可套接至線纜連接器中之框形殼體,其具有兩相對之縱向側壁,於一側壁之邊側沿平行於該側臂的方向延伸有一鎖合片,且其末端設有一卡合部,而於另一縱向側壁之邊側則設有兩鉤接片。而對接件上則設有兩對稱之對接口,並於其上延伸有兩對稱之具卡合口的卡固片,藉鉤接片與對接口之鉤持、卡合部與卡固片卡合口之卡合,而達成快速穩固鎖合線纜連接器之效果。</t>
  </si>
  <si>
    <t>1999218639</t>
  </si>
  <si>
    <t>478670</t>
  </si>
  <si>
    <t>PING CHING-YUN</t>
  </si>
  <si>
    <t>平青雲</t>
  </si>
  <si>
    <t>TWI384699B</t>
  </si>
  <si>
    <t>TW478670U | US6123579A</t>
  </si>
  <si>
    <t>7902001002206</t>
  </si>
  <si>
    <t>2000222900</t>
  </si>
  <si>
    <t>478671</t>
  </si>
  <si>
    <t>7902001002207</t>
  </si>
  <si>
    <t>具有防誤插裝置的插座連接器</t>
  </si>
  <si>
    <t>一種RJ-45模組式插座連接器,其包括有一用以收容 RJ-45插頭連接器之絕緣本體、收容於絕緣本體內之端子模組、組設於絕緣本體內之防誤插裝置,及一包覆絕緣本體之遮蔽殼體。防誤插裝置包括一阻擋件及一組置於阻擋件上之彈性件。該設有彈性件之阻擋件係組設於絕緣本體上,且部分凸伸入絕緣本體之空腔中。當RJ-45插頭連接器插入該插座連接器時,RJ-45插頭連接器將阻擋件推向一側,並施壓於彈性件使阻擋件沿偏離RJ-45插頭連接器組入之方向退出插座連接器之空腔。藉此,RJ-45插頭連接器可完全組入絕緣本體之空腔中。當RJ-11插頭連接器誤插入前述插座連接器時,RJ-11插頭連接器因寬度尺寸較小,無法推動阻擋件而將被其阻擋,從而無法插入空腔中。</t>
  </si>
  <si>
    <t>2001206779</t>
  </si>
  <si>
    <t>478672</t>
  </si>
  <si>
    <t>YEH JOEL JYH-HAUR | ESPENSHADE LEONARD K</t>
  </si>
  <si>
    <t>葉智豪 | 倫納德K 艾斯潘契德</t>
  </si>
  <si>
    <t>H01R-013/642 | H01R-013/645 | H01R-013/66 | H01R-013/717</t>
  </si>
  <si>
    <t>CN002479663Y | TW478672U | TWM478672U | US6354884B1</t>
  </si>
  <si>
    <t>7902002000731</t>
  </si>
  <si>
    <t>微帶印刷式偶極天線</t>
  </si>
  <si>
    <t>本發明提供一種微帶印刷式偶極天線,包括印刷電路板、第一偶極天線、第二偶極天線及饋電裝置。其中第一偶極天線置於印刷電路板之第一表面上,第二偶極天線置於印刷電路板之第二表面上,且該二偶極天線於空間上互相垂直。饋電裝置由同軸射頻線纜構成,分別對該二偶極天線饋電。通過此雙饋入之切換機制及二偶極天線方位之垂直,使空間中X-Y、X-Z、Y-Z等三個輻射平面之其中兩者具有較佳之輻射效果。</t>
  </si>
  <si>
    <t>2000128439</t>
  </si>
  <si>
    <t>478206</t>
  </si>
  <si>
    <t>H01Q-009/28 | H01Q-001/38 | H01Q-009/28 | H01Q-021/24 | H01Q-021/28</t>
  </si>
  <si>
    <t>TWI293515B</t>
  </si>
  <si>
    <t>TW478206B | US6342868B1</t>
  </si>
  <si>
    <t>7902007000229</t>
  </si>
  <si>
    <t>本創作係提供一種線纜連接器,尤其是一種式樣新穎、造型獨特之線纜連接器。 請參閱第一圖至第七圖所示,本創作線纜連接器之本體係略呈扁平U形體,其上下表面均設有一凸面,於該凸面中心設有一圓形凹穴,而於其頂角部則凸設有一箭頭標記。其中本體之一側面即箭頭所指方向設為對插面,由該面向本體外凸設有三根插頭,本體上與對插面相對的弧形側面上係設有一條線纜自本體內部延伸而出。另,與本體之對插面相鄰之一側面光滑平整。</t>
  </si>
  <si>
    <t>2000302563</t>
  </si>
  <si>
    <t>478829</t>
  </si>
  <si>
    <t>蘇聘勝 | 楊廣東</t>
  </si>
  <si>
    <t>TW478829S</t>
  </si>
  <si>
    <t>7917052017560</t>
  </si>
  <si>
    <t>本創作係提供一種電連接器,尤指一種式樣新穎之電連接器。 請參閱第一至七圖,本創作電連接器之造型設計係呈縱長矩形,於一縱長矩形中空之金屬框體底側裝設有一縱長方形底板,於底板上配置有複數導電端子並收容於金屬框體中。於金屬框體之前、後表面及兩側表面均設置有複數內折之彈片,且於其兩側表面下端設置有一對向上彎折之彎鉤。又,於金屬框體前表面之頂端兩側向上一體延伸出一對末端彎折之片體,該片體向後彎折並扣持住金屬框體之後表面。另,該底板之底面設置有對應於導電端子位置之複數平行排列之槽道,導電端子之插腳部置於槽道中;於該底板兩端設置有二方形平板,於平板上之底面設有二柱體。</t>
  </si>
  <si>
    <t>2000305157</t>
  </si>
  <si>
    <t>478832</t>
  </si>
  <si>
    <t>CN003187644D | TW478832S | USD442917S1</t>
  </si>
  <si>
    <t>7917052017563</t>
  </si>
  <si>
    <t>表面安裝型線纜連接器</t>
  </si>
  <si>
    <t>本創作係一種用於將複數同軸線纜連接到印刷電路板上之線纜連接器,其包括安裝在印刷電路板上之絕緣本體、複數訊號端子、接地端子及固定在絕緣本體上的扣合蓋體。該絕緣本體設有複數用於收容同軸線纜之第一收容部。每一訊號端子包括焊接在該印刷電路板上之焊接部,及延伸至絕緣本體之對應第一收容部中的接觸部。接地端子收容於該絕緣本體內,其包括複數焊接至該印刷電路板上之焊接部及複數延伸至第一收容部中以與同軸線纜金屬編織相連接之凸鍵,藉以建立其間的接地連接關係。扣合蓋體設有與絕緣本體第一收容部相對應之複數第二收容部。同軸線纜被夾緊在第一收容部與第二收容部之間,從而擠壓其間同軸線纜的導體使之與相應訊號端子之接觸部接觸,並防止同軸線纜在線纜連接器中移動。</t>
  </si>
  <si>
    <t>2000221101</t>
  </si>
  <si>
    <t>477471</t>
  </si>
  <si>
    <t>2002-02-21</t>
  </si>
  <si>
    <t>JONES DENNIS B | CHENG ANDREW | JUNTWAIT ERIC</t>
  </si>
  <si>
    <t>丹尼斯 B 瓊斯 | 鄭期武 | 艾瑞克 鐘瑞特</t>
  </si>
  <si>
    <t>H01R-012/22 | H01R-009/05 | H01R-013/506 | H01R-013/58</t>
  </si>
  <si>
    <t>TWI573360B | TWI413316B</t>
  </si>
  <si>
    <t>CN002462562Y | TW477471U | TWM477471U | US6338653B1</t>
  </si>
  <si>
    <t>7902001001884</t>
  </si>
  <si>
    <t>具能產生均勻正向力之導電端子的電連接器</t>
  </si>
  <si>
    <t>一種電連接器1,其包括有一含複數收容槽12之絕緣本體10及對應收容於收容槽12之複數端子20,每一端子20均設有固持部2、尾部23及對接部24,該固持部21可將端子20固定於對應收容槽12中,對接部24又包含頭部25、呈鏡向設置的一對彈性部26及連接頭部25、彈性部26和固持部21的下表面。彈性部26與頭部25和固持部21分別為相互平行的橫向狹縫262、266所隔開,兩彈性部26則被縱向槽264彼此隔開。彈性部26係相對於端子對稱平面呈對稱設置,故該彈性部26能對插入其中之對接端子50產生良好的接觸力。</t>
  </si>
  <si>
    <t>2000220212</t>
  </si>
  <si>
    <t>477472</t>
  </si>
  <si>
    <t>H01R-012/26 | H01R-012/16 | H01R-012/78 | H01R-013/73</t>
  </si>
  <si>
    <t>CN002462564Y | TW477472U | US09/627354</t>
  </si>
  <si>
    <t>7902001001885</t>
  </si>
  <si>
    <t>一種電子卡連接器,其包括有絕緣殼體和複數端子,其中絕緣殼體係一體射出成型,其具至少兩個處於同一平面內之"門"形收容空間,以對應收容卡式模組,每一個收容空間由一本體及自本體兩端垂直延伸之收納臂圍設而成,且相鄰之收容空間至少具有一二者共用之收納臂,本體設有複數貫穿其前後側面之端子收容槽,複數端子係收容於上述端子收容槽內,並可與插入之卡式模組形成電性連接。</t>
  </si>
  <si>
    <t>2000221521</t>
  </si>
  <si>
    <t>477473</t>
  </si>
  <si>
    <t>TW477473U</t>
  </si>
  <si>
    <t>7902001001886</t>
  </si>
  <si>
    <t>一種固持裝置,包括夾持體及與夾持體相卡合之固持體,其中夾持體包括兩相對設置的夾持臂及連接該三夾持臂的連接臂,且夾持體上還設有用於收容電路板之收容槽,又於夾持臂末端設有卡扣裝置,而回持體係設於電連接器兩側,包括收容夾持臂末端之卡槽及與夾持臂卡扣裝置相卡合之卡合裝置,當電路板插至電連接器上後,將夾持體組設於電路板外側,其中夾持體末端係收容於固持體卡槽中,而夾持臂之卡扣裝置與固持體卡合裝置相配合,由此電路板則被穩固組設於電連接器而有效防止電路板與電連接器間發生相對晃動,從而可確保其間信號的可靠傳輸</t>
  </si>
  <si>
    <t>2000203417</t>
  </si>
  <si>
    <t>2000-03-03</t>
  </si>
  <si>
    <t>477477</t>
  </si>
  <si>
    <t>PENG WEN-FU | LAI MING-JIUN</t>
  </si>
  <si>
    <t>彭文福 | 賴明駿</t>
  </si>
  <si>
    <t>H01R-013/40 | H01R-013/639 | H05K-007/14</t>
  </si>
  <si>
    <t>TW477477U | US6305964B1</t>
  </si>
  <si>
    <t>7902001001890</t>
  </si>
  <si>
    <t>本創作插座連接器包括有絕緣本體,其設有一可收容對接插頭連接器之第一收容空間;複數第一端子組設於絕緣本體中,每一端子均包括有一對接部、折彎部及尾部;於絕緣本體外包覆有遮蔽殼體,於該殼體之上表面之後端緣開設有一缺口,上述第一端子之折彎部完全暴露於該缺口之內,而使折彎部與該殼體之缺口邊緣的距離大於2.5毫米,而使第一端子與遮蔽殼體之間的耐電壓可達1500V以上,而不會發生電弧放電現象,從而有效保護系統內部元件。</t>
  </si>
  <si>
    <t>2000222250</t>
  </si>
  <si>
    <t>477479</t>
  </si>
  <si>
    <t>H01R-013/53 | H01R-013/648</t>
  </si>
  <si>
    <t>TW477479U | US6478621B2</t>
  </si>
  <si>
    <t>7902001001892</t>
  </si>
  <si>
    <t>本創作電子卡連接器包括絕緣本體、導電端子及退卡機構,其中絕緣本體設有複數端子收容槽,導電端子則收容於端子收容槽內。退卡機構係設於絕緣本體上,包括一體式設置的橫向桿與縱向桿,且於退卡機構之橫向桿末端凸設有一推頂部。退卡時,在退卡機構之縱向桿施力使橫向桿旋轉,由此帶動橫向桿末端之推頂部前移將電子卡有效退出,並藉復位裝置之設置以回復初始狀態。</t>
  </si>
  <si>
    <t>2000209520</t>
  </si>
  <si>
    <t>477480</t>
  </si>
  <si>
    <t>TW477480U | US6361339B1</t>
  </si>
  <si>
    <t>7902001001893</t>
  </si>
  <si>
    <t>電子裝置之遮蔽構造</t>
  </si>
  <si>
    <t>一種電子裝置之遮蔽構造,包括框體及蓋置於框體上的蓋體,其中框體包括頂壁及於頂壁側緣垂直彎折之側壁,且於側壁上設有呈縱長凹陷槽道之卡持部,蓋體則包括上被及於上被周側與上被垂直設置之卡持翼,且於每個卡持翼上設有卡持凸起,組裝時,可將框體蓋置於電路板電子裝置上,而後將蓋體蓋置於框體上,藉卡持翼之卡持凸起與框體側壁之卡持部相卡合而將蓋體固持於框體上,而達成對框體內電子裝置的遮蔽功能。</t>
  </si>
  <si>
    <t>2000206318</t>
  </si>
  <si>
    <t>477516</t>
  </si>
  <si>
    <t>TWI311904B | TWI351918B</t>
  </si>
  <si>
    <t>TW477516U | US6377472B1</t>
  </si>
  <si>
    <t>7902001001925</t>
  </si>
  <si>
    <t>本創作係關於一種電連接器,特別是指一種沉板型語音插座連接器。本創作電連接器,係由外形一致之兩個子連接器並列組合而成,每一子連接器大致呈方塊狀,兩者以相鄰側壁間一體延伸之板體連結於一體。每一子連接器之左右兩側靠近頂面位置分別設置有四個方形突塊,且每一子連接器之前面靠近頂面位置各延伸設有六根板片狀端子,其中有一根端子以板片平面平行於頂面之方向延伸出適當距離再垂直地向下彎折延伸,另五根端子之板片平面保持垂直於頂面延伸並有適當彎折。</t>
  </si>
  <si>
    <t>2000308671</t>
  </si>
  <si>
    <t>477604</t>
  </si>
  <si>
    <t>史廣星 | 楊春風</t>
  </si>
  <si>
    <t>TW477604S | USD457495S1</t>
  </si>
  <si>
    <t>7917049017239</t>
  </si>
  <si>
    <t>本創作係一種電腦面板,請參閱第一至八圖。該面板係縱長狀,中央弧狀凹入,其左右二側緣上端向下弧狀收縮,下端向上以弧面展開並形成平滑的階狀側緣。該面板底緣亦呈斜面狀。面板上方設一長形孔,該孔左右側由升至內形成一傾斜側緣。一狹長槽孔鄰接於該孔下,其下緣中央向外延伸一弧狀凹部,該凹部左右分別裝置指示燈及按鈕。槽孔右側設有二呈梯形按鈕及三角形指示燈。靠近面板下緣設有二切縫,其中一切縫呈月牙形,另一切縫呈弧形並橫貫面板兩側。於月牙形切縫上方設有方形凹陷。</t>
  </si>
  <si>
    <t>1999300563</t>
  </si>
  <si>
    <t>1999-01-29</t>
  </si>
  <si>
    <t>477608</t>
  </si>
  <si>
    <t>簡杰南 | 甘克儉</t>
  </si>
  <si>
    <t>TW477608S</t>
  </si>
  <si>
    <t>7917049017243</t>
  </si>
  <si>
    <t>本創作係一種直立型電腦殼體,請參閱第一至七圖,該電腦殼體係構成電腦的整體外觀,其面板係以一延伸至頂端之U形階部區分為兩部份,U形階部所包圍區域內係供資料存取裝置安裝以及設置圓形操作按鈕,U形階部包圍區域外則係平滑曲面,其上設置縱列之通風孔,殼體上方則至面板頂部延伸一飾板。</t>
  </si>
  <si>
    <t>1999308095</t>
  </si>
  <si>
    <t>1999-12-09</t>
  </si>
  <si>
    <t>477609</t>
  </si>
  <si>
    <t>簡杰南 | 甘克儉 | 葉蔭生</t>
  </si>
  <si>
    <t>TW477609S</t>
  </si>
  <si>
    <t>7917049017244</t>
  </si>
  <si>
    <t>線纜電連接器組合</t>
  </si>
  <si>
    <t>一種線纜電連接器組合,係包括線纜及電連接器,其中該電連接器包括絕緣本體、複數導電端子及遮蔽殼體等構造,該絕緣本體包括主體部及自主體部之前側面向前延伸之對接部,自主體部後側面貫穿設置有沿前後方向延伸之複數端子收容槽,遮蔽殼體則以接合方式設置於絕緣本體外圍,其主要包括下殼體及設置於下殼體上方以遮蔽絕緣本體主體部之上殼體,並於下殼體內側向內彎折設有一可供線纜接地線結合定位之焊接片,以此達成焊接及接地之功效。</t>
  </si>
  <si>
    <t>2000217977</t>
  </si>
  <si>
    <t>476456</t>
  </si>
  <si>
    <t>2002-02-11</t>
  </si>
  <si>
    <t>WANG HUA-WEI</t>
  </si>
  <si>
    <t>王華巍</t>
  </si>
  <si>
    <t>H01R-011/11 | H01R-013/6593</t>
  </si>
  <si>
    <t>TW476456U | US6390852B1</t>
  </si>
  <si>
    <t>7902001001618</t>
  </si>
  <si>
    <t>本創作電連接器係包括絕緣本體、複數端子、包覆於絕緣本體之遮蔽構件及彎折彈片。其中絕緣本體係設有複數用以收容端子之端子通道及凹室,該凹室係設於絕緣本體對接端下部,並沿對接連接器插入方向向絕緣本體內開有一狹槽,彎折彈片係沿對接連接器插入方向向內彎折,並藉其兩側之複數凸刺將該彎折彈片固持於絕緣本體之相應狹槽內,從而達到可穩固連接於絕緣本體,並固持其他對接連接器之目的。</t>
  </si>
  <si>
    <t>2000220647</t>
  </si>
  <si>
    <t>476459</t>
  </si>
  <si>
    <t>ZHENG QI-SHENG | ZHOU H B | GE MING</t>
  </si>
  <si>
    <t>鄭啓昇 | 周紅斌 | 戈明</t>
  </si>
  <si>
    <t>H01R-013/02 | F16L-033/00 | F16L-033/28 | H01R-012/70 | H01R-013/658 | H01R-013/6582</t>
  </si>
  <si>
    <t>TWI435501B</t>
  </si>
  <si>
    <t>JP3080186U | TW476459U | US6386918B1</t>
  </si>
  <si>
    <t>7902001001620</t>
  </si>
  <si>
    <t>一種具有防跳火功能之電連接器,係包括一絕緣本體及裝設於絕緣本體中的一端子、複數片狀導電端子、複數開關端子與一連接體,該開關端子之前端具有觸動部,且各開關端子的觸動部之間於電連接器之軸向方向上具有適當間距,中心導電端子與連接體係電性連接,而開關端子與連接部之間係用絕緣塊隔開,當其對接連接器插入時,對接連接器首先與中心導電端子電性接通,然後先後開段開關端子,並使連接體與片狀導電端子先後接觸而達到電性連接。</t>
  </si>
  <si>
    <t>2000216956</t>
  </si>
  <si>
    <t>476466</t>
  </si>
  <si>
    <t>MOU JR-CHIUAN | ZHU TZ-CHIANG</t>
  </si>
  <si>
    <t>牟之權 | 朱自强</t>
  </si>
  <si>
    <t>H01R-013/70 | H01R-013/703</t>
  </si>
  <si>
    <t>TW476466U | US6382999B1</t>
  </si>
  <si>
    <t>7902001001624</t>
  </si>
  <si>
    <t>本創作係關於一種電子卡連接器,其包括有絕緣本體、複數排訊號端子及至少一接地端子,絕緣本體上設有複數端子孔以容置相應之訊號端子或接地端子,其中,接地端子具有一主體部、由該主體部向前延伸之複數相互平行之延伸臂以及由主體部另一端繼續延伸設置而可焊接於一電路板上的焊接部,且每一延伸臂係對應收容於絕緣本體不同排之端子孔中。</t>
  </si>
  <si>
    <t>2000219994</t>
  </si>
  <si>
    <t>476473</t>
  </si>
  <si>
    <t>TW476473U</t>
  </si>
  <si>
    <t>7902001001631</t>
  </si>
  <si>
    <t>具端子固持裝置之電連接器</t>
  </si>
  <si>
    <t>本創作係有關一種插座型電連接器1,其用於連接導線之導體部分及對應電連接器1上之針狀端子。該電連接器1包括一個具一排端子通道11於其中之絕緣本體10,以及收容於端子通道11內之插座端子30。絕緣本體包括前、後表面並各有前後開口11a、11b。每個端子通道設有一個擋部13,一個揳形體13a從擋部13向後伸展從而在端子通道11中形成固持溝道13b。每個端子包括一個基體30a,該基體30a向上伸展有複數對彈性臂31、32,以及向前突起以穩固固持在溝道中之舌狀部34。絕緣本體還形成有複數從後表面向前表面伸展之懸臂12,而且於每一懸臂之前方形成固持區域12d以供固定端子之定位腳35。在基體前部有一切口以增加第一彈性臂之彈性。</t>
  </si>
  <si>
    <t>2000218475</t>
  </si>
  <si>
    <t>476460</t>
  </si>
  <si>
    <t>H01R-013/33 | H01R-012/30 | H01R-013/33 | H01R-013/73 | H01R-043/16</t>
  </si>
  <si>
    <t>CN002395422Y | CN002475172Y | TW430165U | TW476460U | US6120333A | US6280250B1</t>
  </si>
  <si>
    <t>7902002000549</t>
  </si>
  <si>
    <t>本創作係關於一種電子卡連接器,其包括絕緣本體、導電端子、接地構件、退卡構件以及遮蔽殼體。遮蔽殼體與退卡構件及裝設有導電端子之絕緣本體組裝並與接地構件電性接觸。遮蔽殼體係設有主體部以及分別自主體部兩相對側緣前部垂直延伸而出之側壁部。各側壁部於其前部設有一開口以及一與該開口兩相對側緣相接並於其間延伸之橫梁式的彈片。該等彈片與遮蔽殼體直接一體衝製成型,並於其中間部位向內彎曲以與插入電子卡連接器內的電子卡外殼電性接觸,從而達成釋放累積於電子卡之外表面之靜電荷的功效。</t>
  </si>
  <si>
    <t>2001205204</t>
  </si>
  <si>
    <t>476465</t>
  </si>
  <si>
    <t>H01R-013/652 | G06K-013/08 | H01R-013/648 | H01R-013/658</t>
  </si>
  <si>
    <t>TW476465U | US6475005B2</t>
  </si>
  <si>
    <t>7902002000551</t>
  </si>
  <si>
    <t>光學組合組裝方法</t>
  </si>
  <si>
    <t>一種光學組合組裝方法,係用以將一光學組合之各部件組裝在一起,其中該光學組合主要包括一光源、基座及插座。該基座包括一第一接合面,該插座包括一第二接合面,而該加熱裝置包括一熱能發射部。組裝時,將插座與基座調節校準相對位置後,於第一、二接合面之間點熱凝固膠,並藉由加熱裝置之熱能發射部直接加熱兩接合面間之熱凝固膠,使其凝固而將插座與基座固連在一起。</t>
  </si>
  <si>
    <t>2001104249</t>
  </si>
  <si>
    <t>476015</t>
  </si>
  <si>
    <t>TW476015B</t>
  </si>
  <si>
    <t>7902006001221</t>
  </si>
  <si>
    <t>本創作係提供一種電連接器,尤指一種式樣新穎之電連接器。 請參閱第一圖至第七圖所示,本創作電連接器主體之造形設計係略呈一表面遮覆有金屬殼體之直立長方體構形,於主體前表面上向前延伸設有一豎直狀薄板,於該薄板之一側面具有複數端子通道,其中每一通道均收容有端子,薄板外圍包覆有一中空長方體形之金屬框體,其前端具有開口,而其後端則設有兩側翼夾持於上述殼體兩側,而設於殼體兩側之固持腳則露出於側翼下方。又,自框體上表面之中央接縫處向兩側各延伸有一金屬片,每一金屬片均先於框體上表面水平延伸一段距離後向下折彎一定長度,然後再向外折彎而形成水平端部,兩金屬片之端部分別位於框體兩側中部略靠下方位置且處於同一水平高度。</t>
  </si>
  <si>
    <t>2000308493</t>
  </si>
  <si>
    <t>476561</t>
  </si>
  <si>
    <t>TW476561S</t>
  </si>
  <si>
    <t>7917050016807</t>
  </si>
  <si>
    <t>本創作電連接器之絕緣本體具有相對的對接面與接合面,對接面與接合面之間為收容空間,該收容空間係由一豎直隔板及複數長度不同之水平隔板分隔成複數端子槽,其中收容有相應數目之導電端子水平的對接部。長度不同之端子槽內端子對接部距絕緣本體對接面之間距亦不同。導電端子豎直的接合部之外側面係平行於絕緣本體之接合面,而每一接合部之末端等距延伸出三個具有魚眼孔之接觸腳。另,絕緣本體上表面設有寬度不同的兩凸條,絕緣本體之下表面設有複數凸起。</t>
  </si>
  <si>
    <t>2000308673</t>
  </si>
  <si>
    <t>476567</t>
  </si>
  <si>
    <t>TW476567S</t>
  </si>
  <si>
    <t>7917050016813</t>
  </si>
  <si>
    <t>一種電腦面板,其上開設一光碟機開口以裝設光碟機,並設置一光碟機蓋板藉由扭力彈簧旋轉樞接於該光碟機開口上。</t>
  </si>
  <si>
    <t>2000215212</t>
  </si>
  <si>
    <t>475743</t>
  </si>
  <si>
    <t>DUNG LI</t>
  </si>
  <si>
    <t>董立</t>
  </si>
  <si>
    <t>G06F-001/16 | H05K-005/06 | G06F-001/18</t>
  </si>
  <si>
    <t>TW475743U | US6466435B2</t>
  </si>
  <si>
    <t>7902001001370</t>
  </si>
  <si>
    <t>本創作係有關一種電連接器,係用以將柔性線路與另一電路板電性連接,其包括:絕緣本體、複數端子、動臂件。絕緣本體,係具有水平延伸的頂壁及底壁,兩者間以兩相對之邊壁連接,並於其間形成有可收容柔性線路的空腔,兩邊壁上各設有支軸通道,該通道為相互連通之至少上下兩層,且具一端開口;複數端子,係固定於絕緣本體內,至少一端子具有延伸入空腔的接觸部凸部;動臂件,係藉由其具有的支軸裝置可滑動地安裝於支軸通道內,且支軸裝置從支軸通道之開口端進入開口端所在層之通道內,而使用時支軸裝置於另一層通道內移動。</t>
  </si>
  <si>
    <t>2000222646</t>
  </si>
  <si>
    <t>475785</t>
  </si>
  <si>
    <t>TW475785U | US6319033B1</t>
  </si>
  <si>
    <t>7902001001407</t>
  </si>
  <si>
    <t>本創作係有關於一種電連接器組合,係由第一連接器及與其相對接之第二連接器組成,其中第一連接器包括有絕緣本體、遮蔽殼體、複數導電端子及金屬彈片等構件,絕緣本體包含對接部,遮蔽殼體具有可遮罩於前述對接部外側的罩蓋部,金屬彈片係組設於對接部內,其一端與遮蔽殼體相抵接,另一端則超出對接面;當第一連接器與第二連接器相對接時,因其金屬彈片超出對接面一端比導電端子更接近第二連接器,故可率先與第二連接器之遮蔽殼體相抵接,俾使二者之遮蔽殼體比端子先達成電氣導通,從而在電訊尚未導通時先行將積聚之靜電及時釋放,並在電訊導通初期即趕到較佳之防電磁干擾作用。</t>
  </si>
  <si>
    <t>2001202954</t>
  </si>
  <si>
    <t>2001-02-27</t>
  </si>
  <si>
    <t>475786</t>
  </si>
  <si>
    <t>H01R-012/26 | H01R-013/648</t>
  </si>
  <si>
    <t>TW475786U | US6390833B1</t>
  </si>
  <si>
    <t>7902001001408</t>
  </si>
  <si>
    <t>一種電子卡連接器係藉由一鎖緊元件定位於電路板上,包括有絕緣本體及端子。緞緣本體具有一縱長桿體,於桿體設有至少上、下兩排沿水平方向延伸之端子孔,於桿體之下端面設置有複數對應前述端子孔之定位部。複數端子係對應裝設於該等端子孔中,每一端子均具有對接端,固定部及抵接端。對接端係延伸出桿體適當長度,以與對接電子卡相對接,固定部則收容於端子孔中,以固定端子。抵接端延伸至下端面之定位部中,並部分突出下端面,當鎖緊元件將絕緣本體鎖固於電路板上時,該端子抵接端可與電路板上對應的印刷電路構成電性導接。</t>
  </si>
  <si>
    <t>2000219740</t>
  </si>
  <si>
    <t>2000-11-15</t>
  </si>
  <si>
    <t>475790</t>
  </si>
  <si>
    <t>H01R-024/04 | H01R-012/55 | H01R-024/58 | H05K-001/00</t>
  </si>
  <si>
    <t>TW475790U | US6382984B1</t>
  </si>
  <si>
    <t>7902001001412</t>
  </si>
  <si>
    <t>模具沉浮定位結構</t>
  </si>
  <si>
    <t>一種模具沉浮定位結構,包括一上模產及一下模座。該上模座之上模板兩側分別裝設有一向下之鉚合沖子,每一鉚合沖子具有一圓柱狀之非工作部,且非工作部之下端突出形成一略呈倒錐體之工作部。該下模座之下模板底面在對應該兩鉚合沖子之位置分別裝設有一輔助塊,且下模板於對應該兩鉚合沖子之位置分別設有一延伸至該輔助塊之沉孔,每一沉孔內分別裝設有一彈簧,且彈簧上方裝設一定位銷,該定位銷可使工件在上模座尚未作動時即先行定位於下模座上。</t>
  </si>
  <si>
    <t>2000219988</t>
  </si>
  <si>
    <t>474214</t>
  </si>
  <si>
    <t>2002-01-21</t>
  </si>
  <si>
    <t>TZENG FAN-FENG</t>
  </si>
  <si>
    <t>曾凡鋒</t>
  </si>
  <si>
    <t>B21J-015/00 | B21D-039/03</t>
  </si>
  <si>
    <t>TWI339600B | TWI314897B</t>
  </si>
  <si>
    <t>TW089219988  U | TW474214U | US6481076B2</t>
  </si>
  <si>
    <t>7902001000847</t>
  </si>
  <si>
    <t>鉚合機改良結構</t>
  </si>
  <si>
    <t>一種鉚合機改良結構,包括架體、導柱、導套、限位元件、緊固元件與保護套。該架體上設有一上天下小之階梯孔。該導套大體呈圓筒狀且其項緣向外延設一凸台,以穿設容置於該架體之階梯孔中。該導柱係一長柱體,可滑動地穿設於該導套中,其上部略伸出架體一段長度且設有螺紋。該限位元件係一螺合於導柱上之圓柱狀金屬塊,其於導柱上之位置係可調整,以適當阻擋沖壓過程而抵消掉部份沖壓力量。該緊固元件係螺合於導柱之上部並緊抵於該限位元件之上方。該保護套大體呈圓筒狀,其底緣向外延伸有底座,該底座與架體上對應開設有複數個螺釘孔,藉由螺釘鎖入該螺釘孔可將保護套固定於架體上並圍繞住該限位元件。</t>
  </si>
  <si>
    <t>2000222910</t>
  </si>
  <si>
    <t>474216</t>
  </si>
  <si>
    <t>HE YA-CHIANG</t>
  </si>
  <si>
    <t>何亞强</t>
  </si>
  <si>
    <t>B21J-015/10 | B21J-015/10</t>
  </si>
  <si>
    <t>TW474216U</t>
  </si>
  <si>
    <t>7902001000849</t>
  </si>
  <si>
    <t>本創作之線纜連接器組合包括連接器、載體裝置及線纜,其中連接器包括絕緣本體及導電端子,而絕緣本體設有相對之側壁及與其相鄰接之頂壁、底壁,該等側壁、頂壁及底壁圍設形成收容空間。導電端子係組設於絕緣本體內,其包括與對接插頭連接器達成電性接觸之接觸部及抵壓部。載體裝置係組設於上述絕緣本體之後部,其內設有複數槽道。線纜係組設於上述載體裝置上,其包括收容於上述槽道中與低座部達成電性連接之複數訊號端子。</t>
  </si>
  <si>
    <t>2000218878</t>
  </si>
  <si>
    <t>474463</t>
  </si>
  <si>
    <t>CHIH KUO-HUA | KUO PETER</t>
  </si>
  <si>
    <t>池國華 | 郭洲榮</t>
  </si>
  <si>
    <t>TW474463U</t>
  </si>
  <si>
    <t>7902001001034</t>
  </si>
  <si>
    <t>光電連接器組合</t>
  </si>
  <si>
    <t>本創作光電連接器組合至少包括組接框架、光纖連接器、電連接器及定位件。其中組接框架設有用以收容具第一絕緣本體之光纖連接器的第一收容空間,於組接框架下部各對稱設有一夾接板,一用以收容電連接器之第三收容空間,於第三收容空間內對稱設有一半圓柱體,該等半圓柱體可伸入電連接器之第二絕緣本體所設之端子收容孔內,又,定位件兩側係對稱設有一夾接肋,二夾接肋前端由一個連接肋連接,形成一方形框口結構,二定位板可卡固於第二絕緣本體之凹陷,該光電連接器組合將兩個不同類型連接器模組化,連接穩固可靠,並可有效節省空間。</t>
  </si>
  <si>
    <t>2000218879</t>
  </si>
  <si>
    <t>474464</t>
  </si>
  <si>
    <t>ZHENG QISHENG | ZHOU H B | ZHAO QI JUN</t>
  </si>
  <si>
    <t>鄭啓昇 | 周紅斌 | 趙期俊</t>
  </si>
  <si>
    <t>H01R-011/00 | G02B-006/38 | G02B-006/42 | H01R-013/518</t>
  </si>
  <si>
    <t>JP3078530U | TW474464U | US6368150B1</t>
  </si>
  <si>
    <t>7902001001035</t>
  </si>
  <si>
    <t>具有改良端子之電連接器</t>
  </si>
  <si>
    <t>本創作係有關一種電連接器,其包括複數端子和具有複數收容部穿設其間以容置端子於其中之絕緣本體。每個端子包括設於其一末端之接觸部,設於其相對另一端之焊腳部,及形成在該二者之間的轉接部。在焊腳部與轉接部之間設置了扭轉部以便於形成較寬之接觸部同時在相鄰焊腳部間形成較寬之間隙。接觸部相對較寬而能與對接連接器之端子可靠接觸。再者,相鄰焊腳部間之間隙將寬的足以避免在焊接時出現不希望有的焊接搭橋現象。絕緣本體包括主體及一對分別設於主體相對端部之槽。一對金屬耳件分別固持於該等槽內以使絕緣本體連接在印刷電路板上。</t>
  </si>
  <si>
    <t>2000219485</t>
  </si>
  <si>
    <t>474468</t>
  </si>
  <si>
    <t>DONG SHUN CHI</t>
  </si>
  <si>
    <t>H01R-012/26 | H01R-012/30 | H05K-003/34</t>
  </si>
  <si>
    <t>CN002454921Y | TW474468U | TWM474468U | US6338633B1</t>
  </si>
  <si>
    <t>7902001001038</t>
  </si>
  <si>
    <t>零插入力記憶模組總成</t>
  </si>
  <si>
    <t>本創作係一種增效型記憶模組總成,包括具有在其一邊緣處配置複數導電軌跡之基板的記憶模組。一連接器包括第一絕緣本體且該絕緣本體設有沿其縱長向加以延伸之記憶模組收容槽。絕緣本體進一步設有具複數第一端子組合於其中之複數端子容室。每一端子包括延伸至長形收容槽內之第一端以電性接觸導電軌跡。零插入力裝置係配置在記憶模組與連接器之間,其包括一對位於絕緣本體內並與端子容室相通連之致動器收容槽,以及連接在記憶模組上之致動器。該致動器包括一對延伸至致動器收容槽內之致動板,而當記憶模組完全插入時得藉之推動端子電性接觸導電軌跡。</t>
  </si>
  <si>
    <t>2001202005</t>
  </si>
  <si>
    <t>2001-02-09</t>
  </si>
  <si>
    <t>474473</t>
  </si>
  <si>
    <t>JONES DENNIS B | CHENG ANDREW</t>
  </si>
  <si>
    <t>丹尼斯 B 瓊斯 | 鄭期武</t>
  </si>
  <si>
    <t>H01R-012/28 | H01R-012/87</t>
  </si>
  <si>
    <t>CN002454935Y | TW474473U | TWM474473U | US6371781B1</t>
  </si>
  <si>
    <t>7902001001042</t>
  </si>
  <si>
    <t>電連接器之端子結構</t>
  </si>
  <si>
    <t>一種電連接器端子包括長形主體和自長形主體下端向下伸出並可收容於電路板上的穿孔的接觸部。接觸部包括尾部,其形成有貫穿孔,使得當端子插入電路板之穿孔時尾部兩邊能發生彈性變形。尾部兩側各形成一個沿著尾部之周側沿順時針向外延伸並環繞尾部之腰身的固持臂。每個固持臂之外側形成有接觸面。每個接觸面呈倒錐形,從而接觸面上部比下部偏離尾部之縱向軸更遠距離,因而在每個接觸面和印刷電路板上之穿孔內壁間形成較大的接觸區域。</t>
  </si>
  <si>
    <t>2000222256</t>
  </si>
  <si>
    <t>474474</t>
  </si>
  <si>
    <t>H01R-012/30 | H01R-012/00 | H01R-012/58 | H01R-043/16</t>
  </si>
  <si>
    <t>CN002462571Y | TW474474U | TWM474474U | US6354849B1</t>
  </si>
  <si>
    <t>7902001001043</t>
  </si>
  <si>
    <t>多扭曲插座端子及採用該端子之連接器</t>
  </si>
  <si>
    <t>一種多扭曲插座端子,係包括有沿垂直方向延伸以強行嚙合於外部印刷電路板之鍍孔內的撓性導接部,一中間部係連接於該撓性導接部,一對接部係包括一較寬的平板,而一對彈性臂自其上延伸,且每一彈性臂具有連接於第二扭曲部之第一扭曲部,其中該第一扭曲部係順著該彈性臂之軸線方向扭曲第二角度。</t>
  </si>
  <si>
    <t>2000204737</t>
  </si>
  <si>
    <t>474475</t>
  </si>
  <si>
    <t>MACDOUGALL ALAN R | OU LEE TSUNG-HIS</t>
  </si>
  <si>
    <t>麥道格爾 亞倫 | 歐李崇熙</t>
  </si>
  <si>
    <t>H01R-013/11 | H01R-013/11 | H01R-013/115 | H01R-013/514</t>
  </si>
  <si>
    <t>CN002410764Y | TW474475U | US2002-0055286A1</t>
  </si>
  <si>
    <t>7902001001044</t>
  </si>
  <si>
    <t>本創作係關於一種電子卡連接器其包括絕緣本體、安裝在絕緣本體上之複數導電端子及絕緣轉接構件。該等導電端子之一端從該絕緣本體一側穿出以與對接電連接器之導電端子相對接,而其另一端則自絕緣本體之另一側穿出並伸進轉接構件之壁部內側面所形成的端子通道中,進而可與安裝於電路板上之轉接電連接器之導電端子電性連接。該轉接構件於其前述壁部內設有用於接地之金屬片以消除相鄰導電端子間之訊號串擾問題,並增加該轉接構件之機械強度。</t>
  </si>
  <si>
    <t>2000222272</t>
  </si>
  <si>
    <t>474486</t>
  </si>
  <si>
    <t>H01R-013/62 | H01R-012/50 | H01R-012/71</t>
  </si>
  <si>
    <t>TW474486U | US6390832B1</t>
  </si>
  <si>
    <t>7902001001054</t>
  </si>
  <si>
    <t>本創作電子卡連接器之退卡機構,其包括有頂出裝置及推動裝置,頂出裝置係包括從動件及退卡件,其中退卡件係組接於電子卡連接器上與從動件構成可連動狀態,以用於退出電子卡。推動裝置係為兩段式退卡設計,包括用於承接外力以提供驅動作用之推桿,以及隨推桿運動並能在該運動行程中產生相對於推桿的位置變化之滑塊,並於推桿前端設有一可將推桿鎖定之鎖固裝置。當推桿被鎖住時,其絕大部分收容在電腦機殼內部,即使繼續按壓,推桿亦不會釋出,可避免推桿遭觸碰折斷,從而達成了較佳的防呆目的;同時,可避免電子卡在工作狀態誤退出,從而保護電子卡數據之正常傳輸。</t>
  </si>
  <si>
    <t>2001202955</t>
  </si>
  <si>
    <t>474489</t>
  </si>
  <si>
    <t>TW474489U | US6406311B1</t>
  </si>
  <si>
    <t>7902001001056</t>
  </si>
  <si>
    <t>本創作係關於一種電子卡連接器,其包括有絕緣本體、複數導電端子及退卡機構,該絕緣本體包括一縱長形基部及由該基部兩端垂直延伸之兩側臂,該基部設有複數端子收容孔,複數導電端子係組裝於該絕緣本體基部之複數端子收容孔內,退卡機構之推桿具有按壓部及推頂部,該按壓部包括一結合部及由該結合部遠離該推頂部延伸形成之壓鈕,該壓鈕之中心線沿遠離電子卡方向偏離該結合部,於該壓鈕及結合部之接合處設有一補強環,該結合部相對該壓鈕之另一側設有一凸片,該凸片係鑲埋成型於該推頂部之內。</t>
  </si>
  <si>
    <t>2000222558</t>
  </si>
  <si>
    <t>474490</t>
  </si>
  <si>
    <t>LAI MING-JIUN</t>
  </si>
  <si>
    <t>賴明駿</t>
  </si>
  <si>
    <t>H01R-013/635 | H01R-013/635</t>
  </si>
  <si>
    <t>TW474490U</t>
  </si>
  <si>
    <t>7902001001057</t>
  </si>
  <si>
    <t>一種電子卡連接器,包括一絕緣底座、複數導電端子及開關端子,其中絕緣底座上設有複數收容室,導電端子係收容於上述收容室中,而於絕緣底座一側另段一收容槽,且該收容槽係與上述收容室平行設置以收容開關端子,前述開關端子係為單件式設置,其一端設有抵接臂及接觸臂,當電子卡插入時,電子卡下壓凸出於絕緣底座上表面的抵接臂,俾令接觸臂下移而與電路板電性連接,以達成偵測電子卡是否已完全插入之功能。</t>
  </si>
  <si>
    <t>2000222122</t>
  </si>
  <si>
    <t>474496</t>
  </si>
  <si>
    <t>H01R-023/00 | G06K-007/00 | H01R-013/703</t>
  </si>
  <si>
    <t>TW474496U | US6305960B1</t>
  </si>
  <si>
    <t>7902001001061</t>
  </si>
  <si>
    <t>一種插座連接器,係用以與插頭對接以達成其間之訊號傳輸,包括絕緣本體、端子組及與插頭相摩擦接觸以將插頭穩固收容於插接孔內之承接構件,其中絕緣本體向內延伸設有至少一個收容插頭之插接孔;端子組則至少包括彈性端子,且彈性端子上設有可與印刷電路板以壓接方式達成電性導接之壓接部,藉如是排配,可令本插座連接器與印刷電路板以壓接方式達成電性導接,有效改善成品的裝配性,且可藉調整承接構件之形狀而獲得不同大小之插拔力以滿足不同條件之需求。</t>
  </si>
  <si>
    <t>2000219487</t>
  </si>
  <si>
    <t>474500</t>
  </si>
  <si>
    <t>H01R-023/68 | H01R-024/10</t>
  </si>
  <si>
    <t>TW474500U</t>
  </si>
  <si>
    <t>7902001001063</t>
  </si>
  <si>
    <t>本創作電子卡連接器係包括有絕緣本體、複數導電端子及接地片等構造,其中絕緣本體具有對接面及接合面,而導電端子則貫穿於對接面與接合面之間,其包括有對接端及凸出於接合面外之接合端,其中,接地片係固定於絕緣本體上,其具有位於絕緣本體對接面一側之接地腳,可藉表面黏著方式焊合於主機板上。藉此排配,不僅可方便電路板上之線路佈置,且可有效節省主機板上之組裝空間。此外,由於端子之焊接位置與接地片之焊接位置位於不同方向而呈錯開設置,而可使端子或接地片在有焊接不良或空焊的情形發生時可有效進行補焊。</t>
  </si>
  <si>
    <t>2000218876</t>
  </si>
  <si>
    <t>474501</t>
  </si>
  <si>
    <t>H01R-023/70 | H01R-013/648</t>
  </si>
  <si>
    <t>TW474501U | US6354876B1</t>
  </si>
  <si>
    <t>7902001001064</t>
  </si>
  <si>
    <t>本創作電連接器組合係用於將儲存媒體裝置組設於可攜式電子裝置,其包括有第一連接器及第二連接器。其中第一連接器包括第一絕緣本體、間隔板及複數第一端子,第一絕緣本體設有水平延伸的適槽,間隔板包括有一豎直延伸且兩側設有凹槽的板體部,複數第一端子一端收容於前述水平通槽,另一端收容於前述板體部之凹槽內,並使部分表面暴露;第二連接器包括第二絕緣本體及複數第二端子,第二端子包括與第一端子電性連接的接觸部及與電路板相焊接的焊接部。第一連接器一端可與儲存媒體裝置水平插接,另一端可與第二連接器豎直插接。</t>
  </si>
  <si>
    <t>2000213924</t>
  </si>
  <si>
    <t>2000-08-10</t>
  </si>
  <si>
    <t>474507</t>
  </si>
  <si>
    <t>WANG CHI-SHENG | SHR LE-SHAN</t>
  </si>
  <si>
    <t>王麒勝 | 師樂善</t>
  </si>
  <si>
    <t>H01R-031/06 | H01R-012/71 | H01R-031/06</t>
  </si>
  <si>
    <t>TW474507U | US6302710B1</t>
  </si>
  <si>
    <t>7902001001068</t>
  </si>
  <si>
    <t>本創作係有關一種與對接裝置相連接之電連接器,其包括:絕緣本體及複數端子,絕緣本體係包括對接面、安裝面、收容槽、導塊及端子通道,收容槽設於本體內並貫通對接面,安裝兩用以安裝於電路板,端子通道位於絕緣本體內與收容槽相鄰接,端子通道鄰近對接面設有具底壁及內壁之導塊;複數端子係包括對接部、焊接部、固定部和凹槽,焊接部係從絕緣本體之安裝面伸出用以與電路板相結合,對接部用以與對接裝置之端子相對接,在對接部之上側有一下陷之凹槽,具與絕緣本體之導塊相抵接,使導塊之部分底壁及內壁位於該凹槽中。</t>
  </si>
  <si>
    <t>2000222559</t>
  </si>
  <si>
    <t>474511</t>
  </si>
  <si>
    <t>H01R-004/16 | H01R-004/16</t>
  </si>
  <si>
    <t>TW474511U</t>
  </si>
  <si>
    <t>7902001001072</t>
  </si>
  <si>
    <t>一種電子卡連接器,包括上蓋及接點模組,其中上蓋包括金屬蓋體及設於金屬蓋體兩側之夾持臂,金屬蓋體與夾持臂係藉內模成型組設為一體,且於夾持臂一端設有一卡扣,而相對另端設有一樞接軸。另,於上蓋設有收容電子卡之收容空間。接點模組則包括絕緣本體及導電端子,且絕緣本體一端設有與上蓋卡扣相卡持之鎖固部,而相對端設有與夾持臂樞接軸相配合之樞接孔,如是在電子卡插接至上蓋後,推動上蓋使卡扣卡持於接點模組之鎖固部,以達成電子卡與電路板間穩固對接。</t>
  </si>
  <si>
    <t>2000209515</t>
  </si>
  <si>
    <t>474466</t>
  </si>
  <si>
    <t>JANG JIAN-CHIANG | WENG YUN-TIE | SHIU DUAN-JENG</t>
  </si>
  <si>
    <t>張建强 | 翁云鐵 | 許端正</t>
  </si>
  <si>
    <t>H01R-012/22 | G06K-007/00 | H01R-013/24</t>
  </si>
  <si>
    <t>TW474466U | US6319036B1</t>
  </si>
  <si>
    <t>7902002000323</t>
  </si>
  <si>
    <t>本創作有關一種電子卡連接器,該電子卡連接器至少包括絕緣本體及設置於其中之複數導電端子,其中絕緣本體包括兩側臂及設置於側臂端部之連接臂,而導電端子設置於連接臂上。上述兩側臂上具有與絕緣本體一體成型之加強板,以加強兩側臂防內縮之能力。側臂上開設有凹槽,用以導引電子卡之插入。加強板靠近插入方向之邊緣兩側向前凸伸,形成凸緣。</t>
  </si>
  <si>
    <t>2000222259</t>
  </si>
  <si>
    <t>474472</t>
  </si>
  <si>
    <t>H01R-012/28 | G06K-007/01 | H01R-012/00 | H01R-012/79</t>
  </si>
  <si>
    <t>TW474472U | US6406304B1</t>
  </si>
  <si>
    <t>7902002000324</t>
  </si>
  <si>
    <t>本創作係關於一種電連接器,其包括絕緣本體、端子及擋板等構件。絕緣本體包括上表面,與之相對之安裝面及兩個相對之側面,每一側面上開有複數端子收容腔用以收容端子,於端子收容腔下面設有擋止部,以將端子收容腔與安裝面區隔。端子係安裝於絕緣本體收容腔內,每一端子包括可與對應電連接器之端子對接之對接部及可焊接到電路板之焊接腳。端子對接部收容於端子收容腔內,並由擋止部將其與安裝面區隔,因此焊接時焊錫不會進入端子收容腔而吸附於端子對接部上,擋板安裝於絕緣本體兩側以遮掩端子。</t>
  </si>
  <si>
    <t>2000219335</t>
  </si>
  <si>
    <t>474499</t>
  </si>
  <si>
    <t>H01R-023/68 | H01R-013/436 | H01R-013/504</t>
  </si>
  <si>
    <t>TW474499U | US6382989B1</t>
  </si>
  <si>
    <t>7902002000330</t>
  </si>
  <si>
    <t>模具改良結構</t>
  </si>
  <si>
    <t>一種模具改良結構,包括一上模勺一卸料板、複數個彈簧及複數個墊塊。該上模內部形成有複數個收容孔,且上模之下表面垂直向下凸仲有複數個沖頭。該卸料板係可相對運動地連接至上模,其於對應上模之沖頭之位置開設有通孔以供該沖頭通過口該彈簧係收容於上模之收容孔內,其直徑略小於收容孔的直徑。該墊塊係一階梯狀之圓柱體,包括一基座及一凸台,該基座之高度略大於上模與卸料板間最大縫隙之高度,而該凸台係自基座上表面中央垂直向上凸伸兩成。</t>
  </si>
  <si>
    <t>2000221277</t>
  </si>
  <si>
    <t>472658</t>
  </si>
  <si>
    <t>SHANG YU-LIOU</t>
  </si>
  <si>
    <t>商玉流</t>
  </si>
  <si>
    <t>B30B-015/28 | B30B-015/28</t>
  </si>
  <si>
    <t>DE20-2017-102389U1</t>
  </si>
  <si>
    <t>TW472658U</t>
  </si>
  <si>
    <t>7902001000524</t>
  </si>
  <si>
    <t>一種電腦面板係裝置於一電腦殼體之前板上,該面板包括主面板及次面板。其中該次面板係樞轉裝置於主面板上,該次面板配合該電腦殼體前板之磁碟機及光碟機裝置位置開設相應之開口,藉如是之結構,該電腦面板無需自該電腦殼體拆下,即可直接裝設磁碟機及光碟機等裝置。</t>
  </si>
  <si>
    <t>1999222261</t>
  </si>
  <si>
    <t>1999-12-28</t>
  </si>
  <si>
    <t>472903</t>
  </si>
  <si>
    <t>CHEN YUN-LUNG | LIOU JIAN-JUNG | LIOU YU-TAI | CHEN GUANG-YU</t>
  </si>
  <si>
    <t>陳允隆 | 劉建忠 | 劉宇泰 | 陳光裕</t>
  </si>
  <si>
    <t>G06F-001/00 | H05K-007/18 | G06F-001/18</t>
  </si>
  <si>
    <t>TW472903U | US6286916B1</t>
  </si>
  <si>
    <t>7902001000690</t>
  </si>
  <si>
    <t>本創作零插入力連接器端子,可與晶片模組之接腳相接觸而在晶片模組及電路板之間提供電性導通,其包括有可固持於電連接器之端子槽道中之抵靠臂、藉由一連接部連接於抵靠臂上之夾持端及一端與夾持端以光滑弧線連接兩另一端則向外彎曲擴張之導引端,藉此可使接腳順利滑入夾持端,從而減小接腳滑移所承受之摩擦阻力。另,導引端高於抵靠臂之頂端且其與抵靠臂於水平方向上相距一定距離,藉此防止晶片模組接腳與導引端發生抵觸干涉。</t>
  </si>
  <si>
    <t>2000222269</t>
  </si>
  <si>
    <t>472962</t>
  </si>
  <si>
    <t>H01R-013/10 | H01R-013/11 | H01R-013/115</t>
  </si>
  <si>
    <t>TWI392175B</t>
  </si>
  <si>
    <t>TW472962U | US6319038B1</t>
  </si>
  <si>
    <t>7902001000737</t>
  </si>
  <si>
    <t>一種電子卡連接器,包括絕緣本體、組設於絕緣本體內之導電端子、設於絕緣本體側緣之開關端子及圍設於絕緣本體外圍之框架,其中開關端子包括連接第一開關接觸墊之固定端子及連接第二開關接觸墊之彈性端子,且彈性端子一端設有一接觸部。另,框架可相對絕緣本體滑動且在其側緣設有一致動件,當容設有電子卡之框架插至定位而使電子卡與導電端子電性連接時,致動件作用於彈性端子,使其接觸部相對固定端子發生彈性位移而改變二者間之電性狀態以達成偵測電子卡是否插至定位之功能。</t>
  </si>
  <si>
    <t>2000221827</t>
  </si>
  <si>
    <t>472964</t>
  </si>
  <si>
    <t>H01R-013/24 | H01R-013/24 | H01R-013/641 | H01R-029/00</t>
  </si>
  <si>
    <t>TW472964U | US6375483B1</t>
  </si>
  <si>
    <t>7902001000739</t>
  </si>
  <si>
    <t>一種線纜連接器組合包括有電連接器、壓接裝置及線纜等,其中電連接器至少包括絕緣本體及複數導電端子,每一導電端子均包括接觸部、連接部及抵接部,端子抵接部容納於位於絕緣本體之收容開口之一例的複數端子槽道中;壓接裝置係組設於收容開口中,其包括有可對應壓入端子槽道中的複數彈性壓接件;線纜包含有複數導線,其末端被剝除絕緣層而露出導電芯線並對應收容於前述端子槽道中,藉壓接裝置之壓接件的彈性抵壓,該等導電芯線可與端子抵接部相接觸,從而達成穩定之電性連接。</t>
  </si>
  <si>
    <t>2000222898</t>
  </si>
  <si>
    <t>472965</t>
  </si>
  <si>
    <t>WANG SUEI-YA | SHR GUANG-SHING</t>
  </si>
  <si>
    <t>H01R-013/428 | H01R-013/428 | H01R-024/00</t>
  </si>
  <si>
    <t>TW472965U | US6379192B1</t>
  </si>
  <si>
    <t>7902001000740</t>
  </si>
  <si>
    <t>本創作係關於一種線纜連接器組合,其包括有電連接器、固線裝置及線纜等,其中電連接器至少包括絕緣本體及複數導電端子,每一導電端子均包括有接觸部、連接部及彈性抵接部,且絕緣本體上鄰近該等抵接部之部位處設置有收容開口;固線裝置係組設於該收容開口中,其具有一基部,該基部面向導電端子抵接部之一例設置有可對應容納所述抵接部的複數收容槽;線纜的導線係被緊固夾持於固線裝置與絕緣本體之收容開口之間,且導線末端對應收容於固線裝置之收容槽中並被剝除絕緣層而露出導電芯線,該等芯線被端子抵接部彈性抵壓於收容槽中,從而達成穩定之電性接觸。</t>
  </si>
  <si>
    <t>2000222907</t>
  </si>
  <si>
    <t>472966</t>
  </si>
  <si>
    <t>SHR GUANG-SHING | TAN TZUO-SHI | WANG SUEI-YA</t>
  </si>
  <si>
    <t>史廣星 | 譚佐晞 | 王隨亞</t>
  </si>
  <si>
    <t>H01R-013/428 | H01R-004/48 | H01R-013/717</t>
  </si>
  <si>
    <t>TW472966U | US6402563B1</t>
  </si>
  <si>
    <t>7902001000741</t>
  </si>
  <si>
    <t>一種插座連接器,包括有一基座及一蓋板。蓋板疊置於基座且可被驅動相對於基座移動,於兩者側邊之靠合處設有一偏移機構,使蓋板相對基座移動時,可做偏移運動。蓋板設複數穿孔,基座對應蓋板之穿孔設有複數插孔。晶片插入後,蓋板帶動晶片運動,由於偏移機構之作用,晶片針腳開始移動時先向遠離端子接觸面方向偏移,而避免與端子前端正向碰撞,針腳經過端子前端後再向靠近端子接觸面方向運動而逐漸與端子達成電性接觸。</t>
  </si>
  <si>
    <t>2000221273</t>
  </si>
  <si>
    <t>472967</t>
  </si>
  <si>
    <t>H01R-013/629 | H01R-024/00</t>
  </si>
  <si>
    <t>JP3080188U | TW472967U | US6379171B1</t>
  </si>
  <si>
    <t>7902001000742</t>
  </si>
  <si>
    <t>本創作電連接器,包括有絕緣本體、複數導電端子及側板,其中絕緣本體具有一縱長基部及中央舌片,於舌片兩側設有複數端子槽道,其中收容有導電端子;側板係金屬構件,其以鑲埋成型之方式設置於絕緣本體之基部上方且位於鄰近舌片之兩側位置處,在電連接器之端子焊接時側板可為基部提供一抵抗塑膠受熱變形之作用力,以限制塑膠彎曲變形程度,從而有效改善端子焊腳之共面度不良的情形。</t>
  </si>
  <si>
    <t>2000221105</t>
  </si>
  <si>
    <t>472968</t>
  </si>
  <si>
    <t>SHI GUANG-XING | CHEN QIANG</t>
  </si>
  <si>
    <t>TW472968U</t>
  </si>
  <si>
    <t>7902001000743</t>
  </si>
  <si>
    <t>一種電子卡連接器,包括絕緣本體、收容於絕緣本體內之導電端子、開關端子及承置電子卡之蓋體,其中開關端子係為單件式設置,組設於絕緣本體上,而在開關端子上並設有抵壓部及第一、第二接觸部,當電子卡插入時,蓋體下壓開關端子之抵壓部,俾令開關端子下移而使開關端子之第一、第二接觸部與設於電路板上之第一、第二開關墊片形成電性通路,以達成偵測電子卡是否已插至定位之功能。</t>
  </si>
  <si>
    <t>2000221831</t>
  </si>
  <si>
    <t>472972</t>
  </si>
  <si>
    <t>H01R-013/71 | H01R-013/71</t>
  </si>
  <si>
    <t>CN111385916B</t>
  </si>
  <si>
    <t>TW472972U</t>
  </si>
  <si>
    <t>7902001000747</t>
  </si>
  <si>
    <t>請參閱第一至七圖,本創作電腦主機面板係一縱向呈弓形之凸面。面板之上部設一周緣向內傾入之大方形開口,開口周緣裝設一方框形飾框;面板之中部設一周緣亦向內傾入之小方形開口;面板之下部中央縱向設一修飾性縫線,該縫線自小方形開口下緣延伸至面板底部,在該縫線之右側縱向排列兩排指示燈及按鍵。面板之兩側緣轉角處分別鑲設一併板,且面板之頂部及底部分別向後弧狀凸伸。如第八圖所示,係該電腦主機面板之使用狀態參考圖。</t>
  </si>
  <si>
    <t>2001301725</t>
  </si>
  <si>
    <t>473208</t>
  </si>
  <si>
    <t>TW473208S</t>
  </si>
  <si>
    <t>7917050016590</t>
  </si>
  <si>
    <t>請參閱第一至七圖,本創作液晶顯示器係由一螢幕本體勺一支架及一底座所構成。該螢幕本體之正面形成一方形凹陷,而背面連設一凸塊。該底座略呈弧凸狀,其項面前部鑲設一扇形飾板。</t>
  </si>
  <si>
    <t>2001302107</t>
  </si>
  <si>
    <t>473219</t>
  </si>
  <si>
    <t>TW473219S</t>
  </si>
  <si>
    <t>7917050016601</t>
  </si>
  <si>
    <t>光學元件包裝盒</t>
  </si>
  <si>
    <t>本創作係關於一種光學元件包裝盒,請參閱第一至第八圖所示,本創作光學元件包裝盒包括盒蓋與盒體,該盒體外框係方形與半圓形之結合體,其中部突起一凸台,該凸台基底為對稱構形,並在上層形成兩中心對稱之台階體,綜觀該凸台其大致呈"H"形狀)該包裝盒之盒蓋與盒體配合形成容置光學元件空間。 本創作之光學元件包裝盒設計新穎,盒體盒蓋外框之圓滑構形,以及凸台特殊之形狀,均具裝飾之美感。</t>
  </si>
  <si>
    <t>2000308672</t>
  </si>
  <si>
    <t>473318</t>
  </si>
  <si>
    <t>鐘岳亮</t>
  </si>
  <si>
    <t>TW473318S | USD454493S1</t>
  </si>
  <si>
    <t>7917050016700</t>
  </si>
  <si>
    <t>微型電連接器</t>
  </si>
  <si>
    <t>本創作係提供一種微型電連接器,尤其是一種式樣新穎、結構緊湊且造型和諧美觀之微型電連接器。 請參閱第一圖至第七圖,本創作微型電連接器略呈一方形體,於方形體外部包圍有金屬遮蔽殼體,將微型電連接器約左、右側面及上表面局部包圍,且方形體之前端面上靠近上表面及左側面處設有一圓形插接孔,插接孔內收容有一定數目的端子。該等端子經彎折後向方形體下表面延伸出。又,遮蔽殼體左、右兩側底緣向下對稱延伸出一對弧形固定腳。</t>
  </si>
  <si>
    <t>2000303180</t>
  </si>
  <si>
    <t>2000-05-11</t>
  </si>
  <si>
    <t>473357</t>
  </si>
  <si>
    <t>王志强</t>
  </si>
  <si>
    <t>TW473357S | USD435015S1</t>
  </si>
  <si>
    <t>7917050016739</t>
  </si>
  <si>
    <t>本創作係提供一種電連接器,尤其是一種式樣新穎、造型和諧美觀之電連接器。 請參閱第一圖至第七圖,本創作電連接器之造型設計係略呈一長方體,其前端部係呈一矩形中空之殼體,該殼體前端為一矩形框口,由框口向外側垂直彎折延伸出四個矩形彎折片,於該等彎折片及所述前端殼體之下表面及左右側面上各設有指狀彈性片。且矩形框口內設有複數收容槽,收容槽內收容有相應數目之導電端子,該等導電端子朝電連接器後側延伸,並略呈「Z」狀分佈。又,電連接器左右兩側底緣向下延伸出三對插接腳,且其底面中部向下設有兩個定位柱。</t>
  </si>
  <si>
    <t>2000303286</t>
  </si>
  <si>
    <t>473358</t>
  </si>
  <si>
    <t>CN003174981D | TW473358S | USD431025S1</t>
  </si>
  <si>
    <t>7917050016740</t>
  </si>
  <si>
    <t>本創作係提供一種電連接器,尤指一種式樣新穎之電連接器。 請參閱第一圖至第七圖所示,本創作電連接器之造型設計略呈一縱長矩形板體,其前表面設有一凸出之方形插接部,該插接部之正前方為一逐漸凹陷之斜面,並於其內部形成一方形插槽,該插槽上方設有一缺口,而插槽內設有複數呈矩陣排佈之導電端子。插接部的左、右兩側各對稱凸伸有一與前表面相垂直且具相當長度之圓形導柱,導柱的前端呈一例角,導柱的另一端則穿過矩形板體並各自延伸出直徑不同之柱形插接腳。另,所述矩形板體之後表面相對於導電端子之接腳凸出的位置處形成一中間低兩邊高之細微台階狀構形。</t>
  </si>
  <si>
    <t>2000304730</t>
  </si>
  <si>
    <t>2000-08-24</t>
  </si>
  <si>
    <t>473360</t>
  </si>
  <si>
    <t>黃競億 | 鄭期武</t>
  </si>
  <si>
    <t>CN003185110D | TW473360S | USD435018S1</t>
  </si>
  <si>
    <t>7917050016742</t>
  </si>
  <si>
    <t>本創作係提供一種電連接器,尤指一種式樣新穎之電連接器。 請參閱第一至七圖,本創作電連接器之造型設計係略呈一方形柱體,於其前端設有一方形框口,並於框口內裝設有複數呈矩陣排列之導電端子,該框口之邊框均設有一傾斜面。於框口之後端上、下表面各凸伸一對擋板,並於框口上表面之前端開設有一缺槽,於該缺槽後端向上凸設有二平行之肋板。又,於該框口之左右側面靠近前端處凸設有一對向後彎折延伸相當長度之長形片狀彈性扣持臂,並於該扣特臂上中部位置處向外側凸設有一梯形突塊。另,於框口之後未面上向後凸設有一較小之方形柱體,自該方形柱體內延伸出複數電纜。</t>
  </si>
  <si>
    <t>2000304866</t>
  </si>
  <si>
    <t>2000-07-20</t>
  </si>
  <si>
    <t>473361</t>
  </si>
  <si>
    <t>TWD130467S</t>
  </si>
  <si>
    <t>CN003185108D | TW473361S | USD434384S1</t>
  </si>
  <si>
    <t>7917050016743</t>
  </si>
  <si>
    <t>本創作係提供一種電連接器,尤指一種式樣新穎之增高型電連接器。 請參閱第一圖至第七圖所示,本創作電連接器之主體造形之大致呈一長方體結構,於長方體之前表面上設有一矩形插槽,於插槽的兩側壁開設有複數槽道,複數端子之頭部係收容於其中,而該等端子之後段則從連接器後端面延伸而出。於矩形插槽外側包覆有金屬外殼,該金屬外殼兩端側壁均凸設有一對圓形凸點。自主體後側底緣向下延伸出一長方體結構之支架,於該支架之底部兩端對稱設有一對底座,底座上表面各設有一三角形加強肋,自底座下表面均向下凸設有一圓柱形定位柱。又,於支架縱向兩端側壁上各組設有一向下延伸之叉形片,該叉形片兩側一體延伸設有一對其方孔狀扣孔之臂部,該臂部扣合於該支架端壁上對應設置的凸塊上而固定,叉形片下端腳部係凸露於底座之下方。</t>
  </si>
  <si>
    <t>2000308050</t>
  </si>
  <si>
    <t>2000-12-01</t>
  </si>
  <si>
    <t>473363</t>
  </si>
  <si>
    <t>TW473363S | USD451887S1</t>
  </si>
  <si>
    <t>7917050016745</t>
  </si>
  <si>
    <t>本創作係揭示一種組合式電連接器,尤其是一種式樣新穎之組合式電連接器。 請參閱第一圖至第七圖所示,本創作組合式電連接器大致呈長方體形,主要包括有框架、組設於框架之相對較高位置處、且前表面具有一凸出之D形對接部的第一電連接器、以及組設於框架上並平行設置於第一電連接器下方、且前表面亦具有一凸出之長方形對接部的第二電連接器。其中框架係略呈台階狀構形,而二連接器之對接部均突出於框架之前表面。其中第一電連接器之D形對接部上設有三排交錯相間分佈之複數圓形端子收容通道,第二電連接器之長方形對接部上一端設有三排方形端子收容通道,另一端設有一十字形狹槽,於該十字形狹槽旁側對稱設有四個方形端子收容通道。另,二電連接器之每一端子具有經彎折而垂直向下延伸的連接部,於框架之後部設有具複數通孔的凸緣,而該等端子之連接部則插入於框架之凸緣的通孔內,並自凸緣底表面凸伸而出,且第二電連接器端子的連接部係位於第一電連接器端子之連接部的前方。</t>
  </si>
  <si>
    <t>2000308359</t>
  </si>
  <si>
    <t>473364</t>
  </si>
  <si>
    <t>鄭啓昇 | 游靜元 | 向興海</t>
  </si>
  <si>
    <t>TW473364S | USD452961S1</t>
  </si>
  <si>
    <t>7917050016746</t>
  </si>
  <si>
    <t>本創作係提供一種電連接器,尤指一種式樣新穎之電連接器。 請參閱第一圖至第七圖所示,本創作電連接器之造型設計係呈一長方體構形,於該電連接器之前表面設有兩橫向排佈之方形插口,插口內均形成有收容空間,複數端子之頭部位於收容空間之頂壁上,而端子尾部則伸出電連接器之底表面外。電連接器外表包覆有一金屬殼體,該殼體外表經烤漆處理而有適當粗糙度,從而使整個電連接器外觀與週邊組件之色調相一致。</t>
  </si>
  <si>
    <t>2000308473</t>
  </si>
  <si>
    <t>473365</t>
  </si>
  <si>
    <t>TW473365S</t>
  </si>
  <si>
    <t>7917050016747</t>
  </si>
  <si>
    <t>折床下刀模結構</t>
  </si>
  <si>
    <t>一種折床下刀模結構,包括一支撐件及一工作件。其中該支撐件之下部係固定至折床之下模座上。該支撐件之頂壁中央沿縱向設有一凹槽,同時並於該凹槽兩側分別形成一承載臂。該工作件係裝設於該支撐件上,其係山一例視略呈T形之定位部及一工作部組成。該定位部包括一與該支撐件之凹槽對應設置之定位塊,以及由該定位塊上部兩側向外凸伸之兩肩部。該工作部係由定位部之一肩部向上垂直延伸而成,且該工作部之頂壁內側緣沿縱向設有一模形槽,該楔形槽之形狀可根據工件之加工需求而有不同設計。</t>
  </si>
  <si>
    <t>2000221826</t>
  </si>
  <si>
    <t>471340</t>
  </si>
  <si>
    <t>2002-01-01</t>
  </si>
  <si>
    <t>HUANG FU-SHUEN | JANG JIUN-LIN</t>
  </si>
  <si>
    <t>黃福順 | 張君霖</t>
  </si>
  <si>
    <t>B21D-005/00 | B21D-005/02</t>
  </si>
  <si>
    <t>TWI324950B</t>
  </si>
  <si>
    <t>TW471340U | US6644091B2</t>
  </si>
  <si>
    <t>7902001000083</t>
  </si>
  <si>
    <t>卷料搬運器具</t>
  </si>
  <si>
    <t>一種卷料搬運器具,包括一穿設體、一承載體及一擋板。該穿設體係中空且兩端形成開口之筒體,其內部中央焊接一隔板而分隔出兩個人小相同之腔部以供又車之又臂插入。該承載體包括一承載板、一墊板、至少一加強板及複數沉頭螺釘,該承載板係焊接於穿設體上表面上之凸弧形板體,墊板係由彈性橡膠製成且彎拆成弧形而裝設於承載板上,該加強板係焊設於承載板與穿設體之上表面之間以加強承載板之承載能力,該沉頭螺釘係用以結合墊板與承載板。該擋板係垂直裝設於承載板之一端且其底緣係與穿設體之上表面焊接在一起。</t>
  </si>
  <si>
    <t>2000219480</t>
  </si>
  <si>
    <t>471467</t>
  </si>
  <si>
    <t>LIOU SHAU HUA</t>
  </si>
  <si>
    <t xml:space="preserve">HUANG KUEN-RUNG | </t>
  </si>
  <si>
    <t>黃崑榮 | 劉少華</t>
  </si>
  <si>
    <t>B65H-051/00 | B65D-085/66</t>
  </si>
  <si>
    <t>TWI495518B</t>
  </si>
  <si>
    <t>TW471467U | US6510802B2</t>
  </si>
  <si>
    <t>7902001000184</t>
  </si>
  <si>
    <t>轉動式資料存取器固定裝置</t>
  </si>
  <si>
    <t>一種轉動式資料存取器固定裝置,係包括一基座及一資料存取器固定架,其中該基座上設有樞轉孔,而該資料存取器固定架上則對應設有樞耳,以使該資料存取器固定架可轉動裝置於基座,並固定資料存取器。</t>
  </si>
  <si>
    <t>2000202836</t>
  </si>
  <si>
    <t>2000-02-22</t>
  </si>
  <si>
    <t>471645</t>
  </si>
  <si>
    <t>LIAU NIAN-CHIANG | LIN CHIOU-CHENG</t>
  </si>
  <si>
    <t>廖年强 | 林邱誠</t>
  </si>
  <si>
    <t>G06F-001/16 | H05K-007/00 | G06F-001/18</t>
  </si>
  <si>
    <t>TW471645U | US6529373B1</t>
  </si>
  <si>
    <t>7902001000307</t>
  </si>
  <si>
    <t>一種電連接器,係用於電性連接柔性印刷電路板及另一電路板,包括絕緣本體、收容於絕緣本體內之導電端子、焊接片及滑動件,其中絕緣本體與滑動件上設有相互配合、,之橫向扣持裝置,而焊接月與滑動件上設有相互配合之縱向夾持裝置,藉如是排配,可令滑動件在未插入最終位置時穩固組接於絕緣本體上,而當滑動件插入至最終位置時,可令柔性印刷電路板與導電端子穩固對接。</t>
  </si>
  <si>
    <t>2000219488</t>
  </si>
  <si>
    <t>471718</t>
  </si>
  <si>
    <t>H01R-012/26 | H01R-012/70 | H01R-012/77 | H01R-012/79</t>
  </si>
  <si>
    <t>TW471718U | US6319052B1</t>
  </si>
  <si>
    <t>7902001000370</t>
  </si>
  <si>
    <t>一種插座連接器,係用以與插頭對接以達成其間之訊號傳輸,包括絕緣本體及端子組,其中絕緣本體向內延伸該有至少一個收容插頭之插接孔;端子組包括與插頭相抵接以達成訊號傳輸之彈性端子及與插頭相摩擦接觸以將插頭穩固收容於插接孔內之承接構件。藉如是排配,當插頭插入時,承接構件與插頭摩擦接觸而提供大部分之插拔力從而減小彈性端子所提供之插拔力以防止其發生彈性疲乏,且可調整承接構件之形狀而獲得不同大小乏插拔力。</t>
  </si>
  <si>
    <t>2000219489</t>
  </si>
  <si>
    <t>471722</t>
  </si>
  <si>
    <t>H01R-013/11 | H01R-013/627</t>
  </si>
  <si>
    <t>TW471722U | US6364717B1</t>
  </si>
  <si>
    <t>7902001000374</t>
  </si>
  <si>
    <t>記憶卡電連接器</t>
  </si>
  <si>
    <t>本創作係有關一種記憶卡電連接器,包括一絕緣框體及收容於絕緣框體內的複數端子。該絕緣框體具有一基部和由基部之一側面延伸出的兩個導引臂。所述基部之另一相對側面延伸出一舌部。複數用於收容端子的槽道貫穿基部之兩相對側面並沿著舌部之上、下表面延伸。每一端子具有一對接部及一結合部,兩者分別位於絕緣框體之不同高度。端子之對接部延伸穿過基部之槽道而端子之結合部則安置於舌部之槽道並受到舌部之支撐和保護。</t>
  </si>
  <si>
    <t>2000219991</t>
  </si>
  <si>
    <t>471726</t>
  </si>
  <si>
    <t>H01R-013/514 | H01R-012/00 | H01R-012/55 | H01R-013/514</t>
  </si>
  <si>
    <t>TW471726U | US6341964B1</t>
  </si>
  <si>
    <t>7902001000378</t>
  </si>
  <si>
    <t>一種可組裝在卡緣電連接器上,用以固持插接於卡緣電連接器上之卡式模組的固持裝置,包括對應該卡緣連接器之二相對縱長壁而設置之兩縱長收容壁,其間形成收容卡緣電連接器的收容空間。該二收容壁係一端彼此相連,相對另一端則相互斷開。於收容壁之連接端設有可與卡式模組上之栓接槽相栓接的栓接體,於收容壁漸開一端對應設有外卡扣體及內卡扣體,組裝時,首先分開收容壁之斷開端,將卡緣電連接器套入收容空間內,再夾緊收容壁,使一收容壁之外卡扣體與另一收容壁上之內卡扣體相扣持,從而將固持裝置夾持於卡緣電連接器之外壁上。</t>
  </si>
  <si>
    <t>2000220361</t>
  </si>
  <si>
    <t>471731</t>
  </si>
  <si>
    <t>H01R-013/639 | H01R-012/70 | H01R-012/72 | H01R-013/62 | H01R-013/639</t>
  </si>
  <si>
    <t>TW471731U | US6361344B1</t>
  </si>
  <si>
    <t>7902001000383</t>
  </si>
  <si>
    <t>一種電子卡連接器,包括絕緣本體、收容於絕緣本體內之複數導電端子、開關端子及承置電子卡之框架,其中開關端子係單件式設置,組設於絕緣本體上,其上設有二彈性臂,每一彈性臂均設有抵持部及接觸部。當電子卡插入 時,電子卡前緣推壓二彈性臂之抵持部,俾令開關端子下移而使二彈性臂之接觸部同時分別與電路板第一、第二開關墊片電性連接,以達成偵測電子卡是否已插至正確定位之功能。</t>
  </si>
  <si>
    <t>2000222121</t>
  </si>
  <si>
    <t>471733</t>
  </si>
  <si>
    <t>TW471733U</t>
  </si>
  <si>
    <t>7902001000385</t>
  </si>
  <si>
    <t>讀卡連接器</t>
  </si>
  <si>
    <t>一種讀卡連接器,包括本體及與前述本體以可分離方式連接之輔助體,其申本體包括絕緣殼體及設於絕緣殼體中之電氣端子。當一記憶卡欲插置入讀卡連接器內以與裝設有該連接器之電子裝置電性連接時,藉由輔助體之設置以導引記憶卡易於與該連接器電氣連接,該讀卡連接器並可依不同需求實現卡的隱藏與外露且可適用於不同規格之電子裝置。</t>
  </si>
  <si>
    <t>2000220362</t>
  </si>
  <si>
    <t>471735</t>
  </si>
  <si>
    <t>H01R-024/00 | G06K-007/00</t>
  </si>
  <si>
    <t>TW471735U | US6527189B2</t>
  </si>
  <si>
    <t>7902001000387</t>
  </si>
  <si>
    <t>一種電子卡連接器,包括絕緣本體、複數導電端子、開關端子及框架,其中開關端子係為單件式設置,收容於上述之絕緣本體內,其一端設有與電路板第一開關墊片導接之焊接部,相對另端設有抵持臂及接觸部。前述框架則設有收容電子卡之空間,且其一端設有一推桿。當推動容設有電子卡之框架移動使電子卡與導電端子電性連接時。此時框架上之推桿抵壓開關端子之抵持臂,俾令抵持臂帶動接觸部下移而與電路板之第二開關墊片電性連接,以達成偵測電子卡是否巳插至最終位置之功能。</t>
  </si>
  <si>
    <t>2000221830</t>
  </si>
  <si>
    <t>471737</t>
  </si>
  <si>
    <t>JANG REN-ROU | FAN JIA-HAU</t>
  </si>
  <si>
    <t>張仁柔 | 范家豪</t>
  </si>
  <si>
    <t>TW471737U</t>
  </si>
  <si>
    <t>7902001000388</t>
  </si>
  <si>
    <t>本創作係有關一種電連接器,尤指一種具較佳接地效果之電連接器,該電連接器包括有絕緣本體、遮蔽構件、端子組及鎖固件等構件。其中絕緣本體上設有一長形插槽,兩側設有安裝部 遮蔽構件係安裝於絕緣本體具有插槽一端的外側面,具有電磁屏蔽功效 端子組係結合於總緣本體中,其具有複數端子 鎖固件係設於絕緣本體之安裝部上,以將電連接器固持於電路板,並與電路板之接地電路電性連接,自該鎖固件一體延伸出至少一彈片,核彈片具有可抵接於遮蔽構件上之彈性接觸部,從而藉核彈片及鎖固件構成遮蔽構件與電路板接地電路間之導電路徑而提供較佳接地效果。</t>
  </si>
  <si>
    <t>2000219739</t>
  </si>
  <si>
    <t>471736</t>
  </si>
  <si>
    <t>CHEN QIANG | WANG SUI-YA | SHI GUANG-XING</t>
  </si>
  <si>
    <t>TW465838U | TW471736U | US6305953B1 | US6319026B1</t>
  </si>
  <si>
    <t>7902002000104</t>
  </si>
  <si>
    <t>鍵盤嵌合結構</t>
  </si>
  <si>
    <t>本創作係提供一種鍵盤嵌合結構,其包括有底座、薄膜開關電路板、彈性裝置、連桿組及鍵帽,其中該底座係設有卡鉤及樞架,該卡鉤設有側伸之抵塊,而該抵塊之底緣並形成一抵槽 該薄膜開關電路板係設於底座之上方,其上並設有電路開關裝置 該彈性裝置,係設於薄膜開關電路板之上繼部位 該連桿組之底緣係樞接於底座,包含有可相樞接之第一連桿及第二連桿,該第一連桿對應底座之卡鉤係設有轉軸,該轉軸之臨近處並設有一導塊,另,該第二連桿對應底座之樞架係設有一樞桿 而該鍵帽係樞接於連桿組之頂緣。</t>
  </si>
  <si>
    <t>1998210199</t>
  </si>
  <si>
    <t>1998-06-25</t>
  </si>
  <si>
    <t>470191</t>
  </si>
  <si>
    <t>LI YU-JIE</t>
  </si>
  <si>
    <t>李毓傑</t>
  </si>
  <si>
    <t>G06F-003/023 | H01H-003/12</t>
  </si>
  <si>
    <t>TW470191U | US6040541A</t>
  </si>
  <si>
    <t>7901002004970</t>
  </si>
  <si>
    <t>一種線纜連接器,尤其是一種藉鎖固裝置與對接連接器進行穩固連接並方便拆卸之線纜連接器,其包括絕緣殼體、複數端子及鎖固裝置,其中鎖固裝置包括有卡扣體與解扣件,上述卡扣體包括彈性臂、設於彈性臂一端並用於卡扣連接對接連接器之扣接部、設於彈性臂之相對另一端之干涉部,且干涉部之干涉方向與扣接部與對接連接器對接方向呈直角設置,該彈性臂係為一多次彎折臂,藉以提供該鎖固裝置之較大彈性力,上述解扣件包括扣體與按壓體。另,於干涉部的內部設有複數凸齒而扣持於殼體上,藉使該鎖固裝置與絕緣殼體穩固連接。</t>
  </si>
  <si>
    <t>1999217914</t>
  </si>
  <si>
    <t>470235</t>
  </si>
  <si>
    <t>TW470235U</t>
  </si>
  <si>
    <t>7901002004980</t>
  </si>
  <si>
    <t>本創作係有關一種線纜連接器組合,包括具第一、第二接合端之基部及接地墊片,該等接合端上係分別電性連接有第一連接器及一扁平線纜。接地片係組接於扁平線纜上,並與基部之接地片一端電性連接。第二連接器係連接於扁平線纜之另一端,且,第二連接器接地端子之一端係電性連接一金屬彈片,同時亦與另一端之接地片相連接。</t>
  </si>
  <si>
    <t>1999215995</t>
  </si>
  <si>
    <t>1999-09-17</t>
  </si>
  <si>
    <t>470256</t>
  </si>
  <si>
    <t>CHENG KEN | CHOU CHIH-HSIEN | JUNTWAIT ERIC</t>
  </si>
  <si>
    <t>鄭重達 | 周志賢 | 艾瑞克 鍾瑞特</t>
  </si>
  <si>
    <t>H01R-009/07 | H01R-012/67 | H01R-012/70</t>
  </si>
  <si>
    <t>TWI318813B</t>
  </si>
  <si>
    <t>CN002390287Y | TW470256U | US6139358A</t>
  </si>
  <si>
    <t>7901002004984</t>
  </si>
  <si>
    <t>扁平線纜連接器</t>
  </si>
  <si>
    <t>本創作係一種扁平線纜連接器,包括固持有蓋體之絕緣本體,該蓋體上係設有應力緩衝機構以供扁平線纜的一部分插置其中。該扁平線纜之導引端係於蓋體之上端彎折並插置於蓋體與絕緣本體之間。絕緣剌破型連接器(IDC)端子係位於絕緣本體內並剌破扁平線纜之導線而構成兩者間的電性導通。定位柱係設置於蓋體上並延伸穿過應力緩衝機構上所設之定位孔及絕緣本體。該等定位柱之自由端可產生機械變形以確保應力緩衝機構及蓋體與絕緣本體之組接。且該等定位柱係由蓋體一體成型。定位柱亦可以鉚釘替換,該鉚釘延伸穿過應力緩衝機構上所設的定位孔、蓋體及絕緣本體而將三者組接在一起。</t>
  </si>
  <si>
    <t>1999216652</t>
  </si>
  <si>
    <t>470257</t>
  </si>
  <si>
    <t>H01R-009/07 | H01R-012/67 | H01R-013/512 | H01R-013/58</t>
  </si>
  <si>
    <t>CN002391315Y | TW470257U | US6123570A</t>
  </si>
  <si>
    <t>7901002004985</t>
  </si>
  <si>
    <t>一種卷料搬運器具,包括一吊具框架、一承載板、一擋板、一墊板及複數沉頭螺釘。該吊具框架略呈側U字形,包括一連接部及沿該連接部兩端側向延伸之承載臂與吊掛臂,承載臂位於下方,吊掛臂位於上方,且該承載臂之上表面係從該連接部朝外逐漸斜向上延伸,以使該上表面與連接部側面間之夾角略小於九十度。承載板係焊接於吊具框架承載臂之上表面上,其為向上弧凸之弧形。擋板係裝設於吊具框架連接部之側面上。墊板係由橡膠製成且彎折成弧形而裝設於承載板上。該沉頭螺釘係用以結合墊板與承載板。</t>
  </si>
  <si>
    <t>2000217978</t>
  </si>
  <si>
    <t>470076</t>
  </si>
  <si>
    <t>HUANG KUEN-RUNG | LIOU SHAU-HUA</t>
  </si>
  <si>
    <t>B65H-018/08 | B21C-047/24 | B66C-001/24</t>
  </si>
  <si>
    <t>TW470076U | US6536591B2</t>
  </si>
  <si>
    <t>7901005001005</t>
  </si>
  <si>
    <t>本創作係有關一種電子卡連接器,包括絕緣本體,複數個收容於絕緣本體之導電端子,以及兩個與絕緣本體相連接之固定夾。其中絕緣本體設有插頭部分,該插頭部分包括轉軸,複數個收容導電端子之收容通道,以及兩個從插頭部分兩側末端伸出並在其前端具有凸出部的導引桿。轉軸係從插頭部分每一末端凸出以提供固定夾所需之轉軸。凸出部係包括第一定位凹槽,滑面及第二定位凹槽,每個固定夾係包括一連接到印刷電路板之基板,一個從基板延伸出用以阻止絕緣本體過度旋轉之連接部,以及一個用以連接絕緣本體之接合部。連接部係包括一用以連接轉軸之接合孔,一個從其一末端延伸出且設有凸起以與凸出部相連接的彈性臂,以及形成於彈性臂與連接部間的空間。當凸起從第二定位凹槽滑到第一定位凹槽時,電子卡連接器亦從開啟位置運動到關閉位置。</t>
  </si>
  <si>
    <t>2000218642</t>
  </si>
  <si>
    <t>470219</t>
  </si>
  <si>
    <t>DONG SHUN-CHI</t>
  </si>
  <si>
    <t>H01R-012/26 | H01R-012/88</t>
  </si>
  <si>
    <t>CN002458653Y | TW470219U | US6338650B1 | US6692297B2</t>
  </si>
  <si>
    <t>7901005001126</t>
  </si>
  <si>
    <t>本創作係有關於一種電連接器,其包括有絕緣本體、複數導電端子及固定片,該絕緣本體具有一呈縱長板狀構形之基部,自基部中央垂直向上延伸設有一中間舌片,於中間舌片兩側壁向下設有貫通基部之複數端子槽道,且於舌片兩側壁凹設有複數矩形定位孔 複數導電端子係貫通基部並收容於絕緣本體之複數個端子槽道。在鑲埋成型過程中,模具型腔內壁凸設有對應形成前述矩形定位孔之複數定位塊,該定位塊係兩兩相間設置於端子之間,可防止端子傾斜及端子表面產生溢膠現象。</t>
  </si>
  <si>
    <t>2000222263</t>
  </si>
  <si>
    <t>470220</t>
  </si>
  <si>
    <t>SHI GUANG-XING | CHEN CHIANG | HAU CHI-JIN</t>
  </si>
  <si>
    <t>H01R-012/26 | H01R-043/16 | H01R-043/24</t>
  </si>
  <si>
    <t>TWI445264B</t>
  </si>
  <si>
    <t>TW470220U | US6371817B1</t>
  </si>
  <si>
    <t>7901005001127</t>
  </si>
  <si>
    <t>本創作係有關一種電連接器,係用以將柔性線路與另一電路板電性連接,包括:絕緣本體,係具有水平延伸的頂壁及底壁,兩者間以兩相對之邊壁連接,並於其間形成有可收容柔性線路的空腔,兩邊壁上各設有轉軸通道,且至少在絕緣本體之一側鄰近轉軸通道之適當位置形成有定位槽 複數端子,係固定於絕緣本體內,至少一端子具有延伸入空腔的接觸部 及動臂件,藉由其具有的轉軸裝置可滑動地安裝於轉軸通道內,動臂件包括有一相對之兩端延伸設有兩臂部的長桿,轉軸裝置包括自臂部延伸而出的轉軸,臂部上比轉軸更靠近長桿的位置延伸出定位銷。</t>
  </si>
  <si>
    <t>2000222906</t>
  </si>
  <si>
    <t>470221</t>
  </si>
  <si>
    <t>H01R-012/26 | H01R-012/79</t>
  </si>
  <si>
    <t>TW470221U | US6267620B1</t>
  </si>
  <si>
    <t>7901005001128</t>
  </si>
  <si>
    <t>柔性內接觸端子</t>
  </si>
  <si>
    <t>一種插座連接器之柔性內接觸端子,係用於連接一片形格狀陣列(LGA)封裝與印刷電路板(PCB),包括位於其相對兩端之第一及第二彈性臂,位於第一及第二彈性臂之間以焊接至PCB上之焊接部。第一及第二彈性臂具有第一及第二自由端,該等自由端分別具有朝下及朝上之傾斜面以相互靠接,藉此於LGA封裝與PCB之間建立較短之導電路徑。第一延伸臂藉LGA封裝的壓接而向下偏轉並與第二延伸臂結合,第二延伸臂相應地向下彎曲,藉此於朝下與朝上之傾斜面之間沿傾斜面正切線方向以及於第一彈性臂與 LGA封裝之接觸墊之間產生摩擦作用。又,為減輕應力,於焊接部上設有一對翼形部,其藉間隙配合收容於LGA插座連接器之絕緣本體的狹槽內。</t>
  </si>
  <si>
    <t>2000220645</t>
  </si>
  <si>
    <t>470225</t>
  </si>
  <si>
    <t>H01R-013/02 | H01R-012/26 | H01R-013/24 | H01R-043/02</t>
  </si>
  <si>
    <t>CN001173438C | CN002475174Y | TW470225U | US6257899B1</t>
  </si>
  <si>
    <t>7901005001131</t>
  </si>
  <si>
    <t>具導引裝置之面板組件</t>
  </si>
  <si>
    <t>本創作具導引裝置之面板組件,係與面板及電連接器構成一種電氣系統,其中面板係至少設有一開口及一收容孔 電連接器係組設於上述面板 面板組件係可與上述收容孔相配合從而把該電連接器組裝於上述面板,該面板組件至少包括一與該電連接器之絕緣本體一體成型之基板,及自基板延伸而出之支撐柱,自支撐柱之頭部朝基板方向並向外延伸有至少一個扇形片,扇形片之底端與基板之間形成有可收容上述面板的縫隙,於面板上進一步設有形成於支撐柱上的導引裝置。</t>
  </si>
  <si>
    <t>2000218646</t>
  </si>
  <si>
    <t>470237</t>
  </si>
  <si>
    <t>HWANG JENQ-YIH | CHENG ANDREW</t>
  </si>
  <si>
    <t>CN001103504C | CN002410762Y | CN002454932Y | TW470237U | TW470247U | US6113423A | US6315607B1</t>
  </si>
  <si>
    <t>7901005001141</t>
  </si>
  <si>
    <t>本創作之插座連接器係安裝於電路板之下方,包括絕緣本體、複數端子及包覆絕緣本體之遮蔽構件。該遮蔽構件具有前殼體、後殼體及背殼體,其中前殼體上設置有一開口向下之凹口部份。背殼體係由金屬板材一體衝製而成,包括二立壁及連接二立壁之橫壁,橫壁上設置有彎折彈片,該彎折彈片彎折後沿平行於電路板之方向向內延伸,並收容於絕緣本體之相應開口凹槽內,從而可保持連接器對接之穩固。二立壁上靠近橫壁處分別具有垂直橫壁延伸之支腳,該支腳插置於電路板,藉此達成固持該插座連接器之功效。</t>
  </si>
  <si>
    <t>2000218232</t>
  </si>
  <si>
    <t>470239</t>
  </si>
  <si>
    <t>ZHENG QI-SHENG | ZHOU HONG-BIN | GE MING</t>
  </si>
  <si>
    <t>H01R-013/64 | A61F-013/06 | H01R-013/658 | H01R-013/6582 | H01R-013/6594</t>
  </si>
  <si>
    <t>JP3078526U | TW470239U | US6315610B1</t>
  </si>
  <si>
    <t>7901005001143</t>
  </si>
  <si>
    <t>一種電連接器,包括壓鑄成型並具有一收容空腔於其內的本體,一連接器插頭係插入該收容空腔,其包括一體設置有複數第一端子的第一半塊,及與第一半塊配合的第二半塊,且第二半塊一體設置有複數與第一端子對稱對齊之第二端子。每一第一端子及第二端子包括有容置於相應半塊內的主體、延伸超出該半塊的對接端與對接端反向延伸的尾端。於第一及第二半塊之間設有固定導柱及凹陷,而可將第一及第二半塊穩固地固定一起。又,於第一及第二半塊之間夾置有一接地板,該接地板包括複數設有針眼孔於其上的插腳。</t>
  </si>
  <si>
    <t>2000204437</t>
  </si>
  <si>
    <t>470242</t>
  </si>
  <si>
    <t>TRAMMEL JOHN D | JUNTWAIT ERIC</t>
  </si>
  <si>
    <t>約翰D 切莫爾 | 艾瑞克 鐘瑞特</t>
  </si>
  <si>
    <t>H01R-013/655 | H01R-012/50 | H01R-012/72</t>
  </si>
  <si>
    <t>TWI364882B</t>
  </si>
  <si>
    <t>CN002422734Y | TW470242U | US6231355B1</t>
  </si>
  <si>
    <t>7901005001146</t>
  </si>
  <si>
    <t>面板附件</t>
  </si>
  <si>
    <t>本創作面板附件係用於將電連接器連接至具至少一個洞孔之面板,其係設有基板,自基板延伸有貫穿面板洞孔之支持柱,於支持柱頂端朝基板方向向外並向下延伸設有一對傾斜翼片,如此可於傾斜翼片自由末端與基板間形成一缺口。於支持柱與傾斜翼片間設有撓性片,藉以限制傾斜翼片之過分拉伸。</t>
  </si>
  <si>
    <t>2000203254</t>
  </si>
  <si>
    <t>470247</t>
  </si>
  <si>
    <t>H01R-013/74 | H01R-013/631 | H01R-013/74</t>
  </si>
  <si>
    <t>7901005001150</t>
  </si>
  <si>
    <t>本創作係一種電連接器,包括具有對接面、接合面及上表面的絕緣本體。該絕緣本體沿對接面與接合面方向設有第一收容槽,用於收容內模成型有複數第一端子之第一本體。第一端子包括對接部、接合部及位於二者之間的連接部,其中連接部具有凸出部,該凸出部係延伸超過第一本體之前端,而直接與絕緣本體之上表面相通。遮蔽殼體係至少包覆絕緣本體之上表面,其對應端子連接部之凸出部設有一通孔,以增加該凸出部與遮蔽殼體最靠近凸出部之部分間的距離,從而避免遮蔽殼體上帶有的高壓靜電發生電弧放電,進而燒毀電連接器端子的現象。</t>
  </si>
  <si>
    <t>2000222271</t>
  </si>
  <si>
    <t>470249</t>
  </si>
  <si>
    <t>JANG GUO-HUA | JU TZ-CHIANG | HU JIN-KUEI</t>
  </si>
  <si>
    <t>張國華 | 朱自强 | 胡金奎</t>
  </si>
  <si>
    <t>H01R-024/00 | H01R-013/648</t>
  </si>
  <si>
    <t>TW470249U | US6568958B2</t>
  </si>
  <si>
    <t>7901005001152</t>
  </si>
  <si>
    <t>本創作係有關一種具有兩階梯狀導接板,可與對接電連接器電性接觸的高密度電連接器,第一導接板具有選擇性以不同間距設置於不同列的第一導電域及第二導電域。第一導電域以第一間距設置於第一列以與對應導電端子電性連接,第二導電域則以較第一導電域稍寬的第二間距設置於第二列以選擇性地與不同直徑的導線連接。可以理解,第二間距即可使兩相鄰的導線尤其是對不同寬度的導線間隔一定距離。複數電路軌跡可將上述第一導電域及第二導電域電性導通。</t>
  </si>
  <si>
    <t>2000203757</t>
  </si>
  <si>
    <t>2000-03-09</t>
  </si>
  <si>
    <t>470258</t>
  </si>
  <si>
    <t>H01R-009/07 | H01R-004/24 | H01R-009/03 | H01R-013/58 | H01R-013/66 | H05K-003/34</t>
  </si>
  <si>
    <t>CN002422732Y | TW470258U | US6179645B1</t>
  </si>
  <si>
    <t>7901005001157</t>
  </si>
  <si>
    <t>行動電話面板</t>
  </si>
  <si>
    <t>本創作係一種行動電話面板,其於正前方板面包括設有聽音孔、顯示窗及按鍵孔,其中顯示窗係設於面板中上部,顯示窗上方中間位置設置有由複數小孔組成之聽音孔,顯示窗下方即設置複數按鍵孔。按鍵孔包括複數散鍵孔及複數集中鍵孔,集中鍵孔集中分佈於面板下部之一集中區域內,該集中區域包括斜向間隔排列之複數凹陷,相鄰凹陷之間形成有斜導向部,複數集中鍵孔即分佈於該等凹陷內而斜向對齊,同時排列成縱橫陣列,複數散鍵孔則位於顯示窗與集中鍵孔之間的區域。</t>
  </si>
  <si>
    <t>2000201946</t>
  </si>
  <si>
    <t>470271</t>
  </si>
  <si>
    <t>H04M-001/02 | H04M-001/02 | H04M-001/23</t>
  </si>
  <si>
    <t>TW470271U | US6567652B1</t>
  </si>
  <si>
    <t>7901005001164</t>
  </si>
  <si>
    <t>同軸線纜天線及其製造方法</t>
  </si>
  <si>
    <t>線纜天線包括焊接有兩股天線線纜及一股耦合線纜的第一端的印刷電路板,而耦合線纜的另一端連接於連接器,用以與接收或傳輸線路作連接。每一天線線纜上均具有突出於外以接收或傳遞電磁信號的自由端。天線線纜上的外絕緣層均自其自由端剝除第一長度以露出編織層,而編織層則自自由端剝除第二長度以露出圍設於導電蕊外圍的內絕緣層。第二長度比第一長度小,所以在內絕緣外顯露出一段編織層。移除的編織層形成加固導體,該加固導體焊接於內絕緣層上所剝除的編織層上,從而構成線纜天線。另,該加固導體對線纜的中心軸成垂直。而且,導電蕊相對於天線線纜彎折成直角,而由編織層形成的加固導體也可由具有相同長度的其他導體替代。</t>
  </si>
  <si>
    <t>2000105389</t>
  </si>
  <si>
    <t>469665</t>
  </si>
  <si>
    <t>TANG JOSEPH CHIU-YU | YANG JOHNNY</t>
  </si>
  <si>
    <t>唐久禹 | 楊忠晏</t>
  </si>
  <si>
    <t>H01Q-001/27 | H01Q-009/30 | H01Q-013/20</t>
  </si>
  <si>
    <t>CN001128484C | TW469665B | US6281856B1</t>
  </si>
  <si>
    <t>7901010004342</t>
  </si>
  <si>
    <t>本創作係提供一種電連接器,尤指一種式樣新穎之電連接器。 請參閱第一圖至第七圖所示,本創作電連接器係由一塑膠本體及一金屬殼體所組成,其中塑膠本體概呈一凵形體,其具有向後延伸之兩側臂,側臂之內側設置有平行槽道,外側則呈現複數不連續的向內凹進之形狀,且其中一凹進處之上方向外橫向突伸出一短垂片,塑膠本體之前端另形成有若干成一直線排列之凹室,前端左右兩側為兩個方形的塊體,塊體之間設有複數連接端子 該金屬殼體係遮蓋塑膠本體之底面及兩側臂,且金屬殼體其中之一側捲成方筒體並向後延伸超出相應塑膠本體之側臂長度,該方形筒體內收容一末端為一橫向凸塊的桿體,而在方形筒體側壁中間部位相應於塑膠本體側臂處向內形成一長條形凹口,一金屬彈性片向內延伸於該長條形凹口中。</t>
  </si>
  <si>
    <t>2000307060</t>
  </si>
  <si>
    <t>470621</t>
  </si>
  <si>
    <t>CN003195839D | TW470621S | USD434732S1</t>
  </si>
  <si>
    <t>7917053016840</t>
  </si>
  <si>
    <t>本創作係提供一種電連接器,尤指一種式樣新穎之電連接器。 請參閱第一圖至第七圖所示,本創作電連接器主體之造形設計係呈一縱長形結構,其中主體之上方係為一縱長形蓋體,於蓋體之上表面靠近後倒位置處設置有具複數溝槽且構成主體後側壁之薄板,複數端子嵌設於薄板中,而端子尾部則伸出主體底表面之外。另,於主體前表面之中間位置處向前延伸設置有兩個相互平行且呈直立狀之長方形板體,兩板體之上方與蓋體之下表面相連接而其前表面則與蓋體之前表面相平齊。又,於主體前表面之左右兩側均設置有直角三角形板體,兩板體之上方與蓋體之下表面相連接而其斜邊則位於板體之最前方。</t>
  </si>
  <si>
    <t>2000307061</t>
  </si>
  <si>
    <t>470622</t>
  </si>
  <si>
    <t>TWD137742S</t>
  </si>
  <si>
    <t>CN003195838D | TW470622S | USD451474S1</t>
  </si>
  <si>
    <t>7917053016841</t>
  </si>
  <si>
    <t>本創作係提供一種電連接器,尤指一種式樣新穎之電連接器。 請參閱第一圖至第七圖所示,本創作電連接器之造型設計概呈一凵形體,其係一體成型有一塑膠座體及由座體向後延伸之蓋體。塑膠座體之兩側臂向後延伸,其內側設置有平行槽道,外側則呈現複數不連續的向內凹進之形狀,且其中一凹進處之上方向外橫向突伸出一短垂片,蓋體之兩側遮蓋於塑膠座體相應之兩側臂上,且每一側臂之下表面分別有兩圓形柱體向下凸出。塑膠座體之前端與蓋體相鄰處另形成有若干成一直線排列之凹室,座體之下表面有一較大之圓形柱體向下凸出,前端左右兩側為兩個方形塊體,每一方形塊體之上表面後端各有一圓形柱體,兩方形塊體之間設有複數連接端子。</t>
  </si>
  <si>
    <t>2000307216</t>
  </si>
  <si>
    <t>470623</t>
  </si>
  <si>
    <t>CN003189333D | TW470623S | USD434731S1</t>
  </si>
  <si>
    <t>7917053016842</t>
  </si>
  <si>
    <t>本創作係提供一種電連接器,特別是指一種式樣新穎、造型優美之電連接器。 請參閱第一圖至第七圖所示,本創作電連接器的構造設計由正視圖來看,其有一縱長形主體,主體呈盒狀,主體上有數對前後貫通之端子孔,各孔排成平行的兩行形成端子對接表面,且其孔形呈方形,具有內孔緣和外孔緣,而在兩孔緣間有斜面相連接。主體之對接面兩旁側有兩相對的矩形凸臂,矩形凸臂和主體之背側有一方塊狀之牆部,凸臂、主體和牆部係一體成型,且兩凸臂係沿主體水平之橫剖軸線加以延伸放置。凸臂之相對外表面與牆部之兩側外表面處於同一平面上。從兩凸臂向前延伸有兩錐狀突塊,且突塊尖部係呈方形面,兩突塊凸出相對之側面係呈相互平行狀。主體上方有一舌狀凸緣,凸緣內有一貫通圓孔,又主體下方有一呈長矩形狀支撐柱。另外,主體之頂、底表面上各開有一排方孔,各方孔靠向凸緣之孔側壁上均有矩形凸塊,該等凸塊靠外之一側面上有橢圓形槽,且該等槽之一端槽緣係抵鄰在主體與凸緣之交鄰處。綜上所述,本創作在線纜連接器基礎上添加了包括舌狀凸緣、方形孔和兩方條形凸臂,可以看出此電連接器構思之巧妙,不但造形獨特,而且給人耳目一新之感。</t>
  </si>
  <si>
    <t>2000307484</t>
  </si>
  <si>
    <t>470625</t>
  </si>
  <si>
    <t>TWD128817S</t>
  </si>
  <si>
    <t>CN003200867D | TW470625S | USD459699S1</t>
  </si>
  <si>
    <t>7917053016844</t>
  </si>
  <si>
    <t>本創作電連接器之造型設計係呈一縱向方形之縱長體。 請參閱第一圖至第七圖所示,本創作電連接器後端凸伸有一圓柱形對接部,該對接部及縱長體沿軸線方向有一圓形接插孔貫穿,複數端子接觸部收容於所述接插孔內。又,該縱長體兩相對側壁對稱設有開口,端子彈片卡持於該開口中,且縱長體鄰近對接部一側開設有一端子收容槽,一彈性端子收容於該端子收容槽中,且該端子收容槽中部設有一弧形凸起,其凸伸於所述插接孔內,而該縱長體頂壁相對對接部一端設有二個方形固持孔。另,該縱長體前端側蓋開設有複數個與所述插接孔連通之端子收容槽,複數個彈性端子置設於其內。另,該縱長體底面凸設有複數個相向延伸並交錯設置之彈性臂。</t>
  </si>
  <si>
    <t>2000307559</t>
  </si>
  <si>
    <t>470626</t>
  </si>
  <si>
    <t>TW470626S | USD449273S1</t>
  </si>
  <si>
    <t>7917053016845</t>
  </si>
  <si>
    <t>本創作係提供一種插頭連接器,尤其是一種式樣新穎之插頭連接器。 請參閱第一圖至第七圖所示,本創作插頭連接器之造型設計係大致呈縱長形,連接器下方設置有縱長形基板,該基板之兩端明顯凸出而構成插頭連接器之凸出端,兩金屬片分別自兩凸出端伸出並彎折延伸至端緣處,金屬片又分別經彎折最終其尾端呈水平向外伸出一段距離並與基板之下表面相平齊。上述基板之中央設置有一縱長形豎直舌片,複數端子之頭部收容於舌片兩側壁上所設之收容槽中,而端子尾部則自基板之下表面伸出並朝連接器之一側水平彎折延伸於基板側壁之外。另,自基板之上表面兩側且鄰近舌片之兩側壁處向上垂直伸出一對縱長形側板,該側板係平行於所述舌片延伸,且其兩端大體與舌片端部相平齊。</t>
  </si>
  <si>
    <t>2000307633</t>
  </si>
  <si>
    <t>470627</t>
  </si>
  <si>
    <t>TW470627S | USD456011S1</t>
  </si>
  <si>
    <t>7917053016846</t>
  </si>
  <si>
    <t>一種電腦主機固定座,係由二相同之腳座嵌合而成並可裝置於臥式電腦主機之一側,使電腦主機豎立放置。腳座具主體部並形成一空間,該主體部之一縱長側壁向外凸設一鳩尾塊,並向該空間內凹設一鳩尾槽,且於該縱長側壁之兩端分別設置一卡固孔及一彈性部,該彈性部上設一凸點,而該主體部另一側壁形成有夾持部,以夾持該電腦主機。藉由該二腳座之鳩尾塊與鳩尾槽間之相互嵌合,並藉由該凸點卡入對應之卡固孔,使腳座嵌合而形成電腦主機固定座。</t>
  </si>
  <si>
    <t>1999218908</t>
  </si>
  <si>
    <t>468807</t>
  </si>
  <si>
    <t>LIN CHIOU-CHENG | LIAU NIAN-CHIANG</t>
  </si>
  <si>
    <t>林邱誠 | 廖年强</t>
  </si>
  <si>
    <t>TWI358624B</t>
  </si>
  <si>
    <t>TW468807U | US6364278B1</t>
  </si>
  <si>
    <t>7901002004879</t>
  </si>
  <si>
    <t>一種電連接器,係用以電性連接電路板及可插置於其內之電子卡,包括絕緣本體、導電端子及退卡機構,其中退卡機構包括推桿、第一彈性體、推塊及致動塊,當電子卡插接後,第一彈性體被壓縮而儲存能量,退卡時,作用於推塊而使致動塊致動第一彈性體,俾令第一彈性儲存之能量釋放推動推桿,而退出插接於電連接器中的電子卡。</t>
  </si>
  <si>
    <t>2000210372</t>
  </si>
  <si>
    <t>2000-06-17</t>
  </si>
  <si>
    <t>468872</t>
  </si>
  <si>
    <t>H01R-012/28 | H05K-005/02</t>
  </si>
  <si>
    <t>TWI506400B | US9135527B2</t>
  </si>
  <si>
    <t>TW468872U | US6319028B1</t>
  </si>
  <si>
    <t>7901005000678</t>
  </si>
  <si>
    <t>人體工學行動電話</t>
  </si>
  <si>
    <t>本創作人體工學行動電話為一長形體,其頂側延伸出天線,而前部為上凸下凹之流線型形設計,且從上到下依次分佈有收話區、按鍵、顯示屏及發話區,其中背部用以置於手中,側緣供四指握持,而前部下部之凹弧恰可容手之拇掌,上部之凸出部可方便大拇指順勢觸及其上之按鍵,從而達單手撥接且不致使手疲勞不適之功效。</t>
  </si>
  <si>
    <t>2000202838</t>
  </si>
  <si>
    <t>468896</t>
  </si>
  <si>
    <t>GUO TAI-MING</t>
  </si>
  <si>
    <t>郭台銘</t>
  </si>
  <si>
    <t>TW468896U</t>
  </si>
  <si>
    <t>7901005000698</t>
  </si>
  <si>
    <t>資料存取器固定機構</t>
  </si>
  <si>
    <t>一種資料存取器固定機構,係輔助裝置資料存取器於電腦殼體,包括承載架、固定桿及手動螺絲。該承載架上設有卡固滑槽,該固定桿係轉動裝置於該承載架並設有卡固部,而該手動螺絲係用以鎖固於資料存取器並可滑入該卡固滑槽,藉由該固定桿之卡固部卡固於該手動螺絲,以達該資料存取器固定於該承載架。</t>
  </si>
  <si>
    <t>2000202464</t>
  </si>
  <si>
    <t>2000-02-15</t>
  </si>
  <si>
    <t>468938</t>
  </si>
  <si>
    <t>TWI364029B</t>
  </si>
  <si>
    <t>TW468938U</t>
  </si>
  <si>
    <t>7901005000731</t>
  </si>
  <si>
    <t>一種剝除同軸線纜編織層之方法</t>
  </si>
  <si>
    <t>一種用於剝除同軸線纜編織層的方法,所述同軸線纜編織層係由中心導體、包覆於中心導體外圍之內絕緣體、圍設於內絕緣體外之編織以及外絕緣體組成。本發明方法包括:步驟a)剝除部分外絕緣體而露出一段編織;步驟b)將此編織浸入焊料熔池中,以使該編織覆上一層焊料以形成一堅硬部;步驟c)在堅硬部沿其橫截面切割一切口,並將該堅硬部分成第一部及第二部;步驟d)沿切口將堅硬部彎折,以斷開第一部及第二部;以及步驟e)剝除第一部使內絕緣體露出。</t>
  </si>
  <si>
    <t>2000107001</t>
  </si>
  <si>
    <t>2000-04-14</t>
  </si>
  <si>
    <t>468293</t>
  </si>
  <si>
    <t>ZHAO JIM</t>
  </si>
  <si>
    <t>趙欣</t>
  </si>
  <si>
    <t>H02G-001/12 | H02G-001/12</t>
  </si>
  <si>
    <t>CN001134871C | TW468293B | US6477767B1 | US6888068B2</t>
  </si>
  <si>
    <t>7901010003838</t>
  </si>
  <si>
    <t>資料存取器滑軌裝置</t>
  </si>
  <si>
    <t>一種資料存取器滑軌裝置,包括一固定框及一彈性件。該固定框包括一底壁及沿該底壁兩側緣垂直延伸之側壁,該底壁之中央凸伸一固定凸孔,固定凸孔之凸伸方向係與該兩側壁之延伸方向相同而朝向彈性件,在固定凸孔之兩端,該底壁上分別凸伸一固定銷,該兩固定銷之凸伸方向係與固定凸孔相反而遠離彈性件。每一側壁於連接底壁之位置分別形成一對固定口,同時並於固定口外側形成有朝向另一側壁凹入之固持部。該彈性件係對應裝入固定框之底壁及兩側壁所圍成之收容空間內,其包括一主體部、一連接部及一作動部。該主體部具有一底壁及沿該底壁部份兩側緣垂直延伸之側壁,該底壁於對應固定框底壁上固定凸孔之位置設一固定孔,而兩側壁於對應固定框兩側壁上固定口之位置進一步設有弧狀片體。該手動部上另外設有一卡固孔。</t>
  </si>
  <si>
    <t>2000212217</t>
  </si>
  <si>
    <t>467359</t>
  </si>
  <si>
    <t>2001-12-01</t>
  </si>
  <si>
    <t>TWI372017B</t>
  </si>
  <si>
    <t>TW467359U | US6469889B1</t>
  </si>
  <si>
    <t>7901005000156</t>
  </si>
  <si>
    <t>一種資料存取器固定裝置,依序包括承載板、側板及扣壓板。該承載板一端朝外延伸出一略向上翹起之壓扣部,該壓扣部上並開設有一長槽。承載板上一體沖設有四個略向下凹陷並以適當間隔與方式排列之凹室,每一凹室於朝向壓扣部之邊緣處開設有一卡扣孔。該承載板在鄰接側板之側緣附近形成有一對懸臂式卡扣片,每一卡扣片之自由端凸設有凸點。該承載板在相對於側板之另一側緣附近,進一步開設有一對螺孔。該側板係自承載板之一側垂直彎折而出,在側板之兩端附近,進一步分別設有向內翻折之凸銷片。該扣壓板係自側板側邊垂直彎折而出且與承載板平行相對,其延伸長度遠小於承載板寬度。該扣壓板上等間隔並排設置有四個略朝向承載板延伸之彈片。</t>
  </si>
  <si>
    <t>2000207741</t>
  </si>
  <si>
    <t>2000-05-09</t>
  </si>
  <si>
    <t>467363</t>
  </si>
  <si>
    <t>G11B-033/00 | G06F-001/18</t>
  </si>
  <si>
    <t>TWI349179B</t>
  </si>
  <si>
    <t>TW467363U | US6452792B1</t>
  </si>
  <si>
    <t>7901005000160</t>
  </si>
  <si>
    <t>雙導線同軸扁平線纜連接器組合</t>
  </si>
  <si>
    <t>一種雙導線同軸扁平線纜連接器組合,係包括複數雙導線同軸導線、絕緣插件、複數個端子、絕緣本體、接地片及EMI屏蔽殼體。每一雙導線同軸線纜包括一對同軸導體、使同軸導體相互間隔之絕緣包覆層、包覆於絕緣層外之金屬編織層及包覆於金屬編織層外之線纜外殼。縱長絕緣插件設有複數個導槽、設有一對突出部及凹溝之複數個槽及與槽相連接之縱長槽。在組裝時,線纜之外殼容置於導槽內,每一凹槽固持相應端子之後端部,每一雙導線同軸導體固持於一對突出部之間並與相應端子電性連接,接地片插置於縱長槽內以與所有雙導線同軸線纜之金屬編織層電性連接。遮蔽殼體組裝於絕緣本體的外側且絕緣插件組裝於絕緣本體內,從而使遮蔽殼體與絕緣插件之接地片電性連接。因是,該絕緣插件穩固地將雙導線同軸導體固持而可提高遮蔽效果。</t>
  </si>
  <si>
    <t>2000219486</t>
  </si>
  <si>
    <t>467406</t>
  </si>
  <si>
    <t>H01R-012/00 | H01R-009/03 | H01R-012/59 | H01R-012/77 | H01R-013/6593</t>
  </si>
  <si>
    <t>CN002462570Y | TW467406U | US6273753B1</t>
  </si>
  <si>
    <t>7901005000198</t>
  </si>
  <si>
    <t>本創作電連接器包括殼體、定位在該殼體上的第一本體、與第一本體相卡固的第二本體及退卡機構‧該第一本體內收容有複數導電端子,而殼體包括基部及由基部兩端相對延伸的第一翼部與第二翼部,第一本體係裝設於基部上,而第二本體係裝設於第二翼部上,且該等翼部分別設有側壁與底壁,該等側壁與底壁及電連接器所焊接之電路板之一側面共同圍設成可供電子卡插入之空間。另,退卡機構包括依次連接的彈性體、第三本體及抵推部,其中抵推部係由金屬製成並一體埋設於第三本體內。</t>
  </si>
  <si>
    <t>2000222561</t>
  </si>
  <si>
    <t>467407</t>
  </si>
  <si>
    <t>H01R-012/26 | H01R-012/78 | H01R-013/62</t>
  </si>
  <si>
    <t>TW467407U | US6382994B1</t>
  </si>
  <si>
    <t>7901005000199</t>
  </si>
  <si>
    <t>一種電連接器組合,係包括組裝於印刷電路板上之第一連接器及可拆式組裝於第一連接器上之第二連接器,其中第二連接器設有具凹槽以收容第一連接器之島部的第二本體,該第二本體於兩端形成有一對安裝楔塊及鄰接於該等安裝楔塊之固持槽。端子蓋板係組裝於第二連接器上,其設有一對與安裝楔塊相接合之安裝插腳,於蓋板上鄰接安裝插腳處設有一對通槽,於端子蓋板上組裝有應力緩衝機構,於該應力緩衝機構上形成有沿固持槽接合之內扣腳及與基板樞轉之外扣腳。每一外扣腳設有與第一連接器之鎖扣楔塊相內扣之細長樑及沿垂直於細長樑方向延伸之一對肩部,以鎖扣連接第一連接器之鎖扣楔塊。該細長樑完全地與鎖扣楔塊相平齊,從而可確保整個電連接器組合緊湊。</t>
  </si>
  <si>
    <t>2000222270</t>
  </si>
  <si>
    <t>467409</t>
  </si>
  <si>
    <t>H01R-012/28 | H01R-012/04 | H01R-012/79 | H01R-013/514</t>
  </si>
  <si>
    <t>TWI700865B</t>
  </si>
  <si>
    <t>CN002399846Y | CN002458751Y | TW422441U | TW467409U | US6132241A | US6347957B1</t>
  </si>
  <si>
    <t>7901005000201</t>
  </si>
  <si>
    <t>2000222757</t>
  </si>
  <si>
    <t>467418</t>
  </si>
  <si>
    <t>H01R-013/639 | H01R-013/506 | H01R-013/6581</t>
  </si>
  <si>
    <t>7901005000208</t>
  </si>
  <si>
    <t>連接器固持構造</t>
  </si>
  <si>
    <t>一種連接器固持構造,包括附加卡、插座連接器及固持體。其中附加卡之下緣向下延伸出插入部,於插入部之一側延伸出L型卡持臂。插座連接器包括絕緣本體及複數收容於上述絕緣本體內之導電端子,絕緣本體具對接面及連接面,對接面具有收容槽以收容附加卡之插入部,且絕緣本體進一步設置有沿其側面橫向延伸之凹槽。導電端子一端延伸出上述絕緣本體而與電路板電性連接。上述固持體具有基部,基部上開設有卡固槽以與上述卡持臂卡扣,且基部設有固持臂以穩固結合於上述凹槽,從而使上述附加卡穩定收容於絕緣本體內。</t>
  </si>
  <si>
    <t>2000222897</t>
  </si>
  <si>
    <t>467419</t>
  </si>
  <si>
    <t>H01R-013/639 | H01R-004/26 | H01R-013/639 | H01R-013/645</t>
  </si>
  <si>
    <t>TW467419U | US6375486B1</t>
  </si>
  <si>
    <t>7901005000209</t>
  </si>
  <si>
    <t>本創作係有關一種電連接器,其包括絕緣本體、導電端子及遮蔽殼體,其中絕緣本體包括兩相對之側壁及與其相鄰接之頂壁和底壁,該等頂壁、側壁及底壁圍設形成一收容空間以收容對接插頭連接器,而側壁設有一凸塊,該凸塊上設有卡固部。導電端子,係設於上述絕緣本體中。遮蔽殼體包括成一體之第一遮蔽部及第二遮蔽部,其中第一遮蔽部包括收容上述凸塊之收容部,該收容部設有一凹口及相對凹口凸出之延伸部。</t>
  </si>
  <si>
    <t>2000218643</t>
  </si>
  <si>
    <t>467423</t>
  </si>
  <si>
    <t>CN108461964B</t>
  </si>
  <si>
    <t>TW467423U | US6319062B1</t>
  </si>
  <si>
    <t>7901005000213</t>
  </si>
  <si>
    <t>本創作係一種電子卡連接器,包括絕緣本體、收容於絕緣本體中的複數導電端子、遮覆絕緣本體的遮蔽件及組設於絕緣本體上並與遮蔽件電性連接的接地構件。該接地構件包括基部及由基部相對的兩側反向延伸的接合部及倒鉤狀固持部,其中接合部用於焊接至電路板上,而倒鉤狀固持部係自絕緣本體之上表面組入並卡固於絕緣本體之上部,藉此於電子卡連接器受到垂直於電路板向上的外力時對絕緣本體施加反向的固持力,從而確保絕緣本體與接地構件間的穩固結合。</t>
  </si>
  <si>
    <t>2000221518</t>
  </si>
  <si>
    <t>467424</t>
  </si>
  <si>
    <t>H01R-013/648 | H01R-004/64 | H01R-004/66 | H01R-013/648</t>
  </si>
  <si>
    <t>TW467424U | US6468094B2</t>
  </si>
  <si>
    <t>7901005000214</t>
  </si>
  <si>
    <t>一種組設於電路板上以供對接連接器插接之電連接器包括絕緣本體、收容於絕緣本體中之複數導電端子以及遮蔽殼體,其中絕緣本體具有與對接連接器對接之對接面及朝向電路板之接合面,對接面上設有對接部,而接合面上設有凹槽,絕緣本體還包括壓入上述凹槽並抵觸於電路板之抵靠部。遮蔽殼體係相對絕緣本體之對接面而設,其設有收容上述對接部之罩蓋部,該遮蔽殼體進一步向後延伸出固定片及固持部,該固定部向下彎折成插入電路板中之接地腳。</t>
  </si>
  <si>
    <t>2000222912</t>
  </si>
  <si>
    <t>467426</t>
  </si>
  <si>
    <t>SHI GUANG-XING | WANG SUEI-YA</t>
  </si>
  <si>
    <t>H01R-013/73 | H01R-012/50 | H01R-012/70 | H01R-013/60</t>
  </si>
  <si>
    <t>TW467426U | US6409539B1</t>
  </si>
  <si>
    <t>7901005000216</t>
  </si>
  <si>
    <t>顯示器保護鏡片及其製造方法</t>
  </si>
  <si>
    <t>一種顯示器保護鏡片,包括一透明鏡片及一偏光膜片,其中該偏光膜片上印製有間隔排佈之一系列油墨條紋並貼於前述透明鏡片之表面,俾以限制特定方向入射的光線方能透過該透明鏡片。而該顯示器保護鏡片之主要製造步驟則包括有:(l)於鋼板上蝕刻出預定間距排佈之油墨容置槽而形成模板 (2)將油墨刷至模板上之容置槽 (3)刮除容置槽以外之油墨 (4)用矽膠墊將容置槽中之油墨黏出 (5)將黏出之油墨壓印至薄膜上而形成偏光膜片 (6)將偏光膜片貼設於透明鏡片上。</t>
  </si>
  <si>
    <t>2000112324</t>
  </si>
  <si>
    <t>2000-06-22</t>
  </si>
  <si>
    <t>466860</t>
  </si>
  <si>
    <t>H04M-001/02 | G02B-003/00 | G02B-005/20 | G02B-005/22</t>
  </si>
  <si>
    <t>TW466860B | US6462890B2 | US6476980B2</t>
  </si>
  <si>
    <t>7901010003373</t>
  </si>
  <si>
    <t>本創作係提供一種電連接器,尤其是指一種形狀新穎、造型優美之電連接器。 請參閱第一圖至第七圖所示,本創作電連接器之造型設計係略呈一方形體,其前端中部設有絕緣本體之對接部,該對接部內開設有複數條平行向後延伸之端子收容槽,而端子收容於其內。另,該對接部外圍係設有遮蔽殼體,該遮蔽殼體前端週緣係向外彎折而使該遮蔽殼體前端呈喇叭狀,又,該電連接器上、下表面之遮蔽殼體設有複數前端向遮蔽殼體內腔凹陷之具弧形的彈性片,且在電連接器左、右表面之遮蔽殼體後端係各設置有一開口,開口上壁設置一彎折為直角之叉腳狀的卡持裝置。再者,於該電連接器後表面係設有絕緣本體之組接部,該組接部左、右兩側各設有一向外突出之凸條,該凸條卡持於遮蔽殼體之開口,並凸出於遮蔽殼體左、右側面之後端約略中間處,且凸條上表面係與卡持裝置之下表面相接觸,而構成一外觀新穎之設計。 依上述,本創作之整體造型於對稱中仍極具變化,實為一新穎之創作。</t>
  </si>
  <si>
    <t>1999305455</t>
  </si>
  <si>
    <t>1999-08-20</t>
  </si>
  <si>
    <t>467683</t>
  </si>
  <si>
    <t>朱自强 | 張建强</t>
  </si>
  <si>
    <t>TWD127906S | TWD130785S | TWD130978S</t>
  </si>
  <si>
    <t>TW467683S</t>
  </si>
  <si>
    <t>7917049016943</t>
  </si>
  <si>
    <t>層疊型光電連接裝置</t>
  </si>
  <si>
    <t>本創作係提供一種連接器,尤指一種式樣新穎、造形獨特之層疊型光電連接裝置。 請參閱第一圖至第七圖所示,本創作層疊型光電連接裝置之造形設計呈一表面遮覆有金屬殼體之直立狀長方體,其前表面下部設有一圓形插孔,其內設置有具複數導電端子孔道之插座,於該前表面上部設有一方形插接口,其入口處則設有可向內翻轉之活動式防塵蓋,該防塵蓋中間形成有方形凹槽,邊緣處設有倒角狀紋路,總體呈倒置U形。又,該光電連接裝置頂部靠近前表面處凸設有一略呈立方體狀之固定塊,其端部係圓滑構形,並於中間設有一圓形通孔。</t>
  </si>
  <si>
    <t>1999307273</t>
  </si>
  <si>
    <t>467684</t>
  </si>
  <si>
    <t>楊富耕</t>
  </si>
  <si>
    <t>TWD123403S | TWD122864S</t>
  </si>
  <si>
    <t>TW467684S | USD434004S1</t>
  </si>
  <si>
    <t>7917049016944</t>
  </si>
  <si>
    <t>本創作係有關一種電連接器,用於將晶片模組與電路板電性連接,主要包括有基座及複數個導電端子,基座具有相對設置之上、下表面及複數個貫穿兩表面之端子通道,而複數個導電端子,係收容於基座之端子通道內,其包括有干涉部將導電端子固定於基座之端子通道內,而且設有對接部可與晶片模組端腳相對接,同時設有接合部可電性接合於電路板上,其中該接合部包括有大致平行於基座之下表面設置的接合墊片,以及由該接合墊片一側往上彎延設置之阻滯部,該阻滯部具有防止焊料溢流至對接部之功能,且其與干涉部之間設有可自動調整電性接合位置的彈性連接部。</t>
  </si>
  <si>
    <t>1999205502</t>
  </si>
  <si>
    <t>465815</t>
  </si>
  <si>
    <t>H01R-012/00 | G01K-007/20 | G01K-007/24 | G01R-027/02 | H01R-004/02 | H01R-012/00 | H01R-012/51 | H01R-012/55 | H01R-012/71 | H01R-013/193 | H05K-001/18 | H05K-003/34 | H05K-007/10</t>
  </si>
  <si>
    <t>CN88205502 | JP3072335U | TW465815U | US6142811A</t>
  </si>
  <si>
    <t>7901002004693</t>
  </si>
  <si>
    <t>本創作係有關一種插座連接器,尤指一種可與多個插頭連接器相對接之插座連接器,包括有縱長形絕緣本體、複數訊號端子、電力端子,以及遮蔽於絕緣本體外圍之遮蔽殼體,其中絕緣本體至少包括有基座、第一部分、第二部分及位於第一、第二部分之間並將兩部分完全隔開的阻隔部,而遮蔽殼體於其頂面對應阻隔部沖製設有抵靠於阻隔部上並可將阻隔部夾置之金屬彈片。</t>
  </si>
  <si>
    <t>2000200860</t>
  </si>
  <si>
    <t>2000-01-18</t>
  </si>
  <si>
    <t>465821</t>
  </si>
  <si>
    <t>H01R-013/22 | H01R-013/22</t>
  </si>
  <si>
    <t>TW465821U</t>
  </si>
  <si>
    <t>7901002004695</t>
  </si>
  <si>
    <t>模組化通用連接埠</t>
  </si>
  <si>
    <t>本創作係提供一種模組化通用連接埠,其係用於連接電子裝置並傳輸電訊,包括上殼體、下殼體及組有若干連接埠的電路板,其中上、下殼體可相互罩蓋為一體,每一殼體具有底板及由底板側緣延伸出之側壁,該上、下殼體壁面設有複數個裝配孔和固持用肋片,藉以收容並固持前述電路板於其中。又,上、下殼體至少於一對側壁設有卡固裝置,該卡固裝置包括分別設於上、下殼體的橫凸塊及卡勾,藉該橫凸塊與卡勾相互卡扣而將上、下殼體穩固結合,藉以可與不同類型之電子裝置對接使用,同時達到穩定組裝與電訊穩定傳輸之效果。</t>
  </si>
  <si>
    <t>1998222054</t>
  </si>
  <si>
    <t>465824</t>
  </si>
  <si>
    <t>TSAI RUNG-LIN</t>
  </si>
  <si>
    <t>蔡榮琳</t>
  </si>
  <si>
    <t>H01R-013/46 | H01R-013/518 | H02G-003/08</t>
  </si>
  <si>
    <t>TW465824U | US6159022A</t>
  </si>
  <si>
    <t>7901002004697</t>
  </si>
  <si>
    <t>一種電連接器,係包括有:其內固持有複數端子之絕緣本體、端子分隔件及外部之遮蔽殼體,每一端子具有對接部、固持部及連接部,而該端子分隔件具有組裝體、一體設置於該組裝體之後壁面的分隔體,以及貫穿該組裝體設置之複數槽道,其中分隔體包括有分隔樑及設於該分隔樑之複數間隔肋,而於每兩相鄰的間隔肋之間形成有分別與組裝體上之相應槽道對應的容腔。另,絕緣本體具有一貫穿設有複數收容槽於其上的主體部,及自該主體部向後延伸之一對定位壁,而於該對定位壁之間形成有用於容置該端子分隔件之收容空間。</t>
  </si>
  <si>
    <t>2000200681</t>
  </si>
  <si>
    <t>2000-01-14</t>
  </si>
  <si>
    <t>465836</t>
  </si>
  <si>
    <t>WANG WEI-JE</t>
  </si>
  <si>
    <t>TW465836U</t>
  </si>
  <si>
    <t>7901002004699</t>
  </si>
  <si>
    <t>高密度電連接器(二)</t>
  </si>
  <si>
    <t>本創作係關於一種高密度電連接器,該電連接器具有遮蔽殼體,並可依照實際使用需求改變電連接器的高度。該電連接器其主要包括:第一絕緣殼體,具有第一開口、第二開口、至少一第一鎖固部、至少一第一套接部及複數第一端子槽道;第二絕緣殼體,具有第三開口、第四開口、至少一第二鎖固部、至少一第二套接部及複數第二端子槽道,其中,第三開口並與前述第二開口對接,而前述之第一套接部係套接於第二套接部;複數個端子,係由前述第一及第二端子槽道共同收納;以及,至少一鎖固元件,係裝設於前述之第一鎖固部及第二鎖固部之組合中,用以鎖固第一及第二絕緣殼體。</t>
  </si>
  <si>
    <t>1997206416</t>
  </si>
  <si>
    <t>1997-04-19</t>
  </si>
  <si>
    <t>465841</t>
  </si>
  <si>
    <t>TW356296U | TW387623U | TW465841U | US6050852A</t>
  </si>
  <si>
    <t>7901002004700</t>
  </si>
  <si>
    <t>模具滑塊機構</t>
  </si>
  <si>
    <t>一種模具滑塊機構,包括一滑塊及一模板。該滑塊具有一略呈長方盒形之基體,基體之一端兩側分別對稱向外凸出一凸塊,該凸塊係斜向設置。在該兩凸塊之間,該基體進一步向外凸出一限位壁,該限位壁係垂直於基體頂面。該模板上形成一對應於滑塊形狀之滑孔,用以容置該滑塊滑動於其中。對應於滑塊之凸塊,該滑孔於兩相鄰角部各設一斜向滑槽。側壁係構成該兩滑槽之一壁面,故其係與模板之上表面呈相同角度傾斜。側壁之中央進一步形成可容置滑塊之限位壁於其中之凹槽,該凹槽之內壁係垂直於模板之上表面,以與滑塊之限位壁對應配合。</t>
  </si>
  <si>
    <t>2000214395</t>
  </si>
  <si>
    <t>2000-08-18</t>
  </si>
  <si>
    <t>465404</t>
  </si>
  <si>
    <t>LIOU YAU-TZE</t>
  </si>
  <si>
    <t>B21D-037/00 | B21J-013/02</t>
  </si>
  <si>
    <t>TW465404U | US6484549B1</t>
  </si>
  <si>
    <t>7901004004354</t>
  </si>
  <si>
    <t>一種線纜連接器組合,係包括線纜連接器及同軸多導體線纜組。該同軸多導體線纜組包括複數線纜及接地桿,其中接地桿電性連接於包覆每一導線外側之導電套層,以達到遮蔽效果。線纜連接器包括絕緣本體、具有複數端子之嵌入體、接地件及包覆於絕緣本體外之遮蔽體。線纜與嵌入體組配,其芯導體焊接至嵌入體之端子上,同時,其接地桿與嵌入體接合。絕緣本體具有前壁、側壁及頂壁,此三者構成一開口容腔。嵌入體組裝至絕緣本體上,其底面形成絕緣本體之底面,藉此減小線纜連接器之厚度。接地件包括數個對接部、縱長連接部及自縱長連接部兩端分別伸出之接觸部。接地件插入絕緣本體與嵌入體之間,藉其接觸部與接地桿連接。遮蔽體提供可與接地件之接觸部相抵接之突片,以於遮蔽體、接地件、接地桿及導電套層之間形成一接地通路。</t>
  </si>
  <si>
    <t>2000218233</t>
  </si>
  <si>
    <t>465817</t>
  </si>
  <si>
    <t>H01R-012/28 | H01R-012/24 | H01R-012/79 | H01R-013/648</t>
  </si>
  <si>
    <t>TWI375367B | TWI368358B | TWI354416B</t>
  </si>
  <si>
    <t>7901004004696</t>
  </si>
  <si>
    <t>一種電連接器,包括一縱長形絕緣殼體,其具有一上表面及一下表面。複數個不連續之對接部分佈於絕緣殼體之上表面,每一對接部包括延伸於上、下表面之間的複數端子收容槽,可收容對應之複數端子。每一端子包括一結合部及延伸出絕緣殼體下表面之接腳。形成於絕緣殼體內之抗翹曲裝置包括設於絕緣殼體下表面之一支架,及從絕緣殼體之相對兩末端向下延伸之一鎖固裝置。</t>
  </si>
  <si>
    <t>2000218881</t>
  </si>
  <si>
    <t>465818</t>
  </si>
  <si>
    <t>H01R-012/28 | H01R-012/71 | H01R-012/79 | H01R-013/46 | H01R-013/518 | H01R-013/74</t>
  </si>
  <si>
    <t>TWI295868B</t>
  </si>
  <si>
    <t>CN001133249C | CN002458770Y | TW465818U | US6319022B1</t>
  </si>
  <si>
    <t>7901004004697</t>
  </si>
  <si>
    <t>本創作電子卡連接器係設於電路板上,以提供電子卡與電路板間之電性連接,包括絕緣本體及收容於絕緣本體中之複數第一、第二導電端子,其中絕緣本體具有與對接電子卡接觸之對接面及朝向電路板之接合面,其設有固定孔及收容孔以收容上述第一、第二導電端子。第一導電端子及第二導電端子係從絕緣本體兩側插入其中,均設有延伸出對接面以與電子卡達成電性連接之接觸部、延伸出接合面以與電路板達成電性接觸之尾部及收容於上述固定孔以將導電端子固定於絕緣本體中之固定部。</t>
  </si>
  <si>
    <t>2000220646</t>
  </si>
  <si>
    <t>465823</t>
  </si>
  <si>
    <t>H01R-013/40 | H01R-012/00 | H01R-012/55 | H01R-013/40</t>
  </si>
  <si>
    <t>TW465823U | US6305952B1</t>
  </si>
  <si>
    <t>7901004004699</t>
  </si>
  <si>
    <t>一種電連接器包括蓋體、基座、驅動裝置及導電端子,其中蓋體設有複數收容CPU插腳的收容孔,而基座對應設有收容導電端子的端子收容槽,其中導電端子包括折為圓弧狀形成收容CPU插腳末端之收容空間的接觸部、將導電端子定位於端子收容槽中的定位部及於定位部末端與定位部垂直設置的焊接部,錫球係固持在焊接部上,且於接觸部與定位部之間設有一連接部,該連接部表面設有一層拒焊層,如是在錫球熔化以將電連接器組設於電路板上時,由於連接部拒焊層,錫液不能向上爬升而有效防止焊錫累積在導電端子接觸部而阻礙CPU插腳與導電端子間的電性接觸。</t>
  </si>
  <si>
    <t>2000205786</t>
  </si>
  <si>
    <t>2000-04-11</t>
  </si>
  <si>
    <t>465837</t>
  </si>
  <si>
    <t>H01R-023/68 | H01R-012/02</t>
  </si>
  <si>
    <t>JP3076820U | TW465837U</t>
  </si>
  <si>
    <t>7901004004710</t>
  </si>
  <si>
    <t>本創作係有關一種電連接器,尤指一種具較佳接地路徑之電連接器。該電連接器包括有絕緣本體、遮蔽構件、端子組、鎖固件及彈片等構件,其中絕緣本體上設有一長形插槽,兩側設有安裝部;遮蔽構件係安裝於絕緣本體具有插槽一端的外側面,具有電磁屏蔽功效;端子組係結合於絕緣本體,其具有複數端子;鎖固件可將絕緣本體固持於電路板上,並與電路板之相應接地電路達成電性連接;彈片係藉由鎖固件電性連接到電路板之接地電路,並且該彈片進一步設有一彈性接觸部,抵接於遮蔽構件上,從而將遮蔽構件電性連接到電路板之接地電路。</t>
  </si>
  <si>
    <t>2000218471</t>
  </si>
  <si>
    <t>465838</t>
  </si>
  <si>
    <t>SHI GUANG-XING | CHEN QIANG | CHENG WEI-YA</t>
  </si>
  <si>
    <t>史廣星 | 陳强 | 程衛亞</t>
  </si>
  <si>
    <t>H01R-023/68 | H01R-012/70 | H01R-013/648 | H01R-013/658</t>
  </si>
  <si>
    <t>7901004004711</t>
  </si>
  <si>
    <t>本創作係有關一種電連接器,其包括:絕緣本體、複數端子等構件。其中絕緣本體係長形結構,其包括具有至少一表面之上部、位於底部之安裝面及相互對應之兩側面,在不同面上開口向內設有複數端子收容槽,用以收容端子,且開設在不同面上之收容槽互相呈一定角度,複數端子之一端收容於端子收容槽內,而另一端從絕緣本體伸出,用以將電連接器安裝在電路板上。</t>
  </si>
  <si>
    <t>2000222253</t>
  </si>
  <si>
    <t>465839</t>
  </si>
  <si>
    <t>H01R-023/68 | H01R-011/03 | H01R-012/71 | H01R-031/02</t>
  </si>
  <si>
    <t>TW465839U | US6375511B1</t>
  </si>
  <si>
    <t>7901004004712</t>
  </si>
  <si>
    <t>一種電子卡連接器,係設於一電路板上並用於達成插置於其內之電子卡與該電路板間之電性連接,其包括有絕緣本體及收容於絕緣本體中之複數第一、第二導電端子,其中絕緣本體設有收容所述電子卡之收容空間及複數端子收容孔,而第一、二導電端子係分別從絕緣本體兩側插置於相應端子收容孔內,並各設有延伸至收容空間內以與對接電子卡達成電性連接之接觸部、與相應端子收容孔固定結合之固定部及電性連接至電路板上之接合部。</t>
  </si>
  <si>
    <t>2000222268</t>
  </si>
  <si>
    <t>465840</t>
  </si>
  <si>
    <t>TW465840U</t>
  </si>
  <si>
    <t>7901004004713</t>
  </si>
  <si>
    <t>本創作係關於一種電子卡連接器,其包括絕緣本體、導電端子、退卡機構,以及覆設於絕緣本體上的遮蔽殼體。該退卡機構包括滑動塊、彈性構件、支撐構件、固持構件、抵止構件以及導引構件。該退卡機構係藉固持構件而固持至絕緣本體,其中滑動塊、彈性構件、固持構件以及抵止構件被該支撐構件支撐。該導引構件之一端為滑動塊之軌跡曲線槽所收容。該滑動塊以及彈性構件受到外加之推力後在被該抵止構件侷限的範圍內運動時,導引構件在該軌跡曲線槽中兩段運動以分別完成插卡及退卡動作。</t>
  </si>
  <si>
    <t>2000221522</t>
  </si>
  <si>
    <t>465842</t>
  </si>
  <si>
    <t>H01R-023/70 | G06K-013/08</t>
  </si>
  <si>
    <t>TW465842U | US6361338B1</t>
  </si>
  <si>
    <t>7901004004714</t>
  </si>
  <si>
    <t>一種線纜連接器l,其包含一對通用串列埠匯流排連接器10、與該通用串列埠匯流排連接器10電性相連之線纜終端20、一對設於通用串列埠匯流排連接器10側邊之導電性鎖鉤40、遮蓋於通用串列埠匯流排連接器10外圍之蓋體30及設於蓋體30外表面之接地桿50。每一鎖鉤40均呈V字形,具有與該通用串列埠匯流排連接器10之導電除外殼12電性連接的第一支臂42,及從蓋體30伸出用以與對接電子裝置2之接地平板23機械及電性連接之第二支臂44。接地桿50包括一設置於蓋體30之上的基部52,另有一對從基部52伸出之導電垂片54伸入蓋體30中並與上述通用串列埠匯流排連接器10之導電性外殼12電性連接。當線纜連接器l與對接電子裝置2接合時,上述鎖鉤40和接地桿50與對接電子裝置2之接地平板23電性連接,而通用串列埠匯流排連接器10之導電性外殼12亦與一參考電位相連。</t>
  </si>
  <si>
    <t>2000217541</t>
  </si>
  <si>
    <t>2000-10-09</t>
  </si>
  <si>
    <t>465859</t>
  </si>
  <si>
    <t>H01R-009/05 | H01R-013/648 | H01R-013/652 | H01R-013/74</t>
  </si>
  <si>
    <t>7901004004729</t>
  </si>
  <si>
    <t>金屬板材卷圓壓平成形方法</t>
  </si>
  <si>
    <t>一種金屬板材卷圓壓平成形方法,主要包括以下步驟:提供第一模具組合,於工件之欲折彎處形成一折彎線,並於工件之端部形成一內圓角半徑為l.Omm之彎曲端部 提供第二模具組合,將工件沿該折彎線彎折成九十度 提供第三模具組合,沿該折彎線將工件壓平,並將工件之彎曲端部壓平。</t>
  </si>
  <si>
    <t>2000117948</t>
  </si>
  <si>
    <t>464554</t>
  </si>
  <si>
    <t>B21D-021/00 | B21D-035/00 | B21D-005/16 | B21D-019/08</t>
  </si>
  <si>
    <t>CN113134525B</t>
  </si>
  <si>
    <t>TW089117948 A | TW464554B | US6474128B1</t>
  </si>
  <si>
    <t>7901010002229</t>
  </si>
  <si>
    <t>板狀電子元件熱膨脹調整方法及其結構</t>
  </si>
  <si>
    <t>本發明係有關於一種板狀電子元件熱膨脹調整方法及其構造,其主要係由製造步驟製出具導電部分之電子元件及其電路、對應於導電部分之接觸墊的電路板,然後於電子元件之導電部分周緣適當位置處設有由熱熔膠或其他可熱熔材料製成之調整件。該調整件可在電子元件經沾接步驟於其導電部分植接接合元件後,經定位調整步驟固接於電連接器與電路板之相對位置上而限制其相對位移,藉此即可防止因電路板與電子元件於溫度變化時之熱膨脹情形不同所造成之錯位應變現象,並代替端子承受伴隨而來之剪應力。</t>
  </si>
  <si>
    <t>1999101569</t>
  </si>
  <si>
    <t>1999-02-02</t>
  </si>
  <si>
    <t>465146</t>
  </si>
  <si>
    <t>H01R-023/68 | H01R-043/02 | H05K-003/30 | H05K-003/34</t>
  </si>
  <si>
    <t>CN107834277B</t>
  </si>
  <si>
    <t>TW465146B | US6196871B1</t>
  </si>
  <si>
    <t>7901010002679</t>
  </si>
  <si>
    <t>插座連接器之製造方法</t>
  </si>
  <si>
    <t>一種製造連接CPU模組與電路板之插座連接器的方法,其步驟係為(1)貼附一導電膜於絕緣板之第一表面以形成一基板,該絕緣板至少設置有複數呈陣列排佈之槽孔 (2)蝕刻或激光切割導電膜並除掉大部分導電膜,而於基板上留下對應於絕緣板之槽孔的相應部分,留下之導電膜部分包括貼附於絕緣板第一表面之基部及自該基部延伸至相應槽孔上之樑部 及(3)實施第二製程以彎折每一樑部,並使其通過相應之槽孔而部分延伸至絕緣板上相對於基部之第二表面上,該樑部與絕緣板之間留有一定空間以使其能彈性變形而與定位於絕緣板第二表面上之CPU模組配接。再一可選擇性之步驟係為貼附焊球於每一基部以使插座連接器通過表面黏接技術安裝於電路板上。</t>
  </si>
  <si>
    <t>2000124701</t>
  </si>
  <si>
    <t>465148</t>
  </si>
  <si>
    <t>LI YU-SUNG</t>
  </si>
  <si>
    <t>李有松</t>
  </si>
  <si>
    <t>H01R-043/00 | H01R-012/58 | H05K-003/40 | H05K-007/10</t>
  </si>
  <si>
    <t>CN001134869C | TW465148B | US6298552B1</t>
  </si>
  <si>
    <t>7901010002681</t>
  </si>
  <si>
    <t>本創作係一種直立型電腦殼體,請參閱第一至七圖,該電腦殼體係構成電腦的整體外觀,其面板向外弧凸並於其兩側外緣形成弧形斜面,於面板頂部形成向後延伸之倒楔形凸面,且該面板上部設置二縱向併列之橢圓形開孔,該面板下部橫向形成一U字楔形凹陷,並於該凹陷內設一球形凸起,該面板底端各向外凸出一菱角形底部。</t>
  </si>
  <si>
    <t>2000305939</t>
  </si>
  <si>
    <t>466015</t>
  </si>
  <si>
    <t>胡巍瀚</t>
  </si>
  <si>
    <t>TW466015S</t>
  </si>
  <si>
    <t>7917049016665</t>
  </si>
  <si>
    <t>本創作係提供一種電連接器,尤指一種式樣新穎、造型和諧對稱之電連接器。 請參閱第一圖至第七圖所示,本創作電連接器造型設計係約略呈一縱向之長方體,其前端面向內凹設有一約略呈矩形之插槽,插槽中間延伸有一平板狀之延伸體,該延伸體上設有複數端子收容槽,其內容設有複數導電端子,且該端子延伸至長方體之後端面外。又,於該電連接器之前端面上設有一與對接插槽相對應之方框體,以供對接連接器插入而達成通連,此方框體係約略呈「D」字形,以防止反向誤插。另,該電連接器外還罩蓋有一遮蔽殼體,於該遮蔽殼體兩側略中部位置處對稱設有兩扣孔及水平延伸之兩鎖扣片,遮蔽殼體頂面於兩對稱鎖扣片之間靠前端面頂緣處彎折有卡扣片,而遮蔽殼體下表面則彎折貼靠於絕緣基體相對應之下表面上。</t>
  </si>
  <si>
    <t>1998307219</t>
  </si>
  <si>
    <t>466078</t>
  </si>
  <si>
    <t>TWD128662S | TWD123841S</t>
  </si>
  <si>
    <t>TW466078S</t>
  </si>
  <si>
    <t>7917049016727</t>
  </si>
  <si>
    <t>沉板形電連接器</t>
  </si>
  <si>
    <t>本創作係提供一種電接器,尤其是一種式樣新穎之沉板型電連接器。 請參閱第一圖至第七圖所示,本創作沉板型電連接器之造型設計大體上為長方體,其前表面係由金屬殼體圍成一長方形插口,其內設有絕緣本體及固定於絕緣本體上之複數導電端子,端子穿過絕緣本體由後表面筆直地延伸而出。又,絕緣本體的後表面下部設有一方形凹槽,而金屬殼體上設有兩彎折並固定於上述凹槽內之卡扣,絕緣本體的後上部各設一向后及兩側延伸出的方形凸塊,且於凸塊下表面設有一柱体。而金屬殼體於上表面對應凸塊處的兩側緣向下彎折設有一對叉形片。另,金屬殼體於上下兩表面均對稱設有兩梯形片,於左右兩側亦設有梯形片。</t>
  </si>
  <si>
    <t>2000306189</t>
  </si>
  <si>
    <t>466081</t>
  </si>
  <si>
    <t>堯中華 | 朱自强 | 張 勇</t>
  </si>
  <si>
    <t>TW466081S | USD446773S1</t>
  </si>
  <si>
    <t>7917049016730</t>
  </si>
  <si>
    <t>本創作係提供一種電連接器,尤其是一種式樣新穎之電連接器。 請參閱第一圖至第七圖所示,本創作電連接器之造型設計呈一長方體結構,其包括一設有開口向前之容腔的長方體外殼,於長方體外殼之兩側表面上設有向內彎折的彈片,其後部包括有向下伸出的扣腳,有長方體基部置於長方體外殼之容腔的後部,且自基部前方設置有長方體狀結合板突出於長方體外殼之容腔內,有複數個端子收容於結合板上的收容槽內,長方體狀基部的下部設有自下表面向後伸出的端子。</t>
  </si>
  <si>
    <t>2000306430</t>
  </si>
  <si>
    <t>466083</t>
  </si>
  <si>
    <t>TW466083S | USD446772S1</t>
  </si>
  <si>
    <t>7917049016732</t>
  </si>
  <si>
    <t>光電連接器</t>
  </si>
  <si>
    <t>本創作係提供一種光電連接器,尤其是一種式樣新穎之光電連接器。 請參閱第一圖至第七圖所示,本創作光電連接器之造型設計大致呈一長方體結構,於長方體之上表面設有一長方體形之凸出部,該凸出部前端面與長方體之前端面位於同一平面內,於長方體前端面鄰近凸出部之位置處,設有一可向內推動之轉動擋片,又,於長方體下部之兩側對稱地設有二向下突出之肋板,一圓柱形插座之後部收容於其中,其頭部則從連接器前端面延伸而出,於該插座外側包覆有金屬外殼,該金屬外殼於長方體之下表面上對稱設有兩彎折之夾片。另,於長方體之底部設有一矩形之卡扣部,該卡扣部兩側各設有一肋條,於其前端設有一擋止條,該等肋條及擋止條形成一方形框口,前述肋板及插座之後部均處於其內,又,於卡扣部向方形框口內對稱設有兩由後向前延伸之長條形隔板,於該等隔板與卡扣部接合部則對稱設有複數通孔,複數端子貫穿該等通孔,並從長方體之下表面穿出。</t>
  </si>
  <si>
    <t>2000306539</t>
  </si>
  <si>
    <t>466084</t>
  </si>
  <si>
    <t>TW466084S | USD446770S1</t>
  </si>
  <si>
    <t>7917049016733</t>
  </si>
  <si>
    <t>一種電子系統,包括通過第一連接器與第二連接器而相互連接在一起的第一及第二電路板,其中第一連接器及第二連接器係各自組設於相應之電路板上,第一連接器設置有至少一插槽,該插槽內佈設有複數個第一端子。第二連接器包括有一對接部,其上設置有複數個第二端子,在該第一、二連接器相配合對接在一起時該等第二端子係插置於前述插槽中。可活動裝置至少設置於第一連接器上,當該設有可活動裝置之第一連接器與相應設置於第二電路板上之第二連接器相配合對接時,第一連接器之位置係可相對於第二連接器之位置適當移動,藉以補償二者之間的未對準情形,而確保第一連接器與第二連接器間良好之電性連接。</t>
  </si>
  <si>
    <t>1999217739</t>
  </si>
  <si>
    <t>464073</t>
  </si>
  <si>
    <t>2001-11-11</t>
  </si>
  <si>
    <t>H01R-013/00 | H01R-013/443 | H01R-013/631</t>
  </si>
  <si>
    <t>TWI565154B</t>
  </si>
  <si>
    <t>CN002402021Y | TW464073U | US6234817B1</t>
  </si>
  <si>
    <t>7901002004583</t>
  </si>
  <si>
    <t>線纜連接器裝置</t>
  </si>
  <si>
    <t>本創作線纜連接器裝置係可方便快捷地與對接連接器裝置配合並可防止因線纜受力而使連接器裝置內部組織損壞或鬆動,其包括有本體、絕緣殼體及線纜,其中本體包括有結合部、收容於其內之複數導電端子,及組接端子之電路板,線纜係連接於本體之電路板上,而絕緣殼體係罩於本體上且露出本體之結合部,其沿本體之結合部縱長向兩側分別設置一定位裝置與一固定裝置,使得插接方便快捷且穩固可靠,並於其內部適當處設有靠接裝置且收容有金屬殼,而於金屬殼上設有與絕緣殼體之靠接裝置相配合之靠接面,且金屬殼之頸部將線纜穩固夾持,故藉金屬殼之靠接面與絕緣殼體之靠接裝置相配合,達成線纜受拉或受推時均不影響內部組織以及不鬆動之功效。</t>
  </si>
  <si>
    <t>1998220687</t>
  </si>
  <si>
    <t>1998-12-11</t>
  </si>
  <si>
    <t>464109</t>
  </si>
  <si>
    <t>H01R-009/00 | H01R-013/502 | H01R-013/621</t>
  </si>
  <si>
    <t>TW464109U | US6083031A</t>
  </si>
  <si>
    <t>7901002004587</t>
  </si>
  <si>
    <t>一種電腦擴充卡固持裝置,包括一後板及一壓制板。該後板之下部設有複數個彼此平行排列之擴充卡槽而形成擴充卡槽區域,且在擴充卡槽之一端附近設有插槽。該擴充卡槽區域於遠離插槽之一端之相對兩側壁上分別凸設有一半圓形樞軸片,該後板在遠離插槽且位於擴充卡槽區域外邊之位置上設有兩個懸臂式卡扣片。該壓制板包括一長形抵壓部,抵壓部上設有複數抵壓彈片。該抵壓部之兩端分別垂直同向彎折延伸出一扣耳,每一扣耳上形成有一半圓形開口。該抵壓部一側之中間部份朝相反於扣耳延伸之方向垂直彎折延伸出一延伸部,該延伸部在相對於連結抵壓部之另一側,進一步垂直彎折延伸出一面向抵壓部之手柄。在連結延伸部與手柄之垂直彎折處進一步形成有兩個扣孔。</t>
  </si>
  <si>
    <t>2000209215</t>
  </si>
  <si>
    <t>463978</t>
  </si>
  <si>
    <t>G06F-001/16 | H05K-007/14 | H05K-009/00</t>
  </si>
  <si>
    <t>TW463978U | US6487070B2</t>
  </si>
  <si>
    <t>7901004004098</t>
  </si>
  <si>
    <t>斜插式電連接器(一)追加一</t>
  </si>
  <si>
    <t>一種斜插式電連接器,用於將母板與具有定位孔之子板作電性連接,包括:一本體,具有容納部,用以容納該子板,且該容納部內設有複數個端子,藉由該等端子而使該子板與該母板作電性連接,在該容納部之兩側分別連設有一止動部,該止動部面向該容納部之一側連設有一定位塊,而背向該容納部之一側連設有一凸塊,凸塊一側並設有扣接面,該子板在裝入時係靠於該止動部上,並藉由該定位塊穿過該定位孔來定位,在該本體之兩側更分別形成一跨設座,且該跨設座設有固持槽;及二扣持構件,由跨設部、彈性部、扣持部、把手部及彎鉤部所構成;該跨設部係成ㄇ字型,用以跨設於與之配合的該跨設座,且該跨設部之自由端彎曲而卡扣於該固持槽;該彈性部係由該跨設部沿著離開該本體之跨設座方向延伸;該把手部係該彈性部延伸之自由端捲繞而成;該扣持部係由該彈性部延伸,並以既定之角度連續彎摺,使得上述扣持構件得以固定該子板;及該彎鉤部係相對於該扣持部設置,且由該彈性部朝該本體之容納部方向延伸一既定距離,同時涵蓋該凸塊,並與該凸塊之扣接面成一既定的夾角,使得該子板裝入該本體之容納部時,該彎鉤部之扣接端,係近於完全貼近前述凸塊之扣接表面,以較佳之扣持性鉤住該凸塊,防止該彈性部過度變形。</t>
  </si>
  <si>
    <t>1994206913</t>
  </si>
  <si>
    <t>1995-09-08</t>
  </si>
  <si>
    <t>464072</t>
  </si>
  <si>
    <t>CHEN YI-FEI | TZENG GUO-JUNG | KANG YU-HUEI | MO JI-DUNG</t>
  </si>
  <si>
    <t>陳一飛 | 曾國忠 | 康玉慧 | 莫紀東</t>
  </si>
  <si>
    <t>H01R-012/04 | G06F-001/16 | H01R-012/32 | G06F-001/16 | H01R-012/04 | H01R-012/55</t>
  </si>
  <si>
    <t>TW464072U</t>
  </si>
  <si>
    <t>7901004004160</t>
  </si>
  <si>
    <t>零插拔力連接器</t>
  </si>
  <si>
    <t>一種連接器包括具有複數下通孔的基座及具有複數上通孔的蓋板,其中下通孔內收容有上部延伸出基座的端子,每一上通孔與下通孔相溝通且與收容端子之上部的保持孔相鄰。蓋板可移動地與基座相結合,當蓋板相對基座移動時,每一端子被蓋板彎折。</t>
  </si>
  <si>
    <t>2000204733</t>
  </si>
  <si>
    <t>464080</t>
  </si>
  <si>
    <t>MCHUGH ROBERT G | PEI WEN-CHUN | HUANG YAO-CHI</t>
  </si>
  <si>
    <t>羅勃G 馬丘 | 裴文俊 | 黃耀諆</t>
  </si>
  <si>
    <t>H01R-013/40 | H01R-012/83</t>
  </si>
  <si>
    <t>CN002417602Y | TW464080U | US6210198B1</t>
  </si>
  <si>
    <t>7901004004167</t>
  </si>
  <si>
    <t>本創作係關於一種電連接器,包括具有相對之對接面與接合面的絕緣本體。複數第一端子自接合面組裝至絕緣本體內且大致位於同一平面內,主要用於傳輸數據訊號。第二端子自對接面組裝至絕緣本體內,用於傳輸較大的電力,且第二端子與第一端子所在之平面係由絕緣本體完全隔開。該電連接器與對接電連接器對接時,第一端子與第二端子分別與對接電連接器內相應的端子接觸,從而利用單個電連接器達到既傳輸數據訊號又傳輸較大電力之目的。</t>
  </si>
  <si>
    <t>2000221275</t>
  </si>
  <si>
    <t>464082</t>
  </si>
  <si>
    <t>YOU YUNG-MING</t>
  </si>
  <si>
    <t>游永銘</t>
  </si>
  <si>
    <t>H01R-013/40 | H01R-013/6581 | H01R-024/60</t>
  </si>
  <si>
    <t>TW464082U | US6309255B1</t>
  </si>
  <si>
    <t>7901004004169</t>
  </si>
  <si>
    <t>本創作電連接器包括有絕緣本體、複數導電端子及側板,其中絕緣本體具有一縱長基部、中央舌片及定位座,其中於舌片兩側設有複數端子槽道,其中收容有導電端子;側板係金屬構件,其以鑲埋成型之方式設置於基部上方,藉此達到簡化製程降低製造成本的目的,同時解決了焊接時引起的焊腳之共面度異常的問題。又,自側板之一端一體延伸設有可組設於絕緣本體定位座上之接地片,藉此有效提高電連接器之屏蔽效果,從而提高整體品質。</t>
  </si>
  <si>
    <t>2000220488</t>
  </si>
  <si>
    <t>2000-11-24</t>
  </si>
  <si>
    <t>464085</t>
  </si>
  <si>
    <t>TW464085U</t>
  </si>
  <si>
    <t>7901004004172</t>
  </si>
  <si>
    <t>本創作插座電連接器包括絕緣本體、複數導電端子及防塵蓋,其中絕緣本體設有可收容對接插頭連接器之收容空間,該收容空間具有一開口,且於收容空間內鄰近開口之位置處設有由凸塊形成之固持部;導電端子係組設於絕緣本體上,其包括延伸至收容空間中的接觸部及伸出絕緣本體外的尾部;防塵蓋係以可轉動之樞接方式組裝於絕緣本體收容空間的開口處,其包括有可遮住所述開口之擋板及設於該擋板上且朝收容空間內延伸之彈性扣持件,且該彈性扣持件設有可與前述固持部相扣持而定位防塵蓋之扣持部。藉此,可達成防塵蓋與電連接器之穩固連接。</t>
  </si>
  <si>
    <t>2000219741</t>
  </si>
  <si>
    <t>464086</t>
  </si>
  <si>
    <t>H01R-013/52 | H01R-023/02 | H01R-013/447 | H01R-013/52</t>
  </si>
  <si>
    <t>CN102340078B</t>
  </si>
  <si>
    <t>TW464086U | US6375480B1</t>
  </si>
  <si>
    <t>7901004004173</t>
  </si>
  <si>
    <t>本創作係關於一種電連接器,其包括絕緣本體、組設於絕緣本體上之端子模組及絕緣蓋,以及至少遮覆絕緣本體頂面的遮蔽殼體。端子模組包括絕緣塊以及複數於該絕緣塊中貫穿設置的導電端子,每一導電端子包括有容設於絕緣塊內之固持部及自固持部之一端穿伸於絕緣塊外而與對接連接器之相應端子接觸的對接部,該對接部係臨近於遮蔽殼體之頂壁,而絕緣蓋則設置於該遮蔽殼體與對接部之間,並配合絕緣塊共同將遮蔽殼體與導電端子完全阻隔開,從而使遮蔽殼體與導電端子之間有效絕緣隔離,以達成提高該電連接器之防高壓擊穿的性能。</t>
  </si>
  <si>
    <t>2000222126</t>
  </si>
  <si>
    <t>464091</t>
  </si>
  <si>
    <t>ZHANG GUO-HUA | HU TZ-CHI | ZHU ZI-QIANG | HU JIN-KUEI</t>
  </si>
  <si>
    <t>張國華 | 胡子騏 | 朱自强 | 胡金奎</t>
  </si>
  <si>
    <t>H01R-023/00 | H01R-012/50 | H01R-012/70 | H01R-012/72 | H01R-013/405 | H01R-024/00</t>
  </si>
  <si>
    <t>GB002370430B | TW464091U | US6402562B1</t>
  </si>
  <si>
    <t>7901004004178</t>
  </si>
  <si>
    <t>本創作之電連接器(1)包括絕緣本體(2)、複數收容於絕緣本體(2)內之端子(3)、設置於絕緣本體(2)上之固持裝置(4)及包覆絕緣本體(2)之外圍以進行電磁屏蔽之遮蔽殼體(5)。固持裝置(4)包括與對接連接器之接地端子相配合之前端接合部(42)及插入印刷電路板中之後端部(46);遮蔽殼體(5)包括前、後遮蔽殼體(50、52),該後遮蔽殼體(52)包括固持突部(542、582)、開設於每一側壁前端之前開槽(586)、向下延伸之接腳(560)及設置於後遮蔽殼體(52)之側壁面並與固持裝置(4)後端部(46)之側壁面偏位設置之彈性接腳(584)。經由該固持裝置(4)、彈性接腳(584)及接腳(560),於對接連接器與印刷電路板之間形成一接地路徑。</t>
  </si>
  <si>
    <t>2000222500</t>
  </si>
  <si>
    <t>464092</t>
  </si>
  <si>
    <t>H01R-023/00 | H01R-012/50 | H01R-012/70 | H01R-012/72</t>
  </si>
  <si>
    <t>TWI409804B</t>
  </si>
  <si>
    <t>CN002475185Y | TW464092U | US6354875B1</t>
  </si>
  <si>
    <t>7901004004179</t>
  </si>
  <si>
    <t>本創作係有關一種電子卡連接器,其包括有絕緣本體與遮蔽殼體。絕緣本體係設有上表面,於該絕緣本體內插置有複數接地端子與訊號端子。接地端子係設有與外部之電子卡相互插接之對接部、收容於絕緣本體中之固持部及自固持部向前延伸之連接部。遮蔽殼體係組裝於絕緣本體之上表面,其向前延伸有對接臂。於該對接臂上係設有與接地端子之連接部相互接觸之套圈部。藉該等之設計,可使電子卡連接器達成較佳之遮蔽功效。</t>
  </si>
  <si>
    <t>2000222493</t>
  </si>
  <si>
    <t>464095</t>
  </si>
  <si>
    <t>H01R-023/68 | H01R-013/10 | H01R-013/648</t>
  </si>
  <si>
    <t>TW464095U | US6361365B1</t>
  </si>
  <si>
    <t>7901004004182</t>
  </si>
  <si>
    <t>本發明係一種電連接器製造方法,包括如下步驟:1、衝壓形成一連接帶及一排針狀端子;2、於端子之尾部處形成一凹陷;3、在端子之凹陷區鍍一層鎳後再鍍一層錫鉛合金;4、射出成型絕緣本體並收容兩排端子於其中,兩排端子之凹陷彼此面對;5、向外彎折端子尾部;6、於凹陷處切除連接帶,端子尾部留有部分凹陷。依據上述方法製造的電連接器在焊接至印刷電路板後,其端子尾部截切處之焊錫覆蓋量大於尾部厚度之一半,使得焊接點具有較高的可靠度。</t>
  </si>
  <si>
    <t>2000125921</t>
  </si>
  <si>
    <t>463424</t>
  </si>
  <si>
    <t>H01R-043/00 | H01R-012/57 | H01R-043/16 | H01R-043/24 | H05K-003/34</t>
  </si>
  <si>
    <t>TWI298962B</t>
  </si>
  <si>
    <t>TW463424B | US6379161B1</t>
  </si>
  <si>
    <t>7901010002089</t>
  </si>
  <si>
    <t>線纜連接器組合及其製作方法</t>
  </si>
  <si>
    <t>一種線纜連接器組合及其製作方法,其製作方法係包括有製造步驟、焊接步驟、成型內模步驟及成型外模步驟,其特徵在於:於成型內模步驟時,使線纜的軸線和第一對接端與第二對接端之中心線成一小於70度的某一角度,再放於模具中一體注塑成型而得一內模體,於成型外模步驟時,將前述步驟所得之內模體放入模具中,使線纜的軸線與內模體之中心線的夾角成與前述步驟一樣的角度,再一體成型外模。依據上述製作方法而實施之線纜連接器組合不僅適應電腦元件體積日益小型化、精巧化之趨勢,而且節省原材料和使製程工站減少,從而提高生產效率。</t>
  </si>
  <si>
    <t>2000101765</t>
  </si>
  <si>
    <t>463437</t>
  </si>
  <si>
    <t>LIOU YAU-JIUN | TZENG LIN</t>
  </si>
  <si>
    <t>劉耀軍 | 曾林</t>
  </si>
  <si>
    <t>H02G-015/08 | H01R-009/03 | H01R-013/64</t>
  </si>
  <si>
    <t>TW463437B | US6280243B1</t>
  </si>
  <si>
    <t>7901010002101</t>
  </si>
  <si>
    <t>本創作係提供一種電腦面板,請參閱第一至第八圖所示。本創作電腦面板係沿四周邊至中部逐漸向外凸出而形成一弧面,並分為上部及下部區域,於該上部區域由上而下分別設有三開口,位於頂部之長形開口,於其四週形成有向開口傾入之斜坡,中央之方形開口,位於該方形開口下方另設有長形開口,於該長形開口右側設有一方形凹陷。該上部區域與下部區域係以弧形面連接,而該弧形面下方設有複數呈橢圓形之斜開孔。另於該電腦面板之底部左右兩側設有對稱之弧形散熱孔。</t>
  </si>
  <si>
    <t>1999300443</t>
  </si>
  <si>
    <t>1999-01-26</t>
  </si>
  <si>
    <t>464314</t>
  </si>
  <si>
    <t>TW412243S | TW422583S | TW422584S | TW464314S | USD425042S1</t>
  </si>
  <si>
    <t>7917051017137</t>
  </si>
  <si>
    <t>本創作係一種電腦面板,請參閱第一至七圖,該電腦面板大體上為向外弧凸之長方體設計,其中央由上而下逐漸向內凹陷並裝設一可上下滑動之飾板。在該電腦面板之上部形成一大一小兩開口,大開口之右下側設一小一大兩圓形按鈕,小開口之下方形成一長形狹槽,且該可上下滑動之飾板上形成有一圓孔可供大圓形按鈕外露。該電腦面板之頂端及底端均向後延伸,且在頂端之向後延伸部份上裝設一光碟片蓋板。 第八及九圖係本創作電腦面板裝設於電腦殼體前端之使用狀態參考圖,且在第九圖中,該可上下滑動之飾板係移動至電腦面板之上部。</t>
  </si>
  <si>
    <t>2000307215</t>
  </si>
  <si>
    <t>464316</t>
  </si>
  <si>
    <t>TW464316S | USD454571S1</t>
  </si>
  <si>
    <t>7917051017139</t>
  </si>
  <si>
    <t>請參閱第一圖至第七圖,本創作電腦主機面板之整體設計略往前弧凸,且具有一略呈U形之凸出帶。U形凸出帶之上方向內陷入並縱向設計周緣向內傾入之一大一小兩開口,而U形凸出帶之下方則分佈若干對稱排列之散熱孔。U形凸出帶中央設有按鈕及指示燈並構成一盾形視覺效果。 第八圖為本創作電腦主機面板裝設於電腦機殼前端之使用狀態參考圖。</t>
  </si>
  <si>
    <t>2000308257</t>
  </si>
  <si>
    <t>464317</t>
  </si>
  <si>
    <t>TW464317S</t>
  </si>
  <si>
    <t>7917051017140</t>
  </si>
  <si>
    <t>本創作係提供一種線纜連接器,尤其是一種式樣新穎、造型和諧之線纜連接器。 請參閱第一圖至第七圖,本創作線纜連接器主體部份係由方形之上、下蓋體組合而成,蓋體其上、下表面靠近後端面處係各設有一平台狀之凸體,而蓋體前端係為長方形對接面,對接面兩側邊各設有表面具「+」字槽之小螺釘,而由對接面向前則延伸出兩並列之方形狀對接部,以與對接連接器相對接,該兩對接部係為末端開口之金屬框體,其內設置有塑膠製作之舌板,且舌板表面嵌置有複數導電端子,而該對接部四周表面係沖製有向中空之框體內部傾斜且略呈三角形之彈片。又,線纜連接器由對接面向後端自然收束並形成與對接面平行之後端面,後端面向外延伸出圓形線纜,圓形線纜與後端面之間則以一應變緩衝裝置相接合。</t>
  </si>
  <si>
    <t>2000301812</t>
  </si>
  <si>
    <t>464462</t>
  </si>
  <si>
    <t>黃競億 | 柯作錦</t>
  </si>
  <si>
    <t>CN003174979D | TW464462S | USD426812S1</t>
  </si>
  <si>
    <t>7917051017284</t>
  </si>
  <si>
    <t>一種零插入力電連接器,用於將晶片模組連接至印刷電路板上,包括有基座、殼體及複數端子,其中基座具有複數用於收容相應端子之通道,該等端子設有與通道形成干涉之固持端及與晶片模組插腳相對接之接觸端,且該接觸端包括插入部及卡接部,以分別提供晶片模組插腳之插入及電性導接位置。殼體係可移動的設置於基座上,並藉該可移動的殼體而達成零插入力電連接器開啟與閉合效果,且殼體對應該基座通道位置設有複數貫孔,該等貫孔之形狀係與端子插入部所圍成之空間形狀近似一致,以盡可能地增大貫孔面積,而便於晶片模組之插腳插入。</t>
  </si>
  <si>
    <t>2000220927</t>
  </si>
  <si>
    <t>462541</t>
  </si>
  <si>
    <t>2001-11-01</t>
  </si>
  <si>
    <t>TW462541U | US6375485B1</t>
  </si>
  <si>
    <t>7901004003685</t>
  </si>
  <si>
    <t>一種用與對接電連接器相對接之小型同軸線纜連接器組合,其包括第一和第二絕緣本體、設有複數條纜線之線纜組、上遮蔽殼體與下遮蔽殼體以及複數個導電端子等構件,其中線纜組係由纜線組成,且每一纜線包括至少一信號段及接地段,以及可與纜線之接地段相接合的接地橫柵。另,上遮蔽殼體與下遮蔽殼體罩蓋於第一絕緣本體上,且彼此連接並與對接電連接器之遮蔽裝置電性接觸,同時,上遮蔽殼體進一步形成複數彈性指片延伸入第一絕緣殼體內,俾與收置於其內之線纜組的接地橫柵電性連接,因此,建立了從纜線至對接電連接器之接地路徑。</t>
  </si>
  <si>
    <t>2001200549</t>
  </si>
  <si>
    <t>462543</t>
  </si>
  <si>
    <t>KO DAVID TSO-CHIN | JUNTWAIT ERIC</t>
  </si>
  <si>
    <t>柯作錦 | 艾瑞克.鍾瑞特</t>
  </si>
  <si>
    <t>H01R-013/40 | H01R-012/50 | H01R-013/658</t>
  </si>
  <si>
    <t>CN001095601C | TW462543U | TWM462543U | US6123582A</t>
  </si>
  <si>
    <t>7901004003687</t>
  </si>
  <si>
    <t>本創作係一種電子卡連接器,包括絕緣本體、固定收容於絕緣本體中的複數個導電端子、至少部分遮覆絕緣本體的遮蔽件及與遮蔽件相連接的接地構件。該接地構件係組設於絕緣本體上,包括主體部及由主體部兩側分別延伸的接合部及扣持部,其中接合部用於焊接至電路板上,從而將遮蔽件上的干擾訊號導接至電路板上,而扣持部卡扣於絕緣本體之上表面,藉此在電子卡連接器受到相對於電路板垂直向上方向的外力時,仍可確保絕緣本體與接地構件間的穩固結合。</t>
  </si>
  <si>
    <t>2000221828</t>
  </si>
  <si>
    <t>462545</t>
  </si>
  <si>
    <t>H01R-013/514 | H01R-012/04 | H01R-013/633</t>
  </si>
  <si>
    <t>TW462545U | US6319017B1</t>
  </si>
  <si>
    <t>7901004003689</t>
  </si>
  <si>
    <t>本創作係有關一種電連接器,包括絕緣本體10,複數端子20及複數模組40。每一個模組都連接於外部接地電路且設有藉插入式射出成型組於絕緣體44的複數接地構件42,其中絕緣體設有供端子安裝於其上之安裝表面445,於該安裝表面上形成複數肋部441。每個接地構件設有一個與絕緣體模接在一起之平板部421以及複數自平板部向絕緣體內凸出之凸體425,該等凸體425於安裝表面上凸出之距離係可調整的,用以使其於相鄰端子間所提供之屏蔽效果亦隨之變化,從而控制端子間信號相互干擾現象的發生。絕緣體之肋部於長度及厚度上亦可調整,因而使得電連接器據之而得的阻抗可與其所在電路板之特有阻抗相匹配。</t>
  </si>
  <si>
    <t>2000219334</t>
  </si>
  <si>
    <t>462546</t>
  </si>
  <si>
    <t>H01R-023/02 | H01R-012/50 | H01R-013/658</t>
  </si>
  <si>
    <t>CN002462594Y | TW462546U | TWM462546U | US6338635B1</t>
  </si>
  <si>
    <t>7901004003690</t>
  </si>
  <si>
    <t>一種可設置於電路板上之電連接器,包括絕緣本體及導電端子。該絕緣本體具有對接面及連接面,其內開設有複數貫穿對接面及連接面之端子通道,且至少一端子通道靠近連接器之端部內壁朝端子通道凸設有絕緣塊,且該絕緣塊部分凹進而形成干涉槽。導電端子係收容於上述端子通道內,具有彎折之基部,由該基部大致呈縱向延伸出接觸部及連接部,該基部對應上述干涉槽橫向延伸而形成固持部,使導電端子固持於絕緣本體之端子通道內,同時亦使基部與上述絕緣塊緊密結合,防止焊料吸附至接觸部。</t>
  </si>
  <si>
    <t>2000222258</t>
  </si>
  <si>
    <t>462549</t>
  </si>
  <si>
    <t>TW462549U</t>
  </si>
  <si>
    <t>7901004003693</t>
  </si>
  <si>
    <t>請參閱第一圖至第七圖,本創作電腦主機面板由正面視之大體上具有一盾形凸出之設計,且在盾形凸出之下方該電腦主機面板略微往前弧翹。該盾形凸出之上部由上而下依序設計一大開口、一小開口及一磁碟片插槽,而下部則設有一楔形缺口。該楔形缺口內裝設一楔形飾板,楔形飾板上縱向佈設有指示燈及按鈕。</t>
  </si>
  <si>
    <t>2000308256</t>
  </si>
  <si>
    <t>462743</t>
  </si>
  <si>
    <t>TW462743S</t>
  </si>
  <si>
    <t>7917052017170</t>
  </si>
  <si>
    <t>電子裝置機殼</t>
  </si>
  <si>
    <t>請參閱第一至七圖,本創作電子裝置機殼大致為一豎直長方形盒體,其前端、後端均向內凹陷,且前端凹陷之中間部份較上部及下部更為凹入,在中間部份上並設有複數橫向設置且平行排列之散熱槽。該電子裝置機殼之右側板之後半部上下轉角處分別設有複數平行排列之散熱槽,而左側板之略中央部份則往外浮凸。 第八圖係本創作電子裝置機殼之使用狀態參考圖。</t>
  </si>
  <si>
    <t>2000308360</t>
  </si>
  <si>
    <t>462744</t>
  </si>
  <si>
    <t>趙建國</t>
  </si>
  <si>
    <t>TW462744S</t>
  </si>
  <si>
    <t>7917052017171</t>
  </si>
  <si>
    <t>本創作係提供一種電連接器,尤指一種式樣新穎、造形美觀之電連接器。 請參閱第一圖至第七圖所示,本創作電連接器之主體造型設計略呈一長方體結構,主體之上方橫跨有一橫樑,橫樑兩端之框狀體卡合於主體兩側壁之凸耳處,再,於主體之前表面靠近其上方處設有一鋸齒狀狹槽,而於前表面靠近其下方且靠近一側壁處設有一長條狀溝槽,主體之下表面係設有一略呈D形之插槽,複數呈雙排佈設之端子收容於其中以與外部連接器對接。</t>
  </si>
  <si>
    <t>2000305302</t>
  </si>
  <si>
    <t>462841</t>
  </si>
  <si>
    <t>CN003185103D | TW462841S | USD432086S1</t>
  </si>
  <si>
    <t>7917052017268</t>
  </si>
  <si>
    <t>本創作係提供一種電連接器,尤其是一種式樣新穎之直角型電連接器。 請參閱第一圖至第七圖所示,本創作電連接器之造型設計大致呈一長方體結構,於長方體之前表面上設有一長方形插槽,複數端子之頭部收容於其中,而該等端子之後段則從連接器後端面延伸而出。於長方形插槽外側包覆有金屬外殼,又,於長方體之兩端各對稱設有一向前突出之塊體,塊體頂面藉一貫穿塊體之中空鉚釘鉚固一方形金屬片,該金屬片之前緣中部向前延伸一段距離,再向下彎折以貫穿塊體並於末端形成一向下延伸之叉形片,而自每一金屬片與金屬外殼間各設有一彈片,該彈片一端係壓於金屬片下而固定,另一端抵靠於金屬外殼之側壁。另,於長方體之下表面各對稱設有一定位柱。</t>
  </si>
  <si>
    <t>2000305687</t>
  </si>
  <si>
    <t>462846</t>
  </si>
  <si>
    <t>史廣星 | 程衛亞 | 陳强</t>
  </si>
  <si>
    <t>TW462846S | USD451475S1</t>
  </si>
  <si>
    <t>7917052017273</t>
  </si>
  <si>
    <t>一種固持裝置,係設於電腦主機板上插槽連接器的兩端以組接固定晶片模組及其附件,其包括有基座、夾持臂及滑動件,其中基座包括有具卡槽及定位柱之底座,該底座朝上延伸設置有側板及相對之二導引臂,且自側板底側設有延伸至該二導引臂間之扣持臂,而前述夾持臂係樞接於該二導引臂之頂端,其可相對於基座作收折轉動,該夾持臂上套接有一滑動件,其可沿夾持臂滑動而扳動扣持臂以鬆開被扣持之晶片模組。又,基座上沿導引臂延伸設有穿透底座而可與主機板之接地線路接觸之接地件,其可與組入固持裝置之晶片模組相接觸而將其所攜帶之靜電荷消除。</t>
  </si>
  <si>
    <t>1999219730</t>
  </si>
  <si>
    <t>1999-11-19</t>
  </si>
  <si>
    <t>461527</t>
  </si>
  <si>
    <t>2001-10-21</t>
  </si>
  <si>
    <t>TW461527U</t>
  </si>
  <si>
    <t>7901002004370</t>
  </si>
  <si>
    <t>一種資料存取器固定機構,係固定資料存取器於電腦殼體,其包括一固定架及定位桿,其中該固定架之二側壁設置樞轉部,使該固定架可樞轉裝置於該電腦殼體前板所延伸之凸耳,而該定位桿係可於該固定架樞轉後,用以卡固於該電腦殼體前板,以使該固定架保持於樞轉後之位置。</t>
  </si>
  <si>
    <t>1999221950</t>
  </si>
  <si>
    <t>461531</t>
  </si>
  <si>
    <t>G06F-001/16 | G11B-023/00 | H05K-007/12 | G06F-001/16 | G11B-023/00 | H05K-007/12</t>
  </si>
  <si>
    <t>TW461531U</t>
  </si>
  <si>
    <t>7901002004373</t>
  </si>
  <si>
    <t>用於電連接器的鎖固裝置</t>
  </si>
  <si>
    <t>電連接器包括一絕緣本體,其上被附有防止電磁干擾之遮蔽殼體,該遮蔽殼體向下一體延伸有一鎖固裝置,每一鎖固裝置設置成砂漏形,其上設置有一貫穿之開孔,從而形成一具彈性之側部。該鎖固裝置可插伸入電路板上開設之對應孔內,其中斜部及每一側部的向上凸起位於電路板之上,每一側部之彎曲部分鄰接於電路板通孔之內表面,而每一側部之較低部分及鎖固裝置之水平部位於電路板的下部,從而確保電連接器穩固地結合於電路板上。</t>
  </si>
  <si>
    <t>1999214852</t>
  </si>
  <si>
    <t>1999-08-31</t>
  </si>
  <si>
    <t>461618</t>
  </si>
  <si>
    <t>H01R-013/648 | H01R-012/55 | H01R-013/60 | H01R-013/648 | H01R-013/74</t>
  </si>
  <si>
    <t>CN002395435Y | TW461618U | TWM461618U | US6083043A</t>
  </si>
  <si>
    <t>7901002004404</t>
  </si>
  <si>
    <t>印刷電路線路裝置</t>
  </si>
  <si>
    <t>印刷電路線路裝置於其底片交替地安置有複數個信號和接地線路,其中在同一側面上的每兩條信號線路彼此均不相鄰,且一側面之信號線路與其相反之另一側面之接地線路相互對齊。基板一側面的接地線路可用電力替換以適應高速信號傳輸應用。換言之,可於基板一側面的兩相鄰之電力端子之間提供一信號線路,以及於基板相反之另一側面的相鄰接地線路之間提供一信號線路。每一信號線路距相鄰的電力端子或接地線路比相鄰的信號線路更近。每一電力端子與接地線路的寬度均大於每對信號線路外端間的距離。</t>
  </si>
  <si>
    <t>1999214851</t>
  </si>
  <si>
    <t>461678</t>
  </si>
  <si>
    <t>LIN YU-SHU</t>
  </si>
  <si>
    <t>H05K-003/00 | H01L-023/498 | H05K-001/00 | H05K-001/02</t>
  </si>
  <si>
    <t>TWI394498B | TWI377745B | TWI339553B</t>
  </si>
  <si>
    <t>CN002397702Y | TW461678U | TWM461678U | US6232560B1</t>
  </si>
  <si>
    <t>7901002004421</t>
  </si>
  <si>
    <t>本創作係提供一種固持裝置,可用於固持插置在電腦主機板之插槽連接器中的卡式電子元件,其包括有支柱及設於支柱上之固持件,其中支柱一端設有螺桿以固接至主機板上,且該支柱表面設置有沿支柱長度方向連續分佈之直角鋸齒形棘齒。固持件包括套置於支柱上之套筒及垂直設於套筒一端之扣持臂,其中套筒內部筒壁上相對於支柱之棘齒設有至少一具彈性之嚙合齒,二者嚙合時,套筒在推力作用下只能沿靠近螺桿方向滑動 二者脫離時,套筒可沿支柱自由滑動而調整位置。</t>
  </si>
  <si>
    <t>1999222449</t>
  </si>
  <si>
    <t>1999-12-30</t>
  </si>
  <si>
    <t>461691</t>
  </si>
  <si>
    <t>LIN YI-YAN</t>
  </si>
  <si>
    <t>林奕鴈</t>
  </si>
  <si>
    <t>TW461691U | US6299468B1</t>
  </si>
  <si>
    <t>7901002004428</t>
  </si>
  <si>
    <t>一種用以插接外部電子裝置之托架,該托架包括一絕緣框架及一保護門,其中該保護門係藉由一橫貫之轉軸而可旋轉地定位於絕緣框架上,該轉軸之兩端分別設有一凸輪部,一金屬遮蔽蓋係固定附加於該絕緣框架上,且包括一鄰近凸輪部之彈性臂,當外部電子裝置插入托架時,該保護門之凸輪部旋轉而使金屬遮蔽蓋之彈性臂發生形變。</t>
  </si>
  <si>
    <t>2000221519</t>
  </si>
  <si>
    <t>461515</t>
  </si>
  <si>
    <t>G02B-006/36 | H01R-012/50 | H01R-012/70 | H01R-013/453 | H01R-013/648 | H01R-013/6582</t>
  </si>
  <si>
    <t>7901004003291</t>
  </si>
  <si>
    <t>一種插設於電路板之插孔中之電連接器端子構造,包括固持部、自固持部向上延伸之接觸部及自該固持部向下延伸之尾部,固持部上係設有固持裝置,尾部包括基部及卡合部,其中該卡合部係由基部之兩側延伸而出,並彎折成圓弧狀,其上設有經衝壓而成之孔洞以增加彎折彈性,該卡合部之下緣還具有斜角,以便於連接器端子構造之尾部順利插入電路板之插孔中。</t>
  </si>
  <si>
    <t>2000222556</t>
  </si>
  <si>
    <t>461600</t>
  </si>
  <si>
    <t>TW461600U</t>
  </si>
  <si>
    <t>7901004003342</t>
  </si>
  <si>
    <t>一種具有焊接固持元件之電連接器,係包括一絕緣本體、複數導電端子及複數焊接固持元件,於絕緣本體之兩側面分別設有配接部,該配接部形成有安裝通道;焊接固持元件包括其兩側邊設有複數凸起之基部及固持部,該基部係卡入上述安裝通道並藉凸起干涉固定於絕緣本體上,且其底端設有與固持部間形成縫隙之突塊,而固持部兩側設有耳部,且底側設有定位柱,當電連接器組裝於電路板上時,藉該定位柱定位,並以突塊、縫隙及耳部增加焊錫面積。</t>
  </si>
  <si>
    <t>2000216961</t>
  </si>
  <si>
    <t>461603</t>
  </si>
  <si>
    <t>H01R-013/40 | H01R-004/66 | H01R-013/40 | H01R-013/73</t>
  </si>
  <si>
    <t>TW461603U | US6371803B1</t>
  </si>
  <si>
    <t>7901004003344</t>
  </si>
  <si>
    <t>一種零插入力插座連接器,包括一基座及一可移動地安裝於基座上而於打開及閉合狀態間移動的蓋板。該蓋板與基座各有一主體及從主體延伸出之端部。蓋板具有各自設於主體及端部上的第一對內壁及第二對內壁,以可滑動地夾持與基座相對應的主體及端部。定位件設有間隔淺凹區,係設於基座的主體及端部上,以收容形成於蓋體上對應的主體及端部的突出肋,從而蓋板可藉由定位件及突出肋而使蓋板保持打開狀態或關閉狀態。</t>
  </si>
  <si>
    <t>2000204439</t>
  </si>
  <si>
    <t>461606</t>
  </si>
  <si>
    <t>WALLKUP WILLIAM B | PEI WENJUN</t>
  </si>
  <si>
    <t>威廉 比爾 威克豪 | 裴文俊</t>
  </si>
  <si>
    <t>CN002417577Y | TW461606U | US6203350B1</t>
  </si>
  <si>
    <t>7901004003346</t>
  </si>
  <si>
    <t>一種電子卡連接器,包括絕緣底座、複數導電端子、框架及開關裝置,其中上述框架設有收容槽用以收容電子卡,且框架一側設有一推桿,開關裝置至少包括一開關端子及設在電路板上用以與開關端子相配合之第一開關墊片及第二開關墊片,該開關端子一端與第一開關墊片電性連接,而相對另端設有抵接部及接觸部。當推動容設有電子卡之框架移動,以將電子卡與電子卡連接器上之導電端子接觸時,推桿致動開關端子之抵接部,而令接觸部旋轉以達成與電路板之第二開關墊片電性連接,藉此,達成偵測電子卡是否已插至最終位置之功能。</t>
  </si>
  <si>
    <t>2000221829</t>
  </si>
  <si>
    <t>461609</t>
  </si>
  <si>
    <t>H01R-013/514 | H01R-013/703</t>
  </si>
  <si>
    <t>TW461609U | US6375482B1</t>
  </si>
  <si>
    <t>7901004003349</t>
  </si>
  <si>
    <t>本創作係提供一種具防塵蓋之插座連接器,其包括絕緣本體、複數端子及防塵蓋,其中絕緣本體設有可收容對接插頭連接器之收容空間,於收容空間之前表面設有開口;防塵蓋組設於收容空間之開口處,其至少包括有一面板及一與面板相連接之彈性部,其中彈性部之頂面與面板相鄰之一側設有定位部,當外界工具下壓彈性部時,藉所述定位部定位該外界工具與彈性部間之接觸位置,使其不致因受力而滑動,從而方便使用者拆卸防塵蓋。</t>
  </si>
  <si>
    <t>2000213773</t>
  </si>
  <si>
    <t>461612</t>
  </si>
  <si>
    <t>CN108230638B</t>
  </si>
  <si>
    <t>TW089213773  U | TW461612U | US6309247B1</t>
  </si>
  <si>
    <t>7901004003352</t>
  </si>
  <si>
    <t>電連接器本創作係有關一種電連接器,其包括本體、複數端子、基座、卡扣片及蓋體,其中本體收容於基座之收容空間內,複數端子則收容於該本體之相應端子通道。卡扣片係收容於基座上之收容狹槽內,每一卡扣片包括第一臂及第二臂,其中第一臂向上延伸出受力支片,該受力支片具有朝內側彎延向上之延伸部及自延伸部繼續向上延伸設置之受力部。蓋體係組設於基座上,其上設有可與卡扣片之受力支片相抵持的按壓部。</t>
  </si>
  <si>
    <t>2000202837</t>
  </si>
  <si>
    <t>461615</t>
  </si>
  <si>
    <t>H01R-013/629 | H01R-013/58 | H01R-013/627</t>
  </si>
  <si>
    <t>CN106257759B | CN106257758B</t>
  </si>
  <si>
    <t>TW089202837  U | TW461615U | US6319040B1</t>
  </si>
  <si>
    <t>7901004003353</t>
  </si>
  <si>
    <t>一種電連接器,係用於電性連接柔性印刷電路板與另一電路板,包括絕緣本體、收容於絕緣本體內之導電端子、卡合裝置及固持件。其中,卡合裝置包括主體部及設於主體部兩側之組接部,而固持件係由金屬材料製成,組設於絕緣本體兩側,且設有與前述卡合裝置配合以確保卡合裝置穩固組接於絕緣本體上的第一位置,及確保柔性印刷電路板之電子線路與導電端子相導接之第二位置。</t>
  </si>
  <si>
    <t>2000217976</t>
  </si>
  <si>
    <t>461620</t>
  </si>
  <si>
    <t>CHR GUO-HUA</t>
  </si>
  <si>
    <t>H01R-013/68 | H01R-013/68</t>
  </si>
  <si>
    <t>TW461620U</t>
  </si>
  <si>
    <t>7901004003357</t>
  </si>
  <si>
    <t>盲接式連接器</t>
  </si>
  <si>
    <t>一種盲接式公連接器,係具有一絕緣本體,該絕緣本體設有一後表面及一相對之配接面,且其中部橫向一體設置有一間隔板,自該間隔板設有一對導引柱,且該導引柱延伸出絕緣本體配接面的所在平面之外,從而當公連接器與其對接連接器配接時,該兩導引柱能先與該對接連接器對接。</t>
  </si>
  <si>
    <t>2000215980</t>
  </si>
  <si>
    <t>2000-09-15</t>
  </si>
  <si>
    <t>461622</t>
  </si>
  <si>
    <t>H01R-023/00 | H01R-013/639 | H01R-013/629 | H01R-013/631 | H01R-013/639 | H01R-013/64 | H01R-013/74</t>
  </si>
  <si>
    <t>CN001129209C | CN002449378Y | TW461622U | TWM461622U | US6315606B1</t>
  </si>
  <si>
    <t>7901004003359</t>
  </si>
  <si>
    <t>同軸線纜電連接器</t>
  </si>
  <si>
    <t>線纜電連接器組包括線纜電連接器和同軸線纜組,同軸線纜組包括與其線纜之編織帶電性連接之接地板。線纜電連接器包括絕緣本體,用以遮蔽絕緣本體之遮蔽構件,一金屬接地片和結合有複數導電端子之插入件。扁平型同軸線纜組和插入件相結合,線纜之線芯焊接於端子,接地板與插入件相結合。絕緣本體包括一上壁,兩側壁和一前壁,各壁之間形成空腔。將遮蔽構件安裝於絕緣本體,接地片插接於插入件與絕緣本體之間,接地板也與插入件相結合,遮蔽構件所包含之彈片與接地片相抵接。因而在遮蔽構件、接地片、接地板和編織帶之間建立接地路徑。</t>
  </si>
  <si>
    <t>2000222255</t>
  </si>
  <si>
    <t>461626</t>
  </si>
  <si>
    <t>H01R-023/02 | H01R-024/02</t>
  </si>
  <si>
    <t>TWI344735B</t>
  </si>
  <si>
    <t>TW461626U</t>
  </si>
  <si>
    <t>7901004003363</t>
  </si>
  <si>
    <t>本創作係有關於一種電連接器,其包括有絕緣本體、複數導電端子、遮蔽構件及固特構件等,其中絕緣本體上設有一矩形插槽,插槽內開設有複數端子收容槽;複數導電端子係組設於絕緣本體之端子收容槽中;遮蔽構件係遮罩於插槽外圍,提供對端子之遮蔽保護;固持構件係貼靠於絕緣本體兩側壁設置,其包括有與遮蔽構件相接觸之方形板狀頭部及沿側壁朝下延伸之叉形片狀固持部,固持部兩側延伸設有一對具方孔狀扣孔之臂部,可扣合於絕緣本體兩端對應設置之凹槽而固定。藉此,能最大限度減小絕緣本體尺寸,有效節省空間,並具有良好的接地路徑。</t>
  </si>
  <si>
    <t>2000222266</t>
  </si>
  <si>
    <t>461627</t>
  </si>
  <si>
    <t>U WEI-CHENG | SHR GUANG-SHING | CHENG WEI-YA | CHEN CHIANG</t>
  </si>
  <si>
    <t>H01R-023/02 | H01R-012/55 | H01R-013/60</t>
  </si>
  <si>
    <t>TW461627U | US6435905B1</t>
  </si>
  <si>
    <t>7901004003364</t>
  </si>
  <si>
    <t>一種電連接器,係用於電性連接柔性印刷電路板及另一電路板,包括絕緣本體、組設於絕緣本體內的導電端子、固持件及卡合裝置,其中固持件設有與絕緣本體相卡合的干涉部及與卡合裝置配合的定位部,而卡合裝置則包括有主體部及設於主體部兩側之組接部,且於該組接部一端凸設有一定位塊,藉如是排配,在組裝或移除柔性印刷電路板時,藉定位塊令卡合裝置旋轉而加大柔性印刷電路板插入或退出的通行空間,且在柔性印刷電路板組入後,定位塊係卡持於固持件側緣而確保柔性印刷電路板與導電端子穩固對接。</t>
  </si>
  <si>
    <t>2000215211</t>
  </si>
  <si>
    <t>461630</t>
  </si>
  <si>
    <t>H01R-023/68 | H01R-012/79 | H01R-012/89</t>
  </si>
  <si>
    <t>TW461630U | US6280240B1</t>
  </si>
  <si>
    <t>7901004003366</t>
  </si>
  <si>
    <t>一種具有焊接固持元件之電連接器,係包括一絕緣本體、複數導電端子及複數焊接固持元件,於絕緣本體之兩側面分別形成有沿側面朝向底面延伸之安裝通道,且於底面上鄰近該安裝通道末端之位置處設置有擋塊;焊接固持元件大體呈L形,其包括兩側邊設有複數凸起之基部及與該基部相垂直之固持部,該基部係插入上述安裝通道並藉凸起干涉固定於絕緣本體上,而固持部則位於絕緣本體之底面並抵靠在前述擋塊上以防止該固持部受到過度壓力時產生變形,且固持部之底部延伸有定位柱以將電連接器正確定位於電路板。</t>
  </si>
  <si>
    <t>2000217539</t>
  </si>
  <si>
    <t>461631</t>
  </si>
  <si>
    <t>H01R-023/68 | H01R-013/504 | H01R-013/504 | H01R-013/60 | H01R-013/73</t>
  </si>
  <si>
    <t>TW461631U | US6478617B2</t>
  </si>
  <si>
    <t>7901004003367</t>
  </si>
  <si>
    <t>本創作係用於印刷電路板安裝之板對板連接器,包括絕緣本體和一組第一及第二端子。絕緣本體包括一中心部分,沿其相對側面設有兩排能交替收容第一和第二端子的收容通道。第一與第二端子具有相似的結構,惟,每一第一端子的焊接部比第二端子長,並且包括橋部和用以焊接到印刷電路板相應的墊片上的焊接區,在橋部下面設有一缺口。且,每個第二端子之焊接部位於相鄰端子的兩橋部之間並形成一向上伸出的支撐柱。每個第一端子焊接區的頂面和每個第二端子支撐柱的頂面在補焊過程中適於接觸熱源,前者低於後者,從而可以避免鄰近端子間的架橋現象。</t>
  </si>
  <si>
    <t>2000218645</t>
  </si>
  <si>
    <t>461632</t>
  </si>
  <si>
    <t>H01R-023/68 | H01R-013/26 | H05K-003/34</t>
  </si>
  <si>
    <t>CN002458760Y | TW461632U | TWM461632U | US6338630B1</t>
  </si>
  <si>
    <t>7901004003368</t>
  </si>
  <si>
    <t>本創作提供一種轉接連接器,係用於將兩個不同界面之電子設備作電性連接,其包括二個不同類型之電連接器、連接於該兩電連接器間之電路板及包覆於其外部之絕緣本體。其中第一電連接器可與第一對接裝置相連接,第二電連接器可與第二對接裝置相連接,貫穿絕緣本體兩側分別設有具第一固定部及第二固定部之固定裝置,其第一固定部及第二固定部均保留於絕緣本體外。其中第一固定部可與第一對接裝置之對應固定部相固接,第二固定部可與第二對接裝置之對應固定部相固接,該兩固定部係連動設置,故可有效縮短轉接連接器之總長度,降低成本,並可緊固固定裝置,使連接可靠。</t>
  </si>
  <si>
    <t>2000216958</t>
  </si>
  <si>
    <t>461634</t>
  </si>
  <si>
    <t>KUO YU-JEN | KUO CHIN-PAO</t>
  </si>
  <si>
    <t>郭育仁 | 郭金寶</t>
  </si>
  <si>
    <t>TW461634U | US6343957B1</t>
  </si>
  <si>
    <t>7901004003370</t>
  </si>
  <si>
    <t>一電連接器組合(l)包括一電連接器(20)、連接至電連接器之蓋體(30)及組裝至上述蓋體及電連接器之撓性拉拔帶(40)。撓性拉拔帶包括中空之框架(42),每一框架具有一上桿(421)及一下桿(422)。上桿上形成有一突出蓋(4211)與蓋體上之狹槽(33)結合,下桿上形成有一對倒鉤(4221)與殼體上之凹溝(2113)結合。撓性拉拔帶進一步包括一帶狀部(41),其相對末端連接於該對中空框架,為使用者提供一方便之裝置以施加一拉拔力於電連接器組合上,使電連接器組合與對接連接器分離。</t>
  </si>
  <si>
    <t>2000218649</t>
  </si>
  <si>
    <t>461644</t>
  </si>
  <si>
    <t>H01R-009/07 | H01R-013/633</t>
  </si>
  <si>
    <t>CN002454923Y | TW461644U | TWM461644U | US6319049B1</t>
  </si>
  <si>
    <t>7901004003377</t>
  </si>
  <si>
    <t>線纜與電連接器之連接方法</t>
  </si>
  <si>
    <t>本發明係關於一種線纜與電連接器之連接方法,包括:步驟(a)去除複數導線之部分絕緣層,露出芯線 (b)提供一具有若干槽道及設於鄰近該等槽道端部位置處的通孔之固持裝置 (c)將導線自該通孔穿過而裝配於該固持裝置上,利用固持塊組入該通孔從而壓緊導線,並將導線之芯線彎折而置於上述槽道內 (d)再將固持裝置組配於電連接器之絕緣本體上,同時使每一導線之芯線與設於絕緣本體內之端子相抵接 (e)進一步將固持裝置朝絕緣本體內部壓入,使導線之芯線與端子達成可靠之電性接觸。</t>
  </si>
  <si>
    <t>2000124123</t>
  </si>
  <si>
    <t>461158</t>
  </si>
  <si>
    <t>H01R-023/02 | H01R-024/04</t>
  </si>
  <si>
    <t>TW461158B</t>
  </si>
  <si>
    <t>7901010001312</t>
  </si>
  <si>
    <t>電連接器與電路板結合構造及方法</t>
  </si>
  <si>
    <t>本發明係有關一種電連接器l,包括模鑄成型之金屬本體10與一對插組於本體內之端子插件40。端子插件包括第一端子內組件401與第二端子內組件402,以及一夾置於第一及第二端子內組件間的接地件30,每一第一及第二端子內組件均具有複數個信號端子20藉插入式射出成型組固其中。而每一接地件均形成伸出本體之外的複數接地尾部31,而同時該等接地尾部交替地向上及向下彎曲從而形成跨置安裝於印刷電路板2上之空間。信號端子具有與接地尾部共面之接觸尾部25以跨接在電路板上。印刷電路板之上表面52與下表面54皆具有複數信號墊片55與接地墊片57,以分別與信號端子及接地件相電性連接。</t>
  </si>
  <si>
    <t>2000123517</t>
  </si>
  <si>
    <t>461161</t>
  </si>
  <si>
    <t>約翰 D 崔默爾</t>
  </si>
  <si>
    <t>H01R-023/68 | H01R-012/00 | H01R-012/70 | H01R-012/72</t>
  </si>
  <si>
    <t>TWI431853B</t>
  </si>
  <si>
    <t>CN001114246C | TW461161B | US6296496B1</t>
  </si>
  <si>
    <t>7901010001313</t>
  </si>
  <si>
    <t>低構形插座連接器</t>
  </si>
  <si>
    <t>本創作係提供一種低構形插座連接器,其包括有:具有第一矩形板之絕緣座蓋,且該第一矩形板相對的角端延伸設有兩第一翼板 具有第二矩形板之絕緣基座,且該第二矩形板相對的角端延伸設有兩第二翼板。另,從第二翼板之相對側向下延伸形成支持部,且第一翼板之頂面到座蓋支持部之一端設有至少一個安裝暗孔。從基座之第二翼板另延伸設有錐形端子,以與座蓋第一翼板上之至少一個安裝暗孔可移動地相抵接。</t>
  </si>
  <si>
    <t>1999215106</t>
  </si>
  <si>
    <t>1999-09-03</t>
  </si>
  <si>
    <t>460067</t>
  </si>
  <si>
    <t>2001-10-11</t>
  </si>
  <si>
    <t>MCHUGH ROBERT G | LIN NICK</t>
  </si>
  <si>
    <t>羅勃特.馬丘 | 林南宏</t>
  </si>
  <si>
    <t>H01R-009/16 | H01R-012/89 | H05K-007/10</t>
  </si>
  <si>
    <t>CN002395402Y | TW460067U | TWM460067U | US6159032A</t>
  </si>
  <si>
    <t>7901002004318</t>
  </si>
  <si>
    <t>本創作係有關於一種電連接器,其包括有絕緣本體、複數導電端子及側板,該絕緣本體具有一呈縱長板狀構形之基部,自基部中央垂直向上延伸設有一中間舌片,於中間舌片兩側壁上設有向下貫通基部之複數端子槽道,該基部之縱向兩端均設有一定位座,而於基部之橫向兩側分別設有複數凹槽以安裝側板。側板係金屬構件,其底側凸設之固持片及扣腳對應收容於前述絕緣本體基部之凹槽。該金屬側板係採用機械壓入式定位於絕緣本體上,藉此減少電連接器絕緣本體之尺寸並增強其強度,從而有效改善焊接時引起的端子焊腳之共面度異常的情況。</t>
  </si>
  <si>
    <t>2000219996</t>
  </si>
  <si>
    <t>460046</t>
  </si>
  <si>
    <t>H01R-013/40 | H01R-012/50 | H01R-012/71</t>
  </si>
  <si>
    <t>TW460046U | US6379186B1</t>
  </si>
  <si>
    <t>7901004003001</t>
  </si>
  <si>
    <t>電連接器轉接構造</t>
  </si>
  <si>
    <t>本創作係有關一種電連接器轉接構造,包括連接器本體、承接板及轉接板。連接器本體前端設置有複數導電端子,該導電端子凸伸出連接器本體之對接面,穿過承接板而與轉接板電性連接。承接板兩端具有卡扣體,可與連接器本體之突部連接定位。承接板與轉接板具有定位裝置,包括設置於承接板之第一定位部及設置於轉接板之第二定位部。該承接板兩側向下凸設長度較大之夾持臂。</t>
  </si>
  <si>
    <t>2000222273</t>
  </si>
  <si>
    <t>460048</t>
  </si>
  <si>
    <t>H01R-013/514 | H01R-012/52 | H01R-012/58 | H01R-012/70</t>
  </si>
  <si>
    <t>TW460048U | US6287129B1</t>
  </si>
  <si>
    <t>7901004003003</t>
  </si>
  <si>
    <t>本創作電連接器組合係至少包括有絕緣本體、導電端子及遮蔽殼體,其中絕緣本體係包括主體及自主體之前表面向前凸伸且沿豎直方向排佈之第一基板與第二基板,其中於第一基板之至少一側壁上凹設有複數端子通道,而第二基板上與第一基板之側壁位於同一縱向面之側壁上亦凹設有複數端子通道,該等端子通道係呈水平設置且相互間沿豎直方向平行排佈,端子自下而上排設於其中,藉此可節約佔用電路板之橫向使用面積,而遮蔽殼體包覆於絕緣本體之外圍,其包括用以包覆絕緣本體主體之主殼體及用以包覆絕緣本體之第一基板與第二基板之第一殼體與第二殼體,以提供完全屏蔽電磁干擾之作用。</t>
  </si>
  <si>
    <t>2000218234</t>
  </si>
  <si>
    <t>460050</t>
  </si>
  <si>
    <t>H01R-013/518 | H01R-013/648 | H01R-013/514</t>
  </si>
  <si>
    <t>TW460050U | US6383024B1</t>
  </si>
  <si>
    <t>7901004003004</t>
  </si>
  <si>
    <t>一種電連接器,包括絕緣本體、導電端子及退卡機構,其中退卡機構包括推桿、推頂件及與推頂件相連動之第一彈性體,前述推桿一端設有一致動部,當電子卡插接後,第一彈性體被壓縮而儲存能量,而退卡時,作用於推桿而使致動部致動第一彈性體,使其儲存之能量釋放而推動推頂件,俾退出插接於電連接器中的電子卡。</t>
  </si>
  <si>
    <t>2000209808</t>
  </si>
  <si>
    <t>2000-06-09</t>
  </si>
  <si>
    <t>460052</t>
  </si>
  <si>
    <t>ZHANG XIAN-QIANG | SHIU JENG-HUA | SHIU DUAN-JENG</t>
  </si>
  <si>
    <t>H01R-013/639 | G06K-013/08</t>
  </si>
  <si>
    <t>CN104779478B</t>
  </si>
  <si>
    <t>TW460052U | US6379167B1</t>
  </si>
  <si>
    <t>7901004003006</t>
  </si>
  <si>
    <t>本創作係關於一種電連接器,其包括絕緣本體、遮蔽殼體及複數導電端子,其中絕緣本體設置有複數端子收容孔,每一導電端子係對應收容於一端子收容孔中,其設有用於與端子收容孔配合固定的固持部及分別位於固持部兩端之接觸部和焊接部,該焊接部係以SMT方式焊接於電路板,且其焊接表面與端子之對接接觸表面垂直,其中至少一個導電端子之固持部一體設有與該固持部之主表面相垂直的連接部,並由該連接部延伸形成一與該連接部共平面之焊接部,該遮蔽殼體係包覆於該絕緣本體之外部。</t>
  </si>
  <si>
    <t>2000222264</t>
  </si>
  <si>
    <t>460056</t>
  </si>
  <si>
    <t>SHR GUANG-SHING | CHEN QIANG</t>
  </si>
  <si>
    <t>H01R-023/00 | H01R-012/57 | H01R-013/24 | H01R-013/658</t>
  </si>
  <si>
    <t>TW460056U | US6309227B1</t>
  </si>
  <si>
    <t>7901004003009</t>
  </si>
  <si>
    <t>本創作係有關一種電連接器,其包括有絕緣本體,複數導電端子、包覆於絕緣本體外側的遮蔽構件及組合於絕緣本體上之擋板,其中絕緣本體設有沿豎直方向延伸呈直立狀之基部,該基部具有接合至電路板之底表面,於該基部向前延伸設有呈豎直薄板狀之對接板,且該對接板之底表面低於基部之底表面,端子尾部之接觸部係藉表面黏著技術(SMT)與電路板相連接,並藉遮蔽構件上設置之固持腳穩固定位。藉由上述結構,使對接板之底表面及對應包覆於其外之遮蔽殼體沉於電路板下方,以達到節省空間,降低機構厚度之功效。</t>
  </si>
  <si>
    <t>2000218235</t>
  </si>
  <si>
    <t>460058</t>
  </si>
  <si>
    <t>CHEN QIANG | SHR GUANG-SHING</t>
  </si>
  <si>
    <t>H01R-023/68 | H01R-012/50 | H01R-012/72 | H01R-013/436</t>
  </si>
  <si>
    <t>CN103384035B</t>
  </si>
  <si>
    <t>TW460058U | US6371811B1</t>
  </si>
  <si>
    <t>7901004003010</t>
  </si>
  <si>
    <t>用於夾接式連接器的電路板之接地構造</t>
  </si>
  <si>
    <t>本創作係提供一種電路板,其包括有具第一表面及第二表面之基層,於該第一、二表面上各佈設有信號線路及接地線路。該基層包括有一側緣,第一、二表面係於該側緣處與一連接器組接在一起。於該基層上靠近所述側緣適當距離之位置設置有複數通孔及狹縫,且該等狹縫係與通孔對應相連通設置並延伸至前述側緣處以容納連接器之接地端子。與該電路板之接地路徑相連之導電層係設置於所述通孔及狹縫的內表面,以與對應的接地端子電性連接。該等狹縫具有與接地端子尺寸相應的寬度,使得接地端子可同時與狹縫內的兩側表面保持接觸,從而確保接地端子與導電層間穩固、可靠的電性連接。又,更恰當地,所述導電層係沿每一通孔的圓週及對應的狹縫內表面設置,且,於所述電路板之側緣亦進一步設置導電層。由於該導電層係在狹縫於電路板上製造成型之後才設置,因而其形成過程不會造成導電層的損傷。</t>
  </si>
  <si>
    <t>2000205577</t>
  </si>
  <si>
    <t>2000-04-07</t>
  </si>
  <si>
    <t>460059</t>
  </si>
  <si>
    <t>CHOI SEUNQ | ZHAO JIM</t>
  </si>
  <si>
    <t>桑克 蔡 | 吉姆 趙</t>
  </si>
  <si>
    <t>H01R-023/70 | H05K-001/11</t>
  </si>
  <si>
    <t>CN001148109C | CN002426262Y | TW460059U | TWM460059U | US09/454174</t>
  </si>
  <si>
    <t>7901004003011</t>
  </si>
  <si>
    <t>本創作係一種具固持裝置之電連接器,包括絕緣本體、收容於絕緣本體中的複數個導電端子、組設於絕緣本體上的遮蔽件及至少一固持裝置。絕緣本體上設有第一、第二及第三定位槽,而遮蔽件包括具有外螺紋之鎖固部。固持裝置係部分收容於絕緣本體中用於將電連接器定位於電路板上,包括相互平行且分別收容於前述第一、第二定位槽內之第一、第二定位部,每一定位部係分別設有複數個與絕緣本體相接合之凸起。第一定位部進一步延伸出具內螺紋之第三定位部,以與前述具外螺紋之鎖固部相螺合。</t>
  </si>
  <si>
    <t>2000221274</t>
  </si>
  <si>
    <t>460060</t>
  </si>
  <si>
    <t>ZHANG GUO-HUA | ZHU ZI-QIANG | HU JIN-KUEI</t>
  </si>
  <si>
    <t>H01R-033/74 | H01R-013/73 | H01R-033/74</t>
  </si>
  <si>
    <t>JP3080187U | TW460060U | US6379181B1</t>
  </si>
  <si>
    <t>7901004003012</t>
  </si>
  <si>
    <t>LGA連接器</t>
  </si>
  <si>
    <t>本創作係提供一種LGA連接器,其設有具複數個端子通道之絕緣本體,複數個端子組設於端子通道中,每個端子至少包括有一扭臂,一連接於扭臂兩末端之橫向接合片,一自扭臂之一邊緣部分伸出之彈性臂,該彈性臂包括有上接觸部及下接觸部,其中上接觸部及下接觸部伸出於端子通道且可被兩外部接觸墊壓縮,從而使扭臂扭轉一定角度而其反向力又傳遞予上接觸部及下接觸部使其分別緊靠於接觸墊。</t>
  </si>
  <si>
    <t>2000205294</t>
  </si>
  <si>
    <t>460065</t>
  </si>
  <si>
    <t>MCHUGH ROBERT G | LIN NICK | WANG JWO-MIN | HSIAO SHIH-WEI</t>
  </si>
  <si>
    <t>羅勃G 馬丘 | 林南宏 | 王卓民 | 蕭世偉</t>
  </si>
  <si>
    <t>US | TW | TW | TW</t>
  </si>
  <si>
    <t>H01R-009/09 | H01R-012/71 | H01R-013/24</t>
  </si>
  <si>
    <t>CN001128489C | CN002442401Y | TW460065U | US6146152A</t>
  </si>
  <si>
    <t>7901004003016</t>
  </si>
  <si>
    <t>一種資料存取器固定裝置,係用以將資料存取器裝置於電腦殼體中,其包括:收容架體、固定板及連接器。其中,該收容架體係由一基板及沿該基板同向延伸之第一側板及第二側板構成,其中基板上設有至少一對固定銷,用以配合資料存取器其中一側面上之固定孔。固定板則相對於該資料存取器另一側面固定孔設置至少一對固定銷,用以配合固定於該固定孔中,而該固定板之側緣並設置至少一鉤部,用以與第二側板上之扣孔相配合,使固定板樞轉裝置於該收容架體。連接器則固定於該收容架體之第一側板並與固定板連接固定,進而裝置固定該資料存取器。</t>
  </si>
  <si>
    <t>1999222450</t>
  </si>
  <si>
    <t>458307</t>
  </si>
  <si>
    <t>2001-10-01</t>
  </si>
  <si>
    <t>CHEN YUN-LUNG | LIOU YU-TAI | CHEN GUANG-YU | LIOU JIAN-JUNG</t>
  </si>
  <si>
    <t>陳允隆 | 劉宇泰 | 陳光裕 | 劉建忠</t>
  </si>
  <si>
    <t>G06F-001/16 | H05K-009/00 | G06F-001/18 | G11B-033/12</t>
  </si>
  <si>
    <t>TW458307U | US6445663B1</t>
  </si>
  <si>
    <t>7901002004140</t>
  </si>
  <si>
    <t>一種線纜連接器,包括有絕緣本體、複數端子組、遮蔽殼等構造,其中該絕緣本體包括主體部及自主體部之前側面向前凸出之對接部,且自主體部後側面貫穿設置沿前後方向延伸之複數個端子收容槽,複數端子組則收容於相應之端子收容槽內,該等端子組係包括分別具有接觸端、焊接端、固持部及轉折部之至少第一端子及第二端子,前述第一端子及第二端子之接觸端係水平相平齊,而焊接端則在豎直線上相平齊。</t>
  </si>
  <si>
    <t>1999219733</t>
  </si>
  <si>
    <t>458394</t>
  </si>
  <si>
    <t>H01R-011/11 | H01R-011/11</t>
  </si>
  <si>
    <t>TW458394U</t>
  </si>
  <si>
    <t>7901002004166</t>
  </si>
  <si>
    <t>層疊式電連接器組合</t>
  </si>
  <si>
    <t>本創作係揭示一種層疊式電連接器組合,其包括上下兩個同一類型之上、下層電連接器,以及具有部分構件分別一體設於上、下層電連接器上以用來將第上、下層電連接器固持在一起的裝置。上、下層電連接器均包括設有前表面以與第一對接連接器相對接的第一絕緣殼體,及複數個收容於第一絕緣殼體上所設複數端子通道內的導電端子。上層電連接器進一步包括一對由第一絕緣殼體後表面延伸出的支持壁,以及設於第一絕緣殼體下表面底側且位於支持壁前方以適當容置下層電連接器的收容空間。於其中一電連接器上並設有具導引楔的固持板。</t>
  </si>
  <si>
    <t>1999200997</t>
  </si>
  <si>
    <t>1999-01-21</t>
  </si>
  <si>
    <t>458403</t>
  </si>
  <si>
    <t>H01R-013/516 | H01R-013/514 | H01R-013/516 | H01R-013/639 | H01R-013/66 | H01R-013/73</t>
  </si>
  <si>
    <t>CN002400938Y | TW458403U | US6179651B1</t>
  </si>
  <si>
    <t>7901002004169</t>
  </si>
  <si>
    <t>一種固持裝置,係用於固持插接在卡緣電連接器上之電子卡式元件,並且無需使用治具即可直接在該卡緣電連接器上進行組裝拆卸的固持裝置,其主要包括有收容卡緣電連接器的收容框部,其中該收容框部包括兩對應該卡緣連接器之相對縱長壁而設置的兩縱長收容壁,該收容壁係一端彼此相連,而相對另一端各設有沿收容壁垂直方向相對延伸之延伸壁,且於該延伸壁中部各設有一斜向朝延伸壁內部延伸之卡口,藉該等卡口與上端較窄下端較寬之卡持塊相卡合而控制收容框部兩收容壁間的寬度而將該固持裝置便捷組固於卡緣電連接器上或自該卡緣電連接器上拆除。</t>
  </si>
  <si>
    <t>1999220674</t>
  </si>
  <si>
    <t>458406</t>
  </si>
  <si>
    <t>WANG DA-GANG</t>
  </si>
  <si>
    <t>TW458406U</t>
  </si>
  <si>
    <t>7901002004171</t>
  </si>
  <si>
    <t>一種電連接器組合,包括一母連接器及一個以上之公連接器。該母連接器具有一第一絕緣本體,其上形成有複數收容孔,以收容相應數目之第一端子於其中。對應地,每一公連接器具有一第二絕緣本體,其上形成有複數套管,以收容相應數目之第二端子於其中。該母連接器之收容孔係藉由一對鍵部、一對固定式鍵槽及至少一個附加式可變式鍵槽來收容相應選定之公連接器的套管,其中該對鍵部形成於每一選定之公連接器的第二絕緣本體兩相對端之兩套管上,該對固定式鍵槽相應形成於鄰近該位於母連接器之第一絕緣本體內兩相對端之兩收容孔處,而該附加式可變式鍵槽則形成於鄰近母連接器第一絕緣本體內之一收容孔處且位於該對固定式鍵槽之間。藉此,該母連接器除可收容一具有相同於母連接器收容孔數目之套管的特定公連接器外,亦可收容至少一個不同於該特定公連接器之另外選定的公連接器。</t>
  </si>
  <si>
    <t>1999209852</t>
  </si>
  <si>
    <t>1999-06-15</t>
  </si>
  <si>
    <t>458416</t>
  </si>
  <si>
    <t>H01R-023/00 | H01R-013/64</t>
  </si>
  <si>
    <t>CN001094264C | CN002415498Y | TW458416U | US6165024A</t>
  </si>
  <si>
    <t>7901002004173</t>
  </si>
  <si>
    <t>一種電連接器,用於連接扁平線纜或柔性電路板,包括有絕緣殼體、設於絕緣殼體中之導電端子及組於絕緣殼體上的夾持件等構造,其中絕緣殼體大體為一扁平長方體,其一側沿縱長方向開設有插接槽,該插接槽一側壁上開設有複數個貫穿絕緣殼體之端子槽道以收容端子 夾持件組設於該插接槽之另一側壁處,其大體呈縱長板體,於其端部設置有用以樞接至插接槽縱向兩端外端面的轉動臂及垂直於夾持件延伸以與該外端面之凸肋相扣持的扣持臂。所述絕緣殼體外端面頂緣凸設有止退塊,夾持件閉合時該止退塊抵頂於轉動臂上,而確保夾持件之穩固夾持效果。</t>
  </si>
  <si>
    <t>2000201589</t>
  </si>
  <si>
    <t>458432</t>
  </si>
  <si>
    <t>LUNG DE-JENG</t>
  </si>
  <si>
    <t>龍德政</t>
  </si>
  <si>
    <t>H01R-009/07 | H01R-013/506</t>
  </si>
  <si>
    <t>TWI373887B</t>
  </si>
  <si>
    <t>TW458432U | US6283779B1</t>
  </si>
  <si>
    <t>7901002004177</t>
  </si>
  <si>
    <t>一種固持裝置,係用於固持插接在卡緣電連接器上之電子卡式元件,主要包括收容卡緣電連接器的收容框部及卡座,其中該收容框部由兩對應該卡緣連接器之相對縱長壁而設置之兩縱長收容壁組成,且該收容壁係一端彼此相連,而相對另一端係相互斷開並向外張開而略具適當外張彈性,另於該收容壁斷開一端各自設有一卡柱,而卡座上設有與卡柱相卡合之卡持槽,藉卡柱與卡座相應之卡持槽相卡合而控制收容壁間的寬度,以達成將該固持裝置便捷卡持於卡緣電連接器上或自該卡緣連接器上拆除。</t>
  </si>
  <si>
    <t>1999221793</t>
  </si>
  <si>
    <t>458490</t>
  </si>
  <si>
    <t>H05K-003/36 | H05K-003/36</t>
  </si>
  <si>
    <t>TW458490U</t>
  </si>
  <si>
    <t>7901002004193</t>
  </si>
  <si>
    <t>折彎成形裝置</t>
  </si>
  <si>
    <t>一種折彎成形裝置,主要係由折刀、打板、托板及翻板組成。該打板大致呈長方體板狀且位於折刀內側,打板與折刀之間相隔特定距離,該距離大致等於翻板之厚度且可藉由托板來調節控制以適用於不同厚度之翻板。該托板之頂部由內而外依序形成一支撐段、一抵靠段及一斜坡段,支撐段上形成有一沉頭螺孔,通過該螺孔,可藉由螺釘將托板與打板固定結合在一起,該抵靠段係略高於支撐段而與支撐段之間形成落差。</t>
  </si>
  <si>
    <t>2000215210</t>
  </si>
  <si>
    <t>457995</t>
  </si>
  <si>
    <t>B21D-005/00 | B21D-005/01</t>
  </si>
  <si>
    <t>TW089215210  U | TW457995U | US6370932B1</t>
  </si>
  <si>
    <t>7901004002172</t>
  </si>
  <si>
    <t>資料存取器收容空間之遮蔽裝置</t>
  </si>
  <si>
    <t>一種資料存取器收容空間之遮蔽裝置,係裝置於電腦殼體之磁架內,該電腦殼體前板上設複數具卡固口之凸耳,該磁架上設複數具固定口之固定片,而該遮蔽裝置包括一框體、一蓋板及二滑軌,該蓋板與滑軌係分別固定於該框體之前壁及二側壁,而該滑軌設一扳動部及一固定部,該固定部可卡固於磁架固定片之固定口,而該扳動部上更設一卡固部可卡固於凸耳之卡固口,藉以固定該遮蔽裝置於該磁架內,從而可有效防止電磁輻射干擾且便於裝置資料存取器於電腦殼體。</t>
  </si>
  <si>
    <t>2000203754</t>
  </si>
  <si>
    <t>458297</t>
  </si>
  <si>
    <t>LIOU JIAN-JUNG | LIOU YU-TAI | CHEN GUANG-YU</t>
  </si>
  <si>
    <t>劉建忠 | 劉宇泰 | 陳光裕</t>
  </si>
  <si>
    <t>G06F-001/00 | H05K-007/00 | G06F-001/18 | G11B-033/12 | G11B-033/14</t>
  </si>
  <si>
    <t>TW458297U | US6442020B1</t>
  </si>
  <si>
    <t>7901004002401</t>
  </si>
  <si>
    <t>一種開槽天線,包括天線本體及同軸饋線,其中天線本體係在金屬薄板上開設狹長型槽口,並藉金屬薄板整體相對縱長軸X及橫向軸Y彎折,以增強輻射電場,同時擴大輻射區域。</t>
  </si>
  <si>
    <t>2000221106</t>
  </si>
  <si>
    <t>458392</t>
  </si>
  <si>
    <t>H01Q-013/10 | G06F-001/16 | H01Q-013/10 | H01Q-013/12</t>
  </si>
  <si>
    <t>TW458392U | US6373443B1</t>
  </si>
  <si>
    <t>7901004002463</t>
  </si>
  <si>
    <t>RJ插座連接器</t>
  </si>
  <si>
    <t>本創作係提供一種具防誤插裝置之RJ插座連接器,其包括有絕緣本體、端子模組及防誤插裝置,其中於絕緣本體上設有一可收容對接插頭連接器之收容空間,端子模組係組設於絕緣本體中,其包括有一體成型於該端子模組中之複數端子,每一端子均包括有一伸入收容空間之接觸部及一向下伸出絕緣本體之底面之焊接尾部,防誤插裝置係組設於收容空間之入口處,可防止除對接插頭連接器之外的其它連接器插入。</t>
  </si>
  <si>
    <t>2000212000</t>
  </si>
  <si>
    <t>458419</t>
  </si>
  <si>
    <t>H01R-023/00 | H01R-013/645</t>
  </si>
  <si>
    <t>CN001144325C | CN002433747Y | TW458419U | TWM458419U | US6283796B1</t>
  </si>
  <si>
    <t>7901004002482</t>
  </si>
  <si>
    <t>本創作係有關一種電子卡連接器,尤其是一種可活動式電子卡連接器,包括收容有複數導電端子的連接器本體、支架及與連接器本體分離設置以樞接連接器本體及支架的樞接件,其中上述導電端子可藉一柔性電路與電路板電性連接,連接器本體兩側臂前端具有樞接機構,而支架包括樞接端及固接端,固接端開設有固接孔,可固連於電路板或電腦其它部件上,樞接端對應前述樞接機構位置具有樞接部。上述連接器本體藉該樞接件與支架樞接,該樞接件具有基部及自基部同向延伸的兩叉腳,叉腳端部具有突出之擋止部,可防止樞接件自連接器本體之樞接機構及支架之樞接部滑落。</t>
  </si>
  <si>
    <t>2000216363</t>
  </si>
  <si>
    <t>2000-09-21</t>
  </si>
  <si>
    <t>458420</t>
  </si>
  <si>
    <t>LAI SPENCER</t>
  </si>
  <si>
    <t>H01R-023/00 | G06F-003/08 | H01R-035/04</t>
  </si>
  <si>
    <t>TW458420U | US6302713B1</t>
  </si>
  <si>
    <t>7901004002483</t>
  </si>
  <si>
    <t>本創作係有關一種線纜連接器組合,包括連接器、線纜及連接機構,其中連接器包括絕緣本體、遮蔽殼體及設置於絕緣本體之端子通道內的複數導電端子 連接機構包括固持體及彈性夾,固持體包括固持部及收容部 線纜定位於固持部,並藉彈性夾之彈性力將其固持,該線纜前端裸露出一定長度之導電芯,係收容於收容部,以與上述導電端子進行電性連接。</t>
  </si>
  <si>
    <t>2000218231</t>
  </si>
  <si>
    <t>458424</t>
  </si>
  <si>
    <t>CHIH KUO-HUA | CHANG JEN-JOU</t>
  </si>
  <si>
    <t>池國華 | 張仁柔</t>
  </si>
  <si>
    <t>H01R-023/02 | H01R-013/58</t>
  </si>
  <si>
    <t>TW458424U | US6341987B1</t>
  </si>
  <si>
    <t>7901004002486</t>
  </si>
  <si>
    <t>本創作係一種與外部插頭對接的電連接器,其包括設有一具開口之收容空間之絕緣本體,耦合連接器可自開口插入收容空間而達成連接。還有一屏蔽殼屏蔽電連接器內部傳輸訊號之導電端子。於電連接器之壁面設有卡制槽,該卡制槽之延伸方向平行於預定面板平面,屏蔽殼設置一延伸至該卡制槽內之接觸彈片,當電連接器安裝於面板上時,面板插入該卡制槽,從而限制電連接器垂直面板方向之自由度,同時,接觸彈片與面板彈性抵接而達成電性連接。</t>
  </si>
  <si>
    <t>2000218470</t>
  </si>
  <si>
    <t>458425</t>
  </si>
  <si>
    <t>JP7157401B2(FE)</t>
  </si>
  <si>
    <t>TW458425U</t>
  </si>
  <si>
    <t>7901004002487</t>
  </si>
  <si>
    <t>本創作線纜連接器包括絕緣本體、導電端子及固線板。絕緣本體前部設有收容耦合連接器之收容空間,後部設有安裝固線板之固線板部。於絕緣本體固定有端子,該端子包括有接觸部及轉接部,接觸部延伸入收容空間。固線板固定於絕緣本體之固線板部,其包括一繞線部及一夾持部,可供一線纜之導線於繞線部形成U形繞轉,並藉夾持部之夾持將導線固定於與端子轉接部相對應之位置,從而達成端子與導線之電性連接。</t>
  </si>
  <si>
    <t>2000218469</t>
  </si>
  <si>
    <t>458433</t>
  </si>
  <si>
    <t>H01R-009/07 | H01R-023/02 | H01R-013/24 | H01R-013/33 | H01R-013/66 | H01R-013/717</t>
  </si>
  <si>
    <t>TW458433U | US6375514B1</t>
  </si>
  <si>
    <t>7901004002492</t>
  </si>
  <si>
    <t>線纜連接器組合及其與線纜之連接方法</t>
  </si>
  <si>
    <t>本發明係提供一種線纜連接器組合其與線纜連接之方法,其包括絕緣體、固持裝置、導電端子及線纜等構件,其中絕緣體內設有複數端子收容槽,收容槽內收容並固持有複數相應導電端子,該等導電端子一端設有一針形部,其末端細小且呈錐體狀收縮。線纜包括有複數導線,每一導線設有一絕緣層,絕緣層內係為線芯,當導電端子之針形部插入至導線之線芯時,固持裝置將導電端子與線纜部份相固持,藉此可達成本發明導電性優良且固持緊密之目的。</t>
  </si>
  <si>
    <t>2000107761</t>
  </si>
  <si>
    <t>2000-04-25</t>
  </si>
  <si>
    <t>457753</t>
  </si>
  <si>
    <t>SU PING-SHENG</t>
  </si>
  <si>
    <t>蘇聘勝</t>
  </si>
  <si>
    <t>H01R-033/00 | H01R-043/00 | H01R-004/24 | H01R-004/50 | H01R-009/03</t>
  </si>
  <si>
    <t>TW457753B | US6350146B1</t>
  </si>
  <si>
    <t>7901009003988</t>
  </si>
  <si>
    <t>本創作係一種電腦面板,請參閱第一至七圖,該電腦面板係構成電腦的裝飾性外觀,該面板係由上、下弧形突出面所構成,上弧形突出面設置開口可供資料存取器之操作面外露,下弧形突出面上、下部位則形成V形斜面,中央則設置梭形飾板。如第八圖所示,係該面板裝置於電腦之使用狀態圖。</t>
  </si>
  <si>
    <t>1999307871</t>
  </si>
  <si>
    <t>1999-11-30</t>
  </si>
  <si>
    <t>458644</t>
  </si>
  <si>
    <t>TW458644S | USD428017S1</t>
  </si>
  <si>
    <t>7917053016396</t>
  </si>
  <si>
    <t>本創作係一種電腦面板,請參閱第一至七圖,該電腦面板係構成電腦的裝飾性外觀,其上下排列之二開口及設於靠上開口上部之按鈕、指示燈,於面板下方則蜂巢狀紋飾。如第八圖所示,係該面板裝置於電腦之使用狀態圖。</t>
  </si>
  <si>
    <t>1999307875</t>
  </si>
  <si>
    <t>458645</t>
  </si>
  <si>
    <t>TW458645S | USD429729S1</t>
  </si>
  <si>
    <t>7917053016397</t>
  </si>
  <si>
    <t>請參閱第一至七圖,本創作電腦面板之整體設計側視略往前弓形浮凸,其頂部為一往前突出之帽沿、上部形成一開口、下部鑲設一方形飾板、且於下部兩側縱向設計出複數對稱之裝飾性凹槽。該方形飾板之下部設計出複數鱗狀花紋並構成一三角形區域,而且進一步向兩側延伸出若干略呈V形之平行縫線。在該開口之右下方設有縱向排列的指示燈與按鍵。</t>
  </si>
  <si>
    <t>2000308361</t>
  </si>
  <si>
    <t>458648</t>
  </si>
  <si>
    <t>TW458648S</t>
  </si>
  <si>
    <t>7917053016400</t>
  </si>
  <si>
    <t>本創作係提供一種線纜連接器,尤指一種式樣新穎、造形獨特之線纜連接器。 請參閱第一圖至第七圖所示,本創作線纜連接器之造形設計呈一直角形基體,該基體上表面為四方體狀之應變消除部正連接有線纜,其前表面上部略呈豎長方形結構,下部則設有呈一長方體狀之突出端。又,突出端之端部係開設有一插槽,並於插槽內側設有複數端子收容槽,複數端子則鑲嵌於收容槽中。又,與突出端相鄰之基體面之左右二側面,其上部略呈豎長方形結構,下部則略呈橫長方形結構,且前述上、下部間藉由一略呈長方形之斜面連接。另,於基體應變消除部之四個呈豎長方形構形之側面上均設有長條狀凹槽。</t>
  </si>
  <si>
    <t>1999307696</t>
  </si>
  <si>
    <t>458743</t>
  </si>
  <si>
    <t>TW458743S</t>
  </si>
  <si>
    <t>7917053016495</t>
  </si>
  <si>
    <t>本創作係提供一種電連接器,尤其是一種式樣新穎之電連接器。 請參閱第一圖至第七圖所示,本創作電連接器之造型設計係略呈長方形體,於其前表面上凸伸有一矩形板狀延伸體,其中於延伸體之前端面上設有一狹長槽口,於槽口靠下的縱長邊側上設有若干貫穿本體之端子槽道,其中對應收容有端子,而於延伸體之上表面上鄰近延伸體之兩側處各設有一內呈台階設計之導引槽,於上表面上還設有兩帶狀凸肋。另,於該連接器之兩側面上靠近其底面處各設有一長形溝槽,接地片對稱設置於連接器底面之兩邊緣處且呈L形設置,其包括上折片及下折片,其中上折片穿過溝槽嵌設於連接器中,而方形下折片則自連接器底面平行延伸出連接器之外側。</t>
  </si>
  <si>
    <t>2000304663</t>
  </si>
  <si>
    <t>458745</t>
  </si>
  <si>
    <t>TWD127911S | TWD126983S | TWD126265S</t>
  </si>
  <si>
    <t>CN003185104D | TW458745S | USD435244S1</t>
  </si>
  <si>
    <t>7917053016497</t>
  </si>
  <si>
    <t>本創作有關一種電連接器,特別是指一種造型新穎的電連接器。 請參閱第一圖至第七圖所示,本創作電連接器包括一長形絕緣本體,本體後表面左右兩側對稱設置有兩塊方形側板,而本體前表面左右兩側分別於不同高度處設有方體狀固定座,六個方形片狀金屬端子排佈成一排並從前向後穿過絕緣本體而延伸至前述兩側板之間,其中靠近兩側板之兩個金屬端子比較大。又,電連接器之前表面還固定設置有一長形電路板,該電路板之後表面與前述金屬端子相連接,而其前表面則連接有六個呈上、下雙排佈置於一板體上的端接端子,且該等端子之前端係置有圓筒狀用以固接導線之束線體。</t>
  </si>
  <si>
    <t>2000305155</t>
  </si>
  <si>
    <t>458749</t>
  </si>
  <si>
    <t>CN003185099D | TW458749S | USD433383S1</t>
  </si>
  <si>
    <t>7917053016501</t>
  </si>
  <si>
    <t>本創作係提供一種電連接器,尤指一種式樣新穎之電連接器。 請參閱第一圖至第七圖所示,本創作電連接器之造形設計係略呈扁平狀長方體,於長方體前表面之兩端鄰近左、右側面處分別設有一凸塊,而於其縱長方向之中段則設有貫穿至後表面之單排複數收容槽,每一收容槽內均設有端子,所有端子之尾部伸出於前表面而沿下表面水平排佈。於長方體之後表面中部設有一長形插槽,該插槽與前述收容槽之後部相貫通,前述端子自收容槽部分凸露於插槽內。另,於長方體之上表面及左、右側面上均遮覆有金屬遮蔽殼體,該殼體對應於前述長方體兩側面之前、後段位置處均分別形成有前側部及後側部,其中每一前側部之下邊緣均嵌設於前段之側面中,而每一後側部則均沿後段之側面向下延伸至長方體之底表面繼而向外彎折形成一水平片。又,於前段位置殼體之上表面之靠近兩邊側處各設有一略向長方體內部傾斜之彈片。</t>
  </si>
  <si>
    <t>2000305156</t>
  </si>
  <si>
    <t>458750</t>
  </si>
  <si>
    <t>CN003189330D | TW458750S | USD434386S1</t>
  </si>
  <si>
    <t>7917053016502</t>
  </si>
  <si>
    <t>本創作係有關一種電子卡連接器之退卡機構,其係裝設於電子卡連接器之旁側適當位置上,且包括有固定件及活動件等構造,其中該固定件係包括基座及金屬殼體,且於金屬殼體的邊緣設有複數干涉片以將整個退卡機構組固於電子卡連接器之安裝定位。至於該活動件係包括承接外力以提供驅動作用之推桿,以及隨推桿運動並能在設於基座上的心形導引槽之導引下產生分段式滑移的滑動件,以提供分段式之退卡憑藉。另,於固定件上設有一控制件,其可在退卡完成後而未再次插入電子卡之前將推桿抵止於定位上,以防止發生因外力誤壓而使推桿彈出之不良現象。</t>
  </si>
  <si>
    <t>1999211060</t>
  </si>
  <si>
    <t>1999-07-02</t>
  </si>
  <si>
    <t>456606</t>
  </si>
  <si>
    <t>HARA TOMOHISA | YU HUNG-JI</t>
  </si>
  <si>
    <t>原友久 | 余宏基</t>
  </si>
  <si>
    <t>TWI369033B | TWI347039B</t>
  </si>
  <si>
    <t>TW456606U | US6162075A</t>
  </si>
  <si>
    <t>7901002003969</t>
  </si>
  <si>
    <t>本創作電子卡連接器組合係包括有電子卡連接器及轉接裝置,其中電子卡連接器係設有絕緣本體,於絕緣本體中容置有複數個導電端子,該等導電端子係佈設為上、下兩排,而其凸出絕緣本體外並與轉接裝置配合插接之一端則沿垂直方向呈一排佈置,藉以形成小間距排列而提高導電端子排配密度,並減小與其對應之轉接裝置的寬度。電子卡連接器於絕緣本體上表面鋪設有接地板,並對應於接地板與導電端子而在轉接裝置之轉接體上設有對接端子及承接端子,且承接端子與接地板接合之一端設為板狀以增大接觸面積,藉以提高電磁屏蔽效果。</t>
  </si>
  <si>
    <t>1999212605</t>
  </si>
  <si>
    <t>456620</t>
  </si>
  <si>
    <t>H01R-023/02 | H01R-031/06 | H01R-031/06</t>
  </si>
  <si>
    <t>TWI559621B</t>
  </si>
  <si>
    <t>TW456620U</t>
  </si>
  <si>
    <t>7901002003971</t>
  </si>
  <si>
    <t>本創作係提供一種電子卡連接器,包括有一絕緣本體、導電端子、開關元件,以及遮蔽蓋體等構件,其特徵在於:絕緣本體上設有複數個端子通道以適當容設導電端子,同時在絕緣本體上供電子卡插入之插接空間一側邊上設有擋牆及組接機構以組接開關元件,該開關元件包括有分別嵌接於擋牆上之移動片及兩導接片,兩導接片係並列而具有相對齊之接觸面,同時兩接觸面間形成一狹溝,而可利用該移動片之一端以面接觸方式將兩導接片導通,又能在移動片朝電子卡插接之相反方向所設置之抵接緣控制下,使移動片會受電子卡推動而反向退開,以與兩導接片分開形成斷路來達到控制電子卡連接器電路開關之目的。</t>
  </si>
  <si>
    <t>1997218975</t>
  </si>
  <si>
    <t>1997-11-10</t>
  </si>
  <si>
    <t>456626</t>
  </si>
  <si>
    <t>TW456626U</t>
  </si>
  <si>
    <t>7901002003972</t>
  </si>
  <si>
    <t>本創作電子卡係包括有一下半部,其由邊框架形成一收容空間,一對導引柱係置於下半部之對角上,於下半部上組裝有上半部,且於其上至少設有一對相應於導引柱之通孔,上、下半部均設有金屬片。於上、下半部之間設有間隔以收容印刷電路板,而於印刷電路板上對應導引柱設有一對通孔,且導引柱係延伸通過印刷電路板之通孔,並在上、下金屬片間建立一接地通路。</t>
  </si>
  <si>
    <t>1999216866</t>
  </si>
  <si>
    <t>456650</t>
  </si>
  <si>
    <t>H01R-009/09 | H05K-005/02</t>
  </si>
  <si>
    <t>CN002406290Y | TW456650U | US6472595B1</t>
  </si>
  <si>
    <t>7901002003977</t>
  </si>
  <si>
    <t>一種固持裝置,係用於固持插接在卡緣電連接器上之電子卡式元件之固持裝置,其主要包括有收容卡緣電連接器的收容框部,其中該收容框部包括兩對應該卡緣連接器之相對縱長壁而設置的兩縱長收容壁,該收容壁係一端延伸設有L型之手柄,此手柄具有一水平部及於水平部遠離收容框部之一端垂直向上設置之垂直部,以及由垂直部外側壁頂緣向外水平斜向延伸之端部,於該水平部上設有一與收容框部之收容壁上所設之導孔內徑相同之圓孔及與相應電子卡元件上的栓接孔配合之栓鎖體。</t>
  </si>
  <si>
    <t>1999221794</t>
  </si>
  <si>
    <t>456750</t>
  </si>
  <si>
    <t>H05K-007/12 | H01R-023/68 | H05K-007/12</t>
  </si>
  <si>
    <t>TW456750U</t>
  </si>
  <si>
    <t>7901002004021</t>
  </si>
  <si>
    <t>本創作係關於一種光開關裝置,其包括第一準直器、第二準直器、第三準直器、一第一晶體以及一第二晶體,其中該第一晶體相對第二晶體為固定,而該第二晶體可相對於第一晶體移動,當第一晶體與第二晶體密合時,可使光通路中之光束由第一準直器通過第一晶體及第二晶體而到達第三準直器 當第一晶體與第二晶體分離時,光束由第一準直器發出進入第一晶體內,並於其端面反射至第二準直器。該第二晶體係由一驅動裝置所致動,該驅動裝置一端固定,另一端則固著於第二晶體。</t>
  </si>
  <si>
    <t>2000222644</t>
  </si>
  <si>
    <t>456522</t>
  </si>
  <si>
    <t>JUNG YUE-LIANG</t>
  </si>
  <si>
    <t>TWI324694B</t>
  </si>
  <si>
    <t>TW456522U | US6594411B2</t>
  </si>
  <si>
    <t>7901004001890</t>
  </si>
  <si>
    <t>本創作係關於一種光開關。本光開關利用壓電陶瓷體控制推擠透光液柱位置以控制光行進方向,其轉換速度主要取決於壓電陶瓷體之運作速度,且無需移動光纖位置。本創作由光輸入/輸出端及光路轉換機構兩部分組成,當電壓調制收縮管中的壓電陶瓷體因加電壓、斷電壓而產生變形時,推動液柱上下移動,以改變光束方向,進而實現光路轉換。</t>
  </si>
  <si>
    <t>2000222645</t>
  </si>
  <si>
    <t>456523</t>
  </si>
  <si>
    <t>TW456523U | US6687429B2</t>
  </si>
  <si>
    <t>7901004001891</t>
  </si>
  <si>
    <t>一種插座連接器係包括絕緣本體及至少三根端子,該絕緣本體設有至少三個端子收容槽以對應收容端子,該等端子之中間端子係為接地端子,藉此防止其他導電端子之間串擾現象之發生 且該等端子之前側末端係衝壓出一凹口,該凹口可與端子收容槽內對應設置之凸塊干涉配合,以防止端子之翹曲。</t>
  </si>
  <si>
    <t>2000218236</t>
  </si>
  <si>
    <t>456592</t>
  </si>
  <si>
    <t>ZHU ZI-QIANG | YAU JUNG-HUA | ZHANG JIESSIE</t>
  </si>
  <si>
    <t>朱自强 | 堯中華 | 張勇</t>
  </si>
  <si>
    <t>H01R-011/00 | H01R-004/66 | H01R-011/00 | H01R-013/648</t>
  </si>
  <si>
    <t>TW089218236  U | TW456592U | US6435912B1</t>
  </si>
  <si>
    <t>7901004001939</t>
  </si>
  <si>
    <t>連接器本體</t>
  </si>
  <si>
    <t>一種連接器本體係由塑料注射成型而成,其對接面凹設有一對接口由兩長兩短四個周壁組成的對接口,該對接口之中間位置設有與周壁間隔開之狹長中間舌片,緊貼中間舌片之兩側向與對接面相對之轉接面貫通設有複數端子收容槽。相對較長之內側壁面開設有平衡成型連接器本體時之模流的複數槽道,當熔融塑料從設於連接器本體之一端位置的注射口注入模具型腔時,熔融塑料在周壁型腔與中間舌片型腔內流動受到之阻力基本平衡,且塑料冷凝收縮時,其產生的應力亦相對地趨於平衡。</t>
  </si>
  <si>
    <t>2000205286</t>
  </si>
  <si>
    <t>456598</t>
  </si>
  <si>
    <t>BAO XIAN-DONG</t>
  </si>
  <si>
    <t>包賢東</t>
  </si>
  <si>
    <t>H01R-013/46 | B29C-045/26 | H01R-043/18</t>
  </si>
  <si>
    <t>TW456598U | US6319068B1</t>
  </si>
  <si>
    <t>7901004001944</t>
  </si>
  <si>
    <t>本創作電連接器之取置裝置係指一種組裝於電連接器之具中央隔板之插槽上方,其包括有基板、夾持腳及側板,其中基板係設置於電連接器之插槽上方,具有至少一平整面 至少一對夾持腳,係自基板側緣相對於平整面彎折延伸,每一夾持腳至少包括有兩支相對設置且可夾持於中央隔板兩側之夾持片 側板,係自基板相對之兩側緣不同於夾持腳位置處大體垂直於平整面延伸且可緊貼於電連接器兩側,可提供定位與限位作用,藉側板與夾持腳之配合,達到夾持穩固且不會導致電連接器變形之效果。</t>
  </si>
  <si>
    <t>2000219482</t>
  </si>
  <si>
    <t>456600</t>
  </si>
  <si>
    <t>LI CHUN-SHENG | SHI GUANG-XING | TAN ZUO-XI</t>
  </si>
  <si>
    <t>李春生 | 史廣星 | 譚佐晞</t>
  </si>
  <si>
    <t>H01R-013/514 | H01R-043/02</t>
  </si>
  <si>
    <t>JP3078524U | TW456600U | US6371776B1</t>
  </si>
  <si>
    <t>7901004001946</t>
  </si>
  <si>
    <t>本創作係關於一種電連接器l,包括一個絕緣本體20,安裝在絕緣本體上之複數導電端子40,一個金屬遮罩30,金屬遮罩蓋在絕緣本體除了底面以外之部分上,絕緣本體包括一對前臂24和一對後肩部,而金屬遮罩包括一對與前臂及後肩部裝在一起之側板。每個側板設有一個焊接部362與絕緣本體共面以便焊接電連接器l到母電路板。</t>
  </si>
  <si>
    <t>2000218882</t>
  </si>
  <si>
    <t>456602</t>
  </si>
  <si>
    <t>H01R-013/516 | H01R-013/639 | H01R-012/50 | H01R-012/57</t>
  </si>
  <si>
    <t>CN002454938Y | TW456602U | US6319059B1</t>
  </si>
  <si>
    <t>7901004001948</t>
  </si>
  <si>
    <t>本創作插座連接器係包括有絕緣本體、複數端子及防誤插裝置,其中於絕緣本體,於其前表面上設有收容空間 複數端子係組設於絕緣本體中,其中每一端子均至少包括有一彎折延伸於上述收容空間之接觸部,及一向外伸出絕緣本體之尾部 及防誤插裝置,係組設於上述端子與絕緣本體之間,當非匹配之插頭連接器插入時,因其尺寸不匹配而不能推動防誤插裝置,且防誤插裝置於端子接觸部下方提供一支撐作用,使得端子不能產生彈性變形,從而有效保護端子並阻止非匹配之插頭連接器插入。</t>
  </si>
  <si>
    <t>2000212004</t>
  </si>
  <si>
    <t>456610</t>
  </si>
  <si>
    <t>TW456610U | US6368160B2</t>
  </si>
  <si>
    <t>7901004001954</t>
  </si>
  <si>
    <t>低構形微型同軸線纜連接器</t>
  </si>
  <si>
    <t>一種低構形微型同軸線纜連接器100包括一接觸端子組10、一線纜組20、一接地板30、一絕緣本體40及一金屬外殼50。該接觸端子組10、線纜組20及接地板30係固定地裝置於絕緣本體40之中,且金屬外殼50係覆蓋於絕緣本體40之外。該金屬外殼50具有二接地片513電性地接觸於接地板30。金屬外殼50包括一上蓋51、一下蓋52及自該上蓋51向下延伸出兩側之邊蓋54,且邊蓋54之底緣541未與下蓋52接觸,但與下蓋52之兩側緣523對齊。該絕緣本體40於其兩側邊設有二突塊418,而金屬外殼50於其兩邊蓋54設有二槽口517,且該槽口517分別與突塊418配接以使該金屬外殼40可靠地安裝於絕緣本體40並於接地片513與接地板30之間產生足夠之正向力。</t>
  </si>
  <si>
    <t>2000218472</t>
  </si>
  <si>
    <t>456622</t>
  </si>
  <si>
    <t>KO DAVID TSO-CHIN | CHANDRASEKHAR RAJAGOPALAN</t>
  </si>
  <si>
    <t>柯作錦 | 羅杰果帕蘭 乾德魯沙哈</t>
  </si>
  <si>
    <t>H01R-023/02 | H01R-009/05 | H01R-009/053</t>
  </si>
  <si>
    <t>7901004001965</t>
  </si>
  <si>
    <t>一種線纜連接器組合,係用於與對接電連接器相對接,包括第一絕緣本體、第二絕緣本體、具有複數線纜之線纜組及複數端子,而藉一對通道與扣持部的配合及端子第一、第二保持部與端子收容槽間的干涉配合,使第一絕緣本體與第二絕緣本體穩固結合。線纜組包括有並列設置的線纜及接地桿,其中每根線纜至少具有一訊號部及接地部,而接地桿則設置有與線纜之接地部相焊接的二導電板。另,每一第二絕緣本體的收容槽內裝設有定位裝置,以將線纜的訊號部焊接於相應端子之尾部。又,第一絕緣本體包括有改進之結構,該結構可向端子施加壓力且部分包覆於端子接觸部之周圍,藉此保護接觸部並且確保其與對接電連接器之接觸元件的可靠配合。</t>
  </si>
  <si>
    <t>2000218877</t>
  </si>
  <si>
    <t>456623</t>
  </si>
  <si>
    <t>H01R-023/02 | H01R-013/58 | H01R-024/00</t>
  </si>
  <si>
    <t>CN102468548B | TWI379469B</t>
  </si>
  <si>
    <t>CN001148841C | CN002452171Y | TW456623U | US6305979B1</t>
  </si>
  <si>
    <t>7901004001966</t>
  </si>
  <si>
    <t>一種電子卡連接器,包括絕緣本體、第一端子模組、第二端子模組及蓋體,其中第一、第二端子模組可由金屬板材一次性一體沖壓製成,並藉射出成型一體組設於絕緣本體內,其中第二端子模組之複數端子分為兩部分排佈在第一端子模組兩側 第一端子模組接觸部與第二端子模組接觸部係對應於電子卡上不同排之觸點區域,而第一端子模組焊接部與第二端子焊接部排佈於絕緣本體之同側以利焊接之便捷操作。</t>
  </si>
  <si>
    <t>2000219490</t>
  </si>
  <si>
    <t>456624</t>
  </si>
  <si>
    <t>TW456624U</t>
  </si>
  <si>
    <t>7901004001967</t>
  </si>
  <si>
    <t>本創作係關於一種電連接器,包括絕緣本體、複數第一導電端子、第二導電端子以及遮蔽殼體。該絕緣本體包括一基部及一從基部向前延伸出的舌板部,於該舌板部上設有複數自基部向前平行延伸並各自收容相應第一導電端子的端子通道。遮蔽殼體包覆於該絕緣本體上以與基部及舌板部形成一收容空間。第二導電端子與所述第一導電端子相隔設置,並包括一於收容空間內橫向延伸之彈性臂。</t>
  </si>
  <si>
    <t>2000219738</t>
  </si>
  <si>
    <t>456625</t>
  </si>
  <si>
    <t>FUN JONES</t>
  </si>
  <si>
    <t>TW456625U</t>
  </si>
  <si>
    <t>7901004001968</t>
  </si>
  <si>
    <t>一種SO DIMM電連接器,包括絕緣本體,該絕緣本體沿其縱長方向設有狹槽,且於狹槽兩側之側壁上設有複數端子收容槽,導電端子係收容於其內,且導電端子接觸部係延伸至狹槽內。一對支撐台係設於絕緣本體兩相對末端,且於該支撐台上各設有一卡扣裝置,該卡扣裝置包括可相對絕緣本體變形的塑膠部與金屬部。晶片模組係插接至狹槽內,包括設於其側緣的一對凹口及於晶片模組相對兩表面並鄰近凹口設置的接地墊。塑膠部設有各自與晶片模組上表面相抵持及收容於晶片模組凹口的卡扣部及限位凸起,而金屬部設有一對各自與晶片模組兩相對表面之接地墊電性連接的接地片。</t>
  </si>
  <si>
    <t>2000205292</t>
  </si>
  <si>
    <t>456627</t>
  </si>
  <si>
    <t>H01R-023/68 | H01R-012/70 | H01R-012/83</t>
  </si>
  <si>
    <t>CN002422733Y | TW456627U | TWM456627U | US6162069A</t>
  </si>
  <si>
    <t>7901004001969</t>
  </si>
  <si>
    <t>本創作係有關一種電連接器,其係夾設於兩印刷線路板間以實現該二電路板間之電性連接,包括有絕緣本體及複數個表面安裝於絕緣本體上之導電端子,其中絕緣本體於垂直印刷線路板之兩相對側表面上向外凸設有複數個定位固接柱,導電端子相對於該等定位固接柱處則設有對應數量的定位固接孔。藉所述定位固接孔與定位固接柱相配接,可將導電端子簡便、可靠地固接在絕緣本體上。</t>
  </si>
  <si>
    <t>2000217335</t>
  </si>
  <si>
    <t>456631</t>
  </si>
  <si>
    <t>H01R-023/70 | H01R-024/04</t>
  </si>
  <si>
    <t>TWI401846B</t>
  </si>
  <si>
    <t>TW456631U</t>
  </si>
  <si>
    <t>7901004001973</t>
  </si>
  <si>
    <t>行動電話之遮蔽構件</t>
  </si>
  <si>
    <t>本創作係提供一種行動電話之遮蔽構件,該行動電話包括有上端蓋、電路板、及由導電橡膠與下端蓋構成之遮蔽構件,其中下端蓋係以金屬材料製造,其內表面適當位置處設有隔欄,導電橡膠設置於隔欄與電路板之間,以導通電路板之接地線與下端蓋,如是,行動電話藉下端蓋與導電橡膠可達成電磁遮蔽之作用,不需要另外設置獨立的遮蔽構件,從而減少了相配合之構件,使其重量減輕,加工、組裝或維修都較為簡便。</t>
  </si>
  <si>
    <t>2000203421</t>
  </si>
  <si>
    <t>456685</t>
  </si>
  <si>
    <t>H04M-001/02 | H05K-009/00 | H04B-001/38 | H05K-009/00</t>
  </si>
  <si>
    <t>TWI292302B | TWI344028B</t>
  </si>
  <si>
    <t>TW456685U | US6490438B1</t>
  </si>
  <si>
    <t>7901004002010</t>
  </si>
  <si>
    <t>積木組合式電腦機殼</t>
  </si>
  <si>
    <t>一種積木組合式電腦機殼,主要包括一基座、一主機板承載架、一第一磁架、一電源托架、一第二磁架及一外蓋。該等組件之間係利用彼此對應卡合之結構而依次組合在一起,因此結構簡單、裝拆方便,且無需螺絲或鉚釘即可組合成一體。</t>
  </si>
  <si>
    <t>2000222908</t>
  </si>
  <si>
    <t>456744</t>
  </si>
  <si>
    <t>TW456744U</t>
  </si>
  <si>
    <t>7901004002041</t>
  </si>
  <si>
    <t>導電性補土應用於靜電塗裝之方法</t>
  </si>
  <si>
    <t>一種導電性補土應用於靜電塗裝之方法,其主要步驟包括:補土、研磨、化成及塗裝,即於化成前已完成補土作業而無需噴塗亮光底漆,且該補土即具導電性。</t>
  </si>
  <si>
    <t>1999119082</t>
  </si>
  <si>
    <t>455512</t>
  </si>
  <si>
    <t>HUANG GUO-LUEN | JANG MING-JENG</t>
  </si>
  <si>
    <t>黃國倫 | 張明正</t>
  </si>
  <si>
    <t>B05D-005/12 | B05D-007/14 | B05D-005/12 | B05D-007/14</t>
  </si>
  <si>
    <t>TW455512B</t>
  </si>
  <si>
    <t>7901009003129</t>
  </si>
  <si>
    <t>本創作係一種電腦主機面板,請參閱第一至七圖,該電腦主機面板大體上呈橫長方形,且由一橫越左右之淺凹槽區隔成上下兩部分。該上部之左側為一上一下兩資料存取裝置開口,而右側則為若干橫向排列之按鈕及指示燈。在電腦主機面板之頂部另外設有一裝飾性嵌條。 第八圖所示為本創作電腦主機面板裝設於電腦機殼前端之使用狀態參考圖。</t>
  </si>
  <si>
    <t>2000304396</t>
  </si>
  <si>
    <t>2000-06-29</t>
  </si>
  <si>
    <t>456929</t>
  </si>
  <si>
    <t>TW456929S | USD442602S1</t>
  </si>
  <si>
    <t>7917049016437</t>
  </si>
  <si>
    <t>請參閱第一至七圖,本創作電腦主機面板係一縱向呈弓形之凸面。該面板上部形成一上下緣向內傾入之長方形凹陷,凹陷內縱向排列一大一小兩長方形開口。一修飾性縫線自該凹陷下緣中央延伸至面板底部,縫線右側縱向排列兩排指示燈及按鍵。面板之兩側緣分別鑲設一飾板,且面板之頂部及底部分別於後方接設一向後延伸之弧狀凸板。</t>
  </si>
  <si>
    <t>2000307138</t>
  </si>
  <si>
    <t>456931</t>
  </si>
  <si>
    <t>TW456931S | USD453518S1</t>
  </si>
  <si>
    <t>7917049016439</t>
  </si>
  <si>
    <t>電腦殼體拆裝機構</t>
  </si>
  <si>
    <t>一種電腦殼體拆裝機構,應用於具有面板、上蓋及基座之電腦殼體上,包括設於面板上之配接口、壓板、彈簧及設於基座上之扣孔,其中該壓板藉由彈簧裝置於配接口內,可自外部按壓操作,並具有向基座延伸之鎖扣部,藉由鎖扣部卡扣於基座之扣孔內而使面板及與面板連接一體之上蓋組合於基座,而按壓壓板即可使鎖扣部脫離與基座之卡扣,從而卸下面板及上蓋,其中該彈簧抵頂於壓板,提供壓板按壓後之歸位。</t>
  </si>
  <si>
    <t>1999213501</t>
  </si>
  <si>
    <t>1999-08-10</t>
  </si>
  <si>
    <t>454892</t>
  </si>
  <si>
    <t>2001-09-11</t>
  </si>
  <si>
    <t>G06F-001/16 | H05K-005/00 | G06F-001/18 | H05K-005/00</t>
  </si>
  <si>
    <t>TWI343777B</t>
  </si>
  <si>
    <t>TW454892U | US6296334B1</t>
  </si>
  <si>
    <t>7901002003810</t>
  </si>
  <si>
    <t>夾合型端子</t>
  </si>
  <si>
    <t>本創作係關於一種夾合型端子,其中央為基準部,該基準部兩相對側向下垂直延伸有兩接線片,而其另兩相對側則向上延伸出兩對稱之夾合片。該夾合片向上延伸有連接部、接觸部及導引部,該連接部之第一段向上垂直延伸一段距離後,向內彎折成與基板平行之第二段,繼而向上彎折成與基板成一角度之第三段,而形成一截面略呈四邊錐形之彈性空間,該接觸部則與該連接部之第三段相接,另該接觸部繼而斜向上彎折而形成導引對接端子插入之導引部,達該夾合型端子與對接端子接合時具較佳之接觸面積,並可增加端子之彈性。</t>
  </si>
  <si>
    <t>1999200434</t>
  </si>
  <si>
    <t>1999-01-12</t>
  </si>
  <si>
    <t>454967</t>
  </si>
  <si>
    <t>CHIOU YI-SHENG</t>
  </si>
  <si>
    <t>邱奕盛</t>
  </si>
  <si>
    <t>H01R-013/08 | H01R-013/11 | H01R-013/115</t>
  </si>
  <si>
    <t>TW454967U | US6247976B1</t>
  </si>
  <si>
    <t>7901002003841</t>
  </si>
  <si>
    <t>一種插座電連接器,包括一基座,其上設有用以容固導電端子的收容槽 一蓋體,用以承接如中央處理單元( CPU)等電子裝置,其相對於基座端子收容槽位置處設有可使CPU端子延伸入其中的通孔,且該蓋體置於基座上,以使CPU端子能部分地收容於端子收容槽內,且藉驅動裝置施加一作用力於其一側邊上以使之作相對移動。強化架則包括有數段形成有渠溝的構造,該等渠溝係用以使蓋體之側邊緊密收容其中,以防止該蓋體因驅動力的作用而引起的破壞,而當該強化架完全包覆蓋體之側邊時,其可增加蓋體之剛性及防止其在製造及運作期間發生彎曲。</t>
  </si>
  <si>
    <t>1999214856</t>
  </si>
  <si>
    <t>454970</t>
  </si>
  <si>
    <t>H01R-013/60 | H01R-013/193 | H05K-007/10</t>
  </si>
  <si>
    <t>CN002390300Y | TW454970U | US6086402A</t>
  </si>
  <si>
    <t>7901002003842</t>
  </si>
  <si>
    <t>電源供應器固定架</t>
  </si>
  <si>
    <t>一種電源供應器固定架,包括一主體部及二側翼,該主體部係底面設一開口之長方框體,該二側翼係沿該主體部之二縱長側壁向外翻折。電腦殼體之後板上設一開孔。該電源供應器係固定於該主體部並可沿該開孔滑動裝置於該電腦殼體,並可藉該二側翼與該後板固定,以固定該電源供應器於電腦殼體。</t>
  </si>
  <si>
    <t>1999219428</t>
  </si>
  <si>
    <t>455052</t>
  </si>
  <si>
    <t>CHEN YUN-LUNG | LIOU JIAN-JUNG | LIOU YU-TAI</t>
  </si>
  <si>
    <t>陳允隆 | 劉建忠 | 劉宇泰</t>
  </si>
  <si>
    <t>TW455052U</t>
  </si>
  <si>
    <t>7901002003878</t>
  </si>
  <si>
    <t>一種光開關,包括光開關本體及光纖,光開關本體由套管、高透光介質、壓電陶瓷體、反射膜板、光纖準直器組成。兩個光纖準直器分別設在套管的兩端﹔高透光介質位於兩個光纖準直器中間﹔壓電陶瓷體與反射膜板相連接,固定於套管內側,當壓電陶瓷體加電壓、斷電壓而產生機械變形時,推動反射膜板縱向移動,控制光束的傳播方向,進而實現開關功能。</t>
  </si>
  <si>
    <t>2000222495</t>
  </si>
  <si>
    <t>454880</t>
  </si>
  <si>
    <t>CHUNG YUEH-LIANG</t>
  </si>
  <si>
    <t>TW454880U | TW454881U | US2002-0081057A1</t>
  </si>
  <si>
    <t>7901004001503</t>
  </si>
  <si>
    <t>移動具有反射鍍膜的透光晶體之光開關</t>
  </si>
  <si>
    <t>一種光開關,其包括輸入端,第一輸出端,第二輸出端,光路轉換裝置。該光路轉換裝置包括壓電陶瓷體、透光晶體、反射鍍膜,其中該透光晶體一端係固定於該壓電陶瓷體,該反射鍍膜設置於部分該透光晶體。藉由外來電壓使壓電陶瓷體產生變形使輸入端發射之光訊號,可由原第二輸出端改為第一輸出端輸出。</t>
  </si>
  <si>
    <t>2000222905</t>
  </si>
  <si>
    <t>454881</t>
  </si>
  <si>
    <t>7901004001504</t>
  </si>
  <si>
    <t>本創作係有關一種將中央處理單元(CPU)與電路板電性連接之零插入力插座連接器。其中CPU單元包括陣列排列之複數插腳,而該零插入力插座連接器包括一設於電路板上的基座、一組設於基座上並可相對基座滑移之蓋體及驅動裝置,其中該蓋體設有複數收容CPU插腳之陣列收容孔,而驅動裝置係組設於蓋體與基座之間用以驅動蓋體在第一及第二位置間移動,該驅動裝置包括一轉軸及一隨動機構,其中轉軸設有螺旋部,而隨動機構可在轉軸旋轉時沿螺旋部相對移動。</t>
  </si>
  <si>
    <t>2000205576</t>
  </si>
  <si>
    <t>454974</t>
  </si>
  <si>
    <t>LIN WEI-YAU</t>
  </si>
  <si>
    <t>林為瑤</t>
  </si>
  <si>
    <t>H01R-013/631 | H01R-012/89 | H01R-013/193</t>
  </si>
  <si>
    <t>CN002417604Y | TW454974U | US6280223B1</t>
  </si>
  <si>
    <t>7901004001559</t>
  </si>
  <si>
    <t>零插入力電連接器及其鎖固裝置</t>
  </si>
  <si>
    <t>一種用於零插入力電連接器(Pin Grid Array,PGA)的鎖固機構,包括可動殼體及固定殼體。該鎖固機構包括一凸輪裝置,該凸輪裝置具有連接於凸輪的操作體,該凸輪係以樞軸方式固定於固定殼體並可驅動可動殼體向相反的方向移動。上述操作體上開設有長形狹槽。可動殼體上開設有第一收容槽。插銷在上述長形狹槽內可以移動及轉動。插銷的頂端可移動地插入於第一收容槽內,以鎖固該凸輪裝置從而防止可動殼體之移動。</t>
  </si>
  <si>
    <t>2000205578</t>
  </si>
  <si>
    <t>454975</t>
  </si>
  <si>
    <t>威廉 比爾 威克豪 | 司明倫</t>
  </si>
  <si>
    <t>H01R-013/639 | H01R-012/88 | H01R-013/629</t>
  </si>
  <si>
    <t>US11769961B2</t>
  </si>
  <si>
    <t>CN002417603Y | TW454975U | TWM454975U | US6210199B1</t>
  </si>
  <si>
    <t>7901004001560</t>
  </si>
  <si>
    <t>一種具防誤插裝置之模組化通訊網路插座連接器,其包括絕緣本體、金屬殼體、複數端子及防誤插裝置。金屬殼體係包覆於絕緣本體外圍,而複數端子係組設於絕緣本體。絕緣本體前表面凹設有收容空間,收容空間頂壁設有一通道。防誤插裝置組設於絕緣本體兩側,其至少包括有自收容空間入口處向內延伸、可供匹配之插頭連接器插入時推頂之推頂部,以及自推頂部末端向頂壁延伸並部分突入所述收容空間內壁之通道中並可彈性變形的擋止部,該擋止部於自由狀態下阻擋於收容空間之前述通道,於壓縮狀態則可退出前述通道而使匹配之插頭得以進入。</t>
  </si>
  <si>
    <t>2000214679</t>
  </si>
  <si>
    <t>454982</t>
  </si>
  <si>
    <t>H01R-023/02 | H01R-013/64 | H01R-012/50 | H01R-012/70 | H01R-013/627 | H01R-013/658</t>
  </si>
  <si>
    <t>TW454982U | US6312293B1</t>
  </si>
  <si>
    <t>7901004001567</t>
  </si>
  <si>
    <t>一種電源連接器,係包括一絕緣容室,該絕緣容室之前表面設有一長形槽道,以容納中央處理器(CPU)模組。該絕緣容室前表面及與其相對之表面之間設有與槽道相連通之上、下通道,以容納電源端子而電性連接CPU模組。每一對電源端子包括分別容納於上下通道之接地端子與導電端子。每一對接地端子與導電端子皆設有突出於絕緣容室後表面之尾部,且兩相對尾部相互偏置,以固持容設電容板且與電容板電性連接,從而提供電力至CPU模組。每一下通道於橫截面上較上通道長,從而形成一另外的空間以容納訊號端子。每一訊號端子設有一突出於絕緣容室後表面之尾部,以與電纜電性連接而傳輸數據與命令訊號。每一訊號端子設有一U形結合部,該U形結合部設置於槽道內且朝向CPU模組延伸,以電性連接至CPU模組並提供彈性。</t>
  </si>
  <si>
    <t>2000217540</t>
  </si>
  <si>
    <t>454991</t>
  </si>
  <si>
    <t>MCHUGH ROBERT G | PEI WEN-CHUN</t>
  </si>
  <si>
    <t>羅勃G 馬丘 | 裴文俊</t>
  </si>
  <si>
    <t>H01R-033/76 | H01R-012/00 | H01R-012/71 | H01R-013/518 | H01R-033/76 | H05K-001/00</t>
  </si>
  <si>
    <t>CN001133242C | CN002459768Y | TW454991U | US6305946B1</t>
  </si>
  <si>
    <t>7901004001574</t>
  </si>
  <si>
    <t>本創作係提供一種具防誤插裝置之插座連接器,其包括絕緣本體、複數端子及防誤插裝置,其中絕緣本體設有一可收容對接插頭連接器之收容空間,複數端子係組設於絕緣本體中,而防誤插裝置係組設於收容空間之入口處,其至少包括有分別設置於收容空間之兩側且可供與其匹配之對接連接器推動之第一推頂部、第二推頂部及分隔設置且可阻止非匹配之插頭連接接器插入之第一阻擋部、第二阻擋部。</t>
  </si>
  <si>
    <t>2000213771</t>
  </si>
  <si>
    <t>454993</t>
  </si>
  <si>
    <t>TAN TZUO-SHI</t>
  </si>
  <si>
    <t>譚佐晞</t>
  </si>
  <si>
    <t>H01R-033/90 | H01R-013/645</t>
  </si>
  <si>
    <t>TW454993U | US6319070B1</t>
  </si>
  <si>
    <t>7901004001576</t>
  </si>
  <si>
    <t>一種電連接器組合,包括有連接器本體、金屬遮蔽殼及吸附裝置,其中連接器本體係由絕緣座及設於該絕緣座內提供電路切換的導電端子組成 金屬遮蔽殼包覆在絕緣座外,且金屬遮蔽殼與連接器本體之間設有一收容部 吸附裝置則包括頂蓋及卡持部,且吸附裝置以可移除之方式扣持在前述收容部內,藉對吸附裝置頂蓋之吸附,可使該電連接器組合被吸附而移至電子裝置之印刷線路板上相應位置,進而實現快速組裝過程的自動化。</t>
  </si>
  <si>
    <t>2000217538</t>
  </si>
  <si>
    <t>455009</t>
  </si>
  <si>
    <t>H01R-009/09 | H01R-013/447</t>
  </si>
  <si>
    <t>TW455009U | US6416337B1</t>
  </si>
  <si>
    <t>7901004001592</t>
  </si>
  <si>
    <t>電腦主機面板聯合(一)</t>
  </si>
  <si>
    <t>本創作係提供一種電腦主機面板聯合(一),特別指一種形狀新穎、造形優美之電腦主機面板聯合(一)。 請參閱第一圖至第七圖所示,為本創作電腦主機面板聯合(一)之造型設計,其大體上為長方體分為上、中、下三區段,上區段為兩直立之長形槽及一橫列之長形槽,其中右側之直立長形槽更形成一內縮面,而於一側開設小的長孔,另,橫列之長形槽則於兩側設斜向略為內縮之座體。而中區段為特殊排列之按鈕與長方形孔,其右側設有複數個長形散熱孔,左側有一方形槽,下區段內側頂面為散熱面。由圖所示,其中,中區段之按鈕係被巧妙的收容在一長槽內,搭配下區段之散熱面及中區段上方之兩長形孔,使整個面板予人獨特且前衛視覺感觀。再者,整個面板之兩側由上、下視圖(第四、五圖)觀之,係特別經由前緣凸出,而使正面內陷,配合上、下區段底緣略為傾斜之弧面配置,使本創作之面板,更加獨樹一格。 綜觀本創作整體設計,造形雅致大方,且呈現和諧對稱之視感,實為一新穎而絕佳之創作。</t>
  </si>
  <si>
    <t>1998302027</t>
  </si>
  <si>
    <t>1998-04-03</t>
  </si>
  <si>
    <t>455261</t>
  </si>
  <si>
    <t>傅全垣</t>
  </si>
  <si>
    <t>CN003103835D | TW455261S | USD416880S1</t>
  </si>
  <si>
    <t>7917052016799</t>
  </si>
  <si>
    <t>本創作係一種電腦面板,請參閱第一圖至第八圖。本創作電腦面板係以二弧面相接,該二弧面相接處略向內收縮,並設有長形凹槽。其中上段弧形面上部開設有一小一大方形孔,小孔在上,大孔在下,孔之側壁以斜面過渡至外表面,於大方形孔之左下方設有長形通孔,該大方形孔之右下方則設有一大一小斜置之橄欖形凹陷,其中可分別設置按鈕及指示燈。該面板近底部居中處設有條形散熱槽孔。</t>
  </si>
  <si>
    <t>1999300643</t>
  </si>
  <si>
    <t>455262</t>
  </si>
  <si>
    <t>TW422588S | TW422589S | TW455262S | USD424069S1</t>
  </si>
  <si>
    <t>7917052016800</t>
  </si>
  <si>
    <t>請參閱第一至七圖,本創作電腦面板大致分為基體與鑲嵌體兩部份。該鑲嵌體係鑲設於基體右上部,其左上角至下方中央附近為弧狀延伸造形,且水平橫設有一小一大兩個長形開口。該基體係以弧面斜入至鑲嵌體左邊與下方。複數個按鈕與指示燈,呈弧線排列地位於鑲嵌體與基體之交接處。</t>
  </si>
  <si>
    <t>2000303464</t>
  </si>
  <si>
    <t>455263</t>
  </si>
  <si>
    <t>TW455263S | USD440572S1</t>
  </si>
  <si>
    <t>7917052016801</t>
  </si>
  <si>
    <t>本創作係一種電腦殼體,請參閱第一至七圖,該電腦殼體包括一機殼及一裝設於該機殼前端之面板。該機殼之頂面中央形成一長柳葉形凹陷,凹陷內鑲設一類似形狀之飾板 該機殼在前後向延伸之四棱邊上分別向外凸出形成一唇形腳墊,每一腳墊上皆鑲設有一對貝殼形支撐塊。該面板之左上部鑲設一略呈匕首狀之飾板,飾板中央係漸次向內斜入並形成一上方較大方形開口與一下方較小長形開口 該面板之右下部形成一略呈三角形之凹陷,凹陷左側形成有方形與圓形開孔 該面板之右上部裝設有複數個橫向直線排列之斜橢圓形按鈕。 本創作電腦殼體可選擇以橫臥方式或直立方式使用。</t>
  </si>
  <si>
    <t>2000304553</t>
  </si>
  <si>
    <t>2000-07-05</t>
  </si>
  <si>
    <t>455265</t>
  </si>
  <si>
    <t>TW455265S | USD443268S1</t>
  </si>
  <si>
    <t>7917052016803</t>
  </si>
  <si>
    <t>請參閱第一至七圖,本創作電腦主機面板之上部為一大弧形凸面而下部為一小弧形凸面,兩弧形凸面之間以一彎月形凹陷相連,且大弧形凸面之底緣漸縮而略呈V字形。大弧形凸面之上部縱向排列一大一小兩個周緣漸次傾入之方形凹陷,大方形凹陷內形成一大開口,小方形凹陷內形成一小開口及一磁碟片插槽,在大方形凹陷之兩底角處並形成有橫向延伸至側邊之修飾性縫線 大弧形凸面之下部縱向排列一橢圓形凹陷及一圓形凹陷,其內分別設有按鈕。</t>
  </si>
  <si>
    <t>2000307485</t>
  </si>
  <si>
    <t>455267</t>
  </si>
  <si>
    <t>TW455267S</t>
  </si>
  <si>
    <t>7917052016805</t>
  </si>
  <si>
    <t>本創作係提供一種電連接器,尤指一種形狀新穎、造形美觀之堆疊式電連接器。 請參閱第一圖至第八圖所示,本創作堆疊式電連接器之造型設計係大致呈一方形體,其前表面設置二分隔且均垂直向前凸伸之對接板,每一對接板上設置有複數個上、下對稱且平行向後延伸之端子收容槽,而複數端子係收容於相應之端子收容槽內。另,在端子收容槽及端子外設有遮蔽殼體,遮蔽殼體具有自其前表面向前凸出設置之二上、下相隔之遮蔽框,以分別遮蔽於相應之對接板外圍,每一遮蔽框之上、下表面各設置二中間向遮蔽框內腔凹陷之弧形彈片。又,於該電連接器下端設有絕緣本體,其上設置有複數隔排相互平行之端子通道,端子平行向下延伸並露出於外。另,於絕緣本體下表面之後方設置有二垂直向下延伸之定位柱,而在遮蔽殼體左、右表面則各設有一向下延伸之固持腳,而構成一外觀新穎之設計。 綜觀本創作之電連接器整體設計,於對稱中仍極富變化,誠為一新穎之創作。</t>
  </si>
  <si>
    <t>1999306475</t>
  </si>
  <si>
    <t>455445</t>
  </si>
  <si>
    <t>CN003148428D | TW455445S | USD425867S1</t>
  </si>
  <si>
    <t>7917052016983</t>
  </si>
  <si>
    <t>本創作有關一種電源連接器,特別是指一種造型新穎別緻,佈局巧妙的電源連接器。 請參閱第一圖至第七圖所示,本創作電源連接器呈一平臥的縱長體。其前表面中央位置處沿縱長方向凹設有一插槽,並於插槽上、下兩側對稱地設置有兩對相互間隔適當距離之楔形突塊,該插槽之靠右位置設有一隔板,將槽分成兩段,插槽上下兩側設置有複數大小不一之端子收容槽,複數大小不一之導電端子對應地收容於該等端子收容槽內,並自電源連接器之絕緣本體內向後貫穿而出,再以不同之數個長度向下彎折而呈複數列延伸。而且,本創作電源連接器下面靠兩端位置對稱向下設置兩叉狀卡腳,下面稍偏中位置則對稱向下設置兩圓柱形定位柱。另,本創作電源連接器兩側各凸出一方塊狀凸塊,且前表面兩端各向前延伸出楔狀側板,而予人和諧對稱之視感。</t>
  </si>
  <si>
    <t>2000304250</t>
  </si>
  <si>
    <t>455452</t>
  </si>
  <si>
    <t>戴維德 作錦 柯 | 艾瑞克 鐘瑞特</t>
  </si>
  <si>
    <t>CN003179228D | TW455452S | USD443861S1</t>
  </si>
  <si>
    <t>7917052016990</t>
  </si>
  <si>
    <t>本創作係提供一種線纜連接器,尤其是一種式樣新穎之線纜連接器。 請參閱第一圖至第七圖所示,本創作線纜連接器之主體係略呈一長方形體,其由一矩形板從中分為前段及後段,其中於前段的前端面上設有呈矩陣排佈的複數插孔,而後段之後端面上係設有若干條線纜自連接器內部延伸而出。又,於矩形板兩側各設有呈扇形狀且上、下對稱的兩通孔,兩支圓柱形導引柱分別從該兩通孔中間穿過,而主體前段之兩側與該兩導引柱之間各設有一與前段長度相同之薄板,三者相連而形成一整體結構。另,導引柱延伸於主體後段兩側之頭部係相對於導引柱略呈膨大之圓錐體構形,且其兩側各切出一剖溝而使其後視平面形狀與前述扇形通孔相互補。</t>
  </si>
  <si>
    <t>2000304395</t>
  </si>
  <si>
    <t>455453</t>
  </si>
  <si>
    <t>CN003185101D | TW455453S | USD434730S1</t>
  </si>
  <si>
    <t>7917052016991</t>
  </si>
  <si>
    <t>本創作係提供一種插座連接器,尤其是一種式樣新穎插座連接器。 請參閱第一圖至第七圖所示,本創作插座連接器之造型設計呈一長方體結構,於長方體之前表面上設有一方形插孔,複數端子之頭部收容於其中以與外部連接器(未圖示)相對接,於方形插孔之兩邊側各對稱設有一與插孔相連通之水平狹槽,於該等狹槽兩側設有直徑大於狹槽寬度之圓形導引孔,所述插孔、狹槽及導引孔均與前表面形成有斜向導引面且均自該導引面向本體內部凹陷,前述端子之尾端係自插座連接器之後表面延伸而出,而後表面上於端子尾端之兩側分別凸設有一較粗之圓形定位柱及一較細之圓形定位柱。又,於插座連接器之下表面與所述插孔之間設有一用以防呆之長方形缺口,整個插座連接器以該缺口為中心呈左、右對稱設置。</t>
  </si>
  <si>
    <t>2000304554</t>
  </si>
  <si>
    <t>455454</t>
  </si>
  <si>
    <t>CN003185105D | TW455454S | USD435017S1</t>
  </si>
  <si>
    <t>7917052016992</t>
  </si>
  <si>
    <t>本創作係提供一種線纜連接器,尤其是一種式樣新穎之線纜連接器。 請參閱第一圖至第七圖所示,本創作線纜連接器係大致由一長方體及一正方體構成,其中長方體位於該連接器之前方位置,而正方體則位於其後方位置且與長方體之後表面相連,於長方體之前表面上設有一方形插孔,複數端子呈矩陣式排佈於其中以與外部連接器(未圖示)相對接,於方形插孔之兩邊側各對稱設有一與插孔相連通之狹槽,於狹槽兩側進一步設有直徑大於狹槽寬度之圓孔。而與該前表面相鄰之左、右側壁上分別設有一由前端伸出而向後彎折延伸並最終折向外側形成尾端之彈性臂,其中於每一彈性臂之尾端處均設有一梯形卡塊。另,與前表面相鄰之上表面上向後表面延伸設有兩矩形長條狀凸肋。又,從與長方體之後表面相連的正方體之後端面延伸出若干條線纜。</t>
  </si>
  <si>
    <t>2000304660</t>
  </si>
  <si>
    <t>455455</t>
  </si>
  <si>
    <t>CN003201928D | TW455455S | USD435245S1</t>
  </si>
  <si>
    <t>7917052016993</t>
  </si>
  <si>
    <t>本創作係提供一種線纜連接器,尤指一種式樣新穎之線纜連接器。 請參閱第一圖至第七圖所示,本創作線纜連接器之基體係呈一長方形薄板,於其前表面之中心位置伸出一略呈長方形體之插頭,該插頭之前表面上設有複數呈矩陣排佈之端子收容孔,而於其上表面上則設有兩長條片狀凸肋。又,於基體上位於插頭兩側位置處各設有兩個略呈扇形且上下對稱之通孔,兩中空之圓形導引柱分別自該兩通孔相交接之位置處沿插頭伸出方向平行伸出,其中每一導引柱之前端開孔之內緣處均設有向內傾斜之導引面,而自外緣處向通孔方向各斜向延伸形成相對於導引柱略呈膨大之圓錐體構形之頭部,每一頭部之兩側各切出一道剖溝而使其前視平面形狀與前述扇形通孔相互補。另,於基體後表面之中心位置處伸出一長方體,於該長方體之後端係延伸出複數條線纜。</t>
  </si>
  <si>
    <t>2000304661</t>
  </si>
  <si>
    <t>455456</t>
  </si>
  <si>
    <t>TWD122222S</t>
  </si>
  <si>
    <t>CN003211333D | TW455456S | USD434729S1</t>
  </si>
  <si>
    <t>7917052016994</t>
  </si>
  <si>
    <t>本創作係提供一種線纜連接器,尤指一種式樣新穎之線纜連接器。 請參閱第一圖至第七圖所示,本創作線纜連接器大致呈長方形體,於其前表面上設有兩長方形插口及一設於兩插口中間之格欄,其中於每一插口內均凸設有一薄板,而於薄板之一表面上則設有複數溝槽,複數端子收容於其中以與外部連接器(末圖示)對接,且於插口之四周均包覆有自內部向外彎折延伸之金屬片。又,於左側面略靠近前表面處凸設有一與連接器高度相同之方塊,且自方塊之前側壁之中心位置處沿該線纜連接器之對插方向伸出一圓柱螺栓,而該螺栓之頭部則位於該方塊之後側壁處。於右側面上且靠近前表面處亦設有一方塊,其高度低於前述方塊高度。另,自該連接器之內部延伸而出一條線纜。</t>
  </si>
  <si>
    <t>2000304662</t>
  </si>
  <si>
    <t>455457</t>
  </si>
  <si>
    <t>CN003188416D | TW455457S | USD429693S1</t>
  </si>
  <si>
    <t>7917052016995</t>
  </si>
  <si>
    <t>堆疊式連接器</t>
  </si>
  <si>
    <t>本創作係提供一種堆疊式連接器,尤指一種式樣新穎之堆疊式連接器。 請參閱第一至七圖,本創作堆疊式連接器之造型設計係呈雙層堆疊型,係於一方形之基板的前表面上、下兩側向前凸伸出一對略呈「D」形的插座,每一插座之前端面均設有矩形插槽﹔在每一插座兩側的基板邊緣上分別向前凸伸出一對側向開槽之矩形導引臂﹔而該基板之後表面略靠近兩側的位置處各設置有一呈平躺之梯形狀的側板,兩側板之底側設置有具複數穿孔的底板,兩側板間裝設有複數彎折狀端子,並端子腳穿過底板之穿孔而凸出於底板之底側;另於兩側板之外側固設有一接地鎖扣元件,該接地鎖扣元件側面呈「L」形且其二橫向端向前彎折並穿過基板並於導引臂中形成接地片,其下端形成棘爪穿過底板之穿孔露於底板之底側。</t>
  </si>
  <si>
    <t>2000304664</t>
  </si>
  <si>
    <t>455458</t>
  </si>
  <si>
    <t>CN003185109D | TW455458S | USD433384S1</t>
  </si>
  <si>
    <t>7917052016996</t>
  </si>
  <si>
    <t>本創作係提供一種線纜連接器,尤指一種式樣新穎之線纜連接器。 請參閱第一圖至第七圖所示,本創作線纜連接器之造型設計概略呈一扁平長方體構形,其上下表面包覆有金屬殼體,其前表面向前凸伸出一矩形板,於該矩形板前端面及上表面開設有延伸至連接器內部之複數端子槽道,導電端子對應收容於該等槽道中。又,該矩形板左、右兩端進一步向前延伸出一對末端呈鉤狀之長形扣臂。該線纜連接器左、右側面靠近後端面處各凸出一對呈上、下設置之方形凸塊,而於前述左、右側面之中部各設有一道溝槽,金屬殼體之扣片分別扣入該溝槽及凸塊之間,而於該等位置處呈上、下雙層構形。另,自該線纜連接器之後端面延伸出一扁平帶狀線纜。</t>
  </si>
  <si>
    <t>2000304665</t>
  </si>
  <si>
    <t>455459</t>
  </si>
  <si>
    <t>TWD135945S</t>
  </si>
  <si>
    <t>CN003187643D | TW455459S | USD435831S1</t>
  </si>
  <si>
    <t>7917052016997</t>
  </si>
  <si>
    <t>主機板承載裝置</t>
  </si>
  <si>
    <t>一種主機板承載裝置,其包含承載架、輔助板以及一鎖固承載架與輔助板之鎖扣元件。其中承載架的外緣設有鉤部,對應於輔助板上之數個固定孔,且承載架其一外緣突出有一板體,板體上開設有數個第二滑槽,藉由與扣合於輔助板上的鎖扣元件之卡鉤相鎖合,使承載架與輔助板鎖合在一起。</t>
  </si>
  <si>
    <t>1999216269</t>
  </si>
  <si>
    <t>1999-09-23</t>
  </si>
  <si>
    <t>453460</t>
  </si>
  <si>
    <t>2001-09-01</t>
  </si>
  <si>
    <t>TW453460U | US6267254B1</t>
  </si>
  <si>
    <t>7901002003582</t>
  </si>
  <si>
    <t>電腦風扇固定架</t>
  </si>
  <si>
    <t>一種電腦風扇固定架,係裝置於電腦殼體中。其中風扇係裝置於該風扇固定架後再固定於電腦殼體前板,該風扇固定架之一壁面係呈傾斜狀,俾使該風扇與該前板成一角度以正對主機板上之中央處理器送風,以增進電腦系統內部散熱效果。</t>
  </si>
  <si>
    <t>1999217278</t>
  </si>
  <si>
    <t>1999-10-12</t>
  </si>
  <si>
    <t>453469</t>
  </si>
  <si>
    <t>TWI295005B</t>
  </si>
  <si>
    <t>TW453469U | US6215659B1</t>
  </si>
  <si>
    <t>7901002003587</t>
  </si>
  <si>
    <t>一種電子卡連接器裝置,主要包括絕緣本體、複數導電端子及定位體,其中導電端子係貫穿並固設於絕緣本體上,且具有穿出絕緣本體前端面並朝下彎折延伸之抵接端,而定位體係組固於絕緣本體上,其上設有複數定位槽以各自收容一導電端子之抵接端於其內;於電子卡連接器及定位體的下方設置有一轉接連接器,其主要具有縱長形絕緣體及複數轉接端子,該絕緣體自其頂面開設有一供定位體容置其中的開槽,且於開槽之側壁面上對應定位體之各定位槽而開設有相應的槽道,以各自收容一與相應導電端子之抵接端相抵接的轉接端子,而每一轉接端子則自槽道內延伸而出並接合於電路板上。</t>
  </si>
  <si>
    <t>2000201586</t>
  </si>
  <si>
    <t>453546</t>
  </si>
  <si>
    <t>TW453546U</t>
  </si>
  <si>
    <t>7901002003617</t>
  </si>
  <si>
    <t>擋片與承載座結合結構</t>
  </si>
  <si>
    <t>一種擋片與承載座結合結構,係包括複數擋片及一承載座,其中該承載座上設有卡鉤,而該擋片上設有相應之卡固口,藉由該承載座之卡鉤卡入該擋片之卡固口後再折彎該卡鉤,以達該擋片迅速簡便地與該承載座結合之功效。</t>
  </si>
  <si>
    <t>1999209353</t>
  </si>
  <si>
    <t>1999-06-08</t>
  </si>
  <si>
    <t>453621</t>
  </si>
  <si>
    <t>H05K-005/04 | H05K-007/14</t>
  </si>
  <si>
    <t>TW453621U | US6318688B1</t>
  </si>
  <si>
    <t>7901002003658</t>
  </si>
  <si>
    <t>導電端子</t>
  </si>
  <si>
    <t>一種導電端子,其基體部係設有相對之第一及第二端部,從第一端部延伸出第一彈臂,而從第二端部延伸出第二彈臂,其中第二彈臂之第二接觸端的作動方向與第一彈臂之第一接觸端的作動方向相正交,而且第二彈臂具有比第一彈臂更大的楊氏模數。</t>
  </si>
  <si>
    <t>2000213328</t>
  </si>
  <si>
    <t>453526</t>
  </si>
  <si>
    <t>H01R-013/02 | H01R-013/24 | H01R-013/646</t>
  </si>
  <si>
    <t>CN002442400Y | TW453526U | US6293834B1</t>
  </si>
  <si>
    <t>7901004001148</t>
  </si>
  <si>
    <t>本創作係提供一種插座連接器,其設有絕緣本體,該絕緣本體係一側設為對接面之六面體,此對接面上設有貫通至相對另一側之後端面的插接孔,而於後端面上分別朝絕緣本體內部凹設有數個槽道以供端子插置其中。又,導電端子係包括數個訊號端子及用於接地之第一、二端子,每一端子均具有至少一接合腳,其中訊號端子及第二端子係對應插置於槽道中,且第二端子係與其中一訊號端子相接觸並在插頭插入後斷開。至於第一端子係包覆於絕緣本體表面,其與訊號端子均設有延伸至插接孔內並具彈性之接觸部,且該第一端子之接觸部至少於插接孔內形成兩個接觸區。</t>
  </si>
  <si>
    <t>1999211059</t>
  </si>
  <si>
    <t>453528</t>
  </si>
  <si>
    <t>PENG YAU-JE</t>
  </si>
  <si>
    <t>彭耀哲</t>
  </si>
  <si>
    <t>H01R-013/10 | H01R-013/703 | H01R-024/58</t>
  </si>
  <si>
    <t>CN103444015B</t>
  </si>
  <si>
    <t>TW453528U | US6077126A</t>
  </si>
  <si>
    <t>7901004001150</t>
  </si>
  <si>
    <t>一種電連接器,包括設有複數端子收容槽的絕緣本體及收容於相應端子收容槽中的導電端子,其中每一導電端子包括可在端子收容槽中移動的定位片、與一焊球相連並藉第一曲頸與定位片連接的定位部、設於定位部上端並藉第二曲頸與定位部相連的接觸部,當焊球焊接於電路板上及絕緣本體及導電端子被外部電子裝置推動時,絕緣本體相對導電端子的定位片向下移動,接觸部被外部電子裝置向下翹曲,同時第二曲頸發生彈性變形以提供一彈性力,以利接觸部與外部電子裝置相抵接。</t>
  </si>
  <si>
    <t>2000205291</t>
  </si>
  <si>
    <t>453531</t>
  </si>
  <si>
    <t>MCHUGH ROBERT G | LIN NICK | TAN HAN-CHEN | WANG JWO-MIN</t>
  </si>
  <si>
    <t>羅勃G 馬丘 | 林南宏 | 但漢誠 | 王卓民</t>
  </si>
  <si>
    <t>H01R-013/40 | H01R-013/631 | H01R-043/02</t>
  </si>
  <si>
    <t>7901004001152</t>
  </si>
  <si>
    <t>連接器裝置</t>
  </si>
  <si>
    <t>本創作連接器裝置包括插槽連接器及固持裝置,其中插槽連接器包括設於兩端用以固定固持裝置之固持部及一收容相應卡式電子元件之插槽,該插槽兩側設有複數端子收容槽,於該等收容槽內對應收容有複數導電端子。固持裝置包括兩相對設置之固持臂及連接固持臂之連接部。其中,固持臂設有一可與固持部相配合之固定部﹔而連接部對應二固持臂延伸方向之一側面為抵壓面,該抵壓面設有可卡持卡式電子元件邊緣之卡持體及一略翹起可抵壓卡式電子元件之彈性抵壓片。</t>
  </si>
  <si>
    <t>2000216959</t>
  </si>
  <si>
    <t>453537</t>
  </si>
  <si>
    <t>H01R-013/625 | H01R-012/70 | H01R-013/62 | H01R-013/625</t>
  </si>
  <si>
    <t>TWI443913B</t>
  </si>
  <si>
    <t>TW453537U | US6319037B1</t>
  </si>
  <si>
    <t>7901004001157</t>
  </si>
  <si>
    <t>本創作係一種插座連接器,其至少包括有絕緣本體、導電端子及防誤插裝置,其中絕緣本體前表面上設有收容空間,導電端子係組設於絕緣本體中,其包括有一與對接插頭連接器電性連接之接觸部;防誤插裝置係彈性片狀體,其包括有供對接插頭連接器推頂之推頂部、與推頂部連動設置之阻擋部、用於安裝之尾部及彈性部。當非匹配之插頭連接器插入時,因其尺寸不匹配而不能完全推動防誤插裝置之推頂部以使阻擋部移動退開,從而可防止非匹配之插頭連接器插入,有效保護導電端子。</t>
  </si>
  <si>
    <t>2000215868</t>
  </si>
  <si>
    <t>453545</t>
  </si>
  <si>
    <t>ZHANG J Q | HSU T C | XU Z H</t>
  </si>
  <si>
    <t>張建强 | 許端正 | 徐正華</t>
  </si>
  <si>
    <t>H01R-023/02 | H01R-013/64</t>
  </si>
  <si>
    <t>TW453545U | US6257935B1</t>
  </si>
  <si>
    <t>7901004001163</t>
  </si>
  <si>
    <t>一種具有焊接固持元件之電連接器,係包括一絕緣本體、複數導電端子及複數焊接固持元件,於絕緣本體之兩側面分別設有配接部,該配接部形成有安裝通道;焊接固持元件包括其兩側邊設有複數凸起之基部及固持部,該基部係卡入上述安裝通道並藉凸起干涉固定於絕緣本體上,且其底端設有與固持部間形成縫隙之突塊,而固持部則設有耳部及定位柱,當電連接器組裝於電路板上時,藉該定位柱定位,並以突塊、縫隙及耳部增加焊錫面積。</t>
  </si>
  <si>
    <t>2000212570</t>
  </si>
  <si>
    <t>453556</t>
  </si>
  <si>
    <t>H01R-004/02 | H01R-004/02</t>
  </si>
  <si>
    <t>TW453556U</t>
  </si>
  <si>
    <t>7901004001171</t>
  </si>
  <si>
    <t>本創作係有關一種電連接器,其包括有絕緣本體、金屬殼體、複數導電端子及設置於電連接器之對接面的彈性引導構件,其中引導構件用以引導電連接器,使其方便插入於對接電連接器,該引導構件包括固定端及連接端,呈分叉設置之連接端自電連接器凸伸,以提供彈性力而使電連接器與對接電連接器穩固結合,固定端可將電連接器各部分固定,並能提供金屬殼體與其他導電構件的連接導通,從而增強電連接器的接地效果。</t>
  </si>
  <si>
    <t>2000209521</t>
  </si>
  <si>
    <t>453559</t>
  </si>
  <si>
    <t>H01R-004/28 | A61F-007/08 | A61F-007/00 | H01R-013/629 | H01R-013/631 | H01R-013/658 | H01R-013/6591</t>
  </si>
  <si>
    <t>DE20-2016-101161U1 | TWI364879B</t>
  </si>
  <si>
    <t>JP3078521U | TW453559U | US6347955B1</t>
  </si>
  <si>
    <t>7901004001174</t>
  </si>
  <si>
    <t>電連接器組合及其製造方法</t>
  </si>
  <si>
    <t>本發明係有關一種電連接器,包括絕緣本體、與對接電連接器電性相連的第一及第二導電端子及與電子裝置電性連接的第三及第四導電端子,其中絕緣本體內容設有一印刷電路板,而第一及第三導電端子與第二及第四導電端子係分別藉電路板的電子線路電性連接,且該等導電端子係焊接於電路板上,其中第一及第三導電端子係焊接於電路板第一表面,而第二及第四導電端子係焊接於相對另一表面。另,第一及第二導電端子進一步包括一倒勾以與絕緣本體干涉嚙合,又,電路板在第一表面及第二表面間設有銅薄片,藉如是排配以防止第一及第三導電端子與第二及第四導電端子傳輸的訊號相互干擾。</t>
  </si>
  <si>
    <t>2000105079</t>
  </si>
  <si>
    <t>452999</t>
  </si>
  <si>
    <t>H01R-009/09 | H01R-012/50 | H01R-013/66</t>
  </si>
  <si>
    <t>TWI412188B | TWI350616B</t>
  </si>
  <si>
    <t>CN002417578Y | TW452999B | US6168469B1</t>
  </si>
  <si>
    <t>7901009002641</t>
  </si>
  <si>
    <t>本創作係一種電腦面板,請參閱第一至七圖,該電腦面板為略向外弧凸之長形體,其兩側各向外凸伸一側翼。該電腦面板之上部為一較大方形開口,中部左側為一較小長形開口,中部右側為一方形凹陷及斜向排列之複數圓形按鈕與指示燈,下部為一外凸圓形區。該電腦面板下部之外凸圓形區內裝設一光碟片蓋板,蓋板上具有四組複數同心圓形花紋。 第八圖所示為本創作電腦面板之使用狀態參考圖。</t>
  </si>
  <si>
    <t>2000306624</t>
  </si>
  <si>
    <t>2000-10-03</t>
  </si>
  <si>
    <t>453744</t>
  </si>
  <si>
    <t>TW453744S</t>
  </si>
  <si>
    <t>7917053016149</t>
  </si>
  <si>
    <t>本創作係一種電腦面板,請參閱第一至七圖,該電腦面板為略向外弧凸之長形體,其兩側各向外凸伸一側翼。該電腦面板之上部為一較大方形開口,中部左側為一較小長形開口,中部右側為一方形凹陷及斜向排列之複數圓形按鈕與指示燈,下部為一外凸圓形區。該電腦面板下部之外凸圓形區內裝設一光碟片蓋板。 第八圖所示為本創作電腦面板之使用狀態參考圖。</t>
  </si>
  <si>
    <t>2000306625</t>
  </si>
  <si>
    <t>453745</t>
  </si>
  <si>
    <t>TW453745S | USD451514S1</t>
  </si>
  <si>
    <t>7917053016150</t>
  </si>
  <si>
    <t>一種資料存取器固定裝置,包括一固定板及一轉動桿,該固定板包括容置部、固定部及凸梢。該轉動桿由中間部、連接部及樞轉部組成,該中間部可置入該固定板之容置部,並可藉其連接部卡固於該固定板之固定部而使該固定板與轉動桿固定一體。而電腦殼體之磁架上設有複數成對之樞轉孔及通孔,該固定裝置之樞轉部可卡入該樞轉孔並繞其轉動,資料存取器滑入該磁架後,轉動該固定裝置可使其凸梢穿過該通孔並卡入該資料存取器之固定孔中,以固定該資料存取器於磁架中。</t>
  </si>
  <si>
    <t>1999219281</t>
  </si>
  <si>
    <t>452101</t>
  </si>
  <si>
    <t>2001-08-21</t>
  </si>
  <si>
    <t>G06F-001/00 | H05K-007/12 | G06F-001/18</t>
  </si>
  <si>
    <t>TWI370965B</t>
  </si>
  <si>
    <t>TW452101U | US6297952B1</t>
  </si>
  <si>
    <t>7901002003415</t>
  </si>
  <si>
    <t>一種電腦殼體,係由基座及上蓋構成。該基座包括底板、前板及後板;該上蓋包括上蓋本體、側板及卡鉤,該側板之下端內面設有扣耳。該基座之後板上相應該卡鉤設有扣孔,該卡鉤可配合該扣孔轉動,該扣耳可與該底板上所設之滑槽相配合以將該上蓋鎖合於該基座上。</t>
  </si>
  <si>
    <t>1999222453</t>
  </si>
  <si>
    <t>452109</t>
  </si>
  <si>
    <t>G06F-001/00 | H05K-005/06 | G06F-001/18</t>
  </si>
  <si>
    <t>TWI357295B</t>
  </si>
  <si>
    <t>TW452109U | US6381145B1</t>
  </si>
  <si>
    <t>7901002003421</t>
  </si>
  <si>
    <t>電腦蓋板拆裝結構</t>
  </si>
  <si>
    <t>一種電腦蓋板拆裝結構,係固定於電腦基座後用以裝卸電腦蓋板於該基座,其包括一拉桿、一彈簧、一固定桿及一螺母,該拉桿上設一具卡固部及第一抵靠部之第一彎折部。該基座向內彎折一支撐板,該彈簧可藉該固定桿與該螺母固定裝置於該第一彎折部與該支撐板間,而該蓋板則向內彎折一具卡固口及第二抵靠部之卡固片,藉由該卡固片之卡固口卡扣於該第一彎折部之卡固部以達該蓋板固定於該基座,而扳動該拉桿使該第一彎折部之第一抵靠部推動卡固片之第二抵靠部即可達該蓋板迅速簡便地拆卸。</t>
  </si>
  <si>
    <t>1999222604</t>
  </si>
  <si>
    <t>1999-12-31</t>
  </si>
  <si>
    <t>452110</t>
  </si>
  <si>
    <t>G06F-001/00 | H05K-005/00 | G06F-001/00 | H05K-005/00</t>
  </si>
  <si>
    <t>TW452110U</t>
  </si>
  <si>
    <t>7901002003422</t>
  </si>
  <si>
    <t>一種電腦殼體,具有外殼及基座。其中外殼之頂壁、底壁以及側壁構成收容空間,該外殼並具有一前壁,前壁上開設一連通收容空間之開口。基座可滑動收容於外殼之收容空間中,並具有前板、後板及橋接其間之架體及底板。而連接裝置則將基座前板與外殼前壁一體卡合連接之。</t>
  </si>
  <si>
    <t>1999214398</t>
  </si>
  <si>
    <t>452112</t>
  </si>
  <si>
    <t>LIOU JIAN-JUNG | CHEN YUN-LUNG | LIOU YU-TAI</t>
  </si>
  <si>
    <t>劉建忠 | 陳允隆 | 劉宇泰</t>
  </si>
  <si>
    <t>G06F-001/16 | H05K-005/00 | G06C-005/02 | G06F-001/16 | H05K-005/00</t>
  </si>
  <si>
    <t>CN002405262Y | CN002407385Y | TW452112U | US09/286281</t>
  </si>
  <si>
    <t>7901002003424</t>
  </si>
  <si>
    <t>一種電連接器,係包括有絕緣本體、複數導電端子、遮蔽殼體等構造,該絕緣本體包括主體部及自主體部之前側面向前凸出延伸之對接部,自主體部後側面貫穿設置有沿前後方向延伸之複數個端子收容槽,而複數導電端子係收容於相應之端子收容槽內,而遮蔽殼體則以折覆方式設置於絕緣本體外圍,其主要包括後殼體及設於後殼體前方以遮蔽絕緣本體對接部之前殼體,其中前、後殼體係一體設置成型,且前、後殼體之框口尺寸不同。</t>
  </si>
  <si>
    <t>1999216648</t>
  </si>
  <si>
    <t>452225</t>
  </si>
  <si>
    <t>TW452225U</t>
  </si>
  <si>
    <t>7901002003462</t>
  </si>
  <si>
    <t>偏移型電連接器</t>
  </si>
  <si>
    <t>本創作係有關一種偏移型電連接器,其係包括有絕緣本體,該絕緣本體係設有具島部、後端部及複數個收容其間之導電端子,其中導電端子係設有刺破型部與設於島部之接觸部,而刺破型部於所述後端部上設有連接面。固持有複數根收容於通槽之導線係組裝於後端部上,用以裝設相應之端子。於托架相對兩端設有一對楔塊,自絕緣本體底部組裝有第一遮蔽構件,該第一遮蔽構件兩端並向上延伸設有一對連接片,且每個連接片設有可與相應楔塊穩固接合之開口。</t>
  </si>
  <si>
    <t>1999215734</t>
  </si>
  <si>
    <t>452237</t>
  </si>
  <si>
    <t>TAN HAW-CHAN | HUANG WAYNE</t>
  </si>
  <si>
    <t>7901002003463</t>
  </si>
  <si>
    <t>一種電子卡連接器裝置,包括具絕緣本體及複數導電端子之電子卡連接器,絕緣本體具有貫穿其前、後端面設置之複數排端子通道及於每一排端子通道附近一體向前凸設的導引壁,該等導引壁上並設有複數定位槽,而每一導電端子固設於相應端子通道內,並具有分別延伸穿出絕緣本體前、後端面之抵接端及對接端,且每一導電端子之抵接端係收容於相應導引壁之定位槽內;於電子卡連接器之前端面上組設有轉接連接器,於其後端面上對應所述導電端子而設有收容室,以收容與相應導電端子之抵接端相抵接的轉接端子,而每一轉接端子則自收容室內延伸而出並接合於電路板上。</t>
  </si>
  <si>
    <t>2000200859</t>
  </si>
  <si>
    <t>452242</t>
  </si>
  <si>
    <t>TW452242U</t>
  </si>
  <si>
    <t>7901002003465</t>
  </si>
  <si>
    <t>一種用於球形格柵式插座連接器之導電端子,包括有干涉部及與干涉部相連之連接部,其中連接部包括直接連接於干涉部之縱長本體的圓形焊板俾以增強端子穩定性,而干涉部係自殼體底部插入對應通道內,前述圓形焊板則可有效地遮住通道之開口。另,黏合劑係以屏柵塗方式附於端子之焊板,且該端子將不會在滾軸壓力下產生變形,而一錫球則與焊板相連,且定位裝置可確保焊球附著於焊板之中心部。</t>
  </si>
  <si>
    <t>1999218175</t>
  </si>
  <si>
    <t>452257</t>
  </si>
  <si>
    <t>LIN YU-HSU | SEU MING-LUN</t>
  </si>
  <si>
    <t>林有旭 | 司明倫</t>
  </si>
  <si>
    <t>H01R-004/02 | H01R-004/02 | H01R-012/57 | H05K-003/34 | H05K-007/10</t>
  </si>
  <si>
    <t>CN002399841Y | TW452257U | US6155845A</t>
  </si>
  <si>
    <t>7901002003468</t>
  </si>
  <si>
    <t>一種扣件裝配工具,係用於輔助將一扣件組裝於中央處理器之電連接器上,其主要包括一本體部、一對支撐部及一對短軸,其中該對短軸用以連接本體部及支撐部。該本體部包含有一操作部、一抵壓部及一定位部,該抵壓部及定位部係由操作部末端分別向下延伸形成,且於該定位部之自由端設有一爪狀部,該爪狀部具有一向下延伸之鉤部,以與扣件鉤扣定位。該對支撐部分設於本體部兩側,且每一支撐部皆具有一連接部,由該連接部向下延伸形成一趾部,以抵頂定位於電連接器邊緣處。</t>
  </si>
  <si>
    <t>2000222496</t>
  </si>
  <si>
    <t>451782</t>
  </si>
  <si>
    <t>B25B-027/02 | B25B-027/02</t>
  </si>
  <si>
    <t>TW451782U</t>
  </si>
  <si>
    <t>7901004000503</t>
  </si>
  <si>
    <t>本創作係有關一種握持旋鈕,其係裝設於具有螺紋的軸或孔之末端,包括有供手掌握持之大致呈六邊形之上旋鈕、供大拇指抵靠且呈圓盤狀之下旋鈕及連接上旋鈕及下旋鈕之接合部。其中上旋鈕之頂部係呈一弧面,側面設有複數個弧形槽以供手指抵靠。下旋鈕之半徑係小於上旋鈕,其側面設有複數凹凸條紋槽以提供足夠之摩擦力。扭轉時,大拇指附於下旋鈕側面,可控制該握持旋鈕作勻速轉動,而其他四個手指係分別抵靠於上旋鈕側面對應的弧形槽內,可提供握持旋鈕較大之扭力。</t>
  </si>
  <si>
    <t>2000219990</t>
  </si>
  <si>
    <t>452034</t>
  </si>
  <si>
    <t>YANG GUO-LIANG</t>
  </si>
  <si>
    <t>F16K-051/00 | G05G-001/10</t>
  </si>
  <si>
    <t>TW452034U | US6513200B2</t>
  </si>
  <si>
    <t>7901004000687</t>
  </si>
  <si>
    <t>本創作係提供一種觸動開關,其包括有絕緣殼體、設於絕緣殼體中之數個導電端子、按鍵及接觸元件等,其中絕緣殼體設有收容槽,該收容槽一側設有開口,按鍵係通過該開口而置於該收容槽中,且其朝向收容槽底部之一側係設置有接觸元件。導電端子係設於該收容槽中,每一端子均具有凸出收容槽底部之接觸部及延伸穿出絕緣殼體外之接合部,且該等端子之接觸部與接觸元件間沿按鍵移動方向之最小距離相等。藉此,兩兩導電端子間可達成同時接觸導通或同時分離斷路之效果,而有效免除接觸時差對電訊傳輸的不良影響。</t>
  </si>
  <si>
    <t>2000202599</t>
  </si>
  <si>
    <t>452162</t>
  </si>
  <si>
    <t>H01H-003/06 | H01H-003/06</t>
  </si>
  <si>
    <t>TW452162U</t>
  </si>
  <si>
    <t>7901004000764</t>
  </si>
  <si>
    <t>本創作係有關一種電連接器組合,其係置於電路母板並用於收容電子卡,且其主要包括有複數電子卡連接器、軟性印刷電路板和連接裝置,其中該等電子卡連接器進一步包括有收容複數端子之絕緣殼體和一體向外延伸有複數導電端之導電殼體,而軟性印刷電路板則於其一端設有間隔設置之複數通孔以分別焊接於電連接器之端子和導電端上,同時於其另一端則相鄰設置有複數接觸墊,該等接觸墊係藉連接裝置與電路母板之複數接墊達成電性連接,由於僅用一軟性印刷電路板和一連接裝置即可達成電子卡連接器與電路母板之電性連接,使該電連接器組合能節省佔用電路母板被佔用之空間並縮短電性傳輸路徑。</t>
  </si>
  <si>
    <t>1998219266</t>
  </si>
  <si>
    <t>1998-11-20</t>
  </si>
  <si>
    <t>452221</t>
  </si>
  <si>
    <t>PAN HUA-TSENG | HO YU-MING | CHEN CHU-MEI</t>
  </si>
  <si>
    <t>潘華宗 | 何有明 | 陳初梅</t>
  </si>
  <si>
    <t>TWI354411B</t>
  </si>
  <si>
    <t>TW452221U | US08/619348 | US5947764A</t>
  </si>
  <si>
    <t>7901004000812</t>
  </si>
  <si>
    <t>本創作固持裝置係設置於具有一通孔的電路板上以穩固CPU模組,其包括有固持座及定位銷等組件,其中固持座設有收容相應電子元件的缺口,由缺口向左右兩側各延伸出台階部,台階部上設有一開口及與開口相通之通道;定位銷設有一收容於前述開口內之銷體,銷體一端設有相對大於銷體尺寸而坐設於前述台階部上的頭部,另一端則垂直於銷體軸線方向凸出設有固定部,固定部略呈凸輪構形,其中心軸線與銷體中心軸線保持有適當距離,且該固定部係穿過前述通道而延伸至相對應的電路板通孔外,並經旋轉適當角度而緊扣於電路板的通孔旁側,從而將電路板及固持座之台階部固持於頭部與該固定部之間。</t>
  </si>
  <si>
    <t>2000207740</t>
  </si>
  <si>
    <t>452226</t>
  </si>
  <si>
    <t>TW452226U</t>
  </si>
  <si>
    <t>7901004000815</t>
  </si>
  <si>
    <t>一種電連接器組合至少包括有基座、端子座、遮蔽殼體及指示裝置,其中基座設有前端面,於前端面向內開設有至少一收容室,於基座之兩側分別凸設有固持部,該固持部的底部設有用以組裝至電路板之安裝面,且該安裝面之高度約略等於基座高度的一半,於該固持部自上而下貫穿設有一用以插入卡扣裝置的定位槽;端子座係包含固持塊及與固持塊垂直之墊高部,其中固持塊收容有至少一排第一端子;指示裝置係設於前述基座下端面之保持槽中,其包括具長形端腳之發光體及包覆於發光體端腳之絕緣座。藉如是之結構,可提供一種具有指示裝置且能節省空間之沉板型電連接器組合。</t>
  </si>
  <si>
    <t>2000207739</t>
  </si>
  <si>
    <t>452234</t>
  </si>
  <si>
    <t>TWI509896B</t>
  </si>
  <si>
    <t>TW452234U</t>
  </si>
  <si>
    <t>7901004000823</t>
  </si>
  <si>
    <t>本創作係關於一種電子卡連接裝置,尤其是一種可方便更換及升級之電子卡連接裝置,包括背板、電子卡連接器及柔性電路,其中背板係設置於電子裝置之殼體,其前端具有連接軸,可與電子裝置主機殼體旋動卡接,電子卡連接器設置於該背板上,其內設置複數導電端子;上述柔性電路一端與電子卡連接器之導電端子電性連接,而另一端則電性連接至主機板。上述電子卡連接裝置進一步包括輔助裝置,可將柔性電路穩固組接至主機板,從而完成電訊號自上述電子卡至主機板的電訊傳輸。</t>
  </si>
  <si>
    <t>2000216960</t>
  </si>
  <si>
    <t>452235</t>
  </si>
  <si>
    <t>H01R-013/639 | G06F-001/16 | H05K-001/14 | H05K-005/02</t>
  </si>
  <si>
    <t>TW452235U | US6371770B1</t>
  </si>
  <si>
    <t>7901004000824</t>
  </si>
  <si>
    <t>雙端口USB線纜組合</t>
  </si>
  <si>
    <t>本創作係提供一種USB線纜組合,其包括有一具終端連接裝置之線纜,該終端連接裝置包括有絕緣殼體,於絕緣殼體內固定設置有與所述線纜電性連接的兩個USB連接器。於該絕緣殼體的前端壁上設置有兩個貫通之收容孔,以供對應之兩螺桿可轉動地固持其中。又,於絕緣殼體中設置有一對分別與每一螺桿相連接之導電片,每一導電片包括有具一通孔以供螺桿延伸通過之第一部分及與對應 USB連接器之遮蔽殼體彈性接觸之第二部分。該第一部分具有呈彎折階狀設置之側緣,該等側緣收容於絕緣殼體前端壁所設之L形狹槽中,且該第一部分係重疊遮蓋於所述絕緣殼體前端壁的局部外表面上。藉此,當該連接裝置通過所述螺桿與外部接地面板相固持時,該等導電片與接地面板相接觸,而構成相應USB連接器與接地面板間之電性連接。</t>
  </si>
  <si>
    <t>2000206729</t>
  </si>
  <si>
    <t>452246</t>
  </si>
  <si>
    <t>KO TSO-CHIN DAVID | HWANG JENQ-YIH</t>
  </si>
  <si>
    <t>H01R-023/10 | H01R-013/658 | H01R-013/74</t>
  </si>
  <si>
    <t>CN001144326C | CN002422752Y | TW452246U | TWM452246U | US6210216B1</t>
  </si>
  <si>
    <t>7901004000832</t>
  </si>
  <si>
    <t>一種轉接器,係用於達成具不同連接介面之電子裝置之間的電性連接,包括有二不同類型之電連接器及一電路板,一電連接器包括有至少三排導電端子,其中至少一排導電端子係各藉由一導電體連接而電性接合於電路板上。</t>
  </si>
  <si>
    <t>2000208741</t>
  </si>
  <si>
    <t>452253</t>
  </si>
  <si>
    <t>GUO YU-REN</t>
  </si>
  <si>
    <t>郭育仁</t>
  </si>
  <si>
    <t>H01R-031/06 | H01R-031/06 | H05K-003/34</t>
  </si>
  <si>
    <t>CN109390826B | CN102159025B</t>
  </si>
  <si>
    <t>TW452253U | US6364713B1</t>
  </si>
  <si>
    <t>7901004000837</t>
  </si>
  <si>
    <t>矮外形電連接器</t>
  </si>
  <si>
    <t>一種與對接插頭連接器相對接的矮外形電連接器,包括導電屏蔽殼、絕緣本體及與複數端子一體成型的端子保持塊。該電連接器組合之絕緣本體與端子保持塊相安裝時,端子被預彎折,從而可減小對接連接器作用於端子上的對接力。另外,絕緣本體之收容空間內成型有一斜台,該斜台可以使對接電連接器偏轉一定角度插入絕緣本體,以免對接連接器與端子直接撞擊以減小其作用於接觸部上之插入力。</t>
  </si>
  <si>
    <t>2000204152</t>
  </si>
  <si>
    <t>452256</t>
  </si>
  <si>
    <t>H01R-033/74 | H01R-012/71 | H01R-013/40 | H01R-013/631 | H01R-013/658 | H01R-033/74</t>
  </si>
  <si>
    <t>CN001118901C | CN001293470A | CN002432692Y | TW101213732 U | TW438100U | TW443607U | TW452256U | TWM438100U | TWM443607U | US2013-0259282A1 | US6129587A | US6162094A | US6220900B1 | US9126343B2</t>
  </si>
  <si>
    <t>7901004000840</t>
  </si>
  <si>
    <t>端子料帶構造</t>
  </si>
  <si>
    <t>一種端子料帶構造,其中連接於端子之料帶主體上具有引導孔及逃料孔,而端子與料帶主體連接之細部上沖製出阻隔孔。上述逃料孔可減小料帶表面的面積而可以節省料帶主體部份沾附鍍金液,而刷鍍制程中在端子之接觸區刷鍍金液時,阻隔孔具有在上述細部產生部分虹吸時增長並阻隔鍍金液虹吸路徑的作用,進而防止多餘金原料被鍍至料帶主體部分上而造成耗金損失。</t>
  </si>
  <si>
    <t>2000206321</t>
  </si>
  <si>
    <t>452264</t>
  </si>
  <si>
    <t>LIN NAN-HUNG | YOU SHING-YU</t>
  </si>
  <si>
    <t>林南宏 | 游星宇</t>
  </si>
  <si>
    <t>H01R-043/16 | H01R-013/193</t>
  </si>
  <si>
    <t>CN113690710B</t>
  </si>
  <si>
    <t>JP3076821U | TW452264U | US6231406B1</t>
  </si>
  <si>
    <t>7901004000845</t>
  </si>
  <si>
    <t>雙絞線之電性改善結構</t>
  </si>
  <si>
    <t>一種雙絞線,包括複數對彼此緊密並排之雙絞式導線,其中,每對導線與相鄰之雙絞線導線之間沿縱軸方向形成一特定偏移角度,每一導線上之干擾信號可使相互抵消,並可降低每一受干擾導線之感應信號,從而減少電纜遠端之串音。</t>
  </si>
  <si>
    <t>2000113332</t>
  </si>
  <si>
    <t>451227</t>
  </si>
  <si>
    <t>CHOU CHIH-HSIEN | QUIROZ DAVID | TANG JOSEPH</t>
  </si>
  <si>
    <t>周志賢 | 戴維 昆茲 | 唐久禹</t>
  </si>
  <si>
    <t>H01B-011/04 | H01B-011/04</t>
  </si>
  <si>
    <t>TWI453769B</t>
  </si>
  <si>
    <t>TW451227B | US6348651B1</t>
  </si>
  <si>
    <t>7901009001983</t>
  </si>
  <si>
    <t>多埠式電連接器</t>
  </si>
  <si>
    <t>一種多埠式電連接器係包括絕緣本體,該絕緣本體設有一前端面及一與前端面相對之後端面,且自後端面延伸有一偶合部以與對接多埠式電連接器相配合。又,自絕緣本體前端面一體成型有第一接觸部,用於與第一多埠式電連接器相對接,並另於絕緣體前端面一體成型有第二接觸部,以與第二多埠式電連接器相對接,且第二接觸部至少包括一個端子突露出絕緣本體的前端面。另,絕緣本體之前端面組設有一定位板,該定位板設有供端子插入之開口,以穩固定位端子。</t>
  </si>
  <si>
    <t>1999110391</t>
  </si>
  <si>
    <t>451523</t>
  </si>
  <si>
    <t>JUNTWAIT ERIC | LEE GEORGE | WU JERRY</t>
  </si>
  <si>
    <t>艾瑞克鍾瑞特 | 李哲志 | 吳榮發</t>
  </si>
  <si>
    <t>H01R-013/629 | H01R-004/24 | H01R-012/70 | H01R-013/40 | H01R-013/502 | H01R-013/516 | H01R-013/629 | H01R-013/64</t>
  </si>
  <si>
    <t>TWI399002B</t>
  </si>
  <si>
    <t>CN002415492Y | TW451523B | US6171154B1</t>
  </si>
  <si>
    <t>7901009002219</t>
  </si>
  <si>
    <t>本創作係提供一種電腦主機面板,特別指一種形狀新穎、造形優美之電腦主機面板。 請參閱第一圖至第七圖所示,為本創作電腦主機面板之造形設計,其大體上為長方體主要分為左、右兩區,左區配置複數個排列整齊小方形槽,右區則在長形槽內設有三個長形孔及並於中央設置兩階段向內凹之凹槽,而按鈕安排在兩階段凹槽內,綜觀右區之長形槽及兩階段凹槽所呈現出階段性之凹陷空間與左區複數個方形槽配合,使整個面板予人獨特且前衛視覺感觀。再者,整個面板之兩側由上、下視圖(第六、七圖)觀之,其一側係為優美順暢之流線曲線,由其一端向前凸出並延伸至另一端向內凹陷,形成兩不等長之曲線走向,其特殊之造型,使本創作之面板,更加優美典雅且獨樹一格。 綜觀本創作整體設計,造形雅緻大方,且呈現和諧對稱之視感,實為一新穎而絕佳之作。</t>
  </si>
  <si>
    <t>1998302339</t>
  </si>
  <si>
    <t>452409</t>
  </si>
  <si>
    <t>TW452409S | USD398601S1</t>
  </si>
  <si>
    <t>7917050016134</t>
  </si>
  <si>
    <t>本創作係一種行動電話,請參閱第一至七圖,其構成行動電話之整體外觀,而平滑調和之立體造形及前表面鍵盤與顯示屏所獨具匠心之排列係構成本創作之特點。</t>
  </si>
  <si>
    <t>2000304588</t>
  </si>
  <si>
    <t>2000-07-07</t>
  </si>
  <si>
    <t>452451</t>
  </si>
  <si>
    <t>蘇偉豪</t>
  </si>
  <si>
    <t>TW452451S</t>
  </si>
  <si>
    <t>7917050016176</t>
  </si>
  <si>
    <t>本創作提供一種電腦組件之固持裝置,乃係指一種可將電腦組件夾持,並與主機板固接,同時提供收折效果之固持裝置,該固持裝置主要包括:基部與側臂,其中基部與側臂係以轉軸機構相樞接,且於基部上設有支撐板,其主要特徵在於:基部之支撐板與側臂間係設有扣持塊及扣持槽,藉以使側臂於使用狀態的旋轉中具有垂直卡合之定位效果。</t>
  </si>
  <si>
    <t>1998221335</t>
  </si>
  <si>
    <t>1998-12-22</t>
  </si>
  <si>
    <t>450370</t>
  </si>
  <si>
    <t>2001-08-11</t>
  </si>
  <si>
    <t>G06F-001/16 | H05K-007/14</t>
  </si>
  <si>
    <t>TW450370U | US6089900A</t>
  </si>
  <si>
    <t>7901002003222</t>
  </si>
  <si>
    <t>本創作資料存取器固定裝置,係用以輔助裝設資料存取器於電腦殼體之磁架中,其主要包括:凸梢、扣部、扳動部及彈性肋。其中該凸梢之中央部並設有溝槽,用以使凸梢干涉配合資料存取器對應之梢扎 而扣部則通過抵靠於電腦殼體磁架之卡合槽兩側緣而可將資料存取器卡固於磁架中,並藉由扳動部之扳動作用即可解除卡固作用而取出資料存取器。</t>
  </si>
  <si>
    <t>1999215996</t>
  </si>
  <si>
    <t>450405</t>
  </si>
  <si>
    <t>TW450405U | US6388875B1</t>
  </si>
  <si>
    <t>7901002003250</t>
  </si>
  <si>
    <t>本創作係提供一種線纜連接器,該線纜連接器包括導電端子、連接件、絕緣本體及包覆於其外的遮蔽殼體等構造,其中導電端子上設置有彈性鉗狀部,而連接件之部分即夾持於該彈性鉗狀部中,且於其未被夾持部分之適當位置上設置有刺破機構,可直接刺破線纜連接器所連接之線纜導線的絕緣皮,使連接件與導線內的導電部分相接觸導通,因之構成導電端子與導線間的電性導通。</t>
  </si>
  <si>
    <t>1999207168</t>
  </si>
  <si>
    <t>1999-05-06</t>
  </si>
  <si>
    <t>450443</t>
  </si>
  <si>
    <t>TW450443U</t>
  </si>
  <si>
    <t>7901002003260</t>
  </si>
  <si>
    <t>本創作係有關一種外接式視聽插座電連接器,包括訊號端子、基座及調整裝置,其中基座略呈矩形體狀並設有供視聽插頭插接用之貫穿插接孔,並於基座之插接孔兩側的相對週緣分別設有接合部,而調整裝置包含本體及轉接端子,其中本體與基座呈大體相同之構形,其上設有複數與突露出基座外之訊號端子呈相同佈設之端子收容孔,並相對基座之接合部設有可與之組接的配接部,藉由調整裝置與基座配接,不僅可方便得到增高型插座電連接器,還可藉轉接端子而避免分別加長基座內之每一訊號端子,從而減少開模成本,便捷組裝之進行。</t>
  </si>
  <si>
    <t>1999207963</t>
  </si>
  <si>
    <t>1999-05-18</t>
  </si>
  <si>
    <t>450457</t>
  </si>
  <si>
    <t>GUNG LIANG | SHR GUANG-SHING | MA SHIUE-DUNG</t>
  </si>
  <si>
    <t>龔亮 | 史廣星 | 馬學東</t>
  </si>
  <si>
    <t>H01R-015/00 | H01R-013/506 | H01R-013/703 | H01R-024/58</t>
  </si>
  <si>
    <t>TW450457U | US6257934B1</t>
  </si>
  <si>
    <t>7901002003265</t>
  </si>
  <si>
    <t>天線轉接器</t>
  </si>
  <si>
    <t>本創作天線轉接器包括縱長絕緣本體,該絕緣本體設有一收容空間及兩相對之第一及第二末端,第一連接器係組設於第一末端,而第二連接器係組設於第二末端並可相對絕緣本體旋轉,且第一連接器與第二連接器電性相連。定位裝置係組設於絕緣本體與第二連接器之間用以使第二連接器可相對絕緣本體以一定角度定位。</t>
  </si>
  <si>
    <t>2000212418</t>
  </si>
  <si>
    <t>450435</t>
  </si>
  <si>
    <t>TSAI HUI-TZE | YEH RYAN</t>
  </si>
  <si>
    <t>蔡惠澤 | 葉卿頤</t>
  </si>
  <si>
    <t>H01Q-001/20 | H01Q-001/22</t>
  </si>
  <si>
    <t>CN002442413Y | TW450435U | US6411265B1</t>
  </si>
  <si>
    <t>7901004000338</t>
  </si>
  <si>
    <t>本創作係提供一種插頭連接器,其設有外蓋、遮蔽構件、絕緣本體及複數個端子組件,其中絕緣本體設有複數個貫穿絕緣本體之第一端子通孔以收容第一端子,該等第一端子通孔之橫截面包括有收容部及卡合部,其中收容部係略呈多邊形構形,而卡合部則呈矩形並設置於收容部之一對角線兩端,且該對角線係與絕緣本體之水平底表面約略成一45度夾角;第一端子包括對接段、水平段、固持段及尾端,其中對接段相對水平段扭轉一定角度並突出第一端子通孔外,而固持段亦相對於水平段扭轉一定角度並收容於前述卡合部中。藉此,可確保端子定位穩固且有效節省所占絕緣本體空間。</t>
  </si>
  <si>
    <t>2000201587</t>
  </si>
  <si>
    <t>450446</t>
  </si>
  <si>
    <t>TW450446U</t>
  </si>
  <si>
    <t>7901004000347</t>
  </si>
  <si>
    <t>本創作係有關一種電連接器,其至少包括有具插口之絕緣本體、設置於絕緣本體之插口內的複數導電端子及一體成形並包覆於絕緣本體外的金屬殼體,該金屬殼體之前表面上對應絕緣本體之插口開設有一矩形開口,於矩形開口相對較短之兩側朝插口內彎折延伸出至少一對彈性片,該兩側彈性片之位置於高度方向上呈落差設置,且該彈性片之延伸長度約略等於矩形開口長邊之長度,以提供盡可能大之彈性力,從而使其與對接電連接器穩固連接而具有較佳之電性連接效果。</t>
  </si>
  <si>
    <t>2000208223</t>
  </si>
  <si>
    <t>450449</t>
  </si>
  <si>
    <t>H01R-013/514 | H01R-012/71 | H01R-012/77</t>
  </si>
  <si>
    <t>TWI506892B | TWI552448B | TWI497837B</t>
  </si>
  <si>
    <t>JP3076827U | TW450449U | US6319063B1</t>
  </si>
  <si>
    <t>7901004000349</t>
  </si>
  <si>
    <t>本創作係有關一種電連接器,其係包括具有對接面及後端面的殼體,且於對接面及後端面間具有第一端子通道。複數第一端子係自後端面收容於第一端子通道。每一導電端子具有延伸出後端面的絕緣置換部。後端面上至少開設有一狹槽用以將至少一個導電端子與其餘的第一端子隔離,以防止其相互間產生電火花。蓋體設置於後端面以覆蓋於導電端子的絕緣置換部。蓋體包括插置於殼體之狹槽以防止其中一導電端子具有高電壓時產生電火花。</t>
  </si>
  <si>
    <t>2000204734</t>
  </si>
  <si>
    <t>450450</t>
  </si>
  <si>
    <t>柯作錦 | 艾瑞克 鐘瑞特</t>
  </si>
  <si>
    <t>H01R-013/53 | H01R-013/527 | H01R-013/53</t>
  </si>
  <si>
    <t>CN001118899C | CN002417579Y | TW450450U | US6210204B1</t>
  </si>
  <si>
    <t>7901004000350</t>
  </si>
  <si>
    <t>本創作係有關一種柔性扁平線纜連接器,包括絕緣本體,該絕緣本體設置有收容槽以可動式收容一個傳動裝置,絕緣本體還設有複數個溝槽以收容並固持導電端子,而每一個端子則具有一個固持在絕緣本體中之固定臂和一個延伸至收容空間之彈性臂。前述傳動裝置係包括一個可插入收容槽中的舌部,該舌部具有一個頂面以固持柔性扁平線纜之導引端,同時當舌部插入收容槽中時,柔性扁平線纜係與端子之彈性臂電性接合。另,在舌部之底面係設置有複數個隔離槽,以導引收容端子之固定臂,並可導引傳動裝置插入絕緣本體及減少傳動裝置之橫向振盪。</t>
  </si>
  <si>
    <t>2000205293</t>
  </si>
  <si>
    <t>450469</t>
  </si>
  <si>
    <t>ROQUE DAVID | JUNTWAIT ERIC</t>
  </si>
  <si>
    <t>戴維德 約克 | 艾瑞克 鐘瑞特</t>
  </si>
  <si>
    <t>H01R-009/07 | H01R-012/57 | H01R-012/77 | H01R-012/79 | H01R-012/89</t>
  </si>
  <si>
    <t>CN002395406Y | TW450469U | TWM450469U | US6004156A</t>
  </si>
  <si>
    <t>7901004000359</t>
  </si>
  <si>
    <t>一種平面印刷天線,係設置於具金屬基座之電子裝置上,包括:設有相互平行且具一定間隔之第一表面與第二表面的印刷電路板,印刷設置於電路板之第一表面上的方波狀第一天線元件,設於印刷電路板之第二表面上並與電子裝置之金屬基座相抵觸導通的銅箔,及同軸線纜係設於電路板上之適當位置處,其蕊線導體與第一天線元件相接合,而包覆蕊線之屏蔽層則與銅箔相接通以形成單極平面印刷天線,從而可有效防止金屬基座對天線性能的阻礙作用,並使其整體尺寸得以縮減。</t>
  </si>
  <si>
    <t>2000115450</t>
  </si>
  <si>
    <t>449945</t>
  </si>
  <si>
    <t>TSAI SZ-NAN</t>
  </si>
  <si>
    <t>蔡賜男</t>
  </si>
  <si>
    <t>H01Q-013/10 | G06F-001/16 | H01Q-001/24 | H01Q-001/38 | H01Q-009/04</t>
  </si>
  <si>
    <t>CN104956285B | TWI590520B | TWI426415B | TWI350954B | TWI298958B</t>
  </si>
  <si>
    <t>TW449945B | US6486834B2</t>
  </si>
  <si>
    <t>7901009001686</t>
  </si>
  <si>
    <t>桌上型電腦外殼</t>
  </si>
  <si>
    <t>本創作係一種桌上型電腦外殼,請參閱第一至第七圖。該桌上型電腦外殼係主要為一方形殼體,殼體前端具弧形輪廓之面板,該面板上部形成一凸出體,凸出體上設有磁碟機及光碟機開口,該面板之下部形成有一向外漸斜之坡面,該坡面與凸出體間設橢圓形裝飾圖形。</t>
  </si>
  <si>
    <t>1999306131</t>
  </si>
  <si>
    <t>450648</t>
  </si>
  <si>
    <t>梁群吉</t>
  </si>
  <si>
    <t>TW450648S | USD421971S1</t>
  </si>
  <si>
    <t>7917050015918</t>
  </si>
  <si>
    <t>桌上型電腦殼體</t>
  </si>
  <si>
    <t>本創作係一種桌上型電腦殼體,包括一塑膠殼體及一鐵殼,請參閱第一至七圖,該塑膠殼體係構成電腦的整體外觀,其六壁面均形成有周緣向內傾入之凹陷,其中前壁面設有資料存取器插口,兩側壁面設有複數長形散熱口,而上下兩壁面上設複數方形通孔,且後壁面設一開口。如第八圖所示,該鐵殼可從該後壁面之開口滑入該塑膠殼體。</t>
  </si>
  <si>
    <t>2000302261</t>
  </si>
  <si>
    <t>450649</t>
  </si>
  <si>
    <t>TW450649S | USD428886S1</t>
  </si>
  <si>
    <t>7917050015919</t>
  </si>
  <si>
    <t>請參閱第一至七圖,本創作電腦面板大致分成上部與下部。上部鑲設一方形框架,同時並開設一方形開口﹔下部具有若干個往外之波浪狀浮凸,包括一個位於上方之較大波浪狀浮凸及三個位於下方之較小波浪狀浮凸。下部之中間區域鑲設一個雙波浪狀浮凸之長方形框架,該長方形框架之上波浪狀浮凸中央開設一開口,該開口之上方與下方分別進一步鑲設一長形塊體,該長方形框架之下波浪狀浮凸中央形成一矩形凹陷。複數個往外浮凸之按鈕與指示燈,呈直線排列地位於該長方形框架之上波浪狀浮凸與下波浪狀浮凸之交接處。 第八圖及第九圖為本創作電腦面板使用狀態參考圖,該電腦面板可選擇性地以立、臥兩種方式裝設於對應之電腦殼體前端。</t>
  </si>
  <si>
    <t>2000303113</t>
  </si>
  <si>
    <t>450650</t>
  </si>
  <si>
    <t>TW450650S | USD435851S1</t>
  </si>
  <si>
    <t>7917050015920</t>
  </si>
  <si>
    <t>本創作係一種電腦機殼,請參閱第一至七圖,該電腦機殼包括殼體及支撐腳墊。該支撐腳墊略呈"U"字形,其底部上設有複數個條狀橫向肋體以支撐殼體,而側壁頂緣則弧狀延伸。該殼體前端之面板由一自左向右上延伸之斜線分成上、下兩部份。上部併列一大一小兩縱向開口,且於上部下緣自左向右沿斜線設有複數個漸小之月牙狀凹陷。該下部設一向右略水平延伸後再向下延伸之槽道,該槽道所包圍之部份相對於整個面板係略下陷。於槽道略水平延伸段之下方縱向設置方孔及圓孔,而於槽道之向下延伸段上設複數個斜向橢圓形按鈕。</t>
  </si>
  <si>
    <t>2000303660</t>
  </si>
  <si>
    <t>450651</t>
  </si>
  <si>
    <t>TW450651S | USD442584S1</t>
  </si>
  <si>
    <t>7917050015921</t>
  </si>
  <si>
    <t>本創作係一種電腦主機面板,請參閱第一至七圖,該電腦主機面板大致由上、中、下三個弧面組成。上弧面之上部設一周緣向內斜入之方形開口,方形開口下方設一條形開槽,條形開槽之下緣中央形成一弧形凹面。中弧面係由另外鑲設之飾板構成,其上緣與下緣自外側朝中央弧形相向內凹,且在中央鄰近上弧面處設一按鈕,該按鈕的下方設另一按鈕。下弧面之上部中央嵌設一略呈長方形之嵌塊,且在嵌塊與構成中弧面之飾板間形成一橫向延伸之帽沿。第八圖係本創作電腦主機面板之使用狀態參考圖。</t>
  </si>
  <si>
    <t>2000303661</t>
  </si>
  <si>
    <t>450652</t>
  </si>
  <si>
    <t>TW450652S | USD440978S1</t>
  </si>
  <si>
    <t>7917050015922</t>
  </si>
  <si>
    <t>本創作係提供一種線纜連接器,其包括兩連接器係分別與對接電訊元件和電腦主機相組接,及連接所述兩連接器之線纜,其中與對接電訊元件相插接之連接器之一側面上靠近對接電訊元件之部位設有收納空間,以供對接電訊元件之部分組件拆、組,藉以提供使用方便之效果。</t>
  </si>
  <si>
    <t>1999202429</t>
  </si>
  <si>
    <t>1999-02-11</t>
  </si>
  <si>
    <t>449131</t>
  </si>
  <si>
    <t>TW449131U</t>
  </si>
  <si>
    <t>7901002003046</t>
  </si>
  <si>
    <t>電路板引導定位裝置</t>
  </si>
  <si>
    <t>一種電路板引導定位裝置,包括一中空狀長方體本體及由該本體之兩側壁向下延伸之安裝腳,該安裝腳可卡鉤於電腦基座上以使該引導定位裝置固定 該本體之任一側壁向上延伸形成一引導部或抵靠部,該引導部可用以引導該電路板到達定位,而該抵靠部則可使該電路板固定。</t>
  </si>
  <si>
    <t>1999222605</t>
  </si>
  <si>
    <t>449233</t>
  </si>
  <si>
    <t>H05K-003/00 | G06F-001/18 | H05K-007/14</t>
  </si>
  <si>
    <t>TWI384933B</t>
  </si>
  <si>
    <t>TW449233U | US6424540B1</t>
  </si>
  <si>
    <t>7901002003107</t>
  </si>
  <si>
    <t>一種按鍵裝置,係裝置於面板,其係由一作動部及相對之固定部構成。其中該作動部與固定部係以彈性部連接,該固定部係直接固定於面板上相對之固定座。其中,該固定部係設有複數之三角斷面之固定銷,可干涉配合該固定座中所形成之固定孔,以固定該按鍵裝置於該面板上。</t>
  </si>
  <si>
    <t>1999211062</t>
  </si>
  <si>
    <t>449236</t>
  </si>
  <si>
    <t>LIN CHIOU-CHENG</t>
  </si>
  <si>
    <t>林邱誠</t>
  </si>
  <si>
    <t>H05K-005/02 | H01H-013/14 | H01H-013/52</t>
  </si>
  <si>
    <t>TW449236U | US6160232A</t>
  </si>
  <si>
    <t>7901002003109</t>
  </si>
  <si>
    <t>電子元件固定架</t>
  </si>
  <si>
    <t>一種電子元件固定架,係用以裝置並固定如指示燈及電源或重置開關等電子元件,其包括一通孔、一定位部及一彈性固持部,該彈性固持部設有一扣爪。藉由該電子元件固定架可使該電子元件裝卸迅速簡便。</t>
  </si>
  <si>
    <t>1999212602</t>
  </si>
  <si>
    <t>449243</t>
  </si>
  <si>
    <t>H05K-007/12 | G06F-001/18</t>
  </si>
  <si>
    <t>TW449243U | US6275387B1</t>
  </si>
  <si>
    <t>7901002003115</t>
  </si>
  <si>
    <t>一種電連接器組合,係應用於將外部儲存媒體裝置組設於可攜式電子裝置,並達成電性連接,其包括第一、第二電連接器,其中第一連接器包括第一絕緣本體、保護架及複數第一端子,該第一絕緣本體係縱長狀。貫穿其前、後表面至少水平地設置有兩排收容第一端子之複數通槽。保護架係由一頂壁及四側壁圍設成一開口向下之框體,該頂壁上設有複數通孔,且於該頂壁邊緣豎直設置有一承接板。每一第一端子係一端收容於前述通槽,另一端則穿過保護架頂面之通孔而延伸入框體之空腔內,且其末端不超出保護架之底面。</t>
  </si>
  <si>
    <t>2000214218</t>
  </si>
  <si>
    <t>449124</t>
  </si>
  <si>
    <t>SHR LE-SHAN | WANG CHI-SHENG</t>
  </si>
  <si>
    <t>師樂善 | 王麒勝</t>
  </si>
  <si>
    <t>H01R-013/15 | H01R-013/648 | H01R-013/15 | H01R-013/502 | H01R-013/648</t>
  </si>
  <si>
    <t>TW449124U | US6305951B1</t>
  </si>
  <si>
    <t>7901004000011</t>
  </si>
  <si>
    <t>電池連接器組合</t>
  </si>
  <si>
    <t>一種電池連接器組合包括有公座及母座,其中公座包括有第一絕緣體、複數第一端子及第二端子,該第一絕緣體設有具高度落差之至少二台階面,於其中一台階面上依特定間距佈設有複數第一隔槽,以收容第一端子,於另一台階面上依同一間距佈設有複數與前述第一隔槽呈不共線之錯位設置之第二隔槽,以收容第二端子 母座包括有第二絕緣體、複數第三端子及第四端子,其中第二絕緣體對應於前述第一絕緣體之台階面設有具高度落差之至少二台階面,於其中一台階面上依特定間距佈設有複數第三隔槽,以收容第三端子,並與公座之第二端子對應接合,而於另一台階面上依同一間距佈設有複數與前述第三隔槽呈不共線之錯位設置之第四隔槽,以收容第四端子,並與公座之第一端子對應接合。</t>
  </si>
  <si>
    <t>2000209518</t>
  </si>
  <si>
    <t>449128</t>
  </si>
  <si>
    <t>H01R-013/40 | H01R-012/71 | H01R-013/24 | H01R-013/26</t>
  </si>
  <si>
    <t>TW449128U | US6340315B1</t>
  </si>
  <si>
    <t>7901004000015</t>
  </si>
  <si>
    <t>本創作係一種電連接器,包括具有相對之前端與後端的絕緣本體、收容於絕緣本體內的導電端子、第一、第二切換端子及固持裝置。其中絕緣本體之前端與後端間形成一收容空間以供對接電連接器插置。絕緣本體之前端係設有與收容空間相連通之定位槽,而絕緣本體之後端則設有複數個定位槽以收容並定位相應的導電端子及第一、第二切換端子。固持裝置則收容並固持於前述絕緣本體前端之定位槽中,且設有一向絕緣本體之收容空間的中心凸伸之固持部,以緊密抵接對接電連接器而確保兩電連接器間的穩固對接效果。</t>
  </si>
  <si>
    <t>2000208224</t>
  </si>
  <si>
    <t>449135</t>
  </si>
  <si>
    <t>TW449135U | US6322397B1</t>
  </si>
  <si>
    <t>7901004000021</t>
  </si>
  <si>
    <t>密集型插頭連接器</t>
  </si>
  <si>
    <t>一種零插入力密集型插頭連接器,係包括有具較低及較高表面之絕緣本體,複數端子容室係設於該較低及較高表面之間,至少一固持楔形塊形成於該絕緣本體之外壁上。一長形插槽形成於該較高表面上,而複數端子係裝設於相應的端子容室內,每一端子包括固持於端子容室內之基部、延伸至長形插槽內之第一彈性臂及向下延伸而用以電性接觸傳導墊片之第二彈性臂。絕緣本體上係組裝有活塞,以使插入之撓性排線抵靠於該等端子之第一彈性臂上。</t>
  </si>
  <si>
    <t>1999214397</t>
  </si>
  <si>
    <t>449136</t>
  </si>
  <si>
    <t>H01R-013/60 | H01R-012/89</t>
  </si>
  <si>
    <t>TWI591909B | TWI298214B</t>
  </si>
  <si>
    <t>CN002395407Y | TW449136U | US6159038A</t>
  </si>
  <si>
    <t>7901004000022</t>
  </si>
  <si>
    <t>本創作電連接器組合設有絕緣本體,其包括上主體及下主體,複數導電端子收容於上主體及下主體所設之端子收容槽內 絕緣本體之外圍設有遮蔽裝置,其包括用以收容絕緣本體之上主體之第一殼體,其後端設有扣孔,前端底側設有卡鉤 第二殼體係利用習知通用匯流排電連接器之遮蔽構件用以收容絕緣本體之下主體,其前端設有用以與卡鉤相配合之耳部,其後端設有用以與絕緣本體之隔槽相配合之倒鉤而於其兩側壁上則各設有一方孔 第三殼體係用以包覆絕緣本體之後部,其上設有可與第一殼體之扣孔相扣合之扣片及可與第二殼體之方孔相配合之彈片,第一殼體、第二殼體及第三殼體三者相互配合接為一體,從而達到全面有效遮蔽及防電磁干擾之效果。</t>
  </si>
  <si>
    <t>2000209516</t>
  </si>
  <si>
    <t>449154</t>
  </si>
  <si>
    <t>H01R-004/18 | H01R-012/71 | H01R-013/658 | H01R-013/6582 | H01R-024/00 | H01R-024/60</t>
  </si>
  <si>
    <t>JP3076829U | TW449154U | US6347961B2</t>
  </si>
  <si>
    <t>7901004000038</t>
  </si>
  <si>
    <t>微型電連接器組合及其製造方法</t>
  </si>
  <si>
    <t>一種微型電連接器組合,係與對接電連接器相接合,包括有第一、第二絕緣體、具複數線纜的線纜裝置及複數端子,第一、二絕緣體通過一對對接口與插銷的結合及端子的干涉部與導槽、第二干涉部與收容槽的干涉配合,從而有效且持久地穩固在一起。線纜裝置設有具至少一個線蕊的並列線纜及一接地板,接地板設置有兩金屬片,以與線纜的導電層焊接。又,每一收容槽上設有多方向定位裝置,以利於通過輔助工具將線纜的線蕊與端子的尾部進行焊接,本發明並揭示了一種便於組裝微型電連接器組合的製造方法。</t>
  </si>
  <si>
    <t>2000106741</t>
  </si>
  <si>
    <t>448597</t>
  </si>
  <si>
    <t>柯作錦 | 趙欣 | 艾瑞克鐘瑞特</t>
  </si>
  <si>
    <t>H01R-009/07 | H01R-012/24 | H01R-012/38 | H01R-012/79 | H01R-013/648</t>
  </si>
  <si>
    <t>7901009001304</t>
  </si>
  <si>
    <t>一種電腦後窗彈片係固定於電腦後窗。該後窗彈片沿其二縱長側緣向外凸設有複數抵觸片,而該後窗彈片之兩端相對該抵觸片反向凸設二卡固片,該後窗之各柵片上則設有用以卡固該卡固片的卡固口。藉由該後窗彈片減少電腦後窗遮片與柵片之縫隙並構成接地通路,以防止電磁輻射干擾。</t>
  </si>
  <si>
    <t>1999217913</t>
  </si>
  <si>
    <t>447724</t>
  </si>
  <si>
    <t>2001-07-21</t>
  </si>
  <si>
    <t>LIU TIAN-SUNG | HOU PO | LIOU YUN-SHIOU</t>
  </si>
  <si>
    <t>呂天送 | 侯波 | 劉雲秀</t>
  </si>
  <si>
    <t>TW447724U</t>
  </si>
  <si>
    <t>7901002002897</t>
  </si>
  <si>
    <t>本創作之資料存取器固定裝置,係輔助裝設資料存取器於電腦殼體之磁架中,其包括滑軌及複數固定彈片。該滑軌於適當位置設有若干個安裝孔及容置槽,該固定彈片係裝置於該滑軌上,係用以固定該滑軌於資料處理器之兩側,並可構資料存取器與電腦殼體磁架間之接地通路。</t>
  </si>
  <si>
    <t>1999220983</t>
  </si>
  <si>
    <t>447726</t>
  </si>
  <si>
    <t>G06F-001/00 | H05K-007/18 | G11B-033/12 | G11B-033/14</t>
  </si>
  <si>
    <t>TW447726U | US6396686B1</t>
  </si>
  <si>
    <t>7901002002899</t>
  </si>
  <si>
    <t>一種電連接器組合,包括有第一插座及第二插座,該第一插座具有第一絕緣本體及複數收容於絕緣本體內之第一端子,該第一絕緣本體係由較高部及較低部組成,且該較低部具有複數自其前表面底部向前凸設之指部及複數設於相鄰指部之間的凹槽,而第二插座則固設於第一插座之較高部下方,包括第二絕緣本體、複數收容於該絕緣本體內之第二端子、複數自第二絕緣本體後表面下方凸伸之凸肋,及複數設於相鄰凸肋之間的開槽,部分的第二端子係延伸於凸肋上並固定於第二插座之凸肋與第一插座之相應凹槽之間,而另一部分的第二端子則延伸於第二插座之開槽內並固定於該開槽及第一插座之相應指部之間。</t>
  </si>
  <si>
    <t>1999221784</t>
  </si>
  <si>
    <t>447788</t>
  </si>
  <si>
    <t>TW447788U</t>
  </si>
  <si>
    <t>7901002002931</t>
  </si>
  <si>
    <t>雙層式電子卡連接器</t>
  </si>
  <si>
    <t>一種雙層式電子卡連接器,係包括有固持有複數導電端子於其上之絕緣本體、金屬殼體及退卡機構,其中金屬殼體包括有大致呈凵形之上、下框架,每一框架至少具有一主板及自主板相對兩側緣彎折設置之組接板,其特徵在於:一框架的至少一組接板彎折形成有長形銜接槽,而另一框架的相應側緣則彎折成可與前述長形銜接槽相扣接的扣接板,藉此該電子卡電連接器無須另外設置扣件而可使上、下框架直接組扣結合。</t>
  </si>
  <si>
    <t>2000200428</t>
  </si>
  <si>
    <t>447789</t>
  </si>
  <si>
    <t>TW447789U</t>
  </si>
  <si>
    <t>7901002002932</t>
  </si>
  <si>
    <t>一種電子卡連接器組合主要包括絕緣本體、複數導電端子以及包覆於絕緣本體及電子卡外之第一、二屏蔽殼體等構件,其中第一屏蔽殼體之兩側壁適當位置上分別一體設置有複數結合片,而第二屏蔽殼體之兩側則相對設置有缺口及對接孔,當結合片插入缺口及對接孔後,結合片末端之多餘延伸部份經彎折而扣持固定,從而使第一與第二屏蔽殼體得以牢固卡合。</t>
  </si>
  <si>
    <t>2000200864</t>
  </si>
  <si>
    <t>447798</t>
  </si>
  <si>
    <t>TW447798U</t>
  </si>
  <si>
    <t>7901002002936</t>
  </si>
  <si>
    <t>本創作係提供一種電連接器,其係組接於電路板上並與對接電連接器相接合,包括有絕緣本體、遮蔽殼體、導電端子及固持構件等,其中絕緣本體設有複數端子收容孔以收容導電端子,且其兩側設置有台階部;複數固持構件係固持於上述台階部上,每一固持構件包括有用以穩固結合至絕緣本體上之結合部,及用以插接於電路板中而穩固定位電連接器之第一插接腳,且其中至少於一固持構件之第一插接腳與結合部間略靠近結合部之位置處設置有延伸方向與第一插接腳方向相同之第二插接腳,藉此構造可使電連接器與電路板間至少形成三點固持關係,而極大地提高其固持效果。</t>
  </si>
  <si>
    <t>2000204153</t>
  </si>
  <si>
    <t>447784</t>
  </si>
  <si>
    <t>H01R-013/40 | H01R-013/40 | H01R-013/73</t>
  </si>
  <si>
    <t>TW447784U | US6293822B1</t>
  </si>
  <si>
    <t>7901003004685</t>
  </si>
  <si>
    <t>用於增加同軸線纜編織層硬度的方法</t>
  </si>
  <si>
    <t>一種用於增加同軸線纜編織層硬度的方法,該同軸線纜係由中心導體、包覆於中心導體外圍之內絕緣體、圍設於內絕緣體外之編織以及包覆於編織外的外被組成。該方法包括:步驟l)自同軸線纜上剝除部分外被而露出一段編織 及步驟2)將此編織浸入焊料熔池中,以使該編織覆上一層焊料。該編織進一步被覆有熔點低於第一焊料之熔點的第二層焊料。</t>
  </si>
  <si>
    <t>2000105390</t>
  </si>
  <si>
    <t>446963</t>
  </si>
  <si>
    <t>H01B-011/06 | H01B-011/06 | H01B-011/18 | H01B-013/016</t>
  </si>
  <si>
    <t>CN001156858C | TW446963B | US09/455593</t>
  </si>
  <si>
    <t>7901009000788</t>
  </si>
  <si>
    <t>天線轉接裝置</t>
  </si>
  <si>
    <t>一種天線轉接裝置,尤其是指一種利用堆疊式連接器之內部空間設置天線組件之天線轉接裝置,係至少包括有第一連接器及第二連接器,其中第一連接器內設有可一體地進出於第一連接器內之天線組件 第二連接器係設有一端口,其端口內設有一絕緣座,絕緣座上設有複數個導電端子;所述第一連接器及第二連接器係由遮蔽殼體一體地包覆而成。藉如是之結構,可提供一種用於無線區域網路設備,能減少佔用空間且具天線功能之天線轉接裝置。</t>
  </si>
  <si>
    <t>2000109380</t>
  </si>
  <si>
    <t>447168</t>
  </si>
  <si>
    <t>H01Q-001/12 | H01Q-001/22 | H01Q-001/36 | H01Q-001/46</t>
  </si>
  <si>
    <t>TW447168B | US6417812B1</t>
  </si>
  <si>
    <t>7901009000939</t>
  </si>
  <si>
    <t>天線模組單元</t>
  </si>
  <si>
    <t>本發明係有關一種天線模組單元,尤其是指內置於可攜式電子設備如筆記本電腦且工作於ISM頻寬下之天線模組,其設有沿第一方向延伸的第一天線元件及沿相異於第一方向之第二方向延伸的第二天線元件。該兩天線元件分別接合於同一電路板上,其間並相隔一特定距離,且無需額外電路於兩天線元件進行電性耦合。一同軸線纜一端電性連接天線模組在上述電路板上,相對另一端連接至電腦主電路板的特定電路,以達成訊號之傳輸。藉此,該天線模組單元能適應狹小之空間及特殊轉角位置的要求,並能有效改善接收及發送訊號的效果。</t>
  </si>
  <si>
    <t>2000107496</t>
  </si>
  <si>
    <t>2000-04-20</t>
  </si>
  <si>
    <t>447169</t>
  </si>
  <si>
    <t>H01Q-001/27 | G06F-001/16 | H01Q-001/24 | H01Q-009/16 | H01Q-021/24</t>
  </si>
  <si>
    <t>US7043209B2</t>
  </si>
  <si>
    <t>TW447169B | US6297779B1</t>
  </si>
  <si>
    <t>7901009000940</t>
  </si>
  <si>
    <t>RF電連接器</t>
  </si>
  <si>
    <t>一種RF電連接器,設有一層金屬遮蔽殼體,其內包覆有絕緣本體,絕緣本體內設第一、二收容通孔,訊號端子具有垂直設置之固持臂及一彎折部,固持臂與彎折部間藉由干涉臂銜接,且彎折部經彎折向下反向延伸有略向一側突出之接觸臂,該接觸臂末端向內略傾斜後向下設置有一延伸臂,自固持臂向一側延伸設有焊接腳。接地端子設置有一固持臂,由固持臂下端略中間處向一側垂直延伸出焊接腳,而固持臂之上邊緣處設有接觸部以與訊號端子之延伸臂相抵接,當插頭端子插入而與該訊號端子之接觸臂相抵觸並將其抵推偏移時,延伸臂與所述接觸部分離,而具有開關之效果。</t>
  </si>
  <si>
    <t>2000100769</t>
  </si>
  <si>
    <t>447176</t>
  </si>
  <si>
    <t>H01R-013/11 | H01R-013/70 | H01R-029/00</t>
  </si>
  <si>
    <t>TW447176B | US6280214B1</t>
  </si>
  <si>
    <t>7901010000713</t>
  </si>
  <si>
    <t>本創作係提供一種線纜連接器,尤其是一種式樣新穎、造型獨特之線纜連接器。 請參閱第一圖至第七圖所示,本創作線纜連接器之本體前段係略呈扁平長梯形體狀而其後段則呈直立之短圓柱體狀,且後者之厚度略大於前者,其中該長梯形體之上表面正中央設有一微凸箭狀體,箭頭指向遠離圓柱體之方向,圓柱體之一半形體係包容於長梯形體較寬之一側中。又,本體前段之一側面設為對插面,由該面向本體外凸設有一薄板狀之插頭連接器,該插頭之上表面設有複數溝槽,複數端子收容於其中以與外部連接器(末圖示)對接,又於插頭之下表面設有凸肋,而與其兩側則均設有凹陷。本體上與對插面相對的側面上係設有一條線纜自本體後段延伸而出。另,與本體之對插面相鄰之一側面較為平整。</t>
  </si>
  <si>
    <t>2000302564</t>
  </si>
  <si>
    <t>448019</t>
  </si>
  <si>
    <t>傅照恆 | 楊廣東</t>
  </si>
  <si>
    <t>TW448019S</t>
  </si>
  <si>
    <t>7917051016882</t>
  </si>
  <si>
    <t>本創作係有關一種電連接器,特別是一種造型新穎,設計巧妙的電連接器‧ 請參閱第一圖至第七圖所示,本創作電連接器包括有長形絕緣本體及圍設於其外之遮蔽殼體,其中絕緣本體內收容有複數導電端子,該絕緣本體整體呈階梯狀設置,其前段較寬而後段較窄,遮蔽殼體沿階梯部向下彎折,並在較窄段與較寬段錯開處具有一金屬片,其上開設有矩形孔‧上述絕緣本體之較窄段兩端收容有向下延伸之叉形部,而較寬段之兩側則設置有金屬端角,且該等端角延伸出絕緣本體之長度大於上述叉形部及導電端子‧ 前述絕緣本體上較寬段階梯兩端開設有通孔,兩通孔間向前端延伸之導板圍設有D型金屬殼體且大端在下,其所延伸之長度大約等於絕緣本體在該方向上之長度,該金屬殼體與自絕緣本體延伸之導板四周間隔一定距離,沿各端角細縫處向外分離並形成喇叭口形設置,其左右並不對稱,右端之細縫較左端之細縫稍大‧ 綜觀本案整體設計,電連接器之結構雖不對稱,然其造型新穎,格調雅致,給人以全新的視覺感受‧</t>
  </si>
  <si>
    <t>2000301898</t>
  </si>
  <si>
    <t>448020</t>
  </si>
  <si>
    <t>胡倫松 | 張國華</t>
  </si>
  <si>
    <t>TW448020S | USD434383S1</t>
  </si>
  <si>
    <t>7917051016883</t>
  </si>
  <si>
    <t>本創作係提供一種電連接器,尤指一種式樣新穎、造形美觀之電連接器。 請參閱第一圖至第七圖所示,本創作電連接器之造型係略呈一具台階設計之長方體,其包括相互間呈一台階狀落差設置之前端部及後端部,其中前端部係為一中空之方形殼體構形,其前端設有喇叭狀框口,其兩側各設置有一對向內凹陷延伸之彈片,而於框口內設置一垂直向前凸伸之對接板,每一對接板上設置有複數個左、右對稱且平行向後延伸之端子收容槽內。另,於該電連接器後端部之左、右表面上各設有一向內彎折凹陷之扣片及一向下延伸之固持腳,且於其後表面上亦設有一向下延伸之定位腳。</t>
  </si>
  <si>
    <t>2000302950</t>
  </si>
  <si>
    <t>2000-05-02</t>
  </si>
  <si>
    <t>448024</t>
  </si>
  <si>
    <t>堯中華 | 李冬明</t>
  </si>
  <si>
    <t>TWD133273S</t>
  </si>
  <si>
    <t>TW448024S</t>
  </si>
  <si>
    <t>7917051016887</t>
  </si>
  <si>
    <t>一種電腦殼體係包括一基座及一扣合於基座上之側板,其中側板之一端設有一向外延伸且一端懸空之扣片,其恰可抵緊於基座之內表面上以固定側板於基座上,且藉扳動該扣片可方便地從基座上拆下側板。</t>
  </si>
  <si>
    <t>1999214567</t>
  </si>
  <si>
    <t>1999-08-26</t>
  </si>
  <si>
    <t>446130</t>
  </si>
  <si>
    <t>2001-07-11</t>
  </si>
  <si>
    <t>G06F-001/00 | H05K-005/00 | G06F-001/18 | H05K-005/00</t>
  </si>
  <si>
    <t>TWI334762B</t>
  </si>
  <si>
    <t>TW446130U | US6354680B1</t>
  </si>
  <si>
    <t>7901002002687</t>
  </si>
  <si>
    <t>一種堆疊式電連接器,尤其是一種採用可分離式端子構造之堆疊式電連接器,包括有金屬殼體、連接器本體、第一導電端子組、第二導電端子組、接地端子及定位座,金屬殼體係包覆於連接器本體之外,而連接器本體則係由複數絕緣體堆疊而成,其內開設有複數端子通道,用以收容第一導電端子組及接地端子。收容於上層絕緣體內之第一導電端子組的延伸端子係與相應之第二導電端子組相連接,其中延伸端子係呈彎曲設置,而第二導電端子組之外接端子則以水平部分與前述延伸端子相銜接。另,接地端子係為共用式,用以將各絕緣體內之雜訊排除。</t>
  </si>
  <si>
    <t>1999221555</t>
  </si>
  <si>
    <t>446208</t>
  </si>
  <si>
    <t>H01R-013/502 | H01R-013/514 | H01R-013/658</t>
  </si>
  <si>
    <t>CN104241880B</t>
  </si>
  <si>
    <t>TW446208U | US6234834B1</t>
  </si>
  <si>
    <t>7901002002723</t>
  </si>
  <si>
    <t>本創作係有關於一種模組連接器,包括有絕緣殼體、設置於絕緣殼體內之空腔及複數個延伸至空腔與從絕緣殼體後側面之下部延伸出之電線相連接之端子。另,於絕緣殼體後側面中部一體形成有固持體,該固持體上設有複數個溝槽,以收容相應數目之電線,俾藉該固持體之設置可節省鄰接於模組連接器之絕緣殼體後側面的部分印刷電路板上之使用空間。</t>
  </si>
  <si>
    <t>1999215102</t>
  </si>
  <si>
    <t>446210</t>
  </si>
  <si>
    <t>H01R-013/514 | H01R-013/58</t>
  </si>
  <si>
    <t>CN002383227Y | DE20-2013-005884U1 | TW446210U | TWM446210U | US6129583A</t>
  </si>
  <si>
    <t>7901002002724</t>
  </si>
  <si>
    <t>插口電連接器</t>
  </si>
  <si>
    <t>本創作係關於一種電連接器,特別是指一用於語言訊號傳輸,且具有良好接地效果之插口電連接器,其主要包括:金屬殼體、絕緣殼體、接地端子以及訊號端子,其中金屬殼體係一體成形,其設有上表面、左側面、右側面及後側面,由上表面向前延伸並經彎折至絕緣殼體之對接面形成一彈性抵靠面,該彈性抵靠面對應絕緣殼體之插口係形成拱形缺口,能夠與安裝插口電連接器之擋板相抵靠,同時在側面之內側面還設有彈片,可與接地端子相接觸,使得金屬殼體可通過主機板形成接地回路,故該金屬殼體具有雙接地之功效,藉如上之構造特徵,達到製造簡單、接觸性好、不變形且遮蔽效果佳之目的。</t>
  </si>
  <si>
    <t>1998221339</t>
  </si>
  <si>
    <t>446212</t>
  </si>
  <si>
    <t>H01R-013/516 | H01R-012/50 | H01R-013/658 | H01R-024/58</t>
  </si>
  <si>
    <t>TWI742235B</t>
  </si>
  <si>
    <t>TW446212U | US6190205B1</t>
  </si>
  <si>
    <t>7901002002726</t>
  </si>
  <si>
    <t>本創作係有關一種電連接器,尤指一種具有卡扣構造之電連接器,包括絕緣本體、導電端子、遮蔽殼體及卡扣構造,其中卡扣構造係組設於連接器絕緣本體兩側,包括固持片及於固持片一端的弧形彎折部,絕緣本體兩側設有卡持固持片之卡持槽,對接時,該電連接器卡扣構造與設置在對接電連接器上的相應構造卡持而將該二連接器穩固結合在一起以保證其間信號的可靠傳輸。</t>
  </si>
  <si>
    <t>2000200431</t>
  </si>
  <si>
    <t>446213</t>
  </si>
  <si>
    <t>TW446213U</t>
  </si>
  <si>
    <t>7901002002727</t>
  </si>
  <si>
    <t>輸入/輸出電子卡連接器</t>
  </si>
  <si>
    <t>本創作係提供一種輸入/輸出電子卡連接器,係包括:連接器本體、複數導電端子、退卡機構等主要構造,其特徵在於:該退卡機構中在推引端與驅動端之頂出板間,設有至少靠近推引端之第一支點裝置,及遠離推引端之第二支點裝置,另,固定板與頂出板之間,相對於第一、二支點裝置,係設有導引裝置,藉以使該頂出板被該推桿連動推引時,能以第一支點裝置促使推桿以較省力將電子卡頂出,再藉第二支點裝置將已脫離之電子卡輕鬆繼續推出,達到二段式省力且有效退卡之效果。</t>
  </si>
  <si>
    <t>1997211661</t>
  </si>
  <si>
    <t>1997-07-11</t>
  </si>
  <si>
    <t>446214</t>
  </si>
  <si>
    <t>H01R-013/62 | H01R-023/00 | H01R-013/62</t>
  </si>
  <si>
    <t>TW326990U | TW446214U | US6102719A</t>
  </si>
  <si>
    <t>7901002002728</t>
  </si>
  <si>
    <t>一種用於電腦多媒體之電連接器組合,包括第一連接器裝置、第二連接器裝置、架體及鎖扣裝置,其中架體包括縱向設置之第一部份及第二部份,分別用於裝設第一連接器裝置及第二連接器裝置,且架體及第一連接器裝置的兩側分別對應設有貫穿孔,該貫穿孔之中心與主機板的鎖孔之中心存有偏心距。所述鎖扣裝置係藉鉚合螺栓組入貫穿孔而與架體固接,包括一體成型之組接體及插接體,該組接體兩側相對設有凹陷部,以供所述鉚合螺栓通過並抵壓定位於凹陷部周邊,如是鎖扣裝置可通用於電連接器組合之兩側,而無須設計兩不同之成型模具,從而可較大節省製造成本。</t>
  </si>
  <si>
    <t>1999211237</t>
  </si>
  <si>
    <t>446215</t>
  </si>
  <si>
    <t>WANG JR-CHIANG | ZHU ZI-QIANG</t>
  </si>
  <si>
    <t>王志强 | 朱自强</t>
  </si>
  <si>
    <t>H01R-013/621 | H01R-013/518 | H01R-013/73</t>
  </si>
  <si>
    <t>TWI297230B</t>
  </si>
  <si>
    <t>TW446215U | US6083044A</t>
  </si>
  <si>
    <t>7901002002729</t>
  </si>
  <si>
    <t>本創作係有關一種電連接器,其主要設有具對接部、連接部及組裝部的絕緣本體,其中對接部內設有端子容道以收容導電端子,而於絕緣本體之組裝部上組接有固持件,該固定件設有由板狀材一體彎折成型之固定部及插腳,固定部可藉其上之接合板及自接合板兩端緣向一側延伸之兩夾接板分別組裝固持於絕緣本體之組裝部兩側,且該接合板向組裝部之一側延伸有閂臂,該閂臂係與第一、第二夾接板呈反方向延伸,且由一夾接板之外側端緣向下彎折延伸出該插腳。藉由該固持件之固定部及插腳之一體型結構設計,使電連接器整體構造精簡、容易組裝,且使電連接器與電路板連接更為可靠。</t>
  </si>
  <si>
    <t>1998219264</t>
  </si>
  <si>
    <t>446216</t>
  </si>
  <si>
    <t>YANG YAU-REN | WU KUEN-TSAN</t>
  </si>
  <si>
    <t>楊燿任 | 吳燦</t>
  </si>
  <si>
    <t>TW446216U</t>
  </si>
  <si>
    <t>7901002002730</t>
  </si>
  <si>
    <t>連接器之退卡裝置</t>
  </si>
  <si>
    <t>一種連接器之退卡裝置,可供驅動插置於電子卡連接器中的電子卡推出操作之用,其主要包括:具有收容電子卡的殼體,及設置於其一側折彎框內的推桿和設置於其外表面上的U形導軌內的推板,以及以驅動部和導推部與推桿和推板相連接並以支點為軸作旋轉運動的連接桿,藉這種連接裝置以連動方式驅動,使電子卡連接器平穩退出,以達成省力、有效退卡之目的。</t>
  </si>
  <si>
    <t>1998208642</t>
  </si>
  <si>
    <t>1998-06-02</t>
  </si>
  <si>
    <t>446217</t>
  </si>
  <si>
    <t>H01R-013/635 | H01R-013/629</t>
  </si>
  <si>
    <t>CN107359461B</t>
  </si>
  <si>
    <t>TW446217U | US6146163A</t>
  </si>
  <si>
    <t>7901002002731</t>
  </si>
  <si>
    <t>本創作係關於一種電子卡連接器裝置,包括電子卡連接器及與其相結合之定位機構,其中該電子卡連接器包含至少兩排複數L形端子,而定位機構相對兩排複數端子設有對應之端子插接口,且兩排端子插接口相鄰壁面間距大於兩排端子之間距,又,沿端子插接口遠離其入口方向延伸設有收容室,用於收容連接器端子及置於主機板上的電連接器,藉如是結構,端子插入後可緊緊抵靠於收容室二壁面,從而保証對接電連接器端子插入時,電子卡連接器端子不會因端子接觸壓力而向側壁移動,進而保持二電連接器端子相互穩定接觸。</t>
  </si>
  <si>
    <t>1998222064</t>
  </si>
  <si>
    <t>446218</t>
  </si>
  <si>
    <t>H01R-013/639 | H01R-012/00 | H01R-012/55 | H01R-013/639</t>
  </si>
  <si>
    <t>TW446218U | US6155843A</t>
  </si>
  <si>
    <t>7901002002732</t>
  </si>
  <si>
    <t>對接電連接器組合</t>
  </si>
  <si>
    <t>本創作係提供一種對接電連接器組合,其主要包括第一電連接器及第二電連接器,其中於該第一電連接器上設有卡固凸緣及卡塊,該第二電連接器上設有閂臂,並於閂臂上開設槽孔,當電連接器對接時,第二電連接器之閂臂係卡扣於第一電連接器之凸緣,而凸緣之卡塊則扣持於第二電連接器閂臂之槽孔中。</t>
  </si>
  <si>
    <t>1998222077</t>
  </si>
  <si>
    <t>446219</t>
  </si>
  <si>
    <t>SHIAU YU-SAN</t>
  </si>
  <si>
    <t>蕭裕三</t>
  </si>
  <si>
    <t>TW446219U</t>
  </si>
  <si>
    <t>7901002002733</t>
  </si>
  <si>
    <t>電子裝置之固定改良構造</t>
  </si>
  <si>
    <t>本創作係提供一種電子裝置之固定改良構造,主要設有具彎折側壁及複數個收容孔之固定面板,該固定面板可藉側壁滑移組接於電子裝置外殼所對應設置之開孔上,其主要特征在於:固定面板向電子裝置內部一體彎折之架接片上,設置梯形卡槽,藉梯形卡槽之限置,當固定構件與主機板組接時,主機板與固定面板所成角度將始終保持不大於九十度,以確保主機板插置於固定面板時,固定面板不會向電子裝置之外殼翻出。</t>
  </si>
  <si>
    <t>1998221142</t>
  </si>
  <si>
    <t>1998-12-18</t>
  </si>
  <si>
    <t>446220</t>
  </si>
  <si>
    <t>H01R-013/639 | H05K-009/00</t>
  </si>
  <si>
    <t>TW446220U | US6166325A</t>
  </si>
  <si>
    <t>7901002002734</t>
  </si>
  <si>
    <t>本創作係有關一種電連接裝置,其包括電子裝備,具有至少一第一端子,及一載體用以將電子裝備電性連接至印刷電路板,包含至少一導電端子,該導電端子包括位於第一端子及電路板間的橋接端子,該橋接端子係可有選擇地位於第一位置與第二位置間,當其處於第一位置時第一端子與導電端子並不構成電性導通,當其處於第二位置時前述橋接端子係電性導通第一端子與導電端子。</t>
  </si>
  <si>
    <t>1998222076</t>
  </si>
  <si>
    <t>446221</t>
  </si>
  <si>
    <t>MCHUGH ROBERT G | HUANG YAO-CHI</t>
  </si>
  <si>
    <t>羅勃G 馬丘 | 黃耀諆</t>
  </si>
  <si>
    <t>H01R-013/648 | H05K-007/10</t>
  </si>
  <si>
    <t>CN002395408Y | TW446221U | US6181568B1</t>
  </si>
  <si>
    <t>7901002002735</t>
  </si>
  <si>
    <t>本創作係提供一種線纜連接器裝置,主要設有金屬製成之遮蔽外殼,該遮蔽外殼具有兩彼此蓋合且形成內部空間以收容連接器本體及線纜末端的上、下蓋體,連接器本體係安裝定位於遮蔽外殼對接側面之開口處,而線纜之線末端則自遮蔽外殼之組接面向內延伸至連接器本體以與其端子構成電性導通。於線纜末端上一體成型有定位裝置,該定位裝置係具有可頂持於遮蔽外殼內壁上之抵凸體及定止塊,且於其中段設有環槽,是以,藉遮蔽外殼兩蓋體之蓋合,使線纜末端可直接藉該定位裝置固定於遮蔽外殼之組接面上,而且線纜內之接地導線及金屬編織體亦可梳整後一併夾持於定位裝置之環槽內,並利用遮蔽外殼上所對應設置之夾持裝置加以夾持固定,以同時構成接地通路。</t>
  </si>
  <si>
    <t>1998211444</t>
  </si>
  <si>
    <t>1998-07-16</t>
  </si>
  <si>
    <t>446244</t>
  </si>
  <si>
    <t>SHIAU WEN-SHING | HUANG LI-YAN</t>
  </si>
  <si>
    <t>蕭文興 | 黃麗燕</t>
  </si>
  <si>
    <t>TW446244U</t>
  </si>
  <si>
    <t>7901002002748</t>
  </si>
  <si>
    <t>一種連接器固定裝置,係用以將連接器及其電路板固定至電腦前板,其包括:遮蔽體及絕緣外殼。其中,該絕緣外殼可套合於遮蔽體,該絕緣外殼並設置卡扣凸片、定位銷及彈扣板,其中該卡扣凸片可卡入電腦前板上所開設之開口的一側邊,並抵住前板內壁,定位銷可對應卡入遮蔽體之固定孔及電腦前板上所開設之固定孔中,而該彈扣板則可對應卡入前板上開孔的另一側邊,並抵住電腦前板向內翻折之卡扣片,進而將該固定裝置固定於電腦前板上。</t>
  </si>
  <si>
    <t>2000203755</t>
  </si>
  <si>
    <t>446209</t>
  </si>
  <si>
    <t>TW446209U</t>
  </si>
  <si>
    <t>7901003004270</t>
  </si>
  <si>
    <t>本創作係有關一種電子卡連接器,包括絕緣本體、複數導電端子及開關裝置,其中絕緣本體上設有複數導電端子收容槽及信號端子收容槽,每一導電端子係收容於相應的導電端子收容槽內,開關裝置包括組設於絕緣本體信號端子收容槽中的一對信號端子及導通構件,該對信號端子具有與導電端子實質上相同的形狀。導通構件可與該對信號端子選擇性地導通或斷開,而可達成該開關裝置信號端子間的電訊連通或斷開,藉以達成其電訊開關的功能。</t>
  </si>
  <si>
    <t>2000204438</t>
  </si>
  <si>
    <t>446225</t>
  </si>
  <si>
    <t>LIAU JR-YUAN</t>
  </si>
  <si>
    <t>TW446225U</t>
  </si>
  <si>
    <t>7901003004272</t>
  </si>
  <si>
    <t>一種電腦殼體包括一基座、一上蓋及一卡扣裝置。其中該基座具有一底板及兩側板,且其內裝設一磁架。該磁架頂壁設置一緣板,且該緣板上開設至少一滑槽。該上蓋可裝設於該基座上,其上開設一長孔。該卡扣裝置可裝設於該上蓋上,係由一滑動部、一卡鉤部及一彈簧構成。該滑動部可滑動裝設於該上蓋上,且其底面設置一凸部以滑動穿設於該上蓋之長孔中。該卡鉤部可裝設於該上蓋底面,並固定於該滑動部上,其上設置至少一倒鉤以滑動穿設該磁架緣板之該至少一滑槽並與該磁架緣板卡合,該至少一倒鉤之自由端設置有第一斜邊與第二斜邊。該彈簧一端固定於該滑動部,另一端固定於該卡鉤部。</t>
  </si>
  <si>
    <t>2000222649</t>
  </si>
  <si>
    <t>446273</t>
  </si>
  <si>
    <t>TWI729568B | TWI339554B</t>
  </si>
  <si>
    <t>TW446273U</t>
  </si>
  <si>
    <t>7901003004294</t>
  </si>
  <si>
    <t>電訊導接方法</t>
  </si>
  <si>
    <t>本發明係提供一種電訊導接方法,尤指一種將插頭電連接器與插座電連接器或電路板電訊導接的方法,該電訊導接方法之特徵在於:插頭電連接器之端子對接段以某一角度抵觸插座電連接器之端子對接段或電路板之導電部後,插頭電連接器之端子對接段受壓彎曲並沿插座電連接器之端子對接段或電路板之導電部移動若干距離,而以面接觸方式貼覆導電元件,藉如是導接方法達成插頭電連接器之導電端子與插座電連接器之導電端子或電路板之導電部穩固接觸,確保電訊傳輸穩定之效果。</t>
  </si>
  <si>
    <t>1998118994</t>
  </si>
  <si>
    <t>1998-11-17</t>
  </si>
  <si>
    <t>445669</t>
  </si>
  <si>
    <t>H01R-013/26 | H01R-013/24</t>
  </si>
  <si>
    <t>TWI342090B</t>
  </si>
  <si>
    <t>TW445669B | US6238219B1</t>
  </si>
  <si>
    <t>7901007002031</t>
  </si>
  <si>
    <t>電連接器結構</t>
  </si>
  <si>
    <t>本發明係有關一種電連接器之結構,其縱長向延伸之絕緣本體開設有一中央開槽,該開槽之兩內側壁係藉插入式被覆成型直接成型在複數個導電端子外,各端子於絕緣本體射出成型前經直角彎折並於彎折處形成弧形彎折面,射出成型後該端子延伸出絕緣本體之尾端部可表面接合於電路板上,而端子垂直於該尾端部的部分係設有端部、接觸部及固持部等構造。於絕緣本體接合面對應端子延伸出之尾端部位置設有與端子同數目之第一定位孔及第二定位孔,且端子之彎折面係收容於該第一定位孔內,而端子固持部的下側面係與該第二定位孔相接通,藉該兩定位孔之設置將使端子設置在絕緣本體上的定位效果更佳。</t>
  </si>
  <si>
    <t>1999110668</t>
  </si>
  <si>
    <t>1999-06-24</t>
  </si>
  <si>
    <t>445676</t>
  </si>
  <si>
    <t>KOSEKI MISHI | SATO TAKASHI | HUANG GUAN-FU</t>
  </si>
  <si>
    <t>小關美嗣 | 佐藤隆 | 黃冠富</t>
  </si>
  <si>
    <t>JP | JP | TW</t>
  </si>
  <si>
    <t>H01R-023/68 | B29C-045/14 | H01R-043/16 | H01R-043/24</t>
  </si>
  <si>
    <t>TW445676B | US6155886A</t>
  </si>
  <si>
    <t>7901009000499</t>
  </si>
  <si>
    <t>一種電連接器之結構</t>
  </si>
  <si>
    <t>本發明係有關一種電連接器之結構,其包括縱長向延伸之絕緣本體及高密度排配之導電端子等構造。該絕緣本體一側設有開槽,且其兩側壁上分別設有部分凸露於開槽內之導電端子。又,絕緣本體對接面鄰接每一端子端部附近之適當位置處設有與端子同數量的開孔,且各開孔靠向絕緣本體相對外壁面之孔緣均設有弧面。另,於絕緣本體兩外側壁上設有縱長向延伸之凹槽,其對應於端子位置處設有凸肋,各凸肋上下兩端設有強化用之斜面,而於端子接觸部兩側壁附近之絕緣本體上設有固持該端子之斜面,藉開孔及凹槽設置可在絕緣本體成型時利用模具定位端子。</t>
  </si>
  <si>
    <t>1999110670</t>
  </si>
  <si>
    <t>445677</t>
  </si>
  <si>
    <t>H01R-023/68 | H01R-012/18</t>
  </si>
  <si>
    <t>TW445677B</t>
  </si>
  <si>
    <t>7901009000500</t>
  </si>
  <si>
    <t>電連接器模組化端子之製造方法</t>
  </si>
  <si>
    <t>本發明係關於一種電連接器模組化端子之製造方法,其係預先根據需要沖製兩排具有定位裝置之連接帶、且可相互錯開定位之端子料帶,並根據需要截取適當長度端子,接著將端子直接容置於具有交錯配合之模仁及定位裝置的成型模具內,藉由射出成型技術一次射出成型成模組件端子座後再組入電連接器之絕緣本體中。藉如是方法,不但可得到模組化高密度端子,亦可有效固持該等端子於端子座之定位上,並達成高密度端子與電連接器絕緣本體的便捷組裝,以提高絕緣本體與端子之組接良好率。</t>
  </si>
  <si>
    <t>1998121983</t>
  </si>
  <si>
    <t>445679</t>
  </si>
  <si>
    <t>CHIOU SUNG-RUNG | TSAI HUEI-TZE | HUANG NAN-TZUNG</t>
  </si>
  <si>
    <t>邱嵩榮 | 蔡惠澤 | 黃楠宗</t>
  </si>
  <si>
    <t>H01R-043/00 | B29C-045/14 | H01R-043/16 | H01R-043/24</t>
  </si>
  <si>
    <t>TWI384693B</t>
  </si>
  <si>
    <t>TW445679B | US6125535A</t>
  </si>
  <si>
    <t>7901009000502</t>
  </si>
  <si>
    <t>電腦主機殼體</t>
  </si>
  <si>
    <t>本創作係一種電腦主機殼體,請參閱第一圖至第七圖,該電腦面板呈長方體,其自上至下形成有一凸體,該凸體上設有光碟機及磁碟機,該面板下側左邊設有連接器及耳機開孔,其右邊設有按鈕及指示燈,該殼體之底面設有腳座。</t>
  </si>
  <si>
    <t>2000301899</t>
  </si>
  <si>
    <t>446457</t>
  </si>
  <si>
    <t>TW446457S</t>
  </si>
  <si>
    <t>7917049016194</t>
  </si>
  <si>
    <t>本創作係提供一種電連接器,特別是指一種結構新穎、造形優美之電連接器。 請參閱第一圖至第七圖所示,本創作電連接器之造型設計係略呈一扁方形體,其前表面中部凸出設有一對接部,該對接部內開設有複數條平行向後延伸之端子收容槽道,而端子則收容於其內。另,該對接部外圍設有屏蔽之殼體。又於電連接器後表面中部凸出設有組接部,其內設有複數前後貫穿之收容通道以部分收容與電連接器組接之線纜(未圖示)。同時,於電連接器後表面設組接部之兩旁側各向前表面貫穿設有一組接孔,而兩螺栓各自後表面插置於對應之組接孔內,且螺栓之頭部係露出於後表面後方,而其螺紋部係部分伸出至前表面之前方。另,於電連接器下表面鄰近對接部之適當位置處設有兩平行且沿左右方向延伸之凹槽。是以,本創作電連接器之整体造型皆在構件與構件相互對應配置下,予人對稱和協之感。 綜觀本創作電連接器整體設計,造形雅緻、佈局創新,誠為一新穎而絕佳之創作。</t>
  </si>
  <si>
    <t>1999303717</t>
  </si>
  <si>
    <t>446523</t>
  </si>
  <si>
    <t>CN003137065D | TW446523S | USD417654S1</t>
  </si>
  <si>
    <t>7917049016260</t>
  </si>
  <si>
    <t>本創作係有關一種插座連接器,該插座連接器具有大致呈四方體形之基體,於該基體外週側係包覆有前、後兩金屬殼體,其中前金屬殼體係藉由向後延伸並與基體構成干涉配合之兩側臂而組接於基體之一側表面上,且沿與該兩側臂伸出之相反方向進一步一體延伸設有呈D形套筒狀之插接口,並於該插接口之延伸末邊緣上設有朝相對外側翻出之導引片,以方便對接電連接器之迅速對接。至於後金屬殼體則係藉由複數干涉片而組接於基體其他側之表面上,其上側面向前金屬殼體之側邊附近設有一彈性扣件,以延伸容置於基體上對應設置之開槽內,以提供對接時組固定位及接地之用。另,基體對應該D形插接口之部位係設有向內凹陷之收容槽,於收容槽底凸設有扁平狀舌板並延伸於該收容槽中間,該舌板上並設有複數凹槽用以容置端子的接觸端,而該端子進一步具有朝遠離前金屬殼體方向延伸並經彎折以凸出基體外供電性接合至電路板上的接合端。 綜觀本創作之插座連接器,確有獨具一格之外形構造,實為一新穎而實用之創作。</t>
  </si>
  <si>
    <t>1999304330</t>
  </si>
  <si>
    <t>446524</t>
  </si>
  <si>
    <t>張仁柔 | 廖志源</t>
  </si>
  <si>
    <t>TWD128662S</t>
  </si>
  <si>
    <t>TW446524S</t>
  </si>
  <si>
    <t>7917049016261</t>
  </si>
  <si>
    <t>本創作係提供一種電連接器組合,尤其是一種式樣新穎、造型美觀之電連接器組合。 請參閱第一圖至第七圖,本創作電連接器組合係呈一長方體,其縱長方向的一側面上設有複數個呈上、下雙層排佈之凸字形插口,每一插口中設置有複數個導電端子以作對接之用,且該側面之四側邊緣處係設有環形折邊而將該側面包圍其中,而該折邊上還分佈有數個具螺紋孔之半圓形凸耳,藉以使電連接器組合可同時組接於電子裝置的輸入/輸出埠所在之面板上。又,於縱長方向上與所述側面相垂直鄰接之另一側面上凸伸出一對定位柱,鄰靠該兩定位柱之側緣處設有數個用以焊接固定電連接器組合之固定腳,而導電端子之接合腳亦自該側面處伸出相當長度以與電路板相連接。 綜觀本創作整體設計,不但外形式樣新穎、構造層次分明,且結構緊湊,體形小巧,予人和諧對稱之視感,誠為一新穎而美觀之佳作。</t>
  </si>
  <si>
    <t>1999304484</t>
  </si>
  <si>
    <t>1999-07-08</t>
  </si>
  <si>
    <t>446525</t>
  </si>
  <si>
    <t>TW446525S | USD422563S1</t>
  </si>
  <si>
    <t>7917049016262</t>
  </si>
  <si>
    <t>一種堆疊式連接器 係由三個通用匯流排連接器堆疊於一體而形成,每一個通用匯流排連接器均具有矩形對接插口,且該對接插口內設置有板狀舌片,複數導電端子即設置於該舌片之側表面且具有自堆疊式連接器接合端延伸而出的接合腳,而該三個通用匯流排連接器各自的對接插口均朝向同一方向設置而構成連接器的對接端,一遮蔽殼體係設置於該堆疊式連接器的外側面,且包覆於非對接端及接合端的其它四個側面,並於該遮蔽殼體靠近接合端之側緣設有兩對接地片,而其靠近對接端之側緣對應每一個通用匯流排連接器插接口之位置係設有適當外翻的導引面,且每兩個通用匯流排連接器之間有一兩端可嵌置於遮蔽殼體兩側面之矩形擋片,於該矩形擋片之兩端向其中心彎折有一對末端突出於堆疊式連接器對接端之彈片。 上述之堆疊式連接器不僅外觀緊湊和諧,且其整體造形予人獨樹一格之感,實符合新式樣專利要件。</t>
  </si>
  <si>
    <t>1999304606</t>
  </si>
  <si>
    <t>1999-07-14</t>
  </si>
  <si>
    <t>446526</t>
  </si>
  <si>
    <t>CN003137068D | TW446526S | USD418480S1</t>
  </si>
  <si>
    <t>7917049016263</t>
  </si>
  <si>
    <t>本創作係提供一種電連接器,尤指一種式樣新穎之電連接器。 請參閱第一圖至第七圖所示,本創作電連接器係約略呈一橫列之縱長體,其絕緣體外包覆有金屬遮蔽殼體,遮蔽殼體頂面約中間位置處開設有一矩形開口以作扣合之用,並於縱長體兩側中部向外側各水平延伸有一半圓形鎖扣片,每一鎖扣片上設有一圓孔及一靠近側面之方形凸肋。於電連接器前端面兩側對稱各設有一圓形插孔,以與對接連接器之凸柱配合組接,前端面上介於兩圓孔之間進一步向內凹設有一約略呈矩形之插槽,插槽中間延伸有一平板狀之延伸體,延伸體上設有複數端子收容槽,其內容設有複數端子。電連接器後端面中間位置處對應前端面插槽寬度向內凹陷一適當距離,且導電端子延伸至縱長體之後端面外。</t>
  </si>
  <si>
    <t>2000302112</t>
  </si>
  <si>
    <t>446527</t>
  </si>
  <si>
    <t>TW446527S | USD434728S1</t>
  </si>
  <si>
    <t>7917049016264</t>
  </si>
  <si>
    <t>本創作係提供一種電連接器,尤指一種式樣新穎之電連接器。 請參閱第一圖至第七圖所示,本創作電連接器之造型設計約略呈L形板狀,其中L形板之豎直板的前端面於接近頂部處的左右兩側分別對稱設有一螺紋孔,並於豎直板左右兩側分別對稱凸出相當厚度之圓形凸台,從該凸台內各凸伸出一與豎直板相垂直的具相當長度之縱長圓形插柱,豎直板上介於兩凸台之間一體設有一具方孔之方形台階,一方框形插座從方形台階之方孔內延伸而出,其內延伸有一平板狀之延伸體,延伸體上設有複數端子收容槽,其內設有複數端子。L形板之豎直板的後端面連接有呈板狀之本體,本體外於適當位置處包覆有遮蔽殼體,導電端子之腳部係自板狀本體之後端面延伸而出。</t>
  </si>
  <si>
    <t>2000302113</t>
  </si>
  <si>
    <t>446528</t>
  </si>
  <si>
    <t>21-01</t>
  </si>
  <si>
    <t>TW446528S | USD432085S1</t>
  </si>
  <si>
    <t>7917049016265</t>
  </si>
  <si>
    <t>本創作係提供一種電連接器,尤其是一種式樣新穎、造型和諧之電連接器。 請參閱第一圖至第七圖,本創作電連接器係呈方形體,其設有一長方形對接面,對接面中間向前延伸出方形對接部,對接部內設有複數收容槽,其中有兩頂角收容槽係呈「凸」字形,於對接面兩側邊向前則延伸出正六面柱體,其內設有中空之圓形螺絲孔,以與對接電連接器之螺釘螺合。又,於對接面上左右兩側與六面柱體延伸方向相反各設有一板狀定位塊,定位塊上設有一開口,與六面柱體相接合的接觸腳係從開口延伸出並插接至電路板上,以此穩固電連接器。於對接面上邊沿處延伸出一板狀蓋體,在蓋體與定位塊之間設置有兩個平行板塊,複數收容於收容槽中的導電端子係順著板塊延伸並經垂直彎折,接合至電路板上。</t>
  </si>
  <si>
    <t>2000302114</t>
  </si>
  <si>
    <t>446529</t>
  </si>
  <si>
    <t>CN003167894D | TW446529S | USD426194S1</t>
  </si>
  <si>
    <t>7917049016266</t>
  </si>
  <si>
    <t>中央處理器模組之固持裝置</t>
  </si>
  <si>
    <t>本創作係提供一種中央處理器模組之固持裝置,其主要由底座及設於底座上之鎖緊件構成,其中底座係安裝於模組之電連接器旁側,其設有具定位柱之承載面,此承載面兩端各凸設有支撐部,其上設有軸孔;鎖緊件係藉一轉軸配合軸孔而架設於承載面上的兩支撐部之間,其包括有抵壓部及與該抵壓部相連且二者之間具有一定角度之扳合部,抵壓部相對承載面上的定位柱設有扣槽。扳動扳合部使鎖緊件轉動,從而使抵壓部緊迫抵壓在承載面上的模組散熱片的組接板上,且扣槽亦與定位柱配合扣持,從而達成將中央處理器模組固持為一體之目的。</t>
  </si>
  <si>
    <t>1998221337</t>
  </si>
  <si>
    <t>444881</t>
  </si>
  <si>
    <t>2001-07-01</t>
  </si>
  <si>
    <t>LI YOU-SUNG</t>
  </si>
  <si>
    <t>TWI333608B</t>
  </si>
  <si>
    <t>TW444881U | US6160709A</t>
  </si>
  <si>
    <t>7901002002494</t>
  </si>
  <si>
    <t>電腦配置架構</t>
  </si>
  <si>
    <t>一種電腦配置架構,包括電腦殼體、主機板、電源供應器、硬碟機、軟碟機及光碟機等。其中電源供應器上所設之風扇係鄰近於主機板上中央處理器之配置區域,以增進電腦系統內部散熱之效果,又主機板側裝置立板可供二擴充卡水平裝置,以降低電腦之高度。</t>
  </si>
  <si>
    <t>1998222127</t>
  </si>
  <si>
    <t>444883</t>
  </si>
  <si>
    <t>LIOU JIAN-JUNG</t>
  </si>
  <si>
    <t>劉建忠</t>
  </si>
  <si>
    <t>TW444883U</t>
  </si>
  <si>
    <t>7901002002495</t>
  </si>
  <si>
    <t>電腦組件旋轉掛架</t>
  </si>
  <si>
    <t>本創作係一種電腦組件旋轉掛架,包括:承載支架及樞轉件,其中藉由承載支架與樞轉件之結合,可使承載支架自電腦殼體向外旋出,因此,在更換如主機板上之零件或其他電腦組件,可增加裝配時之使用空間。</t>
  </si>
  <si>
    <t>1998214316</t>
  </si>
  <si>
    <t>1998-08-31</t>
  </si>
  <si>
    <t>444894</t>
  </si>
  <si>
    <t>TW444894U | US6229696B1</t>
  </si>
  <si>
    <t>7901002002504</t>
  </si>
  <si>
    <t>本創作係有關一種電連接器端子,其包括有安裝部,該安裝部上設有倒刺。兩連接部則係自安裝部上彎折延伸出,以支撐具有一對臂狀構造之接觸臂。而每一接觸臂則包括有下端緣與連接部相固接之垂直部,及自該垂直部上端垂直延伸之水平部,其中垂直部與安裝部間距一定距離,且該垂直部相對於連接部產生偏離。而水平部則具有彼此相互靠攏的自由末端,以當外部電子裝置的插腳自兩垂直部間的位置移至水平部相互靠攏的自由末端時,該水平部將相對於垂直部及該垂直部相對於連接部分別產生偏斜,以確保該接觸臂與插腳間可靠接觸。</t>
  </si>
  <si>
    <t>1999214855</t>
  </si>
  <si>
    <t>444944</t>
  </si>
  <si>
    <t>MCHUGH BOB | PEI WARREN</t>
  </si>
  <si>
    <t>羅勃G.馬丘 | 裴文俊</t>
  </si>
  <si>
    <t>H01R-013/193 | H01R-012/30 | H01R-013/193 | H01R-043/16</t>
  </si>
  <si>
    <t>TWI467855B</t>
  </si>
  <si>
    <t>CN002399840Y | TW444944U | US09/295623</t>
  </si>
  <si>
    <t>7901002002527</t>
  </si>
  <si>
    <t>本創作係有關一種零插入力連接器,其包括有座體及蓋體,該座體係為矩形體且其一角落延伸設有第一臂,該第一臂上形成有第一空間,而矩形體狀蓋體係依滑動式組接於座體上並可移動一段距離,該蓋體係相對於一角落延伸設有第二臂,且該第二臂上形成有第二空間,一外部螺絲起子係插置於第一空間及第二空間中,從而可驅動蓋體相對於座體沿其對角線方向移動。</t>
  </si>
  <si>
    <t>1999215103</t>
  </si>
  <si>
    <t>444951</t>
  </si>
  <si>
    <t>H01R-013/629 | H01R-013/193 | H05K-007/10</t>
  </si>
  <si>
    <t>CN002395404Y | TW444951U | US6109947A</t>
  </si>
  <si>
    <t>7901002002530</t>
  </si>
  <si>
    <t>本創作係有關一種電子卡連接器,尤指一種可穩固組設於電路板上且具有良好遮蔽與接地效果的電子卡連接器,包括絕緣本體、組固於絕緣本體內的導電端子、包覆於絕緣本體外圍的遮蔽殼體及遮蔽導電端子的接地構件,其中該接地構件係藉螺絲緊固於絕緣本體上,且接地構件一端設有向與該電子卡連接器電性相連的電路板彎折之卡固裝置,該卡固裝置係卡持於電路板相應的卡特孔中並與電路板接地線路電性連接,藉如是排配,該接地構件不僅可與絕緣本體相配合而達成緊固該電子卡連接器的功能,而且還將遮蔽殼體所累積之靜電引入電路板接地線路,而有效遮蔽導電端子及電子卡元件。</t>
  </si>
  <si>
    <t>1999221791</t>
  </si>
  <si>
    <t>444958</t>
  </si>
  <si>
    <t>TWI369034B</t>
  </si>
  <si>
    <t>TW444958U</t>
  </si>
  <si>
    <t>7901002002534</t>
  </si>
  <si>
    <t>密集型連接器</t>
  </si>
  <si>
    <t>一種密集型連接器,包括有具複數內模成型之端子的絕緣體,其中每一端子包括有一端部、一懸臂、及由端部之相對邊緣向上延伸而成的托架。每一托架之相對較遠端係設有凹口,而在托架中部則設有通孔,在沖壓及彎折工序中,該通孔可使托架相對於端部更易於彎折。前述絕緣體係包覆於托架外,且端部係與絕緣體之底面相平齊,俾使塑膠注模時能貫穿通孔及凹口,而強化端子及絕緣體間之連接。</t>
  </si>
  <si>
    <t>1999214857</t>
  </si>
  <si>
    <t>444968</t>
  </si>
  <si>
    <t>H01R-009/09 | H01R-013/24 | H01R-013/405</t>
  </si>
  <si>
    <t>CN002383224Y | TW444968U | US6027381A</t>
  </si>
  <si>
    <t>7901002002539</t>
  </si>
  <si>
    <t>接地裝置</t>
  </si>
  <si>
    <t>本創作接地裝置係用於在電路板與機殼間導通一個接地回路,其包括絕緣殼體與導電體,其中絕緣殼體一端設為本體,而相對之另一端設為卡扣部以將絕緣殼體卡扣於電路板上,而卡扣部係沿中心軸開設有一道通槽,以使卡扣部具有適當彈性﹔導電體係承接於絕緣殼體之本體上,其一端設有與機殼接觸之頂部,而於頂部朝絕緣殼體方向延伸設有與電路板電性接合之接觸部,藉由所述頂部與接觸部而使得導電體與電路板及機殼形成一穩定接地回路。</t>
  </si>
  <si>
    <t>1999210240</t>
  </si>
  <si>
    <t>445020</t>
  </si>
  <si>
    <t>H05K-007/04 | H01R-004/64</t>
  </si>
  <si>
    <t>TW445020U | US6241647B1</t>
  </si>
  <si>
    <t>7901002002580</t>
  </si>
  <si>
    <t>磁架裝置</t>
  </si>
  <si>
    <t>一種磁架裝置,包括框體、前架及遮蔽蓋,其中該框體具有相同的的四側壁,每對相對側壁間構成複數間格以分別收容磁碟機、光碟機等﹔該前架與框體固接一體,設有與各間格相通且長寬相等的開口,其週邊相應於每個間格位置處一體設有可折式護蓋及孔,該等護蓋可根據該磁架裝置之不同組合方式而選擇折下﹔該遮蔽蓋兩側同向延伸有彈性臂,彈性臂並反向延伸出一按壓部,按壓部適當位置上設有卡鉤藉以卡固於前述孔內而使遮蔽蓋封閉未裝置磁碟機之間格,而前述護蓋用以封閉剩餘空隙。</t>
  </si>
  <si>
    <t>1999215998</t>
  </si>
  <si>
    <t>445021</t>
  </si>
  <si>
    <t>H05K-007/10 | G11B-033/12</t>
  </si>
  <si>
    <t>TWI390519B | TWI337836B</t>
  </si>
  <si>
    <t>TW445021U | US6590848B1</t>
  </si>
  <si>
    <t>7901002002581</t>
  </si>
  <si>
    <t>本創作係提供一種連接器,其設有具複數個端子通道之絕緣本體,複數個端子組設於端子通道中,每個端子至少包括有一個金屬片,通過第一曲頸與該金屬片相連接之定位部,且該定位部可與一外部焊球相配合,接觸部位於上方且通過第二曲頸與定位部連接。第一曲頸部通過其變形可吸收產生於接合片上之張力,且當外部電子設備如 CPU壓向接觸部通過端子與焊球電性導通時,第二曲頸部則藉其變形迫使接觸部緊靠於外部電子設備如CPU。</t>
  </si>
  <si>
    <t>2000205287</t>
  </si>
  <si>
    <t>444945</t>
  </si>
  <si>
    <t>H01R-013/24 | H01R-012/52 | H01R-012/71 | H05K-007/10</t>
  </si>
  <si>
    <t>CN001144323C | CN002417585Y | TW444945U | TWM444945U | US6179624B1</t>
  </si>
  <si>
    <t>7901003003932</t>
  </si>
  <si>
    <t>本創作係提供一種插座連接器,其至少包括有絕緣本體、複數端子及遮蔽殼體等組件,其中絕緣本體設有一對接面,由對接面向內部延伸有供插頭插入之對接口,於其側面上開設有凹槽,該等凹槽靠近底面處之底端呈封閉設置,於底端上設有通孔 複數訊號端子包括第一、二、三及四端子,其中第一端子係設於前述凹槽中,其至少設有用以與插頭相對接之對接部及接合至電路板上的插接腳,該插接腳係穿過前述通孔而伸出絕緣本體的底面外,藉此使訊號端子能穩固地固持於絕緣本體中。</t>
  </si>
  <si>
    <t>2000208924</t>
  </si>
  <si>
    <t>2000-05-25</t>
  </si>
  <si>
    <t>444948</t>
  </si>
  <si>
    <t>WANG JR-CHIANG</t>
  </si>
  <si>
    <t>H01R-013/514 | H01R-013/41 | H01R-013/703 | H01R-024/58</t>
  </si>
  <si>
    <t>TW444948U | US6244905B1</t>
  </si>
  <si>
    <t>7901003003934</t>
  </si>
  <si>
    <t>一種電連接器,係包括具有收容空腔之絕緣本體,該收容空腔具有至少一後壁,而複數通道則延伸穿過該後壁,該絕緣本體具有一頂外表面,其上設有至少一開口而與所述收容空腔相通。自所述後壁延伸有舌體,其上設有複數與所述通道對齊之槽道。又,一長條連接於開口縱長方向的兩端之間,其包括伸入所述收容空腔的斜凸起,以供插入之電連接器結合。</t>
  </si>
  <si>
    <t>2000204738</t>
  </si>
  <si>
    <t>444952</t>
  </si>
  <si>
    <t>HUANG WAYNE | CHAO TA-NIEN</t>
  </si>
  <si>
    <t>黃偉正 | 趙大年</t>
  </si>
  <si>
    <t>H01R-013/639 | H01R-013/627 | H01R-013/658</t>
  </si>
  <si>
    <t>CN002417575Y | TW444952U | TWM444952U | US6203353B1</t>
  </si>
  <si>
    <t>7901003003936</t>
  </si>
  <si>
    <t>一種連接器端子係包括有結合板、從結合板不同位置處延伸而出的第一曲頸部及第二曲頸部。表面安裝部係連接至第一曲頸部並保持水平,以用來安裝焊錫球。接觸部係藉一彈性臂連接至第二曲頸部。該彈性臂隨作用在接觸部上的外力而相應變形,其因變形而產生的彈性力會被結合板完全吸收。</t>
  </si>
  <si>
    <t>2000204977</t>
  </si>
  <si>
    <t>444960</t>
  </si>
  <si>
    <t>H01R-023/68 | H01R-012/52 | H05K-007/10</t>
  </si>
  <si>
    <t>TWI331423B</t>
  </si>
  <si>
    <t>CN001144322C | CN002422735Y | TW444960U | TWM444960U | US6210176B1</t>
  </si>
  <si>
    <t>7901003003940</t>
  </si>
  <si>
    <t>本發明提供一種散熱裝置及其製造方法,該散熱裝置包括一鋁製扁平底板形成多數凸柱、一鋁製連續波浪狀散熱鰭片具有相互間隔之ㄇ形鰭板和其上形成有多數孔洞之底部隔板,及導熱膏( thermal grease )均勻塗附在隔板之底面上。在製造該散熱裝置時,散熱鰭片先置放在底板上使得凸柱穿過隔板上孔洞,接著該凸柱接受衝壓加工將散熱鰭片和底板牢固地接合在一起。藉此,導熱膏完全填滿介於隔板和底板間空隙使得底板所吸收之熱量能有效地由ㄇ形鰭板所散發。</t>
  </si>
  <si>
    <t>1998111025</t>
  </si>
  <si>
    <t>1998-07-08</t>
  </si>
  <si>
    <t>444158</t>
  </si>
  <si>
    <t>BAI SHIAN-SHENG | SUEN JUNG-YUNG | CHEN RUEI-DE | LI SHIUE-KUEN</t>
  </si>
  <si>
    <t>白先聲 | 孫仲勇 | 陳瑞德 | 李學坤</t>
  </si>
  <si>
    <t>G06F-001/20 | H05K-007/20 | F28F-003/06 | H01L-023/367</t>
  </si>
  <si>
    <t>TW444158B | US6230789B1</t>
  </si>
  <si>
    <t>7901007001766</t>
  </si>
  <si>
    <t>本創作係有關一種電子卡連接器,其至少包括連接器本體及一防塵裝置,其中連接器本體包括具前、後表面之主體、自主體前表面一側端朝前設置之主導臂及自其前表面另一側端朝前延伸且與主導臂相平行設置輔導臂,且於主導臂上設置有退卡機構。兩導臂上均一體成形有供防塵裝置組裝的樞接部,上述防塵裝置則包括擋板及扭轉彈簧,其中擋板兩側端各延伸有一轉動軸,而扭轉彈簧則套置於轉動軸之上,其一端具有一轉動軸,而其另一端可抵靠於擋板之側表面上。</t>
  </si>
  <si>
    <t>2000200861</t>
  </si>
  <si>
    <t>443612</t>
  </si>
  <si>
    <t>2001-06-23</t>
  </si>
  <si>
    <t>TW443612U</t>
  </si>
  <si>
    <t>7901002002327</t>
  </si>
  <si>
    <t>設有附加接地電連接器的線纜組合</t>
  </si>
  <si>
    <t>線纜組合包括第一、第二電連接器及一接地片線纜,其中第一電連接器包括設有前側面與後側面的第一本體,於前側面與後側面之間設有一排收容槽。每一收容槽內均收容有第一端子,每一第一端子設有一由後側面延伸出之刺破部及由前側面延伸而出之插接部。於第一本體的後側面組裝有第一蓋體。第二刺破型電連接器包括設有前側面及後側面的第二本體。第二本體上組裝有一排第二端子。每一端子設有由第二本體的上表面延伸而出之插接部及由第二本體的後側面延伸之刺破部分。且第二蓋體可組裝於第二本體的後側面。接地片線纜可藉第一及第二蓋體端接於第一及第二本體的後表面。線纜的接地片體可與第二刺破型電連接器插接部電性連接。</t>
  </si>
  <si>
    <t>1999214853</t>
  </si>
  <si>
    <t>443614</t>
  </si>
  <si>
    <t>JUNWAIT ERIC</t>
  </si>
  <si>
    <t>艾威克.詹威</t>
  </si>
  <si>
    <t>H01R-013/655 | H01R-012/67 | H01R-012/70</t>
  </si>
  <si>
    <t>CN002397617Y | TW443614U | TWM443614U | US6089906A</t>
  </si>
  <si>
    <t>7901002002328</t>
  </si>
  <si>
    <t>本創作係關於一種電連接器,其包括有底座、蓋體及端子等構造,該端子包括對接部及固定部,該固定部用以將整個端子固持於電連接器上,並進一步延伸出接合部以電性接合於電路板,至於對接部則為具有並排式接觸部分的雙懸臂設計,可以並聯方式來獲得較佳且均勻接觸之電氣效果,避免訊號傳送延遲的情形。同時,此端子之對接部可配合晶片模組端腳之所在位置產生相對於固定部之適當轉動,藉此適當轉動可保持晶片模組端腳與該電連接器端子對接部間穩定而一致的電性接觸效果。</t>
  </si>
  <si>
    <t>1999203138</t>
  </si>
  <si>
    <t>1999-03-02</t>
  </si>
  <si>
    <t>443622</t>
  </si>
  <si>
    <t>SHIAU SHR-WEI | HUANG YAU-CHI</t>
  </si>
  <si>
    <t>蕭世偉 | 黃耀諆</t>
  </si>
  <si>
    <t>JP3071217U | TW443622U | US6142810A</t>
  </si>
  <si>
    <t>7901002002331</t>
  </si>
  <si>
    <t>本創作係有關一種連接器本體,其包括有相互組配構成連接器本體之上蓋體及下蓋體,上遮蔽殼體及下遮蔽殼體係與該上蓋及下蓋一體塑造成型,其中於該上遮蔽殼與下遮蔽殼二者之一上至少設有一凸伸出相應蓋體外之凸起部。</t>
  </si>
  <si>
    <t>2000203248</t>
  </si>
  <si>
    <t>443607</t>
  </si>
  <si>
    <t>H01R-013/50 | H01R-013/627 | H01R-013/6594 | H01R-024/62</t>
  </si>
  <si>
    <t>7901003003610</t>
  </si>
  <si>
    <t>一種電池連接器,包括複數大致呈U形之導電端子安裝其上的縱長絕緣本體,每一端子具有組至該本體底表晶的第一分支及連接於第一分支且彈性支撐於本體之頂表面上方的第二分支,而一絕緣蓋體具有頂板及自頂板延伸之周側板,該側板設有用於收容本體及端子於其內之內部空間,而頂板設有複數供端子之第二分支部分延伸以與電池相結合的通槽。另,自蓋體之頂板延伸有各形成有倒鉤的兩對彈臂,其倒鉤與設於本體相應側面之相應凹槽相扣持藉以將蓋體固定於本體上。又,自蓋體之頂板延伸有導引柱用以插入設於本體上之相應開孔內,藉以使蓋體相對於本體完全定位。</t>
  </si>
  <si>
    <t>2000203249</t>
  </si>
  <si>
    <t>443609</t>
  </si>
  <si>
    <t>H01R-013/516 | H01R-013/24 | H01R-013/506</t>
  </si>
  <si>
    <t>CN002410752Y | TW443609U | US6068519A</t>
  </si>
  <si>
    <t>7901003003612</t>
  </si>
  <si>
    <t>本創作提供一種電連接器,係組接於主機板上而電性導通對接連接器與主機板,其包括絕緣本體、導電端子、遮蔽殼體及接地構件等組件,其中絕緣本體的一側面設為對接面,其上凸設有對接部,複數導電端子自該對接部延伸貫穿整個絕緣本體,而該對接部外包覆有遮蔽殼體。又,於對接面上組接有接地構件,其為實質之板片體,至少包含一相對於對接面適當彎折翹起之接觸片,於主機板組裝於主機後,該接觸片能與主機外殼保持良好接觸,而與主機板上預設之接地迴路導通,俾達到消除靜電荷與電磁干擾之效果。</t>
  </si>
  <si>
    <t>1999209351</t>
  </si>
  <si>
    <t>443613</t>
  </si>
  <si>
    <t>FAN JIA-HAU | JANG YAU-HAU</t>
  </si>
  <si>
    <t>范家豪 | 張耀豪</t>
  </si>
  <si>
    <t>TW443613U</t>
  </si>
  <si>
    <t>7901003003613</t>
  </si>
  <si>
    <t>一種插座連接器,係包括底部放置有複數焊接球之第一本體及第二本體,一凸輪桿可轉動地容設於第二本體內,其具有延伸於第二本體外面而用於供該凸輪桿操作之手柄部,一蓋體滑動性地組設於第一本體與第二本體上,而第一本體與第二本體係以並置關係組裝。</t>
  </si>
  <si>
    <t>2000203252</t>
  </si>
  <si>
    <t>443633</t>
  </si>
  <si>
    <t>PEI WEN-CHUN | SZU MING-LUN</t>
  </si>
  <si>
    <t>裴文俊 | 司明倫</t>
  </si>
  <si>
    <t>H01R-033/74 | H01R-012/55 | H01R-013/193 | H05K-007/10</t>
  </si>
  <si>
    <t>CN002417598Y | TW443633U | US6322385B1</t>
  </si>
  <si>
    <t>7901003003624</t>
  </si>
  <si>
    <t>一種電連接器,包括基座、蓋體及導電端子,其中基座包括底座、於底座兩側之側壁及與底座相對之頂板,底座及頂板內側均設有端子收容槽,導電端子係收容於相應的端子收容槽中,而底座側壁上設有弧形滑槽。蓋體係組設於基座上,包括頂壁及卡持壁,且於卡持壁上設有與滑槽相應的凸條,且於凸條一端凸出設有一凸起。組裝時,蓋體藉凸條及凸起與滑槽相卡持而組設於基座上,在柔性印刷電路板組入該電連接器後,於蓋體上施力使其圍繞弧形滑槽的中心軸線旋轉,而使柔性印刷電路板抵壓於導電端子上,以達成印刷電路板與電連接器之電訊導通。</t>
  </si>
  <si>
    <t>2000201917</t>
  </si>
  <si>
    <t>443641</t>
  </si>
  <si>
    <t>H01R-009/09 | H01R-012/79 | H01R-012/88</t>
  </si>
  <si>
    <t>TW443641U | US6280217B1</t>
  </si>
  <si>
    <t>7901003003630</t>
  </si>
  <si>
    <t>平面格柵連接器及其導電端子</t>
  </si>
  <si>
    <t>本創作之導電端子之上橫樑及下橫樑之末端均藉兩側板而相連接,其中上橫樑延伸出上彈性臂而下橫樑則延伸出一下彈性臂。上彈性臂具有位於導電端子最頂部的接觸部,而下彈性臂則具有位於導電端子最底部的焊接板。當側板及焊接板安裝定位後,上彈性臂藉外力發生變形,此時上橫樑將扭轉一預設角度以將壓力傳遞至接觸部。</t>
  </si>
  <si>
    <t>2000203418</t>
  </si>
  <si>
    <t>443642</t>
  </si>
  <si>
    <t>MCHUGH ROBERT G | LIN NICK | WANG JAO-MIN | HSIAO SHIH-WEI</t>
  </si>
  <si>
    <t>CN001114247C | CN002417580Y | TW443642U | TWM443642U | US6164978A</t>
  </si>
  <si>
    <t>7901003003631</t>
  </si>
  <si>
    <t>本發明係有關一種插座連接器組合,其包括具至少一收容腔之基座、組設於基座中之至少一插座連接器及嵌設有複數接合端子之側蓋板等,其中基座收容腔之側部延伸設有至少一末端具卡塊之扣持臂以穩固扣持插座連接器,而該插座連接器係設置有貫通至其內部之插接孔,於插接孔旁側設置有複數槽道以供對接端子組插入並固定其中,且該端子組中每一端子均具有一凸出插座連接器側表面外之抵接部。將插座連接器組入基座之收容腔內,而前述側蓋板則組接於基座兩側表面上,如是,嵌固於側蓋板內側面之接合端子組可對應地與插座連接器對接端子組之抵接部相抵接而電訊導通。</t>
  </si>
  <si>
    <t>1999121229</t>
  </si>
  <si>
    <t>443005</t>
  </si>
  <si>
    <t>H01R-013/60 | H01R-012/50</t>
  </si>
  <si>
    <t>TW443005B | US6227905B1</t>
  </si>
  <si>
    <t>7901008004707</t>
  </si>
  <si>
    <t>一種電連接器,包括有絕緣本體及複數導電端子,絕緣本體上設置複數端子收容槽。每一導電端子包括自由段及固定段,其中固定段係固定於前述絕緣本體之相應端子收容槽內,中部設有可與印刷電路板相導接之端接部,端部設有可與絕緣本體發生干涉固定之固定端。而自由段具有一體相連之第一彈力部、第二彈力部及可與電子裝置相導接之接觸部,其中,第一彈力部係與固定段直接相連,接觸部位於第一彈力部與第二彈力部之間。該自由段自固定段之一端延伸而出,延伸高度大於絕緣本體而使接觸部露於收容槽外。</t>
  </si>
  <si>
    <t>2000103845</t>
  </si>
  <si>
    <t>443007</t>
  </si>
  <si>
    <t>H01R-023/68 | H01R-013/193</t>
  </si>
  <si>
    <t>TWI364140B</t>
  </si>
  <si>
    <t>TW443007B</t>
  </si>
  <si>
    <t>7901008004708</t>
  </si>
  <si>
    <t>一種電連接器,包括有具複數個中空通道之絕緣本體,藉以收容並固持內部之端子,而每一端子係呈U形,且其上設有固定在相應通道上之簧片部。接合部係藉U形彎折部彈性連結至簧片部,其部份並延伸超過本體以與電子裝置接合。又,前述彎折部係設有開口,而具有線蕊之導線則穿過開口延伸出,並固定在簧片部,而由於接合部與導線之重疊,而減少其所佔有之空間。再者,接合部係設有具側突出塊之自由端,該突出塊係收容並保持在相應通道之側壁所設之凹槽內,藉以預壓接合部。</t>
  </si>
  <si>
    <t>1999118852</t>
  </si>
  <si>
    <t>443010</t>
  </si>
  <si>
    <t>HUANG JENG-YIH | JUNTWAIT ERIC | WHETSTONE JENE</t>
  </si>
  <si>
    <t>黃競億 | 艾瑞克 鍾瑞特 | 杰咪.懷斯特</t>
  </si>
  <si>
    <t>H01R-004/48 | H01R-004/02 | H01R-013/24</t>
  </si>
  <si>
    <t>CN002402016Y | TW443010B | US6217396B1</t>
  </si>
  <si>
    <t>7901008004711</t>
  </si>
  <si>
    <t>本發明係一種電連接器之製造方法,其包括如下步驟,步驟一係沿第一板材沖製第一料帶部和第一端子部。步驟二則於第一料帶部上設置至少一第一導孔,及於第一端子部上設置至少兩個第一端子,每一第一端子具有延伸於前、後接觸部間之本體部。又,步驟三係藉由第一次插置式被覆成型過程於利用第一料帶部據以排成一列之第一端子週邊成形第一連接肋。最後步驟四係在利用相對第一連接肋可支持性地排成一列的端子本體部週側上進行第二次插置式被覆成型。</t>
  </si>
  <si>
    <t>1999112319</t>
  </si>
  <si>
    <t>1999-07-20</t>
  </si>
  <si>
    <t>443011</t>
  </si>
  <si>
    <t>H01R-043/00 | H01R-043/01 | H01R-043/24</t>
  </si>
  <si>
    <t>TWI556530B | TWI488391B</t>
  </si>
  <si>
    <t>CN001088929C | TW443011B | US09/182755 | US6370771B1</t>
  </si>
  <si>
    <t>7901008004712</t>
  </si>
  <si>
    <t>本創作係一種桌上型電腦殼體,請參閱第一至七圖,該電腦殼體係構成電腦的整體外觀,其包括一鐵殼及裝置該鐵殼之二塑膠腳墊,且其面板與其中一腳墊一體成形,該面板上設有資料存取器插口、複數按鈕及指示燈,該鐵殼兩側設有複數通風孔,且其上表面形成一橢圓形凸起。</t>
  </si>
  <si>
    <t>2000302262</t>
  </si>
  <si>
    <t>443830</t>
  </si>
  <si>
    <t>CN003170894D | TW443830S | USD429244S1</t>
  </si>
  <si>
    <t>7917049015929</t>
  </si>
  <si>
    <t>本創作係一種直立型電腦殼體,請參閱第一至七圓,該電腦殼體係構成電腦的整體外觀,其面板向外弧凸並於其外緣形成弧形斜面,且該面板上設一蠶豆形開口,其殼體上形成一馬鞍形凹陷,凹陷內更設一橢圓形弧凹,且該弧凹內設一橢圓形凸起。</t>
  </si>
  <si>
    <t>2000302263</t>
  </si>
  <si>
    <t>443831</t>
  </si>
  <si>
    <t>CN003170897D | TW443831S | USD429245S1</t>
  </si>
  <si>
    <t>7917049015930</t>
  </si>
  <si>
    <t>本創作係提供一種電連接器,特別是指一種形狀新穎,造形優美之高密度電連接器。 請參閱第一圖至第七圖所示,本創作高密度電連接器之造形設計由前視呈長形基體,該基體上緣略中央處設有長形槽,而於長形槽內設有複數個端子容置槽,該諸等端子由容置槽向下延伸並穿出基體而彎折,特別是長形槽之兩側各配置有圓形凸柱,藉此為視覺之焦點,使電連接器給予人風格獨特,且左、右對稱之視感。再者,基體下緣之兩側設有向外凸出之長形體,而形成明顯的階面,並於兩長形體之間覆蓋有金屬殼體,而呈現出層次分明之視感,更凸顯出本創作設計上之巧思與獨樹一格。 綜觀本案整體設計,不但造形雅緻、佈局創新,且呈現和諧對稱的視感,誠為一新穎而絕佳之創作。</t>
  </si>
  <si>
    <t>1998305489</t>
  </si>
  <si>
    <t>1998-07-28</t>
  </si>
  <si>
    <t>443906</t>
  </si>
  <si>
    <t>吳燦 | 陳朝旭</t>
  </si>
  <si>
    <t>TW443906S | USD420330S1</t>
  </si>
  <si>
    <t>7917049016005</t>
  </si>
  <si>
    <t>本創作係關於一種線纜連接器,請參閱第一圖至第七圖所示,該線纜連接器係為四周由特定弧面所圍成之扁平塊狀體。在該塊狀體之兩相對周側弧面中部各凸設有控制塊,且於該控制塊之旁側周面上設有相互嵌合之凸塊及凹槽。於塊狀體之前周側面上凸設有外部包覆金屬遮蔽殼體之插接端部,該插接端部之延伸末端面上設有供對接之插口,且於該插口之旁側凹設有一圓形插孔,又在該插接端部兩旁側之塊狀體前周側面上各凸伸有一鉤狀部,另,於線纜連接器之後周側面適當處凸伸有線纜。綜觀整體,本創作之線纜連接器造型效果新穎、獨創,誠為一絕佳之創作。</t>
  </si>
  <si>
    <t>1998309579</t>
  </si>
  <si>
    <t>443907</t>
  </si>
  <si>
    <t>CN003128072D | TW443907S | USD412154S1</t>
  </si>
  <si>
    <t>7917049016006</t>
  </si>
  <si>
    <t>本創作係提供一種電連接器,尤其是一種式樣新穎、造型美觀和諧之電連接器。 請參閱第一圖至第八圖,本創作電連接器設有一矩形前表面,由前表面靠近上邊緣處延伸出略呈"D"字形的對接部,對接部之上、下內壁面上設置有複數收容槽,收容槽朝前表面方向延伸並穿過,且其內係相應收容有複數導電端子。又,於對接部下方之前表面左、右兩側對稱設有大小不等的矩形凹口,其中一凹口中央設有連接一體的方形固持塊,固持塊裡向下延伸出兩插接腳,藉其將電連接器穩固至電路板上。與前表面相反之另一側則為後表面,複數導電端子係從後表面延伸出,後表面左、右兩側靠近底部位置處各設有方形座體,座體亦向下延伸出兩插接腳,且兩座體之間以定位板相連,導電端子經彎折後其焊接腳穿過定位板上所設之通孔而凸出電連接器下表面。又,該電連接器與前、後表面相垂直的左、右兩側面上對稱設有複數略呈楔形之突塊以與相關裝置作固持之用。</t>
  </si>
  <si>
    <t>2000301994</t>
  </si>
  <si>
    <t>443909</t>
  </si>
  <si>
    <t>CN003168687D | TW443909S | USD426193S1</t>
  </si>
  <si>
    <t>7917049016008</t>
  </si>
  <si>
    <t>本創作係提供一種轉接器,尤其是一種式樣新穎、造型和諧之轉接器。 請參閱第一圖至第八圖,本創作轉接器係大致呈扁平長方體狀,其一面設有第一對接面,第一對接面的中央設有"口"字形第一對接部,用以與對接電連接器相對接,於第一對接部中央開設有複數圓形插接孔,且於第一對接部兩側對稱分佈有兩個開有圓孔的正六稜柱。又,於第一對接面向下凹設有第一支撐面,第一支撐面與第一對接面間係呈台階式分佈,且於第一支撐面上兩邊沿突出有兩圓柱形定位柱。又,於轉接器的另一面設有第二對接面,第二對接面的中央亦設有框形第二對接部,用以與另一對接電連接器相對接,於第一對接部中央內設有複數扁平形插接腳,插接腳一側則設置有導接板,且於第二對接部兩側對稱分佈有兩個圓柱形凸體。又,於第二對接面向下凹設有第二支撐面,第二支撐面與第二對接面間亦呈台階式分佈,且於第二支撐面上突出長方體狀定位塊。</t>
  </si>
  <si>
    <t>2000301995</t>
  </si>
  <si>
    <t>443910</t>
  </si>
  <si>
    <t>TW443910S</t>
  </si>
  <si>
    <t>7917049016009</t>
  </si>
  <si>
    <t>本創作有關一種電源連接器,特別是指一種造型新穎別緻,佈局巧妙的電源連接器。 請參閱第一圖至第七圖所示,本創作電源連接器呈一平臥的截面大致為正方形的四稜柱狀。其前方之對接面凹設有一圓形插接口,插接口內設有導電端子。靠對接面一端之左面及底面設有高度不同的台階。另,本電源連接器左右兩面的後端及後面於連接器之一半高度處各水平延伸出一端部開有v形槽的片狀焊接腳。且,本電源連接器左右兩側面中部位置對稱設置有突塊,該突塊大致由水平凸塊與垂直凸塊拼合而成,而水平凸塊之底面與前述焊接腳之焊接面處同一高度。 綜觀本創作電源連接器之整體設計,不但具和諧對稱的視感,更兼排配別具一格,給人以耳目一新之感,誠為一新穎而絕佳之創作。</t>
  </si>
  <si>
    <t>2000302172</t>
  </si>
  <si>
    <t>2000-04-05</t>
  </si>
  <si>
    <t>443911</t>
  </si>
  <si>
    <t>TW443911S</t>
  </si>
  <si>
    <t>7917049016010</t>
  </si>
  <si>
    <t>電腦風扇定位裝置</t>
  </si>
  <si>
    <t>本創作係關於一種電腦風扇定位裝置,係裝設風扇於電腦殼體上,可將電腦殼體外之空氣導入並加強電腦殼體內空氣對流效果,並可配合電腦基板上電子元件如:中央處理器的位置,改變風扇的位置使空氣對流集中於中央處理器,以使中央處理器獲得最佳之散熱效果。其主要包括有:風扇座,用於裝設電腦風扇;支架,包含固定架(第一部分)及風扇固定架(第二部分),該固定架係固設於電腦殼體,該風扇固定架係可裝設風扇座,且可配合電腦基板配置不同調整該風扇座之位置。</t>
  </si>
  <si>
    <t>1998201265</t>
  </si>
  <si>
    <t>1998-01-21</t>
  </si>
  <si>
    <t>441812</t>
  </si>
  <si>
    <t>2001-06-16</t>
  </si>
  <si>
    <t>CHEN YI-FEI | LIOU JIAN-JUNG | SUEN JUNG-YUNG</t>
  </si>
  <si>
    <t>陳一飛 | 劉建忠 | 孫仲勇</t>
  </si>
  <si>
    <t>TWI295767B</t>
  </si>
  <si>
    <t>TW441812U | US6002586A</t>
  </si>
  <si>
    <t>7901002002069</t>
  </si>
  <si>
    <t>電連接器之遮蔽裝置</t>
  </si>
  <si>
    <t>本創作係提供一種電連接器之遮蔽裝置,該遮蔽裝置包括可嵌扣一體之兩遮蔽件,其特徵在於兩遮蔽件上共同形成有螺帽收容盒,其中部設有通孔以供螺栓貫穿,該螺帽收容盒並具有止動邊,該止動邊係為於螺帽收容盒之至少一側,形成可將螺帽吻合之多邊形,藉以提供收容螺帽及螺固之依據,並藉一螺栓貫穿螺帽收容盒及收容於其內之通孔而將兩遮蔽件固持為一體,以達良好之遮蔽效果。</t>
  </si>
  <si>
    <t>1998222071</t>
  </si>
  <si>
    <t>441863</t>
  </si>
  <si>
    <t>H01R-013/00 | H01R-013/659 | H01R-013/6596</t>
  </si>
  <si>
    <t>TW441863U | US6234837B1</t>
  </si>
  <si>
    <t>7901002002097</t>
  </si>
  <si>
    <t>本創作係提供一種用於連接屏蔽式電纜之電纜連接器,其主要包括有絕緣本體、導電端子、第一屏蔽體、第二屏蔽體及塑膠外殼等構造。其中於絕緣本體之兩側各設有一呈台階狀肩部,於第一、第二屏蔽體上相對於絕緣本體之肩部各設有第一、第二定位片,且該等定位片均折彎為凸耳狀,藉其疊置於絕緣過本體肩部內可使其在彎折時與該肩部端緣抵止,進而使其不產生移位,以確保電纜連接器在進行折彎測試時不會產生瞬時斷電現象。且於第二定位片上進一步設有緊鎖孔,通過其鎖固於絕緣本體上,以提供更佳之定位效果。</t>
  </si>
  <si>
    <t>1998221141</t>
  </si>
  <si>
    <t>441867</t>
  </si>
  <si>
    <t>H01R-013/58 | H01R-013/658 | H01R-013/66</t>
  </si>
  <si>
    <t>TW441867U | US6227909B1</t>
  </si>
  <si>
    <t>7901002002100</t>
  </si>
  <si>
    <t>一種插座連接器,係用於將中央處理器連接至主機板,包括基座、蓋板及用以驅動基座相對於蓋板平行滑動之驅動裝置,其中驅動裝置包括套環、驅動凸輪及固持片,該套環上設有階梯狀垣壁,而驅動凸輪則收容於套環內,其係由偏心柱體所組成,在驅動凸輪上表面開設有施力槽,且於施力槽兩側設有阻擋塊。另,於驅動凸輪設有施力槽之柱體的側緣位置處凸出設有一阻擋臂。</t>
  </si>
  <si>
    <t>2000201283</t>
  </si>
  <si>
    <t>441875</t>
  </si>
  <si>
    <t>HUANG YAU-CHI | HUANG JIAN-RUNG</t>
  </si>
  <si>
    <t>黃耀諆 | 黃建榮</t>
  </si>
  <si>
    <t>JP3073646U | TW441875U</t>
  </si>
  <si>
    <t>7901002002105</t>
  </si>
  <si>
    <t>電連接器製造及定位其端子之製造方法</t>
  </si>
  <si>
    <t>本發明係關於一種電連接器製造及定位其端子之製造方法,尤指端子數較多可迅速傳輸大量資料至不同電子裝置上的電連接器,該電連接器之端子藉由直接插置於模具內之射出成型技術,經兩次射出成型後與電連接器之絕緣部分緊密接合,其中完成一次射出成型之半成品具有適當之流道及通孔等有助於二次射出成型的構造。該電連接器主要於一側設有空腔,且於該空腔內另行設有對接肋部,以在其兩側均容置有導電端子。藉二次成型方式可有效提高射出成型後端子正位度,並能提高絕緣部分之成型良率以改善生產效能。</t>
  </si>
  <si>
    <t>1998121638</t>
  </si>
  <si>
    <t>1998-12-24</t>
  </si>
  <si>
    <t>441152</t>
  </si>
  <si>
    <t>LI MING-WU | WU KUEN-TSAN | JANG REN-ROU</t>
  </si>
  <si>
    <t>李明武 | 吳燦 | 張仁柔</t>
  </si>
  <si>
    <t>H01R-043/00 | H01R-043/24</t>
  </si>
  <si>
    <t>TWI488391B | TWI331832B</t>
  </si>
  <si>
    <t>TW441152B | US6102748A</t>
  </si>
  <si>
    <t>7901008004256</t>
  </si>
  <si>
    <t>本創作係提供一種電腦面板,請參閱第一圖至第七圖所示。本創作電腦面板係縱長狀延伸,其自兩側向中央弧狀凹入,於該面板中央並形成一圓弧凸出面。於該凸出面自上而下設有二大小排列之長形孔,在其中一長形孔之旁側設一略呈圓形之通孔。自長形孔下緣並約略靠近凸出面中心至凸出面下緣延設一凹縫,於該凹縫向下設有二自外向內逐漸收縮成略呈錐台狀之通孔及一位於通孔下方部位之方形凹陷部。其中,通孔兩側並對稱分佈一孔,於方形孔之下方部位亦進一步設有複數以一定方式排配之小孔。</t>
  </si>
  <si>
    <t>1999300139</t>
  </si>
  <si>
    <t>442097</t>
  </si>
  <si>
    <t>CN003133621D | TW442097S | USD410456S1</t>
  </si>
  <si>
    <t>7917053015677</t>
  </si>
  <si>
    <t>本創作係提供一種電連接器,特別是指一種結構新穎、造形優美之電連接器。 請參閱第一圖至第七圖所示,本創作電連接器之造型設計係略呈一扁方形體,其前表面中部凸出設有一對接部,該對接部內開設有複數條平行向後延伸之端子收容槽道,而端子則收容於其內。另,該對接部外圍設有屏蔽之殼體。又於電連接器後表面中部凸出設有組接部,該組接部大致與對接部同寬,其內設有複數前後貫穿之收容通道以部分收容與電連接器組接之線纜(未圖示)。同時,於電連接器後表面設組接部之兩旁側各向前表面貫穿設有一組接孔,而兩螺栓各自後表面插置於對應之組接孔內,且螺栓之頭部係露出於後表面後方,而其螺紋部係部分伸出至前表面之前方。另,於電連接器下表面鄰近對接部之適當位置處設有兩平行且沿左右方向延伸之凹槽。是以,本創作電連接器之整体造型皆在構件與構件相互對應配置下,予人對稱和協之感。 綜觀本創作電連接器整體設計,造形雅緻、佈局創新,誠為一新穎而絕佳之創作。</t>
  </si>
  <si>
    <t>1999303716</t>
  </si>
  <si>
    <t>442237</t>
  </si>
  <si>
    <t>CN003134507D | TW442237S | USD417655S1</t>
  </si>
  <si>
    <t>7917053015817</t>
  </si>
  <si>
    <t>線纜連接器總成</t>
  </si>
  <si>
    <t>本創作係有關一種線纜連接器總成,包括插頭電連接器,其包含具上端面及下端面之基部,於基部之周緣延伸形成周壁並由該周壁圍設成一收容空間,複數個插頭電連接器之端子係收容於該基部內,每一端子均設有凸露於基部上端面之接觸部及凸露於基部下端面之尾部。插座電連接器具有收容於前述收容空間內之絕緣本體,該絕緣本體內並設有複數個端子收容槽,其中收容有對應的導電端子,以與插頭電連接器之端子達成電性接觸。另,插座電連接器與插頭電連接器其中之一上一體設有一對鎖固體,其中每一鎖固體均設有一卡鉤,可卡抵於未設鎖固體之插座電連接器或插頭電連接器上。</t>
  </si>
  <si>
    <t>1999218172</t>
  </si>
  <si>
    <t>440075</t>
  </si>
  <si>
    <t>2001-06-07</t>
  </si>
  <si>
    <t>LEE GEORGE | JUNTWAIT ERIC</t>
  </si>
  <si>
    <t>李哲志 | 艾瑞克.鐘瑞特</t>
  </si>
  <si>
    <t>H01R-013/213 | H01R-013/213 | H01R-013/639</t>
  </si>
  <si>
    <t>CN002391333Y | TW440075U | US09/207082</t>
  </si>
  <si>
    <t>7901002001860</t>
  </si>
  <si>
    <t>一種電連接器,用以作為一對垂直堆疊的雙層線性模組連接器中的上層連接器,此連接器用以收容一個由連接器的上方以一第一角度位置插入,然後再扳轉至與連接器所置放之電路板呈水平的第二位置之線性模組板 包含有一本體,本體內具有中央槽道,複數的接觸端子用以機械性及電氣性的收容插入中央槽道內的線性模組板,本體的兩端具有一對第一側壁 至少一個扣件位於第一側壁之側邊,以扣持插入槽道中的線性模組板 一對支撐平面緊鄰著第一側壁的內側 並且包含有一個切除部以形成一足夠的空間,使得線性模組板可以在無任何干涉的情形下插入並且旋轉至定位,同時該切除部亦小得足以使該連接器的支撐平面得支撐位於其上的線性模組連接器。</t>
  </si>
  <si>
    <t>1995205547</t>
  </si>
  <si>
    <t>1995-04-27</t>
  </si>
  <si>
    <t>440080</t>
  </si>
  <si>
    <t>TZENG GUO-JUNG | BO LI-MING</t>
  </si>
  <si>
    <t xml:space="preserve">曾國忠 | </t>
  </si>
  <si>
    <t>TW440080U</t>
  </si>
  <si>
    <t>7901002001862</t>
  </si>
  <si>
    <t>具折彎固定機構之線纜連接器</t>
  </si>
  <si>
    <t>本創作係有關一種具折彎固定機構之線纜連接器,包括有連接器本體及折彎固定機構,其中折彎固定機構包括設置在連接器本體之卡扣槽及與前述卡扣槽形狀相配合之卡扣體,用以固定折彎後之線纜,該卡扣體並包括連接部及設於連接部二側之卡扣部,俾提供固定線纜所需之作用力。當線纜折彎後,上述卡扣部係與卡扣槽相干涉而使線纜固定,則線纜穩固沿其折彎後之方向延伸。</t>
  </si>
  <si>
    <t>1999221561</t>
  </si>
  <si>
    <t>440082</t>
  </si>
  <si>
    <t>KUO CHIN-PAO | KUO PETER</t>
  </si>
  <si>
    <t>郭金寶 | 郭洲榮</t>
  </si>
  <si>
    <t>H01R-013/639 | H01R-013/58</t>
  </si>
  <si>
    <t>TW440082U | US6296516B1</t>
  </si>
  <si>
    <t>7901002001864</t>
  </si>
  <si>
    <t>本創作係有關一種電連接器,其包括具有結合面與安裝面之絕緣殼體,前述結合面與安裝面之間設有複數端子通道且其內均設有端子。上述安裝面上至少設置一個固持凹槽以組裝固定裝置,藉以連接印刷電路板上之導電板。又,在前述安裝面上之橫向端設有兩對支腳,且每對支腳間開設有一開口,又,前述固定裝置上有一通過開口之焊接部。</t>
  </si>
  <si>
    <t>1999219098</t>
  </si>
  <si>
    <t>440084</t>
  </si>
  <si>
    <t>TANG CHIU-YU JOSEPH | WU JERRY</t>
  </si>
  <si>
    <t>唐久禹 | 吳榮發</t>
  </si>
  <si>
    <t>H01R-023/68 | H01R-012/55 | H01R-013/73 | H05K-003/34</t>
  </si>
  <si>
    <t>CN002405324Y | TW440084U | TWM440084U | US6152765A</t>
  </si>
  <si>
    <t>7901002001866</t>
  </si>
  <si>
    <t>絕緣刺破型端子</t>
  </si>
  <si>
    <t>本創作係有關一種絕緣刺破型端子(IDC),包括延伸有一對相對之刃部的端子主體,該等刃部係設有相互間隔且彼此相對之邊緣,並於該等邊緣之間設有凹槽,該凹槽具有第一寬度以收容導線。另,每一刃部之邊緣係設有具第二寬度之拱形凸出部,且該第二寬度係小於第一寬度,而可與更小直徑之導線相接合,其中該刃部之凸出部係可藉鑄造成型。</t>
  </si>
  <si>
    <t>1999220418</t>
  </si>
  <si>
    <t>440087</t>
  </si>
  <si>
    <t>王麒勝</t>
  </si>
  <si>
    <t>CN002409621Y | TW440087U | US6132237A</t>
  </si>
  <si>
    <t>7901002001869</t>
  </si>
  <si>
    <t>一種電連接器,包括具有收容空間之下座體、設置於下座體之收容空間內的本體、圍設於本體外之金屬殼體、對應設置於下座體上方以與其形成封閉空間的上蓋體及自下座體後部延伸出的線纜。其中本體係由絕緣殼體及設置於其所開設之複數端子通道內的彈性端子組成,下座體兩側緣之前端一體凸伸有二引導柱,以利於電連接器與對接電連接器結合,而前述金屬殼體設置有護持於上述引導柱的護持部,藉以增強引導柱的強度。</t>
  </si>
  <si>
    <t>2000203420</t>
  </si>
  <si>
    <t>440076</t>
  </si>
  <si>
    <t>H01R-013/24 | H01R-013/631</t>
  </si>
  <si>
    <t>TW440076U | US6290530B1</t>
  </si>
  <si>
    <t>7901003002807</t>
  </si>
  <si>
    <t>一種面板安裝電連接器裝置,用於安裝於電子裝置之面板上,包括一具有前頭部的可活動的固定螺栓、習知連接器單元及一絕緣外殼體。具有頭部的固定部整體地設於絕緣外殼體上。面板設有複數切口,每一切口分成寬部及一與寬部相通的窄部。在組裝時,首先,固定部及螺栓之頭部可移動地置入面板相應切口之寬部,接著,該頭部完全地沿著相同切口之窄部移動,且該頭部受到切口之窄部限制,以防止該頭部自切口退出,只要輕鬆便捷地轉動螺栓即可將電連接器裝置固定於面板上。</t>
  </si>
  <si>
    <t>2000205288</t>
  </si>
  <si>
    <t>440079</t>
  </si>
  <si>
    <t>H01R-013/40 | H01R-013/74</t>
  </si>
  <si>
    <t>CN002458784Y | TW440079U | US6231383B1</t>
  </si>
  <si>
    <t>7901003002809</t>
  </si>
  <si>
    <t>一種電腦機殼,包括一基座及一上蓋。其中,該基座具有一底板、一對側板及一後板,上蓋可接合於基座上,其包括一頂板及一對與基座側板相對應之側板。聯鎖裝置設於上蓋與基座上,以便將上蓋裝設於基座上。該聯鎖裝置包括從基座後板翻折而出之側翼、向下且向外斜伸之彈性銷及浮凸於上蓋側板內側之凸塊。該凸塊係對應於彈性銷,且兩者在上蓋裝設於基座上時相互配合聯鎖。該凸塊進一步包括與基座側板相配合聯鎖之插片,且在凸塊之上方還設有一釋放扣。</t>
  </si>
  <si>
    <t>2000217337</t>
  </si>
  <si>
    <t>440127</t>
  </si>
  <si>
    <t>JENG CHI-WU | LIOU HUAN-TIAN | PENG WEN-TANG</t>
  </si>
  <si>
    <t>鄭期武 | 劉煥添 | 彭文堂</t>
  </si>
  <si>
    <t>H05K-005/00 | G06F-001/16 | H05K-005/00</t>
  </si>
  <si>
    <t>CN002446568Y | TW440127U | US09/588796</t>
  </si>
  <si>
    <t>7901003002822</t>
  </si>
  <si>
    <t>一種電腦機殼,包括一基座及一上蓋。其中,該基座具有一底板、一對側板及一後板,上蓋可接合於基座上,其包括一頂板及一對與基座側板相對應之側板。聯鎖裝置設於上蓋與基座上,以便將上蓋裝設於基座上。該聯鎖裝置包括從基座後板翻折而出之側翼、向下且向外斜伸之彈性銷及浮凸於上蓋側板內側之凸塊。該凸塊係對應於彈性銷,且兩者在上蓋裝設於基座上時相互配合聯鎖。該聯鎖裝置進一步包括與基座側板相配合聯鎖之卡鉤,且在凸塊之上方還設有一釋放扣。</t>
  </si>
  <si>
    <t>2000218473</t>
  </si>
  <si>
    <t>440129</t>
  </si>
  <si>
    <t>PENG WEN-TANG | LIOU HUAN-TIAN</t>
  </si>
  <si>
    <t>彭文堂 | 劉煥添</t>
  </si>
  <si>
    <t>CN103186198B</t>
  </si>
  <si>
    <t>CN002455043Y | TW440129U | TWM440129U | US6367896B1</t>
  </si>
  <si>
    <t>7901003002824</t>
  </si>
  <si>
    <t>本創作係一種電腦面板,請參閱第一至七圖,該電腦面板係構成電腦的裝飾性外觀,其大體上呈橫臥長方形基體,該基體分為左、右兩區,其左區係以一內凹弧線形階部區隔為上、下兩部分,上部係供資料存取裝置安裝,下部設有指示燈。其右區配置有內凹長形方槽。如第八圖所示,係該面板裝置於電腦殼體之使用狀態參考圖。</t>
  </si>
  <si>
    <t>2000300630</t>
  </si>
  <si>
    <t>440251</t>
  </si>
  <si>
    <t>何秀卿</t>
  </si>
  <si>
    <t>TW440251S</t>
  </si>
  <si>
    <t>7917050015614</t>
  </si>
  <si>
    <t>請參閱第一至七圖,係本創作之電腦面板,該面板係構成電腦的裝飾性外觀,又如第八圖所示,其可裝置於相對之電腦殼體前端,其層迭有致之複合凸面係構成本創作之特點。</t>
  </si>
  <si>
    <t>2000300631</t>
  </si>
  <si>
    <t>440252</t>
  </si>
  <si>
    <t>TW440252S | USD437324S1</t>
  </si>
  <si>
    <t>7917050015615</t>
  </si>
  <si>
    <t>個人電腦</t>
  </si>
  <si>
    <t>本創作係提供一種個人電腦,請參閱第一至第七圖,該電腦包括顯示器及主機,其中,該主機之面板經一流暢平滑之弧形面與主機之基座一體成型,在該弧形面包圍之凹陷區內係縱向排列有複數指示燈、按鈕及連接器之容置孔,並於面板右上部設一資料存取器之安裝口,該安裝口係貫穿弧形面所包圍區域之內外兩部份。</t>
  </si>
  <si>
    <t>2000300632</t>
  </si>
  <si>
    <t>440253</t>
  </si>
  <si>
    <t>TW440253S | USD434033S1</t>
  </si>
  <si>
    <t>7917050015616</t>
  </si>
  <si>
    <t>請參閱第一至七圖,係本創作之電腦面板,該面板係構成電腦的裝飾性外觀,又如第八圖所示,其可裝置於相對之電腦殼體前端,其對稱有致之複合凸面及面板頂部形成向後延伸之凸面係構成本創作之特點。</t>
  </si>
  <si>
    <t>2000300633</t>
  </si>
  <si>
    <t>440254</t>
  </si>
  <si>
    <t>TW440254S</t>
  </si>
  <si>
    <t>7917050015617</t>
  </si>
  <si>
    <t>請參閱第一至七圖,係本創作之電腦面板,該面板係構成電腦的裝飾性外觀,又如第八圖所示,其可裝置於相對之電腦殼體前端,其面板底部形成由上向下之向外漸斜之弧形坡面及面板頂部形成向後延伸之凸面係構成本創作之特點。</t>
  </si>
  <si>
    <t>2000300634</t>
  </si>
  <si>
    <t>440255</t>
  </si>
  <si>
    <t>TW440255S | USD436597S1</t>
  </si>
  <si>
    <t>7917050015618</t>
  </si>
  <si>
    <t>本創作係提供一種個人電腦,請參閱第一至第七圖,該電腦包括顯示器及主機,其中,該主機之基座其前端係呈一斜坡狀,並與側緣面板一體成型;該面板於中部偏右形成一凹陷區域,在凹陷區域內設有資料存取器之安裝口及連接器之容置孔,凹陷區域外則設有複數指示燈、按鈕及長形通風孔,並於面板之下端凸設一圓弧狀嵌塊。</t>
  </si>
  <si>
    <t>2000300742</t>
  </si>
  <si>
    <t>440256</t>
  </si>
  <si>
    <t>林鎮山</t>
  </si>
  <si>
    <t>TW440256S | USD434032S1</t>
  </si>
  <si>
    <t>7917050015619</t>
  </si>
  <si>
    <t>多媒體電腦</t>
  </si>
  <si>
    <t>本創作係一種一體式多媒體電腦,請參閱第一至七圖,該電腦將顯示器、主機一體構成,且容置於一輕、薄之殼體內。該殼體前方設有一對可門式開啟之蓋合板,當蓋合板蓋合時,殼體前方呈一內凹方槽,方槽內更設一呈長方形之凹陷,凹陷四周則係向外延伸至方槽周邊之斜面,方槽上方與下方對稱設有複數裝飾物,予人以鮮明之層次感。如第八圖所示,係該電腦使用狀態參考圖。</t>
  </si>
  <si>
    <t>2000300745</t>
  </si>
  <si>
    <t>440257</t>
  </si>
  <si>
    <t>王蕙雯</t>
  </si>
  <si>
    <t>TW440257S | USD434760S1</t>
  </si>
  <si>
    <t>7917050015620</t>
  </si>
  <si>
    <t>電腦</t>
  </si>
  <si>
    <t>本創作係一種一體式電腦,請參閱第一至七圖,該電腦係由顯示器與主機一體構成,且容置於短、小之殼體內。該殼體大體上呈現為扁平直立梯形基體,予人以輕、薄、簡潔之視感。其周邊均係由柔和之弧面過渡,且頂部設有下凹之弧形曲面。該殼體前部設有內凹之方槽,方槽兩側配置有延伸至殼體右方之散熱孔,方槽下設有內凹之小長槽。殼體後方中部設有外凸且向下傾斜之弧面,弧面底部設有呈左右排列之一大一小內凹方槽。</t>
  </si>
  <si>
    <t>2000300747</t>
  </si>
  <si>
    <t>440258</t>
  </si>
  <si>
    <t>TW440258S | USD434759S1</t>
  </si>
  <si>
    <t>7917050015621</t>
  </si>
  <si>
    <t>本創作係一種電腦主機面板,請參閱第一至七圖,該面板係構成電腦的裝飾性外觀,其中部向外凸出之弧突,弧突上部磁碟機開口下緣連續向內傾入之斜面,該弧突二側對稱之凹入階狀連續弧面,及頂端向後延伸之弧形凸出部係構成面板的特徵。如第八圖所示,係該面板之使用狀態參考圖。</t>
  </si>
  <si>
    <t>2000301574</t>
  </si>
  <si>
    <t>440261</t>
  </si>
  <si>
    <t>TW440261S | USD435560S1</t>
  </si>
  <si>
    <t>7917050015624</t>
  </si>
  <si>
    <t>請參閱第一至七圖,係本創作之電腦面板,該面板係構成電腦的裝飾性外觀,又如第八及第九圖所示,其可選擇以立、臥兩種方式裝置於相對之電腦殼體前端,其上部沿中心線縱向開設兩開口,於開口兩側向下浮凸兩相互迭置之U形凸塊,且該凸塊設置橫向排列圓形指示燈及按鈕係構成本創作之特點。</t>
  </si>
  <si>
    <t>2000301575</t>
  </si>
  <si>
    <t>440262</t>
  </si>
  <si>
    <t>TW440262S | USD449306S1</t>
  </si>
  <si>
    <t>7917050015625</t>
  </si>
  <si>
    <t>本創作係一種電腦主機面板,請參閱第一至七圖,該面板係構成電腦的裝飾性外觀,其頂部向下延伸一半橢圓形弧凸,弧凸上部形成一U形凹陷,凹陷內設有周緣向內傾入之開口,而該弧凸下部設一與該凹陷相連之V形飾板,並於飾板上設有按鈕及指示燈,而面板下部設複數對稱之散熱孔。如第八圖所示,係該面板之使用狀態參考圖。</t>
  </si>
  <si>
    <t>2000301576</t>
  </si>
  <si>
    <t>440263</t>
  </si>
  <si>
    <t>TW440263S | USD439255S1</t>
  </si>
  <si>
    <t>7917050015626</t>
  </si>
  <si>
    <t>請參閱第一至七圖,係本創作之電腦面板,該面板係構成電腦的裝飾性外觀,又如第八圖所示,其可裝置於相對之電腦殼體前端,其上部橫向形成一橢圓形凹陷,並於該凹陷內向外突出一橄欖球形凸起,該凸起設置二橫向併例之開孔及複數個散熱孔,其下部為一較窄之底部,該底部中央設置複數個散熱孔,且於該底部右側形成兩橫向排列的橢圓形按鈕係構成本創作之特點。</t>
  </si>
  <si>
    <t>2000301578</t>
  </si>
  <si>
    <t>440264</t>
  </si>
  <si>
    <t>TW440264S | USD450322S1</t>
  </si>
  <si>
    <t>7917050015627</t>
  </si>
  <si>
    <t>安裝電子裝置之殼體[一]</t>
  </si>
  <si>
    <t>本創作係關於一種安裝電子裝置之殼體,可安裝如光碟機或磁碟機等之電子裝置於其中,其主要包括:前面板、第一固定架及第二固定架。其中前面板設有開口可供該電子裝置之表面外露,該第一固定架係連接於前面板可直接裝設固定外形尺寸較大之電子裝置,而第二固定架則可先行與外形尺寸較小之電子裝置組合後,裝設鎖固於該第一固定架中。</t>
  </si>
  <si>
    <t>1998217621</t>
  </si>
  <si>
    <t>1998-10-23</t>
  </si>
  <si>
    <t>437973</t>
  </si>
  <si>
    <t>2001-05-28</t>
  </si>
  <si>
    <t>TW437973U | US6227631B1</t>
  </si>
  <si>
    <t>7901001004798</t>
  </si>
  <si>
    <t>面板固定框架</t>
  </si>
  <si>
    <t>一種面板固定框架,係裝置於面板與電腦機殼前板之間,可將面板組裝於機殼上或自機殼取下。其主要設有複數個朝同一方向凸伸之鉤臂以與電腦機殼前板之相應卡孔扣合,以及複數個分佈於框體上之縱長孔以供螺釘將面板與框架螺鎖一體,其中螺釘可於該縱長孔中滑動﹔該框架下框體併朝向面板彎折形成一拉柄,以便於手工拉動框架而將面板自前板取下。</t>
  </si>
  <si>
    <t>1998222117</t>
  </si>
  <si>
    <t>437977</t>
  </si>
  <si>
    <t>TW437977U | US6234593B1</t>
  </si>
  <si>
    <t>7901001004800</t>
  </si>
  <si>
    <t>一種電腦面板卡扣裝置,係以螺絲固定於電腦面板,其中該面板設有複數成對之固定柱及定位片。而該卡扣裝置係由金屬片材一體彎折成一雙層結構,其包括固定部、定位部及卡扣部,該固定部設有一固定孔,而該定位部與固定部交接處設一開口,該定位片係可穿過該開口並容置於該定位部內,而固定部係可藉螺絲鎖固於固定柱,得以使該卡扣裝置固定於該面板,並藉由該卡扣裝置以達該面板固定於電腦殼體。</t>
  </si>
  <si>
    <t>1999215997</t>
  </si>
  <si>
    <t>437984</t>
  </si>
  <si>
    <t>G06F-001/16 | H05K-007/00 | F21V-017/16 | F21V-017/18 | G06F-001/18</t>
  </si>
  <si>
    <t>TW437984U | US6288336B1</t>
  </si>
  <si>
    <t>7901001004806</t>
  </si>
  <si>
    <t>1999205878</t>
  </si>
  <si>
    <t>1999-04-16</t>
  </si>
  <si>
    <t>438061</t>
  </si>
  <si>
    <t>TSAI SHE-MIN</t>
  </si>
  <si>
    <t>蔡社民</t>
  </si>
  <si>
    <t>H01R-013/00 | H01R-013/41 | H01R-024/06</t>
  </si>
  <si>
    <t>TW438061U | US6250969B1</t>
  </si>
  <si>
    <t>7901001004854</t>
  </si>
  <si>
    <t>一種電連接器,其主要包括有絕緣本體、複數導電端子及金屬遮蔽殼體等構造,該絕緣本體具有一對接面及自對接面凸伸出之對接部,其中絕緣本體之頂面及底面相對兩側端各具一凹槽,且從該凹槽之頂緣向接近對接面延伸一具有適當彈性之懸臂式凸鉤體,可與遮蔽殼體相對位置之開口相卡扣。</t>
  </si>
  <si>
    <t>1999222262</t>
  </si>
  <si>
    <t>438066</t>
  </si>
  <si>
    <t>TW438066U</t>
  </si>
  <si>
    <t>7901001004857</t>
  </si>
  <si>
    <t>LGA連接器端子</t>
  </si>
  <si>
    <t>本創作係有關一種LGA連接器端子,包括一個基板,其具有兩個從傾斜上緣兩端向上突起之導引和定位延伸部﹔兩個從基板之下邊向下延伸的下接合部﹔至少一個形成於基板兩相對垂直邊上的倒鉤。彈性C形之上接合部從基板下邊的中部向上彎曲延伸,其包括一個接合頂端,該接合頂端係從上接合部的一端垂直延伸並超過兩個導引和定位延伸部的水平線。</t>
  </si>
  <si>
    <t>1999215105</t>
  </si>
  <si>
    <t>438067</t>
  </si>
  <si>
    <t>H01R-013/40 | H01R-013/24 | H05K-007/10</t>
  </si>
  <si>
    <t>CN002391318Y | TW438067U | US5984693A</t>
  </si>
  <si>
    <t>7901001004858</t>
  </si>
  <si>
    <t>本創作電連接器包括有基部、前殼體及輔助板,其中前殼體係包覆於基部朝向對接方向之前側,其上係設有具槽道以收容導電端子之突出部,並於基部上設有配合孔。輔助板係設有平板部,於該平板部兩側向下延伸有插腳,以卡扣於基部上,並於平板部貼靠於基部之部位分別設有與基部配合孔相應之定位塊。此外,輔助板之平板部兩側進一步設有設有洞孔,且插腳係自該洞孔靠近兩側之外邊緣向下延伸。另,平板部於插腳所夾置的部位處設有抵止條,藉以配合插腳將輔助板固持於基部上,而於基板配合孔之遠離對接方向之一側設置有斜面,藉以導引輔助板插入。</t>
  </si>
  <si>
    <t>1999219280</t>
  </si>
  <si>
    <t>438068</t>
  </si>
  <si>
    <t>TSAI SHE-MIN | DU SHAU-PING</t>
  </si>
  <si>
    <t>蔡社民 | 杜少平</t>
  </si>
  <si>
    <t>H01R-013/40 | H01R-012/50 | H01R-012/70 | H01R-013/658</t>
  </si>
  <si>
    <t>TW438068U | US6210225B1</t>
  </si>
  <si>
    <t>7901001004859</t>
  </si>
  <si>
    <t>一種電連接器,主要包括絕緣本體、複數個端子收容孔及容設於端子收容孔內的的複數個導電端子,所述絕緣本體由收容孔上壁介於收容孔的兩側壁間凸伸出一隔塊,而在收容孔內形成兩個導向槽,以可靠定位導電端子。又,導電端子包括接合部、固持部及安裝部,其中在固持部的兩側壁各設有一凸緣,在固持部的上方設有複數個倒刺,該凸緣卡摯在導向槽的內側壁上,倒刺卡摯在導向槽的上壁,可將導電端子穩定固持在相應的端子收容孔內。</t>
  </si>
  <si>
    <t>2000200680</t>
  </si>
  <si>
    <t>438069</t>
  </si>
  <si>
    <t>SHIU SHIANG | SHIANG SHING-HAI</t>
  </si>
  <si>
    <t>徐祥 | 向興海</t>
  </si>
  <si>
    <t>TW438069U</t>
  </si>
  <si>
    <t>7901001004860</t>
  </si>
  <si>
    <t>插槽電連接器</t>
  </si>
  <si>
    <t>插槽電連接器包括自相對兩對角延伸有翼部的矩形基座,從而於兩翼部間形成一對角線。由基座每一翼部向上延伸有一卡塊。自基座上結合有可沿基座對角虛線移動的矩形蓋體,而於蓋體上設有一對相對設置之斜角部。由蓋體的四個邊緣向上延伸有擋壁以加厚斜角部。於加厚的蓋體斜角部與基座卡塊之間設有操作孔以容置驅動柄。</t>
  </si>
  <si>
    <t>1999215419</t>
  </si>
  <si>
    <t>1999-09-09</t>
  </si>
  <si>
    <t>438080</t>
  </si>
  <si>
    <t>H01R-013/62 | H01R-013/193 | H05K-007/10</t>
  </si>
  <si>
    <t>CN002391325Y | TW438080U | US6165000A</t>
  </si>
  <si>
    <t>7901001004868</t>
  </si>
  <si>
    <t>本創作係有關一種電連接器,其包括有插頭、印刷電路板及導電單元,其中導電單元係安裝於印刷電路板上,且係由複數個導電端子及一體成型於其周圍之絕緣本體組合而成。而印刷電路板及導電單元則係滑動收容於插頭上之收容槽內,嵌合鎖固裝置則係用以確保印刷電路板固接於插頭內。複數個端子收容槽係設於插頭上,且每一個均具有一自插頭後端向外凸伸之唇緣。而每一唇緣係與對應之導電端子之尾部末端相配接,進而防止導電端子在與對接連接器相組接的過程中,因疏忽而產生的變形。</t>
  </si>
  <si>
    <t>1999215737</t>
  </si>
  <si>
    <t>438082</t>
  </si>
  <si>
    <t>H01R-013/62 | H01R-012/00 | H01R-012/72 | H01R-013/62 | H01R-013/639 | H01R-024/64</t>
  </si>
  <si>
    <t>CN002391334Y | TW438082U | TWM438082U | US6129561A</t>
  </si>
  <si>
    <t>7901001004870</t>
  </si>
  <si>
    <t>複合式連接器用固定框</t>
  </si>
  <si>
    <t>一種複合式連接器總成,包括一絕緣固定框界定有一上層部及一下層部用以分別容置一第一連接器及一第二連接器。一第一安裝表面係形成於該上層部上以讓該第一連接器安裝並支承於其上,同時一第二安裝表面係形成於該下層部上,以讓該第二連接器安裝於其上,其中該第一安裝表面係設置於一對側壁之間,該第二安裝表面則係由設置於該對側壁兩側之兩抵靠平面所構成。一對第一定位鍵係將該第一連接器固定至該固定架之上層部上,同時一對第二定位鍵係將該第二連接器固定至該固定架之下層部上。該固定架另設置有一隔板於其後方部上以使第一連接器之端子尾端與固定架所在之印刷電路板對正。</t>
  </si>
  <si>
    <t>1997218840</t>
  </si>
  <si>
    <t>1997-11-06</t>
  </si>
  <si>
    <t>438087</t>
  </si>
  <si>
    <t>TAN HAW-CHAN | LOK GORDON | YEH JOEL J</t>
  </si>
  <si>
    <t>田浩川 | 駱志强 | 葉智豪</t>
  </si>
  <si>
    <t>H01R-013/40 | H01R-013/629 | H01R-012/50 | H01R-012/70 | H01R-013/40 | H01R-013/518 | H01R-013/629 | H01R-013/73</t>
  </si>
  <si>
    <t>CN001079594C | CN002328107Y | TW438087U | US5823822A</t>
  </si>
  <si>
    <t>7901001004874</t>
  </si>
  <si>
    <t>本創作係一種電子卡,包括電子卡板以及由塑膠框架與金屬蓋板構成用以收容電子卡板之外殼體,其中外殼體包括構形相同之上、下殼體,每一殼體之金屬蓋板係大體為一平板構形,至少於其相對之兩側彎折設置有側緣,且該等側緣與蓋板平面間形成能容納塑膠框架之收容空間,於該側緣上間隔設置有數個略呈U形且延伸至所述收容空間中之干涉片,塑膠框架以射出成型方式成型於金屬蓋板側緣處之收容空間中,使該等干涉片埋入塑膠框架內而與其相互穩固結合。藉此,可使塑膠框架與金屬蓋板穩固結合為一體,避免二者干涉不足而產生鬆脫現象。</t>
  </si>
  <si>
    <t>2000200432</t>
  </si>
  <si>
    <t>438089</t>
  </si>
  <si>
    <t>TW438089U</t>
  </si>
  <si>
    <t>7901001004876</t>
  </si>
  <si>
    <t>本創作係提供一種電子卡連接裝置,其係設於主機板上以提供電子卡之插接,該電子卡連接裝置包括有絕緣座體、複數個導電端子及轉接插座等構件,其中絕緣座體具有相對之對接面和接合面,而導電端子係貫穿設於絕緣座體之對接面與接合面之間,其包括與電子卡電性連接之對接端及自對接端相反延伸之接合端。轉接插座係呈階梯狀之從長體,其具有高低不同之承接面,於每一承接面上貫通該轉接插座而設有複數個並行成排之端子插孔,且其內均設有電性接合於主機板之轉接端子,藉該轉接插座之設置而可在不增加整個電子卡連接裝置之高度的情形下將絕緣座體內之端子與主機板相導通。</t>
  </si>
  <si>
    <t>1999208418</t>
  </si>
  <si>
    <t>438093</t>
  </si>
  <si>
    <t>YU HUNG-JI | LAI MING-JIUN</t>
  </si>
  <si>
    <t>余宏基 | 賴明駿</t>
  </si>
  <si>
    <t>H01R-013/639 | H01R-012/71 | H05K-005/02</t>
  </si>
  <si>
    <t>CN101752692B</t>
  </si>
  <si>
    <t>TW438093U | US6116920A</t>
  </si>
  <si>
    <t>7901001004878</t>
  </si>
  <si>
    <t>本創作係提供一種電子卡連接器,其包括有一座體、複數端子及開關裝置,其中該座體內係設有一彈性臂,而該開關裝置至少包括有一金屬固定片及移動片,其中該固定片及移動片之一端係分別定位於座體,而另端係呈兩相接觸或分離之對應端,且該彈性臂係與電子卡之插入方向大致呈水平之設置,並藉彈性臂之位移來推動移動片,使移動片與固定片產生開關作用。</t>
  </si>
  <si>
    <t>1998207130</t>
  </si>
  <si>
    <t>1998-05-08</t>
  </si>
  <si>
    <t>438096</t>
  </si>
  <si>
    <t>H01R-013/639 | H01R-013/703</t>
  </si>
  <si>
    <t>TW438096U | US6120310A</t>
  </si>
  <si>
    <t>7901001004881</t>
  </si>
  <si>
    <t>本創作電子卡連接器有複數個收容電子卡的插頭連接器層疊設置,特別之處在於,每一插頭連接器都設有覆罩插頭端子之接地遮蔽裝置,其上設有與電子卡之遮蔽殼導接的接觸手指。而且,每一接地遮蔽裝置都向下彎折延伸,經由連接器本體延伸至該連接器之下面,並形成接觸終端。其中每一上層接地遮蔽裝置的接觸終端與下層接地遮蔽裝置彈性接觸而導接,最下層之接地遮蔽裝置的接觸終端則與印刷電路板之電路線跡可直接相導接。由於該接觸終端延伸設置於插頭連接器本體下面,其不佔用印刷電路板空間。</t>
  </si>
  <si>
    <t>1999221556</t>
  </si>
  <si>
    <t>438102</t>
  </si>
  <si>
    <t>TUNG SUNG-CHI</t>
  </si>
  <si>
    <t>H01R-013/658 | H01R-009/09 | H01R-013/658</t>
  </si>
  <si>
    <t>TW438102U</t>
  </si>
  <si>
    <t>7901001004885</t>
  </si>
  <si>
    <t>本創作係有關一種電子卡連接裝置,包括層疊設置之第一及第二電子卡連接電及轉接連接器組,其中第一及第二電子卡連接器均包括絕緣本體、導電端子及接地構件,轉接電連接器組包括收容電子卡連接器導電端子之插頭連接器及與電路板電性相連之插座連接器,其中第一及第二電子卡連接器之接地構件設有向電路板延伸之接地端子,其中該接地端子係收容於插頭連接器兩側之相應的端子收容槽中以與插座連接器相應的接地端子電性相連而達成接地功能。</t>
  </si>
  <si>
    <t>1999221789</t>
  </si>
  <si>
    <t>438107</t>
  </si>
  <si>
    <t>TW438107U</t>
  </si>
  <si>
    <t>7901001004888</t>
  </si>
  <si>
    <t>一種電子卡連接器,尤指一種具有墊高裝置之電子卡連接器,包括絕緣本體、複數導電端子、遮蔽殼體、退卡機構及墊高裝置,其中電子卡連接器遮蔽殼體兩側相錯設有卡扣,該卡扣包括自遮蔽殼體側板一側沿側板主平面垂直方向延伸之連接板,及於連接板末端垂直彎折之卡持板,而墊高裝置設有與卡扣卡持之支持裝置,且於墊高裝置相對兩側設有抵接板,在墊高裝置組設於遮蔽殼體上時,抵接板與遮蔽殼體側板相抵持而保證墊高裝置穩固於遮蔽殼體上,以確保電子卡連接器相對電路板不產生任何晃動,進而保證電子卡與電路板間信號的可靠傳輸。</t>
  </si>
  <si>
    <t>2000200858</t>
  </si>
  <si>
    <t>438108</t>
  </si>
  <si>
    <t>TW438108U</t>
  </si>
  <si>
    <t>7901001004889</t>
  </si>
  <si>
    <t>本創作係關於一種電連接器端子,其包括有固定部與對接部等構造,該固定部用以將整個端子固持於電連接器上,並進一步延伸出接合部以電性接合於電路板,至於對接部則為兩彈性臂,其具有直徑大於晶片模組端腳的收容端和直徑小於晶片模組端腳的夾持端,此對接部可配合晶片模組端腳之所在位置產生相對於固定部之適當轉動,藉此適當轉動可保持晶片模組端腳與該電連接器端子對接部間穩定而一致的電性接觸效果。</t>
  </si>
  <si>
    <t>1999204176</t>
  </si>
  <si>
    <t>1999-03-19</t>
  </si>
  <si>
    <t>438109</t>
  </si>
  <si>
    <t>LU SIDNEY | SHIAU SHR-WEI | HUANG YAU-CHI</t>
  </si>
  <si>
    <t>盧松青 | 蕭世偉 | 黃耀諆</t>
  </si>
  <si>
    <t>H01R-023/68 | H01R-013/193 | H05K-007/10</t>
  </si>
  <si>
    <t>JP3071649U | TW438109U | US6113411A</t>
  </si>
  <si>
    <t>7901001004890</t>
  </si>
  <si>
    <t>雙層零插入力插座連接器</t>
  </si>
  <si>
    <t>本創作係有關一種零插入力插座連接器,其包括有第一絕緣本體及兩個以滑動方式收容於該第一絕緣本體內的第二絕緣本體,其中該兩個第二絕緣本體係藉一由控制桿驅動之傳動桿,而被同時移入第一絕緣本體內。且該第二絕緣本體的移動方向係與傳動桿的移動方向大致垂直。</t>
  </si>
  <si>
    <t>1999217019</t>
  </si>
  <si>
    <t>1999-10-07</t>
  </si>
  <si>
    <t>438111</t>
  </si>
  <si>
    <t>威廉 比爾 威克豪 | 裴文俊 | 黃耀諆</t>
  </si>
  <si>
    <t>H01R-023/68 | H01R-012/18 | H01R-013/193 | H05K-007/10</t>
  </si>
  <si>
    <t>CN001095221C | CN002390307Y | TW438111U | US6045381A</t>
  </si>
  <si>
    <t>7901001004891</t>
  </si>
  <si>
    <t>一種電連接器,其包括有絕緣本體、支架、導電端子、遮蔽殼體、扣持件及抵接件等,絕緣本體係呈縱長向延伸,一側面為對接面,其上凸伸有一具長槽之對接口,支架係固定於絕緣本體對接口相反之一側面,該支架具有一底板,其將支架分為上、下兩空間,其中位於下方之空間係可容置電路板,以使電連接器與電路板組合後之整體高度有效降低,並且支架之兩端係由隔板分隔成二容室,以容置扣持件。另,抵接件之主體部係組固於對接口之兩縱長端且鄰貼於遮蔽殼體,其具有一接觸部係彎折伸出該主體部而可抵接於電腦機殼上,以傳導電磁雜訊。</t>
  </si>
  <si>
    <t>1999219099</t>
  </si>
  <si>
    <t>438115</t>
  </si>
  <si>
    <t>ZHU ZI-QIANG | MOU JR-CHIUAN</t>
  </si>
  <si>
    <t>朱自强 | 牟之權</t>
  </si>
  <si>
    <t>H01R-023/72 | H01R-013/627 | H01R-013/73</t>
  </si>
  <si>
    <t>TW438115U | US6210219B1</t>
  </si>
  <si>
    <t>7901001004894</t>
  </si>
  <si>
    <t>本創作係有關一種電池連接器,其包括有絕緣本體及收容於絕緣本體內的複數個導電端子,該等導電端子包括對接部及由對接部之一端側延伸出的接合部,其中端子對接部相對接合部之另一端側設有缺口,於端子料帶上沖製時係可使相鄰端子之接合部伸展至此缺口內,如是,不但可增加端子接合部成形的空間,提供長度的調整靈活性,又節省了端子沖壓的原料,同時由於端子裝配的間距不需依端子長度而改變,因此無須另開裝配治具,亦即降低了裝配成本。</t>
  </si>
  <si>
    <t>1999205877</t>
  </si>
  <si>
    <t>438119</t>
  </si>
  <si>
    <t>SHR LE-SHAN | CHIOU YI-SHENG</t>
  </si>
  <si>
    <t>師樂善 | 邱奕盛</t>
  </si>
  <si>
    <t>H01R-003/00 | H01M-050/50 | H01R-012/57 | H01R-043/16 | H05K-003/30</t>
  </si>
  <si>
    <t>TW438119U | US6132265A</t>
  </si>
  <si>
    <t>7901001004898</t>
  </si>
  <si>
    <t>1999205876</t>
  </si>
  <si>
    <t>438127</t>
  </si>
  <si>
    <t>H01R-004/02 | H01R-004/62 | H05K-007/10</t>
  </si>
  <si>
    <t>JP3072425U | TW438127U | US6220884B1</t>
  </si>
  <si>
    <t>7901001004903</t>
  </si>
  <si>
    <t>本創作電連接器(20)包括有具前、後表面(21a、21b)之絕緣本體(21),其係於後表面(21b)內設有縱長凹槽(22),且貫穿凹槽(22)至前表面(21a)延伸設有通槽(23)。又,橋接肋(2)係穩固組裝於縱長凹槽(22)中,而複數個端子(l)則與該橋接肋(2)一體射出成型,每一端子(l)並包括有一體射出成型之固持部(la),基部(lc)則自固持部(la)延伸,並收容於相應通槽(23)中,尾部(lb)則自固持部(la)向後延伸,其中固持部(la)係設有暴露於橋接肋(2)的倒刺(ld),該倒刺(ld)可於橋接肋(2)插入縱長凹槽(22)時,與縱長凹槽(22)之內壁面相接合。</t>
  </si>
  <si>
    <t>1999220423</t>
  </si>
  <si>
    <t>438130</t>
  </si>
  <si>
    <t>H01R-004/26 | H01R-012/71 | H01R-013/405</t>
  </si>
  <si>
    <t>CN002406360Y | TW438130U | TWM438130U | US6152781A</t>
  </si>
  <si>
    <t>7901001004905</t>
  </si>
  <si>
    <t>本創作插座連接器至少包括凸輪機構、固持圓環、蓋板與座板,其中蓋板與座板邊緣分別對應設置有上、下凸緣,一凸緣上開設有收容部,而另一凸緣對應位置則開設有驅動槽。上述凸輪機構包括凸輪體及套環,套環係一體插入塑模成型於上述收容部,組裝後之凸輪承接於套環上,可旋轉而推動蓋板與座板相對滑移,且套環具有不共線之至少三齒槽,藉齒槽之設置可使套環與蓋板穩固結合,以防止套環於收容部內之旋轉。又,齒槽係採盲孔設計,俾增加套環於收容部內沿環體軸線方向的定位。</t>
  </si>
  <si>
    <t>2000201592</t>
  </si>
  <si>
    <t>438132</t>
  </si>
  <si>
    <t>H01R-004/50 | H01R-013/629 | H01R-024/00</t>
  </si>
  <si>
    <t>JP3073465U | TW438132U | US6296507B1</t>
  </si>
  <si>
    <t>7901001004907</t>
  </si>
  <si>
    <t>一種電腦殼體係包括後板、固定於後板上之卡扣件及樞接於後板之固定蓋。該後板設有一固定片以供擴充卡靠接,一通孔及一鉤片。該卡扣件設有一收容孔以收容後板之鉤片及一扣鉤可穿過後板之通孔。而該固定蓋係設有複數彈片,藉由該固定蓋樞轉至抵靠於後板上而可使該等彈片抵壓於後板之固定片上以將擴充卡固定。當固定蓋樞轉至抵靠於後板上時,可藉卡扣件之扣鉤將之固定於後板上。</t>
  </si>
  <si>
    <t>1999216271</t>
  </si>
  <si>
    <t>438201</t>
  </si>
  <si>
    <t>H05K-005/00 | G06F-001/16 | G06F-001/18 | H05K-007/14</t>
  </si>
  <si>
    <t>TW438201U | US6231139B1</t>
  </si>
  <si>
    <t>7901001004962</t>
  </si>
  <si>
    <t>一種電連接器包括有絕緣本體及導電端子,其中絕緣本體設有一縱長結合板,於結合板兩側對稱凸設有兩圍壁,兩圍壁間靠近後側緣處一體設置有後座,而於所述圍壁間中部位置處則設置有略呈梯形之對接座,對接座上設置有複數個端子收容槽。導電端子係為一連續彎折片,包括有一水平延伸之接觸部以與對接導電端子相接觸導通,由接觸部一端經垂直彎折向下延伸出一連接部,連接部再經垂直彎折向外延伸出一焊接腳,焊接腳與接觸部間係保持大致平行,又,於接觸部之另一端則向下彎折設有具倒剌之干涉部,俾利導電端子之固持。</t>
  </si>
  <si>
    <t>2000201916</t>
  </si>
  <si>
    <t>438070</t>
  </si>
  <si>
    <t>HUANG NAN-TSUNG | LIAO CHIH-YUAN</t>
  </si>
  <si>
    <t>黃楠宗 | 廖志源</t>
  </si>
  <si>
    <t>TWI323958B</t>
  </si>
  <si>
    <t>TW438070U | USD435016S1</t>
  </si>
  <si>
    <t>7901003002341</t>
  </si>
  <si>
    <t>本創作係有關一種用於驅動零插入力電連接器在開啟與閉合位置間移動之凸輪機構,該電連接器包括用於固定至主機板的基座及可移動的固定於基座上的蓋體,而該凸輪機構則包括具有旋轉固定於基座頂部的凸輪,及固定於基座與蓋體間之主體,以及由蓋體所支撐之下表面。第一及第二壓製端係相互間隔九十度設置於凸輪主體上,係一體設置於基座上,且該固定臂具有設置於其自由端之突出部。當凸輪旋轉至突出部穩固收容於第一壓製端內之位置時,凸輪係推動蓋體相對基座移至開啟位置 當凸輪旋轉至凸出部穩固收容於第二壓製端內之位置時,凸輪係推動蓋體相對於基座移至閉合位置。</t>
  </si>
  <si>
    <t>2000203419</t>
  </si>
  <si>
    <t>438090</t>
  </si>
  <si>
    <t>WALKUP WILLIAM B | PEI WEN-CHUN</t>
  </si>
  <si>
    <t>H01R-013/631 | H01R-012/88 | H01R-013/193 | H01R-013/629</t>
  </si>
  <si>
    <t>CN002410751Y | TW438090U | TWM438090U | US6146178A</t>
  </si>
  <si>
    <t>7901003002345</t>
  </si>
  <si>
    <t>本創作係有關一種電子卡連接器,尤其是指一種具有可變式受力臂之退卡機構的電子卡連接器,其包括有連接器本體及退卡機構,其中連接器本體包括絕緣本體及設置於絕緣本體內的複數導電端子,而退卡機構至少包括驅動桿及推出桿。上述驅動桿具有連接端及驅動端,其中驅動端以可活動的方式連接於推出桿,藉驅動桿一邊側阻擋片之設置,可於退卡過程之不同階段形成不同之受力臂,從而可進一步推出電子卡。</t>
  </si>
  <si>
    <t>2000206728</t>
  </si>
  <si>
    <t>438092</t>
  </si>
  <si>
    <t>CN104730797B | TWI501474B</t>
  </si>
  <si>
    <t>TW438092U</t>
  </si>
  <si>
    <t>7901003002346</t>
  </si>
  <si>
    <t>本創作係有關一種電連接器,其至少包括複數端子、絕緣本體及包覆於絕緣本體外圍之一體成型的金屬殼體,其中絕緣本體上具有階梯狀凸部,而金屬殼體凸伸之卡扣片可穩固護持於上述絕緣本體及階梯狀凸部之表面,使金屬殼體穩固組設於絕緣本體上,並提供電連接器良好的電磁屏蔽效果。</t>
  </si>
  <si>
    <t>2000201912</t>
  </si>
  <si>
    <t>438099</t>
  </si>
  <si>
    <t>CHEN JR-YI</t>
  </si>
  <si>
    <t>陳志毅</t>
  </si>
  <si>
    <t>TW404586U | TW438099U | US6217371B1 | US6443775B2 | USD444771S1 | USD450657S1</t>
  </si>
  <si>
    <t>7901003002347</t>
  </si>
  <si>
    <t>一種用於與外部插頭連接器電性連接的極低構形電連接器組合,包括導電屏蔽殼,絕緣本體及複數端子。絕緣本體並未成型有頂壁,而是與屏蔽殼直接一體成型而成,以使屏蔽殼之平面部與絕緣本體最外表面平齊。絕緣本體上形成有幾個扣持部,每一扣持部具有剛好能夠有效扣持外部插頭連接器之扣鉤的薄壁。因此,電連接器組合之整體外形尺寸可以有較多的降低。而且,電連接器組合適合於直接以將電連接器組合之絕緣本體與屏蔽電氣卡之屏蔽殼一體成型之方式,應用於薄型電氣卡。</t>
  </si>
  <si>
    <t>2000204436</t>
  </si>
  <si>
    <t>438100</t>
  </si>
  <si>
    <t>H01R-013/648 | H01R-013/627 | H01R-013/6594 | H01R-024/62</t>
  </si>
  <si>
    <t>TWI358861B</t>
  </si>
  <si>
    <t>7901003002348</t>
  </si>
  <si>
    <t>軟性電路板連接器</t>
  </si>
  <si>
    <t>一種具有抗應變裝置之軟性電路板連接器包括設有前表面和後表面之縱長絕緣本體,其中前表面形成縱槽以使軟性電路板收容其中,絕緣本體上設有複數個與縱槽連通之收容槽,每一收容槽中收納有與軟性電路板電連接之端子。組於絕緣本體之抗應變裝置係將軟性電路板之相應部分抵於絕緣本體上,以限制軟性電路板之導線和端子接觸部間之移動。</t>
  </si>
  <si>
    <t>1999210078</t>
  </si>
  <si>
    <t>1999-06-17</t>
  </si>
  <si>
    <t>438110</t>
  </si>
  <si>
    <t>JUNTWAIT ERIC | ROQUE DAVID</t>
  </si>
  <si>
    <t>艾瑞克鍾瑞特 | 戴維德約克</t>
  </si>
  <si>
    <t>H01R-023/68 | H01R-012/79 | H01R-013/58</t>
  </si>
  <si>
    <t>CN002390292Y | TW438110U | US6129573A</t>
  </si>
  <si>
    <t>7901003002351</t>
  </si>
  <si>
    <t>一種卡緣連接器包括絕緣本體,其中該絕緣本體在其縱長方向設有一狹槽,複數個導電端子係收容於狹槽兩側壁上,一對收容框係設於絕緣本體相對兩端,一推頂器係可旋轉地收容於每一收容框內,其中該推頂器包括一主體部、位於主體部底端之推頂部及位於主體部頂端之鎖扣部,一U形固持壁係設置於鄰近推頂器之收容框上,且該固持壁還設有連接兩相對側壁之連接壁,每一側壁沿絕緣本體橫向延伸設有一凹陷部。另,一子電路板在其側緣對稱設有上凹缺及下凹缺,當子電路板插至絕緣本體中時,凹陷部係與下凹缺相對齊,用以便利當有複數個連接器及子電路板並排插至共同之母電路板上時之通風。</t>
  </si>
  <si>
    <t>2000206076</t>
  </si>
  <si>
    <t>438113</t>
  </si>
  <si>
    <t>H01R-023/70 | H01R-012/70 | H01R-012/71 | H01R-012/72 | H01R-013/62 | H01R-013/639</t>
  </si>
  <si>
    <t>TWI349398B | US10136544B2</t>
  </si>
  <si>
    <t>CN002422749Y | TW438113U | TWM438113U | US6227887B1</t>
  </si>
  <si>
    <t>7901003002352</t>
  </si>
  <si>
    <t>本創作係提供一種電連接器,包括有絕緣本體及導電端子等構造,其中絕緣本體設有第一表面與第二表面,兩表面間對稱均佈有複數端子收容槽,於端子收容槽外端凹設有台階部,收容槽與台階部相對應之一端設置有卡塊,而收容槽內靠近第二表面一側則設置有定位部,卡塊與定位部間係形成有第三收容槽。導電端子為一連續彎折片,係收容於端子收容槽內,其設有一焊接部,焊接部一端設有支撐部,由支撐部延伸出接觸臂,該接觸臂係伸出第一表面外,而支撐部則抵靠於前述定位部上而確保焊接部之焊接平面與絕緣本體之第二表面保持平行。</t>
  </si>
  <si>
    <t>2000203416</t>
  </si>
  <si>
    <t>438125</t>
  </si>
  <si>
    <t>H01R-033/76 | G06K-007/00 | H01R-013/24</t>
  </si>
  <si>
    <t>TW438125U | US6293805B1</t>
  </si>
  <si>
    <t>7901003002354</t>
  </si>
  <si>
    <t>本創作係提供一種電連接器端子,尤指一種用於行動電話之端口連接器中之導電端子,該導電端子設有基部,由基部一端延伸出結合部,由基部另一端則延伸出扭曲部,與扭曲部相接係為片狀接觸部,片狀接觸部從扭曲部軸線方向大致呈對稱分佈,且該接觸部之接觸面與基部之基面相垂直,與結合部之結合面亦保持垂直,因接觸部係於端子沖制後沿扭曲部軸線成大致對稱分佈,藉此能有效平衡與對接電連接器接觸時之對接力。</t>
  </si>
  <si>
    <t>2000204740</t>
  </si>
  <si>
    <t>438128</t>
  </si>
  <si>
    <t>TW438128U</t>
  </si>
  <si>
    <t>7901003002356</t>
  </si>
  <si>
    <t>一種電腦殼體包括一可卸式側板,該側板可封閉該電腦殼體之側壁的開口。該側板之第一側緣垂直延伸一凸緣且該凸緣垂直延伸錨形片。該電腦殼體之側壁開口的對應邊緣形成一階部,該階部開設狹槽以容置該錨形片,從而使該凸緣與該階部靠接以電磁輻射外漏。該側板之相對第二側緣形成複數個鎖固折片,並於該電腦殼體之後板對應開設切口。一鎖固桿可活動裝設於該電腦殼體之後板,並對應該後板之切口開設槽口。當該鎖固桿處於釋放位置時,該鎖固折片可同時穿設該後板之切口與該鎖固桿之槽口。當該鎖固桿處於鎖扣位置時,該鎖固桿之槽口的邊緣卡合於該側板之鎖固折片的凹部中以鎖合該側板。一彈簧設置於該鎖固桿與該電腦殼體之間以使該鎖固桿回複該鎖扣位置。該鎖固桿形成一手持部以供使用者手動調節該鎖固桿。</t>
  </si>
  <si>
    <t>2000207738</t>
  </si>
  <si>
    <t>438202</t>
  </si>
  <si>
    <t>LIOU JIAN-JUNG | LIOU YU-TAI | CHEN YUN-LUNG | CHEN GUANG-YU</t>
  </si>
  <si>
    <t>劉建忠 | 劉宇泰 | 陳允隆 | 陳光裕</t>
  </si>
  <si>
    <t>H05K-005/00 | G06C-005/02 | G06F-001/16 | H05K-005/00</t>
  </si>
  <si>
    <t>CN001139309C | TW364613U | TW438202U | US6102499A | US6257682B1</t>
  </si>
  <si>
    <t>7901003002371</t>
  </si>
  <si>
    <t>本發明堆疊式電連接器組合係包括有蓋板及遮蔽殼體,其中遮蔽殼體係設有頂板、底板及側壁,而於遮蔽殼體所設之空間內收容有連接器,其至少包括有第一連接器與第二連接器,且每一連接器均設有具複數導電端子之對接框體,於該等對接框體之對接方向於一側延伸有供對接連接器插入之前殼體。又,對接框體朝前殼體之反向延伸設有固定塊,並於固定塊與對接框體間設置有調整臂,且於連接器之對接框體間預留有一定的間隙以供對接框體微調之用。當對接時,係藉調整臂之移動而適當調整對接框體之位置。</t>
  </si>
  <si>
    <t>1999119384</t>
  </si>
  <si>
    <t>437121</t>
  </si>
  <si>
    <t>TW437121B</t>
  </si>
  <si>
    <t>7901008003311</t>
  </si>
  <si>
    <t>一種電連接器,包括:絕緣本體、第一及第二導電端子及遮蔽殼體,其中第一及第二導電端子係一體成型於絕緣本體中,包括固持於絕緣本體中的固定部、於固定部一端且與固定部延伸方向垂直延伸之對接部及於固定部相對一端經彎折之連接部。另,於絕緣本體容設導電端子對接部,設有與絕緣本體相貫通用以收容對接電連接器導電端子的端子收容槽,且於收容導電端子對接部之絕緣本體相對兩側,設有在成型過程中配合模仁定位導電端子的開口及貫孔。</t>
  </si>
  <si>
    <t>2000100768</t>
  </si>
  <si>
    <t>437133</t>
  </si>
  <si>
    <t>TW437133B</t>
  </si>
  <si>
    <t>7901008003319</t>
  </si>
  <si>
    <t>本創作係關於一種行動電話面板,尤指一種造型新穎別緻,佈局巧妙的行動電話面板。 請參閱第一圖至第七圖所示,本創作行動電話面板係一長形蓋狀體,其包括位於正前方之主板面及自主板面週緣向後延伸而出之週壁,於主板面上從上到下依次設有聽音孔、顯示窗及按鍵孔,按鍵孔包括複數散鍵孔及複數集中鍵孔,集中鍵孔分佈於前面板下部之一方形區域內,該方形區域包括斜向間隔排列之複數凹陷,相鄰凹陷之間形成有斜突條,複數集中鍵孔係佈設於凹陷內並呈斜向對齊排配,且同時亦排列成縱橫陣列。所述散鍵孔設置於顯示窗與集中鍵孔間之區域。另,上方週壁之後緣右角處,設有一半圓形天線孔。 綜觀本創作之整體設計,不但具優美之視感,更兼排配別具一格,給人以耳目一新之感,誠為一新穎而絕佳之創作。</t>
  </si>
  <si>
    <t>2000300746</t>
  </si>
  <si>
    <t>438549</t>
  </si>
  <si>
    <t>CH089300746 | TW438549S | USD436102S1</t>
  </si>
  <si>
    <t>7917049015794</t>
  </si>
  <si>
    <t>本創作係提供一種電連接器,特別指一種形狀新穎、造形優雅之模組電連接器。請參閱第一圖至第七圖所示,本創作模組電連接器係將三個電連接器以其前端之插接頭直線排列,並接合在一金屬遮片上,其中,該插接頭為一六邊形之形狀,並由各個插接頭向後端延伸一條訊號纜線,三訊號纜線在末端係露出其內之訊號線以分別收納於一立方體連接器之一端,而此連接器係設有複數插接孔以接設前述相對應之訊號纜線。 綜觀本創作整體造形在前三個電連接器統合一體之牽引下,將後方訊號纜線之單調感完全消除,確改善習知凌亂的排列方式,並創作具統合視感效果之模組電連接器,且將習知錯綜的訊號線化繁為簡成一體式之設計,實為一新穎而絕佳之創作。</t>
  </si>
  <si>
    <t>1998305909</t>
  </si>
  <si>
    <t>1998-08-13</t>
  </si>
  <si>
    <t>438552</t>
  </si>
  <si>
    <t>蕭文興 | 王炳坤 | 許淑瑛</t>
  </si>
  <si>
    <t>TW438552S | USD422968S1</t>
  </si>
  <si>
    <t>7917049015797</t>
  </si>
  <si>
    <t>本創作係關於一種電連接器(二),請參閱第一圖至第七圖所示,該電連接器係呈一縱長形基體,其前側表面向外凸伸有具長方形對接插槽之凸出部,該凸出部之四個角落處係形成弧面狀,另,於對接插槽之上、下兩表面上對應嵌設有複數導電端子,並使該插槽之槽口端面周緣設計成斜面以利插拔。又,於基體相對於凸出部之另一側面則向內凹入一定深度,導電端子焊接端即凸出並緊貼於該側面向下彎折延伸至印刷電路板上。再,於基體底面上則形成有三個以等腰三角形方式分佈的定位柱。同時於該基體兩端對稱包覆有接地金屬件,其中該接地金屬件於其前側表面沖設有向內彎折的卡嵌部,且於其後側表面中部則形成分別由該表面兩側邊向中央一體彎折且並排插置於基體凹口內之卡固部,另,於接地金屬件上、下兩表面上各對應設有圓形通孔以供增加焊接之強度。 綜觀本創作之整體造形,確已符合專利法第一百零六條有關新式樣創作之規定,敬請准予專利。</t>
  </si>
  <si>
    <t>1999302614</t>
  </si>
  <si>
    <t>1999-04-27</t>
  </si>
  <si>
    <t>438553</t>
  </si>
  <si>
    <t>TW438553S</t>
  </si>
  <si>
    <t>7917049015798</t>
  </si>
  <si>
    <t>本創作係關於一種電連接器(三),請參閱第一圖至第七圖所示,該電連接器係呈直立式對接之縱長形基體。該基體之上側表面向外凸設有具長方狀對接插槽之凸出部,該凸出部之四角落處係形成弧角狀。又,於對接插槽內面底部垂直凸設有一縱長板狀之對接插板,複數導電端子即嵌設於該插板之兩側面上,另外對接插槽槽口端面及插板頂面之周緣均設計成斜向槽內之斜面以利於插拔。再,於基體與對接插槽相對之底面兩端各設有一個定位柱,導電端子焊接端係凸出該底面外並水平彎折以緊貼於該表面分別自基體兩側延伸凸出。另,於該基體兩端對稱包覆有接地用金屬件,其中該接地金屬件靠向對接插槽之上側表面沖設有卡嵌部以扣止於基體上,而於其底面中部則形成由兩側邊向中央一體彎折且並排插置於基體凹口內之容置抵部,同時於其前、後兩側表面上對應設有圓形通孔。 綜觀本創作之整體造形,確已符合專利法第一百零六條有關新式樣創作之規定,敬請准予專利。</t>
  </si>
  <si>
    <t>1999302615</t>
  </si>
  <si>
    <t>438554</t>
  </si>
  <si>
    <t>TW438554S</t>
  </si>
  <si>
    <t>7917049015799</t>
  </si>
  <si>
    <t>本創作係提供一種電連接器,請參閱第一圖至第七圖所示,本創作電連接器之造形設計係包括呈縱長形之基體,該基體之一端係與線纜相連接之握持端,而該電連接器相對於握持端之另一端為大致成方形之插接端,其包括殼體及收容於殼體內與前述線纜電性連接之複數個導電端子,且殼體之兩相對外側各設置有一方形缺口,而殼體下表面則以適當寬度開設有長方形通孔,以供導電端子成排露出於通孔內。另,插接端之上側緣中部適當位置處形成有與插接端上表面間呈適當角度,且向握持端方向一體延伸相當長度之長條形扣持機構,該扣持機構中段係形成較為縮窄的頸部,而與該扣持機構之頸部相連的自由末端則延伸設置於握持端上表面所凹設之收容槽內。故本創作電連接器之整體造形予人獨樹一格之感,已符專利要件而應准予新式樣專利。</t>
  </si>
  <si>
    <t>1999303600</t>
  </si>
  <si>
    <t>438555</t>
  </si>
  <si>
    <t>林元傑 | 駱志强</t>
  </si>
  <si>
    <t>CN003147616D | TW438555S | USD420329S1</t>
  </si>
  <si>
    <t>7917049015800</t>
  </si>
  <si>
    <t>本創作係有關一種電連接器,尤指一種式樣新穎、造型美觀之電連接器。 請參閱第一至七圖所示,本創作電連接器之造型設計呈一扁平長方體,其上表面凸起形成有高出上表面之長方形凸面,該凸面及上表面鄰近於前表面處係略呈弧形斜面設置,且該凸面兩端及鄰接於前表面一側均呈凹陷設置,而形成一略呈加寬之U形的凹階平面。該凹階平面所包圍之凸面部分沿前後方向排佈有相互間隔之複數端子槽道,導電端子之接觸部分係對應組設於該等端子槽道中,而端子之焊接腳則自電連接器之下表面水平延伸穿出。又,自所述凹階面兩端側上方之凸面朝相互接近之方向凸出一對方形擋片,而於凹階面上相對於該兩擋片之位置處各開設有一貫穿至電連接器下表面之方形通孔。另,該電連接器兩端側表面上平行於上表面延伸有一對略呈三角形之側板,而於其後表面中部亦凸設有一半圓形側板,於該等側板之底側一體設置有具定位孔之定位圓柱。</t>
  </si>
  <si>
    <t>1999308425</t>
  </si>
  <si>
    <t>438557</t>
  </si>
  <si>
    <t>TW438557S</t>
  </si>
  <si>
    <t>7917049015802</t>
  </si>
  <si>
    <t>本創作係關於一種電連接器,特別是指一種造型新穎別緻,佈局巧妙的電連接器。 請參閱第一圖至第八圖所示,本創作電連接器包括有長形絕緣本體,該絕緣本體的前方外圍包覆有一方框形遮蔽殼體,且其前表面向後凹設有收容空間,又於該收容空間內中軸位置凸出設有一塊板形對接部,板形對接部之上下兩面整齊有序地設置有兩排複數導電端子。 該兩排導電端子之上排係從收容空間之底面穿過絕緣本體而向後延伸露出於外,並經向下彎折延伸以固持於整齊排列的方塊狀間隔板間,然後再經彎折向後延伸設置。而下排端子係經由絕緣本體而貫穿其底面向下延伸,並兩兩錯開成兩排。 其中,上述方框形遮蔽殼體自其左右相對兩側端之底面各向外水平延伸出一金屬片,該等金屬片上開設有圓孔。另,前述遮蔽殼體左右兩側壁之後緣各向前延伸有一鏤空條形金屬片,該等鏤空條形金屬片穿過絕緣本體上相對兩側設置之通槽後,並使其後端向外彎折而扣持於絕緣本體後壁面兩端。 綜觀本案整體設計,不但具和諧對稱的視感,更兼排配別具一格,給人以耳目一新之感,誠為一新穎而絕佳之創作。</t>
  </si>
  <si>
    <t>2000300158</t>
  </si>
  <si>
    <t>2000-01-07</t>
  </si>
  <si>
    <t>438561</t>
  </si>
  <si>
    <t>TWD135336S | TWD131881S | TWD126983S | TWD126265S | TWD121838S</t>
  </si>
  <si>
    <t>TW438561S | USD431531S1</t>
  </si>
  <si>
    <t>7917049015806</t>
  </si>
  <si>
    <t>基板承載裝置</t>
  </si>
  <si>
    <t>一種基板承載裝置,其包含承載架、設於磁碟機固定架之滑軌、設於機殼底板之凸孔緣以及一鎖固承載架之鎖制元件。其中滑軌設有平板部,承載架於上緣及下緣設有分別與平板部及底板面對之上彎板及下彎板,其中下彎板相應於底板凸孔緣係設為滑槽,而上彎板上則沖設凸孔緣,平板部相應開設滑槽,該等滑槽均分設成導引槽道及主槽道並形成"L"形,分別與其對應之凸孔緣滑動裝配及定位該承載架。該承載架及滑軌上另設有裝設孔,藉由另一鎖制元件鎖合於裝設孔而固持該承載架。</t>
  </si>
  <si>
    <t>1999207778</t>
  </si>
  <si>
    <t>435736</t>
  </si>
  <si>
    <t>TW435736U | US6179397B1</t>
  </si>
  <si>
    <t>7901001004381</t>
  </si>
  <si>
    <t>本創作係有關一種電子卡裝置,其主要係於電子卡內部電路基板一側板緣所接合之連接器兩端緣分別設有一接地裝置,該兩接地裝置乃一體固設於連接器之絕緣本體上,且設有可夾持接觸連接器導電端子之夾持部及可直接與電子卡之兩外側蓋板靠接導通之連接部,藉以使兩外側蓋板與連接器的接地端子達成電性連通,使兩蓋板順利移除其上的靜電荷而使屏蔽效果更佳。</t>
  </si>
  <si>
    <t>1998213480</t>
  </si>
  <si>
    <t>1998-08-17</t>
  </si>
  <si>
    <t>435765</t>
  </si>
  <si>
    <t>WANG GUO-JENG</t>
  </si>
  <si>
    <t>汪國正</t>
  </si>
  <si>
    <t>TW435765U</t>
  </si>
  <si>
    <t>7901001004405</t>
  </si>
  <si>
    <t>一種插座連接器,係用於將中央處理器連接至主機板,包括複數接觸端子、基座、承接於基座上之蓋板及用以驅動蓋板相對於基座平行滑動之驅動裝置,上述驅動裝置包括套環及驅動凸輪,其中套環係成形於蓋板上沿其對角線方向延伸凸出之凸緣內,且套環上方設有階梯狀垣壁,俾以插入塑模形成於蓋板中而增加整體穩定性。另,驅動凸輪則收容於套環內,其係由偏心柱體所組成,上部開設有施力部,俾可在施力部內施力以驅動凸輪轉動,且在驅動凸輪邊緣係設置有一阻塊,以防止驅動凸輪過轉而破壞端子。</t>
  </si>
  <si>
    <t>1999220422</t>
  </si>
  <si>
    <t>435836</t>
  </si>
  <si>
    <t>H01R-013/00 | H01R-013/193 | H05K-007/10</t>
  </si>
  <si>
    <t>TW435836U | US6250941B1 | US6280224B1</t>
  </si>
  <si>
    <t>7901001004445</t>
  </si>
  <si>
    <t>一種電連接器,包括有具複數個成排且平行於側緣設置之端子收容槽的矩形基座,其中該等端子收容槽係收容並固持有相應的導電端子。該矩形蓋體係可移動的設置在基座上,包括對應前述端子收容槽而設置之複數通孔,用以收容中央處理器之端子。蓋體則包括形成於兩對角端之耳部,每一耳部形成一實質上垂直於基座對角線方向之擋止壁。蓋體之一端上設有相應於基座耳部之垂直壁,每一擋止壁上另形成有三角形的缺口,包括相對對角線方向傾斜之第一側緣及實質上平行於對角線方向之第二側緣。該等缺口係可收容螺絲起子,並可供螺絲起子於其中旋轉,而使基座之一側緣部分凸伸於擋止壁外,進而與蓋體上相應的垂直壁相接觸,以使蓋體相對於基部移動,從而驅動中央處理器端子與電連接器之端子相接觸。</t>
  </si>
  <si>
    <t>1999218635</t>
  </si>
  <si>
    <t>435841</t>
  </si>
  <si>
    <t>H01R-013/40 | H05K-007/10</t>
  </si>
  <si>
    <t>CN002405349Y | TW435841U | US6155861A</t>
  </si>
  <si>
    <t>7901001004450</t>
  </si>
  <si>
    <t>本創作係有關一種電連接器,尤其是有關一種其接地導電端子與屏蔽殼體間可方便連接之電連接器,包括絕緣本體、遮蔽殼體及複數導電端子,其中,導電端子具有分設於其兩端之連接端與接合端及中間之承接部,且至少一導電端子之連接端上有一部分被揭起並與導電端子一體沖壓成型一彈性曲樑,當導電端子組入絕緣本體內相應之端子通道後,遮蔽殼體上之固持端向外撐開彈性曲樑並插置於導電端子連接端與彈性曲樑之間,藉彈性曲樑之彈性力而可夾持自遮蔽殼體凸伸出之固持端,是以遮蔽殼體與接地導電端子可準確方便連接,進而達成良好之遮蔽效果。</t>
  </si>
  <si>
    <t>1999218474</t>
  </si>
  <si>
    <t>435844</t>
  </si>
  <si>
    <t>JANG GUO-HUA</t>
  </si>
  <si>
    <t>H01R-013/516 | H01R-013/658</t>
  </si>
  <si>
    <t>TW435844U | US6217386B1</t>
  </si>
  <si>
    <t>7901001004452</t>
  </si>
  <si>
    <t>本創作係提供一種高密度電連接器,尤指一種電連接器上設有卡持裝置,藉其相互配合卡持能使包覆在外之遮蔽殼體穩固地卡持在絕緣本體上的高密度電連接器。該電連接器主要設有端子、絕緣本體、遮蔽殼體等構件。卡扣裝置係分別位於遮蔽殼體與絕緣本體兩相對側壁上,其係設置為成對且可相互扣持之卡口與卡持體,藉其相互配合可使遮蔽殼體順利扣持於電連接器之絕緣本體上,並使電連接器在插拔時不會發生遮蔽殼體分離或外彈之現象。</t>
  </si>
  <si>
    <t>1998221554</t>
  </si>
  <si>
    <t>435845</t>
  </si>
  <si>
    <t>CHEN CHAU-SHIU</t>
  </si>
  <si>
    <t>陳朝旭</t>
  </si>
  <si>
    <t>H01R-013/516 | H01R-012/50</t>
  </si>
  <si>
    <t>TW435845U | US6152773A</t>
  </si>
  <si>
    <t>7901001004453</t>
  </si>
  <si>
    <t>電連接器改良構造</t>
  </si>
  <si>
    <t>本創作係有關一種電連接器改良構造,包括絕緣本體,其內設有中央凸體以與四周外壁分隔成前後貫通之插槽,於中央凸體上設有端子通道,且該中央凸體與外壁沿對接方向向外延伸;於絕緣本體之外罩覆有遮蔽構件,其對應於絕緣本體之插槽部分設有相應的前後貫通的開口;導電端子,係於兩端設有接觸部、干涉部及插接部,其中於干涉部之中心線位置處設有逃料區,又,接觸部因須具有適當彈性,於導電端子製作時經適當折彎,且所述折彎部位之寬度較接觸部其他部份窄細。藉如是之構造,達到組裝便捷,電連接器不易開裂且電訊傳輸穩定之效果。</t>
  </si>
  <si>
    <t>1999204824</t>
  </si>
  <si>
    <t>1999-03-30</t>
  </si>
  <si>
    <t>435846</t>
  </si>
  <si>
    <t>H01R-013/60 | H01R-043/16 | H01R-043/20</t>
  </si>
  <si>
    <t>TW435846U | US6250971B1</t>
  </si>
  <si>
    <t>7901001004454</t>
  </si>
  <si>
    <t>具退卡裝置之卡緣連接器</t>
  </si>
  <si>
    <t>本創作係提供一種卡緣連接器10,其包括有具中央狹槽14以收容電子卡100之絕緣外殼12;於絕緣外殼12之端部設有具直立邊牆40之收容部l8,以將電子卡100保持與絕緣外殼12之縱長方向相同之一直線上;退卡裝置20係藉轉軸32固定在收容部18內並可繞轉軸32旋轉,而且該轉軸32之中心係相當接近退卡裝置20之內表面42,又退卡裝置20之內表面42包括有第一平面部44、第二弧面部46及第三平面部48,其中第一平面部44在退卡裝置20位在相對於絕緣外殼12之垂直鎖合位置上時係與邊牆40之外表面45共平面,而第二弧面部46則與轉軸32之周緣表面相結合,至於第三平面部48係與邊牆40之外表面45相距一適當之水平距離。</t>
  </si>
  <si>
    <t>1998203042</t>
  </si>
  <si>
    <t>1998-03-02</t>
  </si>
  <si>
    <t>435850</t>
  </si>
  <si>
    <t>CHENG LEE-MING | CHOY EDMOND</t>
  </si>
  <si>
    <t>鄭禮明 | 蔡志文</t>
  </si>
  <si>
    <t>H01R-013/639 | H01R-013/629 | H01R-013/633 | H01R-013/639</t>
  </si>
  <si>
    <t>CN001079595C | CN001082731C | CN002307376Y | CN002318721Y | CN002337692Y | CN002346085Y | TW361716U | TW366144U | TW421340U | TW435850U | TWM361716U | TWM366144U | TWM421340U | US5558528A | US5634803A | US5672069A | US5730611A | US5746613A | US5746614A</t>
  </si>
  <si>
    <t>7901001004458</t>
  </si>
  <si>
    <t>本創作係有關一種電連接器,其包括絕緣本體、導電端子及遮蔽裝置等構造,其中絕緣本體具有位於相對兩側之對接面及接合面,於對接面上凸設有對接部,而於接合面設有凹陷部及抵止部。導電端子係容置於絕緣本體內,並自相對於對接面之接合面延伸出絕緣本體,且經彎折後可接合於電路板上,而遮蔽裝置則係設置於絕緣本體對接面上,其縱長向之兩端部一體成型設有干涉機構以干涉卡固在絕緣本體上,且於遮蔽裝置對應於絕緣本體之接合面一體成型設有接合部,藉此接合部可以表面黏著技術將電連接器焊接於電路板上,並提供電連接器之良好接地效果。</t>
  </si>
  <si>
    <t>1999206559</t>
  </si>
  <si>
    <t>435852</t>
  </si>
  <si>
    <t>TW435852U</t>
  </si>
  <si>
    <t>7901001004459</t>
  </si>
  <si>
    <t>本創作係關於一種層疊式電連接器組合,其包括連接器本體、遮蔽殼體及電導配件等構造,其中連接器本體一側表面設為對接面,而於該對接面上至少凸設有兩個並行配置且具對接端口之凸出部,每一對接端口內均固置有複數個導電端子,另,於該對接面縱長向之兩端側各設有與對接端口成一線排列之固接孔。而遮蔽殼體則分別包覆於對接端口周緣,其相對於連接器本體上所設之固接孔處設有通孔。至於電導配件係設置於連接器本體對接面上與每一遮蔽殼體均相互接觸,並適當遮蔽該等遮蔽殼體間所形成的間隙,以進一步提升整體之遮蔽效果。</t>
  </si>
  <si>
    <t>1999207170</t>
  </si>
  <si>
    <t>435853</t>
  </si>
  <si>
    <t>TW435853U</t>
  </si>
  <si>
    <t>7901001004460</t>
  </si>
  <si>
    <t>本創作電連接器,係包括收容有複數導電端子之連接器基體,該連接器基體外部模製有絕緣體,在絕緣體相對之兩側面各一體延伸有一固定翼片,該翼片上開設有安裝孔,且前述絕緣體之翼片係傾斜延伸以與電子裝置之面板構形相配合,另,絕緣體底部進一步延伸有導位台階,俾利其定位於電子裝置之面板上。</t>
  </si>
  <si>
    <t>1999221796</t>
  </si>
  <si>
    <t>435856</t>
  </si>
  <si>
    <t>GUO JIN-BAU | SHIE WEN-TZUNG</t>
  </si>
  <si>
    <t>郭金寶 | 謝文宗</t>
  </si>
  <si>
    <t>TW435856U | US6231376B1 | US6371804B1</t>
  </si>
  <si>
    <t>7901001004462</t>
  </si>
  <si>
    <t>連接器轉接裝置</t>
  </si>
  <si>
    <t>本創作係提供一種連接器轉接裝置,該轉接裝置主要包括轉接本體及金屬殼體,該金屬殼體上設有抽引孔可鎖固於轉接本體之鈕扣上,使組合後之金屬殼體有較佳之平面度,且使金屬殼體之彈片能提供足夠之正向力,以承接連接器之接地金屬片之插入,藉以改善金屬殼體與轉接本體組合後之機械性能,且能夠提供組裝便捷效果。</t>
  </si>
  <si>
    <t>1998206644</t>
  </si>
  <si>
    <t>1998-04-28</t>
  </si>
  <si>
    <t>435864</t>
  </si>
  <si>
    <t>HE YOU-MING | LAI MING-JIUN</t>
  </si>
  <si>
    <t>何有明 | 賴明駿</t>
  </si>
  <si>
    <t>TW435864U</t>
  </si>
  <si>
    <t>7901001004468</t>
  </si>
  <si>
    <t>層疊式電子卡連接器裝置</t>
  </si>
  <si>
    <t>一種層疊式電子卡連接器裝置,可用於同時插接至少兩個具不同長度之電子卡,其包括有絕緣本體、金屬殼體及退卡機構。其中金屬殼體係包覆於絕緣本體外側,以提供電磁遮蔽效果,而退卡機構係設置於金屬殼體一側邊。絕緣本體前端收容有複數導電端子而形成與電子卡對接之電性插接區,其特徵在於該絕緣本體至少包括第一插接區及第二插接區,且第一插接區與第二插接區係於前後方向上錯開一適當距離而以前後錯位方式排配,以使得具不同長度之電子卡插入絕緣本體後,其尾端能保持齊平。</t>
  </si>
  <si>
    <t>2000200862</t>
  </si>
  <si>
    <t>435868</t>
  </si>
  <si>
    <t>H01R-004/00 | H01R-033/00 | H01R-004/00 | H01R-033/00</t>
  </si>
  <si>
    <t>TW435868U</t>
  </si>
  <si>
    <t>7901001004471</t>
  </si>
  <si>
    <t>本創作係有關一種線纜組合,包括有具絕緣本體之絕緣刺破型連接器,其中該絕緣本體設有前端面與後端面,複數通道係設置於該前後端面之間,其中穩固收容有相應的導電端子,且每一端子包括延伸於後端面外之絕緣刺破部及延伸於前端面外之接合部。蓋體係組設於後端面上,且該蓋體之頂面上係組設有一排接地端子,每一接地端子包括連接部及設置於相對邊緣之絕緣刺破部。接地線纜則通過蓋體組裝於絕緣本體上,該線纜包括複數分別與端子之絕緣刺破部相接觸之訊號端子及接地端子,當線纜位於絕緣刺破型連接器週圍時,線纜之接地片係與接地端子之連接部電性相連。</t>
  </si>
  <si>
    <t>1999218479</t>
  </si>
  <si>
    <t>435869</t>
  </si>
  <si>
    <t>艾瑞克.鐘瑞特</t>
  </si>
  <si>
    <t>H01R-004/24 | H01R-012/67 | H01R-013/6585 | H01R-013/6592</t>
  </si>
  <si>
    <t>CN203153132U | TW435869U | TWM435869U | US6196868B1</t>
  </si>
  <si>
    <t>7901001004472</t>
  </si>
  <si>
    <t>本創作係關於一種線纜連接器,尤指一種遮蔽效果好,且其絕緣本體、複數端子與遮蔽構件均組裝穩固,與線纜連接不易發生鬆脫與接觸不良等問題的線纜連接器,該線纜連接器包括:絕緣本體、複數端子、遮蔽體等主要構造,其特徵在於:該遮蔽體係分為第一遮蔽體與第二遮蔽體,在該第二遮蔽體之尾部,設有可將線纜連接端夾固之夾置體,該夾置體包含凸棱、凹槽與凸塊,藉以能夠將線纜連接端包覆,使線纜得到良好之夾固定位,以提供線纜連接器耐拉拔且不易折損之效果。</t>
  </si>
  <si>
    <t>1998215984</t>
  </si>
  <si>
    <t>1998-09-25</t>
  </si>
  <si>
    <t>435872</t>
  </si>
  <si>
    <t>CHIOU SUNG-RUNG</t>
  </si>
  <si>
    <t>邱嵩榮</t>
  </si>
  <si>
    <t>H01R-013/54 | H01R-009/05 | H01R-013/6581</t>
  </si>
  <si>
    <t>TWI363460B</t>
  </si>
  <si>
    <t>TW435872U | US6039606A</t>
  </si>
  <si>
    <t>7901001004473</t>
  </si>
  <si>
    <t>電纜連接器組合</t>
  </si>
  <si>
    <t>本創作提供一種電纜連接器組合,係指一種電纜與電纜連接器之間以電路板電性連接之電纜連接器組合,該電纜連接器組合包括有外蓋體、遮蔽殼體、連接器主體、電路板以及電纜等主要構造,其中,電路板係分別與絕緣本體之導電端子及電纜之一端電性連接,並藉設於遮蔽殼體上之抵壓裝置對所述電纜的抵靠壓緊,使該等電纜導線能穩固的與電路板電性連接,以防止其鬆脫而造成電訊接觸不良,並藉遮蔽殼體之屏蔽而提供良好的接地效果。</t>
  </si>
  <si>
    <t>1998220445</t>
  </si>
  <si>
    <t>1998-12-08</t>
  </si>
  <si>
    <t>435873</t>
  </si>
  <si>
    <t>H01R-009/05 | H01R-013/658</t>
  </si>
  <si>
    <t>TWI398991B</t>
  </si>
  <si>
    <t>TW435873U | US6162086A</t>
  </si>
  <si>
    <t>7901001004474</t>
  </si>
  <si>
    <t>按鍵開關</t>
  </si>
  <si>
    <t>一種按鍵開關,包括絕緣本體、第一端子組、第二端子組及導電片,其中第一端子組及第二端子組係以封埋模造方式與絕緣本體形成一體。該絕緣本體於一側面上形成有凹穴 第一端子組包括複數第一接觸部、一第一焊接部及一第一連結部 第二端子組包括複數端子體,每一端子體具有一第二接觸部、一第二焊接部及一第二連結部 導電片係對應收容於絕緣本體之凹穴內,其包括頂部及扣爪狀結合部,該結合部係與第一接觸部持續接觸,而頂部則於按壓時與第二接觸部接觸。</t>
  </si>
  <si>
    <t>1999207478</t>
  </si>
  <si>
    <t>1999-05-11</t>
  </si>
  <si>
    <t>435759</t>
  </si>
  <si>
    <t>HUANG RUNG-GUO | PENG YAU-JE</t>
  </si>
  <si>
    <t>黃榮國 | 彭耀哲</t>
  </si>
  <si>
    <t>G06F-003/023 | H01H-013/70</t>
  </si>
  <si>
    <t>TW435759U | US6133536A</t>
  </si>
  <si>
    <t>7901003001824</t>
  </si>
  <si>
    <t>電連接器之鎖扣裝置</t>
  </si>
  <si>
    <t>本創作係一種電連接器之鎖扣裝置,尤指不同電子裝置間藉線纜連接時相應電連接器之鎖扣裝置,係包括鎖扣體與鎖扣片,其中鎖扣體係呈縱長延伸體,其前端設有球狀扣持部,而其中段則設有抵接部,於所述二者間設有容置環槽,而其末端則組固於特定電連接器上。鎖扣片設於對接電連接器上,係呈連續彎折之彈片,該鎖扣片之延伸末端凹設有圓弧狀之導入槽且其側緣處設有導角,而鄰接於該導入槽設置有可容納球狀扣持部之扣槽,在兩電連接器對接時鎖扣體之球狀扣持部沿該導入槽滑入並卡合於扣槽內而鎖固,使兩對接電連接器之組接、退出動作順暢牢靠。</t>
  </si>
  <si>
    <t>1998221551</t>
  </si>
  <si>
    <t>435851</t>
  </si>
  <si>
    <t>CN116207551B</t>
  </si>
  <si>
    <t>CN087221551 | TW435851U | US6116941A | US6210202B1</t>
  </si>
  <si>
    <t>7901003001859</t>
  </si>
  <si>
    <t>柔性線路連接器</t>
  </si>
  <si>
    <t>一種柔性線路連接器,包括開設有收容柔性線路之內部空間之絕緣本體,絕緣本體內收容有複數導電端子,每一端子具有延伸入內部空間以與柔性線路相配合之凹部。一動臂件以一轉軸安裝於絕緣本體從而可以於動臂件與絕緣本體間形成供柔性線路插入之開口的打開狀態與動臀件將柔性線路板配合地固定於絕緣本體內的閉合狀態之間移動。該等複數端子安排具有大致對準動臂件之轉軸的凹部,以減小將動臂件於打開與閉合狀態之間移動所需的對接力。絕緣本體上至少設有一個與內部空間溝通之檢視窗,以撿視收容於絕緣本體內之柔性線路。動臂件具有間隔開之二臂部,每一臂部具有一收容在設於絕緣本體上之軸孔內的轉軸。前述軸孔延伸出有可將轉軸導入該軸孔內的槽道。絕緣本體上還安裝有一保持件,其具有抵接及保持該轉軸於前述軸孔內之功能。該保持件延伸設有焊接板,其可焊接固定於電路板上而將連接器固定於電路板。</t>
  </si>
  <si>
    <t>2000203758</t>
  </si>
  <si>
    <t>435859</t>
  </si>
  <si>
    <t>ROQUE DAVID | CHANDRASEKHAR RAJAGOPALAN</t>
  </si>
  <si>
    <t>戴維德 約克 | 納賈格帕蘭 昌德納社克哈</t>
  </si>
  <si>
    <t>H01R-023/68 | H01R-012/79 | H01R-012/88</t>
  </si>
  <si>
    <t>TWI366957B</t>
  </si>
  <si>
    <t>CN001118891C | TW435859U | TWM435859U | US6203345B1</t>
  </si>
  <si>
    <t>7901003001861</t>
  </si>
  <si>
    <t>本創作係有關一種線纜連接器組合,其主要包括有絕緣本體,該絕緣本體上設有複數通道,以收容相對數目之導電端子,該等端子均設有刺破型末端,以與對應之導線相結合。一分接體係包括具有叉狀刺突部之單一本體,藉之可與選定之端子相連接。又,一對定位板係分別安置於絕緣本體之上、下表面以提供複數個收容溝收容對應數目之導線。再,該線纜連接器更包括一對貼靠於定位板外表面之金屬屏蔽層及一對分別設置於該金屬屏蔽層外側的殼體。同時,對接外殼及其相連的基座係固定於絕緣本體前端,以形成線纜連接器組合之配合部。藉如是結構,可選擇性地將一組特定端子連接或使之短路以滿足其需要。</t>
  </si>
  <si>
    <t>1998219533</t>
  </si>
  <si>
    <t>435870</t>
  </si>
  <si>
    <t>H01R-004/24 | H01R-004/24 | H01R-013/516 | H01R-013/56 | H01R-013/58 | H01R-013/6593 | H01R-031/08</t>
  </si>
  <si>
    <t>TWI630762B | TWI401847B | TWI312621B</t>
  </si>
  <si>
    <t>CN001091549C | CN002358581Y | CN002358602Y | TW425738B | TW430137U | TW435870U | TWM435870U | US6024597A | US6065993A | US6135807A</t>
  </si>
  <si>
    <t>7901003001864</t>
  </si>
  <si>
    <t>一種電子裝置殼體,其於後側板上開設一長孔,且對應該長孔於後側板內側面裝設一連接器保護門,該連接器保護門包括至少一搖臂、一對遮板及至少一彈性元件。其中該搖臂包括一對樞接之臂部,每一臂部上開設一通孔,且該對臂部之相向側面各形成一傾斜導引面。該對遮板上各設置至少一梢柱以配合容置於該搖臂臂部之通孔中並可於其中滑動。該彈性元件將該對遮板連接在一起。</t>
  </si>
  <si>
    <t>2000216222</t>
  </si>
  <si>
    <t>435929</t>
  </si>
  <si>
    <t>TW435929U</t>
  </si>
  <si>
    <t>7901003001884</t>
  </si>
  <si>
    <t>一種電腦殼體,包括一基座及一磁架。該基座包括一基座底板、一基座前板及一基座後板,該基座前板及基座後板之上部分別設置一開口,於各開口之兩側緣均設有複數卡勾及凸點,又於各開口下緣之中部均設有一凹槽,凹槽中央設有一圓孔。該磁架之每一磁架側板之前後兩端緣分別向外垂直彎折形成一翼片,該翼片上設有複數卡固孔及圓孔,以分別與該基座之卡勾及凸點相互嵌合,又於磁架底板之前後兩端分別向下垂直彎折形成一折片,每一折片之中部形成有一卡扣片,卡扣片之中央設有向內陷入之凸點,該卡扣片及凸點可分別與該基座之凹槽及圓孔相互嵌卡。</t>
  </si>
  <si>
    <t>2000216364</t>
  </si>
  <si>
    <t>435930</t>
  </si>
  <si>
    <t>H05K-005/00 | G06F-001/18 | G06F-001/16 | G11B-033/12 | H05K-007/14</t>
  </si>
  <si>
    <t>JP3078523U | TW435930U | US6375288B1</t>
  </si>
  <si>
    <t>7901003001885</t>
  </si>
  <si>
    <t>一種電腦殼體,包括基座、第一磁架、第二磁架及鎖扣裝置。該基座之可板上設有一對開孔及一卡槽。該第一磁架之底壁上設有一卡固口及一卡固部,且該第一磁架之側壁在鄰近該底壁之卡固口處設有一向外延伸之L形樞轉部,樞轉部上並形成有一樞轉孔。該第二磁架之頂壁在連接一側壁之側緣處設有一卡固口,且在鄰近另一側壁之側緣處設有一卡固部,自側壁彎折而出之折片上對應於該前板之開孔向外彎折延伸有一對L形鉤扣部,而自底壁彎折而出之折片上對應於該前板之卡槽則設有一卡勾,另外,該第二磁架之側壁在鄰近該頂壁卡固部之頂緣處設有一凸出部。該鎖扣裝置包括一鎖扣件及一插銷,該鎖扣件上設有一樞轉孔,且鎖扣件之下端進一步延伸設置一卡鉤。</t>
  </si>
  <si>
    <t>2000216653</t>
  </si>
  <si>
    <t>435931</t>
  </si>
  <si>
    <t>TW435931U | US6386656B1</t>
  </si>
  <si>
    <t>7901003001886</t>
  </si>
  <si>
    <t>低摩擦力電訊連接元件的製造方法</t>
  </si>
  <si>
    <t>本發明係關於一種低摩擦力電訊連接元件的製造方法,包括以下步驟:(1)提供具有第一厚度並包含第一側緣及第二側緣之料帶 (2)沿料帶之第一側緣沖製出第二厚度 (3)於料帶上沖壓形成複數電連接器連接端子。</t>
  </si>
  <si>
    <t>1999113625</t>
  </si>
  <si>
    <t>434952</t>
  </si>
  <si>
    <t>KO DAVID TSO-CHIN | LI GUO-CHING | JUNTWAIT ERIC | TSAI YUN-FU</t>
  </si>
  <si>
    <t>柯作錦 | 李國清 | 艾瑞克鍾瑞特 | 蔡允富</t>
  </si>
  <si>
    <t>US | TW | US | TW</t>
  </si>
  <si>
    <t>H01R-043/00 | H01R-013/11 | H01R-013/115</t>
  </si>
  <si>
    <t>CN001085900C | TW434952B | US6254440B1</t>
  </si>
  <si>
    <t>7901006003664</t>
  </si>
  <si>
    <t>電導線的連接方法</t>
  </si>
  <si>
    <t>本發明係關於一種電導線的連接方法,包括:步驟a)提供一設有固持部之載體,步驟b)將該導線緊密地裝配在該固持部上,步驟c)再將載體組配於絕緣殼體中,使導線分別對應在相應之端子絕緣位移部,d)進一步將載體朝絕緣殼體壓入,使導線固定終止於端子絕緣位移部。</t>
  </si>
  <si>
    <t>1998121985</t>
  </si>
  <si>
    <t>434954</t>
  </si>
  <si>
    <t>H01R-043/28 | H01R-004/24 | H01R-012/67 | H01R-043/01</t>
  </si>
  <si>
    <t>TWI308657B</t>
  </si>
  <si>
    <t>CN001116707C | CN002383218Y | TW434954B | US6062896A</t>
  </si>
  <si>
    <t>7901008002757</t>
  </si>
  <si>
    <t>線纜組合及其具濾波作用之磁鐵蕊的製造方法及其成品</t>
  </si>
  <si>
    <t>本發明係關於一種線纜組合之製造方法,尤指一種於線纜末端所組接之電連接器附近線纜上一體設置濾波用之磁鐵蕊的方法及其成品。該製造方法係先在線纜上適當定位套上呈圓環狀之磁鐵蕊,然後再將線纜纏繞在該磁鐵蕊而使磁鐵蕊外側至少有一段線纜表露其上,接著將線纜連同磁鐵蕊一併置入模具中以於其外射出成型一外被覆層。其中,於射出成型模具內至少設有數根頂針可將磁鐵蕊上外露之線纜穩固地定位於磁鐵蕊外壁之預設定位上,且至少設有調整構造可使射料均勻被覆成型於磁鐵蕊及該外露之線纜段上。</t>
  </si>
  <si>
    <t>1999111901</t>
  </si>
  <si>
    <t>434960</t>
  </si>
  <si>
    <t>TSAI JR-GANG</t>
  </si>
  <si>
    <t>蔡志剛</t>
  </si>
  <si>
    <t>H02G-015/00 | H01R-013/426 | H01R-013/426 | H02G-015/00</t>
  </si>
  <si>
    <t>TW434960B</t>
  </si>
  <si>
    <t>7901008002761</t>
  </si>
  <si>
    <t>本創作係提供一種電子裝置之遮蔽構造,主要設有具彎折側壁及複數個收容孔之遮蔽面板,該遮蔽面板可藉側壁滑移組接於電子裝置外殼所對應設置之開孔上,且該等收容孔可對應固定位於電子裝置內部主機板上所接合之電連接器。又,於遮蔽面板向電子裝置內部一體彎折之架接片上卡槽之端口處設置一導入及定位裝置,如是,藉該導入及定位裝置,使遮蔽面板能便捷的與主機板相組裝或自主機板拆卸。</t>
  </si>
  <si>
    <t>1998216522</t>
  </si>
  <si>
    <t>1998-10-06</t>
  </si>
  <si>
    <t>433479</t>
  </si>
  <si>
    <t>2001-05-01</t>
  </si>
  <si>
    <t>YANG GUO-WEI</t>
  </si>
  <si>
    <t>楊國威</t>
  </si>
  <si>
    <t>G06F-001/00 | G06F-001/18 | H05K-009/00</t>
  </si>
  <si>
    <t>TW433479U | US6181575B1</t>
  </si>
  <si>
    <t>7901001003958</t>
  </si>
  <si>
    <t>資料存取器之固持裝置</t>
  </si>
  <si>
    <t>一種用以將資料存取器固持於電腦機殼中之固持裝置,其主要包括資料存取器承載架及手動螺釘等。其中該資料存取器承載架包括一基板、二相對擋止壁以及二頂壁。其中於基板與二擋止壁之彎折處各設一卡合孔,該手動螺釘係螺鎖於該資料存取器,並進一步卡固於該卡合孔中,從而將該資料存取器固定於該資料存取器承載架中。</t>
  </si>
  <si>
    <t>1999205236</t>
  </si>
  <si>
    <t>1999-04-06</t>
  </si>
  <si>
    <t>433526</t>
  </si>
  <si>
    <t>G11B-003/08 | G06F-001/18 | G11B-033/12 | H05K-007/14</t>
  </si>
  <si>
    <t>TW433526U | US6256195B1</t>
  </si>
  <si>
    <t>7901001003992</t>
  </si>
  <si>
    <t>本創作係提供一種插頭連接器,其設有外蓋、遮蔽構件、絕緣本體、數個端子模組及接地構件等,其中所述接地構件包括由一大致呈縱長平板狀之基板從中彎折而疊置在一起且構形相同的第一板體與第二板體,該兩板體之自由延伸末端係疊置在同一位置,於該兩自由延伸末端的兩邊側緣處分別延伸設有彎折成半封閉之握持狀,且分別位於該兩板體相互遠離之一側板面上方的握持臂,於該等握持臂與板體之板面間形成四個容納線纜導線之夾持空間,該等握持臂進一步壓縮而可將插入其中的線纜導線夾持固定,且握特臂與導線之金屬遮蔽層接觸而構成接地路徑。</t>
  </si>
  <si>
    <t>1999213503</t>
  </si>
  <si>
    <t>433566</t>
  </si>
  <si>
    <t>TW433566U</t>
  </si>
  <si>
    <t>7901001004022</t>
  </si>
  <si>
    <t>本創作係提供一種電連接器組合,包括:用於承接導電端子之基體﹔組設於基體上,且呈上、下疊置組合在一起之第一、二端子件,於該第一、二端子件間存有具適當間距之縫隙﹔遮蔽構件,呈縱長方體形,其縱長方向一側面為前表面,而相對另一側面為後表面,與該前、後表面相鄰接之另一縱長側面為底側面,於前表面上排佈有至少一組呈上、下雙層構形之框口,且該等框口係貫通至後表面而形成容納基體及端子件之收容空間,該收容空間內於上、下框口之間位置處並設有平行於底側面之隔板,該隔板可插置於第一、二端子件間之縫隙中而將二者分隔並遮蔽保護。</t>
  </si>
  <si>
    <t>1999213773</t>
  </si>
  <si>
    <t>1999-08-13</t>
  </si>
  <si>
    <t>433571</t>
  </si>
  <si>
    <t>H01R-013/40 | H01R-013/514 | H01R-013/518 | H01R-013/6471 | H01R-013/659 | H01R-024/64</t>
  </si>
  <si>
    <t>TW433571U | US6206725B1</t>
  </si>
  <si>
    <t>7901001004026</t>
  </si>
  <si>
    <t>本創作係有關於一種雙層式電子卡連接器,係包括有堆疊設置的二連接器基體、金屬殼體及退卡機構,其中金屬殼體包括有大致呈凵形之上、下框架,每一框架至少具有一主遮蔽板及設於主遮蔽板相對兩側緣之組接板,其特徵在於:一框架的一組接板設有延伸部及包覆部,而另一框架的對應組接板則相應設有折彎部以與該延伸部及包覆部形成干涉配合,從而提供上、下框架之組接定位,且該組接板之折彎部末端係設有導接板,以作為上、下兩層電子卡插入時之導引憑藉。</t>
  </si>
  <si>
    <t>2000200863</t>
  </si>
  <si>
    <t>433581</t>
  </si>
  <si>
    <t>TW433581U</t>
  </si>
  <si>
    <t>7901001004034</t>
  </si>
  <si>
    <t>本創作係關於一種電連接器組合,其包括連接器本體、屏蔽殼體及遮蔽蓋等構件,其中連接器本體一側面突設有複數凸出體,屏蔽殼體則係蓋置於該等凸出體之周緣側面上,而端子之對接端係收容於凸出體內,相對之另一端係自絕緣本體另一側面延伸而出之後經彎折形成接合端。遮蔽蓋係由絕緣材質製成且與端子具相同構形,係自絕緣本體上方插置並組固於其上,從而將端子完全包圍,以避免灰塵及水蒸汽等附著於端子上而影響電連接器的工作性能。又,該遮蔽蓋之適當部位處設有間隔排列的凹槽及凸肋,係將端子對應部分定位於其中,而避免其在連接器插拔或振動情況下發生移位。</t>
  </si>
  <si>
    <t>1999213774</t>
  </si>
  <si>
    <t>433585</t>
  </si>
  <si>
    <t>TW433585U</t>
  </si>
  <si>
    <t>7901001004037</t>
  </si>
  <si>
    <t>防電磁干擾之遮蔽罩</t>
  </si>
  <si>
    <t>本創作係有關一種應用於電連接器總成上之防電磁干擾的遮蔽罩,其中該電連接器總成設置有第一電連接器及第二電連接器,該遮蔽罩則包括有板體部,其相對於二電連接器處分別設有第一及第二插口,且於該板體部兩相對端側一體向後延伸設有端部調整片,以將該板體部貼靠於連接器總成之絕緣本體上。</t>
  </si>
  <si>
    <t>1999215739</t>
  </si>
  <si>
    <t>433586</t>
  </si>
  <si>
    <t>H01R-013/516 | H05K-009/00 | H01R-009/24 | H01R-013/658</t>
  </si>
  <si>
    <t>CN002391338Y | TW433586U | TWM433586U | US6123583A</t>
  </si>
  <si>
    <t>7901001004038</t>
  </si>
  <si>
    <t>一種電連接器,包括絕緣本體及遮蔽殼體,其中該絕緣本體設置有收容對接連接器的孔穴,在該絕緣本體底側壁上設置者一對第一保持槽,而與該底側壁相對的另一側壁上設置有一對第二保持槽。另,遮蔽殼體係組設於絕緣本體上,包括與絕緣本體之孔穴相對齊的開口及與第一、第二保持槽相嚙合的卡扣體。</t>
  </si>
  <si>
    <t>1999218170</t>
  </si>
  <si>
    <t>433587</t>
  </si>
  <si>
    <t>H01R-013/516 | H01R-013/516 | H01R-013/648</t>
  </si>
  <si>
    <t>CN002402026Y | TW433587U | US09/295972</t>
  </si>
  <si>
    <t>7901001004039</t>
  </si>
  <si>
    <t>一種電連接器,其包括絕緣本體、遮蔽殼體及複數個導電端子等構件,其中絕緣本體具前表面及與前表面鄰接之上表面及兩側表面,其中上表面及側表面各延伸出肋板,肋板內則係設有突出部,其內設端子收容槽,以收容複數個導電端子。遮蔽殼體包括前遮蔽體及後遮蔽體,前遮蔽體設有一板狀基部,由基部一體凸設有略具喇叭狀開口之對接框口,由基部兩端邊側彎折延伸出與基部垂直之兩扣持臂,而於該兩扣持臂間之一側緣彎折延伸出至少一垂直由基部向上係設有一卡固片,以與所述絕緣本體相扣持,達到穩固遮蔽殼體與絕緣本體之目的。後遮蔽體係略呈ㄇ形構架,設有頂面及與頂面相鄰接之後端面及兩側面,於兩側面與後端面係各向下延伸出一支撐腳,達到構件受側向沖擊力矩時,能較好地保持其平穩性。</t>
  </si>
  <si>
    <t>1999218640</t>
  </si>
  <si>
    <t>433588</t>
  </si>
  <si>
    <t>TW433588U</t>
  </si>
  <si>
    <t>7901001004040</t>
  </si>
  <si>
    <t>遮蔽式電連接器</t>
  </si>
  <si>
    <t>本創作係有關一種遮蔽式電連接器,包括前本體,其垂直壁上自前端面伸出兩個部分,第一前部位置較高而第二前部位置較低,且自後端面延伸出一後部。一第一直角端子具有一個與第一前部的一個面相連之水平部分和垂直部分,而第二直角端子則具有一個與第二前部的一個面相連之水平部分和固持在前本體的後部之垂直部分。又,收容有第一直角端子之垂直部分的後本體係與前本體相接合,而第一直角端子之垂直部分則具有與固定於後本體之垂直壁幾乎等長的縱長部分。另,一個外金屬殼體係圍繞於前、後兩本體之外圍。</t>
  </si>
  <si>
    <t>1999219925</t>
  </si>
  <si>
    <t>433590</t>
  </si>
  <si>
    <t>H01R-013/518 | H01R-013/658 | H01R-024/62</t>
  </si>
  <si>
    <t>TW433590U | TWM433590U | US6113428A</t>
  </si>
  <si>
    <t>7901001004042</t>
  </si>
  <si>
    <t>具導引裝置之電連接器組合</t>
  </si>
  <si>
    <t>本創作係有關一種電連接器組合,其係用以連接外部的複數根導線,包括連接有複數導電端子之絕緣的連接器本體、固定板、連接蓋板及應力解放裝置,其中連接蓋板包括有於其相對兩端向外延伸之一對彈性臂,且每一彈性臂均於其內設有凹槽。另,該連接蓋板於彈性臂旁側還設有空腔。應力解放裝置包括有自其兩端向外延伸之一對卡扣指,及於每個卡扣指旁側一體延伸之一對相互間隔的導引塊,其中應力解放裝置每一端之導引塊與卡扣指均共面設置。故,隨應力解放裝置之導引塊安裝進相應連接蓋板之空腔中,導引塊與卡扣指可迅速定位,並可靠地插入連接蓋板相應之彈性臂的凹槽中。</t>
  </si>
  <si>
    <t>1999220417</t>
  </si>
  <si>
    <t>433596</t>
  </si>
  <si>
    <t>H01R-013/629 | H01R-013/506 | H01R-013/58</t>
  </si>
  <si>
    <t>CN002406356Y | TW433596U | US6142821A</t>
  </si>
  <si>
    <t>7901001004047</t>
  </si>
  <si>
    <t>具有卡固裝置的連接器</t>
  </si>
  <si>
    <t>一種具有卡固裝置的連接器,係用於組接於相配的組接面板上以方便該連接器與對接電連接器對接,包括連接器及組接面板,其中該連接器具有遮蔽絕緣本體之遮蔽殼體,該遮蔽殼體包括遮蔽框部、於遮蔽框部框口處向外彎折之側板及設於框部一側之彈性臂。其中該組接面板設有與連接器相應之開口,於該開口縱橫側壁上各設有一對沿組接面板垂直方向延伸之翼板,組裝時,連接器遮蔽殼體之側板係擋止於組接面板岳壁面上,且其彈性臂抵止於組接面板之前壁面,藉以使連接器穩固組設於組接面板上。</t>
  </si>
  <si>
    <t>1999218636</t>
  </si>
  <si>
    <t>433604</t>
  </si>
  <si>
    <t>TW433604U | US6210217B1</t>
  </si>
  <si>
    <t>7901001004052</t>
  </si>
  <si>
    <t>本創作係有關一種電子卡連接器,包括有基座、滑動蓋板、滑動鍵、遮蔽殼體及複數個端子等構件,其中基座包括基板、設於基板上之彈性臂及橫向壁,於基板上與橫向壁相對之一側設有一凹陷之鍵槽,而基板兩側鄰近彈性臂處則設置有彈簧導糟。滑動鍵係為矩形塊體,其表面凹設有曲線軌跡,該曲線軌跡包括推卡程與退卡程兩段。滑動蓋板一側相對於前述軌跡設置有導柱,而其兩側亦設置有彈簧導槽。藉滑動蓋板之導柱於基座之滑動鍵內滑動而完成推卡與退卡之過程,同時因所述彈簧導槽及鍵槽均呈透空之缺口設計,故可減少產品之整體厚度。</t>
  </si>
  <si>
    <t>1999219917</t>
  </si>
  <si>
    <t>433605</t>
  </si>
  <si>
    <t>CHEN HE-REN</t>
  </si>
  <si>
    <t>陳和仁</t>
  </si>
  <si>
    <t>H01R-013/639 | G06K-007/00</t>
  </si>
  <si>
    <t>TW433605U | US6206710B1</t>
  </si>
  <si>
    <t>7901001004053</t>
  </si>
  <si>
    <t>本創作線纜連接器係用於與其它電連接器相互對接,包括絕緣本體與包覆於絕緣本體外側的遮蔽殼體,其中絕緣本體係於其內設置有收容對接連接器之對接插槽,而遮蔽殼體相應於絕緣本體之對接插槽處設有開口,並於鄰接開口之外壁面進一步對稱固焊有至少兩個銅製接地片,該接地片一端係設為焊接端,而相對焊接端之另一端則設為接合端,並於焊接端與接合端之間開設有開孔,當本創作線纜連接器鎖固於電腦機殼內時,藉接地片抵於電腦機殼之金屬面板上而形成有導出電磁雜訊的接地回路,且該等設計無需重新製作模具即可生產,故可降低生產成本。</t>
  </si>
  <si>
    <t>1999208873</t>
  </si>
  <si>
    <t>1999-06-01</t>
  </si>
  <si>
    <t>433606</t>
  </si>
  <si>
    <t>H01R-013/648 | H01R-013/658 | H01R-013/74</t>
  </si>
  <si>
    <t>TW433606U | US6074222A</t>
  </si>
  <si>
    <t>7901001004054</t>
  </si>
  <si>
    <t>本創作係有關一種電連接器,其設有絕緣本體、複數導電端子、遮罩於本體上遮蔽殼體及屏蔽件等,其中縱長之絕緣本體具有前表面與後表面,該前表面包括有第一區域及第二區域,每一區域上設有複數個貫穿前、後表面且成排設置之端子通道,每一端子通道中相應收容有一導電端子,且於該二區域間設有一凹陷相當深度之隔槽,並於其內組設有金屬屏蔽件,該屏蔽件係呈一金屬平片體,其兩側各設有略為翹起以與遮蔽殼體接觸而接地之彈性片,藉此可有效防止電訊傳輸時第一、二區域間電容電感及串音干擾等現象。</t>
  </si>
  <si>
    <t>1999218475</t>
  </si>
  <si>
    <t>433609</t>
  </si>
  <si>
    <t>H01R-013/648 | H01R-013/648 | H01R-013/658</t>
  </si>
  <si>
    <t>TW433609U | US6193555B1</t>
  </si>
  <si>
    <t>7901001004057</t>
  </si>
  <si>
    <t>一種微型連接器,係設於主機板上而與鍵盤、滑鼠等電腦外設終端之插頭相插接,主要包括:絕緣本體、至少一組固於絕緣本體外表面之金屬遮蔽殼體,及接地裝置等構造,其中絕緣本體上設有插座,其內設有複數導電端子用以與對接之插頭電訊接觸,而遮蔽殼體對應該插座設有開孔,且其周緣沖出朝向絕緣本體插座之金屬遮蔽緣以遮蔽絕緣本體之插座﹔接地裝置係為一金屬板體經彎折適當角度而形成,其包括有組接部及抵接部,該組接部與抵接部設有組裝孔,可供組接部自絕緣本體與遮蔽殼體之間組扣於遮蔽殼體之金屬遮蔽緣上,而抵接部可抵靠於電腦主機機殼上以達成接地功效。</t>
  </si>
  <si>
    <t>1999210754</t>
  </si>
  <si>
    <t>1999-06-29</t>
  </si>
  <si>
    <t>433612</t>
  </si>
  <si>
    <t>H01R-013/655 | H01R-013/655</t>
  </si>
  <si>
    <t>TW433612U</t>
  </si>
  <si>
    <t>7901001004060</t>
  </si>
  <si>
    <t>本創作係提供一種插頭連接器,其設有外蓋、遮蔽構件、絕緣本體、數個端子件及接地構件等,其中接地構件包括一大致呈縱長平板狀之基板及結合於基板上的握持臂,基板縱長方向的一端兩邊側緣處各對稱地延伸設有兩片各朝相反方向彎折且大致垂直於基板之第一卡固片與第二卡固片,且該兩卡固片間形成有適當之卡固空間﹔而握持臂係由一長形板彎折而成之封閉狀方框體,其兩相對側面上各朝內部衝製有凸起狀之肋條,藉該等肋條卡固於基板第一、二卡固片間之卡固空間處而使該握持臂穩固結合於基板上,藉握持臂固定線纜導線並與線纜的金屬遮蔽層相接觸而構成接地。</t>
  </si>
  <si>
    <t>1999213504</t>
  </si>
  <si>
    <t>433620</t>
  </si>
  <si>
    <t>H01R-019/04 | H01R-024/04</t>
  </si>
  <si>
    <t>TW433620U</t>
  </si>
  <si>
    <t>7901001004068</t>
  </si>
  <si>
    <t>本創作係有關一種插頭連接器,包括外蓋、絕緣本體、複數端子、定位座及接地構件等,其中接地構件大致呈縱長平板狀,其一端係為連接端而另一端係為對接端,於連接端上結合有彎折成握狀以夾持導線之夾持臂,而於夾持臂與對接端間適當側緣處設有卡位片。又,於接地構件上組設有定位座,該定位座上沿接地構件延伸方向設有狹縫以供接地構件穿過,且該狹縫兩側各設凹槽以將接地構件上之卡位片固定於內,而於定位座上鄰近凹槽兩側至少設有一第二端子通道,具有卡固部之第二端子係自該第二端子通道延伸穿過而凸出絕緣本體之端子通道外,且端子進一步與導線連接以傳輸電訊。</t>
  </si>
  <si>
    <t>1999219278</t>
  </si>
  <si>
    <t>433621</t>
  </si>
  <si>
    <t>H01R-019/04 | H01R-009/05 | H01R-013/658</t>
  </si>
  <si>
    <t>TW433621U | US6190202B1</t>
  </si>
  <si>
    <t>7901001004069</t>
  </si>
  <si>
    <t>本創作係有關一種電連接器,係用於承接晶片模組並將其電性接合至電路板,其包括具座孔槽及端子收容槽的基座及蓋置於基座上並能相對於基座之對角線滑移的蓋體,此蓋體上設置有對應於基座端子收容槽之端子通孔及一柱狀蓋孔。另,於基座座孔槽及蓋體蓋孔內共同容置有驅動裝置,其包括分別收容於座孔槽及蓋孔內的主動部及從動部,且二者之直徑及設置均不相同。此驅動裝置可在工具輔助下適度旋轉而驅使蓋體相對基座產生滑移,且由於該驅動裝置係設置於電連接器之旁側,因此能有效節省其佔用及操作空間,以利於模組化之發展趨勢。</t>
  </si>
  <si>
    <t>1999207773</t>
  </si>
  <si>
    <t>433625</t>
  </si>
  <si>
    <t>H01R-023/00 | H01R-013/193</t>
  </si>
  <si>
    <t>JP3073017U | TW433625U | US6200154B1</t>
  </si>
  <si>
    <t>7901001004071</t>
  </si>
  <si>
    <t>本創作係有關一種零插入力連接器,其包括有可滑動性配接於座體上之蓋體,且設有凸輪部以樞接於座體上,該凸輪部可選擇性地沿順時針或逆時針方向旋轉,藉以驅動蓋體沿相對於座體的相反方向側向移動,同時凸輪部之旋轉面實際上平行於蓋體之移動面。</t>
  </si>
  <si>
    <t>1998222130</t>
  </si>
  <si>
    <t>433630</t>
  </si>
  <si>
    <t>MCHUGH ROBERT G | SEU MING-LUN</t>
  </si>
  <si>
    <t>羅勃G.馬丘 | 司明倫</t>
  </si>
  <si>
    <t>CN002399854Y | TW433630U | US6065990A</t>
  </si>
  <si>
    <t>7901001004075</t>
  </si>
  <si>
    <t>電連接器輔助裝設裝置</t>
  </si>
  <si>
    <t>本創作係有關一種電連接器輔助裝設裝置,尤指一種應用於薄形化零插入力電連接器的輔助裝設裝置,其包括有本體部,該本體部至少具有覆蓋零插入力電連接器具多孔狀上表面之平整抓取面以供自動抓取機抓取時利用,於該本體部適當側緣處分別向同側延伸設有兩夾持部,其可有效夾持電連接器之基座以配合自動抓取機之抓取作業,該等夾持部並設有延伸於該零插入力電連接器與電路板間的墊高部,藉以控制零插入力電連接器與電路板間焊錫料局部熔化後的共平面度。</t>
  </si>
  <si>
    <t>1999205506</t>
  </si>
  <si>
    <t>433633</t>
  </si>
  <si>
    <t>H01R-023/68 | H01R-004/02 | H01R-043/20</t>
  </si>
  <si>
    <t>JP3072338U | TW433633U | US6155848A</t>
  </si>
  <si>
    <t>7901001004078</t>
  </si>
  <si>
    <t>本創作係有關一種電連接器,用於連接軟性電路板與主電路板,其包括絕緣本體、收容於絕緣本體內的複數端子以及壓制裝置。其中,壓制裝置包括設有空腔且其橫截面以空腔中軸線為中心係呈不等徑縱長套筒形之壓制體,以及一圓柱狀的心軸,該心軸可穿插入壓制體的空腔,且心軸之兩端係可組裝固定於絕緣本體兩端支座之軸孔內,藉該壓制體繞心軸適當旋轉而將軟性電路板與端子穩固壓制接觸而實現電性導通。</t>
  </si>
  <si>
    <t>1999215420</t>
  </si>
  <si>
    <t>433637</t>
  </si>
  <si>
    <t>H01R-023/68 | H01R-012/24</t>
  </si>
  <si>
    <t>TW433637U</t>
  </si>
  <si>
    <t>7901001004080</t>
  </si>
  <si>
    <t>本創作係有關一種電連接器,尤指一種將柔性印刷電路板與板對板連接器電性導接的電連接器,其包括有絕緣座體及複數容置於絕緣座體內之導電端子。該絕緣座體上係設有供柔性印刷電路板插接的插槽部及供板對板連接器插接之插頭部,前述插槽部上係設有長槽,插頭部設有一凸條,而約略呈U型之複數導電端子則以U型部組設在該插頭部之凸條上以與板對板連接器對接,且端子一端係延伸穿置於插槽部之長槽中,以與柔性印刷電路板導接。其中,該柔性印刷電路板與複數導電端子對接時,一壓置裝置可部分伸入長槽內而將柔性印刷電路板壓緊於長槽側壁上,並使該柔性印刷電路板與導電端子確實緊密接觸。</t>
  </si>
  <si>
    <t>1999216645</t>
  </si>
  <si>
    <t>433638</t>
  </si>
  <si>
    <t>HUANG BILLI | WU MING-CHUAN</t>
  </si>
  <si>
    <t>黃冠富 | 吳明川</t>
  </si>
  <si>
    <t>TWI437768B</t>
  </si>
  <si>
    <t>TW433638U | US6210209B1</t>
  </si>
  <si>
    <t>7901001004081</t>
  </si>
  <si>
    <t>電連接器組合架構</t>
  </si>
  <si>
    <t>本創作係有關一種電連接器組合架構,包括有架體及金屬殼體,其中架體係設有垂直壁及自垂直壁向前延伸出之至少一隔板,俾將電連接器承置於隔板上,又,隔板上對應上層電連接器之複數端子位置係設置複數隔欄,複數端子則收容於上述隔欄所形成之間隙,以防止複數端子短接。隔板靠近垂直壁之兩端設置一對槽孔,用以收容上層電連接器之定位柱,而下層電連接器則藉設置於垂直壁下部之定位鍵及抵塊定位,並藉金屬殼體之凸部固持。金屬殼體上部係設有彈性片,藉其彈性抵壓於上層電連接器之金屬外殼,可形成較佳之整體遮蔽與接地效果。</t>
  </si>
  <si>
    <t>1999219732</t>
  </si>
  <si>
    <t>433645</t>
  </si>
  <si>
    <t>H01R-025/00 | H01R-025/00</t>
  </si>
  <si>
    <t>TW433645U</t>
  </si>
  <si>
    <t>7901001004087</t>
  </si>
  <si>
    <t>本創作係有關一種電連接器,其包括絕緣本體及複數個導電端子,其中絕緣本體係呈縱長形,其內凹設有收容空間並於其底部向上延伸有一阻隔部,在該阻隔部上係凹設有複數個貫穿絕緣本體之底部的端子收容通道,俾以收容並固持導電端子,其中每一導電端子係包括有基部及於基部之一側橫向延伸之延伸臂,延伸臂之末端係為垂直於該延伸臂彎折設置成音叉狀之音叉部,其包括有並排設置之兩側臂,其中一側臂係直接垂直於橫向延伸臂延伸而形成調整臂,藉該調整臂之長度變化以控制端子對接及拔出時之剛性,另一側臂係由調整臂之適當位置處朝端子基部方向延伸出一定長度後又與調整臂同方向延伸而形成接觸臂,以與對接電連接器之端子電訊接觸。</t>
  </si>
  <si>
    <t>1999218904</t>
  </si>
  <si>
    <t>433659</t>
  </si>
  <si>
    <t>SHIAU SHR-WEI | HUANG GUAN-FU</t>
  </si>
  <si>
    <t>蕭世偉 | 黃冠富</t>
  </si>
  <si>
    <t>TW433659U</t>
  </si>
  <si>
    <t>7901001004096</t>
  </si>
  <si>
    <t>插槽連接器之驅動機構</t>
  </si>
  <si>
    <t>本創作提供一用於插槽連接器之驅動機構,該插槽連接器係包括可移動地安裝於基座上之蓋板,該驅動機構包括設於蓋板上的第一收容空間、設於基座且與第一收容空間相相通連的第二收容空間及凸輪,其中凸輪具有可轉動地保持於蓋板第一收容空間內之上部和可轉動及移動地保持於基座第二收容空間內之下部。驅動凸輪之上部係可操縱轉動驅動凸輪第二收容空間內之下部,其係受第二收容空間之內壁之作用力同時作轉動和移動,從而驅使驅動凸輪之上部推動蓋板於基座上平移。</t>
  </si>
  <si>
    <t>1999218483</t>
  </si>
  <si>
    <t>433660</t>
  </si>
  <si>
    <t>WALKUP WILLIAM BILL | PEI WEN-CHUN</t>
  </si>
  <si>
    <t>威廉.比爾.威克豪 | 裴文俊</t>
  </si>
  <si>
    <t>CN002405332Y | TW433660U | US6247953B1</t>
  </si>
  <si>
    <t>7901001004097</t>
  </si>
  <si>
    <t>具凸輪裝置之電連接器</t>
  </si>
  <si>
    <t>本創作係有關一種具凸輪裝置之電連接器,至少包括凸輪裝置、上座體及設置有複數導電端子的下座體,其中上座體上至少具有凸輪收容部而下座體對應位置則設有防止其過度磨損的保護構件,該保護構件係一體插入成型設置於上述座體內。又,上述保護構件上具有複數小孔,可增強保護構件與座體之間的結合效果。另,保護構件沿下座體邊緣延伸,使其具有相當之長度及面積,可防止下座體局部卷曲。</t>
  </si>
  <si>
    <t>2000201284</t>
  </si>
  <si>
    <t>433661</t>
  </si>
  <si>
    <t>JP3073466U | TW433661U</t>
  </si>
  <si>
    <t>7901001004098</t>
  </si>
  <si>
    <t>遮蔽式電連接器包括一個絕緣殼體,其具有一垂直壁,從該垂直壁兩側面分別延伸出相互平行之至少一個前部與至少一個後部。至少一組直角型端子,每一端子有一個連接前部表面之水平部份與一個置於後部中之垂直部份。至少一個分隔裝置從絕緣殼體垂直壁向前延伸且平行於前部﹔至少一個內遮蔽殼體與分隔裝置相連接且與端子水平部份保持一定距離﹔一個外遮蔽殼體,其環繞於絕緣殼體且具有一前開口端,可使前部與內遮蔽殼體顯露出來。並且可以利用絕緣殼體的垂直壁將內遮蔽殼體與端子垂直部份固定住。</t>
  </si>
  <si>
    <t>1999219924</t>
  </si>
  <si>
    <t>433574</t>
  </si>
  <si>
    <t>CN002409650Y | TW433574U | TWM433574U | US6139367A</t>
  </si>
  <si>
    <t>7901003001353</t>
  </si>
  <si>
    <t>一種電連接器,包括絕緣本體、插置於絕緣本體上之收容空間內之複數端子模塊及組裝於絕緣本體之複數發光二極體。其中端子模塊係組固於前述絕緣本體,包括保持塊及複數端子,該保持塊包括上表面、下表面、複數水平通槽及自保持塊上表面向下開設並與所述水平通槽相連通的槽道,其中每一水平通槽之後端係向下貫通於保持塊之底表面。端子係呈平直狀而插置固定於保持塊之對應水平通槽內,其前端自水平通槽前方延伸而出,經彎折形成位於保持塊上方之接觸端,而其後端自前述槽道處向下彎折形成位於保持塊下方之端接端。</t>
  </si>
  <si>
    <t>2000201913</t>
  </si>
  <si>
    <t>433576</t>
  </si>
  <si>
    <t>CAI SHEMIN | DU SHAO-PING</t>
  </si>
  <si>
    <t>TW433576U</t>
  </si>
  <si>
    <t>7901003001354</t>
  </si>
  <si>
    <t>本創作係提供一種用以電性連接晶片底板及電路板之電連接器,包括有絕緣本體及導電端子等構造,其中絕緣本體設有複數收容區,於收容區內開設有收容孔及收容槽。導電端子設有U形安裝臂,其包括有兩連接部及焊接部,由連接部一端延伸出基部,另一端則延伸出支撐部,且基部與支撐部間設有一接觸臂,接觸臂之自由端係搭接於支撐部上。當晶片底板向下壓時,其所設之接觸片係抵壓接觸臂,接觸臂產生彈性變形,則接觸臂之自由端將緊壓支撐部,因支撐部及基部安裝於絕緣本體上,故接觸臂因接觸應變所生之應力將均勻分散於靠近支撐部及基部之兩端。</t>
  </si>
  <si>
    <t>2000201915</t>
  </si>
  <si>
    <t>433591</t>
  </si>
  <si>
    <t>YOU SHING-YU</t>
  </si>
  <si>
    <t>游星宇</t>
  </si>
  <si>
    <t>H01R-013/58 | H01R-013/24</t>
  </si>
  <si>
    <t>JP3073996U | TW433591U | US6293806B1</t>
  </si>
  <si>
    <t>7901003001356</t>
  </si>
  <si>
    <t>具鎖固裝置之零插入力電連接器</t>
  </si>
  <si>
    <t>本創作係有關一種零插入力電連接器,係包括有基板及可移動地裝設於基板上的蓋板,該基板包括有主體,並自主體之前邊緣延伸有端部,而於端部間設有缺口,其中於端部設有洞孔,並藉設於端部底部之空間而與二缺口相連通,蓋板又向下延伸設有二插座,且插座係可移動地收容於缺口中。於鎖固片上設有固持於插座中的二端,其中間部分則位於端部的底部的下方的空間內。於鎖扣片的中間部分係設有彈性裝置,其係可移動地收容於基板端部的洞孔中。而於基板底部係設有入口,藉以於彈性裝置變形並由蓋板移動時收容彈性裝置。</t>
  </si>
  <si>
    <t>2000203250</t>
  </si>
  <si>
    <t>433599</t>
  </si>
  <si>
    <t>MCHUGH ROBERT G | PEI WEN-CHUN | LEE YU-SUNG</t>
  </si>
  <si>
    <t>羅勃G 馬丘 | 裴文俊 | 李有松</t>
  </si>
  <si>
    <t>CN002410758Y | TW433599U | US6264489B1</t>
  </si>
  <si>
    <t>7901003001357</t>
  </si>
  <si>
    <t>本創作係有關一種電連接器,用於承接晶片模組,主要包括基板及蓋板等構件,其中基板上設有呈陣列式分佈且貫穿基板上、下表面之複數個收容槽,並對應收容有一端黏接著一焊料之複數導電端子,該等焊料底端形成一略低於基板下表面之焊接面,而於該焊接面與基板下表面間設有支持裝置,其包含設於基板兩端之延伸板及其底側所設置的凸腳,藉該支持裝置支撐於電路板上而有效抵抗外部壓力對焊料產生之壓迫作用。另,蓋板係層疊組合於基板上表面且能相對基板滑動,其上設存呈陣列式分伸之複數個通孔以供晶片模組的插腳通過而與導電端子相接合。</t>
  </si>
  <si>
    <t>1999205240</t>
  </si>
  <si>
    <t>433624</t>
  </si>
  <si>
    <t>HUANG YAU-CHI | LIN NAN-HUNG</t>
  </si>
  <si>
    <t>黃耀諆 | 林南宏</t>
  </si>
  <si>
    <t>H01R-023/00 | H05K-007/10</t>
  </si>
  <si>
    <t>TWI446148B</t>
  </si>
  <si>
    <t>JP3072234U | TW433624U | US6152756A</t>
  </si>
  <si>
    <t>7901003001361</t>
  </si>
  <si>
    <t>本創作係提供一種連接兩電路板之電連接器,該電連接器包括縱長延伸且設置有兩排通槽之絕緣本體、收容於該等通槽內之複數個導電端子以及組裝於兩排通槽間之接地片,其中該等導電端子一端係設置有折成彎曲狀且易於對接之對接部以與對接連接器之端子對接,而另一端則設置有焊接部以接合於電路板上。其特徵在於:該等端子之中間部位經過二次彎折形成有橫向位移部,該橫向位移部與兩端之對接部及焊接部間藉端子體相連,而於橫向位移部兩端的端子上適當位置處設置有固持部,可將導電端子固定於絕緣本體之對應通槽內。</t>
  </si>
  <si>
    <t>1999214850</t>
  </si>
  <si>
    <t>433635</t>
  </si>
  <si>
    <t>HUANG GUAN-FU</t>
  </si>
  <si>
    <t>黃冠富</t>
  </si>
  <si>
    <t>H01R-023/68 | H01R-012/50 | H01R-012/71</t>
  </si>
  <si>
    <t>TW433635U | US6206707B1</t>
  </si>
  <si>
    <t>7901003001364</t>
  </si>
  <si>
    <t>一種電連接器端子係包括焊接部、固持部及懸臂,其中焊接部係以表面黏著技術黏著於電路板之接觸墊上,固持部係固持於絕緣本體內,懸臂係自焊接部一端斜向上延伸而出,懸臂末端設有一接觸部以與晶片模組之接觸墊接觸,自焊接部縱向向外或自焊接部兩側橫向向外凸出至少一凸出部,並卡置於對應絕緣本體之卡槽內,藉此可平衡端子轉矩並可防止端子焊接部從接觸墊上剝離,從而保障電訊傳輸之穩定性。</t>
  </si>
  <si>
    <t>2000201910</t>
  </si>
  <si>
    <t>433640</t>
  </si>
  <si>
    <t>WANG JUO-MIN | LIN NAN-HUNG | JENG CHAU-CHUNG | YOU SHING-YU</t>
  </si>
  <si>
    <t>王卓民 | 林南宏 | 鄭朝崇 | 游星宇</t>
  </si>
  <si>
    <t>H01R-023/68 | H01R-013/02</t>
  </si>
  <si>
    <t>JP3074001U | TW433640U</t>
  </si>
  <si>
    <t>7901003001365</t>
  </si>
  <si>
    <t>相對排列之連接器裝置</t>
  </si>
  <si>
    <t>一種將兩模組(100,100’)連接至中央處理器晶片上的裝置,包括兩相對排列設置的連接器(12,14)。其中用來連接位於連接器(12,14)相同位置上之導電端子28/30、30’/28’的通路(200)通常係平行設置,於連接器(12,14)中設有一個標準型(12)以滿足正常需求,而另一個連接器(14)則與第一連接器(12)呈鏡像設置,其中第二連接器(14)之絕緣本體(16’)上沿縱長向設有兩排導電端子(28’/30’),且其係與第一連接器(12)之導電端子相對應。使用時,一個標準化的模組(100)通常係以上表面朝上的方式插置於第一連接器(12)中,而該模組亦可以下表面(106)朝上的相反方式插置於第二連接器(14)中,藉此對於任何一個連接器(12,14)而言,印製於模組(100,100’)兩面之墊片(Pl-P144)均分別地電性連接至對接連接器的通路(200)上。</t>
  </si>
  <si>
    <t>1999217920</t>
  </si>
  <si>
    <t>433672</t>
  </si>
  <si>
    <t>CHOY EDMOND | CHEN CAESAR</t>
  </si>
  <si>
    <t>蔡志文 | 陳清龍</t>
  </si>
  <si>
    <t>H01R-009/09 | G06F-001/16</t>
  </si>
  <si>
    <t>CN001079590C | CN002318729Y | CN002341286Y | CN002365772Y | CN002405260Y | TW370290U | TW384557B | TW397273U | TW433672U | TWM370290U | TWM397273U | US5755585A | US5833478A | US5882211A | US6086416A | US6113398A | US6126472A | US6168464B1 | US6176737B1 | US6203338B1 | US6210194B1 | US6319035B1 | US6341971B1</t>
  </si>
  <si>
    <t>7901003001377</t>
  </si>
  <si>
    <t>電連接器上焊球之定位方法及應用該方法之電連接器</t>
  </si>
  <si>
    <t>本發明係指一種將焊球定位於電連接器端子尾部的方法,其步驟如下:第一步,將端子尾部置於中心區域和圍繞中心區域之周邊區域 第二步,藉由第一道網格塗佈製程,連接焊盤於端子尾部之中心區域上 第三步,藉由第二道網格塗佈製程,連接阻焊盤於端子尾部之周邊區域上 第四步,藉由格板定位焊球於端子尾部之中心區域上 第五步,焊球藉由軟熔焊接工序,使其能與連接在端子尾部中心區域上的焊盤焊接接合。</t>
  </si>
  <si>
    <t>1999122588</t>
  </si>
  <si>
    <t>431929</t>
  </si>
  <si>
    <t>LAU JOHN H | LIN SCOTT | SZU MING-LUN</t>
  </si>
  <si>
    <t>劉漢誠 | 林有旭 | 司明倫</t>
  </si>
  <si>
    <t>B23K-033/00 | H01R-009/00 | B23K-003/06 | H01L-021/48 | H05K-003/34</t>
  </si>
  <si>
    <t>CN001118886C | CN002405328Y | TW431929B | US6299058B1</t>
  </si>
  <si>
    <t>7901008001719</t>
  </si>
  <si>
    <t>平面格柵封裝連接器</t>
  </si>
  <si>
    <t>一種端子,係包括有中心扭轉臂及一體連接於中心扭轉臂兩端之兩側板,且每一側板係垂直於中心扭轉臂。自該中心扭轉臂之中部相對延伸有兩弧形彈臂,因此,藉將兩接觸墊片夾持該端子,而可使該等側板安裝定位,且該等弧形彈臂被施以相對的外力,而該扭轉臂將被扭轉一預定角度而施加反作用力於該等弧形彈臂上以緊靠於接觸勢片上。</t>
  </si>
  <si>
    <t>1999120906</t>
  </si>
  <si>
    <t>432758</t>
  </si>
  <si>
    <t>MCHUGH ROBERT G | LIN NICK | HSIAO SHIH-WEI | WANG JAOMIN</t>
  </si>
  <si>
    <t>羅勃G.馬丘 | 林南宏 | 蕭世偉 | 王卓民</t>
  </si>
  <si>
    <t>H01R-023/68 | H01R-012/71 | H01R-013/24</t>
  </si>
  <si>
    <t>TWI755070B</t>
  </si>
  <si>
    <t>CN001140014C | CN002406354Y | TW432758B | US6186797B1</t>
  </si>
  <si>
    <t>7901008002168</t>
  </si>
  <si>
    <t>插座連接器及其保持端子接觸面清潔的方法</t>
  </si>
  <si>
    <t>本發明係提供一種插座連接器及其保持端子接觸面清潔的方法,該插座連接器係包括有絕緣本體及複數端子,該絕緣本體至少設有一插接孔以與一插頭對接,複數個端子則設於該絕緣本體內,其中至少一端子設有朝插接孔中心線延伸凸起以與插頭接觸之彈性延伸臂,而與前述端子配對之另一端子則設有朝該彈性延伸臂延伸並與其抵接之彈性接觸臂。於插頭插入前,該彈性延伸臂與彈性接觸臂間係產生相當之彈性變形而緊密抵接,當插頭插入時將彈性延伸臂壓下,彈性接觸臂因彈性回復而沿其與彈性延伸臂間之接觸面趨向原自由位置滑動並最終分離,此過程產生刮擦效果而將接觸面上的雜質擦除,從而確保接觸面清潔及接觸良好。</t>
  </si>
  <si>
    <t>1999118246</t>
  </si>
  <si>
    <t>432760</t>
  </si>
  <si>
    <t>TWI312133B</t>
  </si>
  <si>
    <t>TW432760B</t>
  </si>
  <si>
    <t>7901010000344</t>
  </si>
  <si>
    <t>本創作係提供一種電腦主機面板,特別是指一種形狀新穎,造形優美之電腦主機面板。 請參閱第一圖至第九圖所示,本創作電腦主機面板之造形設計,其大體上呈直立長方形基體,該基體分為上、中、下三區,上區為兩長形孔呈上、下排列,中區之正中央有一長槽及複數個按鈕,其中該按鈕係特別的依大小排列設置於長槽之內,而該右側配置有複數個散熱孔,左側則設有方形孔,於中區之下端為向內漸凹之長形槽,該槽內之上側設有複數個散熱孔,下區為複數個由兩端向中央延伸之長槽,呈現出櫛比鱗次之凹凸形體,而使面板給予人風格特殊,線條細膩之視感。再者,由整個面板之兩側觀之(第四、五圖參閱)其兩端前緣係特別的向前凸出,而使正而內陷,配合上、下區段底緣略為傾斜之弧面設計,使本創作之面板更加獨樹一格。 綜觀本案整體設計,不但造形雅緻、佈局創新,且呈現和諧對稱的視感,誠為一新穎而絕佳之創作。</t>
  </si>
  <si>
    <t>1998302619</t>
  </si>
  <si>
    <t>1998-04-14</t>
  </si>
  <si>
    <t>433828</t>
  </si>
  <si>
    <t>TW433828S | USD415139S1</t>
  </si>
  <si>
    <t>7917052016341</t>
  </si>
  <si>
    <t>本創作係一種電腦面板,請參閱第一至第八圖。該電腦面板係沿四周向中央外凸,而該電腦面板之上半部係相對中弧面自左向右逐漸凹入,該上半部設有方形開口,於其四週形成有向開口傾入之斜坡,該開口下部另設傾一斜度之長形開口,該開口下緣形成一斜面及弧面合成之複合面,於該弧面上設有一小孔,並於斜面下方裝設橢圓形按鈕。而該面板上、下半部交接線右側下方自上而下設有複數半球形突起,該等突起中央各設有橢圓形通孔,以裝置按鈕及指示燈。該面板近底緣處則設有交線係水平延伸一段距離後向上彎成一弧線,該下弧面設有複數豎直排列之條形凹槽,且右部之條形凹槽下端係形成有複數通風槽。</t>
  </si>
  <si>
    <t>1999300559</t>
  </si>
  <si>
    <t>433829</t>
  </si>
  <si>
    <t>TW412244S | TW422585S | TW422586S | TW433829S | USD426213S1</t>
  </si>
  <si>
    <t>7917052016342</t>
  </si>
  <si>
    <t>本創作係一種電腦面板,請參閱第一至第八圖。該面板係大致分為上、中、下三區。其中該上區自左向而右弧狀凹入,其上設一長形孔,該孔四周向下傾斜形成環繞之凸緣,其下鄰接一狹長槽孔。該槽孔下緣傾斜伸展至中區,於其中央並設一弧狀凹部,該凹部左、右二側各設一孔,分別裝置指示燈及按鈕。該中區凸出於上、下區,於其左側設一方形凹陷,右側自上而下設有二按鈕及二孔。該下區與中區以一曲線交匯,該曲線從左至右先以直線延伸一段距離後,再向上彎曲延伸形成。其上設有複數相互平行之溝槽,且於其中一定溝槽之適當部位貫通。</t>
  </si>
  <si>
    <t>1999300569</t>
  </si>
  <si>
    <t>433830</t>
  </si>
  <si>
    <t>TW433830S</t>
  </si>
  <si>
    <t>7917052016343</t>
  </si>
  <si>
    <t>一種電腦面板,請參閱第一至第八圖。該電腦面板之四周均形成向內傾入之弧形斜面,而中間則形成向外弧突之凸面。該電腦面板之上部設一開口,而該凸面係與該開口下緣弧接,該凸面左上部設一插口,該插口下緣呈弧狀。該凸面之右上部相繼設有二自左至右漸次外凸之按鈕,該按鈕右側各設有一指示燈。該凸面之兩側形成二長窄之三角面,而該凸面下部居中設一方形凹陷。另該凸面之下方形成有凹槽,並於該凹槽內設有複數豎直平行排列之通風孔。</t>
  </si>
  <si>
    <t>1999304126</t>
  </si>
  <si>
    <t>433831</t>
  </si>
  <si>
    <t>TW413498S | TW433831S | USD431825S1</t>
  </si>
  <si>
    <t>7917052016344</t>
  </si>
  <si>
    <t>一種電腦面板,請參閱第一至第八圖。該電腦面板大致係一向外凸出之弧面,面板上半部設有一大一小之開口,該較小開口之下緣係一弧形斜面,而該較小開口之右側設有漸次減小之六邊形凹陷,該等凹陷內各設一六邊形按鈕。沿該面板兩側設有向外凸出且向中央漸次傾斜之三角弧面,而該面板之下部係一與該三角弧面連接且向面板中央傾入之梯形弧面,該梯形弧面與該弧面及該二三角弧面間並形成一梭形面。</t>
  </si>
  <si>
    <t>1999304605</t>
  </si>
  <si>
    <t>433832</t>
  </si>
  <si>
    <t>TW433832S | USD431570S1</t>
  </si>
  <si>
    <t>7917052016345</t>
  </si>
  <si>
    <t>本創作係一種電腦面板,請參閱第一至第八圖。本創作電腦面板係包括外凸之上弧面及下弧面,該二弧面間以一帶狀弧形連接。該電腦面板之上弧面上部相繼設有一大一小之二開口,且該較小開口之下緣呈一弧形斜坡,而自該較小開口右緣略為中間位置向上形成一弧形斜面延伸至該較大開口之右下角。該上弧面於該弧形斜面下方相繼形成有漸次減小且斜置之橢圓形凹陷,而該等凹陷內各設有一橢圓形按鈕。該上弧面於該較小開口之左下側另形成有一方形凹陷。</t>
  </si>
  <si>
    <t>1999304608</t>
  </si>
  <si>
    <t>433833</t>
  </si>
  <si>
    <t>TW433833S | USD426552S1</t>
  </si>
  <si>
    <t>7917052016346</t>
  </si>
  <si>
    <t>本創作係一種電腦主機面板,請參閱第一圖至第八圖。該電腦面板呈長方體,其自上至下呈外凸之二弧面,該上弧面之上部設有磁碟機及光碟機開口,該磁碟機開口下方附近設有內陷之凹槽,該凹槽上設有連接器及耳機開孔,該光碟機開口下方右側設有按鈕及指示燈,該下弧面上設有複數裝飾長槽。如第八圖所示,係該面板裝置於電腦殼體之使用狀態參考圖。</t>
  </si>
  <si>
    <t>2000300743</t>
  </si>
  <si>
    <t>433834</t>
  </si>
  <si>
    <t>TW433834S | USD435850S1</t>
  </si>
  <si>
    <t>7917052016347</t>
  </si>
  <si>
    <t>本創作係一種電腦主機面板,請參閱第一圖至第八圖。該電腦面板係構成電腦之裝置性外觀,其自上至下呈外凸之弧面,該面板上部形成凸體,凸體上設有磁碟機及光碟機開口,該凸體下部左側設有內陷之凹槽,該凹槽內設有連接器及耳機開孔,該凹槽之右側則設有按鈕及指示燈。如第八圖所示,係該面板裝置於電腦殼體之使用狀態參考圖。</t>
  </si>
  <si>
    <t>2000300744</t>
  </si>
  <si>
    <t>433835</t>
  </si>
  <si>
    <t>TW433835S | USD433027S1</t>
  </si>
  <si>
    <t>7917052016348</t>
  </si>
  <si>
    <t>本創作係一種電腦主機面板,請參閱第一圖至第八圖。該電腦面板呈長方體,其自上至下形成有呈階梯狀之三弧面,該上弧面之右側設有一大一小兩相連之光碟機及磁碟機開孔,該中間弧面之中間靠左側設有內陷之凹槽,該凹槽上設有連接器及耳機開孔,該中間弧面之右側與下弧面連接處則設置按鈕及指示燈。如第八圖所示,係該面板裝置於電腦殼體之使用狀態參考圖。</t>
  </si>
  <si>
    <t>2000300748</t>
  </si>
  <si>
    <t>433836</t>
  </si>
  <si>
    <t>TW433836S | USD436965S1</t>
  </si>
  <si>
    <t>7917052016349</t>
  </si>
  <si>
    <t>本創作係一種電腦主機面板,請參閱第一圖至第八圖,該電腦面板係構成電腦之裝置性外觀,其自上至下呈外凸之弧面,該面板上部形成一開孔,該開孔之下方設有一內陷之凹弧面,訪凹弧面之兩側向外以弧面凸出並在其上設有複數個長條狀之散熱孔,該內凹之弧面上設有一大致呈三角形之凸出弧面,該凸出弧面上部左側設有磁碟機開孔,其右側設有按鈕及指示燈。如第八圖所示,係該面板裝置於電腦殼體之使用狀態參考圖。</t>
  </si>
  <si>
    <t>2000301579</t>
  </si>
  <si>
    <t>433839</t>
  </si>
  <si>
    <t>TW433839S</t>
  </si>
  <si>
    <t>7917052016352</t>
  </si>
  <si>
    <t>本創作係關於一種電連接器(四),請參閱第一圖至第七圖所示,該電連接器係呈直立式對接之縱長形基體,該基體之上側表面向外凸設有具長方狀對接插槽之凸出部,該凸出部之四角落部係形成弧角狀。又,於該對接插槽內側面底部垂直凸設有一縱長板狀之對接插板,複數導電端子即嵌設於該插板之兩側面上,另外對接插槽槽口端面及插板頂面之周緣均設計成斜向槽內之斜面以利於插拔。再,於基體與對接插槽相對之底面兩端各設有一定位柱,導電端子焊接端係凸出該底表面外並水平彎折以緊貼於該底面自基體一側水平彎折延伸出。另,於該基體兩端對稱包覆有接地用金屬件,其中該接地金屬件靠向對接插槽上側表面沖設有卡嵌部以扣止於基體上,而於其底面中部則形成由兩側邊向中央一體彎折且並排插置於基體凹口內之容置抵部,同時於其前、後兩側表面上對應設有圓形通孔。 綜觀本創作之整體造形,確已符合專利法第一百零六條有關新式樣創作之規定,敬請准予專利。</t>
  </si>
  <si>
    <t>1999302617</t>
  </si>
  <si>
    <t>433965</t>
  </si>
  <si>
    <t>TW433965S</t>
  </si>
  <si>
    <t>7917052016478</t>
  </si>
  <si>
    <t>本創作係提供一種電連接器,尤其是指一種形狀新穎之電連接器。 請參閱第一至第八圖所示,本創作電連接器係包括絕緣本體、複數第一端子及第二端子,其中該絕緣本體中部突出設有呈方形之基板,在基板左、右兩側對稱設置有一貫孔,且該基板之後端於該對稱貫孔週圍設有複數凹陷及呈輻射狀分布的連接基板外壁與貫孔壁之肋板。又,基板前端之絕緣本體中部凸出設置有兩呈縱長方形體且相隔之對接框部,該對接框部內部沿絕緣本體前後方向延伸設有複數端子收容槽,第一端子之接觸部係收容於其中一對接框部之端子收容槽內,而其尾部係沿絕緣本體垂直方向延伸並自絕緣本體底面露出,第二端子則部分收容於另一對接框部之端子收容槽內。另,於對接框部之兩側對稱設置有一台階及與台階一體設置並向前凸伸之方形導引柱。又,於基板後端之絕緣本體凸出設置有呈方形之連接框部,第二端子之尾部係收容於其內。 綜上所述,本創作電連接器之整體造型於對稱中仍極具變化,實為一新穎之創作。</t>
  </si>
  <si>
    <t>1999307695</t>
  </si>
  <si>
    <t>433968</t>
  </si>
  <si>
    <t>吳榮發 | 艾瑞克.鐘瑞特</t>
  </si>
  <si>
    <t>CN003150356D | TW433968S | USD422561S1</t>
  </si>
  <si>
    <t>7917052016481</t>
  </si>
  <si>
    <t>鍵盤裝置</t>
  </si>
  <si>
    <t>本創作係關於一種鍵盤裝置,其主要包括底板、電路薄膜,複數彈性體、複數支撐架及複數鍵帽等,其中該電路薄膜係為複層結構,於各層電路薄膜上設有電路、電路接點及穿孔,而兩對應電路薄膜層之其中一層於電路接點、穿孔及電路薄膜層周緣處印刷有膠質物,該膠質物於各層電路薄膜貼合後具有分隔作用而隔離對應電路薄膜層間之電路接點及封閉電路邊緣,以達防水防塵之功效。</t>
  </si>
  <si>
    <t>1999207017</t>
  </si>
  <si>
    <t>1999-05-04</t>
  </si>
  <si>
    <t>431623</t>
  </si>
  <si>
    <t>2001-04-21</t>
  </si>
  <si>
    <t>TW431623U</t>
  </si>
  <si>
    <t>7901001003611</t>
  </si>
  <si>
    <t>具應力緩衝裝置之電連接器組合</t>
  </si>
  <si>
    <t>一種電連接器組合,係包括第一連接器及與第一連接器相對接之第二連接器。於前述第二連接器上並組裝有一應力緩衝裝置以將第二連接器固持於第一連接器上。該應力緩衝裝置係包括一主體部,該主體部具有一對自其相對兩末端向下延伸用以與所述第二本體固定接合的內扣持臂;一對樞接於所述主體部以與所述第一本體之組裝缺口以可鬆脫之方式相扣合的外扣持臂;以及橋接於所述外扣持臂之後端部間的一柔性把手。當往上拉該把手時,該外扣持臂可自該組裝缺口內鬆脫,而使第二連接器易於自第一連接器上順利分離。</t>
  </si>
  <si>
    <t>1999217740</t>
  </si>
  <si>
    <t>431658</t>
  </si>
  <si>
    <t>H01R-013/24 | H01R-013/58</t>
  </si>
  <si>
    <t>CN002405335Y | TW431658U | TWM431658U | US6179642B1</t>
  </si>
  <si>
    <t>7901001003638</t>
  </si>
  <si>
    <t>本創作係提供一種線纜連接器,係供連接液晶顯示器至電腦主機板以傳送圖像訊號,其包括有連接器主體、遮蔽構件、外蓋及鎖固構件等,其中連接器主體具有複數個導電端子用於與主機板上所設的插頭相對接,而遮蔽構件則包覆於連接器主體外並收容在外蓋中,其相對於連接器主體對接之一側設有開口以使連接器主體露出,且於該開口兩側一體設置有鎖固構件。每一鎖固構件包含相互間具一定間距且朝相對遠離方向設有凸起之兩扣持腳,該兩扣持腳間延伸出與扣持腳成一小於90度夾角之彈性片,藉該扣持腳及彈性片分別抵扣於主機板上、下表面,使線纜連接器穩固連接於主機板上。</t>
  </si>
  <si>
    <t>1999211061</t>
  </si>
  <si>
    <t>431659</t>
  </si>
  <si>
    <t>H01R-013/40 | H01R-012/55 | H01R-013/40 | H01R-013/627</t>
  </si>
  <si>
    <t>TW431659U | US6068502A</t>
  </si>
  <si>
    <t>7901001003639</t>
  </si>
  <si>
    <t>遮蔽殼體</t>
  </si>
  <si>
    <t>本創作遮蔽殼體係包括有一具一平壁面之基部,自該平壁面之相對末端向上延伸有末端垂片,且每一垂片設有一窗體,用以與連接器本體之罩體的楔形塊相接合。該基部係組裝有遮蔽部,於該基部與遮蔽部之間設有相互配合連接之構造,以將該遮蔽部組至該基部。該相互配合連接之構造係至少包括一形成於該遮蔽部與基部之一上的扣體,而二者之另一上形成有至少一夾片。</t>
  </si>
  <si>
    <t>1999215736</t>
  </si>
  <si>
    <t>431661</t>
  </si>
  <si>
    <t>H01R-013/46 | H01R-013/6581</t>
  </si>
  <si>
    <t>CN002390312Y | TW431661U | TWM431661U | US6227910B1</t>
  </si>
  <si>
    <t>7901001003640</t>
  </si>
  <si>
    <t>插座連接器之驅動裝置</t>
  </si>
  <si>
    <t>本創作係一種插座連接器之驅動裝置,該插座連接器包括基座及安裝於基座且可於開閉狀態之間移動之蓋板,該驅動裝置包括設於蓋板之第一收容空間及設於基座與第一收容空間相連通之第二收容空間。另,該驅動構造具有收容於蓋板之第一收容空間內,且可選擇驅動蓋板往相對之方向移動之上部,及與上部連接且具有定位件之下部,其中該定位件可於基座之第二收容空間的第一位置和第二位置之間切換。且,依據定位件於第二收容空間之相對位置,驅動構造之上部係可驅動蓋板於打開與閉合狀態之間移動。</t>
  </si>
  <si>
    <t>1999218485</t>
  </si>
  <si>
    <t>431663</t>
  </si>
  <si>
    <t>PEI WEN-CHUN | WALLKUP WILLIAM B</t>
  </si>
  <si>
    <t>裴文俊 | 威廉B威克豪</t>
  </si>
  <si>
    <t>H01R-013/46 | H01R-012/18 | H01R-013/193 | H01R-013/625</t>
  </si>
  <si>
    <t>CN002402022Y | TW431663U | US6231366B1</t>
  </si>
  <si>
    <t>7901001003642</t>
  </si>
  <si>
    <t>本創作係有關一種堆疊式電連接器,該堆疊式電連接器係設有一絕緣本體、與對接端子一體射出成型的模塊及與轉接端子一體射出成型的轉接體等構件,且模塊可組接於轉接體上而共同容置於絕緣本體內。其中,絕緣本體係上下層疊設置有兩個對接口,其內開設有容置對接電連接器的空間及容置模塊與轉接體的收容空間,模塊上的兩排對接端子一端延伸出模塊而彎折成一定的角度,另一端則為設置成音叉狀的叉合端,轉接端子一端凸伸出轉接體可與對接端子音叉狀的叉合端相互卡合導接,而轉接端子的另一端亦延伸出轉接體可結合於電路板上。</t>
  </si>
  <si>
    <t>1999212342</t>
  </si>
  <si>
    <t>1999-07-22</t>
  </si>
  <si>
    <t>431668</t>
  </si>
  <si>
    <t>TW431668U</t>
  </si>
  <si>
    <t>7901001003646</t>
  </si>
  <si>
    <t>本創作係關於一種電連接器,其主要包括有具中央插槽的絕緣本體、組置於絕緣本體兩縱長側壁上的複數導電端子及樞接於絕緣本體兩端側的頂出鎖固裝置,其中絕緣本體於其插槽兩縱長側壁內壁面之中段的相鄰導電端子間對稱凸設有至少兩對固持部,該等固持部係以平行於電路板的插入方向而延伸設置且每一對固持部間的間距寬度均大致等於電路子板的厚度,以用來固持電路子板而使之即使在受到衝擊或振動時,其仍可與本創作電連接器端子可靠接觸而不會出現瞬時斷電的現象。</t>
  </si>
  <si>
    <t>1999207166</t>
  </si>
  <si>
    <t>431670</t>
  </si>
  <si>
    <t>TZENG GUO-JUNG | KANG YU-HUEI</t>
  </si>
  <si>
    <t>曾國忠 | 康玉慧</t>
  </si>
  <si>
    <t>H01R-013/62 | H01R-012/70 | H01R-013/639 | H01R-033/76</t>
  </si>
  <si>
    <t>TW431670U | US6296511B1</t>
  </si>
  <si>
    <t>7901001003648</t>
  </si>
  <si>
    <t>零插入力連接器之改良結構</t>
  </si>
  <si>
    <t>一種零插入力連接器之改良結構,包括:一上蓋,為實質上矩形,具有一板面及四側邊,在該板面上設置有復數個上蓋插孔,而由其中一側邊延伸出一上蓋平台,在該上蓋平台上開設有一通槽,又在另外二相對的側邊上各垂直延伸出一側板,於該板面的邊緣鄰近每一側板處開設有複數個通孔,且該等通孔係沿著該等側板的內面延伸,並於該等側板上形成複數個凹陷部;一底座,為實質上之矩形,且以可滑移的方式與該上蓋相結合,在該底座的板面上設置有複數個底座插孔,分別對應於該等上蓋插孔,而由該底座的其中一側邊延伸出一底座平台,並於該底座平台上開設有一凹槽,用以對應於該上蓋的通槽,又在該底座的另外二相對的側邊中至少一者設置有一凸耳,且該凸耳係收容在該上蓋的其中一凹陷部內:及複數個端子,對應設置在該底座的底孔插座內。</t>
  </si>
  <si>
    <t>1995218008</t>
  </si>
  <si>
    <t>1995-12-15</t>
  </si>
  <si>
    <t>431672</t>
  </si>
  <si>
    <t>LI YU-YOU | LAI CHING-HE | SU SHIUAN-DING</t>
  </si>
  <si>
    <t>李雨祐 | 賴清河 | 蘇軒鼎</t>
  </si>
  <si>
    <t>TW431672U</t>
  </si>
  <si>
    <t>7901001003650</t>
  </si>
  <si>
    <t>具卡扣裝置之線纜連接器</t>
  </si>
  <si>
    <t>一種具卡扣裝置之線纜連接器,該線纜連接器係與對接連接器相對接,其包括有收容有複數端子於其上的連接器本體、上、下蓋體及卡扣裝置等構造,其中上、下蓋體係可相互蓋合一起而設置於連接器本體外圍,而該卡扣裝置係進一步包括有扣持件及定位件,該扣持件係設於蓋體兩側邊,其為連續彎折狀之彈片,至少包括設於其兩端之操作部及鑲卡部,而定位件則設於上、下蓋體之間,其具有組裝塊及與組裝塊一體設置之導引桿,用以導接對接連接器上相應設置之對接柱。</t>
  </si>
  <si>
    <t>1999220675</t>
  </si>
  <si>
    <t>431673</t>
  </si>
  <si>
    <t>H01R-013/629 | H01R-013/627 | H01R-013/631</t>
  </si>
  <si>
    <t>TWI372493B</t>
  </si>
  <si>
    <t>TW431673U | US6257916B1</t>
  </si>
  <si>
    <t>7901001003651</t>
  </si>
  <si>
    <t>本創作係有關一種零插入力電連接器,係用以組接晶片模組於電腦主機板上,包括基座本體、滑動蓋板、導電端子及鎖固裝置,其中於基座本體上設有端子區以容置導電端子,以及一容置槽,用於收容該鎖固裝置,滑動蓋板可藉由一撥動件之驅動而在基座本體上作橫向滑移,其對應於基座本體收容孔之位置亦設有複數通孔,以使晶片模組之插腳插入,其特徵在於:鎖固裝置係具有結合部、鎖固部及按壓部,其中鎖固部係對應插置於滑動蓋板之定位孔中,可提供滑動蓋板於適當位置之定位,以增強電連接器之抗振能力。</t>
  </si>
  <si>
    <t>1999205886</t>
  </si>
  <si>
    <t>431674</t>
  </si>
  <si>
    <t>PEI WEN-JIUN | LI YOU-SUNG</t>
  </si>
  <si>
    <t>裴文俊 | 李有松</t>
  </si>
  <si>
    <t>H01R-013/639 | H01R-013/193 | H05K-007/10</t>
  </si>
  <si>
    <t>TW431674U | US6059596A</t>
  </si>
  <si>
    <t>7901001003652</t>
  </si>
  <si>
    <t>卡緣連接器固持裝置</t>
  </si>
  <si>
    <t>一種卡緣連接器固持裝置,包括收容框、轉臂、轉軸部及扣壁部,前述收容框包括一端相連接之二長形側壁,其中一側壁上未連接之另端開設有一轉軸孔。轉臂係為可撓性之板狀體,其一端向外偏斜延伸成操作部,另一端設有固持轉軸部及扣壁部之固持部,而靠近中部位置則設有可扣持擴充卡之鎖卡柱,且鎖卡柱之頭部有一導引面。另,轉軸部與扣壁部係固定在轉臂上,轉軸部可以穿過收容框上的轉軸孔而以其為支點轉動,且扣壁部可繞轉軸部之軸線轉動,隨著轉動,其可於與第二側壁抵接之扣持位置及與第二側壁分離之鬆脫位置間移動。</t>
  </si>
  <si>
    <t>1999221567</t>
  </si>
  <si>
    <t>431675</t>
  </si>
  <si>
    <t>TW431675U</t>
  </si>
  <si>
    <t>7901001003653</t>
  </si>
  <si>
    <t>一種固持裝置,其主要包括有收容卡緣電連接器的收容框部及一卡持塊,其中該收容框部包括兩對應該卡緣連接器之相對縱長壁而設置的兩縱長收容壁,該收容壁係一端彼此相連,而相對另一端各設有沿收容壁垂直方向相對延伸之延伸壁,且於該延伸壁中部各設有一斜向朝延伸壁內部延伸之卡合槽,藉該等卡合槽與前述卡持塊相卡合而控制收容框部兩收容壁間之開閉,以將該固持裝置便捷組固於卡緣電連接器上或自該卡緣電連接器上拆除。</t>
  </si>
  <si>
    <t>1999221792</t>
  </si>
  <si>
    <t>431676</t>
  </si>
  <si>
    <t>YU HUNG-JI | WANG DA-GANG</t>
  </si>
  <si>
    <t>余宏基 | 汪大綱</t>
  </si>
  <si>
    <t>TW431676U</t>
  </si>
  <si>
    <t>7901001003654</t>
  </si>
  <si>
    <t>一種線纜連接器,包括有絕緣本體、複數導電端子、上遮蔽殼體、下遮蔽殼體及外殼體,其中絕緣本體包括有一主體部及一從主體部之前表面突伸而出之突出部,主體部前表面於突出部之周邊位置處設有複數個卡孔及至少一扣孔;上遮蔽殼體包括有一上蓋體及自上殼體前端緣延伸設置,用於收容絕緣本體之突出部的收容框,該收容框與上蓋體間藉由至少一延伸片相連接,且該延伸片兩側向內進一步彎折有扣持片,以嵌入前述主體部之卡孔內;下遮蔽殼體之前端緣相對於前述扣孔亦設有弧形延伸片,且其設有與上蓋體對應嵌接之結構,從而保證線纜連接器之較佳結構強度且具有良好的防止電磁干擾性能。</t>
  </si>
  <si>
    <t>2000201282</t>
  </si>
  <si>
    <t>431678</t>
  </si>
  <si>
    <t>TW431678U</t>
  </si>
  <si>
    <t>7901001003656</t>
  </si>
  <si>
    <t>本創作係關於一種電連接器,其主要包括有具中央插槽的絕緣本體、組置於插槽兩縱長側壁上的複數導電端子及樞接於絕緣本體兩端側的頂出鎖固裝置,其中該頂出鎖固裝置包括鎖固部、樞接部、頂出部及施力部等部件,且該鎖固部係由卡持部及臂部等部分組成,其可用以固持電路子板於安裝定位上,又,於卡持部之下表面向外凸設有凸肋,以抵接於電路子板之適當位置上並限制其產生垂直方向上的位移,使電路子板即使在受到沖擊或振動時,其仍可與本創作電連接器端子達成可靠的接觸而不會出現瞬時斷電的現象。</t>
  </si>
  <si>
    <t>1999210076</t>
  </si>
  <si>
    <t>431686</t>
  </si>
  <si>
    <t>H01R-023/68 | H01R-012/70 | H01R-012/72 | H01R-013/62</t>
  </si>
  <si>
    <t>TW431686U | US6152749A</t>
  </si>
  <si>
    <t>7901001003663</t>
  </si>
  <si>
    <t>本創作係一種電子卡裝置,包括電子卡板以及由塑膠框架與金屬蓋板構成用以收容電子卡板之外殼體,其中外殼體包括構形相同之上、下殼體,每一殼體之金屬蓋板係大體為一平板構形,至少於其相對之兩側彎折設置有側緣,且該等側緣與蓋板平面間形成能容納塑膠框架之收容空間,於蓋板平面兩側相對於該側緣處間隔設置有數個凸伸入所述收容空間中之干涉片,而塑膠框架係以射出成型方式成型於金屬蓋板側緣處之收容空間中,使該等干涉片埋入塑膠框架內而與其相互穩固結合,藉此,可使塑膠框架與金屬蓋板穩固結合為一體,避免二者干涉不足而產生鬆脫現象。</t>
  </si>
  <si>
    <t>2000200430</t>
  </si>
  <si>
    <t>431694</t>
  </si>
  <si>
    <t>H01R-033/94 | H01R-033/94</t>
  </si>
  <si>
    <t>TW431694U</t>
  </si>
  <si>
    <t>7901001003668</t>
  </si>
  <si>
    <t>本創作係有關一種具折彎固定機構之線纜連接器,其包括連接器本體及折彎固定機構,其中折彎固定機構包括設置於絕緣本體之干涉孔及與之相配合以形成穩固連接的卡扣體,藉干涉孔與卡扣體之配合以固定折彎後之線纜。該卡扣體開設有可套置於線纜外側之導孔,使卡扣體在組入線纜後可延線纜自由滑動,當線纜折彎後,上述卡扣體係與干涉孔相組固,俾使線纜可穩固沿其折彎後之方向延伸。</t>
  </si>
  <si>
    <t>1999221566</t>
  </si>
  <si>
    <t>431697</t>
  </si>
  <si>
    <t>KUO CHIN-PAO | KUO-PETER</t>
  </si>
  <si>
    <t>H01R-004/26 | H01R-013/58</t>
  </si>
  <si>
    <t>TW431697U | US6257921B1</t>
  </si>
  <si>
    <t>7901001003670</t>
  </si>
  <si>
    <t>本創作係提供一種電連接器,該電連接器包括有絕緣本體、包覆於絕緣本體外側的遮蔽構件與遮蔽後蓋等構造,其中於絕緣本體內設置有收容槽以供導電端子插接其內,且於絕緣本體後側靠向端子接合部之適當位置處設有具槽道之定位部,該等槽道之兩側槽壁上各突出設置有凸塊,藉以干涉卡止導電端子之接合部於定位上。遮蔽構件係設有對接用之前端口,且於其底面衝製有卡扣體,該卡扣體中部適當位置再進一步衝設有平行電路板方向之頂抵部,該頂抵部可抵止於電路板上而將電連接器該卡扣體附近的部分墊離電路板相當距離。</t>
  </si>
  <si>
    <t>1999211235</t>
  </si>
  <si>
    <t>431703</t>
  </si>
  <si>
    <t>ZHU ZI-QIANG | JANG JIAN-CHIANG | YAU JUNG-HUA</t>
  </si>
  <si>
    <t>朱自强 | 張建强 | 堯中華</t>
  </si>
  <si>
    <t>H01R-009/09 | H01R-012/50 | H01R-012/70</t>
  </si>
  <si>
    <t>TWI471873B</t>
  </si>
  <si>
    <t>TW431703U | US6168468B1</t>
  </si>
  <si>
    <t>7901001003674</t>
  </si>
  <si>
    <t>本創作係有關一種組設於電路板上之電連接器組合,包括可相互組接或分離之第一連接器與第二連接器,該等連接器均設有端子、與端子一體成型之插入件、以及收容端子和插入件之絕緣本體,其中兩電連接器之插入件具相同構形而達成相當之通用性。又,第一連接器係呈倒L狀,其下方的一部分形成組接空間,而第二連接器係藉頂部兩側設置之鳩尾體卡扣於第一連接器相對之鳩尾槽沿由前至後方向容置於該組接空間內,而使兩電連接器縱向相組固,並使絕緣本體同一側凹設之插口相對上、下疊置之兩連接器的相鄰線呈鏡射配置,且兩插口大體上平行於電路板。</t>
  </si>
  <si>
    <t>1999212345</t>
  </si>
  <si>
    <t>431705</t>
  </si>
  <si>
    <t>CHEN JIAN-CHENG</t>
  </si>
  <si>
    <t>陳建呈</t>
  </si>
  <si>
    <t>TW431705U</t>
  </si>
  <si>
    <t>7901001003676</t>
  </si>
  <si>
    <t>本創作係有關一種電連接器,係用以電性連接電路板與對接電子元件,其包括有絕緣本體,且於該絕緣本體之一縱長向側邊上所凹設之對接凹槽內設有複數個端子通道,而絕緣本體相對於對接凹槽之另一側邊上設有至少一分隔空間,且端子通道延伸設有朝向分隔空間之開口。又,導電端子係收容於端子通道內,其一端設有延伸通露於分隔空間並進一步凸出於絕緣本體外之接合部,導電端子又於分隔空間設有阻隔機構以配合端子通道之開口而產生防止焊料沾染端子的作用。另,於導電端子上設有數個固持部,以分別固持於端子通道上而產生強化及定位端子之功能。</t>
  </si>
  <si>
    <t>1999205503</t>
  </si>
  <si>
    <t>431654</t>
  </si>
  <si>
    <t>LI DA-CHING | WU MING-CHUAN</t>
  </si>
  <si>
    <t>李大慶 | 吳明川</t>
  </si>
  <si>
    <t>H01R-013/02 | H01R-012/55 | H05K-003/34</t>
  </si>
  <si>
    <t>TW431654U | US6206706B1</t>
  </si>
  <si>
    <t>7901003000978</t>
  </si>
  <si>
    <t>本創作係有關一種電連接器,尤指一種設於電路板邊緣並與電路板表面電性連接之電連接器,包括絕緣本體、導電端子及遮蔽殼體,其中絕緣本體包括主體部、於主體部向前凸設之對接部及於主體部兩側向後垂直設置之夾持部,且絕緣本體設有貫穿對接部及主體部的端子收容槽,導電端子係收容於其內。另,於夾持部外側設有與電路板相應構造相卡持之固持裝置,而於夾持部相對一側設有與電路板之側面干涉抵持之凸肋,藉如是排配,即可不利用治具而將電連接器穩固組設於電路板上並利於導電端子與電路板之焊接操作。</t>
  </si>
  <si>
    <t>2000201914</t>
  </si>
  <si>
    <t>431691</t>
  </si>
  <si>
    <t>H01R-023/70 | H01R-012/50 | H01R-012/70 | H01R-012/72 | H01R-024/00</t>
  </si>
  <si>
    <t>CN102570211B</t>
  </si>
  <si>
    <t>TW431691U | US6341988B1</t>
  </si>
  <si>
    <t>7901003000984</t>
  </si>
  <si>
    <t>行動電話之遮蔽構造</t>
  </si>
  <si>
    <t>本創作係提供一種行動電話之遮蔽構造,係組裝於行動電話上以遮蔽電子元件,該行動電話包括上端蓋、下端蓋、遮蔽構件及緊固裝置,其特徵在於:緊固裝置將遮構件緊固於端蓋之中,以達成固定遮蔽構件之功能,藉此極為方便地將遮蔽構件遮蔽於電路板需遮蔽電子元件之周圍,以達成遮蔽之功能,且藉緊固裝置可分離式配合簡化安裝過程及方便重工操作。</t>
  </si>
  <si>
    <t>1999214193</t>
  </si>
  <si>
    <t>431731</t>
  </si>
  <si>
    <t>H04B-015/00 | H05K-009/00 | H05K-009/00</t>
  </si>
  <si>
    <t>TW431731U | US6377473B1</t>
  </si>
  <si>
    <t>7901003000995</t>
  </si>
  <si>
    <t>一種電腦殼體,包括基座、第一側板、第二側板及樞轉片。其中該基座係由上蓋、後板、底座及前板構成,且其兩側壁分別開設一開口,該上蓋底面裝設一側板卡扣裝置。該側板卡扣裝置具有板體、滑塊、彈性板及彈簧,板體上形成一槽道以供該滑塊容置並滑動於鎖扣位置與釋放位置之間。滑塊一端形成一楔面,彈性板上形成一楔形部以與該滑塊之楔面配合,該彈簧係連接板體及滑塊以使該滑塊回複至鎖扣位置。該第一側板係裝設於基座之一側壁開口,而第二側板係藉由樞轉片樞接於基座另一側壁之下緣並與該卡扣裝置配合而裝設於基座上。</t>
  </si>
  <si>
    <t>2000214217</t>
  </si>
  <si>
    <t>431756</t>
  </si>
  <si>
    <t>TW089214217  U | TW431756U | US6392874B1</t>
  </si>
  <si>
    <t>7901003001001</t>
  </si>
  <si>
    <t>一種使高密度電連接器有效防止串音現象之方法</t>
  </si>
  <si>
    <t>本發明係提供一種使高密度電連接器有效防止串音現象之方法,其係於高密度電連接器之絕緣本體中呈高密度佈設之端子收容通道旁側設置金屬導體,並使該金屬導體與高密度電連接器之接地路徑相導通,其中任一導電端子與其旁側金屬導體的最近距離始終小於該端子與任意相鄰端子的間距。藉此,當高頻之電子信號通過高密度排配之端子時,該接地之金屬導體可先行吸引該電子信號在端子週圍所產生之電場與磁場,以使其改變影響範圍並避開對其它端子所在位置之影響,進而使各導電端子間信號耦合率降低至允許範圍,以消除各端子間產生的串音干擾現象。</t>
  </si>
  <si>
    <t>1999110219</t>
  </si>
  <si>
    <t>431037</t>
  </si>
  <si>
    <t>DAI SHIN-GUO</t>
  </si>
  <si>
    <t>戴新國</t>
  </si>
  <si>
    <t>TWI319250B</t>
  </si>
  <si>
    <t>TW431037B</t>
  </si>
  <si>
    <t>7901008001618</t>
  </si>
  <si>
    <t>本發明係提供一種插座連接器,其包括絕緣本體及複數導電端子,其中絕緣本體係為一方形體,其上至少設有一插接孔,於插接孔內設有複數導電端子,包括有分設於孔內左右兩側之第一、二端子及設於孔內後端側之第三端子,每一端子均設有朝孔內之中心軸線方向凸伸之彈性接觸臂,以及延伸出絕緣本體外以與電路板接合之接腳,前述第一、二端子之接腳分別設有第一接合面與第二接合面,且該第一、二接合面係沿端子接腳延伸方向之中心軸線呈對稱設置。如是,第一、二端子可選擇地以兩種方位相反之接合面與同一電路板接合,且兩端子間之組裝及接合部位可相互調整換位。</t>
  </si>
  <si>
    <t>1999118245</t>
  </si>
  <si>
    <t>431040</t>
  </si>
  <si>
    <t>H01R-029/00 | H01R-024/58</t>
  </si>
  <si>
    <t>TW431040B | US6273760B1</t>
  </si>
  <si>
    <t>7901008001621</t>
  </si>
  <si>
    <t>本創作係一種電腦主機殼體,請參閱第一圖至第七圖,該電腦面板呈長方體,其自左向右形成有一凸體,該凸體上設有光碟機及磁碟機,該面板右側上部設有按鈕及指示燈,其下設有連接器及耳機開孔,該殼體之底面四角附近設有腳墊。</t>
  </si>
  <si>
    <t>2000301996</t>
  </si>
  <si>
    <t>431814</t>
  </si>
  <si>
    <t>TWD151601S | TWD151703S</t>
  </si>
  <si>
    <t>TW431814S | USD435846S1</t>
  </si>
  <si>
    <t>7917049015416</t>
  </si>
  <si>
    <t>本創作係關於一種固持裝置,係分設於電腦主機板上用以組接晶片模組及其附件之插槽電連接器的兩端,藉之提供固持晶片模組效果使其穩固組接於主機板上,其包括有基座、接地構件及鎖固構件,其中該基座設有用以承接插入之晶片模組及其附屬裝置的插接槽及設於基座下緣而與主機板達成固定之固定部,至於該接地構件係具有延伸於插接槽內並與附屬裝置接觸之接觸端及向下延伸至主機板上的固定端。另,該接地構件係可成對設置,且該兩接地構件之間藉一連接部相連接,藉此使該接地構件具有較佳接地效果而可將晶片模組及其附屬裝置上所攜帶之靜電導走。</t>
  </si>
  <si>
    <t>1999212603</t>
  </si>
  <si>
    <t>430083</t>
  </si>
  <si>
    <t>2001-04-11</t>
  </si>
  <si>
    <t>G06F-001/16 | H05K-007/02 | G06F-001/16 | H05K-007/02</t>
  </si>
  <si>
    <t>TW430083U</t>
  </si>
  <si>
    <t>7901001003253</t>
  </si>
  <si>
    <t>線纜電連接器組合之應變消除裝置</t>
  </si>
  <si>
    <t>本創作係有關一種線纜電連接器組合之應變消除裝置,該線纜電連接器組合包括有電連接器及線纜,其中電連接器包括一內具絕緣體以固接端子的絕緣本體,而線纜則具有數條其線前端電性連接於端子上之導線。塑膠應變消除裝置係藉插入式被覆成型方式固接於線纜上,而且其設有兩扣塊可干涉收容於絕緣本體所設置之兩收容槽中。金屬之應變消除裝置係由金屬板片沖壓成型成中空狀之本體部及兩自本體部兩相對側邊延伸而出之配合側部。本體部係夾接固定於接近塑膠應變消除裝置之線纜部位上,而配合側部則固定收容於絕緣本體下絕緣件的定止牆與連接柱或套接部兩者之一間。</t>
  </si>
  <si>
    <t>1999200439</t>
  </si>
  <si>
    <t>430137</t>
  </si>
  <si>
    <t>LAI C T | LOK GORDON | TAN HAW-CHAN</t>
  </si>
  <si>
    <t>賴金德 | 駱志强 | 田浩川</t>
  </si>
  <si>
    <t>7901001003299</t>
  </si>
  <si>
    <t>本創作係關於一種零插入力連接器端子,包括:固持部、對接部及位於固持部與對接部間的連接部,其中固持部係為一板狀體,其上係可預植錫球,用以將連接器端子焊固於電路板上;連接部係由所述固持部之一側延伸,為長方形體,其相對兩側具有複數凸起以固持於連接器內;對接部係與固持部同向彎折之彈性單懸臂,包含收容端及接觸端,其中收容端係由連接部延伸並適當彎折為弧狀,可使中央處理器插腳便捷插入連接器,而該接觸端係收容端之弧度進一步做縮口式的彎折,可提供中央處理器插腳插入連接器後保持穩定的電訊接觸。</t>
  </si>
  <si>
    <t>1999201717</t>
  </si>
  <si>
    <t>430142</t>
  </si>
  <si>
    <t>HUANG YAU-CHI | SHIAU SHR-WEI</t>
  </si>
  <si>
    <t>黃耀諆 | 蕭世偉</t>
  </si>
  <si>
    <t>JP3070661U | TW430142U | US6213807B1</t>
  </si>
  <si>
    <t>7901001003304</t>
  </si>
  <si>
    <t>一種卡緣連接器(10),係包括有具中央插槽(14)以用於收容相應插卡之縱長型本體(12),及設於中央插槽(14)兩側之複數通道(16),相應通道(16)中各自收容有複數端子(24),每一端子(24)包括有水平基體(26),分別自其上向上延伸有兩臂部(27,28)以相互配合傳輸高速信號,而第三臂部(32)靠近基體(26)最外端(34)係向上延伸以提供端子(24)相對於本體(12)之導引及固持作用。另,在基體(26)之最內端(43)設有一固持部(42),相應地,於每一通道(16)中設置有一抵持壁(20)以導引並干涉接合通道(16)內相應端子(24)之第三臂部(32)。</t>
  </si>
  <si>
    <t>1999217744</t>
  </si>
  <si>
    <t>430146</t>
  </si>
  <si>
    <t>H01R-013/40 | H01R-012/50</t>
  </si>
  <si>
    <t>CN002405325Y | TW430146U | TWM430146U | US6162102A</t>
  </si>
  <si>
    <t>7901001003308</t>
  </si>
  <si>
    <t>電連接器及其鎖固裝置</t>
  </si>
  <si>
    <t>本創作係有關於一種電連接器,其設有一將習知的扣接構件(卡腳)與螺紋鎖緊構件的功能相整合之鎖固裝置,且通過特定結構設計增加了自鎖功能。該鎖固裝置包括鎖扣構件及鎖緊構件,其中鎖扣構件,包括固定部及卡腳,該固定部係收容於絕緣本體所述之組接空間內,其為一多彎折之結構,且其上開設有組接孔,而卡腳係自固定部之一端一體延伸而出,以將電連接器定位於印刷電路板上;而鎖緊構件具有與所述固定部的組接孔相配合組接部,以使鎖扣構件達成自鎖功能。</t>
  </si>
  <si>
    <t>1999218638</t>
  </si>
  <si>
    <t>1998-11-02</t>
  </si>
  <si>
    <t>430147</t>
  </si>
  <si>
    <t>ZHU ZI-QIANG | ZHANG GUO-HUA | HU LUN-SONG | GU HAU</t>
  </si>
  <si>
    <t>朱自强 | 張國華 | 胡倫松 | 顧浩</t>
  </si>
  <si>
    <t>TW430147U | US6210220B1</t>
  </si>
  <si>
    <t>7901001003309</t>
  </si>
  <si>
    <t>本創作係有關一種電連接器,尤指可將其導電端子穩固定位於端子收容槽內並有效防止導電端子移動的電連接器,包括絕緣本體、複數導電端子及固持裝置,其中絕緣本體包括沿其前後方向延伸之複數端子收容槽,而該導電端子包含設於中部之固定部及於固定部一端以與對接電連接器電性接觸的接觸部,及於固定部相對另一端與電路板或其它電連接器相連接的連接部,其中固定部設有第一及第二固持部,而固持裝置包括卡持欄及與卡持欄相連的保持器,組裝時藉導電端子第一及第二固持部與絕緣本體及固持裝置配合,使導電端子穩固組接於該電連接器上。</t>
  </si>
  <si>
    <t>1999219279</t>
  </si>
  <si>
    <t>430148</t>
  </si>
  <si>
    <t>LI WEI-JEN | JIAN JR-MING</t>
  </si>
  <si>
    <t>李維楨 | 簡志明</t>
  </si>
  <si>
    <t>TW430148U</t>
  </si>
  <si>
    <t>7901001003310</t>
  </si>
  <si>
    <t>一種插座電連接器,係包括:絕緣本體,具有對接面及接合面,自該對接面向內延伸設有一定深度之對接孔以供插頭插入,於該對接孔兩側且垂直於對接孔縱長方向成排佈設有複數貫穿至絕緣本體接合面之收容槽;複數導電端子,係容置於對應的收容槽內,其包括複數具有相同形狀之第一端子,該第一端子具有與插頭外形輪廓相同之接觸端及延伸至絕緣本體接合面外側之接合端,另,與第一端子相對之收容槽內係設有複數形狀相同之第二端子,該第二端子亦具有延伸至絕緣本體接合面外側之接合端,相對接合端之另一端係設有可與插頭彈性接觸之抵接端。</t>
  </si>
  <si>
    <t>1999221947</t>
  </si>
  <si>
    <t>430150</t>
  </si>
  <si>
    <t>H01R-013/40 | H01R-013/703 | H05K-003/22</t>
  </si>
  <si>
    <t>CN105932449B</t>
  </si>
  <si>
    <t>TW430150U | US6319030B1</t>
  </si>
  <si>
    <t>7901001003312</t>
  </si>
  <si>
    <t>本創作堆疊式電連接器組合,係包括有前、後殼體及第一、第二連接器,其中前殼體係設有面板,於面板上開設有上開口與下開口。後殼體係設有背板,並於背板上延伸設有頂板。第一連接器係設有第一本體及導電端子,於該第一本體內係設有基座,且於基座內設有複數插孔,再於第一本體之兩側面設有凹槽。第二連接器係設有具槽道以收容導電端子之收容空間的第二本體,於該收容空間內容納有收容體,且於收容空間上緣設有樞軸孔,以組接具有彈性件之樞軸,並於樞軸之彈性件前側抵接有防塵板。</t>
  </si>
  <si>
    <t>1999219096</t>
  </si>
  <si>
    <t>430155</t>
  </si>
  <si>
    <t>YANG FU-GENG</t>
  </si>
  <si>
    <t>H01R-013/502 | H01R-013/514 | H01R-013/52</t>
  </si>
  <si>
    <t>TWI438974B</t>
  </si>
  <si>
    <t>TW430155U | US6149459A</t>
  </si>
  <si>
    <t>7901001003316</t>
  </si>
  <si>
    <t>本創作係有關一種插槽電連接器,包括一固定之基座及可移動的設置於該基座上之蓋體,該蓋體係可於張開及閉合位置間移動。控制片係可移動的收容於基座與蓋體間,包括第一及第二通孔,且每一通孔均設有一弧形邊及與之相對的垂直邊。蓋體上另設有一由金屬環形體強固之作動槽,係可移動的收容螺絲起子。藉手動操控該螺絲起子可使控制片從分別對應於閉合、張開位置之第一、第二位置間移動,其中第一、第二通孔係可有選擇地與作動槽對齊。當閉合/張開蓋體時,螺絲起子係延伸穿過作動槽而插置於第一/第二通孔內,藉以旋動螺絲起子,使之驅動蓋體向閉合/張開位置移動。</t>
  </si>
  <si>
    <t>1999218168</t>
  </si>
  <si>
    <t>430163</t>
  </si>
  <si>
    <t>H01R-013/62 | H01R-013/193</t>
  </si>
  <si>
    <t>CN002405330Y | TW430163U | US6071140A</t>
  </si>
  <si>
    <t>7901001003323</t>
  </si>
  <si>
    <t>本創作係有關一種電連接器,用於連接電線之導體及與之對接的對接連接器之端子,其包括具複數個端子槽之絕緣本體,該等端子槽並向上延伸形成一主體,且該主體向後延伸形成一凸塊,該凸塊與端子槽之內表面間形成一溝槽。導電端子係組設於前述端子槽內,且每一端子均具有對接部,以與對接連接器之端子相對接,端子對接部並延伸設有一舌片,係可穩固收容於前述溝槽內。另,鄰近溝槽處形成有定位空間,用以收容相應的端子固定腳。</t>
  </si>
  <si>
    <t>1999213506</t>
  </si>
  <si>
    <t>430165</t>
  </si>
  <si>
    <t>H01R-013/627 | H01R-004/18 | H01R-013/432</t>
  </si>
  <si>
    <t>7901001003325</t>
  </si>
  <si>
    <t>本創作係有關一種電連接器,用於連接軟性電路板與主電路板,其包括絕緣本體、收容於絕緣本體內的複數端子以及壓制裝置。其中,壓制裝置係包括設有空腔之縱長套筒形壓制體及設置於絕緣本體兩支座上的且與絕緣本體一體成型的圓柱形心軸,其中該壓制體之橫截面以空腔中軸線為中心係呈不等徑之構形,其外表面上設有與空腔相貫通之缺口,心軸由該缺口組入壓制體之空腔而構成完整之壓制裝置,且該壓制體繞心軸適當旋轉而將軟性電路板與端子壓制接觸而實現電性導通。</t>
  </si>
  <si>
    <t>1999215421</t>
  </si>
  <si>
    <t>430169</t>
  </si>
  <si>
    <t>H01R-013/639 | H01R-012/62 | H01R-012/88</t>
  </si>
  <si>
    <t>TW430169U | US6210190B1</t>
  </si>
  <si>
    <t>7901001003328</t>
  </si>
  <si>
    <t>本創作係關於一種卡緣電連接器,尤其是指一種無需另外之固定裝置便可將卡式電子元件穩固插接於其上的卡緣電連接器,其主要設有一縱長之絕緣本體,該絕緣本體上設有沿其長軸方向開設之長型插槽,於該插槽內之相對縱長內壁面上設有複數個容置於絕緣本體內之導電端子,且該等導電端子係可穿出絕緣本體之底面並焊固於電路板上,其中,該絕緣本體縱長方向之端壁面向外一體延伸設有扳柄,該扳柄上設有栓扣部,藉之可將卡式電子元件栓扣固定於卡緣電連接器上.</t>
  </si>
  <si>
    <t>1999216650</t>
  </si>
  <si>
    <t>430170</t>
  </si>
  <si>
    <t>TW430170U</t>
  </si>
  <si>
    <t>7901001003329</t>
  </si>
  <si>
    <t>一種電子卡連接器,尤指一種具有良好遮蔽與接地效果且便於組配之電子卡連接器,包括絕緣本體、複數收容於絕緣本體中的導電端子,及組固於絕緣本體外圍且設有收容電子卡空間的遮蔽殼體,其中遮蔽殼體設有向電路板彎折之接地彈片,且於圍設絕緣本體一端之相對端設有複數卡勾用以卡掣於與該電子卡連接器相配的電路板邊緣上,藉接地彈片、卡勾及設於絕緣本體上且與遮蔽殼體相連的螺絲不僅可以將該電子卡連接器固持於電路板上,還可以有效地將所累積的靜電引入接地線以保證信號的可靠傳輸。</t>
  </si>
  <si>
    <t>1999219729</t>
  </si>
  <si>
    <t>430172</t>
  </si>
  <si>
    <t>TW430172U</t>
  </si>
  <si>
    <t>7901001003331</t>
  </si>
  <si>
    <t>本創作係有關一種電連接器,其主要包括絕緣本體、導電端子、遮蔽殼體、固持裝置和連接裝置等構件以與對應之電路板相組接,其中遮蔽殼體、固持裝置和連接裝置均係由導電材料製成,且三者相互抵觸以達成電性連接之功效,而連接裝置上朝向對應電路板延伸有較長之導引柱,其可抵置於電路板之接地機構上,不僅可引導電連接器與電路板相組接,亦可使兩者之間達成直接接地通路。又,固持裝置包括有接合部和扣腳,其均可與電路板上之接地構件相抵接,使本創作電連接器與電路板間形成可供選擇的多條接地路徑,而改善整體之電性傳輸品質。</t>
  </si>
  <si>
    <t>1999201716</t>
  </si>
  <si>
    <t>430174</t>
  </si>
  <si>
    <t>H01R-013/648 | H01R-012/71 | H01R-013/648 | H01R-013/73</t>
  </si>
  <si>
    <t>TW430174U | US6183294B1</t>
  </si>
  <si>
    <t>7901001003333</t>
  </si>
  <si>
    <t>本創作係有關一種電連接器,用於連接電路板與另一電路板,其包括絕緣本體及複數個導電端子,其中絕緣本體係為一槽體,其槽內設有一長方體對接部,並於該對接部兩相對側面上凹設有複數個端子收容槽並貫穿至絕緣本體底部,而於該底部下方兩縱向側壁之內側面上設置有複數個T形槽,以收容並固持導電端子。導電端子係包括接觸部、中間固定部、斜角部及尾端固定部,其中斜角部係設於中間固定部與尾端固定部之間,且與二者之夾角均大於90度,而可在端子受力時提供支撐及分散受力之功能,且使該等端子具有良好之插拔性能並可承受較大的插接力。</t>
  </si>
  <si>
    <t>1999217917</t>
  </si>
  <si>
    <t>430188</t>
  </si>
  <si>
    <t>CHANG ERAM | HUANG GUAN-FU</t>
  </si>
  <si>
    <t>張聖鴻 | 黃冠富</t>
  </si>
  <si>
    <t>H01R-023/68 | H01R-012/00 | H01R-012/55</t>
  </si>
  <si>
    <t>CN101997259B</t>
  </si>
  <si>
    <t>TW430188U | US6210177B1</t>
  </si>
  <si>
    <t>7901001003344</t>
  </si>
  <si>
    <t>硬碟驅動機連接器</t>
  </si>
  <si>
    <t>本創作硬碟驅動機連接器包括有絕緣本體,該絕緣本體具有收容有固持導電端子之通道,且每一通道係設於絕緣本體兩相對側壁上。而每一端子包括收容於相應通道內的U形主體及一對自主體延伸且預壓過的彈性指,該等彈性指係收容於硬碟驅動機之相應端子間並與端子接觸。另,每一端子之主體形成有固持部,包括以干涉方式收容於缺口內之相對的側緣,其中該等缺口係用以將端子穩固收容在通道內。每一固持部形成有肩部,用以抵接設置於缺口內之擋止面,藉以將端子定位於通道內。又,尾部係自固持部延伸於絕緣本體外而焊接至電路板上。絕緣本體上進一步設有定位裝置,包括以干涉方式收容並固持尾部之凹槽。且每一端子之主體係延伸出一對與相應通道之側壁相抵接的支持臂,用以將端子穩固定位於通道內。該端子之主體上設有倒刺,用以與相應通道之側壁相接合而定位端子於其間。</t>
  </si>
  <si>
    <t>1999218481</t>
  </si>
  <si>
    <t>430189</t>
  </si>
  <si>
    <t>H01R-023/68 | H01R-012/72 | H01R-013/41 | H01R-024/00</t>
  </si>
  <si>
    <t>CN002405329Y | TW430189U | TWM430189U | US6132263A</t>
  </si>
  <si>
    <t>7901001003345</t>
  </si>
  <si>
    <t>插口連接器</t>
  </si>
  <si>
    <t>本創作係提供一種插口連接器,係組裝在電路板邊緣,包括:一設有開放式收容空間之絕緣殼體、複數訊號端子組、一接地端子及一蓋體,其中該訊號端子組係收容在前述絕緣殼體之收容空間內,包括有可交互觸動之可動端子及固定端子,該可動端子具有一座板部,該座板部一端係反折出一略呈L狀之可動接片部,另端則形成往可動接片延伸之延伸部,俾當對接之插頭連接器插入時,該可動接片部與插頭連接器作彈性接觸而雙形時,該可動接片部係可與延伸部相接觸以形成較短電氣回路,而為一具有較佳電訊傳導性之連接器。</t>
  </si>
  <si>
    <t>1998210202</t>
  </si>
  <si>
    <t>430192</t>
  </si>
  <si>
    <t>H01R-023/70 | H01R-013/641 | H01R-013/703 | H01R-024/58</t>
  </si>
  <si>
    <t>CN102148458B | TWI496363B</t>
  </si>
  <si>
    <t>TW430192U | US6056602A</t>
  </si>
  <si>
    <t>7901001003347</t>
  </si>
  <si>
    <t>零插入力插座連接器及其驅動機構</t>
  </si>
  <si>
    <t>本創作係有關一種零插入力插座連接器,其包括有第一絕緣本體及兩個以滑動方式收容於該第一絕緣本體內的第二絕緣本體。其中該二第二絕緣本體係藉一由控制桿驅動之傳動桿而被同時移入第一絕緣本體內。且該第二絕緣本體的移動方向係與傳動桿的移動方向大致垂直。</t>
  </si>
  <si>
    <t>1999214854</t>
  </si>
  <si>
    <t>430208</t>
  </si>
  <si>
    <t>WLKUP WILLIAM B | PEI WEN-CHUN | HUANG YAO-CHI</t>
  </si>
  <si>
    <t>CN001106057C | CN002395418Y | TW430208U | US6071138A</t>
  </si>
  <si>
    <t>7901001003361</t>
  </si>
  <si>
    <t>具接地平面之線纜</t>
  </si>
  <si>
    <t>本創作係有關於一種具接地平面之線纜,該線纜包括有一層第一導線,平行於該層第一導線設置有一層第二導線,於該第一、二導線層之間設置有接地之金屬平面。該第一、二導線中均具有至少一根導線與該接地之金屬平面電性連接。</t>
  </si>
  <si>
    <t>1999217736</t>
  </si>
  <si>
    <t>430209</t>
  </si>
  <si>
    <t>戴維德.克勞斯</t>
  </si>
  <si>
    <t>H01R-004/66 | H01B-007/08</t>
  </si>
  <si>
    <t>CN002401970Y | TW430209U | US6137059A</t>
  </si>
  <si>
    <t>7901001003362</t>
  </si>
  <si>
    <t>本創作係關於一種固持裝置,係分設於電腦主機板上用以組接晶片模組及其附件之插槽電連接器的兩端,藉之提供固持晶片模組效果使其穩固組接於主機板上,其包括有基座及設於基座下緣而與主機板達成固定之固定部,該基座頂緣設有兩條延伸向下之切槽,並於兩切槽間形成具有彈性的彈性板部,兩切槽的側邊上垂直於基座而朝相同一側各設有兩成對之夾接板,每對夾接板間形成與對應切槽相通之組接空間。每對夾接板之相對內側面底緣朝向其間對應之組接空間而設有凸肋條,而該彈性板部對應於夾接板旁側之切槽而凸設有用於固定晶片模組之凸扣部。</t>
  </si>
  <si>
    <t>1999211058</t>
  </si>
  <si>
    <t>430237</t>
  </si>
  <si>
    <t>LIN WEI-JUNG | DUNG SHUEN-JI</t>
  </si>
  <si>
    <t>林為忠 | 董順吉</t>
  </si>
  <si>
    <t>H05K-007/12 | H01R-012/70 | H01R-012/72 | H05K-007/14</t>
  </si>
  <si>
    <t>TWI548331B</t>
  </si>
  <si>
    <t>TW430237U | US6332792B1</t>
  </si>
  <si>
    <t>7901001003383</t>
  </si>
  <si>
    <t>一種電連接器,包括絕緣本體、遮蔽殼體、複數導電端子、電氣端子及調節裝置,調節裝置包括定位體、控制電路板、接觸件及開關端子,其中定位體設有兩相對裝配面及貫通兩裝配面之通孔,控制電路板之一面與其中一裝配面配合且其對應於定位體上之通孔位置處設有通孔,其另一面設為具電路之電路面,接觸件裝設於該電路面上,其具有一基板及自基板兩端緣朝電路面方向延伸之抵接臂以抵接於電路面之電路上;開關端子裝設於定位體上,其一端穿過控制電路板之通孔而焊接於控制電路板上,另一端經彎折延伸而焊接於電路板上;電氣端子裝設於絕緣本體內且被拉直,其穿過定位體及控制電路板之通孔而抵接於接觸件上。</t>
  </si>
  <si>
    <t>2000201909</t>
  </si>
  <si>
    <t>430151</t>
  </si>
  <si>
    <t>TW430151U</t>
  </si>
  <si>
    <t>7901003000681</t>
  </si>
  <si>
    <t>具檢知功能的電連接器追加一</t>
  </si>
  <si>
    <t>本創作係提供一種具檢知功能的電連接器,主要包括:一絕緣殼體、複數個導電端子及檢知裝置等構造,其主要特徵在於:該檢知裝置包含兩片沖壓而成之金屬片,該等金屬片分別於其一端各自延伸出一接腳至絕緣殼體內,並鄰近於導電端子,另一端則為一可有效將該等接腳定位於特定位置的定位板,藉該檢知裝置兩片式設計,不但易於製作組裝,且能有效提供兩電連接器對接中,檢測特定功能電路與被連線之周邊設備之關係,達到導通傳輸及檢知的多重效果。</t>
  </si>
  <si>
    <t>1996209379</t>
  </si>
  <si>
    <t>1997-06-20</t>
  </si>
  <si>
    <t>430177</t>
  </si>
  <si>
    <t>JANG YAU-HAU | JENG CHI-SHENG | JANG LI-SHING | DU CHANG-SHIOU</t>
  </si>
  <si>
    <t>張耀豪 | 鄭啓昇 | 張禮胜 | 杜長秀</t>
  </si>
  <si>
    <t>H01R-013/66 | H01R-013/641 | H01R-013/703</t>
  </si>
  <si>
    <t>TW296122U | US5888092A | US6077104A</t>
  </si>
  <si>
    <t>7901003000684</t>
  </si>
  <si>
    <t>電連接器之端子構造</t>
  </si>
  <si>
    <t>本創作係有關一種電連接器之端子構造,其包括用以將端子組固於電連接器之通孔內且具突起之固定部,及藉較窄之連接部連接於固定部上的對接部,該連接部上係設有縱長狀凸肋並沿縱長向延伸相當長度以於固定部及對接部間阻隔浸錫途徑,從而避免通過連接部之浸錫或金鍍層拓散現象,該凸肋係於連接部簡易沖壓或於連接部上組接一縱長板條而成,且其亦可以縱長狀開槽代替。</t>
  </si>
  <si>
    <t>1999218164</t>
  </si>
  <si>
    <t>430205</t>
  </si>
  <si>
    <t>LIN NICK | LEE JACK | LO E-FENG</t>
  </si>
  <si>
    <t>林南宏 | 李仁傑 | 羅一峰</t>
  </si>
  <si>
    <t>CN002399843Y | TW430205U | US6171156B1</t>
  </si>
  <si>
    <t>7901003000688</t>
  </si>
  <si>
    <t>一種電連接器端子,呈一連續彎折片,至少包括有接觸部、焊接部及抵靠部,其中前述接觸部一端為自由端,可與對接電子裝置之訊號導接部相接觸,另端則延伸有彈性臂, 而彈性臂另端則延伸有固持臂以將端子固定在電連接器上。自固持臂另端則設有朝抵靠部位置延伸之上升部, 且前述抵靠部一端係與焊接部連結,另端則朝前述接觸部位置延伸,當對接電子裝置之訊號導接部與前述接觸部接觸時,前述接觸部係發生變形並與該抵靠部相接觸。</t>
  </si>
  <si>
    <t>1999122817</t>
  </si>
  <si>
    <t>429652</t>
  </si>
  <si>
    <t>WU KUEN-TSAN | CHEN YU-CHENG | CHEN JIAN-CHENG</t>
  </si>
  <si>
    <t>吳燦 | 陳昱丞 | 陳建呈</t>
  </si>
  <si>
    <t>H01R-004/10 | H01R-013/24</t>
  </si>
  <si>
    <t>TW429652B | US6280254B1</t>
  </si>
  <si>
    <t>7901008001282</t>
  </si>
  <si>
    <t>線纜連接器模塑成型方法及其成品</t>
  </si>
  <si>
    <t>本發明係提供一種線纜連接器模塑成型方法及其成品,其首先需提供一種套管型線纜及一連接器本體,將線纜中的導線插入連接器本體中,壓入導電端子使其刺破導線而與金屬導體接觸,然後將線纜與連接器本體相結合部分置入一第一模具中一體成型出內膜 又,將成型有內模之連接器本體置於設有相互連通之收容腔、模腔及擋線槽的第二模具中,使其連接之線纜置於擋線槽內,藉該擋線槽具適當弧度之凹槽結構及槽內呈突起肋條狀之抵壓部,於上、下模具合模後將線纜緊密固定其中,使模腔中注入塑膠成型後之線纜連接器組合不會有因溢膠而產生毛邊之缺陷,提高此類產品之品質。</t>
  </si>
  <si>
    <t>1999109746</t>
  </si>
  <si>
    <t>429653</t>
  </si>
  <si>
    <t>LIOU YAU-JIUN | MA JENG-CHING | BU GUO-GANG</t>
  </si>
  <si>
    <t>劉耀軍 | 馬崢清 | 卜國剛</t>
  </si>
  <si>
    <t>H01R-004/24 | H01R-043/00 | H01R-013/405 | H01R-013/58 | H01R-043/24</t>
  </si>
  <si>
    <t>TWI816565B</t>
  </si>
  <si>
    <t>TW429653B | US6230405B1</t>
  </si>
  <si>
    <t>7901008001283</t>
  </si>
  <si>
    <t>本發明係有關一種具有辨識對接裝置之線纜連接器組合,其包括安裝於第一支撐板上之第一連接器,該第一連接器係設有具一對收容腔之第一絕緣本體。第二連接器係與第一連接器相接合,且該第二連接器包括具一對套筒之第二絕緣本體。當連接器被組裝時,每一套筒係分別收容於相應之收容腔中。辨識對接裝置係設於第一連接器和第二連接器間,其包括一個設置於第一、第二連接器之任一個上的導引桿,及一個設置於第一、第二連接器之另一個上的收容通道。</t>
  </si>
  <si>
    <t>1999118527</t>
  </si>
  <si>
    <t>429654</t>
  </si>
  <si>
    <t>HWANG JENG-YIH | LUNG JEFF</t>
  </si>
  <si>
    <t>黃競億 | 龍德政</t>
  </si>
  <si>
    <t>H01R-004/50 | H01R-013/631 | H01R-013/645 | H01R-013/74</t>
  </si>
  <si>
    <t>TWI764754B</t>
  </si>
  <si>
    <t>CN002399837Y | TW429654B | US6290536B1</t>
  </si>
  <si>
    <t>7901008001284</t>
  </si>
  <si>
    <t>連接特定導線之方法</t>
  </si>
  <si>
    <t>本發明係有關一種連接特定導線之方法,其包括:步驟(a)分割帶狀線纜端成個別的導線 步驟(b)剪去選定的複數訊號導線而留下未選定的接地導線 步驟(c)將位於 IDC連接器絕緣刺破部之訊號導線與自IDC連接器向外延伸之未選定接地導線連接起來 步驟(d)將未選定的的接地導線焊接至接地面上。</t>
  </si>
  <si>
    <t>1999118029</t>
  </si>
  <si>
    <t>429656</t>
  </si>
  <si>
    <t>JUNTWAIT ERIC | LEE GEORGE</t>
  </si>
  <si>
    <t>艾瑞克 鐘瑞特 | 李哲志</t>
  </si>
  <si>
    <t>H01R-043/00 | H01R-012/67 | H01R-012/70 | H01R-043/01</t>
  </si>
  <si>
    <t>TW429656B | US6059604A</t>
  </si>
  <si>
    <t>7901008001285</t>
  </si>
  <si>
    <t>電連接器的製造方法及其產品</t>
  </si>
  <si>
    <t>一種電連接器的製造方法,其步驟為:首先,由板狀金屬料帶上沖製複數端子毛坯及與該端子毛坯位於同一平面之連接部,其中該連接部係與端子毛坯電性相連 再者,採用插入式內模成型將彈性材料覆於金屬料帶上下表面,其中該彈性材料設有與端子毛坯及連接部相對齊之開口 最後,藉工具自開口作用於端子毛坯及連接部而將端子毛坯彎折並露出彈性材料上下端面而製成與對接電子元件電性連接的端子,且將連接部從端子上分離以便端子間電性隔絕。</t>
  </si>
  <si>
    <t>1999119084</t>
  </si>
  <si>
    <t>429657</t>
  </si>
  <si>
    <t>H01R-043/00 | H01R-012/52 | H01R-012/71 | H01R-013/24 | H01R-013/405 | H01R-043/16 | H05K-007/10</t>
  </si>
  <si>
    <t>CN001082265C | CN002409632Y | TW429657B | US6146151A</t>
  </si>
  <si>
    <t>7901008001286</t>
  </si>
  <si>
    <t>本創作係一種電腦面板,請參閱第一圖至第十圖。該面板係縱長立方體,其表面近兩側緣處形成傾斜表面,與該表面相鄰有另一朝相反方向漸縮之傾斜表面 該電腦面板中部部份係形成圓弧浮凸,於其中央處自上而下設有複數圓形凹槽。該面板主要分為上、下兩部份,其上半部係為一可抽拉式蓋板,頂部設有凸耳,藉以推拉該抽拉式蓋板,當該抽拉式蓋板被推移至面板下半部后(如第八圖所示),該面板上半部係為一右下部設有平板之方孔,該平板上設有兩個不同大小之按鈕。該面板下半部左上方設有一方形凹槽。該面板於其末端處形成一與其垂直之表面,該表面上設有複數通風孔。</t>
  </si>
  <si>
    <t>1999303155</t>
  </si>
  <si>
    <t>430352</t>
  </si>
  <si>
    <t>TW430352S | USD425044S1</t>
  </si>
  <si>
    <t>7917051016179</t>
  </si>
  <si>
    <t>複合式電連接器</t>
  </si>
  <si>
    <t>本創作係提供一種電連接器,特別是指一種造型創新優雅之複合式電連接器。按,增進產品的功能,並降低製造成本,為現行低價電腦的設計趨勢,因而如何迎合市場的需求而推出嶄新的產品,實為有待突破之課題。 本創作即係提供一全新之設計,請參閱第一圖至第七圖所示本創作複合式電連接器之造形設計,其外部設有一金屬遮罩,遮罩內係為具有二不同開口尺寸之電連接器組合,其分別安裝有4根及6根端子,且概略呈上下反向對稱之排列,其內側概略成左右對稱,連續漸縮之長方形組合,整體予人之視感在不對稱下,襯托出合諧之感,確為一獨樹一格之設計。 綜觀本創作之設計,呈現優雅的對稱結構,並展現出一層次分明的視感,實為一新穎而絕佳之創作。</t>
  </si>
  <si>
    <t>1998305789</t>
  </si>
  <si>
    <t>1998-08-07</t>
  </si>
  <si>
    <t>430538</t>
  </si>
  <si>
    <t>TW430538S</t>
  </si>
  <si>
    <t>7917051016365</t>
  </si>
  <si>
    <t>本創作係提供一種電連接器,特別是指一種形狀新穎、造形優美之電連接器。 請參閱第一圖至第七圖所示,本創作電連接器的造形設計呈一橫列長形基體,該基體外面被前、後兩遮蔽殼體罩蓋,其中前遮蔽殼體之頂部及底部設有兩彎折彈性片,而後遮蔽體之底部則延伸設有扣持片,另,基體之底部設有四個定位柱,整體造形皆在構件與構件相互對應配置下,予人對稱和諧之感。再者,該基體之一端具有對接槽,再於對接槽之四週各向外延展半圓弧形之接觸片,而基體之另一端底部則露出複數個端子插腳,配合前述之前、後遮蔽殼體之造型,使本創作整體更顯獨樹一格。 綜觀本本創作整體設計,不但造形典雅、佈局創新,且呈現和諧對稱的視感,誠為一新穎而絕佳之創作。</t>
  </si>
  <si>
    <t>1998307399</t>
  </si>
  <si>
    <t>1998-10-13</t>
  </si>
  <si>
    <t>430539</t>
  </si>
  <si>
    <t>邱嵩榮 | 林台 | 楊富耕</t>
  </si>
  <si>
    <t>15-06</t>
  </si>
  <si>
    <t>TW430539S | USD419524S1</t>
  </si>
  <si>
    <t>7917051016366</t>
  </si>
  <si>
    <t>本創作係關於一種電連接器(一),請參閱第一圖至第七圖所示,該電連接器係呈縱長形基體,其前側表面向外凸設有具長方形對接插槽之凸出部,該凸出部於其四個角落處係形成弧面狀,又,於對接插槽內側面底部水平向外凸設有一縱長板體狀之對接插板,複數導電端子即嵌設於該插板之兩側面上,同時插槽之槽口端面及插板頂面的周緣均設計成斜面以利於插拔。再,於基體相對於凸出部之後側表面係向內凹入一定深度,導電端子焊接端即凸出並緊貼於該側面向下彎折延伸至印刷電路板上。另外,於基體底面上則設有三個以等腰三角形方式分佈的定位柱,同時,於該基體兩側對稱包覆有接地金屬件,其中該接地金屬件於其前側表面上沖設有向內彎折的卡嵌部,且於其後側表面中部則形成有分別由該表面兩側邊緣向中央一體彎折且並排插置於基體凹口內的卡固部,另於該接地金屬件上、下兩表面上各對應設有圓形通孔以供增加焊固之強度。 綜觀本創作之整體造形,確已符合專利法第一百零六條有關新式樣創作之規定,敬請敬請准予專利。</t>
  </si>
  <si>
    <t>1999302616</t>
  </si>
  <si>
    <t>430540</t>
  </si>
  <si>
    <t>TW430540S</t>
  </si>
  <si>
    <t>7917051016367</t>
  </si>
  <si>
    <t>電子裝置殼體分離機構</t>
  </si>
  <si>
    <t>本創作係關於一種電子裝置殼體分離機構可用以分離電子裝置之外殼及機座,其包括:結合片、背板、滑接件及握把,其中背板係接合於機座,其二側翼各滑動裝設至少一滑接件,該滑接件上設有至少一嵌扣體係可嵌合於外殼之接合片,而握把係接合於該背板,可作動滑接件而固定該背板於外殼,或解除背板與外殼之固定並拖曳背板,從而使背板及連接在背板上之機座與外殼結合或分離。</t>
  </si>
  <si>
    <t>1999203910</t>
  </si>
  <si>
    <t>1999-03-16</t>
  </si>
  <si>
    <t>428743</t>
  </si>
  <si>
    <t>2001-04-01</t>
  </si>
  <si>
    <t>G06F-001/16 | H05K-005/00 | H05K-007/14</t>
  </si>
  <si>
    <t>TW428743U | US6231144B1</t>
  </si>
  <si>
    <t>7901001002978</t>
  </si>
  <si>
    <t>一種按鍵裝置,包括:基座、第一滑動件、第二滑動件及鍵帽。其中,基座具有卡固區及導引部,該卡固區係用以卡固第一滑動件及第二滑動件上對應之卡固部;第一滑動件上設有滑槽及滑塊,該滑槽為向內凹陷且具有特定曲面結構之槽道,用以確保按鍵在按壓的過程中保持水平,避免造成卡鍵情形 第二滑動件上設有凸塊及滑塊,該凸塊係裝設於第一滑動件之滑槽中;鍵帽具有導柱及滑動區,該導柱係與基座之導引部嵌配,而滑動區則提供第一滑動件及第二滑動件之滑塊在作動時的滑動空間。</t>
  </si>
  <si>
    <t>1997201575</t>
  </si>
  <si>
    <t>1997-01-28</t>
  </si>
  <si>
    <t>428750</t>
  </si>
  <si>
    <t>PAN HUA-TZUNG</t>
  </si>
  <si>
    <t>潘華宗</t>
  </si>
  <si>
    <t>TW428750U</t>
  </si>
  <si>
    <t>7901001002984</t>
  </si>
  <si>
    <t>本創作係提供一種電連接器,其包括有絕緣殼體、複數導電端子、遮蔽殼體及接地片等構造,其中絕緣殼體係呈方形體,其前表面開設有至少一略呈方形之插口,而其兩側表面靠近該插口處各設有一凹口,且其中進一步設有貫穿至絕緣殼體底面之干涉槽,以供接地片插入定位並凸露於該凹口中。導電端子一端係延伸至該插口內並彎折成具彈性之接觸臂,而其另一端則自絕緣殼體後側伸出以與電路板相接合。遮蔽殼體係包覆於絕緣殼體表面,且其側表面上相對於前述凹口設置有彈性抵接片,藉該彈性抵接片扣於該凹口中並與凸露其中之接地片相抵接,而達成接地效果。</t>
  </si>
  <si>
    <t>1999221284</t>
  </si>
  <si>
    <t>428806</t>
  </si>
  <si>
    <t>TW428806U</t>
  </si>
  <si>
    <t>7901001003023</t>
  </si>
  <si>
    <t>一種電連接器之卡扣裝置,包括分別固設於相互對接之兩電連接器上的第一卡扣件及第二卡扣件,其中第一卡扣件係略呈縱長延伸體,其前端設有卡鉤部,而其相對之另一端則設有按壓部,而第二卡扣件係設於互補連接器之遮蔽殼體上,當兩電連接器對接時,第一卡扣件之卡鉤部係扣持於第二卡扣件上,藉以使二電連接器相互扣接固定。又,當於按壓部施加外力時,其可第一卡扣件之卡鉤部自第二卡扣件上鬆脫,藉以使二電連接器相互分離。</t>
  </si>
  <si>
    <t>1999220828</t>
  </si>
  <si>
    <t>1999-12-07</t>
  </si>
  <si>
    <t>428808</t>
  </si>
  <si>
    <t>H01R-013/629 | H01R-013/627 | H01R-013/6582</t>
  </si>
  <si>
    <t>TW428808U | US6234828B1</t>
  </si>
  <si>
    <t>7901001003025</t>
  </si>
  <si>
    <t>連接器端子</t>
  </si>
  <si>
    <t>一種連接器端子之改良設計,主要是在雙接腳端子中間橫桿的上方形成一凹槽,該凹槽正好可嵌合於連接器絕緣體端子孔內部所設置的定位桿,使得端子在插入於連接器的插孔時,可以該嵌合結構而達到正確定位之效果,以避免端子在插入時產生歪斜偏移。並在端子自中間橫桿兩側向上延伸的彎曲接觸臂末端,形成第二定位裝置,與插孔內的止擋桿作用,防止插入的插頭端子偏斜,而損壞接觸臂。</t>
  </si>
  <si>
    <t>1999207230</t>
  </si>
  <si>
    <t>1999-05-07</t>
  </si>
  <si>
    <t>428815</t>
  </si>
  <si>
    <t>TEKCON ELECTRONICS CORP</t>
  </si>
  <si>
    <t>台捷電子股份有限公司</t>
  </si>
  <si>
    <t>TZENG JIE-LIN</t>
  </si>
  <si>
    <t>曾傑琳</t>
  </si>
  <si>
    <t>TW428815U</t>
  </si>
  <si>
    <t>7901001003030</t>
  </si>
  <si>
    <t>本創作係有關一種線纜連接器,其包括在連接器基體外側部分包覆有以模塑成型之絕緣外殼,外殼之頂面延伸出與連接器基體內之導電端子電性導接以實現電訊傳輸的線纜,而在外殼頂面線纜延伸出來之位置,則設有一與前述位置呈特定角度用以收容線纜之凹槽,凹槽內之相對二側壁分別設有卡夾塊,且卡夾塊近外殼頂面之表面係為傾斜設置之導入面,當需固定線纜彎折之延伸角度時,利用線纜材質之彈性將其向凹槽內按壓,線纜則沿卡夾塊之導入面滑入凹槽內的卡夾塊下,即實現固定折變角度之需求。</t>
  </si>
  <si>
    <t>1999221795</t>
  </si>
  <si>
    <t>428816</t>
  </si>
  <si>
    <t>TW428816U</t>
  </si>
  <si>
    <t>7901001003031</t>
  </si>
  <si>
    <t>固接裝置</t>
  </si>
  <si>
    <t>一種固接裝置,包括一鎖柱及一對應之抵壓夾片。該鎖柱包括一具有環形淺槽之扁平頭部,以將固接裝置便捷地組裝至散熱裝置及電路板。一支腳部形成於頭部下方,其包括四個藉由槽縫而彼此分離且自頭部朝下延伸之扣爪,每一扣爪於末端形成一具有肩體之擴大錐形部,用以扣住電路板上環繞該供鎖柱延伸穿過之對應孔洞的後表面。一環形凹槽形成於扣爪之中間部份,以在鎖柱插入散熱裝置及電路板對應孔洞之過程中,減小插入力或防止不必要之過度磨擦,其中,該支腳部的高部及低部之直徑大體上與散熱裝置及電路板之孔洞配合。一夾片安置部位於鄰近頭部下方處,其間並具有一階梯部,以允許夾片之基部裝設,該夾片之兩翼部係形成於夾片基部兩端。</t>
  </si>
  <si>
    <t>1999205500</t>
  </si>
  <si>
    <t>428881</t>
  </si>
  <si>
    <t>CHOU MIN-CHAN JOHN | HUANG CHIN-FA</t>
  </si>
  <si>
    <t>周銘璋 | 黃金發</t>
  </si>
  <si>
    <t>H05K-007/12 | F16B-019/10 | G06F-001/20 | H01L-023/40 | H05K-007/12 | H05K-007/20</t>
  </si>
  <si>
    <t>TWI497027B | TWI326745B | TWI326744B | TWI329710B</t>
  </si>
  <si>
    <t>CN002388642Y | TW428881U | US60/081245 | US6104614A</t>
  </si>
  <si>
    <t>7901001003083</t>
  </si>
  <si>
    <t>電腦基板固定裝置</t>
  </si>
  <si>
    <t>一種電腦基板固定裝置,其包括主體部、基板固定部及承載板固定部。其中該主體部係截面略呈U形,且沿其U形結構兩側壁延伸並與該基板固定部相連接,該基板固定部包含翼形彈性固定腳及連接板部。而該主體部U形結構底板之兩側則與該承載板固定部連接,該承載板固定部係包含二固定板,其中一固定板係呈三叉狀,包括二對稱之固定片及略向主體部凸起的卡固片,而另一固定板則水平延伸一段距離後向下傾斜形成一導引面,藉由該基板固定部以及承載板固定部分別與電腦基板之開孔及電腦基板承載架之開口卡固,以達固定電腦基板之功效。</t>
  </si>
  <si>
    <t>1999205883</t>
  </si>
  <si>
    <t>428882</t>
  </si>
  <si>
    <t>TW428882U | US6233156B1</t>
  </si>
  <si>
    <t>7901001003084</t>
  </si>
  <si>
    <t>本創作係有關一種電連接器,其包括絕緣本體及複數個導電端子等構件。其中絕緣本體孫呈一長方體狀,其內凹設有收容空間並於其底部向上延伸有一阻隔部,在該阻隔部上係凹設有複數個端子收容通道,並於相應位置處貫穿絕緣本體之底部,俾以收容並固持複數個導電端子於該等收容通道內。其中每一導電端子係包括有基部及於基部之一側橫向延伸之延伸臂,於該延伸臂之末端則反向彎折設置有一匚形撓性部,一彈性接觸臂則由ㄈ形撓性部之另一端向上彎折延伸,使該ㄈ形撓性部係呈三處90度彎曲狀,而可提供良好之彈性,俾以調整接觸正壓力,並可避免應力集中、剛性過大而被折斷的危險。</t>
  </si>
  <si>
    <t>1999217553</t>
  </si>
  <si>
    <t>1999-10-15</t>
  </si>
  <si>
    <t>428812</t>
  </si>
  <si>
    <t>HSIAO SHIH-WEI | HUANG GUAN-FU</t>
  </si>
  <si>
    <t>H01R-023/68 | H01R-012/57 | H01R-012/71</t>
  </si>
  <si>
    <t>TW428812U | US6257900B1</t>
  </si>
  <si>
    <t>7901003000477</t>
  </si>
  <si>
    <t>本發明係有關一種電連接器之結構,其包括縱長向延伸之絕緣本體,且該絕緣本體一側開設之中央開槽兩側壁分別設置有部分凸露於開槽內之複數個導電端子。又,絕緣本體係於端子上藉插入式被覆成型方式一體射出製成,其對接面上鄰接每一端子端部附近之適當位置處設有與端子同數量的開孔,該等開孔靠向絕緣本體相對外壁面之孔緣均設置為弧面。於絕緣本體兩外側壁上開設有亦呈縱長向之凹槽,該等凹槽內對應於各端子之位置設置有凸肋,藉開孔及凹槽等構造之設置,使絕緣本體在射出成型時能利用模具提供端子定位之憑藉,而有效提高成型後之良率。</t>
  </si>
  <si>
    <t>1999110669</t>
  </si>
  <si>
    <t>428346</t>
  </si>
  <si>
    <t>KOSEKI MITSUGU | SATO TAKASHI | HUANG GUAN-FU</t>
  </si>
  <si>
    <t>TW428346B</t>
  </si>
  <si>
    <t>7901008000887</t>
  </si>
  <si>
    <t>電腦機殼面板</t>
  </si>
  <si>
    <t>本創作係關於一種電腦機殼面板造形,請參閱第一圖至第七圖所示,本創作電腦機殼面板之造形設計,其大體上呈直立長方體,主要分為上、中、下三區。上區為向內縮之方形槽,該方形槽下緣與中區銜接處為一向下傾斜之圓弧曲面。中區為向外微凸之弧形曲面,該中區與上區鄰近處設一細槽孔,該槽孔中間部位兩側緣具有擴大設計之凹陷曲面,在該槽孔一側則設有由大至小排列之圓形孔;另外,該中區之下段中間部份向前凸出,而其兩側緣則向後凹陷,形成一立體造形。下區亦係呈弧形曲面,且係由底緣向上逐漸向後凹陷而與中區形成多段交線者。 再者,本創作電腦機殼面板係裝置於電腦機殼上如第八圖所示。</t>
  </si>
  <si>
    <t>1999300089</t>
  </si>
  <si>
    <t>1999-01-08</t>
  </si>
  <si>
    <t>429055</t>
  </si>
  <si>
    <t>TW429055S</t>
  </si>
  <si>
    <t>7917053015422</t>
  </si>
  <si>
    <t>本創作係一種電腦面板,請參閱第一至第八圖。該面板係縱長狀,大致可分為上、下二區域並自二區域之交匯處分別向上、下弧狀凸出。其中該上部區域上方靠左設一方形孔,方形孔下鄰接一具有較小尺寸面積之長形孔,於該長形孔右側設有二按鈕。下部區域約略中間部位設一長形凹陷,於長形凹陷之中央並設一方形凹陷。於下部區域靠近面板下緣處整體向下凹入,於靠近凹入處上緣位置設一狹長切縫。</t>
  </si>
  <si>
    <t>1999300831</t>
  </si>
  <si>
    <t>1999-02-09</t>
  </si>
  <si>
    <t>429056</t>
  </si>
  <si>
    <t>TW421497S | TW423887S | TW429056S | USD425043S1</t>
  </si>
  <si>
    <t>7917053015423</t>
  </si>
  <si>
    <t>行動電話用電連接器</t>
  </si>
  <si>
    <t>本創作係提供一種行動電話用電連接器,尤指一種式樣新穎之行動電話用電連接器。 請參閱第一圖至第七圖所示,本創作行動電話用電連接器之主體造型設計係呈長方形體,該主體上表面鄰接於前表面之一側係略呈一朝前表面傾斜之斜表面,而於該前表面及上表面中部係設置有複數個連通之第一端子收容槽,複數個第一導電端子係嵌置於該等第一端子收容槽中,且於該等第一端子收容槽之兩側分別凹設有一個插接方孔和一個插接圓孔。又,主體前表面鄰近兩端處分別設置有兩個從斜表面處貫穿主體的第二端子收容槽,其中各收容有相應之第二導電端子。另,主體之兩端側表面上分別組設有扁平板狀之焊接片,且主體後表面相應於兩插接圓孔處係分別凹設有方口狀之收容腔,各收容腔中分別收容有複數個接觸端子和接觸片,且該等接觸片及所述端子之末端接腳係自主體後表面凸出而配置於中部位置並處於共平面狀態。</t>
  </si>
  <si>
    <t>1999306251</t>
  </si>
  <si>
    <t>429125</t>
  </si>
  <si>
    <t>TW429125S</t>
  </si>
  <si>
    <t>7917053015492</t>
  </si>
  <si>
    <t>本創作係提供一種電連接器,尤指一種式樣新穎、造型美觀之電連接器。 請參閱第一圖至第九圖所示,本創作電連接器之造型設計呈一縱向之長方形基體,該基體之前表面上凹設有一略呈倒T形之插槽,該插槽內凸設有一懸置之對接插板,複數個導電端子係鑲嵌於該插板表面之容槽中,且其一端自基體後表面貫穿而出並呈共平面排佈於後表面中部。又,自該基體後表面略近於兩側處各凸出形成有一四方柱形之後凸部,於該兩後凸部上各設有貫通其上、下表面之通槽,並於通槽內沿基體前、後方向設置一彈性臂而將通槽分隔為兩部分,而於後凸部靠近其端緣處之下表面上凸設有一圓柱以作定位之用。另,基體之外表面遮覆有金屬殼體,該金屬殼體之上、下表面處分別呈左右對稱地沖製有兩片略為翹起之彈性片,而於其縱向之兩端側表面上則分別垂直設有平行於上表面之焊接片及平行於前表面之擋片。</t>
  </si>
  <si>
    <t>1999306997</t>
  </si>
  <si>
    <t>429126</t>
  </si>
  <si>
    <t>CN003150355D | TW429126S | USD422562S1</t>
  </si>
  <si>
    <t>7917053015493</t>
  </si>
  <si>
    <t>本創作係提供一種線纜連接器,尤其是一種式樣新穎之線纜連接器。 請參閱第一圖至第七圖所示,本創作線纜連接器之主體造型設計係略呈扁平長方形體,該主體前端面朝外延伸出扁平板狀之插接體,從該插接體朝內部開設有複數個端子收容槽,且其表面覆蓋有具二扣持片之遮蔽殼體,而其兩側則各自延伸有一扣持臂。主體前端面上方係設有用以控制扣持臂之扣持及鬆弛狀態之按鈕,該按鈕表面上設有間隔分布之條紋。又,相對於前端面之主體後端部係設有應變消除體,該應變消除體近似呈一方形體且與主體相連接的一端係成喇叭狀。另於主體中部係設有近似成橢圓狀之凹面。</t>
  </si>
  <si>
    <t>1999306998</t>
  </si>
  <si>
    <t>429127</t>
  </si>
  <si>
    <t>CN003156152D | TW429127S | USD422560S1</t>
  </si>
  <si>
    <t>7917053015494</t>
  </si>
  <si>
    <t>語音插座電連接器</t>
  </si>
  <si>
    <t>本創作係有關一種語音插座電連接器,其係凸露於機殼面板外,包括有絕緣本體與蓋板,其中絕緣本體係於一端設有前表面,於絕緣本體一側設置有開口,其內凹陷設有收容空間以收容導電端子 蓋板係對應於絕緣本體開口處設置,以將開口覆蓋。又,絕緣本體於其前側壁面與前表面接合處設置有接地彈片以將語音插座電連接器內之靜電直接導引至機殼面板上,而自絕緣本體設有接地彈片之另一端設有凹陷空間,藉以減少語音插座電連接器在電路板上的佔用位置,再,於絕緣本體內之導電端子上設有加強結構以增強導電端子抵抗外力變形之能力。</t>
  </si>
  <si>
    <t>1999211236</t>
  </si>
  <si>
    <t>427559</t>
  </si>
  <si>
    <t>2001-03-21</t>
  </si>
  <si>
    <t>H01R-013/11 | H01R-013/658 | H01R-024/50 | H01R-024/58</t>
  </si>
  <si>
    <t>TW427559U | US6168448B1 | USD432083S1</t>
  </si>
  <si>
    <t>7901001002797</t>
  </si>
  <si>
    <t>本創作係關於一種設置於電腦主機板上的電連接器組合,包括電連接器及保持機構,其中電連接器包含絕緣本體及收容於絕緣本體內之複數端子,該絕緣本體係為一長形基體,其縱長向兩端緣各自向外延伸一體成型具溝槽之夾持部,且於夾持部內壁面之適當位置設有凸緣,以供保持機構穩固容置其中。另,保持機構係為L型之彎折狀板體,其彎折之嵌入段恰可容置於前述夾持部之溝槽內,且嵌入段相對夾持部之凸緣位置設有與之相配合之凹槽。藉凸緣與凹槽相互嵌合以提供保持機構與絕緣本體結合之穩固性,並因而減小電連接器插拔時端子所受的作用力。</t>
  </si>
  <si>
    <t>1999201927</t>
  </si>
  <si>
    <t>1999-02-05</t>
  </si>
  <si>
    <t>427560</t>
  </si>
  <si>
    <t>TW427560U | US6022244A | USRE42075E1</t>
  </si>
  <si>
    <t>7901001002798</t>
  </si>
  <si>
    <t>本創作係提供一種插座連接器,其包括絕緣本體及複數導電端子,其中絕緣本體係呈一縱長體,其上至少設有一插接孔,而複數導電端子係設於插接孔內,其包括有設於孔內左右兩側之第一、二端子及設於孔內後端側之第三端子,其中第一、二端子均設有沿插接孔中心線方向延伸之彈性接觸臂,以及延伸出絕緣本體外以與電路板接合之接腳 而第三端子約略呈U形,其包括一具有接腳之基部及位於基部兩側呈相對設置之兩彈性接觸臂,且該兩接觸臂之延伸末端係略朝相互靠近之方向彎折形成有接觸部及導接面。藉此,可有效改善插接時端子之力學性能並增加其接觸面積,而達成良好的電訊傳輸效果。</t>
  </si>
  <si>
    <t>1999217916</t>
  </si>
  <si>
    <t>427561</t>
  </si>
  <si>
    <t>H01R-013/40 | H01R-012/55 | H01R-024/58</t>
  </si>
  <si>
    <t>CN110416774B</t>
  </si>
  <si>
    <t>TW427561U | US6186833B1</t>
  </si>
  <si>
    <t>7901001002799</t>
  </si>
  <si>
    <t>本創作係關於一種多埠式電連接器,其包括層疊設置之連接器本體、端子模組、遮蔽殼體及鎖固件,每一連接器本體對接面均設有凸出部,而兩端側則設有固持部,鎖固件設有具勾部之兩內夾持臂,且其一夾持臂之一端係設有可將多埠式電連接器固定於電路板上之鎖固部,而另一端係設有抵觸部,當該等鎖固件藉勾部鎖合卡固於該二連接器本體兩端之固持部上時,鎖固件之抵觸部係抵頂於導配件上,從而使上、下兩連接器本體相組固,且可將遮蔽殼體上之雜訊藉導配件及鎖固件之傳導而有效接地。</t>
  </si>
  <si>
    <t>1999218906</t>
  </si>
  <si>
    <t>427563</t>
  </si>
  <si>
    <t>TW427563U</t>
  </si>
  <si>
    <t>7901001002801</t>
  </si>
  <si>
    <t>本創作堆疊式電連接器係由至少二連接器堆疊在一絕緣座上所組成,其在相鄰二連接器之間的絕緣座上係設有一供接地片安裝之安裝部,前述接地片係為一體衝製而成之細長彈性片,其一端為安裝端,另一端為接觸端,該安裝端係裝設於前述安裝部上,而接觸端則突出於連接器插口之組接平面,俾與裝設本創作堆疊式電連接器之電子產品的面板彈性接觸而達成良好之接地效果。</t>
  </si>
  <si>
    <t>1999221285</t>
  </si>
  <si>
    <t>427564</t>
  </si>
  <si>
    <t>ZHU ZI-QIANG | YAO ZHONG-HUA</t>
  </si>
  <si>
    <t>H01R-013/502 | H01R-013/648 | H01R-012/50 | H01R-012/71</t>
  </si>
  <si>
    <t>TW427564U | US6227880B1</t>
  </si>
  <si>
    <t>7901001002802</t>
  </si>
  <si>
    <t>具有鎖固裝置之電連接器</t>
  </si>
  <si>
    <t>本創作係一種具有鎖固裝置的電連接器,其包括具中央狹槽且該狹槽內設有端子以供記憶模組插入導接之絕緣本體,該絕緣本體上設有一對包括有塑膠體及金屬體的鎖固裝置,其中塑膠體係由絕緣本體一體延伸設置且於其自由端附近設有鎖頭部,而金屬體則包含水平板部及垂板部,垂板部係緊密定位於塑膠體外側且自其底緣朝內延伸有水平狀彎折部以供強化之用,該彎折部還朝上延伸有上凸體,以強化金屬體並使其與塑膠體結合而可產生共同側向運動。另於絕緣本體端部延伸形成翼部以防止塑膠體及金屬體過度側向運動,並提供電路板上其它電子元件安裝之空間。</t>
  </si>
  <si>
    <t>1998222119</t>
  </si>
  <si>
    <t>427566</t>
  </si>
  <si>
    <t>H01R-013/639 | H01R-012/70 | H01R-013/627</t>
  </si>
  <si>
    <t>CN002400932Y | TW427566U | TWM427566U | US6042411A</t>
  </si>
  <si>
    <t>7901001002803</t>
  </si>
  <si>
    <t>本創作電連接器主要包括絕緣本體、可層疊容置於絕緣本體之第一端子及第二端子,及固定絕緣本體之固持裝置等組件,其中該等每一端子適當位置分別設有偏移部,於對應之第一、二端子於絕緣本體上疊置定位時,恰可使第一、二端子焊接段彼此錯位,如此可充分利用絕緣本體有限的空間,以提高電連接器端子組接密度。另,絕緣本體兩端緣進一步經由固持裝置而組接有鎖扣機構,用以將電連接器定位於電路板或其他電子元件上,並藉以保持第一、二端子焊接段良好之共平面性,從而有利於採用表面黏著技術以焊接於其他電子元件上。</t>
  </si>
  <si>
    <t>1999205237</t>
  </si>
  <si>
    <t>427571</t>
  </si>
  <si>
    <t>H01R-023/02 | H01R-012/71</t>
  </si>
  <si>
    <t>TW427571U | US6179630B1</t>
  </si>
  <si>
    <t>7901001002808</t>
  </si>
  <si>
    <t>一種電連接器,包括有絕緣殼體及端子組件等構件,其中絕緣殼體上開設有插口,其內設置有包括四對導電端子之端子組件,該等端子大體呈平行排配,其用於對接之接觸端相互間隔第一間距,而相對另一端之焊接端則相互間隔較第一間距大的第二間距,於接觸端與焊接端間設置有彎折區段,其中端子組件兩側的兩對端子之彎折區段係相對朝外彎折,而位於中央的一對端子之彎折區段則係朝相互靠近之方向彎折設置,且上述三對端子之彎折區段係呈共平面排配,而其餘一對端子之彎折區段係相對前述端子彎折區段所在平面拉開適當距離而呈不共面構形,藉此可有效降低相鄰兩對端子間之電磁感應。</t>
  </si>
  <si>
    <t>1999221560</t>
  </si>
  <si>
    <t>427572</t>
  </si>
  <si>
    <t>H01R-023/02 | H01R-024/00</t>
  </si>
  <si>
    <t>TWI514700B</t>
  </si>
  <si>
    <t>TW427572U | US6217392B1</t>
  </si>
  <si>
    <t>7901001002809</t>
  </si>
  <si>
    <t>零插入力電連接器之端子</t>
  </si>
  <si>
    <t>本創作係一種用於零插入力電連接器之端子,其包括用於將該端子固持於電連接器內的干涉部,於該干涉部下緣中段形成有缺口,自干涉部上端緣向上延伸形成第一撓曲部。而缺口之上壁內側向下延伸形成第二撓曲部並藉之將前述缺口分隔成兩部分,其中第二撓曲部的一端係可與外部之焊錫球相連接。自第一撓曲部延伸有接觸部,該接觸部包括有平行於干涉部的垂直片、由該垂直片延伸而成的彎折片及由彎折片延伸並相對於垂直片保持適當距離之接觸片。</t>
  </si>
  <si>
    <t>1999215104</t>
  </si>
  <si>
    <t>427574</t>
  </si>
  <si>
    <t>CN002402009Y | TW427574U | US6095842A</t>
  </si>
  <si>
    <t>7901001002811</t>
  </si>
  <si>
    <t>一種插座連接器,包括一矩形座體,其中設有複數通道,每一通道具有相互連通的上凹陷部和下凹陷部。該上凹陷部具有一露出於外的開口,其比下凹陷部露出於外的開口要大,而垂直內壁則形成於每一通道內,且延伸穿過上凹陷部和下凹陷部。另,複數導電端子係收容於該等通道內,且每一導電端子包括有連接至嚙合部的上開環部,前述嚙合部並連接有尾部。又,該上開環部的一部分係與該嚙合部及尾部共平面,而使得端子在向下組入該通道時其開環部的共平面的部分、該嚙合部及該尾部可以由該垂直內壁導引。</t>
  </si>
  <si>
    <t>1999218177</t>
  </si>
  <si>
    <t>427575</t>
  </si>
  <si>
    <t>H01R-023/68 | H01R-013/11 | H01R-013/193 | H05K-007/10</t>
  </si>
  <si>
    <t>CN002402011Y | TW427575U | US6056576A</t>
  </si>
  <si>
    <t>7901001002812</t>
  </si>
  <si>
    <t>本創作有關一種電連接器,其包括有絕緣本體、導電端子、遮蔽構件及壓入件等構造,其中絕緣本體內部凹設有插槽,其側壁上設有複數個端子收容槽以收容導電端子。遮蔽構件係遮覆於絕緣本體表面,其包括有呈空間平行設置之第一遮蔽面及第二遮蔽面,於該第一、二遮蔽面間平行於該二遮蔽面設置有接地片,該接地片係藉由一對呈梯形之第二連接片與第二遮蔽面相連接 壓入件係設於所述接地片與絕緣本體底面間之插槽內,當壓入件推入插槽內而將接地片頂起時,藉由前述梯形連接片之構造,可有效減小遮蔽殼體相對絕緣本體翹起之間隙。</t>
  </si>
  <si>
    <t>1999220830</t>
  </si>
  <si>
    <t>427577</t>
  </si>
  <si>
    <t>WU MING-CHUAN | LI DA-CHING | SHIAU SHR-WEI</t>
  </si>
  <si>
    <t>吳明川 | 李大慶 | 蕭世偉</t>
  </si>
  <si>
    <t>TW427577U</t>
  </si>
  <si>
    <t>7901001002813</t>
  </si>
  <si>
    <t>本創作電連接器組合係應用於可攜式電腦上以便硬碟垂直插入,包括有第一電連接器及第二電連接器,其中第一電連接器主要設有絕緣本體、第一端子等,絕緣本體前端設有對接面,於對接面之間突出部份為隔板,又,對接面向內於隔板上、下兩側各設有複數個收容槽以收容相應第一端子,第一端子包括有接觸臂、固持臂及接合腳。第二電連接器設有絕緣體及複數第二端子,絕緣體為一縱長體,其下端為一對接面,對接面中間向上設有一阻隔部,阻隔部對稱向兩邊延伸出側壁,阻隔部與側壁間則各設有收容通道,以收容複數第二端子,包括接觸臂,接觸臂向下經一道彎折則延伸出接合腳。其中硬碟插接至第一電連接器之導孔內,第一電連接器層疊於第二電連接器上。</t>
  </si>
  <si>
    <t>1999221946</t>
  </si>
  <si>
    <t>427579</t>
  </si>
  <si>
    <t>WU RUNG-FA | WANG CHI-SHENG | SHR LE-SHAN</t>
  </si>
  <si>
    <t>吳榮發 | 王麒勝 | 師樂善</t>
  </si>
  <si>
    <t>TW427579U</t>
  </si>
  <si>
    <t>7901001002815</t>
  </si>
  <si>
    <t>本創作電池連接器包括有絕緣本體及收容於絕緣本體內之複數端子,其中絕緣本體係呈階梯形,包括有互為鄰接並垂直之第一面、第二面、第三面及第四面,由第二面向前延伸出有一基板,基板略中間處設有一狹長之開口,沿開口處向下設有一底壁,底板與第四面間則由一豎直面相接,於豎直面與第四面內並一體開設有複數個收容槽,以收容相應之導電端子。又,導電端子於主體中間形成板面,板面係具有向下延伸出第四面之接合腳,藉接合腳以插接至電路板上,且板面與接合腳平行之另一端延伸有一固持部,固持部與板面間斜向伸展有一接觸臂,接觸臂末端並經一弧形彎折設有一接觸區。</t>
  </si>
  <si>
    <t>1999221948</t>
  </si>
  <si>
    <t>427580</t>
  </si>
  <si>
    <t>WU RUNG-FA | SHR LE-SHAN</t>
  </si>
  <si>
    <t>吳榮發 | 師樂善</t>
  </si>
  <si>
    <t>H01R-023/68 | H01R-012/71 | H01R-013/41</t>
  </si>
  <si>
    <t>TW427580U | US6280255B1</t>
  </si>
  <si>
    <t>7901001002816</t>
  </si>
  <si>
    <t>一種線纜連接器,包括有絕緣本體、複數數位訊號端子及複數模擬訊號端子,以及與每一模擬訊號端子相連接之同軸線纜,其中模擬訊號端子係包括有設於其中部之固定部,設於其前端而與對接連接器上相應端子對接之對接部,及設於其後端之固定卷曲部,其可將相應同軸線纜卷覆固定以達成同軸線纜與相應模擬訊號端子穩固連接,此外,在固定部與固定卷曲部設有一導通卷曲部,其可將相應同軸線纜之中心金屬導線卷覆固定,藉以使同軸線纜與相應模擬訊號端子電性導通。</t>
  </si>
  <si>
    <t>1999220982</t>
  </si>
  <si>
    <t>427583</t>
  </si>
  <si>
    <t>TW427583U</t>
  </si>
  <si>
    <t>7901001002819</t>
  </si>
  <si>
    <t>本創作係關於一種用作電腦系統信號處理模組之電子卡,其包括金屬上遮蔽蓋和下遮蔽蓋、支撐框架、電路板、第一連接器、第二連接器和接地片。藉接地片之附屬片和第一連接器延伸臂之扣持可使接地片與第一連接器扣為一體,又藉第一連接器上L形鎖扣裝置和支撐框架之L形鎖扣凹陷可使第一連接器和接地片之整體組入支撐框架。支撐框架組於遮蔽蓋間,第二連接器組於電路板之一端,電路板進一步組入支撐框架並藉接地片使電路板之接地墊片和上遮蔽蓋間形成接地通路,最後將上遮蔽蓋和下遮蔽蓋組於一體。</t>
  </si>
  <si>
    <t>1999207770</t>
  </si>
  <si>
    <t>427585</t>
  </si>
  <si>
    <t>YEH JOEL J | WANG KUO-CHENG | WU CHIN-SHEN</t>
  </si>
  <si>
    <t>葉智豪 | 汪國正 | 吳金昇</t>
  </si>
  <si>
    <t>H01R-009/09 | H01R-013/658</t>
  </si>
  <si>
    <t>CN002399782Y | TW427585U | TWM427585U | US6004144A</t>
  </si>
  <si>
    <t>7901001002821</t>
  </si>
  <si>
    <t>本創作係關於一種電子裝置機殼,而該電子裝置機殼可配裝電氣構件,如電源供應器。該電子裝置機殼主要包含:主殼體與固定架。其中主殼體至少包括一後面板及一側面板,於該後面板上並開設一配接口﹔而該固定架則裝設於該後面板之配接口,並被側板緊抵。其中,該電氣構件螺鎖於固定架,並使該電氣構件之部份外露於該配接口。</t>
  </si>
  <si>
    <t>1999207777</t>
  </si>
  <si>
    <t>427614</t>
  </si>
  <si>
    <t>TW427614U | US6341072B1</t>
  </si>
  <si>
    <t>7901001002850</t>
  </si>
  <si>
    <t>電連接器本創作係有關一種用以插接柔性印刷電路板之電連接器,其絕緣本體係凹設有一插槽,該插槽內兩側對稱設有定位塊,以有效控制柔性印刷電路板在插槽內的位置,且在插槽縱長方向兩端之相對內側壁對稱設有卡口。而一填充塊則可移動地設置於前述插槽內,其包括有組接部及主體部,其中主體部具有抵壓部,俾當填充塊完全插入插槽內時,可使柔性印刷電路板之導電線路與導電端子相導通。又,填充塊之組接部係自主體部縱長方向之相對兩側延伸而出,其包括可撓動之彈性卡合部,該彈性卡合部外側適當位置則突出設置有可卡入前述卡口之卡塊,以方便重複裝卸柔性印刷電路板。</t>
  </si>
  <si>
    <t>1999220829</t>
  </si>
  <si>
    <t>427576</t>
  </si>
  <si>
    <t>WU MING-CHUAN | LI DA-CHING</t>
  </si>
  <si>
    <t>吳明川 | 李大慶</t>
  </si>
  <si>
    <t>TW427576U</t>
  </si>
  <si>
    <t>7901003000265</t>
  </si>
  <si>
    <t>導電性補土配方</t>
  </si>
  <si>
    <t>本發明係一種導電性補土配方,尤其指一種靜電塗裝或含金屬粉之塗料於塗佈時形成均一塗膜以提昇塗裝外觀品質之導電性補土配方。該配方包括溶劑、樹脂、黏土及具特定導電性之金屬粉未等組成。</t>
  </si>
  <si>
    <t>1999119383</t>
  </si>
  <si>
    <t>426719</t>
  </si>
  <si>
    <t>C09D-005/24 | C09D-005/00 | C09J-163/00 | H01B-001/22</t>
  </si>
  <si>
    <t>TW426719B | US6350803B1</t>
  </si>
  <si>
    <t>7901008000390</t>
  </si>
  <si>
    <t>端子料帶組合及端子生產方法</t>
  </si>
  <si>
    <t>本發明係有關電連接器端子與料帶之組合及端子生產方法,前述端子料帶組合係採兩根料帶相向排列的排樣設計,每一料帶延伸出連接部以分別與相應端子相連,使該等端子按一定間距有規律地成兩列排列在二料帶之間。又,於二料帶之間還延伸有串連部,以與不同料帶上之端子的較長部分一體連接,使二料帶、複數端子及串連部連成一體。是以本發明端子以簡支樑式支承方式平穩承載於二料帶上,利於電鍍品質及產能之提高,且利於降低製造成本。</t>
  </si>
  <si>
    <t>1999122587</t>
  </si>
  <si>
    <t>427043</t>
  </si>
  <si>
    <t>BU XUE-WU</t>
  </si>
  <si>
    <t>US8981615B2</t>
  </si>
  <si>
    <t>TW427043B | US6264511B1</t>
  </si>
  <si>
    <t>7901008000586</t>
  </si>
  <si>
    <t>本創作係一種電腦面板,請參閱第一至第八圖。本創作電腦面板係縱長延伸長方體,其主要分為上、下兩區,其中,該面板上區係設有一向內縮之方形開口,該方形開口之左下部設有一長形開口,而其右下部則設有一方形凹陷。該電腦面板下區係設有半橢圓弧凸面,而該面板下區與該半橢圓弧凸面交接部份係相對形成一凹陷之弧面,該面板之下區約略中上部份與該面板上區交接部左右係各呈一半唇形。位於該面板約略中央部自上而下設有複數橢圓形通孔,以裝置按鈕及指示燈。</t>
  </si>
  <si>
    <t>1999303156</t>
  </si>
  <si>
    <t>427794</t>
  </si>
  <si>
    <t>TW427794S | USD439254S1</t>
  </si>
  <si>
    <t>7917052016150</t>
  </si>
  <si>
    <t>一種電腦面板,請參閱第一至第八圖。該電腦面板係沿四周形成圓弧狀,而該電腦面板之上部設有開口, 該開口四週形成有向開口傾入之斜坡。該開口下方設有與其斜坡弧接之弧面,該弧面左部設一開孔,該開孔左緣、右緣及下緣均設有向開孔傾入之斜坡,而其下緣則設有複合弧接面。該弧面之右部相繼設有二蠶豆形按鈕,該蠶豆形按鈕之下側各設一圓形指示燈。該面板下方嵌設有嵌塊,與嵌塊接合處並形成平滑之勾形曲線。</t>
  </si>
  <si>
    <t>1999303882</t>
  </si>
  <si>
    <t>427795</t>
  </si>
  <si>
    <t>TW427795S | USD427197S1</t>
  </si>
  <si>
    <t>7917052016151</t>
  </si>
  <si>
    <t>一種電腦面板,請參閱第一至八圖。該電腦面板大致係一中央向外凸出之弧面,弧面由上至下漸向中縮減,弧面兩側以凸弧面銜接至面板兩側。面板上半部為開口區,其下緣以弧凹面銜接至中央弧面,其中之小開口長延伸至該弧凹面上,凹弧面右側有一三角形按鈕,其下之中央弧面上依次設有一按鈕及二指示燈。中央弧面底端並設有柵格狀散熱孔。</t>
  </si>
  <si>
    <t>1999304992</t>
  </si>
  <si>
    <t>1999-07-30</t>
  </si>
  <si>
    <t>427796</t>
  </si>
  <si>
    <t>TWD128981S</t>
  </si>
  <si>
    <t>TW427796S | USD425078S1</t>
  </si>
  <si>
    <t>7917052016152</t>
  </si>
  <si>
    <t>本創作係一種電腦面板,請參閱第一至七圖,該電腦面板係構成電腦的裝飾性外觀,其沿四周向內傾入之斜坡,面板中部與斜坡連接之弧形突出部及下方斜坡上之設有複數通風孔以及連續圓弧形飾紋。如第八圖所示,係該面板裝置於電腦殼體之使用狀態圖。</t>
  </si>
  <si>
    <t>1999307872</t>
  </si>
  <si>
    <t>427798</t>
  </si>
  <si>
    <t>TW427798S | USD429732S1</t>
  </si>
  <si>
    <t>7917052016154</t>
  </si>
  <si>
    <t>本創作係一種電腦面板,請參閱第一至七圖,該電腦面板係構成電腦的裝飾性外觀,該面板係上、下二弧形突出面所構成,上弧形突出面並設置開口可供資料存取裝置操作面板外露,下弧形突出面則以波浪狀裝飾色板構成面板的裝飾特徵。如第八圖所示,係該面板裝置於電腦殼體之使用狀態圖。</t>
  </si>
  <si>
    <t>1999307873</t>
  </si>
  <si>
    <t>427799</t>
  </si>
  <si>
    <t>TW427799S | USD429730S1</t>
  </si>
  <si>
    <t>7917052016155</t>
  </si>
  <si>
    <t>本創作係一種電腦面板,請參閱第一至七圖,該電腦面板係構成電腦的裝飾性外觀,其沿兩側向內漸次降低之階部,面板中央縱列設置通風孔及齒狀飾紋。如第八圖所示,係該面板裝置於電腦之使用狀態圖。</t>
  </si>
  <si>
    <t>1999307874</t>
  </si>
  <si>
    <t>427800</t>
  </si>
  <si>
    <t>TW427800S | USD428417S1</t>
  </si>
  <si>
    <t>7917052016156</t>
  </si>
  <si>
    <t>電路板承載裝置</t>
  </si>
  <si>
    <t>一種電路板承載裝置,其包含承載架、分設於磁架和機殼底板之上、下滑軌以及複數個與上、下滑軌固接一體之彈片。其中上、下滑軌各設有平板部,平板部則設滑槽,滑槽再分設成導引槽道及主槽道並形成"L"形。承載架之上緣及下緣均設有分別與平板部及滑槽相對應之彎板及凸孔緣,以滑動裝配及定位承載架。該承載架另設有卡榫,而彈片則設有卡孔,藉由卡榫卡扣於卡孔可固持該承載架。</t>
  </si>
  <si>
    <t>1999203909</t>
  </si>
  <si>
    <t>426175</t>
  </si>
  <si>
    <t>2001-03-11</t>
  </si>
  <si>
    <t>G06F-001/16 | H05K-007/14 | G06F-001/18 | H05K-007/14</t>
  </si>
  <si>
    <t>TWI442873B | TWI442879B | TWI305484B</t>
  </si>
  <si>
    <t>TW426175U | US6239978B1</t>
  </si>
  <si>
    <t>7901001002458</t>
  </si>
  <si>
    <t>可轉動式電氣構件固定裝置</t>
  </si>
  <si>
    <t>一種可轉動式電氣構件固定裝置,係包括一基座及一電氣構件固定架,其中該基座上設有樞轉孔,而該電氣構件固定架上則對應設有樞耳,以使該電氣構件固定架可轉動裝置於該基座並用以裝置如資料存取器、電源供應器等電氣構件;且該基座上設有一固定彈片,當該電氣構件固定架旋入該電腦基座後,藉由該固定彈片卡固該電氣構件固定架。</t>
  </si>
  <si>
    <t>1999213093</t>
  </si>
  <si>
    <t>1999-08-03</t>
  </si>
  <si>
    <t>426182</t>
  </si>
  <si>
    <t>G06F-001/16 | H05K-007/02 | G06F-001/18</t>
  </si>
  <si>
    <t>TW426182U | US6318823B1</t>
  </si>
  <si>
    <t>7901001002465</t>
  </si>
  <si>
    <t>本創作線纜連接器係包括有貫穿設置有導電端子之連接器本體、線纜、接地環、外設卡槽之應力釋放本體及包覆於連接器本體線纜局部外之遮蔽殼。其中,線纜之芯線分別導接至導電端子,而接地環則套接於用以包覆芯線之遮蔽層外圍並電性導接,再將應力釋放本體塑模成型於線纜與接地環之外圍,且使接地環之具有突起的接觸緣恰好露出於應力釋放本體之卡槽內,當遮蔽殼卡合於卡槽內時,即可與接地環之接觸緣電性接觸,以達成整體組裝方便且遮蔽效果良好之線纜連接器。</t>
  </si>
  <si>
    <t>1999220421</t>
  </si>
  <si>
    <t>426232</t>
  </si>
  <si>
    <t>KUO PETER</t>
  </si>
  <si>
    <t>TWI475775B | TWI333302B</t>
  </si>
  <si>
    <t>TW426232U</t>
  </si>
  <si>
    <t>7901001002506</t>
  </si>
  <si>
    <t>本創作係有關一種電子卡連接器裝置,至少包括有遮蔽裝置及連接器本體,其中遮蔽裝置係遮蓋於連接器本體之表面,其遠離連接器本體之一端側形成有供導引電子卡插入之開口,且該開口處設有藉彈性元件(如扭力彈簧)組接於開口兩側之上、下門形件,該二門形件可繞其端部之轉軸朝遮蔽裝置內部轉動而供電子卡進入,且其端部之轉軸旁側垂直於門形件表面凸出設置有止動部,當門形件於彈性力作用下回復原定位時,該止動部抵止於其旁側所設之抵止面上,而阻止門形件進一步朝外側方向轉動。</t>
  </si>
  <si>
    <t>1999220676</t>
  </si>
  <si>
    <t>426240</t>
  </si>
  <si>
    <t>LAI MING-CHUN</t>
  </si>
  <si>
    <t>TW426240U</t>
  </si>
  <si>
    <t>7901001002514</t>
  </si>
  <si>
    <t>線纜連接器扣接裝置</t>
  </si>
  <si>
    <t>一種線纜連接器扣接裝置,包括一上外殼與一下外殼,用以扣合於線纜連接器上。該上外殼與下外殼皆為中空殼體,以容置線纜連接器之相應部份。上外殼於對接面之四角落附近朝下殼體延伸有四卡鉤,且在對接面之兩角落處並凹設有兩柱槽;下外殼於對接面上凸設有兩導引柱,且在內側壁面上凹設有四卡扣槽,分別對應配合上外殼之柱槽及卡鉤。該下殼體在鄰近導引柱之兩卡扣槽內分別凸設有一擋塊,其係用來導引並擋止卡鉤,以防止卡鉤因過度變形而產生斷裂情形,並避免卡鉤自卡扣槽內脫離。</t>
  </si>
  <si>
    <t>1999206729</t>
  </si>
  <si>
    <t>1999-04-29</t>
  </si>
  <si>
    <t>426241</t>
  </si>
  <si>
    <t>TW426241U</t>
  </si>
  <si>
    <t>7901001002515</t>
  </si>
  <si>
    <t>本創作係一種電連接器,包括前殼體、後殼體及絕緣本體,其中前殼體朝向對接方向之一端係設有具導引口之對接端口,另一端的兩相對側壁則朝對接方向反向延伸設有具扣腳之插入板,且在該兩插入板間所夾之側壁面上朝後殼體方向設有凸塊;後殼體具有與前殼體之插入板相配合之兩側壁面,並設有後側面及頂面以連接兩側壁面,且於後殼體頂面朝向前殼體之一側延伸翻折有折邊,而絕緣本體較厚之一端係收容於後殼體各側壁面所包容之空間內,並於該端部設有突起與凹階,用於與前、後殼體之凸塊與折邊相配合,從而使前、後殼體及絕緣本體相互穩固扣持而準確定位。</t>
  </si>
  <si>
    <t>1999213957</t>
  </si>
  <si>
    <t>426242</t>
  </si>
  <si>
    <t>ZHU ZIQIANG | YAU JUNG-HUA | JANG JIAN-CHIANG</t>
  </si>
  <si>
    <t>朱自强 | 堯中華 | 張建强</t>
  </si>
  <si>
    <t>H01R-013/516 | H01R-012/50 | H01R-013/658</t>
  </si>
  <si>
    <t>TW426242U | US6224422B1</t>
  </si>
  <si>
    <t>7901001002516</t>
  </si>
  <si>
    <t>電連接器之卡合裝置</t>
  </si>
  <si>
    <t>本創作電連接器之卡合裝置係用於將電連接器與組接面板相組接,其係在電連接器罩覆有一大致呈長方框體狀之鐵罩,鐵罩之一側之框口從該框口之較長邊緣處向外延伸出一與框體壁面垂直之長翼片,而從兩較短邊緣處各向外延伸出一與框體壁面垂直之短翼片,每一短翼片均突出設有卡塊。另,組接面板上則開設有一與鐵罩框口相當之開口,該開口對應前述長翼片之一側設置有扣塊,而其兩相對短邊緣各設有一滑軌,滑軌上對應鐵罩之卡塊處開設有卡口。組裝時,鐵罩之短翼片從扣塊之對面插入滑軌,然後推動鐵罩向扣塊滑動,即可使卡塊彈卡於卡口內,而長翼片與扣塊相扣以達成固定。</t>
  </si>
  <si>
    <t>1999220420</t>
  </si>
  <si>
    <t>426243</t>
  </si>
  <si>
    <t>H01R-013/58 | H01R-013/74 | H01R-013/58 | H01R-013/74</t>
  </si>
  <si>
    <t>TW426243U</t>
  </si>
  <si>
    <t>7901001002517</t>
  </si>
  <si>
    <t>一種電子卡連接器,係組設於電路板上以連接電子卡與電路板間之電訊,包括有絕緣本體、複數個導電端子及定位構件等,其中絕緣本體係呈縱長體狀,其於中部設置有複數個導電端子,每一端子包括有對接部、固持部及相對於電路板向上略為彎折翹起之接合部。又,在定位構件上水平設置之遮蔽體兩端向下延伸具有卡鉤之彈性臂,而在兩彈性臂間設有垂直壁,該垂直接底部則設有複數個收容槽,藉彈性臂及卡鉤將該定位構件組固於絕緣本體上,並藉其底部所設之收容槽收容相應之導電端子,以固定並壓抵端子之接合部,而使該等端子保持良好之共平面性。</t>
  </si>
  <si>
    <t>1999216644</t>
  </si>
  <si>
    <t>426244</t>
  </si>
  <si>
    <t>DUNG SHUEN-JI | LAI MING-JIUN | LIU STEVE | JANG SHU-LI</t>
  </si>
  <si>
    <t>董順吉 | 賴明駿 | 劉致遠 | 張書禮</t>
  </si>
  <si>
    <t>TW426244U</t>
  </si>
  <si>
    <t>7901001002518</t>
  </si>
  <si>
    <t>本創作係有關一種電子卡連接器,包括有絕緣本體、定位座、複數個端子,以及接地片,其中絕緣本體包括主體部及主體部兩端垂直設置之側柱,於側柱靠近主體部一端之相對內側面上設置有T形槽。定位座包括有縱長板狀基部,於該基部之垂直板上間隔均布有複數個卡鉤,而於基部之兩端各設有一垂直於該基部之側壁,且該側壁上設置有與前述T形槽相對應配合之T形塊。另,接地片係覆蓋於絕緣本體之頂端面上,其尾片上設置有與定位座卡鉤相應之定位孔,如是,藉T形槽與T形塊之結合及卡鉤與定位孔之卡合,既可防止當連接器組接至電路板上時,接地片因定位偏差而造成之上拱現象,又可穩固組接定位座至絕緣本體上而避免其脫落。</t>
  </si>
  <si>
    <t>1999218905</t>
  </si>
  <si>
    <t>426248</t>
  </si>
  <si>
    <t>TW426248U</t>
  </si>
  <si>
    <t>7901001002522</t>
  </si>
  <si>
    <t>本創作係有關一種線纜連接器組合,尤指一種具過電流保護裝置之線纜連接器組合,其主要包括線纜本體和組接於線纜本體一端之過電流保護裝置,其特徵在於:該過電流保護裝置包含保險絲、固定座、兩個端子、端子固定板、彈簧及複數根導線等構件,其中固定座係套接於保險絲之外圍,端子固定於端子固定板上,將保險絲與固定座之組合體及裝設有端子之端子固定板均裝設於線纜本體之內表面,且藉彈簧將固定座頂緊並將一端子與保險絲直接電性連接,而將另一端子藉導線與線纜本體電性連接,爾後再以導線將線纜本體與保險絲導接,從而形成一接有保險絲之電流回路,藉該保險絲對電路進行保護。</t>
  </si>
  <si>
    <t>1998221652</t>
  </si>
  <si>
    <t>426251</t>
  </si>
  <si>
    <t>H01R-013/713 | H01R-013/713</t>
  </si>
  <si>
    <t>TWI385871B</t>
  </si>
  <si>
    <t>TW426251U</t>
  </si>
  <si>
    <t>7901001002524</t>
  </si>
  <si>
    <t>一種連接器固定裝置,係設置於電子設備殼體內側之界面連接器附近位置,用於固定與該界面連接器對接之對接連接器,其包括:絕緣座,具有與電子設備外殼相連之對接面,自該對接面沿其縱向軸線方向向內凹設有一適當錐度之收容孔;塞塊,具有能與收容孔相配合之外形,沿其縱向軸線方向設有內螺紋孔,以收容對接連接器之螺栓;接地片,係與電子設備內部之接地通路導接,其具有至少一凸耳,於絕緣座之對接面內向收容孔延伸一適當長度,當塞塊組入收容孔時,該凸耳被塞塊抵壓彎折而貼置與收容孔的內側面,並同時與該塞塊構成電性連接。</t>
  </si>
  <si>
    <t>1999221281</t>
  </si>
  <si>
    <t>426262</t>
  </si>
  <si>
    <t>GUO JOU-RUNG | SUEN HAU-NENG</t>
  </si>
  <si>
    <t>郭洲榮 | 孫浩能</t>
  </si>
  <si>
    <t>H01R-004/66 | H01R-013/60 | H01R-004/66 | H01R-013/74</t>
  </si>
  <si>
    <t>TW426262U | US6238222B1</t>
  </si>
  <si>
    <t>7901001002532</t>
  </si>
  <si>
    <t>本創作係有關一種電子卡連接器,其包括絕緣本體與接地板,其中絕緣本體係呈縱長體狀,其於中部設有複數個端子通道以收容相應數目之導電端子,於絕緣本體縱長向兩側邊緣另設有凸台,並於其中一側凸台內設有凹槽,且該設置有凹槽之凸台的側緣寬度係遠大於另一凸台之側緣寬度;接地板係固接於側緣寬度較大之一側凸台內,且其與絕緣本體凸台相應之一端設有凸出部,當接地板與絕緣本體組裝時,所述凸出部可插置於絕緣本體凸台之凹槽中而相互配合,藉此將接地板穩定固持於絕緣本體上以提供較佳之接地回路。</t>
  </si>
  <si>
    <t>1999212344</t>
  </si>
  <si>
    <t>426255</t>
  </si>
  <si>
    <t>TW426255U</t>
  </si>
  <si>
    <t>7901003000012</t>
  </si>
  <si>
    <t>本創作係有關一種插座連接器,其包括有絕緣本體、複數導電端子及定位裝置,其中絕緣本體頂部為一收容空腔,而其底部則為一焊接面,且底部焊接面二側開設有定位槽,槽內並連通有鳩尾槽,以容置並定位前述定位裝置。另,前述定位裝置係呈L型設置,包括水平部分及垂直部分,其中水平部分用以與電路板焊接,而垂直部分則收容於上述定位槽,且垂直部分對應上述鳩尾槽位置設置一干涉部,以達到穩固定位於定位槽之目的。</t>
  </si>
  <si>
    <t>1999221559</t>
  </si>
  <si>
    <t>426257</t>
  </si>
  <si>
    <t>H01R-023/72 | H01R-024/10</t>
  </si>
  <si>
    <t>TW426257U</t>
  </si>
  <si>
    <t>7901003000013</t>
  </si>
  <si>
    <t>一種防止線纜連接器總成內之分流片相對於固定座產生錯位的方法,其中該分流片具有一基座板體,其上設有第一末端部、第二末端部及複數個刺破端,相鄰的刺破端間則設有給定的間距,且沿縱長方向一側邊之剌破端相對於另一側邊之刺破端偏移給定距離的一半,固定座上則設有一凹陷部,該凹陷部較分流片之總長度稍長。另,該方法在分流片基座板體之縱長方向上等間距設有複數個安裝口,該等安裝口在縱長方向上相對於所述刺破端進行測量時,其偏移了四分之一給定間距。又,在所述凹陷部內設有至少兩安裝部,其係與複數個安裝口中的兩個相對齊。</t>
  </si>
  <si>
    <t>1999117182</t>
  </si>
  <si>
    <t>425738</t>
  </si>
  <si>
    <t>7901008000268</t>
  </si>
  <si>
    <t>層接電連接器組合</t>
  </si>
  <si>
    <t>本創作係提供一種層接電連接器組合,請參閱第一圖至第七圖所示,該層接電連接器組合主要包括有一D形凸出部之電連接器及供該電連接器疊置其上的支架,其中支架係略呈台階狀構形,其兩端設置有垂直於電連接器之凸出部而設之支持部以於電連接器下方形成一個收容空間。又,其於支架之二支持部之間設有具複數通孔的凸緣。而容置於電連接器內之端子,其一端依兩排配置方式一一容置於凸出部之對接孔內,而其另一端則彎折延伸後插入支架之定位凸緣的通孔內,並自定位凸緣底側突露出一部分。該支架相對靠近電連接器之兩端側裝設有與支架構形相配合且具插腳之固持裝置。又,該等支持部底緣適當位置處設有槽孔,且該槽孔內干涉設有具插腳之固持片。 綜觀本創作之整體造形,已符合新式樣專利要件,爰依法提出專利申請。</t>
  </si>
  <si>
    <t>1999305292</t>
  </si>
  <si>
    <t>426493</t>
  </si>
  <si>
    <t>向興海 | 龔亮 | 員敬山 | 史廣星 | 杜長秀</t>
  </si>
  <si>
    <t>TWD129899S</t>
  </si>
  <si>
    <t>TW426493S</t>
  </si>
  <si>
    <t>7917051016060</t>
  </si>
  <si>
    <t>電子元件固持結構</t>
  </si>
  <si>
    <t>一種電子元件固持結構,係設於電腦殼體以固定一 LED指示燈,其係一供LED指示燈裝置之通孔,該通孔係由一固定部、一彈性部及位於其間之連接部所圍繞而成。該連接部以二缺部與固定部相間隔,並以二切縫與彈性部相間隔。另,於固定部及彈性部之自由端設有外翻之折邊。該固持結構可穩定固持一LED指示燈,並防止LED指示燈被劃傷。</t>
  </si>
  <si>
    <t>1999205657</t>
  </si>
  <si>
    <t>1999-04-13</t>
  </si>
  <si>
    <t>424890</t>
  </si>
  <si>
    <t>2001-03-01</t>
  </si>
  <si>
    <t>G06F-001/16 | F21S-008/00 | F21V-019/00 | G06F-001/18</t>
  </si>
  <si>
    <t>TW424890U | US6360999B1</t>
  </si>
  <si>
    <t>7901001002151</t>
  </si>
  <si>
    <t>本創作鍵盤裝置主要包括:鍵帽、支撐架、彈性體、導電薄膜及底板,其中該底板係由嵌合裝置鑲嵌入底板上所設之貫孔內以封埋模組方式一體形成,並於該嵌合裝置上設有與支撐架相結合之樞接構件,以提供零件間之結構性及配合性,並使支撐架及底板具有良好之使用功效。</t>
  </si>
  <si>
    <t>1999207018</t>
  </si>
  <si>
    <t>424925</t>
  </si>
  <si>
    <t>H01H-013/70 | H01H-003/12</t>
  </si>
  <si>
    <t>TWI343064B | TWI380332B</t>
  </si>
  <si>
    <t>TW424925U | US6140595A</t>
  </si>
  <si>
    <t>7901001002176</t>
  </si>
  <si>
    <t>本創作係有關一種電池連接器,包括具複數個端子收容槽的絕緣本體,其中每一端子收容槽中收容有相應的導電端子,且該等端子收容槽之兩內表面均延伸有凸緣。端子則包括有收容於端子收容槽內之基部、相對基部偏位之尾部及由基部之相對端緣延伸而成之干涉部,及自基部延伸出絕緣本體之底表面與前表面外之尾部。另,干涉部係於基部上方藉由U形彎折部而支撐,並延伸出絕緣本體上表面外而形成彎折之凸出部。而干涉部之自由端係於相對側緣設置有橫向延伸之凸出部,用以收容並固持於端子收容槽內表面之凸緣,而可導引干涉部,從而確保與電池組間可靠的接觸。</t>
  </si>
  <si>
    <t>1999218174</t>
  </si>
  <si>
    <t>424962</t>
  </si>
  <si>
    <t>H01R-013/40 | H01R-012/18 | H01R-013/24 | H01R-013/40</t>
  </si>
  <si>
    <t>CN002405326Y | TW424962U | US09/351925</t>
  </si>
  <si>
    <t>7901001002209</t>
  </si>
  <si>
    <t>本創作有關一種電連接器組合,其設有第一連接器及第二連接器,其中第一連接器包括有複數個具有插接口之絕緣體、複數組導電端子組及遮蔽構件,其中該每一導電端子組係收容於絕緣體之插接口,而遮蔽裝置係設於前述各插接口絕緣體外;第二連接器主要包括有絕緣本體、第一遮蔽體、第二遮蔽體和導電端子,絕緣本體包括座體與定位體,第一遮蔽體則自座體之一側組入其內,而第二遮蔽體則係包覆於座體遠離第一遮蔽體之一側,其對應於第一遮蔽體之適當側邊位置上設有扣合裝置以與第一遮蔽體扣合,定位體係設置於座體靠向第二遮蔽體之一側,且兩電連接器間通過絕緣體上設之燕尾槽以接合。</t>
  </si>
  <si>
    <t>1999221949</t>
  </si>
  <si>
    <t>424967</t>
  </si>
  <si>
    <t>JU TZ-CHIANG | YAU JUNG-HUA</t>
  </si>
  <si>
    <t>TW424967U</t>
  </si>
  <si>
    <t>7901001002214</t>
  </si>
  <si>
    <t>本創作係有關一種電連接器,包括有絕緣本體、組設於絕緣本體內的導電端子、罩覆於絕緣本體外的遮蔽殼體及限位於絕緣本體,及遮蔽殼體間並適當滑移的卡合裝置,其中遮蔽殼體係組固於該電連接器上,包括連成一體並形成收容絕緣本體空間的第一、第二壁板,及自第一壁板彎折延伸之接地部分,且該接地部分之延伸末緣係可插入絕緣本體內,卡合裝置可在絕緣本體及遮蔽殼體間滑動,藉柔性印刷電路板接地元件與遮蔽殼體接地部分電性連接而構成接地迴路,以提供電訊穩定的傳輸效果。</t>
  </si>
  <si>
    <t>1999220103</t>
  </si>
  <si>
    <t>1999-11-25</t>
  </si>
  <si>
    <t>424968</t>
  </si>
  <si>
    <t>H01R-013/516 | H01R-012/59 | H01R-013/6596</t>
  </si>
  <si>
    <t>TWI321870B</t>
  </si>
  <si>
    <t>TW424968U | US6231378B1</t>
  </si>
  <si>
    <t>7901001002215</t>
  </si>
  <si>
    <t>電連接器之固線構造</t>
  </si>
  <si>
    <t>本創作係有關一種電連接器之固線構造,其本體包括有卡扣體、抵接部、第一定位部、導出空腔及收容空腔等,其中卡扣體系扣入電連接器後方之內側,而第一定位部則抵接於電連接器之一側壁上,防止電連接器之上下移動;又,電連接器之導柱容置於收容空腔,以使固線構造與電連接器位置固定,且藉抵接部抵接於電連接器另一側面,外側面抵接與電連接器後端,以防止電連接器旋轉。而電連接器之導線則可以特定角度方式自導出空腔及第一定位部之導出口出線,使電連接器有不同的出線方式,滿足不同的需要。</t>
  </si>
  <si>
    <t>1999220677</t>
  </si>
  <si>
    <t>424973</t>
  </si>
  <si>
    <t>WANG BING-KUEN | GUO JOU-RUNG</t>
  </si>
  <si>
    <t>王炳坤 | 郭洲榮</t>
  </si>
  <si>
    <t>TW424973U</t>
  </si>
  <si>
    <t>7901001002218</t>
  </si>
  <si>
    <t>具鎖扣裝置之線纜連接器</t>
  </si>
  <si>
    <t>本創作線纜連接器其至少包括有上、下蓋體、絕緣本體、端子、扣持片、鎖扣體及螺帽等,其中上、下蓋體系可相互蓋合一體,絕緣本體係容納在上述蓋體內一側,其內收容有複數端子,鎖扣體係設於蓋體之支撐桿上,呈縱長延伸體,其前端設有圓柱狀之驅動桿,於其末端則設有螺紋之對接桿可鎖接至螺帽上,而扣持片係設於蓋體兩邊側,呈連續彎折狀之彈片,包括彎折部、支撐桿及鑲卡部,其中彎折部以放射狀延伸出至少兩支撐桿,而於遠離彎折部形成鑲卡部。藉如是之結構可達到鎖固及組裝方便之效果。</t>
  </si>
  <si>
    <t>1999219731</t>
  </si>
  <si>
    <t>424975</t>
  </si>
  <si>
    <t>H01R-013/621 | H01R-013/621 | H01R-013/627</t>
  </si>
  <si>
    <t>TW424975U | US6241548B1</t>
  </si>
  <si>
    <t>7901001002219</t>
  </si>
  <si>
    <t>一種電連接器,包括呈矩形體狀並設有中央插槽以承接模組單元之絕緣本體,其兩側設有卡扣裝置,且卡扣裝置包括自絕緣本體一體延伸之樹脂元件及金屬元件。金屬元件之第一垂壁系鄰接樹脂元件外表面並延伸有第一插腳,並與第一垂壁共同限定樹脂元件,而模組單元藉外力作用於卡扣裝置自由端,從而自電連接器中釋出。第二插腳係自第一垂壁靠近樹脂元件處延伸,並當卡扣裝置位於其最外位置時,防止樹脂元件過度變形甚至斷裂。第三插腳係自第一垂壁下方延伸收容於樹脂元件外表面之凹口中,以限制卡扣裝置向內之位移,並進一步防止樹脂元件斷裂。</t>
  </si>
  <si>
    <t>1999219930</t>
  </si>
  <si>
    <t>424976</t>
  </si>
  <si>
    <t>H01R-013/631 | H01R-013/62 | H01R-013/629 | H01R-013/631</t>
  </si>
  <si>
    <t>CN002404226Y | CN002458772Y | TW422440U | TW424976U | TWM422440U | US09/207/696 | US5997330A | US5997332A</t>
  </si>
  <si>
    <t>7901001002220</t>
  </si>
  <si>
    <t>一種固持裝置,係用於固持插接在卡緣電連接器上之電子卡式元件,且無需使用其他治具即可直接在卡緣電連接器上進行組裝拆卸的固持裝置,其主要包括有收容卡緣電連接器的收容框部,該收容框部具有兩相鄰之自由端,其中一自由端可以滑動方式設置一滑動扣件,該滑動扣件並可於兩自由端連線方向來回移動,另一自由端則設有扣合件,可與滑動扣件卡扣使兩自由端被鎖固,而藉扣合件與滑動扣件間選擇性的卡扣或鬆脫而可方便卡緣電連接器與該固持裝置間之組接。</t>
  </si>
  <si>
    <t>1999220104</t>
  </si>
  <si>
    <t>424977</t>
  </si>
  <si>
    <t>TW424977U</t>
  </si>
  <si>
    <t>7901001002221</t>
  </si>
  <si>
    <t>本創作係提供一種線纜連接器裝置,其以連接器本體組接於高傳輸速率之線纜上,該線纜設有間隔設置之傳輸及接地導線,可分別與連接器本體上所設之數排端子及接地裝置互相達成電性連通,而接地裝置係為一接地導片及自該接地導片伸出可刺穿線纜之刺穿腳與可觸及端子之側彎部,其可適當串連線纜之接地導線及接地訊號,使兩相鄰之傳輸導線有效隔離並避免串音干擾(Cross Talking)的發生,以確保線纜連接器裝置穩定之高速傳輸。</t>
  </si>
  <si>
    <t>1998207438</t>
  </si>
  <si>
    <t>1998-05-14</t>
  </si>
  <si>
    <t>424980</t>
  </si>
  <si>
    <t>LI JE-JR | SHIU GUEI-CHANG | TSAI YAN-JAU</t>
  </si>
  <si>
    <t>李哲志 | 徐桂昌 | 蔡延昭</t>
  </si>
  <si>
    <t>TW356298U | TW377916U | TW424980U | US6120319A</t>
  </si>
  <si>
    <t>7901001002223</t>
  </si>
  <si>
    <t>本創作電連接器係包括絕緣殼體、複數導電端子、開關元件及門形板,其中絕緣殼體內凹設有一供對接連接器組入之收容空間,而在收容空間之底壁面上設有平行豎直設置之複數個隔欄以容設複數導電端子,該導電端子包括接觸臂與插腳。另,於相對於收容空間後壁面之絕緣殼體上設有開關元件,其具有懸臂並適當彎折以與導電端子之接觸臂末端相抵接。門形板係設於靠近開關元件處,其為一樞軸結構,其轉軸固設於絕緣殼體之靠近上壁面處的導槽內,藉該門形板之作用可避免開關元件因長期僅受單一方向力而發生彈性疲勞、潛變及縮減元件壽命周期,且藉開關元件之接觸部與端子接觸臂間的相對位移可避免在接觸面產生銅綠以保持良好的電訊傳輸功效。</t>
  </si>
  <si>
    <t>1999221282</t>
  </si>
  <si>
    <t>424981</t>
  </si>
  <si>
    <t>H01R-013/70 | H01R-029/00</t>
  </si>
  <si>
    <t>TW424981U | US6231362B1</t>
  </si>
  <si>
    <t>7901001002224</t>
  </si>
  <si>
    <t>本創作係有關一種電連接器,尤其是指一種可藉由所具有之開關裝置進行電路切換的電連接器,至少包括連接器本體及開關裝置,其中開關裝置包括上蓋體、金屬彈片、絕緣本體及組設於絕緣本體內之複數導電端子。上述上蓋體係可滑動地組扣於絕緣本體上方,金屬彈片一側固定於絕緣本體上,而另一側則容置於上蓋體內,上蓋體相對於絕緣本體平行滑動時,係可推動彈片,使其藉彈性力與導電端子接合或斷開而達到開關切換之功能。</t>
  </si>
  <si>
    <t>1999221944</t>
  </si>
  <si>
    <t>424982</t>
  </si>
  <si>
    <t>吳惠澤 | 黃楠宗 | 吳燦</t>
  </si>
  <si>
    <t>TWI452783B</t>
  </si>
  <si>
    <t>TW424982U</t>
  </si>
  <si>
    <t>7901001002225</t>
  </si>
  <si>
    <t>具接地片之電子卡</t>
  </si>
  <si>
    <t>一種電連接器包括具前表面及後表面之絕緣本體,且貫穿絕緣本體之前、後表面設有複數收容槽,其中分別收容有端子,該每一端子均包含收容於收容槽內之基部,及延伸出絕緣本體的後表面之尾部。又,於絕緣本體之上表面設有與收容槽相連通之凹槽,且由連接器上組設有至少一包含接地片之電磁遮蔽體,該接地片係穿過所述凹槽延伸入相應之收容槽。</t>
  </si>
  <si>
    <t>1999217742</t>
  </si>
  <si>
    <t>424986</t>
  </si>
  <si>
    <t>H01R-023/02 | G06K-019/077 | H01R-012/50 | H01R-012/72 | H01R-013/648 | H01R-013/658 | H05K-005/02</t>
  </si>
  <si>
    <t>CN002401923Y | TW424986U | US6074223A</t>
  </si>
  <si>
    <t>7901001002229</t>
  </si>
  <si>
    <t>本創作電子卡連接器裝置包括有電子卡連接器及轉接連接器,其中電子卡連接器包括有縱長方體狀且兩端垂直設有側臂之絕緣本體,於絕緣本體前、後端面間貫通設置有複數個端子孔道,對接端子係相應容納於該等孔道中,且每一端子均具有延伸穿出後端面之對接端及貼靠於前端面之抵接端;而轉接連接器則係組設於電子卡連接器之前端面上,其靠向該前端面的一側設為低接面,該抵接面上設置有複數個隔槽以組置相應之轉接端子,且每一轉接端子均具有凸出抵接面外而得與前述對接端子之抵接端相接觸的彈性抵接臂。藉此構造,可有效縮短連接器裝置之整體長度並確保端子接腳之良好共平面度。</t>
  </si>
  <si>
    <t>1999221790</t>
  </si>
  <si>
    <t>424987</t>
  </si>
  <si>
    <t>TWI350031B | TWI353086B</t>
  </si>
  <si>
    <t>TW424987U</t>
  </si>
  <si>
    <t>7901001002230</t>
  </si>
  <si>
    <t>一種矩形插座連接器,用於將中央處理器連接至主機板,包括基板與承接於基板上之蓋板,該蓋板係可於開啟與閉合位置間沿連接器的對角線作相對移動,蓋板平行於對角線延伸設有複數個槽,基板設有相應於槽並於其內移動之齒狀物,於基板內端子通道中收容有複數個導電端子,其係依連接器在開啟與閉合位置間的移動而與插入連接器的中央處理器插針接合或脫離接合。蓋板進一步設有至少一個相應於槽的脊,其係將槽分為兩個收容區,且當連接器處於開啟或閉合位置時,齒狀物可延伸至相應收容區中,如此使連接器能更加穩固地定位在開啟與閉合位置上。</t>
  </si>
  <si>
    <t>1999218163</t>
  </si>
  <si>
    <t>424989</t>
  </si>
  <si>
    <t>MCHUGH ROBERT G | LIN NICK | HUANG YAO-CHI</t>
  </si>
  <si>
    <t>羅勃G.馬丘 | 林南宏 | 黃耀諆</t>
  </si>
  <si>
    <t>H01R-023/68 | G06F-001/16</t>
  </si>
  <si>
    <t>CN002400930Y | CN002417500Y | TW404611U | TW424989U | US6099321A | US6247952B1</t>
  </si>
  <si>
    <t>7901001002232</t>
  </si>
  <si>
    <t>具有兩次注塑成型結構的連接器模組</t>
  </si>
  <si>
    <t>一種具有兩次注塑成型結構的連接器模組,其包括一組處於同一平面上的正交的導電端子,其中每個正交導電端子包括有依次連接之撓性部、中間部及接觸部。於第一注塑成型製程中,導電端子的每個中間部均連接有絕緣連接柱,藉以使連接柱與導電端子相連,而第二注塑成型製程中,於連接柱與導電端子中間部外圍成型有絕緣外板,且導電端子之撓性部與接觸部均延伸至該外板外。</t>
  </si>
  <si>
    <t>1999218477</t>
  </si>
  <si>
    <t>424999</t>
  </si>
  <si>
    <t>MACDOUGALL ALAN R | WU SIMON | FENG SAMSON</t>
  </si>
  <si>
    <t>麥道格爾.亞倫 | 吳昆昇 | 馮松興</t>
  </si>
  <si>
    <t>H01R-043/00 | H01R-012/30 | H01R-012/58 | H01R-043/00</t>
  </si>
  <si>
    <t>CN002406359Y | TW424999U | US09/304125</t>
  </si>
  <si>
    <t>7901001002240</t>
  </si>
  <si>
    <t>本創作係有關一種線纜電連接器組合,其包括有內具收容空間的外罩,該外罩於其一側面上設有第一開口以與該收容空間相通連,而外罩相對垂直於第一開口之一端部上設有第二開口。電連接器係組設於外罩內,其具有自第一開口突出之對接部,以與相互補配接之電連接器電性結合。線纜之一端係連接於該電連接器之一連接端部上,而其另一端則延伸穿過第二開口。</t>
  </si>
  <si>
    <t>1998222126</t>
  </si>
  <si>
    <t>425001</t>
  </si>
  <si>
    <t>H01R-009/07 | H01R-013/621 | H01R-013/6581</t>
  </si>
  <si>
    <t>CN002377748Y | TW425001U | TWM425001U | US6059599A</t>
  </si>
  <si>
    <t>7901001002242</t>
  </si>
  <si>
    <t>本創作係有關一種線纜連接器,其設有具開口之頂牆面的絕緣本體。印刷電路板係固定收容於絕緣本體之內部,於其上焊接有發光二極體。金屬遮蔽體係設有開口以安裝電連接器主體並覆蓋於印刷電路板上,其中遮蔽體的開口與發光二極體及設於絕緣本體頂牆面的開口相平齊。導光管體係由透明或半透明材料製成且固接於絕緣本體的頂牆面,其上側部分係穿過其上的開口,而其下側部分則穿過遮蔽體之開口而與發光二極體相接觸,藉此使發光二極體發出的光線可傳送到絕緣本體頂牆面。</t>
  </si>
  <si>
    <t>1998222131</t>
  </si>
  <si>
    <t>425002</t>
  </si>
  <si>
    <t>YEH JOEL J | CHEN HENERY</t>
  </si>
  <si>
    <t>葉智豪 | 陳其武</t>
  </si>
  <si>
    <t>H01R-009/07 | H01R-013/66 | H01R-013/717</t>
  </si>
  <si>
    <t>CN002376104Y | TW425002U | US6165006A</t>
  </si>
  <si>
    <t>7901001002243</t>
  </si>
  <si>
    <t>一種線纜連接器,係包括有上蓋體、下蓋體、在二蓋體間之絕緣本體、便於共軸線纜安裝到前述本體上之管狀遮蔽體、設在絕緣本體上相對端之一對接合臂、一對緊貼在前述接合臂之按鈕以及一應力消除裝置。其中,在絕緣本體中係設有適當形狀之通道,以利端子之插入與對齊。而前述遮蔽體係以金屬沖壓製成,並形成有正弦波狀接縫,以有效減少從該線纜上之電磁損失。又,前述上蓋體及下蓋體係由分設在上蓋體之導柱與在下蓋體之凹孔的配合予以結合。</t>
  </si>
  <si>
    <t>1999215732</t>
  </si>
  <si>
    <t>425003</t>
  </si>
  <si>
    <t>H01R-009/07 | H01R-013/648 | H01R-013/658</t>
  </si>
  <si>
    <t>CN002405340Y | TW425003U | US09/222071</t>
  </si>
  <si>
    <t>7901001002244</t>
  </si>
  <si>
    <t>陣列式連接器</t>
  </si>
  <si>
    <t>一種陣列式連接器(10),其上沿垂直方向設有複數個端子收容槽(14)以將複數個導電端子(16)收容其中,每一端子(16)包括一具卡持部(20)之基部(18)以使端子(16)得以卡持在相應收容槽(14)中;由該基部朝上延伸出一接觸部(28)以與中央處理器相應之接腳電性接觸。又,由該基部(18)朝下延伸出一尾端部(30),該尾端部(30)的上部呈螺旋狀因此其上之保持部與基部(18)形成一角度,該尾端部中部位置形成彎曲部(38),其底端則形成用以焊接之碗狀部(40)。是以,該連接器(10)可藉該碗狀部(40)與電腦主機板(100)上相應之焊點(102)相接合而穩固定位於電腦主機板(100)上。</t>
  </si>
  <si>
    <t>1998222122</t>
  </si>
  <si>
    <t>425004</t>
  </si>
  <si>
    <t>H01R-009/09 | H01R-043/02 | H05K-003/34 | H05K-007/10</t>
  </si>
  <si>
    <t>TWI600219B</t>
  </si>
  <si>
    <t>CN002415468Y | TW425004U | TWM425004U | US6099326A</t>
  </si>
  <si>
    <t>7901001002245</t>
  </si>
  <si>
    <t>本創作係提供一種固持裝置,用於穩定固持中央處理器模組,包括基體,係沿水平方向縱長延伸,其上沿縱長方向設有用於容納相應形狀的插槽連接器之長形槽;及二側臂,係垂直設於該基體縱長延伸未端,該兩側臂相對之一側設有收容槽以局部容納中央處理器模組,且該收容槽內壁設有導引機構,包含沿垂直方向設置之導引槽及該導引槽上端部斜向設置之導引斜面,藉以提供引導中央處理器模組插置於插槽連接器正確定位上並將其適當夾持固定之功效,避免出現插置偏誤現象,而達到便捷、穩固且準確插接之效果。</t>
  </si>
  <si>
    <t>1999205881</t>
  </si>
  <si>
    <t>424891</t>
  </si>
  <si>
    <t>YU HUNG-JI | DUNG SHUEN-JI</t>
  </si>
  <si>
    <t>余宏基 | 董順吉</t>
  </si>
  <si>
    <t>G06F-001/16 | H05K-007/02 | H01R-012/18 | H05K-007/14</t>
  </si>
  <si>
    <t>TW424891U | US6126471A</t>
  </si>
  <si>
    <t>7901002001444</t>
  </si>
  <si>
    <t>一種高密度電連接器,其主要包括有縱長型絕緣本體、複數導電端子及金屬遮蔽殼體等構造,該絕緣本體包括有自其前表面凸伸之對接部及於其後表面上開設之收容空間,於對接部上開設有複數前後延伸並與收容空間相連通的端子收容槽以容置相應導電端子,而遮蔽殼體具有至少遮蔽絕緣本體對接部四周側的遮蔽框,其中絕緣本體縱長方向之兩端側各設有貫穿其前後表面之通槽,而遮蔽殼體之遮蔽框對應該等通槽而各自設有向後延伸的組接板,其可穿過相應通槽並彎折扣持於絕緣本體之後表面上,以將遮蔽殼體穩固於絕緣本體上。</t>
  </si>
  <si>
    <t>1999221945</t>
  </si>
  <si>
    <t>424969</t>
  </si>
  <si>
    <t>H01R-013/516 | H01R-012/50 | H01R-012/70</t>
  </si>
  <si>
    <t>TW424969U | US6241556B1</t>
  </si>
  <si>
    <t>7901002001458</t>
  </si>
  <si>
    <t>本創作係提供一種電連接器,係固接於印刷電路板上以與對接電連接器相接合,其包括絕緣本體、複數導電端子及遮蔽殼體等構件。其中絕緣本體包括方形主體及延伸體,主體相對之兩側壁分別設有扣槽,而延伸體表面上設有複數個端子收容槽以收容導電端子,且收容槽內前端凸設有一卡塊。導電端子具有固持部、焊接腳及插接腳,該插接腳係未端設置有叉狀卡槽,而其焊接腳凸伸出絕緣本體外,以與印刷電路板電性接合。另,遮蔽殼體之兩側壁上分別設有可與主體扣槽相配合之扣片,藉該等扣片與扣槽之緊密扣合而穩固組接絕緣本體與遮蔽殼體。</t>
  </si>
  <si>
    <t>1999222451</t>
  </si>
  <si>
    <t>424970</t>
  </si>
  <si>
    <t>TW424970U | US6293825B1</t>
  </si>
  <si>
    <t>7901002001459</t>
  </si>
  <si>
    <t>IDC電連接器</t>
  </si>
  <si>
    <t>一種具有防電磁干擾遮蔽體之IDC電連接器,包括設有前端面與後端面之絕緣本體,於前、後端面之間係設有複數個通道,每個通道收容有一端子,且每一端子包括有延伸出後端面之絕緣剌破部及延伸出前端面之插接部,且前述後端面係組裝有蓋體,以利於扁平柔性線纜與絕緣剌破部間之端接。前述絕緣本體上係組裝有防電磁干擾遮蔽體,該遮蔽體包括有上殼體,該上殼體並具有屏蔽部以圍繞插腳部,且屏蔽部之較低縱長側向下延伸有複數個板片並抵接於絕緣本體之外側面,而一下殼體則與該上殼體接合以包覆蓋體。</t>
  </si>
  <si>
    <t>1999218482</t>
  </si>
  <si>
    <t>424979</t>
  </si>
  <si>
    <t>H01R-013/648 | H01R-012/67 | H01R-013/6581</t>
  </si>
  <si>
    <t>CN002402027Y | TW424979U | TWM424979U | US6152771A</t>
  </si>
  <si>
    <t>7901002001461</t>
  </si>
  <si>
    <t>行動電話防電磁干擾之遮蔽裝置</t>
  </si>
  <si>
    <t>一種行動電話防電磁干擾之遮蔽裝置,係組裝於行動電話之電路板上以提供對電路板上電子元件之遮蔽功能,該遮蔽裝置包括遮蔽板及兩組接板。其中兩組接板係相對設置而焊接於電路板上,於每一組接板之側壁上設置有複數扣體,而遮蔽板係略呈ㄇ形,其具有一頂板及各由頂板兩相對側緣朝向電路板彎折延伸之至少一扣接板,且該等扣接板上設有對應於組接板之扣體的開口而可與相應之扣體扣接,從而可將遮蔽板與組接板共同組固於電路板上。</t>
  </si>
  <si>
    <t>1999212811</t>
  </si>
  <si>
    <t>425032</t>
  </si>
  <si>
    <t>WU KUEN-TSAN | HUANG NAN-TZUNG | YANG FU-GENG</t>
  </si>
  <si>
    <t>吳燦 | 黃楠宗 | 楊富耕</t>
  </si>
  <si>
    <t>H04M-001/21 | H05K-009/00</t>
  </si>
  <si>
    <t>TW425032U | US6275390B1</t>
  </si>
  <si>
    <t>7901002001471</t>
  </si>
  <si>
    <t>一種電腦面板,請參閱第一至第八圖。該電腦面板係沿四周形成圓弧狀,而該電腦面板之上部設有開口,該開口上緣、左緣及右緣均形成有向開口傾入之斜坡,而其下緣則形成一弧接面。該弧接面左部設一開孔,該開孔之上緣形成一弧形凹面,而下緣則形成一複合弧面,該複合弧面左側設一圓形指示燈,而其右側設一橢圓形按鈕。該弧接面之右部相繼設有二蠶豆形按鈕,該蠶豆形按鈕之下側各設一圓形指示燈。另該面板下部嵌設一嵌塊,與該嵌塊接合處並形成平滑之勾形曲線。</t>
  </si>
  <si>
    <t>1999304328</t>
  </si>
  <si>
    <t>425186</t>
  </si>
  <si>
    <t>TWD125349S</t>
  </si>
  <si>
    <t>TW425186S</t>
  </si>
  <si>
    <t>7917052015892</t>
  </si>
  <si>
    <t>桌上型電腦</t>
  </si>
  <si>
    <t>請參閱第一至第七圖,一種桌上型電腦,其前表面及相鄰兩側面係呈略浮凸之弧面,而其後表面則係略凹之面。狹長凹槽大致將電腦分成對稱的兩半。又,於電腦前表面之右側設有一圓形按鈕。另,兩側面之後半部分別設有平行排列之橢圓形孔,上下表面之前端分別設有弧狀飾板。</t>
  </si>
  <si>
    <t>1999305162</t>
  </si>
  <si>
    <t>1999-08-06</t>
  </si>
  <si>
    <t>425187</t>
  </si>
  <si>
    <t>TW425187S</t>
  </si>
  <si>
    <t>7917052015893</t>
  </si>
  <si>
    <t>本創作係一種電腦面板,請參閱第一至七圖,該電腦面板係構成電腦的裝飾性外觀,其面板係以右下角一內凹弧線形階部區分為兩部分,弧線形階部所包圍區域內係供裝設一裝飾板,弧線形階部包圍區域外則係供資料存取裝置安裝並由上至下設有由大至小沿弧線形階部排列之月牙形按鈕與指示燈。如第八圖所示,係該面板裝置於電腦殼體之使用狀態參考圖。</t>
  </si>
  <si>
    <t>1999308288</t>
  </si>
  <si>
    <t>425188</t>
  </si>
  <si>
    <t>TW425188S</t>
  </si>
  <si>
    <t>7917052015894</t>
  </si>
  <si>
    <t>本創作係一種電腦面板,請參閱第一至七圖,該電腦面板係構成電腦的裝飾性外觀,其面板係於中部突設一火炬形浮凸,面板下部沿兩側向浮凸傾入一斜坡,浮凸上部縱向排列有複數個資料存取裝置操作面板、按鈕及指示燈。如第八圖所示,係該面板裝置於電腦殼體之使用狀態參考圖。</t>
  </si>
  <si>
    <t>1999308504</t>
  </si>
  <si>
    <t>425191</t>
  </si>
  <si>
    <t>TW425191S</t>
  </si>
  <si>
    <t>7917052015897</t>
  </si>
  <si>
    <t>本創作係一種電腦殼體,請參閱第一至七圖,該電腦殼體系構成電腦的整體外觀,其面板係以一右下角延伸至頂端之內凹鐮刀形階部區分為兩部分,鐮刀形階部所包圍區域內係供資料存取裝置安裝以及設置圓形操作按鈕,鐮刀形階部外部則係延伸至殼體右方之波浪形曲面,殼體上方則呈彎月狀縱向排列有散熱孔。</t>
  </si>
  <si>
    <t>1999308505</t>
  </si>
  <si>
    <t>425192</t>
  </si>
  <si>
    <t>TW425192S | USD431563S1</t>
  </si>
  <si>
    <t>7917052015898</t>
  </si>
  <si>
    <t>本創作係提供一種電連接器,特別是指一種形狀新穎、造形優美之高密度電連接器。 請參閱第一圖至第七圖所示,本創作高密度電連接器之造形設計呈一長形基體,該基體上緣設有複數個長形孔,特別是基體之長軸兩側配置有複數個向外凸出並且對稱的端子,藉該等端子為視覺之焦點,使電連接器給予人風格獨特,且左、右對稱視感。再者,基體之兩端設有向下凹陷之長形框體,而形成明顯的階面,並在於框體上覆蓋有金屬殼體,其中該殼體兩側下緣設有向外延伸且對稱之長形板,而呈現出層次分明之視感,更凸顯出本創作設計上之巧思與獨樹一格。 綜觀本案整體設計,不但造形雅緻、佈局創新,且呈現和諧對稱的視感,誠為一新穎而絕佳之創作。</t>
  </si>
  <si>
    <t>1998303079</t>
  </si>
  <si>
    <t>1998-04-27</t>
  </si>
  <si>
    <t>425263</t>
  </si>
  <si>
    <t>TW425263S</t>
  </si>
  <si>
    <t>7917052015968</t>
  </si>
  <si>
    <t>本創作係提供一種電連接器,特別是指一種形狀新穎、造形優美之電連接器。 請參閱第一圖至第七圖所示,本創作電連接器之造形設計呈一長形基體,該基體之前端面延伸出一卡接彈片及二插槽,其中一插槽之槽道具有一矩形基板及複數個端子,另一插槽則開設有複數個插孔,此外,該基體之表面設有一按鈕,後端面則設有一容室。 綜觀本案整體設計,不但造形雅緻、佈局創新,且呈和諧對稱的視感,誠為一新穎而絕佳之創作。</t>
  </si>
  <si>
    <t>1998304369</t>
  </si>
  <si>
    <t>1998-06-12</t>
  </si>
  <si>
    <t>425264</t>
  </si>
  <si>
    <t>TW425264S | USD415733S1</t>
  </si>
  <si>
    <t>7917052015969</t>
  </si>
  <si>
    <t>一種固持裝置,係用於固持插接在卡緣電連接器上之電子卡式元件,並且無需使用治具即可直接在該卡緣電連接器上進行組裝拆卸的固持裝置,其包括有收容卡緣電連接器的收容框部、旋轉長栓及環卡片,其中該收容框部包括兩對應該卡緣連接器之相對縱長壁而設置之兩縱長收容壁,其中該收容壁係一端彼此相連,而相對另一端係相互斷開,且於該收容壁斷開一端各自設有組裝孔和扣接孔,而旋轉長栓係一端穿置出組裝孔外並藉該環卡片將其卡止,並可使該旋轉長栓作轉動,至於旋轉長栓之另一端則可選擇性地扣接於扣接孔內,而可使收容框部之兩相對斷開端藉該旋轉長栓選擇性地連接或脫離。</t>
  </si>
  <si>
    <t>1999220419</t>
  </si>
  <si>
    <t>423726</t>
  </si>
  <si>
    <t>2001-02-21</t>
  </si>
  <si>
    <t>TW423726U</t>
  </si>
  <si>
    <t>7901001001851</t>
  </si>
  <si>
    <t>本創作係有關一種電子卡連接器,其包括有絕緣本體、複數導電端子、遮蔽殼體、退卡機構及定位裝置等構造,其中退卡機構包括有推桿、與推桿一端固接的施力部及與推桿另一端相連接的旋轉式頂出機構,藉該頂出機構之旋動即可將與導電端子對接的電子卡退出。至於定位裝置係設於遮蔽殼體裝設有推桿之一側,其包括有基體及用以將該基體固接於遮蔽殼體側壁上的固接部,其中基體可對推桿進行收容定位,以使該推桿在作動的過程中始終承靠於遮蔽殼體的側壁上而不發生偏斜、鬆動。</t>
  </si>
  <si>
    <t>1999209849</t>
  </si>
  <si>
    <t>423732</t>
  </si>
  <si>
    <t>TWI306322B</t>
  </si>
  <si>
    <t>TW423732U</t>
  </si>
  <si>
    <t>7901001001856</t>
  </si>
  <si>
    <t>本創作係有關於一種電子卡連接器裝置,該裝置至少包括有殼體裝置及連接器本體,其中殼體裝置主要設有呈台階狀的上蓋板,以遮蓋於連接器本體之上側,其中於殼體裝置之一端邊所形成之開口處設有藉扭力彈簧以定位安裝於該端邊上之上、下門形件,該兩門形件可利用彈簧的扭力旋至殼體裝置內的適當位置。又,殼體裝置可經由適當之組接而一體固設於連接器絕緣本體上,如是,不僅具有屏蔽連接器及插接於其內之電子卡的效果,而且可供插接各種型式的電子卡,以降低製造及組裝成本,並增加電子卡連接器裝置之用途。</t>
  </si>
  <si>
    <t>1998214314</t>
  </si>
  <si>
    <t>423734</t>
  </si>
  <si>
    <t>HE YOU-MING | JOU CHI-WEN</t>
  </si>
  <si>
    <t>何有明 | 周啓文</t>
  </si>
  <si>
    <t>H01R-013/639 | H05K-005/02</t>
  </si>
  <si>
    <t>CN104124550B</t>
  </si>
  <si>
    <t>TW423734U | US6120322A</t>
  </si>
  <si>
    <t>7901001001858</t>
  </si>
  <si>
    <t>本創作係有關一種卡緣連接器,尤指一種能直接適用並組接不同工作電壓下操作之子電路板的通用型卡緣連接器,其包括有縱長狀絕緣體、收容於絕緣體通孔內之訊號端子、開關端子及導電元件、活動式辨識鍵等構造,其中開關端子係插置於絕緣體一個以上之供辨識鍵組入之特定部位處,辨識鍵可依子電路板工作電壓之實際需求而選擇性插入該等特定位置中,以提供適合該特定電壓規格的子電路板插接,並撐開開關端子以產生切換功效。又,於絕緣體之該等特定部位上另設有用以收容導電元件之溝槽,以使相對之開關端子恰位於導電元件兩側且彈性抵觸於其上,進而達成確實可靠之電性導通。</t>
  </si>
  <si>
    <t>1999210075</t>
  </si>
  <si>
    <t>423738</t>
  </si>
  <si>
    <t>H01R-023/70 | H01R-013/645 | H01R-031/06</t>
  </si>
  <si>
    <t>TW423738U | US6174184B1</t>
  </si>
  <si>
    <t>7901001001861</t>
  </si>
  <si>
    <t>本創作係有關一種堆疊式電連接器,其包括絕緣本體、貫穿設置有對接端子之對接體、轉接板及貫穿設置有轉接端子之轉接體等構件,該絕緣本體之內部係呈鏤空狀而形成收容空間,且於一側端面凹設有上下堆疊並與收容空間相通連之二對接口,該對接體上的兩排對接端子係一端延伸出對接體而呈對稱狀反折一定角度,另一端則以表面黏著方式焊接於轉接板之板緣相對兩側部位。轉接體之轉接端子係一端凸伸出轉接體外並以通孔焊接方式接合於轉接板上,而另一端亦延伸出轉接體外並可接合於電路板上,從而使該對接體與轉接體間藉轉接板相電性連接而共同容置於絕緣本體之收容空間內。</t>
  </si>
  <si>
    <t>1999212343</t>
  </si>
  <si>
    <t>423740</t>
  </si>
  <si>
    <t>TW423740U</t>
  </si>
  <si>
    <t>7901001001863</t>
  </si>
  <si>
    <t>本創作係有關一種電連接器組合,其包括藉由固持裝置而組設於電路板上的插座連接器,及插置於該插座連接器之插口內的插頭連接器。該固持裝置係容置於插座連接器之組接槽內,其包括有主體部。該主體部設有自中部底緣垂直延伸而成之焊接片,用以焊接於電路板上。該主體部的中部相對之兩側垂直突出一對伸入插座連接器之插口內的組接翼,用以與插頭連接器相對應之卡扣部相卡接,從而將插頭連接器穩定固持。該主體部之一末端係朝向一側垂直彎折延伸,而相對之另一末端係呈彎曲狀且其尾部係沿與主體部相平行方向突出,如是,當插頭連接器與插座連接器分離時,固持裝置的末端能有效吸收作用於焊接片上的外力。</t>
  </si>
  <si>
    <t>1999211064</t>
  </si>
  <si>
    <t>423745</t>
  </si>
  <si>
    <t>H01R-009/09 | H01R-013/62 | H01R-013/639 | H01R-013/73</t>
  </si>
  <si>
    <t>CN001113443C | CN002379943Y | TW423745U | US6012949A</t>
  </si>
  <si>
    <t>7901001001867</t>
  </si>
  <si>
    <t>本創作係關於一種資料存取器卡扣裝置,用以將資料存取器固定於電腦殼體中,其包括:基板、彈性板及至少一手動螺絲。其中該手動螺絲係螺鎖於資料存取器,並卡固於基板上之卡合孔中,而彈性板則將該手動螺絲鎖固於該卡合孔中,藉由扳動彈性板,則可解除對手動螺絲之卡扣狀態。</t>
  </si>
  <si>
    <t>1999207019</t>
  </si>
  <si>
    <t>423790</t>
  </si>
  <si>
    <t>HON HAI PRECSION INDUSTRY CO L</t>
  </si>
  <si>
    <t>LIANG CHIUN-JI | JENG SHIUAN-TZUNG</t>
  </si>
  <si>
    <t>梁群吉 | 鄭玄宗</t>
  </si>
  <si>
    <t>TW423790U</t>
  </si>
  <si>
    <t>7901001001903</t>
  </si>
  <si>
    <t>電子裝置殼體塗裝遮蔽治具</t>
  </si>
  <si>
    <t>一種電子裝置殼體塗裝遮蔽治具,其包含第一遮蔽治具、第二遮蔽治具、第一轉動治具、第二轉動治具及遮蔽蓋。其中第一遮蔽治具與第二遮蔽治具之遮蔽片可在與之連動之轉軸動作時沿徑向移動。</t>
  </si>
  <si>
    <t>1999121593</t>
  </si>
  <si>
    <t>422743</t>
  </si>
  <si>
    <t>B05B-015/04 | B05C-015/00 | B05B-015/04</t>
  </si>
  <si>
    <t>TWI406607B</t>
  </si>
  <si>
    <t>TW422743B | US6416581B1</t>
  </si>
  <si>
    <t>7901007001154</t>
  </si>
  <si>
    <t>接地平板線纜組合</t>
  </si>
  <si>
    <t>一種接地平板線纜組合(10),包括一扁平帶狀排線(12)和一接地平板(18),在兩者之間並插入一絕緣間隔裝置(20),該絕緣間隔裝置(20)設有複數個開口,以降低扁平帶狀排線(12)和接地平板(18)間之電容值,而在不需增加絕緣間隔裝置(20)厚度之情形下提高整個線纜組合(10)的阻抗值。</t>
  </si>
  <si>
    <t>1999103639</t>
  </si>
  <si>
    <t>1999-03-09</t>
  </si>
  <si>
    <t>423183</t>
  </si>
  <si>
    <t>鄭重達 | 周志賢 | 艾瑞克.詹威</t>
  </si>
  <si>
    <t>H01R-013/648 | H01B-007/08</t>
  </si>
  <si>
    <t>CN002400879Y | TW423183B | US6111203A</t>
  </si>
  <si>
    <t>7901007001343</t>
  </si>
  <si>
    <t>本發明係有關一種電連接器的製造方法,其用以成型端子模件的製程包括如下步驟。首先,步驟a係沿第一板材設置第一料帶及第一端子部。步驟b則在第一料帶上設置有至少一個第一導引孔,並在第一接觸部上設置至少兩個第一導電端子,其中每個第一導電端子在其前、後接觸部間延伸設有本體部。而步驟c係藉由第一料帶支撐性對齊校正第一導電端子並在其周圍成型有第一橋接肋以形成上端子模件。步驟d係重複步驟a至步驟c以形成下端子模件。步驟e則將上、下端子模件彼此疊置而形成端子模件總成。至於步驟f係在端子模件總成外包覆絕緣本體以形成由其中一料帶進行對齊校正之電連接器模件。</t>
  </si>
  <si>
    <t>1998121986</t>
  </si>
  <si>
    <t>423187</t>
  </si>
  <si>
    <t>H01R-043/00 | H01R-043/00 | H01R-043/16</t>
  </si>
  <si>
    <t>TWI608662B | TWI556530B</t>
  </si>
  <si>
    <t>CN001088931C | TW423187B | US09/182832</t>
  </si>
  <si>
    <t>7901007001346</t>
  </si>
  <si>
    <t>本創作係一種電腦面板,請參閱第一至八圖。本創作電腦面板大致為二向中央凹入之弧形面相交接而成,兩側並產生弧形階部,弧形面周緣並以斜坡面平滑延展。該面板上部略左側設有方形孔,孔之側壁係呈斜面狀,方形孔之左下方設有長形通孔,該通孔上下兩側並有弧形凹陷,而通孔下方有一漸深之柳葉形凹陷,方形孔之右下方則設有一大一小二組並排之梯形按鈕及三角形指示燈。該面板中下部層中有一方形凹陷,而近底部層中處則設有二月牙形散熱槽孔。</t>
  </si>
  <si>
    <t>1999300564</t>
  </si>
  <si>
    <t>423886</t>
  </si>
  <si>
    <t>TW423886S</t>
  </si>
  <si>
    <t>7917048018999</t>
  </si>
  <si>
    <t>本創作係一種電腦面板,請參閱第一至七圖。本創作電腦面板約略呈長形板體,其大體上分為上下兩部。其中上部區域主要設有一複合方形貫穿孔,貫穿孔右下角則為一方形板體,該方形板體裝置二長形按鈕以及顯示燈。面板下部呈弧形凸體,其中央部位形成一方形凹陷面。下部底緣為一階梯面,該面上形成有一細長散熱孔。 另如第八圖所示,係本創作電腦面板裝置於假想電腦機殼。</t>
  </si>
  <si>
    <t>1999300830</t>
  </si>
  <si>
    <t>423887</t>
  </si>
  <si>
    <t>7917048019000</t>
  </si>
  <si>
    <t>散熱片輔助固定裝置</t>
  </si>
  <si>
    <t>本創作係關於一種輔助固定裝置,係指一種用於輔助支撐散熱片組並將其固接於主機板上之輔助固定裝置,包括:第一固持板、卡固於其上之第二固持板及螺樁,其特徵在於:該第一固持板之定位柱係為一中空柱狀體,其內徑上大下小;另,該螺樁柱體直徑小於定位柱上端內徑而略大於定位柱下端內徑,藉如是之構造特徵,螺樁可順利插入定位柱內孔,藉螺樁下端之倒鉤體抵住定位柱尾端,藉螺樁直徑大于定位柱尾端內徑而將定位柱尾端撐開,並藉撐開的定位柱尾端與主機板干涉,俾將串接於定位柱間之散熱片組穩固定位於主機板上。</t>
  </si>
  <si>
    <t>1998221134</t>
  </si>
  <si>
    <t>422371</t>
  </si>
  <si>
    <t>2001-02-11</t>
  </si>
  <si>
    <t>G06F-001/20 | H05K-007/12 | H05K-007/20 | F16B-019/10 | H01L-023/40</t>
  </si>
  <si>
    <t>TW422371U | US6280116B1</t>
  </si>
  <si>
    <t>7901001001504</t>
  </si>
  <si>
    <t>本創作係有關一種連接器裝置,包括插頭連接器及對接插座連接器,其中插頭連接器係安裝於個人數位助理(PDA)上,而對接之插座連接器則安裝於對接站上以穩固 PDA及對接站間的電性接合。插頭連接器係包括第一絕緣本體,該第一絕緣本體上係設置有U形狹長槽以收容並固持U形第一端子,而第一端子則具有一個暴露在第一絕緣本體前接合面處的主體部及從主體部延伸的第一、第二支臂,該第一、第二支臂係橫向延伸有突起部,以與狹長槽相接合,從而可穩固第一端子。插座連接器係包括有第二絕緣本體,其上設置有L形狹長槽以收容並固持L形第二端子,而第二端子則具有一個受彈性支撐的弓形接合部,該弓形接合部係通過設置於第二絕緣本體內的開口傾斜地延伸至第二絕緣本體之前接合面外,且第二絕緣本體於接合面的前方設置有收容空間以收容插頭連接器,其中第一端子之主體部係與相應第二端子之弓形接合部相接合並驅動第二端子之弓形接合部插入L形狹長槽內,以穩固二者間的接合。</t>
  </si>
  <si>
    <t>1999218476</t>
  </si>
  <si>
    <t>422425</t>
  </si>
  <si>
    <t>H01R-013/11 | H01R-013/20 | H01R-013/24</t>
  </si>
  <si>
    <t>CN002415473Y | TW422425U | TWM422425U | US6024582A</t>
  </si>
  <si>
    <t>7901001001542</t>
  </si>
  <si>
    <t>一種模組連接器,其係包括具數排貫通相對兩側之通道的絕緣母體,複數個模組均延伸有導電端子以接合絕緣母體之通道,每個模組均設有收容孔,以於模組藉由延伸之導電端子組裝至絕緣母體時,使所有模組之收容孔相互對齊,插銷係可插置於至少兩相鄰模組的收容孔中,藉以不僅提供除絕緣母體與兩個相鄰模組的連接,亦可提供至少兩個相鄰模組間的連接。</t>
  </si>
  <si>
    <t>1999218169</t>
  </si>
  <si>
    <t>422430</t>
  </si>
  <si>
    <t>MACDOUGALL ALAN R</t>
  </si>
  <si>
    <t>麥道格爾.亞倫</t>
  </si>
  <si>
    <t>H01R-013/40 | H01R-013/506 | H01R-013/514</t>
  </si>
  <si>
    <t>CN002399838Y | TW422430U | TWM422430U | US6123586A</t>
  </si>
  <si>
    <t>7901001001545</t>
  </si>
  <si>
    <t>本創作係有關於一種電連接器,該電連接器包括有絕緣殼體、遮蔽構件、導電端子及夾置片。其中,絕緣殼體設有相對之對接面與接合面,自該對接面向絕緣殼體內部凹設有插槽,於該插槽內適當位置處向外凸伸有凸體,其上則設有端子容室藉以收容導電端子。遮蔽構件係包覆於絕緣殼體周緣,其配合對接面之側面上設有對應於插槽之開口,該開口並設有向內彎折之彈性片,而夾置片係貼附於絕緣殼體之側面,其可配合遮蔽構件之彎彈片適當提供插拔力且將絕緣殼體及遮蔽構件之間隙遮蔽,以提供完整之遮蔽功效。</t>
  </si>
  <si>
    <t>1998217993</t>
  </si>
  <si>
    <t>1998-10-30</t>
  </si>
  <si>
    <t>422433</t>
  </si>
  <si>
    <t>H01R-013/508 | H01R-013/658</t>
  </si>
  <si>
    <t>TW422433U | US6113427A</t>
  </si>
  <si>
    <t>7901001001547</t>
  </si>
  <si>
    <t>一種電連接器,包括呈縱長形之絕緣本體,於該絕緣本體上設有中央插槽以承接模組件;複數導電端子,係設於中央插槽兩側;一對平台,係鄰接於絕緣本體兩相對之末端;一對鎖固裝置,係設於絕緣本體兩相對之末端,其中每個鎖固裝置均包括塑膠件及金屬件,該塑膠件係自絕緣本體兩端部向前延伸,而金屬件設有與塑膠件緊鄰之第一垂直壁,及第二垂直壁係用於固定在絕緣本體相對應之位置,另,自第一垂直壁底緣向內延伸設有上折片與下折片,其中上折片係提供塑膠件與金屬件之間的結合定位,而下折片用以防止塑膠件過度側向移動。</t>
  </si>
  <si>
    <t>1998222118</t>
  </si>
  <si>
    <t>422440</t>
  </si>
  <si>
    <t>H01R-013/639 | G06K-007/06 | H01R-012/70 | H01R-013/62 | H01R-013/639</t>
  </si>
  <si>
    <t>7901001001553</t>
  </si>
  <si>
    <t>一種電連接器組合,係包括有組裝於印刷電路板上之第一連接器與可拆式組裝於第一連接器上之第二連接器,其中第二連接器設有具凹槽以收容第一連接器之島部的第二本體,該第二本體於兩端形成有一對安裝楔塊及鄰接於該等安裝楔塊之固持槽。端子蓋板係組裝於第二連接器上,其設有一對與安裝楔塊相接合之安裝插腳,於蓋板上鄰接安裝插腳處設有一對通槽,於端子蓋板上組裝有應力緩衝機構,於該應力緩衝機構上形成有沿固持槽接合之內扣腳及與基板樞轉之外扣腳,其中當第二連接器組接至第一連接器時,外扣腳係可拆式地收容於第一連接器之固持槽中。</t>
  </si>
  <si>
    <t>1999217743</t>
  </si>
  <si>
    <t>422441</t>
  </si>
  <si>
    <t>H01R-013/639 | H01R-013/502 | H01R-013/506 | H01R-013/58</t>
  </si>
  <si>
    <t>TWI713812B | TWI466394B</t>
  </si>
  <si>
    <t>7901001001554</t>
  </si>
  <si>
    <t>刺破型電連接器</t>
  </si>
  <si>
    <t>本創作係關於一種刺破型電連接器,其包括連接器本體、組固於連接器本體上之蓋體、設在蓋體與連接器本體間的排線及用以增加該排線與刺破型電連接器間之固持力的應力消除裝置等構造,其中應力消除裝置又包括有恰能包覆由連接器本體、蓋體及排線所形成之結合體的U形主體部及用以將之組固於連接器本體上的組固部,而主體部於其每一垂直內壁面之兩側各向外一體凸伸有側壁,藉以增加應力消除裝置之結構強度,並藉該側壁及前述組固部與連接器本體進行穩固配接,以達成該應力消除裝置不會因受排線所產生之力矩而發生傾倒或分離現象的作用。</t>
  </si>
  <si>
    <t>1999210079</t>
  </si>
  <si>
    <t>422445</t>
  </si>
  <si>
    <t>H01R-023/00 | H01R-012/67 | H01R-013/506 | H01R-013/58</t>
  </si>
  <si>
    <t>TW422445U | US6203359B1</t>
  </si>
  <si>
    <t>7901001001558</t>
  </si>
  <si>
    <t>本創作係提供一種具鎖扣裝置之電連接器,係具有良好之扣合彈性可將連接至電連接器的模組板穩固扣合,包括:絕緣本體、複數個端子、及鎖扣裝置,其特徵在於:該鎖扣裝置係設於前述絕緣本體至少之一側,設有一扣合部及一輔助定位部,該扣合部由絕緣本體一端延伸,具一卡扣體及一彈性片,其中彈性片埋設於扣合部之內,而輔助定位部一端為干涉體連接於前述之扣合部,另一端為止動體,具一ㄩ型止動槽可卡制扣合部形成一保護裝置。</t>
  </si>
  <si>
    <t>1998211446</t>
  </si>
  <si>
    <t>422450</t>
  </si>
  <si>
    <t>H01R-023/72 | H01R-012/83</t>
  </si>
  <si>
    <t>TWI504069B</t>
  </si>
  <si>
    <t>TW422450U | US6106318A</t>
  </si>
  <si>
    <t>7901001001562</t>
  </si>
  <si>
    <t>本創作係提供一種表面黏著式焊接(SMT)之電源連接器,包括:一絕緣殼體、複數端子及複數端子插置槽,其特徵在於:該複數端子插置槽,係以不同之位置貫穿於該絕緣殼體之接合面,複數端子插置槽供相同複數端子以不同之方位插置及相互補償式高度,使該複數端子所凸伸於接合面的焊接部均在同一水平面上,藉如是之構造,供電源連接器以表面黏著式焊接(SMT)與電路板作電性連接,藉如是之構造,俾提供一具節省開發成本、降低組裝之高度、及增加插接之穩固性的電源連接器。</t>
  </si>
  <si>
    <t>1998215727</t>
  </si>
  <si>
    <t>1998-09-22</t>
  </si>
  <si>
    <t>422451</t>
  </si>
  <si>
    <t>CHIOU YI-SHENG | WU RUNG-FA</t>
  </si>
  <si>
    <t>邱奕盛 | 吳榮發</t>
  </si>
  <si>
    <t>H01R-023/72 | H01R-012/71 | H01R-013/648</t>
  </si>
  <si>
    <t>TW422451U | US6171148B1</t>
  </si>
  <si>
    <t>7901001001563</t>
  </si>
  <si>
    <t>本創作係有關於一種電連接器,包括有絕緣本體、遮蔽殼體以及複數導電端子。其中絕緣本體係設有至少一水平對接觸及與該水平對接觸相垂直之垂直對接觸,於水平與垂直對接觸上分別設有複數端子收容槽;遮蔽殼體包括有第一殼體與第二殼體,分別包覆於前述絕緣本體之水平對接觸與垂直對接觸外側,藉以形成對接方向相互垂直之對接空間,並於第一殼體與第二殼體上之相對應位置分別設有固接構件,藉以將第一殼體與第二殼體固接為一體;導電端子係收容定位於前述水平對接部與垂直對接部上之端子收容槽內,分別具有接觸部、焊接部及干涉部。</t>
  </si>
  <si>
    <t>1999206061</t>
  </si>
  <si>
    <t>422452</t>
  </si>
  <si>
    <t>H01R-029/00 | H01R-013/6582 | H01R-024/62</t>
  </si>
  <si>
    <t>TW422452U | US6142833A</t>
  </si>
  <si>
    <t>7901001001564</t>
  </si>
  <si>
    <t>背對背連接器</t>
  </si>
  <si>
    <t>本創作係關於一種背對背連接器,用於電訊連接中央處理器模組,包括第一連接器、第二連接器,其上分別設有第一、第二結合體,及用於固持該並列連接器之串接裝置,該串接裝置包括固持板體及由該固持板體延伸而成的抵止體,當串接裝置進入並列連接器,該抵止體可扣卡於該第一、第二結合體上,從而將並列連接器有效固持在一起。</t>
  </si>
  <si>
    <t>1998220686</t>
  </si>
  <si>
    <t>422454</t>
  </si>
  <si>
    <t>HE YOU-MING | DUNG SHUEN-JI</t>
  </si>
  <si>
    <t>何有明 | 董順吉</t>
  </si>
  <si>
    <t>H01R-033/18 | H01R-013/508 | H01R-013/518</t>
  </si>
  <si>
    <t>TW422454U | US6089926A</t>
  </si>
  <si>
    <t>7901001001565</t>
  </si>
  <si>
    <t>本創作係有關一種電連接器,尤指一種兩端設置有固接裝置,並可藉該等固接裝置將電連接器穩固固定於電路板上之電連接器。該固接裝置係呈上下對稱分佈且可自兩側面加以焊固,同時其上設有卡扣部而可與電連接器絕緣本體對應凹槽內之卡扣體相卡扣以確保固接裝置與絕緣本體之牢固結合。又,固接裝置用來焊接之兩側面上各開設有孔洞以防止浮焊現象,而在電連接器縱長方向上設置有三個以上之不共線定位柱以使電連接器可承受較大之插拔力及頻繁次數之插拔。</t>
  </si>
  <si>
    <t>1999206560</t>
  </si>
  <si>
    <t>422455</t>
  </si>
  <si>
    <t>H01R-033/74 | H01R-033/74</t>
  </si>
  <si>
    <t>TW422455U</t>
  </si>
  <si>
    <t>7901001001566</t>
  </si>
  <si>
    <t>本創作係提供一種電連接器,用於連接晶片模組與主電路板,主要包括絕緣殼體及複數個導電端子等構造,其中絕緣殼體具有對接面、與對接面相對之結合面及貫穿對接面和結合面之複數個端子通孔,而導電端子容置於端子通孔中,具有分設於其兩端之接觸部及接合部以分別電性連接晶片模組及主電路板,其中該電連接器之絕緣殼體與主電路板相接合之側面上設有抵接元件,其具有與主電路板相同的熱膨脹係數,同時於絕緣殼體與抵接元件之間藉預浸塗層方式設有膠層,該膠層常溫時不具黏性,當其受高溫時可產生黏性進而能將電連接器之絕緣殼體與抵接元件快速穩固地組合在一起。</t>
  </si>
  <si>
    <t>1999205504</t>
  </si>
  <si>
    <t>422458</t>
  </si>
  <si>
    <t>PEI WEN-JIUN | WANG YU-MIN</t>
  </si>
  <si>
    <t>裴文俊 | 王裕民</t>
  </si>
  <si>
    <t>H01R-004/04 | H01R-012/71 | H01R-013/193 | H01R-013/24 | H05K-003/30 | H05K-003/34 | H05K-007/10</t>
  </si>
  <si>
    <t>TW422458U | US6062890A</t>
  </si>
  <si>
    <t>7901001001569</t>
  </si>
  <si>
    <t>本創作係有關一種電連接器組合,包括第一電連接器及與之配合的第二電連接器,其中第一電連接器設有縱長狀之第一絕緣本體及收容其內的第一端子,而第二電連接器係用於組接排線,其設有第二絕緣本體、收容於第二絕緣本體內的第二端子、組接於第二絕緣本體上的蓋體以及固接在蓋體上的壓固蓋等構造,該壓固蓋設有主體部,此主體部沿縱長向之兩端末緣處設有朝第一電連接器方向垂直延伸之扣持臂,且兩者間藉由半圓弧狀樞紐部相連接,該扣持臂之末端係卡扣於第一電連接器相對部位上,使第一電連接器與第二電連接器間之組接確實穩定,而按壓相對之另一端使扣持臂相對以樞鈕部為軸旋轉一定角度後即可直接分離兩電連接器。</t>
  </si>
  <si>
    <t>1999210077</t>
  </si>
  <si>
    <t>422459</t>
  </si>
  <si>
    <t>H01R-004/26 | H01R-012/67 | H01R-013/627</t>
  </si>
  <si>
    <t>TW422459U | US6171131B1</t>
  </si>
  <si>
    <t>7901001001570</t>
  </si>
  <si>
    <t>電連接器組合裝置</t>
  </si>
  <si>
    <t>本創作係一種電連接器組合裝置,其包含收容殼體和複數電連接器,其中該收容殼體係設有至少兩個收容空間及設於收容空間內側之固定裝置,以方便快捷地將複數電連接器連結成一體。而複數電連接器係收容於所述收容殼體之收容空間,而該電連接器之外殼體包含具抵止片之卡孔,及具彈性夾片之收容孔,藉以與前述收容殼體之固定裝置相互卡合,達到穩固定位收容殼體與複數電連接器之效果。</t>
  </si>
  <si>
    <t>1998218448</t>
  </si>
  <si>
    <t>1998-11-06</t>
  </si>
  <si>
    <t>422431</t>
  </si>
  <si>
    <t>H01R-013/46 | H01R-013/518 | H01R-013/6582 | H01R-013/659</t>
  </si>
  <si>
    <t>TWI713265B</t>
  </si>
  <si>
    <t>TW422431U | US6132254A</t>
  </si>
  <si>
    <t>7901002000980</t>
  </si>
  <si>
    <t>遮蔽式表面黏著型插頭連接器</t>
  </si>
  <si>
    <t>本創作係有關一種遮蔽式表面黏著型插頭連接器,其包括有安裝於印刷電路板上之絕緣殼體及固持於該絕緣殼體內的導電端子。另,遮蔽殼體係包括有分別安裝於絕緣殼體之頂面和底面上的頂殼和底殼,用以包覆絕緣殼體及電性遮蔽固持於絕緣殼體中的導電端子。又,絕緣殼體從前端面延伸出一前伸出部,其內設有端子收容槽以收容對接連接器之舌狀片,而端子收容通道係設置於端子收容槽之至少一內表面,並延伸至絕緣殼體之後端面,以收容和固持導電端子,從而使導電端子與對接連接器之相應導電端子電性連接。另,於絕緣殼體之相對末端設有兩末端塊,每一末端塊在後端面設有一槽以收容扣持件,每一扣持件設有可移動地固定於槽中之扣持部,其自由端從絕緣殼體之前端面伸出,形成一可移動的鉤扣,以與對接連接器接合,且每一扣持件設有延伸出於絕緣殼體頂面之釋放片,而可藉手動將該鉤扣從對接連接器上分離。</t>
  </si>
  <si>
    <t>1999217733</t>
  </si>
  <si>
    <t>422435</t>
  </si>
  <si>
    <t>H01R-013/516 | H01R-013/40 | H01R-013/40 | H01R-013/516 | H01R-013/648</t>
  </si>
  <si>
    <t>CN002399853Y | TW422435U | US09/317490</t>
  </si>
  <si>
    <t>7901002000981</t>
  </si>
  <si>
    <t>一種主機板與電子元件電性結合之焊接方法</t>
  </si>
  <si>
    <t>本發明有關於一種主機板與電子元件電性結合之焊接方法,該方法包括:步驟一,將待加工之電子元件如:電連接器或晶片包裝置於加工機上 步驟二,以植球機具將錫球植至電連接器或晶片包裝上之導電端子一端 步驟三,將植於導電端子一端之錫球適當加熱至半熔融狀態時,以整平治具來對其進行平面整平 步驟四,將前述整平完成之該電連接器或晶片包裝之每一錫球對應主機板上之電接點,並再度加熱至錫球融化,即可焊接完成。</t>
  </si>
  <si>
    <t>1998121202</t>
  </si>
  <si>
    <t>421981</t>
  </si>
  <si>
    <t>LIN NAN-HUNG | LIOU JENG-SHIUN</t>
  </si>
  <si>
    <t>林南宏 | 劉政勳</t>
  </si>
  <si>
    <t>H05K-003/00 | B23K-003/06 | H01R-043/02 | H05K-003/34</t>
  </si>
  <si>
    <t>TW421981B | US6119925A</t>
  </si>
  <si>
    <t>7901010000121</t>
  </si>
  <si>
    <t>本創作係關於一種電腦面板造形,請參閱第一至第七圖所示。本創作之電腦面板係大致分為上下兩部,其中上部區域主要設有一複合方形貫穿孔,貫穿孔右下角則為一方形板體,該方形板體再設有一方形凹陷部。下部區域與上部區域以弧形面銜接,而下部區域係形成中央凸出之孤形面。該下部區域設有四個由大到小排成一列之孔,以分別裝設按鈕及顯示燈,以及複數個互為對稱之長弧形散熱孔。 另如第八圖示,係本創作電腦面板裝置於假想電腦機殼。</t>
  </si>
  <si>
    <t>1999300445</t>
  </si>
  <si>
    <t>422583</t>
  </si>
  <si>
    <t>7917049015262</t>
  </si>
  <si>
    <t>本創作係關於一種電腦面板造形,參閱第一至第七圖所示。本創作之電腦面板係大致分為上中下三部區域。其中上部區域開設有一大方形孔,中部區域一側開設一小方形,另一側則設有一方形凹陷部。下部區域與中部區域以弧形面銜接,且下部區域係成中央凸出之弧形面。該下部區域還設有四個由大到小排成一列之孔,以分別裝設按鈕及顯示燈,以及複數個互為對稱之長弧形散熱孔。 另如第八圖示,係本創作電腦面板裝置於假想電腦機殼。</t>
  </si>
  <si>
    <t>1999300446</t>
  </si>
  <si>
    <t>422584</t>
  </si>
  <si>
    <t>7917049015263</t>
  </si>
  <si>
    <t>本創作係一種電腦面板,請參閱第一至第八圖。該電腦面板係沿四周向中央外凸,而該電腦面板之上半部係相對自左向右逐漸凹入,該上半部設有方形開口,於其四週形成有向開口傾入之斜坡,該開口下部另設傾一斜度之長形開口,其下緣設有複合弧接面,該弧接面上設有一小孔。該面板上、下半部相接線下方設有橢圓形按鈕,而該接線右側下方自上而下設有複數半球形突起,該等突起中央各設有橢圓形按鈕及指示燈。該面板近底緣處設有交線係水平延伸一段距離後向上彎成一弧線,交線下方設有複數豎直排列之條形凹槽及複數通風孔。</t>
  </si>
  <si>
    <t>1999300560</t>
  </si>
  <si>
    <t>422585</t>
  </si>
  <si>
    <t>7917049015264</t>
  </si>
  <si>
    <t>本創作係一種電腦面板,請參閱第一至第八圖。本創作電腦面板係沿四周向中央外凸形成三弧面,而該電腦面板之上弧面係相對中弧面自左向右逐漸凹入,該上弧面由上而下分別設有三開口,位於頂部之長形開口,中央之方形開口,位於該方形開口下方另設有長形開口,該等開口四週形成有向開口傾入之斜坡,且於該長形開口下緣形成一凹面,並形成與中弧面相接之弧接面,該弧接面上設有一小孔。該中弧面與該弧接面相接處設有橢圓形按鈕,而該中弧面左側設一方形凹陷,而其右側自上而下設有複數半球形突起,該等突起中央各設有橢圓形按鈕及指示燈。該下弧面向下凹入與該中弧面形成一階部,其交線係水平延伸一段距離後向上彎成一弧線,該下弧面設有複數豎直排列之條形凹槽及複數通風孔。</t>
  </si>
  <si>
    <t>1999300561</t>
  </si>
  <si>
    <t>422586</t>
  </si>
  <si>
    <t>7917049015265</t>
  </si>
  <si>
    <t>本創作係一種電腦面板,請參閱第一至八圖。本創作電腦面板大致為二向中央凹入弧形面相交接而成,兩側並產生弧形階部,弧形面周緣並以斜坡面平滑延展。該面板上部開設一大一小方形孔,小孔在上,大孔在下,孔之側壁以斜面與面板表面連接,於大孔左下方設有長形通孔,該通孔兩側並有弧形凹陷,而通孔下方有一漸深之柳葉形凹陷,該大孔右下方則設有一大一小之二組並排之梯形按鈕及三角形指示燈,該面板近底部居中處設有二月牙形散熱切縫。</t>
  </si>
  <si>
    <t>1999300565</t>
  </si>
  <si>
    <t>422587</t>
  </si>
  <si>
    <t>TW422587S</t>
  </si>
  <si>
    <t>7917049015266</t>
  </si>
  <si>
    <t>本創作係一種電腦面板,請參閱第一圖至第八圖。本創作電腦面板係以二弧面相接,該弧面相接處略向內收縮並設有長形凹槽。其中上段弧形面上部開設有一方形孔,該方形孔係略偏左側,孔之側壁以斜面過渡至外表面,方形孔之左下方設有長形通孔,該通孔兩側並有弧形凹陷,方形孔之右下方則設有一大一小斜置之橄欖形凹陷,其中可分別設置按鈕及指示燈。該面板近底部居中處設有條形散熱槽孔。</t>
  </si>
  <si>
    <t>1999300644</t>
  </si>
  <si>
    <t>422588</t>
  </si>
  <si>
    <t>7917049015267</t>
  </si>
  <si>
    <t>本創作係一種電腦面板,請參閱第一至第八圖。本創作電腦面板上下係以二弧面相接,該二弧面相接處係略向內收縮,並設有長形凹槽。該電腦面板之上弧面上部設有方形開口,其四周係向開口傾入之斜坡。該開口左下方設有長形通孔,該通孔兩側並有弧形凹陷,而該開口之右下方則設有一大一小斜置之橄欖狀凹陷,可分別設置按鈕及指示燈。該面板底端居中處則設有一呈階梯狀之條形凹槽。</t>
  </si>
  <si>
    <t>1999300645</t>
  </si>
  <si>
    <t>422589</t>
  </si>
  <si>
    <t>7917049015268</t>
  </si>
  <si>
    <t>本創作係一種電腦面板,請參閱第一至第八圖。該面板呈縱長狀,於其上方靠近左側設一方孔,方孔之右下角具有一弧狀缺部,一狹長槽孔設置於方孔下,該槽孔下緣中央具有一圓弧狀凹陷,該凹陷係自下緣向上傾斜收起並向內凹入形成,其左側設一孔、右側各設一按鈕。於槽孔右下側設有二按鈕,該等按鈕下方設有二孔。在該等孔之下方部位設一方形凹部及複數相連之六角形凹紋。該等凹紋之下並靠近底部側緣處設一凸稜,該凸稜凸出於面板一適當距離並向上與面板平滑過渡相連,其兩側向上略微傾斜彎折。</t>
  </si>
  <si>
    <t>1999300724</t>
  </si>
  <si>
    <t>422590</t>
  </si>
  <si>
    <t>DE20-2017-102552U1</t>
  </si>
  <si>
    <t>TW422590S</t>
  </si>
  <si>
    <t>7917049015269</t>
  </si>
  <si>
    <t>本創作係提供一種電腦面板,請參閱第一至第八圖所示。本創作電腦面板係縱長延伸,該電腦面板係由四周邊至中央逐漸向外凸出而形成弧面,該弧面上部開設有方形開口,該開口右下角切有一弧形葉面。而該開口下方靠左側形成有長形開口,該長形開口下側形成斜面,並於斜面中央形成有弧形凹面,該弧形凹面兩側各形成有一小孔。而該方形開口右下方則依次向下設有複數圓孔,其中前兩孔之下端並形成有呈半圓形之弧面。繼而向下於該電腦主機之前面板之中央形成有方形凹陷,該方形凹陷下方形成有複數六邊形網狀槽紋。而該電腦面板之下部並形成弧形凸起。</t>
  </si>
  <si>
    <t>1999300725</t>
  </si>
  <si>
    <t>422591</t>
  </si>
  <si>
    <t>TW422591S | USD429249S1</t>
  </si>
  <si>
    <t>7917049015270</t>
  </si>
  <si>
    <t>本創作係提供一種電連接器,請參閱第一圖至第七圖所示,本創作電連接器的造形設計呈橫列長形,其外蓋設有一遮蔽殼體,該遮蔽殼體經數次彎折而圍成一前側設有開口之對接槽。開口之周緣向外卷曲形成導引部,對接槽內又延伸出一肋板以定位導電端子,導電端子經彎折後其尾部自下表面延伸而出。另於遮蔽殼體之上、下表面各對應沖有兩指狀彈片,上表面之後緣對稱開設有複數開口並恰可使絕緣本體上所設之對應凸塊露出。另,下表面係由兩側面向相對方向之延伸部於中間接合而成,兩延伸部又於接合處各向下延伸出一凸出狀之彈片。該兩彈片之位置前後交錯形成一鎖緊構件,配合電連接器後表面之側緣向下延伸出之兩插腳而構成三點固持,使該電連接器之結構穩固且配置均稱。</t>
  </si>
  <si>
    <t>1998309129</t>
  </si>
  <si>
    <t>422674</t>
  </si>
  <si>
    <t>TW422674S</t>
  </si>
  <si>
    <t>7917049015353</t>
  </si>
  <si>
    <t>本創作係提供一種電連接器,特別是指一種結構新穎、造形優美之電連接器。 請參閱第一圖至第七圖所示,本創作電連接器之造型設計係略呈一扁方形體,其前表面中部凸出設有一對接部,該對接部內開設有複數條平行向後延伸之端子收容槽道,而端子則收容於其內。另,該對接部外圍設有屏蔽之殼體。又於電連接器後表面中部凸出設有組接部,其內設有複數前後貫穿之收容通道以部分收容與電連接器組接之線纜(未圖示)。同時,於電連接器後表面設組接部之兩旁側各向前表面貫穿設有一組接孔,而兩螺栓各自後表面插置於對應之組接孔內,且螺栓之頭部係露出於後表面後方,而其螺紋部係部分伸出至前表面之前方。又,於電連接器上表面鄰近組接部位置處設有向上凸出而略呈六邊形体之凸部。另,於電連接器下表面鄰近對接部之適當位置處設有兩平行且沿左右方向延伸之凹槽。是以,本創作電連接器之整体造型皆在構件與構件相互對應配置下,予人對稱和協之感。綜觀本創作電連接器整體設計,造形雅緻、佈局創新,誠為一新穎而絕佳之創作。</t>
  </si>
  <si>
    <t>1999303718</t>
  </si>
  <si>
    <t>422677</t>
  </si>
  <si>
    <t>CN003137064D | TW422677S | USD417435S1</t>
  </si>
  <si>
    <t>7917049015356</t>
  </si>
  <si>
    <t>本創作係提供一種電連接器,包括有內絕緣體、嵌設於該內絕緣體內的複數個導電端子、罩蓋於該內絕緣體外之金屬殼體及部分包覆於該金屬殼體周側之外絕緣體,其中該中空之外絕緣體係由射出成型設備一體射出成型,且其內部適當位置處係設有固持裝置,當電連接器之內絕緣體、導電端子及金屬殼體組裝好後,藉自動裝配治具將外絕緣體套置於該部分組裝好之電連接器上,並藉外絕緣體上所設之固持裝置而可與電連接器上對應之元件相結合卡扣,從而將外絕緣體快速穩固地組裝至電連接器上。</t>
  </si>
  <si>
    <t>1999214393</t>
  </si>
  <si>
    <t>421298</t>
  </si>
  <si>
    <t>2001-02-01</t>
  </si>
  <si>
    <t>CN103986011B</t>
  </si>
  <si>
    <t>TW421298U</t>
  </si>
  <si>
    <t>7901001001203</t>
  </si>
  <si>
    <t>本創作係提供一種插頭連接器,其設有外蓋、遮蔽構件、絕緣本體、複數個端子及接地構件等,其中接地構件係呈雙片式對稱構形,其一端具有連接部使上、下層板體連接一體,而另一端的兩邊側緣處分別延伸設有彎折成半握狀的夾持臂,以夾持固定導線並構成接地路徑。該接地構件上還一體成型有一定位座,該定位座上沿接地構件延伸方向設有至少一個凹槽,而設有卡固部之端子係可自該凹槽延伸通過,並藉其卡固部分別與該定位座及絕緣本體相卡固而得以定位,且端子進一步與導線相連接而達到傳輸電訊之目的。</t>
  </si>
  <si>
    <t>1999214395</t>
  </si>
  <si>
    <t>421299</t>
  </si>
  <si>
    <t>H01R-013/40 | H01R-013/655 | H01R-013/40 | H01R-013/655</t>
  </si>
  <si>
    <t>TW421299U</t>
  </si>
  <si>
    <t>7901001001204</t>
  </si>
  <si>
    <t>本創作係關於一種電連接器,主要包括有絕緣本體、罩體、端子、導柱及遮蔽片,其中絕緣本體分為蓋部和基體兩部分,可組於一體後供導電端子組入蓋部及基體相對設置之端子槽內,該電連接器在組裝時係將蓋部、基體、罩體及遮蔽片依相對關係結合後,再利用導柱栓接成一體,該導柱與罩體及遮蔽片電性相連接,在與對應電連接器結合之前,該導柱可先於端子而與對應電連接器的接地裝置相接觸,將多餘的電荷放掉,另,藉使絕緣本體設計為蓋部及基體兩個部件,而能以較容易之射出成型條件分別成型蓋部及基體,如是將有利於該兩構件內部構形及端子槽能均勻分布與均勻冷卻,進而提高了絕緣本體之強度,適宜安裝高密度端子。</t>
  </si>
  <si>
    <t>1998221144</t>
  </si>
  <si>
    <t>421302</t>
  </si>
  <si>
    <t>CHIOU SUNG-RUNG | WU KUEN-TSAN</t>
  </si>
  <si>
    <t>邱嵩榮 | 吳燦</t>
  </si>
  <si>
    <t>H01R-013/42 | H01R-012/70 | H01R-013/6471 | H01R-013/6589 | H01R-013/6595 | H01R-024/00</t>
  </si>
  <si>
    <t>CN105990739B | TWI754730B</t>
  </si>
  <si>
    <t>TW421302U | US6093046A</t>
  </si>
  <si>
    <t>7901001001207</t>
  </si>
  <si>
    <t>用於成型卡緣連接器之絕緣殼體的模具及其產品</t>
  </si>
  <si>
    <t>本創作係有關一種用於成型卡緣連接器之絕緣殼體的模具,其中該絕緣殼體具有一縱長本體,該本體上係設有用以收容記憶模組之較低邊緣的中心凹槽,且前述縱長本體具有兩個塔部,該二塔部係分別位於本體之兩側端,並樞接有退卡器以卡住或頂出連接器所收容之模組。又,在凹槽側邊設置有複數個端子通道,用以收容與記憶模組較低邊上之金手指相電性連接的複數端子。模具係設置有一個開口和複數個中心銷,該開口係位於接近由模具所形成之殼體的塔部側端面,而中心銷則位於模穴內以形成端子通道。另,在距離開口最近的中心銷比其它中心銷具有較大之橫截面,因此其具有足夠的強度以承受熔化的塑料進入模具時所產生的巨大壓力之沖擊。</t>
  </si>
  <si>
    <t>1999218173</t>
  </si>
  <si>
    <t>421305</t>
  </si>
  <si>
    <t>KANG YU-HUEI | HUANG JIAN-SEN</t>
  </si>
  <si>
    <t>康玉慧 | 黃建森</t>
  </si>
  <si>
    <t>H01R-013/46 | B29C-045/36</t>
  </si>
  <si>
    <t>CN002402018Y | TW421305U | US6299432B1</t>
  </si>
  <si>
    <t>7901001001210</t>
  </si>
  <si>
    <t>本創作係一種組接於機殼面板上之線纜連接器,包括連接器本體與前殼體,其中前殼體係設於連接器本體鄰接機殼面板之一端,其靠近連接器本體之一端設為插接口,另一端則設為開口。於前殼體上鄰接插接口處的各側面延伸設有外翻之折邊,於前殼體鄰接開口之另一端則斜向衝製有卡扣片,而自機殼面板上對接口旁側彎折衝製有翻邊,其上設有與卡扣片相互配合之扣孔。當連接器本體與前殼體組合時,係先於連接器本體與前殼體插接口之一端上注塑有一層塑膠體外層,而前殼體之另一端之卡扣片則與機殼面板之扣孔相互緊密配合,以於機殼面板與連接器本體間形成完整的電磁屏蔽。</t>
  </si>
  <si>
    <t>1999213341</t>
  </si>
  <si>
    <t>421307</t>
  </si>
  <si>
    <t>H01R-013/506 | H01R-013/6582 | H01R-013/6596 | H01R-013/74</t>
  </si>
  <si>
    <t>TW421307U | US6206731B1</t>
  </si>
  <si>
    <t>7901001001212</t>
  </si>
  <si>
    <t>本創作係提供一種插座連接器,其設有遮蔽體、絕緣本體及導電端子,該遮蔽體係呈六面體且其一側設有對接面,而於對接面上設有貫通至相對另一側之後端面的插接孔,而絕緣本體係容納於遮蔽內,其內凹設有數個槽道以供端子插置其中。又,導電端子係包括數個訊號端子及用於接地之接地端子,每一端子均具有至少一接合腳,並係對應插置於槽道中,且接地端子係與其中一訊號端子相接觸並在插頭插入後形成斷路狀態。</t>
  </si>
  <si>
    <t>1999219929</t>
  </si>
  <si>
    <t>421309</t>
  </si>
  <si>
    <t>TW421309U</t>
  </si>
  <si>
    <t>7901001001214</t>
  </si>
  <si>
    <t>具電性遮蔽裝置之電子卡連接器</t>
  </si>
  <si>
    <t>本創作係關於一種具電性遮蔽裝置之電子卡連接器,主要包括絕緣殼體,具有端子收容槽,且於該絕緣殼體上適當位置設有貫通該絕緣殼體上下表面的二插孔;複數導電端子,係收容於前述端子收容槽內;及一遮蔽裝置,其特徵在於:該遮蔽裝置包含一長形遮蔽片,及該遮蔽片兩側邊緣向下延伸而成的兩凸伸腳,該二凸伸腳係可自絕緣殼體一側表面插入該插孔並延伸出一段凸露於另一側表面外,該凸露之長度藉治工具可彎曲並貼固於絕緣殼體之另一側表面上,且該凸伸腳彎折後其末端恰可相互抵接,以將導電端子所在的絕緣殼體上下包覆,從而達到雙面遮蔽之屏蔽效果。</t>
  </si>
  <si>
    <t>1998221143</t>
  </si>
  <si>
    <t>421310</t>
  </si>
  <si>
    <t>YU HUNG-JI | HARATOMO HISASHI</t>
  </si>
  <si>
    <t>余宏基 | 原友久</t>
  </si>
  <si>
    <t>TW421310U | US6155877A</t>
  </si>
  <si>
    <t>7901001001215</t>
  </si>
  <si>
    <t>轉換線纜總成</t>
  </si>
  <si>
    <t>本創作係有關一種轉換線纜總成,包括有柔性線路,其一端設有連接部,另一端設有與對接連接器相接合的插座連接器,其中該柔性線路在靠近連接部之部位設置至少一通孔,且在柔性線路靠近通孔的部位安裝有應力消除裝置,以防止柔性線路於通孔邊緣斷裂。</t>
  </si>
  <si>
    <t>1999214858</t>
  </si>
  <si>
    <t>421311</t>
  </si>
  <si>
    <t>JUNTWAIT ERIC | LEE GEORGE | KO DAVID TSO-CHIN</t>
  </si>
  <si>
    <t>艾瑞克 鍾瑞特 | 李哲志 | 柯作錦</t>
  </si>
  <si>
    <t>H01R-013/58 | H01R-012/70 | H01R-013/58</t>
  </si>
  <si>
    <t>TWI462673B</t>
  </si>
  <si>
    <t>CN002395399Y | TW421311U | TWM421311U | US6176734B1</t>
  </si>
  <si>
    <t>7901001001216</t>
  </si>
  <si>
    <t>一種零插入力插座連接器,包括基板、蓋板及凸輪轉柄,其中蓋板係覆蓋於基板一側並與之滑動扣合,而凸輪轉柄係樞接於基板上裝設滑動板之同側,該凸輪轉柄選擇性地順時針或逆時針方向轉動,從而驅動蓋板順著基板移動,且凸輪轉柄轉動的平面充分平行於蓋板滑行的平面。</t>
  </si>
  <si>
    <t>1999210242</t>
  </si>
  <si>
    <t>421312</t>
  </si>
  <si>
    <t>WALKUP WILLIAM B | MCHUGH ROBERT G | SZU MING-LUN</t>
  </si>
  <si>
    <t>威廉.比爾.威克豪 | 羅勃G 馬丘 | 司明倫</t>
  </si>
  <si>
    <t>H01R-013/627 | H01R-013/193 | H05K-007/10</t>
  </si>
  <si>
    <t>CN002405331Y | TW421312U | US6004152A</t>
  </si>
  <si>
    <t>7901001001217</t>
  </si>
  <si>
    <t>具接地裝置之線纜連接器</t>
  </si>
  <si>
    <t>一種具接地裝置之線纜連接器,其接地裝置係呈雙片式對稱設置,於一端設有連接上、下兩層之連接部,而遠離連接部之另一端係設有夾持部,並於該夾持部上設有夾持臂以夾持線纜。又,在接地裝置靠近連接部一端附近另設有對接部,其係用以與對接電子元件相接合,而在夾持部與對接部間則設有卡扣部,並於其上設有至少一個與線纜連接器相互卡扣之部位,於該卡扣部位至少設有一凸條,藉上述卡扣部位之設置,可使接地裝置於與對接連接器對接時,能產生較佳之組裝手感而有利於操作者判斷組裝是否到位。</t>
  </si>
  <si>
    <t>1999214394</t>
  </si>
  <si>
    <t>421314</t>
  </si>
  <si>
    <t>H01R-013/629 | H01R-004/18 | H01R-009/05 | H01R-013/04 | H01R-013/428 | H01R-013/652</t>
  </si>
  <si>
    <t>CN103650248B</t>
  </si>
  <si>
    <t>TW421314U | US6129565A</t>
  </si>
  <si>
    <t>7901001001219</t>
  </si>
  <si>
    <t>一種電連接器端子,包括有與電連接器絕緣本體干涉嚙合之固定部、設於固定部一端以與對接連接器之端子電性接觸的接觸部及設於固定部相對另一端之接合部,其中,該接觸部係收容於絕緣本體內相應的端子收容槽中,其與收容槽槽壁抵接之適當位置處設有凹缺,該凹缺與端子收容槽內對應設置的凸起相抵扣卡接。藉此設計可有效定位端子於端子收容槽中,且可防止端子與對接連接器之端子對接接觸時發生外彈,進而保證端子與對接連接器端子之穩定對接接觸。</t>
  </si>
  <si>
    <t>1999215733</t>
  </si>
  <si>
    <t>421315</t>
  </si>
  <si>
    <t>TW1999115817 | TW421315U | US6270379B1</t>
  </si>
  <si>
    <t>7901001001220</t>
  </si>
  <si>
    <t>一種電子卡連接器係包括有絕緣本體,絕緣本體在其兩側設有藉由橫向臂橋接之一對導引臂,並於其間形成有收容空間。橫向臂上設有對接面及與對接面相對設置之背面,且在絕緣本體的對接面與背面間設有複數個端子收容槽。於複數個端子收容槽內收容有相應複數個端子。於兩導引臂之內側設有一對導引槽,以引導插入其中之電子卡。頂推板可移動地裝設於導引臂上,且其上設有向下延伸至收容空間之一對凸出彈片及一個斜凸片。頂出臂裝設於橫向臂上,藉其驅動頂推板向前運動,以退出電子卡。推杆係裝設於任一導引臂上,以驅動頂出臂。該推杆係包括有一滑軌,其可滑動地收容於導引臂外側之縱長狀外導引槽上。</t>
  </si>
  <si>
    <t>1999218167</t>
  </si>
  <si>
    <t>421317</t>
  </si>
  <si>
    <t>CN002415493Y | TW421317U | US6139339A</t>
  </si>
  <si>
    <t>7901001001222</t>
  </si>
  <si>
    <t>卡緣連接器的頂出機構</t>
  </si>
  <si>
    <t>本創作係揭露一種電連接器的頂出機構,該電連接器包括一縱長延伸的絕緣本體,其內收容固持有導接端子,並自絕緣本體相對之兩端部形成有兩端部,且每一端部設有兩個相間隔的導引壁。頂出機構係包括收容於兩導引壁之間的主體。頂出機構主體上開設有兩條裂縫從而形成兩個外側壁及位於兩外側壁之間的內側壁。每一外側壁均設有一頂出體以可釋放地與設於相應末端部導引壁上的缺槽相結合。裂縫提供外側壁一定的彈性以利於頂出體與相應之導引壁上的缺槽相結合而內側壁可在頂出體與凹槽結合的過程中提供具剛性的頂出體。</t>
  </si>
  <si>
    <t>1999215735</t>
  </si>
  <si>
    <t>421318</t>
  </si>
  <si>
    <t>CHOY EDMOND | TZENG GUO-JUNG | KANG YU-HUEI</t>
  </si>
  <si>
    <t>蔡志文 | 曾國忠 | 康玉慧</t>
  </si>
  <si>
    <t>H01R-013/633 | H01R-012/70 | H01R-013/629 | H01R-013/633</t>
  </si>
  <si>
    <t>CN102244322B</t>
  </si>
  <si>
    <t>CN002408583Y | TW421318U | US6113404A</t>
  </si>
  <si>
    <t>7901001001223</t>
  </si>
  <si>
    <t>本創作係有關一種電連接器,係用於承接中央處理器並提供其至電路板之電性通路,其包括具座孔的基座,該基座其上設有端子收容槽以容納導電端子,該基座上蓋設有蓋體,其係可相對於基座有限度的滑移,且於其上設有對應之端子通孔及蓋孔。另,於基座座孔及蓋體蓋孔共同容置有提供驅動作用之驅動件,該驅動件設有兩分別收容於座孔及蓋孔內之圓柱體,且其直徑及設置之基準軸線位置均不相同。此驅動件可在工具輔助下適度旋轉而驅使基座及蓋體產生相對滑移,並在一側設有彎折狀之彈片,以在驅動件旋轉時卡合於其對應之卡槽上,讓使用者能強烈感覺到蓋體之定位動作並使蓋體準確定位。</t>
  </si>
  <si>
    <t>1999205882</t>
  </si>
  <si>
    <t>421319</t>
  </si>
  <si>
    <t>PEI WEN-JIUN</t>
  </si>
  <si>
    <t>裴文俊</t>
  </si>
  <si>
    <t>H01R-013/639 | H01R-004/50 | H01R-013/193</t>
  </si>
  <si>
    <t>JP3072424U | TW421319U | US6116936A</t>
  </si>
  <si>
    <t>7901001001224</t>
  </si>
  <si>
    <t>一種固持裝置,尤其係一種無需特殊治具即可組接於卡緣連接器外圍並可進行方便快捷之安裝及拆卸的固持裝置,其主要包括收容框部,其中收容框部對應卡緣連接器相對縱長壁外側圍設有兩縱長側壁,該兩側壁之一端相互連接,而另一端彼此分離,於該兩相互分離之端部上各自一體設有拴接部,該兩栓接部藉由一栓接件達成二者之相對固定,從而可將固持裝置穩固安裝於卡緣連接器外圍。</t>
  </si>
  <si>
    <t>1999216649</t>
  </si>
  <si>
    <t>421321</t>
  </si>
  <si>
    <t>TW421321U</t>
  </si>
  <si>
    <t>7901001001225</t>
  </si>
  <si>
    <t>本創作係有關一種電連接器之鎖扣裝置,其包括分別設置於相互對接之兩電連接器上的第一鎖扣件及第二鎖扣件,其中第一鎖扣件係略呈縱長體,其前端設有球體狀扣持部,而其相對之另一端則設有組接部以將該第一鎖扣件組接至一電連接器上,於前述扣持部與組接部間係形成有一階狀頸部。又,第二鎖扣件係組設於互補連接器上,其包括延伸出該連接器外且具圓弧形內表面之至少二扣持片,於該等扣持片間形成可容納球狀扣持部之扣持空間。當兩電連接器對接時,第一鎖扣件之球狀扣持部扣入前述扣持空間內而被該等扣持片穩固扣持,達到該兩電連接器對接牢靠且分離方便之效果。</t>
  </si>
  <si>
    <t>1999219926</t>
  </si>
  <si>
    <t>421322</t>
  </si>
  <si>
    <t>TW421322U</t>
  </si>
  <si>
    <t>7901001001226</t>
  </si>
  <si>
    <t>本創作係提供一種電子卡連接器,包括有絕緣本體、複數端子、遮蔽殼體、退卡機構、螺栓以及螺母等,其中複數端子係收容於絕緣本體內,遮蔽殼體包覆於複數端子與絕緣本體之週圍,退卡機構則設置於電連接器之旁側,其組合後再由螺栓與螺母鎖固,其特徵在於:遮蔽殼體於側緣延伸出複數個鎖扣片,該鎖扣片設有收容上述鎖固用螺母的收容空間,螺母置於該收容空間後,鎖扣片能限制其於螺紋孔軸線方向之移動,因此鎖固螺栓與螺母時不需特別固持螺母,藉以達到組裝快捷,提高裝配效率之功效。</t>
  </si>
  <si>
    <t>1998221148</t>
  </si>
  <si>
    <t>421323</t>
  </si>
  <si>
    <t>H01R-013/639 | H01R-012/72 | H01R-013/512 | H01R-013/6595 | H05K-005/02</t>
  </si>
  <si>
    <t>TW421323U | US6193553B1</t>
  </si>
  <si>
    <t>7901001001227</t>
  </si>
  <si>
    <t>本創作係有關一種電子卡連接器,其包括絕緣本體、複數個導電端子、開關裝置、讀寫端子及遮蔽裝置等構造,其中該絕緣本體上設有複數個端子收容槽、開關容置室及複數個收容槽以分別對應收容該等導電端子、開關裝置及讀寫端子,而遮蔽裝置則蓋覆於電子卡連接器之外圍以遮蔽作用,其特徵在於:該開關裝置包括一固定端子及一彈性接觸端子,且該彈性接觸端子及固定端子對應收容於絕緣本體之開關容置室之上、下槽穴內藉以提供靈敏度高、可靠性好之開關控制效果。</t>
  </si>
  <si>
    <t>1998221145</t>
  </si>
  <si>
    <t>421328</t>
  </si>
  <si>
    <t>TW421328U</t>
  </si>
  <si>
    <t>7901001001232</t>
  </si>
  <si>
    <t>本創作係提供一種插座連接器,其包括呈層疊狀固接在一起的蓋體、基體及電路板,以及收容於基體之端子,其中該端子包括靠背,及於靠背同一側伸出的兩個擋臂,擋臂一端設有向內彎折的接觸部,靠背遠離接觸部的另一端設有結合部,其伸入電路板的插孔內並焊接於其中。另,端子於基體之端子槽中以不同深度的設置,以減小對接中央處理器端子插入時的插入力。</t>
  </si>
  <si>
    <t>1998221549</t>
  </si>
  <si>
    <t>421335</t>
  </si>
  <si>
    <t>H01R-023/02 | H01R-033/74 | H05K-007/10</t>
  </si>
  <si>
    <t>TW421335U | US6135784A</t>
  </si>
  <si>
    <t>7901001001238</t>
  </si>
  <si>
    <t>本創作電連接器主要包括有絕緣本體、導電端子、遮蔽構件及壓入件等,其中絕緣本體上凹設有具複數個端子之插槽,且其插槽兩相對端部各設有導引槽,並於導引槽內壁設有扣持部;而遮蔽構件則罩覆於絕緣本體外,包括有第一表面和第二表面,所述第二表面一側緣彎折延伸有接地片,而壓入件係容納於該接地片與第二表面間並置於絕緣本體之插槽內,具有主體部及設於主體部兩相對端部之連接部,該連接部設有彈性臂,其上一體凸設有導引部及卡扣部,於卡扣部一側設有一斜坡狀肋板體,而可增強此卡扣部之剛性,並利於與導引槽之扣持部相組扣。</t>
  </si>
  <si>
    <t>1999216270</t>
  </si>
  <si>
    <t>421336</t>
  </si>
  <si>
    <t>H01R-023/68 | H01R-012/70 | H01R-012/77 | H01R-012/89</t>
  </si>
  <si>
    <t>CN111293452B</t>
  </si>
  <si>
    <t>TW421336U | US6238227B1</t>
  </si>
  <si>
    <t>7901001001239</t>
  </si>
  <si>
    <t>一種電子卡連接器,係設於主機板上以提供電子卡之插置與電訊連接,至少包括有絕緣本體、複數導電端子及接地片等構造,該絕緣本體具有相對於電子卡插入位置的對接面及與之相對設置的接合面,而導電端子則貫通絕緣本體之對接面及接合面而固設於絕緣本體上,其中,接地片係固定於絕緣本體上,且部分沿絕緣本體之對接面而延伸至絕緣本體下方,而與主機板上相應設置之接地線路作通孔焊接。</t>
  </si>
  <si>
    <t>1999219927</t>
  </si>
  <si>
    <t>421337</t>
  </si>
  <si>
    <t>TW421337U</t>
  </si>
  <si>
    <t>7901001001240</t>
  </si>
  <si>
    <t>本創作係有關一種電連接器,係以表面黏著方式固持於電路板上,包括絕緣本體、收容於絕緣本體內的導電端子及裝設於絕緣本體內的固持件,其中絕緣本體具有相對之對接面與接合面,且該絕緣本體上兩側緣係設有固持裝置;而導電端子包括分別延伸出絕緣本體對接面與接合面的對接部及接合部;固持件則裝設於前述絕緣本體之固持裝置內,包括有一體之豎直部及自豎直部底側垂直彎折之水平部,其中豎直部相鄰於底側之一側緣係延伸有第一部分,且前述豎直部底側朝電路板方向一體延伸有至少一固持部。</t>
  </si>
  <si>
    <t>1999219928</t>
  </si>
  <si>
    <t>421338</t>
  </si>
  <si>
    <t>WU RUNG-FA | WANG CHI-SHENG</t>
  </si>
  <si>
    <t>吳榮發 | 王麒勝</t>
  </si>
  <si>
    <t>H01R-023/68 | H01R-013/73</t>
  </si>
  <si>
    <t>TW421338U | US6280247B1</t>
  </si>
  <si>
    <t>7901001001241</t>
  </si>
  <si>
    <t>具頂出裝置之連接器</t>
  </si>
  <si>
    <t>一卡緣連接器(10)包括有一長條狀本體(12)沿著縱長方向界定一中央槽孔(14)以接納一電路卡(100)。多數的通道(16)形成在本體(12)之中央槽孔(14)之二側面上。二個凹穴(18)形成在本體(12)之二相對端部上,以分別接納成對的頂出裝置(20)。成對的保持桿(34)位在本體之每一端部之附近且分別位在槽孔(14)之二側邊上。每一個頂出裝置(20)包括有一主體(22)較高於相鄰的保持桿(34)。成對的擋塊(32)形成在主體(22)之二側邊表面上,當頂出裝置(20)在垂直位置上時,擋塊(32)分別和相關的保持桿(34)相嚙合。一形成在頂出裝置(20)頂端上之扣持部(36),係水平地朝該中央槽孔(14)延伸,且是大致位在保持桿(34)之上方。</t>
  </si>
  <si>
    <t>1997210879</t>
  </si>
  <si>
    <t>1997-06-28</t>
  </si>
  <si>
    <t>421340</t>
  </si>
  <si>
    <t>CHENG LEE-MING | CHOY EDMOND | CHEN CHING-LUNG | SHAU CHUEN-SHENG | TZENG GUO-JUNG</t>
  </si>
  <si>
    <t>鄭禮明 | 蔡志文 | 陳清龍 | 邵春生 | 曾國忠</t>
  </si>
  <si>
    <t>US | US | TW | TW | TW</t>
  </si>
  <si>
    <t>H01R-023/70 | H05K-007/14</t>
  </si>
  <si>
    <t>7901001001243</t>
  </si>
  <si>
    <t>設有應力緩衝裝置之零插入力扁平柔性線纜電連接器</t>
  </si>
  <si>
    <t>一種設有應力緩衝裝置之扁平柔性線纜電連接器,包括一縱長延伸並設有前表面及後表面的絕緣本體,該前表面設有一縱長狹槽,以於其內收容扁平柔性線纜,而絕緣本體則設有貫通狹槽的複數個端子收容槽。另,每個端子收容槽內均收容有一導電端子以電性連接插入收容槽內的扁平柔性線纜的導接部。又,於絕緣本體上設置有一支持平台,從平台前緣向上延伸有一凸伸卡榫,而於其內形成一收容空間,而插入的扁平柔性線纜後帶部的端緣係可與支持平台相鎖固。</t>
  </si>
  <si>
    <t>1999217741</t>
  </si>
  <si>
    <t>421349</t>
  </si>
  <si>
    <t>艾瑞克鍾瑞特</t>
  </si>
  <si>
    <t>H01R-009/05 | H01R-012/77 | H01R-012/79 | H01R-012/89 | H01R-013/58</t>
  </si>
  <si>
    <t>CN002415477Y | TW421349U | TWM421349U | US6062900A</t>
  </si>
  <si>
    <t>7901001001252</t>
  </si>
  <si>
    <t>本發明係有關一種電連接器,其包括有絕緣本體、固置於絕緣本體上的導電端子、罩覆於絕緣本體外的遮蔽構件及限位於絕緣本體及遮蔽構件間並適當滑移的卡合裝置,其中絕緣本體於其一縱長側表面上向內凹設有一插槽,遮蔽構件則自其一側緣向上彎折延伸有一接地部分,且該接地部分之延伸末緣插入插槽內,卡合裝置可在絕緣本體及遮蔽構件間滑動,其包括有組固部及主體部,其中主體部之一側表面恰與遮蔽構件之接地部分相抵接,並籍其運動可使遮蔽構件之接地部分發生一定程度的變形,以最終使之與柔性印刷電路板接地元件相接觸,進而構成接地迴路。</t>
  </si>
  <si>
    <t>1999113624</t>
  </si>
  <si>
    <t>420889</t>
  </si>
  <si>
    <t>TW420889B</t>
  </si>
  <si>
    <t>7901007000893</t>
  </si>
  <si>
    <t>電腦前面板</t>
  </si>
  <si>
    <t>本創作係關於一種電腦前面板造形,請參閱第一圖至第七圖所示。本創作電腦前面板之造形設計,係於面板上部區域開設有一大一小方形孔,其中大孔在上,小孔在下,小孔一側再設有一通孔,可供開關按鈕裝置。而面板中部區域之約略中央位置係形成朝前凸起之弧形部,該部位設有複數圓孔,可供按鈕或指示燈裝置,該孔之分佈則構成一近似"T"形狀。面板下部區域則做成朝後凹陷之弧形狀,以與中部區域形成反差。面板底緣處係設有一排散熱孔,散熱孔正上方則設有一方形槽。</t>
  </si>
  <si>
    <t>1999300137</t>
  </si>
  <si>
    <t>421495</t>
  </si>
  <si>
    <t>傅全</t>
  </si>
  <si>
    <t>CN003129615D | TW421495S | USD410641S1</t>
  </si>
  <si>
    <t>7917053015172</t>
  </si>
  <si>
    <t>本創作係提供一種電腦面板,請參閱第一至第八圖所示。本創作電腦面板係縱長延伸長方體,該電腦面板係設有半橢圓弧凸面,該面板下部與該半橢圓弧凸面交接部份係相對形成一凹陷之弧面。面板上端形成方形開口,該開口下端靠左處形成有一略呈唇形孔,該唇形孔之右側形成一方形凹陷。位於面板約略中央部位向下延伸一縱長槽,沿該縱長槽上設有圓孔及三並列之槽孔</t>
  </si>
  <si>
    <t>1999300444</t>
  </si>
  <si>
    <t>421496</t>
  </si>
  <si>
    <t>TWD125551S</t>
  </si>
  <si>
    <t>TW421496S</t>
  </si>
  <si>
    <t>7917053015173</t>
  </si>
  <si>
    <t>本創作係一種電腦面板,請參閱第一至第八圖。該電腦面板係以上、下二弧面相接形成,該弧面相接處係略向內收縮。該電腦面板之上弧面設有長形開口,該長形開口左下方設有長形通孔,而該開口之右下方則相繼設有一大一小之按鈕,於該較小按鈕兩側各設一圓形指示燈。該電腦面板之下弧面居中設一ㄇ字形槽紋及一方形凹陷。而該電腦面板之底端居中處則設有一呈階梯狀之條形凹槽。</t>
  </si>
  <si>
    <t>1999300832</t>
  </si>
  <si>
    <t>421497</t>
  </si>
  <si>
    <t>7917053015174</t>
  </si>
  <si>
    <t>電腦殼體之擴充卡固持裝置</t>
  </si>
  <si>
    <t>一種電腦殼體之擴充卡固持裝置,包括後板、固定蓋及複數螺釘,係用以固持擴充卡並使其插置於主機板上。其中該後板設有複數裝置擴充卡之擴充卡槽,而該擴充卡之金屬擋片係裝置於該擴充卡槽上,於擴充卡槽附近則彎折設有固持片,擴充卡金屬擋片之彎折部卡固於該固持片上,且該固定蓋設有複數抵壓彈片,藉由該固定蓋之抵壓彈片使該擴充卡之彎折部緊壓於該後板之固持片上,並藉螺絲將該固定蓋鎖固於該後板,以達固定擴充卡之效果。</t>
  </si>
  <si>
    <t>1999201721</t>
  </si>
  <si>
    <t>420327</t>
  </si>
  <si>
    <t>2001-01-21</t>
  </si>
  <si>
    <t>LIU TIAN-SUNG | LU CHIUN-FENG | GAU TUEN</t>
  </si>
  <si>
    <t>呂天送 | 陸群楓 | 高屯</t>
  </si>
  <si>
    <t>TW420327U</t>
  </si>
  <si>
    <t>7901001000921</t>
  </si>
  <si>
    <t>本創作係提供一種線纜連接器,其設有蓋體、前殼體、遮蔽殼體與絕緣本體,其中蓋體朝向對接電子元件之一端設為對接端,而相應於對接端之另一端設有缺口以供線纜組入 而遮蔽殼體係收容於蓋體所形成之空間內,其包括有第一遮蔽殼體與第二遮蔽殼體,其中第一遮蔽殼體係局部包覆於第二遮蔽殼體之外表面,而前殼體則卡固於該第一、二殼體朝向對接元件的一端,並於其相互重合之表面處,設有彈片使前殼體與第一、二遮蔽殼體相互抵觸。如此,可使前殼體與第一、二遮蔽殼體緊密配合,從而有效屏蔽電磁干擾,並進一步提升訊號傳輸品質。</t>
  </si>
  <si>
    <t>1999213505</t>
  </si>
  <si>
    <t>420407</t>
  </si>
  <si>
    <t>TW420407U</t>
  </si>
  <si>
    <t>7901001000985</t>
  </si>
  <si>
    <t>本創作係提供一種插座連接器,其包括一絕緣殼體、第一、二遮蔽體、複數端子及一定位構件,其中該第一遮蔽體具有複數扣合孔與絕緣殼體之卡扣塊接合在一起,且該第二遮蔽體之固止件的設計,以將絕緣殼體、第一遮蔽體及第二遮蔽體鎖合在一起,而定位構件則利用第二遮蔽體之後蓋板設計以達到將複數端子限位及電磁遮蔽效應(Electro Magnetic Inference,EMl)的功能。</t>
  </si>
  <si>
    <t>1998212767</t>
  </si>
  <si>
    <t>1998-08-05</t>
  </si>
  <si>
    <t>420409</t>
  </si>
  <si>
    <t>TW420409U | US6168467B1</t>
  </si>
  <si>
    <t>7901001000987</t>
  </si>
  <si>
    <t>本創作係有關於一種矩陣式板對板電連接器,係用以水平地電性連接子電路板與主機板,其包括具有上表面及下表面的絕緣殼體,並於其上設有將之貫穿的複數個第一及第二通道。每一第一通道均收容有C形彈性訊號端子於其中以傳輸高頻或低頻訊號。每一第二通道均收容有大致呈三角形之彈性電源端子以傳輸較大的電源電流。收容傳輸高頻訊號端子的第一通道或係於其外圍設有管狀凹槽以收容對應之圓柱狀遮蔽殼,或係位在已被遮蔽有遮蔽殼的其他第一通道之間,使所有傳輸高頻訊號之端子均具有遮蔽電磁干擾之特性。另,產生相同功能之端子係收容於電連接器絕緣殼體上大致相同區域之通道內。</t>
  </si>
  <si>
    <t>1999201519</t>
  </si>
  <si>
    <t>420416</t>
  </si>
  <si>
    <t>MCHUGH ROBERT G | WALKUP WILLIAN B | LAI SPENCER</t>
  </si>
  <si>
    <t>羅勃G.馬丘 | 威廉 比爾 威克豪 | 賴明駿</t>
  </si>
  <si>
    <t>H01R-013/648 | H01R-009/28 | H01R-012/50 | H01R-012/52 | H01R-013/24</t>
  </si>
  <si>
    <t>TWI736508B | TWI478447B</t>
  </si>
  <si>
    <t>CN002383222Y | TW420416U | TWM420416U | US6027345A</t>
  </si>
  <si>
    <t>7901001000994</t>
  </si>
  <si>
    <t>本創作係有關一種電連接器,包括有絕緣本體及數種不同構形之導電端子等構件,其中絕緣本體係呈縱向延伸體,其內設有可容置特殊電路板對接部的收容槽,且該特殊電路板對接部兩側面之導電部係呈不同設置方式,不同構形之端子係分別容置於該收容槽之兩相對側壁上,且至少有兩種不同構形之端子係容置於收容槽之同一側壁上,藉此配合另一側壁上所配置之端子構成不同對稱分佈,以順利與電路板上不同設置方式之導電部連接導通而滿足特殊使用要求。</t>
  </si>
  <si>
    <t>1998221648</t>
  </si>
  <si>
    <t>420419</t>
  </si>
  <si>
    <t>PEI WEN-JIUN | HUANG YAU-CHI</t>
  </si>
  <si>
    <t>裴文俊 | 黃耀諆</t>
  </si>
  <si>
    <t>H01R-023/68 | H01R-012/00 | H01R-012/72</t>
  </si>
  <si>
    <t>TW420419U | US6220868B1</t>
  </si>
  <si>
    <t>7901001000996</t>
  </si>
  <si>
    <t>本創作係提供一微型連接器,使用於滑鼠、鍵盤等之連接器插接,其主要包括有:一具有複數個插接孔及端子收容孔之絕緣塑膠本體、複數收容於收容孔之導電端子、扣合於絕緣塑膠本體插接面之遮蔽構件及一下蓋體。藉由遮蔽構件之接腳的設計,將基板與連接器的連接方式由傳統從連接器底部往上提升,如此便能充分利用基板下方之閒置空間,同時,可有效的降低連接器與基板的高度,達到降低筆記型電腦厚度的功能。</t>
  </si>
  <si>
    <t>1998212144</t>
  </si>
  <si>
    <t>420404</t>
  </si>
  <si>
    <t>H01R-013/40 | H01R-012/50 | H01R-012/70 | H01R-013/6594</t>
  </si>
  <si>
    <t>TW420404U | US6109966A</t>
  </si>
  <si>
    <t>7901002000595</t>
  </si>
  <si>
    <t>線纜電連接器</t>
  </si>
  <si>
    <t>本創作係有關一種線纜電連接器,其包括有絕緣本體、複數個導電端子、導電殼體、外殼體及壓扣裝置等構造,每一壓扣裝置均具有固定部,分設於固定部兩端側之彈壓部及扣接部,以及靠覆於固定部外之按壓件,該固定部中部適當位置處一體沖設有外翻之彈性支撐體,而扣接部則係於固定部一端側緣一體彎折延伸設置,且其遠離固定部之側緣設有鉤扣對接連接器用之鉤體,而按壓件則設有通槽以收容固定部,並藉支撐體使固定部與按壓件之通槽底部間具有一定之間隙。</t>
  </si>
  <si>
    <t>1999207779</t>
  </si>
  <si>
    <t>420418</t>
  </si>
  <si>
    <t>H01R-023/02 | H01R-013/627 | H01R-013/658</t>
  </si>
  <si>
    <t>TW420418U | US6146205A</t>
  </si>
  <si>
    <t>7901002000596</t>
  </si>
  <si>
    <t>本創作係提供一種電腦主機面板,特別是指一種形狀新穎、造形優美之電腦主機面板。請參閱第一圖至第七圖所示,本創作電腦主機面板之造形設計,其大體上呈直立長方形基體,該基體之一端為向內凹陷之長槽,於槽內設置有大、小兩長形孔呈上、下排列之,而於小長形孔之一側為長線形內凹之圓弧槽,其中該按鈕恰巧被安排於圓弧槽內。另外,由面板正面觀之(第二圖參閱),於底側略中央延伸出向上弧形傾斜曲面,而至底緣中央,呈現出兩層次分明之階段面,使整個面板具層次感。再者,由左、右視圖觀之(第四、五圖參閱),面板的側緣係特別經由前緣之兩端各延伸出一流暢之弧形曲線,形成兩不等長之弧形曲線走向,且恰與傾斜曲面成為交錯,更增加本創作之獨樹一格。 綜觀本案整體設計,不但造形雅緻、佈局創新,且呈現和諧對稱的視感,誠為一新穎而絕佳之創作。</t>
  </si>
  <si>
    <t>1998302341</t>
  </si>
  <si>
    <t>420537</t>
  </si>
  <si>
    <t>TW420537S | USD415750S1</t>
  </si>
  <si>
    <t>7917052015698</t>
  </si>
  <si>
    <t>本創作係提供一種電腦前面板,請參閱第一圖至第七圖所示。本創作電腦前面板係縱長狀延伸,於其縱長方向頂端至靠近底緣處從左向右延伸形成弧狀凸出面。凸出面與凹陷面之交匯處自上而下設有多個通孔。於凹陷面設一略呈圓形之通孔,於通孔下方部位剖有複數槽紋,該等槽紋均以二弧線圍成中間寬而兩端窄狀,並自最下端之槽紋向上傾斜張開排列。面板自上而下開設有二大小排列之長形孔,於長形孔之下方部位以一定方式排列有複數孔。於該等孔下方並靠近凸出面下側緣處設一略呈方形之凹陷。如圖所示「電腦前面板」之形狀。</t>
  </si>
  <si>
    <t>1999300140</t>
  </si>
  <si>
    <t>420538</t>
  </si>
  <si>
    <t>CN003145445D | TW420538S | USD410455S1</t>
  </si>
  <si>
    <t>7917052015699</t>
  </si>
  <si>
    <t>本創作係提供一種模組電連接器,請參閱第一圖至第七圖所示,本創作電連接器係呈一側具開口之方框體,該方框體與開口端相連之底壁內側凹設有複數個槽長不一的端子收容槽及與該等端子收容槽相垂直貫通的長形凹口,該等端子收容槽中部份收容有對應數目之導電端子及其一端所設的固定部,而於方框體相對於開口端之另一側壁外側係對應前述導電端子設置有複數個供端子凸露而出且具不同設置高度之通孔,同時自該等通孔各延伸凹設有可收容導電端子之另一端上所設且包覆有絕緣塑膠之接合部的嵌槽,該等嵌槽之兩側壁上並設有複數個交錯配置的圓弧狀凸體,其可配合導電端子接合部上所包覆之絕緣塑膠上對應設置之圓弧狀凹槽而將導電端子之接合部緊密固持於該嵌槽內。另,於方框體之上壁靠近開口端處設有大致呈 T形的凹槽,而與其底壁相連之兩側壁前緣各設有一凸塊,又,於方框體之底壁外側面上另設有一側具缺口之支撐架體。是以,本創作模組電連接器確具獨樹一格之整體造形,敬請惠予核准。</t>
  </si>
  <si>
    <t>1999303601</t>
  </si>
  <si>
    <t>420596</t>
  </si>
  <si>
    <t>CN003137067D | TW420596S | USD418109S1</t>
  </si>
  <si>
    <t>7917052015757</t>
  </si>
  <si>
    <t>本創作係有關一種電子卡連接器裝置,係用以電性接合至電路板並達成電子卡與電路板間的電性連接,其包括電子卡連接器及與其相對接之轉接連接器,其中電子卡連接器包括有層疊之第一、第二絕緣座及分別收容於其中的第一、第二端子,各端子分別具有相對反向延伸出所在絕緣座外側之對接部,及供與電子卡相導接之接合部。轉接連接器則包括有絕緣座及收容於其內之複數個導電端子,其中絕緣座之一側上設置有對接插槽,以供電子卡連接器端子之對接部直接插組於其中。又,於電子卡連接器上進一步設有擋止機構,其係可擋止於部分端子之頂側,而能防止該等端子之對接部在組入轉接連接器時因對接所產生的阻力而不能順利插置。</t>
  </si>
  <si>
    <t>1999209850</t>
  </si>
  <si>
    <t>419124</t>
  </si>
  <si>
    <t>TW419124U</t>
  </si>
  <si>
    <t>7901001000634</t>
  </si>
  <si>
    <t>本創作係有關一種電池連接器,包括大體呈ㄇ型構造之絕緣本體及收容其中之複數端子,該絕緣本體包含呈矩形體狀之頭部,且垂直於頭部縱長向延伸設有複數彼此平行且不貫穿頭部端面之吹容槽,並於每一收容槽之側壁適當位置成型有隔板,藉以將整個收容槽分隔為第一槽及第二槽,其中每一第一槽於絕緣本體相應表面均形成有對應之開口。另,端子大體呈板體構形,包括基體及自該基體延伸之組接段,該組接段包括可分別組入所述頭部第一槽及第二槽之導接部及固持部,且導接部與固持部間保持有一定間隔以允許所述隔板延伸其間。如是的構造不僅可降低電池連接器之高度,還可確保絕緣本體之結構強度以使端子結合穩固。</t>
  </si>
  <si>
    <t>1999207167</t>
  </si>
  <si>
    <t>419126</t>
  </si>
  <si>
    <t>H01R-013/04 | H01R-012/71 | H01R-013/41</t>
  </si>
  <si>
    <t>TW419126U | US6168477B1</t>
  </si>
  <si>
    <t>7901001000636</t>
  </si>
  <si>
    <t>本創作係有關一種電連接器,其包括有絕緣本體、固接於絕緣本體內之端子模組、對端子模組上之導電端子進行固持定位之固定座、包覆在絕緣本體外之遮蔽殼體,及用以將本創作電連接器卡固在電路板上之卡扣件,其中絕緣本體於其縱長向兩端各一體設有一L形卡槽,卡扣件係收容固接在該卡槽內,包括有主體部、扣持部及接地片,其中所述接地片係自主體部上設有扣持部之一側一體向外延伸而成。而該遮蔽殼體於縱長向兩端各彎折延伸設有至少一對延伸臂,藉該延伸臂與接地片直接穩固接觸,以構成接地回路。</t>
  </si>
  <si>
    <t>1999213502</t>
  </si>
  <si>
    <t>419129</t>
  </si>
  <si>
    <t>H01R-013/516 | H01R-012/70 | H01R-013/516 | H01R-013/648</t>
  </si>
  <si>
    <t>TW419129U | US6210218B1</t>
  </si>
  <si>
    <t>7901001000639</t>
  </si>
  <si>
    <t>用戶標識模組卡用連接器及其端子</t>
  </si>
  <si>
    <t>一種卡用連接器之接合構造,包括絕緣本體及至少部分收容於該絕緣本體內並穿過絕緣本體上之開孔而部分露出於該絕緣本體外表面上的端子,每一端子係包括有自其一端延伸有弧形接觸部的帶體,及自該帶體之兩縱長壁側向延伸的第一翼部,並自其上向上凸出設有斜突片。絕緣本體包括有基座,其具有自其下表面平行延伸的至少兩伸長凸體,而於其間形成通道以收容該端子之帶體。一對槽口係設於每一凸體之相對中間側壁上以與相鄰的通道相連通。一對槽道係各自自每一凸體的一端沿其縱長方向且穿過該槽口而設置,而於該槽口的旁邊而在槽道的上方設置有第一抵止部和第二抵止部。</t>
  </si>
  <si>
    <t>1999214396</t>
  </si>
  <si>
    <t>419133</t>
  </si>
  <si>
    <t>H01R-013/629 | H01R-012/57 | H01R-012/71 | H01R-013/24 | H01R-013/40</t>
  </si>
  <si>
    <t>CN002395401Y | TW419133U | TWM419133U | US6050857A</t>
  </si>
  <si>
    <t>7901001000643</t>
  </si>
  <si>
    <t>本創作係提供一種電子卡連接器,其包括絕緣本體、複數導電端子、遮蔽殼體及退卡機構等主要構件,其中導電端子係設置於絕緣本體內,且絕緣本體上導電端子附近適當位置處設有容置孔,而遮蔽殼體則覆蓋在絕緣本體之週圍,其相對遮蓋於導電端子上方部分的兩側緣各設有鎖固片,該等鎖固片可對應容置於所述絕緣本體之容置孔中,且其上設有干涉裝置,該等干涉裝置可與容置孔之側壁以干涉配合方式達成固持效果,從而將鎖固片緊固於容置孔中,藉以達到簡化組裝過程及確保電磁遮蔽效果,提高電訊傳輸品質之目的。</t>
  </si>
  <si>
    <t>1999201520</t>
  </si>
  <si>
    <t>419135</t>
  </si>
  <si>
    <t>H01R-013/648 | H01R-012/55 | H01R-013/512</t>
  </si>
  <si>
    <t>TW419135U | US6179622B1</t>
  </si>
  <si>
    <t>7901001000645</t>
  </si>
  <si>
    <t>本創作係有關一種電連接器,其包括絕緣本體、遮蔽構件及卡合裝置,其中遮蔽構件係罩覆於絕緣本體外,自絕緣本體一端側收容有導電端子以供柔性印刷電路板作電性接合,而遮蔽構件相對導電端子之另一端側則容置有卡合裝置,卡合裝置另於兩端設有與遮蔽構件十涉配合的凸起。當卡合裝置之凸起與遮蔽構件之相應結構緊密配合後,藉卡合裝置的抵壓作用可於導電端子與遮蔽構件所設之金屬平板間形成一窄縫,其間恰可容柔性印刷電路板插入,從而使遮蔽構件與導電端子及柔性印刷電路板共同形成一接地回路而減少電磁干擾。</t>
  </si>
  <si>
    <t>1999208417</t>
  </si>
  <si>
    <t>419136</t>
  </si>
  <si>
    <t>TW419136U</t>
  </si>
  <si>
    <t>7901001000646</t>
  </si>
  <si>
    <t>電連接器組合連接裝置</t>
  </si>
  <si>
    <t>本創作係關於一種藉插拔方式將硬體設備與主機板便捷連接之電連接器組合連接裝置,包括有與硬體設備接合之軟性基板、鎖固於硬體設備上之轉接連接器,該轉接連接器藉螺栓及螺母與硬體設備相互鎖緊,且軟性基板經由轉接連接器將硬體設備電性連接於主機板上,藉如是結構,不但可根據實際所需隨時更換硬體設備、組裝簡單、維修方便,且將軟性基板與主機板電連接器相互直接插拔變為軟性基板與轉接連接器相互插拔,以保護主機板電連接器不受機械損傷,從而延長其使用耐久性。</t>
  </si>
  <si>
    <t>1998221624</t>
  </si>
  <si>
    <t>419141</t>
  </si>
  <si>
    <t>WU MING-CHUAN</t>
  </si>
  <si>
    <t>吳明川</t>
  </si>
  <si>
    <t>H01R-023/02 | H01R-009/18 | H01R-031/06</t>
  </si>
  <si>
    <t>TWI334064B</t>
  </si>
  <si>
    <t>TW419141U | US6162099A</t>
  </si>
  <si>
    <t>7901001000650</t>
  </si>
  <si>
    <t>本創作係有關一種電連接器,主要包括:絕緣本體、調整裝置及複數導電端子,其中絕緣本體上具有端子槽孔,並至少具有一與電路板相連接之接合面,於該接合面上設有複數卡槽 導電端子係收容於絕緣本體之端子槽孔內,具有接觸部與焊接部 調整裝置上設有干涉部,其可組入絕緣本體上之卡槽內,藉之可使該調整裝置固持於絕緣本體上,並於調整裝置之適當位置設有凸板,其可抵止於電路板上,此凸板與干涉部有適當距離,藉凸板之位置不同可調整電連接器與電路板間之相對高度。</t>
  </si>
  <si>
    <t>1999202224</t>
  </si>
  <si>
    <t>419142</t>
  </si>
  <si>
    <t>GUO GUANG-KAI | SHR LE-SHAN</t>
  </si>
  <si>
    <t>郭光凱 | 師樂善</t>
  </si>
  <si>
    <t>TWI483481B</t>
  </si>
  <si>
    <t>TW419142U | US6190201B1</t>
  </si>
  <si>
    <t>7901001000651</t>
  </si>
  <si>
    <t>一種固持裝置,係用於固持插接在卡緣電連接器上之電子卡式元件,並且無需使用治具即可直接在該卡緣電連接器上進行組裝拆卸的固持裝置,其係主要包括有收容卡緣電連接器的收容框部,其中該收容框部包括兩對應該卡緣連接器之相對縱長壁而設置之兩縱長收容壁,其中該收容壁係一端彼此相連,而相對另一端係相互斷開,且於該收容壁斷開一端各自設有卡扣部,該等卡扣部藉由一卡扣體彈壓卡扣於其上而可使該固持裝置穩固卡持於卡緣電連接器上。</t>
  </si>
  <si>
    <t>1999216651</t>
  </si>
  <si>
    <t>419144</t>
  </si>
  <si>
    <t>H01R-023/68 | H01R-013/639 | H01R-013/639</t>
  </si>
  <si>
    <t>TW419144U</t>
  </si>
  <si>
    <t>7901001000653</t>
  </si>
  <si>
    <t>本創作係提供一種電連接器,包括絕緣基座、組接於絕緣基座上並能相對於絕緣基座滑移之蓋體及複數導電端子,其中絕緣基座上設有沿中央處理器之端子移動軌跡於兩側交錯配置的端子收容槽,而導電端子係收容於其中,包括對接部、干涉部及接合部,其中對接部係反向配置於端子收容槽內,藉以使中央處理器之端子插入電連接器時在端子交錯配置下僅承受電連接器之端子的單側摩擦阻力,而中央處理器之整體係承受一平衡之作用力,從而大大降低中央處理器之端子的插入力,並可將中央處理器之端子作用於絕緣基座的力分散於絕緣基座。</t>
  </si>
  <si>
    <t>1999207775</t>
  </si>
  <si>
    <t>419152</t>
  </si>
  <si>
    <t>H01R-033/76 | H01R-013/193 | H05K-007/10</t>
  </si>
  <si>
    <t>TW419152U | US6152757A</t>
  </si>
  <si>
    <t>7901001000658</t>
  </si>
  <si>
    <t>本創作係關於一種電連接器,可藉表面黏著技術焊接至電路板,其包括有絕緣框體、複數導電端子及固持機構,其中絕緣框體係構成電連接器之主體,其上可承接固持機構;固持機構包括有基部、固持部及焊接部,其中固持部係自基部之一側緣向遠離基部方向延伸,其端部設有卡持體,可組入絕緣框體之內;焊接部係自基部之一側緣延伸並經適當彎折形成,可與電路板相焊接,當固持部組入絕緣框體內之組接槽後,藉固持部上之卡持體將固特機構與絕緣框體相卡接,且固持部與組接槽之內壁面間具有適當間隙,從而使固持機構可在一定範圍內自由移動,藉以使焊接部自然貼平於電路板上而利於進行表面黏著。</t>
  </si>
  <si>
    <t>1999207964</t>
  </si>
  <si>
    <t>419154</t>
  </si>
  <si>
    <t>LIN JR-NAN | CHEN YI-SHIN</t>
  </si>
  <si>
    <t>林志男 | 陳一心</t>
  </si>
  <si>
    <t>H01R-004/02 | H01R-004/02 | H01R-012/00 | H01R-012/55</t>
  </si>
  <si>
    <t>TW419154U | US6231351B1</t>
  </si>
  <si>
    <t>7901001000660</t>
  </si>
  <si>
    <t>本創作係有關一種刺破型電連接器組合,包括收容有第一電訊端子之第一絕緣本體、第二絕緣本體、設有固持部之蓋體及解扣裝置,其中第二絕緣本體收容有複數刺破型端子,並於第二絕緣本體兩端側分別設有第一卡止部及第二卡止部,藉蓋體固持部分別與第一、二卡止部配接,以便捷排線組入並確保排線與刺破型端子電性接觸。所述解扣裝置設有分別與第一、二絕緣本體卡持之第一鎖臂及第二鎖臂,用於將前述相互分離之組件固接,並於第一、二鎖臂間設有具彈性之樞接部,如此使得第一鎖臂能夠繞樞接部旋轉而便捷將相互組接之第一、二絕緣本體彼此分離。</t>
  </si>
  <si>
    <t>1999209851</t>
  </si>
  <si>
    <t>419155</t>
  </si>
  <si>
    <t>H01R-004/24 | H01R-004/24 | H01R-012/79 | H01R-013/627</t>
  </si>
  <si>
    <t>TW419155U | US6074237A</t>
  </si>
  <si>
    <t>7901001000661</t>
  </si>
  <si>
    <t>本創作係有關一種電連接器組合,包括有連接器主體、固定架及鎖固裝置等構件,其中連接器主體設有具前側面及後側面的縱長狀基板,該兩側面上分別設有前、後凸部,複數個收容通道係自前凸部貫通至後凸部以容納導電端子。固定架係包括相互垂直設置之水平板與垂直板,該水平板與垂直板之間設有與二者相垂直之肋板。而垂直板遠離水平板的一側一體延伸設有斜板,該斜板與垂直板間呈約135。左右之夾角。將連接器主體穩固安裝於該斜板後,其供對接連接器插接之方向恰與電路板成45。夾角,藉之使電連接器組合所受之傾覆力矩大為減小,並能適用於具特定構形之電子設備中。</t>
  </si>
  <si>
    <t>1999211063</t>
  </si>
  <si>
    <t>419160</t>
  </si>
  <si>
    <t>WANG JR-CHIANG | JU TZ-CHIANG | GUNG LIANG</t>
  </si>
  <si>
    <t>王志强 | 朱自强 | 龔亮</t>
  </si>
  <si>
    <t>H01R-009/09 | H01R-013/73</t>
  </si>
  <si>
    <t>TW419160U | US6171142B1</t>
  </si>
  <si>
    <t>7901001000666</t>
  </si>
  <si>
    <t>樞轉器</t>
  </si>
  <si>
    <t>一種樞轉器包括一螺栓、一固定座、一樞轉軸及一樞轉部,其中該樞轉軸係耐磨合金材質,其包括一卡合部及一軸體,且該卡合部設置一螺孔,該樞轉部係具有較高彈性的耐磨合金材質,其設置一彈性套筒與該樞轉軸之軸體干涉配合,該固定座設置一卡固孔與該樞轉軸之卡合部配合,並開設一通孔供該螺栓穿設固定該樞轉軸,藉如是之結構設計,可在合理的生產成本下大大提高該樞轉器的耐磨性能。</t>
  </si>
  <si>
    <t>2000208225</t>
  </si>
  <si>
    <t>419002</t>
  </si>
  <si>
    <t>F16C-011/04 | H05K-007/14 | F16C-011/04 | H05K-007/14</t>
  </si>
  <si>
    <t>TW419002U</t>
  </si>
  <si>
    <t>7901002000357</t>
  </si>
  <si>
    <t>電氣連接器</t>
  </si>
  <si>
    <t>本創作提供一種電氣連接器,請參閱第一至七圖所示,該電氣連接器係呈長方體形,其外層設為一殼體,且經數次彎折而圍成一前側設有開口之對接槽,於開口之上、下周緣各向外捲曲形成導引部,而其左、右周緣則向外延伸形成具有孔且左右對稱的平板。該對接槽內延伸出一肋板以定位四個導電端子,該等導電端子經彎折後其尾部係自殼體後表面延伸而出。另於遮蔽殼體之上、下表面各對應設有與殼體一體成型之兩指狀彈片,同時於上表面後緣開設有一開口,而下表面後緣則對稱開設有兩開口,該等開口可與肋板上對應設置之凸塊相抵接。又,殼體之左、右側面係由上、下兩表面向兩側方向延伸並彎折而成,且該等延伸側面之末端邊緣各向水平方向延伸出平板,其中下表面所延伸之側面平板一側緣向下表面方向延伸並彎折有兩扣腳,該平板前後延伸之端緣係彎折形成兩相對之彈片以與另一側面平板相扣持。綜觀本創作整體設計,其造形佈局首創,誠為一新穎之創作。</t>
  </si>
  <si>
    <t>1998309067</t>
  </si>
  <si>
    <t>419345</t>
  </si>
  <si>
    <t>TW419345S</t>
  </si>
  <si>
    <t>7917051015885</t>
  </si>
  <si>
    <t>本創作係提供一種插口連接器,特別是指一種式樣新穎、造形優美之插口連接器。 請參閱第一圖至第七圖所示,本創作插口連接器的造形設計由俯視概呈一梯形基體,基體對應梯形的凹部設有遮蔽構件,且於遮蔽構件上設置有三個孔口(參第四圖),而梯形基體之凹部係可提供容置其他電子元件之空間。再者,基體的前表面設有圓柱凸體,供與對接插頭的對接。而於圓柱凸體旁側設置有一接地片,此接地片的一端嵌固於基體上,另一端斜傾至與該圓柱凸體約切齊位置,可提供對接插頭對接完成前,先將雜訊藉該接地片排除。 綜上所述,本創作配合前述基體、遮蔽構件及接地片之配置,不但由前視圖可看出接地片佈局之巧思。更可由立體圖看出整體造形的獨樹一格,而予人耳目一新之感。</t>
  </si>
  <si>
    <t>1999303456</t>
  </si>
  <si>
    <t>1999-05-28</t>
  </si>
  <si>
    <t>419346</t>
  </si>
  <si>
    <t>TW419346S</t>
  </si>
  <si>
    <t>7917051015886</t>
  </si>
  <si>
    <t>電腦主機板承載架</t>
  </si>
  <si>
    <t>一種電腦主機板承載架,主要設有一方形主體板,主體板下緣設有凸片,凸片末端再卷曲成中空軸套。該軸套係套接於樞轉裝置之樞轉軸上並可樞轉,藉此可將承載架自基座中轉出而方便於安裝主機板。主體板一側緣還設有複數扣合片及鎖接片,該扣合片可扣合於後窗之對應扣槽中而使承載架定位及固持,而鎖接片上係設有螺孔以提供螺釘將承載架螺鎖。</t>
  </si>
  <si>
    <t>1999201518</t>
  </si>
  <si>
    <t>417800</t>
  </si>
  <si>
    <t>2001-01-01</t>
  </si>
  <si>
    <t>GAN KE-JIAN | LIU TIAN-SUNG | JOU JU-SHIANG | WANG YUNG-SHIAN</t>
  </si>
  <si>
    <t>甘克儉 | 呂天送 | 周主祥 | 王勇先</t>
  </si>
  <si>
    <t>TW417800U | US6250727B1</t>
  </si>
  <si>
    <t>7901001000234</t>
  </si>
  <si>
    <t>本創作提供一種按鍵裝置,其包括:鍵帽、支撐柱、底座、鍵環板、薄膜電路及底板。其中,鍵帽與支撐柱間,藉由鍵帽內部所設之帽鉤與支撐柱側面從下往上且未到頂面所開設之導引部配合達成相對運動,而支撐柱與底座間,則藉由支撐柱底緣向外凸伸之嵌合部與底座上所設之‘∩'形卡固區內框嵌合達成相對運動。從而藉該種互動式結構,使按鍵高度得以降低,且組裝容易,減少工時。</t>
  </si>
  <si>
    <t>1999200438</t>
  </si>
  <si>
    <t>417813</t>
  </si>
  <si>
    <t>G06F-003/023 | H01H-013/14</t>
  </si>
  <si>
    <t>TWI394193B</t>
  </si>
  <si>
    <t>TW417813U | US6133539A</t>
  </si>
  <si>
    <t>7901001000245</t>
  </si>
  <si>
    <t>中央處理器插座用端子</t>
  </si>
  <si>
    <t>本創作係有關一种中央處理器插座用端子,包括有:固設於中央處理器插座插孔中之基部,其於兩端設有干涉部以固持導電端子於插孔中;自基部向中央處理器插入方向延伸設有曲面部以導引中央處理器端腳插入並與該曲面部作電接合,自基部向曲面部反方向延伸設有插腳,其係與電路板作電性連接。當中央處理器端腳插入時,通過曲面部的導引,中央處理器端腳可與端子曲面部作電性接合,並進而與端子及電路板連通而形成一完整之電路。藉如是之設計可使該曲面部集導引與接觸功能於一體而減小端子之橫向尺寸,並進而適於高密度中央處理器插座使用。</t>
  </si>
  <si>
    <t>1999204823</t>
  </si>
  <si>
    <t>417848</t>
  </si>
  <si>
    <t>H01R-011/01 | H01R-013/193 | H05K-007/10</t>
  </si>
  <si>
    <t>TW417848U | US6186817B1</t>
  </si>
  <si>
    <t>7901001000271</t>
  </si>
  <si>
    <t>本創作係有關於一種線纜連接器,其包括有前後二絕緣本體、複數端子、遮蔽殼體及扣壓元件等構造,該前絕緣本體具有基板及自基板向前凸出並與對接連接器對接之對接部,後絕緣本體自前絕緣本體之基板後側與之組接,且兩絕緣本體共同形成收容端子用之複數收容孔槽,端子具有設於其兩端之刺破端及接合端,遮蔽殼體由前絕緣本體之對接部一側組裝,其具有平整部、由平整部向前凸伸之遮蔽部及由平整部相對兩端緣向後彎折延伸之抵持體,而扣壓元件用以迫使諸導線進入端子刺破端。又,後絕緣本體對應前述之抵持體設有將抵持體部分收容之收容腔,於收容腔之上下兩壁面開設有定位孔以供扣壓元件插入而與遮蔽殼體之抵持體相扣接者。</t>
  </si>
  <si>
    <t>1999202428</t>
  </si>
  <si>
    <t>417853</t>
  </si>
  <si>
    <t>H01R-013/04 | H01R-004/24 | H01R-004/26 | H01R-011/20 | H01R-013/04</t>
  </si>
  <si>
    <t>TW417853U | US6171134B1</t>
  </si>
  <si>
    <t>7901001000276</t>
  </si>
  <si>
    <t>本創作係有關一種用於組接軟性電路板之電連接器,包含長形體狀的絕緣本體,其上沿重直縱長向設有複數貫穿收容槽;複數端子,係分別容置於所述收容槽,包含第一接觸部、固持段及第二接觸部;抵扣裝置,固接於絕緣本體並至少罩蓋所述端子之第一接觸部,其與絕緣本體配接形成至少兩供軟性電路板組入之接線槽,且兩接線槽允許軟性電路板自不同方向插入,並於抵扣裝置固接定位後分別與所述端子的第一接觸部電性導通,如是的構造不僅可根據系統功能需求作不同方向的插接選擇,還可藉兩軟性電路板達成訊號的多方轉接功能,從而降抵成本。</t>
  </si>
  <si>
    <t>1999209349</t>
  </si>
  <si>
    <t>417855</t>
  </si>
  <si>
    <t>H01R-013/04 | H01R-012/78 | H01R-013/56</t>
  </si>
  <si>
    <t>TW417855U | US6146172A</t>
  </si>
  <si>
    <t>7901001000278</t>
  </si>
  <si>
    <t>用以排配不同電連接器之安裝架</t>
  </si>
  <si>
    <t>本創作係有關一種用以安裝電連接器之安裝架,其包括具有一對由垂直條部與水平條部連接之側台座的主體部分。由側台座向上延伸有一對安裝凸部,而且其與垂直條部之上面配合設置了將第一連接器收納於其內之第一收納空間。於垂直條部之底面與水平條部之內壁間設有用以收納第二連接器之第二收納空間。又,於安裝凸部上設有用以鉚接第一連接器之通孔。而第二收納空間內至少設有一凸起以與第二連接器之凹口可釋放性地相配合。</t>
  </si>
  <si>
    <t>1999209352</t>
  </si>
  <si>
    <t>417857</t>
  </si>
  <si>
    <t>H01R-013/40 | H01R-013/40 | H01R-013/518 | H01R-013/60 | H01R-013/66 | H01R-013/73</t>
  </si>
  <si>
    <t>CN002399857Y | TW417857U | TWM417857U | US6074248A</t>
  </si>
  <si>
    <t>7901001000279</t>
  </si>
  <si>
    <t>具後蓋之連接器</t>
  </si>
  <si>
    <t>一種水平型邊緣連接器 〔10〕 , 其包括一絕緣殼〔12〕 , 其上設有一用以收容模組 〔500〕 之中間槽〔14〕。該殼體〔12〕之中間槽〔14〕兩側設有兩排通孔〔16〕,係用以收容相應數量之端子〔18〕,端子〔18〕則與模組〔500〕上相應之接點連接。該殼體〔12〕兩端設有二端塊〔20〕,係向下、向後延伸,其間形成了一空間,使彎角型端子〔30〕 設置於此。後蓋 (70) 具有 L形斷面構造,其係藉扣持裝置〔76〕接合於殼體〔12〕之後方部位,用以保護端子〔30〕,該後蓋〔70〕之水平板〔74〕與垂直板〔72〕則分別貼靠於端塊 〔20〕 之上側〔81〕及後側〔80〕處。</t>
  </si>
  <si>
    <t>1998215257</t>
  </si>
  <si>
    <t>1998-09-15</t>
  </si>
  <si>
    <t>417861</t>
  </si>
  <si>
    <t>MCHUGH ROBERT G | PEI WEN-JIUN</t>
  </si>
  <si>
    <t>羅勃.G.馬丘 | 裴文俊</t>
  </si>
  <si>
    <t>H01R-013/516 | H01R-013/00 | H01R-013/46 | H01R-013/516</t>
  </si>
  <si>
    <t>CN002354270Y | TW417861U | TWM417861U | US5980272A</t>
  </si>
  <si>
    <t>7901001000282</t>
  </si>
  <si>
    <t>電子卡連接器之輔助裝設裝置</t>
  </si>
  <si>
    <t>一種電子卡連接器之輔助裝設裝置,係指一種可提供自動抓取機抓取時所需平面之輔助裝設裝置,包括:抓取座及設於抓取座兩側的彈性裝置,其中該抓取座提供自動抓取機抓取時所需之平面,該彈性裝置則具有至少一彈性臂及銜接部,藉該彈性臂以與電子卡連接器作彈性干涉,確保在裝設過程中不會因硬擠式接觸導致電子卡連接器變形或損壞。</t>
  </si>
  <si>
    <t>1998218445</t>
  </si>
  <si>
    <t>417868</t>
  </si>
  <si>
    <t>H01R-013/639 | H01R-012/18 | H05K-007/14</t>
  </si>
  <si>
    <t>TW417868U | US6164990A</t>
  </si>
  <si>
    <t>7901001000289</t>
  </si>
  <si>
    <t>本創作係關於一種記憶卡連接器,主要包括絕緣殼體,具有端子收容槽以收容導電端子;外殼,係包覆於絕緣殼體之外側;以及固持腳,具有固持端以固持於電腦主機板及抵止端以抵止對接之連接器,其特徵在於:固持腳之適當位置係形成彎折,使固持端之間距大於抵止端之間距,藉以使位於一側與電腦主機板的固持位置適當,同時另一相對側則可與對接連接器做最穩固的卡扣,且記憶卡連接器的外殼及絕緣殼體上對應設有防呆裝置以防外殼裝配於絕緣殼體時發生構件位置錯位現象,以確保構件機能。</t>
  </si>
  <si>
    <t>1999201928</t>
  </si>
  <si>
    <t>417869</t>
  </si>
  <si>
    <t>LIOU YAU-JIUN | JANG YANG-WEN</t>
  </si>
  <si>
    <t>劉耀軍 | 張楊文</t>
  </si>
  <si>
    <t>TW417869U</t>
  </si>
  <si>
    <t>7901001000290</t>
  </si>
  <si>
    <t>本創作係有關一種電連接器裝置,其包括有第一連接器,其係包含絕緣本體及收容於該絕緣本體內的複數個導電端子,於第一連接器絕緣本體之一側安裝有具濾波元件之子電路板,而可與露出該絕緣本體外之端子接合部分電性連接,該子電路板一端並藉由另一電連接器與主機板電性連接,另,電連接器裝置還設有具接地構造之第二連接器,該接地構造係可與前述主機板相連接,而可連接地之功效,其中子電路板上係設有導電裝置與該接地構造相接觸,俾可將子電路板上經濾波後之雜訊或突發性高壓經此接地構造而及時接地排除,藉以避免子電路板上增設不必要的端子輸出並防止誤接的現象。</t>
  </si>
  <si>
    <t>1999208874</t>
  </si>
  <si>
    <t>417870</t>
  </si>
  <si>
    <t xml:space="preserve">CHEN WEN-JUNG | FENG FU-HUA | LI JR-HAU | JOU JING-OU | WU MU-GUEI | </t>
  </si>
  <si>
    <t>陳文中 | 馮福華 | 李志豪 | 周經歐 | 吳木桂 | 員敬山</t>
  </si>
  <si>
    <t>H01R-013/64 | H01R-012/50 | H01R-024/62</t>
  </si>
  <si>
    <t>TW417870U | US6183292B1</t>
  </si>
  <si>
    <t>7901001000291</t>
  </si>
  <si>
    <t>一種電連接器,尤指一種具有調節裝置能提供電連接器利用電流大小調整電訊傳輸的電連接器,係包括有絕緣本體,其內設有複數端子收容槽;複數個導電端子,係容設於絕緣本體之端子收容槽內;及調節開關,係設於絕緣本體內用以控制電流傳輸,其特徵在於;至少一導電端子包括有第一接觸體及第二接觸體可分別與所述調節開關相抵接,而控制電流之導通,該第一接觸體係可與對接連接器相導通,而第二接觸體則可與電路板電性接合。又,調節開關係由該導電端子之第一接觸體及第二接觸體共同作用而卡制於電連接器內。</t>
  </si>
  <si>
    <t>1999207776</t>
  </si>
  <si>
    <t>417872</t>
  </si>
  <si>
    <t>LAI JIN-YI | JANG REN-ROU</t>
  </si>
  <si>
    <t>賴進益 | 張仁柔</t>
  </si>
  <si>
    <t>H01R-013/648 | H01R-013/66 | H01R-013/713</t>
  </si>
  <si>
    <t>TW417872U | US6210232B1</t>
  </si>
  <si>
    <t>7901001000293</t>
  </si>
  <si>
    <t>刺破型連接器</t>
  </si>
  <si>
    <t>一種刺破型連接器,用於扁平線纜與電路板間的電訊連接,包括絕緣本體、複數刺破型端子及固定裝置,該絕緣本體設有複數貫穿之端子通孔,而刺破型端子係固設於對應之端子通孔內,每一刺破型端子均包括有刺破端以將線纜絕緣皮刺破而電性導通,及對接端以與對接連接器電性連接,而固定裝置係包括有主體部、第一扣接部及第二扣接部,其中該主體部上設有凹凸不平之壓合面而利於扁平線纜與刺破型端子達成刺破連接,第一扣接部可扣接於絕緣本體上,以使固定裝置與絕緣本體組固,而第二扣接部可扣接於對接連接器上,且第二扣接部可選擇性地與對接連接器扣接組固或脫開。</t>
  </si>
  <si>
    <t>1999209848</t>
  </si>
  <si>
    <t>417892</t>
  </si>
  <si>
    <t>H01R-033/76 | H01R-004/24 | H01R-009/24 | H01R-012/67 | H01R-012/79</t>
  </si>
  <si>
    <t>TW417892U | US6193541B1</t>
  </si>
  <si>
    <t>7901001000311</t>
  </si>
  <si>
    <t>雙讀出卡緣連接器</t>
  </si>
  <si>
    <t>本創作係關於一種雙讀出卡緣連接器,該卡緣連接器之殼體凹設有沿縱長方向延伸且未貫穿之中央插槽以插接子電路板,而在緊鄰該中央插槽的兩側壁上各形成有許多自殼體頂面貫穿延伸至底壁之端子通道,以容納該複數個連接器端子於其中,又,在殼體底壁相鄰各端子通道之側緣上對應向內凹設有凹槽,以提供模具設置夾持機構之空間,使模具之自由端得以固持而不致歪斜與變形。</t>
  </si>
  <si>
    <t>1998200980</t>
  </si>
  <si>
    <t>1996-04-09</t>
  </si>
  <si>
    <t>417894</t>
  </si>
  <si>
    <t>SHAU CHUEN-SHENG</t>
  </si>
  <si>
    <t>邵春生</t>
  </si>
  <si>
    <t>TW417894U</t>
  </si>
  <si>
    <t>7901001000313</t>
  </si>
  <si>
    <t>本創作係提供一種連接器,尤指一種用於組裝於電路板上,並能使與電路板穩固連接之連接器,主要包括導電端子與絕緣本體,其中絕緣本體上設有複數個收容孔以收容導電端子,而導電端子包括有定位用之組固端、插接端與輔助端,於組固端之一側設有一植球面,其與電路板之間有一焊球,以連接電路板與導電端子,其特徵在於:導電端子植球面採用鋸齒狀設計,增加了端子與接球之接觸面積,因而兩者之結合力增強,同時抗破壞能力亦得到加強。</t>
  </si>
  <si>
    <t>1998221548</t>
  </si>
  <si>
    <t>417895</t>
  </si>
  <si>
    <t>TW417895U</t>
  </si>
  <si>
    <t>7901001000314</t>
  </si>
  <si>
    <t>本創作係提供一種線纜連接器,其包括組裝有複數導電端子之連接器本體、屏蔽殼體及外蓋體等,其中連接器本體之一側設有對接部,端子一端即設置於該對接部上。屏蔽殼體係蓋覆於連接器本體之外周側,其包括上、下兩殼體,而至少一殼體表面朝內沖設有凸片,且該表面朝開口一側外延展並彎折成接地板。外蓋體係蓋覆於殼體之外,其相對於對接部設有端口,且端口兩側凸設有凸塊,藉該等凸塊及凸片分別與連接器本體相配合而限制其於對接前後不致脫離原定位,並在對接時藉接地板與對接電子裝置之接地電路接觸導通,而達到良好的接地保護效果。</t>
  </si>
  <si>
    <t>1998222084</t>
  </si>
  <si>
    <t>417902</t>
  </si>
  <si>
    <t>H01R-009/07 | H01R-013/516 | H01R-013/621 | H01R-013/6581</t>
  </si>
  <si>
    <t>TW417902U | US6089916A</t>
  </si>
  <si>
    <t>7901001000320</t>
  </si>
  <si>
    <t>一種擴充卡固持裝置,包括固持架、定位座及複數螺釘,其中該固持架可套入該定位座,並藉由螺釘鎖固定位,而螺絲初步螺鎖時,該固持架可相對於該定位座移動至適當位置,藉滑移該固持架將該擴充卡卡固並將初步螺鎖之螺釘鎖固,即可達該擴充卡良好定位之功效。</t>
  </si>
  <si>
    <t>1999208598</t>
  </si>
  <si>
    <t>417904</t>
  </si>
  <si>
    <t>H01R-009/16 | H01R-012/70 | H04B-001/00 | H05K-007/14</t>
  </si>
  <si>
    <t>TWI608660B | US10082843B2</t>
  </si>
  <si>
    <t>TW417904U | US6331940B1</t>
  </si>
  <si>
    <t>7901001000321</t>
  </si>
  <si>
    <t>電腦基板扣合裝置</t>
  </si>
  <si>
    <t>一種電腦基板扣合裝置,其包括主體部、基板固定部及承載板固定部。其中該主體部係截面略呈U形,且沿其U形結構兩側壁延伸並與該基板固定部相連接,該基板固定部包含翼形彈性固定腳及連接板部。而該主體部U形結構底板之兩側則與該承載板固定部連接,該承載板固定部係包含固定凸片,以及介於該固定凸片與該主體部底板間之缺口。另該主體部之底板設有卡固片,藉由該基板固定部以及承載板固定部分別與電腦基板之開孔及電腦基板承載架之開口卡固,以達固定電腦基板之功效。</t>
  </si>
  <si>
    <t>1999204571</t>
  </si>
  <si>
    <t>1999-03-25</t>
  </si>
  <si>
    <t>417944</t>
  </si>
  <si>
    <t>H05K-007/10 | F16B-005/06 | H01R-012/04 | H05K-007/14</t>
  </si>
  <si>
    <t>TW417944U | US6327160B1</t>
  </si>
  <si>
    <t>7901001000354</t>
  </si>
  <si>
    <t>易於自動化組裝之電連接器</t>
  </si>
  <si>
    <t>一種易於自動化組裝之電連接器,其包括絕緣本體、複數個端子及金屬殼體,且該金屬殼體包括有上殼體及下殼體,其中絕緣本體上設有複數個端子通道以收容一端連接於線纜上之導電端子,下殼體之一端為對接端以與對接電連接器對接,其另一端係為開放端,自動化裝配機可將收容有端子之絕緣本體由其開放端組裝入下殼體,再藉由絕緣本體與下殼體上所設之卡扣裝置及上殼體與下殼體上所設之組固裝置之扣合而使電連接器之絕緣本體與金屬殼體得以快速、準確地組裝。</t>
  </si>
  <si>
    <t>1999209846</t>
  </si>
  <si>
    <t>417859</t>
  </si>
  <si>
    <t>H01R-013/502 | H01R-013/6581 | H01R-024/62</t>
  </si>
  <si>
    <t>CN107681335B</t>
  </si>
  <si>
    <t>TW417859U | US6165016A</t>
  </si>
  <si>
    <t>7901002000164</t>
  </si>
  <si>
    <t>本創作係有關於一種高密度接點陣列型插頭電連接器,其包括有具底壁部之絕緣本體,其底壁部上貫穿設有複數端子通道以收容相對應之複數柔性端子於其內,於該底壁部之相對兩側緣分別向上延伸出兩側壁部。每一端子包括有可與插座連接器部分互補端子相對接之接觸部、具有凸起狀之固持機構以與絕緣本體底壁部之端子通道內壁面相干涉之固持部,以及具有針狀干涉特性之眼孔以收容於電路板所設相對應孔洞內的尾部。固持機構包括有兩個凸起部,其中一係呈部分斜坡狀,而另一則呈部分球面或圓柱面狀。端子係插入端子通道內以使凸起部能於對應端子通道之內壁上施加垂直於絕緣本體之縱長方向的干涉力。</t>
  </si>
  <si>
    <t>1999205505</t>
  </si>
  <si>
    <t>417883</t>
  </si>
  <si>
    <t>MACDOUGALL ALAN | CHEN HSIANG-PING | OULEE TSUNG-HSI</t>
  </si>
  <si>
    <t>麥道格爾 亞倫 | 陳翔斌 | 歐李崇熙</t>
  </si>
  <si>
    <t>H01R-023/02 | H01R-012/58 | H01R-013/41</t>
  </si>
  <si>
    <t>CN002391324Y | TW417883U | US5980271A</t>
  </si>
  <si>
    <t>7901002000165</t>
  </si>
  <si>
    <t>晶片封裝總成</t>
  </si>
  <si>
    <t>本發明係有關一種新型電子封裝,尤指用於支撐及容置積體電路晶片之半導體封裝總成,該積體電路晶片以覆晶方式固持於單芯雙層基板上且藉由低熔點焊接劑如重量百分比組成為63%錫及37%鉛的共熔焊接劑相焊接,該覆晶固持於單芯雙面環氧樹脂(FR-4/5)或BT樹脂基板上,並提供一貫穿孔而於焊接凸塊及基板後面設置之墊片格狀陣列間形成導通連接點,基板藉由表面黏著方式焊接於印刷電路板上,該電路板可提供如重量百分比組成為63%鍚及37%鉛的低熔點共熔焊接劑而黏著墊片格狀陣列晶片,該電子封裝總成由於採用了簡化製程而使得製造步驟更具效率易於實行,且可以較低的成本得到較高的可靠性及工件性能。</t>
  </si>
  <si>
    <t>1999102172</t>
  </si>
  <si>
    <t>417265</t>
  </si>
  <si>
    <t>LAU JOHN H</t>
  </si>
  <si>
    <t>劉漢誠</t>
  </si>
  <si>
    <t>US8835221B2 | US8492870B2 | US8471361B2 | US8158508B2 | US7902679B2 | US9136246B2 | US8535976B2 | US8119446B2 | US9030029B2</t>
  </si>
  <si>
    <t>TW417265B</t>
  </si>
  <si>
    <t>7901007000213</t>
  </si>
  <si>
    <t>線纜之整線接合方法及其裝置</t>
  </si>
  <si>
    <t>本發明係有關於一種線纜之整線接合方法及其裝置,其包括有整線、焊接等步驟,係先根據電連接器端子之陣列式排列,將線纜之蕊線對應排入具有與電連接器端子同間距之相鄰線槽的整線下模座上,然後藉熔接方式將熔合料帶及各排列成適當間距之蕊線熔接成一體,以形成具並排蕊線之線纜端部,之後再於該線纜端部上適當切割以去除所有蕊線端部之絕緣皮,接著移動下模滑座與預置之電連接器端子對齊定位,輔以同排多點焊接方式,以迅速、一次性完成該線纜與電連接器之組接,從而節省人力、時間及成本,並保持產品品質之一致性。</t>
  </si>
  <si>
    <t>1998120616</t>
  </si>
  <si>
    <t>417339</t>
  </si>
  <si>
    <t>H01R-043/28 | H01R-013/46 | H01R-043/02 | H01R-043/28</t>
  </si>
  <si>
    <t>CN104124559B | TWI504077B | TWI437763B</t>
  </si>
  <si>
    <t>TW417339B | US6189769B1</t>
  </si>
  <si>
    <t>7901010000024</t>
  </si>
  <si>
    <t>線纜連接器端子</t>
  </si>
  <si>
    <t>本創作係提供一種線纜連接器端子,特別是指一種形狀新穎之線纜連接器端子造形設計。 請參閱第一圖至第八圖所示,本創作線纜連接器端子之造形設計為兩段不同形體之複合體,一側為L形體,另一側為柱狀體,其中之垂直邊形成為斜面,且於該斜面上設有刃角,而柱狀體由L形體之交接處水平延伸出,使整個端子給予人風格獨特之視感。另外,由該端子之前後視圖觀之(第二、三圖參閱),其柱狀體之前緣呈一圓弧面,而於該相對應面則形成銳角,並增添了本創作複合體之獨樹一格之視感效果。 綜觀本案整體設計,在簡單之配置下,不失其創新,誠為一新穎之創作。</t>
  </si>
  <si>
    <t>1998308122</t>
  </si>
  <si>
    <t>418064</t>
  </si>
  <si>
    <t>王唯川</t>
  </si>
  <si>
    <t>TW418064S</t>
  </si>
  <si>
    <t>7917049015170</t>
  </si>
  <si>
    <t>本創作係提供一種電連接器,其一側可與對應線纜連接器組接,包括絕緣本體、複數導電端子、組固體及兩輔助體等,其中組固體係組於絕緣本體上與對應線纜連接器組接之一側,其上對應於導電端子設有複數個定位槽,導電端子之一端可自該定位槽伸出,而其伸出定位槽之部分相互間係被隔欄分離,以使導電端子之該端保持適當距離以提高其耐電壓性能。另,兩輔助體係分別牢固組於組固體之兩相對側面並圍成一收容空間,其可使對應線纜連接器順利組入該收容空間中並能使對應線纜保持較好定位效果。</t>
  </si>
  <si>
    <t>1999205238</t>
  </si>
  <si>
    <t>416582</t>
  </si>
  <si>
    <t>H01R-013/00 | H01R-013/506 | H01R-013/6581</t>
  </si>
  <si>
    <t>TW416582U | US6129594A</t>
  </si>
  <si>
    <t>7900002004950</t>
  </si>
  <si>
    <t>本創作係提供一種電連接器,尤指一種可收容電子卡式糢組,以提供其與電子裝置間電性通路之電連接器,其主要包括有絕緣本體以及收容於絕緣本體中之端子。該絕緣本體上設有對接面及接合面,並於接合面一側設有定位部,其上設有不同深度之定位槽。端子包括對接部及接合部,其中對接部係露出於對接面一側以供電子卡式棋組插接,而接合部則位於絕緣本體接合面一側並定位於定位部之不同定位槽中,以達成不同端子對接部伸出絕緣本體對接面長度差異之要求,而供電子卡模組之實際使用需要。又,端子係藉一體沖壓同時成型,可在模具上略做接合部之長度變更即可迅速製成所有必要端子,以節省加工成本。</t>
  </si>
  <si>
    <t>1998222067</t>
  </si>
  <si>
    <t>416587</t>
  </si>
  <si>
    <t>H01R-013/504 | H01R-012/72 | H01R-013/504</t>
  </si>
  <si>
    <t>TW416587U | US6062878A</t>
  </si>
  <si>
    <t>7900002004955</t>
  </si>
  <si>
    <t>本創作係關於一種電子卡連接器,尤指一種具有墊高裝置之電子卡連接器,其主要包括:絕緣本體、複數端子、遮蔽殼體、退卡機構及墊高裝置,其中墊高裝置設於遮蔽殼體兩側,其包括基體及設於基體上的扣孔與固定孔,另於遮蔽殼體之兩側設有與基體之扣孔及固定孔相配合之複數卡勾,藉該等卡勾與扣孔、固定孔的配合,使電子卡連接器達到組裝簡單,扣持可靠且能有效達到墊高的效果。</t>
  </si>
  <si>
    <t>1999201715</t>
  </si>
  <si>
    <t>416591</t>
  </si>
  <si>
    <t>H01R-013/62 | H01R-012/70 | H01R-013/62 | H01R-013/73 | H05K-005/02</t>
  </si>
  <si>
    <t>TW416591U | US6231382B1</t>
  </si>
  <si>
    <t>7900002004958</t>
  </si>
  <si>
    <t>本創作關於一種電連接器,其係用以承接晶片模組於電腦主機板上,且可達成零插入力之組接狀態,其包括:基座本體、滑動蓋板、複數端子及輔助裝置,其中於基座本體上開設有複數近似長方形通孔,以容置端子,而於滑動蓋板上則相應於基座本體之長方形通孔位置開設有複數圓形通孔,該滑動蓋板可藉由一驅動桿之撥動而在基座本體上形成一定位移,該輔助裝置係由分別裝設於基座本體及滑動蓋板上與驅動桿之接觸部位的兩部分金屬片組成,其可保護基座本體及滑動蓋板免遭受力破壞,並可保證基座本體與主機板間之良好結合性能。</t>
  </si>
  <si>
    <t>1999205239</t>
  </si>
  <si>
    <t>416593</t>
  </si>
  <si>
    <t>林南宏 | 黃耀諆</t>
  </si>
  <si>
    <t>JP3072246U | TW416593U | US6171128B1</t>
  </si>
  <si>
    <t>7900002004960</t>
  </si>
  <si>
    <t>電連接器轉接板追加一</t>
  </si>
  <si>
    <t>本創作係提供一種電連接器轉接板,該轉接板上包括:訊號裝置、接地裝置及電源轉接裝置等構造,其特徵在於:電源轉接裝置至少包含兩連接導片,該連接導片之一的一端與訊號裝置之特定兩插孔相接,另一端則與訊號裝置之特定四導電片相接,用於承載電流,且四導電片中分別位於兩插孔之相鄰兩導電片係與主基板之接地線路相連通,藉以當轉接板承載高電流時另兼具接地作用,而承載低電流之一側亦同時發揮接地作用,而使得轉接板不但轉接效果良好,對於雜訊干擾的防護效果更為理想。</t>
  </si>
  <si>
    <t>1996219426</t>
  </si>
  <si>
    <t>1996-12-13</t>
  </si>
  <si>
    <t>416597</t>
  </si>
  <si>
    <t>WU MIN-FANG | YU HUNG-JI | HE YOU-MING</t>
  </si>
  <si>
    <t>吳敏芳 | 余宏基 | 何有明</t>
  </si>
  <si>
    <t>H01R-013/648 | H01R-031/06 | H01R-012/50 | H01R-012/72 | H05K-001/02 | H05K-001/11 | H05K-001/14 | H05K-003/34 | H05K-003/36 | H05K-005/02</t>
  </si>
  <si>
    <t>CN102882031B</t>
  </si>
  <si>
    <t>TW310894U | US5962835A | US6079620A</t>
  </si>
  <si>
    <t>7900002004962</t>
  </si>
  <si>
    <t>本創作係有關一種電連接器,其包括一縱長狀絕緣本體、複數個收容於該絕緣本體之導電端子及固定裝置,該固定裝置設有導引段及固持段,其中該導引段係沿電連接器與對接之電子元件的插接方向插置於絕緣本體相對設置之導引孔內,且其相對之兩側緣設有干涉部而可將固定裝置固接於絕緣本體上,而固定段略呈L構形貼靠於絕緣本體相對之組合槽表面,其包括主體部及焊接部,該焊接部大體上平行於電路板之表面而與導電端子之焊接端一起接於電路板上,如是,該電連接器可藉固定裝置之導引段設計降低裝配不良率而提高組接之穩定性。</t>
  </si>
  <si>
    <t>1999205880</t>
  </si>
  <si>
    <t>416602</t>
  </si>
  <si>
    <t>TW416602U</t>
  </si>
  <si>
    <t>7900002004966</t>
  </si>
  <si>
    <t>本創作提供一種插頭連接器,特別是指一種用以防止對接電子元件誤插失效之插頭連接器及其殼體結構,該插頭連接器主要具有殼體及數個貫穿殼體之導電端子。於殼體之特定側面上設有凸緣,以使對接電子元件僅能沿正確方向對接才可順利插入,藉此能達防止誤插之防呆目的,並簡化殼體原有之複雜防呆結構,以利加工之進行。</t>
  </si>
  <si>
    <t>1998222134</t>
  </si>
  <si>
    <t>416595</t>
  </si>
  <si>
    <t>BO LI-MING</t>
  </si>
  <si>
    <t>柏利明</t>
  </si>
  <si>
    <t>TWI393298B</t>
  </si>
  <si>
    <t>TW415667U | TW416595U | US6183287B1</t>
  </si>
  <si>
    <t>7900004000627</t>
  </si>
  <si>
    <t>改良式導引柱結構</t>
  </si>
  <si>
    <t>本創作係關於一種具有導引及屏蔽作用之改良式導引柱結構,係配置於電連接器上,包括:第一導引體、第二導引體、屏蔽件及卡止件。其中該屏蔽件兩端設置第一環件及第二環件,中央部分則設有複數個向外凸出導引彈片。當導引柱與另一電連接器對接時,除了有導接、防止鬆脫之功能外,更具有防止高頻雜訊之屏蔽效果。</t>
  </si>
  <si>
    <t>1998214664</t>
  </si>
  <si>
    <t>1998-09-04</t>
  </si>
  <si>
    <t>416598</t>
  </si>
  <si>
    <t>H01R-013/648 | H01R-013/17 | H01R-013/627 | H01R-013/631 | H01R-013/648</t>
  </si>
  <si>
    <t>TW416598U | US6007364A</t>
  </si>
  <si>
    <t>7900004000628</t>
  </si>
  <si>
    <t>本創作係提供一種電腦主機面板,特別指一種形狀新穎、造形優美之電腦主機面板。 請參閱第一圖至第七圖所示,為本創作電腦主機面板之造形設計,其大體上為長方體,底緣形成凹階並設有複教個菱形角邊,而長方體分為右、中、左三區段,右區段為兩長孔夾置一弧形長扎,中區段為長圓形輪廓內設有一方形孔,而左區段為向內凹陷之弧形凹面,於凹面上設複數個散熱孔,且於上方設三個小方形體。整體造形在左區段弧形凹面之複數個散熱孔,搭配右區段之長孔與弧形長孔及中區段之長槽,使整個面板予人造型特殊,風格獨特且前衛視覺成觀。再者,整個面板之兩側由上、下視圖(第六、七圖參閱)觀之,特別是其下段,係一端斜向往外延伸,另一端為弧形流線曲線走向,再以對等面將兩端相連接,配合另一側之對等面配置,使本創作之面板,更加獨樹一格。 綜觀本創作整體設計,造形雅緻大方,且呈現和諧對稱之視感,實為一新穎而絕佳之創作。</t>
  </si>
  <si>
    <t>1998302617</t>
  </si>
  <si>
    <t>416724</t>
  </si>
  <si>
    <t>季競爽 | 傅全垣</t>
  </si>
  <si>
    <t>TW416724S | USD403314S1</t>
  </si>
  <si>
    <t>7917049014946</t>
  </si>
  <si>
    <t>本創作係提供一種電腦主機面板,特別指一種形狀新穎、造形優美之電腦主機面板。 請參閔第一圖至第七圖所示,為本創作電腦主機面板,大體上呈長方形基體,該基體主要分為上、下兩區,上區為整齊排列之兩大、小長形孔,其中該小長形孔之一側設有按鈕收容槽,下區為流線走向之圓弧曲線並且向外凸出之弧形凸體,而該凸體上配置有數個按鈕收納槽,於其凸體之下端略中央處設有方形槽與複數個散熱孔,再配合上區之兩長形扎,使整個面板給予人線條細緻,且風格獨特之視感。再者,由整個面板之兩側觀之(第四、五圖參閱),其中該一側前緣之兩端,係特別向外斜出並成對稱,而該下端成弧形曲線並且向上延伸至中央處,更增添本創作之獨樹一格。 綜觀本創作整體設計,造形雅緻大方,且呈現和諧對稱之視感,實為一新穎而絕佳之創作。</t>
  </si>
  <si>
    <t>1998303407</t>
  </si>
  <si>
    <t>416725</t>
  </si>
  <si>
    <t>簡杰南</t>
  </si>
  <si>
    <t>TW416725S | USD416245S1</t>
  </si>
  <si>
    <t>7917049014947</t>
  </si>
  <si>
    <t>本創作係一種電腦面板,請參閱第一至七圖,該電腦面板係構成電腦的裝飾性外觀,其沿四周向內傾入之斜坡,上斜坡上並列之插口與開口,上、下斜坡交接處設置之按鈕、指示燈及位於中央部份之梭形飾板。如第八圖所示,係該面板之使用狀態參考圖。</t>
  </si>
  <si>
    <t>1999307869</t>
  </si>
  <si>
    <t>416726</t>
  </si>
  <si>
    <t>甘克儉 | 葉蔭生 | 簡杰南</t>
  </si>
  <si>
    <t>TW416726S | USD431244S1</t>
  </si>
  <si>
    <t>7917049014948</t>
  </si>
  <si>
    <t>本創作係一種電腦面板,請參閱第一至七圖,該電腦面板係構成電腦的裝飾性外觀,該面板係由上、下弧形突出面所構成,二弧形突出面交接處下方則有波浪狀水平延伸之飾板,在下弧形突出面下端則有橫向通貫之弧形凹陷。如第八圖所示,係該面板之使用狀態參考圖。</t>
  </si>
  <si>
    <t>1999307870</t>
  </si>
  <si>
    <t>416727</t>
  </si>
  <si>
    <t>TW416727S | USD429731S1</t>
  </si>
  <si>
    <t>7917049014949</t>
  </si>
  <si>
    <t>本創作係有關一種電連接器,其包括一開設有中央插槽的絕緣本體,藉以收納記憶模組於其中,於中央插槽兩槽側設有複數個端子,該絕緣本體兩端部所設之平台部附近均設有鎖固裝置,該鎖固裝置係包括具鎖固部且係一體延伸於平台部外側的塑膠件以及具有定位於塑膠件外側之彈性部的金屬件,其中設於絕緣本體兩相對末端之金屬件彈性部實質上係露出於外且通常設定了電連接器之最大縱長向尺寸而達小型化目的。另外,金屬件與塑膠件間設有能配合鎖固裝置之可釋放性固持效能的銜接構造,其係裝設於記憶模組側邊上之缺口以避免抵觸記憶模組的插入。</t>
  </si>
  <si>
    <t>1999203661</t>
  </si>
  <si>
    <t>1999-03-11</t>
  </si>
  <si>
    <t>415662</t>
  </si>
  <si>
    <t>2000-12-11</t>
  </si>
  <si>
    <t>H01R-013/00 | H01R-012/70 | H01R-013/00 | H01R-013/62 | H01R-013/639 | H01R-013/73</t>
  </si>
  <si>
    <t>CN002391331Y | TW415662U | TWM415662U | US6030245A</t>
  </si>
  <si>
    <t>7900002004805</t>
  </si>
  <si>
    <t>電連接器之輔助裝設裝置</t>
  </si>
  <si>
    <t>本創作係有關一種電連接器之輔助裝設裝置,其係用於輔助電連接器移至電路板上之適當定位,該輔助裝設裝置包括有基座與組接部,其中基座係設有一平整之上表面以供自動抓取機加以吸附抓取,而組接部則係自基座靠接電連接器之側表面向電連接器方向延伸而成,其至少包括有兩個不同設置走向的長形部分,以分別抵固在電連接器之適當構件上。本創作之輔助裝設裝置可與電連接器穩固組合,而在自動抓取機抓取電連接器時使電連接器不易產生晃動或鬆脫,進而有效控制電連接器在電路板上定位準確度。</t>
  </si>
  <si>
    <t>1999207965</t>
  </si>
  <si>
    <t>415663</t>
  </si>
  <si>
    <t>吳燦 | 黃楠宗</t>
  </si>
  <si>
    <t>TW415663U</t>
  </si>
  <si>
    <t>7900002004806</t>
  </si>
  <si>
    <t>本創作係關於一種電連接器,尤指一種專用於語音訊號傳輸之電連接器,該電連接器具有良好穩固性與接觸性之訊號切換,包括第一遮蔽體、端子組以及第二遮蔽體,其特徵在於該第二遮蔽體分別相對該第一遮蔽體所設之鍵槽、盲孔和二直豎槽而設有凸勾、凸榫和二直豎凸桿,使第一、二遮蔽體之間無論在水平方向或垂直方向都得到了良好之固定,尤其在第一遮蔽體之底表面設缺口而使各端子之延伸端被彎折成與該底表面共平面之L形,俾利與底板相焊接,藉以達到構造簡單、組裝方便之效果。</t>
  </si>
  <si>
    <t>1998217149</t>
  </si>
  <si>
    <t>1998-10-17</t>
  </si>
  <si>
    <t>415673</t>
  </si>
  <si>
    <t>H01R-013/40 | H01R-013/703 | H01R-024/58</t>
  </si>
  <si>
    <t>TW415673U | US6220898B1</t>
  </si>
  <si>
    <t>7900002004811</t>
  </si>
  <si>
    <t>一種電連接器,其包括一縱長狀延伸之基座與一端收容於基座另一端焊接固定於電路板之複數端子,以及裝設於基座之至少一固定裝置。其中於基座兩端設有定位部以供固定裝置裝設,該固定裝置由一主體部及自主體部兩端側向對稱適當彎折所形成,其可藉尺寸配合實現與基座之緊密固持。另,藉該固定裝置對稱型設計,俾使其通用於基座兩端,以達成簡化生產並降低成本之目的。</t>
  </si>
  <si>
    <t>1999200436</t>
  </si>
  <si>
    <t>415680</t>
  </si>
  <si>
    <t>H01R-013/62 | H01R-012/55 | H01R-013/62 | H01R-013/66</t>
  </si>
  <si>
    <t>TW415680U | US6083045A</t>
  </si>
  <si>
    <t>7900002004812</t>
  </si>
  <si>
    <t>本創作電子卡連接器係包括有絕緣本體、遮蔽殼體及退卡機構,其中絕緣本體上設有數排導電端子,而遮蔽殼體係罩覆於絕緣本體一側表面上,其兩相對側邊上延伸設有側壁以供電子卡插接其間。於遮蔽殼體之一側壁上設有退卡機構,其包括有頂出裝置與推動裝置,該頂出裝置係設於鄰近絕緣本體之遮蔽殼體內側表面,而推動裝置則設在相對於頂出裝置之另一端,其至少包含有推桿、固定座及殼體,並於推桿上設有一凹槽,該凹槽於推桿鄰近頂出裝置之一端設有適當傾斜的斜面,又,於固定座上設有可自由活動並始終抵靠在固定座上之控制構件,其係可容置於凹槽中,且在推桿動作時可藉斜面抵止於控制構件上而防止控制構件受不當外力而彈離抵靠於固定座上之狀態。</t>
  </si>
  <si>
    <t>1999202430</t>
  </si>
  <si>
    <t>415681</t>
  </si>
  <si>
    <t>LAI MING-JIUN | YU HUNG-JI | KOSEKI YOSHITSUGU</t>
  </si>
  <si>
    <t>小關美嗣 | 余宏基 | 賴明駿</t>
  </si>
  <si>
    <t>TW415681U | US6142801A</t>
  </si>
  <si>
    <t>7900002004813</t>
  </si>
  <si>
    <t>具球狀卡扣結構之電連接器組合</t>
  </si>
  <si>
    <t>本創作係提供一種具球狀卡扣結構之電連接器組合,尤指一種藉該球狀卡扣結構之扣合可確保電連接器組合對接準確、確實,且兩對接連接器不易鬆脫之電連接器組合,其特徵在於:該球狀卡扣結構係為一端固設於電連接器之兩端部,而另一端則為一球頭之柱體,及端部相應於前述球頭而設有弧狀座槽之彈性臂,藉卡扣結構之球頭插入卡扣於弧狀座槽內,提供兩對接連接器對接的同時達成卡合、不易鬆脫的效果。</t>
  </si>
  <si>
    <t>1999204825</t>
  </si>
  <si>
    <t>415682</t>
  </si>
  <si>
    <t>H01R-013/62 | H01R-013/627</t>
  </si>
  <si>
    <t>TW415682U | US6109948A</t>
  </si>
  <si>
    <t>7900002004814</t>
  </si>
  <si>
    <t>柵格陣列型電連接器</t>
  </si>
  <si>
    <t>本創作係有關一種柵格陣列型電連接器,包括收容有複數電訊端子之基座、疊置基座上之蓋體及與框設基座之驅動裝置,其中基座上設有貫穿且呈柵格陣列分佈之複數端子收容槽,而蓋體則設有與收容槽呈相同佈設之複數貫通孔,係可沿基座的一對角線相對滑動,其特徵在於,驅動裝置包含具樞接部之座架及與該座架樞接配合之驅動機構,該樞接部係至少設於與基座對應之對角位置,而驅動機構包括滑動件及可與滑動件相配接的驅動柄,且驅動柄包含具不同長,矩軸的轉動片,藉驅動柄轉動片之長、短軸與座架樞接部配合而驅使滑動件帶動所述蓋體相對基座移動。</t>
  </si>
  <si>
    <t>1999206562</t>
  </si>
  <si>
    <t>415684</t>
  </si>
  <si>
    <t>LAI CHING-HE | YANG SHR-TSANG</t>
  </si>
  <si>
    <t>楊世滄 | 賴清河</t>
  </si>
  <si>
    <t>JP3072676U | TW415684U | US6168452B1</t>
  </si>
  <si>
    <t>7900002004816</t>
  </si>
  <si>
    <t>本創作係關於一種電子卡連接器,其主要包括有連接器本體、至少設於連接器本體一側之退卡機構、罩蓋於連接器本體上之接地片及包含有固接件及壓板條之固接裝置等構造,其中在絕緣本體一表面上至少設有一固接孔,而在接地片及壓板條上相對於所述固接孔處各設有通孔。藉固接件與絕緣本體上之固接孔相固接,以使壓板條緊緊壓固於接地片上,進而防止接地片在插、退卡的過程中發生拱起變形或鬆動現象。</t>
  </si>
  <si>
    <t>1999201516</t>
  </si>
  <si>
    <t>415685</t>
  </si>
  <si>
    <t>YU HUNG-JI | HARA TOMOHISA</t>
  </si>
  <si>
    <t>H01R-013/629 | H01R-012/50 | H01R-013/658</t>
  </si>
  <si>
    <t>TW415685U | US6095864A</t>
  </si>
  <si>
    <t>7900002004817</t>
  </si>
  <si>
    <t>本創作電子卡連接器係包括:絕緣座體、複數導電端子、遮蔽外殼及退卡機構,其中該絕緣座體設有端子收容區,收容區前後側面分別為接合面和插接面;複數導電端子即從該兩側面分別露出,具有焊接端和插接端,該等複數導電端子為異形端子,具三種不同的長度,兩側邊上最長,中間次之,而該絕緣座體於該三處之接合面上,根據端子長度的不同,開設了深度不同之凹口,以使端子的異形位置繼續向內伸,從而縮短焊接端頂端至接合面之距離,並達到與其他端子相等,藉以提供易於焊接效果。再者,絕緣座體至少一側設置一導引座,可配合電子卡連接器既有之退卡機構的導槽,使得推桿於退卡操作時平穩。</t>
  </si>
  <si>
    <t>1998215986</t>
  </si>
  <si>
    <t>415689</t>
  </si>
  <si>
    <t>TW415689U | US6168446B1</t>
  </si>
  <si>
    <t>7900002004820</t>
  </si>
  <si>
    <t>高速傳輸用卡緣連接器</t>
  </si>
  <si>
    <t>本創作係關於一種高速傳輸用卡緣連接器10,包括一絕緣座體12及複數支端子18,其中該絕緣座體12設有中心溝槽14,溝槽兩側分別設有收容相應端子18之通道16。該端子18具有一基體20,基體20上設有供端子18與相應通道16干涉定位之倒刺24,從基體20向上延伸出一進入中心溝槽14之主臂體26,以及一與主臂體26和通道16外壁30均相間隔之輔助臂體28。當模組100插入中心溝槽14時,首先與主臂體26接觸並將主臂體26往外推移,使主臂體26持續地觸靠於對應之輔助臂體28上並將輔助臂體28往外推移,因此,當模組100完全收容於中心溝槽14時,該主臂體26及輔助臂體28均向外偏斜且彼此相互接觸。</t>
  </si>
  <si>
    <t>1998220291</t>
  </si>
  <si>
    <t>1998-12-04</t>
  </si>
  <si>
    <t>415690</t>
  </si>
  <si>
    <t>HON HAI PREC PREC INDUSTRY CO</t>
  </si>
  <si>
    <t>H01R-013/639 | H01R-012/71 | H01R-012/72 | H01R-013/11 | H01R-013/193 | H01R-013/639 | H01R-024/00 | H01R-043/00</t>
  </si>
  <si>
    <t>CN001095218C | TW415690U | TWM415690U | US6149467A</t>
  </si>
  <si>
    <t>7900002004821</t>
  </si>
  <si>
    <t>本創作電連接器係用於收容電子卡,其包括有本體和退卡機構,其中本體係設有絕緣座、收容於絕緣座之複數端子及收容絕緣座之收容殼體,而退卡機構係收容在本體之收容殼體內,其包括有推桿、具一端與推桿一端樞接之搖臂及樞接於搖臂另一端之頂板,其中搖臂上設有一支點,且該支點與推桿樞接端之距離大於其與頂板樞接端之距離,而該頂板係與搖臂作槓桿式樞接,其上設有一可在一定範圍內移動的支點,該退卡機構之退卡過程係可分為二段,第一段藉施力臂大於抗力臂使插接於電連接器上之電子卡可省力地被退出一段距離,而第二段籍兩支點形成之兩退卡臂一起轉動共同推出電子卡,而使電子卡可以長行程被推出以利於取出。</t>
  </si>
  <si>
    <t>1998221555</t>
  </si>
  <si>
    <t>415691</t>
  </si>
  <si>
    <t>H01R-013/639 | G06K-013/08 | H05K-005/02</t>
  </si>
  <si>
    <t>TW415691U | US6210188B1</t>
  </si>
  <si>
    <t>7900002004822</t>
  </si>
  <si>
    <t>具有水平裝入固定件之直角型卡緣連接器</t>
  </si>
  <si>
    <t>本創作提供一種直角型卡緣連接器,係包括具數個端子槽道之絕緣本體,該端子槽道具有第一方向,及容置其間之複數個端子,該端子的尾部係垂直於端子的接觸部,以及至少一大致呈L型的固定件通道,該通道於連接器的後面、底面皆設有開口,此外,更包括對應之至少一固定件,其中,該固定件具有一呈L型之本體部,該本體部具有一橫向側部及一直向側部用以扣持在絕緣本體中,而自該固定件直向側部延設有至少一對用以固定主機板的腳部,當固定件以第一方向插入通道後,一保護外殼將覆蓋位端子的尾部,最後,將一端子導位件與該直角型卡緣連接器接合,使端子尾部間保持預定間距。</t>
  </si>
  <si>
    <t>1999200432</t>
  </si>
  <si>
    <t>415695</t>
  </si>
  <si>
    <t>裴文俊 | 羅勃G 馬丘</t>
  </si>
  <si>
    <t>H01R-023/68 | H01R-012/71 | H01R-013/73</t>
  </si>
  <si>
    <t>CN002377743Y | TW415695U | US6024602A</t>
  </si>
  <si>
    <t>7900002004825</t>
  </si>
  <si>
    <t>本創作係有關一種用以提供晶片模組與電路板間之電性連接的電連接器,其主要包括有蓋體,其係具有承接晶片模組之側表面,該側表面上設有複數個通孔以供晶片模組電性連接之端腳組入,於蓋體上未設置通孔之適當位置上設有導引裝置。另外,座體係抵接於蓋體承接晶片模組之相對另一側表面上,其上設有收容孔以組接導電端子,相對於蓋體之導引裝置處設有配合裝置。藉導引裝置與配合裝置之對應組合且能導引蓋體及座體移至正確之組接定位上以將蓋體定位於座體上而不致滑移錯位,並有利於晶片模組之穩固組接。</t>
  </si>
  <si>
    <t>1998221344</t>
  </si>
  <si>
    <t>415701</t>
  </si>
  <si>
    <t>H01R-023/68 | H01R-013/193 | H01R-013/506 | H01R-013/629</t>
  </si>
  <si>
    <t>TW415701U | US6077099A</t>
  </si>
  <si>
    <t>7900002004828</t>
  </si>
  <si>
    <t>本創作係有關一種電子卡連接器裝置,包括電子卡連接器、與該電子卡連接器對接之轉接裝置及收容於該電子卡連接器及轉接裝置內的接地裝置等構造,其中接地裝置包括自電子卡連接器內延伸出的第一接地片及第二接地片,且第一接地片在電子卡連接器與轉接裝置之間預先導接於第二接地片的適當位置上,並藉第二接地片彎折延伸至轉接裝置內與收容於其中的接地線路相連通,從而降低轉接裝置的使用高度,以利於薄形化之發展趨勢。</t>
  </si>
  <si>
    <t>1999207772</t>
  </si>
  <si>
    <t>415706</t>
  </si>
  <si>
    <t>H01R-031/06 | H01R-013/655 | H01R-012/50 | H01R-012/71 | H01R-013/648</t>
  </si>
  <si>
    <t>TW415706U | US6116925A</t>
  </si>
  <si>
    <t>7900002004831</t>
  </si>
  <si>
    <t>可撓性印刷電路板線纜裝置</t>
  </si>
  <si>
    <t>本創作係有關一種可撓性印刷電路板線纜裝置(10),可撓性印刷電路板線纜裝置(10)係於連接器兩相對端設有不同間距排配的電路單元(12),該電路單元(12)包括一信號可撓性印刷電路板(18)與一接地可撓性印刷電路板(20);一緩衝層(22),係膠合於所述信號可撓性印刷電路板(18)及接地可撓性印刷電路板(20)間;且將信號可撓性印刷電路板(18)、接地可撓性印刷電路板(20)與緩衝層(22)膠合一體形成一個電路單元(12),而且信號可撓性印刷電路板(18),接地可撓性印刷電路板(20)與緩衝層(22)在兩相對端分別設有端子通孔(34,35),可收容電訊接觸相應連接器(14,16)的端子(36,37)。</t>
  </si>
  <si>
    <t>1999204826</t>
  </si>
  <si>
    <t>415722</t>
  </si>
  <si>
    <t>艾瑞克.鍾瑞特 | 周志賢 | 鄭重達</t>
  </si>
  <si>
    <t>H01R-009/09 | H05K-001/02 | H05K-001/11 | H05K-003/00</t>
  </si>
  <si>
    <t>TWI577252B | TWI592064B</t>
  </si>
  <si>
    <t>CN002368136Y | TW415722U | TWM415722U | US09/054372 | US6235995B1</t>
  </si>
  <si>
    <t>7900002004838</t>
  </si>
  <si>
    <t>本創作係有關一種電連接器,其包括有縱長狀絕緣本體,複數個收容於該絕緣本體內之導電端子及固持裝置等構造,其中該固持裝置係組接於絕緣本體縱長向之兩端部以將電連接器固持於電路板上供對接電子元件與之對接。又,該固持裝置係沿絕緣本體之縱長走向自兩側插置於絕緣本體上,其係呈U形狀且一端設有扣持於絕緣本體上之卡扣部,而其另一端設有焊接於電路板上之接合部,及同時在卡扣部與接合部之間連接設有主體部,其中接合部與電路板間具有較高之組合強度,從而增大電連接器與電路板間的保持力確保電訊之穩定傳輸,且卡扣部能提供與絕緣本體之穩固組接而不易脫落。</t>
  </si>
  <si>
    <t>1999206558</t>
  </si>
  <si>
    <t>415723</t>
  </si>
  <si>
    <t>TW415723U</t>
  </si>
  <si>
    <t>7900002004839</t>
  </si>
  <si>
    <t>本創作係有關一種設於電路板緣而可有效降低整體組接高度之電連接器,主要設有一絕緣殼體及覆置於該絕緣殼體對接面上之遮蔽構件,於絕緣殼體內部設有開口及對插孔,而可收容組接端子模組。端子模組係包括有數排端子及將各排端子一體模接成單一元件之組接件,而可藉該等組接件使各排端子塞固於絕緣殼體內,同時各排端子之接合端可適當配合絕緣殼體側面一體凸伸之導塊及其旁設置之固接裝置直接架置於電路板之對應接點上,並使該架接位置介於絕緣殼體之兩相對縱長側面間,藉此即可有效降低電連接器與電路板之組接高度,及連接器佔用電路板之可用面積。</t>
  </si>
  <si>
    <t>1998212768</t>
  </si>
  <si>
    <t>415724</t>
  </si>
  <si>
    <t>TW415724U</t>
  </si>
  <si>
    <t>7900002004840</t>
  </si>
  <si>
    <t>本創作提供一種電連接器組合,特別是指一種用以防止誤插失效之兩相互對接之插頭及插座電連接器及其殼體結構,該兩電連接器主要包括有殼體及數個收容於殼體之導電端子。於兩殼體之特定側面上各設有彼此對應配接之凹槽及凸緣,以使彼此對接之兩連接器僅能沿正確方向對接才可順利插入,藉此能達防止誤插之防呆目的,並簡化殼體原有之複雜防呆結構,以利加工之進行。</t>
  </si>
  <si>
    <t>1998222135</t>
  </si>
  <si>
    <t>415667</t>
  </si>
  <si>
    <t>7900004000387</t>
  </si>
  <si>
    <t>本創作係關於一種電連接器組合,其包括有在其間形成有收容空間之下蓋體及可與下蓋體相配合之上蓋體,下遮蔽殼體與上遮蔽殼體係裝配於該收容空間中,其中一遮蔽殼體之側壁上設有支撐裝置。又,包括有具前側面與後側面之絕緣本體的電連接器即係於該等蓋體內,而一印刷電路板之第一端側係配接於該電連接器之後側面上,而其相對之第二端側則由支撐裝置提供穩固的支撐。</t>
  </si>
  <si>
    <t>1999210755</t>
  </si>
  <si>
    <t>415677</t>
  </si>
  <si>
    <t>H01R-013/516 | H01R-013/56 | H01R-013/6594 | H01R-024/62</t>
  </si>
  <si>
    <t>CN002391336Y | TW415677U | US6139365A</t>
  </si>
  <si>
    <t>7900004000393</t>
  </si>
  <si>
    <t>本創作係關於一種電子卡連接器之退卡機構,尤其是指一種退卡機構之推動裝置上一體設有墊高裝置之兩段式退卡機構,該退卡機構係藉推動裝置連動另一頂出裝置以自電子卡連接器上退出電子卡,此推動裝置包括有滑塊、推動桿、座體、彈性件以及收容固定前述元件之組接框部,該組接框部朝主機板方向一體彎折延伸設置有墊高裝置,該墊高裝置具有與組接框部一體相連之連接支撐部及遠離組接框部相當距離的抵持部,此抵持部係抵持於主機板上且其中部適當位置處設有組接孔,以供鎖固元件與之鎖固並達成其將電子卡連接器墊高之功能。</t>
  </si>
  <si>
    <t>1999210241</t>
  </si>
  <si>
    <t>415688</t>
  </si>
  <si>
    <t>DUNG SHUEN-JI | HARA TOMOHISA</t>
  </si>
  <si>
    <t>原友久 | 董順吉</t>
  </si>
  <si>
    <t>TW415688U</t>
  </si>
  <si>
    <t>7900004000396</t>
  </si>
  <si>
    <t>本創作電連接器組合包括相互層疊之第一電連接器及第二電連接器、與第一電連接器相固接之電路板、以及其他定位封裝組件,其中第一電連接器之頂面組裝有閃光裝置,該閃光裝置與第一電連接器均電性連接於所述電路板,且電路板設有複數沿縱長向延伸並彼此保持間隔之導電線路,該等導電線路於電路板內係設置呈相互分開之兩層,其一端係供第一電連接器之端子及閃光裝置電性導接,而相對之另一端則經由轉接裝置而連接於電腦主機板上,並籍電路板之設置而降低該等端子相互間之電訊干擾。</t>
  </si>
  <si>
    <t>1999208415</t>
  </si>
  <si>
    <t>415698</t>
  </si>
  <si>
    <t>WU KUEN-TSAN | JANG REN-ROU | CHR GUO-HUA</t>
  </si>
  <si>
    <t>池國華 | 吳燦 | 張仁柔</t>
  </si>
  <si>
    <t>H01R-023/68 | H01R-011/03</t>
  </si>
  <si>
    <t>TW395574U | TW415698U | US6159039A | US6174198B1</t>
  </si>
  <si>
    <t>7900004000398</t>
  </si>
  <si>
    <t>一種電連接器端子製造方法及其電連接器成品</t>
  </si>
  <si>
    <t>本發明係有關一種電連接器端子製造方法及其電連接器成品,其係將電連接器因距焊接位置不同所造成的端子構形差異加以整合,以能藉由同一套模具製造而出。本發明係先在金屬板體衝製出通用在所有組接位置上的端子半成品,其設有具一次彎折之固持部及分別連接於固持部相對兩旁側的對接部與複數根尾端部,且於固持部之彎折部分處連接有料帶。其次,藉料帶之導引依序將端子半成品組入電連接器之絕緣部分中,並視需要去除多餘的尾端部,且將留下之尾端部彎向電路板供接合使用,最後再將擋板及遮蔽構件等其他部分結合於電連接器上即可得到成品。</t>
  </si>
  <si>
    <t>1999112485</t>
  </si>
  <si>
    <t>415136</t>
  </si>
  <si>
    <t>H01R-043/00 | H01R-012/72 | H01R-013/41 | H01R-013/50 | H01R-013/6581 | H01R-024/62 | H01R-043/20</t>
  </si>
  <si>
    <t>TW415136B | US6135790A</t>
  </si>
  <si>
    <t>7900008000176</t>
  </si>
  <si>
    <t>熱傳介質保護蓋(二)</t>
  </si>
  <si>
    <t>本創作係關於一種熱傳介質保護蓋,係裝設於塗佈有熱傳介質之散熱裝置表面上,其主要包括有:蓋體、保護空間及固著端緣。其中,該蓋體係位於該熱傳介質保護蓋之中央部位,且該蓋體係為一內凹結構,並進一步包括頂壁及側壁 該保護空間係為蓋體內凹部位所形成之空間,用以遮蓋散熱裝置上塗佈之熱傳介質 該固著端緣係位於蓋體之周緣,該固定部則設置於該固著端緣上,用以裝設該熱傳介質保護蓋於該散熱裝置上,且該固著端緣進一步可設有撕除部,可使該熱傳介質保護蓋易於撕除。</t>
  </si>
  <si>
    <t>1997221219</t>
  </si>
  <si>
    <t>1997-12-19</t>
  </si>
  <si>
    <t>414334</t>
  </si>
  <si>
    <t>LI SHUEN-RUNG | LI SHIUE-KUEN</t>
  </si>
  <si>
    <t>李順榮 | 李學坤</t>
  </si>
  <si>
    <t>G06F-001/00 | H05K-007/20 | G06F-001/00 | H05K-007/20</t>
  </si>
  <si>
    <t>TW414334U</t>
  </si>
  <si>
    <t>7900002004615</t>
  </si>
  <si>
    <t>本創作係關於一種固定裝置,尤其是指一種用於固定插接於卡緣電連接器上之電子卡式元件,並且無需使用治具即可直接在該卡緣電連接器上進行組裝拆卸的固定裝置,其係由塑膠材質一體射出成型,主要包括有具包圍電連接器之側壁的收容框部,且於其側壁頂緣之適當位置向上凸設有施壓部以供直接施力於其上產生組接功效。於每個側壁底緣對應施壓部之適當位置處開設有凹槽以增加兩側壁之彈性。又,於該等側壁之頂緣及底緣各設有複數個凸體,且於側壁兩端緣所延伸之兩延伸壁上形成有通槽,同時在其中一側之延伸壁上並設有可扣持電子卡式元件之扳柄。</t>
  </si>
  <si>
    <t>1999207771</t>
  </si>
  <si>
    <t>414373</t>
  </si>
  <si>
    <t>H01R-013/40 | A47F-007/00 | H01R-013/40 | H05K-007/14</t>
  </si>
  <si>
    <t>TW414373U | US6098814A</t>
  </si>
  <si>
    <t>7900002004638</t>
  </si>
  <si>
    <t>本創作係有關一種電連接器,其主要設有絕緣本體,該絕緣本體一側係有插接口,且於其遠離電路板之壁面、相鄰插接口之一端凹設有缺口,並在相對該插接口之另一側面上設有容接空間,又,於絕緣本體遠離電路板之壁面上設有訊號調整裝置,且於絕緣本體之缺口及容接空間內可各組接一模組化之端子模組,該兩端子模組可依特定方向扣組於絕緣本體上,並與訊號調整裝置構成電性通連,另外,於絕緣本體之外周圍包覆有遮蔽裝置,其係由至少兩個遮蔽件彼此扣接而形成。是以,藉各構件彼此簡易的組接關係,可使電連接器具有組裝便捷、連接安全可靠等特點,並使可達成良好全面之屏蔽、接地及訊號傳輸穩定的功效。</t>
  </si>
  <si>
    <t>1998219012</t>
  </si>
  <si>
    <t>414376</t>
  </si>
  <si>
    <t>TW414376U</t>
  </si>
  <si>
    <t>7900002004639</t>
  </si>
  <si>
    <t>本創作係關於一種電子卡連接器,用以電子卡與電路板間構成電性通路,其包括絕緣本體、收容於絕緣本體的導電端子、罩蓋在絕緣本體外圍的遮蔽殼體及退卡機構等主要構件,其中退卡機構包含推桿、轉動板及退出板,係依序樞接組裝為一體,其特徵在於:遮蔽殼體相鄰導電端子一端設有勾持部,該勾持部係自頂端緣直接彎折延伸而成,且與遮蔽殼體之縱長方向形成一特定夾角,從而可容置退卡機構之轉動板及供退出板順利滑入,俾使轉動板於電子卡插入或退出時無脫落之虞。</t>
  </si>
  <si>
    <t>1999201929</t>
  </si>
  <si>
    <t>414384</t>
  </si>
  <si>
    <t>LAI MING-JIUN | YU HUNG-JI | HARA TOMOHISA</t>
  </si>
  <si>
    <t>余宏基 | 原友久 | 賴明駿</t>
  </si>
  <si>
    <t>TW414384U | US6083018A</t>
  </si>
  <si>
    <t>7900002004644</t>
  </si>
  <si>
    <t>本創作係關於一種具有墊高裝置之電子卡連接器,其包括:塑膠本體、複數端子、遮蔽外殼及墊高裝置,墊高裝置設於遮蔽外殼之後,其包括設於遮蔽外殼收納導臂上的兩卡扣片和含有扣槽及彈簧臂的墊高部,其中兩卡扣片由收納導臂向外延伸,相互有一定間隔且呈適當彎折之結構,墊高部為一板狀體,其上設有基部和與前述卡扣片相應之扣槽及互呈一定之角度並有適當彎折之彈簧臂,藉如是構造,能達到組裝簡單,扣持可靠且能有效達到墊高的效果。</t>
  </si>
  <si>
    <t>1998221635</t>
  </si>
  <si>
    <t>414387</t>
  </si>
  <si>
    <t>H01R-013/639 | H01R-012/50 | H01R-013/658</t>
  </si>
  <si>
    <t>TW414387U | US6080017A</t>
  </si>
  <si>
    <t>7900002004645</t>
  </si>
  <si>
    <t>本創作係提供一種電連接器裝置,尤其係指一種可收容、推出電子卡的電連接器裝置,該電連接器裝置主要包括:收容有導電端子之連接器本體、設於連接器本體上之鎖固座;平置於連接器本體而相互樞接之搖桿與頂出板,其中搖桿具有樞接端與驅動端,於樞接端與驅動端間設置抵靠部及支點部,另,該頂出板係與搖桿樞接,其兩端部設有第一推引部與第二推引部,又,該搖桿之驅動端與頂出板之第一推引部間係設有第一連動件與第二連動件,該兩連動件係可於搖桿推引至一段距離之後相互靠接一起,藉如是之特徵使得電子卡具有二段的退出行程,可將電子卡退出於較易取出的位置。</t>
  </si>
  <si>
    <t>1998203517</t>
  </si>
  <si>
    <t>1998-03-10</t>
  </si>
  <si>
    <t>414388</t>
  </si>
  <si>
    <t>HARA TOMOHISA</t>
  </si>
  <si>
    <t>原友久</t>
  </si>
  <si>
    <t>TW414388U | US6120309A</t>
  </si>
  <si>
    <t>7900002004646</t>
  </si>
  <si>
    <t>電性連接裝置</t>
  </si>
  <si>
    <t>本創作「電性連接裝置」,係關於一種可裝設於電子系統基板上並可與其他電子系統構成電子訊號流通之電性連接裝置,其主要包括:絕緣本體、遮蔽殼體、複數端子及端子裝置鍵。其中該絕緣本體設有複數端子插槽,各端子插槽可分別容置複數端子,複數端子配合該端子裝置鍵裝入各端子插槽中,固定端子於端子插槽之中。本創作另具有彈性固定件裝設於基板上,可提供彈性使該電性連接裝置與電子系統之遮蔽外殼保持接觸,以維持適當之接地路徑。</t>
  </si>
  <si>
    <t>1998212932</t>
  </si>
  <si>
    <t>414393</t>
  </si>
  <si>
    <t>H01R-023/68 | H01R-012/70 | H01R-013/434 | H01R-013/436 | H01R-013/6595 | H01R-013/73</t>
  </si>
  <si>
    <t>TW414393U | US6012954A | US6203367B1</t>
  </si>
  <si>
    <t>7900002004648</t>
  </si>
  <si>
    <t>本創作係有關於一種高密度電連接器,其包括有絕緣本體、連接構件、固持構件及複數導電端子,其中連接構件具有一組接本體,並於該組接本體上延伸設有插腳部,其可插入印刷電路板相應定位孔內,另於組接本體上設有第一與第二彎折部。固持構件係組設於絕緣本體上之收容槽孔內,其可抵止於連接構件之第二彎折部上而避免其脫離絕緣本體,並可藉連接構件與固持構件同時固持電路板上以提供更穩固的組接。另外導電端子係可藉同時抵止於絕緣本體後表面之定位部及凸緣上,而將該等導電端子穩定定位且不易變形。</t>
  </si>
  <si>
    <t>1999205507</t>
  </si>
  <si>
    <t>414394</t>
  </si>
  <si>
    <t>H01R-023/70 | H01R-013/73</t>
  </si>
  <si>
    <t>TW414394U | US6086418A</t>
  </si>
  <si>
    <t>7900002004649</t>
  </si>
  <si>
    <t>堆疊電連接器</t>
  </si>
  <si>
    <t>一種堆疊電連接器,用於與電路板連接,具有支架,以容納由罩殼包覆之複數絕緣本體、複數端子,收容於絕緣本體之端子收容槽內,包括接觸部、干涉部及焊接部,主要特徵在於:該焊接部彎折成第一直邊與第二直邊,其中第一直邊包含前段與端子之干涉部銜接的中間板,及後段與端子之焊接部第二直邊相銜接之本體,該中間板係以適當長度與本體做不同角度銜接,且第一直邊本體與第二直邊以不同角度成形,另,第二直邊的近端緣設有近端緣較細而上緣較粗之頸部,藉如是特徵提供第一直邊及第二直邊上緣具較佳剛性,避免插接於電路板時變形。</t>
  </si>
  <si>
    <t>1998217994</t>
  </si>
  <si>
    <t>414395</t>
  </si>
  <si>
    <t>H01R-023/70 | H01R-013/518 | H01R-013/73</t>
  </si>
  <si>
    <t>TW414395U | US6155873A</t>
  </si>
  <si>
    <t>7900002004650</t>
  </si>
  <si>
    <t>本創作係提供一種插座電連接器,其包括有一絕緣本體、複數第一端子、複數第二端子、第一、二前遮蔽件及後遮蔽件,該絕緣本體設有第一、二插槽,該第一、二插槽內並設有貫通絕緣本體之複數端子槽 該複數第一、二端子,係分別定位於絕緣本體之第一、二插槽內,其中第一端子係作為電源端子,而第二端子係作為通用串列匯流排(USB)端子 該第一、二前遮蔽件係分別嵌設於絕緣本體之第一、二插槽,而後遮蔽件係嵌設於絕緣本體之後緣並與該第一、二前遮蔽件相導接。</t>
  </si>
  <si>
    <t>1998215105</t>
  </si>
  <si>
    <t>414397</t>
  </si>
  <si>
    <t>H01R-025/00 | H01R-013/658</t>
  </si>
  <si>
    <t>CN103477506B</t>
  </si>
  <si>
    <t>TW414397U | US6027375A</t>
  </si>
  <si>
    <t>7900002004652</t>
  </si>
  <si>
    <t>本創作係關於一種電子卡連接器裝置,包括電子卡連接器及與其相結合之轉接插座,其中該電子卡連接器包含至少兩排呈九十度彎折的端子,而轉接插座相對兩排端子設有對應之端子插接口,沿端子插接口遠離其入口方向延伸設有收容室,用於收容對接電連接器,另外,電子卡連接器的絕緣本體與轉接插座相配合之部位設有卡槽,卡槽一內側面設有凹陷部,可使轉接插座於組裝時在適當範圍內偏位,藉如是結構,電子卡連接器端子即使彎折超過九十度即產生過折現象,其同樣能與轉接插頭方便組接且能保證端子於轉接插頭收容室內之良好定位。</t>
  </si>
  <si>
    <t>1999206556</t>
  </si>
  <si>
    <t>414402</t>
  </si>
  <si>
    <t>DUNG SHUEN-JI | WU TZU-YANG | LIN WEN-SHIANG</t>
  </si>
  <si>
    <t>吳祖陽 | 林文祥 | 董順吉</t>
  </si>
  <si>
    <t>H01R-033/94 | G06K-007/00 | H01R-012/71</t>
  </si>
  <si>
    <t>TW414402U | US6179652B1</t>
  </si>
  <si>
    <t>7900002004657</t>
  </si>
  <si>
    <t>本創作係有關一種電連接器,其主要包括有絕緣本體、固接於絕緣本體內之導電端子、用以對導電端子進行定位之定位裝置及包覆在絕緣本體周側之遮蔽殼體。其中絕緣本體至少包括有一插接面,自該插接面沿對接方向至少貫穿設有一端子收容槽,導電端子則收容固接其中。另,在該插接面適當位置處至少凹設有一固接孔。而定位裝置大致呈板塊體構形,其包括有組固部及主體部,其中組固部係沿著垂直主體部的方向一體向外延伸而成,藉其與絕緣本體插接面上所設之固接孔相固接,可將定位裝置穩固組固於絕緣本體上,進而達成對導電端子的可靠定位。</t>
  </si>
  <si>
    <t>1999213340</t>
  </si>
  <si>
    <t>414374</t>
  </si>
  <si>
    <t>ZHU ZI-QIANG | YAU JUNG-HUA</t>
  </si>
  <si>
    <t>TWI745641B | US10770819B2</t>
  </si>
  <si>
    <t>TW414374U</t>
  </si>
  <si>
    <t>7900003004999</t>
  </si>
  <si>
    <t>本創作係有關一種電連接器組合,其包括設置於電子裝置之插座連接器及連接至外部供應電源之插頭連接器。金屬遮蔽殼體係由金屬薄片沖壓而成,且自其側面向外延伸設有鎖固部,而自該遮蔽殼體向後延伸設有接合臂以固接於插座連接器之絕緣本體相對設置的凹槽內。每一鎖固部各設有一方形開口用以收容插頭連接器之彈性鎖接片,而每一鎖接片均設有自插頭連接器之對接面向外延伸而成的第一部分,連接於第一部分並朝向接合面延伸的第二部分,以及連接於第二部分並朝向第一部分延伸的第三部分。</t>
  </si>
  <si>
    <t>1999210756</t>
  </si>
  <si>
    <t>414380</t>
  </si>
  <si>
    <t>H01R-013/516 | H01R-012/50 | H01R-013/627 | H01R-013/6583 | H01R-013/6595</t>
  </si>
  <si>
    <t>CN002391332Y | TW414380U | TWM414380U | US6093057A</t>
  </si>
  <si>
    <t>7900004000004</t>
  </si>
  <si>
    <t>本創作有關一種電子卡連接器之退卡機構,其包括主動部及從動部,其中主動部的基座設有心形之導引槽,於推桿之前後運動當中能使滑動件沿該導引槽之特定槽形產生分段式滑移,以提供分段式之退卡動作。而從動部的連動桿具有可與滑動件相接觸之抵觸端,且於該抵觸端一側凸設有適當長度之凸部,以與推桿之末端始終保持貼靠。藉此,當推桿處於起始位置時其滑動件能夠不受連動桿的影響而順利運行到與連動桿抵觸端相抵之正確定位,且,連動桿的抵觸端不會與推桿末端產生抵觸而使該退卡機構之整體運行更加順暢。</t>
  </si>
  <si>
    <t>1999209847</t>
  </si>
  <si>
    <t>414385</t>
  </si>
  <si>
    <t>TWI347039B</t>
  </si>
  <si>
    <t>TW414385U</t>
  </si>
  <si>
    <t>7900004000006</t>
  </si>
  <si>
    <t>本創作係有關一種電連接器,包括有絕緣本體、收容於絕緣本體內的導電端子及包覆於絕緣本體外的遮蔽殼體等,其中遮蔽殼體係可相對該絕緣本體處於張開位置或閉合位置,當其處於張開位置時,由遮蔽殼體所延伸設置之抵止機構係可供可撓性電路板容易地插入電連接器內,當遮蔽殼體移動至閉合位置時,該抵止機構係可抵止於可撓性電路板而使其上的訊號線路與導電端子構成電性接觸,電路板上的接地線路則與該抵止機構上所設的接地點相接觸,以構成接地回路。</t>
  </si>
  <si>
    <t>1999212604</t>
  </si>
  <si>
    <t>414411</t>
  </si>
  <si>
    <t>H01R-009/09 | H01R-013/15</t>
  </si>
  <si>
    <t>TW414411U | US6203346B1</t>
  </si>
  <si>
    <t>7900004000014</t>
  </si>
  <si>
    <t>軟性電路板及其製造方法</t>
  </si>
  <si>
    <t>本發明係揭示一種軟性電路板及其製造方法。該軟性電路板包含一軟性絕緣片體,具有第一表面及相對之第二表面。複數圖案式之導線塗佈於該軟性絕緣片體之第一表面上構成導線部,以便傳輸電氣信號。一圖案式之金屬接地部塗佈於該軟性絕緣片體之第二表面上,其中該金屬接地部由互相平行且間隔交錯之金屬薄片構成,而該些金屬薄片之延伸方向與該些導線之延伸方向大致上垂直。該軟性電路板之製造方法主要是在該第二表面上形成圖案式之接地金屬層以便補償金屬導線之原始特徵阻抗值。</t>
  </si>
  <si>
    <t>1999105245</t>
  </si>
  <si>
    <t>1999-04-02</t>
  </si>
  <si>
    <t>413997</t>
  </si>
  <si>
    <t>H05K-001/02 | H01P-003/08 | H05K-001/00 | H05K-001/02 | H05K-003/00</t>
  </si>
  <si>
    <t>TWI304317B</t>
  </si>
  <si>
    <t>TW413997B | US6278345B1</t>
  </si>
  <si>
    <t>7900007004858</t>
  </si>
  <si>
    <t>一種電腦面板,請參閱第一至第八圖。該電腦面板自頂面至中下部形成半截梭形凸面,且由上至下漸向內深入,而該凸面之週緣面板則由上至下漸向外凸出,其兩側以弧面與側緣銜接,底側則以兩翼伸直的V形階面過渡至下部面板。該下部面板亦係兩側弧接於側緣中間凸出者,其於毗連V形階面處兩側對稱開設有長形散熱孔。</t>
  </si>
  <si>
    <t>1999304329</t>
  </si>
  <si>
    <t>414609</t>
  </si>
  <si>
    <t>TWD125549S</t>
  </si>
  <si>
    <t>TW412249S | TW414609S | USD427196S1</t>
  </si>
  <si>
    <t>7917052015547</t>
  </si>
  <si>
    <t>一種電腦面板,請參閱第一至八圖。該電腦面板大致係一向外凸出之弧面,且下部弧面較上部弧面更為凸出,兩側以弧形斜面過渡。面板上半部設有一大一小之開口,該較小開口之下緣係一斜面,且兩側至中偏左處漸闊,於面板表面形成一曲線,該斜面內有一指示燈,右下方則有一按鈕。而該較小開口之右側依次向下排列一對平行斜置的橢圓形按鈕及尖形指示燈,按鈕上並設有橢圓形凹陷。自該對按鈕間斜向下至面板中部再直至面板底部有蛇形紋路,並於每一彎繞處設有散熱孔。</t>
  </si>
  <si>
    <t>1999304928</t>
  </si>
  <si>
    <t>414610</t>
  </si>
  <si>
    <t>TW414610S | USD428015S1</t>
  </si>
  <si>
    <t>7917052015548</t>
  </si>
  <si>
    <t>一種電腦面板,請參閱第一至八圖。該電腦面板大致係以上下二段不同弧度之向外凸出弧面組成,下段弧面略凸,其間以斜面過渡。其中上段弧面中央上下開設一大一小之開口。開口週緣均為斜面,小開口下緣斜面上並有一半啞鈴形凹陷,凹陷兩端各有一按鈕。其中下段弧面上設有指示燈,弧面中央設有複數個縱橫排列的方形飾塊。</t>
  </si>
  <si>
    <t>1999304993</t>
  </si>
  <si>
    <t>414611</t>
  </si>
  <si>
    <t>TWD123539S</t>
  </si>
  <si>
    <t>TW414611S | USD431569S1</t>
  </si>
  <si>
    <t>7917052015549</t>
  </si>
  <si>
    <t>一種個人電腦殼體,主要包含一U形基座、二側面板及一上蓋。其中該基座包括一底板、一前面板及一後面板,該前面板及後面板係分別自該底板之前後端緣向上方延伸設置,二側面板則係自上方裝置於基座,而該頂蓋則自後方裝設置於該基座。</t>
  </si>
  <si>
    <t>1998216519</t>
  </si>
  <si>
    <t>413347</t>
  </si>
  <si>
    <t>ZACHOSZCZ ANDREW</t>
  </si>
  <si>
    <t>安德魯.材科斯金</t>
  </si>
  <si>
    <t>G06F-001/16 | H05K-005/00 | G06F-001/00 | G06F-001/16 | H05K-005/00</t>
  </si>
  <si>
    <t>CN002382049Y | TW413347U | US60/062861</t>
  </si>
  <si>
    <t>7900002004501</t>
  </si>
  <si>
    <t>轉軸樞接構造</t>
  </si>
  <si>
    <t>一種轉軸樞接構造,包括樞接軸、心軸及且以套置於上述心軸外側之彈性套筒,其中樞接軸具有樞接套筒及設於樞接套筒一邊側以與外接組件鎖固的樞接板,彈性套筒係收容於上述樞接軸之樞接套筒內,而心軸包括第一端、第二端及位於二者之間的對接部,該第二端沿心軸軸線方向延伸設有貫穿狹槽將第二端分成第一半軸與第二半軸,且該第二端之外徑自對接部向其第二端端部遞增,端部具有引導面,藉外力將上述第二端插置於彈性套筒時,第一半軸與第二半軸因彈性變形以產生較大之彈性力而可抵靠於彈性套筒內壁,藉以達成穩固連接。</t>
  </si>
  <si>
    <t>2000201945</t>
  </si>
  <si>
    <t>413280</t>
  </si>
  <si>
    <t>HUANG FENG-CHI | LI JIE | JENG YUNG-SHIANG</t>
  </si>
  <si>
    <t>黃峰崎 | 李玠 | 鄭永翔</t>
  </si>
  <si>
    <t>F16C-011/04 | E05C-017/64 | H05K-007/14 | E05C-017/64 | F16C-011/04 | H05K-007/14</t>
  </si>
  <si>
    <t>TW413280U</t>
  </si>
  <si>
    <t>7900003004648</t>
  </si>
  <si>
    <t>本創作係有關一種用於組接柔性電路板之電連接器,其包括有呈長形體狀的絕緣本體,該絕緣本體具有彼此相對之對接端側及組接端側,且於對接端側與組接端側之間貫穿設有複數個收容槽,以分別容置複數個導電端子,各端子包括有第一接觸段、固持段及第二接觸段。又,扣合裝置係以干涉配合方式扣接於絕緣本體上,並至少罩蓋於端子之第一接觸段旁側,其與絕緣本體之干涉配合過程中係先達一定位以形成一可供柔性電路板組入之組接空間,爾後沿垂直於柔性電路板插入組接空間之方向上繼續扣入該扣合裝置並構成對柔性電路板之機械卡持及電性接觸。</t>
  </si>
  <si>
    <t>1999209350</t>
  </si>
  <si>
    <t>413406</t>
  </si>
  <si>
    <t>TW413406U</t>
  </si>
  <si>
    <t>7900003004714</t>
  </si>
  <si>
    <t>一種電腦面板,請參閱第一至第八圖。該電腦面板之四周均形成向內傾入之弧形斜面,而中間則形成向外弧突之凸面。該電腦面板之上部設一開口,而該凸面係與該開口下緣弧接,該凸面左上部設一插口,該插口上緣呈弧狀,下緣形成有複合弧接面,該複合弧接面左部設一指示燈,右部設一按鈕。該凸面之右上部相繼設有二自左至右漸次外凸之按鈕,該按鈕右側各設有一指示燈。該凸面之兩側另形成二長窄之三角面,而該凸面下部居中設一倒ㄇ字形槽紋及一方形凹陷。該凸面之下方形成有凹槽,該凹槽內設有複數豎直平行排列之通風孔。</t>
  </si>
  <si>
    <t>1999303881</t>
  </si>
  <si>
    <t>413498</t>
  </si>
  <si>
    <t>7917051015598</t>
  </si>
  <si>
    <t>本創作係關於一種線纜連接器組合,特別係指由數個電連接器組成一體且於其對接孔旁均設有顯示裝置,予人創新獨具一格之線纜連接器組合。 請參閱第一圖至第七圖所示,本創作線纜連接器組合大體上為四方形基體,其一側設有圓柱狀凸出之線纜組接端,而其另一端則為電連接器之對接面,該對接面上設有兩個向內凹入的對接孔,用以收容對接連接器。又,於對接面的兩對接孔之間適當位置處設有一彈片結構,而於線纜連接器組合之一側面上還設有凸出部,該凸出部之一端係與對接面共平面,且於該端面上設有顯示裝置。另外,於對接面兩端側各向外延伸有凸塊,且於該凸塊上設有貫穿之鎖固孔以與組裝板(第八圖示)組裝成一體。是以,本創作各部分巧妙結合為一體,呈現出外形完整和諧且結構緊密之感,並能顯示出佈局及設計之巧思。 綜觀本案整體設計,不但造形簡潔明瞭、佈局創新,且呈現和諧對稱的視感,誠為一新穎之創作。</t>
  </si>
  <si>
    <t>1998308592</t>
  </si>
  <si>
    <t>413581</t>
  </si>
  <si>
    <t>TW413581S</t>
  </si>
  <si>
    <t>7917051015681</t>
  </si>
  <si>
    <t>本創作係提供一種微型電連接器,特別是指一種形狀新穎、造形優美之微型電連接器。 請參閱第一圖至第九圖所示,本創作微型電連接器大體上為方形基體,該方形基體的前端有一圓形槽,其圓形槽之正中央配置有一圓柱,而於圓柱前緣有複數個插槽,在方形基體的後端有複數個造型特殊的端子(第一、八圖參閱),於該方形基體的兩側各有一向外延伸並向下彎折90度之卡扣腳,使本創作呈現出予人協調對稱且清新典雅之感。再者,左、右兩側之卡扣腳具有結合的作用,可與電路板扣卡結合一起(如第九圖所示),係為一實用性絕佳之創作。 綜觀本案整體設計,不但造形脫俗、佈局創新,且呈現和諧對稱的視感,誠為一新穎而絕佳之創作。</t>
  </si>
  <si>
    <t>1998305787</t>
  </si>
  <si>
    <t>413583</t>
  </si>
  <si>
    <t>TW413583S | USD416862S1</t>
  </si>
  <si>
    <t>7917051015683</t>
  </si>
  <si>
    <t>本創作提供一種電氣連接器,請參閱第一圖至第七圖所示,該電氣連接器係呈長方體形,其外層具殼體,該殼體係經數次彎折而圍成前側設有開口之對接槽,於開口之周緣向外捲曲形成導引部,而於對接槽內延伸出一肋板以定位並收容數個導電端子。該等導電端子經彎折後其尾部自後表面延伸而出。另於遮蔽殼體之上、下表面各對應設有與殼體為一體成型之兩指狀彈片,而在上表面之後緣開設有開口,且於下表面之後緣對稱開設有兩開口,該等開口係與肋板上對應設置之凸塊扣固一體。又,殼體之左側面與右側面係由上、下兩表面側緣朝相對接近方向延伸且於中間處彼此接合而成,該上、下表面之延伸部份均向水平方向延伸出一平板,且下表面延伸部份之平板係朝一側彎折形成兩扣腳,該平板前、後之延伸部份則彎折成兩相對之彈片以形成鎖緊構件鎖固在另一平板上。綜觀本創作整體設計構造首創,外觀獨具一格,誠為一新穎之創作。</t>
  </si>
  <si>
    <t>1998309068</t>
  </si>
  <si>
    <t>413584</t>
  </si>
  <si>
    <t>TW413584S</t>
  </si>
  <si>
    <t>7917051015684</t>
  </si>
  <si>
    <t>一種資料存取器固定裝置,係固定於電腦基座,用以承載及卡固軟碟機、硬碟機或光碟機等,其包括承載架、卡固板、卡固片及手動螺絲。該卡固板係滑動裝置於該承載架,並藉由鎖固於資料存取器上之手動螺絲而卡固於該卡固板中,以達該資料存取器卡固於該承載架之功效。</t>
  </si>
  <si>
    <t>1999206062</t>
  </si>
  <si>
    <t>412023</t>
  </si>
  <si>
    <t>2000-11-11</t>
  </si>
  <si>
    <t>HON HAI PREC UNDUSTRY CO LTD</t>
  </si>
  <si>
    <t>G06F-001/16 | G11B-023/12</t>
  </si>
  <si>
    <t>TW412023U | US6388874B1</t>
  </si>
  <si>
    <t>7900002004289</t>
  </si>
  <si>
    <t>用於背對背電子元件之固持裝置</t>
  </si>
  <si>
    <t>本創作係有關一種固持裝置10,其係呈U形結構且具有縱長狀主體12,該主體12之兩相對末端處沿前後方向延伸設有側臂部16。於主體12上設有沿前後方向貫穿延伸之收容槽14以收容一電連接器50於其中,而且每一側臂部16設有能固接對應電子元件模組之對應側邊部分的導引槽18。於固持裝置10之側臂部16上設有安裝部36以將固持裝置10固定在電腦之殼架或基座上,此固持裝置10更進一步在主體12附近之側臂部16上設有第一固接部22以將電連接器50及電路板均固定在相對於固持裝置10之定位上,而且於側臂部16遠離主體12的延伸末端附近設有第二固接部26以將電子元件模組固定在相對於固持裝置之適當定位上。</t>
  </si>
  <si>
    <t>1999202847</t>
  </si>
  <si>
    <t>1999-02-22</t>
  </si>
  <si>
    <t>412081</t>
  </si>
  <si>
    <t>MCHUGH ROBERT G | WALKUP WILLIAN B</t>
  </si>
  <si>
    <t>威廉 比爾 威克豪 | 羅勃G 馬丘</t>
  </si>
  <si>
    <t>H01R-009/09 | G06F-003/00 | G06F-003/00 | H01R-013/73</t>
  </si>
  <si>
    <t>CN002376103Y | TW412081U | US09/026704</t>
  </si>
  <si>
    <t>7900002004327</t>
  </si>
  <si>
    <t>本創作提供一種資料存取器固定裝置,用以將資料存取器固定於電腦殼體中,包括承載座、彈性板及手動螺絲等,其中彈性板係裝置於承載座下方,彈性板後端固接於承載座,前端則可自由扳動,並藉由其前側向下延伸之按壓部操作,而承載座與彈性板貼觸的前部適當位置處開設有上下貫通之卡合孔與通孔,該手動螺絲係螺鎖於資料存取器。當該資料存取器滑行裝入承載座上時,該手動螺絲則卡固於該貫通之卡合孔及通孔,從而將該資料存取器固定於承載座上。</t>
  </si>
  <si>
    <t>1999205884</t>
  </si>
  <si>
    <t>412137</t>
  </si>
  <si>
    <t>H05K-007/10 | G06F-001/18</t>
  </si>
  <si>
    <t>TW412137U | US6351376B1</t>
  </si>
  <si>
    <t>7900002004372</t>
  </si>
  <si>
    <t>晶片電連接器裝置</t>
  </si>
  <si>
    <t>本創作係於晶片模組與電路板之間設有一晶片電連接器裝置,該晶片電連接器裝置主要包括絕緣座、複數導電端子和蓋體,其中絕緣座係具有與晶片模組靠接之對接面,且自對接面向貫穿絕緣座方向延伸有複數通孔,並於與對接面相鄰之相對兩側面設有連接部。導電端子係容置於絕緣座之通孔內,其具有接觸端及相對接觸端之接腳。而蓋體係扣接於絕緣座上,其設有本體部及設於本體部端側之扣腳,且於扣腳上設有與絕緣座之連接部相扣合之扣持部。藉該扣持部與連接部相扣合,並配合具較大接觸面之端子接觸面使晶片模組與晶片電連接器裝置之對接確實,以提升電性傳輸之可靠性並提供可拆裝晶片模組之功能。</t>
  </si>
  <si>
    <t>1998221642</t>
  </si>
  <si>
    <t>412071</t>
  </si>
  <si>
    <t xml:space="preserve">LIN NAN-HUNG | </t>
  </si>
  <si>
    <t>林南宏 | 楊世滄</t>
  </si>
  <si>
    <t>H01R-013/00 | H01R-013/426</t>
  </si>
  <si>
    <t>TW412071U | US6168451B1</t>
  </si>
  <si>
    <t>7900003004368</t>
  </si>
  <si>
    <t>一種電腦殼體包括一上蓋及一基座,其中該上蓋設置一卡扣裝置且該卡扣裝置包括主體及與之相連的手持部,該基座後板開設滑槽以與上蓋之卡扣裝置配合卡扣,藉如是之結構,該電腦殼體上蓋無需採用螺絲鎖固,即可直接裝設於電腦殼體基座上。</t>
  </si>
  <si>
    <t>2000203251</t>
  </si>
  <si>
    <t>412136</t>
  </si>
  <si>
    <t>TW412136U | US6362975B1</t>
  </si>
  <si>
    <t>7900003004382</t>
  </si>
  <si>
    <t>一種電連接器,其上設有輔助焊接片,該輔助焊接片可自動調整高度,以與電連接器焊接端子間保持共平面,且該焊接片的自動調整與焊接端子所界定之平面無關,其可確保焊接片與裝設該電連接器之電路板始終適當接觸。該電連接器具有至少一延伸壁,且有多種實施可達成焊接片與延伸壁間之樞接關係。</t>
  </si>
  <si>
    <t>1998121982</t>
  </si>
  <si>
    <t>411641</t>
  </si>
  <si>
    <t>CHIU ALLEN | LIU JIA-HUNG | WU JERRY</t>
  </si>
  <si>
    <t>吳榮發 | 邱奕盛 | 劉家宏</t>
  </si>
  <si>
    <t>H01R-004/02 | H01R-013/73 | H05K-003/34</t>
  </si>
  <si>
    <t>CN002395409Y | TW411641B | US5934936A</t>
  </si>
  <si>
    <t>7900007004255</t>
  </si>
  <si>
    <t>本創作係關於一種電腦面板造形,請參閱第一至第七圖所示。本創作之電腦面板係大致分為上下兩部,其中上部區域開設有一大一小方形孔,大孔在上,小孔在下,小孔一側再設有一方形凹陷部。下部區域與上部區域以弧形面銜接,而下部區域亦係成中央凸出之弧形面。該下部區域設有四個由大到小排成一列之孔,以分別裝設按鈕及顯示燈,以及複數個互為對稱之長弧形散熱孔。 另如第八圖示,係本創作電腦面板裝置於假想電腦機殼。</t>
  </si>
  <si>
    <t>1999300442</t>
  </si>
  <si>
    <t>412243</t>
  </si>
  <si>
    <t>甘克儉 | 簡杰南</t>
  </si>
  <si>
    <t>7917050015341</t>
  </si>
  <si>
    <t>本創作係一種電腦面板,請參閱第一至第八圖。本創作電腦面板係沿四周向中央外凸形成三弧面,而該電腦面板之上弧面係相對中弧面自左向右逐漸凹入,該上弧面設有方形開口,於其四週形成有向開口傾入之斜坡,該開口下部另設傾一斜度之長形開口,其下緣形成與中弧面相接之弧接面,該弧接面上設有一小孔。該中弧面與該弧接面相接處設有橢圓形按鈕,而該中弧面之左側設有方形凹陷,該中弧面右側自上而下設有複數半球形突起,該等突起中央各設有橢圓形按鈕及指示燈。該下弧面向下凹入與該中弧面形成一階部,其交線係水平延伸一段距離後向上彎成一弧線,該下弧面設有複數豎直排列之條形凹槽及複數通風孔。</t>
  </si>
  <si>
    <t>1999300562</t>
  </si>
  <si>
    <t>412244</t>
  </si>
  <si>
    <t>7917050015342</t>
  </si>
  <si>
    <t>本創作係一種電腦面板,請參閱第一至七圖。本創作電腦面板大體上呈直立長方體,其主要分為上、中、下三區。上區為一長方形槽孔,槽孔下緣與中區以一傾斜圓弧曲面銜接。中區為中凸之弧形曲面,其上段一側設一細槽孔,該槽孔兩側緣中央處具有擴大設計之凹陷曲面,而另一側則設有由大至小排列之圓形孔以裝置按鈕及指示燈。另外,中區下段係以中央部位向前凸出且兩側邊向後凹陷而形成一立體造形,並與下區形成多段曲折交界線。該下區係自交界線逐漸朝底端成弧形凸起,其約略中央部份形成複數豎列之散熱孔。 另如第八圖所示,係本創作電腦面板之使用狀態參考圖。</t>
  </si>
  <si>
    <t>1999300566</t>
  </si>
  <si>
    <t>412245</t>
  </si>
  <si>
    <t>TW412245S | TW412247S | USD426214S1</t>
  </si>
  <si>
    <t>7917050015343</t>
  </si>
  <si>
    <t>本創作係一種電腦面板,請參閱第一至七圖。本創作電腦面板約略呈長方形板體,其大體上呈由周緣朝中部凸起之弧形狀。其中上區設一長形間格及一方形間格,中區由上區延續而成弧形曲面,而中區側緣則係自上區逐漸往下擴大,並且逐漸往後凹陷,因此使得中區下段形成一漸漸凸出之弧形凸體。另外,該中區上段一側係設有一長槽孔,而另一側則設有由大至小排列之圓形按鈕及指示燈。面板下區與中區下段形成多段曲折交界線,且該下區係自交界線朝底端逐漸凸起,並於約略中間處形成複數豎列之散熱孔。 另如第八圖所示,係本創作電腦面板裝置於假想電腦機殼。</t>
  </si>
  <si>
    <t>1999300567</t>
  </si>
  <si>
    <t>412246</t>
  </si>
  <si>
    <t>TW412246S</t>
  </si>
  <si>
    <t>7917050015344</t>
  </si>
  <si>
    <t>本創作係一種電腦面板,參請參閱第一至七圖。本創作電腦面板上部一側開設有一方形孔,用以收容磁碟機或光碟機等,中部形成朝前凸出之弧形曲面,其一側設一槽孔以供磁碟片抽插,而另一側則設有由大至小排列之圓形孔,用以裝設按鈕或顯示燈。值得注意的是,該中部下段係以中央部位向前凸出且兩側緣向後凹陷而形成一弧形凸體,並與面板下部形成多段曲折交界線。該下部係自交界線逐漸朝底端呈弧形凸起狀,其約略中央位置處係設有複數豎列之散熱孔。</t>
  </si>
  <si>
    <t>1999300568</t>
  </si>
  <si>
    <t>412247</t>
  </si>
  <si>
    <t>7917050015345</t>
  </si>
  <si>
    <t>本創作係一種電腦面板,請參閱第一至第八圖。該面板呈縱長延伸,於其上方設一長形孔,長形孔下鄰接一方孔,該方孔右下角設一弧狀缺部,於方孔下之左下方設一狹長槽孔,該槽孔下緣中央具有一圓弧狀凹陷,該凹陷傾斜向上並向內凹入,其左側設一小孔,右側設一按鈕。在槽孔右下側設有二按鈕,於按鈕下部周圍形成一擴大之凹部。按鈕下方設有二孔。一方形凹部位於面板下半部,其下方設複數和連之六角形凹紋。於凹紋下方並靠近面板底緣處設一凸稜,該凸稜凸出於面板一適當距離並與面板上</t>
  </si>
  <si>
    <t>1999300726</t>
  </si>
  <si>
    <t>412248</t>
  </si>
  <si>
    <t>TW412248S</t>
  </si>
  <si>
    <t>7917050015346</t>
  </si>
  <si>
    <t>一種電腦面板,請參閱第一至八圖。該電腦面板自頂面至中下部形成半截梭形凸面,且由上至下漸向內深入,而該凸面之週緣面板則由上至下漸向外凸出,其兩側以弧面與側緣銜接,底側則以兩翼伸直的V形階面過渡至下部面板。該下部面板亦係兩側弧接於側緣中間凸出者,其於毗連V形階面處兩側對稱開設有長形散熱孔。</t>
  </si>
  <si>
    <t>1999304223</t>
  </si>
  <si>
    <t>412249</t>
  </si>
  <si>
    <t>7917050015347</t>
  </si>
  <si>
    <t>一種電腦面板,請參閱第一至八圖。該電腦面板自頂部向中下部形成一刀尖形凹陷平面,該凹陷平面由左側之稍向右傾斜的弧線及右側斜向左側的弧線交匯形成,其交點並向下延伸至電腦面板底部形成一條棱。該條稜及左、右弧線又分別向電腦面板兩側逐漸延伸成凹弧面,至接近側緣處又轉以凸弧面與側緣銜接。其中右側凹弧面之接近棱處斜向設置複數平行條形散熱孔。</t>
  </si>
  <si>
    <t>1999304224</t>
  </si>
  <si>
    <t>412250</t>
  </si>
  <si>
    <t>TW412250S | USD426551S1</t>
  </si>
  <si>
    <t>7917050015348</t>
  </si>
  <si>
    <t>一種電腦面板,請參閱第一至第八圖。該電腦面板係於其主體部凸伸二側翼,並於二側翼上分別嵌設有一略呈三角錐形之嵌塊,該嵌塊上各設複數柳葉狀通風孔。該主體部係沿四周外凸之圓弧狀,其上部設一開口,該開口之四周緣均形成有向內傾入之斜坡,該開口之左下側設一與其通連之插口,該插口之下緣係一複合弧面,而該插口之右側設有四漸次減小之菱形凹陷,其內分別裝設有菱形按鈕或指示燈。</t>
  </si>
  <si>
    <t>1999305160</t>
  </si>
  <si>
    <t>412252</t>
  </si>
  <si>
    <t>TW412252S | USD428016S1</t>
  </si>
  <si>
    <t>7917050015350</t>
  </si>
  <si>
    <t>一種電腦面板,請參閱第一至第八圖。該電腦面板係沿四周向中央形成圓弧狀,而該電腦面板之上部設一開口。該開口下方設有一弧接面。該弧接面左部設一開孔,該開孔左緣、右緣及下緣均設有向開孔傾入之斜坡,而其下緣則設有由二弧面連接成之複合弧面。該弧面之右部設有一斜半圓形按鈕。該面板下方嵌設有呈梯形之波浪狀嵌塊,該嵌塊左側下方設一方形凹陷,而該嵌塊之右側相繼設有複數斜橢圓孔。</t>
  </si>
  <si>
    <t>1999305161</t>
  </si>
  <si>
    <t>412253</t>
  </si>
  <si>
    <t>TW411169S | TW412253S | USD432136S1</t>
  </si>
  <si>
    <t>7917050015351</t>
  </si>
  <si>
    <t>本創作係一種桌上型電腦外殼,請參閱第一至第七圖。該桌上型電腦外殼係主要為一方形殼體,殼體前端具弧形輪廓之面板,該面板上部形成一凸出體,凸出體上設有磁碟機及光碟機開口,該面板之下部形成有一向外漸斜之坡面。另,殼體上蓋及基座之兩側後部設有對稱之複數散熱孔。</t>
  </si>
  <si>
    <t>1999306130</t>
  </si>
  <si>
    <t>412255</t>
  </si>
  <si>
    <t>TW412255S | USD422272S1</t>
  </si>
  <si>
    <t>7917050015353</t>
  </si>
  <si>
    <t>請參閱第一至七圖,係本創作之電腦面板,該面板係構成電腦的裝飾性外觀,又如第八圖所示,其可裝置於相對之電腦殼體前端,其平滑凸面及稜角分明之側翼之複合係構成本創作之特點。</t>
  </si>
  <si>
    <t>1999306886</t>
  </si>
  <si>
    <t>412256</t>
  </si>
  <si>
    <t>葉蔭生 | 劉建忠</t>
  </si>
  <si>
    <t>TW412256S</t>
  </si>
  <si>
    <t>7917050015354</t>
  </si>
  <si>
    <t>請參閱第一至七圖,係本創作之電腦面板,該面板係構成電腦的裝飾性外觀,又如第八圖所示,其可裝置於相對之電腦殼體前端,其對稱有致之複合凹凸面及護蓋係構成本創作之特點。</t>
  </si>
  <si>
    <t>1999306887</t>
  </si>
  <si>
    <t>412257</t>
  </si>
  <si>
    <t>TWD126448S</t>
  </si>
  <si>
    <t>TW412257S</t>
  </si>
  <si>
    <t>7917050015355</t>
  </si>
  <si>
    <t>請參閱第一至七圖,係本創作之電腦面板,該面板係構成電腦的裝飾性外觀,又如第八圖所示,其可裝置於相對之電腦殼體前端,其對稱有致之複合凹凸面係構成本創作之特點。</t>
  </si>
  <si>
    <t>1999306888</t>
  </si>
  <si>
    <t>412258</t>
  </si>
  <si>
    <t>TW412258S</t>
  </si>
  <si>
    <t>7917050015356</t>
  </si>
  <si>
    <t>本創作係一種電腦面板,請參閱第一至七圖,該電腦面板係構成電腦的裝飾性外觀,又如第八圖所示,其可裝置於相應之電腦殼體前端,其與橫貫面板之槽紋相連並向下延伸之ㄇ字形凹陷,及沿底部凸伸之二側翼係構成本創作之特點。</t>
  </si>
  <si>
    <t>1999306890</t>
  </si>
  <si>
    <t>412259</t>
  </si>
  <si>
    <t>TW412259S</t>
  </si>
  <si>
    <t>7917050015357</t>
  </si>
  <si>
    <t>本創作係提供一種層疊式電連接器,特別是指一種結構新穎、造形優美之層疊式電連接器。 請參閱第一圖至第七圖所示,本創作層疊式電連接器的造形設計呈一橫列長形基體,其前側有一耦合部,耦合部具有上下兩排位置相反的對接插槽,以收容端子,並使端子插腳自基體之後側面露出,且於對接插槽的左右兩側各有兩個上下排列的對接孔,又,於基體後的固定板兩側各延伸出一彎折90度之彎折片。再者,基體下於兩彎折片之內側設有兩扣持腳,此構造使整體造形更顯對稱,且具有造形獨特的效果。另,基體之底部設有兩定位柱,配合前述彎折片之造形,使整體造形皆在構件與構件相互對應配置下,予人對稱和諧之感並使本創作整體更顯獨樹一格。 綜觀本創作整體設計,不但造形雅致、佈局創新,且呈現和諧對稱的視感,誠為一新穎而絕佳之創作。</t>
  </si>
  <si>
    <t>1998307956</t>
  </si>
  <si>
    <t>412391</t>
  </si>
  <si>
    <t>CN003119085D | TW412391S | USD414161S1</t>
  </si>
  <si>
    <t>7917050015489</t>
  </si>
  <si>
    <t>本創作提供一種堆疊式連接器,請參閱第一圖至第七圖所示,該堆疊式連接器由相互垂直的一雙層及一單層連接器構成,該二連接器均具有遮蔽殼體與絕緣本體,該遮蔽殼體經彎折而圍成具開口之對接槽,於開口之周緣向外捲曲形成導引部,而於對接槽內延伸出一肋板以定位並收容數個導電端子,另於遮蔽殼體之四個側面上分別設有與殼體為一體成型之指狀彈片。該雙層連接器二對接槽間設有一扣片,其兩端具有扣腳可卡止於遮蔽殼體對應之扣孔內,且其上設有容納殼體指狀彈片的容納空間,另,該雙層連接器絕緣本體一體成型有擋塊以使單層連接器的卡持部扣持於其上的卡槽內,該卡持部旁側之卡孔與雙層連接器側面之凸塊相扣接,而該單層連接器背面所設置之四個卡孔分別與雙層連接器殼體上的四個扣片相卡合以達成穩固連接之目的。綜觀本創作整體設計構造首創,外觀獨具一格,誠為一新穎之創作。</t>
  </si>
  <si>
    <t>1999303154</t>
  </si>
  <si>
    <t>412393</t>
  </si>
  <si>
    <t>TWD135334S</t>
  </si>
  <si>
    <t>TW412393S | USD425026S1</t>
  </si>
  <si>
    <t>7917050015491</t>
  </si>
  <si>
    <t>一種按鍵開關,其主要包括:底座、薄膜電路、彈性元件、架橋及鍵帽。其中,底座具有第一、二卡固區,其中第一卡固區係由底座一體沖製垂直彎折呈ㄇ字形 架橋係由兩滑動件組成,其中第一滑動件係呈一定角度或斜弧狀上延,其一端係呈一平板狀板體,於該板體端部兩側一體上延兩桿件至另一端具兩凸榫,該板體與桿件合圍呈口字形,且該板體收容卡固於第一卡固區,提供該第一滑動件彈性偏移之支撐,第二滑動件係呈ㄇ字形,兩滑動件中央藉由凸榫與凹陷或滑槽樞接可自由轉動,而使鍵帽可上下自由移動。</t>
  </si>
  <si>
    <t>1998222051</t>
  </si>
  <si>
    <t>411026</t>
  </si>
  <si>
    <t>2000-11-01</t>
  </si>
  <si>
    <t>H01H-003/00 | H01H-003/12</t>
  </si>
  <si>
    <t>TW411026U | US6150624A</t>
  </si>
  <si>
    <t>7900002004168</t>
  </si>
  <si>
    <t>本創作係關於一種電連接器,該電連接器主要包括有絕緣本體、複數端子及固持裝置等構件,其中絕緣本體具有向一側延伸之對接凸部,並於對接凸部上設有複數端子通道以收納導電端子,該等導電端子可與主電路板構成電性連接。固定裝置係置於絕緣本體相反於對接凸部之一側,並藉栓件將其與絕緣本體相固連在一起,於固定裝置上設有四個扣合用之扣持部,而可將固定裝置及電連接器固置於主電路板之上並使其部分置於主電路板之外以達到節省空間之目的。</t>
  </si>
  <si>
    <t>1998219535</t>
  </si>
  <si>
    <t>411043</t>
  </si>
  <si>
    <t>ZHU ZIQIANG | ZHANG GUOHUA | DU CHANG-SHIOU</t>
  </si>
  <si>
    <t>朱自强 | 杜長秀 | 張國華</t>
  </si>
  <si>
    <t>TW411043U | US6299461B1</t>
  </si>
  <si>
    <t>7900002004179</t>
  </si>
  <si>
    <t>本創作係有關於一種電連接器組合,尤指一種適用於通訊網路,採用模組化結構之電連接器組合.該電連接器組合包括至少兩絕緣殼體,而該絕緣殼體上具有至少兩個對接槽,其中至少一對接槽與另一個具有不同槽形,且遮蔽殼體包含內遮蔽殼體與外遮蔽殼體,其中外遮蔽殼體係可將該等絕緣殼體一併罩蓋包覆,而內遮蔽殼體則屏蔽於單一的絕緣殼體 定位裝置係設於電連接器之導電端子的接合端,包括第一定位板與第二定位板,藉該等構造組合,提供電連接器以具有不同對接槽之模組化構造,利於組裝並具良好遮蔽效果。</t>
  </si>
  <si>
    <t>1998219527</t>
  </si>
  <si>
    <t>411044</t>
  </si>
  <si>
    <t>H01R-013/46 | H01R-012/50 | H01R-013/514 | H01R-013/658 | H01R-024/62 | H01R-027/02</t>
  </si>
  <si>
    <t>TW411044U | US6155872A</t>
  </si>
  <si>
    <t>7900002004180</t>
  </si>
  <si>
    <t>本創作係提供一種電子卡連接器,該電連接器可電性導通電子卡與電路板,其包括收容有複數導電端子之絕緣本體及退卡機構等組件,其中絕緣本體進一步包括有自其兩端朝其同側一體延伸之兩導引臂,該等導引臂之外側設有滑槽,且滑槽內另設有一卡槽。而退卡機構係包括推桿及頂板等構件,其中推桿可視需要組裝於任一導引臂之滑槽內,且其上設有卡持機構,藉該卡持機構與滑槽及其內側之卡槽配合而控制推桿在滑槽內滑動之行程,並可藉推桿滑移推動樞接於絕緣本體一側面上之頂板轉動並將電子卡推離端子而完成退卡動作。藉此可使電子卡連接器具有寬度縮小而節省使用空間且退卡機構安裝利用之自由度高等優點。</t>
  </si>
  <si>
    <t>1998221332</t>
  </si>
  <si>
    <t>411048</t>
  </si>
  <si>
    <t>H01R-013/633 | G06K-013/08</t>
  </si>
  <si>
    <t>TWI417034B</t>
  </si>
  <si>
    <t>TW411048U | US6022228A</t>
  </si>
  <si>
    <t>7900002004183</t>
  </si>
  <si>
    <t>本創作係關於一種具有接地片固定結構之電子卡連接器,其中該電子卡連接器包括:塑膠本體、複數端子、收容機構、接地片、接地片固定架,該塑膠本體上有複數端子通道可收納複數端子,在塑膠本體兩側有延伸出之兩承接桿,與收容機構兩側的承接通道形成連接。收容機構具有兩收納導臂、推桿及框架,收納導臂設於該收容機構縱長方向之相對側,電子卡係沿兩收納導臂插入連接器中,其特徵在於:該接地片固定架通過接地片上開的卡槽將接地片固定於塑膠本體上,從而達到增大相互間的保特力,防止接地片拱起變形之效果。</t>
  </si>
  <si>
    <t>1998218449</t>
  </si>
  <si>
    <t>411049</t>
  </si>
  <si>
    <t>H01R-013/639 | H01R-012/50 | H05K-005/02</t>
  </si>
  <si>
    <t>TW411049U | US6152772A</t>
  </si>
  <si>
    <t>7900002004184</t>
  </si>
  <si>
    <t>本創作係有關於一種插頭電連接器,主要包括:絕緣本體與收容於該絕緣本體內之複數導電端子,其主要特徵在於:絕緣本體於對接面與接合面之間設有對接插槽,於該對接插槽內延伸有一對接肋板至對接面,該對接肋板係藉由複數設於該對接肋板與對接插槽之間的橫肋所固接,且於該對接肋板之相對兩側設有複數端子收容槽 導電端子係收容於對接肋板對應之端子收容槽內,其中導電端子之干涉部與焊接部之延伸方向相互垂直,而銜接部係用於連接干涉部與焊接部,且其與干涉部及焊接部均具有一定彎折角度,藉以使導電端子之干涉部與焊接部間形成一高度差。</t>
  </si>
  <si>
    <t>1999207171</t>
  </si>
  <si>
    <t>411052</t>
  </si>
  <si>
    <t>H01R-023/68 | H01R-004/02 | H01R-012/55 | H05K-003/34</t>
  </si>
  <si>
    <t>TW411052U | US6179632B1</t>
  </si>
  <si>
    <t>7900002004187</t>
  </si>
  <si>
    <t>電連接器嵌扣裝置</t>
  </si>
  <si>
    <t>本創作係提供一種泛用於不同電路板厚度之嵌扣裝置,包括:電路板、一電連接器及嵌固件,其中該電路板上設有導通電路及複數個貫穿電路板之橢圓形導孔,電連接器之外殼體兩側接觸件上,則設有第一收納孔及第二收納孔,其中,第一收納孔內壁並延伸一提供旋轉導向功能之導引部,而嵌固件係分別由上至下嵌固於電連接器之外殼體與電路板,具有上頂部及由其延伸一預定長度之下柱體,其中該下柱體係為橢圓柱並設有複數個齒狀物,當輕旋一特定角度後,可使本創作泛用型電連接器嵌扣裝置嵌扣於不同厚度之電路板,毋須因板厚的不同,設計不同的嵌扣裝置。</t>
  </si>
  <si>
    <t>1998218661</t>
  </si>
  <si>
    <t>1998-11-10</t>
  </si>
  <si>
    <t>411062</t>
  </si>
  <si>
    <t>CHEN SZ-PING | TSAI RUNG-LIN</t>
  </si>
  <si>
    <t>陳四平 | 蔡榮琳</t>
  </si>
  <si>
    <t>H01R-009/09 | H01R-013/40</t>
  </si>
  <si>
    <t>TW411062U</t>
  </si>
  <si>
    <t>7900002004194</t>
  </si>
  <si>
    <t>本創作提供一種電腦機殼,包括主機殼及磁碟架,其中該主機殼係由前板、後板、底板、頂板及一側板所圍成之一側開口之方形盒體,該磁碟架係由基板、基板兩側之第一、二側板及基板後端之後擋板圍成,並於該第一、二側板側及後擋板分別固定主機殼之前板、側板及底板,達多維固定,第二倒板並向外衝設有輔助板,其與主機殼底板及側板間構成另一組收容固定磁碟架及磁碟機之構造,從而方便該電腦機殼擴充硬體設備。</t>
  </si>
  <si>
    <t>2000203759</t>
  </si>
  <si>
    <t>411086</t>
  </si>
  <si>
    <t>LIOU JIAN-JUNG | CHEN YUN-LUNG</t>
  </si>
  <si>
    <t>TW411086U | US6381131B1</t>
  </si>
  <si>
    <t>7900003004162</t>
  </si>
  <si>
    <t>一種電腦面板,請參閱第一至第八圖。該電腦面板係沿四周向中央形成圓弧狀,而該電腦面板之上部設一開口。該開口下方設有一弧接面。該弧接面左部設一貫穿部分弧接面之開孔,該開孔之下緣係為一弧面。該開口之右部設有一斜半圓形按鈕。該面板下方嵌設有呈梯形之波浪狀嵌塊,該嵌塊左側下方設一方形凹陷,而該嵌塊之右側相繼設有複數斜橢圓孔。</t>
  </si>
  <si>
    <t>1999305208</t>
  </si>
  <si>
    <t>411169</t>
  </si>
  <si>
    <t>7917051015443</t>
  </si>
  <si>
    <t>本創作係一種直立型電腦殼體,請參閱第一至七圖,該電腦殼體係構成電腦的整體外觀,其於橫貫該面板之槽紋上併排設有一橢圓形凹陷及一按鈕,並於面板下端形成二對稱之三角形狀之凹陷,另於其外殼之底部均形成向外漸斜之坡面,且於外殼後部形成一凸出體係構成本創作之特點。</t>
  </si>
  <si>
    <t>1999306889</t>
  </si>
  <si>
    <t>411170</t>
  </si>
  <si>
    <t>TWD120977S</t>
  </si>
  <si>
    <t>TW411170S</t>
  </si>
  <si>
    <t>7917051015444</t>
  </si>
  <si>
    <t>本創作係一種電腦面板,請參閱第一至七圖,該電腦面板係構成電腦的裝飾性外觀,又如第八圖所示,其可裝置於相應之電腦殼體前端,其向下延伸之ㄇ字形凹陷內更設一凹陷,及沿底部凸伸之二側翼係構成本創作之特點。</t>
  </si>
  <si>
    <t>1999306891</t>
  </si>
  <si>
    <t>411171</t>
  </si>
  <si>
    <t>TW411171S</t>
  </si>
  <si>
    <t>7917051015445</t>
  </si>
  <si>
    <t>資料存取裝置固定滑軌</t>
  </si>
  <si>
    <t>第一至第八圖係本創作之資料存取裝置固定滑軌。該固定滑軌係長條形,一端部為V形,可裝置於磁碟機或光碟機兩側,其造型新穎,為全新之創作。</t>
  </si>
  <si>
    <t>1999305701</t>
  </si>
  <si>
    <t>411180</t>
  </si>
  <si>
    <t>TW411180S | USD446788S1</t>
  </si>
  <si>
    <t>7917051015454</t>
  </si>
  <si>
    <t>本創作係提供一種電連接器,特別是指一種設計新穎、造形優美之電連接器。 請參閱第一圖至第七圖所示,本創作電連接器的造形設計呈一橫列長形基體,其前側卡接一突出狀之長方塊體,而前表面設有凸起狀之長形對接槽以收容端子,並使端子自基體之後側面露出經向下彎折,插腳自基座底面伸出,並在前述對接槽之兩側各設有一圓柱形單插孔,又,該對接槽側面與基體前表面蓋設有遮蔽殼體,其向後彎折形成兩個其上設有結合孔之彈性片,並於基體之上表面配合設有兩凹設於其上的卡扣體。另,基體兩側面之前緣處設有齒狀塊體,又在其後各設一方形凸起塊,其恰可夾卡於一蓋設於基體兩側面之金屬片之缺口內,此金屬片向下延伸形成鎖緊插腳,金屬片又向兩側經兩次彎折形成座狀體,其上開設有固定孔,配合前述遮蔽殼體之造型,使整體造形皆在構件與構件相互對應配置下,予人對稱和諧之感並使本創作整體更顯獨樹一格。 綜觀本創作整體設計,不但造形雅致、佈局創新,且呈現和諧對稱的視感,誠為一新穎而絕佳之創作。</t>
  </si>
  <si>
    <t>1998307958</t>
  </si>
  <si>
    <t>411246</t>
  </si>
  <si>
    <t>CN003119084D | TW411246S | USD411982S1</t>
  </si>
  <si>
    <t>7917051015519</t>
  </si>
  <si>
    <t>本創作有關一種堆疊式電連接器,主要包括複數層疊之絕緣殼體及收容於該等絕緣殼體內之複數導電端子,其特徵在於相鄰層疊之絕緣殼體之間設有定位裝置,該定位裝置包含第一定位部與第二定位部,當複數絕緣殼體層疊時,該第一定位部與第二定位部可相互嵌卡而將該等層疊之絕緣殼體組接為一體,藉以達操作便捷且組裝結合穩固之功效。</t>
  </si>
  <si>
    <t>1998221625</t>
  </si>
  <si>
    <t>409965</t>
  </si>
  <si>
    <t>2000-10-21</t>
  </si>
  <si>
    <t>TW409965U</t>
  </si>
  <si>
    <t>7900002003997</t>
  </si>
  <si>
    <t>本創作係關於一種線纜連接器,係設於線纜末端以作為線纜與對接電子元件間之電性通路,其主要設有連接器本體及殼體。其中連接器本體一側面係設為對接部以與對接電子元件構成電性導通,而另一側面則設為接合部以與線纜電性接合成一體。而殼體係至少由兩相配合且蓋覆於連接器本體與線纜末端周側之部分所組成,該兩部分鄰接連接器本體之側邊適當位置上,分別設有相對應之第一組接部及第二組接部,且藉該兩組接部加以組接殼體之兩部分時,係使殼體兩部分沿連接器本體與對接電子元件對接方向呈特定夾角的方向相組固一體,藉以強化殼體固持定位連接器本體之功能。</t>
  </si>
  <si>
    <t>1998221653</t>
  </si>
  <si>
    <t>409995</t>
  </si>
  <si>
    <t>LUO JR-CHIANG</t>
  </si>
  <si>
    <t>TW409995U</t>
  </si>
  <si>
    <t>7900002004020</t>
  </si>
  <si>
    <t>本創作係關於一種電腦機殼,其主要包括由底板、前面板及後面板組成的電腦基座,其中底板前後端緣係左右各設有固定孔,其前面板及後面板相對於該底板係設有固定凹部。藉由前、後面板之固定凹部與底板之固定孔卡合,使得前面板及後面板與其底板組裝時,無需用人手扶持或另藉治工具即可以拉釘、鉚釘、銲接或其他相似方法結合固定之。</t>
  </si>
  <si>
    <t>1998220292</t>
  </si>
  <si>
    <t>410021</t>
  </si>
  <si>
    <t>LIOU JIAN-JUNG | LIOU YU-TAI | CHEN YUN-LUNG</t>
  </si>
  <si>
    <t>TW410021U | US6304438B1</t>
  </si>
  <si>
    <t>7900002004041</t>
  </si>
  <si>
    <t>本創作係有關於一種電連接器,該電連接器至少包括有絕緣本體、複數導電端子、架體及兩扣持件等,其中於絕緣本體設有一豎直板體,於該豎直板體之一側表面上凸設有插座以供對接之用,該插座內則設有貫穿之通孔以收容導電端子。而架體則為具有兩豎直側壁和水平部的U形,於兩側壁底緣垂直延伸之延伸部末端設有呈階梯狀之墊高裝置,該墊高裝置包括有兩側之階狀部及設於兩階狀部間的托架,於該托架前緣適當位置處並向前凸伸有底面平齊該托架之凸緣,此一體成形之凸緣與托架係延伸並平齊於水平部底緣適當高度,藉之使該電連接器安裝於電路板上時能順利配合機殼開孔與電路板組接表面的不同之組接位置,以增加電連接器之通用性。</t>
  </si>
  <si>
    <t>1998215982</t>
  </si>
  <si>
    <t>409977</t>
  </si>
  <si>
    <t>ZHU ZIQIANG | DU CHANG-SHIOU | GUNG LIANG | SHIU SHU-YING | YU CHEN-HAI</t>
  </si>
  <si>
    <t>杜長秀 | 朱自强 | 龔亮 | 許淑瑛 | 俞春海</t>
  </si>
  <si>
    <t>CN | CN | CN | TW | CN</t>
  </si>
  <si>
    <t>H01R-023/72 | H01R-012/14</t>
  </si>
  <si>
    <t>TWI485934B | US9099856B2 | US9288928B2</t>
  </si>
  <si>
    <t>TW409977U</t>
  </si>
  <si>
    <t>7900003003776</t>
  </si>
  <si>
    <t>一種電腦面板,請參閱第一至八圖。該電腦面板自頂面至中下部形成U形凸面,且於下部漸向內深入,該凸面下部中央並設有鍾表形按鈕,其外圍為錐面,中央向內凹入。而該凸面之週緣面板內側以斜面與該凸面銜接,外側以弧面與側緣銜接。該電腦面板下部中間設有二平行散熱狹縫,至底面處有一缺口,並從中伸出一舌形板子凸出於電腦面板。</t>
  </si>
  <si>
    <t>1999304607</t>
  </si>
  <si>
    <t>410073</t>
  </si>
  <si>
    <t>TW410073S | USD427195S1</t>
  </si>
  <si>
    <t>7917053015032</t>
  </si>
  <si>
    <t>請參閱第一至第八圖,一種電腦面板係呈大致向外凸出之弧面狀。該面板右上半部設有層疊相通之一大一小的矩形開口,該等開口自前表面向後表面逐漸縮小。該面板之中部偏右處設有一自外向內逐漸縮小的矩形凹槽,該凹槽之底面自左向右依次設有一較大的方孔及兩較小的圓孔。又,該面板之右側中部自其右側面向內凹設有一凹陷,該凹陷之底面自左向右依次設有三個較小的及一較大的橢圓形孔,且該凹陷之上下邊緣係為兩相交之弧線。另,該面板之下側凹設一與前述凹槽及凹陷相交的缺口,該缺口之上表面係一呈波浪狀的弧面。</t>
  </si>
  <si>
    <t>1999304927</t>
  </si>
  <si>
    <t>410074</t>
  </si>
  <si>
    <t>TW410074S</t>
  </si>
  <si>
    <t>7917053015033</t>
  </si>
  <si>
    <t>請參閱第一至第八圖,一種電腦面板係大致呈矩形狀。於該面板之頂部設一圓弧狀凸棱,於該凸棱下方係一設於面板中上部的凸面,自該凸面之頂部至其中下部設有一矩形開口,緊鄰該矩形開口之左下方設一長形孔,而緊鄰該矩形開口之右下方則設一圓形按鈕。又,於該凸面下方設有一凸伸之圓弧面,自該圓弧面的頂部至其中下部之中央對稱位置上凹設有一圓弧狀凹槽,且於其凹槽的上半部分自上而下依次設有一較大及兩較小的圓孔,而於該凹槽下方設有一方形凹面。另,緊鄰該圓弧面之面板底部凹設一圓弧狀凹陷。</t>
  </si>
  <si>
    <t>1999306892</t>
  </si>
  <si>
    <t>410076</t>
  </si>
  <si>
    <t>TWD126597S</t>
  </si>
  <si>
    <t>CN003157621D | TW410076S | USD424576S1</t>
  </si>
  <si>
    <t>7917053015035</t>
  </si>
  <si>
    <t>本創作係提供一種連接器端子,特別是指一種使用於電子卡連接器插座之端子,該端子包含:接觸部、干涉部及焊接部,其主要特徵在於:該接觸部具有一U形件,由該U形件之兩端及中間分別延伸而出第一支臂、第二支臂及第三支臂,其中第二、三支臂於遠離U形件之一端相連接,而第一支臂遠離U形件之一端則懸空,而形成自由端,藉以提供端子具低插入力、高接觸力之效果。</t>
  </si>
  <si>
    <t>1996219909</t>
  </si>
  <si>
    <t>1996-12-19</t>
  </si>
  <si>
    <t>408865</t>
  </si>
  <si>
    <t>2000-10-11</t>
  </si>
  <si>
    <t>WANG GUO-JENG | WU JIN-SHENG</t>
  </si>
  <si>
    <t>汪國正 | 吳金昇</t>
  </si>
  <si>
    <t>TW408865U</t>
  </si>
  <si>
    <t>7900002003798</t>
  </si>
  <si>
    <t>一種板對板電連接器,用以將一第一基板電性連結至一裝設有該電連接器之第二基板上,其包括一絕緣殼體及一對作動體。絕緣殼體進一步包括一長形插槽及一對用以收容第一基板之接受部,每一接受部包含一第一空腔、一第二空腔及一分隔部。第一空腔係樞接地收容一作動體於其中,第二空腔係夾持第一基板之一側緣而防止其沿第一方向上移動,而分隔部係防止第一基板沿第二方向上移動。作動體包括一卡扣部,其延伸於分隔部上所形成之凹口之間,而扣住該收容於第二空腔內之第一基板上的相應缺口,以防止第一基板沿第三方向上移動。因此,該第一基板可於連接器之三個正交方向上被穩定固持,而避免該連接器與第一基板之間產生電性斷路或電性接觸不良。</t>
  </si>
  <si>
    <t>1999207769</t>
  </si>
  <si>
    <t>408872</t>
  </si>
  <si>
    <t>CHOY EDMOND | WU RUNG-FA</t>
  </si>
  <si>
    <t>吳榮發 | 蔡志文</t>
  </si>
  <si>
    <t>H01R-023/02 | H01R-012/70 | H01R-012/72 | H01R-039/06</t>
  </si>
  <si>
    <t>CN001101980C | CN002390290Y | TW408872U | US6074232A</t>
  </si>
  <si>
    <t>7900003003462</t>
  </si>
  <si>
    <t>請參閱第一至第八圖,係本創作資料存取裝置固定滑軌,可裝置於磁碟機或光碟機之一側,其係呈長條狀,前部形成有導入面,後部設有二按壓部,按壓部間形成一刀狀開口,其造型新穎,為全新之創作。</t>
  </si>
  <si>
    <t>1999305702</t>
  </si>
  <si>
    <t>408971</t>
  </si>
  <si>
    <t>TW408971S | USD447144S1</t>
  </si>
  <si>
    <t>7917053014923</t>
  </si>
  <si>
    <t>電腦磁架組合結構</t>
  </si>
  <si>
    <t>本創作係關於一種電腦磁架組合結構,其係裝置於電腦殼體,用以收容及鎖固硬碟機、軟碟機及光碟機等。其中該電腦殼體之前面板設有裝設磁架之對接口,該對接口係向外彎折成型並形成有複數個呈指狀之彎折片,該等指狀之彎折片均向對接口中心呈一斜度;而該等磁架則一體成型有一對接端,且於該對接端之對接端面上成型有與該等彎折片相抵接之對應複數個凸點。藉由該等磁架對接端之凸點抵接於相應對接口之指狀彎折片上,達成良好之接地效果,從而可有效地防止電磁輻射干擾(EMI)。</t>
  </si>
  <si>
    <t>1998221628</t>
  </si>
  <si>
    <t>407743</t>
  </si>
  <si>
    <t>2000-10-01</t>
  </si>
  <si>
    <t>G06F-001/00 | H05K-009/00 | G11B-033/12 | H05K-009/00</t>
  </si>
  <si>
    <t>TWI368471B</t>
  </si>
  <si>
    <t>TW407743U | US6305648B1</t>
  </si>
  <si>
    <t>7900002003586</t>
  </si>
  <si>
    <t>本創作係關於一種固持裝置,係指一種用於組固如 CPU卡匣模組等以與電路板達成穩固組接,其中該固持裝置包括座體與固持臂,該固持裝置之固持臂上設有卡緊裝置,該卡緊裝置係折彎成適當形狀,以使CPU卡匣模組阻入後該卡緊裝置不致有部分突出於固持臂之外而造成元件相互干涉,另外,於卡緊裝置之適當部位上開有具一定幾何形狀之凹槽,以使卡緊裝置之剛性適中,用以配合CPU卡匣模組之插入動作輕便快捷且具一定之卡緊力,使CPU卡匣模組能穩固地組接於該固持裝置上。</t>
  </si>
  <si>
    <t>1998221546</t>
  </si>
  <si>
    <t>407747</t>
  </si>
  <si>
    <t>G06F-001/16 | H01R-013/62 | H05K-007/14</t>
  </si>
  <si>
    <t>TW407747U | US6210203B1</t>
  </si>
  <si>
    <t>7900002003589</t>
  </si>
  <si>
    <t>本創作係提供一種線纜組合,尤其係指一種具有濾波用鐵粉蕊之線纜組合,其包括有線纜、線纜連接器、應變消除裝置及固持殼體等,其中該應變消除裝置係套設於線纜與線纜連接器相連接處並具有良好彈性,其一端係組接於線纜連接器中,而其另一端部則設有扣接部。固持殼體係由具相同形狀結構之兩殼體相互扣合在一起並藉此於其內部形成收容鐵粉蕊之空間,當其扣合時可一併與應變消除裝置之扣接部扣接在一起,並且該扣接部端側適當位置處朝鐵粉蕊方向凸設有數個頂抵部以產生定位鐵粉蕊之功效。藉上述構造,可有效防止鐵粉蕊晃動或撞擊固持殼體產生噪音。</t>
  </si>
  <si>
    <t>1999206730</t>
  </si>
  <si>
    <t>407800</t>
  </si>
  <si>
    <t>H01R-011/03 | H01R-011/03</t>
  </si>
  <si>
    <t>TW407800U</t>
  </si>
  <si>
    <t>7900002003631</t>
  </si>
  <si>
    <t>防電磁干擾彈片</t>
  </si>
  <si>
    <t>本創作提供一種防電磁干擾彈片,係可裝置於電子裝置之組合殼體間,即於殼體相互組合之接合適當處夾置至少一該彈片,該彈片係由導電材料彎折成具有第一壁面及第二壁面之匚形體,其中第一壁面上向該二壁面間彎折一凸起之階差,可與其所夾置之殼體卡緊,其中第二壁面上設置複數孔,並於該第二壁面前緣形成遠離第一壁面之彎弧突起狀簧片,提供殼體組合間之彈性接觸及電路導通。</t>
  </si>
  <si>
    <t>1999204175</t>
  </si>
  <si>
    <t>407858</t>
  </si>
  <si>
    <t>CHEN YUN-LUNG | LIN WAN-CHENG</t>
  </si>
  <si>
    <t>林萬成 | 陳允隆</t>
  </si>
  <si>
    <t>CN104317371B | TWI321674B</t>
  </si>
  <si>
    <t>TW407858U</t>
  </si>
  <si>
    <t>7900002003678</t>
  </si>
  <si>
    <t>電連接器之固持裝置</t>
  </si>
  <si>
    <t>一種電連接器之固持裝置,係裝設在電連接器兩側用以將該電連接器固定於電路板上,該固持裝置包括有固定部及插持部,其中插持部係由固定部之一邊緣延伸而成,具有與固定部連接之插持主板及由該插持主板之兩側緣向外延伸出兩插持翼,且該等插持翼係各自沿插持主板上某一傾斜角度彎折而不在同一平面,於該等插持翼各設有至少一突齒,藉以當固持裝置插置於電路板上時,二者之各卡制點不在同一平面而可達成穩固連接且易插難拔之效果。</t>
  </si>
  <si>
    <t>1999207477</t>
  </si>
  <si>
    <t>407803</t>
  </si>
  <si>
    <t>YAU YUAN-SHUEN | FU SHAU-MING</t>
  </si>
  <si>
    <t>姚源順 | 傅紹明</t>
  </si>
  <si>
    <t>H01R-013/40 | H01R-012/58 | H01R-013/40 | H01R-013/73</t>
  </si>
  <si>
    <t>TW407803U | US6159043A</t>
  </si>
  <si>
    <t>7900003003264</t>
  </si>
  <si>
    <t>本創作係有關一種線纜連接器,包括絕緣本體、遮蔽殼體及外蓋體,其中絕緣本體包含有對接插座與導電端子,該對接插座一側設有對接部,複數個收容通道自該對接部貫穿對接插座並對應收容有導電端子;遮蔽殼體係包覆於絕緣本體外,其特徵在於:遮蔽殼體兩側的適當位置處向外側彎折有接地片,又於接地片上鄰接有扣持元件,而該扣持元件至少一處直接與接地片接觸,並藉其所設之扣持部先於導電端子,而與對接連接器之金屬面板卡扣,以將靜電通過接地片及扣持元件先行導出線纜連接器。</t>
  </si>
  <si>
    <t>1999209348</t>
  </si>
  <si>
    <t>407807</t>
  </si>
  <si>
    <t>H01R-013/648 | H01R-009/05 | H01R-013/627 | H01R-013/658</t>
  </si>
  <si>
    <t>TW407807U | US6174182B1</t>
  </si>
  <si>
    <t>7900003003265</t>
  </si>
  <si>
    <t>本創作係提供一種插座連接器,包括:一絕緣殼體、複數導電端子以及一遮蔽構件,其中前述遮蔽構件係為一體成型之片體,包括有一本體片、自該本體片一側彎折延伸之插口片、分別自該本體片相對之另兩側彎折延伸的側壁片、自前述側壁片另側彎折延伸之接合片、以及由片體一體成型之卡扣裝置,當該本體片、插口片、二側壁片及二接合片經彎折而成包覆前述絕緣殼體的中空殼體時,係可藉該卡扣裝置將接合片與插口片相卡扣,使該遮蔽構件能穩固地互扣而包覆在絕緣殼體上。</t>
  </si>
  <si>
    <t>1998211270</t>
  </si>
  <si>
    <t>1998-07-14</t>
  </si>
  <si>
    <t>406874</t>
  </si>
  <si>
    <t>WU KUEN-TSAN | CHIOU SUNG-RUNG</t>
  </si>
  <si>
    <t>吳燦 | 邱嵩榮</t>
  </si>
  <si>
    <t>H01R-013/516 | H01R-013/6582 | H01R-043/16</t>
  </si>
  <si>
    <t>TW406874U | US6086421A</t>
  </si>
  <si>
    <t>7900002003432</t>
  </si>
  <si>
    <t>本創作係關於一種電子卡連接器裝置,其包括電子卡連接器、定位體及對接裝置,其中定位體係由支撐板與定位板所構成,兩者係成一定角度之銜接,該支撐板與定位板上均設有支撐及定位端子之嵌合機構,且於定位體上設有固持臂,該固持臂與電子卡連接器之絕緣座上的固持機構相扣合,將該定位體固定於電子卡連接器上。該定位體可確保電子卡連接器上層端子之正位度,且具一定支撐功能,可用以防止端子在插接時產生不當變形,藉此提高在電子卡連接器裝配製程中的生產效率及產品品質。</t>
  </si>
  <si>
    <t>1998222061</t>
  </si>
  <si>
    <t>406876</t>
  </si>
  <si>
    <t>H01R-013/62 | H01R-012/71 | H01R-013/62</t>
  </si>
  <si>
    <t>TW406876U | US6116919A</t>
  </si>
  <si>
    <t>7900002003434</t>
  </si>
  <si>
    <t>本創作係有關一種零插入力連接器,其包括有可滑動性配接於基座上之蓋體,且設有凸輪以樞接於基座上,該凸輪可選擇性地沿順時針或逆時針方向旋轉,藉以驅動蓋體相對於基座沿相對於基座的相反之水平方向側向滑移,同時凸輪之旋轉面係固持在大致平行於蓋體之滑移面的的特定平面上。凸輪與蓋體係如此配接以在凸輪由一方向轉向相反方向時不會產生空轉現象。</t>
  </si>
  <si>
    <t>1998222121</t>
  </si>
  <si>
    <t>406878</t>
  </si>
  <si>
    <t>PEI WEN-JIUN | SZ MING-LUEN</t>
  </si>
  <si>
    <t>H01R-013/629 | H05K-007/10</t>
  </si>
  <si>
    <t>CN002400931Y | TW406878U | US6083028A</t>
  </si>
  <si>
    <t>7900002003436</t>
  </si>
  <si>
    <t>層疊電子卡連接器之墊高裝置</t>
  </si>
  <si>
    <t>本創作係關於一種層疊電子卡連接器之墊高裝置,分別扣置於層疊電子卡連接器之金屬殼體二側,包括銜接體及墊腳,該銜接體上、下端緣至少具一彎折部,且彎折部設有至少一卡扣體,以作為與連接器相扣合,另,銜接體向前延伸形成一導引件,抵止於連接器側面形成二凹形框狀收容通道,而墊腳係自銜接體沿垂直銜接體縱長方向延伸而成,且其延伸長度小於層疊電子卡連接器之高度,並於墊腳上開有緊固之螺紋孔,藉如是構造,提供墊高裝置有高低的調整及容納退卡機構等雙重功能。</t>
  </si>
  <si>
    <t>1998219262</t>
  </si>
  <si>
    <t>406879</t>
  </si>
  <si>
    <t>H01R-013/639 | H01R-013/60 | H01R-013/639 | H05K-001/00</t>
  </si>
  <si>
    <t>TWI325749B</t>
  </si>
  <si>
    <t>TW406879U | US6116950A</t>
  </si>
  <si>
    <t>7900002003437</t>
  </si>
  <si>
    <t>本創作係提供一種電連接器,特別是指一種通用串列匯流排連接器,包括:一絕緣殼體、複數個導電端子、一第一遮蔽構件、一第二遮蔽構件及一定位裝置,該第一遮蔽構件及第二遮蔽構件係可組設於該絕緣殼體內,並藉其上之扣合元件使彼此達成結構上及電性上之連接,此外,該定位裝置係由至少一定位片所構成,該定位片之一端為自由端,另一端則至少銜接於上述第一及第二遮蔽構件兩者其中之一,定位片上包含至少兩個卡掣點,係與定位片自由端有不同距離,以作為插接於不同厚度之電路板時,提供較佳之卡掣定位。</t>
  </si>
  <si>
    <t>1997214675</t>
  </si>
  <si>
    <t>1997-08-26</t>
  </si>
  <si>
    <t>406888</t>
  </si>
  <si>
    <t>TW406888U</t>
  </si>
  <si>
    <t>7900002003445</t>
  </si>
  <si>
    <t>本創作電連接器包括具有複數端子收容槽之基座,及組裝於該等端子收容槽內之導電端子,其主要特徵在於:基座上設有至少一伸縮接合區,藉以將該基座適當分為複數區域的小基座,且藉該伸縮接合區吸收基座因受熱而產生之膨脹,並使基座原來的大面積焊接平面變為各小面積焊接平面,以降低焊接時之共平面度要求,同時減少成型時基座焊接面翹曲之發生。</t>
  </si>
  <si>
    <t>1998221559</t>
  </si>
  <si>
    <t>406890</t>
  </si>
  <si>
    <t>H01R-023/68 | H01R-043/02 | H01R-043/02</t>
  </si>
  <si>
    <t>TW406890U</t>
  </si>
  <si>
    <t>7900002003447</t>
  </si>
  <si>
    <t>電氣連接器及電氣連接器組合</t>
  </si>
  <si>
    <t>本創作係提供一種電氣連接器及電氣連接器組合,該電氣連接器包括:絕緣殼體、端子組、固定座等主要構造,其特徵在於:端子組係以絕緣材質將導電端子一體內模成型,再一次組裝於絕緣殼體內,且絕緣殼體提供至少兩收容端子組之收容空間,藉此不僅插頭連接器或插座連接器之整體組合便捷,且藉每一插頭連接器或插座連接器至少提供兩個對接之空間,而可提供模組化之配合,使插頭連接器與插座連接器之電氣連接器組合更具有高效率電訊號傳輸之功能與品質。</t>
  </si>
  <si>
    <t>1998217618</t>
  </si>
  <si>
    <t>406892</t>
  </si>
  <si>
    <t>H01R-027/00 | H01R-012/55 | H01R-043/24</t>
  </si>
  <si>
    <t>TW406892U | US6162068A</t>
  </si>
  <si>
    <t>7900002003449</t>
  </si>
  <si>
    <t>電氣轉接器裝置</t>
  </si>
  <si>
    <t>本創作係有關於一種電氣轉接器裝置,其主要包含:殼體、電連接器、電路板、電子元件、防塵蓋及承接裝置,其中該電子元件具有檢視電路導通與否之功能,該承接裝置係於電子元件的電極腳上裝設之彈性體,藉該承接裝置本身之彈性對電子元件達到支撐定位作用。並且,在電氣轉接器殼體對應於電子元件之安裝位置處設有對應之導孔,於安裝電子元件時可達順位及導正之目的。藉該承接裝置可使電氣轉接器中的電子元件準確、迅速地安裝,提高其裝配品質及延長其使用壽命。</t>
  </si>
  <si>
    <t>1998217151</t>
  </si>
  <si>
    <t>406895</t>
  </si>
  <si>
    <t>H01R-031/06 | H05K-003/30 | H05K-005/00</t>
  </si>
  <si>
    <t>TW406895U | US6275384B1</t>
  </si>
  <si>
    <t>7900002003451</t>
  </si>
  <si>
    <t>本創作係提供一種電連接器之固持裝置,該固持裝置係包括固持端、固持本體及結合端,其中固持端與結合端藉固持本體連接為一體,且,該固持端長度略長於結合端,藉該結合端與電連接器之絕緣本體組固,而藉該固持端提供與電路板之扣接,如是組裝方式使固持裝置用於組裝固持的一端與欲受力扣持的一端不在同一線上,而可分散受力減少扣持端的變形,且因本創作有效加長了固持裝置的固持力臂,從而也能以較小之插入力達到不易變形之效果,並且適用固定於較薄的電連接器上。</t>
  </si>
  <si>
    <t>1998221341</t>
  </si>
  <si>
    <t>406880</t>
  </si>
  <si>
    <t>TW406880U</t>
  </si>
  <si>
    <t>7900003003072</t>
  </si>
  <si>
    <t>用以連接子板與母板的連接結構</t>
  </si>
  <si>
    <t>電性連接子板(200)與母板(100)的一種連接器(10)包括:一個與母板(100)牢靠安裝的基座(12)和一個通過凸輪驅動器(18)能與基座(12)水平滑移連接的外殼(26)。外殼(26)上有多個穿通的斜形槽(36),用以容收相應數量的斜端子(38),其中每個斜形端子(38)的底末端(40)能從外殼(26)中伸出。子板(200)是被配置在基座(12)與外殼(26)的下面,因此,每個端子(38)的底末端(40)能與子板(200)上相應的導電片(202)機械電性連接。端子(38)的較高末端與FPC(300)(Flexible Print Circuits)之一端連接,FPC之另一端與母板連接,因此,子板(200)能與與母板(100)藉由連接器(10)和FPC(300)而電性連接。</t>
  </si>
  <si>
    <t>1998216904</t>
  </si>
  <si>
    <t>406898</t>
  </si>
  <si>
    <t>CN002417582Y | TW406898U | US60/062070 | US6083022A</t>
  </si>
  <si>
    <t>7900003003074</t>
  </si>
  <si>
    <t>電子卡連接器改良結構</t>
  </si>
  <si>
    <t>本創作係提供一種電子卡連接器改良構造,尤其係指一種具有固接裝置之電子卡連接器,該電子卡連接器包括:設於連接器本體上之導座:平置於連接器本體上且具有推引端與驅動端之頂出板 及設於導座內一端與頂出板的驅動端相連之推桿 以及一固接裝置,係設於退卡機構之導座下方,大體為一銜接柱體,該銜接柱主要具有扣接段及結合段,藉該扣接段直接與主機板扣接,而結合段由上往下與連接器本體銜接,可達到電子卡連接器與主機板之固接或拆解皆非常方便的效果。</t>
  </si>
  <si>
    <t>1997205011</t>
  </si>
  <si>
    <t>1997-03-28</t>
  </si>
  <si>
    <t>405771</t>
  </si>
  <si>
    <t>2000-09-11</t>
  </si>
  <si>
    <t>HE YOU-MING | WU MIN-FANG | YU HUNG-JI</t>
  </si>
  <si>
    <t>何有明 | 吳敏芳 | 余宏基</t>
  </si>
  <si>
    <t>H01R-023/00 | H01R-012/14</t>
  </si>
  <si>
    <t>TW405771U</t>
  </si>
  <si>
    <t>7900002003238</t>
  </si>
  <si>
    <t>本創作係提供一種電連接器組合,其包括一插頭連接器與插座連接器,前述連接器均由絕緣本體、遮蔽殼體和導電端子組成,導電端子係設有插接端和接合端,其中插座絕緣本體底面凹設有導引槽,而導電端子中則設置有插接端較信號端子插接端更長之接地端子,並且插座連接器導電端子之接合端與對應電路板之對接係分以表面黏著與通孔焊接。又,插頭連接器之絕緣本體向插接方向形成一收容空間,並於其中部設一上、下面具端子收容槽之支撐板,且於收容空間之一側面延伸出一導引板,藉如是構造提供對接確實、電訊傳輸穩固,且遮蔽效果佳之電連接器組合。</t>
  </si>
  <si>
    <t>1998222057</t>
  </si>
  <si>
    <t>405772</t>
  </si>
  <si>
    <t>H01R-023/02 | H01R-012/00 | H01R-012/50 | H01R-013/658</t>
  </si>
  <si>
    <t>TW405772U | US6083046A</t>
  </si>
  <si>
    <t>7900002003239</t>
  </si>
  <si>
    <t>本創作係有關一種連接器組合,其包括電子卡連接器及插座連接器,該電子卡連接器設有第一絕緣體、導電端子及接地片等構造,其中導電端子一端設為插接端用以與電子卡電性導通,相對之另一端係經彎折延伸形成轉接端,及接地片罩覆在導電端子周圍,且具有與轉接端實質上相平行之板片部分,而插座連接器包括第二絕緣體及其內收容之端子,該等端子包括與接地片之板片部分相抵接以使之與電路板接地電路構成接地路徑的接地端子,及用與導電端子電性連接之訊號端子,該等端子之一端均突露於第二絕緣體外用以焊接於電路板上,如是,該等連接器組合於電子卡與電路板進行電訊傳輸時具有較佳之防電子雜訊干擾之效果。</t>
  </si>
  <si>
    <t>1999209845</t>
  </si>
  <si>
    <t>405776</t>
  </si>
  <si>
    <t>TW405776U</t>
  </si>
  <si>
    <t>7900003002884</t>
  </si>
  <si>
    <t>本創作係提供一種電腦機殼面板,特別指一種形狀新穎、造形優美之電腦機殼面板。 請參閱第一圖至第七圖所示,為本創作電腦機殼面板之造形設計,由前視之為直立長方形基體,該基體之上緣開設有橫列長形孔,其中長形孔之右側下緣形成一階面,而長形孔之下方則設置有流線形走向,並微向下傾斜之曲線斜面,而該斜面上設有排列整齊之按鈕,再搭配上緣之長形孔,其該獨樹一格之特殊外形,成為整個面板之視覺焦點。另,該斜面下方右側設有複數個長形散熱孔,左側則有一方形槽,更增添了與眾不同之風格且前衛之視感。 綜觀本創作整體設計,造形雅緻大方,且呈現和諧對稱之視感,實為一新穎而絕佳之創作。</t>
  </si>
  <si>
    <t>1998307804</t>
  </si>
  <si>
    <t>1998-10-27</t>
  </si>
  <si>
    <t>405923</t>
  </si>
  <si>
    <t>TW405923S | USD410639S1</t>
  </si>
  <si>
    <t>7917049014696</t>
  </si>
  <si>
    <t>本創作係提供一種電連接器(四),特別是指一種形狀新穎、優美之高密度電連接器造形新設計。 請參閱第一圖至第八圖所示,本創作電連接器(四)之造形設計由正視呈一長形基體,該基體係於上緣設有向下凹陷之長形凹陷空間(第二、三圖參閱),而於凹陷空間之略中央處具有長形塊板,其該長形塊板之兩側配置有複數個櫛比鱗次之凹槽,而該等諸端子由凹槽向下延伸並彎折,且於基體一側相對之長槽穿出,使本創作特殊之造形,予人風格獨特且前衛之視感。另外,基體之兩側各設置一長形容置槽(第四、五圖參閱),其於槽內收容金屬板片向下延伸並彎折於基體外。另,該基體可選擇性地外套金屬殼體(第八圖參閱),更增添其獨樹一格。 綜觀本案整體設計,不但造形雅緻、佈局創新,且呈現和諧對稱的視感,誠為一新穎而絕佳之創作。</t>
  </si>
  <si>
    <t>1998305356</t>
  </si>
  <si>
    <t>1998-07-23</t>
  </si>
  <si>
    <t>406000</t>
  </si>
  <si>
    <t>TW406000S | USD429219S1</t>
  </si>
  <si>
    <t>7917049014773</t>
  </si>
  <si>
    <t>一種電連接器,主要包括複數端子及電連接器絕緣本體。其中該本體設有插固相應複數端子之複數端子孔,該端子孔分為對接孔與固持孔,係分別用以容納端子之配接端與固定該端子之固持部。其中該固持孔與端子固持部外緣之配合段具相同之形狀,而該固持孔與端子固持部內緣之配合段之形狀相異,其於ㄇ形轉角處係以直角方式製作。</t>
  </si>
  <si>
    <t>1999200861</t>
  </si>
  <si>
    <t>1999-01-19</t>
  </si>
  <si>
    <t>404574</t>
  </si>
  <si>
    <t>TW404574U</t>
  </si>
  <si>
    <t>7900002003001</t>
  </si>
  <si>
    <t>本創作係提供一種電連接器,其主要包括有絕緣殼體、複數導電端子以及遮蔽構件,其中絕緣殼體係由座體與定位體依特定方向相互卡扣組合而成 於定位體靠向座體之一側向內凹設有定位用狹槽,該狹槽可架接於座體上並能與之配合而適當固止定位導電端子,以使端子保持在定位並增加傳輸之可靠性。又,遮蔽構件主要係由遮蔽件及板體依特定方向相互滑接並扣成一體,其可配合絕緣本體與導電端子組接而使整個電連接器具有組裝迅速、構造簡單之優點,藉以達成增進製造效能、節省工時之目的。</t>
  </si>
  <si>
    <t>1998219534</t>
  </si>
  <si>
    <t>404584</t>
  </si>
  <si>
    <t>WU GUAN-TSAN</t>
  </si>
  <si>
    <t>H01R-013/40 | H01R-012/50 | H01R-013/506</t>
  </si>
  <si>
    <t>CN101826674B</t>
  </si>
  <si>
    <t>TW404584U | US6210224B1</t>
  </si>
  <si>
    <t>7900002003011</t>
  </si>
  <si>
    <t>線纜連接器插座</t>
  </si>
  <si>
    <t>本創作係提供一種線纜連接器插座,該線纜連接器插座包括一金屬外殼、一絕緣本體、複數端子及一卡固後蓋,其中,該卡固後蓋由絕緣材料做成,至少包含有複數半弧形凹槽和複數卡固擋板,該半弧形凹槽用於收容端子焊接端和線纜,而卡固擋板用於夾固端子,以防止該線纜連接器插座在插入或拔出過程中使端子和線纜焊接處受力而產生位移或脫落,從而確保電訊傳輸的穩定。</t>
  </si>
  <si>
    <t>1998212931</t>
  </si>
  <si>
    <t>404585</t>
  </si>
  <si>
    <t>WU GUAN-TSAN | CHIOU SUNG-RUNG</t>
  </si>
  <si>
    <t>H01R-013/434 | H01R-013/508 | H01R-004/02</t>
  </si>
  <si>
    <t>CN103545646B</t>
  </si>
  <si>
    <t>TW404585U | US6106338A</t>
  </si>
  <si>
    <t>7900002003012</t>
  </si>
  <si>
    <t>模組化電連接器</t>
  </si>
  <si>
    <t>本創作有關一種模組化電連接器,其包括絕緣座體、子座及一體成型之遮蔽殼體,其中絕緣座體設有至少兩插接孔及至少兩組裝孔,而與組裝孔相對之絕緣座體設有至少兩插入口以收容子座,而子座設有擋片與容置有導電端子之底板,另,遮蔽殼體包覆於絕緣座體外,其設有上表面及後表面,並自上表面延伸有兩側表面及前表面。此外,本創作更可利用絕緣座體與遮蔽殼體之間距設有一指示裝置,藉如上構造,可達到電訊傳輸穩定且充分利用模組化空間之效果。</t>
  </si>
  <si>
    <t>1998221654</t>
  </si>
  <si>
    <t>404586</t>
  </si>
  <si>
    <t>H01R-013/514 | H01R-013/658 | H01R-013/66 | H01R-013/717 | H01R-024/62</t>
  </si>
  <si>
    <t>TWI298959B</t>
  </si>
  <si>
    <t>7900002003013</t>
  </si>
  <si>
    <t>本創作係關於一種電連接器,其係由壓固蓋、絕緣本體及複數導電端子等所組成。其中該絕緣本體係用於收容導電端子,並於其兩端部一體設有卡扣部,該卡扣部上設有卡扣凸塊及一端緣設有斜面之橫壁 該壓固蓋係包括第一壓固蓋及第二壓固蓋,該等壓固蓋分別設有卡扣臂及鉤扣臂,第一壓固蓋之卡扣臂係扣持於卡扣部之卡扣凸塊上,第二壓固蓋之鉤扣臂設有具傾斜部之倒鉤,可斜扣於橫壁下端緣之斜面上,藉此具一角度傾斜相扣之固持結構,不僅易於裝配時定位,而且不致使壓固蓋有向上施力之傾向時而脫離絕緣本體。</t>
  </si>
  <si>
    <t>1999200433</t>
  </si>
  <si>
    <t>404589</t>
  </si>
  <si>
    <t>SHAU CHUEN-SHENG | JUNG YUNG-CHIAN</t>
  </si>
  <si>
    <t>邵春生 | 鍾永謙</t>
  </si>
  <si>
    <t>TW404589U</t>
  </si>
  <si>
    <t>7900002003015</t>
  </si>
  <si>
    <t>本創作係有關一種電連接器,其包括有絕緣本體、設有插入件及導電端子的端子座、屏蔽殼體等構件,其中端子係與插入件一體射出成型,且成型後再將端子延伸出插入件兩端的對接端與接合端均作一定程度的彎折而與插入件一同插入絕緣本體內並固定於絕緣本體的頂面上,屏蔽殼體係罩蓋於絕緣本體及插入件的周緣以進行電磁屏蔽,其特徵在於,端子與插入件一體射出成型前係經適當彎折而使端子延伸出插入件的接合端與罩蓋於其上的屏蔽殼體有一定的間距,防止端子接合端從插入件伸出的部分與屏蔽殼體過於接近,以確保電訊傳輸的穩定性。</t>
  </si>
  <si>
    <t>1999201517</t>
  </si>
  <si>
    <t>404594</t>
  </si>
  <si>
    <t>TW404594U</t>
  </si>
  <si>
    <t>7900002003018</t>
  </si>
  <si>
    <t>具有自已對位的電磁遮蔽裝置</t>
  </si>
  <si>
    <t>一種具有自動對正裝置之防電磁干擾的遮蔽裝置係包括設有容納槽以收容對應插入連接器插接部分之遮蔽部。一第一邊緣側向延伸於遮蔽部底周邊。該第一邊緣上設有複數個孔洞以供鎖扣栓扣入其中。偏突片一體形成在遮蔽部側壁上,並凸伸至容納槽中以抵於所插入對應連接器絕緣本體之外壁上。</t>
  </si>
  <si>
    <t>1998222132</t>
  </si>
  <si>
    <t>404596</t>
  </si>
  <si>
    <t>艾瑞克鍾瑞特 | 柯作錦</t>
  </si>
  <si>
    <t>H01R-013/658 | H01R-013/631 | H01R-013/64 | H01R-013/6585</t>
  </si>
  <si>
    <t>7900002003020</t>
  </si>
  <si>
    <t>低構型零插入力連接器</t>
  </si>
  <si>
    <t>本創作係關於一種將中央處理單元電性連接至印刷電路板上之低構型零插入力連接器,其包括有收容複數導電端子於其內之絕緣基座,及依可移動方式安裝在基座之閉合位置及開啟位置間的蓋體。在處於開啟位置時,中央處理單元之端腳係穿過蓋體並一一延伸收容至由對應導電端子弧形部所形成之空間內。而在處於閉合位置時,每一端腳則被移向由對應導電端子固定接觸部及可動接觸部加以夾持之位置,其中可動接觸部係藉一用以產生夾持力之弧形部與固定接觸部相連,而每一固定接觸部則在其下方連接設有尾部以焊接至印刷電路板上。體。</t>
  </si>
  <si>
    <t>1998222133</t>
  </si>
  <si>
    <t>404611</t>
  </si>
  <si>
    <t>MCHUGH ROBERT G | LIN NICK | YANG ROBERT</t>
  </si>
  <si>
    <t>林南宏 | 楊世滄 | 羅柏G.馬丘</t>
  </si>
  <si>
    <t>H01R-009/09 | H01R-013/193 | H05K-007/10</t>
  </si>
  <si>
    <t>7900002003030</t>
  </si>
  <si>
    <t>導流散熱器</t>
  </si>
  <si>
    <t>本創作係提供一種導流散熱器,包括一散熱基體及複數個散熱鰭片。該散熱基體具有一接合面及一與該接合面對應的散熱面,其中該接合面凸伸出一平坦之銜接部,用以抵接於電子熱源機構 該等複數個散熱鰭片係自該散熱基體散熱面垂直延伸而出,且鮨片與鰭片間保持適當間距以構成溝槽,且該等散熱鰭片於其兩側分別延伸出一漸漸擴增的導引部,以共同形成向該散熱基體漸縮之倒梯形構形,藉此,可導引外界空氣流向於抵接在電子熱源機構之散熱基體,使此接近熱源之高溫處獲得較大量的空氣流通,進而增加熱對流的散熱效果。</t>
  </si>
  <si>
    <t>1997218977</t>
  </si>
  <si>
    <t>404522</t>
  </si>
  <si>
    <t>HOU KAI-SHING</t>
  </si>
  <si>
    <t>TWI305572B</t>
  </si>
  <si>
    <t>TW404522U</t>
  </si>
  <si>
    <t>7900003002589</t>
  </si>
  <si>
    <t>本創作係有關一種刺破型電連接器,包括:收容有複數端子之絕緣本體,該絕緣本體包含兩側壁,每一側壁設有一下接合楔及一對上接合楔,所述每一端子設有一刺突部延伸出絕緣本體的線纜組接面 蓋體,係固接於絕緣本體,包括設有一對孔洞及一對鎖扣突起之主體部,該鎖扣突起係自主體部的下表面延伸以與所述絕緣本體的下接合楔扣接 排線,包含第一部及延伸所設之第二部,且第一部係夾持於蓋體的底面及絕緣本體的線纜接觸面間,以與所述端子之刺突部電性導接 應力減緩裝置,其上設有一對勾扣及一對接腳,且該對勾扣延伸入所述蓋體之孔洞並抵接於孔洞內的階梯面,而接腳則延伸穿過孔洞與絕緣本體的上接合楔組接,另,所述排線延伸之第二部係夾持於應力減緩裝置及蓋體間。</t>
  </si>
  <si>
    <t>1999208419</t>
  </si>
  <si>
    <t>404607</t>
  </si>
  <si>
    <t>LI JE-JR | TANG JIOU-YU | HE CHING-MING</t>
  </si>
  <si>
    <t>何清明 | 李哲志 | 唐久禹</t>
  </si>
  <si>
    <t>H01R-004/24 | H01R-004/24 | H01R-013/46</t>
  </si>
  <si>
    <t>CN002400917Y | TW404607U | US09/088428</t>
  </si>
  <si>
    <t>7900003002607</t>
  </si>
  <si>
    <t>本創作係提供一種包含改良絕緣本體之電連接器,該電連接器包括複數端子及收容該等端子之絕緣本體,其中絕緣本體設有相同數目之收容槽,且於每一收容槽內壁一側適當位置均凸設有至少一突起,藉以提供端子組裝過程導引及迫使端子靠向收容槽之相對側壁,從而將端子穩定固持於絕緣本體收容槽內,並保持端子組入方位一致性。</t>
  </si>
  <si>
    <t>1999206561</t>
  </si>
  <si>
    <t>403236</t>
  </si>
  <si>
    <t>2000-08-21</t>
  </si>
  <si>
    <t>司明倫 | 黃建榮</t>
  </si>
  <si>
    <t>H01R-013/04 | H01R-013/41</t>
  </si>
  <si>
    <t>TW403236U | US6165027A</t>
  </si>
  <si>
    <t>7900002002792</t>
  </si>
  <si>
    <t>本創作係提供一種電連接器,其至少包括有絕緣本體、複數導電端子及固持板,其中,該絕緣本體係設有中間部及從中間部兩側延伸之二端部,該固持板係鄰接絕緣本體之中間部裝設,於該固持板上並設有端子定位孔及矩形槽。而該導電端子則於適當位置凸出有一定位結構,該定位結構可卡固於固持板之矩形槽內,形成干涉配合,以達導電端子定位固持板,使固持板無偏折彎曲之虞。</t>
  </si>
  <si>
    <t>1999200435</t>
  </si>
  <si>
    <t>403243</t>
  </si>
  <si>
    <t>吳榮發 | 邱奕盛</t>
  </si>
  <si>
    <t>H01R-013/62 | H01R-012/00 | H01R-012/55 | H01R-013/62</t>
  </si>
  <si>
    <t>TW403243U | US6077092A</t>
  </si>
  <si>
    <t>7900002002798</t>
  </si>
  <si>
    <t>本創作係提供一種電連接器組合,其至少包括有兩個可插接不同功能子電路板之電連接器及一將該等電連接器組合一體之支架。該支架係由至少兩側壁及連接該等側壁的頂板構成,其內被隔板分隔為數個區域,分別構成數個電連接器之收容空間,相對應於每一收容空間之側壁靠近頂板處開設有對稱的階梯槽,可引導該等電連接器之側面及自側面延伸之較窄凸伸面水平插入,並藉階梯槽之擋肩抵止作用定位其中,支架頂板上進一步設有彈性壓板,可卡扣於該等電連接器所設之凹槽內,而防止鬆脫。</t>
  </si>
  <si>
    <t>1999200437</t>
  </si>
  <si>
    <t>403244</t>
  </si>
  <si>
    <t>H01R-013/62 | H01R-012/71 | H01R-013/502 | H01R-013/62</t>
  </si>
  <si>
    <t>TW403244U | US6231399B1</t>
  </si>
  <si>
    <t>7900002002799</t>
  </si>
  <si>
    <t>具開關裝置之電子卡連接器</t>
  </si>
  <si>
    <t>本創作係關於一種具開關裝置之電子卡連接器,係用於電子卡插入電子卡連接器時切換電源之供應,該電子卡連接器包括:絕緣座、收容於該絕緣座內之複數導電端子、遮蔽件及一開關裝置,其中該開關裝置包括固定部及彈性部,該固定部與彈性部係相互呈可啟、閉狀態,其特徵在於:該開關裝置進一步包括裝設於前述彈性部之絕緣體,當電子卡插入電子卡收容槽時,該絕緣體可於電子卡前端與開關裝置之彈性部間提供絕緣之作用,以避免電子卡與開關裝置之彈性部的直接接觸,而保護電子卡內精密線路於電源供應時不受瞬間電流沖擊的損害。</t>
  </si>
  <si>
    <t>1998221556</t>
  </si>
  <si>
    <t>403248</t>
  </si>
  <si>
    <t>TW403248U</t>
  </si>
  <si>
    <t>7900002002802</t>
  </si>
  <si>
    <t>轉換電纜總成</t>
  </si>
  <si>
    <t>本創作係有關一種轉換電纜總成,其包括有具複數根導線之第一線纜,而一基座係設有第一連接部以與第一線纜之端部配合並電性導接。該基座上另設有一排導體,其係藉對應的電路導線電性連接於第一連接部上。第二線纜係設有複數根導線以電性連接至基座之導體,最後具有保護作用之插座電連接器係包覆於基座外側。</t>
  </si>
  <si>
    <t>1998222125</t>
  </si>
  <si>
    <t>403250</t>
  </si>
  <si>
    <t>JUNTWAIT ERIC | LEE GEORGE | TANG JOSEPH | LUNG JEFF</t>
  </si>
  <si>
    <t>艾瑞克鍾瑞特 | 李哲志 | 唐久禹 | 龍德政</t>
  </si>
  <si>
    <t>H01R-023/26 | H01R-009/03 | H01R-009/22</t>
  </si>
  <si>
    <t>TWI720751B | TWI362798B</t>
  </si>
  <si>
    <t>CN002399836Y | TW403250U | US09/181040</t>
  </si>
  <si>
    <t>7900002002804</t>
  </si>
  <si>
    <t>本創作係關於一種電連接器,尤其係指一種用於電路板與中央處理單元或其它晶片模組連接之電連接器,其包括:導電端子、固持體、卡扣件、撥動件、滑動塊及面板,其中該導電端子係直接焊接於電路板之相應位置,其上設有倒刺區,而卡扣件係為射出成型加工所獲得之塑膠件並通過固持體而固定於電路板上,其係用於卡扣面板並可作為滑動塊之滑動導軌 該撥動件及滑動塊均設置於面板以下且撥動件係可繞設置於面板上之一樞軸樞轉並可同時帶動滑動塊以卡扣件為軌道而滑動,而滑動塊之滑動可達成緊固對接端子之效果,藉如是構造特徵,可解決電連接器與電路板因熱膨脹系數不同而導致端子焊接性能不良之問題,改善端子與電路板電性連接之品質。</t>
  </si>
  <si>
    <t>1998221629</t>
  </si>
  <si>
    <t>403252</t>
  </si>
  <si>
    <t>H01R-023/68 | H01R-012/71 | H01R-013/193</t>
  </si>
  <si>
    <t>TW403252U | US6200153B1</t>
  </si>
  <si>
    <t>7900002002806</t>
  </si>
  <si>
    <t>在印刷電路板雙面安裝兩個連接器的配置結構</t>
  </si>
  <si>
    <t>一電子連接器集合(10)包括一對完全相同的連接器(12),其中每個連接器(12)包含一個設有第一和第二側壁(15、17)的狹長殼體(14),側壁上裝有多個表面安裝類型的端子(19)。至少兩個扣件(27、28)從殼體(14)中向下伸出,扣件(27、28)的腳部並沒有安裝在殼體的中心線上,其中一個扣件(27)的腳部是靠近第一側壁(15),而另一扣件(28)的腳部靠近第二側壁(17)。在印刷電路板(100)上用來安裝連接器(12)的預定區上至少包括兩對孔(106、106'、108、108')。因此,當這兩個連接器(12)從相反兩面安裝到預定區域時,靠近第二較低連接器(12)的第一邊(15)的一個扣件(27)的腳部就能插入印刷電路板(100)上第一對孔(106、106')的第一個孔(106)中。靠近第一較高連接器(12)的第一邊的一個扣件(27)的腳部就能插入印刷電路板(100)上第一對孔(106、106')的第二個孔(106')中。第一較高連接器(12)和第二較低連接器(12)的另一扣件(28)與印刷電路板(100)上第二對孔的結合遵照同樣的方法。</t>
  </si>
  <si>
    <t>1998206728</t>
  </si>
  <si>
    <t>403254</t>
  </si>
  <si>
    <t>H01R-023/72 | H01R-012/70 | H01R-012/71 | H01R-013/73 | H05K-003/32</t>
  </si>
  <si>
    <t>CN001137611C | TW403254U | TWM403254U | US5921812A</t>
  </si>
  <si>
    <t>7900002002807</t>
  </si>
  <si>
    <t>本創作提供一種電連接器,係組接於電路板上而電性導通對接連接器與電路板,其主要包括有絕緣本體、導電端子及接地構件等組件,其中絕緣本體的一側面設為對接面,複數個端子收容孔由該對接面貫穿整個絕緣本體,複數導電端子係收容於其中。又,於對接面上適當位置處組接有接地構件,該接地構件至少包含一個相對於對接面適當彎折翹起之接觸彈片,當電路板組裝入主機中而使電連接器凸露於主機外殼之插接端口時,該翹起的接觸彈片可與主機外殼保持持續之電性接觸,並進一步與預定之接地路徑導通,從而達到消除靜電之效果。</t>
  </si>
  <si>
    <t>1999201720</t>
  </si>
  <si>
    <t>403263</t>
  </si>
  <si>
    <t>SHIANG SHIN-HAI | GUNG LIANG | SHR GUANG-SHING</t>
  </si>
  <si>
    <t>史廣星 | 向興海 | 龔亮</t>
  </si>
  <si>
    <t>CN110290632B | CN102157839B | TWI297966B</t>
  </si>
  <si>
    <t>TW403263U | US6149444A</t>
  </si>
  <si>
    <t>7900002002813</t>
  </si>
  <si>
    <t>本發明係有關一種電連接器10,其設有絕緣本體12,且該絕緣本體12包括有第一半部14及與第一半部14組固在一起的第二半部16,而且其內設有複數個前後貫通且成對對齊成一線的端子容室22、24。對應數量之導電端子50係分別收容於端子容室20、24中。每個半部14、16均設有一個中央插槽18、22以配合承接對應電子元件上的卡緣部分,其中每個端子50具有兩相對末端52、54分別伸入中央插槽18、22以連接插入其內的對應電子元件。每一端子50具有固持機構的基部58係固持收容於一半部14、16之端子容室20、24,而其相鄰端子50的基部58則固持收容在另一半部14、16的端子容室20、24中,如此,於相鄰端子50的固持基部58間可產生一偏位量。</t>
  </si>
  <si>
    <t>1999102697</t>
  </si>
  <si>
    <t>402827</t>
  </si>
  <si>
    <t>H01R-013/40 | H01R-012/18 | H01R-013/40 | H01R-013/42 | H01R-013/46</t>
  </si>
  <si>
    <t>CN002376094Y | TW402827B | US09/026796</t>
  </si>
  <si>
    <t>7900007002038</t>
  </si>
  <si>
    <t>多功能連接器模組</t>
  </si>
  <si>
    <t>本創作係關於一種多功能連接器模組,請參閱第一圖至第七圖所示,本創作多功能連接器模組係為一縱長體狀結構,其沿縱長方向之一側面上設置有多種具不同用途之電連接器,以根據實際需要分別與不同之對接連接器相插接,使單一之連接器模組具備多種不同功用,且該連接器模組縱長體狀之稜角採用過渡曲線配置,不僅增加其使用性能,亦可使該多功能連接器模組造型美觀、大方,綜觀本創作整體造形確為一新穎、獨創之設計。</t>
  </si>
  <si>
    <t>1999300646</t>
  </si>
  <si>
    <t>403612</t>
  </si>
  <si>
    <t>TW403612S | USD430882S1</t>
  </si>
  <si>
    <t>7917053014839</t>
  </si>
  <si>
    <t>本創作係提供一種電子卡連接裝置,包括主體部分及轉接插座,該主體部分包括至少兩個相互層疊供收容電子卡用之絕緣座體,以及自絕緣座體一側延伸出之轉接插頭,其中每個絕緣座體內設有兩排導電端子及遮蔽片等構件,四排導電端子之接合端於絕緣座體靠近轉接插頭一側適當彎折重組後形成兩排,並收容於該轉接插頭之兩外側,轉接插座係電性連接於主機板上,其上設有兩排接觸端子,前述兩排導電端子接合端俾於兩排端子之相對內側與其電性連接,而完成電訊轉接功能。</t>
  </si>
  <si>
    <t>1998221650</t>
  </si>
  <si>
    <t>400986</t>
  </si>
  <si>
    <t>H01R-013/00 | H01R-012/55 | H01R-031/06</t>
  </si>
  <si>
    <t>TW400986U | US6261106B1</t>
  </si>
  <si>
    <t>7900002002450</t>
  </si>
  <si>
    <t>用於連接器上的扣件裝置</t>
  </si>
  <si>
    <t>一個電連接器,包括有許多接觸端子於其中的絕緣外殼和至少一個扣件,該扣件包括位於外殼底平面上的水平部,從水平部一端向下伸展的安裝部和具有主要固定裝置而從水平部的另一相對邊向上伸展的連結部,一對輔助固定裝置設在水平部的相對兩側,用於扣件與連接器殼體間的加強固定。</t>
  </si>
  <si>
    <t>1998207649</t>
  </si>
  <si>
    <t>1998-05-18</t>
  </si>
  <si>
    <t>400990</t>
  </si>
  <si>
    <t>CAI ZHI-WEN | TANG JIOU-YU</t>
  </si>
  <si>
    <t>蔡志文 | 唐久禹</t>
  </si>
  <si>
    <t>CN002350900Y | TW400990U | US08/869084</t>
  </si>
  <si>
    <t>7900002002453</t>
  </si>
  <si>
    <t>電子卡連接器的退卡推動裝置</t>
  </si>
  <si>
    <t>本創作係提供一種電子卡連接器的退卡推動裝置,該推動裝置係為模組化之兩段式結構,其包括推桿、滑塊、模板、彈性件及收容殼體等組件,其中推桿上適當部位處設有一容槽,容槽一端側設有缺口,滑塊即容置於該容槽中並樞接於推桿上,其可沿模板之鴿形軌道滑動,且於滑動時其一端可適當伸出容槽之缺口外,而所述缺口附近位置處設有防護裝置,可防止滑塊滑動時脫離模板之鴿形軌道,此外,彈性件係裝設於推桿上,其一端抵止於模板上相應設置之定位裝置上,藉此定位裝置可防止壓縮彈性件時因彈性力的作用而使彈性件彈出,達到方便組裝之目的。</t>
  </si>
  <si>
    <t>1999201714</t>
  </si>
  <si>
    <t>400995</t>
  </si>
  <si>
    <t>KOSEKI YOSHITSUGU | LAI MING-JIUN | YU HUNG-JI</t>
  </si>
  <si>
    <t>TW400995U | US6109941A</t>
  </si>
  <si>
    <t>7900002002456</t>
  </si>
  <si>
    <t>本創作係關於一種電連接器,該電連接器主要包括絕緣本體及導電端子等,其中絕緣本體呈縱長狀,平行設有一中間壁,分隔兩側壁形成一定深度且亦呈縱長狀之二插槽,該二插槽內以相對方向各設有卡鍵,可使兩特定規格之擴充介面卡以相反方向插入,以提供一節省基板空間且組裝容易之電連接器。</t>
  </si>
  <si>
    <t>1998221545</t>
  </si>
  <si>
    <t>401001</t>
  </si>
  <si>
    <t>DAI JENG-WU</t>
  </si>
  <si>
    <t>戴正吳</t>
  </si>
  <si>
    <t>H01R-023/72 | H01R-012/72</t>
  </si>
  <si>
    <t>TW401001U | US6010368A</t>
  </si>
  <si>
    <t>7900002002461</t>
  </si>
  <si>
    <t>零插入力連接器夾具</t>
  </si>
  <si>
    <t>一種剪刀式的夾具,係用於操控具有與底座呈可滑動嵌合之蓋體的零插入力連接器,使該零插入力連接器處於張開或夾緊狀態,該夾具包括以樞軸方式連接的第一槓桿臂及第二槓桿臂,藉該夾具之樞軸轉動將第一、第二槓桿臂兩較低之自由端抵接於零插入力連接器的可移動端緣,而使零插入力連接器之蓋體沿底座移動。</t>
  </si>
  <si>
    <t>1998222046</t>
  </si>
  <si>
    <t>401004</t>
  </si>
  <si>
    <t>MCHUGH ROBERT G | LIN NAN-HUNG | YANG SHR-TSANG</t>
  </si>
  <si>
    <t>H01R-004/00 | H05K-007/10</t>
  </si>
  <si>
    <t>CN103964190B</t>
  </si>
  <si>
    <t>CN002399849Y | TW401004U | TWM401004U | US6269535B1</t>
  </si>
  <si>
    <t>7900002002463</t>
  </si>
  <si>
    <t>本創作係揭示一種層疊式電連接器組合,其係包括有相同類型之上、下層電連接器,以及其部分結構分別一體成型於上、下層電連接器上以將上、下層電連接器相互固接在一起的裝置。該上、下層電連接器均包括有第一絕緣本體,且其上設有前表面可與第一配接電連接器相對接,並在第一絕緣本體之上設有複數端子通道以收容複數導電端子。上層電連接器還包含有一對支撐部從第一絕緣本體後表面延伸而出,以及位於第一絕緣本體之下表面下方和支撐部之前方的收容空間以用來配合收容下層電連接器。另外,用於電連接器上的定位裝置係具有導引用垂直銷。</t>
  </si>
  <si>
    <t>1999204816</t>
  </si>
  <si>
    <t>400992</t>
  </si>
  <si>
    <t>HUANG WAYNE | WANG GUO-JENG</t>
  </si>
  <si>
    <t>汪國正 | 黃偉正</t>
  </si>
  <si>
    <t>H01R-013/502 | H01R-012/71 | H01R-013/514</t>
  </si>
  <si>
    <t>CN002368177Y | TW400992U | TWM400992U | US6033258A</t>
  </si>
  <si>
    <t>7900003001870</t>
  </si>
  <si>
    <t>本創作係有關一種直接連接母板與子板之板對板型電連接器組合,其包括有插頭連接器,該插頭連接器設有一體成型之絕緣本體,且絕緣本體包括有外壁、具有第一對接面之底壁及自第一對接面凸伸之六個凸體,於每一凸體兩側延伸設有穿過底壁並直接焊接至子板之數個第一端子。插座連接器係設有一體成型之絕緣本體,且絕緣本體設有第二對接面、相對於第二對接面而設之底面及六個凹槽。於絕緣本體凹槽之側壁延伸設有穿過底面且直接焊接至母板上的第二端子。當插頭及插座連接器對接時,凸體係收容於凹槽內,且第一端子與第二端子相抵接,同時第一對接面靠接於第二對接面,並且插座連接器之底面與插頭連接器外壁之頂面平齊。</t>
  </si>
  <si>
    <t>1998222120</t>
  </si>
  <si>
    <t>400993</t>
  </si>
  <si>
    <t>LAI MING-JIUN | MCHUGH ROBERT G</t>
  </si>
  <si>
    <t>賴明駿 | 羅勃G 馬丘</t>
  </si>
  <si>
    <t>H01R-013/504 | H01R-012/52 | H01R-012/71 | H01R-013/40 | H01R-013/504 | H01R-013/518</t>
  </si>
  <si>
    <t>CN002365776Y | TW400993U | TWM400993U | US6048213A</t>
  </si>
  <si>
    <t>7900003001871</t>
  </si>
  <si>
    <t>本創作係有關於一種電連接器組合,尤指一種適用於筆記型電腦之內部藉以連接電子裝置與電路板之電連接器組合,其主要包括有第一連接器及第二連接器,其中第一連接器係連接於電子裝置之上,於其一側之對接面上開設有對接槽,有複數導電端子收容於該等收容槽內。第二連接器係連接於電路板之上,其設有可與前述第一連接器對接面相配合之對接面,其內設有可與第一連接器之端子接觸部相抵接並導通之導電端子,藉第一連接器與第二連接器直接對接可使電子裝置直接插接至主電路板而形成電性導通,以縮短信號傳輸路徑。</t>
  </si>
  <si>
    <t>1998221135</t>
  </si>
  <si>
    <t>401000</t>
  </si>
  <si>
    <t>TW401000U</t>
  </si>
  <si>
    <t>7900003001872</t>
  </si>
  <si>
    <t>電連接器組合固持端子之方法及其構造</t>
  </si>
  <si>
    <t>本發明係提供一種電連接器組合固持端子之方法及其構造,該電連接器組合主要包括有支架、數個電連接器及定位裝置等構件,其中支架係提供層疊式收容空間,以支持並承接數個電連接器及其組件,而各電連接器之絕緣本體的一側設有被遮蔽殼體包圍之凸體,該凸體中設有收容孔以定位導電端子。導電端子係藉模組化方式組入絕緣本體之凸體的收容孔中,其一端為反向凸伸於電連接器外之接合端。又,定位裝置上設有定位孔與定位槽,可分別與電連接器之不同導電端子的焊接端相組合,是以,藉該等定位可使延伸長度較長之導電端子能穩固保持在原有定位上,以防其產生彎曲變形,進而可避免短路現象之發生。</t>
  </si>
  <si>
    <t>1998121201</t>
  </si>
  <si>
    <t>400662</t>
  </si>
  <si>
    <t>JANG YAU-HAU | WANG TIAN-JIAN</t>
  </si>
  <si>
    <t>張耀豪 | 王添堅</t>
  </si>
  <si>
    <t>H01R-013/62 | H01R-013/502 | H01R-013/518</t>
  </si>
  <si>
    <t>TW400662B | US6159040A</t>
  </si>
  <si>
    <t>7900007001647</t>
  </si>
  <si>
    <t>本發明係關於一種電連接器之製造方法,包括:絕緣本體成型步驟,其中該絕緣本體前方設有一對接口係與第二電連接器相對接而絕緣本體之後方則設有一中央容室;端子模組成型步驟,係以包覆成型法(Insert Molding)所製造,端子模組內部收納至少一列複數導電端子,而每一導電端子上皆設有一接觸部及焊接部,其中,接觸部可與第二電連接器之端子相接,而焊接部則連接於電路板上;及插接步驟,係進一步將端子模組插置於絕緣本體之中央容室內。</t>
  </si>
  <si>
    <t>1998121987</t>
  </si>
  <si>
    <t>400667</t>
  </si>
  <si>
    <t>WANG KUO-CHENG | HUANG WAYNE</t>
  </si>
  <si>
    <t>H01R-043/00 | H01R-012/50 | H01R-012/70 | H01R-013/504 | H01R-013/6595 | H01R-043/20</t>
  </si>
  <si>
    <t>CN001085901C | TW400667B | US5975917A</t>
  </si>
  <si>
    <t>7900007001650</t>
  </si>
  <si>
    <t>一種模組式電連接器,其主要包含電連接器插座主體、複數端子及端子定位蓋。其中該端子定位蓋係與插座主體相靠接,該端子定位蓋於靠接插座主體之一端設有靠接面,相對該靠接面為背面,連接於該靠接面與背面間上下分別為頂面與插接面。在該定位蓋內設有複數卡槽,該複數卡槽分別與靠接面及插接面相通,並於插接面上設有用以容納端子焊接端上相應凸起之凹坑。</t>
  </si>
  <si>
    <t>1999200673</t>
  </si>
  <si>
    <t>1999-01-15</t>
  </si>
  <si>
    <t>399782</t>
  </si>
  <si>
    <t>2000-07-21</t>
  </si>
  <si>
    <t>TW399782U</t>
  </si>
  <si>
    <t>7900002002253</t>
  </si>
  <si>
    <t>本創作係提供一種電連接器,其包括有絕緣本體、導電端子及固持端子等構件,其中於絕緣本體上形成有設具複數個收容孔之導電區域以於該等收容孔內收容導電端子。於絕緣本體導電區域周緣之適當位置設有固持機構,該固持機構通常設有不定數目之固持孔以收容對應數目之固持端子係可在與導電端子一同電性接合於電路板上時以較大的接合面積與電路板相接合固定。由於固持端子具有較大的接合固定面積及力量,且係佈設於導電端子周緣適當位置處,故可直接承受因絕緣本體與電路板之熱膨脹情形不同所衍生的應變力,以減少端子所受之剪切應力並產生穩固有效之電性連接。</t>
  </si>
  <si>
    <t>1999201713</t>
  </si>
  <si>
    <t>399789</t>
  </si>
  <si>
    <t>SHIAU SHR-WEI | SZ MING-LUEN</t>
  </si>
  <si>
    <t>司明倫 | 蕭世偉</t>
  </si>
  <si>
    <t>H01R-013/40 | H01R-012/71 | H05K-003/34</t>
  </si>
  <si>
    <t>TW399789U | US6116922A</t>
  </si>
  <si>
    <t>7900002002259</t>
  </si>
  <si>
    <t>具有浮動校準裝置之電連接器</t>
  </si>
  <si>
    <t>本創作係有關一種具有浮動校準裝置之電連接器,包括有絕緣本體、複數個端子及浮動校準裝置,絕緣本體設有一中央槽道以收納記憶卡於其內,而複數個端子係裝設於中央槽道兩側壁面上以與記憶卡上之對應電路墊片相抵接。至於浮動校準裝置則係裝設於絕緣本體之後側部分且其無任何閂鎖裝置將其固定扣持於絕緣本體上,又,於校準裝置之底表面上設置有複數個凸塊部,以使電連接器組裝於電路板上時,該校準裝置能藉重力作用承置於電路板上,且其凸塊部可於該浮動校準裝置與電路板之間提供一適當空間以便於清洗液從此排出。</t>
  </si>
  <si>
    <t>1998222068</t>
  </si>
  <si>
    <t>399797</t>
  </si>
  <si>
    <t>H01R-013/629 | H01R-012/55 | H01R-013/629</t>
  </si>
  <si>
    <t>CN002368182Y | TW399797U | US6116917A</t>
  </si>
  <si>
    <t>7900002002265</t>
  </si>
  <si>
    <t>一種卡緣連接器,其導引固持裝置係與連接器絕緣殼體分離設計,而另外單獨成型,根據不同子板之需求,可選擇不同材料、不同類型之導引固持裝置,且藉由導引固持裝置導引面之正確導引,可使不同子板不需刻意對正即可迅速精確地插入連接器中,而與母板電性連接。另,該導引固持裝置可採用彈性或韌性較佳之材料,以穩定固持子板,並確保電訊傳輸品質。</t>
  </si>
  <si>
    <t>1998221133</t>
  </si>
  <si>
    <t>399802</t>
  </si>
  <si>
    <t>MENG CHING-CHANG | KE MING-JUNG</t>
  </si>
  <si>
    <t>孟慶昌 | 柯茗種</t>
  </si>
  <si>
    <t>H01R-013/639 | H01R-013/645</t>
  </si>
  <si>
    <t>TW399802U | US6227898B1</t>
  </si>
  <si>
    <t>7900002002269</t>
  </si>
  <si>
    <t>多方向對插電連接器</t>
  </si>
  <si>
    <t>本創作係關於一種可與另一電連接器對接之多方向對插電連接器,該電連接器具有絕緣殼體及複數端子,其中,絕緣殼體設有複數個多方向開放用於收容複數端子的端子插槽,而每一端子主要包括:固持部、第一接觸部以及第二接觸部。其中,固持部係用以固持端子於電連接器之絕緣殼體中,第一接觸部係自固持部之一端緣延伸設置,第二接觸部係自固持部之另一端緣延伸而出,另於第二接觸部進一步設有一彎折曲臂以及導引接觸區,而該導引接觸區係用以導引該電連接器以外的電子元件形成電性及機械性質的接觸。</t>
  </si>
  <si>
    <t>1997204065</t>
  </si>
  <si>
    <t>1997-03-13</t>
  </si>
  <si>
    <t>399810</t>
  </si>
  <si>
    <t>BO LI-MING | SHIAU YU-SAN | LIOU JIA-HUNG</t>
  </si>
  <si>
    <t>柏利明 | 蕭裕三 | 劉家宏</t>
  </si>
  <si>
    <t>H01R-023/68 | H01R-013/26 | H01R-024/00</t>
  </si>
  <si>
    <t>TW399810U | US5951331A</t>
  </si>
  <si>
    <t>7900002002276</t>
  </si>
  <si>
    <t>本創作係關於一種卡緣連接器,其包括絕緣本體及複數導電端子,其中該絕緣本體係設有沿卡緣連接器之縱長方向而向內凹設之插接槽,用於電路板或其他卡式電子元件之插接,該導電端子係設置於插接槽兩側,具有彈性部、固定部及接合部,其中該彈性部係為複數弧形彎折,且根據其長度不同而分為第一端子及第二端子,於第二端子彈性部與固定部之結合處,設有一個連續轉折部,該連續轉折部最下端與固定部間隔一適當距離,藉如是結構可平衡導電端子之接觸應力並增加其抗挫曲強度。</t>
  </si>
  <si>
    <t>1999201718</t>
  </si>
  <si>
    <t>399811</t>
  </si>
  <si>
    <t>H01R-023/70 | H01R-012/82</t>
  </si>
  <si>
    <t>TWI746618B | TWI547022B</t>
  </si>
  <si>
    <t>TW399811U | US6149468A</t>
  </si>
  <si>
    <t>7900002002277</t>
  </si>
  <si>
    <t>調整縱長板體之熱膨脹狀態的方法與構造</t>
  </si>
  <si>
    <t>本發明係有關於一種調整縱長板體之熱膨脹狀態的方法及其構造,尤指一種利用預植錫球方式而接合於電路板之電連接器,該電連接器係於其縱長狀基座上未設有端子收容孔之外圍區域或各端子收容孔之間隙處一體設置有熱膨脹係數不同之其它金屬材質,使整個電連接器之基座在受熱過程中可藉金屬材質之彈性及其與基座一體成型之關係適當調整基座熱膨脹情形,以達其尺寸在熱變化過程中與電路板相接近,進而配合其減少施加於端子接合端之剪切應力,使接合端之電性接合效果得以保持,並提高傳輸訊號之穩定性。</t>
  </si>
  <si>
    <t>1998121984</t>
  </si>
  <si>
    <t>399355</t>
  </si>
  <si>
    <t>H01R-004/24 | H05K-001/02 | H05K-003/34 | H05K-007/10</t>
  </si>
  <si>
    <t>TWI514681B</t>
  </si>
  <si>
    <t>TW399355B | US6042413A | US6231367B1</t>
  </si>
  <si>
    <t>7900007001442</t>
  </si>
  <si>
    <t>本創作係提供一種電腦主機面板,特別是指一種形狀新穎、造形優美之電腦主機面板。請參閱第一圖至第七圖所示,本創作電腦主機面板之造形設計,其大體上呈直立長方形基體,該基體分為上、中、下三區,上區為橫跨兩側之長槽,而中區右側為小斜面,於該斜面上設置有大、小兩長形孔呈上、下排列,而於大、小兩長形孔之間設置四個按鈕收容孔。而下區為往中央凸出且略為傾斜,形成於中央為脊峰而兩側傾斜之線形走向,且於近中區部位設有向內凹陷之方形槽,整體呈現出鮮明的層次感,再配合下區底緣雙向凸斜之設置,更使整個面板予人線條細緻,層次有別之立體感。再者,由面板之上、下視圖(第六、七圖參閱)觀之,其一側之前緣係特別向前凸出,而形成順暢之弧形流線曲面,更增添本創作之獨特風格。</t>
  </si>
  <si>
    <t>1998302335</t>
  </si>
  <si>
    <t>400058</t>
  </si>
  <si>
    <t>TW400058S | USD415141S1</t>
  </si>
  <si>
    <t>7917049014419</t>
  </si>
  <si>
    <t>本創作係提供一種電腦機殼面板,特別指一種形狀新穎、造形優美之電腦機殼面板。 請參閱第一圖至第七圖所示,為本創作電腦機殼面板之造形設計,其大體上為直立式長方基體,該基體上緣設有向內陷之長形槽,而於長形槽內配置有上、下排列整齊之大、小兩個長形孔,、其中該小長形孔之右側設有方形槽及按鈕,且長形槽之下端設有流線形的圓弧曲線,並向下傾斜之之斜面,而於斜面則亦配置有複數個按鈕,再配合基體下端之複數個長形散熱孔,使整個面板給予人設計細膩,且風格獨特之視感。再者,由該基體之兩側觀之(第六、七圖參閱),其一側係特別向外浮凸形成優美的圓弧曲線,更顯示出本創作之獨樹一格。 綜觀本創作整體設計,造形雅緻,且線條優美,實為一新穎之創作。</t>
  </si>
  <si>
    <t>1998307805</t>
  </si>
  <si>
    <t>400061</t>
  </si>
  <si>
    <t>TW400061S | USD411529S1</t>
  </si>
  <si>
    <t>7917049014422</t>
  </si>
  <si>
    <t>本創作係提供一種線纜連接器,特別是指一種形狀新穎、造形優美之高密度線纜連接器。 請參閱第一圖至第七圖所示,本創作線纜連接器之造形設計大體上呈一長形基體,該基體由一金屬板覆蓋於外,而金屬板之一側有兩長形槽,其中該長形槽之一邊延伸出複數次彎折之長形金屬板,而基體之一端設有對接插槽(第三圖參閱),其金屬板於該插槽之四週向外翻折且呈弧形,於該插槽之內,具有由內向外延伸之長形塊,該長形塊之兩側均覆蓋有複數個端子,再者,由前視圖(第二圖參閱)觀之,係由複數個各種不同形狀堆壘之塊體中伸出一長形體,該長形體之兩側有複數個對稱之半圓凹槽,且於凹槽內設有複數個叉腳,其整體造型給予人獨特且前衛之觀感,且該叉腳亦具有與線纜相連接之功能。 綜觀本案整體設計,不但造形優雅、佈局創新,且呈現和諧對稱的視感,誠為一新穎而絕佳之創作。</t>
  </si>
  <si>
    <t>1998305790</t>
  </si>
  <si>
    <t>400195</t>
  </si>
  <si>
    <t>TW400195S | USD416231S1</t>
  </si>
  <si>
    <t>7917049014556</t>
  </si>
  <si>
    <t>電子組件承載裝置</t>
  </si>
  <si>
    <t>本創作係一種電子組件承載裝置,包括:承載托架及樞動件。承載托架上包含連結部及自連結部延伸用以容置電源供應器之容置座,其中連結部上與容置座相連之另端延伸面上則截切彎折出成對之凸耳,凸耳上各配設一供樞接之樞孔,並藉由樞動件延伸穿過該樞孔與電腦殼體相樞連,進一步並以C型環扣接防止其脫落。藉此,於拆換電腦殼體內之零件時,可輕易地將如電源供應器、不斷電系統及硬碟等電子組件旋離電腦殼體,增大電腦殼體內部空間,俾利裝配之用。</t>
  </si>
  <si>
    <t>1998217148</t>
  </si>
  <si>
    <t>398639</t>
  </si>
  <si>
    <t>2000-07-11</t>
  </si>
  <si>
    <t>劉宇泰 | 劉建忠</t>
  </si>
  <si>
    <t>CN104810675B</t>
  </si>
  <si>
    <t>TW398639U | US6288332B1</t>
  </si>
  <si>
    <t>7900002002011</t>
  </si>
  <si>
    <t>晶片模組之固持裝置</t>
  </si>
  <si>
    <t>本創作係關於一種晶片模組之固持裝置,其包括有安裝於主機板上並收容供晶片模組插置之電連接器,而可在晶片模組電性連接於該電連接器上時加以適當固持之固持裝置,該固持裝置可配合固持特定規格之晶片模組,亦可藉在晶片模組之固持裝置兩側框上各設有轉接元件而對其他規格之晶片模組實施固持,以利用轉接元件之施用與否來達成對不同規格晶片模組的固持。</t>
  </si>
  <si>
    <t>1998217620</t>
  </si>
  <si>
    <t>398640</t>
  </si>
  <si>
    <t>WANG PEI-RUNG</t>
  </si>
  <si>
    <t>王培戎</t>
  </si>
  <si>
    <t>G06F-001/16 | H05K-007/20 | H05K-007/14</t>
  </si>
  <si>
    <t>TWI446665B</t>
  </si>
  <si>
    <t>TW398640U | US6219251B1</t>
  </si>
  <si>
    <t>7900002002012</t>
  </si>
  <si>
    <t>本創作係關於一種電連接器,特別是指一種能夠實現自動化組裝作業便於機械手操作,且遮蔽效果佳之電連接器,其主要包括:金屬殼體、絕緣殼體、接地端子以及訊號端子,其中金屬殼體係一體成形之結構,其上表面為雙層設置,在上層之前緣設有彈性抵靠面,而對應下層面上設有鏤空區,而該下層則為一平面,另,絕緣殼體具有端子收容室及彎折槽係用以收容訊號端子及接地端子,而金屬殼體係卡扣在絕緣殼體之外表面,藉如上之構造特徵,從而達到快捷組裝,且遮蔽效果佳之目的。</t>
  </si>
  <si>
    <t>1998221340</t>
  </si>
  <si>
    <t>398680</t>
  </si>
  <si>
    <t>H01R-013/516 | H01R-013/658 | H01R-024/58</t>
  </si>
  <si>
    <t>TW398680U | US6093058A</t>
  </si>
  <si>
    <t>7900002002044</t>
  </si>
  <si>
    <t>本創作提供一種電連接器,係可電性導通對接電子元件與電路板,其包括絕緣本體及複數導電端子等構件,其中絕緣本體一側設有對接槽,相對另一側設為接合面,於對接槽中設有複數個貫通至接合面之端子容槽,導電端子係容置於端子容槽內且其兩端分別凸伸至對接槽中與接合面之外,而絕緣本體對接槽與接合面之間兩相對的側面上,沿對接插拔方向設有嵌合定位裝置,其包括嵌合槽及設於嵌合槽內之固持部,其中該嵌合定位裝置可與電路板預設之定位構造組配嵌合而提供至少二方向之固持作用力,使電連接器可便捷及穩固地安裝定位於電路板上。</t>
  </si>
  <si>
    <t>1998221552</t>
  </si>
  <si>
    <t>398681</t>
  </si>
  <si>
    <t>H01R-013/631 | H01R-013/73 | H01R-013/74 | H05K-001/18</t>
  </si>
  <si>
    <t>TW398681U | US6102734A</t>
  </si>
  <si>
    <t>7900002002045</t>
  </si>
  <si>
    <t>本創作係提供一種電腦主機面板,特別指一種形狀新穎、造形優美之電腦主機面板。 請參閱第一圖至第七圖所示,為本創作電腦主機面板之造形設計,其大體上為直立長方形基體,主要區分為上、下兩區,上區為整齊排列之大、小兩長形容置孔,其小容置孔之右側設有方形槽與一按鈕收納孔,而於小容置孔下方略中央處配置有向外浮凸之長形凸體,該凸體上設置有複數個按鈕收納孔,配合下區之複數個散熱孔及斜向內凹之凹陷空間,使整個面板予人風格獨特且線條細緻之視感。另外,從整個面板的兩側觀之(第六、七圖參閱),其一側之前緣兩端係特別向下凹陷形成階面,而該階面為流線形走向之弧線,更增添本創作之層次分明,且獨樹一格。 綜觀本創作整體設計,造形雅緻大方,且呈現和諧對稱之視感,實為一新穎而絕佳之創作。</t>
  </si>
  <si>
    <t>1998307217</t>
  </si>
  <si>
    <t>398863</t>
  </si>
  <si>
    <t>TW398863S | USD408393S1</t>
  </si>
  <si>
    <t>7917051015014</t>
  </si>
  <si>
    <t>本創作係提供一種堆疊式電連接器,特別是指一種形狀新穎、造形優美之堆疊式電連接器。 請參閱第一圖至第七圖所示,本創作堆疊式電連接器整體呈縱長方形,乃區隔為上、中、下三區每一區皆提供個別的插槽,其中上、中兩區為相同插槽形成,而下區為另一插槽形式。值得一提的是上、中、下三區,由背後以一定位板串接,並以一金屬板由後側插接,而將上、中、下三區接合為一體(第三圖參照),因而,由前視或左、右視觀之,為各別獨立之形體,予人單調中具有神秘之感。綜觀本案整體組合確呈現出獨樹一格之外形,給予人協調對稱,清新典雅之觀感。 綜觀本案整體設計,不但造形脫俗、佈局創新,且呈現和諧對稱的視感,誠為一新穎而絕佳之創作。</t>
  </si>
  <si>
    <t>1998302003</t>
  </si>
  <si>
    <t>1998-03-21</t>
  </si>
  <si>
    <t>398934</t>
  </si>
  <si>
    <t>TW398934S | USD409983S1</t>
  </si>
  <si>
    <t>7917051015085</t>
  </si>
  <si>
    <t>具有防塵蓋之連接器</t>
  </si>
  <si>
    <t>本創作係提供一種具有防塵蓋之連接器,特別是指一種形狀新穎、造形優美之具有防塵蓋之連接器。 請參閱第一圖至第七圖所示,本創作具有防塵蓋之連接器之造形設計從前視呈直立長形基體,該基體上覆蓋有金屬板並形成一金屬塊體,而於塊體之兩側各設有兩長孔,係用與基體相對應之凸塊相互扣合,且於長孔下緣略中央處設置有彎折之扣片,其中該塊體之另兩側各開設有兩長形孔(第二、三圖參閱),且在長形孔之一邊延伸出彎折數次之金屬舌片,使連接器給予人造形活潑,風格獨殊之視感。再者,該塊體之一側係特別的於四週各配置有向外彎折之弧形板(第一圖參閱),並且提供防塵蓋與其扣合,更增添了本創作之外形俏皮且設計之巧思。 綜觀本案整體設計,不但造形優雅、佈局創新,且呈現和諧對稱的視感,誠為一新穎而絕佳之創作。</t>
  </si>
  <si>
    <t>1998305788</t>
  </si>
  <si>
    <t>398935</t>
  </si>
  <si>
    <t>吳燦 | 楊富耕</t>
  </si>
  <si>
    <t>TW398935S | USD419135S1</t>
  </si>
  <si>
    <t>7917051015086</t>
  </si>
  <si>
    <t>本創作係提供一種插座電連接器,特別是指一種結構新穎、造形優美之插座電連接器。 請參閱第一圖至第七圖所示,本創作插座電連接器之造形設計呈一橫列長形基體,其上表面後部之左右兩側適當部位設有兩方形凸塊,該等凸塊之頂部各自其後側壁上向前開有兩凹槽,於該等凹槽內各設有中部向上拱起之彎折彈性片,而於基體左右兩側之底緣各向外延伸有固定部,其上設有固定孔。另,基體之前端兩側適當位置處開設有兩凹陷部,而於前端中部開有對接槽,其內向前延伸出一對接部,於該對接部之下表面開設有複數條平行向後延伸並貫通基體後壁面之端子收容槽道,而端子則收容於其內且自基體之後端露出其端子插腳,而遮蔽殼體係收容於對接槽內,以達成其屏蔽功效。是以,本創作插座連接器之整體造形皆在構件與構件相互對應配置下,予人對稱和協之感。再者,該對接槽內鄰近對接部之一側適當位置處延伸有一圓柱形對接端,其內設有對接孔,配合前述造型,使本創作整體更顯獨樹一格。 綜觀本創作插座連接器整體設計,造形雅緻、佈局創新,誠為一新穎而絕佳之創作。</t>
  </si>
  <si>
    <t>1998309580</t>
  </si>
  <si>
    <t>398936</t>
  </si>
  <si>
    <t>CN003132045D | TW398936S | USD416538S1</t>
  </si>
  <si>
    <t>7917051015087</t>
  </si>
  <si>
    <t>本創作係有關一種用於零插入力插座連接器之連接器端子,其可電性連接中央處理單元至印刷電路板上,該連接器端子包括有端子本體且其下側部分延伸有支腳部。又該端子自上側部分之一側緣延伸有第一連臂部與第二連臂部,每一第一連臂部與第二連臂部均設有連接部藉以電性連接相對應之導電端。</t>
  </si>
  <si>
    <t>1998222049</t>
  </si>
  <si>
    <t>397265</t>
  </si>
  <si>
    <t>2000-07-01</t>
  </si>
  <si>
    <t>MCHUGH ROBERT G | HUANG YAU-CHI | SHIAU SHR-WEI</t>
  </si>
  <si>
    <t>黃耀諆 | 蕭世偉 | 羅勃G 馬丘</t>
  </si>
  <si>
    <t>H01R-013/10 | H01R-013/193</t>
  </si>
  <si>
    <t>CN002377707Y | TW397265U | TWM397265U | US6022236A</t>
  </si>
  <si>
    <t>7900002001761</t>
  </si>
  <si>
    <t>模組化通用連接埠機殼</t>
  </si>
  <si>
    <t>本創作係關於一種模組化通用連接埠機殼,包括有上、下機殼及轉接電路板,其特徵在於:用以結合上、下機殼之固定裝置包括卡體與扣體,其中該卡體係具有基部及倒勾,該基部係由機殼延伸出適當的長度,而該倒勾則設於基部延伸部分的端緣內側。又,該扣體具有基部及扣槽,其中基部係相對於卡體的機殼延伸出,並與卡體相對應,其延伸部分之內側相對於該卡體之倒勾設有扣槽,藉以當上、下機殼蓋合時該卡體與扣體之基部相對應靠合,並使卡體之倒勾扣卡於扣體之扣槽而穩固蓋合為一體,從而使電訊傳輸更為穩定。</t>
  </si>
  <si>
    <t>1998222055</t>
  </si>
  <si>
    <t>397272</t>
  </si>
  <si>
    <t>H01R-013/514 | G06F-001/16 | H01R-013/506 | H01R-013/659 | H01R-013/6596 | H01R-031/00 | H05K-007/14</t>
  </si>
  <si>
    <t>CN101557055B</t>
  </si>
  <si>
    <t>TW397272U | US6219252B1</t>
  </si>
  <si>
    <t>7900002001767</t>
  </si>
  <si>
    <t>斜式卡緣連接器</t>
  </si>
  <si>
    <t>一種斜式卡緣連接器,其包括具有中間插槽以收容記憶模組於其中的絕緣本體,於其中間插槽之兩側設有兩排端子,且每一端子均包括有水平延伸至絕緣本體前表面或後表面外的接合尾部,該絕緣本體又具有分別設於其兩相對末端及中部位置處的三個定位用固接部,每一固接部上均設有一對組接墊與一固持件,其中在固持件向下延伸時一組接墊係水平延伸並向前突出於絕緣本體之前表面外,而另一組接墊則水平延伸並向後突出於絕緣本體之後表面外。如此定位用固持件通常位於前後側對應的兩個組接墊之間並與之保持相同距離。因此,這樣一對組接墊與中間固持件的配合使用可提供有效平衡力以抵抗記憶模組相對於卡緣連接器過度而不當的插入及拔出動作。</t>
  </si>
  <si>
    <t>1998222050</t>
  </si>
  <si>
    <t>397273</t>
  </si>
  <si>
    <t>H01R-013/62 | H01R-012/57 | H01R-012/70 | H01R-012/72 | H01R-013/645 | H01R-043/02</t>
  </si>
  <si>
    <t>7900002001768</t>
  </si>
  <si>
    <t>電連接器之導引裝置</t>
  </si>
  <si>
    <t>本創作係有關一種電連接器之導引裝置,尤指一種用於導引電連接器相互對接之裝置,其包括有本體、卡掣件及鎖固元件等構件,其中卡掣件係為彈性元件,其上至少設有一缺口,當其受外力時能彈性脹開而產生卡固作用。該卡掣件係收容於本體之凹槽內並由鎖固元件限制其軸向移動,是以,當兩電連接器相互對接時,對接電連接器之對應導引裝置將插入該導引裝置內,使容置於其內之卡掣件能彈性脹開並產生適當之固持力而使兩電連接器穩固對接在一起,並產生適當之電性導接效果。</t>
  </si>
  <si>
    <t>1998219013</t>
  </si>
  <si>
    <t>397275</t>
  </si>
  <si>
    <t>WU KUEN-TSAN | YANG DE-YUAN</t>
  </si>
  <si>
    <t>吳燦 | 楊德源</t>
  </si>
  <si>
    <t>H01R-013/629 | H01R-013/627 | H01R-013/631 | H01R-013/648</t>
  </si>
  <si>
    <t>TW397275U | US6007360A</t>
  </si>
  <si>
    <t>7900002001770</t>
  </si>
  <si>
    <t>電子卡連接器構造</t>
  </si>
  <si>
    <t>本創作係有關一種電子卡連接器構造,該電子卡連接器包括絕緣本體、複數個導電端子,其中絕緣本體上設有複數個端子容道以收容對應數量之導電端子,該等導電端子各設有接觸部、固特部及接合部,其特徵在於:該等導電端子之接觸部係設為大彎鉤狀體與小彎鉤狀體藉一連接部連接一體,且該連接部有較長及較短之兩種設置,並分別對應為長端子與短端子,又,該等導電端子係以長端子與短端子相間及相對之排配方式組接於絕緣本體之對應端子容道內,是以該電子卡連接器能藉其導電端子直接夾固電路板,因而達成組接迅捷、降低成本之功效。</t>
  </si>
  <si>
    <t>1998221342</t>
  </si>
  <si>
    <t>397276</t>
  </si>
  <si>
    <t>H01R-013/631 | H01R-012/00 | H01R-012/50 | H01R-012/72 | H01R-013/631</t>
  </si>
  <si>
    <t>TW397276U | US6113396A</t>
  </si>
  <si>
    <t>7900002001771</t>
  </si>
  <si>
    <t>本創作係提供一種電子卡連接器,係可供電子卡與電路板之電性連接,該連接器包括:絕緣本體、導電端子、收容部及退卡模組裝置等主要構造,其特徵在於:收容部係位於該絕緣殼體導引臂之外側,該退卡模組可組裝於收容部上,且與該絕緣本體上樞接之頂板一端相扣接,藉如是之構造,該退卡模組藉直線滑動推抵樞接之頂板使之產生轉動,導致該頂板另端推離電子卡與導電端子之結合,俾提供一節省空間且增加退卡模組使用自由度的連接器。</t>
  </si>
  <si>
    <t>1998222128</t>
  </si>
  <si>
    <t>397277</t>
  </si>
  <si>
    <t>H01R-013/633 | G06K-007/01 | H01R-013/633</t>
  </si>
  <si>
    <t>TW397277U | US6159027A</t>
  </si>
  <si>
    <t>7900002001772</t>
  </si>
  <si>
    <t>線纜連接器之鎖固結構</t>
  </si>
  <si>
    <t>本創作在提供一種線纜連接器之鎖固結構,其包括有相對接之線纜連接器、插座連接器及一鎖固裝置,該鎖固裝置更包括有一定位螺桿及推桿,該定位螺桿係軸向設有一貫通之內孔,此外,定位螺桿底緣並設有一缺槽,該缺槽並連通該內孔,而該推桿係插置於該定位螺桿之內孔內,並可將定位螺桿底緣之缺槽撐開,以達其迫緊定位之功效。</t>
  </si>
  <si>
    <t>1998207131</t>
  </si>
  <si>
    <t>397279</t>
  </si>
  <si>
    <t>H01R-013/639 | F16B-039/02 | H01R-013/621</t>
  </si>
  <si>
    <t>TW397279U | US6116942A</t>
  </si>
  <si>
    <t>7900002001774</t>
  </si>
  <si>
    <t>防止錯誤對接之連接器總成之配置</t>
  </si>
  <si>
    <t>一種包括公連接器及母連接器的連接器組合,其中公連接器包括第一絕緣殼體,其至少設有一列向前延伸的套筒體以配合相應數量之插座端子,而該母連接器包括第二絕緣殼體,其設有相同數目的腔體係用於分別收容相等數量的插頭端子,該插頭端子可進一步分別收納於公連接器對應的套筒體,而使每一插頭端子與插座端子於套筒體與腔體內配合相互對接。一對鍵係設於兩個套筒體相對兩端上,一對鍵槽係分別設於鄰近兩個腔體相對兩端上。如是,可確保僅具有相同對接配合件數量之套筒體/腔體相互對接。</t>
  </si>
  <si>
    <t>1998222129</t>
  </si>
  <si>
    <t>397282</t>
  </si>
  <si>
    <t>CN102035099B</t>
  </si>
  <si>
    <t>CN002397633Y | CN002399851Y | TW397282U | US6022246A | US6159054A | US6168475B1</t>
  </si>
  <si>
    <t>7900002001777</t>
  </si>
  <si>
    <t>本創作係有關於一種電連接器,尤指一種遮蔽效果更好、導電端子之定位更穩固之電連接器,其包括有遮蔽殼體、絕緣本體及複數導電端子,其主要特徵在於遮蔽殼體具有一由兩側表面之延伸部相接合而成之下表面,各延伸部又於接合處分別延伸出至少一對凸出狀之固接構件,藉該固接構件之定位可使遮蔽殼體穩固地整合為一體。絕緣本體係包含有一基板,其面向對接方向之一側面上設有複數定位槽,於該側面上之適當位置又延伸出至少一個肋板,於所述肋板之沿對接方向又設有複數個收容槽。該導電端子包括接觸部與干涉部,其中干涉部係定位於前述基板之定位槽內,該干涉部之延伸方向與電連接器之對接方向相垂直。</t>
  </si>
  <si>
    <t>1998220869</t>
  </si>
  <si>
    <t>397284</t>
  </si>
  <si>
    <t>H01R-013/648 | H01R-012/50 | H01R-012/70 | H01R-013/6582 | H01R-013/6594</t>
  </si>
  <si>
    <t>TW397284U | US6007382A</t>
  </si>
  <si>
    <t>7900002001778</t>
  </si>
  <si>
    <t>本創作係有關於一種電連接器組合,用於電子裝置與外界之電訊傳輸,該電子裝置具有一遮蔽外殼,並於該遮蔽外殼上延伸出至少一接地彈片,電連接器組合包括有第一電連接器與第二電連接器,其中第一電連接器具有對接空間以供第二電連接器相對接,於對接空間之一側壁對應電子裝置之接地彈片處設有缺口,藉以使電子裝置之接地彈片通過;第二電連接器係裝設於電子裝置內,設有對接容槽以與第一電連接器相對接,其外側包覆有遮蔽殼體,該遮蔽殼體係與電子裝置之接地彈片相抵接以達成接地功效。</t>
  </si>
  <si>
    <t>1999207169</t>
  </si>
  <si>
    <t>397285</t>
  </si>
  <si>
    <t>TW397285U</t>
  </si>
  <si>
    <t>7900002001779</t>
  </si>
  <si>
    <t>本創作係有關一種電連接器,其包括絕緣本體、訊號處理裝置及遮蔽裝置,其中訊號處理裝置係包括電路板及分別與之接合一體之端子模組,且於電路板遠離主機板之一側邊上設有一導電層。端子模組與電路板組合成訊號處理裝置後係一體組接於絕緣本體上,且使端子模組之導電端子延伸至絕緣本體一側所設之對接口附近而與對接之電子元件電性連接。又,於絕緣本體靠接訊號處理裝置之兩相對側邊上各延伸出一懸臂以組固訊號處理裝置,而遮蔽裝置則蓋覆於絕緣本體外圍以提供屏蔽作用,且其具有彎向絕緣本體之彈性臂與電路板之導電層進行電性接觸,藉此設計不僅可提供穩定可靠之電性連接,而且更可加強遮蔽外界雜訊干擾之性能。</t>
  </si>
  <si>
    <t>1998219756</t>
  </si>
  <si>
    <t>1998-11-27</t>
  </si>
  <si>
    <t>397287</t>
  </si>
  <si>
    <t>TW387614U | TW397287U | US6234847B1</t>
  </si>
  <si>
    <t>7900002001781</t>
  </si>
  <si>
    <t>濾波連接器</t>
  </si>
  <si>
    <t>本創作係提供一種濾波連接器,其主要包括:一絕緣殼體,其中設有一空間,用以收納對接之連接器 複數水平通道,該通道以縱長並列方式配置於絕緣殼體中,用以收納相對之端子 複數垂直孔,係設置於前述水平通道之相對位置並通連該通道,該垂直孔中收容有相對之電容 一裝入絕緣殼體內之固特殼體,用以固定並保護電容於相對垂直孔中的位置 以及一內遮蔽殼體可裝設於前述之絕緣殼體內,用以遮蔽絕緣殼體並固定前述之固持殼體。此外本創作連接器亦可因應不同之使用需求,於絕緣殼體上安裝訊號指示燈。</t>
  </si>
  <si>
    <t>1996219429</t>
  </si>
  <si>
    <t>397288</t>
  </si>
  <si>
    <t>H01R-013/658 | H01R-013/658</t>
  </si>
  <si>
    <t>TW397288U</t>
  </si>
  <si>
    <t>7900002001782</t>
  </si>
  <si>
    <t>本創作係提供一種電子卡連接器,係設於電路板上並與電路板上之轉接連接器進行電性連接,其主要包括絕緣座體、複數設於絕緣座體上之導電端子、以及接地片等構件。接地片係設於絕緣座體靠近電路板一側,其上設有具有彈性之接地端,該接地端在電子卡連接器與電路板上之轉接連接器連接後,可直接與設於電路板之相對應接墊接觸而構成電性連接,藉以使電子卡連接器上的接地片與電路板上相對應之接地線路直接導接。</t>
  </si>
  <si>
    <t>1998222080</t>
  </si>
  <si>
    <t>397291</t>
  </si>
  <si>
    <t>LAI MING-JIUN | DUNG SHUEN-JI</t>
  </si>
  <si>
    <t>董順吉 | 賴明駿</t>
  </si>
  <si>
    <t>H01R-023/70 | G06K-007/00 | H01R-012/50 | H01R-012/71</t>
  </si>
  <si>
    <t>TW397291U | US6027348A</t>
  </si>
  <si>
    <t>7900002001784</t>
  </si>
  <si>
    <t>本創作係有關一種線纜連接器,包括連接器本體、遮蔽殼體及外蓋體,而連接器本體包含有絕緣本體與導電端子,該絕緣本體一側設有對接部,複數個收容通道自該對接部貫穿絕緣本體並對應收容有導電端子 遮蔽殼體係包覆於連接器本體外,其相對於對接部一側設有開口,其特徵在於,開口前方設有接地裝置,其包含設於開口前緣處之彎折板,其上至少設有一具可撓性之接觸體,且該接觸體之觸點高出彎折板的板面,在線纜連接器的導電端子達成電性接觸前該接觸體先與電子設備的機殼接觸而導通其預設之接地通路,從而將聚集的靜電荷導出並消除電磁干擾。</t>
  </si>
  <si>
    <t>1999206728</t>
  </si>
  <si>
    <t>397297</t>
  </si>
  <si>
    <t>GUO JOU-RUNG | SHR YU-LUNG</t>
  </si>
  <si>
    <t>石裕隆 | 郭洲榮</t>
  </si>
  <si>
    <t>H01R-009/07 | H01R-013/658 | H01R-013/74</t>
  </si>
  <si>
    <t>TW397297U | US6083049A</t>
  </si>
  <si>
    <t>7900002001790</t>
  </si>
  <si>
    <t>本創作係提供一種電連接器,尤指一種將晶片模組連接至電路板上之電連接器,此電連接器上之端子係平行於電連接器之絕緣體延伸方向而佈置,該等端子上設有固持部與接合部,並通過連接部分將其相連,端子之固持部用以將端子固持於電連接器之絕緣體上,其可承受晶片模組與電連接器相抵接時所產生的作用力,而接合部則可藉預植錫球之方式表面接合或通孔焊接到電路板上,至於固持部與接合部間的連接部分在與晶片模組對接或是絕緣體與電路板同時受熱時可產生自動調節功能,使端子能保持在原定位上。</t>
  </si>
  <si>
    <t>1998220446</t>
  </si>
  <si>
    <t>397299</t>
  </si>
  <si>
    <t>黃耀諆 | 裴文俊</t>
  </si>
  <si>
    <t>H01R-009/09 | H01R-013/193 | H05K-003/34</t>
  </si>
  <si>
    <t>TW397299U | US6217362B1</t>
  </si>
  <si>
    <t>7900002001791</t>
  </si>
  <si>
    <t>本創作係提供一種電腦主機面板,特別是指一種形狀新穎、造形優美之電腦主機面板。 請參閱第一圖至第七圖所示,本創作電腦主機面板之造形設計,其大體上呈直立長方形基體,於該基體之一側設有橫置之長形孔,而在其下端設有向前凸出之弧形曲面,該弧面之中央配置有內陷長孔,且由該內陷長孔之上下位置於弧面中央置有向下延伸至底緣之長槽,而按鈕則被巧妙的安排於長槽中,使整體予與人風格獨特且前衛之視感。由整個面板之兩側觀之(第四、五圖參閱),其正面之前緣係特別向前呈弧形凸出,而另一側之前緣則為向內凹陷之弧形曲面,於凹、凸鮮明之視感下,更增加了整個面板之獨樹一格。 綜觀本案整體設計,不但造形雅緻、佈局創新,且呈現和諧對稱的視感,誠為一新穎而絕佳之創作。</t>
  </si>
  <si>
    <t>1998302334</t>
  </si>
  <si>
    <t>397477</t>
  </si>
  <si>
    <t>TW397477S | USD416882S1</t>
  </si>
  <si>
    <t>7917049014010</t>
  </si>
  <si>
    <t>本創作係提供一種電腦主機面板,特別是指一種形狀新穎、造形優美之電腦主機面板。 請參閱第一圖至第七圖所示,本創作電腦主機面板之造形設計,其大體上呈直立長方形基體,該基體分為上、下兩區,上區為上、下不同大小配置之長形槽,下區為向內凹陷之弧形曲面走向之凹槽,其中上區該小長孔之右側平板上,置有兩上、下排列之橢圓形按鈕,下區凹槽之正中央設有方形槽,於其下端亦配置有數個橢圓形散熱孔,整體在下區特別內凹而呈不規則幾何形體之襯托下,使本創作面板給予人風格獨特且前衛之視感。由面板之兩側觀之(第四、五圖參閱),其一側之前緣係特別由略近中央處向前凸出,並延伸至底緣,形成優美流暢之弧線走向,更增添了本創作獨樹一格。 綜觀本案整體設計,不但造形雅緻、佈局創新,且呈現和諧對稱的視感,誠為一新穎而絕佳之創作。</t>
  </si>
  <si>
    <t>1998302401</t>
  </si>
  <si>
    <t>1998-04-08</t>
  </si>
  <si>
    <t>397478</t>
  </si>
  <si>
    <t>TW397478S | USD413878S1</t>
  </si>
  <si>
    <t>7917049014011</t>
  </si>
  <si>
    <t>本創作係關於一種線纜連接器,請參閱第一圖至第七圖所示,本創作線纜連接器係由一方形體狀插座連接器之兩端分別延伸出兩條線纜,且兩條線纜之另一未端均分別設有一插頭連接器,其中位於中部的插座連接器之側面設有一方形容接槽,對應插頭連接器可組入該容接槽中,而該線纜連接器兩末端之插頭連接器均設有呈延伸狀之插接部分,而其內部則有導電端子。如是,該線纜連接器藉兩根線纜使三個連接器巧妙串為一體,整體設計造形創新,誠為一新穎之創作。</t>
  </si>
  <si>
    <t>1998308955</t>
  </si>
  <si>
    <t>397634</t>
  </si>
  <si>
    <t>TWD132637S | TWD131160S</t>
  </si>
  <si>
    <t>TW397634S | USD416543S1</t>
  </si>
  <si>
    <t>7917049014167</t>
  </si>
  <si>
    <t>連接器線纜組合</t>
  </si>
  <si>
    <t>本創作係提供一種連接器線纜組合,請參閱第一圖至第七圖所示,於連接器線纜組合之線纜中段設有信號轉換裝置,該信號轉換裝置之外殼係由兩對稱部分相互卡扣而成,且每一部分均由特定弧度之弧面構成,同時於該兩部分連接處形成有一凹槽,並於其左、右兩側各形成有階梯狀構形。另,於連接器線纜組合之線纜兩端對稱固接有對接用之電連接器,於兩電連接器之外部各包覆有一體成型之塑膠外殼,在其上表面設有呈長方形之凹陷區,而於其下表面遠離線纜之前緣位置處亦設有窄長狀之凹陷區。再者,該塑膠外殼靠近線纜之端側逐漸向後延伸且寬度逐漸縮小,以形成圓錐狀構形,且於該圓錐狀構形之兩相對表面各設有複數個橫向凹槽,而在塑膠外殼遠離線纜之一端側中部固接有板狀基體,在該基體外部則包覆有整體式之遮蔽殼體,其中於遮蔽殼體之上、下表面露出塑膠外殼部分各對應設有並排之二通孔。由於本創作連接器線纜組合外觀新穎創新,其整體之造型效果獨具一格,誠為一新穎而絕佳之創作。</t>
  </si>
  <si>
    <t>1998309234</t>
  </si>
  <si>
    <t>397635</t>
  </si>
  <si>
    <t>TW397635S | USD416869S1</t>
  </si>
  <si>
    <t>7917049014168</t>
  </si>
  <si>
    <t>本創作係關於一種線纜連接器,請參閱第一圖至第七圖所示,本創作線纜連接器,其係由一條線纜將兩個大體為四方基體之電連接器串為一體而構成。於該兩個電連接器上,沿線纜延伸之方向分別設有可與對接連接器相組接之對接面,而且,該兩個電連接器之體積有大小之分,其中較大的電連接器之一側具有薄板狀的對接插頭,該插頭兩側各設一個具勾狀之彈性臂,可與對接連接器插槽相扣合。且,相鄰前述薄板狀插頭的側面還設有另一連接器,其上設有連接器對接插槽,如是之設計在同一個絕緣本體中,可同時提供與兩個連接器對接。而另一端則為較小的電連接器,其上同樣具有薄板狀的對接插頭,與前述連接器左右乎應下確能呈現獨樹一格的設計。</t>
  </si>
  <si>
    <t>1998309235</t>
  </si>
  <si>
    <t>397636</t>
  </si>
  <si>
    <t>TW397636S | USD416542S1</t>
  </si>
  <si>
    <t>7917049014169</t>
  </si>
  <si>
    <t>本創作係提供一種線纜連接器,請參閱第一圖至第七圖所示,本創作線纜連接器係設有一呈長方形之扁盒狀本體,其一側面設為對插面,由該面向本體外凸設有一薄板狀插頭連接器,且於插頭連接器上表面的兩端處還開有溝槽,溝槽內設有卡勾以與對接連接器之扣持裝置相卡扣。本體上與對插面相對的側面上係設有一條線纜自本體內部延伸而出,且該線纜的另一端可接有其它的電連接器(參照第八圖)。另,與本體之對插面相鄰的一側面上設有一向本體內部凹入的插座連接器,上述之設計係將兩個連接器整合於同一本體中,使該等插頭連接器與插座連接器可同時與對接的兩個連接器對應插接。是以,本創作線纜連接器組合各部分巧妙結合為一體,具有佈局新穎,結構緊湊之特點。</t>
  </si>
  <si>
    <t>1998309236</t>
  </si>
  <si>
    <t>397637</t>
  </si>
  <si>
    <t>TW397637S | USD422559S1</t>
  </si>
  <si>
    <t>7917049014170</t>
  </si>
  <si>
    <t>堆疊式電連接器聯合(六)</t>
  </si>
  <si>
    <t>本創作係關於一種堆疊式連接器聯合(六),特別係針對八五三○二二一九號案之堆疊式連接器在形狀上更進一步創新,而給予人線條優美,造形新穎之感的堆疊式連接器。 請參閱第一圖至第七圖所示,本創作堆疊式連接器聯合(六)大體上為長方形基體,該長方形基體的上緣設有向內凹陷之收容空間,於該收容空間內配置有一長形連接器,在長形連接器中央處配置有向外凸出之「D」形凸體,該凸體上設有複數個插孔以供對接之用,且於長形連接器之兩側各設有螺接件以組接該連接器與基體。在長方形基體的下緣之一側配置有兩個圓柱體音單孔插座,另一側則設有方形凸體狀之插頭,該插頭上凸設有圓形插槽,另,於基體之兩旁側各設有具數個階面之支撐部以置接固持元件,使本創作呈現出造形獨特且清新典雅之感,並能顯示出本創作層次分明及設計之巧思。 綜觀本案整體設計,不但造形脫俗、佈局創新,且呈現和諧對稱的視感,誠為一新穎之創作。</t>
  </si>
  <si>
    <t>1996302219</t>
  </si>
  <si>
    <t>397640</t>
  </si>
  <si>
    <t>TW397640S | USD420978S1 | USD420979S1</t>
  </si>
  <si>
    <t>7917049014173</t>
  </si>
  <si>
    <t>本創作係提供一種電連接器(一),特別是指一種形狀新穎、造形優美之高密度電連接器。 請參閱第一圖至第七圖所示,本創作電連接器(一)之造形設計大體上呈一畚箕形基體,該基體之一側設有長形容置槽,用於收容長形塊體,該長形塊體之上緣設置有鳩尾凸塊(第四、五圖參閱),且於凸塊之兩側各配置有一凸柱,在凸塊之一側設有複數個上延伸並彎折之端子,使連接器之整體造形給予人俏皮且前衛之視感。再者,由基體前視圖觀之(第二圖參閱),其上端設有倒凸形之凹槽,於凹槽下方略中央處亦配置有複數個長形圓弧凸塊,更增添本創作風格獨特,且獨樹一格。 綜觀本案整體設計,不但造形雅緻、佈局創新,且呈現和諧對稱的視感,誠為一新穎而絕佳之創作。</t>
  </si>
  <si>
    <t>1998305045</t>
  </si>
  <si>
    <t>1998-07-10</t>
  </si>
  <si>
    <t>397643</t>
  </si>
  <si>
    <t>TW397643S</t>
  </si>
  <si>
    <t>7917049014176</t>
  </si>
  <si>
    <t>本創作係提供一種電連接器(三),特別是指一種形狀新穎、優美之高密度電連接器造形新設計。 請參閱第一圖至第七圖所示,本創作電連接器(三)之造形設計由正視觀之呈一長方形基體,該基體之兩側各設有與基體上緣形成落差之長形凸塊(第四、五圖參閱),且該凸體上方各開設有圓形孔,而於基體之下緣之兩側各配置有圓形凸柱,使本創作層次分明,給予人造形活潑且前衛之視感。再者,基體前緣開設有供對接之長形槽,於該長形槽內上、下邊緣具有複數個排列整齊的凹槽,其槽內亦配置有複數個端子,該等諸端子由凹槽向後延伸,且在該基體之前緣略為探出並成彎弧(第一圖參閱),更增添其獨樹一格。 綜觀本案整體設計,不但造形細緻、佈局創新,且呈現和諧對稱的視感,誠為一新穎而絕佳之創作。</t>
  </si>
  <si>
    <t>1998305109</t>
  </si>
  <si>
    <t>397644</t>
  </si>
  <si>
    <t>TW397644S | USD425865S1</t>
  </si>
  <si>
    <t>7917049014177</t>
  </si>
  <si>
    <t>遮蔽式插口電連接器</t>
  </si>
  <si>
    <t>本創作係提供一種遮蔽式插口電連接器,特別是指一 種形狀新穎、造形優美之遮蔽式插口電連接器。 請參閱第一圖至第七圖所示,本創作遮蔽式插口電連 接器之造形設計大體上呈一方形基體,該方形基體前端延 伸出一凸柱,凸柱之正中央配置有一插接槽,其左、右兩 側設有複數個端子,於該下端有一金屬板由下端向上延伸 至前端,並包覆方形基體,該金屬板之上方設置有兩槽 道,其兩槽道間之金屬板略分設向上彎折,且以拱形遮擋 於方形基體之凸柱週邊(第一、四圖參閱)。綜觀本創作 整體造形,在金屬板及凸柱的牽引下,其獨特的造型給予 人前衛之感觀。另外,其與對接電連接器相結合時,在該 凸柱週邊拱形金屬板略分設傾斜的設置,更增加與對接電 連接器之緊密接觸效果,實為既美觀又實用之佳作。 綜觀本案整體設計,不但造形雅緻、佈局創新,誠為 一新穎之創作。</t>
  </si>
  <si>
    <t>1998308483</t>
  </si>
  <si>
    <t>397646</t>
  </si>
  <si>
    <t>TW397646S</t>
  </si>
  <si>
    <t>7917049014179</t>
  </si>
  <si>
    <t>本創作係提供一種遮蔽式插口電連接器,特別是指一種形狀新穎、造形優美之遮蔽式插口電連接器。 請參閱第一圖至第七圖所示,本創作遮蔽式插口電連接器之造形設計大體上呈一方形基體,該方形基體前端延伸出一凸柱,凸柱之正中央配置有一插接槽,其左、右兩側設有複數個端子,於該後方有一金 屬板經數次彎折,由後方延伸至前端,形於凸柱週邊並覆蓋於方形基體之上方呈層式,且略微傾斜遮擋於方形基體之前端(第四、五圖參閱),綜觀本創作整體造形,在金屬板及凸柱的牽引下,更顯獨樹一格。 綜觀本案整體設計,不但造形雅緻、佈局創新,誠為一新穎而絕佳之創作。</t>
  </si>
  <si>
    <t>1998308484</t>
  </si>
  <si>
    <t>397647</t>
  </si>
  <si>
    <t>TW397647S | USD420642S1</t>
  </si>
  <si>
    <t>7917049014180</t>
  </si>
  <si>
    <t>本創作係提供一種電連接器組合,尤指一種外觀造型新穎之電連接器組合。 請參閱第一圖至第七圖所示,本創作電連接器組合係兩個電連接器之層疊,且其沿該兩電連接器本身之中心線對稱。該兩電連接器分別安置於一組合座之上下側,該組合座上下側係設為一階面狀,且於上側設有一缺口,以收容上層電連接器,該上層電連接器之兩排端子穿過上層絕緣本體並經一次彎折再分別穿過組合座底部之通孔並伸出底平面一定長度。又,該接地片係露設組合座上且經一次</t>
  </si>
  <si>
    <t>1998308593</t>
  </si>
  <si>
    <t>397649</t>
  </si>
  <si>
    <t>CN003119119D | TW397649S | USD414162S1</t>
  </si>
  <si>
    <t>7917049014182</t>
  </si>
  <si>
    <t>本創作係提供一種插座連接器,請參閱第一圖至第七圖所示,本創作插座連接器之造形設計呈一縱列之長方形基體,該基體之中央以落差方式一體設有插座本體,而於該插座本體落差之凹字形體兩側下表面垂直設有定位柱及扣持片。又,該插座本體具有長方形插接槽,緊貼該插接槽內壁沿插接槽長度方向收容有複數導電端子,而導電端子的接腳係垂直貫通插座本體,且插接槽槽口端面設成斜面以利於插拔,整體造形予人獨樹一格之感。</t>
  </si>
  <si>
    <t>1998308892</t>
  </si>
  <si>
    <t>397650</t>
  </si>
  <si>
    <t>TWD125913S</t>
  </si>
  <si>
    <t>TW397650S</t>
  </si>
  <si>
    <t>7917049014183</t>
  </si>
  <si>
    <t>本創作係提供一種電連接器,請參閱第一圖至第八圖所示,本創作電連接器之造形設計呈一縱向之長形體,該長形體底側設為安裝面,而相對之另一側設有長方形之插接槽,該插接槽內具有一縱長板體之對接插板,複數個導電端子的一端鑲嵌於該插板之兩側面上,而另一端則延伸出安裝面,且該插接槽兩端一體設有導引套,導引套兩端又分別凸伸出兩凸柱。另,電連接器之兩側各對稱設有閘門,該二閘門可啟、閉將電連接器之插接槽遮蔽及開啟,且該等閘門各相對閉合一側之兩端又各對稱設有導引斜面,以使對接連接器導引柱得以插入而將閘門打開。兩閘門兩端均相對設有支撐部,其上開有圓孔以與電連接器兩端之凸柱配合組接使閘門得以安裝至電連接器上,兩扇閘門兩端部上又對稱各設有固持柱,彈簧兩端分別固持在該等固持柱上以使閘門具有自動閉合之功能,而達成防塵及遮蔽之效果。</t>
  </si>
  <si>
    <t>1998309128</t>
  </si>
  <si>
    <t>397651</t>
  </si>
  <si>
    <t>12-15</t>
  </si>
  <si>
    <t>TW397651S</t>
  </si>
  <si>
    <t>7917049014184</t>
  </si>
  <si>
    <t>一種電池連接器,包括一略呈長形之絕緣殼體及複數支收容於絕緣殼體內之端子,該絕緣殼體內形成有複數個彼此平行間隔之端子通道,且每一端子通道均形成有複數干涉槽並於絕緣殼體之頂面及前面形成開口。該端子主要具有基部、焊接尾部、第一定位部、第二定位部、臂部、第一插接部及第二插接部,藉由該第一插接部及第二插接部之設置,可提供對接連接器多方向插接,而該第一定位部及第二定位部則可多方位將端子限制於絕緣殼體內,令端子於使用中不會發生偏移或鬆動之情事。</t>
  </si>
  <si>
    <t>1998221633</t>
  </si>
  <si>
    <t>395568</t>
  </si>
  <si>
    <t>2000-06-21</t>
  </si>
  <si>
    <t>WU RUNG-FA | CHIOU YI-SHENG | SHR LE-SHAN</t>
  </si>
  <si>
    <t>吳榮發 | 邱奕盛 | 師樂善</t>
  </si>
  <si>
    <t>H01R-013/40 | H01R-011/28 | H01R-013/11 | H01R-013/115</t>
  </si>
  <si>
    <t>CN106486805B</t>
  </si>
  <si>
    <t>TW395568U | US6171126B1</t>
  </si>
  <si>
    <t>7900001004746</t>
  </si>
  <si>
    <t>本創作係提供一種電子裝置之遮蔽構造,主要設有具彎折側壁及複數個收容孔之遮蔽面板,該遮蔽面板可藉側壁滑移組接於電子裝置外殼所對應設置之開孔上,且該等收容孔可對應組固定位設於電子裝置內部電路板上所接合之電連接器。又,於遮蔽面板之側壁上每隔一適當距離即設有接觸彈片,該等接觸彈片係以連接部與側壁相連,且中段適當位置處形成有朝相對外側凸起之反折部,該等反折部之位置係相對靠近接觸彈片之連接部,即遠離接觸彈片之延伸末端的位置,如是,將使接觸彈片處在組接受壓之狀態時,其產生塑性變形之位置係在連接部而非向上突起之反折部,藉此使接觸彈片之延伸末端不致翹曲卡住而利於遮蔽面板之拆裝。</t>
  </si>
  <si>
    <t>1998207127</t>
  </si>
  <si>
    <t>395569</t>
  </si>
  <si>
    <t>JANG REN-ROU | LAI JIN-YI</t>
  </si>
  <si>
    <t>張仁柔 | 賴進益</t>
  </si>
  <si>
    <t>H01R-013/40 | H05K-009/00</t>
  </si>
  <si>
    <t>TW395569U | US6252160B1</t>
  </si>
  <si>
    <t>7900001004747</t>
  </si>
  <si>
    <t>一種電連接器,其包括絕緣本體、複數個端子、金屬外殼、分隔件及絕緣外殼等。其中該絕緣本體上設有一金屬片,用以扣接插頭連接器。而該絕緣外殼係位於電連接器之最外部,藉以固定金屬外殼、絕緣本體以及分隔件之組合並使電連接器固持於電路板上。並於絕緣外殼及金屬外殼之間設有一金屬彈片,可構成該電連接器與外部之接地迴路。</t>
  </si>
  <si>
    <t>1998222081</t>
  </si>
  <si>
    <t>395570</t>
  </si>
  <si>
    <t>H01R-013/46 | H01R-013/658</t>
  </si>
  <si>
    <t>TW395570U | US6099327A</t>
  </si>
  <si>
    <t>7900001004748</t>
  </si>
  <si>
    <t>本創作係提供一種電子裝置之遮蔽構造,係組裝於電子裝置外殼所對應設置之開孔上,其主要設有具彎折側壁及複數個收容孔之遮蔽面板,該等收容孔係可對應於電子裝置內部電路板上所組設之電連接器。又,該遮蔽面板至少於其中一側壁與電子裝置外殼靠接之側緣末端,向外延伸有抵止裝置,如是,當遮蔽面板與電子裝置外殼進行滑移組裝時,該抵止裝置能很便捷的插入電子裝置外殼對應位置的卡合裝置中並與其緊密的卡合,使本創作在使用中無晃動或外翻之虞。</t>
  </si>
  <si>
    <t>1998216520</t>
  </si>
  <si>
    <t>395572</t>
  </si>
  <si>
    <t>YANG GUO-WEI | JANG REN-ROU</t>
  </si>
  <si>
    <t>楊國威 | 張仁柔</t>
  </si>
  <si>
    <t>H01R-013/502 | G06F-001/18 | H05K-009/00</t>
  </si>
  <si>
    <t>TW395572U | US6278617B1</t>
  </si>
  <si>
    <t>7900001004749</t>
  </si>
  <si>
    <t>本創作係提供一種電連接器,其包括有絕緣殼體、複數端子及底板,該絕緣殼體係設有複數端子收容室,該複數端子係嵌設於絕緣殼體之複數端子收容室,其至少包括有一接觸部及焊接部,該焊接部並凸伸出絕緣殼體外,而該底板係與電路板具有相同之材質且設於絕緣殼體之底緣,其並設有對應端子焊接部貫穿之端子插孔 藉該底板與電路板之相對應面位置植錫球,並經熱熔焊接,使端子之焊接部焊固於底板之端子插孔內,而底板亦可藉熱熔焊接而與電路板相焊固。</t>
  </si>
  <si>
    <t>1998213621</t>
  </si>
  <si>
    <t>1998-08-19</t>
  </si>
  <si>
    <t>395573</t>
  </si>
  <si>
    <t>H01R-013/504 | H01R-004/02 | H01R-033/74 | H01R-043/02</t>
  </si>
  <si>
    <t>TW395573U | US6179623B1</t>
  </si>
  <si>
    <t>7900001004750</t>
  </si>
  <si>
    <t>本創作係關於一種電連接器組合,主要包括有絕緣殼體、遮蔽罩、第一電連接器、第二電連接器、發光裝置等構件,其中第一及第二電連接器均設有容置於絕緣殼體內呈層疊狀之絕緣本體,且第一電連接器並設有模組化之端子以組接於對應之絕緣本體內。遮蔽罩係包覆於絕緣殼體及兩電連接器之外側,其一側面上設有可分別露出第一第二電連接器及發光裝置之框口。又,在第一及第二電連接器間還設有防串音干擾之遮蔽後蓋。藉此可將不同類型之電連接器結合成一體,以節省裝配時間、提高效率,並縮小其所佔用之空間而有利於電子裝置之體積隨之減小。</t>
  </si>
  <si>
    <t>1998221139</t>
  </si>
  <si>
    <t>395574</t>
  </si>
  <si>
    <t>H01R-013/514 | H01R-013/66 | H01R-013/717</t>
  </si>
  <si>
    <t>7900001004751</t>
  </si>
  <si>
    <t>本創作係有關於一種電子卡連接器,其可供不同尺寸之電子卡插接,包括有:絕緣本體、遮蔽殼體、防塵裝置以及退卡機構,其中絕緣本體上收容有複數導電端子,該導電端子至少包含有插接部 國該遮蔽殼體係包覆於絕緣本體上,具有上窄下寬呈凸字形之收容槽 而防塵裝置設於收容槽上,包含補充板及遮蓋板,其中該補充板係可收容於所述遮蔽殼體之收容槽內,而該遮蓋板則與補充板樞接,可將所述收容槽之槽口遮蓋,具有遮蔽灰塵的作用 退卡機構係設於遮蔽殼體之側邊,提供退卡之依据,籍如是之構造提供電子卡連接器具有遮蔽防塵效果。</t>
  </si>
  <si>
    <t>1998221640</t>
  </si>
  <si>
    <t>395576</t>
  </si>
  <si>
    <t>H01R-013/52 | H05K-005/02</t>
  </si>
  <si>
    <t>TWI342480B</t>
  </si>
  <si>
    <t>TW395576U | US6269005B1</t>
  </si>
  <si>
    <t>7900001004753</t>
  </si>
  <si>
    <t>本創作係提供一種電子卡連接器,其包括有連接器本體、金屬殼體及退卡機構,其中退卡機構包括收容裝置及連動裝置等構件,而連動裝置中的推桿收容於所述收容裝置中,而金屬殼體的側壁上與所述收容裝置間設有卡合裝置,藉卡合裝置的卡合可使電子卡連接器之收容裝置得以固定於金屬殼體上,藉此以改善習知將連動裝置中的推桿一體設置於塑膠導桿內部的設計,節省了退卡機構佔用的空間,提高了配合精度。</t>
  </si>
  <si>
    <t>1998222063</t>
  </si>
  <si>
    <t>395578</t>
  </si>
  <si>
    <t>OZEKI YOSHITSUGU | YU HUNG-JI | LAI MING-JIUN</t>
  </si>
  <si>
    <t>H01R-013/62 | G06K-013/08 | G06K-019/077</t>
  </si>
  <si>
    <t>TW395578U | US6290136B1</t>
  </si>
  <si>
    <t>7900001004755</t>
  </si>
  <si>
    <t>本創作係關於一種用以收容電子卡並提供電子卡連接器,其主要包括有絕緣本體、導電端子、頂出板、推動桿等構造。其中絕緣本體縱長向側表面之適當位置處設有一圓柱狀卡扣體,且於該卡扣體之延伸末端凸設有環狀之凸緣,於凸緣適當部位上進一步設有至少二缺口。另,於頂出板相對於該卡扣體處設有與凸緣相配合之卡孔,藉其僅可依特定方向沿缺口組於卡扣體上,且於旋離該方向時頂出板固止其上而形成樞轉機構,以在推桿受力時可帶動頂出板繞卡扣體旋轉而完成退卡動作。</t>
  </si>
  <si>
    <t>1998221637</t>
  </si>
  <si>
    <t>395579</t>
  </si>
  <si>
    <t>TW395579U | US6174181B1</t>
  </si>
  <si>
    <t>7900001004756</t>
  </si>
  <si>
    <t>本創作係關於一種電連接器,其主要包括有絕緣本體、複數導電端子、前遮蔽殼體及後遮蔽殼體,其中,於前遮蔽殼體兩側表面底緣適當位置處分別設有經過兩次彎折成方向朝上之定位鉤,該卡位鉤係由二具有適當彈性之支腳所組成,且於該二支腳之端緣外部各凸設有一卡部,藉定位鉤支腳之彈性及其外緣之卡部與電路板相應之卡孔相卡固,可使電連接器固接於電路板上相應之凹口內,藉以達成節省元件佔用電腦空間之目的。</t>
  </si>
  <si>
    <t>1998222052</t>
  </si>
  <si>
    <t>395581</t>
  </si>
  <si>
    <t>JANG GUO-HUA | SHR GUANG-SHING | JU TZ-CHIANG</t>
  </si>
  <si>
    <t>史廣星 | 朱自强 | 張國華</t>
  </si>
  <si>
    <t>TW395581U</t>
  </si>
  <si>
    <t>7900001004758</t>
  </si>
  <si>
    <t>本創作係提供一種電子卡連接器之退卡機構,包括有:絕緣本體、複數端子、連動片、驅動片及推桿,其中該絕緣本體設有端子槽以收容複數端子,其頂面設有一操作面,該操作面係設有一凸件及凸件周環之凹槽,而該連動片並設有對應該凸件、凹槽之樞孔及凸片,可將連動片定位於絕緣本體上;該驅動片係滑動設於絕緣本體之操作面上並與連動片相連動;而該推桿,係設於絕緣本體之側邊,其一端係與連動片相樞接,藉以推動連動片,以達穩定退卡之功效。</t>
  </si>
  <si>
    <t>1998210764</t>
  </si>
  <si>
    <t>1998-07-04</t>
  </si>
  <si>
    <t>395582</t>
  </si>
  <si>
    <t>賴明駿 | 董順吉</t>
  </si>
  <si>
    <t>TW395582U | US6095834A</t>
  </si>
  <si>
    <t>7900001004759</t>
  </si>
  <si>
    <t>本創作係提供一種電子卡連接器組合,尤指一種可將兩層電子卡連接器及其內之電子卡藉第一、第二屏蔽殼體一體屏蔽之電子卡連接器組合。於該等第一、第二屏蔽殼體之兩側均設有卡合裝置及配合裝置,其中,第一屏蔽殼體所設卡合裝置係為一側壁上設置的卡鉤及另一側壁上設置的卡榫與凸塊,而第二屏蔽殼體上所設之配合裝置係為對應所述第一屏蔽殼體兩側壁卡勾與卡榫而設之卡套及插片,藉該等卡合裝置及配合裝置之對應卡合可使兩屏蔽殼體牢固的固定在一起,不會產生晃動,而且免去了單獨扣件之設計,節省了材料與組裝工時。</t>
  </si>
  <si>
    <t>1998221644</t>
  </si>
  <si>
    <t>395583</t>
  </si>
  <si>
    <t>TW395583U | US6146193A</t>
  </si>
  <si>
    <t>7900001004760</t>
  </si>
  <si>
    <t>本創作係關於一種插座連接器,乃係指一種與電路板電訊連接並具有複數對接槽之插座連接器,該連接器包括絕緣本體、導電端子和遮蔽體,其主要特徵在於:該絕緣本體係為方形體,於方形體至少兩側設有對接槽,藉該等對接槽提供複數電訊插接空間,而可使連接器具備高傳輸特性。另外,遮蔽體具有接地設置,除可遮蔽絕緣本體外,亦能提供接地效果。</t>
  </si>
  <si>
    <t>1998214842</t>
  </si>
  <si>
    <t>395584</t>
  </si>
  <si>
    <t>H01R-013/648 | H01R-023/68 | H01R-013/648</t>
  </si>
  <si>
    <t>TW395584U</t>
  </si>
  <si>
    <t>7900001004761</t>
  </si>
  <si>
    <t>本創作係有關一種線纜連接器組合,其可將線纜末端的截面高度比減小,使該線纜能穩固結合並方便組裝於線纜連接器組合上,其包括有本體、固持裝置及線纜。本體之一端收容有具複數端子之對接部,而另一端設有收容空間,且收容空間相對側壁設有固定座。固持裝置收容於本體之收容空間內之固定座上,其至少具有兩相配合之夾持部及與本體固定座相配之固定部。線纜藉固持裝置可使其末端變形並夾持於固持裝置之夾持件之間,以穩定迅速地固接線纜末端並使之與本體對接部之端子達成電性連接。</t>
  </si>
  <si>
    <t>1998222074</t>
  </si>
  <si>
    <t>395587</t>
  </si>
  <si>
    <t>H01R-023/62 | H01R-013/58</t>
  </si>
  <si>
    <t>TW395587U | US6106325A</t>
  </si>
  <si>
    <t>7900001004764</t>
  </si>
  <si>
    <t>本創作係提供一種電連接器,其主要包括絕緣本體、複數設置於絕緣本體內之端子、位於絕緣本體下方之輔正裝置,以及連接絕緣本體與輔正裝置之接合裝置,其中絕緣本體兩側設有向下延伸之側臂,而輔正裝置兩側設有對接臂,藉該接合裝置將輔正裝置的對接臂與絕緣本體的側臂固接,而將二者連接成一體,藉以達成不同高度要求的電連接器,無需重新對整個絕緣本體部分進行開模,以降低成本,並提供製造上之便捷。</t>
  </si>
  <si>
    <t>1998221149</t>
  </si>
  <si>
    <t>395591</t>
  </si>
  <si>
    <t>H01R-023/68 | H01R-012/71 | H01R-013/512 | H01R-043/20</t>
  </si>
  <si>
    <t>TW395591U | US6022227A</t>
  </si>
  <si>
    <t>7900001004767</t>
  </si>
  <si>
    <t>本創作有關一種電子卡連接器裝置,其主要設有電子卡連接器及定位裝置。其中,電子卡連接器設有絕緣本體,並於絕緣本體之一側面上設有遮蔽構件。又,於絕緣本體上設有複數個成排端子孔以收容導電端子,該等端子與遮蔽構件上所延伸而出之接地端子係可組入定位裝置之端子容室。又,於電路上設有與定位裝置相配接之轉接連接器,該轉接連接器上並設有對應之端子。是以,電子卡連接器可經由定位裝置之設置而與轉接連接器相對接,並使其導電端子與接地端子分別與轉接連接器之對應端子相抵接,以達到使端子更易於接合至電路板上且不易垮針之功效。</t>
  </si>
  <si>
    <t>1998221639</t>
  </si>
  <si>
    <t>395598</t>
  </si>
  <si>
    <t>H01R-031/06 | H01R-012/00 | H01R-012/71 | H01R-031/06</t>
  </si>
  <si>
    <t>TW395598U | US6227874B1</t>
  </si>
  <si>
    <t>7900001004771</t>
  </si>
  <si>
    <t>電連接器總成</t>
  </si>
  <si>
    <t>電連接器總成(10)係包括設有具複數個收容通道(14)以收容對應數目端子(16)於其中之絕緣本體(12)。每根端子(16)包括延伸出絕緣本體(12)之下表面(2O)外相當距離之針柱狀端子接腳部(18)。插置件(22)係設置於絕緣本體(12)之下表面(20)上,其具有與電連接器總成(10)所安置其上之電路母板(100)相同或近似之特性。於插置件(22)中設有複數個孔洞(24)以與相對應之收容通道(14)對正成一線並使每一端子(16)接腳部(18)之末端部(19)可以延伸進入且穿過相應之孔洞(24)。球狀焊料(26)係植接於孔洞(24)旁側之插置件(22)下表面(28)上,且於每一球狀焊料(26)和對應之孔洞(24)兩者間設有電路軌跡(30)以將之電性連接。</t>
  </si>
  <si>
    <t>1998222123</t>
  </si>
  <si>
    <t>395601</t>
  </si>
  <si>
    <t>H01R-004/02 | H01R-012/52 | H05K-001/14 | H05K-003/34 | H05K-003/36</t>
  </si>
  <si>
    <t>CN002395398Y | TW395601U | US09/136980 | US6257904B1</t>
  </si>
  <si>
    <t>7900001004774</t>
  </si>
  <si>
    <t>本創作係提供一種電連接器,尤其係用於中央處理器或其他晶片與電路板連接的電連接器。其包含有絕緣本體,複數導電端子等,其特徵在於:電連接器之導電端子的尾部先預植多邊形錫塊,然後利用表面黏著技術將其與電路板焊接,其中錫塊的作用不僅使得電連接器與電路板能固結成一體,同時也可達電性連接之作用,藉由該等預植多邊形錫塊之方式,保証了焊錫與接合部有較大的接觸面積,可使得電連接器與電路板的連接更為方便,而且,由於該錫塊的預植步驟可於端子沖製段完成,可大大簡化電連接器的製程,提高其產能。</t>
  </si>
  <si>
    <t>1998221132</t>
  </si>
  <si>
    <t>395604</t>
  </si>
  <si>
    <t>H01R-043/02 | H01R-012/57 | H05K-003/34</t>
  </si>
  <si>
    <t>TW395604U | US6116923A</t>
  </si>
  <si>
    <t>7900001004777</t>
  </si>
  <si>
    <t>連結器組合</t>
  </si>
  <si>
    <t>本創作係提供一種連接器組合,該連接器組合係由複數插座連接器彼此疊接或結合裝置連接形成,其中該等插座連接器由略呈六面體的絕緣本體,以及插入絕緣本體之插座內的複數導電端子組成,且於該絕緣本體及結合裝置上配合設有供組裝用之鳩尾槽、突起及卡槽等組接構造,而可利用該等組接構造將插座連接器組成多層式連接器組合。藉此複數插座連接器所組成的多層架構之連接器組合,可減小佔用空間,並可使多個插座連接器同時組裝於電路板上,從而減少組接次數,提高生產效率,同時相同構形之絕緣本體的利用,將可減少模具費用,使製造成本降低。</t>
  </si>
  <si>
    <t>1998214662</t>
  </si>
  <si>
    <t>395596</t>
  </si>
  <si>
    <t>WU KUEN-TSAN | CHEN JAU-SHIU</t>
  </si>
  <si>
    <t>H01R-025/00 | H01R-012/50 | H01R-013/502 | H01R-013/514 | H01R-013/659</t>
  </si>
  <si>
    <t>TW395596U | US6126481A</t>
  </si>
  <si>
    <t>7900003000948</t>
  </si>
  <si>
    <t>適用不同主機板之通用型電腦機殼</t>
  </si>
  <si>
    <t>一種立式通用型電腦機殼係用以收納不同型態之主機板於其中,其包括一主殼體,該主殼體至少具有頂壁面、底壁面、第一側壁面及第二側壁面。二種不同之可動式後窗面板係可相互置換裝置於主殼體之中,該可動式後窗面板係用以互斥收納第一型主機板,亦即ATX規格主機板,以及第二型主機板,亦即NLX規格主機板,於該機殼之中,其中該第一型主機板係大於第二型主機板。該第一型後窗面板係配合該第一承架可裝置該第一型主機板,以將該第一型主機板置於殼體系統靠該第一側壁面處。而該二型後窗面板係配合第二承架可裝置第二型主機板,以將該第二型主機板置於殼體系統之中央位置。</t>
  </si>
  <si>
    <t>1998114956</t>
  </si>
  <si>
    <t>394868</t>
  </si>
  <si>
    <t>KIKINIS DAN</t>
  </si>
  <si>
    <t>丹.基基尼斯</t>
  </si>
  <si>
    <t>CN002382048Y | TW394868B | US60/058728 | US6094351A</t>
  </si>
  <si>
    <t>7900007000663</t>
  </si>
  <si>
    <t>本創作係一種電腦主機面板。請參閱第一至九圖,本創作電腦主機面板大體上係呈直立長方形基體,該基體主要分為上、中、下三區。上區上部形成一方形開口,該開口之左下部設有一長形開口,而其右下部則設有一方形凹陷 中區為向外微凸之弧形曲面,於其右邊緣處,由上至下排配有複數按鈕 下區與中區呈一明顯內陷之階段面。</t>
  </si>
  <si>
    <t>1998302333</t>
  </si>
  <si>
    <t>395836</t>
  </si>
  <si>
    <t>TW395836S | USD432135S1</t>
  </si>
  <si>
    <t>7917052014758</t>
  </si>
  <si>
    <t>電腦機殼(二)</t>
  </si>
  <si>
    <t>本創作係提供一種電腦機殼(二),特別指一種形狀新穎、造形優美之電腦機殼。 請參閱第一圖至第七圖所示,為本創作電腦機殼(二)之造形設計,由前視為直立長方形基體,該面板分為上、下兩區,於上、下兩區之間設有長形溝槽,而按鈕則配置於長形溝槽內,上區設有一長形孔,於長形孔之下方左側配置有長孔,而該長孔略中央處設有向內凹陷弧形面,下區設置有複數個散熱槽孔,其散熱槽孔之上方則配置有方形槽,再與上區之長形孔配合,使整個造形予人造形獨特新穎。另外,從整個面板之上、下視圖觀之(第六、七圖參閱),其前緣係特別向內凹陷呈流線形之曲線凹弧,而於內又延伸出向外浮凸之弧形凸塊,在凹凸顯明的襯托下,更增添了本創作特獨樹一格及設計之巧思。 綜觀本創作整體設計,造形雅緻大方,且呈現和諧對稱之視感,實為一新穎而絕佳之創作。</t>
  </si>
  <si>
    <t>1998307035</t>
  </si>
  <si>
    <t>395837</t>
  </si>
  <si>
    <t>TW395837S</t>
  </si>
  <si>
    <t>7917052014759</t>
  </si>
  <si>
    <t>電腦基板承載架</t>
  </si>
  <si>
    <t>本創作係關於一種基板承載架,其係裝置於電腦殼體中,用以承載基板,其中主要包括:承載主體、至少一導引卡固部,至少一卡固部及至少一鎖固部,其中承載主體可承載基板,藉由導引卡固部之導引作用,承載主體可自位於電腦殼體之第一位置滑入第二位置中,使導引卡固部卡固於電腦殼體上相對之凸部,而卡固部亦嵌卡於電腦殼體上相對之卡槽之中,以固定該基板承載架於電腦殼體之中。</t>
  </si>
  <si>
    <t>1998215729</t>
  </si>
  <si>
    <t>394405</t>
  </si>
  <si>
    <t>2000-06-11</t>
  </si>
  <si>
    <t>TW394405U | US6234592B1</t>
  </si>
  <si>
    <t>7900001004455</t>
  </si>
  <si>
    <t>本創作係關於一種可提供導接對位功能且具靜電放電(Electrostatic Discharge,下稱"ESD")導引排除之電連接器,包括:絕緣本體、屏蔽體及複數端子,其主要特徵在於該絕緣本體配設一引導對接電連接器之導接壁且進一步於鄰接該導接壁之至少一側壁上設置導引面以防止因對接時碰撞電路板所造成之絕緣本體的損壞,而屏蔽體則設有凸嵌於絕緣本體之彈片,係與對接之電連接器的屏蔽體相接觸而形成接地路徑,可迅速地將殘留之靜電荷排出,使電氣訊號的傳輸更加穩定。</t>
  </si>
  <si>
    <t>1998220688</t>
  </si>
  <si>
    <t>394460</t>
  </si>
  <si>
    <t>H01R-013/40 | H01R-013/648 | H01R-012/50 | H01R-012/70 | H01R-012/71</t>
  </si>
  <si>
    <t>TW394460U | US6267624B1</t>
  </si>
  <si>
    <t>7900001004495</t>
  </si>
  <si>
    <t>本創作係提供一種電連接器,尤指一種設有罩蓋機構,其可將電連接器之對接口覆蓋,而可達到防塵遮蔽效果之電連接器。該罩蓋機構係沿電連接器之絕緣殼體方向延伸並覆蓋於絕緣殼體之對接口上方,且該機構上設有彈性裝置以控制罩蓋機構的啟、閉,當電連接器與對接連接器對接時,罩蓋機構開啟,使對接連接器得以插入而順利對接,當對接連接器拔出脫離對接口時,罩蓋機構在彈性裝置作用下自動關閉,將電連接器對接口覆蓋而達到防塵效果。</t>
  </si>
  <si>
    <t>1998220867</t>
  </si>
  <si>
    <t>394462</t>
  </si>
  <si>
    <t>TWI525933B</t>
  </si>
  <si>
    <t>TW394462U</t>
  </si>
  <si>
    <t>7900001004497</t>
  </si>
  <si>
    <t>本創作之電子卡連接器,係指一種具有退卡機構之電子卡連接器,該退卡機構的按鈕具有活動塊和固定塊兩部分,其中該活動塊可相對於固定塊彎折,以調整壓觸按鈕之長度,而活動塊的彎折運動係靠開設於固定塊上的圓弧槽配合活動塊相對於前述圓弧槽位置的定位裝置達成。當不需要退出電子卡時,藉該定位裝置使活動塊與固定塊呈收折狀態隱藏於電腦機殼。此時,壓觸按鈕未露出於電腦機殼外,不易遭到損壞。而當需退出電子卡時,將活動塊撥至與固定塊呈一直線,此時,壓觸按鈕露出電腦外殼,以便於按下動作的操作。是以,藉由該等活動塊與固定塊之結構,壓觸按鈕可根據需要轉換其所在方位,達到收折自如之效果。</t>
  </si>
  <si>
    <t>1998220862</t>
  </si>
  <si>
    <t>394463</t>
  </si>
  <si>
    <t>CN109390796B</t>
  </si>
  <si>
    <t>TW394463U | US6146164A</t>
  </si>
  <si>
    <t>7900001004498</t>
  </si>
  <si>
    <t>本創作係有關一種電連接器,其可用於將子板與母板水平電性連接,該電連接器包含有絕緣座,且其具有複數通道以收容對應數量之彈性導電端子,該等端子係連接相對設於子板底表面之平面式接觸墊和相對設於母板頂表面之平面式接觸墊,而對正、固定和防錯位裝置係可確保電連接器適當穩固地夾持於母板與子板間,墊高部由電連接器相對末端緣向下凸出,以使電連接器保持在兩印刷電路板間之定位。</t>
  </si>
  <si>
    <t>1998222124</t>
  </si>
  <si>
    <t>394464</t>
  </si>
  <si>
    <t>LAI SPENCER | MCHUGH ROBERT G</t>
  </si>
  <si>
    <t>CN002360970Y | TW394464U | US09/036541</t>
  </si>
  <si>
    <t>7900001004499</t>
  </si>
  <si>
    <t>本創作係關於一種電子卡連接器,其主要包括有連接器本體、導架、接地片及退卡機構,其中於導架之一側向內凹設有電子卡收容槽,於導架之上、下表面上各對應設有二卡扣體,而接地片包括有本體及自本體延伸出的接觸彈片,其中本體係固接於導架上,接觸彈片係收容於電子卡收容槽內,且於本體上相對於導架上、下表面所設之卡扣體處亦相應設有二卡孔,藉其與卡扣體相卡合,以使接地片與導架相卡固。另,於接地片本體上、下兩側面對應設有長條孔,用以填充焊料以增加其與電路板間的固接強度,以達成其接地與固接功能整合於同一接地片之目的。</t>
  </si>
  <si>
    <t>1998221647</t>
  </si>
  <si>
    <t>394465</t>
  </si>
  <si>
    <t>H01R-013/629 | G06K-007/00 | H01R-013/648 | H05K-003/34</t>
  </si>
  <si>
    <t>TW394465U | US6135792A</t>
  </si>
  <si>
    <t>7900001004500</t>
  </si>
  <si>
    <t>電子元件之導引裝置</t>
  </si>
  <si>
    <t>本創作係有關於一種電子元件之導引裝置,尤其係指一種用以導引電子元件與對接元件相互配合導通之導引裝置,其至少包括有導引元件及調整元件,其中導引元件上設有具凹槽之組合部,而調整元件則設為尖錐形之彈簧,該彈簧之一端係設為末端,可卡止於導引元件之組合部的凹槽內,而其另一端則設為自由端狀之膨大端,調整元件之彈簧係套接於導引元件上,用以提供接合時之緩衝力量,且藉該彈簧可使導引元件保持一小段對接的彈性,而令對接動作便捷而不損壞對接連接器之組件,並能提供穩固之對接及接地效果。</t>
  </si>
  <si>
    <t>1998219008</t>
  </si>
  <si>
    <t>394466</t>
  </si>
  <si>
    <t>WU KUEN-TSAN | YANG YAU-REN</t>
  </si>
  <si>
    <t>吳燦 | 楊耀任</t>
  </si>
  <si>
    <t>H01R-013/629 | H01R-012/70 | H01R-013/629 | H01R-013/658</t>
  </si>
  <si>
    <t>TW394466U | US6065992A</t>
  </si>
  <si>
    <t>7900001004501</t>
  </si>
  <si>
    <t>本創作電子卡連接器係可將接地片穩固組接於絕緣座上,其包括有絕緣座、接地片和固定裝置,其中絕緣座設有複數端子收容孔及收容於該等端子收容孔之複數導電端子,且絕緣座之一側表面上設有複數定位裝置及複數插孔,而接地片係組固於絕緣座之前述側表面上,且其包括有定位部和固定孔,其中該定位部係可與絕緣座之定位裝置相配合,而固定孔大致套於絕緣座之插孔上。固定裝置則係用於將接地片組固於絕緣座上,且其包括有至少一插接部,該插接部可插入接地片之固定孔及絕緣座之插孔,並組固於插孔內,且該插接部之一側設有倒刺。</t>
  </si>
  <si>
    <t>1998221331</t>
  </si>
  <si>
    <t>394467</t>
  </si>
  <si>
    <t>TW394467U | US6095863A</t>
  </si>
  <si>
    <t>7900001004502</t>
  </si>
  <si>
    <t>本創作電連接器係組接於電路板上,其包括有本體和端子,其中本體包括有複數收容空間和設於收容空間兩側壁上之固定部。而收容於本體收容空間內之端子包括有插接部、相對插接部之焊接部和設於插接部與焊接部間之連接部,其中該插接部係至少具一彎曲,且其上設有插接面並於插接面中央沿其長度方向延伸有一長條凸起。而焊接部沿寬度方向之兩側邊設有固持件以緊固於本體之固定部上,且其背離插接部之方向上設有焊接面。該焊接面上至少設有一收容部以收容錫膏,藉此增加表面黏著焊接製程中端子焊接部之錫膏接觸面,從而增加焊接部與電路板之吸附力,進而確保焊接後端子與電路板之穩固連接。</t>
  </si>
  <si>
    <t>1998220868</t>
  </si>
  <si>
    <t>394471</t>
  </si>
  <si>
    <t>H01R-023/68 | H01R-024/00</t>
  </si>
  <si>
    <t>TWI440254B</t>
  </si>
  <si>
    <t>TW394471U</t>
  </si>
  <si>
    <t>7900001004505</t>
  </si>
  <si>
    <t>本創作係提供一種電連接器,其可提供晶片模組與電路板間之電性通路,主要包括有座體、複數個導電端子及調整元件等構件,其中座體係呈可承載晶片模組之形體,其承載晶片模組之一側係為承接面,而靠向電路板之另一側則設為接合面,於承接面與接合面之間設有複數個端子通孔。複數個導電端子係收容於座體之端子通孔內,其一端係延伸至承接面與晶片模組之導電部分相導接,而其另一端則延伸至接合面並凸露於座體外。又,調整元件係設於座體之接合面處,其至少設有對應於各導電端子凸於露於座體外之延伸末端而設置的導引部,該導引部係可供導電端子之延伸末端通過,且其遠離座體接合面之端側設有凹口以收容低熔點之導電元件以供收容之用。</t>
  </si>
  <si>
    <t>1998221147</t>
  </si>
  <si>
    <t>394472</t>
  </si>
  <si>
    <t>LU SUNG-CHING | PEI WEN-JIUN | SZ MING-LUEN</t>
  </si>
  <si>
    <t>司明倫 | 裴文俊 | 盧松青</t>
  </si>
  <si>
    <t>H01R-023/68 | H05K-007/10</t>
  </si>
  <si>
    <t>TW394472U | US6186816B1</t>
  </si>
  <si>
    <t>7900001004506</t>
  </si>
  <si>
    <t>本創作係關於一種電連接器組合,其適用於插接不同尺寸規格之擴充卡,其包括一卡緣電連接器及至少一對襯墊,該襯墊係可套接於擴充卡之擋止緣,藉此調整擴充卡與電連接器端子之接觸位置,以達成電連接器與擴充卡間最佳之電性導通效果。</t>
  </si>
  <si>
    <t>1998221557</t>
  </si>
  <si>
    <t>394473</t>
  </si>
  <si>
    <t>LIU RUNG-YU</t>
  </si>
  <si>
    <t>呂榮裕</t>
  </si>
  <si>
    <t>H01R-023/72 | H01R-012/18</t>
  </si>
  <si>
    <t>TW394473U</t>
  </si>
  <si>
    <t>7900001004507</t>
  </si>
  <si>
    <t>電連接器端子料帶結構</t>
  </si>
  <si>
    <t>本創作係提供一種電連接器端子料帶結構,尤指一種端子本身設有導孔,且料帶設在端子之中段部位的電連接器端子料帶結構。該料帶結構包括有導電端子和連接各導電端子的料帶,其中導電端子又包括有較寬之主體部和由該主體部一側沿其縱長方向延伸的較窄之腳部。端子導孔係設於端子之主體部上且靠近端子之腳部位置處,其於電連接器之端子料帶進行電鍍和切除料帶等後續加工過程時可提供定位和導引之憑藉,且可同時電鍍端子之兩端,藉以達成縮短工時、提高效率及降低成本之功效。</t>
  </si>
  <si>
    <t>1998221333</t>
  </si>
  <si>
    <t>394476</t>
  </si>
  <si>
    <t>CHEN SHIANG-BIN | OULI CHUNG-SHI | TSAI KUEN-SHIANG</t>
  </si>
  <si>
    <t>陳翔斌 | 歐李崇熙 | 蔡昆相</t>
  </si>
  <si>
    <t>TW394476U | US6241564B1</t>
  </si>
  <si>
    <t>7900001004510</t>
  </si>
  <si>
    <t>高密度電連接器製造方法及其成品</t>
  </si>
  <si>
    <t>本發明係關於一種高密度電連接器製造方法及其成品,其藉由直接將電連接器端子插置於模具內之射出成型技術,經兩次射出成型後使端子與電連接器之絕緣本體緊密接合。又,經一次射出成型形成定位端子之基本構造,且其半成品具有適當分佈之澆道及間隙等構造而有助於二次射出成型之進行,然後再適當調整端子定位後即可進行二次射出成型,且在加組其他構件後而得電連接器成品。藉此既能有效將該等端子在製造過程中保持在定位上,且能達成高密度端子與電連接器絕緣本體的便捷組裝,以提高絕緣本體與端子之組接良率。</t>
  </si>
  <si>
    <t>1998121637</t>
  </si>
  <si>
    <t>393812</t>
  </si>
  <si>
    <t>LI MING-WU | WU KUEN-TSAN | CHEN JAU-SHIU</t>
  </si>
  <si>
    <t>李明武 | 吳燦 | 陳朝旭</t>
  </si>
  <si>
    <t>TWI369039B</t>
  </si>
  <si>
    <t>TW393812B | US6363607B1</t>
  </si>
  <si>
    <t>7900007000535</t>
  </si>
  <si>
    <t>一種電連接器端子,係收容於絕緣本體中以分別連接兩對接電連接器之銷形端子。該端子係以金屬片材一體沖壓製成呈圓筒狀,其包括:二相對端部、二相對接觸部以及腰部,該端部係導入對接電連接器之銷形端子,而二接觸部係連接於端部與腰部之間並向內凹入,其上剖設複數第一槽孔。腰部係連接於二接觸部間,於腰部設有複數凸點,可使該端子固持於絕緣本體中,該腰部進一步可剖設複數第二槽孔,其可使腰部作適度變形以裝設於絕緣本體中,並進一步使接觸部與銷形端子接觸而不致受到腰部變形的影響。</t>
  </si>
  <si>
    <t>1998222075</t>
  </si>
  <si>
    <t>392927</t>
  </si>
  <si>
    <t>2000-06-01</t>
  </si>
  <si>
    <t>CHEN CHU-MEI | HUANG RUNG-GUO | DING JIA-BIN</t>
  </si>
  <si>
    <t>丁佳彬 | 陳初梅 | 黃榮國</t>
  </si>
  <si>
    <t>TW392927U</t>
  </si>
  <si>
    <t>7900001004103</t>
  </si>
  <si>
    <t>電連接器構造</t>
  </si>
  <si>
    <t>本創作係有關一種電連接器,其包括由內部收容有複數個端子之絕緣殼體及罩蓋於絕緣殼體之第一遮蔽體與第二遮蔽體,其中該絕緣殼體上設有滑槽、卡扣體及扣孔,第二遮蔽體上設有接地彈片和固接體,而第一遮蔽體上設有扣持片和止退彈片及結合體,藉以將絕緣殼體與第一遮蔽體、第二遮蔽體之前後左右方位有效卡合固定。除提供良好之接地性能消除電子干擾外,更能藉以使電連接器之結構穩定性大大增強,並限制第一遮蔽體外張。</t>
  </si>
  <si>
    <t>1998214068</t>
  </si>
  <si>
    <t>1998-08-27</t>
  </si>
  <si>
    <t>392935</t>
  </si>
  <si>
    <t>H01R-013/46 | H01R-013/6582 | H01R-024/64</t>
  </si>
  <si>
    <t>TW392935U | US6168466B1</t>
  </si>
  <si>
    <t>7900001004109</t>
  </si>
  <si>
    <t>本創作係提供一種線纜連接器,尤指一種可將線纜連接器的屏蔽殼體與轉接殼體通過扣合裝置穩固的扣合至一處,並具有電磁屏蔽作用之線纜連接器,該扣合裝置係為設置於屏蔽殼體兩側面底部邊緣處之插入體,與轉接殼體兩側面底部邊緣處之插接部,利用其面與面之嵌卡配合除可使線纜連接器之屏蔽殼體穩固的固定於轉接殼體上,且可使線纜連接器達到電磁屏蔽的效果。</t>
  </si>
  <si>
    <t>1998218447</t>
  </si>
  <si>
    <t>392937</t>
  </si>
  <si>
    <t>H01R-013/506 | H01R-009/09 | H01R-013/58 | H01R-013/658</t>
  </si>
  <si>
    <t>TW392937U | US6179662B1</t>
  </si>
  <si>
    <t>7900001004111</t>
  </si>
  <si>
    <t>線性模組連接器</t>
  </si>
  <si>
    <t>一種線性模組連接器組合,係將兩個單層的連接器加以垂直的堆疊,而其中該等線性模組板係由第一角度方向插入連接器中,然後再扳轉至第二水平位置,且其中該上層連接器的本體內側設有切除部,以使下層的線性模組板插入時不至於發生干涉的現象,同時,此上層連接器的兩端設有扣件,係由板狀的主體、拱形部、由拱形部中段區向上延伸的鉤部及連接於拱形部末端的扳動部所組成,其中該鉤部可扣於模組板的凹陷部,以固定扳轉至第二水平位置的線性模組板。</t>
  </si>
  <si>
    <t>1995205546</t>
  </si>
  <si>
    <t>392938</t>
  </si>
  <si>
    <t>曾國忠 | 柏利明</t>
  </si>
  <si>
    <t>TW392938U</t>
  </si>
  <si>
    <t>7900001004112</t>
  </si>
  <si>
    <t>本創作係有關一種電連接器組合,尤指一種適用於通訊網路,採用層疊模組化結構之電連接器組合,其包括上下疊置之至少兩個絕緣殼體,該等絕緣殼體具有至少兩個對接槽,其中至少一對接槽與其他對接槽具有不同槽形及定位裝置,用以連接定位前述疊置之絕緣殼體,該電連接器組合還包括第一、第二內遮蔽件及外遮蔽件,其中該內遮蔽件可分別包覆第一及第二絕緣殼體,而外遮蔽件係可將疊置之絕緣殼體整體包覆,藉該等構造組合,提供電連接器以具有不同對接槽之模組化構造,以利於組裝並具良好之整體遮蔽效果。</t>
  </si>
  <si>
    <t>1998222136</t>
  </si>
  <si>
    <t>392941</t>
  </si>
  <si>
    <t>H01R-013/516 | H01R-013/629 | H01R-013/516 | H01R-013/629</t>
  </si>
  <si>
    <t>TW392941U</t>
  </si>
  <si>
    <t>7900001004115</t>
  </si>
  <si>
    <t>本創作係有關一種固定裝置,尤指一種在晶片模組電性連接至電路板上時將之適當固定以確保訊號傳輸穩定性之固定裝置,其主要包括有框架及連接裝置,該連接裝置包括有底座及鎖件,於底座上面設有至少兩連成一體之套接件。底座係靠接於電路板之一側,其可藉連成一體之套接件分別通過電路板上預設之通孔並靠在電路板上,且穿過固持晶片模組用之框架的開孔以自開孔另一側露出其中央所設之穿孔。鎖件係可藉直接鎖入之方式鎖固於該套接件之穿孔中,藉此即可有效將固定裝置鎖固於電路板上,以利其發揮固持晶片模組之功效。</t>
  </si>
  <si>
    <t>1998221651</t>
  </si>
  <si>
    <t>392942</t>
  </si>
  <si>
    <t>H01R-013/518 | H01R-013/518 | H01R-013/73</t>
  </si>
  <si>
    <t>TW392942U | US6183285B1</t>
  </si>
  <si>
    <t>7900001004116</t>
  </si>
  <si>
    <t>握持裝置</t>
  </si>
  <si>
    <t>一種握持裝置,主要由剛性橫樑及自該剛性橫樑兩端分別同向延伸之扣爪組成。該橫樑由一拱形樑及一平直樑組成,兩樑之間用複數肋條連結一體以加強剛性。平直樑之外表面上設有複數導引凸塊及一定位樑,用以導引及限制模組板之一側緣。在定位樑與平直樑之銜接處設有複數個沿縱長方向分佈之止位凸塊,該止位凸塊與導引凸塊為交錯間隔設置且彼此間界定出一限定通道,該限定通道之寬度與模組板之厚度相當,用以將模組板之側緣限制住。</t>
  </si>
  <si>
    <t>1998222082</t>
  </si>
  <si>
    <t>392945</t>
  </si>
  <si>
    <t>LIOU KE-JENG | CHEN CHU-MEI | LIN YI-SUNG</t>
  </si>
  <si>
    <t>林逸松 | 陳初梅 | 劉可政</t>
  </si>
  <si>
    <t>H01R-013/60 | H01R-012/70 | H01R-013/60 | H01R-013/627</t>
  </si>
  <si>
    <t>TW392945U | US6176727B1</t>
  </si>
  <si>
    <t>7900001004119</t>
  </si>
  <si>
    <t>電連接器板鎖扣裝置</t>
  </si>
  <si>
    <t>本創作提供一種電連接器之板鎖扣裝置,係包含一主體部,其中係由兩側面、第一連接部、第二連接部及第三連接部構成,該第一連接部從主體部之第一邊緣沿側向延伸與電連接器連接,該第二連接部從主體部之第二邊緣沿側向延伸與印刷電路板連接,該第三連接部從主體部之第三邊緣沿側向與電路板彈性連接,以提供具板鎖扣裝置之電連接器及電連接器總成。</t>
  </si>
  <si>
    <t>1998221544</t>
  </si>
  <si>
    <t>392946</t>
  </si>
  <si>
    <t>WU JIN-SHENG | HUANG WIE-JENG | WANG GUO-JENG</t>
  </si>
  <si>
    <t>吳金昇 | 汪國正 | 黃偉正</t>
  </si>
  <si>
    <t>H01R-013/62 | H01R-013/62 | H01R-013/639</t>
  </si>
  <si>
    <t>CN002376098Y | TW392946U | US09/053417</t>
  </si>
  <si>
    <t>7900001004120</t>
  </si>
  <si>
    <t>本創作係關於一種電子卡連接器,其具有一扣合裝置將金屬遮蔽殼體固持於絕緣本體上,該扣合裝置係包括有第一夾臂、第二夾臂及連接臂,其中第一夾臂與第二夾臂之間保持適當間距且由連接臂串接為一體。另,設於第一夾臂或第二夾臂之干涉體,係夾臂之側緣延伸形成倒刺,該倒刺具有導引斜面及卡止面,可提供組裝時之導引與定位效果,並與絕緣本體干涉配合,藉以使金屬遮蔽殼體快速穩固地夾持於絕緣本體上,且該扣合裝置第二夾臂下方進一步設有墊高臂則可提供墊高效果,從而提高使用性能。</t>
  </si>
  <si>
    <t>1998221561</t>
  </si>
  <si>
    <t>392947</t>
  </si>
  <si>
    <t>TW392947U</t>
  </si>
  <si>
    <t>7900001004121</t>
  </si>
  <si>
    <t>電子卡連接器之改良結構</t>
  </si>
  <si>
    <t>本創作電子卡連接器之改良結構主要包括:連接器本體、罩蓋於連接器本體之遮蔽體、包含導桿座、頂出裝置及推桿之退卡機構,其主要特徵在於退卡機構上配設一卡止件,該卡止件具有一接合部及擋止部,其中接合部係搭接於導桿座上,擋止部則在退卡狀態時可卡抵於推桿防止其因不預期之震動而彈出,另在插卡狀態時擋止部大致與接合部共面而可解除與推桿之抵接。</t>
  </si>
  <si>
    <t>1998222047</t>
  </si>
  <si>
    <t>392950</t>
  </si>
  <si>
    <t>KOSEKI YOSHITSUGU | HARA TOMOHISA</t>
  </si>
  <si>
    <t>原友久 | 小關美嗣</t>
  </si>
  <si>
    <t>JP | JP</t>
  </si>
  <si>
    <t>H01R-013/629 | H05K-005/02</t>
  </si>
  <si>
    <t>TW392950U | US6123560A</t>
  </si>
  <si>
    <t>7900001004124</t>
  </si>
  <si>
    <t>終端固持架</t>
  </si>
  <si>
    <t>本創作之終端固持架係用於收容電路板並使其與電連接器達成終端信號保護,其包含有本體和設於本體兩端之插腳等部分,其中本體上半部為握持部,可使其與連接器插接時抓取方便,而其下半部設有定位裝置,該定位裝置可確保電路板與終端固持架之正確位置,並可達成電路板之可拆換,以提供終端固持架與電連接器插拔便捷之效果。</t>
  </si>
  <si>
    <t>1998218450</t>
  </si>
  <si>
    <t>392953</t>
  </si>
  <si>
    <t>MENG CHING-CHANG | PENG YAU-JE</t>
  </si>
  <si>
    <t>孟慶昌 | 彭耀哲</t>
  </si>
  <si>
    <t>TW392953U</t>
  </si>
  <si>
    <t>7900001004127</t>
  </si>
  <si>
    <t>本創作係提供一種電子卡連接器,係指一種具吸附裝置能輔助治工具將電子卡連接器安裝至電路板表面上,且焊畢可輕易折斷之電子卡連接器,其主要特徵在於:該吸附裝置係於絕緣本體之頂緣延伸出至少部份遮蔽電子卡連接器之導電端子插接部的吸附面,且該吸附面上設有分離部,如是,除藉吸附面利於自動焊接的真空吸取外,亦可藉該分離部使連接器與其組件之裝配不會加高。</t>
  </si>
  <si>
    <t>1997221865</t>
  </si>
  <si>
    <t>1997-12-31</t>
  </si>
  <si>
    <t>392954</t>
  </si>
  <si>
    <t>H01R-013/639 | H01R-012/55 | H01R-043/20</t>
  </si>
  <si>
    <t>TW392954U | US5984689A</t>
  </si>
  <si>
    <t>7900001004128</t>
  </si>
  <si>
    <t>用於夾持一對連接器的一種夾具</t>
  </si>
  <si>
    <t>一種夾具適用於夾持一對平行、有間距的插頭連接器,該夾具包括一個平板狀的基板,分為中間部位和兩側部位 中間部位上有一對定位板,兩側部位各有一對夾持架。在其兩端各有一塊端板,端板內表面有凸點,可對相應的連接器提供長度方向上的定位作用 導柱緊靠著凸點,在連接器和夾具的組裝過程中提供導向作用。</t>
  </si>
  <si>
    <t>1998210207</t>
  </si>
  <si>
    <t>392955</t>
  </si>
  <si>
    <t>MCHUGH ROBERT G | HE YOU-MING | WU MING-CHUAN</t>
  </si>
  <si>
    <t>羅勃特.G.馬修 | 何有明 | 吳明川</t>
  </si>
  <si>
    <t>H01R-013/639 | H01R-043/20</t>
  </si>
  <si>
    <t>CN002344884Y | TW392955U | US6015305A</t>
  </si>
  <si>
    <t>7900001004129</t>
  </si>
  <si>
    <t>本創作關於一種電子卡連接器組合,該電子卡連接器組合包括有複數個電子卡連接器、轉換裝置及鎖固電子卡連接器之鎖固裝置。其中該等電子卡連接器至少包括有第一連接器及第二連接器,第一連接器之端子係於轉換裝置適當位置與之形成電性固接,並藉由轉接連接器與電路板構成電性導通。此外,第一連接器係進一步架置於第二連接器相對側面所一體設置之承接裝置上,並同時藉由鎖固裝置鎖固成電子卡連接器組合。是以,該電子卡連接器可直接利用既有電子卡連接器構造加以疊接一體而形成完整之組合,而且其所採用之組接構件均有製造容易、組合簡單等優點。</t>
  </si>
  <si>
    <t>1998221140</t>
  </si>
  <si>
    <t>392958</t>
  </si>
  <si>
    <t>H01R-013/639 | G06K-007/00 | H01R-012/71</t>
  </si>
  <si>
    <t>TW392958U | US6146195A</t>
  </si>
  <si>
    <t>7900001004132</t>
  </si>
  <si>
    <t>本創作係提供一種電連接器,尤指一種用於連接電子卡之連接器,其包括絕緣本體、接地片、導電端子和固持板等構造。其中該電連接器之接地片之兩側分別設有一對彈片,並於彈片上設有扣孔,而與該彈片扣接的絕緣本體之相應位置設有配合面,其上與彈片之扣孔對應之位置設有定位體,如是,當接地片組於絕緣本體上時,該絕緣本體之定位體嵌入接地片之扣孔中,從而使接地片穩固扣接於絕緣本體上。</t>
  </si>
  <si>
    <t>1998221558</t>
  </si>
  <si>
    <t>392959</t>
  </si>
  <si>
    <t>TWI354415B</t>
  </si>
  <si>
    <t>TW392959U</t>
  </si>
  <si>
    <t>7900001004133</t>
  </si>
  <si>
    <t>端頭連接器</t>
  </si>
  <si>
    <t>本創作係關於一種端頭連接器,其係固定於靠近電子卡連接器本體位置的主電路板上,用以提供電子卡連接器之端子與主電路板之間的電性通路,其包括:絕緣本體,其上具有對接面及接合面,分別用以與電子卡連接器對接及與電路板接合 導電端子,設於絕緣本體對接面及接合面之間,可實現電訊傳輸之目的 屏蔽層,係安裝於絕緣本體緊鄰對接面之側面,其上設有複數具有靜電排放功能的接地部。藉如是之端頭連接器,可有效避免內部導電端子受到外部的電磁干擾,防止發生串音現象,同時,因屏蔽層設有接地部,可提供良好的接地效果,保証訊號傳遞的可靠性。</t>
  </si>
  <si>
    <t>1998221334</t>
  </si>
  <si>
    <t>392962</t>
  </si>
  <si>
    <t>TW392962U</t>
  </si>
  <si>
    <t>7900001004136</t>
  </si>
  <si>
    <t>電連接器吸附裝置</t>
  </si>
  <si>
    <t>一種電連接器吸附裝置,尤其係指一種組裝於電連接器絕緣本體之插接口上,用以輔助電連接器供真空吸取而固定於印刷電路板上之電連接器吸附裝置,其主要包括有一基板及一嵌入柱,其中,該基板係設置於電連接器之插接口上,其具有至少一平整面位於遠離插接口之一側,而該嵌入柱係設於所述基板之平整面相對側,其上具有干涉部,用於干涉組裝於電連接器之絕緣本體之底緣,藉如是構造提供與電連接器快速穩固的組裝效果。</t>
  </si>
  <si>
    <t>1998220863</t>
  </si>
  <si>
    <t>392968</t>
  </si>
  <si>
    <t>LAI CHING-HE | WU MING-CHUAN</t>
  </si>
  <si>
    <t>賴清河 | 吳明川</t>
  </si>
  <si>
    <t>H01R-023/02 | H01R-043/20 | H05K-013/04</t>
  </si>
  <si>
    <t>TWI736507B</t>
  </si>
  <si>
    <t>TW392968U | US6168444B1</t>
  </si>
  <si>
    <t>7900001004140</t>
  </si>
  <si>
    <t>本創作係提供一種線纜電連接器,包括絕緣本體、導電端子、第一遮蔽件、第二遮蔽件、電路板、上下殼體及線纜等構件。導電端子與第一遮蔽件係收容於絕緣本體中,第一遮蔽件通過其端側所設之接觸彈片與第二遮蔽件穩固接觸,線纜通過電路板與導電端子連接,藉此線纜電連接器得以穩固組裝並具良好遮蔽雜訊效果。</t>
  </si>
  <si>
    <t>1998222066</t>
  </si>
  <si>
    <t>392969</t>
  </si>
  <si>
    <t>H01R-023/66 | H01R-009/03 | H01R-013/6581 | H01R-013/6591 | H01R-013/66</t>
  </si>
  <si>
    <t>TW392969U | US6210229B1 | WOWO2000-074337A2</t>
  </si>
  <si>
    <t>7900001004141</t>
  </si>
  <si>
    <t>本創作係提供一種電連接器,用於連接晶片模組與主電路板,包括絕緣殼體、滑動板、複數個導電端子以及電路板,其中絕緣殼體具有對接面、與對接面相對之接觸面及貫穿對接面和接觸面之複數個端子通孔,於端子通孔與接觸面交接處均設有凹口 滑動板裝設於絕緣殼體對接面上,其上設有承接端子 而導電端子容置於端子通孔中且一端穿出對接面,並藉滑動板之承接端子而與晶片模組之端子達成電性連接,而另一端暴露於絕緣殼體凹口中 電路板裝設於絕緣殼體接觸面上,其具有相對之兩電路面,兩電路面上均設有線路且該等線路間相互導通,將兩電路面之線路分別與導電端子及主電路板焊接,以達成晶片模組與主電路板之電性連接。</t>
  </si>
  <si>
    <t>1998221547</t>
  </si>
  <si>
    <t>392970</t>
  </si>
  <si>
    <t>H01R-023/68 | H01R-043/02 | H01R-012/71 | H01R-013/193 | H05K-007/10</t>
  </si>
  <si>
    <t>TW392970U | US6203337B1</t>
  </si>
  <si>
    <t>7900001004142</t>
  </si>
  <si>
    <t>本創作係有關一種電連接器組合,其包括連接器及與之相連的兩塊軟性基板,其中該連接器包括:絕緣本體,分上下兩層結構,分別設有複數端子容槽 導電端子,係設置於端子容槽內,具有傳遞電訊之功效,其包括:接觸部,係位於其前端,設有具彈性之彎折形狀,可與對接連接器之端子構成彈性接觸 固定部,其係固定於絕緣本體內部,對導電端子具有定位作用 焊接部,位於導電端子延伸出絕緣本體之部分,可焊接於軟性基板上且與印刷電路形成電訊導通。藉該等電連接器組合可使連接器端子與軟性基板穩固連接,保証電訊傳導的穩定性,還可簡化連接器內部構造並且有利於品質檢測工作的進行。</t>
  </si>
  <si>
    <t>1998221336</t>
  </si>
  <si>
    <t>1998-12-23</t>
  </si>
  <si>
    <t>392976</t>
  </si>
  <si>
    <t>H01R-004/02 | H01R-004/02 | H01R-012/00 | H01R-012/72</t>
  </si>
  <si>
    <t>TW392976U | US6210174B1</t>
  </si>
  <si>
    <t>7900001004145</t>
  </si>
  <si>
    <t>本創作線纜連接器組合包括本體、導電端子、線纜以及過電流保護裝置,其中本體具有貫通的收容空間,導電端子係收容於本體之收容空間內,其具有插接端和接合端,線纜係與導電端子之接合端連接,而過電流保護裝置係設於前述導電端子之插接端與接合端間,俾當過電流通過時可自動斷電以確保使用上之安全。</t>
  </si>
  <si>
    <t>1998221553</t>
  </si>
  <si>
    <t>392980</t>
  </si>
  <si>
    <t>TW392980U</t>
  </si>
  <si>
    <t>7900001004149</t>
  </si>
  <si>
    <t>本創作係有關一種電連接器,尤指一種由多個電連接器彼此層疊所組成之電連接器組合,其主要包括有絕緣本體、第一遮蔽體、第二遮蔽體和導電端子。絕緣本體包括座體與定位體,第一遮蔽體數目係對應於電連接器數目,其可分別自座體之一側組入其內,而第二遮蔽體則係包覆於座體遠離第一遮蔽體之一側,其對應於第一遮蔽體之適當側邊位置上設有扣合裝置以與第一遮蔽體扣合。另,定位體係設置於座體靠向第二遮蔽體之一側,其可穩定組固於該處並能提供定位座體內之導電端子的功能。</t>
  </si>
  <si>
    <t>1998222048</t>
  </si>
  <si>
    <t>392982</t>
  </si>
  <si>
    <t>H01R-009/09 | H01R-012/72 | H01R-013/506 | H01R-013/6582 | H01R-013/659</t>
  </si>
  <si>
    <t>CN104124550B | TWI413305B</t>
  </si>
  <si>
    <t>TW392982U | US6099351A</t>
  </si>
  <si>
    <t>7900001004151</t>
  </si>
  <si>
    <t>本創作係提供一種電連接器組合,其至少包括有兩種傳輸速率不同之電連接器,該電連接器組合主要設有由各組成電連接器之絕緣殼體所一體組成之本體,該本體內分隔為數個區域以構成插接槽供插頭連接器對接使用,該等插接槽內一體設有對接板以收容導電端子,而且在插接槽內部及本體旁側適當位置處各設有遮蔽構件,以作為防蔽導電端子之用。又,在遮蔽構件與導電端子用以接合於電路板上之接腳間設有至少一個定位構件,該定位構件朝向本體之一側設有配合導電端子數之溝槽,而可供電連接器組合中設在較上層電連接器之導電端子接腳收容定位,以便於電連接器組合接合於電路板上。</t>
  </si>
  <si>
    <t>1998204256</t>
  </si>
  <si>
    <t>392983</t>
  </si>
  <si>
    <t>H01R-009/09 | H01R-012/72 | H01R-013/658</t>
  </si>
  <si>
    <t>CN111048953B</t>
  </si>
  <si>
    <t>TW392983U | US6120321A</t>
  </si>
  <si>
    <t>7900001004152</t>
  </si>
  <si>
    <t>一種帶有緊固裝置的支撐架</t>
  </si>
  <si>
    <t>一種固持模組塊的支撐架包括一個絕緣的殼體(12),其上開有收容模組塊的中間槽(14),兩對安裝耳(16)分布在殼體(12)的兩端,其中每個安裝耳(16)都帶有一個開有通孔的定位桿(18),從安裝耳的基座上端一體地向下延伸,定位桿(18)的下段包括帶有鎖緊台肩(22)的擴大端和一對為了獲得下段(30)的彈性而沿著定位桿(18)下段(30)軸向伸展的相對的槽(24),銷釘(32)被用來插入定位桿(18)的通孔(26)中,其中銷釘(32)下段(38)的外徑比相應的定位桿(18)下段(30)的內徑大,因此定位桿(18)的下段(30)被強制性的向外擴張,以便於有效可靠地扣持連接在定位桿(18)穿過的主機板安裝孔的底面。</t>
  </si>
  <si>
    <t>1998217321</t>
  </si>
  <si>
    <t>1998-10-20</t>
  </si>
  <si>
    <t>393014</t>
  </si>
  <si>
    <t>MCHUGH ROBER G | LI YOU-SUNG</t>
  </si>
  <si>
    <t>羅勃.G.馬丘 | 李有松</t>
  </si>
  <si>
    <t>H05K-007/10 | G06F-001/16 | H05K-007/10</t>
  </si>
  <si>
    <t>TWI331006B</t>
  </si>
  <si>
    <t>CN002382051Y | TW393014U | US08/980449</t>
  </si>
  <si>
    <t>7900001004181</t>
  </si>
  <si>
    <t>晶片散熱裝置</t>
  </si>
  <si>
    <t>本創作係關於一種晶片散熱裝置,包括散熱體及夾持本體,其中,夾持本體沖製有複數個凸接件、配置孔及扣合件,該複數個凸接件係與散熱體干涉。該夾持本體係一體沖壓製成,具有製造簡單、成本低廉等優點。</t>
  </si>
  <si>
    <t>1998214666</t>
  </si>
  <si>
    <t>392869</t>
  </si>
  <si>
    <t>LI SHUEN-RUNG</t>
  </si>
  <si>
    <t>李順榮</t>
  </si>
  <si>
    <t>G06F-001/20 | H15K-007/20 | H01L-023/40</t>
  </si>
  <si>
    <t>TW392869U | US6229703B1</t>
  </si>
  <si>
    <t>7900003000444</t>
  </si>
  <si>
    <t>本創作係關於一種電連接器,係提供中央處理器與主電路板間之電性連接,其特徵在於:導電端子具有一基部,由該基部縱向延伸出一固定部,鄰該固定部之基部上延伸有連接部,該連接部經適當反向彎折後相對於基部設有一接觸部,藉如是之構造以該固定部收容於絕緣本體,並露出而與主電路板插接,而藉該基部與接觸部提供中央處理器端子的穩固夾置效果,並有效縮短電訊導通路徑。</t>
  </si>
  <si>
    <t>1998221627</t>
  </si>
  <si>
    <t>392930</t>
  </si>
  <si>
    <t>SHIAU SHR-WEI</t>
  </si>
  <si>
    <t>TW392930U | US6165001A</t>
  </si>
  <si>
    <t>7900003000455</t>
  </si>
  <si>
    <t>本創作係提供一種電連接器,尤指一種其端子與電路板間係藉由錫球連接,藉以達成對接電子元件與電路板電性導通之電連接器。該電連接器包含有絕緣基座及複數個導電端子等構件,其中端子係收容於絕緣基座之端子通孔內,且其尾端係設為與端子延伸方向成90度角度之平面,該平面之面積係大於端子橫截面積,其上可沖壓凹陷部或凸塊以安置錫球。又,於絕緣基座接合面之周緣適當位置處設有台階構造或凸塊等構造,以利於錫球之預植及加強焊接效果。</t>
  </si>
  <si>
    <t>1998216147</t>
  </si>
  <si>
    <t>1998-09-29</t>
  </si>
  <si>
    <t>392975</t>
  </si>
  <si>
    <t>H01R-004/02 | H01R-004/02 | H01R-043/02 | H05K-003/34 | H05K-007/10</t>
  </si>
  <si>
    <t>TW392975U | US5997317A</t>
  </si>
  <si>
    <t>7900003000461</t>
  </si>
  <si>
    <t>本創作係提供一種電連接器插座,特別是指一種結構新穎且造形優美之電連接器插座。 請參閱第一圖至第七圖所示,本創作電連接器插座的造形設計呈一橫列長形基體,其前側表面具有對接槽以收容端子,並使端子插腳自基體之後側面露出,又,該基體外表罩蓋有整體式之遮蔽殼體,是以,於基體之上表面配合設有凹陷部以供遮蔽殼體嵌入其中。另,遮蔽殼體兩端側各設有一結合孔,且於該兩側面向下延伸形成四個彎折彈性片。再者,遮蔽殼體之頂側面設有長條狀凹體及對正孔以與基體配合,且於頂側面之底緣及兩側面之後緣各設有扣持片,另,基體之底部設有兩定位柱,配合前述之遮蔽殼體之造型,使整體造形皆在構件與構件相互對應配置下,予人對稱和諧之感並使本創作整體更顯獨樹一格。 綜觀本創作整體設計,不但造形雅致、佈局創新且呈現和諧對稱的視感,誠為一新穎而絕佳之創作。</t>
  </si>
  <si>
    <t>1998307398</t>
  </si>
  <si>
    <t>393284</t>
  </si>
  <si>
    <t>TW393284S</t>
  </si>
  <si>
    <t>7917053014481</t>
  </si>
  <si>
    <t>本創作係提供一種電連接器,特別是指一種形狀新穎、造形優美之高密度電連接器。 請參閱第一圖至第七圖所示,本創作電連接器之造形設計呈一長形基體,該基體之前端有兩個上下對稱ㄇ形殼體覆蓋在複數個端子上,其複數個端子由該插槽向後延伸並彎折成90度,每一個端子的兩端各設置一個扣接腳,而基體後端兩側各有一卡榫(第三圖參照),而形成一外觀新穎、線條優美之式樣。 綜觀本案整體設計,不但造形雅緻、佈局創新,且呈現和諧對稱的視感,誠為一新穎而絕佳之創作。</t>
  </si>
  <si>
    <t>1998307743</t>
  </si>
  <si>
    <t>393285</t>
  </si>
  <si>
    <t>TW393285S | USD421420S1</t>
  </si>
  <si>
    <t>7917053014482</t>
  </si>
  <si>
    <t>本創作係提供一種電連接器,尤指一種造形新穎、美觀之電連接器。 請參閱第一圖至第七圖,本創作電連接器的造形設計呈一橫列長形基體,於長形基體之腹部凸伸狹長形的凸板,於凸板之兩側各整齊排列著收容端子的槽道,另於凸板之前表面整齊排列著複數個與前述槽道相通的小孔。而於凸板之外周環繞著一遮蔽外罩,該遮蔽外罩與基體之形體相當,於彎折處以圓滑設置,且在兩長邊各整齊排列著複數個向內凹的凹槽。再者,基體相對於凸板兩側的導柱設計,更添造形之獨樹一格。 綜觀本創作電連接器,無論從那一視圖觀之,都予人對稱和諧、井然有序之感,誠為一創新而絕佳之設計。</t>
  </si>
  <si>
    <t>1998307957</t>
  </si>
  <si>
    <t>393286</t>
  </si>
  <si>
    <t>TWD128656S</t>
  </si>
  <si>
    <t>CN003117429D | TW393286S | USD410897S1</t>
  </si>
  <si>
    <t>7917053014483</t>
  </si>
  <si>
    <t>本創作係提供一種堆疊式電連接器,特別是指一種形狀新穎、造形優美之堆疊式電連接器。 請參閱第一圖至第八圖所示,本創作堆疊式電連接器整體呈縱長方形,其大體上可區分為上、中、下三區,其中上、下兩區為樣式相同之長形基體,該基體之前緣延伸出D形凸塊,在D形凸塊上設有複數個端子容置槽,而端子則由容置槽向後延伸並向下彎折90度,另於D形凸塊兩側各設置有圓形孔。又,中區為扁長形之連接塊,該連接塊之一側設有長槽,而於槽內配置有複數個凹凸分明之階面,於該連接塊之特殊造形的襯托下,再與上、下區搭配給予人風格獨特且前衛之視感(第二圖參照)。再者,由電連接器之左、右視觀之(第四、五圖參照),該渾然一體且層次分明之形態,更增添本創作清新典雅之感。 綜觀本案整體設計,不但造形脫俗、佈局創新,且呈現和諧對稱的視感,誠為一新穎而絕佳之創作。</t>
  </si>
  <si>
    <t>1998307959</t>
  </si>
  <si>
    <t>393287</t>
  </si>
  <si>
    <t>TWD130614S</t>
  </si>
  <si>
    <t>CN003123257D | TW393287S | USD411174S1</t>
  </si>
  <si>
    <t>7917053014484</t>
  </si>
  <si>
    <t>電子元件與電路板接合之製造方法及其成品</t>
  </si>
  <si>
    <t>本發明係有關一種電子元件與電路板接合之製造方法及其成品,其至少包括有製造成型步驟、沖孔步驟、上錫步驟、組合步驟及加熱步驟等。其中沖孔步驟係於電路板組接電子元件之相對應位置沖出成排貫孔,再經由上錫步驟刷上錫料,由於貫孔具有滲透作用,可使電路板在單面接點上印刷錫料時亦可使另一側接點佈上錫料,如是,當電子元件分別夾持並接合於電路板之兩側面時,可立即進行加熱步驟而使電子元件能同時電性接合於電路板之兩側面接點上,藉此可提高組接效能。又,電子元件係設置於電路板之一板緣,如此將大幅降低電子裝置之整體高度。</t>
  </si>
  <si>
    <t>1998118252</t>
  </si>
  <si>
    <t>1998-11-03</t>
  </si>
  <si>
    <t>391153</t>
  </si>
  <si>
    <t>2000-05-21</t>
  </si>
  <si>
    <t>TWI330049B</t>
  </si>
  <si>
    <t>TW391153B</t>
  </si>
  <si>
    <t>7900007000086</t>
  </si>
  <si>
    <t>本創作係提供一種電腦主機面板,特別指一種形狀新穎、造形優美之電腦主機面板。 請參閱第一圖至第七圖所示,為本創作電腦主機面板之造形設計,其大體上為縱長方體分為上、中、下三區段,上區段為長孔與複數個長形槽,而中區段為向外凸出之弧面,該弧面一側設有三個小方形體之按鈕收納孔,而下區段為內凹弧面,沿弧面設有複數個散熱孔,且底緣設有凹階並於凹階上設複數個凸齒,整體由中區段之按鈕收納孔配合上區段之長孔與複數個長形槽,使整個面板予人造型特殊,風格獨特且前衛視覺感觀。再者,整個面板之兩側由左、右視圖(第四、五圖參閱)觀之,特別是其中區段,係由一端往外凸伸,形成弧形曲線走向,再以一對等面將兩端相連接,配合底緣階梯狀之不對等面配置及複數凸齒之設置,使本創作之面板,更加獨樹一格。 綜觀本創作整體設計,造形雅緻大方,且呈現和諧對稱之視感,實為一新穎而絕佳之創作。</t>
  </si>
  <si>
    <t>1998302618</t>
  </si>
  <si>
    <t>391720</t>
  </si>
  <si>
    <t>TW391720S | USD409994S1</t>
  </si>
  <si>
    <t>7917052014447</t>
  </si>
  <si>
    <t>電腦主機面板(二)</t>
  </si>
  <si>
    <t>本創作係提供一種電腦主機面板(二),特別指一種形狀新穎、造形優美之電腦主機面板。 請參閱第一圖至第七圖所示,為本創作電腦主機面板(二)之造形設計,大體上為長方形基體,該基體中段以弧形斜面區隔成兩階面,而於斜面上設有數個按鈕,在其一側為向內凹陷,呈流線形走向之圓弧曲面,該曲面內設有複數個沿曲面彎弧之散熱孔,另一側為三個長形收納孔,其中該兩個收納孔以裝飾板裝飾,於收納孔與斜面之間配置有長形槽,長形槽兩端並配合半圓弧曲面,使整個造形在一側曲面,另一側收納孔之襯托下予人造形獨特,且前衛之視感。另外,於基體之下端設有複數個排列整齊的凸齒,更增添本創作特獨樹一格及設計之巧思。 綜觀本創作整體設計,造形雅緻大方,且呈現和諧對稱之視感,實為一新穎而絕佳之創作。</t>
  </si>
  <si>
    <t>1998305354</t>
  </si>
  <si>
    <t>391721</t>
  </si>
  <si>
    <t>季競爽 | 傅全垣 | 駱玉蓉</t>
  </si>
  <si>
    <t>CN003108684D | TW391721S | USD403316S1</t>
  </si>
  <si>
    <t>7917052014448</t>
  </si>
  <si>
    <t>電腦主機面板(三)</t>
  </si>
  <si>
    <t>本創作係提供一種電腦主機面板(三),特別指一種形狀新穎、造形優美之電腦主機面板。 請參閱第一圖至第七圖所示,為本創作電腦主機面板(三)之造形設計,大體上為長方形基體,該基體之一側為階段面,階段面之一側設有複數平行排列長形槽,另一側之中段則以弧形斜面區隔成上、下兩區,且於斜面上配置有兩個按鈕容置槽,該上區為三個長形孔,其中兩個長形孔以裝飾板裝飾,另而於長形孔與弧形斜面之間,設有另一長孔,該長孔之一側以半圓面銜接。該下區底側往中央為向內凹陷之弧形凹曲面,其內設有複數個沿曲面彎弧之散熱孔,再與上區之長形孔配合,使整個面板予人風格獨特,且前衛之視感。再者,於面板之下端設有複數個凸齒,更襯托出本創作層次分明,且獨樹一格。 綜觀本創作整體設計,造形雅緻大方,且呈現和諧對稱之視感,實為一新穎而絕佳之創作。</t>
  </si>
  <si>
    <t>1998305738</t>
  </si>
  <si>
    <t>391722</t>
  </si>
  <si>
    <t>CN003104522D | TW391722S | USD403315S1</t>
  </si>
  <si>
    <t>7917052014449</t>
  </si>
  <si>
    <t>電腦機殼(一)</t>
  </si>
  <si>
    <t>1998307034</t>
  </si>
  <si>
    <t>391724</t>
  </si>
  <si>
    <t>TW391724S</t>
  </si>
  <si>
    <t>7917052014451</t>
  </si>
  <si>
    <t>本創作係提供一種組合式電連接器,特別是指一種形狀新穎、造形優美之組合式電連接器。 請參閱第一圖至第七圖所示,本創作為組合式電連接器其設計呈長形基體,該長形基體是由上、中、下三區塊(如第一圖所示)所組合而成。其中,上、下區塊為相同之方形基體,在於方形基體前方有一圓槽,該圓槽之正中央延伸出一圓柱,於圓柱前緣有複數個插槽,其端子由插槽向後延伸並彎折成90度 在方形基體之上方(如第二、六圖所示)整體成凸形狀,該凸形後段為一鳩尾座,於方形基體之底緣為一鳩尾槽,使該方形基體形成既獨特且前衛之感觀。而中區塊為一長形體,該長形體之前緣為一ㄇ形體且在其兩側各有一圓孔,其長形體上方為一鳩尾座恰與上區塊底緣之鳩尾槽相結合,在長形體底緣ㄇ形體內側有一鳩尾槽可與下區塊之鳩尾座相結合,使整體組合呈現出予人協調對稱,清新典雅之感。 綜觀本案整體設計,不但造形脫俗、佈局創新,且呈現和諧對稱的視感,誠為一新穎而絕佳之創作。</t>
  </si>
  <si>
    <t>1998306519</t>
  </si>
  <si>
    <t>391843</t>
  </si>
  <si>
    <t>TW391843S | USD421419S1</t>
  </si>
  <si>
    <t>7917052014570</t>
  </si>
  <si>
    <t>本創作係提供一種電連接器(二),尤其是一種式樣新穎、造型美觀之電連接器。 請參閱第一圖至第七圖所示,本創作電連接器之造型設計呈一縱列之長方體基體,該基體一側面設為安裝面,相對的一側設有一長方形接插槽,該槽內樹立有一縱長板體之對接插板,複數導電端子即鑲嵌於該插板兩側面上,接插槽槽口端面及插板頂面之周邊均設成斜面以利於插拔。又,於接插槽三面內側壁覆蓋有一金屬遮蔽體,該遮蔽體於接插槽槽口處向外彎曲以包覆該槽口端面。而該接插槽相對之另一側壁係呈一凸板構造,其頂面亦設為利於插拔之斜面構造。再,於基體安裝面兩端對稱設有定位柱及固定片等構造,端子接腳係緊貼於安裝面伸出基體之側面。 綜觀本創作整體設計,不但構造簡潔,佈局創新,且其造型美觀,能呈現和諧對稱之視感,誠為一新穎而上佳之創作。</t>
  </si>
  <si>
    <t>1998307216</t>
  </si>
  <si>
    <t>391845</t>
  </si>
  <si>
    <t>TW391845S</t>
  </si>
  <si>
    <t>7917052014572</t>
  </si>
  <si>
    <t>本創作係提供一種電連接器(一),尤其是一種式樣新穎、造形美觀之線纜連接器插頭。 請參閱第一圖至第七圖所示,本創作線纜連接器插頭之造形設計呈一縱長四方體,其基體包括一體成型之主基體、次基體及插接部,其中主基體與次基體之接合處、次基體與插接部之接合處皆形成有一台階狀構造。而插接部之前端面係凹入一中空且其橫截面為矩形之插槽,複數導電端子鑲嵌於其一側內壁上,並適當延展至插槽之開口端,該開口端之端面周緣係朝內設有一斜角,以形成具導引功能之導引面。又,該線纜連接器插頭係包裹於金屬遮蔽體內,該金屬遮蔽體對應於插接部之插槽亦設有開口端,其端面四周緣設有略朝端口彎曲之凸片,以便於插接及電性導通。另,該遮蔽體開口端外側面適當位置處開設有通透至插接部插槽之扣持孔,以配合接插扣持。 綜觀本創作整體設計,不但構造層次分明,佈局創新合理,且造形美觀大方,能呈現出和諧對稱之視感,誠為一新穎而上佳之創作。</t>
  </si>
  <si>
    <t>1998307218</t>
  </si>
  <si>
    <t>391846</t>
  </si>
  <si>
    <t>許淑瑛 | 楊富耕</t>
  </si>
  <si>
    <t>TW391846S</t>
  </si>
  <si>
    <t>7917052014573</t>
  </si>
  <si>
    <t>本創作係提供一種電子卡,特別是指一種形狀新穎、造形優美之電子卡。 請參閱第一圖至第七圖所示,本創作電子卡之造形設計呈長形之基體,該基體之兩端有不同厚度,前端面有一插槽,該插槽兩側各有一栓鎖孔,後端面則有複數個端子對稱於橫中心線,構成一外觀新穎、線條優美之圖案。綜觀本案整體設計,不但造形雅致、佈局創新,且呈現和諧的視感,誠為一新穎而絕佳之創作。</t>
  </si>
  <si>
    <t>1997310733</t>
  </si>
  <si>
    <t>1997-12-15</t>
  </si>
  <si>
    <t>391848</t>
  </si>
  <si>
    <t>TW391848S | USD413879S1</t>
  </si>
  <si>
    <t>7917052014575</t>
  </si>
  <si>
    <t>資料存取器之固定裝置</t>
  </si>
  <si>
    <t>本創作係關於一種資料存取器之固定裝置,係輔助裝設資料存取器於電腦殼體之收容架中。該固定裝置係以固定柱干涉卡固於資料存取器兩側相對之孔中,接地彈片具有孔係套設於固定柱,接地彈片並進一步區分為第一區段及第二區段及第三區段,藉由第一區段與資料存取器接觸,及第二區段與電腦殼體接觸以構成接地之通路。</t>
  </si>
  <si>
    <t>1999203040</t>
  </si>
  <si>
    <t>1998-04-21</t>
  </si>
  <si>
    <t>390450</t>
  </si>
  <si>
    <t>LIOU JIAN-JUNG | FU SHAU-MING</t>
  </si>
  <si>
    <t>劉建忠 | 傅紹明</t>
  </si>
  <si>
    <t>TWI322419B</t>
  </si>
  <si>
    <t>TW390450U</t>
  </si>
  <si>
    <t>7900001003456</t>
  </si>
  <si>
    <t>由金屬薄板製成之散熱裝置,具有一葉片裝置(20)由一系列之豎直牆(24)組成,該豎直牆(24)是以連續壓折方式向上延伸而成,每一豎直牆(24)一般包括一對相互平行黏貼之板(70、72),板狀或凹形部分(26)位於兩相鄰豎直牆(24)底部之間,且一般被固定於散熱基座上(16、50),該基座同時又固設於晶片之頂面,基座(l6、50)以壓鑄方式形成一些垂直分隔牆(54),分隔牆(54)間形成一個以上之區域(56),其中區域(56)用來放置葉片裝置(20),且兩葉片裝置區域之間有一些空間(58)用於螺絲等之鎖固裝置緊固該基座(50)於晶片裝置上。</t>
  </si>
  <si>
    <t>1998211073</t>
  </si>
  <si>
    <t>1998-07-09</t>
  </si>
  <si>
    <t>390460</t>
  </si>
  <si>
    <t>HOU JISHENG</t>
  </si>
  <si>
    <t>G06F-001/20 | G06F-001/20 | G12B-015/06</t>
  </si>
  <si>
    <t>CN002342444Y | TW390460U | US08/905308</t>
  </si>
  <si>
    <t>7900001003464</t>
  </si>
  <si>
    <t>電腦鍵盤開關</t>
  </si>
  <si>
    <t>本創作「電腦鍵盤開關」,主要包括:鍵帽、連動支架、彈性元件、薄膜電路板、結合件及底板,其中與該連動支架卡固之結合件可鑲嵌於底板,並進一步分別與薄膜電路板、彈性元件及鍵帽等結合,以完成電腦鍵盤之組裝。</t>
  </si>
  <si>
    <t>1998211922</t>
  </si>
  <si>
    <t>390480</t>
  </si>
  <si>
    <t>PAN HUA-TZUNG | LI YU-JIE</t>
  </si>
  <si>
    <t>李毓傑 | 潘華宗</t>
  </si>
  <si>
    <t>TWI576879B | TWD128394S | TWD128395S</t>
  </si>
  <si>
    <t>TW390480U | US6127640A</t>
  </si>
  <si>
    <t>7900001003479</t>
  </si>
  <si>
    <t>本創作係提供一種線纜連接器,其包括有電連接器、外蓋體及鎖固構件等,其中電連接器之絕緣本體上設有對接部,以收容導電端子於其中並與對接電子裝置電性導接,再者,外蓋體係罩蓋於絕緣本體之周側,其相對絕緣本體對接部之一側設有端口以供電連接器容置其中並作為對接插拔之用。又,鎖固構件係組裝於外蓋體端口兩側,其一端與線纜之接地線路連接導通,另一端則可凸出於外蓋體外,對接時其可自動保持持續與對接電子裝置電性接觸之狀態並固定線纜連接器,進而與電子裝置預設之接地電路導通,從而達到良好的接地保護效果並確保電訊穩定傳輸。</t>
  </si>
  <si>
    <t>1998221630</t>
  </si>
  <si>
    <t>390513</t>
  </si>
  <si>
    <t>TW390513U</t>
  </si>
  <si>
    <t>7900001003503</t>
  </si>
  <si>
    <t>電連接器組裝結構</t>
  </si>
  <si>
    <t>本創作係提供一種電連接器組裝結構,藉之可將電連接器組裝於電子裝置之外殼體上所設的組接孔上,該電連接器組裝結構包括有卡持構件與組接殼體,其中卡持構件係由電子裝置之外殼體上所設的組接孔之周緣向一側延伸而形成,該等卡持構件之端部設有凸起部;組接殼體係固持於電子裝置之外殼體上所設的組接孔之上,設有對接面,於其相對另一側設有接合面,於對接面上開設有收容槽,可容納電連接器置於其內,接合面上對應前述卡持構件設有複數卡接槽,其可卡接前述之卡持構件。</t>
  </si>
  <si>
    <t>1998221643</t>
  </si>
  <si>
    <t>390518</t>
  </si>
  <si>
    <t>H01R-013/46 | H01R-013/74 | H02B-001/048</t>
  </si>
  <si>
    <t>TW390518U | US6083041A</t>
  </si>
  <si>
    <t>7900001003508</t>
  </si>
  <si>
    <t>電子元件之固持裝置</t>
  </si>
  <si>
    <t>本創作係有關一種電子元件之固持裝置,尤其係指一種能夠將電連接器固持於電路板上之固持裝置。該固持裝置具有一本體,該本體向上彎折形成與之垂直之組接面,在本體另一端向下彎折連有固持部,該固持部係為一板體,其先經向外彎折成一凸起之第一弧面,再向上返彎折形成相對第一弧面之第二弧面,且在彎折處形成導引部,固持部之第一弧面與第二弧面各自兩側邊設有複數個突齒且各突齒相互間有高低落差。藉由該導引部之導引作用,使該固持裝置易於插入電路板中 藉該固持部之四個相互間有落差之突齒,該連接器可以與不同厚度之電路板扣持。</t>
  </si>
  <si>
    <t>1998222073</t>
  </si>
  <si>
    <t>390520</t>
  </si>
  <si>
    <t>TW390520U | US6168463B1</t>
  </si>
  <si>
    <t>7900001003510</t>
  </si>
  <si>
    <t>本創作係提供一種電連接器,係指專供電子卡插置之電連接器,主要包括:一絕緣殼體、設於絕緣殼體之導電端子、用於方便退出電子卡之退卡機構,其主要特徵在於:退卡機構包含有壓鈕,該壓鈕具有第一本體與第二本體,其中第一本體具有與退卡機構之推桿連接一體的銜接端,而第二本體具有控制端,且第一、二本體間係藉軸接座及導接座樞接,藉以當退卡時,將該第二本體露出於電腦殼體供按壓,方便由殼體外直接按壓操作,勿須將手指伸入殼體內按壓,而未退卡時,將該第二本體收折於電腦殼體內。</t>
  </si>
  <si>
    <t>1997209402</t>
  </si>
  <si>
    <t>1997-06-05</t>
  </si>
  <si>
    <t>390521</t>
  </si>
  <si>
    <t>H01R-013/629 | H01R-023/02 | H01R-013/633</t>
  </si>
  <si>
    <t>US9612696B2</t>
  </si>
  <si>
    <t>TW390521U | US6042402A</t>
  </si>
  <si>
    <t>7900001003511</t>
  </si>
  <si>
    <t>本創作係提供一種電子卡裝置,其主要包括有一絕緣本體,複數收容於絕緣本體中之訊號端子,及設置於絕緣本體上之開關裝置,其特徵在於:各訊號端子間均設有一接地端子,乃收容於絕緣本體內,與電子卡裝置所接之電路地線相連而形成回路,藉以將訊號端子發出之電磁波通過導引吸收,降低訊號端子間之串音干擾。</t>
  </si>
  <si>
    <t>1998217619</t>
  </si>
  <si>
    <t>390523</t>
  </si>
  <si>
    <t>TW390523U</t>
  </si>
  <si>
    <t>7900001003513</t>
  </si>
  <si>
    <t>本創作係有關一種電連接器,尤其是指一種墊片式接點陣列封裝型電連接器及其積體電路組合,其係經由鎖固裝置藉兩平板將該墊片式接點陣列封裝組接於印刷電路板上。導電端子係收容於該組合中電連接器所設置之槽道內,且每個導電端子各具有兩凸伸於電連接器外表面之接觸部以與積體電路封裝及電路板上對應設置之接觸墊相導接,而端子本體上側部分設有傾斜緣及具傾斜部的C形彈性臂。而且在組合時使其上接觸部滑過對應之接觸墊表面以去除其上之氧化層,同時傾斜部與傾斜緣相接觸以縮短通過各端子之信號傳輸路徑。</t>
  </si>
  <si>
    <t>1999201719</t>
  </si>
  <si>
    <t>390526</t>
  </si>
  <si>
    <t>LIN NICK | MCHUGH ROBERT G</t>
  </si>
  <si>
    <t>林南宏 | 羅勃G 馬丘</t>
  </si>
  <si>
    <t>H01R-023/70 | H01R-012/02</t>
  </si>
  <si>
    <t>CN002415491Y | TW390526U | US6019611A</t>
  </si>
  <si>
    <t>7900001003516</t>
  </si>
  <si>
    <t>一種使塑膠板體均勻膨脹之方法及其成品</t>
  </si>
  <si>
    <t>本發明係關於一種使塑膠板體均勻膨脹之方法及其成品,尤其係指一種可用於縱長板體狀之電連接器,使該電連接器在不同方向上均勻膨脹以配合電路板之膨脹係數,而讓該電連接器與電路板之接點精準接合之製程方法及成品。此方法係於電連接器本體射出成型前,於預定設置端子收容座之位置旁藉模具增設若干凸塊之方式,使本體上未設有端子收容座之外圍區域設成複數個成排且呈適當走向之逃料孔,藉該逃料孔之設置使電連接器以射出成型直接形成具有均勻熱膨脹係數的本體。</t>
  </si>
  <si>
    <t>1998119235</t>
  </si>
  <si>
    <t>390055</t>
  </si>
  <si>
    <t>WANG JUO-MIN | SHIAU SHR-WEI</t>
  </si>
  <si>
    <t>王卓民 | 蕭世偉</t>
  </si>
  <si>
    <t>H01R-043/00 | H01R-012/04 | H05K-001/02 | H05K-003/34 | H05K-007/10</t>
  </si>
  <si>
    <t>TW390055B | US6135791A</t>
  </si>
  <si>
    <t>7900006001556</t>
  </si>
  <si>
    <t>高密度電連接器製造及定位其端子之製造方法及其成品</t>
  </si>
  <si>
    <t>本發明係關於一種高密度電連接器製造及定位其端子之製造方法及其成品,尤指端子數較多可迅速傳輸大量資料至不同電子裝置上的高密度電連接器。該電連接器之端子藉由直接插置於模具內之射出成型技術,經兩次射出成型後與電連接器之絕緣部分緊密接合,其中完成一次射出成型之半成品具有適當之流道及通孔等有助於二次射出成型的構造,而且一次射出成型之半成品可直接定位端子於正確位置上,並且對尚未達定位之端子加以重整調整後再進行二次射出成型。利用此方式可提高射出成型後端子正位度,並能提高絕緣部分之成型良率以改善生產效能。</t>
  </si>
  <si>
    <t>1998121639</t>
  </si>
  <si>
    <t>390056</t>
  </si>
  <si>
    <t>LI MING-WU | WU KUEN-TSAN | CHIOU SUNG-RUNG</t>
  </si>
  <si>
    <t>李明武 | 吳燦 | 邱嵩榮</t>
  </si>
  <si>
    <t>H01R-043/24 | H01R-012/50</t>
  </si>
  <si>
    <t>TW390056B | US6132261A</t>
  </si>
  <si>
    <t>7900006001557</t>
  </si>
  <si>
    <t>本創作係提供一種電連接器,特別是指一種形狀新穎、優美之電連接器造型新設計。 請參閱第一圖至第七圖所示,本創作電連接器之造形設計由正視呈一方形基體,該基體上覆蓋有金屬殼體,而於其金屬殼體之兩側底緣各設有由金屬殼體彎折成與底緣具有落差之卡扣腳(第一圖參閱),且鄰該卡扣腳彎折面上方各開設長形孔,俾供基體相對兩側之凸塊由長形孔穿出達到結合的效果,是以本創作在左、右特殊嵌合設計下,確予人造型新穎且獨特之視感。再者,基體之前緣開設有一倒凸形之長形開口槽,於該方形槽內具有數個排列整齊的凹槽,槽內配置複數個端子,諸等端子從凹槽向後延伸並向下彎折,在該基體下緣對應前緣之開口槽處探出(第三圖參閱),且於該開口槽處設有貫穿下緣之凸形長孔,更增添其獨樹一格且前衛之風格。 綜觀本案整體設計,不但造形雅緻、佈局創新,且呈現和諧對稱的視感,誠為一新穎而絕佳之創作。</t>
  </si>
  <si>
    <t>1998301736</t>
  </si>
  <si>
    <t>1998-03-13</t>
  </si>
  <si>
    <t>390773</t>
  </si>
  <si>
    <t>TW390773S | USD413103S1</t>
  </si>
  <si>
    <t>7917049013842</t>
  </si>
  <si>
    <t>層疊式電子卡連接器</t>
  </si>
  <si>
    <t>本創作係提供一種層疊式電子卡連接器,特別是指一種形狀新穎、造形優美之層疊式電子卡連接器。 請參閱第一圖至第八圖所示,本創作電連接器之造形設計大體上呈橫置長形基體,該基體為兩樣式相同且呈上、下堆疊之電連接器,該電連接器前緣設置有長形插槽,上緣設有複數個排列整齊之長形孔,而於長形槽之右側配置有長形槽,另於上緣兩端各設有位置交錯之圓形導孔,再配合基體兩側之複數個相互對稱之凹槽,使電連接器給予人風格獨特且前衛之感觀。再者,於兩電連接器之間夾置有電路板(第八圖參閱),並於側邊以另一端頭連接器串接與主機板電訊連接,更顯示出本創作之造形之特殊與巧思。 綜觀本案整體設計,不但造形雅緻、佈局創新,且呈現和諧對稱的視感,誠為一新穎而絕佳之創作。</t>
  </si>
  <si>
    <t>1998304039</t>
  </si>
  <si>
    <t>390774</t>
  </si>
  <si>
    <t>TW390774S</t>
  </si>
  <si>
    <t>7917049013843</t>
  </si>
  <si>
    <t>本創作係提供一種連接器組合,特別是指一種形狀新穎、造形優美之高密度堆疊式連接器。 請參閱第一圖至第七圖所示,本創作連接器組合之造形設計大體上呈橫置長形基體,該基體之一側設有複數個長形孔,而於前緣之左、右兩端配置有向外延伸且樣式相同之連接器,該兩連接器之金屬殼體部份外露於長形基體,但,該殼體之兩側設有兩長槽,且於長槽之一邊延伸出彎折之長形板,而於槽內略中央處設有長形凸體,該凸體配置有複數個端子槽,容置於端子槽之端子由端子槽向內延伸且向下彎折,使本創作予人線條細膩且前衛之觀感。 綜觀本案整體設計,不但造形雅緻、佈局創新,且呈現和諧對稱的視感,誠為一新穎而絕佳之創作。</t>
  </si>
  <si>
    <t>1998304041</t>
  </si>
  <si>
    <t>390775</t>
  </si>
  <si>
    <t>TWD137441S</t>
  </si>
  <si>
    <t>TW390775S | USD418817S1</t>
  </si>
  <si>
    <t>7917049013844</t>
  </si>
  <si>
    <t>本創作係提供一種電連接器(二),特別是指一種形狀新穎、優美之高密度電連接器造形新設計。 請參閱第一圖至第七圖所示,本創作電連接器(二)之造形設計由正視呈一長方形基體,該基體上覆蓋有金屬殼體,而於其金屬殼體之兩側各設有長形容置孔(第四、五圖參閱),俾供基體相對兩側之凸塊由容置孔穿出達到結合的效果。且於該容置孔下緣配置有差階面,由差階面延伸出向外彎折之金屬板,是以本創作在左、右特殊嵌合設計下,確予人造形新穎且獨特之視感。再者,基體之前緣開設有一長形開口槽,於該開口槽內有排列整齊的凹槽,其槽內配置複數個端子,諸等端子從凹槽向後延伸(第六、七圖參閱),且於該基體之另一側設有長形凸體與金屬板相互抵觸,更增添其獨樹一格之風格。 綜觀本案整體設計,不但造形雅緻、佈局創新,且呈現和諧對稱的視感,誠為一新穎而絕佳之創作。</t>
  </si>
  <si>
    <t>1998305111</t>
  </si>
  <si>
    <t>390777</t>
  </si>
  <si>
    <t>TWD130258S</t>
  </si>
  <si>
    <t>TW390777S | USD418479S1</t>
  </si>
  <si>
    <t>7917049013846</t>
  </si>
  <si>
    <t>本創作係提供一種電連接器,特別是指一種形狀新穎、造形優美之高密度電連接器(二)。 請參閱第一圖至第七圖所示,本創作高密度電連接器(二)之造形設計呈一長形基體,該基體上覆蓋有金屬殼體,且該基體之中央設有貫穿的開口,而於開口之四周長軸方向設有對稱排配二長形端子座,而短軸方向設有二凸塊,另,該端子座之兩側設有複數個端子,且該等端子的一端自基體底部的焊接面露出,另於兩側端子間鑲設有一金屬,由俯視觀之(第六圖)可看出本案特殊排列之型態。又,基座底部的焊接面兩側設有複數個凸柱,與該等端子構成一層次分明之線形走向。 綜觀本案整體設計,不但造形雅緻、佈局創新,且呈現和諧對稱的視感,誠為一新穎而絕佳之創作。</t>
  </si>
  <si>
    <t>1998306596</t>
  </si>
  <si>
    <t>390779</t>
  </si>
  <si>
    <t>TW390779S | USD420981S1</t>
  </si>
  <si>
    <t>7917049013848</t>
  </si>
  <si>
    <t>連接器線纜(一)</t>
  </si>
  <si>
    <t>本創作係提供一種連接器線纜(一),特別是指一種形狀新穎、造形優美之高密度連接器線纜。 請參閱第一圖至第七圖所示,本創作連接器線纜(一)之造形設計,其大體上由長形基體與多邊形基體之間以線纜相連接而組成(第一圖參閱),該多邊形基體之一側設有長形槽,於長形槽之上緣開設有兩方孔,而複數個端子則被巧妙的埋陷於長形槽內,再其另一側之兩端相互對應且向前傾斜,呈現出予人風格獨特且前衛之視感;另,長形基體之兩側前緣係特別向外凸出且形成階面,並於兩端向外延伸出分叉板,而該一側設有D形槽,在其D形槽內略中央處配置有長形凸塊,而於凸塊上設有複數個端子,且由本創作之上、下視圖觀之(第六、七圖參閱),其兩側之一端配置有向內凹陷之圓弧曲面,再與多邊形基體配合,更增添了本創作獨樹一格。 綜觀本案整體設計,不但造形雅緻、佈局創新,且呈現和諧對稱的視感,誠為一新穎而絕佳之創作。</t>
  </si>
  <si>
    <t>1998306708</t>
  </si>
  <si>
    <t>390780</t>
  </si>
  <si>
    <t>TWD131700S</t>
  </si>
  <si>
    <t>TW390780S | USD416868S1</t>
  </si>
  <si>
    <t>7917049013849</t>
  </si>
  <si>
    <t>連接器線纜(二)</t>
  </si>
  <si>
    <t>本創作係提供一種連接器線纜(二),特別是指一種形狀新穎、造形優美之高密度連接器線纜。 請參閱第一圖至第七圖所示,本創作連接器線纜(二)之造形設計,其大體上由三角形基體與多邊形基體之間以線纜相連接而組成(第一圖參閱),該多邊形基體之一側設有長形槽,於長形槽之上緣開設有兩方孔,而於長形槽內埋陷有複數個端子,且其另一側之兩端相互對應且向前傾斜,呈現出予人造型細緻且前衛之視感;另,該三角形形基體之兩側各設有按鈕收容槽,且於收容槽內配置有向外凸出之長形按鈕,並於另兩側向外凸出之三角形凸塊,而該前緣設有D形槽(第七圖參閱),在其D形槽內略中央處配置有長形凸塊,而於凸塊上設有複數個端子,再與多邊形基體配合,更顯示出了本創作設計之巧思。 綜觀本案整體設計,不但造形雅緻、佈局創新,且呈現和諧對稱的視感,誠為一新穎而絕佳之創作。</t>
  </si>
  <si>
    <t>1998306709</t>
  </si>
  <si>
    <t>390781</t>
  </si>
  <si>
    <t>TWD131700S | TWD128394S | TWD128395S</t>
  </si>
  <si>
    <t>TW390781S | USD416233S1</t>
  </si>
  <si>
    <t>7917049013850</t>
  </si>
  <si>
    <t>本創作係提供一種電連接器,尤指一種造形創新之電連接器。 請參閱第一圖至第七圖所示,本創作電連接器大體係呈縱長向延伸之長方體,且由金屬外殼罩蓋於絕緣座外側周緣而構成。於金屬外殼之縱長向的兩相對側對稱設有支腳,並於其上側面板邊緣適當位置處對稱延伸具方形孔之扣部,同時於其下側面板中部亦延伸具方形孔之扣部。另,收容於金屬外殼之絕緣座頂表面及底表面相對於金屬外殼之扣部設有對應之凹槽及其內之卡塊,以供兩者相互卡扣固定。又,金屬外殼前側形成有一通孔,於該通孔處露出有設於絕緣座之長形槽,且於該槽內設有等距分佈之複數端子收容孔以收容導電端子。再者,於絕緣座相對於長形槽之另一側設有插置於絕緣座上用以定位端子之固持件。另外,於絕緣座之底側面上設有兩定位座,其係配合支腳平置於電路板上,且於其底部設有圓柱狀之凸塊。 綜觀本創作之整體設計,不但構造簡潔、佈局創新,且其造型美觀,對稱和諧,誠為一獨具一格之創新之作。</t>
  </si>
  <si>
    <t>1998307539</t>
  </si>
  <si>
    <t>390782</t>
  </si>
  <si>
    <t>TWD137741S</t>
  </si>
  <si>
    <t>TW390782S | USD416865S1</t>
  </si>
  <si>
    <t>7917049013851</t>
  </si>
  <si>
    <t>本創作之資料存取器之固定裝置,係輔助裝設資料存取器於電腦殼體之收容架中,其包括:板體及接地片。該板體係裝設於資料存取器之兩側,而該接地片則具有固定段、第一區段及第二區段。其中螺絲係可穿過該接地片之固定段及板體之通孔,將彈片及該板體固定於資料存取器兩側,該接地片之第一區段及第二區段係分別設有複數之接觸彈片,並藉由彈片分別與資料存取器外殼及電腦殼體接觸構成接地通路,同時用以穩固該資料存取器裝設於電腦殼體中。</t>
  </si>
  <si>
    <t>1998210204</t>
  </si>
  <si>
    <t>389333</t>
  </si>
  <si>
    <t>2000-05-01</t>
  </si>
  <si>
    <t>HON HAI PREC INDUSTYR CO LTD</t>
  </si>
  <si>
    <t>G06F-001/16 | G06F-001/18 | G11B-033/12 | H05K-009/00</t>
  </si>
  <si>
    <t>CN104571310B</t>
  </si>
  <si>
    <t>TW389333U | US6304457B1</t>
  </si>
  <si>
    <t>7900001003154</t>
  </si>
  <si>
    <t>資料存取器之固定裝置(二)</t>
  </si>
  <si>
    <t>本創作係關於一種資料存取器之固定裝置,係用以裝設於如:磁碟機、光碟機等資料存取器,並可配合裝入、固定於電腦相對之收容架中。其主要包括有:底座,係呈一平板狀,用以承接該資料存取器;第一側壁,係沿底座一側延伸設置,其上設有至少一固定銷;第二側壁,係沿底座一側相對第一側壁設置,其上設有至少一彈片。其中,該固定銷係插入該資料存取器一側相對之孔中,該彈片係抵靠於資料存取器之另一側,配合螺絲或凸點可固定該資料存取器,進而配合裝置於電腦之收容架中。</t>
  </si>
  <si>
    <t>1998200884</t>
  </si>
  <si>
    <t>1998-01-16</t>
  </si>
  <si>
    <t>389362</t>
  </si>
  <si>
    <t>CHEN YI-FEI | LIOU JIAN-JUNG</t>
  </si>
  <si>
    <t>陳一飛 | 劉建忠</t>
  </si>
  <si>
    <t>G06F-001/00 | G11B-023/00 | G06F-001/00 | G11B-023/00</t>
  </si>
  <si>
    <t>TW389362U</t>
  </si>
  <si>
    <t>7900001003180</t>
  </si>
  <si>
    <t>本創作係有關一種電連接器,其主要設有絕緣本體,該絕緣本體上設有插接槽,可供板狀電子元件插入組接,於插接槽之至少一側面上設有複數個端子孔以收容同數個導電端子。導電端子設有向上延伸並凸露於絕緣本體插接槽內之接觸端以與板狀電子元件構成電性導通,於該接觸端之旁側延伸部分係形成具有彈性作用之彎折部,而於彎折部之末端處分別向兩側設有用以使端子固定在端子孔內之固持部,及延伸至絕緣本體外側之接合部。另外,於固持部與彎折部間適當位置處凸設有可抵靠於絕緣本體之外壁面上之止擋部,其可使端子在固接前後不致發生旋動或沿平行於該外壁面方向之晃動,藉此可確保各端子固接於絕緣本體之正確定位上,並使接合端之整體平面度良好而適於接合加工,而且亦可在使用時防止接合端與電路板接合處發生鬆動現象。</t>
  </si>
  <si>
    <t>1998215983</t>
  </si>
  <si>
    <t>389388</t>
  </si>
  <si>
    <t>TW389388U</t>
  </si>
  <si>
    <t>7900001003203</t>
  </si>
  <si>
    <t>本創作係提供一種電連接器,尤其係指一種具有可調整變形以供其插腳板固持於不同固定位置之固持裝置的電連接器。該固持裝置係由一板塊件經連續沖壓而成,其包括有連續彎折且於其間形成有溝槽之卡板、頂板以及後板,且於卡板的中間部分開設有呈拱門形之卡口,而於後板底緣朝遠離溝槽方向折起而形成臂板,此臂板適當位置處垂直下彎有插腳板。藉此,該後板與頂板之間或後板與臂板之間均可視實際需要而折彎出某一角度,以供插腳板隨時插於不同電路板之組接位置以增加其通用性。</t>
  </si>
  <si>
    <t>1998216521</t>
  </si>
  <si>
    <t>389389</t>
  </si>
  <si>
    <t>H01R-013/422 | H01R-012/55 | H01R-013/422 | H01R-013/66 | H01R-013/73</t>
  </si>
  <si>
    <t>TW389389U | US6196870B1</t>
  </si>
  <si>
    <t>7900001003204</t>
  </si>
  <si>
    <t>模組化通用連接埠機殼裝置</t>
  </si>
  <si>
    <t>本創作係關於一種模組化通用連接埠機殼裝置,該模組化通用連接埠機殼裝置包括有機殼、轉接電路板及固定裝置,其特徵在於:該用以結合上、下機殼之固定裝置包括扣體與卡體,其中該卡體具有基部及扣合端,基部係由機殼延伸出適當的長度,而該扣合端則設於基部朝外橫向凸出延伸部分的端緣 扣體具有基部及扣持塊,其中扣體之基部係相對於該具卡體的機殼延伸出,並與卡體相對應,其延伸部分之內側相對於該卡體之扣合端設有扣持塊,藉以當上、下機殼蓋合時,該卡體與扣體之基部相對應靠合,並使卡體之扣合端扣卡於扣體之扣持塊而穩固蓋合為一體,從而使電訊傳輸更為穩定。</t>
  </si>
  <si>
    <t>1998222056</t>
  </si>
  <si>
    <t>389390</t>
  </si>
  <si>
    <t>TW389390U</t>
  </si>
  <si>
    <t>7900001003205</t>
  </si>
  <si>
    <t>具顯示裝置之電連接器</t>
  </si>
  <si>
    <t>本創作係提供一種具顯示裝置之電連接器,包括:一殼體、一電接觸件、一顯示裝置以及一定位件,其中該殼體設有一開口,俾收納相配合之連接器,且在該殼體之其中一壁面上開設有開放式的容置空間以安裝前述顯示裝置,並藉前述定位件將該顯示裝置穩固地組裝於該殼體上,而提供不僅可用作電訊導通狀態時之視覺指示,而且可整體拆卸與組裝容易,並更增使用之方便性與電訊傳輸之可靠性的電連接器。</t>
  </si>
  <si>
    <t>1998206976</t>
  </si>
  <si>
    <t>1998-05-06</t>
  </si>
  <si>
    <t>389391</t>
  </si>
  <si>
    <t>H01R-013/46 | H01R-013/641 | H01R-013/717</t>
  </si>
  <si>
    <t>TWI573356B</t>
  </si>
  <si>
    <t>TW389391U | US6142822A</t>
  </si>
  <si>
    <t>7900001003206</t>
  </si>
  <si>
    <t>本創作係提供一種電連接器,其包括有絕緣座體、複數導電端子、二件式遮蔽構件及端子收容體,其中該絕緣座體包括有對接面、插接面及周邊相連之壁面,絕緣座體內設有插接座及收納複數導電端子之複數端子收容槽,其外壁適當位置處則設有固持結構以固持於電路板上,而該兩件式遮蔽構件係分別嵌設於絕緣座體外,其上亦設有若干扣接部與絕緣座體兩兩固接,另,於第二遮蔽構件上並設有凸緣與接地腳可於電連接器之兩旁側適當位置處焊接於電路板上。</t>
  </si>
  <si>
    <t>1998217622</t>
  </si>
  <si>
    <t>389394</t>
  </si>
  <si>
    <t>H01R-013/516 | H01R-012/50 | H01R-012/72</t>
  </si>
  <si>
    <t>TW389394U | US6095865A</t>
  </si>
  <si>
    <t>7900001003208</t>
  </si>
  <si>
    <t>本創作高密度電連接器包括絕緣殼體、複數導電端子及金屬外殼等主要部分,其中絕緣殼體具有對接面與接合面,且兩側具有相對平行設置並延伸出對接面之側壁,用以支撐一閘門,該側壁上設有一軸孔及一呈四分之一圓弧狀之圓弧槽,分別容置閘門上對應的轉軸及導桿,閘門以轉軸為回轉中心,而導桿則在圓弧槽中滑動並帶動閘門繞轉軸作九十度範圍的旋轉,以形成閘門打開和關閉控制。另於閘門轉軸上套設彈簧機構,用以提供閘門關閉的回復力,並使閘門常態下處於關閉狀態,可防止灰塵或其他雜質落入電連接器對接槽中,以達到對連接器良好保護之效果。</t>
  </si>
  <si>
    <t>1998221137</t>
  </si>
  <si>
    <t>389396</t>
  </si>
  <si>
    <t>TW389396U</t>
  </si>
  <si>
    <t>7900001003210</t>
  </si>
  <si>
    <t>本創作係關於一種電連接器之鎖扣裝置,尤指一種用於網路電訊及周邊串接電連接器,且能穩定夾持電連接器本體之鎖扣裝置,係包括有固定板、一對與固定板之板面垂直的延伸腳、及接於固定板之連接段並與固定板板面平行下彎之固定腳,其中固定板開有鎖孔,於該對延伸腳之末端各設有一向下之彎爪,以扣住電連接器接觸面,同時該固定腳插入電連接器本體二端,與電連接器相結合。藉如是之結構,該扣合裝置可緊緊夾持電連接器本體,並使與其對接電連接器相結合。</t>
  </si>
  <si>
    <t>1998218244</t>
  </si>
  <si>
    <t>389397</t>
  </si>
  <si>
    <t>TW389397U | US6168453B1</t>
  </si>
  <si>
    <t>7900001003211</t>
  </si>
  <si>
    <t>線纜連接器之鎖固裝置</t>
  </si>
  <si>
    <t>本創作係提供一種線纜連接器之鎖固裝置,包括有螺栓和螺座等構件,其中螺栓之一端具有螺鎖部,另一端具有嵌合部,該嵌合部為一球面兩側對稱地被切去形成偏平狀,而未被切除部分則形成有凸緣 該螺座相對於螺栓之嵌合部之一端設有嵌槽,該嵌槽之適當處具有抵止部。於螺栓與螺座對接組合時,藉該螺栓之嵌合部插入螺座之嵌槽,然後將螺栓旋轉九十度,螺栓之凸緣球面受到螺座嵌槽之V型面擠壓而使螺栓之凸緣向螺座嵌槽之抵止部方向位移一小段距離,藉以使嵌合部之凸緣擠壓嵌槽之抵止部而相互結合而達到穩固鎖固之目的。</t>
  </si>
  <si>
    <t>1998221138</t>
  </si>
  <si>
    <t>389398</t>
  </si>
  <si>
    <t>TW389398U</t>
  </si>
  <si>
    <t>7900001003212</t>
  </si>
  <si>
    <t>電子卡連接器的退卡機構</t>
  </si>
  <si>
    <t>本創作係提供一種電子卡連接器的退卡機構,該退卡機構包括推動裝置及連動裝置,其特徵在於該推動裝置係為可組裝於具有遮蔽殼體的電子卡連接器上,並已模組化的兩段式結構,該推動裝置上所設置的滑塊一端套在推動桿上,另一端延伸出的凸部凸伸至模板的軌道內,推動推動桿壓縮彈性件向前運動的同時,滑塊凸部沿模板內軌道的特定軌跡運動,藉此以控制推動桿的運動行程,以推動位於推動桿前端的從動桿帶動連動裝置運動將電子卡退出,以達模組化組裝與退卡的功能。</t>
  </si>
  <si>
    <t>1998222085</t>
  </si>
  <si>
    <t>389401</t>
  </si>
  <si>
    <t>KOSEKI YOSHITSUGU | YU HUNG-JI | LAI MING-JIUN</t>
  </si>
  <si>
    <t>H01R-013/629 | G06K-013/08</t>
  </si>
  <si>
    <t>TW389401U | US6230978B1</t>
  </si>
  <si>
    <t>7900001003215</t>
  </si>
  <si>
    <t>連接器之導引裝置</t>
  </si>
  <si>
    <t>本創作係有關於一種導引裝置,尤指一種用以導引連接器插接之導引裝置,包括:導引柱體、彈性體及導引頭,其中該導引柱體之一端可與連接器鎖固,而另一端則與導引頭相固接,另,該彈性體係設於導引柱體與墊片之間,以提供連接器接合之緩衝作用,且藉彈性體擠推墊片使墊片和對接連器確實接觸,使對接作業便捷,不損壞對接連接器之組件,且提供可靠的接地效果。</t>
  </si>
  <si>
    <t>1998219014</t>
  </si>
  <si>
    <t>389402</t>
  </si>
  <si>
    <t>H01R-013/629 | H01R-004/38 | H01R-013/629 | H01R-013/631</t>
  </si>
  <si>
    <t>TW389402U | US6142814A</t>
  </si>
  <si>
    <t>7900001003216</t>
  </si>
  <si>
    <t>本創作係提供一種電子卡連接器之退卡機構,其主要包括有推動裝置、鎖固板、頂出裝置,而推動裝置又包含有推桿、固定架、滑塊及殼體等構造,其中於推桿上形成有一定傾斜角度之倒角,另,於鎖固板上相對於該推桿倒角處設有一可撓性控制板,且該控制板相對於鎖固板向內彎折成一定角度,以用於與推桿之倒角相配合,並藉控制板在外力作用下所產生之撓曲不同,以使其與推桿之倒角處於抵接或脫離狀態,進而控制推桿之運動以使推桿在沒有插卡時,即使受到外作用時也不會被彈出。</t>
  </si>
  <si>
    <t>1998222062</t>
  </si>
  <si>
    <t>389404</t>
  </si>
  <si>
    <t>TW389404U</t>
  </si>
  <si>
    <t>7900001003218</t>
  </si>
  <si>
    <t>連接器退卡機構</t>
  </si>
  <si>
    <t>一種連接器退卡機構,主要包括:框架、頂出板、彈性體及推桿,其特徵在於:彈性體係位於框架之橫向元件與頂出板之間,包含鎖扣部與推引部,其中鎖扣部具有鎖扣位置及釋放位置,而推引部係分別抵靠於橫向元件及頂出板上,當記憶卡插入框體時,藉插入力使彈性體產生形變,使彈性體儲能並藉彈性體之推引部推動記憶卡,而可將記憶卡退出。</t>
  </si>
  <si>
    <t>1998206643</t>
  </si>
  <si>
    <t>389405</t>
  </si>
  <si>
    <t>H01R-013/639 | G06K-007/01 | G06K-013/08 | G11B-033/12 | H01R-013/635 | H05K-005/02</t>
  </si>
  <si>
    <t>TW389405U | US6102720A</t>
  </si>
  <si>
    <t>7900001003219</t>
  </si>
  <si>
    <t>具有夾扣裝置的電連接器</t>
  </si>
  <si>
    <t>本創作係關於一種具有夾扣裝置的電連接器,該電連接器至少包括絕緣本體及夾扣裝置等,其中該絕緣本體之一側面設有插座,並於插座兩側套設有夾扣裝置。該夾扣裝置係具有從接合板兩端緣與閂臂相對延伸之兩夾接板,於其一夾接板末端設置有第一夾片,其尾部向內側凸出之弧形部可夾持插入其內之電路板,因而製造、組裝皆很簡單。又,另一夾接板末端垂直延伸第二夾片而插接入相應結構之電路板插孔內,藉此可使不同厚度、不同結構之電路板皆可插入其內並夾緊固定。</t>
  </si>
  <si>
    <t>1998219268</t>
  </si>
  <si>
    <t>389406</t>
  </si>
  <si>
    <t>TWI536407B</t>
  </si>
  <si>
    <t>TW389406U | US6159023A</t>
  </si>
  <si>
    <t>7900001003220</t>
  </si>
  <si>
    <t>本創作係提供一種電子卡連接器構造係用於與主機板上之卡緣連接器插接,該電子卡連接器包括至少一絕緣殼體,其上收容至少兩排導電端子及至少一排接地端子,其中上、下排導電端子係以相互錯位方式保持一定間距在共平面上,另,接地端子則與所述導電端子之共平面接近。藉如是之構造,提供電子卡連接器可直接插接在主機板上所設之相對導電端子數之卡緣連接器上,達到電子卡連接器能直接與主機板電訊導通,且插接穩定可靠,同時提供良好接地之效果。</t>
  </si>
  <si>
    <t>1998221146</t>
  </si>
  <si>
    <t>389407</t>
  </si>
  <si>
    <t>TW389407U | US6238240B1</t>
  </si>
  <si>
    <t>7900001003221</t>
  </si>
  <si>
    <t>本創作係有關於一種可用於連接電路板邊緣與電子卡之連接器組合,其包括有連接器本體與轉接連接器,其中連接器本體上設有對接面,於對接面之相對另一側設為接合面,該等導電端子係收容於對接面與接合面之間,並分別具有位於對接面與接合面外側之插接部 轉接連接器包括有座體與承接端子,其中座體具有兩插接面,其中之一插接面上設有長形插槽,另一插接面上設有複數插接槽孔,並於兩插接面間設有端子容槽,該等端子容槽係與前述之長形插槽與插接槽孔相貫通,並於其內收容有複數承接端子,該等承接端子之兩端分別延伸至兩插接面處,藉如是構造,提供電子卡與電路板可直接對接,而達電訊連接及拆裝便捷之效果。</t>
  </si>
  <si>
    <t>1998221649</t>
  </si>
  <si>
    <t>389408</t>
  </si>
  <si>
    <t>H01R-013/639 | H01R-012/70 | H01R-012/72 | H01R-031/06</t>
  </si>
  <si>
    <t>TW389408U | US6159053A</t>
  </si>
  <si>
    <t>7900001003222</t>
  </si>
  <si>
    <t>本創作係提供一種電子卡裝置,包括塑膠本體、電路板、連接器以及遮蔽蓋,其中電路板與連接器電性連接為一體,共同組裝於塑膠本體所延伸之框架內,且周緣抵於框架上,藉該框架使電路板與連接器能夠良好定位,避免由於外力之作用使電路板與連接器發生變形,且遮蔽蓋可扣固於塑膠本體上,並從兩面將電路板與連接器包覆於其中,以達成防止電磁干擾之效果。</t>
  </si>
  <si>
    <t>1998222069</t>
  </si>
  <si>
    <t>389409</t>
  </si>
  <si>
    <t>TW389409U</t>
  </si>
  <si>
    <t>7900001003223</t>
  </si>
  <si>
    <t>本創作係提供一種電連接器,主要包括有遮蔽殼體、絕緣殼體、收容於絕緣殼體內的端子座及複數導電端子,其中絕緣殼體具有對接面與組接面,於對接面向內凹設有對接槽,而於組接面上開設有一凹口,且該凹口與對接槽相通形成一收容空間,而遮蔽殼體係為一體成型包覆於絕緣殼體外之金屬板體,其對應前述對接面處設有接地簧片。另,端子座係呈L構形板體,藉其豎直板插接端子座收容槽內,水平板容置於端子座收容部內,使電連接器組裝便捷及降低電連接器整體高度,且更可藉遮蔽殼體無扣接處及接地簧片使電連接器之遮蔽與防雜訊效果更佳。</t>
  </si>
  <si>
    <t>1998222070</t>
  </si>
  <si>
    <t>389410</t>
  </si>
  <si>
    <t>TWI452780B</t>
  </si>
  <si>
    <t>TW389410U | US6165022A</t>
  </si>
  <si>
    <t>7900001003224</t>
  </si>
  <si>
    <t>本創作係有關一種電連接器,包括:絕緣本體、複數個導電端子、外罩以及遮蔽構件。其中絕緣本體於內部設有可收容複數個導電端子之凸體,且於外圍包覆有外罩,而外罩上設有至少一對插腳以將電連接器組固於電路板上,另於絕緣本体內壁緊貼設有遮蔽構件,並於遮蔽構件兩相對之側面設有開口,而於該開口附近設置有彈片及夾置片,且該彈片及夾置片係設於同一遮蔽構件,當連接器對接時,夾置片可輔助彈片與對接連接器之金屬殼體相抵接以适當增加插拔力,並可使遮蔽構件與對接連接器之金屬殼體共同構成一完整全面之電磁屏蔽。</t>
  </si>
  <si>
    <t>1998222072</t>
  </si>
  <si>
    <t>389411</t>
  </si>
  <si>
    <t>H01R-013/658 | H01R-012/50 | H01R-024/62</t>
  </si>
  <si>
    <t>TW389411U | US6264504B1</t>
  </si>
  <si>
    <t>7900001003225</t>
  </si>
  <si>
    <t>插口連接器構造</t>
  </si>
  <si>
    <t>本創作係提供一種插口連接器構造,其包括:具插口的外罩,該外罩上有用來定位接觸端子和彈性端子的條形槽,該等端子裝入相對的條形槽中,同時其延伸部從外罩底部開口通孔處伸出,彈性端子和接觸端子兩兩呈非永久性接觸,且彈性端子之接觸部設有接觸面,當插頭插入或拔出插口時,可藉此接觸部上的接觸面使彈性端子與接觸端子間的相互運動成為滑動摩擦運動,如此可保證彈性端子與接觸端子間確實接觸,使插口連接器能穩定傳送電子信號。</t>
  </si>
  <si>
    <t>1998217144</t>
  </si>
  <si>
    <t>389414</t>
  </si>
  <si>
    <t>CHEN YU-CHENG</t>
  </si>
  <si>
    <t>陳昱丞</t>
  </si>
  <si>
    <t>H01R-017/04 | H01R-012/71 | H01R-013/703</t>
  </si>
  <si>
    <t>TW389414U | US6155854A</t>
  </si>
  <si>
    <t>7900001003227</t>
  </si>
  <si>
    <t>本創作係提供一種電連接器組合,該電連接器組合包括:插頭電連接器和插座電連接器兩部分,其特徵在於:插頭電連接器之導電端子包括對接段、固持段及組接段,其中對接段設有抵靠部,該抵靠部係呈適當角度之彎曲,從而使插頭電連接器之導電端子與對接插座電連接器做垂直電訊接觸,藉以達到插頭電連接器之導電端子與插座電連接器之導電端子穩固接觸和電訊傳輸穩定之效果。</t>
  </si>
  <si>
    <t>1998219011</t>
  </si>
  <si>
    <t>389415</t>
  </si>
  <si>
    <t>H01R-023/27 | H01R-012/71</t>
  </si>
  <si>
    <t>TW389415U | US6179626B1</t>
  </si>
  <si>
    <t>7900001003228</t>
  </si>
  <si>
    <t>本創作係提供一種電連接器,尤指一種為保持電連接器穩固的安裝於印刷電路板上,並使端子尾部與印刷電路板接合性佳,而設置輔助固定裝置之電連接器。該等固定裝置係設置於連接器兩端部並呈對稱分布,其干涉部具有導位作用可將接腳穩固定位於電連接器之絕緣體上,固定裝置之折彎部則與印刷電路板之接點位於同一平面,而於焊接時可確保端子尾部適當之平面度。</t>
  </si>
  <si>
    <t>1998216906</t>
  </si>
  <si>
    <t>389416</t>
  </si>
  <si>
    <t>TW389416U | US6152766A</t>
  </si>
  <si>
    <t>7900001003229</t>
  </si>
  <si>
    <t>具有分隔片的連接器</t>
  </si>
  <si>
    <t>水平型邊緣連接器(10)包括一個開設有容納模組塊的中心槽(14)的長型絕緣殼體(12)。殼體(12)上中心槽(14)兩側的兩排通道(16)用於接收相應的複數端子(18),端子(18)和模組塊上的相應電路連接。兩端塊(20)設置在殼體(12)的兩相對端,同時向下和向後伸展,以在其間設置一個容納直角型端子尾部(30)的空間。L型截面形狀的後殼(70)通過扣持裝置(76)元件裝設在殼體(12)的後側,保護性地蓋住所有端子尾部(30),其中後殼(70)的水平壁(74)和垂直壁(72)分別地被端塊(20)的上邊緣(81)和後邊緣(80)所支撐。</t>
  </si>
  <si>
    <t>1998215258</t>
  </si>
  <si>
    <t>389417</t>
  </si>
  <si>
    <t>H01R-023/70 | H01R-012/14</t>
  </si>
  <si>
    <t>CN002358601Y | TW389417U | US6093032A</t>
  </si>
  <si>
    <t>7900001003230</t>
  </si>
  <si>
    <t>本創作高密度電連接器包括有本體、設於本體一側之金屬遮蔽體及設於本體另一側之固持裝置和連接裝置,其中本體包含設於其一側之結合部及與結合部相連之收容空間,該收容空間收容有端子模組,而固持裝置包含導接部、焊接部和連接導接部與焊接部之啣接部,該焊接部設有與電路板相對接之焊接面,而連接裝置係設有導引體及於其一端之端部,該端部至少設有一凸塊抵止於固持裝置之啣接部上,以加強固持裝置之穩定性,並限位及矯正固持裝置之組裝偏位,從而保證焊接部之焊接面與電路板的共平面度以方便且有利於焊接,並可避免裝配過程中連接裝置之脫落以提高生產效率。</t>
  </si>
  <si>
    <t>1998222079</t>
  </si>
  <si>
    <t>389418</t>
  </si>
  <si>
    <t>HUANG WAYNE | WANG GUO-JENG | HUANG LI-PEI | FAN JIA-HAU</t>
  </si>
  <si>
    <t>黃偉正 | 汪國正 | 黃理培 | 范家豪</t>
  </si>
  <si>
    <t>H01R-023/72 | H01R-013/648</t>
  </si>
  <si>
    <t>TW389418U | US6203374B1</t>
  </si>
  <si>
    <t>7900001003231</t>
  </si>
  <si>
    <t>層疊連接器構造</t>
  </si>
  <si>
    <t>本創作提供一種層疊連接器構造,尤指一種可便利的將兩個或兩個以上連接器穩固連接之構造,其包括有相互連接之第一連接器、第二連接器,該第一連接器連接面上開設有一鳩尾凸緣,並於該鳩尾凸緣之側面後部各設有一擋止卡塊 而該第二連接器之相對連接面上設有一鳩尾槽,且該鳩尾槽之後部設有一彈性構件,藉該第一連接器之鳩尾凸緣與第二連接器之鳩尾槽嵌合,再以第一連接器之擋止卡塊與第二連接器之彈性構件相互接觸扣合,而可使相互層疊之第一、二達接器之上下、左右及前後不致移動,確保組裝之穩固性。</t>
  </si>
  <si>
    <t>1998217150</t>
  </si>
  <si>
    <t>389420</t>
  </si>
  <si>
    <t>WU KUEN-TSAN | CHEN CHAU-SHIU</t>
  </si>
  <si>
    <t>TW389420U</t>
  </si>
  <si>
    <t>7900001003233</t>
  </si>
  <si>
    <t>本創作係有關一種電連接器,尤指連接電路板與晶片模組之電連接器,該電連接器設有相互配合之蓋體及座體,兩者均呈板體狀且相互疊合,於蓋體上佈設複數插接孔,以供晶片模組所對應設置之接腳組入,而座體上則相對於蓋體之插接孔設同數量的收容孔,該等收容孔內各收容有導電端子,各端子具有插入端穿透收容孔底部,與電路板電性連接,而其固持部則向上延伸至收容孔內並形成接觸端。另,座體上所設置之收容孔及其內收容之導電端子係依數條能將座體之收容孔區隔為數個對稱部分之基準線而形成彼此對稱構形,該等構形可使收容孔內的端子在與晶片模組之插接導通時,適當抵消插接動作之側向壓力及摩擦力,使晶片模組與電連接器組接更為穩定順暢。</t>
  </si>
  <si>
    <t>1998219263</t>
  </si>
  <si>
    <t>389428</t>
  </si>
  <si>
    <t>WANG JOU-MIN | SZ MING-LUEN</t>
  </si>
  <si>
    <t>王卓民 | 司明倫</t>
  </si>
  <si>
    <t>H01R-033/74 | H05K-007/10</t>
  </si>
  <si>
    <t>TWI373167B</t>
  </si>
  <si>
    <t>TW389428U | US6210196B1</t>
  </si>
  <si>
    <t>7900001003240</t>
  </si>
  <si>
    <t>本創作係提供一種電連接器,其乃用於連接晶片模組與電路板,該電連接器包括絕緣本體和導電端子,其中絕緣本體上成排設置有端子收容孔以供導電端子可組入,又,導電端子係具有接觸端、定位部、調整部和接合部,其中接觸端和接合部分別與晶片模組和電路板之相對應導電機構相抵接,而定位部則可使端子組固於絕緣本體之收容孔內,至於調整部係為特製之柔性構造,其可適時產生變形以協調電連接器與電路板因熱膨脹不均而產生的相對位移,以避免端子接合部在電性接合於時受到熱膨脹不同所產生之應力作用,以藉之提高接合良率及電性傳輸之穩定性。</t>
  </si>
  <si>
    <t>1998221631</t>
  </si>
  <si>
    <t>389436</t>
  </si>
  <si>
    <t>WANG JOU-MIN | SHIAU SHR-WEI | SZ MING-LUEN</t>
  </si>
  <si>
    <t>王卓民 | 司明倫 | 蕭世偉</t>
  </si>
  <si>
    <t>H01R-009/00 | H01R-012/57 | H01R-013/02 | H05K-003/34</t>
  </si>
  <si>
    <t>TW389436U | US6132222A</t>
  </si>
  <si>
    <t>7900001003247</t>
  </si>
  <si>
    <t>本創作提供一種電連接器,係安裝於電路板以提供對接電連接器與電路板之電性導通,其包括有收容複數導電端子之絕緣本體及固持裝置等構件。其中,固持裝置係由平板體沖壓形成之柱狀體,該柱狀體之一端配設一具有通孔之安裝部,另一端側則一體彎折成筒狀之彈性部,該彈性部係與安裝部一體成形且其表面上沖設有螺牙構造,該螺牙構造在不同的截面位置上具有不同之外徑,藉此可提供不同板厚之電路板適當穩固之卡持點,並藉由彈性部之彈性張合功能以提供各種孔徑大小不同之電路板卡持位置,藉此,可使電連接器與不同板厚及插孔孔徑大小之電路板達成穩固、牢靠的固持關係。</t>
  </si>
  <si>
    <t>1998218242</t>
  </si>
  <si>
    <t>389439</t>
  </si>
  <si>
    <t>TW389439U | US6109961A</t>
  </si>
  <si>
    <t>7900001003250</t>
  </si>
  <si>
    <t>本創作係關於一種電連接器,可用於電路板間之連接,其包括絕緣本體及複數個成排之端子,電連接器之成排端子間設有遮蔽裝置,該遮蔽裝置主要設有具卡止部及導接部之遮蔽元件,其中卡止部係用於與絕緣本體上對應之卡止槽相組接,而導接部則與電路板相連接,並係設置於遮蔽元件之適當部位上以與遮蔽元件作不同角度的銜接。遮蔽元件能吸收並屏蔽由端子傳輸高頻訊號時所伴隨產生之電磁串擾或雜訊,並經由導接部將之接地,以避免由於端子排列過密所產生之相互串擾,並能保證訊號之穩定傳輸及配合其它遮蔽構造達成全面性電磁遮蔽之功效。</t>
  </si>
  <si>
    <t>1998219261</t>
  </si>
  <si>
    <t>389412</t>
  </si>
  <si>
    <t>TW389412U</t>
  </si>
  <si>
    <t>7900002001497</t>
  </si>
  <si>
    <t>本創作係有關一種電連接器裝置,其乃用以連接晶片組件和電路板,並藉由錫球與電路板達成電性連接,該電連接器主要包含絕緣殼體和複數導電端子等構件,其中絕緣殼體設有複數通孔,該等通孔與絕緣殼體抵靠電路板之表面交接處設有複數凹面,此等凹面之輪廓可配合錫球本身形狀,以使錫球於熔合前保持球形,而且該複數導電端子具有接觸端及接腳,其中接觸端係與晶片組件之導電件相導通,而接腳係藉由錫球與主電路板達成電性連接並固接成一體。</t>
  </si>
  <si>
    <t>1998216905</t>
  </si>
  <si>
    <t>389430</t>
  </si>
  <si>
    <t>FEI WEN-JIUN | HUANG YAU-CHI</t>
  </si>
  <si>
    <t>H01R-023/72 | H01R-004/02 | H01R-004/02</t>
  </si>
  <si>
    <t>TW389430U</t>
  </si>
  <si>
    <t>7900002001499</t>
  </si>
  <si>
    <t>形成散熱鰭片之方法、機器及其成品</t>
  </si>
  <si>
    <t>本發明係提供一種形成散熱鰭片之方法,該方法包括以下步驟: 提供一扁平金屬片 以第一、二和三對成形夾具夾住金屬片之頂、底表面,各對成形夾具相互間隔一定的距離,其中,第二對成形夾具之下夾頭有一尖狀頂端抵住金屬片之底面 朝第一對成形夾具移動第二、第三對成形夾具至一位置使得金屬片介於第一、第二對成形夾具和介於第二、第三對成形夾具間之部分被彎折成一對稱傾斜狀態,其中,第二對成形夾具以一角度方向朝第一對成形夾具上方移動,第三對成形夾具以水平方向朝第一對成形夾具移動 朝第一對成形夾具之下方移動第二對成形夾具之下夾頭使其離開該金屬片,朝原來方向繼續移動該第三對成形夾具之上、下夾頭和第二對成形夾具之上夾頭至一位置使得金屬片介於第一、第二對成形夾具和介於第二、第三對成形夾具間被彎折成一傾斜狀態之部分被進一步彎折成二個相互緊密連接的豎板部,而構成一散熱鰭片之垂直散熱板。</t>
  </si>
  <si>
    <t>1998118995</t>
  </si>
  <si>
    <t>388809</t>
  </si>
  <si>
    <t>CHEN YU-SHAN | LIN GUO-CHUAN | TZENG JAU-KUEN</t>
  </si>
  <si>
    <t>陳毓彬 | 林國川 | 曾兆坤</t>
  </si>
  <si>
    <t>TWI317862B</t>
  </si>
  <si>
    <t>TW388809B</t>
  </si>
  <si>
    <t>7900006001290</t>
  </si>
  <si>
    <t>電子裝置組接及利用電子元件之方法及其成品</t>
  </si>
  <si>
    <t>本發明係有關一種電子裝置組接及利用電子元件之方法及其成品,其可將電子元件如電連接器等直接組設於電子裝置之任意位置,並可藉啟閉狀態之變化以達成利用或防蔽該等電子元件之功能。本發明之電子裝置組接及利用電子元件之方法,至少包含有開啟步驟和擴大步驟,其中開啟步驟係施力於電子元件外露於電子裝置部分,使電子元件由電子裝置外表呈無開口狀之閉合狀態,逐漸改變成具有對接開口之開啟狀態,而擴大步驟係利用開啟步驟時對電子元件之施力使電子元件之內部空間由原本較小之空間擴大為可供對接電子元件容置並發揮特定功能之較大空間,藉此可達成充分利用及節省空間之雙重目的。</t>
  </si>
  <si>
    <t>1998119236</t>
  </si>
  <si>
    <t>389006</t>
  </si>
  <si>
    <t>HON HAI PREC INDUCTRY CO LTD</t>
  </si>
  <si>
    <t>H01R-013/00 | H01R-013/447 | H01R-024/00</t>
  </si>
  <si>
    <t>TWI536680B</t>
  </si>
  <si>
    <t>TW389006B | US6155882A</t>
  </si>
  <si>
    <t>7900006001388</t>
  </si>
  <si>
    <t>遊樂器用之電連接器</t>
  </si>
  <si>
    <t>本創作係提供一種遊樂器用之電連接器,特別是指一種形狀新穎、造形優美之遊樂器用電連接器。 請參閱第一圖至第七圖所示,本創作電連接器之造形設計大體上呈一長形基體,該基體之前端有一長形槽,長形槽之正中間配置橫跨長形槽並於四週保持艱鉅之一長形凸柱,且於該長形凸柱之上、下兩端面各設置有複數個插槽,複數個端子由該插槽向後延伸並彎折成90度(第二、三圖參照)。另於基體兩側設有一鎖螺孔,且該基體之下方兩側亦設有一定位柱(第八圖參照),綜觀本創作整體造形,在長形凸柱與該等端子的牽引下,更顯獨具一格。且更能與對接連接器穩定接合(第九圖參照),實為既美觀又實用之佳作。 綜觀本案整體設計,不但造形雅緻、不具創新,且呈現合諧對稱的視感,誠為一新穎而絕佳之創作。</t>
  </si>
  <si>
    <t>1998300623</t>
  </si>
  <si>
    <t>1998-01-22</t>
  </si>
  <si>
    <t>389666</t>
  </si>
  <si>
    <t>洪銘佑</t>
  </si>
  <si>
    <t>TWD135336S</t>
  </si>
  <si>
    <t>TW389666S</t>
  </si>
  <si>
    <t>7917049013643</t>
  </si>
  <si>
    <t>一種可收容複數個不同磁碟機之磁架組合裝置,包括一磁架及一前框,其中該磁架設有複數個間格以容置相應之磁碟機,每一間格設有至少一導引軌道和一止動部件。該前框係與磁架固接一體並包括一開口及複數個與所述間格相對應之孔洞。一導電翼蓋卡持於磁架上並覆蓋住間格以防止EMI和ESD。一鎖扣元件可旋轉地附接於前框並靠近相應磁架間格,其包括一主體,一便於手動操作之操作部件,一可將磁碟機定位之拴鎖部件,以及一樞轉部件使鎖扣元件轉動。因此,當鎖扣元件轉到垂直的拴鎖位置時,磁碟機可藉拴鎖部件與止動部件的互相作用而定位並保持在一準確位置上 而當鎖扣元件旋轉至水平鬆開位置時,磁碟機處於鬆開狀態且可被取出。</t>
  </si>
  <si>
    <t>1998217998</t>
  </si>
  <si>
    <t>388516</t>
  </si>
  <si>
    <t>2000-04-21</t>
  </si>
  <si>
    <t>HON HAI ORECISION INDUCTRY CO</t>
  </si>
  <si>
    <t>YANG ANDY-K</t>
  </si>
  <si>
    <t>楊克翔</t>
  </si>
  <si>
    <t>G06F-001/16 | G11B-033/02 | G11B-033/12 | G11B-033/14</t>
  </si>
  <si>
    <t>TWI321031B</t>
  </si>
  <si>
    <t>CN002352989Y | CN002363312Y | TW388516U | US5986881A</t>
  </si>
  <si>
    <t>7900001002897</t>
  </si>
  <si>
    <t>本創作係有關一種電子卡連接器,尤指一種具有墊高裝置和轉接板的電子卡連接器,該墊高裝置利用其特設的兩個倒刺將上下層疊之電子卡連接器固定一體,故同時兼具了固定和墊高電子卡連接器之功效 該轉接板上藉其特殊排列之端子洞孔可使佈置線路容易,即可使連接上下兩層電子卡連接器之導電端子和接地端子之線路佈置在同一塊電路板上,故該電子卡連接器只需一塊轉接板,從而節約空間、簡化結構、易於製造、降低成本。</t>
  </si>
  <si>
    <t>1998215981</t>
  </si>
  <si>
    <t>388567</t>
  </si>
  <si>
    <t>DUNG SHUEN-JI | YU HUNG-JI</t>
  </si>
  <si>
    <t>董順吉 | 余宏基</t>
  </si>
  <si>
    <t>H01R-013/639 | H01R-013/639 | H01R-013/73</t>
  </si>
  <si>
    <t>TW388567U | US6019633A</t>
  </si>
  <si>
    <t>7900001002939</t>
  </si>
  <si>
    <t>本創作係有關一種用於連接電腦中央處理器與主機板之零插入力電連接器,其包括一絕緣上蓋、一裝卸軸輪扳桿、一絕緣底座及複數個插接端子,其中該絕緣底座上設有插接槽以收容該等插接端子。其特徵在於該等插接槽於行與行之間以特定間距落差排列,或者該等插接端子於行與行之間以特定間距落差排列,如是係提供對接之中央處理器之導電端子以不同時間點與該電連接器進行電訊接觸,從而有效達成降低接觸作用力之功效。</t>
  </si>
  <si>
    <t>1998220689</t>
  </si>
  <si>
    <t>388570</t>
  </si>
  <si>
    <t>H01R-033/74 | H01R-013/193</t>
  </si>
  <si>
    <t>TW388570U | US6186815B1</t>
  </si>
  <si>
    <t>7900001002942</t>
  </si>
  <si>
    <t>本創作係關於一種電連接器,其係提供電子裝置之中央處理器與電路板間之電性連接,其特徵在於:該電連接器端子具有與錫球接合之配合部,透過此一具特殊配合部之端子設計,使錫球容易固接於電連接器之端子上,從而使該電連接器在接合後具有穩定之品質,且可有效增加組裝之便利性及速度,並達到節省空間及大幅提升電性連接可靠度之目的。</t>
  </si>
  <si>
    <t>1998221338</t>
  </si>
  <si>
    <t>388572</t>
  </si>
  <si>
    <t>LIN NAN-HUNG | YANG SHR-TSANG</t>
  </si>
  <si>
    <t>H01R-043/02 | H01R-004/02 | H05K-003/34</t>
  </si>
  <si>
    <t>TW388572U | US6056558A</t>
  </si>
  <si>
    <t>7900001002944</t>
  </si>
  <si>
    <t>一種電腦系統殼體,包括基座、側板以及面板。基座設有上蓋、前板、後板、底板及主機板承載盤,構成一開口盒形體,以收容主機板、電源供應器、磁碟機、光碟機等電腦次系統。該側板係樞裝在基座上並覆蓋該開口,並藉由一螺釘螺鎖在後板上。該面板則設有定位腳,該定位腳可穿過前板與側板上相互對齊的孔,以將面板安裝於前板上。</t>
  </si>
  <si>
    <t>1998221131</t>
  </si>
  <si>
    <t>388594</t>
  </si>
  <si>
    <t>TWI324716B</t>
  </si>
  <si>
    <t>CN002383105Y | CN002383107Y | TW388594U | US5975659A</t>
  </si>
  <si>
    <t>7900001002962</t>
  </si>
  <si>
    <t>連接兩電路板之配置方法</t>
  </si>
  <si>
    <t>本發明係揭示出一種板對板連接系統,可以彈性地配合浮動式或非浮動式需求。當此板對板連接系統用於浮動狀態下時,其第一連接器(12)包括一內單元(16)及一外單元(18),其中外單元(18)係可直接安裝於一第一電路板(100)上且內單元(16)係可自由地移動於外單元(18)內,且其第二連接器(14)係可安裝於該第二電路板(102)上。當此板對板連接系統用於非浮動狀態下時,其第一連接器(12’)僅包括一單元,係類似於內單元(16),可直接安裝於第一電路板(100)上以與安裝於第二電路板(102)上之第二連接器(14)結合在一起。</t>
  </si>
  <si>
    <t>1997108280</t>
  </si>
  <si>
    <t>1997-06-12</t>
  </si>
  <si>
    <t>388140</t>
  </si>
  <si>
    <t>羅勃.G.馬丘</t>
  </si>
  <si>
    <t>H01R-023/68 | H05K-003/30 | H01R-012/71 | H01R-013/631 | H05K-003/30</t>
  </si>
  <si>
    <t>TW330740U | TW388140B | TWM330740U | US5873742A</t>
  </si>
  <si>
    <t>7900005002730</t>
  </si>
  <si>
    <t>本創作係關於一種電子裝置機殼,而該電子裝置機殼可配裝不同規格之電氣構件,如電源供應器、不斷電系統(UPS)或風扇組等。該電子裝置機殼主要包含:主殼體與換裝擋片。其中主殼體至少包括一後面板,於該後面板上並開設一配接口;而該換裝擋片則裝設於該後面板之配接口。其中,該換裝擋片藉由螺接件鎖固於電氣構件,並使該電氣構件之部份外露於該配接口。</t>
  </si>
  <si>
    <t>1998216767</t>
  </si>
  <si>
    <t>1998-10-09</t>
  </si>
  <si>
    <t>387571</t>
  </si>
  <si>
    <t>LIOU YU-TAI | LIOU JIAN-JUNG</t>
  </si>
  <si>
    <t>G06F-001/16 | H05K-005/04 | G06F-001/18</t>
  </si>
  <si>
    <t>TW387571U | US6288901B1</t>
  </si>
  <si>
    <t>7900001002649</t>
  </si>
  <si>
    <t>本創作係關於一種散熱裝置,特別是指一種用於晶片之散熱裝置具有夾持器以與晶片夾持在一起。夾持器包括有彈片與鎖釘,其中彈片設有固定部、連接部與扣持部,該連接部係位於固定部與扣持部之間,並呈倒V狀。該彈片之固定作用不受散熱裝置尺寸之限制,且該散熱裝置不需為固持目的而製成特定構形。因此,該散熱裝置可有結構簡單、加工程序減少、製造成本降低,及增加利潤與產品競爭上等優點。</t>
  </si>
  <si>
    <t>1998217145</t>
  </si>
  <si>
    <t>387580</t>
  </si>
  <si>
    <t>LI SHIUE-KUEN | LI SHUEN-RUNG</t>
  </si>
  <si>
    <t>李學坤 | 李順榮</t>
  </si>
  <si>
    <t>TWI411388B</t>
  </si>
  <si>
    <t>TW387580U</t>
  </si>
  <si>
    <t>7900001002658</t>
  </si>
  <si>
    <t>本創作提供一種電子卡連接器,係組接於電子卡以提供電子卡與對接電子裝置間之電訊導通,其包括絕緣本體、複數導電端子及遮蔽構件等,其中絕緣本體一側凸設有具凹孔狀對接接口之對接部,此對接接口內設有肋板供導電端子收容及對接之用,且該對接接口朝內彎折延伸形成具卡鉤之彈性臂,藉之以固持對接連接器。又,絕緣本體之周側覆蓋有遮蔽構件,此遮蔽構件相對絕緣本體頂面之適當部位上設有適當翹起之彈片,藉之與電子卡之金屬屏蔽殼體接觸,進而可與預定之導電路徑導通達成屏蔽與接地之目的。</t>
  </si>
  <si>
    <t>1998219267</t>
  </si>
  <si>
    <t>387611</t>
  </si>
  <si>
    <t>TW387611U | US6231389B1</t>
  </si>
  <si>
    <t>7900001002681</t>
  </si>
  <si>
    <t>本創作有關一種電連接器組合,其包括複數個具有插接口之絕緣體、複數組導電端子組、固定裝置及遮蔽裝置,其中該每一導電端子組係收容於絕緣體之插接口,而遮蔽裝置包含內、外遮蔽構件,分別設於前述各插接口絕緣體外,其特徵在於:該絕緣體之一側銜接有固定裝置,可將至少一組導電端子組定位,另於該固定裝置上組接有抵壓裝置,可進一步將定位於固定裝置上之導電端子組抵止,以加強其抵抗翹起之抗力,藉以確保電連接器組合結構組裝的穩固。</t>
  </si>
  <si>
    <t>1998221656</t>
  </si>
  <si>
    <t>387612</t>
  </si>
  <si>
    <t>H01R-013/40 | H01R-013/516 | H01R-013/40 | H01R-013/516</t>
  </si>
  <si>
    <t>TW387612U</t>
  </si>
  <si>
    <t>7900001002682</t>
  </si>
  <si>
    <t>本創作係提供一種電連接器,其包括有絕緣本體、收容於該絕緣本體中之導電端子、遮蔽構件及屏蔽構件等構造,其中絕緣本體一側面設有凸出之對接肋板以收容端子並供對接之用,遮蔽構件則係蓋置於對接肋板之周緣側面上,另,導電端子係自與對接肋板相對之另一側面上凸伸而出,於該凸伸部分之旁側設有內具鎖扣機構之導槽以供屏蔽構件組入,屏蔽構件係由特殊材質製成,其組入導槽之前側緣並設有對應鎖扣機構以加強屏蔽構件固持於絕緣本體上之穩定性,藉之可提供良好之保護端子及屏蔽靜電等功效。</t>
  </si>
  <si>
    <t>1998220010</t>
  </si>
  <si>
    <t>1998-12-01</t>
  </si>
  <si>
    <t>387613</t>
  </si>
  <si>
    <t>H01R-013/46 | H01R-013/639 | H01R-012/50 | H01R-012/70</t>
  </si>
  <si>
    <t>TW387613U | US6146201A</t>
  </si>
  <si>
    <t>7900001002683</t>
  </si>
  <si>
    <t>一種電連接器,其主要包含電連接器插座主體及端子定位體,其中該端子定位體係以水平裝配方式與插座主體相對接,在對接於插座主體的一端設有啣接面,而相對該啣接面則設有複數抵靠面,介於該啣接面與複數抵靠面之間進一步設有複數端子通道,供端子從插座主體中延伸出之焊接端之部分插固於其中。當該端子之焊接端穿設出端子定位體之抵靠面後,即被彎折且緊抵靠於該抵靠面,從而使端子定位體固定,同時,定位並分隔各端子之焊接端,以準確插入基板之相關貫孔中並便於焊接。</t>
  </si>
  <si>
    <t>1998222078</t>
  </si>
  <si>
    <t>387617</t>
  </si>
  <si>
    <t>CHIOU YI-SHENG | SHR LE-SHAN | WU RUNG-FA</t>
  </si>
  <si>
    <t>H01R-013/629 | H01R-043/02 | H01R-013/629 | H01R-043/02</t>
  </si>
  <si>
    <t>TW387617U</t>
  </si>
  <si>
    <t>7900001002686</t>
  </si>
  <si>
    <t>本創作係有關於一種電子卡連接器,係包括有金屬殼體、絕緣本體及退卡機構,其特徵在於:該金屬殼體包括上、下框架,該上、下框架接合面二側各有向內彎折二隔片,通過隔片尾端彎勾,或一體成型方式形成之上下框架結合部,從而使上、下框架相互緊密結合,形成上、下二電子卡收容空間,以分別接納插入之電子卡,又,該上、下框架前端二側各有一螺栓孔,藉螺栓及螺母將上、下框架固持於絕緣本體上下表面,而其退卡機構無須其他扣接件可直接扣合於框架側面。</t>
  </si>
  <si>
    <t>1998219531</t>
  </si>
  <si>
    <t>387620</t>
  </si>
  <si>
    <t>H01R-013/639 | H01R-004/30 | H01R-012/50 | H01R-013/635 | H01R-013/6586</t>
  </si>
  <si>
    <t>TW387620U | US6071149A</t>
  </si>
  <si>
    <t>7900001002688</t>
  </si>
  <si>
    <t>本創作係提供一種記憶卡連接器,尤指一種可與插入端之一角落具有斜角之記憶卡配合使用的記憶卡連接器,該記憶卡連接器具有一辨識機構,而該辨識機構一端係形成可與所述記憶卡斜角相配合抵接之檢知面,而辨識機構另端則銜接於記憶卡連接器之適當位置,俾使記憶卡毋需完全插入記憶卡連接器,即具有對正之辨識作用。</t>
  </si>
  <si>
    <t>1997218621</t>
  </si>
  <si>
    <t>1997-11-03</t>
  </si>
  <si>
    <t>387622</t>
  </si>
  <si>
    <t>H01R-013/64 | H01R-023/00 | G06K-007/00 | H01R-013/645</t>
  </si>
  <si>
    <t>TW387622U | US6068516A</t>
  </si>
  <si>
    <t>7900001002689</t>
  </si>
  <si>
    <t>高密度電連接器(一)</t>
  </si>
  <si>
    <t>本創作係關於一種高密度電連接器,具有良好的遮蔽作用及快速排放靜電荷效果,該電連接器主要包括第一電連接元件、第二電連接元件、複數個端子以及至少一導電柱。該第一電連接元件係套接於第二電連接元件,端子及導電柱係由第一、第二電連接元件共同收納之。其中第二電連接元件主要包括兩大部份:絕緣殼體及至少一遮蔽殼體。該絕緣殼體具有二相對之絕緣外壁、至少一第一裝設部及至少一第二裝設部,於該絕緣外壁上設有至少一槽道;該遮蔽殼體設有複數滑軌、至少一第一接地固定片及至少一第二接地固定片;其中,於遮蔽殼體所設之滑軌係相互抵靠,並一同收納於前述絕緣殼體之滑槽中,第一接地固定片係裝設於前述絕緣殼體之第一裝設部中,並與導電柱構成機械及電性接觸,第二接地固定片係裝設於前述絕緣殼體之第二裝設部中。</t>
  </si>
  <si>
    <t>1997206415</t>
  </si>
  <si>
    <t>1997-04-16</t>
  </si>
  <si>
    <t>387623</t>
  </si>
  <si>
    <t>TWI327797B</t>
  </si>
  <si>
    <t>7900001002690</t>
  </si>
  <si>
    <t>本創作係關於一種電子卡連接器,尤指用於電訊連接電子卡與電路板且設有接地片之雙層式電子卡連接器。該電子卡連接器設有至少二層疊之絕緣本體,及收容於每一絕緣本體之導電端子,該導電端子一端為插接端可供與電子卡插接,另一端為轉接端。另,第一、二接地片係分別設於每一絕緣本體之上方,且第一接地片具有至少一抵止部或承接部而相抵觸於第二接地片,從而使第一、二接地片之間電性導通,第二接地片則設有插腳可電性連接至電路板之接地電路上,從而達到防止串音干擾及遮蔽雜訊之功能。</t>
  </si>
  <si>
    <t>1998221343</t>
  </si>
  <si>
    <t>387624</t>
  </si>
  <si>
    <t>TW387624U | US6183273B1</t>
  </si>
  <si>
    <t>7900001002691</t>
  </si>
  <si>
    <t>本創作係提供一種電連接器,該電連接器包括有絕緣體、端子、內層屏蔽體和外層屏蔽體,其中該內層屏蔽體置於絕緣體之內部,而外層屏蔽體則罩蓋於絕緣體之外部,且外層屏蔽體上設有接地裝置,並且內層及外層屏蔽體上均設有可相互扣合之第一、第二扣合體,藉以使內層及外層屏蔽體得以相互連通,藉如是之構造,無論來自電連接器內部或外部的電磁干擾,均可藉內層及外層屏蔽體及接地裝置將其屏蔽,而形成雙重的電磁屏蔽效果。</t>
  </si>
  <si>
    <t>1998221560</t>
  </si>
  <si>
    <t>387625</t>
  </si>
  <si>
    <t>H01R-013/655 | H01R-013/658 | H01R-024/62</t>
  </si>
  <si>
    <t>TW387625U | US6193554B1</t>
  </si>
  <si>
    <t>7900001002692</t>
  </si>
  <si>
    <t>電子卡傳輸站裝置</t>
  </si>
  <si>
    <t>本創作係提供一種電子卡傳輸站裝置,係指一種由與主機板連接之電子卡連接器,及插置於電子卡連接器之電子卡所組成之電訊傳輸站,其中該電子卡連接器與電子卡間設有辨識裝置,該辨識裝置至少包含於電子卡與電子卡連接器之插槽一側,形成不同之斜面,使電子卡具有防誤插效果。另,電訊傳輸站中具有附加式之退卡機構,該退卡機構除退卡功能外更兼具良好包覆遮蔽效果,藉此不但可提供防止雜訊之干擾使電訊傳輸穩定,且,可提供平穩確實之退卡。</t>
  </si>
  <si>
    <t>1997218124</t>
  </si>
  <si>
    <t>1997-10-24</t>
  </si>
  <si>
    <t>387626</t>
  </si>
  <si>
    <t>H01R-023/00 | G06K-007/00</t>
  </si>
  <si>
    <t>TW387626U | US6145747A</t>
  </si>
  <si>
    <t>7900001002693</t>
  </si>
  <si>
    <t>本創作係提供一種電子卡連接器,包括:一具有複數端子於其間之連接器本體、一與連接器本體銜接之導架裝置、一用於銜接連接器本體與導架裝置之頂壓板、一用於頂出電子卡之頂出裝置,以及一用於電磁遮蔽之遮蔽裝置,其主要特徵在於:該遮蔽裝置包含可將連接器本體與導架裝置大部份面積遮掩之金屬板體,及可將該金屬板體以抵壓扣合方式固定於連接器本體或導架裝置上之固定件。</t>
  </si>
  <si>
    <t>1996218633</t>
  </si>
  <si>
    <t>1996-11-30</t>
  </si>
  <si>
    <t>387627</t>
  </si>
  <si>
    <t>HE YOU-MING | YU HUNG-JI</t>
  </si>
  <si>
    <t>何有明 | 余宏基</t>
  </si>
  <si>
    <t>H01R-023/02 | G06K-007/01 | H01R-012/50 | H01R-013/6581</t>
  </si>
  <si>
    <t>TW387627U | US5967845A</t>
  </si>
  <si>
    <t>7900001002694</t>
  </si>
  <si>
    <t>零插入力卡緣連接器</t>
  </si>
  <si>
    <t>本創作係提供一種零插入力卡緣連接器,主要包括:可對接靠合一體之第一殼體與第二殼體、複數導電端子及槓桿機構等構造,其中第一殼體具有長形插槽與傾斜抵靠面,而第二殼體具有與長形插槽相對應之中央槽道與收容複數導電端子之複數端子收容孔,藉設於第一、二殼體間之槓桿機構,可配合第一殼體之傾斜抵靠面,將該等設於第二殼體之複數導電端子的接觸部,作相對緊迫與鬆弛控制,使該等導電端子在相對鬆弛下,供電路板輕鬆插入,而在導電端子相對緊迫下,與電路板電訊接觸,達到零插入力之插接效果。</t>
  </si>
  <si>
    <t>1997201968</t>
  </si>
  <si>
    <t>1997-01-30</t>
  </si>
  <si>
    <t>387628</t>
  </si>
  <si>
    <t>PAN HUA-TZUNG | MENG CHING-CHANG | CHEN CHU-MEI</t>
  </si>
  <si>
    <t>潘華宗 | 孟慶昌 | 陳初梅</t>
  </si>
  <si>
    <t>H01R-023/70 | H01R-012/89</t>
  </si>
  <si>
    <t>TW387628U | US6022232A</t>
  </si>
  <si>
    <t>7900001002695</t>
  </si>
  <si>
    <t>本創作係有關於一種連接器組合,其包括有一體化之絕緣體,該絕緣體具有上部及下部,且於該上、下部內各設有複數個端子容道,以供對應數量的端子延伸穿置其中並收容於該等端子容道所處之對接埠內。於絕緣體縱長向之兩相對端處設有一對邊牆,且每一邊牆較上部分略短於較下部分,該較上部分和較下部分分別包括上鎖片容設區和下鎖片容設區,且收容於其中之上、下鎖片都設有向下延伸之插腳以自絕緣體底面伸出,並延至該連接器組合所裝配之電路板上,同時下鎖片插腳部係與上鎖片插腳部排成前後關係之順序並位於上鎖片插腳部之前側。於兩邊牆間之空間內設有端子定位裝置,其包括有複數個孔穴以收容自上部及下部垂直成列配置之端子尾部。</t>
  </si>
  <si>
    <t>1998219757</t>
  </si>
  <si>
    <t>387632</t>
  </si>
  <si>
    <t>HUANG WAYNE | CHANG YAO-HAO | LOK GORDON</t>
  </si>
  <si>
    <t>黃偉正 | 張耀豪 | 駱志强</t>
  </si>
  <si>
    <t>H01R-027/00 | H01R-013/40 | H01R-013/502 | H01R-013/60 | H01R-013/73 | H01R-027/00</t>
  </si>
  <si>
    <t>CN002355464Y | TW387632U | TWM387632U | US08/000859 | US6095853A</t>
  </si>
  <si>
    <t>7900001002699</t>
  </si>
  <si>
    <t>本創作係提供一種同軸線纜連接器,係可與線纜及對接連接器相連接,該連接器包括:一插接座、一蓋體、一絕緣殼體及複數端子,其中該等端子與該插接座係一體成型,該蓋體與該絕緣殼體均以崁合之方式與插接座緊密固接,而其主要特徵在於:該等端子凸伸於水平高度相異之二插接面,且該端子之刺破端的容置槽底端高度之差距,恰為對插大小導線之導體的半徑差,使同軸線纜不同線徑之複數導線,分別與端子達成電性導通,藉如是之構造,提供組裝容易、節省工時及增加導通穩固性的連接器。</t>
  </si>
  <si>
    <t>1998218843</t>
  </si>
  <si>
    <t>1998-11-13</t>
  </si>
  <si>
    <t>387636</t>
  </si>
  <si>
    <t>TWI335601B</t>
  </si>
  <si>
    <t>TW387636U</t>
  </si>
  <si>
    <t>7900001002702</t>
  </si>
  <si>
    <t>插頭連接器改良構造</t>
  </si>
  <si>
    <t>本創作係提供一種插頭連接器,尤指一種用於與插座連接器對接並導通之插頭連接器,主要包括有絕緣殼體與複數導電端子,其中該等端子以不同高度排配組裝,藉如是構造,當插頭連接器插入插座連接器時,因導電端子高度不同而使端子不會同時進入插座連接器,是以,在插接過程中將會減小插接之力量,使力量均勻分散,俾利於操作之進行。</t>
  </si>
  <si>
    <t>1998219009</t>
  </si>
  <si>
    <t>387608</t>
  </si>
  <si>
    <t>H01R-013/04 | H01R-013/04</t>
  </si>
  <si>
    <t>TWI373174B</t>
  </si>
  <si>
    <t>TW387608U</t>
  </si>
  <si>
    <t>7900002001204</t>
  </si>
  <si>
    <t>本創作係有關一種電連接器,其包括絕緣本體、電氣模組及遮蔽裝置,其中電氣模組係包括電路板及分別與之接合一體之端子模組,且於電路板上設有數個訊號調整元件。端子模組與電路板組合成電氣模組後係一體組接於絕緣本體上,且使端子模組之導電端子延伸至絕緣本體一側所設之對接口附近,而與對接之電子元件電性連接。又,於絕緣本體靠近電氣模組之兩相對側邊上各延伸出一懸臂以組固電氣模組,至於遮蔽裝置則蓋覆於絕緣本體外圍屏蔽內部之電氣裝置。藉電氣模組之設計可提供穩定可靠之電性連接,並配合遮蔽裝置以適當防蔽外界雜訊之干擾。</t>
  </si>
  <si>
    <t>1998220011</t>
  </si>
  <si>
    <t>387614</t>
  </si>
  <si>
    <t>H01R-013/516 | H01R-023/72 | H01R-013/516</t>
  </si>
  <si>
    <t>7900002001205</t>
  </si>
  <si>
    <t>本創作係有關一種電連接器,該電連接器主要設有絕緣本體,其一側之對接插槽內則收容有導電端子,該等端子能預先產生適當之內應力,以改善對接導通狀況。於絕緣本體之對接插槽旁側適當位置處延伸設置之墊高部係可墊高電連接器以配合特殊規格之電子元件。又,固持裝置係設置於墊高部內,以避免因對接彎矩過大而傾倒,於墊高裝置間進一步設有定位裝置,以對不同長度的端子進行有效之定位。</t>
  </si>
  <si>
    <t>1998222065</t>
  </si>
  <si>
    <t>387618</t>
  </si>
  <si>
    <t>TW387618U</t>
  </si>
  <si>
    <t>7900002001206</t>
  </si>
  <si>
    <t>電腦外殼</t>
  </si>
  <si>
    <t>本創作係有關一種外觀造形首創新穎之電腦外殼,請參閱第一至第七圖,本創作電腦外殼主要為一方形殼體,殼體前端為具有對稱弧形輪廓之面板,面板由中央至下方形成一連續平滑之立體浮突,且,面板右側近中央部位設有二橢圓形按鈕以及兩個訊號指示燈。另,下方於該弧形輪廓末端附近各設有左右對稱三個斜向之通孔。再者,面板底部並設有一通風孔,殼體左側蓋板設有矩形陣列之複數散熱孔,而殼體右側及上方蓋板均為無裝飾花紋之平面,殼體後側蓋板則設有矩形陣列之複數散熱孔。 整體而言,本創作電腦外殼之外觀、造形實予人耳目一新之感,且本案申請前亦未見於刊物或公開使用,實為一新穎之創作。</t>
  </si>
  <si>
    <t>1998300703</t>
  </si>
  <si>
    <t>1998-02-04</t>
  </si>
  <si>
    <t>386774</t>
  </si>
  <si>
    <t>2000-04-01</t>
  </si>
  <si>
    <t>甘克儉</t>
  </si>
  <si>
    <t>TW386774S | USD433681S1</t>
  </si>
  <si>
    <t>7917050014681</t>
  </si>
  <si>
    <t>本創作係提供一種堆疊式連接器,特別是指一種形狀新穎、造形優美之高密度堆疊式連接器。 請參閱第一圖至第七圖所示,本創作堆疊式連接器之造形設計大體上呈直立長形基體,該基體之兩側設有數個階面凹槽(第四、五圖參閱),且該凹槽可與金屬板之凸緣相扣合,呈現出層次分明且獨特之風格。另外,於基體之前緣延伸出上、下排列整齊,且型式相同之兩連接器,該兩連接器之金屬殼體部份外露於長形基體,而殼體內略中央處設有長形凸體,該凸體配置有複數個端子槽,容置於其中之端子沿端子槽向內延伸並向下彎折,更顯示出本創作設計之巧思。 綜觀本案整體設計,不但造形優雅、佈局創新,且呈現和諧對稱的視感,誠為一新穎而絕佳之創作。</t>
  </si>
  <si>
    <t>1998304040</t>
  </si>
  <si>
    <t>386859</t>
  </si>
  <si>
    <t>TWD137441S | TWD134546S | TWD134547S</t>
  </si>
  <si>
    <t>TW386859S | USD409984S1</t>
  </si>
  <si>
    <t>7917050014765</t>
  </si>
  <si>
    <t>電連接器之基板卡扣裝置</t>
  </si>
  <si>
    <t>本創作係關於一種電連接器之基板卡扣裝置,可將電連接器固持於基板上,其主要包括:基部、卡止臂以及基板卡扣臂。其中基部設有安裝導引區以及至少一第一卡止部;卡止臂係自基部之一端緣向外延伸,於該卡止臂上設有第二卡止部以及第三卡止部,其中第三卡止部係為一三角翼形之倒刺;基板卡扣臂係自基部之邊緣向外延伸,用以將電連接器卡扣於基板。</t>
  </si>
  <si>
    <t>1996220105</t>
  </si>
  <si>
    <t>1996-12-21</t>
  </si>
  <si>
    <t>385924</t>
  </si>
  <si>
    <t>2000-03-21</t>
  </si>
  <si>
    <t>H01R-013/00 | H01R-013/00 | H01R-013/73</t>
  </si>
  <si>
    <t>TW385924U | US5971803A</t>
  </si>
  <si>
    <t>7900001002233</t>
  </si>
  <si>
    <t>電腦連接線之製造方法及其產品</t>
  </si>
  <si>
    <t>本發明係提供一種電腦連接線之製造方法及其產品,係包括以下步驟:(l)將導電端子安裝於電腦連接線之第一絕緣本體之導電端子通道內,並使尾端具有刃口之導電端子露出於第一絕緣本體之結合面外 (2)將導線置入第二絕緣本體之導線通孔內 (3)將第二絕緣本體相對於第一絕緣本體之結合面逐漸地靠接,並以導電端子尾端之刃口剖切導線之絕緣外皮並切入導線之芯線中使導電端子與芯線相互導通,並將導線固定。 由於採用以上電腦連接線之製造方法,使電腦連接線之製造過程簡便、省工時、省成本並可減少不良品產生。而依本發明所製造出之導電端子係包括有安裝部份、尾端和接觸端。</t>
  </si>
  <si>
    <t>1998116200</t>
  </si>
  <si>
    <t>385578</t>
  </si>
  <si>
    <t>WANG WEI-CHUAN | SU PIN-SHENG</t>
  </si>
  <si>
    <t>王唯川 | 蘇聘勝</t>
  </si>
  <si>
    <t>H01R-043/26 | H01R-004/50 | H01R-043/01</t>
  </si>
  <si>
    <t>TW385578B | US6176730B1</t>
  </si>
  <si>
    <t>7900006000878</t>
  </si>
  <si>
    <t>電腦導流管之固定裝置</t>
  </si>
  <si>
    <t>本創作係提供一種電腦導流管之固定裝置,係連結於電腦機殼及電腦之導流管上,其包括有一固定件及卡制板,其中該固定件係設於導流管上,該卡制板之一端係連結於電腦機殼上,而卡制板之另端係可卡結於該固定件上,藉該卡制板之與固定件相卡結可對導流管進行定位及支撐。</t>
  </si>
  <si>
    <t>1998211070</t>
  </si>
  <si>
    <t>385024</t>
  </si>
  <si>
    <t>2000-03-11</t>
  </si>
  <si>
    <t>BAI SHIAN-SHENG | SUEN JUNG-YUNG | LI CHAU-YANG</t>
  </si>
  <si>
    <t>白先聲 | 孫仲勇 | 李朝陽</t>
  </si>
  <si>
    <t>G06F-001/16 | H05K-007/20 | H05K-007/20</t>
  </si>
  <si>
    <t>TW385024U | US6169656B1</t>
  </si>
  <si>
    <t>7900001001934</t>
  </si>
  <si>
    <t>鍵盤按鍵組合裝置</t>
  </si>
  <si>
    <t>一種鍵盤按鍵組合裝置,其主要包括鍵帽、橋架、彈性元件、薄膜電路板及底板。其中底板設有左右對稱之通孔,各通孔內均設有一對相對凸出之圓柱銷,橋架下方各橋腳均設有與圓柱銷對應之圓形凹槽。組裝時藉由凹槽與圓柱銷配合可免去塑膠成型橋板及定位板等結構,而直接將橋架與底板組接於一體,既能降低鍵盤按鍵之整體高度,又能大量節約生產成本。</t>
  </si>
  <si>
    <t>1998222083</t>
  </si>
  <si>
    <t>385029</t>
  </si>
  <si>
    <t>HUNG MING-YOU</t>
  </si>
  <si>
    <t>CN109871130B</t>
  </si>
  <si>
    <t>TW385029U | US6080948A</t>
  </si>
  <si>
    <t>7900001001939</t>
  </si>
  <si>
    <t>電連接器端子結構</t>
  </si>
  <si>
    <t>本創作係提供一種電連接器端子結構,尤指一種用於電訊連接中央處理器與主機板之端子結構。該端子包括第一、二彈性臂,兩彈性臂上至少設有接觸部,分別與中央處理器與主機板接觸,及連接臂,該連接臂設於該兩個彈性臂間,以及從第二彈性臂延伸出且鄰第一彈性臂之固定臂,固定臂上設有固持結構,藉如是彈性臂、連接臂及固定臂一體之結構,使端子整體收容於電連接器之絕緣體中,並露出第一、二彈性臂之接觸部。當兩彈性臂與絕緣體外各自對應之電訊接點接觸時,第一、二彈性臂同時被壓受力,使兩彈性臂體被壓入絕緣體內,且第一彈性臂與固定臂接觸,如此不僅可與接點穩固接觸,更可使端子結合後高度降低。</t>
  </si>
  <si>
    <t>1998219526</t>
  </si>
  <si>
    <t>385071</t>
  </si>
  <si>
    <t>LIN NAN-HUNG | HUANG JIAN-RUNG | LUO YI-FENG</t>
  </si>
  <si>
    <t>林南宏 | 黃建榮 | 羅一峰</t>
  </si>
  <si>
    <t>H01R-013/24 | H01R-012/52 | H01R-012/57 | H01R-012/70 | H01R-013/24 | H05K-007/10</t>
  </si>
  <si>
    <t>CN100450327C</t>
  </si>
  <si>
    <t>TW385071U | US6227869B1</t>
  </si>
  <si>
    <t>7900001001969</t>
  </si>
  <si>
    <t>輸出/輸入電連接器</t>
  </si>
  <si>
    <t>本創作係提供一種輸出/輸入電連接器,其包括有遮蔽殼體、絕緣接座及導電端子等構造,其中遮蔽殼體係設置於絕緣接座之周側,其靠向端子焊接端之側邊適當位置處分別沖壓彎折有第一扣持片及第二扣持片,兩扣持片可分別固持於絕緣接座同側所對應設置之凹陷部內,而能藉兩扣持片之彎折彈性提供適當之支撐力量以承受較大之插入施力。又,於絕緣接座一側向遠離絕緣接座之方向延伸有一體成型之板面,該板面上並設有數個容槽以收容導電端子,而在各容槽靠板面邊緣的附近分別設有貫穿板面之斜向穿孔,其可配合端子所對應設置之彎折端,使每一彎折端均適當伸入並抵靠於該等穿孔之側壁上,以藉穿孔之側壁適當遮蓋端子之彎折端,避免其直接裸露於外界環境而發生鏽蝕等問題。</t>
  </si>
  <si>
    <t>1998203043</t>
  </si>
  <si>
    <t>385072</t>
  </si>
  <si>
    <t>H01R-013/40 | H01R-013/52</t>
  </si>
  <si>
    <t>TW385072U | US6083051A</t>
  </si>
  <si>
    <t>7900001001970</t>
  </si>
  <si>
    <t>本創作係提供一種電子卡連接器,係指專供電子卡插置之電子卡連接器,主要包括:一絕緣座體、設於絕緣座體之導電端子、用於方便退出電子卡之退卡機構,其主要特徵在於:該退卡機構中之壓鈕與推桿間係設有一伸縮裝置,該伸縮裝置包含:伸縮導槽及導引栓,其中該伸縮導槽為一縱向之槽體,至少具有第一定位部,供壓鈕收縮時之定位依據,而該導引栓係可於伸縮導槽滑移,並將推桿與壓鈕串接一體,藉如是構造達到退卡時方便按壓,未退卡時收藏不外露之效果。</t>
  </si>
  <si>
    <t>1997210604</t>
  </si>
  <si>
    <t>1997-06-25</t>
  </si>
  <si>
    <t>385084</t>
  </si>
  <si>
    <t>H01R-023/00 | G06K-013/08</t>
  </si>
  <si>
    <t>TW385084U | US6065984A</t>
  </si>
  <si>
    <t>7900001001982</t>
  </si>
  <si>
    <t>本創作係有關於一種電連接器,該電連接器係設有可承接晶片模組之承接座,並於該承接座上設有複數個導電端子。其中,導電端子係靠向晶片模組之一端設有變形部,該變形部係能提供多個對稱分佈之接觸面。藉該等導電端子之接觸面與晶片模組所設之焊錫球相抵接以達成連接器電性導接之目的,同時在接合時,焊錫球不會與導電端子脫離接觸,且可藉導電端子部分接觸面之邊緣破壞焊球表面的氧化膜,並由此可降低接觸阻抗,從而減少高頻傳輸之能量損耗。</t>
  </si>
  <si>
    <t>1998221646</t>
  </si>
  <si>
    <t>385092</t>
  </si>
  <si>
    <t>YANG SHR-TSANG</t>
  </si>
  <si>
    <t>楊世滄</t>
  </si>
  <si>
    <t>H01R-023/72 | H01R-013/11 | H01R-013/115 | H05K-007/10</t>
  </si>
  <si>
    <t>TW385092U | US6142792A</t>
  </si>
  <si>
    <t>7900001001989</t>
  </si>
  <si>
    <t>塑膠棧板之組合構造</t>
  </si>
  <si>
    <t>一種塑膠棧板之組合構造,包括複數棧板單元及複數腳架。其中棧板單元由組合區、中間區及嵌卡區組成,該組合區及嵌卡區等間距設有三組合部及三嵌卡部,其中每一組合部或嵌卡部進一步具有彼此間隔相對而大體上位於一方形四頂點之四大、小收容柱體,又,該棧板單元之嵌卡區係呈階梯狀,且於該嵌卡區之中間位置形成一縫隙而將其左右兩側分隔開,並使其左右兩側亦形成階梯狀。該腳架約略呈中空無蓋之方體狀,其底部並一體凸伸出兩中空凸柱,該凸柱之外徑大體上與小收容柱體之內徑配合。</t>
  </si>
  <si>
    <t>1999211985</t>
  </si>
  <si>
    <t>1999-07-16</t>
  </si>
  <si>
    <t>384843</t>
  </si>
  <si>
    <t>JIANG JEN-SHIN | WANG JIN-DE | LI YU-JIE</t>
  </si>
  <si>
    <t>王進德 | 江振鑫 | 李毓傑</t>
  </si>
  <si>
    <t>B65D-019/32 | B65D-019/32</t>
  </si>
  <si>
    <t>TW384843U</t>
  </si>
  <si>
    <t>7900002000706</t>
  </si>
  <si>
    <t>連接一組相反連接器的系統</t>
  </si>
  <si>
    <t>本發明係提供一種互連兩塊模組(100、100’)到中央處理器(CPU)接點的系統(10)包括以相對方式連接的兩個連接器(12、14),連接位於其上相同位置的相應端子28/30、30’/28’的線路軌跡(200)大體上都是平行排列的。二連接器(12、14)其中一連接器(12)是為了說明的需要而設的標準件,連接器(12、14)中的另一連接器不完全與第一個連接器(12)一模一樣,而沿著第二個連接器外殼縱向的兩排端子與第一連接器(12)上的相反,則當使用時,標準模組(100)能藉上表面(106)朝前通過普通的方式插入第一個連接器(12)中,或以背向(108)朝前通過相反的方式插入第二個連接器中。另,在模組(100、100’)上的兩表面(106、108)上的接點(P1-P144)能夠各別良好地與線路軌跡(200)連接,而與它們所插入的連接器(12,14)無關。</t>
  </si>
  <si>
    <t>1998107118</t>
  </si>
  <si>
    <t>384557</t>
  </si>
  <si>
    <t>TSAI CHIH-WEN | CHEN CHING-LUNG</t>
  </si>
  <si>
    <t>H01R-023/68 | H01R-013/645 | H05K-007/14</t>
  </si>
  <si>
    <t>7900005001746</t>
  </si>
  <si>
    <t>等效電路的測量方法</t>
  </si>
  <si>
    <t>本發明係關於等效電路的測量方法,其包括有以下的步驟:步驟一:將輸入電壓輪進待測系統,且測出反射信號,並將該反射信號分段為相隔的至少一均勻傳輸線區段與至少一集總元件區段;步驟二:將第一段的反射信號及輸入電壓轉換為入射波、反射波;步驟三:均勻傳輸線區段的特微阻抗值可由傳輸線逐層萃取法得到,且得到其後相接的集總元件區段之入射波與反射波;步驟四:將集總元件區段由入射波與反射波得到反射係數步階響應;步驟五:將該集總元件區段取得的步階響應轉換成電子電路;步驟六:利用該集總元件區段的電子電路,將進入下一區段之均勻傳輸線的入射波與反射波求得;步驟七:重覆步驟三至步驟六直到所有反射信號的區段擷取出特徵阻抗值或電子電路。</t>
  </si>
  <si>
    <t>1997119475</t>
  </si>
  <si>
    <t>384577</t>
  </si>
  <si>
    <t>HON HAI PREC INDUSTIES CO LTD</t>
  </si>
  <si>
    <t>WU RUEI-BEI | WANG MEI-HUA</t>
  </si>
  <si>
    <t>吳瑞北 | 王美華</t>
  </si>
  <si>
    <t>H04B-003/46 | G01R-027/02 | G01R-027/06 | G01R-027/20 | G01R-027/26 | G01R-027/28</t>
  </si>
  <si>
    <t>TW384577B | US6137293A</t>
  </si>
  <si>
    <t>7900005001762</t>
  </si>
  <si>
    <t>本創作係提供一種電連接器,特別是指一種形狀新穎、造形優美之高密度電連接器。 請參閱第一圖至第七圖所示,本創作高密度電連接器之造形設計呈一長形基體,該基體上覆蓋有金屬殼體,且於兩側下緣設有對稱之叉腳,在其上緣之兩側開設有圓形孔,俾供該基體之凸柱套接,其中該基體之一側設有複數個長形孔,而該長形孔有複數個對稱之端子,且該等端子一端斜向探出長形孔,另一端穿透該基體並向下延伸,使整體造形予人風格獨特且前衛之視感。請參閱第一圖電連接器之立體圖,其中該端子係特別凸出於長形孔,且形成向內傾斜之特殊排列,除增添本創作獨樹一格的造形,更予人視感煥然一新。 綜觀本案整體設計,不但造形細緻、佈局創新,且呈現和諧對稱的視感,誠為一新穎而絕佳之創作。</t>
  </si>
  <si>
    <t>1998303078</t>
  </si>
  <si>
    <t>385224</t>
  </si>
  <si>
    <t>TW385224S | USD412884S1</t>
  </si>
  <si>
    <t>7917052014263</t>
  </si>
  <si>
    <t>多接點連接器之模組結構</t>
  </si>
  <si>
    <t>本創作係提供一種多接點連接器之模組結構,主要包括有組接框架、上蓋板、配接板、導電端子,以及扣銷等構造,其主要特徵在於:配接板與上蓋板均為薄板式設計,其可藉超音波處理熔合以收容並固定數排之導電端子,因此在與組接框架扣接後仍可維持其薄小不佔空間之特性,另外組接框架兩側提供有推壓扣止之機構,不僅組接便利,而且可使對接確實穩固,以達提高電訊傳輸穩定性之效果。</t>
  </si>
  <si>
    <t>1997216162</t>
  </si>
  <si>
    <t>1997-09-20</t>
  </si>
  <si>
    <t>383911</t>
  </si>
  <si>
    <t>WU KUEN-TSAN | LAI JIN-YI</t>
  </si>
  <si>
    <t>吳燦 | 賴進益</t>
  </si>
  <si>
    <t>H01R-013/04 | H01R-013/514 | H01R-013/24 | H01R-013/639</t>
  </si>
  <si>
    <t>TW383911U | US6083029A</t>
  </si>
  <si>
    <t>7900001001621</t>
  </si>
  <si>
    <t>插座連接器改良構造</t>
  </si>
  <si>
    <t>本創作係提供一種插座連接器,尤指一種用於與插頭連接器接插並導通之插座連接器,主要包括有絕緣殼體與複數收容於絕緣殼體中之導電端子,其中該等導電端子係以不同高度排配組裝於絕緣殼體內藉以當插頭連接器插入插座連接器時,以插座連接器之該等導電端子高度不同的設置使插頭連接器之端子與插座連接器之端子不會於對接之初同時接觸,而可在插接過程中以較小插接力插接,除此亦可使插接力量均勻分散,以利於對接操作之進行。</t>
  </si>
  <si>
    <t>1998219010</t>
  </si>
  <si>
    <t>383912</t>
  </si>
  <si>
    <t>TW383912U</t>
  </si>
  <si>
    <t>7900001001622</t>
  </si>
  <si>
    <t>本創作係關於一種電連接器組合,該電連接器組合包括插頭連接器和插座連接器,其主要特徵在於:插頭連接器上設有扣接塊,插座連接器上相對應於扣接塊之部位設有扣接臂,且扣接臂上具有勾扣狀扣接端,藉由扣接塊與扣接端之相互配合,使電連接器組合穩固定位。另,插座連接器具有至少兩個對接槽,對接槽內設有對接板,在對接板之上下表面上交錯地設有兩排端子接收槽,用以收容端子於其中,藉兩個以上之對接槽設於同一插座連接器內可使複數插頭連接器與插座連接器一次組裝對接,達到便捷之效果。</t>
  </si>
  <si>
    <t>1998214663</t>
  </si>
  <si>
    <t>383916</t>
  </si>
  <si>
    <t>MENG CHING-CHANG | DING JIA-BIN</t>
  </si>
  <si>
    <t>孟慶昌 | 丁佳彬</t>
  </si>
  <si>
    <t>H01R-013/26 | H01R-012/71 | H01R-013/627</t>
  </si>
  <si>
    <t>TW383916U | US6062892A</t>
  </si>
  <si>
    <t>7900001001626</t>
  </si>
  <si>
    <t>本創作係關於一種便於觀察端子連接情況,且能確實達成信號傳送之插口連接器結構,其主要包括一體成型之絕緣殼體與複數端子,該絕緣殼體之內部設有空腔、成形槽和端子槽,該成形槽每一部分之寬度均小於對應端子之寬度,該端子經過預壓後置入成形槽中並在空腔中釋放了部分彈力以卡固在絕緣殼體中。因此即使沒有蓋子蓋往,該端子也可以穩固地安置於絕緣殼體內,並且當插頭插入時也不會彈出絕緣殼體外,這樣既省了絕緣殼體蓋,又便於觀察連接器內端子之連接狀況。</t>
  </si>
  <si>
    <t>1998217146</t>
  </si>
  <si>
    <t>383917</t>
  </si>
  <si>
    <t>H01R-013/40 | H01R-013/46 | H01R-013/703 | H01R-024/58</t>
  </si>
  <si>
    <t>TW383917U | US6224408B1</t>
  </si>
  <si>
    <t>7900001001627</t>
  </si>
  <si>
    <t>本創作係關於一種電連接器,主要包括絕緣殼體、端子及固持裝置,其特徵在於:端子包括上層端子及下層端子,相對收容於絕緣殼體之插槽中,上、下層端子包括有接觸部、固持部及焊接部,其中下層端子之焊接部於絕緣殼體後部向下呈近九十度彎折,穿過絕緣殼體所固置之電路板後進行焊接,上層端子之焊接部於絕緣殼體後部向下適當彎折,不穿過電路板直接進行焊接。如此,端子在電路板之不同表面上焊接,可以避免由於端子密度大而造成在電路板上焊接困難之問題,並使得電路板兩側有一定之充裕空間,可提供電路板上元件有效佈置。</t>
  </si>
  <si>
    <t>1998219532</t>
  </si>
  <si>
    <t>383918</t>
  </si>
  <si>
    <t>YANG YAU-REN | LIN TAI</t>
  </si>
  <si>
    <t>楊燿任 | 林台</t>
  </si>
  <si>
    <t>H01R-013/40 | H01R-023/72 | H01R-013/73 | H01R-043/20</t>
  </si>
  <si>
    <t>TW383918U | US6190183B1</t>
  </si>
  <si>
    <t>7900001001628</t>
  </si>
  <si>
    <t>輸入/輸出電連接器</t>
  </si>
  <si>
    <t>本創作關於一種輸入/輸出電連接器,該電連接器包括絕緣殼體及收容於該絕緣殼體內之複數導電端子,其特徵在於:該絕緣殼體上設有定位裝置,該定位裝置包括可相互嵌扣之第一定位體與第二定位體,該兩定位體係分別設於絕緣殼體相對的上下兩個表面上,當絕緣殼體層疊時,該第一定位體可與第二定位體配合,而達層疊定位效果。另,配合層疊電連接器等距配置的特性,可以相同間距的端子料帶,一次組裝,藉以達提高裝配效率的目的。</t>
  </si>
  <si>
    <t>1998220864</t>
  </si>
  <si>
    <t>383920</t>
  </si>
  <si>
    <t>GUO MING-LUEN | FENG SHIANG-FENG</t>
  </si>
  <si>
    <t>郭明倫 | 馮祥峰</t>
  </si>
  <si>
    <t>H01R-013/506 | H01R-013/514</t>
  </si>
  <si>
    <t>TW383920U | US6231381B1</t>
  </si>
  <si>
    <t>7900001001630</t>
  </si>
  <si>
    <t>本創作係有關一種電連接器,其包括內部容納有數個端子的絕緣殼體及罩蓋於絕緣殼體具有電子遮蔽作用之遮蔽構件,其中該絕緣殼體上設有滑槽、卡扣體及扣孔,而遮蔽構件上設有扣持片和止退彈片及接地彈片。藉以將絕緣殼體及遮蔽構件之前後左右方位有效卡合固定,除提供結構的穩定性,更能藉以使對接連接器插入時穩固的對接,並提供接地效果,從而可消除電子干擾,大大增強了電訊傳輸的穩定性。</t>
  </si>
  <si>
    <t>1998214069</t>
  </si>
  <si>
    <t>383921</t>
  </si>
  <si>
    <t>H01R-013/516 | H01R-013/6582</t>
  </si>
  <si>
    <t>TW383921U | US6179661B1</t>
  </si>
  <si>
    <t>7900001001631</t>
  </si>
  <si>
    <t>本創作係關於一種電子卡連接器,該電子卡連接器包括絕緣本體、導電端子和開關端子,其主要特徵在於:該電子卡連接器具有一遮蔽體,該遮蔽體可藉由其兩側部安裝固定於絕緣本體上,以使遮蔽體與絕緣本體間形成一扁平狀導引溝,用以導引電子卡插入連接器,該遮蔽體可防止電子卡插入連接器前後發生扭曲或脫出之現象。另於遮蔽體兩側設有夾持部,以防止電子卡在垂直於電子卡之插接方向上產生晃動或位移。又,遮蔽體係由金屬製成,具有屏蔽作用並且可薄形化以降低電子卡連接器之高度。再,該電子卡連接器之絕緣本體上設有數個通孔,可用以設置其它電子元件。</t>
  </si>
  <si>
    <t>1998214665</t>
  </si>
  <si>
    <t>383922</t>
  </si>
  <si>
    <t>H01R-013/516 | G06K-007/00</t>
  </si>
  <si>
    <t>TW383922U | US6129588A</t>
  </si>
  <si>
    <t>7900001001632</t>
  </si>
  <si>
    <t>本創作係有關於一種電連接器,其主要包括:遮蔽殼體、收容於遮蔽殼體內的絕緣殼體、收容於絕緣殼體內的第一定位板、第二定位板及複數個導電端子,其中所述絕緣殼體係為中空殼體,其上具有對接面與組接面,於對接面上設有貫穿組接面之插接槽,且於插接槽內設有卡扣槽,於組接面上之適當位置設有第一卡扣體及收容槽,且第一定位板係收容於絕緣殼體之收容槽內,而第二定位板係靠於絕緣殼體之組接面上,其相對於所述組接面之第一卡扣體設有第二卡扣體,另複數個導電端子與第一、第二定位板為一體設置,藉如是構造使組裝更加方便。</t>
  </si>
  <si>
    <t>1998219265</t>
  </si>
  <si>
    <t>383923</t>
  </si>
  <si>
    <t>H01R-013/516 | H01R-013/516 | H01R-013/648 | H01R-024/00</t>
  </si>
  <si>
    <t>TW383923U | US6210235B1</t>
  </si>
  <si>
    <t>7900001001633</t>
  </si>
  <si>
    <t>通用滙流排電連接器</t>
  </si>
  <si>
    <t>本創作係提供一種通用匯流排電連接器,包括遮蔽殼體、絕緣本體及導電端子。其中具有上表面、下表面及後表面之遮蔽殼體,其上、下表面之兩相對側緣又對稱延伸兩側面,並由所述兩側表面延伸形成一接合面,且於接合面又分別向兩側各延伸出一突出構件,再於下側表面之突出構件上設有固持構件。絕緣本體係包含一基板,其面向對接方向之一側面上設有定位槽,並於該側面上之適當位置又延伸出至少一個肋板,於肋板又設有端子收容槽。導電端子自上向下安裝於絕緣本體內。藉上述之設計,可達到降低連接器安裝高度之目的,且可增強電磁遮蔽效果並能使訊號傳輸更加穩定。</t>
  </si>
  <si>
    <t>1998220685</t>
  </si>
  <si>
    <t>383924</t>
  </si>
  <si>
    <t>TW383924U | US6217378B1</t>
  </si>
  <si>
    <t>7900001001634</t>
  </si>
  <si>
    <t>本創作係有關一種電子卡連接器,尤指電子卡連接器具有一體成型之金屬外殼及固持於金屬外殼上之導座,該導座能提供電子卡插入方向之導引作用及分隔作用,其還可供墊高部卡合,藉墊高部之設置可固定及墊高電子卡連接器。</t>
  </si>
  <si>
    <t>1998220690</t>
  </si>
  <si>
    <t>383925</t>
  </si>
  <si>
    <t>H01R-013/516 | H01R-013/516 | H01R-013/66 | H05K-007/14</t>
  </si>
  <si>
    <t>TWI405370B</t>
  </si>
  <si>
    <t>TW383925U | US6193547B1</t>
  </si>
  <si>
    <t>7900001001635</t>
  </si>
  <si>
    <t>本創作係提供一種電子卡連接器,包括遮蔽殼體、絕緣本體及導電端子等主要構件,其中導電端子收容於絕緣本體內,其一端設為焊接端與電路板電性導通,相對之另一端設為插接端供與電子卡插接,又,遮蔽殼體於兩相對之側邊緣各延伸出至少一鎖扣片,該鎖扣片係連續垂直彎折而成,其設有一側板且該側板上開設凹槽,而絕緣本體之側壁相對位置設有卡塊,藉由該卡塊與凹槽之卡合使遮蔽殼體固持於絕緣本體上,從而達到遮蔽雜訊之效果,且該組接動作快捷穩固並可降低成本。</t>
  </si>
  <si>
    <t>1998221550</t>
  </si>
  <si>
    <t>383926</t>
  </si>
  <si>
    <t>TW383926U | US6152774A</t>
  </si>
  <si>
    <t>7900001001636</t>
  </si>
  <si>
    <t>層疊型電連接器組合</t>
  </si>
  <si>
    <t>本創作係提供一種層疊型電連接器組合,係包括:具有插接面及接合面之複數絕緣殼體,及具有插接端與接合端之複數端子,以及具有第一定位板及第二定位板之定位裝置等構造,其主要特徵在於:該第一定位板設有複數固持孔,用於共同收容定位該等絕緣殼體端子接合端之垂直段,而該第二定位板係配合每一層端子的組裝由底層往上一層依序分別裝設於該等絕緣殼體上,並分別抵於每一層端子之接合端的水平段上方,藉以將端子接合端由水平與垂直兩方向固持於既定位置,俾提供電連接器與電路板之插接能夠準確且可使端子接合端之端部不會後縮,而保持在同一接合面,確保與電路板接合後電訊傳輸之穩定。</t>
  </si>
  <si>
    <t>1998201923</t>
  </si>
  <si>
    <t>1998-02-09</t>
  </si>
  <si>
    <t>383928</t>
  </si>
  <si>
    <t>HUANG LI-PEI | LIAU JIAN-GUO | HUANG WEI-JENG</t>
  </si>
  <si>
    <t>黃理培 | 廖建國 | 黃偉正</t>
  </si>
  <si>
    <t>TWI413305B</t>
  </si>
  <si>
    <t>TW383928U | US6183270B1</t>
  </si>
  <si>
    <t>7900001001638</t>
  </si>
  <si>
    <t>本創作係提供一種連接器之導引裝置,其包括:導引柱體、導引彈片及導引頭等構造,該導引彈片可作彈性形變,使得裝有此導引裝置之連接器與對接連接器間之插入與拔出顯得輕鬆簡易,且不會損壞對接連接器之組件。另,可對相對接之元件提供固持定位作用,以確保相互對接連接器穩固的電訊接觸。</t>
  </si>
  <si>
    <t>1998217147</t>
  </si>
  <si>
    <t>383930</t>
  </si>
  <si>
    <t>H01R-013/629 | H01R-013/631 | H01R-013/652</t>
  </si>
  <si>
    <t>TW383930U | US6074236A</t>
  </si>
  <si>
    <t>7900001001640</t>
  </si>
  <si>
    <t>本創作係提供一種電子卡連接器至少包括:端子座、複數導電端子及一退卡機構,其中該退卡機構包含有設於電子卡連接器一側之推桿、連結於推桿一端之搖桿及具抵靠部之頂出板,前述頂出板係與搖桿相樞接,而其抵靠部並自頂出板適當位置彎折延伸有輔助片及抵頂片,前述抵頂片係與電子卡插入端之端面平行,且前述輔助片與抵頂片間並具適當角度,俾當抵頂片抵接電子卡退卡時,可藉輔助片增加抵頂片之強度防止變形。</t>
  </si>
  <si>
    <t>1997221852</t>
  </si>
  <si>
    <t>383932</t>
  </si>
  <si>
    <t>TW383932U | US6210187B1</t>
  </si>
  <si>
    <t>7900001001642</t>
  </si>
  <si>
    <t>本創作係提供一種供記憶卡插入並產生電性連結之電連接器,其主要具有座體,且在該座體上設有成排收容槽以收容端子,於座體兩相對側邊上各設有垂直延伸之側壁,並在兩側壁上各靠接有呈直角板狀之側蓋,是以,利用座體、側壁及側蓋之結合與規範,而能在座體一側之側表面上形成有卡式記憶元件之插接空間,並可在卡式記憶元件插入時導引及限制其滑向正確之電性連接位置。又,在座體之另一側邊適當位置處延伸設有兩懸臂,該兩懸臂可規範一作動空間以開關裝置,此開關裝置可在卡式記憶元件插入適當長度後產生對應作動,以提供開關效果控制卡式記憶元件之電訊連接。</t>
  </si>
  <si>
    <t>1998203132</t>
  </si>
  <si>
    <t>1998-03-03</t>
  </si>
  <si>
    <t>383933</t>
  </si>
  <si>
    <t>H01R-013/639 | G06K-007/00 | H01R-012/70</t>
  </si>
  <si>
    <t>TW383933U | US6086426A</t>
  </si>
  <si>
    <t>7900001001643</t>
  </si>
  <si>
    <t>記憶模組固接裝置</t>
  </si>
  <si>
    <t>一種記憶模組固接裝置,係設於電腦記憶模組之側邊,用以承接並固持該等記憶模組,其主要設有一基座,該基座之一側形成有用以收容記憶模組的滑移槽,藉該滑移槽可楔合並固持記憶模組,於該滑移槽之一端及遠離該槽端之固接裝置之一側各設有一緊固座,其上至少開設有一螺孔,同時,在垂直於螺紋孔之方向上,自該緊固座之側向內延設有安放鎖緊裝置之收容槽,並於收容槽之頂側壁面開設有貫穿該側壁之開口圓孔,藉該收容槽、開口圓孔與鎖緊裝置之配合,而可達到防止鎖緊裝置掉落及使鎖接動作更為方便之目的。</t>
  </si>
  <si>
    <t>1998214315</t>
  </si>
  <si>
    <t>383934</t>
  </si>
  <si>
    <t>HUANG YAU-CHI | SHIU RUNG-JIUE</t>
  </si>
  <si>
    <t>黃耀諆 | 許榮爵</t>
  </si>
  <si>
    <t>H01R-013/639 | H05K-007/14</t>
  </si>
  <si>
    <t>TW383934U | US6275389B1</t>
  </si>
  <si>
    <t>7900001001644</t>
  </si>
  <si>
    <t>本創作係揭示出一種電連接器總成(10),此電連接器總成(10)包括一泛用架體(12)用於保持至少一組語音插口單元(17)於其中。每一個語音插口單元(17)包括複數信號端子(22)及至少一接地端子(24),用於安裝至設置該電連接器總成(10)之主機板(100)上。一接地夾片(26)係被附接並保持於相對應之語音插口單元(17)上,藉著該接地夾片(26)上之一彈性指狀部(38)與該接地端子(24)相接觸,且讓該接地夾片(26)上之一嚙合根部(46)自該泛用架體(12)之前方表面(49)凸出,以有效地接觸於該泛用架體(12)面對之電腦機殼上而達成接地之效果。</t>
  </si>
  <si>
    <t>1997209059</t>
  </si>
  <si>
    <t>1997-05-30</t>
  </si>
  <si>
    <t>383936</t>
  </si>
  <si>
    <t>TAN HAW-CHAN | YEH JOEL JYH-HAUR | CHANG YAO-HAO</t>
  </si>
  <si>
    <t>田浩川 | 葉智豪 | 張耀豪</t>
  </si>
  <si>
    <t>H01R-013/648 | H01R-012/50 | H01R-013/658 | H01R-013/74</t>
  </si>
  <si>
    <t>CN001075260C | CN002300995Y | TW351866B | TW383936U | TWM383936U | US5735699A | US6004146A | US6109936A</t>
  </si>
  <si>
    <t>7900001001646</t>
  </si>
  <si>
    <t>本創作係關於一種插頭連接器,乃係指一種與電路板電訊連接並具有複數對接凸塊之插頭連接器,該連接器包括絕緣本體、導電端子和遮蔽體,每一凸塊收容複數導電端子,其主要特徵在於:該絕緣本體係為方形體,於方形體至少兩側設有對接凸塊,藉該等對接凸塊提供複數電訊插接空間,而可使連接器具備高傳輸特性。另外,插頭連接器具有接地設置電氣導引片,可提供接地效果。</t>
  </si>
  <si>
    <t>1998214841</t>
  </si>
  <si>
    <t>383949</t>
  </si>
  <si>
    <t>H01R-023/02 | H01R-012/00 | H01R-012/50 | H01R-012/71 | H01R-013/502 | H01R-013/648 | H01R-013/658 | H01R-013/6581</t>
  </si>
  <si>
    <t>TW383949U | US6077121A</t>
  </si>
  <si>
    <t>7900001001656</t>
  </si>
  <si>
    <t>本創作係提供一種電連接器組合,主要包括有:連接器本體、轉接連接器,其中連接器本體包括絕緣殼體及導電端子,其中絕緣殼體與轉接連接器相對接之一端由絕緣殼體一體延伸有至少一個對接板,而導電端子即收容於對接板之表面上,另,轉接連接器係對應連接器本體之對接板而開設有對接槽,對接槽內設有承接端子,且該等承接端子一端延伸出轉接連接器而與電路板相接合,連接器本體與轉接連接器轉接時,收容了導電端子之連接器本體之對接板可插入轉接連接器之對接槽中與承接端子電性導通,進而與電路板達成電性連接。</t>
  </si>
  <si>
    <t>1998221636</t>
  </si>
  <si>
    <t>383950</t>
  </si>
  <si>
    <t>H01R-023/02 | H01R-012/70 | H01R-012/72</t>
  </si>
  <si>
    <t>TW383950U | US6183271B1</t>
  </si>
  <si>
    <t>7900001001657</t>
  </si>
  <si>
    <t>本創作係提供一種插槽連接器,係用與電子卡內之電路板電訊連接,其主要包括:一具有插接面與導接面之絕緣殼體、設於前述絕緣殼體內之複數導電端子、及設於前述絕緣殼體上表面上之接地元件,其中該絕緣殼體上表面近插接面之適當位置開設有至少一凹槽,並沿導接面兩側向後延伸銜接有銜接裝置。又,前述接地元件則包括有:板狀部、設於板狀部上之複數導電凸部、及沿板狀部邊緣向外延伸之複數接觸端子,而該板狀部在與前述凹槽相對位置係延伸有卡嵌片,另板狀部兩側並設有卡扣部,俾與前述絕緣殼體之銜接裝置穩固扣接。</t>
  </si>
  <si>
    <t>1997220161</t>
  </si>
  <si>
    <t>1997-12-05</t>
  </si>
  <si>
    <t>383952</t>
  </si>
  <si>
    <t>WU KUEN-TSAN | WANG GUO-JENG | CHIOU SUNG-RUNG</t>
  </si>
  <si>
    <t>吳燦 | 汪國正 | 邱嵩榮</t>
  </si>
  <si>
    <t>H01R-023/68 | H01R-012/50</t>
  </si>
  <si>
    <t>TW383952U | US6247967B1</t>
  </si>
  <si>
    <t>7900001001659</t>
  </si>
  <si>
    <t>連接器組件</t>
  </si>
  <si>
    <t>一種電連接器組件(10)包括第一連接器(12)及第二連接器(14),可裝設於印刷電路板(100)同一區域之相對兩側(102、106)。第一連接器(12)包括第一扣件(20),該第一扣件(20)與第二對接連接器(14)上之第二扣件(20)配合使用,且兩個扣件穿過印刷電路板(100)上之同一個孔(104)。在外殼(16)底部靠近扣件(20)周圍有一深度與寬度足夠大之空間(50),其作用是接收對接連接器(14)之扣件(20)之鉤形部(30)。鉤形部(30)剛好能通過印刷電路板(100)之孔(104)並延伸至穿出對接連接器之安裝面(102)。</t>
  </si>
  <si>
    <t>1998208373</t>
  </si>
  <si>
    <t>1998-05-28</t>
  </si>
  <si>
    <t>383953</t>
  </si>
  <si>
    <t>TSAI JR-WEN</t>
  </si>
  <si>
    <t>CN002349701Y | TW383953U | US08/866199</t>
  </si>
  <si>
    <t>7900001001660</t>
  </si>
  <si>
    <t>緊密排列的斜式DIMM連接器的結構</t>
  </si>
  <si>
    <t>一個斜式DIMM連接器(10),包括一個帶有用來安裝模組塊的中間槽(13)的絕緣本體(l2),和一對安裝在靠近本體的兩個相對的端部附近的一對相應的塔形部(14)內的可轉動的頂出器(16)。三個支撐塊(18)從中間部和兩個相對的端部向前延伸,其中每一個上述的支撐塊(18)在端部都有和塔形部(14)成一線的切割部分(36)。當兩個斜式DIMM連接器(10)被肩並肩地、從前往後地緊密佈置在印刷電路板(100)上時,前面的連接器(10)的塔形部(14)的最外邊的上邊緣(40)實際上和後面的斜式DIMM連接器(10)的切割部分(36)的垂直平面(38)排成一線,以致於在不干擾前面的連接器(10)的凸出塔形部(14)或其它任何部分的情況下,後面的連接器(10)可以被從印刷電路板(100)上垂直拔出。</t>
  </si>
  <si>
    <t>1998210607</t>
  </si>
  <si>
    <t>1998-07-02</t>
  </si>
  <si>
    <t>383954</t>
  </si>
  <si>
    <t>CN002355468Y | TW383954U | US5964606A</t>
  </si>
  <si>
    <t>7900001001661</t>
  </si>
  <si>
    <t>插槽連接器模組裝置</t>
  </si>
  <si>
    <t>本創作係提供一種插槽連接器模組裝置,係固定於基板之上,且與基板電性連接,包括:中央處理器、插槽連接器、定位框、散熱片組,其中該定位框包括有第一接觸面、第二接觸面及週邊相連接之側面,其中於第一接觸面及第二接觸面之間具一容置空間,係由數個互相垂直之側壁面連接形成,且於任一交角處具一缺角,另,該容置空間係收納該中央處理器及該插槽連接器,藉如是之構造,可將插槽連接器模組裝置固定於適當位置,以增進中央處理器與基板之間電性連接的效果。</t>
  </si>
  <si>
    <t>1998214313</t>
  </si>
  <si>
    <t>383955</t>
  </si>
  <si>
    <t>LIN NAN-HUNG | LIN CHENG-HUNG</t>
  </si>
  <si>
    <t>林南宏 | 林承宏</t>
  </si>
  <si>
    <t>H01R-023/72 | H01R-012/04 | H05K-007/10</t>
  </si>
  <si>
    <t>TWI565997B</t>
  </si>
  <si>
    <t>TW383955U | US6164981A</t>
  </si>
  <si>
    <t>7900001001662</t>
  </si>
  <si>
    <t>本創作係一種電連接器組合裝置,係可方便地將複數電連接器連結成一體,其包含收容殼體和複數電連接器,其中該收容殼體係設有收容空間,該收容空間內側具固定裝置且收容空間外側具連接裝置,而複數電連接器係收容於收容殼體之收容空間,其包含絕緣殼體和容置於其上之複數導電端子,並於該絕緣殼體設有與收容單元之固定裝置相配合之收容孔,以藉該收容孔和收容殼體之固定裝置相配合,達成收容殼體與複數電連接器緊固連接成一體之效果。</t>
  </si>
  <si>
    <t>1998217995</t>
  </si>
  <si>
    <t>383956</t>
  </si>
  <si>
    <t>H01R-025/00 | H01R-013/506 | H01R-013/514</t>
  </si>
  <si>
    <t>TW383956U | US6077127A</t>
  </si>
  <si>
    <t>7900001001663</t>
  </si>
  <si>
    <t>本創作係關於一種電連接器組合,尤指一種適用於通訊網路,可以節省個別電連接器所佔用電路板之空間,使製程與組裝過程簡化,而符合電子產品輕薄化需求之電連接器組合,其主要包括有遮蔽構件、絕緣殼體、嵌入體及複數個導電端子,其中遮蔽構件係一體沖壓彎折成型,並相對於絕緣殼體設有止退彈片以扣止於絕緣殼體上。而在絕緣殼體兩側面及內側壁面上則各設有卡扣體,可分別將遮蔽構件、嵌入件卡扣一體,至於嵌入體係收容並延伸於絕緣殼體不同規格之插入口中,其上設有複數個端子溝槽與定位裝置,藉之可固定導電端子。</t>
  </si>
  <si>
    <t>1998218245</t>
  </si>
  <si>
    <t>383957</t>
  </si>
  <si>
    <t>H01R-025/00 | H01R-012/50 | H01R-024/62</t>
  </si>
  <si>
    <t>TW383957U | US6250957B1</t>
  </si>
  <si>
    <t>7900001001664</t>
  </si>
  <si>
    <t>可堆疊式之電連接器</t>
  </si>
  <si>
    <t>本創作係提供一種可堆疊式之電連接器,包括:基座絕緣殼體、複數端子、及至少一堆疊絕緣殼體,其特徵在於:該堆疊絕緣殼體係設於基座絕緣殼體之上方,包括有插接面、堆疊面、周邊相連接之遮蔽面及端面,其中該插接面設有一凹槽,該凹槽之側壁設有貫穿該插接面及堆疊面的複數端子收容槽,該槽係收容該端子之連接部,用以連結基座絕緣殼體,藉如是之構造,可於基座絕緣殼體之端子收容槽所凸伸的端子連接部上,插接複數高度不同之堆疊絕緣殼體,組合至依其所需要之高度,藉此提供任意高度之電連接器。</t>
  </si>
  <si>
    <t>1998211445</t>
  </si>
  <si>
    <t>383970</t>
  </si>
  <si>
    <t>HE YOU-MING | WU MING-CHUAN | CHEN TI-PING</t>
  </si>
  <si>
    <t>何有明 | 吳明川 | 陳體平</t>
  </si>
  <si>
    <t>H01R-009/09 | H01R-011/03</t>
  </si>
  <si>
    <t>TW383970U</t>
  </si>
  <si>
    <t>7900001001676</t>
  </si>
  <si>
    <t>電子元件之迫緊裝置</t>
  </si>
  <si>
    <t>本創作係提供一種電子元件之迫緊裝置,尤指一種利用螺牙斜面之特徵,藉其連續分布之螺紋而可將電子元件固定於任何厚度之電子裝置電路板上所設置具有不同孔徑之通孔內的迫緊裝置。該迫緊裝置主要設有抵固件及插入件,其中抵固件係呈長形圓柱狀,其外周緣設有螺紋,且其中心線上設有一端開口大於另一端之貫孔,同時在該貫孔壁面上設有數個缺槽,至於插入件則為一端膨大之桿體。將插入件插入抵固件之貫孔中,使抵固件貫孔之較小開口端被撐開,即可藉其外周緣之螺紋嵌入電路板壁,使電子元件穩固固定於電路板上。</t>
  </si>
  <si>
    <t>1998218243</t>
  </si>
  <si>
    <t>383971</t>
  </si>
  <si>
    <t>H01R-013/40 | H01R-009/09 | H01R-013/40 | H01R-013/73</t>
  </si>
  <si>
    <t>TW383971U | US6024603A</t>
  </si>
  <si>
    <t>7900001001677</t>
  </si>
  <si>
    <t>晶片模組用電連接器</t>
  </si>
  <si>
    <t>本創作係提供一種晶片模組用電連接器,該電連接器主要設有呈縱長狀延伸之絕緣本體,該絕緣本體之一側設有插接槽,可供卡式晶片模組插接於其內。於該插接槽之兩側壁面上各設有複數個端子收容孔,於該等收容孔內可設置等數之導電端子,使該等端子一端凸伸於插接槽內以供對接接觸之用,另一端之接合端則延伸凸露於絕緣本體外以與電路板相接合。又,於絕緣本體鄰接端子接合端凸露部位處設有保護該等端子的凸緣,是以,在組裝或拿取該電連接器時,可藉用該凸緣作為握持部以防蔽並保護端子之凸露部分,以避免端子受到碰觸或不當外力而變形,以達到保護端子、便於插接及降低不良率之功效。</t>
  </si>
  <si>
    <t>1998218446</t>
  </si>
  <si>
    <t>383972</t>
  </si>
  <si>
    <t>H01R-009/09 | H01R-012/18</t>
  </si>
  <si>
    <t>TW383972U</t>
  </si>
  <si>
    <t>7900001001678</t>
  </si>
  <si>
    <t>本創作係關於一種電連接器,其係提供電子裝置之中央處理器與主電路板間之電性連接,其中該電連接器端子具有與焊錫球之承接面,透過此一具特殊承接面之端子設計,使焊錫球易於固接於電連接器之端子上,從而使該電連接器在接合後具有穩定之品質,且可有效增加組裝之便利性及速率,並達到節省空間及高可靠度之電性連接的目的。</t>
  </si>
  <si>
    <t>1998215985</t>
  </si>
  <si>
    <t>383963</t>
  </si>
  <si>
    <t>TW383963U</t>
  </si>
  <si>
    <t>7900002000626</t>
  </si>
  <si>
    <t>本創作係提供一種電腦主機面板,特別指一種形狀新穎、造形優美之電腦主機面板。 請參閱第一圖至第七圖所示,為本創作電腦主機面板之造形設計,其大體上為橫長方體,其面板左側設有一長槽及整齊排列之複數個圓形散熱孔,右側配置有一長形槽,於該長形槽內左、右設有三個長形孔,且於略中央設有兩段式向內凹陷之凹槽及按鈕,而按鈕被巧妙的安排於兩段式凹槽內,由長形槽及兩段式凹槽之搭配,呈現出漸進式階段性之凹陷空間再與左側之長形槽與複數個散熱孔配合,使整個面板給予人獨特且前衛之立體感觀。再者,整個面板之兩側由上、下視圖(第六、七圖)觀之,其一側係為優美順暢之流線曲線,由一端成弧線向前凸出並延伸至另一端而向內彎曲,形成兩不等長之曲線走向,其特殊之造型,使本創作之面板,更加優美典雅且風格獨特。 綜觀本創作整體設計,造形雅緻大方,且呈現和諧對稱之視感,實為一新穎而絕佳之創作。</t>
  </si>
  <si>
    <t>1998302340</t>
  </si>
  <si>
    <t>384061</t>
  </si>
  <si>
    <t>TW384061S | USD398600S1</t>
  </si>
  <si>
    <t>7917049013282</t>
  </si>
  <si>
    <t>本創作係提供一種電腦主機面板,特別指一種形狀新穎、造形優美之電腦主機面板。 請參閱第一圖至第七圖所示,為本創作電腦主機面板之造形設計,其大體上為長方體主要分為左、右區塊,左區塊為一長形凸體,其中央設有剖溝,而下側設有複數個散熱孔,右區塊為一長形槽,槽內設由有兩個長形孔夾置階狀向內凹設之凹槽,且上設有按鈕設置孔於階狀凹槽,整體由右區塊之長形槽及階狀凹槽階狀階狀與左區塊長形凸體配合,呈現出凹凸對比明顯之面板,使整個面板予人獨特且前衛視覺感觀。再者,整個面板之兩側由上、下視圖(第六、七圖)觀之,其一側係為優美順暢之流線曲線,由其一端向前凸出並延伸至另一端向內凹陷,形成兩不等長之曲線走向,其特殊之造型,使本創作之面板,更加優美典雅且獨樹一格。 綜觀本創作整體設計,造形雅緻大方,且呈現和諧對稱之視感,實為一新穎而絕佳之創作。</t>
  </si>
  <si>
    <t>1998302620</t>
  </si>
  <si>
    <t>384062</t>
  </si>
  <si>
    <t>TW384062S</t>
  </si>
  <si>
    <t>7917049013283</t>
  </si>
  <si>
    <t>滙流排連接器(二)</t>
  </si>
  <si>
    <t>本創作係提供一種匯排流連接器,特別是指一種形狀新穎、造形優美之匯排流連接器。 請參閱第一圖至第七圖所示,本創作匯排流連接器之造形設計具有一六面體之基座,前端面縱長方向設有二個插槽,每一插槽分別裝設一矩形基板及複數個端子;基座下方由接觸面向外延伸出數個接腳與扣爪,構成一層次分明、線條優美之圖案。綜觀本案整體設計,不但造形雅緻、佈局創新,且呈現和諧的視感,誠為一新穎而絕佳之創作。</t>
  </si>
  <si>
    <t>1997307359</t>
  </si>
  <si>
    <t>1997-08-21</t>
  </si>
  <si>
    <t>384199</t>
  </si>
  <si>
    <t>TWD131328S</t>
  </si>
  <si>
    <t>TW384199S | USD406817S1</t>
  </si>
  <si>
    <t>7917049013419</t>
  </si>
  <si>
    <t>電氣轉接裝置</t>
  </si>
  <si>
    <t>本創作係提供一種電氣轉接裝置,特別是指一種形狀新穎、造形優美之電氣轉接裝置。 請參閱第一圖至第七圖所示,本創作電氣轉接裝置之造形設計呈一長形基體,該基體的前、後端面分別設有插槽,而該插槽的兩側設置有凸體,另,該基體的兩側設有一對凹陷空間,且於該對凹陷空間上並分別凸設有按鍵,而構成一層次分明之線形走向。 綜觀本案整體設計,不但造形雅緻、佈局創新,且呈現和諧對稱的視感,誠為一新穎而絕佳之創作。</t>
  </si>
  <si>
    <t>1997310711</t>
  </si>
  <si>
    <t>1997-12-13</t>
  </si>
  <si>
    <t>384203</t>
  </si>
  <si>
    <t>田浩川 | 許松留 | 葉智豪 | 駱志强</t>
  </si>
  <si>
    <t>TW384203S</t>
  </si>
  <si>
    <t>7917049013423</t>
  </si>
  <si>
    <t>本創作係提供一種電腦主機面板,特別指一種形狀新穎、造形優美之電腦主機面板。 請參閱第一圖至第七圖所示,為本創作電腦主機面板之造形設計,其大體上呈直長方形基體,該基體上方為兩長形孔呈上下排列,在其下方之長形孔中央下側部分具有一弧形凹槽,近中央偏右側有複數個特殊形體之按鈕收納孔,依照大、小由上至下排列。另下方部分具有複數個六邊形凹槽,呈現出蜂巢式的結構排列,整體面板之設計與人有風格清新、線條大方之視感。再者,由整個面板之兩側觀之(第四、五圖參閱),其一側之前緣係特別由上端延伸向下呈現弧線曲面之流線形走向,配合下端之階面設計,使本創作更加獨樹一格。</t>
  </si>
  <si>
    <t>1998305112</t>
  </si>
  <si>
    <t>383185</t>
  </si>
  <si>
    <t>2000-02-21</t>
  </si>
  <si>
    <t>TW383185S | USD420343S1</t>
  </si>
  <si>
    <t>7917052014147</t>
  </si>
  <si>
    <t>電腦主機面板(一)</t>
  </si>
  <si>
    <t>本創作係提供一種電腦主機面板(一),特別指一種形狀新穎、造形優美之電腦主機面板。 請參閱第一圖至第七圖所示,為本創作電腦主機面板(一)之造形設計,大體上為直立式長方形基體,該基體凸出形成具有三個層邊,而將基體拱出,且基體之兩側為對稱之流線形的圓弧曲線,於基體之上端為整齊排列之大、小兩個長形孔,其中該小長形孔之右側設有數個按鈕收納孔,而於下側則配置有方形孔,再配合基體下端之複數個散熱孔,使整個面板給予人設計細膩,且風格獨特之感觀。再者,該基體之三個層邊上設有複數個魚鱗狀之凹凸體,並且呈櫛比鱗次之排列,更顯出本創作之獨樹一格。 綜觀本創作整體設計,造形雅緻大方,且呈現和諧對稱之視感,實為一新穎而絕佳之創作。</t>
  </si>
  <si>
    <t>1998305355</t>
  </si>
  <si>
    <t>383186</t>
  </si>
  <si>
    <t>CN003103831D | TW383186S | USD409174S1</t>
  </si>
  <si>
    <t>7917052014148</t>
  </si>
  <si>
    <t>本創作係關於一種電腦面板造形,請參閱第一圖至第七圖所示。本創作電腦面板之造形設計,係於面板上部區域開設有一大一小方形孔,其中大孔在上,小孔在下,小孔一側再設有一圓孔。而面板中部區域係與上部區域平滑銜接且稍成弧形凸起,該部位設有四個成一列之圓孔,一通過該四孔並由中部貫通至底部之凹槽,以及複數列成傾斜狀之散熱孔。面板底部從兩側緣朝中央部位逐漸往後凹陷並在中央部位形成凹槽。另外,該面板兩側與底部及中部係形成三角形銜接區。</t>
  </si>
  <si>
    <t>1999300138</t>
  </si>
  <si>
    <t>382550</t>
  </si>
  <si>
    <t>2000-02-11</t>
  </si>
  <si>
    <t>CN003121906D | TW382550S | USD410642S1</t>
  </si>
  <si>
    <t>7917053014050</t>
  </si>
  <si>
    <t>本創作係提供一種電腦主機面板,特別指一種形狀新穎、造形優美之電腦主機面板。 請參閱第一圖至第七圖所示,為本創作電腦主機面板之造形設計,其大體上為長方體分為上、中、下三區段,上區段為兩橫列長形槽,而中區段為較大面積之長形區塊,其右側有複數個散熱孔,左側有一方形槽,而中央之上方則凹設按鈕收容孔,下區段為向內凹之長形槽。由圖所示,其中,中區段之按鈕收容孔被巧妙由大漸小設於長槽內,搭配下區段之內凹之長形槽中之複數個散熱孔及上區段之兩長形槽,使整個面板予人造型特殊,風格獨特且前衛視覺感觀。再者,整個面板之兩側由左、右視圖(第四、五圖)觀之,於中央係特別凸出成弧面,而兩側則鼓出為凸緣,配合上、下區段長形槽對稱之設置(第一圖),使本創作之面板,更加獨樹一格。 綜觀本創作整體設計,造形雅緻大方,且呈現和諧對稱之視感,實為一新穎而絕佳之創作。</t>
  </si>
  <si>
    <t>1998302332</t>
  </si>
  <si>
    <t>382555</t>
  </si>
  <si>
    <t>CN003102999D | TW382555S | USD398301S1</t>
  </si>
  <si>
    <t>7917053014055</t>
  </si>
  <si>
    <t>本創作係提供一種電腦主機面板,特別指一種形狀新穎、造形優美之電腦主機面板。 請參閱第一圖至第七圖所示,為本創作電腦主機面板之造形設計,其大體上為橫長方體分為左、右區,左區設置複數個直立排列之長槽,右區於長形槽內設有左、右配置之三個長形孔及居於略中央之兩階段向內凹之凹槽,而按鈕被巧妙的安排在兩階段凹槽內,由右區塊之長形槽及兩階段凹槽所呈現出階段性之凹陷空間再與左區塊配合,使整個面板予人獨特且前衛視覺感觀。再者,整個面板之兩側由上、下視圖(第六、七圖)觀之,其一側係為優美順暢之流線曲線,由其一端向前凸出並延伸至另一端向內凹陷,形成兩不等長之曲線走向,其特殊之造型,使本創作之面板,更加優美典雅且獨樹一格。 綜觀本創作整體設計,造形雅緻大方,且呈現和諧對稱之視感,實為一新穎而絕佳之創作。</t>
  </si>
  <si>
    <t>1998302337</t>
  </si>
  <si>
    <t>382556</t>
  </si>
  <si>
    <t>博全垣</t>
  </si>
  <si>
    <t>TW382556S | USD402649S1</t>
  </si>
  <si>
    <t>7917053014056</t>
  </si>
  <si>
    <t>本創作係提供一種電腦主機面板,特別指一種形狀新穎、造形優美之電腦主機面板。 請參閱第一圖至第七圖所示,為本創作電腦主機面板之造形設計,其大體上為橫長方體分為左、右區,左區為一向前微凸之長線形,右區為一漸向內凹之長形槽,其中該左區設有複數個鱗次櫛比排列之散熱孔,右區塊之長形槽內設有左、右三個長形孔及居於略中央具兩層次向內凹陷之長槽,其中,按鈕被巧妙的安排在兩層次向內凹陷之長槽內,由右區塊之長形槽及兩層次向內凹陷之長槽搭配,呈現出層次分明的空間再與左區塊配合,使整個面板予人獨特且前衛之視覺感觀。再者,整個面板由上、下視圖(第六、七圖參閱)觀之,其係為線條優美之流線曲線,由其一端向前弧形凸出並延伸至另一端逐漸向內凹陷,形成別緻之曲線走向,其整體造型特殊,使本創作之面板,更加優美典雅且獨樹一格。 綜觀本創作整體設計,造形雅緻大方,且呈現和諧對稱之視感,實為一新穎而絕佳之創作。</t>
  </si>
  <si>
    <t>1998302338</t>
  </si>
  <si>
    <t>382557</t>
  </si>
  <si>
    <t>TW382557S | USD400198S1</t>
  </si>
  <si>
    <t>7917053014057</t>
  </si>
  <si>
    <t>本創作係提供一種電腦主機面板,特別指一種形狀新穎、造形優美之電腦主機面板。 請參閱第一圖至第七圖所示,為本創作電腦主機面板之造形設計,其大體上為長方體,左側設小方形槽與複數個整齊排列之圓形散熱孔,右側為向內漸縮之長形槽,而於長形槽內設有三個長形孔及兩段式向內凹之凹、凸槽,而按鈕被巧妙的安排在兩段式凹槽內,由長形槽及兩段式凹槽之搭配,呈現出階段之立體感。配合左側之造形,使整體面板予人風格獨特且前衛之感觀。另外,從整個面板之上視圖(第六圖參閱)觀之,其一端係為曲線優美順暢之流線,即右側由前弧線凸出並延伸至另左側向內凹陷,形成不等長之曲線走向,而從下視圖(第七圖參閱)觀之,另一端為其對等之鰭鱗狀裝飾,其特殊之造型,使本創作之面板,更加典雅且獨樹一格。 綜觀本創作整體設計,造形雅緻大方,且呈現和諧對稱之視感,實為一新穎而絕佳之創作。</t>
  </si>
  <si>
    <t>1998302621</t>
  </si>
  <si>
    <t>382558</t>
  </si>
  <si>
    <t>TW382558S | USD407080S1</t>
  </si>
  <si>
    <t>7917053014058</t>
  </si>
  <si>
    <t>本創作係有關一種電子卡連接器之新式樣設計,特別是指一種具有別緻而特殊之輪廓造形,得突破以往電子卡連接器之呆板窠臼者。 請參各圖所示,本創作係於凵型連接器座體(請佐參第八圖所示)一側邊裝置有一制退桿、並包覆一外殼蓋而呈一長形整體;該座體二側邊高度不同而微呈一階形,其內面並具相對稱之內軌槽,較低之側邊前端並向外凸伸、且向上形成與另側邊等高之凸緣,其向外凸出部並向後設有槽道者;座體前端面則設有複數個槽孔,複數個端子並對稱於各槽孔彎曲而穿置於其內,而構成一外觀新穎、線條優美之圖案。 依上述,本創作之整體造形於對稱中仍極富變化,能賦予完整而堅實且又不呆板之視感,實為一新穎之創作。</t>
  </si>
  <si>
    <t>1997309561</t>
  </si>
  <si>
    <t>382579</t>
  </si>
  <si>
    <t>TW382579S | USD410628S1</t>
  </si>
  <si>
    <t>7917053014079</t>
  </si>
  <si>
    <t>屏蔽式連接器</t>
  </si>
  <si>
    <t>一種屏蔽式連接器(10)包括一帶有縱向長形凹槽(14)的長形絕緣本體(12)。凹槽(14)的深度要相對小於絕緣本體(12)的高度。絕緣本體(12)界定了複數沿高度方向延伸的端子通道(18),每一端子通道(18)的上端部分向內與凹槽(14)連通,相對的,每一端子通道(18)的下部分側向對外開放。如此,當長形導電端子(24)被分別安裝在相應的通道(18)內時,每一個導電端子(24)的前部分(36)向內面對凹槽(14),導電端子(24)的主體(26)的一部份對外暴露於絕緣本體(12)的兩側。複數凸狀條塊(60)分佈在絕緣本體(12)的兩側表面(42)上用來支撐屏蔽板體(40)。兩對倒鉤(30,32)位於每一導電端子(24)的兩相對端部附近,前面的倒鉤(32)不僅有定位作用,而且還有緊固作用,後面的倒鉤(30)不僅具有抗振作用,而且可為特定的接地導電端子(24)提供與屏蔽板體的較佳結合。</t>
  </si>
  <si>
    <t>1998211072</t>
  </si>
  <si>
    <t>381784</t>
  </si>
  <si>
    <t>2000-02-01</t>
  </si>
  <si>
    <t>MCHUGH ROBERT G | HO YU-MING | WU MING-CHUAN</t>
  </si>
  <si>
    <t>H01R-013/648 | H01R-023/68 | H01R-012/50 | H01R-012/71</t>
  </si>
  <si>
    <t>CN002354265Y | TW381784U | TWM381784U | US6033236A</t>
  </si>
  <si>
    <t>7900001000888</t>
  </si>
  <si>
    <t>本創作係提供一種與電路板電訊連接之輸入/輸出連接器,包括:一具有插接面與導接面之絕緣殼體、設於前述絕緣殼體內之複數導電端子,以及設於前述絕緣殼體上之接地元件,而該接地元件係以可拆裝之方式與絕緣殼體相結合。其中,該接地元件係在兩側設有卡扣部,而前述絕緣殼體則沿導接面兩側向後延伸有銜接臂,並在該銜接臂上設有適當之卡槽,俾與前述接地元件之卡扣部相嵌接,而為一拆裝便捷、組合穩固且具良好接地效果之輸入/輸出連接器。</t>
  </si>
  <si>
    <t>1998212143</t>
  </si>
  <si>
    <t>381787</t>
  </si>
  <si>
    <t>TW381787U</t>
  </si>
  <si>
    <t>7900001000890</t>
  </si>
  <si>
    <t>具有嵌卡裝置的傾斜式卡型連接器</t>
  </si>
  <si>
    <t>一種傾斜式卡型連接器10,包括絕緣本體12、頂出器18、收容室14及一對分別位於在絕緣本體兩側的支撐架16。按照對稱中心向前和向後延伸的支撐端20,其上有凹槽24,且PC板100與絕緣本體12沿中央凹槽24的內表面26成銳角關係對接。該絕緣本體兩端有凹槽50,而PC板100係與絕緣本體12沿中央凹槽50的底面52成銳角關係對接。此外,三個支撐端20於絕緣本體的縱向上並不排列在同一直線上。</t>
  </si>
  <si>
    <t>1998210201</t>
  </si>
  <si>
    <t>380767</t>
  </si>
  <si>
    <t>2000-01-21</t>
  </si>
  <si>
    <t>H01R-013/63 | H01R-013/639</t>
  </si>
  <si>
    <t>CN002349700Y | TW380767U | US5961346A</t>
  </si>
  <si>
    <t>7917500149854</t>
  </si>
  <si>
    <t>本創作係提供一種微型連接器,係包括:一絕緣殼體及組設於絕緣殼體腹部的導電端子,其主要特徵在於,該絕緣殼體上設有抗插拔裝置,該抗插拔裝置包括:扣合於絕緣殼體之扣合部,及用於與電路板結合之焊接部,其中該扣合部係可扣合於絕緣殼體至少兩側邊上,而該焊接部則係保持在與電路板焊接位置,藉如是之構造特徵,於組裝完成後,能藉該扣合部由外部壓抵絕緣殼體至少兩側之作用,令對接連接器或子板插拔時,插拔的受力分散在抗插拔裝置,而不會影響到連接器該等導電端子的焊接點,以確保使用上電訊穩定的傳輸並提高使用壽命。</t>
  </si>
  <si>
    <t>1996215053</t>
  </si>
  <si>
    <t>1996-09-26</t>
  </si>
  <si>
    <t>380772</t>
  </si>
  <si>
    <t>XU SONG-LIU</t>
  </si>
  <si>
    <t>許松留</t>
  </si>
  <si>
    <t>H01R-023/68 | H01R-012/55 | H01R-013/60</t>
  </si>
  <si>
    <t>TW380772U | US5961347A</t>
  </si>
  <si>
    <t>7917500149859</t>
  </si>
  <si>
    <t>本創作係關於一種電連接器之固持裝置,其係用於當電連接器與電路板電性連接時,提供一固持作用。該固持裝置設有固定部,自固定部一側緣延伸之連接區,及鄰接於連接區末端之一對插腳,其中連接區依次設有延伸部、彎折部及與固定部垂直之尾部,而二插腳係沿垂直於固定部方向設置,其端部具有一定弧度之彎折,且分別置於固定部及尾部之兩側。如此之構造於固持裝置插入電路板相對設置之孔洞時可提供適當彈性,使得電連接器以較小之插板力組接至電路板,且組裝穩固從而防止傾倒以利於焊接的進行。</t>
  </si>
  <si>
    <t>1998220870</t>
  </si>
  <si>
    <t>380777</t>
  </si>
  <si>
    <t>YANG DE-YUAN | WU KUEN-TSAN | LAI JIN-YI</t>
  </si>
  <si>
    <t>楊德源 | 吳燦 | 賴進益</t>
  </si>
  <si>
    <t>H01R-023/72 | H01R-013/40 | H01R-013/73</t>
  </si>
  <si>
    <t>TW380777U | US6022243A</t>
  </si>
  <si>
    <t>7917500149864</t>
  </si>
  <si>
    <t>電連接器之絕緣本體</t>
  </si>
  <si>
    <t>本創作係關於一種電連接器之絕緣本體,其主要包括第一端部、第二端部、切邊及嵌入室,其中第一端部、切邊及嵌入室結構皆可加強絕緣本體與電連接器之遮蔽殼體間組裝性,而該第二端部則能使該電連接器具有多用途。</t>
  </si>
  <si>
    <t>1996213817</t>
  </si>
  <si>
    <t>1996-09-05</t>
  </si>
  <si>
    <t>380786</t>
  </si>
  <si>
    <t>H01R-004/70 | H01R-013/46</t>
  </si>
  <si>
    <t>TW380786U</t>
  </si>
  <si>
    <t>7917500149873</t>
  </si>
  <si>
    <t>安裝電子裝置之殼體(二)</t>
  </si>
  <si>
    <t>本創作係關於一種安裝電子裝置之殼體,可安裝如電源供應器、風扇系統及不斷電系統等電子裝置於其中,主要包括:後面板、固定架及壓板。其中該後面板設有電子裝置開口,該固定架及壓板可卡固電子裝置於殼體,並使電子裝置上對外部連接裝置及通風孔等經由該後面板之電子裝置開口與殼體外部構成通連。</t>
  </si>
  <si>
    <t>1998217736</t>
  </si>
  <si>
    <t>379819</t>
  </si>
  <si>
    <t>TW379819U | US6246571B1</t>
  </si>
  <si>
    <t>7900001000476</t>
  </si>
  <si>
    <t>本創作係關於一種具鎖扣裝置之電連接器,其具有良好扣合彈性可將連接至電連接器的模組板穩固扣合,包括有:絕緣本體、複數個端子及鎖扣裝置。其中,該絕緣本體設有插接面及焊接面,其中插接面的長軸設有插槽,而於插槽兩側設有複數個端子收容室 而該等端子係容設於該等端子收容室 而鎖扣裝置,係設於前述絕緣本體之至少一側,設有扣合部、解扣部及輔助定位部,其中扣合部係自絕緣本體延伸出,且扣合部具有卡扣體及凸體,而解扣部係設於扣合部旁,具有基體及自基體延伸出之夾合體,該夾合體係連接至該扣合部,另,該輔助定位部係延伸出止動體,且該止動體係鄰近於該凸體。</t>
  </si>
  <si>
    <t>1997220095</t>
  </si>
  <si>
    <t>1997-12-01</t>
  </si>
  <si>
    <t>379865</t>
  </si>
  <si>
    <t>BO LI-MING | SHIAU YU-SAN</t>
  </si>
  <si>
    <t>柏利明 | 蕭裕三</t>
  </si>
  <si>
    <t>H01R-013/639 | H01R-023/68 | H01R-012/70 | H01R-012/83 | H01R-013/629 | H05K-007/14</t>
  </si>
  <si>
    <t>TW379865U | US6164998A</t>
  </si>
  <si>
    <t>7900001000513</t>
  </si>
  <si>
    <t>一種電子卡連接器退卡機構,係組裝於電子卡連接器上,用以引導、頂出插接於電子卡連接器中之電子卡,該退卡機構包括:推桿座、頂出裝置及推桿等主要構造,其中前述推桿座係與電子卡連接器相銜接,而推桿則設置於一側之推桿座內,一端與頂出裝置樞接,另一端則設有推壓部,該推壓部並藉一導針以連結一按壓件,當非退卡狀態時,可扳轉該按壓件使其與推壓部垂直 而當欲將插置之電子卡退出電子卡連接器時,則將按壓件反扳90度使之與推壓部呈平行後,推壓該按壓件並使其於推壓部內滑移,當抵頂於該推壓部之端緣時,則驅動頂出裝置而將電子卡頂出。</t>
  </si>
  <si>
    <t>1997221620</t>
  </si>
  <si>
    <t>1997-12-27</t>
  </si>
  <si>
    <t>379867</t>
  </si>
  <si>
    <t>H01R-013/639 | G06K-013/08 | H01R-013/633 | H05K-005/02</t>
  </si>
  <si>
    <t>TW379867U | US6071134A</t>
  </si>
  <si>
    <t>7900001000514</t>
  </si>
  <si>
    <t>具遮蔽裝置之插口電連接器</t>
  </si>
  <si>
    <t>本創作係提供一種具遮蔽裝置之插口電連接器,包括一絕緣殼體、複數接觸片、接地端子及遮蔽構件 該絕緣殼體設有凸伸之插接頭及容置接地端子之容置孔 該複數接觸片,係設於絕緣殼體內,其並凸伸有與電路板焊接之端角 該遮蔽構件,係設於絕緣殼體外側,包括有凸伸之接地彈片及壓觸彈片,該接地彈片係觸抵於電腦機殼,而該壓觸彈片則壓觸於接地端子,使構成良好之接地線路,並藉以迅速排除電磁干擾之雜訊。</t>
  </si>
  <si>
    <t>1997215940</t>
  </si>
  <si>
    <t>1997-09-17</t>
  </si>
  <si>
    <t>379869</t>
  </si>
  <si>
    <t>JANG YAU-HAU | FANG MING-KUEN</t>
  </si>
  <si>
    <t>張耀豪 | 方銘坤</t>
  </si>
  <si>
    <t>H01R-013/648 | H01R-012/50 | H01R-013/658 | H01R-024/58</t>
  </si>
  <si>
    <t>TW379869U | US6050854A</t>
  </si>
  <si>
    <t>7900001000516</t>
  </si>
  <si>
    <t>插頭型連接器</t>
  </si>
  <si>
    <t>一種插頭型連接器,包括第一絕緣殼體、第二絕緣殼體、扣件、電源連接器線纜組合、通用串列匯流排連接器線纜組合以及一線纜緊固殼。其中第一絕緣殼體具有分別供扣件、電源連接器線纜組合和通用串列匯流排連接器線纜組合等插入的孔和數個卡鉤,第二絕緣殼體具有相應數目的卡孔,能夠和第一絕緣殼體上相應的卡鉤相互卡固在一起,線纜緊固殼則是緊固在第二絕緣殼體上。而嵌插於第一絕緣殼體中的電源連接器線纜組合是由一金屬殼體、前絕緣體、若干導電端子和後絕緣體組成的,其中該等導電端子是嵌插於前絕緣體與後絕緣體之間。透過通用串列匯流排和電源連接器線纜組合的相互協作,使當通用串列匯流排連接器線纜組合本身提供的電力不足以支持設備所需時,可藉由電源連接器線纜組合而提供足夠的電力。</t>
  </si>
  <si>
    <t>1998208643</t>
  </si>
  <si>
    <t>379875</t>
  </si>
  <si>
    <t>H01R-019/04 | H01R-012/50 | H01R-012/70</t>
  </si>
  <si>
    <t>TWI325659B</t>
  </si>
  <si>
    <t>TW379875U | US6196874B1</t>
  </si>
  <si>
    <t>7900001000521</t>
  </si>
  <si>
    <t>本創作係關於一種具固持裝置之電連接器,其包括有電連接器及固持裝置,其中,該電連接器具有絕緣本體、及容設於絕緣本體的複數個導電端子、及固定電連接器的第一固定機構,而該絕緣本體係設有插接面及焊接面,且該插接面設有插槽,而該等導電端子係位於插槽的兩側,另,第一固定機構係開設於該絕緣本體。而該固持裝置係設於電連接器的側邊,具有基部、及自基部延伸出的第一壁及第二壁,而該基部係具有第一表面,該第一表面、第一壁及第二壁共同界定導槽,另,該基部並設有固定該固持裝置的至少一第二固定機構。</t>
  </si>
  <si>
    <t>1997220908</t>
  </si>
  <si>
    <t>379866</t>
  </si>
  <si>
    <t>HE YOU-MING | HUANG YAU-CHI</t>
  </si>
  <si>
    <t>何有明 | 黃耀諆</t>
  </si>
  <si>
    <t>H01R-013/639 | H01R-023/72 | H01R-012/00 | H01R-012/55 | H01R-013/639</t>
  </si>
  <si>
    <t>TW379866U | US6099323A</t>
  </si>
  <si>
    <t>7900002000177</t>
  </si>
  <si>
    <t>高密度連接器接地元件</t>
  </si>
  <si>
    <t>本創作係提供一種高密度連接器接地元件,該接地元件具有相互分離之第一接觸臂與第二接觸臂,該第一、二接觸臂以線材分別形成有接觸部、干涉部,且,其中之一接觸臂設有接地腳,而另一接觸臂設有可使第一、二接觸臂跨接形成通路之連通腳,藉以提供一種組裝便捷、製作創新,且對插接電路板不會有所損傷之效果。</t>
  </si>
  <si>
    <t>1997206471</t>
  </si>
  <si>
    <t>1997-04-22</t>
  </si>
  <si>
    <t>379872</t>
  </si>
  <si>
    <t>HE YOU-MING | HUANG JIAN-RUNG | CHEN SHIANG-BIN</t>
  </si>
  <si>
    <t>何有明 | 黃建榮 | 陳翔斌</t>
  </si>
  <si>
    <t>H01R-013/655 | H01R-023/68 | H01R-012/55 | H01R-013/655</t>
  </si>
  <si>
    <t>TW379872U | US5997312A</t>
  </si>
  <si>
    <t>7900002000178</t>
  </si>
  <si>
    <t>本創作係關於一種按鍵裝置,其主要包括:基座、鍵蓋、以及滑動裝置,其特徵在於;該鍵蓋具有至少一導引元件、及至少二滑槽,其中導引元件係裝設於前述基座之導引部,而該等滑槽之位置排列呈一特定形狀,其相對位置之距離由鍵蓋中心至鍵蓋帽緣漸增,內可收納滑動裝置之滑動件的複數連接部,使複數連接部位於滑槽內之長度,將隨滑動裝置之作動而改變,藉上述之裝置,非但可使按鍵在按壓組裝時減少阻力,更可使按鍵在拔取時有較強的抗拔取力,因此本按鍵裝置之創作,可發揮易於組裝但不易脫開之功能。</t>
  </si>
  <si>
    <t>1998208047</t>
  </si>
  <si>
    <t>1998-05-22</t>
  </si>
  <si>
    <t>378768</t>
  </si>
  <si>
    <t>2000-01-01</t>
  </si>
  <si>
    <t>G06F-003/02 | H01H-003/12</t>
  </si>
  <si>
    <t>TW378768U | US6020565A</t>
  </si>
  <si>
    <t>7900001000203</t>
  </si>
  <si>
    <t>電纜線組件之製造方法</t>
  </si>
  <si>
    <t>一種電纜線組件之製造方法,包括:在不同地方分別製作電纜線、連接器、濾波裝置及抗拉裝置 在該電纜線的三個既定位置上;及該抗拉裝置,濾波裝置,連接器對應套裝在該電纜線之該既定位置上並待膠乾而固定。</t>
  </si>
  <si>
    <t>1995113372</t>
  </si>
  <si>
    <t>377528</t>
  </si>
  <si>
    <t>LI NIEN-LUN | ZHANG JIN-TENG | SU WEI-NIAN | LIN XIU-WEI</t>
  </si>
  <si>
    <t>李念倫 | 張錦騰 | 蘇威年 | 林秀薇</t>
  </si>
  <si>
    <t>H02G-001/14 | H02G-001/14</t>
  </si>
  <si>
    <t>TWI300642B</t>
  </si>
  <si>
    <t>TW377528B</t>
  </si>
  <si>
    <t>7913069008982</t>
  </si>
  <si>
    <t>電腦後窗擋片之鎖固裝置</t>
  </si>
  <si>
    <t>一種電腦後窗擋片之鎖固裝置,其包括:一縱長延伸之本體部,其上設有複數壓著部係用以壓固該擋片於電腦後窗﹔於該本體部之一端係設有樞轉部,係卡固於電腦殼體上之相對部位,而於本體部相對該樞轉部之另一端設有握持部,可供使用者握持,藉由該樞轉部及握持部可使該鎖固裝置以該樞轉部為軸而旋轉動﹔於本體部及該握持部間,進一步設有一卡固部,當按壓該握持部則可使該卡固部為電腦殼體相對之卡鉤,進而固定該鎖固裝置並達成鎖固擋片之效用。</t>
  </si>
  <si>
    <t>1998210606</t>
  </si>
  <si>
    <t>377844</t>
  </si>
  <si>
    <t>G06F-001/16 | G06F-001/16 | G06F-001/18 | H05K-007/14</t>
  </si>
  <si>
    <t>TWI450676B</t>
  </si>
  <si>
    <t>TW377844U | US6182835B1</t>
  </si>
  <si>
    <t>7917500130347</t>
  </si>
  <si>
    <t>本創作係涉及一種散熱裝置,尤其是一種電腦中央處理器的散熱裝置,其主要由基座和固設於基座上的葉片體構成。該葉片體首先由一導熱金屬板沖出一系列的方形通孔和圓形通孔,再彎折為波浪狀,包括凸部、凹部和凸部與凹部間的側壁部,同時形成相間隔的內槽與外槽,通孔分別位於凸部和側壁部,可使空氣充分流通,葉片體的凹部通過一種導熱膠與基座的相關表面相連,藉以提供本創作具有散熱快、效果好、製造簡單、成本低等優點。</t>
  </si>
  <si>
    <t>1998210605</t>
  </si>
  <si>
    <t>377853</t>
  </si>
  <si>
    <t>HOU JI-SHENG</t>
  </si>
  <si>
    <t>TWI331566B</t>
  </si>
  <si>
    <t>TW377853U</t>
  </si>
  <si>
    <t>7917500130356</t>
  </si>
  <si>
    <t>本創作係提供一種按鍵裝置,其主要包括:基座、滑動裝置及鍵蓋,其特徵在於:該鍵蓋其上具有導引元件、止偏滑槽、及連結區,其中該止偏滑槽位於導引元件上,且該止偏滑槽與滑動裝置的滑動件之止偏凸塊相結合,另,該連結區內收納前述滑動件設複數連結部,藉上述之特徵,使按鍵裝置無論運動至任何行程位置,其止偏凸塊均因止偏滑槽之限制,而不致產生水平偏移、鬆動,且可藉如是構造之組合使鍵盤之高度降低,達於輕、薄、短、小之效果。</t>
  </si>
  <si>
    <t>1998208046</t>
  </si>
  <si>
    <t>377860</t>
  </si>
  <si>
    <t>HONG MING-YOU</t>
  </si>
  <si>
    <t>TW377860U</t>
  </si>
  <si>
    <t>7917500130363</t>
  </si>
  <si>
    <t>電連接器之遮蔽殼體</t>
  </si>
  <si>
    <t>本創作係關於一種電連接器之遮蔽殼體,其設有嵌片、接觸彈臂及接地彈臂。前述嵌片並進一步設有第一扣爪及扣持彈臂,藉使該嵌片可兼具有強化該遮蔽殼體之整體結構、增加對絕緣本體固持及提供該扣持彈臂適長力臂和彈性等多重功能。</t>
  </si>
  <si>
    <t>1996213821</t>
  </si>
  <si>
    <t>1996-09-06</t>
  </si>
  <si>
    <t>377887</t>
  </si>
  <si>
    <t>TW377887U</t>
  </si>
  <si>
    <t>7917500130390</t>
  </si>
  <si>
    <t>線纜連接器之殼體構造</t>
  </si>
  <si>
    <t>本創作係提供一種線纜連接器之殼體結構,其整體包括有一電連接器、線纜、金屬遮蔽蓋、殼體裝置,其中該殼體裝置係由兩殼體所組成,並組合包覆於金屬遮蔽蓋外側,其至少有一殼體之組合端處設有一結合牆及卡塊,而另一殼體之組合端處係對應設有制動牆及卡孔,使兩殼體組合後能得到良好之卡制,以提升整體線纜連接器之組合強度。</t>
  </si>
  <si>
    <t>1998207132</t>
  </si>
  <si>
    <t>377890</t>
  </si>
  <si>
    <t>CAI RONG-LIN | CHEN SI-PING</t>
  </si>
  <si>
    <t>蔡榮琳 | 陳四平</t>
  </si>
  <si>
    <t>H01R-013/46 | H01R-013/46 | H01R-013/506 | H01R-013/6582 | H01R-013/6594</t>
  </si>
  <si>
    <t>TW377890U | US6328588B1</t>
  </si>
  <si>
    <t>7917500130393</t>
  </si>
  <si>
    <t>本創作係提供一種電子裝置之遮蔽構造,主要設有具彎折側壁及複數個收容孔之遮蔽面板,該遮蔽面板可藉側壁滑移並組接於電子裝置外殼所對應設置之開孔上,且該等收容孔可對應組固定位設於電子裝置內部電路板上所接合之電連接器。又,於遮蔽面板之側壁上每隔一適當距離即沖設有接觸彈片,該等接觸彈片係以兩端之連接部與側壁相連,且中段翹起部分另行彎設有平行於側壁之平面部,藉接觸彈片兩端均與側壁相連之特性,使接觸彈片組入或拉出開孔之動作順暢容易。另,接觸彈片之平面部將可增加接觸面積,使遮蔽效果更佳。</t>
  </si>
  <si>
    <t>1998207440</t>
  </si>
  <si>
    <t>377891</t>
  </si>
  <si>
    <t>ZHANG REN-ROU</t>
  </si>
  <si>
    <t>H01R-013/46 | H01R-013/46 | G06F-001/18 | H05K-009/00</t>
  </si>
  <si>
    <t>TW377891U | US6239358B1</t>
  </si>
  <si>
    <t>7917500130394</t>
  </si>
  <si>
    <t>一種用於插接電子卡的電子卡連接器,包括絕緣本體、蓋體、墊片和導電端子。蓋體上的卡接定位部經過絕緣本體上的導槽進入絕緣本體上的卡槽,和卡槽嵌接固定,達成蓋體和絕緣本體的配合。蓋體的內表面上設有肋板,用來使電子卡平滑運動。絕緣本體上的定位及熔接區塊和墊片上對應的定位及熔接孔配合,經對定位及熔接區塊的頂部進行熱熔,使墊片固定在絕緣本體上。經由上述的結構配合,使得電子卡連接器組裝簡便、結合緊固、使用方便而且連接器的厚度可做到很薄。</t>
  </si>
  <si>
    <t>1998208644</t>
  </si>
  <si>
    <t>377894</t>
  </si>
  <si>
    <t>H01R-013/62 | H01R-013/629 | G06K-007/00</t>
  </si>
  <si>
    <t>TWI331786B</t>
  </si>
  <si>
    <t>TW377894U | US6099353A</t>
  </si>
  <si>
    <t>7917500130397</t>
  </si>
  <si>
    <t>電子卡自動退卡裝置</t>
  </si>
  <si>
    <t>本創作係提供一種電子卡自動退卡裝置,尤其係提供一種以記憶合金的熱縮冷脹特性退卡之自動退卡裝置,該自動退卡裝置主要包括:導座、頂出板、搖桿、第一推桿及第二推桿,其主要特徵在於:該自動退卡裝置包含可隨第一推桿與第二推桿作動之抵止解扣裝置,及可驅動第一、二推桿作動位移之記憶合金,其中該記憶合金於通電熱縮過程可將第一、二推桿往退卡方向推引,而該抵止解扣裝置不僅於退卡前對第一推桿抵止使電子卡位於既定位置,且退卡過程可自行解除對推桿之抵止,而可提供再次之插卡效果。</t>
  </si>
  <si>
    <t>1998200713</t>
  </si>
  <si>
    <t>1998-01-14</t>
  </si>
  <si>
    <t>377897</t>
  </si>
  <si>
    <t>小關美嗣 | 原友久</t>
  </si>
  <si>
    <t>TWI628882B</t>
  </si>
  <si>
    <t>TW377897U</t>
  </si>
  <si>
    <t>7917500130400</t>
  </si>
  <si>
    <t>連接器退卡機構之改良</t>
  </si>
  <si>
    <t>本創作係連接器退卡機構之改良,該退卡機構主要由搖桿、驅動片及推桿組成,其中驅動片設有懸掛機構,且該退卡機構之推桿以可滑動方式設於懸掛機構中,藉以使連接器無須設其他機構即能收容定位推桿,以減少構件之設置及空間,而可降低成本。</t>
  </si>
  <si>
    <t>1998207129</t>
  </si>
  <si>
    <t>377898</t>
  </si>
  <si>
    <t>LAI MING-JUN | DONG SHUN-JI</t>
  </si>
  <si>
    <t>H01R-013/63 | H01R-013/639 | G06K-013/08 | H01R-013/633 | H05K-005/02</t>
  </si>
  <si>
    <t>TW377898U | US6042404A</t>
  </si>
  <si>
    <t>7917500130401</t>
  </si>
  <si>
    <t>電連接器可折式按鍵裝置</t>
  </si>
  <si>
    <t>本創作係提供一種電連接器可折式按鍵裝置,其包括絕緣本體、複數端子、遮蓋片、推桿機構及按鍵裝置,其中該按鍵裝置係包含一連結塊、按鍵及彈性件,該連結塊一端係連結於退卡機構之推桿,而另端係設有一樞孔,而該按鍵與連結塊樞孔之對應處亦設有一樞孔,可藉一樞桿將連結塊及按鍵相樞接;而該彈性件之一端係連結該樞桿,而另端則連結於按鍵,以作為按鍵彎折操作時之定位依據。</t>
  </si>
  <si>
    <t>1998210200</t>
  </si>
  <si>
    <t>377900</t>
  </si>
  <si>
    <t>H01R-013/63 | H01R-013/639 | H01R-013/633</t>
  </si>
  <si>
    <t>TW377900U | US5997325A</t>
  </si>
  <si>
    <t>7917500130403</t>
  </si>
  <si>
    <t>連接器輔助遮蔽構件</t>
  </si>
  <si>
    <t>本創作係提供一種連接器輔助遮蔽構件,特別係指一種裝設於連接器對接端之遮蔽構件上,於連接器組裝於電腦殼體後,可與電腦殼體保持接觸之輔助遮蔽構件。其中,該輔助遮蔽構件具有可固接於連接器上之卡扣部,及至少一沿該輔助遮蔽構件向外傾斜延伸出具彈性的接地片,藉該彈性的接地片,當連接器組裝於電腦殼體時若有些許誤差,仍可藉以與電腦殼體電性接觸,而具良好的遮蔽與接地效果。</t>
  </si>
  <si>
    <t>1998204462</t>
  </si>
  <si>
    <t>1998-03-25</t>
  </si>
  <si>
    <t>377903</t>
  </si>
  <si>
    <t>H01R-013/64 | H01R-011/03 | H01R-013/6583 | H01R-013/6594</t>
  </si>
  <si>
    <t>TW377903U | US6132253A</t>
  </si>
  <si>
    <t>7917500130406</t>
  </si>
  <si>
    <t>本創作之「電連接器」係為一種具多排端子之電連接器,該電連接器主要由絕緣殼體及複數端子所組成,其中,該絕緣殼體設有對接端套設有遮蔽殼體,端子則呈複數排並列配置,於兩排端子間設有導電板並與基板之接地線路構成通連,其中,導電板前緣設有至少一彈片,該彈片係確保電連接器對接時,與對接電連接器之接地路徑可確實接觸以構成接地通路,以達快速排除蓄積於導電板之靜荷。</t>
  </si>
  <si>
    <t>1998205768</t>
  </si>
  <si>
    <t>1998-04-15</t>
  </si>
  <si>
    <t>377904</t>
  </si>
  <si>
    <t>WU KUEN-TSAN | ZHANG REN-ROU | LAI JIN-YI</t>
  </si>
  <si>
    <t>吳燦 | 張仁柔 | 賴進益</t>
  </si>
  <si>
    <t>H01R-013/64 | H01R-012/14</t>
  </si>
  <si>
    <t>TW377904U</t>
  </si>
  <si>
    <t>7917500130407</t>
  </si>
  <si>
    <t>插座與插頭對接連接器</t>
  </si>
  <si>
    <t>本創作係提供一種插座與插頭對接連接器,主要包括:插座、插頭,該插座與插頭對接均具有絕緣殼體,及分設於插座與插頭對接絕緣殼體上的端子組,其主要特徵在於:該等端子之焊接部的下方適當彎折為可與電路板貼合的角度,且,在彎折處之前被適當定位於絕緣殼體上,而可利於焊接的進行﹔同時設於插座之該等端子的接觸部,沿端子的固持部傾斜出,於自由端形成一抵面,可被近水平適當抵靠於絕緣殼體上,而搭配端子固持部被定位的效果,使端子接觸部具有一儲能(Preload)效果﹔另,插頭上該等端子的接觸部,其接觸面上設有抵止凸體,可將與之對接之插座該等端子的接觸部適當的抵住﹔且該等端子之固持部上係凸設有迫緊肋,可於組裝時對絕緣殼體增加干涉作用,藉如是之構造特徵提供插座與插頭對接連接器實際使用上穩定性較佳。</t>
  </si>
  <si>
    <t>1996213591</t>
  </si>
  <si>
    <t>1996-08-31</t>
  </si>
  <si>
    <t>377908</t>
  </si>
  <si>
    <t>HE YOU-MING</t>
  </si>
  <si>
    <t>何有明</t>
  </si>
  <si>
    <t>H01R-019/00 | H01R-012/14</t>
  </si>
  <si>
    <t>TW377908U</t>
  </si>
  <si>
    <t>7917500130411</t>
  </si>
  <si>
    <t>本創作係提供一種電子卡連接器,係指一種用於插接、退出電子卡之電子卡連接器,該電子卡連接器主要包括有絕緣座體、複數導電端子、固定板及退卡機構等主要構造,其特徵在於:退卡機構中之推桿與壓鈕間係設有一導引伸縮裝置,該導引伸縮裝置包含:銜接座、導槽、導引栓及彈性件,其中該導槽為一迂迴之槽體,具有至少供壓鈕收縮與探出時之第一、二定位部,藉以當壓鈕按壓時,以該導引栓順著導槽滑移,而藉該迂迴槽體使壓鈕以旋動位移定位於第一或第二定位部,達到以按壓旋動方式控制壓鈕收縮或探出電腦殼體之效果。</t>
  </si>
  <si>
    <t>1997212162</t>
  </si>
  <si>
    <t>1997-07-15</t>
  </si>
  <si>
    <t>377909</t>
  </si>
  <si>
    <t>DONG SHUN-JI</t>
  </si>
  <si>
    <t>H01R-023/00 | G06K-013/08 | H01R-013/635 | H05K-005/02</t>
  </si>
  <si>
    <t>TW377909U | US6030238A</t>
  </si>
  <si>
    <t>7917500130412</t>
  </si>
  <si>
    <t>多接點連接器組合</t>
  </si>
  <si>
    <t>本創作係提供一種多接點連接器組合,包括:可相對接之插頭連接器與插座連接器,其特徵在於:該插座與插頭連接器的導電端子皆是成排模組化一體而成,並分別藉第一扣合裝置與第二扣合裝置組裝,該第一、二扣合裝置除具有用於防止模組化導電端子由對接方向被推出之功能,更具有用於防止模組化導電端子由拔出方向被推出之效果,因而不虞有模組化導電端子脫落,而可提供連接器組合電訊傳輸確實之效果。</t>
  </si>
  <si>
    <t>1997219459</t>
  </si>
  <si>
    <t>1997-11-19</t>
  </si>
  <si>
    <t>377910</t>
  </si>
  <si>
    <t>LAI JIN-YI | WU KUEN-TSAN | CHEN CHAO-XU</t>
  </si>
  <si>
    <t>賴進益 | 吳燦 | 陳朝旭</t>
  </si>
  <si>
    <t>H01R-013/62 | H01R-023/00 | H01R-013/405 | H01R-013/514 | H01R-013/62 | H01R-043/20</t>
  </si>
  <si>
    <t>CN86219459 | TW377910U | US6203381B1</t>
  </si>
  <si>
    <t>7917500130413</t>
  </si>
  <si>
    <t>本創作係提供一種線纜連接器裝置,其以連接器本體組接於高傳輸速率之線纜上,該線纜設有間隔設置之傳輸及接地導線,可分別與連接器本體上所設之數排端子及蓋體上之接地裝置互相達成電性連通,又於蓋體與絕緣殼體設有定位板協助端子準確刺破線纜,而接地裝置係為一接地導片及自接地導片伸出可刺穿線纜之刺穿腳與可觸及端子之側彎部,其可適當串連線纜之接地導線及接地訊號,使兩相鄰之傳輸導線有效隔離並避免串音干擾(Cross talking)的發生,以確保線纜連接器裝置穩定之高速傳輸。</t>
  </si>
  <si>
    <t>1998202332</t>
  </si>
  <si>
    <t>1998-02-18</t>
  </si>
  <si>
    <t>377916</t>
  </si>
  <si>
    <t>LI ZHE-ZHI | XU GUI-CHANG | CAI YAN-ZHAO</t>
  </si>
  <si>
    <t>H01R-013/65 | H01R-004/24 | H01R-013/655</t>
  </si>
  <si>
    <t>7917500130419</t>
  </si>
  <si>
    <t>本創作係提供一種電腦主機面板,特別指一種形狀新穎、造形優美之電腦主機面板。 請參閱第一圖至第七圖所示,為本創作電腦主機面板之造形設計,由前視呈直立長方形基體,該面板之上緣設有長形收容孔,於其收容孔下方之左側配置有一長形槽,而該長形槽之一端略中央處具有向內凹陷之弧形凹槽,且於長形槽右側設有複數個大小不等之三角形按鈕,如是形狀與面板下緣之波浪形曲面配合,使整個面板給予人造形活潑且前衛之立體感觀。再者,整個面板之兩側由左、右視圖(第四、五圖參閱)觀之,其一側之前緣係為優美順暢之流線曲線,從一端弧線向前凸出並延伸至另一端,形成由小漸大之曲線走向,其特殊之造型,使本創作之面板,更加優美典雅且風格獨特。 綜觀本創作整體設計,造形雅緻大方,且呈現和諧對稱之視感,實為一新穎而絕佳之創作。</t>
  </si>
  <si>
    <t>1998305110</t>
  </si>
  <si>
    <t>376260</t>
  </si>
  <si>
    <t>1999-12-01</t>
  </si>
  <si>
    <t>TW376260S | USD419982S1</t>
  </si>
  <si>
    <t>7917052013960</t>
  </si>
  <si>
    <t>本創作係提供一種電連接器之端子構造,其包括有接觸部、干涉部及接合部等,主要特徵為:接觸部一端設有接點以與對接電子元件相導接,且自接點處適當彎延設有延伸臂以與接合部組成一體,於接合部之另一側邊上另延伸設有接腳,而與電路板彼此接觸導通。又,自接觸部與接合部相接部位適當凸設有干涉部以干涉固定於電連接器之絕緣本體上。另外,在接觸部與接合部相接部位朝向接腳之側邊上設有導引槽,而且在導引槽口附近之接腳側邊上可另設缺口,藉導引槽或缺口之設置,使完成焊接未凝固的焊料不致因表面張力之作用而迅速流至接觸部之接點上,以維持該接點良好之接觸導電度。</t>
  </si>
  <si>
    <t>1997219638</t>
  </si>
  <si>
    <t>1997-11-22</t>
  </si>
  <si>
    <t>376210</t>
  </si>
  <si>
    <t>MO JI-DONG | CENG GUO-ZHONG | XIAO YU-SAN</t>
  </si>
  <si>
    <t>莫紀東 | 曾國忠 | 蕭裕三</t>
  </si>
  <si>
    <t>H01R-011/11 | H01R-013/02</t>
  </si>
  <si>
    <t>TW376210U</t>
  </si>
  <si>
    <t>7917500170397</t>
  </si>
  <si>
    <t>本創作係提供一種電連接器插座,其包括有絕緣殼體、複數端子及金屬遮蔽構件,其中該絕緣殼體包括有對接面、插接面及周邊相連接之外壁、外側壁,絕緣殼體內設有收納複數端子之複數端子收容槽,而該金屬遮蔽構件設於絕緣殼體之外壁、外側壁內側,且金屬遮蔽構件並凸伸出絕緣殼體之對接面外。</t>
  </si>
  <si>
    <t>1997214676</t>
  </si>
  <si>
    <t>376211</t>
  </si>
  <si>
    <t>吳窲燦</t>
  </si>
  <si>
    <t>H01R-013/10 | H01R-013/64 | H01R-013/10 | H01R-012/72 | H01R-013/502 | H01R-013/648 | H01R-013/658</t>
  </si>
  <si>
    <t>TW376211U | US6053773A</t>
  </si>
  <si>
    <t>7917500170398</t>
  </si>
  <si>
    <t>折疊式固持裝置</t>
  </si>
  <si>
    <t>本創作係提供一種電腦組件固持裝置,乃係指一種可將電腦組件夾持,並與主機板固接,同時提供收折效果之固持裝置,該固持裝置包括:一可將電腦組件之兩側夾置之夾持本體 及與夾持本體承接並可與主基板固定之固定座 以及設於夾持本體與固定座間包含弧形定位槽及定位體之收折機構,藉該弧形定位槽垂直向與水平向之定位功能,可提供夾持本體於固定座上具有收折及伸張之定位效果。</t>
  </si>
  <si>
    <t>1997214968</t>
  </si>
  <si>
    <t>1997-08-30</t>
  </si>
  <si>
    <t>376213</t>
  </si>
  <si>
    <t>LI SHUN-RONG | WANG PEI-RONG | LAI QING-HE</t>
  </si>
  <si>
    <t>李順榮 | 王培戎 | 賴清河</t>
  </si>
  <si>
    <t>H01R-013/42 | H01R-013/42 | H01R-013/64</t>
  </si>
  <si>
    <t>US10040498B2</t>
  </si>
  <si>
    <t>TW376213U | US6056583A</t>
  </si>
  <si>
    <t>7917500170400</t>
  </si>
  <si>
    <t>本創作係提供一種多埠式電連接器,該多埠式電連接器具有一長形基板,於長形基板上設有第一、二、三定位架,可分別將三個不同規格之電連接器定位,並使三個電連接器之端子焊接端在共平面上,俾提供組裝便捷、對接確實穩固,且提高電腦產品相容性效果。</t>
  </si>
  <si>
    <t>1997214763</t>
  </si>
  <si>
    <t>1997-08-27</t>
  </si>
  <si>
    <t>376214</t>
  </si>
  <si>
    <t>XU SHU-YING | DU CHANG-XIU | ZHU ZI-QIANG | GONG LIANG</t>
  </si>
  <si>
    <t>許淑瑛 | 杜長秀 | 朱自强 | 龔亮</t>
  </si>
  <si>
    <t>H01R-013/51 | H01R-013/514 | H01R-013/518 | H01R-027/02</t>
  </si>
  <si>
    <t>TW376214U | US6027370A</t>
  </si>
  <si>
    <t>7917500170401</t>
  </si>
  <si>
    <t>電腦機殼裝置</t>
  </si>
  <si>
    <t>一種電源供應器架,該電源供應器架一端可旋轉地固定於電腦殼體機座之磁架上,另一端則扣持於該機座之底板,該電源供應器架連接於該機座之兩側,具有加強結構之作用。該電源供應器架上適當位置處並設有複數卡固孔,該等卡固孔可卡接相對外型規格之電源供應器。</t>
  </si>
  <si>
    <t>1999200247</t>
  </si>
  <si>
    <t>376223</t>
  </si>
  <si>
    <t>H05K-005/00 | H05K-005/00 | G06F-001/18</t>
  </si>
  <si>
    <t>TWI814391B</t>
  </si>
  <si>
    <t>TW376223U | US6313983B1</t>
  </si>
  <si>
    <t>7917500170410</t>
  </si>
  <si>
    <t>電腦組件之固持裝置</t>
  </si>
  <si>
    <t>本創作係提供一種電腦組件之固持裝置,乃係指一種可將電腦組件夾持,俾與主機板固接之固持裝置,該固持裝置包括:一可與主機板連結之承座本體;由承座本體二側端向上延伸,可將電腦組件之兩側夾置之夾持臂;設於承座本體兩側之固定座以及欲與主機板裝配之鎖合件,該固定座至少設有一頂緣,當該鎖合件裝設入固定座後,能向上穩固卡抵於該頂緣而無外落之虞,俾利以螺絲鎖合固接主機板及固持裝置。</t>
  </si>
  <si>
    <t>1997219255</t>
  </si>
  <si>
    <t>1997-11-15</t>
  </si>
  <si>
    <t>375295</t>
  </si>
  <si>
    <t>1999-11-21</t>
  </si>
  <si>
    <t>WANG PEI-RONG | FAN GUANG-MAN</t>
  </si>
  <si>
    <t>王培戎 | 范光滿</t>
  </si>
  <si>
    <t>G06F-001/16 | G06F-001/16 | H01R-013/645 | H05K-007/14</t>
  </si>
  <si>
    <t>TWI487445B</t>
  </si>
  <si>
    <t>TW375295U | US6089899A</t>
  </si>
  <si>
    <t>7917500170018</t>
  </si>
  <si>
    <t>本創作電氣轉接裝置,包括有一對公、母連接器、一對相同的金屬殼體及一對塑膠殼體,其中,該對公、母連接器,其係分別設於電路板的兩端 而該對金屬殼體,其係能互相連結而形成一空間,用以容設電路板,且自金屬殼體的側邊延伸出接地片,該接地片係連接至公、母連接器的金屬本體 而該對塑膠殼體,係設於金屬殼體、及公、母連接器的外圍,且連接器固定於塑膠殼體,並自塑膠殼體的兩端露出,用以連接對接的線纜連接器。</t>
  </si>
  <si>
    <t>1997218978</t>
  </si>
  <si>
    <t>375336</t>
  </si>
  <si>
    <t>TAN HAW-CHAN | LOK GORDON | YEH JOEL J | HSU SUNG-LIU</t>
  </si>
  <si>
    <t>田浩川 | 駱志强 | 葉智豪 | 許松留</t>
  </si>
  <si>
    <t>US | US | TW | TW</t>
  </si>
  <si>
    <t>TWI362798B</t>
  </si>
  <si>
    <t>TW375336U</t>
  </si>
  <si>
    <t>7917500170035</t>
  </si>
  <si>
    <t>本創作係提供一種電腦主機面板,特別指一種形狀新穎、造形優美之電腦主機面板。 請參閱第一圖至第七圖所示,本創作電腦主機面板大體上呈長方形基體,該基體之上端為向上浮凸之長形體,其長形體設有兩個長形孔及一方形槽,另外,從整個面板兩側觀之(第六、七圖參閱),該一側之前緣,係由兩端斜往中央處向下凹陷,且於凹陷處配置複數個收納有長形凸體之長槽,而該長槽於中央處相互交錯,並且形成對稱,使整個面板給予人層次分明,且前衛之視感。再者,該數個按鈕收容孔被特別的安排於長形凸體之中,更顯示出其設計之巧思與獨特風格。 綜觀本創作整體設計,造形雅緻大方,且呈現和諧對稱之視感,實為一新穎而絕佳之創作。</t>
  </si>
  <si>
    <t>1998303406</t>
  </si>
  <si>
    <t>374610</t>
  </si>
  <si>
    <t>TW374610S | USD416010S1</t>
  </si>
  <si>
    <t>7917049012942</t>
  </si>
  <si>
    <t>本創作係提供一種電子卡連接器及其退卡機構,尤其係指一種可將插置於電子卡連接器上之電子卡推出的退卡機構,該退卡機構主要包括:設於連接器本體上之導座;平置於連接器本體而相互樞接之搖桿與頂出板,其中搖桿具有推引端與驅動端,且於推引端與驅動端間係設有至少提供兩不同施力臂的支點裝置;及用於驅動搖桿之推桿;以及供搖桿與頂出板樞接,並具有導引裝置之固定板,藉該至少兩不同施力臂的支點裝置,使搖桿以至少兩段式連動該頂出板,將電子卡推出連接器之外,達到省力且有效退卡之效果。</t>
  </si>
  <si>
    <t>1997206263</t>
  </si>
  <si>
    <t>1997-04-18</t>
  </si>
  <si>
    <t>374467</t>
  </si>
  <si>
    <t>G06K-013/08 | G06K-013/08</t>
  </si>
  <si>
    <t>TW359392U | TW374467U | US5967812A</t>
  </si>
  <si>
    <t>7917500089872</t>
  </si>
  <si>
    <t>一種遮蔽式電連接器,它是在一個具遮蔽功能的連接器上增設一遮蔽外殼。所述的連接器包括一個插座、一個絕緣本體、三個影音插口。插座上具有一個連接另一插頭連接器的凸塊,並有一層金屬遮蔽體圍繞其上和其所在的平面,其兩側的兩個金屬連接件連接該遮蔽體和連接器的接地扣件,構成一條接地線路,該遮蔽外殼由五面板圍成,形成一空腔,以容納該連接器於其中,殼體上設有若干與該連接器互卡的裝置,以達到牢固連接,其上還設有若干連接部,與前述接地線路連通,迅速排放遮蔽殼體所蓄積的電荷,以達到遮蔽、接地效果。</t>
  </si>
  <si>
    <t>1998209169</t>
  </si>
  <si>
    <t>1998-06-10</t>
  </si>
  <si>
    <t>374502</t>
  </si>
  <si>
    <t>LIN TAI | WU KUEN-TSAN</t>
  </si>
  <si>
    <t>林台 | 吳窲燦</t>
  </si>
  <si>
    <t>H01R-013/46 | H01R-013/64 | H01R-013/46 | H01R-004/64 | H01R-012/50 | H01R-013/648</t>
  </si>
  <si>
    <t>TW374502U | US6290535B1</t>
  </si>
  <si>
    <t>7917500089907</t>
  </si>
  <si>
    <t>具切換裝置的電子卡插座連接器</t>
  </si>
  <si>
    <t>本創作係提供一種具切換裝置的電子卡插座連接器,其包括有一呈矩形狀的絕緣本體,其上設有熔接定位柱、窗口及凹槽,其側緣有電路板對接之卡槽;分隔裝置,係設於絕緣本體上,包括有窗口、與絕緣本體上熔接定位柱相對應的孔位及覆蓋兩側接觸片之鰭片,及切換裝置,係設於絕緣本體與分隔裝置之間,其端子腳與對應之週邊設備的導電接觸部呈電性連接。</t>
  </si>
  <si>
    <t>1998208967</t>
  </si>
  <si>
    <t>1998-06-06</t>
  </si>
  <si>
    <t>374506</t>
  </si>
  <si>
    <t>H01R-013/62 | H01R-013/629 | H01R-013/703</t>
  </si>
  <si>
    <t>TW374506U | US6126464A</t>
  </si>
  <si>
    <t>7917500089911</t>
  </si>
  <si>
    <t>本創作提供一種電子卡連接器,可供卡式電子裝置插入並與電路板導通,其包括一ㄇ形本體、複數導電端子及退卡機構等,而退卡機構包括有推桿、搖板及遮蔽蓋板,該遮蔽蓋板係蓋覆於本體上,其相對於本體橫臂之內側面上凸設有形如耳狀之支撐裝置,而搖板一端設有頂片,而另一端則與設於本體旁側之推桿連接,且該搖板相對於遮蔽蓋板之支撐裝置設有一凹孔,該凹孔在適當方位上恰可扣入支撐裝置,而在正常退卡方位上則卡持於此支撐裝置中並可繞此支撐裝置轉動。藉如是之構造可提供組裝便捷之退卡機構,使本創作電子卡連接器具有優良之退卡機能。</t>
  </si>
  <si>
    <t>1998221638</t>
  </si>
  <si>
    <t>374507</t>
  </si>
  <si>
    <t>YU HONG-JI | HARA TOMOHISA</t>
  </si>
  <si>
    <t>TW374507U | US6083019A</t>
  </si>
  <si>
    <t>7917500089912</t>
  </si>
  <si>
    <t>本創作係在提供一種電連接器,用於兩電路板間之電性連結,包括有一插座電接器及插頭電接器,其中該插座電接器及插頭電接器分別包括有絕緣本體、端子及接地裝置,該接地裝置係設有複數對接件,可於電連接器對接時相互嵌組導接,而達到電連接器組合時具有完善之接地功能。</t>
  </si>
  <si>
    <t>1997221853</t>
  </si>
  <si>
    <t>1997-12-30</t>
  </si>
  <si>
    <t>374508</t>
  </si>
  <si>
    <t>MCHUGH ROBERT G | CHEN TI-PING</t>
  </si>
  <si>
    <t>羅勃.G.馬丘 | 陳體平</t>
  </si>
  <si>
    <t>H01R-013/64 | H01R-013/648 | H01R-012/50 | H01R-012/70</t>
  </si>
  <si>
    <t>TWI693756B | TWI525948B | US10396479B2</t>
  </si>
  <si>
    <t>CN001079597C | CN002313311Y | TW374508U | TWM374508U | US08/777553 | US6089883A</t>
  </si>
  <si>
    <t>7917500089913</t>
  </si>
  <si>
    <t>本創作係提供一種電池連接器,包括:絕緣本體及複數端子,其中該絕緣本體設有複數分隔之隔板,該隔板間並設有插槽,而隔板內並設有與該插槽相通之端子定位槽;該複數端子係定位於絕緣本體之端子定位槽,其至少包括有一擺動部及接觸頭部,其中該接觸端部係延續該擺動部所形成,包含一呈弧擴狀之抵靠部,藉該弧擴狀抵靠部能達電池連接器對接之順暢功效。</t>
  </si>
  <si>
    <t>1998208966</t>
  </si>
  <si>
    <t>374516</t>
  </si>
  <si>
    <t>LIU JIA-HONG | WE RUNG-FA</t>
  </si>
  <si>
    <t>劉家宏 | 吳榮發</t>
  </si>
  <si>
    <t>H01R-033/88 | H01R-033/88</t>
  </si>
  <si>
    <t>TW374516U</t>
  </si>
  <si>
    <t>7917500089921</t>
  </si>
  <si>
    <t>本創作係提供一種電腦主機面板,特別指一種形狀新穎、造形優美之電腦主機面板。 請參閱第一圖至七圖所示,為本創作電腦主機面板之造形設計,其大體上為長方體分為上、中、下三區段,上區段為一長形孔及其上配置三個長形插槽,而中區段右側為一排由大而小之按鈕,左側為一橫長方形孔,下區段為弧形走向之散熱面。且,整個面板之兩側由上、下視圖(第六、七圖)觀之,係特別經由前緣凸出,而使正面內陷,配合上、下區段底緣略為傾斜之弧面配置,使本創作之面板,給予人獨特且前衛的視覺感觀。 綜觀本創作整體設計,造形雅緻大方,且呈現和諧對稱之視感,實為一新穎而絕佳之創作。</t>
  </si>
  <si>
    <t>1998300381</t>
  </si>
  <si>
    <t>373965</t>
  </si>
  <si>
    <t>1999-11-01</t>
  </si>
  <si>
    <t>TW373965S | USD438517S1</t>
  </si>
  <si>
    <t>7917050014169</t>
  </si>
  <si>
    <t>本創作係有關一種電連接器,詳言之,係針指外觀造型首創新穎之電連接器。 由第一圖至第七圖觀之,本創作電連接器之造型係為前端面有彈片及二插接端並列之長形立方體,兩側端各設有凹槽並向下向內分別延設有扣爪,後端面則有複數個端子以對稱橫中心線向內彎折排列並向下延伸,上端面有一凹槽,並於鄰接後端之處有鳩尾槽狀之缺口,其整體造型予人對稱、簡潔之感,為一新穎具創造性之全新創作。 綜上所述,本創作電連接器為一全新之造型,且本案申請前亦未見於公開刊物或使用,實為一前所未有之創作者。</t>
  </si>
  <si>
    <t>1997308607</t>
  </si>
  <si>
    <t>1997-10-03</t>
  </si>
  <si>
    <t>374003</t>
  </si>
  <si>
    <t>田浩川 | 葉智豪</t>
  </si>
  <si>
    <t>TW374003S</t>
  </si>
  <si>
    <t>7917050014207</t>
  </si>
  <si>
    <t>微型連接器之扣持裝置</t>
  </si>
  <si>
    <t>本創作係提供一種微型連接器之扣持裝置主要特徵在於:該扣持裝置之接合體與扣持體係為獨立之組件,其中該接合體係由基座及設於基座上之接合部所構成;而該扣持體基本上包括基板及由基板向下延伸之至少兩弧形插腳,且,於該基板向上凸設有抵板,藉如是之構造於組裝時,係將該扣持體之基板設於連接器殼體預留之組合槽上,再以該接合體之基座面對該基板上之抵板緊抵,並經接合體之接合部與連接器殼體之固接,則即可完成組裝,如是組裝完成之扣持裝置係可提供很穩固插置於電路板上,而不虞有因振動移位而產生焊接不良的現象。</t>
  </si>
  <si>
    <t>1995212005</t>
  </si>
  <si>
    <t>1995-08-22</t>
  </si>
  <si>
    <t>373822</t>
  </si>
  <si>
    <t>CENG TIAN-ZHI</t>
  </si>
  <si>
    <t>曾添枝</t>
  </si>
  <si>
    <t>TW373822U</t>
  </si>
  <si>
    <t>7917500129994</t>
  </si>
  <si>
    <t>具輔助裝置板之連接器</t>
  </si>
  <si>
    <t>本創作係關於一種具輔助裝置板之連接器,可用以輔助治工具將連接器安裝至電子元件表面上,該連接器係包括絕緣本體及複數端子,其中絕緣本體上具有一對接面,而於該對接面設有輔助裝置板,該輔助裝置板係由金屬平板件一體沖壓而成,其上具有形成平面可供真空吸嘴吸附之第一表面、覆蓋於連接器對接面之第二表面以及複數個凸部,該等凸部係朝離開第二表面方向凸出,且,連接器之絕緣本體相對於凸部係設有卡槽,可供凸部卡固於上蓋,以提供輔助裝置板之定位,利於真空吸嘴吸取該連接器。</t>
  </si>
  <si>
    <t>1998204166</t>
  </si>
  <si>
    <t>1998-03-20</t>
  </si>
  <si>
    <t>373824</t>
  </si>
  <si>
    <t>FU SHAO-MING</t>
  </si>
  <si>
    <t>傅紹明</t>
  </si>
  <si>
    <t>H01R-013/63 | H01R-023/72 | H01R-013/639 | H01R-013/447 | H05K-013/04</t>
  </si>
  <si>
    <t>TW373824U | US6174171B1</t>
  </si>
  <si>
    <t>7917500129996</t>
  </si>
  <si>
    <t>本創作係提供一種電連接器,特別是指一種形狀新穎、造形優美之多埠式電連接器。 請參閱第一圖至第七圖所示,本創作多埠式電連接器之造形設計呈一長形基體,該基體之前端面堆疊併置三個插槽,每一該插槽的兩側各開設一栓鎖孔,後端面則有複數個端子由該插槽向後延伸並彎折成90度,該複數個端子的兩端設置複數個扣接腳。綜觀本案整體設計,不但造形雅緻、佈局創新,且呈現和諧對稱的視感,誠為一新穎而絕佳之創作。</t>
  </si>
  <si>
    <t>1997307529</t>
  </si>
  <si>
    <t>372853</t>
  </si>
  <si>
    <t>朱自强 | 杜長秀 | 許淑瑛 | 龔亮</t>
  </si>
  <si>
    <t>TW372853S | USD414465S1</t>
  </si>
  <si>
    <t>7917053014019</t>
  </si>
  <si>
    <t>滙流排連接器(一)</t>
  </si>
  <si>
    <t>本創作係提供一種匯流排連接器,特別是指一種形狀新穎、造形優美之匯流排連接器。 請參閱第一圖至第七圖所示,本創作匯流排連接器之造形設計具有一六面體之基座,前端面堆疊三個插槽,其中一個插槽設有一矩形基板及複數個端子,另一個插槽之槽道裝設複數個插腳,最後一個插槽為則梯型狀;基座下方由接觸面向外延伸出複數個接腳與扣爪,構成一層次分明、線條優美之圖案。綜觀本案整體設計,不但造形雅緻、佈局創新,且呈現和諧的視感,誠為一新穎而絕佳之創作。</t>
  </si>
  <si>
    <t>1997307530</t>
  </si>
  <si>
    <t>372854</t>
  </si>
  <si>
    <t>TW372854S | USD414464S1</t>
  </si>
  <si>
    <t>7917053014020</t>
  </si>
  <si>
    <t>接合件製造方法及其構造</t>
  </si>
  <si>
    <t>本發明係提供一種接合件製造方法及其構造,該方法中係將接合件之凸緣部與軸套部分離設置,且其中該軸套部與其內螺紋係以平板材沖壓成型後,經彎折成軸狀,再以有削攻牙將內螺紋進一步攻牙,而可使得內螺紋之每一牙峰整齊穩定,利於結合件之螺鎖並確保相互間之螺合力,而以本發明所製造之接合件能提供與結合構件良好之螺接效果。</t>
  </si>
  <si>
    <t>1997117414</t>
  </si>
  <si>
    <t>371634</t>
  </si>
  <si>
    <t>1999-10-11</t>
  </si>
  <si>
    <t>LUO CAN-ZHONG | LIN TAI | CAI RONG-LIN</t>
  </si>
  <si>
    <t>羅燦鐘 | 林台 | 蔡榮琳</t>
  </si>
  <si>
    <t>B23P-011/00 | B23P-011/00 | F16B-037/00</t>
  </si>
  <si>
    <t>TW371634B | US6019557A</t>
  </si>
  <si>
    <t>7913080009935</t>
  </si>
  <si>
    <t>連接器輔助焊接裝置</t>
  </si>
  <si>
    <t>本創作係提供一種連接器輔助焊接裝置,係指一種組裝收容於電子卡連接器之導電端子的插接部,而能輔助冶工具將電子卡連接器安裝至電路板表面上焊接之連接器輔助焊接裝置,該輔助焊接裝置包括可與電子卡連接器嵌卡一體之匣式本體,該匣式本體具有遮蔽連接器之導電端子插接部的吸附面,及收容導電端子之插接部的收容空間,藉以提供一平整之吸附面,便於真空吸取至電路板上焊接,以減少連接器組裝之人力與工時的耗費。</t>
  </si>
  <si>
    <t>1997217825</t>
  </si>
  <si>
    <t>1997-10-20</t>
  </si>
  <si>
    <t>372103</t>
  </si>
  <si>
    <t>H01R-013/62 | H01R-013/629 | H05K-005/02</t>
  </si>
  <si>
    <t>TW372103U | US6120303A</t>
  </si>
  <si>
    <t>7917500190382</t>
  </si>
  <si>
    <t>本創作係提供一種電子卡連接器,其至少包括有絕緣座、遮蔽殼體、導電端子、退卡機構,以及組接件等,主要特徵在於:退卡機構之推桿一端設有組接框,可與連動板之鉤接端相抵接,又在連動板之另一端上設有扣止孔,其可配合遮蔽殼體上所對應設置固定孔而與頂出板之扣合部組接在一起,另在頂出板側邊適當位置上一體延伸有搭接臂,該搭接臂可延伸至遮蔽殼體上所對應設置之接合槽孔內,並以其前緣搭靠在接合槽孔之搭接凹陷上,如此在按壓推桿以帶動頂出板退出插入之電子卡時,可藉搭接臂抵接於接合槽孔內之限制,以增加組裝及退卡行程中之穩定性及省力效果。另可藉具螺桿及柱塊之組接件將遮蔽殼體與絕緣座組固成一體並適當墊高,以避免組接不穩固而造成組接件脫落分離之情形。</t>
  </si>
  <si>
    <t>1997220093</t>
  </si>
  <si>
    <t>372105</t>
  </si>
  <si>
    <t>DONG SHUN-JI | YU HONG-JI</t>
  </si>
  <si>
    <t>TW372105U | US6086393A</t>
  </si>
  <si>
    <t>7917500190384</t>
  </si>
  <si>
    <t>本創作係關於一種電連接器,包括有:絕緣本體、複數個訊號端子及複數個接地元件,其中,該絕緣本體設有插接面及焊接面,其中插接面的長軸設有插槽,而於插槽的兩側設有複數個端子收容室,該等端子收容室係由分隔壁所隔開;而該等訊號端子,係容設於該等端子收容室內,設有第一基部及自第一基部延伸出之第一接合部與第一彈性臂,該第一彈性臂具有第一接觸部,而該第一接觸部係向該插槽之中央略微露出,該第一接合部係向該焊接面露出;另,該等接地元件,係設於該等端子收容室內,設有第二基部及自第二基部延伸出之至少一第二接合部與至少一第二彈性臂,且該第二彈性臂具有第二接觸部與第三接觸部,而該第二接觸部係向該插槽之中央略微露出,而該第二接合部係自該焊接面露出。</t>
  </si>
  <si>
    <t>1997221554</t>
  </si>
  <si>
    <t>1997-12-26</t>
  </si>
  <si>
    <t>372108</t>
  </si>
  <si>
    <t>CHEN XIANG-BIN | LU SUNG-CHING | MARCHOU ROBERT G</t>
  </si>
  <si>
    <t>陳翔斌 | 盧松青 | 羅勃.G.馬丘</t>
  </si>
  <si>
    <t>TW372108U</t>
  </si>
  <si>
    <t>7917500190387</t>
  </si>
  <si>
    <t>本創作係提供一種電子卡連接器,係指組裝於電腦上專供電子卡插置之電子卡連接器,主要包括:一絕緣殼體、設於絕緣殼體之導電端子、用於方便退出電子卡之退卡機構,其主要特徵在於:該退卡機構中之導桿座與推桿間係設有定位導引裝置,該定位導引裝置係可穩定的引導該推桿作軸向的作動,且可將該推桿定位於插卡、未插卡與退卡等既定位置,亦即可定位推桿於插卡及未插卡時,推引端皆位於電腦殼體內,而退卡時,推引端係突出於電腦殼體外,以提供方便的退卡操作。</t>
  </si>
  <si>
    <t>1996218632</t>
  </si>
  <si>
    <t>372110</t>
  </si>
  <si>
    <t>HE YOU-MING | YU HONG-JI</t>
  </si>
  <si>
    <t>TW372110U</t>
  </si>
  <si>
    <t>7917500190389</t>
  </si>
  <si>
    <t>電子卡連接器之改良構造</t>
  </si>
  <si>
    <t>本創作係提供一種電子卡連接器之改良構造,乃係指一種具有子電路板之電子卡連接器,該電子卡連接器主要包括:具有端子收容區之一絕緣座體;一設於端子收容區上之接地金屬板,其一端設有複數焊接腳;及複數導電端子,係容設於端子收容區;以及一子電路板,係設於端子收容區之焊接端一側,其主要特徵在於:連接器之絕緣座體與子電路板間係設有導引定位裝置,藉該導引定裝置係可使子電路板很輕易的被引導而與連接器之導電端子與接地金屬板的焊接腳插接,並確保子電路板插接後保持於焊接的正確位置,不會滑動或偏斜,以提高產品的品質及降低成本。</t>
  </si>
  <si>
    <t>1996219493</t>
  </si>
  <si>
    <t>1996-12-14</t>
  </si>
  <si>
    <t>372111</t>
  </si>
  <si>
    <t>H01R-023/68 | H01R-012/55 | H05K-005/02</t>
  </si>
  <si>
    <t>TW372111U | US5967803A</t>
  </si>
  <si>
    <t>7917500190390</t>
  </si>
  <si>
    <t>遮蔽電連接器</t>
  </si>
  <si>
    <t>本創作「遮蔽電連接器」,主要包括:絕緣殼體、複數端子及遮蔽殼體,其中,絕緣殼體設有複數端子通孔,係用以收納相對數量之端子,端子尾端並自該絕緣殼體向外延伸;遮蔽殼體,係由金屬板片一體沖壓製成,其上具有抽引之對接端,並以一扣部結合形成容室,該絕緣殼體可卡固於其中,再彎折該遮蔽殼體後蓋並卡合,可將該絕緣殼體完全包覆以達遮蔽功效。</t>
  </si>
  <si>
    <t>1998210763</t>
  </si>
  <si>
    <t>371520</t>
  </si>
  <si>
    <t>QIU SONG-RONG</t>
  </si>
  <si>
    <t>H01R-013/51 | H01R-013/516 | H01R-013/6582</t>
  </si>
  <si>
    <t>TWI603541B | US10826255B2 | US10693261B2 | US10720734B2 | US10312646B2 | US10170870B2 | US9997853B2 | US10158197B2</t>
  </si>
  <si>
    <t>TW371520U | US6109967A</t>
  </si>
  <si>
    <t>7917500129561</t>
  </si>
  <si>
    <t>一種連接器退卡機構,主要包括:框架、固定板、頂出板及彈性體,其特徵在於:該彈性體可接受頂出板之推力而變形,當記憶卡插入連接器時,將頂出板推移使彈性體產生形變,並儲存彈力位能,而於退卡時,僅要按壓釋放鈕可使彈性體恢復原狀態,並藉彈力位能之釋放,將記憶卡自動彈出。</t>
  </si>
  <si>
    <t>1998207439</t>
  </si>
  <si>
    <t>371522</t>
  </si>
  <si>
    <t>H01R-013/63 | H01R-013/639 | H01R-012/70 | H01R-013/62</t>
  </si>
  <si>
    <t>TWI510164B</t>
  </si>
  <si>
    <t>TW371522U | US6086394A</t>
  </si>
  <si>
    <t>7917500129563</t>
  </si>
  <si>
    <t>本創作係提供一種電子卡連接器裝置,係指一種組裝於電腦基殼內,用於提供電子卡電訊插接之電子卡連接器裝置,該電子卡連接器裝置包括:基板及電子卡連接器,其主要特徵在於:該基板上設有低於板面的收容部,而該電子卡連接器包含一電源開關,用於控制電子卡插接定位後電源的啟動,藉以提供電子卡連接器裝置可組裝於電腦基殼之薄形空間(約1.5mm)內,且可穩固的切換控制提供電子卡準確的電訊接觸訊息效果。</t>
  </si>
  <si>
    <t>1998208645</t>
  </si>
  <si>
    <t>371523</t>
  </si>
  <si>
    <t>ZHANG YAO-HAO</t>
  </si>
  <si>
    <t>H01R-013/63 | H01R-013/639 | H01R-013/24 | H01R-013/703</t>
  </si>
  <si>
    <t>TW371523U | US6159051A</t>
  </si>
  <si>
    <t>7917500129564</t>
  </si>
  <si>
    <t>本創作係提供一種電連接器,其包括有絕緣殼體、複數端子、金屬定位片及金屬遮蔽構件,其中該絕緣殼體係包括有插接面、焊接面及周邊相連接之遮蓋面、側面,而絕緣殼體之插接面處係設有收納該複數端子之複數端子收容槽,該金屬定位片,係嵌設於絕緣殼體之端面處,其至少包括有可向後彎折之接觸片,而該金屬遮蔽構件,係設於絕緣殼體之長軸面,其側邊係導接於金屬定位片之接觸片,以達四週遮蔽包覆之接地功效。</t>
  </si>
  <si>
    <t>1998208965</t>
  </si>
  <si>
    <t>371526</t>
  </si>
  <si>
    <t>WU MING-CHUAN | ZHOU QI-WEN</t>
  </si>
  <si>
    <t>吳明川 | 周啓文</t>
  </si>
  <si>
    <t>H01R-013/64 | H01R-013/655</t>
  </si>
  <si>
    <t>DE20-2010-015009U1</t>
  </si>
  <si>
    <t>TW371526U | US6042398A</t>
  </si>
  <si>
    <t>7917500129567</t>
  </si>
  <si>
    <t>線纜接頭</t>
  </si>
  <si>
    <t>本創作係在提供一種線纜接頭,包括有一絕緣殼體、電路板、線纜、金屬遮蔽蓋及外蓋,其中該絕緣殼體前緣設有插接槽,該插接槽內設有複數端子,而該金屬遮蔽蓋係罩蓋於絕緣殼體外側,其前緣設有一第一彎折部,該第一彎折部並延續形成一接觸面,該接觸面上並設有數接觸突部及形成端緣之第二彎折部,俾提供整體一穩定接觸且不易翹曲變形之遮蔽構件,使達到良好之遮蔽及導接效果而確保電連接器訊號傳輸之品質。</t>
  </si>
  <si>
    <t>1998205642</t>
  </si>
  <si>
    <t>1998-04-13</t>
  </si>
  <si>
    <t>371527</t>
  </si>
  <si>
    <t>GUO ZHOU-RONG | LI ZHI-CHENG</t>
  </si>
  <si>
    <t>郭洲榮 | 李志成</t>
  </si>
  <si>
    <t>H01R-013/65 | H01R-013/658 | H01R-013/66</t>
  </si>
  <si>
    <t>TW371527U | US6109969A | US6213814B1</t>
  </si>
  <si>
    <t>7917500129568</t>
  </si>
  <si>
    <t>本創作係關於一種具有良好接地效果之電子卡連接器,其中,該電子卡連接器主要包括:絕緣殼體、複數端子及底板,該絕緣殼體具有連接部及兩收納臂,收納臂係分設於該電連接部縱長方向之相對側,該連接部設有複數端子通道可收納複數端子,電子卡係沿兩收納臂插入連接器中,電子卡並與連接部之端子構成連接;該收納臂另設有接地彈片可與電子卡之外殼接觸,該底板係為金屬材質,裝設於絕緣殼體之一側與接地彈片接觸,該底板之一側設有接地部可與基板之接地電路構成導通,以達成接地效果。</t>
  </si>
  <si>
    <t>1997216022</t>
  </si>
  <si>
    <t>1997-09-18</t>
  </si>
  <si>
    <t>371529</t>
  </si>
  <si>
    <t>YU HONG-JI | WU MIN-FANG</t>
  </si>
  <si>
    <t>余宏基 | 吳敏芳</t>
  </si>
  <si>
    <t>H01R-023/02 | H01R-013/633 | H01R-013/658 | H05K-005/02</t>
  </si>
  <si>
    <t>TW371529U | US6077088A</t>
  </si>
  <si>
    <t>7917500129570</t>
  </si>
  <si>
    <t>高速連接器</t>
  </si>
  <si>
    <t>一種板對板連接器總成,係包括一插頭連接器及一插座連接器,每一者均包括一絕緣殼體,一對屏蔽構件係設置於該插頭連接器之殼體兩側,其中複數接地臂係選擇性地連接至插頭連接器之一些端子上,且相同數量之接地區係分別設置於接地臂之相反方向上。相對應於接地板上之各接地臂,相同數量之接地端子係設於插座連接器之殼體中,其中每一接地端子之外側部份係與屏蔽構件上相對之接地區接合,且其內側部份係與插座連接器上相對之端子接合。因此,EMI或是雜訊可以藉著此等選擇性端子、接地臂及接地端子經由接地板而消除。</t>
  </si>
  <si>
    <t>1998201787</t>
  </si>
  <si>
    <t>1998-02-05</t>
  </si>
  <si>
    <t>371531</t>
  </si>
  <si>
    <t>H01R-023/68 | H01R-013/648 | H01R-012/50 | H01R-012/57 | H01R-012/71 | H01R-013/658</t>
  </si>
  <si>
    <t>7917500129572</t>
  </si>
  <si>
    <t>與連接器配合使用的夾具</t>
  </si>
  <si>
    <t>一種夾持一對平行且相間隔的插座連接器(50)之夾具(10),包括一個平板狀基板(12),其上設有兩側面部分(14)分別固持該兩個連接器(50)。每一側面部分(14)上設有夾持件(16)以夾緊相應連接器(50)之兩側面,基板(12)的相對兩端開設了一對導引槽(22)以配合連接器(50)之兩端凸塊(54),一對凸起(26)分別佈置在相應槽(22)內,用來限制和固定連接器(50)相對夾具(10)在縱長方向的正確位置,基板(12)上的橫肋板(28)是用來接合連接器(50)之上表面(56)的。藉以連接器(50)可保持在夾具(10)內,並可利用機械手之真空吸盤固定在印刷電路板之特定位置上。</t>
  </si>
  <si>
    <t>1998210206</t>
  </si>
  <si>
    <t>371532</t>
  </si>
  <si>
    <t>H01R-023/72 | H01R-043/00 | H01R-043/20</t>
  </si>
  <si>
    <t>CN002344885Y | TW371532U | TWM371532U | US5910023A</t>
  </si>
  <si>
    <t>7917500129573</t>
  </si>
  <si>
    <t>一種轉接器(10)包括一公端(12)和一母端(14),其中一對緊鎖裝置(39,52)設於公端(12)和母端(14)相對應的末端,可將公端(12)和母端(14)結合在一起,若干第一通道(32)設於公端(12),同等數量的第二通道(58)設於母端(14),其中該第一通道(32)與相對應排列的第二通道(58)形成對應,以收容相對應的端子(80),另具一對接地腳(70)設於轉接器(10)的兩端,其包含有朝外的第一部分(72)於公端(12)上,和一朝內的第二部分(74)於母端(14)上,因此,轉接器(10)上的母端(14)能匹配安裝於硬碟機的公連接器,而轉接器(10)上的公端(12)能匹配安裝於電腦後蓋板上的母連接器,以實現硬碟機與後蓋板間的電連接。</t>
  </si>
  <si>
    <t>1998210205</t>
  </si>
  <si>
    <t>371533</t>
  </si>
  <si>
    <t>TANG JIU-YU | WU RONG-FA | LI ZHE-ZHI | JENG LI-MING</t>
  </si>
  <si>
    <t>唐久禹 | 吳榮發 | 李哲志 | 鄭禮明</t>
  </si>
  <si>
    <t>TW | TW | TW | US</t>
  </si>
  <si>
    <t>H01R-031/06 | H01R-031/06 | H01R-012/70</t>
  </si>
  <si>
    <t>CN002377668Y | TW371533U | TWM371533U | US6071150A</t>
  </si>
  <si>
    <t>7917500129574</t>
  </si>
  <si>
    <t>板對板連接器總成</t>
  </si>
  <si>
    <t>一種板對板連接器總成10係包括一具有複數個剛性端子48之插座連接器12及一具有複數個撓性端子20之插頭連接器14。其中,突起部係成形於該插座連接器12之外表面43及對應之開口56係成形於該插頭連接器14的兩側壁58,因而當兩對接連接器12、14相互接合時,其間便存在一扣鎖裝置。並於每一連接器12、14之殼體16、36的每一端設有一伸展部15、11可避免端子的尾部24、50在運送過程因撞擊發生破壞的危險。此外,插座連接器12端子48的干涉主體52實質上係被容置於分隔肋46的一側,使該干涉主體52兩側部份被壓扁的倒刺54可確實地嵌入對應之成形於兩相鄰肋46間的通道42,用以加強端子48於殼體36中之保持力,可避免插座連接器12之端子48在對接時發生脫落或傾斜的現像。</t>
  </si>
  <si>
    <t>1997211865</t>
  </si>
  <si>
    <t>371538</t>
  </si>
  <si>
    <t>MCHUGH ROBERT G | HE YOU-MING</t>
  </si>
  <si>
    <t>羅勃.G.馬丘 | 何有明</t>
  </si>
  <si>
    <t>H01R-009/09 | H01R-012/55 | H01R-012/71</t>
  </si>
  <si>
    <t>CN001085421C | CN002305793Y | TW371538U | TWM371538U | US5836773A</t>
  </si>
  <si>
    <t>7917500129579</t>
  </si>
  <si>
    <t>本創作係提供一種插口電連接器,適於與一插頭對接,其主要包括:一具有插接面、焊接面與端子收容室之絕緣殼體,複數收容於端子收容室之導電端子,及收容於端子收容室中之至少一接地端子,以及一用於罩蓋並固定導電端子與接地端子之固定蓋,其中該接地端子於端子基部的一側形成一具有彈性的板面,藉該板面與對接插頭接觸,不僅可改善與插頭插接時將插頭刮損的不良現象,亦可增加與插頭插接的接觸面,提高接觸效果與使用壽命。</t>
  </si>
  <si>
    <t>1997205542</t>
  </si>
  <si>
    <t>1997-04-08</t>
  </si>
  <si>
    <t>371120</t>
  </si>
  <si>
    <t>1999-09-21</t>
  </si>
  <si>
    <t>H01R-015/00 | H01R-013/64 | H01R-013/652 | H01R-024/58</t>
  </si>
  <si>
    <t>TW371120U | US6000970A</t>
  </si>
  <si>
    <t>7917500190087</t>
  </si>
  <si>
    <t>本發明係關於一種鍵盤,其主要包括:薄膜電路板、底板及至少一組按鍵組合。其中,薄膜電路板上具有至少一電路及至少一壓電開關;底板具有第一及第二表面,在第一表面上設有至少一組卡固裝置,薄膜電路板可套覆於第一表面,其上設有複數孔可使卡固裝置穿過;至少一組按鍵組合係對正壓電開關,並裝設於前述底板相對之卡固裝置上,而按鍵組合具有鍵蓋、交叉桿件及彈性元件,按壓按鍵組合可敲擊壓電開關以構成導通電路。</t>
  </si>
  <si>
    <t>1997106788</t>
  </si>
  <si>
    <t>1997-05-19</t>
  </si>
  <si>
    <t>369637</t>
  </si>
  <si>
    <t>1999-09-11</t>
  </si>
  <si>
    <t>PAN HUA-ZONG</t>
  </si>
  <si>
    <t>TW325163U | TW369637B | US6002092A</t>
  </si>
  <si>
    <t>7913060009307</t>
  </si>
  <si>
    <t>應用於不同規格資料存取裝置互換連接方法</t>
  </si>
  <si>
    <t>本發明係關於一種應用於不同規格資料存取裝置互換連接方法,可使電腦裝設第一或第二規格之資料存取裝置(如:3吋或2.5吋之硬碟機)。該方法之步驟主要如下:提供一第一連接器,係裝設於電腦內部之基板,並將該連接器之對接端朝向電腦外部;提供一第二連接器,裝設於第一規格之資料存取裝置,並將該連接器之對接端設置可與第一連接器之對接端對接;提供一第三連接器,裝設於第二規格之資料存取裝置,並將該連接器之對接端連接於可與第一連接器對接端對接之轉接裝置上;提供一接合步驟,該第二及第三連接器係可以互替選擇之方式,但非同時地與第一連接器插接。</t>
  </si>
  <si>
    <t>1997118862</t>
  </si>
  <si>
    <t>1997-12-11</t>
  </si>
  <si>
    <t>369742</t>
  </si>
  <si>
    <t>WU RONG-FA | LIU JIA-HUNG</t>
  </si>
  <si>
    <t>吳榮發 | 劉家宏</t>
  </si>
  <si>
    <t>H01R-033/00 | H01R-033/00 | G06F-001/18 | H01R-031/06</t>
  </si>
  <si>
    <t>TW369742B | US6050831A</t>
  </si>
  <si>
    <t>7913060009412</t>
  </si>
  <si>
    <t>一種電連接器組合(10)包含有一下層連接器(14)及一上層連接器(12),每一個前述的連接器均包含有一個動態記憶模組連接器的本體(16,16’),每一個本體(16,16’)均具有中央槽道(18,18’),用以收容相對的記憶模組(100)於其中;位於中央槽道兩側的兩列通道(20,20’),複數的端子(40,42,50,52)被收容於前述的通道(20,20’)中,且具有向下延伸的焊接部用以固接於該電連接器組合所設置的電路基板(120)上,該上層連接器(12)包含一個墊高部(30),該墊高部(30)的高度在實質上等於下層連接器(14)的高度,因此,該上層連接器(12)可以產生一個收容空間(32)用以收納下層連接器(14),且上層連接器(12)與下層連接器(14)在前後的位置上具有彼此錯位的關係。</t>
  </si>
  <si>
    <t>1997212418</t>
  </si>
  <si>
    <t>1997-07-22</t>
  </si>
  <si>
    <t>370290</t>
  </si>
  <si>
    <t>JENG LI-MING | CHOY EDMOND | TZENG GUO-JUNG</t>
  </si>
  <si>
    <t>郭禮明 | 曾國忠 | 蔡志文</t>
  </si>
  <si>
    <t>H01R-013/51 | H01R-013/514 | H01R-012/73 | H01R-013/518</t>
  </si>
  <si>
    <t>7917500070359</t>
  </si>
  <si>
    <t>電連接器之扣合裝置</t>
  </si>
  <si>
    <t>本創作係提供一種電連接器之扣合裝置,該扣合裝置係設於電連接器之金屬殼體上,用於將對接電連接器扣接,包括:一扣夾,由線材一體彎折成具有兩彎折端之樞接段及具有扳動端之扣壓段:一扣合槽,係可供該兩彎折端之樞接段探入抵扣之槽體。其主要特徵在於:該扣合裝置設有一抵止件,該抵止件係於金屬殼體上沖壓出兩分別位於扣合槽組裝位置前方之擋牆,可限制該兩彎折端的樞接段,做過度縮合的位移行程,因而可將樞接段固定於某一既定位置上旋動,不致有造成脫落之顧慮。</t>
  </si>
  <si>
    <t>1996220106</t>
  </si>
  <si>
    <t>1996-12-24</t>
  </si>
  <si>
    <t>370292</t>
  </si>
  <si>
    <t>吳金昇 | 汪國正</t>
  </si>
  <si>
    <t>TW370292U</t>
  </si>
  <si>
    <t>7917500070361</t>
  </si>
  <si>
    <t>斜式連接器</t>
  </si>
  <si>
    <t>一種斜式連接器(10)包括一個絕緣底座(12),底座裏有一個插接卡的中心槽(14),槽側設置有兩排孔道(30、32)以插接相應端子(34、36),下排端子(36)從底座前側插入相應孔道(32),而上排端子(34)從背側插入相應的孔道(30)。在底座(12)的對立的兩個終端和中間部(22)設有三個楔形塊,使中心槽沿預設的角度向前上方延伸,這樣決定了下排孔道與裝有連接器的印刷電路板(100)的表面間呈特定的距離。與上排孔道(30)相比,下排孔道(32)還包括了一條延伸於前孔口(62)和接觸槽(64)之間的細縫,當下排端子(36)的接觸部(68)通過前孔口(62)的細縫(66)與接觸槽(64)時,下排端子(36)的接觸部(68)能從前側插入相應的下排孔道(32)。</t>
  </si>
  <si>
    <t>1998211071</t>
  </si>
  <si>
    <t>370295</t>
  </si>
  <si>
    <t>CHOY EDMOND | HUANG JING-YI</t>
  </si>
  <si>
    <t>黃競億 | 蔡志文</t>
  </si>
  <si>
    <t>H01R-013/63 | H01R-013/639 | H01R-012/70 | H01R-012/71 | H01R-012/72</t>
  </si>
  <si>
    <t>CN002373904Y | TW370295U | TWM370295U | US6012952A</t>
  </si>
  <si>
    <t>7917500070364</t>
  </si>
  <si>
    <t>生產卡緣連接器殼體之模具</t>
  </si>
  <si>
    <t>本創作係關於一種生產卡緣連接器殼體之模具,其中,該模具包括一中央凸塊、複數個第一模仁腳針、以及複數個第一夾持裝置,該複數個第一夾持裝置可夾持住該複數個第一模仁腳針,以避免該第一模仁腳針的歪斜與變形。</t>
  </si>
  <si>
    <t>1996205016</t>
  </si>
  <si>
    <t>370305</t>
  </si>
  <si>
    <t>SHAO CHUN-SHENG</t>
  </si>
  <si>
    <t>H01R-033/94 | H01R-033/94 | B29C-045/26 | B29C-045/36</t>
  </si>
  <si>
    <t>TW370305U | US5897889A</t>
  </si>
  <si>
    <t>7917500070374</t>
  </si>
  <si>
    <t>立式成型模具之對焦方法及其治具</t>
  </si>
  <si>
    <t>本發明係提供一種用於立式成型模具之對焦方法及其治具,該對焦方法可於架模時使模具快速定位,其特徵在於成型機與模具之間放置一對焦治具,該治具之兩端係為射料嘴定位柱及進料嘴定位柱,其上設有頂針可分別卡進成型機射料嘴之噴孔與模具之澆口以提供兩者相互的對位。且於進料嘴定位柱與射料嘴定位柱之間設有彈性元件提供適當彈性,供模具關模時避免速度過快而壓壞模具,藉如是特徵使成型機架模時,射料嘴的噴孔與模具澆口之間得以快速對準定位,以達到節約工時之效果。</t>
  </si>
  <si>
    <t>1998118996</t>
  </si>
  <si>
    <t>368464</t>
  </si>
  <si>
    <t>1999-09-01</t>
  </si>
  <si>
    <t>B29C-045/26 | B29C-045/76 | B29C-045/76 | B29C-045/17 | B29C-045/26</t>
  </si>
  <si>
    <t>TW368464B | US6241507B1</t>
  </si>
  <si>
    <t>7913067011815</t>
  </si>
  <si>
    <t>電路板輔助固定裝置</t>
  </si>
  <si>
    <t>本創作係提供一種電路板輔助固定裝置,該輔助固定裝置包含平行對應之兩支持柱及分設於兩支持柱之定位塊,藉由兩定位塊之中隔板將支持柱與兩定位塊所圍成的空間,區隔為兩個空間,而可藉以供不同之電路板插入定位,以達節省製造及降低成本之效果。</t>
  </si>
  <si>
    <t>1998207128</t>
  </si>
  <si>
    <t>369216</t>
  </si>
  <si>
    <t>許榮爵 | 黃耀諆</t>
  </si>
  <si>
    <t>H01R-013/62 | H01R-013/629 | G06F-001/16 | G06F-001/18 | H05K-007/14</t>
  </si>
  <si>
    <t>TWI403252B</t>
  </si>
  <si>
    <t>TW369216U | US6157536A</t>
  </si>
  <si>
    <t>7917500110389</t>
  </si>
  <si>
    <t>電子卡連接器端子固持結構</t>
  </si>
  <si>
    <t>本創作係提供一種電子卡連接器端子固持結構,其包括有座體及複數端子,其中該座體設有一滑槽及複數端子槽,該端子槽之適當位置至少設有一第一定位嵌槽,該第一定位嵌槽係包含有直向端子槽及橫向止擋槽;該複數端子,係設於座體之複數端子槽內,其包含有一端子本部、焊接部及接觸部,其中該焊接部之側邊係設有止擋凸片,該止擋凸片可嵌制於該座體第一定位嵌槽之橫向止擋槽,使將端子之焊接部加以穩固、準確定位。</t>
  </si>
  <si>
    <t>1998210872</t>
  </si>
  <si>
    <t>1998-07-07</t>
  </si>
  <si>
    <t>369217</t>
  </si>
  <si>
    <t>H01R-013/63 | H01R-013/639 | G06K-007/00 | H01R-013/40</t>
  </si>
  <si>
    <t>TW369217U | US6126486A</t>
  </si>
  <si>
    <t>7917500110390</t>
  </si>
  <si>
    <t>本創作係關於一種電子卡連接器,其包括有一絕緣座體、導電端子、推柄、連接桿,以及頂出件等構件,其特徵在於:於絕緣座體其中一支持臂外側所凹設立導槽中容設有推柄,該推柄前端設有樞接在絕緣座體上之連接桿,而且連接桿另一端之頂臂恰抵靠在設於絕緣座體另一位置之頂出件的後緣,因此可按壓推柄使其帶動連接桿樞轉,而藉其頂臂將頂出件推出並利用頂出件兩端之頂板部將電子卡退出。另外在絕緣座體兩支持臂之相對內側面上各設有對正機構,俾提供對正及限制電子卡插入方向之功用。</t>
  </si>
  <si>
    <t>1997218204</t>
  </si>
  <si>
    <t>1997-10-27</t>
  </si>
  <si>
    <t>369224</t>
  </si>
  <si>
    <t>QIU SONG-RONG | CHEN CHAU-SHIU | JANG REN-ROU</t>
  </si>
  <si>
    <t>邱嵩榮 | 張仁柔 | 陳朝旭</t>
  </si>
  <si>
    <t>H01R-023/02 | H01R-013/633</t>
  </si>
  <si>
    <t>DE20-2012-101417U1</t>
  </si>
  <si>
    <t>TW369224U | US6089889A</t>
  </si>
  <si>
    <t>7917500110397</t>
  </si>
  <si>
    <t>高密度連接器裝配方法</t>
  </si>
  <si>
    <t>本發明係提供一種高密度連接器裝配方法,係指一種具有固定板(Spacer)之高密度連接器裝配方法,該方法主要包括:成型步驟、套合步驟、第一結合步驟及第二結合步驟,其主要特徵在於:該方法中之成型步驟係將連接器之導電端子分批與成型隔板之成型模一體成型,而形成為若干組合單件,藉該等組合單件以套合步驟組套於連接器之固定板上,再藉第一、二結合步驟相互套合一體,而可將導電端子、固定板及連接器的絕緣殼體快速組裝一體。</t>
  </si>
  <si>
    <t>1997117415</t>
  </si>
  <si>
    <t>367634</t>
  </si>
  <si>
    <t>1999-08-21</t>
  </si>
  <si>
    <t>LAI JIN-YI | WU KUN-TSAN | CHEN JAU-SHIU</t>
  </si>
  <si>
    <t>吳燦 | 陳朝旭 | 賴進益</t>
  </si>
  <si>
    <t>H01R-013/62 | H01R-013/627 | H01R-043/20</t>
  </si>
  <si>
    <t>TW367634B | US6065979A</t>
  </si>
  <si>
    <t>7913086012665</t>
  </si>
  <si>
    <t>本創作係有關一種外觀造型首創新穎的電連接裝置。 由第一圖至第七圖觀之,本創作為一創新造型之電連接裝置,其主要為一大致呈兩插接端,其前插接端具有雙排並列之插接孔,其前插接端之上方設置有一楔形凸塊,其後插接端具有一排較大之插接孔,及另一排平行較小之插接孔,其上並設有兩個扣爪,在後插接端相對扣爪之另一側設有兩個凸塊,於前插接端之一側並延伸設有一組電線束,其末端設有一插接座,本創作電連接裝置具有簡潔之造型,予人耳目一新之感。 綜上所述,本創作電連接裝置為一全新造型,且本案申請前亦未見於公開刊物或使用,實為一新穎之創作。</t>
  </si>
  <si>
    <t>1997302997</t>
  </si>
  <si>
    <t>1997-04-10</t>
  </si>
  <si>
    <t>368376</t>
  </si>
  <si>
    <t>廖文智</t>
  </si>
  <si>
    <t>TW368376S | USD420646S1</t>
  </si>
  <si>
    <t>7917053013821</t>
  </si>
  <si>
    <t>本創作係提供一種電連接器,尤指一種造形特殊、線條新穎之組合式電連接器。 按,資訊產品不斷創新,相對的週邊設備與零組件亦同步發展;以連接器而言,將不同構造之連接器組合為一體已成為流行趨勢。本創作即配合此發展趨勢,提供一全新造形且精緻優雅的設計。 請參閱第一圖至第七圖所示,本創作組合式電連接器係由一RJ45連接器及一BNC連接器配置而成,概略為矩形體與圓柱體之組合,綜觀整體設計,不但造形雅緻、曲線優美,且呈現階段分明的視感,誠為一絕佳創作。</t>
  </si>
  <si>
    <t>1997305187</t>
  </si>
  <si>
    <t>1997-06-14</t>
  </si>
  <si>
    <t>368377</t>
  </si>
  <si>
    <t>TW368377S | USD416861S1</t>
  </si>
  <si>
    <t>7917053013822</t>
  </si>
  <si>
    <t>本創作係提供一種電連接器,尤指一種造形特殊、線條新穎之複合式電連接器。 按,資訊產品不斷創新,相對的週邊設備與零組件亦同步發展;以連接器而言,將不同構造之連接器組合為一體已成為流行趨勢。本創作即配合此發展趨勢,提供一全新造形且精緻優雅的設計。 請參閱第一圖至第七圖所示,本創作複合式電連接器係由一電訊接頭及兩個USB連接器配置而成,概略為不同大小之矩形體組合而成,綜觀整體設計,不但造形雅緻、線條優美,且呈現階段分明的視感,誠為一絕佳創作。</t>
  </si>
  <si>
    <t>1997305223</t>
  </si>
  <si>
    <t>1997-06-19</t>
  </si>
  <si>
    <t>368378</t>
  </si>
  <si>
    <t>TWD132291S | TWD128954S | TWD130088S | TWD130090S | TWD132282S | TWD130789S</t>
  </si>
  <si>
    <t>TW368378S | USD407070S1</t>
  </si>
  <si>
    <t>7917053013823</t>
  </si>
  <si>
    <t>本創作係提供一種插座連接器端子,係組裝於插座連接器上,一端供對接連接器之插接,另一端則插接於電路板上,該端子包括:一基體;一插接端,係由基體之一端延伸具有接觸腳;一接合端,係設於相對接觸腳之基體上,係沖壓與插接端呈九十度,且該接合端之插腳係設有迫緊部,藉該迫緊部可使插腳與電路板之插孔緊配合。另於插腳之上方係設有抵壓部,藉該抵壓部係可提供組裝時治具作用力之均勻,而能準確順暢的組裝於插座連接器上,提供插座連接器與電路板之插接便捷且確實之效果。</t>
  </si>
  <si>
    <t>1997221849</t>
  </si>
  <si>
    <t>368195</t>
  </si>
  <si>
    <t>CHEN XIANG-BIN | OULI CHUNG-SHI</t>
  </si>
  <si>
    <t>陳翔斌 | 歐李崇熙</t>
  </si>
  <si>
    <t>H01R-013/40 | H01R-023/72 | H01R-013/40</t>
  </si>
  <si>
    <t>TW368195U</t>
  </si>
  <si>
    <t>7917500033912</t>
  </si>
  <si>
    <t>電子卡退卡裝置</t>
  </si>
  <si>
    <t>本創作係提供一種電子卡退卡裝置,尤其係提供一種電動式的退卡裝置,該退卡裝置主要包括:退卡機構、傳動機構及推引機構,其主要特徵在於:退卡裝置藉該傳動機構之傳動,配合退卡機構之退卡力矩,提供適當的力量將插接於電子卡連接器之電子卡推出,亦即,藉力矩的運用將傳動機構傳動之小扭力,轉便成足以將電子卡退出之推引力,而可在有限之空間下設置傳動機構提供電動退卡之效果。</t>
  </si>
  <si>
    <t>1997220909</t>
  </si>
  <si>
    <t>368198</t>
  </si>
  <si>
    <t>OGUCHI AKIJI | HARA TOMOHISA</t>
  </si>
  <si>
    <t>小口晃司 | 原友久</t>
  </si>
  <si>
    <t>H01R-013/63 | H01R-013/639 | G06K-013/08 | H05K-005/02</t>
  </si>
  <si>
    <t>TWI746766B</t>
  </si>
  <si>
    <t>TW368198U | US6089890A</t>
  </si>
  <si>
    <t>7917500033915</t>
  </si>
  <si>
    <t>高頻傳輸電連接器</t>
  </si>
  <si>
    <t>本創作係提供一種高頻傳輸電連接器,該高頻傳輸電連接器包括:絕緣殼體、複數導電端子、定位裝置及遮蔽構件,其中該絕緣殼體包含對接面與焊接面,於對接面延伸出具有複數收容孔之端子收容室,而對接面之相對側係設有一容置空間,該容置空間藉由一定位裝置所罩蓋,並由該定位裝置提供導電端子的收容定位,又,該絕緣殼體之焊接面設有墊高裝置,提供遮蔽構件之定位及與主機板之隔離效果。</t>
  </si>
  <si>
    <t>1998204255</t>
  </si>
  <si>
    <t>368202</t>
  </si>
  <si>
    <t>H01R-013/65 | H01R-013/405 | H01R-013/506 | H01R-013/6582</t>
  </si>
  <si>
    <t>TW368202U | US6193552B1</t>
  </si>
  <si>
    <t>7917500033919</t>
  </si>
  <si>
    <t>連接器鎖扣裝置</t>
  </si>
  <si>
    <t>本創作係關於一種連接器鎖扣裝置,特別是一種用以鎖扣插入連接器之模組板的鎖扣裝置。該連接器鎖扣裝置係包括一絕緣殼體、複數個端子及鎖扣裝置。其中,於該絕緣殼體設有複數個端子槽道貫通該絕緣殼體前後,而該端子槽道內設置有端子用以當模組插入該絕緣殼體時與模組上導電之電路墊片作電性接觸。又,於該絕緣殼體兩側設有鎖扣裝置,該鎖扣裝置係由一與該絕緣殼體連設之塑膠構件及可與該絕緣殼體分離之金屬構件所構成。其中,該塑膠構件主要包括一第一彈性主體,於該第一彈性主體向上延設有固持部及一前頭部。而該金屬構件則主要包括一具有卡固部份之第二彈性主體、相對該第二彈性主體卡固部份的夾持部及延設於該夾持部之操作部。藉著按壓該操作部,塑膠構件可因夾持部受其制動而產生向外之推擠,使得模組可自連接器之鎖扣裝置中解除。</t>
  </si>
  <si>
    <t>1996208976</t>
  </si>
  <si>
    <t>1996-06-14</t>
  </si>
  <si>
    <t>368206</t>
  </si>
  <si>
    <t>JENG LI-MING | TSAI YI-YANG</t>
  </si>
  <si>
    <t>蔡以揚 | 鄭禮明</t>
  </si>
  <si>
    <t>H01R-013/73 | H01R-013/73 | H01R-013/00</t>
  </si>
  <si>
    <t>TW368206U | TWM368206U | US5759057A</t>
  </si>
  <si>
    <t>7917500033923</t>
  </si>
  <si>
    <t>本創作係在提供一種板對板電連接器,其包括有絕緣殼體、複數端子及金屬遮蔽構件,其中該絕緣殼體係包括有插接面、焊接面及周邊相連接之遮蓋面、側面,而絕緣殼體之插接面處係設有收納該複數端子之複數端子收容槽,該金屬遮蔽構件,係設於絕緣殼體之遮蓋面,其側邊具有側覆部,該側覆部可彎折而包覆於絕緣殼體之側面,且在相對於絕緣殼體之焊接面及插接面方向處係分別設有一可與電路板焊接之焊接部及與對接電連接器導接之接觸部,俾在兩板對板電連接器對接後形成完整之包覆,而將四周電磁波吸收並迅速接地排出,以確保訊號傳輸之品質。</t>
  </si>
  <si>
    <t>1997214198</t>
  </si>
  <si>
    <t>1997-08-16</t>
  </si>
  <si>
    <t>368212</t>
  </si>
  <si>
    <t>HE YOU-MING | WU MING-CHUAN</t>
  </si>
  <si>
    <t>何有明 | 吳明川</t>
  </si>
  <si>
    <t>H01R-023/68 | H01R-012/50 | H01R-012/57</t>
  </si>
  <si>
    <t>TW368212U | US6080016A</t>
  </si>
  <si>
    <t>7917500033929</t>
  </si>
  <si>
    <t>插頭</t>
  </si>
  <si>
    <t>本創作係有關一種外觀造型首創新穎的插頭。 由第一圖至第七圖觀之,本創作為一流線造型之插頭,其前端具有一插接端,其插接端之插接面為一六邊形,中央部位並設有槽,插頭之兩側分別設有花紋區域,該插頭在其縱長方向呈一左右對稱之造型,整體造型予人耳目一新之感。 綜上所述,本創作插頭為一全新造型,且本案申請前亦未見於公開刊物或使用,實為一新穎之創作。</t>
  </si>
  <si>
    <t>1997302863</t>
  </si>
  <si>
    <t>367208</t>
  </si>
  <si>
    <t>1999-08-11</t>
  </si>
  <si>
    <t>TW367208S</t>
  </si>
  <si>
    <t>7917052013726</t>
  </si>
  <si>
    <t>本創作係提供一種電連接器,特別是指一種造形創新、線條和諧對稱之高密度電連接器。 按,資訊產品不斷擴充功能,以連結電訊的電連接器而言,高密度電連接器已漸成為業界發展趨勢。本創作即配合此發展趨勢,提供一新穎造形且精緻簡整的設計。 請參閱第一圖至第七圖所示,本創作高密度電連接器於其前緣設置一具有平行隔板的插接容室,而端子之腳部係由其接觸部向後延伸並彎折90度下接一多孔抵靠板,並於電連器前緣兩側開設一對稱栓鎖螺孔。 綜觀整體設計,不但造形新穎、佈局簡潔,且呈現和諧對稱的視感,誠為一絕佳創作。</t>
  </si>
  <si>
    <t>1997304704</t>
  </si>
  <si>
    <t>367210</t>
  </si>
  <si>
    <t>TW367210S | USD408014S1</t>
  </si>
  <si>
    <t>7917052013728</t>
  </si>
  <si>
    <t>本創作係提供一種電連接器,特別是指一種造形優雅之高密度電連接器。 按,資訊產品不斷擴充功能,以連結電訊的電連接器而言,高密度電連接器已漸成為業界發展趨勢。本創作即配合此發展趨勢,提供一新穎造形且精緻典雅的設計。 請參閱第一圖至第七圖所示,本創作高密度電連接器於其前緣設置一具有水平的插接容室,容室壁面可供端子接觸部容設抵靠,而端子之腳部係由其接觸部向後延伸並彎折90度下接一多孔抵靠板,並於電連器前緣兩側開設一對稱栓鎖螺孔。 綜觀整體設計,不但造形新穎、佈局典雅,且呈現和諧對稱的視感,誠為一絕佳創作。</t>
  </si>
  <si>
    <t>1997304705</t>
  </si>
  <si>
    <t>367211</t>
  </si>
  <si>
    <t>TWD139479S | TWD139251S</t>
  </si>
  <si>
    <t>TW367211S | USD407690S1</t>
  </si>
  <si>
    <t>7917052013729</t>
  </si>
  <si>
    <t>多槽式電連接器(二)</t>
  </si>
  <si>
    <t>本創作係提供一種電連接器,特別是指一種形狀新穎、線條精細簡潔之多槽式電連接器。 按,資訊產品不斷創新,相對的週邊設備與零組件亦多樣發展;以連接器而言,增加電性連結的密度已成為業界趨勢。本創作即配合此發展趨勢,提供一全新造形且整齊美觀的設計。 請參閱第一圖至第七圖所示,本創作多槽式電連接器於前緣中央開設多個直立式孔槽,而端子之腳部係由其接觸部向後延伸並彎折90度下接一多孔抵靠板,並於電連器前緣兩側設置一對稱栓鎖孔道。綜觀整體設計,不但造形精緻整齊,且呈現和諧對稱的視感,誠為一創新的設計。</t>
  </si>
  <si>
    <t>1997304709</t>
  </si>
  <si>
    <t>367212</t>
  </si>
  <si>
    <t>TW367212S | USD403303S1</t>
  </si>
  <si>
    <t>7917052013730</t>
  </si>
  <si>
    <t>本創作係提供一種電連接器端子結構,以高密度方式排配,其主要由接觸部、第一固定部、彈性部、第二固定部及基板連接部所構成。其接觸部用以與對接電連接器端子接觸,產生電性導通,第一固定部具有斜導面可固定端子於絕緣殼體內,彈性部配合對接端子插入產生變形,確保對接端子間之電性導通,第二固定部亦收容於絕緣殼體中,可強化端子結構防止彈性部過度變形,基板連接部則自固定部相對斜導面之另一端偏中心側設置,可以不同方向彎折以配合高密度排配。因此,本創作之電連接器端子結構可以一種端子結構完成高密度端子排配。</t>
  </si>
  <si>
    <t>1996216813</t>
  </si>
  <si>
    <t>1996-10-30</t>
  </si>
  <si>
    <t>367108</t>
  </si>
  <si>
    <t>H01R-011/11 | H01R-013/02 | H01R-012/50 | H01R-013/11 | H01R-013/6581 | H01R-043/16 | H01R-043/20</t>
  </si>
  <si>
    <t>TW367108U | US6004169A</t>
  </si>
  <si>
    <t>7917500189683</t>
  </si>
  <si>
    <t>高密度散熱裝置的製造方法</t>
  </si>
  <si>
    <t>本發明是一種高密度散熱裝置的製造方法,它克服了目前對高密度散熱葉片加工過程現存易將薄型葉片折彎折斷的缺陷,而提出一種用液態石蠟灌注於待加工的薄型加工件的間隙內,待石蠟冷卻後再對其進行切削加工的方法,本發明具有效率高、成本低之優點。</t>
  </si>
  <si>
    <t>1998106032</t>
  </si>
  <si>
    <t>1998-04-18</t>
  </si>
  <si>
    <t>365657</t>
  </si>
  <si>
    <t>1999-08-01</t>
  </si>
  <si>
    <t>TW365657B</t>
  </si>
  <si>
    <t>7913070010653</t>
  </si>
  <si>
    <t>雙對接通用型連接器及其配置方法</t>
  </si>
  <si>
    <t>一種雙對接通用型連接器之安排,使舊式之D型連接器(70)或新式的通用型連接器(10)均可安裝至相同的電路板(100)上。其中具有一個雙對接通用型連接器(10),該通用型連接器(10)係由兩個標準的四接腳通用型連接器元件(14)所構成;一電路板(100),在電路板(100)上特定區域設有電子及機械結構的配置,除可安裝舊型的D型連接器(70)外,方可配合安裝新式的通用型連接器(10)。</t>
  </si>
  <si>
    <t>1997114543</t>
  </si>
  <si>
    <t>1997-10-01</t>
  </si>
  <si>
    <t>365709</t>
  </si>
  <si>
    <t>TAN HAW-CHAN | YEH JOEL J</t>
  </si>
  <si>
    <t>H01R-023/72 | H01R-012/50 | H01R-012/70</t>
  </si>
  <si>
    <t>TW356304U | TW365709B | TWM356304U | US5772453A</t>
  </si>
  <si>
    <t>7913070010705</t>
  </si>
  <si>
    <t>本創作係提供一種高密度電連接器,主要包括:絕緣殼體、收容於絕緣殼體之複數導電端子,及用於包覆絕緣殼體之遮蔽構件,其主要特徵在於:該絕緣殼體具有階狀收容部,用於收容至少兩排導電端子,藉以提供組裝便捷、對接確實穩固,且電訊傳輸穩定之效果。</t>
  </si>
  <si>
    <t>1997210605</t>
  </si>
  <si>
    <t>366143</t>
  </si>
  <si>
    <t>H01R-013/62 | H01R-013/64 | H01R-013/629 | H01R-013/648</t>
  </si>
  <si>
    <t>TW361721U | TW366143U | US6179629B1</t>
  </si>
  <si>
    <t>7917500129404</t>
  </si>
  <si>
    <t>本創作係關於一種具退卡裝置之卡緣連接器,包含有具長形插槽的絕緣本體,可容置電路板於其中,而於絕緣本體的兩端則具有一對塔架,該對塔架係用以容置退卡裝置,其中該退卡裝置包括有一主體,而該主體的一側設有凹槽,且該凹槽的延伸長度幾乎等於去除操作部之主體的長度,另,一對固定突部分別設於主體的兩側,其中該對固定突部大致上設於凹槽的中點附近,且該對固定突部夠大而可防止磨損,使得該退卡裝置能夠容易地於本體中旋轉移動,同時當該退卡裝置位於垂直的位置時,係仍夠保持良好的固持功能。</t>
  </si>
  <si>
    <t>1998201718</t>
  </si>
  <si>
    <t>366144</t>
  </si>
  <si>
    <t>TSAI JR-WEN | TZENG GUO-JUNG | JENG LI-MING</t>
  </si>
  <si>
    <t>曾國忠 | 蔡志文 | 鄭禮明</t>
  </si>
  <si>
    <t>H01R-013/63 | H01R-013/639 | H01R-012/70 | H01R-013/633 | H05K-007/14</t>
  </si>
  <si>
    <t>7917500129405</t>
  </si>
  <si>
    <t>本創作係提供一種鍵盤裝置,該鍵盤裝置包括:基殼、絕緣底板、薄膜電路板、彈性體以及按鍵機構等構造,其特徵在於:該薄膜電路板的第一、二電路層上之觸動介面,係設置於鄰近觸動介面之鎖合構件的直線連線之非垂直方向,因而不論鎖合力量是否一致,觸動介面至少可在近鎖合構件處相互接觸,因此能卻達到確實之接觸效果。再者,該基殼對應於前述觸動介面係設有抵壓臂,藉以輔助薄膜電路板鎖合時之相互接觸效果。</t>
  </si>
  <si>
    <t>1997220350</t>
  </si>
  <si>
    <t>1997-12-02</t>
  </si>
  <si>
    <t>365416</t>
  </si>
  <si>
    <t>1999-07-21</t>
  </si>
  <si>
    <t>TW365416U</t>
  </si>
  <si>
    <t>7917500089614</t>
  </si>
  <si>
    <t>電子卡式模組固持裝置</t>
  </si>
  <si>
    <t>本創作係提供一種用於電子卡(200)上之固持裝置(10),包括有長形絕緣本體(12),其在相對兩端具有一對塔架(16)。於塔架(16)之頂側水平部(15)上設有旋轉件(22),其包括有水平扣持部分(24),可水平嵌入電子卡之側邊缺口(202)以固持電子卡(200),及一垂直樞轉軸(26),其可將旋轉件(22)組固於絕緣本體(12)上,並於塔架(16)之頂側水平部(15)上旋轉。</t>
  </si>
  <si>
    <t>1997221492</t>
  </si>
  <si>
    <t>1997-12-24</t>
  </si>
  <si>
    <t>365451</t>
  </si>
  <si>
    <t>PAN HUA-TZUNG | MCHUGH ROBERT G | CHEN CHU-MEI | PEI WEN-JIUN</t>
  </si>
  <si>
    <t>陳初梅 | 裴文俊 | 潘華宗 | 羅勃特.G.馬修</t>
  </si>
  <si>
    <t>H01R-013/63 | H01R-013/639 | H01R-012/88</t>
  </si>
  <si>
    <t>CN001197315A | CN002311057Y | TW365451U | TWM365451U | US5902143A</t>
  </si>
  <si>
    <t>7917500089649</t>
  </si>
  <si>
    <t>具基板固定裝置暨對齊裝置之連接器</t>
  </si>
  <si>
    <t>一種連接器(10)包括具有複數端子之絕緣殼體(12),鄰接該絕緣殼體(12)端緣設有呈前後縱列對正之基板固定裝置(20)及對齊裝置(40)。該基板固定裝置(20)係包括第一區段(22)、第二區段(24)及凸片(26),其中,該第一區段(22)係用以與對接連接器之接地部嚙合,該第二區段(24)具有一向下延伸之固定腳(25),係用以卡固於基板(100)上相對之第一孔(102)中。該對齊裝置(40)則包括水平部(42)以及垂直突出部(46),該水平部(42)係用以固定該對齊裝置(40)於絕緣殼體(12)內,該垂直突出部(46)係延伸穿過基板(100)上相對之第二孔(104)中。</t>
  </si>
  <si>
    <t>1998207648</t>
  </si>
  <si>
    <t>365463</t>
  </si>
  <si>
    <t>TANG JIOU-YU | JENG LI-MING</t>
  </si>
  <si>
    <t>唐久禹 | 鄭禮明</t>
  </si>
  <si>
    <t>H01R-023/68 | H01R-013/40 | H01R-013/629 | H01R-013/73</t>
  </si>
  <si>
    <t>TWI373297B</t>
  </si>
  <si>
    <t>CN002350893Y | TW365463U | US5951325A</t>
  </si>
  <si>
    <t>7917500089661</t>
  </si>
  <si>
    <t>本創作係提供一種電子卡裝置,其包括有絕緣本體,該絕緣本體係呈一長狀體,其上設有凸體部,該凸體部並具有一容室及接座穿孔;電路板,係設於絕緣本體上,其設有電子元件及電路,而電路板之兩端並設有導電接部;電子卡插座,係設於絕緣殼體上而位於絕緣殼體接座穿孔之另端,其並與電路板之導電接部呈電性連接;遮蔽裝置,係設於絕緣本體外側;外接插座連接器,係設於絕緣本體之接座穿孔處,其並與對應之電路板導電接部呈電性連接,俾達到迷你筆記型或掌上型電腦外接電腦螢幕及其他週邊設備之功效。</t>
  </si>
  <si>
    <t>1997220910</t>
  </si>
  <si>
    <t>365473</t>
  </si>
  <si>
    <t>H01R-013/64 | H01R-009/09 | H05K-005/02</t>
  </si>
  <si>
    <t>TW365473U | US6247968B1</t>
  </si>
  <si>
    <t>7917500089671</t>
  </si>
  <si>
    <t>可分離式電腦組件固定裝置</t>
  </si>
  <si>
    <t>本創作係關於一種可分離式電腦組件固定裝置,包括有:基架、銜接板、作動件,其中,該基架設有第一固定機構;而該銜接板係鄰接至基架上,具有與第一固定機構相配合之第二固定機構;而該作動件係可將基架解扣,該作動件於其旁側開設有至少一卡掣空間及至少一導軌,及於作動件另一端延伸出操作部,而操作部的相對端設有收容彈性體之凹陷空間。</t>
  </si>
  <si>
    <t>1998200845</t>
  </si>
  <si>
    <t>1998-01-15</t>
  </si>
  <si>
    <t>364610</t>
  </si>
  <si>
    <t>1999-07-11</t>
  </si>
  <si>
    <t>CHEN YI-FEI | LIU JIAN-ZHONG</t>
  </si>
  <si>
    <t>G06F-001/00 | G06F-001/00 | G06F-001/18</t>
  </si>
  <si>
    <t>TW364610U | US6030062A</t>
  </si>
  <si>
    <t>7917500149160</t>
  </si>
  <si>
    <t>資料存取器之固定裝置(一)</t>
  </si>
  <si>
    <t>本創作係關於一種資料存取器之固定裝置,係用以裝設於如:磁碟機、光碟機等資料存取器,並可配合裝入、固定於電腦相對之收容架中。其主要包括有:固定桿,係裝設於收容架一側之可活動式桿件,其上設有至少一固定孔;固定座,係用以承接、固定該資料存取器以裝入該收容架中,其上設有一底座及至少一卡鉤。其中,該資料存取器係先固定於該固定座,而後塞入收容架中,藉由固定座之卡鉤有滑扣於固定桿之固定孔中,將資料存取器加以固定。</t>
  </si>
  <si>
    <t>1998200885</t>
  </si>
  <si>
    <t>364613</t>
  </si>
  <si>
    <t>G06F-001/16 | G06F-001/16 | G06F-001/18 | G11B-033/12 | H05K-007/14</t>
  </si>
  <si>
    <t>7917500149163</t>
  </si>
  <si>
    <t>散熱片組之固定裝置</t>
  </si>
  <si>
    <t>本創作係提供一種固定裝置,尤指一種用於將散熱片組接合於中央處理器模組之固定裝置,該固定裝置包括:一螺座,其螺座係為一中空柱狀體,其中空處形成一貫通之槽道,自柱體底端至少開一切槽,使連通於上述之槽道;一螺樁可插置於上述之螺座之槽道內,係包含一柱體、及尾端為一略大於柱體之倒鉤體,藉螺樁插入螺座之過程以尾端撐開切槽,並藉倒鉤體抵住螺座槽道之尾端,俾將串接於螺座間之散熱片組,完整且緊密地固定於中央處理器模組其上的主機板,使散熱片充分發揮散熱之功能外,更能發揮耐震及絕緣的功效,且組裝容易。</t>
  </si>
  <si>
    <t>1998210203</t>
  </si>
  <si>
    <t>364628</t>
  </si>
  <si>
    <t>HUNG HAI CO LTD</t>
  </si>
  <si>
    <t>LI SHUN-RONG | CHEN RUI-DE</t>
  </si>
  <si>
    <t>李順榮 | 陳瑞德</t>
  </si>
  <si>
    <t>TW364628U</t>
  </si>
  <si>
    <t>7917500149178</t>
  </si>
  <si>
    <t>具介面卡固持裝置之連接器</t>
  </si>
  <si>
    <t>本創作係關於一種具介面卡固持裝置之連接器,其主要包括:絕緣本體、至少一扣持裝置以及至少一介面卡固持裝置。其中絕緣本體設有插槽,係用以收納介面卡,及至少一導軌,用以收納介面卡之側緣,以及至少一裝配部,用以安裝介面卡固持裝置。扣持裝置係裝設於絕緣本體,用以扣持介面卡,而介面卡固持裝置則設有固定部,係收納於前述之裝配部中,自固定部一側延伸設有彈性臂,該彈性臂具有抵靠區,用以抵靠介面卡。因此,本創作可防止介面卡插接於連接器時產生晃動或傾斜,可確保介面卡之電路與連接器端子之接觸。</t>
  </si>
  <si>
    <t>1996220265</t>
  </si>
  <si>
    <t>1996-12-27</t>
  </si>
  <si>
    <t>364672</t>
  </si>
  <si>
    <t>LAI CHING-HE | PEI WEN-JIUN</t>
  </si>
  <si>
    <t>裴文俊 | 賴清河</t>
  </si>
  <si>
    <t>H01R-013/40 | H01R-013/40 | H01R-012/88</t>
  </si>
  <si>
    <t>CN112817383B | TWI702899B</t>
  </si>
  <si>
    <t>TW364672U | US6027358A</t>
  </si>
  <si>
    <t>7917500149222</t>
  </si>
  <si>
    <t>連接器鑲板</t>
  </si>
  <si>
    <t>本創作係提供一種連接器鑲板,特別是指一種提供具有鎖栓之D型連接器鎖定之鑲板,該鑲板具有用於與D型連接器套合之套孔與鎖固之定位孔,以及與電腦殼體固結之鎖固端,其主要特徵在於:該套孔上係設有對準裝置,該對準裝置係可提供D型連接器之鎖栓導引與對位的功能,而可令D型連接器組套於鑲板時,只要以其上之鎖栓套入套孔之後,D型連接器上之定位孔將自動與鑲板上之定位孔對準,而無須再有對準的動作,提供組裝上便捷之效果。</t>
  </si>
  <si>
    <t>1996218069</t>
  </si>
  <si>
    <t>1996-11-23</t>
  </si>
  <si>
    <t>364674</t>
  </si>
  <si>
    <t>TW364674U</t>
  </si>
  <si>
    <t>7917500149224</t>
  </si>
  <si>
    <t>插口連接器模組</t>
  </si>
  <si>
    <t>本創作係提供一種插口連接器模組,適用與至少一插頭連接器對接,其主要包括:一具有插接面與焊接面之絕緣殼體,包覆於前述絕緣殼體插接面上之第一接地配件,及用來與機殼鑲板接地之第二接地配件,其中絕緣殼體在其插接面係形成至少一筒狀突出部、至少一嵌槽及由至少一彈性扣爪所構成之卡扣結構,俾使第一接地配件能穩固地組裝於其上或可便捷地自絕緣殼體上分解,不僅具經濟效益,且更增電訊傳輸之可靠性。</t>
  </si>
  <si>
    <t>1997219639</t>
  </si>
  <si>
    <t>364676</t>
  </si>
  <si>
    <t>WU KUEN-TSAN | ZHANG REN-ROU</t>
  </si>
  <si>
    <t>吳燦 | 張仁柔</t>
  </si>
  <si>
    <t>H01R-013/63 | H01R-013/64 | H01R-013/639 | H01R-012/70 | H01R-013/6471 | H01R-013/648 | H01R-013/6588 | H01R-013/659 | H01R-024/58</t>
  </si>
  <si>
    <t>TWI553975B</t>
  </si>
  <si>
    <t>TW364676U | US6074218A | US6227877B1</t>
  </si>
  <si>
    <t>7917500149226</t>
  </si>
  <si>
    <t>插槽連接器端子總成</t>
  </si>
  <si>
    <t>本創作係提供一種插槽連接器端子總成,係指一種將複數端子統合一體,再一次組裝於具有對接面與插接面之絕緣殼體的端子總成,包括:具有接觸部與焊接部之至少一端子組;具有定位槽將端子組每一接觸部露出,而焊接部部份收容之結合座;設於絕緣殼體上且與絕緣殼體之對接面既定位置相貫通,用於收容結合座及使端子接觸部露出之容置槽;以及設於結合座與容置槽之間,用於將兩者結合之卡合裝置。</t>
  </si>
  <si>
    <t>1996220199</t>
  </si>
  <si>
    <t>1996-12-26</t>
  </si>
  <si>
    <t>364679</t>
  </si>
  <si>
    <t>H01R-013/64 | H01R-013/64 | H01R-012/72 | H01R-013/436 | H01R-013/658</t>
  </si>
  <si>
    <t>TWI292242B</t>
  </si>
  <si>
    <t>TW364679U | US6059581A</t>
  </si>
  <si>
    <t>7917500149229</t>
  </si>
  <si>
    <t>具有安裝耳的連接器</t>
  </si>
  <si>
    <t>連接器(10)包括一個殼體(12),殼體內設有許多通道(16)以接插相應數量的端子,殼體(12)配置有三個從殼體後表面(18)向後延伸的凸塊(20)用以保護端子的接腳。一個安裝裝置(22)包括一對分離的安裝耳(24、24’),這兩個安裝耳分別緊密並置在殼體(12)的兩個並置槽(38、38’)內,其中每個安裝耳(24、24’)設有一個支撐部分(28、28’)插接在狹縫(44、44’)內來加固安裝耳(24、24’)和殼體(12)的連接,一個L形安裝部分(32、32’)緊貼在凸塊的一表面(36、36’)。這兩個安裝耳(24、24’)相互作用、緊密並置且以隔板(42)分開,而且互為對稱。所以這兩個L形安裝部分(32、32’)能分別平接於每個凸塊(20)的相對兩表面(36、36’)上。</t>
  </si>
  <si>
    <t>1998207647</t>
  </si>
  <si>
    <t>364687</t>
  </si>
  <si>
    <t>JENG LI-MING | TSAI JR-WEN | LI JE-JR | TANG JIOU-YU</t>
  </si>
  <si>
    <t>李哲志 | 唐久禹 | 蔡志文 | 鄭禮明</t>
  </si>
  <si>
    <t>H01R-023/72 | H01R-013/73</t>
  </si>
  <si>
    <t>CN002344892Y | TW364687U | TWM364687U | US5879187A</t>
  </si>
  <si>
    <t>7917500149237</t>
  </si>
  <si>
    <t>本創作係關於一種電氣轉接裝置,其包括有插接本體、複數個銜接端子及金屬殼體;其中,該插接本體設有銜接端子收容區,該銜接端子收容區具有插接端及焊接端;該複數個銜接端子,係容設於銜接端子收容區,具有插接部及焊接部;該金屬殼體,係設於插接本體外部,具有接觸部及至少一連接端子;藉由該金屬殼體的設置,使得銜接端子收容區內的銜接端子,能避免外在電磁波的干擾,又,連接端子係排設於複數個銜接端子間,用以降低銜接端子間的電磁耦合效應。</t>
  </si>
  <si>
    <t>1997216458</t>
  </si>
  <si>
    <t>1997-09-25</t>
  </si>
  <si>
    <t>364689</t>
  </si>
  <si>
    <t>HE YOU-MING | LAI MING-JUN</t>
  </si>
  <si>
    <t>H01R-031/06 | H01R-031/06 | H01R-012/50 | H01R-012/71 | H05K-005/02</t>
  </si>
  <si>
    <t>TW364689U | US6089915A</t>
  </si>
  <si>
    <t>7917500149239</t>
  </si>
  <si>
    <t>一種電子卡裝置,其包括:上、下金屬殼體、電路板及絕緣框。其中,絕緣框架長軸向兩側設有一對用於扣持連接金屬殼體的卡扣部,卡扣部端部至少有一切槽。在組裝時,可以使金屬殼體順暢地滑入,不會發生變形,不會把卡扣部端部的塑膠刮掉造成卡扣失效,且能確保結構體的結構強度及產品的外觀良好。</t>
  </si>
  <si>
    <t>1998209168</t>
  </si>
  <si>
    <t>363751</t>
  </si>
  <si>
    <t>1999-07-01</t>
  </si>
  <si>
    <t>TW363751U</t>
  </si>
  <si>
    <t>7917500089249</t>
  </si>
  <si>
    <t>本創作係提供一種電連接器,包括:絕緣殼體、導電端子、金屬遮蔽殼體等主要構造,其主要特徵在於:該絕緣殼體至少設有一止動體,該止動體係位於絕緣殼體之腹部側面,並與絕緣殼體之底緣保持適當距離,藉以配合電路板之組裝孔,使電連接器底緣穿引電路板,並藉該止動體抵靠於電路板上,而可藉以降低電連接器與電路板組裝高度。且,藉絕緣殼體與金屬遮蔽殼體間第一嵌體與第一扣體之嵌卡配合,而可使兩者穩固結合一體。</t>
  </si>
  <si>
    <t>1998203750</t>
  </si>
  <si>
    <t>362823</t>
  </si>
  <si>
    <t>1999-06-21</t>
  </si>
  <si>
    <t>H01R-013/40 | H01R-013/64 | H01R-013/40 | H01R-012/50 | H01R-013/648 | H01R-013/658</t>
  </si>
  <si>
    <t>TW362823U | US6086429A</t>
  </si>
  <si>
    <t>7917500148795</t>
  </si>
  <si>
    <t>可調式電子卡連接器之退卡機構</t>
  </si>
  <si>
    <t>本創作係提供一種可調式電子卡連接器之退卡機構,尤其係指一種可將插置於電子卡連接器上之電子卡推出的退卡機構,該退卡機構包括;設於連接器本體上之導座;平置於連接器本體具有推引端與驅動端之頂出板,其靠近推引端與驅動端分別設有支點,且至少其中靠近驅動端之支點為可調整式活動支點;及設於導座內一端與頂出板的驅動端相連之推桿,藉可調式活動支點之設置,使該頂出板推引電子卡之距離可調整,而可配合不同廠牌之電腦機殼組裝,且藉二段式退卡之控制可以省力方式將電子卡由連接器中推出。</t>
  </si>
  <si>
    <t>1997204064</t>
  </si>
  <si>
    <t>362826</t>
  </si>
  <si>
    <t>HE YOU-MING | DONG SHUN-JI</t>
  </si>
  <si>
    <t>TW317967U | TW348873U | TW356954U | TW362826U | US6071133A</t>
  </si>
  <si>
    <t>7917500148798</t>
  </si>
  <si>
    <t>一種用於連接天線的電連接器,係包括:絕緣本體,具有插接端及焊接端,該焊接端設有一開口,而該開口至焊接端間則設有第一端子容室及第二端子容室;金屬殼體,係設於絕緣本體的外圍,且自該金屬殼體的側邊延伸出固定部,該固定部係連接至前述電路板;第一端子,係容設於該第一端子容室,並設有第一基部、及自第一基部延伸出的第一彈性部與第一焊接部,而該第一彈性部為多彎折的彈性體,且該第一彈性部具有第一接觸部及第二接觸部;而第二端子,係容設於該第二端子容室並設有第二基部、及自第二基部延伸出的第三接觸部及第二焊接部,而第三接觸部係連接至第一端子之第二接觸部,藉以提供具有切換內建天線線路與外接天線線路功能之效果。</t>
  </si>
  <si>
    <t>1997219327</t>
  </si>
  <si>
    <t>1997-11-17</t>
  </si>
  <si>
    <t>361702</t>
  </si>
  <si>
    <t>H01R-011/00 | H01R-013/703</t>
  </si>
  <si>
    <t>TW361702U | US6171123B1</t>
  </si>
  <si>
    <t>7917500109877</t>
  </si>
  <si>
    <t>多接點插座連接器</t>
  </si>
  <si>
    <t>本創作係提供一種多接點插座連接器,主要包括有組接框架、上蓋板、配接板、導電端子,以及扣銷等構造,其主要特徵在於:配接板與上蓋板均為薄板式設計,其可藉超音波處理熔合以收容並固定數排之導電端子,因此在配接板與組接框架扣接後,將使整個插座連接器體積小又不佔空間,而且其在組接框架上提供有推壓扣止之機構,可使組接動作便利穩固,更能進一步提高電訊傳輸之穩定性。</t>
  </si>
  <si>
    <t>1997216163</t>
  </si>
  <si>
    <t>361705</t>
  </si>
  <si>
    <t>TW361705U</t>
  </si>
  <si>
    <t>7917500109880</t>
  </si>
  <si>
    <t>本創作係提供一種可相互插接之電連接器組合,該電連接器組合(10、30),包括:插座電連接器(10)及插頭電連接器(30),該插座電連接器(10),包含第一絕緣殼體(12),其上設有複數第一槽道(14),用於收容相對數量具有彈性之第一導電端子(16)於其中,而該第一導電端子(16)接合部之尾端係抵靠於第一絕緣殼體(12)之底壁(26)上,具有控制對接間隙之預力效果。該插頭電連接器(30),包含第二絕緣殼體(32),其上設有複數第二槽道(34),用於收容相對數量固定式之第二導電端子(36)於其中,而該第二導電端子具有一主體,該主體之尾端(42)係抵靠於第二絕緣殼體之側壁(44)上,用於與第一導電端子(16)接觸。另,第一、二絕緣殼體(12、32)之兩側係設有保護體(48、50),用於保護位於保護體間之導電端子(16、36)的焊接部(20、40)。</t>
  </si>
  <si>
    <t>1997221553</t>
  </si>
  <si>
    <t>361707</t>
  </si>
  <si>
    <t>MCHUGH ROBERT G | HE YOU-MING | YU HUNG-JI</t>
  </si>
  <si>
    <t>何有明 | 余宏基 | 羅勃.G.馬丘</t>
  </si>
  <si>
    <t>H01R-013/10 | H01R-013/10 | H01R-012/52 | H01R-012/70 | H01R-012/71</t>
  </si>
  <si>
    <t>CN001079593C | CN002312523Y | TW361707U | US6036504A | US6183315B1</t>
  </si>
  <si>
    <t>7917500109882</t>
  </si>
  <si>
    <t>具鎖扣裝置之插槽連接器</t>
  </si>
  <si>
    <t>本創作係提供一種具鎖扣裝置之插槽連接器,尤其係指固定於主機板上,用於承接一模組板插入的插槽連接器,包括:一長形絕緣殼體、複數導電端子及鎖扣裝置,其主要特徵在於該鎖扣裝置包括:一扣合件及一解扣件,其中該扣合件為塑膠材質,具有一彈性本體,且於彈性本體上設有可將模組板扣合之卡扣部;該解扣件為金屬材質,係部份收容於扣合件,可與扣合件一體作動,具有干涉部及操作部,藉如是構造特徵,當模組板扣合定位於插槽連接器時,扳動該操作部則可連動扣合件使模組板解扣。</t>
  </si>
  <si>
    <t>1997202003</t>
  </si>
  <si>
    <t>361708</t>
  </si>
  <si>
    <t>BO LI-MING | LIU JIA-HONG | XIAO YU-SAN</t>
  </si>
  <si>
    <t>柏利明 | 劉家宏 | 蕭裕三</t>
  </si>
  <si>
    <t>H01R-013/42 | H01R-013/428</t>
  </si>
  <si>
    <t>TW361708U</t>
  </si>
  <si>
    <t>7917500109883</t>
  </si>
  <si>
    <t>本創作係提供一種電連接器,其主要包括有絕緣本體、組合件,以及導電端子,其主要特徵在於:絕緣本體具有長形板體部及板體部兩端垂直延伸之扣持臂,其可供記憶模組插入並容置於中,至於組合件係為可配合板體部之長形體,其兩長形側面上各凹設有成排收納槽以插置數對第一端子及第二端子,而於絕緣本體兩扣持臂相對內側各設有數個孔緣具滑入通道之扣孔,該等扣孔可與組合件兩端面上對應設置之凸銷產生干涉而使組合件與絕緣本體之板體部組接成記憶模組之插槽。藉此種組合方式,使電連接器可依需要組接不同規格(端子數)之組合件,以簡化製程及物料管理,並有效降低成本。</t>
  </si>
  <si>
    <t>1997217957</t>
  </si>
  <si>
    <t>1997-10-21</t>
  </si>
  <si>
    <t>361710</t>
  </si>
  <si>
    <t>YU GUO-SHIAU | LUO YU-RUNG</t>
  </si>
  <si>
    <t xml:space="preserve">于國孝 | </t>
  </si>
  <si>
    <t>H01R-013/51 | H01R-013/514 | H01R-012/83</t>
  </si>
  <si>
    <t>TW361710U | US6077098A</t>
  </si>
  <si>
    <t>7917500109885</t>
  </si>
  <si>
    <t>本創作係提供一種電連接器,包括有:絕緣本體、導電端子、凹槽及固定元件等構件,其主要特徵在絕緣本體底側之適當位置處設有數個凹槽,該等凹槽之槽底一體凸設有凸脊,且各凹槽兩槽端之狹長側面係設為斜面,故可在固定元件插接於凹槽中時,使固定元件之嵌接部逐漸受斜面之壓迫限制而向其側邊中央所凹設之缺口縮合,進而以缺口內緣之咬合齒咬住凹槽槽底之凸脊,使固定元件確實固定在凹槽內又不會刮傷凹槽內壁或擠破凹槽槽壁。</t>
  </si>
  <si>
    <t>1997219387</t>
  </si>
  <si>
    <t>1997-11-18</t>
  </si>
  <si>
    <t>361712</t>
  </si>
  <si>
    <t>SHIAU YU-SAN | BO LI-MING</t>
  </si>
  <si>
    <t>TW361712U</t>
  </si>
  <si>
    <t>7917500109887</t>
  </si>
  <si>
    <t>本創作係提供一種卡緣電連接器,其包括有一絕緣殼體,該絕緣殼體設有一中央插槽;複數端子通孔,係分別設於絕緣殼體中央插槽之兩側,該端子通孔並交錯地設置有大、小鄰接突部;複數端子,係設於複數端子通孔內,其包括有複數大、小端子,其中該大端子係設於具小鄰接突部之端子通孔內,而該小端子係設於具大鄰接突部之端子通孔內。</t>
  </si>
  <si>
    <t>1997216856</t>
  </si>
  <si>
    <t>361715</t>
  </si>
  <si>
    <t>裴文俊 | 羅勃.G.馬丘</t>
  </si>
  <si>
    <t>H01R-013/63 | H01R-013/639 | H01R-012/73 | H01R-013/11 | H01R-013/40</t>
  </si>
  <si>
    <t>CN001084060C | CN002306593Y | TW361715U | TWM361715U | US08/724367</t>
  </si>
  <si>
    <t>7917500109890</t>
  </si>
  <si>
    <t>連接器隱藏式扣鎖裝置</t>
  </si>
  <si>
    <t>一種連接器隱藏式扣鎖裝置,其連接器10包括一長型之絕緣殼體12,於該殼體12設有一中央溝槽14用以容置卡100。該扣鎖裝置包括至少一退出裝置20,係設置於連接器10縱長方向的一端,其中,於該退出裝置20底部設有一頂出部32用以抵壓卡100的底緣,且該退出裝置20水平方向上進一步設有扣鎖突起部20係朝上述中央溝槽14延伸。又,該扣鎖裝置包括至少一對固持柱22或固持裝置係與上述退出裝置相鄰且自中央溝槽的兩側垂直延伸而出,可用以限制插置於連接器10之卡100作側向的移動,其中,在垂直方向上,該對固持柱22係延伸超出退出裝置20之扣鎖突起部30並遮蓋該扣鎖突起部30。再者,固持柱22抵住卡100的活動部位係位於卡100凹口104與扣鎖突起部30鎖固部位的上方,因而,整體的鎖固夾持較習知技術更加平穩。</t>
  </si>
  <si>
    <t>1997217344</t>
  </si>
  <si>
    <t>1997-10-09</t>
  </si>
  <si>
    <t>361716</t>
  </si>
  <si>
    <t>蔡志文 | 鄭禮明</t>
  </si>
  <si>
    <t>H01R-013/63 | H01R-013/639 | H01R-012/73 | H01R-013/629</t>
  </si>
  <si>
    <t>7917500109891</t>
  </si>
  <si>
    <t>電連接器退卡裝置</t>
  </si>
  <si>
    <t>本創作係提供一種電連接器之退卡裝置,其係裝設於記憶卡電連接器以供退卡之操作,其包括有:一桿臂,其上設有一容室及插槽;推桿裝置,至少包括有一推桿,該推桿係插接於桿臂之插槽,其對應桿臂之容室處係設有往推壓方向延伸之第一定位桿;彈性元件,係設於桿臂之容室處,其一端緊密套結於推桿之第一定位桿而可隨第一定位桿一體作動,並提供一均勻之彈力而使彈性元件呈直線、穩定之壓縮及回復行程。</t>
  </si>
  <si>
    <t>1997217345</t>
  </si>
  <si>
    <t>361717</t>
  </si>
  <si>
    <t>HE YOU-MING | YU HONG-JI | LAI MING-JUN</t>
  </si>
  <si>
    <t>何有明 | 余宏基 | 賴明駿</t>
  </si>
  <si>
    <t>H01R-013/63 | H01R-013/639 | H01R-013/635</t>
  </si>
  <si>
    <t>TW361717U | US6074227A</t>
  </si>
  <si>
    <t>7917500109892</t>
  </si>
  <si>
    <t>電子卡連接器之推桿機構</t>
  </si>
  <si>
    <t>本創作係提供一種電子卡連接器之推桿機構,尤指一種設置於具有退卡裝置之電子卡連接器上,俾以驅動該退卡裝置將插接於電子卡連接器上之電子卡頂出之推桿機構,該推桿機構包括有:設於電子卡連接器上之座體及至少一設於座體上之桿件,該桿件一端設有連接部,該連接部並呈適當之側向彎折延伸,俾以改良其與連接器退卡裝置間之結合方式,以達增進裝配效率之目的。</t>
  </si>
  <si>
    <t>1997217975</t>
  </si>
  <si>
    <t>1997-10-22</t>
  </si>
  <si>
    <t>361718</t>
  </si>
  <si>
    <t>TW361718U | US5967813A</t>
  </si>
  <si>
    <t>7917500109893</t>
  </si>
  <si>
    <t>本創作係提供一種電子卡連接器,主要包括有一絕緣本體、導電端子、開關元件,以及遮蔽蓋體等構件,其特徵在於:絕緣本體上設有複數個端子通道可適當容設導電端子,使其在電子卡插入之側表面上延伸出接觸端,並在電子卡完全插入之末端側邊上延伸出接合端,該側邊上凸設有擋牆,於擋牆之適當位置處設有組接機構以組接開關元件,此開關元件包括有分別配合組接於擋牆上之第一導片、第二導片及第三導片,且第三導片係適當夾置於第一導片與第二導片之間而與該兩導片接觸,藉第三導片朝電子卡插接之相反方向所設置之抵接緣控制,使第二及第三導片被電子卡前緣推開而與第一導片分離,以形成斷路來達到控制電子卡連接器電路開關之目的。</t>
  </si>
  <si>
    <t>1997218839</t>
  </si>
  <si>
    <t>361719</t>
  </si>
  <si>
    <t>H01R-013/63 | H01R-013/70 | H01R-013/639 | H01R-013/70 | H01R-013/703</t>
  </si>
  <si>
    <t>TW361719U | US6132229A</t>
  </si>
  <si>
    <t>7917500109894</t>
  </si>
  <si>
    <t>本創作係提供一種電連接器,主要包括:絕緣殼體、收容於絕緣殼體之複數導電端子,及用於包覆絕緣殼體之遮蔽構件,以及用於對正定位導電端子之導正裝置,其主要特徵在於:該導正裝置相對於導電端子之焊接端具有階梯狀定位板,該階梯狀定位板係由遠離電連接器之接合面的一側為高階往下設置,可將導電端子之焊接端收容定位其中,藉以提供組裝便捷、對接確實穩固,且電訊傳輸穩定之效果。</t>
  </si>
  <si>
    <t>1997217516</t>
  </si>
  <si>
    <t>1997-10-14</t>
  </si>
  <si>
    <t>361721</t>
  </si>
  <si>
    <t>7917500109896</t>
  </si>
  <si>
    <t>塗佈導電性塗料之電連接器</t>
  </si>
  <si>
    <t>本創作係關於一種塗佈導電性塗料之電連接器,其係由絕緣殼體及複數端子組合而成,該絕緣殼體上具有第一表面、第二表面及複數個端子容腔,其中端子容腔在第一表面及第二表面各形成第一開口及第二開口,在第一開口處可供端子之接觸端外露與其他電子元件或電連接器構成連接,端子之焊接端自第二開口處外露並延伸,可供焊接於基板之用;在各相鄰配置之端子間,於絕緣殼體之表面塗佈具有導電性之塗層,可作為一種電磁防護柵欄之用,以防止端子訊號造成之電磁效應相互干擾。</t>
  </si>
  <si>
    <t>1997210364</t>
  </si>
  <si>
    <t>1997-06-21</t>
  </si>
  <si>
    <t>361722</t>
  </si>
  <si>
    <t>CHEN CHING-LUNG | LIAU WEN-JR | BO LI-MING | XIAO YU-SAN</t>
  </si>
  <si>
    <t>柏利明 | 陳清龍 | 廖文智 | 蕭裕三</t>
  </si>
  <si>
    <t>H01R-013/64 | H01R-012/22</t>
  </si>
  <si>
    <t>TW361722U</t>
  </si>
  <si>
    <t>7917500109897</t>
  </si>
  <si>
    <t>本創作係提供一種電子卡連接器,其係為一可方便電子卡插置組接之電子卡連接器,主要包括有一承接座、設於承接座內之導電端子、頂出裝置,以及便於電子卡退出且可防止誤觸退卡情形之退卡機構,該退卡機構主要特徵在於:退卡機構之導桿座與推桿間設有引導定位裝置,其可配合彈性元件穩固地導引退卡機構之推桿,使該推桿產生三段定位退卡之動作,一方面便於操作,另一方面還可藉其多段按壓才能退卡之設計,讓使用者即使誤觸推桿亦不會造成退卡引發錯誤動作之情形。</t>
  </si>
  <si>
    <t>1997216886</t>
  </si>
  <si>
    <t>1997-10-02</t>
  </si>
  <si>
    <t>361728</t>
  </si>
  <si>
    <t>HE YOU-MING | ZHOU QI-WEN</t>
  </si>
  <si>
    <t>H01R-023/02 | H01R-011/03</t>
  </si>
  <si>
    <t>TW361728U | US08/956347 | US6059587A</t>
  </si>
  <si>
    <t>7917500109903</t>
  </si>
  <si>
    <t>連接器固持裝置</t>
  </si>
  <si>
    <t>本創作係關於一種連接器固持裝置,用於固持連接器至電路板上,其主要包括:基部、凹入部、強固部、彈臂部以及止動部。其中基部之側緣向連接器方向凹入設有凹入部,可增加彈臂部之彈性;強固部自基部延伸而出,具有特定曲面或特定斜率之斜面;彈臂部係用以提供固持裝置穿入電路板插孔之彈性;止動部可防止固持裝置插入電路板插孔產生過度變形。因此,本創作連接器固持裝置可減少因插接不當或運送過程碰撞所造成斷裂的問題。</t>
  </si>
  <si>
    <t>1996218082</t>
  </si>
  <si>
    <t>1996-11-22</t>
  </si>
  <si>
    <t>361729</t>
  </si>
  <si>
    <t>CHEN CHU-MEI | KE MING-JUNG</t>
  </si>
  <si>
    <t>柯茗種 | 陳初梅</t>
  </si>
  <si>
    <t>H01R-023/68 | H01R-013/62</t>
  </si>
  <si>
    <t>TW361729U</t>
  </si>
  <si>
    <t>7917500109904</t>
  </si>
  <si>
    <t>可分離式硬碟驅動裝置連接構造</t>
  </si>
  <si>
    <t>一種可分離式硬碟驅動裝置連接構造,包括一可拆離或置換的硬碟驅動裝置24、一電腦機殼10設有溝槽12,係用以固定收容該硬碟驅動裝置24。其中,鄰接溝槽12端緣為一卡緣連接器16,係被直接固設在主機板20的端部18。一插接連接器30係被設置於硬碟驅動裝置24內部印刷電路板28的緣部32上,其中,該硬碟驅動裝置24包括一殼體36,其設有開口可使上述插接連接器露出於外。而硬碟驅動裝置24之插接連接器30與主機板20之卡緣連接器16間存有一間距D,當硬碟驅動裝置24沿溝槽12向電腦機殼10移動並抵止於其最終位置時,該間距D之大小被設計成等於兩對應連接器30、16間保留的間隙 大小,以精確地容置一作為介面裝置的轉接器26於其間。因而,藉著如此的轉換裝置26,該硬碟驅動裝置24便能與主機板上的卡緣連接器16作電性連接。另一方面,該硬碟驅動裝置24亦能應用在傳統的電腦系統中:藉著一扁平線纜104與一硬碟驅動裝置100之插接連接器102連接,該扁平線纜104並與另一個固設在主機板103內部區域的插接連接器102相連接,在上述狀態下,該硬碟驅動裝置100通常是以螺絲鎖固的方式定位於電腦內部。</t>
  </si>
  <si>
    <t>1997214313</t>
  </si>
  <si>
    <t>1997-08-20</t>
  </si>
  <si>
    <t>361736</t>
  </si>
  <si>
    <t>ZHENG LIMING</t>
  </si>
  <si>
    <t>鄭禮明</t>
  </si>
  <si>
    <t>H01R-009/09 | H01R-011/03 | G06F-001/16</t>
  </si>
  <si>
    <t>CN001087081C | CN002321039Y | TW361736U | US5549480A | US5816861A</t>
  </si>
  <si>
    <t>7917500109911</t>
  </si>
  <si>
    <t>本創作係關於一種電連接器組合,其包括有:固定座、至少一電連接器及電路板,其中該固定座設有連接至基板的接觸面及至少一電連接器容室,而該至少一電連接器,係容設於該電連接器容室,並設有絕緣本體及容設於絕緣本體的複數個導電端子,該絕緣本體並具有插接面及焊接面,且該插接面具有插槽,而該等導電端子係自焊接面露出,另,該電路板係電性連接該電連接器。</t>
  </si>
  <si>
    <t>1997219640</t>
  </si>
  <si>
    <t>361737</t>
  </si>
  <si>
    <t>MENG QING-CHANG</t>
  </si>
  <si>
    <t>H01R-009/09 | H01R-012/70 | H01R-031/06</t>
  </si>
  <si>
    <t>TWI344727B</t>
  </si>
  <si>
    <t>TW361737U</t>
  </si>
  <si>
    <t>7917500109912</t>
  </si>
  <si>
    <t>一種磁架鎖固裝置包括一樞接之鎖固桿、手動螺母及螺栓。於該鎖固桿之第一端設有第一孔,於其第二端則設有可容置於電腦基座之槽內之彎曲部,使鎖固桿可樞轉安裝於電腦基座上。而與電腦基座一體成形之基板,其左部設有一凹槽,於基板之下表面可裝設第一磁架,而第二磁架則係滑動安裝於電腦基座與基板頂表面間。螺栓係穩固容置於第一磁架左側壁之第二孔內,且延伸至第一磁架外部,該鎖固桿向下樞轉置於基板之凹槽內,且收容該螺栓於其第一孔內。該手動螺母與螺栓螺鎖結合以固定該鎖固桿位於第一磁架與手動螺母之間,因此,該第一磁架及該第二磁架可固持於該電腦基座中。</t>
  </si>
  <si>
    <t>1998218660</t>
  </si>
  <si>
    <t>361777</t>
  </si>
  <si>
    <t>MROZ STEVEN M</t>
  </si>
  <si>
    <t>穆瑞茲</t>
  </si>
  <si>
    <t>CN001121640C | CN002352621Y | TW361777U | US081969,805 | US6018457A</t>
  </si>
  <si>
    <t>7917500109952</t>
  </si>
  <si>
    <t>散熱裝置之鰭片固定治具</t>
  </si>
  <si>
    <t>本創作係提供一種散熱裝置之鰭片固定治具,尤指一種設於切剖機台上,可在刀具對原料條之鰭片進行剖溝加工以製成散熱裝置之過程中將原料條加以固持繫止之固定治具,其主要特徵為:在定位座頂側設置有U形槽以固持原料條底側,而且在蓋設於定位座上之夾持座的內緣頂側邊設置有可緊靠在原料條向上延伸之鰭片旁並將其頂端繫止固持的夾止槽孔,藉此適當支撐原料條之鰭片以抵擋剖溝時之強大應力,並讓刀具組在通過夾持座側表面所凹設之寬穿槽及狹穿槽後不會壓彎或折斷原料條之鰭片,而且可以有效降低剖溝噪音並提高其進行效率。</t>
  </si>
  <si>
    <t>1997219055</t>
  </si>
  <si>
    <t>1997-11-11</t>
  </si>
  <si>
    <t>361780</t>
  </si>
  <si>
    <t>LI SHUN-RONG</t>
  </si>
  <si>
    <t>H05K-007/20 | H05K-007/20 | B21C-023/14 | B23P-015/26</t>
  </si>
  <si>
    <t>TWI347164B</t>
  </si>
  <si>
    <t>TW361780U | US6138488A</t>
  </si>
  <si>
    <t>7917500109955</t>
  </si>
  <si>
    <t>本創作係提供一種電子卡連接器退卡機構,其至少包括有設於電子卡連接器上之導座、設於導座上之推桿、具推引端與驅動端之搖桿及具抵靠部之頂出板,其中該推桿一端係設有連接部,俾與設置於搖桿推引端之接合部相抵接,而搖桿上靠近推引端並設有第二導引裝置,而靠近驅動端則設有第一導引裝置,於驅動端並具一樞接部與平置於電子卡連接器之頂出板相樞接,其中該搖桿之驅動端並延伸有一舌片以與電子卡連接器相抵接,俾以增加組裝及退卡行程中之穩固性。</t>
  </si>
  <si>
    <t>1997217824</t>
  </si>
  <si>
    <t>360444</t>
  </si>
  <si>
    <t xml:space="preserve">余宏基 | </t>
  </si>
  <si>
    <t>H01R-013/62 | H01R-013/629 | G06K-013/08</t>
  </si>
  <si>
    <t>TW360444U | US6059588A</t>
  </si>
  <si>
    <t>7917500210118</t>
  </si>
  <si>
    <t>本創作係提供一種電子卡,特別是指一種形狀新穎、造形優美之電子卡。 請參閱第一圖至第七圖所示,本創作電子卡之造型大致呈一長方體,其左、右二側邊於與上表面及下表面相鄰處分別開設有左右對稱之斜面,而與前端面及後端面之相鄰處亦分別開設有適當之斜角與曲弧面,且其中一側邊前端並開設有一缺口者;本體前端面則設有一插槽,插槽內設置有複數併列鄰接之端子孔,本體後部之二側邊間並設有一具斜面階狀之握持部,而構成一外觀新穎、線條優美之圖案。 依上述,本創作之整體造形於對稱中仍極富變化,能賦予完整而堅實且又不呆板之視感,實為一新穎之創作。</t>
  </si>
  <si>
    <t>1997309275</t>
  </si>
  <si>
    <t>1997-10-23</t>
  </si>
  <si>
    <t>359581</t>
  </si>
  <si>
    <t>1999-05-21</t>
  </si>
  <si>
    <t>TW359581S | USD414481S1</t>
  </si>
  <si>
    <t>7917052013658</t>
  </si>
  <si>
    <t>熱傳介質保護蓋(一)</t>
  </si>
  <si>
    <t>本創作係關於一種熱傳介質保護蓋,係裝設於塗佈有熱傳介質之散熱裝置表面上,其主要包括有:蓋體、保護空間、固著端緣及黏性薄膜。其中,該蓋體係位於該熱傳介質保護蓋之中央部位,且該蓋體係為一內凹結構,並進一步包括頂壁及側壁;該保護空間係為蓋體內凹部位所形成之空間,用以遮蓋散熱裝置上塗佈之熱傳介質;該固著端緣係位於蓋體之周緣,其上設有固著部、第一及第二表面,該黏性薄膜之兩端黏貼於該固著端緣之第一表面,其中央部位透過該固著部貼覆於該散熱裝置上。</t>
  </si>
  <si>
    <t>1997221218</t>
  </si>
  <si>
    <t>359383</t>
  </si>
  <si>
    <t xml:space="preserve">李學坤 | </t>
  </si>
  <si>
    <t>G06F-001/20 | G06F-001/20 | H01L-023/367 | H01L-023/40 | H01L-023/433</t>
  </si>
  <si>
    <t>TW359383U | US6029740A</t>
  </si>
  <si>
    <t>7917500189197</t>
  </si>
  <si>
    <t>本創作係提供一種電子卡連接器裝置,尤其係指一種可收容、推出電子卡的電連接器裝置,該電連接器裝置主要包括:收容有導電端子之連接器本體、設於連接器本體上之導座;平置於連接器本體而相互樞接之搖桿與頂出板,其中搖桿具有推引端與驅動端,且於推引端與驅動端間設有使搖桿作動支點不同之至少一抵靠部及一支點部;及用於驅動搖桿之推桿;以及供搖桿與頂出板樞接,並具有導引裝置之固定板,藉該抵靠部與支點部係可於搖桿槓桿作動下,交互式的提供搖桿較大的施力臂與抗力臂,使搖桿以至少兩段式連動該頂出板,將電子卡推出連接器之外,達到省力且有效退卡之效果。</t>
  </si>
  <si>
    <t>1997207077</t>
  </si>
  <si>
    <t>1997-04-29</t>
  </si>
  <si>
    <t>359392</t>
  </si>
  <si>
    <t>7917500189206</t>
  </si>
  <si>
    <t>本創作係提供一種電子卡裝置,係包括:具有金屬殼體與絕緣殼體的上下層結構,及夾置於上下層結構間之電路板與至少一插槽連接器,其中上、下層結構間,係設有扣合裝置,該扣合裝置係包括卡扣柱及扣接孔,其中卡扣柱上具有至少一迫緊部,可於組裝時逐漸的與扣接孔干涉迫緊,不僅組裝作業便捷快速,且能使上、下層接合穩固,提供穩定的電訊傳輸。</t>
  </si>
  <si>
    <t>1997211659</t>
  </si>
  <si>
    <t>359394</t>
  </si>
  <si>
    <t>FAN JIA-HAU | WANG GUO-JENG | WANG CHANG-HE</t>
  </si>
  <si>
    <t xml:space="preserve">王長和 |  | </t>
  </si>
  <si>
    <t>G06K-019/00 | G06K-019/00 | H05K-005/02</t>
  </si>
  <si>
    <t>TW359394U | US6166913A</t>
  </si>
  <si>
    <t>7917500189208</t>
  </si>
  <si>
    <t>本創作係提供一種線纜連接器裝置,其以連接器本體組接於高傳輸速率之線纜上,該線纜設有間隔設置之傳輸及接地導線,可分別與連接器本體上所設之數排端子及接地裝置互相達成電性連通,而接地裝置至少具有一接地導片,能與線纜中之接地導線分別串連接地,以適當隔離兩相鄰之傳輸導線並避免串音干擾(Cross talking)發生,並構成完整之電性遮蔽效果,確保電訊傳輸之品質。</t>
  </si>
  <si>
    <t>1998201570</t>
  </si>
  <si>
    <t>1998-01-24</t>
  </si>
  <si>
    <t>359422</t>
  </si>
  <si>
    <t xml:space="preserve">蔡延昭 |  | </t>
  </si>
  <si>
    <t>H01R-013/64 | H01R-012/67 | H01R-012/70</t>
  </si>
  <si>
    <t>TW359422U | US6193545B1</t>
  </si>
  <si>
    <t>7917500189236</t>
  </si>
  <si>
    <t>1998206171</t>
  </si>
  <si>
    <t>358561</t>
  </si>
  <si>
    <t xml:space="preserve">傅紹明 | </t>
  </si>
  <si>
    <t>TW358561U</t>
  </si>
  <si>
    <t>7917500069790</t>
  </si>
  <si>
    <t>熱傳介質保護蓋</t>
  </si>
  <si>
    <t>本創作係關於一種熱傳介質保護蓋,係裝設於塗佈有熱傳介質之散熱裝置表面上,其主要包括有:蓋體、保護空間及固著端緣。其中,該蓋體係位於該熱傳介質保護蓋之中央部位,且該蓋體進一步包括頂壁及側壁,並形成一內凹部;該保護空間係為蓋體內凹部位所形成之空間,用以容置散熱裝置上塗佈之熱傳介質;該固著端緣係位於蓋體之周緣並以雙面膠帶固著於散熱裝置上,且該固著端緣進一步可設有撕除部,可使該熱傳介質保護蓋易於撕除。</t>
  </si>
  <si>
    <t>1997220094</t>
  </si>
  <si>
    <t>358565</t>
  </si>
  <si>
    <t>G06F-001/20 | G06F-001/20 | H01L-023/34 | H01L-023/42</t>
  </si>
  <si>
    <t>TWI301937B</t>
  </si>
  <si>
    <t>TW358565U | US6049458A</t>
  </si>
  <si>
    <t>7917500069794</t>
  </si>
  <si>
    <t>本創作係提供一種電子卡連接器,係指一種可經由子電路板而與主機板相連接,以提供電子卡插接之電子卡連接器,其主要包括有絕緣座體、導電端子、子電路板、接地金屬板,以及退卡機構等構件,主要特徵在於:於接地金屬板靠絕緣座體接合面之一側彎折延伸有接觸腳及頂固腳,接觸腳插伸於接合面上並與導電端子中之接地端子接觸,而頂固腳則可插伸於接合面之邊緣,以頂靠在絕緣殼體上產生固持定位作用。藉前述之方式,使接地金屬板不必經過子電路板就能接地,既可簡化接地金屬板本身構造與子電路板之電路設計,而且在接合導電端子與子電路板時,也不必額外考慮接地金屬板插腳之接合而可簡化裝配程序並提高產品精度,亦無須將導電端子墊高或加工彎折來供接地金屬板接地使用,而可簡化製程並減少連接器所佔用的空間。</t>
  </si>
  <si>
    <t>1997217515</t>
  </si>
  <si>
    <t>1997-10-13</t>
  </si>
  <si>
    <t>358592</t>
  </si>
  <si>
    <t>YU HUNG-JI | OULI TZUNG-SHI</t>
  </si>
  <si>
    <t xml:space="preserve">歐李崇熙 | </t>
  </si>
  <si>
    <t>H01R-023/02 | H01R-013/658</t>
  </si>
  <si>
    <t>TW358592U | US6162070A</t>
  </si>
  <si>
    <t>7917500069821</t>
  </si>
  <si>
    <t>電腦組件固持裝置</t>
  </si>
  <si>
    <t>本創作係提供一種電腦組件固持裝置,乃係指一種可將電腦組件夾持,並與主機板固接,同時提供收折效果之固持裝置,該固持裝置包括:一可將電腦組件之兩側夾置之夾持本體;及與夾持本體承接並可與主基板固定之固定座;以及設於夾持本體與固定座間,包含:旋轉軸、樞接體及第一定位單元之收折機構,藉該第一定位單元至少第一位置與第二位置之定位功能,以使夾持本體於固定座上具有收折及伸張之定位效果。且,於固定座及夾持本體間包含可相互扣持之第一扣體與第二扣體的止退機構,提供固持裝置折至定位具有明顯感知,並可防止夾持本體回倒現象。</t>
  </si>
  <si>
    <t>1998200714</t>
  </si>
  <si>
    <t>357906</t>
  </si>
  <si>
    <t>1999-05-01</t>
  </si>
  <si>
    <t>WANG PEI-RONG</t>
  </si>
  <si>
    <t>G06F-001/00 | G06F-001/00 | H05K-007/14</t>
  </si>
  <si>
    <t>TW357906U | US6315263B1</t>
  </si>
  <si>
    <t>7917500109185</t>
  </si>
  <si>
    <t>按壓式電路板輔助定位裝置</t>
  </si>
  <si>
    <t>本創作係提供一種按壓式電路板輔助定位裝置,包括:一夾持體及一按壓抵扣機構,其中該按壓抵扣機構,係設於該夾持體上,主要包含一具有導桿與抵壓體之按壓本體,一可提供該按壓本體回復力之彈性件;以及一可引導該導桿使按壓本體向下抵止或向上解扣之導引槽;藉如是之構造於該按壓本體按壓下,以該導桿在導引槽之導引,令該按壓本體之抵壓體由上方扣合於插置在插槽連接器之電路板扣槽上,如是配合夾持體左右之夾持,而可將電路板穩固定位於既定位置,不會有搖晃或脫離之情況發生。</t>
  </si>
  <si>
    <t>1996216815</t>
  </si>
  <si>
    <t>357941</t>
  </si>
  <si>
    <t>TW357941U</t>
  </si>
  <si>
    <t>7917500109220</t>
  </si>
  <si>
    <t>本創作係提供一種電腦主機面板,特別指一種形狀新穎、造形優美之電腦主機面板。 請參閱第一圖至第八圖所示,為本創作電腦主機面板之造形設計,其大體上為長方體分為上、中、下三區段,上區段為方形孔,而中區段為特殊排列之按鈕與長方形孔,下區段為散熱面。由圖所示,其中,中區段之按鈕係被巧妙的收容在一長槽內,搭配下區段之散熱面及中區段上方之兩長形孔,使整個面板予人獨特且前衛視覺感觀。再者,整個面板之兩側由上、下視圖(第六、七圖)觀之,係特別經由前緣凸出,而使正面內陷,配合上、下區段底緣略為傾斜之弧面配置,使本創作之面板,更加獨樹一格。 綜觀本創作整體設計,造形雅緻大方,且呈現和諧對稱之視感,實為一新穎而絕佳之創作。</t>
  </si>
  <si>
    <t>1997310780</t>
  </si>
  <si>
    <t>1997-12-16</t>
  </si>
  <si>
    <t>357004</t>
  </si>
  <si>
    <t>1999-04-21</t>
  </si>
  <si>
    <t>胡智深</t>
  </si>
  <si>
    <t>TW357004S | USD411191S1</t>
  </si>
  <si>
    <t>7917051013971</t>
  </si>
  <si>
    <t>本創作係提供一種電子卡連接器之退卡機構,尤其係指一種可將插置於電子卡連接器上之電子卡推出的退卡機構,該退卡機構包括:設於連接器本體上之導座;平置於連接器本體具有推引端與驅動端之頂出板,其靠近推引端設有第一導引裝置,而遠離推引端設有第二導引裝置;設於導座內一端係與頂出板的驅動端相連之推桿,藉第一、二導引裝置之設置,使該頂出板被推桿連動推引時,能以第一導引裝置促使推桿以較省力將電子卡頂出,再藉第二導引裝置將已脫離之電子卡輕鬆繼續推出,達到兩段式省力且有效退卡之效果。</t>
  </si>
  <si>
    <t>1997203693</t>
  </si>
  <si>
    <t>1997-03-08</t>
  </si>
  <si>
    <t>356954</t>
  </si>
  <si>
    <t>7917500169822</t>
  </si>
  <si>
    <t>本創作係關於一種具鎖扣裝置之電連接器,包括有:絕緣本體、複數個端子及鎖扣裝置。其中,該絕緣本體設有插接面及焊接面,且該插接面的長軸設有插槽;而該等端子係設於該絕緣本體中;另,該鎖扣裝置係設於前述絕緣本體之至少一側,主要設有:扣合部、解扣部,其中該扣合部係自絕緣本體延伸出,具有卡扣體,而該解扣部係設於扣合部旁,至少具有與扣合部銜接之連接體,以及限制解扣部扳動行程之第一止動體及第一擋止件。</t>
  </si>
  <si>
    <t>1998202309</t>
  </si>
  <si>
    <t>1998-02-17</t>
  </si>
  <si>
    <t>356970</t>
  </si>
  <si>
    <t>WU RONG-FA</t>
  </si>
  <si>
    <t>H01R-013/63 | H01R-023/72 | H01R-013/639 | H01R-012/70 | H01R-012/83</t>
  </si>
  <si>
    <t>TW356970U | US6146177A</t>
  </si>
  <si>
    <t>7917500169838</t>
  </si>
  <si>
    <t>具基板固定裝置之電連接器</t>
  </si>
  <si>
    <t>本創作「具基板固定裝置之電連接器」,可裝設於基板並降低電連接器與基板結合高度,其中該電連接器主要包括:第一絕緣殼體、第二絕緣殼體、複數端子、固定裝置以及結合件,其中,第一絕緣殼體設有複數端子通孔,係用以收納相對數量之端子,端子尾端並自該第一絕緣殼體向外延伸;第二絕緣殼體相對於第一絕緣殼體之諸通孔係設有複數通孔,及設於相對絕緣殼體底緣以上之定位面,藉該定位面與第一絕緣殼體的底緣產生之落差,可供基板與第二絕緣殼體之定位,由第一絕緣殼體之底緣向上移位,而可降低兩者組裝高度。此外,該第二絕緣殼體相對兩端各設有一裝設空間,用以裝設固定裝置;該固定裝置具有固定區,而結合件係鉚合該第一絕緣殼體、第二絕緣殼體,同時壓固該固定裝置之固定區,進而與電連接器結合。</t>
  </si>
  <si>
    <t>1998203457</t>
  </si>
  <si>
    <t>1998-03-09</t>
  </si>
  <si>
    <t>356971</t>
  </si>
  <si>
    <t>LAI JIN-YI | WU KUEN-TSAN | YANG YAU-REN</t>
  </si>
  <si>
    <t>吳窲燦 | 楊德源 | 賴進益</t>
  </si>
  <si>
    <t>H01R-013/63 | H01R-023/72 | H01R-013/639 | H01R-012/71</t>
  </si>
  <si>
    <t>TW356971U | US6135789A</t>
  </si>
  <si>
    <t>7917500169839</t>
  </si>
  <si>
    <t>本創作係提供一種插口連接器,係組裝於電路板邊緣,主要包括:具有插接孔與端子收容孔之絕緣殼體;複數收容於端子收容孔之導電端子;及與絕緣殼體之插接面相扣合,具有扣合部與至少一彈性接觸臂之輔助接地裝置,藉該輔助接地裝置,使對接連接器傳輸時,將雜訊傳輸至接地電路排除。</t>
  </si>
  <si>
    <t>1997215470</t>
  </si>
  <si>
    <t>1997-09-01</t>
  </si>
  <si>
    <t>356973</t>
  </si>
  <si>
    <t>FANG MING-KUN | CHEN MING-QING</t>
  </si>
  <si>
    <t>方銘坤 | 陳明慶</t>
  </si>
  <si>
    <t>H01R-013/64 | H01R-024/02</t>
  </si>
  <si>
    <t>TW356973U</t>
  </si>
  <si>
    <t>7917500169841</t>
  </si>
  <si>
    <t>插接連接器</t>
  </si>
  <si>
    <t>本創作係提供一種插接連接器,主要包括:絕緣殼體及複數個導電端子等構造,其中該導電端子係呈長桿狀並嵌固於絕緣殼體內,而形成有輸出端及設有固持部之插接端。當一母座連接器與該插接連接器相插接時,母座連接器上之母座端子接觸部係可卡抵於前述插接連接器之導電端子固持部,俾以增加接觸面積,而提升電訊傳輸可靠度及端子配裝時之拔出力,使更適用於需經常插拔之產品上的插接連接器。</t>
  </si>
  <si>
    <t>1997219254</t>
  </si>
  <si>
    <t>356294</t>
  </si>
  <si>
    <t>1999-04-11</t>
  </si>
  <si>
    <t>TW356294U</t>
  </si>
  <si>
    <t>7917500188835</t>
  </si>
  <si>
    <t>具遮蔽殼體之電連接器</t>
  </si>
  <si>
    <t>本創作係關於一種電連接器,其主要包括遮蔽殼體、絕緣本體及複數個端子,其中該遮蔽殼體可區分為第一遮蔽殼體及第二遮蔽殼體,分別於其上設置卡扣部,使其互相扣合並固定絕緣本體,其中第二遮蔽殼體朝向電子裝置遮蔽外殼方向設有一體成型之接地裝置,可簡化組裝程序,降低製造成本。</t>
  </si>
  <si>
    <t>1996218412</t>
  </si>
  <si>
    <t>1996-11-27</t>
  </si>
  <si>
    <t>356295</t>
  </si>
  <si>
    <t>H01R-013/64 | H01R-013/648 | H01R-012/50 | H01R-012/71 | H05K-003/34</t>
  </si>
  <si>
    <t>TW356295U | US5919062A</t>
  </si>
  <si>
    <t>7917500188836</t>
  </si>
  <si>
    <t>高密度型電連接器</t>
  </si>
  <si>
    <t>一種高密度型電連接器,其用以安裝在一電路板上而與一對接連接器對接,其主要包括一絕緣本體、複數端子、一金屬遮蔽外殼及至少一金屬導柱,其中該絕緣本體具有第一表面及第二表面,於兩表面之間具有複數端子通道可收納複數端子於其中,並於第一表面適當位置處開設至少一延伸至第二表面之導柱插孔,該金屬罩蓋係覆蓋於絕緣本體之第一表面,且對應上述導柱插孔之位置處開設有開口,並,開口周緣向下一體延伸出複數個接觸指片,該金屬導柱係用以插入並穿過上述之導柱插孔,其具有一頭部、一凸肩部及一插入部。</t>
  </si>
  <si>
    <t>1997204553</t>
  </si>
  <si>
    <t>1997-03-22</t>
  </si>
  <si>
    <t>356296</t>
  </si>
  <si>
    <t>7917500188837</t>
  </si>
  <si>
    <t>一種卡緣連接器(10)包括一絕緣殼體(12),係界定有一中央長槽(14)用以容置一電路卡(200);兩列端子容槽(16)係設置於該中央長槽(14)之兩側以容置複數信號端子(18)複數接地端子(20)係分別設置於該等端子容槽(16)中,與該等複數信號端子(18)呈一對一的對應關係,在每一端子容槽(16)中,接地端子(20)係相對信號端子(18)設置於一靠內側之較低位置;一短路卡塊(36)係自絕緣殼體(12)下方插置於一中央凹室(34)中,且一系列之接地插腳(42)係沿著該短路卡塊(36)之縱向序列配置於該短路卡塊(36)中,該等接地插腳(42)之每一者均包括兩臂部(46),係分別接合於一對與該接地插腳(42)橫向對正之接地端子(20)上,每一接地插腳(42)另包含一導電腳(48)向下往卡緣連接器(10)所欲安裝之印刷電路板(100)延伸,該導電腳(48)係安裝於一對信號端子(18)之末端間,其中該封信號端子(18)之一者係分別與該對接地端子(18)之一者共用一對相對端子容槽(16)之一者。</t>
  </si>
  <si>
    <t>1997220767</t>
  </si>
  <si>
    <t>356297</t>
  </si>
  <si>
    <t>MCHUGH ROBERT G | CHEN XIANG-BIN | LIN YOU-SHIU</t>
  </si>
  <si>
    <t>林有旭 | 陳翔斌 | 羅勃.馬丘</t>
  </si>
  <si>
    <t>H01R-013/64 | H01R-023/68 | H01R-013/648 | H01R-012/50 | H01R-012/72 | H01R-013/652</t>
  </si>
  <si>
    <t>TWI313527B</t>
  </si>
  <si>
    <t>CN001079598C | CN002312527Y | CN002312533Y | TW356297U | US5820392A</t>
  </si>
  <si>
    <t>7917500188838</t>
  </si>
  <si>
    <t>本創作係提供一種線纜連接器裝置,係提供一種組接於高傳輸速率之線纜上之連接器裝置,該線纜設有相互呈間隔設置之傳輸導線及接地導線,可分別與連接器本體上所設之數排端子及接地裝置互相達成電性連通,而接地裝置至少具有一接地導片,能與線纜中之接地導線分別串連接地,以適當隔離兩相鄰之傳輸導線並避免串音干擾(Cross talking)的發生,並構成完整之電性遮蔽效果,確保電訊傳輸之品質。</t>
  </si>
  <si>
    <t>1998202333</t>
  </si>
  <si>
    <t>356298</t>
  </si>
  <si>
    <t>H01R-013/65 | H01R-013/655</t>
  </si>
  <si>
    <t>7917500188839</t>
  </si>
  <si>
    <t>雙對接通用型連接器</t>
  </si>
  <si>
    <t>一種雙對接通用型連接器,係由兩個標準的四接腳通用連接器元件所構成,其主要包括:絕緣本體、複數端子以及遮蔽裝置。該絕緣本體係由兩個具有對接端的元件所構成,該元件上設有對接開口,絕緣本體更設有複數通道與對接開口通連,端子則收納於通道內,遮蔽本體另設有固持裝置。該通用連接器可安裝於主電路板上,同時該主電路板亦可安裝舊型的D型連接器。</t>
  </si>
  <si>
    <t>1997216770</t>
  </si>
  <si>
    <t>356304</t>
  </si>
  <si>
    <t>TAN HAW-CHAN | YE JR-JAU</t>
  </si>
  <si>
    <t>H01R-023/68 | H01R-012/50 | H01R-012/70</t>
  </si>
  <si>
    <t>7917500188845</t>
  </si>
  <si>
    <t>本創作係關於一種連接器組合,可用以輔助治工具將連接器安裝至電子元件表面上,包括至少二連接器以及一上蓋,其中,該上蓋主要包括:至少一連結部;至少二伸展部,該伸展部係具有第一表面、第二表面及二邊緣,其中至少一邊緣與連結部結合;複數個彈臂,係分別自伸展部之第一、第二表面朝離開伸展部方向延伸設置,可卡扣於連接器之絕緣殼體;複數個對正部,係分別設置於伸展部之第一、第二表面並呈相對狀,用以對正上蓋及連接器,且,該上蓋並可卡扣兩種不同之連接器,將連接器裝設至基板上。</t>
  </si>
  <si>
    <t>1997210516</t>
  </si>
  <si>
    <t>1997-06-24</t>
  </si>
  <si>
    <t>356306</t>
  </si>
  <si>
    <t>HE YOU-MING | HUANG YAO-QI</t>
  </si>
  <si>
    <t>H01R-023/72 | H01R-012/22</t>
  </si>
  <si>
    <t>TW356306U</t>
  </si>
  <si>
    <t>7917500188847</t>
  </si>
  <si>
    <t>本創作係提供一種電連接器,尤指一種適用於筆記型電腦模組化系統的電連接器。本創作電連接器包含一絕緣殼體及複數個導電端子,該絕緣殼體設有複數個端子收容孔於其接合面及後壁面之間,並由接合面開設至少一長條形插槽終止於該後壁面,而該等導電端子個別包括至少兩個相互平行的第一接觸部與第二接觸部,而當至少二個系統裝置插接於上述連接器上時,可分別與其中導電端子之該第一接觸部與第二接觸部電性連接,進而使該等系統產生彼此之電性轉接效果。</t>
  </si>
  <si>
    <t>1997209597</t>
  </si>
  <si>
    <t>355095</t>
  </si>
  <si>
    <t>1999-03-21</t>
  </si>
  <si>
    <t xml:space="preserve">邱嵩榮 | </t>
  </si>
  <si>
    <t>H01R-023/00 | H01R-013/514</t>
  </si>
  <si>
    <t>TW355095U</t>
  </si>
  <si>
    <t>7917500128997</t>
  </si>
  <si>
    <t>本創作係提供一種電連接器,包括有絕緣座體、導電端子、蓋板,以及固定件,其主要特徵在於:於電連接器絕緣座體後方之端子容置空間外覆設有具導電層之蓋板,其可遮蔽導電端子以避免外界雜訊之干擾,該蓋板係藉兩端邊所設之插腳固接於絕緣座體上,而且在絕緣座體之嵌孔內嵌接有亦為金屬材質之固定件,使該固定件一端能嵌接於蓋板上而與蓋板形成通連;再者,自固定件朝電路板方向延伸設有扣持腳,除能將整個電連接器固持在電路板上外,並可藉扣持腳上所凸設之接觸緣與電路板主接地電路相接連。</t>
  </si>
  <si>
    <t>1997218125</t>
  </si>
  <si>
    <t>355096</t>
  </si>
  <si>
    <t xml:space="preserve">裴文俊 | </t>
  </si>
  <si>
    <t>H01R-013/64 | H01R-013/00</t>
  </si>
  <si>
    <t>TW355096U</t>
  </si>
  <si>
    <t>7917500128998</t>
  </si>
  <si>
    <t>本創作係提供一種電池連接器,尤指一種組裝於電路板上,以與對接連接器相插接導通之插頭連接器,主要包括有座體與導電端子,其中座體上設有數個收容槽以收容導電端子,並可藉導電端子上對接用之板面部緊配合於收容槽之側壁上,又,該等收容槽中有特定收容槽之側壁的設置高度不同於其他收容槽,因而,當相同導電端子組合於收容槽內時,將會因插入位置不同而使導電端子之接腳部產生錯位情形,是以,在連接器與電路板接合時,即可藉該等導電端子具錯位關係之接腳部緊密固持於電路板主接合孔上,以利後續加工作業之進行。</t>
  </si>
  <si>
    <t>1997221850</t>
  </si>
  <si>
    <t>354683</t>
  </si>
  <si>
    <t>LIOU JIA-HUNG | WU RUNG-FA</t>
  </si>
  <si>
    <t xml:space="preserve">吳榮發 | </t>
  </si>
  <si>
    <t>H01R-023/72 | H01R-013/639 | H01R-011/28 | H01R-012/55</t>
  </si>
  <si>
    <t>TW354683U | US6159042A</t>
  </si>
  <si>
    <t>7917500209603</t>
  </si>
  <si>
    <t>電連接器插座端子組</t>
  </si>
  <si>
    <t>本創作係提供一種電連接器插座端子組,該端子組中每一端子皆包括:用於與對接連接器端子接觸之接觸部,及具有干涉體於與電連接器之絕緣殼體干涉組裝之干涉體,以及用於與電路板插接一體之焊接部,其主要特徵在於,該端子組中每一根端子為彎折並排而作漸次縮小的排配,進言之,為使每一根端子之接觸部對齊,端子干涉部與焊接部係為漸小尺寸的設計,如是,成排端子在接觸部對齊之下,只要在一次的組裝動作下,便可將端子組裝完成。</t>
  </si>
  <si>
    <t>1996218086</t>
  </si>
  <si>
    <t>354196</t>
  </si>
  <si>
    <t>1999-03-01</t>
  </si>
  <si>
    <t>TWI325662B</t>
  </si>
  <si>
    <t>TW354196U</t>
  </si>
  <si>
    <t>7917500088813</t>
  </si>
  <si>
    <t>本創作係關於一種電池連接器,其主要包括:一具有導電端子容室與固定槽之殼體,複數個收容於導電端子容室之導電端子,該導電端子設有一基部、複數個固持元件及一彈性臂,其中該殼體為一連結工具,用以提供導電端子表面黏著至印刷電路板所需之均勻抵靠壓力,該導電端子受壓後能將應力分布於整支彈性臂上,增強導電端子結構上的強度。</t>
  </si>
  <si>
    <t>1997215270</t>
  </si>
  <si>
    <t>1997-09-04</t>
  </si>
  <si>
    <t>354197</t>
  </si>
  <si>
    <t>H01R-013/40 | H01R-013/40 | H01M-050/202 | H01M-050/296 | H01M-050/50 | H01R-004/48 | H01R-013/24</t>
  </si>
  <si>
    <t>TW354197U | US6022248A</t>
  </si>
  <si>
    <t>7917500088814</t>
  </si>
  <si>
    <t>本創作係提供一種插頭連接器之改良構造,主要包括:具有對接面、插接面、中央插置體、複數端子收容孔之絕緣殼體;及組裝於端子收容孔具有第一、第二接觸部之複數端子,其主要特徵在於:該絕緣殼體用於與插座連接器插接之中央插置體,其對應於端子第一接觸部上,係設有定位凹槽,且端緣形成缺口,因而可將端子第一接觸部限位在既定位置,並使端緣緊貼於缺口,使得插置於插座連接器時,能平順的插入,不會造成端子第一接觸部被扭擠變形。另,端子第二接觸部具有U型干涉體及兩金屬夾置面,其中兩夾置面於端部藉端子收容孔內之抵撐體撐開一適當間距,使相互形成導引口,可使對接之插頭連接器以低插入力插入。</t>
  </si>
  <si>
    <t>1996220502</t>
  </si>
  <si>
    <t>1996-12-31</t>
  </si>
  <si>
    <t>354198</t>
  </si>
  <si>
    <t>WU RUNG-FA | LI JE-JR</t>
  </si>
  <si>
    <t xml:space="preserve">李哲志 | </t>
  </si>
  <si>
    <t>TW354198U</t>
  </si>
  <si>
    <t>7917500088815</t>
  </si>
  <si>
    <t>具壓入輔助裝置之電連接器</t>
  </si>
  <si>
    <t>本創作係提供一種具壓入輔助裝置之電連接器,該壓入輔助裝置係用以將電連接器正確的組裝於電路板中,使電連接器之端子與電路板之孔洞相接合以達電性連結,該壓入輔助裝置包括:一壓入治具及一作用平面,其中該壓入治具在與前述電連接器之接觸面係設有定位部,而該作用平面則係設在電連接器與前述壓入治具之接觸面上,且該作用平面上設有與壓入治具之定位部互補之卡合部。藉該壓入治具之定位部與電連接器之作用平面上的卡合部相卡接定位,使該電連接器能順利地組接於電路板上。</t>
  </si>
  <si>
    <t>1997221851</t>
  </si>
  <si>
    <t>354199</t>
  </si>
  <si>
    <t>TZENG HAN-SHIOU | CHEN SHIANG-BING</t>
  </si>
  <si>
    <t xml:space="preserve">陳翔斌 | </t>
  </si>
  <si>
    <t>H01R-023/72 | H01R-013/629 | H01R-012/55 | H01R-043/02</t>
  </si>
  <si>
    <t>TW354199U | US6116918A</t>
  </si>
  <si>
    <t>7917500088816</t>
  </si>
  <si>
    <t>連接器扣持構件</t>
  </si>
  <si>
    <t>本創作係提供一種連接器扣持構件, 該扣持構件具有銜接部與插接部, 其中該銜接部係用於與連接器的構成組件相固接, 其特徵在於:該插接部包括一直插腳及由直向插腳的腹部形成的彈性頂片 ,以便當直向插腳插置於電路板之插置孔時,藉該彈性頂片往插置孔的內壁面頂抵,造成直向插腳的偏斜,而與彈性頂片共同對插置孔抵緊,因而可穩固確實插置於電路板上 ,避免連接器插接於電路板上 ,而未進行焊接前, 因振動或搬運而使連接器脫離其預定位置,造成焊接不良,並可在進行波焊時 ,連接器因焊液的浮力作用,而上浮脫離其預定位置。</t>
  </si>
  <si>
    <t>1996210941</t>
  </si>
  <si>
    <t>1996-07-18</t>
  </si>
  <si>
    <t>354200</t>
  </si>
  <si>
    <t>H01R-013/73 | H01R-013/73 | H01R-012/50 | H01R-012/70</t>
  </si>
  <si>
    <t>TW354200U | US6012948A</t>
  </si>
  <si>
    <t>7917500088817</t>
  </si>
  <si>
    <t>電子卡卡座</t>
  </si>
  <si>
    <t>本創作係提供一種電子卡卡座,該電子卡卡座係為一框體,該框體包含左右導桿座及位於兩導桿座間之橫桿,其中橫桿之一側與左右導桿座形成小尺寸電子卡之收容空間,而另一側則形成水平排列之凹凸面,另外框體之外圍尺寸係可與大尺寸之電子卡連接器插接,藉以提供小尺寸電子卡可插卡使用於大尺寸之電子卡連接器上。</t>
  </si>
  <si>
    <t>1997217899</t>
  </si>
  <si>
    <t>354201</t>
  </si>
  <si>
    <t>H01R-023/02 | H05K-005/02</t>
  </si>
  <si>
    <t>TW354201U | US6219256B1</t>
  </si>
  <si>
    <t>7917500088818</t>
  </si>
  <si>
    <t>電子系統殼體</t>
  </si>
  <si>
    <t>本創作係關於一種電子系統殼體,其主要包括:主殼體及電源供應器固定架。其中該主殼體至少設有軸承部,該電源供應器固定架則包括裝置於主殼體軸承部之樞轉部,以及用以承載電源供應器之承載部。藉由樞轉部與軸承部之配合,可使安裝於固定架之電源供應器轉動並固定於主殼體。</t>
  </si>
  <si>
    <t>1998215104</t>
  </si>
  <si>
    <t>354215</t>
  </si>
  <si>
    <t>LIOU JIAN-JUNG | LIOU YU-TAI | FU SHAU-MING</t>
  </si>
  <si>
    <t xml:space="preserve">傅紹明 |  | </t>
  </si>
  <si>
    <t>TW354215U | US6270046B1</t>
  </si>
  <si>
    <t>7917500088832</t>
  </si>
  <si>
    <t>電腦排線端子</t>
  </si>
  <si>
    <t>本創作係提供一種電腦排線端子,係指一種組裝於電腦排線連接器上,用於與電腦排線電訊接觸之電腦排線端子,該電腦排線端子具有基部,由該基部之相對兩側分別延伸出與對接連接器插接之插腳端,及與電腦排線插接之叉口端,其中該叉口端由保持適當間距之兩叉腳所構成,其主要特徵在於:該叉口端係具有包含尖端及刀刃端之截切部,藉該尖端與刀刃端可在電腦排線端子之兩叉腳刺入電腦排線的過程中,以最低阻力穿刺,而與電腦排線之心線電訊接觸。</t>
  </si>
  <si>
    <t>1997209910</t>
  </si>
  <si>
    <t>353542</t>
  </si>
  <si>
    <t>1999-02-21</t>
  </si>
  <si>
    <t>TW353542U</t>
  </si>
  <si>
    <t>7917500169244</t>
  </si>
  <si>
    <t>連接器之基板固持裝置</t>
  </si>
  <si>
    <t>本創作係關於一種連接器之基板固持裝置,其主要包括:主體部、卡固部、擋止部及基板扣持部,其中該擋止部,可使該主體部裝入連接器之絕緣本體時,抵靠於絕緣本體收容空間之底壁,使該主體部能順利定位。而前述該基板扣持部則形成彈臂區、卡制區、受壓區、緩衝區及抵靠區,其中該受壓區能避免刮傷基板之相對插孔內表面。該具斜度之卡制區,其上形成一內凹面,可使前述卡制區穩固地卡制該基板插孔。該緩衝區係形成一內凹面,可緩衝該基板固持裝置插入基板插孔內之插入力及反彈力。</t>
  </si>
  <si>
    <t>1996215702</t>
  </si>
  <si>
    <t>1996-10-11</t>
  </si>
  <si>
    <t>353543</t>
  </si>
  <si>
    <t>TW353543U</t>
  </si>
  <si>
    <t>7917500169245</t>
  </si>
  <si>
    <t>電子卡卡座裝置</t>
  </si>
  <si>
    <t>本創作係提供一種電子卡卡座裝置,該電子卡卡座裝置包含由左右導桿座及位於兩導桿座間之橫桿所圍成之框體,其中橫桿之一側與左右導桿座形成小尺寸電子卡之內框,而另一側則形成水平排列之凹凸面,另外框體之外圍尺寸為標準大尺寸電子卡規格,藉以提供小尺寸電子卡可收納於框體並與大尺寸之電子卡連接器插接使用。</t>
  </si>
  <si>
    <t>1997219070</t>
  </si>
  <si>
    <t>1997-11-14</t>
  </si>
  <si>
    <t>353544</t>
  </si>
  <si>
    <t>CHEN JAU-SHIU | JANG REN-ROU | CHIOU SUNG-RUNG</t>
  </si>
  <si>
    <t xml:space="preserve">邱嵩榮 |  | </t>
  </si>
  <si>
    <t>H01R-013/63 | H01R-013/46 | H01R-013/516 | H01R-013/627 | H01R-013/639 | H01R-013/64 | H05K-005/02</t>
  </si>
  <si>
    <t>TW353544U | US6011217A</t>
  </si>
  <si>
    <t>7917500169246</t>
  </si>
  <si>
    <t>具輔助裝設裝置之連接器</t>
  </si>
  <si>
    <t>本創作係有關於一種具有輔助裝設裝置之連接器,該連接器可配合治工具將連接器裝設至電路板上,其包括有:一絕緣殼體,該絕緣殼體係包含有一中央插槽及底壁、側壁,其中該底壁上係設有複數個端子通孔,藉以收納複數個端子,而該側壁之適當位置則設有縱向之卡槽;一輔助裝設裝置,係包括有一輔助上蓋,該輔助上蓋至少設有一平面部及至少一向下延伸之卡腳,該卡腳係插入於前述絕緣殼體側壁之卡槽內,而使輔助上蓋位於絕緣殼體中央插槽之上,以利治工具吸取之用。</t>
  </si>
  <si>
    <t>1997209678</t>
  </si>
  <si>
    <t>1997-06-10</t>
  </si>
  <si>
    <t>353545</t>
  </si>
  <si>
    <t>H01R-013/62 | H01R-013/629 | H01R-013/447</t>
  </si>
  <si>
    <t>TW353545U | US6019617A</t>
  </si>
  <si>
    <t>7917500169247</t>
  </si>
  <si>
    <t>一種卡緣連接器(10),包括:一絕緣殼體(12),該絕緣殼體係開設有一中央插槽(14)以收納一電路子板,而該中央插槽(14)兩側並設置有複數端子通道(18);複數信號端子(20),係可分別收容在前述相對應之端子通道(18)內;以及至少一接地元件(32),該接地元件係設置在絕緣殼體(12)內,並具有複數個相聯結之接地片(34)。其中,前述接地片(34)係各別延伸至相對應之端子通道(18)內,亦即每一端子通道(18)內係具有相對應之信號端子(20)與接地片(34)。</t>
  </si>
  <si>
    <t>1997221491</t>
  </si>
  <si>
    <t>353547</t>
  </si>
  <si>
    <t>MCHUGH ROBERT G | CHEN SHIANG-BIN</t>
  </si>
  <si>
    <t>EP1996-077755 | TW353547U</t>
  </si>
  <si>
    <t>7917500169249</t>
  </si>
  <si>
    <t>具有握把及滾動裝置之電腦</t>
  </si>
  <si>
    <t>本創作係關於一種不需額外輔助裝置而可輕易移動之電腦(10),主要包括:電腦殼體(12)、前面板(14)、握把裝置(16)及至少一滾動裝置(18)。其中電腦殼體(12)包括有導軌(15),而握把裝置(16)則配設有拖曳臂(161)、滑動於導軌(15)上之導片(163)及一握持件(162)。該握把裝置(16)可自該電腦殼體(12)完全延伸,且握持件(162)在握把裝置(16)完全收納於電腦殼體(12)內時,可與前面板(14)相密合。滾動裝置(18)則係位於電腦殼體(12)後方之底部兩側,在握把裝置(16)拉出後並上提可使滾動裝置(18)滾轉於地面上,如此,電腦(10)便可輕易地移動至另一新的位置。</t>
  </si>
  <si>
    <t>1998215728</t>
  </si>
  <si>
    <t>353562</t>
  </si>
  <si>
    <t>YANG ANDY K</t>
  </si>
  <si>
    <t>H05K-005/00 | H05K-005/00 | G06F-001/20 | G06F-015/00</t>
  </si>
  <si>
    <t>CN002352994Y | CN002357359Y | TW353562U | TWM353562U | US08/972001</t>
  </si>
  <si>
    <t>7917500169264</t>
  </si>
  <si>
    <t>一種電腦機殼構造,其包括一’ㄩ’形電腦機架,該電腦機架由一前面板、一後面板及一底板構成並形成矩形狀之收容空間以供主機板、電源供應器、磁碟機等元件組入其中。於該電腦機架兩側固接有二側面板,於其上則裝設一頂蓋,該頂蓋進一步設有一鎖合按鈕,可使頂蓋與前面板緊密扣合鎖固並易於解除扣合以拆下頂蓋,俾使該電腦機殼內部元件之檢視及維修更為方便。該電腦機殼進一步包括一擋止板,其上設有複數個擋止片,以將電源供應器固定於電源供應器架之適當位置,於後面板之上部亦與擋止板對應側向彎折並剖設有複數個抵止片,以使該電源供應器確實的接地。</t>
  </si>
  <si>
    <t>1998217997</t>
  </si>
  <si>
    <t>353563</t>
  </si>
  <si>
    <t>H05K-005/00 | H05K-005/00 | E05C-019/06 | G06F-001/18</t>
  </si>
  <si>
    <t>TWI293239B</t>
  </si>
  <si>
    <t>CN002382050Y | TW353563U | TWM353563U | US5992955A</t>
  </si>
  <si>
    <t>7917500169265</t>
  </si>
  <si>
    <t>浮動型電連接器</t>
  </si>
  <si>
    <t>本創作浮動型電連接器,包括有第一連接器及第二連接器,而該第一連接器設有第一單元及第二單元,其特徵在於:該第一單元具有第一殼體及複數個第一端子,其中,該第一殼體具有第二單元容室及複數個第一端子容室,且該複數個第一端子容室係收容複數個第一端子,而該第一端子具有第一焊接部、第一干涉部及第一卡接部;該第二單元係收容於該第二單元容室,並設有第二殼體及複數個第二端子,其中,該第二殼體具有複數個第二端子容室,且該複數個第二端子容室係收容複數個第二端子,該第二端子具有第二接觸部、第二卡接部及第二干涉部。又,第二連接器設有第三殼體及複數個第三端子,該第三殼體具有複數個第三端子容室,且該複數個第三端子係收容複數個第三端子,其具有第三接觸部、第三干涉部及第三焊接部。</t>
  </si>
  <si>
    <t>1997220349</t>
  </si>
  <si>
    <t>352874</t>
  </si>
  <si>
    <t>MCHUGH BOB G</t>
  </si>
  <si>
    <t>H01R-009/09 | H01R-012/22</t>
  </si>
  <si>
    <t>TWI320613B</t>
  </si>
  <si>
    <t>TW352874U</t>
  </si>
  <si>
    <t>7917500209354</t>
  </si>
  <si>
    <t>將電子機器中之電連接器接地之方法</t>
  </si>
  <si>
    <t>本發明係揭示出一種電連接器總成(10),此電連接器總成(10)包括一泛用架體(12)用於保持至少一組語音插口單元(17)於其中。每一個語音插口單元(17)包括複數信號端子(22)及至少一接地端子(24),用於安裝至設置該電連接器總成(10)之主機板(100)上。一接地夾片(26)係被附接並保持於相對應之語音插口單元(17)上,藉著該接地夾片(26)上之一彈性指狀部(38)與該接地端子(24)相接觸,且讓該接地夾片(26)上之一嚙合根部(46)自該泛用架體(12)之前方表面(49)凸出,以有效地接觸於該泛用架體(12)面對之電腦機殼上而達成接地之效果。</t>
  </si>
  <si>
    <t>1997107558</t>
  </si>
  <si>
    <t>351866</t>
  </si>
  <si>
    <t>1999-02-01</t>
  </si>
  <si>
    <t>TAN HAW-CHAN | YEH JOEL J | JANG YAU-HAU</t>
  </si>
  <si>
    <t xml:space="preserve">張耀豪 |  | </t>
  </si>
  <si>
    <t>H01R-013/64 | H01R-013/648 | H01R-012/50 | H01R-013/658 | H01R-013/74</t>
  </si>
  <si>
    <t>7913068012759</t>
  </si>
  <si>
    <t>本創作係提供一種電子卡,特別係指一種攜帶型電腦專用之電子卡,該電子卡包括:上、下金屬殼體、上絕緣框架、下絕緣框架、電路板及插槽連接器等構造,其中上、下絕緣框架之一的接合面上,係設有膠合裝置,該膠合裝置係於絕緣框架的接合面設溝槽,且溝漕內填滿熱熔劑,藉以當上、下絕緣框架靠接組合時,僅需經過熱壓處理即可穩固結合為一體,不僅組裝作業便捷快速,且上、下絕緣框架結合穩固,能提供穩定的電訊傳輸。</t>
  </si>
  <si>
    <t>1997206470</t>
  </si>
  <si>
    <t>352178</t>
  </si>
  <si>
    <t>FAN JIA-HAU | WANG GUO-JENG</t>
  </si>
  <si>
    <t xml:space="preserve">汪國正 | </t>
  </si>
  <si>
    <t>G06K-019/067 | G06K-019/067</t>
  </si>
  <si>
    <t>TWI316313B</t>
  </si>
  <si>
    <t>TW352178U</t>
  </si>
  <si>
    <t>7917500128733</t>
  </si>
  <si>
    <t>電腦主機散熱裝置</t>
  </si>
  <si>
    <t>一種電腦主機散熱裝置,用以與中央處理器模組結合,包括一散熱體及一扣合裝置,其中,該散熱體係與中央處理器模組抵接,具有一基體及複數個散熱鰭片,且該基體係抵接於中央處理器模組之側面,而散熱鰭片則以特定之方式排配,以形成適當之槽溝;該扣合裝置用以結合散熱體與中央處理器模組,至少包括一卡合體及一頂制體,彼此接合並裝設於散熱體之槽溝內,且該卡合體設有抵止部,該抵止部係可使卡合體之扣腳部份探入中央處理器模組之卡合孔內,而不會觸及中央處理器模組之電路板及其表面上的電路元件,藉以確保組裝時不會過度探入卡合孔,而損壞到電路板及其表面上的電路元件。</t>
  </si>
  <si>
    <t>1997215471</t>
  </si>
  <si>
    <t>1997-09-08</t>
  </si>
  <si>
    <t>350552</t>
  </si>
  <si>
    <t>1999-01-11</t>
  </si>
  <si>
    <t>H05K-007/20 | G06F-001/20 | H05K-007/20</t>
  </si>
  <si>
    <t>TW350552U</t>
  </si>
  <si>
    <t>7917500208905</t>
  </si>
  <si>
    <t>本創作係提供一種電連接器組合,主要包括:絕緣殼體、複數個導電端子、遮蔽構件及金屬基架等構造,其中該絕緣殼體二側係向後延伸有具卡抵部之彈性臂,而該金屬基架兩側則設有隔板,隔板後端相對於前述卡抵部位置設有卡掣裝置。組裝時,係將該遮蔽構件套設於絕緣殼體,再將前述遮蔽構件與絕緣殼體之組合件穿置固定於金屬基架上。藉該絕緣殼體彈性臂之卡抵部卡抵於金屬基架側板之卡掣裝置的設計,不但易於製造組裝,且能有效提供裝配時之穩固性。</t>
  </si>
  <si>
    <t>1997219253</t>
  </si>
  <si>
    <t>350602</t>
  </si>
  <si>
    <t>鄭啓昇</t>
  </si>
  <si>
    <t>H01R-013/64 | H01R-013/627 | H01R-013/648</t>
  </si>
  <si>
    <t>TW350602U</t>
  </si>
  <si>
    <t>7917500208955</t>
  </si>
  <si>
    <t>一種電連接器組合,係抱括有插頭連接器及插座連接器,其中該插頭連接器具有一導接面與插接面,導接面設有一基座,而基座往插接面方向延伸形成一中央凸肋,該中央凸肋係設有容納複數端子之複數端子收容槽,又,基座上設有連通中央凸肋端子收容槽之端子插入槽,用以提供複數端子之收容槽,該插置槽係供插頭連接器之中央凸肋插入對接,藉插頭連接器基座之設置使整體電連接器組合之結構強度大為提升,並防止端子插入後產生電連接器外凸變形之現象。</t>
  </si>
  <si>
    <t>1997213729</t>
  </si>
  <si>
    <t>1997-08-06</t>
  </si>
  <si>
    <t>350603</t>
  </si>
  <si>
    <t>HE YOU-MING | WU MING-CHUAN | HUANG GAUN-FU</t>
  </si>
  <si>
    <t xml:space="preserve">黃冠富 |  | </t>
  </si>
  <si>
    <t>TW350603U</t>
  </si>
  <si>
    <t>7917500208956</t>
  </si>
  <si>
    <t>零插入力連接器用端子追加一</t>
  </si>
  <si>
    <t>本創作係關於一種零插入力連接器用端子,該端子係被數容於連接器基座的裝配孔中,以與插入連接器基座的晶片插腳作接觸,該端子包含:設有固持部之直立主體、由該主體之底部向下延伸之腳柱、由主體的上部向上延伸,包含有較窄的帶狀上半部與略呈梯形而較寬的下半部之長形的傾斜彈性臂,以及具有曲面部之直立的夾持部,其特徵在於:該夾持部與彈性臂之帶狀上半部交接面間,係設有一凹口,該凹口係往夾持部之導引曲面的反向設置,可將彈性臂之帶狀上半部橫向尺寸縮減,而使夾持部更具有彈性,利於晶片插腳便捷的推入。</t>
  </si>
  <si>
    <t>1994208396</t>
  </si>
  <si>
    <t>350606</t>
  </si>
  <si>
    <t>SHIUNG CHR | LIN NAN-HUNG | WANG PEI-RUNG</t>
  </si>
  <si>
    <t xml:space="preserve">王培戎 |  | </t>
  </si>
  <si>
    <t>H01R-033/94 | H01R-033/76 | H01R-033/94</t>
  </si>
  <si>
    <t>TW350606U | US6086401A</t>
  </si>
  <si>
    <t>7917500208959</t>
  </si>
  <si>
    <t>電纜連接器改良構造</t>
  </si>
  <si>
    <t>本創作係提供一種電纜連接器改良構造,該電纜連接器包括:插座(Receptacle)與插頭(Plug),其中插座與插頭具有相互插接的金屬對接部 及第一、第二金屬導片,該第一金屬導片有相互連通的插接部與插腳部,該插接部係設於插座之金屬對接部內,而該插腳部係露出於插座外,而第二金屬導片係設於插頭之對接部內 ,其一端插接於插座後,係可與插座內之第一金屬片相連通 以及凹凸嵌合體,係分設於插座與插頭的對接部上,其改良主要特徵在於:該凹凸嵌合體的其中之一肩部具導引側與止退側 ,而導引側之鈍角的夾角係大於止退側,藉該導引側較大夾角的純角,使所形成的導引面組裝干涉力較小 ,而可令插入時較為省力,相反的 ,止退側所形成的抵止面組裝干涉力較大,而令拔出時較費力不會輕易脫離嵌卡狀態 ,以達低插入力高拔出力之使用效果。</t>
  </si>
  <si>
    <t>1996212845</t>
  </si>
  <si>
    <t>1996-08-20</t>
  </si>
  <si>
    <t>350608</t>
  </si>
  <si>
    <t>CHEN CHU-MEI | CHIOU CHIN-DE</t>
  </si>
  <si>
    <t xml:space="preserve">邱欽德 | </t>
  </si>
  <si>
    <t>H01R-009/05 | H01R-024/06</t>
  </si>
  <si>
    <t>TW350608U</t>
  </si>
  <si>
    <t>7917500208961</t>
  </si>
  <si>
    <t>散熱裝置鰭片組裝方法及其製品</t>
  </si>
  <si>
    <t>本發明係提供一種散熱裝置鰭片組裝方法及其製品,其至少包括有第一成型、沖孔、第二成型、結合以及截切等步驟,其中藉第一成型步驟一體製出具散熱底座及成排鰭片之原料條,再於各鰭片間之凹槽槽底沖設數個組接孔,然後經第二成型步驟製出對應於原料條組接孔之成排子鰭片,並藉子鰭片底段寬度大於組接孔孔徑之特性將各排子鰭片依序緊配合於組接孔上並適當延伸在各鰭片之間,最後經截切作業製出成品,由於成品增加子鰭片之散熱面積,因此散熱效能更佳且更能維持中央處理器正常運作。</t>
  </si>
  <si>
    <t>1997116954</t>
  </si>
  <si>
    <t>349193</t>
  </si>
  <si>
    <t>1999-01-01</t>
  </si>
  <si>
    <t>H05K-007/20 | G06F-001/20 | H01L-021/48 | H01L-023/367 | H05K-007/20</t>
  </si>
  <si>
    <t>TW349193B | US6098279A</t>
  </si>
  <si>
    <t>7913076009755</t>
  </si>
  <si>
    <t>本發明係提供一種散熱裝置及其製造方法,其主要係直接於數個薄板面上沖出插孔並疊合成靠置於電腦中央處理器上之底座,再於該等插孔內依序插入凸伸於底座同側之鰭片,之後可藉在鰭片間隙上衝擊變形槽孔的方式迅速將各薄板面嵌止成一體,以縮短加工時程,並適當磨銑、截切為成品,如是,即可製出具較多鰭片數之散熱裝置。</t>
  </si>
  <si>
    <t>1997119878</t>
  </si>
  <si>
    <t>349194</t>
  </si>
  <si>
    <t>H05K-007/20 | G06F-001/20 | B23P-015/26 | H01L-021/48 | H01L-023/367 | H05K-007/20</t>
  </si>
  <si>
    <t>CN001128038C</t>
  </si>
  <si>
    <t>TW349194B | US6088917A</t>
  </si>
  <si>
    <t>7913076009756</t>
  </si>
  <si>
    <t>具顯示裝置之電腦機體鑲板組合</t>
  </si>
  <si>
    <t>本創作係關於一種具顯示裝置之電腦機體鑲板組合,其係組設於電腦機體並與電路板相連通,包括有:一絕緣殼體、第一固定件、至少一連接器、電纜線、顯示裝置以及第二固定件等構造,其中該第一固定件為絕緣殼體組設於該鑲板之固定裝置,該絕緣殼體具有至少一收容室以收容上述之連接器,且該連接器設有複數個導電端子,該等導電端子之一端與該電纜線相連,另一端則與週邊設備連通,該顯示裝置藉第二固定件組合於該鑲板並與電路板連通,以作為訊號傳輸之資訊顯示。</t>
  </si>
  <si>
    <t>1997217549</t>
  </si>
  <si>
    <t>1997-10-15</t>
  </si>
  <si>
    <t>349660</t>
  </si>
  <si>
    <t>GUO JOU-RUNG | YANG SHU-JEN | WU SHEN-SHIUAN</t>
  </si>
  <si>
    <t xml:space="preserve">吳身烜 |  | </t>
  </si>
  <si>
    <t>TW349660U</t>
  </si>
  <si>
    <t>7917500168896</t>
  </si>
  <si>
    <t>電腦晶片散熱裝置</t>
  </si>
  <si>
    <t>本創作係提供一種電腦晶片散熱裝置,包括一散熱基體及複數個散熱鰭片。該散熱基體具有一接合面及一與該接合面對應的散熱面,該接合面之中央部份凸伸出一平坦之銜接部,用以抵接於電子熱源機構;該等複數個散熱鰭片係自該散熱基體之散熱面垂直延伸而出,且鮨片與鮨片間保持適當間距以構成溝槽,而於該等散熱鮨片設有複數個貫穿孔,藉此,可使外界空氣大量流通於散熱基體以及散熱鰭片之表面,並誘發渦流的產生以避免熱量堆積,進而達到高效率的熱對流散熱效果。</t>
  </si>
  <si>
    <t>1997218976</t>
  </si>
  <si>
    <t>348869</t>
  </si>
  <si>
    <t>1998-12-21</t>
  </si>
  <si>
    <t>KAI SHING HOU</t>
  </si>
  <si>
    <t>TW348869U</t>
  </si>
  <si>
    <t>7917500168489</t>
  </si>
  <si>
    <t>電子卡連接器之多段式退卡機構</t>
  </si>
  <si>
    <t>本創作係提供一種電子卡連接器之多段式退卡機構,尤其係指一種可將插置於電子卡連接器上之電子卡推出的退卡機構,該退卡機構包括:設於連接器本體上之導座;平置於連接器本體具有推引端與驅動端之頂出板;弧面與頂出板相對而弧面兩端鄰推引端與驅動端之弧形抵撐板;及設於導座內一端與頂出板的驅動端相連之推桿,藉該弧形抵撐板之設置,使該頂出板被推桿連動推引時,沿著抵撐板之弧面移位,先以施力臂大於抗力臂之省力方式將電子卡頂出,再藉施力臂逐漸小於抗力臂的方式,將電子卡由連接器中推出。</t>
  </si>
  <si>
    <t>1997203692</t>
  </si>
  <si>
    <t>348873</t>
  </si>
  <si>
    <t>G06K-013/08 | H01R-013/00 | G06K-013/08 | H01R-013/00</t>
  </si>
  <si>
    <t>7917500168493</t>
  </si>
  <si>
    <t>連接器端子結構</t>
  </si>
  <si>
    <t>本創作係關於一種連接器端子結構,該連接器端子係組裝於提供電路板插接之連接器內,藉該連接器端子與電路板構成電性及機械接觸,其特徵在於端子係以金屬材料沖壓彎折而成,其與電路板電訊接觸之接觸區為平滑表面不會刮傷電路板,同時具有抵靠區可提供適當之預負載力,可以適當的接觸力與電路板保持接觸,並能降低電路板主插拔力。</t>
  </si>
  <si>
    <t>1997210842</t>
  </si>
  <si>
    <t>1997-06-27</t>
  </si>
  <si>
    <t>348898</t>
  </si>
  <si>
    <t>MCHUGH BOB G | CHEN SHIANG-BIN</t>
  </si>
  <si>
    <t>陳翔斌 | 羅勃.G.馬丘</t>
  </si>
  <si>
    <t>H01R-013/00 | H01R-023/68 | H01R-013/02</t>
  </si>
  <si>
    <t>CN102185198B | CN102185199B | CN102185200B | TWI343680B</t>
  </si>
  <si>
    <t>TW348898U</t>
  </si>
  <si>
    <t>7917500168518</t>
  </si>
  <si>
    <t>堆疊式連接器(二)</t>
  </si>
  <si>
    <t>本創作係提供一種堆疊式連接器(二),特別是指一種形狀新穎、層次分明之堆疊式連接器。 如第一圖至第七圖所示,本創作堆疊式連接器(二)之造型主要係由上下兩層基座所組成,上層配置一高密度插孔之連接器本體,下層則配置三個大型插孔之連接器本體,其中上層基座之寬度略小於下層基座,使本創作之整體造型饒富層次感。又,上層連接器之三排導電插腳係透過一三層式隔板分別隔開,然後垂直向下彎折而於底部下方露出,而下層連接器之三個插孔係略凸出於基座,其導電插腳則由基座下側腹部埋入式組裝而於基部底部露出,且在每一插孔之下方綴以一流線型之片板,使外觀形狀呈現出簡潔精緻之視感。 綜上所述,本創作堆疊式連接器(二)於造型上不但講求上下對稱和諧,更於整體外觀上加強層次感之視覺效果,處處可見設計之巧思,實為一前所未有之創作。</t>
  </si>
  <si>
    <t>1998301804</t>
  </si>
  <si>
    <t>1997-01-31</t>
  </si>
  <si>
    <t>348046</t>
  </si>
  <si>
    <t>許淑瑛</t>
  </si>
  <si>
    <t>TW348046S</t>
  </si>
  <si>
    <t>7917050013330</t>
  </si>
  <si>
    <t>本創作係提供一種電子卡連接器退卡機構,尤指一種設置於電子卡連接器上,可將插接於電子卡連接器之電子卡退出之退卡機構。該退卡機構至少包括:與電子卡連接器相銜接之座體、設於座體之推桿及一端與推桿相抵接之塊體,其中該塊體與推桿相抵接面為具有適當傾斜角度之推面,而相對於推面為反向傾斜之頂面,可提供電子卡之推頂,俾藉該塊體之推面與頂面之設置,配合電子卡插入之插入力及推桿退卡之力,達到電子卡插卡與退卡之效果。同時,藉塊體之頂面,使電子卡具有對正之辯識作用。</t>
  </si>
  <si>
    <t>1997218088</t>
  </si>
  <si>
    <t>347925</t>
  </si>
  <si>
    <t>CHEN CHAU-SHIU | WU KUEN-TSAN</t>
  </si>
  <si>
    <t>吳窲燦 | 陳朝旭</t>
  </si>
  <si>
    <t>H01R-013/63 | H01R-013/639 | G06K-013/08 | H01R-013/633</t>
  </si>
  <si>
    <t>TW347925U | US6027350A</t>
  </si>
  <si>
    <t>7917500108772</t>
  </si>
  <si>
    <t>本創作係在提供一種板對板電連接器,其包括有絕緣殼體、複數端子及金屬遮蔽構件,其中該絕緣殼體係包括有插接面、焊接面及周邊相連接之遮蓋面、側面,而絕緣殼體之插接面處係設有收納該複數端子之複數端子收容槽,該金屬遮蔽構件,係設於絕緣殼體之遮蓋面,其上設有變形部,藉該變形部使金屬遮蔽構件近絕緣殼體之插接面處形成一貼靠端,及不同平面之遮蔽面,可增強金屬遮蔽構件之遮蔽品質及結構強度。</t>
  </si>
  <si>
    <t>1997214199</t>
  </si>
  <si>
    <t>347929</t>
  </si>
  <si>
    <t>CN109980447B</t>
  </si>
  <si>
    <t>TW347929U | US6305982B1</t>
  </si>
  <si>
    <t>7917500108776</t>
  </si>
  <si>
    <t>堆疊式連接器(一)</t>
  </si>
  <si>
    <t>本創作係提供一種堆疊式連接器(一),特別是指一種形狀新穎、層次分明之堆疊式連接器。 如第一圖至第七圓所示,本創作堆疊式連接器(一)之造型主要係由上下兩層基座所組成,上層配置一高密度插孔之連接器本體,下層則配置三個大型插孔之連接器本體,其中上層基座之寬度略大於下層基座,而於下層基座後方左右兩端又各突伸出一長形突塊,使本創作之整體造型饒富層次感。又,上層連接器之上下排導電插腳係透過一雙層式隔板分別隔開,然後垂直向下彎折而於底部下方露出,而下層連接器之三個插孔係略凸出於基座,其導電插腳則由基座下側腹部埋入式組裝而於基部底部露出,且在每一插孔之下方綴以一流線型之片板,使外觀形狀呈現出簡潔精緻之視感。 綜上所述,本創作堆疊式連接器(一)於造型上不但講求上下對稱和諧,更於整體外觀上加強層次感之視覺效果,處處可見設計之巧思,實為一前所未有之創作。</t>
  </si>
  <si>
    <t>1998301803</t>
  </si>
  <si>
    <t>347304</t>
  </si>
  <si>
    <t>TW347304S</t>
  </si>
  <si>
    <t>7917051013571</t>
  </si>
  <si>
    <t>堆疊式連接器(三)</t>
  </si>
  <si>
    <t>本創作係提供一種堆疊式連接器(三),特別是指一種形狀新穎、層次分明之堆疊式連接器。 如第一圖至第七圖所示,本創作堆疊式連接器(三)之造型主要係由上下兩層基座所組成,上層配置一多插孔之連接器本體,下層則配置三個大型插孔之連接器本體,其中上層基座之寬度略小於下層基座,使本創作之整體造型饒富層次感。又,上層連接器之上下排導電插腳係透過一雙層式隔板分別隔開,然後垂直向下彎折而於底部下方露出,並於向前凸伸之D形配接部的上表面開設有一對淺口凹槽,而下層連接器之三個插孔係略凸出於基座,其導電插腳則由基座下側腹部埋入式組裝而於基部底部露出,且在每一插孔之下方綴以一流線型之片板,使外觀形狀呈現出簡潔精緻之視感。 綜上所述,本創作堆疊式連接器(三)於造型上不但講求上下對稱和諧,更於整體外觀上加強層次感之視覺效果,處處可見設計之巧思,實為一前所未有之創作。</t>
  </si>
  <si>
    <t>1998301805</t>
  </si>
  <si>
    <t>347305</t>
  </si>
  <si>
    <t>TWD124184S | TWD124185S | TWD124186S</t>
  </si>
  <si>
    <t>TW347305S</t>
  </si>
  <si>
    <t>7917051013572</t>
  </si>
  <si>
    <t>本創作係提供一種按鍵裝置,尤其係指一種裝設於鍵盤上,供鍵入資料操作使用之按鍵裝置,其主要係包括:鍵帽及設置於鍵帽與電路基板間的連動機構,其特徵在於:該連動機構係由不交叉之第一支桿與第二支桿,以呈適當角度相對囓合,及一彈性觸動件所構成,藉連動機構以囓合式驅動的穩固特性,使第一、二支桿作動平穩,且,藉第一、二支桿不交叉之相對囓合設置,而能有效降低組裝高度。</t>
  </si>
  <si>
    <t>1997209581</t>
  </si>
  <si>
    <t>1997-06-07</t>
  </si>
  <si>
    <t>347121</t>
  </si>
  <si>
    <t>G06F-003/02 | G06F-003/02 | H01H-003/12</t>
  </si>
  <si>
    <t>TW347121U | US6060676A</t>
  </si>
  <si>
    <t>7917500167914</t>
  </si>
  <si>
    <t>電腦鍵盤構造</t>
  </si>
  <si>
    <t>本創作係提供一種鍵盤構造,尤指一種組裝於攜帶型電腦之鍵盤構造,該鍵盤構造包括:薄膜電路板、彈性體、按鍵機構及鎖合件等構造,其特徵在於:該薄膜電路板上方設有一層良好導熱材質,該良好導熱材質係可吸收電腦晶片所產生之熱量並有效散熱,俾降低攜帶型電腦內部溫度,使電訊傳輸穩定。</t>
  </si>
  <si>
    <t>1997220526</t>
  </si>
  <si>
    <t>1997-12-08</t>
  </si>
  <si>
    <t>347125</t>
  </si>
  <si>
    <t>G06F-003/23 | G06F-003/023 | H01H-003/12 | H01H-013/702</t>
  </si>
  <si>
    <t>TW347125U | US6066818A</t>
  </si>
  <si>
    <t>7917500167918</t>
  </si>
  <si>
    <t>電訊終端裝置</t>
  </si>
  <si>
    <t>本創作提供一種適用於高頻訊號傳輸的電訊終端裝置,主要係由一連接器、一電路板組件及一保護殼體所構成,而該保護殼體,包括有一本體、一上蓋及一扣合裝置;該本體包含有相互對應之第一表面及第二表面,於該第一表面開設一貫穿至第二表面之貫穿槽,且於第一表面之周緣延設有壁面,因而於第一表面形成一開口向上且底面具貫穿槽之容室;該上蓋係包含一頂面及一接合面;而該扣合裝置係由上述本體第一表面設置之第一扣件及上蓋接合面設置的第二扣件所組成,以使本體及上蓋包覆連接器與電路板組件後相互結合為一體。</t>
  </si>
  <si>
    <t>1997211662</t>
  </si>
  <si>
    <t>347178</t>
  </si>
  <si>
    <t>GUO ZHOU-RONG</t>
  </si>
  <si>
    <t>H01R-013/00 | H04L-029/12 | H04L-029/12 | H01R-013/00</t>
  </si>
  <si>
    <t>TW347178U</t>
  </si>
  <si>
    <t>7917500167971</t>
  </si>
  <si>
    <t>本創作係提供一種電連接器,特別是指一種形狀新穎、造形優美之電連接器。 請參閱第一圖至第七圖所示,本創作電連接器之造形設計具有一六面體之基座,前端面設有一插槽,其略小於後端基體,此插槽之槽道設有一矩形基板及複數個端子,該插槽之槽壁裝設複數個彈片;基座下方由接觸面向外延伸出複數個接腳與扣爪,構成一層次分明、線條優美之圖案。綜觀本案整體設計,不但造形雅緻、佈局創新,且呈現和諧的視感,誠為一新穎而絕佳之創作。</t>
  </si>
  <si>
    <t>1997307470</t>
  </si>
  <si>
    <t>346379</t>
  </si>
  <si>
    <t>1998-11-21</t>
  </si>
  <si>
    <t>TW346379S | USD409570S1</t>
  </si>
  <si>
    <t>7917052013254</t>
  </si>
  <si>
    <t>本創作係提供一種電池座,其可直立接合組裝於電腦之電路板上 以提供電腦計算器電源,該直立型電池座包括有座體、固定端子以及夾持端子等構造,主要特徵在於:座體上設有容置槽及開口以供電池自開口置入容置槽內,且在容置槽兩側壁上分別自開口起始凹設有第一凹槽及第二凹槽以便於使用者直接握持電池置入或取出,又在座體相對於開口之對邊上設有兩結合孔以組接固定端子及夾持端子,其中固定端子係緊靠在容置槽內壁面上並形成接觸面與電池接觸導通,而夾持端子則沿第一凹槽加以延伸設置,其具有彎向容置槽內之彎折部,因此可在電池插入後彎向第一凹槽並產生夾持彈力,使電池能穩固適當地置於電池座內。</t>
  </si>
  <si>
    <t>1997219778</t>
  </si>
  <si>
    <t>1997-11-25</t>
  </si>
  <si>
    <t>346257</t>
  </si>
  <si>
    <t>H01M-002/10 | H01M-002/10 | H01R-003/00 | H05K-003/30</t>
  </si>
  <si>
    <t>TW346257U</t>
  </si>
  <si>
    <t>7917500188402</t>
  </si>
  <si>
    <t>鑲卡式電連接器扣持裝置</t>
  </si>
  <si>
    <t>本創作係提供一種鑲卡式電連接器扣持裝置 ,該扣持裝置包括一結合部及一扣持部,其主要特徵在於:該結合部係為一平板,於板面凸設有止退部;而該扣持部係由前述平板往下延伸出至少一對扣腳,藉由如上之構造特徵,係可於與之結合之電連接器上預設一鑲槽,如是,藉該平板與止退部鑲卡於該鑲槽內,即可直接將扣持裝置固定,且,因該平板被包覆定位於鑲槽內,因此該扣腳扣持於電路板之力道將不會影響到整個扣持裝置結合之穩固性者。</t>
  </si>
  <si>
    <t>1995203094</t>
  </si>
  <si>
    <t>1995-03-10</t>
  </si>
  <si>
    <t>346262</t>
  </si>
  <si>
    <t>PAN HUA-TZUNG | MENG CHING-CHANG | HUNG MING-YOU</t>
  </si>
  <si>
    <t>孟慶昌 | 洪銘佑 | 潘華宗</t>
  </si>
  <si>
    <t>TW346262U</t>
  </si>
  <si>
    <t>7917500188407</t>
  </si>
  <si>
    <t>排線連接器</t>
  </si>
  <si>
    <t>本創作係關於一種排線連接器,其中分為壓固蓋、上蓋及絕緣本體以及複數端子四大部分。該絕緣本體係收納端子,於其相對兩端分別設有卡扣部,該卡扣部設有複數卡扣凸塊及外壁,其中,該卡扣凸塊係與上蓋卡扣結合,該外壁上設有槽縫並包覆於該卡扣部之一部份,同時,可用以與壓固蓋卡扣結合。該上蓋則設有卡扣臂可配合前述絕緣本體之卡扣凸塊卡扣,並可與絕緣本體夾持固定排線。該壓固蓋設有鉤扣臂可鉤扣絕緣本體卡扣部之外壁,並可用以壓固排線,避免排線鬆脫。</t>
  </si>
  <si>
    <t>1997214200</t>
  </si>
  <si>
    <t>346263</t>
  </si>
  <si>
    <t>LI ZHE-ZHI | SHAU CHUEN-SHENG | LIN SHIAN-JU</t>
  </si>
  <si>
    <t>李哲志 | 林憲助 | 邵春生</t>
  </si>
  <si>
    <t>H01R-013/63 | H01R-023/00 | H01R-013/639 | H01R-004/24 | H01R-012/67 | H01R-013/506 | H01R-013/58</t>
  </si>
  <si>
    <t>TW346263U | US6036531A</t>
  </si>
  <si>
    <t>7917500188408</t>
  </si>
  <si>
    <t>本創作係提供一種輸入/輸出電連接器,該輸入/輸出電連接器包括:絕緣殼體、複數導電端子、定位裝置及遮蔽構件,其中該定位裝置係可收容於電連接器之絕緣殼體上,且相對於絕緣殼體之端子收容孔,係設有定位孔,藉以於電連接器組裝後將電連接器之導電端子的焊接端夾置定位在既定位置,以限制其偏位確保焊接端位於焊接位置,提供焊接作業的方便性,並可確保電訊傳輸之穩定效果,另,由焊接面延伸出與焊接面形成插槽之輔助遮蔽面,藉以將遮蔽裝置位於焊接端一側之接合面遮蔽,使得電連接器抑制雜訊干擾之效果更佳。</t>
  </si>
  <si>
    <t>1997214197</t>
  </si>
  <si>
    <t>346264</t>
  </si>
  <si>
    <t>WU KUEN-TSAN | QIU SONG-RONG</t>
  </si>
  <si>
    <t>吳窲燦 | 邱嵩榮</t>
  </si>
  <si>
    <t>H01R-013/64 | H01R-024/14</t>
  </si>
  <si>
    <t>TWI298213B</t>
  </si>
  <si>
    <t>TW335230U | TW343796U | TW346264U | US6165015A</t>
  </si>
  <si>
    <t>7917500188409</t>
  </si>
  <si>
    <t>電連接器遮蔽裝置</t>
  </si>
  <si>
    <t>一種電連接器遮蔽裝置,係由一中間部份形成有一圓形開孔之第一外蓋、以及一略成長形之第二外蓋所組成。其中該第一外蓋上形成有一對長條狀之卡孔,而該第二外蓋則在縱長方向一端之兩相對側面上,分別向外延伸出一卡鉤,該卡鉤具有一對彼此反向延伸之倒鉤,可與第一外蓋上之卡孔結構相配合。</t>
  </si>
  <si>
    <t>1996212913</t>
  </si>
  <si>
    <t>1996-08-21</t>
  </si>
  <si>
    <t>346270</t>
  </si>
  <si>
    <t>H01R-013/46 | H01R-025/16 | H01R-025/16 | H01R-013/46</t>
  </si>
  <si>
    <t>CN85212912 | CN85212913 | TW346270U | TW346272U | US5961351A</t>
  </si>
  <si>
    <t>7917500188415</t>
  </si>
  <si>
    <t>一種電連接器端子,其包括一基部、以及一自基部一端向外經過兩度彎折延伸而與基部平行之延伸尾部。該基部上形成有一第一固持部、一第二固持部、以及一位於第一固持部與第二固持部間之第三固持部,而該基部於鄰近延伸尾部處並形成有一鳩尾狀的固定部,可與絕緣殼體內的結構相配合,另外,該基部在第一固持部與第三固持部間凸設有一錐狀之卡點,可用以刺入同軸線的絕緣膠質,而固持住纜線。</t>
  </si>
  <si>
    <t>1996212912</t>
  </si>
  <si>
    <t>346272</t>
  </si>
  <si>
    <t>WU KUEN TSAN</t>
  </si>
  <si>
    <t>H01R-004/18 | H01R-007/02 | H01R-004/18</t>
  </si>
  <si>
    <t>7917500188417</t>
  </si>
  <si>
    <t>本創作係提供一種電連接器,特別是指一種形狀新穎、造形優美之電連接器。 請參閱第一圖至第七圖所示,本創作電連接器之造形設計具有一六面體之基座,前端面縱長方向設有二個插槽,每一插槽分別裝設一矩形基板及複數個端子,該堆疊式插槽外圍聚鄰著楔形面;基座下方由接觸面向外延伸出數個接腳與扣爪,構成一層次分明、線條優美之圖案。綜觀本案整體設計,不但造形雅緻、佈局創新,且呈現和諧的視感,誠為一新穎而絕佳之創作。</t>
  </si>
  <si>
    <t>1997307471</t>
  </si>
  <si>
    <t>345477</t>
  </si>
  <si>
    <t>1998-11-11</t>
  </si>
  <si>
    <t>TW345477S | USD406818S1</t>
  </si>
  <si>
    <t>7917048018814</t>
  </si>
  <si>
    <t>電子訊號插頭</t>
  </si>
  <si>
    <t>本創作係關於一種電子訊號插頭,其中具有電線固定裝置可套接一段電線,再裝配至插頭之絕緣殼體中,裝設於絕緣殼體端子孔中之端子可刺破該電線固定裝置及電線之外皮,與電線中之銅線構成電性連接,具有此種電線固定裝置之電子訊號插頭,在裝配上可搭配不同外徑之電線,並可使端子與電線對正,使端子可在正確的位置刺破電線外皮,與電線中之銅線構成電性連接。</t>
  </si>
  <si>
    <t>1997208600</t>
  </si>
  <si>
    <t>1997-05-23</t>
  </si>
  <si>
    <t>345324</t>
  </si>
  <si>
    <t>TW345324U</t>
  </si>
  <si>
    <t>7917500069506</t>
  </si>
  <si>
    <t>一種板對板連接器,包括:本體,由底部及第一、二、三、四側邊組成,其中該第一、三側邊相對且該第二、四側邊相對,同時該第一、三側邊較該第二、四側邊為長,使得該本體形如無蓋的長方形盒子,在該第一及第三側邊上開設有複數個第一凹陷部,而在該等第一凹陷部內還開設有第二凹陷部,同時在該底部上還開設有複數個與該等第一凹陷部連通之貫孔;及端子,為長條形,設置於上述第一、二凹陷部內,該等端子之中央連設有倒刺,卡固於上述第一凹陷部內,一端彎曲形成端子腳,並經由上述貫孔延伸出上述本體,另一端則以既定之角度傾斜,並伸入上述第二凹陷部內。(本案依據 貴局(85)台專(陸)05022字第146992號函辦理,係分割自原第84218771號申請案。)</t>
  </si>
  <si>
    <t>1996220260</t>
  </si>
  <si>
    <t>1995-12-29</t>
  </si>
  <si>
    <t>345332</t>
  </si>
  <si>
    <t>MCHUGH ROBER | HE YOU-MING</t>
  </si>
  <si>
    <t>何有明 | 羅勃.G.馬丘</t>
  </si>
  <si>
    <t>TW345332U</t>
  </si>
  <si>
    <t>7917500069514</t>
  </si>
  <si>
    <t>本創作係提出一種電連接器裝置,可與另一相同結構之電連接器裝置對接,並可簡化電連接器種類,提高電連接器通用性。其主要包括有:絕緣殼體,其上設有第一表面、第二表面以及複數排端子通孔,其中端子通孔係貫穿第一表面及第二表面,並於第一表面形成接合開口,於第一表面上之至少一接合開口周緣設有接合壁﹔以及複數端子,可收納於前述之端子通孔中,其中該端子設有彈片部及平板部,該彈片部係抵靠於平板部,與對接電連接器對接時,彈片部及平板部之間可收納另一具相同結構對接端子的平板部。</t>
  </si>
  <si>
    <t>1997201156</t>
  </si>
  <si>
    <t>1997-01-21</t>
  </si>
  <si>
    <t>345334</t>
  </si>
  <si>
    <t>CHEN WEI-TU</t>
  </si>
  <si>
    <t>陳偉圖</t>
  </si>
  <si>
    <t>H01R-027/00 | H01R-027/00 | H01R-004/18 | H01R-013/28 | H01R-013/432</t>
  </si>
  <si>
    <t>AT304830T | AT309769T | AT357185T | AT375126T | AT381296T | AT395873T | AT423523T | AT435610T | AT442094T | AT485781T | AT519440T | AT522178T | AT524128T | AT544391T | ATE173903T1 | ATE207331T1 | ATE208589T1 | ATE222079T1 | ATE222732T1 | ATE234592T1 | ATE262837T1 | ATE299355T1 | AU1993033357B | AU1994068296B | AU1996053854A | AU1996060266B2 | AU1997010545B2 | AU1997010571B2 | AU1997024724B2 | AU1998071411A1 | AU1999032961A1 | BR9604831A | CA2129745C | CA2162395C | CA2217540A1 | CA2221330C | CA2237795A1 | CA2237947C | CA2287206A1 | CA2318891A1 | CN001187820A | CZ324597A3 | DE09422383U1 | DE19513990A1 | DE29623990U1 | DE29624229U1 | DE69227783T2 | DE69232735T2 | DE69431246T3 | DE69616327T2 | DE69617047T2 | DE69626841T2 | DE69822877T2 | DE69831682T2 | DE69838555T2 | DE69928370T2 | DE69937788T2 | DE99513990 | EP0624076B1 | EP0697841B2 | EP0820249B1 | EP0820457A1 | EP0837647B1 | EP0865256B1 | EP0882430B1 | EP0886493B1 | EP0917482B1 | EP0921759B1 | EP0998248A1 | EP1009343A1 | EP1018994B1 | EP1024769B1 | EP1026996B1 | EP1027020B1 | EP1036547A2 | EP1039862B1 | EP1041933B1 | EP1061857B1 | EP1079746B1 | EP1080680A1 | EP1080682B1 | EP1174093A1 | EP1178757A1 | EP1178758B1 | EP1179320A2 | EP1187570A1 | EP1257221A1 | EP1289438A1 | EP1309282A1 | EP1404236B1 | EP1411847B1 | EP1437977B1 | EP1460945B1 | EP1474203B1 | EP1503688A1 | EP1571969B1 | EP1637087B1 | EP1880686B1 | EP2055253B1 | EP2055254B1 | EP2057954B1 | HU9801565A2 | JP1999-503725A | JP2000-060868A | JP2001-513395A | JP2001-518352A | JP2001-520081A | JP2001-523513A | JP2002-503508A | JP2002-508214A | JP2002-513619A | JP2002-514097A | JP2002-541902A | JP2003-527875A | JP2008-296034A | JP2011-045756A | JP2016-195852A | JP2912023B2 | JP2931102B2 | JP3033848B2 | JP3215434B2 | JP3391466B2 | JP4261070B2 | JP4290894B2 | JP4713613B2 | JP4756179B2 | JP4986006B2 | JP6110343B2 | KR10-1998-7003800A | MX9707835A | MXPA00008132A | MXPA01011647A | NZ246503A | NZ266678A | NZ323589A | PL185393B1 | RU0002159242C2 | SK137197A3 | TW345334U | US07/817575 | US08/059681 | US09/054660 | US09/109219 | US09/258516 | US09/262281 | US09/273612 | US09/361674 | US09/766169 | US2001-0029373A1 | US2002-0026059A1 | US2003-0158545A1 | US2003-0171743A1 | US2003-0212396A1 | US2004-0215184A1 | US2004-0230190A1 | US2005-0004634A1 | US2005-0261754A1 | US2006-0189971A1 | US2006-0253117A1 | US2007-0149966A1 | US2008-0009847A1 | US2008-0015565A1 | US2011-0028970A1 | US5366443A | US5419767A | US5681282A | US5683366A | US5697281A | US5697536A | US5697882A | US5697909A | US5766153A | US5810764A | US5843019A | US5860951A | US5871469A | US5873855A | US5888198A | US5891095A | US5902272A | US5925663A | US5941722A | US60/057691 | US60/062996 | US60/062997 | US60/075059 | US60/096150 | US60/098122 | US60/151703 | US60/159244 | US60/182751 | US60/200712 | US60/201459 | US60/204206 | US60/210567 | US60/224107 | US60/233345 | US60/299082 | US60/299094 | US60/304297 | US60/322015 | US60/322243 | US60/326516 | US60/326664 | US60/356451 | US60/357570 | US60/375735 | US60/561591 | US6024733A | US6032674A | US6045532A | US6053172A | US6063079A | US6066134A | US6080776A | US6086585A | US6102046A | US6105581A | US6109268A | US6113597A | US6117109A | US6142992A | US6149620A | US6159194A | US6159208A | US6179824B1 | US6179836B1 | US6183469B1 | US6190381B1 | US6203542B1 | US6210402B1 | US6224592B1 | US6228078B1 | US6228082B1 | US6235020B1 | US6235765B1 | US6238391B1 | US6254600B1 | US6264650B1 | US6264651B1 | US6264652B1 | US6277112B1 | US6283961B1 | US6296636B1 | US6296638B1 | US6309387B1 | US6312408B1 | US6322549B1 | US6355032B1 | US6363937B1 | US6379351B1 | US6391025B1 | US6416507B1 | US6416508B1 | US6432103B1 | US6461350B1 | US6461354B1 | US6464695B2 | US6468270B1 | US6468274B1 | US6482201B1 | US6500173B2 | US6540741B1 | US6544261B2 | US6557559B1 | US6575968B1 | US6582423B1 | US6589237B2 | US6595990B1 | US6602248B1 | US6620155B2 | US6623454B1 | US6632193B1 | US6632220B1 | US6659106B1 | US6712811B2 | US6719754B2 | US6726684B1 | US6746447B2 | US6749604B1 | US6763836B2 | US6770071B2 | US6772012B2 | US6773431B2 | US6805130B2 | US6832996B2 | US6837887B2 | US6837888B2 | US6855143B2 | US6896672B1 | US6896674B1 | US6915806B2 | US6929640B1 | US6949096B2 | US6960204B2 | US6974453B2 | US6991631B2 | US7070596B1 | US7090672B2 | US7094215B2 | US7104986B2 | US7131969B1 | US7169143B2 | US7179255B2 | US7186234B2 | US7192428B2 | US7201750B1 | US7217268B2 | US7241293B2 | US7270658B2 | US7270659B2 | US7270661B2 | US7276063B2 | US7297145B2 | US7318823B2 | US7331956B2 | US7331957B2 | US7357798B2 | US7387625B2 | US7393351B2 | US7419488B2 | US7422585B1 | US7429260B2 | US7429262B2 | US7435247B2 | US7442191B2 | US7445618B2 | US7449021B2 | US7462178B2 | US7468059B2 | US7505812B1 | US7507236B2 | US7572251B1 | US7678069B1 | US7717912B2 | US7758537B1 | US7794456B2 | US7819863B2 | US7824398B2 | US7824405B2 | US7951141B2 | US7988689B2 | US8663216B2 | USRE40156E1 | USWO1999US18289 | WOPCT/US03/020574 | WOWO1993-013816A2 | WOWO1994-026228A1 | WOWO1996-032051A1 | WOWO1996-032395A1 | WOWO1996-039914A1 | WOWO1997-018765A1 | WOWO1997-018768A1 | WOWO1998-003117A1 | WOWO1998-003220A1 | WOWO1998-056324A1 | WOWO1999-009919A1 | WOWO1999-017690A1 | WOWO1999-020185A1 | WOWO1999-020213A1 | WOWO1999-026546A1 | WOWO1999-030655A1 | WOWO1999-042037A1 | WOWO1999-056646A1 | WOWO2000-000098A1 | WOWO2000-007507A1 | WOWO2000-009053A1 | WOWO2000-032127A1 | WOWO2000-056229A1 | WOWO2000-062685A1 | WOWO2000-062698A1 | WOWO2000-071043A1 | WOWO2001-026570A1 | WOWO2001-060273A1 | WOWO2001-095819A1 | WOWO2002-011635A1 | WOWO2002-102255A1 | WOWO2003-005882A2 | WOWO2003-024305A2 | WOWO2003-024506A2 | WOWO2003-028540A2 | WOWO2003-028542A2 | WOWO2003-068055A2 | WOWO2003-068311A2 | WOWO2003-090638A1 | WOWO2004-002293A2</t>
  </si>
  <si>
    <t>7917500069516</t>
  </si>
  <si>
    <t>端子與其料帶之銜接構造</t>
  </si>
  <si>
    <t>本創作提供一種端子與其料帶之銜接構造,尤指一種可延長製程上裁切刀具壽命,且提供較佳之公差範圍之端子與其料帶之銜接構造,包括有複數個端子及銜接該等端子之料帶,該等端子個別包含一銜接部,並於該銜接部延伸設有至少一接觸部,以作為與對接連接器端子之電性接觸用﹔而該料帶在與端子銜接部銜接之交界端緣,各開設有一裁切缺口,以提供裁切刀具裁切時,其刀具的角緣洽位於該裁切缺口內,以避免刀具角緣因應力集中而崩裂。</t>
  </si>
  <si>
    <t>1997212163</t>
  </si>
  <si>
    <t>1997-07-18</t>
  </si>
  <si>
    <t>345336</t>
  </si>
  <si>
    <t>CHEN SHIANG-PIN | YAN MU-AN | OULI CHUNG-SHI</t>
  </si>
  <si>
    <t>陳翔斌 | 歐李崇熙 | 顏木安</t>
  </si>
  <si>
    <t>H01R-004/00 | H01R-013/02 | H01R-012/58 | H01R-043/16 | H01R-043/20</t>
  </si>
  <si>
    <t>TW345336U | US6083060A</t>
  </si>
  <si>
    <t>7917500069518</t>
  </si>
  <si>
    <t>磁鐵蕊製造方法</t>
  </si>
  <si>
    <t>本發明係提供一種磁鐵蕊製造方法,該方法之主要特徵在於:具有可將磁鐵蕊軸向懸空定位於模具中央之定位步驟,及可將磁鐵蕊頂出模具之頂出步驟,其中該定位步驟係以第一抵撐體穿引於磁鐵蕊之中心軸孔,而以第二抵撐體對合於第一抵撐體將磁鐵蕊定位於模具中央,而該頂出步驟則係於第一抵撐體脫離磁鐵蕊後,以一軸向推力作動於第二抵撐體將包覆成型之磁鐵蕊頂出。</t>
  </si>
  <si>
    <t>1997115652</t>
  </si>
  <si>
    <t>344076</t>
  </si>
  <si>
    <t>1998-11-01</t>
  </si>
  <si>
    <t>WANG WEI-CHUAN</t>
  </si>
  <si>
    <t>H01B-011/00 | H01B-011/00 | B29C-045/14 | H01F-017/06</t>
  </si>
  <si>
    <t>TW344076B | US6080262A</t>
  </si>
  <si>
    <t>7913066012838</t>
  </si>
  <si>
    <t>本創作係提供一種電連接器,該電連接器包括:絕緣殼體、複數導電端子、遮蔽構件及定位件,其中定位件與遮蔽構件間係設有一輔強限位裝置,該輔強限位裝置包括:第一限位體及第二限位體,該第一限位體係由遮蔽構件延伸出一抵壓片,而該第二限位體係由定位件相對於該抵壓片所在之絕緣殼體,設有一抵靠槽,藉以當遮蔽構件組裝於絕緣殼體後,該抵壓片可抵壓於抵靠槽,而將定位件限制於既定位置,並加強定位件之強度。</t>
  </si>
  <si>
    <t>1997214396</t>
  </si>
  <si>
    <t>343796</t>
  </si>
  <si>
    <t>1998-10-21</t>
  </si>
  <si>
    <t>H01R-013/62 | H01R-013/64 | H01R-023/68 | H01R-013/629</t>
  </si>
  <si>
    <t>7917500208518</t>
  </si>
  <si>
    <t>通用滙流排連接器</t>
  </si>
  <si>
    <t>本創作係提供一種通用匯流排連接器,包括:具有端子收容室與插槽空間之絕緣殼體、收容於端子收容室之導電端子、及用於電磁遮蔽之遮蔽構件,以及扣持垂片等構造,其主要特徵在於:絕緣殼體對應設於遮蔽構件上之扣持垂片,係形成了與該扣持垂片一併作動之彈性臂,當對接另一連接器時,該等扣持垂片將抵住該絕緣殼體之彈性臂,而形成共同扣持效果。</t>
  </si>
  <si>
    <t>1997214395</t>
  </si>
  <si>
    <t>1997-08-22</t>
  </si>
  <si>
    <t>343797</t>
  </si>
  <si>
    <t>H01R-013/64 | H01R-025/14 | H01R-025/14 | H01R-012/50 | H01R-013/648 | H01R-013/658</t>
  </si>
  <si>
    <t>TW343797U | US6086420A</t>
  </si>
  <si>
    <t>7917500208519</t>
  </si>
  <si>
    <t>本創作係提供一種連接器輔助遮蔽構件,特別係指一種固設於連接器上,於連接器組裝於電腦殼體後,可與電腦殼體保持接觸之輔助遮蔽構件,該輔助遮蔽構件具有與連接器相固接之結合部,及至少沿連接器插接槽周緣延伸之接觸部,藉該接觸部使連接器組裝於電腦殼體上容許組裝上誤差,仍保持相互接觸,避免雜訊進入連接器內干擾,影響電訊傳輸的穩定。</t>
  </si>
  <si>
    <t>1997207078</t>
  </si>
  <si>
    <t>342999</t>
  </si>
  <si>
    <t>1998-10-11</t>
  </si>
  <si>
    <t>WU KUEN-TSAN | ZHOU WEI-YING | XU SHU-YING</t>
  </si>
  <si>
    <t>吳窲燦 | 周偉英 | 許淑瑛</t>
  </si>
  <si>
    <t>H01R-013/64 | H01R-013/648 | H01R-012/50 | H01R-013/658</t>
  </si>
  <si>
    <t>TW342999U | US6010365A</t>
  </si>
  <si>
    <t>7917500208110</t>
  </si>
  <si>
    <t>電力轉換裝置</t>
  </si>
  <si>
    <t>本創作係關於一種用以轉換兩種不同規格電源之電力轉換裝置,可與二種電源連接器對接,並將電源供應器所提供之電源轉換為電腦主機板使用之電源。該電力轉換裝置包含:第一電連接裝置及至少一第二電連接裝置,分別由絕緣殼體及複數端子所組成,於其絕緣殼體上設有端子孔及對接面,端子孔並於對接面上並形成開口,複數端子係相對收納於端子孔中;電路板,其上設有複數端子插孔,各端子係插入並焊接於該端子插孔中,並與電路板上相對電路軌跡連接;絕緣蓋體,係收納電路板及部份之第一、第二電連接裝置;複數電線,其一端係連接於電路板,另一端則延伸至絕緣蓋體外並連接一電連接器。</t>
  </si>
  <si>
    <t>1997213751</t>
  </si>
  <si>
    <t>1997-08-09</t>
  </si>
  <si>
    <t>343004</t>
  </si>
  <si>
    <t>LIAO WEN-ZHI</t>
  </si>
  <si>
    <t>H01R-031/06 | H01R-027/00 | H01R-031/06</t>
  </si>
  <si>
    <t>TW343004U | US6095825A</t>
  </si>
  <si>
    <t>7917500208115</t>
  </si>
  <si>
    <t>本創作係提供一種電腦組件固持裝置,乃係指一種可將電腦組件夾持,並與主機板固接,同時提供收折效果之固持裝置,該固持裝置包括:一可將電腦組件之兩側夾置之夾持本體;及與夾持本體承接並可與主基板固定之固定座;以及設於夾持本體與固定座間,包含,旋轉軸、樞接孔及第一定位單元之收折機構,藉該第一定位單元至少第一位置與第二位置之定位功能,可提供夾持本體於固定座上具有收折及伸張之定位效果。</t>
  </si>
  <si>
    <t>1997214882</t>
  </si>
  <si>
    <t>1997-08-28</t>
  </si>
  <si>
    <t>343039</t>
  </si>
  <si>
    <t>WANG PEI-RONG | LAI QING-HE</t>
  </si>
  <si>
    <t>王培戎 | 賴清河</t>
  </si>
  <si>
    <t>H05K-007/12 | H05K-007/12 | H01R-012/70 | H01R-013/15</t>
  </si>
  <si>
    <t>TW343039U | US6000960A</t>
  </si>
  <si>
    <t>7917500208150</t>
  </si>
  <si>
    <t>本創作係提供一種電連接器,其包括有一絕緣本體、複數端子及卡鎖裝置等構造,其中該絕緣本體設有一與電路板連接之連接端子收容槽、對接端子收容槽及定位槽室,藉以分別容納該複數端子及卡鎖裝置,而該卡鎖裝置,係包含有一卡鎖片及定位件,該卡鎖片係設於該絕緣本體之定位槽室內,卡鎖片內側設有一可與定位件相套合之結合穿孔,並藉該定位件穿設該結合穿孔而將卡鎖片固設於絕緣本體上,且該卡鎖片設有凸伸之卡腳,該卡腳一側之槽隙並伸入連通該結合穿孔,以使卡腳形成較長之力臂者。</t>
  </si>
  <si>
    <t>1997211261</t>
  </si>
  <si>
    <t>1997-07-04</t>
  </si>
  <si>
    <t>341393</t>
  </si>
  <si>
    <t>1998-09-21</t>
  </si>
  <si>
    <t>吳窲燦 | 賴進益</t>
  </si>
  <si>
    <t>TW341393U | US6036537A</t>
  </si>
  <si>
    <t>7917500167492</t>
  </si>
  <si>
    <t>具扣持裝置之電連接器</t>
  </si>
  <si>
    <t>本創作係關於一種具扣持裝置之電連接器,其主要包括:具有收容槽之絕緣本體、複數端子及扣持裝置,以電性及機械性接觸一插入電連接器內之電子裝置,其中該扣持裝置具有第一主體,其上有卡扣部及解除部;第二主體,其上設有導引部,可引導前述電子裝置至卡扣位置上,以及擋止部,其一端係與第二主體一體連接,另一自由端係朝該第一主體附近延伸,藉此當該第一主體彈性變形至一定變形量時,該擋止部可抵止該第一主體。</t>
  </si>
  <si>
    <t>1996216206</t>
  </si>
  <si>
    <t>1996-10-19</t>
  </si>
  <si>
    <t>340673</t>
  </si>
  <si>
    <t>BO LI-MING | XIAO YU-SAN</t>
  </si>
  <si>
    <t>TW340673U</t>
  </si>
  <si>
    <t>7917500108118</t>
  </si>
  <si>
    <t>本創作提供一種電子卡連接器,係指組裝於電腦上專供電子卡插置之電子卡連接器,主要包括:一絕緣殼體,其上設有端子收容區,該收容區具有插接部與焊接部;複數導電端子,具有插接端與焊接端,係分別容設於上述端子收容區之插接部與焊接部;及一退卡機構,係設於絕緣殼體插接部,其至少包含導桿座、頂出裝置、推桿及按壓頭等構造,其中該導桿座設置於絕緣座體插接部之兩旁,且於該導桿座之其中一側設有至少一擋止部,使該推桿設置於該側導桿座內,並限制推桿僅可於導桿座內作軸向運動,而該推桿之一端為按壓端,係可承接該按壓頭,方便使推桿軸向推引而將該頂出裝置做推頂電子卡之操作。</t>
  </si>
  <si>
    <t>1997213745</t>
  </si>
  <si>
    <t>1997-08-11</t>
  </si>
  <si>
    <t>340676</t>
  </si>
  <si>
    <t>H01R-023/00 | G06K-013/08 | H05K-005/02</t>
  </si>
  <si>
    <t>TW340676U | US5997324A</t>
  </si>
  <si>
    <t>7917500108121</t>
  </si>
  <si>
    <t>一種電子卡連接器,主要包括:第一殼體、第二殼體、以及收容固持在第二殼體內之複數個端子所組成;其中,第一殼體及第二殼體間形成有一插槽,而第一殼體底面於插槽間適當處則設有具彈性之定位臂,俾當電子卡從插槽插入後,可對電子卡產生一適當之擠壓彈性作用力,以增加電子卡之接點與第二殼體內之端子的干涉量,並得以降低接觸阻抗者。</t>
  </si>
  <si>
    <t>1997215574</t>
  </si>
  <si>
    <t>1997-09-10</t>
  </si>
  <si>
    <t>340678</t>
  </si>
  <si>
    <t>G06K-019/00 | H01R-023/02 | G06K-007/00 | G06K-019/00</t>
  </si>
  <si>
    <t>TW340678U | US5997356A</t>
  </si>
  <si>
    <t>7917500108123</t>
  </si>
  <si>
    <t>本創作係提供一種電纜連接器,係指一種線纜與連接器串接包覆一體之電纜連接器,主要包括:收容有複數導電端子,並具有對接面與連接面之連接器、包覆遮蔽於連接器的連接面一端之遮蔽殼體,及具有收容遮蔽殼體並供線纜一端穿過之外模套,其中該遮蔽殼體上係設有干涉體可直接與外模套干涉組裝,提供組裝便捷且電磁遮蔽完整,抑制雜訊良好的效果。</t>
  </si>
  <si>
    <t>1997206682</t>
  </si>
  <si>
    <t>1997-04-24</t>
  </si>
  <si>
    <t>340686</t>
  </si>
  <si>
    <t>WANG WEI-CHUAN | WANG GUO-ZHENG</t>
  </si>
  <si>
    <t>王唯川 | 汪國正</t>
  </si>
  <si>
    <t>H01R-009/03 | H01R-013/64 | H01R-013/648</t>
  </si>
  <si>
    <t>TWI392158B</t>
  </si>
  <si>
    <t>TW340686U</t>
  </si>
  <si>
    <t>7917500108131</t>
  </si>
  <si>
    <t>本創作係提供一種電腦主機面板(一),特別是指一種造形特殊、形狀優美之電腦主機面板。 請參閱第一圖至第七圖所示,本創作電腦主機面板之造形設計,大體上為若干個矩形及圓弧流線所組成,其波浪形與矩形線條構成一層次分明、形態優美之圖案。綜觀本案整體設計,不但造形雅緻、佈局創新,且呈現和諧的視感,誠為一新穎而絕佳之創作。</t>
  </si>
  <si>
    <t>1997305846</t>
  </si>
  <si>
    <t>339965</t>
  </si>
  <si>
    <t>1998-09-01</t>
  </si>
  <si>
    <t>胡智深 | 劉建忠</t>
  </si>
  <si>
    <t>TW339965S</t>
  </si>
  <si>
    <t>7917051013314</t>
  </si>
  <si>
    <t>本創作係提供一種電腦主機面板,特別是指一種形狀新穎、造形優美之電腦主機面板。 請參閱第一圖至第七圖所示,本創作電腦主機面板之造形設計,大體上為圓弧曲面設置若干個長方形,並於左下側分佈複數個長條形孔,構成一層次分明、形態優美之圖案。綜觀本案整體設計,不但造形雅緻、佈局創新,且呈現和諧的視感,誠為一新穎而絕佳之創作。</t>
  </si>
  <si>
    <t>1997306503</t>
  </si>
  <si>
    <t>1997-07-26</t>
  </si>
  <si>
    <t>339232</t>
  </si>
  <si>
    <t>1998-08-21</t>
  </si>
  <si>
    <t>TW339232S | USD408390S1</t>
  </si>
  <si>
    <t>7917052013155</t>
  </si>
  <si>
    <t>一種扣合裝置,用以結合散熱體、中央處理器晶片及中央處理器連接器,其中,該散熱體上形成有適當之槽溝,而中央處理器連接器之適當位置上則設有扣件。該扣合裝置係跨設於散熱體之槽溝中,且與中央處理器連接器之扣件卡扣,其至少包括彼此接合之一頂制體及一操作體,在頂制體上具有第一卡合部,而操作體上則具有與第一卡合部接合之第二卡合部,當頂制體及操作體藉由第一卡合部及第二卡合部達成接合後,該第一卡合部及第二卡合部,兩者中之至少一者將適度變形,以防止頂制體及操作體產生脫離現象,該頂制體並用以抵頂散熱體。</t>
  </si>
  <si>
    <t>1997211753</t>
  </si>
  <si>
    <t>1997-07-12</t>
  </si>
  <si>
    <t>338536</t>
  </si>
  <si>
    <t>1998-08-11</t>
  </si>
  <si>
    <t>LI SHUEN-RUNG | LI CHAU-YANG</t>
  </si>
  <si>
    <t xml:space="preserve">李順榮 | </t>
  </si>
  <si>
    <t>G06F-001/20 | H05K-007/12 | H05K-007/20 | G06F-001/20 | H01L-023/40 | H05K-007/12 | H05K-007/20</t>
  </si>
  <si>
    <t>TW338536U | US5933326A</t>
  </si>
  <si>
    <t>7917500207286</t>
  </si>
  <si>
    <t>可抽換端子之電連接器</t>
  </si>
  <si>
    <t>本創作係關於一種可抽換端子之電連接器,可與另一電連接器對接,其主要包括兩大部份:絕緣本體及複數個端子。其中該絕緣本體上具有底絕緣壁及二側絕緣壁,形成一收容空間可收納對接之電連接器,底絕緣壁上具有複數個端子插孔,於端子插孔內進一步設有凸塊,係為突出部。端子則具有本體部,自本體部分別向外部兩側延伸設置第一接觸端以及第二接觸端,其中本體部設有二相對圓弧結構之卡固區,係配合前述之突出部,使端子固定於前述端子插孔中,同時端子因卡固區圓弧狀之結構,除可與端子插孔之突出部保持適當之卡固力,也易於拔出抽換,同時更可降低端子插孔內緣材料的破壞。</t>
  </si>
  <si>
    <t>1997203055</t>
  </si>
  <si>
    <t>1997-02-25</t>
  </si>
  <si>
    <t>338561</t>
  </si>
  <si>
    <t>H01R-013/00 | H01R-013/00 | H01R-013/422</t>
  </si>
  <si>
    <t>CN103329361B | DE10-2009-001158A1</t>
  </si>
  <si>
    <t>TW338561U | US6048232A</t>
  </si>
  <si>
    <t>7917500207311</t>
  </si>
  <si>
    <t>連接器端子支腳之對正裝置</t>
  </si>
  <si>
    <t>本創作係提供一種連接器端子支腳之對正裝置,係指一種專用於層疊連接器,而將上下層連接器之端子支腳統合對正的對正裝置,該對正裝置包含一方形基板,其長軸兩側設有與上下層端子支腳對應之複數對正孔,而短軸上係設有可扣卡於連接器上之扣合體,另設有與端子支腳反向設置可抵靠於連接器之抵撐部,藉以提供對正裝置穩固的與連接器結合,且連接器端子支腳能便捷組裝。</t>
  </si>
  <si>
    <t>1997209909</t>
  </si>
  <si>
    <t>338562</t>
  </si>
  <si>
    <t>TW338562U</t>
  </si>
  <si>
    <t>7917500207312</t>
  </si>
  <si>
    <t>插接電連接器</t>
  </si>
  <si>
    <t>本創作係提供一種插接電連接器,包括有絕緣殼體及複數端子,其中該絕緣殼體係由複數絕緣基體所組成,絕緣基體上設有收納端子之端子收容槽,而絕緣殼體適當位置處之兩相鄰絕緣基體設有對應之結合部,藉該結合部可使兩鄰接之絕緣基體相組接,並可依所需的端子數作裁切以得到所需的插接電連接器。</t>
  </si>
  <si>
    <t>1997215271</t>
  </si>
  <si>
    <t>338564</t>
  </si>
  <si>
    <t>TW338564U</t>
  </si>
  <si>
    <t>7917500207314</t>
  </si>
  <si>
    <t>一種電腦晶片散熱裝置,用以與中央處理器模組結合,包括一散熱體及一扣合裝置,其中,該散熱體係與中央處理器模組抵接,其具有一基體及複數個散熱鰭片,且該基體係與中央處理器模組之側面抵接,而散熱鰭片則以特定之方式排配,以形成適當之槽溝;該扣合裝置用以結合散熱體與中央處理器模組,至少包括一卡合體及一頂制體,彼此接合並裝設於散熱體之槽溝內,且該卡合體用以與中央處理器模組側面之卡合孔卡扣,而頂制體則同時抵頂卡合體及散熱體之基體。</t>
  </si>
  <si>
    <t>1997211613</t>
  </si>
  <si>
    <t>1997-07-10</t>
  </si>
  <si>
    <t>337864</t>
  </si>
  <si>
    <t>1998-08-01</t>
  </si>
  <si>
    <t>TW337864U</t>
  </si>
  <si>
    <t>7917500127155</t>
  </si>
  <si>
    <t>整合式連接器插座</t>
  </si>
  <si>
    <t>本創作係提供一種整合式連接器插座,包括:具有端子收容室與插槽空間之絕緣殼體、收容於端子收容室之導電端子、及用於電磁遮蔽之遮蔽構件,以及接地構件等構造,其中該遮蔽構件係組裝貼合於絕緣殼體插槽空間的內壁,且該遮蔽構件與絕緣殼體間設有抵止裝置,於組裝時能夠對絕緣殼體之壁面抵制,而使得組裝方便快捷。</t>
  </si>
  <si>
    <t>1996218505</t>
  </si>
  <si>
    <t>1996-11-28</t>
  </si>
  <si>
    <t>337881</t>
  </si>
  <si>
    <t>H01R-013/64 | H01R-019/28 | H01R-024/04</t>
  </si>
  <si>
    <t>TW337881U</t>
  </si>
  <si>
    <t>7917500127172</t>
  </si>
  <si>
    <t>本創作係提供一種電子卡裝置,係指一種藉一體成型與超音波熱熔接合之電子卡裝置,該電子卡裝置包括:上、下金屬殼體、絕緣框架、電路板及插槽連接器等構造,其中該上、下金屬殼體與絕緣框架間係設有可將兩者固持之鏤空體與補強肋,藉以當上、下金屬殼體與絕緣框架一體成型後,可加強相互間之結合力,使插拔力之影響降低最低,達到延長使用壽命之目的。</t>
  </si>
  <si>
    <t>1997202884</t>
  </si>
  <si>
    <t>1997-02-21</t>
  </si>
  <si>
    <t>336748</t>
  </si>
  <si>
    <t>1998-07-11</t>
  </si>
  <si>
    <t>WANG GUO-JENG | WU JIN-SHENG | ZHOU WEI-YING</t>
  </si>
  <si>
    <t>吳金昇 | 汪國正 | 周偉英</t>
  </si>
  <si>
    <t>TW336748U | US6018190A</t>
  </si>
  <si>
    <t>7917500167085</t>
  </si>
  <si>
    <t>主機板組裝之製程</t>
  </si>
  <si>
    <t>本發明係提供一種主機板組裝之製程,係指一種藉固接裝置將電子卡連接器組裝於主機板之製程,該製程中以固接裝置為結合中心,將電子卡連接器與主機板做機動性的結合,使該固接裝置可先與電子卡連接器結合,再與主機板結合;亦可先與主機板結合再與電子卡連接器結合,主要包括:篩選步驟、第一結合步驟、第二結合步驟及焊接步驟等,藉該等步驟可達到電子卡連接器與主機板之結合、拆解皆非常方便。</t>
  </si>
  <si>
    <t>1997104136</t>
  </si>
  <si>
    <t>335596</t>
  </si>
  <si>
    <t>1998-07-01</t>
  </si>
  <si>
    <t>HER YEOU-MING | OU LII CHORNG-SHI | YU HORNG-JI</t>
  </si>
  <si>
    <t>何有明 | 余宏基 | 歐李崇熙</t>
  </si>
  <si>
    <t>H01R-023/68 | H05K-003/30 | H05K-003/30</t>
  </si>
  <si>
    <t>TW335596B</t>
  </si>
  <si>
    <t>7913061012613</t>
  </si>
  <si>
    <t>具有軟性連接頭的輸出輸入卡</t>
  </si>
  <si>
    <t>一個輸出輸入卡10包含有一個框體12被遮蔽於其外部蓋體14及16中,並且具有一個內部的電路板20於其中,一個連接器24位於該輸出輸入卡10的一端,用以連接位於電腦上的一個相耦合的連接器。一個可變形的輸出入部30係可以相對於該卡片10作角度上的變形,並且由該卡片的另外一端設置至少一個標準的輸出入連接器32,而該連接器的尺寸係實質上較卡片10的厚度為大;一個軟性可變形的部份42用以連接該標準的輸出入連接器32與卡片10,且複數的導體34則沿著該軟性變形部42被設置,以用來在該輸出入連接器32與該電路板20間作電性連接。</t>
  </si>
  <si>
    <t>1994213634</t>
  </si>
  <si>
    <t>1994-09-15</t>
  </si>
  <si>
    <t>335919</t>
  </si>
  <si>
    <t>TAN HAW-CHAN</t>
  </si>
  <si>
    <t>田浩川</t>
  </si>
  <si>
    <t>G06F-001/16 | G06F-001/16 | H01R-031/02</t>
  </si>
  <si>
    <t>TW335919U | TWM335919U | US5562463A</t>
  </si>
  <si>
    <t>7917500088031</t>
  </si>
  <si>
    <t>多槽式電連接器(一)</t>
  </si>
  <si>
    <t>本創作係提供一種電連接器,特別是指一種形狀新穎、線條精細簡潔之多槽式電連接器。 按,資訊產品不斷創新,相對的週邊設備與零組件亦多樣發展;以連接器而言,增加電性連結的密度已成為業界趨勢。本創作即配合此發展趨勢,提供一全新造形且整齊美觀的設計。 請參閱第一圖至第七圓所示,本創作多槽式電連接器於前緣中央配置多支直立式隔板,兩端子之腳部係由其接觸部向後延伸並彎折90度下接一多孔抵靠板,並於電連器前緣兩側設置一對稱栓鎖圓柱。 綜觀整體設計,不但造形精緻整齊,且呈現和諧對稱的視感,誠為一創新的設計。</t>
  </si>
  <si>
    <t>1997304708</t>
  </si>
  <si>
    <t>335331</t>
  </si>
  <si>
    <t>1998-06-21</t>
  </si>
  <si>
    <t>TW335331S | USD402630S1</t>
  </si>
  <si>
    <t>7917052013137</t>
  </si>
  <si>
    <t>中央處理系統組件之扣合裝置</t>
  </si>
  <si>
    <t>本創作係提供一種中央處理系統組件之扣合裝置,係指一種用於將風扇組、散熱片組及中央處理器模組等扣接為一體之扣合裝置,該扣合裝置包含作動桿及彈性元件,其中該作動桿之一端為操控端,另一端為定位端;而該彈性元件係可抵撐於散熱片組與中央處理器模組,藉彈性臂適當之抵撐彈性與定位端定位的效果,提供風扇組、散熱片組及中央處理器模組能便捷組裝且穩固的扣接為一體。</t>
  </si>
  <si>
    <t>1997208601</t>
  </si>
  <si>
    <t>1997-05-24</t>
  </si>
  <si>
    <t>335187</t>
  </si>
  <si>
    <t>LI SHIUE-KUEN | LI CHAU-YANG | CHEN RUI-DE</t>
  </si>
  <si>
    <t>李朝陽 | 李學坤 | 陳瑞德</t>
  </si>
  <si>
    <t>G06F-001/20 | H05K-007/12 | H05K-007/20 | G06F-001/20 | H01L-023/467 | H05K-007/12 | H05K-007/20</t>
  </si>
  <si>
    <t>TW335187U | US5943210A</t>
  </si>
  <si>
    <t>7917500187874</t>
  </si>
  <si>
    <t>一種固定裝置,用以結合散熱體、中央處理器晶片及中央處理器連接器,其中,該散熱體上形成有適當之槽溝,而中央處理器連接器之適當位置上則設有扣件;該固定裝置係跨設於散熱體之槽溝中,且與中央處理器連接器之扣件卡扣,其至少包括彼此接合之一頂制體及一作動體,該頂制體具有一肋部,而作動體則具有一卡鉤部,跨設於該肋部上,該頂制體並用以抵頂散熱體。</t>
  </si>
  <si>
    <t>1997212167</t>
  </si>
  <si>
    <t>335191</t>
  </si>
  <si>
    <t>LI CHAO-YANG</t>
  </si>
  <si>
    <t>李朝陽</t>
  </si>
  <si>
    <t>TW335191U | US5953212A</t>
  </si>
  <si>
    <t>7917500187878</t>
  </si>
  <si>
    <t>本創作係提供一種插頭連接器,主要包括:具有插接面與導接面之絕緣殼體、收容於絕緣殼體上之複數導電端子,及緊鄰於導接面具有夾道之輔助定位體,及包覆絕緣殼體可相互靠合之第一、二遮蔽構件等構造,其中該輔助定位體係可將導接面遮蔽,同時將電性連接之電源線夾置,藉以不僅可防止外模成型時塑料溢流至連接器內,降低製造不良率。而該第一、二遮蔽構件位於插接面一側係設有包覆區,可將絕緣殼體之插接側包覆,藉以增加與插座連接器插接之磨耗,提高使用壽命並加強抑制雜訊之干擾。</t>
  </si>
  <si>
    <t>1997204491</t>
  </si>
  <si>
    <t>1997-03-21</t>
  </si>
  <si>
    <t>335229</t>
  </si>
  <si>
    <t>H01R-013/64 | H01R-019/00 | H01R-009/03 | H01R-013/506 | H01R-013/516 | H01R-013/658</t>
  </si>
  <si>
    <t>TW335229U | US6007385A</t>
  </si>
  <si>
    <t>7917500187916</t>
  </si>
  <si>
    <t>本創作係提供一種電連接器,該電連接器包括:絕緣殼體、複數導電端子及遮蔽構件,其中該遮蔽構件為兩件式用於包覆於電連接器之絕緣殼體周邊,包括:第一遮蔽體、第二遮蔽體,及接合第一、二遮蔽體之扣合裝置,其中第一遮蔽體具有連續相鄰的多個表面,形成一收容絕緣殼體之空間,而第二遮蔽體係罩蓋固定於前述多個表面所構成收容空間的一側,且,其上設有定位件,藉以能夠提供表面處理易於進行,並有效抑制雜訊的干擾,使電訊傳輸穩定。</t>
  </si>
  <si>
    <t>1997212164</t>
  </si>
  <si>
    <t>1997-07-17</t>
  </si>
  <si>
    <t>335230</t>
  </si>
  <si>
    <t>7917500187917</t>
  </si>
  <si>
    <t>電連接器組件之絕緣本體</t>
  </si>
  <si>
    <t>一種整合複數個不同連接器,適用於電腦多媒體的電連接器組件之絕緣本體,其可用於收容第一連接器裝置及第二連接器裝置;其中該絕緣本體包含一第一本體及一第二本體,該第一本體內具有一空間以收容對應的第一連接器裝置;而該第二本體係形成一凹室以容納對應的第二連接器裝置。</t>
  </si>
  <si>
    <t>1995214053</t>
  </si>
  <si>
    <t>1995-09-29</t>
  </si>
  <si>
    <t>334185</t>
  </si>
  <si>
    <t>1998-06-11</t>
  </si>
  <si>
    <t>TAN HAW-CHAN | FRANK C MA</t>
  </si>
  <si>
    <t>田浩川 | 馬崇仁</t>
  </si>
  <si>
    <t>H01R-004/70 | H01R-013/40 | H01R-013/46 | H01R-013/40</t>
  </si>
  <si>
    <t>TW334185U</t>
  </si>
  <si>
    <t>7917500126906</t>
  </si>
  <si>
    <t>本創作係關於一種電連接器,可固持於基板上,其主要包括:絕緣本體、頂出裝置及固定裝置。其中,絕緣本體上設有插槽,可用以插接子電路板,以及第一、第二安裝部;頂出裝置則係裝設於該絕緣本體之第一安裝部,用以頂出子電路板;固定裝置係裝設於絕緣本體之第二安裝部,用以固定電連接器於基板,該固定裝置中央部位設有一凹陷部,可配合頂出裝置裝設於絕緣本體。</t>
  </si>
  <si>
    <t>1996220266</t>
  </si>
  <si>
    <t>333376</t>
  </si>
  <si>
    <t>1998-06-01</t>
  </si>
  <si>
    <t>WU RONG-FA | TANG JIU-YU</t>
  </si>
  <si>
    <t>吳榮發 | 唐久禹</t>
  </si>
  <si>
    <t>H01R-013/40 | H01R-023/68 | H01R-013/02 | H01R-013/40</t>
  </si>
  <si>
    <t>TW333376U</t>
  </si>
  <si>
    <t>7917500206961</t>
  </si>
  <si>
    <t>記憶卡連接器對主電路板之連接裝置(二)</t>
  </si>
  <si>
    <t>一種記憶卡連接器對主電路板之連接裝置,用於電性連接具有端子之記憶卡連接器及具有複數個第二接觸墊片之主電路板,包括:可撓性電路板,其具有第一端部及第二端部,於接近該第一端部之處開設有複數個孔洞,用以供上述端子對應插入,而接近該第二端部之處則設置有複數個第一接觸墊片;以及固定裝置,用以將上述可撓性電路板之第二端部固定於主電路板上,使可撓性電路板上之複數第一接觸墊片分別對應並電性接觸主電路板上相關之第二接觸墊片,進而促使該記憶卡連接器與主電路板之間形成電性連接。</t>
  </si>
  <si>
    <t>1995206608</t>
  </si>
  <si>
    <t>1995-05-16</t>
  </si>
  <si>
    <t>333379</t>
  </si>
  <si>
    <t>PAN HUA-TZUNG | CHEN CHU-MEI</t>
  </si>
  <si>
    <t>陳初梅 | 潘華宗</t>
  </si>
  <si>
    <t>TW333379U</t>
  </si>
  <si>
    <t>7917500206964</t>
  </si>
  <si>
    <t>本創作係提供一種電子卡連接器,該電子卡連接器包括:具有複數端子通道與墊高空間之殼體,以及收容於端子通道之複數導電端子,其中該墊高空間之四周係設有透氣部,而導電端子與端子通道間設有固持裝置,且相對於固持裝置之導電端子上設有鏤空處,藉以提供導電端子之固持裝置附近具有適當之擠壓彈性,以降低對絕緣殼體硬干涉程度利於干涉組裝的配合。</t>
  </si>
  <si>
    <t>1997212738</t>
  </si>
  <si>
    <t>332710</t>
  </si>
  <si>
    <t>1998-05-21</t>
  </si>
  <si>
    <t>H01R-013/50 | H01R-013/504 | H01R-012/71 | H01R-013/24 | H01R-043/02</t>
  </si>
  <si>
    <t>TWI624748B</t>
  </si>
  <si>
    <t>TW332710U | US6086424A</t>
  </si>
  <si>
    <t>7917500148138</t>
  </si>
  <si>
    <t>連接器端子製造方法</t>
  </si>
  <si>
    <t>本發明係提供一種連接器端子製造方法,該方法主要特徵在於:係於同一模具中將料帶經過下料步驟(Blanking),成形複數並排而彎折並由一連接部串接,且,接觸部之接觸面與焊接部在同一平面上之端子雛形;次,經由彎形步驟(Bending)形成端子的干涉部;最後經分切步驟(Parting)將連接部及位於焊接部側邊之料帶截切,使每一端子之接觸部分離,而保留位於焊接部端緣之料帶,如是所製成之端子組除每一根端子強度增加,且可提供一次組裝於連接器,達到降低成本、組裝便捷之效果。</t>
  </si>
  <si>
    <t>1996114793</t>
  </si>
  <si>
    <t>331674</t>
  </si>
  <si>
    <t>1998-05-11</t>
  </si>
  <si>
    <t>WU KUEN-TSANN</t>
  </si>
  <si>
    <t>H01R-004/02 | H01R-043/00</t>
  </si>
  <si>
    <t>TW331674B</t>
  </si>
  <si>
    <t>7913063007017</t>
  </si>
  <si>
    <t>本創作係關於一種線纜連接器,其中分為絕緣上蓋、絕緣本體以及端子三大部分。該絕緣本體具有第一卡止部可將絕緣上蓋卡止於第一位置,使絕緣上蓋與絕緣本體間形成一空間,可將排線插入,第二卡止部可使絕緣上蓋與絕緣本體完全結合並固持排線。該絕緣上蓋則設有卡扣裝置可配合前述卡止裝置卡扣,其上具有第一斜面可將卡扣裝置導入第一位置,以及第二斜面可將卡扣裝置繫止於第一位置,並將卡扣裝置導入最終的卡扣位置。又,該絕緣上蓋部分具有拘束排線的凸出部,可定位排線插入連接器的位置,以及導正排線最後安裝位置的導正斜面。</t>
  </si>
  <si>
    <t>1996218413</t>
  </si>
  <si>
    <t>331989</t>
  </si>
  <si>
    <t>LI JE-JR | WU RUNG-FA</t>
  </si>
  <si>
    <t>吳榮發 | 李哲志</t>
  </si>
  <si>
    <t>H01R-013/63 | H01R-023/02 | H01R-004/28 | H01R-004/24 | H01R-012/67 | H01R-013/639</t>
  </si>
  <si>
    <t>TW331989U | US5980303A</t>
  </si>
  <si>
    <t>7917500087760</t>
  </si>
  <si>
    <t>插槽連接器之接觸端子</t>
  </si>
  <si>
    <t>一插槽連接器之接觸端子,係用於與一插入該插槽連接器中之子板作機械性及電性接觸,其中該接觸端子包括:複數支上排接觸端子及複數支下排接觸端子;而該複數支上排接觸端子及複數支下排接觸端子上,並分別具有不儘相同之根部區域、固著支腳、固定區域及接觸支臂,其中兩者之該接觸支臂上並進一步各延長為第一部位、第二部位及第三部位,以使該上排接觸端子及下排接觸端子形成可相互補之曲形構造,並對子板提供良好之彈性接觸及低插入力。</t>
  </si>
  <si>
    <t>1994210288</t>
  </si>
  <si>
    <t>1994-07-18</t>
  </si>
  <si>
    <t>331990</t>
  </si>
  <si>
    <t>CHENG LEE-MING | CHOY CONRAD</t>
  </si>
  <si>
    <t>H01R-009/03 | H01R-013/02</t>
  </si>
  <si>
    <t>TWI426667B</t>
  </si>
  <si>
    <t>TW331990U</t>
  </si>
  <si>
    <t>7917500087761</t>
  </si>
  <si>
    <t>一種散熱裝置,其適用於具有凸耳之電連接器以及設置於上述電連接器之中央處理單元,用以散熱上述中央處理單元,其包括:散熱座,為實質上的方形體,具有高起之側邊使其中央形成凹陷部;風扇,固設於上述散熱座之凹陷部內;扣環,樞接於上述散熱座之側邊,用以鉤住上述電連接器之凸耳而使上述散熱裝置固定於上述中央處理單元;以及省力操作柄,樞設於上述扣環而使上述省力操作柄區分為第一臂部及第二臂部,上述第一臂部用以承受外力,藉此來拆、裝上述散熱裝置與上述電連接器,而上述第二臂部在拆卸時係抵頂於上述電連接器作為支點。</t>
  </si>
  <si>
    <t>1994217427</t>
  </si>
  <si>
    <t>1994-12-05</t>
  </si>
  <si>
    <t>331430</t>
  </si>
  <si>
    <t>QIU RONG-YI</t>
  </si>
  <si>
    <t>邱榮毅</t>
  </si>
  <si>
    <t>洪澄文</t>
  </si>
  <si>
    <t>TW331430U</t>
  </si>
  <si>
    <t>7917500087445</t>
  </si>
  <si>
    <t>高密度插頭連接器</t>
  </si>
  <si>
    <t>本創作係提供一種高密度插頭連接器,尤其係指一種可將具至少兩個對接槽之連接器,並接一體的高密度插頭連接器,該插頭連接器係包括:至少具兩個對接槽之絕緣殼體,及分別收容於每一絕緣殼體內之複數導電端子,以及包覆於絕緣殼體上且對應該等對接槽設有框口之遮蔽構件,藉以提供創新的組合空間型態,使組裝具機動性與便捷效果。</t>
  </si>
  <si>
    <t>1997209403</t>
  </si>
  <si>
    <t>330737</t>
  </si>
  <si>
    <t>JOU WEI-YING | WU KUEN-TSAN</t>
  </si>
  <si>
    <t>吳窲燦 | 周偉英</t>
  </si>
  <si>
    <t>H01R-013/51 | H01R-013/64 | H01R-013/514 | H01R-012/50 | H01R-012/71 | H01R-013/518 | H01R-013/648</t>
  </si>
  <si>
    <t>TW330737U | US6056560A</t>
  </si>
  <si>
    <t>7917500166641</t>
  </si>
  <si>
    <t>一種板對板連接器,包括:本體,由一底部及四側邊組成,形如無蓋的長方形盒子,在其內部沿著縱長方向設置有一中央壁,該中央壁的兩側連設有複數個長形的凸出側壁,該等凸出側壁之縱長方向與該中央壁之縱長方向互為垂直,該底部在該等凸出側壁之間還開設有貫孔;及端子,為長條形,設置於該等凸出側壁之間,上述端子之中央連設有倒刺,卡固於該等凸出側壁,叉上述端子之一端形成雙L形端子腳,並由上述貫孔延伸而出。以及一種板對板連接器,包括:本體,由底部及第一、二、三、四側邊組成,其中該第一、三側邊相對且該第二、四側邊相對,同時該第一、三側邊較該第二、四側邊為長,使得該本體形如無蓋的長方形盒子,在該第一、三側邊上分別開設有複數個第一凹陷部,而在該等第一凹陷部內還開設有第二凹陷部,同時在該底部上還開設有複數個與該等第一凹陷部連通之貫孔;及端子,為長條形,設置於上述第一、二凹陷部內,上述端子的中央連設有倒刺,卡固於上述第一凹陷部內,一端彎曲形成端子腳,並經由上述貫孔延伸出上述本體,另一端則以既定之角度傾斜,並伸入上述第二凹陷部內。</t>
  </si>
  <si>
    <t>1995218771</t>
  </si>
  <si>
    <t>330739</t>
  </si>
  <si>
    <t>MCHUGH ROBERT G | HO YU-MING</t>
  </si>
  <si>
    <t>H01R-023/68 | H01R-012/22</t>
  </si>
  <si>
    <t>TW330739U | TWM330739U | US08/540666 | US5882212A</t>
  </si>
  <si>
    <t>7917500166643</t>
  </si>
  <si>
    <t>本創作係揭示出一種板對板連接系統,可以彈性地配合浮動式或非浮動式需求。當此板對板連接系統用於浮動狀態下時,其第一連接器(12)包括一內單元(16)及一外單元(18),其中外單元(18)係可直接安裝於一第一電路板(100)上且內單元(16)係可自由地移動於外單元(18)內,且其第二連接器(14)係可安裝於該第二電路板(102)上。當此板對板連接系統用於非浮動狀態下時,其第一連接器(12’)僅包括一單元,係類似於內單元(16),可直接安裝於第一電路板(100)上以與安裝於第二電路板(102)上之第二連接器(14)結合在一起。</t>
  </si>
  <si>
    <t>1997209819</t>
  </si>
  <si>
    <t>1997-06-13</t>
  </si>
  <si>
    <t>330740</t>
  </si>
  <si>
    <t>H01R-023/68 | H01R-012/71 | H01R-013/631 | H05K-003/30</t>
  </si>
  <si>
    <t>7917500166644</t>
  </si>
  <si>
    <t>電纜連接器之固定裝置</t>
  </si>
  <si>
    <t>本創作係提供一種電纜連接器之固定裝置,係指一種可將電纜連接器組裝定位於電腦機體之鑲板上的固定裝置,該固定裝置主要特徵在於:具有埋設於電纜連接器之絕緣殼體上的螺鎖體,及可與該螺鎖體鎖固一體之鎖接件,藉如是特徵,組裝定位時以該鎖接件對準螺鎖體螺鎖,無須特別將螺鎖體扶持即可方便快捷的將絕緣殼體穩固的鎖固於鑲板,提供組裝作業流程之順暢。</t>
  </si>
  <si>
    <t>1997201214</t>
  </si>
  <si>
    <t>1997-01-22</t>
  </si>
  <si>
    <t>330735</t>
  </si>
  <si>
    <t>TW330735U</t>
  </si>
  <si>
    <t>7917500187354</t>
  </si>
  <si>
    <t>一種散熱裝置,用以與中央處理器模組結合,包括一散熱體及一扣合裝置,其中,該散熱體係與中央處理器模組抵接,其具有一基體及複數個散熱鰭片,且該基體係與中央處理器模組之側面抵接,而散熱鰭片則以特定之方式排配,以形成適當之槽溝;該扣合裝置用以結合散熱體與中央處理器模組,至少包括一卡合體及一頂制體,彼此接合並裝設於散熱體之槽溝內,且該卡合體用以與中央處理器模組側面之卡合孔卡扣,而頂制體則同時抵頂卡合體及散熱體之基體。</t>
  </si>
  <si>
    <t>1997211612</t>
  </si>
  <si>
    <t>329948</t>
  </si>
  <si>
    <t>1998-04-11</t>
  </si>
  <si>
    <t>G06F-001/20 | H05K-007/12 | H05K-007/20 | G06F-001/20 | G06F-001/18 | H01L-023/40 | H05K-007/12 | H05K-007/20</t>
  </si>
  <si>
    <t>TW329948U | US6008989A</t>
  </si>
  <si>
    <t>7917500033338</t>
  </si>
  <si>
    <t>一種連接器之組合裝置</t>
  </si>
  <si>
    <t>本創作係提供一種具導正複數個連接器端子位置之連接器組合裝置,其主要包括:複數個連接器,且該連接器端子之一端皆延伸出殼體外並呈直角折彎,於其殼體之一長側面上並設有ㄩ型缺口,以作為辨識裝置,並且,於該殼體底部端邊設有凹狀之擋止部;一導正板,其板上導孔排數比上述連接器端子排數之總和為小,該導孔並設有導角,以便上述連接器端子可有較大之裝配裕度進入導孔內。藉此,該種連接器之組合裝置,不僅可解決端子排數多,折彎不易之問題,並能導正連接器端子位置,同時又可合併多種型式之連接器組合使用,如此可減少製造上因不良報廢所消耗之成本,並可簡化製造工站。</t>
  </si>
  <si>
    <t>1995211503</t>
  </si>
  <si>
    <t>1995-08-14</t>
  </si>
  <si>
    <t>329991</t>
  </si>
  <si>
    <t>CHEN YI-FEI | XIAO YU-SAN</t>
  </si>
  <si>
    <t>陳一飛 | 蕭裕三</t>
  </si>
  <si>
    <t>H01R-013/51 | H01R-013/514</t>
  </si>
  <si>
    <t>TW329991U</t>
  </si>
  <si>
    <t>7917500033381</t>
  </si>
  <si>
    <t>連接器頂出裝置</t>
  </si>
  <si>
    <t>本創作係提供一種連接器頂出裝置主要包括:設於連接器絕緣殼體上之定位體,及設於前述定位體上具有施力臂與頂出臂之頂出器,其主要特徵在於:該定位體與頂出器之施力臂間,係設有具樞轉引導、抵制與補強等效果之輔強裝置,該輔強裝置包含設於定位體上之抵座及設於施力臂上之抵止空間,藉如是之構造特徵不但使得頂出裝置結構強度佳,且組配於連接器上能夠使得連接器整體之結構強化,延長使用壽命。</t>
  </si>
  <si>
    <t>1996217751</t>
  </si>
  <si>
    <t>1996-11-18</t>
  </si>
  <si>
    <t>329992</t>
  </si>
  <si>
    <t>H01R-013/63 | H01R-013/633 | H01M-012/08 | H05K-007/14</t>
  </si>
  <si>
    <t>TW329992U | US5993235A</t>
  </si>
  <si>
    <t>7917500033382</t>
  </si>
  <si>
    <t>一種電連接器遮蔽裝置,大致上呈一長方體,由一第一平板、一與第一平板垂直之第二平板、一與第一平板垂直且與第二平板平行相對之第三平板、一與第二平板及第三平板均垂直且與第一平板平行相對之第四平板、以及一與前述平板均垂直之第五平板等五個平板所組成,其中該第二平板與第三平板的結構乃為相互對稱者,而該與第五平板平行相對之底面 , 則由於須供內部連接器端子之穿出,且其係與電路板相接觸,因此乃設計成為一開口。</t>
  </si>
  <si>
    <t>1996208558</t>
  </si>
  <si>
    <t>1996-06-07</t>
  </si>
  <si>
    <t>329993</t>
  </si>
  <si>
    <t>WU-TSAN</t>
  </si>
  <si>
    <t>CN85208558 | CN85210940 | TW310897U | TW329993U | US5984726A</t>
  </si>
  <si>
    <t>7917500033383</t>
  </si>
  <si>
    <t>電性連接轉接裝置</t>
  </si>
  <si>
    <t>本創作係提供一種電性連接轉接裝置,尤指一種適用於筆記型電腦模組化系統的轉接裝置。本創作主要係為一轉接器與二個系統裝置所組成,而該轉接器包含一絕緣殼體及複數個導電端子,該等導電端子包括至少兩個實質上相互平行的第一接觸部與第二接觸部,而該二個系統裝置,係插接於上述轉接器上,而分別與其中導電端子之該第一接觸部與第二接觸部電性連接,進而使該等系統產生彼此之電性轉接效果。</t>
  </si>
  <si>
    <t>1997209596</t>
  </si>
  <si>
    <t>329994</t>
  </si>
  <si>
    <t>WU-TSAN | QIU SONG-RONG</t>
  </si>
  <si>
    <t>TW329994U</t>
  </si>
  <si>
    <t>7917500033384</t>
  </si>
  <si>
    <t>本創作係有關一種外觀造型首創新穎的訊號轉接裝置。 由第一圖至第七圖觀之,本創作為一流線造型之訊號轉接裝置,其主要為一大致呈楔形之殼體所包覆,其前端具有一扁平的插接端,殼體之兩側分別設有按壓裝置,於殼體之上部並設有兩個訊號指示指以及若干條紋,於其後端設有另一插接端,該訊號轉接裝置在其縱長方向呈一左右對稱之造型,整體造型予人耳目一新之感。 綜上所述,本創作訊號轉接裝置為一全新造型,且本案申請前亦未見於公開刊物或使用,實為一新穎之創作。</t>
  </si>
  <si>
    <t>1997301818</t>
  </si>
  <si>
    <t>1997-03-05</t>
  </si>
  <si>
    <t>329381</t>
  </si>
  <si>
    <t>1998-04-01</t>
  </si>
  <si>
    <t>TW329381S | USD406563S1</t>
  </si>
  <si>
    <t>7917050012730</t>
  </si>
  <si>
    <t>本創作係提供一種電連接器插座,包括:具有端子收容室與插槽空間之絕緣殼體、收容於端子收容室之導電端子、及用於電磁遮蔽之遮蔽構件等主要構造,其中該遮蔽構件係將絕緣殼體周邊包覆,其一體折彎的頭尾兩端接合處,係為相互疊置設置,藉以使電訊連接產生之熱膨脹,該抵緊疊置之接合處具有相互伸展之空間,不致形成間隙,而能夠有效遮蔽雜訊,使電訊傳輸穩定。</t>
  </si>
  <si>
    <t>1996220031</t>
  </si>
  <si>
    <t>1996-12-23</t>
  </si>
  <si>
    <t>329325</t>
  </si>
  <si>
    <t>H01R-013/62 | H01R-013/64 | H01R-013/62 | H01R-013/648</t>
  </si>
  <si>
    <t>TW329325U</t>
  </si>
  <si>
    <t>7917500126486</t>
  </si>
  <si>
    <t>薄型電連接器(二)</t>
  </si>
  <si>
    <t>本創作係提供一種電連接器,尤指一種造形美觀、精細雅緻之薄型電連接器。 按,資訊產品不斷擴充功能,輕薄短小已成為設計主流,以連結電訊的電連接器而言,薄型化電連接器已漸成為業界發展趨勢。本創作即配合此發展趨勢,提供一全新造形且精緻典雅的設計。 請參閱第一圖至第七圖所示,本創作薄型電連接器設有複數個孔道及一對槽道貫穿於其板面,面板的對接板面兩側各設置一L型凹槽。 綜觀整體設計,不但造形新穎、佈局簡潔,且呈現和諧對稱的視感,誠為一創新的設計。</t>
  </si>
  <si>
    <t>1997304707</t>
  </si>
  <si>
    <t>328517</t>
  </si>
  <si>
    <t>1998-03-11</t>
  </si>
  <si>
    <t>TWD125916S</t>
  </si>
  <si>
    <t>TW328517S | TW96304707 | USD404711S1</t>
  </si>
  <si>
    <t>7917053012967</t>
  </si>
  <si>
    <t>薄型電連接器(一)</t>
  </si>
  <si>
    <t>本創作係提供一種電連接器,尤指一種全新造形、線條流暢之薄型電連接器。 按,資訊產品不斷擴充功能,輕薄短小已成為設計主流,以連結電訊的電連接器而言,薄型化電連接器已漸成為業界發展趨勢。本創作即配合此發展趨勢,提供一全新造形且精緻典雅的設計。 請參閱第一圖至第七圖所示,本創作薄型電連接器設有複數個孔道及一對槽道貫穿於其板面,面板的對接板面兩側各設置一L型凸塊。 綜觀整體設計,不但造形新穎、佈局簡捷,且呈現和諧對稱的視感,誠為一優良優良。</t>
  </si>
  <si>
    <t>1997304706</t>
  </si>
  <si>
    <t>328043</t>
  </si>
  <si>
    <t>1998-03-01</t>
  </si>
  <si>
    <t>TWD130093S</t>
  </si>
  <si>
    <t>TW328043S | USD404710S1</t>
  </si>
  <si>
    <t>7917049012075</t>
  </si>
  <si>
    <t>電腦殼體新構造</t>
  </si>
  <si>
    <t>本創作係提供一種電腦殼體新構造,主要係包括具有基面與第一、二表面之底座,及具有固定架、卡扣件與鎖合孔之懸掛定位裝置,以及外蓋等構造,其中該底座係規劃出分別可容置電腦驅動組件如:電源供應器、光碟機、硬碟機等,以及電訊傳輸組件如主機板、電路板、電連接器等之第一收容區與第二收容區,而該固定架至少可固定一個電腦之驅動件,另,在於電腦殼體基部之擋面係為可旋動設置,藉如上之特徵使容置於電腦殼體之各個組件裝配之相互干擾降低,方便維修進行。</t>
  </si>
  <si>
    <t>1997203408</t>
  </si>
  <si>
    <t>1997-03-03</t>
  </si>
  <si>
    <t>327991</t>
  </si>
  <si>
    <t xml:space="preserve">陳一飛 | </t>
  </si>
  <si>
    <t>G06F-001/00 | H05K-005/00 | G06F-001/00 | G06F-001/18</t>
  </si>
  <si>
    <t>TW327991U | US6052277A</t>
  </si>
  <si>
    <t>7917500107548</t>
  </si>
  <si>
    <t>本創作係關於一種具固定裝置之電連接器,其主要包括:絕緣本體、複數端子以及與絕緣本體一體成型的固定裝置。該絕緣本體上設有複數端子通孔,複數端子可收納於相對之端子通孔中。該固定裝置係自絕緣本體延伸而出,並設有複數弧形扣爪,用以將電連接器固定於基板,於固定裝置與絕緣本體連接之週緣則設有至少一通孔,使成型模具易於製造。</t>
  </si>
  <si>
    <t>1996219574</t>
  </si>
  <si>
    <t>1996-12-16</t>
  </si>
  <si>
    <t>326982</t>
  </si>
  <si>
    <t>1998-02-11</t>
  </si>
  <si>
    <t>LIN ZHONG-LONG</t>
  </si>
  <si>
    <t>林忠隆</t>
  </si>
  <si>
    <t>TW326982U</t>
  </si>
  <si>
    <t>7917500187252</t>
  </si>
  <si>
    <t>本創作係提供一種高密度電連接器,包括絕緣本體、複數端子及卡鎖裝置等,其中該絕緣本體設有用於複數端子之複數縱向端子收容槽,該複數縱向端子收容槽係與絕緣本體之長邊水平線呈垂直而沿同一長邊水平線排列,且複數縱向端子收容槽間設有間隙,並於間隙內嵌置一隔板,而該卡鎖裝置係設於絕緣本體側邊而藉以卡置於電路板上。藉該複數縱向端子收容槽與隔板區隔之設置使高密度電連接器不致產生翹曲變形,且於對接時提供靜電放電保謢。</t>
  </si>
  <si>
    <t>1997212787</t>
  </si>
  <si>
    <t>1997-07-25</t>
  </si>
  <si>
    <t>326984</t>
  </si>
  <si>
    <t>LAI JIN-YI | WU KUEN-TSAN</t>
  </si>
  <si>
    <t xml:space="preserve">吳窲燦 | </t>
  </si>
  <si>
    <t>TW326984U</t>
  </si>
  <si>
    <t>7917500187254</t>
  </si>
  <si>
    <t>具有輔助裝設裝置之連接器</t>
  </si>
  <si>
    <t>本創作係關於一種具有輔助裝設裝置之連接器,可用以輔助治工具將連接器安裝至電路板上,其中包括:絕緣殼體,其上設有插槽,沿插槽內壁則設有貫穿連接器底壁面之端子通孔,收納有複數個平貼插槽內壁的端子。該輔助裝置則係為一金屬板狀元件,可用以覆蓋絕緣殼體上之插槽開口,形成一平滑表面以輔助治工具裝設連接器,且設有內彈臂及外彈臂,其中內彈臂及外彈臂係以適當之彈力分別卡扣於插槽內的端子及絕緣殼體之外壁面。</t>
  </si>
  <si>
    <t>1996218581</t>
  </si>
  <si>
    <t>1996-11-29</t>
  </si>
  <si>
    <t>326985</t>
  </si>
  <si>
    <t>HE YU-MING | WU MING-CHUAN | HUANG YAU-CHI</t>
  </si>
  <si>
    <t xml:space="preserve">黃耀諆 |  | </t>
  </si>
  <si>
    <t>TW326985U</t>
  </si>
  <si>
    <t>7917500187255</t>
  </si>
  <si>
    <t>本創作係提供一種電子卡連接器,尤其係指一種可將插置於電子卡連接器上之電子卡推出的電子卡連接器,係包括:具有複數導電端子於其間之連接器本體;串接於連接器本體一側之銜接裝置,及與連接器本體銜接,包含導座、頂出板、固定板及推桿之退卡機構,其特徵在於:該具有推引端與驅動端之頂出板,於推引端與驅動端間係設有至少三個支點裝置,其中靠近推引端為第一支點裝置,而遠離推引端為第二、三支點裝置,藉以使該頂出板被推桿連動推引時,能以第一支點裝置促使推桿以較省力將電子卡頂出,再藉第二、三支點裝置將已脫離之電子卡輕鬆繼續推出,達到多段式省力且有效退卡之效果。</t>
  </si>
  <si>
    <t>1997211660</t>
  </si>
  <si>
    <t>326990</t>
  </si>
  <si>
    <t>7917500187260</t>
  </si>
  <si>
    <t>具遮蓋裝置之連接器</t>
  </si>
  <si>
    <t>本創作係關於一種具遮蓋裝置之連接器,用以輔助治工具將連接器安裝至電子元件表面上,其中,該遮蓋裝置主要包括:連結部及至少一伸展部,該伸展部係可與連結部一側連接,或與另一相同之伸展部連接,而於連結部與伸展部連接處,或伸展部與伸展部間連接處並設有扳折部;複數個彈臂,係分別自連結部朝離開連結部方向延伸設置,呈相對狀並可卡扣於連接器之絕緣殼體。前述扳折部可用以折斷伸展部,使該遮蓋裝置可配合不同長度連接器裝設並遮蓋連接器,而連結部係具有一大區域的平滑面,可供真空吸取裝置吸附以裝設連接器於基板。</t>
  </si>
  <si>
    <t>1997212165</t>
  </si>
  <si>
    <t>326992</t>
  </si>
  <si>
    <t>HE YU-MING | WU MING-CHUAN</t>
  </si>
  <si>
    <t xml:space="preserve">吳明川 | </t>
  </si>
  <si>
    <t>H01R-013/52 | H01R-013/46 | H01R-013/52 | H01R-043/20 | H02G-003/14</t>
  </si>
  <si>
    <t>TWI708444B | US11152742B2</t>
  </si>
  <si>
    <t>TW326992U | US6135795A</t>
  </si>
  <si>
    <t>7917500187262</t>
  </si>
  <si>
    <t>本創作係關於一種電連接器,特別係指一種針對電連接器形狀之創新設計,而可予人簡潔雅緻、對稱合諧之視感者。 如第一圖至第七圖所示,本創作電連接器之造型具有一呈長形之基座,其腹部沿縱長方向上開設有由一中央壁體隔開之兩長形插槽,於靠近每一插槽之兩端處又分別設有一圓孔,該插槽中央形成有一長形中間壁,複數個導電端子則裝設於中間壁兩側之端子槽道,且端子尾端係於基座之底部露出;基座上方覆蓋有一金屬罩,其具有數個向下延伸之板體,於每一板體靠近尾端處設有一略呈橢圓形之細孔。 綜上所述,本創作電連接器不但為一突破習知者之造型,其特別於外觀上講求對稱合諧之創新設計,顯現出設計上之巧思與新穎獨特,實為一前所未有之創作。</t>
  </si>
  <si>
    <t>1997301147</t>
  </si>
  <si>
    <t>1997-02-03</t>
  </si>
  <si>
    <t>326379</t>
  </si>
  <si>
    <t>1998-02-01</t>
  </si>
  <si>
    <t>TW326379S | USD411172S1</t>
  </si>
  <si>
    <t>7917050012648</t>
  </si>
  <si>
    <t>本創作係關於一種電連接器,特別係指一種針對電連接器形狀之創新設計,而可予人對稱雅緻、層次分明視感效果之電連接器外形新設計。 按,電連接器依使用場合不同而有不同型式之設計,惟大部份電連接器之形體為長方形體或正方形體,以便利用具有多面之形體,來配置一些組件,本創作則係利用長方形體融合週邊組件做一整體性的設計。 請參閱第一圖至第七圖,本創作電連接器之造型係以長形基座為主,而以基座左右兩端凸伸出具圓錐狀頭部之凸柱為視覺焦點,而呈現出左右對稱之視感。基座上方兩凸柱之間凸伸一長形框體,其高度較凸柱為低,使本創作之外形更顯高低層次分明之視感。 綜上所述,本創作電連接器不但為一突破習知者之造型,其特別於外觀上講求對稱合諧之創新設計,顯現出設計上之巧思與新穎獨特,實為一前所未有之創作。</t>
  </si>
  <si>
    <t>1997301427</t>
  </si>
  <si>
    <t>1997-02-18</t>
  </si>
  <si>
    <t>326380</t>
  </si>
  <si>
    <t>TW326380S | USD409981S1</t>
  </si>
  <si>
    <t>7917050012649</t>
  </si>
  <si>
    <t>端子料片</t>
  </si>
  <si>
    <t>一種具高密度排列之端子料片,在經除成型及彎折以外之衝壓及剪斷過程後,可使該料片產生一帶狀片及複數支從該帶狀片上整齊排列並延伸而出之端子;其中,每一支端子主要具有:主體、支腳;其中,該主體上設有接合區及固持區;而前述之接合區,並具有兩個元件用於稍後兩個U形件結構的成形;以及一對彼此相對並以一間距分隔的第一樑臂及第二樑臂;另該支腳,係一體連接至所述料片之該帶狀片上,以使前述主體相對該支腳成直角。本創作在成本及製程方面,可降低製造端子之原料成本,並利用該端子料片之排列方式,能以連續之製造,成形該端子,並減化端子插入其相關連接器之裝設步驟。</t>
  </si>
  <si>
    <t>1994210679</t>
  </si>
  <si>
    <t>1994-07-25</t>
  </si>
  <si>
    <t>325929</t>
  </si>
  <si>
    <t>TIAN HAU-CHUAN | JANG SHAU-LIANG</t>
  </si>
  <si>
    <t xml:space="preserve">張少良 | </t>
  </si>
  <si>
    <t>H01R-043/00 | H01R-013/02 | H01R-043/00</t>
  </si>
  <si>
    <t>TW325929U</t>
  </si>
  <si>
    <t>7917500107241</t>
  </si>
  <si>
    <t>一種遮蔽電連接器,適用於連接電路板與電氣元件,其包括:連接器本體,為實質上長形,上述連接器本體中央設有一插接部,內含有複數個端子,而上述連接器本體兩端部周緣分別由第一端面、第二端面、第三端面、及第四端面所組成,其中上述第一端面與上述第三端面相對,上述第二端面與上述第四端面相對,且上述第二端面係與上述插接部位於上述連接器本體之同一邊,在上述第二端面上形成有一凹陷部,在上述凹陷部內更設有一第三通孔,而上述第四端面上開設一凹槽,用以容置上述電路板,且上述凹槽與上述第三通孔相連通;螺帽,設置於上述凹陷部及上述第三通孔內,且上述螺帽內設有一螺紋孔;扣持件,固定於上述連接器本體之端部,上述扣持件包括一字形的扣持本體及一扣爪部,上述扣持本體係由二側邊及一共同邊所組成,在上述共同邊設有第二通孔,且上述第二通孔對正上述螺紋孔,而上述扣爪部係由上述共同邊延伸而出並在末端彎曲成扣爪,上述側邊以與上述扣爪部相同方向分別延伸出一超過該共同邊所在平面之彈性臂;以及遮蔽件,為實質上長形,上述遮蔽件中央設有遮蔽殼,而兩端分別開設有長形孔及第一通孔,上述遮蔽件固裝於上述連接器本體上,使上述遮蔽殼外覆於上述連接器本體之插接部、上述第一通孔正對於上述第二通孔、上述扣爪部穿過上述長形孔、及上述彈性臂被上述遮蔽件彈壓。</t>
  </si>
  <si>
    <t>1995201319</t>
  </si>
  <si>
    <t>1995-01-27</t>
  </si>
  <si>
    <t>325936</t>
  </si>
  <si>
    <t>LAI JIN-DE | JANG SHAU-LIANG</t>
  </si>
  <si>
    <t>H01R-009/09 | H01R-013/648</t>
  </si>
  <si>
    <t>TW325936U</t>
  </si>
  <si>
    <t>7917500107248</t>
  </si>
  <si>
    <t>本創作係有關一種電連接器端子,詳言之,係指外觀造型首創新穎之電連接器端子。 由第一圖至第七圖觀之,本創作之端子造型之一端緣具有各自向端子本體外側折彎之二懸臂,其中較短之懸臂之一側具有圓弧造型,該處並向內具有弧面彎折,該較長懸臂之自由端係朝端子本體的方向反折二次,較長之懸臂中段部份亦有圓弧造型,於兩懸臂連接處之兩側各有一倒刺,本創作電連接器端子之整體造型予人耳目一新之感,為全新之創作。 綜上所述,本創作電連接器端子為一全新造型,且本案申請前亦未見於公開刊物或使用,實為一新穎之創作。</t>
  </si>
  <si>
    <t>1996310595</t>
  </si>
  <si>
    <t>325388</t>
  </si>
  <si>
    <t>1998-01-11</t>
  </si>
  <si>
    <t>TW325388S</t>
  </si>
  <si>
    <t>7917053012860</t>
  </si>
  <si>
    <t>本創作係關於一種鍵盤裝置,其底板具有第一及第二表面,在第一表面上可與按鍵組、薄膜電路板及絕緣組框等元件組合,第一表面並設有複數的散熱片可穿過上述鍵盤其他元件,底板之第二表面可與主機板上之電子裝置(如:中央處理器或其他積體電路晶片)直接接觸,或可藉設置散熱片與電子裝置間接接觸,使電子裝置產生的熱藉由鍵盤底板傳導而達成散熱的功效。</t>
  </si>
  <si>
    <t>1997209404</t>
  </si>
  <si>
    <t>325163</t>
  </si>
  <si>
    <t>PAN HUA-TZUNG | WANG CHANG-HE</t>
  </si>
  <si>
    <t xml:space="preserve">王長和 | </t>
  </si>
  <si>
    <t>G06F-003/23 | G06F-003/023</t>
  </si>
  <si>
    <t>7917500032705</t>
  </si>
  <si>
    <t>成形模具裝置</t>
  </si>
  <si>
    <t>本創作係提供一種成形模具裝置,該成形模具裝置包括:相互對合之公、母模及將成形中氣體排出之排氣結構,以及用於將成形之成品頂出之頂出機構,其中該排氣結構包含至少一排氣通道及封閉機構,該排氣通道係設於模具中模穴的充填末段位置,而封閉機構具有一可封閉於位於模穴端的排氣通道出口之封閉銷,及驅動該封閉銷之驅動,藉如是之構造提供成形模具具有較大之排氣量,能夠充分將成形模具之模穴中氣體排出,以降低成品不良率。</t>
  </si>
  <si>
    <t>1997200589</t>
  </si>
  <si>
    <t>1997-01-10</t>
  </si>
  <si>
    <t>324324</t>
  </si>
  <si>
    <t>1998-01-01</t>
  </si>
  <si>
    <t>KE MING-ZHONG</t>
  </si>
  <si>
    <t>柯茗種</t>
  </si>
  <si>
    <t>B29C-045/63 | B29C-045/63</t>
  </si>
  <si>
    <t>TWI337128B | TWI296410B</t>
  </si>
  <si>
    <t>TW324324U</t>
  </si>
  <si>
    <t>7917500186645</t>
  </si>
  <si>
    <t>連接器遮蔽裝置</t>
  </si>
  <si>
    <t>本創作係提供一種連接器遮蔽裝置,尤指一種設置於電子卡連接器上,具有良好接地效果之遮蔽裝置,其主要特徵在於:該遮蔽裝置具有可將電子卡連接器之連接器本體,及與退卡機構的大部份面積遮掩之第一遮蔽體與第二遮蔽體,其中之一遮蔽體設有銜扣片,而另一遮蔽體設有卡合片,可分別與連接器本體相對的兩面扣接,具有防止雜訊干擾及防塵效果,以確保電訊傳輸的穩定。</t>
  </si>
  <si>
    <t>1997210606</t>
  </si>
  <si>
    <t>324560</t>
  </si>
  <si>
    <t>YU HUNG-JI | HE YOU-MING</t>
  </si>
  <si>
    <t xml:space="preserve">何有明 | </t>
  </si>
  <si>
    <t>TW324560U | US6077119A</t>
  </si>
  <si>
    <t>7917500186881</t>
  </si>
  <si>
    <t>電子裝置之散熱裝置</t>
  </si>
  <si>
    <t>本創作係關於一種電子裝置之散熱裝置,其主要包括:電連接器、子電路板、散熱器、支撐裝置以及固定元件。其中,電連接器係裝設於基板,其上設有插接槽,可供子電路板插接,該子電路板上設有電子裝置,於該電子裝置上係裝設有散熱器,該散熱器並具有複數散熱片,且其中至少一散熱片設有固定部,支撐裝置係設置於基板與前述固定部之間,該散熱器係以其固定部配合固定元件鎖固於支撐裝置,以防止震動並預防散熱器重量造成子電路板的鬆動。</t>
  </si>
  <si>
    <t>1996220104</t>
  </si>
  <si>
    <t>324571</t>
  </si>
  <si>
    <t>LAI CHING-HE | FEI WEN-JIUN</t>
  </si>
  <si>
    <t>H05K-007/20 | H05K-007/20 | H05K-007/14</t>
  </si>
  <si>
    <t>TW324571U | US5969946A</t>
  </si>
  <si>
    <t>7917500186892</t>
  </si>
  <si>
    <t>多埠式電連接器框架組合</t>
  </si>
  <si>
    <t>一種插接於印刷電路板之多埠式電連接器框架組合,由一框架本體、複數個電連接器及扣持裝置所組成;該框架本體包含至少一第一部份及一第二部份,可分別容納不同形式的該複數的電連接器;該扣持裝置組設於該框架本體內,並藉此與印刷電路板相互固持扣接。</t>
  </si>
  <si>
    <t>1995215042</t>
  </si>
  <si>
    <t>1995-10-20</t>
  </si>
  <si>
    <t>323857</t>
  </si>
  <si>
    <t>1997-12-21</t>
  </si>
  <si>
    <t>YIN CHANG-HUA | WANG CHUN-JU | XU SONG-LIU</t>
  </si>
  <si>
    <t>尹昌華 | 王春菊 | 許松留</t>
  </si>
  <si>
    <t>H01R-023/70 | H01R-013/512</t>
  </si>
  <si>
    <t>TW323857U</t>
  </si>
  <si>
    <t>7917500126054</t>
  </si>
  <si>
    <t>電訊插槽連接器</t>
  </si>
  <si>
    <t>本創作係提供一種電訊插槽連接器,主要包括:具有端子收容孔之L形第一殼體、具有插接孔與組裝孔之第二殼體、至少具有接觸部與焊接部之複數導電端子,及包覆於第二殼體之遮蔽構件,其中該接觸部具有自由端、抵觸端與銜接端,該抵觸端係呈落差位於自由端與銜接端之間,可提供與對接電訊插頭連接器穩固確實之接觸。且該遮蔽構件左右兩側設有相互錯位之接觸簧片,可藉以提供電訊插槽連接器橫向擴充時,不會產生相互之干涉,以提供組裝容易、插接確實及良好之接地效果。</t>
  </si>
  <si>
    <t>1997202819</t>
  </si>
  <si>
    <t>323011</t>
  </si>
  <si>
    <t>CHANG YAO HAO</t>
  </si>
  <si>
    <t>H01R-013/51 | H01R-013/64 | H01R-013/514 | H01R-013/506 | H01R-013/648 | H01R-013/658 | H01R-024/62 | H01R-043/20</t>
  </si>
  <si>
    <t>TW323011U | US09/025728 | US6210237B1</t>
  </si>
  <si>
    <t>7917500087051</t>
  </si>
  <si>
    <t>本創作係關於一種電連接器,其至係包括:絕緣殼體、端子、阻隔裝置及固持裝置,其中,該絕緣殼體具有安裝面及端子孔,端子係收納於絕緣殼體中,該阻隔裝置係自絕緣殼體之安裝面延伸而出,其上具有一圓柱體,於圓柱體之中央部位設有槽用以裝設固持裝置,該阻隔裝置之圓柱體可與固持裝置一起插入基板之固定孔中,在電連接器焊接至基板的過程中,可防止電連接器浮件及助焊劑或熔融焊錫液沿固持裝置與基板固定孔間隙逆吸而沾附至端子上。</t>
  </si>
  <si>
    <t>1997209582</t>
  </si>
  <si>
    <t>323014</t>
  </si>
  <si>
    <t>LIN JUNG-LUNG | LIU RUNG-YU | KE MING-ZHONG</t>
  </si>
  <si>
    <t>呂榮裕 | 林忠隆 | 柯茗種</t>
  </si>
  <si>
    <t>H01R-023/68 | H01R-012/55 | H05K-003/30</t>
  </si>
  <si>
    <t>TW323014U | US6027371A</t>
  </si>
  <si>
    <t>7917500087054</t>
  </si>
  <si>
    <t>電腦組件之扣合裝置</t>
  </si>
  <si>
    <t>本創作係提供一種電腦組件之扣合裝置,係指一種用於將風扇組、散熱片組及中央處理器模組等扣接為一體之扣合裝置,該扣合裝置包含作動本體及卡扣體,其中該卡扣體具有與作動本體樞接之基部,及由該基部相對兩側延伸之扣合邊,藉該兩扣合邊係可扣卡於散熱片組與中央處理器模組。</t>
  </si>
  <si>
    <t>1997209672</t>
  </si>
  <si>
    <t>322170</t>
  </si>
  <si>
    <t>LI CHAO-YANG | LEE HSIEH-KUN | CHEN RUI-DE</t>
  </si>
  <si>
    <t>G06F-001/00 | H05K-007/12 | G06F-001/00 | H01L-023/40 | H05K-007/12</t>
  </si>
  <si>
    <t>TW322170U | US5884692A</t>
  </si>
  <si>
    <t>7917500166262</t>
  </si>
  <si>
    <t>鍵盤彈性裝置(二)</t>
  </si>
  <si>
    <t>本創作係關於一種鍵盤彈性裝置,係配合按鍵裝置、電路板及導電底板裝設於電子裝置上,其中該按鍵裝置至少具有鍵蓋及底座,該底座並具有第一裝設部及第二裝設部。該鍵盤彈性裝置主要包括基部以及複數個彈性本體,其中基部上凸設有複數個緩衝部,該彈性本體係自基部凸設,其上具有受壓部及敲擊部,並裝設於按鍵裝置底座之第一裝設部上。緩衝部係裝設於按鍵底座之第二裝設部,因而使該基部係固定於前述按鍵底座與電路板之間,而電路板係裝設於彈性本體之基部與導電底板之間。</t>
  </si>
  <si>
    <t>1997201498</t>
  </si>
  <si>
    <t>1997-01-27</t>
  </si>
  <si>
    <t>322196</t>
  </si>
  <si>
    <t>PAN HUA-TZUNG | HUNG MING-YOU</t>
  </si>
  <si>
    <t>洪銘佑 | 潘華宗</t>
  </si>
  <si>
    <t>TWI630634B</t>
  </si>
  <si>
    <t>TW322196U</t>
  </si>
  <si>
    <t>7917500166288</t>
  </si>
  <si>
    <t>連接器殼體改良構造</t>
  </si>
  <si>
    <t>本創作係提供一種連接器殼體改良構造,該連接器殼體包括:第一表面與第二表面,及貫穿於第一表面與第二表面之複數端子收容孔,其主要特徵在於:相鄰兩端子收容孔間係設有一阻隔裝置,該阻隔裝置至少具有能夠將相鄰兩端子收容孔間之壁面向上隔絕的阻隔體,藉該阻隔體之隔絕作用,使得組裝於連接器殼體之端子,至少在露出連接器殼體之焊接部的根部附近係不相連通。</t>
  </si>
  <si>
    <t>1996218084</t>
  </si>
  <si>
    <t>321369</t>
  </si>
  <si>
    <t>1997-11-21</t>
  </si>
  <si>
    <t>H01R-013/46 | H01R-013/46 | H01R-012/55 | H05K-003/30</t>
  </si>
  <si>
    <t>TW321369U | US5980274A</t>
  </si>
  <si>
    <t>7917500165863</t>
  </si>
  <si>
    <t>本創作係提供一種連接器遮蔽裝置,包含一形成有至少一開口之第一表面,一緊鄰第一表面側邊之第二表面,及一緊鄰第一表面另一側邊而與第二表面相對之第三表面。其中第二表面與第三表面之一係設有接地構件、卡合體與抵壓體,藉以不但可與對接連接器之金屬外殼接觸以形成接地路徑,且可直接嵌卡抵壓於連接器之絕緣殼體,而快速組裝完成。</t>
  </si>
  <si>
    <t>1996216816</t>
  </si>
  <si>
    <t>321371</t>
  </si>
  <si>
    <t>TW321371U</t>
  </si>
  <si>
    <t>7917500165865</t>
  </si>
  <si>
    <t>本創作係提供一種插頭連接器,主要包括:具有插接面與導接面之絕緣殼體、收容於絕緣殼體上之複數導電端子,及包覆絕緣殼體可相互靠合之第一、二遮蔽構件等構造,其中該導電端子對應於該絕緣殼體導接面之適當部位設有一約呈垂直彎狀之封阻部,藉以防止外模成型時塑料溢流至連接器內,降低製造不良率,而該第一、二遮蔽構件位於插接面一側係設有包覆區,可將絕緣殼體之插接側包覆,藉以增加插頭連接器與插座連接器插接之耐摩耗強度。</t>
  </si>
  <si>
    <t>1997210437</t>
  </si>
  <si>
    <t>1997-06-23</t>
  </si>
  <si>
    <t>321373</t>
  </si>
  <si>
    <t>CAI RONG-LIN</t>
  </si>
  <si>
    <t>H01R-013/64 | H01R-024/04</t>
  </si>
  <si>
    <t>TW321373U</t>
  </si>
  <si>
    <t>7917500165867</t>
  </si>
  <si>
    <t>電連接器扣件</t>
  </si>
  <si>
    <t>一種電連接器扣件,係可置入一塑膠殼體之扣件收容孔中,而形成一扣件組合,該扣件組合可配合一螺栓,而將電連接器鎖固在一板上。該扣件包括一正六角形斷面之頭部、一與頭部連結具有較小外徑且斷面呈圓形之管柱部、以及一與管柱部連結而略呈圓錐狀之管錐部,該扣件可置入一扣件收容孔中,並分別與對應之多邊形孔部、寬孔部及窄孔部結合,而形成一緊固且具有預壓力之結構。</t>
  </si>
  <si>
    <t>1996216149</t>
  </si>
  <si>
    <t>1996-10-18</t>
  </si>
  <si>
    <t>321377</t>
  </si>
  <si>
    <t>H01R-023/68 | H01R-013/62 | F16B-021/16 | F16B-037/04 | H01R-013/73</t>
  </si>
  <si>
    <t>TWI385461B</t>
  </si>
  <si>
    <t>TW321377U | US6027372A</t>
  </si>
  <si>
    <t>7917500165871</t>
  </si>
  <si>
    <t>本創作係提供一種板對板連接器,主要係包括:一絕緣本體、複數導電端子、一對接板體以及一導引裝置,其主要特徵在於:該導引裝置係能夠以逐漸緊迫方式提供絕緣本體與對接板體準確的對接,進言之,該導引裝置係包含至少一錐狀導柱與對接孔,其中該錐狀導柱係可以其小尺寸端很輕鬆探入對接孔,而藉大尺寸端與對接孔緊迫對位,以提供絕緣本體與對接本體精準對接效果。</t>
  </si>
  <si>
    <t>1996218411</t>
  </si>
  <si>
    <t>321378</t>
  </si>
  <si>
    <t>CHEN CHING-LUNG | BO LI-MING | HSIAO YU-SAN | LIAU WEN-JR</t>
  </si>
  <si>
    <t>TW321378U</t>
  </si>
  <si>
    <t>7917500165872</t>
  </si>
  <si>
    <t>本創作係提供一種高密度電連接器,尤指一種端子被定位板進一步定位之高密度電連接器。主要包括:一絕緣殼體、複數端子、一定位板以及一對固持裝置;上述定位板藉其上之導引柱及卡鉤,導入絕緣殼體之扣接部,並與扣接部之扣鉤產生第一階段之扣合,令端子焊接部之部份外露於定位板,而可很精準的與電路板插接,進而藉組裝的力量使定位板之卡鉤與扣接部之扣鉤產生第二階段之扣合,而令端子之焊接部完全外露於定位板,以方便焊接及後續的加工。</t>
  </si>
  <si>
    <t>1997208012</t>
  </si>
  <si>
    <t>1997-05-16</t>
  </si>
  <si>
    <t>321379</t>
  </si>
  <si>
    <t>TW321379U</t>
  </si>
  <si>
    <t>7917500165873</t>
  </si>
  <si>
    <t>連接器扣持裝置</t>
  </si>
  <si>
    <t>本創作係提供一種連接器扣持裝置,包含一設於連接器絕緣殼體上之定位體,及一組設於定位體上之扣持體,其主要特徵在於:該定位體係由抵板與承座並列形成一夾槽;而該扣持體具有一對扣持腳,該對扣持腳係相對保持一間距由一連接板串接,且,該對扣持腳之扣持端下段形成有一內凹之弧部;藉如是之構造,以連接板干涉組裝於夾槽,並坐壓於承座上,使相對之兩扣持腳跨置於承座兩側,而可便捷的組裝完成,並使扣持腳具有較佳之固持性。</t>
  </si>
  <si>
    <t>1996217850</t>
  </si>
  <si>
    <t>1996-11-19</t>
  </si>
  <si>
    <t>321380</t>
  </si>
  <si>
    <t>H01R-023/72 | H01R-013/62</t>
  </si>
  <si>
    <t>TW321380U</t>
  </si>
  <si>
    <t>7917500165874</t>
  </si>
  <si>
    <t>本創作係為一種連接器裝置,主要係用於電子卡上,其構成包括:長型絕緣殼體、複數支接觸端子、殼體兩側之垂耳及位於垂耳下方之預壓扣件等。其中每一預壓扣件係呈一錐柱形之彈性結構,於其最外表面上並有一切邊平面,而相對該切邊平面者則為一錐面,其向下逐漸擴張形成一擴張部,而後又向下漸縮形成一末稍部。藉於上述該連接器裝置預壓扣件之設計,可暫時扣持於一基板料片上,以確保其接觸端子焊固前,不受震動或碰撞影響,而自基板料片上偏離或脫落,並輔助自動化焊固階段時,連接器裝置之接觸端子後段能準確地被焊固於基板相對位置上,而不致受焊劑影響而浮動。</t>
  </si>
  <si>
    <t>1994216522</t>
  </si>
  <si>
    <t>1994-11-18</t>
  </si>
  <si>
    <t>321385</t>
  </si>
  <si>
    <t>MA FRANK C | WANG GUO-JENG</t>
  </si>
  <si>
    <t>汪國正 | 馬崇仁</t>
  </si>
  <si>
    <t>G11C-005/00 | H01R-009/09 | H01R-012/14</t>
  </si>
  <si>
    <t>TWI292968B</t>
  </si>
  <si>
    <t>TW321385U</t>
  </si>
  <si>
    <t>7917500165879</t>
  </si>
  <si>
    <t>一種電路板固持裝置,其於縱長方向上兩端為彼此對稱之結構,包括一略成長形之本體、位於本體縱長方向上兩端之固定板與延伸柱、位於延伸柱上之彈片、以及套合於延伸柱上之滑動塊。該本體在縱長方向上形成有一容室,用以收容相關的插槽連接器於其中,該固定板係自本體之兩側壁朝垂直於縱長方向延伸而出,且其底面係與本體的底面共平面,該延伸柱係自本體之頂面朝正交於縱長方向延伸而出,該彈片係與延伸柱干涉配合,而該滑動塊則可在縱長方向上移動。</t>
  </si>
  <si>
    <t>1996215723</t>
  </si>
  <si>
    <t>321413</t>
  </si>
  <si>
    <t>PEI WEN-JUN</t>
  </si>
  <si>
    <t>TW321413U</t>
  </si>
  <si>
    <t>7917500165907</t>
  </si>
  <si>
    <t>主機面板</t>
  </si>
  <si>
    <t>本創作係關於一種主機面板,特別係指一種針對主機面板形狀之創新設計,使其兼具有立體感、層次感及新穎流線造型,而可予人舒適之視覺感受者。 按,傳統主機面板之形狀為配合機殼之長方形體,大致上係呈長形平板狀,而於長形平板上再配合一些能與各種功能鍵或開關配合之槽孔,然而此種造型在整體視覺效果上仍顯得呆板而少有變化,本創作則係突破傳統之設計將習知平板狀之面板做一視覺上動感化之設計。 請參閱第一圖至第七圖,本創作主機面板之造型主要由面板上一呈慧星狀之淺凹部為視覺焦點,來引導整體之視覺感受,該慧星狀之淺凹部係由面板左下方斜向橫越過面板中央部份而至面板右上方,且該淺凹部由左至右係以由深漸淺之方式形成,因此造成一種兼具流線形及立體層次感之視覺感受。在面板之左方點綴有大小不同之細孔呈不規則散佈,而面板右方則具有四個圓孔由上而下排列,一曲線形切口則橫越過面板下方,配合面板之側向寬度在下方較寬上方較窄之弧面形狀,使本創作之整體造型更具美感。 綜上所述,本創作主機面板不但為一突破習知者之造型,其特別於外觀上講求流線造型之立體化創新設計,顯現出設計上之巧思與新穎獨特,實為一前所未有之創作。</t>
  </si>
  <si>
    <t>1997301483</t>
  </si>
  <si>
    <t>1997-02-20</t>
  </si>
  <si>
    <t>320471</t>
  </si>
  <si>
    <t>胡智深 | 陳一飛 | 劉建忠</t>
  </si>
  <si>
    <t>TW320471S | USD398599S1</t>
  </si>
  <si>
    <t>7917049011763</t>
  </si>
  <si>
    <t>1996309146</t>
  </si>
  <si>
    <t>320543</t>
  </si>
  <si>
    <t>吳窲燦 | 許淑瑛</t>
  </si>
  <si>
    <t>DE10-2010-034117A1 | TWD133402S | TWD130615S | TWD128247S | TWD128245S | TWD128246S</t>
  </si>
  <si>
    <t>TW320543S</t>
  </si>
  <si>
    <t>7917049011835</t>
  </si>
  <si>
    <t>本創作係有關一種電連接器,詳言之,係針指外觀造型首創新穎之電連接器。 由第一圖至第七圖觀之,本創作電連接器之造型係大致呈一長方體,其前端為一方形開口,其開口中央部位內設有長形凸塊特徵,其上具有端子,開口四周則具數個由內向外翻折之金屬片材,後端則可見二長形槽孔特徵及一貫穿底緣之長形槽道,若干端子焊腳自長形槽道向下延伸,底面則呈現二長方形凸塊、一長形槽道以及安裝接腳等特徵,端子焊腳則由長形槽道向下突出,其兩側及頂端則為長方形,其整體造型予人簡潔、耳目一新之感,為一前所未見之全新創作。 綜上所述,本創作電連接器為一全新造型,且本案申請前亦未見於公開刊物或使用,實為一新穎之創作。</t>
  </si>
  <si>
    <t>1996309381</t>
  </si>
  <si>
    <t>1996-11-07</t>
  </si>
  <si>
    <t>320544</t>
  </si>
  <si>
    <t>TW320544S</t>
  </si>
  <si>
    <t>7917049011836</t>
  </si>
  <si>
    <t>本創作係有關一種電子連接器,詳言之,係針指外觀造型首創新穎之電子連接器。 由第一圖至第七圖觀之,本創作為一圓角造型之電連接器,其插接端四週係被一殼體所包覆,由其前端可見為一六邊形之造型,若干邊緣並呈現向外翻折的樣態,而插接端之兩側則具有槽道,該電連接器之底端具有三個安裝接腳,以及六根端子的焊接腳,左右兩側為對稱之造型,左右各有二長形之彈片以及一倒刺結構,整體造型予人耳目一新之感,為全新之創作。 綜上所述,本創作電子連接器為一全新造型,且本案申請前亦未見於公開刊物或使用,實為一新穎之創作。</t>
  </si>
  <si>
    <t>1996310374</t>
  </si>
  <si>
    <t>1996-12-06</t>
  </si>
  <si>
    <t>320545</t>
  </si>
  <si>
    <t>TW320545S</t>
  </si>
  <si>
    <t>7917049011837</t>
  </si>
  <si>
    <t>本創作係有關一種電連接器端子,詳言之,係指外觀造型首創新穎之電連接器端子。 由第一圖至第七圖觀之,本創作之端子一端緣具有彎折之二接觸懸臂,其中一接觸懸臂係自端子之一側反折,二接觸懸臂之自由端各向內彎折,並設有凸點相互接觸,二接觸懸臂愈靠近端子中段,其相隔距離漸增並於鄰接中段處互相抵靠,於端子中段部位中央有一凸肋特徵,端子兩側更有方形凸塊,本創作之整體造型予人耳目一新之感,為全新之創作。 綜上所述,本創作電連接器端子為一全新造型,且本案申請前亦未見於公開刊物或使用,實為一新穎之創作。</t>
  </si>
  <si>
    <t>1996310594</t>
  </si>
  <si>
    <t>320546</t>
  </si>
  <si>
    <t>TW320546S</t>
  </si>
  <si>
    <t>7917049011838</t>
  </si>
  <si>
    <t>本創作係關於一種複合式電連接器,該電連接器主要包括:第一絕緣殼體及第二絕緣殼體,其上分別設有插接槽,可用以插接電路板,以及複數排的端子插孔,係用以收納端子。其中一排的端子插孔同時鄰接二插接槽,可收納至少二種不同的端子。因此,本創作之電連接器可選擇插接兩種以上不同的電路卡,並有效減少電連接器在電路基板上所佔之空間。</t>
  </si>
  <si>
    <t>1996218942</t>
  </si>
  <si>
    <t>1996-12-04</t>
  </si>
  <si>
    <t>320348</t>
  </si>
  <si>
    <t>PAN HUA-TZUNG | DUAN CHI-GUANG</t>
  </si>
  <si>
    <t>段啓光 | 潘華宗</t>
  </si>
  <si>
    <t>TW320348U | US5931701A</t>
  </si>
  <si>
    <t>7917500086683</t>
  </si>
  <si>
    <t>本創作係提供一種電連接器,特別是指一種通用串列匯流排連接器,包括:具有端子收容室與導電插槽之絕緣殼體、收容於端子收容室之導電端子、及包覆於絕緣殼體外之遮蔽構件,以及接地構件等構造,其主要特徵在於:該絕緣殼體與遮蔽構件間係設有嵌卡裝置與抵止裝置,其中該嵌卡裝置係包括一沿端子收容室縱長方向貫穿絕緣殼體表面之複數嵌槽,及設於遮蔽構件上可嵌卡於前述嵌槽之卡合體;而該抵止裝置係包括設於絕緣殼體上之抵槽,及設於遮蔽構件上可抵壓於該抵槽之抵壓體,藉如是之構造特徵可令遮蔽構造以一次嵌卡抵壓,穩固結合於絕緣殼體上。</t>
  </si>
  <si>
    <t>1996216814</t>
  </si>
  <si>
    <t>319452</t>
  </si>
  <si>
    <t>1997-11-01</t>
  </si>
  <si>
    <t>H01R-013/64 | H01R-025/14 | H01R-013/502</t>
  </si>
  <si>
    <t>TW319452U</t>
  </si>
  <si>
    <t>7917500125592</t>
  </si>
  <si>
    <t>具輔助裝設裝置之連接器組合</t>
  </si>
  <si>
    <t>本創作係關於一種具輔助裝設裝置之連接器組合,可用以輔助治工具將連接器安裝至電子元件表面上,其中包括至少二連接器以及一上蓋。其中,該上蓋係由金屬板件一體沖壓而成,其主要包括:至少一連結部;至少二平面部,該平面部係相對貼覆於連接器之表面並具有二端緣,其中至少一端緣與連結部結合;複數個彈臂,係自平面部朝離開平面部方向延伸設置,用以卡扣連接器。</t>
  </si>
  <si>
    <t>1997203812</t>
  </si>
  <si>
    <t>1997-03-12</t>
  </si>
  <si>
    <t>319455</t>
  </si>
  <si>
    <t>HO YU-MING | WU MIN-FANG | HUNG-CHI-YU</t>
  </si>
  <si>
    <t>何有明 | 余宏基 | 吳敏芳</t>
  </si>
  <si>
    <t>H01R-027/00 | H01R-027/00 | H01R-043/20 | H05K-013/04</t>
  </si>
  <si>
    <t>TW319455U | US5899760A</t>
  </si>
  <si>
    <t>7917500125595</t>
  </si>
  <si>
    <t>整合式連接器</t>
  </si>
  <si>
    <t>本創作係關於一種整合式連接器,該連接器主要包括一插頭部與一線纜部,其中,該插頭部由一絕緣殼體、一金屬殼體,及至少一端子所組成,而該絕緣殼體係由一本體、一接觸部,及一接線部所構成。又,該金屬殼體兩側端各延設一抗彎強度良好之L型樑以加強保護該絕緣殼體接線部,且該金屬殼體另兩側邊各設有向內凹陷之凸肋,用以當該金屬殼體包覆絕緣殼體時,這些凸肋可卡制該絕緣殼體之兩側邊,以加強固定之用。另外,本創作同時提供了一種具有良好遮蔽接地效果之整合式連接器,可防止電磁及靜電的干擾。</t>
  </si>
  <si>
    <t>1996202862</t>
  </si>
  <si>
    <t>1996-02-17</t>
  </si>
  <si>
    <t>318614</t>
  </si>
  <si>
    <t>JOU WEI-YING | WU KUN-TSAN</t>
  </si>
  <si>
    <t>H01R-013/64 | H01R-025/14 | H01R-025/14</t>
  </si>
  <si>
    <t>TW318614U</t>
  </si>
  <si>
    <t>7917500206516</t>
  </si>
  <si>
    <t>連接器導電端子</t>
  </si>
  <si>
    <t>一種連接器導電端子,該導電端子由插腳部、固持部及弧形彈性部所構成,並藉該固持部設置於該絕緣本體之插槽內,且其插腳部由絕緣本體之一端伸出,以插妾於印刷電路板中;此導電端子係用於電源用連接器中,該連接器進一步包括:一絕緣本體,該絕緣本體的一側形成一承接面,且於該承接面上開設複數個插槽;及一對扣持腳,其一端銜接於上述絕緣本體中,另一端則設置扣拘,以將整個電源用連接器固設於印刷電路板上。</t>
  </si>
  <si>
    <t>1996205622</t>
  </si>
  <si>
    <t>1996-04-19</t>
  </si>
  <si>
    <t>318618</t>
  </si>
  <si>
    <t>H01R-013/62 | H01R-023/68 | H01R-013/193 | H01R-013/627</t>
  </si>
  <si>
    <t>TW287730U | TW303099U | TW318618U | US6116956A</t>
  </si>
  <si>
    <t>7917500206520</t>
  </si>
  <si>
    <t>本創作係提供一種電子卡連接器,尤其係指一種可將插置於電子卡連接器上之電子卡推出的退卡機構,該退卡機構包括:設於連接器本體上之導座;平置於連接器本體上且具有推引端與驅動端之頂出板,其靠近推引端處設有第一支點裝置,而遠離推引端處設有第二支點裝置;及設於導座內一端係與頂出板的驅動端相連之推桿,藉第一、二支點裝置之設置,使該頂出板被推桿連動推引時,能以第一支點裝置促使推桿以較省力將電子卡頂出,再藉第二支點裝置將已脫離之電子卡輕鬆繼續推出,達到兩段式省力且有效退卡之效果。</t>
  </si>
  <si>
    <t>1997204066</t>
  </si>
  <si>
    <t>1997-03-14</t>
  </si>
  <si>
    <t>317967</t>
  </si>
  <si>
    <t>1997-10-11</t>
  </si>
  <si>
    <t>HO YU-MING | DONG SHUN-CHI</t>
  </si>
  <si>
    <t>7917500032409</t>
  </si>
  <si>
    <t>改良型電連接器</t>
  </si>
  <si>
    <t>一種改良型電連接器,係由一略成長形之絕緣殼體、一對做為訊號端子使用之第一端子、以及一對做為電源端子使用而在延伸長度上較短之第二端子所組成,其中該對第一端子或第二端子,係以對稱排列的方式,裝設於絕緣殼體的兩相對側面上。</t>
  </si>
  <si>
    <t>1996209863</t>
  </si>
  <si>
    <t>1996-06-29</t>
  </si>
  <si>
    <t>317969</t>
  </si>
  <si>
    <t>H01R-025/14 | H01R-025/14</t>
  </si>
  <si>
    <t>TW293556U | TW300676U | TW311754U | TW317969U | US5944559A</t>
  </si>
  <si>
    <t>7917500032411</t>
  </si>
  <si>
    <t>本創作係關於一種按鍵裝置,其主要包括:基座、第一滑動件、第二滑動件以及鍵蓋。其中基座具有卡固區以及導引部,該卡固區係用以卡固第一滑動件及第二滑動件上相對之卡固部。於第一滑動件上設有滑槽以及滑塊,第二滑動件上設有凸塊以及滑塊,其中第二滑動件之凸塊係裝設於第一滑動件之滑槽中 。 鍵蓋則具有導柱以及滑動區,該導柱係裝設於前述基座之導引部,第一滑動件及第二滑動件之滑塊則裝設於鍵蓋中之滑動區。其中,第一滑動件之滑槽具有特定之曲面結構,係用以保持按鍵在按壓的過程中可始終保持水平,而不致造成卡鍵的情形。</t>
  </si>
  <si>
    <t>1997200204</t>
  </si>
  <si>
    <t>1997-01-08</t>
  </si>
  <si>
    <t>317343</t>
  </si>
  <si>
    <t>G06F-003/02 | G06F-003/02 | H01H-003/12 | H01H-013/70</t>
  </si>
  <si>
    <t>TWI314750B</t>
  </si>
  <si>
    <t>TW317343U | US5986227A</t>
  </si>
  <si>
    <t>7917500106875</t>
  </si>
  <si>
    <t>電連接器插座之遮蔽構件</t>
  </si>
  <si>
    <t>本創作係提供一種電連接器插座之遮蔽構件,該遮蔽構件係由四個表面共同界定出一容置空間,可被收容貼合於電連器插座之絕緣殼體內,且於其表面上設有抵制體,可以抵制方式定位於絕緣殼體上,藉遮蔽構件組設於絕緣殼體內,而可減少包覆面積,達到降低製造成本。且藉遮蔽構件完全創新之結合方式,而使之得與絕緣殼體之組裝便捷,並可提供與對接連接器插拔上之方便性。</t>
  </si>
  <si>
    <t>1996218085</t>
  </si>
  <si>
    <t>317371</t>
  </si>
  <si>
    <t>TW317371U</t>
  </si>
  <si>
    <t>7917500106903</t>
  </si>
  <si>
    <t>一種連接器端子,大體上成長形,包括一位於中間之主體部、一自主體部一端向外延伸之焊接尾部、以及一自主體部另一端朝相反方向延伸之接觸部,且在該主體部中間部份的兩相對側面上,並分別向外凸設出成對的第一倒刺與成對的第二倒刺,其中該對第一倒刺係位於靠近接觸部之一端,而該對第 二 倒刺則位於靠近焊接尾部之另一端,且該對第一倒刺間之寬度,係設計成略小於該對第二侄刺間之寬度。</t>
  </si>
  <si>
    <t>1996213326</t>
  </si>
  <si>
    <t>1996-08-28</t>
  </si>
  <si>
    <t>317380</t>
  </si>
  <si>
    <t>HSIAO YU-SAN | BO LI-MING</t>
  </si>
  <si>
    <t>H01R-004/02 | H01R-013/62 | H01R-013/02 | H01R-013/41 | H01R-013/627</t>
  </si>
  <si>
    <t>TW317380U | US5989075A</t>
  </si>
  <si>
    <t>7917500106912</t>
  </si>
  <si>
    <t>電腦P.G.A腳座(追加一)</t>
  </si>
  <si>
    <t>本創作係第八四二一三六一六號「電腦P.G.A腳座」之再改良構造,旨在利用原創作主要技術內容而完成之卡掣結構,俾使原案構造更臻完善。其組成係包括有上、下座體、複數端子及至少一只卡掣塊,其中:該下座體兩側設有平台,平台內側設有兩段槽,並由上而下挖設凹槽,上座體則疊嵌於下座體頂面,相對於兩段槽設有楔形塊,藉由撥桿嵌插於凹槽朝向平台內側方向施力,可使上座體位移,並藉楔形塊嵌持於兩段槽的另一段,則設於上座體插接孔之CPU端子可與預設於下座體之插接端子對位,在將撥桿取出後,卡掣塊恰可嵌入該凹槽中,藉以限制上座體保持在位移後的卡掣狀態,俾防止上座體脫離卡持位置,而造成CPU鬆脫。</t>
  </si>
  <si>
    <t>1995213616</t>
  </si>
  <si>
    <t>316686</t>
  </si>
  <si>
    <t>1997-09-21</t>
  </si>
  <si>
    <t>CEN LINK CO LTD</t>
  </si>
  <si>
    <t>ZHENG XIN-LIANG</t>
  </si>
  <si>
    <t>鄭心樑</t>
  </si>
  <si>
    <t>黃啓昌</t>
  </si>
  <si>
    <t>US11744065B2</t>
  </si>
  <si>
    <t>TW316686U</t>
  </si>
  <si>
    <t>7917500147511</t>
  </si>
  <si>
    <t>本創作係提供一種微型連接器,適於與電腦鍵盤、滑鼠等週邊設備之連接器插接,其主要包括:具有插接槽與端子收容孔之絕緣殼體;複數收容於端子收容孔之導電端子;至少一遮蔽面罩蓋固定於絕緣殼體之插接面的遮蔽構件;及與絕緣殼體之插接面相扣合,具有至少一彈性接觸臂之接地簧片,藉接地簧片扣合式之設計,不但可便捷的組裝於微型連接器上,且,能提供更佳的接觸效果,同時可使對接連接器容易插置。</t>
  </si>
  <si>
    <t>1997204492</t>
  </si>
  <si>
    <t>316722</t>
  </si>
  <si>
    <t>H01R-013/64 | H01R-033/00 | H01R-033/00</t>
  </si>
  <si>
    <t>TW316722U</t>
  </si>
  <si>
    <t>7917500147547</t>
  </si>
  <si>
    <t>本創作係提供一種電子卡連接器之改良構造,乃係指一種具有子電路板之電子卡連接器,該電子卡連接器主要包括:具有端子收容區之一絕緣座體 一遮蔽設於端子收容區上之接地金屬板,其一端設有複數焊接腳 及複數導電端子,係容設於端子收容區 以及一子電路板,係設於端子收容區之焊接端一側 , 其改良之主要特徵在於:該接地金屬板之該等焊接腳上係設有抵扣裝置,藉該抵扣裝置可將子電路板阻隔並保持平直定位在一既定位置,以確保成品品質及降低成本。</t>
  </si>
  <si>
    <t>1996214724</t>
  </si>
  <si>
    <t>1996-09-21</t>
  </si>
  <si>
    <t>316725</t>
  </si>
  <si>
    <t>H01R-023/68 | H01R-033/94 | H01R-033/94</t>
  </si>
  <si>
    <t>TW316725U</t>
  </si>
  <si>
    <t>7917500147550</t>
  </si>
  <si>
    <t>導線端電連接器之改良</t>
  </si>
  <si>
    <t>一種導線端電連接器,包括:一第一內殼,在該第一內殼上開設有複數個通孔;一第二內殼,在該第二內殼相對於上述通孔之位置上設置有卡扣片,上述卡扣片係卡抵於上述通孔內使該第一、二內殼結合穩固,在該第二內殼之兩側各設置一突出部,在上述突出部上則設有貫孔;一對閂鎖構件,包括按持部及彈性片,上述彈性片為實質上長形,一端連接上述按持部,另一端則延伸出一扣爪部,而中央則設有一彈性臂,上述彈性臂設置於上述貫孔內;以及一外殼,外覆於上述第一、二內殼及上述閂鎖構件,在該外殼之兩側更設有開口,使上述閂鎖構件之按持部能從上述開口露出。</t>
  </si>
  <si>
    <t>1994216378</t>
  </si>
  <si>
    <t>1994-11-15</t>
  </si>
  <si>
    <t>316727</t>
  </si>
  <si>
    <t>LAI CHIN-TE | LIOU MEI-CHIOU</t>
  </si>
  <si>
    <t>劉美秋 | 賴金德</t>
  </si>
  <si>
    <t>H01R-009/03 | H01R-013/62</t>
  </si>
  <si>
    <t>TW316727U</t>
  </si>
  <si>
    <t>7917500147552</t>
  </si>
  <si>
    <t>本創作係提供一種模組連接器,乃係指一種能夠顯示與之對接之週邊設備是否在正確連線的模組連接器,主要包括:具有對接面與括接面之娓緣殼體、及收容於絕緣殼體上之複數端子,以及一顯示正確連線與否之視覺指示裝置,其主要特徵;在於該視覺指示裝置包含一具有複數容室之機殼,及設於容室內具有電源端,而電源端與端子的插腳部同側之發光體;藉如是之特徵,以該複數容室係可提供發光體具有選擇式之容置功能,令視覺指示裝置之設置在組裝型態上更具變化,而可提供模組連接器具有機動性的組裝效果。</t>
  </si>
  <si>
    <t>1996218574</t>
  </si>
  <si>
    <t>315990</t>
  </si>
  <si>
    <t>1997-09-11</t>
  </si>
  <si>
    <t>CHEN YU-CHENG | JOU WEI-YING</t>
  </si>
  <si>
    <t>周偉英 | 陳昱丞</t>
  </si>
  <si>
    <t>H01R-013/51 | H01R-013/514 | H01R-013/641 | H01R-013/66 | H01R-013/717</t>
  </si>
  <si>
    <t>TW315990U | US5975943A</t>
  </si>
  <si>
    <t>7917500086239</t>
  </si>
  <si>
    <t>電腦排線專用連接器</t>
  </si>
  <si>
    <t>本創作係提供一種電腦排線專用連接器,主要包括:具有插接容槽與定位室之絕緣外殼體、及套卡於絕緣外殼體之定位室的絕緣內殼體,以及若干組設於絕緣外殼體插接容槽與定位室間,一端為插腳端,一端為叉口端之導電端子,其主要特徵在於:該絕緣外殼與絕緣內殼體之間,係設有與殼體同為絕緣材質的導引限位裝置,該道引限位裝置係為可容設於絕緣外殼體之定位室的板體,該板體對應於該等端子之叉口端係設有穿孔,藉該等穿孔係可將端子的叉口端保持在既定位置;且,其位於該叉口端一側的最外側設有導引限位面,可對最外側端子的叉口端限位,並引導對接的絕緣內、外殼體準確的對接,而能使得置於其間的電腦排線被準確插接。</t>
  </si>
  <si>
    <t>1996212377</t>
  </si>
  <si>
    <t>1996-08-10</t>
  </si>
  <si>
    <t>315998</t>
  </si>
  <si>
    <t>H01R-025/14 | H01R-025/14 | H01R-004/24 | H01R-012/67</t>
  </si>
  <si>
    <t>TW315998U | US6012943A</t>
  </si>
  <si>
    <t>7917500086247</t>
  </si>
  <si>
    <t>連接器端子構造</t>
  </si>
  <si>
    <t>本創作係提供一種連接器端子構造, 該端子具有插接端及插腳端,其中該插接端設有與對接連接器插腳接觸的接觸面,及用於固定於連接器端子容槽的固定部,其主要特徵在於:該插接端位於接觸面與固定部之間,設有至少一處能將該接觸面所承受的應力分散的應力緩衝區,藉以可將對接連接器插腳插入的應力遂層的分散, 使端子的插接端能夠承受更大的外力及移位的空間, 進而可以較低成本的材料製作,以達到降低成本的經濟效益。</t>
  </si>
  <si>
    <t>1996210936</t>
  </si>
  <si>
    <t>315052</t>
  </si>
  <si>
    <t>TW315052U</t>
  </si>
  <si>
    <t>7917500147157</t>
  </si>
  <si>
    <t>電子卡連接器新構造</t>
  </si>
  <si>
    <t>本創作係提供一種電子卡連接器新構造,特別係指一種可與主機板電訊連接,提供電子卡插接之電子卡連接器,其主要包括:具有端子收容區之一絕緣座體;及複數導電端子,係容設於端子收容區;以及至少一子電路板,係垂直設於端子收容區之焊接端一側,其主要特徵在於:該導電端子的焊接端,係相對於主機板做昇高設計,亦即該焊接端係往主機板之反向做適當的彎折,而在原彎折所在及昇高之空間形成插接區,藉以可提供子電路板與設於主機板上之連接器於該插接區對接,而使該絕緣座體與主機板平貼有效降低組配之高度。</t>
  </si>
  <si>
    <t>1996216014</t>
  </si>
  <si>
    <t>1996-10-16</t>
  </si>
  <si>
    <t>315056</t>
  </si>
  <si>
    <t>HO YU-MING | YU HUNG-CHI</t>
  </si>
  <si>
    <t>H01R-033/94 | H01R-033/94 | G06K-007/00 | H01R-012/50 | H01R-012/70</t>
  </si>
  <si>
    <t>TW315056U | US5954522A</t>
  </si>
  <si>
    <t>7917500147161</t>
  </si>
  <si>
    <t>本創作係提供一種電腦殼體,主要包括:一U型底座,其內可組裝電腦組件,於U型垂直面上設有電腦連接器與硬碟機等組裝孔;一輔助固定架,係橫跨於U型底座之垂直面上;一卡扣裝置,提供輔助固定裝置扣合定位;及一外蓋,係罩蓋固定於U型底座,藉該懸掛式輔助固定架,將電腦組件中之硬碟機與電源供應器組裝於上,形成一獨立組件後,再直接跨設於電腦殼體上,而可使組裝作業及檢測的進行順利。</t>
  </si>
  <si>
    <t>1997201691</t>
  </si>
  <si>
    <t>1997-01-29</t>
  </si>
  <si>
    <t>315077</t>
  </si>
  <si>
    <t>LIU CHIEN-CHUNG | CHEN I-FEE</t>
  </si>
  <si>
    <t>TW315077U | US6000767A</t>
  </si>
  <si>
    <t>7917500147182</t>
  </si>
  <si>
    <t>鍵盤彈性裝置(一)</t>
  </si>
  <si>
    <t>本創作係關於一種鍵盤彈性裝置,係配合按鍵及電路板裝設於電子裝置上,該彈性裝置主要包括:彈性本體、連結部、敲擊部以及基座。其彈性本體係具有一凹陷空間,可用以提供按鍵彈性,沿該彈性本體垂直方向,可向外延伸設置連結部,並與前述按鍵連結,於彈性本體凹陷空間內,朝離開連結部方向則設有敲擊部,沿該彈性本體水平方向,相對連結部之一端向外延伸設有基座,用以固定於按鍵底座與電路板所形成的卡固區中。</t>
  </si>
  <si>
    <t>1997202805</t>
  </si>
  <si>
    <t>1997-02-15</t>
  </si>
  <si>
    <t>314250</t>
  </si>
  <si>
    <t>H01H-013/70 | H01H-013/70 | H01H-003/12 | H01H-013/705</t>
  </si>
  <si>
    <t>TW314250U | US5950810A</t>
  </si>
  <si>
    <t>7917500186393</t>
  </si>
  <si>
    <t>改良型電連接器頂出裝置</t>
  </si>
  <si>
    <t>一種雙列線模組連接器(10)包含有一個長形的絕緣本體(12),具有一個中央槽(14),用以收容一個雙列線性模組(100)於其中,而兩列接觸端子則位於中央槽(14)的兩側,一對收容部(12)分別設置於本體(12)的兩端,可用於收容一對頂出裝置70於其中;旋轉限定機構則用以限制該頂出裝置70的相對於本體(12)的旋轉運動量,包含有一個位於頂出裝置70的頂出部(78)上的第一固定面(85)及一個位於本體(12)上的第二固定面(42);一個加強壁32則橫向的設置於本體(12)的側壁(24)之間,但是實質上並不會影響到該頂出裝置70組裝於本體(12)之收容部(22)之中。</t>
  </si>
  <si>
    <t>1995212006</t>
  </si>
  <si>
    <t>314265</t>
  </si>
  <si>
    <t>JEN LI MING | LEE GEORGE</t>
  </si>
  <si>
    <t>李哲志 | 鄭禮明</t>
  </si>
  <si>
    <t>H01R-027/00 | H01R-035/04 | H01R-027/00 | H01R-035/04</t>
  </si>
  <si>
    <t>TW314265U</t>
  </si>
  <si>
    <t>7917500186408</t>
  </si>
  <si>
    <t>電連接器之扣持裝置</t>
  </si>
  <si>
    <t>本創作係提供一種電連接器之扣持裝罝,其主要特徵在於:該扣持裝置由線材或板材彎折成具有一彈性定位部及一扣持部,其中該彈性定位部具有兩個保持一適當間距,端部並經彎折之自由端,而由兩自由端之相對側分別延伸形成出一連續形體之扣持部,該扣持部具有一肩部及導引面;藉如是一體彎折成之型體,賦予彈性定位部具有一壓擠之彈性,而可於組裝時直接壓擠藉該兩自由端扣合於電連接器的既定位置。</t>
  </si>
  <si>
    <t>1996219494</t>
  </si>
  <si>
    <t>313332</t>
  </si>
  <si>
    <t>JIANG ZHEN-XIN</t>
  </si>
  <si>
    <t>江振鑫</t>
  </si>
  <si>
    <t>H01R-013/40 | H01R-013/40 | H01R-012/58 | H01R-013/60</t>
  </si>
  <si>
    <t>CN106374248B</t>
  </si>
  <si>
    <t>TW313332U | US6053768A</t>
  </si>
  <si>
    <t>7917500032085</t>
  </si>
  <si>
    <t>本創作係提供一種插槽連接器,包括:一具有插接面、焊接面、複數導電端子收容孔與支撐壁之長形絕緣殼體、收容於該等端子收容孔之複數導電端子,及具有扣合件與解扣件之鎖扣裝置等主要構造,其特徵在於該絕緣殼體上設有輔助定位裝置,該輔助定位裝置具有設於支撐壁之第一定位件,與設於絕緣殼體之第二定位件,藉該第一、二定位件可使插槽連接器穩固的與主機板定位,除可使插槽連接器過錫爐時保持在焊接位置,且不會受插置於上之模組板插、拔的影響,而有鬆脫移位之不良現象。</t>
  </si>
  <si>
    <t>1997203326</t>
  </si>
  <si>
    <t>1997-02-28</t>
  </si>
  <si>
    <t>313334</t>
  </si>
  <si>
    <t>BO LI-MING | LIU JIA-HUNG | HSIAO YU-SAN</t>
  </si>
  <si>
    <t>H01R-013/40 | H01R-013/40 | H01R-012/50 | H01R-012/70 | H01R-012/71 | H01R-012/83</t>
  </si>
  <si>
    <t>TW313334U | US6024592A</t>
  </si>
  <si>
    <t>7917500032087</t>
  </si>
  <si>
    <t>本創作係提供一種連接器端子,係包括:具有板形之焊接部;由焊接部之一端向上延伸,其上設有干涉體之干涉部;及由干涉部之自由端往焊接部之反向延伸,具有至少兩彎折處之連接部;以及由連接部之自由端延伸出一弧形體之接觸部。</t>
  </si>
  <si>
    <t>1996217750</t>
  </si>
  <si>
    <t>313345</t>
  </si>
  <si>
    <t>CHEN CHING-LUNG | BO LI-MING | HSIAO YU-SAN</t>
  </si>
  <si>
    <t>柏利明 | 陳清龍 | 蕭裕三</t>
  </si>
  <si>
    <t>TW313345U</t>
  </si>
  <si>
    <t>7917500032098</t>
  </si>
  <si>
    <t>電連接器的改良構造</t>
  </si>
  <si>
    <t>本創作係提供一種電連接器的改良構造,具有長型絕緣殼體,複數的孔道設置其間 ,用於收容複數導電端子, 而該等導電端子的一端由絕緣殼體的安裝表面延伸而出;一導電的遮蔽構件 ,吻合於絕緣殼體的外型 ,用於覆蓋於絕緣本體之上 ,而對電連接器提供一個當磁遮蔽保護 及一扣持定位構件 ,具有本體部及扣持部 ,乃設置於該絕緣殼體的插接表面凹設之收容空閒內,且其中該扣持部係持續延設於絕緣殼體的安裝表面之外。</t>
  </si>
  <si>
    <t>1996209011</t>
  </si>
  <si>
    <t>312381</t>
  </si>
  <si>
    <t>1997-08-01</t>
  </si>
  <si>
    <t>TW312381U</t>
  </si>
  <si>
    <t>7917500106585</t>
  </si>
  <si>
    <t>線纜接頭之固持裝置</t>
  </si>
  <si>
    <t>本創作係關於一種線纜接頭之固持裝置,其用於束集並 固 持 複 數條電纜線於前述線纜接頭內,主要包括:集線罩、束線部及扣部,其中該集線罩,具有收容空間可容納前述線纜接頭與電纜線連接之處,而該束線部具有一孔道可收容前述之電纜線;扣部,係從前述束線部之壁面衝壓而成,使其上之一部位可扣持前述孔道內之電纜線。</t>
  </si>
  <si>
    <t>1996214791</t>
  </si>
  <si>
    <t>1996-09-23</t>
  </si>
  <si>
    <t>312382</t>
  </si>
  <si>
    <t>WU KUN-TSAN | WANG FU-CHU</t>
  </si>
  <si>
    <t>王富助 | 吳窲燦</t>
  </si>
  <si>
    <t>H01R-013/40 | H01R-013/40 | H01R-013/516 | H01R-013/58 | H01R-013/6581</t>
  </si>
  <si>
    <t>TWI384698B</t>
  </si>
  <si>
    <t>TW312382U | US5954542A</t>
  </si>
  <si>
    <t>7917500106586</t>
  </si>
  <si>
    <t>電路板輔助定位裝置</t>
  </si>
  <si>
    <t>本創作係提供一種電路板輔助定位裝置,乃係指一種可將插置於插槽連接器上之電路板進一步定位之輔助定位裝置,該輔助定位裝置之主要特徵在於:包括一可將電路板之兩側夾置之夾持體;及一可抵止於電路板插拔行程上之抵扣機構,藉以可將插置於插槽連接器之電路板扣合於既定位置不會有搖晃或脫離之情況發生。</t>
  </si>
  <si>
    <t>1996216818</t>
  </si>
  <si>
    <t>312401</t>
  </si>
  <si>
    <t>PAN HUA-TZUNG | CHEN CHU-MEI | HUNG MING-YOU</t>
  </si>
  <si>
    <t>洪銘佑 | 陳初梅 | 潘華宗</t>
  </si>
  <si>
    <t>TW312401U</t>
  </si>
  <si>
    <t>7917500106605</t>
  </si>
  <si>
    <t>一種電連接器遮蔽裝置,係由一中間部份形成有一圓形開孔之第一外蓋、以及一略成長形之第二外蓋所造成。其中該第一外蓋上型成有一對長條狀之卡孔,而該第二外蓋則在縱長方向一端之兩相對側面上,分別向外延伸出一卡鉤,該卡鉤具有一對彼此反向延伸的倒鉤,可與第一外蓋上之卡孔結構配合。</t>
  </si>
  <si>
    <t>1996209864</t>
  </si>
  <si>
    <t>311754</t>
  </si>
  <si>
    <t>1997-07-21</t>
  </si>
  <si>
    <t>H01R-013/46 | H01R-025/14 | H01R-025/14 | H01R-013/46</t>
  </si>
  <si>
    <t>7917500068991</t>
  </si>
  <si>
    <t>本創作係提供一種電連接器端子結構,可與具有相同結構之端子對接,該端子使用時無公、母之分,可有效簡化端子之種類。該端子係由金屬板件沖壓而成,其主要包括:電氣連接部、固持部及對接部,其中對接部又可區分為彈片區、平板區及接觸區,該彈片區係抵靠於平板區,與對接電連接器對接時,彈片區及平板區間可收納另一相同結構對接端子之接觸區。</t>
  </si>
  <si>
    <t>1996219126</t>
  </si>
  <si>
    <t>1996-12-09</t>
  </si>
  <si>
    <t>310887</t>
  </si>
  <si>
    <t>H01R-011/11 | H01R-013/115</t>
  </si>
  <si>
    <t>TWI565149B</t>
  </si>
  <si>
    <t>TW310887U</t>
  </si>
  <si>
    <t>7917500185854</t>
  </si>
  <si>
    <t>連接器退卡裝置</t>
  </si>
  <si>
    <t>本創作係關於一種連接器退卡裝置,其中,於其退卡裝置之推桿裝置一彈簧,該彈簧兩端呈錐狀收口,中間則呈緊箍狀,可保持其直線度,以避免產生凸出之現象。又於該連接器退卡裝置之連桿一端設突止部,以當推桿因彈簧之彈性回復力復歸至原位時可抵制於連接器之安裝槽,使推桿確實定位。而如此之連接器退卡裝置可提供一種結構穩固、強度良好且退卡及回復動作確實之連接器退卡裝置。</t>
  </si>
  <si>
    <t>1996207375</t>
  </si>
  <si>
    <t>1996-05-18</t>
  </si>
  <si>
    <t>310888</t>
  </si>
  <si>
    <t>HO YU-MING | LEE HSIEH-KUN</t>
  </si>
  <si>
    <t>何有明 | 李學坤</t>
  </si>
  <si>
    <t>TW310888U</t>
  </si>
  <si>
    <t>7917500185855</t>
  </si>
  <si>
    <t>本創作係提供一種插座連接器,主要包括:具有插接面、導接面與導電插槽之絕緣殼體、及容設於前述體導電插槽內之導電端子,以及具有與絕緣殼體之插接面一側吻合的型體,並具有插接孔之遮蔽構件等構造,其主要特徵在於:遮蔽構件鄰該插接孔係設有接地片與夾置片,藉該接地片與夾置片提供遮蔽構件除具有接地的作用,同時更具有夾置對接連接器功能,而能夠以單一構件提供多用途效果,進而達到精簡構造、簡化物料管理及降低成本符合產業經濟效益的目的。</t>
  </si>
  <si>
    <t>1996210939</t>
  </si>
  <si>
    <t>310891</t>
  </si>
  <si>
    <t>TW310891U</t>
  </si>
  <si>
    <t>7917500185858</t>
  </si>
  <si>
    <t>一種電連接器,包括一略成長形的絕緣殼體,以及一與該殼體的結構對應而做為連接器遮蔽裝置使用之金屬外蓋。該殼體在對接互補連接器之一端,形成有兩個於縱長方向上並排配置之容室,用以收容相關的互補連接器於其中,且每一容室內形成有四個端子通道,用以收容對應的四支連接器端子於其中;該金屬外蓋在對接互補連接器之表面上,則與殼體之容室結構相配合,形成兩個於縱長方向上並排配置之開口。</t>
  </si>
  <si>
    <t>1996216760</t>
  </si>
  <si>
    <t>1996-10-24</t>
  </si>
  <si>
    <t>310892</t>
  </si>
  <si>
    <t>WU KUN-TSAN | SHIU SHU-YING | TAN HAW-CHAN | YEH AOEL J</t>
  </si>
  <si>
    <t>田浩川 | 吳窲燦 | 許淑瑛 | 葉智豪</t>
  </si>
  <si>
    <t>TW | TW | US | US</t>
  </si>
  <si>
    <t>H01R-013/64 | H01R-025/00 | H01R-025/00</t>
  </si>
  <si>
    <t>TW310892U</t>
  </si>
  <si>
    <t>7917500185859</t>
  </si>
  <si>
    <t>本創作係提供一種電連接器插座,包括:具有端子收容室與插槽空間之絕緣殼體、收容於端子收容室之導電端子、及用於電磁遮蔽之遮蔽構件,以及接地構件等構造,其主要特徵在於:遮蔽構件係組裝貼合於絕緣殼體插槽空間的內壁,且該遮蔽構件與絕緣殼體間設有抵止裝置,於組裝時能夠對絕緣殼體之壁面抵制,而使組裝方便快捷。</t>
  </si>
  <si>
    <t>1996218083</t>
  </si>
  <si>
    <t>310893</t>
  </si>
  <si>
    <t>H01R-013/64 | H01R-012/50 | H01R-012/72 | H01R-013/6582 | H01R-013/6594</t>
  </si>
  <si>
    <t>TW310893U | US5975954A</t>
  </si>
  <si>
    <t>7917500185860</t>
  </si>
  <si>
    <t>通用型插座連接器</t>
  </si>
  <si>
    <t>本創作係提供一種通用型插座連接器,主要包括:絕緣殼體及複數導電端子等構造,其主要特徵在於:在於該絕緣殼體上係設有墊高裝置,該墊高裝置係可選擇式的以垂直式或水平式設置於電路板上,並使插座連接器的底部與電路板保持適當的間距,而能夠避免過錫爐時錫液及助焊劑的滲入,影響電訊傳輸效果,且,最重要的是,藉其可通用的特性使連接器的型態驅於精簡,而可簡化物料的管理、降低成本,符合產業的經濟效益。</t>
  </si>
  <si>
    <t>1996210940</t>
  </si>
  <si>
    <t>310897</t>
  </si>
  <si>
    <t>7917500185864</t>
  </si>
  <si>
    <t>電連接器卡扣基板之裝置</t>
  </si>
  <si>
    <t>本創作係關於一種電連接器卡扣基板裝置,其主要包括:主體部、卡固部及基板扣持部。其基板扣持部又包括:彈臂區,提供基板扣持部穿入基板插孔所需之彈性;卡制區,以垂直正向力卡固基板插孔之外緣;卡制保持區,當插入之基板厚度較厚時,可以面接觸方式干涉卡固插孔內緣;受壓區,受基板插孔擠壓可將基板扣持部推入基板插孔內;導入區,可使電連接器卡扣基板裝置以無干涉的方式插入,避免端子折彎或插歪。</t>
  </si>
  <si>
    <t>1996217114</t>
  </si>
  <si>
    <t>1996-11-06</t>
  </si>
  <si>
    <t>310898</t>
  </si>
  <si>
    <t>TW310898U</t>
  </si>
  <si>
    <t>7917500185865</t>
  </si>
  <si>
    <t>邊緣連接器</t>
  </si>
  <si>
    <t>一種邊緣連器,具有一略呈長形之絕緣本體,該絕緣本體於縱長方向上開設一插槽,用以插接一電路子板。至少一個活動式辦識鍵,可配合不同電路子板之定位凹口的位置,而選擇性地插入或拔出上述插槽內,以避免電路子板插反造成電路極性錯誤。該活動式辦識鍵包括一基部及一對與該基部一體成形且彼此呈平行之固定腳,其中該對固定腳係用以插入插槽內,其上具有凸塊,可與插槽內壁形成干涉配合,且兩固定腳之間的距離係大於插槽內端子之寬度,使該活動式辦識鍵插入或拔出該插槽時,不會與該等端子接觸。</t>
  </si>
  <si>
    <t>1996217254</t>
  </si>
  <si>
    <t>1996-11-09</t>
  </si>
  <si>
    <t>310899</t>
  </si>
  <si>
    <t>PAN HUA-TZUNG | MENG CHING-CHANG | CAI TAI-XU</t>
  </si>
  <si>
    <t>孟慶昌 | 潘華宗 | 蔡泰旭</t>
  </si>
  <si>
    <t>H01R-023/70 | H01R-012/18</t>
  </si>
  <si>
    <t>TW310899U</t>
  </si>
  <si>
    <t>7917500185866</t>
  </si>
  <si>
    <t>本創作係提供一種膧連接器係包括 一具有對接面、插接面、中央槽道及端子收容孔之絕緣殼體、複數收容於端子收容孔,具有接觸部、干涉部及焊接部之端子,及一可將焊接部部份收容,具有與絕緣殼體垂直、水平卡固之定位裝置,以及一與絕緣殼體同一脫模方向容置之固持裝置,藉如上構造使該定位裝置由左右垂直向及前後水平向與絕緣殼體固結,而可將定位裝置穩固的結合,並將端子焊接部保持在既定位置。</t>
  </si>
  <si>
    <t>1996220503</t>
  </si>
  <si>
    <t>310902</t>
  </si>
  <si>
    <t>WU RONG-FA | LEE TZE-JR</t>
  </si>
  <si>
    <t>H01R-004/02 | H01R-012/14</t>
  </si>
  <si>
    <t>TW310902U</t>
  </si>
  <si>
    <t>7917500185869</t>
  </si>
  <si>
    <t>晶片連接器</t>
  </si>
  <si>
    <t>本創作係提供一種晶片連接器,主要包括具有對接側與焊接側之絕緣殼體、及設於絕緣殼體上之複數導電端子,以及具有插接側與組裝側之絕緣蓋體等構造。其主要特徵在於該絕緣殼體焊接側係設有阻隔裝置,該阻隔裝置包括:與絕緣殼體結合之固結部,及可將絕緣殼體上複數端子收容孔底部封閉之遮蔽部,藉如是之構造,該遮蔽部可有效的將端子收容孔之底部封閉,而隔絕異物或雜質進入絕緣殼體內。</t>
  </si>
  <si>
    <t>1996215365</t>
  </si>
  <si>
    <t>1996-10-03</t>
  </si>
  <si>
    <t>310087</t>
  </si>
  <si>
    <t>1997-07-01</t>
  </si>
  <si>
    <t>H01R-013/52 | H01R-033/74 | H01R-013/52 | H01R-004/02 | H01R-033/74 | H05K-007/10</t>
  </si>
  <si>
    <t>TW310087U | US5947778A</t>
  </si>
  <si>
    <t>7917500068527</t>
  </si>
  <si>
    <t>本創作係為一種零插入力連接器之改良結構,其主要供電子構件使用,其結構包括:上蓋、驅動軸及基座,其中該驅動軸上設有嵌接槽可供外部工具插入轉動,以使驅動軸能驅動該上蓋水平移動,進而對電子構件之導針產生鎖固及釋放之作用。因是,藉由外部工具之插拔嵌接槽,不僅能減少佔用之電路板空間,並可允許操作者以工具伸入擁擠電腦內驅動連接器,故使操作更為方便。</t>
  </si>
  <si>
    <t>1996207511</t>
  </si>
  <si>
    <t>1996-05-21</t>
  </si>
  <si>
    <t>310088</t>
  </si>
  <si>
    <t>H01R-009/09 | H01R-013/62 | H01R-013/62 | H01R-013/193 | H05K-007/10</t>
  </si>
  <si>
    <t>TW310088U | US5833483A</t>
  </si>
  <si>
    <t>7917500068528</t>
  </si>
  <si>
    <t>本創作係提供一種高密度電連接器,乃係指一種端子被固定板進一步定位之高密度電連接器,主要包括一絕緣殼體、複數端子、一固定板、一嵌卡裝置,以及一導引裝置等構造,其主要特徵在於:用於結合絕緣殼體與固定板之嵌卡裝置,至少具兩段式的嵌卡設計,包含階狀導引嵌槽及扣合體,其中該階狀導引嵌槽具有可引導扣合體之導引面,及用於抵扣該扣合體之卡合面;藉扣合體分段式卡扣於階狀導引嵌槽上,使得固定板與絕緣殼體之結合動作,具有階段式的操作,可於完全定位前,藉該固定板將端子遮掩,令導引裝置特別的凸出,而可很便捷的與電路板插接,且以其構造、組裝型態的創新,簡化製程降低成本。</t>
  </si>
  <si>
    <t>1996217752</t>
  </si>
  <si>
    <t>310094</t>
  </si>
  <si>
    <t>H01R-023/68 | H01R-012/55 | H01R-043/20</t>
  </si>
  <si>
    <t>TW310094U | US5879171A</t>
  </si>
  <si>
    <t>7917500068534</t>
  </si>
  <si>
    <t>具特定功能的電連接器</t>
  </si>
  <si>
    <t>本創作係提供一種具特定功能的電連接器,主要包括:一絕緣殼體及複數導電端子等構造,其主要特徵在於:電連接器的絕緣殼體上係設有特定裝置,該特定裝置包含:與預設於電腦主機上之特定功能電路相連通的第一接腳;及一端與前述第一接腳形成夾道,另一端可與接地線路連通的第二腳接,藉該兩接腳在兩電連接器的對接下,檢測特定功能電路與被連線之周邊設備關係是否在預期狀態下,例如:第一接腳與檢測電路相連通,則可檢測確知被連線的周邊設備是否在正確的連線(Online)上,做先前的檢知作業,達到該電連接器具導通傳輸及特定功能的多重效果。</t>
  </si>
  <si>
    <t>1996209866</t>
  </si>
  <si>
    <t>310097</t>
  </si>
  <si>
    <t>LAI JIN-YI</t>
  </si>
  <si>
    <t>賴進益</t>
  </si>
  <si>
    <t>G06F-003/00 | H01R-033/00 | H01R-033/00 | G06F-003/00 | H01R-003/00 | H01R-013/641</t>
  </si>
  <si>
    <t>TW310097U | US6017223A</t>
  </si>
  <si>
    <t>7917500068537</t>
  </si>
  <si>
    <t>電子卡組件及其製造之方法</t>
  </si>
  <si>
    <t>一種關於I/O卡或IC卡的電子卡組件及其製造方法,其中該電子卡組件主要可包括支架、內PC板、接地元件、上蓋板、下蓋板,以及連接器裝置;此外,該接地元件可用於接地至該PC板表面上之特定電路,故當該上蓋板裝設於該支架上,完成整個電子卡之最後組裝時,該電子卡之接地路徑便可從該內PC板之接地電路,經該接地元件連通至該金屬蓋板而形成。而該製造方法主要係提供該電子卡組件於組裝之時,可先將支架、下蓋板及接地元件予以組裝成一半成品,即該接地元件在該內PC板固定在該支架之前,就先組裝於該支架上,可對日後該內PC板及相關後續之零件裝入該支架上時,不會構成任何之阻礙,故能有助於不論是零件小廠之OEM或電子卡製造商之自動化組裝,增進產業之分工。</t>
  </si>
  <si>
    <t>1994109532</t>
  </si>
  <si>
    <t>1994-10-14</t>
  </si>
  <si>
    <t>308692</t>
  </si>
  <si>
    <t>TYAN HAW-CHUAN | MAA CHORNG-REN | CHEN SY-WOEI</t>
  </si>
  <si>
    <t>田浩川 | 馬崇仁 | 陳思偉</t>
  </si>
  <si>
    <t>G06F-001/16 | G11C-005/00 | G11C-005/00 | G06F-001/16</t>
  </si>
  <si>
    <t>TW308692B</t>
  </si>
  <si>
    <t>7913078009641</t>
  </si>
  <si>
    <t>本創作係關於一種電連接器,其為遮蔽殼體、絕緣本體、複數支端子、端子對正裝置及集線管所組成。前述遮蔽殼體及絕緣本體,可供線纜接頭或插接連接器所使用,無需另製模具或治具,故能降低製造成本,如該絕緣本體設有可夾持電纜線或端子支腳之端部,以及與前述端子對正裝置的突部結合之配合部;該端子對正裝置設有導引槽可導正電纜線或端子支腳;該遮蔽殼體則具有扣爪可迅速地與具卡孔之集線管卡固,將絕緣本體及端子對正裝置夾合其間。</t>
  </si>
  <si>
    <t>1996213818</t>
  </si>
  <si>
    <t>309187</t>
  </si>
  <si>
    <t>H01R-009/05 | H01R-024/04</t>
  </si>
  <si>
    <t>TW309187U</t>
  </si>
  <si>
    <t>7917500165276</t>
  </si>
  <si>
    <t>電連接器之改良結構</t>
  </si>
  <si>
    <t>本創作係關於一種電連接器之改良結構,其主要包括絕緣本體及遮蔽殼體,其中該絕緣本體之第一端部與遮蔽殼體之接觸彈臂、嵌片可使該電連接器與對接電連接器結合時,具有較佳之接觸性及扣持性。而該絕緣本體之切邊與遮蔽殼體之第二扣爪結構,可使電連接器固定在電路板時,適用於水平向插拔或垂直向插拔之裝設。</t>
  </si>
  <si>
    <t>1996213816</t>
  </si>
  <si>
    <t>308367</t>
  </si>
  <si>
    <t>1997-06-11</t>
  </si>
  <si>
    <t>TW308367U</t>
  </si>
  <si>
    <t>7917500164836</t>
  </si>
  <si>
    <t>具電路板固定裝置之電連接器</t>
  </si>
  <si>
    <t>本創作係有關於一種可有效固持子電路板之電連接器,使子電路板與電路基板間構成良好之電性連接。該電連接器係由第一殼體部、第二殼體部及扣持裝置構成;第一殼體部設有收納子電路板之縱長方向插槽;第二殼體部設有組裝扣持裝置之裝配部,以及可導引子電路板插入插槽並限制其水平方向位移之導軌;扣持裝置由固定段、彈性段、固持段及致動段構成,以干涉配合方式固定於上述裝配部中,使用者可施力於致動段以扣持或解除子電路板。</t>
  </si>
  <si>
    <t>1996216150</t>
  </si>
  <si>
    <t>308368</t>
  </si>
  <si>
    <t>H01R-023/68 | H01R-013/62 | H01R-012/70 | H05K-007/14</t>
  </si>
  <si>
    <t>TWI459656B</t>
  </si>
  <si>
    <t>TW308368U | US5980295A</t>
  </si>
  <si>
    <t>7917500164837</t>
  </si>
  <si>
    <t>一種電連接器,包括一長形的絕緣殼體、兩行沿著絕緣殼體縱長方向上對稱排配之端子通道、一自絕緣殼體縱長方向上一端一體向外延伸之第一定位柱、以及一自絕緣殼體縱長方向上另一端一體向外延伸之第二定位柱,該端子通道係用以收容對應之複數支端子於其中,該第一定位柱與第二定位柱,在整體結構的排配方向上彼此垂直,兩者的組成結構完全相同。</t>
  </si>
  <si>
    <t>1996213593</t>
  </si>
  <si>
    <t>307429</t>
  </si>
  <si>
    <t>1997-06-01</t>
  </si>
  <si>
    <t>CHEN CHING-LUNG | HSIAO YU-SAN | BO LI-MING</t>
  </si>
  <si>
    <t>H01R-009/09 | H01R-012/55 | H01R-013/73</t>
  </si>
  <si>
    <t>TW307429U | US5908329A</t>
  </si>
  <si>
    <t>7917500206203</t>
  </si>
  <si>
    <t>具防滑效果之連接器的頂出器</t>
  </si>
  <si>
    <t>本創作係提供一種具防滑效果之連接器的頂出器,主要包括:長邊抵靠臂與短邊頂出臂,該長邊與短邊之交接處係樞設於連接器基座之側邊上,其中該抵靠臂上係設有扳扣部,其主要特徵在於:頂出器於頂出抵靠於連接器基座預設抵面之下死點位置時,該扳扣部之扳動面係與連接器之基座呈平行,進言之,該頂出器位於頂出之下死點位置時,該抵靠臂與基座之夾角,與抵靠臂及扳動面之夾角係為相等,如是,可防過份施力時,手部順著扳動面滑出,避免操作使用時造成手部受傷或頂出器損壞。</t>
  </si>
  <si>
    <t>1995205207</t>
  </si>
  <si>
    <t>1995-04-21</t>
  </si>
  <si>
    <t>306684</t>
  </si>
  <si>
    <t>1997-05-21</t>
  </si>
  <si>
    <t>HSIAO YU-SAN</t>
  </si>
  <si>
    <t>H01R-013/28 | H01R-013/28</t>
  </si>
  <si>
    <t>TW306684U</t>
  </si>
  <si>
    <t>7917500146791</t>
  </si>
  <si>
    <t>插座連接器新構造</t>
  </si>
  <si>
    <t>本創作係提供一種插座連接器新構造,包括一絕緣長形殼體、一對定位壁、一第一裝置及一第二裝置等構造,其中該殼體之一端進一步係設有一孔穴,該孔穴係成型在殼體之端壁與該對定位壁之間;而該第二裝置為一退出器,係軸接定位在該殼體之孔穴中;而該第一裝置係包括一對閂鎖,係設於接瑢該第二裝置且確實地藉由該絕緣殼體之一部份,與該第二裝置分離及隔開,俾當一子板被容置於該連接器殼體中之板槽溝時,可藉第一裝置閂鎖地夾住該子板並連接在該子板之一定位孔內,而藉第二裝置該退出器中之勾部具有一用於向上推該子板底邊沿部份,可將該子板從連接器釋放;另,該連接器之殼體本身在該頂部上具有一在該縱長方向的密封式開口,該開口可有效地對準及定向該子板在殼體之縱長方向,俾防止在插入程序期間該子板任何角度偏移。</t>
  </si>
  <si>
    <t>1994213347</t>
  </si>
  <si>
    <t>1994-09-09</t>
  </si>
  <si>
    <t>306685</t>
  </si>
  <si>
    <t>CHEG LEE MING | CHOY CONRAD Y | CHAU DANNY K</t>
  </si>
  <si>
    <t>周冠民 | 蔡以揚 | 鄭禮明</t>
  </si>
  <si>
    <t>H01R-009/00 | H01R-013/42 | H01R-012/18</t>
  </si>
  <si>
    <t>TW306685U</t>
  </si>
  <si>
    <t>7917500146792</t>
  </si>
  <si>
    <t>具有定位裝置之連接器</t>
  </si>
  <si>
    <t>本創作係關於一種具有定位裝置之連接器,其主要包括:絕緣殼體及複數個端子,該複數個端子係收納於絕緣殼體中,於絕緣殼體之兩端設有相互平行之槽道,該槽道中之一壁面設有定位部,該定位部可為凹槽或凸塊,端視對接連接器相對定位部之形態而決定,因此可以將連接器固定於對接位置,而不致因連接器一端連接之重量造成旋轉力矩而導致連接器鬆脫。</t>
  </si>
  <si>
    <t>1996219125</t>
  </si>
  <si>
    <t>306688</t>
  </si>
  <si>
    <t>BO LI-MING | HSIAO YU-SAN | LIU JIA-HUNG</t>
  </si>
  <si>
    <t>H01R-013/62 | H01R-023/68 | H01R-013/629 | H01R-013/64</t>
  </si>
  <si>
    <t>TW306688U | US6086403A</t>
  </si>
  <si>
    <t>7917500146795</t>
  </si>
  <si>
    <t>本創作係關於一種微型電連接器,其主要包括金屬殼體、絕緣殼體及複數個端子,其中該金屬殼體可區分為第一金屬殼體及第二金屬殼體,分別於其上設置卡扣部,使其互相扣合並固定絕緣殼體,其中第二金屬殼體朝向電子裝置遮蔽外殼方向設有一體成型之接地裝置,可簡化組裝程序,降低製造成本。</t>
  </si>
  <si>
    <t>1996216876</t>
  </si>
  <si>
    <t>1996-11-02</t>
  </si>
  <si>
    <t>306689</t>
  </si>
  <si>
    <t>WU KUN-TSAN | XU SHU-YING</t>
  </si>
  <si>
    <t>H01R-013/51 | H01R-013/64 | H01R-013/514 | H01R-013/658</t>
  </si>
  <si>
    <t>TW306689U | US5984727A</t>
  </si>
  <si>
    <t>7917500146796</t>
  </si>
  <si>
    <t>遮蔽接地型連接器</t>
  </si>
  <si>
    <t>本創作係關於一種遮蔽接地型連接器,該連接器包括:一絕緣殼體、複數個端子、兩金屬遮蔽罩及一接地片。其中,該絕緣殼體為一具有多面之立方體,於其中一面設一插座,該插座內設有至少一端子,用以與對接之電插頭作電性連接,而該端子之末端從垂直於上述具有插頭此面之一面延伸而出,以連接在電路板上。並將第一金屬遮蔽罩及第二金屬遮蔽罩包覆於該絕緣殼體,以形成一緊密的連接器遮蔽保護罩,而於第一金屬遮蔽罩之兩側面各沖壓出一扣合部。並且,還提供了一種組裝更為方便之接地片,且於該接地片兩側面沖壓出一對扣合彈片,用與上述之第一金屬遮蔽罩扣合部扣合,並於該接地片相對上述絕緣殼體插座之平面設有缺口以供電插頭通過。此外,於該接地片設有缺口此平面周緣沖壓至少一接地彈片,用以與電腦機殼接觸,以達良好之接地效果。</t>
  </si>
  <si>
    <t>1996202088</t>
  </si>
  <si>
    <t>1996-02-08</t>
  </si>
  <si>
    <t>305483</t>
  </si>
  <si>
    <t>1997-05-11</t>
  </si>
  <si>
    <t>GENG LI-YAN</t>
  </si>
  <si>
    <t>耿立言</t>
  </si>
  <si>
    <t>TW305483U</t>
  </si>
  <si>
    <t>7917500106248</t>
  </si>
  <si>
    <t>電連接器之遮蔽構件</t>
  </si>
  <si>
    <t>本創作係提供一種電連接器之遮蔽構件,係指一種用於防止電磁與靜電干擾之遮蔽構件,該遮蔽構件具有插接面與至少相鄰兩表面,以及能與電路板插接之接地腳,其主要特徵在於該插接面前方設有接地裝置,該接地裝置具有至少一接地垂片,係一體由其中之表面所延伸出,除可提供良好之接觸地效果外,更可藉以提供裝配上便捷。</t>
  </si>
  <si>
    <t>1996218575</t>
  </si>
  <si>
    <t>303990</t>
  </si>
  <si>
    <t>1997-04-21</t>
  </si>
  <si>
    <t>TW303990U</t>
  </si>
  <si>
    <t>7917500164420</t>
  </si>
  <si>
    <t>一種電連接器﹐係由一金屬殼體、一承載複數支端子之絕緣座體、以及一可與該金屬殼體互補接合之金屬罩蓋所組成。其中該金屬罩蓋上具有定位卡勾﹐在組裝時可引導該金屬罩蓋迅速定位於該金屬殼體上﹐且兩者間之蓋合係以一旋轉方式達成。再者﹐該金屬殼體與金屬罩蓋之間進一步設有卡固裝置﹐可使金屬殼體與金屬罩蓋間之卡合﹐在一特定方向上具有裕度。</t>
  </si>
  <si>
    <t>1996215055</t>
  </si>
  <si>
    <t>303094</t>
  </si>
  <si>
    <t>1997-04-11</t>
  </si>
  <si>
    <t>TW301479U | TW303094U | US5941733A</t>
  </si>
  <si>
    <t>7917500031591</t>
  </si>
  <si>
    <t>一種電連接器﹐適用於與印刷電路板作電性連接﹐該連接器包括﹕一絕緣本體﹐該絕緣本體的一側形成一承接面﹐且於該承接面上開設複數個插槽﹔一對扣持腳﹐其一端銜接於上述絕緣本體﹐另一端則設置扣鉤﹐並介於該扣持腳軸心與扣鉤間設置一長形開孔﹐當欲將該扣持腳插入印刷電路板的定位孔中時﹐該扣鉤會因有一可向內縮的空間﹐而輕易可將整個電連接器固設於印刷電路板上﹔及複數個導電端子﹐由插腳部、固持部及彈性部所構成﹐並藉該固持部設置於該絕緣本體之複數個插槽內﹐且其插腳部由絕緣本體之一端伸出﹐以插接於印刷電路板中。</t>
  </si>
  <si>
    <t>1996205620</t>
  </si>
  <si>
    <t>303099</t>
  </si>
  <si>
    <t>7917500031596</t>
  </si>
  <si>
    <t>IC載體插座</t>
  </si>
  <si>
    <t>一種提供LGA﹙Land Grid Array﹚晶片載體插接的IC載體插座﹐包含有一可夾制LGA晶片載體的基座與蓋體﹐並藉一驅動裝置將彼此相互樞接﹐當驅動該樞接裝置呈一閉合狀態時﹐LGA晶片載體便以一水平及一垂直的壓制力向基座中的導電端子接觸﹐使構成一緊密的電性連接。此外﹐該導電端子的特殊設計﹐不僅可配合蓋體的下壓力量產生最佳接觸力﹐也因其三維空間的形變﹐分散了應力集中的缺點﹐所以可增加端子的機械壽命。</t>
  </si>
  <si>
    <t>1996204357</t>
  </si>
  <si>
    <t>1996-03-25</t>
  </si>
  <si>
    <t>303107</t>
  </si>
  <si>
    <t>MCHUGH ROBERT G | LAI QING-HE | LIN CHENG-HUNG</t>
  </si>
  <si>
    <t>林承宏 | 賴清河 | 羅勃G.馬丘</t>
  </si>
  <si>
    <t>TW303107U</t>
  </si>
  <si>
    <t>7917500031604</t>
  </si>
  <si>
    <t>本創作係關於一種電連接器之固持裝置,其主要包括:主體部、卡固部、導引部及基板扣持部,其中該卡固部係呈一長條狀並嵌固於絕緣本體之卡固室內,故能強化固持裝置對電連接器之固持效果,而前述之導引部可沿著絕緣本體之導引槽移動,迅速引領前述卡固部嵌固至絕緣本體之卡固室內,因是其在組裝上甚為方便。</t>
  </si>
  <si>
    <t>1996215701</t>
  </si>
  <si>
    <t>1996-10-12</t>
  </si>
  <si>
    <t>302113</t>
  </si>
  <si>
    <t>1997-04-01</t>
  </si>
  <si>
    <t>HSIAO YU-SAN | BO LI-MING | XIAO YU-JIAN</t>
  </si>
  <si>
    <t>柏利明 | 蕭裕三 | 蕭裕健</t>
  </si>
  <si>
    <t>H01R-013/40 | H01R-013/40 | H01R-012/55 | H01R-013/60</t>
  </si>
  <si>
    <t>TW302113U | US6000965A</t>
  </si>
  <si>
    <t>7917500105842</t>
  </si>
  <si>
    <t>承接電子裝置之組件</t>
  </si>
  <si>
    <t>本創作為可承接電子裝置如電子卡之組件,其主成結構為殼體,係單獨裝置固定在某資訊處理單元如電腦主機之面板外部上,可對插置之電子裝置提供保護及導引之功能,並對不同電子裝置需求時,僅需於製造上改成可供電子裝置如外部電子卡或線纜接頭等合於進出之開口形狀即可,其中本創作主要為一殼體,其藉由兩相對支臂正對前述之資訊處理單元內的連接器,此外該殼體並進一步包括開口,其係由該殼體之壁面所組成,以收容一插入電子裝置之後部,以及一凹陷部,係位於殼體中心線上,貫穿殼體上、下壁之前部,以利手部握持相關電子裝置之後部,插拔此電子裝置於資訊處理單元上。</t>
  </si>
  <si>
    <t>1994214771</t>
  </si>
  <si>
    <t>301417</t>
  </si>
  <si>
    <t>CHENG LEE-MING</t>
  </si>
  <si>
    <t>TW301417U</t>
  </si>
  <si>
    <t>7917500105463</t>
  </si>
  <si>
    <t>本創作係關於一種電連接器,由絕緣殼體、金屬殼體、金屬上蓋及端子所組成。該絕緣殼體係由本體、接觸部及電氣連接部所構成;該金屬殼體包含兩部份:包覆絕緣殼體接觸部及本體之前殼體,及保護絕緣殼體電氣連接部之後殼體;其前殼體設有爪部,後殼體設耳部,底壁設有兩固定部以固定絕緣殼體;前殼體與後殼體間之兩側壁設有凹陷部以利焊接作業進行。</t>
  </si>
  <si>
    <t>1996213590</t>
  </si>
  <si>
    <t>301479</t>
  </si>
  <si>
    <t>TWI325198B</t>
  </si>
  <si>
    <t>7917500105525</t>
  </si>
  <si>
    <t>本創作電子卡連接器之主要結構包括基部及蓋體,其中蓋體係樞接在基部之上,以收容一插入之電子卡,而前述基部內設有複數支端子,其中每一端子之接觸部,可機械性及電性接觸該電子卡之相對接觸墊。該蓋體可連同該電子卡,從相對該基部之偏斜位置樞轉至水平位置,再使該蓋體與電子卡從基部之後方位置水平移動至前方位置,並使蓋體對基部鎖合,使電子卡被緊密地夾於蓋體與基部之間,且該端子之接觸部能確實地接觸電子卡之接觸墊。</t>
  </si>
  <si>
    <t>1996202864</t>
  </si>
  <si>
    <t>301484</t>
  </si>
  <si>
    <t>TW301484U</t>
  </si>
  <si>
    <t>7917500105529</t>
  </si>
  <si>
    <t>線纜連接器及其組裝方法</t>
  </si>
  <si>
    <t>本發明係關於一種線纜連接器及其組裝方法,該連接器主要由一插頭部與一線纜部所組合而成。其中,該插頭部係由一絕緣殼體、一金屬殼體,及至少一端子所組成,而該絕緣殼體係由一本體、一接頭,及一平台部所構成,其中,於該本體之前端延設一接頭,而於該本體之後端延設一平台部,並於該絕緣殼體之前端向內延設至少一通道以收納至少一端子,並且,於該本體之表面設有一凹部及一對凸部,而金屬殼體係用以遮蔽上述絕緣殼體之本體與接頭,以避免電磁的干擾;又,該線纜部係由至少一導線組成,而導線尾端與上述插頭部之端子係以焊接方式連接,並以一環氧樹脂層包覆於該連接處,以束緊定位上述線纜部之導線。當上述之插頭部與線纜部組成後,再以披覆膜鑄的方式形成一外殼套,其中,於該外殼套內設有銅箔,以作為接地之用。</t>
  </si>
  <si>
    <t>1995113371</t>
  </si>
  <si>
    <t>300346</t>
  </si>
  <si>
    <t>1997-03-11</t>
  </si>
  <si>
    <t>TYAN HAW-CHUAN | JANG SHAW-LIANG</t>
  </si>
  <si>
    <t>田浩川 | 張少良</t>
  </si>
  <si>
    <t>TW300346B</t>
  </si>
  <si>
    <t>7913084009254</t>
  </si>
  <si>
    <t>一種電連接器端子,係由一基部、以及一自基部一端向外經過兩度彎折延伸而與基部平行之延伸尾部所組成。其中該基部在連結延伸尾部之區域上,形成有一截面積漸減之漸窄部,以銜接該截面積不相同之基部與延伸尾部;而該延伸尾部則在鄰近基部之區域上形成有一固定部,該固定部係藉由兩側緣上向外凸出之倒刺,直接干涉配合電連接器絕緣殼體內之端子通道,而使電連接器端子固定於該端子通道中。</t>
  </si>
  <si>
    <t>1996209865</t>
  </si>
  <si>
    <t>300676</t>
  </si>
  <si>
    <t>7917500205849</t>
  </si>
  <si>
    <t>具有頂出裝置之卡緣連接器</t>
  </si>
  <si>
    <t>本創作係提供一種具有頂出裝置之卡緣連接器﹐該卡緣連接器包括一具有長形中央槽道與複數端子容槽之長形絕緣殼體、收容於該等端子容槽之導電端子﹐以及一可將插接於中央槽道之模組板夾置與頂出之頂出裝置﹐其主要特徵在於該頂出裝置係包括﹕具懸臂樞接體之頂出器﹐及可軸接該懸臂樞接體之定位槽﹐其中該懸臂樞接體係設於頂出器之兩側邊﹐而該定位槽則係設於對應懸臂樞接體之長形絕緣殼體上﹐且槽體於內壁設有軸座﹐如是藉該軸座係可將懸臂樞接體有效樞接定位﹐提供頂出器旋動之依據﹐並使絕緣殼體之結構具有較佳的強度﹔同時﹐藉頂出器如是懸臂式的樞接係可提供較省力操作。</t>
  </si>
  <si>
    <t>1996215054</t>
  </si>
  <si>
    <t>299905</t>
  </si>
  <si>
    <t>1997-03-01</t>
  </si>
  <si>
    <t>TW299905U</t>
  </si>
  <si>
    <t>7917500085769</t>
  </si>
  <si>
    <t>一種電子卡連接器﹐其包括一長形殼體與兩行對稱排列之端子﹐以傳輸卡式辨識模組與主電路板間之訊號。其結構精巧﹐不僅可使卡式辨識模組容易置入﹐且可提昇連接器端子與卡式辨識模組間電性接觸之可靠度﹔並且﹐在必要時修復容易﹐且可提供良好之鍚焊環境與接觸平面度。</t>
  </si>
  <si>
    <t>1996205015</t>
  </si>
  <si>
    <t>299915</t>
  </si>
  <si>
    <t>WU KUN-TSAN | ZHOU WEI-YING</t>
  </si>
  <si>
    <t>TW299915U</t>
  </si>
  <si>
    <t>7917500085779</t>
  </si>
  <si>
    <t>一種電子卡連接器組合﹐包括有一電子卡連接器與一外蓋裝置﹐其中該外蓋裝置係由一略呈矩形的本體、以及一對自本體兩側面上之中間部份﹐垂直向下延伸之卡合裝置所組成。該本體之上表面為一平滑的表面﹐而下表面上則形成有呈兩行對稱排列﹐且每行均為三個之容室﹔而該對卡合裝置則分別於自由端﹐相對形成有一扣爪。藉此﹐可使此連接器適於自動化的大量生產﹐並可收容保護連接器端子避免受到外界的污染與接觸。</t>
  </si>
  <si>
    <t>1996205018</t>
  </si>
  <si>
    <t>299916</t>
  </si>
  <si>
    <t>TW299916U</t>
  </si>
  <si>
    <t>7917500085780</t>
  </si>
  <si>
    <t>一種電子卡連接器端子﹐其包括一基部﹐一自基部一端朝一方向彎折約九十度而延伸之焊接尾部、一自基部另一端朝另一方向彎折延伸而與該焊接尾部略呈平行之連結部、一與連結部連接且朝該焊接尾部之方向彎折延伸之彎曲部、以及一自彎曲部向該焊接尾部延伸之接觸部。該基部於兩側分別向外形成有一固持裝置﹐而該接觸部則向外形成有一凸肋。</t>
  </si>
  <si>
    <t>1996205019</t>
  </si>
  <si>
    <t>299917</t>
  </si>
  <si>
    <t>TW299917U</t>
  </si>
  <si>
    <t>7917500085781</t>
  </si>
  <si>
    <t>連接器殼體之製造方法</t>
  </si>
  <si>
    <t>本發明係關於一種連結器殼體之製造方法,其僅需一連續衝壓製程即可完成,且其能減少沖壓及彎折之次數,使製造成本降低、製造工時縮短。</t>
  </si>
  <si>
    <t>1996110946</t>
  </si>
  <si>
    <t>298678</t>
  </si>
  <si>
    <t>WU KUEN-THANN</t>
  </si>
  <si>
    <t>TWI385870B</t>
  </si>
  <si>
    <t>TW298678B</t>
  </si>
  <si>
    <t>7913076006657</t>
  </si>
  <si>
    <t>本創作係關於一種微型連接器,其主要包括遮蔽殼體、絕緣本體及複數排端子,其中該遮蔽殼體之頂壁面設有嵌固裝置可嵌固於絕緣本體之後絕緣壁面嵌室內,同時利用該頂壁面兩相對側緣之擋止片可限制遮蔽殼體之兩相對側壁向外張開。前述複數排端子之延伸部皆貼近絕緣本體之後絕緣壁面,且依不同的排數有不同的偏斜角度,藉使配置於電路板上之端子支腳部皆可呈同一直線排列。</t>
  </si>
  <si>
    <t>1996214790</t>
  </si>
  <si>
    <t>299081</t>
  </si>
  <si>
    <t>SHIU SUNG-LIOU | WANG CHUEN-JIU</t>
  </si>
  <si>
    <t>王春菊 | 許松留</t>
  </si>
  <si>
    <t>H01R-023/68 | H01R-013/658</t>
  </si>
  <si>
    <t>TW299081U | US5908331A</t>
  </si>
  <si>
    <t>7917500163980</t>
  </si>
  <si>
    <t>本創作係提供一種板對板連接器﹐主要包括﹕可相互對接的插座及插頭﹐該插座與插頭均具有絕緣殼體及分設於插座與插頭絕緣殼體上的母端子組與公端子組﹐其主要特徵在於﹕該插座與插頭的絕緣殼體﹐係分別設有導引裝置﹐該導引裝置包括﹕第一導引及第二導引部﹐其中第一導引部係分別於插座與插頭鄰端子焊接部的絕緣殼體上﹐設有一具複數定位槽的基台﹔而該第二導引部則係於插頭鄰端子接觸部的絕緣殼體上﹐凸設有導柱﹐該導柱上具有供插頭端子的接觸部頭端收容﹐而接觸面探出的容槽﹐另﹐於插座鄰端子接觸部的絕緣殼體上之插口前緣﹐係設有具導面而能將端子的接觸部前端遮掩之擋塊﹐如是﹐藉該等定位槽係可將該等端子的焊接部保持在既定位置﹐而藉該導柱與擋牆的導引可很順勢準確的將插頭插置於插座﹐令插頭與插座上該等端子有效的電訊接觸。</t>
  </si>
  <si>
    <t>1996213592</t>
  </si>
  <si>
    <t>298346</t>
  </si>
  <si>
    <t>1997-02-11</t>
  </si>
  <si>
    <t>HO YU-MING</t>
  </si>
  <si>
    <t>TWI530027B</t>
  </si>
  <si>
    <t>TW298346U</t>
  </si>
  <si>
    <t>7917500205525</t>
  </si>
  <si>
    <t>連接器端子改良構造</t>
  </si>
  <si>
    <t>本創作係提供一種連接器端子改良構造﹐該端子具有插接部、組裝部及插腳部等主要構造﹐其主要特徵在於﹕該端子上係設有一防滲裝置﹐該防滲裝置至少包括一可將錫液適當引導至連接器殼體外的導引部或將連接器組裝孔遮掩的阻擋部﹐藉以當連接器過錫爐時﹐可將液藉該導引部的導引至組裝孔外﹔或藉阻擋部將錫液阻止於連接器殼體之組裝孔外的效果﹐而能夠使得錫液無法滲進連接器內﹐確保電訊傳輸的穩定正確。</t>
  </si>
  <si>
    <t>1996212188</t>
  </si>
  <si>
    <t>1996-08-08</t>
  </si>
  <si>
    <t>298347</t>
  </si>
  <si>
    <t>LAI CHING-HE | LIN CHENG-HUNG</t>
  </si>
  <si>
    <t>林承宏 | 賴清河</t>
  </si>
  <si>
    <t>TW298347U | US5934951A</t>
  </si>
  <si>
    <t>7917500205526</t>
  </si>
  <si>
    <t>電子連接器改良構造</t>
  </si>
  <si>
    <t>本創作係提供一種電子連接器改良構造﹐該連接器主要包括﹕具有複數組裝孔的絕緣殼體﹐及組設於絕緣殼體該等組裝孔上之導電端子﹐其改良之主要特徵在於﹕該絕緣殼體以端子組裝孔為基準﹐區隔出分離獨立構件﹐且於該等分離獨立之絕緣殼體的接合面間設有迫緊裝置﹐該迫緊裝置係可對每一組裝孔產生橫向迫緊﹐並將該等分離獨立絕緣殼體結合一體﹐而可確保絕緣殼體內的導電端子於使用時不會脫離﹐且﹐絕緣殼體之結合亦無須再以熱熔結合機進行熔合。</t>
  </si>
  <si>
    <t>1996212682</t>
  </si>
  <si>
    <t>1996-08-16</t>
  </si>
  <si>
    <t>298348</t>
  </si>
  <si>
    <t>CHEN QING-LONG | HSIAO YU SAN</t>
  </si>
  <si>
    <t>陳清龍 | 蕭裕三</t>
  </si>
  <si>
    <t>H01R-009/00 | H01R-012/14</t>
  </si>
  <si>
    <t>TW298348U</t>
  </si>
  <si>
    <t>7917500205527</t>
  </si>
  <si>
    <t>電連接器及其固持裝置</t>
  </si>
  <si>
    <t>一種電連接器及其固持裝置之改良結構,其包括:一絕緣本體,由一支架及一插接體一體成型而成,且該支架之前側及該插接體之一端形成一插接面;複數個端子,設置於插接體內,並由該插接體之一端伸出而與電路板連接,藉由該等端子可使電路板與接合於上述插接面的另一連接器達成電性連接;一遮蔽構件,設置於該插接面上,用以防一電磁干擾;及固持裝置,為一水平部及一固定腳所構成,該固定腳係插接於該電路板上,而該水平部則設置於上述絕緣本體中,並與該遮蔽構件接合以途成電性連接。</t>
  </si>
  <si>
    <t>1996205017</t>
  </si>
  <si>
    <t>297556</t>
  </si>
  <si>
    <t>1997-02-01</t>
  </si>
  <si>
    <t>H01R-013/64 | H01R-013/73 | H01R-013/648 | H01R-013/73</t>
  </si>
  <si>
    <t>TW297556U</t>
  </si>
  <si>
    <t>7917500125055</t>
  </si>
  <si>
    <t>電連接器追加(一)</t>
  </si>
  <si>
    <t>本創作係第83218438號「電連接器」之追加案,其係針對母案中之端子構造所作之改良;該端子除延續母案同時且有上、兩個導電面之特徵,使得端子能與插入之PGA針腳有效接合導電外;進一步,其在第一或第二接觸部至少有一導電面延申設有一彎摺之定位片;俾以保持端子於凹槽內之定位效果,並可增加與針腳之接觸面,以達增進電性連接之功效者。</t>
  </si>
  <si>
    <t>1994218438</t>
  </si>
  <si>
    <t>1996-05-17</t>
  </si>
  <si>
    <t>297557</t>
  </si>
  <si>
    <t>SHIU FU YU</t>
  </si>
  <si>
    <t>XU FU-YU</t>
  </si>
  <si>
    <t>徐福裕</t>
  </si>
  <si>
    <t>何崇熙</t>
  </si>
  <si>
    <t>H01R-033/76 | H01R-033/76</t>
  </si>
  <si>
    <t>TW297557U</t>
  </si>
  <si>
    <t>7917500125056</t>
  </si>
  <si>
    <t>具散熱殼體之電連接器</t>
  </si>
  <si>
    <t>本創作係提供一種具散熱殼體之電腦連接器,主要包括:絕緣本體、絕緣蓋板及若干導電端子;其主要特徵在於:該絕緣本體、絕緣蓋板具有若干通道以利散熱,並於絕緣本體兩側開設卡題裝置,可方便連接器間之分離與結合。</t>
  </si>
  <si>
    <t>1995212004</t>
  </si>
  <si>
    <t>297558</t>
  </si>
  <si>
    <t>G06F-001/20 | H01R-033/76 | H01R-033/76 | G06F-001/20</t>
  </si>
  <si>
    <t>TWI755101B | US11769961B2</t>
  </si>
  <si>
    <t>TW297558U</t>
  </si>
  <si>
    <t>7917500125057</t>
  </si>
  <si>
    <t>連接器之遮蔽裝置</t>
  </si>
  <si>
    <t>本創作為連接器之遮蔽裝置,其中該連接器具有一絕緣殼體及複數支端子,而該絕緣殼體進一步具有對接部位及位於其上之對接平面,每一端子至少設有一接觸部及一焊腳部。本創作之遮蔽裝置,係為一種耐高溫之絕緣膠膜,其包括:固著部、遮蔽部及握持部;其中該固著部,具有黏著劑,可使該遮蔽裝置固著於前述連接器之對接部位之外;該遮蔽部,可使前述連接器內部與外部隔絕;握持部,可供手部之握持。藉此該遮蔽裝置,可阻擋外來異物之侵入,對連接器內部,尤其是端子之接觸部,提供一遮蔽及保護之功效,並能避免毛細現像之發生,使助焊劑不致被吸附至端子接觸部上,確保連接器端子接觸部之導電性。</t>
  </si>
  <si>
    <t>1996202861</t>
  </si>
  <si>
    <t>296858</t>
  </si>
  <si>
    <t>HO YU-MING | CHEN TI-PING</t>
  </si>
  <si>
    <t>何有明 | 陳體平</t>
  </si>
  <si>
    <t>TW296858U</t>
  </si>
  <si>
    <t>7917500124669</t>
  </si>
  <si>
    <t>晶片元件連接器</t>
  </si>
  <si>
    <t>一種晶片元件連接器,包含有一基座(10)及一附加於其上的蓋體(40),一凸輪驅動件(70)包含有一把手部(72)及一凸輪部(74),以便於驅動蓋體(40)相對於基座(10)作前後向的運動。複數的裝配孔(12)垂直的貫穿於基座(10)之內,用以收容複數的端子(80)於其中,複數的孔洞(44)位於蓋體(40)之上,並且各別的對正於基座(10)上的裝配孔(12),以用以收容插入其中的晶片元件插腳(100)。每一個由板狀金屬製成的端子(80)皆具有一主體(82),而一腳柱(84)垂直的由主體(82)向下延伸,一彈性臂(86)由主體(82)向上延伸,且遂漸的向裝配孔(12)的中心傾斜,一夾持部(90)直立的連接於彈性臂的頂端,一個曲面部(93)由夾持部(90)的一端朝外延伸,該曲面部(93)配合第四側壁(124)上的斜面(125)可用以導引晶片元件作前後移動,一第一側壁(121)上的凹陷部(130)則位於裝配孔(12)的上方開口的邊緣。</t>
  </si>
  <si>
    <t>1994208398</t>
  </si>
  <si>
    <t>1994-06-15</t>
  </si>
  <si>
    <t>296864</t>
  </si>
  <si>
    <t>羅勃G.馬丘</t>
  </si>
  <si>
    <t>TW296864U</t>
  </si>
  <si>
    <t>7917500124675</t>
  </si>
  <si>
    <t>記憶卡連接器之頂出機構(一)</t>
  </si>
  <si>
    <t>一種記憶卡連接器之頂出機構,其適用於一具有導架,連接器本體及推桿之記憶卡連接器中用以退出一記憶卡,上述頂出機構包括:頂蓋板,具有板本體,且上述板本體上設有一滑移孔及一凸起部,上述凸起部係形成在上述板本體之邊緣同時鄰接上述滑移孔,並且較上述滑移孔為寬,在上述滑移孔周緣之上述板本體上更形成有二平行之滑行軌道;搖桿,一端與上述推桿連接,在上述搖桿上並設有卡孔及樞接孔,上述遙桿係以上述樞接孔為中心作旋轉運動;以及頂出板,設有一T 型驅動片,上述T 型驅動片係穿過上述搖桿之卡孔、上述板本體之滑移孔,然後藉其二翼部分別貼靠於上述滑行軌道,藉此,上述頂出板之 T 型驅動片能確實突出至上述搖桿之卡孔內。</t>
  </si>
  <si>
    <t>1995200272</t>
  </si>
  <si>
    <t>1995-01-10</t>
  </si>
  <si>
    <t>296103</t>
  </si>
  <si>
    <t>1997-01-11</t>
  </si>
  <si>
    <t>G11C-005/04 | G11C-005/04</t>
  </si>
  <si>
    <t>TW296103U</t>
  </si>
  <si>
    <t>7917500205116</t>
  </si>
  <si>
    <t>卡緣式連接器新構造</t>
  </si>
  <si>
    <t>本創作係提供一種卡緣式連接器新構造,大體上包括:一長方絕緣殼體、複數端子及固定裝置,以及固持體,其特徵在於:該固定裝置係設於長方絕緣殼體之至少一側,乃係由長方絕緣殼體兩側高出之夾柱及設於夾柱內之彈性簧片所形成,藉夾柱與彈性簧片所構成之三面夾持效果,除能夠將電路子板之兩側有效夾置外,藉高出於長方絕緣殼體之設置可使電路子板被夾置的範圍增加,亦即使得夾置處與長方絕緣殼底部距離加大,而可有效的抵抗振動避免瞬間斷電影響電性連接;且,藉與該彈性簧片緊接一體呈九十度方位差之固持體,不但能夠使得電路子板之插置更為穩固,更可藉其九十度之方位差,適用於對接電路母板水平式插接者。</t>
  </si>
  <si>
    <t>1995213253</t>
  </si>
  <si>
    <t>1995-09-14</t>
  </si>
  <si>
    <t>296126</t>
  </si>
  <si>
    <t>TWI682597B | US10734761B1</t>
  </si>
  <si>
    <t>TW296126U</t>
  </si>
  <si>
    <t>7917500205139</t>
  </si>
  <si>
    <t>一種卡緣連接器,由一殼體、複數個訊號端子、以及複數個接地元件所組成。其中該接地元件的總數,為訊號端子總數的一半,藉此可降低母板上接地孔之密度,而使母板之強度增加;且該接地元件料帶的方向,與連接器殼體之縱長方向相同,因此可一次組裝多片接地元件,而大大降低裝配所需之工時與自動化組裝機具上之投資成本;而該接地元件具有足夠的彈性,與平滑的接觸表面,可與子板可靠接觸,並可避免刮傷子板上對應的接地襯墊。</t>
  </si>
  <si>
    <t>1996202863</t>
  </si>
  <si>
    <t>296127</t>
  </si>
  <si>
    <t>TWI673917B | TWI788479B | US11005209B2</t>
  </si>
  <si>
    <t>TW296127U</t>
  </si>
  <si>
    <t>7917500205140</t>
  </si>
  <si>
    <t>電纜線結構之改良</t>
  </si>
  <si>
    <t>本創作係為電纜線結構之改良,其中該電纜線具有一種同軸線,其上設有地線以螺旋方式循特定角度纏繞著該同軸線,以及金屬遮蔽裝置,係裝設於該同軸線與地線之間或同軸線與地線之外表面。藉之可降低靜電干擾及電磁波干擾,並簡化組裝工作及製程,減少耗費的工時及成本。</t>
  </si>
  <si>
    <t>1996209486</t>
  </si>
  <si>
    <t>1996-06-22</t>
  </si>
  <si>
    <t>295300</t>
  </si>
  <si>
    <t>1997-01-01</t>
  </si>
  <si>
    <t>LIN DIAN-ZHI | SU WEI-NIAN | KUO CHIN PAO | SHIU JIAN-SHUEN</t>
  </si>
  <si>
    <t>林典志 | 徐建順 | 郭金寶 | 蘇威年</t>
  </si>
  <si>
    <t>H01B-011/06 | H01B-011/06</t>
  </si>
  <si>
    <t>TWI769521B | TWI455153B</t>
  </si>
  <si>
    <t>TW295300U</t>
  </si>
  <si>
    <t>7917500163572</t>
  </si>
  <si>
    <t>撓性基板用電連接器(一)</t>
  </si>
  <si>
    <t>本創作係提供一種撓性基板用電氣連接器(一),大體上包括:一絕緣殼體、複數端子及驅動板,以及定位裝置等主要構造,其特徵在於:該複數端子每一端子均具有一基部,由該基部往一側延伸設有第一接觸臂;與相對於第一接觸臂並與其保持傾斜之第二接觸臂;而於基部之另一側延伸設有定位臂;另,該驅動板腹部延伸有一具落差之導引面,而於該導引面兩側與導引面同向延伸出卡鉤,且,卡鉤之內側面設有凸輪;而與之組裝一體之絕緣殼體相對於驅動板之卡鉤,係設有一具導引插入效果之凸輪滑槽,藉如是之構造特徵,以該相互傾斜形成賦有彈性之第一接觸臂與第二接觸臂該等端子,配合絕緣殼體上凸輪滑槽與驅動板卡鉤上凸輪之設置,係可令撓性基板與驅動板插入於絕緣殼體上,不但插入順勢容易力量小,且,插入力保持平衡之效果,而能避免撓性基板接觸面之刮傷或磨耗。</t>
  </si>
  <si>
    <t>1995217742</t>
  </si>
  <si>
    <t>1995-12-11</t>
  </si>
  <si>
    <t>295305</t>
  </si>
  <si>
    <t>H01R-013/63 | H01R-023/70 | H01R-012/24</t>
  </si>
  <si>
    <t>TW295305U</t>
  </si>
  <si>
    <t>7917500163577</t>
  </si>
  <si>
    <t>撓性基板用電連接器(二)</t>
  </si>
  <si>
    <t>本創作係提供一種撓性基板用電氣連接(二),大體上包括:一絕緣殼體、複數端子及驅動板,以及金屬焊接板等主要構造,其特徵在於:該複數端子每一端子均具有一基部,由該基部往一側延伸設有第一接觸臂;與相對於上接觸臂並與其保持傾斜之下接觸臂;而於第上、下接觸臂間係設有一長度較短之組裝臂,另,於基部之另一側延伸設有定位臂;藉如是之構造特徵,以該相互傾斜形成賦有彈性之上接觸臂與下接觸臂,係可令撓性基板與驅動板插入力保持在平衡之效果,同時,因上、下接觸臂具雙向之接觸效果係可供上接點式或下接點式之水平插入式電氣連接器共用,且,在定位臂方位稍加改變下,而可適用於垂直式插入式電氣連接器者。</t>
  </si>
  <si>
    <t>1995218005</t>
  </si>
  <si>
    <t>295306</t>
  </si>
  <si>
    <t>HO YU-MING | MCHUGH ROBERT G</t>
  </si>
  <si>
    <t>何有明 | 羅勃G.馬丘</t>
  </si>
  <si>
    <t>H01R-023/70 | H01R-012/24</t>
  </si>
  <si>
    <t>TWI536683B</t>
  </si>
  <si>
    <t>TW295306U</t>
  </si>
  <si>
    <t>7917500163578</t>
  </si>
  <si>
    <t>端頭連接器之連線裝置</t>
  </si>
  <si>
    <t>本創作係提供一種端頭連接器之連線裝置,乃係指一種插接在升級用穩壓模組之端頭連接器上的連線裝置,該連線裝置主要係包括:複數對應於端頭連接器之該等導電端子上端,能夠與其有效插接接觸之導電簧片,及能夠將該等簧片連接為一體之導電串接機構,藉該等簧片及串接機構所構成之連線裝置,當插置於端頭連接器之導電端子上方後,即可使端頭連接器於電腦插置使用時形成一完整的電路迴路,以達實際使用上遮蔽與電性連接之需求。</t>
  </si>
  <si>
    <t>1995217739</t>
  </si>
  <si>
    <t>295308</t>
  </si>
  <si>
    <t>JENG LI-MING | LEE GEORGE | CHEN I-FEE | CENG GUO-ZHONG | KANG YUH-HUEY</t>
  </si>
  <si>
    <t>李哲志 | 康玉慧 | 陳一飛 | 曾國忠 | 鄭禮明</t>
  </si>
  <si>
    <t>TW295308U</t>
  </si>
  <si>
    <t>7917500163580</t>
  </si>
  <si>
    <t>終端連接器</t>
  </si>
  <si>
    <t>本創作係關於一種終端連接器,特別是一種IDC型的終端連接器,其包括:一絕緣殼體,於其垂直方向設有複數個通道;複數個端子,係容置於該絕緣殼體的複數個通道中,且該端子的上、下部係相對朝絕緣殼體外延伸,其中,該端子的上部係與垂直插置於該終端連接器之印刷電路板的電路墊片作電性連接,而該端子的下部則係用以卡制位於底座與絕緣殼體間之排線;一上蓋及底座,其中上蓋係用以包覆該絕緣殼體,使插置於該絕緣殼體之印刷電路板得到遮蔽保護,後於該絕緣殼體兩側設有凹部用以容置上蓋及底座之鎖扣部,因而,當該上蓋與底座完全緊密地與絕緣殼的結合時,底座之鉤部可卡鉤於該絕緣殼體內部之肩部,而上蓋之鎖扣部則可卡鉤於該絕緣殼體之底面,此時由於上蓋及底座之鎖扣部不能自其絕緣殼體中的鎖扣位置中解隱,故可確保該組合為一體之終端連接器不致有脫離的情況發光。</t>
  </si>
  <si>
    <t>1996208977</t>
  </si>
  <si>
    <t>294398</t>
  </si>
  <si>
    <t>吳榮發 | 李哲志 | 唐久禹 | 鄭禮明</t>
  </si>
  <si>
    <t>H01R-013/40 | H01R-023/68 | H01R-012/18 | H01R-013/40</t>
  </si>
  <si>
    <t>TW294398U</t>
  </si>
  <si>
    <t>7917500105110</t>
  </si>
  <si>
    <t>改良型電子卡</t>
  </si>
  <si>
    <t>一種改良型電子卡、由框架本體、電路裝置,外蓋裝置、扣合裝置與卡定裝置所組成。可避免如習知電子卡於組裝時導引定位效果不佳,造成電子卡損壞,不利大量裝配時之品質確保,以及外蓋裝置與框架本體間互相滑動的趨勢,無法有效避免不當之扭轉外力造成電子卡的翹曲變形等缺點。其具有導引定位結構,可減少組裝時之不良率與增加組裝時之方便性;具有錯位設計,可避免組裝時上下蓋片卡定垂片間之衝突;以及能防止電子卡扭曲變形,增加電子卡之整體剛性,並大幅降生產一之成本。</t>
  </si>
  <si>
    <t>1996201812</t>
  </si>
  <si>
    <t>1996-02-02</t>
  </si>
  <si>
    <t>294402</t>
  </si>
  <si>
    <t>TW294402U</t>
  </si>
  <si>
    <t>7917500105114</t>
  </si>
  <si>
    <t>一種插接於印刷電路板之組合式電連接器,包括有連接本體、複數個連接器及端子定位板;該連接本體包含一第一接面及一第二接面,分別位於該連接本體之相對兩側,且於該第一接面設置一凸板,於該第二接面設置一凹槽,以套接上述之第一連接器裝置上之凹槽及第二連接器裝置上之凸板;端子定位板則開設複數個穿孔,以利該連接器中之端子穿設定位;另,整個電連接器積體組合藉一導電片及一扣接裝置,將本組合式電連接器固接於印刷電路板上並達到接地效果。</t>
  </si>
  <si>
    <t>1995218635</t>
  </si>
  <si>
    <t>1995-12-28</t>
  </si>
  <si>
    <t>293552</t>
  </si>
  <si>
    <t>1996-12-11</t>
  </si>
  <si>
    <t>甘克儉 | 馬建民</t>
  </si>
  <si>
    <t>CN102522650B | CN101197482B | US8100718B2</t>
  </si>
  <si>
    <t>TW293552U</t>
  </si>
  <si>
    <t>7917500146208</t>
  </si>
  <si>
    <t>印刷電路板及撓性電路板通用之電連接器</t>
  </si>
  <si>
    <t>一種非撓性電路板及撓性電路板通用之電連接器,其可利用第一(型)連接器配合第二(型)連接器來電性連接二非撓性電路板,或者是利用該第一連接器配合一上蓋來電性連接一撓性電路板及一非撓性電路板,在該上蓋上設有長槽及扣合槽,而在第一連接器上設有第一卡筍及第二卡筍,當該第一卡筍扣入該上蓋之扣合槽時,該上蓋可上、下活動,而該撓性電路板可以零插入力方式經由該長槽插入第一連接器內,當該第二卡筍扣入該上蓋之扣合槽時,該撓性電路板即被夾持而固定住。</t>
  </si>
  <si>
    <t>1996203116</t>
  </si>
  <si>
    <t>1996-02-28</t>
  </si>
  <si>
    <t>293555</t>
  </si>
  <si>
    <t>TW293555U</t>
  </si>
  <si>
    <t>7917500146211</t>
  </si>
  <si>
    <t>一種電連接器,係由一略成長形之絕緣殼體、一對做為訊號端子使用之第一端子、一對做為電源端子使用而在延伸長度上較短之第二端子、一中間部份形成有一圓形開孔之第一外蓋、以及一略成長形之第二外蓋所組成,其中該對第一端子或第二端子,係以對稱排列的方式,裝設於絕緣殼體的兩相對側面上。</t>
  </si>
  <si>
    <t>1996209862</t>
  </si>
  <si>
    <t>293556</t>
  </si>
  <si>
    <t>吳 燦</t>
  </si>
  <si>
    <t>H01R-013/64 | H01R-025/14 | H01R-024/04 | H01R-013/514</t>
  </si>
  <si>
    <t>7917500146212</t>
  </si>
  <si>
    <t>線插頭裝置</t>
  </si>
  <si>
    <t>本創作係關於一種線插頭裝置,該裝置主要由一插頭部與一線纜部所組合而成。其中,該插頭部係由一絕緣殼體、一金屬殼體,及至少一端子所組成,而該絕緣殼體係由一本體、一接頭,及一平台部所構成,其中,於該本體之前端延設一接頭,而於該本體之後端延設一平台部,並於該絕緣瞉體之前端向內延設至少一通道以收納至少一端子,並,且於該本體之表面設有一凹部及一對凸部,而金屬殼體係用以遮蔽上述絕緣殼體之本體與接頭,以避免電磁的干擾;又,該線纜部係由至少一導線組成,而導線尾端與上述插頭部之端子係以焊接方式連接,並以一環氧樹脂層包覆於該連接處,以束緊定位上述線纜部之導線。當上述之插頭部與線纜部組成後,再以披覆模鑄的方式形成一外殼套,其中,於該外殼套內設有銅箔,以作為接地之用。</t>
  </si>
  <si>
    <t>1995218007</t>
  </si>
  <si>
    <t>293557</t>
  </si>
  <si>
    <t>TW293557U</t>
  </si>
  <si>
    <t>7917500146213</t>
  </si>
  <si>
    <t>插槽連接器(三)</t>
  </si>
  <si>
    <t>一種插槽連接器,適用於電性連接電路板及具直型端子記憶卡連接器,其包括:至少一本體,為實質上長形體,其朝向上述記憶卡連接器之側面開設有複數個插孔,用以供上述記憶卡連接器之直型端子對應插入;以及複數個端子,對應設置於上述插孔內,且上述端子包括連接部,為實質上長形;接觸部,以垂直於上述連接部之長軸方向由上述連接部延伸,用以與上述直型端子作電性接觸;以及焊接部,亦以垂直於上述連接部長軸方向由上述連接部延伸而,出用以焊接於上述電路板。</t>
  </si>
  <si>
    <t>1995206176</t>
  </si>
  <si>
    <t>1995-05-08</t>
  </si>
  <si>
    <t>293558</t>
  </si>
  <si>
    <t>TW293558U</t>
  </si>
  <si>
    <t>7917500146214</t>
  </si>
  <si>
    <t>一種微型連接器,由一本體、複數個端子、兩增高臂、一固定裝置、一卡合裝置、以及一對正輔助裝置所組成。其具有良好的預先固定功能,可避免錫焊時之不穩定現象產生;可提高連接器之整體高度,又可達到薄型化之目的;且可避免連接器裝設於電路板上時,造成連接器端子之變形,並可增加製造上與組裝上之方便性。</t>
  </si>
  <si>
    <t>1996202087</t>
  </si>
  <si>
    <t>292013</t>
  </si>
  <si>
    <t>1996-11-21</t>
  </si>
  <si>
    <t>王春菊 | 盧斐黛</t>
  </si>
  <si>
    <t>TW292013U</t>
  </si>
  <si>
    <t>7917500031067</t>
  </si>
  <si>
    <t>零插入力電連接器追加一</t>
  </si>
  <si>
    <t>一種零插入力電連接器,包括:一基座本體,具有一預面且有複數的孔道垂直貫穿其間;一蓋板,以可滑動的方式設置於該基座本體的頂面,並具有複數個孔垂直貫穿其間用以對應於該基座本體的複數個孔道;一驅動槓桿,由聚合材料所製成,包括一操作把手;及一轉動軸,係垂直形成於該操作把手的一端,且夾藏於該基座本體及該蓋板之間,用以驅動該蓋板移動;及複數個端子,對應設置於該基座本體之孔道中,並且可被該蓋板所驅動而使晶片載體的插腳以零插入力的狀態插入其中。</t>
  </si>
  <si>
    <t>1994208394</t>
  </si>
  <si>
    <t>292016</t>
  </si>
  <si>
    <t>盧松青 | 羅勃G.馬丘</t>
  </si>
  <si>
    <t>TW292016U</t>
  </si>
  <si>
    <t>7917500031070</t>
  </si>
  <si>
    <t>本創作係提供一種電纜連接器改良構造係包括:上、下殼體、一纜線、及一連接器,以及鎖定裝置等主要構造,其主要特徵在於:該鎖定裝置係由一對簧片所構成,該簧片具有一定位部及一壓鈕部,以及一藕合部,其中該定位部係固定於電纜連接器殼體上,而該壓鈕部係由該定位部沿電纜連接器殼體之輪廓,並凸設於外;而該藕合部則由壓鈕部延伸,探出於電纜連接器殼體外,並與殼體保持一彈性間距,且,於側面設有接觸凸體者。其次,該纜線與電纜連接器殼體殼體之結合端係設有一抗力裝置,該抗力裝置係於纜線端設有一連接部;而於連接器殼體上設有能與該連接部卡合之套合部,藉該連接部與套合部之有效卡合,而可確保纜線與連接器之結合不受使用外力影響。</t>
  </si>
  <si>
    <t>1995217740</t>
  </si>
  <si>
    <t>291202</t>
  </si>
  <si>
    <t>1996-11-11</t>
  </si>
  <si>
    <t>馬崇仁</t>
  </si>
  <si>
    <t>H01R-009/05 | H01R-024/02</t>
  </si>
  <si>
    <t>TW291202U</t>
  </si>
  <si>
    <t>7917500104664</t>
  </si>
  <si>
    <t>一種適用於電腦多媒體的電連接器組合,包括一絕緣本體、一扣持裝置及複數個連接器;該絕緣本體至少包含一第一本體及一第二本體,可收容與之對應的該複數個連接器;另,該絕緣本體藉該扣持裝置,用以與主機板插接固持。</t>
  </si>
  <si>
    <t>1995214052</t>
  </si>
  <si>
    <t>290190</t>
  </si>
  <si>
    <t>1996-11-01</t>
  </si>
  <si>
    <t>TW290190U</t>
  </si>
  <si>
    <t>7917500085396</t>
  </si>
  <si>
    <t>連接器端子插座</t>
  </si>
  <si>
    <t>本創作係提供一種連接器端子插座,大體上係由上、下U形框體、三接觸面及導接腳所構成,其特徵在於:該三個接觸面係由兩U形框體之兩端緣及腹部延伸出,且由端緣延伸之第一、二接觸面於近中央係呈相對靠近;藉如是之構造以該腹部延伸出之第三接觸面為導引,係可使對接端子插入時具有引導作用,俾確保與端子插接具平順穩固的效果。</t>
  </si>
  <si>
    <t>1995217741</t>
  </si>
  <si>
    <t>289496</t>
  </si>
  <si>
    <t>1996-10-21</t>
  </si>
  <si>
    <t>TW289496U</t>
  </si>
  <si>
    <t>7917500185134</t>
  </si>
  <si>
    <t>結構强化設計之電連接器</t>
  </si>
  <si>
    <t>本創作係提供一種結構強化設計之電連接器大體上包括:一基座、一設於基座上方、而與之對應能藉外力相對平移於基難上之蓋體;及一設於基座與蓋體間之側邊的L型驅動件等構造,其主要特徵在於:該基座與蓋體間係設有一能夠保持兩者在移位狀態下,仍不會有過度鬆脫之固持機構;另,基座用以收容L型驅動件的部位,係為一端封閉的U型槽,藉如是之構造特徵,係可提供實際對電腦 CPU插接上之確實穩固之效果。</t>
  </si>
  <si>
    <t>1995214302</t>
  </si>
  <si>
    <t>1995-10-05</t>
  </si>
  <si>
    <t>289497</t>
  </si>
  <si>
    <t>TW289497U</t>
  </si>
  <si>
    <t>7917500185135</t>
  </si>
  <si>
    <t>本發明係提供一種電連接器組合及其製造方法,此連接器構成之主要元件包括:絕緣本體、若干導電端子、印刷電路板、絕緣內膜及成型外膜;其主要特徵在於:使印刷電路板上之電訊處理機構與電性連結機構合為一體而縮小體積;此外,絕緣內膜及成型外膜對印刷電路板上元件之雙重保護,可使本連接器組合在各種惡劣環境下皆能使用。</t>
  </si>
  <si>
    <t>1995109079</t>
  </si>
  <si>
    <t>1995-08-31</t>
  </si>
  <si>
    <t>288217</t>
  </si>
  <si>
    <t>WU KUEN-THANN | GWO JOU-RONG</t>
  </si>
  <si>
    <t>吳 燦 | 郭洲榮</t>
  </si>
  <si>
    <t>TW288217B</t>
  </si>
  <si>
    <t>7913077010471</t>
  </si>
  <si>
    <t>電子連接器端子</t>
  </si>
  <si>
    <t>本創作係提供一種電子連接器端子,特別是指一種外觀造型設計首先創作,具有美感新穎之連接器用端子者。 首先,本創作之連接器端子係為一板片成型,如第一~三圖所示,由側面觀之,中間寬部較上下部位為寬,其二側緣對稱有連續二個凸伸向下之凸斜緣,下端連接一中央浮凸一長肋、末端對稱斜截之細長腳部;另自中央寬部向上延伸一由寬漸窄之頸部,頸部上續連接一略成矩形之頂部,最一端具有一彎簷;由第四、五觀之,該頸部係向前彎傾一斜角度,至頂部之中段處反折向後為一彎斜;由整體觀之,本創作以多個斜緣鉤勒出層層相接線條之美感,及頸部的頃斜與頂部之反折予以板片構件一立體之曲線表線,整體顯露出視覺之美感創作,給予一般人常忽略之電子連接器端子一醒目之美感表徵,提升商品價值。 綜觀上述,本創作不論從任何角度觀之,整體造型設計均能顯示層次相連之視覺美感,且本案申請前未見於刊物及公開使用,符合新式樣專利申請要件,爰依法提出申請。</t>
  </si>
  <si>
    <t>1995303831</t>
  </si>
  <si>
    <t>1995-05-09</t>
  </si>
  <si>
    <t>288944</t>
  </si>
  <si>
    <t>TW288944S</t>
  </si>
  <si>
    <t>7917052011206</t>
  </si>
  <si>
    <t>連接器(11)係一種雙頭型,具一絕緣殼體(12),且其除了底表面外均為兩外殼(40、46)所包圍,該殼體(12)包括上部位份與下位部份,每一部份形成有一凹室(14、16)與一平板(18)水平地延伸於其間,每一部份包括複數個端子(90)凸設於相對應的凹室(14、16)內,該殼體(12)包括複數個凹洞(76、78、80)圍繞著每一凹室(14、16)向後延伸以緊密地容納相對應數目的彈片(56、64、70),該彈片(56、64、70)係自動外殼(40)圍繞相對開口(52、54)的前端向後彎折凸設,其中某些彈片(56、64、70)包括有浮凸(84)或凸紐(86)於其上,以做為固持元件(70)及/或接地元件(56)之功用,一對接地彈片(47)自連接器(11)接合表面(20)向前凸設而出,該前外殼(40)包括有固定元件(41)以固定於該殼體(12),且該後外殼(46)具有扣合元件(55)以固持於該前外殼(40)上,藉此,殼體(12)、前外殼(40)與後外殼(46)形成一組合單元(11)。</t>
  </si>
  <si>
    <t>1995213585</t>
  </si>
  <si>
    <t>1995-09-20</t>
  </si>
  <si>
    <t>288683</t>
  </si>
  <si>
    <t>TW288683U</t>
  </si>
  <si>
    <t>7917500163123</t>
  </si>
  <si>
    <t>電源用連接器</t>
  </si>
  <si>
    <t>一種電源用連接器,適用於與印刷電路板作電性連接,該連接器包括:一絕緣本體,該絕緣本體的一側形成一承接面,且於該承接面上開設複數個插槽;複數個導電端子,由插腳部、固持部及弧形彈性部所構成,並藉該固持部設置於該絕緣本體之插槽內,且其插腳部由絕緣本體之一端伸出,以插接於印刷電路板中;及一對扣持腳,其一端銜接於上述絕緣本體中,另一端則設置扣鉤,以將整個電源用連接器固設於印刷電路板上。</t>
  </si>
  <si>
    <t>1996205621</t>
  </si>
  <si>
    <t>287730</t>
  </si>
  <si>
    <t>1996-10-01</t>
  </si>
  <si>
    <t>7917500085094</t>
  </si>
  <si>
    <t>本創作係指一種電連接器之改良結構﹐其端子主要包括接觸部、固持部及焊接部﹐其中該接觸部設有接觸面及嵌接部位﹐可使該接觸部之截面呈一U字形或凸字形結構﹐且其結構不僅能減少衝壓廢料﹐使其接觸部具有較強之結構強度﹐並能強該接觸部在電連接器端子孔內之固持。</t>
  </si>
  <si>
    <t>1996205900</t>
  </si>
  <si>
    <t>1996-04-24</t>
  </si>
  <si>
    <t>286830</t>
  </si>
  <si>
    <t>TW286830U</t>
  </si>
  <si>
    <t>7917500204766</t>
  </si>
  <si>
    <t>插槽連接器夾持裝置</t>
  </si>
  <si>
    <t>一種插槽連接器夾持裝置,係利用一種接合裝置,結合於連接器殼體之兩端。該夾持裝置由絕緣材料所製成,大體上包括一對左右對稱的彈性夾持臂可夾緊插入之子板,一對位於彈性夾持臂上方的導引部以利子板順利插入及一尺寸配合的夾持槽用於容納子板。而此夾持裝置利用接合腳與接合槽或是鳩尾腳與鳩尾槽之間的配合,穩固結定於連接器殼體的兩端。</t>
  </si>
  <si>
    <t>1995210361</t>
  </si>
  <si>
    <t>1995-07-24</t>
  </si>
  <si>
    <t>286078</t>
  </si>
  <si>
    <t>1996-09-11</t>
  </si>
  <si>
    <t>洪銘佑 | 陳濟忠 | 潘華宗</t>
  </si>
  <si>
    <t>TW286078U</t>
  </si>
  <si>
    <t>7917500124184</t>
  </si>
  <si>
    <t>連接器(11)係一種雙頭型,具一絕緣殼體(12),該殼體(12)包括上位部份與下位部份,每一部份形成有一凹室(14、16),而用於殼體(12)的遮蔽裝置,包括有一前外殼(40)由一前表面(42)與兩側表面(44)所組成,及一後外殼(46)由一上表面(48)和一後表面(50)所組成,該前外殼(40)的前表面(42)形成有一上方開口(52)和一下方開口(54),以分別對應殼體(12)中的凹室(14)與(16)。其中在上方開口(52)的四周,有一對接地垂片(56)自一(第三)側端(58)與一(第四)側端(60)向後延伸;一強化裝置(62)包括有三個凸片(64)自一縱向的(第一)頂端(66)向後延伸,以及一扣合平板(68)包括有一對鎖扣指狀物(70)自一縱向的(第二)底端(72)向後延伸,因該連接器(11)係被設計容置於電腦殼體內,故前外殼(40)的前表面(42),進一步包括一對接地彈片(47)傾斜地向前延伸,用以接觸電腦殼體背板的內側接觸表面。</t>
  </si>
  <si>
    <t>1995213586</t>
  </si>
  <si>
    <t>286079</t>
  </si>
  <si>
    <t>TW286079U</t>
  </si>
  <si>
    <t>7917500124185</t>
  </si>
  <si>
    <t>具固定裝置之卡緣式連接器</t>
  </si>
  <si>
    <t>本創作係提供一種固定裝置之卡緣式連接器,大體上包括:一長方絕緣殼體、複數端子及固定裝置,其特徵在於:該固定裝置係設於長方絕緣殼體之至少一側,乃係由長方絕緣殼體兩側高出之夾柱及設於夾柱內之彈性簧片所形成,藉夾柱與彈性簧片所構成之三面夾持效果,除能夠將電路子板之兩側有效夾置外,藉高出於長方絕緣殼體之設置可使電路子板被夾置的範圍增加,亦即使得夾置處與長方絕緣殼底部距離加大,而可有效的抵抗振動避免瞬間斷電影響電性連接。</t>
  </si>
  <si>
    <t>1995213255</t>
  </si>
  <si>
    <t>285355</t>
  </si>
  <si>
    <t>1996-09-01</t>
  </si>
  <si>
    <t>H01R-023/70 | H01R-013/62</t>
  </si>
  <si>
    <t>TW285355U</t>
  </si>
  <si>
    <t>7917500084676</t>
  </si>
  <si>
    <t>連結裝置</t>
  </si>
  <si>
    <t>一連結裝置,可用以連結電氣設備如電腦主機、多媒體裝置等裝置與其相關之輸出入埠,主要包含有:輸出入組成單元、連接裝置及支架。其中該輸出入組成單元可由第一輸出入連接器模板、複數個輸出入連接器及金屬面板預行組裝,而因其中之複數個輸出入連接器固著於該第一輸出入連接器模板上,故當該金屬面板接合該第一輸出入連接器模板時,可使該連接器被夾合於該金屬面板及該第一輸出入連接器模板間。此外連結裝置中之該連接裝置,可使該第一輸出入連接器模板及電氣設備內之一第二基板間相互連結,並傳送輸出入訊號;以及,該支架可緊密結合插入其內之輸出入組成單元,並允許其對外部作電性及機械性貫通。</t>
  </si>
  <si>
    <t>1994210676</t>
  </si>
  <si>
    <t>282892</t>
  </si>
  <si>
    <t>1996-08-01</t>
  </si>
  <si>
    <t>TW282892U</t>
  </si>
  <si>
    <t>7917500067779</t>
  </si>
  <si>
    <t>具防脫功能之電連接器頂出器</t>
  </si>
  <si>
    <t>本創作係提供一種具防脫功能之電連接器頂出器,該頂出器係設於與電連接器長軸呈垂直之定位夾壁上,基本上由長端抵靠臂與短端頂出臂所構成,其中長端之端部設有扳動部,其主要特徵在於:該頂出器長端之扳動部係具有一扣壓端,該扣壓端於頂出器未頂出扳動時,係可探入電路板上預留之卡槽內,而可將電路板上下方位固定。反之,當該頂出器欲頂出電路板而扳動時,該扣壓端則脫離對電路板之抵扣,而能順利將電路板頂出。</t>
  </si>
  <si>
    <t>1995205270</t>
  </si>
  <si>
    <t>1995-04-19</t>
  </si>
  <si>
    <t>282165</t>
  </si>
  <si>
    <t>1996-07-21</t>
  </si>
  <si>
    <t>H01R-011/01 | H05K-007/14 | H01R-013/62 | H05K-007/14</t>
  </si>
  <si>
    <t>TW282165U</t>
  </si>
  <si>
    <t>7917500123881</t>
  </si>
  <si>
    <t>低構形卡緣式連接器之電路板固定裝置</t>
  </si>
  <si>
    <t>本創作係有關於一種低構形卡緣式連接器之電路板固定裝置其主要特徵係在於:該固定裝置係由一撓性板體適當彎折成形,即於撓性板體之上緣形成一外彎弧面;而沿弧面而下於兩側形成可將電路板夾持之夾壁;再由夾壁所成夾道而下與連接器之絕緣殼體固定,藉如是之撓性板體,以其下緣與低構形卡緣連接器之側邊相連接,則可藉其夾壁及夾道所成三個夾持方位有效的將電路板之上緣夾固,令電路板之上、下緣及左右均分別被有效夾持,藉以可抵抗外來之振動或撞擊,而避免電路板移位或瞬間斷電之產生。</t>
  </si>
  <si>
    <t>1995212736</t>
  </si>
  <si>
    <t>1995-09-02</t>
  </si>
  <si>
    <t>282167</t>
  </si>
  <si>
    <t>潘華宗 | 鄭永富</t>
  </si>
  <si>
    <t>TW282167U</t>
  </si>
  <si>
    <t>7917500123883</t>
  </si>
  <si>
    <t>連線連接器</t>
  </si>
  <si>
    <t>一種連線連接器(51)可以收容一個連接器(10)於其中,而該連線器(10)包含一個具有複數凹口(14)以收容對應的連線連接器(51)的導電端子(64)之絕緣本體(12),一個導電連桿(40)附著於該本體(12)之上,其具有複數的接觸臂(44)延伸入前述的本體(12)的凹口(14)中,用以電氣性及機械性的夾持於導電端子(64)之上,因此該連接器(51)的特定導電端子乃能經由該複數接觸臂(44)以至於導電連桿(40)而與該連接器所設置之電子基板上的電子電路形成一個特定的迴路。同時,一個選擇性的蓋體(30)用以覆蓋於該本體(12)之上,因而可以避免意外的碰觸該導電連桿(40)而危及整個電路的正常運作。</t>
  </si>
  <si>
    <t>1995208247</t>
  </si>
  <si>
    <t>1995-06-16</t>
  </si>
  <si>
    <t>282177</t>
  </si>
  <si>
    <t>李哲志 | 蔡以揚 | 鄭禮明</t>
  </si>
  <si>
    <t>TW282177U</t>
  </si>
  <si>
    <t>7917500123893</t>
  </si>
  <si>
    <t>卡片邊沿連接器</t>
  </si>
  <si>
    <t>本創作係提供一種卡片邊沿連接器,包括一絕緣長形殼體、一對定位壁、一退出器及一對閂鎖等構造,其中該殼體之一端進一步係設有一孔穴,該孔穴係成型在殼體之端壁與該對定位壁之間;而該退出器係軸接定位在該殼體之孔穴中;而該對分開的閂鎖係設於接近該退出器卻確實地藉由該絕緣殼體之一部份,來從該退出器分離及隔開,俾當一子板被容置於該連接器殼體中之板構溝時,可閂鎖地夾住該子板並連接在該子板之一定位孔內,而藉該退出器中之勾部具有一用於向上推該子板底邊沿部份,可將該子板從連接器釋放,另,該連接器之殼體本身在該頂部上具有一在該縱長方向的密封式開口,該開口可有效地對準及定向該子板在殼體之縱長方向,俾防止在插入程序期間該子板任何角度偏移。</t>
  </si>
  <si>
    <t>1994213346</t>
  </si>
  <si>
    <t>281345</t>
  </si>
  <si>
    <t>1996-07-11</t>
  </si>
  <si>
    <t>H01R-009/00 | H01R-013/42 | H01R-013/42 | H01R-012/18</t>
  </si>
  <si>
    <t>TW281345U</t>
  </si>
  <si>
    <t>7917500030664</t>
  </si>
  <si>
    <t>具有旋轉頂出裝置的電連接器</t>
  </si>
  <si>
    <t>一種具有旋轉頂出裝置的電連接器10,包括一個長形的絕緣本體12,具有一長形的中央槽道14以收容模組板100於其中;複數的通道16個別的位於前述槽道14的兩側,可收容對等數量的接觸端子於其中,用與模組板100底邊的電路接觸墊作電性連接;一對導引限制元件18,一體的由絕緣本體12的兩端向上延伸,每一個元件18於其頂端分別具有導引限制塊20;一個旋轉的頂出裝置40設於絕緣本體12兩端,靠近前述之導引限制元件18的最外側,而且具有導引面32於其內表面,該導引面32包含有一個相對於頂出裝置40之旋轉軸的圓弧部34、當頂出裝置40位於其關閉位置時垂直於絕緣本體40的中段直立部36及位於直立部的上方的斜面部38,此導引面32可使該頂出裝置40無論是位於關閉或是開放位置,均可在橫向及縱向上導引模組板100的插入。</t>
  </si>
  <si>
    <t>1995218006</t>
  </si>
  <si>
    <t>281348</t>
  </si>
  <si>
    <t>TW281348U</t>
  </si>
  <si>
    <t>7917500030667</t>
  </si>
  <si>
    <t>微型連接器改良構造</t>
  </si>
  <si>
    <t>本創作係提供一種微型連接器改良構造,大體上包括:絕緣殼體、金屬罩體、複數端子、及扣持裝置,以及壓板等主要構造,其主要特徵在於:該壓板與絕緣殼體間係設有一套合裝置,且,該壓板之兩側係以不妨礙扣持裝置與絕緣殼體組裝,而橫跨於扣持裝置與絕緣殼體組裝處之間,藉套合裝置初步將壓板與絕緣殼體之結合,再藉扣持裝置與緣殼體組的同時,進一步將該壓板兩側壓抵固接一體,而可達到令壓板之固持力佳、製造組裝簡便,及製造成降本降低提高經濟效益者。</t>
  </si>
  <si>
    <t>1995212537</t>
  </si>
  <si>
    <t>280455</t>
  </si>
  <si>
    <t>1996-07-01</t>
  </si>
  <si>
    <t>TW280455U</t>
  </si>
  <si>
    <t>7917500123538</t>
  </si>
  <si>
    <t>改良型微型連接器</t>
  </si>
  <si>
    <t>本創作係提供一種改良型微型連接器,其改良之主要特徵在於:該導電端子位於插接部與焊腳部間之基部,係由插接部延伸出呈頸狀,且,於不妨礙插接部插置空間之範圍,設有一頂抵部;而與導電端子組配之絕緣殼體,係具獨立之第一殼體與第二殼體,其中第一殼體上該等端子容槽對應於導電端子之頂抵部係設有抵壓槽,而第二殼體內面對應於導電端子之頸狀基部,係設有夾置體,能夠將頸狀基部有效夾持;藉該頸狀基部係可使得導電端子成排產製上相互間距之尺寸有效縮減至與連接器規格化端子容槽之間距2.77mm一樣,換言之,成排導電端子展開時,形成基部之處實乃為插接部料材之一部份,如果不但能減縮間距,且,能降低材料成本;而能以一次單排抉速且有效的將導電端子穩固的組裝於絕緣殼體上,提供組裝便捷與穩固之效果。</t>
  </si>
  <si>
    <t>1995213256</t>
  </si>
  <si>
    <t>280457</t>
  </si>
  <si>
    <t>TW280457U</t>
  </si>
  <si>
    <t>7917500123540</t>
  </si>
  <si>
    <t>積體電路插座改良構造</t>
  </si>
  <si>
    <t>本創作係提供一種積體電路插座改良構造,特別係指一種可有效改善SMT過程中接觸焊合之改良構造者,其係在一內部設有積體電路容置空間之框體的至少一側邊設有複數個插槽,分別將具接觸腳與導電腳之端子的接觸腳夾設於該插槽,內並使該導電腳裸露於該框體下,方其特徵在於該插槽下端之鏤空槽中設有突出構件,俾防止該導電腳向內縮,達於SMT過程中可完全接觸於印刷電路板之功效者。</t>
  </si>
  <si>
    <t>1995217312</t>
  </si>
  <si>
    <t>1995-12-01</t>
  </si>
  <si>
    <t>280462</t>
  </si>
  <si>
    <t>林承宏</t>
  </si>
  <si>
    <t>TW280462U</t>
  </si>
  <si>
    <t>7917500123545</t>
  </si>
  <si>
    <t>封閉連接裝置</t>
  </si>
  <si>
    <t>一種封閉連接裝置係用以使用於一個端頭連接器(51)之上,而在該連接器的複數端子間提供一個連線器(10)的功能,包含一個具有複數凹口(14)以收容對應的端頭連接器(51)的導電端子(64)之絕緣本體(12),一個導電連桿(40)附著於該本體(12)之上,其具有複數的接觸臂(44)延伸入前述的本體(12)的凹口(14)中,用以電氣性及機械性的夾持於導電端子(64)之上,因此該連接器(51)的特定導電端子乃能經由該複數接觸臂(44)以至於導電連桿(40)而與該連接器所設置之電子基板上的電子電路形成一個特定的迴路。同時,一個選擇性的蓋體(30)用以覆蓋於該本體(12)之上,因而可以避免意外的碰觸該導電連桿(40)而危及整個電路的正常運作。</t>
  </si>
  <si>
    <t>1995208249</t>
  </si>
  <si>
    <t>278729</t>
  </si>
  <si>
    <t>1996-06-11</t>
  </si>
  <si>
    <t>TW278729U</t>
  </si>
  <si>
    <t>7917500084236</t>
  </si>
  <si>
    <t>本創作係提供一種電連接器端子構造,其係為金屬片一體沖壓成形,包括有:一基部,其下端設有固定腳;一高壁及一低壁,分別設於基部之兩端;一對觸腳,係自基部接近高壁處向高壁及低壁間呈弧形延伸而形成一插口,且分別與高、低壁間形成彈性空間;其主要特徵在於,該對弧形觸腳之尾端分別向插口內彎曲延伸各形成一彈性空間,藉此,該對觸腳當其尾端受抵觸時可具有極佳之彈性和撓性之觸接效果。</t>
  </si>
  <si>
    <t>1993217806</t>
  </si>
  <si>
    <t>1993-12-07</t>
  </si>
  <si>
    <t>278731</t>
  </si>
  <si>
    <t>林昭文 | 曾國忠 | 羅勃.G.馬丘</t>
  </si>
  <si>
    <t>H01R-004/10 | H01R-033/72 | H01R-033/97 | H01R-013/02 | H01R-033/72 | H01R-033/97</t>
  </si>
  <si>
    <t>TW278731U</t>
  </si>
  <si>
    <t>7917500084238</t>
  </si>
  <si>
    <t>電子卡及其組件構成之方式</t>
  </si>
  <si>
    <t>本發明為一種電子卡及其組件構成之方式,其可使電子卡大部份之製程適於自動化,且該電子卡主要包括有:金屬製蓋板、支架、連接器裝置、具積體電路之基板等;其中每一金屬製對板之周緣部份具有摎邊及可絕緣保護裝置,另該支架上具有可熔接裝置。而其組件之主要構成方式為:利用一種塑膠封埋模鑄技術(INSERT MOLDING TECHNOLOGY)將前述金屬蓋板的摺邊部份與支架穩固接合,以形成如半成品之組裝元件,再於每一組裝元件之金屬蓋板上用印刷方法覆上化學絕緣物質,使之形成可絕緣保護裝置,亦即一層絕緣保護膜,並於最後組裝階段,當將兩塊相同之組裝元件夾合連接器裝置、具積體電路之基板等組件時,可利用超音波熔接技術將每一支架上之可熔接裝置即熔線加以熔化,完成該電子卡成品組裝。故藉由前述之構成方式,除可因大量生產而促使成本降低外,亦使電子卡擁有牢靠之內、外結構,以及對電子卡內部之相關積體電路所形成的一完善之絕緣保護。</t>
  </si>
  <si>
    <t>1994110066</t>
  </si>
  <si>
    <t>1994-11-02</t>
  </si>
  <si>
    <t>277135</t>
  </si>
  <si>
    <t>1996-06-01</t>
  </si>
  <si>
    <t>MAA CHORNG-REN | UANG GWO-JENG</t>
  </si>
  <si>
    <t>TW277135B</t>
  </si>
  <si>
    <t>7913077008751</t>
  </si>
  <si>
    <t>光纖迴路器</t>
  </si>
  <si>
    <t>一種光纖迴路器係結合一對內部具有陶瓷心蕊而外部包覆有一塑膠本體的光纖連接器,一條光纖纜 線,連接於前述的一對光纖連接器的後端,以連接兩者內部的陶瓷心蕊;一對呈上、下對合的光纖連接器夾持具,其具有呈前後貫通的一對凹槽,對稱的分佈於上、下夾持具之上,而該凹槽的內部尺寸係與連接器本體的外部尺寸相嵌合,以固定該對光纖連接器,使兩個光纖連接器內部的陶瓷心蕊保持一定的間隔距離;一個底端封閉的中空容納本體,具中空的內部尺寸,適足以收容前述的一對光纖連接器及夾持該連接器的夾持具於其內,而該中空容納本體的深度,則足以使前述的連接兩連接器後端的光纖可以舒適的被收容於其中;兩個一端封閉的防塵蓋,選擇性的套於前述光纖連接器的前端,以便在光纖迴路器未使用前,保護該連接器陶瓷心蕊的表面。</t>
  </si>
  <si>
    <t>1994203427</t>
  </si>
  <si>
    <t>1994-03-15</t>
  </si>
  <si>
    <t>277705</t>
  </si>
  <si>
    <t>周志銘 | 章啓僑 | 黃璐珈 | 雷益順</t>
  </si>
  <si>
    <t>TW277705U</t>
  </si>
  <si>
    <t>7917500162359</t>
  </si>
  <si>
    <t>本創作係有關一種電纜連接器,更詳而言之,係指針外觀造形首創新穎之電纜連接器。 請由第一圖至第七圖觀之,本創作電纜連接器之造形大體上為一扁形體,左右兩側形成一腰部,於腰部設置可向中央壓合之按鈕(如第二、三圖上之箭頭),另前端為插接端;尾端為一纜線,整體造形予人對稱、合諧之感,為一完全創新之設計。 綜上所述,本創作電纜連接器不但為一突破習知者之造形,其特別於造型上講求對稱合諧之創新設計,顯現出設計上之巧思與新穎獨特,實為一前所未有之創作者。</t>
  </si>
  <si>
    <t>1995309468</t>
  </si>
  <si>
    <t>1995-11-11</t>
  </si>
  <si>
    <t>276166</t>
  </si>
  <si>
    <t>1996-05-11</t>
  </si>
  <si>
    <t>TW276166S</t>
  </si>
  <si>
    <t>7917051011634</t>
  </si>
  <si>
    <t>電子卡連接器組件</t>
  </si>
  <si>
    <t>本創作為一種電子卡連接器組件,其包含有電子卡連接器,並為電子卡及基板間之介面裝置。該電子卡連接器組件進一步包括上位、下位電子卡連接器及對正輔助插槽;其中該上位、下位電子卡連接器係於垂直方向上相互疊置;而該對正輔助插槽,具有可承接前述上位電子卡連接器第一端子的殼體,以及可將該對正輔助插槽固定於基板之固定塊,其中該殼體還具有第二端子可電性連接至基板之相關電路上,因此上位電子卡連接器之訊號可經該第一端子及第二端子之接觸而傳輸至基板。</t>
  </si>
  <si>
    <t>1995203558</t>
  </si>
  <si>
    <t>1995-03-20</t>
  </si>
  <si>
    <t>275979</t>
  </si>
  <si>
    <t>TW275979U</t>
  </si>
  <si>
    <t>7917500145393</t>
  </si>
  <si>
    <t>高密度電連接器構造</t>
  </si>
  <si>
    <t>本創作係提供一種高密度電連接器構造,主要包括:一絕緣本體,具有第一表面與第二表面;一金屬遮蔽殼,係固設於絕緣本體之第一表面上,具有一平板部及由該平板部一體延伸而出一形框,及複數導電端子等,其主要特徵在於:該絕緣本體第二表面之左右兩側凹設有固定槽,而於第一、二表面之中央,係貫穿設有複數斜8字體狀之端子收容孔;且,該等導電端子係被收容於絕緣本體的該等斜8字體端子收容孔中,每一導電端子其前端為平直狀,乃探出於收容孔至絕緣本體第一表面外的金屬遮蔽殼中,而中端與尾端係為歪斜狀,適可容納並卡定於該斜8字體端子收容孔中,尾端則為針腳部,藉如上絕緣本體該等斜8字體端子收容孔與複數導電端子中端歪斜之設置,而可將該等導電端子有效固定於絕緣本體中者。</t>
  </si>
  <si>
    <t>1994217760</t>
  </si>
  <si>
    <t>1994-12-12</t>
  </si>
  <si>
    <t>275980</t>
  </si>
  <si>
    <t>H01R-009/03 | H01R-024/04</t>
  </si>
  <si>
    <t>TW275980U</t>
  </si>
  <si>
    <t>7917500145394</t>
  </si>
  <si>
    <t>端頭連接器改良構造</t>
  </si>
  <si>
    <t>本創作係提供一種端頭連接器改良構造,乃係指一種與電路板呈垂直頂出之端頭連接器改良,主要包括:一絕緣本體,其上具有供電路板與端子定位之容室,而該容室上設有若干端子插孔;若干端子,係組設於前述該等端子插孔上;及一頂出裝置,係設於前述絕緣本體之兩側,由定位夾壁與頂出器所構成,其中定位夾壁係與容室呈垂直,由相對保持一適當間距之第一夾壁與第二夾壁所組成,而於第一與第二夾壁之底側相對設有樞接孔,且,由第一與第二夾壁之頂面對應該樞接孔,係設有一由頂面往下漸縮小之導槽;藉第一與第二夾壁上之漸縮導槽與第一與第二夾壁間距所呈之十字形導引作用,係可以強迫干涉壓入將頂出器有效組裝於絕緣殼體上。</t>
  </si>
  <si>
    <t>1995204926</t>
  </si>
  <si>
    <t>1995-04-17</t>
  </si>
  <si>
    <t>275397</t>
  </si>
  <si>
    <t>1996-05-01</t>
  </si>
  <si>
    <t>康玉慧 | 陳一飛 | 蕭裕三</t>
  </si>
  <si>
    <t>TW275397U</t>
  </si>
  <si>
    <t>7917500123141</t>
  </si>
  <si>
    <t>插槽連接器(二)</t>
  </si>
  <si>
    <t>一種插槽連接器,適用於電性連接電路板及記憶卡連接器,其包括至少一本體,為實質上長形體,其朝向上述記憶卡連接器之側面開設有複數個插孔,用以供上述記憶卡連接器之端子對應插入;以及複數個銜接端子,對應設置於上述開孔內而與上述插入之記憶卡連接器端子作電性接觸,又上述銜接端子之端子腳由上述插孔內延伸而出,用以電性連接於上述電路板。</t>
  </si>
  <si>
    <t>1995206175</t>
  </si>
  <si>
    <t>275398</t>
  </si>
  <si>
    <t>TW275398U</t>
  </si>
  <si>
    <t>7917500123142</t>
  </si>
  <si>
    <t>低插入力電子連接器</t>
  </si>
  <si>
    <t>本創作係提供一種低插入力電子連接器,特別係指一種無分叉構造屬一體成型,不須加裝其他擋止塊便可在不影響導電性況下,輕易裝入端子並穩定夾持者,其係在一插座本體之端子承座上設置複數個插入孔,並在各該插入孔內部之一側設有一固定夾部;另在該插入孔內部嵌裝一彈性金屬導電材質之夾部構件,該夾部構件之上端略呈彎曲狀並與該固定夾部相貼合而構成一具夾持力之夾持部,以利將插入該插入孔內之端子夾持穩定。藉由該夾部構件之特殊彈性設計並與該固定夾部巧妙配合,可不須另行加裝任何擋止塊,並在不影響所插入端子導電及低插入力之情形下將端子固定穩住,達輕、薄、巧之需求功效者。</t>
  </si>
  <si>
    <t>1995206236</t>
  </si>
  <si>
    <t>274934</t>
  </si>
  <si>
    <t>1996-04-21</t>
  </si>
  <si>
    <t>H01R-013/51 | H01R-013/62 | H01R-013/514 | H01R-013/629</t>
  </si>
  <si>
    <t>TW274934U</t>
  </si>
  <si>
    <t>7917500030002</t>
  </si>
  <si>
    <t>本創作係提供一種高密度型電連接器構造,主要包括:一絕緣本體,且有第一表面與第二表面;一金屬遮蔽殼,係固設於絕緣本體之第一表面上,具有一平板部及由該平板部一體延伸而出的一形,框及複數導電端子等,其主要特徵在於:該電連接器包括有具複數傾斜鑲槽之定位輔助裝置,乃提供將該等端子一一先行定位於該輔助裝置上,俾於該等端子與該輔助裝置組裝於一體後,再組設於電連接器絕緣本體上,且,配合上述之定位輔助裝置,該電連接器之絕緣本體上係設有一定位容室及斜向之端子收容孔,係可將定位為一體之該等端子與定位輔助裝置,有效容置於一體並令該等端子之插接端凸露於絕緣本體上者。</t>
  </si>
  <si>
    <t>1994217761</t>
  </si>
  <si>
    <t>274937</t>
  </si>
  <si>
    <t>TW274937U</t>
  </si>
  <si>
    <t>7917500030005</t>
  </si>
  <si>
    <t>端子</t>
  </si>
  <si>
    <t>本創作係有關一種端子,其可用於低構形之斜式連接器之中,其主要結構包括:一水平基壁、一對固定臂、一支腳部及一對接觸臂。其中該對固定臂係分別位於該水平基臂之兩相對末端處,以固定端子於連接器之相關收容室中;而該支腳部係從前述水平基壁處向下延伸而出,以連接該端子至基板上;以及該對接觸臂,可分成高臂及低臂,每一接觸臂並至少設有一接觸點部,其中該高臂係為第一部位及第二部位所組成,又該低壁可為第一區、第二區及第三區所組成,故藉由每一接觸臂各段結構之相輔相成,前述之接觸點部可一直準確地位於一插入連接器內之電子元件的接觸墊區域內,不會掉落於外,故能對接觸墊達到電性及機械性之穩定接觸。</t>
  </si>
  <si>
    <t>1995205545</t>
  </si>
  <si>
    <t>274384</t>
  </si>
  <si>
    <t>1996-04-11</t>
  </si>
  <si>
    <t>林有旭 | 鄭禮明</t>
  </si>
  <si>
    <t>H01R-011/18 | H01R-013/51 | H01R-013/02 | H01R-013/514</t>
  </si>
  <si>
    <t>TW274384U</t>
  </si>
  <si>
    <t>7917500145143</t>
  </si>
  <si>
    <t>電連接器之頂出裝置</t>
  </si>
  <si>
    <t>本創作係提供一種電連接器之頂出裝置,該頂出裝置之主要係包括:一設置於連接器絕緣殼體兩側之定位夾壁;及一樞接於前述定位夾壁上之頂出器,其中該定位夾壁之夾道間延樞接孔係設有一直向抵靠面,與一與樞接孔水平中心線呈傾斜角之斜向頂靠面;而該頂出器基本上由抵靠臂與頂出臂所構成,其中抵靠臂對應於該直向抵靠面係設有一與前述斜向抵靠面同樣傾斜角之抵塊,如是,當該頂出器頂出呈傾斜時,藉該抵靠臂直向一側與該斜向抵靠面相抵緊,而藉該抵塊與直向抵靠面之抵緊,而可在雙重抵靠下很穩固將頂出器定位。</t>
  </si>
  <si>
    <t>1995200526</t>
  </si>
  <si>
    <t>1995-01-14</t>
  </si>
  <si>
    <t>273931</t>
  </si>
  <si>
    <t>1996-04-01</t>
  </si>
  <si>
    <t>TW273931U</t>
  </si>
  <si>
    <t>7917500067477</t>
  </si>
  <si>
    <t>連接器固接構造</t>
  </si>
  <si>
    <t>本創作係提供一種連接器固接構造,係指一種能夠將相互對接之插座(Receptacle)與插頭(Plug)連接器穩固接合之固接構造,其主要特徵在於:係於對接之插頭或插座的殼體上設有一彈片,且於彈片自由端之端緣凸設一卡鉤;而對應於前述卡鉤之對接另一殼體面上係設有卡合槽,且,對應於前述彈片係設有一能夠觸動到該彈片之彈性解扣片,藉如是之構造特徵當插頭插置於插座定位時,該卡鉤係會鉤扣於卡合槽上,使兩者穩固的接合;而不旦要將插座與插頭分離時,僅要驅動該彈性解扣片使得彈片產生位移,令卡鉤脫離與卡合槽之鉤卡,而可將插頭拔出,達到緊緊固接而插拔確實之效果者。</t>
  </si>
  <si>
    <t>1995213254</t>
  </si>
  <si>
    <t>273932</t>
  </si>
  <si>
    <t>游南輝</t>
  </si>
  <si>
    <t>TW273932U</t>
  </si>
  <si>
    <t>7917500067478</t>
  </si>
  <si>
    <t>遮蔽式電插座</t>
  </si>
  <si>
    <t>本創作係關於一種易於組裝且具有良好接地性能的遮蔽式電插座,具有一絕緣本體,有第一表面與相對的第二表面,一個耦合凹口由第一表面向第二表面延伸,其底面接近但未貫穿第二表面,凹口內具有一體成型的絕緣架,而有複數的端子收容槽被設於該絕緣架的一側上,並且貫穿本體的第一表面至第二表面,以便於複數的導電端子插接於其中,一個第三表面連接於第一表面至第二表面之間,一個卡槽位於本體的第三表面上,且貫穿至本體內的耦合凹口內;一個導電的遮蔽殼體包覆於前述的本體上,導電的遮蔽殼體,包覆於前述的本體之外,以提供遮蔽的功能;一個卡槽位於本體的第三表面上,且貫穿至本體內的耦合凹口內,且前述的導電遮蔽殼上具有卡板,用以插入本體第三表面的卡槽內,該卡板的前端並且進一步延伸入本體的耦合凹口內,以便於當與電插頭耦合時,該卡板的前端可與電插頭的遮蔽殼作電接觸。</t>
  </si>
  <si>
    <t>1994216328</t>
  </si>
  <si>
    <t>1994-11-11</t>
  </si>
  <si>
    <t>273341</t>
  </si>
  <si>
    <t>1996-03-21</t>
  </si>
  <si>
    <t>田浩川 | 賴金德</t>
  </si>
  <si>
    <t>H01R-013/65 | H01R-019/28 | H01R-024/04 | H01R-013/658</t>
  </si>
  <si>
    <t>TW273341U</t>
  </si>
  <si>
    <t>7917500067176</t>
  </si>
  <si>
    <t>記憶卡連接器對主電路板之連接裝置(一)</t>
  </si>
  <si>
    <t>一種記憶卡連接器對主電路板之連接裝置,用於電性連接具端子之記憶卡連接器及具焊墊之主電路板,包括:插槽連接器,具有本體,在該本體上開設有插槽;及銜接端子,其一端由該插槽內延伸出該本體外,用以電性連接於上述主電路板之焊墊;及子電路板,其一側設置有金手指,用以插接於上述插槽連接器之插槽內而與上述銜接端子另一端接觸,在該子電路板上還開設有複數個孔洞,用以供上述記憶卡連接器之端子對應插入,而在該子電路板上之金手指與孔洞周緣係利用印刷電路作電性連接。</t>
  </si>
  <si>
    <t>1995207688</t>
  </si>
  <si>
    <t>1995-06-05</t>
  </si>
  <si>
    <t>273343</t>
  </si>
  <si>
    <t>TW273343U</t>
  </si>
  <si>
    <t>7917500067178</t>
  </si>
  <si>
    <t>與電路板呈垂直頂出之端頭連接器</t>
  </si>
  <si>
    <t>本創作係提供一種與電路板呈垂直頂出之端頭連接器,大體上包括:一絕緣本體,其上具有供電路板與端子定位之容室,而該容室上設有若干端子插孔;若干端子,係組設於前述該等端子插孔上;及一頂出裝置,係設於前述絕緣本體之兩側,其主要特徵在於:該頂出裝置係於絕緣本體之左右相對設置,而與插入組配之電路板呈垂直,如是之特徵吾人於頂出電路板時,係以左右相對施力將力量均佈,而可很順勢將電路板頂出脫離於連接器上。</t>
  </si>
  <si>
    <t>1995200525</t>
  </si>
  <si>
    <t>273346</t>
  </si>
  <si>
    <t>王長和 | 蕭裕三</t>
  </si>
  <si>
    <t>TW273346U</t>
  </si>
  <si>
    <t>7917500067181</t>
  </si>
  <si>
    <t>低插入力高拔出力連接器端子</t>
  </si>
  <si>
    <t>本創作係有關於一種低插入力高拔出力連接器端子,該端子具有頭端與插腳端,其主要特徵在於:該端子插腳端插置於電路板後之露出段,係設置為外張之折腳,藉該折腳所成之傾斜角度,係可導引端子插入於連接器插孔上,很順勢容易;而插入於插孔後,係可藉折腳之彎部抵於插孔之底緣,使具有止退之干涉作用,而可防輕易的被拔出。</t>
  </si>
  <si>
    <t>1995210360</t>
  </si>
  <si>
    <t>272687</t>
  </si>
  <si>
    <t>1996-03-11</t>
  </si>
  <si>
    <t>蕭裕三 | 蕭裕健</t>
  </si>
  <si>
    <t>TW272687U</t>
  </si>
  <si>
    <t>7917500184817</t>
  </si>
  <si>
    <t>連接器之接地裝置</t>
  </si>
  <si>
    <t>本創作係提供一種連接器之接地裝置,特別是針對裝設於電路板端邊之連接器,主要包括:一本體、第一遮蔽構件、第二遮蔽構件,及一接地片。其中,該連接器之接地裝置除了以第一遮蔽構件及第二遮蔽構件遮蔽該連接器殼體其中五面外,並在第一遮蔽構件之其中設有插座該面設有一鋸齒狀金屬環,用以遮蔽該連接器之插座,此外,還提供了一種穩固之接地片裝配方式,用以接觸電腦主機機殼。因而,同時解決了因外界電磁波與內部靜電荷堆積所產生之訊號干擾問題,以達更佳之遮蔽與接地效果。</t>
  </si>
  <si>
    <t>1995214637</t>
  </si>
  <si>
    <t>1995-10-12</t>
  </si>
  <si>
    <t>272688</t>
  </si>
  <si>
    <t>甘克儉 | 鄭啓昇</t>
  </si>
  <si>
    <t>TW272688U</t>
  </si>
  <si>
    <t>7917500184818</t>
  </si>
  <si>
    <t>固定桿具定位機構之電連接器</t>
  </si>
  <si>
    <t>一種固定桿具定位機構之電連接器,其具有一實質上為平板之本體,在板面上並設有複數個插孔,而在該板面之周緣形成有四個側邊,分別為第一側邊、第二側邊、第三側邊及第四側邊,且該第一側邊與該第三側邊相對,該第二側邊與該第四側邊相對,於該第一側邊上樞接有一固定桿之一端,而該固定桿在該樞接端上並連設一突出部,在該第一側邊上該固定桿樞接端之旁還連設有一擋止部,用以限制該固定桿旋轉範圍,在該擋止部面向該固定桿之側邊形成有連續之斜靠面及擋止面,該固定桿可停靠於該斜靠面,或者藉由該樞接端之突出部抵頂於該擋止面來維持豎立。</t>
  </si>
  <si>
    <t>1995200480</t>
  </si>
  <si>
    <t>1995-01-13</t>
  </si>
  <si>
    <t>272691</t>
  </si>
  <si>
    <t>余宏基 | 羅勃G.馬丘</t>
  </si>
  <si>
    <t>TW272691U</t>
  </si>
  <si>
    <t>7917500184821</t>
  </si>
  <si>
    <t>電子卡之組合結構</t>
  </si>
  <si>
    <t>一種電子卡之組合結構,其包含有一個電子卡本體與擴充線纜:該電子卡本體具有第一端及相對的第二端,且其本體係由具遮蔽功能的上蓋與下蓋所組成;該上蓋與下蓋之間形成一個電路板容置空間;一印刷電路板,上具有特定的印刷電路與電子元件,其一端設有一具有複數接觸腳的端頭連接器,其組合後的位置恰位於該電子卡的第一端上,用與電子主機上的對接連接器相耦合;一個線纜容室被設置於電子卡本體的第二端,用以收容插入其中的擴充線纜;而該擴充線纜,係由複數條細小的電線所共同組成,其前端直接的連接於電路板上;該擴充線纜上進一步具有一抗拉力裝置,可配合前述電子卡第二端內的線纜容室之外形,而將該擴充線纜與電子卡作固定,並使該擴充線纜由電子卡的第二端延伸而出。</t>
  </si>
  <si>
    <t>1995200785</t>
  </si>
  <si>
    <t>1995-01-19</t>
  </si>
  <si>
    <t>271840</t>
  </si>
  <si>
    <t>1996-03-01</t>
  </si>
  <si>
    <t>G06K-019/067</t>
  </si>
  <si>
    <t>TW271840U</t>
  </si>
  <si>
    <t>7917500144928</t>
  </si>
  <si>
    <t>連線器</t>
  </si>
  <si>
    <t>一種連線器 (10) 用以使用於一個端頭連接器 (51)之中, 包含一個具有複數凹口 (14)以收容對應的端頭連接器 (51) 的導電端子 (64) 之絕緣本體 (12) ,一個導電連桿 (40)附著於該本體 (12) 之上,其具有複數的接觸臂 (44) 延伸入前述的本體 (12) 的凹口 (14) 中,用以電氣性及機械性的夾持於導電端子 (64) 之上,因此該連接器 (51) 的特定導電端子乃能經由該複數接觸臂 (44) 以至於導電連桿 (40) 而與該連接器所設置之電子基板上的電子電路形成一個特定的迴路。同時,一個選擇性的蓋體 (30) 用以覆蓋於該本體 (12)之上,因而可以避免意外的碰觸該導電連桿 (40) 而危及整個電路的正常運作。</t>
  </si>
  <si>
    <t>1995208248</t>
  </si>
  <si>
    <t>271870</t>
  </si>
  <si>
    <t>TW271870U</t>
  </si>
  <si>
    <t>7917500144958</t>
  </si>
  <si>
    <t>抗拉力之電腦排線連接器</t>
  </si>
  <si>
    <t>本創作係提供一種抗拉力之電腦排線連接器,乃係指一種組設於連接器絕緣殼體上,能將電腦排線之自由端穩固夾置定位,主要係包括:絕緣外殼體、絕緣內殼體及若干導電端子、絕緣導板,以及抗拉力裝置等構造,其特徵在於:該抗拉力裝置基本上係為一板體,板體之兩端係可與電腦排線連接器之絕緣內殼體相卡合一體,藉此電腦排線之自由端係可彎折至絕緣內殼體與該抗拉力裝置之板體間,在板體與絕緣內殼體卡合之同時,而將該電腦排線之自由端定位者。</t>
  </si>
  <si>
    <t>1995203093</t>
  </si>
  <si>
    <t>271871</t>
  </si>
  <si>
    <t>TW271871U</t>
  </si>
  <si>
    <t>7917500144959</t>
  </si>
  <si>
    <t>防止連接器端子插腳縮入之卡定裝置</t>
  </si>
  <si>
    <t>本創作係提供一種 防止連接器端子插腳縮入之卡定裝置,該卡定裝置之主要特徵在於:連接器之該等端子插腳上依序套說有至少兩片夾板,而每一片夾板供該等端子插腳插入之乙,係以幾何錯位方式配合一卡柱之鑲卡,將該等插腳夾固,進言對,將大於插腳直徑之第一、第二夾板之該等卡孔錯伅;並顧其鞏一片夾板偏位的卡孔側邊,凸設能填滿顧另一片夾板之督位空間的卡柱,藉以有效的將插腳夾固,甘是,以多層夾板將連接器之該等端子插腳夾置限位,而使得該等插腳於插入於路板裝配乙時,未對位之插腳不會後縮,而可容許組裝時些微之偏差干涉,減少不良品之產生者。</t>
  </si>
  <si>
    <t>1994216747</t>
  </si>
  <si>
    <t>1994-11-17</t>
  </si>
  <si>
    <t>271272</t>
  </si>
  <si>
    <t>1996-02-21</t>
  </si>
  <si>
    <t>TW271272U</t>
  </si>
  <si>
    <t>7917500184464</t>
  </si>
  <si>
    <t>改良型電連接器構造</t>
  </si>
  <si>
    <t>本創作係提供一種改良型電連接器構造係包括:第一絕緣本體、第二絕緣本體、金屬罩體、扣持裝置及鎖定裝置,以及複數端子等主要構造,其主要特徵在於:該扣持裝置係為一獨立之單元件不與該金屬罩體一體成型,該扣持裝置係以鑲卡之方式卡合於第一絕緣本體上,其大體為一板體,於板的之一端垂直形成弧形扣持腳,而於另一端反向垂直設一抵壓面,藉如是之構造特徵配合該金屬罩體之罩蓋與鎖定裝置之鎖合固定,可使扣持裝置穩固結合於第一絕緣本的上,並提供扣持腳具有良好之扣持彈性。</t>
  </si>
  <si>
    <t>1994215487</t>
  </si>
  <si>
    <t>1994-10-21</t>
  </si>
  <si>
    <t>271275</t>
  </si>
  <si>
    <t>H01R-009/03 | H01R-013/40 | H01R-009/03 | H01R-013/40</t>
  </si>
  <si>
    <t>TW271275U</t>
  </si>
  <si>
    <t>7917500184467</t>
  </si>
  <si>
    <t>插槽連接器(一)</t>
  </si>
  <si>
    <t>一種插槽連接器,適用於電性連接電路板及記憶卡連接器,包括:至少一本體,為實質上長方體,在上述本體的一端面上開設有複數個插孔,用以供上述記憶卡連接器之端子對應插入;以及複數個銜接端子,其上一端對應設置於上述插孔內而與上述插入之記憶卡連接器端子作電性接觸,上述銜接端子另一端端子腳係由上述插孔內延伸而出,然後向上述本體之同一側彎折並延伸,用以電性連接於上述電路板。</t>
  </si>
  <si>
    <t>1995206174</t>
  </si>
  <si>
    <t>270628</t>
  </si>
  <si>
    <t>1996-02-11</t>
  </si>
  <si>
    <t>TW270628U</t>
  </si>
  <si>
    <t>7917500144568</t>
  </si>
  <si>
    <t>斜插式電連接器之扣持構件</t>
  </si>
  <si>
    <t>本創作係有關於一種斜插式電連接器之扣持構件,特別是有關於一種開拓視野上新風貌之斜插式電連接器之扣持構件。 本創作之斜插式電連接器之扣持構件係由一跨設部、一彈性部、一扣持部及一彎鉤部所構成。彈性部件由跨設部延伸而形成本創作扣持構件之主體;扣持部由該彈或部延伸,經過連續彎摺後捲繞成圓筒狀,似餘意未盡,又引人暇想;由該彈性部之另一端以一既定傾角延伸出一彎鉤部,與該扣持部一高一低相對而成合拱之勢,在視野上產生鮮明的效果,冏時亦開拓另一種全新的風貌。</t>
  </si>
  <si>
    <t>1994303914</t>
  </si>
  <si>
    <t>1994-05-17</t>
  </si>
  <si>
    <t>268873</t>
  </si>
  <si>
    <t>1996-01-11</t>
  </si>
  <si>
    <t>陳一飛 | 曾國忠 | 鄭禮明</t>
  </si>
  <si>
    <t>TW268873S</t>
  </si>
  <si>
    <t>7917052010296</t>
  </si>
  <si>
    <t>電訊接頭</t>
  </si>
  <si>
    <t>本創作係提供一種電訊接頭主要包括:腹部設有端子容室,而容室一端形成一開口,供與一導線連接,另一端形成插頭,供與電器插接之絕緣外殼;及容設於前述端子容室內,位於容室開口端係為擴大端,而位於容室插頭端則為平直端之一排端子;以及覆蓋於前述絕緣外殼之端子容室上之絕緣蓋體等構造,其主要特徵在於:該一排端子之焊固端係以每間隔一根端子即落差一段距離,使奇數根端子與偶數桿端子呈一錯開之狀態,今每一根端子與端子之間距加大,而方便焊接上之施工。</t>
  </si>
  <si>
    <t>1995200820</t>
  </si>
  <si>
    <t>268668</t>
  </si>
  <si>
    <t>H01R-021/22 | H01R-023/02 | H01R-013/02</t>
  </si>
  <si>
    <t>TW268668U</t>
  </si>
  <si>
    <t>7917500184200</t>
  </si>
  <si>
    <t>一種記憶卡連接器,適用於容納、退出一記憶卡,上述記憶卡連接器包括:連接器本體,具有複數端子於其間;導架裝置,連接於連接器本體之側邊,用以引導上述記憶卡連接器之推入與退出;一頂蓋板,具有固持裝置,以固持於連接器本體及/或導架裝置上,以形成容納上述記憶卡的空間;一頂出板,用以頂出上述記憶卡;一搖桿,設有一樞接部以配合上述頂蓋板,並具有一驅動部,以驅動該頂出板,而其一端連接一推壓裝置;上述頂蓋板或搖桿之任一者上具有邊緣突出之樞接部,而另一者於相對位置上設有相對之樞接部,使頂出板能因該樞接部而滑動。</t>
  </si>
  <si>
    <t>1995209345</t>
  </si>
  <si>
    <t>1995-07-04</t>
  </si>
  <si>
    <t>268671</t>
  </si>
  <si>
    <t>王長和</t>
  </si>
  <si>
    <t>TW268671U</t>
  </si>
  <si>
    <t>7917500184203</t>
  </si>
  <si>
    <t>本創作係提供一種電纜連接器係包括:形體結構相同之上下殼體、一銜接定位於上下殼體間之纜線、及一與前述纜線相連通,插接端露出於上下殼體外之連接器,以及一設於上下殼體間可由殼體外操控,用於將對接連接器耦合之鎖定裝置等主要構造,其主要特徵在於:纜線與上、下殼體之結合端係設有一抗力裝置,該抗力裝置係於纜線端設有一連接部;而於上下殼體上設有能與該連接部卡合之套合部,藉該連接部與套合部之有效卡合,而可確保電纜連接器使用上,該纜線與連接器不受插拔之影響而脫落;同樣該連接器與上、下殼體之結合端亦設有抗拉之設計,以防使用時插拔力影響兩者之結合穩固性。</t>
  </si>
  <si>
    <t>1994215903</t>
  </si>
  <si>
    <t>1994-11-05</t>
  </si>
  <si>
    <t>266877</t>
  </si>
  <si>
    <t>1995-12-21</t>
  </si>
  <si>
    <t>田浩川 | 馬崇仁 | 賴金德</t>
  </si>
  <si>
    <t>TW266877U</t>
  </si>
  <si>
    <t>7917500083781</t>
  </si>
  <si>
    <t>電子裝置之接地元件</t>
  </si>
  <si>
    <t>一用於電子裝置如I/O卡或IC卡中之接地元件,其主要為一主體及接觸裝置所構成,其中該主體上並進一步包含有上壁、下壁及介於該兩壁間之側壁;而該接觸裝置,係為前述之主體上一體延伸而出的多個接觸點所組成,其包含一連接該下壁前末端之接觸片、一連接該上壁側緣之第一管部及一連接該下壁側緣之第二舌部,使該電子裝置組裝後,乃分別接觸到該電子裝置上之內PC板、金屬蓋板,藉此,可以該接地元件作為連接該電子裝置之接地通路。</t>
  </si>
  <si>
    <t>1994214773</t>
  </si>
  <si>
    <t>264950</t>
  </si>
  <si>
    <t>G11C-005/00 | H01R-013/65 | H01R-013/652 | G11C-005/00</t>
  </si>
  <si>
    <t>TW264950U</t>
  </si>
  <si>
    <t>7917500203581</t>
  </si>
  <si>
    <t>電連接器扣持件</t>
  </si>
  <si>
    <t>本創作係提供一種電連接器扣持件,特別是指一種外觀造形新穎之電連接器扣持件設計。 習見之電連接器扣持件有一體車製法之圓筒形者,及一體衝製法之板片形者。而本創作電連接器扣持件,如圖所示,其平面展開形狀為略呈+字形,包含有一對接合臂及一對扣持腳;其中該對接合臂係向上彎折成二對稱之片狀體,呈U字形;該對扣持腳係於上述該對接合臂間朝相反方向向下彎折成二樣稱之片狀體,略呈ㄇ字形,且二片皆為四分圓大之長弧形柱體,再者,該對扣持腳近中段部份之寬度尺寸略大,視之形似彎O型,綜視整體造形新穎脫俗為一創新之作。 綜上所述,本創作電連接器扣持件誠為一絕佳之新式樣專利,且本創作於申請前未見於刊物,亦未公開使用,符合新式樣專利申請要件,爰依法提出專利申請。</t>
  </si>
  <si>
    <t>1994304334</t>
  </si>
  <si>
    <t>1994-05-27</t>
  </si>
  <si>
    <t>264364</t>
  </si>
  <si>
    <t>1995-11-21</t>
  </si>
  <si>
    <t>王春菊 | 曾添枝</t>
  </si>
  <si>
    <t>TW264364S</t>
  </si>
  <si>
    <t>7917053009720</t>
  </si>
  <si>
    <t>光纖連接器夾具</t>
  </si>
  <si>
    <t>一夾具 (10) 包含有兩個半殼體 (12) ,任一半殼體包含有:一主平面 (14) ,一左壁 (16) 及一右壁 (18) 由其相對的兩側邊垂直向上延伸;任一側壁 (16,18) 配合一由該主平面 (14) 接近其主平面 (14) 之中心槽 (20) 邊緣垂直向上延伸之輔助壁 (26,28) 而形成一對收容孔 (22,24) 於其間;一後壁 (30) 由該主平面 (14) 的後側邊垂直延伸,而在對應於該對收容孔 (22,24) 之位置具有一對呈半圓形的開口 (32,34) ;一擋止部 (36) 位於與該輔助壁 (28) 一致的方向,一扣持部 (38) 形成於左壁 (16) , 而一閂扣部 (42) 則形成於右壁 (18) 上。如此,該夾具可以藉由該對半殼體12而彼此連接成一體,且能固持對應的光纖連接器 (50) 於其中,並能提供該對被夾持的光纖連接器 (50) 與其對接的連接器合適的耦合。</t>
  </si>
  <si>
    <t>1993213981</t>
  </si>
  <si>
    <t>1993-09-24</t>
  </si>
  <si>
    <t>261245</t>
  </si>
  <si>
    <t>1995-10-21</t>
  </si>
  <si>
    <t>周志銘 | 林國川 | 章啓僑 | 黃璐珈 | 雷益順</t>
  </si>
  <si>
    <t>TW261245U</t>
  </si>
  <si>
    <t>7917500161722</t>
  </si>
  <si>
    <t>一種零插入力電連接器,其包括:一上蓋,為實質上平板,而在上述上蓋之一邊設置有第一凹陷部;一底座,為實質上平板,用以與上述上蓋相結合,在上述底座之一邊設置有相對於上述第一凹陷部之第二凹陷部,而上述上蓋與上述底座相結合時,上述第一、第二凹陷部形成一容納空間;及一固定桿,係由相互垂直之操作部及軸部連接而成,且上述軸部設置於上述容納空間內,在上述軸部之既定位置上更連設有突出部,用以抵頂上述第一或第二凹陷部來定位上述固定桿。</t>
  </si>
  <si>
    <t>1995204249</t>
  </si>
  <si>
    <t>1995-03-31</t>
  </si>
  <si>
    <t>260331</t>
  </si>
  <si>
    <t>1995-10-11</t>
  </si>
  <si>
    <t>王瓊捐 | 賴清河</t>
  </si>
  <si>
    <t>TW260331U</t>
  </si>
  <si>
    <t>7917500161313</t>
  </si>
  <si>
    <t>可變換位置之模組式連接器</t>
  </si>
  <si>
    <t>一個長型的模組式連接器組合(1)包含有複數的連接模組(10,12),每一連接模組皆由絕緣本體(14)及複數個連接端子(20)所構成,每一對相鄰的連接模組(10,12)係以端接的方式彼此連接;一個獨立可分離的固持扣件(30)用以對正並固定前述相鄰的兩個連接模組(10,12),並進一步的組合成完整的連接器(1),因此前述的連接器(1)可以在其長軸方向任意的增加連接模組,以便能符合增加的電源或訊號傳輸的須求,並且,在同一連接器中的不同模組亦可依需求作位置的變換。</t>
  </si>
  <si>
    <t>1995202964</t>
  </si>
  <si>
    <t>1995-03-08</t>
  </si>
  <si>
    <t>258378</t>
  </si>
  <si>
    <t>1995-09-21</t>
  </si>
  <si>
    <t>TW258378U</t>
  </si>
  <si>
    <t>7917500202682</t>
  </si>
  <si>
    <t>連接器之端子</t>
  </si>
  <si>
    <t>本創作係為一種連接器之端子,可被收容於卡緣連接器之左右兩側收容槽中,其主要包含有水平基臂、接觸部及支腳部。其中該水平基臂之兩相對末端上並設有固持部,可固定於該收容槽中;而該支腳部係自水平基臂處向下延伸,以連接至基板上;以及一接觸部係包含下半部為彈性曲臂及上半部為一略呈三角形封閉結構之銜接部,其中該銜接部可電性及機械性接觸一插入卡緣連接器內之插卡。藉此,該端子之結構使其兼具有懸臂式端子與捲曲式端子之特性,在插卡係不論是插入或拔出時,端子皆可抗拒不當的施力,而不致有損壞之情形發生。</t>
  </si>
  <si>
    <t>1995204022</t>
  </si>
  <si>
    <t>1995-03-28</t>
  </si>
  <si>
    <t>257394</t>
  </si>
  <si>
    <t>1995-09-11</t>
  </si>
  <si>
    <t>H01R-013/21 | H01R-013/213</t>
  </si>
  <si>
    <t>TW257394U</t>
  </si>
  <si>
    <t>7917500144179</t>
  </si>
  <si>
    <t>本創作係為一種有關電子卡連接器之連接器組件,其可用於承接電子卡,並與基板之電路作電性連接。其中該電子卡之連接器組件主要包含有:上位及下位電子卡連接器、相關之對正輔助裝置;且每一電子卡連接器本體上皆有複數個端子及扣室形成;而該對正輔助裝置上則設有複數個具有導引電子卡連接器端子功能之插孔,以及可用於扣持在電子卡連接器和室內之鎖扣,藉此,該對正輔助裝置所在之位置能與電子卡連接器配合,使該電子卡連接器端子能準確地貫穿基板上之相對貫孔。</t>
  </si>
  <si>
    <t>1995203559</t>
  </si>
  <si>
    <t>257401</t>
  </si>
  <si>
    <t>TW257401U</t>
  </si>
  <si>
    <t>7917500144186</t>
  </si>
  <si>
    <t>本創作係有關一種線纜接頭,特別係指一種針對外觀造型設計首先創作者。 首先請參考附圖所示,本創作大體為一扁形片體,其一端部為一對稱設有多數個凹槽的長形體與纜線連接,由長形體向外弧向弧伸,復對稱急內巨成一緩平部,及設緩平部與另一端部的連接端了連接,而上述該二緩平部對稱設有二長條形功能鍵;由整體視之,本創作流線對稱、剛柔兼具的造型,呈現出其部致與不凡之視覺感者。 綜上所述,本創作之『線纜接頭』特別於在造型與其功能的完美搭配,顯現出清新脫俗的風貌,實為一精巧新穎之創作。</t>
  </si>
  <si>
    <t>1994306261</t>
  </si>
  <si>
    <t>1994-07-27</t>
  </si>
  <si>
    <t>255813</t>
  </si>
  <si>
    <t>1995-08-21</t>
  </si>
  <si>
    <t>TW255813S</t>
  </si>
  <si>
    <t>7917051010294</t>
  </si>
  <si>
    <t>本創作係關於一種高密度電連接器,其包括有一個絕緣本體具有相對的第一表面與第二表面,一個突出部由此第一表面向前延伸,並有複數的端子收容孔位於其上且自第一表面貫穿至第二表面;複數的導電端子具有前端的接觸臂、中間的彈性固定部及後端的針腳,其彈性固定部係在端子的中央切開造成一對分別向上下突出的弧狀樑用與固定該端子於絕緣本體內;一個針腳定位塊呈接並定位該複數端子的針腳於連接器之後,此定位塊的兩側並具有導引扣持裝置,用以導引並扣持此高密度電連接器於印刷電路板之上。</t>
  </si>
  <si>
    <t>1994216753</t>
  </si>
  <si>
    <t>1994-11-23</t>
  </si>
  <si>
    <t>255564</t>
  </si>
  <si>
    <t>田浩川 | 吳窲燦</t>
  </si>
  <si>
    <t>TW255564U</t>
  </si>
  <si>
    <t>7917500143750</t>
  </si>
  <si>
    <t>插座內圓筒形插接端子之改良追加一</t>
  </si>
  <si>
    <t>一種插座內圓筒形插接端子之改良(追加一),係於一座殼內複數個端子座孔中,其中具有兩個或兩個以上輸出插接筒而僅有一輸入端之端子座孔,其兩個或兩個以上輸出端座孔與一個輸出端座孔間,設有僅供插接筒通過之隔板,並在輸入端座孔設凸緣,而使插入之端子定位者。</t>
  </si>
  <si>
    <t>1992217439</t>
  </si>
  <si>
    <t>1994-02-05</t>
  </si>
  <si>
    <t>254501</t>
  </si>
  <si>
    <t>1995-08-11</t>
  </si>
  <si>
    <t>黃志雄 | 鴻海精密工業股份有限公司</t>
  </si>
  <si>
    <t>黃木水 | 黃志雄</t>
  </si>
  <si>
    <t>宋光梁</t>
  </si>
  <si>
    <t>TW254501U</t>
  </si>
  <si>
    <t>7917500160852</t>
  </si>
  <si>
    <t>連接器之膠心與端子結合構造(追加一)</t>
  </si>
  <si>
    <t>一種「連接器之膠心與端子結合構造(追加一)」尤指電腦機或弱電設備之導線連接器,主要係將設為一體成型,所設端子孔與肩部間具有連通狀,並受一端子本體所設到鉤板到鉤和端子後端設有防灌堤板使組裝簡易,且利整排端子一次操作植入之利便性者為其主要目的。</t>
  </si>
  <si>
    <t>1994200965</t>
  </si>
  <si>
    <t>1994-01-24</t>
  </si>
  <si>
    <t>253576</t>
  </si>
  <si>
    <t>1995-08-01</t>
  </si>
  <si>
    <t>蔡坤欉</t>
  </si>
  <si>
    <t>羅行</t>
  </si>
  <si>
    <t>H01R-009/03 | H01R-013/40</t>
  </si>
  <si>
    <t>TW253576U</t>
  </si>
  <si>
    <t>7917500065602</t>
  </si>
  <si>
    <t>電腦排線連接器</t>
  </si>
  <si>
    <t>本創作係提供一種電腦排線連接器,主要包括:絕緣外殼體、及套卡於絕緣外殼體一側之絕緣內殼體,以及若干組設於絕緣外殼體上,一端為插腳端,一端為叉口端之導電端子,其主要特徵在於:該絕緣外殼與絕緣內殼體之間係設有一絕緣導板,藉該絕緣導板將該等導電端子之叉口端進一步有效之限位,使得實際組裝時可逕與電腦排線有效插接一體,提供組裝上方便容易,且,導電訊息穩定,產品品質一致之效果者。</t>
  </si>
  <si>
    <t>1995202389</t>
  </si>
  <si>
    <t>1995-02-24</t>
  </si>
  <si>
    <t>252635</t>
  </si>
  <si>
    <t>1995-07-21</t>
  </si>
  <si>
    <t>TW252635U</t>
  </si>
  <si>
    <t>7917500103158</t>
  </si>
  <si>
    <t>具有預組元件之光纖連接器</t>
  </si>
  <si>
    <t>乙種SC型連接器組合,包括有一方形中空前本體(10)及一管狀後本體(26),藉由後本體(26)之突體(28)與該前本體(10)之對應孔穴(18)之卡合而得相互連接。一校準套筒(36)係位於該前本體(10)與後本體(26)之內部,且具有彈簧(42)係提供一推力以抵制於該校準套筒(36)與後本體(26)上。該校準套筒(36)之後端部係突伸出後本體(26)之後端部有一段距離。一輔助隔體(50)與該後本體(26)之後端部相抵制。一壓制套筒(44)係用來圍繞罩於該後本體(26)之後部以及大部份之隔體(50)以行將光纖電纜(74)之強固元件(70)及外皮(72)得以固定於其間。一外套(58)係圍繞覆於該壓制套筒(44)上。一耦合帽(60)係以同軸方式圍繞於該前本(10),後本體(26)與一部份之外套(58)上。</t>
  </si>
  <si>
    <t>1993206425</t>
  </si>
  <si>
    <t>1993-05-14</t>
  </si>
  <si>
    <t>251704</t>
  </si>
  <si>
    <t>1995-07-11</t>
  </si>
  <si>
    <t>章啓僑</t>
  </si>
  <si>
    <t>TW251704U</t>
  </si>
  <si>
    <t>7917500029685</t>
  </si>
  <si>
    <t>改良之連接器扣持裝置與插腳保固構造</t>
  </si>
  <si>
    <t>本創作係提供一種改良之連接器扣持裝置與插腳保固構造,其改良之主要特徵在於:該扣持裝置設有一具傾斜彈性體之基部,該彈性體基本上係從基部之一側向外傾斜出一彈片;藉以提供扣持裝置組裝之順暢容易與扣持之穩固性;而該連接器供該等插腳插置之絕緣本體上,於其形成供該等插腳插置的插孔之隔牆頂部,係設有一保固裝置該保固裝置大體上係於隔牆頂部之兩側,設一唇緣,該唇緣之寬度基本上不大於該插腳頭部彎斜處,藉以隔絕插腳頭部直接與插接連接器接觸,以避免插置時之毀損。</t>
  </si>
  <si>
    <t>1994215960</t>
  </si>
  <si>
    <t>1994-11-04</t>
  </si>
  <si>
    <t>248348</t>
  </si>
  <si>
    <t>1995-05-21</t>
  </si>
  <si>
    <t>TW248348U</t>
  </si>
  <si>
    <t>7917500183417</t>
  </si>
  <si>
    <t>雙讀出插座連接器</t>
  </si>
  <si>
    <t>本創作係提供一種雙讀出插座連接器,包括一絕緣長形殼體、一孔穴、退出器及一閂鎖裝置等構造,其特徵在於該殼體之一端係設有一孔穴,該孔穴係成型在殼體之端壁與一定位壁之間;一退出器係軸接定位在該殼體之孔穴中;而一對分開的閂鎖係設於接近該退出器,乃確實地藉由該絕緣殼體之一部份,來將該退出器分離及隔開,俾當一子板被容置於該連接器殼體中之板槽溝時,可閂鎖地夾住該子板並連接在該子板之一定位孔內,而藉該退出器中之勾部具有一用於向上推該子板底邊沿部份,可將該子板從連接器釋放,另,該連接器之殼體本身在該頂部上具有一在該縱長方向的密封式開口,該開口可有效地對準及定向該子板在殼體之縱長方向,俾防止在插入程序期間該子板任何角度偏移。</t>
  </si>
  <si>
    <t>1994213348</t>
  </si>
  <si>
    <t>247676</t>
  </si>
  <si>
    <t>1995-05-11</t>
  </si>
  <si>
    <t>G11C-005/00 | H01R-009/09 | H01R-012/18</t>
  </si>
  <si>
    <t>TW247676U</t>
  </si>
  <si>
    <t>7917500142957</t>
  </si>
  <si>
    <t>記憶卡連接器之頂出機構</t>
  </si>
  <si>
    <t>一種記憶卡連接器之頂出機構,其適用於一具有二導架、一連接器本體及一推桿之記憶卡連接器中用以退出一記憶卡,上述頂出機構包括:一頂蓋板,具有板本體以及由上述板本體的兩端延伸出來的支臂,且上述板本體開設有邊緣突出的導孔及設置一導引部,同時上述支臂係設置於上述導架上,以形成容納上述記憶卡的空間;一搖桿,一端與上述推桿連接,另一端設有卡孔,在兩端之間更設有一樞接孔,而上述導孔係利用本身之邊緣突出與上述樞接孔樞接在一起,使上述搖桿受到上述推桿推壓時可繞著上述樞接孔旋轉;以及一頂出板,設有引導孔,用以容納上述頂蓋板之導孔的邊緣突出,藉由上述導孔在上述引導孔內移動,而使上述頂出板自由地移動,且上述頂出板設有突出至上述搖桿之卡孔內的卡片,俾受上述搖桿所驅動,而在上述卡片上形成有一卡片孔供上述導引部穿過,使上述頂出板之卡片能確實突出至上述搖桿之卡孔內。</t>
  </si>
  <si>
    <t>1994213621</t>
  </si>
  <si>
    <t>1994-09-17</t>
  </si>
  <si>
    <t>246232</t>
  </si>
  <si>
    <t>何有明 | 陳初梅 | 潘華宗</t>
  </si>
  <si>
    <t>TW246232U</t>
  </si>
  <si>
    <t>7917500202430</t>
  </si>
  <si>
    <t>承接裝置之接地元件</t>
  </si>
  <si>
    <t>本創作乃為一種承接裝置之接地元件,其係裝設承接裝置上,用於接地排除積存在電子卡表面上之靜電,其中該承接裝置係固定於電腦周邊設備之外部面板上,可承接插入之電子卡,主要結構具有:長形之本體、支臂及接地夾,其中該接地夾包括有:U形基底、彈性垂片、固定部及彈指,其中此彈性垂片及彈指之雙接觸彈片設計,係可分別因受壓而接觸前述電腦周邊設備之外部面板及插入之電子卡,達到接通接地之目的;另該U形基底上連接片之倒勾及固定部兩側之倒刺,可強化該接地夾對承接裝置之固持效果。</t>
  </si>
  <si>
    <t>1994214772</t>
  </si>
  <si>
    <t>246251</t>
  </si>
  <si>
    <t>TW246251U</t>
  </si>
  <si>
    <t>7917500202449</t>
  </si>
  <si>
    <t>一記憶卡連接器組合具有一上層及一下層相疊之連接器(10)各包括一大體H形本體(12)包括一主體(14),而複數端子(120,126,134)係以前後向由該主體(14)延伸穿越。兩個平行側導臂(16,18)係位於該主體(14)之相對兩端以形成一第一容室(30)來容納一校準梳體(140)於上層連接器,以及容納一輔座體(150)於下層連接器,以及形成一第二容室(38)以利容納一記憶卡於其中。該上層連接器(10)之端子(134)係穿經該校準梳體(140)以利水平校準,而穿經該輔助座體(150)作垂直校準。</t>
  </si>
  <si>
    <t>1994208139</t>
  </si>
  <si>
    <t>1993-02-02</t>
  </si>
  <si>
    <t>246261</t>
  </si>
  <si>
    <t>H01R-025/00 | H01R-033/00 | H01R-025/00 | H01R-033/00</t>
  </si>
  <si>
    <t>TW246261U</t>
  </si>
  <si>
    <t>7917500202459</t>
  </si>
  <si>
    <t>連接器及其端子</t>
  </si>
  <si>
    <t>一連接器及用於其中之端子,其中該連接器具有收納室以承接端子的插入,而該端子包括一主體及一垂直該主體之支腳;其中一接合區及一固持區,係分別位於該主體之前部及後部;而該接合區並進一步具有一窄U形件、一寬U形件及介於該兩U形件間之兩支彼此相對的曲臂。前述端子接合區之該兩U形件乃橫臥於連接器中相同方向之收納室內,而該兩相對U形件之結構能以較佳之彈性夾持一插入其間的針狀公端子,同時其固持區可抵抗沿連接器縱長方向之插入力。</t>
  </si>
  <si>
    <t>1994210678</t>
  </si>
  <si>
    <t>246269</t>
  </si>
  <si>
    <t>TW246269U</t>
  </si>
  <si>
    <t>7917500202467</t>
  </si>
  <si>
    <t>記憶卡連接器之接地片</t>
  </si>
  <si>
    <t>一種記憶卡連接器之接地片,其適用於具有導架之記憶卡連接器,上述導架具有導槽,在上述導槽內還設置有第一對凹槽及收容槽,上述接地片包括一實質上長形本體,沿上述本體縱長方向延伸彎曲成一接觸部,再由上述接觸部延伸出一端部,用以設置於上述收容槽內,在上述本體縱長方向之兩側同時延伸出第一對彎摺部,用以對應設置於上述第一對凹槽內,且在上述第一對彎摺部上設置有彈片或倒刺,或者形成有弧形部,用以卡扣於上述第一對凹槽內。</t>
  </si>
  <si>
    <t>1994214413</t>
  </si>
  <si>
    <t>1994-10-06</t>
  </si>
  <si>
    <t>244643</t>
  </si>
  <si>
    <t>1995-04-01</t>
  </si>
  <si>
    <t>G11C-005/00 | H01R-013/65 | G11C-005/00 | H01R-013/652</t>
  </si>
  <si>
    <t>TW244643U</t>
  </si>
  <si>
    <t>7917500083233</t>
  </si>
  <si>
    <t>電子卡之接地裝置</t>
  </si>
  <si>
    <t>一用於類似I/O卡或IC卡的電子卡之接地裝置,其主要為一略呈U形之主體及彈性之接觸片所構成,其中該主體上包含有彈簧曲臂及下壁,可使該接地裝置固持於電子卡上;而該接觸片可在該電子卡組件中之一上金屬蓋板未裝於該電子卡組件中之支架上時,收縮呈一捲曲狀;然而,當該上金屬覆蓋裝入該支架上時,該接觸片即呈一伸展狀,迫使該接觸片之前末端部位向前移動,接觸到電子卡內部之PC板電路,以達到連通電子卡之整個接地路徑的目的。且於此種與下蓋板採分離設計之接地裝置,不但可減少廢料所佔之成本,並簡化上蓋板及接地裝置之製程。</t>
  </si>
  <si>
    <t>1994214774</t>
  </si>
  <si>
    <t>244032</t>
  </si>
  <si>
    <t>1995-03-21</t>
  </si>
  <si>
    <t>H01R-013/65 | H01R-013/652</t>
  </si>
  <si>
    <t>TW244032U</t>
  </si>
  <si>
    <t>7917500082978</t>
  </si>
  <si>
    <t>零插拔力連接器的改良構造(第二追加)</t>
  </si>
  <si>
    <t>本第二追加創作有關於申請案號第82218915號「零插拔力連接器的改良構造」的再改良。本第二追加創作的主要改良特徵有二:其一為:導電構件可自插座之嵌裝孔的底部向嵌裝孔的頂部方向嵌裝。亦即導電構件的嵌裝部以及插座之插孔的構造都作了改變,提供了另外一種不同的組裝方式其二為:兩個定位壁都各具有:設於嵌裝孔部最底端的引入面;連接在前述引入面的引導斜面;及連接在前述引導斜面的壓定面。導電構件可以順利地自插孔的底部向插孔的頂部方向嵌裝,並同時完成對彈動部的頂先施予預壓與精確的定位作用。</t>
  </si>
  <si>
    <t>1993218915</t>
  </si>
  <si>
    <t>1994-09-30</t>
  </si>
  <si>
    <t>244035</t>
  </si>
  <si>
    <t>賴光治</t>
  </si>
  <si>
    <t>TW244035U</t>
  </si>
  <si>
    <t>7917500082981</t>
  </si>
  <si>
    <t>本創作係提供一種電連接器改良構造主要包括:一腹部鏤空之金屬之外殼體侑一側套組於該金屬外殼體鏤空部,腹部具有一插孔;而另一側為平台,提供若干導電插腳定位之絕緣本體,以及一設於金屬外殼體兩側之導電金屬,其主要特徵在於:該金屬外殼體兩側,係設有卡座,該卡座上具有鑲槽,用於鑲卡該金屬導片,另,於卡座靠近金屬外殼體鏤空之一側係設有直向與橫向嵌卡部,用於提供與該塑膠本體嵌卡配合;而該絕緣本體之兩側係可一前述卡座之直向嵌卡部嵌合,且其兩側對應前述該鑲槽係沿伸有一抵靠面,該抵靠面適可抵於該卡座鑲槽之入口前端;又,塑膠本體用於定位該等導電插腳之平臺係獨立為一單件,其兩側形成一嵌合面能與前述卡座之橫向嵌卡部嵌合,且,該兩側對應該絕緣本體兩側內緣,係為一止退配合者。</t>
  </si>
  <si>
    <t>1994204603</t>
  </si>
  <si>
    <t>1994-04-07</t>
  </si>
  <si>
    <t>242459</t>
  </si>
  <si>
    <t>1995-03-01</t>
  </si>
  <si>
    <t>H01R-009/03 | H01R-012/14</t>
  </si>
  <si>
    <t>TW242459U</t>
  </si>
  <si>
    <t>7917500122509</t>
  </si>
  <si>
    <t>PC卡之連接裝置</t>
  </si>
  <si>
    <t>本創作係提供為一種PC卡之連接裝置的改良構造,係為連接器及一種其相對的連接座體所組成,使該連接器能被緊密的固持在PC卡內,除可確保機械性及電性的穩定連接,減少因接觸不良帶來的訊號錯誤外,該連接器與連接座體間結合構件的設計可使組裝簡化並具方便性;而此種 PC卡本體主要具有:絕緣支架、面板裝置、電路板及前述之連接裝置;其中該絕緣支架在其邊角的末端處皆設有與之一體成形,且數個不同外形的連接座體存在;另裝置有相關電子元件之電路板係位在前述之絕緣支架及連接座體所圍成的特定空間區域內,並連接前述之連接器;而該面板裝置,在板面邊緣上具有數支一體延伸而出可扣持該絕緣支架的扣持部,係扣於絕緣支架邊緣之相對位置上,以披覆該絕緣支架並對其內的電路板及連接裝置構成遮蔽保護。</t>
  </si>
  <si>
    <t>1994202816</t>
  </si>
  <si>
    <t>1994-03-02</t>
  </si>
  <si>
    <t>241932</t>
  </si>
  <si>
    <t>1995-02-21</t>
  </si>
  <si>
    <t>G11C-005/04 | G11C-005/12 | G11C-005/04 | G11C-005/12</t>
  </si>
  <si>
    <t>TW241932U</t>
  </si>
  <si>
    <t>7917500202009</t>
  </si>
  <si>
    <t>斜插式電連接器</t>
  </si>
  <si>
    <t>本創作係有關於一種斜插式電連接器,特別是有關於一種造型新穎,能激起想像空間之斜插式電連接器。 本創作之斜插式電連接器係由一本體及一扣持構件組合而成,該本體具有一凹槽,內設有多數端子,在凹槽之兩側設有一斜面體、一跨設座及一定位柱,斜面體下寬而上窄,具有厚實的感覺,斜面體之斜面上設有一凸塊,與定位柱一高一低相對而立,十分別緻;扣持構件跨設於本體之跨設座上,並向上延伸,經過連續彎摺後捲繞於圓筒狀,構成視覺上最大的特徵,其捲繞盤旋,餘意未盡,能激起無限想像空間。</t>
  </si>
  <si>
    <t>1994302687</t>
  </si>
  <si>
    <t>1994-04-12</t>
  </si>
  <si>
    <t>241181</t>
  </si>
  <si>
    <t>1995-02-11</t>
  </si>
  <si>
    <t>莫紀東 | 陳一飛 | 曾國忠</t>
  </si>
  <si>
    <t>TW241181S</t>
  </si>
  <si>
    <t>7917052008584</t>
  </si>
  <si>
    <t>一記憶卡連接器組合具有一上層及一下層相疊之連接器(10 )各包括一大體H形本體(12 )包括一主體(14 ),而複數端子(120,126,134)係以前後向由該主體(14 )延伸穿趑。兩個平行側導臂(16,18)係位於該主體(14)之相對兩端以形成一第一容室(30 )來容納一校準梳體(140 )於上層連接器,以及容納一輔助座體(150 )於下層連接器,以及形成一第二容室(38 )以利容納一記憶卡於其中。該上層連接器(10 )之端子(134 )係穿經該校準梳體(140 )以利水平校準,而穿經該輔助座體(150 )作垂直校準。</t>
  </si>
  <si>
    <t>1994208140</t>
  </si>
  <si>
    <t>240865</t>
  </si>
  <si>
    <t>TW240865U</t>
  </si>
  <si>
    <t>7917500160157</t>
  </si>
  <si>
    <t>晶片連接器組合</t>
  </si>
  <si>
    <t>一種晶片連接器組合,包含有一基座(10)及一附加於其上的蓋體(40),一凸輪驅動件(70)包含有一把手部(72)及一凸輪部(74),以便於驅動蓋體(40)相對於基座(10)作前後向的運動。複數的裝配孔(12)垂直的貫穿於基座(10)之內,用以收容複數的端子(80)於其中,複數的孔洞(44)位於蓋體(40)之上,並且各別的對正於基座(10)上的裝配孔(12),以用收容插入其中的晶片元件插腳(100)。每一個由板狀金屬製成的端子(80)皆具有一主體(82),而一腳柱(84)垂直的由主體(82)向下延伸,一彈性臂(86)由主體(82)向上延伸,且遂漸的向裝配孔(12)的中心傾斜,一夾持部(90)直立的連接於彈性臂的頂端,一個曲面部(93)由夾持部(90)的一端朝外延伸,該曲面部(93)配合第四側壁(124)上的斜面(125)可用以導引晶片元件作前後移動,一第一側壁(121)上的凹陷部(130)則位於裝配孔(12)的上方開口的邊緣。</t>
  </si>
  <si>
    <t>1994208397</t>
  </si>
  <si>
    <t>240866</t>
  </si>
  <si>
    <t>TW240866U</t>
  </si>
  <si>
    <t>7917500160158</t>
  </si>
  <si>
    <t>插槽連接器之鎖扣裝置</t>
  </si>
  <si>
    <t>一插槽連接器之鎖扣裝置,其主要用於穩固扣持一插入該插槽連接器內之子板,該鎖扣裝置主要包含:主基底、固定片、U形主體、延伸區、扣持區及槓桿區;其中前述之該固定片,係用於使該鎖扣裝置插入並固定於前述插槽連接器之一接合臂上;而當該U形主體作彈性作動時,則可允許該子板進出;一扣持區可扣持於該前述之子板上;一槓桿區,承接外力之施加,以彎曲該U形主體。藉此,可使該鎖扣裝置不但操作容易,回復完整,並對該子板可提供穩固之握持。</t>
  </si>
  <si>
    <t>1994210289</t>
  </si>
  <si>
    <t>238791</t>
  </si>
  <si>
    <t>1995-01-11</t>
  </si>
  <si>
    <t>TW238791U</t>
  </si>
  <si>
    <t>7917500182575</t>
  </si>
  <si>
    <t>一種斜插式電連接器,適用於將母板與具有定位孔之子板作電性連接,該電連接器包括:一本體,具有容納部,用以容納該子板,且該容納部內設有多數端子,藉由該等端子而使該子板與該母板作電性連接,同時於該容納部之兩端分別設有一斜面體、一定位柱、及一連結於該斜面體和該定位柱之間的跨設座,一定位塊連設於該斜面體之斜面上,而該子板在裝入時係斜靠在該斜面上,並藉由該定位塊穿過該定位孔來定位;以及二扣持構件,由跨設部、彈性部及扣持部所構成;該跨設部係用以跨設於該跨設座,並藉由該定位柱而定位;該彈性部係由該跨設部沿著離開該本體之跨設座方向延伸一既定距離;及該扣持部係由該彈性部延伸,並以不同之既定角度連續彎摺;當該子板由最初插入該本體之容納部之初始位置轉至該本體之容納部的定位時,係藉由該彈性部產生彈性變形,進而使該子板到達該本體之容納部的定位並斜靠於該斜面體之斜面上;此時藉由彈性部之彈性變形所產生的彈力而使該扣持部回復易扣持該子板的位置,以便使該子板能穩固的斜靠於該斜面體之斜面。</t>
  </si>
  <si>
    <t>1994204878</t>
  </si>
  <si>
    <t>238802</t>
  </si>
  <si>
    <t>H01R-009/03 | H01R-009/09 | H01R-012/18</t>
  </si>
  <si>
    <t>TW238802U</t>
  </si>
  <si>
    <t>7917500182586</t>
  </si>
  <si>
    <t>電連接器接地裝置</t>
  </si>
  <si>
    <t>一種電連接器接地裝置,該電連接器包含有:二導架、一頂蓋板、一連接器本體、一搖桿、一頂出板及一推桿。其中,該導架的內側設有導槽,導槽內設有接地元件,用與記憶卡作電性接觸,一導電柱則裝設於導架的下方,而使其一端與接地元件作電性接觸,而另外一端則連接於電路板的接地電路上,因而得以經由記憶卡、接地元件、導電柱至電路板形成一完整的接地路徑。</t>
  </si>
  <si>
    <t>1994208932</t>
  </si>
  <si>
    <t>1994-06-24</t>
  </si>
  <si>
    <t>238005</t>
  </si>
  <si>
    <t>1995-01-01</t>
  </si>
  <si>
    <t>G11C-005/00 | H01R-013/64 | H01R-013/648 | G11C-005/00</t>
  </si>
  <si>
    <t>TW238005U</t>
  </si>
  <si>
    <t>7917500201493</t>
  </si>
  <si>
    <t>模組化連接器組件</t>
  </si>
  <si>
    <t>一模組化連接器組件,係用於電氣設備如電腦、多媒體裝置等之中,其主要包括第一輸出入連接器模板、複數接器模板上聚集有複數個訊號輸出入埠電路;而該複數個輸出入連接器,乃固定於該第 輸出入連接器模板上;該具有公母接頭之連接裝置,可分置於該第一輸出入連接器模板及第二基板處,以使該第一輸出入連接器模板及第二基板相互連結;以及,前述之支架係銜接於該第一輸出入連接器模板上,且該所述之支架因具有複數個開口,故可使該連接器部份可自此突出於外,並接通外部。</t>
  </si>
  <si>
    <t>1994210675</t>
  </si>
  <si>
    <t>236458</t>
  </si>
  <si>
    <t>1994-12-11</t>
  </si>
  <si>
    <t>TW236458U</t>
  </si>
  <si>
    <t>7917500101883</t>
  </si>
  <si>
    <t>電連接器扣夾及其座體改良構造</t>
  </si>
  <si>
    <t>本創作係提供一種電連接器扣夾及其座體改良構造,其改良之主要特徵在於:該座體係由電連接器之金屬外殼體上形成單側開口之容室,而該容室之開口係為多邊形設置,且,其中有一傾斜邊係位於外側上方邊角,另,於容室對應開口側之面上係設有一樞接孔,而緊臨該樞接孔之容室外,係設有一與樞接孔下緣切齊之小凸體;又,與該座體樞接孔樞接之扣夾 ,其兩樞接段則形成略微翹起之傾斜設計者。</t>
  </si>
  <si>
    <t>1994204599</t>
  </si>
  <si>
    <t>236467</t>
  </si>
  <si>
    <t>H01R-009/16 | H01R-009/26 | H01R-013/62 | H01R-024/04</t>
  </si>
  <si>
    <t>TW236467U</t>
  </si>
  <si>
    <t>7917500101892</t>
  </si>
  <si>
    <t>電連接器之插腳裝置</t>
  </si>
  <si>
    <t>本創作乃為一種電連接器之插腳裝置,其可使該電連接器機械性的固持於基板上,並穩定與加強電連接器與基板間之電性連接,該電連接器主要包含有:絕緣本體、複數支端子及插腳裝置。其中該絕緣本體係容納複數支端子以接觸插入絕緣本體之子板,並利用該複數支端子進一步連接到基板之相關電路上,以對往來之訊號提供傳導的工作;其中該插腳裝置係包括可分離的插腳及絕緣本體內的多形凹室,藉由兩者相近的構形,以達到彼此的穩固接合。該插腳裝置之設計能使製程簡化並同時滿足客戶對不同尺寸之插腳的需求,且降低大量成本,提高該類產品於市場中之競爭力。</t>
  </si>
  <si>
    <t>1994205670</t>
  </si>
  <si>
    <t>1994-04-26</t>
  </si>
  <si>
    <t>235768</t>
  </si>
  <si>
    <t>1994-12-01</t>
  </si>
  <si>
    <t>柏利明 | 莫紀東 | 曾國忠</t>
  </si>
  <si>
    <t>H01R-009/03 | H01R-024/06</t>
  </si>
  <si>
    <t>TW235768U</t>
  </si>
  <si>
    <t>7917500028964</t>
  </si>
  <si>
    <t>電連接器端子(二)</t>
  </si>
  <si>
    <t>本創作乃裝置於電連接器承座本體凹室中的一電連接器端子,其主要包含有上接觸部及下針狀部;其中該上接觸部係用於容納一對應的導電導針,而該下針狀部可被收納於該電連接器承座本體所處機板之一孔中。另外該上接觸部還進一步包括一位於其頂部的上部小U形部、一位於其底部且與該針狀部對齊的下部大U形部,以及一對大致平行的桿臂係一體連接於該兩U形部間,而該小U形部與桿臂連接處並具有一縮減尺寸。前述之大U形部並藉由其各腳所設之倒刺與該電連接器承座本體干涉配合,使該承座端子能被固持於該電連接器承座本體之凹室中。前述之小U形部位於該電連接器承座本體凹室內之剩餘空間,可提供小U形部作任何方向之自由移動,並容許該電連接器端子得以部份地補償任何插入的導電導針非校準性。前述之該桿臂於其中段處呈相互彎曲,並設有加寬部位以確保與導電導針有較長的接觸長處。</t>
  </si>
  <si>
    <t>1994206464</t>
  </si>
  <si>
    <t>1993-01-20</t>
  </si>
  <si>
    <t>235135</t>
  </si>
  <si>
    <t>1994-11-21</t>
  </si>
  <si>
    <t>羅勃.J.卡洛威士</t>
  </si>
  <si>
    <t>TW235135U</t>
  </si>
  <si>
    <t>7917500182216</t>
  </si>
  <si>
    <t>連接器模板</t>
  </si>
  <si>
    <t>一連接器模板,其可整合電氣設備如電腦、多媒體系統等裝置上的複數個訊號輸出入埠於一體,主要包含有:第一基板、連接裝置。其中該第一基板上具有複數個輸出入連接器,以及一卡緣式之連接裝置,係位於該第一基板末端上,以連接電腦主機內固著有主要電路的第二基板上之金手指。此外,依使用者之需求,該連接器模板亦可進一步加設金屬面板,使該金屬面板與第一基板夾合該輸出入連接器,成為一可事先組裝之輸出入模組化單元。</t>
  </si>
  <si>
    <t>1994210677</t>
  </si>
  <si>
    <t>235136</t>
  </si>
  <si>
    <t>TW235136U</t>
  </si>
  <si>
    <t>7917500182217</t>
  </si>
  <si>
    <t>電連接器之固定裝置</t>
  </si>
  <si>
    <t>本創作係提供一種電連接器之固定裝置,可使該電連接器確實固定於基板上,使之於電氣與機械連接時,訊號可穩定往來於基板之相關電路上。該電連接器主要包含有:外蔽殼體、絕緣本體、板片、複數支端子及固持件。其中該外蔽殼體,在其垂直向板面上具有引伸孔;另所述絕緣本體,主要係為垂直板及水平底板所構成;有複數支端子,其上設有配合端、卡合區及支腳;;固持件,主要為垂直部及口平部所構成的,其中該垂直部係與前述絕緣本體之垂直板接觸,該水平部與絕緣本體之水平底板接觸。前述電連接器之固定裝置係為固持件及於電連接器上之相對結構所組成,可用於解決持基板時內縮壓力的產生、固持件料片過長之問題,同時並提供較強的抗彎強度但富有彈性的結構。</t>
  </si>
  <si>
    <t>1994203428</t>
  </si>
  <si>
    <t>235142</t>
  </si>
  <si>
    <t>H01R-009/16 | H01R-013/40</t>
  </si>
  <si>
    <t>TW235142U</t>
  </si>
  <si>
    <t>7917500182223</t>
  </si>
  <si>
    <t>供料輔助器</t>
  </si>
  <si>
    <t>一種供料輔助器,其可與各種供料輸送系統搭配的一種解決滯料形成的輔助機具,包含有:撓動裝置、傳動機構、定位管及防止蓋,而該供料輔助器除用於輔助供料輸送系統送料之順暢,迅速消除送料過程中產生的滯料阻礙之外,並提供具製作成本低廉,且維修方便,可大量運用在各種供料輸送系統管路上的功能,而該供料輔助器之主要特徵為;一傳動機構,係包含動力源及驅動軸,用以接收及傳輸動力;且該驅動軸位於供料輸送系統中易發生滯料之適當位置,其中至少一端並承接動力源;以及,一撓動裝置,位於供料輸送系統內,驅動軸之上,且其至少一端以特定角度連接於該驅動軸,另端並向外延伸形成與物料直接接觸之接觸端;該撓動裝置藉由承接傳動機構之動力傳輸,可使供料輸送系統一邊行進,一邊剷除形成滯料之物料堆積結構體。</t>
  </si>
  <si>
    <t>1993216208</t>
  </si>
  <si>
    <t>1993-11-08</t>
  </si>
  <si>
    <t>234386</t>
  </si>
  <si>
    <t>張錦騰 | 陳濟忠 | 葉天奇</t>
  </si>
  <si>
    <t>B29C-045/18 | B29C-045/18</t>
  </si>
  <si>
    <t>TW234386U</t>
  </si>
  <si>
    <t>7917500142459</t>
  </si>
  <si>
    <t>記憶卡連接器的退卡機構</t>
  </si>
  <si>
    <t>一種記憶卡連接器的退卡機構,其適用於退出、插入記憶卡的連接器總成,上述記憶卡連接器的退卡機構包括: 一頂出板,以可移動方式設置於上述連接器總成; 一搖桿,以可轉動方式設置於上述連接器總成,且上述搖桿之一端係與上述頂出板連結;以及 一推桿,以可移動方式設置於上述連接器總成,且上述推桿的一端係與上述搖桿的另一端連結; 其特徵在於更包括: 一推件,設置於推桿上之既定位置,以分別符合來自不同方向操作需求者。</t>
  </si>
  <si>
    <t>1994205851</t>
  </si>
  <si>
    <t>1994-04-28</t>
  </si>
  <si>
    <t>234564</t>
  </si>
  <si>
    <t>TW234564U</t>
  </si>
  <si>
    <t>7917500142637</t>
  </si>
  <si>
    <t>行列式端子插座之結構追加一</t>
  </si>
  <si>
    <t>本創作係新型專利申請案號第81214806號『行列式端子插座之結構』專利核准案追加一申請案,本案設計之特徵乃係針對原案行列式端子插座中的單片狀端子及端子插座的端子孔結構進行改良設計,主要乃將原案中單片狀端子上段部結構形狀成形為"山"字型,其兩側凸片可供插入行列式端子插座之端子孔中定位之用,而較長之中央凸片頂端則為具有不同高度彎折角的導片部,並配合該端子安裝於具有方形端子孔的行列式端子插座座體中,如此設計,當積體電路(IC)欲插契於行列式端子插座時,除可有效的分散安裝所需之施壓力,更可防止積體電路導電梢變形折損,且因結構更為合理耐用,是一種結構精簡製作便捷之行列式端子插座。</t>
  </si>
  <si>
    <t>1992214806</t>
  </si>
  <si>
    <t>1993-09-03</t>
  </si>
  <si>
    <t>233850</t>
  </si>
  <si>
    <t>1994-11-01</t>
  </si>
  <si>
    <t>朱德祥</t>
  </si>
  <si>
    <t>胡建全</t>
  </si>
  <si>
    <t>H01R-033/06 | H01R-033/06</t>
  </si>
  <si>
    <t>TW233850U</t>
  </si>
  <si>
    <t>7917500101553</t>
  </si>
  <si>
    <t>斜式電連接器之扣持構件</t>
  </si>
  <si>
    <t>一種斜式電連接器之扣持構件,其中該電連接器具有一長型的絕緣本體,該本體具有彼此平行的第一表面與第二表面,一兩端封閉的收納槽位於該第一表面而向第二表面凹陷入;複數的短槽垂直於該收納槽彼此平行的由第一表面貫穿至第二表面;收納槽之兩端分別具有一與該絕緣本體一體射出成型的輔助定位構件與一夾持座;一可分離的金屬扣持構件係由一金屬板片經沖壓與彎折加工而成,其係由一對夾持臂、一與夾持臂成直交的彈性臂、一扣持部及一操作部所組成;其中,該對夾持臂之一係與彈性臂的底端相連接而夾持於連接器本體兩端之夾持座上,以便於穩固的固定該金屬扣持構件於絕緣本體上。</t>
  </si>
  <si>
    <t>1993217753</t>
  </si>
  <si>
    <t>1993-12-03</t>
  </si>
  <si>
    <t>233086</t>
  </si>
  <si>
    <t>曾國忠 | 羅勃G.馬丘</t>
  </si>
  <si>
    <t>H01R-013/42 | H01R-013/422</t>
  </si>
  <si>
    <t>TW233086U</t>
  </si>
  <si>
    <t>7917500142275</t>
  </si>
  <si>
    <t>電連接器扣持裝置</t>
  </si>
  <si>
    <t>本創作係在提供一種電連接器扣持裝置,其係包含有一對接合臂與一對扣持腳,其中,該對接合臂,係向上彎折成二對稱之片狀體,乃做為與電連接器接合者,可採鉚合或增設倒勾方式;該對扣持腳,係於上述該對接合臂間朝相反方向向下彎折成二對稱之弧形片狀體,乃做為與印刷電路板定位孔扣持者,該對扣持腳近中段部份呈對稱向外凸出狀,其寬度尺寸較印刷電路板定位孔之孔徑為大,於該對扣持腳插入印刷電路板定位孔時,該對扣持腳受到壓縮而產生彈性力,該彈性力施壓於該印刷電路板定位孔而形成扣持狀態。本創作為電連接器之一元件,做為該電連接器與印刷電路板之組裝用。</t>
  </si>
  <si>
    <t>1994207491</t>
  </si>
  <si>
    <t>232422</t>
  </si>
  <si>
    <t>1994-10-11</t>
  </si>
  <si>
    <t>H01R-009/16 | H01R-013/62</t>
  </si>
  <si>
    <t>TW232422U</t>
  </si>
  <si>
    <t>7917500159641</t>
  </si>
  <si>
    <t>連接器改良構造</t>
  </si>
  <si>
    <t>本創作連接器改良構造,其包括有一座體及若干個金屬端子導片,該座體上設有若干個端子孔,且其上向端子孔內側延伸設有兩相對稱具有適當寬度之卡板,而該金屬端子導片上設有兩夾持板,其係設於座體之端子孔內,其兩夾持板恰位於端子孔之開口上,使該兩夾持板恰被該兩卡板撐開適當之寬度,如是,可便於積體電路上之接腳插拔於座體之端子孔內,大為減低其組裝之插拔力,而避免損壞,且其製造、組裝上可增加其便利性,,而減少不良率的產生。</t>
  </si>
  <si>
    <t>1993208933</t>
  </si>
  <si>
    <t>1993-06-26</t>
  </si>
  <si>
    <t>231806</t>
  </si>
  <si>
    <t>1994-10-01</t>
  </si>
  <si>
    <t>盧松青 | 賴清河</t>
  </si>
  <si>
    <t>H01R-013/08 | H01R-013/08</t>
  </si>
  <si>
    <t>TW231806U</t>
  </si>
  <si>
    <t>7917500081460</t>
  </si>
  <si>
    <t>電連接器端子(一)</t>
  </si>
  <si>
    <t>一電連接器端子包括一長形筒體具有一上部大中空部以容納一夾體於其中,以及一下部小針狀部以被容納於一電連接器絕緣承座本體所坐於上之一機板之一孔中。該夾體包括一環體於頂部,而由此有一對相對桿臂向下延伸。該桿臂在近中段處相互約束以利與一被容置於該承座端子中之一公導針相結合。一彎部連接地介於該桿臂之遠端間,以提高該桿臂之穩定性及容許該桿臂呈一體式之運動。在頂部,該環體固持該夾體於該桿臂中。此係藉干涉配合所致,而在底部,該彎部伴隨著該桿臂之遠端得以自由地向任何方向移動,以適應任何因角度或位置所產生之公導針插入時之非中心情形。</t>
  </si>
  <si>
    <t>1994206465</t>
  </si>
  <si>
    <t>231124</t>
  </si>
  <si>
    <t>1994-09-21</t>
  </si>
  <si>
    <t>TW231124U</t>
  </si>
  <si>
    <t>7917500201075</t>
  </si>
  <si>
    <t>電連接器組裝夾具</t>
  </si>
  <si>
    <t>本創作係關於一種組裝位於電腦背板上的連接器及連接器上的滑動輔助構件的組裝夾具,該電連接器組裝夾具包含有一長形的本體及兩個分別位於其兩端的平台部,於本體的中央具有一個中央槽,可以用來收容電連接器的突出島體;兩個U型的固持部分別連接該平台部而向上彎折以便於收容對應的固定螺絲;一對扣爪分別由長形本體兩端的平台部向下突伸出,可藉由其彈性而夾持於滑動閂鎖構件上,使得滑動閂鎖構件、固定螺絲與本創作之組裝夾具得以預組成一體,以便於電腦組裝人員可以將此「預組」的單元以一手握持,而以另一手操作螺絲起子,將該對固定螺絲定位於電連接器的固定孔中,使電連接器與滑動閂鎖構件一起被固定於電腦機殼的背板上。</t>
  </si>
  <si>
    <t>1993218278</t>
  </si>
  <si>
    <t>1993-12-20</t>
  </si>
  <si>
    <t>230613</t>
  </si>
  <si>
    <t>1994-09-11</t>
  </si>
  <si>
    <t>G06F-001/16 | H01R-009/18 | H05K-007/12 | G06F-001/16</t>
  </si>
  <si>
    <t>TW230613U</t>
  </si>
  <si>
    <t>7917500122171</t>
  </si>
  <si>
    <t>I/O卡連接器之新型構造</t>
  </si>
  <si>
    <t>一種 I/O卡連接器之新型構造,其係以機械性及電性連接至一種超薄型可攜式電腦如手提式、掌上型及筆記型等電腦之中,並與其內有關驅動電腦外部周邊設備的訊號輸出入控制裝置相接合,以作為前述周邊設備與訊號輸出入控制裝置之間訊號傳輸及交流之往來通道,而該 I/O卡連接器之主要結構係包含:一本體、複數支端子及其外接周邊設備之線纜,且進一步提供有:本體,其至少具有一配合端可被收納於訊號輸出入控制裝置之中,並有一中央夾槽,形成於本體上,以分隔所述之配合端,其內另設有數個通道可與該配合端相連通;複數支端子,被收納於前述之數個通道內,且至少各有一端伸出於本體之通道外,藉由該中央夾槽之收容空間,進而與訊號輸入出控制裝置之電子裝置作適當之連接。</t>
  </si>
  <si>
    <t>1993218516</t>
  </si>
  <si>
    <t>229849</t>
  </si>
  <si>
    <t>1994-09-01</t>
  </si>
  <si>
    <t>田浩川 | 林元傑</t>
  </si>
  <si>
    <t>TW229849U</t>
  </si>
  <si>
    <t>7917500080964</t>
  </si>
  <si>
    <t>連接器端子的定位結構</t>
  </si>
  <si>
    <t>一連接器組合(10)包含有一絕緣本體(11)具有兩排的的貫穿通道(12,14)以收容對應的端子(40,50)於其中,一分隔體(30)水平的由本體(11)的後方朝後延伸,而複數的槽道(32)則彼此平行的位於分隔體(30)之中,一第一長凹階(34)位於分隔體(30)的下半部份而與槽道(32)的一側邊連接;一第二長凹階(36)位於分隔體(30)的上半部份而與槽道(32)的另一側邊相連接;該第一長凹階與第二長凹階係終止於同一垂直平面。一齒階(37、38)被形成於前述的凹階(34、36)上,因而分別成型一肩部(37'、38')於其上。一對上排端子(40)與下排端子(50)其尾部(46、54)呈前後向的被收容於共同的槽道(32)中,任一端子(40、50)皆具有一對翼狀部(47、48、55、56)並於垂直方位上呈彼此交錯的方式位於其尾部(46、54)上,而該上排端子(40)的翼狀部(47、48)於橫向尺寸上係較下排端子(50)的翼狀部(55、56)為大,因此該上排端子(40)及下排端子(50)可藉由以上的結構而同時於垂直及水平方向上被定位於對應槽道(32)中。</t>
  </si>
  <si>
    <t>1994200254</t>
  </si>
  <si>
    <t>1994-01-10</t>
  </si>
  <si>
    <t>229909</t>
  </si>
  <si>
    <t>林元傑 | 馬崇仁</t>
  </si>
  <si>
    <t>H01R-009/03 | H01R-009/16 | H01R-013/40</t>
  </si>
  <si>
    <t>TWI298562B</t>
  </si>
  <si>
    <t>TW229909U</t>
  </si>
  <si>
    <t>7917500081024</t>
  </si>
  <si>
    <t>一種記憶卡連接器,適用於容納、退出一記憶卡,上述記憶卡連接器包括:連接器本體,具有複數端子於其間;導架裝置,連接於連接器本體之側邊,用以引導上述記憶卡連接器之推入與退出;一頂蓋板,具有固持裝置,以固持於連接器本體及/或導架裝置上,以形成容納上述記憶卡的空間;一頂出板,用以頂出上述記憶卡;上述頂蓋板或頂出板之任一者上具有邊緣突出之導孔而另一者於相對位置上設有引導孔,使頂出板能循該引導孔而滑動,且具有與搖桿之一部分配合之驅動部;一搖桿,設有一樞接孔用以設置於上述邊緣突出的導孔上,並具有一驅動部,以驅動該頂出板,而其一端連接一推壓裝置。</t>
  </si>
  <si>
    <t>1994202198</t>
  </si>
  <si>
    <t>1993-08-16</t>
  </si>
  <si>
    <t>228957</t>
  </si>
  <si>
    <t>1994-08-21</t>
  </si>
  <si>
    <t>阿部博</t>
  </si>
  <si>
    <t>TW228957U</t>
  </si>
  <si>
    <t>7917500181828</t>
  </si>
  <si>
    <t>一種記憶卡連接器,適用於容納、退出一記憶卡,上述記憶卡連接器包括:二導架,分別具有一導槽,用以使上述記憶卡沿著上述導槽推入、退出;一頂蓋板,具有板本體以及由上述板本體的兩端延伸出來的支臂,且上述板本體設有邊緣突出的導孔,同時上述支臂係設置於上述導架上,以形成容納上述記憶卡的空間;一連接器本體,具有由其兩端部延伸出來的安裝臂,用以設置於上述頂蓋板的支臂上,而使上述連接器本體與上述記憶卡作電性連接;一搖桿,設有一樞接孔,用以設置於上述頂蓋板的邊緣突出的導孔,而使上述搖桿自由地轉動,且上述搖桿的一端設有卡孔;一頂出板,設有引導孔,用以設置於上述頂蓋板的邊緣突出的導孔,藉由上述導孔在上述引導孔內移動,而使上述頂出板自由地移動,且上述頂出板設有突出至上述搖桿之卡孔的卡片,俾受上述搖桿所驅動;以及一推桿,以可移動方式設置於上述導架,且上述推桿之一端係用以推壓上述搖桿的另一端,而使上述搖桿轉動,以促使上述頂出板推壓上述記憶卡,進而使上述記憶卡沿著上述導架的導槽而被推出。</t>
  </si>
  <si>
    <t>1994202199</t>
  </si>
  <si>
    <t>228958</t>
  </si>
  <si>
    <t>TW228958U</t>
  </si>
  <si>
    <t>7917500181829</t>
  </si>
  <si>
    <t>具有强化聯結之電連接器</t>
  </si>
  <si>
    <t>一具有強化聯合之電連接器係包括一絕緣本體10,包括有一基部11,及一直立部12,其間形成有複數通道以容置個別之電端子:一金屬本體20,包括有一突緣21,一殼體22係由該突緣垂直伸出,且形成有一第一開口24,得以收容及環繞該絕緣本體之直立部,且第一及第二垂片23由該突緣間下延伸出;一托架30包括有一結合表面31其形成有一第二開口得以充許該絕緣本體之直立部之穿越,該結合表面同時形成有第一及第二容室34於該第二開口之相對兩側,以在當第一及第二開口相結合對齊時,得以收容該第一及第二垂片;第一卡鎖機構33係在當該第一垂片被收容於該第一容室中時得以固定該第一垂片於該托架上,而第二卡鎖裝置33係在當第二垂片被收容於該第二容室中時得以固定該第二垂片於該托架上。</t>
  </si>
  <si>
    <t>1993206969</t>
  </si>
  <si>
    <t>1992-02-01</t>
  </si>
  <si>
    <t>228316</t>
  </si>
  <si>
    <t>1994-08-11</t>
  </si>
  <si>
    <t>張少良 | 游南輝 | 詹德盛</t>
  </si>
  <si>
    <t>H01R-025/14 | H01R-027/00 | H01R-025/14 | H01R-027/00</t>
  </si>
  <si>
    <t>TW228316U</t>
  </si>
  <si>
    <t>7917500159322</t>
  </si>
  <si>
    <t>一種電連接器組合及其製造方法。該電連接器組合內部具有一印刷電路板,用以代替習知利用導線將連接器兩端連接的方法,因此能有效的使電連接器的體積縮小。又該電連接器組合內部具有一第一內模及第二內模,此將有效改良習知直接射出成形一內模時所造成之溢膠及焊接點鬆動等現象,使產品的不良率大幅降低。此外,該電連接器組合具有一金屬套,部分之該金屬套露於該第一內模之外,形成一外蔽之接地面,可有效地移走靜電,保護電子元件不致遭靜電損害。</t>
  </si>
  <si>
    <t>1993102950</t>
  </si>
  <si>
    <t>1993-04-17</t>
  </si>
  <si>
    <t>227076</t>
  </si>
  <si>
    <t>1994-07-21</t>
  </si>
  <si>
    <t>HON HAIPREC INDUSTRY CO LTD</t>
  </si>
  <si>
    <t>CHIOU YUH-FA | CHEN SHENG-SHAN | YU JIUNN-JYE</t>
  </si>
  <si>
    <t>于俊傑 | 邱鈺發 | 陳聖山</t>
  </si>
  <si>
    <t>H01R-023/70 | H01R-013/514</t>
  </si>
  <si>
    <t>TWI321878B</t>
  </si>
  <si>
    <t>TW227076B</t>
  </si>
  <si>
    <t>7913069004812</t>
  </si>
  <si>
    <t>I/O卡結構改良</t>
  </si>
  <si>
    <t>一種 I/O 卡結構改良,其可使用於薄型可攜式電腦及其外接硬體周邊設備之間,作訊號連接及傳遞控制的一種改良型 I/O 卡組成構件,係具有支架、面板裝置、連接部以及電路板組成,能達到具有以最少量、最微小之電腦組件但兼具通用性及多元化、使用方便的功能之設計並可節省組裝與製造之成本及時間,其中主要特徵為;支架,係至少由一元件所構成,並成特定之造型維繫前述之面板裝置、連接部以及電路板,且以一定之程度維持相關電路板於其上;面板裝置,其所形成之形狀可用於與前述支架適當吻合,並於其兩者之上皆至少具有一特定端面彼此相銜接,主要係用以輔助前述之支架,與支架共同形成一收納電路板之空間區域,並具有保護 I/O 卡組件之功能;至少一連接部,用於促使前述電路板與其以外之訊傳號輸裝置作連接,以達到電氣訊號之相互溝通。</t>
  </si>
  <si>
    <t>1993217206</t>
  </si>
  <si>
    <t>1993-11-26</t>
  </si>
  <si>
    <t>226778</t>
  </si>
  <si>
    <t>1994-07-11</t>
  </si>
  <si>
    <t>TW226778U</t>
  </si>
  <si>
    <t>7917500200760</t>
  </si>
  <si>
    <t>固定螺絲輔助裝置</t>
  </si>
  <si>
    <t>本創作係關於一種組裝於電腦背板上的連接器固定螺絲的定位輔助裝置,以利於將電連接器及其上的滑動閂鎖構件固定在電腦機殼的背板上;該固定螺絲輔助裝置包含有一長形的基部及兩個分別位於其兩端而向上突起的平台部,於基部的中央具有一個中央槽,可以用來收容I/O連接器的突出島體;兩個螺絲固持柱體分別位於該平台部而垂直的向上突出以便於收容對應的固定螺絲;本創作之固定螺絲輔助裝置可藉由本身的彈性而夾持於滑動閂鎖構件上,相同的,該對固定螺絲亦是藉由該輔助裝置的彈性而得以與之成一體。因此,工作人員乃能將此「預組」的元件以一手握持,而以另一手操作螺絲起子,將該對固定螺絲定位於I/O連接器的固定孔中,使該連接器與滑動閂鎖構件一起被固定於電腦機殼的背板上。</t>
  </si>
  <si>
    <t>1993217781</t>
  </si>
  <si>
    <t>225347</t>
  </si>
  <si>
    <t>1994-06-11</t>
  </si>
  <si>
    <t>G06F-001/16 | H01R-013/62 | H01R-013/621 | G06F-001/16</t>
  </si>
  <si>
    <t>TW225347U</t>
  </si>
  <si>
    <t>7917500065105</t>
  </si>
  <si>
    <t>一種微型連接器,該微型連接器具有一本體,複數個端子以及二固定夾,該本體之兩端各有一座承,該等固定夾係分別配裝於該等座承上,當該微型連接器插入一電路板時,該等固定夾可提供固定效果,該微型連接器之端子,分為公、母兩種型式,其係以懸臂樑的方式分置於本體之內,其中,於母端子時係分為上、下兩列分置於本體之兩側,且於端子之前端具有一預力臂,可使複數的端子整齊的排列。而於公端子型態時,則呈懸臂樑式的位於中央隔板之兩側,且端子的前端向中央隔板傾斜,而形成一引導面,以便能容易的與母端子對接耦合。該公、母端子之尾端係呈上下兩排的平行分置於電路板之相對兩面,是以能降低整體的厚度。此外,該固定夾具有:一面板,其具有分別位於反側之第一面部及第二面部,同時具有相對之第一端部及第二端部;一夾持部,該夾持部位於該面板之第一面部上方,且由該面板之第一端部延伸呈"~"形其係由第一及第二一體成形之片段所構成,其中第一片段鄰接該面板之第一端部,且具有縮小之橫斷面積,第二片段鄰接第一片段,且當該微型連接器插入該電路板時,該電路板被夾持於該面板與該夾持部之間,使該夾持部產生彈性變形,以夾持電路板;以及 一對倒刺,該等側刺與該面板一體成形並分別位於該面板之第一端部及第二端部,且向該面板之第二面部方向延伸。</t>
  </si>
  <si>
    <t>1993215866</t>
  </si>
  <si>
    <t>1993-10-30</t>
  </si>
  <si>
    <t>225349</t>
  </si>
  <si>
    <t>TW225349U</t>
  </si>
  <si>
    <t>7917500065107</t>
  </si>
  <si>
    <t>記憶卡連接器的退出機構</t>
  </si>
  <si>
    <t>一種記憶卡連接器的退出機構,適用於退出、插入記憶卡的連接器總成,上述記憶卡連接器的退出機構包括:一頂出板,以可移動方式設置於上述連接器總成;一搖桿,以可轉動方式設置於上述連接器總成,且上述搖桿之一端係與上述頂出板連結;以及一推桿,以可移動方式設置於上述連接器總成,且上述推桿的一端係與上述搖桿的另一端連結; 其特徵在於: 上述推桿的一端設有由其端部沿著其縱長方向延伸一既定距離的推壓槽,用以容納上述搖桿的另一端。 藉由上述本創作之記憶卡連接器的退出機構,由於不需使用鉚釘鉚合,故便於裝配、減少工時,且能夠降低厚度。</t>
  </si>
  <si>
    <t>1993211746</t>
  </si>
  <si>
    <t>224767</t>
  </si>
  <si>
    <t>1994-06-01</t>
  </si>
  <si>
    <t>TW224767U</t>
  </si>
  <si>
    <t>7917500159018</t>
  </si>
  <si>
    <t>具防護結構之PC卡</t>
  </si>
  <si>
    <t>依據本創作所提供的一種具防護結構之PC卡,其主要係介於電腦與其外部周邊裝置之間,以機械性及電性方式連接該兩者,使之達到其間訊號的輸出入控制及轉換的一種介面裝置,其不但能以最少量的組合零件組裝PC卡,並以共用的製程及所產生類似的組件,減少組裝及加工所需之時間和成本,且具有可避免因電磁干擾及外來靜電放電對內部電子裝置及訊號產生損害的結構設計,其主要結構包含:支架、面板裝置、電路板、連接部及接地裝置,其中該支架並具有兩側壁存在;且前述之面板裝置,於其四週邊緣上皆設有朝支架方向延展之扣持部,可用於扣持在該支架之相對配合位置上,以保護於PC卡支架內之電路板;而該電路板,係位於由支架之構形所圍成的一空間區域上,其上並設有一些電子裝置及迴路;連接部,則設於支架之特定邊緣上,可用以與該電路板相連接導通;另該接地裝置,可用於連通面板裝置及電路板上之接地電路,以進一步形成接地通路。</t>
  </si>
  <si>
    <t>1993218962</t>
  </si>
  <si>
    <t>1993-12-28</t>
  </si>
  <si>
    <t>223927</t>
  </si>
  <si>
    <t>1994-05-11</t>
  </si>
  <si>
    <t>G11C-005/04 | G11C-005/06 | G11C-005/04 | G11C-005/06</t>
  </si>
  <si>
    <t>TW223927U</t>
  </si>
  <si>
    <t>7917500101075</t>
  </si>
  <si>
    <t>連接器端子之改良構造</t>
  </si>
  <si>
    <t>本創作連接器端子之改良構造,其係包括有一座体及若干個金屬端子導片,該金屬端子導片係設於座体的端子孔內,藉以與積体電路之端子形成電性連接,該金屬端子導片設有兩相對應之夾持板,而該兩夾持板一端夾持形成有一開口部及一緊縮部,而其另一端則設有一與該兩夾持板成垂直配設並連接該兩夾持板之連接板,該連接板相對於夾持板之開口部端設有一插腳,另外,該兩夾持板設有往內橫向凸伸之擋板,使有效防止溢錫,且該連接板上設有一導引板,可便於金屬端子導片插入連接器之座体的端子孔內,另該插腳上設有凸肋,可增加插腳之強度,以達到實際使用上更為實用之目的。</t>
  </si>
  <si>
    <t>1993208934</t>
  </si>
  <si>
    <t>222829</t>
  </si>
  <si>
    <t>1994-04-21</t>
  </si>
  <si>
    <t>TW222829U</t>
  </si>
  <si>
    <t>7917500200052</t>
  </si>
  <si>
    <t>本創作係有關於一種電連接器端子,特別是指一種整體外觀造形新穎美觀,頗具視覺美感之"電連接器端子"者。 請參閱附圖所示,本創作整體形狀設計係包括有一水平基部、兩側之高、低壁、下端之固定腳、及設於高壁和低壁間之兩彎弧延伸之觸腳,其中該兩觸腳係自基部之一側分別沿高、低壁延伸而形成一插口,且兩觸腳之尾端更向插口內彎曲延伸,使整體形狀之配合甚為優雅美觀,具獨特之造形美感,而且藉此獨特之造形設計更使該兩觸腳具有極佳彈性之觸接效果。 綜上所述,本創作不但具有視覺上之美感,其特別於造型上之設計美,顯現出設計上之清新脫俗,實為一精巧之創作。</t>
  </si>
  <si>
    <t>1993310276</t>
  </si>
  <si>
    <t>222573</t>
  </si>
  <si>
    <t>1994-04-11</t>
  </si>
  <si>
    <t>林昭文 | 曾國忠 | 羅勃G.馬丘</t>
  </si>
  <si>
    <t>TW222573S</t>
  </si>
  <si>
    <t>7917051008709</t>
  </si>
  <si>
    <t>電連接器與基板之扣持裝置</t>
  </si>
  <si>
    <t>本發明係在提供一電連接器與基板之扣持裝置,主要係以一接合件及一扣持件兩個構件組成所述之扣持裝置,其中該接合件係於一基座上設有內螺牙之短圓柱形螺套,而該扣持件係由板料一體沖壓彎折成型,其具有一容納空間可供套裝該接合件,在底部兩側設有一雙呈弧狀對應的彈性扣持腳,俾供扣持於基板上者。</t>
  </si>
  <si>
    <t>1993107923</t>
  </si>
  <si>
    <t>1993-09-25</t>
  </si>
  <si>
    <t>219412</t>
  </si>
  <si>
    <t>1994-01-21</t>
  </si>
  <si>
    <t>WU KUN-TSAN | LIN LING | TZENG TIAN-JY</t>
  </si>
  <si>
    <t>吳窲燦 | 林玲 | 曾添枝</t>
  </si>
  <si>
    <t>H01R-011/10 | H01R-024/16</t>
  </si>
  <si>
    <t>TWI458894B</t>
  </si>
  <si>
    <t>TW219412B</t>
  </si>
  <si>
    <t>7913066007925</t>
  </si>
  <si>
    <t>本創作係關於一種邊緣連接器,特別是關於一種用以插接電路子板而於該電路子板取出時不會形成破裂之邊緣連接器,其包含有一略呈長方体之絕緣本体,一插接槽由長方体的上表面向下延伸,用以收納一電路子板於其中,該絕緣本体之兩端至少具有一側板,以限制插入插接槽之電路子板之長軸向位移,該絕緣本体內具有複數的導電端子,以達成電路子板與印刷電路母板間之電性連接,而其具有至少一高度較絕緣本体上表面為低的側板於其上方具有一凹缺部,當邊緣連接器與第二連接器併排使用而於電路子板取出之時,於連接器與電路子板不會有干涉區域的產,而能免除邊緣連接器破壞之危險。</t>
  </si>
  <si>
    <t>1993201483</t>
  </si>
  <si>
    <t>1993-02-06</t>
  </si>
  <si>
    <t>219189</t>
  </si>
  <si>
    <t>1994-01-11</t>
  </si>
  <si>
    <t>H01R-023/08 | H01R-012/18</t>
  </si>
  <si>
    <t>TW219189U</t>
  </si>
  <si>
    <t>7917500141890</t>
  </si>
  <si>
    <t>本創作揭示一種通訊系統用之光纖連接器,主要包括有:一對可相互對應扣合之第一、第二罩體,於該罩體之前端各具備有至少一組可相互對應且沿同一軸心線開設之一套圈槽,供收納至少一組固持光纖之套圈於其中,於該罩體之垂直方向具備有一貫穿前述之第一罩體、而形成於第二罩體之配合鍵收容槽,供收容一辨識用之多面式配合鍵;於其後端之水平方向開設有一光纖收容槽,供收容一可預組以扣持光纖纜線之扣持套件;及一具備有嵌合槽之防塵罩,供罩護前述連接器之前端緣並可於啟用連接器時除下而嵌置於電纜之外徑上者。</t>
  </si>
  <si>
    <t>1992210170</t>
  </si>
  <si>
    <t>1991-05-30</t>
  </si>
  <si>
    <t>218233</t>
  </si>
  <si>
    <t>1993-12-21</t>
  </si>
  <si>
    <t>林信義 | 章啓僑 | 簡宜立 | 簡雨晴</t>
  </si>
  <si>
    <t>G02B-006/36 | H01S-003/07 | G02B-006/36 | H01R-013/24</t>
  </si>
  <si>
    <t>TW218233U</t>
  </si>
  <si>
    <t>7917500064372</t>
  </si>
  <si>
    <t>電連接器新型結構(一)</t>
  </si>
  <si>
    <t>一種電連接器新型結構,適用於插設在一電路板上,該電連接器包括:一本體,具有插接部及分別設於與插接部之相反面的兩側的安裝座,且該插座接部設有二排的端子孔,同時於該插接部的兩側設有分別與該安裝座連通的貫穿孔;多數端子,設置於該本體之插接部的端子孔,同時使該等端子之尾端由該插接部延伸至設有該等安裝座的外部,用以夾持該電路板,同時與該電路板作電性連接;一遮蔽殼體,設置於該本體的插接部,用以防止電磁波干擾,且該遮蔽殼體設有與該本體之貫穿孔相對應的貫穿孔;二結合構件,分別具有接合部及固定部,且該等固定部分別設置於該本體的安裝座內,並令該等接合部分別經由該本體及該遮蔽殼體的貫穿孔延伸出,俾與該電連接器之相對應的電連接器接合,同時該固定部分別設有槽,用以夾持該電路板。</t>
  </si>
  <si>
    <t>1992205982</t>
  </si>
  <si>
    <t>1992-05-11</t>
  </si>
  <si>
    <t>211337</t>
  </si>
  <si>
    <t>1993-08-11</t>
  </si>
  <si>
    <t>林國川 | 張啓豐</t>
  </si>
  <si>
    <t>TW211337U</t>
  </si>
  <si>
    <t>7917500141032</t>
  </si>
  <si>
    <t>低構型晶片載體承座</t>
  </si>
  <si>
    <t>一晶片載体承座組合(10)係可導電地連接位於一晶片載体(80)之導體(81)至該承座所坐於上之一機板,其包括一基座(20)具有一晶片載体容置開口(22)而與圍繞之壁体(24)相對。複數下端子(70)係位於基座(20)中以導電性地與各機板上之導電墊片相連接。該承座(10)進一步包括一頂蓋(40)互補性地設於該基座(20)之上。該頂蓋(40)具有一貫穿之中央開口(42)而與該基座(20)之開口(22)相對應,且為環繞之壁体(44)所環圍。複數之上端子(60)係位於該頂蓋(40)中,以利機械地壓制與導電性地連接至該晶片載体(80)之導腳(81)。該晶片載体(80)可以被固持於該頂蓋(40)中,僅係藉著上端子(60)而毋需與基座(20)作用。又,該上端子可以與下端子相連故沒有其他固鎖裝置被需要用來將頂蓋與基座固定在一起。</t>
  </si>
  <si>
    <t>1992107645</t>
  </si>
  <si>
    <t>1992-09-24</t>
  </si>
  <si>
    <t>210401</t>
  </si>
  <si>
    <t>1993-08-01</t>
  </si>
  <si>
    <t>ROBERT G MCHUGH</t>
  </si>
  <si>
    <t>H01L-023/32 | H01L-023/32</t>
  </si>
  <si>
    <t>TW210401B</t>
  </si>
  <si>
    <t>7913067004814</t>
  </si>
  <si>
    <t>積體電路承座</t>
  </si>
  <si>
    <t>一積體電路承座 (2) 係使用於一積體電路晶片載體 (80) 。該晶片載體 (80) 具有由該晶片載體 (80) 之各側壁延伸出之分隔地導引腳 (82) 。該承座 (2) 具有一容室 (20) 以收納該晶片載體 (80) 於其中。容納端子槽道 (34) 係環繞於該容室 (20) 四周,且具有端子 (5)於其中。 各端子 (5) 具有一大體呈S形接觸部 (52) 以與該晶片載體 (80) 之對應導引腳 (82) 作用,以及一固定部 (54) 係與該承座 (2) 所坐於上之一電路板相作用。一固持部 (62) 係由該固定部 (54) 之一外側端向上延伸以利將該端子 (5) 與該承座 (2) 相固定。一參考部 (66)係由該固持部 (62) 之下部朝外側側向向外延伸,以利作為該端子定位時之止動部之用,或是作為探測部以利與一探針接觸,以利測得各端子 (5) 之狀況數據。</t>
  </si>
  <si>
    <t>1992209690</t>
  </si>
  <si>
    <t>1992-07-18</t>
  </si>
  <si>
    <t>210192</t>
  </si>
  <si>
    <t>1993-07-21</t>
  </si>
  <si>
    <t>覃蓌 | 羅伯.卡洛威士</t>
  </si>
  <si>
    <t>H01L-023/32 | H01R-025/16 | H01R-025/16 | H01L-023/32</t>
  </si>
  <si>
    <t>TW210192U</t>
  </si>
  <si>
    <t>7917500140778</t>
  </si>
  <si>
    <t>具有簡易辨識元件之光纖連接器</t>
  </si>
  <si>
    <t>一光纖連接器組合(10)包括一絕緣本體(100)由兩個互補的上蓋(101)與下座(102)相互固鎖形成該中空本體(100)。本體(100)中係形成一至少一套圈收容槽(103)以利收納一套圈(400)以固定一光纖電纜於該本體上(100)上。一通道(105)係設置於本體(100)中以容納一中空固定螺栓(200),而該光纖電纜即由之穿入本體(100)中。一複數刻面狀態記號鍵體(300)係以干涉配合之方式獨立的安置於一適當的容室中,即凹室(104,104'),且係於本體(100)中且界於上蓋(101)與下座(102)間。該鍵體(300)係為乙種平行六面體形態,具有四個不同形態之構形面(A,B,M,S)其乃係圍繞一水平軸,該水平軸乃係垂直於其餘的兩側面(301),而這四個不同面(A,B,M,S)可以形成不同的鍵道 (311, 312, 313)以在各次一對一的結合過程中,得以容納其他四個插座連接器之四個不同的突體。</t>
  </si>
  <si>
    <t>1992215533</t>
  </si>
  <si>
    <t>1992-11-16</t>
  </si>
  <si>
    <t>209054</t>
  </si>
  <si>
    <t>1993-07-01</t>
  </si>
  <si>
    <t>TWI578637B</t>
  </si>
  <si>
    <t>TW209054U</t>
  </si>
  <si>
    <t>7917500120778</t>
  </si>
  <si>
    <t>電連接器腳柱結構</t>
  </si>
  <si>
    <t>一種電連接器腳柱結構,適用於設置於一電路板上,以便使電連接器與該電路板作電性連接,該電連接器包括:一本體、設置於本體的端子以及設置於本體的二腳柱;藉由該端子而使該電連接器與該電路板作電性連接,且藉由該等腳柱而使電連接器固設於電路板上;其特徵在於:該本體設有卡槽,且該等腳柱之一端具有卡筍,用以嵌合於該本體的卡槽內,而使該等腳柱分別固設於該本體,同時該等腳柱之另一端具有彈性腳部,用以可壓縮彈性地嵌合於該電路板,而使該電連接器固設於電路板上。</t>
  </si>
  <si>
    <t>1992211344</t>
  </si>
  <si>
    <t>1992-08-21</t>
  </si>
  <si>
    <t>208397</t>
  </si>
  <si>
    <t>1993-06-21</t>
  </si>
  <si>
    <t>甘克儉 | 朱耀漢 | 賴金德</t>
  </si>
  <si>
    <t>H01R-013/04 | H01R-013/11 | H01R-013/04 | H01R-013/11</t>
  </si>
  <si>
    <t>TW208397U</t>
  </si>
  <si>
    <t>7917500180552</t>
  </si>
  <si>
    <t>電連接器插座端子</t>
  </si>
  <si>
    <t>一種電連接器插座端子,包括: 具有不連續週邊的一前環部及一後環部; 至少三支以上之通臂,該等通臂係連設於上述前環部與後環部之間,而形成一環狀體,且每一通臂係設計成由其兩端部向中央下傾;一固定部,接續於該後環部之後;以及一延伸之尾部,由該固定部向後延伸,其特徵在上述每一通臂均設有二處互對相連而向其縱長軸線內彎之第一及第二頸部,在該第一頸部與第二頸部間設有一用以與所插入之公端子相接觸之接觸部,而該第一頸部與前環部間設有第一接部,第二頸部與後環部間設有第二接部,該第一、二接部與接觸部之寬度係較第一、二頸部之寬度為寬,俾避免應力集中,而使夾持所產生之應力平均的分佈於較多之區域內。</t>
  </si>
  <si>
    <t>1992212441</t>
  </si>
  <si>
    <t>1992-09-15</t>
  </si>
  <si>
    <t>207375</t>
  </si>
  <si>
    <t>1993-06-01</t>
  </si>
  <si>
    <t>曾國忠 | 盧松青</t>
  </si>
  <si>
    <t>TWI685159B</t>
  </si>
  <si>
    <t>TW207375U</t>
  </si>
  <si>
    <t>7917500180327</t>
  </si>
  <si>
    <t>高撓性的電連接器端子</t>
  </si>
  <si>
    <t>本創作係提供一種高撓性的電連接器端子,主要包括:插腳部與兩彈性懸臂,乃係組設於電連接器本體之容槽,其主要特徵在於:該插腳部上方兩彈性懸臂,係以L與S型設置,且藉一具有外張彈性之結合部,形成於該L型長邊之鄰側與S型之基部端緣,而使該L型與S型之彈性懸臂並列一體,另,該L型彈性懸臂之長邊上緣向S型彈性懸臂凸出設弧形凸塊,而以S型彈性懸臂之上方彎部等兩處做為與子板接觸點接合之導通部,如是,以該具外張彈性之結合部套組於電連接器本體預留之容槽中,整個端子即能有一初步之定位;而該L型與S型之彈性懸臂所形成之夾槽,因該L型與S型之形狀造成夾槽具有較高之撓性者。</t>
  </si>
  <si>
    <t>1992200462</t>
  </si>
  <si>
    <t>1992-01-13</t>
  </si>
  <si>
    <t>207381</t>
  </si>
  <si>
    <t>H01R-004/00 | H01R-013/02</t>
  </si>
  <si>
    <t>TW207381U</t>
  </si>
  <si>
    <t>7917500180333</t>
  </si>
  <si>
    <t>積體電路承座組合之抓取件</t>
  </si>
  <si>
    <t>一抓取件(50)具有一桌狀主體(52)其有一平板(54)及四腳(56)係由該平板(56)之四個角隅向下延伸。在兩相鄰腳(56)間設有壁體(58),係由該平板(56)之一緣向下延伸。一水平長向槽道(68)係沿各壁(58)形成。一孔洞(72)係位於該平板(56)之中心。一推動件(75)包括一棒體(76)得以軸向於該孔洞(72)內移動。一突鈕(80)係位於棒體(76)之頂部且於該平板(56)上。一推動塊(78)係位於棒體(76)之底部且於該平板(56)下。該槽道(68)得以保持一積體電路承座組合(20)之頂蓋(24)於其主體(52)內,而該推動件(75)則得以將該承座組合(20)之頂蓋(24)自該主體(52)中脫離。</t>
  </si>
  <si>
    <t>1992211995</t>
  </si>
  <si>
    <t>1992-09-03</t>
  </si>
  <si>
    <t>205412</t>
  </si>
  <si>
    <t>1993-05-01</t>
  </si>
  <si>
    <t>羅勃.卡洛威士</t>
  </si>
  <si>
    <t>TWI628534B</t>
  </si>
  <si>
    <t>TW205412U</t>
  </si>
  <si>
    <t>7917500140494</t>
  </si>
  <si>
    <t>具有改良靜電保護機構之連接器</t>
  </si>
  <si>
    <t>一插座連接器(10)包括一絕緣本體(12)其具有一前耦合部(14)由一突緣部(18)之一前面(16)延伸出,且具有一耦合面(20)於前部。一對排狀通道(70)以縱向於該連接器(10)內延伸,以個別容納複數對應端子(52、60)於其中。一中央凹室(50)係沿中央橫線設置,且由該耦合面(20)向內延伸以利容納一對應插頭連接器之一板體於其中。一導電蔽件(80)具有一框體環圍於該前耦合部(14)之外方,其中該蔽件(80)之前部呈鋸齒狀以設計成激發一靜電放電之尖端效應,且有效地避免高伏特數靜電荷侵入該連接器(10)內部而損及與該連接器(10)相連接之內在電路。</t>
  </si>
  <si>
    <t>1992215532</t>
  </si>
  <si>
    <t>204785</t>
  </si>
  <si>
    <t>1993-04-21</t>
  </si>
  <si>
    <t>田浩川 | 林元傑 | 馬崇仁</t>
  </si>
  <si>
    <t>H01R-025/14 | H05K-007/20 | H01R-025/14 | H05K-007/20</t>
  </si>
  <si>
    <t>TWI347044B | TWI313085B</t>
  </si>
  <si>
    <t>TW204785U</t>
  </si>
  <si>
    <t>7917500179966</t>
  </si>
  <si>
    <t>一種電連接器,適用於將子板與母板作電性連接,該電連接器包括:一本體,具有容納部,且該容納部內設有多數一端子,用以容納該子板,並藉由該端子而使該子板與該母板作電性連接,同時於該容納部之兩端分別設有至少一套設座、輔助閂鎖部及安裝槽孔;二閂鎖構件,由套設部、彈性部、閂鎖部及導柱所構成;該套設部係用以套設於該本體之套設座;該彈性部係由該套設部沿著離開該本體之套設座方向延伸一既定距離;該閂鎖部係由該彈性部朝該本體之容納部方向延伸一既定距離,當該子板由最初插入該本體之容納部之初始位置轉至該本體之容納部之定位時,係藉由該閂鎖部而使該彈性部產生彈性變形,進而使該子板到達該本體之容納部之定位,此時係藉由該彈性部之彈性變形所產生的彈力而使該閂鎖部回復至原來的位置,以便將該子板固持於該本體之容納部的定位;及該導柱係由該套設部延伸出,並貫穿該本體之安裝孔槽,以插入於該母板之對應孔。</t>
  </si>
  <si>
    <t>1992200677</t>
  </si>
  <si>
    <t>1991-07-05</t>
  </si>
  <si>
    <t>196578</t>
  </si>
  <si>
    <t>1992-12-11</t>
  </si>
  <si>
    <t>劉嘉仁 | 賴清河 | 簡同佑</t>
  </si>
  <si>
    <t>H01R-013/11 | H05K-001/18 | H01R-013/11 | H05K-001/18</t>
  </si>
  <si>
    <t>TW196578U</t>
  </si>
  <si>
    <t>7917500098659</t>
  </si>
  <si>
    <t>整體式交互連接組合</t>
  </si>
  <si>
    <t>一種電連接器組合(40)包括一絕緣本體(44)於其前側部形成有一槽道(46)。該本體亦形成有複數第一訊號導電件通道(48、48a、49、49a)以及第二電源導電件通道(56、56a),各通道係於該本體(44)之前側部(55)及後側部(57)間貫穿。且,各第一及第二通道(48、48a、49、49a、56、56a)包括一開口(51、51a、54、54a)伸入該槽道(46)。本創作之電連接器(40)也包括有複數訊號及電源導電件(50、50a、52、52a、58、58a)各包括有一訊號及電源接觸部(60、60a、64、64a)。各訊號及電源導電件(50、50a、52、52a、58、58a)進一步適於裝置於第一及第二通道(48、48a、49、49a、56、56a),故各訊號及電源接觸部(60、50a、64、64a)伸入該槽道(46)以在當一電路板緣(24)插入該槽道中時得以接觸各訊號及電源導電墊片(33)。因此,該電連接器(40)提供對週邊之訊號及電源之傳輸流通之交互連接。而本創作之另一特色即該電連接器(40)得以直接固定於電腦機架(23)上。</t>
  </si>
  <si>
    <t>1992211965</t>
  </si>
  <si>
    <t>1992-02-22</t>
  </si>
  <si>
    <t>195988</t>
  </si>
  <si>
    <t>1992-12-01</t>
  </si>
  <si>
    <t>周冠民 | 黃競億 | 蔡以揚 | 鄭禮明</t>
  </si>
  <si>
    <t>G06F-001/00 | H05K-003/32 | G06F-001/00 | H05K-003/32</t>
  </si>
  <si>
    <t>TW195988U</t>
  </si>
  <si>
    <t>7917500023745</t>
  </si>
  <si>
    <t>IC卡插座端子</t>
  </si>
  <si>
    <t>本創作是關於一種IC卡插座端子,特別是指一種夾持力穩定,可自動構成穩定平衡且夾持之應力平均分散的IC卡電連接器插座用端子。包含有:具有不連續週邊的一前環體及一後環體;至少三支以上的複數簡支樑型態之樑臂,該等複數樑臂於距離該前環體等距離之處,具有向內凹入之接觸部,且該等各別樑臂之寬度於前該環體與後環體之間乃係保持均一者;一固定部,接續於該後環體之後;一延伸之尾部,由該固定部向後延伸。公端子插入時其來自各樑臂之反力合於軸心,且使其合力等於零,而達到一強迫的穩定平衡,使公端子不會向左右或上下偏移者。</t>
  </si>
  <si>
    <t>1992205825</t>
  </si>
  <si>
    <t>1992-05-05</t>
  </si>
  <si>
    <t>196028</t>
  </si>
  <si>
    <t>H01R-025/14 | H01R-025/16 | H01R-025/14 | H01R-025/16</t>
  </si>
  <si>
    <t>TW196028U</t>
  </si>
  <si>
    <t>7917500023785</t>
  </si>
  <si>
    <t>一體成型式BNC連接器</t>
  </si>
  <si>
    <t>一種一體成型式BNC連接器,適用於與一電路板作電性連接,且該連接器由一本體及一中間端子所構成,而該中間端子係設置於該本體;其特徵在於:該本體與該中間端子係一體成型,並於該中間端子上以表面處理方式披覆有導電材料。</t>
  </si>
  <si>
    <t>1992205757</t>
  </si>
  <si>
    <t>1992-01-07</t>
  </si>
  <si>
    <t>194219</t>
  </si>
  <si>
    <t>1992-11-01</t>
  </si>
  <si>
    <t>朱耀漢 | 曾添枝 | 劉澤慧</t>
  </si>
  <si>
    <t>H01R-004/00 | H01R-024/02</t>
  </si>
  <si>
    <t>TW194219U</t>
  </si>
  <si>
    <t>7917500098330</t>
  </si>
  <si>
    <t>電連接器與基板間之固持連接結構</t>
  </si>
  <si>
    <t>本創作是有關於一種與電連接器搭配之固持結構,特別是有關於電連接器與基板間之固持連接結構。 此電連接器具有:複數端子、容納該複數端子之塑膠承座,固持結構係用以將電連接器與電路板結合固持;其中,該塑膠承座縱軸方向之兩邊壁之既定位置設有與固持結構搭配之嵌入槽;其特徵在於:該固持結構,具有:一水平本體;一對上嵌合凸部係由該水平本體之兩端向上延伸,並形成有一上引導面及一上卡固部,俾與電連接器塑膠本體嵌合時,藉該上引導面導滑入塑膠本體承座之嵌合槽,並藉該上卡固部卡固於該塑膠本體承座,而使該固持結構與電連接器塑膠本體承座達成固持之目的;一對下嵌合凸部係由該水平本體之兩既定位置向下延伸,並形成有一下引導面及一下卡固部,俾與電路基板嵌合時,藉該下引導面導滑入電路基板之插孔,並藉該下卡固部與電路基板卡固,而達成該電連接器與電路基板固持之目的。</t>
  </si>
  <si>
    <t>1991202362</t>
  </si>
  <si>
    <t>1991-02-28</t>
  </si>
  <si>
    <t>194221</t>
  </si>
  <si>
    <t>甘克儉 | 朱耀漢 | 徐牧基</t>
  </si>
  <si>
    <t>周良謀</t>
  </si>
  <si>
    <t>H01R-009/16 | H05K-007/10 | H01R-012/14</t>
  </si>
  <si>
    <t>TW194221U</t>
  </si>
  <si>
    <t>7917500098332</t>
  </si>
  <si>
    <t>電腦連接器支架之改良結構</t>
  </si>
  <si>
    <t>一種電腦連接器支架之改良結構,適用於與電路板作電性連接;該連接器包括:一本體,由一支架及一插接體一體成型而成,且該支架由垂直架體及水平架體所構成,而使該垂直架體及該插接體之一端形成有一插接面;多數端子,設置於該插接體內,並由該插接體之另一端伸出而與該電路板連接,進而藉由該等端子而能由該插接體的插接面與該電路板作電性連接;一遮蔽構件,設置於該垂直架體及該插接體的插接面,用以防止電磁波干擾;及二固持構件,由一水平部、從該水平部之一端沿著略成垂直方向延伸的垂直部以及從該水平部之另一端沿著略成垂直方向且與該垂直部相反方向延伸的固定腳所構成,且該等固持構件係分別設置於該插接體之兩側的支架,並與該遮蔽構件連接,同時使該固定腳伸出該水平架體而插設在該電路板,進而產生接地效果;其特徵在於:該插接體之兩側之支架之垂直架體的插接面分別設有一凹陷部,且於該水平架體分別設有一與該凹陷部連通並由該垂直架體的插接面朝該水平架體延伸的T型槽,而該等固持構件的垂直部及水平部分別設於該凹陷部及該T型槽,同時令該固定腳由該T型槽伸出於該水平架體外部;又該遮蔽構件具有固定部,用以固設於該本體,而使該遮蔽構件與該等固持構件的垂直部密接在一起。</t>
  </si>
  <si>
    <t>1992201057</t>
  </si>
  <si>
    <t>1992-01-24</t>
  </si>
  <si>
    <t>192194</t>
  </si>
  <si>
    <t>1992-10-01</t>
  </si>
  <si>
    <t>謝世勳</t>
  </si>
  <si>
    <t>TW192194U</t>
  </si>
  <si>
    <t>7917500079215</t>
  </si>
  <si>
    <t>連接器之改良結構</t>
  </si>
  <si>
    <t>一種連接器之改良結構,其為線纜連接於電氣插座之中間結構,其包括:一端與該線纜連接的連接器,將該線纜與該連接器相連處予以封合的套合蓋以及套住該套合蓋的外模套;其特徵在於:該連接器具有一上卡槽及一下卡槽;該套合蓋具有一上蓋及一下蓋,且該上蓋及下蓋分別與該連接器之上卡槽及下卡槽相扣合,而將該線纜與該連接器相連處予以封合;藉此,該套合蓋可輕易地自該連接器拆下,便於該線纜於製造過程中之修護。</t>
  </si>
  <si>
    <t>1992201975</t>
  </si>
  <si>
    <t>1992-02-17</t>
  </si>
  <si>
    <t>192225</t>
  </si>
  <si>
    <t>王唯川 | 林典志 | 黃計權</t>
  </si>
  <si>
    <t>H01R-011/00 | H01R-023/00 | H01R-024/04 | H01R-043/00</t>
  </si>
  <si>
    <t>TW192225U</t>
  </si>
  <si>
    <t>7917500079246</t>
  </si>
  <si>
    <t>電連接器新型結構</t>
  </si>
  <si>
    <t>一種電連接器新型結構,適用於設置於一電路板上;該電連接器包括:一本體,具有一插接面及凹陷部,且於該插接面及該凹陷部之間設有使該插接面與該凹陷部連通的端子孔;多數端子,設置於該等端子孔內,且該等端子的尾端接腳係經由該凹陷部而與該電路板作電性連接;一絕緣分隔塊,設置於該凹陷部,用以使該等端子的尾端接腳固定於定位;其特徵在於:該凹陷部具有導槽及於該導槽的卡扣部,且該絕緣分隔塊具有彈勾,又該絕緣分隔塊的彈勾係藉由該凹陷部的導槽而扣持於該凹陷部的卡扣部,而使該絕緣分隔塊與該本體結合。</t>
  </si>
  <si>
    <t>1992204407</t>
  </si>
  <si>
    <t>1992-04-10</t>
  </si>
  <si>
    <t>192229</t>
  </si>
  <si>
    <t>黃森霖 | 謝世勳</t>
  </si>
  <si>
    <t>TW192229U</t>
  </si>
  <si>
    <t>7917500079250</t>
  </si>
  <si>
    <t>母連接器</t>
  </si>
  <si>
    <t>一母連接器(10)包括一本體(11)具有一長形基座(12)及一梯形島體(14)由該基座向前延伸。複數的兩排通道(16)由本體(11)貫穿以容納複數之對應端子(18)於其中。一凹槽(19)橫向貫穿該島體(14)之前表面(13)且進一步向後延伸,沿著且貫穿該島體(14)之側面(15)以迄達到基座(12)處。一導電殼體(20)包括一板體(22)以包覆該本體(11)之基座(12),以及一圍繞的籬狀體(24)以收容該本體(11)之島體(14)於其中。一片狀導電體(30)具有長形扁平主體(31)於凹槽(19)中,及一對支腳(34)由該扁平主體(31)之兩端向後及外傾延伸,以彈性地與該導電殼體(20)相作用。</t>
  </si>
  <si>
    <t>1992209797</t>
  </si>
  <si>
    <t>1992-07-22</t>
  </si>
  <si>
    <t>191566</t>
  </si>
  <si>
    <t>1992-09-21</t>
  </si>
  <si>
    <t>田浩川 | 蔣悦磊</t>
  </si>
  <si>
    <t>TW191566U</t>
  </si>
  <si>
    <t>7917500198419</t>
  </si>
  <si>
    <t>光纖連接器新型結構</t>
  </si>
  <si>
    <t>本創作係關於一種光纖連接器,其係由主體、前殼體、套殼、彈簧元件、後殼體、壓制環、罩體所組成,其後殼體之後端具有一壓接部,以與壓制環之夾持部配合,以便在不喪失抗拉強度之下壓接光纖纜線之抗拉力層及樹脂披覆層於其上。</t>
  </si>
  <si>
    <t>1992204990</t>
  </si>
  <si>
    <t>1992-04-23</t>
  </si>
  <si>
    <t>190909</t>
  </si>
  <si>
    <t>1992-09-11</t>
  </si>
  <si>
    <t>林信義 | 章啓僑</t>
  </si>
  <si>
    <t>G02F-001/12 | G02F-001/35 | G02F-001/125 | G02B-006/255</t>
  </si>
  <si>
    <t>TW190909U</t>
  </si>
  <si>
    <t>7917500120193</t>
  </si>
  <si>
    <t>具滑動保護套之電連接器</t>
  </si>
  <si>
    <t>一種具有活動蔽件之公電連接器組合,該活動蔽件係被固持於該連接器中之一位置,其中藉由該蔽件在其外端位置時,可屏蔽該等公端子以避免被接觸。當該連接器與對應的母連接器相組合時,該母連接器之相對面會壓迫該蔽件且導致其沿著該等端子滑動至一內縮的位置。相關的裝置係可施力於該蔽件使其推向其最外側之位置。該蔽件之表面被金屬化以提供一外蔽的接地面,以與該連接器殼體之金屬部份作電性連接,以利將任何的靜電移去,以免其與外露的端子接觸。</t>
  </si>
  <si>
    <t>1991107621</t>
  </si>
  <si>
    <t>1991-09-26</t>
  </si>
  <si>
    <t>189908</t>
  </si>
  <si>
    <t>1992-09-01</t>
  </si>
  <si>
    <t>田浩川 | 游南輝 | 蔣悦磊</t>
  </si>
  <si>
    <t>H01R-004/00 | H01R-013/56</t>
  </si>
  <si>
    <t>TW189908B</t>
  </si>
  <si>
    <t>7913059004399</t>
  </si>
  <si>
    <t>電連接器及其閂鎖機構</t>
  </si>
  <si>
    <t>一種電連接器及其閂鎖機構,其包含有:一本體,其具有第一及第二表面;一兩端封閉的電路子板收納槽,形成於本體之第一表面,且與電連接器本體之長軸方向平行;複數的端子孔,彼此平行的位於前述之電路子板收納槽內,由該本體之第一表面貫穿至第二表面,且其內收容有複數的端子;電路子板之閂鎖機構,位於本體之兩端,用以固定插入電路子板收納槽內之電路子板;該閂鎖機構包含有:一彈性臂,由該本體之兩端向上延伸;一操作部,連接於該彈性臂;一電路子板承受部,由該彈性臂延伸出一即定距離;一卡扣臂,其上具有一凸出之凸鎖部,以扣持住該插入電路子板收納槽內之電路子板。當欲將該電路子板解除扣持時,可以手指朝電連接器的中心壓扣該操作部,且靠該扣持臂的外側抵靠於該電路子板之定位孔的內側而提供一擋止的力量以防止該彈性臂的過度變形。</t>
  </si>
  <si>
    <t>1992206694</t>
  </si>
  <si>
    <t>1992-05-25</t>
  </si>
  <si>
    <t>190260</t>
  </si>
  <si>
    <t>王長和 | 林有旭 | 游萬益</t>
  </si>
  <si>
    <t>TW190260U</t>
  </si>
  <si>
    <t>7917500061112</t>
  </si>
  <si>
    <t>表面黏著技術製程的電連接器固持機板鎖扣裝置</t>
  </si>
  <si>
    <t>一穿孔式固持機板鎖扣裝置,係以表面黏著技術製程而使一電連接固固定於一電路板上。特色之一,該機板鎖扣裝置包括有一冠緣乃形成一開口貫穿其間,且具有一焊料塊得以被塞入該開口內。更進一步,該冠緣有複數之爪體彈性由之延伸向下,該等複數爪體得以在該等焊料塊被塞置於該開口中時乃以被依托住。而表面黏著技術製程則可將該焊料塊熔融而將該連接器固定於該電路板上,本創作之另一特色係包括有一本體得以固定於該電路板上。更進一步言之,該本體定義有複數孔穴,各孔穴容置有一端子。各端子包括一向下延伸部沿該本體後區延伸,而止於電路板上之電路上。一分隔體,包括有一結合區域,而可與該本體之後區相嚙合並進而形成複數的延伸支撐以支持該等向下延伸部。一方法,係將一電子元件固定在一電路板上,其包括步驟有將一穿孔式固持裝置固定在一元件上,並將該固持裝置插入於電路板之一固定孔穴中。接著,將該焊料塊夾持於該固持裝置上,並實行一表面黏著技術之再液化程序以使該焊料塊熔融並焊接該固持裝置於電路板上。</t>
  </si>
  <si>
    <t>1992204180</t>
  </si>
  <si>
    <t>1991-11-15</t>
  </si>
  <si>
    <t>189618</t>
  </si>
  <si>
    <t>林元傑 | 陳思偉 | 游南輝</t>
  </si>
  <si>
    <t>周延鵬</t>
  </si>
  <si>
    <t>H01R-013/00 | H05K-001/18 | H01R-013/00 | H05K-001/18</t>
  </si>
  <si>
    <t>TW189618U</t>
  </si>
  <si>
    <t>7917500157451</t>
  </si>
  <si>
    <t>高頻率(或高傳真同軸電纜)連接器之改良構造</t>
  </si>
  <si>
    <t>一種高頻率(或高傳真同軸電纜)連接器之改良構造,其主要包括接腳殼體、導線及接線管等所組成,其中接腳殼體之一側設有一連接口,藉該連接口可與接線管一端組合口之凸部相接,其特徵在接線管一端之組合口前端設有一凸部,該凸部之長度較接腳殼體連接口之厚度為長,使接線管可藉該凸部而鉚合固定於接腳殼體之連接口處;此外,位於接腳殼體內部之導線在彎折處亦係一體成型而使導線呈L型,如此可避免使用點焊方式所造成之困難,能降低製造成本,並因導線在彎折處不用點焊連接而係一體成型,可避免訊號之損失,而具有良好實用之功效。</t>
  </si>
  <si>
    <t>1992202676</t>
  </si>
  <si>
    <t>1992-03-03</t>
  </si>
  <si>
    <t>186917</t>
  </si>
  <si>
    <t>1992-07-01</t>
  </si>
  <si>
    <t>陳清諒</t>
  </si>
  <si>
    <t>H01R-011/11 | H01R-024/02</t>
  </si>
  <si>
    <t>TW186917U</t>
  </si>
  <si>
    <t>7917500119620</t>
  </si>
  <si>
    <t>無金屬端子之連接器</t>
  </si>
  <si>
    <t>一種無金屬端子之連接器之連接器,由一本體及多數端子所構成,而該等端子係設置於該本體;其特徵在於:該本體與該等端子係一體成型,並於該等端子上以表面處理方式披覆有導電材料。</t>
  </si>
  <si>
    <t>1991109496</t>
  </si>
  <si>
    <t>1991-12-03</t>
  </si>
  <si>
    <t>186118</t>
  </si>
  <si>
    <t>1992-06-21</t>
  </si>
  <si>
    <t>甘克儉 | 曾添枝 | 襲錦川</t>
  </si>
  <si>
    <t>H01R-004/62 | H01R-012/20 | H01R-013/50</t>
  </si>
  <si>
    <t>TW186118B</t>
  </si>
  <si>
    <t>7913082002754</t>
  </si>
  <si>
    <t>電路板插座端子</t>
  </si>
  <si>
    <t>乙種電路板插座端子包括一面狀導體,具有一擁有相對間隔兩端的長形基座。在該基部的一端形成一支點腳,且該支點腳具有一由外側緣向基座內方中央部位延伸的分隔空間,因之造成該支點腳更具有撓性。一接觸腳係成形於基座之另一端,於第一與第二平行分隔之面狀桿部間,順著長度方向延伸有一分隔空間。該等面狀桿部於遠離基座的一端係結合在一起,而該分隔空間延伸入基座的中央部位,但並未與支點腳之分隔空間相通。該導體進一步包括一步動部,位於該接觸腳之外側,其係與支點腳之外側部上之近似止動部合而形成一對止動部。此對止動部具有防止端子過度變形,且提供一夾持部配合特定之工具在當該端子藉該工具插入插座中的時候。</t>
  </si>
  <si>
    <t>1990210746</t>
  </si>
  <si>
    <t>1990-09-26</t>
  </si>
  <si>
    <t>186370</t>
  </si>
  <si>
    <t>TW186370U</t>
  </si>
  <si>
    <t>7917500197865</t>
  </si>
  <si>
    <t>一本體,具有一中空部以容置一筒體,且一支持件介於該本體與該筒體間;複數電子元件,被選擇性地置於該本體中以與該支持件作電性接觸;一可卸下式之殼體,被緊密地置於該本體上而以一環行於該等支持件之方式,對該等電子元件作電性接觸,而得以完全地屏蔽且包覆該等電子元件。移去該等電子元件,該等組合之其餘部份可被視為一半成品,而得以被庫存以利梢後根據顧客需求之使用。</t>
  </si>
  <si>
    <t>1992203784</t>
  </si>
  <si>
    <t>1991-11-21</t>
  </si>
  <si>
    <t>186374</t>
  </si>
  <si>
    <t>田浩川 | 林元傑 | 陳思偉 | 游南輝</t>
  </si>
  <si>
    <t>H01R-023/00 | H05K-009/00 | H01R-013/646</t>
  </si>
  <si>
    <t>TW186374U</t>
  </si>
  <si>
    <t>7917500197869</t>
  </si>
  <si>
    <t>一種具有固持構造之連接器</t>
  </si>
  <si>
    <t>本創作係提供一種具有固持構造之連接器,尤其係乙種可配合著面黏著技術作為固定連接器於機板上相關位置之裝置。 其特徵係在一般端頭連接器之兩側,提供乙組固持裝置,該裝置可由L形及U形兩部份聯合組成,其中U形部份可與連接器結合而L形部份則藉一水平延伸而可以表面黏著方式與機板結合,以承受該連接器在與匹配物結合或分離時所受之應力。</t>
  </si>
  <si>
    <t>1991212589</t>
  </si>
  <si>
    <t>1991-10-07</t>
  </si>
  <si>
    <t>185316</t>
  </si>
  <si>
    <t>1992-06-01</t>
  </si>
  <si>
    <t>賴清河</t>
  </si>
  <si>
    <t>H01R-001/00 | H01R-004/14</t>
  </si>
  <si>
    <t>TW185316U</t>
  </si>
  <si>
    <t>7917500156968</t>
  </si>
  <si>
    <t>改良型斜式電路板插座之閂鎖構件</t>
  </si>
  <si>
    <t>一種改良型斜式電路板插座之閂鎖構件,適用於將子板與母板作電性連接的斜式電連接器,該電連接器包括:一本體,具有一容納部,且該容納部設有多數端子,用以容納該子板,並藉由該等端子而使該子板與該母板作電性連接,同時於靠近該容納部之兩端分別設有一軸助閂鎖構件,並於該本體之兩側分別設有一止動部;二閂鎖構件,分別位於該容納部之兩端,且位於該等止動部的內側,又該等閂鎖構件各具有一彈性部及由該彈性部朝該容納部方向延伸的閂鎖塊;當該子板由最初插入該本體之容納部之初始位置轉至該本體之容納部的定位時,係經由該等閂鎖構件而使該等彈性部產生彈性變形,進而使該子板到達到本體之容納部的定位,此時藉由彈性部之彈性變形所產生的彈力而使該閂鎖塊回復至閂鎖該子板的位置,以便將該子板固持於該本體之容納部的定位;且當釋放該子板時,則藉由將該閂鎖構件朝該本體的外側扳開,而使該子板由該本體的容納部釋放出來,此時藉由該止動部來防止該等閂鎖構件的彈性部過度變形;其特徵在於:該等閂鎖構件較該止動部長一既定距離而形成延伸部,並於該等延伸部上分別具有以一既定角度朝該本體之外側延伸一既定距離的把手部,以便於釋放該子板。</t>
  </si>
  <si>
    <t>1992202308</t>
  </si>
  <si>
    <t>1992-02-25</t>
  </si>
  <si>
    <t>183547</t>
  </si>
  <si>
    <t>1992-05-01</t>
  </si>
  <si>
    <t>郭台銘 | 盧松青</t>
  </si>
  <si>
    <t>H01R-023/10 | H05K-007/12 | H01R-012/18 | H01R-013/62</t>
  </si>
  <si>
    <t>TW183547U</t>
  </si>
  <si>
    <t>7917500119147</t>
  </si>
  <si>
    <t>具有改良之扣持構件之連接器</t>
  </si>
  <si>
    <t>一種具有改良之扣持構件之連接器,適用於將子板與母板作電性連接,該連接器包括:一本體,具有容納部,且該容納部內設有多數端子,用以容納該子板,並藉由該等端子而使該子板與該母板作電性連接,同時於該容納部之兩端分別設有一輔助扣持部;二扣持構件,分別位於該容納部之兩端,且該等扣持構件各具有一彈性部及由該彈性部朝該容納部方向延伸的扣持部,並配合該輔助扣持部,用以將該子板扣持於該本體之容納部的定位;其特徵在於:該等扣持構件係一體成形於該本體,且該等扣持構件之自由端部分別具有以一既定角度朝該本體之外側延伸一既定距離的把手部,以便於釋收該子板。</t>
  </si>
  <si>
    <t>1991216338</t>
  </si>
  <si>
    <t>1991-12-27</t>
  </si>
  <si>
    <t>183554</t>
  </si>
  <si>
    <t>H01R-004/02 | H01R-012/18</t>
  </si>
  <si>
    <t>TW183554U</t>
  </si>
  <si>
    <t>7917500119154</t>
  </si>
  <si>
    <t>具有扣持構件之電連接器</t>
  </si>
  <si>
    <t>一種具有扣持構件之電連接器,適用於將子板與母板作電性連接,該電連接器包括:一本體,具有容納部,且該容納部內設有多數端子,用以容納該子板,並藉由該等端子而使該子板與該母板作電性連接,同時於該容納部之兩端分別設有一輔助扣持部及一擋止部,而該輔助扣持部與該擋止部之間具有一跨設座;及二扣持構件,由跨設部、彈性部及扣持部所構成;該跨設部係用以跨設於該本體;該彈性部係由該跨設部沿著離開該本體之跨設座方向延伸一既定距離;及該扣持部係由該彈性部朝該本體之容納部方向延伸一既定距離;當該子板由最初插入該本體之容納部之初始位置轉至該本體之容納部的定位時,係藉由該扣持部而使該彈性部產生彈性變形,進而使該子板到達該本體之容納部的定位。此時藉由彈性部之彈性變形所產生的彈力而使該扣持部回復至扣持該子板的位置,以便將該子板固持於該本體之容納部的定位。</t>
  </si>
  <si>
    <t>1991110023</t>
  </si>
  <si>
    <t>1991-12-23</t>
  </si>
  <si>
    <t>182714</t>
  </si>
  <si>
    <t>1992-04-21</t>
  </si>
  <si>
    <t>陳一飛 | 盧松青</t>
  </si>
  <si>
    <t>TW182714B</t>
  </si>
  <si>
    <t>7913082002208</t>
  </si>
  <si>
    <t>具有自閉迴路之同軸連接器</t>
  </si>
  <si>
    <t>一種具有自閉迴路之同軸連接器,適用於與一相配合的連接器接合;該具有自閉迴路之同軸連接器包括:一本體,具有一容納部;一接地殼體,具有一沿其縱長方向貫穿的安裝孔,且於其一端形成有固設部,用以設置於該本體的容納部,而於其另一端形成有插接端,用以該相配合的連接器接合;一絕緣構件,具有一沿其縱長方向貫穿的端子孔,且該絕緣構件設置於該接地殼體的安裝孔,而使該絕緣構件配合該接地殼體的的插接端而形成插接部;及一中間端子,設置於該絕緣構件的端子孔,用以作訊號傳輸;其特徵在於:於該絕緣構件設有可切換連接裝置,用以使該接地殼體與該中間端子作電性連接,而形成一迴路;當該相配合的連接器由該接地殼體的插接端及該絕緣構件的插接部插入而與該同軸連接器接合時,藉由該相配合的連接器推壓該可切換連接裝置,而使該接地殼體與該中間端子形成斷路狀態。</t>
  </si>
  <si>
    <t>1992100787</t>
  </si>
  <si>
    <t>182715</t>
  </si>
  <si>
    <t>甘克儉 | 陳惠智 | 襲錦川</t>
  </si>
  <si>
    <t>H01R-019/28 | H01R-024/02</t>
  </si>
  <si>
    <t>TW182715B</t>
  </si>
  <si>
    <t>7913082002209</t>
  </si>
  <si>
    <t>光纖研磨治具</t>
  </si>
  <si>
    <t>一種光纖研磨治具,適用於利用一砂紙研磨至少一具有彈性構件之光纖連接器之光纖的斷面;該光纖研磨治具包括:一底座,其一側具有一研磨面,用以與該砂紙接觸,另一側具有一安裝座,且於該安裝座之內側具有卡塊,並於該安裝座之外周具有卡槽,同時具有至少一由該支裝座內貫穿至該研磨面的導孔;一安裝構件,具有固定槽,用以與該底座的卡塊卡合,而使該安裝構件不會移動,且該安裝構件具有至少一安裝凹陷部,用以安裝該光纖之光纖連接器,同時使該光纖的斷面經由該底座的導孔而伸出該底座的研磨面外,以便與該砂紙接觸;一扣持構件,為一中空體,其具有一開口,且於該開口處具有卡合部,藉由該卡合部卡合於該底座的卡槽而將該安裝構固個定於該底座與該扣持構件內,並藉由該光纖之光纖連接器的彈性構件,而使該光纖的斷面伸出至該底座的研磨面外,同時施加一定壓力於該砂紙。</t>
  </si>
  <si>
    <t>1992201318</t>
  </si>
  <si>
    <t>1992-01-29</t>
  </si>
  <si>
    <t>182798</t>
  </si>
  <si>
    <t>林信義 | 章啓僑 | 雷益順 | 簡雨晴</t>
  </si>
  <si>
    <t>B24B-029/08 | B24B-029/08</t>
  </si>
  <si>
    <t>TW182798U</t>
  </si>
  <si>
    <t>7917500197193</t>
  </si>
  <si>
    <t>電連接器及其端子</t>
  </si>
  <si>
    <t>一種電連接器及其端子,適用於將子板與母板作電性連接,該連接器包括:一本體,具有一容納槽,並於該容納槽之兩側分別具有至少一對相對稱的端子槽,且該容納槽係用以令該子板插入;及至少一對端子,分別具有一尾部及一彎成弧狀的頭部,且該對端子以相對稱之方式分別設置於該本體的端子槽而使該對端子的弧狀的頭部成相對稱狀態,以便於當該子板插入該本體之容納槽時,藉由該等弧狀的頭部而與該子板作電性連接,同時藉由該等端子的尾部設置於該母板,進而使該子板與該母板作電性連接;其特徵在於:於該本體之端子槽的插入口處設有一卡合凹部,且於該對端子的頭部諯具有一卡合凸部;當該等端子與該本體裝配時該等卡合凹部與凸部之配合可使該複數對端子之頭部位於同一線上,而使該容納槽維持一定的寬度,且於該子板插拔時使該對端子不會接觸而短路。</t>
  </si>
  <si>
    <t>1992200270</t>
  </si>
  <si>
    <t>1992-01-09</t>
  </si>
  <si>
    <t>182946</t>
  </si>
  <si>
    <t>江美惠</t>
  </si>
  <si>
    <t>H01R-004/00 | H01R-012/30</t>
  </si>
  <si>
    <t>TW182946U</t>
  </si>
  <si>
    <t>7917500197341</t>
  </si>
  <si>
    <t>光纖連接器及其承接系統</t>
  </si>
  <si>
    <t>本發明揭示一種光纖連接器及其承接系統,其中;光纖連接器包括:一供收納及固持光纖之套圈、一套置於該套圈外圍之彈性元件,一收納該套圈之前置套筒、一可護持該前置套筒之藕合螺帽,一由該藕合螺帽後端穿置用以收納該前置套筒之套筒本體,俾可預裝為一半成品套件,利於光纖接裝效率,且前述套圈具有作用於相對應之端接面、可彈性迫接該端接面之保持力,確保套圈之良性端接,減除間隙損耗者。承接系統包括:一具備有收容通道供收容光纖並提供前述套圈一儲壓路徑之承接套筒,及一收容及固持該承接套筒與光纖覆皮之壓制元件,俾供承接、固持光纖並端接前述連接器而賦予前述套圈彈性緩衝之功效,避免連接器插接之不當壓接者。</t>
  </si>
  <si>
    <t>1991103908</t>
  </si>
  <si>
    <t>1991-05-17</t>
  </si>
  <si>
    <t>179740</t>
  </si>
  <si>
    <t>1992-03-01</t>
  </si>
  <si>
    <t>TW179740B</t>
  </si>
  <si>
    <t>7913067004271</t>
  </si>
  <si>
    <t>小型連接器之遮蔽結構</t>
  </si>
  <si>
    <t>一種小型連接器之遮蔽結構,適用於使設於機殼內之電路板與連接至一既定裝置之插頭作電性連接,該小型連接器之遮蔽結構包括:一本體,大體成具有六個平面的立方體,於該六個平面中之一者設有一插座,並於該插座設有至少一端子,用以與該插頭結合,該端子之接腳由垂直於該插座所在平面之一平面伸出,以連接於該電路板上,且在垂直於該插座所在之平面同時垂直於令該端子之接腳伸出之平面的二平面上分別設有一導槽,並於該導槽內設有一卡扣部;一第一遮蔽構件,由一正遮蔽面及垂直於該正遮蔽面的二側遮蔽面所構成,該正遮蔽面具有一開口,用以使該本體之插座露出,以便與該插頭結合,且於該正遮蔽面之一端邊具有一延伸部,該延伸部以垂直於該正遮蔽面之方式朝該等側遮蔽面延伸一既定距離,而該等側遮蔽面分別具有相對地內彎而形成插入口的卡扣插入部,用以於由該本體之導槽滑入後,卡扣於該本體之卡扣部,而能保持該等側遮蔽面於定位,又於該第一遮蔽構件之與具有延伸部相對之一側設有接地腳,用以設置於該電路板上,而達到接地作用;一第二遮蔽構件,由兩相垂直之第一遮蔽面及第二遮蔽面所構成,該第一遮蔽面具有插入部,用以插入該第一遮蔽構件之卡扣插入部,而該第二遮蔽面之自由端具有一台階部,用以於該第二遮蔽構件與該第一遮蔽構件結合時,搭接於該第一遮蔽構件之延伸部,而使該第一遮蔽構件與該第二構件結合成一體,以覆於該本體外。</t>
  </si>
  <si>
    <t>1991208342</t>
  </si>
  <si>
    <t>1991-07-10</t>
  </si>
  <si>
    <t>179397</t>
  </si>
  <si>
    <t>1992-02-21</t>
  </si>
  <si>
    <t>陳慶源</t>
  </si>
  <si>
    <t>H01R-023/27 | H01R-013/648</t>
  </si>
  <si>
    <t>TW179397U</t>
  </si>
  <si>
    <t>7917500023468</t>
  </si>
  <si>
    <t>光纖轉接器</t>
  </si>
  <si>
    <t>本創作為一首創之全新產品,特簡單說明其特性如下: 本案揭示一種光纖轉接器之嶄新產品,此型產品係專為架接不同型式之光纖連接器所特殊設計,提供FC型光纖連接器與ST型光纖連接器光纖纖核之精確藕合。 本創作如圖式所呈現,具有協調、穩定的剛性造型,洋溢著高科技通信產品特有的精密質感。 由於本案為一通信科技之創新產品,其設計要求必以展現通信科技之特質與精神為要旨,故其造型以符合高精密度、重覆插接穩定性、生命期與其抗拉伸特性為必要前題,並融合現代科技工藝之創意,賦予產品一特定之樣態,截然與一般純屬標新立異之設計觀點迴異,故雖非花俏式樣,卻要屬首先創作,自應予適法之認定,給予專利。</t>
  </si>
  <si>
    <t>1991303750</t>
  </si>
  <si>
    <t>1991-06-03</t>
  </si>
  <si>
    <t>179019</t>
  </si>
  <si>
    <t>1992-02-11</t>
  </si>
  <si>
    <t>TW179019S</t>
  </si>
  <si>
    <t>7917052006147</t>
  </si>
  <si>
    <t>具有可程式元件之電連接器組合</t>
  </si>
  <si>
    <t>乙種電連接器組合包括一第一絕緣本體(12),該絕緣本體具有貫穿其間之複數個用以收納相對應之電傳導構件之第一通道(14);該第一絕緣本體亦具有對應於第一通道數目之收納孔(42),用以容納電子,濾波元件(30),例如 TVS晶片,每一收納孔和第一通道之一側是相平行且相連的;一第二絕緣本體具有與第一通道相對應之複數個第二通道用以容納相同之傳導構件並且具有與第二通道相對應數目之承納凹穴(40),用以容納傳導橋式構件(34);每一傳導橋式構件被設計成,用以牢固地抵接所述之濾波元件(30),且該傳導橋式構件受夾持於傳導構件(22)之中間接觸區(28)之夾片(48)間;因此該傳導橋式構件可在無需焊接或特別接合之情形下,於電子濾波元件與傳導構件(22)之間造成導通。同時每一傳導橋式構件(34)(30)設有一可防扭力或軸向移動止由傳導構件(22)傳送至電子濾波元件(30)之裝置。</t>
  </si>
  <si>
    <t>1991104662</t>
  </si>
  <si>
    <t>1991-06-15</t>
  </si>
  <si>
    <t>177974</t>
  </si>
  <si>
    <t>田浩川 | 林元傑 | 游南輝</t>
  </si>
  <si>
    <t>TW177974B</t>
  </si>
  <si>
    <t>7913060004372</t>
  </si>
  <si>
    <t>光纖耦合器</t>
  </si>
  <si>
    <t>一種光纖耦合器,適用於將具有接頭的二光纖纜線予以耦合,該光纖耦合器包括:一第一本體,具有一固定部,該固定部之兩側分別設有凸緣及用以與該光纖纜線之接頭連接的連接構件,且具有貫穿該連接構件、該固定部及該凸緣的貫穿孔,同時於該貫穿孔內設有向內突出的突起部;一第二本體,具有一固定部,該第二本體之固定部的一側設有用以與該光纖纜線之接頭連接的連接構件,且具有貫穿該第二本體之連接構件及固定部的貫穿孔,並於該第二本體之固定部的另一側設有凹部,該凹部用以與該第一本體的凸緣配合,而使該第一及第二本體結合,同時於該第二本體的貫穿孔內設有向內突出的突起部;一對保持套筒,各具有一貫穿孔,且其一端之外周設有突出部,而其另一端設有向內突出的止動部,該等突出部分別與該第一本體及該第二本體的突起部卡合,而使該對保持套筒成對接狀態被收容於該第一本體及該第二本體的貫穿孔內;一校正套筒,藉由該對保持套筒的止動部而被收容於該對保持套筒的貫穿孔內,用以使該二光纖纜線正確的耦合。</t>
  </si>
  <si>
    <t>1991210994</t>
  </si>
  <si>
    <t>1991-09-04</t>
  </si>
  <si>
    <t>178264</t>
  </si>
  <si>
    <t>林信義 | 章啓僑 | 簡雨晴</t>
  </si>
  <si>
    <t>G02B-006/24 | G02B-006/24</t>
  </si>
  <si>
    <t>TW178264U</t>
  </si>
  <si>
    <t>7917500060725</t>
  </si>
  <si>
    <t>電路板插座端子結構</t>
  </si>
  <si>
    <t>一種電路板插座端子,由金屬片沖壓成型,包括:一長形基部;一低壁及一高壁,分別位於該基部之兩端;一組倒刺,分別位於該高低壁之外側適當部位;一尾部,由基部底面之適當部位向下延伸;以及一對支腳,由高壁與基部間之適當部位向由高壁、低壁及基部三者間所形成之空間內部延伸;其中一支腳係以懸臂樑方式橫向越過該長形基部之上方向低壁延伸;另一支腳以獨立方式向上延伸,先向高壁靠近,接著向空間內方作一轉折延伸至適當位置為止。</t>
  </si>
  <si>
    <t>1991200853</t>
  </si>
  <si>
    <t>1991-01-22</t>
  </si>
  <si>
    <t>173688</t>
  </si>
  <si>
    <t>H01R-004/10 | H01R-033/72 | H01R-033/97 | H01R-012/18</t>
  </si>
  <si>
    <t>TW173688U</t>
  </si>
  <si>
    <t>7917500197105</t>
  </si>
  <si>
    <t>使用者可規劃的整合式電連接器組合</t>
  </si>
  <si>
    <t>本創作係一種使用者可規劃的整合式電連接器組合及方法,屬於使用該電連接器組合來形成一種彈性製造系統於此被揭露。 該等連接器組合係可被作為一種半成品貯存,且在爾後可簡單迅速地被規劃置入一元件,來精確地適合客戶設計規格。 該連接器組合包括一絕緣體,界定有複數第一通道及複數相鄰平行通道,且具部份長度與第一通道相通。 一導電護罩包覆該絕緣體並接觸到相鄰的平行通道,該護罩及絕緣體係可被結合在一起形成一半成品,宛如一連接器組合之中間成品,而可被當成庫存存放。 該中間連接器組合係可根據客戶設計規格藉由插入晶片電子元件如電容進入被選擇的第二通道,而很容易及簡單地再規劃。 一導電裝置係被置於每一晶片元件之後方,使在通道中保持該元件於一穩定的位置。 最後,該等端子被插入與持有晶片元件之被選擇通道相鄰之第一通道中,前述電子元件係與該端子呈一平行關係之設置。</t>
  </si>
  <si>
    <t>1991210272</t>
  </si>
  <si>
    <t>171831</t>
  </si>
  <si>
    <t>1991-10-21</t>
  </si>
  <si>
    <t>田浩川 | 游南輝</t>
  </si>
  <si>
    <t>H01R-004/18 | H01R-004/26 | H01R-013/10 | H01R-013/514 | H01R-024/04 | H01R-013/10</t>
  </si>
  <si>
    <t>TW171831U</t>
  </si>
  <si>
    <t>7917500138778</t>
  </si>
  <si>
    <t>設有改良之支柱的電連接器</t>
  </si>
  <si>
    <t>本創作係關於一種電連接器,用以結合於開設有插入孔的電路板上,該電連接器包含:一絕緣本體,該絕緣本體沿其縱長方向約略中央設有一子板容納槽;沿縱長方向,於子板容納槽之兩側配置有多數之端子容納穴,且於絕緣本體之底部平面之適當處設有多數自該底部平面凸出同一適當距離之突部;多數之端子,裝配於該等端子容納穴中;及多數支柱,突出設置於該絕緣本體之底部平面,用以插入或插入固持於電路板之插入孔內,俾使該電連接器結合於電路板;其特徵為:該多數支柱包含至少一沈陷支柱,各該沈陷支柱係由凹設於該絕緣本體底部適當處之凹穴底面突出於該絕緣本體之底部平面,各該沈陷支柱連接於該凹穴底面之銜接基部具有成圓滑曲線狀之縱剖面,俾使該銜接部之應力集中現象降低。</t>
  </si>
  <si>
    <t>1991204998</t>
  </si>
  <si>
    <t>1991-04-30</t>
  </si>
  <si>
    <t>169131</t>
  </si>
  <si>
    <t>1991-09-11</t>
  </si>
  <si>
    <t>劉嘉仁</t>
  </si>
  <si>
    <t>H01R-004/64 | H01R-013/28 | H01R-013/28 | H01R-004/64</t>
  </si>
  <si>
    <t>TW169131U</t>
  </si>
  <si>
    <t>7917500097148</t>
  </si>
  <si>
    <t>儲存卡連接器</t>
  </si>
  <si>
    <t>本創作係有關於一種電連接器,特別是有關於一種可省材料,省空間,並可作堆疊使用之儲存卡連接器。 本創作之儲存卡連接器單元體,包括:一複數端子;及一塑膠承座,其具有容納該等端子之容納通道;其特徵在於:該塑膠承座具有一供儲存卡置入時之引導面板;在與該引導面板共平面之連接器之整體平面上,設置有至少一個凹陷;並於該引導面板相對之底部面,設有與上述凹陷對應且互補之突體,俾於各單元體作堆疊之組合。</t>
  </si>
  <si>
    <t>1991204951</t>
  </si>
  <si>
    <t>1991-04-29</t>
  </si>
  <si>
    <t>169133</t>
  </si>
  <si>
    <t>TW169133U</t>
  </si>
  <si>
    <t>7917500097150</t>
  </si>
  <si>
    <t>多埠式連接器用框架與端子定位塊之組合結構</t>
  </si>
  <si>
    <t>一種多埠式連接器用框架與端子定位塊之組合結構,該框架具有垂直部及水平部而形成L字型,且垂直部設有至少一開口,用以設置連接器,而水平部設有一開口,用以設置該端子定位塊;其特徵在於:在該水平部設有定位部,且在該端子定位塊設有定位構件,俾使該端子定位塊藉由該定位構件及該定位部而定位於該框架上,因而確保該連接器組裝時之完全準確定位的效果及防止使用不當之安全性。</t>
  </si>
  <si>
    <t>1991208088</t>
  </si>
  <si>
    <t>1991-07-02</t>
  </si>
  <si>
    <t>168384</t>
  </si>
  <si>
    <t>1991-09-01</t>
  </si>
  <si>
    <t>朱耀漢 | 曾添枝</t>
  </si>
  <si>
    <t>H01E-009/22 | H01R-004/28 | H01R-004/64 | H01R-013/514 | H01R-011/03</t>
  </si>
  <si>
    <t>TW168384U</t>
  </si>
  <si>
    <t>7917500060413</t>
  </si>
  <si>
    <t>直型電連接器的固定結構</t>
  </si>
  <si>
    <t>本創作係關於一種新穎之直型電連接器的固定結構,各固定結構係包括一固持構件及一鉚接構件。該鉚接構件係由設於上部之一鉚接部及連設於鉚接部下端之一基部固定所構成,於該鉚接部中開設有朝上方向延伸用以螺接相配之另一電連接器的螺孔。該固持構件包括:包括:一頂部,其中央開設有一開口部;一底部,大體平行於該頂部而於安裝完成狀態係貼接於印刷電路板表面之接地區上;用以連結該頂部及底部之一連接部;及自該底部朝下彎折延伸形成之一對分開而並列之插腳,各插腳下端設有寬度朝其並列方向之兩外側加大之固定卡爪,俾該對插腳往下插入該印刷電路板上之適當之固定孔內後,可藉由該對固定卡爪卡於該固定孔下緣而將電連接器固定於印刷電路板上;在該頂部及底部間形成一容納空間,用以供該鉚接構件之基部容納於其內而以鉚接構件之鉚接部穿過該頂部之開口部再往上穿過設於該電連接器之架體及金屬殼兩側之貫通孔再將金屬殼及架體鉚接在一起。</t>
  </si>
  <si>
    <t>1990203382</t>
  </si>
  <si>
    <t>1990-03-31</t>
  </si>
  <si>
    <t>163974</t>
  </si>
  <si>
    <t>1991-07-11</t>
  </si>
  <si>
    <t>洪志昌</t>
  </si>
  <si>
    <t>H01R-004/64 | H01R-023/70 | H01R-013/40</t>
  </si>
  <si>
    <t>TW163974U</t>
  </si>
  <si>
    <t>7917500178479</t>
  </si>
  <si>
    <t>可由使用者規劃的整合式電連接器組合</t>
  </si>
  <si>
    <t>乙種可由使用者規劃的整合式電連接器組合,包括一絕緣體,該絕緣體具有一前絕緣體及一後絕緣體,而各絕緣體個別地設置貫通延伸之複數通道來容置對應之電端子。一接地片係被設置於第一及第二絕緣體間,而係橫越過各端子,且具有複數的突出沿伸入各通道,來與被插入通道之端子作耦合以行接地作用。該接地片進一步包括在其兩相對側緣之一系列之突出垂片。該接地片包括一遮蔽部而有直接接地作用,且該遮蔽部完整地包覆了絕緣體的前面部份,因此提供了一種對電磁干擾有效地防護阻絕效果。該電連接器係可根據一彈性製造系統而成形,而此系統可使該連接器完全滿足客戶之規劃。該絕緣體,接地片及遮蔽部首先被組裝及儲存宛如一半成品。在第二階段的組合過程,使用者可根據其自己之設計規格將複數端子插入絕緣體中被選擇的通道。該端子可以包括各種不同積體電路元件如電容,電阻,可變電阻,二極體,諸如此類。每一端子包含一容室來收容及夾持一電子元件,以利在無需固定或焊接情況下與接地片之突出作穩定的電性接觸,來提供實質上的對電磁或高頻雜訊干擾之改進保護。</t>
  </si>
  <si>
    <t>1990105489</t>
  </si>
  <si>
    <t>1990-07-03</t>
  </si>
  <si>
    <t>162421</t>
  </si>
  <si>
    <t>1991-07-01</t>
  </si>
  <si>
    <t>H01R-004/24 | H01R-004/28 | H01R-013/514 | H01R-011/03</t>
  </si>
  <si>
    <t>TW162421B</t>
  </si>
  <si>
    <t>7913074005323</t>
  </si>
  <si>
    <t>記憶模板用之耐久性閂鎖搭扣</t>
  </si>
  <si>
    <t>本發明提供一種與記憶模板之連接器連用之具彈性金屬結構的閂鎖搭扣。此閂鎖搭扣與連接器本體係分別製造,然後再將該閂鎖搭扣安裝於連接器上,用以有效地將記憶模板夾扣住以防記憶模板不經意地自連接器端子脫出。欲將記憶模板從連接器取出,僅需將位於閂鎖搭扣上端且與其聯成一體的桿臂用力下壓,產生一彎曲力矩使閂鎖搭扣向外彎曲以有效地脫開記憶模板使之能從連接器彈出。於另一種設計中,該閂鎖搭扣係與連接器本體一體成型的,且其備一閂鎖搭扣桿臂,用來承受下壓力使閂鎖搭扣產生彎曲力矩而向外彎曲,俾記憶模板得以自連接器脫出。</t>
  </si>
  <si>
    <t>1991100101</t>
  </si>
  <si>
    <t>1991-01-05</t>
  </si>
  <si>
    <t>161172</t>
  </si>
  <si>
    <t>1991-06-21</t>
  </si>
  <si>
    <t>于竟成 | 蔡以揚</t>
  </si>
  <si>
    <t>E05B-047/02 | E05B-047/02</t>
  </si>
  <si>
    <t>TW161172B</t>
  </si>
  <si>
    <t>7913080004034</t>
  </si>
  <si>
    <t>電連接器端子新結構及其製造方法</t>
  </si>
  <si>
    <t>本發明係有關於一種突破傳統電連接器端子結構及製造方法的半節距(palf pitch)式電連接器端子結構及製造方法。 本發明之電連接器端子新結構,包含有:一端腳部,成型於端子的一端,可與電路板或導電線連接;一接觸部,成型於端子的另一端,其包括一U型轉折部及一對接觸臂,該U型轉折部及該對接觸臂係由一長條片彎折而成,其中該對接觸臂係互相朝靠,並於自由端設有一對相互遠離之端部,形成一引導開口;一固定部,成型於該端腳部與該接觸部之間,係與連接器之塑膠本體作固持作用,俾端子插固於該塑膠本體;以及一擋板,該擋板係與該接觸部之U型轉折部作抵靠,限制其中一接觸臂之位移量,以確保其與另一連接器搭配時良好之電接觸性。 其製造方法的特徵在於:形成上述接觸部,係由該第一長條片沖製而成,具有兩個步驟之聯合運用:一為所述之第一長條條片具有二自由端,其中一自由端係向另一自由端作約180度轉向之彎折;另一為所述之第一長條片係沿著所述之鄰接部向第二長條片作約90度轉向之彎折;以沖製具有一U型轉折部及一對接觸臂;因此在有限之材料面積下突破以往之空間格局以達成節省材料並能有效達成電連接性。</t>
  </si>
  <si>
    <t>1991101193</t>
  </si>
  <si>
    <t>1991-02-13</t>
  </si>
  <si>
    <t>160055</t>
  </si>
  <si>
    <t>1991-06-11</t>
  </si>
  <si>
    <t>尹昌華</t>
  </si>
  <si>
    <t>H01R-009/22 | H01R-033/72 | H01R-013/115</t>
  </si>
  <si>
    <t>TW160055B</t>
  </si>
  <si>
    <t>7913058001064</t>
  </si>
  <si>
    <t>晶片載體用連接器</t>
  </si>
  <si>
    <t>一種晶片載體用連接器,用以連接晶片載體至印刷電路板,該晶片載體用連接器包含:一本體,具有一底板及自該底板之邊線垂直於該底板而朝該底板之正面側延伸之壁部,由該壁部及該底部包圍環繞形成一凹穴,用以容納該晶片載體於其內,於環繞該凹穴之四周之該壁部之面向該凹穴之一側開設有成排並列之收容槽;多數端子,設置於該等收容槽內,用以使該晶片載體外側之引線與該印刷電路板作電性連接;其特徵在於:各該等收容槽大體成工字形,因而使各該等收容槽之靠該壁部側形成固持空間,及各該等收容槽之朝該凹穴側形成接觸空間;各該等端子係由單一材料彎曲折成具有固持部、黏著部、第一接觸部及第二接觸部;該固持部係沿垂直方向延伸,其係設置於該固持空間內,用以使各該等端子固定於該本體;該黏著部係位於該接觸空間之下方,且該黏著部係沿水平方向延俾,當該固持部固設於該固持空間之既定固持位置時,該黏著部露出該底板之底面,以便藉由表面黏著技術將該黏著部黏著於該印刷電路板上;該第一接觸部係位於該接觸空間且位於該黏著部之上方,當該晶片載體裝入該本體之該凹穴之既定安裝位置時,該第一接觸部與該晶片載體外側之引線的底部接觸;該第二接觸部係位於該接觸空間,其係由該第一接觸部向上且朝該本體之該凹穴的方向延伸,當該晶片載體裝入該本體之該凹穴之既定安裝位置時,該第二接觸部自該晶片載體外側之引線的側上方壓接於該引線。</t>
  </si>
  <si>
    <t>1990209171</t>
  </si>
  <si>
    <t>1990-08-17</t>
  </si>
  <si>
    <t>160617</t>
  </si>
  <si>
    <t>許錦中 | 賴守崇</t>
  </si>
  <si>
    <t>H01R | H01R-012/02</t>
  </si>
  <si>
    <t>TW160617U</t>
  </si>
  <si>
    <t>7917500059824</t>
  </si>
  <si>
    <t>斜式電路板插座</t>
  </si>
  <si>
    <t>一種斜式電路板插座,包括一基座,該基座具有至少一個端子,該等端子係形成斜向之開口,以可忽視之力收納電路板之邊緣,該電路板插入後即以角度性地移動接合該等端子,該等端子具有插入腳,插入一基板,使該電路板與該基板電性連接;一電路板承受部,自該基座朝著大體平行於該電路板插入於該基座之方向斜向配置,用以承受該電路板斜向定位於該基座;一可釋放的撓性閂鎖部,配合該電路板承受部,以使該電路板鎖定於前述接合位置;以及一止動部,用以在放開該電路板時,限制該閂鎖部之過度移動變形,其特徵在於:該電路板承受部、該閂鎖部及該止動部,三者中之至少一者,自其遠離該基座之一端向下延伸至其底部與該基座之底部大致齊平,俾於插裝電路板時,由該延伸部之底部承受插裝時所生力矩,以防止該等端子插入腳因該力矩作用而發生鬆動、破壞,造成電氣接觸性不良。</t>
  </si>
  <si>
    <t>1991200895</t>
  </si>
  <si>
    <t>1991-01-23</t>
  </si>
  <si>
    <t>160625</t>
  </si>
  <si>
    <t>H01R-004/10 | H01R-009/09 | H01R-012/18</t>
  </si>
  <si>
    <t>TW160625U</t>
  </si>
  <si>
    <t>7917500059832</t>
  </si>
  <si>
    <t>滙流排連接器</t>
  </si>
  <si>
    <t>一種雙用匯流排連接器,用以選擇性與兩面各設有以一倍間距相鄰間隔之多數並列之導通片的第一插入卡或兩面各設有以兩倍間距相鄰間隔之多數並列之導通片的第二插入卡配合使用,俾達到能以單一之匯流排連接器在印刷電路卡與PC板間作兩種不同連接密度的電性連接。</t>
  </si>
  <si>
    <t>1990207020</t>
  </si>
  <si>
    <t>1990-06-28</t>
  </si>
  <si>
    <t>159562</t>
  </si>
  <si>
    <t>1991-06-01</t>
  </si>
  <si>
    <t>洪坤銘</t>
  </si>
  <si>
    <t>H01R | H01R-012/18</t>
  </si>
  <si>
    <t>TW159562U</t>
  </si>
  <si>
    <t>7917500177517</t>
  </si>
  <si>
    <t>使用者可規劃的積體電連接器組</t>
  </si>
  <si>
    <t>本發明係揭示一使用連接器組以製造一彈性製造系統之一使用者可規劃之積體電連接器組之裝置及方法。此連接器組可被形成一半成品供存貨且於後可簡單及快速的規劃以插入元件以正確的符合客戶設計規格。連接器組包括第一絕緣器定義一多數之第一通道,一第二絕緣器定義一多數鄰近平行通道連通於第一通道於其長度之一部份。一接地板具有一多數之穿透孔相關於第一通道且橫向的至界於第一及第二絕緣器間之通道。傳導遮蔽包圍第一及第二絕緣器且接觸接地板。此遮蔽附著或結合在一起以形成一半成品終止成一插入組其可被儲存於存貨。插入組可簡單及快速的規劃依照客戶設計規則藉由插入晶片型濾波電容例如一電容器,一變阻器,或其他電元件於所選之第二通道。一傳導裝置被插入於每個晶片元件之後用以保持此元件在一不變之位置在通道內。傳導裝置亦提供建立一擴大的電連接於濾波元件及相關接觸器間之功能且同時避免界於接觸器及相關濾波元件之間之扭轉或轉動移動之傳送。最後,接觸器被插入第一通道鄰近所選擇之通道以穩固晶片型濾波元件。電元件以平行於接觸器之關係安置。接地板對接觸器及電元件之橫向關係縮小了界於接觸器與完全接地間之距離且提供一改進接地及遮蔽效果。</t>
  </si>
  <si>
    <t>1990105490</t>
  </si>
  <si>
    <t>155238</t>
  </si>
  <si>
    <t>1991-04-01</t>
  </si>
  <si>
    <t>TW155238B</t>
  </si>
  <si>
    <t>7913067003708</t>
  </si>
  <si>
    <t>電連接器之固持結構</t>
  </si>
  <si>
    <t>本創作係關於一種電連接器之固持結構,特別係有關於一種直角型電腦連接器之固持結構,其大體成一L形,具有:一垂直延伸之垂直部,該垂直部設有一鉚合孔,俾鉚合電連接器外隔離罩與之構成導通;一自該垂直部下端水平延伸之水平部;以及自該水平部之遠離垂直部之一端朝下延伸之四隻插腳;其特徵在於:該四隻插腳皆設有一斜面部,俾便於彈性卡扣在一印刷電路板,且該四斜面部配置在同一圓錐面之大體同一高度上,各斜面部與該水平部之距離相等。該四隻插腳包括第1插腳、第2插腳、第3插腳及第4插腳,其中,該第1插腳與第2插腳彼此平行隔開且各設有一平行於水平部並與該水平部等距之接地部,而該第3插腳及第4插腳亦彼此平行;該四斜面部沿該一圓錐面之周向係依第1、3、2、4插腳之順序排列配置。</t>
  </si>
  <si>
    <t>1990211295</t>
  </si>
  <si>
    <t>1990-10-13</t>
  </si>
  <si>
    <t>152685</t>
  </si>
  <si>
    <t>1991-02-21</t>
  </si>
  <si>
    <t>TW152685U</t>
  </si>
  <si>
    <t>7917500196618</t>
  </si>
  <si>
    <t>一種電連接器,其包括:一對電連接器本體,互相嵌合,其內部設置有多數個引導面;多數根端子,在其自由端各別具有弧狀接觸部,該等端子分別配置在該對本體內,並使該等接觸部在該等引導面間朝該電連接器的嵌合方向延伸,當該電連接器嵌合時,藉由該等引導面的引導,使該等接觸部作彈性撓曲,而使該等接觸部平行地互相搭接。</t>
  </si>
  <si>
    <t>1989211977</t>
  </si>
  <si>
    <t>1989-12-07</t>
  </si>
  <si>
    <t>151456</t>
  </si>
  <si>
    <t>1991-02-01</t>
  </si>
  <si>
    <t>鴻海精密工業股份有限公司;</t>
  </si>
  <si>
    <t>游萬益</t>
  </si>
  <si>
    <t>TW151456B</t>
  </si>
  <si>
    <t>7921340021472</t>
  </si>
  <si>
    <t>電連接器與印刷電路板結合之構造</t>
  </si>
  <si>
    <t>一種電連接器與印刷電路板結合之構造,其係將該電連接器之多數根端子之要與該印刷電路板結合之尾端部,分別配置在印刷電路板之兩側面,並且藉由表面黏著技術或他種固著技術焊固於該印刷電路板上。</t>
  </si>
  <si>
    <t>1989212477</t>
  </si>
  <si>
    <t>1989-12-20</t>
  </si>
  <si>
    <t>143398</t>
  </si>
  <si>
    <t>1990-10-01</t>
  </si>
  <si>
    <t>陳偉圖 | 謝世勳</t>
  </si>
  <si>
    <t>H05K-003/40 | H05K-003/40</t>
  </si>
  <si>
    <t>TW143398U</t>
  </si>
  <si>
    <t>7917500136376</t>
  </si>
  <si>
    <t>直角型電連接器及其固持構件</t>
  </si>
  <si>
    <t>本創作係關於一種直角型電連接器及其固持構件,包含一設有L形架體之直角型電連拉器及配置在電連接器之L形架體之兩側用以將電連接器固定在一印刷電路板上之一對固持構件,該L形架體係由垂直架體及水平架體所構成,於水平架體之底面設有一止動部。於該垂直架體之背向該水平架體之背面連附有屏蔽電氣雜訊用之一金屬殼,該金屬殼設有凸緣部。各固持構件包含:一垂直延伸之垂直部,被夾壓於金屬殼之凸緣部與垂直架體之間;一水平延伸之水平部,被夾壓於水平架體之底面與印刷電路板之接地區之間;自水平部朝下延伸之一對分開而並列之插腳,用以插入印刷電路板之固定孔中;及一體形成於該水平部上而可扣住該水平架體底面之止動部的一扣爪。藉由止動部扣住扣爪而可在電連接器自印刷電路板拔出時,防止固持構件發生變形,更可因固持構件與金屬殼及印刷電路板之接地區之接觸良好,而改善接地效果。</t>
  </si>
  <si>
    <t>1990203005</t>
  </si>
  <si>
    <t>1990-03-22</t>
  </si>
  <si>
    <t>141381</t>
  </si>
  <si>
    <t>1990-09-01</t>
  </si>
  <si>
    <t>H01R-009/24 | H01R-013/40</t>
  </si>
  <si>
    <t>TW141381U</t>
  </si>
  <si>
    <t>7917500176926</t>
  </si>
  <si>
    <t>具有鎖定裝置的電連接器插座</t>
  </si>
  <si>
    <t>本創作係關於一種具有鎖定裝置的電連接器插座,用來與前端設有一環形金屬接頭的一電連接器插頭相配合,該電連接器插座包含:一絕緣本體,其具有一環形槽;一罩殼,裝設於該環形槽中,於該罩殼之周壁上緣設有一道軸向延伸之開槽;多數端子,裝設在該絕緣本體內;及一遮蔽殼;其特徵為:在該絕緣本體之頂壁開設有一溝槽,且於該遮蔽殼之頂板設有穿過該構槽而向下延伸之一卡止片,在卡止片近前端部設有一凹溝,當與該電連接器插座配合之電連接器插頭的環形金屬接頭被插入該環形槽內之罩殼內周時,會將該罩殼之周壁及該遮蔽殼之卡止片朝外側頂壓令其產生彈性變形,俾藉由該卡止片之凹溝與環形金屬接頭上之凸點間相扣壓而形成一鎖定裝置,達到加強防止該電連接器插頭因振動而自該電連接器插座脫出之功能。</t>
  </si>
  <si>
    <t>1989204790</t>
  </si>
  <si>
    <t>1989-05-23</t>
  </si>
  <si>
    <t>138656</t>
  </si>
  <si>
    <t>1990-07-21</t>
  </si>
  <si>
    <t>周良謀 | 洪澄文</t>
  </si>
  <si>
    <t>TW138656U</t>
  </si>
  <si>
    <t>7917500176683</t>
  </si>
  <si>
    <t>一種延長線之插座包括有頂蓋、銅片、電源線、底蓋等構件,乃針對習用產品組裝不易之缺失,將插槽部份改為由一ㄇ型片與一檔片組成,內置一具凸塊之銅片,又銅片之加工採一次衝壓裁切成型,不但省卻習用者二次加工彎曲之程序,且可節省材料並提高生產力,另藉內部之長壓板令銅片緊壓使其穩固,藉兩短壓板配合令內接之電源線不易脫落,乃為一精簡實用之構造者。</t>
  </si>
  <si>
    <t>1989211978</t>
  </si>
  <si>
    <t>134380</t>
  </si>
  <si>
    <t>1990-05-11</t>
  </si>
  <si>
    <t>H01R-009/07 | H01R-025/16</t>
  </si>
  <si>
    <t>TW134380U</t>
  </si>
  <si>
    <t>7917500022253</t>
  </si>
  <si>
    <t>大小物件分離機(二)</t>
  </si>
  <si>
    <t>本創作係關於一種用以將混雜在一起之小物件及大物件予以分離的大小物件分離機。該大小物件分離機包含:一中空之殼體;一輸送帶組件,包括:一第1輸送帶輸,以可轉動方式裝著於該殼體頂部上方;一第2輸送帶輸,平行於該第1輸送帶輪而裝設於該殼體之一側邊,其與成型機機座面M.L.之高度可依須要而加以調整;及一輸送皮帶,搭設於該第1輸送帶輪及第2輸送帶輪上而由該第1輸送帶輪帶動,俾混雜在一起之大物件及小物件可由該第2輸送帶輪端附近落於該輸送皮帶上,藉該輸送皮帶摧往該殼體上方,並掉入該殼體內;一輸送螺桿,以可轉動方式受支持於該殼體中,藉由其轉動動作而將大物件推送至輸送螺桿軸向之一端;一調整板,樞著於該殼體內之輸送螺桿側邊,可視由輸送帶組件所給入殼體內的待分離之大物件及小物件之形狀、尺寸而適當調整該調整板與輸送螺桿之間隙,俾令待分離之該等大物件留在該調整板與輸送螺桿間之間以藉由靜止之調整板與轉動之輸送螺桿之配合而將大物件推送至該輸送螺桿之軸向之一端,而由一大物件收集裝置予以收集,且令待分離之該等小物件自該調整板與輸送螺桿間之間隙往下方掉落而由一小物件收集裝置予以收集;如此而完成大物件與小物件之分離作業。</t>
  </si>
  <si>
    <t>1989210596</t>
  </si>
  <si>
    <t>1989-11-01</t>
  </si>
  <si>
    <t>131259</t>
  </si>
  <si>
    <t>1990-03-21</t>
  </si>
  <si>
    <t>B07B-013/04 | B07B-013/04</t>
  </si>
  <si>
    <t>TW131259U</t>
  </si>
  <si>
    <t>7917500154649</t>
  </si>
  <si>
    <t>一種電連接器,其包括:一對電連接器本體,互相嵌合,其內部設置有多數個引導面;多數根端子,各別具有由圓弧部及平直部所構成的接觸部,該平直部位於該等端子的自由端,並與該等端子的中心線成一既定角度,而該圓弧部與該平直部不是自由端的一端相切,且該等端子分別配置在該對本體內,並使該等接觸部在該等引導面間朝該電連接器的嵌合方向延伸,當該電連接器嵌合時,藉由該等引導面的引導,使該等接觸部作彈性撓曲,而使該等接觸部平行地互相搭接。</t>
  </si>
  <si>
    <t>1989211979</t>
  </si>
  <si>
    <t>131535</t>
  </si>
  <si>
    <t>李靜瑤</t>
  </si>
  <si>
    <t>H01R-009/00 | H01R-024/10</t>
  </si>
  <si>
    <t>TW131535U</t>
  </si>
  <si>
    <t>7917500154925</t>
  </si>
  <si>
    <t>一種電連接器端子,包括一插腳、一與插腳串接之導線結合部以及一與該結合部串接之電線絕緣體夾持部;其特徵在於:該結合部之內部設有一凹塹。</t>
  </si>
  <si>
    <t>1989206698</t>
  </si>
  <si>
    <t>1989-07-15</t>
  </si>
  <si>
    <t>127062</t>
  </si>
  <si>
    <t>1990-01-11</t>
  </si>
  <si>
    <t>郭台强</t>
  </si>
  <si>
    <t>H01R-011/16 | H01R-013/02</t>
  </si>
  <si>
    <t>TW127062U</t>
  </si>
  <si>
    <t>7917500075835</t>
  </si>
  <si>
    <t>電連接器用端子</t>
  </si>
  <si>
    <t>一電連接器用端子包括一基部、以及一耦接部。該耦接部從該基部延伸出,且適於與另一電連接器中的另一互相匹配部份電性耦接。該基部和該耦接部的平面整體展開寬度,小於電連接器中用來安裝端子的兩相鄰孔洞之間的規格間距。該耦接部包含一第一連接件和一第二連接件,第一連接件的長度略長於第二連接件,且兩者之間相隔一距離。該第一連接件具有一較窄的第一力臂從該基部延伸出、以及一第一擴大片形成於該第一力臂的前端,該第一力臂被彎折成使該第一擴大片之前緣大致與該第二連接件的前緣對齊,且該第一擴大片與該第二連接件共同界定出可與該另一電連接器的該另一互相匹配部份匹配的一空間形狀。</t>
  </si>
  <si>
    <t>1988210414</t>
  </si>
  <si>
    <t>1988-11-03</t>
  </si>
  <si>
    <t>127082</t>
  </si>
  <si>
    <t>TW127082U</t>
  </si>
  <si>
    <t>7917500075855</t>
  </si>
  <si>
    <t>申請日(年)</t>
    <phoneticPr fontId="3" type="noConversion"/>
  </si>
  <si>
    <r>
      <t>申請日(</t>
    </r>
    <r>
      <rPr>
        <sz val="10"/>
        <rFont val="細明體"/>
        <family val="3"/>
        <charset val="136"/>
      </rPr>
      <t>月</t>
    </r>
    <r>
      <rPr>
        <sz val="10"/>
        <rFont val="맑은 고딕"/>
        <family val="3"/>
        <charset val="129"/>
      </rPr>
      <t>)</t>
    </r>
    <phoneticPr fontId="3" type="noConversion"/>
  </si>
  <si>
    <r>
      <t>申請日(</t>
    </r>
    <r>
      <rPr>
        <sz val="10"/>
        <rFont val="細明體"/>
        <family val="3"/>
        <charset val="136"/>
      </rPr>
      <t>日</t>
    </r>
    <r>
      <rPr>
        <sz val="10"/>
        <rFont val="맑은 고딕"/>
        <family val="3"/>
        <charset val="129"/>
      </rPr>
      <t>)</t>
    </r>
    <phoneticPr fontId="3" type="noConversion"/>
  </si>
  <si>
    <t>授權公告日(年)</t>
    <phoneticPr fontId="3" type="noConversion"/>
  </si>
  <si>
    <r>
      <t>授權公告日(</t>
    </r>
    <r>
      <rPr>
        <sz val="10"/>
        <rFont val="細明體"/>
        <family val="3"/>
        <charset val="136"/>
      </rPr>
      <t>月</t>
    </r>
    <r>
      <rPr>
        <sz val="10"/>
        <rFont val="맑은 고딕"/>
        <family val="3"/>
        <charset val="129"/>
      </rPr>
      <t>)</t>
    </r>
    <phoneticPr fontId="3" type="noConversion"/>
  </si>
  <si>
    <r>
      <t>授權公告日(</t>
    </r>
    <r>
      <rPr>
        <sz val="10"/>
        <rFont val="細明體"/>
        <family val="3"/>
        <charset val="136"/>
      </rPr>
      <t>日</t>
    </r>
    <r>
      <rPr>
        <sz val="10"/>
        <rFont val="맑은 고딕"/>
        <family val="3"/>
        <charset val="129"/>
      </rPr>
      <t>)</t>
    </r>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</si>
</sst>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0;;@"/>
  </numFmts>
  <fonts count="5">
    <font>
      <sz val="11"/>
      <color theme="1"/>
      <name val="新細明體"/>
      <family val="2"/>
      <scheme val="minor"/>
    </font>
    <font>
      <sz val="10"/>
      <name val="맑은 고딕"/>
      <family val="2"/>
      <charset val="129"/>
    </font>
    <font>
      <sz val="10"/>
      <name val="맑은 고딕"/>
      <family val="3"/>
      <charset val="129"/>
    </font>
    <font>
      <sz val="9"/>
      <name val="新細明體"/>
      <family val="3"/>
      <charset val="136"/>
      <scheme val="minor"/>
    </font>
    <font>
      <sz val="10"/>
      <name val="細明體"/>
      <family val="3"/>
      <charset val="136"/>
    </font>
  </fonts>
  <fills count="3">
    <fill>
      <patternFill patternType="none"/>
    </fill>
    <fill>
      <patternFill patternType="gray125"/>
    </fill>
    <fill>
      <patternFill patternType="solid">
        <fgColor rgb="FFF1CB00"/>
      </patternFill>
    </fill>
  </fills>
  <borders count="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s>
  <cellStyleXfs count="1">
    <xf numFmtId="0" fontId="0" fillId="0" borderId="0"/>
  </cellStyleXfs>
  <cellXfs count="10">
    <xf numFmtId="0" fontId="0" fillId="0" borderId="0" xfId="0"/>
    <xf numFmtId="0" fontId="1" fillId="2" borderId="1" xfId="0" applyFont="1" applyFill="1" applyBorder="1" applyAlignment="1">
      <alignment horizontal="center"/>
    </xf>
    <xf numFmtId="0" fontId="1" fillId="0" borderId="0" xfId="0" applyFont="1"/>
    <xf numFmtId="1" fontId="1" fillId="0" borderId="0" xfId="0" applyNumberFormat="1" applyFont="1"/>
    <xf numFmtId="0" fontId="2" fillId="2" borderId="1" xfId="0" applyFont="1" applyFill="1" applyBorder="1" applyAlignment="1">
      <alignment horizontal="center"/>
    </xf>
    <xf numFmtId="0" fontId="2" fillId="2" borderId="2" xfId="0" applyFont="1" applyFill="1" applyBorder="1" applyAlignment="1">
      <alignment horizontal="center"/>
    </xf>
    <xf numFmtId="176" fontId="4" fillId="2" borderId="2" xfId="0" applyNumberFormat="1" applyFont="1" applyFill="1" applyBorder="1" applyAlignment="1">
      <alignment horizontal="center"/>
    </xf>
    <xf numFmtId="176" fontId="2" fillId="2" borderId="2" xfId="0" applyNumberFormat="1" applyFont="1" applyFill="1" applyBorder="1" applyAlignment="1">
      <alignment horizontal="center"/>
    </xf>
    <xf numFmtId="0" fontId="2" fillId="0" borderId="0" xfId="0" applyFont="1"/>
    <xf numFmtId="176" fontId="0" fillId="0" borderId="0" xfId="0" applyNumberFormat="1"/>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7545"/>
  <sheetViews>
    <sheetView tabSelected="1" topLeftCell="R1" workbookViewId="0">
      <pane ySplit="1" topLeftCell="A7535" activePane="bottomLeft" state="frozen"/>
      <selection pane="bottomLeft" activeCell="V7562" sqref="V7562"/>
    </sheetView>
  </sheetViews>
  <sheetFormatPr defaultRowHeight="15"/>
  <cols>
    <col min="1" max="24" width="20" customWidth="1"/>
    <col min="25" max="25" width="14.375" customWidth="1"/>
    <col min="26" max="26" width="11.875" customWidth="1"/>
    <col min="27" max="27" width="12" customWidth="1"/>
    <col min="28" max="28" width="16.5" customWidth="1"/>
    <col min="29" max="29" width="15.125" customWidth="1"/>
    <col min="30" max="30" width="17.75" customWidth="1"/>
  </cols>
  <sheetData>
    <row r="1" spans="1:30" ht="15.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4" t="s">
        <v>54484</v>
      </c>
      <c r="Z1" s="5" t="s">
        <v>54485</v>
      </c>
      <c r="AA1" s="5" t="s">
        <v>54486</v>
      </c>
      <c r="AB1" s="6" t="s">
        <v>54487</v>
      </c>
      <c r="AC1" s="7" t="s">
        <v>54488</v>
      </c>
      <c r="AD1" s="7" t="s">
        <v>54489</v>
      </c>
    </row>
    <row r="2" spans="1:30" ht="15.6">
      <c r="A2" s="2" t="s">
        <v>24</v>
      </c>
      <c r="B2" s="2" t="s">
        <v>25</v>
      </c>
      <c r="C2" s="2" t="s">
        <v>26</v>
      </c>
      <c r="D2" s="2" t="s">
        <v>27</v>
      </c>
      <c r="E2" s="2" t="s">
        <v>28</v>
      </c>
      <c r="F2" s="2" t="s">
        <v>29</v>
      </c>
      <c r="G2" s="2" t="s">
        <v>30</v>
      </c>
      <c r="H2" s="2" t="s">
        <v>30</v>
      </c>
      <c r="I2" s="2" t="s">
        <v>31</v>
      </c>
      <c r="J2" s="2" t="s">
        <v>32</v>
      </c>
      <c r="K2" s="2" t="s">
        <v>33</v>
      </c>
      <c r="L2" s="2" t="s">
        <v>34</v>
      </c>
      <c r="M2" s="2" t="s">
        <v>30</v>
      </c>
      <c r="N2" s="2" t="s">
        <v>30</v>
      </c>
      <c r="O2" s="2" t="s">
        <v>35</v>
      </c>
      <c r="P2" s="3">
        <v>0</v>
      </c>
      <c r="Q2" s="2" t="s">
        <v>30</v>
      </c>
      <c r="R2" s="3">
        <v>2</v>
      </c>
      <c r="S2" s="2" t="s">
        <v>36</v>
      </c>
      <c r="T2" s="2" t="s">
        <v>37</v>
      </c>
      <c r="U2" s="3">
        <v>1</v>
      </c>
      <c r="V2" s="2" t="s">
        <v>30</v>
      </c>
      <c r="W2" s="2" t="s">
        <v>30</v>
      </c>
      <c r="X2" s="2" t="s">
        <v>38</v>
      </c>
      <c r="Y2">
        <f>YEAR(F2)</f>
        <v>2005</v>
      </c>
      <c r="Z2" s="8">
        <f>MONTH(F2)</f>
        <v>7</v>
      </c>
      <c r="AA2">
        <f>DAY(F2)</f>
        <v>15</v>
      </c>
      <c r="AB2" s="9">
        <f>IFERROR(YEAR(H2),0)</f>
        <v>0</v>
      </c>
      <c r="AC2" s="9">
        <f>IFERROR(MONTH(H2),0)</f>
        <v>0</v>
      </c>
      <c r="AD2" s="9">
        <f>IFERROR(DAY(H2),0)</f>
        <v>0</v>
      </c>
    </row>
    <row r="3" spans="1:30" ht="15.6">
      <c r="A3" s="2" t="s">
        <v>24</v>
      </c>
      <c r="B3" s="2" t="s">
        <v>25</v>
      </c>
      <c r="C3" s="2" t="s">
        <v>39</v>
      </c>
      <c r="D3" s="2" t="s">
        <v>40</v>
      </c>
      <c r="E3" s="2" t="s">
        <v>41</v>
      </c>
      <c r="F3" s="2" t="s">
        <v>42</v>
      </c>
      <c r="G3" s="2" t="s">
        <v>30</v>
      </c>
      <c r="H3" s="2" t="s">
        <v>30</v>
      </c>
      <c r="I3" s="2" t="s">
        <v>31</v>
      </c>
      <c r="J3" s="2" t="s">
        <v>32</v>
      </c>
      <c r="K3" s="2" t="s">
        <v>43</v>
      </c>
      <c r="L3" s="2" t="s">
        <v>44</v>
      </c>
      <c r="M3" s="2" t="s">
        <v>30</v>
      </c>
      <c r="N3" s="2" t="s">
        <v>30</v>
      </c>
      <c r="O3" s="2" t="s">
        <v>45</v>
      </c>
      <c r="P3" s="3">
        <v>0</v>
      </c>
      <c r="Q3" s="2" t="s">
        <v>30</v>
      </c>
      <c r="R3" s="3">
        <v>1</v>
      </c>
      <c r="S3" s="2" t="s">
        <v>46</v>
      </c>
      <c r="T3" s="2" t="s">
        <v>47</v>
      </c>
      <c r="U3" s="3">
        <v>1</v>
      </c>
      <c r="V3" s="2" t="s">
        <v>30</v>
      </c>
      <c r="W3" s="2" t="s">
        <v>30</v>
      </c>
      <c r="X3" s="2" t="s">
        <v>48</v>
      </c>
      <c r="Y3">
        <f t="shared" ref="Y3:Y66" si="0">YEAR(F3)</f>
        <v>2005</v>
      </c>
      <c r="Z3" s="8">
        <f t="shared" ref="Z3:Z66" si="1">MONTH(F3)</f>
        <v>7</v>
      </c>
      <c r="AA3">
        <f t="shared" ref="AA3:AA66" si="2">DAY(F3)</f>
        <v>1</v>
      </c>
      <c r="AB3" s="9">
        <f t="shared" ref="AB3:AB66" si="3">IFERROR(YEAR(H3),0)</f>
        <v>0</v>
      </c>
      <c r="AC3" s="9">
        <f t="shared" ref="AC3:AC66" si="4">IFERROR(MONTH(H3),0)</f>
        <v>0</v>
      </c>
      <c r="AD3" s="9">
        <f t="shared" ref="AD3:AD66" si="5">IFERROR(DAY(H3),0)</f>
        <v>0</v>
      </c>
    </row>
    <row r="4" spans="1:30" ht="15.6">
      <c r="A4" s="2" t="s">
        <v>24</v>
      </c>
      <c r="B4" s="2" t="s">
        <v>25</v>
      </c>
      <c r="C4" s="2" t="s">
        <v>49</v>
      </c>
      <c r="D4" s="2" t="s">
        <v>50</v>
      </c>
      <c r="E4" s="2" t="s">
        <v>51</v>
      </c>
      <c r="F4" s="2" t="s">
        <v>42</v>
      </c>
      <c r="G4" s="2" t="s">
        <v>30</v>
      </c>
      <c r="H4" s="2" t="s">
        <v>30</v>
      </c>
      <c r="I4" s="2" t="s">
        <v>31</v>
      </c>
      <c r="J4" s="2" t="s">
        <v>32</v>
      </c>
      <c r="K4" s="2" t="s">
        <v>52</v>
      </c>
      <c r="L4" s="2" t="s">
        <v>53</v>
      </c>
      <c r="M4" s="2" t="s">
        <v>30</v>
      </c>
      <c r="N4" s="2" t="s">
        <v>30</v>
      </c>
      <c r="O4" s="2" t="s">
        <v>54</v>
      </c>
      <c r="P4" s="3">
        <v>4</v>
      </c>
      <c r="Q4" s="2" t="s">
        <v>55</v>
      </c>
      <c r="R4" s="3">
        <v>7</v>
      </c>
      <c r="S4" s="2" t="s">
        <v>56</v>
      </c>
      <c r="T4" s="2" t="s">
        <v>57</v>
      </c>
      <c r="U4" s="3">
        <v>1</v>
      </c>
      <c r="V4" s="2" t="s">
        <v>30</v>
      </c>
      <c r="W4" s="2" t="s">
        <v>30</v>
      </c>
      <c r="X4" s="2" t="s">
        <v>58</v>
      </c>
      <c r="Y4">
        <f t="shared" si="0"/>
        <v>2005</v>
      </c>
      <c r="Z4" s="8">
        <f t="shared" si="1"/>
        <v>7</v>
      </c>
      <c r="AA4">
        <f t="shared" si="2"/>
        <v>1</v>
      </c>
      <c r="AB4" s="9">
        <f t="shared" si="3"/>
        <v>0</v>
      </c>
      <c r="AC4" s="9">
        <f t="shared" si="4"/>
        <v>0</v>
      </c>
      <c r="AD4" s="9">
        <f t="shared" si="5"/>
        <v>0</v>
      </c>
    </row>
    <row r="5" spans="1:30" ht="15.6">
      <c r="A5" s="2" t="s">
        <v>24</v>
      </c>
      <c r="B5" s="2" t="s">
        <v>25</v>
      </c>
      <c r="C5" s="2" t="s">
        <v>59</v>
      </c>
      <c r="D5" s="2" t="s">
        <v>60</v>
      </c>
      <c r="E5" s="2" t="s">
        <v>61</v>
      </c>
      <c r="F5" s="2" t="s">
        <v>62</v>
      </c>
      <c r="G5" s="2" t="s">
        <v>30</v>
      </c>
      <c r="H5" s="2" t="s">
        <v>30</v>
      </c>
      <c r="I5" s="2" t="s">
        <v>31</v>
      </c>
      <c r="J5" s="2" t="s">
        <v>32</v>
      </c>
      <c r="K5" s="2" t="s">
        <v>63</v>
      </c>
      <c r="L5" s="2" t="s">
        <v>64</v>
      </c>
      <c r="M5" s="2" t="s">
        <v>30</v>
      </c>
      <c r="N5" s="2" t="s">
        <v>30</v>
      </c>
      <c r="O5" s="2" t="s">
        <v>65</v>
      </c>
      <c r="P5" s="3">
        <v>0</v>
      </c>
      <c r="Q5" s="2" t="s">
        <v>30</v>
      </c>
      <c r="R5" s="3">
        <v>1</v>
      </c>
      <c r="S5" s="2" t="s">
        <v>66</v>
      </c>
      <c r="T5" s="2" t="s">
        <v>67</v>
      </c>
      <c r="U5" s="3">
        <v>1</v>
      </c>
      <c r="V5" s="2" t="s">
        <v>30</v>
      </c>
      <c r="W5" s="2" t="s">
        <v>30</v>
      </c>
      <c r="X5" s="2" t="s">
        <v>68</v>
      </c>
      <c r="Y5">
        <f t="shared" si="0"/>
        <v>2005</v>
      </c>
      <c r="Z5" s="8">
        <f t="shared" si="1"/>
        <v>7</v>
      </c>
      <c r="AA5">
        <f t="shared" si="2"/>
        <v>8</v>
      </c>
      <c r="AB5" s="9">
        <f t="shared" si="3"/>
        <v>0</v>
      </c>
      <c r="AC5" s="9">
        <f t="shared" si="4"/>
        <v>0</v>
      </c>
      <c r="AD5" s="9">
        <f t="shared" si="5"/>
        <v>0</v>
      </c>
    </row>
    <row r="6" spans="1:30" ht="15.6">
      <c r="A6" s="2" t="s">
        <v>24</v>
      </c>
      <c r="B6" s="2" t="s">
        <v>25</v>
      </c>
      <c r="C6" s="2" t="s">
        <v>69</v>
      </c>
      <c r="D6" s="2" t="s">
        <v>70</v>
      </c>
      <c r="E6" s="2" t="s">
        <v>71</v>
      </c>
      <c r="F6" s="2" t="s">
        <v>29</v>
      </c>
      <c r="G6" s="2" t="s">
        <v>30</v>
      </c>
      <c r="H6" s="2" t="s">
        <v>30</v>
      </c>
      <c r="I6" s="2" t="s">
        <v>31</v>
      </c>
      <c r="J6" s="2" t="s">
        <v>32</v>
      </c>
      <c r="K6" s="2" t="s">
        <v>72</v>
      </c>
      <c r="L6" s="2" t="s">
        <v>73</v>
      </c>
      <c r="M6" s="2" t="s">
        <v>30</v>
      </c>
      <c r="N6" s="2" t="s">
        <v>30</v>
      </c>
      <c r="O6" s="2" t="s">
        <v>74</v>
      </c>
      <c r="P6" s="3">
        <v>0</v>
      </c>
      <c r="Q6" s="2" t="s">
        <v>30</v>
      </c>
      <c r="R6" s="3">
        <v>0</v>
      </c>
      <c r="S6" s="2" t="s">
        <v>30</v>
      </c>
      <c r="T6" s="2" t="s">
        <v>75</v>
      </c>
      <c r="U6" s="3">
        <v>1</v>
      </c>
      <c r="V6" s="2" t="s">
        <v>30</v>
      </c>
      <c r="W6" s="2" t="s">
        <v>30</v>
      </c>
      <c r="X6" s="2" t="s">
        <v>76</v>
      </c>
      <c r="Y6">
        <f t="shared" si="0"/>
        <v>2005</v>
      </c>
      <c r="Z6" s="8">
        <f t="shared" si="1"/>
        <v>7</v>
      </c>
      <c r="AA6">
        <f t="shared" si="2"/>
        <v>15</v>
      </c>
      <c r="AB6" s="9">
        <f t="shared" si="3"/>
        <v>0</v>
      </c>
      <c r="AC6" s="9">
        <f t="shared" si="4"/>
        <v>0</v>
      </c>
      <c r="AD6" s="9">
        <f t="shared" si="5"/>
        <v>0</v>
      </c>
    </row>
    <row r="7" spans="1:30" ht="15.6">
      <c r="A7" s="2" t="s">
        <v>24</v>
      </c>
      <c r="B7" s="2" t="s">
        <v>25</v>
      </c>
      <c r="C7" s="2" t="s">
        <v>77</v>
      </c>
      <c r="D7" s="2" t="s">
        <v>78</v>
      </c>
      <c r="E7" s="2" t="s">
        <v>79</v>
      </c>
      <c r="F7" s="2" t="s">
        <v>29</v>
      </c>
      <c r="G7" s="2" t="s">
        <v>30</v>
      </c>
      <c r="H7" s="2" t="s">
        <v>30</v>
      </c>
      <c r="I7" s="2" t="s">
        <v>31</v>
      </c>
      <c r="J7" s="2" t="s">
        <v>32</v>
      </c>
      <c r="K7" s="2" t="s">
        <v>80</v>
      </c>
      <c r="L7" s="2" t="s">
        <v>81</v>
      </c>
      <c r="M7" s="2" t="s">
        <v>30</v>
      </c>
      <c r="N7" s="2" t="s">
        <v>30</v>
      </c>
      <c r="O7" s="2" t="s">
        <v>82</v>
      </c>
      <c r="P7" s="3">
        <v>0</v>
      </c>
      <c r="Q7" s="2" t="s">
        <v>30</v>
      </c>
      <c r="R7" s="3">
        <v>0</v>
      </c>
      <c r="S7" s="2" t="s">
        <v>30</v>
      </c>
      <c r="T7" s="2" t="s">
        <v>83</v>
      </c>
      <c r="U7" s="3">
        <v>1</v>
      </c>
      <c r="V7" s="2" t="s">
        <v>30</v>
      </c>
      <c r="W7" s="2" t="s">
        <v>30</v>
      </c>
      <c r="X7" s="2" t="s">
        <v>84</v>
      </c>
      <c r="Y7">
        <f t="shared" si="0"/>
        <v>2005</v>
      </c>
      <c r="Z7" s="8">
        <f t="shared" si="1"/>
        <v>7</v>
      </c>
      <c r="AA7">
        <f t="shared" si="2"/>
        <v>15</v>
      </c>
      <c r="AB7" s="9">
        <f t="shared" si="3"/>
        <v>0</v>
      </c>
      <c r="AC7" s="9">
        <f t="shared" si="4"/>
        <v>0</v>
      </c>
      <c r="AD7" s="9">
        <f t="shared" si="5"/>
        <v>0</v>
      </c>
    </row>
    <row r="8" spans="1:30" ht="15.6">
      <c r="A8" s="2" t="s">
        <v>24</v>
      </c>
      <c r="B8" s="2" t="s">
        <v>25</v>
      </c>
      <c r="C8" s="2" t="s">
        <v>85</v>
      </c>
      <c r="D8" s="2" t="s">
        <v>86</v>
      </c>
      <c r="E8" s="2" t="s">
        <v>87</v>
      </c>
      <c r="F8" s="2" t="s">
        <v>29</v>
      </c>
      <c r="G8" s="2" t="s">
        <v>30</v>
      </c>
      <c r="H8" s="2" t="s">
        <v>30</v>
      </c>
      <c r="I8" s="2" t="s">
        <v>31</v>
      </c>
      <c r="J8" s="2" t="s">
        <v>32</v>
      </c>
      <c r="K8" s="2" t="s">
        <v>88</v>
      </c>
      <c r="L8" s="2" t="s">
        <v>89</v>
      </c>
      <c r="M8" s="2" t="s">
        <v>30</v>
      </c>
      <c r="N8" s="2" t="s">
        <v>30</v>
      </c>
      <c r="O8" s="2" t="s">
        <v>90</v>
      </c>
      <c r="P8" s="3">
        <v>0</v>
      </c>
      <c r="Q8" s="2" t="s">
        <v>30</v>
      </c>
      <c r="R8" s="3">
        <v>0</v>
      </c>
      <c r="S8" s="2" t="s">
        <v>30</v>
      </c>
      <c r="T8" s="2" t="s">
        <v>91</v>
      </c>
      <c r="U8" s="3">
        <v>1</v>
      </c>
      <c r="V8" s="2" t="s">
        <v>30</v>
      </c>
      <c r="W8" s="2" t="s">
        <v>30</v>
      </c>
      <c r="X8" s="2" t="s">
        <v>92</v>
      </c>
      <c r="Y8">
        <f t="shared" si="0"/>
        <v>2005</v>
      </c>
      <c r="Z8" s="8">
        <f t="shared" si="1"/>
        <v>7</v>
      </c>
      <c r="AA8">
        <f t="shared" si="2"/>
        <v>15</v>
      </c>
      <c r="AB8" s="9">
        <f t="shared" si="3"/>
        <v>0</v>
      </c>
      <c r="AC8" s="9">
        <f t="shared" si="4"/>
        <v>0</v>
      </c>
      <c r="AD8" s="9">
        <f t="shared" si="5"/>
        <v>0</v>
      </c>
    </row>
    <row r="9" spans="1:30" ht="15.6">
      <c r="A9" s="2" t="s">
        <v>24</v>
      </c>
      <c r="B9" s="2" t="s">
        <v>25</v>
      </c>
      <c r="C9" s="2" t="s">
        <v>93</v>
      </c>
      <c r="D9" s="2" t="s">
        <v>94</v>
      </c>
      <c r="E9" s="2" t="s">
        <v>95</v>
      </c>
      <c r="F9" s="2" t="s">
        <v>29</v>
      </c>
      <c r="G9" s="2" t="s">
        <v>30</v>
      </c>
      <c r="H9" s="2" t="s">
        <v>30</v>
      </c>
      <c r="I9" s="2" t="s">
        <v>31</v>
      </c>
      <c r="J9" s="2" t="s">
        <v>32</v>
      </c>
      <c r="K9" s="2" t="s">
        <v>96</v>
      </c>
      <c r="L9" s="2" t="s">
        <v>97</v>
      </c>
      <c r="M9" s="2" t="s">
        <v>30</v>
      </c>
      <c r="N9" s="2" t="s">
        <v>30</v>
      </c>
      <c r="O9" s="2" t="s">
        <v>98</v>
      </c>
      <c r="P9" s="3">
        <v>0</v>
      </c>
      <c r="Q9" s="2" t="s">
        <v>30</v>
      </c>
      <c r="R9" s="3">
        <v>7</v>
      </c>
      <c r="S9" s="2" t="s">
        <v>99</v>
      </c>
      <c r="T9" s="2" t="s">
        <v>100</v>
      </c>
      <c r="U9" s="3">
        <v>1</v>
      </c>
      <c r="V9" s="2" t="s">
        <v>30</v>
      </c>
      <c r="W9" s="2" t="s">
        <v>30</v>
      </c>
      <c r="X9" s="2" t="s">
        <v>101</v>
      </c>
      <c r="Y9">
        <f t="shared" si="0"/>
        <v>2005</v>
      </c>
      <c r="Z9" s="8">
        <f t="shared" si="1"/>
        <v>7</v>
      </c>
      <c r="AA9">
        <f t="shared" si="2"/>
        <v>15</v>
      </c>
      <c r="AB9" s="9">
        <f t="shared" si="3"/>
        <v>0</v>
      </c>
      <c r="AC9" s="9">
        <f t="shared" si="4"/>
        <v>0</v>
      </c>
      <c r="AD9" s="9">
        <f t="shared" si="5"/>
        <v>0</v>
      </c>
    </row>
    <row r="10" spans="1:30" ht="15.6">
      <c r="A10" s="2" t="s">
        <v>24</v>
      </c>
      <c r="B10" s="2" t="s">
        <v>25</v>
      </c>
      <c r="C10" s="2" t="s">
        <v>102</v>
      </c>
      <c r="D10" s="2" t="s">
        <v>103</v>
      </c>
      <c r="E10" s="2" t="s">
        <v>104</v>
      </c>
      <c r="F10" s="2" t="s">
        <v>42</v>
      </c>
      <c r="G10" s="2" t="s">
        <v>30</v>
      </c>
      <c r="H10" s="2" t="s">
        <v>30</v>
      </c>
      <c r="I10" s="2" t="s">
        <v>31</v>
      </c>
      <c r="J10" s="2" t="s">
        <v>32</v>
      </c>
      <c r="K10" s="2" t="s">
        <v>105</v>
      </c>
      <c r="L10" s="2" t="s">
        <v>106</v>
      </c>
      <c r="M10" s="2" t="s">
        <v>30</v>
      </c>
      <c r="N10" s="2" t="s">
        <v>30</v>
      </c>
      <c r="O10" s="2" t="s">
        <v>107</v>
      </c>
      <c r="P10" s="3">
        <v>0</v>
      </c>
      <c r="Q10" s="2" t="s">
        <v>30</v>
      </c>
      <c r="R10" s="3">
        <v>1</v>
      </c>
      <c r="S10" s="2" t="s">
        <v>108</v>
      </c>
      <c r="T10" s="2" t="s">
        <v>109</v>
      </c>
      <c r="U10" s="3">
        <v>1</v>
      </c>
      <c r="V10" s="2" t="s">
        <v>30</v>
      </c>
      <c r="W10" s="2" t="s">
        <v>30</v>
      </c>
      <c r="X10" s="2" t="s">
        <v>110</v>
      </c>
      <c r="Y10">
        <f t="shared" si="0"/>
        <v>2005</v>
      </c>
      <c r="Z10" s="8">
        <f t="shared" si="1"/>
        <v>7</v>
      </c>
      <c r="AA10">
        <f t="shared" si="2"/>
        <v>1</v>
      </c>
      <c r="AB10" s="9">
        <f t="shared" si="3"/>
        <v>0</v>
      </c>
      <c r="AC10" s="9">
        <f t="shared" si="4"/>
        <v>0</v>
      </c>
      <c r="AD10" s="9">
        <f t="shared" si="5"/>
        <v>0</v>
      </c>
    </row>
    <row r="11" spans="1:30" ht="15.6">
      <c r="A11" s="2" t="s">
        <v>24</v>
      </c>
      <c r="B11" s="2" t="s">
        <v>25</v>
      </c>
      <c r="C11" s="2" t="s">
        <v>111</v>
      </c>
      <c r="D11" s="2" t="s">
        <v>112</v>
      </c>
      <c r="E11" s="2" t="s">
        <v>113</v>
      </c>
      <c r="F11" s="2" t="s">
        <v>62</v>
      </c>
      <c r="G11" s="2" t="s">
        <v>30</v>
      </c>
      <c r="H11" s="2" t="s">
        <v>30</v>
      </c>
      <c r="I11" s="2" t="s">
        <v>31</v>
      </c>
      <c r="J11" s="2" t="s">
        <v>32</v>
      </c>
      <c r="K11" s="2" t="s">
        <v>114</v>
      </c>
      <c r="L11" s="2" t="s">
        <v>115</v>
      </c>
      <c r="M11" s="2" t="s">
        <v>30</v>
      </c>
      <c r="N11" s="2" t="s">
        <v>30</v>
      </c>
      <c r="O11" s="2" t="s">
        <v>116</v>
      </c>
      <c r="P11" s="3">
        <v>0</v>
      </c>
      <c r="Q11" s="2" t="s">
        <v>30</v>
      </c>
      <c r="R11" s="3">
        <v>0</v>
      </c>
      <c r="S11" s="2" t="s">
        <v>30</v>
      </c>
      <c r="T11" s="2" t="s">
        <v>117</v>
      </c>
      <c r="U11" s="3">
        <v>1</v>
      </c>
      <c r="V11" s="2" t="s">
        <v>30</v>
      </c>
      <c r="W11" s="2" t="s">
        <v>30</v>
      </c>
      <c r="X11" s="2" t="s">
        <v>118</v>
      </c>
      <c r="Y11">
        <f t="shared" si="0"/>
        <v>2005</v>
      </c>
      <c r="Z11" s="8">
        <f t="shared" si="1"/>
        <v>7</v>
      </c>
      <c r="AA11">
        <f t="shared" si="2"/>
        <v>8</v>
      </c>
      <c r="AB11" s="9">
        <f t="shared" si="3"/>
        <v>0</v>
      </c>
      <c r="AC11" s="9">
        <f t="shared" si="4"/>
        <v>0</v>
      </c>
      <c r="AD11" s="9">
        <f t="shared" si="5"/>
        <v>0</v>
      </c>
    </row>
    <row r="12" spans="1:30" ht="15.6">
      <c r="A12" s="2" t="s">
        <v>24</v>
      </c>
      <c r="B12" s="2" t="s">
        <v>25</v>
      </c>
      <c r="C12" s="2" t="s">
        <v>119</v>
      </c>
      <c r="D12" s="2" t="s">
        <v>120</v>
      </c>
      <c r="E12" s="2" t="s">
        <v>121</v>
      </c>
      <c r="F12" s="2" t="s">
        <v>42</v>
      </c>
      <c r="G12" s="2" t="s">
        <v>30</v>
      </c>
      <c r="H12" s="2" t="s">
        <v>30</v>
      </c>
      <c r="I12" s="2" t="s">
        <v>31</v>
      </c>
      <c r="J12" s="2" t="s">
        <v>32</v>
      </c>
      <c r="K12" s="2" t="s">
        <v>122</v>
      </c>
      <c r="L12" s="2" t="s">
        <v>123</v>
      </c>
      <c r="M12" s="2" t="s">
        <v>30</v>
      </c>
      <c r="N12" s="2" t="s">
        <v>30</v>
      </c>
      <c r="O12" s="2" t="s">
        <v>124</v>
      </c>
      <c r="P12" s="3">
        <v>0</v>
      </c>
      <c r="Q12" s="2" t="s">
        <v>30</v>
      </c>
      <c r="R12" s="3">
        <v>4</v>
      </c>
      <c r="S12" s="2" t="s">
        <v>125</v>
      </c>
      <c r="T12" s="2" t="s">
        <v>126</v>
      </c>
      <c r="U12" s="3">
        <v>1</v>
      </c>
      <c r="V12" s="2" t="s">
        <v>30</v>
      </c>
      <c r="W12" s="2" t="s">
        <v>30</v>
      </c>
      <c r="X12" s="2" t="s">
        <v>127</v>
      </c>
      <c r="Y12">
        <f t="shared" si="0"/>
        <v>2005</v>
      </c>
      <c r="Z12" s="8">
        <f t="shared" si="1"/>
        <v>7</v>
      </c>
      <c r="AA12">
        <f t="shared" si="2"/>
        <v>1</v>
      </c>
      <c r="AB12" s="9">
        <f t="shared" si="3"/>
        <v>0</v>
      </c>
      <c r="AC12" s="9">
        <f t="shared" si="4"/>
        <v>0</v>
      </c>
      <c r="AD12" s="9">
        <f t="shared" si="5"/>
        <v>0</v>
      </c>
    </row>
    <row r="13" spans="1:30" ht="15.6">
      <c r="A13" s="2" t="s">
        <v>24</v>
      </c>
      <c r="B13" s="2" t="s">
        <v>25</v>
      </c>
      <c r="C13" s="2" t="s">
        <v>128</v>
      </c>
      <c r="D13" s="2" t="s">
        <v>129</v>
      </c>
      <c r="E13" s="2" t="s">
        <v>130</v>
      </c>
      <c r="F13" s="2" t="s">
        <v>29</v>
      </c>
      <c r="G13" s="2" t="s">
        <v>30</v>
      </c>
      <c r="H13" s="2" t="s">
        <v>30</v>
      </c>
      <c r="I13" s="2" t="s">
        <v>31</v>
      </c>
      <c r="J13" s="2" t="s">
        <v>32</v>
      </c>
      <c r="K13" s="2" t="s">
        <v>131</v>
      </c>
      <c r="L13" s="2" t="s">
        <v>132</v>
      </c>
      <c r="M13" s="2" t="s">
        <v>30</v>
      </c>
      <c r="N13" s="2" t="s">
        <v>30</v>
      </c>
      <c r="O13" s="2" t="s">
        <v>133</v>
      </c>
      <c r="P13" s="3">
        <v>0</v>
      </c>
      <c r="Q13" s="2" t="s">
        <v>30</v>
      </c>
      <c r="R13" s="3">
        <v>1</v>
      </c>
      <c r="S13" s="2" t="s">
        <v>134</v>
      </c>
      <c r="T13" s="2" t="s">
        <v>135</v>
      </c>
      <c r="U13" s="3">
        <v>2</v>
      </c>
      <c r="V13" s="2" t="s">
        <v>30</v>
      </c>
      <c r="W13" s="2" t="s">
        <v>30</v>
      </c>
      <c r="X13" s="2" t="s">
        <v>136</v>
      </c>
      <c r="Y13">
        <f t="shared" si="0"/>
        <v>2005</v>
      </c>
      <c r="Z13" s="8">
        <f t="shared" si="1"/>
        <v>7</v>
      </c>
      <c r="AA13">
        <f t="shared" si="2"/>
        <v>15</v>
      </c>
      <c r="AB13" s="9">
        <f t="shared" si="3"/>
        <v>0</v>
      </c>
      <c r="AC13" s="9">
        <f t="shared" si="4"/>
        <v>0</v>
      </c>
      <c r="AD13" s="9">
        <f t="shared" si="5"/>
        <v>0</v>
      </c>
    </row>
    <row r="14" spans="1:30" ht="15.6">
      <c r="A14" s="2" t="s">
        <v>24</v>
      </c>
      <c r="B14" s="2" t="s">
        <v>25</v>
      </c>
      <c r="C14" s="2" t="s">
        <v>137</v>
      </c>
      <c r="D14" s="2" t="s">
        <v>138</v>
      </c>
      <c r="E14" s="2" t="s">
        <v>139</v>
      </c>
      <c r="F14" s="2" t="s">
        <v>29</v>
      </c>
      <c r="G14" s="2" t="s">
        <v>30</v>
      </c>
      <c r="H14" s="2" t="s">
        <v>30</v>
      </c>
      <c r="I14" s="2" t="s">
        <v>31</v>
      </c>
      <c r="J14" s="2" t="s">
        <v>32</v>
      </c>
      <c r="K14" s="2" t="s">
        <v>140</v>
      </c>
      <c r="L14" s="2" t="s">
        <v>141</v>
      </c>
      <c r="M14" s="2" t="s">
        <v>30</v>
      </c>
      <c r="N14" s="2" t="s">
        <v>30</v>
      </c>
      <c r="O14" s="2" t="s">
        <v>142</v>
      </c>
      <c r="P14" s="3">
        <v>2</v>
      </c>
      <c r="Q14" s="2" t="s">
        <v>143</v>
      </c>
      <c r="R14" s="3">
        <v>2</v>
      </c>
      <c r="S14" s="2" t="s">
        <v>144</v>
      </c>
      <c r="T14" s="2" t="s">
        <v>145</v>
      </c>
      <c r="U14" s="3">
        <v>2</v>
      </c>
      <c r="V14" s="2" t="s">
        <v>30</v>
      </c>
      <c r="W14" s="2" t="s">
        <v>30</v>
      </c>
      <c r="X14" s="2" t="s">
        <v>146</v>
      </c>
      <c r="Y14">
        <f t="shared" si="0"/>
        <v>2005</v>
      </c>
      <c r="Z14" s="8">
        <f t="shared" si="1"/>
        <v>7</v>
      </c>
      <c r="AA14">
        <f t="shared" si="2"/>
        <v>15</v>
      </c>
      <c r="AB14" s="9">
        <f t="shared" si="3"/>
        <v>0</v>
      </c>
      <c r="AC14" s="9">
        <f t="shared" si="4"/>
        <v>0</v>
      </c>
      <c r="AD14" s="9">
        <f t="shared" si="5"/>
        <v>0</v>
      </c>
    </row>
    <row r="15" spans="1:30" ht="15.6">
      <c r="A15" s="2" t="s">
        <v>24</v>
      </c>
      <c r="B15" s="2" t="s">
        <v>25</v>
      </c>
      <c r="C15" s="2" t="s">
        <v>147</v>
      </c>
      <c r="D15" s="2" t="s">
        <v>148</v>
      </c>
      <c r="E15" s="2" t="s">
        <v>149</v>
      </c>
      <c r="F15" s="2" t="s">
        <v>42</v>
      </c>
      <c r="G15" s="2" t="s">
        <v>30</v>
      </c>
      <c r="H15" s="2" t="s">
        <v>30</v>
      </c>
      <c r="I15" s="2" t="s">
        <v>31</v>
      </c>
      <c r="J15" s="2" t="s">
        <v>32</v>
      </c>
      <c r="K15" s="2" t="s">
        <v>150</v>
      </c>
      <c r="L15" s="2" t="s">
        <v>151</v>
      </c>
      <c r="M15" s="2" t="s">
        <v>30</v>
      </c>
      <c r="N15" s="2" t="s">
        <v>30</v>
      </c>
      <c r="O15" s="2" t="s">
        <v>152</v>
      </c>
      <c r="P15" s="3">
        <v>2</v>
      </c>
      <c r="Q15" s="2" t="s">
        <v>153</v>
      </c>
      <c r="R15" s="3">
        <v>0</v>
      </c>
      <c r="S15" s="2" t="s">
        <v>30</v>
      </c>
      <c r="T15" s="2" t="s">
        <v>154</v>
      </c>
      <c r="U15" s="3">
        <v>2</v>
      </c>
      <c r="V15" s="2" t="s">
        <v>30</v>
      </c>
      <c r="W15" s="2" t="s">
        <v>30</v>
      </c>
      <c r="X15" s="2" t="s">
        <v>155</v>
      </c>
      <c r="Y15">
        <f t="shared" si="0"/>
        <v>2005</v>
      </c>
      <c r="Z15" s="8">
        <f t="shared" si="1"/>
        <v>7</v>
      </c>
      <c r="AA15">
        <f t="shared" si="2"/>
        <v>1</v>
      </c>
      <c r="AB15" s="9">
        <f t="shared" si="3"/>
        <v>0</v>
      </c>
      <c r="AC15" s="9">
        <f t="shared" si="4"/>
        <v>0</v>
      </c>
      <c r="AD15" s="9">
        <f t="shared" si="5"/>
        <v>0</v>
      </c>
    </row>
    <row r="16" spans="1:30" ht="15.6">
      <c r="A16" s="2" t="s">
        <v>24</v>
      </c>
      <c r="B16" s="2" t="s">
        <v>25</v>
      </c>
      <c r="C16" s="2" t="s">
        <v>156</v>
      </c>
      <c r="D16" s="2" t="s">
        <v>157</v>
      </c>
      <c r="E16" s="2" t="s">
        <v>158</v>
      </c>
      <c r="F16" s="2" t="s">
        <v>42</v>
      </c>
      <c r="G16" s="2" t="s">
        <v>30</v>
      </c>
      <c r="H16" s="2" t="s">
        <v>30</v>
      </c>
      <c r="I16" s="2" t="s">
        <v>31</v>
      </c>
      <c r="J16" s="2" t="s">
        <v>32</v>
      </c>
      <c r="K16" s="2" t="s">
        <v>159</v>
      </c>
      <c r="L16" s="2" t="s">
        <v>160</v>
      </c>
      <c r="M16" s="2" t="s">
        <v>30</v>
      </c>
      <c r="N16" s="2" t="s">
        <v>30</v>
      </c>
      <c r="O16" s="2" t="s">
        <v>161</v>
      </c>
      <c r="P16" s="3">
        <v>6</v>
      </c>
      <c r="Q16" s="2" t="s">
        <v>162</v>
      </c>
      <c r="R16" s="3">
        <v>3</v>
      </c>
      <c r="S16" s="2" t="s">
        <v>163</v>
      </c>
      <c r="T16" s="2" t="s">
        <v>164</v>
      </c>
      <c r="U16" s="3">
        <v>1</v>
      </c>
      <c r="V16" s="2" t="s">
        <v>30</v>
      </c>
      <c r="W16" s="2" t="s">
        <v>30</v>
      </c>
      <c r="X16" s="2" t="s">
        <v>165</v>
      </c>
      <c r="Y16">
        <f t="shared" si="0"/>
        <v>2005</v>
      </c>
      <c r="Z16" s="8">
        <f t="shared" si="1"/>
        <v>7</v>
      </c>
      <c r="AA16">
        <f t="shared" si="2"/>
        <v>1</v>
      </c>
      <c r="AB16" s="9">
        <f t="shared" si="3"/>
        <v>0</v>
      </c>
      <c r="AC16" s="9">
        <f t="shared" si="4"/>
        <v>0</v>
      </c>
      <c r="AD16" s="9">
        <f t="shared" si="5"/>
        <v>0</v>
      </c>
    </row>
    <row r="17" spans="1:30" ht="15.6">
      <c r="A17" s="2" t="s">
        <v>24</v>
      </c>
      <c r="B17" s="2" t="s">
        <v>25</v>
      </c>
      <c r="C17" s="2" t="s">
        <v>166</v>
      </c>
      <c r="D17" s="2" t="s">
        <v>167</v>
      </c>
      <c r="E17" s="2" t="s">
        <v>168</v>
      </c>
      <c r="F17" s="2" t="s">
        <v>62</v>
      </c>
      <c r="G17" s="2" t="s">
        <v>30</v>
      </c>
      <c r="H17" s="2" t="s">
        <v>30</v>
      </c>
      <c r="I17" s="2" t="s">
        <v>31</v>
      </c>
      <c r="J17" s="2" t="s">
        <v>32</v>
      </c>
      <c r="K17" s="2" t="s">
        <v>169</v>
      </c>
      <c r="L17" s="2" t="s">
        <v>170</v>
      </c>
      <c r="M17" s="2" t="s">
        <v>30</v>
      </c>
      <c r="N17" s="2" t="s">
        <v>30</v>
      </c>
      <c r="O17" s="2" t="s">
        <v>171</v>
      </c>
      <c r="P17" s="3">
        <v>0</v>
      </c>
      <c r="Q17" s="2" t="s">
        <v>30</v>
      </c>
      <c r="R17" s="3">
        <v>0</v>
      </c>
      <c r="S17" s="2" t="s">
        <v>30</v>
      </c>
      <c r="T17" s="2" t="s">
        <v>172</v>
      </c>
      <c r="U17" s="3">
        <v>1</v>
      </c>
      <c r="V17" s="2" t="s">
        <v>30</v>
      </c>
      <c r="W17" s="2" t="s">
        <v>30</v>
      </c>
      <c r="X17" s="2" t="s">
        <v>173</v>
      </c>
      <c r="Y17">
        <f t="shared" si="0"/>
        <v>2005</v>
      </c>
      <c r="Z17" s="8">
        <f t="shared" si="1"/>
        <v>7</v>
      </c>
      <c r="AA17">
        <f t="shared" si="2"/>
        <v>8</v>
      </c>
      <c r="AB17" s="9">
        <f t="shared" si="3"/>
        <v>0</v>
      </c>
      <c r="AC17" s="9">
        <f t="shared" si="4"/>
        <v>0</v>
      </c>
      <c r="AD17" s="9">
        <f t="shared" si="5"/>
        <v>0</v>
      </c>
    </row>
    <row r="18" spans="1:30" ht="15.6">
      <c r="A18" s="2" t="s">
        <v>24</v>
      </c>
      <c r="B18" s="2" t="s">
        <v>25</v>
      </c>
      <c r="C18" s="2" t="s">
        <v>174</v>
      </c>
      <c r="D18" s="2" t="s">
        <v>175</v>
      </c>
      <c r="E18" s="2" t="s">
        <v>176</v>
      </c>
      <c r="F18" s="2" t="s">
        <v>42</v>
      </c>
      <c r="G18" s="2" t="s">
        <v>30</v>
      </c>
      <c r="H18" s="2" t="s">
        <v>30</v>
      </c>
      <c r="I18" s="2" t="s">
        <v>31</v>
      </c>
      <c r="J18" s="2" t="s">
        <v>32</v>
      </c>
      <c r="K18" s="2" t="s">
        <v>177</v>
      </c>
      <c r="L18" s="2" t="s">
        <v>178</v>
      </c>
      <c r="M18" s="2" t="s">
        <v>30</v>
      </c>
      <c r="N18" s="2" t="s">
        <v>30</v>
      </c>
      <c r="O18" s="2" t="s">
        <v>179</v>
      </c>
      <c r="P18" s="3">
        <v>0</v>
      </c>
      <c r="Q18" s="2" t="s">
        <v>30</v>
      </c>
      <c r="R18" s="3">
        <v>0</v>
      </c>
      <c r="S18" s="2" t="s">
        <v>30</v>
      </c>
      <c r="T18" s="2" t="s">
        <v>180</v>
      </c>
      <c r="U18" s="3">
        <v>1</v>
      </c>
      <c r="V18" s="2" t="s">
        <v>30</v>
      </c>
      <c r="W18" s="2" t="s">
        <v>30</v>
      </c>
      <c r="X18" s="2" t="s">
        <v>181</v>
      </c>
      <c r="Y18">
        <f t="shared" si="0"/>
        <v>2005</v>
      </c>
      <c r="Z18" s="8">
        <f t="shared" si="1"/>
        <v>7</v>
      </c>
      <c r="AA18">
        <f t="shared" si="2"/>
        <v>1</v>
      </c>
      <c r="AB18" s="9">
        <f t="shared" si="3"/>
        <v>0</v>
      </c>
      <c r="AC18" s="9">
        <f t="shared" si="4"/>
        <v>0</v>
      </c>
      <c r="AD18" s="9">
        <f t="shared" si="5"/>
        <v>0</v>
      </c>
    </row>
    <row r="19" spans="1:30" ht="15.6">
      <c r="A19" s="2" t="s">
        <v>24</v>
      </c>
      <c r="B19" s="2" t="s">
        <v>25</v>
      </c>
      <c r="C19" s="2" t="s">
        <v>182</v>
      </c>
      <c r="D19" s="2" t="s">
        <v>183</v>
      </c>
      <c r="E19" s="2" t="s">
        <v>184</v>
      </c>
      <c r="F19" s="2" t="s">
        <v>62</v>
      </c>
      <c r="G19" s="2" t="s">
        <v>30</v>
      </c>
      <c r="H19" s="2" t="s">
        <v>30</v>
      </c>
      <c r="I19" s="2" t="s">
        <v>31</v>
      </c>
      <c r="J19" s="2" t="s">
        <v>32</v>
      </c>
      <c r="K19" s="2" t="s">
        <v>185</v>
      </c>
      <c r="L19" s="2" t="s">
        <v>186</v>
      </c>
      <c r="M19" s="2" t="s">
        <v>30</v>
      </c>
      <c r="N19" s="2" t="s">
        <v>30</v>
      </c>
      <c r="O19" s="2" t="s">
        <v>187</v>
      </c>
      <c r="P19" s="3">
        <v>0</v>
      </c>
      <c r="Q19" s="2" t="s">
        <v>30</v>
      </c>
      <c r="R19" s="3">
        <v>1</v>
      </c>
      <c r="S19" s="2" t="s">
        <v>188</v>
      </c>
      <c r="T19" s="2" t="s">
        <v>189</v>
      </c>
      <c r="U19" s="3">
        <v>1</v>
      </c>
      <c r="V19" s="2" t="s">
        <v>30</v>
      </c>
      <c r="W19" s="2" t="s">
        <v>30</v>
      </c>
      <c r="X19" s="2" t="s">
        <v>190</v>
      </c>
      <c r="Y19">
        <f t="shared" si="0"/>
        <v>2005</v>
      </c>
      <c r="Z19" s="8">
        <f t="shared" si="1"/>
        <v>7</v>
      </c>
      <c r="AA19">
        <f t="shared" si="2"/>
        <v>8</v>
      </c>
      <c r="AB19" s="9">
        <f t="shared" si="3"/>
        <v>0</v>
      </c>
      <c r="AC19" s="9">
        <f t="shared" si="4"/>
        <v>0</v>
      </c>
      <c r="AD19" s="9">
        <f t="shared" si="5"/>
        <v>0</v>
      </c>
    </row>
    <row r="20" spans="1:30" ht="15.6">
      <c r="A20" s="2" t="s">
        <v>24</v>
      </c>
      <c r="B20" s="2" t="s">
        <v>25</v>
      </c>
      <c r="C20" s="2" t="s">
        <v>191</v>
      </c>
      <c r="D20" s="2" t="s">
        <v>192</v>
      </c>
      <c r="E20" s="2" t="s">
        <v>193</v>
      </c>
      <c r="F20" s="2" t="s">
        <v>29</v>
      </c>
      <c r="G20" s="2" t="s">
        <v>30</v>
      </c>
      <c r="H20" s="2" t="s">
        <v>30</v>
      </c>
      <c r="I20" s="2" t="s">
        <v>31</v>
      </c>
      <c r="J20" s="2" t="s">
        <v>32</v>
      </c>
      <c r="K20" s="2" t="s">
        <v>194</v>
      </c>
      <c r="L20" s="2" t="s">
        <v>195</v>
      </c>
      <c r="M20" s="2" t="s">
        <v>30</v>
      </c>
      <c r="N20" s="2" t="s">
        <v>30</v>
      </c>
      <c r="O20" s="2" t="s">
        <v>196</v>
      </c>
      <c r="P20" s="3">
        <v>0</v>
      </c>
      <c r="Q20" s="2" t="s">
        <v>30</v>
      </c>
      <c r="R20" s="3">
        <v>0</v>
      </c>
      <c r="S20" s="2" t="s">
        <v>30</v>
      </c>
      <c r="T20" s="2" t="s">
        <v>197</v>
      </c>
      <c r="U20" s="3">
        <v>1</v>
      </c>
      <c r="V20" s="2" t="s">
        <v>30</v>
      </c>
      <c r="W20" s="2" t="s">
        <v>30</v>
      </c>
      <c r="X20" s="2" t="s">
        <v>198</v>
      </c>
      <c r="Y20">
        <f t="shared" si="0"/>
        <v>2005</v>
      </c>
      <c r="Z20" s="8">
        <f t="shared" si="1"/>
        <v>7</v>
      </c>
      <c r="AA20">
        <f t="shared" si="2"/>
        <v>15</v>
      </c>
      <c r="AB20" s="9">
        <f t="shared" si="3"/>
        <v>0</v>
      </c>
      <c r="AC20" s="9">
        <f t="shared" si="4"/>
        <v>0</v>
      </c>
      <c r="AD20" s="9">
        <f t="shared" si="5"/>
        <v>0</v>
      </c>
    </row>
    <row r="21" spans="1:30" ht="15.6">
      <c r="A21" s="2" t="s">
        <v>24</v>
      </c>
      <c r="B21" s="2" t="s">
        <v>25</v>
      </c>
      <c r="C21" s="2" t="s">
        <v>199</v>
      </c>
      <c r="D21" s="2" t="s">
        <v>200</v>
      </c>
      <c r="E21" s="2" t="s">
        <v>201</v>
      </c>
      <c r="F21" s="2" t="s">
        <v>42</v>
      </c>
      <c r="G21" s="2" t="s">
        <v>30</v>
      </c>
      <c r="H21" s="2" t="s">
        <v>30</v>
      </c>
      <c r="I21" s="2" t="s">
        <v>31</v>
      </c>
      <c r="J21" s="2" t="s">
        <v>32</v>
      </c>
      <c r="K21" s="2" t="s">
        <v>202</v>
      </c>
      <c r="L21" s="2" t="s">
        <v>203</v>
      </c>
      <c r="M21" s="2" t="s">
        <v>30</v>
      </c>
      <c r="N21" s="2" t="s">
        <v>30</v>
      </c>
      <c r="O21" s="2" t="s">
        <v>204</v>
      </c>
      <c r="P21" s="3">
        <v>6</v>
      </c>
      <c r="Q21" s="2" t="s">
        <v>205</v>
      </c>
      <c r="R21" s="3">
        <v>2</v>
      </c>
      <c r="S21" s="2" t="s">
        <v>206</v>
      </c>
      <c r="T21" s="2" t="s">
        <v>207</v>
      </c>
      <c r="U21" s="3">
        <v>1</v>
      </c>
      <c r="V21" s="2" t="s">
        <v>30</v>
      </c>
      <c r="W21" s="2" t="s">
        <v>30</v>
      </c>
      <c r="X21" s="2" t="s">
        <v>208</v>
      </c>
      <c r="Y21">
        <f t="shared" si="0"/>
        <v>2005</v>
      </c>
      <c r="Z21" s="8">
        <f t="shared" si="1"/>
        <v>7</v>
      </c>
      <c r="AA21">
        <f t="shared" si="2"/>
        <v>1</v>
      </c>
      <c r="AB21" s="9">
        <f t="shared" si="3"/>
        <v>0</v>
      </c>
      <c r="AC21" s="9">
        <f t="shared" si="4"/>
        <v>0</v>
      </c>
      <c r="AD21" s="9">
        <f t="shared" si="5"/>
        <v>0</v>
      </c>
    </row>
    <row r="22" spans="1:30" ht="15.6">
      <c r="A22" s="2" t="s">
        <v>24</v>
      </c>
      <c r="B22" s="2" t="s">
        <v>25</v>
      </c>
      <c r="C22" s="2" t="s">
        <v>209</v>
      </c>
      <c r="D22" s="2" t="s">
        <v>210</v>
      </c>
      <c r="E22" s="2" t="s">
        <v>211</v>
      </c>
      <c r="F22" s="2" t="s">
        <v>62</v>
      </c>
      <c r="G22" s="2" t="s">
        <v>30</v>
      </c>
      <c r="H22" s="2" t="s">
        <v>30</v>
      </c>
      <c r="I22" s="2" t="s">
        <v>31</v>
      </c>
      <c r="J22" s="2" t="s">
        <v>32</v>
      </c>
      <c r="K22" s="2" t="s">
        <v>212</v>
      </c>
      <c r="L22" s="2" t="s">
        <v>213</v>
      </c>
      <c r="M22" s="2" t="s">
        <v>30</v>
      </c>
      <c r="N22" s="2" t="s">
        <v>30</v>
      </c>
      <c r="O22" s="2" t="s">
        <v>214</v>
      </c>
      <c r="P22" s="3">
        <v>0</v>
      </c>
      <c r="Q22" s="2" t="s">
        <v>30</v>
      </c>
      <c r="R22" s="3">
        <v>0</v>
      </c>
      <c r="S22" s="2" t="s">
        <v>30</v>
      </c>
      <c r="T22" s="2" t="s">
        <v>215</v>
      </c>
      <c r="U22" s="3">
        <v>1</v>
      </c>
      <c r="V22" s="2" t="s">
        <v>30</v>
      </c>
      <c r="W22" s="2" t="s">
        <v>30</v>
      </c>
      <c r="X22" s="2" t="s">
        <v>216</v>
      </c>
      <c r="Y22">
        <f t="shared" si="0"/>
        <v>2005</v>
      </c>
      <c r="Z22" s="8">
        <f t="shared" si="1"/>
        <v>7</v>
      </c>
      <c r="AA22">
        <f t="shared" si="2"/>
        <v>8</v>
      </c>
      <c r="AB22" s="9">
        <f t="shared" si="3"/>
        <v>0</v>
      </c>
      <c r="AC22" s="9">
        <f t="shared" si="4"/>
        <v>0</v>
      </c>
      <c r="AD22" s="9">
        <f t="shared" si="5"/>
        <v>0</v>
      </c>
    </row>
    <row r="23" spans="1:30" ht="15.6">
      <c r="A23" s="2" t="s">
        <v>24</v>
      </c>
      <c r="B23" s="2" t="s">
        <v>25</v>
      </c>
      <c r="C23" s="2" t="s">
        <v>217</v>
      </c>
      <c r="D23" s="2" t="s">
        <v>218</v>
      </c>
      <c r="E23" s="2" t="s">
        <v>219</v>
      </c>
      <c r="F23" s="2" t="s">
        <v>42</v>
      </c>
      <c r="G23" s="2" t="s">
        <v>30</v>
      </c>
      <c r="H23" s="2" t="s">
        <v>30</v>
      </c>
      <c r="I23" s="2" t="s">
        <v>31</v>
      </c>
      <c r="J23" s="2" t="s">
        <v>32</v>
      </c>
      <c r="K23" s="2" t="s">
        <v>220</v>
      </c>
      <c r="L23" s="2" t="s">
        <v>221</v>
      </c>
      <c r="M23" s="2" t="s">
        <v>30</v>
      </c>
      <c r="N23" s="2" t="s">
        <v>30</v>
      </c>
      <c r="O23" s="2" t="s">
        <v>222</v>
      </c>
      <c r="P23" s="3">
        <v>7</v>
      </c>
      <c r="Q23" s="2" t="s">
        <v>223</v>
      </c>
      <c r="R23" s="3">
        <v>3</v>
      </c>
      <c r="S23" s="2" t="s">
        <v>224</v>
      </c>
      <c r="T23" s="2" t="s">
        <v>225</v>
      </c>
      <c r="U23" s="3">
        <v>1</v>
      </c>
      <c r="V23" s="2" t="s">
        <v>30</v>
      </c>
      <c r="W23" s="2" t="s">
        <v>30</v>
      </c>
      <c r="X23" s="2" t="s">
        <v>226</v>
      </c>
      <c r="Y23">
        <f t="shared" si="0"/>
        <v>2005</v>
      </c>
      <c r="Z23" s="8">
        <f t="shared" si="1"/>
        <v>7</v>
      </c>
      <c r="AA23">
        <f t="shared" si="2"/>
        <v>1</v>
      </c>
      <c r="AB23" s="9">
        <f t="shared" si="3"/>
        <v>0</v>
      </c>
      <c r="AC23" s="9">
        <f t="shared" si="4"/>
        <v>0</v>
      </c>
      <c r="AD23" s="9">
        <f t="shared" si="5"/>
        <v>0</v>
      </c>
    </row>
    <row r="24" spans="1:30" ht="15.6">
      <c r="A24" s="2" t="s">
        <v>24</v>
      </c>
      <c r="B24" s="2" t="s">
        <v>25</v>
      </c>
      <c r="C24" s="2" t="s">
        <v>227</v>
      </c>
      <c r="D24" s="2" t="s">
        <v>228</v>
      </c>
      <c r="E24" s="2" t="s">
        <v>229</v>
      </c>
      <c r="F24" s="2" t="s">
        <v>230</v>
      </c>
      <c r="G24" s="2" t="s">
        <v>30</v>
      </c>
      <c r="H24" s="2" t="s">
        <v>30</v>
      </c>
      <c r="I24" s="2" t="s">
        <v>31</v>
      </c>
      <c r="J24" s="2" t="s">
        <v>32</v>
      </c>
      <c r="K24" s="2" t="s">
        <v>231</v>
      </c>
      <c r="L24" s="2" t="s">
        <v>232</v>
      </c>
      <c r="M24" s="2" t="s">
        <v>30</v>
      </c>
      <c r="N24" s="2" t="s">
        <v>30</v>
      </c>
      <c r="O24" s="2" t="s">
        <v>233</v>
      </c>
      <c r="P24" s="3">
        <v>0</v>
      </c>
      <c r="Q24" s="2" t="s">
        <v>30</v>
      </c>
      <c r="R24" s="3">
        <v>0</v>
      </c>
      <c r="S24" s="2" t="s">
        <v>30</v>
      </c>
      <c r="T24" s="2" t="s">
        <v>234</v>
      </c>
      <c r="U24" s="3">
        <v>2</v>
      </c>
      <c r="V24" s="2" t="s">
        <v>30</v>
      </c>
      <c r="W24" s="2" t="s">
        <v>30</v>
      </c>
      <c r="X24" s="2" t="s">
        <v>235</v>
      </c>
      <c r="Y24">
        <f t="shared" si="0"/>
        <v>2005</v>
      </c>
      <c r="Z24" s="8">
        <f t="shared" si="1"/>
        <v>9</v>
      </c>
      <c r="AA24">
        <f t="shared" si="2"/>
        <v>5</v>
      </c>
      <c r="AB24" s="9">
        <f t="shared" si="3"/>
        <v>0</v>
      </c>
      <c r="AC24" s="9">
        <f t="shared" si="4"/>
        <v>0</v>
      </c>
      <c r="AD24" s="9">
        <f t="shared" si="5"/>
        <v>0</v>
      </c>
    </row>
    <row r="25" spans="1:30" ht="15.6">
      <c r="A25" s="2" t="s">
        <v>24</v>
      </c>
      <c r="B25" s="2" t="s">
        <v>25</v>
      </c>
      <c r="C25" s="2" t="s">
        <v>147</v>
      </c>
      <c r="D25" s="2" t="s">
        <v>236</v>
      </c>
      <c r="E25" s="2" t="s">
        <v>237</v>
      </c>
      <c r="F25" s="2" t="s">
        <v>29</v>
      </c>
      <c r="G25" s="2" t="s">
        <v>30</v>
      </c>
      <c r="H25" s="2" t="s">
        <v>30</v>
      </c>
      <c r="I25" s="2" t="s">
        <v>31</v>
      </c>
      <c r="J25" s="2" t="s">
        <v>32</v>
      </c>
      <c r="K25" s="2" t="s">
        <v>238</v>
      </c>
      <c r="L25" s="2" t="s">
        <v>239</v>
      </c>
      <c r="M25" s="2" t="s">
        <v>30</v>
      </c>
      <c r="N25" s="2" t="s">
        <v>30</v>
      </c>
      <c r="O25" s="2" t="s">
        <v>240</v>
      </c>
      <c r="P25" s="3">
        <v>1</v>
      </c>
      <c r="Q25" s="2" t="s">
        <v>241</v>
      </c>
      <c r="R25" s="3">
        <v>0</v>
      </c>
      <c r="S25" s="2" t="s">
        <v>30</v>
      </c>
      <c r="T25" s="2" t="s">
        <v>242</v>
      </c>
      <c r="U25" s="3">
        <v>2</v>
      </c>
      <c r="V25" s="2" t="s">
        <v>30</v>
      </c>
      <c r="W25" s="2" t="s">
        <v>30</v>
      </c>
      <c r="X25" s="2" t="s">
        <v>243</v>
      </c>
      <c r="Y25">
        <f t="shared" si="0"/>
        <v>2005</v>
      </c>
      <c r="Z25" s="8">
        <f t="shared" si="1"/>
        <v>7</v>
      </c>
      <c r="AA25">
        <f t="shared" si="2"/>
        <v>15</v>
      </c>
      <c r="AB25" s="9">
        <f t="shared" si="3"/>
        <v>0</v>
      </c>
      <c r="AC25" s="9">
        <f t="shared" si="4"/>
        <v>0</v>
      </c>
      <c r="AD25" s="9">
        <f t="shared" si="5"/>
        <v>0</v>
      </c>
    </row>
    <row r="26" spans="1:30" ht="15.6">
      <c r="A26" s="2" t="s">
        <v>24</v>
      </c>
      <c r="B26" s="2" t="s">
        <v>25</v>
      </c>
      <c r="C26" s="2" t="s">
        <v>244</v>
      </c>
      <c r="D26" s="2" t="s">
        <v>245</v>
      </c>
      <c r="E26" s="2" t="s">
        <v>246</v>
      </c>
      <c r="F26" s="2" t="s">
        <v>42</v>
      </c>
      <c r="G26" s="2" t="s">
        <v>30</v>
      </c>
      <c r="H26" s="2" t="s">
        <v>30</v>
      </c>
      <c r="I26" s="2" t="s">
        <v>31</v>
      </c>
      <c r="J26" s="2" t="s">
        <v>32</v>
      </c>
      <c r="K26" s="2" t="s">
        <v>247</v>
      </c>
      <c r="L26" s="2" t="s">
        <v>248</v>
      </c>
      <c r="M26" s="2" t="s">
        <v>30</v>
      </c>
      <c r="N26" s="2" t="s">
        <v>30</v>
      </c>
      <c r="O26" s="2" t="s">
        <v>249</v>
      </c>
      <c r="P26" s="3">
        <v>3</v>
      </c>
      <c r="Q26" s="2" t="s">
        <v>250</v>
      </c>
      <c r="R26" s="3">
        <v>0</v>
      </c>
      <c r="S26" s="2" t="s">
        <v>30</v>
      </c>
      <c r="T26" s="2" t="s">
        <v>251</v>
      </c>
      <c r="U26" s="3">
        <v>1</v>
      </c>
      <c r="V26" s="2" t="s">
        <v>30</v>
      </c>
      <c r="W26" s="2" t="s">
        <v>30</v>
      </c>
      <c r="X26" s="2" t="s">
        <v>252</v>
      </c>
      <c r="Y26">
        <f t="shared" si="0"/>
        <v>2005</v>
      </c>
      <c r="Z26" s="8">
        <f t="shared" si="1"/>
        <v>7</v>
      </c>
      <c r="AA26">
        <f t="shared" si="2"/>
        <v>1</v>
      </c>
      <c r="AB26" s="9">
        <f t="shared" si="3"/>
        <v>0</v>
      </c>
      <c r="AC26" s="9">
        <f t="shared" si="4"/>
        <v>0</v>
      </c>
      <c r="AD26" s="9">
        <f t="shared" si="5"/>
        <v>0</v>
      </c>
    </row>
    <row r="27" spans="1:30" ht="15.6">
      <c r="A27" s="2" t="s">
        <v>24</v>
      </c>
      <c r="B27" s="2" t="s">
        <v>25</v>
      </c>
      <c r="C27" s="2" t="s">
        <v>253</v>
      </c>
      <c r="D27" s="2" t="s">
        <v>254</v>
      </c>
      <c r="E27" s="2" t="s">
        <v>255</v>
      </c>
      <c r="F27" s="2" t="s">
        <v>29</v>
      </c>
      <c r="G27" s="2" t="s">
        <v>30</v>
      </c>
      <c r="H27" s="2" t="s">
        <v>30</v>
      </c>
      <c r="I27" s="2" t="s">
        <v>31</v>
      </c>
      <c r="J27" s="2" t="s">
        <v>32</v>
      </c>
      <c r="K27" s="2" t="s">
        <v>256</v>
      </c>
      <c r="L27" s="2" t="s">
        <v>257</v>
      </c>
      <c r="M27" s="2" t="s">
        <v>30</v>
      </c>
      <c r="N27" s="2" t="s">
        <v>30</v>
      </c>
      <c r="O27" s="2" t="s">
        <v>258</v>
      </c>
      <c r="P27" s="3">
        <v>0</v>
      </c>
      <c r="Q27" s="2" t="s">
        <v>30</v>
      </c>
      <c r="R27" s="3">
        <v>0</v>
      </c>
      <c r="S27" s="2" t="s">
        <v>30</v>
      </c>
      <c r="T27" s="2" t="s">
        <v>259</v>
      </c>
      <c r="U27" s="3">
        <v>1</v>
      </c>
      <c r="V27" s="2" t="s">
        <v>30</v>
      </c>
      <c r="W27" s="2" t="s">
        <v>30</v>
      </c>
      <c r="X27" s="2" t="s">
        <v>260</v>
      </c>
      <c r="Y27">
        <f t="shared" si="0"/>
        <v>2005</v>
      </c>
      <c r="Z27" s="8">
        <f t="shared" si="1"/>
        <v>7</v>
      </c>
      <c r="AA27">
        <f t="shared" si="2"/>
        <v>15</v>
      </c>
      <c r="AB27" s="9">
        <f t="shared" si="3"/>
        <v>0</v>
      </c>
      <c r="AC27" s="9">
        <f t="shared" si="4"/>
        <v>0</v>
      </c>
      <c r="AD27" s="9">
        <f t="shared" si="5"/>
        <v>0</v>
      </c>
    </row>
    <row r="28" spans="1:30" ht="15.6">
      <c r="A28" s="2" t="s">
        <v>24</v>
      </c>
      <c r="B28" s="2" t="s">
        <v>25</v>
      </c>
      <c r="C28" s="2" t="s">
        <v>261</v>
      </c>
      <c r="D28" s="2" t="s">
        <v>262</v>
      </c>
      <c r="E28" s="2" t="s">
        <v>263</v>
      </c>
      <c r="F28" s="2" t="s">
        <v>29</v>
      </c>
      <c r="G28" s="2" t="s">
        <v>30</v>
      </c>
      <c r="H28" s="2" t="s">
        <v>30</v>
      </c>
      <c r="I28" s="2" t="s">
        <v>31</v>
      </c>
      <c r="J28" s="2" t="s">
        <v>32</v>
      </c>
      <c r="K28" s="2" t="s">
        <v>264</v>
      </c>
      <c r="L28" s="2" t="s">
        <v>265</v>
      </c>
      <c r="M28" s="2" t="s">
        <v>30</v>
      </c>
      <c r="N28" s="2" t="s">
        <v>30</v>
      </c>
      <c r="O28" s="2" t="s">
        <v>266</v>
      </c>
      <c r="P28" s="3">
        <v>5</v>
      </c>
      <c r="Q28" s="2" t="s">
        <v>267</v>
      </c>
      <c r="R28" s="3">
        <v>6</v>
      </c>
      <c r="S28" s="2" t="s">
        <v>268</v>
      </c>
      <c r="T28" s="2" t="s">
        <v>269</v>
      </c>
      <c r="U28" s="3">
        <v>1</v>
      </c>
      <c r="V28" s="2" t="s">
        <v>30</v>
      </c>
      <c r="W28" s="2" t="s">
        <v>30</v>
      </c>
      <c r="X28" s="2" t="s">
        <v>270</v>
      </c>
      <c r="Y28">
        <f t="shared" si="0"/>
        <v>2005</v>
      </c>
      <c r="Z28" s="8">
        <f t="shared" si="1"/>
        <v>7</v>
      </c>
      <c r="AA28">
        <f t="shared" si="2"/>
        <v>15</v>
      </c>
      <c r="AB28" s="9">
        <f t="shared" si="3"/>
        <v>0</v>
      </c>
      <c r="AC28" s="9">
        <f t="shared" si="4"/>
        <v>0</v>
      </c>
      <c r="AD28" s="9">
        <f t="shared" si="5"/>
        <v>0</v>
      </c>
    </row>
    <row r="29" spans="1:30" ht="15.6">
      <c r="A29" s="2" t="s">
        <v>24</v>
      </c>
      <c r="B29" s="2" t="s">
        <v>25</v>
      </c>
      <c r="C29" s="2" t="s">
        <v>271</v>
      </c>
      <c r="D29" s="2" t="s">
        <v>272</v>
      </c>
      <c r="E29" s="2" t="s">
        <v>273</v>
      </c>
      <c r="F29" s="2" t="s">
        <v>42</v>
      </c>
      <c r="G29" s="2" t="s">
        <v>30</v>
      </c>
      <c r="H29" s="2" t="s">
        <v>30</v>
      </c>
      <c r="I29" s="2" t="s">
        <v>31</v>
      </c>
      <c r="J29" s="2" t="s">
        <v>32</v>
      </c>
      <c r="K29" s="2" t="s">
        <v>274</v>
      </c>
      <c r="L29" s="2" t="s">
        <v>275</v>
      </c>
      <c r="M29" s="2" t="s">
        <v>30</v>
      </c>
      <c r="N29" s="2" t="s">
        <v>30</v>
      </c>
      <c r="O29" s="2" t="s">
        <v>276</v>
      </c>
      <c r="P29" s="3">
        <v>0</v>
      </c>
      <c r="Q29" s="2" t="s">
        <v>30</v>
      </c>
      <c r="R29" s="3">
        <v>1</v>
      </c>
      <c r="S29" s="2" t="s">
        <v>277</v>
      </c>
      <c r="T29" s="2" t="s">
        <v>278</v>
      </c>
      <c r="U29" s="3">
        <v>1</v>
      </c>
      <c r="V29" s="2" t="s">
        <v>30</v>
      </c>
      <c r="W29" s="2" t="s">
        <v>30</v>
      </c>
      <c r="X29" s="2" t="s">
        <v>279</v>
      </c>
      <c r="Y29">
        <f t="shared" si="0"/>
        <v>2005</v>
      </c>
      <c r="Z29" s="8">
        <f t="shared" si="1"/>
        <v>7</v>
      </c>
      <c r="AA29">
        <f t="shared" si="2"/>
        <v>1</v>
      </c>
      <c r="AB29" s="9">
        <f t="shared" si="3"/>
        <v>0</v>
      </c>
      <c r="AC29" s="9">
        <f t="shared" si="4"/>
        <v>0</v>
      </c>
      <c r="AD29" s="9">
        <f t="shared" si="5"/>
        <v>0</v>
      </c>
    </row>
    <row r="30" spans="1:30" ht="15.6">
      <c r="A30" s="2" t="s">
        <v>24</v>
      </c>
      <c r="B30" s="2" t="s">
        <v>25</v>
      </c>
      <c r="C30" s="2" t="s">
        <v>280</v>
      </c>
      <c r="D30" s="2" t="s">
        <v>281</v>
      </c>
      <c r="E30" s="2" t="s">
        <v>282</v>
      </c>
      <c r="F30" s="2" t="s">
        <v>62</v>
      </c>
      <c r="G30" s="2" t="s">
        <v>30</v>
      </c>
      <c r="H30" s="2" t="s">
        <v>30</v>
      </c>
      <c r="I30" s="2" t="s">
        <v>31</v>
      </c>
      <c r="J30" s="2" t="s">
        <v>32</v>
      </c>
      <c r="K30" s="2" t="s">
        <v>283</v>
      </c>
      <c r="L30" s="2" t="s">
        <v>284</v>
      </c>
      <c r="M30" s="2" t="s">
        <v>30</v>
      </c>
      <c r="N30" s="2" t="s">
        <v>30</v>
      </c>
      <c r="O30" s="2" t="s">
        <v>285</v>
      </c>
      <c r="P30" s="3">
        <v>0</v>
      </c>
      <c r="Q30" s="2" t="s">
        <v>30</v>
      </c>
      <c r="R30" s="3">
        <v>0</v>
      </c>
      <c r="S30" s="2" t="s">
        <v>30</v>
      </c>
      <c r="T30" s="2" t="s">
        <v>286</v>
      </c>
      <c r="U30" s="3">
        <v>1</v>
      </c>
      <c r="V30" s="2" t="s">
        <v>30</v>
      </c>
      <c r="W30" s="2" t="s">
        <v>30</v>
      </c>
      <c r="X30" s="2" t="s">
        <v>287</v>
      </c>
      <c r="Y30">
        <f t="shared" si="0"/>
        <v>2005</v>
      </c>
      <c r="Z30" s="8">
        <f t="shared" si="1"/>
        <v>7</v>
      </c>
      <c r="AA30">
        <f t="shared" si="2"/>
        <v>8</v>
      </c>
      <c r="AB30" s="9">
        <f t="shared" si="3"/>
        <v>0</v>
      </c>
      <c r="AC30" s="9">
        <f t="shared" si="4"/>
        <v>0</v>
      </c>
      <c r="AD30" s="9">
        <f t="shared" si="5"/>
        <v>0</v>
      </c>
    </row>
    <row r="31" spans="1:30" ht="15.6">
      <c r="A31" s="2" t="s">
        <v>24</v>
      </c>
      <c r="B31" s="2" t="s">
        <v>288</v>
      </c>
      <c r="C31" s="2" t="s">
        <v>289</v>
      </c>
      <c r="D31" s="2" t="s">
        <v>290</v>
      </c>
      <c r="E31" s="2" t="s">
        <v>291</v>
      </c>
      <c r="F31" s="2" t="s">
        <v>292</v>
      </c>
      <c r="G31" s="2" t="s">
        <v>293</v>
      </c>
      <c r="H31" s="2" t="s">
        <v>294</v>
      </c>
      <c r="I31" s="2" t="s">
        <v>31</v>
      </c>
      <c r="J31" s="2" t="s">
        <v>32</v>
      </c>
      <c r="K31" s="2" t="s">
        <v>295</v>
      </c>
      <c r="L31" s="2" t="s">
        <v>296</v>
      </c>
      <c r="M31" s="2" t="s">
        <v>30</v>
      </c>
      <c r="N31" s="2" t="s">
        <v>30</v>
      </c>
      <c r="O31" s="2" t="s">
        <v>297</v>
      </c>
      <c r="P31" s="3">
        <v>0</v>
      </c>
      <c r="Q31" s="2" t="s">
        <v>30</v>
      </c>
      <c r="R31" s="3">
        <v>0</v>
      </c>
      <c r="S31" s="2" t="s">
        <v>30</v>
      </c>
      <c r="T31" s="2" t="s">
        <v>298</v>
      </c>
      <c r="U31" s="3">
        <v>1</v>
      </c>
      <c r="V31" s="2" t="s">
        <v>30</v>
      </c>
      <c r="W31" s="2" t="s">
        <v>30</v>
      </c>
      <c r="X31" s="2" t="s">
        <v>299</v>
      </c>
      <c r="Y31">
        <f t="shared" si="0"/>
        <v>2006</v>
      </c>
      <c r="Z31" s="8">
        <f t="shared" si="1"/>
        <v>7</v>
      </c>
      <c r="AA31">
        <f t="shared" si="2"/>
        <v>7</v>
      </c>
      <c r="AB31" s="9">
        <f t="shared" si="3"/>
        <v>2007</v>
      </c>
      <c r="AC31" s="9">
        <f t="shared" si="4"/>
        <v>1</v>
      </c>
      <c r="AD31" s="9">
        <f t="shared" si="5"/>
        <v>11</v>
      </c>
    </row>
    <row r="32" spans="1:30" ht="15.6">
      <c r="A32" s="2" t="s">
        <v>24</v>
      </c>
      <c r="B32" s="2" t="s">
        <v>288</v>
      </c>
      <c r="C32" s="2" t="s">
        <v>300</v>
      </c>
      <c r="D32" s="2" t="s">
        <v>301</v>
      </c>
      <c r="E32" s="2" t="s">
        <v>302</v>
      </c>
      <c r="F32" s="2" t="s">
        <v>303</v>
      </c>
      <c r="G32" s="2" t="s">
        <v>304</v>
      </c>
      <c r="H32" s="2" t="s">
        <v>294</v>
      </c>
      <c r="I32" s="2" t="s">
        <v>31</v>
      </c>
      <c r="J32" s="2" t="s">
        <v>32</v>
      </c>
      <c r="K32" s="2" t="s">
        <v>305</v>
      </c>
      <c r="L32" s="2" t="s">
        <v>306</v>
      </c>
      <c r="M32" s="2" t="s">
        <v>30</v>
      </c>
      <c r="N32" s="2" t="s">
        <v>30</v>
      </c>
      <c r="O32" s="2" t="s">
        <v>307</v>
      </c>
      <c r="P32" s="3">
        <v>0</v>
      </c>
      <c r="Q32" s="2" t="s">
        <v>30</v>
      </c>
      <c r="R32" s="3">
        <v>0</v>
      </c>
      <c r="S32" s="2" t="s">
        <v>30</v>
      </c>
      <c r="T32" s="2" t="s">
        <v>308</v>
      </c>
      <c r="U32" s="3">
        <v>1</v>
      </c>
      <c r="V32" s="2" t="s">
        <v>30</v>
      </c>
      <c r="W32" s="2" t="s">
        <v>30</v>
      </c>
      <c r="X32" s="2" t="s">
        <v>309</v>
      </c>
      <c r="Y32">
        <f t="shared" si="0"/>
        <v>2006</v>
      </c>
      <c r="Z32" s="8">
        <f t="shared" si="1"/>
        <v>7</v>
      </c>
      <c r="AA32">
        <f t="shared" si="2"/>
        <v>28</v>
      </c>
      <c r="AB32" s="9">
        <f t="shared" si="3"/>
        <v>2007</v>
      </c>
      <c r="AC32" s="9">
        <f t="shared" si="4"/>
        <v>1</v>
      </c>
      <c r="AD32" s="9">
        <f t="shared" si="5"/>
        <v>11</v>
      </c>
    </row>
    <row r="33" spans="1:30" ht="15.6">
      <c r="A33" s="2" t="s">
        <v>24</v>
      </c>
      <c r="B33" s="2" t="s">
        <v>288</v>
      </c>
      <c r="C33" s="2" t="s">
        <v>261</v>
      </c>
      <c r="D33" s="2" t="s">
        <v>310</v>
      </c>
      <c r="E33" s="2" t="s">
        <v>311</v>
      </c>
      <c r="F33" s="2" t="s">
        <v>312</v>
      </c>
      <c r="G33" s="2" t="s">
        <v>313</v>
      </c>
      <c r="H33" s="2" t="s">
        <v>294</v>
      </c>
      <c r="I33" s="2" t="s">
        <v>31</v>
      </c>
      <c r="J33" s="2" t="s">
        <v>32</v>
      </c>
      <c r="K33" s="2" t="s">
        <v>314</v>
      </c>
      <c r="L33" s="2" t="s">
        <v>315</v>
      </c>
      <c r="M33" s="2" t="s">
        <v>30</v>
      </c>
      <c r="N33" s="2" t="s">
        <v>30</v>
      </c>
      <c r="O33" s="2" t="s">
        <v>316</v>
      </c>
      <c r="P33" s="3">
        <v>0</v>
      </c>
      <c r="Q33" s="2" t="s">
        <v>30</v>
      </c>
      <c r="R33" s="3">
        <v>1</v>
      </c>
      <c r="S33" s="2" t="s">
        <v>317</v>
      </c>
      <c r="T33" s="2" t="s">
        <v>318</v>
      </c>
      <c r="U33" s="3">
        <v>1</v>
      </c>
      <c r="V33" s="2" t="s">
        <v>30</v>
      </c>
      <c r="W33" s="2" t="s">
        <v>30</v>
      </c>
      <c r="X33" s="2" t="s">
        <v>319</v>
      </c>
      <c r="Y33">
        <f t="shared" si="0"/>
        <v>2006</v>
      </c>
      <c r="Z33" s="8">
        <f t="shared" si="1"/>
        <v>6</v>
      </c>
      <c r="AA33">
        <f t="shared" si="2"/>
        <v>9</v>
      </c>
      <c r="AB33" s="9">
        <f t="shared" si="3"/>
        <v>2007</v>
      </c>
      <c r="AC33" s="9">
        <f t="shared" si="4"/>
        <v>1</v>
      </c>
      <c r="AD33" s="9">
        <f t="shared" si="5"/>
        <v>11</v>
      </c>
    </row>
    <row r="34" spans="1:30" ht="15.6">
      <c r="A34" s="2" t="s">
        <v>24</v>
      </c>
      <c r="B34" s="2" t="s">
        <v>288</v>
      </c>
      <c r="C34" s="2" t="s">
        <v>320</v>
      </c>
      <c r="D34" s="2" t="s">
        <v>321</v>
      </c>
      <c r="E34" s="2" t="s">
        <v>322</v>
      </c>
      <c r="F34" s="2" t="s">
        <v>323</v>
      </c>
      <c r="G34" s="2" t="s">
        <v>324</v>
      </c>
      <c r="H34" s="2" t="s">
        <v>294</v>
      </c>
      <c r="I34" s="2" t="s">
        <v>31</v>
      </c>
      <c r="J34" s="2" t="s">
        <v>32</v>
      </c>
      <c r="K34" s="2" t="s">
        <v>325</v>
      </c>
      <c r="L34" s="2" t="s">
        <v>326</v>
      </c>
      <c r="M34" s="2" t="s">
        <v>30</v>
      </c>
      <c r="N34" s="2" t="s">
        <v>30</v>
      </c>
      <c r="O34" s="2" t="s">
        <v>327</v>
      </c>
      <c r="P34" s="3">
        <v>0</v>
      </c>
      <c r="Q34" s="2" t="s">
        <v>30</v>
      </c>
      <c r="R34" s="3">
        <v>3</v>
      </c>
      <c r="S34" s="2" t="s">
        <v>328</v>
      </c>
      <c r="T34" s="2" t="s">
        <v>329</v>
      </c>
      <c r="U34" s="3">
        <v>1</v>
      </c>
      <c r="V34" s="2" t="s">
        <v>30</v>
      </c>
      <c r="W34" s="2" t="s">
        <v>30</v>
      </c>
      <c r="X34" s="2" t="s">
        <v>330</v>
      </c>
      <c r="Y34">
        <f t="shared" si="0"/>
        <v>2006</v>
      </c>
      <c r="Z34" s="8">
        <f t="shared" si="1"/>
        <v>7</v>
      </c>
      <c r="AA34">
        <f t="shared" si="2"/>
        <v>21</v>
      </c>
      <c r="AB34" s="9">
        <f t="shared" si="3"/>
        <v>2007</v>
      </c>
      <c r="AC34" s="9">
        <f t="shared" si="4"/>
        <v>1</v>
      </c>
      <c r="AD34" s="9">
        <f t="shared" si="5"/>
        <v>11</v>
      </c>
    </row>
    <row r="35" spans="1:30" ht="15.6">
      <c r="A35" s="2" t="s">
        <v>24</v>
      </c>
      <c r="B35" s="2" t="s">
        <v>288</v>
      </c>
      <c r="C35" s="2" t="s">
        <v>331</v>
      </c>
      <c r="D35" s="2" t="s">
        <v>332</v>
      </c>
      <c r="E35" s="2" t="s">
        <v>333</v>
      </c>
      <c r="F35" s="2" t="s">
        <v>334</v>
      </c>
      <c r="G35" s="2" t="s">
        <v>335</v>
      </c>
      <c r="H35" s="2" t="s">
        <v>294</v>
      </c>
      <c r="I35" s="2" t="s">
        <v>31</v>
      </c>
      <c r="J35" s="2" t="s">
        <v>32</v>
      </c>
      <c r="K35" s="2" t="s">
        <v>336</v>
      </c>
      <c r="L35" s="2" t="s">
        <v>337</v>
      </c>
      <c r="M35" s="2" t="s">
        <v>30</v>
      </c>
      <c r="N35" s="2" t="s">
        <v>30</v>
      </c>
      <c r="O35" s="2" t="s">
        <v>338</v>
      </c>
      <c r="P35" s="3">
        <v>0</v>
      </c>
      <c r="Q35" s="2" t="s">
        <v>30</v>
      </c>
      <c r="R35" s="3">
        <v>0</v>
      </c>
      <c r="S35" s="2" t="s">
        <v>30</v>
      </c>
      <c r="T35" s="2" t="s">
        <v>339</v>
      </c>
      <c r="U35" s="3">
        <v>2</v>
      </c>
      <c r="V35" s="2" t="s">
        <v>30</v>
      </c>
      <c r="W35" s="2" t="s">
        <v>30</v>
      </c>
      <c r="X35" s="2" t="s">
        <v>340</v>
      </c>
      <c r="Y35">
        <f t="shared" si="0"/>
        <v>2006</v>
      </c>
      <c r="Z35" s="8">
        <f t="shared" si="1"/>
        <v>4</v>
      </c>
      <c r="AA35">
        <f t="shared" si="2"/>
        <v>3</v>
      </c>
      <c r="AB35" s="9">
        <f t="shared" si="3"/>
        <v>2007</v>
      </c>
      <c r="AC35" s="9">
        <f t="shared" si="4"/>
        <v>1</v>
      </c>
      <c r="AD35" s="9">
        <f t="shared" si="5"/>
        <v>11</v>
      </c>
    </row>
    <row r="36" spans="1:30" ht="15.6">
      <c r="A36" s="2" t="s">
        <v>24</v>
      </c>
      <c r="B36" s="2" t="s">
        <v>288</v>
      </c>
      <c r="C36" s="2" t="s">
        <v>331</v>
      </c>
      <c r="D36" s="2" t="s">
        <v>341</v>
      </c>
      <c r="E36" s="2" t="s">
        <v>342</v>
      </c>
      <c r="F36" s="2" t="s">
        <v>343</v>
      </c>
      <c r="G36" s="2" t="s">
        <v>344</v>
      </c>
      <c r="H36" s="2" t="s">
        <v>294</v>
      </c>
      <c r="I36" s="2" t="s">
        <v>31</v>
      </c>
      <c r="J36" s="2" t="s">
        <v>32</v>
      </c>
      <c r="K36" s="2" t="s">
        <v>345</v>
      </c>
      <c r="L36" s="2" t="s">
        <v>346</v>
      </c>
      <c r="M36" s="2" t="s">
        <v>30</v>
      </c>
      <c r="N36" s="2" t="s">
        <v>30</v>
      </c>
      <c r="O36" s="2" t="s">
        <v>347</v>
      </c>
      <c r="P36" s="3">
        <v>0</v>
      </c>
      <c r="Q36" s="2" t="s">
        <v>30</v>
      </c>
      <c r="R36" s="3">
        <v>0</v>
      </c>
      <c r="S36" s="2" t="s">
        <v>30</v>
      </c>
      <c r="T36" s="2" t="s">
        <v>348</v>
      </c>
      <c r="U36" s="3">
        <v>1</v>
      </c>
      <c r="V36" s="2" t="s">
        <v>30</v>
      </c>
      <c r="W36" s="2" t="s">
        <v>30</v>
      </c>
      <c r="X36" s="2" t="s">
        <v>349</v>
      </c>
      <c r="Y36">
        <f t="shared" si="0"/>
        <v>2006</v>
      </c>
      <c r="Z36" s="8">
        <f t="shared" si="1"/>
        <v>3</v>
      </c>
      <c r="AA36">
        <f t="shared" si="2"/>
        <v>27</v>
      </c>
      <c r="AB36" s="9">
        <f t="shared" si="3"/>
        <v>2007</v>
      </c>
      <c r="AC36" s="9">
        <f t="shared" si="4"/>
        <v>1</v>
      </c>
      <c r="AD36" s="9">
        <f t="shared" si="5"/>
        <v>11</v>
      </c>
    </row>
    <row r="37" spans="1:30" ht="15.6">
      <c r="A37" s="2" t="s">
        <v>24</v>
      </c>
      <c r="B37" s="2" t="s">
        <v>288</v>
      </c>
      <c r="C37" s="2" t="s">
        <v>147</v>
      </c>
      <c r="D37" s="2" t="s">
        <v>350</v>
      </c>
      <c r="E37" s="2" t="s">
        <v>351</v>
      </c>
      <c r="F37" s="2" t="s">
        <v>352</v>
      </c>
      <c r="G37" s="2" t="s">
        <v>353</v>
      </c>
      <c r="H37" s="2" t="s">
        <v>294</v>
      </c>
      <c r="I37" s="2" t="s">
        <v>31</v>
      </c>
      <c r="J37" s="2" t="s">
        <v>32</v>
      </c>
      <c r="K37" s="2" t="s">
        <v>354</v>
      </c>
      <c r="L37" s="2" t="s">
        <v>355</v>
      </c>
      <c r="M37" s="2" t="s">
        <v>30</v>
      </c>
      <c r="N37" s="2" t="s">
        <v>30</v>
      </c>
      <c r="O37" s="2" t="s">
        <v>356</v>
      </c>
      <c r="P37" s="3">
        <v>0</v>
      </c>
      <c r="Q37" s="2" t="s">
        <v>30</v>
      </c>
      <c r="R37" s="3">
        <v>0</v>
      </c>
      <c r="S37" s="2" t="s">
        <v>30</v>
      </c>
      <c r="T37" s="2" t="s">
        <v>357</v>
      </c>
      <c r="U37" s="3">
        <v>1</v>
      </c>
      <c r="V37" s="2" t="s">
        <v>30</v>
      </c>
      <c r="W37" s="2" t="s">
        <v>30</v>
      </c>
      <c r="X37" s="2" t="s">
        <v>358</v>
      </c>
      <c r="Y37">
        <f t="shared" si="0"/>
        <v>2006</v>
      </c>
      <c r="Z37" s="8">
        <f t="shared" si="1"/>
        <v>5</v>
      </c>
      <c r="AA37">
        <f t="shared" si="2"/>
        <v>22</v>
      </c>
      <c r="AB37" s="9">
        <f t="shared" si="3"/>
        <v>2007</v>
      </c>
      <c r="AC37" s="9">
        <f t="shared" si="4"/>
        <v>1</v>
      </c>
      <c r="AD37" s="9">
        <f t="shared" si="5"/>
        <v>11</v>
      </c>
    </row>
    <row r="38" spans="1:30" ht="15.6">
      <c r="A38" s="2" t="s">
        <v>24</v>
      </c>
      <c r="B38" s="2" t="s">
        <v>288</v>
      </c>
      <c r="C38" s="2" t="s">
        <v>137</v>
      </c>
      <c r="D38" s="2" t="s">
        <v>359</v>
      </c>
      <c r="E38" s="2" t="s">
        <v>360</v>
      </c>
      <c r="F38" s="2" t="s">
        <v>361</v>
      </c>
      <c r="G38" s="2" t="s">
        <v>362</v>
      </c>
      <c r="H38" s="2" t="s">
        <v>294</v>
      </c>
      <c r="I38" s="2" t="s">
        <v>31</v>
      </c>
      <c r="J38" s="2" t="s">
        <v>32</v>
      </c>
      <c r="K38" s="2" t="s">
        <v>363</v>
      </c>
      <c r="L38" s="2" t="s">
        <v>364</v>
      </c>
      <c r="M38" s="2" t="s">
        <v>30</v>
      </c>
      <c r="N38" s="2" t="s">
        <v>30</v>
      </c>
      <c r="O38" s="2" t="s">
        <v>365</v>
      </c>
      <c r="P38" s="3">
        <v>0</v>
      </c>
      <c r="Q38" s="2" t="s">
        <v>30</v>
      </c>
      <c r="R38" s="3">
        <v>0</v>
      </c>
      <c r="S38" s="2" t="s">
        <v>30</v>
      </c>
      <c r="T38" s="2" t="s">
        <v>366</v>
      </c>
      <c r="U38" s="3">
        <v>1</v>
      </c>
      <c r="V38" s="2" t="s">
        <v>30</v>
      </c>
      <c r="W38" s="2" t="s">
        <v>30</v>
      </c>
      <c r="X38" s="2" t="s">
        <v>367</v>
      </c>
      <c r="Y38">
        <f t="shared" si="0"/>
        <v>2006</v>
      </c>
      <c r="Z38" s="8">
        <f t="shared" si="1"/>
        <v>5</v>
      </c>
      <c r="AA38">
        <f t="shared" si="2"/>
        <v>12</v>
      </c>
      <c r="AB38" s="9">
        <f t="shared" si="3"/>
        <v>2007</v>
      </c>
      <c r="AC38" s="9">
        <f t="shared" si="4"/>
        <v>1</v>
      </c>
      <c r="AD38" s="9">
        <f t="shared" si="5"/>
        <v>11</v>
      </c>
    </row>
    <row r="39" spans="1:30" ht="15.6">
      <c r="A39" s="2" t="s">
        <v>24</v>
      </c>
      <c r="B39" s="2" t="s">
        <v>288</v>
      </c>
      <c r="C39" s="2" t="s">
        <v>368</v>
      </c>
      <c r="D39" s="2" t="s">
        <v>369</v>
      </c>
      <c r="E39" s="2" t="s">
        <v>370</v>
      </c>
      <c r="F39" s="2" t="s">
        <v>352</v>
      </c>
      <c r="G39" s="2" t="s">
        <v>371</v>
      </c>
      <c r="H39" s="2" t="s">
        <v>294</v>
      </c>
      <c r="I39" s="2" t="s">
        <v>31</v>
      </c>
      <c r="J39" s="2" t="s">
        <v>32</v>
      </c>
      <c r="K39" s="2" t="s">
        <v>372</v>
      </c>
      <c r="L39" s="2" t="s">
        <v>373</v>
      </c>
      <c r="M39" s="2" t="s">
        <v>30</v>
      </c>
      <c r="N39" s="2" t="s">
        <v>30</v>
      </c>
      <c r="O39" s="2" t="s">
        <v>374</v>
      </c>
      <c r="P39" s="3">
        <v>0</v>
      </c>
      <c r="Q39" s="2" t="s">
        <v>30</v>
      </c>
      <c r="R39" s="3">
        <v>0</v>
      </c>
      <c r="S39" s="2" t="s">
        <v>30</v>
      </c>
      <c r="T39" s="2" t="s">
        <v>375</v>
      </c>
      <c r="U39" s="3">
        <v>1</v>
      </c>
      <c r="V39" s="2" t="s">
        <v>30</v>
      </c>
      <c r="W39" s="2" t="s">
        <v>30</v>
      </c>
      <c r="X39" s="2" t="s">
        <v>376</v>
      </c>
      <c r="Y39">
        <f t="shared" si="0"/>
        <v>2006</v>
      </c>
      <c r="Z39" s="8">
        <f t="shared" si="1"/>
        <v>5</v>
      </c>
      <c r="AA39">
        <f t="shared" si="2"/>
        <v>22</v>
      </c>
      <c r="AB39" s="9">
        <f t="shared" si="3"/>
        <v>2007</v>
      </c>
      <c r="AC39" s="9">
        <f t="shared" si="4"/>
        <v>1</v>
      </c>
      <c r="AD39" s="9">
        <f t="shared" si="5"/>
        <v>11</v>
      </c>
    </row>
    <row r="40" spans="1:30" ht="15.6">
      <c r="A40" s="2" t="s">
        <v>24</v>
      </c>
      <c r="B40" s="2" t="s">
        <v>288</v>
      </c>
      <c r="C40" s="2" t="s">
        <v>368</v>
      </c>
      <c r="D40" s="2" t="s">
        <v>377</v>
      </c>
      <c r="E40" s="2" t="s">
        <v>378</v>
      </c>
      <c r="F40" s="2" t="s">
        <v>352</v>
      </c>
      <c r="G40" s="2" t="s">
        <v>379</v>
      </c>
      <c r="H40" s="2" t="s">
        <v>294</v>
      </c>
      <c r="I40" s="2" t="s">
        <v>31</v>
      </c>
      <c r="J40" s="2" t="s">
        <v>32</v>
      </c>
      <c r="K40" s="2" t="s">
        <v>372</v>
      </c>
      <c r="L40" s="2" t="s">
        <v>373</v>
      </c>
      <c r="M40" s="2" t="s">
        <v>30</v>
      </c>
      <c r="N40" s="2" t="s">
        <v>30</v>
      </c>
      <c r="O40" s="2" t="s">
        <v>380</v>
      </c>
      <c r="P40" s="3">
        <v>0</v>
      </c>
      <c r="Q40" s="2" t="s">
        <v>30</v>
      </c>
      <c r="R40" s="3">
        <v>0</v>
      </c>
      <c r="S40" s="2" t="s">
        <v>30</v>
      </c>
      <c r="T40" s="2" t="s">
        <v>381</v>
      </c>
      <c r="U40" s="3">
        <v>1</v>
      </c>
      <c r="V40" s="2" t="s">
        <v>30</v>
      </c>
      <c r="W40" s="2" t="s">
        <v>30</v>
      </c>
      <c r="X40" s="2" t="s">
        <v>382</v>
      </c>
      <c r="Y40">
        <f t="shared" si="0"/>
        <v>2006</v>
      </c>
      <c r="Z40" s="8">
        <f t="shared" si="1"/>
        <v>5</v>
      </c>
      <c r="AA40">
        <f t="shared" si="2"/>
        <v>22</v>
      </c>
      <c r="AB40" s="9">
        <f t="shared" si="3"/>
        <v>2007</v>
      </c>
      <c r="AC40" s="9">
        <f t="shared" si="4"/>
        <v>1</v>
      </c>
      <c r="AD40" s="9">
        <f t="shared" si="5"/>
        <v>11</v>
      </c>
    </row>
    <row r="41" spans="1:30" ht="15.6">
      <c r="A41" s="2" t="s">
        <v>24</v>
      </c>
      <c r="B41" s="2" t="s">
        <v>288</v>
      </c>
      <c r="C41" s="2" t="s">
        <v>383</v>
      </c>
      <c r="D41" s="2" t="s">
        <v>384</v>
      </c>
      <c r="E41" s="2" t="s">
        <v>385</v>
      </c>
      <c r="F41" s="2" t="s">
        <v>386</v>
      </c>
      <c r="G41" s="2" t="s">
        <v>387</v>
      </c>
      <c r="H41" s="2" t="s">
        <v>294</v>
      </c>
      <c r="I41" s="2" t="s">
        <v>31</v>
      </c>
      <c r="J41" s="2" t="s">
        <v>32</v>
      </c>
      <c r="K41" s="2" t="s">
        <v>388</v>
      </c>
      <c r="L41" s="2" t="s">
        <v>389</v>
      </c>
      <c r="M41" s="2" t="s">
        <v>30</v>
      </c>
      <c r="N41" s="2" t="s">
        <v>30</v>
      </c>
      <c r="O41" s="2" t="s">
        <v>390</v>
      </c>
      <c r="P41" s="3">
        <v>0</v>
      </c>
      <c r="Q41" s="2" t="s">
        <v>30</v>
      </c>
      <c r="R41" s="3">
        <v>0</v>
      </c>
      <c r="S41" s="2" t="s">
        <v>30</v>
      </c>
      <c r="T41" s="2" t="s">
        <v>391</v>
      </c>
      <c r="U41" s="3">
        <v>1</v>
      </c>
      <c r="V41" s="2" t="s">
        <v>30</v>
      </c>
      <c r="W41" s="2" t="s">
        <v>30</v>
      </c>
      <c r="X41" s="2" t="s">
        <v>392</v>
      </c>
      <c r="Y41">
        <f t="shared" si="0"/>
        <v>2006</v>
      </c>
      <c r="Z41" s="8">
        <f t="shared" si="1"/>
        <v>4</v>
      </c>
      <c r="AA41">
        <f t="shared" si="2"/>
        <v>24</v>
      </c>
      <c r="AB41" s="9">
        <f t="shared" si="3"/>
        <v>2007</v>
      </c>
      <c r="AC41" s="9">
        <f t="shared" si="4"/>
        <v>1</v>
      </c>
      <c r="AD41" s="9">
        <f t="shared" si="5"/>
        <v>11</v>
      </c>
    </row>
    <row r="42" spans="1:30" ht="15.6">
      <c r="A42" s="2" t="s">
        <v>24</v>
      </c>
      <c r="B42" s="2" t="s">
        <v>288</v>
      </c>
      <c r="C42" s="2" t="s">
        <v>393</v>
      </c>
      <c r="D42" s="2" t="s">
        <v>394</v>
      </c>
      <c r="E42" s="2" t="s">
        <v>395</v>
      </c>
      <c r="F42" s="2" t="s">
        <v>323</v>
      </c>
      <c r="G42" s="2" t="s">
        <v>396</v>
      </c>
      <c r="H42" s="2" t="s">
        <v>294</v>
      </c>
      <c r="I42" s="2" t="s">
        <v>31</v>
      </c>
      <c r="J42" s="2" t="s">
        <v>32</v>
      </c>
      <c r="K42" s="2" t="s">
        <v>397</v>
      </c>
      <c r="L42" s="2" t="s">
        <v>398</v>
      </c>
      <c r="M42" s="2" t="s">
        <v>30</v>
      </c>
      <c r="N42" s="2" t="s">
        <v>30</v>
      </c>
      <c r="O42" s="2" t="s">
        <v>399</v>
      </c>
      <c r="P42" s="3">
        <v>0</v>
      </c>
      <c r="Q42" s="2" t="s">
        <v>30</v>
      </c>
      <c r="R42" s="3">
        <v>1</v>
      </c>
      <c r="S42" s="2" t="s">
        <v>400</v>
      </c>
      <c r="T42" s="2" t="s">
        <v>401</v>
      </c>
      <c r="U42" s="3">
        <v>1</v>
      </c>
      <c r="V42" s="2" t="s">
        <v>30</v>
      </c>
      <c r="W42" s="2" t="s">
        <v>30</v>
      </c>
      <c r="X42" s="2" t="s">
        <v>402</v>
      </c>
      <c r="Y42">
        <f t="shared" si="0"/>
        <v>2006</v>
      </c>
      <c r="Z42" s="8">
        <f t="shared" si="1"/>
        <v>7</v>
      </c>
      <c r="AA42">
        <f t="shared" si="2"/>
        <v>21</v>
      </c>
      <c r="AB42" s="9">
        <f t="shared" si="3"/>
        <v>2007</v>
      </c>
      <c r="AC42" s="9">
        <f t="shared" si="4"/>
        <v>1</v>
      </c>
      <c r="AD42" s="9">
        <f t="shared" si="5"/>
        <v>11</v>
      </c>
    </row>
    <row r="43" spans="1:30" ht="15.6">
      <c r="A43" s="2" t="s">
        <v>24</v>
      </c>
      <c r="B43" s="2" t="s">
        <v>288</v>
      </c>
      <c r="C43" s="2" t="s">
        <v>403</v>
      </c>
      <c r="D43" s="2" t="s">
        <v>404</v>
      </c>
      <c r="E43" s="2" t="s">
        <v>405</v>
      </c>
      <c r="F43" s="2" t="s">
        <v>323</v>
      </c>
      <c r="G43" s="2" t="s">
        <v>406</v>
      </c>
      <c r="H43" s="2" t="s">
        <v>294</v>
      </c>
      <c r="I43" s="2" t="s">
        <v>31</v>
      </c>
      <c r="J43" s="2" t="s">
        <v>32</v>
      </c>
      <c r="K43" s="2" t="s">
        <v>407</v>
      </c>
      <c r="L43" s="2" t="s">
        <v>408</v>
      </c>
      <c r="M43" s="2" t="s">
        <v>30</v>
      </c>
      <c r="N43" s="2" t="s">
        <v>30</v>
      </c>
      <c r="O43" s="2" t="s">
        <v>409</v>
      </c>
      <c r="P43" s="3">
        <v>0</v>
      </c>
      <c r="Q43" s="2" t="s">
        <v>30</v>
      </c>
      <c r="R43" s="3">
        <v>0</v>
      </c>
      <c r="S43" s="2" t="s">
        <v>30</v>
      </c>
      <c r="T43" s="2" t="s">
        <v>410</v>
      </c>
      <c r="U43" s="3">
        <v>1</v>
      </c>
      <c r="V43" s="2" t="s">
        <v>30</v>
      </c>
      <c r="W43" s="2" t="s">
        <v>30</v>
      </c>
      <c r="X43" s="2" t="s">
        <v>411</v>
      </c>
      <c r="Y43">
        <f t="shared" si="0"/>
        <v>2006</v>
      </c>
      <c r="Z43" s="8">
        <f t="shared" si="1"/>
        <v>7</v>
      </c>
      <c r="AA43">
        <f t="shared" si="2"/>
        <v>21</v>
      </c>
      <c r="AB43" s="9">
        <f t="shared" si="3"/>
        <v>2007</v>
      </c>
      <c r="AC43" s="9">
        <f t="shared" si="4"/>
        <v>1</v>
      </c>
      <c r="AD43" s="9">
        <f t="shared" si="5"/>
        <v>11</v>
      </c>
    </row>
    <row r="44" spans="1:30" ht="15.6">
      <c r="A44" s="2" t="s">
        <v>24</v>
      </c>
      <c r="B44" s="2" t="s">
        <v>288</v>
      </c>
      <c r="C44" s="2" t="s">
        <v>412</v>
      </c>
      <c r="D44" s="2" t="s">
        <v>413</v>
      </c>
      <c r="E44" s="2" t="s">
        <v>414</v>
      </c>
      <c r="F44" s="2" t="s">
        <v>292</v>
      </c>
      <c r="G44" s="2" t="s">
        <v>415</v>
      </c>
      <c r="H44" s="2" t="s">
        <v>294</v>
      </c>
      <c r="I44" s="2" t="s">
        <v>31</v>
      </c>
      <c r="J44" s="2" t="s">
        <v>32</v>
      </c>
      <c r="K44" s="2" t="s">
        <v>416</v>
      </c>
      <c r="L44" s="2" t="s">
        <v>417</v>
      </c>
      <c r="M44" s="2" t="s">
        <v>30</v>
      </c>
      <c r="N44" s="2" t="s">
        <v>30</v>
      </c>
      <c r="O44" s="2" t="s">
        <v>418</v>
      </c>
      <c r="P44" s="3">
        <v>0</v>
      </c>
      <c r="Q44" s="2" t="s">
        <v>30</v>
      </c>
      <c r="R44" s="3">
        <v>2</v>
      </c>
      <c r="S44" s="2" t="s">
        <v>419</v>
      </c>
      <c r="T44" s="2" t="s">
        <v>420</v>
      </c>
      <c r="U44" s="3">
        <v>1</v>
      </c>
      <c r="V44" s="2" t="s">
        <v>30</v>
      </c>
      <c r="W44" s="2" t="s">
        <v>30</v>
      </c>
      <c r="X44" s="2" t="s">
        <v>421</v>
      </c>
      <c r="Y44">
        <f t="shared" si="0"/>
        <v>2006</v>
      </c>
      <c r="Z44" s="8">
        <f t="shared" si="1"/>
        <v>7</v>
      </c>
      <c r="AA44">
        <f t="shared" si="2"/>
        <v>7</v>
      </c>
      <c r="AB44" s="9">
        <f t="shared" si="3"/>
        <v>2007</v>
      </c>
      <c r="AC44" s="9">
        <f t="shared" si="4"/>
        <v>1</v>
      </c>
      <c r="AD44" s="9">
        <f t="shared" si="5"/>
        <v>11</v>
      </c>
    </row>
    <row r="45" spans="1:30" ht="15.6">
      <c r="A45" s="2" t="s">
        <v>24</v>
      </c>
      <c r="B45" s="2" t="s">
        <v>25</v>
      </c>
      <c r="C45" s="2" t="s">
        <v>147</v>
      </c>
      <c r="D45" s="2" t="s">
        <v>422</v>
      </c>
      <c r="E45" s="2" t="s">
        <v>423</v>
      </c>
      <c r="F45" s="2" t="s">
        <v>424</v>
      </c>
      <c r="G45" s="2" t="s">
        <v>425</v>
      </c>
      <c r="H45" s="2" t="s">
        <v>294</v>
      </c>
      <c r="I45" s="2" t="s">
        <v>31</v>
      </c>
      <c r="J45" s="2" t="s">
        <v>32</v>
      </c>
      <c r="K45" s="2" t="s">
        <v>426</v>
      </c>
      <c r="L45" s="2" t="s">
        <v>427</v>
      </c>
      <c r="M45" s="2" t="s">
        <v>30</v>
      </c>
      <c r="N45" s="2" t="s">
        <v>30</v>
      </c>
      <c r="O45" s="2" t="s">
        <v>428</v>
      </c>
      <c r="P45" s="3">
        <v>0</v>
      </c>
      <c r="Q45" s="2" t="s">
        <v>30</v>
      </c>
      <c r="R45" s="3">
        <v>2</v>
      </c>
      <c r="S45" s="2" t="s">
        <v>429</v>
      </c>
      <c r="T45" s="2" t="s">
        <v>430</v>
      </c>
      <c r="U45" s="3">
        <v>2</v>
      </c>
      <c r="V45" s="2" t="s">
        <v>30</v>
      </c>
      <c r="W45" s="2" t="s">
        <v>30</v>
      </c>
      <c r="X45" s="2" t="s">
        <v>431</v>
      </c>
      <c r="Y45">
        <f t="shared" si="0"/>
        <v>2005</v>
      </c>
      <c r="Z45" s="8">
        <f t="shared" si="1"/>
        <v>3</v>
      </c>
      <c r="AA45">
        <f t="shared" si="2"/>
        <v>25</v>
      </c>
      <c r="AB45" s="9">
        <f t="shared" si="3"/>
        <v>2007</v>
      </c>
      <c r="AC45" s="9">
        <f t="shared" si="4"/>
        <v>1</v>
      </c>
      <c r="AD45" s="9">
        <f t="shared" si="5"/>
        <v>11</v>
      </c>
    </row>
    <row r="46" spans="1:30" ht="15.6">
      <c r="A46" s="2" t="s">
        <v>24</v>
      </c>
      <c r="B46" s="2" t="s">
        <v>25</v>
      </c>
      <c r="C46" s="2" t="s">
        <v>432</v>
      </c>
      <c r="D46" s="2" t="s">
        <v>433</v>
      </c>
      <c r="E46" s="2" t="s">
        <v>434</v>
      </c>
      <c r="F46" s="2" t="s">
        <v>435</v>
      </c>
      <c r="G46" s="2" t="s">
        <v>436</v>
      </c>
      <c r="H46" s="2" t="s">
        <v>294</v>
      </c>
      <c r="I46" s="2" t="s">
        <v>31</v>
      </c>
      <c r="J46" s="2" t="s">
        <v>32</v>
      </c>
      <c r="K46" s="2" t="s">
        <v>437</v>
      </c>
      <c r="L46" s="2" t="s">
        <v>438</v>
      </c>
      <c r="M46" s="2" t="s">
        <v>30</v>
      </c>
      <c r="N46" s="2" t="s">
        <v>30</v>
      </c>
      <c r="O46" s="2" t="s">
        <v>428</v>
      </c>
      <c r="P46" s="3">
        <v>0</v>
      </c>
      <c r="Q46" s="2" t="s">
        <v>30</v>
      </c>
      <c r="R46" s="3">
        <v>0</v>
      </c>
      <c r="S46" s="2" t="s">
        <v>30</v>
      </c>
      <c r="T46" s="2" t="s">
        <v>439</v>
      </c>
      <c r="U46" s="3">
        <v>1</v>
      </c>
      <c r="V46" s="2" t="s">
        <v>30</v>
      </c>
      <c r="W46" s="2" t="s">
        <v>30</v>
      </c>
      <c r="X46" s="2" t="s">
        <v>440</v>
      </c>
      <c r="Y46">
        <f t="shared" si="0"/>
        <v>2005</v>
      </c>
      <c r="Z46" s="8">
        <f t="shared" si="1"/>
        <v>11</v>
      </c>
      <c r="AA46">
        <f t="shared" si="2"/>
        <v>4</v>
      </c>
      <c r="AB46" s="9">
        <f t="shared" si="3"/>
        <v>2007</v>
      </c>
      <c r="AC46" s="9">
        <f t="shared" si="4"/>
        <v>1</v>
      </c>
      <c r="AD46" s="9">
        <f t="shared" si="5"/>
        <v>11</v>
      </c>
    </row>
    <row r="47" spans="1:30" ht="15.6">
      <c r="A47" s="2" t="s">
        <v>24</v>
      </c>
      <c r="B47" s="2" t="s">
        <v>25</v>
      </c>
      <c r="C47" s="2" t="s">
        <v>441</v>
      </c>
      <c r="D47" s="2" t="s">
        <v>442</v>
      </c>
      <c r="E47" s="2" t="s">
        <v>443</v>
      </c>
      <c r="F47" s="2" t="s">
        <v>444</v>
      </c>
      <c r="G47" s="2" t="s">
        <v>445</v>
      </c>
      <c r="H47" s="2" t="s">
        <v>294</v>
      </c>
      <c r="I47" s="2" t="s">
        <v>31</v>
      </c>
      <c r="J47" s="2" t="s">
        <v>32</v>
      </c>
      <c r="K47" s="2" t="s">
        <v>446</v>
      </c>
      <c r="L47" s="2" t="s">
        <v>447</v>
      </c>
      <c r="M47" s="2" t="s">
        <v>30</v>
      </c>
      <c r="N47" s="2" t="s">
        <v>30</v>
      </c>
      <c r="O47" s="2" t="s">
        <v>448</v>
      </c>
      <c r="P47" s="3">
        <v>0</v>
      </c>
      <c r="Q47" s="2" t="s">
        <v>30</v>
      </c>
      <c r="R47" s="3">
        <v>0</v>
      </c>
      <c r="S47" s="2" t="s">
        <v>30</v>
      </c>
      <c r="T47" s="2" t="s">
        <v>449</v>
      </c>
      <c r="U47" s="3">
        <v>1</v>
      </c>
      <c r="V47" s="2" t="s">
        <v>30</v>
      </c>
      <c r="W47" s="2" t="s">
        <v>30</v>
      </c>
      <c r="X47" s="2" t="s">
        <v>450</v>
      </c>
      <c r="Y47">
        <f t="shared" si="0"/>
        <v>2005</v>
      </c>
      <c r="Z47" s="8">
        <f t="shared" si="1"/>
        <v>7</v>
      </c>
      <c r="AA47">
        <f t="shared" si="2"/>
        <v>29</v>
      </c>
      <c r="AB47" s="9">
        <f t="shared" si="3"/>
        <v>2007</v>
      </c>
      <c r="AC47" s="9">
        <f t="shared" si="4"/>
        <v>1</v>
      </c>
      <c r="AD47" s="9">
        <f t="shared" si="5"/>
        <v>11</v>
      </c>
    </row>
    <row r="48" spans="1:30" ht="15.6">
      <c r="A48" s="2" t="s">
        <v>24</v>
      </c>
      <c r="B48" s="2" t="s">
        <v>25</v>
      </c>
      <c r="C48" s="2" t="s">
        <v>451</v>
      </c>
      <c r="D48" s="2" t="s">
        <v>452</v>
      </c>
      <c r="E48" s="2" t="s">
        <v>453</v>
      </c>
      <c r="F48" s="2" t="s">
        <v>454</v>
      </c>
      <c r="G48" s="2" t="s">
        <v>455</v>
      </c>
      <c r="H48" s="2" t="s">
        <v>294</v>
      </c>
      <c r="I48" s="2" t="s">
        <v>31</v>
      </c>
      <c r="J48" s="2" t="s">
        <v>32</v>
      </c>
      <c r="K48" s="2" t="s">
        <v>456</v>
      </c>
      <c r="L48" s="2" t="s">
        <v>457</v>
      </c>
      <c r="M48" s="2" t="s">
        <v>30</v>
      </c>
      <c r="N48" s="2" t="s">
        <v>30</v>
      </c>
      <c r="O48" s="2" t="s">
        <v>448</v>
      </c>
      <c r="P48" s="3">
        <v>0</v>
      </c>
      <c r="Q48" s="2" t="s">
        <v>30</v>
      </c>
      <c r="R48" s="3">
        <v>2</v>
      </c>
      <c r="S48" s="2" t="s">
        <v>458</v>
      </c>
      <c r="T48" s="2" t="s">
        <v>459</v>
      </c>
      <c r="U48" s="3">
        <v>1</v>
      </c>
      <c r="V48" s="2" t="s">
        <v>30</v>
      </c>
      <c r="W48" s="2" t="s">
        <v>30</v>
      </c>
      <c r="X48" s="2" t="s">
        <v>460</v>
      </c>
      <c r="Y48">
        <f t="shared" si="0"/>
        <v>2006</v>
      </c>
      <c r="Z48" s="8">
        <f t="shared" si="1"/>
        <v>2</v>
      </c>
      <c r="AA48">
        <f t="shared" si="2"/>
        <v>17</v>
      </c>
      <c r="AB48" s="9">
        <f t="shared" si="3"/>
        <v>2007</v>
      </c>
      <c r="AC48" s="9">
        <f t="shared" si="4"/>
        <v>1</v>
      </c>
      <c r="AD48" s="9">
        <f t="shared" si="5"/>
        <v>11</v>
      </c>
    </row>
    <row r="49" spans="1:30" ht="15.6">
      <c r="A49" s="2" t="s">
        <v>24</v>
      </c>
      <c r="B49" s="2" t="s">
        <v>288</v>
      </c>
      <c r="C49" s="2" t="s">
        <v>461</v>
      </c>
      <c r="D49" s="2" t="s">
        <v>462</v>
      </c>
      <c r="E49" s="2" t="s">
        <v>463</v>
      </c>
      <c r="F49" s="2" t="s">
        <v>464</v>
      </c>
      <c r="G49" s="2" t="s">
        <v>465</v>
      </c>
      <c r="H49" s="2" t="s">
        <v>466</v>
      </c>
      <c r="I49" s="2" t="s">
        <v>31</v>
      </c>
      <c r="J49" s="2" t="s">
        <v>32</v>
      </c>
      <c r="K49" s="2" t="s">
        <v>467</v>
      </c>
      <c r="L49" s="2" t="s">
        <v>468</v>
      </c>
      <c r="M49" s="2" t="s">
        <v>30</v>
      </c>
      <c r="N49" s="2" t="s">
        <v>30</v>
      </c>
      <c r="O49" s="2" t="s">
        <v>469</v>
      </c>
      <c r="P49" s="3">
        <v>0</v>
      </c>
      <c r="Q49" s="2" t="s">
        <v>30</v>
      </c>
      <c r="R49" s="3">
        <v>0</v>
      </c>
      <c r="S49" s="2" t="s">
        <v>30</v>
      </c>
      <c r="T49" s="2" t="s">
        <v>470</v>
      </c>
      <c r="U49" s="3">
        <v>2</v>
      </c>
      <c r="V49" s="2" t="s">
        <v>30</v>
      </c>
      <c r="W49" s="2" t="s">
        <v>30</v>
      </c>
      <c r="X49" s="2" t="s">
        <v>471</v>
      </c>
      <c r="Y49">
        <f t="shared" si="0"/>
        <v>2006</v>
      </c>
      <c r="Z49" s="8">
        <f t="shared" si="1"/>
        <v>4</v>
      </c>
      <c r="AA49">
        <f t="shared" si="2"/>
        <v>17</v>
      </c>
      <c r="AB49" s="9">
        <f t="shared" si="3"/>
        <v>2007</v>
      </c>
      <c r="AC49" s="9">
        <f t="shared" si="4"/>
        <v>1</v>
      </c>
      <c r="AD49" s="9">
        <f t="shared" si="5"/>
        <v>1</v>
      </c>
    </row>
    <row r="50" spans="1:30" ht="15.6">
      <c r="A50" s="2" t="s">
        <v>24</v>
      </c>
      <c r="B50" s="2" t="s">
        <v>288</v>
      </c>
      <c r="C50" s="2" t="s">
        <v>432</v>
      </c>
      <c r="D50" s="2" t="s">
        <v>472</v>
      </c>
      <c r="E50" s="2" t="s">
        <v>473</v>
      </c>
      <c r="F50" s="2" t="s">
        <v>386</v>
      </c>
      <c r="G50" s="2" t="s">
        <v>474</v>
      </c>
      <c r="H50" s="2" t="s">
        <v>466</v>
      </c>
      <c r="I50" s="2" t="s">
        <v>31</v>
      </c>
      <c r="J50" s="2" t="s">
        <v>32</v>
      </c>
      <c r="K50" s="2" t="s">
        <v>475</v>
      </c>
      <c r="L50" s="2" t="s">
        <v>476</v>
      </c>
      <c r="M50" s="2" t="s">
        <v>30</v>
      </c>
      <c r="N50" s="2" t="s">
        <v>30</v>
      </c>
      <c r="O50" s="2" t="s">
        <v>477</v>
      </c>
      <c r="P50" s="3">
        <v>0</v>
      </c>
      <c r="Q50" s="2" t="s">
        <v>30</v>
      </c>
      <c r="R50" s="3">
        <v>0</v>
      </c>
      <c r="S50" s="2" t="s">
        <v>30</v>
      </c>
      <c r="T50" s="2" t="s">
        <v>478</v>
      </c>
      <c r="U50" s="3">
        <v>1</v>
      </c>
      <c r="V50" s="2" t="s">
        <v>30</v>
      </c>
      <c r="W50" s="2" t="s">
        <v>30</v>
      </c>
      <c r="X50" s="2" t="s">
        <v>479</v>
      </c>
      <c r="Y50">
        <f t="shared" si="0"/>
        <v>2006</v>
      </c>
      <c r="Z50" s="8">
        <f t="shared" si="1"/>
        <v>4</v>
      </c>
      <c r="AA50">
        <f t="shared" si="2"/>
        <v>24</v>
      </c>
      <c r="AB50" s="9">
        <f t="shared" si="3"/>
        <v>2007</v>
      </c>
      <c r="AC50" s="9">
        <f t="shared" si="4"/>
        <v>1</v>
      </c>
      <c r="AD50" s="9">
        <f t="shared" si="5"/>
        <v>1</v>
      </c>
    </row>
    <row r="51" spans="1:30" ht="15.6">
      <c r="A51" s="2" t="s">
        <v>24</v>
      </c>
      <c r="B51" s="2" t="s">
        <v>288</v>
      </c>
      <c r="C51" s="2" t="s">
        <v>331</v>
      </c>
      <c r="D51" s="2" t="s">
        <v>480</v>
      </c>
      <c r="E51" s="2" t="s">
        <v>481</v>
      </c>
      <c r="F51" s="2" t="s">
        <v>386</v>
      </c>
      <c r="G51" s="2" t="s">
        <v>482</v>
      </c>
      <c r="H51" s="2" t="s">
        <v>466</v>
      </c>
      <c r="I51" s="2" t="s">
        <v>31</v>
      </c>
      <c r="J51" s="2" t="s">
        <v>32</v>
      </c>
      <c r="K51" s="2" t="s">
        <v>483</v>
      </c>
      <c r="L51" s="2" t="s">
        <v>484</v>
      </c>
      <c r="M51" s="2" t="s">
        <v>30</v>
      </c>
      <c r="N51" s="2" t="s">
        <v>30</v>
      </c>
      <c r="O51" s="2" t="s">
        <v>485</v>
      </c>
      <c r="P51" s="3">
        <v>0</v>
      </c>
      <c r="Q51" s="2" t="s">
        <v>30</v>
      </c>
      <c r="R51" s="3">
        <v>0</v>
      </c>
      <c r="S51" s="2" t="s">
        <v>30</v>
      </c>
      <c r="T51" s="2" t="s">
        <v>486</v>
      </c>
      <c r="U51" s="3">
        <v>2</v>
      </c>
      <c r="V51" s="2" t="s">
        <v>30</v>
      </c>
      <c r="W51" s="2" t="s">
        <v>30</v>
      </c>
      <c r="X51" s="2" t="s">
        <v>487</v>
      </c>
      <c r="Y51">
        <f t="shared" si="0"/>
        <v>2006</v>
      </c>
      <c r="Z51" s="8">
        <f t="shared" si="1"/>
        <v>4</v>
      </c>
      <c r="AA51">
        <f t="shared" si="2"/>
        <v>24</v>
      </c>
      <c r="AB51" s="9">
        <f t="shared" si="3"/>
        <v>2007</v>
      </c>
      <c r="AC51" s="9">
        <f t="shared" si="4"/>
        <v>1</v>
      </c>
      <c r="AD51" s="9">
        <f t="shared" si="5"/>
        <v>1</v>
      </c>
    </row>
    <row r="52" spans="1:30" ht="15.6">
      <c r="A52" s="2" t="s">
        <v>24</v>
      </c>
      <c r="B52" s="2" t="s">
        <v>288</v>
      </c>
      <c r="C52" s="2" t="s">
        <v>147</v>
      </c>
      <c r="D52" s="2" t="s">
        <v>488</v>
      </c>
      <c r="E52" s="2" t="s">
        <v>489</v>
      </c>
      <c r="F52" s="2" t="s">
        <v>386</v>
      </c>
      <c r="G52" s="2" t="s">
        <v>490</v>
      </c>
      <c r="H52" s="2" t="s">
        <v>466</v>
      </c>
      <c r="I52" s="2" t="s">
        <v>31</v>
      </c>
      <c r="J52" s="2" t="s">
        <v>32</v>
      </c>
      <c r="K52" s="2" t="s">
        <v>491</v>
      </c>
      <c r="L52" s="2" t="s">
        <v>492</v>
      </c>
      <c r="M52" s="2" t="s">
        <v>30</v>
      </c>
      <c r="N52" s="2" t="s">
        <v>30</v>
      </c>
      <c r="O52" s="2" t="s">
        <v>485</v>
      </c>
      <c r="P52" s="3">
        <v>0</v>
      </c>
      <c r="Q52" s="2" t="s">
        <v>30</v>
      </c>
      <c r="R52" s="3">
        <v>1</v>
      </c>
      <c r="S52" s="2" t="s">
        <v>493</v>
      </c>
      <c r="T52" s="2" t="s">
        <v>494</v>
      </c>
      <c r="U52" s="3">
        <v>1</v>
      </c>
      <c r="V52" s="2" t="s">
        <v>30</v>
      </c>
      <c r="W52" s="2" t="s">
        <v>30</v>
      </c>
      <c r="X52" s="2" t="s">
        <v>495</v>
      </c>
      <c r="Y52">
        <f t="shared" si="0"/>
        <v>2006</v>
      </c>
      <c r="Z52" s="8">
        <f t="shared" si="1"/>
        <v>4</v>
      </c>
      <c r="AA52">
        <f t="shared" si="2"/>
        <v>24</v>
      </c>
      <c r="AB52" s="9">
        <f t="shared" si="3"/>
        <v>2007</v>
      </c>
      <c r="AC52" s="9">
        <f t="shared" si="4"/>
        <v>1</v>
      </c>
      <c r="AD52" s="9">
        <f t="shared" si="5"/>
        <v>1</v>
      </c>
    </row>
    <row r="53" spans="1:30" ht="15.6">
      <c r="A53" s="2" t="s">
        <v>24</v>
      </c>
      <c r="B53" s="2" t="s">
        <v>288</v>
      </c>
      <c r="C53" s="2" t="s">
        <v>147</v>
      </c>
      <c r="D53" s="2" t="s">
        <v>496</v>
      </c>
      <c r="E53" s="2" t="s">
        <v>497</v>
      </c>
      <c r="F53" s="2" t="s">
        <v>386</v>
      </c>
      <c r="G53" s="2" t="s">
        <v>498</v>
      </c>
      <c r="H53" s="2" t="s">
        <v>466</v>
      </c>
      <c r="I53" s="2" t="s">
        <v>31</v>
      </c>
      <c r="J53" s="2" t="s">
        <v>32</v>
      </c>
      <c r="K53" s="2" t="s">
        <v>499</v>
      </c>
      <c r="L53" s="2" t="s">
        <v>500</v>
      </c>
      <c r="M53" s="2" t="s">
        <v>30</v>
      </c>
      <c r="N53" s="2" t="s">
        <v>30</v>
      </c>
      <c r="O53" s="2" t="s">
        <v>501</v>
      </c>
      <c r="P53" s="3">
        <v>0</v>
      </c>
      <c r="Q53" s="2" t="s">
        <v>30</v>
      </c>
      <c r="R53" s="3">
        <v>0</v>
      </c>
      <c r="S53" s="2" t="s">
        <v>30</v>
      </c>
      <c r="T53" s="2" t="s">
        <v>502</v>
      </c>
      <c r="U53" s="3">
        <v>5</v>
      </c>
      <c r="V53" s="2" t="s">
        <v>30</v>
      </c>
      <c r="W53" s="2" t="s">
        <v>30</v>
      </c>
      <c r="X53" s="2" t="s">
        <v>503</v>
      </c>
      <c r="Y53">
        <f t="shared" si="0"/>
        <v>2006</v>
      </c>
      <c r="Z53" s="8">
        <f t="shared" si="1"/>
        <v>4</v>
      </c>
      <c r="AA53">
        <f t="shared" si="2"/>
        <v>24</v>
      </c>
      <c r="AB53" s="9">
        <f t="shared" si="3"/>
        <v>2007</v>
      </c>
      <c r="AC53" s="9">
        <f t="shared" si="4"/>
        <v>1</v>
      </c>
      <c r="AD53" s="9">
        <f t="shared" si="5"/>
        <v>1</v>
      </c>
    </row>
    <row r="54" spans="1:30" ht="15.6">
      <c r="A54" s="2" t="s">
        <v>24</v>
      </c>
      <c r="B54" s="2" t="s">
        <v>288</v>
      </c>
      <c r="C54" s="2" t="s">
        <v>504</v>
      </c>
      <c r="D54" s="2" t="s">
        <v>505</v>
      </c>
      <c r="E54" s="2" t="s">
        <v>506</v>
      </c>
      <c r="F54" s="2" t="s">
        <v>312</v>
      </c>
      <c r="G54" s="2" t="s">
        <v>507</v>
      </c>
      <c r="H54" s="2" t="s">
        <v>466</v>
      </c>
      <c r="I54" s="2" t="s">
        <v>31</v>
      </c>
      <c r="J54" s="2" t="s">
        <v>32</v>
      </c>
      <c r="K54" s="2" t="s">
        <v>508</v>
      </c>
      <c r="L54" s="2" t="s">
        <v>509</v>
      </c>
      <c r="M54" s="2" t="s">
        <v>30</v>
      </c>
      <c r="N54" s="2" t="s">
        <v>30</v>
      </c>
      <c r="O54" s="2" t="s">
        <v>510</v>
      </c>
      <c r="P54" s="3">
        <v>0</v>
      </c>
      <c r="Q54" s="2" t="s">
        <v>30</v>
      </c>
      <c r="R54" s="3">
        <v>3</v>
      </c>
      <c r="S54" s="2" t="s">
        <v>511</v>
      </c>
      <c r="T54" s="2" t="s">
        <v>512</v>
      </c>
      <c r="U54" s="3">
        <v>1</v>
      </c>
      <c r="V54" s="2" t="s">
        <v>30</v>
      </c>
      <c r="W54" s="2" t="s">
        <v>30</v>
      </c>
      <c r="X54" s="2" t="s">
        <v>513</v>
      </c>
      <c r="Y54">
        <f t="shared" si="0"/>
        <v>2006</v>
      </c>
      <c r="Z54" s="8">
        <f t="shared" si="1"/>
        <v>6</v>
      </c>
      <c r="AA54">
        <f t="shared" si="2"/>
        <v>9</v>
      </c>
      <c r="AB54" s="9">
        <f t="shared" si="3"/>
        <v>2007</v>
      </c>
      <c r="AC54" s="9">
        <f t="shared" si="4"/>
        <v>1</v>
      </c>
      <c r="AD54" s="9">
        <f t="shared" si="5"/>
        <v>1</v>
      </c>
    </row>
    <row r="55" spans="1:30" ht="15.6">
      <c r="A55" s="2" t="s">
        <v>24</v>
      </c>
      <c r="B55" s="2" t="s">
        <v>25</v>
      </c>
      <c r="C55" s="2" t="s">
        <v>514</v>
      </c>
      <c r="D55" s="2" t="s">
        <v>515</v>
      </c>
      <c r="E55" s="2" t="s">
        <v>516</v>
      </c>
      <c r="F55" s="2" t="s">
        <v>517</v>
      </c>
      <c r="G55" s="2" t="s">
        <v>30</v>
      </c>
      <c r="H55" s="2" t="s">
        <v>30</v>
      </c>
      <c r="I55" s="2" t="s">
        <v>31</v>
      </c>
      <c r="J55" s="2" t="s">
        <v>32</v>
      </c>
      <c r="K55" s="2" t="s">
        <v>518</v>
      </c>
      <c r="L55" s="2" t="s">
        <v>519</v>
      </c>
      <c r="M55" s="2" t="s">
        <v>30</v>
      </c>
      <c r="N55" s="2" t="s">
        <v>30</v>
      </c>
      <c r="O55" s="2" t="s">
        <v>520</v>
      </c>
      <c r="P55" s="3">
        <v>3</v>
      </c>
      <c r="Q55" s="2" t="s">
        <v>521</v>
      </c>
      <c r="R55" s="3">
        <v>1</v>
      </c>
      <c r="S55" s="2" t="s">
        <v>522</v>
      </c>
      <c r="T55" s="2" t="s">
        <v>523</v>
      </c>
      <c r="U55" s="3">
        <v>1</v>
      </c>
      <c r="V55" s="2" t="s">
        <v>30</v>
      </c>
      <c r="W55" s="2" t="s">
        <v>30</v>
      </c>
      <c r="X55" s="2" t="s">
        <v>524</v>
      </c>
      <c r="Y55">
        <f t="shared" si="0"/>
        <v>2005</v>
      </c>
      <c r="Z55" s="8">
        <f t="shared" si="1"/>
        <v>6</v>
      </c>
      <c r="AA55">
        <f t="shared" si="2"/>
        <v>17</v>
      </c>
      <c r="AB55" s="9">
        <f t="shared" si="3"/>
        <v>0</v>
      </c>
      <c r="AC55" s="9">
        <f t="shared" si="4"/>
        <v>0</v>
      </c>
      <c r="AD55" s="9">
        <f t="shared" si="5"/>
        <v>0</v>
      </c>
    </row>
    <row r="56" spans="1:30" ht="15.6">
      <c r="A56" s="2" t="s">
        <v>24</v>
      </c>
      <c r="B56" s="2" t="s">
        <v>25</v>
      </c>
      <c r="C56" s="2" t="s">
        <v>525</v>
      </c>
      <c r="D56" s="2" t="s">
        <v>526</v>
      </c>
      <c r="E56" s="2" t="s">
        <v>527</v>
      </c>
      <c r="F56" s="2" t="s">
        <v>528</v>
      </c>
      <c r="G56" s="2" t="s">
        <v>30</v>
      </c>
      <c r="H56" s="2" t="s">
        <v>30</v>
      </c>
      <c r="I56" s="2" t="s">
        <v>31</v>
      </c>
      <c r="J56" s="2" t="s">
        <v>32</v>
      </c>
      <c r="K56" s="2" t="s">
        <v>529</v>
      </c>
      <c r="L56" s="2" t="s">
        <v>530</v>
      </c>
      <c r="M56" s="2" t="s">
        <v>30</v>
      </c>
      <c r="N56" s="2" t="s">
        <v>30</v>
      </c>
      <c r="O56" s="2" t="s">
        <v>531</v>
      </c>
      <c r="P56" s="3">
        <v>4</v>
      </c>
      <c r="Q56" s="2" t="s">
        <v>532</v>
      </c>
      <c r="R56" s="3">
        <v>6</v>
      </c>
      <c r="S56" s="2" t="s">
        <v>533</v>
      </c>
      <c r="T56" s="2" t="s">
        <v>534</v>
      </c>
      <c r="U56" s="3">
        <v>1</v>
      </c>
      <c r="V56" s="2" t="s">
        <v>30</v>
      </c>
      <c r="W56" s="2" t="s">
        <v>30</v>
      </c>
      <c r="X56" s="2" t="s">
        <v>535</v>
      </c>
      <c r="Y56">
        <f t="shared" si="0"/>
        <v>2005</v>
      </c>
      <c r="Z56" s="8">
        <f t="shared" si="1"/>
        <v>6</v>
      </c>
      <c r="AA56">
        <f t="shared" si="2"/>
        <v>24</v>
      </c>
      <c r="AB56" s="9">
        <f t="shared" si="3"/>
        <v>0</v>
      </c>
      <c r="AC56" s="9">
        <f t="shared" si="4"/>
        <v>0</v>
      </c>
      <c r="AD56" s="9">
        <f t="shared" si="5"/>
        <v>0</v>
      </c>
    </row>
    <row r="57" spans="1:30" ht="15.6">
      <c r="A57" s="2" t="s">
        <v>24</v>
      </c>
      <c r="B57" s="2" t="s">
        <v>25</v>
      </c>
      <c r="C57" s="2" t="s">
        <v>536</v>
      </c>
      <c r="D57" s="2" t="s">
        <v>537</v>
      </c>
      <c r="E57" s="2" t="s">
        <v>538</v>
      </c>
      <c r="F57" s="2" t="s">
        <v>517</v>
      </c>
      <c r="G57" s="2" t="s">
        <v>30</v>
      </c>
      <c r="H57" s="2" t="s">
        <v>30</v>
      </c>
      <c r="I57" s="2" t="s">
        <v>31</v>
      </c>
      <c r="J57" s="2" t="s">
        <v>32</v>
      </c>
      <c r="K57" s="2" t="s">
        <v>539</v>
      </c>
      <c r="L57" s="2" t="s">
        <v>540</v>
      </c>
      <c r="M57" s="2" t="s">
        <v>30</v>
      </c>
      <c r="N57" s="2" t="s">
        <v>30</v>
      </c>
      <c r="O57" s="2" t="s">
        <v>541</v>
      </c>
      <c r="P57" s="3">
        <v>0</v>
      </c>
      <c r="Q57" s="2" t="s">
        <v>30</v>
      </c>
      <c r="R57" s="3">
        <v>0</v>
      </c>
      <c r="S57" s="2" t="s">
        <v>30</v>
      </c>
      <c r="T57" s="2" t="s">
        <v>542</v>
      </c>
      <c r="U57" s="3">
        <v>1</v>
      </c>
      <c r="V57" s="2" t="s">
        <v>30</v>
      </c>
      <c r="W57" s="2" t="s">
        <v>30</v>
      </c>
      <c r="X57" s="2" t="s">
        <v>543</v>
      </c>
      <c r="Y57">
        <f t="shared" si="0"/>
        <v>2005</v>
      </c>
      <c r="Z57" s="8">
        <f t="shared" si="1"/>
        <v>6</v>
      </c>
      <c r="AA57">
        <f t="shared" si="2"/>
        <v>17</v>
      </c>
      <c r="AB57" s="9">
        <f t="shared" si="3"/>
        <v>0</v>
      </c>
      <c r="AC57" s="9">
        <f t="shared" si="4"/>
        <v>0</v>
      </c>
      <c r="AD57" s="9">
        <f t="shared" si="5"/>
        <v>0</v>
      </c>
    </row>
    <row r="58" spans="1:30" ht="15.6">
      <c r="A58" s="2" t="s">
        <v>24</v>
      </c>
      <c r="B58" s="2" t="s">
        <v>25</v>
      </c>
      <c r="C58" s="2" t="s">
        <v>544</v>
      </c>
      <c r="D58" s="2" t="s">
        <v>545</v>
      </c>
      <c r="E58" s="2" t="s">
        <v>546</v>
      </c>
      <c r="F58" s="2" t="s">
        <v>528</v>
      </c>
      <c r="G58" s="2" t="s">
        <v>30</v>
      </c>
      <c r="H58" s="2" t="s">
        <v>30</v>
      </c>
      <c r="I58" s="2" t="s">
        <v>31</v>
      </c>
      <c r="J58" s="2" t="s">
        <v>32</v>
      </c>
      <c r="K58" s="2" t="s">
        <v>283</v>
      </c>
      <c r="L58" s="2" t="s">
        <v>284</v>
      </c>
      <c r="M58" s="2" t="s">
        <v>30</v>
      </c>
      <c r="N58" s="2" t="s">
        <v>30</v>
      </c>
      <c r="O58" s="2" t="s">
        <v>547</v>
      </c>
      <c r="P58" s="3">
        <v>0</v>
      </c>
      <c r="Q58" s="2" t="s">
        <v>30</v>
      </c>
      <c r="R58" s="3">
        <v>1</v>
      </c>
      <c r="S58" s="2" t="s">
        <v>548</v>
      </c>
      <c r="T58" s="2" t="s">
        <v>549</v>
      </c>
      <c r="U58" s="3">
        <v>1</v>
      </c>
      <c r="V58" s="2" t="s">
        <v>30</v>
      </c>
      <c r="W58" s="2" t="s">
        <v>30</v>
      </c>
      <c r="X58" s="2" t="s">
        <v>550</v>
      </c>
      <c r="Y58">
        <f t="shared" si="0"/>
        <v>2005</v>
      </c>
      <c r="Z58" s="8">
        <f t="shared" si="1"/>
        <v>6</v>
      </c>
      <c r="AA58">
        <f t="shared" si="2"/>
        <v>24</v>
      </c>
      <c r="AB58" s="9">
        <f t="shared" si="3"/>
        <v>0</v>
      </c>
      <c r="AC58" s="9">
        <f t="shared" si="4"/>
        <v>0</v>
      </c>
      <c r="AD58" s="9">
        <f t="shared" si="5"/>
        <v>0</v>
      </c>
    </row>
    <row r="59" spans="1:30" ht="15.6">
      <c r="A59" s="2" t="s">
        <v>24</v>
      </c>
      <c r="B59" s="2" t="s">
        <v>25</v>
      </c>
      <c r="C59" s="2" t="s">
        <v>551</v>
      </c>
      <c r="D59" s="2" t="s">
        <v>552</v>
      </c>
      <c r="E59" s="2" t="s">
        <v>553</v>
      </c>
      <c r="F59" s="2" t="s">
        <v>528</v>
      </c>
      <c r="G59" s="2" t="s">
        <v>30</v>
      </c>
      <c r="H59" s="2" t="s">
        <v>30</v>
      </c>
      <c r="I59" s="2" t="s">
        <v>31</v>
      </c>
      <c r="J59" s="2" t="s">
        <v>32</v>
      </c>
      <c r="K59" s="2" t="s">
        <v>554</v>
      </c>
      <c r="L59" s="2" t="s">
        <v>555</v>
      </c>
      <c r="M59" s="2" t="s">
        <v>30</v>
      </c>
      <c r="N59" s="2" t="s">
        <v>30</v>
      </c>
      <c r="O59" s="2" t="s">
        <v>556</v>
      </c>
      <c r="P59" s="3">
        <v>3</v>
      </c>
      <c r="Q59" s="2" t="s">
        <v>557</v>
      </c>
      <c r="R59" s="3">
        <v>0</v>
      </c>
      <c r="S59" s="2" t="s">
        <v>30</v>
      </c>
      <c r="T59" s="2" t="s">
        <v>558</v>
      </c>
      <c r="U59" s="3">
        <v>1</v>
      </c>
      <c r="V59" s="2" t="s">
        <v>30</v>
      </c>
      <c r="W59" s="2" t="s">
        <v>30</v>
      </c>
      <c r="X59" s="2" t="s">
        <v>559</v>
      </c>
      <c r="Y59">
        <f t="shared" si="0"/>
        <v>2005</v>
      </c>
      <c r="Z59" s="8">
        <f t="shared" si="1"/>
        <v>6</v>
      </c>
      <c r="AA59">
        <f t="shared" si="2"/>
        <v>24</v>
      </c>
      <c r="AB59" s="9">
        <f t="shared" si="3"/>
        <v>0</v>
      </c>
      <c r="AC59" s="9">
        <f t="shared" si="4"/>
        <v>0</v>
      </c>
      <c r="AD59" s="9">
        <f t="shared" si="5"/>
        <v>0</v>
      </c>
    </row>
    <row r="60" spans="1:30" ht="15.6">
      <c r="A60" s="2" t="s">
        <v>24</v>
      </c>
      <c r="B60" s="2" t="s">
        <v>25</v>
      </c>
      <c r="C60" s="2" t="s">
        <v>560</v>
      </c>
      <c r="D60" s="2" t="s">
        <v>561</v>
      </c>
      <c r="E60" s="2" t="s">
        <v>562</v>
      </c>
      <c r="F60" s="2" t="s">
        <v>517</v>
      </c>
      <c r="G60" s="2" t="s">
        <v>30</v>
      </c>
      <c r="H60" s="2" t="s">
        <v>30</v>
      </c>
      <c r="I60" s="2" t="s">
        <v>31</v>
      </c>
      <c r="J60" s="2" t="s">
        <v>32</v>
      </c>
      <c r="K60" s="2" t="s">
        <v>563</v>
      </c>
      <c r="L60" s="2" t="s">
        <v>564</v>
      </c>
      <c r="M60" s="2" t="s">
        <v>30</v>
      </c>
      <c r="N60" s="2" t="s">
        <v>30</v>
      </c>
      <c r="O60" s="2" t="s">
        <v>565</v>
      </c>
      <c r="P60" s="3">
        <v>0</v>
      </c>
      <c r="Q60" s="2" t="s">
        <v>30</v>
      </c>
      <c r="R60" s="3">
        <v>0</v>
      </c>
      <c r="S60" s="2" t="s">
        <v>30</v>
      </c>
      <c r="T60" s="2" t="s">
        <v>566</v>
      </c>
      <c r="U60" s="3">
        <v>1</v>
      </c>
      <c r="V60" s="2" t="s">
        <v>30</v>
      </c>
      <c r="W60" s="2" t="s">
        <v>30</v>
      </c>
      <c r="X60" s="2" t="s">
        <v>567</v>
      </c>
      <c r="Y60">
        <f t="shared" si="0"/>
        <v>2005</v>
      </c>
      <c r="Z60" s="8">
        <f t="shared" si="1"/>
        <v>6</v>
      </c>
      <c r="AA60">
        <f t="shared" si="2"/>
        <v>17</v>
      </c>
      <c r="AB60" s="9">
        <f t="shared" si="3"/>
        <v>0</v>
      </c>
      <c r="AC60" s="9">
        <f t="shared" si="4"/>
        <v>0</v>
      </c>
      <c r="AD60" s="9">
        <f t="shared" si="5"/>
        <v>0</v>
      </c>
    </row>
    <row r="61" spans="1:30" ht="15.6">
      <c r="A61" s="2" t="s">
        <v>24</v>
      </c>
      <c r="B61" s="2" t="s">
        <v>25</v>
      </c>
      <c r="C61" s="2" t="s">
        <v>568</v>
      </c>
      <c r="D61" s="2" t="s">
        <v>569</v>
      </c>
      <c r="E61" s="2" t="s">
        <v>570</v>
      </c>
      <c r="F61" s="2" t="s">
        <v>517</v>
      </c>
      <c r="G61" s="2" t="s">
        <v>30</v>
      </c>
      <c r="H61" s="2" t="s">
        <v>30</v>
      </c>
      <c r="I61" s="2" t="s">
        <v>31</v>
      </c>
      <c r="J61" s="2" t="s">
        <v>32</v>
      </c>
      <c r="K61" s="2" t="s">
        <v>571</v>
      </c>
      <c r="L61" s="2" t="s">
        <v>572</v>
      </c>
      <c r="M61" s="2" t="s">
        <v>30</v>
      </c>
      <c r="N61" s="2" t="s">
        <v>30</v>
      </c>
      <c r="O61" s="2" t="s">
        <v>565</v>
      </c>
      <c r="P61" s="3">
        <v>4</v>
      </c>
      <c r="Q61" s="2" t="s">
        <v>573</v>
      </c>
      <c r="R61" s="3">
        <v>0</v>
      </c>
      <c r="S61" s="2" t="s">
        <v>30</v>
      </c>
      <c r="T61" s="2" t="s">
        <v>574</v>
      </c>
      <c r="U61" s="3">
        <v>1</v>
      </c>
      <c r="V61" s="2" t="s">
        <v>30</v>
      </c>
      <c r="W61" s="2" t="s">
        <v>30</v>
      </c>
      <c r="X61" s="2" t="s">
        <v>575</v>
      </c>
      <c r="Y61">
        <f t="shared" si="0"/>
        <v>2005</v>
      </c>
      <c r="Z61" s="8">
        <f t="shared" si="1"/>
        <v>6</v>
      </c>
      <c r="AA61">
        <f t="shared" si="2"/>
        <v>17</v>
      </c>
      <c r="AB61" s="9">
        <f t="shared" si="3"/>
        <v>0</v>
      </c>
      <c r="AC61" s="9">
        <f t="shared" si="4"/>
        <v>0</v>
      </c>
      <c r="AD61" s="9">
        <f t="shared" si="5"/>
        <v>0</v>
      </c>
    </row>
    <row r="62" spans="1:30" ht="15.6">
      <c r="A62" s="2" t="s">
        <v>24</v>
      </c>
      <c r="B62" s="2" t="s">
        <v>25</v>
      </c>
      <c r="C62" s="2" t="s">
        <v>576</v>
      </c>
      <c r="D62" s="2" t="s">
        <v>577</v>
      </c>
      <c r="E62" s="2" t="s">
        <v>578</v>
      </c>
      <c r="F62" s="2" t="s">
        <v>517</v>
      </c>
      <c r="G62" s="2" t="s">
        <v>30</v>
      </c>
      <c r="H62" s="2" t="s">
        <v>30</v>
      </c>
      <c r="I62" s="2" t="s">
        <v>31</v>
      </c>
      <c r="J62" s="2" t="s">
        <v>32</v>
      </c>
      <c r="K62" s="2" t="s">
        <v>579</v>
      </c>
      <c r="L62" s="2" t="s">
        <v>580</v>
      </c>
      <c r="M62" s="2" t="s">
        <v>30</v>
      </c>
      <c r="N62" s="2" t="s">
        <v>30</v>
      </c>
      <c r="O62" s="2" t="s">
        <v>565</v>
      </c>
      <c r="P62" s="3">
        <v>4</v>
      </c>
      <c r="Q62" s="2" t="s">
        <v>581</v>
      </c>
      <c r="R62" s="3">
        <v>0</v>
      </c>
      <c r="S62" s="2" t="s">
        <v>30</v>
      </c>
      <c r="T62" s="2" t="s">
        <v>582</v>
      </c>
      <c r="U62" s="3">
        <v>1</v>
      </c>
      <c r="V62" s="2" t="s">
        <v>30</v>
      </c>
      <c r="W62" s="2" t="s">
        <v>30</v>
      </c>
      <c r="X62" s="2" t="s">
        <v>583</v>
      </c>
      <c r="Y62">
        <f t="shared" si="0"/>
        <v>2005</v>
      </c>
      <c r="Z62" s="8">
        <f t="shared" si="1"/>
        <v>6</v>
      </c>
      <c r="AA62">
        <f t="shared" si="2"/>
        <v>17</v>
      </c>
      <c r="AB62" s="9">
        <f t="shared" si="3"/>
        <v>0</v>
      </c>
      <c r="AC62" s="9">
        <f t="shared" si="4"/>
        <v>0</v>
      </c>
      <c r="AD62" s="9">
        <f t="shared" si="5"/>
        <v>0</v>
      </c>
    </row>
    <row r="63" spans="1:30" ht="15.6">
      <c r="A63" s="2" t="s">
        <v>24</v>
      </c>
      <c r="B63" s="2" t="s">
        <v>25</v>
      </c>
      <c r="C63" s="2" t="s">
        <v>568</v>
      </c>
      <c r="D63" s="2" t="s">
        <v>584</v>
      </c>
      <c r="E63" s="2" t="s">
        <v>585</v>
      </c>
      <c r="F63" s="2" t="s">
        <v>528</v>
      </c>
      <c r="G63" s="2" t="s">
        <v>30</v>
      </c>
      <c r="H63" s="2" t="s">
        <v>30</v>
      </c>
      <c r="I63" s="2" t="s">
        <v>31</v>
      </c>
      <c r="J63" s="2" t="s">
        <v>32</v>
      </c>
      <c r="K63" s="2" t="s">
        <v>586</v>
      </c>
      <c r="L63" s="2" t="s">
        <v>587</v>
      </c>
      <c r="M63" s="2" t="s">
        <v>30</v>
      </c>
      <c r="N63" s="2" t="s">
        <v>30</v>
      </c>
      <c r="O63" s="2" t="s">
        <v>565</v>
      </c>
      <c r="P63" s="3">
        <v>3</v>
      </c>
      <c r="Q63" s="2" t="s">
        <v>588</v>
      </c>
      <c r="R63" s="3">
        <v>0</v>
      </c>
      <c r="S63" s="2" t="s">
        <v>30</v>
      </c>
      <c r="T63" s="2" t="s">
        <v>589</v>
      </c>
      <c r="U63" s="3">
        <v>1</v>
      </c>
      <c r="V63" s="2" t="s">
        <v>30</v>
      </c>
      <c r="W63" s="2" t="s">
        <v>30</v>
      </c>
      <c r="X63" s="2" t="s">
        <v>590</v>
      </c>
      <c r="Y63">
        <f t="shared" si="0"/>
        <v>2005</v>
      </c>
      <c r="Z63" s="8">
        <f t="shared" si="1"/>
        <v>6</v>
      </c>
      <c r="AA63">
        <f t="shared" si="2"/>
        <v>24</v>
      </c>
      <c r="AB63" s="9">
        <f t="shared" si="3"/>
        <v>0</v>
      </c>
      <c r="AC63" s="9">
        <f t="shared" si="4"/>
        <v>0</v>
      </c>
      <c r="AD63" s="9">
        <f t="shared" si="5"/>
        <v>0</v>
      </c>
    </row>
    <row r="64" spans="1:30" ht="15.6">
      <c r="A64" s="2" t="s">
        <v>24</v>
      </c>
      <c r="B64" s="2" t="s">
        <v>25</v>
      </c>
      <c r="C64" s="2" t="s">
        <v>591</v>
      </c>
      <c r="D64" s="2" t="s">
        <v>592</v>
      </c>
      <c r="E64" s="2" t="s">
        <v>593</v>
      </c>
      <c r="F64" s="2" t="s">
        <v>528</v>
      </c>
      <c r="G64" s="2" t="s">
        <v>30</v>
      </c>
      <c r="H64" s="2" t="s">
        <v>30</v>
      </c>
      <c r="I64" s="2" t="s">
        <v>31</v>
      </c>
      <c r="J64" s="2" t="s">
        <v>32</v>
      </c>
      <c r="K64" s="2" t="s">
        <v>563</v>
      </c>
      <c r="L64" s="2" t="s">
        <v>564</v>
      </c>
      <c r="M64" s="2" t="s">
        <v>30</v>
      </c>
      <c r="N64" s="2" t="s">
        <v>30</v>
      </c>
      <c r="O64" s="2" t="s">
        <v>594</v>
      </c>
      <c r="P64" s="3">
        <v>5</v>
      </c>
      <c r="Q64" s="2" t="s">
        <v>595</v>
      </c>
      <c r="R64" s="3">
        <v>2</v>
      </c>
      <c r="S64" s="2" t="s">
        <v>596</v>
      </c>
      <c r="T64" s="2" t="s">
        <v>597</v>
      </c>
      <c r="U64" s="3">
        <v>1</v>
      </c>
      <c r="V64" s="2" t="s">
        <v>30</v>
      </c>
      <c r="W64" s="2" t="s">
        <v>30</v>
      </c>
      <c r="X64" s="2" t="s">
        <v>598</v>
      </c>
      <c r="Y64">
        <f t="shared" si="0"/>
        <v>2005</v>
      </c>
      <c r="Z64" s="8">
        <f t="shared" si="1"/>
        <v>6</v>
      </c>
      <c r="AA64">
        <f t="shared" si="2"/>
        <v>24</v>
      </c>
      <c r="AB64" s="9">
        <f t="shared" si="3"/>
        <v>0</v>
      </c>
      <c r="AC64" s="9">
        <f t="shared" si="4"/>
        <v>0</v>
      </c>
      <c r="AD64" s="9">
        <f t="shared" si="5"/>
        <v>0</v>
      </c>
    </row>
    <row r="65" spans="1:30" ht="15.6">
      <c r="A65" s="2" t="s">
        <v>24</v>
      </c>
      <c r="B65" s="2" t="s">
        <v>25</v>
      </c>
      <c r="C65" s="2" t="s">
        <v>599</v>
      </c>
      <c r="D65" s="2" t="s">
        <v>600</v>
      </c>
      <c r="E65" s="2" t="s">
        <v>601</v>
      </c>
      <c r="F65" s="2" t="s">
        <v>517</v>
      </c>
      <c r="G65" s="2" t="s">
        <v>30</v>
      </c>
      <c r="H65" s="2" t="s">
        <v>30</v>
      </c>
      <c r="I65" s="2" t="s">
        <v>31</v>
      </c>
      <c r="J65" s="2" t="s">
        <v>32</v>
      </c>
      <c r="K65" s="2" t="s">
        <v>159</v>
      </c>
      <c r="L65" s="2" t="s">
        <v>160</v>
      </c>
      <c r="M65" s="2" t="s">
        <v>30</v>
      </c>
      <c r="N65" s="2" t="s">
        <v>30</v>
      </c>
      <c r="O65" s="2" t="s">
        <v>602</v>
      </c>
      <c r="P65" s="3">
        <v>0</v>
      </c>
      <c r="Q65" s="2" t="s">
        <v>30</v>
      </c>
      <c r="R65" s="3">
        <v>4</v>
      </c>
      <c r="S65" s="2" t="s">
        <v>603</v>
      </c>
      <c r="T65" s="2" t="s">
        <v>604</v>
      </c>
      <c r="U65" s="3">
        <v>1</v>
      </c>
      <c r="V65" s="2" t="s">
        <v>30</v>
      </c>
      <c r="W65" s="2" t="s">
        <v>30</v>
      </c>
      <c r="X65" s="2" t="s">
        <v>605</v>
      </c>
      <c r="Y65">
        <f t="shared" si="0"/>
        <v>2005</v>
      </c>
      <c r="Z65" s="8">
        <f t="shared" si="1"/>
        <v>6</v>
      </c>
      <c r="AA65">
        <f t="shared" si="2"/>
        <v>17</v>
      </c>
      <c r="AB65" s="9">
        <f t="shared" si="3"/>
        <v>0</v>
      </c>
      <c r="AC65" s="9">
        <f t="shared" si="4"/>
        <v>0</v>
      </c>
      <c r="AD65" s="9">
        <f t="shared" si="5"/>
        <v>0</v>
      </c>
    </row>
    <row r="66" spans="1:30" ht="15.6">
      <c r="A66" s="2" t="s">
        <v>24</v>
      </c>
      <c r="B66" s="2" t="s">
        <v>25</v>
      </c>
      <c r="C66" s="2" t="s">
        <v>606</v>
      </c>
      <c r="D66" s="2" t="s">
        <v>607</v>
      </c>
      <c r="E66" s="2" t="s">
        <v>608</v>
      </c>
      <c r="F66" s="2" t="s">
        <v>517</v>
      </c>
      <c r="G66" s="2" t="s">
        <v>30</v>
      </c>
      <c r="H66" s="2" t="s">
        <v>30</v>
      </c>
      <c r="I66" s="2" t="s">
        <v>31</v>
      </c>
      <c r="J66" s="2" t="s">
        <v>32</v>
      </c>
      <c r="K66" s="2" t="s">
        <v>609</v>
      </c>
      <c r="L66" s="2" t="s">
        <v>610</v>
      </c>
      <c r="M66" s="2" t="s">
        <v>30</v>
      </c>
      <c r="N66" s="2" t="s">
        <v>30</v>
      </c>
      <c r="O66" s="2" t="s">
        <v>611</v>
      </c>
      <c r="P66" s="3">
        <v>6</v>
      </c>
      <c r="Q66" s="2" t="s">
        <v>612</v>
      </c>
      <c r="R66" s="3">
        <v>1</v>
      </c>
      <c r="S66" s="2" t="s">
        <v>613</v>
      </c>
      <c r="T66" s="2" t="s">
        <v>614</v>
      </c>
      <c r="U66" s="3">
        <v>1</v>
      </c>
      <c r="V66" s="2" t="s">
        <v>30</v>
      </c>
      <c r="W66" s="2" t="s">
        <v>30</v>
      </c>
      <c r="X66" s="2" t="s">
        <v>615</v>
      </c>
      <c r="Y66">
        <f t="shared" si="0"/>
        <v>2005</v>
      </c>
      <c r="Z66" s="8">
        <f t="shared" si="1"/>
        <v>6</v>
      </c>
      <c r="AA66">
        <f t="shared" si="2"/>
        <v>17</v>
      </c>
      <c r="AB66" s="9">
        <f t="shared" si="3"/>
        <v>0</v>
      </c>
      <c r="AC66" s="9">
        <f t="shared" si="4"/>
        <v>0</v>
      </c>
      <c r="AD66" s="9">
        <f t="shared" si="5"/>
        <v>0</v>
      </c>
    </row>
    <row r="67" spans="1:30" ht="15.6">
      <c r="A67" s="2" t="s">
        <v>24</v>
      </c>
      <c r="B67" s="2" t="s">
        <v>25</v>
      </c>
      <c r="C67" s="2" t="s">
        <v>616</v>
      </c>
      <c r="D67" s="2" t="s">
        <v>617</v>
      </c>
      <c r="E67" s="2" t="s">
        <v>618</v>
      </c>
      <c r="F67" s="2" t="s">
        <v>528</v>
      </c>
      <c r="G67" s="2" t="s">
        <v>30</v>
      </c>
      <c r="H67" s="2" t="s">
        <v>30</v>
      </c>
      <c r="I67" s="2" t="s">
        <v>31</v>
      </c>
      <c r="J67" s="2" t="s">
        <v>32</v>
      </c>
      <c r="K67" s="2" t="s">
        <v>619</v>
      </c>
      <c r="L67" s="2" t="s">
        <v>620</v>
      </c>
      <c r="M67" s="2" t="s">
        <v>30</v>
      </c>
      <c r="N67" s="2" t="s">
        <v>30</v>
      </c>
      <c r="O67" s="2" t="s">
        <v>621</v>
      </c>
      <c r="P67" s="3">
        <v>0</v>
      </c>
      <c r="Q67" s="2" t="s">
        <v>30</v>
      </c>
      <c r="R67" s="3">
        <v>0</v>
      </c>
      <c r="S67" s="2" t="s">
        <v>30</v>
      </c>
      <c r="T67" s="2" t="s">
        <v>622</v>
      </c>
      <c r="U67" s="3">
        <v>1</v>
      </c>
      <c r="V67" s="2" t="s">
        <v>30</v>
      </c>
      <c r="W67" s="2" t="s">
        <v>30</v>
      </c>
      <c r="X67" s="2" t="s">
        <v>623</v>
      </c>
      <c r="Y67">
        <f t="shared" ref="Y67:Y130" si="6">YEAR(F67)</f>
        <v>2005</v>
      </c>
      <c r="Z67" s="8">
        <f t="shared" ref="Z67:Z130" si="7">MONTH(F67)</f>
        <v>6</v>
      </c>
      <c r="AA67">
        <f t="shared" ref="AA67:AA130" si="8">DAY(F67)</f>
        <v>24</v>
      </c>
      <c r="AB67" s="9">
        <f t="shared" ref="AB67:AB130" si="9">IFERROR(YEAR(H67),0)</f>
        <v>0</v>
      </c>
      <c r="AC67" s="9">
        <f t="shared" ref="AC67:AC130" si="10">IFERROR(MONTH(H67),0)</f>
        <v>0</v>
      </c>
      <c r="AD67" s="9">
        <f t="shared" ref="AD67:AD130" si="11">IFERROR(DAY(H67),0)</f>
        <v>0</v>
      </c>
    </row>
    <row r="68" spans="1:30" ht="15.6">
      <c r="A68" s="2" t="s">
        <v>24</v>
      </c>
      <c r="B68" s="2" t="s">
        <v>25</v>
      </c>
      <c r="C68" s="2" t="s">
        <v>624</v>
      </c>
      <c r="D68" s="2" t="s">
        <v>625</v>
      </c>
      <c r="E68" s="2" t="s">
        <v>626</v>
      </c>
      <c r="F68" s="2" t="s">
        <v>517</v>
      </c>
      <c r="G68" s="2" t="s">
        <v>30</v>
      </c>
      <c r="H68" s="2" t="s">
        <v>30</v>
      </c>
      <c r="I68" s="2" t="s">
        <v>31</v>
      </c>
      <c r="J68" s="2" t="s">
        <v>32</v>
      </c>
      <c r="K68" s="2" t="s">
        <v>627</v>
      </c>
      <c r="L68" s="2" t="s">
        <v>628</v>
      </c>
      <c r="M68" s="2" t="s">
        <v>30</v>
      </c>
      <c r="N68" s="2" t="s">
        <v>30</v>
      </c>
      <c r="O68" s="2" t="s">
        <v>629</v>
      </c>
      <c r="P68" s="3">
        <v>5</v>
      </c>
      <c r="Q68" s="2" t="s">
        <v>630</v>
      </c>
      <c r="R68" s="3">
        <v>0</v>
      </c>
      <c r="S68" s="2" t="s">
        <v>30</v>
      </c>
      <c r="T68" s="2" t="s">
        <v>631</v>
      </c>
      <c r="U68" s="3">
        <v>1</v>
      </c>
      <c r="V68" s="2" t="s">
        <v>30</v>
      </c>
      <c r="W68" s="2" t="s">
        <v>30</v>
      </c>
      <c r="X68" s="2" t="s">
        <v>632</v>
      </c>
      <c r="Y68">
        <f t="shared" si="6"/>
        <v>2005</v>
      </c>
      <c r="Z68" s="8">
        <f t="shared" si="7"/>
        <v>6</v>
      </c>
      <c r="AA68">
        <f t="shared" si="8"/>
        <v>17</v>
      </c>
      <c r="AB68" s="9">
        <f t="shared" si="9"/>
        <v>0</v>
      </c>
      <c r="AC68" s="9">
        <f t="shared" si="10"/>
        <v>0</v>
      </c>
      <c r="AD68" s="9">
        <f t="shared" si="11"/>
        <v>0</v>
      </c>
    </row>
    <row r="69" spans="1:30" ht="15.6">
      <c r="A69" s="2" t="s">
        <v>24</v>
      </c>
      <c r="B69" s="2" t="s">
        <v>25</v>
      </c>
      <c r="C69" s="2" t="s">
        <v>633</v>
      </c>
      <c r="D69" s="2" t="s">
        <v>634</v>
      </c>
      <c r="E69" s="2" t="s">
        <v>635</v>
      </c>
      <c r="F69" s="2" t="s">
        <v>517</v>
      </c>
      <c r="G69" s="2" t="s">
        <v>30</v>
      </c>
      <c r="H69" s="2" t="s">
        <v>30</v>
      </c>
      <c r="I69" s="2" t="s">
        <v>31</v>
      </c>
      <c r="J69" s="2" t="s">
        <v>32</v>
      </c>
      <c r="K69" s="2" t="s">
        <v>636</v>
      </c>
      <c r="L69" s="2" t="s">
        <v>637</v>
      </c>
      <c r="M69" s="2" t="s">
        <v>30</v>
      </c>
      <c r="N69" s="2" t="s">
        <v>30</v>
      </c>
      <c r="O69" s="2" t="s">
        <v>638</v>
      </c>
      <c r="P69" s="3">
        <v>0</v>
      </c>
      <c r="Q69" s="2" t="s">
        <v>30</v>
      </c>
      <c r="R69" s="3">
        <v>2</v>
      </c>
      <c r="S69" s="2" t="s">
        <v>639</v>
      </c>
      <c r="T69" s="2" t="s">
        <v>640</v>
      </c>
      <c r="U69" s="3">
        <v>1</v>
      </c>
      <c r="V69" s="2" t="s">
        <v>30</v>
      </c>
      <c r="W69" s="2" t="s">
        <v>30</v>
      </c>
      <c r="X69" s="2" t="s">
        <v>641</v>
      </c>
      <c r="Y69">
        <f t="shared" si="6"/>
        <v>2005</v>
      </c>
      <c r="Z69" s="8">
        <f t="shared" si="7"/>
        <v>6</v>
      </c>
      <c r="AA69">
        <f t="shared" si="8"/>
        <v>17</v>
      </c>
      <c r="AB69" s="9">
        <f t="shared" si="9"/>
        <v>0</v>
      </c>
      <c r="AC69" s="9">
        <f t="shared" si="10"/>
        <v>0</v>
      </c>
      <c r="AD69" s="9">
        <f t="shared" si="11"/>
        <v>0</v>
      </c>
    </row>
    <row r="70" spans="1:30" ht="15.6">
      <c r="A70" s="2" t="s">
        <v>24</v>
      </c>
      <c r="B70" s="2" t="s">
        <v>25</v>
      </c>
      <c r="C70" s="2" t="s">
        <v>642</v>
      </c>
      <c r="D70" s="2" t="s">
        <v>643</v>
      </c>
      <c r="E70" s="2" t="s">
        <v>644</v>
      </c>
      <c r="F70" s="2" t="s">
        <v>517</v>
      </c>
      <c r="G70" s="2" t="s">
        <v>30</v>
      </c>
      <c r="H70" s="2" t="s">
        <v>30</v>
      </c>
      <c r="I70" s="2" t="s">
        <v>31</v>
      </c>
      <c r="J70" s="2" t="s">
        <v>32</v>
      </c>
      <c r="K70" s="2" t="s">
        <v>636</v>
      </c>
      <c r="L70" s="2" t="s">
        <v>637</v>
      </c>
      <c r="M70" s="2" t="s">
        <v>30</v>
      </c>
      <c r="N70" s="2" t="s">
        <v>30</v>
      </c>
      <c r="O70" s="2" t="s">
        <v>645</v>
      </c>
      <c r="P70" s="3">
        <v>0</v>
      </c>
      <c r="Q70" s="2" t="s">
        <v>30</v>
      </c>
      <c r="R70" s="3">
        <v>0</v>
      </c>
      <c r="S70" s="2" t="s">
        <v>30</v>
      </c>
      <c r="T70" s="2" t="s">
        <v>646</v>
      </c>
      <c r="U70" s="3">
        <v>1</v>
      </c>
      <c r="V70" s="2" t="s">
        <v>30</v>
      </c>
      <c r="W70" s="2" t="s">
        <v>30</v>
      </c>
      <c r="X70" s="2" t="s">
        <v>647</v>
      </c>
      <c r="Y70">
        <f t="shared" si="6"/>
        <v>2005</v>
      </c>
      <c r="Z70" s="8">
        <f t="shared" si="7"/>
        <v>6</v>
      </c>
      <c r="AA70">
        <f t="shared" si="8"/>
        <v>17</v>
      </c>
      <c r="AB70" s="9">
        <f t="shared" si="9"/>
        <v>0</v>
      </c>
      <c r="AC70" s="9">
        <f t="shared" si="10"/>
        <v>0</v>
      </c>
      <c r="AD70" s="9">
        <f t="shared" si="11"/>
        <v>0</v>
      </c>
    </row>
    <row r="71" spans="1:30" ht="15.6">
      <c r="A71" s="2" t="s">
        <v>24</v>
      </c>
      <c r="B71" s="2" t="s">
        <v>25</v>
      </c>
      <c r="C71" s="2" t="s">
        <v>648</v>
      </c>
      <c r="D71" s="2" t="s">
        <v>649</v>
      </c>
      <c r="E71" s="2" t="s">
        <v>650</v>
      </c>
      <c r="F71" s="2" t="s">
        <v>528</v>
      </c>
      <c r="G71" s="2" t="s">
        <v>30</v>
      </c>
      <c r="H71" s="2" t="s">
        <v>30</v>
      </c>
      <c r="I71" s="2" t="s">
        <v>31</v>
      </c>
      <c r="J71" s="2" t="s">
        <v>32</v>
      </c>
      <c r="K71" s="2" t="s">
        <v>651</v>
      </c>
      <c r="L71" s="2" t="s">
        <v>652</v>
      </c>
      <c r="M71" s="2" t="s">
        <v>30</v>
      </c>
      <c r="N71" s="2" t="s">
        <v>30</v>
      </c>
      <c r="O71" s="2" t="s">
        <v>653</v>
      </c>
      <c r="P71" s="3">
        <v>0</v>
      </c>
      <c r="Q71" s="2" t="s">
        <v>30</v>
      </c>
      <c r="R71" s="3">
        <v>0</v>
      </c>
      <c r="S71" s="2" t="s">
        <v>30</v>
      </c>
      <c r="T71" s="2" t="s">
        <v>654</v>
      </c>
      <c r="U71" s="3">
        <v>1</v>
      </c>
      <c r="V71" s="2" t="s">
        <v>30</v>
      </c>
      <c r="W71" s="2" t="s">
        <v>30</v>
      </c>
      <c r="X71" s="2" t="s">
        <v>655</v>
      </c>
      <c r="Y71">
        <f t="shared" si="6"/>
        <v>2005</v>
      </c>
      <c r="Z71" s="8">
        <f t="shared" si="7"/>
        <v>6</v>
      </c>
      <c r="AA71">
        <f t="shared" si="8"/>
        <v>24</v>
      </c>
      <c r="AB71" s="9">
        <f t="shared" si="9"/>
        <v>0</v>
      </c>
      <c r="AC71" s="9">
        <f t="shared" si="10"/>
        <v>0</v>
      </c>
      <c r="AD71" s="9">
        <f t="shared" si="11"/>
        <v>0</v>
      </c>
    </row>
    <row r="72" spans="1:30" ht="15.6">
      <c r="A72" s="2" t="s">
        <v>24</v>
      </c>
      <c r="B72" s="2" t="s">
        <v>25</v>
      </c>
      <c r="C72" s="2" t="s">
        <v>59</v>
      </c>
      <c r="D72" s="2" t="s">
        <v>656</v>
      </c>
      <c r="E72" s="2" t="s">
        <v>657</v>
      </c>
      <c r="F72" s="2" t="s">
        <v>528</v>
      </c>
      <c r="G72" s="2" t="s">
        <v>30</v>
      </c>
      <c r="H72" s="2" t="s">
        <v>30</v>
      </c>
      <c r="I72" s="2" t="s">
        <v>31</v>
      </c>
      <c r="J72" s="2" t="s">
        <v>32</v>
      </c>
      <c r="K72" s="2" t="s">
        <v>658</v>
      </c>
      <c r="L72" s="2" t="s">
        <v>659</v>
      </c>
      <c r="M72" s="2" t="s">
        <v>30</v>
      </c>
      <c r="N72" s="2" t="s">
        <v>30</v>
      </c>
      <c r="O72" s="2" t="s">
        <v>660</v>
      </c>
      <c r="P72" s="3">
        <v>0</v>
      </c>
      <c r="Q72" s="2" t="s">
        <v>30</v>
      </c>
      <c r="R72" s="3">
        <v>0</v>
      </c>
      <c r="S72" s="2" t="s">
        <v>30</v>
      </c>
      <c r="T72" s="2" t="s">
        <v>661</v>
      </c>
      <c r="U72" s="3">
        <v>1</v>
      </c>
      <c r="V72" s="2" t="s">
        <v>30</v>
      </c>
      <c r="W72" s="2" t="s">
        <v>30</v>
      </c>
      <c r="X72" s="2" t="s">
        <v>662</v>
      </c>
      <c r="Y72">
        <f t="shared" si="6"/>
        <v>2005</v>
      </c>
      <c r="Z72" s="8">
        <f t="shared" si="7"/>
        <v>6</v>
      </c>
      <c r="AA72">
        <f t="shared" si="8"/>
        <v>24</v>
      </c>
      <c r="AB72" s="9">
        <f t="shared" si="9"/>
        <v>0</v>
      </c>
      <c r="AC72" s="9">
        <f t="shared" si="10"/>
        <v>0</v>
      </c>
      <c r="AD72" s="9">
        <f t="shared" si="11"/>
        <v>0</v>
      </c>
    </row>
    <row r="73" spans="1:30" ht="15.6">
      <c r="A73" s="2" t="s">
        <v>24</v>
      </c>
      <c r="B73" s="2" t="s">
        <v>25</v>
      </c>
      <c r="C73" s="2" t="s">
        <v>663</v>
      </c>
      <c r="D73" s="2" t="s">
        <v>664</v>
      </c>
      <c r="E73" s="2" t="s">
        <v>665</v>
      </c>
      <c r="F73" s="2" t="s">
        <v>517</v>
      </c>
      <c r="G73" s="2" t="s">
        <v>30</v>
      </c>
      <c r="H73" s="2" t="s">
        <v>30</v>
      </c>
      <c r="I73" s="2" t="s">
        <v>31</v>
      </c>
      <c r="J73" s="2" t="s">
        <v>32</v>
      </c>
      <c r="K73" s="2" t="s">
        <v>33</v>
      </c>
      <c r="L73" s="2" t="s">
        <v>34</v>
      </c>
      <c r="M73" s="2" t="s">
        <v>30</v>
      </c>
      <c r="N73" s="2" t="s">
        <v>30</v>
      </c>
      <c r="O73" s="2" t="s">
        <v>666</v>
      </c>
      <c r="P73" s="3">
        <v>0</v>
      </c>
      <c r="Q73" s="2" t="s">
        <v>30</v>
      </c>
      <c r="R73" s="3">
        <v>0</v>
      </c>
      <c r="S73" s="2" t="s">
        <v>30</v>
      </c>
      <c r="T73" s="2" t="s">
        <v>667</v>
      </c>
      <c r="U73" s="3">
        <v>1</v>
      </c>
      <c r="V73" s="2" t="s">
        <v>30</v>
      </c>
      <c r="W73" s="2" t="s">
        <v>30</v>
      </c>
      <c r="X73" s="2" t="s">
        <v>668</v>
      </c>
      <c r="Y73">
        <f t="shared" si="6"/>
        <v>2005</v>
      </c>
      <c r="Z73" s="8">
        <f t="shared" si="7"/>
        <v>6</v>
      </c>
      <c r="AA73">
        <f t="shared" si="8"/>
        <v>17</v>
      </c>
      <c r="AB73" s="9">
        <f t="shared" si="9"/>
        <v>0</v>
      </c>
      <c r="AC73" s="9">
        <f t="shared" si="10"/>
        <v>0</v>
      </c>
      <c r="AD73" s="9">
        <f t="shared" si="11"/>
        <v>0</v>
      </c>
    </row>
    <row r="74" spans="1:30" ht="15.6">
      <c r="A74" s="2" t="s">
        <v>24</v>
      </c>
      <c r="B74" s="2" t="s">
        <v>25</v>
      </c>
      <c r="C74" s="2" t="s">
        <v>59</v>
      </c>
      <c r="D74" s="2" t="s">
        <v>669</v>
      </c>
      <c r="E74" s="2" t="s">
        <v>670</v>
      </c>
      <c r="F74" s="2" t="s">
        <v>528</v>
      </c>
      <c r="G74" s="2" t="s">
        <v>30</v>
      </c>
      <c r="H74" s="2" t="s">
        <v>30</v>
      </c>
      <c r="I74" s="2" t="s">
        <v>31</v>
      </c>
      <c r="J74" s="2" t="s">
        <v>32</v>
      </c>
      <c r="K74" s="2" t="s">
        <v>63</v>
      </c>
      <c r="L74" s="2" t="s">
        <v>64</v>
      </c>
      <c r="M74" s="2" t="s">
        <v>30</v>
      </c>
      <c r="N74" s="2" t="s">
        <v>30</v>
      </c>
      <c r="O74" s="2" t="s">
        <v>65</v>
      </c>
      <c r="P74" s="3">
        <v>0</v>
      </c>
      <c r="Q74" s="2" t="s">
        <v>30</v>
      </c>
      <c r="R74" s="3">
        <v>0</v>
      </c>
      <c r="S74" s="2" t="s">
        <v>30</v>
      </c>
      <c r="T74" s="2" t="s">
        <v>671</v>
      </c>
      <c r="U74" s="3">
        <v>1</v>
      </c>
      <c r="V74" s="2" t="s">
        <v>30</v>
      </c>
      <c r="W74" s="2" t="s">
        <v>30</v>
      </c>
      <c r="X74" s="2" t="s">
        <v>672</v>
      </c>
      <c r="Y74">
        <f t="shared" si="6"/>
        <v>2005</v>
      </c>
      <c r="Z74" s="8">
        <f t="shared" si="7"/>
        <v>6</v>
      </c>
      <c r="AA74">
        <f t="shared" si="8"/>
        <v>24</v>
      </c>
      <c r="AB74" s="9">
        <f t="shared" si="9"/>
        <v>0</v>
      </c>
      <c r="AC74" s="9">
        <f t="shared" si="10"/>
        <v>0</v>
      </c>
      <c r="AD74" s="9">
        <f t="shared" si="11"/>
        <v>0</v>
      </c>
    </row>
    <row r="75" spans="1:30" ht="15.6">
      <c r="A75" s="2" t="s">
        <v>24</v>
      </c>
      <c r="B75" s="2" t="s">
        <v>25</v>
      </c>
      <c r="C75" s="2" t="s">
        <v>673</v>
      </c>
      <c r="D75" s="2" t="s">
        <v>674</v>
      </c>
      <c r="E75" s="2" t="s">
        <v>675</v>
      </c>
      <c r="F75" s="2" t="s">
        <v>517</v>
      </c>
      <c r="G75" s="2" t="s">
        <v>30</v>
      </c>
      <c r="H75" s="2" t="s">
        <v>30</v>
      </c>
      <c r="I75" s="2" t="s">
        <v>31</v>
      </c>
      <c r="J75" s="2" t="s">
        <v>32</v>
      </c>
      <c r="K75" s="2" t="s">
        <v>676</v>
      </c>
      <c r="L75" s="2" t="s">
        <v>677</v>
      </c>
      <c r="M75" s="2" t="s">
        <v>30</v>
      </c>
      <c r="N75" s="2" t="s">
        <v>30</v>
      </c>
      <c r="O75" s="2" t="s">
        <v>678</v>
      </c>
      <c r="P75" s="3">
        <v>3</v>
      </c>
      <c r="Q75" s="2" t="s">
        <v>679</v>
      </c>
      <c r="R75" s="3">
        <v>0</v>
      </c>
      <c r="S75" s="2" t="s">
        <v>30</v>
      </c>
      <c r="T75" s="2" t="s">
        <v>680</v>
      </c>
      <c r="U75" s="3">
        <v>1</v>
      </c>
      <c r="V75" s="2" t="s">
        <v>30</v>
      </c>
      <c r="W75" s="2" t="s">
        <v>30</v>
      </c>
      <c r="X75" s="2" t="s">
        <v>681</v>
      </c>
      <c r="Y75">
        <f t="shared" si="6"/>
        <v>2005</v>
      </c>
      <c r="Z75" s="8">
        <f t="shared" si="7"/>
        <v>6</v>
      </c>
      <c r="AA75">
        <f t="shared" si="8"/>
        <v>17</v>
      </c>
      <c r="AB75" s="9">
        <f t="shared" si="9"/>
        <v>0</v>
      </c>
      <c r="AC75" s="9">
        <f t="shared" si="10"/>
        <v>0</v>
      </c>
      <c r="AD75" s="9">
        <f t="shared" si="11"/>
        <v>0</v>
      </c>
    </row>
    <row r="76" spans="1:30" ht="15.6">
      <c r="A76" s="2" t="s">
        <v>24</v>
      </c>
      <c r="B76" s="2" t="s">
        <v>25</v>
      </c>
      <c r="C76" s="2" t="s">
        <v>682</v>
      </c>
      <c r="D76" s="2" t="s">
        <v>683</v>
      </c>
      <c r="E76" s="2" t="s">
        <v>684</v>
      </c>
      <c r="F76" s="2" t="s">
        <v>528</v>
      </c>
      <c r="G76" s="2" t="s">
        <v>30</v>
      </c>
      <c r="H76" s="2" t="s">
        <v>30</v>
      </c>
      <c r="I76" s="2" t="s">
        <v>31</v>
      </c>
      <c r="J76" s="2" t="s">
        <v>32</v>
      </c>
      <c r="K76" s="2" t="s">
        <v>685</v>
      </c>
      <c r="L76" s="2" t="s">
        <v>686</v>
      </c>
      <c r="M76" s="2" t="s">
        <v>30</v>
      </c>
      <c r="N76" s="2" t="s">
        <v>30</v>
      </c>
      <c r="O76" s="2" t="s">
        <v>687</v>
      </c>
      <c r="P76" s="3">
        <v>0</v>
      </c>
      <c r="Q76" s="2" t="s">
        <v>30</v>
      </c>
      <c r="R76" s="3">
        <v>1</v>
      </c>
      <c r="S76" s="2" t="s">
        <v>688</v>
      </c>
      <c r="T76" s="2" t="s">
        <v>689</v>
      </c>
      <c r="U76" s="3">
        <v>1</v>
      </c>
      <c r="V76" s="2" t="s">
        <v>30</v>
      </c>
      <c r="W76" s="2" t="s">
        <v>30</v>
      </c>
      <c r="X76" s="2" t="s">
        <v>690</v>
      </c>
      <c r="Y76">
        <f t="shared" si="6"/>
        <v>2005</v>
      </c>
      <c r="Z76" s="8">
        <f t="shared" si="7"/>
        <v>6</v>
      </c>
      <c r="AA76">
        <f t="shared" si="8"/>
        <v>24</v>
      </c>
      <c r="AB76" s="9">
        <f t="shared" si="9"/>
        <v>0</v>
      </c>
      <c r="AC76" s="9">
        <f t="shared" si="10"/>
        <v>0</v>
      </c>
      <c r="AD76" s="9">
        <f t="shared" si="11"/>
        <v>0</v>
      </c>
    </row>
    <row r="77" spans="1:30" ht="15.6">
      <c r="A77" s="2" t="s">
        <v>24</v>
      </c>
      <c r="B77" s="2" t="s">
        <v>25</v>
      </c>
      <c r="C77" s="2" t="s">
        <v>691</v>
      </c>
      <c r="D77" s="2" t="s">
        <v>692</v>
      </c>
      <c r="E77" s="2" t="s">
        <v>693</v>
      </c>
      <c r="F77" s="2" t="s">
        <v>528</v>
      </c>
      <c r="G77" s="2" t="s">
        <v>30</v>
      </c>
      <c r="H77" s="2" t="s">
        <v>30</v>
      </c>
      <c r="I77" s="2" t="s">
        <v>31</v>
      </c>
      <c r="J77" s="2" t="s">
        <v>32</v>
      </c>
      <c r="K77" s="2" t="s">
        <v>694</v>
      </c>
      <c r="L77" s="2" t="s">
        <v>695</v>
      </c>
      <c r="M77" s="2" t="s">
        <v>30</v>
      </c>
      <c r="N77" s="2" t="s">
        <v>30</v>
      </c>
      <c r="O77" s="2" t="s">
        <v>696</v>
      </c>
      <c r="P77" s="3">
        <v>0</v>
      </c>
      <c r="Q77" s="2" t="s">
        <v>30</v>
      </c>
      <c r="R77" s="3">
        <v>0</v>
      </c>
      <c r="S77" s="2" t="s">
        <v>30</v>
      </c>
      <c r="T77" s="2" t="s">
        <v>697</v>
      </c>
      <c r="U77" s="3">
        <v>1</v>
      </c>
      <c r="V77" s="2" t="s">
        <v>30</v>
      </c>
      <c r="W77" s="2" t="s">
        <v>30</v>
      </c>
      <c r="X77" s="2" t="s">
        <v>698</v>
      </c>
      <c r="Y77">
        <f t="shared" si="6"/>
        <v>2005</v>
      </c>
      <c r="Z77" s="8">
        <f t="shared" si="7"/>
        <v>6</v>
      </c>
      <c r="AA77">
        <f t="shared" si="8"/>
        <v>24</v>
      </c>
      <c r="AB77" s="9">
        <f t="shared" si="9"/>
        <v>0</v>
      </c>
      <c r="AC77" s="9">
        <f t="shared" si="10"/>
        <v>0</v>
      </c>
      <c r="AD77" s="9">
        <f t="shared" si="11"/>
        <v>0</v>
      </c>
    </row>
    <row r="78" spans="1:30" ht="15.6">
      <c r="A78" s="2" t="s">
        <v>24</v>
      </c>
      <c r="B78" s="2" t="s">
        <v>25</v>
      </c>
      <c r="C78" s="2" t="s">
        <v>699</v>
      </c>
      <c r="D78" s="2" t="s">
        <v>700</v>
      </c>
      <c r="E78" s="2" t="s">
        <v>701</v>
      </c>
      <c r="F78" s="2" t="s">
        <v>517</v>
      </c>
      <c r="G78" s="2" t="s">
        <v>30</v>
      </c>
      <c r="H78" s="2" t="s">
        <v>30</v>
      </c>
      <c r="I78" s="2" t="s">
        <v>31</v>
      </c>
      <c r="J78" s="2" t="s">
        <v>32</v>
      </c>
      <c r="K78" s="2" t="s">
        <v>702</v>
      </c>
      <c r="L78" s="2" t="s">
        <v>703</v>
      </c>
      <c r="M78" s="2" t="s">
        <v>30</v>
      </c>
      <c r="N78" s="2" t="s">
        <v>30</v>
      </c>
      <c r="O78" s="2" t="s">
        <v>704</v>
      </c>
      <c r="P78" s="3">
        <v>3</v>
      </c>
      <c r="Q78" s="2" t="s">
        <v>705</v>
      </c>
      <c r="R78" s="3">
        <v>2</v>
      </c>
      <c r="S78" s="2" t="s">
        <v>706</v>
      </c>
      <c r="T78" s="2" t="s">
        <v>707</v>
      </c>
      <c r="U78" s="3">
        <v>1</v>
      </c>
      <c r="V78" s="2" t="s">
        <v>30</v>
      </c>
      <c r="W78" s="2" t="s">
        <v>30</v>
      </c>
      <c r="X78" s="2" t="s">
        <v>708</v>
      </c>
      <c r="Y78">
        <f t="shared" si="6"/>
        <v>2005</v>
      </c>
      <c r="Z78" s="8">
        <f t="shared" si="7"/>
        <v>6</v>
      </c>
      <c r="AA78">
        <f t="shared" si="8"/>
        <v>17</v>
      </c>
      <c r="AB78" s="9">
        <f t="shared" si="9"/>
        <v>0</v>
      </c>
      <c r="AC78" s="9">
        <f t="shared" si="10"/>
        <v>0</v>
      </c>
      <c r="AD78" s="9">
        <f t="shared" si="11"/>
        <v>0</v>
      </c>
    </row>
    <row r="79" spans="1:30" ht="15.6">
      <c r="A79" s="2" t="s">
        <v>24</v>
      </c>
      <c r="B79" s="2" t="s">
        <v>25</v>
      </c>
      <c r="C79" s="2" t="s">
        <v>709</v>
      </c>
      <c r="D79" s="2" t="s">
        <v>710</v>
      </c>
      <c r="E79" s="2" t="s">
        <v>711</v>
      </c>
      <c r="F79" s="2" t="s">
        <v>528</v>
      </c>
      <c r="G79" s="2" t="s">
        <v>30</v>
      </c>
      <c r="H79" s="2" t="s">
        <v>30</v>
      </c>
      <c r="I79" s="2" t="s">
        <v>31</v>
      </c>
      <c r="J79" s="2" t="s">
        <v>32</v>
      </c>
      <c r="K79" s="2" t="s">
        <v>305</v>
      </c>
      <c r="L79" s="2" t="s">
        <v>306</v>
      </c>
      <c r="M79" s="2" t="s">
        <v>30</v>
      </c>
      <c r="N79" s="2" t="s">
        <v>30</v>
      </c>
      <c r="O79" s="2" t="s">
        <v>712</v>
      </c>
      <c r="P79" s="3">
        <v>0</v>
      </c>
      <c r="Q79" s="2" t="s">
        <v>30</v>
      </c>
      <c r="R79" s="3">
        <v>0</v>
      </c>
      <c r="S79" s="2" t="s">
        <v>30</v>
      </c>
      <c r="T79" s="2" t="s">
        <v>713</v>
      </c>
      <c r="U79" s="3">
        <v>1</v>
      </c>
      <c r="V79" s="2" t="s">
        <v>30</v>
      </c>
      <c r="W79" s="2" t="s">
        <v>30</v>
      </c>
      <c r="X79" s="2" t="s">
        <v>714</v>
      </c>
      <c r="Y79">
        <f t="shared" si="6"/>
        <v>2005</v>
      </c>
      <c r="Z79" s="8">
        <f t="shared" si="7"/>
        <v>6</v>
      </c>
      <c r="AA79">
        <f t="shared" si="8"/>
        <v>24</v>
      </c>
      <c r="AB79" s="9">
        <f t="shared" si="9"/>
        <v>0</v>
      </c>
      <c r="AC79" s="9">
        <f t="shared" si="10"/>
        <v>0</v>
      </c>
      <c r="AD79" s="9">
        <f t="shared" si="11"/>
        <v>0</v>
      </c>
    </row>
    <row r="80" spans="1:30" ht="15.6">
      <c r="A80" s="2" t="s">
        <v>24</v>
      </c>
      <c r="B80" s="2" t="s">
        <v>25</v>
      </c>
      <c r="C80" s="2" t="s">
        <v>368</v>
      </c>
      <c r="D80" s="2" t="s">
        <v>715</v>
      </c>
      <c r="E80" s="2" t="s">
        <v>716</v>
      </c>
      <c r="F80" s="2" t="s">
        <v>517</v>
      </c>
      <c r="G80" s="2" t="s">
        <v>30</v>
      </c>
      <c r="H80" s="2" t="s">
        <v>30</v>
      </c>
      <c r="I80" s="2" t="s">
        <v>31</v>
      </c>
      <c r="J80" s="2" t="s">
        <v>32</v>
      </c>
      <c r="K80" s="2" t="s">
        <v>717</v>
      </c>
      <c r="L80" s="2" t="s">
        <v>718</v>
      </c>
      <c r="M80" s="2" t="s">
        <v>30</v>
      </c>
      <c r="N80" s="2" t="s">
        <v>30</v>
      </c>
      <c r="O80" s="2" t="s">
        <v>380</v>
      </c>
      <c r="P80" s="3">
        <v>1</v>
      </c>
      <c r="Q80" s="2" t="s">
        <v>719</v>
      </c>
      <c r="R80" s="3">
        <v>0</v>
      </c>
      <c r="S80" s="2" t="s">
        <v>30</v>
      </c>
      <c r="T80" s="2" t="s">
        <v>720</v>
      </c>
      <c r="U80" s="3">
        <v>2</v>
      </c>
      <c r="V80" s="2" t="s">
        <v>30</v>
      </c>
      <c r="W80" s="2" t="s">
        <v>30</v>
      </c>
      <c r="X80" s="2" t="s">
        <v>721</v>
      </c>
      <c r="Y80">
        <f t="shared" si="6"/>
        <v>2005</v>
      </c>
      <c r="Z80" s="8">
        <f t="shared" si="7"/>
        <v>6</v>
      </c>
      <c r="AA80">
        <f t="shared" si="8"/>
        <v>17</v>
      </c>
      <c r="AB80" s="9">
        <f t="shared" si="9"/>
        <v>0</v>
      </c>
      <c r="AC80" s="9">
        <f t="shared" si="10"/>
        <v>0</v>
      </c>
      <c r="AD80" s="9">
        <f t="shared" si="11"/>
        <v>0</v>
      </c>
    </row>
    <row r="81" spans="1:30" ht="15.6">
      <c r="A81" s="2" t="s">
        <v>24</v>
      </c>
      <c r="B81" s="2" t="s">
        <v>25</v>
      </c>
      <c r="C81" s="2" t="s">
        <v>722</v>
      </c>
      <c r="D81" s="2" t="s">
        <v>723</v>
      </c>
      <c r="E81" s="2" t="s">
        <v>724</v>
      </c>
      <c r="F81" s="2" t="s">
        <v>517</v>
      </c>
      <c r="G81" s="2" t="s">
        <v>30</v>
      </c>
      <c r="H81" s="2" t="s">
        <v>30</v>
      </c>
      <c r="I81" s="2" t="s">
        <v>31</v>
      </c>
      <c r="J81" s="2" t="s">
        <v>32</v>
      </c>
      <c r="K81" s="2" t="s">
        <v>725</v>
      </c>
      <c r="L81" s="2" t="s">
        <v>306</v>
      </c>
      <c r="M81" s="2" t="s">
        <v>30</v>
      </c>
      <c r="N81" s="2" t="s">
        <v>30</v>
      </c>
      <c r="O81" s="2" t="s">
        <v>356</v>
      </c>
      <c r="P81" s="3">
        <v>0</v>
      </c>
      <c r="Q81" s="2" t="s">
        <v>30</v>
      </c>
      <c r="R81" s="3">
        <v>2</v>
      </c>
      <c r="S81" s="2" t="s">
        <v>726</v>
      </c>
      <c r="T81" s="2" t="s">
        <v>727</v>
      </c>
      <c r="U81" s="3">
        <v>1</v>
      </c>
      <c r="V81" s="2" t="s">
        <v>30</v>
      </c>
      <c r="W81" s="2" t="s">
        <v>30</v>
      </c>
      <c r="X81" s="2" t="s">
        <v>728</v>
      </c>
      <c r="Y81">
        <f t="shared" si="6"/>
        <v>2005</v>
      </c>
      <c r="Z81" s="8">
        <f t="shared" si="7"/>
        <v>6</v>
      </c>
      <c r="AA81">
        <f t="shared" si="8"/>
        <v>17</v>
      </c>
      <c r="AB81" s="9">
        <f t="shared" si="9"/>
        <v>0</v>
      </c>
      <c r="AC81" s="9">
        <f t="shared" si="10"/>
        <v>0</v>
      </c>
      <c r="AD81" s="9">
        <f t="shared" si="11"/>
        <v>0</v>
      </c>
    </row>
    <row r="82" spans="1:30" ht="15.6">
      <c r="A82" s="2" t="s">
        <v>24</v>
      </c>
      <c r="B82" s="2" t="s">
        <v>25</v>
      </c>
      <c r="C82" s="2" t="s">
        <v>261</v>
      </c>
      <c r="D82" s="2" t="s">
        <v>729</v>
      </c>
      <c r="E82" s="2" t="s">
        <v>730</v>
      </c>
      <c r="F82" s="2" t="s">
        <v>517</v>
      </c>
      <c r="G82" s="2" t="s">
        <v>30</v>
      </c>
      <c r="H82" s="2" t="s">
        <v>30</v>
      </c>
      <c r="I82" s="2" t="s">
        <v>31</v>
      </c>
      <c r="J82" s="2" t="s">
        <v>32</v>
      </c>
      <c r="K82" s="2" t="s">
        <v>731</v>
      </c>
      <c r="L82" s="2" t="s">
        <v>732</v>
      </c>
      <c r="M82" s="2" t="s">
        <v>30</v>
      </c>
      <c r="N82" s="2" t="s">
        <v>30</v>
      </c>
      <c r="O82" s="2" t="s">
        <v>733</v>
      </c>
      <c r="P82" s="3">
        <v>0</v>
      </c>
      <c r="Q82" s="2" t="s">
        <v>30</v>
      </c>
      <c r="R82" s="3">
        <v>0</v>
      </c>
      <c r="S82" s="2" t="s">
        <v>30</v>
      </c>
      <c r="T82" s="2" t="s">
        <v>734</v>
      </c>
      <c r="U82" s="3">
        <v>1</v>
      </c>
      <c r="V82" s="2" t="s">
        <v>30</v>
      </c>
      <c r="W82" s="2" t="s">
        <v>30</v>
      </c>
      <c r="X82" s="2" t="s">
        <v>735</v>
      </c>
      <c r="Y82">
        <f t="shared" si="6"/>
        <v>2005</v>
      </c>
      <c r="Z82" s="8">
        <f t="shared" si="7"/>
        <v>6</v>
      </c>
      <c r="AA82">
        <f t="shared" si="8"/>
        <v>17</v>
      </c>
      <c r="AB82" s="9">
        <f t="shared" si="9"/>
        <v>0</v>
      </c>
      <c r="AC82" s="9">
        <f t="shared" si="10"/>
        <v>0</v>
      </c>
      <c r="AD82" s="9">
        <f t="shared" si="11"/>
        <v>0</v>
      </c>
    </row>
    <row r="83" spans="1:30" ht="15.6">
      <c r="A83" s="2" t="s">
        <v>24</v>
      </c>
      <c r="B83" s="2" t="s">
        <v>25</v>
      </c>
      <c r="C83" s="2" t="s">
        <v>156</v>
      </c>
      <c r="D83" s="2" t="s">
        <v>736</v>
      </c>
      <c r="E83" s="2" t="s">
        <v>737</v>
      </c>
      <c r="F83" s="2" t="s">
        <v>528</v>
      </c>
      <c r="G83" s="2" t="s">
        <v>30</v>
      </c>
      <c r="H83" s="2" t="s">
        <v>30</v>
      </c>
      <c r="I83" s="2" t="s">
        <v>31</v>
      </c>
      <c r="J83" s="2" t="s">
        <v>32</v>
      </c>
      <c r="K83" s="2" t="s">
        <v>159</v>
      </c>
      <c r="L83" s="2" t="s">
        <v>160</v>
      </c>
      <c r="M83" s="2" t="s">
        <v>30</v>
      </c>
      <c r="N83" s="2" t="s">
        <v>30</v>
      </c>
      <c r="O83" s="2" t="s">
        <v>738</v>
      </c>
      <c r="P83" s="3">
        <v>0</v>
      </c>
      <c r="Q83" s="2" t="s">
        <v>30</v>
      </c>
      <c r="R83" s="3">
        <v>0</v>
      </c>
      <c r="S83" s="2" t="s">
        <v>30</v>
      </c>
      <c r="T83" s="2" t="s">
        <v>739</v>
      </c>
      <c r="U83" s="3">
        <v>1</v>
      </c>
      <c r="V83" s="2" t="s">
        <v>30</v>
      </c>
      <c r="W83" s="2" t="s">
        <v>30</v>
      </c>
      <c r="X83" s="2" t="s">
        <v>740</v>
      </c>
      <c r="Y83">
        <f t="shared" si="6"/>
        <v>2005</v>
      </c>
      <c r="Z83" s="8">
        <f t="shared" si="7"/>
        <v>6</v>
      </c>
      <c r="AA83">
        <f t="shared" si="8"/>
        <v>24</v>
      </c>
      <c r="AB83" s="9">
        <f t="shared" si="9"/>
        <v>0</v>
      </c>
      <c r="AC83" s="9">
        <f t="shared" si="10"/>
        <v>0</v>
      </c>
      <c r="AD83" s="9">
        <f t="shared" si="11"/>
        <v>0</v>
      </c>
    </row>
    <row r="84" spans="1:30" ht="15.6">
      <c r="A84" s="2" t="s">
        <v>24</v>
      </c>
      <c r="B84" s="2" t="s">
        <v>25</v>
      </c>
      <c r="C84" s="2" t="s">
        <v>741</v>
      </c>
      <c r="D84" s="2" t="s">
        <v>742</v>
      </c>
      <c r="E84" s="2" t="s">
        <v>743</v>
      </c>
      <c r="F84" s="2" t="s">
        <v>744</v>
      </c>
      <c r="G84" s="2" t="s">
        <v>30</v>
      </c>
      <c r="H84" s="2" t="s">
        <v>30</v>
      </c>
      <c r="I84" s="2" t="s">
        <v>31</v>
      </c>
      <c r="J84" s="2" t="s">
        <v>32</v>
      </c>
      <c r="K84" s="2" t="s">
        <v>745</v>
      </c>
      <c r="L84" s="2" t="s">
        <v>746</v>
      </c>
      <c r="M84" s="2" t="s">
        <v>30</v>
      </c>
      <c r="N84" s="2" t="s">
        <v>30</v>
      </c>
      <c r="O84" s="2" t="s">
        <v>747</v>
      </c>
      <c r="P84" s="3">
        <v>7</v>
      </c>
      <c r="Q84" s="2" t="s">
        <v>748</v>
      </c>
      <c r="R84" s="3">
        <v>6</v>
      </c>
      <c r="S84" s="2" t="s">
        <v>749</v>
      </c>
      <c r="T84" s="2" t="s">
        <v>750</v>
      </c>
      <c r="U84" s="3">
        <v>5</v>
      </c>
      <c r="V84" s="2" t="s">
        <v>30</v>
      </c>
      <c r="W84" s="2" t="s">
        <v>30</v>
      </c>
      <c r="X84" s="2" t="s">
        <v>751</v>
      </c>
      <c r="Y84">
        <f t="shared" si="6"/>
        <v>2005</v>
      </c>
      <c r="Z84" s="8">
        <f t="shared" si="7"/>
        <v>10</v>
      </c>
      <c r="AA84">
        <f t="shared" si="8"/>
        <v>28</v>
      </c>
      <c r="AB84" s="9">
        <f t="shared" si="9"/>
        <v>0</v>
      </c>
      <c r="AC84" s="9">
        <f t="shared" si="10"/>
        <v>0</v>
      </c>
      <c r="AD84" s="9">
        <f t="shared" si="11"/>
        <v>0</v>
      </c>
    </row>
    <row r="85" spans="1:30" ht="15.6">
      <c r="A85" s="2" t="s">
        <v>24</v>
      </c>
      <c r="B85" s="2" t="s">
        <v>25</v>
      </c>
      <c r="C85" s="2" t="s">
        <v>752</v>
      </c>
      <c r="D85" s="2" t="s">
        <v>753</v>
      </c>
      <c r="E85" s="2" t="s">
        <v>754</v>
      </c>
      <c r="F85" s="2" t="s">
        <v>517</v>
      </c>
      <c r="G85" s="2" t="s">
        <v>30</v>
      </c>
      <c r="H85" s="2" t="s">
        <v>30</v>
      </c>
      <c r="I85" s="2" t="s">
        <v>31</v>
      </c>
      <c r="J85" s="2" t="s">
        <v>32</v>
      </c>
      <c r="K85" s="2" t="s">
        <v>755</v>
      </c>
      <c r="L85" s="2" t="s">
        <v>756</v>
      </c>
      <c r="M85" s="2" t="s">
        <v>30</v>
      </c>
      <c r="N85" s="2" t="s">
        <v>30</v>
      </c>
      <c r="O85" s="2" t="s">
        <v>757</v>
      </c>
      <c r="P85" s="3">
        <v>5</v>
      </c>
      <c r="Q85" s="2" t="s">
        <v>758</v>
      </c>
      <c r="R85" s="3">
        <v>0</v>
      </c>
      <c r="S85" s="2" t="s">
        <v>30</v>
      </c>
      <c r="T85" s="2" t="s">
        <v>759</v>
      </c>
      <c r="U85" s="3">
        <v>1</v>
      </c>
      <c r="V85" s="2" t="s">
        <v>30</v>
      </c>
      <c r="W85" s="2" t="s">
        <v>30</v>
      </c>
      <c r="X85" s="2" t="s">
        <v>760</v>
      </c>
      <c r="Y85">
        <f t="shared" si="6"/>
        <v>2005</v>
      </c>
      <c r="Z85" s="8">
        <f t="shared" si="7"/>
        <v>6</v>
      </c>
      <c r="AA85">
        <f t="shared" si="8"/>
        <v>17</v>
      </c>
      <c r="AB85" s="9">
        <f t="shared" si="9"/>
        <v>0</v>
      </c>
      <c r="AC85" s="9">
        <f t="shared" si="10"/>
        <v>0</v>
      </c>
      <c r="AD85" s="9">
        <f t="shared" si="11"/>
        <v>0</v>
      </c>
    </row>
    <row r="86" spans="1:30" ht="15.6">
      <c r="A86" s="2" t="s">
        <v>24</v>
      </c>
      <c r="B86" s="2" t="s">
        <v>25</v>
      </c>
      <c r="C86" s="2" t="s">
        <v>761</v>
      </c>
      <c r="D86" s="2" t="s">
        <v>762</v>
      </c>
      <c r="E86" s="2" t="s">
        <v>763</v>
      </c>
      <c r="F86" s="2" t="s">
        <v>517</v>
      </c>
      <c r="G86" s="2" t="s">
        <v>30</v>
      </c>
      <c r="H86" s="2" t="s">
        <v>30</v>
      </c>
      <c r="I86" s="2" t="s">
        <v>31</v>
      </c>
      <c r="J86" s="2" t="s">
        <v>32</v>
      </c>
      <c r="K86" s="2" t="s">
        <v>764</v>
      </c>
      <c r="L86" s="2" t="s">
        <v>765</v>
      </c>
      <c r="M86" s="2" t="s">
        <v>30</v>
      </c>
      <c r="N86" s="2" t="s">
        <v>30</v>
      </c>
      <c r="O86" s="2" t="s">
        <v>187</v>
      </c>
      <c r="P86" s="3">
        <v>0</v>
      </c>
      <c r="Q86" s="2" t="s">
        <v>30</v>
      </c>
      <c r="R86" s="3">
        <v>1</v>
      </c>
      <c r="S86" s="2" t="s">
        <v>766</v>
      </c>
      <c r="T86" s="2" t="s">
        <v>767</v>
      </c>
      <c r="U86" s="3">
        <v>1</v>
      </c>
      <c r="V86" s="2" t="s">
        <v>30</v>
      </c>
      <c r="W86" s="2" t="s">
        <v>30</v>
      </c>
      <c r="X86" s="2" t="s">
        <v>768</v>
      </c>
      <c r="Y86">
        <f t="shared" si="6"/>
        <v>2005</v>
      </c>
      <c r="Z86" s="8">
        <f t="shared" si="7"/>
        <v>6</v>
      </c>
      <c r="AA86">
        <f t="shared" si="8"/>
        <v>17</v>
      </c>
      <c r="AB86" s="9">
        <f t="shared" si="9"/>
        <v>0</v>
      </c>
      <c r="AC86" s="9">
        <f t="shared" si="10"/>
        <v>0</v>
      </c>
      <c r="AD86" s="9">
        <f t="shared" si="11"/>
        <v>0</v>
      </c>
    </row>
    <row r="87" spans="1:30" ht="15.6">
      <c r="A87" s="2" t="s">
        <v>24</v>
      </c>
      <c r="B87" s="2" t="s">
        <v>25</v>
      </c>
      <c r="C87" s="2" t="s">
        <v>761</v>
      </c>
      <c r="D87" s="2" t="s">
        <v>769</v>
      </c>
      <c r="E87" s="2" t="s">
        <v>770</v>
      </c>
      <c r="F87" s="2" t="s">
        <v>517</v>
      </c>
      <c r="G87" s="2" t="s">
        <v>30</v>
      </c>
      <c r="H87" s="2" t="s">
        <v>30</v>
      </c>
      <c r="I87" s="2" t="s">
        <v>31</v>
      </c>
      <c r="J87" s="2" t="s">
        <v>32</v>
      </c>
      <c r="K87" s="2" t="s">
        <v>764</v>
      </c>
      <c r="L87" s="2" t="s">
        <v>765</v>
      </c>
      <c r="M87" s="2" t="s">
        <v>30</v>
      </c>
      <c r="N87" s="2" t="s">
        <v>30</v>
      </c>
      <c r="O87" s="2" t="s">
        <v>187</v>
      </c>
      <c r="P87" s="3">
        <v>0</v>
      </c>
      <c r="Q87" s="2" t="s">
        <v>30</v>
      </c>
      <c r="R87" s="3">
        <v>0</v>
      </c>
      <c r="S87" s="2" t="s">
        <v>30</v>
      </c>
      <c r="T87" s="2" t="s">
        <v>771</v>
      </c>
      <c r="U87" s="3">
        <v>1</v>
      </c>
      <c r="V87" s="2" t="s">
        <v>30</v>
      </c>
      <c r="W87" s="2" t="s">
        <v>30</v>
      </c>
      <c r="X87" s="2" t="s">
        <v>772</v>
      </c>
      <c r="Y87">
        <f t="shared" si="6"/>
        <v>2005</v>
      </c>
      <c r="Z87" s="8">
        <f t="shared" si="7"/>
        <v>6</v>
      </c>
      <c r="AA87">
        <f t="shared" si="8"/>
        <v>17</v>
      </c>
      <c r="AB87" s="9">
        <f t="shared" si="9"/>
        <v>0</v>
      </c>
      <c r="AC87" s="9">
        <f t="shared" si="10"/>
        <v>0</v>
      </c>
      <c r="AD87" s="9">
        <f t="shared" si="11"/>
        <v>0</v>
      </c>
    </row>
    <row r="88" spans="1:30" ht="15.6">
      <c r="A88" s="2" t="s">
        <v>24</v>
      </c>
      <c r="B88" s="2" t="s">
        <v>25</v>
      </c>
      <c r="C88" s="2" t="s">
        <v>761</v>
      </c>
      <c r="D88" s="2" t="s">
        <v>773</v>
      </c>
      <c r="E88" s="2" t="s">
        <v>774</v>
      </c>
      <c r="F88" s="2" t="s">
        <v>517</v>
      </c>
      <c r="G88" s="2" t="s">
        <v>30</v>
      </c>
      <c r="H88" s="2" t="s">
        <v>30</v>
      </c>
      <c r="I88" s="2" t="s">
        <v>31</v>
      </c>
      <c r="J88" s="2" t="s">
        <v>32</v>
      </c>
      <c r="K88" s="2" t="s">
        <v>764</v>
      </c>
      <c r="L88" s="2" t="s">
        <v>765</v>
      </c>
      <c r="M88" s="2" t="s">
        <v>30</v>
      </c>
      <c r="N88" s="2" t="s">
        <v>30</v>
      </c>
      <c r="O88" s="2" t="s">
        <v>187</v>
      </c>
      <c r="P88" s="3">
        <v>0</v>
      </c>
      <c r="Q88" s="2" t="s">
        <v>30</v>
      </c>
      <c r="R88" s="3">
        <v>0</v>
      </c>
      <c r="S88" s="2" t="s">
        <v>30</v>
      </c>
      <c r="T88" s="2" t="s">
        <v>775</v>
      </c>
      <c r="U88" s="3">
        <v>1</v>
      </c>
      <c r="V88" s="2" t="s">
        <v>30</v>
      </c>
      <c r="W88" s="2" t="s">
        <v>30</v>
      </c>
      <c r="X88" s="2" t="s">
        <v>776</v>
      </c>
      <c r="Y88">
        <f t="shared" si="6"/>
        <v>2005</v>
      </c>
      <c r="Z88" s="8">
        <f t="shared" si="7"/>
        <v>6</v>
      </c>
      <c r="AA88">
        <f t="shared" si="8"/>
        <v>17</v>
      </c>
      <c r="AB88" s="9">
        <f t="shared" si="9"/>
        <v>0</v>
      </c>
      <c r="AC88" s="9">
        <f t="shared" si="10"/>
        <v>0</v>
      </c>
      <c r="AD88" s="9">
        <f t="shared" si="11"/>
        <v>0</v>
      </c>
    </row>
    <row r="89" spans="1:30" ht="15.6">
      <c r="A89" s="2" t="s">
        <v>24</v>
      </c>
      <c r="B89" s="2" t="s">
        <v>25</v>
      </c>
      <c r="C89" s="2" t="s">
        <v>761</v>
      </c>
      <c r="D89" s="2" t="s">
        <v>777</v>
      </c>
      <c r="E89" s="2" t="s">
        <v>778</v>
      </c>
      <c r="F89" s="2" t="s">
        <v>517</v>
      </c>
      <c r="G89" s="2" t="s">
        <v>30</v>
      </c>
      <c r="H89" s="2" t="s">
        <v>30</v>
      </c>
      <c r="I89" s="2" t="s">
        <v>31</v>
      </c>
      <c r="J89" s="2" t="s">
        <v>32</v>
      </c>
      <c r="K89" s="2" t="s">
        <v>764</v>
      </c>
      <c r="L89" s="2" t="s">
        <v>765</v>
      </c>
      <c r="M89" s="2" t="s">
        <v>30</v>
      </c>
      <c r="N89" s="2" t="s">
        <v>30</v>
      </c>
      <c r="O89" s="2" t="s">
        <v>779</v>
      </c>
      <c r="P89" s="3">
        <v>0</v>
      </c>
      <c r="Q89" s="2" t="s">
        <v>30</v>
      </c>
      <c r="R89" s="3">
        <v>0</v>
      </c>
      <c r="S89" s="2" t="s">
        <v>30</v>
      </c>
      <c r="T89" s="2" t="s">
        <v>780</v>
      </c>
      <c r="U89" s="3">
        <v>1</v>
      </c>
      <c r="V89" s="2" t="s">
        <v>30</v>
      </c>
      <c r="W89" s="2" t="s">
        <v>30</v>
      </c>
      <c r="X89" s="2" t="s">
        <v>781</v>
      </c>
      <c r="Y89">
        <f t="shared" si="6"/>
        <v>2005</v>
      </c>
      <c r="Z89" s="8">
        <f t="shared" si="7"/>
        <v>6</v>
      </c>
      <c r="AA89">
        <f t="shared" si="8"/>
        <v>17</v>
      </c>
      <c r="AB89" s="9">
        <f t="shared" si="9"/>
        <v>0</v>
      </c>
      <c r="AC89" s="9">
        <f t="shared" si="10"/>
        <v>0</v>
      </c>
      <c r="AD89" s="9">
        <f t="shared" si="11"/>
        <v>0</v>
      </c>
    </row>
    <row r="90" spans="1:30" ht="15.6">
      <c r="A90" s="2" t="s">
        <v>24</v>
      </c>
      <c r="B90" s="2" t="s">
        <v>25</v>
      </c>
      <c r="C90" s="2" t="s">
        <v>782</v>
      </c>
      <c r="D90" s="2" t="s">
        <v>783</v>
      </c>
      <c r="E90" s="2" t="s">
        <v>784</v>
      </c>
      <c r="F90" s="2" t="s">
        <v>528</v>
      </c>
      <c r="G90" s="2" t="s">
        <v>30</v>
      </c>
      <c r="H90" s="2" t="s">
        <v>30</v>
      </c>
      <c r="I90" s="2" t="s">
        <v>31</v>
      </c>
      <c r="J90" s="2" t="s">
        <v>32</v>
      </c>
      <c r="K90" s="2" t="s">
        <v>785</v>
      </c>
      <c r="L90" s="2" t="s">
        <v>786</v>
      </c>
      <c r="M90" s="2" t="s">
        <v>30</v>
      </c>
      <c r="N90" s="2" t="s">
        <v>30</v>
      </c>
      <c r="O90" s="2" t="s">
        <v>787</v>
      </c>
      <c r="P90" s="3">
        <v>11</v>
      </c>
      <c r="Q90" s="2" t="s">
        <v>788</v>
      </c>
      <c r="R90" s="3">
        <v>0</v>
      </c>
      <c r="S90" s="2" t="s">
        <v>30</v>
      </c>
      <c r="T90" s="2" t="s">
        <v>789</v>
      </c>
      <c r="U90" s="3">
        <v>1</v>
      </c>
      <c r="V90" s="2" t="s">
        <v>30</v>
      </c>
      <c r="W90" s="2" t="s">
        <v>30</v>
      </c>
      <c r="X90" s="2" t="s">
        <v>790</v>
      </c>
      <c r="Y90">
        <f t="shared" si="6"/>
        <v>2005</v>
      </c>
      <c r="Z90" s="8">
        <f t="shared" si="7"/>
        <v>6</v>
      </c>
      <c r="AA90">
        <f t="shared" si="8"/>
        <v>24</v>
      </c>
      <c r="AB90" s="9">
        <f t="shared" si="9"/>
        <v>0</v>
      </c>
      <c r="AC90" s="9">
        <f t="shared" si="10"/>
        <v>0</v>
      </c>
      <c r="AD90" s="9">
        <f t="shared" si="11"/>
        <v>0</v>
      </c>
    </row>
    <row r="91" spans="1:30" ht="15.6">
      <c r="A91" s="2" t="s">
        <v>24</v>
      </c>
      <c r="B91" s="2" t="s">
        <v>25</v>
      </c>
      <c r="C91" s="2" t="s">
        <v>791</v>
      </c>
      <c r="D91" s="2" t="s">
        <v>792</v>
      </c>
      <c r="E91" s="2" t="s">
        <v>793</v>
      </c>
      <c r="F91" s="2" t="s">
        <v>528</v>
      </c>
      <c r="G91" s="2" t="s">
        <v>30</v>
      </c>
      <c r="H91" s="2" t="s">
        <v>30</v>
      </c>
      <c r="I91" s="2" t="s">
        <v>31</v>
      </c>
      <c r="J91" s="2" t="s">
        <v>32</v>
      </c>
      <c r="K91" s="2" t="s">
        <v>283</v>
      </c>
      <c r="L91" s="2" t="s">
        <v>284</v>
      </c>
      <c r="M91" s="2" t="s">
        <v>30</v>
      </c>
      <c r="N91" s="2" t="s">
        <v>30</v>
      </c>
      <c r="O91" s="2" t="s">
        <v>794</v>
      </c>
      <c r="P91" s="3">
        <v>5</v>
      </c>
      <c r="Q91" s="2" t="s">
        <v>795</v>
      </c>
      <c r="R91" s="3">
        <v>5</v>
      </c>
      <c r="S91" s="2" t="s">
        <v>796</v>
      </c>
      <c r="T91" s="2" t="s">
        <v>797</v>
      </c>
      <c r="U91" s="3">
        <v>1</v>
      </c>
      <c r="V91" s="2" t="s">
        <v>30</v>
      </c>
      <c r="W91" s="2" t="s">
        <v>30</v>
      </c>
      <c r="X91" s="2" t="s">
        <v>798</v>
      </c>
      <c r="Y91">
        <f t="shared" si="6"/>
        <v>2005</v>
      </c>
      <c r="Z91" s="8">
        <f t="shared" si="7"/>
        <v>6</v>
      </c>
      <c r="AA91">
        <f t="shared" si="8"/>
        <v>24</v>
      </c>
      <c r="AB91" s="9">
        <f t="shared" si="9"/>
        <v>0</v>
      </c>
      <c r="AC91" s="9">
        <f t="shared" si="10"/>
        <v>0</v>
      </c>
      <c r="AD91" s="9">
        <f t="shared" si="11"/>
        <v>0</v>
      </c>
    </row>
    <row r="92" spans="1:30" ht="15.6">
      <c r="A92" s="2" t="s">
        <v>24</v>
      </c>
      <c r="B92" s="2" t="s">
        <v>25</v>
      </c>
      <c r="C92" s="2" t="s">
        <v>147</v>
      </c>
      <c r="D92" s="2" t="s">
        <v>799</v>
      </c>
      <c r="E92" s="2" t="s">
        <v>800</v>
      </c>
      <c r="F92" s="2" t="s">
        <v>528</v>
      </c>
      <c r="G92" s="2" t="s">
        <v>30</v>
      </c>
      <c r="H92" s="2" t="s">
        <v>30</v>
      </c>
      <c r="I92" s="2" t="s">
        <v>31</v>
      </c>
      <c r="J92" s="2" t="s">
        <v>32</v>
      </c>
      <c r="K92" s="2" t="s">
        <v>150</v>
      </c>
      <c r="L92" s="2" t="s">
        <v>151</v>
      </c>
      <c r="M92" s="2" t="s">
        <v>30</v>
      </c>
      <c r="N92" s="2" t="s">
        <v>30</v>
      </c>
      <c r="O92" s="2" t="s">
        <v>801</v>
      </c>
      <c r="P92" s="3">
        <v>4</v>
      </c>
      <c r="Q92" s="2" t="s">
        <v>802</v>
      </c>
      <c r="R92" s="3">
        <v>1</v>
      </c>
      <c r="S92" s="2" t="s">
        <v>803</v>
      </c>
      <c r="T92" s="2" t="s">
        <v>804</v>
      </c>
      <c r="U92" s="3">
        <v>2</v>
      </c>
      <c r="V92" s="2" t="s">
        <v>30</v>
      </c>
      <c r="W92" s="2" t="s">
        <v>30</v>
      </c>
      <c r="X92" s="2" t="s">
        <v>805</v>
      </c>
      <c r="Y92">
        <f t="shared" si="6"/>
        <v>2005</v>
      </c>
      <c r="Z92" s="8">
        <f t="shared" si="7"/>
        <v>6</v>
      </c>
      <c r="AA92">
        <f t="shared" si="8"/>
        <v>24</v>
      </c>
      <c r="AB92" s="9">
        <f t="shared" si="9"/>
        <v>0</v>
      </c>
      <c r="AC92" s="9">
        <f t="shared" si="10"/>
        <v>0</v>
      </c>
      <c r="AD92" s="9">
        <f t="shared" si="11"/>
        <v>0</v>
      </c>
    </row>
    <row r="93" spans="1:30" ht="15.6">
      <c r="A93" s="2" t="s">
        <v>24</v>
      </c>
      <c r="B93" s="2" t="s">
        <v>25</v>
      </c>
      <c r="C93" s="2" t="s">
        <v>806</v>
      </c>
      <c r="D93" s="2" t="s">
        <v>807</v>
      </c>
      <c r="E93" s="2" t="s">
        <v>808</v>
      </c>
      <c r="F93" s="2" t="s">
        <v>517</v>
      </c>
      <c r="G93" s="2" t="s">
        <v>30</v>
      </c>
      <c r="H93" s="2" t="s">
        <v>30</v>
      </c>
      <c r="I93" s="2" t="s">
        <v>31</v>
      </c>
      <c r="J93" s="2" t="s">
        <v>32</v>
      </c>
      <c r="K93" s="2" t="s">
        <v>169</v>
      </c>
      <c r="L93" s="2" t="s">
        <v>170</v>
      </c>
      <c r="M93" s="2" t="s">
        <v>30</v>
      </c>
      <c r="N93" s="2" t="s">
        <v>30</v>
      </c>
      <c r="O93" s="2" t="s">
        <v>809</v>
      </c>
      <c r="P93" s="3">
        <v>0</v>
      </c>
      <c r="Q93" s="2" t="s">
        <v>30</v>
      </c>
      <c r="R93" s="3">
        <v>0</v>
      </c>
      <c r="S93" s="2" t="s">
        <v>30</v>
      </c>
      <c r="T93" s="2" t="s">
        <v>810</v>
      </c>
      <c r="U93" s="3">
        <v>1</v>
      </c>
      <c r="V93" s="2" t="s">
        <v>30</v>
      </c>
      <c r="W93" s="2" t="s">
        <v>30</v>
      </c>
      <c r="X93" s="2" t="s">
        <v>811</v>
      </c>
      <c r="Y93">
        <f t="shared" si="6"/>
        <v>2005</v>
      </c>
      <c r="Z93" s="8">
        <f t="shared" si="7"/>
        <v>6</v>
      </c>
      <c r="AA93">
        <f t="shared" si="8"/>
        <v>17</v>
      </c>
      <c r="AB93" s="9">
        <f t="shared" si="9"/>
        <v>0</v>
      </c>
      <c r="AC93" s="9">
        <f t="shared" si="10"/>
        <v>0</v>
      </c>
      <c r="AD93" s="9">
        <f t="shared" si="11"/>
        <v>0</v>
      </c>
    </row>
    <row r="94" spans="1:30" ht="15.6">
      <c r="A94" s="2" t="s">
        <v>24</v>
      </c>
      <c r="B94" s="2" t="s">
        <v>25</v>
      </c>
      <c r="C94" s="2" t="s">
        <v>812</v>
      </c>
      <c r="D94" s="2" t="s">
        <v>813</v>
      </c>
      <c r="E94" s="2" t="s">
        <v>814</v>
      </c>
      <c r="F94" s="2" t="s">
        <v>517</v>
      </c>
      <c r="G94" s="2" t="s">
        <v>30</v>
      </c>
      <c r="H94" s="2" t="s">
        <v>30</v>
      </c>
      <c r="I94" s="2" t="s">
        <v>31</v>
      </c>
      <c r="J94" s="2" t="s">
        <v>32</v>
      </c>
      <c r="K94" s="2" t="s">
        <v>815</v>
      </c>
      <c r="L94" s="2" t="s">
        <v>816</v>
      </c>
      <c r="M94" s="2" t="s">
        <v>30</v>
      </c>
      <c r="N94" s="2" t="s">
        <v>30</v>
      </c>
      <c r="O94" s="2" t="s">
        <v>285</v>
      </c>
      <c r="P94" s="3">
        <v>4</v>
      </c>
      <c r="Q94" s="2" t="s">
        <v>817</v>
      </c>
      <c r="R94" s="3">
        <v>2</v>
      </c>
      <c r="S94" s="2" t="s">
        <v>818</v>
      </c>
      <c r="T94" s="2" t="s">
        <v>819</v>
      </c>
      <c r="U94" s="3">
        <v>1</v>
      </c>
      <c r="V94" s="2" t="s">
        <v>30</v>
      </c>
      <c r="W94" s="2" t="s">
        <v>30</v>
      </c>
      <c r="X94" s="2" t="s">
        <v>820</v>
      </c>
      <c r="Y94">
        <f t="shared" si="6"/>
        <v>2005</v>
      </c>
      <c r="Z94" s="8">
        <f t="shared" si="7"/>
        <v>6</v>
      </c>
      <c r="AA94">
        <f t="shared" si="8"/>
        <v>17</v>
      </c>
      <c r="AB94" s="9">
        <f t="shared" si="9"/>
        <v>0</v>
      </c>
      <c r="AC94" s="9">
        <f t="shared" si="10"/>
        <v>0</v>
      </c>
      <c r="AD94" s="9">
        <f t="shared" si="11"/>
        <v>0</v>
      </c>
    </row>
    <row r="95" spans="1:30" ht="15.6">
      <c r="A95" s="2" t="s">
        <v>24</v>
      </c>
      <c r="B95" s="2" t="s">
        <v>25</v>
      </c>
      <c r="C95" s="2" t="s">
        <v>821</v>
      </c>
      <c r="D95" s="2" t="s">
        <v>822</v>
      </c>
      <c r="E95" s="2" t="s">
        <v>823</v>
      </c>
      <c r="F95" s="2" t="s">
        <v>528</v>
      </c>
      <c r="G95" s="2" t="s">
        <v>30</v>
      </c>
      <c r="H95" s="2" t="s">
        <v>30</v>
      </c>
      <c r="I95" s="2" t="s">
        <v>31</v>
      </c>
      <c r="J95" s="2" t="s">
        <v>32</v>
      </c>
      <c r="K95" s="2" t="s">
        <v>824</v>
      </c>
      <c r="L95" s="2" t="s">
        <v>825</v>
      </c>
      <c r="M95" s="2" t="s">
        <v>30</v>
      </c>
      <c r="N95" s="2" t="s">
        <v>30</v>
      </c>
      <c r="O95" s="2" t="s">
        <v>285</v>
      </c>
      <c r="P95" s="3">
        <v>0</v>
      </c>
      <c r="Q95" s="2" t="s">
        <v>30</v>
      </c>
      <c r="R95" s="3">
        <v>0</v>
      </c>
      <c r="S95" s="2" t="s">
        <v>30</v>
      </c>
      <c r="T95" s="2" t="s">
        <v>826</v>
      </c>
      <c r="U95" s="3">
        <v>1</v>
      </c>
      <c r="V95" s="2" t="s">
        <v>30</v>
      </c>
      <c r="W95" s="2" t="s">
        <v>30</v>
      </c>
      <c r="X95" s="2" t="s">
        <v>827</v>
      </c>
      <c r="Y95">
        <f t="shared" si="6"/>
        <v>2005</v>
      </c>
      <c r="Z95" s="8">
        <f t="shared" si="7"/>
        <v>6</v>
      </c>
      <c r="AA95">
        <f t="shared" si="8"/>
        <v>24</v>
      </c>
      <c r="AB95" s="9">
        <f t="shared" si="9"/>
        <v>0</v>
      </c>
      <c r="AC95" s="9">
        <f t="shared" si="10"/>
        <v>0</v>
      </c>
      <c r="AD95" s="9">
        <f t="shared" si="11"/>
        <v>0</v>
      </c>
    </row>
    <row r="96" spans="1:30" ht="15.6">
      <c r="A96" s="2" t="s">
        <v>24</v>
      </c>
      <c r="B96" s="2" t="s">
        <v>25</v>
      </c>
      <c r="C96" s="2" t="s">
        <v>828</v>
      </c>
      <c r="D96" s="2" t="s">
        <v>829</v>
      </c>
      <c r="E96" s="2" t="s">
        <v>830</v>
      </c>
      <c r="F96" s="2" t="s">
        <v>528</v>
      </c>
      <c r="G96" s="2" t="s">
        <v>30</v>
      </c>
      <c r="H96" s="2" t="s">
        <v>30</v>
      </c>
      <c r="I96" s="2" t="s">
        <v>31</v>
      </c>
      <c r="J96" s="2" t="s">
        <v>32</v>
      </c>
      <c r="K96" s="2" t="s">
        <v>831</v>
      </c>
      <c r="L96" s="2" t="s">
        <v>832</v>
      </c>
      <c r="M96" s="2" t="s">
        <v>30</v>
      </c>
      <c r="N96" s="2" t="s">
        <v>30</v>
      </c>
      <c r="O96" s="2" t="s">
        <v>833</v>
      </c>
      <c r="P96" s="3">
        <v>0</v>
      </c>
      <c r="Q96" s="2" t="s">
        <v>30</v>
      </c>
      <c r="R96" s="3">
        <v>0</v>
      </c>
      <c r="S96" s="2" t="s">
        <v>30</v>
      </c>
      <c r="T96" s="2" t="s">
        <v>834</v>
      </c>
      <c r="U96" s="3">
        <v>1</v>
      </c>
      <c r="V96" s="2" t="s">
        <v>30</v>
      </c>
      <c r="W96" s="2" t="s">
        <v>30</v>
      </c>
      <c r="X96" s="2" t="s">
        <v>835</v>
      </c>
      <c r="Y96">
        <f t="shared" si="6"/>
        <v>2005</v>
      </c>
      <c r="Z96" s="8">
        <f t="shared" si="7"/>
        <v>6</v>
      </c>
      <c r="AA96">
        <f t="shared" si="8"/>
        <v>24</v>
      </c>
      <c r="AB96" s="9">
        <f t="shared" si="9"/>
        <v>0</v>
      </c>
      <c r="AC96" s="9">
        <f t="shared" si="10"/>
        <v>0</v>
      </c>
      <c r="AD96" s="9">
        <f t="shared" si="11"/>
        <v>0</v>
      </c>
    </row>
    <row r="97" spans="1:30" ht="15.6">
      <c r="A97" s="2" t="s">
        <v>24</v>
      </c>
      <c r="B97" s="2" t="s">
        <v>25</v>
      </c>
      <c r="C97" s="2" t="s">
        <v>147</v>
      </c>
      <c r="D97" s="2" t="s">
        <v>836</v>
      </c>
      <c r="E97" s="2" t="s">
        <v>837</v>
      </c>
      <c r="F97" s="2" t="s">
        <v>838</v>
      </c>
      <c r="G97" s="2" t="s">
        <v>839</v>
      </c>
      <c r="H97" s="2" t="s">
        <v>466</v>
      </c>
      <c r="I97" s="2" t="s">
        <v>31</v>
      </c>
      <c r="J97" s="2" t="s">
        <v>32</v>
      </c>
      <c r="K97" s="2" t="s">
        <v>840</v>
      </c>
      <c r="L97" s="2" t="s">
        <v>841</v>
      </c>
      <c r="M97" s="2" t="s">
        <v>30</v>
      </c>
      <c r="N97" s="2" t="s">
        <v>30</v>
      </c>
      <c r="O97" s="2" t="s">
        <v>428</v>
      </c>
      <c r="P97" s="3">
        <v>0</v>
      </c>
      <c r="Q97" s="2" t="s">
        <v>30</v>
      </c>
      <c r="R97" s="3">
        <v>0</v>
      </c>
      <c r="S97" s="2" t="s">
        <v>30</v>
      </c>
      <c r="T97" s="2" t="s">
        <v>842</v>
      </c>
      <c r="U97" s="3">
        <v>1</v>
      </c>
      <c r="V97" s="2" t="s">
        <v>30</v>
      </c>
      <c r="W97" s="2" t="s">
        <v>30</v>
      </c>
      <c r="X97" s="2" t="s">
        <v>843</v>
      </c>
      <c r="Y97">
        <f t="shared" si="6"/>
        <v>2005</v>
      </c>
      <c r="Z97" s="8">
        <f t="shared" si="7"/>
        <v>8</v>
      </c>
      <c r="AA97">
        <f t="shared" si="8"/>
        <v>30</v>
      </c>
      <c r="AB97" s="9">
        <f t="shared" si="9"/>
        <v>2007</v>
      </c>
      <c r="AC97" s="9">
        <f t="shared" si="10"/>
        <v>1</v>
      </c>
      <c r="AD97" s="9">
        <f t="shared" si="11"/>
        <v>1</v>
      </c>
    </row>
    <row r="98" spans="1:30" ht="15.6">
      <c r="A98" s="2" t="s">
        <v>24</v>
      </c>
      <c r="B98" s="2" t="s">
        <v>25</v>
      </c>
      <c r="C98" s="2" t="s">
        <v>844</v>
      </c>
      <c r="D98" s="2" t="s">
        <v>845</v>
      </c>
      <c r="E98" s="2" t="s">
        <v>846</v>
      </c>
      <c r="F98" s="2" t="s">
        <v>847</v>
      </c>
      <c r="G98" s="2" t="s">
        <v>848</v>
      </c>
      <c r="H98" s="2" t="s">
        <v>466</v>
      </c>
      <c r="I98" s="2" t="s">
        <v>31</v>
      </c>
      <c r="J98" s="2" t="s">
        <v>32</v>
      </c>
      <c r="K98" s="2" t="s">
        <v>849</v>
      </c>
      <c r="L98" s="2" t="s">
        <v>850</v>
      </c>
      <c r="M98" s="2" t="s">
        <v>30</v>
      </c>
      <c r="N98" s="2" t="s">
        <v>30</v>
      </c>
      <c r="O98" s="2" t="s">
        <v>428</v>
      </c>
      <c r="P98" s="3">
        <v>0</v>
      </c>
      <c r="Q98" s="2" t="s">
        <v>30</v>
      </c>
      <c r="R98" s="3">
        <v>3</v>
      </c>
      <c r="S98" s="2" t="s">
        <v>851</v>
      </c>
      <c r="T98" s="2" t="s">
        <v>852</v>
      </c>
      <c r="U98" s="3">
        <v>2</v>
      </c>
      <c r="V98" s="2" t="s">
        <v>30</v>
      </c>
      <c r="W98" s="2" t="s">
        <v>30</v>
      </c>
      <c r="X98" s="2" t="s">
        <v>853</v>
      </c>
      <c r="Y98">
        <f t="shared" si="6"/>
        <v>2005</v>
      </c>
      <c r="Z98" s="8">
        <f t="shared" si="7"/>
        <v>12</v>
      </c>
      <c r="AA98">
        <f t="shared" si="8"/>
        <v>16</v>
      </c>
      <c r="AB98" s="9">
        <f t="shared" si="9"/>
        <v>2007</v>
      </c>
      <c r="AC98" s="9">
        <f t="shared" si="10"/>
        <v>1</v>
      </c>
      <c r="AD98" s="9">
        <f t="shared" si="11"/>
        <v>1</v>
      </c>
    </row>
    <row r="99" spans="1:30" ht="15.6">
      <c r="A99" s="2" t="s">
        <v>24</v>
      </c>
      <c r="B99" s="2" t="s">
        <v>25</v>
      </c>
      <c r="C99" s="2" t="s">
        <v>300</v>
      </c>
      <c r="D99" s="2" t="s">
        <v>854</v>
      </c>
      <c r="E99" s="2" t="s">
        <v>855</v>
      </c>
      <c r="F99" s="2" t="s">
        <v>856</v>
      </c>
      <c r="G99" s="2" t="s">
        <v>857</v>
      </c>
      <c r="H99" s="2" t="s">
        <v>466</v>
      </c>
      <c r="I99" s="2" t="s">
        <v>31</v>
      </c>
      <c r="J99" s="2" t="s">
        <v>32</v>
      </c>
      <c r="K99" s="2" t="s">
        <v>858</v>
      </c>
      <c r="L99" s="2" t="s">
        <v>859</v>
      </c>
      <c r="M99" s="2" t="s">
        <v>30</v>
      </c>
      <c r="N99" s="2" t="s">
        <v>30</v>
      </c>
      <c r="O99" s="2" t="s">
        <v>448</v>
      </c>
      <c r="P99" s="3">
        <v>0</v>
      </c>
      <c r="Q99" s="2" t="s">
        <v>30</v>
      </c>
      <c r="R99" s="3">
        <v>1</v>
      </c>
      <c r="S99" s="2" t="s">
        <v>860</v>
      </c>
      <c r="T99" s="2" t="s">
        <v>861</v>
      </c>
      <c r="U99" s="3">
        <v>1</v>
      </c>
      <c r="V99" s="2" t="s">
        <v>30</v>
      </c>
      <c r="W99" s="2" t="s">
        <v>30</v>
      </c>
      <c r="X99" s="2" t="s">
        <v>862</v>
      </c>
      <c r="Y99">
        <f t="shared" si="6"/>
        <v>2005</v>
      </c>
      <c r="Z99" s="8">
        <f t="shared" si="7"/>
        <v>12</v>
      </c>
      <c r="AA99">
        <f t="shared" si="8"/>
        <v>23</v>
      </c>
      <c r="AB99" s="9">
        <f t="shared" si="9"/>
        <v>2007</v>
      </c>
      <c r="AC99" s="9">
        <f t="shared" si="10"/>
        <v>1</v>
      </c>
      <c r="AD99" s="9">
        <f t="shared" si="11"/>
        <v>1</v>
      </c>
    </row>
    <row r="100" spans="1:30" ht="15.6">
      <c r="A100" s="2" t="s">
        <v>24</v>
      </c>
      <c r="B100" s="2" t="s">
        <v>25</v>
      </c>
      <c r="C100" s="2" t="s">
        <v>863</v>
      </c>
      <c r="D100" s="2" t="s">
        <v>864</v>
      </c>
      <c r="E100" s="2" t="s">
        <v>865</v>
      </c>
      <c r="F100" s="2" t="s">
        <v>866</v>
      </c>
      <c r="G100" s="2" t="s">
        <v>867</v>
      </c>
      <c r="H100" s="2" t="s">
        <v>466</v>
      </c>
      <c r="I100" s="2" t="s">
        <v>31</v>
      </c>
      <c r="J100" s="2" t="s">
        <v>32</v>
      </c>
      <c r="K100" s="2" t="s">
        <v>868</v>
      </c>
      <c r="L100" s="2" t="s">
        <v>869</v>
      </c>
      <c r="M100" s="2" t="s">
        <v>30</v>
      </c>
      <c r="N100" s="2" t="s">
        <v>30</v>
      </c>
      <c r="O100" s="2" t="s">
        <v>448</v>
      </c>
      <c r="P100" s="3">
        <v>0</v>
      </c>
      <c r="Q100" s="2" t="s">
        <v>30</v>
      </c>
      <c r="R100" s="3">
        <v>0</v>
      </c>
      <c r="S100" s="2" t="s">
        <v>30</v>
      </c>
      <c r="T100" s="2" t="s">
        <v>870</v>
      </c>
      <c r="U100" s="3">
        <v>1</v>
      </c>
      <c r="V100" s="2" t="s">
        <v>30</v>
      </c>
      <c r="W100" s="2" t="s">
        <v>30</v>
      </c>
      <c r="X100" s="2" t="s">
        <v>871</v>
      </c>
      <c r="Y100">
        <f t="shared" si="6"/>
        <v>2006</v>
      </c>
      <c r="Z100" s="8">
        <f t="shared" si="7"/>
        <v>3</v>
      </c>
      <c r="AA100">
        <f t="shared" si="8"/>
        <v>31</v>
      </c>
      <c r="AB100" s="9">
        <f t="shared" si="9"/>
        <v>2007</v>
      </c>
      <c r="AC100" s="9">
        <f t="shared" si="10"/>
        <v>1</v>
      </c>
      <c r="AD100" s="9">
        <f t="shared" si="11"/>
        <v>1</v>
      </c>
    </row>
    <row r="101" spans="1:30" ht="15.6">
      <c r="A101" s="2" t="s">
        <v>24</v>
      </c>
      <c r="B101" s="2" t="s">
        <v>25</v>
      </c>
      <c r="C101" s="2" t="s">
        <v>863</v>
      </c>
      <c r="D101" s="2" t="s">
        <v>872</v>
      </c>
      <c r="E101" s="2" t="s">
        <v>873</v>
      </c>
      <c r="F101" s="2" t="s">
        <v>866</v>
      </c>
      <c r="G101" s="2" t="s">
        <v>874</v>
      </c>
      <c r="H101" s="2" t="s">
        <v>466</v>
      </c>
      <c r="I101" s="2" t="s">
        <v>31</v>
      </c>
      <c r="J101" s="2" t="s">
        <v>32</v>
      </c>
      <c r="K101" s="2" t="s">
        <v>875</v>
      </c>
      <c r="L101" s="2" t="s">
        <v>876</v>
      </c>
      <c r="M101" s="2" t="s">
        <v>30</v>
      </c>
      <c r="N101" s="2" t="s">
        <v>30</v>
      </c>
      <c r="O101" s="2" t="s">
        <v>448</v>
      </c>
      <c r="P101" s="3">
        <v>0</v>
      </c>
      <c r="Q101" s="2" t="s">
        <v>30</v>
      </c>
      <c r="R101" s="3">
        <v>1</v>
      </c>
      <c r="S101" s="2" t="s">
        <v>877</v>
      </c>
      <c r="T101" s="2" t="s">
        <v>878</v>
      </c>
      <c r="U101" s="3">
        <v>1</v>
      </c>
      <c r="V101" s="2" t="s">
        <v>30</v>
      </c>
      <c r="W101" s="2" t="s">
        <v>30</v>
      </c>
      <c r="X101" s="2" t="s">
        <v>879</v>
      </c>
      <c r="Y101">
        <f t="shared" si="6"/>
        <v>2006</v>
      </c>
      <c r="Z101" s="8">
        <f t="shared" si="7"/>
        <v>3</v>
      </c>
      <c r="AA101">
        <f t="shared" si="8"/>
        <v>31</v>
      </c>
      <c r="AB101" s="9">
        <f t="shared" si="9"/>
        <v>2007</v>
      </c>
      <c r="AC101" s="9">
        <f t="shared" si="10"/>
        <v>1</v>
      </c>
      <c r="AD101" s="9">
        <f t="shared" si="11"/>
        <v>1</v>
      </c>
    </row>
    <row r="102" spans="1:30" ht="15.6">
      <c r="A102" s="2" t="s">
        <v>24</v>
      </c>
      <c r="B102" s="2" t="s">
        <v>25</v>
      </c>
      <c r="C102" s="2" t="s">
        <v>863</v>
      </c>
      <c r="D102" s="2" t="s">
        <v>880</v>
      </c>
      <c r="E102" s="2" t="s">
        <v>881</v>
      </c>
      <c r="F102" s="2" t="s">
        <v>866</v>
      </c>
      <c r="G102" s="2" t="s">
        <v>882</v>
      </c>
      <c r="H102" s="2" t="s">
        <v>466</v>
      </c>
      <c r="I102" s="2" t="s">
        <v>31</v>
      </c>
      <c r="J102" s="2" t="s">
        <v>32</v>
      </c>
      <c r="K102" s="2" t="s">
        <v>883</v>
      </c>
      <c r="L102" s="2" t="s">
        <v>884</v>
      </c>
      <c r="M102" s="2" t="s">
        <v>30</v>
      </c>
      <c r="N102" s="2" t="s">
        <v>30</v>
      </c>
      <c r="O102" s="2" t="s">
        <v>448</v>
      </c>
      <c r="P102" s="3">
        <v>0</v>
      </c>
      <c r="Q102" s="2" t="s">
        <v>30</v>
      </c>
      <c r="R102" s="3">
        <v>0</v>
      </c>
      <c r="S102" s="2" t="s">
        <v>30</v>
      </c>
      <c r="T102" s="2" t="s">
        <v>885</v>
      </c>
      <c r="U102" s="3">
        <v>1</v>
      </c>
      <c r="V102" s="2" t="s">
        <v>30</v>
      </c>
      <c r="W102" s="2" t="s">
        <v>30</v>
      </c>
      <c r="X102" s="2" t="s">
        <v>886</v>
      </c>
      <c r="Y102">
        <f t="shared" si="6"/>
        <v>2006</v>
      </c>
      <c r="Z102" s="8">
        <f t="shared" si="7"/>
        <v>3</v>
      </c>
      <c r="AA102">
        <f t="shared" si="8"/>
        <v>31</v>
      </c>
      <c r="AB102" s="9">
        <f t="shared" si="9"/>
        <v>2007</v>
      </c>
      <c r="AC102" s="9">
        <f t="shared" si="10"/>
        <v>1</v>
      </c>
      <c r="AD102" s="9">
        <f t="shared" si="11"/>
        <v>1</v>
      </c>
    </row>
    <row r="103" spans="1:30" ht="15.6">
      <c r="A103" s="2" t="s">
        <v>24</v>
      </c>
      <c r="B103" s="2" t="s">
        <v>288</v>
      </c>
      <c r="C103" s="2" t="s">
        <v>887</v>
      </c>
      <c r="D103" s="2" t="s">
        <v>888</v>
      </c>
      <c r="E103" s="2" t="s">
        <v>889</v>
      </c>
      <c r="F103" s="2" t="s">
        <v>386</v>
      </c>
      <c r="G103" s="2" t="s">
        <v>890</v>
      </c>
      <c r="H103" s="2" t="s">
        <v>891</v>
      </c>
      <c r="I103" s="2" t="s">
        <v>31</v>
      </c>
      <c r="J103" s="2" t="s">
        <v>32</v>
      </c>
      <c r="K103" s="2" t="s">
        <v>892</v>
      </c>
      <c r="L103" s="2" t="s">
        <v>893</v>
      </c>
      <c r="M103" s="2" t="s">
        <v>30</v>
      </c>
      <c r="N103" s="2" t="s">
        <v>30</v>
      </c>
      <c r="O103" s="2" t="s">
        <v>894</v>
      </c>
      <c r="P103" s="3">
        <v>0</v>
      </c>
      <c r="Q103" s="2" t="s">
        <v>30</v>
      </c>
      <c r="R103" s="3">
        <v>1</v>
      </c>
      <c r="S103" s="2" t="s">
        <v>895</v>
      </c>
      <c r="T103" s="2" t="s">
        <v>896</v>
      </c>
      <c r="U103" s="3">
        <v>2</v>
      </c>
      <c r="V103" s="2" t="s">
        <v>30</v>
      </c>
      <c r="W103" s="2" t="s">
        <v>30</v>
      </c>
      <c r="X103" s="2" t="s">
        <v>897</v>
      </c>
      <c r="Y103">
        <f t="shared" si="6"/>
        <v>2006</v>
      </c>
      <c r="Z103" s="8">
        <f t="shared" si="7"/>
        <v>4</v>
      </c>
      <c r="AA103">
        <f t="shared" si="8"/>
        <v>24</v>
      </c>
      <c r="AB103" s="9">
        <f t="shared" si="9"/>
        <v>2006</v>
      </c>
      <c r="AC103" s="9">
        <f t="shared" si="10"/>
        <v>12</v>
      </c>
      <c r="AD103" s="9">
        <f t="shared" si="11"/>
        <v>21</v>
      </c>
    </row>
    <row r="104" spans="1:30" ht="15.6">
      <c r="A104" s="2" t="s">
        <v>24</v>
      </c>
      <c r="B104" s="2" t="s">
        <v>288</v>
      </c>
      <c r="C104" s="2" t="s">
        <v>898</v>
      </c>
      <c r="D104" s="2" t="s">
        <v>899</v>
      </c>
      <c r="E104" s="2" t="s">
        <v>900</v>
      </c>
      <c r="F104" s="2" t="s">
        <v>386</v>
      </c>
      <c r="G104" s="2" t="s">
        <v>901</v>
      </c>
      <c r="H104" s="2" t="s">
        <v>891</v>
      </c>
      <c r="I104" s="2" t="s">
        <v>31</v>
      </c>
      <c r="J104" s="2" t="s">
        <v>32</v>
      </c>
      <c r="K104" s="2" t="s">
        <v>902</v>
      </c>
      <c r="L104" s="2" t="s">
        <v>903</v>
      </c>
      <c r="M104" s="2" t="s">
        <v>30</v>
      </c>
      <c r="N104" s="2" t="s">
        <v>30</v>
      </c>
      <c r="O104" s="2" t="s">
        <v>904</v>
      </c>
      <c r="P104" s="3">
        <v>0</v>
      </c>
      <c r="Q104" s="2" t="s">
        <v>30</v>
      </c>
      <c r="R104" s="3">
        <v>1</v>
      </c>
      <c r="S104" s="2" t="s">
        <v>905</v>
      </c>
      <c r="T104" s="2" t="s">
        <v>906</v>
      </c>
      <c r="U104" s="3">
        <v>2</v>
      </c>
      <c r="V104" s="2" t="s">
        <v>30</v>
      </c>
      <c r="W104" s="2" t="s">
        <v>30</v>
      </c>
      <c r="X104" s="2" t="s">
        <v>907</v>
      </c>
      <c r="Y104">
        <f t="shared" si="6"/>
        <v>2006</v>
      </c>
      <c r="Z104" s="8">
        <f t="shared" si="7"/>
        <v>4</v>
      </c>
      <c r="AA104">
        <f t="shared" si="8"/>
        <v>24</v>
      </c>
      <c r="AB104" s="9">
        <f t="shared" si="9"/>
        <v>2006</v>
      </c>
      <c r="AC104" s="9">
        <f t="shared" si="10"/>
        <v>12</v>
      </c>
      <c r="AD104" s="9">
        <f t="shared" si="11"/>
        <v>21</v>
      </c>
    </row>
    <row r="105" spans="1:30" ht="15.6">
      <c r="A105" s="2" t="s">
        <v>24</v>
      </c>
      <c r="B105" s="2" t="s">
        <v>288</v>
      </c>
      <c r="C105" s="2" t="s">
        <v>898</v>
      </c>
      <c r="D105" s="2" t="s">
        <v>908</v>
      </c>
      <c r="E105" s="2" t="s">
        <v>909</v>
      </c>
      <c r="F105" s="2" t="s">
        <v>386</v>
      </c>
      <c r="G105" s="2" t="s">
        <v>910</v>
      </c>
      <c r="H105" s="2" t="s">
        <v>891</v>
      </c>
      <c r="I105" s="2" t="s">
        <v>31</v>
      </c>
      <c r="J105" s="2" t="s">
        <v>32</v>
      </c>
      <c r="K105" s="2" t="s">
        <v>388</v>
      </c>
      <c r="L105" s="2" t="s">
        <v>389</v>
      </c>
      <c r="M105" s="2" t="s">
        <v>30</v>
      </c>
      <c r="N105" s="2" t="s">
        <v>30</v>
      </c>
      <c r="O105" s="2" t="s">
        <v>911</v>
      </c>
      <c r="P105" s="3">
        <v>0</v>
      </c>
      <c r="Q105" s="2" t="s">
        <v>30</v>
      </c>
      <c r="R105" s="3">
        <v>0</v>
      </c>
      <c r="S105" s="2" t="s">
        <v>30</v>
      </c>
      <c r="T105" s="2" t="s">
        <v>912</v>
      </c>
      <c r="U105" s="3">
        <v>1</v>
      </c>
      <c r="V105" s="2" t="s">
        <v>30</v>
      </c>
      <c r="W105" s="2" t="s">
        <v>30</v>
      </c>
      <c r="X105" s="2" t="s">
        <v>913</v>
      </c>
      <c r="Y105">
        <f t="shared" si="6"/>
        <v>2006</v>
      </c>
      <c r="Z105" s="8">
        <f t="shared" si="7"/>
        <v>4</v>
      </c>
      <c r="AA105">
        <f t="shared" si="8"/>
        <v>24</v>
      </c>
      <c r="AB105" s="9">
        <f t="shared" si="9"/>
        <v>2006</v>
      </c>
      <c r="AC105" s="9">
        <f t="shared" si="10"/>
        <v>12</v>
      </c>
      <c r="AD105" s="9">
        <f t="shared" si="11"/>
        <v>21</v>
      </c>
    </row>
    <row r="106" spans="1:30" ht="15.6">
      <c r="A106" s="2" t="s">
        <v>24</v>
      </c>
      <c r="B106" s="2" t="s">
        <v>288</v>
      </c>
      <c r="C106" s="2" t="s">
        <v>147</v>
      </c>
      <c r="D106" s="2" t="s">
        <v>914</v>
      </c>
      <c r="E106" s="2" t="s">
        <v>915</v>
      </c>
      <c r="F106" s="2" t="s">
        <v>916</v>
      </c>
      <c r="G106" s="2" t="s">
        <v>917</v>
      </c>
      <c r="H106" s="2" t="s">
        <v>891</v>
      </c>
      <c r="I106" s="2" t="s">
        <v>31</v>
      </c>
      <c r="J106" s="2" t="s">
        <v>32</v>
      </c>
      <c r="K106" s="2" t="s">
        <v>918</v>
      </c>
      <c r="L106" s="2" t="s">
        <v>919</v>
      </c>
      <c r="M106" s="2" t="s">
        <v>30</v>
      </c>
      <c r="N106" s="2" t="s">
        <v>30</v>
      </c>
      <c r="O106" s="2" t="s">
        <v>338</v>
      </c>
      <c r="P106" s="3">
        <v>0</v>
      </c>
      <c r="Q106" s="2" t="s">
        <v>30</v>
      </c>
      <c r="R106" s="3">
        <v>0</v>
      </c>
      <c r="S106" s="2" t="s">
        <v>30</v>
      </c>
      <c r="T106" s="2" t="s">
        <v>920</v>
      </c>
      <c r="U106" s="3">
        <v>1</v>
      </c>
      <c r="V106" s="2" t="s">
        <v>30</v>
      </c>
      <c r="W106" s="2" t="s">
        <v>30</v>
      </c>
      <c r="X106" s="2" t="s">
        <v>921</v>
      </c>
      <c r="Y106">
        <f t="shared" si="6"/>
        <v>2006</v>
      </c>
      <c r="Z106" s="8">
        <f t="shared" si="7"/>
        <v>3</v>
      </c>
      <c r="AA106">
        <f t="shared" si="8"/>
        <v>20</v>
      </c>
      <c r="AB106" s="9">
        <f t="shared" si="9"/>
        <v>2006</v>
      </c>
      <c r="AC106" s="9">
        <f t="shared" si="10"/>
        <v>12</v>
      </c>
      <c r="AD106" s="9">
        <f t="shared" si="11"/>
        <v>21</v>
      </c>
    </row>
    <row r="107" spans="1:30" ht="15.6">
      <c r="A107" s="2" t="s">
        <v>24</v>
      </c>
      <c r="B107" s="2" t="s">
        <v>288</v>
      </c>
      <c r="C107" s="2" t="s">
        <v>147</v>
      </c>
      <c r="D107" s="2" t="s">
        <v>922</v>
      </c>
      <c r="E107" s="2" t="s">
        <v>923</v>
      </c>
      <c r="F107" s="2" t="s">
        <v>924</v>
      </c>
      <c r="G107" s="2" t="s">
        <v>925</v>
      </c>
      <c r="H107" s="2" t="s">
        <v>891</v>
      </c>
      <c r="I107" s="2" t="s">
        <v>31</v>
      </c>
      <c r="J107" s="2" t="s">
        <v>32</v>
      </c>
      <c r="K107" s="2" t="s">
        <v>926</v>
      </c>
      <c r="L107" s="2" t="s">
        <v>927</v>
      </c>
      <c r="M107" s="2" t="s">
        <v>30</v>
      </c>
      <c r="N107" s="2" t="s">
        <v>30</v>
      </c>
      <c r="O107" s="2" t="s">
        <v>928</v>
      </c>
      <c r="P107" s="3">
        <v>0</v>
      </c>
      <c r="Q107" s="2" t="s">
        <v>30</v>
      </c>
      <c r="R107" s="3">
        <v>3</v>
      </c>
      <c r="S107" s="2" t="s">
        <v>929</v>
      </c>
      <c r="T107" s="2" t="s">
        <v>930</v>
      </c>
      <c r="U107" s="3">
        <v>1</v>
      </c>
      <c r="V107" s="2" t="s">
        <v>30</v>
      </c>
      <c r="W107" s="2" t="s">
        <v>30</v>
      </c>
      <c r="X107" s="2" t="s">
        <v>931</v>
      </c>
      <c r="Y107">
        <f t="shared" si="6"/>
        <v>2005</v>
      </c>
      <c r="Z107" s="8">
        <f t="shared" si="7"/>
        <v>12</v>
      </c>
      <c r="AA107">
        <f t="shared" si="8"/>
        <v>12</v>
      </c>
      <c r="AB107" s="9">
        <f t="shared" si="9"/>
        <v>2006</v>
      </c>
      <c r="AC107" s="9">
        <f t="shared" si="10"/>
        <v>12</v>
      </c>
      <c r="AD107" s="9">
        <f t="shared" si="11"/>
        <v>21</v>
      </c>
    </row>
    <row r="108" spans="1:30" ht="15.6">
      <c r="A108" s="2" t="s">
        <v>24</v>
      </c>
      <c r="B108" s="2" t="s">
        <v>288</v>
      </c>
      <c r="C108" s="2" t="s">
        <v>368</v>
      </c>
      <c r="D108" s="2" t="s">
        <v>932</v>
      </c>
      <c r="E108" s="2" t="s">
        <v>933</v>
      </c>
      <c r="F108" s="2" t="s">
        <v>386</v>
      </c>
      <c r="G108" s="2" t="s">
        <v>934</v>
      </c>
      <c r="H108" s="2" t="s">
        <v>891</v>
      </c>
      <c r="I108" s="2" t="s">
        <v>31</v>
      </c>
      <c r="J108" s="2" t="s">
        <v>32</v>
      </c>
      <c r="K108" s="2" t="s">
        <v>935</v>
      </c>
      <c r="L108" s="2" t="s">
        <v>936</v>
      </c>
      <c r="M108" s="2" t="s">
        <v>30</v>
      </c>
      <c r="N108" s="2" t="s">
        <v>30</v>
      </c>
      <c r="O108" s="2" t="s">
        <v>937</v>
      </c>
      <c r="P108" s="3">
        <v>0</v>
      </c>
      <c r="Q108" s="2" t="s">
        <v>30</v>
      </c>
      <c r="R108" s="3">
        <v>0</v>
      </c>
      <c r="S108" s="2" t="s">
        <v>30</v>
      </c>
      <c r="T108" s="2" t="s">
        <v>938</v>
      </c>
      <c r="U108" s="3">
        <v>2</v>
      </c>
      <c r="V108" s="2" t="s">
        <v>30</v>
      </c>
      <c r="W108" s="2" t="s">
        <v>30</v>
      </c>
      <c r="X108" s="2" t="s">
        <v>939</v>
      </c>
      <c r="Y108">
        <f t="shared" si="6"/>
        <v>2006</v>
      </c>
      <c r="Z108" s="8">
        <f t="shared" si="7"/>
        <v>4</v>
      </c>
      <c r="AA108">
        <f t="shared" si="8"/>
        <v>24</v>
      </c>
      <c r="AB108" s="9">
        <f t="shared" si="9"/>
        <v>2006</v>
      </c>
      <c r="AC108" s="9">
        <f t="shared" si="10"/>
        <v>12</v>
      </c>
      <c r="AD108" s="9">
        <f t="shared" si="11"/>
        <v>21</v>
      </c>
    </row>
    <row r="109" spans="1:30" ht="15.6">
      <c r="A109" s="2" t="s">
        <v>24</v>
      </c>
      <c r="B109" s="2" t="s">
        <v>288</v>
      </c>
      <c r="C109" s="2" t="s">
        <v>147</v>
      </c>
      <c r="D109" s="2" t="s">
        <v>940</v>
      </c>
      <c r="E109" s="2" t="s">
        <v>941</v>
      </c>
      <c r="F109" s="2" t="s">
        <v>942</v>
      </c>
      <c r="G109" s="2" t="s">
        <v>943</v>
      </c>
      <c r="H109" s="2" t="s">
        <v>891</v>
      </c>
      <c r="I109" s="2" t="s">
        <v>31</v>
      </c>
      <c r="J109" s="2" t="s">
        <v>32</v>
      </c>
      <c r="K109" s="2" t="s">
        <v>491</v>
      </c>
      <c r="L109" s="2" t="s">
        <v>492</v>
      </c>
      <c r="M109" s="2" t="s">
        <v>30</v>
      </c>
      <c r="N109" s="2" t="s">
        <v>30</v>
      </c>
      <c r="O109" s="2" t="s">
        <v>944</v>
      </c>
      <c r="P109" s="3">
        <v>0</v>
      </c>
      <c r="Q109" s="2" t="s">
        <v>30</v>
      </c>
      <c r="R109" s="3">
        <v>0</v>
      </c>
      <c r="S109" s="2" t="s">
        <v>30</v>
      </c>
      <c r="T109" s="2" t="s">
        <v>945</v>
      </c>
      <c r="U109" s="3">
        <v>1</v>
      </c>
      <c r="V109" s="2" t="s">
        <v>30</v>
      </c>
      <c r="W109" s="2" t="s">
        <v>30</v>
      </c>
      <c r="X109" s="2" t="s">
        <v>946</v>
      </c>
      <c r="Y109">
        <f t="shared" si="6"/>
        <v>2006</v>
      </c>
      <c r="Z109" s="8">
        <f t="shared" si="7"/>
        <v>2</v>
      </c>
      <c r="AA109">
        <f t="shared" si="8"/>
        <v>27</v>
      </c>
      <c r="AB109" s="9">
        <f t="shared" si="9"/>
        <v>2006</v>
      </c>
      <c r="AC109" s="9">
        <f t="shared" si="10"/>
        <v>12</v>
      </c>
      <c r="AD109" s="9">
        <f t="shared" si="11"/>
        <v>21</v>
      </c>
    </row>
    <row r="110" spans="1:30" ht="15.6">
      <c r="A110" s="2" t="s">
        <v>24</v>
      </c>
      <c r="B110" s="2" t="s">
        <v>288</v>
      </c>
      <c r="C110" s="2" t="s">
        <v>320</v>
      </c>
      <c r="D110" s="2" t="s">
        <v>947</v>
      </c>
      <c r="E110" s="2" t="s">
        <v>948</v>
      </c>
      <c r="F110" s="2" t="s">
        <v>949</v>
      </c>
      <c r="G110" s="2" t="s">
        <v>950</v>
      </c>
      <c r="H110" s="2" t="s">
        <v>891</v>
      </c>
      <c r="I110" s="2" t="s">
        <v>31</v>
      </c>
      <c r="J110" s="2" t="s">
        <v>32</v>
      </c>
      <c r="K110" s="2" t="s">
        <v>951</v>
      </c>
      <c r="L110" s="2" t="s">
        <v>952</v>
      </c>
      <c r="M110" s="2" t="s">
        <v>30</v>
      </c>
      <c r="N110" s="2" t="s">
        <v>30</v>
      </c>
      <c r="O110" s="2" t="s">
        <v>953</v>
      </c>
      <c r="P110" s="3">
        <v>0</v>
      </c>
      <c r="Q110" s="2" t="s">
        <v>30</v>
      </c>
      <c r="R110" s="3">
        <v>2</v>
      </c>
      <c r="S110" s="2" t="s">
        <v>954</v>
      </c>
      <c r="T110" s="2" t="s">
        <v>955</v>
      </c>
      <c r="U110" s="3">
        <v>1</v>
      </c>
      <c r="V110" s="2" t="s">
        <v>30</v>
      </c>
      <c r="W110" s="2" t="s">
        <v>30</v>
      </c>
      <c r="X110" s="2" t="s">
        <v>956</v>
      </c>
      <c r="Y110">
        <f t="shared" si="6"/>
        <v>2006</v>
      </c>
      <c r="Z110" s="8">
        <f t="shared" si="7"/>
        <v>6</v>
      </c>
      <c r="AA110">
        <f t="shared" si="8"/>
        <v>16</v>
      </c>
      <c r="AB110" s="9">
        <f t="shared" si="9"/>
        <v>2006</v>
      </c>
      <c r="AC110" s="9">
        <f t="shared" si="10"/>
        <v>12</v>
      </c>
      <c r="AD110" s="9">
        <f t="shared" si="11"/>
        <v>21</v>
      </c>
    </row>
    <row r="111" spans="1:30" ht="15.6">
      <c r="A111" s="2" t="s">
        <v>24</v>
      </c>
      <c r="B111" s="2" t="s">
        <v>288</v>
      </c>
      <c r="C111" s="2" t="s">
        <v>957</v>
      </c>
      <c r="D111" s="2" t="s">
        <v>958</v>
      </c>
      <c r="E111" s="2" t="s">
        <v>959</v>
      </c>
      <c r="F111" s="2" t="s">
        <v>949</v>
      </c>
      <c r="G111" s="2" t="s">
        <v>960</v>
      </c>
      <c r="H111" s="2" t="s">
        <v>891</v>
      </c>
      <c r="I111" s="2" t="s">
        <v>31</v>
      </c>
      <c r="J111" s="2" t="s">
        <v>32</v>
      </c>
      <c r="K111" s="2" t="s">
        <v>508</v>
      </c>
      <c r="L111" s="2" t="s">
        <v>509</v>
      </c>
      <c r="M111" s="2" t="s">
        <v>30</v>
      </c>
      <c r="N111" s="2" t="s">
        <v>30</v>
      </c>
      <c r="O111" s="2" t="s">
        <v>953</v>
      </c>
      <c r="P111" s="3">
        <v>0</v>
      </c>
      <c r="Q111" s="2" t="s">
        <v>30</v>
      </c>
      <c r="R111" s="3">
        <v>1</v>
      </c>
      <c r="S111" s="2" t="s">
        <v>961</v>
      </c>
      <c r="T111" s="2" t="s">
        <v>962</v>
      </c>
      <c r="U111" s="3">
        <v>1</v>
      </c>
      <c r="V111" s="2" t="s">
        <v>30</v>
      </c>
      <c r="W111" s="2" t="s">
        <v>30</v>
      </c>
      <c r="X111" s="2" t="s">
        <v>963</v>
      </c>
      <c r="Y111">
        <f t="shared" si="6"/>
        <v>2006</v>
      </c>
      <c r="Z111" s="8">
        <f t="shared" si="7"/>
        <v>6</v>
      </c>
      <c r="AA111">
        <f t="shared" si="8"/>
        <v>16</v>
      </c>
      <c r="AB111" s="9">
        <f t="shared" si="9"/>
        <v>2006</v>
      </c>
      <c r="AC111" s="9">
        <f t="shared" si="10"/>
        <v>12</v>
      </c>
      <c r="AD111" s="9">
        <f t="shared" si="11"/>
        <v>21</v>
      </c>
    </row>
    <row r="112" spans="1:30" ht="15.6">
      <c r="A112" s="2" t="s">
        <v>24</v>
      </c>
      <c r="B112" s="2" t="s">
        <v>25</v>
      </c>
      <c r="C112" s="2" t="s">
        <v>964</v>
      </c>
      <c r="D112" s="2" t="s">
        <v>965</v>
      </c>
      <c r="E112" s="2" t="s">
        <v>966</v>
      </c>
      <c r="F112" s="2" t="s">
        <v>967</v>
      </c>
      <c r="G112" s="2" t="s">
        <v>968</v>
      </c>
      <c r="H112" s="2" t="s">
        <v>891</v>
      </c>
      <c r="I112" s="2" t="s">
        <v>31</v>
      </c>
      <c r="J112" s="2" t="s">
        <v>32</v>
      </c>
      <c r="K112" s="2" t="s">
        <v>969</v>
      </c>
      <c r="L112" s="2" t="s">
        <v>970</v>
      </c>
      <c r="M112" s="2" t="s">
        <v>30</v>
      </c>
      <c r="N112" s="2" t="s">
        <v>30</v>
      </c>
      <c r="O112" s="2" t="s">
        <v>971</v>
      </c>
      <c r="P112" s="3">
        <v>0</v>
      </c>
      <c r="Q112" s="2" t="s">
        <v>30</v>
      </c>
      <c r="R112" s="3">
        <v>0</v>
      </c>
      <c r="S112" s="2" t="s">
        <v>30</v>
      </c>
      <c r="T112" s="2" t="s">
        <v>972</v>
      </c>
      <c r="U112" s="3">
        <v>2</v>
      </c>
      <c r="V112" s="2" t="s">
        <v>30</v>
      </c>
      <c r="W112" s="2" t="s">
        <v>30</v>
      </c>
      <c r="X112" s="2" t="s">
        <v>973</v>
      </c>
      <c r="Y112">
        <f t="shared" si="6"/>
        <v>2002</v>
      </c>
      <c r="Z112" s="8">
        <f t="shared" si="7"/>
        <v>6</v>
      </c>
      <c r="AA112">
        <f t="shared" si="8"/>
        <v>20</v>
      </c>
      <c r="AB112" s="9">
        <f t="shared" si="9"/>
        <v>2006</v>
      </c>
      <c r="AC112" s="9">
        <f t="shared" si="10"/>
        <v>12</v>
      </c>
      <c r="AD112" s="9">
        <f t="shared" si="11"/>
        <v>21</v>
      </c>
    </row>
    <row r="113" spans="1:30" ht="15.6">
      <c r="A113" s="2" t="s">
        <v>24</v>
      </c>
      <c r="B113" s="2" t="s">
        <v>25</v>
      </c>
      <c r="C113" s="2" t="s">
        <v>147</v>
      </c>
      <c r="D113" s="2" t="s">
        <v>974</v>
      </c>
      <c r="E113" s="2" t="s">
        <v>975</v>
      </c>
      <c r="F113" s="2" t="s">
        <v>976</v>
      </c>
      <c r="G113" s="2" t="s">
        <v>977</v>
      </c>
      <c r="H113" s="2" t="s">
        <v>891</v>
      </c>
      <c r="I113" s="2" t="s">
        <v>31</v>
      </c>
      <c r="J113" s="2" t="s">
        <v>32</v>
      </c>
      <c r="K113" s="2" t="s">
        <v>978</v>
      </c>
      <c r="L113" s="2" t="s">
        <v>979</v>
      </c>
      <c r="M113" s="2" t="s">
        <v>30</v>
      </c>
      <c r="N113" s="2" t="s">
        <v>30</v>
      </c>
      <c r="O113" s="2" t="s">
        <v>428</v>
      </c>
      <c r="P113" s="3">
        <v>0</v>
      </c>
      <c r="Q113" s="2" t="s">
        <v>30</v>
      </c>
      <c r="R113" s="3">
        <v>1</v>
      </c>
      <c r="S113" s="2" t="s">
        <v>980</v>
      </c>
      <c r="T113" s="2" t="s">
        <v>981</v>
      </c>
      <c r="U113" s="3">
        <v>1</v>
      </c>
      <c r="V113" s="2" t="s">
        <v>30</v>
      </c>
      <c r="W113" s="2" t="s">
        <v>30</v>
      </c>
      <c r="X113" s="2" t="s">
        <v>982</v>
      </c>
      <c r="Y113">
        <f t="shared" si="6"/>
        <v>2005</v>
      </c>
      <c r="Z113" s="8">
        <f t="shared" si="7"/>
        <v>9</v>
      </c>
      <c r="AA113">
        <f t="shared" si="8"/>
        <v>16</v>
      </c>
      <c r="AB113" s="9">
        <f t="shared" si="9"/>
        <v>2006</v>
      </c>
      <c r="AC113" s="9">
        <f t="shared" si="10"/>
        <v>12</v>
      </c>
      <c r="AD113" s="9">
        <f t="shared" si="11"/>
        <v>21</v>
      </c>
    </row>
    <row r="114" spans="1:30" ht="15.6">
      <c r="A114" s="2" t="s">
        <v>24</v>
      </c>
      <c r="B114" s="2" t="s">
        <v>25</v>
      </c>
      <c r="C114" s="2" t="s">
        <v>147</v>
      </c>
      <c r="D114" s="2" t="s">
        <v>983</v>
      </c>
      <c r="E114" s="2" t="s">
        <v>984</v>
      </c>
      <c r="F114" s="2" t="s">
        <v>985</v>
      </c>
      <c r="G114" s="2" t="s">
        <v>986</v>
      </c>
      <c r="H114" s="2" t="s">
        <v>891</v>
      </c>
      <c r="I114" s="2" t="s">
        <v>31</v>
      </c>
      <c r="J114" s="2" t="s">
        <v>32</v>
      </c>
      <c r="K114" s="2" t="s">
        <v>475</v>
      </c>
      <c r="L114" s="2" t="s">
        <v>476</v>
      </c>
      <c r="M114" s="2" t="s">
        <v>30</v>
      </c>
      <c r="N114" s="2" t="s">
        <v>30</v>
      </c>
      <c r="O114" s="2" t="s">
        <v>428</v>
      </c>
      <c r="P114" s="3">
        <v>0</v>
      </c>
      <c r="Q114" s="2" t="s">
        <v>30</v>
      </c>
      <c r="R114" s="3">
        <v>3</v>
      </c>
      <c r="S114" s="2" t="s">
        <v>987</v>
      </c>
      <c r="T114" s="2" t="s">
        <v>988</v>
      </c>
      <c r="U114" s="3">
        <v>1</v>
      </c>
      <c r="V114" s="2" t="s">
        <v>30</v>
      </c>
      <c r="W114" s="2" t="s">
        <v>30</v>
      </c>
      <c r="X114" s="2" t="s">
        <v>989</v>
      </c>
      <c r="Y114">
        <f t="shared" si="6"/>
        <v>2005</v>
      </c>
      <c r="Z114" s="8">
        <f t="shared" si="7"/>
        <v>10</v>
      </c>
      <c r="AA114">
        <f t="shared" si="8"/>
        <v>3</v>
      </c>
      <c r="AB114" s="9">
        <f t="shared" si="9"/>
        <v>2006</v>
      </c>
      <c r="AC114" s="9">
        <f t="shared" si="10"/>
        <v>12</v>
      </c>
      <c r="AD114" s="9">
        <f t="shared" si="11"/>
        <v>21</v>
      </c>
    </row>
    <row r="115" spans="1:30" ht="15.6">
      <c r="A115" s="2" t="s">
        <v>24</v>
      </c>
      <c r="B115" s="2" t="s">
        <v>25</v>
      </c>
      <c r="C115" s="2" t="s">
        <v>990</v>
      </c>
      <c r="D115" s="2" t="s">
        <v>991</v>
      </c>
      <c r="E115" s="2" t="s">
        <v>992</v>
      </c>
      <c r="F115" s="2" t="s">
        <v>993</v>
      </c>
      <c r="G115" s="2" t="s">
        <v>994</v>
      </c>
      <c r="H115" s="2" t="s">
        <v>891</v>
      </c>
      <c r="I115" s="2" t="s">
        <v>31</v>
      </c>
      <c r="J115" s="2" t="s">
        <v>32</v>
      </c>
      <c r="K115" s="2" t="s">
        <v>446</v>
      </c>
      <c r="L115" s="2" t="s">
        <v>447</v>
      </c>
      <c r="M115" s="2" t="s">
        <v>30</v>
      </c>
      <c r="N115" s="2" t="s">
        <v>30</v>
      </c>
      <c r="O115" s="2" t="s">
        <v>448</v>
      </c>
      <c r="P115" s="3">
        <v>0</v>
      </c>
      <c r="Q115" s="2" t="s">
        <v>30</v>
      </c>
      <c r="R115" s="3">
        <v>0</v>
      </c>
      <c r="S115" s="2" t="s">
        <v>30</v>
      </c>
      <c r="T115" s="2" t="s">
        <v>995</v>
      </c>
      <c r="U115" s="3">
        <v>1</v>
      </c>
      <c r="V115" s="2" t="s">
        <v>30</v>
      </c>
      <c r="W115" s="2" t="s">
        <v>30</v>
      </c>
      <c r="X115" s="2" t="s">
        <v>996</v>
      </c>
      <c r="Y115">
        <f t="shared" si="6"/>
        <v>2005</v>
      </c>
      <c r="Z115" s="8">
        <f t="shared" si="7"/>
        <v>8</v>
      </c>
      <c r="AA115">
        <f t="shared" si="8"/>
        <v>8</v>
      </c>
      <c r="AB115" s="9">
        <f t="shared" si="9"/>
        <v>2006</v>
      </c>
      <c r="AC115" s="9">
        <f t="shared" si="10"/>
        <v>12</v>
      </c>
      <c r="AD115" s="9">
        <f t="shared" si="11"/>
        <v>21</v>
      </c>
    </row>
    <row r="116" spans="1:30" ht="15.6">
      <c r="A116" s="2" t="s">
        <v>24</v>
      </c>
      <c r="B116" s="2" t="s">
        <v>25</v>
      </c>
      <c r="C116" s="2" t="s">
        <v>997</v>
      </c>
      <c r="D116" s="2" t="s">
        <v>998</v>
      </c>
      <c r="E116" s="2" t="s">
        <v>999</v>
      </c>
      <c r="F116" s="2" t="s">
        <v>1000</v>
      </c>
      <c r="G116" s="2" t="s">
        <v>1001</v>
      </c>
      <c r="H116" s="2" t="s">
        <v>891</v>
      </c>
      <c r="I116" s="2" t="s">
        <v>31</v>
      </c>
      <c r="J116" s="2" t="s">
        <v>32</v>
      </c>
      <c r="K116" s="2" t="s">
        <v>446</v>
      </c>
      <c r="L116" s="2" t="s">
        <v>447</v>
      </c>
      <c r="M116" s="2" t="s">
        <v>30</v>
      </c>
      <c r="N116" s="2" t="s">
        <v>30</v>
      </c>
      <c r="O116" s="2" t="s">
        <v>448</v>
      </c>
      <c r="P116" s="3">
        <v>0</v>
      </c>
      <c r="Q116" s="2" t="s">
        <v>30</v>
      </c>
      <c r="R116" s="3">
        <v>1</v>
      </c>
      <c r="S116" s="2" t="s">
        <v>1002</v>
      </c>
      <c r="T116" s="2" t="s">
        <v>1003</v>
      </c>
      <c r="U116" s="3">
        <v>1</v>
      </c>
      <c r="V116" s="2" t="s">
        <v>30</v>
      </c>
      <c r="W116" s="2" t="s">
        <v>30</v>
      </c>
      <c r="X116" s="2" t="s">
        <v>1004</v>
      </c>
      <c r="Y116">
        <f t="shared" si="6"/>
        <v>2005</v>
      </c>
      <c r="Z116" s="8">
        <f t="shared" si="7"/>
        <v>12</v>
      </c>
      <c r="AA116">
        <f t="shared" si="8"/>
        <v>30</v>
      </c>
      <c r="AB116" s="9">
        <f t="shared" si="9"/>
        <v>2006</v>
      </c>
      <c r="AC116" s="9">
        <f t="shared" si="10"/>
        <v>12</v>
      </c>
      <c r="AD116" s="9">
        <f t="shared" si="11"/>
        <v>21</v>
      </c>
    </row>
    <row r="117" spans="1:30" ht="15.6">
      <c r="A117" s="2" t="s">
        <v>24</v>
      </c>
      <c r="B117" s="2" t="s">
        <v>25</v>
      </c>
      <c r="C117" s="2" t="s">
        <v>1005</v>
      </c>
      <c r="D117" s="2" t="s">
        <v>1006</v>
      </c>
      <c r="E117" s="2" t="s">
        <v>1007</v>
      </c>
      <c r="F117" s="2" t="s">
        <v>1008</v>
      </c>
      <c r="G117" s="2" t="s">
        <v>1009</v>
      </c>
      <c r="H117" s="2" t="s">
        <v>891</v>
      </c>
      <c r="I117" s="2" t="s">
        <v>31</v>
      </c>
      <c r="J117" s="2" t="s">
        <v>32</v>
      </c>
      <c r="K117" s="2" t="s">
        <v>1010</v>
      </c>
      <c r="L117" s="2" t="s">
        <v>1011</v>
      </c>
      <c r="M117" s="2" t="s">
        <v>30</v>
      </c>
      <c r="N117" s="2" t="s">
        <v>30</v>
      </c>
      <c r="O117" s="2" t="s">
        <v>1012</v>
      </c>
      <c r="P117" s="3">
        <v>0</v>
      </c>
      <c r="Q117" s="2" t="s">
        <v>30</v>
      </c>
      <c r="R117" s="3">
        <v>1</v>
      </c>
      <c r="S117" s="2" t="s">
        <v>1013</v>
      </c>
      <c r="T117" s="2" t="s">
        <v>1014</v>
      </c>
      <c r="U117" s="3">
        <v>1</v>
      </c>
      <c r="V117" s="2" t="s">
        <v>30</v>
      </c>
      <c r="W117" s="2" t="s">
        <v>30</v>
      </c>
      <c r="X117" s="2" t="s">
        <v>1015</v>
      </c>
      <c r="Y117">
        <f t="shared" si="6"/>
        <v>2005</v>
      </c>
      <c r="Z117" s="8">
        <f t="shared" si="7"/>
        <v>12</v>
      </c>
      <c r="AA117">
        <f t="shared" si="8"/>
        <v>9</v>
      </c>
      <c r="AB117" s="9">
        <f t="shared" si="9"/>
        <v>2006</v>
      </c>
      <c r="AC117" s="9">
        <f t="shared" si="10"/>
        <v>12</v>
      </c>
      <c r="AD117" s="9">
        <f t="shared" si="11"/>
        <v>21</v>
      </c>
    </row>
    <row r="118" spans="1:30" ht="15.6">
      <c r="A118" s="2" t="s">
        <v>24</v>
      </c>
      <c r="B118" s="2" t="s">
        <v>25</v>
      </c>
      <c r="C118" s="2" t="s">
        <v>1016</v>
      </c>
      <c r="D118" s="2" t="s">
        <v>1017</v>
      </c>
      <c r="E118" s="2" t="s">
        <v>1018</v>
      </c>
      <c r="F118" s="2" t="s">
        <v>1019</v>
      </c>
      <c r="G118" s="2" t="s">
        <v>30</v>
      </c>
      <c r="H118" s="2" t="s">
        <v>30</v>
      </c>
      <c r="I118" s="2" t="s">
        <v>31</v>
      </c>
      <c r="J118" s="2" t="s">
        <v>32</v>
      </c>
      <c r="K118" s="2" t="s">
        <v>1020</v>
      </c>
      <c r="L118" s="2" t="s">
        <v>1021</v>
      </c>
      <c r="M118" s="2" t="s">
        <v>30</v>
      </c>
      <c r="N118" s="2" t="s">
        <v>30</v>
      </c>
      <c r="O118" s="2" t="s">
        <v>1022</v>
      </c>
      <c r="P118" s="3">
        <v>0</v>
      </c>
      <c r="Q118" s="2" t="s">
        <v>30</v>
      </c>
      <c r="R118" s="3">
        <v>1</v>
      </c>
      <c r="S118" s="2" t="s">
        <v>1023</v>
      </c>
      <c r="T118" s="2" t="s">
        <v>1024</v>
      </c>
      <c r="U118" s="3">
        <v>1</v>
      </c>
      <c r="V118" s="2" t="s">
        <v>30</v>
      </c>
      <c r="W118" s="2" t="s">
        <v>30</v>
      </c>
      <c r="X118" s="2" t="s">
        <v>1025</v>
      </c>
      <c r="Y118">
        <f t="shared" si="6"/>
        <v>2005</v>
      </c>
      <c r="Z118" s="8">
        <f t="shared" si="7"/>
        <v>6</v>
      </c>
      <c r="AA118">
        <f t="shared" si="8"/>
        <v>10</v>
      </c>
      <c r="AB118" s="9">
        <f t="shared" si="9"/>
        <v>0</v>
      </c>
      <c r="AC118" s="9">
        <f t="shared" si="10"/>
        <v>0</v>
      </c>
      <c r="AD118" s="9">
        <f t="shared" si="11"/>
        <v>0</v>
      </c>
    </row>
    <row r="119" spans="1:30" ht="15.6">
      <c r="A119" s="2" t="s">
        <v>24</v>
      </c>
      <c r="B119" s="2" t="s">
        <v>25</v>
      </c>
      <c r="C119" s="2" t="s">
        <v>1026</v>
      </c>
      <c r="D119" s="2" t="s">
        <v>1027</v>
      </c>
      <c r="E119" s="2" t="s">
        <v>1028</v>
      </c>
      <c r="F119" s="2" t="s">
        <v>1019</v>
      </c>
      <c r="G119" s="2" t="s">
        <v>30</v>
      </c>
      <c r="H119" s="2" t="s">
        <v>30</v>
      </c>
      <c r="I119" s="2" t="s">
        <v>31</v>
      </c>
      <c r="J119" s="2" t="s">
        <v>32</v>
      </c>
      <c r="K119" s="2" t="s">
        <v>586</v>
      </c>
      <c r="L119" s="2" t="s">
        <v>587</v>
      </c>
      <c r="M119" s="2" t="s">
        <v>30</v>
      </c>
      <c r="N119" s="2" t="s">
        <v>30</v>
      </c>
      <c r="O119" s="2" t="s">
        <v>1029</v>
      </c>
      <c r="P119" s="3">
        <v>2</v>
      </c>
      <c r="Q119" s="2" t="s">
        <v>1030</v>
      </c>
      <c r="R119" s="3">
        <v>0</v>
      </c>
      <c r="S119" s="2" t="s">
        <v>30</v>
      </c>
      <c r="T119" s="2" t="s">
        <v>1031</v>
      </c>
      <c r="U119" s="3">
        <v>1</v>
      </c>
      <c r="V119" s="2" t="s">
        <v>30</v>
      </c>
      <c r="W119" s="2" t="s">
        <v>30</v>
      </c>
      <c r="X119" s="2" t="s">
        <v>1032</v>
      </c>
      <c r="Y119">
        <f t="shared" si="6"/>
        <v>2005</v>
      </c>
      <c r="Z119" s="8">
        <f t="shared" si="7"/>
        <v>6</v>
      </c>
      <c r="AA119">
        <f t="shared" si="8"/>
        <v>10</v>
      </c>
      <c r="AB119" s="9">
        <f t="shared" si="9"/>
        <v>0</v>
      </c>
      <c r="AC119" s="9">
        <f t="shared" si="10"/>
        <v>0</v>
      </c>
      <c r="AD119" s="9">
        <f t="shared" si="11"/>
        <v>0</v>
      </c>
    </row>
    <row r="120" spans="1:30" ht="15.6">
      <c r="A120" s="2" t="s">
        <v>24</v>
      </c>
      <c r="B120" s="2" t="s">
        <v>25</v>
      </c>
      <c r="C120" s="2" t="s">
        <v>1033</v>
      </c>
      <c r="D120" s="2" t="s">
        <v>1034</v>
      </c>
      <c r="E120" s="2" t="s">
        <v>1035</v>
      </c>
      <c r="F120" s="2" t="s">
        <v>1036</v>
      </c>
      <c r="G120" s="2" t="s">
        <v>30</v>
      </c>
      <c r="H120" s="2" t="s">
        <v>30</v>
      </c>
      <c r="I120" s="2" t="s">
        <v>31</v>
      </c>
      <c r="J120" s="2" t="s">
        <v>32</v>
      </c>
      <c r="K120" s="2" t="s">
        <v>1037</v>
      </c>
      <c r="L120" s="2" t="s">
        <v>1038</v>
      </c>
      <c r="M120" s="2" t="s">
        <v>30</v>
      </c>
      <c r="N120" s="2" t="s">
        <v>30</v>
      </c>
      <c r="O120" s="2" t="s">
        <v>1039</v>
      </c>
      <c r="P120" s="3">
        <v>2</v>
      </c>
      <c r="Q120" s="2" t="s">
        <v>1040</v>
      </c>
      <c r="R120" s="3">
        <v>0</v>
      </c>
      <c r="S120" s="2" t="s">
        <v>30</v>
      </c>
      <c r="T120" s="2" t="s">
        <v>1041</v>
      </c>
      <c r="U120" s="3">
        <v>1</v>
      </c>
      <c r="V120" s="2" t="s">
        <v>30</v>
      </c>
      <c r="W120" s="2" t="s">
        <v>30</v>
      </c>
      <c r="X120" s="2" t="s">
        <v>1042</v>
      </c>
      <c r="Y120">
        <f t="shared" si="6"/>
        <v>2005</v>
      </c>
      <c r="Z120" s="8">
        <f t="shared" si="7"/>
        <v>6</v>
      </c>
      <c r="AA120">
        <f t="shared" si="8"/>
        <v>3</v>
      </c>
      <c r="AB120" s="9">
        <f t="shared" si="9"/>
        <v>0</v>
      </c>
      <c r="AC120" s="9">
        <f t="shared" si="10"/>
        <v>0</v>
      </c>
      <c r="AD120" s="9">
        <f t="shared" si="11"/>
        <v>0</v>
      </c>
    </row>
    <row r="121" spans="1:30" ht="15.6">
      <c r="A121" s="2" t="s">
        <v>24</v>
      </c>
      <c r="B121" s="2" t="s">
        <v>25</v>
      </c>
      <c r="C121" s="2" t="s">
        <v>1043</v>
      </c>
      <c r="D121" s="2" t="s">
        <v>1044</v>
      </c>
      <c r="E121" s="2" t="s">
        <v>1045</v>
      </c>
      <c r="F121" s="2" t="s">
        <v>1036</v>
      </c>
      <c r="G121" s="2" t="s">
        <v>30</v>
      </c>
      <c r="H121" s="2" t="s">
        <v>30</v>
      </c>
      <c r="I121" s="2" t="s">
        <v>31</v>
      </c>
      <c r="J121" s="2" t="s">
        <v>32</v>
      </c>
      <c r="K121" s="2" t="s">
        <v>1046</v>
      </c>
      <c r="L121" s="2" t="s">
        <v>1047</v>
      </c>
      <c r="M121" s="2" t="s">
        <v>30</v>
      </c>
      <c r="N121" s="2" t="s">
        <v>30</v>
      </c>
      <c r="O121" s="2" t="s">
        <v>1048</v>
      </c>
      <c r="P121" s="3">
        <v>2</v>
      </c>
      <c r="Q121" s="2" t="s">
        <v>1049</v>
      </c>
      <c r="R121" s="3">
        <v>0</v>
      </c>
      <c r="S121" s="2" t="s">
        <v>30</v>
      </c>
      <c r="T121" s="2" t="s">
        <v>1050</v>
      </c>
      <c r="U121" s="3">
        <v>1</v>
      </c>
      <c r="V121" s="2" t="s">
        <v>30</v>
      </c>
      <c r="W121" s="2" t="s">
        <v>30</v>
      </c>
      <c r="X121" s="2" t="s">
        <v>1051</v>
      </c>
      <c r="Y121">
        <f t="shared" si="6"/>
        <v>2005</v>
      </c>
      <c r="Z121" s="8">
        <f t="shared" si="7"/>
        <v>6</v>
      </c>
      <c r="AA121">
        <f t="shared" si="8"/>
        <v>3</v>
      </c>
      <c r="AB121" s="9">
        <f t="shared" si="9"/>
        <v>0</v>
      </c>
      <c r="AC121" s="9">
        <f t="shared" si="10"/>
        <v>0</v>
      </c>
      <c r="AD121" s="9">
        <f t="shared" si="11"/>
        <v>0</v>
      </c>
    </row>
    <row r="122" spans="1:30" ht="15.6">
      <c r="A122" s="2" t="s">
        <v>24</v>
      </c>
      <c r="B122" s="2" t="s">
        <v>25</v>
      </c>
      <c r="C122" s="2" t="s">
        <v>1052</v>
      </c>
      <c r="D122" s="2" t="s">
        <v>1053</v>
      </c>
      <c r="E122" s="2" t="s">
        <v>1054</v>
      </c>
      <c r="F122" s="2" t="s">
        <v>1019</v>
      </c>
      <c r="G122" s="2" t="s">
        <v>30</v>
      </c>
      <c r="H122" s="2" t="s">
        <v>30</v>
      </c>
      <c r="I122" s="2" t="s">
        <v>31</v>
      </c>
      <c r="J122" s="2" t="s">
        <v>32</v>
      </c>
      <c r="K122" s="2" t="s">
        <v>1055</v>
      </c>
      <c r="L122" s="2" t="s">
        <v>1056</v>
      </c>
      <c r="M122" s="2" t="s">
        <v>30</v>
      </c>
      <c r="N122" s="2" t="s">
        <v>30</v>
      </c>
      <c r="O122" s="2" t="s">
        <v>547</v>
      </c>
      <c r="P122" s="3">
        <v>0</v>
      </c>
      <c r="Q122" s="2" t="s">
        <v>30</v>
      </c>
      <c r="R122" s="3">
        <v>1</v>
      </c>
      <c r="S122" s="2" t="s">
        <v>1057</v>
      </c>
      <c r="T122" s="2" t="s">
        <v>1058</v>
      </c>
      <c r="U122" s="3">
        <v>1</v>
      </c>
      <c r="V122" s="2" t="s">
        <v>30</v>
      </c>
      <c r="W122" s="2" t="s">
        <v>30</v>
      </c>
      <c r="X122" s="2" t="s">
        <v>1059</v>
      </c>
      <c r="Y122">
        <f t="shared" si="6"/>
        <v>2005</v>
      </c>
      <c r="Z122" s="8">
        <f t="shared" si="7"/>
        <v>6</v>
      </c>
      <c r="AA122">
        <f t="shared" si="8"/>
        <v>10</v>
      </c>
      <c r="AB122" s="9">
        <f t="shared" si="9"/>
        <v>0</v>
      </c>
      <c r="AC122" s="9">
        <f t="shared" si="10"/>
        <v>0</v>
      </c>
      <c r="AD122" s="9">
        <f t="shared" si="11"/>
        <v>0</v>
      </c>
    </row>
    <row r="123" spans="1:30" ht="15.6">
      <c r="A123" s="2" t="s">
        <v>24</v>
      </c>
      <c r="B123" s="2" t="s">
        <v>25</v>
      </c>
      <c r="C123" s="2" t="s">
        <v>1060</v>
      </c>
      <c r="D123" s="2" t="s">
        <v>1061</v>
      </c>
      <c r="E123" s="2" t="s">
        <v>1062</v>
      </c>
      <c r="F123" s="2" t="s">
        <v>1019</v>
      </c>
      <c r="G123" s="2" t="s">
        <v>30</v>
      </c>
      <c r="H123" s="2" t="s">
        <v>30</v>
      </c>
      <c r="I123" s="2" t="s">
        <v>31</v>
      </c>
      <c r="J123" s="2" t="s">
        <v>32</v>
      </c>
      <c r="K123" s="2" t="s">
        <v>1063</v>
      </c>
      <c r="L123" s="2" t="s">
        <v>1064</v>
      </c>
      <c r="M123" s="2" t="s">
        <v>30</v>
      </c>
      <c r="N123" s="2" t="s">
        <v>30</v>
      </c>
      <c r="O123" s="2" t="s">
        <v>1065</v>
      </c>
      <c r="P123" s="3">
        <v>5</v>
      </c>
      <c r="Q123" s="2" t="s">
        <v>1066</v>
      </c>
      <c r="R123" s="3">
        <v>1</v>
      </c>
      <c r="S123" s="2" t="s">
        <v>1067</v>
      </c>
      <c r="T123" s="2" t="s">
        <v>1068</v>
      </c>
      <c r="U123" s="3">
        <v>1</v>
      </c>
      <c r="V123" s="2" t="s">
        <v>30</v>
      </c>
      <c r="W123" s="2" t="s">
        <v>30</v>
      </c>
      <c r="X123" s="2" t="s">
        <v>1069</v>
      </c>
      <c r="Y123">
        <f t="shared" si="6"/>
        <v>2005</v>
      </c>
      <c r="Z123" s="8">
        <f t="shared" si="7"/>
        <v>6</v>
      </c>
      <c r="AA123">
        <f t="shared" si="8"/>
        <v>10</v>
      </c>
      <c r="AB123" s="9">
        <f t="shared" si="9"/>
        <v>0</v>
      </c>
      <c r="AC123" s="9">
        <f t="shared" si="10"/>
        <v>0</v>
      </c>
      <c r="AD123" s="9">
        <f t="shared" si="11"/>
        <v>0</v>
      </c>
    </row>
    <row r="124" spans="1:30" ht="15.6">
      <c r="A124" s="2" t="s">
        <v>24</v>
      </c>
      <c r="B124" s="2" t="s">
        <v>25</v>
      </c>
      <c r="C124" s="2" t="s">
        <v>1070</v>
      </c>
      <c r="D124" s="2" t="s">
        <v>1071</v>
      </c>
      <c r="E124" s="2" t="s">
        <v>1072</v>
      </c>
      <c r="F124" s="2" t="s">
        <v>1019</v>
      </c>
      <c r="G124" s="2" t="s">
        <v>30</v>
      </c>
      <c r="H124" s="2" t="s">
        <v>30</v>
      </c>
      <c r="I124" s="2" t="s">
        <v>31</v>
      </c>
      <c r="J124" s="2" t="s">
        <v>32</v>
      </c>
      <c r="K124" s="2" t="s">
        <v>1073</v>
      </c>
      <c r="L124" s="2" t="s">
        <v>1074</v>
      </c>
      <c r="M124" s="2" t="s">
        <v>30</v>
      </c>
      <c r="N124" s="2" t="s">
        <v>30</v>
      </c>
      <c r="O124" s="2" t="s">
        <v>1075</v>
      </c>
      <c r="P124" s="3">
        <v>0</v>
      </c>
      <c r="Q124" s="2" t="s">
        <v>30</v>
      </c>
      <c r="R124" s="3">
        <v>2</v>
      </c>
      <c r="S124" s="2" t="s">
        <v>1076</v>
      </c>
      <c r="T124" s="2" t="s">
        <v>1077</v>
      </c>
      <c r="U124" s="3">
        <v>1</v>
      </c>
      <c r="V124" s="2" t="s">
        <v>30</v>
      </c>
      <c r="W124" s="2" t="s">
        <v>30</v>
      </c>
      <c r="X124" s="2" t="s">
        <v>1078</v>
      </c>
      <c r="Y124">
        <f t="shared" si="6"/>
        <v>2005</v>
      </c>
      <c r="Z124" s="8">
        <f t="shared" si="7"/>
        <v>6</v>
      </c>
      <c r="AA124">
        <f t="shared" si="8"/>
        <v>10</v>
      </c>
      <c r="AB124" s="9">
        <f t="shared" si="9"/>
        <v>0</v>
      </c>
      <c r="AC124" s="9">
        <f t="shared" si="10"/>
        <v>0</v>
      </c>
      <c r="AD124" s="9">
        <f t="shared" si="11"/>
        <v>0</v>
      </c>
    </row>
    <row r="125" spans="1:30" ht="15.6">
      <c r="A125" s="2" t="s">
        <v>24</v>
      </c>
      <c r="B125" s="2" t="s">
        <v>25</v>
      </c>
      <c r="C125" s="2" t="s">
        <v>1079</v>
      </c>
      <c r="D125" s="2" t="s">
        <v>1080</v>
      </c>
      <c r="E125" s="2" t="s">
        <v>1081</v>
      </c>
      <c r="F125" s="2" t="s">
        <v>1036</v>
      </c>
      <c r="G125" s="2" t="s">
        <v>30</v>
      </c>
      <c r="H125" s="2" t="s">
        <v>30</v>
      </c>
      <c r="I125" s="2" t="s">
        <v>31</v>
      </c>
      <c r="J125" s="2" t="s">
        <v>32</v>
      </c>
      <c r="K125" s="2" t="s">
        <v>1082</v>
      </c>
      <c r="L125" s="2" t="s">
        <v>1083</v>
      </c>
      <c r="M125" s="2" t="s">
        <v>30</v>
      </c>
      <c r="N125" s="2" t="s">
        <v>30</v>
      </c>
      <c r="O125" s="2" t="s">
        <v>1084</v>
      </c>
      <c r="P125" s="3">
        <v>0</v>
      </c>
      <c r="Q125" s="2" t="s">
        <v>30</v>
      </c>
      <c r="R125" s="3">
        <v>0</v>
      </c>
      <c r="S125" s="2" t="s">
        <v>30</v>
      </c>
      <c r="T125" s="2" t="s">
        <v>1085</v>
      </c>
      <c r="U125" s="3">
        <v>1</v>
      </c>
      <c r="V125" s="2" t="s">
        <v>30</v>
      </c>
      <c r="W125" s="2" t="s">
        <v>30</v>
      </c>
      <c r="X125" s="2" t="s">
        <v>1086</v>
      </c>
      <c r="Y125">
        <f t="shared" si="6"/>
        <v>2005</v>
      </c>
      <c r="Z125" s="8">
        <f t="shared" si="7"/>
        <v>6</v>
      </c>
      <c r="AA125">
        <f t="shared" si="8"/>
        <v>3</v>
      </c>
      <c r="AB125" s="9">
        <f t="shared" si="9"/>
        <v>0</v>
      </c>
      <c r="AC125" s="9">
        <f t="shared" si="10"/>
        <v>0</v>
      </c>
      <c r="AD125" s="9">
        <f t="shared" si="11"/>
        <v>0</v>
      </c>
    </row>
    <row r="126" spans="1:30" ht="15.6">
      <c r="A126" s="2" t="s">
        <v>24</v>
      </c>
      <c r="B126" s="2" t="s">
        <v>25</v>
      </c>
      <c r="C126" s="2" t="s">
        <v>1087</v>
      </c>
      <c r="D126" s="2" t="s">
        <v>1088</v>
      </c>
      <c r="E126" s="2" t="s">
        <v>1089</v>
      </c>
      <c r="F126" s="2" t="s">
        <v>1036</v>
      </c>
      <c r="G126" s="2" t="s">
        <v>30</v>
      </c>
      <c r="H126" s="2" t="s">
        <v>30</v>
      </c>
      <c r="I126" s="2" t="s">
        <v>31</v>
      </c>
      <c r="J126" s="2" t="s">
        <v>32</v>
      </c>
      <c r="K126" s="2" t="s">
        <v>1090</v>
      </c>
      <c r="L126" s="2" t="s">
        <v>1091</v>
      </c>
      <c r="M126" s="2" t="s">
        <v>30</v>
      </c>
      <c r="N126" s="2" t="s">
        <v>30</v>
      </c>
      <c r="O126" s="2" t="s">
        <v>1092</v>
      </c>
      <c r="P126" s="3">
        <v>0</v>
      </c>
      <c r="Q126" s="2" t="s">
        <v>30</v>
      </c>
      <c r="R126" s="3">
        <v>1</v>
      </c>
      <c r="S126" s="2" t="s">
        <v>1093</v>
      </c>
      <c r="T126" s="2" t="s">
        <v>1094</v>
      </c>
      <c r="U126" s="3">
        <v>1</v>
      </c>
      <c r="V126" s="2" t="s">
        <v>30</v>
      </c>
      <c r="W126" s="2" t="s">
        <v>30</v>
      </c>
      <c r="X126" s="2" t="s">
        <v>1095</v>
      </c>
      <c r="Y126">
        <f t="shared" si="6"/>
        <v>2005</v>
      </c>
      <c r="Z126" s="8">
        <f t="shared" si="7"/>
        <v>6</v>
      </c>
      <c r="AA126">
        <f t="shared" si="8"/>
        <v>3</v>
      </c>
      <c r="AB126" s="9">
        <f t="shared" si="9"/>
        <v>0</v>
      </c>
      <c r="AC126" s="9">
        <f t="shared" si="10"/>
        <v>0</v>
      </c>
      <c r="AD126" s="9">
        <f t="shared" si="11"/>
        <v>0</v>
      </c>
    </row>
    <row r="127" spans="1:30" ht="15.6">
      <c r="A127" s="2" t="s">
        <v>24</v>
      </c>
      <c r="B127" s="2" t="s">
        <v>25</v>
      </c>
      <c r="C127" s="2" t="s">
        <v>1096</v>
      </c>
      <c r="D127" s="2" t="s">
        <v>1097</v>
      </c>
      <c r="E127" s="2" t="s">
        <v>1098</v>
      </c>
      <c r="F127" s="2" t="s">
        <v>1036</v>
      </c>
      <c r="G127" s="2" t="s">
        <v>30</v>
      </c>
      <c r="H127" s="2" t="s">
        <v>30</v>
      </c>
      <c r="I127" s="2" t="s">
        <v>31</v>
      </c>
      <c r="J127" s="2" t="s">
        <v>32</v>
      </c>
      <c r="K127" s="2" t="s">
        <v>1099</v>
      </c>
      <c r="L127" s="2" t="s">
        <v>1100</v>
      </c>
      <c r="M127" s="2" t="s">
        <v>30</v>
      </c>
      <c r="N127" s="2" t="s">
        <v>30</v>
      </c>
      <c r="O127" s="2" t="s">
        <v>1101</v>
      </c>
      <c r="P127" s="3">
        <v>0</v>
      </c>
      <c r="Q127" s="2" t="s">
        <v>30</v>
      </c>
      <c r="R127" s="3">
        <v>0</v>
      </c>
      <c r="S127" s="2" t="s">
        <v>30</v>
      </c>
      <c r="T127" s="2" t="s">
        <v>1102</v>
      </c>
      <c r="U127" s="3">
        <v>1</v>
      </c>
      <c r="V127" s="2" t="s">
        <v>30</v>
      </c>
      <c r="W127" s="2" t="s">
        <v>30</v>
      </c>
      <c r="X127" s="2" t="s">
        <v>1103</v>
      </c>
      <c r="Y127">
        <f t="shared" si="6"/>
        <v>2005</v>
      </c>
      <c r="Z127" s="8">
        <f t="shared" si="7"/>
        <v>6</v>
      </c>
      <c r="AA127">
        <f t="shared" si="8"/>
        <v>3</v>
      </c>
      <c r="AB127" s="9">
        <f t="shared" si="9"/>
        <v>0</v>
      </c>
      <c r="AC127" s="9">
        <f t="shared" si="10"/>
        <v>0</v>
      </c>
      <c r="AD127" s="9">
        <f t="shared" si="11"/>
        <v>0</v>
      </c>
    </row>
    <row r="128" spans="1:30" ht="15.6">
      <c r="A128" s="2" t="s">
        <v>24</v>
      </c>
      <c r="B128" s="2" t="s">
        <v>25</v>
      </c>
      <c r="C128" s="2" t="s">
        <v>1104</v>
      </c>
      <c r="D128" s="2" t="s">
        <v>1105</v>
      </c>
      <c r="E128" s="2" t="s">
        <v>1106</v>
      </c>
      <c r="F128" s="2" t="s">
        <v>1019</v>
      </c>
      <c r="G128" s="2" t="s">
        <v>30</v>
      </c>
      <c r="H128" s="2" t="s">
        <v>30</v>
      </c>
      <c r="I128" s="2" t="s">
        <v>31</v>
      </c>
      <c r="J128" s="2" t="s">
        <v>32</v>
      </c>
      <c r="K128" s="2" t="s">
        <v>1107</v>
      </c>
      <c r="L128" s="2" t="s">
        <v>1108</v>
      </c>
      <c r="M128" s="2" t="s">
        <v>30</v>
      </c>
      <c r="N128" s="2" t="s">
        <v>30</v>
      </c>
      <c r="O128" s="2" t="s">
        <v>1109</v>
      </c>
      <c r="P128" s="3">
        <v>3</v>
      </c>
      <c r="Q128" s="2" t="s">
        <v>1110</v>
      </c>
      <c r="R128" s="3">
        <v>3</v>
      </c>
      <c r="S128" s="2" t="s">
        <v>1111</v>
      </c>
      <c r="T128" s="2" t="s">
        <v>1112</v>
      </c>
      <c r="U128" s="3">
        <v>1</v>
      </c>
      <c r="V128" s="2" t="s">
        <v>30</v>
      </c>
      <c r="W128" s="2" t="s">
        <v>30</v>
      </c>
      <c r="X128" s="2" t="s">
        <v>1113</v>
      </c>
      <c r="Y128">
        <f t="shared" si="6"/>
        <v>2005</v>
      </c>
      <c r="Z128" s="8">
        <f t="shared" si="7"/>
        <v>6</v>
      </c>
      <c r="AA128">
        <f t="shared" si="8"/>
        <v>10</v>
      </c>
      <c r="AB128" s="9">
        <f t="shared" si="9"/>
        <v>0</v>
      </c>
      <c r="AC128" s="9">
        <f t="shared" si="10"/>
        <v>0</v>
      </c>
      <c r="AD128" s="9">
        <f t="shared" si="11"/>
        <v>0</v>
      </c>
    </row>
    <row r="129" spans="1:30" ht="15.6">
      <c r="A129" s="2" t="s">
        <v>24</v>
      </c>
      <c r="B129" s="2" t="s">
        <v>25</v>
      </c>
      <c r="C129" s="2" t="s">
        <v>1114</v>
      </c>
      <c r="D129" s="2" t="s">
        <v>1115</v>
      </c>
      <c r="E129" s="2" t="s">
        <v>1116</v>
      </c>
      <c r="F129" s="2" t="s">
        <v>1036</v>
      </c>
      <c r="G129" s="2" t="s">
        <v>30</v>
      </c>
      <c r="H129" s="2" t="s">
        <v>30</v>
      </c>
      <c r="I129" s="2" t="s">
        <v>31</v>
      </c>
      <c r="J129" s="2" t="s">
        <v>32</v>
      </c>
      <c r="K129" s="2" t="s">
        <v>1117</v>
      </c>
      <c r="L129" s="2" t="s">
        <v>1118</v>
      </c>
      <c r="M129" s="2" t="s">
        <v>30</v>
      </c>
      <c r="N129" s="2" t="s">
        <v>30</v>
      </c>
      <c r="O129" s="2" t="s">
        <v>1119</v>
      </c>
      <c r="P129" s="3">
        <v>4</v>
      </c>
      <c r="Q129" s="2" t="s">
        <v>1120</v>
      </c>
      <c r="R129" s="3">
        <v>2</v>
      </c>
      <c r="S129" s="2" t="s">
        <v>1121</v>
      </c>
      <c r="T129" s="2" t="s">
        <v>1122</v>
      </c>
      <c r="U129" s="3">
        <v>1</v>
      </c>
      <c r="V129" s="2" t="s">
        <v>30</v>
      </c>
      <c r="W129" s="2" t="s">
        <v>30</v>
      </c>
      <c r="X129" s="2" t="s">
        <v>1123</v>
      </c>
      <c r="Y129">
        <f t="shared" si="6"/>
        <v>2005</v>
      </c>
      <c r="Z129" s="8">
        <f t="shared" si="7"/>
        <v>6</v>
      </c>
      <c r="AA129">
        <f t="shared" si="8"/>
        <v>3</v>
      </c>
      <c r="AB129" s="9">
        <f t="shared" si="9"/>
        <v>0</v>
      </c>
      <c r="AC129" s="9">
        <f t="shared" si="10"/>
        <v>0</v>
      </c>
      <c r="AD129" s="9">
        <f t="shared" si="11"/>
        <v>0</v>
      </c>
    </row>
    <row r="130" spans="1:30" ht="15.6">
      <c r="A130" s="2" t="s">
        <v>24</v>
      </c>
      <c r="B130" s="2" t="s">
        <v>25</v>
      </c>
      <c r="C130" s="2" t="s">
        <v>591</v>
      </c>
      <c r="D130" s="2" t="s">
        <v>1124</v>
      </c>
      <c r="E130" s="2" t="s">
        <v>1125</v>
      </c>
      <c r="F130" s="2" t="s">
        <v>1036</v>
      </c>
      <c r="G130" s="2" t="s">
        <v>30</v>
      </c>
      <c r="H130" s="2" t="s">
        <v>30</v>
      </c>
      <c r="I130" s="2" t="s">
        <v>31</v>
      </c>
      <c r="J130" s="2" t="s">
        <v>32</v>
      </c>
      <c r="K130" s="2" t="s">
        <v>1126</v>
      </c>
      <c r="L130" s="2" t="s">
        <v>1127</v>
      </c>
      <c r="M130" s="2" t="s">
        <v>30</v>
      </c>
      <c r="N130" s="2" t="s">
        <v>30</v>
      </c>
      <c r="O130" s="2" t="s">
        <v>565</v>
      </c>
      <c r="P130" s="3">
        <v>3</v>
      </c>
      <c r="Q130" s="2" t="s">
        <v>1128</v>
      </c>
      <c r="R130" s="3">
        <v>1</v>
      </c>
      <c r="S130" s="2" t="s">
        <v>1129</v>
      </c>
      <c r="T130" s="2" t="s">
        <v>1130</v>
      </c>
      <c r="U130" s="3">
        <v>1</v>
      </c>
      <c r="V130" s="2" t="s">
        <v>30</v>
      </c>
      <c r="W130" s="2" t="s">
        <v>30</v>
      </c>
      <c r="X130" s="2" t="s">
        <v>1131</v>
      </c>
      <c r="Y130">
        <f t="shared" si="6"/>
        <v>2005</v>
      </c>
      <c r="Z130" s="8">
        <f t="shared" si="7"/>
        <v>6</v>
      </c>
      <c r="AA130">
        <f t="shared" si="8"/>
        <v>3</v>
      </c>
      <c r="AB130" s="9">
        <f t="shared" si="9"/>
        <v>0</v>
      </c>
      <c r="AC130" s="9">
        <f t="shared" si="10"/>
        <v>0</v>
      </c>
      <c r="AD130" s="9">
        <f t="shared" si="11"/>
        <v>0</v>
      </c>
    </row>
    <row r="131" spans="1:30" ht="15.6">
      <c r="A131" s="2" t="s">
        <v>24</v>
      </c>
      <c r="B131" s="2" t="s">
        <v>25</v>
      </c>
      <c r="C131" s="2" t="s">
        <v>1132</v>
      </c>
      <c r="D131" s="2" t="s">
        <v>1133</v>
      </c>
      <c r="E131" s="2" t="s">
        <v>1134</v>
      </c>
      <c r="F131" s="2" t="s">
        <v>1036</v>
      </c>
      <c r="G131" s="2" t="s">
        <v>30</v>
      </c>
      <c r="H131" s="2" t="s">
        <v>30</v>
      </c>
      <c r="I131" s="2" t="s">
        <v>31</v>
      </c>
      <c r="J131" s="2" t="s">
        <v>32</v>
      </c>
      <c r="K131" s="2" t="s">
        <v>1135</v>
      </c>
      <c r="L131" s="2" t="s">
        <v>1136</v>
      </c>
      <c r="M131" s="2" t="s">
        <v>30</v>
      </c>
      <c r="N131" s="2" t="s">
        <v>30</v>
      </c>
      <c r="O131" s="2" t="s">
        <v>565</v>
      </c>
      <c r="P131" s="3">
        <v>3</v>
      </c>
      <c r="Q131" s="2" t="s">
        <v>1137</v>
      </c>
      <c r="R131" s="3">
        <v>0</v>
      </c>
      <c r="S131" s="2" t="s">
        <v>30</v>
      </c>
      <c r="T131" s="2" t="s">
        <v>1138</v>
      </c>
      <c r="U131" s="3">
        <v>1</v>
      </c>
      <c r="V131" s="2" t="s">
        <v>30</v>
      </c>
      <c r="W131" s="2" t="s">
        <v>30</v>
      </c>
      <c r="X131" s="2" t="s">
        <v>1139</v>
      </c>
      <c r="Y131">
        <f t="shared" ref="Y131:Y194" si="12">YEAR(F131)</f>
        <v>2005</v>
      </c>
      <c r="Z131" s="8">
        <f t="shared" ref="Z131:Z194" si="13">MONTH(F131)</f>
        <v>6</v>
      </c>
      <c r="AA131">
        <f t="shared" ref="AA131:AA194" si="14">DAY(F131)</f>
        <v>3</v>
      </c>
      <c r="AB131" s="9">
        <f t="shared" ref="AB131:AB194" si="15">IFERROR(YEAR(H131),0)</f>
        <v>0</v>
      </c>
      <c r="AC131" s="9">
        <f t="shared" ref="AC131:AC194" si="16">IFERROR(MONTH(H131),0)</f>
        <v>0</v>
      </c>
      <c r="AD131" s="9">
        <f t="shared" ref="AD131:AD194" si="17">IFERROR(DAY(H131),0)</f>
        <v>0</v>
      </c>
    </row>
    <row r="132" spans="1:30" ht="15.6">
      <c r="A132" s="2" t="s">
        <v>24</v>
      </c>
      <c r="B132" s="2" t="s">
        <v>25</v>
      </c>
      <c r="C132" s="2" t="s">
        <v>1140</v>
      </c>
      <c r="D132" s="2" t="s">
        <v>1141</v>
      </c>
      <c r="E132" s="2" t="s">
        <v>1142</v>
      </c>
      <c r="F132" s="2" t="s">
        <v>1036</v>
      </c>
      <c r="G132" s="2" t="s">
        <v>30</v>
      </c>
      <c r="H132" s="2" t="s">
        <v>30</v>
      </c>
      <c r="I132" s="2" t="s">
        <v>31</v>
      </c>
      <c r="J132" s="2" t="s">
        <v>32</v>
      </c>
      <c r="K132" s="2" t="s">
        <v>1143</v>
      </c>
      <c r="L132" s="2" t="s">
        <v>1118</v>
      </c>
      <c r="M132" s="2" t="s">
        <v>30</v>
      </c>
      <c r="N132" s="2" t="s">
        <v>30</v>
      </c>
      <c r="O132" s="2" t="s">
        <v>565</v>
      </c>
      <c r="P132" s="3">
        <v>4</v>
      </c>
      <c r="Q132" s="2" t="s">
        <v>1144</v>
      </c>
      <c r="R132" s="3">
        <v>3</v>
      </c>
      <c r="S132" s="2" t="s">
        <v>1145</v>
      </c>
      <c r="T132" s="2" t="s">
        <v>1146</v>
      </c>
      <c r="U132" s="3">
        <v>1</v>
      </c>
      <c r="V132" s="2" t="s">
        <v>30</v>
      </c>
      <c r="W132" s="2" t="s">
        <v>30</v>
      </c>
      <c r="X132" s="2" t="s">
        <v>1147</v>
      </c>
      <c r="Y132">
        <f t="shared" si="12"/>
        <v>2005</v>
      </c>
      <c r="Z132" s="8">
        <f t="shared" si="13"/>
        <v>6</v>
      </c>
      <c r="AA132">
        <f t="shared" si="14"/>
        <v>3</v>
      </c>
      <c r="AB132" s="9">
        <f t="shared" si="15"/>
        <v>0</v>
      </c>
      <c r="AC132" s="9">
        <f t="shared" si="16"/>
        <v>0</v>
      </c>
      <c r="AD132" s="9">
        <f t="shared" si="17"/>
        <v>0</v>
      </c>
    </row>
    <row r="133" spans="1:30" ht="15.6">
      <c r="A133" s="2" t="s">
        <v>24</v>
      </c>
      <c r="B133" s="2" t="s">
        <v>25</v>
      </c>
      <c r="C133" s="2" t="s">
        <v>591</v>
      </c>
      <c r="D133" s="2" t="s">
        <v>1148</v>
      </c>
      <c r="E133" s="2" t="s">
        <v>1149</v>
      </c>
      <c r="F133" s="2" t="s">
        <v>1019</v>
      </c>
      <c r="G133" s="2" t="s">
        <v>30</v>
      </c>
      <c r="H133" s="2" t="s">
        <v>30</v>
      </c>
      <c r="I133" s="2" t="s">
        <v>31</v>
      </c>
      <c r="J133" s="2" t="s">
        <v>32</v>
      </c>
      <c r="K133" s="2" t="s">
        <v>563</v>
      </c>
      <c r="L133" s="2" t="s">
        <v>564</v>
      </c>
      <c r="M133" s="2" t="s">
        <v>30</v>
      </c>
      <c r="N133" s="2" t="s">
        <v>30</v>
      </c>
      <c r="O133" s="2" t="s">
        <v>565</v>
      </c>
      <c r="P133" s="3">
        <v>0</v>
      </c>
      <c r="Q133" s="2" t="s">
        <v>30</v>
      </c>
      <c r="R133" s="3">
        <v>1</v>
      </c>
      <c r="S133" s="2" t="s">
        <v>1150</v>
      </c>
      <c r="T133" s="2" t="s">
        <v>1151</v>
      </c>
      <c r="U133" s="3">
        <v>1</v>
      </c>
      <c r="V133" s="2" t="s">
        <v>30</v>
      </c>
      <c r="W133" s="2" t="s">
        <v>30</v>
      </c>
      <c r="X133" s="2" t="s">
        <v>1152</v>
      </c>
      <c r="Y133">
        <f t="shared" si="12"/>
        <v>2005</v>
      </c>
      <c r="Z133" s="8">
        <f t="shared" si="13"/>
        <v>6</v>
      </c>
      <c r="AA133">
        <f t="shared" si="14"/>
        <v>10</v>
      </c>
      <c r="AB133" s="9">
        <f t="shared" si="15"/>
        <v>0</v>
      </c>
      <c r="AC133" s="9">
        <f t="shared" si="16"/>
        <v>0</v>
      </c>
      <c r="AD133" s="9">
        <f t="shared" si="17"/>
        <v>0</v>
      </c>
    </row>
    <row r="134" spans="1:30" ht="15.6">
      <c r="A134" s="2" t="s">
        <v>24</v>
      </c>
      <c r="B134" s="2" t="s">
        <v>25</v>
      </c>
      <c r="C134" s="2" t="s">
        <v>1153</v>
      </c>
      <c r="D134" s="2" t="s">
        <v>1154</v>
      </c>
      <c r="E134" s="2" t="s">
        <v>1155</v>
      </c>
      <c r="F134" s="2" t="s">
        <v>1036</v>
      </c>
      <c r="G134" s="2" t="s">
        <v>30</v>
      </c>
      <c r="H134" s="2" t="s">
        <v>30</v>
      </c>
      <c r="I134" s="2" t="s">
        <v>31</v>
      </c>
      <c r="J134" s="2" t="s">
        <v>32</v>
      </c>
      <c r="K134" s="2" t="s">
        <v>1156</v>
      </c>
      <c r="L134" s="2" t="s">
        <v>1157</v>
      </c>
      <c r="M134" s="2" t="s">
        <v>30</v>
      </c>
      <c r="N134" s="2" t="s">
        <v>30</v>
      </c>
      <c r="O134" s="2" t="s">
        <v>1158</v>
      </c>
      <c r="P134" s="3">
        <v>0</v>
      </c>
      <c r="Q134" s="2" t="s">
        <v>30</v>
      </c>
      <c r="R134" s="3">
        <v>1</v>
      </c>
      <c r="S134" s="2" t="s">
        <v>1159</v>
      </c>
      <c r="T134" s="2" t="s">
        <v>1160</v>
      </c>
      <c r="U134" s="3">
        <v>1</v>
      </c>
      <c r="V134" s="2" t="s">
        <v>30</v>
      </c>
      <c r="W134" s="2" t="s">
        <v>30</v>
      </c>
      <c r="X134" s="2" t="s">
        <v>1161</v>
      </c>
      <c r="Y134">
        <f t="shared" si="12"/>
        <v>2005</v>
      </c>
      <c r="Z134" s="8">
        <f t="shared" si="13"/>
        <v>6</v>
      </c>
      <c r="AA134">
        <f t="shared" si="14"/>
        <v>3</v>
      </c>
      <c r="AB134" s="9">
        <f t="shared" si="15"/>
        <v>0</v>
      </c>
      <c r="AC134" s="9">
        <f t="shared" si="16"/>
        <v>0</v>
      </c>
      <c r="AD134" s="9">
        <f t="shared" si="17"/>
        <v>0</v>
      </c>
    </row>
    <row r="135" spans="1:30" ht="15.6">
      <c r="A135" s="2" t="s">
        <v>24</v>
      </c>
      <c r="B135" s="2" t="s">
        <v>25</v>
      </c>
      <c r="C135" s="2" t="s">
        <v>1162</v>
      </c>
      <c r="D135" s="2" t="s">
        <v>1163</v>
      </c>
      <c r="E135" s="2" t="s">
        <v>1164</v>
      </c>
      <c r="F135" s="2" t="s">
        <v>1036</v>
      </c>
      <c r="G135" s="2" t="s">
        <v>30</v>
      </c>
      <c r="H135" s="2" t="s">
        <v>30</v>
      </c>
      <c r="I135" s="2" t="s">
        <v>31</v>
      </c>
      <c r="J135" s="2" t="s">
        <v>32</v>
      </c>
      <c r="K135" s="2" t="s">
        <v>1165</v>
      </c>
      <c r="L135" s="2" t="s">
        <v>1166</v>
      </c>
      <c r="M135" s="2" t="s">
        <v>30</v>
      </c>
      <c r="N135" s="2" t="s">
        <v>30</v>
      </c>
      <c r="O135" s="2" t="s">
        <v>1167</v>
      </c>
      <c r="P135" s="3">
        <v>12</v>
      </c>
      <c r="Q135" s="2" t="s">
        <v>1168</v>
      </c>
      <c r="R135" s="3">
        <v>2</v>
      </c>
      <c r="S135" s="2" t="s">
        <v>1169</v>
      </c>
      <c r="T135" s="2" t="s">
        <v>1170</v>
      </c>
      <c r="U135" s="3">
        <v>1</v>
      </c>
      <c r="V135" s="2" t="s">
        <v>30</v>
      </c>
      <c r="W135" s="2" t="s">
        <v>30</v>
      </c>
      <c r="X135" s="2" t="s">
        <v>1171</v>
      </c>
      <c r="Y135">
        <f t="shared" si="12"/>
        <v>2005</v>
      </c>
      <c r="Z135" s="8">
        <f t="shared" si="13"/>
        <v>6</v>
      </c>
      <c r="AA135">
        <f t="shared" si="14"/>
        <v>3</v>
      </c>
      <c r="AB135" s="9">
        <f t="shared" si="15"/>
        <v>0</v>
      </c>
      <c r="AC135" s="9">
        <f t="shared" si="16"/>
        <v>0</v>
      </c>
      <c r="AD135" s="9">
        <f t="shared" si="17"/>
        <v>0</v>
      </c>
    </row>
    <row r="136" spans="1:30" ht="15.6">
      <c r="A136" s="2" t="s">
        <v>24</v>
      </c>
      <c r="B136" s="2" t="s">
        <v>25</v>
      </c>
      <c r="C136" s="2" t="s">
        <v>1172</v>
      </c>
      <c r="D136" s="2" t="s">
        <v>1173</v>
      </c>
      <c r="E136" s="2" t="s">
        <v>1174</v>
      </c>
      <c r="F136" s="2" t="s">
        <v>1036</v>
      </c>
      <c r="G136" s="2" t="s">
        <v>30</v>
      </c>
      <c r="H136" s="2" t="s">
        <v>30</v>
      </c>
      <c r="I136" s="2" t="s">
        <v>31</v>
      </c>
      <c r="J136" s="2" t="s">
        <v>32</v>
      </c>
      <c r="K136" s="2" t="s">
        <v>1175</v>
      </c>
      <c r="L136" s="2" t="s">
        <v>1176</v>
      </c>
      <c r="M136" s="2" t="s">
        <v>30</v>
      </c>
      <c r="N136" s="2" t="s">
        <v>30</v>
      </c>
      <c r="O136" s="2" t="s">
        <v>1177</v>
      </c>
      <c r="P136" s="3">
        <v>0</v>
      </c>
      <c r="Q136" s="2" t="s">
        <v>30</v>
      </c>
      <c r="R136" s="3">
        <v>0</v>
      </c>
      <c r="S136" s="2" t="s">
        <v>30</v>
      </c>
      <c r="T136" s="2" t="s">
        <v>1178</v>
      </c>
      <c r="U136" s="3">
        <v>1</v>
      </c>
      <c r="V136" s="2" t="s">
        <v>30</v>
      </c>
      <c r="W136" s="2" t="s">
        <v>30</v>
      </c>
      <c r="X136" s="2" t="s">
        <v>1179</v>
      </c>
      <c r="Y136">
        <f t="shared" si="12"/>
        <v>2005</v>
      </c>
      <c r="Z136" s="8">
        <f t="shared" si="13"/>
        <v>6</v>
      </c>
      <c r="AA136">
        <f t="shared" si="14"/>
        <v>3</v>
      </c>
      <c r="AB136" s="9">
        <f t="shared" si="15"/>
        <v>0</v>
      </c>
      <c r="AC136" s="9">
        <f t="shared" si="16"/>
        <v>0</v>
      </c>
      <c r="AD136" s="9">
        <f t="shared" si="17"/>
        <v>0</v>
      </c>
    </row>
    <row r="137" spans="1:30" ht="15.6">
      <c r="A137" s="2" t="s">
        <v>24</v>
      </c>
      <c r="B137" s="2" t="s">
        <v>25</v>
      </c>
      <c r="C137" s="2" t="s">
        <v>1180</v>
      </c>
      <c r="D137" s="2" t="s">
        <v>1181</v>
      </c>
      <c r="E137" s="2" t="s">
        <v>1182</v>
      </c>
      <c r="F137" s="2" t="s">
        <v>1036</v>
      </c>
      <c r="G137" s="2" t="s">
        <v>30</v>
      </c>
      <c r="H137" s="2" t="s">
        <v>30</v>
      </c>
      <c r="I137" s="2" t="s">
        <v>31</v>
      </c>
      <c r="J137" s="2" t="s">
        <v>32</v>
      </c>
      <c r="K137" s="2" t="s">
        <v>1183</v>
      </c>
      <c r="L137" s="2" t="s">
        <v>1184</v>
      </c>
      <c r="M137" s="2" t="s">
        <v>30</v>
      </c>
      <c r="N137" s="2" t="s">
        <v>30</v>
      </c>
      <c r="O137" s="2" t="s">
        <v>1177</v>
      </c>
      <c r="P137" s="3">
        <v>0</v>
      </c>
      <c r="Q137" s="2" t="s">
        <v>30</v>
      </c>
      <c r="R137" s="3">
        <v>3</v>
      </c>
      <c r="S137" s="2" t="s">
        <v>1185</v>
      </c>
      <c r="T137" s="2" t="s">
        <v>1186</v>
      </c>
      <c r="U137" s="3">
        <v>1</v>
      </c>
      <c r="V137" s="2" t="s">
        <v>30</v>
      </c>
      <c r="W137" s="2" t="s">
        <v>30</v>
      </c>
      <c r="X137" s="2" t="s">
        <v>1187</v>
      </c>
      <c r="Y137">
        <f t="shared" si="12"/>
        <v>2005</v>
      </c>
      <c r="Z137" s="8">
        <f t="shared" si="13"/>
        <v>6</v>
      </c>
      <c r="AA137">
        <f t="shared" si="14"/>
        <v>3</v>
      </c>
      <c r="AB137" s="9">
        <f t="shared" si="15"/>
        <v>0</v>
      </c>
      <c r="AC137" s="9">
        <f t="shared" si="16"/>
        <v>0</v>
      </c>
      <c r="AD137" s="9">
        <f t="shared" si="17"/>
        <v>0</v>
      </c>
    </row>
    <row r="138" spans="1:30" ht="15.6">
      <c r="A138" s="2" t="s">
        <v>24</v>
      </c>
      <c r="B138" s="2" t="s">
        <v>25</v>
      </c>
      <c r="C138" s="2" t="s">
        <v>1188</v>
      </c>
      <c r="D138" s="2" t="s">
        <v>1189</v>
      </c>
      <c r="E138" s="2" t="s">
        <v>1190</v>
      </c>
      <c r="F138" s="2" t="s">
        <v>1019</v>
      </c>
      <c r="G138" s="2" t="s">
        <v>30</v>
      </c>
      <c r="H138" s="2" t="s">
        <v>30</v>
      </c>
      <c r="I138" s="2" t="s">
        <v>31</v>
      </c>
      <c r="J138" s="2" t="s">
        <v>32</v>
      </c>
      <c r="K138" s="2" t="s">
        <v>1191</v>
      </c>
      <c r="L138" s="2" t="s">
        <v>1192</v>
      </c>
      <c r="M138" s="2" t="s">
        <v>30</v>
      </c>
      <c r="N138" s="2" t="s">
        <v>30</v>
      </c>
      <c r="O138" s="2" t="s">
        <v>1193</v>
      </c>
      <c r="P138" s="3">
        <v>0</v>
      </c>
      <c r="Q138" s="2" t="s">
        <v>30</v>
      </c>
      <c r="R138" s="3">
        <v>18</v>
      </c>
      <c r="S138" s="2" t="s">
        <v>1194</v>
      </c>
      <c r="T138" s="2" t="s">
        <v>1195</v>
      </c>
      <c r="U138" s="3">
        <v>1</v>
      </c>
      <c r="V138" s="2" t="s">
        <v>30</v>
      </c>
      <c r="W138" s="2" t="s">
        <v>30</v>
      </c>
      <c r="X138" s="2" t="s">
        <v>1196</v>
      </c>
      <c r="Y138">
        <f t="shared" si="12"/>
        <v>2005</v>
      </c>
      <c r="Z138" s="8">
        <f t="shared" si="13"/>
        <v>6</v>
      </c>
      <c r="AA138">
        <f t="shared" si="14"/>
        <v>10</v>
      </c>
      <c r="AB138" s="9">
        <f t="shared" si="15"/>
        <v>0</v>
      </c>
      <c r="AC138" s="9">
        <f t="shared" si="16"/>
        <v>0</v>
      </c>
      <c r="AD138" s="9">
        <f t="shared" si="17"/>
        <v>0</v>
      </c>
    </row>
    <row r="139" spans="1:30" ht="15.6">
      <c r="A139" s="2" t="s">
        <v>24</v>
      </c>
      <c r="B139" s="2" t="s">
        <v>25</v>
      </c>
      <c r="C139" s="2" t="s">
        <v>1197</v>
      </c>
      <c r="D139" s="2" t="s">
        <v>1198</v>
      </c>
      <c r="E139" s="2" t="s">
        <v>1199</v>
      </c>
      <c r="F139" s="2" t="s">
        <v>1036</v>
      </c>
      <c r="G139" s="2" t="s">
        <v>30</v>
      </c>
      <c r="H139" s="2" t="s">
        <v>30</v>
      </c>
      <c r="I139" s="2" t="s">
        <v>31</v>
      </c>
      <c r="J139" s="2" t="s">
        <v>32</v>
      </c>
      <c r="K139" s="2" t="s">
        <v>1200</v>
      </c>
      <c r="L139" s="2" t="s">
        <v>1201</v>
      </c>
      <c r="M139" s="2" t="s">
        <v>30</v>
      </c>
      <c r="N139" s="2" t="s">
        <v>30</v>
      </c>
      <c r="O139" s="2" t="s">
        <v>1202</v>
      </c>
      <c r="P139" s="3">
        <v>0</v>
      </c>
      <c r="Q139" s="2" t="s">
        <v>30</v>
      </c>
      <c r="R139" s="3">
        <v>1</v>
      </c>
      <c r="S139" s="2" t="s">
        <v>1203</v>
      </c>
      <c r="T139" s="2" t="s">
        <v>1204</v>
      </c>
      <c r="U139" s="3">
        <v>1</v>
      </c>
      <c r="V139" s="2" t="s">
        <v>30</v>
      </c>
      <c r="W139" s="2" t="s">
        <v>30</v>
      </c>
      <c r="X139" s="2" t="s">
        <v>1205</v>
      </c>
      <c r="Y139">
        <f t="shared" si="12"/>
        <v>2005</v>
      </c>
      <c r="Z139" s="8">
        <f t="shared" si="13"/>
        <v>6</v>
      </c>
      <c r="AA139">
        <f t="shared" si="14"/>
        <v>3</v>
      </c>
      <c r="AB139" s="9">
        <f t="shared" si="15"/>
        <v>0</v>
      </c>
      <c r="AC139" s="9">
        <f t="shared" si="16"/>
        <v>0</v>
      </c>
      <c r="AD139" s="9">
        <f t="shared" si="17"/>
        <v>0</v>
      </c>
    </row>
    <row r="140" spans="1:30" ht="15.6">
      <c r="A140" s="2" t="s">
        <v>24</v>
      </c>
      <c r="B140" s="2" t="s">
        <v>25</v>
      </c>
      <c r="C140" s="2" t="s">
        <v>1206</v>
      </c>
      <c r="D140" s="2" t="s">
        <v>1207</v>
      </c>
      <c r="E140" s="2" t="s">
        <v>1208</v>
      </c>
      <c r="F140" s="2" t="s">
        <v>1019</v>
      </c>
      <c r="G140" s="2" t="s">
        <v>30</v>
      </c>
      <c r="H140" s="2" t="s">
        <v>30</v>
      </c>
      <c r="I140" s="2" t="s">
        <v>31</v>
      </c>
      <c r="J140" s="2" t="s">
        <v>32</v>
      </c>
      <c r="K140" s="2" t="s">
        <v>1209</v>
      </c>
      <c r="L140" s="2" t="s">
        <v>1210</v>
      </c>
      <c r="M140" s="2" t="s">
        <v>30</v>
      </c>
      <c r="N140" s="2" t="s">
        <v>30</v>
      </c>
      <c r="O140" s="2" t="s">
        <v>1211</v>
      </c>
      <c r="P140" s="3">
        <v>0</v>
      </c>
      <c r="Q140" s="2" t="s">
        <v>30</v>
      </c>
      <c r="R140" s="3">
        <v>0</v>
      </c>
      <c r="S140" s="2" t="s">
        <v>30</v>
      </c>
      <c r="T140" s="2" t="s">
        <v>1212</v>
      </c>
      <c r="U140" s="3">
        <v>1</v>
      </c>
      <c r="V140" s="2" t="s">
        <v>30</v>
      </c>
      <c r="W140" s="2" t="s">
        <v>30</v>
      </c>
      <c r="X140" s="2" t="s">
        <v>1213</v>
      </c>
      <c r="Y140">
        <f t="shared" si="12"/>
        <v>2005</v>
      </c>
      <c r="Z140" s="8">
        <f t="shared" si="13"/>
        <v>6</v>
      </c>
      <c r="AA140">
        <f t="shared" si="14"/>
        <v>10</v>
      </c>
      <c r="AB140" s="9">
        <f t="shared" si="15"/>
        <v>0</v>
      </c>
      <c r="AC140" s="9">
        <f t="shared" si="16"/>
        <v>0</v>
      </c>
      <c r="AD140" s="9">
        <f t="shared" si="17"/>
        <v>0</v>
      </c>
    </row>
    <row r="141" spans="1:30" ht="15.6">
      <c r="A141" s="2" t="s">
        <v>24</v>
      </c>
      <c r="B141" s="2" t="s">
        <v>25</v>
      </c>
      <c r="C141" s="2" t="s">
        <v>1214</v>
      </c>
      <c r="D141" s="2" t="s">
        <v>1215</v>
      </c>
      <c r="E141" s="2" t="s">
        <v>1216</v>
      </c>
      <c r="F141" s="2" t="s">
        <v>1019</v>
      </c>
      <c r="G141" s="2" t="s">
        <v>30</v>
      </c>
      <c r="H141" s="2" t="s">
        <v>30</v>
      </c>
      <c r="I141" s="2" t="s">
        <v>31</v>
      </c>
      <c r="J141" s="2" t="s">
        <v>32</v>
      </c>
      <c r="K141" s="2" t="s">
        <v>1217</v>
      </c>
      <c r="L141" s="2" t="s">
        <v>1218</v>
      </c>
      <c r="M141" s="2" t="s">
        <v>30</v>
      </c>
      <c r="N141" s="2" t="s">
        <v>30</v>
      </c>
      <c r="O141" s="2" t="s">
        <v>1219</v>
      </c>
      <c r="P141" s="3">
        <v>0</v>
      </c>
      <c r="Q141" s="2" t="s">
        <v>30</v>
      </c>
      <c r="R141" s="3">
        <v>0</v>
      </c>
      <c r="S141" s="2" t="s">
        <v>30</v>
      </c>
      <c r="T141" s="2" t="s">
        <v>1220</v>
      </c>
      <c r="U141" s="3">
        <v>1</v>
      </c>
      <c r="V141" s="2" t="s">
        <v>30</v>
      </c>
      <c r="W141" s="2" t="s">
        <v>30</v>
      </c>
      <c r="X141" s="2" t="s">
        <v>1221</v>
      </c>
      <c r="Y141">
        <f t="shared" si="12"/>
        <v>2005</v>
      </c>
      <c r="Z141" s="8">
        <f t="shared" si="13"/>
        <v>6</v>
      </c>
      <c r="AA141">
        <f t="shared" si="14"/>
        <v>10</v>
      </c>
      <c r="AB141" s="9">
        <f t="shared" si="15"/>
        <v>0</v>
      </c>
      <c r="AC141" s="9">
        <f t="shared" si="16"/>
        <v>0</v>
      </c>
      <c r="AD141" s="9">
        <f t="shared" si="17"/>
        <v>0</v>
      </c>
    </row>
    <row r="142" spans="1:30" ht="15.6">
      <c r="A142" s="2" t="s">
        <v>24</v>
      </c>
      <c r="B142" s="2" t="s">
        <v>25</v>
      </c>
      <c r="C142" s="2" t="s">
        <v>1222</v>
      </c>
      <c r="D142" s="2" t="s">
        <v>1223</v>
      </c>
      <c r="E142" s="2" t="s">
        <v>1224</v>
      </c>
      <c r="F142" s="2" t="s">
        <v>1019</v>
      </c>
      <c r="G142" s="2" t="s">
        <v>30</v>
      </c>
      <c r="H142" s="2" t="s">
        <v>30</v>
      </c>
      <c r="I142" s="2" t="s">
        <v>31</v>
      </c>
      <c r="J142" s="2" t="s">
        <v>32</v>
      </c>
      <c r="K142" s="2" t="s">
        <v>1225</v>
      </c>
      <c r="L142" s="2" t="s">
        <v>1226</v>
      </c>
      <c r="M142" s="2" t="s">
        <v>30</v>
      </c>
      <c r="N142" s="2" t="s">
        <v>30</v>
      </c>
      <c r="O142" s="2" t="s">
        <v>1227</v>
      </c>
      <c r="P142" s="3">
        <v>2</v>
      </c>
      <c r="Q142" s="2" t="s">
        <v>1228</v>
      </c>
      <c r="R142" s="3">
        <v>10</v>
      </c>
      <c r="S142" s="2" t="s">
        <v>1229</v>
      </c>
      <c r="T142" s="2" t="s">
        <v>1230</v>
      </c>
      <c r="U142" s="3">
        <v>1</v>
      </c>
      <c r="V142" s="2" t="s">
        <v>30</v>
      </c>
      <c r="W142" s="2" t="s">
        <v>30</v>
      </c>
      <c r="X142" s="2" t="s">
        <v>1231</v>
      </c>
      <c r="Y142">
        <f t="shared" si="12"/>
        <v>2005</v>
      </c>
      <c r="Z142" s="8">
        <f t="shared" si="13"/>
        <v>6</v>
      </c>
      <c r="AA142">
        <f t="shared" si="14"/>
        <v>10</v>
      </c>
      <c r="AB142" s="9">
        <f t="shared" si="15"/>
        <v>0</v>
      </c>
      <c r="AC142" s="9">
        <f t="shared" si="16"/>
        <v>0</v>
      </c>
      <c r="AD142" s="9">
        <f t="shared" si="17"/>
        <v>0</v>
      </c>
    </row>
    <row r="143" spans="1:30" ht="15.6">
      <c r="A143" s="2" t="s">
        <v>24</v>
      </c>
      <c r="B143" s="2" t="s">
        <v>25</v>
      </c>
      <c r="C143" s="2" t="s">
        <v>1232</v>
      </c>
      <c r="D143" s="2" t="s">
        <v>1233</v>
      </c>
      <c r="E143" s="2" t="s">
        <v>1234</v>
      </c>
      <c r="F143" s="2" t="s">
        <v>1019</v>
      </c>
      <c r="G143" s="2" t="s">
        <v>30</v>
      </c>
      <c r="H143" s="2" t="s">
        <v>30</v>
      </c>
      <c r="I143" s="2" t="s">
        <v>31</v>
      </c>
      <c r="J143" s="2" t="s">
        <v>32</v>
      </c>
      <c r="K143" s="2" t="s">
        <v>1235</v>
      </c>
      <c r="L143" s="2" t="s">
        <v>1236</v>
      </c>
      <c r="M143" s="2" t="s">
        <v>30</v>
      </c>
      <c r="N143" s="2" t="s">
        <v>30</v>
      </c>
      <c r="O143" s="2" t="s">
        <v>1237</v>
      </c>
      <c r="P143" s="3">
        <v>0</v>
      </c>
      <c r="Q143" s="2" t="s">
        <v>30</v>
      </c>
      <c r="R143" s="3">
        <v>4</v>
      </c>
      <c r="S143" s="2" t="s">
        <v>1238</v>
      </c>
      <c r="T143" s="2" t="s">
        <v>1239</v>
      </c>
      <c r="U143" s="3">
        <v>1</v>
      </c>
      <c r="V143" s="2" t="s">
        <v>30</v>
      </c>
      <c r="W143" s="2" t="s">
        <v>30</v>
      </c>
      <c r="X143" s="2" t="s">
        <v>1240</v>
      </c>
      <c r="Y143">
        <f t="shared" si="12"/>
        <v>2005</v>
      </c>
      <c r="Z143" s="8">
        <f t="shared" si="13"/>
        <v>6</v>
      </c>
      <c r="AA143">
        <f t="shared" si="14"/>
        <v>10</v>
      </c>
      <c r="AB143" s="9">
        <f t="shared" si="15"/>
        <v>0</v>
      </c>
      <c r="AC143" s="9">
        <f t="shared" si="16"/>
        <v>0</v>
      </c>
      <c r="AD143" s="9">
        <f t="shared" si="17"/>
        <v>0</v>
      </c>
    </row>
    <row r="144" spans="1:30" ht="15.6">
      <c r="A144" s="2" t="s">
        <v>24</v>
      </c>
      <c r="B144" s="2" t="s">
        <v>25</v>
      </c>
      <c r="C144" s="2" t="s">
        <v>1232</v>
      </c>
      <c r="D144" s="2" t="s">
        <v>1241</v>
      </c>
      <c r="E144" s="2" t="s">
        <v>1242</v>
      </c>
      <c r="F144" s="2" t="s">
        <v>1019</v>
      </c>
      <c r="G144" s="2" t="s">
        <v>30</v>
      </c>
      <c r="H144" s="2" t="s">
        <v>30</v>
      </c>
      <c r="I144" s="2" t="s">
        <v>31</v>
      </c>
      <c r="J144" s="2" t="s">
        <v>32</v>
      </c>
      <c r="K144" s="2" t="s">
        <v>1235</v>
      </c>
      <c r="L144" s="2" t="s">
        <v>1236</v>
      </c>
      <c r="M144" s="2" t="s">
        <v>30</v>
      </c>
      <c r="N144" s="2" t="s">
        <v>30</v>
      </c>
      <c r="O144" s="2" t="s">
        <v>1237</v>
      </c>
      <c r="P144" s="3">
        <v>0</v>
      </c>
      <c r="Q144" s="2" t="s">
        <v>30</v>
      </c>
      <c r="R144" s="3">
        <v>4</v>
      </c>
      <c r="S144" s="2" t="s">
        <v>1243</v>
      </c>
      <c r="T144" s="2" t="s">
        <v>1244</v>
      </c>
      <c r="U144" s="3">
        <v>1</v>
      </c>
      <c r="V144" s="2" t="s">
        <v>30</v>
      </c>
      <c r="W144" s="2" t="s">
        <v>30</v>
      </c>
      <c r="X144" s="2" t="s">
        <v>1245</v>
      </c>
      <c r="Y144">
        <f t="shared" si="12"/>
        <v>2005</v>
      </c>
      <c r="Z144" s="8">
        <f t="shared" si="13"/>
        <v>6</v>
      </c>
      <c r="AA144">
        <f t="shared" si="14"/>
        <v>10</v>
      </c>
      <c r="AB144" s="9">
        <f t="shared" si="15"/>
        <v>0</v>
      </c>
      <c r="AC144" s="9">
        <f t="shared" si="16"/>
        <v>0</v>
      </c>
      <c r="AD144" s="9">
        <f t="shared" si="17"/>
        <v>0</v>
      </c>
    </row>
    <row r="145" spans="1:30" ht="15.6">
      <c r="A145" s="2" t="s">
        <v>24</v>
      </c>
      <c r="B145" s="2" t="s">
        <v>25</v>
      </c>
      <c r="C145" s="2" t="s">
        <v>1246</v>
      </c>
      <c r="D145" s="2" t="s">
        <v>1247</v>
      </c>
      <c r="E145" s="2" t="s">
        <v>1248</v>
      </c>
      <c r="F145" s="2" t="s">
        <v>1036</v>
      </c>
      <c r="G145" s="2" t="s">
        <v>30</v>
      </c>
      <c r="H145" s="2" t="s">
        <v>30</v>
      </c>
      <c r="I145" s="2" t="s">
        <v>31</v>
      </c>
      <c r="J145" s="2" t="s">
        <v>32</v>
      </c>
      <c r="K145" s="2" t="s">
        <v>1249</v>
      </c>
      <c r="L145" s="2" t="s">
        <v>1250</v>
      </c>
      <c r="M145" s="2" t="s">
        <v>30</v>
      </c>
      <c r="N145" s="2" t="s">
        <v>30</v>
      </c>
      <c r="O145" s="2" t="s">
        <v>347</v>
      </c>
      <c r="P145" s="3">
        <v>3</v>
      </c>
      <c r="Q145" s="2" t="s">
        <v>1251</v>
      </c>
      <c r="R145" s="3">
        <v>0</v>
      </c>
      <c r="S145" s="2" t="s">
        <v>30</v>
      </c>
      <c r="T145" s="2" t="s">
        <v>1252</v>
      </c>
      <c r="U145" s="3">
        <v>4</v>
      </c>
      <c r="V145" s="2" t="s">
        <v>30</v>
      </c>
      <c r="W145" s="2" t="s">
        <v>30</v>
      </c>
      <c r="X145" s="2" t="s">
        <v>1253</v>
      </c>
      <c r="Y145">
        <f t="shared" si="12"/>
        <v>2005</v>
      </c>
      <c r="Z145" s="8">
        <f t="shared" si="13"/>
        <v>6</v>
      </c>
      <c r="AA145">
        <f t="shared" si="14"/>
        <v>3</v>
      </c>
      <c r="AB145" s="9">
        <f t="shared" si="15"/>
        <v>0</v>
      </c>
      <c r="AC145" s="9">
        <f t="shared" si="16"/>
        <v>0</v>
      </c>
      <c r="AD145" s="9">
        <f t="shared" si="17"/>
        <v>0</v>
      </c>
    </row>
    <row r="146" spans="1:30" ht="15.6">
      <c r="A146" s="2" t="s">
        <v>24</v>
      </c>
      <c r="B146" s="2" t="s">
        <v>25</v>
      </c>
      <c r="C146" s="2" t="s">
        <v>147</v>
      </c>
      <c r="D146" s="2" t="s">
        <v>1254</v>
      </c>
      <c r="E146" s="2" t="s">
        <v>1255</v>
      </c>
      <c r="F146" s="2" t="s">
        <v>1036</v>
      </c>
      <c r="G146" s="2" t="s">
        <v>30</v>
      </c>
      <c r="H146" s="2" t="s">
        <v>30</v>
      </c>
      <c r="I146" s="2" t="s">
        <v>31</v>
      </c>
      <c r="J146" s="2" t="s">
        <v>32</v>
      </c>
      <c r="K146" s="2" t="s">
        <v>1256</v>
      </c>
      <c r="L146" s="2" t="s">
        <v>1257</v>
      </c>
      <c r="M146" s="2" t="s">
        <v>30</v>
      </c>
      <c r="N146" s="2" t="s">
        <v>30</v>
      </c>
      <c r="O146" s="2" t="s">
        <v>1258</v>
      </c>
      <c r="P146" s="3">
        <v>0</v>
      </c>
      <c r="Q146" s="2" t="s">
        <v>30</v>
      </c>
      <c r="R146" s="3">
        <v>0</v>
      </c>
      <c r="S146" s="2" t="s">
        <v>30</v>
      </c>
      <c r="T146" s="2" t="s">
        <v>1259</v>
      </c>
      <c r="U146" s="3">
        <v>1</v>
      </c>
      <c r="V146" s="2" t="s">
        <v>30</v>
      </c>
      <c r="W146" s="2" t="s">
        <v>30</v>
      </c>
      <c r="X146" s="2" t="s">
        <v>1260</v>
      </c>
      <c r="Y146">
        <f t="shared" si="12"/>
        <v>2005</v>
      </c>
      <c r="Z146" s="8">
        <f t="shared" si="13"/>
        <v>6</v>
      </c>
      <c r="AA146">
        <f t="shared" si="14"/>
        <v>3</v>
      </c>
      <c r="AB146" s="9">
        <f t="shared" si="15"/>
        <v>0</v>
      </c>
      <c r="AC146" s="9">
        <f t="shared" si="16"/>
        <v>0</v>
      </c>
      <c r="AD146" s="9">
        <f t="shared" si="17"/>
        <v>0</v>
      </c>
    </row>
    <row r="147" spans="1:30" ht="15.6">
      <c r="A147" s="2" t="s">
        <v>24</v>
      </c>
      <c r="B147" s="2" t="s">
        <v>25</v>
      </c>
      <c r="C147" s="2" t="s">
        <v>147</v>
      </c>
      <c r="D147" s="2" t="s">
        <v>1261</v>
      </c>
      <c r="E147" s="2" t="s">
        <v>1262</v>
      </c>
      <c r="F147" s="2" t="s">
        <v>1019</v>
      </c>
      <c r="G147" s="2" t="s">
        <v>30</v>
      </c>
      <c r="H147" s="2" t="s">
        <v>30</v>
      </c>
      <c r="I147" s="2" t="s">
        <v>31</v>
      </c>
      <c r="J147" s="2" t="s">
        <v>32</v>
      </c>
      <c r="K147" s="2" t="s">
        <v>1263</v>
      </c>
      <c r="L147" s="2" t="s">
        <v>1264</v>
      </c>
      <c r="M147" s="2" t="s">
        <v>30</v>
      </c>
      <c r="N147" s="2" t="s">
        <v>30</v>
      </c>
      <c r="O147" s="2" t="s">
        <v>1265</v>
      </c>
      <c r="P147" s="3">
        <v>0</v>
      </c>
      <c r="Q147" s="2" t="s">
        <v>30</v>
      </c>
      <c r="R147" s="3">
        <v>0</v>
      </c>
      <c r="S147" s="2" t="s">
        <v>30</v>
      </c>
      <c r="T147" s="2" t="s">
        <v>1266</v>
      </c>
      <c r="U147" s="3">
        <v>1</v>
      </c>
      <c r="V147" s="2" t="s">
        <v>30</v>
      </c>
      <c r="W147" s="2" t="s">
        <v>30</v>
      </c>
      <c r="X147" s="2" t="s">
        <v>1267</v>
      </c>
      <c r="Y147">
        <f t="shared" si="12"/>
        <v>2005</v>
      </c>
      <c r="Z147" s="8">
        <f t="shared" si="13"/>
        <v>6</v>
      </c>
      <c r="AA147">
        <f t="shared" si="14"/>
        <v>10</v>
      </c>
      <c r="AB147" s="9">
        <f t="shared" si="15"/>
        <v>0</v>
      </c>
      <c r="AC147" s="9">
        <f t="shared" si="16"/>
        <v>0</v>
      </c>
      <c r="AD147" s="9">
        <f t="shared" si="17"/>
        <v>0</v>
      </c>
    </row>
    <row r="148" spans="1:30" ht="15.6">
      <c r="A148" s="2" t="s">
        <v>24</v>
      </c>
      <c r="B148" s="2" t="s">
        <v>25</v>
      </c>
      <c r="C148" s="2" t="s">
        <v>368</v>
      </c>
      <c r="D148" s="2" t="s">
        <v>1268</v>
      </c>
      <c r="E148" s="2" t="s">
        <v>1269</v>
      </c>
      <c r="F148" s="2" t="s">
        <v>1019</v>
      </c>
      <c r="G148" s="2" t="s">
        <v>30</v>
      </c>
      <c r="H148" s="2" t="s">
        <v>30</v>
      </c>
      <c r="I148" s="2" t="s">
        <v>31</v>
      </c>
      <c r="J148" s="2" t="s">
        <v>32</v>
      </c>
      <c r="K148" s="2" t="s">
        <v>717</v>
      </c>
      <c r="L148" s="2" t="s">
        <v>718</v>
      </c>
      <c r="M148" s="2" t="s">
        <v>30</v>
      </c>
      <c r="N148" s="2" t="s">
        <v>30</v>
      </c>
      <c r="O148" s="2" t="s">
        <v>1270</v>
      </c>
      <c r="P148" s="3">
        <v>0</v>
      </c>
      <c r="Q148" s="2" t="s">
        <v>30</v>
      </c>
      <c r="R148" s="3">
        <v>5</v>
      </c>
      <c r="S148" s="2" t="s">
        <v>1271</v>
      </c>
      <c r="T148" s="2" t="s">
        <v>1272</v>
      </c>
      <c r="U148" s="3">
        <v>1</v>
      </c>
      <c r="V148" s="2" t="s">
        <v>30</v>
      </c>
      <c r="W148" s="2" t="s">
        <v>30</v>
      </c>
      <c r="X148" s="2" t="s">
        <v>1273</v>
      </c>
      <c r="Y148">
        <f t="shared" si="12"/>
        <v>2005</v>
      </c>
      <c r="Z148" s="8">
        <f t="shared" si="13"/>
        <v>6</v>
      </c>
      <c r="AA148">
        <f t="shared" si="14"/>
        <v>10</v>
      </c>
      <c r="AB148" s="9">
        <f t="shared" si="15"/>
        <v>0</v>
      </c>
      <c r="AC148" s="9">
        <f t="shared" si="16"/>
        <v>0</v>
      </c>
      <c r="AD148" s="9">
        <f t="shared" si="17"/>
        <v>0</v>
      </c>
    </row>
    <row r="149" spans="1:30" ht="15.6">
      <c r="A149" s="2" t="s">
        <v>24</v>
      </c>
      <c r="B149" s="2" t="s">
        <v>25</v>
      </c>
      <c r="C149" s="2" t="s">
        <v>1274</v>
      </c>
      <c r="D149" s="2" t="s">
        <v>1275</v>
      </c>
      <c r="E149" s="2" t="s">
        <v>1276</v>
      </c>
      <c r="F149" s="2" t="s">
        <v>1036</v>
      </c>
      <c r="G149" s="2" t="s">
        <v>30</v>
      </c>
      <c r="H149" s="2" t="s">
        <v>30</v>
      </c>
      <c r="I149" s="2" t="s">
        <v>31</v>
      </c>
      <c r="J149" s="2" t="s">
        <v>32</v>
      </c>
      <c r="K149" s="2" t="s">
        <v>1277</v>
      </c>
      <c r="L149" s="2" t="s">
        <v>1278</v>
      </c>
      <c r="M149" s="2" t="s">
        <v>30</v>
      </c>
      <c r="N149" s="2" t="s">
        <v>30</v>
      </c>
      <c r="O149" s="2" t="s">
        <v>1279</v>
      </c>
      <c r="P149" s="3">
        <v>2</v>
      </c>
      <c r="Q149" s="2" t="s">
        <v>1280</v>
      </c>
      <c r="R149" s="3">
        <v>1</v>
      </c>
      <c r="S149" s="2" t="s">
        <v>1281</v>
      </c>
      <c r="T149" s="2" t="s">
        <v>1282</v>
      </c>
      <c r="U149" s="3">
        <v>1</v>
      </c>
      <c r="V149" s="2" t="s">
        <v>30</v>
      </c>
      <c r="W149" s="2" t="s">
        <v>30</v>
      </c>
      <c r="X149" s="2" t="s">
        <v>1283</v>
      </c>
      <c r="Y149">
        <f t="shared" si="12"/>
        <v>2005</v>
      </c>
      <c r="Z149" s="8">
        <f t="shared" si="13"/>
        <v>6</v>
      </c>
      <c r="AA149">
        <f t="shared" si="14"/>
        <v>3</v>
      </c>
      <c r="AB149" s="9">
        <f t="shared" si="15"/>
        <v>0</v>
      </c>
      <c r="AC149" s="9">
        <f t="shared" si="16"/>
        <v>0</v>
      </c>
      <c r="AD149" s="9">
        <f t="shared" si="17"/>
        <v>0</v>
      </c>
    </row>
    <row r="150" spans="1:30" ht="15.6">
      <c r="A150" s="2" t="s">
        <v>24</v>
      </c>
      <c r="B150" s="2" t="s">
        <v>25</v>
      </c>
      <c r="C150" s="2" t="s">
        <v>1284</v>
      </c>
      <c r="D150" s="2" t="s">
        <v>1285</v>
      </c>
      <c r="E150" s="2" t="s">
        <v>1286</v>
      </c>
      <c r="F150" s="2" t="s">
        <v>1019</v>
      </c>
      <c r="G150" s="2" t="s">
        <v>30</v>
      </c>
      <c r="H150" s="2" t="s">
        <v>30</v>
      </c>
      <c r="I150" s="2" t="s">
        <v>31</v>
      </c>
      <c r="J150" s="2" t="s">
        <v>32</v>
      </c>
      <c r="K150" s="2" t="s">
        <v>824</v>
      </c>
      <c r="L150" s="2" t="s">
        <v>825</v>
      </c>
      <c r="M150" s="2" t="s">
        <v>30</v>
      </c>
      <c r="N150" s="2" t="s">
        <v>30</v>
      </c>
      <c r="O150" s="2" t="s">
        <v>161</v>
      </c>
      <c r="P150" s="3">
        <v>2</v>
      </c>
      <c r="Q150" s="2" t="s">
        <v>1287</v>
      </c>
      <c r="R150" s="3">
        <v>0</v>
      </c>
      <c r="S150" s="2" t="s">
        <v>30</v>
      </c>
      <c r="T150" s="2" t="s">
        <v>1288</v>
      </c>
      <c r="U150" s="3">
        <v>1</v>
      </c>
      <c r="V150" s="2" t="s">
        <v>30</v>
      </c>
      <c r="W150" s="2" t="s">
        <v>30</v>
      </c>
      <c r="X150" s="2" t="s">
        <v>1289</v>
      </c>
      <c r="Y150">
        <f t="shared" si="12"/>
        <v>2005</v>
      </c>
      <c r="Z150" s="8">
        <f t="shared" si="13"/>
        <v>6</v>
      </c>
      <c r="AA150">
        <f t="shared" si="14"/>
        <v>10</v>
      </c>
      <c r="AB150" s="9">
        <f t="shared" si="15"/>
        <v>0</v>
      </c>
      <c r="AC150" s="9">
        <f t="shared" si="16"/>
        <v>0</v>
      </c>
      <c r="AD150" s="9">
        <f t="shared" si="17"/>
        <v>0</v>
      </c>
    </row>
    <row r="151" spans="1:30" ht="15.6">
      <c r="A151" s="2" t="s">
        <v>24</v>
      </c>
      <c r="B151" s="2" t="s">
        <v>25</v>
      </c>
      <c r="C151" s="2" t="s">
        <v>1290</v>
      </c>
      <c r="D151" s="2" t="s">
        <v>1291</v>
      </c>
      <c r="E151" s="2" t="s">
        <v>1292</v>
      </c>
      <c r="F151" s="2" t="s">
        <v>1019</v>
      </c>
      <c r="G151" s="2" t="s">
        <v>30</v>
      </c>
      <c r="H151" s="2" t="s">
        <v>30</v>
      </c>
      <c r="I151" s="2" t="s">
        <v>31</v>
      </c>
      <c r="J151" s="2" t="s">
        <v>32</v>
      </c>
      <c r="K151" s="2" t="s">
        <v>1293</v>
      </c>
      <c r="L151" s="2" t="s">
        <v>284</v>
      </c>
      <c r="M151" s="2" t="s">
        <v>30</v>
      </c>
      <c r="N151" s="2" t="s">
        <v>30</v>
      </c>
      <c r="O151" s="2" t="s">
        <v>1294</v>
      </c>
      <c r="P151" s="3">
        <v>3</v>
      </c>
      <c r="Q151" s="2" t="s">
        <v>1295</v>
      </c>
      <c r="R151" s="3">
        <v>0</v>
      </c>
      <c r="S151" s="2" t="s">
        <v>30</v>
      </c>
      <c r="T151" s="2" t="s">
        <v>1296</v>
      </c>
      <c r="U151" s="3">
        <v>3</v>
      </c>
      <c r="V151" s="2" t="s">
        <v>30</v>
      </c>
      <c r="W151" s="2" t="s">
        <v>30</v>
      </c>
      <c r="X151" s="2" t="s">
        <v>1297</v>
      </c>
      <c r="Y151">
        <f t="shared" si="12"/>
        <v>2005</v>
      </c>
      <c r="Z151" s="8">
        <f t="shared" si="13"/>
        <v>6</v>
      </c>
      <c r="AA151">
        <f t="shared" si="14"/>
        <v>10</v>
      </c>
      <c r="AB151" s="9">
        <f t="shared" si="15"/>
        <v>0</v>
      </c>
      <c r="AC151" s="9">
        <f t="shared" si="16"/>
        <v>0</v>
      </c>
      <c r="AD151" s="9">
        <f t="shared" si="17"/>
        <v>0</v>
      </c>
    </row>
    <row r="152" spans="1:30" ht="15.6">
      <c r="A152" s="2" t="s">
        <v>24</v>
      </c>
      <c r="B152" s="2" t="s">
        <v>25</v>
      </c>
      <c r="C152" s="2" t="s">
        <v>1298</v>
      </c>
      <c r="D152" s="2" t="s">
        <v>1299</v>
      </c>
      <c r="E152" s="2" t="s">
        <v>1300</v>
      </c>
      <c r="F152" s="2" t="s">
        <v>1036</v>
      </c>
      <c r="G152" s="2" t="s">
        <v>30</v>
      </c>
      <c r="H152" s="2" t="s">
        <v>30</v>
      </c>
      <c r="I152" s="2" t="s">
        <v>31</v>
      </c>
      <c r="J152" s="2" t="s">
        <v>32</v>
      </c>
      <c r="K152" s="2" t="s">
        <v>1301</v>
      </c>
      <c r="L152" s="2" t="s">
        <v>1302</v>
      </c>
      <c r="M152" s="2" t="s">
        <v>30</v>
      </c>
      <c r="N152" s="2" t="s">
        <v>30</v>
      </c>
      <c r="O152" s="2" t="s">
        <v>1303</v>
      </c>
      <c r="P152" s="3">
        <v>0</v>
      </c>
      <c r="Q152" s="2" t="s">
        <v>30</v>
      </c>
      <c r="R152" s="3">
        <v>0</v>
      </c>
      <c r="S152" s="2" t="s">
        <v>30</v>
      </c>
      <c r="T152" s="2" t="s">
        <v>1304</v>
      </c>
      <c r="U152" s="3">
        <v>1</v>
      </c>
      <c r="V152" s="2" t="s">
        <v>30</v>
      </c>
      <c r="W152" s="2" t="s">
        <v>30</v>
      </c>
      <c r="X152" s="2" t="s">
        <v>1305</v>
      </c>
      <c r="Y152">
        <f t="shared" si="12"/>
        <v>2005</v>
      </c>
      <c r="Z152" s="8">
        <f t="shared" si="13"/>
        <v>6</v>
      </c>
      <c r="AA152">
        <f t="shared" si="14"/>
        <v>3</v>
      </c>
      <c r="AB152" s="9">
        <f t="shared" si="15"/>
        <v>0</v>
      </c>
      <c r="AC152" s="9">
        <f t="shared" si="16"/>
        <v>0</v>
      </c>
      <c r="AD152" s="9">
        <f t="shared" si="17"/>
        <v>0</v>
      </c>
    </row>
    <row r="153" spans="1:30" ht="15.6">
      <c r="A153" s="2" t="s">
        <v>24</v>
      </c>
      <c r="B153" s="2" t="s">
        <v>25</v>
      </c>
      <c r="C153" s="2" t="s">
        <v>1306</v>
      </c>
      <c r="D153" s="2" t="s">
        <v>1307</v>
      </c>
      <c r="E153" s="2" t="s">
        <v>1308</v>
      </c>
      <c r="F153" s="2" t="s">
        <v>1036</v>
      </c>
      <c r="G153" s="2" t="s">
        <v>30</v>
      </c>
      <c r="H153" s="2" t="s">
        <v>30</v>
      </c>
      <c r="I153" s="2" t="s">
        <v>31</v>
      </c>
      <c r="J153" s="2" t="s">
        <v>32</v>
      </c>
      <c r="K153" s="2" t="s">
        <v>1309</v>
      </c>
      <c r="L153" s="2" t="s">
        <v>1310</v>
      </c>
      <c r="M153" s="2" t="s">
        <v>30</v>
      </c>
      <c r="N153" s="2" t="s">
        <v>30</v>
      </c>
      <c r="O153" s="2" t="s">
        <v>1311</v>
      </c>
      <c r="P153" s="3">
        <v>5</v>
      </c>
      <c r="Q153" s="2" t="s">
        <v>1312</v>
      </c>
      <c r="R153" s="3">
        <v>2</v>
      </c>
      <c r="S153" s="2" t="s">
        <v>1313</v>
      </c>
      <c r="T153" s="2" t="s">
        <v>1314</v>
      </c>
      <c r="U153" s="3">
        <v>1</v>
      </c>
      <c r="V153" s="2" t="s">
        <v>30</v>
      </c>
      <c r="W153" s="2" t="s">
        <v>30</v>
      </c>
      <c r="X153" s="2" t="s">
        <v>1315</v>
      </c>
      <c r="Y153">
        <f t="shared" si="12"/>
        <v>2005</v>
      </c>
      <c r="Z153" s="8">
        <f t="shared" si="13"/>
        <v>6</v>
      </c>
      <c r="AA153">
        <f t="shared" si="14"/>
        <v>3</v>
      </c>
      <c r="AB153" s="9">
        <f t="shared" si="15"/>
        <v>0</v>
      </c>
      <c r="AC153" s="9">
        <f t="shared" si="16"/>
        <v>0</v>
      </c>
      <c r="AD153" s="9">
        <f t="shared" si="17"/>
        <v>0</v>
      </c>
    </row>
    <row r="154" spans="1:30" ht="15.6">
      <c r="A154" s="2" t="s">
        <v>24</v>
      </c>
      <c r="B154" s="2" t="s">
        <v>25</v>
      </c>
      <c r="C154" s="2" t="s">
        <v>1316</v>
      </c>
      <c r="D154" s="2" t="s">
        <v>1317</v>
      </c>
      <c r="E154" s="2" t="s">
        <v>1318</v>
      </c>
      <c r="F154" s="2" t="s">
        <v>1019</v>
      </c>
      <c r="G154" s="2" t="s">
        <v>30</v>
      </c>
      <c r="H154" s="2" t="s">
        <v>30</v>
      </c>
      <c r="I154" s="2" t="s">
        <v>31</v>
      </c>
      <c r="J154" s="2" t="s">
        <v>32</v>
      </c>
      <c r="K154" s="2" t="s">
        <v>1319</v>
      </c>
      <c r="L154" s="2" t="s">
        <v>221</v>
      </c>
      <c r="M154" s="2" t="s">
        <v>30</v>
      </c>
      <c r="N154" s="2" t="s">
        <v>30</v>
      </c>
      <c r="O154" s="2" t="s">
        <v>1320</v>
      </c>
      <c r="P154" s="3">
        <v>0</v>
      </c>
      <c r="Q154" s="2" t="s">
        <v>30</v>
      </c>
      <c r="R154" s="3">
        <v>3</v>
      </c>
      <c r="S154" s="2" t="s">
        <v>1321</v>
      </c>
      <c r="T154" s="2" t="s">
        <v>1322</v>
      </c>
      <c r="U154" s="3">
        <v>1</v>
      </c>
      <c r="V154" s="2" t="s">
        <v>30</v>
      </c>
      <c r="W154" s="2" t="s">
        <v>30</v>
      </c>
      <c r="X154" s="2" t="s">
        <v>1323</v>
      </c>
      <c r="Y154">
        <f t="shared" si="12"/>
        <v>2005</v>
      </c>
      <c r="Z154" s="8">
        <f t="shared" si="13"/>
        <v>6</v>
      </c>
      <c r="AA154">
        <f t="shared" si="14"/>
        <v>10</v>
      </c>
      <c r="AB154" s="9">
        <f t="shared" si="15"/>
        <v>0</v>
      </c>
      <c r="AC154" s="9">
        <f t="shared" si="16"/>
        <v>0</v>
      </c>
      <c r="AD154" s="9">
        <f t="shared" si="17"/>
        <v>0</v>
      </c>
    </row>
    <row r="155" spans="1:30" ht="15.6">
      <c r="A155" s="2" t="s">
        <v>24</v>
      </c>
      <c r="B155" s="2" t="s">
        <v>25</v>
      </c>
      <c r="C155" s="2" t="s">
        <v>1324</v>
      </c>
      <c r="D155" s="2" t="s">
        <v>1325</v>
      </c>
      <c r="E155" s="2" t="s">
        <v>1326</v>
      </c>
      <c r="F155" s="2" t="s">
        <v>1036</v>
      </c>
      <c r="G155" s="2" t="s">
        <v>30</v>
      </c>
      <c r="H155" s="2" t="s">
        <v>30</v>
      </c>
      <c r="I155" s="2" t="s">
        <v>31</v>
      </c>
      <c r="J155" s="2" t="s">
        <v>32</v>
      </c>
      <c r="K155" s="2" t="s">
        <v>1327</v>
      </c>
      <c r="L155" s="2" t="s">
        <v>1328</v>
      </c>
      <c r="M155" s="2" t="s">
        <v>30</v>
      </c>
      <c r="N155" s="2" t="s">
        <v>30</v>
      </c>
      <c r="O155" s="2" t="s">
        <v>1329</v>
      </c>
      <c r="P155" s="3">
        <v>4</v>
      </c>
      <c r="Q155" s="2" t="s">
        <v>1330</v>
      </c>
      <c r="R155" s="3">
        <v>1</v>
      </c>
      <c r="S155" s="2" t="s">
        <v>1331</v>
      </c>
      <c r="T155" s="2" t="s">
        <v>1332</v>
      </c>
      <c r="U155" s="3">
        <v>1</v>
      </c>
      <c r="V155" s="2" t="s">
        <v>30</v>
      </c>
      <c r="W155" s="2" t="s">
        <v>30</v>
      </c>
      <c r="X155" s="2" t="s">
        <v>1333</v>
      </c>
      <c r="Y155">
        <f t="shared" si="12"/>
        <v>2005</v>
      </c>
      <c r="Z155" s="8">
        <f t="shared" si="13"/>
        <v>6</v>
      </c>
      <c r="AA155">
        <f t="shared" si="14"/>
        <v>3</v>
      </c>
      <c r="AB155" s="9">
        <f t="shared" si="15"/>
        <v>0</v>
      </c>
      <c r="AC155" s="9">
        <f t="shared" si="16"/>
        <v>0</v>
      </c>
      <c r="AD155" s="9">
        <f t="shared" si="17"/>
        <v>0</v>
      </c>
    </row>
    <row r="156" spans="1:30" ht="15.6">
      <c r="A156" s="2" t="s">
        <v>24</v>
      </c>
      <c r="B156" s="2" t="s">
        <v>25</v>
      </c>
      <c r="C156" s="2" t="s">
        <v>1334</v>
      </c>
      <c r="D156" s="2" t="s">
        <v>1335</v>
      </c>
      <c r="E156" s="2" t="s">
        <v>1336</v>
      </c>
      <c r="F156" s="2" t="s">
        <v>1036</v>
      </c>
      <c r="G156" s="2" t="s">
        <v>30</v>
      </c>
      <c r="H156" s="2" t="s">
        <v>30</v>
      </c>
      <c r="I156" s="2" t="s">
        <v>31</v>
      </c>
      <c r="J156" s="2" t="s">
        <v>32</v>
      </c>
      <c r="K156" s="2" t="s">
        <v>1337</v>
      </c>
      <c r="L156" s="2" t="s">
        <v>1338</v>
      </c>
      <c r="M156" s="2" t="s">
        <v>30</v>
      </c>
      <c r="N156" s="2" t="s">
        <v>30</v>
      </c>
      <c r="O156" s="2" t="s">
        <v>1339</v>
      </c>
      <c r="P156" s="3">
        <v>0</v>
      </c>
      <c r="Q156" s="2" t="s">
        <v>30</v>
      </c>
      <c r="R156" s="3">
        <v>1</v>
      </c>
      <c r="S156" s="2" t="s">
        <v>1340</v>
      </c>
      <c r="T156" s="2" t="s">
        <v>1341</v>
      </c>
      <c r="U156" s="3">
        <v>1</v>
      </c>
      <c r="V156" s="2" t="s">
        <v>30</v>
      </c>
      <c r="W156" s="2" t="s">
        <v>30</v>
      </c>
      <c r="X156" s="2" t="s">
        <v>1342</v>
      </c>
      <c r="Y156">
        <f t="shared" si="12"/>
        <v>2005</v>
      </c>
      <c r="Z156" s="8">
        <f t="shared" si="13"/>
        <v>6</v>
      </c>
      <c r="AA156">
        <f t="shared" si="14"/>
        <v>3</v>
      </c>
      <c r="AB156" s="9">
        <f t="shared" si="15"/>
        <v>0</v>
      </c>
      <c r="AC156" s="9">
        <f t="shared" si="16"/>
        <v>0</v>
      </c>
      <c r="AD156" s="9">
        <f t="shared" si="17"/>
        <v>0</v>
      </c>
    </row>
    <row r="157" spans="1:30" ht="15.6">
      <c r="A157" s="2" t="s">
        <v>24</v>
      </c>
      <c r="B157" s="2" t="s">
        <v>25</v>
      </c>
      <c r="C157" s="2" t="s">
        <v>368</v>
      </c>
      <c r="D157" s="2" t="s">
        <v>1343</v>
      </c>
      <c r="E157" s="2" t="s">
        <v>1344</v>
      </c>
      <c r="F157" s="2" t="s">
        <v>1019</v>
      </c>
      <c r="G157" s="2" t="s">
        <v>30</v>
      </c>
      <c r="H157" s="2" t="s">
        <v>30</v>
      </c>
      <c r="I157" s="2" t="s">
        <v>31</v>
      </c>
      <c r="J157" s="2" t="s">
        <v>32</v>
      </c>
      <c r="K157" s="2" t="s">
        <v>1345</v>
      </c>
      <c r="L157" s="2" t="s">
        <v>1346</v>
      </c>
      <c r="M157" s="2" t="s">
        <v>30</v>
      </c>
      <c r="N157" s="2" t="s">
        <v>30</v>
      </c>
      <c r="O157" s="2" t="s">
        <v>1347</v>
      </c>
      <c r="P157" s="3">
        <v>0</v>
      </c>
      <c r="Q157" s="2" t="s">
        <v>30</v>
      </c>
      <c r="R157" s="3">
        <v>0</v>
      </c>
      <c r="S157" s="2" t="s">
        <v>30</v>
      </c>
      <c r="T157" s="2" t="s">
        <v>1348</v>
      </c>
      <c r="U157" s="3">
        <v>1</v>
      </c>
      <c r="V157" s="2" t="s">
        <v>30</v>
      </c>
      <c r="W157" s="2" t="s">
        <v>30</v>
      </c>
      <c r="X157" s="2" t="s">
        <v>1349</v>
      </c>
      <c r="Y157">
        <f t="shared" si="12"/>
        <v>2005</v>
      </c>
      <c r="Z157" s="8">
        <f t="shared" si="13"/>
        <v>6</v>
      </c>
      <c r="AA157">
        <f t="shared" si="14"/>
        <v>10</v>
      </c>
      <c r="AB157" s="9">
        <f t="shared" si="15"/>
        <v>0</v>
      </c>
      <c r="AC157" s="9">
        <f t="shared" si="16"/>
        <v>0</v>
      </c>
      <c r="AD157" s="9">
        <f t="shared" si="17"/>
        <v>0</v>
      </c>
    </row>
    <row r="158" spans="1:30" ht="15.6">
      <c r="A158" s="2" t="s">
        <v>24</v>
      </c>
      <c r="B158" s="2" t="s">
        <v>25</v>
      </c>
      <c r="C158" s="2" t="s">
        <v>1350</v>
      </c>
      <c r="D158" s="2" t="s">
        <v>1351</v>
      </c>
      <c r="E158" s="2" t="s">
        <v>1352</v>
      </c>
      <c r="F158" s="2" t="s">
        <v>1019</v>
      </c>
      <c r="G158" s="2" t="s">
        <v>30</v>
      </c>
      <c r="H158" s="2" t="s">
        <v>30</v>
      </c>
      <c r="I158" s="2" t="s">
        <v>31</v>
      </c>
      <c r="J158" s="2" t="s">
        <v>32</v>
      </c>
      <c r="K158" s="2" t="s">
        <v>1353</v>
      </c>
      <c r="L158" s="2" t="s">
        <v>1354</v>
      </c>
      <c r="M158" s="2" t="s">
        <v>30</v>
      </c>
      <c r="N158" s="2" t="s">
        <v>30</v>
      </c>
      <c r="O158" s="2" t="s">
        <v>1355</v>
      </c>
      <c r="P158" s="3">
        <v>7</v>
      </c>
      <c r="Q158" s="2" t="s">
        <v>1356</v>
      </c>
      <c r="R158" s="3">
        <v>1</v>
      </c>
      <c r="S158" s="2" t="s">
        <v>1357</v>
      </c>
      <c r="T158" s="2" t="s">
        <v>1358</v>
      </c>
      <c r="U158" s="3">
        <v>2</v>
      </c>
      <c r="V158" s="2" t="s">
        <v>30</v>
      </c>
      <c r="W158" s="2" t="s">
        <v>30</v>
      </c>
      <c r="X158" s="2" t="s">
        <v>1359</v>
      </c>
      <c r="Y158">
        <f t="shared" si="12"/>
        <v>2005</v>
      </c>
      <c r="Z158" s="8">
        <f t="shared" si="13"/>
        <v>6</v>
      </c>
      <c r="AA158">
        <f t="shared" si="14"/>
        <v>10</v>
      </c>
      <c r="AB158" s="9">
        <f t="shared" si="15"/>
        <v>0</v>
      </c>
      <c r="AC158" s="9">
        <f t="shared" si="16"/>
        <v>0</v>
      </c>
      <c r="AD158" s="9">
        <f t="shared" si="17"/>
        <v>0</v>
      </c>
    </row>
    <row r="159" spans="1:30" ht="15.6">
      <c r="A159" s="2" t="s">
        <v>24</v>
      </c>
      <c r="B159" s="2" t="s">
        <v>25</v>
      </c>
      <c r="C159" s="2" t="s">
        <v>1360</v>
      </c>
      <c r="D159" s="2" t="s">
        <v>1361</v>
      </c>
      <c r="E159" s="2" t="s">
        <v>1362</v>
      </c>
      <c r="F159" s="2" t="s">
        <v>1019</v>
      </c>
      <c r="G159" s="2" t="s">
        <v>30</v>
      </c>
      <c r="H159" s="2" t="s">
        <v>30</v>
      </c>
      <c r="I159" s="2" t="s">
        <v>31</v>
      </c>
      <c r="J159" s="2" t="s">
        <v>32</v>
      </c>
      <c r="K159" s="2" t="s">
        <v>1363</v>
      </c>
      <c r="L159" s="2" t="s">
        <v>825</v>
      </c>
      <c r="M159" s="2" t="s">
        <v>30</v>
      </c>
      <c r="N159" s="2" t="s">
        <v>30</v>
      </c>
      <c r="O159" s="2" t="s">
        <v>285</v>
      </c>
      <c r="P159" s="3">
        <v>0</v>
      </c>
      <c r="Q159" s="2" t="s">
        <v>30</v>
      </c>
      <c r="R159" s="3">
        <v>0</v>
      </c>
      <c r="S159" s="2" t="s">
        <v>30</v>
      </c>
      <c r="T159" s="2" t="s">
        <v>1364</v>
      </c>
      <c r="U159" s="3">
        <v>1</v>
      </c>
      <c r="V159" s="2" t="s">
        <v>30</v>
      </c>
      <c r="W159" s="2" t="s">
        <v>30</v>
      </c>
      <c r="X159" s="2" t="s">
        <v>1365</v>
      </c>
      <c r="Y159">
        <f t="shared" si="12"/>
        <v>2005</v>
      </c>
      <c r="Z159" s="8">
        <f t="shared" si="13"/>
        <v>6</v>
      </c>
      <c r="AA159">
        <f t="shared" si="14"/>
        <v>10</v>
      </c>
      <c r="AB159" s="9">
        <f t="shared" si="15"/>
        <v>0</v>
      </c>
      <c r="AC159" s="9">
        <f t="shared" si="16"/>
        <v>0</v>
      </c>
      <c r="AD159" s="9">
        <f t="shared" si="17"/>
        <v>0</v>
      </c>
    </row>
    <row r="160" spans="1:30" ht="15.6">
      <c r="A160" s="2" t="s">
        <v>24</v>
      </c>
      <c r="B160" s="2" t="s">
        <v>25</v>
      </c>
      <c r="C160" s="2" t="s">
        <v>1366</v>
      </c>
      <c r="D160" s="2" t="s">
        <v>1367</v>
      </c>
      <c r="E160" s="2" t="s">
        <v>1368</v>
      </c>
      <c r="F160" s="2" t="s">
        <v>1019</v>
      </c>
      <c r="G160" s="2" t="s">
        <v>30</v>
      </c>
      <c r="H160" s="2" t="s">
        <v>30</v>
      </c>
      <c r="I160" s="2" t="s">
        <v>31</v>
      </c>
      <c r="J160" s="2" t="s">
        <v>32</v>
      </c>
      <c r="K160" s="2" t="s">
        <v>1363</v>
      </c>
      <c r="L160" s="2" t="s">
        <v>825</v>
      </c>
      <c r="M160" s="2" t="s">
        <v>30</v>
      </c>
      <c r="N160" s="2" t="s">
        <v>30</v>
      </c>
      <c r="O160" s="2" t="s">
        <v>285</v>
      </c>
      <c r="P160" s="3">
        <v>3</v>
      </c>
      <c r="Q160" s="2" t="s">
        <v>1369</v>
      </c>
      <c r="R160" s="3">
        <v>0</v>
      </c>
      <c r="S160" s="2" t="s">
        <v>30</v>
      </c>
      <c r="T160" s="2" t="s">
        <v>1370</v>
      </c>
      <c r="U160" s="3">
        <v>1</v>
      </c>
      <c r="V160" s="2" t="s">
        <v>30</v>
      </c>
      <c r="W160" s="2" t="s">
        <v>30</v>
      </c>
      <c r="X160" s="2" t="s">
        <v>1371</v>
      </c>
      <c r="Y160">
        <f t="shared" si="12"/>
        <v>2005</v>
      </c>
      <c r="Z160" s="8">
        <f t="shared" si="13"/>
        <v>6</v>
      </c>
      <c r="AA160">
        <f t="shared" si="14"/>
        <v>10</v>
      </c>
      <c r="AB160" s="9">
        <f t="shared" si="15"/>
        <v>0</v>
      </c>
      <c r="AC160" s="9">
        <f t="shared" si="16"/>
        <v>0</v>
      </c>
      <c r="AD160" s="9">
        <f t="shared" si="17"/>
        <v>0</v>
      </c>
    </row>
    <row r="161" spans="1:30" ht="15.6">
      <c r="A161" s="2" t="s">
        <v>24</v>
      </c>
      <c r="B161" s="2" t="s">
        <v>288</v>
      </c>
      <c r="C161" s="2" t="s">
        <v>1372</v>
      </c>
      <c r="D161" s="2" t="s">
        <v>1373</v>
      </c>
      <c r="E161" s="2" t="s">
        <v>1374</v>
      </c>
      <c r="F161" s="2" t="s">
        <v>361</v>
      </c>
      <c r="G161" s="2" t="s">
        <v>1375</v>
      </c>
      <c r="H161" s="2" t="s">
        <v>1376</v>
      </c>
      <c r="I161" s="2" t="s">
        <v>31</v>
      </c>
      <c r="J161" s="2" t="s">
        <v>32</v>
      </c>
      <c r="K161" s="2" t="s">
        <v>1377</v>
      </c>
      <c r="L161" s="2" t="s">
        <v>1378</v>
      </c>
      <c r="M161" s="2" t="s">
        <v>30</v>
      </c>
      <c r="N161" s="2" t="s">
        <v>30</v>
      </c>
      <c r="O161" s="2" t="s">
        <v>1379</v>
      </c>
      <c r="P161" s="3">
        <v>0</v>
      </c>
      <c r="Q161" s="2" t="s">
        <v>30</v>
      </c>
      <c r="R161" s="3">
        <v>1</v>
      </c>
      <c r="S161" s="2" t="s">
        <v>1380</v>
      </c>
      <c r="T161" s="2" t="s">
        <v>1381</v>
      </c>
      <c r="U161" s="3">
        <v>1</v>
      </c>
      <c r="V161" s="2" t="s">
        <v>30</v>
      </c>
      <c r="W161" s="2" t="s">
        <v>30</v>
      </c>
      <c r="X161" s="2" t="s">
        <v>1382</v>
      </c>
      <c r="Y161">
        <f t="shared" si="12"/>
        <v>2006</v>
      </c>
      <c r="Z161" s="8">
        <f t="shared" si="13"/>
        <v>5</v>
      </c>
      <c r="AA161">
        <f t="shared" si="14"/>
        <v>12</v>
      </c>
      <c r="AB161" s="9">
        <f t="shared" si="15"/>
        <v>2006</v>
      </c>
      <c r="AC161" s="9">
        <f t="shared" si="16"/>
        <v>12</v>
      </c>
      <c r="AD161" s="9">
        <f t="shared" si="17"/>
        <v>11</v>
      </c>
    </row>
    <row r="162" spans="1:30" ht="15.6">
      <c r="A162" s="2" t="s">
        <v>24</v>
      </c>
      <c r="B162" s="2" t="s">
        <v>25</v>
      </c>
      <c r="C162" s="2" t="s">
        <v>1383</v>
      </c>
      <c r="D162" s="2" t="s">
        <v>1384</v>
      </c>
      <c r="E162" s="2" t="s">
        <v>1385</v>
      </c>
      <c r="F162" s="2" t="s">
        <v>744</v>
      </c>
      <c r="G162" s="2" t="s">
        <v>1386</v>
      </c>
      <c r="H162" s="2" t="s">
        <v>1376</v>
      </c>
      <c r="I162" s="2" t="s">
        <v>31</v>
      </c>
      <c r="J162" s="2" t="s">
        <v>32</v>
      </c>
      <c r="K162" s="2" t="s">
        <v>1387</v>
      </c>
      <c r="L162" s="2" t="s">
        <v>1388</v>
      </c>
      <c r="M162" s="2" t="s">
        <v>30</v>
      </c>
      <c r="N162" s="2" t="s">
        <v>30</v>
      </c>
      <c r="O162" s="2" t="s">
        <v>1389</v>
      </c>
      <c r="P162" s="3">
        <v>0</v>
      </c>
      <c r="Q162" s="2" t="s">
        <v>30</v>
      </c>
      <c r="R162" s="3">
        <v>0</v>
      </c>
      <c r="S162" s="2" t="s">
        <v>30</v>
      </c>
      <c r="T162" s="2" t="s">
        <v>1390</v>
      </c>
      <c r="U162" s="3">
        <v>1</v>
      </c>
      <c r="V162" s="2" t="s">
        <v>30</v>
      </c>
      <c r="W162" s="2" t="s">
        <v>30</v>
      </c>
      <c r="X162" s="2" t="s">
        <v>1391</v>
      </c>
      <c r="Y162">
        <f t="shared" si="12"/>
        <v>2005</v>
      </c>
      <c r="Z162" s="8">
        <f t="shared" si="13"/>
        <v>10</v>
      </c>
      <c r="AA162">
        <f t="shared" si="14"/>
        <v>28</v>
      </c>
      <c r="AB162" s="9">
        <f t="shared" si="15"/>
        <v>2006</v>
      </c>
      <c r="AC162" s="9">
        <f t="shared" si="16"/>
        <v>12</v>
      </c>
      <c r="AD162" s="9">
        <f t="shared" si="17"/>
        <v>11</v>
      </c>
    </row>
    <row r="163" spans="1:30" ht="15.6">
      <c r="A163" s="2" t="s">
        <v>24</v>
      </c>
      <c r="B163" s="2" t="s">
        <v>25</v>
      </c>
      <c r="C163" s="2" t="s">
        <v>1383</v>
      </c>
      <c r="D163" s="2" t="s">
        <v>1392</v>
      </c>
      <c r="E163" s="2" t="s">
        <v>1393</v>
      </c>
      <c r="F163" s="2" t="s">
        <v>744</v>
      </c>
      <c r="G163" s="2" t="s">
        <v>1394</v>
      </c>
      <c r="H163" s="2" t="s">
        <v>1376</v>
      </c>
      <c r="I163" s="2" t="s">
        <v>31</v>
      </c>
      <c r="J163" s="2" t="s">
        <v>32</v>
      </c>
      <c r="K163" s="2" t="s">
        <v>1387</v>
      </c>
      <c r="L163" s="2" t="s">
        <v>1388</v>
      </c>
      <c r="M163" s="2" t="s">
        <v>30</v>
      </c>
      <c r="N163" s="2" t="s">
        <v>30</v>
      </c>
      <c r="O163" s="2" t="s">
        <v>1389</v>
      </c>
      <c r="P163" s="3">
        <v>0</v>
      </c>
      <c r="Q163" s="2" t="s">
        <v>30</v>
      </c>
      <c r="R163" s="3">
        <v>0</v>
      </c>
      <c r="S163" s="2" t="s">
        <v>30</v>
      </c>
      <c r="T163" s="2" t="s">
        <v>1395</v>
      </c>
      <c r="U163" s="3">
        <v>1</v>
      </c>
      <c r="V163" s="2" t="s">
        <v>30</v>
      </c>
      <c r="W163" s="2" t="s">
        <v>30</v>
      </c>
      <c r="X163" s="2" t="s">
        <v>1396</v>
      </c>
      <c r="Y163">
        <f t="shared" si="12"/>
        <v>2005</v>
      </c>
      <c r="Z163" s="8">
        <f t="shared" si="13"/>
        <v>10</v>
      </c>
      <c r="AA163">
        <f t="shared" si="14"/>
        <v>28</v>
      </c>
      <c r="AB163" s="9">
        <f t="shared" si="15"/>
        <v>2006</v>
      </c>
      <c r="AC163" s="9">
        <f t="shared" si="16"/>
        <v>12</v>
      </c>
      <c r="AD163" s="9">
        <f t="shared" si="17"/>
        <v>11</v>
      </c>
    </row>
    <row r="164" spans="1:30" ht="15.6">
      <c r="A164" s="2" t="s">
        <v>24</v>
      </c>
      <c r="B164" s="2" t="s">
        <v>25</v>
      </c>
      <c r="C164" s="2" t="s">
        <v>1383</v>
      </c>
      <c r="D164" s="2" t="s">
        <v>1397</v>
      </c>
      <c r="E164" s="2" t="s">
        <v>1398</v>
      </c>
      <c r="F164" s="2" t="s">
        <v>744</v>
      </c>
      <c r="G164" s="2" t="s">
        <v>1399</v>
      </c>
      <c r="H164" s="2" t="s">
        <v>1376</v>
      </c>
      <c r="I164" s="2" t="s">
        <v>31</v>
      </c>
      <c r="J164" s="2" t="s">
        <v>32</v>
      </c>
      <c r="K164" s="2" t="s">
        <v>1387</v>
      </c>
      <c r="L164" s="2" t="s">
        <v>1388</v>
      </c>
      <c r="M164" s="2" t="s">
        <v>30</v>
      </c>
      <c r="N164" s="2" t="s">
        <v>30</v>
      </c>
      <c r="O164" s="2" t="s">
        <v>1389</v>
      </c>
      <c r="P164" s="3">
        <v>0</v>
      </c>
      <c r="Q164" s="2" t="s">
        <v>30</v>
      </c>
      <c r="R164" s="3">
        <v>10</v>
      </c>
      <c r="S164" s="2" t="s">
        <v>1400</v>
      </c>
      <c r="T164" s="2" t="s">
        <v>1401</v>
      </c>
      <c r="U164" s="3">
        <v>1</v>
      </c>
      <c r="V164" s="2" t="s">
        <v>30</v>
      </c>
      <c r="W164" s="2" t="s">
        <v>30</v>
      </c>
      <c r="X164" s="2" t="s">
        <v>1402</v>
      </c>
      <c r="Y164">
        <f t="shared" si="12"/>
        <v>2005</v>
      </c>
      <c r="Z164" s="8">
        <f t="shared" si="13"/>
        <v>10</v>
      </c>
      <c r="AA164">
        <f t="shared" si="14"/>
        <v>28</v>
      </c>
      <c r="AB164" s="9">
        <f t="shared" si="15"/>
        <v>2006</v>
      </c>
      <c r="AC164" s="9">
        <f t="shared" si="16"/>
        <v>12</v>
      </c>
      <c r="AD164" s="9">
        <f t="shared" si="17"/>
        <v>11</v>
      </c>
    </row>
    <row r="165" spans="1:30" ht="15.6">
      <c r="A165" s="2" t="s">
        <v>24</v>
      </c>
      <c r="B165" s="2" t="s">
        <v>25</v>
      </c>
      <c r="C165" s="2" t="s">
        <v>1383</v>
      </c>
      <c r="D165" s="2" t="s">
        <v>1403</v>
      </c>
      <c r="E165" s="2" t="s">
        <v>1404</v>
      </c>
      <c r="F165" s="2" t="s">
        <v>744</v>
      </c>
      <c r="G165" s="2" t="s">
        <v>1405</v>
      </c>
      <c r="H165" s="2" t="s">
        <v>1376</v>
      </c>
      <c r="I165" s="2" t="s">
        <v>31</v>
      </c>
      <c r="J165" s="2" t="s">
        <v>32</v>
      </c>
      <c r="K165" s="2" t="s">
        <v>1387</v>
      </c>
      <c r="L165" s="2" t="s">
        <v>1388</v>
      </c>
      <c r="M165" s="2" t="s">
        <v>30</v>
      </c>
      <c r="N165" s="2" t="s">
        <v>30</v>
      </c>
      <c r="O165" s="2" t="s">
        <v>1389</v>
      </c>
      <c r="P165" s="3">
        <v>0</v>
      </c>
      <c r="Q165" s="2" t="s">
        <v>30</v>
      </c>
      <c r="R165" s="3">
        <v>1</v>
      </c>
      <c r="S165" s="2" t="s">
        <v>1406</v>
      </c>
      <c r="T165" s="2" t="s">
        <v>1407</v>
      </c>
      <c r="U165" s="3">
        <v>1</v>
      </c>
      <c r="V165" s="2" t="s">
        <v>30</v>
      </c>
      <c r="W165" s="2" t="s">
        <v>30</v>
      </c>
      <c r="X165" s="2" t="s">
        <v>1408</v>
      </c>
      <c r="Y165">
        <f t="shared" si="12"/>
        <v>2005</v>
      </c>
      <c r="Z165" s="8">
        <f t="shared" si="13"/>
        <v>10</v>
      </c>
      <c r="AA165">
        <f t="shared" si="14"/>
        <v>28</v>
      </c>
      <c r="AB165" s="9">
        <f t="shared" si="15"/>
        <v>2006</v>
      </c>
      <c r="AC165" s="9">
        <f t="shared" si="16"/>
        <v>12</v>
      </c>
      <c r="AD165" s="9">
        <f t="shared" si="17"/>
        <v>11</v>
      </c>
    </row>
    <row r="166" spans="1:30" ht="15.6">
      <c r="A166" s="2" t="s">
        <v>24</v>
      </c>
      <c r="B166" s="2" t="s">
        <v>25</v>
      </c>
      <c r="C166" s="2" t="s">
        <v>1383</v>
      </c>
      <c r="D166" s="2" t="s">
        <v>1409</v>
      </c>
      <c r="E166" s="2" t="s">
        <v>1410</v>
      </c>
      <c r="F166" s="2" t="s">
        <v>744</v>
      </c>
      <c r="G166" s="2" t="s">
        <v>1411</v>
      </c>
      <c r="H166" s="2" t="s">
        <v>1376</v>
      </c>
      <c r="I166" s="2" t="s">
        <v>31</v>
      </c>
      <c r="J166" s="2" t="s">
        <v>32</v>
      </c>
      <c r="K166" s="2" t="s">
        <v>1387</v>
      </c>
      <c r="L166" s="2" t="s">
        <v>1388</v>
      </c>
      <c r="M166" s="2" t="s">
        <v>30</v>
      </c>
      <c r="N166" s="2" t="s">
        <v>30</v>
      </c>
      <c r="O166" s="2" t="s">
        <v>1389</v>
      </c>
      <c r="P166" s="3">
        <v>0</v>
      </c>
      <c r="Q166" s="2" t="s">
        <v>30</v>
      </c>
      <c r="R166" s="3">
        <v>0</v>
      </c>
      <c r="S166" s="2" t="s">
        <v>30</v>
      </c>
      <c r="T166" s="2" t="s">
        <v>1412</v>
      </c>
      <c r="U166" s="3">
        <v>1</v>
      </c>
      <c r="V166" s="2" t="s">
        <v>30</v>
      </c>
      <c r="W166" s="2" t="s">
        <v>30</v>
      </c>
      <c r="X166" s="2" t="s">
        <v>1413</v>
      </c>
      <c r="Y166">
        <f t="shared" si="12"/>
        <v>2005</v>
      </c>
      <c r="Z166" s="8">
        <f t="shared" si="13"/>
        <v>10</v>
      </c>
      <c r="AA166">
        <f t="shared" si="14"/>
        <v>28</v>
      </c>
      <c r="AB166" s="9">
        <f t="shared" si="15"/>
        <v>2006</v>
      </c>
      <c r="AC166" s="9">
        <f t="shared" si="16"/>
        <v>12</v>
      </c>
      <c r="AD166" s="9">
        <f t="shared" si="17"/>
        <v>11</v>
      </c>
    </row>
    <row r="167" spans="1:30" ht="15.6">
      <c r="A167" s="2" t="s">
        <v>24</v>
      </c>
      <c r="B167" s="2" t="s">
        <v>25</v>
      </c>
      <c r="C167" s="2" t="s">
        <v>432</v>
      </c>
      <c r="D167" s="2" t="s">
        <v>1414</v>
      </c>
      <c r="E167" s="2" t="s">
        <v>1415</v>
      </c>
      <c r="F167" s="2" t="s">
        <v>1416</v>
      </c>
      <c r="G167" s="2" t="s">
        <v>1417</v>
      </c>
      <c r="H167" s="2" t="s">
        <v>1376</v>
      </c>
      <c r="I167" s="2" t="s">
        <v>31</v>
      </c>
      <c r="J167" s="2" t="s">
        <v>32</v>
      </c>
      <c r="K167" s="2" t="s">
        <v>1418</v>
      </c>
      <c r="L167" s="2" t="s">
        <v>1419</v>
      </c>
      <c r="M167" s="2" t="s">
        <v>30</v>
      </c>
      <c r="N167" s="2" t="s">
        <v>30</v>
      </c>
      <c r="O167" s="2" t="s">
        <v>428</v>
      </c>
      <c r="P167" s="3">
        <v>0</v>
      </c>
      <c r="Q167" s="2" t="s">
        <v>30</v>
      </c>
      <c r="R167" s="3">
        <v>0</v>
      </c>
      <c r="S167" s="2" t="s">
        <v>30</v>
      </c>
      <c r="T167" s="2" t="s">
        <v>1420</v>
      </c>
      <c r="U167" s="3">
        <v>1</v>
      </c>
      <c r="V167" s="2" t="s">
        <v>30</v>
      </c>
      <c r="W167" s="2" t="s">
        <v>30</v>
      </c>
      <c r="X167" s="2" t="s">
        <v>1421</v>
      </c>
      <c r="Y167">
        <f t="shared" si="12"/>
        <v>2005</v>
      </c>
      <c r="Z167" s="8">
        <f t="shared" si="13"/>
        <v>8</v>
      </c>
      <c r="AA167">
        <f t="shared" si="14"/>
        <v>1</v>
      </c>
      <c r="AB167" s="9">
        <f t="shared" si="15"/>
        <v>2006</v>
      </c>
      <c r="AC167" s="9">
        <f t="shared" si="16"/>
        <v>12</v>
      </c>
      <c r="AD167" s="9">
        <f t="shared" si="17"/>
        <v>11</v>
      </c>
    </row>
    <row r="168" spans="1:30" ht="15.6">
      <c r="A168" s="2" t="s">
        <v>24</v>
      </c>
      <c r="B168" s="2" t="s">
        <v>25</v>
      </c>
      <c r="C168" s="2" t="s">
        <v>1422</v>
      </c>
      <c r="D168" s="2" t="s">
        <v>1423</v>
      </c>
      <c r="E168" s="2" t="s">
        <v>1424</v>
      </c>
      <c r="F168" s="2" t="s">
        <v>1425</v>
      </c>
      <c r="G168" s="2" t="s">
        <v>1426</v>
      </c>
      <c r="H168" s="2" t="s">
        <v>1376</v>
      </c>
      <c r="I168" s="2" t="s">
        <v>31</v>
      </c>
      <c r="J168" s="2" t="s">
        <v>32</v>
      </c>
      <c r="K168" s="2" t="s">
        <v>1427</v>
      </c>
      <c r="L168" s="2" t="s">
        <v>1428</v>
      </c>
      <c r="M168" s="2" t="s">
        <v>30</v>
      </c>
      <c r="N168" s="2" t="s">
        <v>30</v>
      </c>
      <c r="O168" s="2" t="s">
        <v>448</v>
      </c>
      <c r="P168" s="3">
        <v>0</v>
      </c>
      <c r="Q168" s="2" t="s">
        <v>30</v>
      </c>
      <c r="R168" s="3">
        <v>0</v>
      </c>
      <c r="S168" s="2" t="s">
        <v>30</v>
      </c>
      <c r="T168" s="2" t="s">
        <v>1429</v>
      </c>
      <c r="U168" s="3">
        <v>1</v>
      </c>
      <c r="V168" s="2" t="s">
        <v>30</v>
      </c>
      <c r="W168" s="2" t="s">
        <v>30</v>
      </c>
      <c r="X168" s="2" t="s">
        <v>1430</v>
      </c>
      <c r="Y168">
        <f t="shared" si="12"/>
        <v>2004</v>
      </c>
      <c r="Z168" s="8">
        <f t="shared" si="13"/>
        <v>5</v>
      </c>
      <c r="AA168">
        <f t="shared" si="14"/>
        <v>28</v>
      </c>
      <c r="AB168" s="9">
        <f t="shared" si="15"/>
        <v>2006</v>
      </c>
      <c r="AC168" s="9">
        <f t="shared" si="16"/>
        <v>12</v>
      </c>
      <c r="AD168" s="9">
        <f t="shared" si="17"/>
        <v>11</v>
      </c>
    </row>
    <row r="169" spans="1:30" ht="15.6">
      <c r="A169" s="2" t="s">
        <v>24</v>
      </c>
      <c r="B169" s="2" t="s">
        <v>25</v>
      </c>
      <c r="C169" s="2" t="s">
        <v>1431</v>
      </c>
      <c r="D169" s="2" t="s">
        <v>1432</v>
      </c>
      <c r="E169" s="2" t="s">
        <v>1433</v>
      </c>
      <c r="F169" s="2" t="s">
        <v>1434</v>
      </c>
      <c r="G169" s="2" t="s">
        <v>1435</v>
      </c>
      <c r="H169" s="2" t="s">
        <v>1376</v>
      </c>
      <c r="I169" s="2" t="s">
        <v>31</v>
      </c>
      <c r="J169" s="2" t="s">
        <v>32</v>
      </c>
      <c r="K169" s="2" t="s">
        <v>1436</v>
      </c>
      <c r="L169" s="2" t="s">
        <v>1437</v>
      </c>
      <c r="M169" s="2" t="s">
        <v>30</v>
      </c>
      <c r="N169" s="2" t="s">
        <v>30</v>
      </c>
      <c r="O169" s="2" t="s">
        <v>448</v>
      </c>
      <c r="P169" s="3">
        <v>0</v>
      </c>
      <c r="Q169" s="2" t="s">
        <v>30</v>
      </c>
      <c r="R169" s="3">
        <v>0</v>
      </c>
      <c r="S169" s="2" t="s">
        <v>30</v>
      </c>
      <c r="T169" s="2" t="s">
        <v>1438</v>
      </c>
      <c r="U169" s="3">
        <v>1</v>
      </c>
      <c r="V169" s="2" t="s">
        <v>30</v>
      </c>
      <c r="W169" s="2" t="s">
        <v>30</v>
      </c>
      <c r="X169" s="2" t="s">
        <v>1439</v>
      </c>
      <c r="Y169">
        <f t="shared" si="12"/>
        <v>2005</v>
      </c>
      <c r="Z169" s="8">
        <f t="shared" si="13"/>
        <v>9</v>
      </c>
      <c r="AA169">
        <f t="shared" si="14"/>
        <v>30</v>
      </c>
      <c r="AB169" s="9">
        <f t="shared" si="15"/>
        <v>2006</v>
      </c>
      <c r="AC169" s="9">
        <f t="shared" si="16"/>
        <v>12</v>
      </c>
      <c r="AD169" s="9">
        <f t="shared" si="17"/>
        <v>11</v>
      </c>
    </row>
    <row r="170" spans="1:30" ht="15.6">
      <c r="A170" s="2" t="s">
        <v>24</v>
      </c>
      <c r="B170" s="2" t="s">
        <v>25</v>
      </c>
      <c r="C170" s="2" t="s">
        <v>1440</v>
      </c>
      <c r="D170" s="2" t="s">
        <v>1441</v>
      </c>
      <c r="E170" s="2" t="s">
        <v>1442</v>
      </c>
      <c r="F170" s="2" t="s">
        <v>1443</v>
      </c>
      <c r="G170" s="2" t="s">
        <v>1444</v>
      </c>
      <c r="H170" s="2" t="s">
        <v>1376</v>
      </c>
      <c r="I170" s="2" t="s">
        <v>31</v>
      </c>
      <c r="J170" s="2" t="s">
        <v>32</v>
      </c>
      <c r="K170" s="2" t="s">
        <v>1445</v>
      </c>
      <c r="L170" s="2" t="s">
        <v>1446</v>
      </c>
      <c r="M170" s="2" t="s">
        <v>30</v>
      </c>
      <c r="N170" s="2" t="s">
        <v>30</v>
      </c>
      <c r="O170" s="2" t="s">
        <v>448</v>
      </c>
      <c r="P170" s="3">
        <v>0</v>
      </c>
      <c r="Q170" s="2" t="s">
        <v>30</v>
      </c>
      <c r="R170" s="3">
        <v>2</v>
      </c>
      <c r="S170" s="2" t="s">
        <v>1447</v>
      </c>
      <c r="T170" s="2" t="s">
        <v>1448</v>
      </c>
      <c r="U170" s="3">
        <v>1</v>
      </c>
      <c r="V170" s="2" t="s">
        <v>30</v>
      </c>
      <c r="W170" s="2" t="s">
        <v>30</v>
      </c>
      <c r="X170" s="2" t="s">
        <v>1449</v>
      </c>
      <c r="Y170">
        <f t="shared" si="12"/>
        <v>2005</v>
      </c>
      <c r="Z170" s="8">
        <f t="shared" si="13"/>
        <v>11</v>
      </c>
      <c r="AA170">
        <f t="shared" si="14"/>
        <v>11</v>
      </c>
      <c r="AB170" s="9">
        <f t="shared" si="15"/>
        <v>2006</v>
      </c>
      <c r="AC170" s="9">
        <f t="shared" si="16"/>
        <v>12</v>
      </c>
      <c r="AD170" s="9">
        <f t="shared" si="17"/>
        <v>11</v>
      </c>
    </row>
    <row r="171" spans="1:30" ht="15.6">
      <c r="A171" s="2" t="s">
        <v>24</v>
      </c>
      <c r="B171" s="2" t="s">
        <v>25</v>
      </c>
      <c r="C171" s="2" t="s">
        <v>451</v>
      </c>
      <c r="D171" s="2" t="s">
        <v>1450</v>
      </c>
      <c r="E171" s="2" t="s">
        <v>1451</v>
      </c>
      <c r="F171" s="2" t="s">
        <v>1452</v>
      </c>
      <c r="G171" s="2" t="s">
        <v>1453</v>
      </c>
      <c r="H171" s="2" t="s">
        <v>1376</v>
      </c>
      <c r="I171" s="2" t="s">
        <v>31</v>
      </c>
      <c r="J171" s="2" t="s">
        <v>32</v>
      </c>
      <c r="K171" s="2" t="s">
        <v>1454</v>
      </c>
      <c r="L171" s="2" t="s">
        <v>1455</v>
      </c>
      <c r="M171" s="2" t="s">
        <v>30</v>
      </c>
      <c r="N171" s="2" t="s">
        <v>30</v>
      </c>
      <c r="O171" s="2" t="s">
        <v>448</v>
      </c>
      <c r="P171" s="3">
        <v>0</v>
      </c>
      <c r="Q171" s="2" t="s">
        <v>30</v>
      </c>
      <c r="R171" s="3">
        <v>0</v>
      </c>
      <c r="S171" s="2" t="s">
        <v>30</v>
      </c>
      <c r="T171" s="2" t="s">
        <v>1456</v>
      </c>
      <c r="U171" s="3">
        <v>1</v>
      </c>
      <c r="V171" s="2" t="s">
        <v>30</v>
      </c>
      <c r="W171" s="2" t="s">
        <v>30</v>
      </c>
      <c r="X171" s="2" t="s">
        <v>1457</v>
      </c>
      <c r="Y171">
        <f t="shared" si="12"/>
        <v>2005</v>
      </c>
      <c r="Z171" s="8">
        <f t="shared" si="13"/>
        <v>11</v>
      </c>
      <c r="AA171">
        <f t="shared" si="14"/>
        <v>25</v>
      </c>
      <c r="AB171" s="9">
        <f t="shared" si="15"/>
        <v>2006</v>
      </c>
      <c r="AC171" s="9">
        <f t="shared" si="16"/>
        <v>12</v>
      </c>
      <c r="AD171" s="9">
        <f t="shared" si="17"/>
        <v>11</v>
      </c>
    </row>
    <row r="172" spans="1:30" ht="15.6">
      <c r="A172" s="2" t="s">
        <v>24</v>
      </c>
      <c r="B172" s="2" t="s">
        <v>288</v>
      </c>
      <c r="C172" s="2" t="s">
        <v>1360</v>
      </c>
      <c r="D172" s="2" t="s">
        <v>1458</v>
      </c>
      <c r="E172" s="2" t="s">
        <v>1459</v>
      </c>
      <c r="F172" s="2" t="s">
        <v>1460</v>
      </c>
      <c r="G172" s="2" t="s">
        <v>1461</v>
      </c>
      <c r="H172" s="2" t="s">
        <v>1462</v>
      </c>
      <c r="I172" s="2" t="s">
        <v>31</v>
      </c>
      <c r="J172" s="2" t="s">
        <v>32</v>
      </c>
      <c r="K172" s="2" t="s">
        <v>1463</v>
      </c>
      <c r="L172" s="2" t="s">
        <v>1464</v>
      </c>
      <c r="M172" s="2" t="s">
        <v>30</v>
      </c>
      <c r="N172" s="2" t="s">
        <v>30</v>
      </c>
      <c r="O172" s="2" t="s">
        <v>1465</v>
      </c>
      <c r="P172" s="3">
        <v>0</v>
      </c>
      <c r="Q172" s="2" t="s">
        <v>30</v>
      </c>
      <c r="R172" s="3">
        <v>0</v>
      </c>
      <c r="S172" s="2" t="s">
        <v>30</v>
      </c>
      <c r="T172" s="2" t="s">
        <v>1466</v>
      </c>
      <c r="U172" s="3">
        <v>1</v>
      </c>
      <c r="V172" s="2" t="s">
        <v>30</v>
      </c>
      <c r="W172" s="2" t="s">
        <v>30</v>
      </c>
      <c r="X172" s="2" t="s">
        <v>1467</v>
      </c>
      <c r="Y172">
        <f t="shared" si="12"/>
        <v>2006</v>
      </c>
      <c r="Z172" s="8">
        <f t="shared" si="13"/>
        <v>6</v>
      </c>
      <c r="AA172">
        <f t="shared" si="14"/>
        <v>2</v>
      </c>
      <c r="AB172" s="9">
        <f t="shared" si="15"/>
        <v>2006</v>
      </c>
      <c r="AC172" s="9">
        <f t="shared" si="16"/>
        <v>12</v>
      </c>
      <c r="AD172" s="9">
        <f t="shared" si="17"/>
        <v>1</v>
      </c>
    </row>
    <row r="173" spans="1:30" ht="15.6">
      <c r="A173" s="2" t="s">
        <v>24</v>
      </c>
      <c r="B173" s="2" t="s">
        <v>288</v>
      </c>
      <c r="C173" s="2" t="s">
        <v>1468</v>
      </c>
      <c r="D173" s="2" t="s">
        <v>1469</v>
      </c>
      <c r="E173" s="2" t="s">
        <v>1470</v>
      </c>
      <c r="F173" s="2" t="s">
        <v>1460</v>
      </c>
      <c r="G173" s="2" t="s">
        <v>1471</v>
      </c>
      <c r="H173" s="2" t="s">
        <v>1462</v>
      </c>
      <c r="I173" s="2" t="s">
        <v>31</v>
      </c>
      <c r="J173" s="2" t="s">
        <v>32</v>
      </c>
      <c r="K173" s="2" t="s">
        <v>1472</v>
      </c>
      <c r="L173" s="2" t="s">
        <v>1473</v>
      </c>
      <c r="M173" s="2" t="s">
        <v>30</v>
      </c>
      <c r="N173" s="2" t="s">
        <v>30</v>
      </c>
      <c r="O173" s="2" t="s">
        <v>1465</v>
      </c>
      <c r="P173" s="3">
        <v>0</v>
      </c>
      <c r="Q173" s="2" t="s">
        <v>30</v>
      </c>
      <c r="R173" s="3">
        <v>0</v>
      </c>
      <c r="S173" s="2" t="s">
        <v>30</v>
      </c>
      <c r="T173" s="2" t="s">
        <v>1474</v>
      </c>
      <c r="U173" s="3">
        <v>1</v>
      </c>
      <c r="V173" s="2" t="s">
        <v>30</v>
      </c>
      <c r="W173" s="2" t="s">
        <v>30</v>
      </c>
      <c r="X173" s="2" t="s">
        <v>1475</v>
      </c>
      <c r="Y173">
        <f t="shared" si="12"/>
        <v>2006</v>
      </c>
      <c r="Z173" s="8">
        <f t="shared" si="13"/>
        <v>6</v>
      </c>
      <c r="AA173">
        <f t="shared" si="14"/>
        <v>2</v>
      </c>
      <c r="AB173" s="9">
        <f t="shared" si="15"/>
        <v>2006</v>
      </c>
      <c r="AC173" s="9">
        <f t="shared" si="16"/>
        <v>12</v>
      </c>
      <c r="AD173" s="9">
        <f t="shared" si="17"/>
        <v>1</v>
      </c>
    </row>
    <row r="174" spans="1:30" ht="15.6">
      <c r="A174" s="2" t="s">
        <v>24</v>
      </c>
      <c r="B174" s="2" t="s">
        <v>288</v>
      </c>
      <c r="C174" s="2" t="s">
        <v>1476</v>
      </c>
      <c r="D174" s="2" t="s">
        <v>1477</v>
      </c>
      <c r="E174" s="2" t="s">
        <v>1478</v>
      </c>
      <c r="F174" s="2" t="s">
        <v>386</v>
      </c>
      <c r="G174" s="2" t="s">
        <v>1479</v>
      </c>
      <c r="H174" s="2" t="s">
        <v>1462</v>
      </c>
      <c r="I174" s="2" t="s">
        <v>31</v>
      </c>
      <c r="J174" s="2" t="s">
        <v>32</v>
      </c>
      <c r="K174" s="2" t="s">
        <v>1480</v>
      </c>
      <c r="L174" s="2" t="s">
        <v>1481</v>
      </c>
      <c r="M174" s="2" t="s">
        <v>30</v>
      </c>
      <c r="N174" s="2" t="s">
        <v>30</v>
      </c>
      <c r="O174" s="2" t="s">
        <v>1482</v>
      </c>
      <c r="P174" s="3">
        <v>0</v>
      </c>
      <c r="Q174" s="2" t="s">
        <v>30</v>
      </c>
      <c r="R174" s="3">
        <v>1</v>
      </c>
      <c r="S174" s="2" t="s">
        <v>1483</v>
      </c>
      <c r="T174" s="2" t="s">
        <v>1484</v>
      </c>
      <c r="U174" s="3">
        <v>1</v>
      </c>
      <c r="V174" s="2" t="s">
        <v>30</v>
      </c>
      <c r="W174" s="2" t="s">
        <v>30</v>
      </c>
      <c r="X174" s="2" t="s">
        <v>1485</v>
      </c>
      <c r="Y174">
        <f t="shared" si="12"/>
        <v>2006</v>
      </c>
      <c r="Z174" s="8">
        <f t="shared" si="13"/>
        <v>4</v>
      </c>
      <c r="AA174">
        <f t="shared" si="14"/>
        <v>24</v>
      </c>
      <c r="AB174" s="9">
        <f t="shared" si="15"/>
        <v>2006</v>
      </c>
      <c r="AC174" s="9">
        <f t="shared" si="16"/>
        <v>12</v>
      </c>
      <c r="AD174" s="9">
        <f t="shared" si="17"/>
        <v>1</v>
      </c>
    </row>
    <row r="175" spans="1:30" ht="15.6">
      <c r="A175" s="2" t="s">
        <v>24</v>
      </c>
      <c r="B175" s="2" t="s">
        <v>288</v>
      </c>
      <c r="C175" s="2" t="s">
        <v>261</v>
      </c>
      <c r="D175" s="2" t="s">
        <v>1486</v>
      </c>
      <c r="E175" s="2" t="s">
        <v>1487</v>
      </c>
      <c r="F175" s="2" t="s">
        <v>1460</v>
      </c>
      <c r="G175" s="2" t="s">
        <v>1488</v>
      </c>
      <c r="H175" s="2" t="s">
        <v>1462</v>
      </c>
      <c r="I175" s="2" t="s">
        <v>31</v>
      </c>
      <c r="J175" s="2" t="s">
        <v>32</v>
      </c>
      <c r="K175" s="2" t="s">
        <v>1489</v>
      </c>
      <c r="L175" s="2" t="s">
        <v>1490</v>
      </c>
      <c r="M175" s="2" t="s">
        <v>30</v>
      </c>
      <c r="N175" s="2" t="s">
        <v>30</v>
      </c>
      <c r="O175" s="2" t="s">
        <v>1491</v>
      </c>
      <c r="P175" s="3">
        <v>0</v>
      </c>
      <c r="Q175" s="2" t="s">
        <v>30</v>
      </c>
      <c r="R175" s="3">
        <v>1</v>
      </c>
      <c r="S175" s="2" t="s">
        <v>1492</v>
      </c>
      <c r="T175" s="2" t="s">
        <v>1493</v>
      </c>
      <c r="U175" s="3">
        <v>1</v>
      </c>
      <c r="V175" s="2" t="s">
        <v>30</v>
      </c>
      <c r="W175" s="2" t="s">
        <v>30</v>
      </c>
      <c r="X175" s="2" t="s">
        <v>1494</v>
      </c>
      <c r="Y175">
        <f t="shared" si="12"/>
        <v>2006</v>
      </c>
      <c r="Z175" s="8">
        <f t="shared" si="13"/>
        <v>6</v>
      </c>
      <c r="AA175">
        <f t="shared" si="14"/>
        <v>2</v>
      </c>
      <c r="AB175" s="9">
        <f t="shared" si="15"/>
        <v>2006</v>
      </c>
      <c r="AC175" s="9">
        <f t="shared" si="16"/>
        <v>12</v>
      </c>
      <c r="AD175" s="9">
        <f t="shared" si="17"/>
        <v>1</v>
      </c>
    </row>
    <row r="176" spans="1:30" ht="15.6">
      <c r="A176" s="2" t="s">
        <v>24</v>
      </c>
      <c r="B176" s="2" t="s">
        <v>288</v>
      </c>
      <c r="C176" s="2" t="s">
        <v>1495</v>
      </c>
      <c r="D176" s="2" t="s">
        <v>1496</v>
      </c>
      <c r="E176" s="2" t="s">
        <v>1497</v>
      </c>
      <c r="F176" s="2" t="s">
        <v>1498</v>
      </c>
      <c r="G176" s="2" t="s">
        <v>1499</v>
      </c>
      <c r="H176" s="2" t="s">
        <v>1462</v>
      </c>
      <c r="I176" s="2" t="s">
        <v>31</v>
      </c>
      <c r="J176" s="2" t="s">
        <v>32</v>
      </c>
      <c r="K176" s="2" t="s">
        <v>1500</v>
      </c>
      <c r="L176" s="2" t="s">
        <v>1501</v>
      </c>
      <c r="M176" s="2" t="s">
        <v>30</v>
      </c>
      <c r="N176" s="2" t="s">
        <v>30</v>
      </c>
      <c r="O176" s="2" t="s">
        <v>1502</v>
      </c>
      <c r="P176" s="3">
        <v>0</v>
      </c>
      <c r="Q176" s="2" t="s">
        <v>30</v>
      </c>
      <c r="R176" s="3">
        <v>0</v>
      </c>
      <c r="S176" s="2" t="s">
        <v>30</v>
      </c>
      <c r="T176" s="2" t="s">
        <v>1503</v>
      </c>
      <c r="U176" s="3">
        <v>2</v>
      </c>
      <c r="V176" s="2" t="s">
        <v>30</v>
      </c>
      <c r="W176" s="2" t="s">
        <v>30</v>
      </c>
      <c r="X176" s="2" t="s">
        <v>1504</v>
      </c>
      <c r="Y176">
        <f t="shared" si="12"/>
        <v>2006</v>
      </c>
      <c r="Z176" s="8">
        <f t="shared" si="13"/>
        <v>4</v>
      </c>
      <c r="AA176">
        <f t="shared" si="14"/>
        <v>10</v>
      </c>
      <c r="AB176" s="9">
        <f t="shared" si="15"/>
        <v>2006</v>
      </c>
      <c r="AC176" s="9">
        <f t="shared" si="16"/>
        <v>12</v>
      </c>
      <c r="AD176" s="9">
        <f t="shared" si="17"/>
        <v>1</v>
      </c>
    </row>
    <row r="177" spans="1:30" ht="15.6">
      <c r="A177" s="2" t="s">
        <v>24</v>
      </c>
      <c r="B177" s="2" t="s">
        <v>288</v>
      </c>
      <c r="C177" s="2" t="s">
        <v>147</v>
      </c>
      <c r="D177" s="2" t="s">
        <v>1505</v>
      </c>
      <c r="E177" s="2" t="s">
        <v>1506</v>
      </c>
      <c r="F177" s="2" t="s">
        <v>1498</v>
      </c>
      <c r="G177" s="2" t="s">
        <v>1507</v>
      </c>
      <c r="H177" s="2" t="s">
        <v>1462</v>
      </c>
      <c r="I177" s="2" t="s">
        <v>31</v>
      </c>
      <c r="J177" s="2" t="s">
        <v>32</v>
      </c>
      <c r="K177" s="2" t="s">
        <v>1508</v>
      </c>
      <c r="L177" s="2" t="s">
        <v>1509</v>
      </c>
      <c r="M177" s="2" t="s">
        <v>30</v>
      </c>
      <c r="N177" s="2" t="s">
        <v>30</v>
      </c>
      <c r="O177" s="2" t="s">
        <v>1510</v>
      </c>
      <c r="P177" s="3">
        <v>0</v>
      </c>
      <c r="Q177" s="2" t="s">
        <v>30</v>
      </c>
      <c r="R177" s="3">
        <v>0</v>
      </c>
      <c r="S177" s="2" t="s">
        <v>30</v>
      </c>
      <c r="T177" s="2" t="s">
        <v>1511</v>
      </c>
      <c r="U177" s="3">
        <v>2</v>
      </c>
      <c r="V177" s="2" t="s">
        <v>30</v>
      </c>
      <c r="W177" s="2" t="s">
        <v>30</v>
      </c>
      <c r="X177" s="2" t="s">
        <v>1512</v>
      </c>
      <c r="Y177">
        <f t="shared" si="12"/>
        <v>2006</v>
      </c>
      <c r="Z177" s="8">
        <f t="shared" si="13"/>
        <v>4</v>
      </c>
      <c r="AA177">
        <f t="shared" si="14"/>
        <v>10</v>
      </c>
      <c r="AB177" s="9">
        <f t="shared" si="15"/>
        <v>2006</v>
      </c>
      <c r="AC177" s="9">
        <f t="shared" si="16"/>
        <v>12</v>
      </c>
      <c r="AD177" s="9">
        <f t="shared" si="17"/>
        <v>1</v>
      </c>
    </row>
    <row r="178" spans="1:30" ht="15.6">
      <c r="A178" s="2" t="s">
        <v>24</v>
      </c>
      <c r="B178" s="2" t="s">
        <v>288</v>
      </c>
      <c r="C178" s="2" t="s">
        <v>331</v>
      </c>
      <c r="D178" s="2" t="s">
        <v>1513</v>
      </c>
      <c r="E178" s="2" t="s">
        <v>1514</v>
      </c>
      <c r="F178" s="2" t="s">
        <v>1498</v>
      </c>
      <c r="G178" s="2" t="s">
        <v>1515</v>
      </c>
      <c r="H178" s="2" t="s">
        <v>1462</v>
      </c>
      <c r="I178" s="2" t="s">
        <v>31</v>
      </c>
      <c r="J178" s="2" t="s">
        <v>32</v>
      </c>
      <c r="K178" s="2" t="s">
        <v>1516</v>
      </c>
      <c r="L178" s="2" t="s">
        <v>151</v>
      </c>
      <c r="M178" s="2" t="s">
        <v>30</v>
      </c>
      <c r="N178" s="2" t="s">
        <v>30</v>
      </c>
      <c r="O178" s="2" t="s">
        <v>485</v>
      </c>
      <c r="P178" s="3">
        <v>0</v>
      </c>
      <c r="Q178" s="2" t="s">
        <v>30</v>
      </c>
      <c r="R178" s="3">
        <v>0</v>
      </c>
      <c r="S178" s="2" t="s">
        <v>30</v>
      </c>
      <c r="T178" s="2" t="s">
        <v>1517</v>
      </c>
      <c r="U178" s="3">
        <v>2</v>
      </c>
      <c r="V178" s="2" t="s">
        <v>30</v>
      </c>
      <c r="W178" s="2" t="s">
        <v>30</v>
      </c>
      <c r="X178" s="2" t="s">
        <v>1518</v>
      </c>
      <c r="Y178">
        <f t="shared" si="12"/>
        <v>2006</v>
      </c>
      <c r="Z178" s="8">
        <f t="shared" si="13"/>
        <v>4</v>
      </c>
      <c r="AA178">
        <f t="shared" si="14"/>
        <v>10</v>
      </c>
      <c r="AB178" s="9">
        <f t="shared" si="15"/>
        <v>2006</v>
      </c>
      <c r="AC178" s="9">
        <f t="shared" si="16"/>
        <v>12</v>
      </c>
      <c r="AD178" s="9">
        <f t="shared" si="17"/>
        <v>1</v>
      </c>
    </row>
    <row r="179" spans="1:30" ht="15.6">
      <c r="A179" s="2" t="s">
        <v>24</v>
      </c>
      <c r="B179" s="2" t="s">
        <v>288</v>
      </c>
      <c r="C179" s="2" t="s">
        <v>147</v>
      </c>
      <c r="D179" s="2" t="s">
        <v>1519</v>
      </c>
      <c r="E179" s="2" t="s">
        <v>1520</v>
      </c>
      <c r="F179" s="2" t="s">
        <v>1498</v>
      </c>
      <c r="G179" s="2" t="s">
        <v>1521</v>
      </c>
      <c r="H179" s="2" t="s">
        <v>1462</v>
      </c>
      <c r="I179" s="2" t="s">
        <v>31</v>
      </c>
      <c r="J179" s="2" t="s">
        <v>32</v>
      </c>
      <c r="K179" s="2" t="s">
        <v>1522</v>
      </c>
      <c r="L179" s="2" t="s">
        <v>1523</v>
      </c>
      <c r="M179" s="2" t="s">
        <v>30</v>
      </c>
      <c r="N179" s="2" t="s">
        <v>30</v>
      </c>
      <c r="O179" s="2" t="s">
        <v>1524</v>
      </c>
      <c r="P179" s="3">
        <v>0</v>
      </c>
      <c r="Q179" s="2" t="s">
        <v>30</v>
      </c>
      <c r="R179" s="3">
        <v>2</v>
      </c>
      <c r="S179" s="2" t="s">
        <v>1525</v>
      </c>
      <c r="T179" s="2" t="s">
        <v>1526</v>
      </c>
      <c r="U179" s="3">
        <v>2</v>
      </c>
      <c r="V179" s="2" t="s">
        <v>30</v>
      </c>
      <c r="W179" s="2" t="s">
        <v>30</v>
      </c>
      <c r="X179" s="2" t="s">
        <v>1527</v>
      </c>
      <c r="Y179">
        <f t="shared" si="12"/>
        <v>2006</v>
      </c>
      <c r="Z179" s="8">
        <f t="shared" si="13"/>
        <v>4</v>
      </c>
      <c r="AA179">
        <f t="shared" si="14"/>
        <v>10</v>
      </c>
      <c r="AB179" s="9">
        <f t="shared" si="15"/>
        <v>2006</v>
      </c>
      <c r="AC179" s="9">
        <f t="shared" si="16"/>
        <v>12</v>
      </c>
      <c r="AD179" s="9">
        <f t="shared" si="17"/>
        <v>1</v>
      </c>
    </row>
    <row r="180" spans="1:30" ht="15.6">
      <c r="A180" s="2" t="s">
        <v>24</v>
      </c>
      <c r="B180" s="2" t="s">
        <v>288</v>
      </c>
      <c r="C180" s="2" t="s">
        <v>147</v>
      </c>
      <c r="D180" s="2" t="s">
        <v>1528</v>
      </c>
      <c r="E180" s="2" t="s">
        <v>1529</v>
      </c>
      <c r="F180" s="2" t="s">
        <v>386</v>
      </c>
      <c r="G180" s="2" t="s">
        <v>1530</v>
      </c>
      <c r="H180" s="2" t="s">
        <v>1462</v>
      </c>
      <c r="I180" s="2" t="s">
        <v>31</v>
      </c>
      <c r="J180" s="2" t="s">
        <v>32</v>
      </c>
      <c r="K180" s="2" t="s">
        <v>1531</v>
      </c>
      <c r="L180" s="2" t="s">
        <v>1532</v>
      </c>
      <c r="M180" s="2" t="s">
        <v>30</v>
      </c>
      <c r="N180" s="2" t="s">
        <v>30</v>
      </c>
      <c r="O180" s="2" t="s">
        <v>1533</v>
      </c>
      <c r="P180" s="3">
        <v>0</v>
      </c>
      <c r="Q180" s="2" t="s">
        <v>30</v>
      </c>
      <c r="R180" s="3">
        <v>1</v>
      </c>
      <c r="S180" s="2" t="s">
        <v>1534</v>
      </c>
      <c r="T180" s="2" t="s">
        <v>1535</v>
      </c>
      <c r="U180" s="3">
        <v>2</v>
      </c>
      <c r="V180" s="2" t="s">
        <v>30</v>
      </c>
      <c r="W180" s="2" t="s">
        <v>30</v>
      </c>
      <c r="X180" s="2" t="s">
        <v>1536</v>
      </c>
      <c r="Y180">
        <f t="shared" si="12"/>
        <v>2006</v>
      </c>
      <c r="Z180" s="8">
        <f t="shared" si="13"/>
        <v>4</v>
      </c>
      <c r="AA180">
        <f t="shared" si="14"/>
        <v>24</v>
      </c>
      <c r="AB180" s="9">
        <f t="shared" si="15"/>
        <v>2006</v>
      </c>
      <c r="AC180" s="9">
        <f t="shared" si="16"/>
        <v>12</v>
      </c>
      <c r="AD180" s="9">
        <f t="shared" si="17"/>
        <v>1</v>
      </c>
    </row>
    <row r="181" spans="1:30" ht="15.6">
      <c r="A181" s="2" t="s">
        <v>24</v>
      </c>
      <c r="B181" s="2" t="s">
        <v>288</v>
      </c>
      <c r="C181" s="2" t="s">
        <v>1537</v>
      </c>
      <c r="D181" s="2" t="s">
        <v>1538</v>
      </c>
      <c r="E181" s="2" t="s">
        <v>1539</v>
      </c>
      <c r="F181" s="2" t="s">
        <v>916</v>
      </c>
      <c r="G181" s="2" t="s">
        <v>1540</v>
      </c>
      <c r="H181" s="2" t="s">
        <v>1462</v>
      </c>
      <c r="I181" s="2" t="s">
        <v>31</v>
      </c>
      <c r="J181" s="2" t="s">
        <v>32</v>
      </c>
      <c r="K181" s="2" t="s">
        <v>1541</v>
      </c>
      <c r="L181" s="2" t="s">
        <v>1542</v>
      </c>
      <c r="M181" s="2" t="s">
        <v>30</v>
      </c>
      <c r="N181" s="2" t="s">
        <v>30</v>
      </c>
      <c r="O181" s="2" t="s">
        <v>1543</v>
      </c>
      <c r="P181" s="3">
        <v>0</v>
      </c>
      <c r="Q181" s="2" t="s">
        <v>30</v>
      </c>
      <c r="R181" s="3">
        <v>0</v>
      </c>
      <c r="S181" s="2" t="s">
        <v>30</v>
      </c>
      <c r="T181" s="2" t="s">
        <v>1544</v>
      </c>
      <c r="U181" s="3">
        <v>1</v>
      </c>
      <c r="V181" s="2" t="s">
        <v>30</v>
      </c>
      <c r="W181" s="2" t="s">
        <v>30</v>
      </c>
      <c r="X181" s="2" t="s">
        <v>1545</v>
      </c>
      <c r="Y181">
        <f t="shared" si="12"/>
        <v>2006</v>
      </c>
      <c r="Z181" s="8">
        <f t="shared" si="13"/>
        <v>3</v>
      </c>
      <c r="AA181">
        <f t="shared" si="14"/>
        <v>20</v>
      </c>
      <c r="AB181" s="9">
        <f t="shared" si="15"/>
        <v>2006</v>
      </c>
      <c r="AC181" s="9">
        <f t="shared" si="16"/>
        <v>12</v>
      </c>
      <c r="AD181" s="9">
        <f t="shared" si="17"/>
        <v>1</v>
      </c>
    </row>
    <row r="182" spans="1:30" ht="15.6">
      <c r="A182" s="2" t="s">
        <v>24</v>
      </c>
      <c r="B182" s="2" t="s">
        <v>288</v>
      </c>
      <c r="C182" s="2" t="s">
        <v>331</v>
      </c>
      <c r="D182" s="2" t="s">
        <v>1546</v>
      </c>
      <c r="E182" s="2" t="s">
        <v>1547</v>
      </c>
      <c r="F182" s="2" t="s">
        <v>1498</v>
      </c>
      <c r="G182" s="2" t="s">
        <v>1548</v>
      </c>
      <c r="H182" s="2" t="s">
        <v>1462</v>
      </c>
      <c r="I182" s="2" t="s">
        <v>31</v>
      </c>
      <c r="J182" s="2" t="s">
        <v>32</v>
      </c>
      <c r="K182" s="2" t="s">
        <v>1549</v>
      </c>
      <c r="L182" s="2" t="s">
        <v>1550</v>
      </c>
      <c r="M182" s="2" t="s">
        <v>30</v>
      </c>
      <c r="N182" s="2" t="s">
        <v>30</v>
      </c>
      <c r="O182" s="2" t="s">
        <v>1551</v>
      </c>
      <c r="P182" s="3">
        <v>0</v>
      </c>
      <c r="Q182" s="2" t="s">
        <v>30</v>
      </c>
      <c r="R182" s="3">
        <v>0</v>
      </c>
      <c r="S182" s="2" t="s">
        <v>30</v>
      </c>
      <c r="T182" s="2" t="s">
        <v>1552</v>
      </c>
      <c r="U182" s="3">
        <v>1</v>
      </c>
      <c r="V182" s="2" t="s">
        <v>30</v>
      </c>
      <c r="W182" s="2" t="s">
        <v>30</v>
      </c>
      <c r="X182" s="2" t="s">
        <v>1553</v>
      </c>
      <c r="Y182">
        <f t="shared" si="12"/>
        <v>2006</v>
      </c>
      <c r="Z182" s="8">
        <f t="shared" si="13"/>
        <v>4</v>
      </c>
      <c r="AA182">
        <f t="shared" si="14"/>
        <v>10</v>
      </c>
      <c r="AB182" s="9">
        <f t="shared" si="15"/>
        <v>2006</v>
      </c>
      <c r="AC182" s="9">
        <f t="shared" si="16"/>
        <v>12</v>
      </c>
      <c r="AD182" s="9">
        <f t="shared" si="17"/>
        <v>1</v>
      </c>
    </row>
    <row r="183" spans="1:30" ht="15.6">
      <c r="A183" s="2" t="s">
        <v>24</v>
      </c>
      <c r="B183" s="2" t="s">
        <v>288</v>
      </c>
      <c r="C183" s="2" t="s">
        <v>1554</v>
      </c>
      <c r="D183" s="2" t="s">
        <v>1555</v>
      </c>
      <c r="E183" s="2" t="s">
        <v>1556</v>
      </c>
      <c r="F183" s="2" t="s">
        <v>386</v>
      </c>
      <c r="G183" s="2" t="s">
        <v>1557</v>
      </c>
      <c r="H183" s="2" t="s">
        <v>1462</v>
      </c>
      <c r="I183" s="2" t="s">
        <v>31</v>
      </c>
      <c r="J183" s="2" t="s">
        <v>32</v>
      </c>
      <c r="K183" s="2" t="s">
        <v>1558</v>
      </c>
      <c r="L183" s="2" t="s">
        <v>1559</v>
      </c>
      <c r="M183" s="2" t="s">
        <v>30</v>
      </c>
      <c r="N183" s="2" t="s">
        <v>30</v>
      </c>
      <c r="O183" s="2" t="s">
        <v>1560</v>
      </c>
      <c r="P183" s="3">
        <v>0</v>
      </c>
      <c r="Q183" s="2" t="s">
        <v>30</v>
      </c>
      <c r="R183" s="3">
        <v>4</v>
      </c>
      <c r="S183" s="2" t="s">
        <v>1561</v>
      </c>
      <c r="T183" s="2" t="s">
        <v>1562</v>
      </c>
      <c r="U183" s="3">
        <v>1</v>
      </c>
      <c r="V183" s="2" t="s">
        <v>30</v>
      </c>
      <c r="W183" s="2" t="s">
        <v>30</v>
      </c>
      <c r="X183" s="2" t="s">
        <v>1563</v>
      </c>
      <c r="Y183">
        <f t="shared" si="12"/>
        <v>2006</v>
      </c>
      <c r="Z183" s="8">
        <f t="shared" si="13"/>
        <v>4</v>
      </c>
      <c r="AA183">
        <f t="shared" si="14"/>
        <v>24</v>
      </c>
      <c r="AB183" s="9">
        <f t="shared" si="15"/>
        <v>2006</v>
      </c>
      <c r="AC183" s="9">
        <f t="shared" si="16"/>
        <v>12</v>
      </c>
      <c r="AD183" s="9">
        <f t="shared" si="17"/>
        <v>1</v>
      </c>
    </row>
    <row r="184" spans="1:30" ht="15.6">
      <c r="A184" s="2" t="s">
        <v>24</v>
      </c>
      <c r="B184" s="2" t="s">
        <v>288</v>
      </c>
      <c r="C184" s="2" t="s">
        <v>331</v>
      </c>
      <c r="D184" s="2" t="s">
        <v>1564</v>
      </c>
      <c r="E184" s="2" t="s">
        <v>1565</v>
      </c>
      <c r="F184" s="2" t="s">
        <v>334</v>
      </c>
      <c r="G184" s="2" t="s">
        <v>1566</v>
      </c>
      <c r="H184" s="2" t="s">
        <v>1462</v>
      </c>
      <c r="I184" s="2" t="s">
        <v>31</v>
      </c>
      <c r="J184" s="2" t="s">
        <v>32</v>
      </c>
      <c r="K184" s="2" t="s">
        <v>1567</v>
      </c>
      <c r="L184" s="2" t="s">
        <v>1568</v>
      </c>
      <c r="M184" s="2" t="s">
        <v>30</v>
      </c>
      <c r="N184" s="2" t="s">
        <v>30</v>
      </c>
      <c r="O184" s="2" t="s">
        <v>1569</v>
      </c>
      <c r="P184" s="3">
        <v>0</v>
      </c>
      <c r="Q184" s="2" t="s">
        <v>30</v>
      </c>
      <c r="R184" s="3">
        <v>0</v>
      </c>
      <c r="S184" s="2" t="s">
        <v>30</v>
      </c>
      <c r="T184" s="2" t="s">
        <v>1570</v>
      </c>
      <c r="U184" s="3">
        <v>2</v>
      </c>
      <c r="V184" s="2" t="s">
        <v>30</v>
      </c>
      <c r="W184" s="2" t="s">
        <v>30</v>
      </c>
      <c r="X184" s="2" t="s">
        <v>1571</v>
      </c>
      <c r="Y184">
        <f t="shared" si="12"/>
        <v>2006</v>
      </c>
      <c r="Z184" s="8">
        <f t="shared" si="13"/>
        <v>4</v>
      </c>
      <c r="AA184">
        <f t="shared" si="14"/>
        <v>3</v>
      </c>
      <c r="AB184" s="9">
        <f t="shared" si="15"/>
        <v>2006</v>
      </c>
      <c r="AC184" s="9">
        <f t="shared" si="16"/>
        <v>12</v>
      </c>
      <c r="AD184" s="9">
        <f t="shared" si="17"/>
        <v>1</v>
      </c>
    </row>
    <row r="185" spans="1:30" ht="15.6">
      <c r="A185" s="2" t="s">
        <v>24</v>
      </c>
      <c r="B185" s="2" t="s">
        <v>288</v>
      </c>
      <c r="C185" s="2" t="s">
        <v>331</v>
      </c>
      <c r="D185" s="2" t="s">
        <v>1572</v>
      </c>
      <c r="E185" s="2" t="s">
        <v>1573</v>
      </c>
      <c r="F185" s="2" t="s">
        <v>1498</v>
      </c>
      <c r="G185" s="2" t="s">
        <v>1574</v>
      </c>
      <c r="H185" s="2" t="s">
        <v>1462</v>
      </c>
      <c r="I185" s="2" t="s">
        <v>31</v>
      </c>
      <c r="J185" s="2" t="s">
        <v>32</v>
      </c>
      <c r="K185" s="2" t="s">
        <v>1575</v>
      </c>
      <c r="L185" s="2" t="s">
        <v>1576</v>
      </c>
      <c r="M185" s="2" t="s">
        <v>30</v>
      </c>
      <c r="N185" s="2" t="s">
        <v>30</v>
      </c>
      <c r="O185" s="2" t="s">
        <v>1577</v>
      </c>
      <c r="P185" s="3">
        <v>0</v>
      </c>
      <c r="Q185" s="2" t="s">
        <v>30</v>
      </c>
      <c r="R185" s="3">
        <v>0</v>
      </c>
      <c r="S185" s="2" t="s">
        <v>30</v>
      </c>
      <c r="T185" s="2" t="s">
        <v>1578</v>
      </c>
      <c r="U185" s="3">
        <v>1</v>
      </c>
      <c r="V185" s="2" t="s">
        <v>30</v>
      </c>
      <c r="W185" s="2" t="s">
        <v>30</v>
      </c>
      <c r="X185" s="2" t="s">
        <v>1579</v>
      </c>
      <c r="Y185">
        <f t="shared" si="12"/>
        <v>2006</v>
      </c>
      <c r="Z185" s="8">
        <f t="shared" si="13"/>
        <v>4</v>
      </c>
      <c r="AA185">
        <f t="shared" si="14"/>
        <v>10</v>
      </c>
      <c r="AB185" s="9">
        <f t="shared" si="15"/>
        <v>2006</v>
      </c>
      <c r="AC185" s="9">
        <f t="shared" si="16"/>
        <v>12</v>
      </c>
      <c r="AD185" s="9">
        <f t="shared" si="17"/>
        <v>1</v>
      </c>
    </row>
    <row r="186" spans="1:30" ht="15.6">
      <c r="A186" s="2" t="s">
        <v>24</v>
      </c>
      <c r="B186" s="2" t="s">
        <v>288</v>
      </c>
      <c r="C186" s="2" t="s">
        <v>368</v>
      </c>
      <c r="D186" s="2" t="s">
        <v>1580</v>
      </c>
      <c r="E186" s="2" t="s">
        <v>1581</v>
      </c>
      <c r="F186" s="2" t="s">
        <v>334</v>
      </c>
      <c r="G186" s="2" t="s">
        <v>1582</v>
      </c>
      <c r="H186" s="2" t="s">
        <v>1462</v>
      </c>
      <c r="I186" s="2" t="s">
        <v>31</v>
      </c>
      <c r="J186" s="2" t="s">
        <v>32</v>
      </c>
      <c r="K186" s="2" t="s">
        <v>1583</v>
      </c>
      <c r="L186" s="2" t="s">
        <v>1584</v>
      </c>
      <c r="M186" s="2" t="s">
        <v>30</v>
      </c>
      <c r="N186" s="2" t="s">
        <v>30</v>
      </c>
      <c r="O186" s="2" t="s">
        <v>1585</v>
      </c>
      <c r="P186" s="3">
        <v>0</v>
      </c>
      <c r="Q186" s="2" t="s">
        <v>30</v>
      </c>
      <c r="R186" s="3">
        <v>1</v>
      </c>
      <c r="S186" s="2" t="s">
        <v>1586</v>
      </c>
      <c r="T186" s="2" t="s">
        <v>1587</v>
      </c>
      <c r="U186" s="3">
        <v>1</v>
      </c>
      <c r="V186" s="2" t="s">
        <v>30</v>
      </c>
      <c r="W186" s="2" t="s">
        <v>30</v>
      </c>
      <c r="X186" s="2" t="s">
        <v>1588</v>
      </c>
      <c r="Y186">
        <f t="shared" si="12"/>
        <v>2006</v>
      </c>
      <c r="Z186" s="8">
        <f t="shared" si="13"/>
        <v>4</v>
      </c>
      <c r="AA186">
        <f t="shared" si="14"/>
        <v>3</v>
      </c>
      <c r="AB186" s="9">
        <f t="shared" si="15"/>
        <v>2006</v>
      </c>
      <c r="AC186" s="9">
        <f t="shared" si="16"/>
        <v>12</v>
      </c>
      <c r="AD186" s="9">
        <f t="shared" si="17"/>
        <v>1</v>
      </c>
    </row>
    <row r="187" spans="1:30" ht="15.6">
      <c r="A187" s="2" t="s">
        <v>24</v>
      </c>
      <c r="B187" s="2" t="s">
        <v>288</v>
      </c>
      <c r="C187" s="2" t="s">
        <v>147</v>
      </c>
      <c r="D187" s="2" t="s">
        <v>1589</v>
      </c>
      <c r="E187" s="2" t="s">
        <v>1590</v>
      </c>
      <c r="F187" s="2" t="s">
        <v>1498</v>
      </c>
      <c r="G187" s="2" t="s">
        <v>1591</v>
      </c>
      <c r="H187" s="2" t="s">
        <v>1462</v>
      </c>
      <c r="I187" s="2" t="s">
        <v>31</v>
      </c>
      <c r="J187" s="2" t="s">
        <v>32</v>
      </c>
      <c r="K187" s="2" t="s">
        <v>1508</v>
      </c>
      <c r="L187" s="2" t="s">
        <v>1509</v>
      </c>
      <c r="M187" s="2" t="s">
        <v>30</v>
      </c>
      <c r="N187" s="2" t="s">
        <v>30</v>
      </c>
      <c r="O187" s="2" t="s">
        <v>1592</v>
      </c>
      <c r="P187" s="3">
        <v>0</v>
      </c>
      <c r="Q187" s="2" t="s">
        <v>30</v>
      </c>
      <c r="R187" s="3">
        <v>0</v>
      </c>
      <c r="S187" s="2" t="s">
        <v>30</v>
      </c>
      <c r="T187" s="2" t="s">
        <v>1593</v>
      </c>
      <c r="U187" s="3">
        <v>1</v>
      </c>
      <c r="V187" s="2" t="s">
        <v>30</v>
      </c>
      <c r="W187" s="2" t="s">
        <v>30</v>
      </c>
      <c r="X187" s="2" t="s">
        <v>1594</v>
      </c>
      <c r="Y187">
        <f t="shared" si="12"/>
        <v>2006</v>
      </c>
      <c r="Z187" s="8">
        <f t="shared" si="13"/>
        <v>4</v>
      </c>
      <c r="AA187">
        <f t="shared" si="14"/>
        <v>10</v>
      </c>
      <c r="AB187" s="9">
        <f t="shared" si="15"/>
        <v>2006</v>
      </c>
      <c r="AC187" s="9">
        <f t="shared" si="16"/>
        <v>12</v>
      </c>
      <c r="AD187" s="9">
        <f t="shared" si="17"/>
        <v>1</v>
      </c>
    </row>
    <row r="188" spans="1:30" ht="15.6">
      <c r="A188" s="2" t="s">
        <v>24</v>
      </c>
      <c r="B188" s="2" t="s">
        <v>288</v>
      </c>
      <c r="C188" s="2" t="s">
        <v>1595</v>
      </c>
      <c r="D188" s="2" t="s">
        <v>1596</v>
      </c>
      <c r="E188" s="2" t="s">
        <v>1597</v>
      </c>
      <c r="F188" s="2" t="s">
        <v>1460</v>
      </c>
      <c r="G188" s="2" t="s">
        <v>1598</v>
      </c>
      <c r="H188" s="2" t="s">
        <v>1462</v>
      </c>
      <c r="I188" s="2" t="s">
        <v>31</v>
      </c>
      <c r="J188" s="2" t="s">
        <v>32</v>
      </c>
      <c r="K188" s="2" t="s">
        <v>1599</v>
      </c>
      <c r="L188" s="2" t="s">
        <v>1600</v>
      </c>
      <c r="M188" s="2" t="s">
        <v>30</v>
      </c>
      <c r="N188" s="2" t="s">
        <v>30</v>
      </c>
      <c r="O188" s="2" t="s">
        <v>1601</v>
      </c>
      <c r="P188" s="3">
        <v>0</v>
      </c>
      <c r="Q188" s="2" t="s">
        <v>30</v>
      </c>
      <c r="R188" s="3">
        <v>0</v>
      </c>
      <c r="S188" s="2" t="s">
        <v>30</v>
      </c>
      <c r="T188" s="2" t="s">
        <v>1602</v>
      </c>
      <c r="U188" s="3">
        <v>1</v>
      </c>
      <c r="V188" s="2" t="s">
        <v>30</v>
      </c>
      <c r="W188" s="2" t="s">
        <v>30</v>
      </c>
      <c r="X188" s="2" t="s">
        <v>1603</v>
      </c>
      <c r="Y188">
        <f t="shared" si="12"/>
        <v>2006</v>
      </c>
      <c r="Z188" s="8">
        <f t="shared" si="13"/>
        <v>6</v>
      </c>
      <c r="AA188">
        <f t="shared" si="14"/>
        <v>2</v>
      </c>
      <c r="AB188" s="9">
        <f t="shared" si="15"/>
        <v>2006</v>
      </c>
      <c r="AC188" s="9">
        <f t="shared" si="16"/>
        <v>12</v>
      </c>
      <c r="AD188" s="9">
        <f t="shared" si="17"/>
        <v>1</v>
      </c>
    </row>
    <row r="189" spans="1:30" ht="15.6">
      <c r="A189" s="2" t="s">
        <v>24</v>
      </c>
      <c r="B189" s="2" t="s">
        <v>288</v>
      </c>
      <c r="C189" s="2" t="s">
        <v>261</v>
      </c>
      <c r="D189" s="2" t="s">
        <v>1604</v>
      </c>
      <c r="E189" s="2" t="s">
        <v>1605</v>
      </c>
      <c r="F189" s="2" t="s">
        <v>1606</v>
      </c>
      <c r="G189" s="2" t="s">
        <v>1607</v>
      </c>
      <c r="H189" s="2" t="s">
        <v>1462</v>
      </c>
      <c r="I189" s="2" t="s">
        <v>31</v>
      </c>
      <c r="J189" s="2" t="s">
        <v>32</v>
      </c>
      <c r="K189" s="2" t="s">
        <v>1608</v>
      </c>
      <c r="L189" s="2" t="s">
        <v>1609</v>
      </c>
      <c r="M189" s="2" t="s">
        <v>30</v>
      </c>
      <c r="N189" s="2" t="s">
        <v>30</v>
      </c>
      <c r="O189" s="2" t="s">
        <v>1610</v>
      </c>
      <c r="P189" s="3">
        <v>0</v>
      </c>
      <c r="Q189" s="2" t="s">
        <v>30</v>
      </c>
      <c r="R189" s="3">
        <v>1</v>
      </c>
      <c r="S189" s="2" t="s">
        <v>1611</v>
      </c>
      <c r="T189" s="2" t="s">
        <v>1612</v>
      </c>
      <c r="U189" s="3">
        <v>1</v>
      </c>
      <c r="V189" s="2" t="s">
        <v>30</v>
      </c>
      <c r="W189" s="2" t="s">
        <v>30</v>
      </c>
      <c r="X189" s="2" t="s">
        <v>1613</v>
      </c>
      <c r="Y189">
        <f t="shared" si="12"/>
        <v>2006</v>
      </c>
      <c r="Z189" s="8">
        <f t="shared" si="13"/>
        <v>5</v>
      </c>
      <c r="AA189">
        <f t="shared" si="14"/>
        <v>26</v>
      </c>
      <c r="AB189" s="9">
        <f t="shared" si="15"/>
        <v>2006</v>
      </c>
      <c r="AC189" s="9">
        <f t="shared" si="16"/>
        <v>12</v>
      </c>
      <c r="AD189" s="9">
        <f t="shared" si="17"/>
        <v>1</v>
      </c>
    </row>
    <row r="190" spans="1:30" ht="15.6">
      <c r="A190" s="2" t="s">
        <v>24</v>
      </c>
      <c r="B190" s="2" t="s">
        <v>288</v>
      </c>
      <c r="C190" s="2" t="s">
        <v>1360</v>
      </c>
      <c r="D190" s="2" t="s">
        <v>1614</v>
      </c>
      <c r="E190" s="2" t="s">
        <v>1615</v>
      </c>
      <c r="F190" s="2" t="s">
        <v>1606</v>
      </c>
      <c r="G190" s="2" t="s">
        <v>1616</v>
      </c>
      <c r="H190" s="2" t="s">
        <v>1462</v>
      </c>
      <c r="I190" s="2" t="s">
        <v>31</v>
      </c>
      <c r="J190" s="2" t="s">
        <v>32</v>
      </c>
      <c r="K190" s="2" t="s">
        <v>305</v>
      </c>
      <c r="L190" s="2" t="s">
        <v>306</v>
      </c>
      <c r="M190" s="2" t="s">
        <v>30</v>
      </c>
      <c r="N190" s="2" t="s">
        <v>30</v>
      </c>
      <c r="O190" s="2" t="s">
        <v>1617</v>
      </c>
      <c r="P190" s="3">
        <v>0</v>
      </c>
      <c r="Q190" s="2" t="s">
        <v>30</v>
      </c>
      <c r="R190" s="3">
        <v>0</v>
      </c>
      <c r="S190" s="2" t="s">
        <v>30</v>
      </c>
      <c r="T190" s="2" t="s">
        <v>1618</v>
      </c>
      <c r="U190" s="3">
        <v>1</v>
      </c>
      <c r="V190" s="2" t="s">
        <v>30</v>
      </c>
      <c r="W190" s="2" t="s">
        <v>30</v>
      </c>
      <c r="X190" s="2" t="s">
        <v>1619</v>
      </c>
      <c r="Y190">
        <f t="shared" si="12"/>
        <v>2006</v>
      </c>
      <c r="Z190" s="8">
        <f t="shared" si="13"/>
        <v>5</v>
      </c>
      <c r="AA190">
        <f t="shared" si="14"/>
        <v>26</v>
      </c>
      <c r="AB190" s="9">
        <f t="shared" si="15"/>
        <v>2006</v>
      </c>
      <c r="AC190" s="9">
        <f t="shared" si="16"/>
        <v>12</v>
      </c>
      <c r="AD190" s="9">
        <f t="shared" si="17"/>
        <v>1</v>
      </c>
    </row>
    <row r="191" spans="1:30" ht="15.6">
      <c r="A191" s="2" t="s">
        <v>24</v>
      </c>
      <c r="B191" s="2" t="s">
        <v>25</v>
      </c>
      <c r="C191" s="2" t="s">
        <v>1620</v>
      </c>
      <c r="D191" s="2" t="s">
        <v>1621</v>
      </c>
      <c r="E191" s="2" t="s">
        <v>1622</v>
      </c>
      <c r="F191" s="2" t="s">
        <v>1623</v>
      </c>
      <c r="G191" s="2" t="s">
        <v>30</v>
      </c>
      <c r="H191" s="2" t="s">
        <v>30</v>
      </c>
      <c r="I191" s="2" t="s">
        <v>31</v>
      </c>
      <c r="J191" s="2" t="s">
        <v>32</v>
      </c>
      <c r="K191" s="2" t="s">
        <v>1225</v>
      </c>
      <c r="L191" s="2" t="s">
        <v>1226</v>
      </c>
      <c r="M191" s="2" t="s">
        <v>30</v>
      </c>
      <c r="N191" s="2" t="s">
        <v>30</v>
      </c>
      <c r="O191" s="2" t="s">
        <v>1624</v>
      </c>
      <c r="P191" s="3">
        <v>3</v>
      </c>
      <c r="Q191" s="2" t="s">
        <v>1625</v>
      </c>
      <c r="R191" s="3">
        <v>5</v>
      </c>
      <c r="S191" s="2" t="s">
        <v>1626</v>
      </c>
      <c r="T191" s="2" t="s">
        <v>1627</v>
      </c>
      <c r="U191" s="3">
        <v>1</v>
      </c>
      <c r="V191" s="2" t="s">
        <v>30</v>
      </c>
      <c r="W191" s="2" t="s">
        <v>30</v>
      </c>
      <c r="X191" s="2" t="s">
        <v>1628</v>
      </c>
      <c r="Y191">
        <f t="shared" si="12"/>
        <v>2005</v>
      </c>
      <c r="Z191" s="8">
        <f t="shared" si="13"/>
        <v>5</v>
      </c>
      <c r="AA191">
        <f t="shared" si="14"/>
        <v>27</v>
      </c>
      <c r="AB191" s="9">
        <f t="shared" si="15"/>
        <v>0</v>
      </c>
      <c r="AC191" s="9">
        <f t="shared" si="16"/>
        <v>0</v>
      </c>
      <c r="AD191" s="9">
        <f t="shared" si="17"/>
        <v>0</v>
      </c>
    </row>
    <row r="192" spans="1:30" ht="15.6">
      <c r="A192" s="2" t="s">
        <v>24</v>
      </c>
      <c r="B192" s="2" t="s">
        <v>25</v>
      </c>
      <c r="C192" s="2" t="s">
        <v>1629</v>
      </c>
      <c r="D192" s="2" t="s">
        <v>1630</v>
      </c>
      <c r="E192" s="2" t="s">
        <v>1631</v>
      </c>
      <c r="F192" s="2" t="s">
        <v>1623</v>
      </c>
      <c r="G192" s="2" t="s">
        <v>30</v>
      </c>
      <c r="H192" s="2" t="s">
        <v>30</v>
      </c>
      <c r="I192" s="2" t="s">
        <v>31</v>
      </c>
      <c r="J192" s="2" t="s">
        <v>32</v>
      </c>
      <c r="K192" s="2" t="s">
        <v>1632</v>
      </c>
      <c r="L192" s="2" t="s">
        <v>1056</v>
      </c>
      <c r="M192" s="2" t="s">
        <v>30</v>
      </c>
      <c r="N192" s="2" t="s">
        <v>30</v>
      </c>
      <c r="O192" s="2" t="s">
        <v>1633</v>
      </c>
      <c r="P192" s="3">
        <v>0</v>
      </c>
      <c r="Q192" s="2" t="s">
        <v>30</v>
      </c>
      <c r="R192" s="3">
        <v>1</v>
      </c>
      <c r="S192" s="2" t="s">
        <v>1634</v>
      </c>
      <c r="T192" s="2" t="s">
        <v>1635</v>
      </c>
      <c r="U192" s="3">
        <v>1</v>
      </c>
      <c r="V192" s="2" t="s">
        <v>30</v>
      </c>
      <c r="W192" s="2" t="s">
        <v>30</v>
      </c>
      <c r="X192" s="2" t="s">
        <v>1636</v>
      </c>
      <c r="Y192">
        <f t="shared" si="12"/>
        <v>2005</v>
      </c>
      <c r="Z192" s="8">
        <f t="shared" si="13"/>
        <v>5</v>
      </c>
      <c r="AA192">
        <f t="shared" si="14"/>
        <v>27</v>
      </c>
      <c r="AB192" s="9">
        <f t="shared" si="15"/>
        <v>0</v>
      </c>
      <c r="AC192" s="9">
        <f t="shared" si="16"/>
        <v>0</v>
      </c>
      <c r="AD192" s="9">
        <f t="shared" si="17"/>
        <v>0</v>
      </c>
    </row>
    <row r="193" spans="1:30" ht="15.6">
      <c r="A193" s="2" t="s">
        <v>24</v>
      </c>
      <c r="B193" s="2" t="s">
        <v>25</v>
      </c>
      <c r="C193" s="2" t="s">
        <v>1637</v>
      </c>
      <c r="D193" s="2" t="s">
        <v>1638</v>
      </c>
      <c r="E193" s="2" t="s">
        <v>1639</v>
      </c>
      <c r="F193" s="2" t="s">
        <v>1623</v>
      </c>
      <c r="G193" s="2" t="s">
        <v>30</v>
      </c>
      <c r="H193" s="2" t="s">
        <v>30</v>
      </c>
      <c r="I193" s="2" t="s">
        <v>31</v>
      </c>
      <c r="J193" s="2" t="s">
        <v>32</v>
      </c>
      <c r="K193" s="2" t="s">
        <v>1640</v>
      </c>
      <c r="L193" s="2" t="s">
        <v>1641</v>
      </c>
      <c r="M193" s="2" t="s">
        <v>30</v>
      </c>
      <c r="N193" s="2" t="s">
        <v>30</v>
      </c>
      <c r="O193" s="2" t="s">
        <v>1642</v>
      </c>
      <c r="P193" s="3">
        <v>1</v>
      </c>
      <c r="Q193" s="2" t="s">
        <v>1643</v>
      </c>
      <c r="R193" s="3">
        <v>1</v>
      </c>
      <c r="S193" s="2" t="s">
        <v>1644</v>
      </c>
      <c r="T193" s="2" t="s">
        <v>1645</v>
      </c>
      <c r="U193" s="3">
        <v>1</v>
      </c>
      <c r="V193" s="2" t="s">
        <v>30</v>
      </c>
      <c r="W193" s="2" t="s">
        <v>30</v>
      </c>
      <c r="X193" s="2" t="s">
        <v>1646</v>
      </c>
      <c r="Y193">
        <f t="shared" si="12"/>
        <v>2005</v>
      </c>
      <c r="Z193" s="8">
        <f t="shared" si="13"/>
        <v>5</v>
      </c>
      <c r="AA193">
        <f t="shared" si="14"/>
        <v>27</v>
      </c>
      <c r="AB193" s="9">
        <f t="shared" si="15"/>
        <v>0</v>
      </c>
      <c r="AC193" s="9">
        <f t="shared" si="16"/>
        <v>0</v>
      </c>
      <c r="AD193" s="9">
        <f t="shared" si="17"/>
        <v>0</v>
      </c>
    </row>
    <row r="194" spans="1:30" ht="15.6">
      <c r="A194" s="2" t="s">
        <v>24</v>
      </c>
      <c r="B194" s="2" t="s">
        <v>25</v>
      </c>
      <c r="C194" s="2" t="s">
        <v>1647</v>
      </c>
      <c r="D194" s="2" t="s">
        <v>1648</v>
      </c>
      <c r="E194" s="2" t="s">
        <v>1649</v>
      </c>
      <c r="F194" s="2" t="s">
        <v>1623</v>
      </c>
      <c r="G194" s="2" t="s">
        <v>30</v>
      </c>
      <c r="H194" s="2" t="s">
        <v>30</v>
      </c>
      <c r="I194" s="2" t="s">
        <v>31</v>
      </c>
      <c r="J194" s="2" t="s">
        <v>32</v>
      </c>
      <c r="K194" s="2" t="s">
        <v>1073</v>
      </c>
      <c r="L194" s="2" t="s">
        <v>1074</v>
      </c>
      <c r="M194" s="2" t="s">
        <v>30</v>
      </c>
      <c r="N194" s="2" t="s">
        <v>30</v>
      </c>
      <c r="O194" s="2" t="s">
        <v>1650</v>
      </c>
      <c r="P194" s="3">
        <v>0</v>
      </c>
      <c r="Q194" s="2" t="s">
        <v>30</v>
      </c>
      <c r="R194" s="3">
        <v>0</v>
      </c>
      <c r="S194" s="2" t="s">
        <v>30</v>
      </c>
      <c r="T194" s="2" t="s">
        <v>1651</v>
      </c>
      <c r="U194" s="3">
        <v>1</v>
      </c>
      <c r="V194" s="2" t="s">
        <v>30</v>
      </c>
      <c r="W194" s="2" t="s">
        <v>30</v>
      </c>
      <c r="X194" s="2" t="s">
        <v>1652</v>
      </c>
      <c r="Y194">
        <f t="shared" si="12"/>
        <v>2005</v>
      </c>
      <c r="Z194" s="8">
        <f t="shared" si="13"/>
        <v>5</v>
      </c>
      <c r="AA194">
        <f t="shared" si="14"/>
        <v>27</v>
      </c>
      <c r="AB194" s="9">
        <f t="shared" si="15"/>
        <v>0</v>
      </c>
      <c r="AC194" s="9">
        <f t="shared" si="16"/>
        <v>0</v>
      </c>
      <c r="AD194" s="9">
        <f t="shared" si="17"/>
        <v>0</v>
      </c>
    </row>
    <row r="195" spans="1:30" ht="15.6">
      <c r="A195" s="2" t="s">
        <v>24</v>
      </c>
      <c r="B195" s="2" t="s">
        <v>25</v>
      </c>
      <c r="C195" s="2" t="s">
        <v>1653</v>
      </c>
      <c r="D195" s="2" t="s">
        <v>1654</v>
      </c>
      <c r="E195" s="2" t="s">
        <v>1655</v>
      </c>
      <c r="F195" s="2" t="s">
        <v>1656</v>
      </c>
      <c r="G195" s="2" t="s">
        <v>30</v>
      </c>
      <c r="H195" s="2" t="s">
        <v>30</v>
      </c>
      <c r="I195" s="2" t="s">
        <v>31</v>
      </c>
      <c r="J195" s="2" t="s">
        <v>32</v>
      </c>
      <c r="K195" s="2" t="s">
        <v>1126</v>
      </c>
      <c r="L195" s="2" t="s">
        <v>1127</v>
      </c>
      <c r="M195" s="2" t="s">
        <v>30</v>
      </c>
      <c r="N195" s="2" t="s">
        <v>30</v>
      </c>
      <c r="O195" s="2" t="s">
        <v>1657</v>
      </c>
      <c r="P195" s="3">
        <v>2</v>
      </c>
      <c r="Q195" s="2" t="s">
        <v>1658</v>
      </c>
      <c r="R195" s="3">
        <v>0</v>
      </c>
      <c r="S195" s="2" t="s">
        <v>30</v>
      </c>
      <c r="T195" s="2" t="s">
        <v>1659</v>
      </c>
      <c r="U195" s="3">
        <v>1</v>
      </c>
      <c r="V195" s="2" t="s">
        <v>30</v>
      </c>
      <c r="W195" s="2" t="s">
        <v>30</v>
      </c>
      <c r="X195" s="2" t="s">
        <v>1660</v>
      </c>
      <c r="Y195">
        <f t="shared" ref="Y195:Y258" si="18">YEAR(F195)</f>
        <v>2005</v>
      </c>
      <c r="Z195" s="8">
        <f t="shared" ref="Z195:Z258" si="19">MONTH(F195)</f>
        <v>5</v>
      </c>
      <c r="AA195">
        <f t="shared" ref="AA195:AA258" si="20">DAY(F195)</f>
        <v>23</v>
      </c>
      <c r="AB195" s="9">
        <f t="shared" ref="AB195:AB258" si="21">IFERROR(YEAR(H195),0)</f>
        <v>0</v>
      </c>
      <c r="AC195" s="9">
        <f t="shared" ref="AC195:AC258" si="22">IFERROR(MONTH(H195),0)</f>
        <v>0</v>
      </c>
      <c r="AD195" s="9">
        <f t="shared" ref="AD195:AD258" si="23">IFERROR(DAY(H195),0)</f>
        <v>0</v>
      </c>
    </row>
    <row r="196" spans="1:30" ht="15.6">
      <c r="A196" s="2" t="s">
        <v>24</v>
      </c>
      <c r="B196" s="2" t="s">
        <v>25</v>
      </c>
      <c r="C196" s="2" t="s">
        <v>1026</v>
      </c>
      <c r="D196" s="2" t="s">
        <v>1661</v>
      </c>
      <c r="E196" s="2" t="s">
        <v>1662</v>
      </c>
      <c r="F196" s="2" t="s">
        <v>1623</v>
      </c>
      <c r="G196" s="2" t="s">
        <v>30</v>
      </c>
      <c r="H196" s="2" t="s">
        <v>30</v>
      </c>
      <c r="I196" s="2" t="s">
        <v>31</v>
      </c>
      <c r="J196" s="2" t="s">
        <v>32</v>
      </c>
      <c r="K196" s="2" t="s">
        <v>586</v>
      </c>
      <c r="L196" s="2" t="s">
        <v>587</v>
      </c>
      <c r="M196" s="2" t="s">
        <v>30</v>
      </c>
      <c r="N196" s="2" t="s">
        <v>30</v>
      </c>
      <c r="O196" s="2" t="s">
        <v>1663</v>
      </c>
      <c r="P196" s="3">
        <v>5</v>
      </c>
      <c r="Q196" s="2" t="s">
        <v>1664</v>
      </c>
      <c r="R196" s="3">
        <v>4</v>
      </c>
      <c r="S196" s="2" t="s">
        <v>1665</v>
      </c>
      <c r="T196" s="2" t="s">
        <v>1666</v>
      </c>
      <c r="U196" s="3">
        <v>1</v>
      </c>
      <c r="V196" s="2" t="s">
        <v>30</v>
      </c>
      <c r="W196" s="2" t="s">
        <v>30</v>
      </c>
      <c r="X196" s="2" t="s">
        <v>1667</v>
      </c>
      <c r="Y196">
        <f t="shared" si="18"/>
        <v>2005</v>
      </c>
      <c r="Z196" s="8">
        <f t="shared" si="19"/>
        <v>5</v>
      </c>
      <c r="AA196">
        <f t="shared" si="20"/>
        <v>27</v>
      </c>
      <c r="AB196" s="9">
        <f t="shared" si="21"/>
        <v>0</v>
      </c>
      <c r="AC196" s="9">
        <f t="shared" si="22"/>
        <v>0</v>
      </c>
      <c r="AD196" s="9">
        <f t="shared" si="23"/>
        <v>0</v>
      </c>
    </row>
    <row r="197" spans="1:30" ht="15.6">
      <c r="A197" s="2" t="s">
        <v>24</v>
      </c>
      <c r="B197" s="2" t="s">
        <v>25</v>
      </c>
      <c r="C197" s="2" t="s">
        <v>1668</v>
      </c>
      <c r="D197" s="2" t="s">
        <v>1669</v>
      </c>
      <c r="E197" s="2" t="s">
        <v>1670</v>
      </c>
      <c r="F197" s="2" t="s">
        <v>1623</v>
      </c>
      <c r="G197" s="2" t="s">
        <v>30</v>
      </c>
      <c r="H197" s="2" t="s">
        <v>30</v>
      </c>
      <c r="I197" s="2" t="s">
        <v>31</v>
      </c>
      <c r="J197" s="2" t="s">
        <v>32</v>
      </c>
      <c r="K197" s="2" t="s">
        <v>1063</v>
      </c>
      <c r="L197" s="2" t="s">
        <v>1064</v>
      </c>
      <c r="M197" s="2" t="s">
        <v>30</v>
      </c>
      <c r="N197" s="2" t="s">
        <v>30</v>
      </c>
      <c r="O197" s="2" t="s">
        <v>1671</v>
      </c>
      <c r="P197" s="3">
        <v>0</v>
      </c>
      <c r="Q197" s="2" t="s">
        <v>30</v>
      </c>
      <c r="R197" s="3">
        <v>0</v>
      </c>
      <c r="S197" s="2" t="s">
        <v>30</v>
      </c>
      <c r="T197" s="2" t="s">
        <v>1672</v>
      </c>
      <c r="U197" s="3">
        <v>1</v>
      </c>
      <c r="V197" s="2" t="s">
        <v>30</v>
      </c>
      <c r="W197" s="2" t="s">
        <v>30</v>
      </c>
      <c r="X197" s="2" t="s">
        <v>1673</v>
      </c>
      <c r="Y197">
        <f t="shared" si="18"/>
        <v>2005</v>
      </c>
      <c r="Z197" s="8">
        <f t="shared" si="19"/>
        <v>5</v>
      </c>
      <c r="AA197">
        <f t="shared" si="20"/>
        <v>27</v>
      </c>
      <c r="AB197" s="9">
        <f t="shared" si="21"/>
        <v>0</v>
      </c>
      <c r="AC197" s="9">
        <f t="shared" si="22"/>
        <v>0</v>
      </c>
      <c r="AD197" s="9">
        <f t="shared" si="23"/>
        <v>0</v>
      </c>
    </row>
    <row r="198" spans="1:30" ht="15.6">
      <c r="A198" s="2" t="s">
        <v>24</v>
      </c>
      <c r="B198" s="2" t="s">
        <v>25</v>
      </c>
      <c r="C198" s="2" t="s">
        <v>1674</v>
      </c>
      <c r="D198" s="2" t="s">
        <v>1675</v>
      </c>
      <c r="E198" s="2" t="s">
        <v>1676</v>
      </c>
      <c r="F198" s="2" t="s">
        <v>1623</v>
      </c>
      <c r="G198" s="2" t="s">
        <v>30</v>
      </c>
      <c r="H198" s="2" t="s">
        <v>30</v>
      </c>
      <c r="I198" s="2" t="s">
        <v>31</v>
      </c>
      <c r="J198" s="2" t="s">
        <v>32</v>
      </c>
      <c r="K198" s="2" t="s">
        <v>1099</v>
      </c>
      <c r="L198" s="2" t="s">
        <v>1100</v>
      </c>
      <c r="M198" s="2" t="s">
        <v>30</v>
      </c>
      <c r="N198" s="2" t="s">
        <v>30</v>
      </c>
      <c r="O198" s="2" t="s">
        <v>1677</v>
      </c>
      <c r="P198" s="3">
        <v>1</v>
      </c>
      <c r="Q198" s="2" t="s">
        <v>1678</v>
      </c>
      <c r="R198" s="3">
        <v>4</v>
      </c>
      <c r="S198" s="2" t="s">
        <v>1679</v>
      </c>
      <c r="T198" s="2" t="s">
        <v>1680</v>
      </c>
      <c r="U198" s="3">
        <v>1</v>
      </c>
      <c r="V198" s="2" t="s">
        <v>30</v>
      </c>
      <c r="W198" s="2" t="s">
        <v>30</v>
      </c>
      <c r="X198" s="2" t="s">
        <v>1681</v>
      </c>
      <c r="Y198">
        <f t="shared" si="18"/>
        <v>2005</v>
      </c>
      <c r="Z198" s="8">
        <f t="shared" si="19"/>
        <v>5</v>
      </c>
      <c r="AA198">
        <f t="shared" si="20"/>
        <v>27</v>
      </c>
      <c r="AB198" s="9">
        <f t="shared" si="21"/>
        <v>0</v>
      </c>
      <c r="AC198" s="9">
        <f t="shared" si="22"/>
        <v>0</v>
      </c>
      <c r="AD198" s="9">
        <f t="shared" si="23"/>
        <v>0</v>
      </c>
    </row>
    <row r="199" spans="1:30" ht="15.6">
      <c r="A199" s="2" t="s">
        <v>24</v>
      </c>
      <c r="B199" s="2" t="s">
        <v>25</v>
      </c>
      <c r="C199" s="2" t="s">
        <v>1682</v>
      </c>
      <c r="D199" s="2" t="s">
        <v>1683</v>
      </c>
      <c r="E199" s="2" t="s">
        <v>1684</v>
      </c>
      <c r="F199" s="2" t="s">
        <v>1623</v>
      </c>
      <c r="G199" s="2" t="s">
        <v>30</v>
      </c>
      <c r="H199" s="2" t="s">
        <v>30</v>
      </c>
      <c r="I199" s="2" t="s">
        <v>31</v>
      </c>
      <c r="J199" s="2" t="s">
        <v>32</v>
      </c>
      <c r="K199" s="2" t="s">
        <v>1640</v>
      </c>
      <c r="L199" s="2" t="s">
        <v>1641</v>
      </c>
      <c r="M199" s="2" t="s">
        <v>30</v>
      </c>
      <c r="N199" s="2" t="s">
        <v>30</v>
      </c>
      <c r="O199" s="2" t="s">
        <v>1685</v>
      </c>
      <c r="P199" s="3">
        <v>3</v>
      </c>
      <c r="Q199" s="2" t="s">
        <v>1686</v>
      </c>
      <c r="R199" s="3">
        <v>0</v>
      </c>
      <c r="S199" s="2" t="s">
        <v>30</v>
      </c>
      <c r="T199" s="2" t="s">
        <v>1687</v>
      </c>
      <c r="U199" s="3">
        <v>1</v>
      </c>
      <c r="V199" s="2" t="s">
        <v>30</v>
      </c>
      <c r="W199" s="2" t="s">
        <v>30</v>
      </c>
      <c r="X199" s="2" t="s">
        <v>1688</v>
      </c>
      <c r="Y199">
        <f t="shared" si="18"/>
        <v>2005</v>
      </c>
      <c r="Z199" s="8">
        <f t="shared" si="19"/>
        <v>5</v>
      </c>
      <c r="AA199">
        <f t="shared" si="20"/>
        <v>27</v>
      </c>
      <c r="AB199" s="9">
        <f t="shared" si="21"/>
        <v>0</v>
      </c>
      <c r="AC199" s="9">
        <f t="shared" si="22"/>
        <v>0</v>
      </c>
      <c r="AD199" s="9">
        <f t="shared" si="23"/>
        <v>0</v>
      </c>
    </row>
    <row r="200" spans="1:30" ht="15.6">
      <c r="A200" s="2" t="s">
        <v>24</v>
      </c>
      <c r="B200" s="2" t="s">
        <v>25</v>
      </c>
      <c r="C200" s="2" t="s">
        <v>1689</v>
      </c>
      <c r="D200" s="2" t="s">
        <v>1690</v>
      </c>
      <c r="E200" s="2" t="s">
        <v>1691</v>
      </c>
      <c r="F200" s="2" t="s">
        <v>1656</v>
      </c>
      <c r="G200" s="2" t="s">
        <v>30</v>
      </c>
      <c r="H200" s="2" t="s">
        <v>30</v>
      </c>
      <c r="I200" s="2" t="s">
        <v>31</v>
      </c>
      <c r="J200" s="2" t="s">
        <v>32</v>
      </c>
      <c r="K200" s="2" t="s">
        <v>1692</v>
      </c>
      <c r="L200" s="2" t="s">
        <v>1693</v>
      </c>
      <c r="M200" s="2" t="s">
        <v>30</v>
      </c>
      <c r="N200" s="2" t="s">
        <v>30</v>
      </c>
      <c r="O200" s="2" t="s">
        <v>1694</v>
      </c>
      <c r="P200" s="3">
        <v>0</v>
      </c>
      <c r="Q200" s="2" t="s">
        <v>30</v>
      </c>
      <c r="R200" s="3">
        <v>0</v>
      </c>
      <c r="S200" s="2" t="s">
        <v>30</v>
      </c>
      <c r="T200" s="2" t="s">
        <v>1695</v>
      </c>
      <c r="U200" s="3">
        <v>1</v>
      </c>
      <c r="V200" s="2" t="s">
        <v>30</v>
      </c>
      <c r="W200" s="2" t="s">
        <v>30</v>
      </c>
      <c r="X200" s="2" t="s">
        <v>1696</v>
      </c>
      <c r="Y200">
        <f t="shared" si="18"/>
        <v>2005</v>
      </c>
      <c r="Z200" s="8">
        <f t="shared" si="19"/>
        <v>5</v>
      </c>
      <c r="AA200">
        <f t="shared" si="20"/>
        <v>23</v>
      </c>
      <c r="AB200" s="9">
        <f t="shared" si="21"/>
        <v>0</v>
      </c>
      <c r="AC200" s="9">
        <f t="shared" si="22"/>
        <v>0</v>
      </c>
      <c r="AD200" s="9">
        <f t="shared" si="23"/>
        <v>0</v>
      </c>
    </row>
    <row r="201" spans="1:30" ht="15.6">
      <c r="A201" s="2" t="s">
        <v>24</v>
      </c>
      <c r="B201" s="2" t="s">
        <v>25</v>
      </c>
      <c r="C201" s="2" t="s">
        <v>1697</v>
      </c>
      <c r="D201" s="2" t="s">
        <v>1698</v>
      </c>
      <c r="E201" s="2" t="s">
        <v>1699</v>
      </c>
      <c r="F201" s="2" t="s">
        <v>1656</v>
      </c>
      <c r="G201" s="2" t="s">
        <v>30</v>
      </c>
      <c r="H201" s="2" t="s">
        <v>30</v>
      </c>
      <c r="I201" s="2" t="s">
        <v>31</v>
      </c>
      <c r="J201" s="2" t="s">
        <v>32</v>
      </c>
      <c r="K201" s="2" t="s">
        <v>1073</v>
      </c>
      <c r="L201" s="2" t="s">
        <v>1074</v>
      </c>
      <c r="M201" s="2" t="s">
        <v>30</v>
      </c>
      <c r="N201" s="2" t="s">
        <v>30</v>
      </c>
      <c r="O201" s="2" t="s">
        <v>1700</v>
      </c>
      <c r="P201" s="3">
        <v>0</v>
      </c>
      <c r="Q201" s="2" t="s">
        <v>30</v>
      </c>
      <c r="R201" s="3">
        <v>0</v>
      </c>
      <c r="S201" s="2" t="s">
        <v>30</v>
      </c>
      <c r="T201" s="2" t="s">
        <v>1701</v>
      </c>
      <c r="U201" s="3">
        <v>1</v>
      </c>
      <c r="V201" s="2" t="s">
        <v>30</v>
      </c>
      <c r="W201" s="2" t="s">
        <v>30</v>
      </c>
      <c r="X201" s="2" t="s">
        <v>1702</v>
      </c>
      <c r="Y201">
        <f t="shared" si="18"/>
        <v>2005</v>
      </c>
      <c r="Z201" s="8">
        <f t="shared" si="19"/>
        <v>5</v>
      </c>
      <c r="AA201">
        <f t="shared" si="20"/>
        <v>23</v>
      </c>
      <c r="AB201" s="9">
        <f t="shared" si="21"/>
        <v>0</v>
      </c>
      <c r="AC201" s="9">
        <f t="shared" si="22"/>
        <v>0</v>
      </c>
      <c r="AD201" s="9">
        <f t="shared" si="23"/>
        <v>0</v>
      </c>
    </row>
    <row r="202" spans="1:30" ht="15.6">
      <c r="A202" s="2" t="s">
        <v>24</v>
      </c>
      <c r="B202" s="2" t="s">
        <v>25</v>
      </c>
      <c r="C202" s="2" t="s">
        <v>1703</v>
      </c>
      <c r="D202" s="2" t="s">
        <v>1704</v>
      </c>
      <c r="E202" s="2" t="s">
        <v>1705</v>
      </c>
      <c r="F202" s="2" t="s">
        <v>1656</v>
      </c>
      <c r="G202" s="2" t="s">
        <v>30</v>
      </c>
      <c r="H202" s="2" t="s">
        <v>30</v>
      </c>
      <c r="I202" s="2" t="s">
        <v>31</v>
      </c>
      <c r="J202" s="2" t="s">
        <v>32</v>
      </c>
      <c r="K202" s="2" t="s">
        <v>1640</v>
      </c>
      <c r="L202" s="2" t="s">
        <v>1641</v>
      </c>
      <c r="M202" s="2" t="s">
        <v>30</v>
      </c>
      <c r="N202" s="2" t="s">
        <v>30</v>
      </c>
      <c r="O202" s="2" t="s">
        <v>1706</v>
      </c>
      <c r="P202" s="3">
        <v>3</v>
      </c>
      <c r="Q202" s="2" t="s">
        <v>1707</v>
      </c>
      <c r="R202" s="3">
        <v>0</v>
      </c>
      <c r="S202" s="2" t="s">
        <v>30</v>
      </c>
      <c r="T202" s="2" t="s">
        <v>1708</v>
      </c>
      <c r="U202" s="3">
        <v>1</v>
      </c>
      <c r="V202" s="2" t="s">
        <v>30</v>
      </c>
      <c r="W202" s="2" t="s">
        <v>30</v>
      </c>
      <c r="X202" s="2" t="s">
        <v>1709</v>
      </c>
      <c r="Y202">
        <f t="shared" si="18"/>
        <v>2005</v>
      </c>
      <c r="Z202" s="8">
        <f t="shared" si="19"/>
        <v>5</v>
      </c>
      <c r="AA202">
        <f t="shared" si="20"/>
        <v>23</v>
      </c>
      <c r="AB202" s="9">
        <f t="shared" si="21"/>
        <v>0</v>
      </c>
      <c r="AC202" s="9">
        <f t="shared" si="22"/>
        <v>0</v>
      </c>
      <c r="AD202" s="9">
        <f t="shared" si="23"/>
        <v>0</v>
      </c>
    </row>
    <row r="203" spans="1:30" ht="15.6">
      <c r="A203" s="2" t="s">
        <v>24</v>
      </c>
      <c r="B203" s="2" t="s">
        <v>25</v>
      </c>
      <c r="C203" s="2" t="s">
        <v>1710</v>
      </c>
      <c r="D203" s="2" t="s">
        <v>1711</v>
      </c>
      <c r="E203" s="2" t="s">
        <v>1712</v>
      </c>
      <c r="F203" s="2" t="s">
        <v>1656</v>
      </c>
      <c r="G203" s="2" t="s">
        <v>30</v>
      </c>
      <c r="H203" s="2" t="s">
        <v>30</v>
      </c>
      <c r="I203" s="2" t="s">
        <v>31</v>
      </c>
      <c r="J203" s="2" t="s">
        <v>32</v>
      </c>
      <c r="K203" s="2" t="s">
        <v>1200</v>
      </c>
      <c r="L203" s="2" t="s">
        <v>1201</v>
      </c>
      <c r="M203" s="2" t="s">
        <v>30</v>
      </c>
      <c r="N203" s="2" t="s">
        <v>30</v>
      </c>
      <c r="O203" s="2" t="s">
        <v>1713</v>
      </c>
      <c r="P203" s="3">
        <v>0</v>
      </c>
      <c r="Q203" s="2" t="s">
        <v>30</v>
      </c>
      <c r="R203" s="3">
        <v>0</v>
      </c>
      <c r="S203" s="2" t="s">
        <v>30</v>
      </c>
      <c r="T203" s="2" t="s">
        <v>1714</v>
      </c>
      <c r="U203" s="3">
        <v>1</v>
      </c>
      <c r="V203" s="2" t="s">
        <v>30</v>
      </c>
      <c r="W203" s="2" t="s">
        <v>30</v>
      </c>
      <c r="X203" s="2" t="s">
        <v>1715</v>
      </c>
      <c r="Y203">
        <f t="shared" si="18"/>
        <v>2005</v>
      </c>
      <c r="Z203" s="8">
        <f t="shared" si="19"/>
        <v>5</v>
      </c>
      <c r="AA203">
        <f t="shared" si="20"/>
        <v>23</v>
      </c>
      <c r="AB203" s="9">
        <f t="shared" si="21"/>
        <v>0</v>
      </c>
      <c r="AC203" s="9">
        <f t="shared" si="22"/>
        <v>0</v>
      </c>
      <c r="AD203" s="9">
        <f t="shared" si="23"/>
        <v>0</v>
      </c>
    </row>
    <row r="204" spans="1:30" ht="15.6">
      <c r="A204" s="2" t="s">
        <v>24</v>
      </c>
      <c r="B204" s="2" t="s">
        <v>25</v>
      </c>
      <c r="C204" s="2" t="s">
        <v>1716</v>
      </c>
      <c r="D204" s="2" t="s">
        <v>1717</v>
      </c>
      <c r="E204" s="2" t="s">
        <v>1718</v>
      </c>
      <c r="F204" s="2" t="s">
        <v>1656</v>
      </c>
      <c r="G204" s="2" t="s">
        <v>30</v>
      </c>
      <c r="H204" s="2" t="s">
        <v>30</v>
      </c>
      <c r="I204" s="2" t="s">
        <v>31</v>
      </c>
      <c r="J204" s="2" t="s">
        <v>32</v>
      </c>
      <c r="K204" s="2" t="s">
        <v>1719</v>
      </c>
      <c r="L204" s="2" t="s">
        <v>1720</v>
      </c>
      <c r="M204" s="2" t="s">
        <v>30</v>
      </c>
      <c r="N204" s="2" t="s">
        <v>30</v>
      </c>
      <c r="O204" s="2" t="s">
        <v>1721</v>
      </c>
      <c r="P204" s="3">
        <v>0</v>
      </c>
      <c r="Q204" s="2" t="s">
        <v>30</v>
      </c>
      <c r="R204" s="3">
        <v>0</v>
      </c>
      <c r="S204" s="2" t="s">
        <v>30</v>
      </c>
      <c r="T204" s="2" t="s">
        <v>1722</v>
      </c>
      <c r="U204" s="3">
        <v>1</v>
      </c>
      <c r="V204" s="2" t="s">
        <v>30</v>
      </c>
      <c r="W204" s="2" t="s">
        <v>30</v>
      </c>
      <c r="X204" s="2" t="s">
        <v>1723</v>
      </c>
      <c r="Y204">
        <f t="shared" si="18"/>
        <v>2005</v>
      </c>
      <c r="Z204" s="8">
        <f t="shared" si="19"/>
        <v>5</v>
      </c>
      <c r="AA204">
        <f t="shared" si="20"/>
        <v>23</v>
      </c>
      <c r="AB204" s="9">
        <f t="shared" si="21"/>
        <v>0</v>
      </c>
      <c r="AC204" s="9">
        <f t="shared" si="22"/>
        <v>0</v>
      </c>
      <c r="AD204" s="9">
        <f t="shared" si="23"/>
        <v>0</v>
      </c>
    </row>
    <row r="205" spans="1:30" ht="15.6">
      <c r="A205" s="2" t="s">
        <v>24</v>
      </c>
      <c r="B205" s="2" t="s">
        <v>25</v>
      </c>
      <c r="C205" s="2" t="s">
        <v>1703</v>
      </c>
      <c r="D205" s="2" t="s">
        <v>1724</v>
      </c>
      <c r="E205" s="2" t="s">
        <v>1725</v>
      </c>
      <c r="F205" s="2" t="s">
        <v>1656</v>
      </c>
      <c r="G205" s="2" t="s">
        <v>30</v>
      </c>
      <c r="H205" s="2" t="s">
        <v>30</v>
      </c>
      <c r="I205" s="2" t="s">
        <v>31</v>
      </c>
      <c r="J205" s="2" t="s">
        <v>32</v>
      </c>
      <c r="K205" s="2" t="s">
        <v>1640</v>
      </c>
      <c r="L205" s="2" t="s">
        <v>1641</v>
      </c>
      <c r="M205" s="2" t="s">
        <v>30</v>
      </c>
      <c r="N205" s="2" t="s">
        <v>30</v>
      </c>
      <c r="O205" s="2" t="s">
        <v>1119</v>
      </c>
      <c r="P205" s="3">
        <v>3</v>
      </c>
      <c r="Q205" s="2" t="s">
        <v>1726</v>
      </c>
      <c r="R205" s="3">
        <v>0</v>
      </c>
      <c r="S205" s="2" t="s">
        <v>30</v>
      </c>
      <c r="T205" s="2" t="s">
        <v>1727</v>
      </c>
      <c r="U205" s="3">
        <v>1</v>
      </c>
      <c r="V205" s="2" t="s">
        <v>30</v>
      </c>
      <c r="W205" s="2" t="s">
        <v>30</v>
      </c>
      <c r="X205" s="2" t="s">
        <v>1728</v>
      </c>
      <c r="Y205">
        <f t="shared" si="18"/>
        <v>2005</v>
      </c>
      <c r="Z205" s="8">
        <f t="shared" si="19"/>
        <v>5</v>
      </c>
      <c r="AA205">
        <f t="shared" si="20"/>
        <v>23</v>
      </c>
      <c r="AB205" s="9">
        <f t="shared" si="21"/>
        <v>0</v>
      </c>
      <c r="AC205" s="9">
        <f t="shared" si="22"/>
        <v>0</v>
      </c>
      <c r="AD205" s="9">
        <f t="shared" si="23"/>
        <v>0</v>
      </c>
    </row>
    <row r="206" spans="1:30" ht="15.6">
      <c r="A206" s="2" t="s">
        <v>24</v>
      </c>
      <c r="B206" s="2" t="s">
        <v>25</v>
      </c>
      <c r="C206" s="2" t="s">
        <v>591</v>
      </c>
      <c r="D206" s="2" t="s">
        <v>1729</v>
      </c>
      <c r="E206" s="2" t="s">
        <v>1730</v>
      </c>
      <c r="F206" s="2" t="s">
        <v>1656</v>
      </c>
      <c r="G206" s="2" t="s">
        <v>30</v>
      </c>
      <c r="H206" s="2" t="s">
        <v>30</v>
      </c>
      <c r="I206" s="2" t="s">
        <v>31</v>
      </c>
      <c r="J206" s="2" t="s">
        <v>32</v>
      </c>
      <c r="K206" s="2" t="s">
        <v>563</v>
      </c>
      <c r="L206" s="2" t="s">
        <v>564</v>
      </c>
      <c r="M206" s="2" t="s">
        <v>30</v>
      </c>
      <c r="N206" s="2" t="s">
        <v>30</v>
      </c>
      <c r="O206" s="2" t="s">
        <v>1731</v>
      </c>
      <c r="P206" s="3">
        <v>2</v>
      </c>
      <c r="Q206" s="2" t="s">
        <v>1732</v>
      </c>
      <c r="R206" s="3">
        <v>2</v>
      </c>
      <c r="S206" s="2" t="s">
        <v>1733</v>
      </c>
      <c r="T206" s="2" t="s">
        <v>1734</v>
      </c>
      <c r="U206" s="3">
        <v>1</v>
      </c>
      <c r="V206" s="2" t="s">
        <v>30</v>
      </c>
      <c r="W206" s="2" t="s">
        <v>30</v>
      </c>
      <c r="X206" s="2" t="s">
        <v>1735</v>
      </c>
      <c r="Y206">
        <f t="shared" si="18"/>
        <v>2005</v>
      </c>
      <c r="Z206" s="8">
        <f t="shared" si="19"/>
        <v>5</v>
      </c>
      <c r="AA206">
        <f t="shared" si="20"/>
        <v>23</v>
      </c>
      <c r="AB206" s="9">
        <f t="shared" si="21"/>
        <v>0</v>
      </c>
      <c r="AC206" s="9">
        <f t="shared" si="22"/>
        <v>0</v>
      </c>
      <c r="AD206" s="9">
        <f t="shared" si="23"/>
        <v>0</v>
      </c>
    </row>
    <row r="207" spans="1:30" ht="15.6">
      <c r="A207" s="2" t="s">
        <v>24</v>
      </c>
      <c r="B207" s="2" t="s">
        <v>25</v>
      </c>
      <c r="C207" s="2" t="s">
        <v>1736</v>
      </c>
      <c r="D207" s="2" t="s">
        <v>1737</v>
      </c>
      <c r="E207" s="2" t="s">
        <v>1738</v>
      </c>
      <c r="F207" s="2" t="s">
        <v>1623</v>
      </c>
      <c r="G207" s="2" t="s">
        <v>30</v>
      </c>
      <c r="H207" s="2" t="s">
        <v>30</v>
      </c>
      <c r="I207" s="2" t="s">
        <v>31</v>
      </c>
      <c r="J207" s="2" t="s">
        <v>32</v>
      </c>
      <c r="K207" s="2" t="s">
        <v>1739</v>
      </c>
      <c r="L207" s="2" t="s">
        <v>1740</v>
      </c>
      <c r="M207" s="2" t="s">
        <v>30</v>
      </c>
      <c r="N207" s="2" t="s">
        <v>30</v>
      </c>
      <c r="O207" s="2" t="s">
        <v>1731</v>
      </c>
      <c r="P207" s="3">
        <v>3</v>
      </c>
      <c r="Q207" s="2" t="s">
        <v>1741</v>
      </c>
      <c r="R207" s="3">
        <v>1</v>
      </c>
      <c r="S207" s="2" t="s">
        <v>1742</v>
      </c>
      <c r="T207" s="2" t="s">
        <v>1743</v>
      </c>
      <c r="U207" s="3">
        <v>1</v>
      </c>
      <c r="V207" s="2" t="s">
        <v>30</v>
      </c>
      <c r="W207" s="2" t="s">
        <v>30</v>
      </c>
      <c r="X207" s="2" t="s">
        <v>1744</v>
      </c>
      <c r="Y207">
        <f t="shared" si="18"/>
        <v>2005</v>
      </c>
      <c r="Z207" s="8">
        <f t="shared" si="19"/>
        <v>5</v>
      </c>
      <c r="AA207">
        <f t="shared" si="20"/>
        <v>27</v>
      </c>
      <c r="AB207" s="9">
        <f t="shared" si="21"/>
        <v>0</v>
      </c>
      <c r="AC207" s="9">
        <f t="shared" si="22"/>
        <v>0</v>
      </c>
      <c r="AD207" s="9">
        <f t="shared" si="23"/>
        <v>0</v>
      </c>
    </row>
    <row r="208" spans="1:30" ht="15.6">
      <c r="A208" s="2" t="s">
        <v>24</v>
      </c>
      <c r="B208" s="2" t="s">
        <v>25</v>
      </c>
      <c r="C208" s="2" t="s">
        <v>1745</v>
      </c>
      <c r="D208" s="2" t="s">
        <v>1746</v>
      </c>
      <c r="E208" s="2" t="s">
        <v>1747</v>
      </c>
      <c r="F208" s="2" t="s">
        <v>1623</v>
      </c>
      <c r="G208" s="2" t="s">
        <v>30</v>
      </c>
      <c r="H208" s="2" t="s">
        <v>30</v>
      </c>
      <c r="I208" s="2" t="s">
        <v>31</v>
      </c>
      <c r="J208" s="2" t="s">
        <v>32</v>
      </c>
      <c r="K208" s="2" t="s">
        <v>1748</v>
      </c>
      <c r="L208" s="2" t="s">
        <v>1749</v>
      </c>
      <c r="M208" s="2" t="s">
        <v>30</v>
      </c>
      <c r="N208" s="2" t="s">
        <v>30</v>
      </c>
      <c r="O208" s="2" t="s">
        <v>594</v>
      </c>
      <c r="P208" s="3">
        <v>2</v>
      </c>
      <c r="Q208" s="2" t="s">
        <v>1750</v>
      </c>
      <c r="R208" s="3">
        <v>1</v>
      </c>
      <c r="S208" s="2" t="s">
        <v>1751</v>
      </c>
      <c r="T208" s="2" t="s">
        <v>1752</v>
      </c>
      <c r="U208" s="3">
        <v>1</v>
      </c>
      <c r="V208" s="2" t="s">
        <v>30</v>
      </c>
      <c r="W208" s="2" t="s">
        <v>30</v>
      </c>
      <c r="X208" s="2" t="s">
        <v>1753</v>
      </c>
      <c r="Y208">
        <f t="shared" si="18"/>
        <v>2005</v>
      </c>
      <c r="Z208" s="8">
        <f t="shared" si="19"/>
        <v>5</v>
      </c>
      <c r="AA208">
        <f t="shared" si="20"/>
        <v>27</v>
      </c>
      <c r="AB208" s="9">
        <f t="shared" si="21"/>
        <v>0</v>
      </c>
      <c r="AC208" s="9">
        <f t="shared" si="22"/>
        <v>0</v>
      </c>
      <c r="AD208" s="9">
        <f t="shared" si="23"/>
        <v>0</v>
      </c>
    </row>
    <row r="209" spans="1:30" ht="15.6">
      <c r="A209" s="2" t="s">
        <v>24</v>
      </c>
      <c r="B209" s="2" t="s">
        <v>25</v>
      </c>
      <c r="C209" s="2" t="s">
        <v>1754</v>
      </c>
      <c r="D209" s="2" t="s">
        <v>1755</v>
      </c>
      <c r="E209" s="2" t="s">
        <v>1756</v>
      </c>
      <c r="F209" s="2" t="s">
        <v>1623</v>
      </c>
      <c r="G209" s="2" t="s">
        <v>30</v>
      </c>
      <c r="H209" s="2" t="s">
        <v>30</v>
      </c>
      <c r="I209" s="2" t="s">
        <v>31</v>
      </c>
      <c r="J209" s="2" t="s">
        <v>32</v>
      </c>
      <c r="K209" s="2" t="s">
        <v>1757</v>
      </c>
      <c r="L209" s="2" t="s">
        <v>1758</v>
      </c>
      <c r="M209" s="2" t="s">
        <v>30</v>
      </c>
      <c r="N209" s="2" t="s">
        <v>30</v>
      </c>
      <c r="O209" s="2" t="s">
        <v>1759</v>
      </c>
      <c r="P209" s="3">
        <v>0</v>
      </c>
      <c r="Q209" s="2" t="s">
        <v>30</v>
      </c>
      <c r="R209" s="3">
        <v>0</v>
      </c>
      <c r="S209" s="2" t="s">
        <v>30</v>
      </c>
      <c r="T209" s="2" t="s">
        <v>1760</v>
      </c>
      <c r="U209" s="3">
        <v>1</v>
      </c>
      <c r="V209" s="2" t="s">
        <v>30</v>
      </c>
      <c r="W209" s="2" t="s">
        <v>30</v>
      </c>
      <c r="X209" s="2" t="s">
        <v>1761</v>
      </c>
      <c r="Y209">
        <f t="shared" si="18"/>
        <v>2005</v>
      </c>
      <c r="Z209" s="8">
        <f t="shared" si="19"/>
        <v>5</v>
      </c>
      <c r="AA209">
        <f t="shared" si="20"/>
        <v>27</v>
      </c>
      <c r="AB209" s="9">
        <f t="shared" si="21"/>
        <v>0</v>
      </c>
      <c r="AC209" s="9">
        <f t="shared" si="22"/>
        <v>0</v>
      </c>
      <c r="AD209" s="9">
        <f t="shared" si="23"/>
        <v>0</v>
      </c>
    </row>
    <row r="210" spans="1:30" ht="15.6">
      <c r="A210" s="2" t="s">
        <v>24</v>
      </c>
      <c r="B210" s="2" t="s">
        <v>25</v>
      </c>
      <c r="C210" s="2" t="s">
        <v>1762</v>
      </c>
      <c r="D210" s="2" t="s">
        <v>1763</v>
      </c>
      <c r="E210" s="2" t="s">
        <v>1764</v>
      </c>
      <c r="F210" s="2" t="s">
        <v>1623</v>
      </c>
      <c r="G210" s="2" t="s">
        <v>30</v>
      </c>
      <c r="H210" s="2" t="s">
        <v>30</v>
      </c>
      <c r="I210" s="2" t="s">
        <v>31</v>
      </c>
      <c r="J210" s="2" t="s">
        <v>32</v>
      </c>
      <c r="K210" s="2" t="s">
        <v>1765</v>
      </c>
      <c r="L210" s="2" t="s">
        <v>1766</v>
      </c>
      <c r="M210" s="2" t="s">
        <v>30</v>
      </c>
      <c r="N210" s="2" t="s">
        <v>30</v>
      </c>
      <c r="O210" s="2" t="s">
        <v>1767</v>
      </c>
      <c r="P210" s="3">
        <v>0</v>
      </c>
      <c r="Q210" s="2" t="s">
        <v>30</v>
      </c>
      <c r="R210" s="3">
        <v>0</v>
      </c>
      <c r="S210" s="2" t="s">
        <v>30</v>
      </c>
      <c r="T210" s="2" t="s">
        <v>1768</v>
      </c>
      <c r="U210" s="3">
        <v>1</v>
      </c>
      <c r="V210" s="2" t="s">
        <v>30</v>
      </c>
      <c r="W210" s="2" t="s">
        <v>30</v>
      </c>
      <c r="X210" s="2" t="s">
        <v>1769</v>
      </c>
      <c r="Y210">
        <f t="shared" si="18"/>
        <v>2005</v>
      </c>
      <c r="Z210" s="8">
        <f t="shared" si="19"/>
        <v>5</v>
      </c>
      <c r="AA210">
        <f t="shared" si="20"/>
        <v>27</v>
      </c>
      <c r="AB210" s="9">
        <f t="shared" si="21"/>
        <v>0</v>
      </c>
      <c r="AC210" s="9">
        <f t="shared" si="22"/>
        <v>0</v>
      </c>
      <c r="AD210" s="9">
        <f t="shared" si="23"/>
        <v>0</v>
      </c>
    </row>
    <row r="211" spans="1:30" ht="15.6">
      <c r="A211" s="2" t="s">
        <v>24</v>
      </c>
      <c r="B211" s="2" t="s">
        <v>25</v>
      </c>
      <c r="C211" s="2" t="s">
        <v>1770</v>
      </c>
      <c r="D211" s="2" t="s">
        <v>1771</v>
      </c>
      <c r="E211" s="2" t="s">
        <v>1772</v>
      </c>
      <c r="F211" s="2" t="s">
        <v>1656</v>
      </c>
      <c r="G211" s="2" t="s">
        <v>30</v>
      </c>
      <c r="H211" s="2" t="s">
        <v>30</v>
      </c>
      <c r="I211" s="2" t="s">
        <v>31</v>
      </c>
      <c r="J211" s="2" t="s">
        <v>32</v>
      </c>
      <c r="K211" s="2" t="s">
        <v>1773</v>
      </c>
      <c r="L211" s="2" t="s">
        <v>1774</v>
      </c>
      <c r="M211" s="2" t="s">
        <v>30</v>
      </c>
      <c r="N211" s="2" t="s">
        <v>30</v>
      </c>
      <c r="O211" s="2" t="s">
        <v>1775</v>
      </c>
      <c r="P211" s="3">
        <v>5</v>
      </c>
      <c r="Q211" s="2" t="s">
        <v>1776</v>
      </c>
      <c r="R211" s="3">
        <v>0</v>
      </c>
      <c r="S211" s="2" t="s">
        <v>30</v>
      </c>
      <c r="T211" s="2" t="s">
        <v>1777</v>
      </c>
      <c r="U211" s="3">
        <v>1</v>
      </c>
      <c r="V211" s="2" t="s">
        <v>30</v>
      </c>
      <c r="W211" s="2" t="s">
        <v>30</v>
      </c>
      <c r="X211" s="2" t="s">
        <v>1778</v>
      </c>
      <c r="Y211">
        <f t="shared" si="18"/>
        <v>2005</v>
      </c>
      <c r="Z211" s="8">
        <f t="shared" si="19"/>
        <v>5</v>
      </c>
      <c r="AA211">
        <f t="shared" si="20"/>
        <v>23</v>
      </c>
      <c r="AB211" s="9">
        <f t="shared" si="21"/>
        <v>0</v>
      </c>
      <c r="AC211" s="9">
        <f t="shared" si="22"/>
        <v>0</v>
      </c>
      <c r="AD211" s="9">
        <f t="shared" si="23"/>
        <v>0</v>
      </c>
    </row>
    <row r="212" spans="1:30" ht="15.6">
      <c r="A212" s="2" t="s">
        <v>24</v>
      </c>
      <c r="B212" s="2" t="s">
        <v>25</v>
      </c>
      <c r="C212" s="2" t="s">
        <v>1779</v>
      </c>
      <c r="D212" s="2" t="s">
        <v>1780</v>
      </c>
      <c r="E212" s="2" t="s">
        <v>1781</v>
      </c>
      <c r="F212" s="2" t="s">
        <v>1623</v>
      </c>
      <c r="G212" s="2" t="s">
        <v>30</v>
      </c>
      <c r="H212" s="2" t="s">
        <v>30</v>
      </c>
      <c r="I212" s="2" t="s">
        <v>31</v>
      </c>
      <c r="J212" s="2" t="s">
        <v>32</v>
      </c>
      <c r="K212" s="2" t="s">
        <v>1782</v>
      </c>
      <c r="L212" s="2" t="s">
        <v>1783</v>
      </c>
      <c r="M212" s="2" t="s">
        <v>30</v>
      </c>
      <c r="N212" s="2" t="s">
        <v>30</v>
      </c>
      <c r="O212" s="2" t="s">
        <v>1775</v>
      </c>
      <c r="P212" s="3">
        <v>0</v>
      </c>
      <c r="Q212" s="2" t="s">
        <v>30</v>
      </c>
      <c r="R212" s="3">
        <v>4</v>
      </c>
      <c r="S212" s="2" t="s">
        <v>1784</v>
      </c>
      <c r="T212" s="2" t="s">
        <v>1785</v>
      </c>
      <c r="U212" s="3">
        <v>1</v>
      </c>
      <c r="V212" s="2" t="s">
        <v>30</v>
      </c>
      <c r="W212" s="2" t="s">
        <v>30</v>
      </c>
      <c r="X212" s="2" t="s">
        <v>1786</v>
      </c>
      <c r="Y212">
        <f t="shared" si="18"/>
        <v>2005</v>
      </c>
      <c r="Z212" s="8">
        <f t="shared" si="19"/>
        <v>5</v>
      </c>
      <c r="AA212">
        <f t="shared" si="20"/>
        <v>27</v>
      </c>
      <c r="AB212" s="9">
        <f t="shared" si="21"/>
        <v>0</v>
      </c>
      <c r="AC212" s="9">
        <f t="shared" si="22"/>
        <v>0</v>
      </c>
      <c r="AD212" s="9">
        <f t="shared" si="23"/>
        <v>0</v>
      </c>
    </row>
    <row r="213" spans="1:30" ht="15.6">
      <c r="A213" s="2" t="s">
        <v>24</v>
      </c>
      <c r="B213" s="2" t="s">
        <v>25</v>
      </c>
      <c r="C213" s="2" t="s">
        <v>1787</v>
      </c>
      <c r="D213" s="2" t="s">
        <v>1788</v>
      </c>
      <c r="E213" s="2" t="s">
        <v>1789</v>
      </c>
      <c r="F213" s="2" t="s">
        <v>1623</v>
      </c>
      <c r="G213" s="2" t="s">
        <v>30</v>
      </c>
      <c r="H213" s="2" t="s">
        <v>30</v>
      </c>
      <c r="I213" s="2" t="s">
        <v>31</v>
      </c>
      <c r="J213" s="2" t="s">
        <v>32</v>
      </c>
      <c r="K213" s="2" t="s">
        <v>1790</v>
      </c>
      <c r="L213" s="2" t="s">
        <v>1791</v>
      </c>
      <c r="M213" s="2" t="s">
        <v>30</v>
      </c>
      <c r="N213" s="2" t="s">
        <v>30</v>
      </c>
      <c r="O213" s="2" t="s">
        <v>1792</v>
      </c>
      <c r="P213" s="3">
        <v>0</v>
      </c>
      <c r="Q213" s="2" t="s">
        <v>30</v>
      </c>
      <c r="R213" s="3">
        <v>1</v>
      </c>
      <c r="S213" s="2" t="s">
        <v>1793</v>
      </c>
      <c r="T213" s="2" t="s">
        <v>1794</v>
      </c>
      <c r="U213" s="3">
        <v>1</v>
      </c>
      <c r="V213" s="2" t="s">
        <v>30</v>
      </c>
      <c r="W213" s="2" t="s">
        <v>30</v>
      </c>
      <c r="X213" s="2" t="s">
        <v>1795</v>
      </c>
      <c r="Y213">
        <f t="shared" si="18"/>
        <v>2005</v>
      </c>
      <c r="Z213" s="8">
        <f t="shared" si="19"/>
        <v>5</v>
      </c>
      <c r="AA213">
        <f t="shared" si="20"/>
        <v>27</v>
      </c>
      <c r="AB213" s="9">
        <f t="shared" si="21"/>
        <v>0</v>
      </c>
      <c r="AC213" s="9">
        <f t="shared" si="22"/>
        <v>0</v>
      </c>
      <c r="AD213" s="9">
        <f t="shared" si="23"/>
        <v>0</v>
      </c>
    </row>
    <row r="214" spans="1:30" ht="15.6">
      <c r="A214" s="2" t="s">
        <v>24</v>
      </c>
      <c r="B214" s="2" t="s">
        <v>25</v>
      </c>
      <c r="C214" s="2" t="s">
        <v>1796</v>
      </c>
      <c r="D214" s="2" t="s">
        <v>1797</v>
      </c>
      <c r="E214" s="2" t="s">
        <v>1798</v>
      </c>
      <c r="F214" s="2" t="s">
        <v>1656</v>
      </c>
      <c r="G214" s="2" t="s">
        <v>30</v>
      </c>
      <c r="H214" s="2" t="s">
        <v>30</v>
      </c>
      <c r="I214" s="2" t="s">
        <v>31</v>
      </c>
      <c r="J214" s="2" t="s">
        <v>32</v>
      </c>
      <c r="K214" s="2" t="s">
        <v>1799</v>
      </c>
      <c r="L214" s="2" t="s">
        <v>1800</v>
      </c>
      <c r="M214" s="2" t="s">
        <v>30</v>
      </c>
      <c r="N214" s="2" t="s">
        <v>30</v>
      </c>
      <c r="O214" s="2" t="s">
        <v>1801</v>
      </c>
      <c r="P214" s="3">
        <v>0</v>
      </c>
      <c r="Q214" s="2" t="s">
        <v>30</v>
      </c>
      <c r="R214" s="3">
        <v>1</v>
      </c>
      <c r="S214" s="2" t="s">
        <v>1802</v>
      </c>
      <c r="T214" s="2" t="s">
        <v>1803</v>
      </c>
      <c r="U214" s="3">
        <v>1</v>
      </c>
      <c r="V214" s="2" t="s">
        <v>30</v>
      </c>
      <c r="W214" s="2" t="s">
        <v>30</v>
      </c>
      <c r="X214" s="2" t="s">
        <v>1804</v>
      </c>
      <c r="Y214">
        <f t="shared" si="18"/>
        <v>2005</v>
      </c>
      <c r="Z214" s="8">
        <f t="shared" si="19"/>
        <v>5</v>
      </c>
      <c r="AA214">
        <f t="shared" si="20"/>
        <v>23</v>
      </c>
      <c r="AB214" s="9">
        <f t="shared" si="21"/>
        <v>0</v>
      </c>
      <c r="AC214" s="9">
        <f t="shared" si="22"/>
        <v>0</v>
      </c>
      <c r="AD214" s="9">
        <f t="shared" si="23"/>
        <v>0</v>
      </c>
    </row>
    <row r="215" spans="1:30" ht="15.6">
      <c r="A215" s="2" t="s">
        <v>24</v>
      </c>
      <c r="B215" s="2" t="s">
        <v>25</v>
      </c>
      <c r="C215" s="2" t="s">
        <v>1805</v>
      </c>
      <c r="D215" s="2" t="s">
        <v>1806</v>
      </c>
      <c r="E215" s="2" t="s">
        <v>1807</v>
      </c>
      <c r="F215" s="2" t="s">
        <v>1656</v>
      </c>
      <c r="G215" s="2" t="s">
        <v>30</v>
      </c>
      <c r="H215" s="2" t="s">
        <v>30</v>
      </c>
      <c r="I215" s="2" t="s">
        <v>31</v>
      </c>
      <c r="J215" s="2" t="s">
        <v>32</v>
      </c>
      <c r="K215" s="2" t="s">
        <v>1808</v>
      </c>
      <c r="L215" s="2" t="s">
        <v>1809</v>
      </c>
      <c r="M215" s="2" t="s">
        <v>30</v>
      </c>
      <c r="N215" s="2" t="s">
        <v>30</v>
      </c>
      <c r="O215" s="2" t="s">
        <v>1801</v>
      </c>
      <c r="P215" s="3">
        <v>0</v>
      </c>
      <c r="Q215" s="2" t="s">
        <v>30</v>
      </c>
      <c r="R215" s="3">
        <v>0</v>
      </c>
      <c r="S215" s="2" t="s">
        <v>30</v>
      </c>
      <c r="T215" s="2" t="s">
        <v>1810</v>
      </c>
      <c r="U215" s="3">
        <v>1</v>
      </c>
      <c r="V215" s="2" t="s">
        <v>30</v>
      </c>
      <c r="W215" s="2" t="s">
        <v>30</v>
      </c>
      <c r="X215" s="2" t="s">
        <v>1811</v>
      </c>
      <c r="Y215">
        <f t="shared" si="18"/>
        <v>2005</v>
      </c>
      <c r="Z215" s="8">
        <f t="shared" si="19"/>
        <v>5</v>
      </c>
      <c r="AA215">
        <f t="shared" si="20"/>
        <v>23</v>
      </c>
      <c r="AB215" s="9">
        <f t="shared" si="21"/>
        <v>0</v>
      </c>
      <c r="AC215" s="9">
        <f t="shared" si="22"/>
        <v>0</v>
      </c>
      <c r="AD215" s="9">
        <f t="shared" si="23"/>
        <v>0</v>
      </c>
    </row>
    <row r="216" spans="1:30" ht="15.6">
      <c r="A216" s="2" t="s">
        <v>24</v>
      </c>
      <c r="B216" s="2" t="s">
        <v>25</v>
      </c>
      <c r="C216" s="2" t="s">
        <v>1812</v>
      </c>
      <c r="D216" s="2" t="s">
        <v>1813</v>
      </c>
      <c r="E216" s="2" t="s">
        <v>1814</v>
      </c>
      <c r="F216" s="2" t="s">
        <v>1656</v>
      </c>
      <c r="G216" s="2" t="s">
        <v>30</v>
      </c>
      <c r="H216" s="2" t="s">
        <v>30</v>
      </c>
      <c r="I216" s="2" t="s">
        <v>31</v>
      </c>
      <c r="J216" s="2" t="s">
        <v>32</v>
      </c>
      <c r="K216" s="2" t="s">
        <v>1640</v>
      </c>
      <c r="L216" s="2" t="s">
        <v>1641</v>
      </c>
      <c r="M216" s="2" t="s">
        <v>30</v>
      </c>
      <c r="N216" s="2" t="s">
        <v>30</v>
      </c>
      <c r="O216" s="2" t="s">
        <v>1815</v>
      </c>
      <c r="P216" s="3">
        <v>3</v>
      </c>
      <c r="Q216" s="2" t="s">
        <v>1816</v>
      </c>
      <c r="R216" s="3">
        <v>0</v>
      </c>
      <c r="S216" s="2" t="s">
        <v>30</v>
      </c>
      <c r="T216" s="2" t="s">
        <v>1817</v>
      </c>
      <c r="U216" s="3">
        <v>1</v>
      </c>
      <c r="V216" s="2" t="s">
        <v>30</v>
      </c>
      <c r="W216" s="2" t="s">
        <v>30</v>
      </c>
      <c r="X216" s="2" t="s">
        <v>1818</v>
      </c>
      <c r="Y216">
        <f t="shared" si="18"/>
        <v>2005</v>
      </c>
      <c r="Z216" s="8">
        <f t="shared" si="19"/>
        <v>5</v>
      </c>
      <c r="AA216">
        <f t="shared" si="20"/>
        <v>23</v>
      </c>
      <c r="AB216" s="9">
        <f t="shared" si="21"/>
        <v>0</v>
      </c>
      <c r="AC216" s="9">
        <f t="shared" si="22"/>
        <v>0</v>
      </c>
      <c r="AD216" s="9">
        <f t="shared" si="23"/>
        <v>0</v>
      </c>
    </row>
    <row r="217" spans="1:30" ht="15.6">
      <c r="A217" s="2" t="s">
        <v>24</v>
      </c>
      <c r="B217" s="2" t="s">
        <v>25</v>
      </c>
      <c r="C217" s="2" t="s">
        <v>1819</v>
      </c>
      <c r="D217" s="2" t="s">
        <v>1820</v>
      </c>
      <c r="E217" s="2" t="s">
        <v>1821</v>
      </c>
      <c r="F217" s="2" t="s">
        <v>1656</v>
      </c>
      <c r="G217" s="2" t="s">
        <v>30</v>
      </c>
      <c r="H217" s="2" t="s">
        <v>30</v>
      </c>
      <c r="I217" s="2" t="s">
        <v>31</v>
      </c>
      <c r="J217" s="2" t="s">
        <v>32</v>
      </c>
      <c r="K217" s="2" t="s">
        <v>1822</v>
      </c>
      <c r="L217" s="2" t="s">
        <v>1823</v>
      </c>
      <c r="M217" s="2" t="s">
        <v>30</v>
      </c>
      <c r="N217" s="2" t="s">
        <v>30</v>
      </c>
      <c r="O217" s="2" t="s">
        <v>531</v>
      </c>
      <c r="P217" s="3">
        <v>1</v>
      </c>
      <c r="Q217" s="2" t="s">
        <v>1824</v>
      </c>
      <c r="R217" s="3">
        <v>0</v>
      </c>
      <c r="S217" s="2" t="s">
        <v>30</v>
      </c>
      <c r="T217" s="2" t="s">
        <v>1825</v>
      </c>
      <c r="U217" s="3">
        <v>1</v>
      </c>
      <c r="V217" s="2" t="s">
        <v>30</v>
      </c>
      <c r="W217" s="2" t="s">
        <v>30</v>
      </c>
      <c r="X217" s="2" t="s">
        <v>1826</v>
      </c>
      <c r="Y217">
        <f t="shared" si="18"/>
        <v>2005</v>
      </c>
      <c r="Z217" s="8">
        <f t="shared" si="19"/>
        <v>5</v>
      </c>
      <c r="AA217">
        <f t="shared" si="20"/>
        <v>23</v>
      </c>
      <c r="AB217" s="9">
        <f t="shared" si="21"/>
        <v>0</v>
      </c>
      <c r="AC217" s="9">
        <f t="shared" si="22"/>
        <v>0</v>
      </c>
      <c r="AD217" s="9">
        <f t="shared" si="23"/>
        <v>0</v>
      </c>
    </row>
    <row r="218" spans="1:30" ht="15.6">
      <c r="A218" s="2" t="s">
        <v>24</v>
      </c>
      <c r="B218" s="2" t="s">
        <v>25</v>
      </c>
      <c r="C218" s="2" t="s">
        <v>1827</v>
      </c>
      <c r="D218" s="2" t="s">
        <v>1828</v>
      </c>
      <c r="E218" s="2" t="s">
        <v>1829</v>
      </c>
      <c r="F218" s="2" t="s">
        <v>1656</v>
      </c>
      <c r="G218" s="2" t="s">
        <v>30</v>
      </c>
      <c r="H218" s="2" t="s">
        <v>30</v>
      </c>
      <c r="I218" s="2" t="s">
        <v>31</v>
      </c>
      <c r="J218" s="2" t="s">
        <v>32</v>
      </c>
      <c r="K218" s="2" t="s">
        <v>1830</v>
      </c>
      <c r="L218" s="2" t="s">
        <v>652</v>
      </c>
      <c r="M218" s="2" t="s">
        <v>30</v>
      </c>
      <c r="N218" s="2" t="s">
        <v>30</v>
      </c>
      <c r="O218" s="2" t="s">
        <v>1831</v>
      </c>
      <c r="P218" s="3">
        <v>1</v>
      </c>
      <c r="Q218" s="2" t="s">
        <v>1832</v>
      </c>
      <c r="R218" s="3">
        <v>1</v>
      </c>
      <c r="S218" s="2" t="s">
        <v>1833</v>
      </c>
      <c r="T218" s="2" t="s">
        <v>1834</v>
      </c>
      <c r="U218" s="3">
        <v>1</v>
      </c>
      <c r="V218" s="2" t="s">
        <v>30</v>
      </c>
      <c r="W218" s="2" t="s">
        <v>30</v>
      </c>
      <c r="X218" s="2" t="s">
        <v>1835</v>
      </c>
      <c r="Y218">
        <f t="shared" si="18"/>
        <v>2005</v>
      </c>
      <c r="Z218" s="8">
        <f t="shared" si="19"/>
        <v>5</v>
      </c>
      <c r="AA218">
        <f t="shared" si="20"/>
        <v>23</v>
      </c>
      <c r="AB218" s="9">
        <f t="shared" si="21"/>
        <v>0</v>
      </c>
      <c r="AC218" s="9">
        <f t="shared" si="22"/>
        <v>0</v>
      </c>
      <c r="AD218" s="9">
        <f t="shared" si="23"/>
        <v>0</v>
      </c>
    </row>
    <row r="219" spans="1:30" ht="15.6">
      <c r="A219" s="2" t="s">
        <v>24</v>
      </c>
      <c r="B219" s="2" t="s">
        <v>25</v>
      </c>
      <c r="C219" s="2" t="s">
        <v>1836</v>
      </c>
      <c r="D219" s="2" t="s">
        <v>1837</v>
      </c>
      <c r="E219" s="2" t="s">
        <v>1838</v>
      </c>
      <c r="F219" s="2" t="s">
        <v>1623</v>
      </c>
      <c r="G219" s="2" t="s">
        <v>30</v>
      </c>
      <c r="H219" s="2" t="s">
        <v>30</v>
      </c>
      <c r="I219" s="2" t="s">
        <v>31</v>
      </c>
      <c r="J219" s="2" t="s">
        <v>32</v>
      </c>
      <c r="K219" s="2" t="s">
        <v>694</v>
      </c>
      <c r="L219" s="2" t="s">
        <v>695</v>
      </c>
      <c r="M219" s="2" t="s">
        <v>30</v>
      </c>
      <c r="N219" s="2" t="s">
        <v>30</v>
      </c>
      <c r="O219" s="2" t="s">
        <v>1839</v>
      </c>
      <c r="P219" s="3">
        <v>5</v>
      </c>
      <c r="Q219" s="2" t="s">
        <v>1840</v>
      </c>
      <c r="R219" s="3">
        <v>1</v>
      </c>
      <c r="S219" s="2" t="s">
        <v>1841</v>
      </c>
      <c r="T219" s="2" t="s">
        <v>1842</v>
      </c>
      <c r="U219" s="3">
        <v>1</v>
      </c>
      <c r="V219" s="2" t="s">
        <v>30</v>
      </c>
      <c r="W219" s="2" t="s">
        <v>30</v>
      </c>
      <c r="X219" s="2" t="s">
        <v>1843</v>
      </c>
      <c r="Y219">
        <f t="shared" si="18"/>
        <v>2005</v>
      </c>
      <c r="Z219" s="8">
        <f t="shared" si="19"/>
        <v>5</v>
      </c>
      <c r="AA219">
        <f t="shared" si="20"/>
        <v>27</v>
      </c>
      <c r="AB219" s="9">
        <f t="shared" si="21"/>
        <v>0</v>
      </c>
      <c r="AC219" s="9">
        <f t="shared" si="22"/>
        <v>0</v>
      </c>
      <c r="AD219" s="9">
        <f t="shared" si="23"/>
        <v>0</v>
      </c>
    </row>
    <row r="220" spans="1:30" ht="15.6">
      <c r="A220" s="2" t="s">
        <v>24</v>
      </c>
      <c r="B220" s="2" t="s">
        <v>25</v>
      </c>
      <c r="C220" s="2" t="s">
        <v>1844</v>
      </c>
      <c r="D220" s="2" t="s">
        <v>1845</v>
      </c>
      <c r="E220" s="2" t="s">
        <v>1846</v>
      </c>
      <c r="F220" s="2" t="s">
        <v>1656</v>
      </c>
      <c r="G220" s="2" t="s">
        <v>30</v>
      </c>
      <c r="H220" s="2" t="s">
        <v>30</v>
      </c>
      <c r="I220" s="2" t="s">
        <v>31</v>
      </c>
      <c r="J220" s="2" t="s">
        <v>32</v>
      </c>
      <c r="K220" s="2" t="s">
        <v>1847</v>
      </c>
      <c r="L220" s="2" t="s">
        <v>703</v>
      </c>
      <c r="M220" s="2" t="s">
        <v>30</v>
      </c>
      <c r="N220" s="2" t="s">
        <v>30</v>
      </c>
      <c r="O220" s="2" t="s">
        <v>1848</v>
      </c>
      <c r="P220" s="3">
        <v>0</v>
      </c>
      <c r="Q220" s="2" t="s">
        <v>30</v>
      </c>
      <c r="R220" s="3">
        <v>2</v>
      </c>
      <c r="S220" s="2" t="s">
        <v>1849</v>
      </c>
      <c r="T220" s="2" t="s">
        <v>1850</v>
      </c>
      <c r="U220" s="3">
        <v>1</v>
      </c>
      <c r="V220" s="2" t="s">
        <v>30</v>
      </c>
      <c r="W220" s="2" t="s">
        <v>30</v>
      </c>
      <c r="X220" s="2" t="s">
        <v>1851</v>
      </c>
      <c r="Y220">
        <f t="shared" si="18"/>
        <v>2005</v>
      </c>
      <c r="Z220" s="8">
        <f t="shared" si="19"/>
        <v>5</v>
      </c>
      <c r="AA220">
        <f t="shared" si="20"/>
        <v>23</v>
      </c>
      <c r="AB220" s="9">
        <f t="shared" si="21"/>
        <v>0</v>
      </c>
      <c r="AC220" s="9">
        <f t="shared" si="22"/>
        <v>0</v>
      </c>
      <c r="AD220" s="9">
        <f t="shared" si="23"/>
        <v>0</v>
      </c>
    </row>
    <row r="221" spans="1:30" ht="15.6">
      <c r="A221" s="2" t="s">
        <v>24</v>
      </c>
      <c r="B221" s="2" t="s">
        <v>25</v>
      </c>
      <c r="C221" s="2" t="s">
        <v>1852</v>
      </c>
      <c r="D221" s="2" t="s">
        <v>1853</v>
      </c>
      <c r="E221" s="2" t="s">
        <v>1854</v>
      </c>
      <c r="F221" s="2" t="s">
        <v>1656</v>
      </c>
      <c r="G221" s="2" t="s">
        <v>30</v>
      </c>
      <c r="H221" s="2" t="s">
        <v>30</v>
      </c>
      <c r="I221" s="2" t="s">
        <v>31</v>
      </c>
      <c r="J221" s="2" t="s">
        <v>32</v>
      </c>
      <c r="K221" s="2" t="s">
        <v>1855</v>
      </c>
      <c r="L221" s="2" t="s">
        <v>1856</v>
      </c>
      <c r="M221" s="2" t="s">
        <v>30</v>
      </c>
      <c r="N221" s="2" t="s">
        <v>30</v>
      </c>
      <c r="O221" s="2" t="s">
        <v>1857</v>
      </c>
      <c r="P221" s="3">
        <v>0</v>
      </c>
      <c r="Q221" s="2" t="s">
        <v>30</v>
      </c>
      <c r="R221" s="3">
        <v>10</v>
      </c>
      <c r="S221" s="2" t="s">
        <v>1858</v>
      </c>
      <c r="T221" s="2" t="s">
        <v>1859</v>
      </c>
      <c r="U221" s="3">
        <v>4</v>
      </c>
      <c r="V221" s="2" t="s">
        <v>30</v>
      </c>
      <c r="W221" s="2" t="s">
        <v>30</v>
      </c>
      <c r="X221" s="2" t="s">
        <v>1860</v>
      </c>
      <c r="Y221">
        <f t="shared" si="18"/>
        <v>2005</v>
      </c>
      <c r="Z221" s="8">
        <f t="shared" si="19"/>
        <v>5</v>
      </c>
      <c r="AA221">
        <f t="shared" si="20"/>
        <v>23</v>
      </c>
      <c r="AB221" s="9">
        <f t="shared" si="21"/>
        <v>0</v>
      </c>
      <c r="AC221" s="9">
        <f t="shared" si="22"/>
        <v>0</v>
      </c>
      <c r="AD221" s="9">
        <f t="shared" si="23"/>
        <v>0</v>
      </c>
    </row>
    <row r="222" spans="1:30" ht="15.6">
      <c r="A222" s="2" t="s">
        <v>24</v>
      </c>
      <c r="B222" s="2" t="s">
        <v>25</v>
      </c>
      <c r="C222" s="2" t="s">
        <v>368</v>
      </c>
      <c r="D222" s="2" t="s">
        <v>1861</v>
      </c>
      <c r="E222" s="2" t="s">
        <v>1862</v>
      </c>
      <c r="F222" s="2" t="s">
        <v>1656</v>
      </c>
      <c r="G222" s="2" t="s">
        <v>30</v>
      </c>
      <c r="H222" s="2" t="s">
        <v>30</v>
      </c>
      <c r="I222" s="2" t="s">
        <v>31</v>
      </c>
      <c r="J222" s="2" t="s">
        <v>32</v>
      </c>
      <c r="K222" s="2" t="s">
        <v>1863</v>
      </c>
      <c r="L222" s="2" t="s">
        <v>1264</v>
      </c>
      <c r="M222" s="2" t="s">
        <v>30</v>
      </c>
      <c r="N222" s="2" t="s">
        <v>30</v>
      </c>
      <c r="O222" s="2" t="s">
        <v>380</v>
      </c>
      <c r="P222" s="3">
        <v>0</v>
      </c>
      <c r="Q222" s="2" t="s">
        <v>30</v>
      </c>
      <c r="R222" s="3">
        <v>0</v>
      </c>
      <c r="S222" s="2" t="s">
        <v>30</v>
      </c>
      <c r="T222" s="2" t="s">
        <v>1864</v>
      </c>
      <c r="U222" s="3">
        <v>1</v>
      </c>
      <c r="V222" s="2" t="s">
        <v>30</v>
      </c>
      <c r="W222" s="2" t="s">
        <v>30</v>
      </c>
      <c r="X222" s="2" t="s">
        <v>1865</v>
      </c>
      <c r="Y222">
        <f t="shared" si="18"/>
        <v>2005</v>
      </c>
      <c r="Z222" s="8">
        <f t="shared" si="19"/>
        <v>5</v>
      </c>
      <c r="AA222">
        <f t="shared" si="20"/>
        <v>23</v>
      </c>
      <c r="AB222" s="9">
        <f t="shared" si="21"/>
        <v>0</v>
      </c>
      <c r="AC222" s="9">
        <f t="shared" si="22"/>
        <v>0</v>
      </c>
      <c r="AD222" s="9">
        <f t="shared" si="23"/>
        <v>0</v>
      </c>
    </row>
    <row r="223" spans="1:30" ht="15.6">
      <c r="A223" s="2" t="s">
        <v>24</v>
      </c>
      <c r="B223" s="2" t="s">
        <v>25</v>
      </c>
      <c r="C223" s="2" t="s">
        <v>368</v>
      </c>
      <c r="D223" s="2" t="s">
        <v>1866</v>
      </c>
      <c r="E223" s="2" t="s">
        <v>1867</v>
      </c>
      <c r="F223" s="2" t="s">
        <v>1656</v>
      </c>
      <c r="G223" s="2" t="s">
        <v>30</v>
      </c>
      <c r="H223" s="2" t="s">
        <v>30</v>
      </c>
      <c r="I223" s="2" t="s">
        <v>31</v>
      </c>
      <c r="J223" s="2" t="s">
        <v>32</v>
      </c>
      <c r="K223" s="2" t="s">
        <v>1863</v>
      </c>
      <c r="L223" s="2" t="s">
        <v>1264</v>
      </c>
      <c r="M223" s="2" t="s">
        <v>30</v>
      </c>
      <c r="N223" s="2" t="s">
        <v>30</v>
      </c>
      <c r="O223" s="2" t="s">
        <v>1270</v>
      </c>
      <c r="P223" s="3">
        <v>0</v>
      </c>
      <c r="Q223" s="2" t="s">
        <v>30</v>
      </c>
      <c r="R223" s="3">
        <v>0</v>
      </c>
      <c r="S223" s="2" t="s">
        <v>30</v>
      </c>
      <c r="T223" s="2" t="s">
        <v>1868</v>
      </c>
      <c r="U223" s="3">
        <v>1</v>
      </c>
      <c r="V223" s="2" t="s">
        <v>30</v>
      </c>
      <c r="W223" s="2" t="s">
        <v>30</v>
      </c>
      <c r="X223" s="2" t="s">
        <v>1869</v>
      </c>
      <c r="Y223">
        <f t="shared" si="18"/>
        <v>2005</v>
      </c>
      <c r="Z223" s="8">
        <f t="shared" si="19"/>
        <v>5</v>
      </c>
      <c r="AA223">
        <f t="shared" si="20"/>
        <v>23</v>
      </c>
      <c r="AB223" s="9">
        <f t="shared" si="21"/>
        <v>0</v>
      </c>
      <c r="AC223" s="9">
        <f t="shared" si="22"/>
        <v>0</v>
      </c>
      <c r="AD223" s="9">
        <f t="shared" si="23"/>
        <v>0</v>
      </c>
    </row>
    <row r="224" spans="1:30" ht="15.6">
      <c r="A224" s="2" t="s">
        <v>24</v>
      </c>
      <c r="B224" s="2" t="s">
        <v>25</v>
      </c>
      <c r="C224" s="2" t="s">
        <v>147</v>
      </c>
      <c r="D224" s="2" t="s">
        <v>1870</v>
      </c>
      <c r="E224" s="2" t="s">
        <v>1871</v>
      </c>
      <c r="F224" s="2" t="s">
        <v>1656</v>
      </c>
      <c r="G224" s="2" t="s">
        <v>30</v>
      </c>
      <c r="H224" s="2" t="s">
        <v>30</v>
      </c>
      <c r="I224" s="2" t="s">
        <v>31</v>
      </c>
      <c r="J224" s="2" t="s">
        <v>32</v>
      </c>
      <c r="K224" s="2" t="s">
        <v>336</v>
      </c>
      <c r="L224" s="2" t="s">
        <v>337</v>
      </c>
      <c r="M224" s="2" t="s">
        <v>30</v>
      </c>
      <c r="N224" s="2" t="s">
        <v>30</v>
      </c>
      <c r="O224" s="2" t="s">
        <v>944</v>
      </c>
      <c r="P224" s="3">
        <v>0</v>
      </c>
      <c r="Q224" s="2" t="s">
        <v>30</v>
      </c>
      <c r="R224" s="3">
        <v>1</v>
      </c>
      <c r="S224" s="2" t="s">
        <v>1872</v>
      </c>
      <c r="T224" s="2" t="s">
        <v>1873</v>
      </c>
      <c r="U224" s="3">
        <v>1</v>
      </c>
      <c r="V224" s="2" t="s">
        <v>30</v>
      </c>
      <c r="W224" s="2" t="s">
        <v>30</v>
      </c>
      <c r="X224" s="2" t="s">
        <v>1874</v>
      </c>
      <c r="Y224">
        <f t="shared" si="18"/>
        <v>2005</v>
      </c>
      <c r="Z224" s="8">
        <f t="shared" si="19"/>
        <v>5</v>
      </c>
      <c r="AA224">
        <f t="shared" si="20"/>
        <v>23</v>
      </c>
      <c r="AB224" s="9">
        <f t="shared" si="21"/>
        <v>0</v>
      </c>
      <c r="AC224" s="9">
        <f t="shared" si="22"/>
        <v>0</v>
      </c>
      <c r="AD224" s="9">
        <f t="shared" si="23"/>
        <v>0</v>
      </c>
    </row>
    <row r="225" spans="1:30" ht="15.6">
      <c r="A225" s="2" t="s">
        <v>24</v>
      </c>
      <c r="B225" s="2" t="s">
        <v>25</v>
      </c>
      <c r="C225" s="2" t="s">
        <v>1875</v>
      </c>
      <c r="D225" s="2" t="s">
        <v>1876</v>
      </c>
      <c r="E225" s="2" t="s">
        <v>1877</v>
      </c>
      <c r="F225" s="2" t="s">
        <v>1623</v>
      </c>
      <c r="G225" s="2" t="s">
        <v>30</v>
      </c>
      <c r="H225" s="2" t="s">
        <v>30</v>
      </c>
      <c r="I225" s="2" t="s">
        <v>31</v>
      </c>
      <c r="J225" s="2" t="s">
        <v>32</v>
      </c>
      <c r="K225" s="2" t="s">
        <v>1878</v>
      </c>
      <c r="L225" s="2" t="s">
        <v>1879</v>
      </c>
      <c r="M225" s="2" t="s">
        <v>30</v>
      </c>
      <c r="N225" s="2" t="s">
        <v>30</v>
      </c>
      <c r="O225" s="2" t="s">
        <v>1880</v>
      </c>
      <c r="P225" s="3">
        <v>0</v>
      </c>
      <c r="Q225" s="2" t="s">
        <v>30</v>
      </c>
      <c r="R225" s="3">
        <v>0</v>
      </c>
      <c r="S225" s="2" t="s">
        <v>30</v>
      </c>
      <c r="T225" s="2" t="s">
        <v>1881</v>
      </c>
      <c r="U225" s="3">
        <v>1</v>
      </c>
      <c r="V225" s="2" t="s">
        <v>30</v>
      </c>
      <c r="W225" s="2" t="s">
        <v>30</v>
      </c>
      <c r="X225" s="2" t="s">
        <v>1882</v>
      </c>
      <c r="Y225">
        <f t="shared" si="18"/>
        <v>2005</v>
      </c>
      <c r="Z225" s="8">
        <f t="shared" si="19"/>
        <v>5</v>
      </c>
      <c r="AA225">
        <f t="shared" si="20"/>
        <v>27</v>
      </c>
      <c r="AB225" s="9">
        <f t="shared" si="21"/>
        <v>0</v>
      </c>
      <c r="AC225" s="9">
        <f t="shared" si="22"/>
        <v>0</v>
      </c>
      <c r="AD225" s="9">
        <f t="shared" si="23"/>
        <v>0</v>
      </c>
    </row>
    <row r="226" spans="1:30" ht="15.6">
      <c r="A226" s="2" t="s">
        <v>24</v>
      </c>
      <c r="B226" s="2" t="s">
        <v>25</v>
      </c>
      <c r="C226" s="2" t="s">
        <v>1883</v>
      </c>
      <c r="D226" s="2" t="s">
        <v>1884</v>
      </c>
      <c r="E226" s="2" t="s">
        <v>1885</v>
      </c>
      <c r="F226" s="2" t="s">
        <v>1623</v>
      </c>
      <c r="G226" s="2" t="s">
        <v>30</v>
      </c>
      <c r="H226" s="2" t="s">
        <v>30</v>
      </c>
      <c r="I226" s="2" t="s">
        <v>31</v>
      </c>
      <c r="J226" s="2" t="s">
        <v>32</v>
      </c>
      <c r="K226" s="2" t="s">
        <v>1886</v>
      </c>
      <c r="L226" s="2" t="s">
        <v>786</v>
      </c>
      <c r="M226" s="2" t="s">
        <v>30</v>
      </c>
      <c r="N226" s="2" t="s">
        <v>30</v>
      </c>
      <c r="O226" s="2" t="s">
        <v>1887</v>
      </c>
      <c r="P226" s="3">
        <v>5</v>
      </c>
      <c r="Q226" s="2" t="s">
        <v>1888</v>
      </c>
      <c r="R226" s="3">
        <v>0</v>
      </c>
      <c r="S226" s="2" t="s">
        <v>30</v>
      </c>
      <c r="T226" s="2" t="s">
        <v>1889</v>
      </c>
      <c r="U226" s="3">
        <v>1</v>
      </c>
      <c r="V226" s="2" t="s">
        <v>30</v>
      </c>
      <c r="W226" s="2" t="s">
        <v>30</v>
      </c>
      <c r="X226" s="2" t="s">
        <v>1890</v>
      </c>
      <c r="Y226">
        <f t="shared" si="18"/>
        <v>2005</v>
      </c>
      <c r="Z226" s="8">
        <f t="shared" si="19"/>
        <v>5</v>
      </c>
      <c r="AA226">
        <f t="shared" si="20"/>
        <v>27</v>
      </c>
      <c r="AB226" s="9">
        <f t="shared" si="21"/>
        <v>0</v>
      </c>
      <c r="AC226" s="9">
        <f t="shared" si="22"/>
        <v>0</v>
      </c>
      <c r="AD226" s="9">
        <f t="shared" si="23"/>
        <v>0</v>
      </c>
    </row>
    <row r="227" spans="1:30" ht="15.6">
      <c r="A227" s="2" t="s">
        <v>24</v>
      </c>
      <c r="B227" s="2" t="s">
        <v>25</v>
      </c>
      <c r="C227" s="2" t="s">
        <v>1891</v>
      </c>
      <c r="D227" s="2" t="s">
        <v>1892</v>
      </c>
      <c r="E227" s="2" t="s">
        <v>1893</v>
      </c>
      <c r="F227" s="2" t="s">
        <v>1656</v>
      </c>
      <c r="G227" s="2" t="s">
        <v>30</v>
      </c>
      <c r="H227" s="2" t="s">
        <v>30</v>
      </c>
      <c r="I227" s="2" t="s">
        <v>31</v>
      </c>
      <c r="J227" s="2" t="s">
        <v>32</v>
      </c>
      <c r="K227" s="2" t="s">
        <v>1830</v>
      </c>
      <c r="L227" s="2" t="s">
        <v>652</v>
      </c>
      <c r="M227" s="2" t="s">
        <v>30</v>
      </c>
      <c r="N227" s="2" t="s">
        <v>30</v>
      </c>
      <c r="O227" s="2" t="s">
        <v>1894</v>
      </c>
      <c r="P227" s="3">
        <v>0</v>
      </c>
      <c r="Q227" s="2" t="s">
        <v>30</v>
      </c>
      <c r="R227" s="3">
        <v>0</v>
      </c>
      <c r="S227" s="2" t="s">
        <v>30</v>
      </c>
      <c r="T227" s="2" t="s">
        <v>1895</v>
      </c>
      <c r="U227" s="3">
        <v>1</v>
      </c>
      <c r="V227" s="2" t="s">
        <v>30</v>
      </c>
      <c r="W227" s="2" t="s">
        <v>30</v>
      </c>
      <c r="X227" s="2" t="s">
        <v>1896</v>
      </c>
      <c r="Y227">
        <f t="shared" si="18"/>
        <v>2005</v>
      </c>
      <c r="Z227" s="8">
        <f t="shared" si="19"/>
        <v>5</v>
      </c>
      <c r="AA227">
        <f t="shared" si="20"/>
        <v>23</v>
      </c>
      <c r="AB227" s="9">
        <f t="shared" si="21"/>
        <v>0</v>
      </c>
      <c r="AC227" s="9">
        <f t="shared" si="22"/>
        <v>0</v>
      </c>
      <c r="AD227" s="9">
        <f t="shared" si="23"/>
        <v>0</v>
      </c>
    </row>
    <row r="228" spans="1:30" ht="15.6">
      <c r="A228" s="2" t="s">
        <v>24</v>
      </c>
      <c r="B228" s="2" t="s">
        <v>25</v>
      </c>
      <c r="C228" s="2" t="s">
        <v>1897</v>
      </c>
      <c r="D228" s="2" t="s">
        <v>1898</v>
      </c>
      <c r="E228" s="2" t="s">
        <v>1899</v>
      </c>
      <c r="F228" s="2" t="s">
        <v>1656</v>
      </c>
      <c r="G228" s="2" t="s">
        <v>30</v>
      </c>
      <c r="H228" s="2" t="s">
        <v>30</v>
      </c>
      <c r="I228" s="2" t="s">
        <v>31</v>
      </c>
      <c r="J228" s="2" t="s">
        <v>32</v>
      </c>
      <c r="K228" s="2" t="s">
        <v>1900</v>
      </c>
      <c r="L228" s="2" t="s">
        <v>1901</v>
      </c>
      <c r="M228" s="2" t="s">
        <v>30</v>
      </c>
      <c r="N228" s="2" t="s">
        <v>30</v>
      </c>
      <c r="O228" s="2" t="s">
        <v>1339</v>
      </c>
      <c r="P228" s="3">
        <v>5</v>
      </c>
      <c r="Q228" s="2" t="s">
        <v>1902</v>
      </c>
      <c r="R228" s="3">
        <v>0</v>
      </c>
      <c r="S228" s="2" t="s">
        <v>30</v>
      </c>
      <c r="T228" s="2" t="s">
        <v>1903</v>
      </c>
      <c r="U228" s="3">
        <v>1</v>
      </c>
      <c r="V228" s="2" t="s">
        <v>30</v>
      </c>
      <c r="W228" s="2" t="s">
        <v>30</v>
      </c>
      <c r="X228" s="2" t="s">
        <v>1904</v>
      </c>
      <c r="Y228">
        <f t="shared" si="18"/>
        <v>2005</v>
      </c>
      <c r="Z228" s="8">
        <f t="shared" si="19"/>
        <v>5</v>
      </c>
      <c r="AA228">
        <f t="shared" si="20"/>
        <v>23</v>
      </c>
      <c r="AB228" s="9">
        <f t="shared" si="21"/>
        <v>0</v>
      </c>
      <c r="AC228" s="9">
        <f t="shared" si="22"/>
        <v>0</v>
      </c>
      <c r="AD228" s="9">
        <f t="shared" si="23"/>
        <v>0</v>
      </c>
    </row>
    <row r="229" spans="1:30" ht="15.6">
      <c r="A229" s="2" t="s">
        <v>24</v>
      </c>
      <c r="B229" s="2" t="s">
        <v>25</v>
      </c>
      <c r="C229" s="2" t="s">
        <v>1905</v>
      </c>
      <c r="D229" s="2" t="s">
        <v>1906</v>
      </c>
      <c r="E229" s="2" t="s">
        <v>1907</v>
      </c>
      <c r="F229" s="2" t="s">
        <v>1452</v>
      </c>
      <c r="G229" s="2" t="s">
        <v>1908</v>
      </c>
      <c r="H229" s="2" t="s">
        <v>1462</v>
      </c>
      <c r="I229" s="2" t="s">
        <v>31</v>
      </c>
      <c r="J229" s="2" t="s">
        <v>32</v>
      </c>
      <c r="K229" s="2" t="s">
        <v>1909</v>
      </c>
      <c r="L229" s="2" t="s">
        <v>1455</v>
      </c>
      <c r="M229" s="2" t="s">
        <v>30</v>
      </c>
      <c r="N229" s="2" t="s">
        <v>30</v>
      </c>
      <c r="O229" s="2" t="s">
        <v>448</v>
      </c>
      <c r="P229" s="3">
        <v>0</v>
      </c>
      <c r="Q229" s="2" t="s">
        <v>30</v>
      </c>
      <c r="R229" s="3">
        <v>2</v>
      </c>
      <c r="S229" s="2" t="s">
        <v>1910</v>
      </c>
      <c r="T229" s="2" t="s">
        <v>1911</v>
      </c>
      <c r="U229" s="3">
        <v>1</v>
      </c>
      <c r="V229" s="2" t="s">
        <v>30</v>
      </c>
      <c r="W229" s="2" t="s">
        <v>30</v>
      </c>
      <c r="X229" s="2" t="s">
        <v>1912</v>
      </c>
      <c r="Y229">
        <f t="shared" si="18"/>
        <v>2005</v>
      </c>
      <c r="Z229" s="8">
        <f t="shared" si="19"/>
        <v>11</v>
      </c>
      <c r="AA229">
        <f t="shared" si="20"/>
        <v>25</v>
      </c>
      <c r="AB229" s="9">
        <f t="shared" si="21"/>
        <v>2006</v>
      </c>
      <c r="AC229" s="9">
        <f t="shared" si="22"/>
        <v>12</v>
      </c>
      <c r="AD229" s="9">
        <f t="shared" si="23"/>
        <v>1</v>
      </c>
    </row>
    <row r="230" spans="1:30" ht="15.6">
      <c r="A230" s="2" t="s">
        <v>24</v>
      </c>
      <c r="B230" s="2" t="s">
        <v>288</v>
      </c>
      <c r="C230" s="2" t="s">
        <v>331</v>
      </c>
      <c r="D230" s="2" t="s">
        <v>1913</v>
      </c>
      <c r="E230" s="2" t="s">
        <v>1914</v>
      </c>
      <c r="F230" s="2" t="s">
        <v>916</v>
      </c>
      <c r="G230" s="2" t="s">
        <v>1915</v>
      </c>
      <c r="H230" s="2" t="s">
        <v>1916</v>
      </c>
      <c r="I230" s="2" t="s">
        <v>31</v>
      </c>
      <c r="J230" s="2" t="s">
        <v>32</v>
      </c>
      <c r="K230" s="2" t="s">
        <v>1575</v>
      </c>
      <c r="L230" s="2" t="s">
        <v>1576</v>
      </c>
      <c r="M230" s="2" t="s">
        <v>30</v>
      </c>
      <c r="N230" s="2" t="s">
        <v>30</v>
      </c>
      <c r="O230" s="2" t="s">
        <v>1917</v>
      </c>
      <c r="P230" s="3">
        <v>0</v>
      </c>
      <c r="Q230" s="2" t="s">
        <v>30</v>
      </c>
      <c r="R230" s="3">
        <v>1</v>
      </c>
      <c r="S230" s="2" t="s">
        <v>1918</v>
      </c>
      <c r="T230" s="2" t="s">
        <v>1919</v>
      </c>
      <c r="U230" s="3">
        <v>2</v>
      </c>
      <c r="V230" s="2" t="s">
        <v>30</v>
      </c>
      <c r="W230" s="2" t="s">
        <v>30</v>
      </c>
      <c r="X230" s="2" t="s">
        <v>1920</v>
      </c>
      <c r="Y230">
        <f t="shared" si="18"/>
        <v>2006</v>
      </c>
      <c r="Z230" s="8">
        <f t="shared" si="19"/>
        <v>3</v>
      </c>
      <c r="AA230">
        <f t="shared" si="20"/>
        <v>20</v>
      </c>
      <c r="AB230" s="9">
        <f t="shared" si="21"/>
        <v>2006</v>
      </c>
      <c r="AC230" s="9">
        <f t="shared" si="22"/>
        <v>11</v>
      </c>
      <c r="AD230" s="9">
        <f t="shared" si="23"/>
        <v>21</v>
      </c>
    </row>
    <row r="231" spans="1:30" ht="15.6">
      <c r="A231" s="2" t="s">
        <v>24</v>
      </c>
      <c r="B231" s="2" t="s">
        <v>25</v>
      </c>
      <c r="C231" s="2" t="s">
        <v>1921</v>
      </c>
      <c r="D231" s="2" t="s">
        <v>1922</v>
      </c>
      <c r="E231" s="2" t="s">
        <v>1923</v>
      </c>
      <c r="F231" s="2" t="s">
        <v>744</v>
      </c>
      <c r="G231" s="2" t="s">
        <v>1924</v>
      </c>
      <c r="H231" s="2" t="s">
        <v>1916</v>
      </c>
      <c r="I231" s="2" t="s">
        <v>31</v>
      </c>
      <c r="J231" s="2" t="s">
        <v>32</v>
      </c>
      <c r="K231" s="2" t="s">
        <v>1925</v>
      </c>
      <c r="L231" s="2" t="s">
        <v>1926</v>
      </c>
      <c r="M231" s="2" t="s">
        <v>30</v>
      </c>
      <c r="N231" s="2" t="s">
        <v>30</v>
      </c>
      <c r="O231" s="2" t="s">
        <v>428</v>
      </c>
      <c r="P231" s="3">
        <v>0</v>
      </c>
      <c r="Q231" s="2" t="s">
        <v>30</v>
      </c>
      <c r="R231" s="3">
        <v>2</v>
      </c>
      <c r="S231" s="2" t="s">
        <v>1927</v>
      </c>
      <c r="T231" s="2" t="s">
        <v>1928</v>
      </c>
      <c r="U231" s="3">
        <v>1</v>
      </c>
      <c r="V231" s="2" t="s">
        <v>30</v>
      </c>
      <c r="W231" s="2" t="s">
        <v>30</v>
      </c>
      <c r="X231" s="2" t="s">
        <v>1929</v>
      </c>
      <c r="Y231">
        <f t="shared" si="18"/>
        <v>2005</v>
      </c>
      <c r="Z231" s="8">
        <f t="shared" si="19"/>
        <v>10</v>
      </c>
      <c r="AA231">
        <f t="shared" si="20"/>
        <v>28</v>
      </c>
      <c r="AB231" s="9">
        <f t="shared" si="21"/>
        <v>2006</v>
      </c>
      <c r="AC231" s="9">
        <f t="shared" si="22"/>
        <v>11</v>
      </c>
      <c r="AD231" s="9">
        <f t="shared" si="23"/>
        <v>21</v>
      </c>
    </row>
    <row r="232" spans="1:30" ht="15.6">
      <c r="A232" s="2" t="s">
        <v>24</v>
      </c>
      <c r="B232" s="2" t="s">
        <v>25</v>
      </c>
      <c r="C232" s="2" t="s">
        <v>1440</v>
      </c>
      <c r="D232" s="2" t="s">
        <v>1930</v>
      </c>
      <c r="E232" s="2" t="s">
        <v>1931</v>
      </c>
      <c r="F232" s="2" t="s">
        <v>1434</v>
      </c>
      <c r="G232" s="2" t="s">
        <v>1932</v>
      </c>
      <c r="H232" s="2" t="s">
        <v>1916</v>
      </c>
      <c r="I232" s="2" t="s">
        <v>31</v>
      </c>
      <c r="J232" s="2" t="s">
        <v>32</v>
      </c>
      <c r="K232" s="2" t="s">
        <v>1933</v>
      </c>
      <c r="L232" s="2" t="s">
        <v>1934</v>
      </c>
      <c r="M232" s="2" t="s">
        <v>30</v>
      </c>
      <c r="N232" s="2" t="s">
        <v>30</v>
      </c>
      <c r="O232" s="2" t="s">
        <v>448</v>
      </c>
      <c r="P232" s="3">
        <v>0</v>
      </c>
      <c r="Q232" s="2" t="s">
        <v>30</v>
      </c>
      <c r="R232" s="3">
        <v>0</v>
      </c>
      <c r="S232" s="2" t="s">
        <v>30</v>
      </c>
      <c r="T232" s="2" t="s">
        <v>1935</v>
      </c>
      <c r="U232" s="3">
        <v>1</v>
      </c>
      <c r="V232" s="2" t="s">
        <v>30</v>
      </c>
      <c r="W232" s="2" t="s">
        <v>30</v>
      </c>
      <c r="X232" s="2" t="s">
        <v>1936</v>
      </c>
      <c r="Y232">
        <f t="shared" si="18"/>
        <v>2005</v>
      </c>
      <c r="Z232" s="8">
        <f t="shared" si="19"/>
        <v>9</v>
      </c>
      <c r="AA232">
        <f t="shared" si="20"/>
        <v>30</v>
      </c>
      <c r="AB232" s="9">
        <f t="shared" si="21"/>
        <v>2006</v>
      </c>
      <c r="AC232" s="9">
        <f t="shared" si="22"/>
        <v>11</v>
      </c>
      <c r="AD232" s="9">
        <f t="shared" si="23"/>
        <v>21</v>
      </c>
    </row>
    <row r="233" spans="1:30" ht="15.6">
      <c r="A233" s="2" t="s">
        <v>24</v>
      </c>
      <c r="B233" s="2" t="s">
        <v>25</v>
      </c>
      <c r="C233" s="2" t="s">
        <v>1905</v>
      </c>
      <c r="D233" s="2" t="s">
        <v>1937</v>
      </c>
      <c r="E233" s="2" t="s">
        <v>1938</v>
      </c>
      <c r="F233" s="2" t="s">
        <v>1434</v>
      </c>
      <c r="G233" s="2" t="s">
        <v>1939</v>
      </c>
      <c r="H233" s="2" t="s">
        <v>1916</v>
      </c>
      <c r="I233" s="2" t="s">
        <v>31</v>
      </c>
      <c r="J233" s="2" t="s">
        <v>32</v>
      </c>
      <c r="K233" s="2" t="s">
        <v>1940</v>
      </c>
      <c r="L233" s="2" t="s">
        <v>1941</v>
      </c>
      <c r="M233" s="2" t="s">
        <v>30</v>
      </c>
      <c r="N233" s="2" t="s">
        <v>30</v>
      </c>
      <c r="O233" s="2" t="s">
        <v>448</v>
      </c>
      <c r="P233" s="3">
        <v>0</v>
      </c>
      <c r="Q233" s="2" t="s">
        <v>30</v>
      </c>
      <c r="R233" s="3">
        <v>0</v>
      </c>
      <c r="S233" s="2" t="s">
        <v>30</v>
      </c>
      <c r="T233" s="2" t="s">
        <v>1942</v>
      </c>
      <c r="U233" s="3">
        <v>1</v>
      </c>
      <c r="V233" s="2" t="s">
        <v>30</v>
      </c>
      <c r="W233" s="2" t="s">
        <v>30</v>
      </c>
      <c r="X233" s="2" t="s">
        <v>1943</v>
      </c>
      <c r="Y233">
        <f t="shared" si="18"/>
        <v>2005</v>
      </c>
      <c r="Z233" s="8">
        <f t="shared" si="19"/>
        <v>9</v>
      </c>
      <c r="AA233">
        <f t="shared" si="20"/>
        <v>30</v>
      </c>
      <c r="AB233" s="9">
        <f t="shared" si="21"/>
        <v>2006</v>
      </c>
      <c r="AC233" s="9">
        <f t="shared" si="22"/>
        <v>11</v>
      </c>
      <c r="AD233" s="9">
        <f t="shared" si="23"/>
        <v>21</v>
      </c>
    </row>
    <row r="234" spans="1:30" ht="15.6">
      <c r="A234" s="2" t="s">
        <v>24</v>
      </c>
      <c r="B234" s="2" t="s">
        <v>25</v>
      </c>
      <c r="C234" s="2" t="s">
        <v>863</v>
      </c>
      <c r="D234" s="2" t="s">
        <v>1944</v>
      </c>
      <c r="E234" s="2" t="s">
        <v>1945</v>
      </c>
      <c r="F234" s="2" t="s">
        <v>1946</v>
      </c>
      <c r="G234" s="2" t="s">
        <v>1947</v>
      </c>
      <c r="H234" s="2" t="s">
        <v>1916</v>
      </c>
      <c r="I234" s="2" t="s">
        <v>31</v>
      </c>
      <c r="J234" s="2" t="s">
        <v>32</v>
      </c>
      <c r="K234" s="2" t="s">
        <v>1948</v>
      </c>
      <c r="L234" s="2" t="s">
        <v>1949</v>
      </c>
      <c r="M234" s="2" t="s">
        <v>30</v>
      </c>
      <c r="N234" s="2" t="s">
        <v>30</v>
      </c>
      <c r="O234" s="2" t="s">
        <v>448</v>
      </c>
      <c r="P234" s="3">
        <v>0</v>
      </c>
      <c r="Q234" s="2" t="s">
        <v>30</v>
      </c>
      <c r="R234" s="3">
        <v>0</v>
      </c>
      <c r="S234" s="2" t="s">
        <v>30</v>
      </c>
      <c r="T234" s="2" t="s">
        <v>1950</v>
      </c>
      <c r="U234" s="3">
        <v>1</v>
      </c>
      <c r="V234" s="2" t="s">
        <v>30</v>
      </c>
      <c r="W234" s="2" t="s">
        <v>30</v>
      </c>
      <c r="X234" s="2" t="s">
        <v>1951</v>
      </c>
      <c r="Y234">
        <f t="shared" si="18"/>
        <v>2005</v>
      </c>
      <c r="Z234" s="8">
        <f t="shared" si="19"/>
        <v>10</v>
      </c>
      <c r="AA234">
        <f t="shared" si="20"/>
        <v>21</v>
      </c>
      <c r="AB234" s="9">
        <f t="shared" si="21"/>
        <v>2006</v>
      </c>
      <c r="AC234" s="9">
        <f t="shared" si="22"/>
        <v>11</v>
      </c>
      <c r="AD234" s="9">
        <f t="shared" si="23"/>
        <v>21</v>
      </c>
    </row>
    <row r="235" spans="1:30" ht="15.6">
      <c r="A235" s="2" t="s">
        <v>24</v>
      </c>
      <c r="B235" s="2" t="s">
        <v>25</v>
      </c>
      <c r="C235" s="2" t="s">
        <v>1440</v>
      </c>
      <c r="D235" s="2" t="s">
        <v>1952</v>
      </c>
      <c r="E235" s="2" t="s">
        <v>1953</v>
      </c>
      <c r="F235" s="2" t="s">
        <v>1946</v>
      </c>
      <c r="G235" s="2" t="s">
        <v>1954</v>
      </c>
      <c r="H235" s="2" t="s">
        <v>1916</v>
      </c>
      <c r="I235" s="2" t="s">
        <v>31</v>
      </c>
      <c r="J235" s="2" t="s">
        <v>32</v>
      </c>
      <c r="K235" s="2" t="s">
        <v>446</v>
      </c>
      <c r="L235" s="2" t="s">
        <v>447</v>
      </c>
      <c r="M235" s="2" t="s">
        <v>30</v>
      </c>
      <c r="N235" s="2" t="s">
        <v>30</v>
      </c>
      <c r="O235" s="2" t="s">
        <v>448</v>
      </c>
      <c r="P235" s="3">
        <v>0</v>
      </c>
      <c r="Q235" s="2" t="s">
        <v>30</v>
      </c>
      <c r="R235" s="3">
        <v>0</v>
      </c>
      <c r="S235" s="2" t="s">
        <v>30</v>
      </c>
      <c r="T235" s="2" t="s">
        <v>1955</v>
      </c>
      <c r="U235" s="3">
        <v>1</v>
      </c>
      <c r="V235" s="2" t="s">
        <v>30</v>
      </c>
      <c r="W235" s="2" t="s">
        <v>30</v>
      </c>
      <c r="X235" s="2" t="s">
        <v>1956</v>
      </c>
      <c r="Y235">
        <f t="shared" si="18"/>
        <v>2005</v>
      </c>
      <c r="Z235" s="8">
        <f t="shared" si="19"/>
        <v>10</v>
      </c>
      <c r="AA235">
        <f t="shared" si="20"/>
        <v>21</v>
      </c>
      <c r="AB235" s="9">
        <f t="shared" si="21"/>
        <v>2006</v>
      </c>
      <c r="AC235" s="9">
        <f t="shared" si="22"/>
        <v>11</v>
      </c>
      <c r="AD235" s="9">
        <f t="shared" si="23"/>
        <v>21</v>
      </c>
    </row>
    <row r="236" spans="1:30" ht="15.6">
      <c r="A236" s="2" t="s">
        <v>24</v>
      </c>
      <c r="B236" s="2" t="s">
        <v>25</v>
      </c>
      <c r="C236" s="2" t="s">
        <v>1957</v>
      </c>
      <c r="D236" s="2" t="s">
        <v>1958</v>
      </c>
      <c r="E236" s="2" t="s">
        <v>1959</v>
      </c>
      <c r="F236" s="2" t="s">
        <v>744</v>
      </c>
      <c r="G236" s="2" t="s">
        <v>1960</v>
      </c>
      <c r="H236" s="2" t="s">
        <v>1916</v>
      </c>
      <c r="I236" s="2" t="s">
        <v>31</v>
      </c>
      <c r="J236" s="2" t="s">
        <v>32</v>
      </c>
      <c r="K236" s="2" t="s">
        <v>1961</v>
      </c>
      <c r="L236" s="2" t="s">
        <v>1962</v>
      </c>
      <c r="M236" s="2" t="s">
        <v>30</v>
      </c>
      <c r="N236" s="2" t="s">
        <v>30</v>
      </c>
      <c r="O236" s="2" t="s">
        <v>448</v>
      </c>
      <c r="P236" s="3">
        <v>0</v>
      </c>
      <c r="Q236" s="2" t="s">
        <v>30</v>
      </c>
      <c r="R236" s="3">
        <v>1</v>
      </c>
      <c r="S236" s="2" t="s">
        <v>1963</v>
      </c>
      <c r="T236" s="2" t="s">
        <v>1964</v>
      </c>
      <c r="U236" s="3">
        <v>1</v>
      </c>
      <c r="V236" s="2" t="s">
        <v>30</v>
      </c>
      <c r="W236" s="2" t="s">
        <v>30</v>
      </c>
      <c r="X236" s="2" t="s">
        <v>1965</v>
      </c>
      <c r="Y236">
        <f t="shared" si="18"/>
        <v>2005</v>
      </c>
      <c r="Z236" s="8">
        <f t="shared" si="19"/>
        <v>10</v>
      </c>
      <c r="AA236">
        <f t="shared" si="20"/>
        <v>28</v>
      </c>
      <c r="AB236" s="9">
        <f t="shared" si="21"/>
        <v>2006</v>
      </c>
      <c r="AC236" s="9">
        <f t="shared" si="22"/>
        <v>11</v>
      </c>
      <c r="AD236" s="9">
        <f t="shared" si="23"/>
        <v>21</v>
      </c>
    </row>
    <row r="237" spans="1:30" ht="15.6">
      <c r="A237" s="2" t="s">
        <v>24</v>
      </c>
      <c r="B237" s="2" t="s">
        <v>25</v>
      </c>
      <c r="C237" s="2" t="s">
        <v>863</v>
      </c>
      <c r="D237" s="2" t="s">
        <v>1966</v>
      </c>
      <c r="E237" s="2" t="s">
        <v>1967</v>
      </c>
      <c r="F237" s="2" t="s">
        <v>435</v>
      </c>
      <c r="G237" s="2" t="s">
        <v>1968</v>
      </c>
      <c r="H237" s="2" t="s">
        <v>1916</v>
      </c>
      <c r="I237" s="2" t="s">
        <v>31</v>
      </c>
      <c r="J237" s="2" t="s">
        <v>32</v>
      </c>
      <c r="K237" s="2" t="s">
        <v>1969</v>
      </c>
      <c r="L237" s="2" t="s">
        <v>1970</v>
      </c>
      <c r="M237" s="2" t="s">
        <v>30</v>
      </c>
      <c r="N237" s="2" t="s">
        <v>30</v>
      </c>
      <c r="O237" s="2" t="s">
        <v>448</v>
      </c>
      <c r="P237" s="3">
        <v>0</v>
      </c>
      <c r="Q237" s="2" t="s">
        <v>30</v>
      </c>
      <c r="R237" s="3">
        <v>1</v>
      </c>
      <c r="S237" s="2" t="s">
        <v>1971</v>
      </c>
      <c r="T237" s="2" t="s">
        <v>1972</v>
      </c>
      <c r="U237" s="3">
        <v>1</v>
      </c>
      <c r="V237" s="2" t="s">
        <v>30</v>
      </c>
      <c r="W237" s="2" t="s">
        <v>30</v>
      </c>
      <c r="X237" s="2" t="s">
        <v>1973</v>
      </c>
      <c r="Y237">
        <f t="shared" si="18"/>
        <v>2005</v>
      </c>
      <c r="Z237" s="8">
        <f t="shared" si="19"/>
        <v>11</v>
      </c>
      <c r="AA237">
        <f t="shared" si="20"/>
        <v>4</v>
      </c>
      <c r="AB237" s="9">
        <f t="shared" si="21"/>
        <v>2006</v>
      </c>
      <c r="AC237" s="9">
        <f t="shared" si="22"/>
        <v>11</v>
      </c>
      <c r="AD237" s="9">
        <f t="shared" si="23"/>
        <v>21</v>
      </c>
    </row>
    <row r="238" spans="1:30" ht="15.6">
      <c r="A238" s="2" t="s">
        <v>24</v>
      </c>
      <c r="B238" s="2" t="s">
        <v>25</v>
      </c>
      <c r="C238" s="2" t="s">
        <v>1905</v>
      </c>
      <c r="D238" s="2" t="s">
        <v>1974</v>
      </c>
      <c r="E238" s="2" t="s">
        <v>1975</v>
      </c>
      <c r="F238" s="2" t="s">
        <v>1443</v>
      </c>
      <c r="G238" s="2" t="s">
        <v>1976</v>
      </c>
      <c r="H238" s="2" t="s">
        <v>1916</v>
      </c>
      <c r="I238" s="2" t="s">
        <v>31</v>
      </c>
      <c r="J238" s="2" t="s">
        <v>32</v>
      </c>
      <c r="K238" s="2" t="s">
        <v>1977</v>
      </c>
      <c r="L238" s="2" t="s">
        <v>1978</v>
      </c>
      <c r="M238" s="2" t="s">
        <v>30</v>
      </c>
      <c r="N238" s="2" t="s">
        <v>30</v>
      </c>
      <c r="O238" s="2" t="s">
        <v>448</v>
      </c>
      <c r="P238" s="3">
        <v>0</v>
      </c>
      <c r="Q238" s="2" t="s">
        <v>30</v>
      </c>
      <c r="R238" s="3">
        <v>0</v>
      </c>
      <c r="S238" s="2" t="s">
        <v>30</v>
      </c>
      <c r="T238" s="2" t="s">
        <v>1979</v>
      </c>
      <c r="U238" s="3">
        <v>1</v>
      </c>
      <c r="V238" s="2" t="s">
        <v>30</v>
      </c>
      <c r="W238" s="2" t="s">
        <v>30</v>
      </c>
      <c r="X238" s="2" t="s">
        <v>1980</v>
      </c>
      <c r="Y238">
        <f t="shared" si="18"/>
        <v>2005</v>
      </c>
      <c r="Z238" s="8">
        <f t="shared" si="19"/>
        <v>11</v>
      </c>
      <c r="AA238">
        <f t="shared" si="20"/>
        <v>11</v>
      </c>
      <c r="AB238" s="9">
        <f t="shared" si="21"/>
        <v>2006</v>
      </c>
      <c r="AC238" s="9">
        <f t="shared" si="22"/>
        <v>11</v>
      </c>
      <c r="AD238" s="9">
        <f t="shared" si="23"/>
        <v>21</v>
      </c>
    </row>
    <row r="239" spans="1:30" ht="15.6">
      <c r="A239" s="2" t="s">
        <v>24</v>
      </c>
      <c r="B239" s="2" t="s">
        <v>25</v>
      </c>
      <c r="C239" s="2" t="s">
        <v>1981</v>
      </c>
      <c r="D239" s="2" t="s">
        <v>1982</v>
      </c>
      <c r="E239" s="2" t="s">
        <v>1983</v>
      </c>
      <c r="F239" s="2" t="s">
        <v>1443</v>
      </c>
      <c r="G239" s="2" t="s">
        <v>1984</v>
      </c>
      <c r="H239" s="2" t="s">
        <v>1916</v>
      </c>
      <c r="I239" s="2" t="s">
        <v>31</v>
      </c>
      <c r="J239" s="2" t="s">
        <v>32</v>
      </c>
      <c r="K239" s="2" t="s">
        <v>1985</v>
      </c>
      <c r="L239" s="2" t="s">
        <v>1986</v>
      </c>
      <c r="M239" s="2" t="s">
        <v>30</v>
      </c>
      <c r="N239" s="2" t="s">
        <v>30</v>
      </c>
      <c r="O239" s="2" t="s">
        <v>448</v>
      </c>
      <c r="P239" s="3">
        <v>0</v>
      </c>
      <c r="Q239" s="2" t="s">
        <v>30</v>
      </c>
      <c r="R239" s="3">
        <v>0</v>
      </c>
      <c r="S239" s="2" t="s">
        <v>30</v>
      </c>
      <c r="T239" s="2" t="s">
        <v>1987</v>
      </c>
      <c r="U239" s="3">
        <v>1</v>
      </c>
      <c r="V239" s="2" t="s">
        <v>30</v>
      </c>
      <c r="W239" s="2" t="s">
        <v>30</v>
      </c>
      <c r="X239" s="2" t="s">
        <v>1988</v>
      </c>
      <c r="Y239">
        <f t="shared" si="18"/>
        <v>2005</v>
      </c>
      <c r="Z239" s="8">
        <f t="shared" si="19"/>
        <v>11</v>
      </c>
      <c r="AA239">
        <f t="shared" si="20"/>
        <v>11</v>
      </c>
      <c r="AB239" s="9">
        <f t="shared" si="21"/>
        <v>2006</v>
      </c>
      <c r="AC239" s="9">
        <f t="shared" si="22"/>
        <v>11</v>
      </c>
      <c r="AD239" s="9">
        <f t="shared" si="23"/>
        <v>21</v>
      </c>
    </row>
    <row r="240" spans="1:30" ht="15.6">
      <c r="A240" s="2" t="s">
        <v>24</v>
      </c>
      <c r="B240" s="2" t="s">
        <v>25</v>
      </c>
      <c r="C240" s="2" t="s">
        <v>451</v>
      </c>
      <c r="D240" s="2" t="s">
        <v>1989</v>
      </c>
      <c r="E240" s="2" t="s">
        <v>1990</v>
      </c>
      <c r="F240" s="2" t="s">
        <v>1443</v>
      </c>
      <c r="G240" s="2" t="s">
        <v>1991</v>
      </c>
      <c r="H240" s="2" t="s">
        <v>1916</v>
      </c>
      <c r="I240" s="2" t="s">
        <v>31</v>
      </c>
      <c r="J240" s="2" t="s">
        <v>32</v>
      </c>
      <c r="K240" s="2" t="s">
        <v>1992</v>
      </c>
      <c r="L240" s="2" t="s">
        <v>1993</v>
      </c>
      <c r="M240" s="2" t="s">
        <v>30</v>
      </c>
      <c r="N240" s="2" t="s">
        <v>30</v>
      </c>
      <c r="O240" s="2" t="s">
        <v>448</v>
      </c>
      <c r="P240" s="3">
        <v>0</v>
      </c>
      <c r="Q240" s="2" t="s">
        <v>30</v>
      </c>
      <c r="R240" s="3">
        <v>0</v>
      </c>
      <c r="S240" s="2" t="s">
        <v>30</v>
      </c>
      <c r="T240" s="2" t="s">
        <v>1994</v>
      </c>
      <c r="U240" s="3">
        <v>1</v>
      </c>
      <c r="V240" s="2" t="s">
        <v>30</v>
      </c>
      <c r="W240" s="2" t="s">
        <v>30</v>
      </c>
      <c r="X240" s="2" t="s">
        <v>1995</v>
      </c>
      <c r="Y240">
        <f t="shared" si="18"/>
        <v>2005</v>
      </c>
      <c r="Z240" s="8">
        <f t="shared" si="19"/>
        <v>11</v>
      </c>
      <c r="AA240">
        <f t="shared" si="20"/>
        <v>11</v>
      </c>
      <c r="AB240" s="9">
        <f t="shared" si="21"/>
        <v>2006</v>
      </c>
      <c r="AC240" s="9">
        <f t="shared" si="22"/>
        <v>11</v>
      </c>
      <c r="AD240" s="9">
        <f t="shared" si="23"/>
        <v>21</v>
      </c>
    </row>
    <row r="241" spans="1:30" ht="15.6">
      <c r="A241" s="2" t="s">
        <v>24</v>
      </c>
      <c r="B241" s="2" t="s">
        <v>25</v>
      </c>
      <c r="C241" s="2" t="s">
        <v>1981</v>
      </c>
      <c r="D241" s="2" t="s">
        <v>1996</v>
      </c>
      <c r="E241" s="2" t="s">
        <v>1997</v>
      </c>
      <c r="F241" s="2" t="s">
        <v>1443</v>
      </c>
      <c r="G241" s="2" t="s">
        <v>1998</v>
      </c>
      <c r="H241" s="2" t="s">
        <v>1916</v>
      </c>
      <c r="I241" s="2" t="s">
        <v>31</v>
      </c>
      <c r="J241" s="2" t="s">
        <v>32</v>
      </c>
      <c r="K241" s="2" t="s">
        <v>1999</v>
      </c>
      <c r="L241" s="2" t="s">
        <v>2000</v>
      </c>
      <c r="M241" s="2" t="s">
        <v>30</v>
      </c>
      <c r="N241" s="2" t="s">
        <v>30</v>
      </c>
      <c r="O241" s="2" t="s">
        <v>448</v>
      </c>
      <c r="P241" s="3">
        <v>0</v>
      </c>
      <c r="Q241" s="2" t="s">
        <v>30</v>
      </c>
      <c r="R241" s="3">
        <v>1</v>
      </c>
      <c r="S241" s="2" t="s">
        <v>2001</v>
      </c>
      <c r="T241" s="2" t="s">
        <v>2002</v>
      </c>
      <c r="U241" s="3">
        <v>1</v>
      </c>
      <c r="V241" s="2" t="s">
        <v>30</v>
      </c>
      <c r="W241" s="2" t="s">
        <v>30</v>
      </c>
      <c r="X241" s="2" t="s">
        <v>2003</v>
      </c>
      <c r="Y241">
        <f t="shared" si="18"/>
        <v>2005</v>
      </c>
      <c r="Z241" s="8">
        <f t="shared" si="19"/>
        <v>11</v>
      </c>
      <c r="AA241">
        <f t="shared" si="20"/>
        <v>11</v>
      </c>
      <c r="AB241" s="9">
        <f t="shared" si="21"/>
        <v>2006</v>
      </c>
      <c r="AC241" s="9">
        <f t="shared" si="22"/>
        <v>11</v>
      </c>
      <c r="AD241" s="9">
        <f t="shared" si="23"/>
        <v>21</v>
      </c>
    </row>
    <row r="242" spans="1:30" ht="15.6">
      <c r="A242" s="2" t="s">
        <v>24</v>
      </c>
      <c r="B242" s="2" t="s">
        <v>25</v>
      </c>
      <c r="C242" s="2" t="s">
        <v>2004</v>
      </c>
      <c r="D242" s="2" t="s">
        <v>2005</v>
      </c>
      <c r="E242" s="2" t="s">
        <v>2006</v>
      </c>
      <c r="F242" s="2" t="s">
        <v>2007</v>
      </c>
      <c r="G242" s="2" t="s">
        <v>30</v>
      </c>
      <c r="H242" s="2" t="s">
        <v>30</v>
      </c>
      <c r="I242" s="2" t="s">
        <v>31</v>
      </c>
      <c r="J242" s="2" t="s">
        <v>32</v>
      </c>
      <c r="K242" s="2" t="s">
        <v>1037</v>
      </c>
      <c r="L242" s="2" t="s">
        <v>1038</v>
      </c>
      <c r="M242" s="2" t="s">
        <v>30</v>
      </c>
      <c r="N242" s="2" t="s">
        <v>30</v>
      </c>
      <c r="O242" s="2" t="s">
        <v>2008</v>
      </c>
      <c r="P242" s="3">
        <v>0</v>
      </c>
      <c r="Q242" s="2" t="s">
        <v>30</v>
      </c>
      <c r="R242" s="3">
        <v>0</v>
      </c>
      <c r="S242" s="2" t="s">
        <v>30</v>
      </c>
      <c r="T242" s="2" t="s">
        <v>2009</v>
      </c>
      <c r="U242" s="3">
        <v>1</v>
      </c>
      <c r="V242" s="2" t="s">
        <v>30</v>
      </c>
      <c r="W242" s="2" t="s">
        <v>30</v>
      </c>
      <c r="X242" s="2" t="s">
        <v>2010</v>
      </c>
      <c r="Y242">
        <f t="shared" si="18"/>
        <v>2005</v>
      </c>
      <c r="Z242" s="8">
        <f t="shared" si="19"/>
        <v>5</v>
      </c>
      <c r="AA242">
        <f t="shared" si="20"/>
        <v>13</v>
      </c>
      <c r="AB242" s="9">
        <f t="shared" si="21"/>
        <v>0</v>
      </c>
      <c r="AC242" s="9">
        <f t="shared" si="22"/>
        <v>0</v>
      </c>
      <c r="AD242" s="9">
        <f t="shared" si="23"/>
        <v>0</v>
      </c>
    </row>
    <row r="243" spans="1:30" ht="15.6">
      <c r="A243" s="2" t="s">
        <v>24</v>
      </c>
      <c r="B243" s="2" t="s">
        <v>25</v>
      </c>
      <c r="C243" s="2" t="s">
        <v>2011</v>
      </c>
      <c r="D243" s="2" t="s">
        <v>2012</v>
      </c>
      <c r="E243" s="2" t="s">
        <v>2013</v>
      </c>
      <c r="F243" s="2" t="s">
        <v>2014</v>
      </c>
      <c r="G243" s="2" t="s">
        <v>30</v>
      </c>
      <c r="H243" s="2" t="s">
        <v>30</v>
      </c>
      <c r="I243" s="2" t="s">
        <v>31</v>
      </c>
      <c r="J243" s="2" t="s">
        <v>32</v>
      </c>
      <c r="K243" s="2" t="s">
        <v>2015</v>
      </c>
      <c r="L243" s="2" t="s">
        <v>587</v>
      </c>
      <c r="M243" s="2" t="s">
        <v>30</v>
      </c>
      <c r="N243" s="2" t="s">
        <v>30</v>
      </c>
      <c r="O243" s="2" t="s">
        <v>2016</v>
      </c>
      <c r="P243" s="3">
        <v>6</v>
      </c>
      <c r="Q243" s="2" t="s">
        <v>2017</v>
      </c>
      <c r="R243" s="3">
        <v>1</v>
      </c>
      <c r="S243" s="2" t="s">
        <v>2018</v>
      </c>
      <c r="T243" s="2" t="s">
        <v>2019</v>
      </c>
      <c r="U243" s="3">
        <v>1</v>
      </c>
      <c r="V243" s="2" t="s">
        <v>30</v>
      </c>
      <c r="W243" s="2" t="s">
        <v>30</v>
      </c>
      <c r="X243" s="2" t="s">
        <v>2020</v>
      </c>
      <c r="Y243">
        <f t="shared" si="18"/>
        <v>2005</v>
      </c>
      <c r="Z243" s="8">
        <f t="shared" si="19"/>
        <v>5</v>
      </c>
      <c r="AA243">
        <f t="shared" si="20"/>
        <v>6</v>
      </c>
      <c r="AB243" s="9">
        <f t="shared" si="21"/>
        <v>0</v>
      </c>
      <c r="AC243" s="9">
        <f t="shared" si="22"/>
        <v>0</v>
      </c>
      <c r="AD243" s="9">
        <f t="shared" si="23"/>
        <v>0</v>
      </c>
    </row>
    <row r="244" spans="1:30" ht="15.6">
      <c r="A244" s="2" t="s">
        <v>24</v>
      </c>
      <c r="B244" s="2" t="s">
        <v>25</v>
      </c>
      <c r="C244" s="2" t="s">
        <v>2021</v>
      </c>
      <c r="D244" s="2" t="s">
        <v>2022</v>
      </c>
      <c r="E244" s="2" t="s">
        <v>2023</v>
      </c>
      <c r="F244" s="2" t="s">
        <v>2014</v>
      </c>
      <c r="G244" s="2" t="s">
        <v>30</v>
      </c>
      <c r="H244" s="2" t="s">
        <v>30</v>
      </c>
      <c r="I244" s="2" t="s">
        <v>31</v>
      </c>
      <c r="J244" s="2" t="s">
        <v>32</v>
      </c>
      <c r="K244" s="2" t="s">
        <v>1020</v>
      </c>
      <c r="L244" s="2" t="s">
        <v>1021</v>
      </c>
      <c r="M244" s="2" t="s">
        <v>30</v>
      </c>
      <c r="N244" s="2" t="s">
        <v>30</v>
      </c>
      <c r="O244" s="2" t="s">
        <v>2024</v>
      </c>
      <c r="P244" s="3">
        <v>1</v>
      </c>
      <c r="Q244" s="2" t="s">
        <v>2025</v>
      </c>
      <c r="R244" s="3">
        <v>0</v>
      </c>
      <c r="S244" s="2" t="s">
        <v>30</v>
      </c>
      <c r="T244" s="2" t="s">
        <v>2026</v>
      </c>
      <c r="U244" s="3">
        <v>1</v>
      </c>
      <c r="V244" s="2" t="s">
        <v>30</v>
      </c>
      <c r="W244" s="2" t="s">
        <v>30</v>
      </c>
      <c r="X244" s="2" t="s">
        <v>2027</v>
      </c>
      <c r="Y244">
        <f t="shared" si="18"/>
        <v>2005</v>
      </c>
      <c r="Z244" s="8">
        <f t="shared" si="19"/>
        <v>5</v>
      </c>
      <c r="AA244">
        <f t="shared" si="20"/>
        <v>6</v>
      </c>
      <c r="AB244" s="9">
        <f t="shared" si="21"/>
        <v>0</v>
      </c>
      <c r="AC244" s="9">
        <f t="shared" si="22"/>
        <v>0</v>
      </c>
      <c r="AD244" s="9">
        <f t="shared" si="23"/>
        <v>0</v>
      </c>
    </row>
    <row r="245" spans="1:30" ht="15.6">
      <c r="A245" s="2" t="s">
        <v>24</v>
      </c>
      <c r="B245" s="2" t="s">
        <v>25</v>
      </c>
      <c r="C245" s="2" t="s">
        <v>2028</v>
      </c>
      <c r="D245" s="2" t="s">
        <v>2029</v>
      </c>
      <c r="E245" s="2" t="s">
        <v>2030</v>
      </c>
      <c r="F245" s="2" t="s">
        <v>2014</v>
      </c>
      <c r="G245" s="2" t="s">
        <v>30</v>
      </c>
      <c r="H245" s="2" t="s">
        <v>30</v>
      </c>
      <c r="I245" s="2" t="s">
        <v>31</v>
      </c>
      <c r="J245" s="2" t="s">
        <v>32</v>
      </c>
      <c r="K245" s="2" t="s">
        <v>1107</v>
      </c>
      <c r="L245" s="2" t="s">
        <v>1108</v>
      </c>
      <c r="M245" s="2" t="s">
        <v>30</v>
      </c>
      <c r="N245" s="2" t="s">
        <v>30</v>
      </c>
      <c r="O245" s="2" t="s">
        <v>1721</v>
      </c>
      <c r="P245" s="3">
        <v>5</v>
      </c>
      <c r="Q245" s="2" t="s">
        <v>2031</v>
      </c>
      <c r="R245" s="3">
        <v>1</v>
      </c>
      <c r="S245" s="2" t="s">
        <v>2032</v>
      </c>
      <c r="T245" s="2" t="s">
        <v>2033</v>
      </c>
      <c r="U245" s="3">
        <v>1</v>
      </c>
      <c r="V245" s="2" t="s">
        <v>30</v>
      </c>
      <c r="W245" s="2" t="s">
        <v>30</v>
      </c>
      <c r="X245" s="2" t="s">
        <v>2034</v>
      </c>
      <c r="Y245">
        <f t="shared" si="18"/>
        <v>2005</v>
      </c>
      <c r="Z245" s="8">
        <f t="shared" si="19"/>
        <v>5</v>
      </c>
      <c r="AA245">
        <f t="shared" si="20"/>
        <v>6</v>
      </c>
      <c r="AB245" s="9">
        <f t="shared" si="21"/>
        <v>0</v>
      </c>
      <c r="AC245" s="9">
        <f t="shared" si="22"/>
        <v>0</v>
      </c>
      <c r="AD245" s="9">
        <f t="shared" si="23"/>
        <v>0</v>
      </c>
    </row>
    <row r="246" spans="1:30" ht="15.6">
      <c r="A246" s="2" t="s">
        <v>24</v>
      </c>
      <c r="B246" s="2" t="s">
        <v>25</v>
      </c>
      <c r="C246" s="2" t="s">
        <v>2035</v>
      </c>
      <c r="D246" s="2" t="s">
        <v>2036</v>
      </c>
      <c r="E246" s="2" t="s">
        <v>2037</v>
      </c>
      <c r="F246" s="2" t="s">
        <v>2007</v>
      </c>
      <c r="G246" s="2" t="s">
        <v>30</v>
      </c>
      <c r="H246" s="2" t="s">
        <v>30</v>
      </c>
      <c r="I246" s="2" t="s">
        <v>31</v>
      </c>
      <c r="J246" s="2" t="s">
        <v>32</v>
      </c>
      <c r="K246" s="2" t="s">
        <v>1099</v>
      </c>
      <c r="L246" s="2" t="s">
        <v>1100</v>
      </c>
      <c r="M246" s="2" t="s">
        <v>30</v>
      </c>
      <c r="N246" s="2" t="s">
        <v>30</v>
      </c>
      <c r="O246" s="2" t="s">
        <v>2038</v>
      </c>
      <c r="P246" s="3">
        <v>4</v>
      </c>
      <c r="Q246" s="2" t="s">
        <v>2039</v>
      </c>
      <c r="R246" s="3">
        <v>0</v>
      </c>
      <c r="S246" s="2" t="s">
        <v>30</v>
      </c>
      <c r="T246" s="2" t="s">
        <v>2040</v>
      </c>
      <c r="U246" s="3">
        <v>1</v>
      </c>
      <c r="V246" s="2" t="s">
        <v>30</v>
      </c>
      <c r="W246" s="2" t="s">
        <v>30</v>
      </c>
      <c r="X246" s="2" t="s">
        <v>2041</v>
      </c>
      <c r="Y246">
        <f t="shared" si="18"/>
        <v>2005</v>
      </c>
      <c r="Z246" s="8">
        <f t="shared" si="19"/>
        <v>5</v>
      </c>
      <c r="AA246">
        <f t="shared" si="20"/>
        <v>13</v>
      </c>
      <c r="AB246" s="9">
        <f t="shared" si="21"/>
        <v>0</v>
      </c>
      <c r="AC246" s="9">
        <f t="shared" si="22"/>
        <v>0</v>
      </c>
      <c r="AD246" s="9">
        <f t="shared" si="23"/>
        <v>0</v>
      </c>
    </row>
    <row r="247" spans="1:30" ht="15.6">
      <c r="A247" s="2" t="s">
        <v>24</v>
      </c>
      <c r="B247" s="2" t="s">
        <v>25</v>
      </c>
      <c r="C247" s="2" t="s">
        <v>2042</v>
      </c>
      <c r="D247" s="2" t="s">
        <v>2043</v>
      </c>
      <c r="E247" s="2" t="s">
        <v>2044</v>
      </c>
      <c r="F247" s="2" t="s">
        <v>2014</v>
      </c>
      <c r="G247" s="2" t="s">
        <v>30</v>
      </c>
      <c r="H247" s="2" t="s">
        <v>30</v>
      </c>
      <c r="I247" s="2" t="s">
        <v>31</v>
      </c>
      <c r="J247" s="2" t="s">
        <v>32</v>
      </c>
      <c r="K247" s="2" t="s">
        <v>2045</v>
      </c>
      <c r="L247" s="2" t="s">
        <v>2046</v>
      </c>
      <c r="M247" s="2" t="s">
        <v>30</v>
      </c>
      <c r="N247" s="2" t="s">
        <v>30</v>
      </c>
      <c r="O247" s="2" t="s">
        <v>2047</v>
      </c>
      <c r="P247" s="3">
        <v>0</v>
      </c>
      <c r="Q247" s="2" t="s">
        <v>30</v>
      </c>
      <c r="R247" s="3">
        <v>0</v>
      </c>
      <c r="S247" s="2" t="s">
        <v>30</v>
      </c>
      <c r="T247" s="2" t="s">
        <v>2048</v>
      </c>
      <c r="U247" s="3">
        <v>1</v>
      </c>
      <c r="V247" s="2" t="s">
        <v>30</v>
      </c>
      <c r="W247" s="2" t="s">
        <v>30</v>
      </c>
      <c r="X247" s="2" t="s">
        <v>2049</v>
      </c>
      <c r="Y247">
        <f t="shared" si="18"/>
        <v>2005</v>
      </c>
      <c r="Z247" s="8">
        <f t="shared" si="19"/>
        <v>5</v>
      </c>
      <c r="AA247">
        <f t="shared" si="20"/>
        <v>6</v>
      </c>
      <c r="AB247" s="9">
        <f t="shared" si="21"/>
        <v>0</v>
      </c>
      <c r="AC247" s="9">
        <f t="shared" si="22"/>
        <v>0</v>
      </c>
      <c r="AD247" s="9">
        <f t="shared" si="23"/>
        <v>0</v>
      </c>
    </row>
    <row r="248" spans="1:30" ht="15.6">
      <c r="A248" s="2" t="s">
        <v>24</v>
      </c>
      <c r="B248" s="2" t="s">
        <v>25</v>
      </c>
      <c r="C248" s="2" t="s">
        <v>2050</v>
      </c>
      <c r="D248" s="2" t="s">
        <v>2051</v>
      </c>
      <c r="E248" s="2" t="s">
        <v>2052</v>
      </c>
      <c r="F248" s="2" t="s">
        <v>2014</v>
      </c>
      <c r="G248" s="2" t="s">
        <v>30</v>
      </c>
      <c r="H248" s="2" t="s">
        <v>30</v>
      </c>
      <c r="I248" s="2" t="s">
        <v>31</v>
      </c>
      <c r="J248" s="2" t="s">
        <v>32</v>
      </c>
      <c r="K248" s="2" t="s">
        <v>1822</v>
      </c>
      <c r="L248" s="2" t="s">
        <v>1823</v>
      </c>
      <c r="M248" s="2" t="s">
        <v>30</v>
      </c>
      <c r="N248" s="2" t="s">
        <v>30</v>
      </c>
      <c r="O248" s="2" t="s">
        <v>2053</v>
      </c>
      <c r="P248" s="3">
        <v>0</v>
      </c>
      <c r="Q248" s="2" t="s">
        <v>30</v>
      </c>
      <c r="R248" s="3">
        <v>1</v>
      </c>
      <c r="S248" s="2" t="s">
        <v>2054</v>
      </c>
      <c r="T248" s="2" t="s">
        <v>2055</v>
      </c>
      <c r="U248" s="3">
        <v>1</v>
      </c>
      <c r="V248" s="2" t="s">
        <v>30</v>
      </c>
      <c r="W248" s="2" t="s">
        <v>30</v>
      </c>
      <c r="X248" s="2" t="s">
        <v>2056</v>
      </c>
      <c r="Y248">
        <f t="shared" si="18"/>
        <v>2005</v>
      </c>
      <c r="Z248" s="8">
        <f t="shared" si="19"/>
        <v>5</v>
      </c>
      <c r="AA248">
        <f t="shared" si="20"/>
        <v>6</v>
      </c>
      <c r="AB248" s="9">
        <f t="shared" si="21"/>
        <v>0</v>
      </c>
      <c r="AC248" s="9">
        <f t="shared" si="22"/>
        <v>0</v>
      </c>
      <c r="AD248" s="9">
        <f t="shared" si="23"/>
        <v>0</v>
      </c>
    </row>
    <row r="249" spans="1:30" ht="15.6">
      <c r="A249" s="2" t="s">
        <v>24</v>
      </c>
      <c r="B249" s="2" t="s">
        <v>25</v>
      </c>
      <c r="C249" s="2" t="s">
        <v>2057</v>
      </c>
      <c r="D249" s="2" t="s">
        <v>2058</v>
      </c>
      <c r="E249" s="2" t="s">
        <v>2059</v>
      </c>
      <c r="F249" s="2" t="s">
        <v>2014</v>
      </c>
      <c r="G249" s="2" t="s">
        <v>30</v>
      </c>
      <c r="H249" s="2" t="s">
        <v>30</v>
      </c>
      <c r="I249" s="2" t="s">
        <v>31</v>
      </c>
      <c r="J249" s="2" t="s">
        <v>32</v>
      </c>
      <c r="K249" s="2" t="s">
        <v>2060</v>
      </c>
      <c r="L249" s="2" t="s">
        <v>2061</v>
      </c>
      <c r="M249" s="2" t="s">
        <v>30</v>
      </c>
      <c r="N249" s="2" t="s">
        <v>30</v>
      </c>
      <c r="O249" s="2" t="s">
        <v>2062</v>
      </c>
      <c r="P249" s="3">
        <v>2</v>
      </c>
      <c r="Q249" s="2" t="s">
        <v>2063</v>
      </c>
      <c r="R249" s="3">
        <v>0</v>
      </c>
      <c r="S249" s="2" t="s">
        <v>30</v>
      </c>
      <c r="T249" s="2" t="s">
        <v>2064</v>
      </c>
      <c r="U249" s="3">
        <v>1</v>
      </c>
      <c r="V249" s="2" t="s">
        <v>30</v>
      </c>
      <c r="W249" s="2" t="s">
        <v>30</v>
      </c>
      <c r="X249" s="2" t="s">
        <v>2065</v>
      </c>
      <c r="Y249">
        <f t="shared" si="18"/>
        <v>2005</v>
      </c>
      <c r="Z249" s="8">
        <f t="shared" si="19"/>
        <v>5</v>
      </c>
      <c r="AA249">
        <f t="shared" si="20"/>
        <v>6</v>
      </c>
      <c r="AB249" s="9">
        <f t="shared" si="21"/>
        <v>0</v>
      </c>
      <c r="AC249" s="9">
        <f t="shared" si="22"/>
        <v>0</v>
      </c>
      <c r="AD249" s="9">
        <f t="shared" si="23"/>
        <v>0</v>
      </c>
    </row>
    <row r="250" spans="1:30" ht="15.6">
      <c r="A250" s="2" t="s">
        <v>24</v>
      </c>
      <c r="B250" s="2" t="s">
        <v>25</v>
      </c>
      <c r="C250" s="2" t="s">
        <v>2066</v>
      </c>
      <c r="D250" s="2" t="s">
        <v>2067</v>
      </c>
      <c r="E250" s="2" t="s">
        <v>2068</v>
      </c>
      <c r="F250" s="2" t="s">
        <v>2014</v>
      </c>
      <c r="G250" s="2" t="s">
        <v>30</v>
      </c>
      <c r="H250" s="2" t="s">
        <v>30</v>
      </c>
      <c r="I250" s="2" t="s">
        <v>31</v>
      </c>
      <c r="J250" s="2" t="s">
        <v>32</v>
      </c>
      <c r="K250" s="2" t="s">
        <v>2069</v>
      </c>
      <c r="L250" s="2" t="s">
        <v>2070</v>
      </c>
      <c r="M250" s="2" t="s">
        <v>30</v>
      </c>
      <c r="N250" s="2" t="s">
        <v>30</v>
      </c>
      <c r="O250" s="2" t="s">
        <v>2071</v>
      </c>
      <c r="P250" s="3">
        <v>0</v>
      </c>
      <c r="Q250" s="2" t="s">
        <v>30</v>
      </c>
      <c r="R250" s="3">
        <v>0</v>
      </c>
      <c r="S250" s="2" t="s">
        <v>30</v>
      </c>
      <c r="T250" s="2" t="s">
        <v>2072</v>
      </c>
      <c r="U250" s="3">
        <v>1</v>
      </c>
      <c r="V250" s="2" t="s">
        <v>30</v>
      </c>
      <c r="W250" s="2" t="s">
        <v>30</v>
      </c>
      <c r="X250" s="2" t="s">
        <v>2073</v>
      </c>
      <c r="Y250">
        <f t="shared" si="18"/>
        <v>2005</v>
      </c>
      <c r="Z250" s="8">
        <f t="shared" si="19"/>
        <v>5</v>
      </c>
      <c r="AA250">
        <f t="shared" si="20"/>
        <v>6</v>
      </c>
      <c r="AB250" s="9">
        <f t="shared" si="21"/>
        <v>0</v>
      </c>
      <c r="AC250" s="9">
        <f t="shared" si="22"/>
        <v>0</v>
      </c>
      <c r="AD250" s="9">
        <f t="shared" si="23"/>
        <v>0</v>
      </c>
    </row>
    <row r="251" spans="1:30" ht="15.6">
      <c r="A251" s="2" t="s">
        <v>24</v>
      </c>
      <c r="B251" s="2" t="s">
        <v>25</v>
      </c>
      <c r="C251" s="2" t="s">
        <v>2074</v>
      </c>
      <c r="D251" s="2" t="s">
        <v>2075</v>
      </c>
      <c r="E251" s="2" t="s">
        <v>2076</v>
      </c>
      <c r="F251" s="2" t="s">
        <v>2007</v>
      </c>
      <c r="G251" s="2" t="s">
        <v>30</v>
      </c>
      <c r="H251" s="2" t="s">
        <v>30</v>
      </c>
      <c r="I251" s="2" t="s">
        <v>31</v>
      </c>
      <c r="J251" s="2" t="s">
        <v>32</v>
      </c>
      <c r="K251" s="2" t="s">
        <v>2077</v>
      </c>
      <c r="L251" s="2" t="s">
        <v>2070</v>
      </c>
      <c r="M251" s="2" t="s">
        <v>30</v>
      </c>
      <c r="N251" s="2" t="s">
        <v>30</v>
      </c>
      <c r="O251" s="2" t="s">
        <v>2071</v>
      </c>
      <c r="P251" s="3">
        <v>0</v>
      </c>
      <c r="Q251" s="2" t="s">
        <v>30</v>
      </c>
      <c r="R251" s="3">
        <v>4</v>
      </c>
      <c r="S251" s="2" t="s">
        <v>2078</v>
      </c>
      <c r="T251" s="2" t="s">
        <v>2079</v>
      </c>
      <c r="U251" s="3">
        <v>1</v>
      </c>
      <c r="V251" s="2" t="s">
        <v>30</v>
      </c>
      <c r="W251" s="2" t="s">
        <v>30</v>
      </c>
      <c r="X251" s="2" t="s">
        <v>2080</v>
      </c>
      <c r="Y251">
        <f t="shared" si="18"/>
        <v>2005</v>
      </c>
      <c r="Z251" s="8">
        <f t="shared" si="19"/>
        <v>5</v>
      </c>
      <c r="AA251">
        <f t="shared" si="20"/>
        <v>13</v>
      </c>
      <c r="AB251" s="9">
        <f t="shared" si="21"/>
        <v>0</v>
      </c>
      <c r="AC251" s="9">
        <f t="shared" si="22"/>
        <v>0</v>
      </c>
      <c r="AD251" s="9">
        <f t="shared" si="23"/>
        <v>0</v>
      </c>
    </row>
    <row r="252" spans="1:30" ht="15.6">
      <c r="A252" s="2" t="s">
        <v>24</v>
      </c>
      <c r="B252" s="2" t="s">
        <v>25</v>
      </c>
      <c r="C252" s="2" t="s">
        <v>2081</v>
      </c>
      <c r="D252" s="2" t="s">
        <v>2082</v>
      </c>
      <c r="E252" s="2" t="s">
        <v>2083</v>
      </c>
      <c r="F252" s="2" t="s">
        <v>2014</v>
      </c>
      <c r="G252" s="2" t="s">
        <v>30</v>
      </c>
      <c r="H252" s="2" t="s">
        <v>30</v>
      </c>
      <c r="I252" s="2" t="s">
        <v>31</v>
      </c>
      <c r="J252" s="2" t="s">
        <v>32</v>
      </c>
      <c r="K252" s="2" t="s">
        <v>2084</v>
      </c>
      <c r="L252" s="2" t="s">
        <v>2085</v>
      </c>
      <c r="M252" s="2" t="s">
        <v>30</v>
      </c>
      <c r="N252" s="2" t="s">
        <v>30</v>
      </c>
      <c r="O252" s="2" t="s">
        <v>2086</v>
      </c>
      <c r="P252" s="3">
        <v>5</v>
      </c>
      <c r="Q252" s="2" t="s">
        <v>2087</v>
      </c>
      <c r="R252" s="3">
        <v>0</v>
      </c>
      <c r="S252" s="2" t="s">
        <v>30</v>
      </c>
      <c r="T252" s="2" t="s">
        <v>2088</v>
      </c>
      <c r="U252" s="3">
        <v>1</v>
      </c>
      <c r="V252" s="2" t="s">
        <v>30</v>
      </c>
      <c r="W252" s="2" t="s">
        <v>30</v>
      </c>
      <c r="X252" s="2" t="s">
        <v>2089</v>
      </c>
      <c r="Y252">
        <f t="shared" si="18"/>
        <v>2005</v>
      </c>
      <c r="Z252" s="8">
        <f t="shared" si="19"/>
        <v>5</v>
      </c>
      <c r="AA252">
        <f t="shared" si="20"/>
        <v>6</v>
      </c>
      <c r="AB252" s="9">
        <f t="shared" si="21"/>
        <v>0</v>
      </c>
      <c r="AC252" s="9">
        <f t="shared" si="22"/>
        <v>0</v>
      </c>
      <c r="AD252" s="9">
        <f t="shared" si="23"/>
        <v>0</v>
      </c>
    </row>
    <row r="253" spans="1:30" ht="15.6">
      <c r="A253" s="2" t="s">
        <v>24</v>
      </c>
      <c r="B253" s="2" t="s">
        <v>25</v>
      </c>
      <c r="C253" s="2" t="s">
        <v>1875</v>
      </c>
      <c r="D253" s="2" t="s">
        <v>2090</v>
      </c>
      <c r="E253" s="2" t="s">
        <v>2091</v>
      </c>
      <c r="F253" s="2" t="s">
        <v>2007</v>
      </c>
      <c r="G253" s="2" t="s">
        <v>30</v>
      </c>
      <c r="H253" s="2" t="s">
        <v>30</v>
      </c>
      <c r="I253" s="2" t="s">
        <v>31</v>
      </c>
      <c r="J253" s="2" t="s">
        <v>32</v>
      </c>
      <c r="K253" s="2" t="s">
        <v>1878</v>
      </c>
      <c r="L253" s="2" t="s">
        <v>1879</v>
      </c>
      <c r="M253" s="2" t="s">
        <v>30</v>
      </c>
      <c r="N253" s="2" t="s">
        <v>30</v>
      </c>
      <c r="O253" s="2" t="s">
        <v>2092</v>
      </c>
      <c r="P253" s="3">
        <v>4</v>
      </c>
      <c r="Q253" s="2" t="s">
        <v>2093</v>
      </c>
      <c r="R253" s="3">
        <v>2</v>
      </c>
      <c r="S253" s="2" t="s">
        <v>2094</v>
      </c>
      <c r="T253" s="2" t="s">
        <v>2095</v>
      </c>
      <c r="U253" s="3">
        <v>1</v>
      </c>
      <c r="V253" s="2" t="s">
        <v>30</v>
      </c>
      <c r="W253" s="2" t="s">
        <v>30</v>
      </c>
      <c r="X253" s="2" t="s">
        <v>2096</v>
      </c>
      <c r="Y253">
        <f t="shared" si="18"/>
        <v>2005</v>
      </c>
      <c r="Z253" s="8">
        <f t="shared" si="19"/>
        <v>5</v>
      </c>
      <c r="AA253">
        <f t="shared" si="20"/>
        <v>13</v>
      </c>
      <c r="AB253" s="9">
        <f t="shared" si="21"/>
        <v>0</v>
      </c>
      <c r="AC253" s="9">
        <f t="shared" si="22"/>
        <v>0</v>
      </c>
      <c r="AD253" s="9">
        <f t="shared" si="23"/>
        <v>0</v>
      </c>
    </row>
    <row r="254" spans="1:30" ht="15.6">
      <c r="A254" s="2" t="s">
        <v>24</v>
      </c>
      <c r="B254" s="2" t="s">
        <v>25</v>
      </c>
      <c r="C254" s="2" t="s">
        <v>2097</v>
      </c>
      <c r="D254" s="2" t="s">
        <v>2098</v>
      </c>
      <c r="E254" s="2" t="s">
        <v>2099</v>
      </c>
      <c r="F254" s="2" t="s">
        <v>2007</v>
      </c>
      <c r="G254" s="2" t="s">
        <v>30</v>
      </c>
      <c r="H254" s="2" t="s">
        <v>30</v>
      </c>
      <c r="I254" s="2" t="s">
        <v>31</v>
      </c>
      <c r="J254" s="2" t="s">
        <v>32</v>
      </c>
      <c r="K254" s="2" t="s">
        <v>1319</v>
      </c>
      <c r="L254" s="2" t="s">
        <v>221</v>
      </c>
      <c r="M254" s="2" t="s">
        <v>30</v>
      </c>
      <c r="N254" s="2" t="s">
        <v>30</v>
      </c>
      <c r="O254" s="2" t="s">
        <v>1320</v>
      </c>
      <c r="P254" s="3">
        <v>0</v>
      </c>
      <c r="Q254" s="2" t="s">
        <v>30</v>
      </c>
      <c r="R254" s="3">
        <v>3</v>
      </c>
      <c r="S254" s="2" t="s">
        <v>2100</v>
      </c>
      <c r="T254" s="2" t="s">
        <v>2101</v>
      </c>
      <c r="U254" s="3">
        <v>1</v>
      </c>
      <c r="V254" s="2" t="s">
        <v>30</v>
      </c>
      <c r="W254" s="2" t="s">
        <v>30</v>
      </c>
      <c r="X254" s="2" t="s">
        <v>2102</v>
      </c>
      <c r="Y254">
        <f t="shared" si="18"/>
        <v>2005</v>
      </c>
      <c r="Z254" s="8">
        <f t="shared" si="19"/>
        <v>5</v>
      </c>
      <c r="AA254">
        <f t="shared" si="20"/>
        <v>13</v>
      </c>
      <c r="AB254" s="9">
        <f t="shared" si="21"/>
        <v>0</v>
      </c>
      <c r="AC254" s="9">
        <f t="shared" si="22"/>
        <v>0</v>
      </c>
      <c r="AD254" s="9">
        <f t="shared" si="23"/>
        <v>0</v>
      </c>
    </row>
    <row r="255" spans="1:30" ht="15.6">
      <c r="A255" s="2" t="s">
        <v>24</v>
      </c>
      <c r="B255" s="2" t="s">
        <v>25</v>
      </c>
      <c r="C255" s="2" t="s">
        <v>2103</v>
      </c>
      <c r="D255" s="2" t="s">
        <v>2104</v>
      </c>
      <c r="E255" s="2" t="s">
        <v>2105</v>
      </c>
      <c r="F255" s="2" t="s">
        <v>2007</v>
      </c>
      <c r="G255" s="2" t="s">
        <v>30</v>
      </c>
      <c r="H255" s="2" t="s">
        <v>30</v>
      </c>
      <c r="I255" s="2" t="s">
        <v>31</v>
      </c>
      <c r="J255" s="2" t="s">
        <v>32</v>
      </c>
      <c r="K255" s="2" t="s">
        <v>2106</v>
      </c>
      <c r="L255" s="2" t="s">
        <v>555</v>
      </c>
      <c r="M255" s="2" t="s">
        <v>30</v>
      </c>
      <c r="N255" s="2" t="s">
        <v>30</v>
      </c>
      <c r="O255" s="2" t="s">
        <v>2107</v>
      </c>
      <c r="P255" s="3">
        <v>0</v>
      </c>
      <c r="Q255" s="2" t="s">
        <v>30</v>
      </c>
      <c r="R255" s="3">
        <v>1</v>
      </c>
      <c r="S255" s="2" t="s">
        <v>2108</v>
      </c>
      <c r="T255" s="2" t="s">
        <v>2109</v>
      </c>
      <c r="U255" s="3">
        <v>1</v>
      </c>
      <c r="V255" s="2" t="s">
        <v>30</v>
      </c>
      <c r="W255" s="2" t="s">
        <v>30</v>
      </c>
      <c r="X255" s="2" t="s">
        <v>2110</v>
      </c>
      <c r="Y255">
        <f t="shared" si="18"/>
        <v>2005</v>
      </c>
      <c r="Z255" s="8">
        <f t="shared" si="19"/>
        <v>5</v>
      </c>
      <c r="AA255">
        <f t="shared" si="20"/>
        <v>13</v>
      </c>
      <c r="AB255" s="9">
        <f t="shared" si="21"/>
        <v>0</v>
      </c>
      <c r="AC255" s="9">
        <f t="shared" si="22"/>
        <v>0</v>
      </c>
      <c r="AD255" s="9">
        <f t="shared" si="23"/>
        <v>0</v>
      </c>
    </row>
    <row r="256" spans="1:30" ht="15.6">
      <c r="A256" s="2" t="s">
        <v>24</v>
      </c>
      <c r="B256" s="2" t="s">
        <v>288</v>
      </c>
      <c r="C256" s="2" t="s">
        <v>2111</v>
      </c>
      <c r="D256" s="2" t="s">
        <v>2112</v>
      </c>
      <c r="E256" s="2" t="s">
        <v>2113</v>
      </c>
      <c r="F256" s="2" t="s">
        <v>2114</v>
      </c>
      <c r="G256" s="2" t="s">
        <v>2115</v>
      </c>
      <c r="H256" s="2" t="s">
        <v>2116</v>
      </c>
      <c r="I256" s="2" t="s">
        <v>31</v>
      </c>
      <c r="J256" s="2" t="s">
        <v>32</v>
      </c>
      <c r="K256" s="2" t="s">
        <v>2117</v>
      </c>
      <c r="L256" s="2" t="s">
        <v>2118</v>
      </c>
      <c r="M256" s="2" t="s">
        <v>30</v>
      </c>
      <c r="N256" s="2" t="s">
        <v>30</v>
      </c>
      <c r="O256" s="2" t="s">
        <v>2119</v>
      </c>
      <c r="P256" s="3">
        <v>0</v>
      </c>
      <c r="Q256" s="2" t="s">
        <v>30</v>
      </c>
      <c r="R256" s="3">
        <v>2</v>
      </c>
      <c r="S256" s="2" t="s">
        <v>2120</v>
      </c>
      <c r="T256" s="2" t="s">
        <v>2121</v>
      </c>
      <c r="U256" s="3">
        <v>1</v>
      </c>
      <c r="V256" s="2" t="s">
        <v>30</v>
      </c>
      <c r="W256" s="2" t="s">
        <v>30</v>
      </c>
      <c r="X256" s="2" t="s">
        <v>2122</v>
      </c>
      <c r="Y256">
        <f t="shared" si="18"/>
        <v>2006</v>
      </c>
      <c r="Z256" s="8">
        <f t="shared" si="19"/>
        <v>5</v>
      </c>
      <c r="AA256">
        <f t="shared" si="20"/>
        <v>19</v>
      </c>
      <c r="AB256" s="9">
        <f t="shared" si="21"/>
        <v>2006</v>
      </c>
      <c r="AC256" s="9">
        <f t="shared" si="22"/>
        <v>11</v>
      </c>
      <c r="AD256" s="9">
        <f t="shared" si="23"/>
        <v>11</v>
      </c>
    </row>
    <row r="257" spans="1:30" ht="15.6">
      <c r="A257" s="2" t="s">
        <v>24</v>
      </c>
      <c r="B257" s="2" t="s">
        <v>288</v>
      </c>
      <c r="C257" s="2" t="s">
        <v>1372</v>
      </c>
      <c r="D257" s="2" t="s">
        <v>2123</v>
      </c>
      <c r="E257" s="2" t="s">
        <v>2124</v>
      </c>
      <c r="F257" s="2" t="s">
        <v>2114</v>
      </c>
      <c r="G257" s="2" t="s">
        <v>2125</v>
      </c>
      <c r="H257" s="2" t="s">
        <v>2116</v>
      </c>
      <c r="I257" s="2" t="s">
        <v>31</v>
      </c>
      <c r="J257" s="2" t="s">
        <v>32</v>
      </c>
      <c r="K257" s="2" t="s">
        <v>2126</v>
      </c>
      <c r="L257" s="2" t="s">
        <v>2127</v>
      </c>
      <c r="M257" s="2" t="s">
        <v>30</v>
      </c>
      <c r="N257" s="2" t="s">
        <v>30</v>
      </c>
      <c r="O257" s="2" t="s">
        <v>1379</v>
      </c>
      <c r="P257" s="3">
        <v>0</v>
      </c>
      <c r="Q257" s="2" t="s">
        <v>30</v>
      </c>
      <c r="R257" s="3">
        <v>0</v>
      </c>
      <c r="S257" s="2" t="s">
        <v>30</v>
      </c>
      <c r="T257" s="2" t="s">
        <v>2128</v>
      </c>
      <c r="U257" s="3">
        <v>1</v>
      </c>
      <c r="V257" s="2" t="s">
        <v>30</v>
      </c>
      <c r="W257" s="2" t="s">
        <v>30</v>
      </c>
      <c r="X257" s="2" t="s">
        <v>2129</v>
      </c>
      <c r="Y257">
        <f t="shared" si="18"/>
        <v>2006</v>
      </c>
      <c r="Z257" s="8">
        <f t="shared" si="19"/>
        <v>5</v>
      </c>
      <c r="AA257">
        <f t="shared" si="20"/>
        <v>19</v>
      </c>
      <c r="AB257" s="9">
        <f t="shared" si="21"/>
        <v>2006</v>
      </c>
      <c r="AC257" s="9">
        <f t="shared" si="22"/>
        <v>11</v>
      </c>
      <c r="AD257" s="9">
        <f t="shared" si="23"/>
        <v>11</v>
      </c>
    </row>
    <row r="258" spans="1:30" ht="15.6">
      <c r="A258" s="2" t="s">
        <v>24</v>
      </c>
      <c r="B258" s="2" t="s">
        <v>288</v>
      </c>
      <c r="C258" s="2" t="s">
        <v>261</v>
      </c>
      <c r="D258" s="2" t="s">
        <v>2130</v>
      </c>
      <c r="E258" s="2" t="s">
        <v>2131</v>
      </c>
      <c r="F258" s="2" t="s">
        <v>2132</v>
      </c>
      <c r="G258" s="2" t="s">
        <v>2133</v>
      </c>
      <c r="H258" s="2" t="s">
        <v>2116</v>
      </c>
      <c r="I258" s="2" t="s">
        <v>31</v>
      </c>
      <c r="J258" s="2" t="s">
        <v>32</v>
      </c>
      <c r="K258" s="2" t="s">
        <v>2134</v>
      </c>
      <c r="L258" s="2" t="s">
        <v>2135</v>
      </c>
      <c r="M258" s="2" t="s">
        <v>30</v>
      </c>
      <c r="N258" s="2" t="s">
        <v>30</v>
      </c>
      <c r="O258" s="2" t="s">
        <v>2136</v>
      </c>
      <c r="P258" s="3">
        <v>0</v>
      </c>
      <c r="Q258" s="2" t="s">
        <v>30</v>
      </c>
      <c r="R258" s="3">
        <v>0</v>
      </c>
      <c r="S258" s="2" t="s">
        <v>30</v>
      </c>
      <c r="T258" s="2" t="s">
        <v>2137</v>
      </c>
      <c r="U258" s="3">
        <v>1</v>
      </c>
      <c r="V258" s="2" t="s">
        <v>30</v>
      </c>
      <c r="W258" s="2" t="s">
        <v>30</v>
      </c>
      <c r="X258" s="2" t="s">
        <v>2138</v>
      </c>
      <c r="Y258">
        <f t="shared" si="18"/>
        <v>2006</v>
      </c>
      <c r="Z258" s="8">
        <f t="shared" si="19"/>
        <v>4</v>
      </c>
      <c r="AA258">
        <f t="shared" si="20"/>
        <v>14</v>
      </c>
      <c r="AB258" s="9">
        <f t="shared" si="21"/>
        <v>2006</v>
      </c>
      <c r="AC258" s="9">
        <f t="shared" si="22"/>
        <v>11</v>
      </c>
      <c r="AD258" s="9">
        <f t="shared" si="23"/>
        <v>11</v>
      </c>
    </row>
    <row r="259" spans="1:30" ht="15.6">
      <c r="A259" s="2" t="s">
        <v>24</v>
      </c>
      <c r="B259" s="2" t="s">
        <v>288</v>
      </c>
      <c r="C259" s="2" t="s">
        <v>2139</v>
      </c>
      <c r="D259" s="2" t="s">
        <v>2140</v>
      </c>
      <c r="E259" s="2" t="s">
        <v>2141</v>
      </c>
      <c r="F259" s="2" t="s">
        <v>2114</v>
      </c>
      <c r="G259" s="2" t="s">
        <v>2142</v>
      </c>
      <c r="H259" s="2" t="s">
        <v>2116</v>
      </c>
      <c r="I259" s="2" t="s">
        <v>31</v>
      </c>
      <c r="J259" s="2" t="s">
        <v>32</v>
      </c>
      <c r="K259" s="2" t="s">
        <v>2143</v>
      </c>
      <c r="L259" s="2" t="s">
        <v>2144</v>
      </c>
      <c r="M259" s="2" t="s">
        <v>30</v>
      </c>
      <c r="N259" s="2" t="s">
        <v>30</v>
      </c>
      <c r="O259" s="2" t="s">
        <v>2136</v>
      </c>
      <c r="P259" s="3">
        <v>0</v>
      </c>
      <c r="Q259" s="2" t="s">
        <v>30</v>
      </c>
      <c r="R259" s="3">
        <v>0</v>
      </c>
      <c r="S259" s="2" t="s">
        <v>30</v>
      </c>
      <c r="T259" s="2" t="s">
        <v>2145</v>
      </c>
      <c r="U259" s="3">
        <v>1</v>
      </c>
      <c r="V259" s="2" t="s">
        <v>30</v>
      </c>
      <c r="W259" s="2" t="s">
        <v>30</v>
      </c>
      <c r="X259" s="2" t="s">
        <v>2146</v>
      </c>
      <c r="Y259">
        <f t="shared" ref="Y259:Y322" si="24">YEAR(F259)</f>
        <v>2006</v>
      </c>
      <c r="Z259" s="8">
        <f t="shared" ref="Z259:Z322" si="25">MONTH(F259)</f>
        <v>5</v>
      </c>
      <c r="AA259">
        <f t="shared" ref="AA259:AA322" si="26">DAY(F259)</f>
        <v>19</v>
      </c>
      <c r="AB259" s="9">
        <f t="shared" ref="AB259:AB322" si="27">IFERROR(YEAR(H259),0)</f>
        <v>2006</v>
      </c>
      <c r="AC259" s="9">
        <f t="shared" ref="AC259:AC322" si="28">IFERROR(MONTH(H259),0)</f>
        <v>11</v>
      </c>
      <c r="AD259" s="9">
        <f t="shared" ref="AD259:AD322" si="29">IFERROR(DAY(H259),0)</f>
        <v>11</v>
      </c>
    </row>
    <row r="260" spans="1:30" ht="15.6">
      <c r="A260" s="2" t="s">
        <v>24</v>
      </c>
      <c r="B260" s="2" t="s">
        <v>288</v>
      </c>
      <c r="C260" s="2" t="s">
        <v>2147</v>
      </c>
      <c r="D260" s="2" t="s">
        <v>2148</v>
      </c>
      <c r="E260" s="2" t="s">
        <v>2149</v>
      </c>
      <c r="F260" s="2" t="s">
        <v>2114</v>
      </c>
      <c r="G260" s="2" t="s">
        <v>2150</v>
      </c>
      <c r="H260" s="2" t="s">
        <v>2116</v>
      </c>
      <c r="I260" s="2" t="s">
        <v>31</v>
      </c>
      <c r="J260" s="2" t="s">
        <v>32</v>
      </c>
      <c r="K260" s="2" t="s">
        <v>2151</v>
      </c>
      <c r="L260" s="2" t="s">
        <v>2152</v>
      </c>
      <c r="M260" s="2" t="s">
        <v>30</v>
      </c>
      <c r="N260" s="2" t="s">
        <v>30</v>
      </c>
      <c r="O260" s="2" t="s">
        <v>1465</v>
      </c>
      <c r="P260" s="3">
        <v>0</v>
      </c>
      <c r="Q260" s="2" t="s">
        <v>30</v>
      </c>
      <c r="R260" s="3">
        <v>5</v>
      </c>
      <c r="S260" s="2" t="s">
        <v>2153</v>
      </c>
      <c r="T260" s="2" t="s">
        <v>2154</v>
      </c>
      <c r="U260" s="3">
        <v>1</v>
      </c>
      <c r="V260" s="2" t="s">
        <v>30</v>
      </c>
      <c r="W260" s="2" t="s">
        <v>30</v>
      </c>
      <c r="X260" s="2" t="s">
        <v>2155</v>
      </c>
      <c r="Y260">
        <f t="shared" si="24"/>
        <v>2006</v>
      </c>
      <c r="Z260" s="8">
        <f t="shared" si="25"/>
        <v>5</v>
      </c>
      <c r="AA260">
        <f t="shared" si="26"/>
        <v>19</v>
      </c>
      <c r="AB260" s="9">
        <f t="shared" si="27"/>
        <v>2006</v>
      </c>
      <c r="AC260" s="9">
        <f t="shared" si="28"/>
        <v>11</v>
      </c>
      <c r="AD260" s="9">
        <f t="shared" si="29"/>
        <v>11</v>
      </c>
    </row>
    <row r="261" spans="1:30" ht="15.6">
      <c r="A261" s="2" t="s">
        <v>24</v>
      </c>
      <c r="B261" s="2" t="s">
        <v>288</v>
      </c>
      <c r="C261" s="2" t="s">
        <v>2156</v>
      </c>
      <c r="D261" s="2" t="s">
        <v>2157</v>
      </c>
      <c r="E261" s="2" t="s">
        <v>2158</v>
      </c>
      <c r="F261" s="2" t="s">
        <v>343</v>
      </c>
      <c r="G261" s="2" t="s">
        <v>2159</v>
      </c>
      <c r="H261" s="2" t="s">
        <v>2116</v>
      </c>
      <c r="I261" s="2" t="s">
        <v>31</v>
      </c>
      <c r="J261" s="2" t="s">
        <v>32</v>
      </c>
      <c r="K261" s="2" t="s">
        <v>2160</v>
      </c>
      <c r="L261" s="2" t="s">
        <v>2161</v>
      </c>
      <c r="M261" s="2" t="s">
        <v>30</v>
      </c>
      <c r="N261" s="2" t="s">
        <v>30</v>
      </c>
      <c r="O261" s="2" t="s">
        <v>2162</v>
      </c>
      <c r="P261" s="3">
        <v>0</v>
      </c>
      <c r="Q261" s="2" t="s">
        <v>30</v>
      </c>
      <c r="R261" s="3">
        <v>0</v>
      </c>
      <c r="S261" s="2" t="s">
        <v>30</v>
      </c>
      <c r="T261" s="2" t="s">
        <v>2163</v>
      </c>
      <c r="U261" s="3">
        <v>1</v>
      </c>
      <c r="V261" s="2" t="s">
        <v>30</v>
      </c>
      <c r="W261" s="2" t="s">
        <v>30</v>
      </c>
      <c r="X261" s="2" t="s">
        <v>2164</v>
      </c>
      <c r="Y261">
        <f t="shared" si="24"/>
        <v>2006</v>
      </c>
      <c r="Z261" s="8">
        <f t="shared" si="25"/>
        <v>3</v>
      </c>
      <c r="AA261">
        <f t="shared" si="26"/>
        <v>27</v>
      </c>
      <c r="AB261" s="9">
        <f t="shared" si="27"/>
        <v>2006</v>
      </c>
      <c r="AC261" s="9">
        <f t="shared" si="28"/>
        <v>11</v>
      </c>
      <c r="AD261" s="9">
        <f t="shared" si="29"/>
        <v>11</v>
      </c>
    </row>
    <row r="262" spans="1:30" ht="15.6">
      <c r="A262" s="2" t="s">
        <v>24</v>
      </c>
      <c r="B262" s="2" t="s">
        <v>288</v>
      </c>
      <c r="C262" s="2" t="s">
        <v>2165</v>
      </c>
      <c r="D262" s="2" t="s">
        <v>2166</v>
      </c>
      <c r="E262" s="2" t="s">
        <v>2167</v>
      </c>
      <c r="F262" s="2" t="s">
        <v>2168</v>
      </c>
      <c r="G262" s="2" t="s">
        <v>2169</v>
      </c>
      <c r="H262" s="2" t="s">
        <v>2116</v>
      </c>
      <c r="I262" s="2" t="s">
        <v>31</v>
      </c>
      <c r="J262" s="2" t="s">
        <v>32</v>
      </c>
      <c r="K262" s="2" t="s">
        <v>2170</v>
      </c>
      <c r="L262" s="2" t="s">
        <v>2171</v>
      </c>
      <c r="M262" s="2" t="s">
        <v>30</v>
      </c>
      <c r="N262" s="2" t="s">
        <v>30</v>
      </c>
      <c r="O262" s="2" t="s">
        <v>2172</v>
      </c>
      <c r="P262" s="3">
        <v>0</v>
      </c>
      <c r="Q262" s="2" t="s">
        <v>30</v>
      </c>
      <c r="R262" s="3">
        <v>1</v>
      </c>
      <c r="S262" s="2" t="s">
        <v>2173</v>
      </c>
      <c r="T262" s="2" t="s">
        <v>2174</v>
      </c>
      <c r="U262" s="3">
        <v>1</v>
      </c>
      <c r="V262" s="2" t="s">
        <v>30</v>
      </c>
      <c r="W262" s="2" t="s">
        <v>30</v>
      </c>
      <c r="X262" s="2" t="s">
        <v>2175</v>
      </c>
      <c r="Y262">
        <f t="shared" si="24"/>
        <v>2005</v>
      </c>
      <c r="Z262" s="8">
        <f t="shared" si="25"/>
        <v>12</v>
      </c>
      <c r="AA262">
        <f t="shared" si="26"/>
        <v>29</v>
      </c>
      <c r="AB262" s="9">
        <f t="shared" si="27"/>
        <v>2006</v>
      </c>
      <c r="AC262" s="9">
        <f t="shared" si="28"/>
        <v>11</v>
      </c>
      <c r="AD262" s="9">
        <f t="shared" si="29"/>
        <v>11</v>
      </c>
    </row>
    <row r="263" spans="1:30" ht="15.6">
      <c r="A263" s="2" t="s">
        <v>24</v>
      </c>
      <c r="B263" s="2" t="s">
        <v>288</v>
      </c>
      <c r="C263" s="2" t="s">
        <v>887</v>
      </c>
      <c r="D263" s="2" t="s">
        <v>2176</v>
      </c>
      <c r="E263" s="2" t="s">
        <v>2177</v>
      </c>
      <c r="F263" s="2" t="s">
        <v>916</v>
      </c>
      <c r="G263" s="2" t="s">
        <v>2178</v>
      </c>
      <c r="H263" s="2" t="s">
        <v>2116</v>
      </c>
      <c r="I263" s="2" t="s">
        <v>31</v>
      </c>
      <c r="J263" s="2" t="s">
        <v>32</v>
      </c>
      <c r="K263" s="2" t="s">
        <v>2170</v>
      </c>
      <c r="L263" s="2" t="s">
        <v>2171</v>
      </c>
      <c r="M263" s="2" t="s">
        <v>30</v>
      </c>
      <c r="N263" s="2" t="s">
        <v>30</v>
      </c>
      <c r="O263" s="2" t="s">
        <v>2179</v>
      </c>
      <c r="P263" s="3">
        <v>0</v>
      </c>
      <c r="Q263" s="2" t="s">
        <v>30</v>
      </c>
      <c r="R263" s="3">
        <v>0</v>
      </c>
      <c r="S263" s="2" t="s">
        <v>30</v>
      </c>
      <c r="T263" s="2" t="s">
        <v>2180</v>
      </c>
      <c r="U263" s="3">
        <v>2</v>
      </c>
      <c r="V263" s="2" t="s">
        <v>30</v>
      </c>
      <c r="W263" s="2" t="s">
        <v>30</v>
      </c>
      <c r="X263" s="2" t="s">
        <v>2181</v>
      </c>
      <c r="Y263">
        <f t="shared" si="24"/>
        <v>2006</v>
      </c>
      <c r="Z263" s="8">
        <f t="shared" si="25"/>
        <v>3</v>
      </c>
      <c r="AA263">
        <f t="shared" si="26"/>
        <v>20</v>
      </c>
      <c r="AB263" s="9">
        <f t="shared" si="27"/>
        <v>2006</v>
      </c>
      <c r="AC263" s="9">
        <f t="shared" si="28"/>
        <v>11</v>
      </c>
      <c r="AD263" s="9">
        <f t="shared" si="29"/>
        <v>11</v>
      </c>
    </row>
    <row r="264" spans="1:30" ht="15.6">
      <c r="A264" s="2" t="s">
        <v>24</v>
      </c>
      <c r="B264" s="2" t="s">
        <v>288</v>
      </c>
      <c r="C264" s="2" t="s">
        <v>147</v>
      </c>
      <c r="D264" s="2" t="s">
        <v>2182</v>
      </c>
      <c r="E264" s="2" t="s">
        <v>2183</v>
      </c>
      <c r="F264" s="2" t="s">
        <v>2184</v>
      </c>
      <c r="G264" s="2" t="s">
        <v>2185</v>
      </c>
      <c r="H264" s="2" t="s">
        <v>2116</v>
      </c>
      <c r="I264" s="2" t="s">
        <v>31</v>
      </c>
      <c r="J264" s="2" t="s">
        <v>32</v>
      </c>
      <c r="K264" s="2" t="s">
        <v>2186</v>
      </c>
      <c r="L264" s="2" t="s">
        <v>2187</v>
      </c>
      <c r="M264" s="2" t="s">
        <v>30</v>
      </c>
      <c r="N264" s="2" t="s">
        <v>30</v>
      </c>
      <c r="O264" s="2" t="s">
        <v>2188</v>
      </c>
      <c r="P264" s="3">
        <v>0</v>
      </c>
      <c r="Q264" s="2" t="s">
        <v>30</v>
      </c>
      <c r="R264" s="3">
        <v>0</v>
      </c>
      <c r="S264" s="2" t="s">
        <v>30</v>
      </c>
      <c r="T264" s="2" t="s">
        <v>2189</v>
      </c>
      <c r="U264" s="3">
        <v>2</v>
      </c>
      <c r="V264" s="2" t="s">
        <v>30</v>
      </c>
      <c r="W264" s="2" t="s">
        <v>30</v>
      </c>
      <c r="X264" s="2" t="s">
        <v>2190</v>
      </c>
      <c r="Y264">
        <f t="shared" si="24"/>
        <v>2005</v>
      </c>
      <c r="Z264" s="8">
        <f t="shared" si="25"/>
        <v>12</v>
      </c>
      <c r="AA264">
        <f t="shared" si="26"/>
        <v>26</v>
      </c>
      <c r="AB264" s="9">
        <f t="shared" si="27"/>
        <v>2006</v>
      </c>
      <c r="AC264" s="9">
        <f t="shared" si="28"/>
        <v>11</v>
      </c>
      <c r="AD264" s="9">
        <f t="shared" si="29"/>
        <v>11</v>
      </c>
    </row>
    <row r="265" spans="1:30" ht="15.6">
      <c r="A265" s="2" t="s">
        <v>24</v>
      </c>
      <c r="B265" s="2" t="s">
        <v>288</v>
      </c>
      <c r="C265" s="2" t="s">
        <v>147</v>
      </c>
      <c r="D265" s="2" t="s">
        <v>2191</v>
      </c>
      <c r="E265" s="2" t="s">
        <v>2192</v>
      </c>
      <c r="F265" s="2" t="s">
        <v>916</v>
      </c>
      <c r="G265" s="2" t="s">
        <v>2193</v>
      </c>
      <c r="H265" s="2" t="s">
        <v>2116</v>
      </c>
      <c r="I265" s="2" t="s">
        <v>31</v>
      </c>
      <c r="J265" s="2" t="s">
        <v>32</v>
      </c>
      <c r="K265" s="2" t="s">
        <v>2194</v>
      </c>
      <c r="L265" s="2" t="s">
        <v>2195</v>
      </c>
      <c r="M265" s="2" t="s">
        <v>30</v>
      </c>
      <c r="N265" s="2" t="s">
        <v>30</v>
      </c>
      <c r="O265" s="2" t="s">
        <v>2196</v>
      </c>
      <c r="P265" s="3">
        <v>0</v>
      </c>
      <c r="Q265" s="2" t="s">
        <v>30</v>
      </c>
      <c r="R265" s="3">
        <v>0</v>
      </c>
      <c r="S265" s="2" t="s">
        <v>30</v>
      </c>
      <c r="T265" s="2" t="s">
        <v>2197</v>
      </c>
      <c r="U265" s="3">
        <v>1</v>
      </c>
      <c r="V265" s="2" t="s">
        <v>30</v>
      </c>
      <c r="W265" s="2" t="s">
        <v>30</v>
      </c>
      <c r="X265" s="2" t="s">
        <v>2198</v>
      </c>
      <c r="Y265">
        <f t="shared" si="24"/>
        <v>2006</v>
      </c>
      <c r="Z265" s="8">
        <f t="shared" si="25"/>
        <v>3</v>
      </c>
      <c r="AA265">
        <f t="shared" si="26"/>
        <v>20</v>
      </c>
      <c r="AB265" s="9">
        <f t="shared" si="27"/>
        <v>2006</v>
      </c>
      <c r="AC265" s="9">
        <f t="shared" si="28"/>
        <v>11</v>
      </c>
      <c r="AD265" s="9">
        <f t="shared" si="29"/>
        <v>11</v>
      </c>
    </row>
    <row r="266" spans="1:30" ht="15.6">
      <c r="A266" s="2" t="s">
        <v>24</v>
      </c>
      <c r="B266" s="2" t="s">
        <v>288</v>
      </c>
      <c r="C266" s="2" t="s">
        <v>147</v>
      </c>
      <c r="D266" s="2" t="s">
        <v>2199</v>
      </c>
      <c r="E266" s="2" t="s">
        <v>2200</v>
      </c>
      <c r="F266" s="2" t="s">
        <v>343</v>
      </c>
      <c r="G266" s="2" t="s">
        <v>2201</v>
      </c>
      <c r="H266" s="2" t="s">
        <v>2116</v>
      </c>
      <c r="I266" s="2" t="s">
        <v>31</v>
      </c>
      <c r="J266" s="2" t="s">
        <v>32</v>
      </c>
      <c r="K266" s="2" t="s">
        <v>2202</v>
      </c>
      <c r="L266" s="2" t="s">
        <v>2203</v>
      </c>
      <c r="M266" s="2" t="s">
        <v>30</v>
      </c>
      <c r="N266" s="2" t="s">
        <v>30</v>
      </c>
      <c r="O266" s="2" t="s">
        <v>485</v>
      </c>
      <c r="P266" s="3">
        <v>0</v>
      </c>
      <c r="Q266" s="2" t="s">
        <v>30</v>
      </c>
      <c r="R266" s="3">
        <v>1</v>
      </c>
      <c r="S266" s="2" t="s">
        <v>2204</v>
      </c>
      <c r="T266" s="2" t="s">
        <v>2205</v>
      </c>
      <c r="U266" s="3">
        <v>2</v>
      </c>
      <c r="V266" s="2" t="s">
        <v>30</v>
      </c>
      <c r="W266" s="2" t="s">
        <v>30</v>
      </c>
      <c r="X266" s="2" t="s">
        <v>2206</v>
      </c>
      <c r="Y266">
        <f t="shared" si="24"/>
        <v>2006</v>
      </c>
      <c r="Z266" s="8">
        <f t="shared" si="25"/>
        <v>3</v>
      </c>
      <c r="AA266">
        <f t="shared" si="26"/>
        <v>27</v>
      </c>
      <c r="AB266" s="9">
        <f t="shared" si="27"/>
        <v>2006</v>
      </c>
      <c r="AC266" s="9">
        <f t="shared" si="28"/>
        <v>11</v>
      </c>
      <c r="AD266" s="9">
        <f t="shared" si="29"/>
        <v>11</v>
      </c>
    </row>
    <row r="267" spans="1:30" ht="15.6">
      <c r="A267" s="2" t="s">
        <v>24</v>
      </c>
      <c r="B267" s="2" t="s">
        <v>288</v>
      </c>
      <c r="C267" s="2" t="s">
        <v>2207</v>
      </c>
      <c r="D267" s="2" t="s">
        <v>2208</v>
      </c>
      <c r="E267" s="2" t="s">
        <v>2209</v>
      </c>
      <c r="F267" s="2" t="s">
        <v>334</v>
      </c>
      <c r="G267" s="2" t="s">
        <v>2210</v>
      </c>
      <c r="H267" s="2" t="s">
        <v>2116</v>
      </c>
      <c r="I267" s="2" t="s">
        <v>31</v>
      </c>
      <c r="J267" s="2" t="s">
        <v>32</v>
      </c>
      <c r="K267" s="2" t="s">
        <v>2211</v>
      </c>
      <c r="L267" s="2" t="s">
        <v>2212</v>
      </c>
      <c r="M267" s="2" t="s">
        <v>30</v>
      </c>
      <c r="N267" s="2" t="s">
        <v>30</v>
      </c>
      <c r="O267" s="2" t="s">
        <v>2213</v>
      </c>
      <c r="P267" s="3">
        <v>0</v>
      </c>
      <c r="Q267" s="2" t="s">
        <v>30</v>
      </c>
      <c r="R267" s="3">
        <v>0</v>
      </c>
      <c r="S267" s="2" t="s">
        <v>30</v>
      </c>
      <c r="T267" s="2" t="s">
        <v>2214</v>
      </c>
      <c r="U267" s="3">
        <v>1</v>
      </c>
      <c r="V267" s="2" t="s">
        <v>30</v>
      </c>
      <c r="W267" s="2" t="s">
        <v>30</v>
      </c>
      <c r="X267" s="2" t="s">
        <v>2215</v>
      </c>
      <c r="Y267">
        <f t="shared" si="24"/>
        <v>2006</v>
      </c>
      <c r="Z267" s="8">
        <f t="shared" si="25"/>
        <v>4</v>
      </c>
      <c r="AA267">
        <f t="shared" si="26"/>
        <v>3</v>
      </c>
      <c r="AB267" s="9">
        <f t="shared" si="27"/>
        <v>2006</v>
      </c>
      <c r="AC267" s="9">
        <f t="shared" si="28"/>
        <v>11</v>
      </c>
      <c r="AD267" s="9">
        <f t="shared" si="29"/>
        <v>11</v>
      </c>
    </row>
    <row r="268" spans="1:30" ht="15.6">
      <c r="A268" s="2" t="s">
        <v>24</v>
      </c>
      <c r="B268" s="2" t="s">
        <v>288</v>
      </c>
      <c r="C268" s="2" t="s">
        <v>2216</v>
      </c>
      <c r="D268" s="2" t="s">
        <v>2217</v>
      </c>
      <c r="E268" s="2" t="s">
        <v>2218</v>
      </c>
      <c r="F268" s="2" t="s">
        <v>916</v>
      </c>
      <c r="G268" s="2" t="s">
        <v>2219</v>
      </c>
      <c r="H268" s="2" t="s">
        <v>2116</v>
      </c>
      <c r="I268" s="2" t="s">
        <v>31</v>
      </c>
      <c r="J268" s="2" t="s">
        <v>32</v>
      </c>
      <c r="K268" s="2" t="s">
        <v>2220</v>
      </c>
      <c r="L268" s="2" t="s">
        <v>2221</v>
      </c>
      <c r="M268" s="2" t="s">
        <v>30</v>
      </c>
      <c r="N268" s="2" t="s">
        <v>30</v>
      </c>
      <c r="O268" s="2" t="s">
        <v>2222</v>
      </c>
      <c r="P268" s="3">
        <v>0</v>
      </c>
      <c r="Q268" s="2" t="s">
        <v>30</v>
      </c>
      <c r="R268" s="3">
        <v>0</v>
      </c>
      <c r="S268" s="2" t="s">
        <v>30</v>
      </c>
      <c r="T268" s="2" t="s">
        <v>2223</v>
      </c>
      <c r="U268" s="3">
        <v>1</v>
      </c>
      <c r="V268" s="2" t="s">
        <v>30</v>
      </c>
      <c r="W268" s="2" t="s">
        <v>30</v>
      </c>
      <c r="X268" s="2" t="s">
        <v>2224</v>
      </c>
      <c r="Y268">
        <f t="shared" si="24"/>
        <v>2006</v>
      </c>
      <c r="Z268" s="8">
        <f t="shared" si="25"/>
        <v>3</v>
      </c>
      <c r="AA268">
        <f t="shared" si="26"/>
        <v>20</v>
      </c>
      <c r="AB268" s="9">
        <f t="shared" si="27"/>
        <v>2006</v>
      </c>
      <c r="AC268" s="9">
        <f t="shared" si="28"/>
        <v>11</v>
      </c>
      <c r="AD268" s="9">
        <f t="shared" si="29"/>
        <v>11</v>
      </c>
    </row>
    <row r="269" spans="1:30" ht="15.6">
      <c r="A269" s="2" t="s">
        <v>24</v>
      </c>
      <c r="B269" s="2" t="s">
        <v>288</v>
      </c>
      <c r="C269" s="2" t="s">
        <v>2225</v>
      </c>
      <c r="D269" s="2" t="s">
        <v>2226</v>
      </c>
      <c r="E269" s="2" t="s">
        <v>2227</v>
      </c>
      <c r="F269" s="2" t="s">
        <v>343</v>
      </c>
      <c r="G269" s="2" t="s">
        <v>2228</v>
      </c>
      <c r="H269" s="2" t="s">
        <v>2116</v>
      </c>
      <c r="I269" s="2" t="s">
        <v>31</v>
      </c>
      <c r="J269" s="2" t="s">
        <v>32</v>
      </c>
      <c r="K269" s="2" t="s">
        <v>2229</v>
      </c>
      <c r="L269" s="2" t="s">
        <v>2230</v>
      </c>
      <c r="M269" s="2" t="s">
        <v>30</v>
      </c>
      <c r="N269" s="2" t="s">
        <v>30</v>
      </c>
      <c r="O269" s="2" t="s">
        <v>2231</v>
      </c>
      <c r="P269" s="3">
        <v>0</v>
      </c>
      <c r="Q269" s="2" t="s">
        <v>30</v>
      </c>
      <c r="R269" s="3">
        <v>0</v>
      </c>
      <c r="S269" s="2" t="s">
        <v>30</v>
      </c>
      <c r="T269" s="2" t="s">
        <v>2232</v>
      </c>
      <c r="U269" s="3">
        <v>1</v>
      </c>
      <c r="V269" s="2" t="s">
        <v>30</v>
      </c>
      <c r="W269" s="2" t="s">
        <v>30</v>
      </c>
      <c r="X269" s="2" t="s">
        <v>2233</v>
      </c>
      <c r="Y269">
        <f t="shared" si="24"/>
        <v>2006</v>
      </c>
      <c r="Z269" s="8">
        <f t="shared" si="25"/>
        <v>3</v>
      </c>
      <c r="AA269">
        <f t="shared" si="26"/>
        <v>27</v>
      </c>
      <c r="AB269" s="9">
        <f t="shared" si="27"/>
        <v>2006</v>
      </c>
      <c r="AC269" s="9">
        <f t="shared" si="28"/>
        <v>11</v>
      </c>
      <c r="AD269" s="9">
        <f t="shared" si="29"/>
        <v>11</v>
      </c>
    </row>
    <row r="270" spans="1:30" ht="15.6">
      <c r="A270" s="2" t="s">
        <v>24</v>
      </c>
      <c r="B270" s="2" t="s">
        <v>288</v>
      </c>
      <c r="C270" s="2" t="s">
        <v>137</v>
      </c>
      <c r="D270" s="2" t="s">
        <v>2234</v>
      </c>
      <c r="E270" s="2" t="s">
        <v>2235</v>
      </c>
      <c r="F270" s="2" t="s">
        <v>343</v>
      </c>
      <c r="G270" s="2" t="s">
        <v>2236</v>
      </c>
      <c r="H270" s="2" t="s">
        <v>2116</v>
      </c>
      <c r="I270" s="2" t="s">
        <v>31</v>
      </c>
      <c r="J270" s="2" t="s">
        <v>32</v>
      </c>
      <c r="K270" s="2" t="s">
        <v>2237</v>
      </c>
      <c r="L270" s="2" t="s">
        <v>151</v>
      </c>
      <c r="M270" s="2" t="s">
        <v>30</v>
      </c>
      <c r="N270" s="2" t="s">
        <v>30</v>
      </c>
      <c r="O270" s="2" t="s">
        <v>2238</v>
      </c>
      <c r="P270" s="3">
        <v>0</v>
      </c>
      <c r="Q270" s="2" t="s">
        <v>30</v>
      </c>
      <c r="R270" s="3">
        <v>0</v>
      </c>
      <c r="S270" s="2" t="s">
        <v>30</v>
      </c>
      <c r="T270" s="2" t="s">
        <v>2239</v>
      </c>
      <c r="U270" s="3">
        <v>1</v>
      </c>
      <c r="V270" s="2" t="s">
        <v>30</v>
      </c>
      <c r="W270" s="2" t="s">
        <v>30</v>
      </c>
      <c r="X270" s="2" t="s">
        <v>2240</v>
      </c>
      <c r="Y270">
        <f t="shared" si="24"/>
        <v>2006</v>
      </c>
      <c r="Z270" s="8">
        <f t="shared" si="25"/>
        <v>3</v>
      </c>
      <c r="AA270">
        <f t="shared" si="26"/>
        <v>27</v>
      </c>
      <c r="AB270" s="9">
        <f t="shared" si="27"/>
        <v>2006</v>
      </c>
      <c r="AC270" s="9">
        <f t="shared" si="28"/>
        <v>11</v>
      </c>
      <c r="AD270" s="9">
        <f t="shared" si="29"/>
        <v>11</v>
      </c>
    </row>
    <row r="271" spans="1:30" ht="15.6">
      <c r="A271" s="2" t="s">
        <v>24</v>
      </c>
      <c r="B271" s="2" t="s">
        <v>288</v>
      </c>
      <c r="C271" s="2" t="s">
        <v>368</v>
      </c>
      <c r="D271" s="2" t="s">
        <v>2241</v>
      </c>
      <c r="E271" s="2" t="s">
        <v>2242</v>
      </c>
      <c r="F271" s="2" t="s">
        <v>343</v>
      </c>
      <c r="G271" s="2" t="s">
        <v>2243</v>
      </c>
      <c r="H271" s="2" t="s">
        <v>2116</v>
      </c>
      <c r="I271" s="2" t="s">
        <v>31</v>
      </c>
      <c r="J271" s="2" t="s">
        <v>32</v>
      </c>
      <c r="K271" s="2" t="s">
        <v>1583</v>
      </c>
      <c r="L271" s="2" t="s">
        <v>1584</v>
      </c>
      <c r="M271" s="2" t="s">
        <v>30</v>
      </c>
      <c r="N271" s="2" t="s">
        <v>30</v>
      </c>
      <c r="O271" s="2" t="s">
        <v>2238</v>
      </c>
      <c r="P271" s="3">
        <v>0</v>
      </c>
      <c r="Q271" s="2" t="s">
        <v>30</v>
      </c>
      <c r="R271" s="3">
        <v>0</v>
      </c>
      <c r="S271" s="2" t="s">
        <v>30</v>
      </c>
      <c r="T271" s="2" t="s">
        <v>2244</v>
      </c>
      <c r="U271" s="3">
        <v>1</v>
      </c>
      <c r="V271" s="2" t="s">
        <v>30</v>
      </c>
      <c r="W271" s="2" t="s">
        <v>30</v>
      </c>
      <c r="X271" s="2" t="s">
        <v>2245</v>
      </c>
      <c r="Y271">
        <f t="shared" si="24"/>
        <v>2006</v>
      </c>
      <c r="Z271" s="8">
        <f t="shared" si="25"/>
        <v>3</v>
      </c>
      <c r="AA271">
        <f t="shared" si="26"/>
        <v>27</v>
      </c>
      <c r="AB271" s="9">
        <f t="shared" si="27"/>
        <v>2006</v>
      </c>
      <c r="AC271" s="9">
        <f t="shared" si="28"/>
        <v>11</v>
      </c>
      <c r="AD271" s="9">
        <f t="shared" si="29"/>
        <v>11</v>
      </c>
    </row>
    <row r="272" spans="1:30" ht="15.6">
      <c r="A272" s="2" t="s">
        <v>24</v>
      </c>
      <c r="B272" s="2" t="s">
        <v>288</v>
      </c>
      <c r="C272" s="2" t="s">
        <v>2246</v>
      </c>
      <c r="D272" s="2" t="s">
        <v>2247</v>
      </c>
      <c r="E272" s="2" t="s">
        <v>2248</v>
      </c>
      <c r="F272" s="2" t="s">
        <v>343</v>
      </c>
      <c r="G272" s="2" t="s">
        <v>2249</v>
      </c>
      <c r="H272" s="2" t="s">
        <v>2116</v>
      </c>
      <c r="I272" s="2" t="s">
        <v>31</v>
      </c>
      <c r="J272" s="2" t="s">
        <v>32</v>
      </c>
      <c r="K272" s="2" t="s">
        <v>2250</v>
      </c>
      <c r="L272" s="2" t="s">
        <v>2251</v>
      </c>
      <c r="M272" s="2" t="s">
        <v>30</v>
      </c>
      <c r="N272" s="2" t="s">
        <v>30</v>
      </c>
      <c r="O272" s="2" t="s">
        <v>2252</v>
      </c>
      <c r="P272" s="3">
        <v>0</v>
      </c>
      <c r="Q272" s="2" t="s">
        <v>30</v>
      </c>
      <c r="R272" s="3">
        <v>2</v>
      </c>
      <c r="S272" s="2" t="s">
        <v>2253</v>
      </c>
      <c r="T272" s="2" t="s">
        <v>2254</v>
      </c>
      <c r="U272" s="3">
        <v>1</v>
      </c>
      <c r="V272" s="2" t="s">
        <v>30</v>
      </c>
      <c r="W272" s="2" t="s">
        <v>30</v>
      </c>
      <c r="X272" s="2" t="s">
        <v>2255</v>
      </c>
      <c r="Y272">
        <f t="shared" si="24"/>
        <v>2006</v>
      </c>
      <c r="Z272" s="8">
        <f t="shared" si="25"/>
        <v>3</v>
      </c>
      <c r="AA272">
        <f t="shared" si="26"/>
        <v>27</v>
      </c>
      <c r="AB272" s="9">
        <f t="shared" si="27"/>
        <v>2006</v>
      </c>
      <c r="AC272" s="9">
        <f t="shared" si="28"/>
        <v>11</v>
      </c>
      <c r="AD272" s="9">
        <f t="shared" si="29"/>
        <v>11</v>
      </c>
    </row>
    <row r="273" spans="1:30" ht="15.6">
      <c r="A273" s="2" t="s">
        <v>24</v>
      </c>
      <c r="B273" s="2" t="s">
        <v>25</v>
      </c>
      <c r="C273" s="2" t="s">
        <v>2256</v>
      </c>
      <c r="D273" s="2" t="s">
        <v>2257</v>
      </c>
      <c r="E273" s="2" t="s">
        <v>2258</v>
      </c>
      <c r="F273" s="2" t="s">
        <v>2259</v>
      </c>
      <c r="G273" s="2" t="s">
        <v>2260</v>
      </c>
      <c r="H273" s="2" t="s">
        <v>2116</v>
      </c>
      <c r="I273" s="2" t="s">
        <v>31</v>
      </c>
      <c r="J273" s="2" t="s">
        <v>32</v>
      </c>
      <c r="K273" s="2" t="s">
        <v>446</v>
      </c>
      <c r="L273" s="2" t="s">
        <v>447</v>
      </c>
      <c r="M273" s="2" t="s">
        <v>30</v>
      </c>
      <c r="N273" s="2" t="s">
        <v>30</v>
      </c>
      <c r="O273" s="2" t="s">
        <v>448</v>
      </c>
      <c r="P273" s="3">
        <v>0</v>
      </c>
      <c r="Q273" s="2" t="s">
        <v>30</v>
      </c>
      <c r="R273" s="3">
        <v>0</v>
      </c>
      <c r="S273" s="2" t="s">
        <v>30</v>
      </c>
      <c r="T273" s="2" t="s">
        <v>2261</v>
      </c>
      <c r="U273" s="3">
        <v>1</v>
      </c>
      <c r="V273" s="2" t="s">
        <v>30</v>
      </c>
      <c r="W273" s="2" t="s">
        <v>30</v>
      </c>
      <c r="X273" s="2" t="s">
        <v>2262</v>
      </c>
      <c r="Y273">
        <f t="shared" si="24"/>
        <v>2005</v>
      </c>
      <c r="Z273" s="8">
        <f t="shared" si="25"/>
        <v>4</v>
      </c>
      <c r="AA273">
        <f t="shared" si="26"/>
        <v>8</v>
      </c>
      <c r="AB273" s="9">
        <f t="shared" si="27"/>
        <v>2006</v>
      </c>
      <c r="AC273" s="9">
        <f t="shared" si="28"/>
        <v>11</v>
      </c>
      <c r="AD273" s="9">
        <f t="shared" si="29"/>
        <v>11</v>
      </c>
    </row>
    <row r="274" spans="1:30" ht="15.6">
      <c r="A274" s="2" t="s">
        <v>24</v>
      </c>
      <c r="B274" s="2" t="s">
        <v>25</v>
      </c>
      <c r="C274" s="2" t="s">
        <v>863</v>
      </c>
      <c r="D274" s="2" t="s">
        <v>2263</v>
      </c>
      <c r="E274" s="2" t="s">
        <v>2264</v>
      </c>
      <c r="F274" s="2" t="s">
        <v>42</v>
      </c>
      <c r="G274" s="2" t="s">
        <v>2265</v>
      </c>
      <c r="H274" s="2" t="s">
        <v>2116</v>
      </c>
      <c r="I274" s="2" t="s">
        <v>31</v>
      </c>
      <c r="J274" s="2" t="s">
        <v>32</v>
      </c>
      <c r="K274" s="2" t="s">
        <v>2266</v>
      </c>
      <c r="L274" s="2" t="s">
        <v>2267</v>
      </c>
      <c r="M274" s="2" t="s">
        <v>30</v>
      </c>
      <c r="N274" s="2" t="s">
        <v>30</v>
      </c>
      <c r="O274" s="2" t="s">
        <v>448</v>
      </c>
      <c r="P274" s="3">
        <v>0</v>
      </c>
      <c r="Q274" s="2" t="s">
        <v>30</v>
      </c>
      <c r="R274" s="3">
        <v>2</v>
      </c>
      <c r="S274" s="2" t="s">
        <v>2268</v>
      </c>
      <c r="T274" s="2" t="s">
        <v>2269</v>
      </c>
      <c r="U274" s="3">
        <v>1</v>
      </c>
      <c r="V274" s="2" t="s">
        <v>30</v>
      </c>
      <c r="W274" s="2" t="s">
        <v>30</v>
      </c>
      <c r="X274" s="2" t="s">
        <v>2270</v>
      </c>
      <c r="Y274">
        <f t="shared" si="24"/>
        <v>2005</v>
      </c>
      <c r="Z274" s="8">
        <f t="shared" si="25"/>
        <v>7</v>
      </c>
      <c r="AA274">
        <f t="shared" si="26"/>
        <v>1</v>
      </c>
      <c r="AB274" s="9">
        <f t="shared" si="27"/>
        <v>2006</v>
      </c>
      <c r="AC274" s="9">
        <f t="shared" si="28"/>
        <v>11</v>
      </c>
      <c r="AD274" s="9">
        <f t="shared" si="29"/>
        <v>11</v>
      </c>
    </row>
    <row r="275" spans="1:30" ht="15.6">
      <c r="A275" s="2" t="s">
        <v>24</v>
      </c>
      <c r="B275" s="2" t="s">
        <v>25</v>
      </c>
      <c r="C275" s="2" t="s">
        <v>2256</v>
      </c>
      <c r="D275" s="2" t="s">
        <v>2271</v>
      </c>
      <c r="E275" s="2" t="s">
        <v>2272</v>
      </c>
      <c r="F275" s="2" t="s">
        <v>444</v>
      </c>
      <c r="G275" s="2" t="s">
        <v>2273</v>
      </c>
      <c r="H275" s="2" t="s">
        <v>2116</v>
      </c>
      <c r="I275" s="2" t="s">
        <v>31</v>
      </c>
      <c r="J275" s="2" t="s">
        <v>32</v>
      </c>
      <c r="K275" s="2" t="s">
        <v>1933</v>
      </c>
      <c r="L275" s="2" t="s">
        <v>1934</v>
      </c>
      <c r="M275" s="2" t="s">
        <v>30</v>
      </c>
      <c r="N275" s="2" t="s">
        <v>30</v>
      </c>
      <c r="O275" s="2" t="s">
        <v>448</v>
      </c>
      <c r="P275" s="3">
        <v>0</v>
      </c>
      <c r="Q275" s="2" t="s">
        <v>30</v>
      </c>
      <c r="R275" s="3">
        <v>0</v>
      </c>
      <c r="S275" s="2" t="s">
        <v>30</v>
      </c>
      <c r="T275" s="2" t="s">
        <v>2274</v>
      </c>
      <c r="U275" s="3">
        <v>1</v>
      </c>
      <c r="V275" s="2" t="s">
        <v>30</v>
      </c>
      <c r="W275" s="2" t="s">
        <v>30</v>
      </c>
      <c r="X275" s="2" t="s">
        <v>2275</v>
      </c>
      <c r="Y275">
        <f t="shared" si="24"/>
        <v>2005</v>
      </c>
      <c r="Z275" s="8">
        <f t="shared" si="25"/>
        <v>7</v>
      </c>
      <c r="AA275">
        <f t="shared" si="26"/>
        <v>29</v>
      </c>
      <c r="AB275" s="9">
        <f t="shared" si="27"/>
        <v>2006</v>
      </c>
      <c r="AC275" s="9">
        <f t="shared" si="28"/>
        <v>11</v>
      </c>
      <c r="AD275" s="9">
        <f t="shared" si="29"/>
        <v>11</v>
      </c>
    </row>
    <row r="276" spans="1:30" ht="15.6">
      <c r="A276" s="2" t="s">
        <v>24</v>
      </c>
      <c r="B276" s="2" t="s">
        <v>25</v>
      </c>
      <c r="C276" s="2" t="s">
        <v>2276</v>
      </c>
      <c r="D276" s="2" t="s">
        <v>2277</v>
      </c>
      <c r="E276" s="2" t="s">
        <v>2278</v>
      </c>
      <c r="F276" s="2" t="s">
        <v>444</v>
      </c>
      <c r="G276" s="2" t="s">
        <v>2279</v>
      </c>
      <c r="H276" s="2" t="s">
        <v>2116</v>
      </c>
      <c r="I276" s="2" t="s">
        <v>31</v>
      </c>
      <c r="J276" s="2" t="s">
        <v>32</v>
      </c>
      <c r="K276" s="2" t="s">
        <v>446</v>
      </c>
      <c r="L276" s="2" t="s">
        <v>447</v>
      </c>
      <c r="M276" s="2" t="s">
        <v>30</v>
      </c>
      <c r="N276" s="2" t="s">
        <v>30</v>
      </c>
      <c r="O276" s="2" t="s">
        <v>448</v>
      </c>
      <c r="P276" s="3">
        <v>0</v>
      </c>
      <c r="Q276" s="2" t="s">
        <v>30</v>
      </c>
      <c r="R276" s="3">
        <v>0</v>
      </c>
      <c r="S276" s="2" t="s">
        <v>30</v>
      </c>
      <c r="T276" s="2" t="s">
        <v>2280</v>
      </c>
      <c r="U276" s="3">
        <v>1</v>
      </c>
      <c r="V276" s="2" t="s">
        <v>30</v>
      </c>
      <c r="W276" s="2" t="s">
        <v>30</v>
      </c>
      <c r="X276" s="2" t="s">
        <v>2281</v>
      </c>
      <c r="Y276">
        <f t="shared" si="24"/>
        <v>2005</v>
      </c>
      <c r="Z276" s="8">
        <f t="shared" si="25"/>
        <v>7</v>
      </c>
      <c r="AA276">
        <f t="shared" si="26"/>
        <v>29</v>
      </c>
      <c r="AB276" s="9">
        <f t="shared" si="27"/>
        <v>2006</v>
      </c>
      <c r="AC276" s="9">
        <f t="shared" si="28"/>
        <v>11</v>
      </c>
      <c r="AD276" s="9">
        <f t="shared" si="29"/>
        <v>11</v>
      </c>
    </row>
    <row r="277" spans="1:30" ht="15.6">
      <c r="A277" s="2" t="s">
        <v>24</v>
      </c>
      <c r="B277" s="2" t="s">
        <v>25</v>
      </c>
      <c r="C277" s="2" t="s">
        <v>2276</v>
      </c>
      <c r="D277" s="2" t="s">
        <v>2282</v>
      </c>
      <c r="E277" s="2" t="s">
        <v>2283</v>
      </c>
      <c r="F277" s="2" t="s">
        <v>993</v>
      </c>
      <c r="G277" s="2" t="s">
        <v>2284</v>
      </c>
      <c r="H277" s="2" t="s">
        <v>2116</v>
      </c>
      <c r="I277" s="2" t="s">
        <v>31</v>
      </c>
      <c r="J277" s="2" t="s">
        <v>32</v>
      </c>
      <c r="K277" s="2" t="s">
        <v>1933</v>
      </c>
      <c r="L277" s="2" t="s">
        <v>1934</v>
      </c>
      <c r="M277" s="2" t="s">
        <v>30</v>
      </c>
      <c r="N277" s="2" t="s">
        <v>30</v>
      </c>
      <c r="O277" s="2" t="s">
        <v>448</v>
      </c>
      <c r="P277" s="3">
        <v>0</v>
      </c>
      <c r="Q277" s="2" t="s">
        <v>30</v>
      </c>
      <c r="R277" s="3">
        <v>0</v>
      </c>
      <c r="S277" s="2" t="s">
        <v>30</v>
      </c>
      <c r="T277" s="2" t="s">
        <v>2285</v>
      </c>
      <c r="U277" s="3">
        <v>1</v>
      </c>
      <c r="V277" s="2" t="s">
        <v>30</v>
      </c>
      <c r="W277" s="2" t="s">
        <v>30</v>
      </c>
      <c r="X277" s="2" t="s">
        <v>2286</v>
      </c>
      <c r="Y277">
        <f t="shared" si="24"/>
        <v>2005</v>
      </c>
      <c r="Z277" s="8">
        <f t="shared" si="25"/>
        <v>8</v>
      </c>
      <c r="AA277">
        <f t="shared" si="26"/>
        <v>8</v>
      </c>
      <c r="AB277" s="9">
        <f t="shared" si="27"/>
        <v>2006</v>
      </c>
      <c r="AC277" s="9">
        <f t="shared" si="28"/>
        <v>11</v>
      </c>
      <c r="AD277" s="9">
        <f t="shared" si="29"/>
        <v>11</v>
      </c>
    </row>
    <row r="278" spans="1:30" ht="15.6">
      <c r="A278" s="2" t="s">
        <v>24</v>
      </c>
      <c r="B278" s="2" t="s">
        <v>25</v>
      </c>
      <c r="C278" s="2" t="s">
        <v>863</v>
      </c>
      <c r="D278" s="2" t="s">
        <v>2287</v>
      </c>
      <c r="E278" s="2" t="s">
        <v>2288</v>
      </c>
      <c r="F278" s="2" t="s">
        <v>2289</v>
      </c>
      <c r="G278" s="2" t="s">
        <v>2290</v>
      </c>
      <c r="H278" s="2" t="s">
        <v>2116</v>
      </c>
      <c r="I278" s="2" t="s">
        <v>31</v>
      </c>
      <c r="J278" s="2" t="s">
        <v>32</v>
      </c>
      <c r="K278" s="2" t="s">
        <v>2291</v>
      </c>
      <c r="L278" s="2" t="s">
        <v>2292</v>
      </c>
      <c r="M278" s="2" t="s">
        <v>30</v>
      </c>
      <c r="N278" s="2" t="s">
        <v>30</v>
      </c>
      <c r="O278" s="2" t="s">
        <v>448</v>
      </c>
      <c r="P278" s="3">
        <v>0</v>
      </c>
      <c r="Q278" s="2" t="s">
        <v>30</v>
      </c>
      <c r="R278" s="3">
        <v>0</v>
      </c>
      <c r="S278" s="2" t="s">
        <v>30</v>
      </c>
      <c r="T278" s="2" t="s">
        <v>2293</v>
      </c>
      <c r="U278" s="3">
        <v>1</v>
      </c>
      <c r="V278" s="2" t="s">
        <v>30</v>
      </c>
      <c r="W278" s="2" t="s">
        <v>30</v>
      </c>
      <c r="X278" s="2" t="s">
        <v>2294</v>
      </c>
      <c r="Y278">
        <f t="shared" si="24"/>
        <v>2005</v>
      </c>
      <c r="Z278" s="8">
        <f t="shared" si="25"/>
        <v>8</v>
      </c>
      <c r="AA278">
        <f t="shared" si="26"/>
        <v>19</v>
      </c>
      <c r="AB278" s="9">
        <f t="shared" si="27"/>
        <v>2006</v>
      </c>
      <c r="AC278" s="9">
        <f t="shared" si="28"/>
        <v>11</v>
      </c>
      <c r="AD278" s="9">
        <f t="shared" si="29"/>
        <v>11</v>
      </c>
    </row>
    <row r="279" spans="1:30" ht="15.6">
      <c r="A279" s="2" t="s">
        <v>24</v>
      </c>
      <c r="B279" s="2" t="s">
        <v>25</v>
      </c>
      <c r="C279" s="2" t="s">
        <v>2256</v>
      </c>
      <c r="D279" s="2" t="s">
        <v>2295</v>
      </c>
      <c r="E279" s="2" t="s">
        <v>2296</v>
      </c>
      <c r="F279" s="2" t="s">
        <v>1434</v>
      </c>
      <c r="G279" s="2" t="s">
        <v>2297</v>
      </c>
      <c r="H279" s="2" t="s">
        <v>2116</v>
      </c>
      <c r="I279" s="2" t="s">
        <v>31</v>
      </c>
      <c r="J279" s="2" t="s">
        <v>32</v>
      </c>
      <c r="K279" s="2" t="s">
        <v>1933</v>
      </c>
      <c r="L279" s="2" t="s">
        <v>1934</v>
      </c>
      <c r="M279" s="2" t="s">
        <v>30</v>
      </c>
      <c r="N279" s="2" t="s">
        <v>30</v>
      </c>
      <c r="O279" s="2" t="s">
        <v>448</v>
      </c>
      <c r="P279" s="3">
        <v>0</v>
      </c>
      <c r="Q279" s="2" t="s">
        <v>30</v>
      </c>
      <c r="R279" s="3">
        <v>0</v>
      </c>
      <c r="S279" s="2" t="s">
        <v>30</v>
      </c>
      <c r="T279" s="2" t="s">
        <v>2298</v>
      </c>
      <c r="U279" s="3">
        <v>1</v>
      </c>
      <c r="V279" s="2" t="s">
        <v>30</v>
      </c>
      <c r="W279" s="2" t="s">
        <v>30</v>
      </c>
      <c r="X279" s="2" t="s">
        <v>2299</v>
      </c>
      <c r="Y279">
        <f t="shared" si="24"/>
        <v>2005</v>
      </c>
      <c r="Z279" s="8">
        <f t="shared" si="25"/>
        <v>9</v>
      </c>
      <c r="AA279">
        <f t="shared" si="26"/>
        <v>30</v>
      </c>
      <c r="AB279" s="9">
        <f t="shared" si="27"/>
        <v>2006</v>
      </c>
      <c r="AC279" s="9">
        <f t="shared" si="28"/>
        <v>11</v>
      </c>
      <c r="AD279" s="9">
        <f t="shared" si="29"/>
        <v>11</v>
      </c>
    </row>
    <row r="280" spans="1:30" ht="15.6">
      <c r="A280" s="2" t="s">
        <v>24</v>
      </c>
      <c r="B280" s="2" t="s">
        <v>25</v>
      </c>
      <c r="C280" s="2" t="s">
        <v>2300</v>
      </c>
      <c r="D280" s="2" t="s">
        <v>2301</v>
      </c>
      <c r="E280" s="2" t="s">
        <v>2302</v>
      </c>
      <c r="F280" s="2" t="s">
        <v>1434</v>
      </c>
      <c r="G280" s="2" t="s">
        <v>2303</v>
      </c>
      <c r="H280" s="2" t="s">
        <v>2116</v>
      </c>
      <c r="I280" s="2" t="s">
        <v>31</v>
      </c>
      <c r="J280" s="2" t="s">
        <v>32</v>
      </c>
      <c r="K280" s="2" t="s">
        <v>2304</v>
      </c>
      <c r="L280" s="2" t="s">
        <v>2305</v>
      </c>
      <c r="M280" s="2" t="s">
        <v>30</v>
      </c>
      <c r="N280" s="2" t="s">
        <v>30</v>
      </c>
      <c r="O280" s="2" t="s">
        <v>448</v>
      </c>
      <c r="P280" s="3">
        <v>0</v>
      </c>
      <c r="Q280" s="2" t="s">
        <v>30</v>
      </c>
      <c r="R280" s="3">
        <v>0</v>
      </c>
      <c r="S280" s="2" t="s">
        <v>30</v>
      </c>
      <c r="T280" s="2" t="s">
        <v>2306</v>
      </c>
      <c r="U280" s="3">
        <v>1</v>
      </c>
      <c r="V280" s="2" t="s">
        <v>30</v>
      </c>
      <c r="W280" s="2" t="s">
        <v>30</v>
      </c>
      <c r="X280" s="2" t="s">
        <v>2307</v>
      </c>
      <c r="Y280">
        <f t="shared" si="24"/>
        <v>2005</v>
      </c>
      <c r="Z280" s="8">
        <f t="shared" si="25"/>
        <v>9</v>
      </c>
      <c r="AA280">
        <f t="shared" si="26"/>
        <v>30</v>
      </c>
      <c r="AB280" s="9">
        <f t="shared" si="27"/>
        <v>2006</v>
      </c>
      <c r="AC280" s="9">
        <f t="shared" si="28"/>
        <v>11</v>
      </c>
      <c r="AD280" s="9">
        <f t="shared" si="29"/>
        <v>11</v>
      </c>
    </row>
    <row r="281" spans="1:30" ht="15.6">
      <c r="A281" s="2" t="s">
        <v>24</v>
      </c>
      <c r="B281" s="2" t="s">
        <v>25</v>
      </c>
      <c r="C281" s="2" t="s">
        <v>2308</v>
      </c>
      <c r="D281" s="2" t="s">
        <v>2309</v>
      </c>
      <c r="E281" s="2" t="s">
        <v>2310</v>
      </c>
      <c r="F281" s="2" t="s">
        <v>1946</v>
      </c>
      <c r="G281" s="2" t="s">
        <v>2311</v>
      </c>
      <c r="H281" s="2" t="s">
        <v>2116</v>
      </c>
      <c r="I281" s="2" t="s">
        <v>31</v>
      </c>
      <c r="J281" s="2" t="s">
        <v>32</v>
      </c>
      <c r="K281" s="2" t="s">
        <v>1445</v>
      </c>
      <c r="L281" s="2" t="s">
        <v>1446</v>
      </c>
      <c r="M281" s="2" t="s">
        <v>30</v>
      </c>
      <c r="N281" s="2" t="s">
        <v>30</v>
      </c>
      <c r="O281" s="2" t="s">
        <v>448</v>
      </c>
      <c r="P281" s="3">
        <v>0</v>
      </c>
      <c r="Q281" s="2" t="s">
        <v>30</v>
      </c>
      <c r="R281" s="3">
        <v>0</v>
      </c>
      <c r="S281" s="2" t="s">
        <v>30</v>
      </c>
      <c r="T281" s="2" t="s">
        <v>2312</v>
      </c>
      <c r="U281" s="3">
        <v>1</v>
      </c>
      <c r="V281" s="2" t="s">
        <v>30</v>
      </c>
      <c r="W281" s="2" t="s">
        <v>30</v>
      </c>
      <c r="X281" s="2" t="s">
        <v>2313</v>
      </c>
      <c r="Y281">
        <f t="shared" si="24"/>
        <v>2005</v>
      </c>
      <c r="Z281" s="8">
        <f t="shared" si="25"/>
        <v>10</v>
      </c>
      <c r="AA281">
        <f t="shared" si="26"/>
        <v>21</v>
      </c>
      <c r="AB281" s="9">
        <f t="shared" si="27"/>
        <v>2006</v>
      </c>
      <c r="AC281" s="9">
        <f t="shared" si="28"/>
        <v>11</v>
      </c>
      <c r="AD281" s="9">
        <f t="shared" si="29"/>
        <v>11</v>
      </c>
    </row>
    <row r="282" spans="1:30" ht="15.6">
      <c r="A282" s="2" t="s">
        <v>24</v>
      </c>
      <c r="B282" s="2" t="s">
        <v>25</v>
      </c>
      <c r="C282" s="2" t="s">
        <v>2314</v>
      </c>
      <c r="D282" s="2" t="s">
        <v>2315</v>
      </c>
      <c r="E282" s="2" t="s">
        <v>2316</v>
      </c>
      <c r="F282" s="2" t="s">
        <v>1946</v>
      </c>
      <c r="G282" s="2" t="s">
        <v>2317</v>
      </c>
      <c r="H282" s="2" t="s">
        <v>2116</v>
      </c>
      <c r="I282" s="2" t="s">
        <v>31</v>
      </c>
      <c r="J282" s="2" t="s">
        <v>32</v>
      </c>
      <c r="K282" s="2" t="s">
        <v>1445</v>
      </c>
      <c r="L282" s="2" t="s">
        <v>1446</v>
      </c>
      <c r="M282" s="2" t="s">
        <v>30</v>
      </c>
      <c r="N282" s="2" t="s">
        <v>30</v>
      </c>
      <c r="O282" s="2" t="s">
        <v>448</v>
      </c>
      <c r="P282" s="3">
        <v>0</v>
      </c>
      <c r="Q282" s="2" t="s">
        <v>30</v>
      </c>
      <c r="R282" s="3">
        <v>0</v>
      </c>
      <c r="S282" s="2" t="s">
        <v>30</v>
      </c>
      <c r="T282" s="2" t="s">
        <v>2318</v>
      </c>
      <c r="U282" s="3">
        <v>1</v>
      </c>
      <c r="V282" s="2" t="s">
        <v>30</v>
      </c>
      <c r="W282" s="2" t="s">
        <v>30</v>
      </c>
      <c r="X282" s="2" t="s">
        <v>2319</v>
      </c>
      <c r="Y282">
        <f t="shared" si="24"/>
        <v>2005</v>
      </c>
      <c r="Z282" s="8">
        <f t="shared" si="25"/>
        <v>10</v>
      </c>
      <c r="AA282">
        <f t="shared" si="26"/>
        <v>21</v>
      </c>
      <c r="AB282" s="9">
        <f t="shared" si="27"/>
        <v>2006</v>
      </c>
      <c r="AC282" s="9">
        <f t="shared" si="28"/>
        <v>11</v>
      </c>
      <c r="AD282" s="9">
        <f t="shared" si="29"/>
        <v>11</v>
      </c>
    </row>
    <row r="283" spans="1:30" ht="15.6">
      <c r="A283" s="2" t="s">
        <v>24</v>
      </c>
      <c r="B283" s="2" t="s">
        <v>25</v>
      </c>
      <c r="C283" s="2" t="s">
        <v>2320</v>
      </c>
      <c r="D283" s="2" t="s">
        <v>2321</v>
      </c>
      <c r="E283" s="2" t="s">
        <v>2322</v>
      </c>
      <c r="F283" s="2" t="s">
        <v>1946</v>
      </c>
      <c r="G283" s="2" t="s">
        <v>2323</v>
      </c>
      <c r="H283" s="2" t="s">
        <v>2116</v>
      </c>
      <c r="I283" s="2" t="s">
        <v>31</v>
      </c>
      <c r="J283" s="2" t="s">
        <v>32</v>
      </c>
      <c r="K283" s="2" t="s">
        <v>446</v>
      </c>
      <c r="L283" s="2" t="s">
        <v>447</v>
      </c>
      <c r="M283" s="2" t="s">
        <v>30</v>
      </c>
      <c r="N283" s="2" t="s">
        <v>30</v>
      </c>
      <c r="O283" s="2" t="s">
        <v>448</v>
      </c>
      <c r="P283" s="3">
        <v>0</v>
      </c>
      <c r="Q283" s="2" t="s">
        <v>30</v>
      </c>
      <c r="R283" s="3">
        <v>1</v>
      </c>
      <c r="S283" s="2" t="s">
        <v>2324</v>
      </c>
      <c r="T283" s="2" t="s">
        <v>2325</v>
      </c>
      <c r="U283" s="3">
        <v>1</v>
      </c>
      <c r="V283" s="2" t="s">
        <v>30</v>
      </c>
      <c r="W283" s="2" t="s">
        <v>30</v>
      </c>
      <c r="X283" s="2" t="s">
        <v>2326</v>
      </c>
      <c r="Y283">
        <f t="shared" si="24"/>
        <v>2005</v>
      </c>
      <c r="Z283" s="8">
        <f t="shared" si="25"/>
        <v>10</v>
      </c>
      <c r="AA283">
        <f t="shared" si="26"/>
        <v>21</v>
      </c>
      <c r="AB283" s="9">
        <f t="shared" si="27"/>
        <v>2006</v>
      </c>
      <c r="AC283" s="9">
        <f t="shared" si="28"/>
        <v>11</v>
      </c>
      <c r="AD283" s="9">
        <f t="shared" si="29"/>
        <v>11</v>
      </c>
    </row>
    <row r="284" spans="1:30" ht="15.6">
      <c r="A284" s="2" t="s">
        <v>24</v>
      </c>
      <c r="B284" s="2" t="s">
        <v>25</v>
      </c>
      <c r="C284" s="2" t="s">
        <v>2256</v>
      </c>
      <c r="D284" s="2" t="s">
        <v>2327</v>
      </c>
      <c r="E284" s="2" t="s">
        <v>2328</v>
      </c>
      <c r="F284" s="2" t="s">
        <v>1946</v>
      </c>
      <c r="G284" s="2" t="s">
        <v>2329</v>
      </c>
      <c r="H284" s="2" t="s">
        <v>2116</v>
      </c>
      <c r="I284" s="2" t="s">
        <v>31</v>
      </c>
      <c r="J284" s="2" t="s">
        <v>32</v>
      </c>
      <c r="K284" s="2" t="s">
        <v>446</v>
      </c>
      <c r="L284" s="2" t="s">
        <v>447</v>
      </c>
      <c r="M284" s="2" t="s">
        <v>30</v>
      </c>
      <c r="N284" s="2" t="s">
        <v>30</v>
      </c>
      <c r="O284" s="2" t="s">
        <v>448</v>
      </c>
      <c r="P284" s="3">
        <v>0</v>
      </c>
      <c r="Q284" s="2" t="s">
        <v>30</v>
      </c>
      <c r="R284" s="3">
        <v>0</v>
      </c>
      <c r="S284" s="2" t="s">
        <v>30</v>
      </c>
      <c r="T284" s="2" t="s">
        <v>2330</v>
      </c>
      <c r="U284" s="3">
        <v>1</v>
      </c>
      <c r="V284" s="2" t="s">
        <v>30</v>
      </c>
      <c r="W284" s="2" t="s">
        <v>30</v>
      </c>
      <c r="X284" s="2" t="s">
        <v>2331</v>
      </c>
      <c r="Y284">
        <f t="shared" si="24"/>
        <v>2005</v>
      </c>
      <c r="Z284" s="8">
        <f t="shared" si="25"/>
        <v>10</v>
      </c>
      <c r="AA284">
        <f t="shared" si="26"/>
        <v>21</v>
      </c>
      <c r="AB284" s="9">
        <f t="shared" si="27"/>
        <v>2006</v>
      </c>
      <c r="AC284" s="9">
        <f t="shared" si="28"/>
        <v>11</v>
      </c>
      <c r="AD284" s="9">
        <f t="shared" si="29"/>
        <v>11</v>
      </c>
    </row>
    <row r="285" spans="1:30" ht="15.6">
      <c r="A285" s="2" t="s">
        <v>24</v>
      </c>
      <c r="B285" s="2" t="s">
        <v>25</v>
      </c>
      <c r="C285" s="2" t="s">
        <v>2276</v>
      </c>
      <c r="D285" s="2" t="s">
        <v>2315</v>
      </c>
      <c r="E285" s="2" t="s">
        <v>2332</v>
      </c>
      <c r="F285" s="2" t="s">
        <v>1946</v>
      </c>
      <c r="G285" s="2" t="s">
        <v>2333</v>
      </c>
      <c r="H285" s="2" t="s">
        <v>2116</v>
      </c>
      <c r="I285" s="2" t="s">
        <v>31</v>
      </c>
      <c r="J285" s="2" t="s">
        <v>32</v>
      </c>
      <c r="K285" s="2" t="s">
        <v>1933</v>
      </c>
      <c r="L285" s="2" t="s">
        <v>1934</v>
      </c>
      <c r="M285" s="2" t="s">
        <v>30</v>
      </c>
      <c r="N285" s="2" t="s">
        <v>30</v>
      </c>
      <c r="O285" s="2" t="s">
        <v>448</v>
      </c>
      <c r="P285" s="3">
        <v>0</v>
      </c>
      <c r="Q285" s="2" t="s">
        <v>30</v>
      </c>
      <c r="R285" s="3">
        <v>0</v>
      </c>
      <c r="S285" s="2" t="s">
        <v>30</v>
      </c>
      <c r="T285" s="2" t="s">
        <v>2334</v>
      </c>
      <c r="U285" s="3">
        <v>1</v>
      </c>
      <c r="V285" s="2" t="s">
        <v>30</v>
      </c>
      <c r="W285" s="2" t="s">
        <v>30</v>
      </c>
      <c r="X285" s="2" t="s">
        <v>2335</v>
      </c>
      <c r="Y285">
        <f t="shared" si="24"/>
        <v>2005</v>
      </c>
      <c r="Z285" s="8">
        <f t="shared" si="25"/>
        <v>10</v>
      </c>
      <c r="AA285">
        <f t="shared" si="26"/>
        <v>21</v>
      </c>
      <c r="AB285" s="9">
        <f t="shared" si="27"/>
        <v>2006</v>
      </c>
      <c r="AC285" s="9">
        <f t="shared" si="28"/>
        <v>11</v>
      </c>
      <c r="AD285" s="9">
        <f t="shared" si="29"/>
        <v>11</v>
      </c>
    </row>
    <row r="286" spans="1:30" ht="15.6">
      <c r="A286" s="2" t="s">
        <v>24</v>
      </c>
      <c r="B286" s="2" t="s">
        <v>288</v>
      </c>
      <c r="C286" s="2" t="s">
        <v>2336</v>
      </c>
      <c r="D286" s="2" t="s">
        <v>2337</v>
      </c>
      <c r="E286" s="2" t="s">
        <v>2338</v>
      </c>
      <c r="F286" s="2" t="s">
        <v>2339</v>
      </c>
      <c r="G286" s="2" t="s">
        <v>2340</v>
      </c>
      <c r="H286" s="2" t="s">
        <v>2341</v>
      </c>
      <c r="I286" s="2" t="s">
        <v>31</v>
      </c>
      <c r="J286" s="2" t="s">
        <v>32</v>
      </c>
      <c r="K286" s="2" t="s">
        <v>2342</v>
      </c>
      <c r="L286" s="2" t="s">
        <v>2343</v>
      </c>
      <c r="M286" s="2" t="s">
        <v>30</v>
      </c>
      <c r="N286" s="2" t="s">
        <v>30</v>
      </c>
      <c r="O286" s="2" t="s">
        <v>2344</v>
      </c>
      <c r="P286" s="3">
        <v>0</v>
      </c>
      <c r="Q286" s="2" t="s">
        <v>30</v>
      </c>
      <c r="R286" s="3">
        <v>0</v>
      </c>
      <c r="S286" s="2" t="s">
        <v>30</v>
      </c>
      <c r="T286" s="2" t="s">
        <v>2345</v>
      </c>
      <c r="U286" s="3">
        <v>1</v>
      </c>
      <c r="V286" s="2" t="s">
        <v>30</v>
      </c>
      <c r="W286" s="2" t="s">
        <v>30</v>
      </c>
      <c r="X286" s="2" t="s">
        <v>2346</v>
      </c>
      <c r="Y286">
        <f t="shared" si="24"/>
        <v>2006</v>
      </c>
      <c r="Z286" s="8">
        <f t="shared" si="25"/>
        <v>5</v>
      </c>
      <c r="AA286">
        <f t="shared" si="26"/>
        <v>5</v>
      </c>
      <c r="AB286" s="9">
        <f t="shared" si="27"/>
        <v>2006</v>
      </c>
      <c r="AC286" s="9">
        <f t="shared" si="28"/>
        <v>11</v>
      </c>
      <c r="AD286" s="9">
        <f t="shared" si="29"/>
        <v>1</v>
      </c>
    </row>
    <row r="287" spans="1:30" ht="15.6">
      <c r="A287" s="2" t="s">
        <v>24</v>
      </c>
      <c r="B287" s="2" t="s">
        <v>288</v>
      </c>
      <c r="C287" s="2" t="s">
        <v>2347</v>
      </c>
      <c r="D287" s="2" t="s">
        <v>2348</v>
      </c>
      <c r="E287" s="2" t="s">
        <v>2349</v>
      </c>
      <c r="F287" s="2" t="s">
        <v>361</v>
      </c>
      <c r="G287" s="2" t="s">
        <v>2350</v>
      </c>
      <c r="H287" s="2" t="s">
        <v>2341</v>
      </c>
      <c r="I287" s="2" t="s">
        <v>31</v>
      </c>
      <c r="J287" s="2" t="s">
        <v>32</v>
      </c>
      <c r="K287" s="2" t="s">
        <v>2351</v>
      </c>
      <c r="L287" s="2" t="s">
        <v>2352</v>
      </c>
      <c r="M287" s="2" t="s">
        <v>30</v>
      </c>
      <c r="N287" s="2" t="s">
        <v>30</v>
      </c>
      <c r="O287" s="2" t="s">
        <v>2136</v>
      </c>
      <c r="P287" s="3">
        <v>0</v>
      </c>
      <c r="Q287" s="2" t="s">
        <v>30</v>
      </c>
      <c r="R287" s="3">
        <v>1</v>
      </c>
      <c r="S287" s="2" t="s">
        <v>2353</v>
      </c>
      <c r="T287" s="2" t="s">
        <v>2354</v>
      </c>
      <c r="U287" s="3">
        <v>1</v>
      </c>
      <c r="V287" s="2" t="s">
        <v>30</v>
      </c>
      <c r="W287" s="2" t="s">
        <v>30</v>
      </c>
      <c r="X287" s="2" t="s">
        <v>2355</v>
      </c>
      <c r="Y287">
        <f t="shared" si="24"/>
        <v>2006</v>
      </c>
      <c r="Z287" s="8">
        <f t="shared" si="25"/>
        <v>5</v>
      </c>
      <c r="AA287">
        <f t="shared" si="26"/>
        <v>12</v>
      </c>
      <c r="AB287" s="9">
        <f t="shared" si="27"/>
        <v>2006</v>
      </c>
      <c r="AC287" s="9">
        <f t="shared" si="28"/>
        <v>11</v>
      </c>
      <c r="AD287" s="9">
        <f t="shared" si="29"/>
        <v>1</v>
      </c>
    </row>
    <row r="288" spans="1:30" ht="15.6">
      <c r="A288" s="2" t="s">
        <v>24</v>
      </c>
      <c r="B288" s="2" t="s">
        <v>288</v>
      </c>
      <c r="C288" s="2" t="s">
        <v>2356</v>
      </c>
      <c r="D288" s="2" t="s">
        <v>2357</v>
      </c>
      <c r="E288" s="2" t="s">
        <v>2358</v>
      </c>
      <c r="F288" s="2" t="s">
        <v>2359</v>
      </c>
      <c r="G288" s="2" t="s">
        <v>2360</v>
      </c>
      <c r="H288" s="2" t="s">
        <v>2341</v>
      </c>
      <c r="I288" s="2" t="s">
        <v>31</v>
      </c>
      <c r="J288" s="2" t="s">
        <v>32</v>
      </c>
      <c r="K288" s="2" t="s">
        <v>2361</v>
      </c>
      <c r="L288" s="2" t="s">
        <v>2362</v>
      </c>
      <c r="M288" s="2" t="s">
        <v>30</v>
      </c>
      <c r="N288" s="2" t="s">
        <v>30</v>
      </c>
      <c r="O288" s="2" t="s">
        <v>469</v>
      </c>
      <c r="P288" s="3">
        <v>0</v>
      </c>
      <c r="Q288" s="2" t="s">
        <v>30</v>
      </c>
      <c r="R288" s="3">
        <v>2</v>
      </c>
      <c r="S288" s="2" t="s">
        <v>2363</v>
      </c>
      <c r="T288" s="2" t="s">
        <v>2364</v>
      </c>
      <c r="U288" s="3">
        <v>1</v>
      </c>
      <c r="V288" s="2" t="s">
        <v>30</v>
      </c>
      <c r="W288" s="2" t="s">
        <v>30</v>
      </c>
      <c r="X288" s="2" t="s">
        <v>2365</v>
      </c>
      <c r="Y288">
        <f t="shared" si="24"/>
        <v>2005</v>
      </c>
      <c r="Z288" s="8">
        <f t="shared" si="25"/>
        <v>10</v>
      </c>
      <c r="AA288">
        <f t="shared" si="26"/>
        <v>14</v>
      </c>
      <c r="AB288" s="9">
        <f t="shared" si="27"/>
        <v>2006</v>
      </c>
      <c r="AC288" s="9">
        <f t="shared" si="28"/>
        <v>11</v>
      </c>
      <c r="AD288" s="9">
        <f t="shared" si="29"/>
        <v>1</v>
      </c>
    </row>
    <row r="289" spans="1:30" ht="15.6">
      <c r="A289" s="2" t="s">
        <v>24</v>
      </c>
      <c r="B289" s="2" t="s">
        <v>288</v>
      </c>
      <c r="C289" s="2" t="s">
        <v>261</v>
      </c>
      <c r="D289" s="2" t="s">
        <v>2366</v>
      </c>
      <c r="E289" s="2" t="s">
        <v>2367</v>
      </c>
      <c r="F289" s="2" t="s">
        <v>361</v>
      </c>
      <c r="G289" s="2" t="s">
        <v>2368</v>
      </c>
      <c r="H289" s="2" t="s">
        <v>2341</v>
      </c>
      <c r="I289" s="2" t="s">
        <v>31</v>
      </c>
      <c r="J289" s="2" t="s">
        <v>32</v>
      </c>
      <c r="K289" s="2" t="s">
        <v>2369</v>
      </c>
      <c r="L289" s="2" t="s">
        <v>2370</v>
      </c>
      <c r="M289" s="2" t="s">
        <v>30</v>
      </c>
      <c r="N289" s="2" t="s">
        <v>30</v>
      </c>
      <c r="O289" s="2" t="s">
        <v>2371</v>
      </c>
      <c r="P289" s="3">
        <v>0</v>
      </c>
      <c r="Q289" s="2" t="s">
        <v>30</v>
      </c>
      <c r="R289" s="3">
        <v>0</v>
      </c>
      <c r="S289" s="2" t="s">
        <v>30</v>
      </c>
      <c r="T289" s="2" t="s">
        <v>2372</v>
      </c>
      <c r="U289" s="3">
        <v>1</v>
      </c>
      <c r="V289" s="2" t="s">
        <v>30</v>
      </c>
      <c r="W289" s="2" t="s">
        <v>30</v>
      </c>
      <c r="X289" s="2" t="s">
        <v>2373</v>
      </c>
      <c r="Y289">
        <f t="shared" si="24"/>
        <v>2006</v>
      </c>
      <c r="Z289" s="8">
        <f t="shared" si="25"/>
        <v>5</v>
      </c>
      <c r="AA289">
        <f t="shared" si="26"/>
        <v>12</v>
      </c>
      <c r="AB289" s="9">
        <f t="shared" si="27"/>
        <v>2006</v>
      </c>
      <c r="AC289" s="9">
        <f t="shared" si="28"/>
        <v>11</v>
      </c>
      <c r="AD289" s="9">
        <f t="shared" si="29"/>
        <v>1</v>
      </c>
    </row>
    <row r="290" spans="1:30" ht="15.6">
      <c r="A290" s="2" t="s">
        <v>24</v>
      </c>
      <c r="B290" s="2" t="s">
        <v>288</v>
      </c>
      <c r="C290" s="2" t="s">
        <v>2374</v>
      </c>
      <c r="D290" s="2" t="s">
        <v>2375</v>
      </c>
      <c r="E290" s="2" t="s">
        <v>2376</v>
      </c>
      <c r="F290" s="2" t="s">
        <v>361</v>
      </c>
      <c r="G290" s="2" t="s">
        <v>2377</v>
      </c>
      <c r="H290" s="2" t="s">
        <v>2341</v>
      </c>
      <c r="I290" s="2" t="s">
        <v>31</v>
      </c>
      <c r="J290" s="2" t="s">
        <v>32</v>
      </c>
      <c r="K290" s="2" t="s">
        <v>2378</v>
      </c>
      <c r="L290" s="2" t="s">
        <v>2379</v>
      </c>
      <c r="M290" s="2" t="s">
        <v>30</v>
      </c>
      <c r="N290" s="2" t="s">
        <v>30</v>
      </c>
      <c r="O290" s="2" t="s">
        <v>2371</v>
      </c>
      <c r="P290" s="3">
        <v>0</v>
      </c>
      <c r="Q290" s="2" t="s">
        <v>30</v>
      </c>
      <c r="R290" s="3">
        <v>0</v>
      </c>
      <c r="S290" s="2" t="s">
        <v>30</v>
      </c>
      <c r="T290" s="2" t="s">
        <v>2380</v>
      </c>
      <c r="U290" s="3">
        <v>1</v>
      </c>
      <c r="V290" s="2" t="s">
        <v>30</v>
      </c>
      <c r="W290" s="2" t="s">
        <v>30</v>
      </c>
      <c r="X290" s="2" t="s">
        <v>2381</v>
      </c>
      <c r="Y290">
        <f t="shared" si="24"/>
        <v>2006</v>
      </c>
      <c r="Z290" s="8">
        <f t="shared" si="25"/>
        <v>5</v>
      </c>
      <c r="AA290">
        <f t="shared" si="26"/>
        <v>12</v>
      </c>
      <c r="AB290" s="9">
        <f t="shared" si="27"/>
        <v>2006</v>
      </c>
      <c r="AC290" s="9">
        <f t="shared" si="28"/>
        <v>11</v>
      </c>
      <c r="AD290" s="9">
        <f t="shared" si="29"/>
        <v>1</v>
      </c>
    </row>
    <row r="291" spans="1:30" ht="15.6">
      <c r="A291" s="2" t="s">
        <v>24</v>
      </c>
      <c r="B291" s="2" t="s">
        <v>288</v>
      </c>
      <c r="C291" s="2" t="s">
        <v>261</v>
      </c>
      <c r="D291" s="2" t="s">
        <v>2382</v>
      </c>
      <c r="E291" s="2" t="s">
        <v>2383</v>
      </c>
      <c r="F291" s="2" t="s">
        <v>361</v>
      </c>
      <c r="G291" s="2" t="s">
        <v>2384</v>
      </c>
      <c r="H291" s="2" t="s">
        <v>2341</v>
      </c>
      <c r="I291" s="2" t="s">
        <v>31</v>
      </c>
      <c r="J291" s="2" t="s">
        <v>32</v>
      </c>
      <c r="K291" s="2" t="s">
        <v>2385</v>
      </c>
      <c r="L291" s="2" t="s">
        <v>2386</v>
      </c>
      <c r="M291" s="2" t="s">
        <v>30</v>
      </c>
      <c r="N291" s="2" t="s">
        <v>30</v>
      </c>
      <c r="O291" s="2" t="s">
        <v>2371</v>
      </c>
      <c r="P291" s="3">
        <v>0</v>
      </c>
      <c r="Q291" s="2" t="s">
        <v>30</v>
      </c>
      <c r="R291" s="3">
        <v>1</v>
      </c>
      <c r="S291" s="2" t="s">
        <v>2387</v>
      </c>
      <c r="T291" s="2" t="s">
        <v>2388</v>
      </c>
      <c r="U291" s="3">
        <v>1</v>
      </c>
      <c r="V291" s="2" t="s">
        <v>30</v>
      </c>
      <c r="W291" s="2" t="s">
        <v>30</v>
      </c>
      <c r="X291" s="2" t="s">
        <v>2389</v>
      </c>
      <c r="Y291">
        <f t="shared" si="24"/>
        <v>2006</v>
      </c>
      <c r="Z291" s="8">
        <f t="shared" si="25"/>
        <v>5</v>
      </c>
      <c r="AA291">
        <f t="shared" si="26"/>
        <v>12</v>
      </c>
      <c r="AB291" s="9">
        <f t="shared" si="27"/>
        <v>2006</v>
      </c>
      <c r="AC291" s="9">
        <f t="shared" si="28"/>
        <v>11</v>
      </c>
      <c r="AD291" s="9">
        <f t="shared" si="29"/>
        <v>1</v>
      </c>
    </row>
    <row r="292" spans="1:30" ht="15.6">
      <c r="A292" s="2" t="s">
        <v>24</v>
      </c>
      <c r="B292" s="2" t="s">
        <v>25</v>
      </c>
      <c r="C292" s="2" t="s">
        <v>2390</v>
      </c>
      <c r="D292" s="2" t="s">
        <v>2391</v>
      </c>
      <c r="E292" s="2" t="s">
        <v>2392</v>
      </c>
      <c r="F292" s="2" t="s">
        <v>2393</v>
      </c>
      <c r="G292" s="2" t="s">
        <v>2394</v>
      </c>
      <c r="H292" s="2" t="s">
        <v>2341</v>
      </c>
      <c r="I292" s="2" t="s">
        <v>31</v>
      </c>
      <c r="J292" s="2" t="s">
        <v>32</v>
      </c>
      <c r="K292" s="2" t="s">
        <v>2395</v>
      </c>
      <c r="L292" s="2" t="s">
        <v>2396</v>
      </c>
      <c r="M292" s="2" t="s">
        <v>30</v>
      </c>
      <c r="N292" s="2" t="s">
        <v>30</v>
      </c>
      <c r="O292" s="2" t="s">
        <v>2397</v>
      </c>
      <c r="P292" s="3">
        <v>0</v>
      </c>
      <c r="Q292" s="2" t="s">
        <v>30</v>
      </c>
      <c r="R292" s="3">
        <v>0</v>
      </c>
      <c r="S292" s="2" t="s">
        <v>30</v>
      </c>
      <c r="T292" s="2" t="s">
        <v>2398</v>
      </c>
      <c r="U292" s="3">
        <v>1</v>
      </c>
      <c r="V292" s="2" t="s">
        <v>30</v>
      </c>
      <c r="W292" s="2" t="s">
        <v>30</v>
      </c>
      <c r="X292" s="2" t="s">
        <v>2399</v>
      </c>
      <c r="Y292">
        <f t="shared" si="24"/>
        <v>2002</v>
      </c>
      <c r="Z292" s="8">
        <f t="shared" si="25"/>
        <v>7</v>
      </c>
      <c r="AA292">
        <f t="shared" si="26"/>
        <v>4</v>
      </c>
      <c r="AB292" s="9">
        <f t="shared" si="27"/>
        <v>2006</v>
      </c>
      <c r="AC292" s="9">
        <f t="shared" si="28"/>
        <v>11</v>
      </c>
      <c r="AD292" s="9">
        <f t="shared" si="29"/>
        <v>1</v>
      </c>
    </row>
    <row r="293" spans="1:30" ht="15.6">
      <c r="A293" s="2" t="s">
        <v>24</v>
      </c>
      <c r="B293" s="2" t="s">
        <v>25</v>
      </c>
      <c r="C293" s="2" t="s">
        <v>2400</v>
      </c>
      <c r="D293" s="2" t="s">
        <v>2401</v>
      </c>
      <c r="E293" s="2" t="s">
        <v>2402</v>
      </c>
      <c r="F293" s="2" t="s">
        <v>2403</v>
      </c>
      <c r="G293" s="2" t="s">
        <v>30</v>
      </c>
      <c r="H293" s="2" t="s">
        <v>30</v>
      </c>
      <c r="I293" s="2" t="s">
        <v>31</v>
      </c>
      <c r="J293" s="2" t="s">
        <v>32</v>
      </c>
      <c r="K293" s="2" t="s">
        <v>1126</v>
      </c>
      <c r="L293" s="2" t="s">
        <v>1127</v>
      </c>
      <c r="M293" s="2" t="s">
        <v>30</v>
      </c>
      <c r="N293" s="2" t="s">
        <v>30</v>
      </c>
      <c r="O293" s="2" t="s">
        <v>2404</v>
      </c>
      <c r="P293" s="3">
        <v>4</v>
      </c>
      <c r="Q293" s="2" t="s">
        <v>2405</v>
      </c>
      <c r="R293" s="3">
        <v>0</v>
      </c>
      <c r="S293" s="2" t="s">
        <v>30</v>
      </c>
      <c r="T293" s="2" t="s">
        <v>2406</v>
      </c>
      <c r="U293" s="3">
        <v>1</v>
      </c>
      <c r="V293" s="2" t="s">
        <v>30</v>
      </c>
      <c r="W293" s="2" t="s">
        <v>30</v>
      </c>
      <c r="X293" s="2" t="s">
        <v>2407</v>
      </c>
      <c r="Y293">
        <f t="shared" si="24"/>
        <v>2005</v>
      </c>
      <c r="Z293" s="8">
        <f t="shared" si="25"/>
        <v>4</v>
      </c>
      <c r="AA293">
        <f t="shared" si="26"/>
        <v>29</v>
      </c>
      <c r="AB293" s="9">
        <f t="shared" si="27"/>
        <v>0</v>
      </c>
      <c r="AC293" s="9">
        <f t="shared" si="28"/>
        <v>0</v>
      </c>
      <c r="AD293" s="9">
        <f t="shared" si="29"/>
        <v>0</v>
      </c>
    </row>
    <row r="294" spans="1:30" ht="15.6">
      <c r="A294" s="2" t="s">
        <v>24</v>
      </c>
      <c r="B294" s="2" t="s">
        <v>25</v>
      </c>
      <c r="C294" s="2" t="s">
        <v>2408</v>
      </c>
      <c r="D294" s="2" t="s">
        <v>2409</v>
      </c>
      <c r="E294" s="2" t="s">
        <v>2410</v>
      </c>
      <c r="F294" s="2" t="s">
        <v>2411</v>
      </c>
      <c r="G294" s="2" t="s">
        <v>30</v>
      </c>
      <c r="H294" s="2" t="s">
        <v>30</v>
      </c>
      <c r="I294" s="2" t="s">
        <v>31</v>
      </c>
      <c r="J294" s="2" t="s">
        <v>32</v>
      </c>
      <c r="K294" s="2" t="s">
        <v>518</v>
      </c>
      <c r="L294" s="2" t="s">
        <v>519</v>
      </c>
      <c r="M294" s="2" t="s">
        <v>30</v>
      </c>
      <c r="N294" s="2" t="s">
        <v>30</v>
      </c>
      <c r="O294" s="2" t="s">
        <v>2412</v>
      </c>
      <c r="P294" s="3">
        <v>5</v>
      </c>
      <c r="Q294" s="2" t="s">
        <v>2413</v>
      </c>
      <c r="R294" s="3">
        <v>0</v>
      </c>
      <c r="S294" s="2" t="s">
        <v>30</v>
      </c>
      <c r="T294" s="2" t="s">
        <v>2414</v>
      </c>
      <c r="U294" s="3">
        <v>1</v>
      </c>
      <c r="V294" s="2" t="s">
        <v>30</v>
      </c>
      <c r="W294" s="2" t="s">
        <v>30</v>
      </c>
      <c r="X294" s="2" t="s">
        <v>2415</v>
      </c>
      <c r="Y294">
        <f t="shared" si="24"/>
        <v>2005</v>
      </c>
      <c r="Z294" s="8">
        <f t="shared" si="25"/>
        <v>4</v>
      </c>
      <c r="AA294">
        <f t="shared" si="26"/>
        <v>22</v>
      </c>
      <c r="AB294" s="9">
        <f t="shared" si="27"/>
        <v>0</v>
      </c>
      <c r="AC294" s="9">
        <f t="shared" si="28"/>
        <v>0</v>
      </c>
      <c r="AD294" s="9">
        <f t="shared" si="29"/>
        <v>0</v>
      </c>
    </row>
    <row r="295" spans="1:30" ht="15.6">
      <c r="A295" s="2" t="s">
        <v>24</v>
      </c>
      <c r="B295" s="2" t="s">
        <v>25</v>
      </c>
      <c r="C295" s="2" t="s">
        <v>2416</v>
      </c>
      <c r="D295" s="2" t="s">
        <v>2417</v>
      </c>
      <c r="E295" s="2" t="s">
        <v>2418</v>
      </c>
      <c r="F295" s="2" t="s">
        <v>2411</v>
      </c>
      <c r="G295" s="2" t="s">
        <v>30</v>
      </c>
      <c r="H295" s="2" t="s">
        <v>30</v>
      </c>
      <c r="I295" s="2" t="s">
        <v>31</v>
      </c>
      <c r="J295" s="2" t="s">
        <v>32</v>
      </c>
      <c r="K295" s="2" t="s">
        <v>2419</v>
      </c>
      <c r="L295" s="2" t="s">
        <v>1693</v>
      </c>
      <c r="M295" s="2" t="s">
        <v>30</v>
      </c>
      <c r="N295" s="2" t="s">
        <v>30</v>
      </c>
      <c r="O295" s="2" t="s">
        <v>2420</v>
      </c>
      <c r="P295" s="3">
        <v>11</v>
      </c>
      <c r="Q295" s="2" t="s">
        <v>2421</v>
      </c>
      <c r="R295" s="3">
        <v>1</v>
      </c>
      <c r="S295" s="2" t="s">
        <v>2422</v>
      </c>
      <c r="T295" s="2" t="s">
        <v>2423</v>
      </c>
      <c r="U295" s="3">
        <v>1</v>
      </c>
      <c r="V295" s="2" t="s">
        <v>30</v>
      </c>
      <c r="W295" s="2" t="s">
        <v>30</v>
      </c>
      <c r="X295" s="2" t="s">
        <v>2424</v>
      </c>
      <c r="Y295">
        <f t="shared" si="24"/>
        <v>2005</v>
      </c>
      <c r="Z295" s="8">
        <f t="shared" si="25"/>
        <v>4</v>
      </c>
      <c r="AA295">
        <f t="shared" si="26"/>
        <v>22</v>
      </c>
      <c r="AB295" s="9">
        <f t="shared" si="27"/>
        <v>0</v>
      </c>
      <c r="AC295" s="9">
        <f t="shared" si="28"/>
        <v>0</v>
      </c>
      <c r="AD295" s="9">
        <f t="shared" si="29"/>
        <v>0</v>
      </c>
    </row>
    <row r="296" spans="1:30" ht="15.6">
      <c r="A296" s="2" t="s">
        <v>24</v>
      </c>
      <c r="B296" s="2" t="s">
        <v>25</v>
      </c>
      <c r="C296" s="2" t="s">
        <v>2425</v>
      </c>
      <c r="D296" s="2" t="s">
        <v>2426</v>
      </c>
      <c r="E296" s="2" t="s">
        <v>2427</v>
      </c>
      <c r="F296" s="2" t="s">
        <v>2403</v>
      </c>
      <c r="G296" s="2" t="s">
        <v>30</v>
      </c>
      <c r="H296" s="2" t="s">
        <v>30</v>
      </c>
      <c r="I296" s="2" t="s">
        <v>31</v>
      </c>
      <c r="J296" s="2" t="s">
        <v>32</v>
      </c>
      <c r="K296" s="2" t="s">
        <v>2428</v>
      </c>
      <c r="L296" s="2" t="s">
        <v>2429</v>
      </c>
      <c r="M296" s="2" t="s">
        <v>30</v>
      </c>
      <c r="N296" s="2" t="s">
        <v>30</v>
      </c>
      <c r="O296" s="2" t="s">
        <v>2430</v>
      </c>
      <c r="P296" s="3">
        <v>0</v>
      </c>
      <c r="Q296" s="2" t="s">
        <v>30</v>
      </c>
      <c r="R296" s="3">
        <v>2</v>
      </c>
      <c r="S296" s="2" t="s">
        <v>2431</v>
      </c>
      <c r="T296" s="2" t="s">
        <v>2432</v>
      </c>
      <c r="U296" s="3">
        <v>1</v>
      </c>
      <c r="V296" s="2" t="s">
        <v>30</v>
      </c>
      <c r="W296" s="2" t="s">
        <v>30</v>
      </c>
      <c r="X296" s="2" t="s">
        <v>2433</v>
      </c>
      <c r="Y296">
        <f t="shared" si="24"/>
        <v>2005</v>
      </c>
      <c r="Z296" s="8">
        <f t="shared" si="25"/>
        <v>4</v>
      </c>
      <c r="AA296">
        <f t="shared" si="26"/>
        <v>29</v>
      </c>
      <c r="AB296" s="9">
        <f t="shared" si="27"/>
        <v>0</v>
      </c>
      <c r="AC296" s="9">
        <f t="shared" si="28"/>
        <v>0</v>
      </c>
      <c r="AD296" s="9">
        <f t="shared" si="29"/>
        <v>0</v>
      </c>
    </row>
    <row r="297" spans="1:30" ht="15.6">
      <c r="A297" s="2" t="s">
        <v>24</v>
      </c>
      <c r="B297" s="2" t="s">
        <v>25</v>
      </c>
      <c r="C297" s="2" t="s">
        <v>2434</v>
      </c>
      <c r="D297" s="2" t="s">
        <v>2435</v>
      </c>
      <c r="E297" s="2" t="s">
        <v>2436</v>
      </c>
      <c r="F297" s="2" t="s">
        <v>2403</v>
      </c>
      <c r="G297" s="2" t="s">
        <v>30</v>
      </c>
      <c r="H297" s="2" t="s">
        <v>30</v>
      </c>
      <c r="I297" s="2" t="s">
        <v>31</v>
      </c>
      <c r="J297" s="2" t="s">
        <v>32</v>
      </c>
      <c r="K297" s="2" t="s">
        <v>1225</v>
      </c>
      <c r="L297" s="2" t="s">
        <v>1226</v>
      </c>
      <c r="M297" s="2" t="s">
        <v>30</v>
      </c>
      <c r="N297" s="2" t="s">
        <v>30</v>
      </c>
      <c r="O297" s="2" t="s">
        <v>2437</v>
      </c>
      <c r="P297" s="3">
        <v>2</v>
      </c>
      <c r="Q297" s="2" t="s">
        <v>2438</v>
      </c>
      <c r="R297" s="3">
        <v>0</v>
      </c>
      <c r="S297" s="2" t="s">
        <v>30</v>
      </c>
      <c r="T297" s="2" t="s">
        <v>2439</v>
      </c>
      <c r="U297" s="3">
        <v>1</v>
      </c>
      <c r="V297" s="2" t="s">
        <v>30</v>
      </c>
      <c r="W297" s="2" t="s">
        <v>30</v>
      </c>
      <c r="X297" s="2" t="s">
        <v>2440</v>
      </c>
      <c r="Y297">
        <f t="shared" si="24"/>
        <v>2005</v>
      </c>
      <c r="Z297" s="8">
        <f t="shared" si="25"/>
        <v>4</v>
      </c>
      <c r="AA297">
        <f t="shared" si="26"/>
        <v>29</v>
      </c>
      <c r="AB297" s="9">
        <f t="shared" si="27"/>
        <v>0</v>
      </c>
      <c r="AC297" s="9">
        <f t="shared" si="28"/>
        <v>0</v>
      </c>
      <c r="AD297" s="9">
        <f t="shared" si="29"/>
        <v>0</v>
      </c>
    </row>
    <row r="298" spans="1:30" ht="15.6">
      <c r="A298" s="2" t="s">
        <v>24</v>
      </c>
      <c r="B298" s="2" t="s">
        <v>25</v>
      </c>
      <c r="C298" s="2" t="s">
        <v>2441</v>
      </c>
      <c r="D298" s="2" t="s">
        <v>2442</v>
      </c>
      <c r="E298" s="2" t="s">
        <v>2443</v>
      </c>
      <c r="F298" s="2" t="s">
        <v>2411</v>
      </c>
      <c r="G298" s="2" t="s">
        <v>30</v>
      </c>
      <c r="H298" s="2" t="s">
        <v>30</v>
      </c>
      <c r="I298" s="2" t="s">
        <v>31</v>
      </c>
      <c r="J298" s="2" t="s">
        <v>32</v>
      </c>
      <c r="K298" s="2" t="s">
        <v>1037</v>
      </c>
      <c r="L298" s="2" t="s">
        <v>1038</v>
      </c>
      <c r="M298" s="2" t="s">
        <v>30</v>
      </c>
      <c r="N298" s="2" t="s">
        <v>30</v>
      </c>
      <c r="O298" s="2" t="s">
        <v>1039</v>
      </c>
      <c r="P298" s="3">
        <v>0</v>
      </c>
      <c r="Q298" s="2" t="s">
        <v>30</v>
      </c>
      <c r="R298" s="3">
        <v>0</v>
      </c>
      <c r="S298" s="2" t="s">
        <v>30</v>
      </c>
      <c r="T298" s="2" t="s">
        <v>2444</v>
      </c>
      <c r="U298" s="3">
        <v>1</v>
      </c>
      <c r="V298" s="2" t="s">
        <v>30</v>
      </c>
      <c r="W298" s="2" t="s">
        <v>30</v>
      </c>
      <c r="X298" s="2" t="s">
        <v>2445</v>
      </c>
      <c r="Y298">
        <f t="shared" si="24"/>
        <v>2005</v>
      </c>
      <c r="Z298" s="8">
        <f t="shared" si="25"/>
        <v>4</v>
      </c>
      <c r="AA298">
        <f t="shared" si="26"/>
        <v>22</v>
      </c>
      <c r="AB298" s="9">
        <f t="shared" si="27"/>
        <v>0</v>
      </c>
      <c r="AC298" s="9">
        <f t="shared" si="28"/>
        <v>0</v>
      </c>
      <c r="AD298" s="9">
        <f t="shared" si="29"/>
        <v>0</v>
      </c>
    </row>
    <row r="299" spans="1:30" ht="15.6">
      <c r="A299" s="2" t="s">
        <v>24</v>
      </c>
      <c r="B299" s="2" t="s">
        <v>25</v>
      </c>
      <c r="C299" s="2" t="s">
        <v>2446</v>
      </c>
      <c r="D299" s="2" t="s">
        <v>2447</v>
      </c>
      <c r="E299" s="2" t="s">
        <v>2448</v>
      </c>
      <c r="F299" s="2" t="s">
        <v>2411</v>
      </c>
      <c r="G299" s="2" t="s">
        <v>30</v>
      </c>
      <c r="H299" s="2" t="s">
        <v>30</v>
      </c>
      <c r="I299" s="2" t="s">
        <v>31</v>
      </c>
      <c r="J299" s="2" t="s">
        <v>32</v>
      </c>
      <c r="K299" s="2" t="s">
        <v>1640</v>
      </c>
      <c r="L299" s="2" t="s">
        <v>1641</v>
      </c>
      <c r="M299" s="2" t="s">
        <v>30</v>
      </c>
      <c r="N299" s="2" t="s">
        <v>30</v>
      </c>
      <c r="O299" s="2" t="s">
        <v>2449</v>
      </c>
      <c r="P299" s="3">
        <v>2</v>
      </c>
      <c r="Q299" s="2" t="s">
        <v>2450</v>
      </c>
      <c r="R299" s="3">
        <v>1</v>
      </c>
      <c r="S299" s="2" t="s">
        <v>2451</v>
      </c>
      <c r="T299" s="2" t="s">
        <v>2452</v>
      </c>
      <c r="U299" s="3">
        <v>1</v>
      </c>
      <c r="V299" s="2" t="s">
        <v>30</v>
      </c>
      <c r="W299" s="2" t="s">
        <v>30</v>
      </c>
      <c r="X299" s="2" t="s">
        <v>2453</v>
      </c>
      <c r="Y299">
        <f t="shared" si="24"/>
        <v>2005</v>
      </c>
      <c r="Z299" s="8">
        <f t="shared" si="25"/>
        <v>4</v>
      </c>
      <c r="AA299">
        <f t="shared" si="26"/>
        <v>22</v>
      </c>
      <c r="AB299" s="9">
        <f t="shared" si="27"/>
        <v>0</v>
      </c>
      <c r="AC299" s="9">
        <f t="shared" si="28"/>
        <v>0</v>
      </c>
      <c r="AD299" s="9">
        <f t="shared" si="29"/>
        <v>0</v>
      </c>
    </row>
    <row r="300" spans="1:30" ht="15.6">
      <c r="A300" s="2" t="s">
        <v>24</v>
      </c>
      <c r="B300" s="2" t="s">
        <v>25</v>
      </c>
      <c r="C300" s="2" t="s">
        <v>2454</v>
      </c>
      <c r="D300" s="2" t="s">
        <v>2455</v>
      </c>
      <c r="E300" s="2" t="s">
        <v>2456</v>
      </c>
      <c r="F300" s="2" t="s">
        <v>2411</v>
      </c>
      <c r="G300" s="2" t="s">
        <v>30</v>
      </c>
      <c r="H300" s="2" t="s">
        <v>30</v>
      </c>
      <c r="I300" s="2" t="s">
        <v>31</v>
      </c>
      <c r="J300" s="2" t="s">
        <v>32</v>
      </c>
      <c r="K300" s="2" t="s">
        <v>1099</v>
      </c>
      <c r="L300" s="2" t="s">
        <v>1100</v>
      </c>
      <c r="M300" s="2" t="s">
        <v>30</v>
      </c>
      <c r="N300" s="2" t="s">
        <v>30</v>
      </c>
      <c r="O300" s="2" t="s">
        <v>2457</v>
      </c>
      <c r="P300" s="3">
        <v>1</v>
      </c>
      <c r="Q300" s="2" t="s">
        <v>2458</v>
      </c>
      <c r="R300" s="3">
        <v>4</v>
      </c>
      <c r="S300" s="2" t="s">
        <v>2459</v>
      </c>
      <c r="T300" s="2" t="s">
        <v>2460</v>
      </c>
      <c r="U300" s="3">
        <v>1</v>
      </c>
      <c r="V300" s="2" t="s">
        <v>30</v>
      </c>
      <c r="W300" s="2" t="s">
        <v>30</v>
      </c>
      <c r="X300" s="2" t="s">
        <v>2461</v>
      </c>
      <c r="Y300">
        <f t="shared" si="24"/>
        <v>2005</v>
      </c>
      <c r="Z300" s="8">
        <f t="shared" si="25"/>
        <v>4</v>
      </c>
      <c r="AA300">
        <f t="shared" si="26"/>
        <v>22</v>
      </c>
      <c r="AB300" s="9">
        <f t="shared" si="27"/>
        <v>0</v>
      </c>
      <c r="AC300" s="9">
        <f t="shared" si="28"/>
        <v>0</v>
      </c>
      <c r="AD300" s="9">
        <f t="shared" si="29"/>
        <v>0</v>
      </c>
    </row>
    <row r="301" spans="1:30" ht="15.6">
      <c r="A301" s="2" t="s">
        <v>24</v>
      </c>
      <c r="B301" s="2" t="s">
        <v>25</v>
      </c>
      <c r="C301" s="2" t="s">
        <v>2462</v>
      </c>
      <c r="D301" s="2" t="s">
        <v>2463</v>
      </c>
      <c r="E301" s="2" t="s">
        <v>2464</v>
      </c>
      <c r="F301" s="2" t="s">
        <v>2411</v>
      </c>
      <c r="G301" s="2" t="s">
        <v>30</v>
      </c>
      <c r="H301" s="2" t="s">
        <v>30</v>
      </c>
      <c r="I301" s="2" t="s">
        <v>31</v>
      </c>
      <c r="J301" s="2" t="s">
        <v>32</v>
      </c>
      <c r="K301" s="2" t="s">
        <v>518</v>
      </c>
      <c r="L301" s="2" t="s">
        <v>519</v>
      </c>
      <c r="M301" s="2" t="s">
        <v>30</v>
      </c>
      <c r="N301" s="2" t="s">
        <v>30</v>
      </c>
      <c r="O301" s="2" t="s">
        <v>2465</v>
      </c>
      <c r="P301" s="3">
        <v>1</v>
      </c>
      <c r="Q301" s="2" t="s">
        <v>2466</v>
      </c>
      <c r="R301" s="3">
        <v>1</v>
      </c>
      <c r="S301" s="2" t="s">
        <v>2467</v>
      </c>
      <c r="T301" s="2" t="s">
        <v>2468</v>
      </c>
      <c r="U301" s="3">
        <v>1</v>
      </c>
      <c r="V301" s="2" t="s">
        <v>30</v>
      </c>
      <c r="W301" s="2" t="s">
        <v>30</v>
      </c>
      <c r="X301" s="2" t="s">
        <v>2469</v>
      </c>
      <c r="Y301">
        <f t="shared" si="24"/>
        <v>2005</v>
      </c>
      <c r="Z301" s="8">
        <f t="shared" si="25"/>
        <v>4</v>
      </c>
      <c r="AA301">
        <f t="shared" si="26"/>
        <v>22</v>
      </c>
      <c r="AB301" s="9">
        <f t="shared" si="27"/>
        <v>0</v>
      </c>
      <c r="AC301" s="9">
        <f t="shared" si="28"/>
        <v>0</v>
      </c>
      <c r="AD301" s="9">
        <f t="shared" si="29"/>
        <v>0</v>
      </c>
    </row>
    <row r="302" spans="1:30" ht="15.6">
      <c r="A302" s="2" t="s">
        <v>24</v>
      </c>
      <c r="B302" s="2" t="s">
        <v>25</v>
      </c>
      <c r="C302" s="2" t="s">
        <v>2470</v>
      </c>
      <c r="D302" s="2" t="s">
        <v>2471</v>
      </c>
      <c r="E302" s="2" t="s">
        <v>2472</v>
      </c>
      <c r="F302" s="2" t="s">
        <v>2411</v>
      </c>
      <c r="G302" s="2" t="s">
        <v>30</v>
      </c>
      <c r="H302" s="2" t="s">
        <v>30</v>
      </c>
      <c r="I302" s="2" t="s">
        <v>31</v>
      </c>
      <c r="J302" s="2" t="s">
        <v>32</v>
      </c>
      <c r="K302" s="2" t="s">
        <v>1099</v>
      </c>
      <c r="L302" s="2" t="s">
        <v>1100</v>
      </c>
      <c r="M302" s="2" t="s">
        <v>30</v>
      </c>
      <c r="N302" s="2" t="s">
        <v>30</v>
      </c>
      <c r="O302" s="2" t="s">
        <v>2473</v>
      </c>
      <c r="P302" s="3">
        <v>1</v>
      </c>
      <c r="Q302" s="2" t="s">
        <v>2474</v>
      </c>
      <c r="R302" s="3">
        <v>3</v>
      </c>
      <c r="S302" s="2" t="s">
        <v>2475</v>
      </c>
      <c r="T302" s="2" t="s">
        <v>2476</v>
      </c>
      <c r="U302" s="3">
        <v>1</v>
      </c>
      <c r="V302" s="2" t="s">
        <v>30</v>
      </c>
      <c r="W302" s="2" t="s">
        <v>30</v>
      </c>
      <c r="X302" s="2" t="s">
        <v>2477</v>
      </c>
      <c r="Y302">
        <f t="shared" si="24"/>
        <v>2005</v>
      </c>
      <c r="Z302" s="8">
        <f t="shared" si="25"/>
        <v>4</v>
      </c>
      <c r="AA302">
        <f t="shared" si="26"/>
        <v>22</v>
      </c>
      <c r="AB302" s="9">
        <f t="shared" si="27"/>
        <v>0</v>
      </c>
      <c r="AC302" s="9">
        <f t="shared" si="28"/>
        <v>0</v>
      </c>
      <c r="AD302" s="9">
        <f t="shared" si="29"/>
        <v>0</v>
      </c>
    </row>
    <row r="303" spans="1:30" ht="15.6">
      <c r="A303" s="2" t="s">
        <v>24</v>
      </c>
      <c r="B303" s="2" t="s">
        <v>25</v>
      </c>
      <c r="C303" s="2" t="s">
        <v>2478</v>
      </c>
      <c r="D303" s="2" t="s">
        <v>2479</v>
      </c>
      <c r="E303" s="2" t="s">
        <v>2480</v>
      </c>
      <c r="F303" s="2" t="s">
        <v>2403</v>
      </c>
      <c r="G303" s="2" t="s">
        <v>30</v>
      </c>
      <c r="H303" s="2" t="s">
        <v>30</v>
      </c>
      <c r="I303" s="2" t="s">
        <v>31</v>
      </c>
      <c r="J303" s="2" t="s">
        <v>32</v>
      </c>
      <c r="K303" s="2" t="s">
        <v>2481</v>
      </c>
      <c r="L303" s="2" t="s">
        <v>2482</v>
      </c>
      <c r="M303" s="2" t="s">
        <v>30</v>
      </c>
      <c r="N303" s="2" t="s">
        <v>30</v>
      </c>
      <c r="O303" s="2" t="s">
        <v>2483</v>
      </c>
      <c r="P303" s="3">
        <v>0</v>
      </c>
      <c r="Q303" s="2" t="s">
        <v>30</v>
      </c>
      <c r="R303" s="3">
        <v>2</v>
      </c>
      <c r="S303" s="2" t="s">
        <v>2484</v>
      </c>
      <c r="T303" s="2" t="s">
        <v>2485</v>
      </c>
      <c r="U303" s="3">
        <v>1</v>
      </c>
      <c r="V303" s="2" t="s">
        <v>30</v>
      </c>
      <c r="W303" s="2" t="s">
        <v>30</v>
      </c>
      <c r="X303" s="2" t="s">
        <v>2486</v>
      </c>
      <c r="Y303">
        <f t="shared" si="24"/>
        <v>2005</v>
      </c>
      <c r="Z303" s="8">
        <f t="shared" si="25"/>
        <v>4</v>
      </c>
      <c r="AA303">
        <f t="shared" si="26"/>
        <v>29</v>
      </c>
      <c r="AB303" s="9">
        <f t="shared" si="27"/>
        <v>0</v>
      </c>
      <c r="AC303" s="9">
        <f t="shared" si="28"/>
        <v>0</v>
      </c>
      <c r="AD303" s="9">
        <f t="shared" si="29"/>
        <v>0</v>
      </c>
    </row>
    <row r="304" spans="1:30" ht="15.6">
      <c r="A304" s="2" t="s">
        <v>24</v>
      </c>
      <c r="B304" s="2" t="s">
        <v>25</v>
      </c>
      <c r="C304" s="2" t="s">
        <v>2487</v>
      </c>
      <c r="D304" s="2" t="s">
        <v>2488</v>
      </c>
      <c r="E304" s="2" t="s">
        <v>2489</v>
      </c>
      <c r="F304" s="2" t="s">
        <v>2411</v>
      </c>
      <c r="G304" s="2" t="s">
        <v>30</v>
      </c>
      <c r="H304" s="2" t="s">
        <v>30</v>
      </c>
      <c r="I304" s="2" t="s">
        <v>31</v>
      </c>
      <c r="J304" s="2" t="s">
        <v>32</v>
      </c>
      <c r="K304" s="2" t="s">
        <v>2490</v>
      </c>
      <c r="L304" s="2" t="s">
        <v>2491</v>
      </c>
      <c r="M304" s="2" t="s">
        <v>30</v>
      </c>
      <c r="N304" s="2" t="s">
        <v>30</v>
      </c>
      <c r="O304" s="2" t="s">
        <v>2492</v>
      </c>
      <c r="P304" s="3">
        <v>0</v>
      </c>
      <c r="Q304" s="2" t="s">
        <v>30</v>
      </c>
      <c r="R304" s="3">
        <v>0</v>
      </c>
      <c r="S304" s="2" t="s">
        <v>30</v>
      </c>
      <c r="T304" s="2" t="s">
        <v>2493</v>
      </c>
      <c r="U304" s="3">
        <v>1</v>
      </c>
      <c r="V304" s="2" t="s">
        <v>30</v>
      </c>
      <c r="W304" s="2" t="s">
        <v>30</v>
      </c>
      <c r="X304" s="2" t="s">
        <v>2494</v>
      </c>
      <c r="Y304">
        <f t="shared" si="24"/>
        <v>2005</v>
      </c>
      <c r="Z304" s="8">
        <f t="shared" si="25"/>
        <v>4</v>
      </c>
      <c r="AA304">
        <f t="shared" si="26"/>
        <v>22</v>
      </c>
      <c r="AB304" s="9">
        <f t="shared" si="27"/>
        <v>0</v>
      </c>
      <c r="AC304" s="9">
        <f t="shared" si="28"/>
        <v>0</v>
      </c>
      <c r="AD304" s="9">
        <f t="shared" si="29"/>
        <v>0</v>
      </c>
    </row>
    <row r="305" spans="1:30" ht="15.6">
      <c r="A305" s="2" t="s">
        <v>24</v>
      </c>
      <c r="B305" s="2" t="s">
        <v>25</v>
      </c>
      <c r="C305" s="2" t="s">
        <v>2495</v>
      </c>
      <c r="D305" s="2" t="s">
        <v>2496</v>
      </c>
      <c r="E305" s="2" t="s">
        <v>2497</v>
      </c>
      <c r="F305" s="2" t="s">
        <v>2411</v>
      </c>
      <c r="G305" s="2" t="s">
        <v>30</v>
      </c>
      <c r="H305" s="2" t="s">
        <v>30</v>
      </c>
      <c r="I305" s="2" t="s">
        <v>31</v>
      </c>
      <c r="J305" s="2" t="s">
        <v>32</v>
      </c>
      <c r="K305" s="2" t="s">
        <v>2498</v>
      </c>
      <c r="L305" s="2" t="s">
        <v>2499</v>
      </c>
      <c r="M305" s="2" t="s">
        <v>30</v>
      </c>
      <c r="N305" s="2" t="s">
        <v>30</v>
      </c>
      <c r="O305" s="2" t="s">
        <v>2500</v>
      </c>
      <c r="P305" s="3">
        <v>0</v>
      </c>
      <c r="Q305" s="2" t="s">
        <v>30</v>
      </c>
      <c r="R305" s="3">
        <v>1</v>
      </c>
      <c r="S305" s="2" t="s">
        <v>2501</v>
      </c>
      <c r="T305" s="2" t="s">
        <v>2502</v>
      </c>
      <c r="U305" s="3">
        <v>1</v>
      </c>
      <c r="V305" s="2" t="s">
        <v>30</v>
      </c>
      <c r="W305" s="2" t="s">
        <v>30</v>
      </c>
      <c r="X305" s="2" t="s">
        <v>2503</v>
      </c>
      <c r="Y305">
        <f t="shared" si="24"/>
        <v>2005</v>
      </c>
      <c r="Z305" s="8">
        <f t="shared" si="25"/>
        <v>4</v>
      </c>
      <c r="AA305">
        <f t="shared" si="26"/>
        <v>22</v>
      </c>
      <c r="AB305" s="9">
        <f t="shared" si="27"/>
        <v>0</v>
      </c>
      <c r="AC305" s="9">
        <f t="shared" si="28"/>
        <v>0</v>
      </c>
      <c r="AD305" s="9">
        <f t="shared" si="29"/>
        <v>0</v>
      </c>
    </row>
    <row r="306" spans="1:30" ht="15.6">
      <c r="A306" s="2" t="s">
        <v>24</v>
      </c>
      <c r="B306" s="2" t="s">
        <v>25</v>
      </c>
      <c r="C306" s="2" t="s">
        <v>2504</v>
      </c>
      <c r="D306" s="2" t="s">
        <v>2505</v>
      </c>
      <c r="E306" s="2" t="s">
        <v>2506</v>
      </c>
      <c r="F306" s="2" t="s">
        <v>2411</v>
      </c>
      <c r="G306" s="2" t="s">
        <v>30</v>
      </c>
      <c r="H306" s="2" t="s">
        <v>30</v>
      </c>
      <c r="I306" s="2" t="s">
        <v>31</v>
      </c>
      <c r="J306" s="2" t="s">
        <v>32</v>
      </c>
      <c r="K306" s="2" t="s">
        <v>2481</v>
      </c>
      <c r="L306" s="2" t="s">
        <v>2482</v>
      </c>
      <c r="M306" s="2" t="s">
        <v>30</v>
      </c>
      <c r="N306" s="2" t="s">
        <v>30</v>
      </c>
      <c r="O306" s="2" t="s">
        <v>2507</v>
      </c>
      <c r="P306" s="3">
        <v>8</v>
      </c>
      <c r="Q306" s="2" t="s">
        <v>2508</v>
      </c>
      <c r="R306" s="3">
        <v>0</v>
      </c>
      <c r="S306" s="2" t="s">
        <v>30</v>
      </c>
      <c r="T306" s="2" t="s">
        <v>2509</v>
      </c>
      <c r="U306" s="3">
        <v>1</v>
      </c>
      <c r="V306" s="2" t="s">
        <v>30</v>
      </c>
      <c r="W306" s="2" t="s">
        <v>30</v>
      </c>
      <c r="X306" s="2" t="s">
        <v>2510</v>
      </c>
      <c r="Y306">
        <f t="shared" si="24"/>
        <v>2005</v>
      </c>
      <c r="Z306" s="8">
        <f t="shared" si="25"/>
        <v>4</v>
      </c>
      <c r="AA306">
        <f t="shared" si="26"/>
        <v>22</v>
      </c>
      <c r="AB306" s="9">
        <f t="shared" si="27"/>
        <v>0</v>
      </c>
      <c r="AC306" s="9">
        <f t="shared" si="28"/>
        <v>0</v>
      </c>
      <c r="AD306" s="9">
        <f t="shared" si="29"/>
        <v>0</v>
      </c>
    </row>
    <row r="307" spans="1:30" ht="15.6">
      <c r="A307" s="2" t="s">
        <v>24</v>
      </c>
      <c r="B307" s="2" t="s">
        <v>25</v>
      </c>
      <c r="C307" s="2" t="s">
        <v>2511</v>
      </c>
      <c r="D307" s="2" t="s">
        <v>2512</v>
      </c>
      <c r="E307" s="2" t="s">
        <v>2513</v>
      </c>
      <c r="F307" s="2" t="s">
        <v>2403</v>
      </c>
      <c r="G307" s="2" t="s">
        <v>30</v>
      </c>
      <c r="H307" s="2" t="s">
        <v>30</v>
      </c>
      <c r="I307" s="2" t="s">
        <v>31</v>
      </c>
      <c r="J307" s="2" t="s">
        <v>32</v>
      </c>
      <c r="K307" s="2" t="s">
        <v>2514</v>
      </c>
      <c r="L307" s="2" t="s">
        <v>2515</v>
      </c>
      <c r="M307" s="2" t="s">
        <v>30</v>
      </c>
      <c r="N307" s="2" t="s">
        <v>30</v>
      </c>
      <c r="O307" s="2" t="s">
        <v>2516</v>
      </c>
      <c r="P307" s="3">
        <v>0</v>
      </c>
      <c r="Q307" s="2" t="s">
        <v>30</v>
      </c>
      <c r="R307" s="3">
        <v>0</v>
      </c>
      <c r="S307" s="2" t="s">
        <v>30</v>
      </c>
      <c r="T307" s="2" t="s">
        <v>2517</v>
      </c>
      <c r="U307" s="3">
        <v>1</v>
      </c>
      <c r="V307" s="2" t="s">
        <v>30</v>
      </c>
      <c r="W307" s="2" t="s">
        <v>30</v>
      </c>
      <c r="X307" s="2" t="s">
        <v>2518</v>
      </c>
      <c r="Y307">
        <f t="shared" si="24"/>
        <v>2005</v>
      </c>
      <c r="Z307" s="8">
        <f t="shared" si="25"/>
        <v>4</v>
      </c>
      <c r="AA307">
        <f t="shared" si="26"/>
        <v>29</v>
      </c>
      <c r="AB307" s="9">
        <f t="shared" si="27"/>
        <v>0</v>
      </c>
      <c r="AC307" s="9">
        <f t="shared" si="28"/>
        <v>0</v>
      </c>
      <c r="AD307" s="9">
        <f t="shared" si="29"/>
        <v>0</v>
      </c>
    </row>
    <row r="308" spans="1:30" ht="15.6">
      <c r="A308" s="2" t="s">
        <v>24</v>
      </c>
      <c r="B308" s="2" t="s">
        <v>25</v>
      </c>
      <c r="C308" s="2" t="s">
        <v>2519</v>
      </c>
      <c r="D308" s="2" t="s">
        <v>2520</v>
      </c>
      <c r="E308" s="2" t="s">
        <v>2521</v>
      </c>
      <c r="F308" s="2" t="s">
        <v>2403</v>
      </c>
      <c r="G308" s="2" t="s">
        <v>30</v>
      </c>
      <c r="H308" s="2" t="s">
        <v>30</v>
      </c>
      <c r="I308" s="2" t="s">
        <v>31</v>
      </c>
      <c r="J308" s="2" t="s">
        <v>32</v>
      </c>
      <c r="K308" s="2" t="s">
        <v>2522</v>
      </c>
      <c r="L308" s="2" t="s">
        <v>2523</v>
      </c>
      <c r="M308" s="2" t="s">
        <v>30</v>
      </c>
      <c r="N308" s="2" t="s">
        <v>30</v>
      </c>
      <c r="O308" s="2" t="s">
        <v>2524</v>
      </c>
      <c r="P308" s="3">
        <v>0</v>
      </c>
      <c r="Q308" s="2" t="s">
        <v>30</v>
      </c>
      <c r="R308" s="3">
        <v>2</v>
      </c>
      <c r="S308" s="2" t="s">
        <v>2525</v>
      </c>
      <c r="T308" s="2" t="s">
        <v>2526</v>
      </c>
      <c r="U308" s="3">
        <v>1</v>
      </c>
      <c r="V308" s="2" t="s">
        <v>30</v>
      </c>
      <c r="W308" s="2" t="s">
        <v>30</v>
      </c>
      <c r="X308" s="2" t="s">
        <v>2527</v>
      </c>
      <c r="Y308">
        <f t="shared" si="24"/>
        <v>2005</v>
      </c>
      <c r="Z308" s="8">
        <f t="shared" si="25"/>
        <v>4</v>
      </c>
      <c r="AA308">
        <f t="shared" si="26"/>
        <v>29</v>
      </c>
      <c r="AB308" s="9">
        <f t="shared" si="27"/>
        <v>0</v>
      </c>
      <c r="AC308" s="9">
        <f t="shared" si="28"/>
        <v>0</v>
      </c>
      <c r="AD308" s="9">
        <f t="shared" si="29"/>
        <v>0</v>
      </c>
    </row>
    <row r="309" spans="1:30" ht="15.6">
      <c r="A309" s="2" t="s">
        <v>24</v>
      </c>
      <c r="B309" s="2" t="s">
        <v>25</v>
      </c>
      <c r="C309" s="2" t="s">
        <v>2528</v>
      </c>
      <c r="D309" s="2" t="s">
        <v>2529</v>
      </c>
      <c r="E309" s="2" t="s">
        <v>2530</v>
      </c>
      <c r="F309" s="2" t="s">
        <v>2411</v>
      </c>
      <c r="G309" s="2" t="s">
        <v>30</v>
      </c>
      <c r="H309" s="2" t="s">
        <v>30</v>
      </c>
      <c r="I309" s="2" t="s">
        <v>31</v>
      </c>
      <c r="J309" s="2" t="s">
        <v>32</v>
      </c>
      <c r="K309" s="2" t="s">
        <v>579</v>
      </c>
      <c r="L309" s="2" t="s">
        <v>580</v>
      </c>
      <c r="M309" s="2" t="s">
        <v>30</v>
      </c>
      <c r="N309" s="2" t="s">
        <v>30</v>
      </c>
      <c r="O309" s="2" t="s">
        <v>2531</v>
      </c>
      <c r="P309" s="3">
        <v>2</v>
      </c>
      <c r="Q309" s="2" t="s">
        <v>2532</v>
      </c>
      <c r="R309" s="3">
        <v>0</v>
      </c>
      <c r="S309" s="2" t="s">
        <v>30</v>
      </c>
      <c r="T309" s="2" t="s">
        <v>2533</v>
      </c>
      <c r="U309" s="3">
        <v>1</v>
      </c>
      <c r="V309" s="2" t="s">
        <v>30</v>
      </c>
      <c r="W309" s="2" t="s">
        <v>30</v>
      </c>
      <c r="X309" s="2" t="s">
        <v>2534</v>
      </c>
      <c r="Y309">
        <f t="shared" si="24"/>
        <v>2005</v>
      </c>
      <c r="Z309" s="8">
        <f t="shared" si="25"/>
        <v>4</v>
      </c>
      <c r="AA309">
        <f t="shared" si="26"/>
        <v>22</v>
      </c>
      <c r="AB309" s="9">
        <f t="shared" si="27"/>
        <v>0</v>
      </c>
      <c r="AC309" s="9">
        <f t="shared" si="28"/>
        <v>0</v>
      </c>
      <c r="AD309" s="9">
        <f t="shared" si="29"/>
        <v>0</v>
      </c>
    </row>
    <row r="310" spans="1:30" ht="15.6">
      <c r="A310" s="2" t="s">
        <v>24</v>
      </c>
      <c r="B310" s="2" t="s">
        <v>25</v>
      </c>
      <c r="C310" s="2" t="s">
        <v>2535</v>
      </c>
      <c r="D310" s="2" t="s">
        <v>2536</v>
      </c>
      <c r="E310" s="2" t="s">
        <v>2537</v>
      </c>
      <c r="F310" s="2" t="s">
        <v>2403</v>
      </c>
      <c r="G310" s="2" t="s">
        <v>30</v>
      </c>
      <c r="H310" s="2" t="s">
        <v>30</v>
      </c>
      <c r="I310" s="2" t="s">
        <v>31</v>
      </c>
      <c r="J310" s="2" t="s">
        <v>32</v>
      </c>
      <c r="K310" s="2" t="s">
        <v>1107</v>
      </c>
      <c r="L310" s="2" t="s">
        <v>1108</v>
      </c>
      <c r="M310" s="2" t="s">
        <v>30</v>
      </c>
      <c r="N310" s="2" t="s">
        <v>30</v>
      </c>
      <c r="O310" s="2" t="s">
        <v>2538</v>
      </c>
      <c r="P310" s="3">
        <v>0</v>
      </c>
      <c r="Q310" s="2" t="s">
        <v>30</v>
      </c>
      <c r="R310" s="3">
        <v>1</v>
      </c>
      <c r="S310" s="2" t="s">
        <v>2539</v>
      </c>
      <c r="T310" s="2" t="s">
        <v>2540</v>
      </c>
      <c r="U310" s="3">
        <v>1</v>
      </c>
      <c r="V310" s="2" t="s">
        <v>30</v>
      </c>
      <c r="W310" s="2" t="s">
        <v>30</v>
      </c>
      <c r="X310" s="2" t="s">
        <v>2541</v>
      </c>
      <c r="Y310">
        <f t="shared" si="24"/>
        <v>2005</v>
      </c>
      <c r="Z310" s="8">
        <f t="shared" si="25"/>
        <v>4</v>
      </c>
      <c r="AA310">
        <f t="shared" si="26"/>
        <v>29</v>
      </c>
      <c r="AB310" s="9">
        <f t="shared" si="27"/>
        <v>0</v>
      </c>
      <c r="AC310" s="9">
        <f t="shared" si="28"/>
        <v>0</v>
      </c>
      <c r="AD310" s="9">
        <f t="shared" si="29"/>
        <v>0</v>
      </c>
    </row>
    <row r="311" spans="1:30" ht="15.6">
      <c r="A311" s="2" t="s">
        <v>24</v>
      </c>
      <c r="B311" s="2" t="s">
        <v>25</v>
      </c>
      <c r="C311" s="2" t="s">
        <v>2542</v>
      </c>
      <c r="D311" s="2" t="s">
        <v>2543</v>
      </c>
      <c r="E311" s="2" t="s">
        <v>2544</v>
      </c>
      <c r="F311" s="2" t="s">
        <v>2411</v>
      </c>
      <c r="G311" s="2" t="s">
        <v>30</v>
      </c>
      <c r="H311" s="2" t="s">
        <v>30</v>
      </c>
      <c r="I311" s="2" t="s">
        <v>31</v>
      </c>
      <c r="J311" s="2" t="s">
        <v>32</v>
      </c>
      <c r="K311" s="2" t="s">
        <v>2045</v>
      </c>
      <c r="L311" s="2" t="s">
        <v>2046</v>
      </c>
      <c r="M311" s="2" t="s">
        <v>30</v>
      </c>
      <c r="N311" s="2" t="s">
        <v>30</v>
      </c>
      <c r="O311" s="2" t="s">
        <v>2545</v>
      </c>
      <c r="P311" s="3">
        <v>0</v>
      </c>
      <c r="Q311" s="2" t="s">
        <v>30</v>
      </c>
      <c r="R311" s="3">
        <v>0</v>
      </c>
      <c r="S311" s="2" t="s">
        <v>30</v>
      </c>
      <c r="T311" s="2" t="s">
        <v>2546</v>
      </c>
      <c r="U311" s="3">
        <v>1</v>
      </c>
      <c r="V311" s="2" t="s">
        <v>30</v>
      </c>
      <c r="W311" s="2" t="s">
        <v>30</v>
      </c>
      <c r="X311" s="2" t="s">
        <v>2547</v>
      </c>
      <c r="Y311">
        <f t="shared" si="24"/>
        <v>2005</v>
      </c>
      <c r="Z311" s="8">
        <f t="shared" si="25"/>
        <v>4</v>
      </c>
      <c r="AA311">
        <f t="shared" si="26"/>
        <v>22</v>
      </c>
      <c r="AB311" s="9">
        <f t="shared" si="27"/>
        <v>0</v>
      </c>
      <c r="AC311" s="9">
        <f t="shared" si="28"/>
        <v>0</v>
      </c>
      <c r="AD311" s="9">
        <f t="shared" si="29"/>
        <v>0</v>
      </c>
    </row>
    <row r="312" spans="1:30" ht="15.6">
      <c r="A312" s="2" t="s">
        <v>24</v>
      </c>
      <c r="B312" s="2" t="s">
        <v>25</v>
      </c>
      <c r="C312" s="2" t="s">
        <v>2548</v>
      </c>
      <c r="D312" s="2" t="s">
        <v>2549</v>
      </c>
      <c r="E312" s="2" t="s">
        <v>2550</v>
      </c>
      <c r="F312" s="2" t="s">
        <v>2411</v>
      </c>
      <c r="G312" s="2" t="s">
        <v>30</v>
      </c>
      <c r="H312" s="2" t="s">
        <v>30</v>
      </c>
      <c r="I312" s="2" t="s">
        <v>31</v>
      </c>
      <c r="J312" s="2" t="s">
        <v>32</v>
      </c>
      <c r="K312" s="2" t="s">
        <v>579</v>
      </c>
      <c r="L312" s="2" t="s">
        <v>580</v>
      </c>
      <c r="M312" s="2" t="s">
        <v>30</v>
      </c>
      <c r="N312" s="2" t="s">
        <v>30</v>
      </c>
      <c r="O312" s="2" t="s">
        <v>2551</v>
      </c>
      <c r="P312" s="3">
        <v>0</v>
      </c>
      <c r="Q312" s="2" t="s">
        <v>30</v>
      </c>
      <c r="R312" s="3">
        <v>1</v>
      </c>
      <c r="S312" s="2" t="s">
        <v>2552</v>
      </c>
      <c r="T312" s="2" t="s">
        <v>2553</v>
      </c>
      <c r="U312" s="3">
        <v>2</v>
      </c>
      <c r="V312" s="2" t="s">
        <v>30</v>
      </c>
      <c r="W312" s="2" t="s">
        <v>30</v>
      </c>
      <c r="X312" s="2" t="s">
        <v>2554</v>
      </c>
      <c r="Y312">
        <f t="shared" si="24"/>
        <v>2005</v>
      </c>
      <c r="Z312" s="8">
        <f t="shared" si="25"/>
        <v>4</v>
      </c>
      <c r="AA312">
        <f t="shared" si="26"/>
        <v>22</v>
      </c>
      <c r="AB312" s="9">
        <f t="shared" si="27"/>
        <v>0</v>
      </c>
      <c r="AC312" s="9">
        <f t="shared" si="28"/>
        <v>0</v>
      </c>
      <c r="AD312" s="9">
        <f t="shared" si="29"/>
        <v>0</v>
      </c>
    </row>
    <row r="313" spans="1:30" ht="15.6">
      <c r="A313" s="2" t="s">
        <v>24</v>
      </c>
      <c r="B313" s="2" t="s">
        <v>25</v>
      </c>
      <c r="C313" s="2" t="s">
        <v>2555</v>
      </c>
      <c r="D313" s="2" t="s">
        <v>2556</v>
      </c>
      <c r="E313" s="2" t="s">
        <v>2557</v>
      </c>
      <c r="F313" s="2" t="s">
        <v>2411</v>
      </c>
      <c r="G313" s="2" t="s">
        <v>30</v>
      </c>
      <c r="H313" s="2" t="s">
        <v>30</v>
      </c>
      <c r="I313" s="2" t="s">
        <v>31</v>
      </c>
      <c r="J313" s="2" t="s">
        <v>32</v>
      </c>
      <c r="K313" s="2" t="s">
        <v>1640</v>
      </c>
      <c r="L313" s="2" t="s">
        <v>1641</v>
      </c>
      <c r="M313" s="2" t="s">
        <v>30</v>
      </c>
      <c r="N313" s="2" t="s">
        <v>30</v>
      </c>
      <c r="O313" s="2" t="s">
        <v>2558</v>
      </c>
      <c r="P313" s="3">
        <v>0</v>
      </c>
      <c r="Q313" s="2" t="s">
        <v>30</v>
      </c>
      <c r="R313" s="3">
        <v>1</v>
      </c>
      <c r="S313" s="2" t="s">
        <v>2559</v>
      </c>
      <c r="T313" s="2" t="s">
        <v>2560</v>
      </c>
      <c r="U313" s="3">
        <v>1</v>
      </c>
      <c r="V313" s="2" t="s">
        <v>30</v>
      </c>
      <c r="W313" s="2" t="s">
        <v>30</v>
      </c>
      <c r="X313" s="2" t="s">
        <v>2561</v>
      </c>
      <c r="Y313">
        <f t="shared" si="24"/>
        <v>2005</v>
      </c>
      <c r="Z313" s="8">
        <f t="shared" si="25"/>
        <v>4</v>
      </c>
      <c r="AA313">
        <f t="shared" si="26"/>
        <v>22</v>
      </c>
      <c r="AB313" s="9">
        <f t="shared" si="27"/>
        <v>0</v>
      </c>
      <c r="AC313" s="9">
        <f t="shared" si="28"/>
        <v>0</v>
      </c>
      <c r="AD313" s="9">
        <f t="shared" si="29"/>
        <v>0</v>
      </c>
    </row>
    <row r="314" spans="1:30" ht="15.6">
      <c r="A314" s="2" t="s">
        <v>24</v>
      </c>
      <c r="B314" s="2" t="s">
        <v>25</v>
      </c>
      <c r="C314" s="2" t="s">
        <v>1703</v>
      </c>
      <c r="D314" s="2" t="s">
        <v>2562</v>
      </c>
      <c r="E314" s="2" t="s">
        <v>2563</v>
      </c>
      <c r="F314" s="2" t="s">
        <v>2411</v>
      </c>
      <c r="G314" s="2" t="s">
        <v>30</v>
      </c>
      <c r="H314" s="2" t="s">
        <v>30</v>
      </c>
      <c r="I314" s="2" t="s">
        <v>31</v>
      </c>
      <c r="J314" s="2" t="s">
        <v>32</v>
      </c>
      <c r="K314" s="2" t="s">
        <v>2564</v>
      </c>
      <c r="L314" s="2" t="s">
        <v>2565</v>
      </c>
      <c r="M314" s="2" t="s">
        <v>30</v>
      </c>
      <c r="N314" s="2" t="s">
        <v>30</v>
      </c>
      <c r="O314" s="2" t="s">
        <v>1731</v>
      </c>
      <c r="P314" s="3">
        <v>0</v>
      </c>
      <c r="Q314" s="2" t="s">
        <v>30</v>
      </c>
      <c r="R314" s="3">
        <v>0</v>
      </c>
      <c r="S314" s="2" t="s">
        <v>30</v>
      </c>
      <c r="T314" s="2" t="s">
        <v>2566</v>
      </c>
      <c r="U314" s="3">
        <v>1</v>
      </c>
      <c r="V314" s="2" t="s">
        <v>30</v>
      </c>
      <c r="W314" s="2" t="s">
        <v>30</v>
      </c>
      <c r="X314" s="2" t="s">
        <v>2567</v>
      </c>
      <c r="Y314">
        <f t="shared" si="24"/>
        <v>2005</v>
      </c>
      <c r="Z314" s="8">
        <f t="shared" si="25"/>
        <v>4</v>
      </c>
      <c r="AA314">
        <f t="shared" si="26"/>
        <v>22</v>
      </c>
      <c r="AB314" s="9">
        <f t="shared" si="27"/>
        <v>0</v>
      </c>
      <c r="AC314" s="9">
        <f t="shared" si="28"/>
        <v>0</v>
      </c>
      <c r="AD314" s="9">
        <f t="shared" si="29"/>
        <v>0</v>
      </c>
    </row>
    <row r="315" spans="1:30" ht="15.6">
      <c r="A315" s="2" t="s">
        <v>24</v>
      </c>
      <c r="B315" s="2" t="s">
        <v>25</v>
      </c>
      <c r="C315" s="2" t="s">
        <v>2568</v>
      </c>
      <c r="D315" s="2" t="s">
        <v>2569</v>
      </c>
      <c r="E315" s="2" t="s">
        <v>2570</v>
      </c>
      <c r="F315" s="2" t="s">
        <v>2403</v>
      </c>
      <c r="G315" s="2" t="s">
        <v>30</v>
      </c>
      <c r="H315" s="2" t="s">
        <v>30</v>
      </c>
      <c r="I315" s="2" t="s">
        <v>31</v>
      </c>
      <c r="J315" s="2" t="s">
        <v>32</v>
      </c>
      <c r="K315" s="2" t="s">
        <v>1640</v>
      </c>
      <c r="L315" s="2" t="s">
        <v>1641</v>
      </c>
      <c r="M315" s="2" t="s">
        <v>30</v>
      </c>
      <c r="N315" s="2" t="s">
        <v>30</v>
      </c>
      <c r="O315" s="2" t="s">
        <v>2571</v>
      </c>
      <c r="P315" s="3">
        <v>4</v>
      </c>
      <c r="Q315" s="2" t="s">
        <v>2572</v>
      </c>
      <c r="R315" s="3">
        <v>0</v>
      </c>
      <c r="S315" s="2" t="s">
        <v>30</v>
      </c>
      <c r="T315" s="2" t="s">
        <v>2573</v>
      </c>
      <c r="U315" s="3">
        <v>1</v>
      </c>
      <c r="V315" s="2" t="s">
        <v>30</v>
      </c>
      <c r="W315" s="2" t="s">
        <v>30</v>
      </c>
      <c r="X315" s="2" t="s">
        <v>2574</v>
      </c>
      <c r="Y315">
        <f t="shared" si="24"/>
        <v>2005</v>
      </c>
      <c r="Z315" s="8">
        <f t="shared" si="25"/>
        <v>4</v>
      </c>
      <c r="AA315">
        <f t="shared" si="26"/>
        <v>29</v>
      </c>
      <c r="AB315" s="9">
        <f t="shared" si="27"/>
        <v>0</v>
      </c>
      <c r="AC315" s="9">
        <f t="shared" si="28"/>
        <v>0</v>
      </c>
      <c r="AD315" s="9">
        <f t="shared" si="29"/>
        <v>0</v>
      </c>
    </row>
    <row r="316" spans="1:30" ht="15.6">
      <c r="A316" s="2" t="s">
        <v>24</v>
      </c>
      <c r="B316" s="2" t="s">
        <v>25</v>
      </c>
      <c r="C316" s="2" t="s">
        <v>2575</v>
      </c>
      <c r="D316" s="2" t="s">
        <v>2576</v>
      </c>
      <c r="E316" s="2" t="s">
        <v>2577</v>
      </c>
      <c r="F316" s="2" t="s">
        <v>2411</v>
      </c>
      <c r="G316" s="2" t="s">
        <v>30</v>
      </c>
      <c r="H316" s="2" t="s">
        <v>30</v>
      </c>
      <c r="I316" s="2" t="s">
        <v>31</v>
      </c>
      <c r="J316" s="2" t="s">
        <v>32</v>
      </c>
      <c r="K316" s="2" t="s">
        <v>586</v>
      </c>
      <c r="L316" s="2" t="s">
        <v>587</v>
      </c>
      <c r="M316" s="2" t="s">
        <v>30</v>
      </c>
      <c r="N316" s="2" t="s">
        <v>30</v>
      </c>
      <c r="O316" s="2" t="s">
        <v>2578</v>
      </c>
      <c r="P316" s="3">
        <v>6</v>
      </c>
      <c r="Q316" s="2" t="s">
        <v>2579</v>
      </c>
      <c r="R316" s="3">
        <v>2</v>
      </c>
      <c r="S316" s="2" t="s">
        <v>2580</v>
      </c>
      <c r="T316" s="2" t="s">
        <v>2581</v>
      </c>
      <c r="U316" s="3">
        <v>1</v>
      </c>
      <c r="V316" s="2" t="s">
        <v>30</v>
      </c>
      <c r="W316" s="2" t="s">
        <v>30</v>
      </c>
      <c r="X316" s="2" t="s">
        <v>2582</v>
      </c>
      <c r="Y316">
        <f t="shared" si="24"/>
        <v>2005</v>
      </c>
      <c r="Z316" s="8">
        <f t="shared" si="25"/>
        <v>4</v>
      </c>
      <c r="AA316">
        <f t="shared" si="26"/>
        <v>22</v>
      </c>
      <c r="AB316" s="9">
        <f t="shared" si="27"/>
        <v>0</v>
      </c>
      <c r="AC316" s="9">
        <f t="shared" si="28"/>
        <v>0</v>
      </c>
      <c r="AD316" s="9">
        <f t="shared" si="29"/>
        <v>0</v>
      </c>
    </row>
    <row r="317" spans="1:30" ht="15.6">
      <c r="A317" s="2" t="s">
        <v>24</v>
      </c>
      <c r="B317" s="2" t="s">
        <v>25</v>
      </c>
      <c r="C317" s="2" t="s">
        <v>2583</v>
      </c>
      <c r="D317" s="2" t="s">
        <v>2584</v>
      </c>
      <c r="E317" s="2" t="s">
        <v>2585</v>
      </c>
      <c r="F317" s="2" t="s">
        <v>2411</v>
      </c>
      <c r="G317" s="2" t="s">
        <v>30</v>
      </c>
      <c r="H317" s="2" t="s">
        <v>30</v>
      </c>
      <c r="I317" s="2" t="s">
        <v>31</v>
      </c>
      <c r="J317" s="2" t="s">
        <v>32</v>
      </c>
      <c r="K317" s="2" t="s">
        <v>283</v>
      </c>
      <c r="L317" s="2" t="s">
        <v>284</v>
      </c>
      <c r="M317" s="2" t="s">
        <v>30</v>
      </c>
      <c r="N317" s="2" t="s">
        <v>30</v>
      </c>
      <c r="O317" s="2" t="s">
        <v>2586</v>
      </c>
      <c r="P317" s="3">
        <v>7</v>
      </c>
      <c r="Q317" s="2" t="s">
        <v>2587</v>
      </c>
      <c r="R317" s="3">
        <v>5</v>
      </c>
      <c r="S317" s="2" t="s">
        <v>2588</v>
      </c>
      <c r="T317" s="2" t="s">
        <v>2589</v>
      </c>
      <c r="U317" s="3">
        <v>1</v>
      </c>
      <c r="V317" s="2" t="s">
        <v>30</v>
      </c>
      <c r="W317" s="2" t="s">
        <v>30</v>
      </c>
      <c r="X317" s="2" t="s">
        <v>2590</v>
      </c>
      <c r="Y317">
        <f t="shared" si="24"/>
        <v>2005</v>
      </c>
      <c r="Z317" s="8">
        <f t="shared" si="25"/>
        <v>4</v>
      </c>
      <c r="AA317">
        <f t="shared" si="26"/>
        <v>22</v>
      </c>
      <c r="AB317" s="9">
        <f t="shared" si="27"/>
        <v>0</v>
      </c>
      <c r="AC317" s="9">
        <f t="shared" si="28"/>
        <v>0</v>
      </c>
      <c r="AD317" s="9">
        <f t="shared" si="29"/>
        <v>0</v>
      </c>
    </row>
    <row r="318" spans="1:30" ht="15.6">
      <c r="A318" s="2" t="s">
        <v>24</v>
      </c>
      <c r="B318" s="2" t="s">
        <v>25</v>
      </c>
      <c r="C318" s="2" t="s">
        <v>2591</v>
      </c>
      <c r="D318" s="2" t="s">
        <v>2592</v>
      </c>
      <c r="E318" s="2" t="s">
        <v>2593</v>
      </c>
      <c r="F318" s="2" t="s">
        <v>2411</v>
      </c>
      <c r="G318" s="2" t="s">
        <v>30</v>
      </c>
      <c r="H318" s="2" t="s">
        <v>30</v>
      </c>
      <c r="I318" s="2" t="s">
        <v>31</v>
      </c>
      <c r="J318" s="2" t="s">
        <v>32</v>
      </c>
      <c r="K318" s="2" t="s">
        <v>2594</v>
      </c>
      <c r="L318" s="2" t="s">
        <v>2595</v>
      </c>
      <c r="M318" s="2" t="s">
        <v>30</v>
      </c>
      <c r="N318" s="2" t="s">
        <v>30</v>
      </c>
      <c r="O318" s="2" t="s">
        <v>2596</v>
      </c>
      <c r="P318" s="3">
        <v>0</v>
      </c>
      <c r="Q318" s="2" t="s">
        <v>30</v>
      </c>
      <c r="R318" s="3">
        <v>1</v>
      </c>
      <c r="S318" s="2" t="s">
        <v>2597</v>
      </c>
      <c r="T318" s="2" t="s">
        <v>2598</v>
      </c>
      <c r="U318" s="3">
        <v>1</v>
      </c>
      <c r="V318" s="2" t="s">
        <v>30</v>
      </c>
      <c r="W318" s="2" t="s">
        <v>30</v>
      </c>
      <c r="X318" s="2" t="s">
        <v>2599</v>
      </c>
      <c r="Y318">
        <f t="shared" si="24"/>
        <v>2005</v>
      </c>
      <c r="Z318" s="8">
        <f t="shared" si="25"/>
        <v>4</v>
      </c>
      <c r="AA318">
        <f t="shared" si="26"/>
        <v>22</v>
      </c>
      <c r="AB318" s="9">
        <f t="shared" si="27"/>
        <v>0</v>
      </c>
      <c r="AC318" s="9">
        <f t="shared" si="28"/>
        <v>0</v>
      </c>
      <c r="AD318" s="9">
        <f t="shared" si="29"/>
        <v>0</v>
      </c>
    </row>
    <row r="319" spans="1:30" ht="15.6">
      <c r="A319" s="2" t="s">
        <v>24</v>
      </c>
      <c r="B319" s="2" t="s">
        <v>25</v>
      </c>
      <c r="C319" s="2" t="s">
        <v>2600</v>
      </c>
      <c r="D319" s="2" t="s">
        <v>2601</v>
      </c>
      <c r="E319" s="2" t="s">
        <v>2602</v>
      </c>
      <c r="F319" s="2" t="s">
        <v>2411</v>
      </c>
      <c r="G319" s="2" t="s">
        <v>30</v>
      </c>
      <c r="H319" s="2" t="s">
        <v>30</v>
      </c>
      <c r="I319" s="2" t="s">
        <v>31</v>
      </c>
      <c r="J319" s="2" t="s">
        <v>32</v>
      </c>
      <c r="K319" s="2" t="s">
        <v>1640</v>
      </c>
      <c r="L319" s="2" t="s">
        <v>1641</v>
      </c>
      <c r="M319" s="2" t="s">
        <v>30</v>
      </c>
      <c r="N319" s="2" t="s">
        <v>30</v>
      </c>
      <c r="O319" s="2" t="s">
        <v>2603</v>
      </c>
      <c r="P319" s="3">
        <v>0</v>
      </c>
      <c r="Q319" s="2" t="s">
        <v>30</v>
      </c>
      <c r="R319" s="3">
        <v>1</v>
      </c>
      <c r="S319" s="2" t="s">
        <v>2604</v>
      </c>
      <c r="T319" s="2" t="s">
        <v>2605</v>
      </c>
      <c r="U319" s="3">
        <v>1</v>
      </c>
      <c r="V319" s="2" t="s">
        <v>30</v>
      </c>
      <c r="W319" s="2" t="s">
        <v>30</v>
      </c>
      <c r="X319" s="2" t="s">
        <v>2606</v>
      </c>
      <c r="Y319">
        <f t="shared" si="24"/>
        <v>2005</v>
      </c>
      <c r="Z319" s="8">
        <f t="shared" si="25"/>
        <v>4</v>
      </c>
      <c r="AA319">
        <f t="shared" si="26"/>
        <v>22</v>
      </c>
      <c r="AB319" s="9">
        <f t="shared" si="27"/>
        <v>0</v>
      </c>
      <c r="AC319" s="9">
        <f t="shared" si="28"/>
        <v>0</v>
      </c>
      <c r="AD319" s="9">
        <f t="shared" si="29"/>
        <v>0</v>
      </c>
    </row>
    <row r="320" spans="1:30" ht="15.6">
      <c r="A320" s="2" t="s">
        <v>24</v>
      </c>
      <c r="B320" s="2" t="s">
        <v>25</v>
      </c>
      <c r="C320" s="2" t="s">
        <v>2607</v>
      </c>
      <c r="D320" s="2" t="s">
        <v>2608</v>
      </c>
      <c r="E320" s="2" t="s">
        <v>2609</v>
      </c>
      <c r="F320" s="2" t="s">
        <v>2403</v>
      </c>
      <c r="G320" s="2" t="s">
        <v>30</v>
      </c>
      <c r="H320" s="2" t="s">
        <v>30</v>
      </c>
      <c r="I320" s="2" t="s">
        <v>31</v>
      </c>
      <c r="J320" s="2" t="s">
        <v>32</v>
      </c>
      <c r="K320" s="2" t="s">
        <v>2610</v>
      </c>
      <c r="L320" s="2" t="s">
        <v>2611</v>
      </c>
      <c r="M320" s="2" t="s">
        <v>30</v>
      </c>
      <c r="N320" s="2" t="s">
        <v>30</v>
      </c>
      <c r="O320" s="2" t="s">
        <v>2612</v>
      </c>
      <c r="P320" s="3">
        <v>0</v>
      </c>
      <c r="Q320" s="2" t="s">
        <v>30</v>
      </c>
      <c r="R320" s="3">
        <v>1</v>
      </c>
      <c r="S320" s="2" t="s">
        <v>2613</v>
      </c>
      <c r="T320" s="2" t="s">
        <v>2614</v>
      </c>
      <c r="U320" s="3">
        <v>1</v>
      </c>
      <c r="V320" s="2" t="s">
        <v>30</v>
      </c>
      <c r="W320" s="2" t="s">
        <v>30</v>
      </c>
      <c r="X320" s="2" t="s">
        <v>2615</v>
      </c>
      <c r="Y320">
        <f t="shared" si="24"/>
        <v>2005</v>
      </c>
      <c r="Z320" s="8">
        <f t="shared" si="25"/>
        <v>4</v>
      </c>
      <c r="AA320">
        <f t="shared" si="26"/>
        <v>29</v>
      </c>
      <c r="AB320" s="9">
        <f t="shared" si="27"/>
        <v>0</v>
      </c>
      <c r="AC320" s="9">
        <f t="shared" si="28"/>
        <v>0</v>
      </c>
      <c r="AD320" s="9">
        <f t="shared" si="29"/>
        <v>0</v>
      </c>
    </row>
    <row r="321" spans="1:30" ht="15.6">
      <c r="A321" s="2" t="s">
        <v>24</v>
      </c>
      <c r="B321" s="2" t="s">
        <v>25</v>
      </c>
      <c r="C321" s="2" t="s">
        <v>2616</v>
      </c>
      <c r="D321" s="2" t="s">
        <v>2617</v>
      </c>
      <c r="E321" s="2" t="s">
        <v>2618</v>
      </c>
      <c r="F321" s="2" t="s">
        <v>2403</v>
      </c>
      <c r="G321" s="2" t="s">
        <v>30</v>
      </c>
      <c r="H321" s="2" t="s">
        <v>30</v>
      </c>
      <c r="I321" s="2" t="s">
        <v>31</v>
      </c>
      <c r="J321" s="2" t="s">
        <v>32</v>
      </c>
      <c r="K321" s="2" t="s">
        <v>33</v>
      </c>
      <c r="L321" s="2" t="s">
        <v>34</v>
      </c>
      <c r="M321" s="2" t="s">
        <v>30</v>
      </c>
      <c r="N321" s="2" t="s">
        <v>30</v>
      </c>
      <c r="O321" s="2" t="s">
        <v>2071</v>
      </c>
      <c r="P321" s="3">
        <v>0</v>
      </c>
      <c r="Q321" s="2" t="s">
        <v>30</v>
      </c>
      <c r="R321" s="3">
        <v>0</v>
      </c>
      <c r="S321" s="2" t="s">
        <v>30</v>
      </c>
      <c r="T321" s="2" t="s">
        <v>2619</v>
      </c>
      <c r="U321" s="3">
        <v>1</v>
      </c>
      <c r="V321" s="2" t="s">
        <v>30</v>
      </c>
      <c r="W321" s="2" t="s">
        <v>30</v>
      </c>
      <c r="X321" s="2" t="s">
        <v>2620</v>
      </c>
      <c r="Y321">
        <f t="shared" si="24"/>
        <v>2005</v>
      </c>
      <c r="Z321" s="8">
        <f t="shared" si="25"/>
        <v>4</v>
      </c>
      <c r="AA321">
        <f t="shared" si="26"/>
        <v>29</v>
      </c>
      <c r="AB321" s="9">
        <f t="shared" si="27"/>
        <v>0</v>
      </c>
      <c r="AC321" s="9">
        <f t="shared" si="28"/>
        <v>0</v>
      </c>
      <c r="AD321" s="9">
        <f t="shared" si="29"/>
        <v>0</v>
      </c>
    </row>
    <row r="322" spans="1:30" ht="15.6">
      <c r="A322" s="2" t="s">
        <v>24</v>
      </c>
      <c r="B322" s="2" t="s">
        <v>25</v>
      </c>
      <c r="C322" s="2" t="s">
        <v>2621</v>
      </c>
      <c r="D322" s="2" t="s">
        <v>2622</v>
      </c>
      <c r="E322" s="2" t="s">
        <v>2623</v>
      </c>
      <c r="F322" s="2" t="s">
        <v>2403</v>
      </c>
      <c r="G322" s="2" t="s">
        <v>30</v>
      </c>
      <c r="H322" s="2" t="s">
        <v>30</v>
      </c>
      <c r="I322" s="2" t="s">
        <v>31</v>
      </c>
      <c r="J322" s="2" t="s">
        <v>32</v>
      </c>
      <c r="K322" s="2" t="s">
        <v>2624</v>
      </c>
      <c r="L322" s="2" t="s">
        <v>2625</v>
      </c>
      <c r="M322" s="2" t="s">
        <v>30</v>
      </c>
      <c r="N322" s="2" t="s">
        <v>30</v>
      </c>
      <c r="O322" s="2" t="s">
        <v>2626</v>
      </c>
      <c r="P322" s="3">
        <v>0</v>
      </c>
      <c r="Q322" s="2" t="s">
        <v>30</v>
      </c>
      <c r="R322" s="3">
        <v>1</v>
      </c>
      <c r="S322" s="2" t="s">
        <v>2627</v>
      </c>
      <c r="T322" s="2" t="s">
        <v>2628</v>
      </c>
      <c r="U322" s="3">
        <v>1</v>
      </c>
      <c r="V322" s="2" t="s">
        <v>30</v>
      </c>
      <c r="W322" s="2" t="s">
        <v>30</v>
      </c>
      <c r="X322" s="2" t="s">
        <v>2629</v>
      </c>
      <c r="Y322">
        <f t="shared" si="24"/>
        <v>2005</v>
      </c>
      <c r="Z322" s="8">
        <f t="shared" si="25"/>
        <v>4</v>
      </c>
      <c r="AA322">
        <f t="shared" si="26"/>
        <v>29</v>
      </c>
      <c r="AB322" s="9">
        <f t="shared" si="27"/>
        <v>0</v>
      </c>
      <c r="AC322" s="9">
        <f t="shared" si="28"/>
        <v>0</v>
      </c>
      <c r="AD322" s="9">
        <f t="shared" si="29"/>
        <v>0</v>
      </c>
    </row>
    <row r="323" spans="1:30" ht="15.6">
      <c r="A323" s="2" t="s">
        <v>24</v>
      </c>
      <c r="B323" s="2" t="s">
        <v>25</v>
      </c>
      <c r="C323" s="2" t="s">
        <v>2630</v>
      </c>
      <c r="D323" s="2" t="s">
        <v>2631</v>
      </c>
      <c r="E323" s="2" t="s">
        <v>2632</v>
      </c>
      <c r="F323" s="2" t="s">
        <v>2411</v>
      </c>
      <c r="G323" s="2" t="s">
        <v>30</v>
      </c>
      <c r="H323" s="2" t="s">
        <v>30</v>
      </c>
      <c r="I323" s="2" t="s">
        <v>31</v>
      </c>
      <c r="J323" s="2" t="s">
        <v>32</v>
      </c>
      <c r="K323" s="2" t="s">
        <v>1107</v>
      </c>
      <c r="L323" s="2" t="s">
        <v>1108</v>
      </c>
      <c r="M323" s="2" t="s">
        <v>30</v>
      </c>
      <c r="N323" s="2" t="s">
        <v>30</v>
      </c>
      <c r="O323" s="2" t="s">
        <v>2633</v>
      </c>
      <c r="P323" s="3">
        <v>0</v>
      </c>
      <c r="Q323" s="2" t="s">
        <v>30</v>
      </c>
      <c r="R323" s="3">
        <v>1</v>
      </c>
      <c r="S323" s="2" t="s">
        <v>2634</v>
      </c>
      <c r="T323" s="2" t="s">
        <v>2635</v>
      </c>
      <c r="U323" s="3">
        <v>1</v>
      </c>
      <c r="V323" s="2" t="s">
        <v>30</v>
      </c>
      <c r="W323" s="2" t="s">
        <v>30</v>
      </c>
      <c r="X323" s="2" t="s">
        <v>2636</v>
      </c>
      <c r="Y323">
        <f t="shared" ref="Y323:Y386" si="30">YEAR(F323)</f>
        <v>2005</v>
      </c>
      <c r="Z323" s="8">
        <f t="shared" ref="Z323:Z386" si="31">MONTH(F323)</f>
        <v>4</v>
      </c>
      <c r="AA323">
        <f t="shared" ref="AA323:AA386" si="32">DAY(F323)</f>
        <v>22</v>
      </c>
      <c r="AB323" s="9">
        <f t="shared" ref="AB323:AB386" si="33">IFERROR(YEAR(H323),0)</f>
        <v>0</v>
      </c>
      <c r="AC323" s="9">
        <f t="shared" ref="AC323:AC386" si="34">IFERROR(MONTH(H323),0)</f>
        <v>0</v>
      </c>
      <c r="AD323" s="9">
        <f t="shared" ref="AD323:AD386" si="35">IFERROR(DAY(H323),0)</f>
        <v>0</v>
      </c>
    </row>
    <row r="324" spans="1:30" ht="15.6">
      <c r="A324" s="2" t="s">
        <v>24</v>
      </c>
      <c r="B324" s="2" t="s">
        <v>25</v>
      </c>
      <c r="C324" s="2" t="s">
        <v>2637</v>
      </c>
      <c r="D324" s="2" t="s">
        <v>2638</v>
      </c>
      <c r="E324" s="2" t="s">
        <v>2639</v>
      </c>
      <c r="F324" s="2" t="s">
        <v>2411</v>
      </c>
      <c r="G324" s="2" t="s">
        <v>30</v>
      </c>
      <c r="H324" s="2" t="s">
        <v>30</v>
      </c>
      <c r="I324" s="2" t="s">
        <v>31</v>
      </c>
      <c r="J324" s="2" t="s">
        <v>32</v>
      </c>
      <c r="K324" s="2" t="s">
        <v>2481</v>
      </c>
      <c r="L324" s="2" t="s">
        <v>2482</v>
      </c>
      <c r="M324" s="2" t="s">
        <v>30</v>
      </c>
      <c r="N324" s="2" t="s">
        <v>30</v>
      </c>
      <c r="O324" s="2" t="s">
        <v>2640</v>
      </c>
      <c r="P324" s="3">
        <v>0</v>
      </c>
      <c r="Q324" s="2" t="s">
        <v>30</v>
      </c>
      <c r="R324" s="3">
        <v>3</v>
      </c>
      <c r="S324" s="2" t="s">
        <v>2641</v>
      </c>
      <c r="T324" s="2" t="s">
        <v>2642</v>
      </c>
      <c r="U324" s="3">
        <v>1</v>
      </c>
      <c r="V324" s="2" t="s">
        <v>30</v>
      </c>
      <c r="W324" s="2" t="s">
        <v>30</v>
      </c>
      <c r="X324" s="2" t="s">
        <v>2643</v>
      </c>
      <c r="Y324">
        <f t="shared" si="30"/>
        <v>2005</v>
      </c>
      <c r="Z324" s="8">
        <f t="shared" si="31"/>
        <v>4</v>
      </c>
      <c r="AA324">
        <f t="shared" si="32"/>
        <v>22</v>
      </c>
      <c r="AB324" s="9">
        <f t="shared" si="33"/>
        <v>0</v>
      </c>
      <c r="AC324" s="9">
        <f t="shared" si="34"/>
        <v>0</v>
      </c>
      <c r="AD324" s="9">
        <f t="shared" si="35"/>
        <v>0</v>
      </c>
    </row>
    <row r="325" spans="1:30" ht="15.6">
      <c r="A325" s="2" t="s">
        <v>24</v>
      </c>
      <c r="B325" s="2" t="s">
        <v>25</v>
      </c>
      <c r="C325" s="2" t="s">
        <v>2644</v>
      </c>
      <c r="D325" s="2" t="s">
        <v>2645</v>
      </c>
      <c r="E325" s="2" t="s">
        <v>2646</v>
      </c>
      <c r="F325" s="2" t="s">
        <v>2403</v>
      </c>
      <c r="G325" s="2" t="s">
        <v>30</v>
      </c>
      <c r="H325" s="2" t="s">
        <v>30</v>
      </c>
      <c r="I325" s="2" t="s">
        <v>31</v>
      </c>
      <c r="J325" s="2" t="s">
        <v>32</v>
      </c>
      <c r="K325" s="2" t="s">
        <v>2647</v>
      </c>
      <c r="L325" s="2" t="s">
        <v>580</v>
      </c>
      <c r="M325" s="2" t="s">
        <v>30</v>
      </c>
      <c r="N325" s="2" t="s">
        <v>30</v>
      </c>
      <c r="O325" s="2" t="s">
        <v>2648</v>
      </c>
      <c r="P325" s="3">
        <v>0</v>
      </c>
      <c r="Q325" s="2" t="s">
        <v>30</v>
      </c>
      <c r="R325" s="3">
        <v>1</v>
      </c>
      <c r="S325" s="2" t="s">
        <v>2649</v>
      </c>
      <c r="T325" s="2" t="s">
        <v>2650</v>
      </c>
      <c r="U325" s="3">
        <v>2</v>
      </c>
      <c r="V325" s="2" t="s">
        <v>30</v>
      </c>
      <c r="W325" s="2" t="s">
        <v>30</v>
      </c>
      <c r="X325" s="2" t="s">
        <v>2651</v>
      </c>
      <c r="Y325">
        <f t="shared" si="30"/>
        <v>2005</v>
      </c>
      <c r="Z325" s="8">
        <f t="shared" si="31"/>
        <v>4</v>
      </c>
      <c r="AA325">
        <f t="shared" si="32"/>
        <v>29</v>
      </c>
      <c r="AB325" s="9">
        <f t="shared" si="33"/>
        <v>0</v>
      </c>
      <c r="AC325" s="9">
        <f t="shared" si="34"/>
        <v>0</v>
      </c>
      <c r="AD325" s="9">
        <f t="shared" si="35"/>
        <v>0</v>
      </c>
    </row>
    <row r="326" spans="1:30" ht="15.6">
      <c r="A326" s="2" t="s">
        <v>24</v>
      </c>
      <c r="B326" s="2" t="s">
        <v>25</v>
      </c>
      <c r="C326" s="2" t="s">
        <v>2652</v>
      </c>
      <c r="D326" s="2" t="s">
        <v>2653</v>
      </c>
      <c r="E326" s="2" t="s">
        <v>2654</v>
      </c>
      <c r="F326" s="2" t="s">
        <v>2403</v>
      </c>
      <c r="G326" s="2" t="s">
        <v>30</v>
      </c>
      <c r="H326" s="2" t="s">
        <v>30</v>
      </c>
      <c r="I326" s="2" t="s">
        <v>31</v>
      </c>
      <c r="J326" s="2" t="s">
        <v>32</v>
      </c>
      <c r="K326" s="2" t="s">
        <v>2647</v>
      </c>
      <c r="L326" s="2" t="s">
        <v>580</v>
      </c>
      <c r="M326" s="2" t="s">
        <v>30</v>
      </c>
      <c r="N326" s="2" t="s">
        <v>30</v>
      </c>
      <c r="O326" s="2" t="s">
        <v>2655</v>
      </c>
      <c r="P326" s="3">
        <v>0</v>
      </c>
      <c r="Q326" s="2" t="s">
        <v>30</v>
      </c>
      <c r="R326" s="3">
        <v>0</v>
      </c>
      <c r="S326" s="2" t="s">
        <v>30</v>
      </c>
      <c r="T326" s="2" t="s">
        <v>2656</v>
      </c>
      <c r="U326" s="3">
        <v>1</v>
      </c>
      <c r="V326" s="2" t="s">
        <v>30</v>
      </c>
      <c r="W326" s="2" t="s">
        <v>30</v>
      </c>
      <c r="X326" s="2" t="s">
        <v>2657</v>
      </c>
      <c r="Y326">
        <f t="shared" si="30"/>
        <v>2005</v>
      </c>
      <c r="Z326" s="8">
        <f t="shared" si="31"/>
        <v>4</v>
      </c>
      <c r="AA326">
        <f t="shared" si="32"/>
        <v>29</v>
      </c>
      <c r="AB326" s="9">
        <f t="shared" si="33"/>
        <v>0</v>
      </c>
      <c r="AC326" s="9">
        <f t="shared" si="34"/>
        <v>0</v>
      </c>
      <c r="AD326" s="9">
        <f t="shared" si="35"/>
        <v>0</v>
      </c>
    </row>
    <row r="327" spans="1:30" ht="15.6">
      <c r="A327" s="2" t="s">
        <v>24</v>
      </c>
      <c r="B327" s="2" t="s">
        <v>25</v>
      </c>
      <c r="C327" s="2" t="s">
        <v>2658</v>
      </c>
      <c r="D327" s="2" t="s">
        <v>2659</v>
      </c>
      <c r="E327" s="2" t="s">
        <v>2660</v>
      </c>
      <c r="F327" s="2" t="s">
        <v>2411</v>
      </c>
      <c r="G327" s="2" t="s">
        <v>30</v>
      </c>
      <c r="H327" s="2" t="s">
        <v>30</v>
      </c>
      <c r="I327" s="2" t="s">
        <v>31</v>
      </c>
      <c r="J327" s="2" t="s">
        <v>32</v>
      </c>
      <c r="K327" s="2" t="s">
        <v>1847</v>
      </c>
      <c r="L327" s="2" t="s">
        <v>703</v>
      </c>
      <c r="M327" s="2" t="s">
        <v>30</v>
      </c>
      <c r="N327" s="2" t="s">
        <v>30</v>
      </c>
      <c r="O327" s="2" t="s">
        <v>2661</v>
      </c>
      <c r="P327" s="3">
        <v>2</v>
      </c>
      <c r="Q327" s="2" t="s">
        <v>2662</v>
      </c>
      <c r="R327" s="3">
        <v>4</v>
      </c>
      <c r="S327" s="2" t="s">
        <v>2663</v>
      </c>
      <c r="T327" s="2" t="s">
        <v>2664</v>
      </c>
      <c r="U327" s="3">
        <v>1</v>
      </c>
      <c r="V327" s="2" t="s">
        <v>30</v>
      </c>
      <c r="W327" s="2" t="s">
        <v>30</v>
      </c>
      <c r="X327" s="2" t="s">
        <v>2665</v>
      </c>
      <c r="Y327">
        <f t="shared" si="30"/>
        <v>2005</v>
      </c>
      <c r="Z327" s="8">
        <f t="shared" si="31"/>
        <v>4</v>
      </c>
      <c r="AA327">
        <f t="shared" si="32"/>
        <v>22</v>
      </c>
      <c r="AB327" s="9">
        <f t="shared" si="33"/>
        <v>0</v>
      </c>
      <c r="AC327" s="9">
        <f t="shared" si="34"/>
        <v>0</v>
      </c>
      <c r="AD327" s="9">
        <f t="shared" si="35"/>
        <v>0</v>
      </c>
    </row>
    <row r="328" spans="1:30" ht="15.6">
      <c r="A328" s="2" t="s">
        <v>24</v>
      </c>
      <c r="B328" s="2" t="s">
        <v>25</v>
      </c>
      <c r="C328" s="2" t="s">
        <v>147</v>
      </c>
      <c r="D328" s="2" t="s">
        <v>2666</v>
      </c>
      <c r="E328" s="2" t="s">
        <v>2667</v>
      </c>
      <c r="F328" s="2" t="s">
        <v>2403</v>
      </c>
      <c r="G328" s="2" t="s">
        <v>30</v>
      </c>
      <c r="H328" s="2" t="s">
        <v>30</v>
      </c>
      <c r="I328" s="2" t="s">
        <v>31</v>
      </c>
      <c r="J328" s="2" t="s">
        <v>32</v>
      </c>
      <c r="K328" s="2" t="s">
        <v>2668</v>
      </c>
      <c r="L328" s="2" t="s">
        <v>2669</v>
      </c>
      <c r="M328" s="2" t="s">
        <v>30</v>
      </c>
      <c r="N328" s="2" t="s">
        <v>30</v>
      </c>
      <c r="O328" s="2" t="s">
        <v>2670</v>
      </c>
      <c r="P328" s="3">
        <v>0</v>
      </c>
      <c r="Q328" s="2" t="s">
        <v>30</v>
      </c>
      <c r="R328" s="3">
        <v>0</v>
      </c>
      <c r="S328" s="2" t="s">
        <v>30</v>
      </c>
      <c r="T328" s="2" t="s">
        <v>2671</v>
      </c>
      <c r="U328" s="3">
        <v>1</v>
      </c>
      <c r="V328" s="2" t="s">
        <v>30</v>
      </c>
      <c r="W328" s="2" t="s">
        <v>30</v>
      </c>
      <c r="X328" s="2" t="s">
        <v>2672</v>
      </c>
      <c r="Y328">
        <f t="shared" si="30"/>
        <v>2005</v>
      </c>
      <c r="Z328" s="8">
        <f t="shared" si="31"/>
        <v>4</v>
      </c>
      <c r="AA328">
        <f t="shared" si="32"/>
        <v>29</v>
      </c>
      <c r="AB328" s="9">
        <f t="shared" si="33"/>
        <v>0</v>
      </c>
      <c r="AC328" s="9">
        <f t="shared" si="34"/>
        <v>0</v>
      </c>
      <c r="AD328" s="9">
        <f t="shared" si="35"/>
        <v>0</v>
      </c>
    </row>
    <row r="329" spans="1:30" ht="15.6">
      <c r="A329" s="2" t="s">
        <v>24</v>
      </c>
      <c r="B329" s="2" t="s">
        <v>25</v>
      </c>
      <c r="C329" s="2" t="s">
        <v>2673</v>
      </c>
      <c r="D329" s="2" t="s">
        <v>2674</v>
      </c>
      <c r="E329" s="2" t="s">
        <v>2675</v>
      </c>
      <c r="F329" s="2" t="s">
        <v>2403</v>
      </c>
      <c r="G329" s="2" t="s">
        <v>30</v>
      </c>
      <c r="H329" s="2" t="s">
        <v>30</v>
      </c>
      <c r="I329" s="2" t="s">
        <v>31</v>
      </c>
      <c r="J329" s="2" t="s">
        <v>32</v>
      </c>
      <c r="K329" s="2" t="s">
        <v>2676</v>
      </c>
      <c r="L329" s="2" t="s">
        <v>2677</v>
      </c>
      <c r="M329" s="2" t="s">
        <v>30</v>
      </c>
      <c r="N329" s="2" t="s">
        <v>30</v>
      </c>
      <c r="O329" s="2" t="s">
        <v>380</v>
      </c>
      <c r="P329" s="3">
        <v>0</v>
      </c>
      <c r="Q329" s="2" t="s">
        <v>30</v>
      </c>
      <c r="R329" s="3">
        <v>3</v>
      </c>
      <c r="S329" s="2" t="s">
        <v>2678</v>
      </c>
      <c r="T329" s="2" t="s">
        <v>2679</v>
      </c>
      <c r="U329" s="3">
        <v>2</v>
      </c>
      <c r="V329" s="2" t="s">
        <v>30</v>
      </c>
      <c r="W329" s="2" t="s">
        <v>30</v>
      </c>
      <c r="X329" s="2" t="s">
        <v>2680</v>
      </c>
      <c r="Y329">
        <f t="shared" si="30"/>
        <v>2005</v>
      </c>
      <c r="Z329" s="8">
        <f t="shared" si="31"/>
        <v>4</v>
      </c>
      <c r="AA329">
        <f t="shared" si="32"/>
        <v>29</v>
      </c>
      <c r="AB329" s="9">
        <f t="shared" si="33"/>
        <v>0</v>
      </c>
      <c r="AC329" s="9">
        <f t="shared" si="34"/>
        <v>0</v>
      </c>
      <c r="AD329" s="9">
        <f t="shared" si="35"/>
        <v>0</v>
      </c>
    </row>
    <row r="330" spans="1:30" ht="15.6">
      <c r="A330" s="2" t="s">
        <v>24</v>
      </c>
      <c r="B330" s="2" t="s">
        <v>25</v>
      </c>
      <c r="C330" s="2" t="s">
        <v>2681</v>
      </c>
      <c r="D330" s="2" t="s">
        <v>2682</v>
      </c>
      <c r="E330" s="2" t="s">
        <v>2683</v>
      </c>
      <c r="F330" s="2" t="s">
        <v>2411</v>
      </c>
      <c r="G330" s="2" t="s">
        <v>30</v>
      </c>
      <c r="H330" s="2" t="s">
        <v>30</v>
      </c>
      <c r="I330" s="2" t="s">
        <v>31</v>
      </c>
      <c r="J330" s="2" t="s">
        <v>32</v>
      </c>
      <c r="K330" s="2" t="s">
        <v>2684</v>
      </c>
      <c r="L330" s="2" t="s">
        <v>2685</v>
      </c>
      <c r="M330" s="2" t="s">
        <v>30</v>
      </c>
      <c r="N330" s="2" t="s">
        <v>30</v>
      </c>
      <c r="O330" s="2" t="s">
        <v>2686</v>
      </c>
      <c r="P330" s="3">
        <v>0</v>
      </c>
      <c r="Q330" s="2" t="s">
        <v>30</v>
      </c>
      <c r="R330" s="3">
        <v>0</v>
      </c>
      <c r="S330" s="2" t="s">
        <v>30</v>
      </c>
      <c r="T330" s="2" t="s">
        <v>2687</v>
      </c>
      <c r="U330" s="3">
        <v>1</v>
      </c>
      <c r="V330" s="2" t="s">
        <v>30</v>
      </c>
      <c r="W330" s="2" t="s">
        <v>30</v>
      </c>
      <c r="X330" s="2" t="s">
        <v>2688</v>
      </c>
      <c r="Y330">
        <f t="shared" si="30"/>
        <v>2005</v>
      </c>
      <c r="Z330" s="8">
        <f t="shared" si="31"/>
        <v>4</v>
      </c>
      <c r="AA330">
        <f t="shared" si="32"/>
        <v>22</v>
      </c>
      <c r="AB330" s="9">
        <f t="shared" si="33"/>
        <v>0</v>
      </c>
      <c r="AC330" s="9">
        <f t="shared" si="34"/>
        <v>0</v>
      </c>
      <c r="AD330" s="9">
        <f t="shared" si="35"/>
        <v>0</v>
      </c>
    </row>
    <row r="331" spans="1:30" ht="15.6">
      <c r="A331" s="2" t="s">
        <v>24</v>
      </c>
      <c r="B331" s="2" t="s">
        <v>25</v>
      </c>
      <c r="C331" s="2" t="s">
        <v>2689</v>
      </c>
      <c r="D331" s="2" t="s">
        <v>2690</v>
      </c>
      <c r="E331" s="2" t="s">
        <v>2691</v>
      </c>
      <c r="F331" s="2" t="s">
        <v>2403</v>
      </c>
      <c r="G331" s="2" t="s">
        <v>30</v>
      </c>
      <c r="H331" s="2" t="s">
        <v>30</v>
      </c>
      <c r="I331" s="2" t="s">
        <v>31</v>
      </c>
      <c r="J331" s="2" t="s">
        <v>32</v>
      </c>
      <c r="K331" s="2" t="s">
        <v>2692</v>
      </c>
      <c r="L331" s="2" t="s">
        <v>2693</v>
      </c>
      <c r="M331" s="2" t="s">
        <v>30</v>
      </c>
      <c r="N331" s="2" t="s">
        <v>30</v>
      </c>
      <c r="O331" s="2" t="s">
        <v>2694</v>
      </c>
      <c r="P331" s="3">
        <v>7</v>
      </c>
      <c r="Q331" s="2" t="s">
        <v>2695</v>
      </c>
      <c r="R331" s="3">
        <v>0</v>
      </c>
      <c r="S331" s="2" t="s">
        <v>30</v>
      </c>
      <c r="T331" s="2" t="s">
        <v>2696</v>
      </c>
      <c r="U331" s="3">
        <v>1</v>
      </c>
      <c r="V331" s="2" t="s">
        <v>30</v>
      </c>
      <c r="W331" s="2" t="s">
        <v>30</v>
      </c>
      <c r="X331" s="2" t="s">
        <v>2697</v>
      </c>
      <c r="Y331">
        <f t="shared" si="30"/>
        <v>2005</v>
      </c>
      <c r="Z331" s="8">
        <f t="shared" si="31"/>
        <v>4</v>
      </c>
      <c r="AA331">
        <f t="shared" si="32"/>
        <v>29</v>
      </c>
      <c r="AB331" s="9">
        <f t="shared" si="33"/>
        <v>0</v>
      </c>
      <c r="AC331" s="9">
        <f t="shared" si="34"/>
        <v>0</v>
      </c>
      <c r="AD331" s="9">
        <f t="shared" si="35"/>
        <v>0</v>
      </c>
    </row>
    <row r="332" spans="1:30" ht="15.6">
      <c r="A332" s="2" t="s">
        <v>24</v>
      </c>
      <c r="B332" s="2" t="s">
        <v>25</v>
      </c>
      <c r="C332" s="2" t="s">
        <v>2698</v>
      </c>
      <c r="D332" s="2" t="s">
        <v>2699</v>
      </c>
      <c r="E332" s="2" t="s">
        <v>2700</v>
      </c>
      <c r="F332" s="2" t="s">
        <v>2403</v>
      </c>
      <c r="G332" s="2" t="s">
        <v>30</v>
      </c>
      <c r="H332" s="2" t="s">
        <v>30</v>
      </c>
      <c r="I332" s="2" t="s">
        <v>31</v>
      </c>
      <c r="J332" s="2" t="s">
        <v>32</v>
      </c>
      <c r="K332" s="2" t="s">
        <v>2701</v>
      </c>
      <c r="L332" s="2" t="s">
        <v>2702</v>
      </c>
      <c r="M332" s="2" t="s">
        <v>30</v>
      </c>
      <c r="N332" s="2" t="s">
        <v>30</v>
      </c>
      <c r="O332" s="2" t="s">
        <v>2703</v>
      </c>
      <c r="P332" s="3">
        <v>0</v>
      </c>
      <c r="Q332" s="2" t="s">
        <v>30</v>
      </c>
      <c r="R332" s="3">
        <v>0</v>
      </c>
      <c r="S332" s="2" t="s">
        <v>30</v>
      </c>
      <c r="T332" s="2" t="s">
        <v>2704</v>
      </c>
      <c r="U332" s="3">
        <v>1</v>
      </c>
      <c r="V332" s="2" t="s">
        <v>30</v>
      </c>
      <c r="W332" s="2" t="s">
        <v>30</v>
      </c>
      <c r="X332" s="2" t="s">
        <v>2705</v>
      </c>
      <c r="Y332">
        <f t="shared" si="30"/>
        <v>2005</v>
      </c>
      <c r="Z332" s="8">
        <f t="shared" si="31"/>
        <v>4</v>
      </c>
      <c r="AA332">
        <f t="shared" si="32"/>
        <v>29</v>
      </c>
      <c r="AB332" s="9">
        <f t="shared" si="33"/>
        <v>0</v>
      </c>
      <c r="AC332" s="9">
        <f t="shared" si="34"/>
        <v>0</v>
      </c>
      <c r="AD332" s="9">
        <f t="shared" si="35"/>
        <v>0</v>
      </c>
    </row>
    <row r="333" spans="1:30" ht="15.6">
      <c r="A333" s="2" t="s">
        <v>24</v>
      </c>
      <c r="B333" s="2" t="s">
        <v>25</v>
      </c>
      <c r="C333" s="2" t="s">
        <v>2706</v>
      </c>
      <c r="D333" s="2" t="s">
        <v>2707</v>
      </c>
      <c r="E333" s="2" t="s">
        <v>2708</v>
      </c>
      <c r="F333" s="2" t="s">
        <v>2403</v>
      </c>
      <c r="G333" s="2" t="s">
        <v>30</v>
      </c>
      <c r="H333" s="2" t="s">
        <v>30</v>
      </c>
      <c r="I333" s="2" t="s">
        <v>31</v>
      </c>
      <c r="J333" s="2" t="s">
        <v>32</v>
      </c>
      <c r="K333" s="2" t="s">
        <v>1640</v>
      </c>
      <c r="L333" s="2" t="s">
        <v>1641</v>
      </c>
      <c r="M333" s="2" t="s">
        <v>30</v>
      </c>
      <c r="N333" s="2" t="s">
        <v>30</v>
      </c>
      <c r="O333" s="2" t="s">
        <v>2709</v>
      </c>
      <c r="P333" s="3">
        <v>0</v>
      </c>
      <c r="Q333" s="2" t="s">
        <v>30</v>
      </c>
      <c r="R333" s="3">
        <v>1</v>
      </c>
      <c r="S333" s="2" t="s">
        <v>2710</v>
      </c>
      <c r="T333" s="2" t="s">
        <v>2711</v>
      </c>
      <c r="U333" s="3">
        <v>1</v>
      </c>
      <c r="V333" s="2" t="s">
        <v>30</v>
      </c>
      <c r="W333" s="2" t="s">
        <v>30</v>
      </c>
      <c r="X333" s="2" t="s">
        <v>2712</v>
      </c>
      <c r="Y333">
        <f t="shared" si="30"/>
        <v>2005</v>
      </c>
      <c r="Z333" s="8">
        <f t="shared" si="31"/>
        <v>4</v>
      </c>
      <c r="AA333">
        <f t="shared" si="32"/>
        <v>29</v>
      </c>
      <c r="AB333" s="9">
        <f t="shared" si="33"/>
        <v>0</v>
      </c>
      <c r="AC333" s="9">
        <f t="shared" si="34"/>
        <v>0</v>
      </c>
      <c r="AD333" s="9">
        <f t="shared" si="35"/>
        <v>0</v>
      </c>
    </row>
    <row r="334" spans="1:30" ht="15.6">
      <c r="A334" s="2" t="s">
        <v>24</v>
      </c>
      <c r="B334" s="2" t="s">
        <v>25</v>
      </c>
      <c r="C334" s="2" t="s">
        <v>2713</v>
      </c>
      <c r="D334" s="2" t="s">
        <v>2714</v>
      </c>
      <c r="E334" s="2" t="s">
        <v>2715</v>
      </c>
      <c r="F334" s="2" t="s">
        <v>2411</v>
      </c>
      <c r="G334" s="2" t="s">
        <v>30</v>
      </c>
      <c r="H334" s="2" t="s">
        <v>30</v>
      </c>
      <c r="I334" s="2" t="s">
        <v>31</v>
      </c>
      <c r="J334" s="2" t="s">
        <v>32</v>
      </c>
      <c r="K334" s="2" t="s">
        <v>1293</v>
      </c>
      <c r="L334" s="2" t="s">
        <v>284</v>
      </c>
      <c r="M334" s="2" t="s">
        <v>30</v>
      </c>
      <c r="N334" s="2" t="s">
        <v>30</v>
      </c>
      <c r="O334" s="2" t="s">
        <v>2716</v>
      </c>
      <c r="P334" s="3">
        <v>2</v>
      </c>
      <c r="Q334" s="2" t="s">
        <v>2717</v>
      </c>
      <c r="R334" s="3">
        <v>0</v>
      </c>
      <c r="S334" s="2" t="s">
        <v>30</v>
      </c>
      <c r="T334" s="2" t="s">
        <v>2718</v>
      </c>
      <c r="U334" s="3">
        <v>1</v>
      </c>
      <c r="V334" s="2" t="s">
        <v>30</v>
      </c>
      <c r="W334" s="2" t="s">
        <v>30</v>
      </c>
      <c r="X334" s="2" t="s">
        <v>2719</v>
      </c>
      <c r="Y334">
        <f t="shared" si="30"/>
        <v>2005</v>
      </c>
      <c r="Z334" s="8">
        <f t="shared" si="31"/>
        <v>4</v>
      </c>
      <c r="AA334">
        <f t="shared" si="32"/>
        <v>22</v>
      </c>
      <c r="AB334" s="9">
        <f t="shared" si="33"/>
        <v>0</v>
      </c>
      <c r="AC334" s="9">
        <f t="shared" si="34"/>
        <v>0</v>
      </c>
      <c r="AD334" s="9">
        <f t="shared" si="35"/>
        <v>0</v>
      </c>
    </row>
    <row r="335" spans="1:30" ht="15.6">
      <c r="A335" s="2" t="s">
        <v>24</v>
      </c>
      <c r="B335" s="2" t="s">
        <v>25</v>
      </c>
      <c r="C335" s="2" t="s">
        <v>2720</v>
      </c>
      <c r="D335" s="2" t="s">
        <v>2721</v>
      </c>
      <c r="E335" s="2" t="s">
        <v>2722</v>
      </c>
      <c r="F335" s="2" t="s">
        <v>2403</v>
      </c>
      <c r="G335" s="2" t="s">
        <v>30</v>
      </c>
      <c r="H335" s="2" t="s">
        <v>30</v>
      </c>
      <c r="I335" s="2" t="s">
        <v>31</v>
      </c>
      <c r="J335" s="2" t="s">
        <v>32</v>
      </c>
      <c r="K335" s="2" t="s">
        <v>2015</v>
      </c>
      <c r="L335" s="2" t="s">
        <v>587</v>
      </c>
      <c r="M335" s="2" t="s">
        <v>30</v>
      </c>
      <c r="N335" s="2" t="s">
        <v>30</v>
      </c>
      <c r="O335" s="2" t="s">
        <v>1294</v>
      </c>
      <c r="P335" s="3">
        <v>2</v>
      </c>
      <c r="Q335" s="2" t="s">
        <v>2723</v>
      </c>
      <c r="R335" s="3">
        <v>2</v>
      </c>
      <c r="S335" s="2" t="s">
        <v>2724</v>
      </c>
      <c r="T335" s="2" t="s">
        <v>2725</v>
      </c>
      <c r="U335" s="3">
        <v>1</v>
      </c>
      <c r="V335" s="2" t="s">
        <v>30</v>
      </c>
      <c r="W335" s="2" t="s">
        <v>30</v>
      </c>
      <c r="X335" s="2" t="s">
        <v>2726</v>
      </c>
      <c r="Y335">
        <f t="shared" si="30"/>
        <v>2005</v>
      </c>
      <c r="Z335" s="8">
        <f t="shared" si="31"/>
        <v>4</v>
      </c>
      <c r="AA335">
        <f t="shared" si="32"/>
        <v>29</v>
      </c>
      <c r="AB335" s="9">
        <f t="shared" si="33"/>
        <v>0</v>
      </c>
      <c r="AC335" s="9">
        <f t="shared" si="34"/>
        <v>0</v>
      </c>
      <c r="AD335" s="9">
        <f t="shared" si="35"/>
        <v>0</v>
      </c>
    </row>
    <row r="336" spans="1:30" ht="15.6">
      <c r="A336" s="2" t="s">
        <v>24</v>
      </c>
      <c r="B336" s="2" t="s">
        <v>25</v>
      </c>
      <c r="C336" s="2" t="s">
        <v>2727</v>
      </c>
      <c r="D336" s="2" t="s">
        <v>2728</v>
      </c>
      <c r="E336" s="2" t="s">
        <v>2729</v>
      </c>
      <c r="F336" s="2" t="s">
        <v>2403</v>
      </c>
      <c r="G336" s="2" t="s">
        <v>30</v>
      </c>
      <c r="H336" s="2" t="s">
        <v>30</v>
      </c>
      <c r="I336" s="2" t="s">
        <v>31</v>
      </c>
      <c r="J336" s="2" t="s">
        <v>32</v>
      </c>
      <c r="K336" s="2" t="s">
        <v>2730</v>
      </c>
      <c r="L336" s="2" t="s">
        <v>2731</v>
      </c>
      <c r="M336" s="2" t="s">
        <v>30</v>
      </c>
      <c r="N336" s="2" t="s">
        <v>30</v>
      </c>
      <c r="O336" s="2" t="s">
        <v>2732</v>
      </c>
      <c r="P336" s="3">
        <v>0</v>
      </c>
      <c r="Q336" s="2" t="s">
        <v>30</v>
      </c>
      <c r="R336" s="3">
        <v>2</v>
      </c>
      <c r="S336" s="2" t="s">
        <v>2733</v>
      </c>
      <c r="T336" s="2" t="s">
        <v>2734</v>
      </c>
      <c r="U336" s="3">
        <v>1</v>
      </c>
      <c r="V336" s="2" t="s">
        <v>30</v>
      </c>
      <c r="W336" s="2" t="s">
        <v>30</v>
      </c>
      <c r="X336" s="2" t="s">
        <v>2735</v>
      </c>
      <c r="Y336">
        <f t="shared" si="30"/>
        <v>2005</v>
      </c>
      <c r="Z336" s="8">
        <f t="shared" si="31"/>
        <v>4</v>
      </c>
      <c r="AA336">
        <f t="shared" si="32"/>
        <v>29</v>
      </c>
      <c r="AB336" s="9">
        <f t="shared" si="33"/>
        <v>0</v>
      </c>
      <c r="AC336" s="9">
        <f t="shared" si="34"/>
        <v>0</v>
      </c>
      <c r="AD336" s="9">
        <f t="shared" si="35"/>
        <v>0</v>
      </c>
    </row>
    <row r="337" spans="1:30" ht="15.6">
      <c r="A337" s="2" t="s">
        <v>24</v>
      </c>
      <c r="B337" s="2" t="s">
        <v>25</v>
      </c>
      <c r="C337" s="2" t="s">
        <v>1033</v>
      </c>
      <c r="D337" s="2" t="s">
        <v>2736</v>
      </c>
      <c r="E337" s="2" t="s">
        <v>2737</v>
      </c>
      <c r="F337" s="2" t="s">
        <v>2403</v>
      </c>
      <c r="G337" s="2" t="s">
        <v>30</v>
      </c>
      <c r="H337" s="2" t="s">
        <v>30</v>
      </c>
      <c r="I337" s="2" t="s">
        <v>31</v>
      </c>
      <c r="J337" s="2" t="s">
        <v>32</v>
      </c>
      <c r="K337" s="2" t="s">
        <v>1632</v>
      </c>
      <c r="L337" s="2" t="s">
        <v>1056</v>
      </c>
      <c r="M337" s="2" t="s">
        <v>30</v>
      </c>
      <c r="N337" s="2" t="s">
        <v>30</v>
      </c>
      <c r="O337" s="2" t="s">
        <v>285</v>
      </c>
      <c r="P337" s="3">
        <v>0</v>
      </c>
      <c r="Q337" s="2" t="s">
        <v>30</v>
      </c>
      <c r="R337" s="3">
        <v>1</v>
      </c>
      <c r="S337" s="2" t="s">
        <v>2738</v>
      </c>
      <c r="T337" s="2" t="s">
        <v>2739</v>
      </c>
      <c r="U337" s="3">
        <v>1</v>
      </c>
      <c r="V337" s="2" t="s">
        <v>30</v>
      </c>
      <c r="W337" s="2" t="s">
        <v>30</v>
      </c>
      <c r="X337" s="2" t="s">
        <v>2740</v>
      </c>
      <c r="Y337">
        <f t="shared" si="30"/>
        <v>2005</v>
      </c>
      <c r="Z337" s="8">
        <f t="shared" si="31"/>
        <v>4</v>
      </c>
      <c r="AA337">
        <f t="shared" si="32"/>
        <v>29</v>
      </c>
      <c r="AB337" s="9">
        <f t="shared" si="33"/>
        <v>0</v>
      </c>
      <c r="AC337" s="9">
        <f t="shared" si="34"/>
        <v>0</v>
      </c>
      <c r="AD337" s="9">
        <f t="shared" si="35"/>
        <v>0</v>
      </c>
    </row>
    <row r="338" spans="1:30" ht="15.6">
      <c r="A338" s="2" t="s">
        <v>24</v>
      </c>
      <c r="B338" s="2" t="s">
        <v>25</v>
      </c>
      <c r="C338" s="2" t="s">
        <v>147</v>
      </c>
      <c r="D338" s="2" t="s">
        <v>2741</v>
      </c>
      <c r="E338" s="2" t="s">
        <v>2742</v>
      </c>
      <c r="F338" s="2" t="s">
        <v>2743</v>
      </c>
      <c r="G338" s="2" t="s">
        <v>2744</v>
      </c>
      <c r="H338" s="2" t="s">
        <v>2341</v>
      </c>
      <c r="I338" s="2" t="s">
        <v>31</v>
      </c>
      <c r="J338" s="2" t="s">
        <v>32</v>
      </c>
      <c r="K338" s="2" t="s">
        <v>2745</v>
      </c>
      <c r="L338" s="2" t="s">
        <v>2746</v>
      </c>
      <c r="M338" s="2" t="s">
        <v>30</v>
      </c>
      <c r="N338" s="2" t="s">
        <v>30</v>
      </c>
      <c r="O338" s="2" t="s">
        <v>428</v>
      </c>
      <c r="P338" s="3">
        <v>0</v>
      </c>
      <c r="Q338" s="2" t="s">
        <v>30</v>
      </c>
      <c r="R338" s="3">
        <v>0</v>
      </c>
      <c r="S338" s="2" t="s">
        <v>30</v>
      </c>
      <c r="T338" s="2" t="s">
        <v>2747</v>
      </c>
      <c r="U338" s="3">
        <v>1</v>
      </c>
      <c r="V338" s="2" t="s">
        <v>30</v>
      </c>
      <c r="W338" s="2" t="s">
        <v>30</v>
      </c>
      <c r="X338" s="2" t="s">
        <v>2748</v>
      </c>
      <c r="Y338">
        <f t="shared" si="30"/>
        <v>2005</v>
      </c>
      <c r="Z338" s="8">
        <f t="shared" si="31"/>
        <v>9</v>
      </c>
      <c r="AA338">
        <f t="shared" si="32"/>
        <v>12</v>
      </c>
      <c r="AB338" s="9">
        <f t="shared" si="33"/>
        <v>2006</v>
      </c>
      <c r="AC338" s="9">
        <f t="shared" si="34"/>
        <v>11</v>
      </c>
      <c r="AD338" s="9">
        <f t="shared" si="35"/>
        <v>1</v>
      </c>
    </row>
    <row r="339" spans="1:30" ht="15.6">
      <c r="A339" s="2" t="s">
        <v>24</v>
      </c>
      <c r="B339" s="2" t="s">
        <v>25</v>
      </c>
      <c r="C339" s="2" t="s">
        <v>137</v>
      </c>
      <c r="D339" s="2" t="s">
        <v>2749</v>
      </c>
      <c r="E339" s="2" t="s">
        <v>2750</v>
      </c>
      <c r="F339" s="2" t="s">
        <v>976</v>
      </c>
      <c r="G339" s="2" t="s">
        <v>2751</v>
      </c>
      <c r="H339" s="2" t="s">
        <v>2341</v>
      </c>
      <c r="I339" s="2" t="s">
        <v>31</v>
      </c>
      <c r="J339" s="2" t="s">
        <v>32</v>
      </c>
      <c r="K339" s="2" t="s">
        <v>2752</v>
      </c>
      <c r="L339" s="2" t="s">
        <v>2753</v>
      </c>
      <c r="M339" s="2" t="s">
        <v>30</v>
      </c>
      <c r="N339" s="2" t="s">
        <v>30</v>
      </c>
      <c r="O339" s="2" t="s">
        <v>428</v>
      </c>
      <c r="P339" s="3">
        <v>0</v>
      </c>
      <c r="Q339" s="2" t="s">
        <v>30</v>
      </c>
      <c r="R339" s="3">
        <v>3</v>
      </c>
      <c r="S339" s="2" t="s">
        <v>2754</v>
      </c>
      <c r="T339" s="2" t="s">
        <v>2755</v>
      </c>
      <c r="U339" s="3">
        <v>1</v>
      </c>
      <c r="V339" s="2" t="s">
        <v>30</v>
      </c>
      <c r="W339" s="2" t="s">
        <v>30</v>
      </c>
      <c r="X339" s="2" t="s">
        <v>2756</v>
      </c>
      <c r="Y339">
        <f t="shared" si="30"/>
        <v>2005</v>
      </c>
      <c r="Z339" s="8">
        <f t="shared" si="31"/>
        <v>9</v>
      </c>
      <c r="AA339">
        <f t="shared" si="32"/>
        <v>16</v>
      </c>
      <c r="AB339" s="9">
        <f t="shared" si="33"/>
        <v>2006</v>
      </c>
      <c r="AC339" s="9">
        <f t="shared" si="34"/>
        <v>11</v>
      </c>
      <c r="AD339" s="9">
        <f t="shared" si="35"/>
        <v>1</v>
      </c>
    </row>
    <row r="340" spans="1:30" ht="15.6">
      <c r="A340" s="2" t="s">
        <v>24</v>
      </c>
      <c r="B340" s="2" t="s">
        <v>25</v>
      </c>
      <c r="C340" s="2" t="s">
        <v>147</v>
      </c>
      <c r="D340" s="2" t="s">
        <v>2757</v>
      </c>
      <c r="E340" s="2" t="s">
        <v>2758</v>
      </c>
      <c r="F340" s="2" t="s">
        <v>976</v>
      </c>
      <c r="G340" s="2" t="s">
        <v>2759</v>
      </c>
      <c r="H340" s="2" t="s">
        <v>2341</v>
      </c>
      <c r="I340" s="2" t="s">
        <v>31</v>
      </c>
      <c r="J340" s="2" t="s">
        <v>32</v>
      </c>
      <c r="K340" s="2" t="s">
        <v>2760</v>
      </c>
      <c r="L340" s="2" t="s">
        <v>2761</v>
      </c>
      <c r="M340" s="2" t="s">
        <v>30</v>
      </c>
      <c r="N340" s="2" t="s">
        <v>30</v>
      </c>
      <c r="O340" s="2" t="s">
        <v>428</v>
      </c>
      <c r="P340" s="3">
        <v>0</v>
      </c>
      <c r="Q340" s="2" t="s">
        <v>30</v>
      </c>
      <c r="R340" s="3">
        <v>4</v>
      </c>
      <c r="S340" s="2" t="s">
        <v>2762</v>
      </c>
      <c r="T340" s="2" t="s">
        <v>2763</v>
      </c>
      <c r="U340" s="3">
        <v>1</v>
      </c>
      <c r="V340" s="2" t="s">
        <v>30</v>
      </c>
      <c r="W340" s="2" t="s">
        <v>30</v>
      </c>
      <c r="X340" s="2" t="s">
        <v>2764</v>
      </c>
      <c r="Y340">
        <f t="shared" si="30"/>
        <v>2005</v>
      </c>
      <c r="Z340" s="8">
        <f t="shared" si="31"/>
        <v>9</v>
      </c>
      <c r="AA340">
        <f t="shared" si="32"/>
        <v>16</v>
      </c>
      <c r="AB340" s="9">
        <f t="shared" si="33"/>
        <v>2006</v>
      </c>
      <c r="AC340" s="9">
        <f t="shared" si="34"/>
        <v>11</v>
      </c>
      <c r="AD340" s="9">
        <f t="shared" si="35"/>
        <v>1</v>
      </c>
    </row>
    <row r="341" spans="1:30" ht="15.6">
      <c r="A341" s="2" t="s">
        <v>24</v>
      </c>
      <c r="B341" s="2" t="s">
        <v>25</v>
      </c>
      <c r="C341" s="2" t="s">
        <v>147</v>
      </c>
      <c r="D341" s="2" t="s">
        <v>2765</v>
      </c>
      <c r="E341" s="2" t="s">
        <v>2766</v>
      </c>
      <c r="F341" s="2" t="s">
        <v>976</v>
      </c>
      <c r="G341" s="2" t="s">
        <v>2767</v>
      </c>
      <c r="H341" s="2" t="s">
        <v>2341</v>
      </c>
      <c r="I341" s="2" t="s">
        <v>31</v>
      </c>
      <c r="J341" s="2" t="s">
        <v>32</v>
      </c>
      <c r="K341" s="2" t="s">
        <v>475</v>
      </c>
      <c r="L341" s="2" t="s">
        <v>476</v>
      </c>
      <c r="M341" s="2" t="s">
        <v>30</v>
      </c>
      <c r="N341" s="2" t="s">
        <v>30</v>
      </c>
      <c r="O341" s="2" t="s">
        <v>428</v>
      </c>
      <c r="P341" s="3">
        <v>0</v>
      </c>
      <c r="Q341" s="2" t="s">
        <v>30</v>
      </c>
      <c r="R341" s="3">
        <v>0</v>
      </c>
      <c r="S341" s="2" t="s">
        <v>30</v>
      </c>
      <c r="T341" s="2" t="s">
        <v>2768</v>
      </c>
      <c r="U341" s="3">
        <v>1</v>
      </c>
      <c r="V341" s="2" t="s">
        <v>30</v>
      </c>
      <c r="W341" s="2" t="s">
        <v>30</v>
      </c>
      <c r="X341" s="2" t="s">
        <v>2769</v>
      </c>
      <c r="Y341">
        <f t="shared" si="30"/>
        <v>2005</v>
      </c>
      <c r="Z341" s="8">
        <f t="shared" si="31"/>
        <v>9</v>
      </c>
      <c r="AA341">
        <f t="shared" si="32"/>
        <v>16</v>
      </c>
      <c r="AB341" s="9">
        <f t="shared" si="33"/>
        <v>2006</v>
      </c>
      <c r="AC341" s="9">
        <f t="shared" si="34"/>
        <v>11</v>
      </c>
      <c r="AD341" s="9">
        <f t="shared" si="35"/>
        <v>1</v>
      </c>
    </row>
    <row r="342" spans="1:30" ht="15.6">
      <c r="A342" s="2" t="s">
        <v>24</v>
      </c>
      <c r="B342" s="2" t="s">
        <v>288</v>
      </c>
      <c r="C342" s="2" t="s">
        <v>261</v>
      </c>
      <c r="D342" s="2" t="s">
        <v>2770</v>
      </c>
      <c r="E342" s="2" t="s">
        <v>2771</v>
      </c>
      <c r="F342" s="2" t="s">
        <v>2772</v>
      </c>
      <c r="G342" s="2" t="s">
        <v>2773</v>
      </c>
      <c r="H342" s="2" t="s">
        <v>2774</v>
      </c>
      <c r="I342" s="2" t="s">
        <v>31</v>
      </c>
      <c r="J342" s="2" t="s">
        <v>32</v>
      </c>
      <c r="K342" s="2" t="s">
        <v>2775</v>
      </c>
      <c r="L342" s="2" t="s">
        <v>2152</v>
      </c>
      <c r="M342" s="2" t="s">
        <v>30</v>
      </c>
      <c r="N342" s="2" t="s">
        <v>30</v>
      </c>
      <c r="O342" s="2" t="s">
        <v>2776</v>
      </c>
      <c r="P342" s="3">
        <v>0</v>
      </c>
      <c r="Q342" s="2" t="s">
        <v>30</v>
      </c>
      <c r="R342" s="3">
        <v>0</v>
      </c>
      <c r="S342" s="2" t="s">
        <v>30</v>
      </c>
      <c r="T342" s="2" t="s">
        <v>2777</v>
      </c>
      <c r="U342" s="3">
        <v>1</v>
      </c>
      <c r="V342" s="2" t="s">
        <v>30</v>
      </c>
      <c r="W342" s="2" t="s">
        <v>30</v>
      </c>
      <c r="X342" s="2" t="s">
        <v>2778</v>
      </c>
      <c r="Y342">
        <f t="shared" si="30"/>
        <v>2006</v>
      </c>
      <c r="Z342" s="8">
        <f t="shared" si="31"/>
        <v>4</v>
      </c>
      <c r="AA342">
        <f t="shared" si="32"/>
        <v>28</v>
      </c>
      <c r="AB342" s="9">
        <f t="shared" si="33"/>
        <v>2006</v>
      </c>
      <c r="AC342" s="9">
        <f t="shared" si="34"/>
        <v>10</v>
      </c>
      <c r="AD342" s="9">
        <f t="shared" si="35"/>
        <v>21</v>
      </c>
    </row>
    <row r="343" spans="1:30" ht="15.6">
      <c r="A343" s="2" t="s">
        <v>24</v>
      </c>
      <c r="B343" s="2" t="s">
        <v>288</v>
      </c>
      <c r="C343" s="2" t="s">
        <v>2336</v>
      </c>
      <c r="D343" s="2" t="s">
        <v>2779</v>
      </c>
      <c r="E343" s="2" t="s">
        <v>2780</v>
      </c>
      <c r="F343" s="2" t="s">
        <v>2772</v>
      </c>
      <c r="G343" s="2" t="s">
        <v>2781</v>
      </c>
      <c r="H343" s="2" t="s">
        <v>2774</v>
      </c>
      <c r="I343" s="2" t="s">
        <v>31</v>
      </c>
      <c r="J343" s="2" t="s">
        <v>32</v>
      </c>
      <c r="K343" s="2" t="s">
        <v>2342</v>
      </c>
      <c r="L343" s="2" t="s">
        <v>2343</v>
      </c>
      <c r="M343" s="2" t="s">
        <v>30</v>
      </c>
      <c r="N343" s="2" t="s">
        <v>30</v>
      </c>
      <c r="O343" s="2" t="s">
        <v>2782</v>
      </c>
      <c r="P343" s="3">
        <v>0</v>
      </c>
      <c r="Q343" s="2" t="s">
        <v>30</v>
      </c>
      <c r="R343" s="3">
        <v>6</v>
      </c>
      <c r="S343" s="2" t="s">
        <v>2783</v>
      </c>
      <c r="T343" s="2" t="s">
        <v>2784</v>
      </c>
      <c r="U343" s="3">
        <v>1</v>
      </c>
      <c r="V343" s="2" t="s">
        <v>30</v>
      </c>
      <c r="W343" s="2" t="s">
        <v>30</v>
      </c>
      <c r="X343" s="2" t="s">
        <v>2785</v>
      </c>
      <c r="Y343">
        <f t="shared" si="30"/>
        <v>2006</v>
      </c>
      <c r="Z343" s="8">
        <f t="shared" si="31"/>
        <v>4</v>
      </c>
      <c r="AA343">
        <f t="shared" si="32"/>
        <v>28</v>
      </c>
      <c r="AB343" s="9">
        <f t="shared" si="33"/>
        <v>2006</v>
      </c>
      <c r="AC343" s="9">
        <f t="shared" si="34"/>
        <v>10</v>
      </c>
      <c r="AD343" s="9">
        <f t="shared" si="35"/>
        <v>21</v>
      </c>
    </row>
    <row r="344" spans="1:30" ht="15.6">
      <c r="A344" s="2" t="s">
        <v>24</v>
      </c>
      <c r="B344" s="2" t="s">
        <v>288</v>
      </c>
      <c r="C344" s="2" t="s">
        <v>2786</v>
      </c>
      <c r="D344" s="2" t="s">
        <v>2787</v>
      </c>
      <c r="E344" s="2" t="s">
        <v>2788</v>
      </c>
      <c r="F344" s="2" t="s">
        <v>2789</v>
      </c>
      <c r="G344" s="2" t="s">
        <v>2790</v>
      </c>
      <c r="H344" s="2" t="s">
        <v>2774</v>
      </c>
      <c r="I344" s="2" t="s">
        <v>31</v>
      </c>
      <c r="J344" s="2" t="s">
        <v>32</v>
      </c>
      <c r="K344" s="2" t="s">
        <v>2791</v>
      </c>
      <c r="L344" s="2" t="s">
        <v>2792</v>
      </c>
      <c r="M344" s="2" t="s">
        <v>30</v>
      </c>
      <c r="N344" s="2" t="s">
        <v>30</v>
      </c>
      <c r="O344" s="2" t="s">
        <v>2793</v>
      </c>
      <c r="P344" s="3">
        <v>0</v>
      </c>
      <c r="Q344" s="2" t="s">
        <v>30</v>
      </c>
      <c r="R344" s="3">
        <v>0</v>
      </c>
      <c r="S344" s="2" t="s">
        <v>30</v>
      </c>
      <c r="T344" s="2" t="s">
        <v>2794</v>
      </c>
      <c r="U344" s="3">
        <v>1</v>
      </c>
      <c r="V344" s="2" t="s">
        <v>30</v>
      </c>
      <c r="W344" s="2" t="s">
        <v>30</v>
      </c>
      <c r="X344" s="2" t="s">
        <v>2795</v>
      </c>
      <c r="Y344">
        <f t="shared" si="30"/>
        <v>2006</v>
      </c>
      <c r="Z344" s="8">
        <f t="shared" si="31"/>
        <v>3</v>
      </c>
      <c r="AA344">
        <f t="shared" si="32"/>
        <v>17</v>
      </c>
      <c r="AB344" s="9">
        <f t="shared" si="33"/>
        <v>2006</v>
      </c>
      <c r="AC344" s="9">
        <f t="shared" si="34"/>
        <v>10</v>
      </c>
      <c r="AD344" s="9">
        <f t="shared" si="35"/>
        <v>21</v>
      </c>
    </row>
    <row r="345" spans="1:30" ht="15.6">
      <c r="A345" s="2" t="s">
        <v>24</v>
      </c>
      <c r="B345" s="2" t="s">
        <v>288</v>
      </c>
      <c r="C345" s="2" t="s">
        <v>403</v>
      </c>
      <c r="D345" s="2" t="s">
        <v>2796</v>
      </c>
      <c r="E345" s="2" t="s">
        <v>2797</v>
      </c>
      <c r="F345" s="2" t="s">
        <v>2772</v>
      </c>
      <c r="G345" s="2" t="s">
        <v>2798</v>
      </c>
      <c r="H345" s="2" t="s">
        <v>2774</v>
      </c>
      <c r="I345" s="2" t="s">
        <v>31</v>
      </c>
      <c r="J345" s="2" t="s">
        <v>32</v>
      </c>
      <c r="K345" s="2" t="s">
        <v>2799</v>
      </c>
      <c r="L345" s="2" t="s">
        <v>2800</v>
      </c>
      <c r="M345" s="2" t="s">
        <v>30</v>
      </c>
      <c r="N345" s="2" t="s">
        <v>30</v>
      </c>
      <c r="O345" s="2" t="s">
        <v>2793</v>
      </c>
      <c r="P345" s="3">
        <v>0</v>
      </c>
      <c r="Q345" s="2" t="s">
        <v>30</v>
      </c>
      <c r="R345" s="3">
        <v>0</v>
      </c>
      <c r="S345" s="2" t="s">
        <v>30</v>
      </c>
      <c r="T345" s="2" t="s">
        <v>2801</v>
      </c>
      <c r="U345" s="3">
        <v>1</v>
      </c>
      <c r="V345" s="2" t="s">
        <v>30</v>
      </c>
      <c r="W345" s="2" t="s">
        <v>30</v>
      </c>
      <c r="X345" s="2" t="s">
        <v>2802</v>
      </c>
      <c r="Y345">
        <f t="shared" si="30"/>
        <v>2006</v>
      </c>
      <c r="Z345" s="8">
        <f t="shared" si="31"/>
        <v>4</v>
      </c>
      <c r="AA345">
        <f t="shared" si="32"/>
        <v>28</v>
      </c>
      <c r="AB345" s="9">
        <f t="shared" si="33"/>
        <v>2006</v>
      </c>
      <c r="AC345" s="9">
        <f t="shared" si="34"/>
        <v>10</v>
      </c>
      <c r="AD345" s="9">
        <f t="shared" si="35"/>
        <v>21</v>
      </c>
    </row>
    <row r="346" spans="1:30" ht="15.6">
      <c r="A346" s="2" t="s">
        <v>24</v>
      </c>
      <c r="B346" s="2" t="s">
        <v>288</v>
      </c>
      <c r="C346" s="2" t="s">
        <v>2803</v>
      </c>
      <c r="D346" s="2" t="s">
        <v>2804</v>
      </c>
      <c r="E346" s="2" t="s">
        <v>2805</v>
      </c>
      <c r="F346" s="2" t="s">
        <v>2772</v>
      </c>
      <c r="G346" s="2" t="s">
        <v>2806</v>
      </c>
      <c r="H346" s="2" t="s">
        <v>2774</v>
      </c>
      <c r="I346" s="2" t="s">
        <v>31</v>
      </c>
      <c r="J346" s="2" t="s">
        <v>32</v>
      </c>
      <c r="K346" s="2" t="s">
        <v>2807</v>
      </c>
      <c r="L346" s="2" t="s">
        <v>2808</v>
      </c>
      <c r="M346" s="2" t="s">
        <v>30</v>
      </c>
      <c r="N346" s="2" t="s">
        <v>30</v>
      </c>
      <c r="O346" s="2" t="s">
        <v>2809</v>
      </c>
      <c r="P346" s="3">
        <v>0</v>
      </c>
      <c r="Q346" s="2" t="s">
        <v>30</v>
      </c>
      <c r="R346" s="3">
        <v>0</v>
      </c>
      <c r="S346" s="2" t="s">
        <v>30</v>
      </c>
      <c r="T346" s="2" t="s">
        <v>2810</v>
      </c>
      <c r="U346" s="3">
        <v>1</v>
      </c>
      <c r="V346" s="2" t="s">
        <v>30</v>
      </c>
      <c r="W346" s="2" t="s">
        <v>30</v>
      </c>
      <c r="X346" s="2" t="s">
        <v>2811</v>
      </c>
      <c r="Y346">
        <f t="shared" si="30"/>
        <v>2006</v>
      </c>
      <c r="Z346" s="8">
        <f t="shared" si="31"/>
        <v>4</v>
      </c>
      <c r="AA346">
        <f t="shared" si="32"/>
        <v>28</v>
      </c>
      <c r="AB346" s="9">
        <f t="shared" si="33"/>
        <v>2006</v>
      </c>
      <c r="AC346" s="9">
        <f t="shared" si="34"/>
        <v>10</v>
      </c>
      <c r="AD346" s="9">
        <f t="shared" si="35"/>
        <v>21</v>
      </c>
    </row>
    <row r="347" spans="1:30" ht="15.6">
      <c r="A347" s="2" t="s">
        <v>24</v>
      </c>
      <c r="B347" s="2" t="s">
        <v>25</v>
      </c>
      <c r="C347" s="2" t="s">
        <v>990</v>
      </c>
      <c r="D347" s="2" t="s">
        <v>2812</v>
      </c>
      <c r="E347" s="2" t="s">
        <v>2813</v>
      </c>
      <c r="F347" s="2" t="s">
        <v>528</v>
      </c>
      <c r="G347" s="2" t="s">
        <v>2814</v>
      </c>
      <c r="H347" s="2" t="s">
        <v>2774</v>
      </c>
      <c r="I347" s="2" t="s">
        <v>31</v>
      </c>
      <c r="J347" s="2" t="s">
        <v>32</v>
      </c>
      <c r="K347" s="2" t="s">
        <v>2815</v>
      </c>
      <c r="L347" s="2" t="s">
        <v>2816</v>
      </c>
      <c r="M347" s="2" t="s">
        <v>30</v>
      </c>
      <c r="N347" s="2" t="s">
        <v>30</v>
      </c>
      <c r="O347" s="2" t="s">
        <v>448</v>
      </c>
      <c r="P347" s="3">
        <v>0</v>
      </c>
      <c r="Q347" s="2" t="s">
        <v>30</v>
      </c>
      <c r="R347" s="3">
        <v>0</v>
      </c>
      <c r="S347" s="2" t="s">
        <v>30</v>
      </c>
      <c r="T347" s="2" t="s">
        <v>2817</v>
      </c>
      <c r="U347" s="3">
        <v>1</v>
      </c>
      <c r="V347" s="2" t="s">
        <v>30</v>
      </c>
      <c r="W347" s="2" t="s">
        <v>30</v>
      </c>
      <c r="X347" s="2" t="s">
        <v>2818</v>
      </c>
      <c r="Y347">
        <f t="shared" si="30"/>
        <v>2005</v>
      </c>
      <c r="Z347" s="8">
        <f t="shared" si="31"/>
        <v>6</v>
      </c>
      <c r="AA347">
        <f t="shared" si="32"/>
        <v>24</v>
      </c>
      <c r="AB347" s="9">
        <f t="shared" si="33"/>
        <v>2006</v>
      </c>
      <c r="AC347" s="9">
        <f t="shared" si="34"/>
        <v>10</v>
      </c>
      <c r="AD347" s="9">
        <f t="shared" si="35"/>
        <v>21</v>
      </c>
    </row>
    <row r="348" spans="1:30" ht="15.6">
      <c r="A348" s="2" t="s">
        <v>24</v>
      </c>
      <c r="B348" s="2" t="s">
        <v>25</v>
      </c>
      <c r="C348" s="2" t="s">
        <v>997</v>
      </c>
      <c r="D348" s="2" t="s">
        <v>2819</v>
      </c>
      <c r="E348" s="2" t="s">
        <v>2820</v>
      </c>
      <c r="F348" s="2" t="s">
        <v>2403</v>
      </c>
      <c r="G348" s="2" t="s">
        <v>2821</v>
      </c>
      <c r="H348" s="2" t="s">
        <v>2774</v>
      </c>
      <c r="I348" s="2" t="s">
        <v>31</v>
      </c>
      <c r="J348" s="2" t="s">
        <v>32</v>
      </c>
      <c r="K348" s="2" t="s">
        <v>2822</v>
      </c>
      <c r="L348" s="2" t="s">
        <v>2823</v>
      </c>
      <c r="M348" s="2" t="s">
        <v>30</v>
      </c>
      <c r="N348" s="2" t="s">
        <v>30</v>
      </c>
      <c r="O348" s="2" t="s">
        <v>448</v>
      </c>
      <c r="P348" s="3">
        <v>0</v>
      </c>
      <c r="Q348" s="2" t="s">
        <v>30</v>
      </c>
      <c r="R348" s="3">
        <v>1</v>
      </c>
      <c r="S348" s="2" t="s">
        <v>2824</v>
      </c>
      <c r="T348" s="2" t="s">
        <v>2825</v>
      </c>
      <c r="U348" s="3">
        <v>1</v>
      </c>
      <c r="V348" s="2" t="s">
        <v>30</v>
      </c>
      <c r="W348" s="2" t="s">
        <v>30</v>
      </c>
      <c r="X348" s="2" t="s">
        <v>2826</v>
      </c>
      <c r="Y348">
        <f t="shared" si="30"/>
        <v>2005</v>
      </c>
      <c r="Z348" s="8">
        <f t="shared" si="31"/>
        <v>4</v>
      </c>
      <c r="AA348">
        <f t="shared" si="32"/>
        <v>29</v>
      </c>
      <c r="AB348" s="9">
        <f t="shared" si="33"/>
        <v>2006</v>
      </c>
      <c r="AC348" s="9">
        <f t="shared" si="34"/>
        <v>10</v>
      </c>
      <c r="AD348" s="9">
        <f t="shared" si="35"/>
        <v>21</v>
      </c>
    </row>
    <row r="349" spans="1:30" ht="15.6">
      <c r="A349" s="2" t="s">
        <v>24</v>
      </c>
      <c r="B349" s="2" t="s">
        <v>25</v>
      </c>
      <c r="C349" s="2" t="s">
        <v>2256</v>
      </c>
      <c r="D349" s="2" t="s">
        <v>2827</v>
      </c>
      <c r="E349" s="2" t="s">
        <v>2828</v>
      </c>
      <c r="F349" s="2" t="s">
        <v>42</v>
      </c>
      <c r="G349" s="2" t="s">
        <v>2829</v>
      </c>
      <c r="H349" s="2" t="s">
        <v>2774</v>
      </c>
      <c r="I349" s="2" t="s">
        <v>31</v>
      </c>
      <c r="J349" s="2" t="s">
        <v>32</v>
      </c>
      <c r="K349" s="2" t="s">
        <v>2830</v>
      </c>
      <c r="L349" s="2" t="s">
        <v>2831</v>
      </c>
      <c r="M349" s="2" t="s">
        <v>30</v>
      </c>
      <c r="N349" s="2" t="s">
        <v>30</v>
      </c>
      <c r="O349" s="2" t="s">
        <v>448</v>
      </c>
      <c r="P349" s="3">
        <v>0</v>
      </c>
      <c r="Q349" s="2" t="s">
        <v>30</v>
      </c>
      <c r="R349" s="3">
        <v>0</v>
      </c>
      <c r="S349" s="2" t="s">
        <v>30</v>
      </c>
      <c r="T349" s="2" t="s">
        <v>2832</v>
      </c>
      <c r="U349" s="3">
        <v>1</v>
      </c>
      <c r="V349" s="2" t="s">
        <v>30</v>
      </c>
      <c r="W349" s="2" t="s">
        <v>30</v>
      </c>
      <c r="X349" s="2" t="s">
        <v>2833</v>
      </c>
      <c r="Y349">
        <f t="shared" si="30"/>
        <v>2005</v>
      </c>
      <c r="Z349" s="8">
        <f t="shared" si="31"/>
        <v>7</v>
      </c>
      <c r="AA349">
        <f t="shared" si="32"/>
        <v>1</v>
      </c>
      <c r="AB349" s="9">
        <f t="shared" si="33"/>
        <v>2006</v>
      </c>
      <c r="AC349" s="9">
        <f t="shared" si="34"/>
        <v>10</v>
      </c>
      <c r="AD349" s="9">
        <f t="shared" si="35"/>
        <v>21</v>
      </c>
    </row>
    <row r="350" spans="1:30" ht="15.6">
      <c r="A350" s="2" t="s">
        <v>24</v>
      </c>
      <c r="B350" s="2" t="s">
        <v>25</v>
      </c>
      <c r="C350" s="2" t="s">
        <v>2834</v>
      </c>
      <c r="D350" s="2" t="s">
        <v>2835</v>
      </c>
      <c r="E350" s="2" t="s">
        <v>2836</v>
      </c>
      <c r="F350" s="2" t="s">
        <v>42</v>
      </c>
      <c r="G350" s="2" t="s">
        <v>2837</v>
      </c>
      <c r="H350" s="2" t="s">
        <v>2774</v>
      </c>
      <c r="I350" s="2" t="s">
        <v>31</v>
      </c>
      <c r="J350" s="2" t="s">
        <v>32</v>
      </c>
      <c r="K350" s="2" t="s">
        <v>2830</v>
      </c>
      <c r="L350" s="2" t="s">
        <v>2831</v>
      </c>
      <c r="M350" s="2" t="s">
        <v>30</v>
      </c>
      <c r="N350" s="2" t="s">
        <v>30</v>
      </c>
      <c r="O350" s="2" t="s">
        <v>448</v>
      </c>
      <c r="P350" s="3">
        <v>0</v>
      </c>
      <c r="Q350" s="2" t="s">
        <v>30</v>
      </c>
      <c r="R350" s="3">
        <v>0</v>
      </c>
      <c r="S350" s="2" t="s">
        <v>30</v>
      </c>
      <c r="T350" s="2" t="s">
        <v>2838</v>
      </c>
      <c r="U350" s="3">
        <v>1</v>
      </c>
      <c r="V350" s="2" t="s">
        <v>30</v>
      </c>
      <c r="W350" s="2" t="s">
        <v>30</v>
      </c>
      <c r="X350" s="2" t="s">
        <v>2839</v>
      </c>
      <c r="Y350">
        <f t="shared" si="30"/>
        <v>2005</v>
      </c>
      <c r="Z350" s="8">
        <f t="shared" si="31"/>
        <v>7</v>
      </c>
      <c r="AA350">
        <f t="shared" si="32"/>
        <v>1</v>
      </c>
      <c r="AB350" s="9">
        <f t="shared" si="33"/>
        <v>2006</v>
      </c>
      <c r="AC350" s="9">
        <f t="shared" si="34"/>
        <v>10</v>
      </c>
      <c r="AD350" s="9">
        <f t="shared" si="35"/>
        <v>21</v>
      </c>
    </row>
    <row r="351" spans="1:30" ht="15.6">
      <c r="A351" s="2" t="s">
        <v>24</v>
      </c>
      <c r="B351" s="2" t="s">
        <v>25</v>
      </c>
      <c r="C351" s="2" t="s">
        <v>863</v>
      </c>
      <c r="D351" s="2" t="s">
        <v>2840</v>
      </c>
      <c r="E351" s="2" t="s">
        <v>2841</v>
      </c>
      <c r="F351" s="2" t="s">
        <v>2842</v>
      </c>
      <c r="G351" s="2" t="s">
        <v>2843</v>
      </c>
      <c r="H351" s="2" t="s">
        <v>2774</v>
      </c>
      <c r="I351" s="2" t="s">
        <v>31</v>
      </c>
      <c r="J351" s="2" t="s">
        <v>32</v>
      </c>
      <c r="K351" s="2" t="s">
        <v>2844</v>
      </c>
      <c r="L351" s="2" t="s">
        <v>2845</v>
      </c>
      <c r="M351" s="2" t="s">
        <v>30</v>
      </c>
      <c r="N351" s="2" t="s">
        <v>30</v>
      </c>
      <c r="O351" s="2" t="s">
        <v>448</v>
      </c>
      <c r="P351" s="3">
        <v>0</v>
      </c>
      <c r="Q351" s="2" t="s">
        <v>30</v>
      </c>
      <c r="R351" s="3">
        <v>0</v>
      </c>
      <c r="S351" s="2" t="s">
        <v>30</v>
      </c>
      <c r="T351" s="2" t="s">
        <v>2846</v>
      </c>
      <c r="U351" s="3">
        <v>1</v>
      </c>
      <c r="V351" s="2" t="s">
        <v>30</v>
      </c>
      <c r="W351" s="2" t="s">
        <v>30</v>
      </c>
      <c r="X351" s="2" t="s">
        <v>2847</v>
      </c>
      <c r="Y351">
        <f t="shared" si="30"/>
        <v>2005</v>
      </c>
      <c r="Z351" s="8">
        <f t="shared" si="31"/>
        <v>7</v>
      </c>
      <c r="AA351">
        <f t="shared" si="32"/>
        <v>22</v>
      </c>
      <c r="AB351" s="9">
        <f t="shared" si="33"/>
        <v>2006</v>
      </c>
      <c r="AC351" s="9">
        <f t="shared" si="34"/>
        <v>10</v>
      </c>
      <c r="AD351" s="9">
        <f t="shared" si="35"/>
        <v>21</v>
      </c>
    </row>
    <row r="352" spans="1:30" ht="15.6">
      <c r="A352" s="2" t="s">
        <v>24</v>
      </c>
      <c r="B352" s="2" t="s">
        <v>25</v>
      </c>
      <c r="C352" s="2" t="s">
        <v>451</v>
      </c>
      <c r="D352" s="2" t="s">
        <v>2848</v>
      </c>
      <c r="E352" s="2" t="s">
        <v>2849</v>
      </c>
      <c r="F352" s="2" t="s">
        <v>1434</v>
      </c>
      <c r="G352" s="2" t="s">
        <v>2850</v>
      </c>
      <c r="H352" s="2" t="s">
        <v>2774</v>
      </c>
      <c r="I352" s="2" t="s">
        <v>31</v>
      </c>
      <c r="J352" s="2" t="s">
        <v>32</v>
      </c>
      <c r="K352" s="2" t="s">
        <v>875</v>
      </c>
      <c r="L352" s="2" t="s">
        <v>876</v>
      </c>
      <c r="M352" s="2" t="s">
        <v>30</v>
      </c>
      <c r="N352" s="2" t="s">
        <v>30</v>
      </c>
      <c r="O352" s="2" t="s">
        <v>448</v>
      </c>
      <c r="P352" s="3">
        <v>0</v>
      </c>
      <c r="Q352" s="2" t="s">
        <v>30</v>
      </c>
      <c r="R352" s="3">
        <v>1</v>
      </c>
      <c r="S352" s="2" t="s">
        <v>2851</v>
      </c>
      <c r="T352" s="2" t="s">
        <v>2852</v>
      </c>
      <c r="U352" s="3">
        <v>1</v>
      </c>
      <c r="V352" s="2" t="s">
        <v>30</v>
      </c>
      <c r="W352" s="2" t="s">
        <v>30</v>
      </c>
      <c r="X352" s="2" t="s">
        <v>2853</v>
      </c>
      <c r="Y352">
        <f t="shared" si="30"/>
        <v>2005</v>
      </c>
      <c r="Z352" s="8">
        <f t="shared" si="31"/>
        <v>9</v>
      </c>
      <c r="AA352">
        <f t="shared" si="32"/>
        <v>30</v>
      </c>
      <c r="AB352" s="9">
        <f t="shared" si="33"/>
        <v>2006</v>
      </c>
      <c r="AC352" s="9">
        <f t="shared" si="34"/>
        <v>10</v>
      </c>
      <c r="AD352" s="9">
        <f t="shared" si="35"/>
        <v>21</v>
      </c>
    </row>
    <row r="353" spans="1:30" ht="15.6">
      <c r="A353" s="2" t="s">
        <v>24</v>
      </c>
      <c r="B353" s="2" t="s">
        <v>25</v>
      </c>
      <c r="C353" s="2" t="s">
        <v>2854</v>
      </c>
      <c r="D353" s="2" t="s">
        <v>2855</v>
      </c>
      <c r="E353" s="2" t="s">
        <v>2856</v>
      </c>
      <c r="F353" s="2" t="s">
        <v>2857</v>
      </c>
      <c r="G353" s="2" t="s">
        <v>30</v>
      </c>
      <c r="H353" s="2" t="s">
        <v>30</v>
      </c>
      <c r="I353" s="2" t="s">
        <v>31</v>
      </c>
      <c r="J353" s="2" t="s">
        <v>32</v>
      </c>
      <c r="K353" s="2" t="s">
        <v>1225</v>
      </c>
      <c r="L353" s="2" t="s">
        <v>1226</v>
      </c>
      <c r="M353" s="2" t="s">
        <v>30</v>
      </c>
      <c r="N353" s="2" t="s">
        <v>30</v>
      </c>
      <c r="O353" s="2" t="s">
        <v>2858</v>
      </c>
      <c r="P353" s="3">
        <v>3</v>
      </c>
      <c r="Q353" s="2" t="s">
        <v>2859</v>
      </c>
      <c r="R353" s="3">
        <v>1</v>
      </c>
      <c r="S353" s="2" t="s">
        <v>2860</v>
      </c>
      <c r="T353" s="2" t="s">
        <v>2861</v>
      </c>
      <c r="U353" s="3">
        <v>1</v>
      </c>
      <c r="V353" s="2" t="s">
        <v>30</v>
      </c>
      <c r="W353" s="2" t="s">
        <v>30</v>
      </c>
      <c r="X353" s="2" t="s">
        <v>2862</v>
      </c>
      <c r="Y353">
        <f t="shared" si="30"/>
        <v>2005</v>
      </c>
      <c r="Z353" s="8">
        <f t="shared" si="31"/>
        <v>4</v>
      </c>
      <c r="AA353">
        <f t="shared" si="32"/>
        <v>15</v>
      </c>
      <c r="AB353" s="9">
        <f t="shared" si="33"/>
        <v>0</v>
      </c>
      <c r="AC353" s="9">
        <f t="shared" si="34"/>
        <v>0</v>
      </c>
      <c r="AD353" s="9">
        <f t="shared" si="35"/>
        <v>0</v>
      </c>
    </row>
    <row r="354" spans="1:30" ht="15.6">
      <c r="A354" s="2" t="s">
        <v>24</v>
      </c>
      <c r="B354" s="2" t="s">
        <v>25</v>
      </c>
      <c r="C354" s="2" t="s">
        <v>2863</v>
      </c>
      <c r="D354" s="2" t="s">
        <v>2864</v>
      </c>
      <c r="E354" s="2" t="s">
        <v>2865</v>
      </c>
      <c r="F354" s="2" t="s">
        <v>2866</v>
      </c>
      <c r="G354" s="2" t="s">
        <v>30</v>
      </c>
      <c r="H354" s="2" t="s">
        <v>30</v>
      </c>
      <c r="I354" s="2" t="s">
        <v>31</v>
      </c>
      <c r="J354" s="2" t="s">
        <v>32</v>
      </c>
      <c r="K354" s="2" t="s">
        <v>1692</v>
      </c>
      <c r="L354" s="2" t="s">
        <v>1693</v>
      </c>
      <c r="M354" s="2" t="s">
        <v>30</v>
      </c>
      <c r="N354" s="2" t="s">
        <v>30</v>
      </c>
      <c r="O354" s="2" t="s">
        <v>2867</v>
      </c>
      <c r="P354" s="3">
        <v>2</v>
      </c>
      <c r="Q354" s="2" t="s">
        <v>2868</v>
      </c>
      <c r="R354" s="3">
        <v>3</v>
      </c>
      <c r="S354" s="2" t="s">
        <v>2869</v>
      </c>
      <c r="T354" s="2" t="s">
        <v>2870</v>
      </c>
      <c r="U354" s="3">
        <v>1</v>
      </c>
      <c r="V354" s="2" t="s">
        <v>30</v>
      </c>
      <c r="W354" s="2" t="s">
        <v>30</v>
      </c>
      <c r="X354" s="2" t="s">
        <v>2871</v>
      </c>
      <c r="Y354">
        <f t="shared" si="30"/>
        <v>2005</v>
      </c>
      <c r="Z354" s="8">
        <f t="shared" si="31"/>
        <v>4</v>
      </c>
      <c r="AA354">
        <f t="shared" si="32"/>
        <v>1</v>
      </c>
      <c r="AB354" s="9">
        <f t="shared" si="33"/>
        <v>0</v>
      </c>
      <c r="AC354" s="9">
        <f t="shared" si="34"/>
        <v>0</v>
      </c>
      <c r="AD354" s="9">
        <f t="shared" si="35"/>
        <v>0</v>
      </c>
    </row>
    <row r="355" spans="1:30" ht="15.6">
      <c r="A355" s="2" t="s">
        <v>24</v>
      </c>
      <c r="B355" s="2" t="s">
        <v>25</v>
      </c>
      <c r="C355" s="2" t="s">
        <v>2872</v>
      </c>
      <c r="D355" s="2" t="s">
        <v>2873</v>
      </c>
      <c r="E355" s="2" t="s">
        <v>2874</v>
      </c>
      <c r="F355" s="2" t="s">
        <v>2866</v>
      </c>
      <c r="G355" s="2" t="s">
        <v>30</v>
      </c>
      <c r="H355" s="2" t="s">
        <v>30</v>
      </c>
      <c r="I355" s="2" t="s">
        <v>31</v>
      </c>
      <c r="J355" s="2" t="s">
        <v>32</v>
      </c>
      <c r="K355" s="2" t="s">
        <v>2875</v>
      </c>
      <c r="L355" s="2" t="s">
        <v>1021</v>
      </c>
      <c r="M355" s="2" t="s">
        <v>30</v>
      </c>
      <c r="N355" s="2" t="s">
        <v>30</v>
      </c>
      <c r="O355" s="2" t="s">
        <v>2876</v>
      </c>
      <c r="P355" s="3">
        <v>1</v>
      </c>
      <c r="Q355" s="2" t="s">
        <v>2877</v>
      </c>
      <c r="R355" s="3">
        <v>1</v>
      </c>
      <c r="S355" s="2" t="s">
        <v>2878</v>
      </c>
      <c r="T355" s="2" t="s">
        <v>2879</v>
      </c>
      <c r="U355" s="3">
        <v>1</v>
      </c>
      <c r="V355" s="2" t="s">
        <v>30</v>
      </c>
      <c r="W355" s="2" t="s">
        <v>30</v>
      </c>
      <c r="X355" s="2" t="s">
        <v>2880</v>
      </c>
      <c r="Y355">
        <f t="shared" si="30"/>
        <v>2005</v>
      </c>
      <c r="Z355" s="8">
        <f t="shared" si="31"/>
        <v>4</v>
      </c>
      <c r="AA355">
        <f t="shared" si="32"/>
        <v>1</v>
      </c>
      <c r="AB355" s="9">
        <f t="shared" si="33"/>
        <v>0</v>
      </c>
      <c r="AC355" s="9">
        <f t="shared" si="34"/>
        <v>0</v>
      </c>
      <c r="AD355" s="9">
        <f t="shared" si="35"/>
        <v>0</v>
      </c>
    </row>
    <row r="356" spans="1:30" ht="15.6">
      <c r="A356" s="2" t="s">
        <v>24</v>
      </c>
      <c r="B356" s="2" t="s">
        <v>25</v>
      </c>
      <c r="C356" s="2" t="s">
        <v>2881</v>
      </c>
      <c r="D356" s="2" t="s">
        <v>2882</v>
      </c>
      <c r="E356" s="2" t="s">
        <v>2883</v>
      </c>
      <c r="F356" s="2" t="s">
        <v>2857</v>
      </c>
      <c r="G356" s="2" t="s">
        <v>30</v>
      </c>
      <c r="H356" s="2" t="s">
        <v>30</v>
      </c>
      <c r="I356" s="2" t="s">
        <v>31</v>
      </c>
      <c r="J356" s="2" t="s">
        <v>32</v>
      </c>
      <c r="K356" s="2" t="s">
        <v>579</v>
      </c>
      <c r="L356" s="2" t="s">
        <v>580</v>
      </c>
      <c r="M356" s="2" t="s">
        <v>30</v>
      </c>
      <c r="N356" s="2" t="s">
        <v>30</v>
      </c>
      <c r="O356" s="2" t="s">
        <v>2884</v>
      </c>
      <c r="P356" s="3">
        <v>2</v>
      </c>
      <c r="Q356" s="2" t="s">
        <v>2885</v>
      </c>
      <c r="R356" s="3">
        <v>2</v>
      </c>
      <c r="S356" s="2" t="s">
        <v>2886</v>
      </c>
      <c r="T356" s="2" t="s">
        <v>2887</v>
      </c>
      <c r="U356" s="3">
        <v>1</v>
      </c>
      <c r="V356" s="2" t="s">
        <v>30</v>
      </c>
      <c r="W356" s="2" t="s">
        <v>30</v>
      </c>
      <c r="X356" s="2" t="s">
        <v>2888</v>
      </c>
      <c r="Y356">
        <f t="shared" si="30"/>
        <v>2005</v>
      </c>
      <c r="Z356" s="8">
        <f t="shared" si="31"/>
        <v>4</v>
      </c>
      <c r="AA356">
        <f t="shared" si="32"/>
        <v>15</v>
      </c>
      <c r="AB356" s="9">
        <f t="shared" si="33"/>
        <v>0</v>
      </c>
      <c r="AC356" s="9">
        <f t="shared" si="34"/>
        <v>0</v>
      </c>
      <c r="AD356" s="9">
        <f t="shared" si="35"/>
        <v>0</v>
      </c>
    </row>
    <row r="357" spans="1:30" ht="15.6">
      <c r="A357" s="2" t="s">
        <v>24</v>
      </c>
      <c r="B357" s="2" t="s">
        <v>25</v>
      </c>
      <c r="C357" s="2" t="s">
        <v>2889</v>
      </c>
      <c r="D357" s="2" t="s">
        <v>2890</v>
      </c>
      <c r="E357" s="2" t="s">
        <v>2891</v>
      </c>
      <c r="F357" s="2" t="s">
        <v>2866</v>
      </c>
      <c r="G357" s="2" t="s">
        <v>30</v>
      </c>
      <c r="H357" s="2" t="s">
        <v>30</v>
      </c>
      <c r="I357" s="2" t="s">
        <v>31</v>
      </c>
      <c r="J357" s="2" t="s">
        <v>32</v>
      </c>
      <c r="K357" s="2" t="s">
        <v>1719</v>
      </c>
      <c r="L357" s="2" t="s">
        <v>1720</v>
      </c>
      <c r="M357" s="2" t="s">
        <v>30</v>
      </c>
      <c r="N357" s="2" t="s">
        <v>30</v>
      </c>
      <c r="O357" s="2" t="s">
        <v>2892</v>
      </c>
      <c r="P357" s="3">
        <v>1</v>
      </c>
      <c r="Q357" s="2" t="s">
        <v>2893</v>
      </c>
      <c r="R357" s="3">
        <v>0</v>
      </c>
      <c r="S357" s="2" t="s">
        <v>30</v>
      </c>
      <c r="T357" s="2" t="s">
        <v>2894</v>
      </c>
      <c r="U357" s="3">
        <v>1</v>
      </c>
      <c r="V357" s="2" t="s">
        <v>30</v>
      </c>
      <c r="W357" s="2" t="s">
        <v>30</v>
      </c>
      <c r="X357" s="2" t="s">
        <v>2895</v>
      </c>
      <c r="Y357">
        <f t="shared" si="30"/>
        <v>2005</v>
      </c>
      <c r="Z357" s="8">
        <f t="shared" si="31"/>
        <v>4</v>
      </c>
      <c r="AA357">
        <f t="shared" si="32"/>
        <v>1</v>
      </c>
      <c r="AB357" s="9">
        <f t="shared" si="33"/>
        <v>0</v>
      </c>
      <c r="AC357" s="9">
        <f t="shared" si="34"/>
        <v>0</v>
      </c>
      <c r="AD357" s="9">
        <f t="shared" si="35"/>
        <v>0</v>
      </c>
    </row>
    <row r="358" spans="1:30" ht="15.6">
      <c r="A358" s="2" t="s">
        <v>24</v>
      </c>
      <c r="B358" s="2" t="s">
        <v>25</v>
      </c>
      <c r="C358" s="2" t="s">
        <v>2896</v>
      </c>
      <c r="D358" s="2" t="s">
        <v>2897</v>
      </c>
      <c r="E358" s="2" t="s">
        <v>2898</v>
      </c>
      <c r="F358" s="2" t="s">
        <v>2866</v>
      </c>
      <c r="G358" s="2" t="s">
        <v>30</v>
      </c>
      <c r="H358" s="2" t="s">
        <v>30</v>
      </c>
      <c r="I358" s="2" t="s">
        <v>31</v>
      </c>
      <c r="J358" s="2" t="s">
        <v>32</v>
      </c>
      <c r="K358" s="2" t="s">
        <v>824</v>
      </c>
      <c r="L358" s="2" t="s">
        <v>825</v>
      </c>
      <c r="M358" s="2" t="s">
        <v>30</v>
      </c>
      <c r="N358" s="2" t="s">
        <v>30</v>
      </c>
      <c r="O358" s="2" t="s">
        <v>2899</v>
      </c>
      <c r="P358" s="3">
        <v>3</v>
      </c>
      <c r="Q358" s="2" t="s">
        <v>2900</v>
      </c>
      <c r="R358" s="3">
        <v>0</v>
      </c>
      <c r="S358" s="2" t="s">
        <v>30</v>
      </c>
      <c r="T358" s="2" t="s">
        <v>2901</v>
      </c>
      <c r="U358" s="3">
        <v>1</v>
      </c>
      <c r="V358" s="2" t="s">
        <v>30</v>
      </c>
      <c r="W358" s="2" t="s">
        <v>30</v>
      </c>
      <c r="X358" s="2" t="s">
        <v>2902</v>
      </c>
      <c r="Y358">
        <f t="shared" si="30"/>
        <v>2005</v>
      </c>
      <c r="Z358" s="8">
        <f t="shared" si="31"/>
        <v>4</v>
      </c>
      <c r="AA358">
        <f t="shared" si="32"/>
        <v>1</v>
      </c>
      <c r="AB358" s="9">
        <f t="shared" si="33"/>
        <v>0</v>
      </c>
      <c r="AC358" s="9">
        <f t="shared" si="34"/>
        <v>0</v>
      </c>
      <c r="AD358" s="9">
        <f t="shared" si="35"/>
        <v>0</v>
      </c>
    </row>
    <row r="359" spans="1:30" ht="15.6">
      <c r="A359" s="2" t="s">
        <v>24</v>
      </c>
      <c r="B359" s="2" t="s">
        <v>25</v>
      </c>
      <c r="C359" s="2" t="s">
        <v>2903</v>
      </c>
      <c r="D359" s="2" t="s">
        <v>2904</v>
      </c>
      <c r="E359" s="2" t="s">
        <v>2905</v>
      </c>
      <c r="F359" s="2" t="s">
        <v>2866</v>
      </c>
      <c r="G359" s="2" t="s">
        <v>30</v>
      </c>
      <c r="H359" s="2" t="s">
        <v>30</v>
      </c>
      <c r="I359" s="2" t="s">
        <v>31</v>
      </c>
      <c r="J359" s="2" t="s">
        <v>32</v>
      </c>
      <c r="K359" s="2" t="s">
        <v>2906</v>
      </c>
      <c r="L359" s="2" t="s">
        <v>2907</v>
      </c>
      <c r="M359" s="2" t="s">
        <v>30</v>
      </c>
      <c r="N359" s="2" t="s">
        <v>30</v>
      </c>
      <c r="O359" s="2" t="s">
        <v>2908</v>
      </c>
      <c r="P359" s="3">
        <v>0</v>
      </c>
      <c r="Q359" s="2" t="s">
        <v>30</v>
      </c>
      <c r="R359" s="3">
        <v>0</v>
      </c>
      <c r="S359" s="2" t="s">
        <v>30</v>
      </c>
      <c r="T359" s="2" t="s">
        <v>2909</v>
      </c>
      <c r="U359" s="3">
        <v>1</v>
      </c>
      <c r="V359" s="2" t="s">
        <v>30</v>
      </c>
      <c r="W359" s="2" t="s">
        <v>30</v>
      </c>
      <c r="X359" s="2" t="s">
        <v>2910</v>
      </c>
      <c r="Y359">
        <f t="shared" si="30"/>
        <v>2005</v>
      </c>
      <c r="Z359" s="8">
        <f t="shared" si="31"/>
        <v>4</v>
      </c>
      <c r="AA359">
        <f t="shared" si="32"/>
        <v>1</v>
      </c>
      <c r="AB359" s="9">
        <f t="shared" si="33"/>
        <v>0</v>
      </c>
      <c r="AC359" s="9">
        <f t="shared" si="34"/>
        <v>0</v>
      </c>
      <c r="AD359" s="9">
        <f t="shared" si="35"/>
        <v>0</v>
      </c>
    </row>
    <row r="360" spans="1:30" ht="15.6">
      <c r="A360" s="2" t="s">
        <v>24</v>
      </c>
      <c r="B360" s="2" t="s">
        <v>25</v>
      </c>
      <c r="C360" s="2" t="s">
        <v>2911</v>
      </c>
      <c r="D360" s="2" t="s">
        <v>2912</v>
      </c>
      <c r="E360" s="2" t="s">
        <v>2913</v>
      </c>
      <c r="F360" s="2" t="s">
        <v>2866</v>
      </c>
      <c r="G360" s="2" t="s">
        <v>30</v>
      </c>
      <c r="H360" s="2" t="s">
        <v>30</v>
      </c>
      <c r="I360" s="2" t="s">
        <v>31</v>
      </c>
      <c r="J360" s="2" t="s">
        <v>32</v>
      </c>
      <c r="K360" s="2" t="s">
        <v>2914</v>
      </c>
      <c r="L360" s="2" t="s">
        <v>2915</v>
      </c>
      <c r="M360" s="2" t="s">
        <v>30</v>
      </c>
      <c r="N360" s="2" t="s">
        <v>30</v>
      </c>
      <c r="O360" s="2" t="s">
        <v>2916</v>
      </c>
      <c r="P360" s="3">
        <v>0</v>
      </c>
      <c r="Q360" s="2" t="s">
        <v>30</v>
      </c>
      <c r="R360" s="3">
        <v>0</v>
      </c>
      <c r="S360" s="2" t="s">
        <v>30</v>
      </c>
      <c r="T360" s="2" t="s">
        <v>2917</v>
      </c>
      <c r="U360" s="3">
        <v>1</v>
      </c>
      <c r="V360" s="2" t="s">
        <v>30</v>
      </c>
      <c r="W360" s="2" t="s">
        <v>30</v>
      </c>
      <c r="X360" s="2" t="s">
        <v>2918</v>
      </c>
      <c r="Y360">
        <f t="shared" si="30"/>
        <v>2005</v>
      </c>
      <c r="Z360" s="8">
        <f t="shared" si="31"/>
        <v>4</v>
      </c>
      <c r="AA360">
        <f t="shared" si="32"/>
        <v>1</v>
      </c>
      <c r="AB360" s="9">
        <f t="shared" si="33"/>
        <v>0</v>
      </c>
      <c r="AC360" s="9">
        <f t="shared" si="34"/>
        <v>0</v>
      </c>
      <c r="AD360" s="9">
        <f t="shared" si="35"/>
        <v>0</v>
      </c>
    </row>
    <row r="361" spans="1:30" ht="15.6">
      <c r="A361" s="2" t="s">
        <v>24</v>
      </c>
      <c r="B361" s="2" t="s">
        <v>25</v>
      </c>
      <c r="C361" s="2" t="s">
        <v>2919</v>
      </c>
      <c r="D361" s="2" t="s">
        <v>2920</v>
      </c>
      <c r="E361" s="2" t="s">
        <v>2921</v>
      </c>
      <c r="F361" s="2" t="s">
        <v>2866</v>
      </c>
      <c r="G361" s="2" t="s">
        <v>30</v>
      </c>
      <c r="H361" s="2" t="s">
        <v>30</v>
      </c>
      <c r="I361" s="2" t="s">
        <v>31</v>
      </c>
      <c r="J361" s="2" t="s">
        <v>32</v>
      </c>
      <c r="K361" s="2" t="s">
        <v>2914</v>
      </c>
      <c r="L361" s="2" t="s">
        <v>2915</v>
      </c>
      <c r="M361" s="2" t="s">
        <v>30</v>
      </c>
      <c r="N361" s="2" t="s">
        <v>30</v>
      </c>
      <c r="O361" s="2" t="s">
        <v>2922</v>
      </c>
      <c r="P361" s="3">
        <v>0</v>
      </c>
      <c r="Q361" s="2" t="s">
        <v>30</v>
      </c>
      <c r="R361" s="3">
        <v>1</v>
      </c>
      <c r="S361" s="2" t="s">
        <v>2923</v>
      </c>
      <c r="T361" s="2" t="s">
        <v>2924</v>
      </c>
      <c r="U361" s="3">
        <v>1</v>
      </c>
      <c r="V361" s="2" t="s">
        <v>30</v>
      </c>
      <c r="W361" s="2" t="s">
        <v>30</v>
      </c>
      <c r="X361" s="2" t="s">
        <v>2925</v>
      </c>
      <c r="Y361">
        <f t="shared" si="30"/>
        <v>2005</v>
      </c>
      <c r="Z361" s="8">
        <f t="shared" si="31"/>
        <v>4</v>
      </c>
      <c r="AA361">
        <f t="shared" si="32"/>
        <v>1</v>
      </c>
      <c r="AB361" s="9">
        <f t="shared" si="33"/>
        <v>0</v>
      </c>
      <c r="AC361" s="9">
        <f t="shared" si="34"/>
        <v>0</v>
      </c>
      <c r="AD361" s="9">
        <f t="shared" si="35"/>
        <v>0</v>
      </c>
    </row>
    <row r="362" spans="1:30" ht="15.6">
      <c r="A362" s="2" t="s">
        <v>24</v>
      </c>
      <c r="B362" s="2" t="s">
        <v>25</v>
      </c>
      <c r="C362" s="2" t="s">
        <v>2926</v>
      </c>
      <c r="D362" s="2" t="s">
        <v>2927</v>
      </c>
      <c r="E362" s="2" t="s">
        <v>2928</v>
      </c>
      <c r="F362" s="2" t="s">
        <v>2857</v>
      </c>
      <c r="G362" s="2" t="s">
        <v>30</v>
      </c>
      <c r="H362" s="2" t="s">
        <v>30</v>
      </c>
      <c r="I362" s="2" t="s">
        <v>31</v>
      </c>
      <c r="J362" s="2" t="s">
        <v>32</v>
      </c>
      <c r="K362" s="2" t="s">
        <v>651</v>
      </c>
      <c r="L362" s="2" t="s">
        <v>652</v>
      </c>
      <c r="M362" s="2" t="s">
        <v>30</v>
      </c>
      <c r="N362" s="2" t="s">
        <v>30</v>
      </c>
      <c r="O362" s="2" t="s">
        <v>2929</v>
      </c>
      <c r="P362" s="3">
        <v>3</v>
      </c>
      <c r="Q362" s="2" t="s">
        <v>2930</v>
      </c>
      <c r="R362" s="3">
        <v>2</v>
      </c>
      <c r="S362" s="2" t="s">
        <v>2931</v>
      </c>
      <c r="T362" s="2" t="s">
        <v>2932</v>
      </c>
      <c r="U362" s="3">
        <v>1</v>
      </c>
      <c r="V362" s="2" t="s">
        <v>30</v>
      </c>
      <c r="W362" s="2" t="s">
        <v>30</v>
      </c>
      <c r="X362" s="2" t="s">
        <v>2933</v>
      </c>
      <c r="Y362">
        <f t="shared" si="30"/>
        <v>2005</v>
      </c>
      <c r="Z362" s="8">
        <f t="shared" si="31"/>
        <v>4</v>
      </c>
      <c r="AA362">
        <f t="shared" si="32"/>
        <v>15</v>
      </c>
      <c r="AB362" s="9">
        <f t="shared" si="33"/>
        <v>0</v>
      </c>
      <c r="AC362" s="9">
        <f t="shared" si="34"/>
        <v>0</v>
      </c>
      <c r="AD362" s="9">
        <f t="shared" si="35"/>
        <v>0</v>
      </c>
    </row>
    <row r="363" spans="1:30" ht="15.6">
      <c r="A363" s="2" t="s">
        <v>24</v>
      </c>
      <c r="B363" s="2" t="s">
        <v>25</v>
      </c>
      <c r="C363" s="2" t="s">
        <v>2934</v>
      </c>
      <c r="D363" s="2" t="s">
        <v>2935</v>
      </c>
      <c r="E363" s="2" t="s">
        <v>2936</v>
      </c>
      <c r="F363" s="2" t="s">
        <v>2866</v>
      </c>
      <c r="G363" s="2" t="s">
        <v>30</v>
      </c>
      <c r="H363" s="2" t="s">
        <v>30</v>
      </c>
      <c r="I363" s="2" t="s">
        <v>31</v>
      </c>
      <c r="J363" s="2" t="s">
        <v>32</v>
      </c>
      <c r="K363" s="2" t="s">
        <v>2937</v>
      </c>
      <c r="L363" s="2" t="s">
        <v>2938</v>
      </c>
      <c r="M363" s="2" t="s">
        <v>30</v>
      </c>
      <c r="N363" s="2" t="s">
        <v>30</v>
      </c>
      <c r="O363" s="2" t="s">
        <v>2939</v>
      </c>
      <c r="P363" s="3">
        <v>4</v>
      </c>
      <c r="Q363" s="2" t="s">
        <v>2940</v>
      </c>
      <c r="R363" s="3">
        <v>7</v>
      </c>
      <c r="S363" s="2" t="s">
        <v>2941</v>
      </c>
      <c r="T363" s="2" t="s">
        <v>2942</v>
      </c>
      <c r="U363" s="3">
        <v>1</v>
      </c>
      <c r="V363" s="2" t="s">
        <v>30</v>
      </c>
      <c r="W363" s="2" t="s">
        <v>30</v>
      </c>
      <c r="X363" s="2" t="s">
        <v>2943</v>
      </c>
      <c r="Y363">
        <f t="shared" si="30"/>
        <v>2005</v>
      </c>
      <c r="Z363" s="8">
        <f t="shared" si="31"/>
        <v>4</v>
      </c>
      <c r="AA363">
        <f t="shared" si="32"/>
        <v>1</v>
      </c>
      <c r="AB363" s="9">
        <f t="shared" si="33"/>
        <v>0</v>
      </c>
      <c r="AC363" s="9">
        <f t="shared" si="34"/>
        <v>0</v>
      </c>
      <c r="AD363" s="9">
        <f t="shared" si="35"/>
        <v>0</v>
      </c>
    </row>
    <row r="364" spans="1:30" ht="15.6">
      <c r="A364" s="2" t="s">
        <v>24</v>
      </c>
      <c r="B364" s="2" t="s">
        <v>25</v>
      </c>
      <c r="C364" s="2" t="s">
        <v>1033</v>
      </c>
      <c r="D364" s="2" t="s">
        <v>2944</v>
      </c>
      <c r="E364" s="2" t="s">
        <v>2945</v>
      </c>
      <c r="F364" s="2" t="s">
        <v>2259</v>
      </c>
      <c r="G364" s="2" t="s">
        <v>30</v>
      </c>
      <c r="H364" s="2" t="s">
        <v>30</v>
      </c>
      <c r="I364" s="2" t="s">
        <v>31</v>
      </c>
      <c r="J364" s="2" t="s">
        <v>32</v>
      </c>
      <c r="K364" s="2" t="s">
        <v>2946</v>
      </c>
      <c r="L364" s="2" t="s">
        <v>2947</v>
      </c>
      <c r="M364" s="2" t="s">
        <v>30</v>
      </c>
      <c r="N364" s="2" t="s">
        <v>30</v>
      </c>
      <c r="O364" s="2" t="s">
        <v>2948</v>
      </c>
      <c r="P364" s="3">
        <v>2</v>
      </c>
      <c r="Q364" s="2" t="s">
        <v>2949</v>
      </c>
      <c r="R364" s="3">
        <v>2</v>
      </c>
      <c r="S364" s="2" t="s">
        <v>2950</v>
      </c>
      <c r="T364" s="2" t="s">
        <v>2951</v>
      </c>
      <c r="U364" s="3">
        <v>1</v>
      </c>
      <c r="V364" s="2" t="s">
        <v>30</v>
      </c>
      <c r="W364" s="2" t="s">
        <v>30</v>
      </c>
      <c r="X364" s="2" t="s">
        <v>2952</v>
      </c>
      <c r="Y364">
        <f t="shared" si="30"/>
        <v>2005</v>
      </c>
      <c r="Z364" s="8">
        <f t="shared" si="31"/>
        <v>4</v>
      </c>
      <c r="AA364">
        <f t="shared" si="32"/>
        <v>8</v>
      </c>
      <c r="AB364" s="9">
        <f t="shared" si="33"/>
        <v>0</v>
      </c>
      <c r="AC364" s="9">
        <f t="shared" si="34"/>
        <v>0</v>
      </c>
      <c r="AD364" s="9">
        <f t="shared" si="35"/>
        <v>0</v>
      </c>
    </row>
    <row r="365" spans="1:30" ht="15.6">
      <c r="A365" s="2" t="s">
        <v>24</v>
      </c>
      <c r="B365" s="2" t="s">
        <v>25</v>
      </c>
      <c r="C365" s="2" t="s">
        <v>2441</v>
      </c>
      <c r="D365" s="2" t="s">
        <v>2953</v>
      </c>
      <c r="E365" s="2" t="s">
        <v>2954</v>
      </c>
      <c r="F365" s="2" t="s">
        <v>2857</v>
      </c>
      <c r="G365" s="2" t="s">
        <v>30</v>
      </c>
      <c r="H365" s="2" t="s">
        <v>30</v>
      </c>
      <c r="I365" s="2" t="s">
        <v>31</v>
      </c>
      <c r="J365" s="2" t="s">
        <v>32</v>
      </c>
      <c r="K365" s="2" t="s">
        <v>2946</v>
      </c>
      <c r="L365" s="2" t="s">
        <v>2947</v>
      </c>
      <c r="M365" s="2" t="s">
        <v>30</v>
      </c>
      <c r="N365" s="2" t="s">
        <v>30</v>
      </c>
      <c r="O365" s="2" t="s">
        <v>2955</v>
      </c>
      <c r="P365" s="3">
        <v>1</v>
      </c>
      <c r="Q365" s="2" t="s">
        <v>2956</v>
      </c>
      <c r="R365" s="3">
        <v>2</v>
      </c>
      <c r="S365" s="2" t="s">
        <v>2957</v>
      </c>
      <c r="T365" s="2" t="s">
        <v>2958</v>
      </c>
      <c r="U365" s="3">
        <v>1</v>
      </c>
      <c r="V365" s="2" t="s">
        <v>30</v>
      </c>
      <c r="W365" s="2" t="s">
        <v>30</v>
      </c>
      <c r="X365" s="2" t="s">
        <v>2959</v>
      </c>
      <c r="Y365">
        <f t="shared" si="30"/>
        <v>2005</v>
      </c>
      <c r="Z365" s="8">
        <f t="shared" si="31"/>
        <v>4</v>
      </c>
      <c r="AA365">
        <f t="shared" si="32"/>
        <v>15</v>
      </c>
      <c r="AB365" s="9">
        <f t="shared" si="33"/>
        <v>0</v>
      </c>
      <c r="AC365" s="9">
        <f t="shared" si="34"/>
        <v>0</v>
      </c>
      <c r="AD365" s="9">
        <f t="shared" si="35"/>
        <v>0</v>
      </c>
    </row>
    <row r="366" spans="1:30" ht="15.6">
      <c r="A366" s="2" t="s">
        <v>24</v>
      </c>
      <c r="B366" s="2" t="s">
        <v>25</v>
      </c>
      <c r="C366" s="2" t="s">
        <v>2960</v>
      </c>
      <c r="D366" s="2" t="s">
        <v>2961</v>
      </c>
      <c r="E366" s="2" t="s">
        <v>2962</v>
      </c>
      <c r="F366" s="2" t="s">
        <v>2866</v>
      </c>
      <c r="G366" s="2" t="s">
        <v>30</v>
      </c>
      <c r="H366" s="2" t="s">
        <v>30</v>
      </c>
      <c r="I366" s="2" t="s">
        <v>31</v>
      </c>
      <c r="J366" s="2" t="s">
        <v>32</v>
      </c>
      <c r="K366" s="2" t="s">
        <v>1640</v>
      </c>
      <c r="L366" s="2" t="s">
        <v>1641</v>
      </c>
      <c r="M366" s="2" t="s">
        <v>30</v>
      </c>
      <c r="N366" s="2" t="s">
        <v>30</v>
      </c>
      <c r="O366" s="2" t="s">
        <v>2963</v>
      </c>
      <c r="P366" s="3">
        <v>0</v>
      </c>
      <c r="Q366" s="2" t="s">
        <v>30</v>
      </c>
      <c r="R366" s="3">
        <v>1</v>
      </c>
      <c r="S366" s="2" t="s">
        <v>2964</v>
      </c>
      <c r="T366" s="2" t="s">
        <v>2965</v>
      </c>
      <c r="U366" s="3">
        <v>1</v>
      </c>
      <c r="V366" s="2" t="s">
        <v>30</v>
      </c>
      <c r="W366" s="2" t="s">
        <v>30</v>
      </c>
      <c r="X366" s="2" t="s">
        <v>2966</v>
      </c>
      <c r="Y366">
        <f t="shared" si="30"/>
        <v>2005</v>
      </c>
      <c r="Z366" s="8">
        <f t="shared" si="31"/>
        <v>4</v>
      </c>
      <c r="AA366">
        <f t="shared" si="32"/>
        <v>1</v>
      </c>
      <c r="AB366" s="9">
        <f t="shared" si="33"/>
        <v>0</v>
      </c>
      <c r="AC366" s="9">
        <f t="shared" si="34"/>
        <v>0</v>
      </c>
      <c r="AD366" s="9">
        <f t="shared" si="35"/>
        <v>0</v>
      </c>
    </row>
    <row r="367" spans="1:30" ht="15.6">
      <c r="A367" s="2" t="s">
        <v>24</v>
      </c>
      <c r="B367" s="2" t="s">
        <v>25</v>
      </c>
      <c r="C367" s="2" t="s">
        <v>2967</v>
      </c>
      <c r="D367" s="2" t="s">
        <v>2968</v>
      </c>
      <c r="E367" s="2" t="s">
        <v>2969</v>
      </c>
      <c r="F367" s="2" t="s">
        <v>2866</v>
      </c>
      <c r="G367" s="2" t="s">
        <v>30</v>
      </c>
      <c r="H367" s="2" t="s">
        <v>30</v>
      </c>
      <c r="I367" s="2" t="s">
        <v>31</v>
      </c>
      <c r="J367" s="2" t="s">
        <v>32</v>
      </c>
      <c r="K367" s="2" t="s">
        <v>1822</v>
      </c>
      <c r="L367" s="2" t="s">
        <v>1823</v>
      </c>
      <c r="M367" s="2" t="s">
        <v>30</v>
      </c>
      <c r="N367" s="2" t="s">
        <v>30</v>
      </c>
      <c r="O367" s="2" t="s">
        <v>2970</v>
      </c>
      <c r="P367" s="3">
        <v>2</v>
      </c>
      <c r="Q367" s="2" t="s">
        <v>2971</v>
      </c>
      <c r="R367" s="3">
        <v>0</v>
      </c>
      <c r="S367" s="2" t="s">
        <v>30</v>
      </c>
      <c r="T367" s="2" t="s">
        <v>2972</v>
      </c>
      <c r="U367" s="3">
        <v>1</v>
      </c>
      <c r="V367" s="2" t="s">
        <v>30</v>
      </c>
      <c r="W367" s="2" t="s">
        <v>30</v>
      </c>
      <c r="X367" s="2" t="s">
        <v>2973</v>
      </c>
      <c r="Y367">
        <f t="shared" si="30"/>
        <v>2005</v>
      </c>
      <c r="Z367" s="8">
        <f t="shared" si="31"/>
        <v>4</v>
      </c>
      <c r="AA367">
        <f t="shared" si="32"/>
        <v>1</v>
      </c>
      <c r="AB367" s="9">
        <f t="shared" si="33"/>
        <v>0</v>
      </c>
      <c r="AC367" s="9">
        <f t="shared" si="34"/>
        <v>0</v>
      </c>
      <c r="AD367" s="9">
        <f t="shared" si="35"/>
        <v>0</v>
      </c>
    </row>
    <row r="368" spans="1:30" ht="15.6">
      <c r="A368" s="2" t="s">
        <v>24</v>
      </c>
      <c r="B368" s="2" t="s">
        <v>25</v>
      </c>
      <c r="C368" s="2" t="s">
        <v>2974</v>
      </c>
      <c r="D368" s="2" t="s">
        <v>2975</v>
      </c>
      <c r="E368" s="2" t="s">
        <v>2976</v>
      </c>
      <c r="F368" s="2" t="s">
        <v>2259</v>
      </c>
      <c r="G368" s="2" t="s">
        <v>30</v>
      </c>
      <c r="H368" s="2" t="s">
        <v>30</v>
      </c>
      <c r="I368" s="2" t="s">
        <v>31</v>
      </c>
      <c r="J368" s="2" t="s">
        <v>32</v>
      </c>
      <c r="K368" s="2" t="s">
        <v>1640</v>
      </c>
      <c r="L368" s="2" t="s">
        <v>1641</v>
      </c>
      <c r="M368" s="2" t="s">
        <v>30</v>
      </c>
      <c r="N368" s="2" t="s">
        <v>30</v>
      </c>
      <c r="O368" s="2" t="s">
        <v>2977</v>
      </c>
      <c r="P368" s="3">
        <v>4</v>
      </c>
      <c r="Q368" s="2" t="s">
        <v>2978</v>
      </c>
      <c r="R368" s="3">
        <v>0</v>
      </c>
      <c r="S368" s="2" t="s">
        <v>30</v>
      </c>
      <c r="T368" s="2" t="s">
        <v>2979</v>
      </c>
      <c r="U368" s="3">
        <v>1</v>
      </c>
      <c r="V368" s="2" t="s">
        <v>30</v>
      </c>
      <c r="W368" s="2" t="s">
        <v>30</v>
      </c>
      <c r="X368" s="2" t="s">
        <v>2980</v>
      </c>
      <c r="Y368">
        <f t="shared" si="30"/>
        <v>2005</v>
      </c>
      <c r="Z368" s="8">
        <f t="shared" si="31"/>
        <v>4</v>
      </c>
      <c r="AA368">
        <f t="shared" si="32"/>
        <v>8</v>
      </c>
      <c r="AB368" s="9">
        <f t="shared" si="33"/>
        <v>0</v>
      </c>
      <c r="AC368" s="9">
        <f t="shared" si="34"/>
        <v>0</v>
      </c>
      <c r="AD368" s="9">
        <f t="shared" si="35"/>
        <v>0</v>
      </c>
    </row>
    <row r="369" spans="1:30" ht="15.6">
      <c r="A369" s="2" t="s">
        <v>24</v>
      </c>
      <c r="B369" s="2" t="s">
        <v>25</v>
      </c>
      <c r="C369" s="2" t="s">
        <v>2981</v>
      </c>
      <c r="D369" s="2" t="s">
        <v>2982</v>
      </c>
      <c r="E369" s="2" t="s">
        <v>2983</v>
      </c>
      <c r="F369" s="2" t="s">
        <v>2857</v>
      </c>
      <c r="G369" s="2" t="s">
        <v>30</v>
      </c>
      <c r="H369" s="2" t="s">
        <v>30</v>
      </c>
      <c r="I369" s="2" t="s">
        <v>31</v>
      </c>
      <c r="J369" s="2" t="s">
        <v>32</v>
      </c>
      <c r="K369" s="2" t="s">
        <v>1822</v>
      </c>
      <c r="L369" s="2" t="s">
        <v>1823</v>
      </c>
      <c r="M369" s="2" t="s">
        <v>30</v>
      </c>
      <c r="N369" s="2" t="s">
        <v>30</v>
      </c>
      <c r="O369" s="2" t="s">
        <v>2984</v>
      </c>
      <c r="P369" s="3">
        <v>8</v>
      </c>
      <c r="Q369" s="2" t="s">
        <v>2985</v>
      </c>
      <c r="R369" s="3">
        <v>4</v>
      </c>
      <c r="S369" s="2" t="s">
        <v>2986</v>
      </c>
      <c r="T369" s="2" t="s">
        <v>2987</v>
      </c>
      <c r="U369" s="3">
        <v>1</v>
      </c>
      <c r="V369" s="2" t="s">
        <v>30</v>
      </c>
      <c r="W369" s="2" t="s">
        <v>30</v>
      </c>
      <c r="X369" s="2" t="s">
        <v>2988</v>
      </c>
      <c r="Y369">
        <f t="shared" si="30"/>
        <v>2005</v>
      </c>
      <c r="Z369" s="8">
        <f t="shared" si="31"/>
        <v>4</v>
      </c>
      <c r="AA369">
        <f t="shared" si="32"/>
        <v>15</v>
      </c>
      <c r="AB369" s="9">
        <f t="shared" si="33"/>
        <v>0</v>
      </c>
      <c r="AC369" s="9">
        <f t="shared" si="34"/>
        <v>0</v>
      </c>
      <c r="AD369" s="9">
        <f t="shared" si="35"/>
        <v>0</v>
      </c>
    </row>
    <row r="370" spans="1:30" ht="15.6">
      <c r="A370" s="2" t="s">
        <v>24</v>
      </c>
      <c r="B370" s="2" t="s">
        <v>25</v>
      </c>
      <c r="C370" s="2" t="s">
        <v>2495</v>
      </c>
      <c r="D370" s="2" t="s">
        <v>2989</v>
      </c>
      <c r="E370" s="2" t="s">
        <v>2990</v>
      </c>
      <c r="F370" s="2" t="s">
        <v>2259</v>
      </c>
      <c r="G370" s="2" t="s">
        <v>30</v>
      </c>
      <c r="H370" s="2" t="s">
        <v>30</v>
      </c>
      <c r="I370" s="2" t="s">
        <v>31</v>
      </c>
      <c r="J370" s="2" t="s">
        <v>32</v>
      </c>
      <c r="K370" s="2" t="s">
        <v>2498</v>
      </c>
      <c r="L370" s="2" t="s">
        <v>2499</v>
      </c>
      <c r="M370" s="2" t="s">
        <v>30</v>
      </c>
      <c r="N370" s="2" t="s">
        <v>30</v>
      </c>
      <c r="O370" s="2" t="s">
        <v>2991</v>
      </c>
      <c r="P370" s="3">
        <v>0</v>
      </c>
      <c r="Q370" s="2" t="s">
        <v>30</v>
      </c>
      <c r="R370" s="3">
        <v>1</v>
      </c>
      <c r="S370" s="2" t="s">
        <v>2501</v>
      </c>
      <c r="T370" s="2" t="s">
        <v>2992</v>
      </c>
      <c r="U370" s="3">
        <v>1</v>
      </c>
      <c r="V370" s="2" t="s">
        <v>30</v>
      </c>
      <c r="W370" s="2" t="s">
        <v>30</v>
      </c>
      <c r="X370" s="2" t="s">
        <v>2993</v>
      </c>
      <c r="Y370">
        <f t="shared" si="30"/>
        <v>2005</v>
      </c>
      <c r="Z370" s="8">
        <f t="shared" si="31"/>
        <v>4</v>
      </c>
      <c r="AA370">
        <f t="shared" si="32"/>
        <v>8</v>
      </c>
      <c r="AB370" s="9">
        <f t="shared" si="33"/>
        <v>0</v>
      </c>
      <c r="AC370" s="9">
        <f t="shared" si="34"/>
        <v>0</v>
      </c>
      <c r="AD370" s="9">
        <f t="shared" si="35"/>
        <v>0</v>
      </c>
    </row>
    <row r="371" spans="1:30" ht="15.6">
      <c r="A371" s="2" t="s">
        <v>24</v>
      </c>
      <c r="B371" s="2" t="s">
        <v>25</v>
      </c>
      <c r="C371" s="2" t="s">
        <v>2994</v>
      </c>
      <c r="D371" s="2" t="s">
        <v>2995</v>
      </c>
      <c r="E371" s="2" t="s">
        <v>2996</v>
      </c>
      <c r="F371" s="2" t="s">
        <v>2857</v>
      </c>
      <c r="G371" s="2" t="s">
        <v>30</v>
      </c>
      <c r="H371" s="2" t="s">
        <v>30</v>
      </c>
      <c r="I371" s="2" t="s">
        <v>31</v>
      </c>
      <c r="J371" s="2" t="s">
        <v>32</v>
      </c>
      <c r="K371" s="2" t="s">
        <v>2997</v>
      </c>
      <c r="L371" s="2" t="s">
        <v>1108</v>
      </c>
      <c r="M371" s="2" t="s">
        <v>30</v>
      </c>
      <c r="N371" s="2" t="s">
        <v>30</v>
      </c>
      <c r="O371" s="2" t="s">
        <v>2998</v>
      </c>
      <c r="P371" s="3">
        <v>5</v>
      </c>
      <c r="Q371" s="2" t="s">
        <v>2999</v>
      </c>
      <c r="R371" s="3">
        <v>0</v>
      </c>
      <c r="S371" s="2" t="s">
        <v>30</v>
      </c>
      <c r="T371" s="2" t="s">
        <v>3000</v>
      </c>
      <c r="U371" s="3">
        <v>1</v>
      </c>
      <c r="V371" s="2" t="s">
        <v>30</v>
      </c>
      <c r="W371" s="2" t="s">
        <v>30</v>
      </c>
      <c r="X371" s="2" t="s">
        <v>3001</v>
      </c>
      <c r="Y371">
        <f t="shared" si="30"/>
        <v>2005</v>
      </c>
      <c r="Z371" s="8">
        <f t="shared" si="31"/>
        <v>4</v>
      </c>
      <c r="AA371">
        <f t="shared" si="32"/>
        <v>15</v>
      </c>
      <c r="AB371" s="9">
        <f t="shared" si="33"/>
        <v>0</v>
      </c>
      <c r="AC371" s="9">
        <f t="shared" si="34"/>
        <v>0</v>
      </c>
      <c r="AD371" s="9">
        <f t="shared" si="35"/>
        <v>0</v>
      </c>
    </row>
    <row r="372" spans="1:30" ht="15.6">
      <c r="A372" s="2" t="s">
        <v>24</v>
      </c>
      <c r="B372" s="2" t="s">
        <v>25</v>
      </c>
      <c r="C372" s="2" t="s">
        <v>3002</v>
      </c>
      <c r="D372" s="2" t="s">
        <v>3003</v>
      </c>
      <c r="E372" s="2" t="s">
        <v>3004</v>
      </c>
      <c r="F372" s="2" t="s">
        <v>2866</v>
      </c>
      <c r="G372" s="2" t="s">
        <v>30</v>
      </c>
      <c r="H372" s="2" t="s">
        <v>30</v>
      </c>
      <c r="I372" s="2" t="s">
        <v>31</v>
      </c>
      <c r="J372" s="2" t="s">
        <v>32</v>
      </c>
      <c r="K372" s="2" t="s">
        <v>283</v>
      </c>
      <c r="L372" s="2" t="s">
        <v>284</v>
      </c>
      <c r="M372" s="2" t="s">
        <v>30</v>
      </c>
      <c r="N372" s="2" t="s">
        <v>30</v>
      </c>
      <c r="O372" s="2" t="s">
        <v>3005</v>
      </c>
      <c r="P372" s="3">
        <v>3</v>
      </c>
      <c r="Q372" s="2" t="s">
        <v>3006</v>
      </c>
      <c r="R372" s="3">
        <v>0</v>
      </c>
      <c r="S372" s="2" t="s">
        <v>30</v>
      </c>
      <c r="T372" s="2" t="s">
        <v>3007</v>
      </c>
      <c r="U372" s="3">
        <v>1</v>
      </c>
      <c r="V372" s="2" t="s">
        <v>30</v>
      </c>
      <c r="W372" s="2" t="s">
        <v>30</v>
      </c>
      <c r="X372" s="2" t="s">
        <v>3008</v>
      </c>
      <c r="Y372">
        <f t="shared" si="30"/>
        <v>2005</v>
      </c>
      <c r="Z372" s="8">
        <f t="shared" si="31"/>
        <v>4</v>
      </c>
      <c r="AA372">
        <f t="shared" si="32"/>
        <v>1</v>
      </c>
      <c r="AB372" s="9">
        <f t="shared" si="33"/>
        <v>0</v>
      </c>
      <c r="AC372" s="9">
        <f t="shared" si="34"/>
        <v>0</v>
      </c>
      <c r="AD372" s="9">
        <f t="shared" si="35"/>
        <v>0</v>
      </c>
    </row>
    <row r="373" spans="1:30" ht="15.6">
      <c r="A373" s="2" t="s">
        <v>24</v>
      </c>
      <c r="B373" s="2" t="s">
        <v>25</v>
      </c>
      <c r="C373" s="2" t="s">
        <v>3009</v>
      </c>
      <c r="D373" s="2" t="s">
        <v>3010</v>
      </c>
      <c r="E373" s="2" t="s">
        <v>3011</v>
      </c>
      <c r="F373" s="2" t="s">
        <v>2866</v>
      </c>
      <c r="G373" s="2" t="s">
        <v>30</v>
      </c>
      <c r="H373" s="2" t="s">
        <v>30</v>
      </c>
      <c r="I373" s="2" t="s">
        <v>31</v>
      </c>
      <c r="J373" s="2" t="s">
        <v>32</v>
      </c>
      <c r="K373" s="2" t="s">
        <v>1107</v>
      </c>
      <c r="L373" s="2" t="s">
        <v>1108</v>
      </c>
      <c r="M373" s="2" t="s">
        <v>30</v>
      </c>
      <c r="N373" s="2" t="s">
        <v>30</v>
      </c>
      <c r="O373" s="2" t="s">
        <v>3012</v>
      </c>
      <c r="P373" s="3">
        <v>0</v>
      </c>
      <c r="Q373" s="2" t="s">
        <v>30</v>
      </c>
      <c r="R373" s="3">
        <v>0</v>
      </c>
      <c r="S373" s="2" t="s">
        <v>30</v>
      </c>
      <c r="T373" s="2" t="s">
        <v>3013</v>
      </c>
      <c r="U373" s="3">
        <v>1</v>
      </c>
      <c r="V373" s="2" t="s">
        <v>30</v>
      </c>
      <c r="W373" s="2" t="s">
        <v>30</v>
      </c>
      <c r="X373" s="2" t="s">
        <v>3014</v>
      </c>
      <c r="Y373">
        <f t="shared" si="30"/>
        <v>2005</v>
      </c>
      <c r="Z373" s="8">
        <f t="shared" si="31"/>
        <v>4</v>
      </c>
      <c r="AA373">
        <f t="shared" si="32"/>
        <v>1</v>
      </c>
      <c r="AB373" s="9">
        <f t="shared" si="33"/>
        <v>0</v>
      </c>
      <c r="AC373" s="9">
        <f t="shared" si="34"/>
        <v>0</v>
      </c>
      <c r="AD373" s="9">
        <f t="shared" si="35"/>
        <v>0</v>
      </c>
    </row>
    <row r="374" spans="1:30" ht="15.6">
      <c r="A374" s="2" t="s">
        <v>24</v>
      </c>
      <c r="B374" s="2" t="s">
        <v>25</v>
      </c>
      <c r="C374" s="2" t="s">
        <v>3015</v>
      </c>
      <c r="D374" s="2" t="s">
        <v>3016</v>
      </c>
      <c r="E374" s="2" t="s">
        <v>3017</v>
      </c>
      <c r="F374" s="2" t="s">
        <v>2857</v>
      </c>
      <c r="G374" s="2" t="s">
        <v>30</v>
      </c>
      <c r="H374" s="2" t="s">
        <v>30</v>
      </c>
      <c r="I374" s="2" t="s">
        <v>31</v>
      </c>
      <c r="J374" s="2" t="s">
        <v>32</v>
      </c>
      <c r="K374" s="2" t="s">
        <v>3018</v>
      </c>
      <c r="L374" s="2" t="s">
        <v>3019</v>
      </c>
      <c r="M374" s="2" t="s">
        <v>30</v>
      </c>
      <c r="N374" s="2" t="s">
        <v>30</v>
      </c>
      <c r="O374" s="2" t="s">
        <v>3020</v>
      </c>
      <c r="P374" s="3">
        <v>4</v>
      </c>
      <c r="Q374" s="2" t="s">
        <v>3021</v>
      </c>
      <c r="R374" s="3">
        <v>1</v>
      </c>
      <c r="S374" s="2" t="s">
        <v>3022</v>
      </c>
      <c r="T374" s="2" t="s">
        <v>3023</v>
      </c>
      <c r="U374" s="3">
        <v>1</v>
      </c>
      <c r="V374" s="2" t="s">
        <v>30</v>
      </c>
      <c r="W374" s="2" t="s">
        <v>30</v>
      </c>
      <c r="X374" s="2" t="s">
        <v>3024</v>
      </c>
      <c r="Y374">
        <f t="shared" si="30"/>
        <v>2005</v>
      </c>
      <c r="Z374" s="8">
        <f t="shared" si="31"/>
        <v>4</v>
      </c>
      <c r="AA374">
        <f t="shared" si="32"/>
        <v>15</v>
      </c>
      <c r="AB374" s="9">
        <f t="shared" si="33"/>
        <v>0</v>
      </c>
      <c r="AC374" s="9">
        <f t="shared" si="34"/>
        <v>0</v>
      </c>
      <c r="AD374" s="9">
        <f t="shared" si="35"/>
        <v>0</v>
      </c>
    </row>
    <row r="375" spans="1:30" ht="15.6">
      <c r="A375" s="2" t="s">
        <v>24</v>
      </c>
      <c r="B375" s="2" t="s">
        <v>25</v>
      </c>
      <c r="C375" s="2" t="s">
        <v>591</v>
      </c>
      <c r="D375" s="2" t="s">
        <v>3025</v>
      </c>
      <c r="E375" s="2" t="s">
        <v>3026</v>
      </c>
      <c r="F375" s="2" t="s">
        <v>2259</v>
      </c>
      <c r="G375" s="2" t="s">
        <v>30</v>
      </c>
      <c r="H375" s="2" t="s">
        <v>30</v>
      </c>
      <c r="I375" s="2" t="s">
        <v>31</v>
      </c>
      <c r="J375" s="2" t="s">
        <v>32</v>
      </c>
      <c r="K375" s="2" t="s">
        <v>1640</v>
      </c>
      <c r="L375" s="2" t="s">
        <v>1641</v>
      </c>
      <c r="M375" s="2" t="s">
        <v>30</v>
      </c>
      <c r="N375" s="2" t="s">
        <v>30</v>
      </c>
      <c r="O375" s="2" t="s">
        <v>3027</v>
      </c>
      <c r="P375" s="3">
        <v>4</v>
      </c>
      <c r="Q375" s="2" t="s">
        <v>3028</v>
      </c>
      <c r="R375" s="3">
        <v>1</v>
      </c>
      <c r="S375" s="2" t="s">
        <v>3029</v>
      </c>
      <c r="T375" s="2" t="s">
        <v>3030</v>
      </c>
      <c r="U375" s="3">
        <v>2</v>
      </c>
      <c r="V375" s="2" t="s">
        <v>30</v>
      </c>
      <c r="W375" s="2" t="s">
        <v>30</v>
      </c>
      <c r="X375" s="2" t="s">
        <v>3031</v>
      </c>
      <c r="Y375">
        <f t="shared" si="30"/>
        <v>2005</v>
      </c>
      <c r="Z375" s="8">
        <f t="shared" si="31"/>
        <v>4</v>
      </c>
      <c r="AA375">
        <f t="shared" si="32"/>
        <v>8</v>
      </c>
      <c r="AB375" s="9">
        <f t="shared" si="33"/>
        <v>0</v>
      </c>
      <c r="AC375" s="9">
        <f t="shared" si="34"/>
        <v>0</v>
      </c>
      <c r="AD375" s="9">
        <f t="shared" si="35"/>
        <v>0</v>
      </c>
    </row>
    <row r="376" spans="1:30" ht="15.6">
      <c r="A376" s="2" t="s">
        <v>24</v>
      </c>
      <c r="B376" s="2" t="s">
        <v>25</v>
      </c>
      <c r="C376" s="2" t="s">
        <v>3032</v>
      </c>
      <c r="D376" s="2" t="s">
        <v>3033</v>
      </c>
      <c r="E376" s="2" t="s">
        <v>3034</v>
      </c>
      <c r="F376" s="2" t="s">
        <v>2259</v>
      </c>
      <c r="G376" s="2" t="s">
        <v>30</v>
      </c>
      <c r="H376" s="2" t="s">
        <v>30</v>
      </c>
      <c r="I376" s="2" t="s">
        <v>31</v>
      </c>
      <c r="J376" s="2" t="s">
        <v>32</v>
      </c>
      <c r="K376" s="2" t="s">
        <v>579</v>
      </c>
      <c r="L376" s="2" t="s">
        <v>580</v>
      </c>
      <c r="M376" s="2" t="s">
        <v>30</v>
      </c>
      <c r="N376" s="2" t="s">
        <v>30</v>
      </c>
      <c r="O376" s="2" t="s">
        <v>3035</v>
      </c>
      <c r="P376" s="3">
        <v>7</v>
      </c>
      <c r="Q376" s="2" t="s">
        <v>3036</v>
      </c>
      <c r="R376" s="3">
        <v>2</v>
      </c>
      <c r="S376" s="2" t="s">
        <v>3037</v>
      </c>
      <c r="T376" s="2" t="s">
        <v>3038</v>
      </c>
      <c r="U376" s="3">
        <v>1</v>
      </c>
      <c r="V376" s="2" t="s">
        <v>30</v>
      </c>
      <c r="W376" s="2" t="s">
        <v>30</v>
      </c>
      <c r="X376" s="2" t="s">
        <v>3039</v>
      </c>
      <c r="Y376">
        <f t="shared" si="30"/>
        <v>2005</v>
      </c>
      <c r="Z376" s="8">
        <f t="shared" si="31"/>
        <v>4</v>
      </c>
      <c r="AA376">
        <f t="shared" si="32"/>
        <v>8</v>
      </c>
      <c r="AB376" s="9">
        <f t="shared" si="33"/>
        <v>0</v>
      </c>
      <c r="AC376" s="9">
        <f t="shared" si="34"/>
        <v>0</v>
      </c>
      <c r="AD376" s="9">
        <f t="shared" si="35"/>
        <v>0</v>
      </c>
    </row>
    <row r="377" spans="1:30" ht="15.6">
      <c r="A377" s="2" t="s">
        <v>24</v>
      </c>
      <c r="B377" s="2" t="s">
        <v>25</v>
      </c>
      <c r="C377" s="2" t="s">
        <v>2548</v>
      </c>
      <c r="D377" s="2" t="s">
        <v>3040</v>
      </c>
      <c r="E377" s="2" t="s">
        <v>3041</v>
      </c>
      <c r="F377" s="2" t="s">
        <v>2857</v>
      </c>
      <c r="G377" s="2" t="s">
        <v>30</v>
      </c>
      <c r="H377" s="2" t="s">
        <v>30</v>
      </c>
      <c r="I377" s="2" t="s">
        <v>31</v>
      </c>
      <c r="J377" s="2" t="s">
        <v>32</v>
      </c>
      <c r="K377" s="2" t="s">
        <v>1020</v>
      </c>
      <c r="L377" s="2" t="s">
        <v>1021</v>
      </c>
      <c r="M377" s="2" t="s">
        <v>30</v>
      </c>
      <c r="N377" s="2" t="s">
        <v>30</v>
      </c>
      <c r="O377" s="2" t="s">
        <v>3042</v>
      </c>
      <c r="P377" s="3">
        <v>0</v>
      </c>
      <c r="Q377" s="2" t="s">
        <v>30</v>
      </c>
      <c r="R377" s="3">
        <v>1</v>
      </c>
      <c r="S377" s="2" t="s">
        <v>3043</v>
      </c>
      <c r="T377" s="2" t="s">
        <v>3044</v>
      </c>
      <c r="U377" s="3">
        <v>1</v>
      </c>
      <c r="V377" s="2" t="s">
        <v>30</v>
      </c>
      <c r="W377" s="2" t="s">
        <v>30</v>
      </c>
      <c r="X377" s="2" t="s">
        <v>3045</v>
      </c>
      <c r="Y377">
        <f t="shared" si="30"/>
        <v>2005</v>
      </c>
      <c r="Z377" s="8">
        <f t="shared" si="31"/>
        <v>4</v>
      </c>
      <c r="AA377">
        <f t="shared" si="32"/>
        <v>15</v>
      </c>
      <c r="AB377" s="9">
        <f t="shared" si="33"/>
        <v>0</v>
      </c>
      <c r="AC377" s="9">
        <f t="shared" si="34"/>
        <v>0</v>
      </c>
      <c r="AD377" s="9">
        <f t="shared" si="35"/>
        <v>0</v>
      </c>
    </row>
    <row r="378" spans="1:30" ht="15.6">
      <c r="A378" s="2" t="s">
        <v>24</v>
      </c>
      <c r="B378" s="2" t="s">
        <v>25</v>
      </c>
      <c r="C378" s="2" t="s">
        <v>3046</v>
      </c>
      <c r="D378" s="2" t="s">
        <v>3047</v>
      </c>
      <c r="E378" s="2" t="s">
        <v>3048</v>
      </c>
      <c r="F378" s="2" t="s">
        <v>2866</v>
      </c>
      <c r="G378" s="2" t="s">
        <v>30</v>
      </c>
      <c r="H378" s="2" t="s">
        <v>30</v>
      </c>
      <c r="I378" s="2" t="s">
        <v>31</v>
      </c>
      <c r="J378" s="2" t="s">
        <v>32</v>
      </c>
      <c r="K378" s="2" t="s">
        <v>785</v>
      </c>
      <c r="L378" s="2" t="s">
        <v>786</v>
      </c>
      <c r="M378" s="2" t="s">
        <v>30</v>
      </c>
      <c r="N378" s="2" t="s">
        <v>30</v>
      </c>
      <c r="O378" s="2" t="s">
        <v>3049</v>
      </c>
      <c r="P378" s="3">
        <v>3</v>
      </c>
      <c r="Q378" s="2" t="s">
        <v>3050</v>
      </c>
      <c r="R378" s="3">
        <v>0</v>
      </c>
      <c r="S378" s="2" t="s">
        <v>30</v>
      </c>
      <c r="T378" s="2" t="s">
        <v>3051</v>
      </c>
      <c r="U378" s="3">
        <v>1</v>
      </c>
      <c r="V378" s="2" t="s">
        <v>30</v>
      </c>
      <c r="W378" s="2" t="s">
        <v>30</v>
      </c>
      <c r="X378" s="2" t="s">
        <v>3052</v>
      </c>
      <c r="Y378">
        <f t="shared" si="30"/>
        <v>2005</v>
      </c>
      <c r="Z378" s="8">
        <f t="shared" si="31"/>
        <v>4</v>
      </c>
      <c r="AA378">
        <f t="shared" si="32"/>
        <v>1</v>
      </c>
      <c r="AB378" s="9">
        <f t="shared" si="33"/>
        <v>0</v>
      </c>
      <c r="AC378" s="9">
        <f t="shared" si="34"/>
        <v>0</v>
      </c>
      <c r="AD378" s="9">
        <f t="shared" si="35"/>
        <v>0</v>
      </c>
    </row>
    <row r="379" spans="1:30" ht="15.6">
      <c r="A379" s="2" t="s">
        <v>24</v>
      </c>
      <c r="B379" s="2" t="s">
        <v>25</v>
      </c>
      <c r="C379" s="2" t="s">
        <v>2689</v>
      </c>
      <c r="D379" s="2" t="s">
        <v>3053</v>
      </c>
      <c r="E379" s="2" t="s">
        <v>3054</v>
      </c>
      <c r="F379" s="2" t="s">
        <v>2857</v>
      </c>
      <c r="G379" s="2" t="s">
        <v>30</v>
      </c>
      <c r="H379" s="2" t="s">
        <v>30</v>
      </c>
      <c r="I379" s="2" t="s">
        <v>31</v>
      </c>
      <c r="J379" s="2" t="s">
        <v>32</v>
      </c>
      <c r="K379" s="2" t="s">
        <v>3055</v>
      </c>
      <c r="L379" s="2" t="s">
        <v>3056</v>
      </c>
      <c r="M379" s="2" t="s">
        <v>30</v>
      </c>
      <c r="N379" s="2" t="s">
        <v>30</v>
      </c>
      <c r="O379" s="2" t="s">
        <v>3057</v>
      </c>
      <c r="P379" s="3">
        <v>0</v>
      </c>
      <c r="Q379" s="2" t="s">
        <v>30</v>
      </c>
      <c r="R379" s="3">
        <v>1</v>
      </c>
      <c r="S379" s="2" t="s">
        <v>3058</v>
      </c>
      <c r="T379" s="2" t="s">
        <v>3059</v>
      </c>
      <c r="U379" s="3">
        <v>1</v>
      </c>
      <c r="V379" s="2" t="s">
        <v>30</v>
      </c>
      <c r="W379" s="2" t="s">
        <v>30</v>
      </c>
      <c r="X379" s="2" t="s">
        <v>3060</v>
      </c>
      <c r="Y379">
        <f t="shared" si="30"/>
        <v>2005</v>
      </c>
      <c r="Z379" s="8">
        <f t="shared" si="31"/>
        <v>4</v>
      </c>
      <c r="AA379">
        <f t="shared" si="32"/>
        <v>15</v>
      </c>
      <c r="AB379" s="9">
        <f t="shared" si="33"/>
        <v>0</v>
      </c>
      <c r="AC379" s="9">
        <f t="shared" si="34"/>
        <v>0</v>
      </c>
      <c r="AD379" s="9">
        <f t="shared" si="35"/>
        <v>0</v>
      </c>
    </row>
    <row r="380" spans="1:30" ht="15.6">
      <c r="A380" s="2" t="s">
        <v>24</v>
      </c>
      <c r="B380" s="2" t="s">
        <v>25</v>
      </c>
      <c r="C380" s="2" t="s">
        <v>3061</v>
      </c>
      <c r="D380" s="2" t="s">
        <v>3062</v>
      </c>
      <c r="E380" s="2" t="s">
        <v>3063</v>
      </c>
      <c r="F380" s="2" t="s">
        <v>2857</v>
      </c>
      <c r="G380" s="2" t="s">
        <v>30</v>
      </c>
      <c r="H380" s="2" t="s">
        <v>30</v>
      </c>
      <c r="I380" s="2" t="s">
        <v>31</v>
      </c>
      <c r="J380" s="2" t="s">
        <v>32</v>
      </c>
      <c r="K380" s="2" t="s">
        <v>3064</v>
      </c>
      <c r="L380" s="2" t="s">
        <v>3065</v>
      </c>
      <c r="M380" s="2" t="s">
        <v>30</v>
      </c>
      <c r="N380" s="2" t="s">
        <v>30</v>
      </c>
      <c r="O380" s="2" t="s">
        <v>3066</v>
      </c>
      <c r="P380" s="3">
        <v>0</v>
      </c>
      <c r="Q380" s="2" t="s">
        <v>30</v>
      </c>
      <c r="R380" s="3">
        <v>0</v>
      </c>
      <c r="S380" s="2" t="s">
        <v>30</v>
      </c>
      <c r="T380" s="2" t="s">
        <v>3067</v>
      </c>
      <c r="U380" s="3">
        <v>1</v>
      </c>
      <c r="V380" s="2" t="s">
        <v>30</v>
      </c>
      <c r="W380" s="2" t="s">
        <v>30</v>
      </c>
      <c r="X380" s="2" t="s">
        <v>3068</v>
      </c>
      <c r="Y380">
        <f t="shared" si="30"/>
        <v>2005</v>
      </c>
      <c r="Z380" s="8">
        <f t="shared" si="31"/>
        <v>4</v>
      </c>
      <c r="AA380">
        <f t="shared" si="32"/>
        <v>15</v>
      </c>
      <c r="AB380" s="9">
        <f t="shared" si="33"/>
        <v>0</v>
      </c>
      <c r="AC380" s="9">
        <f t="shared" si="34"/>
        <v>0</v>
      </c>
      <c r="AD380" s="9">
        <f t="shared" si="35"/>
        <v>0</v>
      </c>
    </row>
    <row r="381" spans="1:30" ht="15.6">
      <c r="A381" s="2" t="s">
        <v>24</v>
      </c>
      <c r="B381" s="2" t="s">
        <v>25</v>
      </c>
      <c r="C381" s="2" t="s">
        <v>3069</v>
      </c>
      <c r="D381" s="2" t="s">
        <v>3070</v>
      </c>
      <c r="E381" s="2" t="s">
        <v>3071</v>
      </c>
      <c r="F381" s="2" t="s">
        <v>2866</v>
      </c>
      <c r="G381" s="2" t="s">
        <v>30</v>
      </c>
      <c r="H381" s="2" t="s">
        <v>30</v>
      </c>
      <c r="I381" s="2" t="s">
        <v>31</v>
      </c>
      <c r="J381" s="2" t="s">
        <v>32</v>
      </c>
      <c r="K381" s="2" t="s">
        <v>3072</v>
      </c>
      <c r="L381" s="2" t="s">
        <v>3073</v>
      </c>
      <c r="M381" s="2" t="s">
        <v>30</v>
      </c>
      <c r="N381" s="2" t="s">
        <v>30</v>
      </c>
      <c r="O381" s="2" t="s">
        <v>3074</v>
      </c>
      <c r="P381" s="3">
        <v>0</v>
      </c>
      <c r="Q381" s="2" t="s">
        <v>30</v>
      </c>
      <c r="R381" s="3">
        <v>2</v>
      </c>
      <c r="S381" s="2" t="s">
        <v>3075</v>
      </c>
      <c r="T381" s="2" t="s">
        <v>3076</v>
      </c>
      <c r="U381" s="3">
        <v>1</v>
      </c>
      <c r="V381" s="2" t="s">
        <v>30</v>
      </c>
      <c r="W381" s="2" t="s">
        <v>30</v>
      </c>
      <c r="X381" s="2" t="s">
        <v>3077</v>
      </c>
      <c r="Y381">
        <f t="shared" si="30"/>
        <v>2005</v>
      </c>
      <c r="Z381" s="8">
        <f t="shared" si="31"/>
        <v>4</v>
      </c>
      <c r="AA381">
        <f t="shared" si="32"/>
        <v>1</v>
      </c>
      <c r="AB381" s="9">
        <f t="shared" si="33"/>
        <v>0</v>
      </c>
      <c r="AC381" s="9">
        <f t="shared" si="34"/>
        <v>0</v>
      </c>
      <c r="AD381" s="9">
        <f t="shared" si="35"/>
        <v>0</v>
      </c>
    </row>
    <row r="382" spans="1:30" ht="15.6">
      <c r="A382" s="2" t="s">
        <v>24</v>
      </c>
      <c r="B382" s="2" t="s">
        <v>25</v>
      </c>
      <c r="C382" s="2" t="s">
        <v>3078</v>
      </c>
      <c r="D382" s="2" t="s">
        <v>3079</v>
      </c>
      <c r="E382" s="2" t="s">
        <v>3080</v>
      </c>
      <c r="F382" s="2" t="s">
        <v>2259</v>
      </c>
      <c r="G382" s="2" t="s">
        <v>30</v>
      </c>
      <c r="H382" s="2" t="s">
        <v>30</v>
      </c>
      <c r="I382" s="2" t="s">
        <v>31</v>
      </c>
      <c r="J382" s="2" t="s">
        <v>32</v>
      </c>
      <c r="K382" s="2" t="s">
        <v>3081</v>
      </c>
      <c r="L382" s="2" t="s">
        <v>3082</v>
      </c>
      <c r="M382" s="2" t="s">
        <v>30</v>
      </c>
      <c r="N382" s="2" t="s">
        <v>30</v>
      </c>
      <c r="O382" s="2" t="s">
        <v>3083</v>
      </c>
      <c r="P382" s="3">
        <v>0</v>
      </c>
      <c r="Q382" s="2" t="s">
        <v>30</v>
      </c>
      <c r="R382" s="3">
        <v>1</v>
      </c>
      <c r="S382" s="2" t="s">
        <v>3084</v>
      </c>
      <c r="T382" s="2" t="s">
        <v>3085</v>
      </c>
      <c r="U382" s="3">
        <v>1</v>
      </c>
      <c r="V382" s="2" t="s">
        <v>30</v>
      </c>
      <c r="W382" s="2" t="s">
        <v>30</v>
      </c>
      <c r="X382" s="2" t="s">
        <v>3086</v>
      </c>
      <c r="Y382">
        <f t="shared" si="30"/>
        <v>2005</v>
      </c>
      <c r="Z382" s="8">
        <f t="shared" si="31"/>
        <v>4</v>
      </c>
      <c r="AA382">
        <f t="shared" si="32"/>
        <v>8</v>
      </c>
      <c r="AB382" s="9">
        <f t="shared" si="33"/>
        <v>0</v>
      </c>
      <c r="AC382" s="9">
        <f t="shared" si="34"/>
        <v>0</v>
      </c>
      <c r="AD382" s="9">
        <f t="shared" si="35"/>
        <v>0</v>
      </c>
    </row>
    <row r="383" spans="1:30" ht="15.6">
      <c r="A383" s="2" t="s">
        <v>24</v>
      </c>
      <c r="B383" s="2" t="s">
        <v>25</v>
      </c>
      <c r="C383" s="2" t="s">
        <v>3087</v>
      </c>
      <c r="D383" s="2" t="s">
        <v>3088</v>
      </c>
      <c r="E383" s="2" t="s">
        <v>3089</v>
      </c>
      <c r="F383" s="2" t="s">
        <v>2857</v>
      </c>
      <c r="G383" s="2" t="s">
        <v>30</v>
      </c>
      <c r="H383" s="2" t="s">
        <v>30</v>
      </c>
      <c r="I383" s="2" t="s">
        <v>31</v>
      </c>
      <c r="J383" s="2" t="s">
        <v>32</v>
      </c>
      <c r="K383" s="2" t="s">
        <v>3090</v>
      </c>
      <c r="L383" s="2" t="s">
        <v>3091</v>
      </c>
      <c r="M383" s="2" t="s">
        <v>30</v>
      </c>
      <c r="N383" s="2" t="s">
        <v>30</v>
      </c>
      <c r="O383" s="2" t="s">
        <v>3092</v>
      </c>
      <c r="P383" s="3">
        <v>0</v>
      </c>
      <c r="Q383" s="2" t="s">
        <v>30</v>
      </c>
      <c r="R383" s="3">
        <v>0</v>
      </c>
      <c r="S383" s="2" t="s">
        <v>30</v>
      </c>
      <c r="T383" s="2" t="s">
        <v>3093</v>
      </c>
      <c r="U383" s="3">
        <v>1</v>
      </c>
      <c r="V383" s="2" t="s">
        <v>30</v>
      </c>
      <c r="W383" s="2" t="s">
        <v>30</v>
      </c>
      <c r="X383" s="2" t="s">
        <v>3094</v>
      </c>
      <c r="Y383">
        <f t="shared" si="30"/>
        <v>2005</v>
      </c>
      <c r="Z383" s="8">
        <f t="shared" si="31"/>
        <v>4</v>
      </c>
      <c r="AA383">
        <f t="shared" si="32"/>
        <v>15</v>
      </c>
      <c r="AB383" s="9">
        <f t="shared" si="33"/>
        <v>0</v>
      </c>
      <c r="AC383" s="9">
        <f t="shared" si="34"/>
        <v>0</v>
      </c>
      <c r="AD383" s="9">
        <f t="shared" si="35"/>
        <v>0</v>
      </c>
    </row>
    <row r="384" spans="1:30" ht="15.6">
      <c r="A384" s="2" t="s">
        <v>24</v>
      </c>
      <c r="B384" s="2" t="s">
        <v>25</v>
      </c>
      <c r="C384" s="2" t="s">
        <v>3095</v>
      </c>
      <c r="D384" s="2" t="s">
        <v>3096</v>
      </c>
      <c r="E384" s="2" t="s">
        <v>3097</v>
      </c>
      <c r="F384" s="2" t="s">
        <v>2857</v>
      </c>
      <c r="G384" s="2" t="s">
        <v>30</v>
      </c>
      <c r="H384" s="2" t="s">
        <v>30</v>
      </c>
      <c r="I384" s="2" t="s">
        <v>31</v>
      </c>
      <c r="J384" s="2" t="s">
        <v>32</v>
      </c>
      <c r="K384" s="2" t="s">
        <v>3098</v>
      </c>
      <c r="L384" s="2" t="s">
        <v>3099</v>
      </c>
      <c r="M384" s="2" t="s">
        <v>30</v>
      </c>
      <c r="N384" s="2" t="s">
        <v>30</v>
      </c>
      <c r="O384" s="2" t="s">
        <v>3100</v>
      </c>
      <c r="P384" s="3">
        <v>0</v>
      </c>
      <c r="Q384" s="2" t="s">
        <v>30</v>
      </c>
      <c r="R384" s="3">
        <v>2</v>
      </c>
      <c r="S384" s="2" t="s">
        <v>3101</v>
      </c>
      <c r="T384" s="2" t="s">
        <v>3102</v>
      </c>
      <c r="U384" s="3">
        <v>1</v>
      </c>
      <c r="V384" s="2" t="s">
        <v>30</v>
      </c>
      <c r="W384" s="2" t="s">
        <v>30</v>
      </c>
      <c r="X384" s="2" t="s">
        <v>3103</v>
      </c>
      <c r="Y384">
        <f t="shared" si="30"/>
        <v>2005</v>
      </c>
      <c r="Z384" s="8">
        <f t="shared" si="31"/>
        <v>4</v>
      </c>
      <c r="AA384">
        <f t="shared" si="32"/>
        <v>15</v>
      </c>
      <c r="AB384" s="9">
        <f t="shared" si="33"/>
        <v>0</v>
      </c>
      <c r="AC384" s="9">
        <f t="shared" si="34"/>
        <v>0</v>
      </c>
      <c r="AD384" s="9">
        <f t="shared" si="35"/>
        <v>0</v>
      </c>
    </row>
    <row r="385" spans="1:30" ht="15.6">
      <c r="A385" s="2" t="s">
        <v>24</v>
      </c>
      <c r="B385" s="2" t="s">
        <v>25</v>
      </c>
      <c r="C385" s="2" t="s">
        <v>2495</v>
      </c>
      <c r="D385" s="2" t="s">
        <v>3104</v>
      </c>
      <c r="E385" s="2" t="s">
        <v>3105</v>
      </c>
      <c r="F385" s="2" t="s">
        <v>2866</v>
      </c>
      <c r="G385" s="2" t="s">
        <v>30</v>
      </c>
      <c r="H385" s="2" t="s">
        <v>30</v>
      </c>
      <c r="I385" s="2" t="s">
        <v>31</v>
      </c>
      <c r="J385" s="2" t="s">
        <v>32</v>
      </c>
      <c r="K385" s="2" t="s">
        <v>3106</v>
      </c>
      <c r="L385" s="2" t="s">
        <v>2499</v>
      </c>
      <c r="M385" s="2" t="s">
        <v>30</v>
      </c>
      <c r="N385" s="2" t="s">
        <v>30</v>
      </c>
      <c r="O385" s="2" t="s">
        <v>3107</v>
      </c>
      <c r="P385" s="3">
        <v>0</v>
      </c>
      <c r="Q385" s="2" t="s">
        <v>30</v>
      </c>
      <c r="R385" s="3">
        <v>1</v>
      </c>
      <c r="S385" s="2" t="s">
        <v>2501</v>
      </c>
      <c r="T385" s="2" t="s">
        <v>3108</v>
      </c>
      <c r="U385" s="3">
        <v>1</v>
      </c>
      <c r="V385" s="2" t="s">
        <v>30</v>
      </c>
      <c r="W385" s="2" t="s">
        <v>30</v>
      </c>
      <c r="X385" s="2" t="s">
        <v>3109</v>
      </c>
      <c r="Y385">
        <f t="shared" si="30"/>
        <v>2005</v>
      </c>
      <c r="Z385" s="8">
        <f t="shared" si="31"/>
        <v>4</v>
      </c>
      <c r="AA385">
        <f t="shared" si="32"/>
        <v>1</v>
      </c>
      <c r="AB385" s="9">
        <f t="shared" si="33"/>
        <v>0</v>
      </c>
      <c r="AC385" s="9">
        <f t="shared" si="34"/>
        <v>0</v>
      </c>
      <c r="AD385" s="9">
        <f t="shared" si="35"/>
        <v>0</v>
      </c>
    </row>
    <row r="386" spans="1:30" ht="15.6">
      <c r="A386" s="2" t="s">
        <v>24</v>
      </c>
      <c r="B386" s="2" t="s">
        <v>25</v>
      </c>
      <c r="C386" s="2" t="s">
        <v>3110</v>
      </c>
      <c r="D386" s="2" t="s">
        <v>3111</v>
      </c>
      <c r="E386" s="2" t="s">
        <v>3112</v>
      </c>
      <c r="F386" s="2" t="s">
        <v>2857</v>
      </c>
      <c r="G386" s="2" t="s">
        <v>30</v>
      </c>
      <c r="H386" s="2" t="s">
        <v>30</v>
      </c>
      <c r="I386" s="2" t="s">
        <v>31</v>
      </c>
      <c r="J386" s="2" t="s">
        <v>32</v>
      </c>
      <c r="K386" s="2" t="s">
        <v>3113</v>
      </c>
      <c r="L386" s="2" t="s">
        <v>3114</v>
      </c>
      <c r="M386" s="2" t="s">
        <v>30</v>
      </c>
      <c r="N386" s="2" t="s">
        <v>30</v>
      </c>
      <c r="O386" s="2" t="s">
        <v>3115</v>
      </c>
      <c r="P386" s="3">
        <v>0</v>
      </c>
      <c r="Q386" s="2" t="s">
        <v>30</v>
      </c>
      <c r="R386" s="3">
        <v>0</v>
      </c>
      <c r="S386" s="2" t="s">
        <v>30</v>
      </c>
      <c r="T386" s="2" t="s">
        <v>3116</v>
      </c>
      <c r="U386" s="3">
        <v>1</v>
      </c>
      <c r="V386" s="2" t="s">
        <v>30</v>
      </c>
      <c r="W386" s="2" t="s">
        <v>30</v>
      </c>
      <c r="X386" s="2" t="s">
        <v>3117</v>
      </c>
      <c r="Y386">
        <f t="shared" si="30"/>
        <v>2005</v>
      </c>
      <c r="Z386" s="8">
        <f t="shared" si="31"/>
        <v>4</v>
      </c>
      <c r="AA386">
        <f t="shared" si="32"/>
        <v>15</v>
      </c>
      <c r="AB386" s="9">
        <f t="shared" si="33"/>
        <v>0</v>
      </c>
      <c r="AC386" s="9">
        <f t="shared" si="34"/>
        <v>0</v>
      </c>
      <c r="AD386" s="9">
        <f t="shared" si="35"/>
        <v>0</v>
      </c>
    </row>
    <row r="387" spans="1:30" ht="15.6">
      <c r="A387" s="2" t="s">
        <v>24</v>
      </c>
      <c r="B387" s="2" t="s">
        <v>25</v>
      </c>
      <c r="C387" s="2" t="s">
        <v>3118</v>
      </c>
      <c r="D387" s="2" t="s">
        <v>3119</v>
      </c>
      <c r="E387" s="2" t="s">
        <v>3120</v>
      </c>
      <c r="F387" s="2" t="s">
        <v>2866</v>
      </c>
      <c r="G387" s="2" t="s">
        <v>30</v>
      </c>
      <c r="H387" s="2" t="s">
        <v>30</v>
      </c>
      <c r="I387" s="2" t="s">
        <v>31</v>
      </c>
      <c r="J387" s="2" t="s">
        <v>32</v>
      </c>
      <c r="K387" s="2" t="s">
        <v>1107</v>
      </c>
      <c r="L387" s="2" t="s">
        <v>1108</v>
      </c>
      <c r="M387" s="2" t="s">
        <v>30</v>
      </c>
      <c r="N387" s="2" t="s">
        <v>30</v>
      </c>
      <c r="O387" s="2" t="s">
        <v>3121</v>
      </c>
      <c r="P387" s="3">
        <v>2</v>
      </c>
      <c r="Q387" s="2" t="s">
        <v>3122</v>
      </c>
      <c r="R387" s="3">
        <v>0</v>
      </c>
      <c r="S387" s="2" t="s">
        <v>30</v>
      </c>
      <c r="T387" s="2" t="s">
        <v>3123</v>
      </c>
      <c r="U387" s="3">
        <v>1</v>
      </c>
      <c r="V387" s="2" t="s">
        <v>30</v>
      </c>
      <c r="W387" s="2" t="s">
        <v>30</v>
      </c>
      <c r="X387" s="2" t="s">
        <v>3124</v>
      </c>
      <c r="Y387">
        <f t="shared" ref="Y387:Y450" si="36">YEAR(F387)</f>
        <v>2005</v>
      </c>
      <c r="Z387" s="8">
        <f t="shared" ref="Z387:Z450" si="37">MONTH(F387)</f>
        <v>4</v>
      </c>
      <c r="AA387">
        <f t="shared" ref="AA387:AA450" si="38">DAY(F387)</f>
        <v>1</v>
      </c>
      <c r="AB387" s="9">
        <f t="shared" ref="AB387:AB450" si="39">IFERROR(YEAR(H387),0)</f>
        <v>0</v>
      </c>
      <c r="AC387" s="9">
        <f t="shared" ref="AC387:AC450" si="40">IFERROR(MONTH(H387),0)</f>
        <v>0</v>
      </c>
      <c r="AD387" s="9">
        <f t="shared" ref="AD387:AD450" si="41">IFERROR(DAY(H387),0)</f>
        <v>0</v>
      </c>
    </row>
    <row r="388" spans="1:30" ht="15.6">
      <c r="A388" s="2" t="s">
        <v>24</v>
      </c>
      <c r="B388" s="2" t="s">
        <v>25</v>
      </c>
      <c r="C388" s="2" t="s">
        <v>3118</v>
      </c>
      <c r="D388" s="2" t="s">
        <v>3125</v>
      </c>
      <c r="E388" s="2" t="s">
        <v>3126</v>
      </c>
      <c r="F388" s="2" t="s">
        <v>2866</v>
      </c>
      <c r="G388" s="2" t="s">
        <v>30</v>
      </c>
      <c r="H388" s="2" t="s">
        <v>30</v>
      </c>
      <c r="I388" s="2" t="s">
        <v>31</v>
      </c>
      <c r="J388" s="2" t="s">
        <v>32</v>
      </c>
      <c r="K388" s="2" t="s">
        <v>3127</v>
      </c>
      <c r="L388" s="2" t="s">
        <v>1108</v>
      </c>
      <c r="M388" s="2" t="s">
        <v>30</v>
      </c>
      <c r="N388" s="2" t="s">
        <v>30</v>
      </c>
      <c r="O388" s="2" t="s">
        <v>3121</v>
      </c>
      <c r="P388" s="3">
        <v>4</v>
      </c>
      <c r="Q388" s="2" t="s">
        <v>3128</v>
      </c>
      <c r="R388" s="3">
        <v>0</v>
      </c>
      <c r="S388" s="2" t="s">
        <v>30</v>
      </c>
      <c r="T388" s="2" t="s">
        <v>3129</v>
      </c>
      <c r="U388" s="3">
        <v>1</v>
      </c>
      <c r="V388" s="2" t="s">
        <v>30</v>
      </c>
      <c r="W388" s="2" t="s">
        <v>30</v>
      </c>
      <c r="X388" s="2" t="s">
        <v>3130</v>
      </c>
      <c r="Y388">
        <f t="shared" si="36"/>
        <v>2005</v>
      </c>
      <c r="Z388" s="8">
        <f t="shared" si="37"/>
        <v>4</v>
      </c>
      <c r="AA388">
        <f t="shared" si="38"/>
        <v>1</v>
      </c>
      <c r="AB388" s="9">
        <f t="shared" si="39"/>
        <v>0</v>
      </c>
      <c r="AC388" s="9">
        <f t="shared" si="40"/>
        <v>0</v>
      </c>
      <c r="AD388" s="9">
        <f t="shared" si="41"/>
        <v>0</v>
      </c>
    </row>
    <row r="389" spans="1:30" ht="15.6">
      <c r="A389" s="2" t="s">
        <v>24</v>
      </c>
      <c r="B389" s="2" t="s">
        <v>25</v>
      </c>
      <c r="C389" s="2" t="s">
        <v>3131</v>
      </c>
      <c r="D389" s="2" t="s">
        <v>3132</v>
      </c>
      <c r="E389" s="2" t="s">
        <v>3133</v>
      </c>
      <c r="F389" s="2" t="s">
        <v>2857</v>
      </c>
      <c r="G389" s="2" t="s">
        <v>30</v>
      </c>
      <c r="H389" s="2" t="s">
        <v>30</v>
      </c>
      <c r="I389" s="2" t="s">
        <v>31</v>
      </c>
      <c r="J389" s="2" t="s">
        <v>32</v>
      </c>
      <c r="K389" s="2" t="s">
        <v>1640</v>
      </c>
      <c r="L389" s="2" t="s">
        <v>1641</v>
      </c>
      <c r="M389" s="2" t="s">
        <v>30</v>
      </c>
      <c r="N389" s="2" t="s">
        <v>30</v>
      </c>
      <c r="O389" s="2" t="s">
        <v>3134</v>
      </c>
      <c r="P389" s="3">
        <v>1</v>
      </c>
      <c r="Q389" s="2" t="s">
        <v>3135</v>
      </c>
      <c r="R389" s="3">
        <v>0</v>
      </c>
      <c r="S389" s="2" t="s">
        <v>30</v>
      </c>
      <c r="T389" s="2" t="s">
        <v>3136</v>
      </c>
      <c r="U389" s="3">
        <v>1</v>
      </c>
      <c r="V389" s="2" t="s">
        <v>30</v>
      </c>
      <c r="W389" s="2" t="s">
        <v>30</v>
      </c>
      <c r="X389" s="2" t="s">
        <v>3137</v>
      </c>
      <c r="Y389">
        <f t="shared" si="36"/>
        <v>2005</v>
      </c>
      <c r="Z389" s="8">
        <f t="shared" si="37"/>
        <v>4</v>
      </c>
      <c r="AA389">
        <f t="shared" si="38"/>
        <v>15</v>
      </c>
      <c r="AB389" s="9">
        <f t="shared" si="39"/>
        <v>0</v>
      </c>
      <c r="AC389" s="9">
        <f t="shared" si="40"/>
        <v>0</v>
      </c>
      <c r="AD389" s="9">
        <f t="shared" si="41"/>
        <v>0</v>
      </c>
    </row>
    <row r="390" spans="1:30" ht="15.6">
      <c r="A390" s="2" t="s">
        <v>24</v>
      </c>
      <c r="B390" s="2" t="s">
        <v>25</v>
      </c>
      <c r="C390" s="2" t="s">
        <v>3138</v>
      </c>
      <c r="D390" s="2" t="s">
        <v>3139</v>
      </c>
      <c r="E390" s="2" t="s">
        <v>3140</v>
      </c>
      <c r="F390" s="2" t="s">
        <v>2866</v>
      </c>
      <c r="G390" s="2" t="s">
        <v>30</v>
      </c>
      <c r="H390" s="2" t="s">
        <v>30</v>
      </c>
      <c r="I390" s="2" t="s">
        <v>31</v>
      </c>
      <c r="J390" s="2" t="s">
        <v>32</v>
      </c>
      <c r="K390" s="2" t="s">
        <v>3141</v>
      </c>
      <c r="L390" s="2" t="s">
        <v>3142</v>
      </c>
      <c r="M390" s="2" t="s">
        <v>30</v>
      </c>
      <c r="N390" s="2" t="s">
        <v>30</v>
      </c>
      <c r="O390" s="2" t="s">
        <v>3143</v>
      </c>
      <c r="P390" s="3">
        <v>0</v>
      </c>
      <c r="Q390" s="2" t="s">
        <v>30</v>
      </c>
      <c r="R390" s="3">
        <v>0</v>
      </c>
      <c r="S390" s="2" t="s">
        <v>30</v>
      </c>
      <c r="T390" s="2" t="s">
        <v>3144</v>
      </c>
      <c r="U390" s="3">
        <v>1</v>
      </c>
      <c r="V390" s="2" t="s">
        <v>30</v>
      </c>
      <c r="W390" s="2" t="s">
        <v>30</v>
      </c>
      <c r="X390" s="2" t="s">
        <v>3145</v>
      </c>
      <c r="Y390">
        <f t="shared" si="36"/>
        <v>2005</v>
      </c>
      <c r="Z390" s="8">
        <f t="shared" si="37"/>
        <v>4</v>
      </c>
      <c r="AA390">
        <f t="shared" si="38"/>
        <v>1</v>
      </c>
      <c r="AB390" s="9">
        <f t="shared" si="39"/>
        <v>0</v>
      </c>
      <c r="AC390" s="9">
        <f t="shared" si="40"/>
        <v>0</v>
      </c>
      <c r="AD390" s="9">
        <f t="shared" si="41"/>
        <v>0</v>
      </c>
    </row>
    <row r="391" spans="1:30" ht="15.6">
      <c r="A391" s="2" t="s">
        <v>24</v>
      </c>
      <c r="B391" s="2" t="s">
        <v>25</v>
      </c>
      <c r="C391" s="2" t="s">
        <v>3146</v>
      </c>
      <c r="D391" s="2" t="s">
        <v>3147</v>
      </c>
      <c r="E391" s="2" t="s">
        <v>3148</v>
      </c>
      <c r="F391" s="2" t="s">
        <v>2857</v>
      </c>
      <c r="G391" s="2" t="s">
        <v>30</v>
      </c>
      <c r="H391" s="2" t="s">
        <v>30</v>
      </c>
      <c r="I391" s="2" t="s">
        <v>31</v>
      </c>
      <c r="J391" s="2" t="s">
        <v>32</v>
      </c>
      <c r="K391" s="2" t="s">
        <v>702</v>
      </c>
      <c r="L391" s="2" t="s">
        <v>703</v>
      </c>
      <c r="M391" s="2" t="s">
        <v>30</v>
      </c>
      <c r="N391" s="2" t="s">
        <v>30</v>
      </c>
      <c r="O391" s="2" t="s">
        <v>3149</v>
      </c>
      <c r="P391" s="3">
        <v>3</v>
      </c>
      <c r="Q391" s="2" t="s">
        <v>3150</v>
      </c>
      <c r="R391" s="3">
        <v>1</v>
      </c>
      <c r="S391" s="2" t="s">
        <v>3151</v>
      </c>
      <c r="T391" s="2" t="s">
        <v>3152</v>
      </c>
      <c r="U391" s="3">
        <v>1</v>
      </c>
      <c r="V391" s="2" t="s">
        <v>30</v>
      </c>
      <c r="W391" s="2" t="s">
        <v>30</v>
      </c>
      <c r="X391" s="2" t="s">
        <v>3153</v>
      </c>
      <c r="Y391">
        <f t="shared" si="36"/>
        <v>2005</v>
      </c>
      <c r="Z391" s="8">
        <f t="shared" si="37"/>
        <v>4</v>
      </c>
      <c r="AA391">
        <f t="shared" si="38"/>
        <v>15</v>
      </c>
      <c r="AB391" s="9">
        <f t="shared" si="39"/>
        <v>0</v>
      </c>
      <c r="AC391" s="9">
        <f t="shared" si="40"/>
        <v>0</v>
      </c>
      <c r="AD391" s="9">
        <f t="shared" si="41"/>
        <v>0</v>
      </c>
    </row>
    <row r="392" spans="1:30" ht="15.6">
      <c r="A392" s="2" t="s">
        <v>24</v>
      </c>
      <c r="B392" s="2" t="s">
        <v>25</v>
      </c>
      <c r="C392" s="2" t="s">
        <v>3154</v>
      </c>
      <c r="D392" s="2" t="s">
        <v>3155</v>
      </c>
      <c r="E392" s="2" t="s">
        <v>3156</v>
      </c>
      <c r="F392" s="2" t="s">
        <v>2866</v>
      </c>
      <c r="G392" s="2" t="s">
        <v>30</v>
      </c>
      <c r="H392" s="2" t="s">
        <v>30</v>
      </c>
      <c r="I392" s="2" t="s">
        <v>31</v>
      </c>
      <c r="J392" s="2" t="s">
        <v>32</v>
      </c>
      <c r="K392" s="2" t="s">
        <v>1225</v>
      </c>
      <c r="L392" s="2" t="s">
        <v>1226</v>
      </c>
      <c r="M392" s="2" t="s">
        <v>30</v>
      </c>
      <c r="N392" s="2" t="s">
        <v>30</v>
      </c>
      <c r="O392" s="2" t="s">
        <v>3157</v>
      </c>
      <c r="P392" s="3">
        <v>1</v>
      </c>
      <c r="Q392" s="2" t="s">
        <v>3158</v>
      </c>
      <c r="R392" s="3">
        <v>4</v>
      </c>
      <c r="S392" s="2" t="s">
        <v>3159</v>
      </c>
      <c r="T392" s="2" t="s">
        <v>3160</v>
      </c>
      <c r="U392" s="3">
        <v>1</v>
      </c>
      <c r="V392" s="2" t="s">
        <v>30</v>
      </c>
      <c r="W392" s="2" t="s">
        <v>30</v>
      </c>
      <c r="X392" s="2" t="s">
        <v>3161</v>
      </c>
      <c r="Y392">
        <f t="shared" si="36"/>
        <v>2005</v>
      </c>
      <c r="Z392" s="8">
        <f t="shared" si="37"/>
        <v>4</v>
      </c>
      <c r="AA392">
        <f t="shared" si="38"/>
        <v>1</v>
      </c>
      <c r="AB392" s="9">
        <f t="shared" si="39"/>
        <v>0</v>
      </c>
      <c r="AC392" s="9">
        <f t="shared" si="40"/>
        <v>0</v>
      </c>
      <c r="AD392" s="9">
        <f t="shared" si="41"/>
        <v>0</v>
      </c>
    </row>
    <row r="393" spans="1:30" ht="15.6">
      <c r="A393" s="2" t="s">
        <v>24</v>
      </c>
      <c r="B393" s="2" t="s">
        <v>25</v>
      </c>
      <c r="C393" s="2" t="s">
        <v>3162</v>
      </c>
      <c r="D393" s="2" t="s">
        <v>3163</v>
      </c>
      <c r="E393" s="2" t="s">
        <v>3164</v>
      </c>
      <c r="F393" s="2" t="s">
        <v>2857</v>
      </c>
      <c r="G393" s="2" t="s">
        <v>30</v>
      </c>
      <c r="H393" s="2" t="s">
        <v>30</v>
      </c>
      <c r="I393" s="2" t="s">
        <v>31</v>
      </c>
      <c r="J393" s="2" t="s">
        <v>32</v>
      </c>
      <c r="K393" s="2" t="s">
        <v>702</v>
      </c>
      <c r="L393" s="2" t="s">
        <v>703</v>
      </c>
      <c r="M393" s="2" t="s">
        <v>30</v>
      </c>
      <c r="N393" s="2" t="s">
        <v>30</v>
      </c>
      <c r="O393" s="2" t="s">
        <v>3165</v>
      </c>
      <c r="P393" s="3">
        <v>2</v>
      </c>
      <c r="Q393" s="2" t="s">
        <v>3166</v>
      </c>
      <c r="R393" s="3">
        <v>2</v>
      </c>
      <c r="S393" s="2" t="s">
        <v>3167</v>
      </c>
      <c r="T393" s="2" t="s">
        <v>3168</v>
      </c>
      <c r="U393" s="3">
        <v>1</v>
      </c>
      <c r="V393" s="2" t="s">
        <v>30</v>
      </c>
      <c r="W393" s="2" t="s">
        <v>30</v>
      </c>
      <c r="X393" s="2" t="s">
        <v>3169</v>
      </c>
      <c r="Y393">
        <f t="shared" si="36"/>
        <v>2005</v>
      </c>
      <c r="Z393" s="8">
        <f t="shared" si="37"/>
        <v>4</v>
      </c>
      <c r="AA393">
        <f t="shared" si="38"/>
        <v>15</v>
      </c>
      <c r="AB393" s="9">
        <f t="shared" si="39"/>
        <v>0</v>
      </c>
      <c r="AC393" s="9">
        <f t="shared" si="40"/>
        <v>0</v>
      </c>
      <c r="AD393" s="9">
        <f t="shared" si="41"/>
        <v>0</v>
      </c>
    </row>
    <row r="394" spans="1:30" ht="15.6">
      <c r="A394" s="2" t="s">
        <v>24</v>
      </c>
      <c r="B394" s="2" t="s">
        <v>25</v>
      </c>
      <c r="C394" s="2" t="s">
        <v>3170</v>
      </c>
      <c r="D394" s="2" t="s">
        <v>3171</v>
      </c>
      <c r="E394" s="2" t="s">
        <v>3172</v>
      </c>
      <c r="F394" s="2" t="s">
        <v>2866</v>
      </c>
      <c r="G394" s="2" t="s">
        <v>30</v>
      </c>
      <c r="H394" s="2" t="s">
        <v>30</v>
      </c>
      <c r="I394" s="2" t="s">
        <v>31</v>
      </c>
      <c r="J394" s="2" t="s">
        <v>32</v>
      </c>
      <c r="K394" s="2" t="s">
        <v>1099</v>
      </c>
      <c r="L394" s="2" t="s">
        <v>1100</v>
      </c>
      <c r="M394" s="2" t="s">
        <v>30</v>
      </c>
      <c r="N394" s="2" t="s">
        <v>30</v>
      </c>
      <c r="O394" s="2" t="s">
        <v>3173</v>
      </c>
      <c r="P394" s="3">
        <v>0</v>
      </c>
      <c r="Q394" s="2" t="s">
        <v>30</v>
      </c>
      <c r="R394" s="3">
        <v>0</v>
      </c>
      <c r="S394" s="2" t="s">
        <v>30</v>
      </c>
      <c r="T394" s="2" t="s">
        <v>3174</v>
      </c>
      <c r="U394" s="3">
        <v>1</v>
      </c>
      <c r="V394" s="2" t="s">
        <v>30</v>
      </c>
      <c r="W394" s="2" t="s">
        <v>30</v>
      </c>
      <c r="X394" s="2" t="s">
        <v>3175</v>
      </c>
      <c r="Y394">
        <f t="shared" si="36"/>
        <v>2005</v>
      </c>
      <c r="Z394" s="8">
        <f t="shared" si="37"/>
        <v>4</v>
      </c>
      <c r="AA394">
        <f t="shared" si="38"/>
        <v>1</v>
      </c>
      <c r="AB394" s="9">
        <f t="shared" si="39"/>
        <v>0</v>
      </c>
      <c r="AC394" s="9">
        <f t="shared" si="40"/>
        <v>0</v>
      </c>
      <c r="AD394" s="9">
        <f t="shared" si="41"/>
        <v>0</v>
      </c>
    </row>
    <row r="395" spans="1:30" ht="15.6">
      <c r="A395" s="2" t="s">
        <v>24</v>
      </c>
      <c r="B395" s="2" t="s">
        <v>25</v>
      </c>
      <c r="C395" s="2" t="s">
        <v>3176</v>
      </c>
      <c r="D395" s="2" t="s">
        <v>3177</v>
      </c>
      <c r="E395" s="2" t="s">
        <v>3178</v>
      </c>
      <c r="F395" s="2" t="s">
        <v>2857</v>
      </c>
      <c r="G395" s="2" t="s">
        <v>30</v>
      </c>
      <c r="H395" s="2" t="s">
        <v>30</v>
      </c>
      <c r="I395" s="2" t="s">
        <v>31</v>
      </c>
      <c r="J395" s="2" t="s">
        <v>32</v>
      </c>
      <c r="K395" s="2" t="s">
        <v>3179</v>
      </c>
      <c r="L395" s="2" t="s">
        <v>3180</v>
      </c>
      <c r="M395" s="2" t="s">
        <v>30</v>
      </c>
      <c r="N395" s="2" t="s">
        <v>30</v>
      </c>
      <c r="O395" s="2" t="s">
        <v>3181</v>
      </c>
      <c r="P395" s="3">
        <v>0</v>
      </c>
      <c r="Q395" s="2" t="s">
        <v>30</v>
      </c>
      <c r="R395" s="3">
        <v>0</v>
      </c>
      <c r="S395" s="2" t="s">
        <v>30</v>
      </c>
      <c r="T395" s="2" t="s">
        <v>3182</v>
      </c>
      <c r="U395" s="3">
        <v>1</v>
      </c>
      <c r="V395" s="2" t="s">
        <v>30</v>
      </c>
      <c r="W395" s="2" t="s">
        <v>30</v>
      </c>
      <c r="X395" s="2" t="s">
        <v>3183</v>
      </c>
      <c r="Y395">
        <f t="shared" si="36"/>
        <v>2005</v>
      </c>
      <c r="Z395" s="8">
        <f t="shared" si="37"/>
        <v>4</v>
      </c>
      <c r="AA395">
        <f t="shared" si="38"/>
        <v>15</v>
      </c>
      <c r="AB395" s="9">
        <f t="shared" si="39"/>
        <v>0</v>
      </c>
      <c r="AC395" s="9">
        <f t="shared" si="40"/>
        <v>0</v>
      </c>
      <c r="AD395" s="9">
        <f t="shared" si="41"/>
        <v>0</v>
      </c>
    </row>
    <row r="396" spans="1:30" ht="15.6">
      <c r="A396" s="2" t="s">
        <v>24</v>
      </c>
      <c r="B396" s="2" t="s">
        <v>25</v>
      </c>
      <c r="C396" s="2" t="s">
        <v>3184</v>
      </c>
      <c r="D396" s="2" t="s">
        <v>3185</v>
      </c>
      <c r="E396" s="2" t="s">
        <v>3186</v>
      </c>
      <c r="F396" s="2" t="s">
        <v>2866</v>
      </c>
      <c r="G396" s="2" t="s">
        <v>30</v>
      </c>
      <c r="H396" s="2" t="s">
        <v>30</v>
      </c>
      <c r="I396" s="2" t="s">
        <v>31</v>
      </c>
      <c r="J396" s="2" t="s">
        <v>32</v>
      </c>
      <c r="K396" s="2" t="s">
        <v>3187</v>
      </c>
      <c r="L396" s="2" t="s">
        <v>3188</v>
      </c>
      <c r="M396" s="2" t="s">
        <v>30</v>
      </c>
      <c r="N396" s="2" t="s">
        <v>30</v>
      </c>
      <c r="O396" s="2" t="s">
        <v>3189</v>
      </c>
      <c r="P396" s="3">
        <v>4</v>
      </c>
      <c r="Q396" s="2" t="s">
        <v>3190</v>
      </c>
      <c r="R396" s="3">
        <v>0</v>
      </c>
      <c r="S396" s="2" t="s">
        <v>30</v>
      </c>
      <c r="T396" s="2" t="s">
        <v>3191</v>
      </c>
      <c r="U396" s="3">
        <v>1</v>
      </c>
      <c r="V396" s="2" t="s">
        <v>30</v>
      </c>
      <c r="W396" s="2" t="s">
        <v>30</v>
      </c>
      <c r="X396" s="2" t="s">
        <v>3192</v>
      </c>
      <c r="Y396">
        <f t="shared" si="36"/>
        <v>2005</v>
      </c>
      <c r="Z396" s="8">
        <f t="shared" si="37"/>
        <v>4</v>
      </c>
      <c r="AA396">
        <f t="shared" si="38"/>
        <v>1</v>
      </c>
      <c r="AB396" s="9">
        <f t="shared" si="39"/>
        <v>0</v>
      </c>
      <c r="AC396" s="9">
        <f t="shared" si="40"/>
        <v>0</v>
      </c>
      <c r="AD396" s="9">
        <f t="shared" si="41"/>
        <v>0</v>
      </c>
    </row>
    <row r="397" spans="1:30" ht="15.6">
      <c r="A397" s="2" t="s">
        <v>24</v>
      </c>
      <c r="B397" s="2" t="s">
        <v>25</v>
      </c>
      <c r="C397" s="2" t="s">
        <v>3193</v>
      </c>
      <c r="D397" s="2" t="s">
        <v>3194</v>
      </c>
      <c r="E397" s="2" t="s">
        <v>3195</v>
      </c>
      <c r="F397" s="2" t="s">
        <v>2259</v>
      </c>
      <c r="G397" s="2" t="s">
        <v>30</v>
      </c>
      <c r="H397" s="2" t="s">
        <v>30</v>
      </c>
      <c r="I397" s="2" t="s">
        <v>31</v>
      </c>
      <c r="J397" s="2" t="s">
        <v>32</v>
      </c>
      <c r="K397" s="2" t="s">
        <v>3196</v>
      </c>
      <c r="L397" s="2" t="s">
        <v>3197</v>
      </c>
      <c r="M397" s="2" t="s">
        <v>30</v>
      </c>
      <c r="N397" s="2" t="s">
        <v>30</v>
      </c>
      <c r="O397" s="2" t="s">
        <v>3198</v>
      </c>
      <c r="P397" s="3">
        <v>4</v>
      </c>
      <c r="Q397" s="2" t="s">
        <v>3199</v>
      </c>
      <c r="R397" s="3">
        <v>2</v>
      </c>
      <c r="S397" s="2" t="s">
        <v>3200</v>
      </c>
      <c r="T397" s="2" t="s">
        <v>3201</v>
      </c>
      <c r="U397" s="3">
        <v>2</v>
      </c>
      <c r="V397" s="2" t="s">
        <v>30</v>
      </c>
      <c r="W397" s="2" t="s">
        <v>30</v>
      </c>
      <c r="X397" s="2" t="s">
        <v>3202</v>
      </c>
      <c r="Y397">
        <f t="shared" si="36"/>
        <v>2005</v>
      </c>
      <c r="Z397" s="8">
        <f t="shared" si="37"/>
        <v>4</v>
      </c>
      <c r="AA397">
        <f t="shared" si="38"/>
        <v>8</v>
      </c>
      <c r="AB397" s="9">
        <f t="shared" si="39"/>
        <v>0</v>
      </c>
      <c r="AC397" s="9">
        <f t="shared" si="40"/>
        <v>0</v>
      </c>
      <c r="AD397" s="9">
        <f t="shared" si="41"/>
        <v>0</v>
      </c>
    </row>
    <row r="398" spans="1:30" ht="15.6">
      <c r="A398" s="2" t="s">
        <v>24</v>
      </c>
      <c r="B398" s="2" t="s">
        <v>25</v>
      </c>
      <c r="C398" s="2" t="s">
        <v>3203</v>
      </c>
      <c r="D398" s="2" t="s">
        <v>3204</v>
      </c>
      <c r="E398" s="2" t="s">
        <v>3205</v>
      </c>
      <c r="F398" s="2" t="s">
        <v>2857</v>
      </c>
      <c r="G398" s="2" t="s">
        <v>30</v>
      </c>
      <c r="H398" s="2" t="s">
        <v>30</v>
      </c>
      <c r="I398" s="2" t="s">
        <v>31</v>
      </c>
      <c r="J398" s="2" t="s">
        <v>32</v>
      </c>
      <c r="K398" s="2" t="s">
        <v>3206</v>
      </c>
      <c r="L398" s="2" t="s">
        <v>3207</v>
      </c>
      <c r="M398" s="2" t="s">
        <v>30</v>
      </c>
      <c r="N398" s="2" t="s">
        <v>30</v>
      </c>
      <c r="O398" s="2" t="s">
        <v>3208</v>
      </c>
      <c r="P398" s="3">
        <v>5</v>
      </c>
      <c r="Q398" s="2" t="s">
        <v>3209</v>
      </c>
      <c r="R398" s="3">
        <v>3</v>
      </c>
      <c r="S398" s="2" t="s">
        <v>3210</v>
      </c>
      <c r="T398" s="2" t="s">
        <v>3211</v>
      </c>
      <c r="U398" s="3">
        <v>1</v>
      </c>
      <c r="V398" s="2" t="s">
        <v>30</v>
      </c>
      <c r="W398" s="2" t="s">
        <v>30</v>
      </c>
      <c r="X398" s="2" t="s">
        <v>3212</v>
      </c>
      <c r="Y398">
        <f t="shared" si="36"/>
        <v>2005</v>
      </c>
      <c r="Z398" s="8">
        <f t="shared" si="37"/>
        <v>4</v>
      </c>
      <c r="AA398">
        <f t="shared" si="38"/>
        <v>15</v>
      </c>
      <c r="AB398" s="9">
        <f t="shared" si="39"/>
        <v>0</v>
      </c>
      <c r="AC398" s="9">
        <f t="shared" si="40"/>
        <v>0</v>
      </c>
      <c r="AD398" s="9">
        <f t="shared" si="41"/>
        <v>0</v>
      </c>
    </row>
    <row r="399" spans="1:30" ht="15.6">
      <c r="A399" s="2" t="s">
        <v>24</v>
      </c>
      <c r="B399" s="2" t="s">
        <v>25</v>
      </c>
      <c r="C399" s="2" t="s">
        <v>3213</v>
      </c>
      <c r="D399" s="2" t="s">
        <v>3214</v>
      </c>
      <c r="E399" s="2" t="s">
        <v>3215</v>
      </c>
      <c r="F399" s="2" t="s">
        <v>2259</v>
      </c>
      <c r="G399" s="2" t="s">
        <v>30</v>
      </c>
      <c r="H399" s="2" t="s">
        <v>30</v>
      </c>
      <c r="I399" s="2" t="s">
        <v>31</v>
      </c>
      <c r="J399" s="2" t="s">
        <v>32</v>
      </c>
      <c r="K399" s="2" t="s">
        <v>3216</v>
      </c>
      <c r="L399" s="2" t="s">
        <v>3217</v>
      </c>
      <c r="M399" s="2" t="s">
        <v>30</v>
      </c>
      <c r="N399" s="2" t="s">
        <v>30</v>
      </c>
      <c r="O399" s="2" t="s">
        <v>3218</v>
      </c>
      <c r="P399" s="3">
        <v>0</v>
      </c>
      <c r="Q399" s="2" t="s">
        <v>30</v>
      </c>
      <c r="R399" s="3">
        <v>0</v>
      </c>
      <c r="S399" s="2" t="s">
        <v>30</v>
      </c>
      <c r="T399" s="2" t="s">
        <v>3219</v>
      </c>
      <c r="U399" s="3">
        <v>1</v>
      </c>
      <c r="V399" s="2" t="s">
        <v>30</v>
      </c>
      <c r="W399" s="2" t="s">
        <v>30</v>
      </c>
      <c r="X399" s="2" t="s">
        <v>3220</v>
      </c>
      <c r="Y399">
        <f t="shared" si="36"/>
        <v>2005</v>
      </c>
      <c r="Z399" s="8">
        <f t="shared" si="37"/>
        <v>4</v>
      </c>
      <c r="AA399">
        <f t="shared" si="38"/>
        <v>8</v>
      </c>
      <c r="AB399" s="9">
        <f t="shared" si="39"/>
        <v>0</v>
      </c>
      <c r="AC399" s="9">
        <f t="shared" si="40"/>
        <v>0</v>
      </c>
      <c r="AD399" s="9">
        <f t="shared" si="41"/>
        <v>0</v>
      </c>
    </row>
    <row r="400" spans="1:30" ht="15.6">
      <c r="A400" s="2" t="s">
        <v>24</v>
      </c>
      <c r="B400" s="2" t="s">
        <v>25</v>
      </c>
      <c r="C400" s="2" t="s">
        <v>1360</v>
      </c>
      <c r="D400" s="2" t="s">
        <v>3221</v>
      </c>
      <c r="E400" s="2" t="s">
        <v>3222</v>
      </c>
      <c r="F400" s="2" t="s">
        <v>2866</v>
      </c>
      <c r="G400" s="2" t="s">
        <v>30</v>
      </c>
      <c r="H400" s="2" t="s">
        <v>30</v>
      </c>
      <c r="I400" s="2" t="s">
        <v>31</v>
      </c>
      <c r="J400" s="2" t="s">
        <v>32</v>
      </c>
      <c r="K400" s="2" t="s">
        <v>3223</v>
      </c>
      <c r="L400" s="2" t="s">
        <v>1823</v>
      </c>
      <c r="M400" s="2" t="s">
        <v>30</v>
      </c>
      <c r="N400" s="2" t="s">
        <v>30</v>
      </c>
      <c r="O400" s="2" t="s">
        <v>3224</v>
      </c>
      <c r="P400" s="3">
        <v>0</v>
      </c>
      <c r="Q400" s="2" t="s">
        <v>30</v>
      </c>
      <c r="R400" s="3">
        <v>0</v>
      </c>
      <c r="S400" s="2" t="s">
        <v>30</v>
      </c>
      <c r="T400" s="2" t="s">
        <v>3225</v>
      </c>
      <c r="U400" s="3">
        <v>1</v>
      </c>
      <c r="V400" s="2" t="s">
        <v>30</v>
      </c>
      <c r="W400" s="2" t="s">
        <v>30</v>
      </c>
      <c r="X400" s="2" t="s">
        <v>3226</v>
      </c>
      <c r="Y400">
        <f t="shared" si="36"/>
        <v>2005</v>
      </c>
      <c r="Z400" s="8">
        <f t="shared" si="37"/>
        <v>4</v>
      </c>
      <c r="AA400">
        <f t="shared" si="38"/>
        <v>1</v>
      </c>
      <c r="AB400" s="9">
        <f t="shared" si="39"/>
        <v>0</v>
      </c>
      <c r="AC400" s="9">
        <f t="shared" si="40"/>
        <v>0</v>
      </c>
      <c r="AD400" s="9">
        <f t="shared" si="41"/>
        <v>0</v>
      </c>
    </row>
    <row r="401" spans="1:30" ht="15.6">
      <c r="A401" s="2" t="s">
        <v>24</v>
      </c>
      <c r="B401" s="2" t="s">
        <v>25</v>
      </c>
      <c r="C401" s="2" t="s">
        <v>3227</v>
      </c>
      <c r="D401" s="2" t="s">
        <v>3228</v>
      </c>
      <c r="E401" s="2" t="s">
        <v>3229</v>
      </c>
      <c r="F401" s="2" t="s">
        <v>2866</v>
      </c>
      <c r="G401" s="2" t="s">
        <v>30</v>
      </c>
      <c r="H401" s="2" t="s">
        <v>30</v>
      </c>
      <c r="I401" s="2" t="s">
        <v>31</v>
      </c>
      <c r="J401" s="2" t="s">
        <v>32</v>
      </c>
      <c r="K401" s="2" t="s">
        <v>3223</v>
      </c>
      <c r="L401" s="2" t="s">
        <v>1823</v>
      </c>
      <c r="M401" s="2" t="s">
        <v>30</v>
      </c>
      <c r="N401" s="2" t="s">
        <v>30</v>
      </c>
      <c r="O401" s="2" t="s">
        <v>3230</v>
      </c>
      <c r="P401" s="3">
        <v>0</v>
      </c>
      <c r="Q401" s="2" t="s">
        <v>30</v>
      </c>
      <c r="R401" s="3">
        <v>1</v>
      </c>
      <c r="S401" s="2" t="s">
        <v>3231</v>
      </c>
      <c r="T401" s="2" t="s">
        <v>3232</v>
      </c>
      <c r="U401" s="3">
        <v>1</v>
      </c>
      <c r="V401" s="2" t="s">
        <v>30</v>
      </c>
      <c r="W401" s="2" t="s">
        <v>30</v>
      </c>
      <c r="X401" s="2" t="s">
        <v>3233</v>
      </c>
      <c r="Y401">
        <f t="shared" si="36"/>
        <v>2005</v>
      </c>
      <c r="Z401" s="8">
        <f t="shared" si="37"/>
        <v>4</v>
      </c>
      <c r="AA401">
        <f t="shared" si="38"/>
        <v>1</v>
      </c>
      <c r="AB401" s="9">
        <f t="shared" si="39"/>
        <v>0</v>
      </c>
      <c r="AC401" s="9">
        <f t="shared" si="40"/>
        <v>0</v>
      </c>
      <c r="AD401" s="9">
        <f t="shared" si="41"/>
        <v>0</v>
      </c>
    </row>
    <row r="402" spans="1:30" ht="15.6">
      <c r="A402" s="2" t="s">
        <v>24</v>
      </c>
      <c r="B402" s="2" t="s">
        <v>25</v>
      </c>
      <c r="C402" s="2" t="s">
        <v>3234</v>
      </c>
      <c r="D402" s="2" t="s">
        <v>3235</v>
      </c>
      <c r="E402" s="2" t="s">
        <v>3236</v>
      </c>
      <c r="F402" s="2" t="s">
        <v>2259</v>
      </c>
      <c r="G402" s="2" t="s">
        <v>30</v>
      </c>
      <c r="H402" s="2" t="s">
        <v>30</v>
      </c>
      <c r="I402" s="2" t="s">
        <v>31</v>
      </c>
      <c r="J402" s="2" t="s">
        <v>32</v>
      </c>
      <c r="K402" s="2" t="s">
        <v>2946</v>
      </c>
      <c r="L402" s="2" t="s">
        <v>2947</v>
      </c>
      <c r="M402" s="2" t="s">
        <v>30</v>
      </c>
      <c r="N402" s="2" t="s">
        <v>30</v>
      </c>
      <c r="O402" s="2" t="s">
        <v>3237</v>
      </c>
      <c r="P402" s="3">
        <v>0</v>
      </c>
      <c r="Q402" s="2" t="s">
        <v>30</v>
      </c>
      <c r="R402" s="3">
        <v>6</v>
      </c>
      <c r="S402" s="2" t="s">
        <v>3238</v>
      </c>
      <c r="T402" s="2" t="s">
        <v>3239</v>
      </c>
      <c r="U402" s="3">
        <v>1</v>
      </c>
      <c r="V402" s="2" t="s">
        <v>30</v>
      </c>
      <c r="W402" s="2" t="s">
        <v>30</v>
      </c>
      <c r="X402" s="2" t="s">
        <v>3240</v>
      </c>
      <c r="Y402">
        <f t="shared" si="36"/>
        <v>2005</v>
      </c>
      <c r="Z402" s="8">
        <f t="shared" si="37"/>
        <v>4</v>
      </c>
      <c r="AA402">
        <f t="shared" si="38"/>
        <v>8</v>
      </c>
      <c r="AB402" s="9">
        <f t="shared" si="39"/>
        <v>0</v>
      </c>
      <c r="AC402" s="9">
        <f t="shared" si="40"/>
        <v>0</v>
      </c>
      <c r="AD402" s="9">
        <f t="shared" si="41"/>
        <v>0</v>
      </c>
    </row>
    <row r="403" spans="1:30" ht="15.6">
      <c r="A403" s="2" t="s">
        <v>24</v>
      </c>
      <c r="B403" s="2" t="s">
        <v>25</v>
      </c>
      <c r="C403" s="2" t="s">
        <v>3234</v>
      </c>
      <c r="D403" s="2" t="s">
        <v>3241</v>
      </c>
      <c r="E403" s="2" t="s">
        <v>3242</v>
      </c>
      <c r="F403" s="2" t="s">
        <v>2857</v>
      </c>
      <c r="G403" s="2" t="s">
        <v>30</v>
      </c>
      <c r="H403" s="2" t="s">
        <v>30</v>
      </c>
      <c r="I403" s="2" t="s">
        <v>31</v>
      </c>
      <c r="J403" s="2" t="s">
        <v>32</v>
      </c>
      <c r="K403" s="2" t="s">
        <v>2937</v>
      </c>
      <c r="L403" s="2" t="s">
        <v>2938</v>
      </c>
      <c r="M403" s="2" t="s">
        <v>30</v>
      </c>
      <c r="N403" s="2" t="s">
        <v>30</v>
      </c>
      <c r="O403" s="2" t="s">
        <v>3237</v>
      </c>
      <c r="P403" s="3">
        <v>0</v>
      </c>
      <c r="Q403" s="2" t="s">
        <v>30</v>
      </c>
      <c r="R403" s="3">
        <v>13</v>
      </c>
      <c r="S403" s="2" t="s">
        <v>3243</v>
      </c>
      <c r="T403" s="2" t="s">
        <v>3244</v>
      </c>
      <c r="U403" s="3">
        <v>1</v>
      </c>
      <c r="V403" s="2" t="s">
        <v>30</v>
      </c>
      <c r="W403" s="2" t="s">
        <v>30</v>
      </c>
      <c r="X403" s="2" t="s">
        <v>3245</v>
      </c>
      <c r="Y403">
        <f t="shared" si="36"/>
        <v>2005</v>
      </c>
      <c r="Z403" s="8">
        <f t="shared" si="37"/>
        <v>4</v>
      </c>
      <c r="AA403">
        <f t="shared" si="38"/>
        <v>15</v>
      </c>
      <c r="AB403" s="9">
        <f t="shared" si="39"/>
        <v>0</v>
      </c>
      <c r="AC403" s="9">
        <f t="shared" si="40"/>
        <v>0</v>
      </c>
      <c r="AD403" s="9">
        <f t="shared" si="41"/>
        <v>0</v>
      </c>
    </row>
    <row r="404" spans="1:30" ht="15.6">
      <c r="A404" s="2" t="s">
        <v>24</v>
      </c>
      <c r="B404" s="2" t="s">
        <v>25</v>
      </c>
      <c r="C404" s="2" t="s">
        <v>3246</v>
      </c>
      <c r="D404" s="2" t="s">
        <v>3247</v>
      </c>
      <c r="E404" s="2" t="s">
        <v>3248</v>
      </c>
      <c r="F404" s="2" t="s">
        <v>2857</v>
      </c>
      <c r="G404" s="2" t="s">
        <v>30</v>
      </c>
      <c r="H404" s="2" t="s">
        <v>30</v>
      </c>
      <c r="I404" s="2" t="s">
        <v>31</v>
      </c>
      <c r="J404" s="2" t="s">
        <v>32</v>
      </c>
      <c r="K404" s="2" t="s">
        <v>3141</v>
      </c>
      <c r="L404" s="2" t="s">
        <v>3142</v>
      </c>
      <c r="M404" s="2" t="s">
        <v>30</v>
      </c>
      <c r="N404" s="2" t="s">
        <v>30</v>
      </c>
      <c r="O404" s="2" t="s">
        <v>3249</v>
      </c>
      <c r="P404" s="3">
        <v>0</v>
      </c>
      <c r="Q404" s="2" t="s">
        <v>30</v>
      </c>
      <c r="R404" s="3">
        <v>2</v>
      </c>
      <c r="S404" s="2" t="s">
        <v>3250</v>
      </c>
      <c r="T404" s="2" t="s">
        <v>3251</v>
      </c>
      <c r="U404" s="3">
        <v>1</v>
      </c>
      <c r="V404" s="2" t="s">
        <v>30</v>
      </c>
      <c r="W404" s="2" t="s">
        <v>30</v>
      </c>
      <c r="X404" s="2" t="s">
        <v>3252</v>
      </c>
      <c r="Y404">
        <f t="shared" si="36"/>
        <v>2005</v>
      </c>
      <c r="Z404" s="8">
        <f t="shared" si="37"/>
        <v>4</v>
      </c>
      <c r="AA404">
        <f t="shared" si="38"/>
        <v>15</v>
      </c>
      <c r="AB404" s="9">
        <f t="shared" si="39"/>
        <v>0</v>
      </c>
      <c r="AC404" s="9">
        <f t="shared" si="40"/>
        <v>0</v>
      </c>
      <c r="AD404" s="9">
        <f t="shared" si="41"/>
        <v>0</v>
      </c>
    </row>
    <row r="405" spans="1:30" ht="15.6">
      <c r="A405" s="2" t="s">
        <v>24</v>
      </c>
      <c r="B405" s="2" t="s">
        <v>288</v>
      </c>
      <c r="C405" s="2" t="s">
        <v>1981</v>
      </c>
      <c r="D405" s="2" t="s">
        <v>3253</v>
      </c>
      <c r="E405" s="2" t="s">
        <v>3254</v>
      </c>
      <c r="F405" s="2" t="s">
        <v>3255</v>
      </c>
      <c r="G405" s="2" t="s">
        <v>3256</v>
      </c>
      <c r="H405" s="2" t="s">
        <v>3257</v>
      </c>
      <c r="I405" s="2" t="s">
        <v>31</v>
      </c>
      <c r="J405" s="2" t="s">
        <v>32</v>
      </c>
      <c r="K405" s="2" t="s">
        <v>3258</v>
      </c>
      <c r="L405" s="2" t="s">
        <v>3259</v>
      </c>
      <c r="M405" s="2" t="s">
        <v>30</v>
      </c>
      <c r="N405" s="2" t="s">
        <v>30</v>
      </c>
      <c r="O405" s="2" t="s">
        <v>3066</v>
      </c>
      <c r="P405" s="3">
        <v>0</v>
      </c>
      <c r="Q405" s="2" t="s">
        <v>30</v>
      </c>
      <c r="R405" s="3">
        <v>0</v>
      </c>
      <c r="S405" s="2" t="s">
        <v>30</v>
      </c>
      <c r="T405" s="2" t="s">
        <v>3260</v>
      </c>
      <c r="U405" s="3">
        <v>1</v>
      </c>
      <c r="V405" s="2" t="s">
        <v>30</v>
      </c>
      <c r="W405" s="2" t="s">
        <v>30</v>
      </c>
      <c r="X405" s="2" t="s">
        <v>3261</v>
      </c>
      <c r="Y405">
        <f t="shared" si="36"/>
        <v>2006</v>
      </c>
      <c r="Z405" s="8">
        <f t="shared" si="37"/>
        <v>4</v>
      </c>
      <c r="AA405">
        <f t="shared" si="38"/>
        <v>21</v>
      </c>
      <c r="AB405" s="9">
        <f t="shared" si="39"/>
        <v>2006</v>
      </c>
      <c r="AC405" s="9">
        <f t="shared" si="40"/>
        <v>10</v>
      </c>
      <c r="AD405" s="9">
        <f t="shared" si="41"/>
        <v>11</v>
      </c>
    </row>
    <row r="406" spans="1:30" ht="15.6">
      <c r="A406" s="2" t="s">
        <v>24</v>
      </c>
      <c r="B406" s="2" t="s">
        <v>288</v>
      </c>
      <c r="C406" s="2" t="s">
        <v>3262</v>
      </c>
      <c r="D406" s="2" t="s">
        <v>3263</v>
      </c>
      <c r="E406" s="2" t="s">
        <v>3264</v>
      </c>
      <c r="F406" s="2" t="s">
        <v>3265</v>
      </c>
      <c r="G406" s="2" t="s">
        <v>3266</v>
      </c>
      <c r="H406" s="2" t="s">
        <v>3257</v>
      </c>
      <c r="I406" s="2" t="s">
        <v>31</v>
      </c>
      <c r="J406" s="2" t="s">
        <v>32</v>
      </c>
      <c r="K406" s="2" t="s">
        <v>3267</v>
      </c>
      <c r="L406" s="2" t="s">
        <v>3268</v>
      </c>
      <c r="M406" s="2" t="s">
        <v>30</v>
      </c>
      <c r="N406" s="2" t="s">
        <v>30</v>
      </c>
      <c r="O406" s="2" t="s">
        <v>3269</v>
      </c>
      <c r="P406" s="3">
        <v>0</v>
      </c>
      <c r="Q406" s="2" t="s">
        <v>30</v>
      </c>
      <c r="R406" s="3">
        <v>0</v>
      </c>
      <c r="S406" s="2" t="s">
        <v>30</v>
      </c>
      <c r="T406" s="2" t="s">
        <v>3270</v>
      </c>
      <c r="U406" s="3">
        <v>1</v>
      </c>
      <c r="V406" s="2" t="s">
        <v>30</v>
      </c>
      <c r="W406" s="2" t="s">
        <v>30</v>
      </c>
      <c r="X406" s="2" t="s">
        <v>3271</v>
      </c>
      <c r="Y406">
        <f t="shared" si="36"/>
        <v>2006</v>
      </c>
      <c r="Z406" s="8">
        <f t="shared" si="37"/>
        <v>4</v>
      </c>
      <c r="AA406">
        <f t="shared" si="38"/>
        <v>7</v>
      </c>
      <c r="AB406" s="9">
        <f t="shared" si="39"/>
        <v>2006</v>
      </c>
      <c r="AC406" s="9">
        <f t="shared" si="40"/>
        <v>10</v>
      </c>
      <c r="AD406" s="9">
        <f t="shared" si="41"/>
        <v>11</v>
      </c>
    </row>
    <row r="407" spans="1:30" ht="15.6">
      <c r="A407" s="2" t="s">
        <v>24</v>
      </c>
      <c r="B407" s="2" t="s">
        <v>288</v>
      </c>
      <c r="C407" s="2" t="s">
        <v>3272</v>
      </c>
      <c r="D407" s="2" t="s">
        <v>3273</v>
      </c>
      <c r="E407" s="2" t="s">
        <v>3274</v>
      </c>
      <c r="F407" s="2" t="s">
        <v>3255</v>
      </c>
      <c r="G407" s="2" t="s">
        <v>3275</v>
      </c>
      <c r="H407" s="2" t="s">
        <v>3257</v>
      </c>
      <c r="I407" s="2" t="s">
        <v>31</v>
      </c>
      <c r="J407" s="2" t="s">
        <v>32</v>
      </c>
      <c r="K407" s="2" t="s">
        <v>3258</v>
      </c>
      <c r="L407" s="2" t="s">
        <v>3259</v>
      </c>
      <c r="M407" s="2" t="s">
        <v>30</v>
      </c>
      <c r="N407" s="2" t="s">
        <v>30</v>
      </c>
      <c r="O407" s="2" t="s">
        <v>3276</v>
      </c>
      <c r="P407" s="3">
        <v>0</v>
      </c>
      <c r="Q407" s="2" t="s">
        <v>30</v>
      </c>
      <c r="R407" s="3">
        <v>1</v>
      </c>
      <c r="S407" s="2" t="s">
        <v>3277</v>
      </c>
      <c r="T407" s="2" t="s">
        <v>3278</v>
      </c>
      <c r="U407" s="3">
        <v>1</v>
      </c>
      <c r="V407" s="2" t="s">
        <v>30</v>
      </c>
      <c r="W407" s="2" t="s">
        <v>30</v>
      </c>
      <c r="X407" s="2" t="s">
        <v>3279</v>
      </c>
      <c r="Y407">
        <f t="shared" si="36"/>
        <v>2006</v>
      </c>
      <c r="Z407" s="8">
        <f t="shared" si="37"/>
        <v>4</v>
      </c>
      <c r="AA407">
        <f t="shared" si="38"/>
        <v>21</v>
      </c>
      <c r="AB407" s="9">
        <f t="shared" si="39"/>
        <v>2006</v>
      </c>
      <c r="AC407" s="9">
        <f t="shared" si="40"/>
        <v>10</v>
      </c>
      <c r="AD407" s="9">
        <f t="shared" si="41"/>
        <v>11</v>
      </c>
    </row>
    <row r="408" spans="1:30" ht="15.6">
      <c r="A408" s="2" t="s">
        <v>24</v>
      </c>
      <c r="B408" s="2" t="s">
        <v>288</v>
      </c>
      <c r="C408" s="2" t="s">
        <v>3280</v>
      </c>
      <c r="D408" s="2" t="s">
        <v>3281</v>
      </c>
      <c r="E408" s="2" t="s">
        <v>3282</v>
      </c>
      <c r="F408" s="2" t="s">
        <v>3265</v>
      </c>
      <c r="G408" s="2" t="s">
        <v>3283</v>
      </c>
      <c r="H408" s="2" t="s">
        <v>3257</v>
      </c>
      <c r="I408" s="2" t="s">
        <v>31</v>
      </c>
      <c r="J408" s="2" t="s">
        <v>32</v>
      </c>
      <c r="K408" s="2" t="s">
        <v>3284</v>
      </c>
      <c r="L408" s="2" t="s">
        <v>3285</v>
      </c>
      <c r="M408" s="2" t="s">
        <v>30</v>
      </c>
      <c r="N408" s="2" t="s">
        <v>30</v>
      </c>
      <c r="O408" s="2" t="s">
        <v>3286</v>
      </c>
      <c r="P408" s="3">
        <v>0</v>
      </c>
      <c r="Q408" s="2" t="s">
        <v>30</v>
      </c>
      <c r="R408" s="3">
        <v>2</v>
      </c>
      <c r="S408" s="2" t="s">
        <v>3287</v>
      </c>
      <c r="T408" s="2" t="s">
        <v>3288</v>
      </c>
      <c r="U408" s="3">
        <v>1</v>
      </c>
      <c r="V408" s="2" t="s">
        <v>30</v>
      </c>
      <c r="W408" s="2" t="s">
        <v>30</v>
      </c>
      <c r="X408" s="2" t="s">
        <v>3289</v>
      </c>
      <c r="Y408">
        <f t="shared" si="36"/>
        <v>2006</v>
      </c>
      <c r="Z408" s="8">
        <f t="shared" si="37"/>
        <v>4</v>
      </c>
      <c r="AA408">
        <f t="shared" si="38"/>
        <v>7</v>
      </c>
      <c r="AB408" s="9">
        <f t="shared" si="39"/>
        <v>2006</v>
      </c>
      <c r="AC408" s="9">
        <f t="shared" si="40"/>
        <v>10</v>
      </c>
      <c r="AD408" s="9">
        <f t="shared" si="41"/>
        <v>11</v>
      </c>
    </row>
    <row r="409" spans="1:30" ht="15.6">
      <c r="A409" s="2" t="s">
        <v>24</v>
      </c>
      <c r="B409" s="2" t="s">
        <v>288</v>
      </c>
      <c r="C409" s="2" t="s">
        <v>3290</v>
      </c>
      <c r="D409" s="2" t="s">
        <v>3291</v>
      </c>
      <c r="E409" s="2" t="s">
        <v>3292</v>
      </c>
      <c r="F409" s="2" t="s">
        <v>3293</v>
      </c>
      <c r="G409" s="2" t="s">
        <v>3294</v>
      </c>
      <c r="H409" s="2" t="s">
        <v>3257</v>
      </c>
      <c r="I409" s="2" t="s">
        <v>31</v>
      </c>
      <c r="J409" s="2" t="s">
        <v>32</v>
      </c>
      <c r="K409" s="2" t="s">
        <v>3295</v>
      </c>
      <c r="L409" s="2" t="s">
        <v>3296</v>
      </c>
      <c r="M409" s="2" t="s">
        <v>30</v>
      </c>
      <c r="N409" s="2" t="s">
        <v>30</v>
      </c>
      <c r="O409" s="2" t="s">
        <v>3297</v>
      </c>
      <c r="P409" s="3">
        <v>0</v>
      </c>
      <c r="Q409" s="2" t="s">
        <v>30</v>
      </c>
      <c r="R409" s="3">
        <v>0</v>
      </c>
      <c r="S409" s="2" t="s">
        <v>30</v>
      </c>
      <c r="T409" s="2" t="s">
        <v>3298</v>
      </c>
      <c r="U409" s="3">
        <v>1</v>
      </c>
      <c r="V409" s="2" t="s">
        <v>30</v>
      </c>
      <c r="W409" s="2" t="s">
        <v>30</v>
      </c>
      <c r="X409" s="2" t="s">
        <v>3299</v>
      </c>
      <c r="Y409">
        <f t="shared" si="36"/>
        <v>2006</v>
      </c>
      <c r="Z409" s="8">
        <f t="shared" si="37"/>
        <v>1</v>
      </c>
      <c r="AA409">
        <f t="shared" si="38"/>
        <v>20</v>
      </c>
      <c r="AB409" s="9">
        <f t="shared" si="39"/>
        <v>2006</v>
      </c>
      <c r="AC409" s="9">
        <f t="shared" si="40"/>
        <v>10</v>
      </c>
      <c r="AD409" s="9">
        <f t="shared" si="41"/>
        <v>11</v>
      </c>
    </row>
    <row r="410" spans="1:30" ht="15.6">
      <c r="A410" s="2" t="s">
        <v>24</v>
      </c>
      <c r="B410" s="2" t="s">
        <v>288</v>
      </c>
      <c r="C410" s="2" t="s">
        <v>1852</v>
      </c>
      <c r="D410" s="2" t="s">
        <v>3300</v>
      </c>
      <c r="E410" s="2" t="s">
        <v>3301</v>
      </c>
      <c r="F410" s="2" t="s">
        <v>2184</v>
      </c>
      <c r="G410" s="2" t="s">
        <v>3302</v>
      </c>
      <c r="H410" s="2" t="s">
        <v>3257</v>
      </c>
      <c r="I410" s="2" t="s">
        <v>31</v>
      </c>
      <c r="J410" s="2" t="s">
        <v>32</v>
      </c>
      <c r="K410" s="2" t="s">
        <v>3303</v>
      </c>
      <c r="L410" s="2" t="s">
        <v>3304</v>
      </c>
      <c r="M410" s="2" t="s">
        <v>30</v>
      </c>
      <c r="N410" s="2" t="s">
        <v>30</v>
      </c>
      <c r="O410" s="2" t="s">
        <v>3305</v>
      </c>
      <c r="P410" s="3">
        <v>0</v>
      </c>
      <c r="Q410" s="2" t="s">
        <v>30</v>
      </c>
      <c r="R410" s="3">
        <v>6</v>
      </c>
      <c r="S410" s="2" t="s">
        <v>3306</v>
      </c>
      <c r="T410" s="2" t="s">
        <v>3307</v>
      </c>
      <c r="U410" s="3">
        <v>1</v>
      </c>
      <c r="V410" s="2" t="s">
        <v>30</v>
      </c>
      <c r="W410" s="2" t="s">
        <v>30</v>
      </c>
      <c r="X410" s="2" t="s">
        <v>3308</v>
      </c>
      <c r="Y410">
        <f t="shared" si="36"/>
        <v>2005</v>
      </c>
      <c r="Z410" s="8">
        <f t="shared" si="37"/>
        <v>12</v>
      </c>
      <c r="AA410">
        <f t="shared" si="38"/>
        <v>26</v>
      </c>
      <c r="AB410" s="9">
        <f t="shared" si="39"/>
        <v>2006</v>
      </c>
      <c r="AC410" s="9">
        <f t="shared" si="40"/>
        <v>10</v>
      </c>
      <c r="AD410" s="9">
        <f t="shared" si="41"/>
        <v>11</v>
      </c>
    </row>
    <row r="411" spans="1:30" ht="15.6">
      <c r="A411" s="2" t="s">
        <v>24</v>
      </c>
      <c r="B411" s="2" t="s">
        <v>288</v>
      </c>
      <c r="C411" s="2" t="s">
        <v>3309</v>
      </c>
      <c r="D411" s="2" t="s">
        <v>3310</v>
      </c>
      <c r="E411" s="2" t="s">
        <v>3311</v>
      </c>
      <c r="F411" s="2" t="s">
        <v>2184</v>
      </c>
      <c r="G411" s="2" t="s">
        <v>3312</v>
      </c>
      <c r="H411" s="2" t="s">
        <v>3257</v>
      </c>
      <c r="I411" s="2" t="s">
        <v>31</v>
      </c>
      <c r="J411" s="2" t="s">
        <v>32</v>
      </c>
      <c r="K411" s="2" t="s">
        <v>467</v>
      </c>
      <c r="L411" s="2" t="s">
        <v>468</v>
      </c>
      <c r="M411" s="2" t="s">
        <v>30</v>
      </c>
      <c r="N411" s="2" t="s">
        <v>30</v>
      </c>
      <c r="O411" s="2" t="s">
        <v>3313</v>
      </c>
      <c r="P411" s="3">
        <v>0</v>
      </c>
      <c r="Q411" s="2" t="s">
        <v>30</v>
      </c>
      <c r="R411" s="3">
        <v>0</v>
      </c>
      <c r="S411" s="2" t="s">
        <v>30</v>
      </c>
      <c r="T411" s="2" t="s">
        <v>3314</v>
      </c>
      <c r="U411" s="3">
        <v>3</v>
      </c>
      <c r="V411" s="2" t="s">
        <v>30</v>
      </c>
      <c r="W411" s="2" t="s">
        <v>30</v>
      </c>
      <c r="X411" s="2" t="s">
        <v>3315</v>
      </c>
      <c r="Y411">
        <f t="shared" si="36"/>
        <v>2005</v>
      </c>
      <c r="Z411" s="8">
        <f t="shared" si="37"/>
        <v>12</v>
      </c>
      <c r="AA411">
        <f t="shared" si="38"/>
        <v>26</v>
      </c>
      <c r="AB411" s="9">
        <f t="shared" si="39"/>
        <v>2006</v>
      </c>
      <c r="AC411" s="9">
        <f t="shared" si="40"/>
        <v>10</v>
      </c>
      <c r="AD411" s="9">
        <f t="shared" si="41"/>
        <v>11</v>
      </c>
    </row>
    <row r="412" spans="1:30" ht="15.6">
      <c r="A412" s="2" t="s">
        <v>24</v>
      </c>
      <c r="B412" s="2" t="s">
        <v>288</v>
      </c>
      <c r="C412" s="2" t="s">
        <v>147</v>
      </c>
      <c r="D412" s="2" t="s">
        <v>3316</v>
      </c>
      <c r="E412" s="2" t="s">
        <v>3317</v>
      </c>
      <c r="F412" s="2" t="s">
        <v>2184</v>
      </c>
      <c r="G412" s="2" t="s">
        <v>3318</v>
      </c>
      <c r="H412" s="2" t="s">
        <v>3257</v>
      </c>
      <c r="I412" s="2" t="s">
        <v>31</v>
      </c>
      <c r="J412" s="2" t="s">
        <v>32</v>
      </c>
      <c r="K412" s="2" t="s">
        <v>3319</v>
      </c>
      <c r="L412" s="2" t="s">
        <v>3320</v>
      </c>
      <c r="M412" s="2" t="s">
        <v>30</v>
      </c>
      <c r="N412" s="2" t="s">
        <v>30</v>
      </c>
      <c r="O412" s="2" t="s">
        <v>3321</v>
      </c>
      <c r="P412" s="3">
        <v>0</v>
      </c>
      <c r="Q412" s="2" t="s">
        <v>30</v>
      </c>
      <c r="R412" s="3">
        <v>1</v>
      </c>
      <c r="S412" s="2" t="s">
        <v>3322</v>
      </c>
      <c r="T412" s="2" t="s">
        <v>3323</v>
      </c>
      <c r="U412" s="3">
        <v>4</v>
      </c>
      <c r="V412" s="2" t="s">
        <v>30</v>
      </c>
      <c r="W412" s="2" t="s">
        <v>30</v>
      </c>
      <c r="X412" s="2" t="s">
        <v>3324</v>
      </c>
      <c r="Y412">
        <f t="shared" si="36"/>
        <v>2005</v>
      </c>
      <c r="Z412" s="8">
        <f t="shared" si="37"/>
        <v>12</v>
      </c>
      <c r="AA412">
        <f t="shared" si="38"/>
        <v>26</v>
      </c>
      <c r="AB412" s="9">
        <f t="shared" si="39"/>
        <v>2006</v>
      </c>
      <c r="AC412" s="9">
        <f t="shared" si="40"/>
        <v>10</v>
      </c>
      <c r="AD412" s="9">
        <f t="shared" si="41"/>
        <v>11</v>
      </c>
    </row>
    <row r="413" spans="1:30" ht="15.6">
      <c r="A413" s="2" t="s">
        <v>24</v>
      </c>
      <c r="B413" s="2" t="s">
        <v>288</v>
      </c>
      <c r="C413" s="2" t="s">
        <v>147</v>
      </c>
      <c r="D413" s="2" t="s">
        <v>3325</v>
      </c>
      <c r="E413" s="2" t="s">
        <v>3326</v>
      </c>
      <c r="F413" s="2" t="s">
        <v>3293</v>
      </c>
      <c r="G413" s="2" t="s">
        <v>3327</v>
      </c>
      <c r="H413" s="2" t="s">
        <v>3257</v>
      </c>
      <c r="I413" s="2" t="s">
        <v>31</v>
      </c>
      <c r="J413" s="2" t="s">
        <v>32</v>
      </c>
      <c r="K413" s="2" t="s">
        <v>3328</v>
      </c>
      <c r="L413" s="2" t="s">
        <v>3329</v>
      </c>
      <c r="M413" s="2" t="s">
        <v>30</v>
      </c>
      <c r="N413" s="2" t="s">
        <v>30</v>
      </c>
      <c r="O413" s="2" t="s">
        <v>3330</v>
      </c>
      <c r="P413" s="3">
        <v>0</v>
      </c>
      <c r="Q413" s="2" t="s">
        <v>30</v>
      </c>
      <c r="R413" s="3">
        <v>1</v>
      </c>
      <c r="S413" s="2" t="s">
        <v>3331</v>
      </c>
      <c r="T413" s="2" t="s">
        <v>3332</v>
      </c>
      <c r="U413" s="3">
        <v>3</v>
      </c>
      <c r="V413" s="2" t="s">
        <v>30</v>
      </c>
      <c r="W413" s="2" t="s">
        <v>30</v>
      </c>
      <c r="X413" s="2" t="s">
        <v>3333</v>
      </c>
      <c r="Y413">
        <f t="shared" si="36"/>
        <v>2006</v>
      </c>
      <c r="Z413" s="8">
        <f t="shared" si="37"/>
        <v>1</v>
      </c>
      <c r="AA413">
        <f t="shared" si="38"/>
        <v>20</v>
      </c>
      <c r="AB413" s="9">
        <f t="shared" si="39"/>
        <v>2006</v>
      </c>
      <c r="AC413" s="9">
        <f t="shared" si="40"/>
        <v>10</v>
      </c>
      <c r="AD413" s="9">
        <f t="shared" si="41"/>
        <v>11</v>
      </c>
    </row>
    <row r="414" spans="1:30" ht="15.6">
      <c r="A414" s="2" t="s">
        <v>24</v>
      </c>
      <c r="B414" s="2" t="s">
        <v>288</v>
      </c>
      <c r="C414" s="2" t="s">
        <v>147</v>
      </c>
      <c r="D414" s="2" t="s">
        <v>3334</v>
      </c>
      <c r="E414" s="2" t="s">
        <v>3335</v>
      </c>
      <c r="F414" s="2" t="s">
        <v>3293</v>
      </c>
      <c r="G414" s="2" t="s">
        <v>3336</v>
      </c>
      <c r="H414" s="2" t="s">
        <v>3257</v>
      </c>
      <c r="I414" s="2" t="s">
        <v>31</v>
      </c>
      <c r="J414" s="2" t="s">
        <v>32</v>
      </c>
      <c r="K414" s="2" t="s">
        <v>3337</v>
      </c>
      <c r="L414" s="2" t="s">
        <v>3338</v>
      </c>
      <c r="M414" s="2" t="s">
        <v>30</v>
      </c>
      <c r="N414" s="2" t="s">
        <v>30</v>
      </c>
      <c r="O414" s="2" t="s">
        <v>3339</v>
      </c>
      <c r="P414" s="3">
        <v>0</v>
      </c>
      <c r="Q414" s="2" t="s">
        <v>30</v>
      </c>
      <c r="R414" s="3">
        <v>0</v>
      </c>
      <c r="S414" s="2" t="s">
        <v>30</v>
      </c>
      <c r="T414" s="2" t="s">
        <v>3340</v>
      </c>
      <c r="U414" s="3">
        <v>2</v>
      </c>
      <c r="V414" s="2" t="s">
        <v>30</v>
      </c>
      <c r="W414" s="2" t="s">
        <v>30</v>
      </c>
      <c r="X414" s="2" t="s">
        <v>3341</v>
      </c>
      <c r="Y414">
        <f t="shared" si="36"/>
        <v>2006</v>
      </c>
      <c r="Z414" s="8">
        <f t="shared" si="37"/>
        <v>1</v>
      </c>
      <c r="AA414">
        <f t="shared" si="38"/>
        <v>20</v>
      </c>
      <c r="AB414" s="9">
        <f t="shared" si="39"/>
        <v>2006</v>
      </c>
      <c r="AC414" s="9">
        <f t="shared" si="40"/>
        <v>10</v>
      </c>
      <c r="AD414" s="9">
        <f t="shared" si="41"/>
        <v>11</v>
      </c>
    </row>
    <row r="415" spans="1:30" ht="15.6">
      <c r="A415" s="2" t="s">
        <v>24</v>
      </c>
      <c r="B415" s="2" t="s">
        <v>288</v>
      </c>
      <c r="C415" s="2" t="s">
        <v>147</v>
      </c>
      <c r="D415" s="2" t="s">
        <v>3342</v>
      </c>
      <c r="E415" s="2" t="s">
        <v>3343</v>
      </c>
      <c r="F415" s="2" t="s">
        <v>3344</v>
      </c>
      <c r="G415" s="2" t="s">
        <v>3345</v>
      </c>
      <c r="H415" s="2" t="s">
        <v>3257</v>
      </c>
      <c r="I415" s="2" t="s">
        <v>31</v>
      </c>
      <c r="J415" s="2" t="s">
        <v>32</v>
      </c>
      <c r="K415" s="2" t="s">
        <v>3346</v>
      </c>
      <c r="L415" s="2" t="s">
        <v>3347</v>
      </c>
      <c r="M415" s="2" t="s">
        <v>30</v>
      </c>
      <c r="N415" s="2" t="s">
        <v>30</v>
      </c>
      <c r="O415" s="2" t="s">
        <v>3348</v>
      </c>
      <c r="P415" s="3">
        <v>0</v>
      </c>
      <c r="Q415" s="2" t="s">
        <v>30</v>
      </c>
      <c r="R415" s="3">
        <v>0</v>
      </c>
      <c r="S415" s="2" t="s">
        <v>30</v>
      </c>
      <c r="T415" s="2" t="s">
        <v>3349</v>
      </c>
      <c r="U415" s="3">
        <v>1</v>
      </c>
      <c r="V415" s="2" t="s">
        <v>30</v>
      </c>
      <c r="W415" s="2" t="s">
        <v>30</v>
      </c>
      <c r="X415" s="2" t="s">
        <v>3350</v>
      </c>
      <c r="Y415">
        <f t="shared" si="36"/>
        <v>2006</v>
      </c>
      <c r="Z415" s="8">
        <f t="shared" si="37"/>
        <v>3</v>
      </c>
      <c r="AA415">
        <f t="shared" si="38"/>
        <v>6</v>
      </c>
      <c r="AB415" s="9">
        <f t="shared" si="39"/>
        <v>2006</v>
      </c>
      <c r="AC415" s="9">
        <f t="shared" si="40"/>
        <v>10</v>
      </c>
      <c r="AD415" s="9">
        <f t="shared" si="41"/>
        <v>11</v>
      </c>
    </row>
    <row r="416" spans="1:30" ht="15.6">
      <c r="A416" s="2" t="s">
        <v>24</v>
      </c>
      <c r="B416" s="2" t="s">
        <v>288</v>
      </c>
      <c r="C416" s="2" t="s">
        <v>137</v>
      </c>
      <c r="D416" s="2" t="s">
        <v>3351</v>
      </c>
      <c r="E416" s="2" t="s">
        <v>3352</v>
      </c>
      <c r="F416" s="2" t="s">
        <v>2184</v>
      </c>
      <c r="G416" s="2" t="s">
        <v>3353</v>
      </c>
      <c r="H416" s="2" t="s">
        <v>3257</v>
      </c>
      <c r="I416" s="2" t="s">
        <v>31</v>
      </c>
      <c r="J416" s="2" t="s">
        <v>32</v>
      </c>
      <c r="K416" s="2" t="s">
        <v>3354</v>
      </c>
      <c r="L416" s="2" t="s">
        <v>3355</v>
      </c>
      <c r="M416" s="2" t="s">
        <v>30</v>
      </c>
      <c r="N416" s="2" t="s">
        <v>30</v>
      </c>
      <c r="O416" s="2" t="s">
        <v>3356</v>
      </c>
      <c r="P416" s="3">
        <v>0</v>
      </c>
      <c r="Q416" s="2" t="s">
        <v>30</v>
      </c>
      <c r="R416" s="3">
        <v>0</v>
      </c>
      <c r="S416" s="2" t="s">
        <v>30</v>
      </c>
      <c r="T416" s="2" t="s">
        <v>3357</v>
      </c>
      <c r="U416" s="3">
        <v>2</v>
      </c>
      <c r="V416" s="2" t="s">
        <v>30</v>
      </c>
      <c r="W416" s="2" t="s">
        <v>30</v>
      </c>
      <c r="X416" s="2" t="s">
        <v>3358</v>
      </c>
      <c r="Y416">
        <f t="shared" si="36"/>
        <v>2005</v>
      </c>
      <c r="Z416" s="8">
        <f t="shared" si="37"/>
        <v>12</v>
      </c>
      <c r="AA416">
        <f t="shared" si="38"/>
        <v>26</v>
      </c>
      <c r="AB416" s="9">
        <f t="shared" si="39"/>
        <v>2006</v>
      </c>
      <c r="AC416" s="9">
        <f t="shared" si="40"/>
        <v>10</v>
      </c>
      <c r="AD416" s="9">
        <f t="shared" si="41"/>
        <v>11</v>
      </c>
    </row>
    <row r="417" spans="1:30" ht="15.6">
      <c r="A417" s="2" t="s">
        <v>24</v>
      </c>
      <c r="B417" s="2" t="s">
        <v>288</v>
      </c>
      <c r="C417" s="2" t="s">
        <v>331</v>
      </c>
      <c r="D417" s="2" t="s">
        <v>3359</v>
      </c>
      <c r="E417" s="2" t="s">
        <v>3360</v>
      </c>
      <c r="F417" s="2" t="s">
        <v>2168</v>
      </c>
      <c r="G417" s="2" t="s">
        <v>3361</v>
      </c>
      <c r="H417" s="2" t="s">
        <v>3257</v>
      </c>
      <c r="I417" s="2" t="s">
        <v>31</v>
      </c>
      <c r="J417" s="2" t="s">
        <v>32</v>
      </c>
      <c r="K417" s="2" t="s">
        <v>3362</v>
      </c>
      <c r="L417" s="2" t="s">
        <v>3363</v>
      </c>
      <c r="M417" s="2" t="s">
        <v>30</v>
      </c>
      <c r="N417" s="2" t="s">
        <v>30</v>
      </c>
      <c r="O417" s="2" t="s">
        <v>3364</v>
      </c>
      <c r="P417" s="3">
        <v>0</v>
      </c>
      <c r="Q417" s="2" t="s">
        <v>30</v>
      </c>
      <c r="R417" s="3">
        <v>0</v>
      </c>
      <c r="S417" s="2" t="s">
        <v>30</v>
      </c>
      <c r="T417" s="2" t="s">
        <v>3365</v>
      </c>
      <c r="U417" s="3">
        <v>1</v>
      </c>
      <c r="V417" s="2" t="s">
        <v>30</v>
      </c>
      <c r="W417" s="2" t="s">
        <v>30</v>
      </c>
      <c r="X417" s="2" t="s">
        <v>3366</v>
      </c>
      <c r="Y417">
        <f t="shared" si="36"/>
        <v>2005</v>
      </c>
      <c r="Z417" s="8">
        <f t="shared" si="37"/>
        <v>12</v>
      </c>
      <c r="AA417">
        <f t="shared" si="38"/>
        <v>29</v>
      </c>
      <c r="AB417" s="9">
        <f t="shared" si="39"/>
        <v>2006</v>
      </c>
      <c r="AC417" s="9">
        <f t="shared" si="40"/>
        <v>10</v>
      </c>
      <c r="AD417" s="9">
        <f t="shared" si="41"/>
        <v>11</v>
      </c>
    </row>
    <row r="418" spans="1:30" ht="15.6">
      <c r="A418" s="2" t="s">
        <v>24</v>
      </c>
      <c r="B418" s="2" t="s">
        <v>288</v>
      </c>
      <c r="C418" s="2" t="s">
        <v>2216</v>
      </c>
      <c r="D418" s="2" t="s">
        <v>3367</v>
      </c>
      <c r="E418" s="2" t="s">
        <v>3368</v>
      </c>
      <c r="F418" s="2" t="s">
        <v>2168</v>
      </c>
      <c r="G418" s="2" t="s">
        <v>3369</v>
      </c>
      <c r="H418" s="2" t="s">
        <v>3257</v>
      </c>
      <c r="I418" s="2" t="s">
        <v>31</v>
      </c>
      <c r="J418" s="2" t="s">
        <v>32</v>
      </c>
      <c r="K418" s="2" t="s">
        <v>3370</v>
      </c>
      <c r="L418" s="2" t="s">
        <v>3371</v>
      </c>
      <c r="M418" s="2" t="s">
        <v>30</v>
      </c>
      <c r="N418" s="2" t="s">
        <v>30</v>
      </c>
      <c r="O418" s="2" t="s">
        <v>3364</v>
      </c>
      <c r="P418" s="3">
        <v>0</v>
      </c>
      <c r="Q418" s="2" t="s">
        <v>30</v>
      </c>
      <c r="R418" s="3">
        <v>0</v>
      </c>
      <c r="S418" s="2" t="s">
        <v>30</v>
      </c>
      <c r="T418" s="2" t="s">
        <v>3372</v>
      </c>
      <c r="U418" s="3">
        <v>1</v>
      </c>
      <c r="V418" s="2" t="s">
        <v>30</v>
      </c>
      <c r="W418" s="2" t="s">
        <v>30</v>
      </c>
      <c r="X418" s="2" t="s">
        <v>3373</v>
      </c>
      <c r="Y418">
        <f t="shared" si="36"/>
        <v>2005</v>
      </c>
      <c r="Z418" s="8">
        <f t="shared" si="37"/>
        <v>12</v>
      </c>
      <c r="AA418">
        <f t="shared" si="38"/>
        <v>29</v>
      </c>
      <c r="AB418" s="9">
        <f t="shared" si="39"/>
        <v>2006</v>
      </c>
      <c r="AC418" s="9">
        <f t="shared" si="40"/>
        <v>10</v>
      </c>
      <c r="AD418" s="9">
        <f t="shared" si="41"/>
        <v>11</v>
      </c>
    </row>
    <row r="419" spans="1:30" ht="15.6">
      <c r="A419" s="2" t="s">
        <v>24</v>
      </c>
      <c r="B419" s="2" t="s">
        <v>288</v>
      </c>
      <c r="C419" s="2" t="s">
        <v>147</v>
      </c>
      <c r="D419" s="2" t="s">
        <v>3374</v>
      </c>
      <c r="E419" s="2" t="s">
        <v>3375</v>
      </c>
      <c r="F419" s="2" t="s">
        <v>3293</v>
      </c>
      <c r="G419" s="2" t="s">
        <v>3376</v>
      </c>
      <c r="H419" s="2" t="s">
        <v>3257</v>
      </c>
      <c r="I419" s="2" t="s">
        <v>31</v>
      </c>
      <c r="J419" s="2" t="s">
        <v>32</v>
      </c>
      <c r="K419" s="2" t="s">
        <v>3377</v>
      </c>
      <c r="L419" s="2" t="s">
        <v>3378</v>
      </c>
      <c r="M419" s="2" t="s">
        <v>30</v>
      </c>
      <c r="N419" s="2" t="s">
        <v>30</v>
      </c>
      <c r="O419" s="2" t="s">
        <v>3364</v>
      </c>
      <c r="P419" s="3">
        <v>0</v>
      </c>
      <c r="Q419" s="2" t="s">
        <v>30</v>
      </c>
      <c r="R419" s="3">
        <v>0</v>
      </c>
      <c r="S419" s="2" t="s">
        <v>30</v>
      </c>
      <c r="T419" s="2" t="s">
        <v>3379</v>
      </c>
      <c r="U419" s="3">
        <v>2</v>
      </c>
      <c r="V419" s="2" t="s">
        <v>30</v>
      </c>
      <c r="W419" s="2" t="s">
        <v>30</v>
      </c>
      <c r="X419" s="2" t="s">
        <v>3380</v>
      </c>
      <c r="Y419">
        <f t="shared" si="36"/>
        <v>2006</v>
      </c>
      <c r="Z419" s="8">
        <f t="shared" si="37"/>
        <v>1</v>
      </c>
      <c r="AA419">
        <f t="shared" si="38"/>
        <v>20</v>
      </c>
      <c r="AB419" s="9">
        <f t="shared" si="39"/>
        <v>2006</v>
      </c>
      <c r="AC419" s="9">
        <f t="shared" si="40"/>
        <v>10</v>
      </c>
      <c r="AD419" s="9">
        <f t="shared" si="41"/>
        <v>11</v>
      </c>
    </row>
    <row r="420" spans="1:30" ht="15.6">
      <c r="A420" s="2" t="s">
        <v>24</v>
      </c>
      <c r="B420" s="2" t="s">
        <v>288</v>
      </c>
      <c r="C420" s="2" t="s">
        <v>3381</v>
      </c>
      <c r="D420" s="2" t="s">
        <v>3382</v>
      </c>
      <c r="E420" s="2" t="s">
        <v>3383</v>
      </c>
      <c r="F420" s="2" t="s">
        <v>3293</v>
      </c>
      <c r="G420" s="2" t="s">
        <v>3384</v>
      </c>
      <c r="H420" s="2" t="s">
        <v>3257</v>
      </c>
      <c r="I420" s="2" t="s">
        <v>31</v>
      </c>
      <c r="J420" s="2" t="s">
        <v>32</v>
      </c>
      <c r="K420" s="2" t="s">
        <v>3385</v>
      </c>
      <c r="L420" s="2" t="s">
        <v>3386</v>
      </c>
      <c r="M420" s="2" t="s">
        <v>30</v>
      </c>
      <c r="N420" s="2" t="s">
        <v>30</v>
      </c>
      <c r="O420" s="2" t="s">
        <v>3387</v>
      </c>
      <c r="P420" s="3">
        <v>0</v>
      </c>
      <c r="Q420" s="2" t="s">
        <v>30</v>
      </c>
      <c r="R420" s="3">
        <v>1</v>
      </c>
      <c r="S420" s="2" t="s">
        <v>3388</v>
      </c>
      <c r="T420" s="2" t="s">
        <v>3389</v>
      </c>
      <c r="U420" s="3">
        <v>2</v>
      </c>
      <c r="V420" s="2" t="s">
        <v>30</v>
      </c>
      <c r="W420" s="2" t="s">
        <v>30</v>
      </c>
      <c r="X420" s="2" t="s">
        <v>3390</v>
      </c>
      <c r="Y420">
        <f t="shared" si="36"/>
        <v>2006</v>
      </c>
      <c r="Z420" s="8">
        <f t="shared" si="37"/>
        <v>1</v>
      </c>
      <c r="AA420">
        <f t="shared" si="38"/>
        <v>20</v>
      </c>
      <c r="AB420" s="9">
        <f t="shared" si="39"/>
        <v>2006</v>
      </c>
      <c r="AC420" s="9">
        <f t="shared" si="40"/>
        <v>10</v>
      </c>
      <c r="AD420" s="9">
        <f t="shared" si="41"/>
        <v>11</v>
      </c>
    </row>
    <row r="421" spans="1:30" ht="15.6">
      <c r="A421" s="2" t="s">
        <v>24</v>
      </c>
      <c r="B421" s="2" t="s">
        <v>288</v>
      </c>
      <c r="C421" s="2" t="s">
        <v>432</v>
      </c>
      <c r="D421" s="2" t="s">
        <v>3391</v>
      </c>
      <c r="E421" s="2" t="s">
        <v>3392</v>
      </c>
      <c r="F421" s="2" t="s">
        <v>3293</v>
      </c>
      <c r="G421" s="2" t="s">
        <v>3393</v>
      </c>
      <c r="H421" s="2" t="s">
        <v>3257</v>
      </c>
      <c r="I421" s="2" t="s">
        <v>31</v>
      </c>
      <c r="J421" s="2" t="s">
        <v>32</v>
      </c>
      <c r="K421" s="2" t="s">
        <v>475</v>
      </c>
      <c r="L421" s="2" t="s">
        <v>476</v>
      </c>
      <c r="M421" s="2" t="s">
        <v>30</v>
      </c>
      <c r="N421" s="2" t="s">
        <v>30</v>
      </c>
      <c r="O421" s="2" t="s">
        <v>3387</v>
      </c>
      <c r="P421" s="3">
        <v>0</v>
      </c>
      <c r="Q421" s="2" t="s">
        <v>30</v>
      </c>
      <c r="R421" s="3">
        <v>0</v>
      </c>
      <c r="S421" s="2" t="s">
        <v>30</v>
      </c>
      <c r="T421" s="2" t="s">
        <v>3394</v>
      </c>
      <c r="U421" s="3">
        <v>1</v>
      </c>
      <c r="V421" s="2" t="s">
        <v>30</v>
      </c>
      <c r="W421" s="2" t="s">
        <v>30</v>
      </c>
      <c r="X421" s="2" t="s">
        <v>3395</v>
      </c>
      <c r="Y421">
        <f t="shared" si="36"/>
        <v>2006</v>
      </c>
      <c r="Z421" s="8">
        <f t="shared" si="37"/>
        <v>1</v>
      </c>
      <c r="AA421">
        <f t="shared" si="38"/>
        <v>20</v>
      </c>
      <c r="AB421" s="9">
        <f t="shared" si="39"/>
        <v>2006</v>
      </c>
      <c r="AC421" s="9">
        <f t="shared" si="40"/>
        <v>10</v>
      </c>
      <c r="AD421" s="9">
        <f t="shared" si="41"/>
        <v>11</v>
      </c>
    </row>
    <row r="422" spans="1:30" ht="15.6">
      <c r="A422" s="2" t="s">
        <v>24</v>
      </c>
      <c r="B422" s="2" t="s">
        <v>288</v>
      </c>
      <c r="C422" s="2" t="s">
        <v>3396</v>
      </c>
      <c r="D422" s="2" t="s">
        <v>3397</v>
      </c>
      <c r="E422" s="2" t="s">
        <v>3398</v>
      </c>
      <c r="F422" s="2" t="s">
        <v>866</v>
      </c>
      <c r="G422" s="2" t="s">
        <v>3399</v>
      </c>
      <c r="H422" s="2" t="s">
        <v>3257</v>
      </c>
      <c r="I422" s="2" t="s">
        <v>31</v>
      </c>
      <c r="J422" s="2" t="s">
        <v>32</v>
      </c>
      <c r="K422" s="2" t="s">
        <v>3400</v>
      </c>
      <c r="L422" s="2" t="s">
        <v>3401</v>
      </c>
      <c r="M422" s="2" t="s">
        <v>30</v>
      </c>
      <c r="N422" s="2" t="s">
        <v>30</v>
      </c>
      <c r="O422" s="2" t="s">
        <v>3402</v>
      </c>
      <c r="P422" s="3">
        <v>0</v>
      </c>
      <c r="Q422" s="2" t="s">
        <v>30</v>
      </c>
      <c r="R422" s="3">
        <v>0</v>
      </c>
      <c r="S422" s="2" t="s">
        <v>30</v>
      </c>
      <c r="T422" s="2" t="s">
        <v>3403</v>
      </c>
      <c r="U422" s="3">
        <v>1</v>
      </c>
      <c r="V422" s="2" t="s">
        <v>30</v>
      </c>
      <c r="W422" s="2" t="s">
        <v>30</v>
      </c>
      <c r="X422" s="2" t="s">
        <v>3404</v>
      </c>
      <c r="Y422">
        <f t="shared" si="36"/>
        <v>2006</v>
      </c>
      <c r="Z422" s="8">
        <f t="shared" si="37"/>
        <v>3</v>
      </c>
      <c r="AA422">
        <f t="shared" si="38"/>
        <v>31</v>
      </c>
      <c r="AB422" s="9">
        <f t="shared" si="39"/>
        <v>2006</v>
      </c>
      <c r="AC422" s="9">
        <f t="shared" si="40"/>
        <v>10</v>
      </c>
      <c r="AD422" s="9">
        <f t="shared" si="41"/>
        <v>11</v>
      </c>
    </row>
    <row r="423" spans="1:30" ht="15.6">
      <c r="A423" s="2" t="s">
        <v>24</v>
      </c>
      <c r="B423" s="2" t="s">
        <v>288</v>
      </c>
      <c r="C423" s="2" t="s">
        <v>3405</v>
      </c>
      <c r="D423" s="2" t="s">
        <v>3406</v>
      </c>
      <c r="E423" s="2" t="s">
        <v>3407</v>
      </c>
      <c r="F423" s="2" t="s">
        <v>2168</v>
      </c>
      <c r="G423" s="2" t="s">
        <v>3408</v>
      </c>
      <c r="H423" s="2" t="s">
        <v>3257</v>
      </c>
      <c r="I423" s="2" t="s">
        <v>31</v>
      </c>
      <c r="J423" s="2" t="s">
        <v>32</v>
      </c>
      <c r="K423" s="2" t="s">
        <v>3409</v>
      </c>
      <c r="L423" s="2" t="s">
        <v>3410</v>
      </c>
      <c r="M423" s="2" t="s">
        <v>30</v>
      </c>
      <c r="N423" s="2" t="s">
        <v>30</v>
      </c>
      <c r="O423" s="2" t="s">
        <v>3411</v>
      </c>
      <c r="P423" s="3">
        <v>0</v>
      </c>
      <c r="Q423" s="2" t="s">
        <v>30</v>
      </c>
      <c r="R423" s="3">
        <v>0</v>
      </c>
      <c r="S423" s="2" t="s">
        <v>30</v>
      </c>
      <c r="T423" s="2" t="s">
        <v>3412</v>
      </c>
      <c r="U423" s="3">
        <v>1</v>
      </c>
      <c r="V423" s="2" t="s">
        <v>30</v>
      </c>
      <c r="W423" s="2" t="s">
        <v>30</v>
      </c>
      <c r="X423" s="2" t="s">
        <v>3413</v>
      </c>
      <c r="Y423">
        <f t="shared" si="36"/>
        <v>2005</v>
      </c>
      <c r="Z423" s="8">
        <f t="shared" si="37"/>
        <v>12</v>
      </c>
      <c r="AA423">
        <f t="shared" si="38"/>
        <v>29</v>
      </c>
      <c r="AB423" s="9">
        <f t="shared" si="39"/>
        <v>2006</v>
      </c>
      <c r="AC423" s="9">
        <f t="shared" si="40"/>
        <v>10</v>
      </c>
      <c r="AD423" s="9">
        <f t="shared" si="41"/>
        <v>11</v>
      </c>
    </row>
    <row r="424" spans="1:30" ht="15.6">
      <c r="A424" s="2" t="s">
        <v>24</v>
      </c>
      <c r="B424" s="2" t="s">
        <v>288</v>
      </c>
      <c r="C424" s="2" t="s">
        <v>403</v>
      </c>
      <c r="D424" s="2" t="s">
        <v>3414</v>
      </c>
      <c r="E424" s="2" t="s">
        <v>3415</v>
      </c>
      <c r="F424" s="2" t="s">
        <v>866</v>
      </c>
      <c r="G424" s="2" t="s">
        <v>3416</v>
      </c>
      <c r="H424" s="2" t="s">
        <v>3257</v>
      </c>
      <c r="I424" s="2" t="s">
        <v>31</v>
      </c>
      <c r="J424" s="2" t="s">
        <v>32</v>
      </c>
      <c r="K424" s="2" t="s">
        <v>3417</v>
      </c>
      <c r="L424" s="2" t="s">
        <v>3418</v>
      </c>
      <c r="M424" s="2" t="s">
        <v>30</v>
      </c>
      <c r="N424" s="2" t="s">
        <v>30</v>
      </c>
      <c r="O424" s="2" t="s">
        <v>2782</v>
      </c>
      <c r="P424" s="3">
        <v>0</v>
      </c>
      <c r="Q424" s="2" t="s">
        <v>30</v>
      </c>
      <c r="R424" s="3">
        <v>0</v>
      </c>
      <c r="S424" s="2" t="s">
        <v>30</v>
      </c>
      <c r="T424" s="2" t="s">
        <v>3419</v>
      </c>
      <c r="U424" s="3">
        <v>1</v>
      </c>
      <c r="V424" s="2" t="s">
        <v>30</v>
      </c>
      <c r="W424" s="2" t="s">
        <v>30</v>
      </c>
      <c r="X424" s="2" t="s">
        <v>3420</v>
      </c>
      <c r="Y424">
        <f t="shared" si="36"/>
        <v>2006</v>
      </c>
      <c r="Z424" s="8">
        <f t="shared" si="37"/>
        <v>3</v>
      </c>
      <c r="AA424">
        <f t="shared" si="38"/>
        <v>31</v>
      </c>
      <c r="AB424" s="9">
        <f t="shared" si="39"/>
        <v>2006</v>
      </c>
      <c r="AC424" s="9">
        <f t="shared" si="40"/>
        <v>10</v>
      </c>
      <c r="AD424" s="9">
        <f t="shared" si="41"/>
        <v>11</v>
      </c>
    </row>
    <row r="425" spans="1:30" ht="15.6">
      <c r="A425" s="2" t="s">
        <v>24</v>
      </c>
      <c r="B425" s="2" t="s">
        <v>288</v>
      </c>
      <c r="C425" s="2" t="s">
        <v>997</v>
      </c>
      <c r="D425" s="2" t="s">
        <v>3421</v>
      </c>
      <c r="E425" s="2" t="s">
        <v>3422</v>
      </c>
      <c r="F425" s="2" t="s">
        <v>866</v>
      </c>
      <c r="G425" s="2" t="s">
        <v>3423</v>
      </c>
      <c r="H425" s="2" t="s">
        <v>3257</v>
      </c>
      <c r="I425" s="2" t="s">
        <v>31</v>
      </c>
      <c r="J425" s="2" t="s">
        <v>32</v>
      </c>
      <c r="K425" s="2" t="s">
        <v>2799</v>
      </c>
      <c r="L425" s="2" t="s">
        <v>2800</v>
      </c>
      <c r="M425" s="2" t="s">
        <v>30</v>
      </c>
      <c r="N425" s="2" t="s">
        <v>30</v>
      </c>
      <c r="O425" s="2" t="s">
        <v>2782</v>
      </c>
      <c r="P425" s="3">
        <v>0</v>
      </c>
      <c r="Q425" s="2" t="s">
        <v>30</v>
      </c>
      <c r="R425" s="3">
        <v>0</v>
      </c>
      <c r="S425" s="2" t="s">
        <v>30</v>
      </c>
      <c r="T425" s="2" t="s">
        <v>3424</v>
      </c>
      <c r="U425" s="3">
        <v>1</v>
      </c>
      <c r="V425" s="2" t="s">
        <v>30</v>
      </c>
      <c r="W425" s="2" t="s">
        <v>30</v>
      </c>
      <c r="X425" s="2" t="s">
        <v>3425</v>
      </c>
      <c r="Y425">
        <f t="shared" si="36"/>
        <v>2006</v>
      </c>
      <c r="Z425" s="8">
        <f t="shared" si="37"/>
        <v>3</v>
      </c>
      <c r="AA425">
        <f t="shared" si="38"/>
        <v>31</v>
      </c>
      <c r="AB425" s="9">
        <f t="shared" si="39"/>
        <v>2006</v>
      </c>
      <c r="AC425" s="9">
        <f t="shared" si="40"/>
        <v>10</v>
      </c>
      <c r="AD425" s="9">
        <f t="shared" si="41"/>
        <v>11</v>
      </c>
    </row>
    <row r="426" spans="1:30" ht="15.6">
      <c r="A426" s="2" t="s">
        <v>24</v>
      </c>
      <c r="B426" s="2" t="s">
        <v>288</v>
      </c>
      <c r="C426" s="2" t="s">
        <v>403</v>
      </c>
      <c r="D426" s="2" t="s">
        <v>3426</v>
      </c>
      <c r="E426" s="2" t="s">
        <v>3427</v>
      </c>
      <c r="F426" s="2" t="s">
        <v>3265</v>
      </c>
      <c r="G426" s="2" t="s">
        <v>3428</v>
      </c>
      <c r="H426" s="2" t="s">
        <v>3257</v>
      </c>
      <c r="I426" s="2" t="s">
        <v>31</v>
      </c>
      <c r="J426" s="2" t="s">
        <v>32</v>
      </c>
      <c r="K426" s="2" t="s">
        <v>3429</v>
      </c>
      <c r="L426" s="2" t="s">
        <v>3430</v>
      </c>
      <c r="M426" s="2" t="s">
        <v>30</v>
      </c>
      <c r="N426" s="2" t="s">
        <v>30</v>
      </c>
      <c r="O426" s="2" t="s">
        <v>3431</v>
      </c>
      <c r="P426" s="3">
        <v>0</v>
      </c>
      <c r="Q426" s="2" t="s">
        <v>30</v>
      </c>
      <c r="R426" s="3">
        <v>0</v>
      </c>
      <c r="S426" s="2" t="s">
        <v>30</v>
      </c>
      <c r="T426" s="2" t="s">
        <v>3432</v>
      </c>
      <c r="U426" s="3">
        <v>1</v>
      </c>
      <c r="V426" s="2" t="s">
        <v>30</v>
      </c>
      <c r="W426" s="2" t="s">
        <v>30</v>
      </c>
      <c r="X426" s="2" t="s">
        <v>3433</v>
      </c>
      <c r="Y426">
        <f t="shared" si="36"/>
        <v>2006</v>
      </c>
      <c r="Z426" s="8">
        <f t="shared" si="37"/>
        <v>4</v>
      </c>
      <c r="AA426">
        <f t="shared" si="38"/>
        <v>7</v>
      </c>
      <c r="AB426" s="9">
        <f t="shared" si="39"/>
        <v>2006</v>
      </c>
      <c r="AC426" s="9">
        <f t="shared" si="40"/>
        <v>10</v>
      </c>
      <c r="AD426" s="9">
        <f t="shared" si="41"/>
        <v>11</v>
      </c>
    </row>
    <row r="427" spans="1:30" ht="15.6">
      <c r="A427" s="2" t="s">
        <v>24</v>
      </c>
      <c r="B427" s="2" t="s">
        <v>288</v>
      </c>
      <c r="C427" s="2" t="s">
        <v>3434</v>
      </c>
      <c r="D427" s="2" t="s">
        <v>3435</v>
      </c>
      <c r="E427" s="2" t="s">
        <v>3436</v>
      </c>
      <c r="F427" s="2" t="s">
        <v>2184</v>
      </c>
      <c r="G427" s="2" t="s">
        <v>3437</v>
      </c>
      <c r="H427" s="2" t="s">
        <v>3257</v>
      </c>
      <c r="I427" s="2" t="s">
        <v>31</v>
      </c>
      <c r="J427" s="2" t="s">
        <v>32</v>
      </c>
      <c r="K427" s="2" t="s">
        <v>3438</v>
      </c>
      <c r="L427" s="2" t="s">
        <v>3439</v>
      </c>
      <c r="M427" s="2" t="s">
        <v>30</v>
      </c>
      <c r="N427" s="2" t="s">
        <v>30</v>
      </c>
      <c r="O427" s="2" t="s">
        <v>3440</v>
      </c>
      <c r="P427" s="3">
        <v>0</v>
      </c>
      <c r="Q427" s="2" t="s">
        <v>30</v>
      </c>
      <c r="R427" s="3">
        <v>1</v>
      </c>
      <c r="S427" s="2" t="s">
        <v>3441</v>
      </c>
      <c r="T427" s="2" t="s">
        <v>3442</v>
      </c>
      <c r="U427" s="3">
        <v>1</v>
      </c>
      <c r="V427" s="2" t="s">
        <v>30</v>
      </c>
      <c r="W427" s="2" t="s">
        <v>30</v>
      </c>
      <c r="X427" s="2" t="s">
        <v>3443</v>
      </c>
      <c r="Y427">
        <f t="shared" si="36"/>
        <v>2005</v>
      </c>
      <c r="Z427" s="8">
        <f t="shared" si="37"/>
        <v>12</v>
      </c>
      <c r="AA427">
        <f t="shared" si="38"/>
        <v>26</v>
      </c>
      <c r="AB427" s="9">
        <f t="shared" si="39"/>
        <v>2006</v>
      </c>
      <c r="AC427" s="9">
        <f t="shared" si="40"/>
        <v>10</v>
      </c>
      <c r="AD427" s="9">
        <f t="shared" si="41"/>
        <v>11</v>
      </c>
    </row>
    <row r="428" spans="1:30" ht="15.6">
      <c r="A428" s="2" t="s">
        <v>24</v>
      </c>
      <c r="B428" s="2" t="s">
        <v>288</v>
      </c>
      <c r="C428" s="2" t="s">
        <v>3444</v>
      </c>
      <c r="D428" s="2" t="s">
        <v>3445</v>
      </c>
      <c r="E428" s="2" t="s">
        <v>3446</v>
      </c>
      <c r="F428" s="2" t="s">
        <v>3255</v>
      </c>
      <c r="G428" s="2" t="s">
        <v>3447</v>
      </c>
      <c r="H428" s="2" t="s">
        <v>3257</v>
      </c>
      <c r="I428" s="2" t="s">
        <v>31</v>
      </c>
      <c r="J428" s="2" t="s">
        <v>32</v>
      </c>
      <c r="K428" s="2" t="s">
        <v>2369</v>
      </c>
      <c r="L428" s="2" t="s">
        <v>2370</v>
      </c>
      <c r="M428" s="2" t="s">
        <v>30</v>
      </c>
      <c r="N428" s="2" t="s">
        <v>30</v>
      </c>
      <c r="O428" s="2" t="s">
        <v>2793</v>
      </c>
      <c r="P428" s="3">
        <v>0</v>
      </c>
      <c r="Q428" s="2" t="s">
        <v>30</v>
      </c>
      <c r="R428" s="3">
        <v>0</v>
      </c>
      <c r="S428" s="2" t="s">
        <v>30</v>
      </c>
      <c r="T428" s="2" t="s">
        <v>3448</v>
      </c>
      <c r="U428" s="3">
        <v>1</v>
      </c>
      <c r="V428" s="2" t="s">
        <v>30</v>
      </c>
      <c r="W428" s="2" t="s">
        <v>30</v>
      </c>
      <c r="X428" s="2" t="s">
        <v>3449</v>
      </c>
      <c r="Y428">
        <f t="shared" si="36"/>
        <v>2006</v>
      </c>
      <c r="Z428" s="8">
        <f t="shared" si="37"/>
        <v>4</v>
      </c>
      <c r="AA428">
        <f t="shared" si="38"/>
        <v>21</v>
      </c>
      <c r="AB428" s="9">
        <f t="shared" si="39"/>
        <v>2006</v>
      </c>
      <c r="AC428" s="9">
        <f t="shared" si="40"/>
        <v>10</v>
      </c>
      <c r="AD428" s="9">
        <f t="shared" si="41"/>
        <v>11</v>
      </c>
    </row>
    <row r="429" spans="1:30" ht="15.6">
      <c r="A429" s="2" t="s">
        <v>24</v>
      </c>
      <c r="B429" s="2" t="s">
        <v>25</v>
      </c>
      <c r="C429" s="2" t="s">
        <v>3450</v>
      </c>
      <c r="D429" s="2" t="s">
        <v>3451</v>
      </c>
      <c r="E429" s="2" t="s">
        <v>3452</v>
      </c>
      <c r="F429" s="2" t="s">
        <v>3453</v>
      </c>
      <c r="G429" s="2" t="s">
        <v>3454</v>
      </c>
      <c r="H429" s="2" t="s">
        <v>3257</v>
      </c>
      <c r="I429" s="2" t="s">
        <v>31</v>
      </c>
      <c r="J429" s="2" t="s">
        <v>32</v>
      </c>
      <c r="K429" s="2" t="s">
        <v>3455</v>
      </c>
      <c r="L429" s="2" t="s">
        <v>3456</v>
      </c>
      <c r="M429" s="2" t="s">
        <v>30</v>
      </c>
      <c r="N429" s="2" t="s">
        <v>30</v>
      </c>
      <c r="O429" s="2" t="s">
        <v>3457</v>
      </c>
      <c r="P429" s="3">
        <v>0</v>
      </c>
      <c r="Q429" s="2" t="s">
        <v>30</v>
      </c>
      <c r="R429" s="3">
        <v>0</v>
      </c>
      <c r="S429" s="2" t="s">
        <v>30</v>
      </c>
      <c r="T429" s="2" t="s">
        <v>3458</v>
      </c>
      <c r="U429" s="3">
        <v>3</v>
      </c>
      <c r="V429" s="2" t="s">
        <v>30</v>
      </c>
      <c r="W429" s="2" t="s">
        <v>30</v>
      </c>
      <c r="X429" s="2" t="s">
        <v>3459</v>
      </c>
      <c r="Y429">
        <f t="shared" si="36"/>
        <v>2002</v>
      </c>
      <c r="Z429" s="8">
        <f t="shared" si="37"/>
        <v>1</v>
      </c>
      <c r="AA429">
        <f t="shared" si="38"/>
        <v>9</v>
      </c>
      <c r="AB429" s="9">
        <f t="shared" si="39"/>
        <v>2006</v>
      </c>
      <c r="AC429" s="9">
        <f t="shared" si="40"/>
        <v>10</v>
      </c>
      <c r="AD429" s="9">
        <f t="shared" si="41"/>
        <v>11</v>
      </c>
    </row>
    <row r="430" spans="1:30" ht="15.6">
      <c r="A430" s="2" t="s">
        <v>24</v>
      </c>
      <c r="B430" s="2" t="s">
        <v>25</v>
      </c>
      <c r="C430" s="2" t="s">
        <v>3460</v>
      </c>
      <c r="D430" s="2" t="s">
        <v>3461</v>
      </c>
      <c r="E430" s="2" t="s">
        <v>3462</v>
      </c>
      <c r="F430" s="2" t="s">
        <v>3463</v>
      </c>
      <c r="G430" s="2" t="s">
        <v>3464</v>
      </c>
      <c r="H430" s="2" t="s">
        <v>3257</v>
      </c>
      <c r="I430" s="2" t="s">
        <v>31</v>
      </c>
      <c r="J430" s="2" t="s">
        <v>32</v>
      </c>
      <c r="K430" s="2" t="s">
        <v>3465</v>
      </c>
      <c r="L430" s="2" t="s">
        <v>3466</v>
      </c>
      <c r="M430" s="2" t="s">
        <v>30</v>
      </c>
      <c r="N430" s="2" t="s">
        <v>30</v>
      </c>
      <c r="O430" s="2" t="s">
        <v>3467</v>
      </c>
      <c r="P430" s="3">
        <v>0</v>
      </c>
      <c r="Q430" s="2" t="s">
        <v>30</v>
      </c>
      <c r="R430" s="3">
        <v>0</v>
      </c>
      <c r="S430" s="2" t="s">
        <v>30</v>
      </c>
      <c r="T430" s="2" t="s">
        <v>3468</v>
      </c>
      <c r="U430" s="3">
        <v>2</v>
      </c>
      <c r="V430" s="2" t="s">
        <v>30</v>
      </c>
      <c r="W430" s="2" t="s">
        <v>30</v>
      </c>
      <c r="X430" s="2" t="s">
        <v>3469</v>
      </c>
      <c r="Y430">
        <f t="shared" si="36"/>
        <v>2002</v>
      </c>
      <c r="Z430" s="8">
        <f t="shared" si="37"/>
        <v>8</v>
      </c>
      <c r="AA430">
        <f t="shared" si="38"/>
        <v>1</v>
      </c>
      <c r="AB430" s="9">
        <f t="shared" si="39"/>
        <v>2006</v>
      </c>
      <c r="AC430" s="9">
        <f t="shared" si="40"/>
        <v>10</v>
      </c>
      <c r="AD430" s="9">
        <f t="shared" si="41"/>
        <v>11</v>
      </c>
    </row>
    <row r="431" spans="1:30" ht="15.6">
      <c r="A431" s="2" t="s">
        <v>24</v>
      </c>
      <c r="B431" s="2" t="s">
        <v>25</v>
      </c>
      <c r="C431" s="2" t="s">
        <v>147</v>
      </c>
      <c r="D431" s="2" t="s">
        <v>3470</v>
      </c>
      <c r="E431" s="2" t="s">
        <v>3471</v>
      </c>
      <c r="F431" s="2" t="s">
        <v>29</v>
      </c>
      <c r="G431" s="2" t="s">
        <v>3472</v>
      </c>
      <c r="H431" s="2" t="s">
        <v>3257</v>
      </c>
      <c r="I431" s="2" t="s">
        <v>31</v>
      </c>
      <c r="J431" s="2" t="s">
        <v>32</v>
      </c>
      <c r="K431" s="2" t="s">
        <v>336</v>
      </c>
      <c r="L431" s="2" t="s">
        <v>337</v>
      </c>
      <c r="M431" s="2" t="s">
        <v>30</v>
      </c>
      <c r="N431" s="2" t="s">
        <v>30</v>
      </c>
      <c r="O431" s="2" t="s">
        <v>428</v>
      </c>
      <c r="P431" s="3">
        <v>0</v>
      </c>
      <c r="Q431" s="2" t="s">
        <v>30</v>
      </c>
      <c r="R431" s="3">
        <v>0</v>
      </c>
      <c r="S431" s="2" t="s">
        <v>30</v>
      </c>
      <c r="T431" s="2" t="s">
        <v>3473</v>
      </c>
      <c r="U431" s="3">
        <v>1</v>
      </c>
      <c r="V431" s="2" t="s">
        <v>30</v>
      </c>
      <c r="W431" s="2" t="s">
        <v>30</v>
      </c>
      <c r="X431" s="2" t="s">
        <v>3474</v>
      </c>
      <c r="Y431">
        <f t="shared" si="36"/>
        <v>2005</v>
      </c>
      <c r="Z431" s="8">
        <f t="shared" si="37"/>
        <v>7</v>
      </c>
      <c r="AA431">
        <f t="shared" si="38"/>
        <v>15</v>
      </c>
      <c r="AB431" s="9">
        <f t="shared" si="39"/>
        <v>2006</v>
      </c>
      <c r="AC431" s="9">
        <f t="shared" si="40"/>
        <v>10</v>
      </c>
      <c r="AD431" s="9">
        <f t="shared" si="41"/>
        <v>11</v>
      </c>
    </row>
    <row r="432" spans="1:30" ht="15.6">
      <c r="A432" s="2" t="s">
        <v>24</v>
      </c>
      <c r="B432" s="2" t="s">
        <v>25</v>
      </c>
      <c r="C432" s="2" t="s">
        <v>432</v>
      </c>
      <c r="D432" s="2" t="s">
        <v>3475</v>
      </c>
      <c r="E432" s="2" t="s">
        <v>3476</v>
      </c>
      <c r="F432" s="2" t="s">
        <v>1416</v>
      </c>
      <c r="G432" s="2" t="s">
        <v>3477</v>
      </c>
      <c r="H432" s="2" t="s">
        <v>3257</v>
      </c>
      <c r="I432" s="2" t="s">
        <v>31</v>
      </c>
      <c r="J432" s="2" t="s">
        <v>32</v>
      </c>
      <c r="K432" s="2" t="s">
        <v>3478</v>
      </c>
      <c r="L432" s="2" t="s">
        <v>3479</v>
      </c>
      <c r="M432" s="2" t="s">
        <v>30</v>
      </c>
      <c r="N432" s="2" t="s">
        <v>30</v>
      </c>
      <c r="O432" s="2" t="s">
        <v>428</v>
      </c>
      <c r="P432" s="3">
        <v>0</v>
      </c>
      <c r="Q432" s="2" t="s">
        <v>30</v>
      </c>
      <c r="R432" s="3">
        <v>1</v>
      </c>
      <c r="S432" s="2" t="s">
        <v>3480</v>
      </c>
      <c r="T432" s="2" t="s">
        <v>3481</v>
      </c>
      <c r="U432" s="3">
        <v>1</v>
      </c>
      <c r="V432" s="2" t="s">
        <v>30</v>
      </c>
      <c r="W432" s="2" t="s">
        <v>30</v>
      </c>
      <c r="X432" s="2" t="s">
        <v>3482</v>
      </c>
      <c r="Y432">
        <f t="shared" si="36"/>
        <v>2005</v>
      </c>
      <c r="Z432" s="8">
        <f t="shared" si="37"/>
        <v>8</v>
      </c>
      <c r="AA432">
        <f t="shared" si="38"/>
        <v>1</v>
      </c>
      <c r="AB432" s="9">
        <f t="shared" si="39"/>
        <v>2006</v>
      </c>
      <c r="AC432" s="9">
        <f t="shared" si="40"/>
        <v>10</v>
      </c>
      <c r="AD432" s="9">
        <f t="shared" si="41"/>
        <v>11</v>
      </c>
    </row>
    <row r="433" spans="1:30" ht="15.6">
      <c r="A433" s="2" t="s">
        <v>24</v>
      </c>
      <c r="B433" s="2" t="s">
        <v>25</v>
      </c>
      <c r="C433" s="2" t="s">
        <v>147</v>
      </c>
      <c r="D433" s="2" t="s">
        <v>3483</v>
      </c>
      <c r="E433" s="2" t="s">
        <v>3484</v>
      </c>
      <c r="F433" s="2" t="s">
        <v>3485</v>
      </c>
      <c r="G433" s="2" t="s">
        <v>3486</v>
      </c>
      <c r="H433" s="2" t="s">
        <v>3257</v>
      </c>
      <c r="I433" s="2" t="s">
        <v>31</v>
      </c>
      <c r="J433" s="2" t="s">
        <v>32</v>
      </c>
      <c r="K433" s="2" t="s">
        <v>336</v>
      </c>
      <c r="L433" s="2" t="s">
        <v>337</v>
      </c>
      <c r="M433" s="2" t="s">
        <v>30</v>
      </c>
      <c r="N433" s="2" t="s">
        <v>30</v>
      </c>
      <c r="O433" s="2" t="s">
        <v>428</v>
      </c>
      <c r="P433" s="3">
        <v>0</v>
      </c>
      <c r="Q433" s="2" t="s">
        <v>30</v>
      </c>
      <c r="R433" s="3">
        <v>0</v>
      </c>
      <c r="S433" s="2" t="s">
        <v>30</v>
      </c>
      <c r="T433" s="2" t="s">
        <v>3487</v>
      </c>
      <c r="U433" s="3">
        <v>1</v>
      </c>
      <c r="V433" s="2" t="s">
        <v>30</v>
      </c>
      <c r="W433" s="2" t="s">
        <v>30</v>
      </c>
      <c r="X433" s="2" t="s">
        <v>3488</v>
      </c>
      <c r="Y433">
        <f t="shared" si="36"/>
        <v>2005</v>
      </c>
      <c r="Z433" s="8">
        <f t="shared" si="37"/>
        <v>8</v>
      </c>
      <c r="AA433">
        <f t="shared" si="38"/>
        <v>22</v>
      </c>
      <c r="AB433" s="9">
        <f t="shared" si="39"/>
        <v>2006</v>
      </c>
      <c r="AC433" s="9">
        <f t="shared" si="40"/>
        <v>10</v>
      </c>
      <c r="AD433" s="9">
        <f t="shared" si="41"/>
        <v>11</v>
      </c>
    </row>
    <row r="434" spans="1:30" ht="15.6">
      <c r="A434" s="2" t="s">
        <v>24</v>
      </c>
      <c r="B434" s="2" t="s">
        <v>25</v>
      </c>
      <c r="C434" s="2" t="s">
        <v>3489</v>
      </c>
      <c r="D434" s="2" t="s">
        <v>3490</v>
      </c>
      <c r="E434" s="2" t="s">
        <v>3491</v>
      </c>
      <c r="F434" s="2" t="s">
        <v>1019</v>
      </c>
      <c r="G434" s="2" t="s">
        <v>3492</v>
      </c>
      <c r="H434" s="2" t="s">
        <v>3257</v>
      </c>
      <c r="I434" s="2" t="s">
        <v>31</v>
      </c>
      <c r="J434" s="2" t="s">
        <v>32</v>
      </c>
      <c r="K434" s="2" t="s">
        <v>3493</v>
      </c>
      <c r="L434" s="2" t="s">
        <v>3494</v>
      </c>
      <c r="M434" s="2" t="s">
        <v>30</v>
      </c>
      <c r="N434" s="2" t="s">
        <v>30</v>
      </c>
      <c r="O434" s="2" t="s">
        <v>448</v>
      </c>
      <c r="P434" s="3">
        <v>0</v>
      </c>
      <c r="Q434" s="2" t="s">
        <v>30</v>
      </c>
      <c r="R434" s="3">
        <v>0</v>
      </c>
      <c r="S434" s="2" t="s">
        <v>30</v>
      </c>
      <c r="T434" s="2" t="s">
        <v>3495</v>
      </c>
      <c r="U434" s="3">
        <v>1</v>
      </c>
      <c r="V434" s="2" t="s">
        <v>30</v>
      </c>
      <c r="W434" s="2" t="s">
        <v>30</v>
      </c>
      <c r="X434" s="2" t="s">
        <v>3496</v>
      </c>
      <c r="Y434">
        <f t="shared" si="36"/>
        <v>2005</v>
      </c>
      <c r="Z434" s="8">
        <f t="shared" si="37"/>
        <v>6</v>
      </c>
      <c r="AA434">
        <f t="shared" si="38"/>
        <v>10</v>
      </c>
      <c r="AB434" s="9">
        <f t="shared" si="39"/>
        <v>2006</v>
      </c>
      <c r="AC434" s="9">
        <f t="shared" si="40"/>
        <v>10</v>
      </c>
      <c r="AD434" s="9">
        <f t="shared" si="41"/>
        <v>11</v>
      </c>
    </row>
    <row r="435" spans="1:30" ht="15.6">
      <c r="A435" s="2" t="s">
        <v>24</v>
      </c>
      <c r="B435" s="2" t="s">
        <v>25</v>
      </c>
      <c r="C435" s="2" t="s">
        <v>997</v>
      </c>
      <c r="D435" s="2" t="s">
        <v>3497</v>
      </c>
      <c r="E435" s="2" t="s">
        <v>3498</v>
      </c>
      <c r="F435" s="2" t="s">
        <v>517</v>
      </c>
      <c r="G435" s="2" t="s">
        <v>3499</v>
      </c>
      <c r="H435" s="2" t="s">
        <v>3257</v>
      </c>
      <c r="I435" s="2" t="s">
        <v>31</v>
      </c>
      <c r="J435" s="2" t="s">
        <v>32</v>
      </c>
      <c r="K435" s="2" t="s">
        <v>3500</v>
      </c>
      <c r="L435" s="2" t="s">
        <v>3501</v>
      </c>
      <c r="M435" s="2" t="s">
        <v>30</v>
      </c>
      <c r="N435" s="2" t="s">
        <v>30</v>
      </c>
      <c r="O435" s="2" t="s">
        <v>448</v>
      </c>
      <c r="P435" s="3">
        <v>0</v>
      </c>
      <c r="Q435" s="2" t="s">
        <v>30</v>
      </c>
      <c r="R435" s="3">
        <v>0</v>
      </c>
      <c r="S435" s="2" t="s">
        <v>30</v>
      </c>
      <c r="T435" s="2" t="s">
        <v>3502</v>
      </c>
      <c r="U435" s="3">
        <v>1</v>
      </c>
      <c r="V435" s="2" t="s">
        <v>30</v>
      </c>
      <c r="W435" s="2" t="s">
        <v>30</v>
      </c>
      <c r="X435" s="2" t="s">
        <v>3503</v>
      </c>
      <c r="Y435">
        <f t="shared" si="36"/>
        <v>2005</v>
      </c>
      <c r="Z435" s="8">
        <f t="shared" si="37"/>
        <v>6</v>
      </c>
      <c r="AA435">
        <f t="shared" si="38"/>
        <v>17</v>
      </c>
      <c r="AB435" s="9">
        <f t="shared" si="39"/>
        <v>2006</v>
      </c>
      <c r="AC435" s="9">
        <f t="shared" si="40"/>
        <v>10</v>
      </c>
      <c r="AD435" s="9">
        <f t="shared" si="41"/>
        <v>11</v>
      </c>
    </row>
    <row r="436" spans="1:30" ht="15.6">
      <c r="A436" s="2" t="s">
        <v>24</v>
      </c>
      <c r="B436" s="2" t="s">
        <v>25</v>
      </c>
      <c r="C436" s="2" t="s">
        <v>997</v>
      </c>
      <c r="D436" s="2" t="s">
        <v>3504</v>
      </c>
      <c r="E436" s="2" t="s">
        <v>3505</v>
      </c>
      <c r="F436" s="2" t="s">
        <v>517</v>
      </c>
      <c r="G436" s="2" t="s">
        <v>3506</v>
      </c>
      <c r="H436" s="2" t="s">
        <v>3257</v>
      </c>
      <c r="I436" s="2" t="s">
        <v>31</v>
      </c>
      <c r="J436" s="2" t="s">
        <v>32</v>
      </c>
      <c r="K436" s="2" t="s">
        <v>3507</v>
      </c>
      <c r="L436" s="2" t="s">
        <v>3508</v>
      </c>
      <c r="M436" s="2" t="s">
        <v>30</v>
      </c>
      <c r="N436" s="2" t="s">
        <v>30</v>
      </c>
      <c r="O436" s="2" t="s">
        <v>448</v>
      </c>
      <c r="P436" s="3">
        <v>0</v>
      </c>
      <c r="Q436" s="2" t="s">
        <v>30</v>
      </c>
      <c r="R436" s="3">
        <v>0</v>
      </c>
      <c r="S436" s="2" t="s">
        <v>30</v>
      </c>
      <c r="T436" s="2" t="s">
        <v>3509</v>
      </c>
      <c r="U436" s="3">
        <v>1</v>
      </c>
      <c r="V436" s="2" t="s">
        <v>30</v>
      </c>
      <c r="W436" s="2" t="s">
        <v>30</v>
      </c>
      <c r="X436" s="2" t="s">
        <v>3510</v>
      </c>
      <c r="Y436">
        <f t="shared" si="36"/>
        <v>2005</v>
      </c>
      <c r="Z436" s="8">
        <f t="shared" si="37"/>
        <v>6</v>
      </c>
      <c r="AA436">
        <f t="shared" si="38"/>
        <v>17</v>
      </c>
      <c r="AB436" s="9">
        <f t="shared" si="39"/>
        <v>2006</v>
      </c>
      <c r="AC436" s="9">
        <f t="shared" si="40"/>
        <v>10</v>
      </c>
      <c r="AD436" s="9">
        <f t="shared" si="41"/>
        <v>11</v>
      </c>
    </row>
    <row r="437" spans="1:30" ht="15.6">
      <c r="A437" s="2" t="s">
        <v>24</v>
      </c>
      <c r="B437" s="2" t="s">
        <v>25</v>
      </c>
      <c r="C437" s="2" t="s">
        <v>441</v>
      </c>
      <c r="D437" s="2" t="s">
        <v>3511</v>
      </c>
      <c r="E437" s="2" t="s">
        <v>3512</v>
      </c>
      <c r="F437" s="2" t="s">
        <v>993</v>
      </c>
      <c r="G437" s="2" t="s">
        <v>3513</v>
      </c>
      <c r="H437" s="2" t="s">
        <v>3257</v>
      </c>
      <c r="I437" s="2" t="s">
        <v>31</v>
      </c>
      <c r="J437" s="2" t="s">
        <v>32</v>
      </c>
      <c r="K437" s="2" t="s">
        <v>3514</v>
      </c>
      <c r="L437" s="2" t="s">
        <v>1934</v>
      </c>
      <c r="M437" s="2" t="s">
        <v>30</v>
      </c>
      <c r="N437" s="2" t="s">
        <v>30</v>
      </c>
      <c r="O437" s="2" t="s">
        <v>448</v>
      </c>
      <c r="P437" s="3">
        <v>0</v>
      </c>
      <c r="Q437" s="2" t="s">
        <v>30</v>
      </c>
      <c r="R437" s="3">
        <v>0</v>
      </c>
      <c r="S437" s="2" t="s">
        <v>30</v>
      </c>
      <c r="T437" s="2" t="s">
        <v>3515</v>
      </c>
      <c r="U437" s="3">
        <v>1</v>
      </c>
      <c r="V437" s="2" t="s">
        <v>30</v>
      </c>
      <c r="W437" s="2" t="s">
        <v>30</v>
      </c>
      <c r="X437" s="2" t="s">
        <v>3516</v>
      </c>
      <c r="Y437">
        <f t="shared" si="36"/>
        <v>2005</v>
      </c>
      <c r="Z437" s="8">
        <f t="shared" si="37"/>
        <v>8</v>
      </c>
      <c r="AA437">
        <f t="shared" si="38"/>
        <v>8</v>
      </c>
      <c r="AB437" s="9">
        <f t="shared" si="39"/>
        <v>2006</v>
      </c>
      <c r="AC437" s="9">
        <f t="shared" si="40"/>
        <v>10</v>
      </c>
      <c r="AD437" s="9">
        <f t="shared" si="41"/>
        <v>11</v>
      </c>
    </row>
    <row r="438" spans="1:30" ht="15.6">
      <c r="A438" s="2" t="s">
        <v>24</v>
      </c>
      <c r="B438" s="2" t="s">
        <v>25</v>
      </c>
      <c r="C438" s="2" t="s">
        <v>2256</v>
      </c>
      <c r="D438" s="2" t="s">
        <v>3517</v>
      </c>
      <c r="E438" s="2" t="s">
        <v>3518</v>
      </c>
      <c r="F438" s="2" t="s">
        <v>993</v>
      </c>
      <c r="G438" s="2" t="s">
        <v>3519</v>
      </c>
      <c r="H438" s="2" t="s">
        <v>3257</v>
      </c>
      <c r="I438" s="2" t="s">
        <v>31</v>
      </c>
      <c r="J438" s="2" t="s">
        <v>32</v>
      </c>
      <c r="K438" s="2" t="s">
        <v>3514</v>
      </c>
      <c r="L438" s="2" t="s">
        <v>1934</v>
      </c>
      <c r="M438" s="2" t="s">
        <v>30</v>
      </c>
      <c r="N438" s="2" t="s">
        <v>30</v>
      </c>
      <c r="O438" s="2" t="s">
        <v>448</v>
      </c>
      <c r="P438" s="3">
        <v>0</v>
      </c>
      <c r="Q438" s="2" t="s">
        <v>30</v>
      </c>
      <c r="R438" s="3">
        <v>0</v>
      </c>
      <c r="S438" s="2" t="s">
        <v>30</v>
      </c>
      <c r="T438" s="2" t="s">
        <v>3520</v>
      </c>
      <c r="U438" s="3">
        <v>1</v>
      </c>
      <c r="V438" s="2" t="s">
        <v>30</v>
      </c>
      <c r="W438" s="2" t="s">
        <v>30</v>
      </c>
      <c r="X438" s="2" t="s">
        <v>3521</v>
      </c>
      <c r="Y438">
        <f t="shared" si="36"/>
        <v>2005</v>
      </c>
      <c r="Z438" s="8">
        <f t="shared" si="37"/>
        <v>8</v>
      </c>
      <c r="AA438">
        <f t="shared" si="38"/>
        <v>8</v>
      </c>
      <c r="AB438" s="9">
        <f t="shared" si="39"/>
        <v>2006</v>
      </c>
      <c r="AC438" s="9">
        <f t="shared" si="40"/>
        <v>10</v>
      </c>
      <c r="AD438" s="9">
        <f t="shared" si="41"/>
        <v>11</v>
      </c>
    </row>
    <row r="439" spans="1:30" ht="15.6">
      <c r="A439" s="2" t="s">
        <v>24</v>
      </c>
      <c r="B439" s="2" t="s">
        <v>25</v>
      </c>
      <c r="C439" s="2" t="s">
        <v>3522</v>
      </c>
      <c r="D439" s="2" t="s">
        <v>3523</v>
      </c>
      <c r="E439" s="2" t="s">
        <v>3524</v>
      </c>
      <c r="F439" s="2" t="s">
        <v>3525</v>
      </c>
      <c r="G439" s="2" t="s">
        <v>3526</v>
      </c>
      <c r="H439" s="2" t="s">
        <v>3257</v>
      </c>
      <c r="I439" s="2" t="s">
        <v>31</v>
      </c>
      <c r="J439" s="2" t="s">
        <v>32</v>
      </c>
      <c r="K439" s="2" t="s">
        <v>3527</v>
      </c>
      <c r="L439" s="2" t="s">
        <v>3528</v>
      </c>
      <c r="M439" s="2" t="s">
        <v>30</v>
      </c>
      <c r="N439" s="2" t="s">
        <v>30</v>
      </c>
      <c r="O439" s="2" t="s">
        <v>3529</v>
      </c>
      <c r="P439" s="3">
        <v>0</v>
      </c>
      <c r="Q439" s="2" t="s">
        <v>30</v>
      </c>
      <c r="R439" s="3">
        <v>0</v>
      </c>
      <c r="S439" s="2" t="s">
        <v>30</v>
      </c>
      <c r="T439" s="2" t="s">
        <v>3530</v>
      </c>
      <c r="U439" s="3">
        <v>1</v>
      </c>
      <c r="V439" s="2" t="s">
        <v>30</v>
      </c>
      <c r="W439" s="2" t="s">
        <v>30</v>
      </c>
      <c r="X439" s="2" t="s">
        <v>3531</v>
      </c>
      <c r="Y439">
        <f t="shared" si="36"/>
        <v>2005</v>
      </c>
      <c r="Z439" s="8">
        <f t="shared" si="37"/>
        <v>3</v>
      </c>
      <c r="AA439">
        <f t="shared" si="38"/>
        <v>11</v>
      </c>
      <c r="AB439" s="9">
        <f t="shared" si="39"/>
        <v>2006</v>
      </c>
      <c r="AC439" s="9">
        <f t="shared" si="40"/>
        <v>10</v>
      </c>
      <c r="AD439" s="9">
        <f t="shared" si="41"/>
        <v>11</v>
      </c>
    </row>
    <row r="440" spans="1:30" ht="15.6">
      <c r="A440" s="2" t="s">
        <v>24</v>
      </c>
      <c r="B440" s="2" t="s">
        <v>288</v>
      </c>
      <c r="C440" s="2" t="s">
        <v>3532</v>
      </c>
      <c r="D440" s="2" t="s">
        <v>3533</v>
      </c>
      <c r="E440" s="2" t="s">
        <v>3534</v>
      </c>
      <c r="F440" s="2" t="s">
        <v>916</v>
      </c>
      <c r="G440" s="2" t="s">
        <v>3535</v>
      </c>
      <c r="H440" s="2" t="s">
        <v>3536</v>
      </c>
      <c r="I440" s="2" t="s">
        <v>31</v>
      </c>
      <c r="J440" s="2" t="s">
        <v>32</v>
      </c>
      <c r="K440" s="2" t="s">
        <v>3537</v>
      </c>
      <c r="L440" s="2" t="s">
        <v>3538</v>
      </c>
      <c r="M440" s="2" t="s">
        <v>30</v>
      </c>
      <c r="N440" s="2" t="s">
        <v>30</v>
      </c>
      <c r="O440" s="2" t="s">
        <v>3539</v>
      </c>
      <c r="P440" s="3">
        <v>0</v>
      </c>
      <c r="Q440" s="2" t="s">
        <v>30</v>
      </c>
      <c r="R440" s="3">
        <v>0</v>
      </c>
      <c r="S440" s="2" t="s">
        <v>30</v>
      </c>
      <c r="T440" s="2" t="s">
        <v>3540</v>
      </c>
      <c r="U440" s="3">
        <v>1</v>
      </c>
      <c r="V440" s="2" t="s">
        <v>30</v>
      </c>
      <c r="W440" s="2" t="s">
        <v>30</v>
      </c>
      <c r="X440" s="2" t="s">
        <v>3541</v>
      </c>
      <c r="Y440">
        <f t="shared" si="36"/>
        <v>2006</v>
      </c>
      <c r="Z440" s="8">
        <f t="shared" si="37"/>
        <v>3</v>
      </c>
      <c r="AA440">
        <f t="shared" si="38"/>
        <v>20</v>
      </c>
      <c r="AB440" s="9">
        <f t="shared" si="39"/>
        <v>2006</v>
      </c>
      <c r="AC440" s="9">
        <f t="shared" si="40"/>
        <v>10</v>
      </c>
      <c r="AD440" s="9">
        <f t="shared" si="41"/>
        <v>1</v>
      </c>
    </row>
    <row r="441" spans="1:30" ht="15.6">
      <c r="A441" s="2" t="s">
        <v>24</v>
      </c>
      <c r="B441" s="2" t="s">
        <v>288</v>
      </c>
      <c r="C441" s="2" t="s">
        <v>3542</v>
      </c>
      <c r="D441" s="2" t="s">
        <v>3543</v>
      </c>
      <c r="E441" s="2" t="s">
        <v>3544</v>
      </c>
      <c r="F441" s="2" t="s">
        <v>866</v>
      </c>
      <c r="G441" s="2" t="s">
        <v>3545</v>
      </c>
      <c r="H441" s="2" t="s">
        <v>3536</v>
      </c>
      <c r="I441" s="2" t="s">
        <v>31</v>
      </c>
      <c r="J441" s="2" t="s">
        <v>32</v>
      </c>
      <c r="K441" s="2" t="s">
        <v>3546</v>
      </c>
      <c r="L441" s="2" t="s">
        <v>3547</v>
      </c>
      <c r="M441" s="2" t="s">
        <v>30</v>
      </c>
      <c r="N441" s="2" t="s">
        <v>30</v>
      </c>
      <c r="O441" s="2" t="s">
        <v>3548</v>
      </c>
      <c r="P441" s="3">
        <v>0</v>
      </c>
      <c r="Q441" s="2" t="s">
        <v>30</v>
      </c>
      <c r="R441" s="3">
        <v>1</v>
      </c>
      <c r="S441" s="2" t="s">
        <v>3549</v>
      </c>
      <c r="T441" s="2" t="s">
        <v>3550</v>
      </c>
      <c r="U441" s="3">
        <v>1</v>
      </c>
      <c r="V441" s="2" t="s">
        <v>30</v>
      </c>
      <c r="W441" s="2" t="s">
        <v>30</v>
      </c>
      <c r="X441" s="2" t="s">
        <v>3551</v>
      </c>
      <c r="Y441">
        <f t="shared" si="36"/>
        <v>2006</v>
      </c>
      <c r="Z441" s="8">
        <f t="shared" si="37"/>
        <v>3</v>
      </c>
      <c r="AA441">
        <f t="shared" si="38"/>
        <v>31</v>
      </c>
      <c r="AB441" s="9">
        <f t="shared" si="39"/>
        <v>2006</v>
      </c>
      <c r="AC441" s="9">
        <f t="shared" si="40"/>
        <v>10</v>
      </c>
      <c r="AD441" s="9">
        <f t="shared" si="41"/>
        <v>1</v>
      </c>
    </row>
    <row r="442" spans="1:30" ht="15.6">
      <c r="A442" s="2" t="s">
        <v>24</v>
      </c>
      <c r="B442" s="2" t="s">
        <v>288</v>
      </c>
      <c r="C442" s="2" t="s">
        <v>3552</v>
      </c>
      <c r="D442" s="2" t="s">
        <v>3553</v>
      </c>
      <c r="E442" s="2" t="s">
        <v>3554</v>
      </c>
      <c r="F442" s="2" t="s">
        <v>3265</v>
      </c>
      <c r="G442" s="2" t="s">
        <v>3555</v>
      </c>
      <c r="H442" s="2" t="s">
        <v>3536</v>
      </c>
      <c r="I442" s="2" t="s">
        <v>31</v>
      </c>
      <c r="J442" s="2" t="s">
        <v>32</v>
      </c>
      <c r="K442" s="2" t="s">
        <v>3556</v>
      </c>
      <c r="L442" s="2" t="s">
        <v>3557</v>
      </c>
      <c r="M442" s="2" t="s">
        <v>30</v>
      </c>
      <c r="N442" s="2" t="s">
        <v>30</v>
      </c>
      <c r="O442" s="2" t="s">
        <v>3558</v>
      </c>
      <c r="P442" s="3">
        <v>0</v>
      </c>
      <c r="Q442" s="2" t="s">
        <v>30</v>
      </c>
      <c r="R442" s="3">
        <v>0</v>
      </c>
      <c r="S442" s="2" t="s">
        <v>30</v>
      </c>
      <c r="T442" s="2" t="s">
        <v>3559</v>
      </c>
      <c r="U442" s="3">
        <v>1</v>
      </c>
      <c r="V442" s="2" t="s">
        <v>30</v>
      </c>
      <c r="W442" s="2" t="s">
        <v>30</v>
      </c>
      <c r="X442" s="2" t="s">
        <v>3560</v>
      </c>
      <c r="Y442">
        <f t="shared" si="36"/>
        <v>2006</v>
      </c>
      <c r="Z442" s="8">
        <f t="shared" si="37"/>
        <v>4</v>
      </c>
      <c r="AA442">
        <f t="shared" si="38"/>
        <v>7</v>
      </c>
      <c r="AB442" s="9">
        <f t="shared" si="39"/>
        <v>2006</v>
      </c>
      <c r="AC442" s="9">
        <f t="shared" si="40"/>
        <v>10</v>
      </c>
      <c r="AD442" s="9">
        <f t="shared" si="41"/>
        <v>1</v>
      </c>
    </row>
    <row r="443" spans="1:30" ht="15.6">
      <c r="A443" s="2" t="s">
        <v>24</v>
      </c>
      <c r="B443" s="2" t="s">
        <v>288</v>
      </c>
      <c r="C443" s="2" t="s">
        <v>147</v>
      </c>
      <c r="D443" s="2" t="s">
        <v>3561</v>
      </c>
      <c r="E443" s="2" t="s">
        <v>3562</v>
      </c>
      <c r="F443" s="2" t="s">
        <v>942</v>
      </c>
      <c r="G443" s="2" t="s">
        <v>3563</v>
      </c>
      <c r="H443" s="2" t="s">
        <v>3536</v>
      </c>
      <c r="I443" s="2" t="s">
        <v>31</v>
      </c>
      <c r="J443" s="2" t="s">
        <v>32</v>
      </c>
      <c r="K443" s="2" t="s">
        <v>3328</v>
      </c>
      <c r="L443" s="2" t="s">
        <v>3329</v>
      </c>
      <c r="M443" s="2" t="s">
        <v>30</v>
      </c>
      <c r="N443" s="2" t="s">
        <v>30</v>
      </c>
      <c r="O443" s="2" t="s">
        <v>3564</v>
      </c>
      <c r="P443" s="3">
        <v>0</v>
      </c>
      <c r="Q443" s="2" t="s">
        <v>30</v>
      </c>
      <c r="R443" s="3">
        <v>0</v>
      </c>
      <c r="S443" s="2" t="s">
        <v>30</v>
      </c>
      <c r="T443" s="2" t="s">
        <v>3565</v>
      </c>
      <c r="U443" s="3">
        <v>2</v>
      </c>
      <c r="V443" s="2" t="s">
        <v>30</v>
      </c>
      <c r="W443" s="2" t="s">
        <v>30</v>
      </c>
      <c r="X443" s="2" t="s">
        <v>3566</v>
      </c>
      <c r="Y443">
        <f t="shared" si="36"/>
        <v>2006</v>
      </c>
      <c r="Z443" s="8">
        <f t="shared" si="37"/>
        <v>2</v>
      </c>
      <c r="AA443">
        <f t="shared" si="38"/>
        <v>27</v>
      </c>
      <c r="AB443" s="9">
        <f t="shared" si="39"/>
        <v>2006</v>
      </c>
      <c r="AC443" s="9">
        <f t="shared" si="40"/>
        <v>10</v>
      </c>
      <c r="AD443" s="9">
        <f t="shared" si="41"/>
        <v>1</v>
      </c>
    </row>
    <row r="444" spans="1:30" ht="15.6">
      <c r="A444" s="2" t="s">
        <v>24</v>
      </c>
      <c r="B444" s="2" t="s">
        <v>25</v>
      </c>
      <c r="C444" s="2" t="s">
        <v>3567</v>
      </c>
      <c r="D444" s="2" t="s">
        <v>3568</v>
      </c>
      <c r="E444" s="2" t="s">
        <v>3569</v>
      </c>
      <c r="F444" s="2" t="s">
        <v>3570</v>
      </c>
      <c r="G444" s="2" t="s">
        <v>30</v>
      </c>
      <c r="H444" s="2" t="s">
        <v>30</v>
      </c>
      <c r="I444" s="2" t="s">
        <v>31</v>
      </c>
      <c r="J444" s="2" t="s">
        <v>32</v>
      </c>
      <c r="K444" s="2" t="s">
        <v>1692</v>
      </c>
      <c r="L444" s="2" t="s">
        <v>1693</v>
      </c>
      <c r="M444" s="2" t="s">
        <v>30</v>
      </c>
      <c r="N444" s="2" t="s">
        <v>30</v>
      </c>
      <c r="O444" s="2" t="s">
        <v>3571</v>
      </c>
      <c r="P444" s="3">
        <v>6</v>
      </c>
      <c r="Q444" s="2" t="s">
        <v>3572</v>
      </c>
      <c r="R444" s="3">
        <v>0</v>
      </c>
      <c r="S444" s="2" t="s">
        <v>30</v>
      </c>
      <c r="T444" s="2" t="s">
        <v>3573</v>
      </c>
      <c r="U444" s="3">
        <v>1</v>
      </c>
      <c r="V444" s="2" t="s">
        <v>30</v>
      </c>
      <c r="W444" s="2" t="s">
        <v>30</v>
      </c>
      <c r="X444" s="2" t="s">
        <v>3574</v>
      </c>
      <c r="Y444">
        <f t="shared" si="36"/>
        <v>2005</v>
      </c>
      <c r="Z444" s="8">
        <f t="shared" si="37"/>
        <v>3</v>
      </c>
      <c r="AA444">
        <f t="shared" si="38"/>
        <v>18</v>
      </c>
      <c r="AB444" s="9">
        <f t="shared" si="39"/>
        <v>0</v>
      </c>
      <c r="AC444" s="9">
        <f t="shared" si="40"/>
        <v>0</v>
      </c>
      <c r="AD444" s="9">
        <f t="shared" si="41"/>
        <v>0</v>
      </c>
    </row>
    <row r="445" spans="1:30" ht="15.6">
      <c r="A445" s="2" t="s">
        <v>24</v>
      </c>
      <c r="B445" s="2" t="s">
        <v>25</v>
      </c>
      <c r="C445" s="2" t="s">
        <v>3575</v>
      </c>
      <c r="D445" s="2" t="s">
        <v>3576</v>
      </c>
      <c r="E445" s="2" t="s">
        <v>3577</v>
      </c>
      <c r="F445" s="2" t="s">
        <v>3570</v>
      </c>
      <c r="G445" s="2" t="s">
        <v>30</v>
      </c>
      <c r="H445" s="2" t="s">
        <v>30</v>
      </c>
      <c r="I445" s="2" t="s">
        <v>31</v>
      </c>
      <c r="J445" s="2" t="s">
        <v>32</v>
      </c>
      <c r="K445" s="2" t="s">
        <v>1692</v>
      </c>
      <c r="L445" s="2" t="s">
        <v>1693</v>
      </c>
      <c r="M445" s="2" t="s">
        <v>30</v>
      </c>
      <c r="N445" s="2" t="s">
        <v>30</v>
      </c>
      <c r="O445" s="2" t="s">
        <v>3578</v>
      </c>
      <c r="P445" s="3">
        <v>3</v>
      </c>
      <c r="Q445" s="2" t="s">
        <v>3579</v>
      </c>
      <c r="R445" s="3">
        <v>1</v>
      </c>
      <c r="S445" s="2" t="s">
        <v>3580</v>
      </c>
      <c r="T445" s="2" t="s">
        <v>3581</v>
      </c>
      <c r="U445" s="3">
        <v>1</v>
      </c>
      <c r="V445" s="2" t="s">
        <v>30</v>
      </c>
      <c r="W445" s="2" t="s">
        <v>30</v>
      </c>
      <c r="X445" s="2" t="s">
        <v>3582</v>
      </c>
      <c r="Y445">
        <f t="shared" si="36"/>
        <v>2005</v>
      </c>
      <c r="Z445" s="8">
        <f t="shared" si="37"/>
        <v>3</v>
      </c>
      <c r="AA445">
        <f t="shared" si="38"/>
        <v>18</v>
      </c>
      <c r="AB445" s="9">
        <f t="shared" si="39"/>
        <v>0</v>
      </c>
      <c r="AC445" s="9">
        <f t="shared" si="40"/>
        <v>0</v>
      </c>
      <c r="AD445" s="9">
        <f t="shared" si="41"/>
        <v>0</v>
      </c>
    </row>
    <row r="446" spans="1:30" ht="15.6">
      <c r="A446" s="2" t="s">
        <v>24</v>
      </c>
      <c r="B446" s="2" t="s">
        <v>25</v>
      </c>
      <c r="C446" s="2" t="s">
        <v>3583</v>
      </c>
      <c r="D446" s="2" t="s">
        <v>3584</v>
      </c>
      <c r="E446" s="2" t="s">
        <v>3585</v>
      </c>
      <c r="F446" s="2" t="s">
        <v>3570</v>
      </c>
      <c r="G446" s="2" t="s">
        <v>30</v>
      </c>
      <c r="H446" s="2" t="s">
        <v>30</v>
      </c>
      <c r="I446" s="2" t="s">
        <v>31</v>
      </c>
      <c r="J446" s="2" t="s">
        <v>32</v>
      </c>
      <c r="K446" s="2" t="s">
        <v>1822</v>
      </c>
      <c r="L446" s="2" t="s">
        <v>1823</v>
      </c>
      <c r="M446" s="2" t="s">
        <v>30</v>
      </c>
      <c r="N446" s="2" t="s">
        <v>30</v>
      </c>
      <c r="O446" s="2" t="s">
        <v>3586</v>
      </c>
      <c r="P446" s="3">
        <v>2</v>
      </c>
      <c r="Q446" s="2" t="s">
        <v>3587</v>
      </c>
      <c r="R446" s="3">
        <v>0</v>
      </c>
      <c r="S446" s="2" t="s">
        <v>30</v>
      </c>
      <c r="T446" s="2" t="s">
        <v>3588</v>
      </c>
      <c r="U446" s="3">
        <v>1</v>
      </c>
      <c r="V446" s="2" t="s">
        <v>30</v>
      </c>
      <c r="W446" s="2" t="s">
        <v>30</v>
      </c>
      <c r="X446" s="2" t="s">
        <v>3589</v>
      </c>
      <c r="Y446">
        <f t="shared" si="36"/>
        <v>2005</v>
      </c>
      <c r="Z446" s="8">
        <f t="shared" si="37"/>
        <v>3</v>
      </c>
      <c r="AA446">
        <f t="shared" si="38"/>
        <v>18</v>
      </c>
      <c r="AB446" s="9">
        <f t="shared" si="39"/>
        <v>0</v>
      </c>
      <c r="AC446" s="9">
        <f t="shared" si="40"/>
        <v>0</v>
      </c>
      <c r="AD446" s="9">
        <f t="shared" si="41"/>
        <v>0</v>
      </c>
    </row>
    <row r="447" spans="1:30" ht="15.6">
      <c r="A447" s="2" t="s">
        <v>24</v>
      </c>
      <c r="B447" s="2" t="s">
        <v>25</v>
      </c>
      <c r="C447" s="2" t="s">
        <v>3590</v>
      </c>
      <c r="D447" s="2" t="s">
        <v>3591</v>
      </c>
      <c r="E447" s="2" t="s">
        <v>3592</v>
      </c>
      <c r="F447" s="2" t="s">
        <v>3570</v>
      </c>
      <c r="G447" s="2" t="s">
        <v>30</v>
      </c>
      <c r="H447" s="2" t="s">
        <v>30</v>
      </c>
      <c r="I447" s="2" t="s">
        <v>31</v>
      </c>
      <c r="J447" s="2" t="s">
        <v>32</v>
      </c>
      <c r="K447" s="2" t="s">
        <v>1640</v>
      </c>
      <c r="L447" s="2" t="s">
        <v>1641</v>
      </c>
      <c r="M447" s="2" t="s">
        <v>30</v>
      </c>
      <c r="N447" s="2" t="s">
        <v>30</v>
      </c>
      <c r="O447" s="2" t="s">
        <v>3593</v>
      </c>
      <c r="P447" s="3">
        <v>2</v>
      </c>
      <c r="Q447" s="2" t="s">
        <v>3594</v>
      </c>
      <c r="R447" s="3">
        <v>0</v>
      </c>
      <c r="S447" s="2" t="s">
        <v>30</v>
      </c>
      <c r="T447" s="2" t="s">
        <v>3595</v>
      </c>
      <c r="U447" s="3">
        <v>1</v>
      </c>
      <c r="V447" s="2" t="s">
        <v>30</v>
      </c>
      <c r="W447" s="2" t="s">
        <v>30</v>
      </c>
      <c r="X447" s="2" t="s">
        <v>3596</v>
      </c>
      <c r="Y447">
        <f t="shared" si="36"/>
        <v>2005</v>
      </c>
      <c r="Z447" s="8">
        <f t="shared" si="37"/>
        <v>3</v>
      </c>
      <c r="AA447">
        <f t="shared" si="38"/>
        <v>18</v>
      </c>
      <c r="AB447" s="9">
        <f t="shared" si="39"/>
        <v>0</v>
      </c>
      <c r="AC447" s="9">
        <f t="shared" si="40"/>
        <v>0</v>
      </c>
      <c r="AD447" s="9">
        <f t="shared" si="41"/>
        <v>0</v>
      </c>
    </row>
    <row r="448" spans="1:30" ht="15.6">
      <c r="A448" s="2" t="s">
        <v>24</v>
      </c>
      <c r="B448" s="2" t="s">
        <v>25</v>
      </c>
      <c r="C448" s="2" t="s">
        <v>3597</v>
      </c>
      <c r="D448" s="2" t="s">
        <v>3598</v>
      </c>
      <c r="E448" s="2" t="s">
        <v>3599</v>
      </c>
      <c r="F448" s="2" t="s">
        <v>424</v>
      </c>
      <c r="G448" s="2" t="s">
        <v>30</v>
      </c>
      <c r="H448" s="2" t="s">
        <v>30</v>
      </c>
      <c r="I448" s="2" t="s">
        <v>31</v>
      </c>
      <c r="J448" s="2" t="s">
        <v>32</v>
      </c>
      <c r="K448" s="2" t="s">
        <v>1719</v>
      </c>
      <c r="L448" s="2" t="s">
        <v>1720</v>
      </c>
      <c r="M448" s="2" t="s">
        <v>30</v>
      </c>
      <c r="N448" s="2" t="s">
        <v>30</v>
      </c>
      <c r="O448" s="2" t="s">
        <v>3586</v>
      </c>
      <c r="P448" s="3">
        <v>2</v>
      </c>
      <c r="Q448" s="2" t="s">
        <v>3600</v>
      </c>
      <c r="R448" s="3">
        <v>0</v>
      </c>
      <c r="S448" s="2" t="s">
        <v>30</v>
      </c>
      <c r="T448" s="2" t="s">
        <v>3601</v>
      </c>
      <c r="U448" s="3">
        <v>1</v>
      </c>
      <c r="V448" s="2" t="s">
        <v>30</v>
      </c>
      <c r="W448" s="2" t="s">
        <v>30</v>
      </c>
      <c r="X448" s="2" t="s">
        <v>3602</v>
      </c>
      <c r="Y448">
        <f t="shared" si="36"/>
        <v>2005</v>
      </c>
      <c r="Z448" s="8">
        <f t="shared" si="37"/>
        <v>3</v>
      </c>
      <c r="AA448">
        <f t="shared" si="38"/>
        <v>25</v>
      </c>
      <c r="AB448" s="9">
        <f t="shared" si="39"/>
        <v>0</v>
      </c>
      <c r="AC448" s="9">
        <f t="shared" si="40"/>
        <v>0</v>
      </c>
      <c r="AD448" s="9">
        <f t="shared" si="41"/>
        <v>0</v>
      </c>
    </row>
    <row r="449" spans="1:30" ht="15.6">
      <c r="A449" s="2" t="s">
        <v>24</v>
      </c>
      <c r="B449" s="2" t="s">
        <v>25</v>
      </c>
      <c r="C449" s="2" t="s">
        <v>3603</v>
      </c>
      <c r="D449" s="2" t="s">
        <v>3604</v>
      </c>
      <c r="E449" s="2" t="s">
        <v>3605</v>
      </c>
      <c r="F449" s="2" t="s">
        <v>424</v>
      </c>
      <c r="G449" s="2" t="s">
        <v>30</v>
      </c>
      <c r="H449" s="2" t="s">
        <v>30</v>
      </c>
      <c r="I449" s="2" t="s">
        <v>31</v>
      </c>
      <c r="J449" s="2" t="s">
        <v>32</v>
      </c>
      <c r="K449" s="2" t="s">
        <v>1037</v>
      </c>
      <c r="L449" s="2" t="s">
        <v>1038</v>
      </c>
      <c r="M449" s="2" t="s">
        <v>30</v>
      </c>
      <c r="N449" s="2" t="s">
        <v>30</v>
      </c>
      <c r="O449" s="2" t="s">
        <v>3606</v>
      </c>
      <c r="P449" s="3">
        <v>5</v>
      </c>
      <c r="Q449" s="2" t="s">
        <v>3607</v>
      </c>
      <c r="R449" s="3">
        <v>0</v>
      </c>
      <c r="S449" s="2" t="s">
        <v>30</v>
      </c>
      <c r="T449" s="2" t="s">
        <v>3608</v>
      </c>
      <c r="U449" s="3">
        <v>1</v>
      </c>
      <c r="V449" s="2" t="s">
        <v>30</v>
      </c>
      <c r="W449" s="2" t="s">
        <v>30</v>
      </c>
      <c r="X449" s="2" t="s">
        <v>3609</v>
      </c>
      <c r="Y449">
        <f t="shared" si="36"/>
        <v>2005</v>
      </c>
      <c r="Z449" s="8">
        <f t="shared" si="37"/>
        <v>3</v>
      </c>
      <c r="AA449">
        <f t="shared" si="38"/>
        <v>25</v>
      </c>
      <c r="AB449" s="9">
        <f t="shared" si="39"/>
        <v>0</v>
      </c>
      <c r="AC449" s="9">
        <f t="shared" si="40"/>
        <v>0</v>
      </c>
      <c r="AD449" s="9">
        <f t="shared" si="41"/>
        <v>0</v>
      </c>
    </row>
    <row r="450" spans="1:30" ht="15.6">
      <c r="A450" s="2" t="s">
        <v>24</v>
      </c>
      <c r="B450" s="2" t="s">
        <v>25</v>
      </c>
      <c r="C450" s="2" t="s">
        <v>3610</v>
      </c>
      <c r="D450" s="2" t="s">
        <v>3611</v>
      </c>
      <c r="E450" s="2" t="s">
        <v>3612</v>
      </c>
      <c r="F450" s="2" t="s">
        <v>3570</v>
      </c>
      <c r="G450" s="2" t="s">
        <v>30</v>
      </c>
      <c r="H450" s="2" t="s">
        <v>30</v>
      </c>
      <c r="I450" s="2" t="s">
        <v>31</v>
      </c>
      <c r="J450" s="2" t="s">
        <v>32</v>
      </c>
      <c r="K450" s="2" t="s">
        <v>651</v>
      </c>
      <c r="L450" s="2" t="s">
        <v>652</v>
      </c>
      <c r="M450" s="2" t="s">
        <v>30</v>
      </c>
      <c r="N450" s="2" t="s">
        <v>30</v>
      </c>
      <c r="O450" s="2" t="s">
        <v>3613</v>
      </c>
      <c r="P450" s="3">
        <v>0</v>
      </c>
      <c r="Q450" s="2" t="s">
        <v>30</v>
      </c>
      <c r="R450" s="3">
        <v>0</v>
      </c>
      <c r="S450" s="2" t="s">
        <v>30</v>
      </c>
      <c r="T450" s="2" t="s">
        <v>3614</v>
      </c>
      <c r="U450" s="3">
        <v>1</v>
      </c>
      <c r="V450" s="2" t="s">
        <v>30</v>
      </c>
      <c r="W450" s="2" t="s">
        <v>30</v>
      </c>
      <c r="X450" s="2" t="s">
        <v>3615</v>
      </c>
      <c r="Y450">
        <f t="shared" si="36"/>
        <v>2005</v>
      </c>
      <c r="Z450" s="8">
        <f t="shared" si="37"/>
        <v>3</v>
      </c>
      <c r="AA450">
        <f t="shared" si="38"/>
        <v>18</v>
      </c>
      <c r="AB450" s="9">
        <f t="shared" si="39"/>
        <v>0</v>
      </c>
      <c r="AC450" s="9">
        <f t="shared" si="40"/>
        <v>0</v>
      </c>
      <c r="AD450" s="9">
        <f t="shared" si="41"/>
        <v>0</v>
      </c>
    </row>
    <row r="451" spans="1:30" ht="15.6">
      <c r="A451" s="2" t="s">
        <v>24</v>
      </c>
      <c r="B451" s="2" t="s">
        <v>25</v>
      </c>
      <c r="C451" s="2" t="s">
        <v>2903</v>
      </c>
      <c r="D451" s="2" t="s">
        <v>3616</v>
      </c>
      <c r="E451" s="2" t="s">
        <v>3617</v>
      </c>
      <c r="F451" s="2" t="s">
        <v>3570</v>
      </c>
      <c r="G451" s="2" t="s">
        <v>30</v>
      </c>
      <c r="H451" s="2" t="s">
        <v>30</v>
      </c>
      <c r="I451" s="2" t="s">
        <v>31</v>
      </c>
      <c r="J451" s="2" t="s">
        <v>32</v>
      </c>
      <c r="K451" s="2" t="s">
        <v>2481</v>
      </c>
      <c r="L451" s="2" t="s">
        <v>2482</v>
      </c>
      <c r="M451" s="2" t="s">
        <v>30</v>
      </c>
      <c r="N451" s="2" t="s">
        <v>30</v>
      </c>
      <c r="O451" s="2" t="s">
        <v>3618</v>
      </c>
      <c r="P451" s="3">
        <v>0</v>
      </c>
      <c r="Q451" s="2" t="s">
        <v>30</v>
      </c>
      <c r="R451" s="3">
        <v>5</v>
      </c>
      <c r="S451" s="2" t="s">
        <v>3619</v>
      </c>
      <c r="T451" s="2" t="s">
        <v>3620</v>
      </c>
      <c r="U451" s="3">
        <v>1</v>
      </c>
      <c r="V451" s="2" t="s">
        <v>30</v>
      </c>
      <c r="W451" s="2" t="s">
        <v>30</v>
      </c>
      <c r="X451" s="2" t="s">
        <v>3621</v>
      </c>
      <c r="Y451">
        <f t="shared" ref="Y451:Y514" si="42">YEAR(F451)</f>
        <v>2005</v>
      </c>
      <c r="Z451" s="8">
        <f t="shared" ref="Z451:Z514" si="43">MONTH(F451)</f>
        <v>3</v>
      </c>
      <c r="AA451">
        <f t="shared" ref="AA451:AA514" si="44">DAY(F451)</f>
        <v>18</v>
      </c>
      <c r="AB451" s="9">
        <f t="shared" ref="AB451:AB514" si="45">IFERROR(YEAR(H451),0)</f>
        <v>0</v>
      </c>
      <c r="AC451" s="9">
        <f t="shared" ref="AC451:AC514" si="46">IFERROR(MONTH(H451),0)</f>
        <v>0</v>
      </c>
      <c r="AD451" s="9">
        <f t="shared" ref="AD451:AD514" si="47">IFERROR(DAY(H451),0)</f>
        <v>0</v>
      </c>
    </row>
    <row r="452" spans="1:30" ht="15.6">
      <c r="A452" s="2" t="s">
        <v>24</v>
      </c>
      <c r="B452" s="2" t="s">
        <v>25</v>
      </c>
      <c r="C452" s="2" t="s">
        <v>3622</v>
      </c>
      <c r="D452" s="2" t="s">
        <v>3623</v>
      </c>
      <c r="E452" s="2" t="s">
        <v>3624</v>
      </c>
      <c r="F452" s="2" t="s">
        <v>3570</v>
      </c>
      <c r="G452" s="2" t="s">
        <v>30</v>
      </c>
      <c r="H452" s="2" t="s">
        <v>30</v>
      </c>
      <c r="I452" s="2" t="s">
        <v>31</v>
      </c>
      <c r="J452" s="2" t="s">
        <v>32</v>
      </c>
      <c r="K452" s="2" t="s">
        <v>2481</v>
      </c>
      <c r="L452" s="2" t="s">
        <v>2482</v>
      </c>
      <c r="M452" s="2" t="s">
        <v>30</v>
      </c>
      <c r="N452" s="2" t="s">
        <v>30</v>
      </c>
      <c r="O452" s="2" t="s">
        <v>3625</v>
      </c>
      <c r="P452" s="3">
        <v>0</v>
      </c>
      <c r="Q452" s="2" t="s">
        <v>30</v>
      </c>
      <c r="R452" s="3">
        <v>0</v>
      </c>
      <c r="S452" s="2" t="s">
        <v>30</v>
      </c>
      <c r="T452" s="2" t="s">
        <v>3626</v>
      </c>
      <c r="U452" s="3">
        <v>1</v>
      </c>
      <c r="V452" s="2" t="s">
        <v>30</v>
      </c>
      <c r="W452" s="2" t="s">
        <v>30</v>
      </c>
      <c r="X452" s="2" t="s">
        <v>3627</v>
      </c>
      <c r="Y452">
        <f t="shared" si="42"/>
        <v>2005</v>
      </c>
      <c r="Z452" s="8">
        <f t="shared" si="43"/>
        <v>3</v>
      </c>
      <c r="AA452">
        <f t="shared" si="44"/>
        <v>18</v>
      </c>
      <c r="AB452" s="9">
        <f t="shared" si="45"/>
        <v>0</v>
      </c>
      <c r="AC452" s="9">
        <f t="shared" si="46"/>
        <v>0</v>
      </c>
      <c r="AD452" s="9">
        <f t="shared" si="47"/>
        <v>0</v>
      </c>
    </row>
    <row r="453" spans="1:30" ht="15.6">
      <c r="A453" s="2" t="s">
        <v>24</v>
      </c>
      <c r="B453" s="2" t="s">
        <v>25</v>
      </c>
      <c r="C453" s="2" t="s">
        <v>3622</v>
      </c>
      <c r="D453" s="2" t="s">
        <v>3628</v>
      </c>
      <c r="E453" s="2" t="s">
        <v>3629</v>
      </c>
      <c r="F453" s="2" t="s">
        <v>424</v>
      </c>
      <c r="G453" s="2" t="s">
        <v>30</v>
      </c>
      <c r="H453" s="2" t="s">
        <v>30</v>
      </c>
      <c r="I453" s="2" t="s">
        <v>31</v>
      </c>
      <c r="J453" s="2" t="s">
        <v>32</v>
      </c>
      <c r="K453" s="2" t="s">
        <v>2906</v>
      </c>
      <c r="L453" s="2" t="s">
        <v>2907</v>
      </c>
      <c r="M453" s="2" t="s">
        <v>30</v>
      </c>
      <c r="N453" s="2" t="s">
        <v>30</v>
      </c>
      <c r="O453" s="2" t="s">
        <v>3618</v>
      </c>
      <c r="P453" s="3">
        <v>0</v>
      </c>
      <c r="Q453" s="2" t="s">
        <v>30</v>
      </c>
      <c r="R453" s="3">
        <v>1</v>
      </c>
      <c r="S453" s="2" t="s">
        <v>3630</v>
      </c>
      <c r="T453" s="2" t="s">
        <v>3631</v>
      </c>
      <c r="U453" s="3">
        <v>1</v>
      </c>
      <c r="V453" s="2" t="s">
        <v>30</v>
      </c>
      <c r="W453" s="2" t="s">
        <v>30</v>
      </c>
      <c r="X453" s="2" t="s">
        <v>3632</v>
      </c>
      <c r="Y453">
        <f t="shared" si="42"/>
        <v>2005</v>
      </c>
      <c r="Z453" s="8">
        <f t="shared" si="43"/>
        <v>3</v>
      </c>
      <c r="AA453">
        <f t="shared" si="44"/>
        <v>25</v>
      </c>
      <c r="AB453" s="9">
        <f t="shared" si="45"/>
        <v>0</v>
      </c>
      <c r="AC453" s="9">
        <f t="shared" si="46"/>
        <v>0</v>
      </c>
      <c r="AD453" s="9">
        <f t="shared" si="47"/>
        <v>0</v>
      </c>
    </row>
    <row r="454" spans="1:30" ht="15.6">
      <c r="A454" s="2" t="s">
        <v>24</v>
      </c>
      <c r="B454" s="2" t="s">
        <v>25</v>
      </c>
      <c r="C454" s="2" t="s">
        <v>3633</v>
      </c>
      <c r="D454" s="2" t="s">
        <v>3634</v>
      </c>
      <c r="E454" s="2" t="s">
        <v>3635</v>
      </c>
      <c r="F454" s="2" t="s">
        <v>424</v>
      </c>
      <c r="G454" s="2" t="s">
        <v>30</v>
      </c>
      <c r="H454" s="2" t="s">
        <v>30</v>
      </c>
      <c r="I454" s="2" t="s">
        <v>31</v>
      </c>
      <c r="J454" s="2" t="s">
        <v>32</v>
      </c>
      <c r="K454" s="2" t="s">
        <v>702</v>
      </c>
      <c r="L454" s="2" t="s">
        <v>703</v>
      </c>
      <c r="M454" s="2" t="s">
        <v>30</v>
      </c>
      <c r="N454" s="2" t="s">
        <v>30</v>
      </c>
      <c r="O454" s="2" t="s">
        <v>3636</v>
      </c>
      <c r="P454" s="3">
        <v>2</v>
      </c>
      <c r="Q454" s="2" t="s">
        <v>3637</v>
      </c>
      <c r="R454" s="3">
        <v>0</v>
      </c>
      <c r="S454" s="2" t="s">
        <v>30</v>
      </c>
      <c r="T454" s="2" t="s">
        <v>3638</v>
      </c>
      <c r="U454" s="3">
        <v>1</v>
      </c>
      <c r="V454" s="2" t="s">
        <v>30</v>
      </c>
      <c r="W454" s="2" t="s">
        <v>30</v>
      </c>
      <c r="X454" s="2" t="s">
        <v>3639</v>
      </c>
      <c r="Y454">
        <f t="shared" si="42"/>
        <v>2005</v>
      </c>
      <c r="Z454" s="8">
        <f t="shared" si="43"/>
        <v>3</v>
      </c>
      <c r="AA454">
        <f t="shared" si="44"/>
        <v>25</v>
      </c>
      <c r="AB454" s="9">
        <f t="shared" si="45"/>
        <v>0</v>
      </c>
      <c r="AC454" s="9">
        <f t="shared" si="46"/>
        <v>0</v>
      </c>
      <c r="AD454" s="9">
        <f t="shared" si="47"/>
        <v>0</v>
      </c>
    </row>
    <row r="455" spans="1:30" ht="15.6">
      <c r="A455" s="2" t="s">
        <v>24</v>
      </c>
      <c r="B455" s="2" t="s">
        <v>25</v>
      </c>
      <c r="C455" s="2" t="s">
        <v>3640</v>
      </c>
      <c r="D455" s="2" t="s">
        <v>3641</v>
      </c>
      <c r="E455" s="2" t="s">
        <v>3642</v>
      </c>
      <c r="F455" s="2" t="s">
        <v>3570</v>
      </c>
      <c r="G455" s="2" t="s">
        <v>30</v>
      </c>
      <c r="H455" s="2" t="s">
        <v>30</v>
      </c>
      <c r="I455" s="2" t="s">
        <v>31</v>
      </c>
      <c r="J455" s="2" t="s">
        <v>32</v>
      </c>
      <c r="K455" s="2" t="s">
        <v>2914</v>
      </c>
      <c r="L455" s="2" t="s">
        <v>2915</v>
      </c>
      <c r="M455" s="2" t="s">
        <v>30</v>
      </c>
      <c r="N455" s="2" t="s">
        <v>30</v>
      </c>
      <c r="O455" s="2" t="s">
        <v>3643</v>
      </c>
      <c r="P455" s="3">
        <v>0</v>
      </c>
      <c r="Q455" s="2" t="s">
        <v>30</v>
      </c>
      <c r="R455" s="3">
        <v>0</v>
      </c>
      <c r="S455" s="2" t="s">
        <v>30</v>
      </c>
      <c r="T455" s="2" t="s">
        <v>3644</v>
      </c>
      <c r="U455" s="3">
        <v>1</v>
      </c>
      <c r="V455" s="2" t="s">
        <v>30</v>
      </c>
      <c r="W455" s="2" t="s">
        <v>30</v>
      </c>
      <c r="X455" s="2" t="s">
        <v>3645</v>
      </c>
      <c r="Y455">
        <f t="shared" si="42"/>
        <v>2005</v>
      </c>
      <c r="Z455" s="8">
        <f t="shared" si="43"/>
        <v>3</v>
      </c>
      <c r="AA455">
        <f t="shared" si="44"/>
        <v>18</v>
      </c>
      <c r="AB455" s="9">
        <f t="shared" si="45"/>
        <v>0</v>
      </c>
      <c r="AC455" s="9">
        <f t="shared" si="46"/>
        <v>0</v>
      </c>
      <c r="AD455" s="9">
        <f t="shared" si="47"/>
        <v>0</v>
      </c>
    </row>
    <row r="456" spans="1:30" ht="15.6">
      <c r="A456" s="2" t="s">
        <v>24</v>
      </c>
      <c r="B456" s="2" t="s">
        <v>25</v>
      </c>
      <c r="C456" s="2" t="s">
        <v>3646</v>
      </c>
      <c r="D456" s="2" t="s">
        <v>3647</v>
      </c>
      <c r="E456" s="2" t="s">
        <v>3648</v>
      </c>
      <c r="F456" s="2" t="s">
        <v>424</v>
      </c>
      <c r="G456" s="2" t="s">
        <v>30</v>
      </c>
      <c r="H456" s="2" t="s">
        <v>30</v>
      </c>
      <c r="I456" s="2" t="s">
        <v>31</v>
      </c>
      <c r="J456" s="2" t="s">
        <v>32</v>
      </c>
      <c r="K456" s="2" t="s">
        <v>3649</v>
      </c>
      <c r="L456" s="2" t="s">
        <v>3650</v>
      </c>
      <c r="M456" s="2" t="s">
        <v>30</v>
      </c>
      <c r="N456" s="2" t="s">
        <v>30</v>
      </c>
      <c r="O456" s="2" t="s">
        <v>3651</v>
      </c>
      <c r="P456" s="3">
        <v>4</v>
      </c>
      <c r="Q456" s="2" t="s">
        <v>3652</v>
      </c>
      <c r="R456" s="3">
        <v>4</v>
      </c>
      <c r="S456" s="2" t="s">
        <v>3653</v>
      </c>
      <c r="T456" s="2" t="s">
        <v>3654</v>
      </c>
      <c r="U456" s="3">
        <v>1</v>
      </c>
      <c r="V456" s="2" t="s">
        <v>30</v>
      </c>
      <c r="W456" s="2" t="s">
        <v>30</v>
      </c>
      <c r="X456" s="2" t="s">
        <v>3655</v>
      </c>
      <c r="Y456">
        <f t="shared" si="42"/>
        <v>2005</v>
      </c>
      <c r="Z456" s="8">
        <f t="shared" si="43"/>
        <v>3</v>
      </c>
      <c r="AA456">
        <f t="shared" si="44"/>
        <v>25</v>
      </c>
      <c r="AB456" s="9">
        <f t="shared" si="45"/>
        <v>0</v>
      </c>
      <c r="AC456" s="9">
        <f t="shared" si="46"/>
        <v>0</v>
      </c>
      <c r="AD456" s="9">
        <f t="shared" si="47"/>
        <v>0</v>
      </c>
    </row>
    <row r="457" spans="1:30" ht="15.6">
      <c r="A457" s="2" t="s">
        <v>24</v>
      </c>
      <c r="B457" s="2" t="s">
        <v>25</v>
      </c>
      <c r="C457" s="2" t="s">
        <v>3656</v>
      </c>
      <c r="D457" s="2" t="s">
        <v>3657</v>
      </c>
      <c r="E457" s="2" t="s">
        <v>3658</v>
      </c>
      <c r="F457" s="2" t="s">
        <v>3570</v>
      </c>
      <c r="G457" s="2" t="s">
        <v>30</v>
      </c>
      <c r="H457" s="2" t="s">
        <v>30</v>
      </c>
      <c r="I457" s="2" t="s">
        <v>31</v>
      </c>
      <c r="J457" s="2" t="s">
        <v>32</v>
      </c>
      <c r="K457" s="2" t="s">
        <v>1640</v>
      </c>
      <c r="L457" s="2" t="s">
        <v>1641</v>
      </c>
      <c r="M457" s="2" t="s">
        <v>30</v>
      </c>
      <c r="N457" s="2" t="s">
        <v>30</v>
      </c>
      <c r="O457" s="2" t="s">
        <v>3659</v>
      </c>
      <c r="P457" s="3">
        <v>2</v>
      </c>
      <c r="Q457" s="2" t="s">
        <v>3660</v>
      </c>
      <c r="R457" s="3">
        <v>0</v>
      </c>
      <c r="S457" s="2" t="s">
        <v>30</v>
      </c>
      <c r="T457" s="2" t="s">
        <v>3661</v>
      </c>
      <c r="U457" s="3">
        <v>2</v>
      </c>
      <c r="V457" s="2" t="s">
        <v>30</v>
      </c>
      <c r="W457" s="2" t="s">
        <v>30</v>
      </c>
      <c r="X457" s="2" t="s">
        <v>3662</v>
      </c>
      <c r="Y457">
        <f t="shared" si="42"/>
        <v>2005</v>
      </c>
      <c r="Z457" s="8">
        <f t="shared" si="43"/>
        <v>3</v>
      </c>
      <c r="AA457">
        <f t="shared" si="44"/>
        <v>18</v>
      </c>
      <c r="AB457" s="9">
        <f t="shared" si="45"/>
        <v>0</v>
      </c>
      <c r="AC457" s="9">
        <f t="shared" si="46"/>
        <v>0</v>
      </c>
      <c r="AD457" s="9">
        <f t="shared" si="47"/>
        <v>0</v>
      </c>
    </row>
    <row r="458" spans="1:30" ht="15.6">
      <c r="A458" s="2" t="s">
        <v>24</v>
      </c>
      <c r="B458" s="2" t="s">
        <v>25</v>
      </c>
      <c r="C458" s="2" t="s">
        <v>3663</v>
      </c>
      <c r="D458" s="2" t="s">
        <v>3664</v>
      </c>
      <c r="E458" s="2" t="s">
        <v>3665</v>
      </c>
      <c r="F458" s="2" t="s">
        <v>3570</v>
      </c>
      <c r="G458" s="2" t="s">
        <v>30</v>
      </c>
      <c r="H458" s="2" t="s">
        <v>30</v>
      </c>
      <c r="I458" s="2" t="s">
        <v>31</v>
      </c>
      <c r="J458" s="2" t="s">
        <v>32</v>
      </c>
      <c r="K458" s="2" t="s">
        <v>579</v>
      </c>
      <c r="L458" s="2" t="s">
        <v>580</v>
      </c>
      <c r="M458" s="2" t="s">
        <v>30</v>
      </c>
      <c r="N458" s="2" t="s">
        <v>30</v>
      </c>
      <c r="O458" s="2" t="s">
        <v>3042</v>
      </c>
      <c r="P458" s="3">
        <v>4</v>
      </c>
      <c r="Q458" s="2" t="s">
        <v>3666</v>
      </c>
      <c r="R458" s="3">
        <v>3</v>
      </c>
      <c r="S458" s="2" t="s">
        <v>3667</v>
      </c>
      <c r="T458" s="2" t="s">
        <v>3668</v>
      </c>
      <c r="U458" s="3">
        <v>1</v>
      </c>
      <c r="V458" s="2" t="s">
        <v>30</v>
      </c>
      <c r="W458" s="2" t="s">
        <v>30</v>
      </c>
      <c r="X458" s="2" t="s">
        <v>3669</v>
      </c>
      <c r="Y458">
        <f t="shared" si="42"/>
        <v>2005</v>
      </c>
      <c r="Z458" s="8">
        <f t="shared" si="43"/>
        <v>3</v>
      </c>
      <c r="AA458">
        <f t="shared" si="44"/>
        <v>18</v>
      </c>
      <c r="AB458" s="9">
        <f t="shared" si="45"/>
        <v>0</v>
      </c>
      <c r="AC458" s="9">
        <f t="shared" si="46"/>
        <v>0</v>
      </c>
      <c r="AD458" s="9">
        <f t="shared" si="47"/>
        <v>0</v>
      </c>
    </row>
    <row r="459" spans="1:30" ht="15.6">
      <c r="A459" s="2" t="s">
        <v>24</v>
      </c>
      <c r="B459" s="2" t="s">
        <v>25</v>
      </c>
      <c r="C459" s="2" t="s">
        <v>3670</v>
      </c>
      <c r="D459" s="2" t="s">
        <v>3671</v>
      </c>
      <c r="E459" s="2" t="s">
        <v>3672</v>
      </c>
      <c r="F459" s="2" t="s">
        <v>3570</v>
      </c>
      <c r="G459" s="2" t="s">
        <v>30</v>
      </c>
      <c r="H459" s="2" t="s">
        <v>30</v>
      </c>
      <c r="I459" s="2" t="s">
        <v>31</v>
      </c>
      <c r="J459" s="2" t="s">
        <v>32</v>
      </c>
      <c r="K459" s="2" t="s">
        <v>3673</v>
      </c>
      <c r="L459" s="2" t="s">
        <v>2565</v>
      </c>
      <c r="M459" s="2" t="s">
        <v>30</v>
      </c>
      <c r="N459" s="2" t="s">
        <v>30</v>
      </c>
      <c r="O459" s="2" t="s">
        <v>3674</v>
      </c>
      <c r="P459" s="3">
        <v>6</v>
      </c>
      <c r="Q459" s="2" t="s">
        <v>3675</v>
      </c>
      <c r="R459" s="3">
        <v>2</v>
      </c>
      <c r="S459" s="2" t="s">
        <v>3676</v>
      </c>
      <c r="T459" s="2" t="s">
        <v>3677</v>
      </c>
      <c r="U459" s="3">
        <v>1</v>
      </c>
      <c r="V459" s="2" t="s">
        <v>30</v>
      </c>
      <c r="W459" s="2" t="s">
        <v>30</v>
      </c>
      <c r="X459" s="2" t="s">
        <v>3678</v>
      </c>
      <c r="Y459">
        <f t="shared" si="42"/>
        <v>2005</v>
      </c>
      <c r="Z459" s="8">
        <f t="shared" si="43"/>
        <v>3</v>
      </c>
      <c r="AA459">
        <f t="shared" si="44"/>
        <v>18</v>
      </c>
      <c r="AB459" s="9">
        <f t="shared" si="45"/>
        <v>0</v>
      </c>
      <c r="AC459" s="9">
        <f t="shared" si="46"/>
        <v>0</v>
      </c>
      <c r="AD459" s="9">
        <f t="shared" si="47"/>
        <v>0</v>
      </c>
    </row>
    <row r="460" spans="1:30" ht="15.6">
      <c r="A460" s="2" t="s">
        <v>24</v>
      </c>
      <c r="B460" s="2" t="s">
        <v>25</v>
      </c>
      <c r="C460" s="2" t="s">
        <v>3679</v>
      </c>
      <c r="D460" s="2" t="s">
        <v>3680</v>
      </c>
      <c r="E460" s="2" t="s">
        <v>3681</v>
      </c>
      <c r="F460" s="2" t="s">
        <v>3570</v>
      </c>
      <c r="G460" s="2" t="s">
        <v>30</v>
      </c>
      <c r="H460" s="2" t="s">
        <v>30</v>
      </c>
      <c r="I460" s="2" t="s">
        <v>31</v>
      </c>
      <c r="J460" s="2" t="s">
        <v>32</v>
      </c>
      <c r="K460" s="2" t="s">
        <v>2564</v>
      </c>
      <c r="L460" s="2" t="s">
        <v>2565</v>
      </c>
      <c r="M460" s="2" t="s">
        <v>30</v>
      </c>
      <c r="N460" s="2" t="s">
        <v>30</v>
      </c>
      <c r="O460" s="2" t="s">
        <v>3682</v>
      </c>
      <c r="P460" s="3">
        <v>0</v>
      </c>
      <c r="Q460" s="2" t="s">
        <v>30</v>
      </c>
      <c r="R460" s="3">
        <v>0</v>
      </c>
      <c r="S460" s="2" t="s">
        <v>30</v>
      </c>
      <c r="T460" s="2" t="s">
        <v>3683</v>
      </c>
      <c r="U460" s="3">
        <v>1</v>
      </c>
      <c r="V460" s="2" t="s">
        <v>30</v>
      </c>
      <c r="W460" s="2" t="s">
        <v>30</v>
      </c>
      <c r="X460" s="2" t="s">
        <v>3684</v>
      </c>
      <c r="Y460">
        <f t="shared" si="42"/>
        <v>2005</v>
      </c>
      <c r="Z460" s="8">
        <f t="shared" si="43"/>
        <v>3</v>
      </c>
      <c r="AA460">
        <f t="shared" si="44"/>
        <v>18</v>
      </c>
      <c r="AB460" s="9">
        <f t="shared" si="45"/>
        <v>0</v>
      </c>
      <c r="AC460" s="9">
        <f t="shared" si="46"/>
        <v>0</v>
      </c>
      <c r="AD460" s="9">
        <f t="shared" si="47"/>
        <v>0</v>
      </c>
    </row>
    <row r="461" spans="1:30" ht="15.6">
      <c r="A461" s="2" t="s">
        <v>24</v>
      </c>
      <c r="B461" s="2" t="s">
        <v>25</v>
      </c>
      <c r="C461" s="2" t="s">
        <v>3685</v>
      </c>
      <c r="D461" s="2" t="s">
        <v>3686</v>
      </c>
      <c r="E461" s="2" t="s">
        <v>3687</v>
      </c>
      <c r="F461" s="2" t="s">
        <v>3570</v>
      </c>
      <c r="G461" s="2" t="s">
        <v>30</v>
      </c>
      <c r="H461" s="2" t="s">
        <v>30</v>
      </c>
      <c r="I461" s="2" t="s">
        <v>31</v>
      </c>
      <c r="J461" s="2" t="s">
        <v>32</v>
      </c>
      <c r="K461" s="2" t="s">
        <v>3688</v>
      </c>
      <c r="L461" s="2" t="s">
        <v>3689</v>
      </c>
      <c r="M461" s="2" t="s">
        <v>30</v>
      </c>
      <c r="N461" s="2" t="s">
        <v>30</v>
      </c>
      <c r="O461" s="2" t="s">
        <v>3690</v>
      </c>
      <c r="P461" s="3">
        <v>0</v>
      </c>
      <c r="Q461" s="2" t="s">
        <v>30</v>
      </c>
      <c r="R461" s="3">
        <v>2</v>
      </c>
      <c r="S461" s="2" t="s">
        <v>3691</v>
      </c>
      <c r="T461" s="2" t="s">
        <v>3692</v>
      </c>
      <c r="U461" s="3">
        <v>1</v>
      </c>
      <c r="V461" s="2" t="s">
        <v>30</v>
      </c>
      <c r="W461" s="2" t="s">
        <v>30</v>
      </c>
      <c r="X461" s="2" t="s">
        <v>3693</v>
      </c>
      <c r="Y461">
        <f t="shared" si="42"/>
        <v>2005</v>
      </c>
      <c r="Z461" s="8">
        <f t="shared" si="43"/>
        <v>3</v>
      </c>
      <c r="AA461">
        <f t="shared" si="44"/>
        <v>18</v>
      </c>
      <c r="AB461" s="9">
        <f t="shared" si="45"/>
        <v>0</v>
      </c>
      <c r="AC461" s="9">
        <f t="shared" si="46"/>
        <v>0</v>
      </c>
      <c r="AD461" s="9">
        <f t="shared" si="47"/>
        <v>0</v>
      </c>
    </row>
    <row r="462" spans="1:30" ht="15.6">
      <c r="A462" s="2" t="s">
        <v>24</v>
      </c>
      <c r="B462" s="2" t="s">
        <v>25</v>
      </c>
      <c r="C462" s="2" t="s">
        <v>3694</v>
      </c>
      <c r="D462" s="2" t="s">
        <v>3695</v>
      </c>
      <c r="E462" s="2" t="s">
        <v>3696</v>
      </c>
      <c r="F462" s="2" t="s">
        <v>424</v>
      </c>
      <c r="G462" s="2" t="s">
        <v>30</v>
      </c>
      <c r="H462" s="2" t="s">
        <v>30</v>
      </c>
      <c r="I462" s="2" t="s">
        <v>31</v>
      </c>
      <c r="J462" s="2" t="s">
        <v>32</v>
      </c>
      <c r="K462" s="2" t="s">
        <v>3697</v>
      </c>
      <c r="L462" s="2" t="s">
        <v>3698</v>
      </c>
      <c r="M462" s="2" t="s">
        <v>30</v>
      </c>
      <c r="N462" s="2" t="s">
        <v>30</v>
      </c>
      <c r="O462" s="2" t="s">
        <v>3699</v>
      </c>
      <c r="P462" s="3">
        <v>0</v>
      </c>
      <c r="Q462" s="2" t="s">
        <v>30</v>
      </c>
      <c r="R462" s="3">
        <v>3</v>
      </c>
      <c r="S462" s="2" t="s">
        <v>3700</v>
      </c>
      <c r="T462" s="2" t="s">
        <v>3701</v>
      </c>
      <c r="U462" s="3">
        <v>1</v>
      </c>
      <c r="V462" s="2" t="s">
        <v>30</v>
      </c>
      <c r="W462" s="2" t="s">
        <v>30</v>
      </c>
      <c r="X462" s="2" t="s">
        <v>3702</v>
      </c>
      <c r="Y462">
        <f t="shared" si="42"/>
        <v>2005</v>
      </c>
      <c r="Z462" s="8">
        <f t="shared" si="43"/>
        <v>3</v>
      </c>
      <c r="AA462">
        <f t="shared" si="44"/>
        <v>25</v>
      </c>
      <c r="AB462" s="9">
        <f t="shared" si="45"/>
        <v>0</v>
      </c>
      <c r="AC462" s="9">
        <f t="shared" si="46"/>
        <v>0</v>
      </c>
      <c r="AD462" s="9">
        <f t="shared" si="47"/>
        <v>0</v>
      </c>
    </row>
    <row r="463" spans="1:30" ht="15.6">
      <c r="A463" s="2" t="s">
        <v>24</v>
      </c>
      <c r="B463" s="2" t="s">
        <v>25</v>
      </c>
      <c r="C463" s="2" t="s">
        <v>3095</v>
      </c>
      <c r="D463" s="2" t="s">
        <v>3703</v>
      </c>
      <c r="E463" s="2" t="s">
        <v>3704</v>
      </c>
      <c r="F463" s="2" t="s">
        <v>424</v>
      </c>
      <c r="G463" s="2" t="s">
        <v>30</v>
      </c>
      <c r="H463" s="2" t="s">
        <v>30</v>
      </c>
      <c r="I463" s="2" t="s">
        <v>31</v>
      </c>
      <c r="J463" s="2" t="s">
        <v>32</v>
      </c>
      <c r="K463" s="2" t="s">
        <v>3705</v>
      </c>
      <c r="L463" s="2" t="s">
        <v>3706</v>
      </c>
      <c r="M463" s="2" t="s">
        <v>30</v>
      </c>
      <c r="N463" s="2" t="s">
        <v>30</v>
      </c>
      <c r="O463" s="2" t="s">
        <v>3707</v>
      </c>
      <c r="P463" s="3">
        <v>0</v>
      </c>
      <c r="Q463" s="2" t="s">
        <v>30</v>
      </c>
      <c r="R463" s="3">
        <v>0</v>
      </c>
      <c r="S463" s="2" t="s">
        <v>30</v>
      </c>
      <c r="T463" s="2" t="s">
        <v>3708</v>
      </c>
      <c r="U463" s="3">
        <v>1</v>
      </c>
      <c r="V463" s="2" t="s">
        <v>30</v>
      </c>
      <c r="W463" s="2" t="s">
        <v>30</v>
      </c>
      <c r="X463" s="2" t="s">
        <v>3709</v>
      </c>
      <c r="Y463">
        <f t="shared" si="42"/>
        <v>2005</v>
      </c>
      <c r="Z463" s="8">
        <f t="shared" si="43"/>
        <v>3</v>
      </c>
      <c r="AA463">
        <f t="shared" si="44"/>
        <v>25</v>
      </c>
      <c r="AB463" s="9">
        <f t="shared" si="45"/>
        <v>0</v>
      </c>
      <c r="AC463" s="9">
        <f t="shared" si="46"/>
        <v>0</v>
      </c>
      <c r="AD463" s="9">
        <f t="shared" si="47"/>
        <v>0</v>
      </c>
    </row>
    <row r="464" spans="1:30" ht="15.6">
      <c r="A464" s="2" t="s">
        <v>24</v>
      </c>
      <c r="B464" s="2" t="s">
        <v>25</v>
      </c>
      <c r="C464" s="2" t="s">
        <v>3710</v>
      </c>
      <c r="D464" s="2" t="s">
        <v>3711</v>
      </c>
      <c r="E464" s="2" t="s">
        <v>3712</v>
      </c>
      <c r="F464" s="2" t="s">
        <v>424</v>
      </c>
      <c r="G464" s="2" t="s">
        <v>30</v>
      </c>
      <c r="H464" s="2" t="s">
        <v>30</v>
      </c>
      <c r="I464" s="2" t="s">
        <v>31</v>
      </c>
      <c r="J464" s="2" t="s">
        <v>32</v>
      </c>
      <c r="K464" s="2" t="s">
        <v>3713</v>
      </c>
      <c r="L464" s="2" t="s">
        <v>3714</v>
      </c>
      <c r="M464" s="2" t="s">
        <v>30</v>
      </c>
      <c r="N464" s="2" t="s">
        <v>30</v>
      </c>
      <c r="O464" s="2" t="s">
        <v>2776</v>
      </c>
      <c r="P464" s="3">
        <v>2</v>
      </c>
      <c r="Q464" s="2" t="s">
        <v>3715</v>
      </c>
      <c r="R464" s="3">
        <v>2</v>
      </c>
      <c r="S464" s="2" t="s">
        <v>3716</v>
      </c>
      <c r="T464" s="2" t="s">
        <v>3717</v>
      </c>
      <c r="U464" s="3">
        <v>1</v>
      </c>
      <c r="V464" s="2" t="s">
        <v>30</v>
      </c>
      <c r="W464" s="2" t="s">
        <v>30</v>
      </c>
      <c r="X464" s="2" t="s">
        <v>3718</v>
      </c>
      <c r="Y464">
        <f t="shared" si="42"/>
        <v>2005</v>
      </c>
      <c r="Z464" s="8">
        <f t="shared" si="43"/>
        <v>3</v>
      </c>
      <c r="AA464">
        <f t="shared" si="44"/>
        <v>25</v>
      </c>
      <c r="AB464" s="9">
        <f t="shared" si="45"/>
        <v>0</v>
      </c>
      <c r="AC464" s="9">
        <f t="shared" si="46"/>
        <v>0</v>
      </c>
      <c r="AD464" s="9">
        <f t="shared" si="47"/>
        <v>0</v>
      </c>
    </row>
    <row r="465" spans="1:30" ht="15.6">
      <c r="A465" s="2" t="s">
        <v>24</v>
      </c>
      <c r="B465" s="2" t="s">
        <v>25</v>
      </c>
      <c r="C465" s="2" t="s">
        <v>3719</v>
      </c>
      <c r="D465" s="2" t="s">
        <v>3720</v>
      </c>
      <c r="E465" s="2" t="s">
        <v>3721</v>
      </c>
      <c r="F465" s="2" t="s">
        <v>3570</v>
      </c>
      <c r="G465" s="2" t="s">
        <v>30</v>
      </c>
      <c r="H465" s="2" t="s">
        <v>30</v>
      </c>
      <c r="I465" s="2" t="s">
        <v>31</v>
      </c>
      <c r="J465" s="2" t="s">
        <v>32</v>
      </c>
      <c r="K465" s="2" t="s">
        <v>3722</v>
      </c>
      <c r="L465" s="2" t="s">
        <v>3723</v>
      </c>
      <c r="M465" s="2" t="s">
        <v>30</v>
      </c>
      <c r="N465" s="2" t="s">
        <v>30</v>
      </c>
      <c r="O465" s="2" t="s">
        <v>3724</v>
      </c>
      <c r="P465" s="3">
        <v>0</v>
      </c>
      <c r="Q465" s="2" t="s">
        <v>30</v>
      </c>
      <c r="R465" s="3">
        <v>0</v>
      </c>
      <c r="S465" s="2" t="s">
        <v>30</v>
      </c>
      <c r="T465" s="2" t="s">
        <v>3725</v>
      </c>
      <c r="U465" s="3">
        <v>1</v>
      </c>
      <c r="V465" s="2" t="s">
        <v>30</v>
      </c>
      <c r="W465" s="2" t="s">
        <v>30</v>
      </c>
      <c r="X465" s="2" t="s">
        <v>3726</v>
      </c>
      <c r="Y465">
        <f t="shared" si="42"/>
        <v>2005</v>
      </c>
      <c r="Z465" s="8">
        <f t="shared" si="43"/>
        <v>3</v>
      </c>
      <c r="AA465">
        <f t="shared" si="44"/>
        <v>18</v>
      </c>
      <c r="AB465" s="9">
        <f t="shared" si="45"/>
        <v>0</v>
      </c>
      <c r="AC465" s="9">
        <f t="shared" si="46"/>
        <v>0</v>
      </c>
      <c r="AD465" s="9">
        <f t="shared" si="47"/>
        <v>0</v>
      </c>
    </row>
    <row r="466" spans="1:30" ht="15.6">
      <c r="A466" s="2" t="s">
        <v>24</v>
      </c>
      <c r="B466" s="2" t="s">
        <v>25</v>
      </c>
      <c r="C466" s="2" t="s">
        <v>3727</v>
      </c>
      <c r="D466" s="2" t="s">
        <v>3728</v>
      </c>
      <c r="E466" s="2" t="s">
        <v>3729</v>
      </c>
      <c r="F466" s="2" t="s">
        <v>3570</v>
      </c>
      <c r="G466" s="2" t="s">
        <v>30</v>
      </c>
      <c r="H466" s="2" t="s">
        <v>30</v>
      </c>
      <c r="I466" s="2" t="s">
        <v>31</v>
      </c>
      <c r="J466" s="2" t="s">
        <v>32</v>
      </c>
      <c r="K466" s="2" t="s">
        <v>3730</v>
      </c>
      <c r="L466" s="2" t="s">
        <v>3731</v>
      </c>
      <c r="M466" s="2" t="s">
        <v>30</v>
      </c>
      <c r="N466" s="2" t="s">
        <v>30</v>
      </c>
      <c r="O466" s="2" t="s">
        <v>3732</v>
      </c>
      <c r="P466" s="3">
        <v>0</v>
      </c>
      <c r="Q466" s="2" t="s">
        <v>30</v>
      </c>
      <c r="R466" s="3">
        <v>0</v>
      </c>
      <c r="S466" s="2" t="s">
        <v>30</v>
      </c>
      <c r="T466" s="2" t="s">
        <v>3733</v>
      </c>
      <c r="U466" s="3">
        <v>1</v>
      </c>
      <c r="V466" s="2" t="s">
        <v>30</v>
      </c>
      <c r="W466" s="2" t="s">
        <v>30</v>
      </c>
      <c r="X466" s="2" t="s">
        <v>3734</v>
      </c>
      <c r="Y466">
        <f t="shared" si="42"/>
        <v>2005</v>
      </c>
      <c r="Z466" s="8">
        <f t="shared" si="43"/>
        <v>3</v>
      </c>
      <c r="AA466">
        <f t="shared" si="44"/>
        <v>18</v>
      </c>
      <c r="AB466" s="9">
        <f t="shared" si="45"/>
        <v>0</v>
      </c>
      <c r="AC466" s="9">
        <f t="shared" si="46"/>
        <v>0</v>
      </c>
      <c r="AD466" s="9">
        <f t="shared" si="47"/>
        <v>0</v>
      </c>
    </row>
    <row r="467" spans="1:30" ht="15.6">
      <c r="A467" s="2" t="s">
        <v>24</v>
      </c>
      <c r="B467" s="2" t="s">
        <v>25</v>
      </c>
      <c r="C467" s="2" t="s">
        <v>3735</v>
      </c>
      <c r="D467" s="2" t="s">
        <v>3736</v>
      </c>
      <c r="E467" s="2" t="s">
        <v>3737</v>
      </c>
      <c r="F467" s="2" t="s">
        <v>3570</v>
      </c>
      <c r="G467" s="2" t="s">
        <v>30</v>
      </c>
      <c r="H467" s="2" t="s">
        <v>30</v>
      </c>
      <c r="I467" s="2" t="s">
        <v>31</v>
      </c>
      <c r="J467" s="2" t="s">
        <v>32</v>
      </c>
      <c r="K467" s="2" t="s">
        <v>1099</v>
      </c>
      <c r="L467" s="2" t="s">
        <v>1100</v>
      </c>
      <c r="M467" s="2" t="s">
        <v>30</v>
      </c>
      <c r="N467" s="2" t="s">
        <v>30</v>
      </c>
      <c r="O467" s="2" t="s">
        <v>3738</v>
      </c>
      <c r="P467" s="3">
        <v>5</v>
      </c>
      <c r="Q467" s="2" t="s">
        <v>3739</v>
      </c>
      <c r="R467" s="3">
        <v>0</v>
      </c>
      <c r="S467" s="2" t="s">
        <v>30</v>
      </c>
      <c r="T467" s="2" t="s">
        <v>3740</v>
      </c>
      <c r="U467" s="3">
        <v>1</v>
      </c>
      <c r="V467" s="2" t="s">
        <v>30</v>
      </c>
      <c r="W467" s="2" t="s">
        <v>30</v>
      </c>
      <c r="X467" s="2" t="s">
        <v>3741</v>
      </c>
      <c r="Y467">
        <f t="shared" si="42"/>
        <v>2005</v>
      </c>
      <c r="Z467" s="8">
        <f t="shared" si="43"/>
        <v>3</v>
      </c>
      <c r="AA467">
        <f t="shared" si="44"/>
        <v>18</v>
      </c>
      <c r="AB467" s="9">
        <f t="shared" si="45"/>
        <v>0</v>
      </c>
      <c r="AC467" s="9">
        <f t="shared" si="46"/>
        <v>0</v>
      </c>
      <c r="AD467" s="9">
        <f t="shared" si="47"/>
        <v>0</v>
      </c>
    </row>
    <row r="468" spans="1:30" ht="15.6">
      <c r="A468" s="2" t="s">
        <v>24</v>
      </c>
      <c r="B468" s="2" t="s">
        <v>25</v>
      </c>
      <c r="C468" s="2" t="s">
        <v>1033</v>
      </c>
      <c r="D468" s="2" t="s">
        <v>3742</v>
      </c>
      <c r="E468" s="2" t="s">
        <v>3743</v>
      </c>
      <c r="F468" s="2" t="s">
        <v>424</v>
      </c>
      <c r="G468" s="2" t="s">
        <v>30</v>
      </c>
      <c r="H468" s="2" t="s">
        <v>30</v>
      </c>
      <c r="I468" s="2" t="s">
        <v>31</v>
      </c>
      <c r="J468" s="2" t="s">
        <v>32</v>
      </c>
      <c r="K468" s="2" t="s">
        <v>3744</v>
      </c>
      <c r="L468" s="2" t="s">
        <v>3745</v>
      </c>
      <c r="M468" s="2" t="s">
        <v>30</v>
      </c>
      <c r="N468" s="2" t="s">
        <v>30</v>
      </c>
      <c r="O468" s="2" t="s">
        <v>3746</v>
      </c>
      <c r="P468" s="3">
        <v>6</v>
      </c>
      <c r="Q468" s="2" t="s">
        <v>3747</v>
      </c>
      <c r="R468" s="3">
        <v>1</v>
      </c>
      <c r="S468" s="2" t="s">
        <v>3748</v>
      </c>
      <c r="T468" s="2" t="s">
        <v>3749</v>
      </c>
      <c r="U468" s="3">
        <v>1</v>
      </c>
      <c r="V468" s="2" t="s">
        <v>30</v>
      </c>
      <c r="W468" s="2" t="s">
        <v>30</v>
      </c>
      <c r="X468" s="2" t="s">
        <v>3750</v>
      </c>
      <c r="Y468">
        <f t="shared" si="42"/>
        <v>2005</v>
      </c>
      <c r="Z468" s="8">
        <f t="shared" si="43"/>
        <v>3</v>
      </c>
      <c r="AA468">
        <f t="shared" si="44"/>
        <v>25</v>
      </c>
      <c r="AB468" s="9">
        <f t="shared" si="45"/>
        <v>0</v>
      </c>
      <c r="AC468" s="9">
        <f t="shared" si="46"/>
        <v>0</v>
      </c>
      <c r="AD468" s="9">
        <f t="shared" si="47"/>
        <v>0</v>
      </c>
    </row>
    <row r="469" spans="1:30" ht="15.6">
      <c r="A469" s="2" t="s">
        <v>24</v>
      </c>
      <c r="B469" s="2" t="s">
        <v>25</v>
      </c>
      <c r="C469" s="2" t="s">
        <v>3751</v>
      </c>
      <c r="D469" s="2" t="s">
        <v>3752</v>
      </c>
      <c r="E469" s="2" t="s">
        <v>3753</v>
      </c>
      <c r="F469" s="2" t="s">
        <v>3570</v>
      </c>
      <c r="G469" s="2" t="s">
        <v>30</v>
      </c>
      <c r="H469" s="2" t="s">
        <v>30</v>
      </c>
      <c r="I469" s="2" t="s">
        <v>31</v>
      </c>
      <c r="J469" s="2" t="s">
        <v>32</v>
      </c>
      <c r="K469" s="2" t="s">
        <v>579</v>
      </c>
      <c r="L469" s="2" t="s">
        <v>580</v>
      </c>
      <c r="M469" s="2" t="s">
        <v>30</v>
      </c>
      <c r="N469" s="2" t="s">
        <v>30</v>
      </c>
      <c r="O469" s="2" t="s">
        <v>3754</v>
      </c>
      <c r="P469" s="3">
        <v>3</v>
      </c>
      <c r="Q469" s="2" t="s">
        <v>3755</v>
      </c>
      <c r="R469" s="3">
        <v>1</v>
      </c>
      <c r="S469" s="2" t="s">
        <v>3756</v>
      </c>
      <c r="T469" s="2" t="s">
        <v>3757</v>
      </c>
      <c r="U469" s="3">
        <v>1</v>
      </c>
      <c r="V469" s="2" t="s">
        <v>30</v>
      </c>
      <c r="W469" s="2" t="s">
        <v>30</v>
      </c>
      <c r="X469" s="2" t="s">
        <v>3758</v>
      </c>
      <c r="Y469">
        <f t="shared" si="42"/>
        <v>2005</v>
      </c>
      <c r="Z469" s="8">
        <f t="shared" si="43"/>
        <v>3</v>
      </c>
      <c r="AA469">
        <f t="shared" si="44"/>
        <v>18</v>
      </c>
      <c r="AB469" s="9">
        <f t="shared" si="45"/>
        <v>0</v>
      </c>
      <c r="AC469" s="9">
        <f t="shared" si="46"/>
        <v>0</v>
      </c>
      <c r="AD469" s="9">
        <f t="shared" si="47"/>
        <v>0</v>
      </c>
    </row>
    <row r="470" spans="1:30" ht="15.6">
      <c r="A470" s="2" t="s">
        <v>24</v>
      </c>
      <c r="B470" s="2" t="s">
        <v>25</v>
      </c>
      <c r="C470" s="2" t="s">
        <v>137</v>
      </c>
      <c r="D470" s="2" t="s">
        <v>3759</v>
      </c>
      <c r="E470" s="2" t="s">
        <v>3760</v>
      </c>
      <c r="F470" s="2" t="s">
        <v>3570</v>
      </c>
      <c r="G470" s="2" t="s">
        <v>30</v>
      </c>
      <c r="H470" s="2" t="s">
        <v>30</v>
      </c>
      <c r="I470" s="2" t="s">
        <v>31</v>
      </c>
      <c r="J470" s="2" t="s">
        <v>32</v>
      </c>
      <c r="K470" s="2" t="s">
        <v>3761</v>
      </c>
      <c r="L470" s="2" t="s">
        <v>2669</v>
      </c>
      <c r="M470" s="2" t="s">
        <v>30</v>
      </c>
      <c r="N470" s="2" t="s">
        <v>30</v>
      </c>
      <c r="O470" s="2" t="s">
        <v>3762</v>
      </c>
      <c r="P470" s="3">
        <v>0</v>
      </c>
      <c r="Q470" s="2" t="s">
        <v>30</v>
      </c>
      <c r="R470" s="3">
        <v>1</v>
      </c>
      <c r="S470" s="2" t="s">
        <v>3763</v>
      </c>
      <c r="T470" s="2" t="s">
        <v>3764</v>
      </c>
      <c r="U470" s="3">
        <v>1</v>
      </c>
      <c r="V470" s="2" t="s">
        <v>30</v>
      </c>
      <c r="W470" s="2" t="s">
        <v>30</v>
      </c>
      <c r="X470" s="2" t="s">
        <v>3765</v>
      </c>
      <c r="Y470">
        <f t="shared" si="42"/>
        <v>2005</v>
      </c>
      <c r="Z470" s="8">
        <f t="shared" si="43"/>
        <v>3</v>
      </c>
      <c r="AA470">
        <f t="shared" si="44"/>
        <v>18</v>
      </c>
      <c r="AB470" s="9">
        <f t="shared" si="45"/>
        <v>0</v>
      </c>
      <c r="AC470" s="9">
        <f t="shared" si="46"/>
        <v>0</v>
      </c>
      <c r="AD470" s="9">
        <f t="shared" si="47"/>
        <v>0</v>
      </c>
    </row>
    <row r="471" spans="1:30" ht="15.6">
      <c r="A471" s="2" t="s">
        <v>24</v>
      </c>
      <c r="B471" s="2" t="s">
        <v>25</v>
      </c>
      <c r="C471" s="2" t="s">
        <v>3766</v>
      </c>
      <c r="D471" s="2" t="s">
        <v>3767</v>
      </c>
      <c r="E471" s="2" t="s">
        <v>3768</v>
      </c>
      <c r="F471" s="2" t="s">
        <v>3570</v>
      </c>
      <c r="G471" s="2" t="s">
        <v>30</v>
      </c>
      <c r="H471" s="2" t="s">
        <v>30</v>
      </c>
      <c r="I471" s="2" t="s">
        <v>31</v>
      </c>
      <c r="J471" s="2" t="s">
        <v>32</v>
      </c>
      <c r="K471" s="2" t="s">
        <v>1640</v>
      </c>
      <c r="L471" s="2" t="s">
        <v>1641</v>
      </c>
      <c r="M471" s="2" t="s">
        <v>30</v>
      </c>
      <c r="N471" s="2" t="s">
        <v>30</v>
      </c>
      <c r="O471" s="2" t="s">
        <v>3769</v>
      </c>
      <c r="P471" s="3">
        <v>0</v>
      </c>
      <c r="Q471" s="2" t="s">
        <v>30</v>
      </c>
      <c r="R471" s="3">
        <v>0</v>
      </c>
      <c r="S471" s="2" t="s">
        <v>30</v>
      </c>
      <c r="T471" s="2" t="s">
        <v>3770</v>
      </c>
      <c r="U471" s="3">
        <v>1</v>
      </c>
      <c r="V471" s="2" t="s">
        <v>30</v>
      </c>
      <c r="W471" s="2" t="s">
        <v>30</v>
      </c>
      <c r="X471" s="2" t="s">
        <v>3771</v>
      </c>
      <c r="Y471">
        <f t="shared" si="42"/>
        <v>2005</v>
      </c>
      <c r="Z471" s="8">
        <f t="shared" si="43"/>
        <v>3</v>
      </c>
      <c r="AA471">
        <f t="shared" si="44"/>
        <v>18</v>
      </c>
      <c r="AB471" s="9">
        <f t="shared" si="45"/>
        <v>0</v>
      </c>
      <c r="AC471" s="9">
        <f t="shared" si="46"/>
        <v>0</v>
      </c>
      <c r="AD471" s="9">
        <f t="shared" si="47"/>
        <v>0</v>
      </c>
    </row>
    <row r="472" spans="1:30" ht="15.6">
      <c r="A472" s="2" t="s">
        <v>24</v>
      </c>
      <c r="B472" s="2" t="s">
        <v>25</v>
      </c>
      <c r="C472" s="2" t="s">
        <v>1637</v>
      </c>
      <c r="D472" s="2" t="s">
        <v>3772</v>
      </c>
      <c r="E472" s="2" t="s">
        <v>3773</v>
      </c>
      <c r="F472" s="2" t="s">
        <v>3570</v>
      </c>
      <c r="G472" s="2" t="s">
        <v>30</v>
      </c>
      <c r="H472" s="2" t="s">
        <v>30</v>
      </c>
      <c r="I472" s="2" t="s">
        <v>31</v>
      </c>
      <c r="J472" s="2" t="s">
        <v>32</v>
      </c>
      <c r="K472" s="2" t="s">
        <v>3774</v>
      </c>
      <c r="L472" s="2" t="s">
        <v>1064</v>
      </c>
      <c r="M472" s="2" t="s">
        <v>30</v>
      </c>
      <c r="N472" s="2" t="s">
        <v>30</v>
      </c>
      <c r="O472" s="2" t="s">
        <v>3775</v>
      </c>
      <c r="P472" s="3">
        <v>0</v>
      </c>
      <c r="Q472" s="2" t="s">
        <v>30</v>
      </c>
      <c r="R472" s="3">
        <v>0</v>
      </c>
      <c r="S472" s="2" t="s">
        <v>30</v>
      </c>
      <c r="T472" s="2" t="s">
        <v>3776</v>
      </c>
      <c r="U472" s="3">
        <v>1</v>
      </c>
      <c r="V472" s="2" t="s">
        <v>30</v>
      </c>
      <c r="W472" s="2" t="s">
        <v>30</v>
      </c>
      <c r="X472" s="2" t="s">
        <v>3777</v>
      </c>
      <c r="Y472">
        <f t="shared" si="42"/>
        <v>2005</v>
      </c>
      <c r="Z472" s="8">
        <f t="shared" si="43"/>
        <v>3</v>
      </c>
      <c r="AA472">
        <f t="shared" si="44"/>
        <v>18</v>
      </c>
      <c r="AB472" s="9">
        <f t="shared" si="45"/>
        <v>0</v>
      </c>
      <c r="AC472" s="9">
        <f t="shared" si="46"/>
        <v>0</v>
      </c>
      <c r="AD472" s="9">
        <f t="shared" si="47"/>
        <v>0</v>
      </c>
    </row>
    <row r="473" spans="1:30" ht="15.6">
      <c r="A473" s="2" t="s">
        <v>24</v>
      </c>
      <c r="B473" s="2" t="s">
        <v>25</v>
      </c>
      <c r="C473" s="2" t="s">
        <v>3778</v>
      </c>
      <c r="D473" s="2" t="s">
        <v>3779</v>
      </c>
      <c r="E473" s="2" t="s">
        <v>3780</v>
      </c>
      <c r="F473" s="2" t="s">
        <v>424</v>
      </c>
      <c r="G473" s="2" t="s">
        <v>30</v>
      </c>
      <c r="H473" s="2" t="s">
        <v>30</v>
      </c>
      <c r="I473" s="2" t="s">
        <v>31</v>
      </c>
      <c r="J473" s="2" t="s">
        <v>32</v>
      </c>
      <c r="K473" s="2" t="s">
        <v>1640</v>
      </c>
      <c r="L473" s="2" t="s">
        <v>1641</v>
      </c>
      <c r="M473" s="2" t="s">
        <v>30</v>
      </c>
      <c r="N473" s="2" t="s">
        <v>30</v>
      </c>
      <c r="O473" s="2" t="s">
        <v>3781</v>
      </c>
      <c r="P473" s="3">
        <v>0</v>
      </c>
      <c r="Q473" s="2" t="s">
        <v>30</v>
      </c>
      <c r="R473" s="3">
        <v>3</v>
      </c>
      <c r="S473" s="2" t="s">
        <v>3782</v>
      </c>
      <c r="T473" s="2" t="s">
        <v>3783</v>
      </c>
      <c r="U473" s="3">
        <v>1</v>
      </c>
      <c r="V473" s="2" t="s">
        <v>30</v>
      </c>
      <c r="W473" s="2" t="s">
        <v>30</v>
      </c>
      <c r="X473" s="2" t="s">
        <v>3784</v>
      </c>
      <c r="Y473">
        <f t="shared" si="42"/>
        <v>2005</v>
      </c>
      <c r="Z473" s="8">
        <f t="shared" si="43"/>
        <v>3</v>
      </c>
      <c r="AA473">
        <f t="shared" si="44"/>
        <v>25</v>
      </c>
      <c r="AB473" s="9">
        <f t="shared" si="45"/>
        <v>0</v>
      </c>
      <c r="AC473" s="9">
        <f t="shared" si="46"/>
        <v>0</v>
      </c>
      <c r="AD473" s="9">
        <f t="shared" si="47"/>
        <v>0</v>
      </c>
    </row>
    <row r="474" spans="1:30" ht="15.6">
      <c r="A474" s="2" t="s">
        <v>24</v>
      </c>
      <c r="B474" s="2" t="s">
        <v>25</v>
      </c>
      <c r="C474" s="2" t="s">
        <v>821</v>
      </c>
      <c r="D474" s="2" t="s">
        <v>3785</v>
      </c>
      <c r="E474" s="2" t="s">
        <v>3786</v>
      </c>
      <c r="F474" s="2" t="s">
        <v>424</v>
      </c>
      <c r="G474" s="2" t="s">
        <v>30</v>
      </c>
      <c r="H474" s="2" t="s">
        <v>30</v>
      </c>
      <c r="I474" s="2" t="s">
        <v>31</v>
      </c>
      <c r="J474" s="2" t="s">
        <v>32</v>
      </c>
      <c r="K474" s="2" t="s">
        <v>3787</v>
      </c>
      <c r="L474" s="2" t="s">
        <v>3788</v>
      </c>
      <c r="M474" s="2" t="s">
        <v>30</v>
      </c>
      <c r="N474" s="2" t="s">
        <v>30</v>
      </c>
      <c r="O474" s="2" t="s">
        <v>3789</v>
      </c>
      <c r="P474" s="3">
        <v>4</v>
      </c>
      <c r="Q474" s="2" t="s">
        <v>3790</v>
      </c>
      <c r="R474" s="3">
        <v>0</v>
      </c>
      <c r="S474" s="2" t="s">
        <v>30</v>
      </c>
      <c r="T474" s="2" t="s">
        <v>3791</v>
      </c>
      <c r="U474" s="3">
        <v>1</v>
      </c>
      <c r="V474" s="2" t="s">
        <v>30</v>
      </c>
      <c r="W474" s="2" t="s">
        <v>30</v>
      </c>
      <c r="X474" s="2" t="s">
        <v>3792</v>
      </c>
      <c r="Y474">
        <f t="shared" si="42"/>
        <v>2005</v>
      </c>
      <c r="Z474" s="8">
        <f t="shared" si="43"/>
        <v>3</v>
      </c>
      <c r="AA474">
        <f t="shared" si="44"/>
        <v>25</v>
      </c>
      <c r="AB474" s="9">
        <f t="shared" si="45"/>
        <v>0</v>
      </c>
      <c r="AC474" s="9">
        <f t="shared" si="46"/>
        <v>0</v>
      </c>
      <c r="AD474" s="9">
        <f t="shared" si="47"/>
        <v>0</v>
      </c>
    </row>
    <row r="475" spans="1:30" ht="15.6">
      <c r="A475" s="2" t="s">
        <v>24</v>
      </c>
      <c r="B475" s="2" t="s">
        <v>25</v>
      </c>
      <c r="C475" s="2" t="s">
        <v>451</v>
      </c>
      <c r="D475" s="2" t="s">
        <v>3793</v>
      </c>
      <c r="E475" s="2" t="s">
        <v>3794</v>
      </c>
      <c r="F475" s="2" t="s">
        <v>1656</v>
      </c>
      <c r="G475" s="2" t="s">
        <v>3795</v>
      </c>
      <c r="H475" s="2" t="s">
        <v>3536</v>
      </c>
      <c r="I475" s="2" t="s">
        <v>31</v>
      </c>
      <c r="J475" s="2" t="s">
        <v>32</v>
      </c>
      <c r="K475" s="2" t="s">
        <v>3796</v>
      </c>
      <c r="L475" s="2" t="s">
        <v>3797</v>
      </c>
      <c r="M475" s="2" t="s">
        <v>30</v>
      </c>
      <c r="N475" s="2" t="s">
        <v>30</v>
      </c>
      <c r="O475" s="2" t="s">
        <v>448</v>
      </c>
      <c r="P475" s="3">
        <v>0</v>
      </c>
      <c r="Q475" s="2" t="s">
        <v>30</v>
      </c>
      <c r="R475" s="3">
        <v>0</v>
      </c>
      <c r="S475" s="2" t="s">
        <v>30</v>
      </c>
      <c r="T475" s="2" t="s">
        <v>3798</v>
      </c>
      <c r="U475" s="3">
        <v>1</v>
      </c>
      <c r="V475" s="2" t="s">
        <v>30</v>
      </c>
      <c r="W475" s="2" t="s">
        <v>30</v>
      </c>
      <c r="X475" s="2" t="s">
        <v>3799</v>
      </c>
      <c r="Y475">
        <f t="shared" si="42"/>
        <v>2005</v>
      </c>
      <c r="Z475" s="8">
        <f t="shared" si="43"/>
        <v>5</v>
      </c>
      <c r="AA475">
        <f t="shared" si="44"/>
        <v>23</v>
      </c>
      <c r="AB475" s="9">
        <f t="shared" si="45"/>
        <v>2006</v>
      </c>
      <c r="AC475" s="9">
        <f t="shared" si="46"/>
        <v>10</v>
      </c>
      <c r="AD475" s="9">
        <f t="shared" si="47"/>
        <v>1</v>
      </c>
    </row>
    <row r="476" spans="1:30" ht="15.6">
      <c r="A476" s="2" t="s">
        <v>24</v>
      </c>
      <c r="B476" s="2" t="s">
        <v>288</v>
      </c>
      <c r="C476" s="2" t="s">
        <v>3800</v>
      </c>
      <c r="D476" s="2" t="s">
        <v>3801</v>
      </c>
      <c r="E476" s="2" t="s">
        <v>3802</v>
      </c>
      <c r="F476" s="2" t="s">
        <v>2132</v>
      </c>
      <c r="G476" s="2" t="s">
        <v>3803</v>
      </c>
      <c r="H476" s="2" t="s">
        <v>3804</v>
      </c>
      <c r="I476" s="2" t="s">
        <v>31</v>
      </c>
      <c r="J476" s="2" t="s">
        <v>32</v>
      </c>
      <c r="K476" s="2" t="s">
        <v>3805</v>
      </c>
      <c r="L476" s="2" t="s">
        <v>3806</v>
      </c>
      <c r="M476" s="2" t="s">
        <v>30</v>
      </c>
      <c r="N476" s="2" t="s">
        <v>30</v>
      </c>
      <c r="O476" s="2" t="s">
        <v>3807</v>
      </c>
      <c r="P476" s="3">
        <v>0</v>
      </c>
      <c r="Q476" s="2" t="s">
        <v>30</v>
      </c>
      <c r="R476" s="3">
        <v>1</v>
      </c>
      <c r="S476" s="2" t="s">
        <v>3808</v>
      </c>
      <c r="T476" s="2" t="s">
        <v>3809</v>
      </c>
      <c r="U476" s="3">
        <v>2</v>
      </c>
      <c r="V476" s="2" t="s">
        <v>30</v>
      </c>
      <c r="W476" s="2" t="s">
        <v>30</v>
      </c>
      <c r="X476" s="2" t="s">
        <v>3810</v>
      </c>
      <c r="Y476">
        <f t="shared" si="42"/>
        <v>2006</v>
      </c>
      <c r="Z476" s="8">
        <f t="shared" si="43"/>
        <v>4</v>
      </c>
      <c r="AA476">
        <f t="shared" si="44"/>
        <v>14</v>
      </c>
      <c r="AB476" s="9">
        <f t="shared" si="45"/>
        <v>2006</v>
      </c>
      <c r="AC476" s="9">
        <f t="shared" si="46"/>
        <v>9</v>
      </c>
      <c r="AD476" s="9">
        <f t="shared" si="47"/>
        <v>21</v>
      </c>
    </row>
    <row r="477" spans="1:30" ht="15.6">
      <c r="A477" s="2" t="s">
        <v>24</v>
      </c>
      <c r="B477" s="2" t="s">
        <v>288</v>
      </c>
      <c r="C477" s="2" t="s">
        <v>3811</v>
      </c>
      <c r="D477" s="2" t="s">
        <v>3812</v>
      </c>
      <c r="E477" s="2" t="s">
        <v>3813</v>
      </c>
      <c r="F477" s="2" t="s">
        <v>2789</v>
      </c>
      <c r="G477" s="2" t="s">
        <v>3814</v>
      </c>
      <c r="H477" s="2" t="s">
        <v>3804</v>
      </c>
      <c r="I477" s="2" t="s">
        <v>31</v>
      </c>
      <c r="J477" s="2" t="s">
        <v>32</v>
      </c>
      <c r="K477" s="2" t="s">
        <v>3815</v>
      </c>
      <c r="L477" s="2" t="s">
        <v>3816</v>
      </c>
      <c r="M477" s="2" t="s">
        <v>30</v>
      </c>
      <c r="N477" s="2" t="s">
        <v>30</v>
      </c>
      <c r="O477" s="2" t="s">
        <v>3817</v>
      </c>
      <c r="P477" s="3">
        <v>0</v>
      </c>
      <c r="Q477" s="2" t="s">
        <v>30</v>
      </c>
      <c r="R477" s="3">
        <v>0</v>
      </c>
      <c r="S477" s="2" t="s">
        <v>30</v>
      </c>
      <c r="T477" s="2" t="s">
        <v>3818</v>
      </c>
      <c r="U477" s="3">
        <v>2</v>
      </c>
      <c r="V477" s="2" t="s">
        <v>30</v>
      </c>
      <c r="W477" s="2" t="s">
        <v>30</v>
      </c>
      <c r="X477" s="2" t="s">
        <v>3819</v>
      </c>
      <c r="Y477">
        <f t="shared" si="42"/>
        <v>2006</v>
      </c>
      <c r="Z477" s="8">
        <f t="shared" si="43"/>
        <v>3</v>
      </c>
      <c r="AA477">
        <f t="shared" si="44"/>
        <v>17</v>
      </c>
      <c r="AB477" s="9">
        <f t="shared" si="45"/>
        <v>2006</v>
      </c>
      <c r="AC477" s="9">
        <f t="shared" si="46"/>
        <v>9</v>
      </c>
      <c r="AD477" s="9">
        <f t="shared" si="47"/>
        <v>21</v>
      </c>
    </row>
    <row r="478" spans="1:30" ht="15.6">
      <c r="A478" s="2" t="s">
        <v>24</v>
      </c>
      <c r="B478" s="2" t="s">
        <v>288</v>
      </c>
      <c r="C478" s="2" t="s">
        <v>3820</v>
      </c>
      <c r="D478" s="2" t="s">
        <v>3821</v>
      </c>
      <c r="E478" s="2" t="s">
        <v>3822</v>
      </c>
      <c r="F478" s="2" t="s">
        <v>2789</v>
      </c>
      <c r="G478" s="2" t="s">
        <v>3823</v>
      </c>
      <c r="H478" s="2" t="s">
        <v>3804</v>
      </c>
      <c r="I478" s="2" t="s">
        <v>31</v>
      </c>
      <c r="J478" s="2" t="s">
        <v>32</v>
      </c>
      <c r="K478" s="2" t="s">
        <v>3824</v>
      </c>
      <c r="L478" s="2" t="s">
        <v>3825</v>
      </c>
      <c r="M478" s="2" t="s">
        <v>30</v>
      </c>
      <c r="N478" s="2" t="s">
        <v>30</v>
      </c>
      <c r="O478" s="2" t="s">
        <v>3066</v>
      </c>
      <c r="P478" s="3">
        <v>0</v>
      </c>
      <c r="Q478" s="2" t="s">
        <v>30</v>
      </c>
      <c r="R478" s="3">
        <v>1</v>
      </c>
      <c r="S478" s="2" t="s">
        <v>3826</v>
      </c>
      <c r="T478" s="2" t="s">
        <v>3827</v>
      </c>
      <c r="U478" s="3">
        <v>1</v>
      </c>
      <c r="V478" s="2" t="s">
        <v>30</v>
      </c>
      <c r="W478" s="2" t="s">
        <v>30</v>
      </c>
      <c r="X478" s="2" t="s">
        <v>3828</v>
      </c>
      <c r="Y478">
        <f t="shared" si="42"/>
        <v>2006</v>
      </c>
      <c r="Z478" s="8">
        <f t="shared" si="43"/>
        <v>3</v>
      </c>
      <c r="AA478">
        <f t="shared" si="44"/>
        <v>17</v>
      </c>
      <c r="AB478" s="9">
        <f t="shared" si="45"/>
        <v>2006</v>
      </c>
      <c r="AC478" s="9">
        <f t="shared" si="46"/>
        <v>9</v>
      </c>
      <c r="AD478" s="9">
        <f t="shared" si="47"/>
        <v>21</v>
      </c>
    </row>
    <row r="479" spans="1:30" ht="15.6">
      <c r="A479" s="2" t="s">
        <v>24</v>
      </c>
      <c r="B479" s="2" t="s">
        <v>288</v>
      </c>
      <c r="C479" s="2" t="s">
        <v>261</v>
      </c>
      <c r="D479" s="2" t="s">
        <v>3829</v>
      </c>
      <c r="E479" s="2" t="s">
        <v>3830</v>
      </c>
      <c r="F479" s="2" t="s">
        <v>3831</v>
      </c>
      <c r="G479" s="2" t="s">
        <v>3832</v>
      </c>
      <c r="H479" s="2" t="s">
        <v>3804</v>
      </c>
      <c r="I479" s="2" t="s">
        <v>31</v>
      </c>
      <c r="J479" s="2" t="s">
        <v>32</v>
      </c>
      <c r="K479" s="2" t="s">
        <v>3833</v>
      </c>
      <c r="L479" s="2" t="s">
        <v>3834</v>
      </c>
      <c r="M479" s="2" t="s">
        <v>30</v>
      </c>
      <c r="N479" s="2" t="s">
        <v>30</v>
      </c>
      <c r="O479" s="2" t="s">
        <v>3558</v>
      </c>
      <c r="P479" s="3">
        <v>0</v>
      </c>
      <c r="Q479" s="2" t="s">
        <v>30</v>
      </c>
      <c r="R479" s="3">
        <v>0</v>
      </c>
      <c r="S479" s="2" t="s">
        <v>30</v>
      </c>
      <c r="T479" s="2" t="s">
        <v>3835</v>
      </c>
      <c r="U479" s="3">
        <v>1</v>
      </c>
      <c r="V479" s="2" t="s">
        <v>30</v>
      </c>
      <c r="W479" s="2" t="s">
        <v>30</v>
      </c>
      <c r="X479" s="2" t="s">
        <v>3836</v>
      </c>
      <c r="Y479">
        <f t="shared" si="42"/>
        <v>2006</v>
      </c>
      <c r="Z479" s="8">
        <f t="shared" si="43"/>
        <v>3</v>
      </c>
      <c r="AA479">
        <f t="shared" si="44"/>
        <v>3</v>
      </c>
      <c r="AB479" s="9">
        <f t="shared" si="45"/>
        <v>2006</v>
      </c>
      <c r="AC479" s="9">
        <f t="shared" si="46"/>
        <v>9</v>
      </c>
      <c r="AD479" s="9">
        <f t="shared" si="47"/>
        <v>21</v>
      </c>
    </row>
    <row r="480" spans="1:30" ht="15.6">
      <c r="A480" s="2" t="s">
        <v>24</v>
      </c>
      <c r="B480" s="2" t="s">
        <v>288</v>
      </c>
      <c r="C480" s="2" t="s">
        <v>147</v>
      </c>
      <c r="D480" s="2" t="s">
        <v>3837</v>
      </c>
      <c r="E480" s="2" t="s">
        <v>3838</v>
      </c>
      <c r="F480" s="2" t="s">
        <v>2168</v>
      </c>
      <c r="G480" s="2" t="s">
        <v>3839</v>
      </c>
      <c r="H480" s="2" t="s">
        <v>3804</v>
      </c>
      <c r="I480" s="2" t="s">
        <v>31</v>
      </c>
      <c r="J480" s="2" t="s">
        <v>32</v>
      </c>
      <c r="K480" s="2" t="s">
        <v>3438</v>
      </c>
      <c r="L480" s="2" t="s">
        <v>3439</v>
      </c>
      <c r="M480" s="2" t="s">
        <v>30</v>
      </c>
      <c r="N480" s="2" t="s">
        <v>30</v>
      </c>
      <c r="O480" s="2" t="s">
        <v>3339</v>
      </c>
      <c r="P480" s="3">
        <v>0</v>
      </c>
      <c r="Q480" s="2" t="s">
        <v>30</v>
      </c>
      <c r="R480" s="3">
        <v>0</v>
      </c>
      <c r="S480" s="2" t="s">
        <v>30</v>
      </c>
      <c r="T480" s="2" t="s">
        <v>3840</v>
      </c>
      <c r="U480" s="3">
        <v>1</v>
      </c>
      <c r="V480" s="2" t="s">
        <v>30</v>
      </c>
      <c r="W480" s="2" t="s">
        <v>30</v>
      </c>
      <c r="X480" s="2" t="s">
        <v>3841</v>
      </c>
      <c r="Y480">
        <f t="shared" si="42"/>
        <v>2005</v>
      </c>
      <c r="Z480" s="8">
        <f t="shared" si="43"/>
        <v>12</v>
      </c>
      <c r="AA480">
        <f t="shared" si="44"/>
        <v>29</v>
      </c>
      <c r="AB480" s="9">
        <f t="shared" si="45"/>
        <v>2006</v>
      </c>
      <c r="AC480" s="9">
        <f t="shared" si="46"/>
        <v>9</v>
      </c>
      <c r="AD480" s="9">
        <f t="shared" si="47"/>
        <v>21</v>
      </c>
    </row>
    <row r="481" spans="1:30" ht="15.6">
      <c r="A481" s="2" t="s">
        <v>24</v>
      </c>
      <c r="B481" s="2" t="s">
        <v>288</v>
      </c>
      <c r="C481" s="2" t="s">
        <v>3842</v>
      </c>
      <c r="D481" s="2" t="s">
        <v>3843</v>
      </c>
      <c r="E481" s="2" t="s">
        <v>3844</v>
      </c>
      <c r="F481" s="2" t="s">
        <v>2789</v>
      </c>
      <c r="G481" s="2" t="s">
        <v>3845</v>
      </c>
      <c r="H481" s="2" t="s">
        <v>3804</v>
      </c>
      <c r="I481" s="2" t="s">
        <v>31</v>
      </c>
      <c r="J481" s="2" t="s">
        <v>32</v>
      </c>
      <c r="K481" s="2" t="s">
        <v>3846</v>
      </c>
      <c r="L481" s="2" t="s">
        <v>3847</v>
      </c>
      <c r="M481" s="2" t="s">
        <v>30</v>
      </c>
      <c r="N481" s="2" t="s">
        <v>30</v>
      </c>
      <c r="O481" s="2" t="s">
        <v>3848</v>
      </c>
      <c r="P481" s="3">
        <v>0</v>
      </c>
      <c r="Q481" s="2" t="s">
        <v>30</v>
      </c>
      <c r="R481" s="3">
        <v>3</v>
      </c>
      <c r="S481" s="2" t="s">
        <v>3849</v>
      </c>
      <c r="T481" s="2" t="s">
        <v>3850</v>
      </c>
      <c r="U481" s="3">
        <v>2</v>
      </c>
      <c r="V481" s="2" t="s">
        <v>30</v>
      </c>
      <c r="W481" s="2" t="s">
        <v>30</v>
      </c>
      <c r="X481" s="2" t="s">
        <v>3851</v>
      </c>
      <c r="Y481">
        <f t="shared" si="42"/>
        <v>2006</v>
      </c>
      <c r="Z481" s="8">
        <f t="shared" si="43"/>
        <v>3</v>
      </c>
      <c r="AA481">
        <f t="shared" si="44"/>
        <v>17</v>
      </c>
      <c r="AB481" s="9">
        <f t="shared" si="45"/>
        <v>2006</v>
      </c>
      <c r="AC481" s="9">
        <f t="shared" si="46"/>
        <v>9</v>
      </c>
      <c r="AD481" s="9">
        <f t="shared" si="47"/>
        <v>21</v>
      </c>
    </row>
    <row r="482" spans="1:30" ht="15.6">
      <c r="A482" s="2" t="s">
        <v>24</v>
      </c>
      <c r="B482" s="2" t="s">
        <v>288</v>
      </c>
      <c r="C482" s="2" t="s">
        <v>1114</v>
      </c>
      <c r="D482" s="2" t="s">
        <v>3852</v>
      </c>
      <c r="E482" s="2" t="s">
        <v>3853</v>
      </c>
      <c r="F482" s="2" t="s">
        <v>3831</v>
      </c>
      <c r="G482" s="2" t="s">
        <v>3854</v>
      </c>
      <c r="H482" s="2" t="s">
        <v>3804</v>
      </c>
      <c r="I482" s="2" t="s">
        <v>31</v>
      </c>
      <c r="J482" s="2" t="s">
        <v>32</v>
      </c>
      <c r="K482" s="2" t="s">
        <v>3855</v>
      </c>
      <c r="L482" s="2" t="s">
        <v>3856</v>
      </c>
      <c r="M482" s="2" t="s">
        <v>30</v>
      </c>
      <c r="N482" s="2" t="s">
        <v>30</v>
      </c>
      <c r="O482" s="2" t="s">
        <v>2782</v>
      </c>
      <c r="P482" s="3">
        <v>0</v>
      </c>
      <c r="Q482" s="2" t="s">
        <v>30</v>
      </c>
      <c r="R482" s="3">
        <v>2</v>
      </c>
      <c r="S482" s="2" t="s">
        <v>3857</v>
      </c>
      <c r="T482" s="2" t="s">
        <v>3858</v>
      </c>
      <c r="U482" s="3">
        <v>1</v>
      </c>
      <c r="V482" s="2" t="s">
        <v>30</v>
      </c>
      <c r="W482" s="2" t="s">
        <v>30</v>
      </c>
      <c r="X482" s="2" t="s">
        <v>3859</v>
      </c>
      <c r="Y482">
        <f t="shared" si="42"/>
        <v>2006</v>
      </c>
      <c r="Z482" s="8">
        <f t="shared" si="43"/>
        <v>3</v>
      </c>
      <c r="AA482">
        <f t="shared" si="44"/>
        <v>3</v>
      </c>
      <c r="AB482" s="9">
        <f t="shared" si="45"/>
        <v>2006</v>
      </c>
      <c r="AC482" s="9">
        <f t="shared" si="46"/>
        <v>9</v>
      </c>
      <c r="AD482" s="9">
        <f t="shared" si="47"/>
        <v>21</v>
      </c>
    </row>
    <row r="483" spans="1:30" ht="15.6">
      <c r="A483" s="2" t="s">
        <v>24</v>
      </c>
      <c r="B483" s="2" t="s">
        <v>288</v>
      </c>
      <c r="C483" s="2" t="s">
        <v>3860</v>
      </c>
      <c r="D483" s="2" t="s">
        <v>3861</v>
      </c>
      <c r="E483" s="2" t="s">
        <v>3862</v>
      </c>
      <c r="F483" s="2" t="s">
        <v>2789</v>
      </c>
      <c r="G483" s="2" t="s">
        <v>3863</v>
      </c>
      <c r="H483" s="2" t="s">
        <v>3804</v>
      </c>
      <c r="I483" s="2" t="s">
        <v>31</v>
      </c>
      <c r="J483" s="2" t="s">
        <v>32</v>
      </c>
      <c r="K483" s="2" t="s">
        <v>3258</v>
      </c>
      <c r="L483" s="2" t="s">
        <v>3259</v>
      </c>
      <c r="M483" s="2" t="s">
        <v>30</v>
      </c>
      <c r="N483" s="2" t="s">
        <v>30</v>
      </c>
      <c r="O483" s="2" t="s">
        <v>2782</v>
      </c>
      <c r="P483" s="3">
        <v>0</v>
      </c>
      <c r="Q483" s="2" t="s">
        <v>30</v>
      </c>
      <c r="R483" s="3">
        <v>0</v>
      </c>
      <c r="S483" s="2" t="s">
        <v>30</v>
      </c>
      <c r="T483" s="2" t="s">
        <v>3864</v>
      </c>
      <c r="U483" s="3">
        <v>1</v>
      </c>
      <c r="V483" s="2" t="s">
        <v>30</v>
      </c>
      <c r="W483" s="2" t="s">
        <v>30</v>
      </c>
      <c r="X483" s="2" t="s">
        <v>3865</v>
      </c>
      <c r="Y483">
        <f t="shared" si="42"/>
        <v>2006</v>
      </c>
      <c r="Z483" s="8">
        <f t="shared" si="43"/>
        <v>3</v>
      </c>
      <c r="AA483">
        <f t="shared" si="44"/>
        <v>17</v>
      </c>
      <c r="AB483" s="9">
        <f t="shared" si="45"/>
        <v>2006</v>
      </c>
      <c r="AC483" s="9">
        <f t="shared" si="46"/>
        <v>9</v>
      </c>
      <c r="AD483" s="9">
        <f t="shared" si="47"/>
        <v>21</v>
      </c>
    </row>
    <row r="484" spans="1:30" ht="15.6">
      <c r="A484" s="2" t="s">
        <v>24</v>
      </c>
      <c r="B484" s="2" t="s">
        <v>288</v>
      </c>
      <c r="C484" s="2" t="s">
        <v>403</v>
      </c>
      <c r="D484" s="2" t="s">
        <v>3866</v>
      </c>
      <c r="E484" s="2" t="s">
        <v>3867</v>
      </c>
      <c r="F484" s="2" t="s">
        <v>2132</v>
      </c>
      <c r="G484" s="2" t="s">
        <v>3868</v>
      </c>
      <c r="H484" s="2" t="s">
        <v>3804</v>
      </c>
      <c r="I484" s="2" t="s">
        <v>31</v>
      </c>
      <c r="J484" s="2" t="s">
        <v>32</v>
      </c>
      <c r="K484" s="2" t="s">
        <v>3869</v>
      </c>
      <c r="L484" s="2" t="s">
        <v>3870</v>
      </c>
      <c r="M484" s="2" t="s">
        <v>30</v>
      </c>
      <c r="N484" s="2" t="s">
        <v>30</v>
      </c>
      <c r="O484" s="2" t="s">
        <v>2793</v>
      </c>
      <c r="P484" s="3">
        <v>0</v>
      </c>
      <c r="Q484" s="2" t="s">
        <v>30</v>
      </c>
      <c r="R484" s="3">
        <v>0</v>
      </c>
      <c r="S484" s="2" t="s">
        <v>30</v>
      </c>
      <c r="T484" s="2" t="s">
        <v>3871</v>
      </c>
      <c r="U484" s="3">
        <v>1</v>
      </c>
      <c r="V484" s="2" t="s">
        <v>30</v>
      </c>
      <c r="W484" s="2" t="s">
        <v>30</v>
      </c>
      <c r="X484" s="2" t="s">
        <v>3872</v>
      </c>
      <c r="Y484">
        <f t="shared" si="42"/>
        <v>2006</v>
      </c>
      <c r="Z484" s="8">
        <f t="shared" si="43"/>
        <v>4</v>
      </c>
      <c r="AA484">
        <f t="shared" si="44"/>
        <v>14</v>
      </c>
      <c r="AB484" s="9">
        <f t="shared" si="45"/>
        <v>2006</v>
      </c>
      <c r="AC484" s="9">
        <f t="shared" si="46"/>
        <v>9</v>
      </c>
      <c r="AD484" s="9">
        <f t="shared" si="47"/>
        <v>21</v>
      </c>
    </row>
    <row r="485" spans="1:30" ht="15.6">
      <c r="A485" s="2" t="s">
        <v>24</v>
      </c>
      <c r="B485" s="2" t="s">
        <v>288</v>
      </c>
      <c r="C485" s="2" t="s">
        <v>957</v>
      </c>
      <c r="D485" s="2" t="s">
        <v>3873</v>
      </c>
      <c r="E485" s="2" t="s">
        <v>3874</v>
      </c>
      <c r="F485" s="2" t="s">
        <v>2789</v>
      </c>
      <c r="G485" s="2" t="s">
        <v>3875</v>
      </c>
      <c r="H485" s="2" t="s">
        <v>3804</v>
      </c>
      <c r="I485" s="2" t="s">
        <v>31</v>
      </c>
      <c r="J485" s="2" t="s">
        <v>32</v>
      </c>
      <c r="K485" s="2" t="s">
        <v>3876</v>
      </c>
      <c r="L485" s="2" t="s">
        <v>3877</v>
      </c>
      <c r="M485" s="2" t="s">
        <v>30</v>
      </c>
      <c r="N485" s="2" t="s">
        <v>30</v>
      </c>
      <c r="O485" s="2" t="s">
        <v>3878</v>
      </c>
      <c r="P485" s="3">
        <v>0</v>
      </c>
      <c r="Q485" s="2" t="s">
        <v>30</v>
      </c>
      <c r="R485" s="3">
        <v>2</v>
      </c>
      <c r="S485" s="2" t="s">
        <v>3879</v>
      </c>
      <c r="T485" s="2" t="s">
        <v>3880</v>
      </c>
      <c r="U485" s="3">
        <v>1</v>
      </c>
      <c r="V485" s="2" t="s">
        <v>30</v>
      </c>
      <c r="W485" s="2" t="s">
        <v>30</v>
      </c>
      <c r="X485" s="2" t="s">
        <v>3881</v>
      </c>
      <c r="Y485">
        <f t="shared" si="42"/>
        <v>2006</v>
      </c>
      <c r="Z485" s="8">
        <f t="shared" si="43"/>
        <v>3</v>
      </c>
      <c r="AA485">
        <f t="shared" si="44"/>
        <v>17</v>
      </c>
      <c r="AB485" s="9">
        <f t="shared" si="45"/>
        <v>2006</v>
      </c>
      <c r="AC485" s="9">
        <f t="shared" si="46"/>
        <v>9</v>
      </c>
      <c r="AD485" s="9">
        <f t="shared" si="47"/>
        <v>21</v>
      </c>
    </row>
    <row r="486" spans="1:30" ht="15.6">
      <c r="A486" s="2" t="s">
        <v>24</v>
      </c>
      <c r="B486" s="2" t="s">
        <v>25</v>
      </c>
      <c r="C486" s="2" t="s">
        <v>2673</v>
      </c>
      <c r="D486" s="2" t="s">
        <v>3882</v>
      </c>
      <c r="E486" s="2" t="s">
        <v>3883</v>
      </c>
      <c r="F486" s="2" t="s">
        <v>528</v>
      </c>
      <c r="G486" s="2" t="s">
        <v>3884</v>
      </c>
      <c r="H486" s="2" t="s">
        <v>3804</v>
      </c>
      <c r="I486" s="2" t="s">
        <v>31</v>
      </c>
      <c r="J486" s="2" t="s">
        <v>32</v>
      </c>
      <c r="K486" s="2" t="s">
        <v>336</v>
      </c>
      <c r="L486" s="2" t="s">
        <v>337</v>
      </c>
      <c r="M486" s="2" t="s">
        <v>30</v>
      </c>
      <c r="N486" s="2" t="s">
        <v>30</v>
      </c>
      <c r="O486" s="2" t="s">
        <v>428</v>
      </c>
      <c r="P486" s="3">
        <v>0</v>
      </c>
      <c r="Q486" s="2" t="s">
        <v>30</v>
      </c>
      <c r="R486" s="3">
        <v>1</v>
      </c>
      <c r="S486" s="2" t="s">
        <v>3885</v>
      </c>
      <c r="T486" s="2" t="s">
        <v>3886</v>
      </c>
      <c r="U486" s="3">
        <v>1</v>
      </c>
      <c r="V486" s="2" t="s">
        <v>30</v>
      </c>
      <c r="W486" s="2" t="s">
        <v>30</v>
      </c>
      <c r="X486" s="2" t="s">
        <v>3887</v>
      </c>
      <c r="Y486">
        <f t="shared" si="42"/>
        <v>2005</v>
      </c>
      <c r="Z486" s="8">
        <f t="shared" si="43"/>
        <v>6</v>
      </c>
      <c r="AA486">
        <f t="shared" si="44"/>
        <v>24</v>
      </c>
      <c r="AB486" s="9">
        <f t="shared" si="45"/>
        <v>2006</v>
      </c>
      <c r="AC486" s="9">
        <f t="shared" si="46"/>
        <v>9</v>
      </c>
      <c r="AD486" s="9">
        <f t="shared" si="47"/>
        <v>21</v>
      </c>
    </row>
    <row r="487" spans="1:30" ht="15.6">
      <c r="A487" s="2" t="s">
        <v>24</v>
      </c>
      <c r="B487" s="2" t="s">
        <v>25</v>
      </c>
      <c r="C487" s="2" t="s">
        <v>147</v>
      </c>
      <c r="D487" s="2" t="s">
        <v>3888</v>
      </c>
      <c r="E487" s="2" t="s">
        <v>3889</v>
      </c>
      <c r="F487" s="2" t="s">
        <v>1416</v>
      </c>
      <c r="G487" s="2" t="s">
        <v>3890</v>
      </c>
      <c r="H487" s="2" t="s">
        <v>3804</v>
      </c>
      <c r="I487" s="2" t="s">
        <v>31</v>
      </c>
      <c r="J487" s="2" t="s">
        <v>32</v>
      </c>
      <c r="K487" s="2" t="s">
        <v>3891</v>
      </c>
      <c r="L487" s="2" t="s">
        <v>3892</v>
      </c>
      <c r="M487" s="2" t="s">
        <v>30</v>
      </c>
      <c r="N487" s="2" t="s">
        <v>30</v>
      </c>
      <c r="O487" s="2" t="s">
        <v>428</v>
      </c>
      <c r="P487" s="3">
        <v>0</v>
      </c>
      <c r="Q487" s="2" t="s">
        <v>30</v>
      </c>
      <c r="R487" s="3">
        <v>1</v>
      </c>
      <c r="S487" s="2" t="s">
        <v>3893</v>
      </c>
      <c r="T487" s="2" t="s">
        <v>3894</v>
      </c>
      <c r="U487" s="3">
        <v>1</v>
      </c>
      <c r="V487" s="2" t="s">
        <v>30</v>
      </c>
      <c r="W487" s="2" t="s">
        <v>30</v>
      </c>
      <c r="X487" s="2" t="s">
        <v>3895</v>
      </c>
      <c r="Y487">
        <f t="shared" si="42"/>
        <v>2005</v>
      </c>
      <c r="Z487" s="8">
        <f t="shared" si="43"/>
        <v>8</v>
      </c>
      <c r="AA487">
        <f t="shared" si="44"/>
        <v>1</v>
      </c>
      <c r="AB487" s="9">
        <f t="shared" si="45"/>
        <v>2006</v>
      </c>
      <c r="AC487" s="9">
        <f t="shared" si="46"/>
        <v>9</v>
      </c>
      <c r="AD487" s="9">
        <f t="shared" si="47"/>
        <v>21</v>
      </c>
    </row>
    <row r="488" spans="1:30" ht="15.6">
      <c r="A488" s="2" t="s">
        <v>24</v>
      </c>
      <c r="B488" s="2" t="s">
        <v>25</v>
      </c>
      <c r="C488" s="2" t="s">
        <v>2673</v>
      </c>
      <c r="D488" s="2" t="s">
        <v>3896</v>
      </c>
      <c r="E488" s="2" t="s">
        <v>3897</v>
      </c>
      <c r="F488" s="2" t="s">
        <v>1416</v>
      </c>
      <c r="G488" s="2" t="s">
        <v>3898</v>
      </c>
      <c r="H488" s="2" t="s">
        <v>3804</v>
      </c>
      <c r="I488" s="2" t="s">
        <v>31</v>
      </c>
      <c r="J488" s="2" t="s">
        <v>32</v>
      </c>
      <c r="K488" s="2" t="s">
        <v>3891</v>
      </c>
      <c r="L488" s="2" t="s">
        <v>3892</v>
      </c>
      <c r="M488" s="2" t="s">
        <v>30</v>
      </c>
      <c r="N488" s="2" t="s">
        <v>30</v>
      </c>
      <c r="O488" s="2" t="s">
        <v>428</v>
      </c>
      <c r="P488" s="3">
        <v>0</v>
      </c>
      <c r="Q488" s="2" t="s">
        <v>30</v>
      </c>
      <c r="R488" s="3">
        <v>0</v>
      </c>
      <c r="S488" s="2" t="s">
        <v>30</v>
      </c>
      <c r="T488" s="2" t="s">
        <v>3899</v>
      </c>
      <c r="U488" s="3">
        <v>1</v>
      </c>
      <c r="V488" s="2" t="s">
        <v>30</v>
      </c>
      <c r="W488" s="2" t="s">
        <v>30</v>
      </c>
      <c r="X488" s="2" t="s">
        <v>3900</v>
      </c>
      <c r="Y488">
        <f t="shared" si="42"/>
        <v>2005</v>
      </c>
      <c r="Z488" s="8">
        <f t="shared" si="43"/>
        <v>8</v>
      </c>
      <c r="AA488">
        <f t="shared" si="44"/>
        <v>1</v>
      </c>
      <c r="AB488" s="9">
        <f t="shared" si="45"/>
        <v>2006</v>
      </c>
      <c r="AC488" s="9">
        <f t="shared" si="46"/>
        <v>9</v>
      </c>
      <c r="AD488" s="9">
        <f t="shared" si="47"/>
        <v>21</v>
      </c>
    </row>
    <row r="489" spans="1:30" ht="15.6">
      <c r="A489" s="2" t="s">
        <v>24</v>
      </c>
      <c r="B489" s="2" t="s">
        <v>25</v>
      </c>
      <c r="C489" s="2" t="s">
        <v>3901</v>
      </c>
      <c r="D489" s="2" t="s">
        <v>3902</v>
      </c>
      <c r="E489" s="2" t="s">
        <v>3903</v>
      </c>
      <c r="F489" s="2" t="s">
        <v>2857</v>
      </c>
      <c r="G489" s="2" t="s">
        <v>3904</v>
      </c>
      <c r="H489" s="2" t="s">
        <v>3804</v>
      </c>
      <c r="I489" s="2" t="s">
        <v>31</v>
      </c>
      <c r="J489" s="2" t="s">
        <v>32</v>
      </c>
      <c r="K489" s="2" t="s">
        <v>446</v>
      </c>
      <c r="L489" s="2" t="s">
        <v>447</v>
      </c>
      <c r="M489" s="2" t="s">
        <v>30</v>
      </c>
      <c r="N489" s="2" t="s">
        <v>30</v>
      </c>
      <c r="O489" s="2" t="s">
        <v>448</v>
      </c>
      <c r="P489" s="3">
        <v>0</v>
      </c>
      <c r="Q489" s="2" t="s">
        <v>30</v>
      </c>
      <c r="R489" s="3">
        <v>0</v>
      </c>
      <c r="S489" s="2" t="s">
        <v>30</v>
      </c>
      <c r="T489" s="2" t="s">
        <v>3905</v>
      </c>
      <c r="U489" s="3">
        <v>1</v>
      </c>
      <c r="V489" s="2" t="s">
        <v>30</v>
      </c>
      <c r="W489" s="2" t="s">
        <v>30</v>
      </c>
      <c r="X489" s="2" t="s">
        <v>3906</v>
      </c>
      <c r="Y489">
        <f t="shared" si="42"/>
        <v>2005</v>
      </c>
      <c r="Z489" s="8">
        <f t="shared" si="43"/>
        <v>4</v>
      </c>
      <c r="AA489">
        <f t="shared" si="44"/>
        <v>15</v>
      </c>
      <c r="AB489" s="9">
        <f t="shared" si="45"/>
        <v>2006</v>
      </c>
      <c r="AC489" s="9">
        <f t="shared" si="46"/>
        <v>9</v>
      </c>
      <c r="AD489" s="9">
        <f t="shared" si="47"/>
        <v>21</v>
      </c>
    </row>
    <row r="490" spans="1:30" ht="15.6">
      <c r="A490" s="2" t="s">
        <v>24</v>
      </c>
      <c r="B490" s="2" t="s">
        <v>25</v>
      </c>
      <c r="C490" s="2" t="s">
        <v>3907</v>
      </c>
      <c r="D490" s="2" t="s">
        <v>3908</v>
      </c>
      <c r="E490" s="2" t="s">
        <v>3909</v>
      </c>
      <c r="F490" s="2" t="s">
        <v>2857</v>
      </c>
      <c r="G490" s="2" t="s">
        <v>3910</v>
      </c>
      <c r="H490" s="2" t="s">
        <v>3804</v>
      </c>
      <c r="I490" s="2" t="s">
        <v>31</v>
      </c>
      <c r="J490" s="2" t="s">
        <v>32</v>
      </c>
      <c r="K490" s="2" t="s">
        <v>446</v>
      </c>
      <c r="L490" s="2" t="s">
        <v>447</v>
      </c>
      <c r="M490" s="2" t="s">
        <v>30</v>
      </c>
      <c r="N490" s="2" t="s">
        <v>30</v>
      </c>
      <c r="O490" s="2" t="s">
        <v>448</v>
      </c>
      <c r="P490" s="3">
        <v>0</v>
      </c>
      <c r="Q490" s="2" t="s">
        <v>30</v>
      </c>
      <c r="R490" s="3">
        <v>0</v>
      </c>
      <c r="S490" s="2" t="s">
        <v>30</v>
      </c>
      <c r="T490" s="2" t="s">
        <v>3911</v>
      </c>
      <c r="U490" s="3">
        <v>1</v>
      </c>
      <c r="V490" s="2" t="s">
        <v>30</v>
      </c>
      <c r="W490" s="2" t="s">
        <v>30</v>
      </c>
      <c r="X490" s="2" t="s">
        <v>3912</v>
      </c>
      <c r="Y490">
        <f t="shared" si="42"/>
        <v>2005</v>
      </c>
      <c r="Z490" s="8">
        <f t="shared" si="43"/>
        <v>4</v>
      </c>
      <c r="AA490">
        <f t="shared" si="44"/>
        <v>15</v>
      </c>
      <c r="AB490" s="9">
        <f t="shared" si="45"/>
        <v>2006</v>
      </c>
      <c r="AC490" s="9">
        <f t="shared" si="46"/>
        <v>9</v>
      </c>
      <c r="AD490" s="9">
        <f t="shared" si="47"/>
        <v>21</v>
      </c>
    </row>
    <row r="491" spans="1:30" ht="15.6">
      <c r="A491" s="2" t="s">
        <v>24</v>
      </c>
      <c r="B491" s="2" t="s">
        <v>25</v>
      </c>
      <c r="C491" s="2" t="s">
        <v>3913</v>
      </c>
      <c r="D491" s="2" t="s">
        <v>3914</v>
      </c>
      <c r="E491" s="2" t="s">
        <v>3915</v>
      </c>
      <c r="F491" s="2" t="s">
        <v>1019</v>
      </c>
      <c r="G491" s="2" t="s">
        <v>3916</v>
      </c>
      <c r="H491" s="2" t="s">
        <v>3804</v>
      </c>
      <c r="I491" s="2" t="s">
        <v>31</v>
      </c>
      <c r="J491" s="2" t="s">
        <v>32</v>
      </c>
      <c r="K491" s="2" t="s">
        <v>446</v>
      </c>
      <c r="L491" s="2" t="s">
        <v>447</v>
      </c>
      <c r="M491" s="2" t="s">
        <v>30</v>
      </c>
      <c r="N491" s="2" t="s">
        <v>30</v>
      </c>
      <c r="O491" s="2" t="s">
        <v>448</v>
      </c>
      <c r="P491" s="3">
        <v>0</v>
      </c>
      <c r="Q491" s="2" t="s">
        <v>30</v>
      </c>
      <c r="R491" s="3">
        <v>0</v>
      </c>
      <c r="S491" s="2" t="s">
        <v>30</v>
      </c>
      <c r="T491" s="2" t="s">
        <v>3917</v>
      </c>
      <c r="U491" s="3">
        <v>1</v>
      </c>
      <c r="V491" s="2" t="s">
        <v>30</v>
      </c>
      <c r="W491" s="2" t="s">
        <v>30</v>
      </c>
      <c r="X491" s="2" t="s">
        <v>3918</v>
      </c>
      <c r="Y491">
        <f t="shared" si="42"/>
        <v>2005</v>
      </c>
      <c r="Z491" s="8">
        <f t="shared" si="43"/>
        <v>6</v>
      </c>
      <c r="AA491">
        <f t="shared" si="44"/>
        <v>10</v>
      </c>
      <c r="AB491" s="9">
        <f t="shared" si="45"/>
        <v>2006</v>
      </c>
      <c r="AC491" s="9">
        <f t="shared" si="46"/>
        <v>9</v>
      </c>
      <c r="AD491" s="9">
        <f t="shared" si="47"/>
        <v>21</v>
      </c>
    </row>
    <row r="492" spans="1:30" ht="15.6">
      <c r="A492" s="2" t="s">
        <v>24</v>
      </c>
      <c r="B492" s="2" t="s">
        <v>25</v>
      </c>
      <c r="C492" s="2" t="s">
        <v>451</v>
      </c>
      <c r="D492" s="2" t="s">
        <v>3919</v>
      </c>
      <c r="E492" s="2" t="s">
        <v>3920</v>
      </c>
      <c r="F492" s="2" t="s">
        <v>62</v>
      </c>
      <c r="G492" s="2" t="s">
        <v>3921</v>
      </c>
      <c r="H492" s="2" t="s">
        <v>3804</v>
      </c>
      <c r="I492" s="2" t="s">
        <v>31</v>
      </c>
      <c r="J492" s="2" t="s">
        <v>32</v>
      </c>
      <c r="K492" s="2" t="s">
        <v>1969</v>
      </c>
      <c r="L492" s="2" t="s">
        <v>1970</v>
      </c>
      <c r="M492" s="2" t="s">
        <v>30</v>
      </c>
      <c r="N492" s="2" t="s">
        <v>30</v>
      </c>
      <c r="O492" s="2" t="s">
        <v>448</v>
      </c>
      <c r="P492" s="3">
        <v>0</v>
      </c>
      <c r="Q492" s="2" t="s">
        <v>30</v>
      </c>
      <c r="R492" s="3">
        <v>0</v>
      </c>
      <c r="S492" s="2" t="s">
        <v>30</v>
      </c>
      <c r="T492" s="2" t="s">
        <v>3922</v>
      </c>
      <c r="U492" s="3">
        <v>1</v>
      </c>
      <c r="V492" s="2" t="s">
        <v>30</v>
      </c>
      <c r="W492" s="2" t="s">
        <v>30</v>
      </c>
      <c r="X492" s="2" t="s">
        <v>3923</v>
      </c>
      <c r="Y492">
        <f t="shared" si="42"/>
        <v>2005</v>
      </c>
      <c r="Z492" s="8">
        <f t="shared" si="43"/>
        <v>7</v>
      </c>
      <c r="AA492">
        <f t="shared" si="44"/>
        <v>8</v>
      </c>
      <c r="AB492" s="9">
        <f t="shared" si="45"/>
        <v>2006</v>
      </c>
      <c r="AC492" s="9">
        <f t="shared" si="46"/>
        <v>9</v>
      </c>
      <c r="AD492" s="9">
        <f t="shared" si="47"/>
        <v>21</v>
      </c>
    </row>
    <row r="493" spans="1:30" ht="15.6">
      <c r="A493" s="2" t="s">
        <v>24</v>
      </c>
      <c r="B493" s="2" t="s">
        <v>25</v>
      </c>
      <c r="C493" s="2" t="s">
        <v>1905</v>
      </c>
      <c r="D493" s="2" t="s">
        <v>3924</v>
      </c>
      <c r="E493" s="2" t="s">
        <v>3925</v>
      </c>
      <c r="F493" s="2" t="s">
        <v>62</v>
      </c>
      <c r="G493" s="2" t="s">
        <v>3926</v>
      </c>
      <c r="H493" s="2" t="s">
        <v>3804</v>
      </c>
      <c r="I493" s="2" t="s">
        <v>31</v>
      </c>
      <c r="J493" s="2" t="s">
        <v>32</v>
      </c>
      <c r="K493" s="2" t="s">
        <v>456</v>
      </c>
      <c r="L493" s="2" t="s">
        <v>457</v>
      </c>
      <c r="M493" s="2" t="s">
        <v>30</v>
      </c>
      <c r="N493" s="2" t="s">
        <v>30</v>
      </c>
      <c r="O493" s="2" t="s">
        <v>448</v>
      </c>
      <c r="P493" s="3">
        <v>0</v>
      </c>
      <c r="Q493" s="2" t="s">
        <v>30</v>
      </c>
      <c r="R493" s="3">
        <v>1</v>
      </c>
      <c r="S493" s="2" t="s">
        <v>3927</v>
      </c>
      <c r="T493" s="2" t="s">
        <v>3928</v>
      </c>
      <c r="U493" s="3">
        <v>1</v>
      </c>
      <c r="V493" s="2" t="s">
        <v>30</v>
      </c>
      <c r="W493" s="2" t="s">
        <v>30</v>
      </c>
      <c r="X493" s="2" t="s">
        <v>3929</v>
      </c>
      <c r="Y493">
        <f t="shared" si="42"/>
        <v>2005</v>
      </c>
      <c r="Z493" s="8">
        <f t="shared" si="43"/>
        <v>7</v>
      </c>
      <c r="AA493">
        <f t="shared" si="44"/>
        <v>8</v>
      </c>
      <c r="AB493" s="9">
        <f t="shared" si="45"/>
        <v>2006</v>
      </c>
      <c r="AC493" s="9">
        <f t="shared" si="46"/>
        <v>9</v>
      </c>
      <c r="AD493" s="9">
        <f t="shared" si="47"/>
        <v>21</v>
      </c>
    </row>
    <row r="494" spans="1:30" ht="15.6">
      <c r="A494" s="2" t="s">
        <v>24</v>
      </c>
      <c r="B494" s="2" t="s">
        <v>25</v>
      </c>
      <c r="C494" s="2" t="s">
        <v>2320</v>
      </c>
      <c r="D494" s="2" t="s">
        <v>3930</v>
      </c>
      <c r="E494" s="2" t="s">
        <v>3931</v>
      </c>
      <c r="F494" s="2" t="s">
        <v>993</v>
      </c>
      <c r="G494" s="2" t="s">
        <v>3932</v>
      </c>
      <c r="H494" s="2" t="s">
        <v>3804</v>
      </c>
      <c r="I494" s="2" t="s">
        <v>31</v>
      </c>
      <c r="J494" s="2" t="s">
        <v>32</v>
      </c>
      <c r="K494" s="2" t="s">
        <v>1933</v>
      </c>
      <c r="L494" s="2" t="s">
        <v>1934</v>
      </c>
      <c r="M494" s="2" t="s">
        <v>30</v>
      </c>
      <c r="N494" s="2" t="s">
        <v>30</v>
      </c>
      <c r="O494" s="2" t="s">
        <v>448</v>
      </c>
      <c r="P494" s="3">
        <v>0</v>
      </c>
      <c r="Q494" s="2" t="s">
        <v>30</v>
      </c>
      <c r="R494" s="3">
        <v>0</v>
      </c>
      <c r="S494" s="2" t="s">
        <v>30</v>
      </c>
      <c r="T494" s="2" t="s">
        <v>3933</v>
      </c>
      <c r="U494" s="3">
        <v>1</v>
      </c>
      <c r="V494" s="2" t="s">
        <v>30</v>
      </c>
      <c r="W494" s="2" t="s">
        <v>30</v>
      </c>
      <c r="X494" s="2" t="s">
        <v>3934</v>
      </c>
      <c r="Y494">
        <f t="shared" si="42"/>
        <v>2005</v>
      </c>
      <c r="Z494" s="8">
        <f t="shared" si="43"/>
        <v>8</v>
      </c>
      <c r="AA494">
        <f t="shared" si="44"/>
        <v>8</v>
      </c>
      <c r="AB494" s="9">
        <f t="shared" si="45"/>
        <v>2006</v>
      </c>
      <c r="AC494" s="9">
        <f t="shared" si="46"/>
        <v>9</v>
      </c>
      <c r="AD494" s="9">
        <f t="shared" si="47"/>
        <v>21</v>
      </c>
    </row>
    <row r="495" spans="1:30" ht="15.6">
      <c r="A495" s="2" t="s">
        <v>24</v>
      </c>
      <c r="B495" s="2" t="s">
        <v>25</v>
      </c>
      <c r="C495" s="2" t="s">
        <v>3935</v>
      </c>
      <c r="D495" s="2" t="s">
        <v>3936</v>
      </c>
      <c r="E495" s="2" t="s">
        <v>3937</v>
      </c>
      <c r="F495" s="2" t="s">
        <v>3525</v>
      </c>
      <c r="G495" s="2" t="s">
        <v>30</v>
      </c>
      <c r="H495" s="2" t="s">
        <v>30</v>
      </c>
      <c r="I495" s="2" t="s">
        <v>31</v>
      </c>
      <c r="J495" s="2" t="s">
        <v>32</v>
      </c>
      <c r="K495" s="2" t="s">
        <v>1037</v>
      </c>
      <c r="L495" s="2" t="s">
        <v>1038</v>
      </c>
      <c r="M495" s="2" t="s">
        <v>30</v>
      </c>
      <c r="N495" s="2" t="s">
        <v>30</v>
      </c>
      <c r="O495" s="2" t="s">
        <v>3938</v>
      </c>
      <c r="P495" s="3">
        <v>2</v>
      </c>
      <c r="Q495" s="2" t="s">
        <v>3939</v>
      </c>
      <c r="R495" s="3">
        <v>0</v>
      </c>
      <c r="S495" s="2" t="s">
        <v>30</v>
      </c>
      <c r="T495" s="2" t="s">
        <v>3940</v>
      </c>
      <c r="U495" s="3">
        <v>1</v>
      </c>
      <c r="V495" s="2" t="s">
        <v>30</v>
      </c>
      <c r="W495" s="2" t="s">
        <v>30</v>
      </c>
      <c r="X495" s="2" t="s">
        <v>3941</v>
      </c>
      <c r="Y495">
        <f t="shared" si="42"/>
        <v>2005</v>
      </c>
      <c r="Z495" s="8">
        <f t="shared" si="43"/>
        <v>3</v>
      </c>
      <c r="AA495">
        <f t="shared" si="44"/>
        <v>11</v>
      </c>
      <c r="AB495" s="9">
        <f t="shared" si="45"/>
        <v>0</v>
      </c>
      <c r="AC495" s="9">
        <f t="shared" si="46"/>
        <v>0</v>
      </c>
      <c r="AD495" s="9">
        <f t="shared" si="47"/>
        <v>0</v>
      </c>
    </row>
    <row r="496" spans="1:30" ht="15.6">
      <c r="A496" s="2" t="s">
        <v>24</v>
      </c>
      <c r="B496" s="2" t="s">
        <v>25</v>
      </c>
      <c r="C496" s="2" t="s">
        <v>3942</v>
      </c>
      <c r="D496" s="2" t="s">
        <v>3943</v>
      </c>
      <c r="E496" s="2" t="s">
        <v>3944</v>
      </c>
      <c r="F496" s="2" t="s">
        <v>3525</v>
      </c>
      <c r="G496" s="2" t="s">
        <v>30</v>
      </c>
      <c r="H496" s="2" t="s">
        <v>30</v>
      </c>
      <c r="I496" s="2" t="s">
        <v>31</v>
      </c>
      <c r="J496" s="2" t="s">
        <v>32</v>
      </c>
      <c r="K496" s="2" t="s">
        <v>1719</v>
      </c>
      <c r="L496" s="2" t="s">
        <v>1720</v>
      </c>
      <c r="M496" s="2" t="s">
        <v>30</v>
      </c>
      <c r="N496" s="2" t="s">
        <v>30</v>
      </c>
      <c r="O496" s="2" t="s">
        <v>3945</v>
      </c>
      <c r="P496" s="3">
        <v>3</v>
      </c>
      <c r="Q496" s="2" t="s">
        <v>3946</v>
      </c>
      <c r="R496" s="3">
        <v>0</v>
      </c>
      <c r="S496" s="2" t="s">
        <v>30</v>
      </c>
      <c r="T496" s="2" t="s">
        <v>3947</v>
      </c>
      <c r="U496" s="3">
        <v>1</v>
      </c>
      <c r="V496" s="2" t="s">
        <v>30</v>
      </c>
      <c r="W496" s="2" t="s">
        <v>30</v>
      </c>
      <c r="X496" s="2" t="s">
        <v>3948</v>
      </c>
      <c r="Y496">
        <f t="shared" si="42"/>
        <v>2005</v>
      </c>
      <c r="Z496" s="8">
        <f t="shared" si="43"/>
        <v>3</v>
      </c>
      <c r="AA496">
        <f t="shared" si="44"/>
        <v>11</v>
      </c>
      <c r="AB496" s="9">
        <f t="shared" si="45"/>
        <v>0</v>
      </c>
      <c r="AC496" s="9">
        <f t="shared" si="46"/>
        <v>0</v>
      </c>
      <c r="AD496" s="9">
        <f t="shared" si="47"/>
        <v>0</v>
      </c>
    </row>
    <row r="497" spans="1:30" ht="15.6">
      <c r="A497" s="2" t="s">
        <v>24</v>
      </c>
      <c r="B497" s="2" t="s">
        <v>25</v>
      </c>
      <c r="C497" s="2" t="s">
        <v>3949</v>
      </c>
      <c r="D497" s="2" t="s">
        <v>3950</v>
      </c>
      <c r="E497" s="2" t="s">
        <v>3951</v>
      </c>
      <c r="F497" s="2" t="s">
        <v>3952</v>
      </c>
      <c r="G497" s="2" t="s">
        <v>30</v>
      </c>
      <c r="H497" s="2" t="s">
        <v>30</v>
      </c>
      <c r="I497" s="2" t="s">
        <v>31</v>
      </c>
      <c r="J497" s="2" t="s">
        <v>32</v>
      </c>
      <c r="K497" s="2" t="s">
        <v>586</v>
      </c>
      <c r="L497" s="2" t="s">
        <v>587</v>
      </c>
      <c r="M497" s="2" t="s">
        <v>30</v>
      </c>
      <c r="N497" s="2" t="s">
        <v>30</v>
      </c>
      <c r="O497" s="2" t="s">
        <v>3953</v>
      </c>
      <c r="P497" s="3">
        <v>2</v>
      </c>
      <c r="Q497" s="2" t="s">
        <v>3954</v>
      </c>
      <c r="R497" s="3">
        <v>0</v>
      </c>
      <c r="S497" s="2" t="s">
        <v>30</v>
      </c>
      <c r="T497" s="2" t="s">
        <v>3955</v>
      </c>
      <c r="U497" s="3">
        <v>1</v>
      </c>
      <c r="V497" s="2" t="s">
        <v>30</v>
      </c>
      <c r="W497" s="2" t="s">
        <v>30</v>
      </c>
      <c r="X497" s="2" t="s">
        <v>3956</v>
      </c>
      <c r="Y497">
        <f t="shared" si="42"/>
        <v>2005</v>
      </c>
      <c r="Z497" s="8">
        <f t="shared" si="43"/>
        <v>3</v>
      </c>
      <c r="AA497">
        <f t="shared" si="44"/>
        <v>4</v>
      </c>
      <c r="AB497" s="9">
        <f t="shared" si="45"/>
        <v>0</v>
      </c>
      <c r="AC497" s="9">
        <f t="shared" si="46"/>
        <v>0</v>
      </c>
      <c r="AD497" s="9">
        <f t="shared" si="47"/>
        <v>0</v>
      </c>
    </row>
    <row r="498" spans="1:30" ht="15.6">
      <c r="A498" s="2" t="s">
        <v>24</v>
      </c>
      <c r="B498" s="2" t="s">
        <v>25</v>
      </c>
      <c r="C498" s="2" t="s">
        <v>3957</v>
      </c>
      <c r="D498" s="2" t="s">
        <v>3958</v>
      </c>
      <c r="E498" s="2" t="s">
        <v>3959</v>
      </c>
      <c r="F498" s="2" t="s">
        <v>3525</v>
      </c>
      <c r="G498" s="2" t="s">
        <v>30</v>
      </c>
      <c r="H498" s="2" t="s">
        <v>30</v>
      </c>
      <c r="I498" s="2" t="s">
        <v>31</v>
      </c>
      <c r="J498" s="2" t="s">
        <v>32</v>
      </c>
      <c r="K498" s="2" t="s">
        <v>518</v>
      </c>
      <c r="L498" s="2" t="s">
        <v>519</v>
      </c>
      <c r="M498" s="2" t="s">
        <v>30</v>
      </c>
      <c r="N498" s="2" t="s">
        <v>30</v>
      </c>
      <c r="O498" s="2" t="s">
        <v>3586</v>
      </c>
      <c r="P498" s="3">
        <v>3</v>
      </c>
      <c r="Q498" s="2" t="s">
        <v>3960</v>
      </c>
      <c r="R498" s="3">
        <v>1</v>
      </c>
      <c r="S498" s="2" t="s">
        <v>3961</v>
      </c>
      <c r="T498" s="2" t="s">
        <v>3962</v>
      </c>
      <c r="U498" s="3">
        <v>1</v>
      </c>
      <c r="V498" s="2" t="s">
        <v>30</v>
      </c>
      <c r="W498" s="2" t="s">
        <v>30</v>
      </c>
      <c r="X498" s="2" t="s">
        <v>3963</v>
      </c>
      <c r="Y498">
        <f t="shared" si="42"/>
        <v>2005</v>
      </c>
      <c r="Z498" s="8">
        <f t="shared" si="43"/>
        <v>3</v>
      </c>
      <c r="AA498">
        <f t="shared" si="44"/>
        <v>11</v>
      </c>
      <c r="AB498" s="9">
        <f t="shared" si="45"/>
        <v>0</v>
      </c>
      <c r="AC498" s="9">
        <f t="shared" si="46"/>
        <v>0</v>
      </c>
      <c r="AD498" s="9">
        <f t="shared" si="47"/>
        <v>0</v>
      </c>
    </row>
    <row r="499" spans="1:30" ht="15.6">
      <c r="A499" s="2" t="s">
        <v>24</v>
      </c>
      <c r="B499" s="2" t="s">
        <v>25</v>
      </c>
      <c r="C499" s="2" t="s">
        <v>3964</v>
      </c>
      <c r="D499" s="2" t="s">
        <v>3965</v>
      </c>
      <c r="E499" s="2" t="s">
        <v>3966</v>
      </c>
      <c r="F499" s="2" t="s">
        <v>3952</v>
      </c>
      <c r="G499" s="2" t="s">
        <v>30</v>
      </c>
      <c r="H499" s="2" t="s">
        <v>30</v>
      </c>
      <c r="I499" s="2" t="s">
        <v>31</v>
      </c>
      <c r="J499" s="2" t="s">
        <v>32</v>
      </c>
      <c r="K499" s="2" t="s">
        <v>3967</v>
      </c>
      <c r="L499" s="2" t="s">
        <v>3968</v>
      </c>
      <c r="M499" s="2" t="s">
        <v>30</v>
      </c>
      <c r="N499" s="2" t="s">
        <v>30</v>
      </c>
      <c r="O499" s="2" t="s">
        <v>3969</v>
      </c>
      <c r="P499" s="3">
        <v>0</v>
      </c>
      <c r="Q499" s="2" t="s">
        <v>30</v>
      </c>
      <c r="R499" s="3">
        <v>1</v>
      </c>
      <c r="S499" s="2" t="s">
        <v>3970</v>
      </c>
      <c r="T499" s="2" t="s">
        <v>3971</v>
      </c>
      <c r="U499" s="3">
        <v>1</v>
      </c>
      <c r="V499" s="2" t="s">
        <v>30</v>
      </c>
      <c r="W499" s="2" t="s">
        <v>30</v>
      </c>
      <c r="X499" s="2" t="s">
        <v>3972</v>
      </c>
      <c r="Y499">
        <f t="shared" si="42"/>
        <v>2005</v>
      </c>
      <c r="Z499" s="8">
        <f t="shared" si="43"/>
        <v>3</v>
      </c>
      <c r="AA499">
        <f t="shared" si="44"/>
        <v>4</v>
      </c>
      <c r="AB499" s="9">
        <f t="shared" si="45"/>
        <v>0</v>
      </c>
      <c r="AC499" s="9">
        <f t="shared" si="46"/>
        <v>0</v>
      </c>
      <c r="AD499" s="9">
        <f t="shared" si="47"/>
        <v>0</v>
      </c>
    </row>
    <row r="500" spans="1:30" ht="15.6">
      <c r="A500" s="2" t="s">
        <v>24</v>
      </c>
      <c r="B500" s="2" t="s">
        <v>25</v>
      </c>
      <c r="C500" s="2" t="s">
        <v>3973</v>
      </c>
      <c r="D500" s="2" t="s">
        <v>3974</v>
      </c>
      <c r="E500" s="2" t="s">
        <v>3975</v>
      </c>
      <c r="F500" s="2" t="s">
        <v>3952</v>
      </c>
      <c r="G500" s="2" t="s">
        <v>30</v>
      </c>
      <c r="H500" s="2" t="s">
        <v>30</v>
      </c>
      <c r="I500" s="2" t="s">
        <v>31</v>
      </c>
      <c r="J500" s="2" t="s">
        <v>32</v>
      </c>
      <c r="K500" s="2" t="s">
        <v>1719</v>
      </c>
      <c r="L500" s="2" t="s">
        <v>1720</v>
      </c>
      <c r="M500" s="2" t="s">
        <v>30</v>
      </c>
      <c r="N500" s="2" t="s">
        <v>30</v>
      </c>
      <c r="O500" s="2" t="s">
        <v>3976</v>
      </c>
      <c r="P500" s="3">
        <v>0</v>
      </c>
      <c r="Q500" s="2" t="s">
        <v>30</v>
      </c>
      <c r="R500" s="3">
        <v>0</v>
      </c>
      <c r="S500" s="2" t="s">
        <v>30</v>
      </c>
      <c r="T500" s="2" t="s">
        <v>3977</v>
      </c>
      <c r="U500" s="3">
        <v>1</v>
      </c>
      <c r="V500" s="2" t="s">
        <v>30</v>
      </c>
      <c r="W500" s="2" t="s">
        <v>30</v>
      </c>
      <c r="X500" s="2" t="s">
        <v>3978</v>
      </c>
      <c r="Y500">
        <f t="shared" si="42"/>
        <v>2005</v>
      </c>
      <c r="Z500" s="8">
        <f t="shared" si="43"/>
        <v>3</v>
      </c>
      <c r="AA500">
        <f t="shared" si="44"/>
        <v>4</v>
      </c>
      <c r="AB500" s="9">
        <f t="shared" si="45"/>
        <v>0</v>
      </c>
      <c r="AC500" s="9">
        <f t="shared" si="46"/>
        <v>0</v>
      </c>
      <c r="AD500" s="9">
        <f t="shared" si="47"/>
        <v>0</v>
      </c>
    </row>
    <row r="501" spans="1:30" ht="15.6">
      <c r="A501" s="2" t="s">
        <v>24</v>
      </c>
      <c r="B501" s="2" t="s">
        <v>25</v>
      </c>
      <c r="C501" s="2" t="s">
        <v>3979</v>
      </c>
      <c r="D501" s="2" t="s">
        <v>3980</v>
      </c>
      <c r="E501" s="2" t="s">
        <v>3981</v>
      </c>
      <c r="F501" s="2" t="s">
        <v>3952</v>
      </c>
      <c r="G501" s="2" t="s">
        <v>30</v>
      </c>
      <c r="H501" s="2" t="s">
        <v>30</v>
      </c>
      <c r="I501" s="2" t="s">
        <v>31</v>
      </c>
      <c r="J501" s="2" t="s">
        <v>32</v>
      </c>
      <c r="K501" s="2" t="s">
        <v>1640</v>
      </c>
      <c r="L501" s="2" t="s">
        <v>1641</v>
      </c>
      <c r="M501" s="2" t="s">
        <v>30</v>
      </c>
      <c r="N501" s="2" t="s">
        <v>30</v>
      </c>
      <c r="O501" s="2" t="s">
        <v>3982</v>
      </c>
      <c r="P501" s="3">
        <v>3</v>
      </c>
      <c r="Q501" s="2" t="s">
        <v>3983</v>
      </c>
      <c r="R501" s="3">
        <v>0</v>
      </c>
      <c r="S501" s="2" t="s">
        <v>30</v>
      </c>
      <c r="T501" s="2" t="s">
        <v>3984</v>
      </c>
      <c r="U501" s="3">
        <v>1</v>
      </c>
      <c r="V501" s="2" t="s">
        <v>30</v>
      </c>
      <c r="W501" s="2" t="s">
        <v>30</v>
      </c>
      <c r="X501" s="2" t="s">
        <v>3985</v>
      </c>
      <c r="Y501">
        <f t="shared" si="42"/>
        <v>2005</v>
      </c>
      <c r="Z501" s="8">
        <f t="shared" si="43"/>
        <v>3</v>
      </c>
      <c r="AA501">
        <f t="shared" si="44"/>
        <v>4</v>
      </c>
      <c r="AB501" s="9">
        <f t="shared" si="45"/>
        <v>0</v>
      </c>
      <c r="AC501" s="9">
        <f t="shared" si="46"/>
        <v>0</v>
      </c>
      <c r="AD501" s="9">
        <f t="shared" si="47"/>
        <v>0</v>
      </c>
    </row>
    <row r="502" spans="1:30" ht="15.6">
      <c r="A502" s="2" t="s">
        <v>24</v>
      </c>
      <c r="B502" s="2" t="s">
        <v>25</v>
      </c>
      <c r="C502" s="2" t="s">
        <v>3986</v>
      </c>
      <c r="D502" s="2" t="s">
        <v>3987</v>
      </c>
      <c r="E502" s="2" t="s">
        <v>3988</v>
      </c>
      <c r="F502" s="2" t="s">
        <v>3952</v>
      </c>
      <c r="G502" s="2" t="s">
        <v>30</v>
      </c>
      <c r="H502" s="2" t="s">
        <v>30</v>
      </c>
      <c r="I502" s="2" t="s">
        <v>31</v>
      </c>
      <c r="J502" s="2" t="s">
        <v>32</v>
      </c>
      <c r="K502" s="2" t="s">
        <v>1640</v>
      </c>
      <c r="L502" s="2" t="s">
        <v>1641</v>
      </c>
      <c r="M502" s="2" t="s">
        <v>30</v>
      </c>
      <c r="N502" s="2" t="s">
        <v>30</v>
      </c>
      <c r="O502" s="2" t="s">
        <v>3989</v>
      </c>
      <c r="P502" s="3">
        <v>3</v>
      </c>
      <c r="Q502" s="2" t="s">
        <v>3990</v>
      </c>
      <c r="R502" s="3">
        <v>1</v>
      </c>
      <c r="S502" s="2" t="s">
        <v>3991</v>
      </c>
      <c r="T502" s="2" t="s">
        <v>3992</v>
      </c>
      <c r="U502" s="3">
        <v>1</v>
      </c>
      <c r="V502" s="2" t="s">
        <v>30</v>
      </c>
      <c r="W502" s="2" t="s">
        <v>30</v>
      </c>
      <c r="X502" s="2" t="s">
        <v>3993</v>
      </c>
      <c r="Y502">
        <f t="shared" si="42"/>
        <v>2005</v>
      </c>
      <c r="Z502" s="8">
        <f t="shared" si="43"/>
        <v>3</v>
      </c>
      <c r="AA502">
        <f t="shared" si="44"/>
        <v>4</v>
      </c>
      <c r="AB502" s="9">
        <f t="shared" si="45"/>
        <v>0</v>
      </c>
      <c r="AC502" s="9">
        <f t="shared" si="46"/>
        <v>0</v>
      </c>
      <c r="AD502" s="9">
        <f t="shared" si="47"/>
        <v>0</v>
      </c>
    </row>
    <row r="503" spans="1:30" ht="15.6">
      <c r="A503" s="2" t="s">
        <v>24</v>
      </c>
      <c r="B503" s="2" t="s">
        <v>25</v>
      </c>
      <c r="C503" s="2" t="s">
        <v>1114</v>
      </c>
      <c r="D503" s="2" t="s">
        <v>3994</v>
      </c>
      <c r="E503" s="2" t="s">
        <v>3995</v>
      </c>
      <c r="F503" s="2" t="s">
        <v>3525</v>
      </c>
      <c r="G503" s="2" t="s">
        <v>30</v>
      </c>
      <c r="H503" s="2" t="s">
        <v>30</v>
      </c>
      <c r="I503" s="2" t="s">
        <v>31</v>
      </c>
      <c r="J503" s="2" t="s">
        <v>32</v>
      </c>
      <c r="K503" s="2" t="s">
        <v>283</v>
      </c>
      <c r="L503" s="2" t="s">
        <v>284</v>
      </c>
      <c r="M503" s="2" t="s">
        <v>30</v>
      </c>
      <c r="N503" s="2" t="s">
        <v>30</v>
      </c>
      <c r="O503" s="2" t="s">
        <v>3042</v>
      </c>
      <c r="P503" s="3">
        <v>4</v>
      </c>
      <c r="Q503" s="2" t="s">
        <v>3996</v>
      </c>
      <c r="R503" s="3">
        <v>0</v>
      </c>
      <c r="S503" s="2" t="s">
        <v>30</v>
      </c>
      <c r="T503" s="2" t="s">
        <v>3997</v>
      </c>
      <c r="U503" s="3">
        <v>1</v>
      </c>
      <c r="V503" s="2" t="s">
        <v>30</v>
      </c>
      <c r="W503" s="2" t="s">
        <v>30</v>
      </c>
      <c r="X503" s="2" t="s">
        <v>3998</v>
      </c>
      <c r="Y503">
        <f t="shared" si="42"/>
        <v>2005</v>
      </c>
      <c r="Z503" s="8">
        <f t="shared" si="43"/>
        <v>3</v>
      </c>
      <c r="AA503">
        <f t="shared" si="44"/>
        <v>11</v>
      </c>
      <c r="AB503" s="9">
        <f t="shared" si="45"/>
        <v>0</v>
      </c>
      <c r="AC503" s="9">
        <f t="shared" si="46"/>
        <v>0</v>
      </c>
      <c r="AD503" s="9">
        <f t="shared" si="47"/>
        <v>0</v>
      </c>
    </row>
    <row r="504" spans="1:30" ht="15.6">
      <c r="A504" s="2" t="s">
        <v>24</v>
      </c>
      <c r="B504" s="2" t="s">
        <v>25</v>
      </c>
      <c r="C504" s="2" t="s">
        <v>1703</v>
      </c>
      <c r="D504" s="2" t="s">
        <v>3999</v>
      </c>
      <c r="E504" s="2" t="s">
        <v>4000</v>
      </c>
      <c r="F504" s="2" t="s">
        <v>3525</v>
      </c>
      <c r="G504" s="2" t="s">
        <v>30</v>
      </c>
      <c r="H504" s="2" t="s">
        <v>30</v>
      </c>
      <c r="I504" s="2" t="s">
        <v>31</v>
      </c>
      <c r="J504" s="2" t="s">
        <v>32</v>
      </c>
      <c r="K504" s="2" t="s">
        <v>1020</v>
      </c>
      <c r="L504" s="2" t="s">
        <v>1021</v>
      </c>
      <c r="M504" s="2" t="s">
        <v>30</v>
      </c>
      <c r="N504" s="2" t="s">
        <v>30</v>
      </c>
      <c r="O504" s="2" t="s">
        <v>3042</v>
      </c>
      <c r="P504" s="3">
        <v>0</v>
      </c>
      <c r="Q504" s="2" t="s">
        <v>30</v>
      </c>
      <c r="R504" s="3">
        <v>0</v>
      </c>
      <c r="S504" s="2" t="s">
        <v>30</v>
      </c>
      <c r="T504" s="2" t="s">
        <v>4001</v>
      </c>
      <c r="U504" s="3">
        <v>1</v>
      </c>
      <c r="V504" s="2" t="s">
        <v>30</v>
      </c>
      <c r="W504" s="2" t="s">
        <v>30</v>
      </c>
      <c r="X504" s="2" t="s">
        <v>4002</v>
      </c>
      <c r="Y504">
        <f t="shared" si="42"/>
        <v>2005</v>
      </c>
      <c r="Z504" s="8">
        <f t="shared" si="43"/>
        <v>3</v>
      </c>
      <c r="AA504">
        <f t="shared" si="44"/>
        <v>11</v>
      </c>
      <c r="AB504" s="9">
        <f t="shared" si="45"/>
        <v>0</v>
      </c>
      <c r="AC504" s="9">
        <f t="shared" si="46"/>
        <v>0</v>
      </c>
      <c r="AD504" s="9">
        <f t="shared" si="47"/>
        <v>0</v>
      </c>
    </row>
    <row r="505" spans="1:30" ht="15.6">
      <c r="A505" s="2" t="s">
        <v>24</v>
      </c>
      <c r="B505" s="2" t="s">
        <v>25</v>
      </c>
      <c r="C505" s="2" t="s">
        <v>4003</v>
      </c>
      <c r="D505" s="2" t="s">
        <v>4004</v>
      </c>
      <c r="E505" s="2" t="s">
        <v>4005</v>
      </c>
      <c r="F505" s="2" t="s">
        <v>3525</v>
      </c>
      <c r="G505" s="2" t="s">
        <v>30</v>
      </c>
      <c r="H505" s="2" t="s">
        <v>30</v>
      </c>
      <c r="I505" s="2" t="s">
        <v>31</v>
      </c>
      <c r="J505" s="2" t="s">
        <v>32</v>
      </c>
      <c r="K505" s="2" t="s">
        <v>4006</v>
      </c>
      <c r="L505" s="2" t="s">
        <v>4007</v>
      </c>
      <c r="M505" s="2" t="s">
        <v>30</v>
      </c>
      <c r="N505" s="2" t="s">
        <v>30</v>
      </c>
      <c r="O505" s="2" t="s">
        <v>4008</v>
      </c>
      <c r="P505" s="3">
        <v>5</v>
      </c>
      <c r="Q505" s="2" t="s">
        <v>4009</v>
      </c>
      <c r="R505" s="3">
        <v>0</v>
      </c>
      <c r="S505" s="2" t="s">
        <v>30</v>
      </c>
      <c r="T505" s="2" t="s">
        <v>4010</v>
      </c>
      <c r="U505" s="3">
        <v>1</v>
      </c>
      <c r="V505" s="2" t="s">
        <v>30</v>
      </c>
      <c r="W505" s="2" t="s">
        <v>30</v>
      </c>
      <c r="X505" s="2" t="s">
        <v>4011</v>
      </c>
      <c r="Y505">
        <f t="shared" si="42"/>
        <v>2005</v>
      </c>
      <c r="Z505" s="8">
        <f t="shared" si="43"/>
        <v>3</v>
      </c>
      <c r="AA505">
        <f t="shared" si="44"/>
        <v>11</v>
      </c>
      <c r="AB505" s="9">
        <f t="shared" si="45"/>
        <v>0</v>
      </c>
      <c r="AC505" s="9">
        <f t="shared" si="46"/>
        <v>0</v>
      </c>
      <c r="AD505" s="9">
        <f t="shared" si="47"/>
        <v>0</v>
      </c>
    </row>
    <row r="506" spans="1:30" ht="15.6">
      <c r="A506" s="2" t="s">
        <v>24</v>
      </c>
      <c r="B506" s="2" t="s">
        <v>25</v>
      </c>
      <c r="C506" s="2" t="s">
        <v>4012</v>
      </c>
      <c r="D506" s="2" t="s">
        <v>4013</v>
      </c>
      <c r="E506" s="2" t="s">
        <v>4014</v>
      </c>
      <c r="F506" s="2" t="s">
        <v>3952</v>
      </c>
      <c r="G506" s="2" t="s">
        <v>30</v>
      </c>
      <c r="H506" s="2" t="s">
        <v>30</v>
      </c>
      <c r="I506" s="2" t="s">
        <v>31</v>
      </c>
      <c r="J506" s="2" t="s">
        <v>32</v>
      </c>
      <c r="K506" s="2" t="s">
        <v>4015</v>
      </c>
      <c r="L506" s="2" t="s">
        <v>4016</v>
      </c>
      <c r="M506" s="2" t="s">
        <v>30</v>
      </c>
      <c r="N506" s="2" t="s">
        <v>30</v>
      </c>
      <c r="O506" s="2" t="s">
        <v>4017</v>
      </c>
      <c r="P506" s="3">
        <v>5</v>
      </c>
      <c r="Q506" s="2" t="s">
        <v>4018</v>
      </c>
      <c r="R506" s="3">
        <v>2</v>
      </c>
      <c r="S506" s="2" t="s">
        <v>4019</v>
      </c>
      <c r="T506" s="2" t="s">
        <v>4020</v>
      </c>
      <c r="U506" s="3">
        <v>1</v>
      </c>
      <c r="V506" s="2" t="s">
        <v>30</v>
      </c>
      <c r="W506" s="2" t="s">
        <v>30</v>
      </c>
      <c r="X506" s="2" t="s">
        <v>4021</v>
      </c>
      <c r="Y506">
        <f t="shared" si="42"/>
        <v>2005</v>
      </c>
      <c r="Z506" s="8">
        <f t="shared" si="43"/>
        <v>3</v>
      </c>
      <c r="AA506">
        <f t="shared" si="44"/>
        <v>4</v>
      </c>
      <c r="AB506" s="9">
        <f t="shared" si="45"/>
        <v>0</v>
      </c>
      <c r="AC506" s="9">
        <f t="shared" si="46"/>
        <v>0</v>
      </c>
      <c r="AD506" s="9">
        <f t="shared" si="47"/>
        <v>0</v>
      </c>
    </row>
    <row r="507" spans="1:30" ht="15.6">
      <c r="A507" s="2" t="s">
        <v>24</v>
      </c>
      <c r="B507" s="2" t="s">
        <v>25</v>
      </c>
      <c r="C507" s="2" t="s">
        <v>4022</v>
      </c>
      <c r="D507" s="2" t="s">
        <v>4023</v>
      </c>
      <c r="E507" s="2" t="s">
        <v>4024</v>
      </c>
      <c r="F507" s="2" t="s">
        <v>3525</v>
      </c>
      <c r="G507" s="2" t="s">
        <v>30</v>
      </c>
      <c r="H507" s="2" t="s">
        <v>30</v>
      </c>
      <c r="I507" s="2" t="s">
        <v>31</v>
      </c>
      <c r="J507" s="2" t="s">
        <v>32</v>
      </c>
      <c r="K507" s="2" t="s">
        <v>1886</v>
      </c>
      <c r="L507" s="2" t="s">
        <v>786</v>
      </c>
      <c r="M507" s="2" t="s">
        <v>30</v>
      </c>
      <c r="N507" s="2" t="s">
        <v>30</v>
      </c>
      <c r="O507" s="2" t="s">
        <v>4025</v>
      </c>
      <c r="P507" s="3">
        <v>0</v>
      </c>
      <c r="Q507" s="2" t="s">
        <v>30</v>
      </c>
      <c r="R507" s="3">
        <v>1</v>
      </c>
      <c r="S507" s="2" t="s">
        <v>4026</v>
      </c>
      <c r="T507" s="2" t="s">
        <v>4027</v>
      </c>
      <c r="U507" s="3">
        <v>1</v>
      </c>
      <c r="V507" s="2" t="s">
        <v>30</v>
      </c>
      <c r="W507" s="2" t="s">
        <v>30</v>
      </c>
      <c r="X507" s="2" t="s">
        <v>4028</v>
      </c>
      <c r="Y507">
        <f t="shared" si="42"/>
        <v>2005</v>
      </c>
      <c r="Z507" s="8">
        <f t="shared" si="43"/>
        <v>3</v>
      </c>
      <c r="AA507">
        <f t="shared" si="44"/>
        <v>11</v>
      </c>
      <c r="AB507" s="9">
        <f t="shared" si="45"/>
        <v>0</v>
      </c>
      <c r="AC507" s="9">
        <f t="shared" si="46"/>
        <v>0</v>
      </c>
      <c r="AD507" s="9">
        <f t="shared" si="47"/>
        <v>0</v>
      </c>
    </row>
    <row r="508" spans="1:30" ht="15.6">
      <c r="A508" s="2" t="s">
        <v>24</v>
      </c>
      <c r="B508" s="2" t="s">
        <v>25</v>
      </c>
      <c r="C508" s="2" t="s">
        <v>4029</v>
      </c>
      <c r="D508" s="2" t="s">
        <v>4030</v>
      </c>
      <c r="E508" s="2" t="s">
        <v>4031</v>
      </c>
      <c r="F508" s="2" t="s">
        <v>3525</v>
      </c>
      <c r="G508" s="2" t="s">
        <v>30</v>
      </c>
      <c r="H508" s="2" t="s">
        <v>30</v>
      </c>
      <c r="I508" s="2" t="s">
        <v>31</v>
      </c>
      <c r="J508" s="2" t="s">
        <v>32</v>
      </c>
      <c r="K508" s="2" t="s">
        <v>1293</v>
      </c>
      <c r="L508" s="2" t="s">
        <v>284</v>
      </c>
      <c r="M508" s="2" t="s">
        <v>30</v>
      </c>
      <c r="N508" s="2" t="s">
        <v>30</v>
      </c>
      <c r="O508" s="2" t="s">
        <v>3769</v>
      </c>
      <c r="P508" s="3">
        <v>2</v>
      </c>
      <c r="Q508" s="2" t="s">
        <v>4032</v>
      </c>
      <c r="R508" s="3">
        <v>1</v>
      </c>
      <c r="S508" s="2" t="s">
        <v>4033</v>
      </c>
      <c r="T508" s="2" t="s">
        <v>4034</v>
      </c>
      <c r="U508" s="3">
        <v>1</v>
      </c>
      <c r="V508" s="2" t="s">
        <v>30</v>
      </c>
      <c r="W508" s="2" t="s">
        <v>30</v>
      </c>
      <c r="X508" s="2" t="s">
        <v>4035</v>
      </c>
      <c r="Y508">
        <f t="shared" si="42"/>
        <v>2005</v>
      </c>
      <c r="Z508" s="8">
        <f t="shared" si="43"/>
        <v>3</v>
      </c>
      <c r="AA508">
        <f t="shared" si="44"/>
        <v>11</v>
      </c>
      <c r="AB508" s="9">
        <f t="shared" si="45"/>
        <v>0</v>
      </c>
      <c r="AC508" s="9">
        <f t="shared" si="46"/>
        <v>0</v>
      </c>
      <c r="AD508" s="9">
        <f t="shared" si="47"/>
        <v>0</v>
      </c>
    </row>
    <row r="509" spans="1:30" ht="15.6">
      <c r="A509" s="2" t="s">
        <v>24</v>
      </c>
      <c r="B509" s="2" t="s">
        <v>25</v>
      </c>
      <c r="C509" s="2" t="s">
        <v>4036</v>
      </c>
      <c r="D509" s="2" t="s">
        <v>4037</v>
      </c>
      <c r="E509" s="2" t="s">
        <v>4038</v>
      </c>
      <c r="F509" s="2" t="s">
        <v>3525</v>
      </c>
      <c r="G509" s="2" t="s">
        <v>30</v>
      </c>
      <c r="H509" s="2" t="s">
        <v>30</v>
      </c>
      <c r="I509" s="2" t="s">
        <v>31</v>
      </c>
      <c r="J509" s="2" t="s">
        <v>32</v>
      </c>
      <c r="K509" s="2" t="s">
        <v>1640</v>
      </c>
      <c r="L509" s="2" t="s">
        <v>1641</v>
      </c>
      <c r="M509" s="2" t="s">
        <v>30</v>
      </c>
      <c r="N509" s="2" t="s">
        <v>30</v>
      </c>
      <c r="O509" s="2" t="s">
        <v>4039</v>
      </c>
      <c r="P509" s="3">
        <v>0</v>
      </c>
      <c r="Q509" s="2" t="s">
        <v>30</v>
      </c>
      <c r="R509" s="3">
        <v>0</v>
      </c>
      <c r="S509" s="2" t="s">
        <v>30</v>
      </c>
      <c r="T509" s="2" t="s">
        <v>4040</v>
      </c>
      <c r="U509" s="3">
        <v>1</v>
      </c>
      <c r="V509" s="2" t="s">
        <v>30</v>
      </c>
      <c r="W509" s="2" t="s">
        <v>30</v>
      </c>
      <c r="X509" s="2" t="s">
        <v>4041</v>
      </c>
      <c r="Y509">
        <f t="shared" si="42"/>
        <v>2005</v>
      </c>
      <c r="Z509" s="8">
        <f t="shared" si="43"/>
        <v>3</v>
      </c>
      <c r="AA509">
        <f t="shared" si="44"/>
        <v>11</v>
      </c>
      <c r="AB509" s="9">
        <f t="shared" si="45"/>
        <v>0</v>
      </c>
      <c r="AC509" s="9">
        <f t="shared" si="46"/>
        <v>0</v>
      </c>
      <c r="AD509" s="9">
        <f t="shared" si="47"/>
        <v>0</v>
      </c>
    </row>
    <row r="510" spans="1:30" ht="15.6">
      <c r="A510" s="2" t="s">
        <v>24</v>
      </c>
      <c r="B510" s="2" t="s">
        <v>25</v>
      </c>
      <c r="C510" s="2" t="s">
        <v>4042</v>
      </c>
      <c r="D510" s="2" t="s">
        <v>4043</v>
      </c>
      <c r="E510" s="2" t="s">
        <v>4044</v>
      </c>
      <c r="F510" s="2" t="s">
        <v>3952</v>
      </c>
      <c r="G510" s="2" t="s">
        <v>30</v>
      </c>
      <c r="H510" s="2" t="s">
        <v>30</v>
      </c>
      <c r="I510" s="2" t="s">
        <v>31</v>
      </c>
      <c r="J510" s="2" t="s">
        <v>32</v>
      </c>
      <c r="K510" s="2" t="s">
        <v>4045</v>
      </c>
      <c r="L510" s="2" t="s">
        <v>519</v>
      </c>
      <c r="M510" s="2" t="s">
        <v>30</v>
      </c>
      <c r="N510" s="2" t="s">
        <v>30</v>
      </c>
      <c r="O510" s="2" t="s">
        <v>3224</v>
      </c>
      <c r="P510" s="3">
        <v>0</v>
      </c>
      <c r="Q510" s="2" t="s">
        <v>30</v>
      </c>
      <c r="R510" s="3">
        <v>0</v>
      </c>
      <c r="S510" s="2" t="s">
        <v>30</v>
      </c>
      <c r="T510" s="2" t="s">
        <v>4046</v>
      </c>
      <c r="U510" s="3">
        <v>1</v>
      </c>
      <c r="V510" s="2" t="s">
        <v>30</v>
      </c>
      <c r="W510" s="2" t="s">
        <v>30</v>
      </c>
      <c r="X510" s="2" t="s">
        <v>4047</v>
      </c>
      <c r="Y510">
        <f t="shared" si="42"/>
        <v>2005</v>
      </c>
      <c r="Z510" s="8">
        <f t="shared" si="43"/>
        <v>3</v>
      </c>
      <c r="AA510">
        <f t="shared" si="44"/>
        <v>4</v>
      </c>
      <c r="AB510" s="9">
        <f t="shared" si="45"/>
        <v>0</v>
      </c>
      <c r="AC510" s="9">
        <f t="shared" si="46"/>
        <v>0</v>
      </c>
      <c r="AD510" s="9">
        <f t="shared" si="47"/>
        <v>0</v>
      </c>
    </row>
    <row r="511" spans="1:30" ht="15.6">
      <c r="A511" s="2" t="s">
        <v>24</v>
      </c>
      <c r="B511" s="2" t="s">
        <v>288</v>
      </c>
      <c r="C511" s="2" t="s">
        <v>4048</v>
      </c>
      <c r="D511" s="2" t="s">
        <v>4049</v>
      </c>
      <c r="E511" s="2" t="s">
        <v>4050</v>
      </c>
      <c r="F511" s="2" t="s">
        <v>4051</v>
      </c>
      <c r="G511" s="2" t="s">
        <v>4052</v>
      </c>
      <c r="H511" s="2" t="s">
        <v>4053</v>
      </c>
      <c r="I511" s="2" t="s">
        <v>31</v>
      </c>
      <c r="J511" s="2" t="s">
        <v>32</v>
      </c>
      <c r="K511" s="2" t="s">
        <v>4054</v>
      </c>
      <c r="L511" s="2" t="s">
        <v>4055</v>
      </c>
      <c r="M511" s="2" t="s">
        <v>30</v>
      </c>
      <c r="N511" s="2" t="s">
        <v>30</v>
      </c>
      <c r="O511" s="2" t="s">
        <v>4056</v>
      </c>
      <c r="P511" s="3">
        <v>0</v>
      </c>
      <c r="Q511" s="2" t="s">
        <v>30</v>
      </c>
      <c r="R511" s="3">
        <v>0</v>
      </c>
      <c r="S511" s="2" t="s">
        <v>30</v>
      </c>
      <c r="T511" s="2" t="s">
        <v>4057</v>
      </c>
      <c r="U511" s="3">
        <v>1</v>
      </c>
      <c r="V511" s="2" t="s">
        <v>30</v>
      </c>
      <c r="W511" s="2" t="s">
        <v>30</v>
      </c>
      <c r="X511" s="2" t="s">
        <v>4058</v>
      </c>
      <c r="Y511">
        <f t="shared" si="42"/>
        <v>2005</v>
      </c>
      <c r="Z511" s="8">
        <f t="shared" si="43"/>
        <v>12</v>
      </c>
      <c r="AA511">
        <f t="shared" si="44"/>
        <v>5</v>
      </c>
      <c r="AB511" s="9">
        <f t="shared" si="45"/>
        <v>2006</v>
      </c>
      <c r="AC511" s="9">
        <f t="shared" si="46"/>
        <v>9</v>
      </c>
      <c r="AD511" s="9">
        <f t="shared" si="47"/>
        <v>11</v>
      </c>
    </row>
    <row r="512" spans="1:30" ht="15.6">
      <c r="A512" s="2" t="s">
        <v>24</v>
      </c>
      <c r="B512" s="2" t="s">
        <v>288</v>
      </c>
      <c r="C512" s="2" t="s">
        <v>4059</v>
      </c>
      <c r="D512" s="2" t="s">
        <v>4060</v>
      </c>
      <c r="E512" s="2" t="s">
        <v>4061</v>
      </c>
      <c r="F512" s="2" t="s">
        <v>4062</v>
      </c>
      <c r="G512" s="2" t="s">
        <v>4063</v>
      </c>
      <c r="H512" s="2" t="s">
        <v>4053</v>
      </c>
      <c r="I512" s="2" t="s">
        <v>31</v>
      </c>
      <c r="J512" s="2" t="s">
        <v>32</v>
      </c>
      <c r="K512" s="2" t="s">
        <v>4064</v>
      </c>
      <c r="L512" s="2" t="s">
        <v>4065</v>
      </c>
      <c r="M512" s="2" t="s">
        <v>30</v>
      </c>
      <c r="N512" s="2" t="s">
        <v>30</v>
      </c>
      <c r="O512" s="2" t="s">
        <v>4066</v>
      </c>
      <c r="P512" s="3">
        <v>0</v>
      </c>
      <c r="Q512" s="2" t="s">
        <v>30</v>
      </c>
      <c r="R512" s="3">
        <v>0</v>
      </c>
      <c r="S512" s="2" t="s">
        <v>30</v>
      </c>
      <c r="T512" s="2" t="s">
        <v>4067</v>
      </c>
      <c r="U512" s="3">
        <v>1</v>
      </c>
      <c r="V512" s="2" t="s">
        <v>30</v>
      </c>
      <c r="W512" s="2" t="s">
        <v>30</v>
      </c>
      <c r="X512" s="2" t="s">
        <v>4068</v>
      </c>
      <c r="Y512">
        <f t="shared" si="42"/>
        <v>2006</v>
      </c>
      <c r="Z512" s="8">
        <f t="shared" si="43"/>
        <v>3</v>
      </c>
      <c r="AA512">
        <f t="shared" si="44"/>
        <v>24</v>
      </c>
      <c r="AB512" s="9">
        <f t="shared" si="45"/>
        <v>2006</v>
      </c>
      <c r="AC512" s="9">
        <f t="shared" si="46"/>
        <v>9</v>
      </c>
      <c r="AD512" s="9">
        <f t="shared" si="47"/>
        <v>11</v>
      </c>
    </row>
    <row r="513" spans="1:30" ht="15.6">
      <c r="A513" s="2" t="s">
        <v>24</v>
      </c>
      <c r="B513" s="2" t="s">
        <v>288</v>
      </c>
      <c r="C513" s="2" t="s">
        <v>887</v>
      </c>
      <c r="D513" s="2" t="s">
        <v>4069</v>
      </c>
      <c r="E513" s="2" t="s">
        <v>4070</v>
      </c>
      <c r="F513" s="2" t="s">
        <v>2743</v>
      </c>
      <c r="G513" s="2" t="s">
        <v>4071</v>
      </c>
      <c r="H513" s="2" t="s">
        <v>4053</v>
      </c>
      <c r="I513" s="2" t="s">
        <v>31</v>
      </c>
      <c r="J513" s="2" t="s">
        <v>32</v>
      </c>
      <c r="K513" s="2" t="s">
        <v>2170</v>
      </c>
      <c r="L513" s="2" t="s">
        <v>2171</v>
      </c>
      <c r="M513" s="2" t="s">
        <v>30</v>
      </c>
      <c r="N513" s="2" t="s">
        <v>30</v>
      </c>
      <c r="O513" s="2" t="s">
        <v>4072</v>
      </c>
      <c r="P513" s="3">
        <v>0</v>
      </c>
      <c r="Q513" s="2" t="s">
        <v>30</v>
      </c>
      <c r="R513" s="3">
        <v>0</v>
      </c>
      <c r="S513" s="2" t="s">
        <v>30</v>
      </c>
      <c r="T513" s="2" t="s">
        <v>4073</v>
      </c>
      <c r="U513" s="3">
        <v>1</v>
      </c>
      <c r="V513" s="2" t="s">
        <v>30</v>
      </c>
      <c r="W513" s="2" t="s">
        <v>30</v>
      </c>
      <c r="X513" s="2" t="s">
        <v>4074</v>
      </c>
      <c r="Y513">
        <f t="shared" si="42"/>
        <v>2005</v>
      </c>
      <c r="Z513" s="8">
        <f t="shared" si="43"/>
        <v>9</v>
      </c>
      <c r="AA513">
        <f t="shared" si="44"/>
        <v>12</v>
      </c>
      <c r="AB513" s="9">
        <f t="shared" si="45"/>
        <v>2006</v>
      </c>
      <c r="AC513" s="9">
        <f t="shared" si="46"/>
        <v>9</v>
      </c>
      <c r="AD513" s="9">
        <f t="shared" si="47"/>
        <v>11</v>
      </c>
    </row>
    <row r="514" spans="1:30" ht="15.6">
      <c r="A514" s="2" t="s">
        <v>24</v>
      </c>
      <c r="B514" s="2" t="s">
        <v>288</v>
      </c>
      <c r="C514" s="2" t="s">
        <v>4075</v>
      </c>
      <c r="D514" s="2" t="s">
        <v>4076</v>
      </c>
      <c r="E514" s="2" t="s">
        <v>4077</v>
      </c>
      <c r="F514" s="2" t="s">
        <v>924</v>
      </c>
      <c r="G514" s="2" t="s">
        <v>4078</v>
      </c>
      <c r="H514" s="2" t="s">
        <v>4053</v>
      </c>
      <c r="I514" s="2" t="s">
        <v>31</v>
      </c>
      <c r="J514" s="2" t="s">
        <v>32</v>
      </c>
      <c r="K514" s="2" t="s">
        <v>1541</v>
      </c>
      <c r="L514" s="2" t="s">
        <v>1542</v>
      </c>
      <c r="M514" s="2" t="s">
        <v>30</v>
      </c>
      <c r="N514" s="2" t="s">
        <v>30</v>
      </c>
      <c r="O514" s="2" t="s">
        <v>4079</v>
      </c>
      <c r="P514" s="3">
        <v>0</v>
      </c>
      <c r="Q514" s="2" t="s">
        <v>30</v>
      </c>
      <c r="R514" s="3">
        <v>0</v>
      </c>
      <c r="S514" s="2" t="s">
        <v>30</v>
      </c>
      <c r="T514" s="2" t="s">
        <v>4080</v>
      </c>
      <c r="U514" s="3">
        <v>1</v>
      </c>
      <c r="V514" s="2" t="s">
        <v>30</v>
      </c>
      <c r="W514" s="2" t="s">
        <v>30</v>
      </c>
      <c r="X514" s="2" t="s">
        <v>4081</v>
      </c>
      <c r="Y514">
        <f t="shared" si="42"/>
        <v>2005</v>
      </c>
      <c r="Z514" s="8">
        <f t="shared" si="43"/>
        <v>12</v>
      </c>
      <c r="AA514">
        <f t="shared" si="44"/>
        <v>12</v>
      </c>
      <c r="AB514" s="9">
        <f t="shared" si="45"/>
        <v>2006</v>
      </c>
      <c r="AC514" s="9">
        <f t="shared" si="46"/>
        <v>9</v>
      </c>
      <c r="AD514" s="9">
        <f t="shared" si="47"/>
        <v>11</v>
      </c>
    </row>
    <row r="515" spans="1:30" ht="15.6">
      <c r="A515" s="2" t="s">
        <v>24</v>
      </c>
      <c r="B515" s="2" t="s">
        <v>288</v>
      </c>
      <c r="C515" s="2" t="s">
        <v>4082</v>
      </c>
      <c r="D515" s="2" t="s">
        <v>4083</v>
      </c>
      <c r="E515" s="2" t="s">
        <v>4084</v>
      </c>
      <c r="F515" s="2" t="s">
        <v>2184</v>
      </c>
      <c r="G515" s="2" t="s">
        <v>4085</v>
      </c>
      <c r="H515" s="2" t="s">
        <v>4053</v>
      </c>
      <c r="I515" s="2" t="s">
        <v>31</v>
      </c>
      <c r="J515" s="2" t="s">
        <v>32</v>
      </c>
      <c r="K515" s="2" t="s">
        <v>1516</v>
      </c>
      <c r="L515" s="2" t="s">
        <v>151</v>
      </c>
      <c r="M515" s="2" t="s">
        <v>30</v>
      </c>
      <c r="N515" s="2" t="s">
        <v>30</v>
      </c>
      <c r="O515" s="2" t="s">
        <v>4086</v>
      </c>
      <c r="P515" s="3">
        <v>0</v>
      </c>
      <c r="Q515" s="2" t="s">
        <v>30</v>
      </c>
      <c r="R515" s="3">
        <v>0</v>
      </c>
      <c r="S515" s="2" t="s">
        <v>30</v>
      </c>
      <c r="T515" s="2" t="s">
        <v>4087</v>
      </c>
      <c r="U515" s="3">
        <v>2</v>
      </c>
      <c r="V515" s="2" t="s">
        <v>30</v>
      </c>
      <c r="W515" s="2" t="s">
        <v>30</v>
      </c>
      <c r="X515" s="2" t="s">
        <v>4088</v>
      </c>
      <c r="Y515">
        <f t="shared" ref="Y515:Y578" si="48">YEAR(F515)</f>
        <v>2005</v>
      </c>
      <c r="Z515" s="8">
        <f t="shared" ref="Z515:Z578" si="49">MONTH(F515)</f>
        <v>12</v>
      </c>
      <c r="AA515">
        <f t="shared" ref="AA515:AA578" si="50">DAY(F515)</f>
        <v>26</v>
      </c>
      <c r="AB515" s="9">
        <f t="shared" ref="AB515:AB578" si="51">IFERROR(YEAR(H515),0)</f>
        <v>2006</v>
      </c>
      <c r="AC515" s="9">
        <f t="shared" ref="AC515:AC578" si="52">IFERROR(MONTH(H515),0)</f>
        <v>9</v>
      </c>
      <c r="AD515" s="9">
        <f t="shared" ref="AD515:AD578" si="53">IFERROR(DAY(H515),0)</f>
        <v>11</v>
      </c>
    </row>
    <row r="516" spans="1:30" ht="15.6">
      <c r="A516" s="2" t="s">
        <v>24</v>
      </c>
      <c r="B516" s="2" t="s">
        <v>288</v>
      </c>
      <c r="C516" s="2" t="s">
        <v>147</v>
      </c>
      <c r="D516" s="2" t="s">
        <v>4089</v>
      </c>
      <c r="E516" s="2" t="s">
        <v>4090</v>
      </c>
      <c r="F516" s="2" t="s">
        <v>924</v>
      </c>
      <c r="G516" s="2" t="s">
        <v>4091</v>
      </c>
      <c r="H516" s="2" t="s">
        <v>4053</v>
      </c>
      <c r="I516" s="2" t="s">
        <v>31</v>
      </c>
      <c r="J516" s="2" t="s">
        <v>32</v>
      </c>
      <c r="K516" s="2" t="s">
        <v>4092</v>
      </c>
      <c r="L516" s="2" t="s">
        <v>4093</v>
      </c>
      <c r="M516" s="2" t="s">
        <v>30</v>
      </c>
      <c r="N516" s="2" t="s">
        <v>30</v>
      </c>
      <c r="O516" s="2" t="s">
        <v>4094</v>
      </c>
      <c r="P516" s="3">
        <v>0</v>
      </c>
      <c r="Q516" s="2" t="s">
        <v>30</v>
      </c>
      <c r="R516" s="3">
        <v>0</v>
      </c>
      <c r="S516" s="2" t="s">
        <v>30</v>
      </c>
      <c r="T516" s="2" t="s">
        <v>4095</v>
      </c>
      <c r="U516" s="3">
        <v>1</v>
      </c>
      <c r="V516" s="2" t="s">
        <v>30</v>
      </c>
      <c r="W516" s="2" t="s">
        <v>30</v>
      </c>
      <c r="X516" s="2" t="s">
        <v>4096</v>
      </c>
      <c r="Y516">
        <f t="shared" si="48"/>
        <v>2005</v>
      </c>
      <c r="Z516" s="8">
        <f t="shared" si="49"/>
        <v>12</v>
      </c>
      <c r="AA516">
        <f t="shared" si="50"/>
        <v>12</v>
      </c>
      <c r="AB516" s="9">
        <f t="shared" si="51"/>
        <v>2006</v>
      </c>
      <c r="AC516" s="9">
        <f t="shared" si="52"/>
        <v>9</v>
      </c>
      <c r="AD516" s="9">
        <f t="shared" si="53"/>
        <v>11</v>
      </c>
    </row>
    <row r="517" spans="1:30" ht="15.6">
      <c r="A517" s="2" t="s">
        <v>24</v>
      </c>
      <c r="B517" s="2" t="s">
        <v>288</v>
      </c>
      <c r="C517" s="2" t="s">
        <v>4097</v>
      </c>
      <c r="D517" s="2" t="s">
        <v>4098</v>
      </c>
      <c r="E517" s="2" t="s">
        <v>4099</v>
      </c>
      <c r="F517" s="2" t="s">
        <v>4062</v>
      </c>
      <c r="G517" s="2" t="s">
        <v>4100</v>
      </c>
      <c r="H517" s="2" t="s">
        <v>4053</v>
      </c>
      <c r="I517" s="2" t="s">
        <v>31</v>
      </c>
      <c r="J517" s="2" t="s">
        <v>32</v>
      </c>
      <c r="K517" s="2" t="s">
        <v>4101</v>
      </c>
      <c r="L517" s="2" t="s">
        <v>232</v>
      </c>
      <c r="M517" s="2" t="s">
        <v>30</v>
      </c>
      <c r="N517" s="2" t="s">
        <v>30</v>
      </c>
      <c r="O517" s="2" t="s">
        <v>4102</v>
      </c>
      <c r="P517" s="3">
        <v>0</v>
      </c>
      <c r="Q517" s="2" t="s">
        <v>30</v>
      </c>
      <c r="R517" s="3">
        <v>1</v>
      </c>
      <c r="S517" s="2" t="s">
        <v>4103</v>
      </c>
      <c r="T517" s="2" t="s">
        <v>4104</v>
      </c>
      <c r="U517" s="3">
        <v>1</v>
      </c>
      <c r="V517" s="2" t="s">
        <v>30</v>
      </c>
      <c r="W517" s="2" t="s">
        <v>30</v>
      </c>
      <c r="X517" s="2" t="s">
        <v>4105</v>
      </c>
      <c r="Y517">
        <f t="shared" si="48"/>
        <v>2006</v>
      </c>
      <c r="Z517" s="8">
        <f t="shared" si="49"/>
        <v>3</v>
      </c>
      <c r="AA517">
        <f t="shared" si="50"/>
        <v>24</v>
      </c>
      <c r="AB517" s="9">
        <f t="shared" si="51"/>
        <v>2006</v>
      </c>
      <c r="AC517" s="9">
        <f t="shared" si="52"/>
        <v>9</v>
      </c>
      <c r="AD517" s="9">
        <f t="shared" si="53"/>
        <v>11</v>
      </c>
    </row>
    <row r="518" spans="1:30" ht="15.6">
      <c r="A518" s="2" t="s">
        <v>24</v>
      </c>
      <c r="B518" s="2" t="s">
        <v>288</v>
      </c>
      <c r="C518" s="2" t="s">
        <v>1114</v>
      </c>
      <c r="D518" s="2" t="s">
        <v>4106</v>
      </c>
      <c r="E518" s="2" t="s">
        <v>4107</v>
      </c>
      <c r="F518" s="2" t="s">
        <v>2789</v>
      </c>
      <c r="G518" s="2" t="s">
        <v>4108</v>
      </c>
      <c r="H518" s="2" t="s">
        <v>4053</v>
      </c>
      <c r="I518" s="2" t="s">
        <v>31</v>
      </c>
      <c r="J518" s="2" t="s">
        <v>32</v>
      </c>
      <c r="K518" s="2" t="s">
        <v>4109</v>
      </c>
      <c r="L518" s="2" t="s">
        <v>4110</v>
      </c>
      <c r="M518" s="2" t="s">
        <v>30</v>
      </c>
      <c r="N518" s="2" t="s">
        <v>30</v>
      </c>
      <c r="O518" s="2" t="s">
        <v>4111</v>
      </c>
      <c r="P518" s="3">
        <v>0</v>
      </c>
      <c r="Q518" s="2" t="s">
        <v>30</v>
      </c>
      <c r="R518" s="3">
        <v>1</v>
      </c>
      <c r="S518" s="2" t="s">
        <v>4112</v>
      </c>
      <c r="T518" s="2" t="s">
        <v>4113</v>
      </c>
      <c r="U518" s="3">
        <v>1</v>
      </c>
      <c r="V518" s="2" t="s">
        <v>30</v>
      </c>
      <c r="W518" s="2" t="s">
        <v>30</v>
      </c>
      <c r="X518" s="2" t="s">
        <v>4114</v>
      </c>
      <c r="Y518">
        <f t="shared" si="48"/>
        <v>2006</v>
      </c>
      <c r="Z518" s="8">
        <f t="shared" si="49"/>
        <v>3</v>
      </c>
      <c r="AA518">
        <f t="shared" si="50"/>
        <v>17</v>
      </c>
      <c r="AB518" s="9">
        <f t="shared" si="51"/>
        <v>2006</v>
      </c>
      <c r="AC518" s="9">
        <f t="shared" si="52"/>
        <v>9</v>
      </c>
      <c r="AD518" s="9">
        <f t="shared" si="53"/>
        <v>11</v>
      </c>
    </row>
    <row r="519" spans="1:30" ht="15.6">
      <c r="A519" s="2" t="s">
        <v>24</v>
      </c>
      <c r="B519" s="2" t="s">
        <v>288</v>
      </c>
      <c r="C519" s="2" t="s">
        <v>3434</v>
      </c>
      <c r="D519" s="2" t="s">
        <v>4115</v>
      </c>
      <c r="E519" s="2" t="s">
        <v>4116</v>
      </c>
      <c r="F519" s="2" t="s">
        <v>924</v>
      </c>
      <c r="G519" s="2" t="s">
        <v>4117</v>
      </c>
      <c r="H519" s="2" t="s">
        <v>4053</v>
      </c>
      <c r="I519" s="2" t="s">
        <v>31</v>
      </c>
      <c r="J519" s="2" t="s">
        <v>32</v>
      </c>
      <c r="K519" s="2" t="s">
        <v>3438</v>
      </c>
      <c r="L519" s="2" t="s">
        <v>3439</v>
      </c>
      <c r="M519" s="2" t="s">
        <v>30</v>
      </c>
      <c r="N519" s="2" t="s">
        <v>30</v>
      </c>
      <c r="O519" s="2" t="s">
        <v>3249</v>
      </c>
      <c r="P519" s="3">
        <v>0</v>
      </c>
      <c r="Q519" s="2" t="s">
        <v>30</v>
      </c>
      <c r="R519" s="3">
        <v>0</v>
      </c>
      <c r="S519" s="2" t="s">
        <v>30</v>
      </c>
      <c r="T519" s="2" t="s">
        <v>4118</v>
      </c>
      <c r="U519" s="3">
        <v>1</v>
      </c>
      <c r="V519" s="2" t="s">
        <v>30</v>
      </c>
      <c r="W519" s="2" t="s">
        <v>30</v>
      </c>
      <c r="X519" s="2" t="s">
        <v>4119</v>
      </c>
      <c r="Y519">
        <f t="shared" si="48"/>
        <v>2005</v>
      </c>
      <c r="Z519" s="8">
        <f t="shared" si="49"/>
        <v>12</v>
      </c>
      <c r="AA519">
        <f t="shared" si="50"/>
        <v>12</v>
      </c>
      <c r="AB519" s="9">
        <f t="shared" si="51"/>
        <v>2006</v>
      </c>
      <c r="AC519" s="9">
        <f t="shared" si="52"/>
        <v>9</v>
      </c>
      <c r="AD519" s="9">
        <f t="shared" si="53"/>
        <v>11</v>
      </c>
    </row>
    <row r="520" spans="1:30" ht="15.6">
      <c r="A520" s="2" t="s">
        <v>24</v>
      </c>
      <c r="B520" s="2" t="s">
        <v>25</v>
      </c>
      <c r="C520" s="2" t="s">
        <v>2276</v>
      </c>
      <c r="D520" s="2" t="s">
        <v>4120</v>
      </c>
      <c r="E520" s="2" t="s">
        <v>4121</v>
      </c>
      <c r="F520" s="2" t="s">
        <v>42</v>
      </c>
      <c r="G520" s="2" t="s">
        <v>4122</v>
      </c>
      <c r="H520" s="2" t="s">
        <v>4053</v>
      </c>
      <c r="I520" s="2" t="s">
        <v>31</v>
      </c>
      <c r="J520" s="2" t="s">
        <v>32</v>
      </c>
      <c r="K520" s="2" t="s">
        <v>4123</v>
      </c>
      <c r="L520" s="2" t="s">
        <v>4124</v>
      </c>
      <c r="M520" s="2" t="s">
        <v>30</v>
      </c>
      <c r="N520" s="2" t="s">
        <v>30</v>
      </c>
      <c r="O520" s="2" t="s">
        <v>448</v>
      </c>
      <c r="P520" s="3">
        <v>0</v>
      </c>
      <c r="Q520" s="2" t="s">
        <v>30</v>
      </c>
      <c r="R520" s="3">
        <v>0</v>
      </c>
      <c r="S520" s="2" t="s">
        <v>30</v>
      </c>
      <c r="T520" s="2" t="s">
        <v>4125</v>
      </c>
      <c r="U520" s="3">
        <v>1</v>
      </c>
      <c r="V520" s="2" t="s">
        <v>30</v>
      </c>
      <c r="W520" s="2" t="s">
        <v>30</v>
      </c>
      <c r="X520" s="2" t="s">
        <v>4126</v>
      </c>
      <c r="Y520">
        <f t="shared" si="48"/>
        <v>2005</v>
      </c>
      <c r="Z520" s="8">
        <f t="shared" si="49"/>
        <v>7</v>
      </c>
      <c r="AA520">
        <f t="shared" si="50"/>
        <v>1</v>
      </c>
      <c r="AB520" s="9">
        <f t="shared" si="51"/>
        <v>2006</v>
      </c>
      <c r="AC520" s="9">
        <f t="shared" si="52"/>
        <v>9</v>
      </c>
      <c r="AD520" s="9">
        <f t="shared" si="53"/>
        <v>11</v>
      </c>
    </row>
    <row r="521" spans="1:30" ht="15.6">
      <c r="A521" s="2" t="s">
        <v>24</v>
      </c>
      <c r="B521" s="2" t="s">
        <v>288</v>
      </c>
      <c r="C521" s="2" t="s">
        <v>147</v>
      </c>
      <c r="D521" s="2" t="s">
        <v>4127</v>
      </c>
      <c r="E521" s="2" t="s">
        <v>4128</v>
      </c>
      <c r="F521" s="2" t="s">
        <v>2168</v>
      </c>
      <c r="G521" s="2" t="s">
        <v>4129</v>
      </c>
      <c r="H521" s="2" t="s">
        <v>4130</v>
      </c>
      <c r="I521" s="2" t="s">
        <v>31</v>
      </c>
      <c r="J521" s="2" t="s">
        <v>32</v>
      </c>
      <c r="K521" s="2" t="s">
        <v>4131</v>
      </c>
      <c r="L521" s="2" t="s">
        <v>4132</v>
      </c>
      <c r="M521" s="2" t="s">
        <v>30</v>
      </c>
      <c r="N521" s="2" t="s">
        <v>30</v>
      </c>
      <c r="O521" s="2" t="s">
        <v>3339</v>
      </c>
      <c r="P521" s="3">
        <v>0</v>
      </c>
      <c r="Q521" s="2" t="s">
        <v>30</v>
      </c>
      <c r="R521" s="3">
        <v>0</v>
      </c>
      <c r="S521" s="2" t="s">
        <v>30</v>
      </c>
      <c r="T521" s="2" t="s">
        <v>4133</v>
      </c>
      <c r="U521" s="3">
        <v>1</v>
      </c>
      <c r="V521" s="2" t="s">
        <v>30</v>
      </c>
      <c r="W521" s="2" t="s">
        <v>30</v>
      </c>
      <c r="X521" s="2" t="s">
        <v>4134</v>
      </c>
      <c r="Y521">
        <f t="shared" si="48"/>
        <v>2005</v>
      </c>
      <c r="Z521" s="8">
        <f t="shared" si="49"/>
        <v>12</v>
      </c>
      <c r="AA521">
        <f t="shared" si="50"/>
        <v>29</v>
      </c>
      <c r="AB521" s="9">
        <f t="shared" si="51"/>
        <v>2006</v>
      </c>
      <c r="AC521" s="9">
        <f t="shared" si="52"/>
        <v>9</v>
      </c>
      <c r="AD521" s="9">
        <f t="shared" si="53"/>
        <v>1</v>
      </c>
    </row>
    <row r="522" spans="1:30" ht="15.6">
      <c r="A522" s="2" t="s">
        <v>24</v>
      </c>
      <c r="B522" s="2" t="s">
        <v>288</v>
      </c>
      <c r="C522" s="2" t="s">
        <v>4135</v>
      </c>
      <c r="D522" s="2" t="s">
        <v>4136</v>
      </c>
      <c r="E522" s="2" t="s">
        <v>4137</v>
      </c>
      <c r="F522" s="2" t="s">
        <v>2168</v>
      </c>
      <c r="G522" s="2" t="s">
        <v>4138</v>
      </c>
      <c r="H522" s="2" t="s">
        <v>4130</v>
      </c>
      <c r="I522" s="2" t="s">
        <v>31</v>
      </c>
      <c r="J522" s="2" t="s">
        <v>32</v>
      </c>
      <c r="K522" s="2" t="s">
        <v>4139</v>
      </c>
      <c r="L522" s="2" t="s">
        <v>4140</v>
      </c>
      <c r="M522" s="2" t="s">
        <v>30</v>
      </c>
      <c r="N522" s="2" t="s">
        <v>30</v>
      </c>
      <c r="O522" s="2" t="s">
        <v>4141</v>
      </c>
      <c r="P522" s="3">
        <v>0</v>
      </c>
      <c r="Q522" s="2" t="s">
        <v>30</v>
      </c>
      <c r="R522" s="3">
        <v>0</v>
      </c>
      <c r="S522" s="2" t="s">
        <v>30</v>
      </c>
      <c r="T522" s="2" t="s">
        <v>4142</v>
      </c>
      <c r="U522" s="3">
        <v>1</v>
      </c>
      <c r="V522" s="2" t="s">
        <v>30</v>
      </c>
      <c r="W522" s="2" t="s">
        <v>30</v>
      </c>
      <c r="X522" s="2" t="s">
        <v>4143</v>
      </c>
      <c r="Y522">
        <f t="shared" si="48"/>
        <v>2005</v>
      </c>
      <c r="Z522" s="8">
        <f t="shared" si="49"/>
        <v>12</v>
      </c>
      <c r="AA522">
        <f t="shared" si="50"/>
        <v>29</v>
      </c>
      <c r="AB522" s="9">
        <f t="shared" si="51"/>
        <v>2006</v>
      </c>
      <c r="AC522" s="9">
        <f t="shared" si="52"/>
        <v>9</v>
      </c>
      <c r="AD522" s="9">
        <f t="shared" si="53"/>
        <v>1</v>
      </c>
    </row>
    <row r="523" spans="1:30" ht="15.6">
      <c r="A523" s="2" t="s">
        <v>24</v>
      </c>
      <c r="B523" s="2" t="s">
        <v>288</v>
      </c>
      <c r="C523" s="2" t="s">
        <v>137</v>
      </c>
      <c r="D523" s="2" t="s">
        <v>4144</v>
      </c>
      <c r="E523" s="2" t="s">
        <v>4145</v>
      </c>
      <c r="F523" s="2" t="s">
        <v>2168</v>
      </c>
      <c r="G523" s="2" t="s">
        <v>4146</v>
      </c>
      <c r="H523" s="2" t="s">
        <v>4130</v>
      </c>
      <c r="I523" s="2" t="s">
        <v>31</v>
      </c>
      <c r="J523" s="2" t="s">
        <v>32</v>
      </c>
      <c r="K523" s="2" t="s">
        <v>4147</v>
      </c>
      <c r="L523" s="2" t="s">
        <v>4148</v>
      </c>
      <c r="M523" s="2" t="s">
        <v>30</v>
      </c>
      <c r="N523" s="2" t="s">
        <v>30</v>
      </c>
      <c r="O523" s="2" t="s">
        <v>4149</v>
      </c>
      <c r="P523" s="3">
        <v>0</v>
      </c>
      <c r="Q523" s="2" t="s">
        <v>30</v>
      </c>
      <c r="R523" s="3">
        <v>0</v>
      </c>
      <c r="S523" s="2" t="s">
        <v>30</v>
      </c>
      <c r="T523" s="2" t="s">
        <v>4150</v>
      </c>
      <c r="U523" s="3">
        <v>7</v>
      </c>
      <c r="V523" s="2" t="s">
        <v>30</v>
      </c>
      <c r="W523" s="2" t="s">
        <v>30</v>
      </c>
      <c r="X523" s="2" t="s">
        <v>4151</v>
      </c>
      <c r="Y523">
        <f t="shared" si="48"/>
        <v>2005</v>
      </c>
      <c r="Z523" s="8">
        <f t="shared" si="49"/>
        <v>12</v>
      </c>
      <c r="AA523">
        <f t="shared" si="50"/>
        <v>29</v>
      </c>
      <c r="AB523" s="9">
        <f t="shared" si="51"/>
        <v>2006</v>
      </c>
      <c r="AC523" s="9">
        <f t="shared" si="52"/>
        <v>9</v>
      </c>
      <c r="AD523" s="9">
        <f t="shared" si="53"/>
        <v>1</v>
      </c>
    </row>
    <row r="524" spans="1:30" ht="15.6">
      <c r="A524" s="2" t="s">
        <v>24</v>
      </c>
      <c r="B524" s="2" t="s">
        <v>288</v>
      </c>
      <c r="C524" s="2" t="s">
        <v>4152</v>
      </c>
      <c r="D524" s="2" t="s">
        <v>4153</v>
      </c>
      <c r="E524" s="2" t="s">
        <v>4154</v>
      </c>
      <c r="F524" s="2" t="s">
        <v>2168</v>
      </c>
      <c r="G524" s="2" t="s">
        <v>4155</v>
      </c>
      <c r="H524" s="2" t="s">
        <v>4130</v>
      </c>
      <c r="I524" s="2" t="s">
        <v>31</v>
      </c>
      <c r="J524" s="2" t="s">
        <v>32</v>
      </c>
      <c r="K524" s="2" t="s">
        <v>336</v>
      </c>
      <c r="L524" s="2" t="s">
        <v>337</v>
      </c>
      <c r="M524" s="2" t="s">
        <v>30</v>
      </c>
      <c r="N524" s="2" t="s">
        <v>30</v>
      </c>
      <c r="O524" s="2" t="s">
        <v>3364</v>
      </c>
      <c r="P524" s="3">
        <v>0</v>
      </c>
      <c r="Q524" s="2" t="s">
        <v>30</v>
      </c>
      <c r="R524" s="3">
        <v>2</v>
      </c>
      <c r="S524" s="2" t="s">
        <v>4156</v>
      </c>
      <c r="T524" s="2" t="s">
        <v>4157</v>
      </c>
      <c r="U524" s="3">
        <v>1</v>
      </c>
      <c r="V524" s="2" t="s">
        <v>30</v>
      </c>
      <c r="W524" s="2" t="s">
        <v>30</v>
      </c>
      <c r="X524" s="2" t="s">
        <v>4158</v>
      </c>
      <c r="Y524">
        <f t="shared" si="48"/>
        <v>2005</v>
      </c>
      <c r="Z524" s="8">
        <f t="shared" si="49"/>
        <v>12</v>
      </c>
      <c r="AA524">
        <f t="shared" si="50"/>
        <v>29</v>
      </c>
      <c r="AB524" s="9">
        <f t="shared" si="51"/>
        <v>2006</v>
      </c>
      <c r="AC524" s="9">
        <f t="shared" si="52"/>
        <v>9</v>
      </c>
      <c r="AD524" s="9">
        <f t="shared" si="53"/>
        <v>1</v>
      </c>
    </row>
    <row r="525" spans="1:30" ht="15.6">
      <c r="A525" s="2" t="s">
        <v>24</v>
      </c>
      <c r="B525" s="2" t="s">
        <v>288</v>
      </c>
      <c r="C525" s="2" t="s">
        <v>368</v>
      </c>
      <c r="D525" s="2" t="s">
        <v>4159</v>
      </c>
      <c r="E525" s="2" t="s">
        <v>4160</v>
      </c>
      <c r="F525" s="2" t="s">
        <v>2168</v>
      </c>
      <c r="G525" s="2" t="s">
        <v>4161</v>
      </c>
      <c r="H525" s="2" t="s">
        <v>4130</v>
      </c>
      <c r="I525" s="2" t="s">
        <v>31</v>
      </c>
      <c r="J525" s="2" t="s">
        <v>32</v>
      </c>
      <c r="K525" s="2" t="s">
        <v>4162</v>
      </c>
      <c r="L525" s="2" t="s">
        <v>4163</v>
      </c>
      <c r="M525" s="2" t="s">
        <v>30</v>
      </c>
      <c r="N525" s="2" t="s">
        <v>30</v>
      </c>
      <c r="O525" s="2" t="s">
        <v>3364</v>
      </c>
      <c r="P525" s="3">
        <v>0</v>
      </c>
      <c r="Q525" s="2" t="s">
        <v>30</v>
      </c>
      <c r="R525" s="3">
        <v>0</v>
      </c>
      <c r="S525" s="2" t="s">
        <v>30</v>
      </c>
      <c r="T525" s="2" t="s">
        <v>4164</v>
      </c>
      <c r="U525" s="3">
        <v>1</v>
      </c>
      <c r="V525" s="2" t="s">
        <v>30</v>
      </c>
      <c r="W525" s="2" t="s">
        <v>30</v>
      </c>
      <c r="X525" s="2" t="s">
        <v>4165</v>
      </c>
      <c r="Y525">
        <f t="shared" si="48"/>
        <v>2005</v>
      </c>
      <c r="Z525" s="8">
        <f t="shared" si="49"/>
        <v>12</v>
      </c>
      <c r="AA525">
        <f t="shared" si="50"/>
        <v>29</v>
      </c>
      <c r="AB525" s="9">
        <f t="shared" si="51"/>
        <v>2006</v>
      </c>
      <c r="AC525" s="9">
        <f t="shared" si="52"/>
        <v>9</v>
      </c>
      <c r="AD525" s="9">
        <f t="shared" si="53"/>
        <v>1</v>
      </c>
    </row>
    <row r="526" spans="1:30" ht="15.6">
      <c r="A526" s="2" t="s">
        <v>24</v>
      </c>
      <c r="B526" s="2" t="s">
        <v>288</v>
      </c>
      <c r="C526" s="2" t="s">
        <v>147</v>
      </c>
      <c r="D526" s="2" t="s">
        <v>4166</v>
      </c>
      <c r="E526" s="2" t="s">
        <v>4167</v>
      </c>
      <c r="F526" s="2" t="s">
        <v>2168</v>
      </c>
      <c r="G526" s="2" t="s">
        <v>4168</v>
      </c>
      <c r="H526" s="2" t="s">
        <v>4130</v>
      </c>
      <c r="I526" s="2" t="s">
        <v>31</v>
      </c>
      <c r="J526" s="2" t="s">
        <v>32</v>
      </c>
      <c r="K526" s="2" t="s">
        <v>3319</v>
      </c>
      <c r="L526" s="2" t="s">
        <v>3320</v>
      </c>
      <c r="M526" s="2" t="s">
        <v>30</v>
      </c>
      <c r="N526" s="2" t="s">
        <v>30</v>
      </c>
      <c r="O526" s="2" t="s">
        <v>3364</v>
      </c>
      <c r="P526" s="3">
        <v>0</v>
      </c>
      <c r="Q526" s="2" t="s">
        <v>30</v>
      </c>
      <c r="R526" s="3">
        <v>3</v>
      </c>
      <c r="S526" s="2" t="s">
        <v>4169</v>
      </c>
      <c r="T526" s="2" t="s">
        <v>4170</v>
      </c>
      <c r="U526" s="3">
        <v>4</v>
      </c>
      <c r="V526" s="2" t="s">
        <v>30</v>
      </c>
      <c r="W526" s="2" t="s">
        <v>30</v>
      </c>
      <c r="X526" s="2" t="s">
        <v>4171</v>
      </c>
      <c r="Y526">
        <f t="shared" si="48"/>
        <v>2005</v>
      </c>
      <c r="Z526" s="8">
        <f t="shared" si="49"/>
        <v>12</v>
      </c>
      <c r="AA526">
        <f t="shared" si="50"/>
        <v>29</v>
      </c>
      <c r="AB526" s="9">
        <f t="shared" si="51"/>
        <v>2006</v>
      </c>
      <c r="AC526" s="9">
        <f t="shared" si="52"/>
        <v>9</v>
      </c>
      <c r="AD526" s="9">
        <f t="shared" si="53"/>
        <v>1</v>
      </c>
    </row>
    <row r="527" spans="1:30" ht="15.6">
      <c r="A527" s="2" t="s">
        <v>24</v>
      </c>
      <c r="B527" s="2" t="s">
        <v>288</v>
      </c>
      <c r="C527" s="2" t="s">
        <v>2207</v>
      </c>
      <c r="D527" s="2" t="s">
        <v>4172</v>
      </c>
      <c r="E527" s="2" t="s">
        <v>4173</v>
      </c>
      <c r="F527" s="2" t="s">
        <v>4174</v>
      </c>
      <c r="G527" s="2" t="s">
        <v>4175</v>
      </c>
      <c r="H527" s="2" t="s">
        <v>4130</v>
      </c>
      <c r="I527" s="2" t="s">
        <v>31</v>
      </c>
      <c r="J527" s="2" t="s">
        <v>32</v>
      </c>
      <c r="K527" s="2" t="s">
        <v>4176</v>
      </c>
      <c r="L527" s="2" t="s">
        <v>4177</v>
      </c>
      <c r="M527" s="2" t="s">
        <v>30</v>
      </c>
      <c r="N527" s="2" t="s">
        <v>30</v>
      </c>
      <c r="O527" s="2" t="s">
        <v>4178</v>
      </c>
      <c r="P527" s="3">
        <v>0</v>
      </c>
      <c r="Q527" s="2" t="s">
        <v>30</v>
      </c>
      <c r="R527" s="3">
        <v>0</v>
      </c>
      <c r="S527" s="2" t="s">
        <v>30</v>
      </c>
      <c r="T527" s="2" t="s">
        <v>4179</v>
      </c>
      <c r="U527" s="3">
        <v>1</v>
      </c>
      <c r="V527" s="2" t="s">
        <v>30</v>
      </c>
      <c r="W527" s="2" t="s">
        <v>30</v>
      </c>
      <c r="X527" s="2" t="s">
        <v>4180</v>
      </c>
      <c r="Y527">
        <f t="shared" si="48"/>
        <v>2006</v>
      </c>
      <c r="Z527" s="8">
        <f t="shared" si="49"/>
        <v>1</v>
      </c>
      <c r="AA527">
        <f t="shared" si="50"/>
        <v>9</v>
      </c>
      <c r="AB527" s="9">
        <f t="shared" si="51"/>
        <v>2006</v>
      </c>
      <c r="AC527" s="9">
        <f t="shared" si="52"/>
        <v>9</v>
      </c>
      <c r="AD527" s="9">
        <f t="shared" si="53"/>
        <v>1</v>
      </c>
    </row>
    <row r="528" spans="1:30" ht="15.6">
      <c r="A528" s="2" t="s">
        <v>24</v>
      </c>
      <c r="B528" s="2" t="s">
        <v>288</v>
      </c>
      <c r="C528" s="2" t="s">
        <v>331</v>
      </c>
      <c r="D528" s="2" t="s">
        <v>4181</v>
      </c>
      <c r="E528" s="2" t="s">
        <v>4182</v>
      </c>
      <c r="F528" s="2" t="s">
        <v>2168</v>
      </c>
      <c r="G528" s="2" t="s">
        <v>4183</v>
      </c>
      <c r="H528" s="2" t="s">
        <v>4130</v>
      </c>
      <c r="I528" s="2" t="s">
        <v>31</v>
      </c>
      <c r="J528" s="2" t="s">
        <v>32</v>
      </c>
      <c r="K528" s="2" t="s">
        <v>3337</v>
      </c>
      <c r="L528" s="2" t="s">
        <v>3338</v>
      </c>
      <c r="M528" s="2" t="s">
        <v>30</v>
      </c>
      <c r="N528" s="2" t="s">
        <v>30</v>
      </c>
      <c r="O528" s="2" t="s">
        <v>4184</v>
      </c>
      <c r="P528" s="3">
        <v>0</v>
      </c>
      <c r="Q528" s="2" t="s">
        <v>30</v>
      </c>
      <c r="R528" s="3">
        <v>0</v>
      </c>
      <c r="S528" s="2" t="s">
        <v>30</v>
      </c>
      <c r="T528" s="2" t="s">
        <v>4185</v>
      </c>
      <c r="U528" s="3">
        <v>1</v>
      </c>
      <c r="V528" s="2" t="s">
        <v>30</v>
      </c>
      <c r="W528" s="2" t="s">
        <v>30</v>
      </c>
      <c r="X528" s="2" t="s">
        <v>4186</v>
      </c>
      <c r="Y528">
        <f t="shared" si="48"/>
        <v>2005</v>
      </c>
      <c r="Z528" s="8">
        <f t="shared" si="49"/>
        <v>12</v>
      </c>
      <c r="AA528">
        <f t="shared" si="50"/>
        <v>29</v>
      </c>
      <c r="AB528" s="9">
        <f t="shared" si="51"/>
        <v>2006</v>
      </c>
      <c r="AC528" s="9">
        <f t="shared" si="52"/>
        <v>9</v>
      </c>
      <c r="AD528" s="9">
        <f t="shared" si="53"/>
        <v>1</v>
      </c>
    </row>
    <row r="529" spans="1:30" ht="15.6">
      <c r="A529" s="2" t="s">
        <v>24</v>
      </c>
      <c r="B529" s="2" t="s">
        <v>288</v>
      </c>
      <c r="C529" s="2" t="s">
        <v>3405</v>
      </c>
      <c r="D529" s="2" t="s">
        <v>4187</v>
      </c>
      <c r="E529" s="2" t="s">
        <v>4188</v>
      </c>
      <c r="F529" s="2" t="s">
        <v>2168</v>
      </c>
      <c r="G529" s="2" t="s">
        <v>4189</v>
      </c>
      <c r="H529" s="2" t="s">
        <v>4130</v>
      </c>
      <c r="I529" s="2" t="s">
        <v>31</v>
      </c>
      <c r="J529" s="2" t="s">
        <v>32</v>
      </c>
      <c r="K529" s="2" t="s">
        <v>3409</v>
      </c>
      <c r="L529" s="2" t="s">
        <v>3410</v>
      </c>
      <c r="M529" s="2" t="s">
        <v>30</v>
      </c>
      <c r="N529" s="2" t="s">
        <v>30</v>
      </c>
      <c r="O529" s="2" t="s">
        <v>4190</v>
      </c>
      <c r="P529" s="3">
        <v>0</v>
      </c>
      <c r="Q529" s="2" t="s">
        <v>30</v>
      </c>
      <c r="R529" s="3">
        <v>0</v>
      </c>
      <c r="S529" s="2" t="s">
        <v>30</v>
      </c>
      <c r="T529" s="2" t="s">
        <v>4191</v>
      </c>
      <c r="U529" s="3">
        <v>1</v>
      </c>
      <c r="V529" s="2" t="s">
        <v>30</v>
      </c>
      <c r="W529" s="2" t="s">
        <v>30</v>
      </c>
      <c r="X529" s="2" t="s">
        <v>4192</v>
      </c>
      <c r="Y529">
        <f t="shared" si="48"/>
        <v>2005</v>
      </c>
      <c r="Z529" s="8">
        <f t="shared" si="49"/>
        <v>12</v>
      </c>
      <c r="AA529">
        <f t="shared" si="50"/>
        <v>29</v>
      </c>
      <c r="AB529" s="9">
        <f t="shared" si="51"/>
        <v>2006</v>
      </c>
      <c r="AC529" s="9">
        <f t="shared" si="52"/>
        <v>9</v>
      </c>
      <c r="AD529" s="9">
        <f t="shared" si="53"/>
        <v>1</v>
      </c>
    </row>
    <row r="530" spans="1:30" ht="15.6">
      <c r="A530" s="2" t="s">
        <v>24</v>
      </c>
      <c r="B530" s="2" t="s">
        <v>288</v>
      </c>
      <c r="C530" s="2" t="s">
        <v>3405</v>
      </c>
      <c r="D530" s="2" t="s">
        <v>4193</v>
      </c>
      <c r="E530" s="2" t="s">
        <v>4194</v>
      </c>
      <c r="F530" s="2" t="s">
        <v>2168</v>
      </c>
      <c r="G530" s="2" t="s">
        <v>4195</v>
      </c>
      <c r="H530" s="2" t="s">
        <v>4130</v>
      </c>
      <c r="I530" s="2" t="s">
        <v>31</v>
      </c>
      <c r="J530" s="2" t="s">
        <v>32</v>
      </c>
      <c r="K530" s="2" t="s">
        <v>3409</v>
      </c>
      <c r="L530" s="2" t="s">
        <v>3410</v>
      </c>
      <c r="M530" s="2" t="s">
        <v>30</v>
      </c>
      <c r="N530" s="2" t="s">
        <v>30</v>
      </c>
      <c r="O530" s="2" t="s">
        <v>4190</v>
      </c>
      <c r="P530" s="3">
        <v>0</v>
      </c>
      <c r="Q530" s="2" t="s">
        <v>30</v>
      </c>
      <c r="R530" s="3">
        <v>0</v>
      </c>
      <c r="S530" s="2" t="s">
        <v>30</v>
      </c>
      <c r="T530" s="2" t="s">
        <v>4196</v>
      </c>
      <c r="U530" s="3">
        <v>1</v>
      </c>
      <c r="V530" s="2" t="s">
        <v>30</v>
      </c>
      <c r="W530" s="2" t="s">
        <v>30</v>
      </c>
      <c r="X530" s="2" t="s">
        <v>4197</v>
      </c>
      <c r="Y530">
        <f t="shared" si="48"/>
        <v>2005</v>
      </c>
      <c r="Z530" s="8">
        <f t="shared" si="49"/>
        <v>12</v>
      </c>
      <c r="AA530">
        <f t="shared" si="50"/>
        <v>29</v>
      </c>
      <c r="AB530" s="9">
        <f t="shared" si="51"/>
        <v>2006</v>
      </c>
      <c r="AC530" s="9">
        <f t="shared" si="52"/>
        <v>9</v>
      </c>
      <c r="AD530" s="9">
        <f t="shared" si="53"/>
        <v>1</v>
      </c>
    </row>
    <row r="531" spans="1:30" ht="15.6">
      <c r="A531" s="2" t="s">
        <v>24</v>
      </c>
      <c r="B531" s="2" t="s">
        <v>288</v>
      </c>
      <c r="C531" s="2" t="s">
        <v>147</v>
      </c>
      <c r="D531" s="2" t="s">
        <v>4198</v>
      </c>
      <c r="E531" s="2" t="s">
        <v>4199</v>
      </c>
      <c r="F531" s="2" t="s">
        <v>2168</v>
      </c>
      <c r="G531" s="2" t="s">
        <v>4200</v>
      </c>
      <c r="H531" s="2" t="s">
        <v>4130</v>
      </c>
      <c r="I531" s="2" t="s">
        <v>31</v>
      </c>
      <c r="J531" s="2" t="s">
        <v>32</v>
      </c>
      <c r="K531" s="2" t="s">
        <v>4201</v>
      </c>
      <c r="L531" s="2" t="s">
        <v>1278</v>
      </c>
      <c r="M531" s="2" t="s">
        <v>30</v>
      </c>
      <c r="N531" s="2" t="s">
        <v>30</v>
      </c>
      <c r="O531" s="2" t="s">
        <v>4202</v>
      </c>
      <c r="P531" s="3">
        <v>0</v>
      </c>
      <c r="Q531" s="2" t="s">
        <v>30</v>
      </c>
      <c r="R531" s="3">
        <v>0</v>
      </c>
      <c r="S531" s="2" t="s">
        <v>30</v>
      </c>
      <c r="T531" s="2" t="s">
        <v>4203</v>
      </c>
      <c r="U531" s="3">
        <v>1</v>
      </c>
      <c r="V531" s="2" t="s">
        <v>30</v>
      </c>
      <c r="W531" s="2" t="s">
        <v>30</v>
      </c>
      <c r="X531" s="2" t="s">
        <v>4204</v>
      </c>
      <c r="Y531">
        <f t="shared" si="48"/>
        <v>2005</v>
      </c>
      <c r="Z531" s="8">
        <f t="shared" si="49"/>
        <v>12</v>
      </c>
      <c r="AA531">
        <f t="shared" si="50"/>
        <v>29</v>
      </c>
      <c r="AB531" s="9">
        <f t="shared" si="51"/>
        <v>2006</v>
      </c>
      <c r="AC531" s="9">
        <f t="shared" si="52"/>
        <v>9</v>
      </c>
      <c r="AD531" s="9">
        <f t="shared" si="53"/>
        <v>1</v>
      </c>
    </row>
    <row r="532" spans="1:30" ht="15.6">
      <c r="A532" s="2" t="s">
        <v>24</v>
      </c>
      <c r="B532" s="2" t="s">
        <v>25</v>
      </c>
      <c r="C532" s="2" t="s">
        <v>2854</v>
      </c>
      <c r="D532" s="2" t="s">
        <v>4205</v>
      </c>
      <c r="E532" s="2" t="s">
        <v>4206</v>
      </c>
      <c r="F532" s="2" t="s">
        <v>4207</v>
      </c>
      <c r="G532" s="2" t="s">
        <v>30</v>
      </c>
      <c r="H532" s="2" t="s">
        <v>30</v>
      </c>
      <c r="I532" s="2" t="s">
        <v>31</v>
      </c>
      <c r="J532" s="2" t="s">
        <v>32</v>
      </c>
      <c r="K532" s="2" t="s">
        <v>4208</v>
      </c>
      <c r="L532" s="2" t="s">
        <v>1038</v>
      </c>
      <c r="M532" s="2" t="s">
        <v>30</v>
      </c>
      <c r="N532" s="2" t="s">
        <v>30</v>
      </c>
      <c r="O532" s="2" t="s">
        <v>4209</v>
      </c>
      <c r="P532" s="3">
        <v>0</v>
      </c>
      <c r="Q532" s="2" t="s">
        <v>30</v>
      </c>
      <c r="R532" s="3">
        <v>0</v>
      </c>
      <c r="S532" s="2" t="s">
        <v>30</v>
      </c>
      <c r="T532" s="2" t="s">
        <v>4210</v>
      </c>
      <c r="U532" s="3">
        <v>1</v>
      </c>
      <c r="V532" s="2" t="s">
        <v>30</v>
      </c>
      <c r="W532" s="2" t="s">
        <v>30</v>
      </c>
      <c r="X532" s="2" t="s">
        <v>4211</v>
      </c>
      <c r="Y532">
        <f t="shared" si="48"/>
        <v>2005</v>
      </c>
      <c r="Z532" s="8">
        <f t="shared" si="49"/>
        <v>2</v>
      </c>
      <c r="AA532">
        <f t="shared" si="50"/>
        <v>25</v>
      </c>
      <c r="AB532" s="9">
        <f t="shared" si="51"/>
        <v>0</v>
      </c>
      <c r="AC532" s="9">
        <f t="shared" si="52"/>
        <v>0</v>
      </c>
      <c r="AD532" s="9">
        <f t="shared" si="53"/>
        <v>0</v>
      </c>
    </row>
    <row r="533" spans="1:30" ht="15.6">
      <c r="A533" s="2" t="s">
        <v>24</v>
      </c>
      <c r="B533" s="2" t="s">
        <v>25</v>
      </c>
      <c r="C533" s="2" t="s">
        <v>4212</v>
      </c>
      <c r="D533" s="2" t="s">
        <v>4213</v>
      </c>
      <c r="E533" s="2" t="s">
        <v>4214</v>
      </c>
      <c r="F533" s="2" t="s">
        <v>4207</v>
      </c>
      <c r="G533" s="2" t="s">
        <v>30</v>
      </c>
      <c r="H533" s="2" t="s">
        <v>30</v>
      </c>
      <c r="I533" s="2" t="s">
        <v>31</v>
      </c>
      <c r="J533" s="2" t="s">
        <v>32</v>
      </c>
      <c r="K533" s="2" t="s">
        <v>4215</v>
      </c>
      <c r="L533" s="2" t="s">
        <v>4216</v>
      </c>
      <c r="M533" s="2" t="s">
        <v>30</v>
      </c>
      <c r="N533" s="2" t="s">
        <v>30</v>
      </c>
      <c r="O533" s="2" t="s">
        <v>4217</v>
      </c>
      <c r="P533" s="3">
        <v>0</v>
      </c>
      <c r="Q533" s="2" t="s">
        <v>30</v>
      </c>
      <c r="R533" s="3">
        <v>0</v>
      </c>
      <c r="S533" s="2" t="s">
        <v>30</v>
      </c>
      <c r="T533" s="2" t="s">
        <v>4218</v>
      </c>
      <c r="U533" s="3">
        <v>2</v>
      </c>
      <c r="V533" s="2" t="s">
        <v>30</v>
      </c>
      <c r="W533" s="2" t="s">
        <v>30</v>
      </c>
      <c r="X533" s="2" t="s">
        <v>4219</v>
      </c>
      <c r="Y533">
        <f t="shared" si="48"/>
        <v>2005</v>
      </c>
      <c r="Z533" s="8">
        <f t="shared" si="49"/>
        <v>2</v>
      </c>
      <c r="AA533">
        <f t="shared" si="50"/>
        <v>25</v>
      </c>
      <c r="AB533" s="9">
        <f t="shared" si="51"/>
        <v>0</v>
      </c>
      <c r="AC533" s="9">
        <f t="shared" si="52"/>
        <v>0</v>
      </c>
      <c r="AD533" s="9">
        <f t="shared" si="53"/>
        <v>0</v>
      </c>
    </row>
    <row r="534" spans="1:30" ht="15.6">
      <c r="A534" s="2" t="s">
        <v>24</v>
      </c>
      <c r="B534" s="2" t="s">
        <v>25</v>
      </c>
      <c r="C534" s="2" t="s">
        <v>4220</v>
      </c>
      <c r="D534" s="2" t="s">
        <v>4221</v>
      </c>
      <c r="E534" s="2" t="s">
        <v>4222</v>
      </c>
      <c r="F534" s="2" t="s">
        <v>4207</v>
      </c>
      <c r="G534" s="2" t="s">
        <v>30</v>
      </c>
      <c r="H534" s="2" t="s">
        <v>30</v>
      </c>
      <c r="I534" s="2" t="s">
        <v>31</v>
      </c>
      <c r="J534" s="2" t="s">
        <v>32</v>
      </c>
      <c r="K534" s="2" t="s">
        <v>651</v>
      </c>
      <c r="L534" s="2" t="s">
        <v>652</v>
      </c>
      <c r="M534" s="2" t="s">
        <v>30</v>
      </c>
      <c r="N534" s="2" t="s">
        <v>30</v>
      </c>
      <c r="O534" s="2" t="s">
        <v>4223</v>
      </c>
      <c r="P534" s="3">
        <v>0</v>
      </c>
      <c r="Q534" s="2" t="s">
        <v>30</v>
      </c>
      <c r="R534" s="3">
        <v>0</v>
      </c>
      <c r="S534" s="2" t="s">
        <v>30</v>
      </c>
      <c r="T534" s="2" t="s">
        <v>4224</v>
      </c>
      <c r="U534" s="3">
        <v>1</v>
      </c>
      <c r="V534" s="2" t="s">
        <v>30</v>
      </c>
      <c r="W534" s="2" t="s">
        <v>30</v>
      </c>
      <c r="X534" s="2" t="s">
        <v>4225</v>
      </c>
      <c r="Y534">
        <f t="shared" si="48"/>
        <v>2005</v>
      </c>
      <c r="Z534" s="8">
        <f t="shared" si="49"/>
        <v>2</v>
      </c>
      <c r="AA534">
        <f t="shared" si="50"/>
        <v>25</v>
      </c>
      <c r="AB534" s="9">
        <f t="shared" si="51"/>
        <v>0</v>
      </c>
      <c r="AC534" s="9">
        <f t="shared" si="52"/>
        <v>0</v>
      </c>
      <c r="AD534" s="9">
        <f t="shared" si="53"/>
        <v>0</v>
      </c>
    </row>
    <row r="535" spans="1:30" ht="15.6">
      <c r="A535" s="2" t="s">
        <v>24</v>
      </c>
      <c r="B535" s="2" t="s">
        <v>25</v>
      </c>
      <c r="C535" s="2" t="s">
        <v>997</v>
      </c>
      <c r="D535" s="2" t="s">
        <v>4226</v>
      </c>
      <c r="E535" s="2" t="s">
        <v>4227</v>
      </c>
      <c r="F535" s="2" t="s">
        <v>2411</v>
      </c>
      <c r="G535" s="2" t="s">
        <v>4228</v>
      </c>
      <c r="H535" s="2" t="s">
        <v>4130</v>
      </c>
      <c r="I535" s="2" t="s">
        <v>31</v>
      </c>
      <c r="J535" s="2" t="s">
        <v>32</v>
      </c>
      <c r="K535" s="2" t="s">
        <v>2822</v>
      </c>
      <c r="L535" s="2" t="s">
        <v>2823</v>
      </c>
      <c r="M535" s="2" t="s">
        <v>30</v>
      </c>
      <c r="N535" s="2" t="s">
        <v>30</v>
      </c>
      <c r="O535" s="2" t="s">
        <v>448</v>
      </c>
      <c r="P535" s="3">
        <v>0</v>
      </c>
      <c r="Q535" s="2" t="s">
        <v>30</v>
      </c>
      <c r="R535" s="3">
        <v>0</v>
      </c>
      <c r="S535" s="2" t="s">
        <v>30</v>
      </c>
      <c r="T535" s="2" t="s">
        <v>4229</v>
      </c>
      <c r="U535" s="3">
        <v>1</v>
      </c>
      <c r="V535" s="2" t="s">
        <v>30</v>
      </c>
      <c r="W535" s="2" t="s">
        <v>30</v>
      </c>
      <c r="X535" s="2" t="s">
        <v>4230</v>
      </c>
      <c r="Y535">
        <f t="shared" si="48"/>
        <v>2005</v>
      </c>
      <c r="Z535" s="8">
        <f t="shared" si="49"/>
        <v>4</v>
      </c>
      <c r="AA535">
        <f t="shared" si="50"/>
        <v>22</v>
      </c>
      <c r="AB535" s="9">
        <f t="shared" si="51"/>
        <v>2006</v>
      </c>
      <c r="AC535" s="9">
        <f t="shared" si="52"/>
        <v>9</v>
      </c>
      <c r="AD535" s="9">
        <f t="shared" si="53"/>
        <v>1</v>
      </c>
    </row>
    <row r="536" spans="1:30" ht="15.6">
      <c r="A536" s="2" t="s">
        <v>24</v>
      </c>
      <c r="B536" s="2" t="s">
        <v>25</v>
      </c>
      <c r="C536" s="2" t="s">
        <v>4231</v>
      </c>
      <c r="D536" s="2" t="s">
        <v>4232</v>
      </c>
      <c r="E536" s="2" t="s">
        <v>4233</v>
      </c>
      <c r="F536" s="2" t="s">
        <v>2403</v>
      </c>
      <c r="G536" s="2" t="s">
        <v>4234</v>
      </c>
      <c r="H536" s="2" t="s">
        <v>4130</v>
      </c>
      <c r="I536" s="2" t="s">
        <v>31</v>
      </c>
      <c r="J536" s="2" t="s">
        <v>32</v>
      </c>
      <c r="K536" s="2" t="s">
        <v>4235</v>
      </c>
      <c r="L536" s="2" t="s">
        <v>4236</v>
      </c>
      <c r="M536" s="2" t="s">
        <v>30</v>
      </c>
      <c r="N536" s="2" t="s">
        <v>30</v>
      </c>
      <c r="O536" s="2" t="s">
        <v>448</v>
      </c>
      <c r="P536" s="3">
        <v>0</v>
      </c>
      <c r="Q536" s="2" t="s">
        <v>30</v>
      </c>
      <c r="R536" s="3">
        <v>0</v>
      </c>
      <c r="S536" s="2" t="s">
        <v>30</v>
      </c>
      <c r="T536" s="2" t="s">
        <v>4237</v>
      </c>
      <c r="U536" s="3">
        <v>1</v>
      </c>
      <c r="V536" s="2" t="s">
        <v>30</v>
      </c>
      <c r="W536" s="2" t="s">
        <v>30</v>
      </c>
      <c r="X536" s="2" t="s">
        <v>4238</v>
      </c>
      <c r="Y536">
        <f t="shared" si="48"/>
        <v>2005</v>
      </c>
      <c r="Z536" s="8">
        <f t="shared" si="49"/>
        <v>4</v>
      </c>
      <c r="AA536">
        <f t="shared" si="50"/>
        <v>29</v>
      </c>
      <c r="AB536" s="9">
        <f t="shared" si="51"/>
        <v>2006</v>
      </c>
      <c r="AC536" s="9">
        <f t="shared" si="52"/>
        <v>9</v>
      </c>
      <c r="AD536" s="9">
        <f t="shared" si="53"/>
        <v>1</v>
      </c>
    </row>
    <row r="537" spans="1:30" ht="15.6">
      <c r="A537" s="2" t="s">
        <v>24</v>
      </c>
      <c r="B537" s="2" t="s">
        <v>25</v>
      </c>
      <c r="C537" s="2" t="s">
        <v>2276</v>
      </c>
      <c r="D537" s="2" t="s">
        <v>4239</v>
      </c>
      <c r="E537" s="2" t="s">
        <v>4240</v>
      </c>
      <c r="F537" s="2" t="s">
        <v>2014</v>
      </c>
      <c r="G537" s="2" t="s">
        <v>4241</v>
      </c>
      <c r="H537" s="2" t="s">
        <v>4130</v>
      </c>
      <c r="I537" s="2" t="s">
        <v>31</v>
      </c>
      <c r="J537" s="2" t="s">
        <v>32</v>
      </c>
      <c r="K537" s="2" t="s">
        <v>4242</v>
      </c>
      <c r="L537" s="2" t="s">
        <v>4243</v>
      </c>
      <c r="M537" s="2" t="s">
        <v>30</v>
      </c>
      <c r="N537" s="2" t="s">
        <v>30</v>
      </c>
      <c r="O537" s="2" t="s">
        <v>448</v>
      </c>
      <c r="P537" s="3">
        <v>0</v>
      </c>
      <c r="Q537" s="2" t="s">
        <v>30</v>
      </c>
      <c r="R537" s="3">
        <v>0</v>
      </c>
      <c r="S537" s="2" t="s">
        <v>30</v>
      </c>
      <c r="T537" s="2" t="s">
        <v>4244</v>
      </c>
      <c r="U537" s="3">
        <v>1</v>
      </c>
      <c r="V537" s="2" t="s">
        <v>30</v>
      </c>
      <c r="W537" s="2" t="s">
        <v>30</v>
      </c>
      <c r="X537" s="2" t="s">
        <v>4245</v>
      </c>
      <c r="Y537">
        <f t="shared" si="48"/>
        <v>2005</v>
      </c>
      <c r="Z537" s="8">
        <f t="shared" si="49"/>
        <v>5</v>
      </c>
      <c r="AA537">
        <f t="shared" si="50"/>
        <v>6</v>
      </c>
      <c r="AB537" s="9">
        <f t="shared" si="51"/>
        <v>2006</v>
      </c>
      <c r="AC537" s="9">
        <f t="shared" si="52"/>
        <v>9</v>
      </c>
      <c r="AD537" s="9">
        <f t="shared" si="53"/>
        <v>1</v>
      </c>
    </row>
    <row r="538" spans="1:30" ht="15.6">
      <c r="A538" s="2" t="s">
        <v>24</v>
      </c>
      <c r="B538" s="2" t="s">
        <v>25</v>
      </c>
      <c r="C538" s="2" t="s">
        <v>4246</v>
      </c>
      <c r="D538" s="2" t="s">
        <v>4247</v>
      </c>
      <c r="E538" s="2" t="s">
        <v>4248</v>
      </c>
      <c r="F538" s="2" t="s">
        <v>1019</v>
      </c>
      <c r="G538" s="2" t="s">
        <v>4249</v>
      </c>
      <c r="H538" s="2" t="s">
        <v>4130</v>
      </c>
      <c r="I538" s="2" t="s">
        <v>31</v>
      </c>
      <c r="J538" s="2" t="s">
        <v>32</v>
      </c>
      <c r="K538" s="2" t="s">
        <v>4250</v>
      </c>
      <c r="L538" s="2" t="s">
        <v>4251</v>
      </c>
      <c r="M538" s="2" t="s">
        <v>30</v>
      </c>
      <c r="N538" s="2" t="s">
        <v>30</v>
      </c>
      <c r="O538" s="2" t="s">
        <v>448</v>
      </c>
      <c r="P538" s="3">
        <v>0</v>
      </c>
      <c r="Q538" s="2" t="s">
        <v>30</v>
      </c>
      <c r="R538" s="3">
        <v>1</v>
      </c>
      <c r="S538" s="2" t="s">
        <v>4252</v>
      </c>
      <c r="T538" s="2" t="s">
        <v>4253</v>
      </c>
      <c r="U538" s="3">
        <v>1</v>
      </c>
      <c r="V538" s="2" t="s">
        <v>30</v>
      </c>
      <c r="W538" s="2" t="s">
        <v>30</v>
      </c>
      <c r="X538" s="2" t="s">
        <v>4254</v>
      </c>
      <c r="Y538">
        <f t="shared" si="48"/>
        <v>2005</v>
      </c>
      <c r="Z538" s="8">
        <f t="shared" si="49"/>
        <v>6</v>
      </c>
      <c r="AA538">
        <f t="shared" si="50"/>
        <v>10</v>
      </c>
      <c r="AB538" s="9">
        <f t="shared" si="51"/>
        <v>2006</v>
      </c>
      <c r="AC538" s="9">
        <f t="shared" si="52"/>
        <v>9</v>
      </c>
      <c r="AD538" s="9">
        <f t="shared" si="53"/>
        <v>1</v>
      </c>
    </row>
    <row r="539" spans="1:30" ht="15.6">
      <c r="A539" s="2" t="s">
        <v>24</v>
      </c>
      <c r="B539" s="2" t="s">
        <v>25</v>
      </c>
      <c r="C539" s="2" t="s">
        <v>4255</v>
      </c>
      <c r="D539" s="2" t="s">
        <v>4256</v>
      </c>
      <c r="E539" s="2" t="s">
        <v>4257</v>
      </c>
      <c r="F539" s="2" t="s">
        <v>62</v>
      </c>
      <c r="G539" s="2" t="s">
        <v>4258</v>
      </c>
      <c r="H539" s="2" t="s">
        <v>4130</v>
      </c>
      <c r="I539" s="2" t="s">
        <v>31</v>
      </c>
      <c r="J539" s="2" t="s">
        <v>32</v>
      </c>
      <c r="K539" s="2" t="s">
        <v>4259</v>
      </c>
      <c r="L539" s="2" t="s">
        <v>4260</v>
      </c>
      <c r="M539" s="2" t="s">
        <v>30</v>
      </c>
      <c r="N539" s="2" t="s">
        <v>30</v>
      </c>
      <c r="O539" s="2" t="s">
        <v>448</v>
      </c>
      <c r="P539" s="3">
        <v>0</v>
      </c>
      <c r="Q539" s="2" t="s">
        <v>30</v>
      </c>
      <c r="R539" s="3">
        <v>0</v>
      </c>
      <c r="S539" s="2" t="s">
        <v>30</v>
      </c>
      <c r="T539" s="2" t="s">
        <v>4261</v>
      </c>
      <c r="U539" s="3">
        <v>1</v>
      </c>
      <c r="V539" s="2" t="s">
        <v>30</v>
      </c>
      <c r="W539" s="2" t="s">
        <v>30</v>
      </c>
      <c r="X539" s="2" t="s">
        <v>4262</v>
      </c>
      <c r="Y539">
        <f t="shared" si="48"/>
        <v>2005</v>
      </c>
      <c r="Z539" s="8">
        <f t="shared" si="49"/>
        <v>7</v>
      </c>
      <c r="AA539">
        <f t="shared" si="50"/>
        <v>8</v>
      </c>
      <c r="AB539" s="9">
        <f t="shared" si="51"/>
        <v>2006</v>
      </c>
      <c r="AC539" s="9">
        <f t="shared" si="52"/>
        <v>9</v>
      </c>
      <c r="AD539" s="9">
        <f t="shared" si="53"/>
        <v>1</v>
      </c>
    </row>
    <row r="540" spans="1:30" ht="15.6">
      <c r="A540" s="2" t="s">
        <v>24</v>
      </c>
      <c r="B540" s="2" t="s">
        <v>25</v>
      </c>
      <c r="C540" s="2" t="s">
        <v>4263</v>
      </c>
      <c r="D540" s="2" t="s">
        <v>4264</v>
      </c>
      <c r="E540" s="2" t="s">
        <v>4265</v>
      </c>
      <c r="F540" s="2" t="s">
        <v>993</v>
      </c>
      <c r="G540" s="2" t="s">
        <v>4266</v>
      </c>
      <c r="H540" s="2" t="s">
        <v>4130</v>
      </c>
      <c r="I540" s="2" t="s">
        <v>31</v>
      </c>
      <c r="J540" s="2" t="s">
        <v>32</v>
      </c>
      <c r="K540" s="2" t="s">
        <v>1445</v>
      </c>
      <c r="L540" s="2" t="s">
        <v>1446</v>
      </c>
      <c r="M540" s="2" t="s">
        <v>30</v>
      </c>
      <c r="N540" s="2" t="s">
        <v>30</v>
      </c>
      <c r="O540" s="2" t="s">
        <v>448</v>
      </c>
      <c r="P540" s="3">
        <v>0</v>
      </c>
      <c r="Q540" s="2" t="s">
        <v>30</v>
      </c>
      <c r="R540" s="3">
        <v>0</v>
      </c>
      <c r="S540" s="2" t="s">
        <v>30</v>
      </c>
      <c r="T540" s="2" t="s">
        <v>4267</v>
      </c>
      <c r="U540" s="3">
        <v>1</v>
      </c>
      <c r="V540" s="2" t="s">
        <v>30</v>
      </c>
      <c r="W540" s="2" t="s">
        <v>30</v>
      </c>
      <c r="X540" s="2" t="s">
        <v>4268</v>
      </c>
      <c r="Y540">
        <f t="shared" si="48"/>
        <v>2005</v>
      </c>
      <c r="Z540" s="8">
        <f t="shared" si="49"/>
        <v>8</v>
      </c>
      <c r="AA540">
        <f t="shared" si="50"/>
        <v>8</v>
      </c>
      <c r="AB540" s="9">
        <f t="shared" si="51"/>
        <v>2006</v>
      </c>
      <c r="AC540" s="9">
        <f t="shared" si="52"/>
        <v>9</v>
      </c>
      <c r="AD540" s="9">
        <f t="shared" si="53"/>
        <v>1</v>
      </c>
    </row>
    <row r="541" spans="1:30" ht="15.6">
      <c r="A541" s="2" t="s">
        <v>24</v>
      </c>
      <c r="B541" s="2" t="s">
        <v>25</v>
      </c>
      <c r="C541" s="2" t="s">
        <v>1981</v>
      </c>
      <c r="D541" s="2" t="s">
        <v>4269</v>
      </c>
      <c r="E541" s="2" t="s">
        <v>4270</v>
      </c>
      <c r="F541" s="2" t="s">
        <v>2289</v>
      </c>
      <c r="G541" s="2" t="s">
        <v>4271</v>
      </c>
      <c r="H541" s="2" t="s">
        <v>4130</v>
      </c>
      <c r="I541" s="2" t="s">
        <v>31</v>
      </c>
      <c r="J541" s="2" t="s">
        <v>32</v>
      </c>
      <c r="K541" s="2" t="s">
        <v>4272</v>
      </c>
      <c r="L541" s="2" t="s">
        <v>4273</v>
      </c>
      <c r="M541" s="2" t="s">
        <v>30</v>
      </c>
      <c r="N541" s="2" t="s">
        <v>30</v>
      </c>
      <c r="O541" s="2" t="s">
        <v>448</v>
      </c>
      <c r="P541" s="3">
        <v>0</v>
      </c>
      <c r="Q541" s="2" t="s">
        <v>30</v>
      </c>
      <c r="R541" s="3">
        <v>0</v>
      </c>
      <c r="S541" s="2" t="s">
        <v>30</v>
      </c>
      <c r="T541" s="2" t="s">
        <v>4274</v>
      </c>
      <c r="U541" s="3">
        <v>1</v>
      </c>
      <c r="V541" s="2" t="s">
        <v>30</v>
      </c>
      <c r="W541" s="2" t="s">
        <v>30</v>
      </c>
      <c r="X541" s="2" t="s">
        <v>4275</v>
      </c>
      <c r="Y541">
        <f t="shared" si="48"/>
        <v>2005</v>
      </c>
      <c r="Z541" s="8">
        <f t="shared" si="49"/>
        <v>8</v>
      </c>
      <c r="AA541">
        <f t="shared" si="50"/>
        <v>19</v>
      </c>
      <c r="AB541" s="9">
        <f t="shared" si="51"/>
        <v>2006</v>
      </c>
      <c r="AC541" s="9">
        <f t="shared" si="52"/>
        <v>9</v>
      </c>
      <c r="AD541" s="9">
        <f t="shared" si="53"/>
        <v>1</v>
      </c>
    </row>
    <row r="542" spans="1:30" ht="15.6">
      <c r="A542" s="2" t="s">
        <v>24</v>
      </c>
      <c r="B542" s="2" t="s">
        <v>25</v>
      </c>
      <c r="C542" s="2" t="s">
        <v>441</v>
      </c>
      <c r="D542" s="2" t="s">
        <v>4276</v>
      </c>
      <c r="E542" s="2" t="s">
        <v>4277</v>
      </c>
      <c r="F542" s="2" t="s">
        <v>1946</v>
      </c>
      <c r="G542" s="2" t="s">
        <v>4278</v>
      </c>
      <c r="H542" s="2" t="s">
        <v>4130</v>
      </c>
      <c r="I542" s="2" t="s">
        <v>31</v>
      </c>
      <c r="J542" s="2" t="s">
        <v>32</v>
      </c>
      <c r="K542" s="2" t="s">
        <v>407</v>
      </c>
      <c r="L542" s="2" t="s">
        <v>408</v>
      </c>
      <c r="M542" s="2" t="s">
        <v>30</v>
      </c>
      <c r="N542" s="2" t="s">
        <v>30</v>
      </c>
      <c r="O542" s="2" t="s">
        <v>448</v>
      </c>
      <c r="P542" s="3">
        <v>0</v>
      </c>
      <c r="Q542" s="2" t="s">
        <v>30</v>
      </c>
      <c r="R542" s="3">
        <v>0</v>
      </c>
      <c r="S542" s="2" t="s">
        <v>30</v>
      </c>
      <c r="T542" s="2" t="s">
        <v>4279</v>
      </c>
      <c r="U542" s="3">
        <v>1</v>
      </c>
      <c r="V542" s="2" t="s">
        <v>30</v>
      </c>
      <c r="W542" s="2" t="s">
        <v>30</v>
      </c>
      <c r="X542" s="2" t="s">
        <v>4280</v>
      </c>
      <c r="Y542">
        <f t="shared" si="48"/>
        <v>2005</v>
      </c>
      <c r="Z542" s="8">
        <f t="shared" si="49"/>
        <v>10</v>
      </c>
      <c r="AA542">
        <f t="shared" si="50"/>
        <v>21</v>
      </c>
      <c r="AB542" s="9">
        <f t="shared" si="51"/>
        <v>2006</v>
      </c>
      <c r="AC542" s="9">
        <f t="shared" si="52"/>
        <v>9</v>
      </c>
      <c r="AD542" s="9">
        <f t="shared" si="53"/>
        <v>1</v>
      </c>
    </row>
    <row r="543" spans="1:30" ht="15.6">
      <c r="A543" s="2" t="s">
        <v>24</v>
      </c>
      <c r="B543" s="2" t="s">
        <v>288</v>
      </c>
      <c r="C543" s="2" t="s">
        <v>3842</v>
      </c>
      <c r="D543" s="2" t="s">
        <v>4281</v>
      </c>
      <c r="E543" s="2" t="s">
        <v>4282</v>
      </c>
      <c r="F543" s="2" t="s">
        <v>4283</v>
      </c>
      <c r="G543" s="2" t="s">
        <v>4284</v>
      </c>
      <c r="H543" s="2" t="s">
        <v>4285</v>
      </c>
      <c r="I543" s="2" t="s">
        <v>31</v>
      </c>
      <c r="J543" s="2" t="s">
        <v>32</v>
      </c>
      <c r="K543" s="2" t="s">
        <v>3846</v>
      </c>
      <c r="L543" s="2" t="s">
        <v>3847</v>
      </c>
      <c r="M543" s="2" t="s">
        <v>30</v>
      </c>
      <c r="N543" s="2" t="s">
        <v>30</v>
      </c>
      <c r="O543" s="2" t="s">
        <v>4286</v>
      </c>
      <c r="P543" s="3">
        <v>0</v>
      </c>
      <c r="Q543" s="2" t="s">
        <v>30</v>
      </c>
      <c r="R543" s="3">
        <v>1</v>
      </c>
      <c r="S543" s="2" t="s">
        <v>4287</v>
      </c>
      <c r="T543" s="2" t="s">
        <v>4288</v>
      </c>
      <c r="U543" s="3">
        <v>1</v>
      </c>
      <c r="V543" s="2" t="s">
        <v>30</v>
      </c>
      <c r="W543" s="2" t="s">
        <v>30</v>
      </c>
      <c r="X543" s="2" t="s">
        <v>4289</v>
      </c>
      <c r="Y543">
        <f t="shared" si="48"/>
        <v>2006</v>
      </c>
      <c r="Z543" s="8">
        <f t="shared" si="49"/>
        <v>3</v>
      </c>
      <c r="AA543">
        <f t="shared" si="50"/>
        <v>10</v>
      </c>
      <c r="AB543" s="9">
        <f t="shared" si="51"/>
        <v>2006</v>
      </c>
      <c r="AC543" s="9">
        <f t="shared" si="52"/>
        <v>8</v>
      </c>
      <c r="AD543" s="9">
        <f t="shared" si="53"/>
        <v>21</v>
      </c>
    </row>
    <row r="544" spans="1:30" ht="15.6">
      <c r="A544" s="2" t="s">
        <v>24</v>
      </c>
      <c r="B544" s="2" t="s">
        <v>288</v>
      </c>
      <c r="C544" s="2" t="s">
        <v>3842</v>
      </c>
      <c r="D544" s="2" t="s">
        <v>4290</v>
      </c>
      <c r="E544" s="2" t="s">
        <v>4291</v>
      </c>
      <c r="F544" s="2" t="s">
        <v>4283</v>
      </c>
      <c r="G544" s="2" t="s">
        <v>4292</v>
      </c>
      <c r="H544" s="2" t="s">
        <v>4285</v>
      </c>
      <c r="I544" s="2" t="s">
        <v>31</v>
      </c>
      <c r="J544" s="2" t="s">
        <v>32</v>
      </c>
      <c r="K544" s="2" t="s">
        <v>3846</v>
      </c>
      <c r="L544" s="2" t="s">
        <v>3847</v>
      </c>
      <c r="M544" s="2" t="s">
        <v>30</v>
      </c>
      <c r="N544" s="2" t="s">
        <v>30</v>
      </c>
      <c r="O544" s="2" t="s">
        <v>4286</v>
      </c>
      <c r="P544" s="3">
        <v>0</v>
      </c>
      <c r="Q544" s="2" t="s">
        <v>30</v>
      </c>
      <c r="R544" s="3">
        <v>1</v>
      </c>
      <c r="S544" s="2" t="s">
        <v>4293</v>
      </c>
      <c r="T544" s="2" t="s">
        <v>4294</v>
      </c>
      <c r="U544" s="3">
        <v>1</v>
      </c>
      <c r="V544" s="2" t="s">
        <v>30</v>
      </c>
      <c r="W544" s="2" t="s">
        <v>30</v>
      </c>
      <c r="X544" s="2" t="s">
        <v>4295</v>
      </c>
      <c r="Y544">
        <f t="shared" si="48"/>
        <v>2006</v>
      </c>
      <c r="Z544" s="8">
        <f t="shared" si="49"/>
        <v>3</v>
      </c>
      <c r="AA544">
        <f t="shared" si="50"/>
        <v>10</v>
      </c>
      <c r="AB544" s="9">
        <f t="shared" si="51"/>
        <v>2006</v>
      </c>
      <c r="AC544" s="9">
        <f t="shared" si="52"/>
        <v>8</v>
      </c>
      <c r="AD544" s="9">
        <f t="shared" si="53"/>
        <v>21</v>
      </c>
    </row>
    <row r="545" spans="1:30" ht="15.6">
      <c r="A545" s="2" t="s">
        <v>24</v>
      </c>
      <c r="B545" s="2" t="s">
        <v>288</v>
      </c>
      <c r="C545" s="2" t="s">
        <v>4296</v>
      </c>
      <c r="D545" s="2" t="s">
        <v>4297</v>
      </c>
      <c r="E545" s="2" t="s">
        <v>4298</v>
      </c>
      <c r="F545" s="2" t="s">
        <v>4283</v>
      </c>
      <c r="G545" s="2" t="s">
        <v>4299</v>
      </c>
      <c r="H545" s="2" t="s">
        <v>4285</v>
      </c>
      <c r="I545" s="2" t="s">
        <v>31</v>
      </c>
      <c r="J545" s="2" t="s">
        <v>32</v>
      </c>
      <c r="K545" s="2" t="s">
        <v>4300</v>
      </c>
      <c r="L545" s="2" t="s">
        <v>4301</v>
      </c>
      <c r="M545" s="2" t="s">
        <v>30</v>
      </c>
      <c r="N545" s="2" t="s">
        <v>30</v>
      </c>
      <c r="O545" s="2" t="s">
        <v>4302</v>
      </c>
      <c r="P545" s="3">
        <v>0</v>
      </c>
      <c r="Q545" s="2" t="s">
        <v>30</v>
      </c>
      <c r="R545" s="3">
        <v>0</v>
      </c>
      <c r="S545" s="2" t="s">
        <v>30</v>
      </c>
      <c r="T545" s="2" t="s">
        <v>4303</v>
      </c>
      <c r="U545" s="3">
        <v>1</v>
      </c>
      <c r="V545" s="2" t="s">
        <v>30</v>
      </c>
      <c r="W545" s="2" t="s">
        <v>30</v>
      </c>
      <c r="X545" s="2" t="s">
        <v>4304</v>
      </c>
      <c r="Y545">
        <f t="shared" si="48"/>
        <v>2006</v>
      </c>
      <c r="Z545" s="8">
        <f t="shared" si="49"/>
        <v>3</v>
      </c>
      <c r="AA545">
        <f t="shared" si="50"/>
        <v>10</v>
      </c>
      <c r="AB545" s="9">
        <f t="shared" si="51"/>
        <v>2006</v>
      </c>
      <c r="AC545" s="9">
        <f t="shared" si="52"/>
        <v>8</v>
      </c>
      <c r="AD545" s="9">
        <f t="shared" si="53"/>
        <v>21</v>
      </c>
    </row>
    <row r="546" spans="1:30" ht="15.6">
      <c r="A546" s="2" t="s">
        <v>24</v>
      </c>
      <c r="B546" s="2" t="s">
        <v>288</v>
      </c>
      <c r="C546" s="2" t="s">
        <v>1981</v>
      </c>
      <c r="D546" s="2" t="s">
        <v>4305</v>
      </c>
      <c r="E546" s="2" t="s">
        <v>4306</v>
      </c>
      <c r="F546" s="2" t="s">
        <v>3831</v>
      </c>
      <c r="G546" s="2" t="s">
        <v>4307</v>
      </c>
      <c r="H546" s="2" t="s">
        <v>4285</v>
      </c>
      <c r="I546" s="2" t="s">
        <v>31</v>
      </c>
      <c r="J546" s="2" t="s">
        <v>32</v>
      </c>
      <c r="K546" s="2" t="s">
        <v>3546</v>
      </c>
      <c r="L546" s="2" t="s">
        <v>3547</v>
      </c>
      <c r="M546" s="2" t="s">
        <v>30</v>
      </c>
      <c r="N546" s="2" t="s">
        <v>30</v>
      </c>
      <c r="O546" s="2" t="s">
        <v>3066</v>
      </c>
      <c r="P546" s="3">
        <v>0</v>
      </c>
      <c r="Q546" s="2" t="s">
        <v>30</v>
      </c>
      <c r="R546" s="3">
        <v>1</v>
      </c>
      <c r="S546" s="2" t="s">
        <v>4308</v>
      </c>
      <c r="T546" s="2" t="s">
        <v>4309</v>
      </c>
      <c r="U546" s="3">
        <v>1</v>
      </c>
      <c r="V546" s="2" t="s">
        <v>30</v>
      </c>
      <c r="W546" s="2" t="s">
        <v>30</v>
      </c>
      <c r="X546" s="2" t="s">
        <v>4310</v>
      </c>
      <c r="Y546">
        <f t="shared" si="48"/>
        <v>2006</v>
      </c>
      <c r="Z546" s="8">
        <f t="shared" si="49"/>
        <v>3</v>
      </c>
      <c r="AA546">
        <f t="shared" si="50"/>
        <v>3</v>
      </c>
      <c r="AB546" s="9">
        <f t="shared" si="51"/>
        <v>2006</v>
      </c>
      <c r="AC546" s="9">
        <f t="shared" si="52"/>
        <v>8</v>
      </c>
      <c r="AD546" s="9">
        <f t="shared" si="53"/>
        <v>21</v>
      </c>
    </row>
    <row r="547" spans="1:30" ht="15.6">
      <c r="A547" s="2" t="s">
        <v>24</v>
      </c>
      <c r="B547" s="2" t="s">
        <v>288</v>
      </c>
      <c r="C547" s="2" t="s">
        <v>3542</v>
      </c>
      <c r="D547" s="2" t="s">
        <v>4311</v>
      </c>
      <c r="E547" s="2" t="s">
        <v>4312</v>
      </c>
      <c r="F547" s="2" t="s">
        <v>4283</v>
      </c>
      <c r="G547" s="2" t="s">
        <v>4313</v>
      </c>
      <c r="H547" s="2" t="s">
        <v>4285</v>
      </c>
      <c r="I547" s="2" t="s">
        <v>31</v>
      </c>
      <c r="J547" s="2" t="s">
        <v>32</v>
      </c>
      <c r="K547" s="2" t="s">
        <v>3267</v>
      </c>
      <c r="L547" s="2" t="s">
        <v>3268</v>
      </c>
      <c r="M547" s="2" t="s">
        <v>30</v>
      </c>
      <c r="N547" s="2" t="s">
        <v>30</v>
      </c>
      <c r="O547" s="2" t="s">
        <v>4314</v>
      </c>
      <c r="P547" s="3">
        <v>0</v>
      </c>
      <c r="Q547" s="2" t="s">
        <v>30</v>
      </c>
      <c r="R547" s="3">
        <v>0</v>
      </c>
      <c r="S547" s="2" t="s">
        <v>30</v>
      </c>
      <c r="T547" s="2" t="s">
        <v>4315</v>
      </c>
      <c r="U547" s="3">
        <v>1</v>
      </c>
      <c r="V547" s="2" t="s">
        <v>30</v>
      </c>
      <c r="W547" s="2" t="s">
        <v>30</v>
      </c>
      <c r="X547" s="2" t="s">
        <v>4316</v>
      </c>
      <c r="Y547">
        <f t="shared" si="48"/>
        <v>2006</v>
      </c>
      <c r="Z547" s="8">
        <f t="shared" si="49"/>
        <v>3</v>
      </c>
      <c r="AA547">
        <f t="shared" si="50"/>
        <v>10</v>
      </c>
      <c r="AB547" s="9">
        <f t="shared" si="51"/>
        <v>2006</v>
      </c>
      <c r="AC547" s="9">
        <f t="shared" si="52"/>
        <v>8</v>
      </c>
      <c r="AD547" s="9">
        <f t="shared" si="53"/>
        <v>21</v>
      </c>
    </row>
    <row r="548" spans="1:30" ht="15.6">
      <c r="A548" s="2" t="s">
        <v>24</v>
      </c>
      <c r="B548" s="2" t="s">
        <v>288</v>
      </c>
      <c r="C548" s="2" t="s">
        <v>261</v>
      </c>
      <c r="D548" s="2" t="s">
        <v>4317</v>
      </c>
      <c r="E548" s="2" t="s">
        <v>4318</v>
      </c>
      <c r="F548" s="2" t="s">
        <v>3293</v>
      </c>
      <c r="G548" s="2" t="s">
        <v>4319</v>
      </c>
      <c r="H548" s="2" t="s">
        <v>4285</v>
      </c>
      <c r="I548" s="2" t="s">
        <v>31</v>
      </c>
      <c r="J548" s="2" t="s">
        <v>32</v>
      </c>
      <c r="K548" s="2" t="s">
        <v>4320</v>
      </c>
      <c r="L548" s="2" t="s">
        <v>4321</v>
      </c>
      <c r="M548" s="2" t="s">
        <v>30</v>
      </c>
      <c r="N548" s="2" t="s">
        <v>30</v>
      </c>
      <c r="O548" s="2" t="s">
        <v>3558</v>
      </c>
      <c r="P548" s="3">
        <v>0</v>
      </c>
      <c r="Q548" s="2" t="s">
        <v>30</v>
      </c>
      <c r="R548" s="3">
        <v>0</v>
      </c>
      <c r="S548" s="2" t="s">
        <v>30</v>
      </c>
      <c r="T548" s="2" t="s">
        <v>4322</v>
      </c>
      <c r="U548" s="3">
        <v>1</v>
      </c>
      <c r="V548" s="2" t="s">
        <v>30</v>
      </c>
      <c r="W548" s="2" t="s">
        <v>30</v>
      </c>
      <c r="X548" s="2" t="s">
        <v>4323</v>
      </c>
      <c r="Y548">
        <f t="shared" si="48"/>
        <v>2006</v>
      </c>
      <c r="Z548" s="8">
        <f t="shared" si="49"/>
        <v>1</v>
      </c>
      <c r="AA548">
        <f t="shared" si="50"/>
        <v>20</v>
      </c>
      <c r="AB548" s="9">
        <f t="shared" si="51"/>
        <v>2006</v>
      </c>
      <c r="AC548" s="9">
        <f t="shared" si="52"/>
        <v>8</v>
      </c>
      <c r="AD548" s="9">
        <f t="shared" si="53"/>
        <v>21</v>
      </c>
    </row>
    <row r="549" spans="1:30" ht="15.6">
      <c r="A549" s="2" t="s">
        <v>24</v>
      </c>
      <c r="B549" s="2" t="s">
        <v>288</v>
      </c>
      <c r="C549" s="2" t="s">
        <v>4324</v>
      </c>
      <c r="D549" s="2" t="s">
        <v>4325</v>
      </c>
      <c r="E549" s="2" t="s">
        <v>4326</v>
      </c>
      <c r="F549" s="2" t="s">
        <v>3293</v>
      </c>
      <c r="G549" s="2" t="s">
        <v>4327</v>
      </c>
      <c r="H549" s="2" t="s">
        <v>4285</v>
      </c>
      <c r="I549" s="2" t="s">
        <v>31</v>
      </c>
      <c r="J549" s="2" t="s">
        <v>32</v>
      </c>
      <c r="K549" s="2" t="s">
        <v>4328</v>
      </c>
      <c r="L549" s="2" t="s">
        <v>4329</v>
      </c>
      <c r="M549" s="2" t="s">
        <v>30</v>
      </c>
      <c r="N549" s="2" t="s">
        <v>30</v>
      </c>
      <c r="O549" s="2" t="s">
        <v>3558</v>
      </c>
      <c r="P549" s="3">
        <v>0</v>
      </c>
      <c r="Q549" s="2" t="s">
        <v>30</v>
      </c>
      <c r="R549" s="3">
        <v>0</v>
      </c>
      <c r="S549" s="2" t="s">
        <v>30</v>
      </c>
      <c r="T549" s="2" t="s">
        <v>4330</v>
      </c>
      <c r="U549" s="3">
        <v>1</v>
      </c>
      <c r="V549" s="2" t="s">
        <v>30</v>
      </c>
      <c r="W549" s="2" t="s">
        <v>30</v>
      </c>
      <c r="X549" s="2" t="s">
        <v>4331</v>
      </c>
      <c r="Y549">
        <f t="shared" si="48"/>
        <v>2006</v>
      </c>
      <c r="Z549" s="8">
        <f t="shared" si="49"/>
        <v>1</v>
      </c>
      <c r="AA549">
        <f t="shared" si="50"/>
        <v>20</v>
      </c>
      <c r="AB549" s="9">
        <f t="shared" si="51"/>
        <v>2006</v>
      </c>
      <c r="AC549" s="9">
        <f t="shared" si="52"/>
        <v>8</v>
      </c>
      <c r="AD549" s="9">
        <f t="shared" si="53"/>
        <v>21</v>
      </c>
    </row>
    <row r="550" spans="1:30" ht="15.6">
      <c r="A550" s="2" t="s">
        <v>24</v>
      </c>
      <c r="B550" s="2" t="s">
        <v>288</v>
      </c>
      <c r="C550" s="2" t="s">
        <v>4332</v>
      </c>
      <c r="D550" s="2" t="s">
        <v>4333</v>
      </c>
      <c r="E550" s="2" t="s">
        <v>4334</v>
      </c>
      <c r="F550" s="2" t="s">
        <v>4283</v>
      </c>
      <c r="G550" s="2" t="s">
        <v>4335</v>
      </c>
      <c r="H550" s="2" t="s">
        <v>4285</v>
      </c>
      <c r="I550" s="2" t="s">
        <v>31</v>
      </c>
      <c r="J550" s="2" t="s">
        <v>32</v>
      </c>
      <c r="K550" s="2" t="s">
        <v>4336</v>
      </c>
      <c r="L550" s="2" t="s">
        <v>4337</v>
      </c>
      <c r="M550" s="2" t="s">
        <v>30</v>
      </c>
      <c r="N550" s="2" t="s">
        <v>30</v>
      </c>
      <c r="O550" s="2" t="s">
        <v>4338</v>
      </c>
      <c r="P550" s="3">
        <v>0</v>
      </c>
      <c r="Q550" s="2" t="s">
        <v>30</v>
      </c>
      <c r="R550" s="3">
        <v>1</v>
      </c>
      <c r="S550" s="2" t="s">
        <v>4339</v>
      </c>
      <c r="T550" s="2" t="s">
        <v>4340</v>
      </c>
      <c r="U550" s="3">
        <v>1</v>
      </c>
      <c r="V550" s="2" t="s">
        <v>30</v>
      </c>
      <c r="W550" s="2" t="s">
        <v>30</v>
      </c>
      <c r="X550" s="2" t="s">
        <v>4341</v>
      </c>
      <c r="Y550">
        <f t="shared" si="48"/>
        <v>2006</v>
      </c>
      <c r="Z550" s="8">
        <f t="shared" si="49"/>
        <v>3</v>
      </c>
      <c r="AA550">
        <f t="shared" si="50"/>
        <v>10</v>
      </c>
      <c r="AB550" s="9">
        <f t="shared" si="51"/>
        <v>2006</v>
      </c>
      <c r="AC550" s="9">
        <f t="shared" si="52"/>
        <v>8</v>
      </c>
      <c r="AD550" s="9">
        <f t="shared" si="53"/>
        <v>21</v>
      </c>
    </row>
    <row r="551" spans="1:30" ht="15.6">
      <c r="A551" s="2" t="s">
        <v>24</v>
      </c>
      <c r="B551" s="2" t="s">
        <v>288</v>
      </c>
      <c r="C551" s="2" t="s">
        <v>4342</v>
      </c>
      <c r="D551" s="2" t="s">
        <v>4343</v>
      </c>
      <c r="E551" s="2" t="s">
        <v>4344</v>
      </c>
      <c r="F551" s="2" t="s">
        <v>3293</v>
      </c>
      <c r="G551" s="2" t="s">
        <v>4345</v>
      </c>
      <c r="H551" s="2" t="s">
        <v>4285</v>
      </c>
      <c r="I551" s="2" t="s">
        <v>31</v>
      </c>
      <c r="J551" s="2" t="s">
        <v>32</v>
      </c>
      <c r="K551" s="2" t="s">
        <v>3429</v>
      </c>
      <c r="L551" s="2" t="s">
        <v>3430</v>
      </c>
      <c r="M551" s="2" t="s">
        <v>30</v>
      </c>
      <c r="N551" s="2" t="s">
        <v>30</v>
      </c>
      <c r="O551" s="2" t="s">
        <v>4346</v>
      </c>
      <c r="P551" s="3">
        <v>0</v>
      </c>
      <c r="Q551" s="2" t="s">
        <v>30</v>
      </c>
      <c r="R551" s="3">
        <v>0</v>
      </c>
      <c r="S551" s="2" t="s">
        <v>30</v>
      </c>
      <c r="T551" s="2" t="s">
        <v>4347</v>
      </c>
      <c r="U551" s="3">
        <v>1</v>
      </c>
      <c r="V551" s="2" t="s">
        <v>30</v>
      </c>
      <c r="W551" s="2" t="s">
        <v>30</v>
      </c>
      <c r="X551" s="2" t="s">
        <v>4348</v>
      </c>
      <c r="Y551">
        <f t="shared" si="48"/>
        <v>2006</v>
      </c>
      <c r="Z551" s="8">
        <f t="shared" si="49"/>
        <v>1</v>
      </c>
      <c r="AA551">
        <f t="shared" si="50"/>
        <v>20</v>
      </c>
      <c r="AB551" s="9">
        <f t="shared" si="51"/>
        <v>2006</v>
      </c>
      <c r="AC551" s="9">
        <f t="shared" si="52"/>
        <v>8</v>
      </c>
      <c r="AD551" s="9">
        <f t="shared" si="53"/>
        <v>21</v>
      </c>
    </row>
    <row r="552" spans="1:30" ht="15.6">
      <c r="A552" s="2" t="s">
        <v>24</v>
      </c>
      <c r="B552" s="2" t="s">
        <v>288</v>
      </c>
      <c r="C552" s="2" t="s">
        <v>432</v>
      </c>
      <c r="D552" s="2" t="s">
        <v>4349</v>
      </c>
      <c r="E552" s="2" t="s">
        <v>4350</v>
      </c>
      <c r="F552" s="2" t="s">
        <v>2168</v>
      </c>
      <c r="G552" s="2" t="s">
        <v>4351</v>
      </c>
      <c r="H552" s="2" t="s">
        <v>4285</v>
      </c>
      <c r="I552" s="2" t="s">
        <v>31</v>
      </c>
      <c r="J552" s="2" t="s">
        <v>32</v>
      </c>
      <c r="K552" s="2" t="s">
        <v>1558</v>
      </c>
      <c r="L552" s="2" t="s">
        <v>1559</v>
      </c>
      <c r="M552" s="2" t="s">
        <v>30</v>
      </c>
      <c r="N552" s="2" t="s">
        <v>30</v>
      </c>
      <c r="O552" s="2" t="s">
        <v>4352</v>
      </c>
      <c r="P552" s="3">
        <v>0</v>
      </c>
      <c r="Q552" s="2" t="s">
        <v>30</v>
      </c>
      <c r="R552" s="3">
        <v>0</v>
      </c>
      <c r="S552" s="2" t="s">
        <v>30</v>
      </c>
      <c r="T552" s="2" t="s">
        <v>4353</v>
      </c>
      <c r="U552" s="3">
        <v>1</v>
      </c>
      <c r="V552" s="2" t="s">
        <v>30</v>
      </c>
      <c r="W552" s="2" t="s">
        <v>30</v>
      </c>
      <c r="X552" s="2" t="s">
        <v>4354</v>
      </c>
      <c r="Y552">
        <f t="shared" si="48"/>
        <v>2005</v>
      </c>
      <c r="Z552" s="8">
        <f t="shared" si="49"/>
        <v>12</v>
      </c>
      <c r="AA552">
        <f t="shared" si="50"/>
        <v>29</v>
      </c>
      <c r="AB552" s="9">
        <f t="shared" si="51"/>
        <v>2006</v>
      </c>
      <c r="AC552" s="9">
        <f t="shared" si="52"/>
        <v>8</v>
      </c>
      <c r="AD552" s="9">
        <f t="shared" si="53"/>
        <v>21</v>
      </c>
    </row>
    <row r="553" spans="1:30" ht="15.6">
      <c r="A553" s="2" t="s">
        <v>24</v>
      </c>
      <c r="B553" s="2" t="s">
        <v>288</v>
      </c>
      <c r="C553" s="2" t="s">
        <v>4355</v>
      </c>
      <c r="D553" s="2" t="s">
        <v>4356</v>
      </c>
      <c r="E553" s="2" t="s">
        <v>4357</v>
      </c>
      <c r="F553" s="2" t="s">
        <v>856</v>
      </c>
      <c r="G553" s="2" t="s">
        <v>4358</v>
      </c>
      <c r="H553" s="2" t="s">
        <v>4285</v>
      </c>
      <c r="I553" s="2" t="s">
        <v>31</v>
      </c>
      <c r="J553" s="2" t="s">
        <v>32</v>
      </c>
      <c r="K553" s="2" t="s">
        <v>4359</v>
      </c>
      <c r="L553" s="2" t="s">
        <v>4360</v>
      </c>
      <c r="M553" s="2" t="s">
        <v>30</v>
      </c>
      <c r="N553" s="2" t="s">
        <v>30</v>
      </c>
      <c r="O553" s="2" t="s">
        <v>4361</v>
      </c>
      <c r="P553" s="3">
        <v>0</v>
      </c>
      <c r="Q553" s="2" t="s">
        <v>30</v>
      </c>
      <c r="R553" s="3">
        <v>1</v>
      </c>
      <c r="S553" s="2" t="s">
        <v>4362</v>
      </c>
      <c r="T553" s="2" t="s">
        <v>4363</v>
      </c>
      <c r="U553" s="3">
        <v>1</v>
      </c>
      <c r="V553" s="2" t="s">
        <v>30</v>
      </c>
      <c r="W553" s="2" t="s">
        <v>30</v>
      </c>
      <c r="X553" s="2" t="s">
        <v>4364</v>
      </c>
      <c r="Y553">
        <f t="shared" si="48"/>
        <v>2005</v>
      </c>
      <c r="Z553" s="8">
        <f t="shared" si="49"/>
        <v>12</v>
      </c>
      <c r="AA553">
        <f t="shared" si="50"/>
        <v>23</v>
      </c>
      <c r="AB553" s="9">
        <f t="shared" si="51"/>
        <v>2006</v>
      </c>
      <c r="AC553" s="9">
        <f t="shared" si="52"/>
        <v>8</v>
      </c>
      <c r="AD553" s="9">
        <f t="shared" si="53"/>
        <v>21</v>
      </c>
    </row>
    <row r="554" spans="1:30" ht="15.6">
      <c r="A554" s="2" t="s">
        <v>24</v>
      </c>
      <c r="B554" s="2" t="s">
        <v>288</v>
      </c>
      <c r="C554" s="2" t="s">
        <v>4365</v>
      </c>
      <c r="D554" s="2" t="s">
        <v>4366</v>
      </c>
      <c r="E554" s="2" t="s">
        <v>4367</v>
      </c>
      <c r="F554" s="2" t="s">
        <v>4368</v>
      </c>
      <c r="G554" s="2" t="s">
        <v>4369</v>
      </c>
      <c r="H554" s="2" t="s">
        <v>4285</v>
      </c>
      <c r="I554" s="2" t="s">
        <v>31</v>
      </c>
      <c r="J554" s="2" t="s">
        <v>32</v>
      </c>
      <c r="K554" s="2" t="s">
        <v>4370</v>
      </c>
      <c r="L554" s="2" t="s">
        <v>4371</v>
      </c>
      <c r="M554" s="2" t="s">
        <v>30</v>
      </c>
      <c r="N554" s="2" t="s">
        <v>30</v>
      </c>
      <c r="O554" s="2" t="s">
        <v>4372</v>
      </c>
      <c r="P554" s="3">
        <v>0</v>
      </c>
      <c r="Q554" s="2" t="s">
        <v>30</v>
      </c>
      <c r="R554" s="3">
        <v>0</v>
      </c>
      <c r="S554" s="2" t="s">
        <v>30</v>
      </c>
      <c r="T554" s="2" t="s">
        <v>4373</v>
      </c>
      <c r="U554" s="3">
        <v>1</v>
      </c>
      <c r="V554" s="2" t="s">
        <v>30</v>
      </c>
      <c r="W554" s="2" t="s">
        <v>30</v>
      </c>
      <c r="X554" s="2" t="s">
        <v>4374</v>
      </c>
      <c r="Y554">
        <f t="shared" si="48"/>
        <v>2006</v>
      </c>
      <c r="Z554" s="8">
        <f t="shared" si="49"/>
        <v>1</v>
      </c>
      <c r="AA554">
        <f t="shared" si="50"/>
        <v>6</v>
      </c>
      <c r="AB554" s="9">
        <f t="shared" si="51"/>
        <v>2006</v>
      </c>
      <c r="AC554" s="9">
        <f t="shared" si="52"/>
        <v>8</v>
      </c>
      <c r="AD554" s="9">
        <f t="shared" si="53"/>
        <v>21</v>
      </c>
    </row>
    <row r="555" spans="1:30" ht="15.6">
      <c r="A555" s="2" t="s">
        <v>24</v>
      </c>
      <c r="B555" s="2" t="s">
        <v>288</v>
      </c>
      <c r="C555" s="2" t="s">
        <v>261</v>
      </c>
      <c r="D555" s="2" t="s">
        <v>4375</v>
      </c>
      <c r="E555" s="2" t="s">
        <v>4376</v>
      </c>
      <c r="F555" s="2" t="s">
        <v>4283</v>
      </c>
      <c r="G555" s="2" t="s">
        <v>4377</v>
      </c>
      <c r="H555" s="2" t="s">
        <v>4285</v>
      </c>
      <c r="I555" s="2" t="s">
        <v>31</v>
      </c>
      <c r="J555" s="2" t="s">
        <v>32</v>
      </c>
      <c r="K555" s="2" t="s">
        <v>2775</v>
      </c>
      <c r="L555" s="2" t="s">
        <v>2152</v>
      </c>
      <c r="M555" s="2" t="s">
        <v>30</v>
      </c>
      <c r="N555" s="2" t="s">
        <v>30</v>
      </c>
      <c r="O555" s="2" t="s">
        <v>4378</v>
      </c>
      <c r="P555" s="3">
        <v>0</v>
      </c>
      <c r="Q555" s="2" t="s">
        <v>30</v>
      </c>
      <c r="R555" s="3">
        <v>3</v>
      </c>
      <c r="S555" s="2" t="s">
        <v>4379</v>
      </c>
      <c r="T555" s="2" t="s">
        <v>4380</v>
      </c>
      <c r="U555" s="3">
        <v>1</v>
      </c>
      <c r="V555" s="2" t="s">
        <v>30</v>
      </c>
      <c r="W555" s="2" t="s">
        <v>30</v>
      </c>
      <c r="X555" s="2" t="s">
        <v>4381</v>
      </c>
      <c r="Y555">
        <f t="shared" si="48"/>
        <v>2006</v>
      </c>
      <c r="Z555" s="8">
        <f t="shared" si="49"/>
        <v>3</v>
      </c>
      <c r="AA555">
        <f t="shared" si="50"/>
        <v>10</v>
      </c>
      <c r="AB555" s="9">
        <f t="shared" si="51"/>
        <v>2006</v>
      </c>
      <c r="AC555" s="9">
        <f t="shared" si="52"/>
        <v>8</v>
      </c>
      <c r="AD555" s="9">
        <f t="shared" si="53"/>
        <v>21</v>
      </c>
    </row>
    <row r="556" spans="1:30" ht="15.6">
      <c r="A556" s="2" t="s">
        <v>24</v>
      </c>
      <c r="B556" s="2" t="s">
        <v>25</v>
      </c>
      <c r="C556" s="2" t="s">
        <v>4382</v>
      </c>
      <c r="D556" s="2" t="s">
        <v>4383</v>
      </c>
      <c r="E556" s="2" t="s">
        <v>4384</v>
      </c>
      <c r="F556" s="2" t="s">
        <v>1036</v>
      </c>
      <c r="G556" s="2" t="s">
        <v>4385</v>
      </c>
      <c r="H556" s="2" t="s">
        <v>4285</v>
      </c>
      <c r="I556" s="2" t="s">
        <v>31</v>
      </c>
      <c r="J556" s="2" t="s">
        <v>32</v>
      </c>
      <c r="K556" s="2" t="s">
        <v>4386</v>
      </c>
      <c r="L556" s="2" t="s">
        <v>4387</v>
      </c>
      <c r="M556" s="2" t="s">
        <v>30</v>
      </c>
      <c r="N556" s="2" t="s">
        <v>30</v>
      </c>
      <c r="O556" s="2" t="s">
        <v>428</v>
      </c>
      <c r="P556" s="3">
        <v>0</v>
      </c>
      <c r="Q556" s="2" t="s">
        <v>30</v>
      </c>
      <c r="R556" s="3">
        <v>0</v>
      </c>
      <c r="S556" s="2" t="s">
        <v>30</v>
      </c>
      <c r="T556" s="2" t="s">
        <v>4388</v>
      </c>
      <c r="U556" s="3">
        <v>1</v>
      </c>
      <c r="V556" s="2" t="s">
        <v>30</v>
      </c>
      <c r="W556" s="2" t="s">
        <v>30</v>
      </c>
      <c r="X556" s="2" t="s">
        <v>4389</v>
      </c>
      <c r="Y556">
        <f t="shared" si="48"/>
        <v>2005</v>
      </c>
      <c r="Z556" s="8">
        <f t="shared" si="49"/>
        <v>6</v>
      </c>
      <c r="AA556">
        <f t="shared" si="50"/>
        <v>3</v>
      </c>
      <c r="AB556" s="9">
        <f t="shared" si="51"/>
        <v>2006</v>
      </c>
      <c r="AC556" s="9">
        <f t="shared" si="52"/>
        <v>8</v>
      </c>
      <c r="AD556" s="9">
        <f t="shared" si="53"/>
        <v>21</v>
      </c>
    </row>
    <row r="557" spans="1:30" ht="15.6">
      <c r="A557" s="2" t="s">
        <v>24</v>
      </c>
      <c r="B557" s="2" t="s">
        <v>25</v>
      </c>
      <c r="C557" s="2" t="s">
        <v>368</v>
      </c>
      <c r="D557" s="2" t="s">
        <v>4390</v>
      </c>
      <c r="E557" s="2" t="s">
        <v>4391</v>
      </c>
      <c r="F557" s="2" t="s">
        <v>1416</v>
      </c>
      <c r="G557" s="2" t="s">
        <v>4392</v>
      </c>
      <c r="H557" s="2" t="s">
        <v>4285</v>
      </c>
      <c r="I557" s="2" t="s">
        <v>31</v>
      </c>
      <c r="J557" s="2" t="s">
        <v>32</v>
      </c>
      <c r="K557" s="2" t="s">
        <v>3370</v>
      </c>
      <c r="L557" s="2" t="s">
        <v>3371</v>
      </c>
      <c r="M557" s="2" t="s">
        <v>30</v>
      </c>
      <c r="N557" s="2" t="s">
        <v>30</v>
      </c>
      <c r="O557" s="2" t="s">
        <v>428</v>
      </c>
      <c r="P557" s="3">
        <v>0</v>
      </c>
      <c r="Q557" s="2" t="s">
        <v>30</v>
      </c>
      <c r="R557" s="3">
        <v>0</v>
      </c>
      <c r="S557" s="2" t="s">
        <v>30</v>
      </c>
      <c r="T557" s="2" t="s">
        <v>4393</v>
      </c>
      <c r="U557" s="3">
        <v>1</v>
      </c>
      <c r="V557" s="2" t="s">
        <v>30</v>
      </c>
      <c r="W557" s="2" t="s">
        <v>30</v>
      </c>
      <c r="X557" s="2" t="s">
        <v>4394</v>
      </c>
      <c r="Y557">
        <f t="shared" si="48"/>
        <v>2005</v>
      </c>
      <c r="Z557" s="8">
        <f t="shared" si="49"/>
        <v>8</v>
      </c>
      <c r="AA557">
        <f t="shared" si="50"/>
        <v>1</v>
      </c>
      <c r="AB557" s="9">
        <f t="shared" si="51"/>
        <v>2006</v>
      </c>
      <c r="AC557" s="9">
        <f t="shared" si="52"/>
        <v>8</v>
      </c>
      <c r="AD557" s="9">
        <f t="shared" si="53"/>
        <v>21</v>
      </c>
    </row>
    <row r="558" spans="1:30" ht="15.6">
      <c r="A558" s="2" t="s">
        <v>24</v>
      </c>
      <c r="B558" s="2" t="s">
        <v>25</v>
      </c>
      <c r="C558" s="2" t="s">
        <v>4395</v>
      </c>
      <c r="D558" s="2" t="s">
        <v>4396</v>
      </c>
      <c r="E558" s="2" t="s">
        <v>4397</v>
      </c>
      <c r="F558" s="2" t="s">
        <v>42</v>
      </c>
      <c r="G558" s="2" t="s">
        <v>4398</v>
      </c>
      <c r="H558" s="2" t="s">
        <v>4285</v>
      </c>
      <c r="I558" s="2" t="s">
        <v>31</v>
      </c>
      <c r="J558" s="2" t="s">
        <v>32</v>
      </c>
      <c r="K558" s="2" t="s">
        <v>4399</v>
      </c>
      <c r="L558" s="2" t="s">
        <v>4400</v>
      </c>
      <c r="M558" s="2" t="s">
        <v>30</v>
      </c>
      <c r="N558" s="2" t="s">
        <v>30</v>
      </c>
      <c r="O558" s="2" t="s">
        <v>448</v>
      </c>
      <c r="P558" s="3">
        <v>0</v>
      </c>
      <c r="Q558" s="2" t="s">
        <v>30</v>
      </c>
      <c r="R558" s="3">
        <v>3</v>
      </c>
      <c r="S558" s="2" t="s">
        <v>4401</v>
      </c>
      <c r="T558" s="2" t="s">
        <v>4402</v>
      </c>
      <c r="U558" s="3">
        <v>1</v>
      </c>
      <c r="V558" s="2" t="s">
        <v>30</v>
      </c>
      <c r="W558" s="2" t="s">
        <v>30</v>
      </c>
      <c r="X558" s="2" t="s">
        <v>4403</v>
      </c>
      <c r="Y558">
        <f t="shared" si="48"/>
        <v>2005</v>
      </c>
      <c r="Z558" s="8">
        <f t="shared" si="49"/>
        <v>7</v>
      </c>
      <c r="AA558">
        <f t="shared" si="50"/>
        <v>1</v>
      </c>
      <c r="AB558" s="9">
        <f t="shared" si="51"/>
        <v>2006</v>
      </c>
      <c r="AC558" s="9">
        <f t="shared" si="52"/>
        <v>8</v>
      </c>
      <c r="AD558" s="9">
        <f t="shared" si="53"/>
        <v>21</v>
      </c>
    </row>
    <row r="559" spans="1:30" ht="15.6">
      <c r="A559" s="2" t="s">
        <v>24</v>
      </c>
      <c r="B559" s="2" t="s">
        <v>25</v>
      </c>
      <c r="C559" s="2" t="s">
        <v>2981</v>
      </c>
      <c r="D559" s="2" t="s">
        <v>4404</v>
      </c>
      <c r="E559" s="2" t="s">
        <v>4405</v>
      </c>
      <c r="F559" s="2" t="s">
        <v>4406</v>
      </c>
      <c r="G559" s="2" t="s">
        <v>30</v>
      </c>
      <c r="H559" s="2" t="s">
        <v>30</v>
      </c>
      <c r="I559" s="2" t="s">
        <v>31</v>
      </c>
      <c r="J559" s="2" t="s">
        <v>32</v>
      </c>
      <c r="K559" s="2" t="s">
        <v>1020</v>
      </c>
      <c r="L559" s="2" t="s">
        <v>1021</v>
      </c>
      <c r="M559" s="2" t="s">
        <v>30</v>
      </c>
      <c r="N559" s="2" t="s">
        <v>30</v>
      </c>
      <c r="O559" s="2" t="s">
        <v>2984</v>
      </c>
      <c r="P559" s="3">
        <v>3</v>
      </c>
      <c r="Q559" s="2" t="s">
        <v>4407</v>
      </c>
      <c r="R559" s="3">
        <v>3</v>
      </c>
      <c r="S559" s="2" t="s">
        <v>4408</v>
      </c>
      <c r="T559" s="2" t="s">
        <v>4409</v>
      </c>
      <c r="U559" s="3">
        <v>1</v>
      </c>
      <c r="V559" s="2" t="s">
        <v>30</v>
      </c>
      <c r="W559" s="2" t="s">
        <v>30</v>
      </c>
      <c r="X559" s="2" t="s">
        <v>4410</v>
      </c>
      <c r="Y559">
        <f t="shared" si="48"/>
        <v>2005</v>
      </c>
      <c r="Z559" s="8">
        <f t="shared" si="49"/>
        <v>2</v>
      </c>
      <c r="AA559">
        <f t="shared" si="50"/>
        <v>4</v>
      </c>
      <c r="AB559" s="9">
        <f t="shared" si="51"/>
        <v>0</v>
      </c>
      <c r="AC559" s="9">
        <f t="shared" si="52"/>
        <v>0</v>
      </c>
      <c r="AD559" s="9">
        <f t="shared" si="53"/>
        <v>0</v>
      </c>
    </row>
    <row r="560" spans="1:30" ht="15.6">
      <c r="A560" s="2" t="s">
        <v>24</v>
      </c>
      <c r="B560" s="2" t="s">
        <v>25</v>
      </c>
      <c r="C560" s="2" t="s">
        <v>4411</v>
      </c>
      <c r="D560" s="2" t="s">
        <v>4412</v>
      </c>
      <c r="E560" s="2" t="s">
        <v>4413</v>
      </c>
      <c r="F560" s="2" t="s">
        <v>4406</v>
      </c>
      <c r="G560" s="2" t="s">
        <v>30</v>
      </c>
      <c r="H560" s="2" t="s">
        <v>30</v>
      </c>
      <c r="I560" s="2" t="s">
        <v>31</v>
      </c>
      <c r="J560" s="2" t="s">
        <v>32</v>
      </c>
      <c r="K560" s="2" t="s">
        <v>702</v>
      </c>
      <c r="L560" s="2" t="s">
        <v>703</v>
      </c>
      <c r="M560" s="2" t="s">
        <v>30</v>
      </c>
      <c r="N560" s="2" t="s">
        <v>30</v>
      </c>
      <c r="O560" s="2" t="s">
        <v>4414</v>
      </c>
      <c r="P560" s="3">
        <v>0</v>
      </c>
      <c r="Q560" s="2" t="s">
        <v>30</v>
      </c>
      <c r="R560" s="3">
        <v>0</v>
      </c>
      <c r="S560" s="2" t="s">
        <v>30</v>
      </c>
      <c r="T560" s="2" t="s">
        <v>4415</v>
      </c>
      <c r="U560" s="3">
        <v>1</v>
      </c>
      <c r="V560" s="2" t="s">
        <v>30</v>
      </c>
      <c r="W560" s="2" t="s">
        <v>30</v>
      </c>
      <c r="X560" s="2" t="s">
        <v>4416</v>
      </c>
      <c r="Y560">
        <f t="shared" si="48"/>
        <v>2005</v>
      </c>
      <c r="Z560" s="8">
        <f t="shared" si="49"/>
        <v>2</v>
      </c>
      <c r="AA560">
        <f t="shared" si="50"/>
        <v>4</v>
      </c>
      <c r="AB560" s="9">
        <f t="shared" si="51"/>
        <v>0</v>
      </c>
      <c r="AC560" s="9">
        <f t="shared" si="52"/>
        <v>0</v>
      </c>
      <c r="AD560" s="9">
        <f t="shared" si="53"/>
        <v>0</v>
      </c>
    </row>
    <row r="561" spans="1:30" ht="15.6">
      <c r="A561" s="2" t="s">
        <v>24</v>
      </c>
      <c r="B561" s="2" t="s">
        <v>25</v>
      </c>
      <c r="C561" s="2" t="s">
        <v>4417</v>
      </c>
      <c r="D561" s="2" t="s">
        <v>4418</v>
      </c>
      <c r="E561" s="2" t="s">
        <v>4419</v>
      </c>
      <c r="F561" s="2" t="s">
        <v>4406</v>
      </c>
      <c r="G561" s="2" t="s">
        <v>30</v>
      </c>
      <c r="H561" s="2" t="s">
        <v>30</v>
      </c>
      <c r="I561" s="2" t="s">
        <v>31</v>
      </c>
      <c r="J561" s="2" t="s">
        <v>32</v>
      </c>
      <c r="K561" s="2" t="s">
        <v>785</v>
      </c>
      <c r="L561" s="2" t="s">
        <v>786</v>
      </c>
      <c r="M561" s="2" t="s">
        <v>30</v>
      </c>
      <c r="N561" s="2" t="s">
        <v>30</v>
      </c>
      <c r="O561" s="2" t="s">
        <v>4420</v>
      </c>
      <c r="P561" s="3">
        <v>3</v>
      </c>
      <c r="Q561" s="2" t="s">
        <v>4421</v>
      </c>
      <c r="R561" s="3">
        <v>3</v>
      </c>
      <c r="S561" s="2" t="s">
        <v>4422</v>
      </c>
      <c r="T561" s="2" t="s">
        <v>4423</v>
      </c>
      <c r="U561" s="3">
        <v>1</v>
      </c>
      <c r="V561" s="2" t="s">
        <v>30</v>
      </c>
      <c r="W561" s="2" t="s">
        <v>30</v>
      </c>
      <c r="X561" s="2" t="s">
        <v>4424</v>
      </c>
      <c r="Y561">
        <f t="shared" si="48"/>
        <v>2005</v>
      </c>
      <c r="Z561" s="8">
        <f t="shared" si="49"/>
        <v>2</v>
      </c>
      <c r="AA561">
        <f t="shared" si="50"/>
        <v>4</v>
      </c>
      <c r="AB561" s="9">
        <f t="shared" si="51"/>
        <v>0</v>
      </c>
      <c r="AC561" s="9">
        <f t="shared" si="52"/>
        <v>0</v>
      </c>
      <c r="AD561" s="9">
        <f t="shared" si="53"/>
        <v>0</v>
      </c>
    </row>
    <row r="562" spans="1:30" ht="15.6">
      <c r="A562" s="2" t="s">
        <v>24</v>
      </c>
      <c r="B562" s="2" t="s">
        <v>25</v>
      </c>
      <c r="C562" s="2" t="s">
        <v>4425</v>
      </c>
      <c r="D562" s="2" t="s">
        <v>4426</v>
      </c>
      <c r="E562" s="2" t="s">
        <v>4427</v>
      </c>
      <c r="F562" s="2" t="s">
        <v>4406</v>
      </c>
      <c r="G562" s="2" t="s">
        <v>30</v>
      </c>
      <c r="H562" s="2" t="s">
        <v>30</v>
      </c>
      <c r="I562" s="2" t="s">
        <v>31</v>
      </c>
      <c r="J562" s="2" t="s">
        <v>32</v>
      </c>
      <c r="K562" s="2" t="s">
        <v>636</v>
      </c>
      <c r="L562" s="2" t="s">
        <v>637</v>
      </c>
      <c r="M562" s="2" t="s">
        <v>30</v>
      </c>
      <c r="N562" s="2" t="s">
        <v>30</v>
      </c>
      <c r="O562" s="2" t="s">
        <v>4428</v>
      </c>
      <c r="P562" s="3">
        <v>0</v>
      </c>
      <c r="Q562" s="2" t="s">
        <v>30</v>
      </c>
      <c r="R562" s="3">
        <v>4</v>
      </c>
      <c r="S562" s="2" t="s">
        <v>4429</v>
      </c>
      <c r="T562" s="2" t="s">
        <v>4430</v>
      </c>
      <c r="U562" s="3">
        <v>2</v>
      </c>
      <c r="V562" s="2" t="s">
        <v>30</v>
      </c>
      <c r="W562" s="2" t="s">
        <v>30</v>
      </c>
      <c r="X562" s="2" t="s">
        <v>4431</v>
      </c>
      <c r="Y562">
        <f t="shared" si="48"/>
        <v>2005</v>
      </c>
      <c r="Z562" s="8">
        <f t="shared" si="49"/>
        <v>2</v>
      </c>
      <c r="AA562">
        <f t="shared" si="50"/>
        <v>4</v>
      </c>
      <c r="AB562" s="9">
        <f t="shared" si="51"/>
        <v>0</v>
      </c>
      <c r="AC562" s="9">
        <f t="shared" si="52"/>
        <v>0</v>
      </c>
      <c r="AD562" s="9">
        <f t="shared" si="53"/>
        <v>0</v>
      </c>
    </row>
    <row r="563" spans="1:30" ht="15.6">
      <c r="A563" s="2" t="s">
        <v>24</v>
      </c>
      <c r="B563" s="2" t="s">
        <v>25</v>
      </c>
      <c r="C563" s="2" t="s">
        <v>4432</v>
      </c>
      <c r="D563" s="2" t="s">
        <v>4433</v>
      </c>
      <c r="E563" s="2" t="s">
        <v>4434</v>
      </c>
      <c r="F563" s="2" t="s">
        <v>29</v>
      </c>
      <c r="G563" s="2" t="s">
        <v>30</v>
      </c>
      <c r="H563" s="2" t="s">
        <v>30</v>
      </c>
      <c r="I563" s="2" t="s">
        <v>31</v>
      </c>
      <c r="J563" s="2" t="s">
        <v>32</v>
      </c>
      <c r="K563" s="2" t="s">
        <v>4435</v>
      </c>
      <c r="L563" s="2" t="s">
        <v>4436</v>
      </c>
      <c r="M563" s="2" t="s">
        <v>30</v>
      </c>
      <c r="N563" s="2" t="s">
        <v>30</v>
      </c>
      <c r="O563" s="2" t="s">
        <v>4437</v>
      </c>
      <c r="P563" s="3">
        <v>0</v>
      </c>
      <c r="Q563" s="2" t="s">
        <v>30</v>
      </c>
      <c r="R563" s="3">
        <v>1</v>
      </c>
      <c r="S563" s="2" t="s">
        <v>4438</v>
      </c>
      <c r="T563" s="2" t="s">
        <v>4439</v>
      </c>
      <c r="U563" s="3">
        <v>4</v>
      </c>
      <c r="V563" s="2" t="s">
        <v>30</v>
      </c>
      <c r="W563" s="2" t="s">
        <v>30</v>
      </c>
      <c r="X563" s="2" t="s">
        <v>4440</v>
      </c>
      <c r="Y563">
        <f t="shared" si="48"/>
        <v>2005</v>
      </c>
      <c r="Z563" s="8">
        <f t="shared" si="49"/>
        <v>7</v>
      </c>
      <c r="AA563">
        <f t="shared" si="50"/>
        <v>15</v>
      </c>
      <c r="AB563" s="9">
        <f t="shared" si="51"/>
        <v>0</v>
      </c>
      <c r="AC563" s="9">
        <f t="shared" si="52"/>
        <v>0</v>
      </c>
      <c r="AD563" s="9">
        <f t="shared" si="53"/>
        <v>0</v>
      </c>
    </row>
    <row r="564" spans="1:30" ht="15.6">
      <c r="A564" s="2" t="s">
        <v>24</v>
      </c>
      <c r="B564" s="2" t="s">
        <v>25</v>
      </c>
      <c r="C564" s="2" t="s">
        <v>4441</v>
      </c>
      <c r="D564" s="2" t="s">
        <v>4442</v>
      </c>
      <c r="E564" s="2" t="s">
        <v>4443</v>
      </c>
      <c r="F564" s="2" t="s">
        <v>4406</v>
      </c>
      <c r="G564" s="2" t="s">
        <v>30</v>
      </c>
      <c r="H564" s="2" t="s">
        <v>30</v>
      </c>
      <c r="I564" s="2" t="s">
        <v>31</v>
      </c>
      <c r="J564" s="2" t="s">
        <v>32</v>
      </c>
      <c r="K564" s="2" t="s">
        <v>1830</v>
      </c>
      <c r="L564" s="2" t="s">
        <v>652</v>
      </c>
      <c r="M564" s="2" t="s">
        <v>30</v>
      </c>
      <c r="N564" s="2" t="s">
        <v>30</v>
      </c>
      <c r="O564" s="2" t="s">
        <v>4444</v>
      </c>
      <c r="P564" s="3">
        <v>0</v>
      </c>
      <c r="Q564" s="2" t="s">
        <v>30</v>
      </c>
      <c r="R564" s="3">
        <v>1</v>
      </c>
      <c r="S564" s="2" t="s">
        <v>4445</v>
      </c>
      <c r="T564" s="2" t="s">
        <v>4446</v>
      </c>
      <c r="U564" s="3">
        <v>1</v>
      </c>
      <c r="V564" s="2" t="s">
        <v>30</v>
      </c>
      <c r="W564" s="2" t="s">
        <v>30</v>
      </c>
      <c r="X564" s="2" t="s">
        <v>4447</v>
      </c>
      <c r="Y564">
        <f t="shared" si="48"/>
        <v>2005</v>
      </c>
      <c r="Z564" s="8">
        <f t="shared" si="49"/>
        <v>2</v>
      </c>
      <c r="AA564">
        <f t="shared" si="50"/>
        <v>4</v>
      </c>
      <c r="AB564" s="9">
        <f t="shared" si="51"/>
        <v>0</v>
      </c>
      <c r="AC564" s="9">
        <f t="shared" si="52"/>
        <v>0</v>
      </c>
      <c r="AD564" s="9">
        <f t="shared" si="53"/>
        <v>0</v>
      </c>
    </row>
    <row r="565" spans="1:30" ht="15.6">
      <c r="A565" s="2" t="s">
        <v>24</v>
      </c>
      <c r="B565" s="2" t="s">
        <v>288</v>
      </c>
      <c r="C565" s="2" t="s">
        <v>1852</v>
      </c>
      <c r="D565" s="2" t="s">
        <v>4448</v>
      </c>
      <c r="E565" s="2" t="s">
        <v>4449</v>
      </c>
      <c r="F565" s="2" t="s">
        <v>2184</v>
      </c>
      <c r="G565" s="2" t="s">
        <v>4450</v>
      </c>
      <c r="H565" s="2" t="s">
        <v>4451</v>
      </c>
      <c r="I565" s="2" t="s">
        <v>31</v>
      </c>
      <c r="J565" s="2" t="s">
        <v>32</v>
      </c>
      <c r="K565" s="2" t="s">
        <v>3303</v>
      </c>
      <c r="L565" s="2" t="s">
        <v>3304</v>
      </c>
      <c r="M565" s="2" t="s">
        <v>30</v>
      </c>
      <c r="N565" s="2" t="s">
        <v>30</v>
      </c>
      <c r="O565" s="2" t="s">
        <v>4452</v>
      </c>
      <c r="P565" s="3">
        <v>0</v>
      </c>
      <c r="Q565" s="2" t="s">
        <v>30</v>
      </c>
      <c r="R565" s="3">
        <v>1</v>
      </c>
      <c r="S565" s="2" t="s">
        <v>4453</v>
      </c>
      <c r="T565" s="2" t="s">
        <v>4454</v>
      </c>
      <c r="U565" s="3">
        <v>2</v>
      </c>
      <c r="V565" s="2" t="s">
        <v>30</v>
      </c>
      <c r="W565" s="2" t="s">
        <v>30</v>
      </c>
      <c r="X565" s="2" t="s">
        <v>4455</v>
      </c>
      <c r="Y565">
        <f t="shared" si="48"/>
        <v>2005</v>
      </c>
      <c r="Z565" s="8">
        <f t="shared" si="49"/>
        <v>12</v>
      </c>
      <c r="AA565">
        <f t="shared" si="50"/>
        <v>26</v>
      </c>
      <c r="AB565" s="9">
        <f t="shared" si="51"/>
        <v>2006</v>
      </c>
      <c r="AC565" s="9">
        <f t="shared" si="52"/>
        <v>8</v>
      </c>
      <c r="AD565" s="9">
        <f t="shared" si="53"/>
        <v>11</v>
      </c>
    </row>
    <row r="566" spans="1:30" ht="15.6">
      <c r="A566" s="2" t="s">
        <v>24</v>
      </c>
      <c r="B566" s="2" t="s">
        <v>288</v>
      </c>
      <c r="C566" s="2" t="s">
        <v>147</v>
      </c>
      <c r="D566" s="2" t="s">
        <v>4456</v>
      </c>
      <c r="E566" s="2" t="s">
        <v>4457</v>
      </c>
      <c r="F566" s="2" t="s">
        <v>2184</v>
      </c>
      <c r="G566" s="2" t="s">
        <v>4458</v>
      </c>
      <c r="H566" s="2" t="s">
        <v>4451</v>
      </c>
      <c r="I566" s="2" t="s">
        <v>31</v>
      </c>
      <c r="J566" s="2" t="s">
        <v>32</v>
      </c>
      <c r="K566" s="2" t="s">
        <v>4459</v>
      </c>
      <c r="L566" s="2" t="s">
        <v>3320</v>
      </c>
      <c r="M566" s="2" t="s">
        <v>30</v>
      </c>
      <c r="N566" s="2" t="s">
        <v>30</v>
      </c>
      <c r="O566" s="2" t="s">
        <v>4460</v>
      </c>
      <c r="P566" s="3">
        <v>0</v>
      </c>
      <c r="Q566" s="2" t="s">
        <v>30</v>
      </c>
      <c r="R566" s="3">
        <v>1</v>
      </c>
      <c r="S566" s="2" t="s">
        <v>4461</v>
      </c>
      <c r="T566" s="2" t="s">
        <v>4462</v>
      </c>
      <c r="U566" s="3">
        <v>5</v>
      </c>
      <c r="V566" s="2" t="s">
        <v>30</v>
      </c>
      <c r="W566" s="2" t="s">
        <v>30</v>
      </c>
      <c r="X566" s="2" t="s">
        <v>4463</v>
      </c>
      <c r="Y566">
        <f t="shared" si="48"/>
        <v>2005</v>
      </c>
      <c r="Z566" s="8">
        <f t="shared" si="49"/>
        <v>12</v>
      </c>
      <c r="AA566">
        <f t="shared" si="50"/>
        <v>26</v>
      </c>
      <c r="AB566" s="9">
        <f t="shared" si="51"/>
        <v>2006</v>
      </c>
      <c r="AC566" s="9">
        <f t="shared" si="52"/>
        <v>8</v>
      </c>
      <c r="AD566" s="9">
        <f t="shared" si="53"/>
        <v>11</v>
      </c>
    </row>
    <row r="567" spans="1:30" ht="15.6">
      <c r="A567" s="2" t="s">
        <v>24</v>
      </c>
      <c r="B567" s="2" t="s">
        <v>288</v>
      </c>
      <c r="C567" s="2" t="s">
        <v>368</v>
      </c>
      <c r="D567" s="2" t="s">
        <v>4464</v>
      </c>
      <c r="E567" s="2" t="s">
        <v>4465</v>
      </c>
      <c r="F567" s="2" t="s">
        <v>2184</v>
      </c>
      <c r="G567" s="2" t="s">
        <v>4466</v>
      </c>
      <c r="H567" s="2" t="s">
        <v>4451</v>
      </c>
      <c r="I567" s="2" t="s">
        <v>31</v>
      </c>
      <c r="J567" s="2" t="s">
        <v>32</v>
      </c>
      <c r="K567" s="2" t="s">
        <v>4162</v>
      </c>
      <c r="L567" s="2" t="s">
        <v>4163</v>
      </c>
      <c r="M567" s="2" t="s">
        <v>30</v>
      </c>
      <c r="N567" s="2" t="s">
        <v>30</v>
      </c>
      <c r="O567" s="2" t="s">
        <v>4094</v>
      </c>
      <c r="P567" s="3">
        <v>0</v>
      </c>
      <c r="Q567" s="2" t="s">
        <v>30</v>
      </c>
      <c r="R567" s="3">
        <v>1</v>
      </c>
      <c r="S567" s="2" t="s">
        <v>4467</v>
      </c>
      <c r="T567" s="2" t="s">
        <v>4468</v>
      </c>
      <c r="U567" s="3">
        <v>2</v>
      </c>
      <c r="V567" s="2" t="s">
        <v>30</v>
      </c>
      <c r="W567" s="2" t="s">
        <v>30</v>
      </c>
      <c r="X567" s="2" t="s">
        <v>4469</v>
      </c>
      <c r="Y567">
        <f t="shared" si="48"/>
        <v>2005</v>
      </c>
      <c r="Z567" s="8">
        <f t="shared" si="49"/>
        <v>12</v>
      </c>
      <c r="AA567">
        <f t="shared" si="50"/>
        <v>26</v>
      </c>
      <c r="AB567" s="9">
        <f t="shared" si="51"/>
        <v>2006</v>
      </c>
      <c r="AC567" s="9">
        <f t="shared" si="52"/>
        <v>8</v>
      </c>
      <c r="AD567" s="9">
        <f t="shared" si="53"/>
        <v>11</v>
      </c>
    </row>
    <row r="568" spans="1:30" ht="15.6">
      <c r="A568" s="2" t="s">
        <v>24</v>
      </c>
      <c r="B568" s="2" t="s">
        <v>288</v>
      </c>
      <c r="C568" s="2" t="s">
        <v>147</v>
      </c>
      <c r="D568" s="2" t="s">
        <v>4470</v>
      </c>
      <c r="E568" s="2" t="s">
        <v>4471</v>
      </c>
      <c r="F568" s="2" t="s">
        <v>2184</v>
      </c>
      <c r="G568" s="2" t="s">
        <v>4472</v>
      </c>
      <c r="H568" s="2" t="s">
        <v>4451</v>
      </c>
      <c r="I568" s="2" t="s">
        <v>31</v>
      </c>
      <c r="J568" s="2" t="s">
        <v>32</v>
      </c>
      <c r="K568" s="2" t="s">
        <v>4473</v>
      </c>
      <c r="L568" s="2" t="s">
        <v>4474</v>
      </c>
      <c r="M568" s="2" t="s">
        <v>30</v>
      </c>
      <c r="N568" s="2" t="s">
        <v>30</v>
      </c>
      <c r="O568" s="2" t="s">
        <v>4475</v>
      </c>
      <c r="P568" s="3">
        <v>0</v>
      </c>
      <c r="Q568" s="2" t="s">
        <v>30</v>
      </c>
      <c r="R568" s="3">
        <v>0</v>
      </c>
      <c r="S568" s="2" t="s">
        <v>30</v>
      </c>
      <c r="T568" s="2" t="s">
        <v>4476</v>
      </c>
      <c r="U568" s="3">
        <v>1</v>
      </c>
      <c r="V568" s="2" t="s">
        <v>30</v>
      </c>
      <c r="W568" s="2" t="s">
        <v>30</v>
      </c>
      <c r="X568" s="2" t="s">
        <v>4477</v>
      </c>
      <c r="Y568">
        <f t="shared" si="48"/>
        <v>2005</v>
      </c>
      <c r="Z568" s="8">
        <f t="shared" si="49"/>
        <v>12</v>
      </c>
      <c r="AA568">
        <f t="shared" si="50"/>
        <v>26</v>
      </c>
      <c r="AB568" s="9">
        <f t="shared" si="51"/>
        <v>2006</v>
      </c>
      <c r="AC568" s="9">
        <f t="shared" si="52"/>
        <v>8</v>
      </c>
      <c r="AD568" s="9">
        <f t="shared" si="53"/>
        <v>11</v>
      </c>
    </row>
    <row r="569" spans="1:30" ht="15.6">
      <c r="A569" s="2" t="s">
        <v>24</v>
      </c>
      <c r="B569" s="2" t="s">
        <v>25</v>
      </c>
      <c r="C569" s="2" t="s">
        <v>451</v>
      </c>
      <c r="D569" s="2" t="s">
        <v>4478</v>
      </c>
      <c r="E569" s="2" t="s">
        <v>4479</v>
      </c>
      <c r="F569" s="2" t="s">
        <v>2259</v>
      </c>
      <c r="G569" s="2" t="s">
        <v>4480</v>
      </c>
      <c r="H569" s="2" t="s">
        <v>4451</v>
      </c>
      <c r="I569" s="2" t="s">
        <v>31</v>
      </c>
      <c r="J569" s="2" t="s">
        <v>32</v>
      </c>
      <c r="K569" s="2" t="s">
        <v>446</v>
      </c>
      <c r="L569" s="2" t="s">
        <v>447</v>
      </c>
      <c r="M569" s="2" t="s">
        <v>30</v>
      </c>
      <c r="N569" s="2" t="s">
        <v>30</v>
      </c>
      <c r="O569" s="2" t="s">
        <v>448</v>
      </c>
      <c r="P569" s="3">
        <v>0</v>
      </c>
      <c r="Q569" s="2" t="s">
        <v>30</v>
      </c>
      <c r="R569" s="3">
        <v>0</v>
      </c>
      <c r="S569" s="2" t="s">
        <v>30</v>
      </c>
      <c r="T569" s="2" t="s">
        <v>4481</v>
      </c>
      <c r="U569" s="3">
        <v>1</v>
      </c>
      <c r="V569" s="2" t="s">
        <v>30</v>
      </c>
      <c r="W569" s="2" t="s">
        <v>30</v>
      </c>
      <c r="X569" s="2" t="s">
        <v>4482</v>
      </c>
      <c r="Y569">
        <f t="shared" si="48"/>
        <v>2005</v>
      </c>
      <c r="Z569" s="8">
        <f t="shared" si="49"/>
        <v>4</v>
      </c>
      <c r="AA569">
        <f t="shared" si="50"/>
        <v>8</v>
      </c>
      <c r="AB569" s="9">
        <f t="shared" si="51"/>
        <v>2006</v>
      </c>
      <c r="AC569" s="9">
        <f t="shared" si="52"/>
        <v>8</v>
      </c>
      <c r="AD569" s="9">
        <f t="shared" si="53"/>
        <v>11</v>
      </c>
    </row>
    <row r="570" spans="1:30" ht="15.6">
      <c r="A570" s="2" t="s">
        <v>24</v>
      </c>
      <c r="B570" s="2" t="s">
        <v>25</v>
      </c>
      <c r="C570" s="2" t="s">
        <v>2320</v>
      </c>
      <c r="D570" s="2" t="s">
        <v>4483</v>
      </c>
      <c r="E570" s="2" t="s">
        <v>4484</v>
      </c>
      <c r="F570" s="2" t="s">
        <v>517</v>
      </c>
      <c r="G570" s="2" t="s">
        <v>4485</v>
      </c>
      <c r="H570" s="2" t="s">
        <v>4451</v>
      </c>
      <c r="I570" s="2" t="s">
        <v>31</v>
      </c>
      <c r="J570" s="2" t="s">
        <v>32</v>
      </c>
      <c r="K570" s="2" t="s">
        <v>4486</v>
      </c>
      <c r="L570" s="2" t="s">
        <v>4487</v>
      </c>
      <c r="M570" s="2" t="s">
        <v>30</v>
      </c>
      <c r="N570" s="2" t="s">
        <v>30</v>
      </c>
      <c r="O570" s="2" t="s">
        <v>448</v>
      </c>
      <c r="P570" s="3">
        <v>0</v>
      </c>
      <c r="Q570" s="2" t="s">
        <v>30</v>
      </c>
      <c r="R570" s="3">
        <v>0</v>
      </c>
      <c r="S570" s="2" t="s">
        <v>30</v>
      </c>
      <c r="T570" s="2" t="s">
        <v>4488</v>
      </c>
      <c r="U570" s="3">
        <v>1</v>
      </c>
      <c r="V570" s="2" t="s">
        <v>30</v>
      </c>
      <c r="W570" s="2" t="s">
        <v>30</v>
      </c>
      <c r="X570" s="2" t="s">
        <v>4489</v>
      </c>
      <c r="Y570">
        <f t="shared" si="48"/>
        <v>2005</v>
      </c>
      <c r="Z570" s="8">
        <f t="shared" si="49"/>
        <v>6</v>
      </c>
      <c r="AA570">
        <f t="shared" si="50"/>
        <v>17</v>
      </c>
      <c r="AB570" s="9">
        <f t="shared" si="51"/>
        <v>2006</v>
      </c>
      <c r="AC570" s="9">
        <f t="shared" si="52"/>
        <v>8</v>
      </c>
      <c r="AD570" s="9">
        <f t="shared" si="53"/>
        <v>11</v>
      </c>
    </row>
    <row r="571" spans="1:30" ht="15.6">
      <c r="A571" s="2" t="s">
        <v>24</v>
      </c>
      <c r="B571" s="2" t="s">
        <v>288</v>
      </c>
      <c r="C571" s="2" t="s">
        <v>4490</v>
      </c>
      <c r="D571" s="2" t="s">
        <v>4491</v>
      </c>
      <c r="E571" s="2" t="s">
        <v>4492</v>
      </c>
      <c r="F571" s="2" t="s">
        <v>454</v>
      </c>
      <c r="G571" s="2" t="s">
        <v>4493</v>
      </c>
      <c r="H571" s="2" t="s">
        <v>4494</v>
      </c>
      <c r="I571" s="2" t="s">
        <v>31</v>
      </c>
      <c r="J571" s="2" t="s">
        <v>32</v>
      </c>
      <c r="K571" s="2" t="s">
        <v>4495</v>
      </c>
      <c r="L571" s="2" t="s">
        <v>4496</v>
      </c>
      <c r="M571" s="2" t="s">
        <v>30</v>
      </c>
      <c r="N571" s="2" t="s">
        <v>30</v>
      </c>
      <c r="O571" s="2" t="s">
        <v>4497</v>
      </c>
      <c r="P571" s="3">
        <v>0</v>
      </c>
      <c r="Q571" s="2" t="s">
        <v>30</v>
      </c>
      <c r="R571" s="3">
        <v>0</v>
      </c>
      <c r="S571" s="2" t="s">
        <v>30</v>
      </c>
      <c r="T571" s="2" t="s">
        <v>4498</v>
      </c>
      <c r="U571" s="3">
        <v>1</v>
      </c>
      <c r="V571" s="2" t="s">
        <v>30</v>
      </c>
      <c r="W571" s="2" t="s">
        <v>30</v>
      </c>
      <c r="X571" s="2" t="s">
        <v>4499</v>
      </c>
      <c r="Y571">
        <f t="shared" si="48"/>
        <v>2006</v>
      </c>
      <c r="Z571" s="8">
        <f t="shared" si="49"/>
        <v>2</v>
      </c>
      <c r="AA571">
        <f t="shared" si="50"/>
        <v>17</v>
      </c>
      <c r="AB571" s="9">
        <f t="shared" si="51"/>
        <v>2006</v>
      </c>
      <c r="AC571" s="9">
        <f t="shared" si="52"/>
        <v>8</v>
      </c>
      <c r="AD571" s="9">
        <f t="shared" si="53"/>
        <v>1</v>
      </c>
    </row>
    <row r="572" spans="1:30" ht="15.6">
      <c r="A572" s="2" t="s">
        <v>24</v>
      </c>
      <c r="B572" s="2" t="s">
        <v>288</v>
      </c>
      <c r="C572" s="2" t="s">
        <v>1981</v>
      </c>
      <c r="D572" s="2" t="s">
        <v>4500</v>
      </c>
      <c r="E572" s="2" t="s">
        <v>4501</v>
      </c>
      <c r="F572" s="2" t="s">
        <v>454</v>
      </c>
      <c r="G572" s="2" t="s">
        <v>4502</v>
      </c>
      <c r="H572" s="2" t="s">
        <v>4494</v>
      </c>
      <c r="I572" s="2" t="s">
        <v>31</v>
      </c>
      <c r="J572" s="2" t="s">
        <v>32</v>
      </c>
      <c r="K572" s="2" t="s">
        <v>4503</v>
      </c>
      <c r="L572" s="2" t="s">
        <v>4504</v>
      </c>
      <c r="M572" s="2" t="s">
        <v>30</v>
      </c>
      <c r="N572" s="2" t="s">
        <v>30</v>
      </c>
      <c r="O572" s="2" t="s">
        <v>3066</v>
      </c>
      <c r="P572" s="3">
        <v>0</v>
      </c>
      <c r="Q572" s="2" t="s">
        <v>30</v>
      </c>
      <c r="R572" s="3">
        <v>0</v>
      </c>
      <c r="S572" s="2" t="s">
        <v>30</v>
      </c>
      <c r="T572" s="2" t="s">
        <v>4505</v>
      </c>
      <c r="U572" s="3">
        <v>1</v>
      </c>
      <c r="V572" s="2" t="s">
        <v>30</v>
      </c>
      <c r="W572" s="2" t="s">
        <v>30</v>
      </c>
      <c r="X572" s="2" t="s">
        <v>4506</v>
      </c>
      <c r="Y572">
        <f t="shared" si="48"/>
        <v>2006</v>
      </c>
      <c r="Z572" s="8">
        <f t="shared" si="49"/>
        <v>2</v>
      </c>
      <c r="AA572">
        <f t="shared" si="50"/>
        <v>17</v>
      </c>
      <c r="AB572" s="9">
        <f t="shared" si="51"/>
        <v>2006</v>
      </c>
      <c r="AC572" s="9">
        <f t="shared" si="52"/>
        <v>8</v>
      </c>
      <c r="AD572" s="9">
        <f t="shared" si="53"/>
        <v>1</v>
      </c>
    </row>
    <row r="573" spans="1:30" ht="15.6">
      <c r="A573" s="2" t="s">
        <v>24</v>
      </c>
      <c r="B573" s="2" t="s">
        <v>288</v>
      </c>
      <c r="C573" s="2" t="s">
        <v>997</v>
      </c>
      <c r="D573" s="2" t="s">
        <v>4507</v>
      </c>
      <c r="E573" s="2" t="s">
        <v>4508</v>
      </c>
      <c r="F573" s="2" t="s">
        <v>454</v>
      </c>
      <c r="G573" s="2" t="s">
        <v>4509</v>
      </c>
      <c r="H573" s="2" t="s">
        <v>4494</v>
      </c>
      <c r="I573" s="2" t="s">
        <v>31</v>
      </c>
      <c r="J573" s="2" t="s">
        <v>32</v>
      </c>
      <c r="K573" s="2" t="s">
        <v>4510</v>
      </c>
      <c r="L573" s="2" t="s">
        <v>4511</v>
      </c>
      <c r="M573" s="2" t="s">
        <v>30</v>
      </c>
      <c r="N573" s="2" t="s">
        <v>30</v>
      </c>
      <c r="O573" s="2" t="s">
        <v>4512</v>
      </c>
      <c r="P573" s="3">
        <v>0</v>
      </c>
      <c r="Q573" s="2" t="s">
        <v>30</v>
      </c>
      <c r="R573" s="3">
        <v>0</v>
      </c>
      <c r="S573" s="2" t="s">
        <v>30</v>
      </c>
      <c r="T573" s="2" t="s">
        <v>4513</v>
      </c>
      <c r="U573" s="3">
        <v>1</v>
      </c>
      <c r="V573" s="2" t="s">
        <v>30</v>
      </c>
      <c r="W573" s="2" t="s">
        <v>30</v>
      </c>
      <c r="X573" s="2" t="s">
        <v>4514</v>
      </c>
      <c r="Y573">
        <f t="shared" si="48"/>
        <v>2006</v>
      </c>
      <c r="Z573" s="8">
        <f t="shared" si="49"/>
        <v>2</v>
      </c>
      <c r="AA573">
        <f t="shared" si="50"/>
        <v>17</v>
      </c>
      <c r="AB573" s="9">
        <f t="shared" si="51"/>
        <v>2006</v>
      </c>
      <c r="AC573" s="9">
        <f t="shared" si="52"/>
        <v>8</v>
      </c>
      <c r="AD573" s="9">
        <f t="shared" si="53"/>
        <v>1</v>
      </c>
    </row>
    <row r="574" spans="1:30" ht="15.6">
      <c r="A574" s="2" t="s">
        <v>24</v>
      </c>
      <c r="B574" s="2" t="s">
        <v>288</v>
      </c>
      <c r="C574" s="2" t="s">
        <v>1981</v>
      </c>
      <c r="D574" s="2" t="s">
        <v>4515</v>
      </c>
      <c r="E574" s="2" t="s">
        <v>4516</v>
      </c>
      <c r="F574" s="2" t="s">
        <v>454</v>
      </c>
      <c r="G574" s="2" t="s">
        <v>4517</v>
      </c>
      <c r="H574" s="2" t="s">
        <v>4494</v>
      </c>
      <c r="I574" s="2" t="s">
        <v>31</v>
      </c>
      <c r="J574" s="2" t="s">
        <v>32</v>
      </c>
      <c r="K574" s="2" t="s">
        <v>3546</v>
      </c>
      <c r="L574" s="2" t="s">
        <v>3547</v>
      </c>
      <c r="M574" s="2" t="s">
        <v>30</v>
      </c>
      <c r="N574" s="2" t="s">
        <v>30</v>
      </c>
      <c r="O574" s="2" t="s">
        <v>4518</v>
      </c>
      <c r="P574" s="3">
        <v>0</v>
      </c>
      <c r="Q574" s="2" t="s">
        <v>30</v>
      </c>
      <c r="R574" s="3">
        <v>0</v>
      </c>
      <c r="S574" s="2" t="s">
        <v>30</v>
      </c>
      <c r="T574" s="2" t="s">
        <v>4519</v>
      </c>
      <c r="U574" s="3">
        <v>1</v>
      </c>
      <c r="V574" s="2" t="s">
        <v>30</v>
      </c>
      <c r="W574" s="2" t="s">
        <v>30</v>
      </c>
      <c r="X574" s="2" t="s">
        <v>4520</v>
      </c>
      <c r="Y574">
        <f t="shared" si="48"/>
        <v>2006</v>
      </c>
      <c r="Z574" s="8">
        <f t="shared" si="49"/>
        <v>2</v>
      </c>
      <c r="AA574">
        <f t="shared" si="50"/>
        <v>17</v>
      </c>
      <c r="AB574" s="9">
        <f t="shared" si="51"/>
        <v>2006</v>
      </c>
      <c r="AC574" s="9">
        <f t="shared" si="52"/>
        <v>8</v>
      </c>
      <c r="AD574" s="9">
        <f t="shared" si="53"/>
        <v>1</v>
      </c>
    </row>
    <row r="575" spans="1:30" ht="15.6">
      <c r="A575" s="2" t="s">
        <v>24</v>
      </c>
      <c r="B575" s="2" t="s">
        <v>288</v>
      </c>
      <c r="C575" s="2" t="s">
        <v>3542</v>
      </c>
      <c r="D575" s="2" t="s">
        <v>4521</v>
      </c>
      <c r="E575" s="2" t="s">
        <v>4522</v>
      </c>
      <c r="F575" s="2" t="s">
        <v>454</v>
      </c>
      <c r="G575" s="2" t="s">
        <v>4523</v>
      </c>
      <c r="H575" s="2" t="s">
        <v>4494</v>
      </c>
      <c r="I575" s="2" t="s">
        <v>31</v>
      </c>
      <c r="J575" s="2" t="s">
        <v>32</v>
      </c>
      <c r="K575" s="2" t="s">
        <v>4524</v>
      </c>
      <c r="L575" s="2" t="s">
        <v>4525</v>
      </c>
      <c r="M575" s="2" t="s">
        <v>30</v>
      </c>
      <c r="N575" s="2" t="s">
        <v>30</v>
      </c>
      <c r="O575" s="2" t="s">
        <v>3269</v>
      </c>
      <c r="P575" s="3">
        <v>0</v>
      </c>
      <c r="Q575" s="2" t="s">
        <v>30</v>
      </c>
      <c r="R575" s="3">
        <v>0</v>
      </c>
      <c r="S575" s="2" t="s">
        <v>30</v>
      </c>
      <c r="T575" s="2" t="s">
        <v>4526</v>
      </c>
      <c r="U575" s="3">
        <v>1</v>
      </c>
      <c r="V575" s="2" t="s">
        <v>30</v>
      </c>
      <c r="W575" s="2" t="s">
        <v>30</v>
      </c>
      <c r="X575" s="2" t="s">
        <v>4527</v>
      </c>
      <c r="Y575">
        <f t="shared" si="48"/>
        <v>2006</v>
      </c>
      <c r="Z575" s="8">
        <f t="shared" si="49"/>
        <v>2</v>
      </c>
      <c r="AA575">
        <f t="shared" si="50"/>
        <v>17</v>
      </c>
      <c r="AB575" s="9">
        <f t="shared" si="51"/>
        <v>2006</v>
      </c>
      <c r="AC575" s="9">
        <f t="shared" si="52"/>
        <v>8</v>
      </c>
      <c r="AD575" s="9">
        <f t="shared" si="53"/>
        <v>1</v>
      </c>
    </row>
    <row r="576" spans="1:30" ht="15.6">
      <c r="A576" s="2" t="s">
        <v>24</v>
      </c>
      <c r="B576" s="2" t="s">
        <v>288</v>
      </c>
      <c r="C576" s="2" t="s">
        <v>147</v>
      </c>
      <c r="D576" s="2" t="s">
        <v>4528</v>
      </c>
      <c r="E576" s="2" t="s">
        <v>4529</v>
      </c>
      <c r="F576" s="2" t="s">
        <v>4530</v>
      </c>
      <c r="G576" s="2" t="s">
        <v>4531</v>
      </c>
      <c r="H576" s="2" t="s">
        <v>4494</v>
      </c>
      <c r="I576" s="2" t="s">
        <v>31</v>
      </c>
      <c r="J576" s="2" t="s">
        <v>32</v>
      </c>
      <c r="K576" s="2" t="s">
        <v>4532</v>
      </c>
      <c r="L576" s="2" t="s">
        <v>4533</v>
      </c>
      <c r="M576" s="2" t="s">
        <v>30</v>
      </c>
      <c r="N576" s="2" t="s">
        <v>30</v>
      </c>
      <c r="O576" s="2" t="s">
        <v>4534</v>
      </c>
      <c r="P576" s="3">
        <v>0</v>
      </c>
      <c r="Q576" s="2" t="s">
        <v>30</v>
      </c>
      <c r="R576" s="3">
        <v>3</v>
      </c>
      <c r="S576" s="2" t="s">
        <v>4535</v>
      </c>
      <c r="T576" s="2" t="s">
        <v>4536</v>
      </c>
      <c r="U576" s="3">
        <v>2</v>
      </c>
      <c r="V576" s="2" t="s">
        <v>30</v>
      </c>
      <c r="W576" s="2" t="s">
        <v>30</v>
      </c>
      <c r="X576" s="2" t="s">
        <v>4537</v>
      </c>
      <c r="Y576">
        <f t="shared" si="48"/>
        <v>2005</v>
      </c>
      <c r="Z576" s="8">
        <f t="shared" si="49"/>
        <v>11</v>
      </c>
      <c r="AA576">
        <f t="shared" si="50"/>
        <v>28</v>
      </c>
      <c r="AB576" s="9">
        <f t="shared" si="51"/>
        <v>2006</v>
      </c>
      <c r="AC576" s="9">
        <f t="shared" si="52"/>
        <v>8</v>
      </c>
      <c r="AD576" s="9">
        <f t="shared" si="53"/>
        <v>1</v>
      </c>
    </row>
    <row r="577" spans="1:30" ht="15.6">
      <c r="A577" s="2" t="s">
        <v>24</v>
      </c>
      <c r="B577" s="2" t="s">
        <v>288</v>
      </c>
      <c r="C577" s="2" t="s">
        <v>2207</v>
      </c>
      <c r="D577" s="2" t="s">
        <v>4538</v>
      </c>
      <c r="E577" s="2" t="s">
        <v>4539</v>
      </c>
      <c r="F577" s="2" t="s">
        <v>4051</v>
      </c>
      <c r="G577" s="2" t="s">
        <v>4540</v>
      </c>
      <c r="H577" s="2" t="s">
        <v>4494</v>
      </c>
      <c r="I577" s="2" t="s">
        <v>31</v>
      </c>
      <c r="J577" s="2" t="s">
        <v>32</v>
      </c>
      <c r="K577" s="2" t="s">
        <v>2760</v>
      </c>
      <c r="L577" s="2" t="s">
        <v>2761</v>
      </c>
      <c r="M577" s="2" t="s">
        <v>30</v>
      </c>
      <c r="N577" s="2" t="s">
        <v>30</v>
      </c>
      <c r="O577" s="2" t="s">
        <v>3564</v>
      </c>
      <c r="P577" s="3">
        <v>0</v>
      </c>
      <c r="Q577" s="2" t="s">
        <v>30</v>
      </c>
      <c r="R577" s="3">
        <v>1</v>
      </c>
      <c r="S577" s="2" t="s">
        <v>4541</v>
      </c>
      <c r="T577" s="2" t="s">
        <v>4542</v>
      </c>
      <c r="U577" s="3">
        <v>1</v>
      </c>
      <c r="V577" s="2" t="s">
        <v>30</v>
      </c>
      <c r="W577" s="2" t="s">
        <v>30</v>
      </c>
      <c r="X577" s="2" t="s">
        <v>4543</v>
      </c>
      <c r="Y577">
        <f t="shared" si="48"/>
        <v>2005</v>
      </c>
      <c r="Z577" s="8">
        <f t="shared" si="49"/>
        <v>12</v>
      </c>
      <c r="AA577">
        <f t="shared" si="50"/>
        <v>5</v>
      </c>
      <c r="AB577" s="9">
        <f t="shared" si="51"/>
        <v>2006</v>
      </c>
      <c r="AC577" s="9">
        <f t="shared" si="52"/>
        <v>8</v>
      </c>
      <c r="AD577" s="9">
        <f t="shared" si="53"/>
        <v>1</v>
      </c>
    </row>
    <row r="578" spans="1:30" ht="15.6">
      <c r="A578" s="2" t="s">
        <v>24</v>
      </c>
      <c r="B578" s="2" t="s">
        <v>288</v>
      </c>
      <c r="C578" s="2" t="s">
        <v>147</v>
      </c>
      <c r="D578" s="2" t="s">
        <v>4544</v>
      </c>
      <c r="E578" s="2" t="s">
        <v>4545</v>
      </c>
      <c r="F578" s="2" t="s">
        <v>4530</v>
      </c>
      <c r="G578" s="2" t="s">
        <v>4546</v>
      </c>
      <c r="H578" s="2" t="s">
        <v>4494</v>
      </c>
      <c r="I578" s="2" t="s">
        <v>31</v>
      </c>
      <c r="J578" s="2" t="s">
        <v>32</v>
      </c>
      <c r="K578" s="2" t="s">
        <v>1558</v>
      </c>
      <c r="L578" s="2" t="s">
        <v>1559</v>
      </c>
      <c r="M578" s="2" t="s">
        <v>30</v>
      </c>
      <c r="N578" s="2" t="s">
        <v>30</v>
      </c>
      <c r="O578" s="2" t="s">
        <v>4547</v>
      </c>
      <c r="P578" s="3">
        <v>0</v>
      </c>
      <c r="Q578" s="2" t="s">
        <v>30</v>
      </c>
      <c r="R578" s="3">
        <v>2</v>
      </c>
      <c r="S578" s="2" t="s">
        <v>4548</v>
      </c>
      <c r="T578" s="2" t="s">
        <v>4549</v>
      </c>
      <c r="U578" s="3">
        <v>1</v>
      </c>
      <c r="V578" s="2" t="s">
        <v>30</v>
      </c>
      <c r="W578" s="2" t="s">
        <v>30</v>
      </c>
      <c r="X578" s="2" t="s">
        <v>4550</v>
      </c>
      <c r="Y578">
        <f t="shared" si="48"/>
        <v>2005</v>
      </c>
      <c r="Z578" s="8">
        <f t="shared" si="49"/>
        <v>11</v>
      </c>
      <c r="AA578">
        <f t="shared" si="50"/>
        <v>28</v>
      </c>
      <c r="AB578" s="9">
        <f t="shared" si="51"/>
        <v>2006</v>
      </c>
      <c r="AC578" s="9">
        <f t="shared" si="52"/>
        <v>8</v>
      </c>
      <c r="AD578" s="9">
        <f t="shared" si="53"/>
        <v>1</v>
      </c>
    </row>
    <row r="579" spans="1:30" ht="15.6">
      <c r="A579" s="2" t="s">
        <v>24</v>
      </c>
      <c r="B579" s="2" t="s">
        <v>288</v>
      </c>
      <c r="C579" s="2" t="s">
        <v>368</v>
      </c>
      <c r="D579" s="2" t="s">
        <v>4551</v>
      </c>
      <c r="E579" s="2" t="s">
        <v>4552</v>
      </c>
      <c r="F579" s="2" t="s">
        <v>4530</v>
      </c>
      <c r="G579" s="2" t="s">
        <v>4553</v>
      </c>
      <c r="H579" s="2" t="s">
        <v>4494</v>
      </c>
      <c r="I579" s="2" t="s">
        <v>31</v>
      </c>
      <c r="J579" s="2" t="s">
        <v>32</v>
      </c>
      <c r="K579" s="2" t="s">
        <v>4554</v>
      </c>
      <c r="L579" s="2" t="s">
        <v>4555</v>
      </c>
      <c r="M579" s="2" t="s">
        <v>30</v>
      </c>
      <c r="N579" s="2" t="s">
        <v>30</v>
      </c>
      <c r="O579" s="2" t="s">
        <v>4556</v>
      </c>
      <c r="P579" s="3">
        <v>0</v>
      </c>
      <c r="Q579" s="2" t="s">
        <v>30</v>
      </c>
      <c r="R579" s="3">
        <v>0</v>
      </c>
      <c r="S579" s="2" t="s">
        <v>30</v>
      </c>
      <c r="T579" s="2" t="s">
        <v>4557</v>
      </c>
      <c r="U579" s="3">
        <v>1</v>
      </c>
      <c r="V579" s="2" t="s">
        <v>30</v>
      </c>
      <c r="W579" s="2" t="s">
        <v>30</v>
      </c>
      <c r="X579" s="2" t="s">
        <v>4558</v>
      </c>
      <c r="Y579">
        <f t="shared" ref="Y579:Y642" si="54">YEAR(F579)</f>
        <v>2005</v>
      </c>
      <c r="Z579" s="8">
        <f t="shared" ref="Z579:Z642" si="55">MONTH(F579)</f>
        <v>11</v>
      </c>
      <c r="AA579">
        <f t="shared" ref="AA579:AA642" si="56">DAY(F579)</f>
        <v>28</v>
      </c>
      <c r="AB579" s="9">
        <f t="shared" ref="AB579:AB642" si="57">IFERROR(YEAR(H579),0)</f>
        <v>2006</v>
      </c>
      <c r="AC579" s="9">
        <f t="shared" ref="AC579:AC642" si="58">IFERROR(MONTH(H579),0)</f>
        <v>8</v>
      </c>
      <c r="AD579" s="9">
        <f t="shared" ref="AD579:AD642" si="59">IFERROR(DAY(H579),0)</f>
        <v>1</v>
      </c>
    </row>
    <row r="580" spans="1:30" ht="15.6">
      <c r="A580" s="2" t="s">
        <v>24</v>
      </c>
      <c r="B580" s="2" t="s">
        <v>288</v>
      </c>
      <c r="C580" s="2" t="s">
        <v>368</v>
      </c>
      <c r="D580" s="2" t="s">
        <v>4559</v>
      </c>
      <c r="E580" s="2" t="s">
        <v>4560</v>
      </c>
      <c r="F580" s="2" t="s">
        <v>4051</v>
      </c>
      <c r="G580" s="2" t="s">
        <v>4561</v>
      </c>
      <c r="H580" s="2" t="s">
        <v>4494</v>
      </c>
      <c r="I580" s="2" t="s">
        <v>31</v>
      </c>
      <c r="J580" s="2" t="s">
        <v>32</v>
      </c>
      <c r="K580" s="2" t="s">
        <v>1541</v>
      </c>
      <c r="L580" s="2" t="s">
        <v>1542</v>
      </c>
      <c r="M580" s="2" t="s">
        <v>30</v>
      </c>
      <c r="N580" s="2" t="s">
        <v>30</v>
      </c>
      <c r="O580" s="2" t="s">
        <v>4094</v>
      </c>
      <c r="P580" s="3">
        <v>0</v>
      </c>
      <c r="Q580" s="2" t="s">
        <v>30</v>
      </c>
      <c r="R580" s="3">
        <v>0</v>
      </c>
      <c r="S580" s="2" t="s">
        <v>30</v>
      </c>
      <c r="T580" s="2" t="s">
        <v>4562</v>
      </c>
      <c r="U580" s="3">
        <v>1</v>
      </c>
      <c r="V580" s="2" t="s">
        <v>30</v>
      </c>
      <c r="W580" s="2" t="s">
        <v>30</v>
      </c>
      <c r="X580" s="2" t="s">
        <v>4563</v>
      </c>
      <c r="Y580">
        <f t="shared" si="54"/>
        <v>2005</v>
      </c>
      <c r="Z580" s="8">
        <f t="shared" si="55"/>
        <v>12</v>
      </c>
      <c r="AA580">
        <f t="shared" si="56"/>
        <v>5</v>
      </c>
      <c r="AB580" s="9">
        <f t="shared" si="57"/>
        <v>2006</v>
      </c>
      <c r="AC580" s="9">
        <f t="shared" si="58"/>
        <v>8</v>
      </c>
      <c r="AD580" s="9">
        <f t="shared" si="59"/>
        <v>1</v>
      </c>
    </row>
    <row r="581" spans="1:30" ht="15.6">
      <c r="A581" s="2" t="s">
        <v>24</v>
      </c>
      <c r="B581" s="2" t="s">
        <v>288</v>
      </c>
      <c r="C581" s="2" t="s">
        <v>4564</v>
      </c>
      <c r="D581" s="2" t="s">
        <v>4565</v>
      </c>
      <c r="E581" s="2" t="s">
        <v>4566</v>
      </c>
      <c r="F581" s="2" t="s">
        <v>4530</v>
      </c>
      <c r="G581" s="2" t="s">
        <v>4567</v>
      </c>
      <c r="H581" s="2" t="s">
        <v>4494</v>
      </c>
      <c r="I581" s="2" t="s">
        <v>31</v>
      </c>
      <c r="J581" s="2" t="s">
        <v>32</v>
      </c>
      <c r="K581" s="2" t="s">
        <v>1558</v>
      </c>
      <c r="L581" s="2" t="s">
        <v>1559</v>
      </c>
      <c r="M581" s="2" t="s">
        <v>30</v>
      </c>
      <c r="N581" s="2" t="s">
        <v>30</v>
      </c>
      <c r="O581" s="2" t="s">
        <v>4568</v>
      </c>
      <c r="P581" s="3">
        <v>0</v>
      </c>
      <c r="Q581" s="2" t="s">
        <v>30</v>
      </c>
      <c r="R581" s="3">
        <v>0</v>
      </c>
      <c r="S581" s="2" t="s">
        <v>30</v>
      </c>
      <c r="T581" s="2" t="s">
        <v>4569</v>
      </c>
      <c r="U581" s="3">
        <v>1</v>
      </c>
      <c r="V581" s="2" t="s">
        <v>30</v>
      </c>
      <c r="W581" s="2" t="s">
        <v>30</v>
      </c>
      <c r="X581" s="2" t="s">
        <v>4570</v>
      </c>
      <c r="Y581">
        <f t="shared" si="54"/>
        <v>2005</v>
      </c>
      <c r="Z581" s="8">
        <f t="shared" si="55"/>
        <v>11</v>
      </c>
      <c r="AA581">
        <f t="shared" si="56"/>
        <v>28</v>
      </c>
      <c r="AB581" s="9">
        <f t="shared" si="57"/>
        <v>2006</v>
      </c>
      <c r="AC581" s="9">
        <f t="shared" si="58"/>
        <v>8</v>
      </c>
      <c r="AD581" s="9">
        <f t="shared" si="59"/>
        <v>1</v>
      </c>
    </row>
    <row r="582" spans="1:30" ht="15.6">
      <c r="A582" s="2" t="s">
        <v>24</v>
      </c>
      <c r="B582" s="2" t="s">
        <v>288</v>
      </c>
      <c r="C582" s="2" t="s">
        <v>2336</v>
      </c>
      <c r="D582" s="2" t="s">
        <v>4571</v>
      </c>
      <c r="E582" s="2" t="s">
        <v>4572</v>
      </c>
      <c r="F582" s="2" t="s">
        <v>454</v>
      </c>
      <c r="G582" s="2" t="s">
        <v>4573</v>
      </c>
      <c r="H582" s="2" t="s">
        <v>4494</v>
      </c>
      <c r="I582" s="2" t="s">
        <v>31</v>
      </c>
      <c r="J582" s="2" t="s">
        <v>32</v>
      </c>
      <c r="K582" s="2" t="s">
        <v>4574</v>
      </c>
      <c r="L582" s="2" t="s">
        <v>4575</v>
      </c>
      <c r="M582" s="2" t="s">
        <v>30</v>
      </c>
      <c r="N582" s="2" t="s">
        <v>30</v>
      </c>
      <c r="O582" s="2" t="s">
        <v>4576</v>
      </c>
      <c r="P582" s="3">
        <v>0</v>
      </c>
      <c r="Q582" s="2" t="s">
        <v>30</v>
      </c>
      <c r="R582" s="3">
        <v>4</v>
      </c>
      <c r="S582" s="2" t="s">
        <v>4577</v>
      </c>
      <c r="T582" s="2" t="s">
        <v>4578</v>
      </c>
      <c r="U582" s="3">
        <v>1</v>
      </c>
      <c r="V582" s="2" t="s">
        <v>30</v>
      </c>
      <c r="W582" s="2" t="s">
        <v>30</v>
      </c>
      <c r="X582" s="2" t="s">
        <v>4579</v>
      </c>
      <c r="Y582">
        <f t="shared" si="54"/>
        <v>2006</v>
      </c>
      <c r="Z582" s="8">
        <f t="shared" si="55"/>
        <v>2</v>
      </c>
      <c r="AA582">
        <f t="shared" si="56"/>
        <v>17</v>
      </c>
      <c r="AB582" s="9">
        <f t="shared" si="57"/>
        <v>2006</v>
      </c>
      <c r="AC582" s="9">
        <f t="shared" si="58"/>
        <v>8</v>
      </c>
      <c r="AD582" s="9">
        <f t="shared" si="59"/>
        <v>1</v>
      </c>
    </row>
    <row r="583" spans="1:30" ht="15.6">
      <c r="A583" s="2" t="s">
        <v>24</v>
      </c>
      <c r="B583" s="2" t="s">
        <v>288</v>
      </c>
      <c r="C583" s="2" t="s">
        <v>4580</v>
      </c>
      <c r="D583" s="2" t="s">
        <v>4581</v>
      </c>
      <c r="E583" s="2" t="s">
        <v>4582</v>
      </c>
      <c r="F583" s="2" t="s">
        <v>454</v>
      </c>
      <c r="G583" s="2" t="s">
        <v>4583</v>
      </c>
      <c r="H583" s="2" t="s">
        <v>4494</v>
      </c>
      <c r="I583" s="2" t="s">
        <v>31</v>
      </c>
      <c r="J583" s="2" t="s">
        <v>32</v>
      </c>
      <c r="K583" s="2" t="s">
        <v>4584</v>
      </c>
      <c r="L583" s="2" t="s">
        <v>4585</v>
      </c>
      <c r="M583" s="2" t="s">
        <v>30</v>
      </c>
      <c r="N583" s="2" t="s">
        <v>30</v>
      </c>
      <c r="O583" s="2" t="s">
        <v>4586</v>
      </c>
      <c r="P583" s="3">
        <v>0</v>
      </c>
      <c r="Q583" s="2" t="s">
        <v>30</v>
      </c>
      <c r="R583" s="3">
        <v>1</v>
      </c>
      <c r="S583" s="2" t="s">
        <v>4587</v>
      </c>
      <c r="T583" s="2" t="s">
        <v>4588</v>
      </c>
      <c r="U583" s="3">
        <v>1</v>
      </c>
      <c r="V583" s="2" t="s">
        <v>30</v>
      </c>
      <c r="W583" s="2" t="s">
        <v>30</v>
      </c>
      <c r="X583" s="2" t="s">
        <v>4589</v>
      </c>
      <c r="Y583">
        <f t="shared" si="54"/>
        <v>2006</v>
      </c>
      <c r="Z583" s="8">
        <f t="shared" si="55"/>
        <v>2</v>
      </c>
      <c r="AA583">
        <f t="shared" si="56"/>
        <v>17</v>
      </c>
      <c r="AB583" s="9">
        <f t="shared" si="57"/>
        <v>2006</v>
      </c>
      <c r="AC583" s="9">
        <f t="shared" si="58"/>
        <v>8</v>
      </c>
      <c r="AD583" s="9">
        <f t="shared" si="59"/>
        <v>1</v>
      </c>
    </row>
    <row r="584" spans="1:30" ht="15.6">
      <c r="A584" s="2" t="s">
        <v>24</v>
      </c>
      <c r="B584" s="2" t="s">
        <v>25</v>
      </c>
      <c r="C584" s="2" t="s">
        <v>4590</v>
      </c>
      <c r="D584" s="2" t="s">
        <v>4591</v>
      </c>
      <c r="E584" s="2" t="s">
        <v>4592</v>
      </c>
      <c r="F584" s="2" t="s">
        <v>4593</v>
      </c>
      <c r="G584" s="2" t="s">
        <v>30</v>
      </c>
      <c r="H584" s="2" t="s">
        <v>30</v>
      </c>
      <c r="I584" s="2" t="s">
        <v>31</v>
      </c>
      <c r="J584" s="2" t="s">
        <v>32</v>
      </c>
      <c r="K584" s="2" t="s">
        <v>518</v>
      </c>
      <c r="L584" s="2" t="s">
        <v>519</v>
      </c>
      <c r="M584" s="2" t="s">
        <v>30</v>
      </c>
      <c r="N584" s="2" t="s">
        <v>30</v>
      </c>
      <c r="O584" s="2" t="s">
        <v>4594</v>
      </c>
      <c r="P584" s="3">
        <v>5</v>
      </c>
      <c r="Q584" s="2" t="s">
        <v>4595</v>
      </c>
      <c r="R584" s="3">
        <v>3</v>
      </c>
      <c r="S584" s="2" t="s">
        <v>4596</v>
      </c>
      <c r="T584" s="2" t="s">
        <v>4597</v>
      </c>
      <c r="U584" s="3">
        <v>1</v>
      </c>
      <c r="V584" s="2" t="s">
        <v>30</v>
      </c>
      <c r="W584" s="2" t="s">
        <v>30</v>
      </c>
      <c r="X584" s="2" t="s">
        <v>4598</v>
      </c>
      <c r="Y584">
        <f t="shared" si="54"/>
        <v>2005</v>
      </c>
      <c r="Z584" s="8">
        <f t="shared" si="55"/>
        <v>1</v>
      </c>
      <c r="AA584">
        <f t="shared" si="56"/>
        <v>21</v>
      </c>
      <c r="AB584" s="9">
        <f t="shared" si="57"/>
        <v>0</v>
      </c>
      <c r="AC584" s="9">
        <f t="shared" si="58"/>
        <v>0</v>
      </c>
      <c r="AD584" s="9">
        <f t="shared" si="59"/>
        <v>0</v>
      </c>
    </row>
    <row r="585" spans="1:30" ht="15.6">
      <c r="A585" s="2" t="s">
        <v>24</v>
      </c>
      <c r="B585" s="2" t="s">
        <v>25</v>
      </c>
      <c r="C585" s="2" t="s">
        <v>4599</v>
      </c>
      <c r="D585" s="2" t="s">
        <v>4600</v>
      </c>
      <c r="E585" s="2" t="s">
        <v>4601</v>
      </c>
      <c r="F585" s="2" t="s">
        <v>4602</v>
      </c>
      <c r="G585" s="2" t="s">
        <v>30</v>
      </c>
      <c r="H585" s="2" t="s">
        <v>30</v>
      </c>
      <c r="I585" s="2" t="s">
        <v>31</v>
      </c>
      <c r="J585" s="2" t="s">
        <v>32</v>
      </c>
      <c r="K585" s="2" t="s">
        <v>1126</v>
      </c>
      <c r="L585" s="2" t="s">
        <v>1127</v>
      </c>
      <c r="M585" s="2" t="s">
        <v>30</v>
      </c>
      <c r="N585" s="2" t="s">
        <v>30</v>
      </c>
      <c r="O585" s="2" t="s">
        <v>4603</v>
      </c>
      <c r="P585" s="3">
        <v>0</v>
      </c>
      <c r="Q585" s="2" t="s">
        <v>30</v>
      </c>
      <c r="R585" s="3">
        <v>0</v>
      </c>
      <c r="S585" s="2" t="s">
        <v>30</v>
      </c>
      <c r="T585" s="2" t="s">
        <v>4604</v>
      </c>
      <c r="U585" s="3">
        <v>1</v>
      </c>
      <c r="V585" s="2" t="s">
        <v>30</v>
      </c>
      <c r="W585" s="2" t="s">
        <v>30</v>
      </c>
      <c r="X585" s="2" t="s">
        <v>4605</v>
      </c>
      <c r="Y585">
        <f t="shared" si="54"/>
        <v>2005</v>
      </c>
      <c r="Z585" s="8">
        <f t="shared" si="55"/>
        <v>1</v>
      </c>
      <c r="AA585">
        <f t="shared" si="56"/>
        <v>28</v>
      </c>
      <c r="AB585" s="9">
        <f t="shared" si="57"/>
        <v>0</v>
      </c>
      <c r="AC585" s="9">
        <f t="shared" si="58"/>
        <v>0</v>
      </c>
      <c r="AD585" s="9">
        <f t="shared" si="59"/>
        <v>0</v>
      </c>
    </row>
    <row r="586" spans="1:30" ht="15.6">
      <c r="A586" s="2" t="s">
        <v>24</v>
      </c>
      <c r="B586" s="2" t="s">
        <v>25</v>
      </c>
      <c r="C586" s="2" t="s">
        <v>4606</v>
      </c>
      <c r="D586" s="2" t="s">
        <v>4607</v>
      </c>
      <c r="E586" s="2" t="s">
        <v>4608</v>
      </c>
      <c r="F586" s="2" t="s">
        <v>4593</v>
      </c>
      <c r="G586" s="2" t="s">
        <v>30</v>
      </c>
      <c r="H586" s="2" t="s">
        <v>30</v>
      </c>
      <c r="I586" s="2" t="s">
        <v>31</v>
      </c>
      <c r="J586" s="2" t="s">
        <v>32</v>
      </c>
      <c r="K586" s="2" t="s">
        <v>824</v>
      </c>
      <c r="L586" s="2" t="s">
        <v>825</v>
      </c>
      <c r="M586" s="2" t="s">
        <v>30</v>
      </c>
      <c r="N586" s="2" t="s">
        <v>30</v>
      </c>
      <c r="O586" s="2" t="s">
        <v>4609</v>
      </c>
      <c r="P586" s="3">
        <v>7</v>
      </c>
      <c r="Q586" s="2" t="s">
        <v>4610</v>
      </c>
      <c r="R586" s="3">
        <v>0</v>
      </c>
      <c r="S586" s="2" t="s">
        <v>30</v>
      </c>
      <c r="T586" s="2" t="s">
        <v>4611</v>
      </c>
      <c r="U586" s="3">
        <v>1</v>
      </c>
      <c r="V586" s="2" t="s">
        <v>30</v>
      </c>
      <c r="W586" s="2" t="s">
        <v>30</v>
      </c>
      <c r="X586" s="2" t="s">
        <v>4612</v>
      </c>
      <c r="Y586">
        <f t="shared" si="54"/>
        <v>2005</v>
      </c>
      <c r="Z586" s="8">
        <f t="shared" si="55"/>
        <v>1</v>
      </c>
      <c r="AA586">
        <f t="shared" si="56"/>
        <v>21</v>
      </c>
      <c r="AB586" s="9">
        <f t="shared" si="57"/>
        <v>0</v>
      </c>
      <c r="AC586" s="9">
        <f t="shared" si="58"/>
        <v>0</v>
      </c>
      <c r="AD586" s="9">
        <f t="shared" si="59"/>
        <v>0</v>
      </c>
    </row>
    <row r="587" spans="1:30" ht="15.6">
      <c r="A587" s="2" t="s">
        <v>24</v>
      </c>
      <c r="B587" s="2" t="s">
        <v>25</v>
      </c>
      <c r="C587" s="2" t="s">
        <v>4613</v>
      </c>
      <c r="D587" s="2" t="s">
        <v>4614</v>
      </c>
      <c r="E587" s="2" t="s">
        <v>4615</v>
      </c>
      <c r="F587" s="2" t="s">
        <v>4602</v>
      </c>
      <c r="G587" s="2" t="s">
        <v>30</v>
      </c>
      <c r="H587" s="2" t="s">
        <v>30</v>
      </c>
      <c r="I587" s="2" t="s">
        <v>31</v>
      </c>
      <c r="J587" s="2" t="s">
        <v>32</v>
      </c>
      <c r="K587" s="2" t="s">
        <v>4616</v>
      </c>
      <c r="L587" s="2" t="s">
        <v>4617</v>
      </c>
      <c r="M587" s="2" t="s">
        <v>30</v>
      </c>
      <c r="N587" s="2" t="s">
        <v>30</v>
      </c>
      <c r="O587" s="2" t="s">
        <v>4618</v>
      </c>
      <c r="P587" s="3">
        <v>0</v>
      </c>
      <c r="Q587" s="2" t="s">
        <v>30</v>
      </c>
      <c r="R587" s="3">
        <v>6</v>
      </c>
      <c r="S587" s="2" t="s">
        <v>4619</v>
      </c>
      <c r="T587" s="2" t="s">
        <v>4620</v>
      </c>
      <c r="U587" s="3">
        <v>1</v>
      </c>
      <c r="V587" s="2" t="s">
        <v>30</v>
      </c>
      <c r="W587" s="2" t="s">
        <v>30</v>
      </c>
      <c r="X587" s="2" t="s">
        <v>4621</v>
      </c>
      <c r="Y587">
        <f t="shared" si="54"/>
        <v>2005</v>
      </c>
      <c r="Z587" s="8">
        <f t="shared" si="55"/>
        <v>1</v>
      </c>
      <c r="AA587">
        <f t="shared" si="56"/>
        <v>28</v>
      </c>
      <c r="AB587" s="9">
        <f t="shared" si="57"/>
        <v>0</v>
      </c>
      <c r="AC587" s="9">
        <f t="shared" si="58"/>
        <v>0</v>
      </c>
      <c r="AD587" s="9">
        <f t="shared" si="59"/>
        <v>0</v>
      </c>
    </row>
    <row r="588" spans="1:30" ht="15.6">
      <c r="A588" s="2" t="s">
        <v>24</v>
      </c>
      <c r="B588" s="2" t="s">
        <v>25</v>
      </c>
      <c r="C588" s="2" t="s">
        <v>4622</v>
      </c>
      <c r="D588" s="2" t="s">
        <v>4623</v>
      </c>
      <c r="E588" s="2" t="s">
        <v>4624</v>
      </c>
      <c r="F588" s="2" t="s">
        <v>4602</v>
      </c>
      <c r="G588" s="2" t="s">
        <v>30</v>
      </c>
      <c r="H588" s="2" t="s">
        <v>30</v>
      </c>
      <c r="I588" s="2" t="s">
        <v>31</v>
      </c>
      <c r="J588" s="2" t="s">
        <v>32</v>
      </c>
      <c r="K588" s="2" t="s">
        <v>1640</v>
      </c>
      <c r="L588" s="2" t="s">
        <v>1641</v>
      </c>
      <c r="M588" s="2" t="s">
        <v>30</v>
      </c>
      <c r="N588" s="2" t="s">
        <v>30</v>
      </c>
      <c r="O588" s="2" t="s">
        <v>4625</v>
      </c>
      <c r="P588" s="3">
        <v>4</v>
      </c>
      <c r="Q588" s="2" t="s">
        <v>4626</v>
      </c>
      <c r="R588" s="3">
        <v>1</v>
      </c>
      <c r="S588" s="2" t="s">
        <v>4627</v>
      </c>
      <c r="T588" s="2" t="s">
        <v>4628</v>
      </c>
      <c r="U588" s="3">
        <v>1</v>
      </c>
      <c r="V588" s="2" t="s">
        <v>30</v>
      </c>
      <c r="W588" s="2" t="s">
        <v>30</v>
      </c>
      <c r="X588" s="2" t="s">
        <v>4629</v>
      </c>
      <c r="Y588">
        <f t="shared" si="54"/>
        <v>2005</v>
      </c>
      <c r="Z588" s="8">
        <f t="shared" si="55"/>
        <v>1</v>
      </c>
      <c r="AA588">
        <f t="shared" si="56"/>
        <v>28</v>
      </c>
      <c r="AB588" s="9">
        <f t="shared" si="57"/>
        <v>0</v>
      </c>
      <c r="AC588" s="9">
        <f t="shared" si="58"/>
        <v>0</v>
      </c>
      <c r="AD588" s="9">
        <f t="shared" si="59"/>
        <v>0</v>
      </c>
    </row>
    <row r="589" spans="1:30" ht="15.6">
      <c r="A589" s="2" t="s">
        <v>24</v>
      </c>
      <c r="B589" s="2" t="s">
        <v>25</v>
      </c>
      <c r="C589" s="2" t="s">
        <v>4630</v>
      </c>
      <c r="D589" s="2" t="s">
        <v>4631</v>
      </c>
      <c r="E589" s="2" t="s">
        <v>4632</v>
      </c>
      <c r="F589" s="2" t="s">
        <v>4602</v>
      </c>
      <c r="G589" s="2" t="s">
        <v>30</v>
      </c>
      <c r="H589" s="2" t="s">
        <v>30</v>
      </c>
      <c r="I589" s="2" t="s">
        <v>31</v>
      </c>
      <c r="J589" s="2" t="s">
        <v>32</v>
      </c>
      <c r="K589" s="2" t="s">
        <v>1719</v>
      </c>
      <c r="L589" s="2" t="s">
        <v>1720</v>
      </c>
      <c r="M589" s="2" t="s">
        <v>30</v>
      </c>
      <c r="N589" s="2" t="s">
        <v>30</v>
      </c>
      <c r="O589" s="2" t="s">
        <v>3976</v>
      </c>
      <c r="P589" s="3">
        <v>0</v>
      </c>
      <c r="Q589" s="2" t="s">
        <v>30</v>
      </c>
      <c r="R589" s="3">
        <v>0</v>
      </c>
      <c r="S589" s="2" t="s">
        <v>30</v>
      </c>
      <c r="T589" s="2" t="s">
        <v>4633</v>
      </c>
      <c r="U589" s="3">
        <v>1</v>
      </c>
      <c r="V589" s="2" t="s">
        <v>30</v>
      </c>
      <c r="W589" s="2" t="s">
        <v>30</v>
      </c>
      <c r="X589" s="2" t="s">
        <v>4634</v>
      </c>
      <c r="Y589">
        <f t="shared" si="54"/>
        <v>2005</v>
      </c>
      <c r="Z589" s="8">
        <f t="shared" si="55"/>
        <v>1</v>
      </c>
      <c r="AA589">
        <f t="shared" si="56"/>
        <v>28</v>
      </c>
      <c r="AB589" s="9">
        <f t="shared" si="57"/>
        <v>0</v>
      </c>
      <c r="AC589" s="9">
        <f t="shared" si="58"/>
        <v>0</v>
      </c>
      <c r="AD589" s="9">
        <f t="shared" si="59"/>
        <v>0</v>
      </c>
    </row>
    <row r="590" spans="1:30" ht="15.6">
      <c r="A590" s="2" t="s">
        <v>24</v>
      </c>
      <c r="B590" s="2" t="s">
        <v>25</v>
      </c>
      <c r="C590" s="2" t="s">
        <v>4635</v>
      </c>
      <c r="D590" s="2" t="s">
        <v>4636</v>
      </c>
      <c r="E590" s="2" t="s">
        <v>4637</v>
      </c>
      <c r="F590" s="2" t="s">
        <v>4593</v>
      </c>
      <c r="G590" s="2" t="s">
        <v>30</v>
      </c>
      <c r="H590" s="2" t="s">
        <v>30</v>
      </c>
      <c r="I590" s="2" t="s">
        <v>31</v>
      </c>
      <c r="J590" s="2" t="s">
        <v>32</v>
      </c>
      <c r="K590" s="2" t="s">
        <v>1765</v>
      </c>
      <c r="L590" s="2" t="s">
        <v>1766</v>
      </c>
      <c r="M590" s="2" t="s">
        <v>30</v>
      </c>
      <c r="N590" s="2" t="s">
        <v>30</v>
      </c>
      <c r="O590" s="2" t="s">
        <v>4638</v>
      </c>
      <c r="P590" s="3">
        <v>0</v>
      </c>
      <c r="Q590" s="2" t="s">
        <v>30</v>
      </c>
      <c r="R590" s="3">
        <v>0</v>
      </c>
      <c r="S590" s="2" t="s">
        <v>30</v>
      </c>
      <c r="T590" s="2" t="s">
        <v>4639</v>
      </c>
      <c r="U590" s="3">
        <v>1</v>
      </c>
      <c r="V590" s="2" t="s">
        <v>30</v>
      </c>
      <c r="W590" s="2" t="s">
        <v>30</v>
      </c>
      <c r="X590" s="2" t="s">
        <v>4640</v>
      </c>
      <c r="Y590">
        <f t="shared" si="54"/>
        <v>2005</v>
      </c>
      <c r="Z590" s="8">
        <f t="shared" si="55"/>
        <v>1</v>
      </c>
      <c r="AA590">
        <f t="shared" si="56"/>
        <v>21</v>
      </c>
      <c r="AB590" s="9">
        <f t="shared" si="57"/>
        <v>0</v>
      </c>
      <c r="AC590" s="9">
        <f t="shared" si="58"/>
        <v>0</v>
      </c>
      <c r="AD590" s="9">
        <f t="shared" si="59"/>
        <v>0</v>
      </c>
    </row>
    <row r="591" spans="1:30" ht="15.6">
      <c r="A591" s="2" t="s">
        <v>24</v>
      </c>
      <c r="B591" s="2" t="s">
        <v>25</v>
      </c>
      <c r="C591" s="2" t="s">
        <v>1745</v>
      </c>
      <c r="D591" s="2" t="s">
        <v>4641</v>
      </c>
      <c r="E591" s="2" t="s">
        <v>4642</v>
      </c>
      <c r="F591" s="2" t="s">
        <v>4593</v>
      </c>
      <c r="G591" s="2" t="s">
        <v>30</v>
      </c>
      <c r="H591" s="2" t="s">
        <v>30</v>
      </c>
      <c r="I591" s="2" t="s">
        <v>31</v>
      </c>
      <c r="J591" s="2" t="s">
        <v>32</v>
      </c>
      <c r="K591" s="2" t="s">
        <v>2564</v>
      </c>
      <c r="L591" s="2" t="s">
        <v>2565</v>
      </c>
      <c r="M591" s="2" t="s">
        <v>30</v>
      </c>
      <c r="N591" s="2" t="s">
        <v>30</v>
      </c>
      <c r="O591" s="2" t="s">
        <v>3035</v>
      </c>
      <c r="P591" s="3">
        <v>3</v>
      </c>
      <c r="Q591" s="2" t="s">
        <v>4643</v>
      </c>
      <c r="R591" s="3">
        <v>1</v>
      </c>
      <c r="S591" s="2" t="s">
        <v>4644</v>
      </c>
      <c r="T591" s="2" t="s">
        <v>4645</v>
      </c>
      <c r="U591" s="3">
        <v>1</v>
      </c>
      <c r="V591" s="2" t="s">
        <v>30</v>
      </c>
      <c r="W591" s="2" t="s">
        <v>30</v>
      </c>
      <c r="X591" s="2" t="s">
        <v>4646</v>
      </c>
      <c r="Y591">
        <f t="shared" si="54"/>
        <v>2005</v>
      </c>
      <c r="Z591" s="8">
        <f t="shared" si="55"/>
        <v>1</v>
      </c>
      <c r="AA591">
        <f t="shared" si="56"/>
        <v>21</v>
      </c>
      <c r="AB591" s="9">
        <f t="shared" si="57"/>
        <v>0</v>
      </c>
      <c r="AC591" s="9">
        <f t="shared" si="58"/>
        <v>0</v>
      </c>
      <c r="AD591" s="9">
        <f t="shared" si="59"/>
        <v>0</v>
      </c>
    </row>
    <row r="592" spans="1:30" ht="15.6">
      <c r="A592" s="2" t="s">
        <v>24</v>
      </c>
      <c r="B592" s="2" t="s">
        <v>25</v>
      </c>
      <c r="C592" s="2" t="s">
        <v>4647</v>
      </c>
      <c r="D592" s="2" t="s">
        <v>4648</v>
      </c>
      <c r="E592" s="2" t="s">
        <v>4649</v>
      </c>
      <c r="F592" s="2" t="s">
        <v>4593</v>
      </c>
      <c r="G592" s="2" t="s">
        <v>30</v>
      </c>
      <c r="H592" s="2" t="s">
        <v>30</v>
      </c>
      <c r="I592" s="2" t="s">
        <v>31</v>
      </c>
      <c r="J592" s="2" t="s">
        <v>32</v>
      </c>
      <c r="K592" s="2" t="s">
        <v>4650</v>
      </c>
      <c r="L592" s="2" t="s">
        <v>4651</v>
      </c>
      <c r="M592" s="2" t="s">
        <v>30</v>
      </c>
      <c r="N592" s="2" t="s">
        <v>30</v>
      </c>
      <c r="O592" s="2" t="s">
        <v>3699</v>
      </c>
      <c r="P592" s="3">
        <v>0</v>
      </c>
      <c r="Q592" s="2" t="s">
        <v>30</v>
      </c>
      <c r="R592" s="3">
        <v>1</v>
      </c>
      <c r="S592" s="2" t="s">
        <v>4652</v>
      </c>
      <c r="T592" s="2" t="s">
        <v>4653</v>
      </c>
      <c r="U592" s="3">
        <v>2</v>
      </c>
      <c r="V592" s="2" t="s">
        <v>30</v>
      </c>
      <c r="W592" s="2" t="s">
        <v>30</v>
      </c>
      <c r="X592" s="2" t="s">
        <v>4654</v>
      </c>
      <c r="Y592">
        <f t="shared" si="54"/>
        <v>2005</v>
      </c>
      <c r="Z592" s="8">
        <f t="shared" si="55"/>
        <v>1</v>
      </c>
      <c r="AA592">
        <f t="shared" si="56"/>
        <v>21</v>
      </c>
      <c r="AB592" s="9">
        <f t="shared" si="57"/>
        <v>0</v>
      </c>
      <c r="AC592" s="9">
        <f t="shared" si="58"/>
        <v>0</v>
      </c>
      <c r="AD592" s="9">
        <f t="shared" si="59"/>
        <v>0</v>
      </c>
    </row>
    <row r="593" spans="1:30" ht="15.6">
      <c r="A593" s="2" t="s">
        <v>24</v>
      </c>
      <c r="B593" s="2" t="s">
        <v>25</v>
      </c>
      <c r="C593" s="2" t="s">
        <v>4655</v>
      </c>
      <c r="D593" s="2" t="s">
        <v>4656</v>
      </c>
      <c r="E593" s="2" t="s">
        <v>4657</v>
      </c>
      <c r="F593" s="2" t="s">
        <v>4593</v>
      </c>
      <c r="G593" s="2" t="s">
        <v>30</v>
      </c>
      <c r="H593" s="2" t="s">
        <v>30</v>
      </c>
      <c r="I593" s="2" t="s">
        <v>31</v>
      </c>
      <c r="J593" s="2" t="s">
        <v>32</v>
      </c>
      <c r="K593" s="2" t="s">
        <v>4658</v>
      </c>
      <c r="L593" s="2" t="s">
        <v>4651</v>
      </c>
      <c r="M593" s="2" t="s">
        <v>30</v>
      </c>
      <c r="N593" s="2" t="s">
        <v>30</v>
      </c>
      <c r="O593" s="2" t="s">
        <v>4659</v>
      </c>
      <c r="P593" s="3">
        <v>0</v>
      </c>
      <c r="Q593" s="2" t="s">
        <v>30</v>
      </c>
      <c r="R593" s="3">
        <v>5</v>
      </c>
      <c r="S593" s="2" t="s">
        <v>4660</v>
      </c>
      <c r="T593" s="2" t="s">
        <v>4661</v>
      </c>
      <c r="U593" s="3">
        <v>2</v>
      </c>
      <c r="V593" s="2" t="s">
        <v>30</v>
      </c>
      <c r="W593" s="2" t="s">
        <v>30</v>
      </c>
      <c r="X593" s="2" t="s">
        <v>4662</v>
      </c>
      <c r="Y593">
        <f t="shared" si="54"/>
        <v>2005</v>
      </c>
      <c r="Z593" s="8">
        <f t="shared" si="55"/>
        <v>1</v>
      </c>
      <c r="AA593">
        <f t="shared" si="56"/>
        <v>21</v>
      </c>
      <c r="AB593" s="9">
        <f t="shared" si="57"/>
        <v>0</v>
      </c>
      <c r="AC593" s="9">
        <f t="shared" si="58"/>
        <v>0</v>
      </c>
      <c r="AD593" s="9">
        <f t="shared" si="59"/>
        <v>0</v>
      </c>
    </row>
    <row r="594" spans="1:30" ht="15.6">
      <c r="A594" s="2" t="s">
        <v>24</v>
      </c>
      <c r="B594" s="2" t="s">
        <v>25</v>
      </c>
      <c r="C594" s="2" t="s">
        <v>4663</v>
      </c>
      <c r="D594" s="2" t="s">
        <v>4664</v>
      </c>
      <c r="E594" s="2" t="s">
        <v>4665</v>
      </c>
      <c r="F594" s="2" t="s">
        <v>4602</v>
      </c>
      <c r="G594" s="2" t="s">
        <v>30</v>
      </c>
      <c r="H594" s="2" t="s">
        <v>30</v>
      </c>
      <c r="I594" s="2" t="s">
        <v>31</v>
      </c>
      <c r="J594" s="2" t="s">
        <v>32</v>
      </c>
      <c r="K594" s="2" t="s">
        <v>554</v>
      </c>
      <c r="L594" s="2" t="s">
        <v>555</v>
      </c>
      <c r="M594" s="2" t="s">
        <v>30</v>
      </c>
      <c r="N594" s="2" t="s">
        <v>30</v>
      </c>
      <c r="O594" s="2" t="s">
        <v>4666</v>
      </c>
      <c r="P594" s="3">
        <v>0</v>
      </c>
      <c r="Q594" s="2" t="s">
        <v>30</v>
      </c>
      <c r="R594" s="3">
        <v>3</v>
      </c>
      <c r="S594" s="2" t="s">
        <v>4667</v>
      </c>
      <c r="T594" s="2" t="s">
        <v>4668</v>
      </c>
      <c r="U594" s="3">
        <v>1</v>
      </c>
      <c r="V594" s="2" t="s">
        <v>30</v>
      </c>
      <c r="W594" s="2" t="s">
        <v>30</v>
      </c>
      <c r="X594" s="2" t="s">
        <v>4669</v>
      </c>
      <c r="Y594">
        <f t="shared" si="54"/>
        <v>2005</v>
      </c>
      <c r="Z594" s="8">
        <f t="shared" si="55"/>
        <v>1</v>
      </c>
      <c r="AA594">
        <f t="shared" si="56"/>
        <v>28</v>
      </c>
      <c r="AB594" s="9">
        <f t="shared" si="57"/>
        <v>0</v>
      </c>
      <c r="AC594" s="9">
        <f t="shared" si="58"/>
        <v>0</v>
      </c>
      <c r="AD594" s="9">
        <f t="shared" si="59"/>
        <v>0</v>
      </c>
    </row>
    <row r="595" spans="1:30" ht="15.6">
      <c r="A595" s="2" t="s">
        <v>24</v>
      </c>
      <c r="B595" s="2" t="s">
        <v>25</v>
      </c>
      <c r="C595" s="2" t="s">
        <v>4670</v>
      </c>
      <c r="D595" s="2" t="s">
        <v>4671</v>
      </c>
      <c r="E595" s="2" t="s">
        <v>4672</v>
      </c>
      <c r="F595" s="2" t="s">
        <v>4602</v>
      </c>
      <c r="G595" s="2" t="s">
        <v>30</v>
      </c>
      <c r="H595" s="2" t="s">
        <v>30</v>
      </c>
      <c r="I595" s="2" t="s">
        <v>31</v>
      </c>
      <c r="J595" s="2" t="s">
        <v>32</v>
      </c>
      <c r="K595" s="2" t="s">
        <v>4673</v>
      </c>
      <c r="L595" s="2" t="s">
        <v>4674</v>
      </c>
      <c r="M595" s="2" t="s">
        <v>30</v>
      </c>
      <c r="N595" s="2" t="s">
        <v>30</v>
      </c>
      <c r="O595" s="2" t="s">
        <v>4675</v>
      </c>
      <c r="P595" s="3">
        <v>0</v>
      </c>
      <c r="Q595" s="2" t="s">
        <v>30</v>
      </c>
      <c r="R595" s="3">
        <v>0</v>
      </c>
      <c r="S595" s="2" t="s">
        <v>30</v>
      </c>
      <c r="T595" s="2" t="s">
        <v>4676</v>
      </c>
      <c r="U595" s="3">
        <v>1</v>
      </c>
      <c r="V595" s="2" t="s">
        <v>30</v>
      </c>
      <c r="W595" s="2" t="s">
        <v>30</v>
      </c>
      <c r="X595" s="2" t="s">
        <v>4677</v>
      </c>
      <c r="Y595">
        <f t="shared" si="54"/>
        <v>2005</v>
      </c>
      <c r="Z595" s="8">
        <f t="shared" si="55"/>
        <v>1</v>
      </c>
      <c r="AA595">
        <f t="shared" si="56"/>
        <v>28</v>
      </c>
      <c r="AB595" s="9">
        <f t="shared" si="57"/>
        <v>0</v>
      </c>
      <c r="AC595" s="9">
        <f t="shared" si="58"/>
        <v>0</v>
      </c>
      <c r="AD595" s="9">
        <f t="shared" si="59"/>
        <v>0</v>
      </c>
    </row>
    <row r="596" spans="1:30" ht="15.6">
      <c r="A596" s="2" t="s">
        <v>24</v>
      </c>
      <c r="B596" s="2" t="s">
        <v>25</v>
      </c>
      <c r="C596" s="2" t="s">
        <v>4678</v>
      </c>
      <c r="D596" s="2" t="s">
        <v>4679</v>
      </c>
      <c r="E596" s="2" t="s">
        <v>4680</v>
      </c>
      <c r="F596" s="2" t="s">
        <v>4593</v>
      </c>
      <c r="G596" s="2" t="s">
        <v>30</v>
      </c>
      <c r="H596" s="2" t="s">
        <v>30</v>
      </c>
      <c r="I596" s="2" t="s">
        <v>31</v>
      </c>
      <c r="J596" s="2" t="s">
        <v>32</v>
      </c>
      <c r="K596" s="2" t="s">
        <v>4681</v>
      </c>
      <c r="L596" s="2" t="s">
        <v>4682</v>
      </c>
      <c r="M596" s="2" t="s">
        <v>30</v>
      </c>
      <c r="N596" s="2" t="s">
        <v>30</v>
      </c>
      <c r="O596" s="2" t="s">
        <v>4683</v>
      </c>
      <c r="P596" s="3">
        <v>0</v>
      </c>
      <c r="Q596" s="2" t="s">
        <v>30</v>
      </c>
      <c r="R596" s="3">
        <v>4</v>
      </c>
      <c r="S596" s="2" t="s">
        <v>4684</v>
      </c>
      <c r="T596" s="2" t="s">
        <v>4685</v>
      </c>
      <c r="U596" s="3">
        <v>2</v>
      </c>
      <c r="V596" s="2" t="s">
        <v>30</v>
      </c>
      <c r="W596" s="2" t="s">
        <v>30</v>
      </c>
      <c r="X596" s="2" t="s">
        <v>4686</v>
      </c>
      <c r="Y596">
        <f t="shared" si="54"/>
        <v>2005</v>
      </c>
      <c r="Z596" s="8">
        <f t="shared" si="55"/>
        <v>1</v>
      </c>
      <c r="AA596">
        <f t="shared" si="56"/>
        <v>21</v>
      </c>
      <c r="AB596" s="9">
        <f t="shared" si="57"/>
        <v>0</v>
      </c>
      <c r="AC596" s="9">
        <f t="shared" si="58"/>
        <v>0</v>
      </c>
      <c r="AD596" s="9">
        <f t="shared" si="59"/>
        <v>0</v>
      </c>
    </row>
    <row r="597" spans="1:30" ht="15.6">
      <c r="A597" s="2" t="s">
        <v>24</v>
      </c>
      <c r="B597" s="2" t="s">
        <v>25</v>
      </c>
      <c r="C597" s="2" t="s">
        <v>4687</v>
      </c>
      <c r="D597" s="2" t="s">
        <v>4688</v>
      </c>
      <c r="E597" s="2" t="s">
        <v>4689</v>
      </c>
      <c r="F597" s="2" t="s">
        <v>4593</v>
      </c>
      <c r="G597" s="2" t="s">
        <v>30</v>
      </c>
      <c r="H597" s="2" t="s">
        <v>30</v>
      </c>
      <c r="I597" s="2" t="s">
        <v>31</v>
      </c>
      <c r="J597" s="2" t="s">
        <v>32</v>
      </c>
      <c r="K597" s="2" t="s">
        <v>4690</v>
      </c>
      <c r="L597" s="2" t="s">
        <v>4691</v>
      </c>
      <c r="M597" s="2" t="s">
        <v>30</v>
      </c>
      <c r="N597" s="2" t="s">
        <v>30</v>
      </c>
      <c r="O597" s="2" t="s">
        <v>4692</v>
      </c>
      <c r="P597" s="3">
        <v>4</v>
      </c>
      <c r="Q597" s="2" t="s">
        <v>4693</v>
      </c>
      <c r="R597" s="3">
        <v>0</v>
      </c>
      <c r="S597" s="2" t="s">
        <v>30</v>
      </c>
      <c r="T597" s="2" t="s">
        <v>4694</v>
      </c>
      <c r="U597" s="3">
        <v>1</v>
      </c>
      <c r="V597" s="2" t="s">
        <v>30</v>
      </c>
      <c r="W597" s="2" t="s">
        <v>30</v>
      </c>
      <c r="X597" s="2" t="s">
        <v>4695</v>
      </c>
      <c r="Y597">
        <f t="shared" si="54"/>
        <v>2005</v>
      </c>
      <c r="Z597" s="8">
        <f t="shared" si="55"/>
        <v>1</v>
      </c>
      <c r="AA597">
        <f t="shared" si="56"/>
        <v>21</v>
      </c>
      <c r="AB597" s="9">
        <f t="shared" si="57"/>
        <v>0</v>
      </c>
      <c r="AC597" s="9">
        <f t="shared" si="58"/>
        <v>0</v>
      </c>
      <c r="AD597" s="9">
        <f t="shared" si="59"/>
        <v>0</v>
      </c>
    </row>
    <row r="598" spans="1:30" ht="15.6">
      <c r="A598" s="2" t="s">
        <v>24</v>
      </c>
      <c r="B598" s="2" t="s">
        <v>25</v>
      </c>
      <c r="C598" s="2" t="s">
        <v>147</v>
      </c>
      <c r="D598" s="2" t="s">
        <v>4696</v>
      </c>
      <c r="E598" s="2" t="s">
        <v>4697</v>
      </c>
      <c r="F598" s="2" t="s">
        <v>1656</v>
      </c>
      <c r="G598" s="2" t="s">
        <v>30</v>
      </c>
      <c r="H598" s="2" t="s">
        <v>30</v>
      </c>
      <c r="I598" s="2" t="s">
        <v>31</v>
      </c>
      <c r="J598" s="2" t="s">
        <v>32</v>
      </c>
      <c r="K598" s="2" t="s">
        <v>4698</v>
      </c>
      <c r="L598" s="2" t="s">
        <v>4699</v>
      </c>
      <c r="M598" s="2" t="s">
        <v>30</v>
      </c>
      <c r="N598" s="2" t="s">
        <v>30</v>
      </c>
      <c r="O598" s="2" t="s">
        <v>4700</v>
      </c>
      <c r="P598" s="3">
        <v>0</v>
      </c>
      <c r="Q598" s="2" t="s">
        <v>30</v>
      </c>
      <c r="R598" s="3">
        <v>0</v>
      </c>
      <c r="S598" s="2" t="s">
        <v>30</v>
      </c>
      <c r="T598" s="2" t="s">
        <v>4701</v>
      </c>
      <c r="U598" s="3">
        <v>3</v>
      </c>
      <c r="V598" s="2" t="s">
        <v>30</v>
      </c>
      <c r="W598" s="2" t="s">
        <v>30</v>
      </c>
      <c r="X598" s="2" t="s">
        <v>4702</v>
      </c>
      <c r="Y598">
        <f t="shared" si="54"/>
        <v>2005</v>
      </c>
      <c r="Z598" s="8">
        <f t="shared" si="55"/>
        <v>5</v>
      </c>
      <c r="AA598">
        <f t="shared" si="56"/>
        <v>23</v>
      </c>
      <c r="AB598" s="9">
        <f t="shared" si="57"/>
        <v>0</v>
      </c>
      <c r="AC598" s="9">
        <f t="shared" si="58"/>
        <v>0</v>
      </c>
      <c r="AD598" s="9">
        <f t="shared" si="59"/>
        <v>0</v>
      </c>
    </row>
    <row r="599" spans="1:30" ht="15.6">
      <c r="A599" s="2" t="s">
        <v>24</v>
      </c>
      <c r="B599" s="2" t="s">
        <v>25</v>
      </c>
      <c r="C599" s="2" t="s">
        <v>261</v>
      </c>
      <c r="D599" s="2" t="s">
        <v>4703</v>
      </c>
      <c r="E599" s="2" t="s">
        <v>4704</v>
      </c>
      <c r="F599" s="2" t="s">
        <v>4602</v>
      </c>
      <c r="G599" s="2" t="s">
        <v>30</v>
      </c>
      <c r="H599" s="2" t="s">
        <v>30</v>
      </c>
      <c r="I599" s="2" t="s">
        <v>31</v>
      </c>
      <c r="J599" s="2" t="s">
        <v>32</v>
      </c>
      <c r="K599" s="2" t="s">
        <v>4705</v>
      </c>
      <c r="L599" s="2" t="s">
        <v>4706</v>
      </c>
      <c r="M599" s="2" t="s">
        <v>30</v>
      </c>
      <c r="N599" s="2" t="s">
        <v>30</v>
      </c>
      <c r="O599" s="2" t="s">
        <v>4586</v>
      </c>
      <c r="P599" s="3">
        <v>6</v>
      </c>
      <c r="Q599" s="2" t="s">
        <v>4707</v>
      </c>
      <c r="R599" s="3">
        <v>0</v>
      </c>
      <c r="S599" s="2" t="s">
        <v>30</v>
      </c>
      <c r="T599" s="2" t="s">
        <v>4708</v>
      </c>
      <c r="U599" s="3">
        <v>1</v>
      </c>
      <c r="V599" s="2" t="s">
        <v>30</v>
      </c>
      <c r="W599" s="2" t="s">
        <v>30</v>
      </c>
      <c r="X599" s="2" t="s">
        <v>4709</v>
      </c>
      <c r="Y599">
        <f t="shared" si="54"/>
        <v>2005</v>
      </c>
      <c r="Z599" s="8">
        <f t="shared" si="55"/>
        <v>1</v>
      </c>
      <c r="AA599">
        <f t="shared" si="56"/>
        <v>28</v>
      </c>
      <c r="AB599" s="9">
        <f t="shared" si="57"/>
        <v>0</v>
      </c>
      <c r="AC599" s="9">
        <f t="shared" si="58"/>
        <v>0</v>
      </c>
      <c r="AD599" s="9">
        <f t="shared" si="59"/>
        <v>0</v>
      </c>
    </row>
    <row r="600" spans="1:30" ht="15.6">
      <c r="A600" s="2" t="s">
        <v>24</v>
      </c>
      <c r="B600" s="2" t="s">
        <v>288</v>
      </c>
      <c r="C600" s="2" t="s">
        <v>997</v>
      </c>
      <c r="D600" s="2" t="s">
        <v>4710</v>
      </c>
      <c r="E600" s="2" t="s">
        <v>4711</v>
      </c>
      <c r="F600" s="2" t="s">
        <v>454</v>
      </c>
      <c r="G600" s="2" t="s">
        <v>4712</v>
      </c>
      <c r="H600" s="2" t="s">
        <v>323</v>
      </c>
      <c r="I600" s="2" t="s">
        <v>31</v>
      </c>
      <c r="J600" s="2" t="s">
        <v>32</v>
      </c>
      <c r="K600" s="2" t="s">
        <v>4713</v>
      </c>
      <c r="L600" s="2" t="s">
        <v>4714</v>
      </c>
      <c r="M600" s="2" t="s">
        <v>30</v>
      </c>
      <c r="N600" s="2" t="s">
        <v>30</v>
      </c>
      <c r="O600" s="2" t="s">
        <v>4512</v>
      </c>
      <c r="P600" s="3">
        <v>0</v>
      </c>
      <c r="Q600" s="2" t="s">
        <v>30</v>
      </c>
      <c r="R600" s="3">
        <v>0</v>
      </c>
      <c r="S600" s="2" t="s">
        <v>30</v>
      </c>
      <c r="T600" s="2" t="s">
        <v>4715</v>
      </c>
      <c r="U600" s="3">
        <v>1</v>
      </c>
      <c r="V600" s="2" t="s">
        <v>30</v>
      </c>
      <c r="W600" s="2" t="s">
        <v>30</v>
      </c>
      <c r="X600" s="2" t="s">
        <v>4716</v>
      </c>
      <c r="Y600">
        <f t="shared" si="54"/>
        <v>2006</v>
      </c>
      <c r="Z600" s="8">
        <f t="shared" si="55"/>
        <v>2</v>
      </c>
      <c r="AA600">
        <f t="shared" si="56"/>
        <v>17</v>
      </c>
      <c r="AB600" s="9">
        <f t="shared" si="57"/>
        <v>2006</v>
      </c>
      <c r="AC600" s="9">
        <f t="shared" si="58"/>
        <v>7</v>
      </c>
      <c r="AD600" s="9">
        <f t="shared" si="59"/>
        <v>21</v>
      </c>
    </row>
    <row r="601" spans="1:30" ht="15.6">
      <c r="A601" s="2" t="s">
        <v>24</v>
      </c>
      <c r="B601" s="2" t="s">
        <v>288</v>
      </c>
      <c r="C601" s="2" t="s">
        <v>2147</v>
      </c>
      <c r="D601" s="2" t="s">
        <v>4717</v>
      </c>
      <c r="E601" s="2" t="s">
        <v>4718</v>
      </c>
      <c r="F601" s="2" t="s">
        <v>4719</v>
      </c>
      <c r="G601" s="2" t="s">
        <v>4720</v>
      </c>
      <c r="H601" s="2" t="s">
        <v>323</v>
      </c>
      <c r="I601" s="2" t="s">
        <v>31</v>
      </c>
      <c r="J601" s="2" t="s">
        <v>32</v>
      </c>
      <c r="K601" s="2" t="s">
        <v>4721</v>
      </c>
      <c r="L601" s="2" t="s">
        <v>4722</v>
      </c>
      <c r="M601" s="2" t="s">
        <v>30</v>
      </c>
      <c r="N601" s="2" t="s">
        <v>30</v>
      </c>
      <c r="O601" s="2" t="s">
        <v>4723</v>
      </c>
      <c r="P601" s="3">
        <v>0</v>
      </c>
      <c r="Q601" s="2" t="s">
        <v>30</v>
      </c>
      <c r="R601" s="3">
        <v>1</v>
      </c>
      <c r="S601" s="2" t="s">
        <v>4724</v>
      </c>
      <c r="T601" s="2" t="s">
        <v>4725</v>
      </c>
      <c r="U601" s="3">
        <v>1</v>
      </c>
      <c r="V601" s="2" t="s">
        <v>30</v>
      </c>
      <c r="W601" s="2" t="s">
        <v>30</v>
      </c>
      <c r="X601" s="2" t="s">
        <v>4726</v>
      </c>
      <c r="Y601">
        <f t="shared" si="54"/>
        <v>2006</v>
      </c>
      <c r="Z601" s="8">
        <f t="shared" si="55"/>
        <v>1</v>
      </c>
      <c r="AA601">
        <f t="shared" si="56"/>
        <v>25</v>
      </c>
      <c r="AB601" s="9">
        <f t="shared" si="57"/>
        <v>2006</v>
      </c>
      <c r="AC601" s="9">
        <f t="shared" si="58"/>
        <v>7</v>
      </c>
      <c r="AD601" s="9">
        <f t="shared" si="59"/>
        <v>21</v>
      </c>
    </row>
    <row r="602" spans="1:30" ht="15.6">
      <c r="A602" s="2" t="s">
        <v>24</v>
      </c>
      <c r="B602" s="2" t="s">
        <v>288</v>
      </c>
      <c r="C602" s="2" t="s">
        <v>4727</v>
      </c>
      <c r="D602" s="2" t="s">
        <v>4728</v>
      </c>
      <c r="E602" s="2" t="s">
        <v>4729</v>
      </c>
      <c r="F602" s="2" t="s">
        <v>4730</v>
      </c>
      <c r="G602" s="2" t="s">
        <v>4731</v>
      </c>
      <c r="H602" s="2" t="s">
        <v>323</v>
      </c>
      <c r="I602" s="2" t="s">
        <v>31</v>
      </c>
      <c r="J602" s="2" t="s">
        <v>32</v>
      </c>
      <c r="K602" s="2" t="s">
        <v>4732</v>
      </c>
      <c r="L602" s="2" t="s">
        <v>4733</v>
      </c>
      <c r="M602" s="2" t="s">
        <v>30</v>
      </c>
      <c r="N602" s="2" t="s">
        <v>30</v>
      </c>
      <c r="O602" s="2" t="s">
        <v>4734</v>
      </c>
      <c r="P602" s="3">
        <v>0</v>
      </c>
      <c r="Q602" s="2" t="s">
        <v>30</v>
      </c>
      <c r="R602" s="3">
        <v>5</v>
      </c>
      <c r="S602" s="2" t="s">
        <v>4735</v>
      </c>
      <c r="T602" s="2" t="s">
        <v>4736</v>
      </c>
      <c r="U602" s="3">
        <v>1</v>
      </c>
      <c r="V602" s="2" t="s">
        <v>30</v>
      </c>
      <c r="W602" s="2" t="s">
        <v>30</v>
      </c>
      <c r="X602" s="2" t="s">
        <v>4737</v>
      </c>
      <c r="Y602">
        <f t="shared" si="54"/>
        <v>2006</v>
      </c>
      <c r="Z602" s="8">
        <f t="shared" si="55"/>
        <v>2</v>
      </c>
      <c r="AA602">
        <f t="shared" si="56"/>
        <v>10</v>
      </c>
      <c r="AB602" s="9">
        <f t="shared" si="57"/>
        <v>2006</v>
      </c>
      <c r="AC602" s="9">
        <f t="shared" si="58"/>
        <v>7</v>
      </c>
      <c r="AD602" s="9">
        <f t="shared" si="59"/>
        <v>21</v>
      </c>
    </row>
    <row r="603" spans="1:30" ht="15.6">
      <c r="A603" s="2" t="s">
        <v>24</v>
      </c>
      <c r="B603" s="2" t="s">
        <v>288</v>
      </c>
      <c r="C603" s="2" t="s">
        <v>3213</v>
      </c>
      <c r="D603" s="2" t="s">
        <v>4738</v>
      </c>
      <c r="E603" s="2" t="s">
        <v>4739</v>
      </c>
      <c r="F603" s="2" t="s">
        <v>4740</v>
      </c>
      <c r="G603" s="2" t="s">
        <v>4741</v>
      </c>
      <c r="H603" s="2" t="s">
        <v>323</v>
      </c>
      <c r="I603" s="2" t="s">
        <v>31</v>
      </c>
      <c r="J603" s="2" t="s">
        <v>32</v>
      </c>
      <c r="K603" s="2" t="s">
        <v>4742</v>
      </c>
      <c r="L603" s="2" t="s">
        <v>4743</v>
      </c>
      <c r="M603" s="2" t="s">
        <v>30</v>
      </c>
      <c r="N603" s="2" t="s">
        <v>30</v>
      </c>
      <c r="O603" s="2" t="s">
        <v>4744</v>
      </c>
      <c r="P603" s="3">
        <v>0</v>
      </c>
      <c r="Q603" s="2" t="s">
        <v>30</v>
      </c>
      <c r="R603" s="3">
        <v>3</v>
      </c>
      <c r="S603" s="2" t="s">
        <v>4745</v>
      </c>
      <c r="T603" s="2" t="s">
        <v>4746</v>
      </c>
      <c r="U603" s="3">
        <v>1</v>
      </c>
      <c r="V603" s="2" t="s">
        <v>30</v>
      </c>
      <c r="W603" s="2" t="s">
        <v>30</v>
      </c>
      <c r="X603" s="2" t="s">
        <v>4747</v>
      </c>
      <c r="Y603">
        <f t="shared" si="54"/>
        <v>2006</v>
      </c>
      <c r="Z603" s="8">
        <f t="shared" si="55"/>
        <v>2</v>
      </c>
      <c r="AA603">
        <f t="shared" si="56"/>
        <v>24</v>
      </c>
      <c r="AB603" s="9">
        <f t="shared" si="57"/>
        <v>2006</v>
      </c>
      <c r="AC603" s="9">
        <f t="shared" si="58"/>
        <v>7</v>
      </c>
      <c r="AD603" s="9">
        <f t="shared" si="59"/>
        <v>21</v>
      </c>
    </row>
    <row r="604" spans="1:30" ht="15.6">
      <c r="A604" s="2" t="s">
        <v>24</v>
      </c>
      <c r="B604" s="2" t="s">
        <v>288</v>
      </c>
      <c r="C604" s="2" t="s">
        <v>1114</v>
      </c>
      <c r="D604" s="2" t="s">
        <v>4748</v>
      </c>
      <c r="E604" s="2" t="s">
        <v>4749</v>
      </c>
      <c r="F604" s="2" t="s">
        <v>4740</v>
      </c>
      <c r="G604" s="2" t="s">
        <v>4750</v>
      </c>
      <c r="H604" s="2" t="s">
        <v>323</v>
      </c>
      <c r="I604" s="2" t="s">
        <v>31</v>
      </c>
      <c r="J604" s="2" t="s">
        <v>32</v>
      </c>
      <c r="K604" s="2" t="s">
        <v>3258</v>
      </c>
      <c r="L604" s="2" t="s">
        <v>3259</v>
      </c>
      <c r="M604" s="2" t="s">
        <v>30</v>
      </c>
      <c r="N604" s="2" t="s">
        <v>30</v>
      </c>
      <c r="O604" s="2" t="s">
        <v>4751</v>
      </c>
      <c r="P604" s="3">
        <v>0</v>
      </c>
      <c r="Q604" s="2" t="s">
        <v>30</v>
      </c>
      <c r="R604" s="3">
        <v>4</v>
      </c>
      <c r="S604" s="2" t="s">
        <v>4752</v>
      </c>
      <c r="T604" s="2" t="s">
        <v>4753</v>
      </c>
      <c r="U604" s="3">
        <v>1</v>
      </c>
      <c r="V604" s="2" t="s">
        <v>30</v>
      </c>
      <c r="W604" s="2" t="s">
        <v>30</v>
      </c>
      <c r="X604" s="2" t="s">
        <v>4754</v>
      </c>
      <c r="Y604">
        <f t="shared" si="54"/>
        <v>2006</v>
      </c>
      <c r="Z604" s="8">
        <f t="shared" si="55"/>
        <v>2</v>
      </c>
      <c r="AA604">
        <f t="shared" si="56"/>
        <v>24</v>
      </c>
      <c r="AB604" s="9">
        <f t="shared" si="57"/>
        <v>2006</v>
      </c>
      <c r="AC604" s="9">
        <f t="shared" si="58"/>
        <v>7</v>
      </c>
      <c r="AD604" s="9">
        <f t="shared" si="59"/>
        <v>21</v>
      </c>
    </row>
    <row r="605" spans="1:30" ht="15.6">
      <c r="A605" s="2" t="s">
        <v>24</v>
      </c>
      <c r="B605" s="2" t="s">
        <v>288</v>
      </c>
      <c r="C605" s="2" t="s">
        <v>4755</v>
      </c>
      <c r="D605" s="2" t="s">
        <v>4756</v>
      </c>
      <c r="E605" s="2" t="s">
        <v>4757</v>
      </c>
      <c r="F605" s="2" t="s">
        <v>4740</v>
      </c>
      <c r="G605" s="2" t="s">
        <v>4758</v>
      </c>
      <c r="H605" s="2" t="s">
        <v>323</v>
      </c>
      <c r="I605" s="2" t="s">
        <v>31</v>
      </c>
      <c r="J605" s="2" t="s">
        <v>32</v>
      </c>
      <c r="K605" s="2" t="s">
        <v>3417</v>
      </c>
      <c r="L605" s="2" t="s">
        <v>3418</v>
      </c>
      <c r="M605" s="2" t="s">
        <v>30</v>
      </c>
      <c r="N605" s="2" t="s">
        <v>30</v>
      </c>
      <c r="O605" s="2" t="s">
        <v>4759</v>
      </c>
      <c r="P605" s="3">
        <v>0</v>
      </c>
      <c r="Q605" s="2" t="s">
        <v>30</v>
      </c>
      <c r="R605" s="3">
        <v>5</v>
      </c>
      <c r="S605" s="2" t="s">
        <v>4760</v>
      </c>
      <c r="T605" s="2" t="s">
        <v>4761</v>
      </c>
      <c r="U605" s="3">
        <v>1</v>
      </c>
      <c r="V605" s="2" t="s">
        <v>30</v>
      </c>
      <c r="W605" s="2" t="s">
        <v>30</v>
      </c>
      <c r="X605" s="2" t="s">
        <v>4762</v>
      </c>
      <c r="Y605">
        <f t="shared" si="54"/>
        <v>2006</v>
      </c>
      <c r="Z605" s="8">
        <f t="shared" si="55"/>
        <v>2</v>
      </c>
      <c r="AA605">
        <f t="shared" si="56"/>
        <v>24</v>
      </c>
      <c r="AB605" s="9">
        <f t="shared" si="57"/>
        <v>2006</v>
      </c>
      <c r="AC605" s="9">
        <f t="shared" si="58"/>
        <v>7</v>
      </c>
      <c r="AD605" s="9">
        <f t="shared" si="59"/>
        <v>21</v>
      </c>
    </row>
    <row r="606" spans="1:30" ht="15.6">
      <c r="A606" s="2" t="s">
        <v>24</v>
      </c>
      <c r="B606" s="2" t="s">
        <v>288</v>
      </c>
      <c r="C606" s="2" t="s">
        <v>4763</v>
      </c>
      <c r="D606" s="2" t="s">
        <v>4764</v>
      </c>
      <c r="E606" s="2" t="s">
        <v>4765</v>
      </c>
      <c r="F606" s="2" t="s">
        <v>4740</v>
      </c>
      <c r="G606" s="2" t="s">
        <v>4766</v>
      </c>
      <c r="H606" s="2" t="s">
        <v>323</v>
      </c>
      <c r="I606" s="2" t="s">
        <v>31</v>
      </c>
      <c r="J606" s="2" t="s">
        <v>32</v>
      </c>
      <c r="K606" s="2" t="s">
        <v>4767</v>
      </c>
      <c r="L606" s="2" t="s">
        <v>4768</v>
      </c>
      <c r="M606" s="2" t="s">
        <v>30</v>
      </c>
      <c r="N606" s="2" t="s">
        <v>30</v>
      </c>
      <c r="O606" s="2" t="s">
        <v>4769</v>
      </c>
      <c r="P606" s="3">
        <v>0</v>
      </c>
      <c r="Q606" s="2" t="s">
        <v>30</v>
      </c>
      <c r="R606" s="3">
        <v>0</v>
      </c>
      <c r="S606" s="2" t="s">
        <v>30</v>
      </c>
      <c r="T606" s="2" t="s">
        <v>4770</v>
      </c>
      <c r="U606" s="3">
        <v>1</v>
      </c>
      <c r="V606" s="2" t="s">
        <v>30</v>
      </c>
      <c r="W606" s="2" t="s">
        <v>30</v>
      </c>
      <c r="X606" s="2" t="s">
        <v>4771</v>
      </c>
      <c r="Y606">
        <f t="shared" si="54"/>
        <v>2006</v>
      </c>
      <c r="Z606" s="8">
        <f t="shared" si="55"/>
        <v>2</v>
      </c>
      <c r="AA606">
        <f t="shared" si="56"/>
        <v>24</v>
      </c>
      <c r="AB606" s="9">
        <f t="shared" si="57"/>
        <v>2006</v>
      </c>
      <c r="AC606" s="9">
        <f t="shared" si="58"/>
        <v>7</v>
      </c>
      <c r="AD606" s="9">
        <f t="shared" si="59"/>
        <v>21</v>
      </c>
    </row>
    <row r="607" spans="1:30" ht="15.6">
      <c r="A607" s="2" t="s">
        <v>24</v>
      </c>
      <c r="B607" s="2" t="s">
        <v>288</v>
      </c>
      <c r="C607" s="2" t="s">
        <v>2336</v>
      </c>
      <c r="D607" s="2" t="s">
        <v>4772</v>
      </c>
      <c r="E607" s="2" t="s">
        <v>4773</v>
      </c>
      <c r="F607" s="2" t="s">
        <v>4730</v>
      </c>
      <c r="G607" s="2" t="s">
        <v>4774</v>
      </c>
      <c r="H607" s="2" t="s">
        <v>323</v>
      </c>
      <c r="I607" s="2" t="s">
        <v>31</v>
      </c>
      <c r="J607" s="2" t="s">
        <v>32</v>
      </c>
      <c r="K607" s="2" t="s">
        <v>3400</v>
      </c>
      <c r="L607" s="2" t="s">
        <v>3401</v>
      </c>
      <c r="M607" s="2" t="s">
        <v>30</v>
      </c>
      <c r="N607" s="2" t="s">
        <v>30</v>
      </c>
      <c r="O607" s="2" t="s">
        <v>4775</v>
      </c>
      <c r="P607" s="3">
        <v>0</v>
      </c>
      <c r="Q607" s="2" t="s">
        <v>30</v>
      </c>
      <c r="R607" s="3">
        <v>1</v>
      </c>
      <c r="S607" s="2" t="s">
        <v>4776</v>
      </c>
      <c r="T607" s="2" t="s">
        <v>4777</v>
      </c>
      <c r="U607" s="3">
        <v>1</v>
      </c>
      <c r="V607" s="2" t="s">
        <v>30</v>
      </c>
      <c r="W607" s="2" t="s">
        <v>30</v>
      </c>
      <c r="X607" s="2" t="s">
        <v>4778</v>
      </c>
      <c r="Y607">
        <f t="shared" si="54"/>
        <v>2006</v>
      </c>
      <c r="Z607" s="8">
        <f t="shared" si="55"/>
        <v>2</v>
      </c>
      <c r="AA607">
        <f t="shared" si="56"/>
        <v>10</v>
      </c>
      <c r="AB607" s="9">
        <f t="shared" si="57"/>
        <v>2006</v>
      </c>
      <c r="AC607" s="9">
        <f t="shared" si="58"/>
        <v>7</v>
      </c>
      <c r="AD607" s="9">
        <f t="shared" si="59"/>
        <v>21</v>
      </c>
    </row>
    <row r="608" spans="1:30" ht="15.6">
      <c r="A608" s="2" t="s">
        <v>24</v>
      </c>
      <c r="B608" s="2" t="s">
        <v>288</v>
      </c>
      <c r="C608" s="2" t="s">
        <v>4779</v>
      </c>
      <c r="D608" s="2" t="s">
        <v>4780</v>
      </c>
      <c r="E608" s="2" t="s">
        <v>4781</v>
      </c>
      <c r="F608" s="2" t="s">
        <v>4782</v>
      </c>
      <c r="G608" s="2" t="s">
        <v>4783</v>
      </c>
      <c r="H608" s="2" t="s">
        <v>323</v>
      </c>
      <c r="I608" s="2" t="s">
        <v>31</v>
      </c>
      <c r="J608" s="2" t="s">
        <v>32</v>
      </c>
      <c r="K608" s="2" t="s">
        <v>4784</v>
      </c>
      <c r="L608" s="2" t="s">
        <v>4785</v>
      </c>
      <c r="M608" s="2" t="s">
        <v>30</v>
      </c>
      <c r="N608" s="2" t="s">
        <v>30</v>
      </c>
      <c r="O608" s="2" t="s">
        <v>4786</v>
      </c>
      <c r="P608" s="3">
        <v>0</v>
      </c>
      <c r="Q608" s="2" t="s">
        <v>30</v>
      </c>
      <c r="R608" s="3">
        <v>1</v>
      </c>
      <c r="S608" s="2" t="s">
        <v>2597</v>
      </c>
      <c r="T608" s="2" t="s">
        <v>4787</v>
      </c>
      <c r="U608" s="3">
        <v>1</v>
      </c>
      <c r="V608" s="2" t="s">
        <v>30</v>
      </c>
      <c r="W608" s="2" t="s">
        <v>30</v>
      </c>
      <c r="X608" s="2" t="s">
        <v>4788</v>
      </c>
      <c r="Y608">
        <f t="shared" si="54"/>
        <v>2006</v>
      </c>
      <c r="Z608" s="8">
        <f t="shared" si="55"/>
        <v>1</v>
      </c>
      <c r="AA608">
        <f t="shared" si="56"/>
        <v>13</v>
      </c>
      <c r="AB608" s="9">
        <f t="shared" si="57"/>
        <v>2006</v>
      </c>
      <c r="AC608" s="9">
        <f t="shared" si="58"/>
        <v>7</v>
      </c>
      <c r="AD608" s="9">
        <f t="shared" si="59"/>
        <v>21</v>
      </c>
    </row>
    <row r="609" spans="1:30" ht="15.6">
      <c r="A609" s="2" t="s">
        <v>24</v>
      </c>
      <c r="B609" s="2" t="s">
        <v>288</v>
      </c>
      <c r="C609" s="2" t="s">
        <v>957</v>
      </c>
      <c r="D609" s="2" t="s">
        <v>4789</v>
      </c>
      <c r="E609" s="2" t="s">
        <v>4790</v>
      </c>
      <c r="F609" s="2" t="s">
        <v>4368</v>
      </c>
      <c r="G609" s="2" t="s">
        <v>4791</v>
      </c>
      <c r="H609" s="2" t="s">
        <v>323</v>
      </c>
      <c r="I609" s="2" t="s">
        <v>31</v>
      </c>
      <c r="J609" s="2" t="s">
        <v>32</v>
      </c>
      <c r="K609" s="2" t="s">
        <v>4792</v>
      </c>
      <c r="L609" s="2" t="s">
        <v>4793</v>
      </c>
      <c r="M609" s="2" t="s">
        <v>30</v>
      </c>
      <c r="N609" s="2" t="s">
        <v>30</v>
      </c>
      <c r="O609" s="2" t="s">
        <v>3431</v>
      </c>
      <c r="P609" s="3">
        <v>0</v>
      </c>
      <c r="Q609" s="2" t="s">
        <v>30</v>
      </c>
      <c r="R609" s="3">
        <v>1</v>
      </c>
      <c r="S609" s="2" t="s">
        <v>4794</v>
      </c>
      <c r="T609" s="2" t="s">
        <v>4795</v>
      </c>
      <c r="U609" s="3">
        <v>1</v>
      </c>
      <c r="V609" s="2" t="s">
        <v>30</v>
      </c>
      <c r="W609" s="2" t="s">
        <v>30</v>
      </c>
      <c r="X609" s="2" t="s">
        <v>4796</v>
      </c>
      <c r="Y609">
        <f t="shared" si="54"/>
        <v>2006</v>
      </c>
      <c r="Z609" s="8">
        <f t="shared" si="55"/>
        <v>1</v>
      </c>
      <c r="AA609">
        <f t="shared" si="56"/>
        <v>6</v>
      </c>
      <c r="AB609" s="9">
        <f t="shared" si="57"/>
        <v>2006</v>
      </c>
      <c r="AC609" s="9">
        <f t="shared" si="58"/>
        <v>7</v>
      </c>
      <c r="AD609" s="9">
        <f t="shared" si="59"/>
        <v>21</v>
      </c>
    </row>
    <row r="610" spans="1:30" ht="15.6">
      <c r="A610" s="2" t="s">
        <v>24</v>
      </c>
      <c r="B610" s="2" t="s">
        <v>288</v>
      </c>
      <c r="C610" s="2" t="s">
        <v>4797</v>
      </c>
      <c r="D610" s="2" t="s">
        <v>4798</v>
      </c>
      <c r="E610" s="2" t="s">
        <v>4799</v>
      </c>
      <c r="F610" s="2" t="s">
        <v>4782</v>
      </c>
      <c r="G610" s="2" t="s">
        <v>4800</v>
      </c>
      <c r="H610" s="2" t="s">
        <v>323</v>
      </c>
      <c r="I610" s="2" t="s">
        <v>31</v>
      </c>
      <c r="J610" s="2" t="s">
        <v>32</v>
      </c>
      <c r="K610" s="2" t="s">
        <v>4801</v>
      </c>
      <c r="L610" s="2" t="s">
        <v>4802</v>
      </c>
      <c r="M610" s="2" t="s">
        <v>30</v>
      </c>
      <c r="N610" s="2" t="s">
        <v>30</v>
      </c>
      <c r="O610" s="2" t="s">
        <v>3440</v>
      </c>
      <c r="P610" s="3">
        <v>0</v>
      </c>
      <c r="Q610" s="2" t="s">
        <v>30</v>
      </c>
      <c r="R610" s="3">
        <v>0</v>
      </c>
      <c r="S610" s="2" t="s">
        <v>30</v>
      </c>
      <c r="T610" s="2" t="s">
        <v>4803</v>
      </c>
      <c r="U610" s="3">
        <v>1</v>
      </c>
      <c r="V610" s="2" t="s">
        <v>30</v>
      </c>
      <c r="W610" s="2" t="s">
        <v>30</v>
      </c>
      <c r="X610" s="2" t="s">
        <v>4804</v>
      </c>
      <c r="Y610">
        <f t="shared" si="54"/>
        <v>2006</v>
      </c>
      <c r="Z610" s="8">
        <f t="shared" si="55"/>
        <v>1</v>
      </c>
      <c r="AA610">
        <f t="shared" si="56"/>
        <v>13</v>
      </c>
      <c r="AB610" s="9">
        <f t="shared" si="57"/>
        <v>2006</v>
      </c>
      <c r="AC610" s="9">
        <f t="shared" si="58"/>
        <v>7</v>
      </c>
      <c r="AD610" s="9">
        <f t="shared" si="59"/>
        <v>21</v>
      </c>
    </row>
    <row r="611" spans="1:30" ht="15.6">
      <c r="A611" s="2" t="s">
        <v>24</v>
      </c>
      <c r="B611" s="2" t="s">
        <v>288</v>
      </c>
      <c r="C611" s="2" t="s">
        <v>2147</v>
      </c>
      <c r="D611" s="2" t="s">
        <v>4805</v>
      </c>
      <c r="E611" s="2" t="s">
        <v>4806</v>
      </c>
      <c r="F611" s="2" t="s">
        <v>847</v>
      </c>
      <c r="G611" s="2" t="s">
        <v>4807</v>
      </c>
      <c r="H611" s="2" t="s">
        <v>323</v>
      </c>
      <c r="I611" s="2" t="s">
        <v>31</v>
      </c>
      <c r="J611" s="2" t="s">
        <v>32</v>
      </c>
      <c r="K611" s="2" t="s">
        <v>4808</v>
      </c>
      <c r="L611" s="2" t="s">
        <v>4809</v>
      </c>
      <c r="M611" s="2" t="s">
        <v>30</v>
      </c>
      <c r="N611" s="2" t="s">
        <v>30</v>
      </c>
      <c r="O611" s="2" t="s">
        <v>3224</v>
      </c>
      <c r="P611" s="3">
        <v>0</v>
      </c>
      <c r="Q611" s="2" t="s">
        <v>30</v>
      </c>
      <c r="R611" s="3">
        <v>1</v>
      </c>
      <c r="S611" s="2" t="s">
        <v>4810</v>
      </c>
      <c r="T611" s="2" t="s">
        <v>4811</v>
      </c>
      <c r="U611" s="3">
        <v>1</v>
      </c>
      <c r="V611" s="2" t="s">
        <v>30</v>
      </c>
      <c r="W611" s="2" t="s">
        <v>30</v>
      </c>
      <c r="X611" s="2" t="s">
        <v>4812</v>
      </c>
      <c r="Y611">
        <f t="shared" si="54"/>
        <v>2005</v>
      </c>
      <c r="Z611" s="8">
        <f t="shared" si="55"/>
        <v>12</v>
      </c>
      <c r="AA611">
        <f t="shared" si="56"/>
        <v>16</v>
      </c>
      <c r="AB611" s="9">
        <f t="shared" si="57"/>
        <v>2006</v>
      </c>
      <c r="AC611" s="9">
        <f t="shared" si="58"/>
        <v>7</v>
      </c>
      <c r="AD611" s="9">
        <f t="shared" si="59"/>
        <v>21</v>
      </c>
    </row>
    <row r="612" spans="1:30" ht="15.6">
      <c r="A612" s="2" t="s">
        <v>24</v>
      </c>
      <c r="B612" s="2" t="s">
        <v>288</v>
      </c>
      <c r="C612" s="2" t="s">
        <v>4813</v>
      </c>
      <c r="D612" s="2" t="s">
        <v>4814</v>
      </c>
      <c r="E612" s="2" t="s">
        <v>4815</v>
      </c>
      <c r="F612" s="2" t="s">
        <v>4740</v>
      </c>
      <c r="G612" s="2" t="s">
        <v>4816</v>
      </c>
      <c r="H612" s="2" t="s">
        <v>323</v>
      </c>
      <c r="I612" s="2" t="s">
        <v>31</v>
      </c>
      <c r="J612" s="2" t="s">
        <v>32</v>
      </c>
      <c r="K612" s="2" t="s">
        <v>4817</v>
      </c>
      <c r="L612" s="2" t="s">
        <v>4818</v>
      </c>
      <c r="M612" s="2" t="s">
        <v>30</v>
      </c>
      <c r="N612" s="2" t="s">
        <v>30</v>
      </c>
      <c r="O612" s="2" t="s">
        <v>4819</v>
      </c>
      <c r="P612" s="3">
        <v>0</v>
      </c>
      <c r="Q612" s="2" t="s">
        <v>30</v>
      </c>
      <c r="R612" s="3">
        <v>0</v>
      </c>
      <c r="S612" s="2" t="s">
        <v>30</v>
      </c>
      <c r="T612" s="2" t="s">
        <v>4820</v>
      </c>
      <c r="U612" s="3">
        <v>2</v>
      </c>
      <c r="V612" s="2" t="s">
        <v>30</v>
      </c>
      <c r="W612" s="2" t="s">
        <v>30</v>
      </c>
      <c r="X612" s="2" t="s">
        <v>4821</v>
      </c>
      <c r="Y612">
        <f t="shared" si="54"/>
        <v>2006</v>
      </c>
      <c r="Z612" s="8">
        <f t="shared" si="55"/>
        <v>2</v>
      </c>
      <c r="AA612">
        <f t="shared" si="56"/>
        <v>24</v>
      </c>
      <c r="AB612" s="9">
        <f t="shared" si="57"/>
        <v>2006</v>
      </c>
      <c r="AC612" s="9">
        <f t="shared" si="58"/>
        <v>7</v>
      </c>
      <c r="AD612" s="9">
        <f t="shared" si="59"/>
        <v>21</v>
      </c>
    </row>
    <row r="613" spans="1:30" ht="15.6">
      <c r="A613" s="2" t="s">
        <v>24</v>
      </c>
      <c r="B613" s="2" t="s">
        <v>25</v>
      </c>
      <c r="C613" s="2" t="s">
        <v>147</v>
      </c>
      <c r="D613" s="2" t="s">
        <v>4822</v>
      </c>
      <c r="E613" s="2" t="s">
        <v>4823</v>
      </c>
      <c r="F613" s="2" t="s">
        <v>1656</v>
      </c>
      <c r="G613" s="2" t="s">
        <v>4824</v>
      </c>
      <c r="H613" s="2" t="s">
        <v>323</v>
      </c>
      <c r="I613" s="2" t="s">
        <v>31</v>
      </c>
      <c r="J613" s="2" t="s">
        <v>32</v>
      </c>
      <c r="K613" s="2" t="s">
        <v>336</v>
      </c>
      <c r="L613" s="2" t="s">
        <v>337</v>
      </c>
      <c r="M613" s="2" t="s">
        <v>30</v>
      </c>
      <c r="N613" s="2" t="s">
        <v>30</v>
      </c>
      <c r="O613" s="2" t="s">
        <v>428</v>
      </c>
      <c r="P613" s="3">
        <v>0</v>
      </c>
      <c r="Q613" s="2" t="s">
        <v>30</v>
      </c>
      <c r="R613" s="3">
        <v>2</v>
      </c>
      <c r="S613" s="2" t="s">
        <v>4825</v>
      </c>
      <c r="T613" s="2" t="s">
        <v>4826</v>
      </c>
      <c r="U613" s="3">
        <v>1</v>
      </c>
      <c r="V613" s="2" t="s">
        <v>30</v>
      </c>
      <c r="W613" s="2" t="s">
        <v>30</v>
      </c>
      <c r="X613" s="2" t="s">
        <v>4827</v>
      </c>
      <c r="Y613">
        <f t="shared" si="54"/>
        <v>2005</v>
      </c>
      <c r="Z613" s="8">
        <f t="shared" si="55"/>
        <v>5</v>
      </c>
      <c r="AA613">
        <f t="shared" si="56"/>
        <v>23</v>
      </c>
      <c r="AB613" s="9">
        <f t="shared" si="57"/>
        <v>2006</v>
      </c>
      <c r="AC613" s="9">
        <f t="shared" si="58"/>
        <v>7</v>
      </c>
      <c r="AD613" s="9">
        <f t="shared" si="59"/>
        <v>21</v>
      </c>
    </row>
    <row r="614" spans="1:30" ht="15.6">
      <c r="A614" s="2" t="s">
        <v>24</v>
      </c>
      <c r="B614" s="2" t="s">
        <v>25</v>
      </c>
      <c r="C614" s="2" t="s">
        <v>4828</v>
      </c>
      <c r="D614" s="2" t="s">
        <v>4829</v>
      </c>
      <c r="E614" s="2" t="s">
        <v>4830</v>
      </c>
      <c r="F614" s="2" t="s">
        <v>993</v>
      </c>
      <c r="G614" s="2" t="s">
        <v>4831</v>
      </c>
      <c r="H614" s="2" t="s">
        <v>323</v>
      </c>
      <c r="I614" s="2" t="s">
        <v>31</v>
      </c>
      <c r="J614" s="2" t="s">
        <v>32</v>
      </c>
      <c r="K614" s="2" t="s">
        <v>4832</v>
      </c>
      <c r="L614" s="2" t="s">
        <v>4833</v>
      </c>
      <c r="M614" s="2" t="s">
        <v>30</v>
      </c>
      <c r="N614" s="2" t="s">
        <v>30</v>
      </c>
      <c r="O614" s="2" t="s">
        <v>4834</v>
      </c>
      <c r="P614" s="3">
        <v>0</v>
      </c>
      <c r="Q614" s="2" t="s">
        <v>30</v>
      </c>
      <c r="R614" s="3">
        <v>0</v>
      </c>
      <c r="S614" s="2" t="s">
        <v>30</v>
      </c>
      <c r="T614" s="2" t="s">
        <v>4835</v>
      </c>
      <c r="U614" s="3">
        <v>1</v>
      </c>
      <c r="V614" s="2" t="s">
        <v>30</v>
      </c>
      <c r="W614" s="2" t="s">
        <v>30</v>
      </c>
      <c r="X614" s="2" t="s">
        <v>4836</v>
      </c>
      <c r="Y614">
        <f t="shared" si="54"/>
        <v>2005</v>
      </c>
      <c r="Z614" s="8">
        <f t="shared" si="55"/>
        <v>8</v>
      </c>
      <c r="AA614">
        <f t="shared" si="56"/>
        <v>8</v>
      </c>
      <c r="AB614" s="9">
        <f t="shared" si="57"/>
        <v>2006</v>
      </c>
      <c r="AC614" s="9">
        <f t="shared" si="58"/>
        <v>7</v>
      </c>
      <c r="AD614" s="9">
        <f t="shared" si="59"/>
        <v>21</v>
      </c>
    </row>
    <row r="615" spans="1:30" ht="15.6">
      <c r="A615" s="2" t="s">
        <v>24</v>
      </c>
      <c r="B615" s="2" t="s">
        <v>25</v>
      </c>
      <c r="C615" s="2" t="s">
        <v>4837</v>
      </c>
      <c r="D615" s="2" t="s">
        <v>4838</v>
      </c>
      <c r="E615" s="2" t="s">
        <v>4839</v>
      </c>
      <c r="F615" s="2" t="s">
        <v>993</v>
      </c>
      <c r="G615" s="2" t="s">
        <v>4840</v>
      </c>
      <c r="H615" s="2" t="s">
        <v>323</v>
      </c>
      <c r="I615" s="2" t="s">
        <v>31</v>
      </c>
      <c r="J615" s="2" t="s">
        <v>32</v>
      </c>
      <c r="K615" s="2" t="s">
        <v>4841</v>
      </c>
      <c r="L615" s="2" t="s">
        <v>4842</v>
      </c>
      <c r="M615" s="2" t="s">
        <v>30</v>
      </c>
      <c r="N615" s="2" t="s">
        <v>30</v>
      </c>
      <c r="O615" s="2" t="s">
        <v>4834</v>
      </c>
      <c r="P615" s="3">
        <v>0</v>
      </c>
      <c r="Q615" s="2" t="s">
        <v>30</v>
      </c>
      <c r="R615" s="3">
        <v>0</v>
      </c>
      <c r="S615" s="2" t="s">
        <v>30</v>
      </c>
      <c r="T615" s="2" t="s">
        <v>4843</v>
      </c>
      <c r="U615" s="3">
        <v>1</v>
      </c>
      <c r="V615" s="2" t="s">
        <v>30</v>
      </c>
      <c r="W615" s="2" t="s">
        <v>30</v>
      </c>
      <c r="X615" s="2" t="s">
        <v>4844</v>
      </c>
      <c r="Y615">
        <f t="shared" si="54"/>
        <v>2005</v>
      </c>
      <c r="Z615" s="8">
        <f t="shared" si="55"/>
        <v>8</v>
      </c>
      <c r="AA615">
        <f t="shared" si="56"/>
        <v>8</v>
      </c>
      <c r="AB615" s="9">
        <f t="shared" si="57"/>
        <v>2006</v>
      </c>
      <c r="AC615" s="9">
        <f t="shared" si="58"/>
        <v>7</v>
      </c>
      <c r="AD615" s="9">
        <f t="shared" si="59"/>
        <v>21</v>
      </c>
    </row>
    <row r="616" spans="1:30" ht="15.6">
      <c r="A616" s="2" t="s">
        <v>24</v>
      </c>
      <c r="B616" s="2" t="s">
        <v>25</v>
      </c>
      <c r="C616" s="2" t="s">
        <v>451</v>
      </c>
      <c r="D616" s="2" t="s">
        <v>4845</v>
      </c>
      <c r="E616" s="2" t="s">
        <v>4846</v>
      </c>
      <c r="F616" s="2" t="s">
        <v>2857</v>
      </c>
      <c r="G616" s="2" t="s">
        <v>4847</v>
      </c>
      <c r="H616" s="2" t="s">
        <v>323</v>
      </c>
      <c r="I616" s="2" t="s">
        <v>31</v>
      </c>
      <c r="J616" s="2" t="s">
        <v>32</v>
      </c>
      <c r="K616" s="2" t="s">
        <v>446</v>
      </c>
      <c r="L616" s="2" t="s">
        <v>447</v>
      </c>
      <c r="M616" s="2" t="s">
        <v>30</v>
      </c>
      <c r="N616" s="2" t="s">
        <v>30</v>
      </c>
      <c r="O616" s="2" t="s">
        <v>448</v>
      </c>
      <c r="P616" s="3">
        <v>0</v>
      </c>
      <c r="Q616" s="2" t="s">
        <v>30</v>
      </c>
      <c r="R616" s="3">
        <v>0</v>
      </c>
      <c r="S616" s="2" t="s">
        <v>30</v>
      </c>
      <c r="T616" s="2" t="s">
        <v>4848</v>
      </c>
      <c r="U616" s="3">
        <v>1</v>
      </c>
      <c r="V616" s="2" t="s">
        <v>30</v>
      </c>
      <c r="W616" s="2" t="s">
        <v>30</v>
      </c>
      <c r="X616" s="2" t="s">
        <v>4849</v>
      </c>
      <c r="Y616">
        <f t="shared" si="54"/>
        <v>2005</v>
      </c>
      <c r="Z616" s="8">
        <f t="shared" si="55"/>
        <v>4</v>
      </c>
      <c r="AA616">
        <f t="shared" si="56"/>
        <v>15</v>
      </c>
      <c r="AB616" s="9">
        <f t="shared" si="57"/>
        <v>2006</v>
      </c>
      <c r="AC616" s="9">
        <f t="shared" si="58"/>
        <v>7</v>
      </c>
      <c r="AD616" s="9">
        <f t="shared" si="59"/>
        <v>21</v>
      </c>
    </row>
    <row r="617" spans="1:30" ht="15.6">
      <c r="A617" s="2" t="s">
        <v>24</v>
      </c>
      <c r="B617" s="2" t="s">
        <v>25</v>
      </c>
      <c r="C617" s="2" t="s">
        <v>3489</v>
      </c>
      <c r="D617" s="2" t="s">
        <v>4850</v>
      </c>
      <c r="E617" s="2" t="s">
        <v>4851</v>
      </c>
      <c r="F617" s="2" t="s">
        <v>2857</v>
      </c>
      <c r="G617" s="2" t="s">
        <v>4852</v>
      </c>
      <c r="H617" s="2" t="s">
        <v>323</v>
      </c>
      <c r="I617" s="2" t="s">
        <v>31</v>
      </c>
      <c r="J617" s="2" t="s">
        <v>32</v>
      </c>
      <c r="K617" s="2" t="s">
        <v>446</v>
      </c>
      <c r="L617" s="2" t="s">
        <v>447</v>
      </c>
      <c r="M617" s="2" t="s">
        <v>30</v>
      </c>
      <c r="N617" s="2" t="s">
        <v>30</v>
      </c>
      <c r="O617" s="2" t="s">
        <v>448</v>
      </c>
      <c r="P617" s="3">
        <v>0</v>
      </c>
      <c r="Q617" s="2" t="s">
        <v>30</v>
      </c>
      <c r="R617" s="3">
        <v>0</v>
      </c>
      <c r="S617" s="2" t="s">
        <v>30</v>
      </c>
      <c r="T617" s="2" t="s">
        <v>4853</v>
      </c>
      <c r="U617" s="3">
        <v>1</v>
      </c>
      <c r="V617" s="2" t="s">
        <v>30</v>
      </c>
      <c r="W617" s="2" t="s">
        <v>30</v>
      </c>
      <c r="X617" s="2" t="s">
        <v>4854</v>
      </c>
      <c r="Y617">
        <f t="shared" si="54"/>
        <v>2005</v>
      </c>
      <c r="Z617" s="8">
        <f t="shared" si="55"/>
        <v>4</v>
      </c>
      <c r="AA617">
        <f t="shared" si="56"/>
        <v>15</v>
      </c>
      <c r="AB617" s="9">
        <f t="shared" si="57"/>
        <v>2006</v>
      </c>
      <c r="AC617" s="9">
        <f t="shared" si="58"/>
        <v>7</v>
      </c>
      <c r="AD617" s="9">
        <f t="shared" si="59"/>
        <v>21</v>
      </c>
    </row>
    <row r="618" spans="1:30" ht="15.6">
      <c r="A618" s="2" t="s">
        <v>24</v>
      </c>
      <c r="B618" s="2" t="s">
        <v>25</v>
      </c>
      <c r="C618" s="2" t="s">
        <v>4246</v>
      </c>
      <c r="D618" s="2" t="s">
        <v>4855</v>
      </c>
      <c r="E618" s="2" t="s">
        <v>4856</v>
      </c>
      <c r="F618" s="2" t="s">
        <v>2857</v>
      </c>
      <c r="G618" s="2" t="s">
        <v>4857</v>
      </c>
      <c r="H618" s="2" t="s">
        <v>323</v>
      </c>
      <c r="I618" s="2" t="s">
        <v>31</v>
      </c>
      <c r="J618" s="2" t="s">
        <v>32</v>
      </c>
      <c r="K618" s="2" t="s">
        <v>446</v>
      </c>
      <c r="L618" s="2" t="s">
        <v>447</v>
      </c>
      <c r="M618" s="2" t="s">
        <v>30</v>
      </c>
      <c r="N618" s="2" t="s">
        <v>30</v>
      </c>
      <c r="O618" s="2" t="s">
        <v>448</v>
      </c>
      <c r="P618" s="3">
        <v>0</v>
      </c>
      <c r="Q618" s="2" t="s">
        <v>30</v>
      </c>
      <c r="R618" s="3">
        <v>0</v>
      </c>
      <c r="S618" s="2" t="s">
        <v>30</v>
      </c>
      <c r="T618" s="2" t="s">
        <v>4858</v>
      </c>
      <c r="U618" s="3">
        <v>1</v>
      </c>
      <c r="V618" s="2" t="s">
        <v>30</v>
      </c>
      <c r="W618" s="2" t="s">
        <v>30</v>
      </c>
      <c r="X618" s="2" t="s">
        <v>4859</v>
      </c>
      <c r="Y618">
        <f t="shared" si="54"/>
        <v>2005</v>
      </c>
      <c r="Z618" s="8">
        <f t="shared" si="55"/>
        <v>4</v>
      </c>
      <c r="AA618">
        <f t="shared" si="56"/>
        <v>15</v>
      </c>
      <c r="AB618" s="9">
        <f t="shared" si="57"/>
        <v>2006</v>
      </c>
      <c r="AC618" s="9">
        <f t="shared" si="58"/>
        <v>7</v>
      </c>
      <c r="AD618" s="9">
        <f t="shared" si="59"/>
        <v>21</v>
      </c>
    </row>
    <row r="619" spans="1:30" ht="15.6">
      <c r="A619" s="2" t="s">
        <v>24</v>
      </c>
      <c r="B619" s="2" t="s">
        <v>25</v>
      </c>
      <c r="C619" s="2" t="s">
        <v>4860</v>
      </c>
      <c r="D619" s="2" t="s">
        <v>4861</v>
      </c>
      <c r="E619" s="2" t="s">
        <v>4862</v>
      </c>
      <c r="F619" s="2" t="s">
        <v>2857</v>
      </c>
      <c r="G619" s="2" t="s">
        <v>4863</v>
      </c>
      <c r="H619" s="2" t="s">
        <v>323</v>
      </c>
      <c r="I619" s="2" t="s">
        <v>31</v>
      </c>
      <c r="J619" s="2" t="s">
        <v>32</v>
      </c>
      <c r="K619" s="2" t="s">
        <v>1445</v>
      </c>
      <c r="L619" s="2" t="s">
        <v>1446</v>
      </c>
      <c r="M619" s="2" t="s">
        <v>30</v>
      </c>
      <c r="N619" s="2" t="s">
        <v>30</v>
      </c>
      <c r="O619" s="2" t="s">
        <v>448</v>
      </c>
      <c r="P619" s="3">
        <v>0</v>
      </c>
      <c r="Q619" s="2" t="s">
        <v>30</v>
      </c>
      <c r="R619" s="3">
        <v>0</v>
      </c>
      <c r="S619" s="2" t="s">
        <v>30</v>
      </c>
      <c r="T619" s="2" t="s">
        <v>4864</v>
      </c>
      <c r="U619" s="3">
        <v>1</v>
      </c>
      <c r="V619" s="2" t="s">
        <v>30</v>
      </c>
      <c r="W619" s="2" t="s">
        <v>30</v>
      </c>
      <c r="X619" s="2" t="s">
        <v>4865</v>
      </c>
      <c r="Y619">
        <f t="shared" si="54"/>
        <v>2005</v>
      </c>
      <c r="Z619" s="8">
        <f t="shared" si="55"/>
        <v>4</v>
      </c>
      <c r="AA619">
        <f t="shared" si="56"/>
        <v>15</v>
      </c>
      <c r="AB619" s="9">
        <f t="shared" si="57"/>
        <v>2006</v>
      </c>
      <c r="AC619" s="9">
        <f t="shared" si="58"/>
        <v>7</v>
      </c>
      <c r="AD619" s="9">
        <f t="shared" si="59"/>
        <v>21</v>
      </c>
    </row>
    <row r="620" spans="1:30" ht="15.6">
      <c r="A620" s="2" t="s">
        <v>24</v>
      </c>
      <c r="B620" s="2" t="s">
        <v>25</v>
      </c>
      <c r="C620" s="2" t="s">
        <v>4866</v>
      </c>
      <c r="D620" s="2" t="s">
        <v>4867</v>
      </c>
      <c r="E620" s="2" t="s">
        <v>4868</v>
      </c>
      <c r="F620" s="2" t="s">
        <v>2857</v>
      </c>
      <c r="G620" s="2" t="s">
        <v>4869</v>
      </c>
      <c r="H620" s="2" t="s">
        <v>323</v>
      </c>
      <c r="I620" s="2" t="s">
        <v>31</v>
      </c>
      <c r="J620" s="2" t="s">
        <v>32</v>
      </c>
      <c r="K620" s="2" t="s">
        <v>4870</v>
      </c>
      <c r="L620" s="2" t="s">
        <v>4871</v>
      </c>
      <c r="M620" s="2" t="s">
        <v>30</v>
      </c>
      <c r="N620" s="2" t="s">
        <v>30</v>
      </c>
      <c r="O620" s="2" t="s">
        <v>448</v>
      </c>
      <c r="P620" s="3">
        <v>0</v>
      </c>
      <c r="Q620" s="2" t="s">
        <v>30</v>
      </c>
      <c r="R620" s="3">
        <v>0</v>
      </c>
      <c r="S620" s="2" t="s">
        <v>30</v>
      </c>
      <c r="T620" s="2" t="s">
        <v>4872</v>
      </c>
      <c r="U620" s="3">
        <v>1</v>
      </c>
      <c r="V620" s="2" t="s">
        <v>30</v>
      </c>
      <c r="W620" s="2" t="s">
        <v>30</v>
      </c>
      <c r="X620" s="2" t="s">
        <v>4873</v>
      </c>
      <c r="Y620">
        <f t="shared" si="54"/>
        <v>2005</v>
      </c>
      <c r="Z620" s="8">
        <f t="shared" si="55"/>
        <v>4</v>
      </c>
      <c r="AA620">
        <f t="shared" si="56"/>
        <v>15</v>
      </c>
      <c r="AB620" s="9">
        <f t="shared" si="57"/>
        <v>2006</v>
      </c>
      <c r="AC620" s="9">
        <f t="shared" si="58"/>
        <v>7</v>
      </c>
      <c r="AD620" s="9">
        <f t="shared" si="59"/>
        <v>21</v>
      </c>
    </row>
    <row r="621" spans="1:30" ht="15.6">
      <c r="A621" s="2" t="s">
        <v>24</v>
      </c>
      <c r="B621" s="2" t="s">
        <v>25</v>
      </c>
      <c r="C621" s="2" t="s">
        <v>1905</v>
      </c>
      <c r="D621" s="2" t="s">
        <v>4874</v>
      </c>
      <c r="E621" s="2" t="s">
        <v>4875</v>
      </c>
      <c r="F621" s="2" t="s">
        <v>1019</v>
      </c>
      <c r="G621" s="2" t="s">
        <v>4876</v>
      </c>
      <c r="H621" s="2" t="s">
        <v>323</v>
      </c>
      <c r="I621" s="2" t="s">
        <v>31</v>
      </c>
      <c r="J621" s="2" t="s">
        <v>32</v>
      </c>
      <c r="K621" s="2" t="s">
        <v>4877</v>
      </c>
      <c r="L621" s="2" t="s">
        <v>4878</v>
      </c>
      <c r="M621" s="2" t="s">
        <v>30</v>
      </c>
      <c r="N621" s="2" t="s">
        <v>30</v>
      </c>
      <c r="O621" s="2" t="s">
        <v>448</v>
      </c>
      <c r="P621" s="3">
        <v>0</v>
      </c>
      <c r="Q621" s="2" t="s">
        <v>30</v>
      </c>
      <c r="R621" s="3">
        <v>0</v>
      </c>
      <c r="S621" s="2" t="s">
        <v>30</v>
      </c>
      <c r="T621" s="2" t="s">
        <v>4879</v>
      </c>
      <c r="U621" s="3">
        <v>1</v>
      </c>
      <c r="V621" s="2" t="s">
        <v>30</v>
      </c>
      <c r="W621" s="2" t="s">
        <v>30</v>
      </c>
      <c r="X621" s="2" t="s">
        <v>4880</v>
      </c>
      <c r="Y621">
        <f t="shared" si="54"/>
        <v>2005</v>
      </c>
      <c r="Z621" s="8">
        <f t="shared" si="55"/>
        <v>6</v>
      </c>
      <c r="AA621">
        <f t="shared" si="56"/>
        <v>10</v>
      </c>
      <c r="AB621" s="9">
        <f t="shared" si="57"/>
        <v>2006</v>
      </c>
      <c r="AC621" s="9">
        <f t="shared" si="58"/>
        <v>7</v>
      </c>
      <c r="AD621" s="9">
        <f t="shared" si="59"/>
        <v>21</v>
      </c>
    </row>
    <row r="622" spans="1:30" ht="15.6">
      <c r="A622" s="2" t="s">
        <v>24</v>
      </c>
      <c r="B622" s="2" t="s">
        <v>25</v>
      </c>
      <c r="C622" s="2" t="s">
        <v>451</v>
      </c>
      <c r="D622" s="2" t="s">
        <v>4881</v>
      </c>
      <c r="E622" s="2" t="s">
        <v>4882</v>
      </c>
      <c r="F622" s="2" t="s">
        <v>1019</v>
      </c>
      <c r="G622" s="2" t="s">
        <v>4883</v>
      </c>
      <c r="H622" s="2" t="s">
        <v>323</v>
      </c>
      <c r="I622" s="2" t="s">
        <v>31</v>
      </c>
      <c r="J622" s="2" t="s">
        <v>32</v>
      </c>
      <c r="K622" s="2" t="s">
        <v>4884</v>
      </c>
      <c r="L622" s="2" t="s">
        <v>4885</v>
      </c>
      <c r="M622" s="2" t="s">
        <v>30</v>
      </c>
      <c r="N622" s="2" t="s">
        <v>30</v>
      </c>
      <c r="O622" s="2" t="s">
        <v>448</v>
      </c>
      <c r="P622" s="3">
        <v>0</v>
      </c>
      <c r="Q622" s="2" t="s">
        <v>30</v>
      </c>
      <c r="R622" s="3">
        <v>0</v>
      </c>
      <c r="S622" s="2" t="s">
        <v>30</v>
      </c>
      <c r="T622" s="2" t="s">
        <v>4886</v>
      </c>
      <c r="U622" s="3">
        <v>1</v>
      </c>
      <c r="V622" s="2" t="s">
        <v>30</v>
      </c>
      <c r="W622" s="2" t="s">
        <v>30</v>
      </c>
      <c r="X622" s="2" t="s">
        <v>4887</v>
      </c>
      <c r="Y622">
        <f t="shared" si="54"/>
        <v>2005</v>
      </c>
      <c r="Z622" s="8">
        <f t="shared" si="55"/>
        <v>6</v>
      </c>
      <c r="AA622">
        <f t="shared" si="56"/>
        <v>10</v>
      </c>
      <c r="AB622" s="9">
        <f t="shared" si="57"/>
        <v>2006</v>
      </c>
      <c r="AC622" s="9">
        <f t="shared" si="58"/>
        <v>7</v>
      </c>
      <c r="AD622" s="9">
        <f t="shared" si="59"/>
        <v>21</v>
      </c>
    </row>
    <row r="623" spans="1:30" ht="15.6">
      <c r="A623" s="2" t="s">
        <v>24</v>
      </c>
      <c r="B623" s="2" t="s">
        <v>25</v>
      </c>
      <c r="C623" s="2" t="s">
        <v>1905</v>
      </c>
      <c r="D623" s="2" t="s">
        <v>4888</v>
      </c>
      <c r="E623" s="2" t="s">
        <v>4889</v>
      </c>
      <c r="F623" s="2" t="s">
        <v>42</v>
      </c>
      <c r="G623" s="2" t="s">
        <v>4890</v>
      </c>
      <c r="H623" s="2" t="s">
        <v>323</v>
      </c>
      <c r="I623" s="2" t="s">
        <v>31</v>
      </c>
      <c r="J623" s="2" t="s">
        <v>32</v>
      </c>
      <c r="K623" s="2" t="s">
        <v>4891</v>
      </c>
      <c r="L623" s="2" t="s">
        <v>4892</v>
      </c>
      <c r="M623" s="2" t="s">
        <v>30</v>
      </c>
      <c r="N623" s="2" t="s">
        <v>30</v>
      </c>
      <c r="O623" s="2" t="s">
        <v>448</v>
      </c>
      <c r="P623" s="3">
        <v>0</v>
      </c>
      <c r="Q623" s="2" t="s">
        <v>30</v>
      </c>
      <c r="R623" s="3">
        <v>0</v>
      </c>
      <c r="S623" s="2" t="s">
        <v>30</v>
      </c>
      <c r="T623" s="2" t="s">
        <v>4893</v>
      </c>
      <c r="U623" s="3">
        <v>1</v>
      </c>
      <c r="V623" s="2" t="s">
        <v>30</v>
      </c>
      <c r="W623" s="2" t="s">
        <v>30</v>
      </c>
      <c r="X623" s="2" t="s">
        <v>4894</v>
      </c>
      <c r="Y623">
        <f t="shared" si="54"/>
        <v>2005</v>
      </c>
      <c r="Z623" s="8">
        <f t="shared" si="55"/>
        <v>7</v>
      </c>
      <c r="AA623">
        <f t="shared" si="56"/>
        <v>1</v>
      </c>
      <c r="AB623" s="9">
        <f t="shared" si="57"/>
        <v>2006</v>
      </c>
      <c r="AC623" s="9">
        <f t="shared" si="58"/>
        <v>7</v>
      </c>
      <c r="AD623" s="9">
        <f t="shared" si="59"/>
        <v>21</v>
      </c>
    </row>
    <row r="624" spans="1:30" ht="15.6">
      <c r="A624" s="2" t="s">
        <v>24</v>
      </c>
      <c r="B624" s="2" t="s">
        <v>25</v>
      </c>
      <c r="C624" s="2" t="s">
        <v>2706</v>
      </c>
      <c r="D624" s="2" t="s">
        <v>4895</v>
      </c>
      <c r="E624" s="2" t="s">
        <v>4896</v>
      </c>
      <c r="F624" s="2" t="s">
        <v>62</v>
      </c>
      <c r="G624" s="2" t="s">
        <v>4897</v>
      </c>
      <c r="H624" s="2" t="s">
        <v>323</v>
      </c>
      <c r="I624" s="2" t="s">
        <v>31</v>
      </c>
      <c r="J624" s="2" t="s">
        <v>32</v>
      </c>
      <c r="K624" s="2" t="s">
        <v>4898</v>
      </c>
      <c r="L624" s="2" t="s">
        <v>4899</v>
      </c>
      <c r="M624" s="2" t="s">
        <v>30</v>
      </c>
      <c r="N624" s="2" t="s">
        <v>30</v>
      </c>
      <c r="O624" s="2" t="s">
        <v>3529</v>
      </c>
      <c r="P624" s="3">
        <v>0</v>
      </c>
      <c r="Q624" s="2" t="s">
        <v>30</v>
      </c>
      <c r="R624" s="3">
        <v>5</v>
      </c>
      <c r="S624" s="2" t="s">
        <v>4900</v>
      </c>
      <c r="T624" s="2" t="s">
        <v>4901</v>
      </c>
      <c r="U624" s="3">
        <v>3</v>
      </c>
      <c r="V624" s="2" t="s">
        <v>30</v>
      </c>
      <c r="W624" s="2" t="s">
        <v>30</v>
      </c>
      <c r="X624" s="2" t="s">
        <v>4902</v>
      </c>
      <c r="Y624">
        <f t="shared" si="54"/>
        <v>2005</v>
      </c>
      <c r="Z624" s="8">
        <f t="shared" si="55"/>
        <v>7</v>
      </c>
      <c r="AA624">
        <f t="shared" si="56"/>
        <v>8</v>
      </c>
      <c r="AB624" s="9">
        <f t="shared" si="57"/>
        <v>2006</v>
      </c>
      <c r="AC624" s="9">
        <f t="shared" si="58"/>
        <v>7</v>
      </c>
      <c r="AD624" s="9">
        <f t="shared" si="59"/>
        <v>21</v>
      </c>
    </row>
    <row r="625" spans="1:30" ht="15.6">
      <c r="A625" s="2" t="s">
        <v>24</v>
      </c>
      <c r="B625" s="2" t="s">
        <v>25</v>
      </c>
      <c r="C625" s="2" t="s">
        <v>4903</v>
      </c>
      <c r="D625" s="2" t="s">
        <v>4904</v>
      </c>
      <c r="E625" s="2" t="s">
        <v>4905</v>
      </c>
      <c r="F625" s="2" t="s">
        <v>4906</v>
      </c>
      <c r="G625" s="2" t="s">
        <v>30</v>
      </c>
      <c r="H625" s="2" t="s">
        <v>30</v>
      </c>
      <c r="I625" s="2" t="s">
        <v>31</v>
      </c>
      <c r="J625" s="2" t="s">
        <v>32</v>
      </c>
      <c r="K625" s="2" t="s">
        <v>1719</v>
      </c>
      <c r="L625" s="2" t="s">
        <v>1720</v>
      </c>
      <c r="M625" s="2" t="s">
        <v>30</v>
      </c>
      <c r="N625" s="2" t="s">
        <v>30</v>
      </c>
      <c r="O625" s="2" t="s">
        <v>3945</v>
      </c>
      <c r="P625" s="3">
        <v>3</v>
      </c>
      <c r="Q625" s="2" t="s">
        <v>4907</v>
      </c>
      <c r="R625" s="3">
        <v>0</v>
      </c>
      <c r="S625" s="2" t="s">
        <v>30</v>
      </c>
      <c r="T625" s="2" t="s">
        <v>4908</v>
      </c>
      <c r="U625" s="3">
        <v>1</v>
      </c>
      <c r="V625" s="2" t="s">
        <v>30</v>
      </c>
      <c r="W625" s="2" t="s">
        <v>30</v>
      </c>
      <c r="X625" s="2" t="s">
        <v>4909</v>
      </c>
      <c r="Y625">
        <f t="shared" si="54"/>
        <v>2005</v>
      </c>
      <c r="Z625" s="8">
        <f t="shared" si="55"/>
        <v>1</v>
      </c>
      <c r="AA625">
        <f t="shared" si="56"/>
        <v>14</v>
      </c>
      <c r="AB625" s="9">
        <f t="shared" si="57"/>
        <v>0</v>
      </c>
      <c r="AC625" s="9">
        <f t="shared" si="58"/>
        <v>0</v>
      </c>
      <c r="AD625" s="9">
        <f t="shared" si="59"/>
        <v>0</v>
      </c>
    </row>
    <row r="626" spans="1:30" ht="15.6">
      <c r="A626" s="2" t="s">
        <v>24</v>
      </c>
      <c r="B626" s="2" t="s">
        <v>25</v>
      </c>
      <c r="C626" s="2" t="s">
        <v>4903</v>
      </c>
      <c r="D626" s="2" t="s">
        <v>4910</v>
      </c>
      <c r="E626" s="2" t="s">
        <v>4911</v>
      </c>
      <c r="F626" s="2" t="s">
        <v>4906</v>
      </c>
      <c r="G626" s="2" t="s">
        <v>30</v>
      </c>
      <c r="H626" s="2" t="s">
        <v>30</v>
      </c>
      <c r="I626" s="2" t="s">
        <v>31</v>
      </c>
      <c r="J626" s="2" t="s">
        <v>32</v>
      </c>
      <c r="K626" s="2" t="s">
        <v>1719</v>
      </c>
      <c r="L626" s="2" t="s">
        <v>1720</v>
      </c>
      <c r="M626" s="2" t="s">
        <v>30</v>
      </c>
      <c r="N626" s="2" t="s">
        <v>30</v>
      </c>
      <c r="O626" s="2" t="s">
        <v>4912</v>
      </c>
      <c r="P626" s="3">
        <v>0</v>
      </c>
      <c r="Q626" s="2" t="s">
        <v>30</v>
      </c>
      <c r="R626" s="3">
        <v>0</v>
      </c>
      <c r="S626" s="2" t="s">
        <v>30</v>
      </c>
      <c r="T626" s="2" t="s">
        <v>4913</v>
      </c>
      <c r="U626" s="3">
        <v>2</v>
      </c>
      <c r="V626" s="2" t="s">
        <v>30</v>
      </c>
      <c r="W626" s="2" t="s">
        <v>30</v>
      </c>
      <c r="X626" s="2" t="s">
        <v>4914</v>
      </c>
      <c r="Y626">
        <f t="shared" si="54"/>
        <v>2005</v>
      </c>
      <c r="Z626" s="8">
        <f t="shared" si="55"/>
        <v>1</v>
      </c>
      <c r="AA626">
        <f t="shared" si="56"/>
        <v>14</v>
      </c>
      <c r="AB626" s="9">
        <f t="shared" si="57"/>
        <v>0</v>
      </c>
      <c r="AC626" s="9">
        <f t="shared" si="58"/>
        <v>0</v>
      </c>
      <c r="AD626" s="9">
        <f t="shared" si="59"/>
        <v>0</v>
      </c>
    </row>
    <row r="627" spans="1:30" ht="15.6">
      <c r="A627" s="2" t="s">
        <v>24</v>
      </c>
      <c r="B627" s="2" t="s">
        <v>25</v>
      </c>
      <c r="C627" s="2" t="s">
        <v>4915</v>
      </c>
      <c r="D627" s="2" t="s">
        <v>4916</v>
      </c>
      <c r="E627" s="2" t="s">
        <v>4917</v>
      </c>
      <c r="F627" s="2" t="s">
        <v>4918</v>
      </c>
      <c r="G627" s="2" t="s">
        <v>30</v>
      </c>
      <c r="H627" s="2" t="s">
        <v>30</v>
      </c>
      <c r="I627" s="2" t="s">
        <v>31</v>
      </c>
      <c r="J627" s="2" t="s">
        <v>32</v>
      </c>
      <c r="K627" s="2" t="s">
        <v>1640</v>
      </c>
      <c r="L627" s="2" t="s">
        <v>1641</v>
      </c>
      <c r="M627" s="2" t="s">
        <v>30</v>
      </c>
      <c r="N627" s="2" t="s">
        <v>30</v>
      </c>
      <c r="O627" s="2" t="s">
        <v>2984</v>
      </c>
      <c r="P627" s="3">
        <v>3</v>
      </c>
      <c r="Q627" s="2" t="s">
        <v>4407</v>
      </c>
      <c r="R627" s="3">
        <v>2</v>
      </c>
      <c r="S627" s="2" t="s">
        <v>4919</v>
      </c>
      <c r="T627" s="2" t="s">
        <v>4920</v>
      </c>
      <c r="U627" s="3">
        <v>1</v>
      </c>
      <c r="V627" s="2" t="s">
        <v>30</v>
      </c>
      <c r="W627" s="2" t="s">
        <v>30</v>
      </c>
      <c r="X627" s="2" t="s">
        <v>4921</v>
      </c>
      <c r="Y627">
        <f t="shared" si="54"/>
        <v>2005</v>
      </c>
      <c r="Z627" s="8">
        <f t="shared" si="55"/>
        <v>1</v>
      </c>
      <c r="AA627">
        <f t="shared" si="56"/>
        <v>7</v>
      </c>
      <c r="AB627" s="9">
        <f t="shared" si="57"/>
        <v>0</v>
      </c>
      <c r="AC627" s="9">
        <f t="shared" si="58"/>
        <v>0</v>
      </c>
      <c r="AD627" s="9">
        <f t="shared" si="59"/>
        <v>0</v>
      </c>
    </row>
    <row r="628" spans="1:30" ht="15.6">
      <c r="A628" s="2" t="s">
        <v>24</v>
      </c>
      <c r="B628" s="2" t="s">
        <v>25</v>
      </c>
      <c r="C628" s="2" t="s">
        <v>4922</v>
      </c>
      <c r="D628" s="2" t="s">
        <v>4923</v>
      </c>
      <c r="E628" s="2" t="s">
        <v>4924</v>
      </c>
      <c r="F628" s="2" t="s">
        <v>4918</v>
      </c>
      <c r="G628" s="2" t="s">
        <v>30</v>
      </c>
      <c r="H628" s="2" t="s">
        <v>30</v>
      </c>
      <c r="I628" s="2" t="s">
        <v>31</v>
      </c>
      <c r="J628" s="2" t="s">
        <v>32</v>
      </c>
      <c r="K628" s="2" t="s">
        <v>4925</v>
      </c>
      <c r="L628" s="2" t="s">
        <v>4926</v>
      </c>
      <c r="M628" s="2" t="s">
        <v>30</v>
      </c>
      <c r="N628" s="2" t="s">
        <v>30</v>
      </c>
      <c r="O628" s="2" t="s">
        <v>4927</v>
      </c>
      <c r="P628" s="3">
        <v>0</v>
      </c>
      <c r="Q628" s="2" t="s">
        <v>30</v>
      </c>
      <c r="R628" s="3">
        <v>0</v>
      </c>
      <c r="S628" s="2" t="s">
        <v>30</v>
      </c>
      <c r="T628" s="2" t="s">
        <v>4928</v>
      </c>
      <c r="U628" s="3">
        <v>1</v>
      </c>
      <c r="V628" s="2" t="s">
        <v>30</v>
      </c>
      <c r="W628" s="2" t="s">
        <v>30</v>
      </c>
      <c r="X628" s="2" t="s">
        <v>4929</v>
      </c>
      <c r="Y628">
        <f t="shared" si="54"/>
        <v>2005</v>
      </c>
      <c r="Z628" s="8">
        <f t="shared" si="55"/>
        <v>1</v>
      </c>
      <c r="AA628">
        <f t="shared" si="56"/>
        <v>7</v>
      </c>
      <c r="AB628" s="9">
        <f t="shared" si="57"/>
        <v>0</v>
      </c>
      <c r="AC628" s="9">
        <f t="shared" si="58"/>
        <v>0</v>
      </c>
      <c r="AD628" s="9">
        <f t="shared" si="59"/>
        <v>0</v>
      </c>
    </row>
    <row r="629" spans="1:30" ht="15.6">
      <c r="A629" s="2" t="s">
        <v>24</v>
      </c>
      <c r="B629" s="2" t="s">
        <v>25</v>
      </c>
      <c r="C629" s="2" t="s">
        <v>4930</v>
      </c>
      <c r="D629" s="2" t="s">
        <v>4931</v>
      </c>
      <c r="E629" s="2" t="s">
        <v>4932</v>
      </c>
      <c r="F629" s="2" t="s">
        <v>4906</v>
      </c>
      <c r="G629" s="2" t="s">
        <v>30</v>
      </c>
      <c r="H629" s="2" t="s">
        <v>30</v>
      </c>
      <c r="I629" s="2" t="s">
        <v>31</v>
      </c>
      <c r="J629" s="2" t="s">
        <v>32</v>
      </c>
      <c r="K629" s="2" t="s">
        <v>4933</v>
      </c>
      <c r="L629" s="2" t="s">
        <v>4934</v>
      </c>
      <c r="M629" s="2" t="s">
        <v>30</v>
      </c>
      <c r="N629" s="2" t="s">
        <v>30</v>
      </c>
      <c r="O629" s="2" t="s">
        <v>4935</v>
      </c>
      <c r="P629" s="3">
        <v>2</v>
      </c>
      <c r="Q629" s="2" t="s">
        <v>4936</v>
      </c>
      <c r="R629" s="3">
        <v>1</v>
      </c>
      <c r="S629" s="2" t="s">
        <v>4937</v>
      </c>
      <c r="T629" s="2" t="s">
        <v>4938</v>
      </c>
      <c r="U629" s="3">
        <v>1</v>
      </c>
      <c r="V629" s="2" t="s">
        <v>30</v>
      </c>
      <c r="W629" s="2" t="s">
        <v>30</v>
      </c>
      <c r="X629" s="2" t="s">
        <v>4939</v>
      </c>
      <c r="Y629">
        <f t="shared" si="54"/>
        <v>2005</v>
      </c>
      <c r="Z629" s="8">
        <f t="shared" si="55"/>
        <v>1</v>
      </c>
      <c r="AA629">
        <f t="shared" si="56"/>
        <v>14</v>
      </c>
      <c r="AB629" s="9">
        <f t="shared" si="57"/>
        <v>0</v>
      </c>
      <c r="AC629" s="9">
        <f t="shared" si="58"/>
        <v>0</v>
      </c>
      <c r="AD629" s="9">
        <f t="shared" si="59"/>
        <v>0</v>
      </c>
    </row>
    <row r="630" spans="1:30" ht="15.6">
      <c r="A630" s="2" t="s">
        <v>24</v>
      </c>
      <c r="B630" s="2" t="s">
        <v>25</v>
      </c>
      <c r="C630" s="2" t="s">
        <v>2548</v>
      </c>
      <c r="D630" s="2" t="s">
        <v>4940</v>
      </c>
      <c r="E630" s="2" t="s">
        <v>4941</v>
      </c>
      <c r="F630" s="2" t="s">
        <v>4942</v>
      </c>
      <c r="G630" s="2" t="s">
        <v>30</v>
      </c>
      <c r="H630" s="2" t="s">
        <v>30</v>
      </c>
      <c r="I630" s="2" t="s">
        <v>31</v>
      </c>
      <c r="J630" s="2" t="s">
        <v>32</v>
      </c>
      <c r="K630" s="2" t="s">
        <v>283</v>
      </c>
      <c r="L630" s="2" t="s">
        <v>284</v>
      </c>
      <c r="M630" s="2" t="s">
        <v>30</v>
      </c>
      <c r="N630" s="2" t="s">
        <v>30</v>
      </c>
      <c r="O630" s="2" t="s">
        <v>4943</v>
      </c>
      <c r="P630" s="3">
        <v>0</v>
      </c>
      <c r="Q630" s="2" t="s">
        <v>30</v>
      </c>
      <c r="R630" s="3">
        <v>0</v>
      </c>
      <c r="S630" s="2" t="s">
        <v>30</v>
      </c>
      <c r="T630" s="2" t="s">
        <v>4944</v>
      </c>
      <c r="U630" s="3">
        <v>1</v>
      </c>
      <c r="V630" s="2" t="s">
        <v>30</v>
      </c>
      <c r="W630" s="2" t="s">
        <v>30</v>
      </c>
      <c r="X630" s="2" t="s">
        <v>4945</v>
      </c>
      <c r="Y630">
        <f t="shared" si="54"/>
        <v>2004</v>
      </c>
      <c r="Z630" s="8">
        <f t="shared" si="55"/>
        <v>12</v>
      </c>
      <c r="AA630">
        <f t="shared" si="56"/>
        <v>31</v>
      </c>
      <c r="AB630" s="9">
        <f t="shared" si="57"/>
        <v>0</v>
      </c>
      <c r="AC630" s="9">
        <f t="shared" si="58"/>
        <v>0</v>
      </c>
      <c r="AD630" s="9">
        <f t="shared" si="59"/>
        <v>0</v>
      </c>
    </row>
    <row r="631" spans="1:30" ht="15.6">
      <c r="A631" s="2" t="s">
        <v>24</v>
      </c>
      <c r="B631" s="2" t="s">
        <v>25</v>
      </c>
      <c r="C631" s="2" t="s">
        <v>2548</v>
      </c>
      <c r="D631" s="2" t="s">
        <v>4946</v>
      </c>
      <c r="E631" s="2" t="s">
        <v>4947</v>
      </c>
      <c r="F631" s="2" t="s">
        <v>4906</v>
      </c>
      <c r="G631" s="2" t="s">
        <v>30</v>
      </c>
      <c r="H631" s="2" t="s">
        <v>30</v>
      </c>
      <c r="I631" s="2" t="s">
        <v>31</v>
      </c>
      <c r="J631" s="2" t="s">
        <v>32</v>
      </c>
      <c r="K631" s="2" t="s">
        <v>4948</v>
      </c>
      <c r="L631" s="2" t="s">
        <v>4949</v>
      </c>
      <c r="M631" s="2" t="s">
        <v>30</v>
      </c>
      <c r="N631" s="2" t="s">
        <v>30</v>
      </c>
      <c r="O631" s="2" t="s">
        <v>4950</v>
      </c>
      <c r="P631" s="3">
        <v>0</v>
      </c>
      <c r="Q631" s="2" t="s">
        <v>30</v>
      </c>
      <c r="R631" s="3">
        <v>0</v>
      </c>
      <c r="S631" s="2" t="s">
        <v>30</v>
      </c>
      <c r="T631" s="2" t="s">
        <v>4951</v>
      </c>
      <c r="U631" s="3">
        <v>2</v>
      </c>
      <c r="V631" s="2" t="s">
        <v>30</v>
      </c>
      <c r="W631" s="2" t="s">
        <v>30</v>
      </c>
      <c r="X631" s="2" t="s">
        <v>4952</v>
      </c>
      <c r="Y631">
        <f t="shared" si="54"/>
        <v>2005</v>
      </c>
      <c r="Z631" s="8">
        <f t="shared" si="55"/>
        <v>1</v>
      </c>
      <c r="AA631">
        <f t="shared" si="56"/>
        <v>14</v>
      </c>
      <c r="AB631" s="9">
        <f t="shared" si="57"/>
        <v>0</v>
      </c>
      <c r="AC631" s="9">
        <f t="shared" si="58"/>
        <v>0</v>
      </c>
      <c r="AD631" s="9">
        <f t="shared" si="59"/>
        <v>0</v>
      </c>
    </row>
    <row r="632" spans="1:30" ht="15.6">
      <c r="A632" s="2" t="s">
        <v>24</v>
      </c>
      <c r="B632" s="2" t="s">
        <v>25</v>
      </c>
      <c r="C632" s="2" t="s">
        <v>4953</v>
      </c>
      <c r="D632" s="2" t="s">
        <v>4954</v>
      </c>
      <c r="E632" s="2" t="s">
        <v>4955</v>
      </c>
      <c r="F632" s="2" t="s">
        <v>4918</v>
      </c>
      <c r="G632" s="2" t="s">
        <v>30</v>
      </c>
      <c r="H632" s="2" t="s">
        <v>30</v>
      </c>
      <c r="I632" s="2" t="s">
        <v>31</v>
      </c>
      <c r="J632" s="2" t="s">
        <v>32</v>
      </c>
      <c r="K632" s="2" t="s">
        <v>283</v>
      </c>
      <c r="L632" s="2" t="s">
        <v>284</v>
      </c>
      <c r="M632" s="2" t="s">
        <v>30</v>
      </c>
      <c r="N632" s="2" t="s">
        <v>30</v>
      </c>
      <c r="O632" s="2" t="s">
        <v>4956</v>
      </c>
      <c r="P632" s="3">
        <v>6</v>
      </c>
      <c r="Q632" s="2" t="s">
        <v>4957</v>
      </c>
      <c r="R632" s="3">
        <v>0</v>
      </c>
      <c r="S632" s="2" t="s">
        <v>30</v>
      </c>
      <c r="T632" s="2" t="s">
        <v>4958</v>
      </c>
      <c r="U632" s="3">
        <v>1</v>
      </c>
      <c r="V632" s="2" t="s">
        <v>30</v>
      </c>
      <c r="W632" s="2" t="s">
        <v>30</v>
      </c>
      <c r="X632" s="2" t="s">
        <v>4959</v>
      </c>
      <c r="Y632">
        <f t="shared" si="54"/>
        <v>2005</v>
      </c>
      <c r="Z632" s="8">
        <f t="shared" si="55"/>
        <v>1</v>
      </c>
      <c r="AA632">
        <f t="shared" si="56"/>
        <v>7</v>
      </c>
      <c r="AB632" s="9">
        <f t="shared" si="57"/>
        <v>0</v>
      </c>
      <c r="AC632" s="9">
        <f t="shared" si="58"/>
        <v>0</v>
      </c>
      <c r="AD632" s="9">
        <f t="shared" si="59"/>
        <v>0</v>
      </c>
    </row>
    <row r="633" spans="1:30" ht="15.6">
      <c r="A633" s="2" t="s">
        <v>24</v>
      </c>
      <c r="B633" s="2" t="s">
        <v>25</v>
      </c>
      <c r="C633" s="2" t="s">
        <v>4960</v>
      </c>
      <c r="D633" s="2" t="s">
        <v>4961</v>
      </c>
      <c r="E633" s="2" t="s">
        <v>4962</v>
      </c>
      <c r="F633" s="2" t="s">
        <v>4963</v>
      </c>
      <c r="G633" s="2" t="s">
        <v>30</v>
      </c>
      <c r="H633" s="2" t="s">
        <v>30</v>
      </c>
      <c r="I633" s="2" t="s">
        <v>31</v>
      </c>
      <c r="J633" s="2" t="s">
        <v>32</v>
      </c>
      <c r="K633" s="2" t="s">
        <v>4964</v>
      </c>
      <c r="L633" s="2" t="s">
        <v>4965</v>
      </c>
      <c r="M633" s="2" t="s">
        <v>30</v>
      </c>
      <c r="N633" s="2" t="s">
        <v>30</v>
      </c>
      <c r="O633" s="2" t="s">
        <v>4966</v>
      </c>
      <c r="P633" s="3">
        <v>0</v>
      </c>
      <c r="Q633" s="2" t="s">
        <v>30</v>
      </c>
      <c r="R633" s="3">
        <v>0</v>
      </c>
      <c r="S633" s="2" t="s">
        <v>30</v>
      </c>
      <c r="T633" s="2" t="s">
        <v>4967</v>
      </c>
      <c r="U633" s="3">
        <v>2</v>
      </c>
      <c r="V633" s="2" t="s">
        <v>30</v>
      </c>
      <c r="W633" s="2" t="s">
        <v>30</v>
      </c>
      <c r="X633" s="2" t="s">
        <v>4968</v>
      </c>
      <c r="Y633">
        <f t="shared" si="54"/>
        <v>2004</v>
      </c>
      <c r="Z633" s="8">
        <f t="shared" si="55"/>
        <v>12</v>
      </c>
      <c r="AA633">
        <f t="shared" si="56"/>
        <v>17</v>
      </c>
      <c r="AB633" s="9">
        <f t="shared" si="57"/>
        <v>0</v>
      </c>
      <c r="AC633" s="9">
        <f t="shared" si="58"/>
        <v>0</v>
      </c>
      <c r="AD633" s="9">
        <f t="shared" si="59"/>
        <v>0</v>
      </c>
    </row>
    <row r="634" spans="1:30" ht="15.6">
      <c r="A634" s="2" t="s">
        <v>24</v>
      </c>
      <c r="B634" s="2" t="s">
        <v>25</v>
      </c>
      <c r="C634" s="2" t="s">
        <v>4969</v>
      </c>
      <c r="D634" s="2" t="s">
        <v>4970</v>
      </c>
      <c r="E634" s="2" t="s">
        <v>4971</v>
      </c>
      <c r="F634" s="2" t="s">
        <v>4972</v>
      </c>
      <c r="G634" s="2" t="s">
        <v>30</v>
      </c>
      <c r="H634" s="2" t="s">
        <v>30</v>
      </c>
      <c r="I634" s="2" t="s">
        <v>31</v>
      </c>
      <c r="J634" s="2" t="s">
        <v>32</v>
      </c>
      <c r="K634" s="2" t="s">
        <v>4973</v>
      </c>
      <c r="L634" s="2" t="s">
        <v>4974</v>
      </c>
      <c r="M634" s="2" t="s">
        <v>30</v>
      </c>
      <c r="N634" s="2" t="s">
        <v>30</v>
      </c>
      <c r="O634" s="2" t="s">
        <v>4675</v>
      </c>
      <c r="P634" s="3">
        <v>0</v>
      </c>
      <c r="Q634" s="2" t="s">
        <v>30</v>
      </c>
      <c r="R634" s="3">
        <v>0</v>
      </c>
      <c r="S634" s="2" t="s">
        <v>30</v>
      </c>
      <c r="T634" s="2" t="s">
        <v>4975</v>
      </c>
      <c r="U634" s="3">
        <v>1</v>
      </c>
      <c r="V634" s="2" t="s">
        <v>30</v>
      </c>
      <c r="W634" s="2" t="s">
        <v>30</v>
      </c>
      <c r="X634" s="2" t="s">
        <v>4976</v>
      </c>
      <c r="Y634">
        <f t="shared" si="54"/>
        <v>2004</v>
      </c>
      <c r="Z634" s="8">
        <f t="shared" si="55"/>
        <v>12</v>
      </c>
      <c r="AA634">
        <f t="shared" si="56"/>
        <v>24</v>
      </c>
      <c r="AB634" s="9">
        <f t="shared" si="57"/>
        <v>0</v>
      </c>
      <c r="AC634" s="9">
        <f t="shared" si="58"/>
        <v>0</v>
      </c>
      <c r="AD634" s="9">
        <f t="shared" si="59"/>
        <v>0</v>
      </c>
    </row>
    <row r="635" spans="1:30" ht="15.6">
      <c r="A635" s="2" t="s">
        <v>24</v>
      </c>
      <c r="B635" s="2" t="s">
        <v>25</v>
      </c>
      <c r="C635" s="2" t="s">
        <v>4977</v>
      </c>
      <c r="D635" s="2" t="s">
        <v>4978</v>
      </c>
      <c r="E635" s="2" t="s">
        <v>4979</v>
      </c>
      <c r="F635" s="2" t="s">
        <v>4918</v>
      </c>
      <c r="G635" s="2" t="s">
        <v>30</v>
      </c>
      <c r="H635" s="2" t="s">
        <v>30</v>
      </c>
      <c r="I635" s="2" t="s">
        <v>31</v>
      </c>
      <c r="J635" s="2" t="s">
        <v>32</v>
      </c>
      <c r="K635" s="2" t="s">
        <v>4980</v>
      </c>
      <c r="L635" s="2" t="s">
        <v>4981</v>
      </c>
      <c r="M635" s="2" t="s">
        <v>30</v>
      </c>
      <c r="N635" s="2" t="s">
        <v>30</v>
      </c>
      <c r="O635" s="2" t="s">
        <v>4675</v>
      </c>
      <c r="P635" s="3">
        <v>0</v>
      </c>
      <c r="Q635" s="2" t="s">
        <v>30</v>
      </c>
      <c r="R635" s="3">
        <v>0</v>
      </c>
      <c r="S635" s="2" t="s">
        <v>30</v>
      </c>
      <c r="T635" s="2" t="s">
        <v>4982</v>
      </c>
      <c r="U635" s="3">
        <v>1</v>
      </c>
      <c r="V635" s="2" t="s">
        <v>30</v>
      </c>
      <c r="W635" s="2" t="s">
        <v>30</v>
      </c>
      <c r="X635" s="2" t="s">
        <v>4983</v>
      </c>
      <c r="Y635">
        <f t="shared" si="54"/>
        <v>2005</v>
      </c>
      <c r="Z635" s="8">
        <f t="shared" si="55"/>
        <v>1</v>
      </c>
      <c r="AA635">
        <f t="shared" si="56"/>
        <v>7</v>
      </c>
      <c r="AB635" s="9">
        <f t="shared" si="57"/>
        <v>0</v>
      </c>
      <c r="AC635" s="9">
        <f t="shared" si="58"/>
        <v>0</v>
      </c>
      <c r="AD635" s="9">
        <f t="shared" si="59"/>
        <v>0</v>
      </c>
    </row>
    <row r="636" spans="1:30" ht="15.6">
      <c r="A636" s="2" t="s">
        <v>24</v>
      </c>
      <c r="B636" s="2" t="s">
        <v>25</v>
      </c>
      <c r="C636" s="2" t="s">
        <v>4984</v>
      </c>
      <c r="D636" s="2" t="s">
        <v>4985</v>
      </c>
      <c r="E636" s="2" t="s">
        <v>4986</v>
      </c>
      <c r="F636" s="2" t="s">
        <v>4942</v>
      </c>
      <c r="G636" s="2" t="s">
        <v>30</v>
      </c>
      <c r="H636" s="2" t="s">
        <v>30</v>
      </c>
      <c r="I636" s="2" t="s">
        <v>31</v>
      </c>
      <c r="J636" s="2" t="s">
        <v>32</v>
      </c>
      <c r="K636" s="2" t="s">
        <v>4987</v>
      </c>
      <c r="L636" s="2" t="s">
        <v>4988</v>
      </c>
      <c r="M636" s="2" t="s">
        <v>30</v>
      </c>
      <c r="N636" s="2" t="s">
        <v>30</v>
      </c>
      <c r="O636" s="2" t="s">
        <v>3539</v>
      </c>
      <c r="P636" s="3">
        <v>0</v>
      </c>
      <c r="Q636" s="2" t="s">
        <v>30</v>
      </c>
      <c r="R636" s="3">
        <v>1</v>
      </c>
      <c r="S636" s="2" t="s">
        <v>4989</v>
      </c>
      <c r="T636" s="2" t="s">
        <v>4990</v>
      </c>
      <c r="U636" s="3">
        <v>1</v>
      </c>
      <c r="V636" s="2" t="s">
        <v>30</v>
      </c>
      <c r="W636" s="2" t="s">
        <v>30</v>
      </c>
      <c r="X636" s="2" t="s">
        <v>4991</v>
      </c>
      <c r="Y636">
        <f t="shared" si="54"/>
        <v>2004</v>
      </c>
      <c r="Z636" s="8">
        <f t="shared" si="55"/>
        <v>12</v>
      </c>
      <c r="AA636">
        <f t="shared" si="56"/>
        <v>31</v>
      </c>
      <c r="AB636" s="9">
        <f t="shared" si="57"/>
        <v>0</v>
      </c>
      <c r="AC636" s="9">
        <f t="shared" si="58"/>
        <v>0</v>
      </c>
      <c r="AD636" s="9">
        <f t="shared" si="59"/>
        <v>0</v>
      </c>
    </row>
    <row r="637" spans="1:30" ht="15.6">
      <c r="A637" s="2" t="s">
        <v>24</v>
      </c>
      <c r="B637" s="2" t="s">
        <v>25</v>
      </c>
      <c r="C637" s="2" t="s">
        <v>4992</v>
      </c>
      <c r="D637" s="2" t="s">
        <v>4993</v>
      </c>
      <c r="E637" s="2" t="s">
        <v>4994</v>
      </c>
      <c r="F637" s="2" t="s">
        <v>4906</v>
      </c>
      <c r="G637" s="2" t="s">
        <v>30</v>
      </c>
      <c r="H637" s="2" t="s">
        <v>30</v>
      </c>
      <c r="I637" s="2" t="s">
        <v>31</v>
      </c>
      <c r="J637" s="2" t="s">
        <v>32</v>
      </c>
      <c r="K637" s="2" t="s">
        <v>554</v>
      </c>
      <c r="L637" s="2" t="s">
        <v>555</v>
      </c>
      <c r="M637" s="2" t="s">
        <v>30</v>
      </c>
      <c r="N637" s="2" t="s">
        <v>30</v>
      </c>
      <c r="O637" s="2" t="s">
        <v>4995</v>
      </c>
      <c r="P637" s="3">
        <v>0</v>
      </c>
      <c r="Q637" s="2" t="s">
        <v>30</v>
      </c>
      <c r="R637" s="3">
        <v>0</v>
      </c>
      <c r="S637" s="2" t="s">
        <v>30</v>
      </c>
      <c r="T637" s="2" t="s">
        <v>4996</v>
      </c>
      <c r="U637" s="3">
        <v>1</v>
      </c>
      <c r="V637" s="2" t="s">
        <v>30</v>
      </c>
      <c r="W637" s="2" t="s">
        <v>30</v>
      </c>
      <c r="X637" s="2" t="s">
        <v>4997</v>
      </c>
      <c r="Y637">
        <f t="shared" si="54"/>
        <v>2005</v>
      </c>
      <c r="Z637" s="8">
        <f t="shared" si="55"/>
        <v>1</v>
      </c>
      <c r="AA637">
        <f t="shared" si="56"/>
        <v>14</v>
      </c>
      <c r="AB637" s="9">
        <f t="shared" si="57"/>
        <v>0</v>
      </c>
      <c r="AC637" s="9">
        <f t="shared" si="58"/>
        <v>0</v>
      </c>
      <c r="AD637" s="9">
        <f t="shared" si="59"/>
        <v>0</v>
      </c>
    </row>
    <row r="638" spans="1:30" ht="15.6">
      <c r="A638" s="2" t="s">
        <v>24</v>
      </c>
      <c r="B638" s="2" t="s">
        <v>25</v>
      </c>
      <c r="C638" s="2" t="s">
        <v>4998</v>
      </c>
      <c r="D638" s="2" t="s">
        <v>4999</v>
      </c>
      <c r="E638" s="2" t="s">
        <v>5000</v>
      </c>
      <c r="F638" s="2" t="s">
        <v>4906</v>
      </c>
      <c r="G638" s="2" t="s">
        <v>30</v>
      </c>
      <c r="H638" s="2" t="s">
        <v>30</v>
      </c>
      <c r="I638" s="2" t="s">
        <v>31</v>
      </c>
      <c r="J638" s="2" t="s">
        <v>32</v>
      </c>
      <c r="K638" s="2" t="s">
        <v>554</v>
      </c>
      <c r="L638" s="2" t="s">
        <v>555</v>
      </c>
      <c r="M638" s="2" t="s">
        <v>30</v>
      </c>
      <c r="N638" s="2" t="s">
        <v>30</v>
      </c>
      <c r="O638" s="2" t="s">
        <v>5001</v>
      </c>
      <c r="P638" s="3">
        <v>0</v>
      </c>
      <c r="Q638" s="2" t="s">
        <v>30</v>
      </c>
      <c r="R638" s="3">
        <v>0</v>
      </c>
      <c r="S638" s="2" t="s">
        <v>30</v>
      </c>
      <c r="T638" s="2" t="s">
        <v>5002</v>
      </c>
      <c r="U638" s="3">
        <v>1</v>
      </c>
      <c r="V638" s="2" t="s">
        <v>30</v>
      </c>
      <c r="W638" s="2" t="s">
        <v>30</v>
      </c>
      <c r="X638" s="2" t="s">
        <v>5003</v>
      </c>
      <c r="Y638">
        <f t="shared" si="54"/>
        <v>2005</v>
      </c>
      <c r="Z638" s="8">
        <f t="shared" si="55"/>
        <v>1</v>
      </c>
      <c r="AA638">
        <f t="shared" si="56"/>
        <v>14</v>
      </c>
      <c r="AB638" s="9">
        <f t="shared" si="57"/>
        <v>0</v>
      </c>
      <c r="AC638" s="9">
        <f t="shared" si="58"/>
        <v>0</v>
      </c>
      <c r="AD638" s="9">
        <f t="shared" si="59"/>
        <v>0</v>
      </c>
    </row>
    <row r="639" spans="1:30" ht="15.6">
      <c r="A639" s="2" t="s">
        <v>24</v>
      </c>
      <c r="B639" s="2" t="s">
        <v>25</v>
      </c>
      <c r="C639" s="2" t="s">
        <v>5004</v>
      </c>
      <c r="D639" s="2" t="s">
        <v>5005</v>
      </c>
      <c r="E639" s="2" t="s">
        <v>5006</v>
      </c>
      <c r="F639" s="2" t="s">
        <v>5007</v>
      </c>
      <c r="G639" s="2" t="s">
        <v>30</v>
      </c>
      <c r="H639" s="2" t="s">
        <v>30</v>
      </c>
      <c r="I639" s="2" t="s">
        <v>31</v>
      </c>
      <c r="J639" s="2" t="s">
        <v>32</v>
      </c>
      <c r="K639" s="2" t="s">
        <v>1640</v>
      </c>
      <c r="L639" s="2" t="s">
        <v>1641</v>
      </c>
      <c r="M639" s="2" t="s">
        <v>30</v>
      </c>
      <c r="N639" s="2" t="s">
        <v>30</v>
      </c>
      <c r="O639" s="2" t="s">
        <v>5008</v>
      </c>
      <c r="P639" s="3">
        <v>0</v>
      </c>
      <c r="Q639" s="2" t="s">
        <v>30</v>
      </c>
      <c r="R639" s="3">
        <v>0</v>
      </c>
      <c r="S639" s="2" t="s">
        <v>30</v>
      </c>
      <c r="T639" s="2" t="s">
        <v>5009</v>
      </c>
      <c r="U639" s="3">
        <v>1</v>
      </c>
      <c r="V639" s="2" t="s">
        <v>30</v>
      </c>
      <c r="W639" s="2" t="s">
        <v>30</v>
      </c>
      <c r="X639" s="2" t="s">
        <v>5010</v>
      </c>
      <c r="Y639">
        <f t="shared" si="54"/>
        <v>2004</v>
      </c>
      <c r="Z639" s="8">
        <f t="shared" si="55"/>
        <v>12</v>
      </c>
      <c r="AA639">
        <f t="shared" si="56"/>
        <v>28</v>
      </c>
      <c r="AB639" s="9">
        <f t="shared" si="57"/>
        <v>0</v>
      </c>
      <c r="AC639" s="9">
        <f t="shared" si="58"/>
        <v>0</v>
      </c>
      <c r="AD639" s="9">
        <f t="shared" si="59"/>
        <v>0</v>
      </c>
    </row>
    <row r="640" spans="1:30" ht="15.6">
      <c r="A640" s="2" t="s">
        <v>24</v>
      </c>
      <c r="B640" s="2" t="s">
        <v>25</v>
      </c>
      <c r="C640" s="2" t="s">
        <v>5011</v>
      </c>
      <c r="D640" s="2" t="s">
        <v>5012</v>
      </c>
      <c r="E640" s="2" t="s">
        <v>5013</v>
      </c>
      <c r="F640" s="2" t="s">
        <v>4918</v>
      </c>
      <c r="G640" s="2" t="s">
        <v>30</v>
      </c>
      <c r="H640" s="2" t="s">
        <v>30</v>
      </c>
      <c r="I640" s="2" t="s">
        <v>31</v>
      </c>
      <c r="J640" s="2" t="s">
        <v>32</v>
      </c>
      <c r="K640" s="2" t="s">
        <v>1640</v>
      </c>
      <c r="L640" s="2" t="s">
        <v>1641</v>
      </c>
      <c r="M640" s="2" t="s">
        <v>30</v>
      </c>
      <c r="N640" s="2" t="s">
        <v>30</v>
      </c>
      <c r="O640" s="2" t="s">
        <v>5014</v>
      </c>
      <c r="P640" s="3">
        <v>4</v>
      </c>
      <c r="Q640" s="2" t="s">
        <v>5015</v>
      </c>
      <c r="R640" s="3">
        <v>2</v>
      </c>
      <c r="S640" s="2" t="s">
        <v>5016</v>
      </c>
      <c r="T640" s="2" t="s">
        <v>5017</v>
      </c>
      <c r="U640" s="3">
        <v>1</v>
      </c>
      <c r="V640" s="2" t="s">
        <v>30</v>
      </c>
      <c r="W640" s="2" t="s">
        <v>30</v>
      </c>
      <c r="X640" s="2" t="s">
        <v>5018</v>
      </c>
      <c r="Y640">
        <f t="shared" si="54"/>
        <v>2005</v>
      </c>
      <c r="Z640" s="8">
        <f t="shared" si="55"/>
        <v>1</v>
      </c>
      <c r="AA640">
        <f t="shared" si="56"/>
        <v>7</v>
      </c>
      <c r="AB640" s="9">
        <f t="shared" si="57"/>
        <v>0</v>
      </c>
      <c r="AC640" s="9">
        <f t="shared" si="58"/>
        <v>0</v>
      </c>
      <c r="AD640" s="9">
        <f t="shared" si="59"/>
        <v>0</v>
      </c>
    </row>
    <row r="641" spans="1:30" ht="15.6">
      <c r="A641" s="2" t="s">
        <v>24</v>
      </c>
      <c r="B641" s="2" t="s">
        <v>25</v>
      </c>
      <c r="C641" s="2" t="s">
        <v>5019</v>
      </c>
      <c r="D641" s="2" t="s">
        <v>5020</v>
      </c>
      <c r="E641" s="2" t="s">
        <v>5021</v>
      </c>
      <c r="F641" s="2" t="s">
        <v>4963</v>
      </c>
      <c r="G641" s="2" t="s">
        <v>30</v>
      </c>
      <c r="H641" s="2" t="s">
        <v>30</v>
      </c>
      <c r="I641" s="2" t="s">
        <v>31</v>
      </c>
      <c r="J641" s="2" t="s">
        <v>32</v>
      </c>
      <c r="K641" s="2" t="s">
        <v>5022</v>
      </c>
      <c r="L641" s="2" t="s">
        <v>5023</v>
      </c>
      <c r="M641" s="2" t="s">
        <v>30</v>
      </c>
      <c r="N641" s="2" t="s">
        <v>30</v>
      </c>
      <c r="O641" s="2" t="s">
        <v>5024</v>
      </c>
      <c r="P641" s="3">
        <v>0</v>
      </c>
      <c r="Q641" s="2" t="s">
        <v>30</v>
      </c>
      <c r="R641" s="3">
        <v>0</v>
      </c>
      <c r="S641" s="2" t="s">
        <v>30</v>
      </c>
      <c r="T641" s="2" t="s">
        <v>5025</v>
      </c>
      <c r="U641" s="3">
        <v>1</v>
      </c>
      <c r="V641" s="2" t="s">
        <v>30</v>
      </c>
      <c r="W641" s="2" t="s">
        <v>30</v>
      </c>
      <c r="X641" s="2" t="s">
        <v>5026</v>
      </c>
      <c r="Y641">
        <f t="shared" si="54"/>
        <v>2004</v>
      </c>
      <c r="Z641" s="8">
        <f t="shared" si="55"/>
        <v>12</v>
      </c>
      <c r="AA641">
        <f t="shared" si="56"/>
        <v>17</v>
      </c>
      <c r="AB641" s="9">
        <f t="shared" si="57"/>
        <v>0</v>
      </c>
      <c r="AC641" s="9">
        <f t="shared" si="58"/>
        <v>0</v>
      </c>
      <c r="AD641" s="9">
        <f t="shared" si="59"/>
        <v>0</v>
      </c>
    </row>
    <row r="642" spans="1:30" ht="15.6">
      <c r="A642" s="2" t="s">
        <v>24</v>
      </c>
      <c r="B642" s="2" t="s">
        <v>25</v>
      </c>
      <c r="C642" s="2" t="s">
        <v>147</v>
      </c>
      <c r="D642" s="2" t="s">
        <v>5027</v>
      </c>
      <c r="E642" s="2" t="s">
        <v>5028</v>
      </c>
      <c r="F642" s="2" t="s">
        <v>4906</v>
      </c>
      <c r="G642" s="2" t="s">
        <v>30</v>
      </c>
      <c r="H642" s="2" t="s">
        <v>30</v>
      </c>
      <c r="I642" s="2" t="s">
        <v>5029</v>
      </c>
      <c r="J642" s="2" t="s">
        <v>32</v>
      </c>
      <c r="K642" s="2" t="s">
        <v>5030</v>
      </c>
      <c r="L642" s="2" t="s">
        <v>5031</v>
      </c>
      <c r="M642" s="2" t="s">
        <v>30</v>
      </c>
      <c r="N642" s="2" t="s">
        <v>30</v>
      </c>
      <c r="O642" s="2" t="s">
        <v>5032</v>
      </c>
      <c r="P642" s="3">
        <v>0</v>
      </c>
      <c r="Q642" s="2" t="s">
        <v>30</v>
      </c>
      <c r="R642" s="3">
        <v>1</v>
      </c>
      <c r="S642" s="2" t="s">
        <v>5033</v>
      </c>
      <c r="T642" s="2" t="s">
        <v>5034</v>
      </c>
      <c r="U642" s="3">
        <v>1</v>
      </c>
      <c r="V642" s="2" t="s">
        <v>30</v>
      </c>
      <c r="W642" s="2" t="s">
        <v>30</v>
      </c>
      <c r="X642" s="2" t="s">
        <v>5035</v>
      </c>
      <c r="Y642">
        <f t="shared" si="54"/>
        <v>2005</v>
      </c>
      <c r="Z642" s="8">
        <f t="shared" si="55"/>
        <v>1</v>
      </c>
      <c r="AA642">
        <f t="shared" si="56"/>
        <v>14</v>
      </c>
      <c r="AB642" s="9">
        <f t="shared" si="57"/>
        <v>0</v>
      </c>
      <c r="AC642" s="9">
        <f t="shared" si="58"/>
        <v>0</v>
      </c>
      <c r="AD642" s="9">
        <f t="shared" si="59"/>
        <v>0</v>
      </c>
    </row>
    <row r="643" spans="1:30" ht="15.6">
      <c r="A643" s="2" t="s">
        <v>24</v>
      </c>
      <c r="B643" s="2" t="s">
        <v>25</v>
      </c>
      <c r="C643" s="2" t="s">
        <v>5036</v>
      </c>
      <c r="D643" s="2" t="s">
        <v>5037</v>
      </c>
      <c r="E643" s="2" t="s">
        <v>5038</v>
      </c>
      <c r="F643" s="2" t="s">
        <v>4906</v>
      </c>
      <c r="G643" s="2" t="s">
        <v>30</v>
      </c>
      <c r="H643" s="2" t="s">
        <v>30</v>
      </c>
      <c r="I643" s="2" t="s">
        <v>31</v>
      </c>
      <c r="J643" s="2" t="s">
        <v>32</v>
      </c>
      <c r="K643" s="2" t="s">
        <v>5039</v>
      </c>
      <c r="L643" s="2" t="s">
        <v>5040</v>
      </c>
      <c r="M643" s="2" t="s">
        <v>30</v>
      </c>
      <c r="N643" s="2" t="s">
        <v>30</v>
      </c>
      <c r="O643" s="2" t="s">
        <v>5041</v>
      </c>
      <c r="P643" s="3">
        <v>4</v>
      </c>
      <c r="Q643" s="2" t="s">
        <v>5042</v>
      </c>
      <c r="R643" s="3">
        <v>0</v>
      </c>
      <c r="S643" s="2" t="s">
        <v>30</v>
      </c>
      <c r="T643" s="2" t="s">
        <v>5043</v>
      </c>
      <c r="U643" s="3">
        <v>1</v>
      </c>
      <c r="V643" s="2" t="s">
        <v>30</v>
      </c>
      <c r="W643" s="2" t="s">
        <v>30</v>
      </c>
      <c r="X643" s="2" t="s">
        <v>5044</v>
      </c>
      <c r="Y643">
        <f t="shared" ref="Y643:Y706" si="60">YEAR(F643)</f>
        <v>2005</v>
      </c>
      <c r="Z643" s="8">
        <f t="shared" ref="Z643:Z706" si="61">MONTH(F643)</f>
        <v>1</v>
      </c>
      <c r="AA643">
        <f t="shared" ref="AA643:AA706" si="62">DAY(F643)</f>
        <v>14</v>
      </c>
      <c r="AB643" s="9">
        <f t="shared" ref="AB643:AB706" si="63">IFERROR(YEAR(H643),0)</f>
        <v>0</v>
      </c>
      <c r="AC643" s="9">
        <f t="shared" ref="AC643:AC706" si="64">IFERROR(MONTH(H643),0)</f>
        <v>0</v>
      </c>
      <c r="AD643" s="9">
        <f t="shared" ref="AD643:AD706" si="65">IFERROR(DAY(H643),0)</f>
        <v>0</v>
      </c>
    </row>
    <row r="644" spans="1:30" ht="15.6">
      <c r="A644" s="2" t="s">
        <v>24</v>
      </c>
      <c r="B644" s="2" t="s">
        <v>25</v>
      </c>
      <c r="C644" s="2" t="s">
        <v>2035</v>
      </c>
      <c r="D644" s="2" t="s">
        <v>5045</v>
      </c>
      <c r="E644" s="2" t="s">
        <v>5046</v>
      </c>
      <c r="F644" s="2" t="s">
        <v>4906</v>
      </c>
      <c r="G644" s="2" t="s">
        <v>30</v>
      </c>
      <c r="H644" s="2" t="s">
        <v>30</v>
      </c>
      <c r="I644" s="2" t="s">
        <v>31</v>
      </c>
      <c r="J644" s="2" t="s">
        <v>32</v>
      </c>
      <c r="K644" s="2" t="s">
        <v>5047</v>
      </c>
      <c r="L644" s="2" t="s">
        <v>1100</v>
      </c>
      <c r="M644" s="2" t="s">
        <v>30</v>
      </c>
      <c r="N644" s="2" t="s">
        <v>30</v>
      </c>
      <c r="O644" s="2" t="s">
        <v>5048</v>
      </c>
      <c r="P644" s="3">
        <v>2</v>
      </c>
      <c r="Q644" s="2" t="s">
        <v>5049</v>
      </c>
      <c r="R644" s="3">
        <v>0</v>
      </c>
      <c r="S644" s="2" t="s">
        <v>30</v>
      </c>
      <c r="T644" s="2" t="s">
        <v>5050</v>
      </c>
      <c r="U644" s="3">
        <v>1</v>
      </c>
      <c r="V644" s="2" t="s">
        <v>30</v>
      </c>
      <c r="W644" s="2" t="s">
        <v>30</v>
      </c>
      <c r="X644" s="2" t="s">
        <v>5051</v>
      </c>
      <c r="Y644">
        <f t="shared" si="60"/>
        <v>2005</v>
      </c>
      <c r="Z644" s="8">
        <f t="shared" si="61"/>
        <v>1</v>
      </c>
      <c r="AA644">
        <f t="shared" si="62"/>
        <v>14</v>
      </c>
      <c r="AB644" s="9">
        <f t="shared" si="63"/>
        <v>0</v>
      </c>
      <c r="AC644" s="9">
        <f t="shared" si="64"/>
        <v>0</v>
      </c>
      <c r="AD644" s="9">
        <f t="shared" si="65"/>
        <v>0</v>
      </c>
    </row>
    <row r="645" spans="1:30" ht="15.6">
      <c r="A645" s="2" t="s">
        <v>24</v>
      </c>
      <c r="B645" s="2" t="s">
        <v>25</v>
      </c>
      <c r="C645" s="2" t="s">
        <v>5052</v>
      </c>
      <c r="D645" s="2" t="s">
        <v>5053</v>
      </c>
      <c r="E645" s="2" t="s">
        <v>5054</v>
      </c>
      <c r="F645" s="2" t="s">
        <v>4906</v>
      </c>
      <c r="G645" s="2" t="s">
        <v>30</v>
      </c>
      <c r="H645" s="2" t="s">
        <v>30</v>
      </c>
      <c r="I645" s="2" t="s">
        <v>31</v>
      </c>
      <c r="J645" s="2" t="s">
        <v>32</v>
      </c>
      <c r="K645" s="2" t="s">
        <v>1640</v>
      </c>
      <c r="L645" s="2" t="s">
        <v>1641</v>
      </c>
      <c r="M645" s="2" t="s">
        <v>30</v>
      </c>
      <c r="N645" s="2" t="s">
        <v>30</v>
      </c>
      <c r="O645" s="2" t="s">
        <v>5055</v>
      </c>
      <c r="P645" s="3">
        <v>3</v>
      </c>
      <c r="Q645" s="2" t="s">
        <v>5056</v>
      </c>
      <c r="R645" s="3">
        <v>1</v>
      </c>
      <c r="S645" s="2" t="s">
        <v>5057</v>
      </c>
      <c r="T645" s="2" t="s">
        <v>5058</v>
      </c>
      <c r="U645" s="3">
        <v>2</v>
      </c>
      <c r="V645" s="2" t="s">
        <v>30</v>
      </c>
      <c r="W645" s="2" t="s">
        <v>30</v>
      </c>
      <c r="X645" s="2" t="s">
        <v>5059</v>
      </c>
      <c r="Y645">
        <f t="shared" si="60"/>
        <v>2005</v>
      </c>
      <c r="Z645" s="8">
        <f t="shared" si="61"/>
        <v>1</v>
      </c>
      <c r="AA645">
        <f t="shared" si="62"/>
        <v>14</v>
      </c>
      <c r="AB645" s="9">
        <f t="shared" si="63"/>
        <v>0</v>
      </c>
      <c r="AC645" s="9">
        <f t="shared" si="64"/>
        <v>0</v>
      </c>
      <c r="AD645" s="9">
        <f t="shared" si="65"/>
        <v>0</v>
      </c>
    </row>
    <row r="646" spans="1:30" ht="15.6">
      <c r="A646" s="2" t="s">
        <v>24</v>
      </c>
      <c r="B646" s="2" t="s">
        <v>25</v>
      </c>
      <c r="C646" s="2" t="s">
        <v>5060</v>
      </c>
      <c r="D646" s="2" t="s">
        <v>5061</v>
      </c>
      <c r="E646" s="2" t="s">
        <v>5062</v>
      </c>
      <c r="F646" s="2" t="s">
        <v>4942</v>
      </c>
      <c r="G646" s="2" t="s">
        <v>30</v>
      </c>
      <c r="H646" s="2" t="s">
        <v>30</v>
      </c>
      <c r="I646" s="2" t="s">
        <v>31</v>
      </c>
      <c r="J646" s="2" t="s">
        <v>32</v>
      </c>
      <c r="K646" s="2" t="s">
        <v>5063</v>
      </c>
      <c r="L646" s="2" t="s">
        <v>5064</v>
      </c>
      <c r="M646" s="2" t="s">
        <v>30</v>
      </c>
      <c r="N646" s="2" t="s">
        <v>30</v>
      </c>
      <c r="O646" s="2" t="s">
        <v>5065</v>
      </c>
      <c r="P646" s="3">
        <v>0</v>
      </c>
      <c r="Q646" s="2" t="s">
        <v>30</v>
      </c>
      <c r="R646" s="3">
        <v>3</v>
      </c>
      <c r="S646" s="2" t="s">
        <v>5066</v>
      </c>
      <c r="T646" s="2" t="s">
        <v>5067</v>
      </c>
      <c r="U646" s="3">
        <v>3</v>
      </c>
      <c r="V646" s="2" t="s">
        <v>30</v>
      </c>
      <c r="W646" s="2" t="s">
        <v>30</v>
      </c>
      <c r="X646" s="2" t="s">
        <v>5068</v>
      </c>
      <c r="Y646">
        <f t="shared" si="60"/>
        <v>2004</v>
      </c>
      <c r="Z646" s="8">
        <f t="shared" si="61"/>
        <v>12</v>
      </c>
      <c r="AA646">
        <f t="shared" si="62"/>
        <v>31</v>
      </c>
      <c r="AB646" s="9">
        <f t="shared" si="63"/>
        <v>0</v>
      </c>
      <c r="AC646" s="9">
        <f t="shared" si="64"/>
        <v>0</v>
      </c>
      <c r="AD646" s="9">
        <f t="shared" si="65"/>
        <v>0</v>
      </c>
    </row>
    <row r="647" spans="1:30" ht="15.6">
      <c r="A647" s="2" t="s">
        <v>24</v>
      </c>
      <c r="B647" s="2" t="s">
        <v>288</v>
      </c>
      <c r="C647" s="2" t="s">
        <v>5069</v>
      </c>
      <c r="D647" s="2" t="s">
        <v>5070</v>
      </c>
      <c r="E647" s="2" t="s">
        <v>5071</v>
      </c>
      <c r="F647" s="2" t="s">
        <v>4782</v>
      </c>
      <c r="G647" s="2" t="s">
        <v>5072</v>
      </c>
      <c r="H647" s="2" t="s">
        <v>5073</v>
      </c>
      <c r="I647" s="2" t="s">
        <v>31</v>
      </c>
      <c r="J647" s="2" t="s">
        <v>32</v>
      </c>
      <c r="K647" s="2" t="s">
        <v>5074</v>
      </c>
      <c r="L647" s="2" t="s">
        <v>5075</v>
      </c>
      <c r="M647" s="2" t="s">
        <v>30</v>
      </c>
      <c r="N647" s="2" t="s">
        <v>30</v>
      </c>
      <c r="O647" s="2" t="s">
        <v>5076</v>
      </c>
      <c r="P647" s="3">
        <v>0</v>
      </c>
      <c r="Q647" s="2" t="s">
        <v>30</v>
      </c>
      <c r="R647" s="3">
        <v>0</v>
      </c>
      <c r="S647" s="2" t="s">
        <v>30</v>
      </c>
      <c r="T647" s="2" t="s">
        <v>5077</v>
      </c>
      <c r="U647" s="3">
        <v>1</v>
      </c>
      <c r="V647" s="2" t="s">
        <v>30</v>
      </c>
      <c r="W647" s="2" t="s">
        <v>30</v>
      </c>
      <c r="X647" s="2" t="s">
        <v>5078</v>
      </c>
      <c r="Y647">
        <f t="shared" si="60"/>
        <v>2006</v>
      </c>
      <c r="Z647" s="8">
        <f t="shared" si="61"/>
        <v>1</v>
      </c>
      <c r="AA647">
        <f t="shared" si="62"/>
        <v>13</v>
      </c>
      <c r="AB647" s="9">
        <f t="shared" si="63"/>
        <v>2006</v>
      </c>
      <c r="AC647" s="9">
        <f t="shared" si="64"/>
        <v>7</v>
      </c>
      <c r="AD647" s="9">
        <f t="shared" si="65"/>
        <v>11</v>
      </c>
    </row>
    <row r="648" spans="1:30" ht="15.6">
      <c r="A648" s="2" t="s">
        <v>24</v>
      </c>
      <c r="B648" s="2" t="s">
        <v>288</v>
      </c>
      <c r="C648" s="2" t="s">
        <v>147</v>
      </c>
      <c r="D648" s="2" t="s">
        <v>5079</v>
      </c>
      <c r="E648" s="2" t="s">
        <v>5080</v>
      </c>
      <c r="F648" s="2" t="s">
        <v>5081</v>
      </c>
      <c r="G648" s="2" t="s">
        <v>5082</v>
      </c>
      <c r="H648" s="2" t="s">
        <v>5073</v>
      </c>
      <c r="I648" s="2" t="s">
        <v>31</v>
      </c>
      <c r="J648" s="2" t="s">
        <v>32</v>
      </c>
      <c r="K648" s="2" t="s">
        <v>2194</v>
      </c>
      <c r="L648" s="2" t="s">
        <v>2195</v>
      </c>
      <c r="M648" s="2" t="s">
        <v>30</v>
      </c>
      <c r="N648" s="2" t="s">
        <v>30</v>
      </c>
      <c r="O648" s="2" t="s">
        <v>4534</v>
      </c>
      <c r="P648" s="3">
        <v>0</v>
      </c>
      <c r="Q648" s="2" t="s">
        <v>30</v>
      </c>
      <c r="R648" s="3">
        <v>0</v>
      </c>
      <c r="S648" s="2" t="s">
        <v>30</v>
      </c>
      <c r="T648" s="2" t="s">
        <v>5083</v>
      </c>
      <c r="U648" s="3">
        <v>1</v>
      </c>
      <c r="V648" s="2" t="s">
        <v>30</v>
      </c>
      <c r="W648" s="2" t="s">
        <v>30</v>
      </c>
      <c r="X648" s="2" t="s">
        <v>5084</v>
      </c>
      <c r="Y648">
        <f t="shared" si="60"/>
        <v>2005</v>
      </c>
      <c r="Z648" s="8">
        <f t="shared" si="61"/>
        <v>11</v>
      </c>
      <c r="AA648">
        <f t="shared" si="62"/>
        <v>14</v>
      </c>
      <c r="AB648" s="9">
        <f t="shared" si="63"/>
        <v>2006</v>
      </c>
      <c r="AC648" s="9">
        <f t="shared" si="64"/>
        <v>7</v>
      </c>
      <c r="AD648" s="9">
        <f t="shared" si="65"/>
        <v>11</v>
      </c>
    </row>
    <row r="649" spans="1:30" ht="15.6">
      <c r="A649" s="2" t="s">
        <v>24</v>
      </c>
      <c r="B649" s="2" t="s">
        <v>288</v>
      </c>
      <c r="C649" s="2" t="s">
        <v>147</v>
      </c>
      <c r="D649" s="2" t="s">
        <v>5085</v>
      </c>
      <c r="E649" s="2" t="s">
        <v>5086</v>
      </c>
      <c r="F649" s="2" t="s">
        <v>5081</v>
      </c>
      <c r="G649" s="2" t="s">
        <v>5087</v>
      </c>
      <c r="H649" s="2" t="s">
        <v>5073</v>
      </c>
      <c r="I649" s="2" t="s">
        <v>31</v>
      </c>
      <c r="J649" s="2" t="s">
        <v>32</v>
      </c>
      <c r="K649" s="2" t="s">
        <v>2194</v>
      </c>
      <c r="L649" s="2" t="s">
        <v>2195</v>
      </c>
      <c r="M649" s="2" t="s">
        <v>30</v>
      </c>
      <c r="N649" s="2" t="s">
        <v>30</v>
      </c>
      <c r="O649" s="2" t="s">
        <v>4534</v>
      </c>
      <c r="P649" s="3">
        <v>0</v>
      </c>
      <c r="Q649" s="2" t="s">
        <v>30</v>
      </c>
      <c r="R649" s="3">
        <v>0</v>
      </c>
      <c r="S649" s="2" t="s">
        <v>30</v>
      </c>
      <c r="T649" s="2" t="s">
        <v>5088</v>
      </c>
      <c r="U649" s="3">
        <v>1</v>
      </c>
      <c r="V649" s="2" t="s">
        <v>30</v>
      </c>
      <c r="W649" s="2" t="s">
        <v>30</v>
      </c>
      <c r="X649" s="2" t="s">
        <v>5089</v>
      </c>
      <c r="Y649">
        <f t="shared" si="60"/>
        <v>2005</v>
      </c>
      <c r="Z649" s="8">
        <f t="shared" si="61"/>
        <v>11</v>
      </c>
      <c r="AA649">
        <f t="shared" si="62"/>
        <v>14</v>
      </c>
      <c r="AB649" s="9">
        <f t="shared" si="63"/>
        <v>2006</v>
      </c>
      <c r="AC649" s="9">
        <f t="shared" si="64"/>
        <v>7</v>
      </c>
      <c r="AD649" s="9">
        <f t="shared" si="65"/>
        <v>11</v>
      </c>
    </row>
    <row r="650" spans="1:30" ht="15.6">
      <c r="A650" s="2" t="s">
        <v>24</v>
      </c>
      <c r="B650" s="2" t="s">
        <v>288</v>
      </c>
      <c r="C650" s="2" t="s">
        <v>368</v>
      </c>
      <c r="D650" s="2" t="s">
        <v>5090</v>
      </c>
      <c r="E650" s="2" t="s">
        <v>5091</v>
      </c>
      <c r="F650" s="2" t="s">
        <v>5081</v>
      </c>
      <c r="G650" s="2" t="s">
        <v>5092</v>
      </c>
      <c r="H650" s="2" t="s">
        <v>5073</v>
      </c>
      <c r="I650" s="2" t="s">
        <v>31</v>
      </c>
      <c r="J650" s="2" t="s">
        <v>32</v>
      </c>
      <c r="K650" s="2" t="s">
        <v>5093</v>
      </c>
      <c r="L650" s="2" t="s">
        <v>5094</v>
      </c>
      <c r="M650" s="2" t="s">
        <v>30</v>
      </c>
      <c r="N650" s="2" t="s">
        <v>30</v>
      </c>
      <c r="O650" s="2" t="s">
        <v>5095</v>
      </c>
      <c r="P650" s="3">
        <v>0</v>
      </c>
      <c r="Q650" s="2" t="s">
        <v>30</v>
      </c>
      <c r="R650" s="3">
        <v>2</v>
      </c>
      <c r="S650" s="2" t="s">
        <v>5096</v>
      </c>
      <c r="T650" s="2" t="s">
        <v>5097</v>
      </c>
      <c r="U650" s="3">
        <v>1</v>
      </c>
      <c r="V650" s="2" t="s">
        <v>30</v>
      </c>
      <c r="W650" s="2" t="s">
        <v>30</v>
      </c>
      <c r="X650" s="2" t="s">
        <v>5098</v>
      </c>
      <c r="Y650">
        <f t="shared" si="60"/>
        <v>2005</v>
      </c>
      <c r="Z650" s="8">
        <f t="shared" si="61"/>
        <v>11</v>
      </c>
      <c r="AA650">
        <f t="shared" si="62"/>
        <v>14</v>
      </c>
      <c r="AB650" s="9">
        <f t="shared" si="63"/>
        <v>2006</v>
      </c>
      <c r="AC650" s="9">
        <f t="shared" si="64"/>
        <v>7</v>
      </c>
      <c r="AD650" s="9">
        <f t="shared" si="65"/>
        <v>11</v>
      </c>
    </row>
    <row r="651" spans="1:30" ht="15.6">
      <c r="A651" s="2" t="s">
        <v>24</v>
      </c>
      <c r="B651" s="2" t="s">
        <v>288</v>
      </c>
      <c r="C651" s="2" t="s">
        <v>368</v>
      </c>
      <c r="D651" s="2" t="s">
        <v>5099</v>
      </c>
      <c r="E651" s="2" t="s">
        <v>5100</v>
      </c>
      <c r="F651" s="2" t="s">
        <v>5081</v>
      </c>
      <c r="G651" s="2" t="s">
        <v>5101</v>
      </c>
      <c r="H651" s="2" t="s">
        <v>5073</v>
      </c>
      <c r="I651" s="2" t="s">
        <v>31</v>
      </c>
      <c r="J651" s="2" t="s">
        <v>32</v>
      </c>
      <c r="K651" s="2" t="s">
        <v>5093</v>
      </c>
      <c r="L651" s="2" t="s">
        <v>5102</v>
      </c>
      <c r="M651" s="2" t="s">
        <v>30</v>
      </c>
      <c r="N651" s="2" t="s">
        <v>30</v>
      </c>
      <c r="O651" s="2" t="s">
        <v>5103</v>
      </c>
      <c r="P651" s="3">
        <v>0</v>
      </c>
      <c r="Q651" s="2" t="s">
        <v>30</v>
      </c>
      <c r="R651" s="3">
        <v>0</v>
      </c>
      <c r="S651" s="2" t="s">
        <v>30</v>
      </c>
      <c r="T651" s="2" t="s">
        <v>5104</v>
      </c>
      <c r="U651" s="3">
        <v>1</v>
      </c>
      <c r="V651" s="2" t="s">
        <v>30</v>
      </c>
      <c r="W651" s="2" t="s">
        <v>30</v>
      </c>
      <c r="X651" s="2" t="s">
        <v>5105</v>
      </c>
      <c r="Y651">
        <f t="shared" si="60"/>
        <v>2005</v>
      </c>
      <c r="Z651" s="8">
        <f t="shared" si="61"/>
        <v>11</v>
      </c>
      <c r="AA651">
        <f t="shared" si="62"/>
        <v>14</v>
      </c>
      <c r="AB651" s="9">
        <f t="shared" si="63"/>
        <v>2006</v>
      </c>
      <c r="AC651" s="9">
        <f t="shared" si="64"/>
        <v>7</v>
      </c>
      <c r="AD651" s="9">
        <f t="shared" si="65"/>
        <v>11</v>
      </c>
    </row>
    <row r="652" spans="1:30" ht="15.6">
      <c r="A652" s="2" t="s">
        <v>24</v>
      </c>
      <c r="B652" s="2" t="s">
        <v>288</v>
      </c>
      <c r="C652" s="2" t="s">
        <v>147</v>
      </c>
      <c r="D652" s="2" t="s">
        <v>5106</v>
      </c>
      <c r="E652" s="2" t="s">
        <v>5107</v>
      </c>
      <c r="F652" s="2" t="s">
        <v>5081</v>
      </c>
      <c r="G652" s="2" t="s">
        <v>5108</v>
      </c>
      <c r="H652" s="2" t="s">
        <v>5073</v>
      </c>
      <c r="I652" s="2" t="s">
        <v>31</v>
      </c>
      <c r="J652" s="2" t="s">
        <v>32</v>
      </c>
      <c r="K652" s="2" t="s">
        <v>3409</v>
      </c>
      <c r="L652" s="2" t="s">
        <v>3410</v>
      </c>
      <c r="M652" s="2" t="s">
        <v>30</v>
      </c>
      <c r="N652" s="2" t="s">
        <v>30</v>
      </c>
      <c r="O652" s="2" t="s">
        <v>5109</v>
      </c>
      <c r="P652" s="3">
        <v>0</v>
      </c>
      <c r="Q652" s="2" t="s">
        <v>30</v>
      </c>
      <c r="R652" s="3">
        <v>0</v>
      </c>
      <c r="S652" s="2" t="s">
        <v>30</v>
      </c>
      <c r="T652" s="2" t="s">
        <v>5110</v>
      </c>
      <c r="U652" s="3">
        <v>1</v>
      </c>
      <c r="V652" s="2" t="s">
        <v>30</v>
      </c>
      <c r="W652" s="2" t="s">
        <v>30</v>
      </c>
      <c r="X652" s="2" t="s">
        <v>5111</v>
      </c>
      <c r="Y652">
        <f t="shared" si="60"/>
        <v>2005</v>
      </c>
      <c r="Z652" s="8">
        <f t="shared" si="61"/>
        <v>11</v>
      </c>
      <c r="AA652">
        <f t="shared" si="62"/>
        <v>14</v>
      </c>
      <c r="AB652" s="9">
        <f t="shared" si="63"/>
        <v>2006</v>
      </c>
      <c r="AC652" s="9">
        <f t="shared" si="64"/>
        <v>7</v>
      </c>
      <c r="AD652" s="9">
        <f t="shared" si="65"/>
        <v>11</v>
      </c>
    </row>
    <row r="653" spans="1:30" ht="15.6">
      <c r="A653" s="2" t="s">
        <v>24</v>
      </c>
      <c r="B653" s="2" t="s">
        <v>288</v>
      </c>
      <c r="C653" s="2" t="s">
        <v>5112</v>
      </c>
      <c r="D653" s="2" t="s">
        <v>5113</v>
      </c>
      <c r="E653" s="2" t="s">
        <v>5114</v>
      </c>
      <c r="F653" s="2" t="s">
        <v>5081</v>
      </c>
      <c r="G653" s="2" t="s">
        <v>5115</v>
      </c>
      <c r="H653" s="2" t="s">
        <v>5073</v>
      </c>
      <c r="I653" s="2" t="s">
        <v>31</v>
      </c>
      <c r="J653" s="2" t="s">
        <v>32</v>
      </c>
      <c r="K653" s="2" t="s">
        <v>5116</v>
      </c>
      <c r="L653" s="2" t="s">
        <v>5117</v>
      </c>
      <c r="M653" s="2" t="s">
        <v>30</v>
      </c>
      <c r="N653" s="2" t="s">
        <v>30</v>
      </c>
      <c r="O653" s="2" t="s">
        <v>5118</v>
      </c>
      <c r="P653" s="3">
        <v>0</v>
      </c>
      <c r="Q653" s="2" t="s">
        <v>30</v>
      </c>
      <c r="R653" s="3">
        <v>0</v>
      </c>
      <c r="S653" s="2" t="s">
        <v>30</v>
      </c>
      <c r="T653" s="2" t="s">
        <v>5119</v>
      </c>
      <c r="U653" s="3">
        <v>1</v>
      </c>
      <c r="V653" s="2" t="s">
        <v>30</v>
      </c>
      <c r="W653" s="2" t="s">
        <v>30</v>
      </c>
      <c r="X653" s="2" t="s">
        <v>5120</v>
      </c>
      <c r="Y653">
        <f t="shared" si="60"/>
        <v>2005</v>
      </c>
      <c r="Z653" s="8">
        <f t="shared" si="61"/>
        <v>11</v>
      </c>
      <c r="AA653">
        <f t="shared" si="62"/>
        <v>14</v>
      </c>
      <c r="AB653" s="9">
        <f t="shared" si="63"/>
        <v>2006</v>
      </c>
      <c r="AC653" s="9">
        <f t="shared" si="64"/>
        <v>7</v>
      </c>
      <c r="AD653" s="9">
        <f t="shared" si="65"/>
        <v>11</v>
      </c>
    </row>
    <row r="654" spans="1:30" ht="15.6">
      <c r="A654" s="2" t="s">
        <v>24</v>
      </c>
      <c r="B654" s="2" t="s">
        <v>288</v>
      </c>
      <c r="C654" s="2" t="s">
        <v>2207</v>
      </c>
      <c r="D654" s="2" t="s">
        <v>5121</v>
      </c>
      <c r="E654" s="2" t="s">
        <v>5122</v>
      </c>
      <c r="F654" s="2" t="s">
        <v>5081</v>
      </c>
      <c r="G654" s="2" t="s">
        <v>5123</v>
      </c>
      <c r="H654" s="2" t="s">
        <v>5073</v>
      </c>
      <c r="I654" s="2" t="s">
        <v>31</v>
      </c>
      <c r="J654" s="2" t="s">
        <v>32</v>
      </c>
      <c r="K654" s="2" t="s">
        <v>5124</v>
      </c>
      <c r="L654" s="2" t="s">
        <v>5125</v>
      </c>
      <c r="M654" s="2" t="s">
        <v>30</v>
      </c>
      <c r="N654" s="2" t="s">
        <v>30</v>
      </c>
      <c r="O654" s="2" t="s">
        <v>5126</v>
      </c>
      <c r="P654" s="3">
        <v>0</v>
      </c>
      <c r="Q654" s="2" t="s">
        <v>30</v>
      </c>
      <c r="R654" s="3">
        <v>0</v>
      </c>
      <c r="S654" s="2" t="s">
        <v>30</v>
      </c>
      <c r="T654" s="2" t="s">
        <v>5127</v>
      </c>
      <c r="U654" s="3">
        <v>1</v>
      </c>
      <c r="V654" s="2" t="s">
        <v>30</v>
      </c>
      <c r="W654" s="2" t="s">
        <v>30</v>
      </c>
      <c r="X654" s="2" t="s">
        <v>5128</v>
      </c>
      <c r="Y654">
        <f t="shared" si="60"/>
        <v>2005</v>
      </c>
      <c r="Z654" s="8">
        <f t="shared" si="61"/>
        <v>11</v>
      </c>
      <c r="AA654">
        <f t="shared" si="62"/>
        <v>14</v>
      </c>
      <c r="AB654" s="9">
        <f t="shared" si="63"/>
        <v>2006</v>
      </c>
      <c r="AC654" s="9">
        <f t="shared" si="64"/>
        <v>7</v>
      </c>
      <c r="AD654" s="9">
        <f t="shared" si="65"/>
        <v>11</v>
      </c>
    </row>
    <row r="655" spans="1:30" ht="15.6">
      <c r="A655" s="2" t="s">
        <v>24</v>
      </c>
      <c r="B655" s="2" t="s">
        <v>25</v>
      </c>
      <c r="C655" s="2" t="s">
        <v>147</v>
      </c>
      <c r="D655" s="2" t="s">
        <v>5129</v>
      </c>
      <c r="E655" s="2" t="s">
        <v>5130</v>
      </c>
      <c r="F655" s="2" t="s">
        <v>5131</v>
      </c>
      <c r="G655" s="2" t="s">
        <v>5132</v>
      </c>
      <c r="H655" s="2" t="s">
        <v>5073</v>
      </c>
      <c r="I655" s="2" t="s">
        <v>31</v>
      </c>
      <c r="J655" s="2" t="s">
        <v>32</v>
      </c>
      <c r="K655" s="2" t="s">
        <v>5133</v>
      </c>
      <c r="L655" s="2" t="s">
        <v>5134</v>
      </c>
      <c r="M655" s="2" t="s">
        <v>30</v>
      </c>
      <c r="N655" s="2" t="s">
        <v>30</v>
      </c>
      <c r="O655" s="2" t="s">
        <v>428</v>
      </c>
      <c r="P655" s="3">
        <v>0</v>
      </c>
      <c r="Q655" s="2" t="s">
        <v>30</v>
      </c>
      <c r="R655" s="3">
        <v>6</v>
      </c>
      <c r="S655" s="2" t="s">
        <v>5135</v>
      </c>
      <c r="T655" s="2" t="s">
        <v>5136</v>
      </c>
      <c r="U655" s="3">
        <v>1</v>
      </c>
      <c r="V655" s="2" t="s">
        <v>30</v>
      </c>
      <c r="W655" s="2" t="s">
        <v>30</v>
      </c>
      <c r="X655" s="2" t="s">
        <v>5137</v>
      </c>
      <c r="Y655">
        <f t="shared" si="60"/>
        <v>2003</v>
      </c>
      <c r="Z655" s="8">
        <f t="shared" si="61"/>
        <v>7</v>
      </c>
      <c r="AA655">
        <f t="shared" si="62"/>
        <v>23</v>
      </c>
      <c r="AB655" s="9">
        <f t="shared" si="63"/>
        <v>2006</v>
      </c>
      <c r="AC655" s="9">
        <f t="shared" si="64"/>
        <v>7</v>
      </c>
      <c r="AD655" s="9">
        <f t="shared" si="65"/>
        <v>11</v>
      </c>
    </row>
    <row r="656" spans="1:30" ht="15.6">
      <c r="A656" s="2" t="s">
        <v>24</v>
      </c>
      <c r="B656" s="2" t="s">
        <v>25</v>
      </c>
      <c r="C656" s="2" t="s">
        <v>147</v>
      </c>
      <c r="D656" s="2" t="s">
        <v>5138</v>
      </c>
      <c r="E656" s="2" t="s">
        <v>5139</v>
      </c>
      <c r="F656" s="2" t="s">
        <v>2403</v>
      </c>
      <c r="G656" s="2" t="s">
        <v>5140</v>
      </c>
      <c r="H656" s="2" t="s">
        <v>5073</v>
      </c>
      <c r="I656" s="2" t="s">
        <v>31</v>
      </c>
      <c r="J656" s="2" t="s">
        <v>32</v>
      </c>
      <c r="K656" s="2" t="s">
        <v>5141</v>
      </c>
      <c r="L656" s="2" t="s">
        <v>5142</v>
      </c>
      <c r="M656" s="2" t="s">
        <v>30</v>
      </c>
      <c r="N656" s="2" t="s">
        <v>30</v>
      </c>
      <c r="O656" s="2" t="s">
        <v>428</v>
      </c>
      <c r="P656" s="3">
        <v>0</v>
      </c>
      <c r="Q656" s="2" t="s">
        <v>30</v>
      </c>
      <c r="R656" s="3">
        <v>3</v>
      </c>
      <c r="S656" s="2" t="s">
        <v>5143</v>
      </c>
      <c r="T656" s="2" t="s">
        <v>5144</v>
      </c>
      <c r="U656" s="3">
        <v>1</v>
      </c>
      <c r="V656" s="2" t="s">
        <v>30</v>
      </c>
      <c r="W656" s="2" t="s">
        <v>30</v>
      </c>
      <c r="X656" s="2" t="s">
        <v>5145</v>
      </c>
      <c r="Y656">
        <f t="shared" si="60"/>
        <v>2005</v>
      </c>
      <c r="Z656" s="8">
        <f t="shared" si="61"/>
        <v>4</v>
      </c>
      <c r="AA656">
        <f t="shared" si="62"/>
        <v>29</v>
      </c>
      <c r="AB656" s="9">
        <f t="shared" si="63"/>
        <v>2006</v>
      </c>
      <c r="AC656" s="9">
        <f t="shared" si="64"/>
        <v>7</v>
      </c>
      <c r="AD656" s="9">
        <f t="shared" si="65"/>
        <v>11</v>
      </c>
    </row>
    <row r="657" spans="1:30" ht="15.6">
      <c r="A657" s="2" t="s">
        <v>24</v>
      </c>
      <c r="B657" s="2" t="s">
        <v>25</v>
      </c>
      <c r="C657" s="2" t="s">
        <v>5146</v>
      </c>
      <c r="D657" s="2" t="s">
        <v>5147</v>
      </c>
      <c r="E657" s="2" t="s">
        <v>5148</v>
      </c>
      <c r="F657" s="2" t="s">
        <v>2007</v>
      </c>
      <c r="G657" s="2" t="s">
        <v>5149</v>
      </c>
      <c r="H657" s="2" t="s">
        <v>5073</v>
      </c>
      <c r="I657" s="2" t="s">
        <v>31</v>
      </c>
      <c r="J657" s="2" t="s">
        <v>32</v>
      </c>
      <c r="K657" s="2" t="s">
        <v>5150</v>
      </c>
      <c r="L657" s="2" t="s">
        <v>5151</v>
      </c>
      <c r="M657" s="2" t="s">
        <v>30</v>
      </c>
      <c r="N657" s="2" t="s">
        <v>30</v>
      </c>
      <c r="O657" s="2" t="s">
        <v>428</v>
      </c>
      <c r="P657" s="3">
        <v>0</v>
      </c>
      <c r="Q657" s="2" t="s">
        <v>30</v>
      </c>
      <c r="R657" s="3">
        <v>0</v>
      </c>
      <c r="S657" s="2" t="s">
        <v>30</v>
      </c>
      <c r="T657" s="2" t="s">
        <v>5152</v>
      </c>
      <c r="U657" s="3">
        <v>2</v>
      </c>
      <c r="V657" s="2" t="s">
        <v>30</v>
      </c>
      <c r="W657" s="2" t="s">
        <v>30</v>
      </c>
      <c r="X657" s="2" t="s">
        <v>5153</v>
      </c>
      <c r="Y657">
        <f t="shared" si="60"/>
        <v>2005</v>
      </c>
      <c r="Z657" s="8">
        <f t="shared" si="61"/>
        <v>5</v>
      </c>
      <c r="AA657">
        <f t="shared" si="62"/>
        <v>13</v>
      </c>
      <c r="AB657" s="9">
        <f t="shared" si="63"/>
        <v>2006</v>
      </c>
      <c r="AC657" s="9">
        <f t="shared" si="64"/>
        <v>7</v>
      </c>
      <c r="AD657" s="9">
        <f t="shared" si="65"/>
        <v>11</v>
      </c>
    </row>
    <row r="658" spans="1:30" ht="15.6">
      <c r="A658" s="2" t="s">
        <v>24</v>
      </c>
      <c r="B658" s="2" t="s">
        <v>25</v>
      </c>
      <c r="C658" s="2" t="s">
        <v>1905</v>
      </c>
      <c r="D658" s="2" t="s">
        <v>5154</v>
      </c>
      <c r="E658" s="2" t="s">
        <v>5155</v>
      </c>
      <c r="F658" s="2" t="s">
        <v>2857</v>
      </c>
      <c r="G658" s="2" t="s">
        <v>5156</v>
      </c>
      <c r="H658" s="2" t="s">
        <v>5073</v>
      </c>
      <c r="I658" s="2" t="s">
        <v>31</v>
      </c>
      <c r="J658" s="2" t="s">
        <v>32</v>
      </c>
      <c r="K658" s="2" t="s">
        <v>446</v>
      </c>
      <c r="L658" s="2" t="s">
        <v>447</v>
      </c>
      <c r="M658" s="2" t="s">
        <v>30</v>
      </c>
      <c r="N658" s="2" t="s">
        <v>30</v>
      </c>
      <c r="O658" s="2" t="s">
        <v>448</v>
      </c>
      <c r="P658" s="3">
        <v>0</v>
      </c>
      <c r="Q658" s="2" t="s">
        <v>30</v>
      </c>
      <c r="R658" s="3">
        <v>0</v>
      </c>
      <c r="S658" s="2" t="s">
        <v>30</v>
      </c>
      <c r="T658" s="2" t="s">
        <v>5157</v>
      </c>
      <c r="U658" s="3">
        <v>1</v>
      </c>
      <c r="V658" s="2" t="s">
        <v>30</v>
      </c>
      <c r="W658" s="2" t="s">
        <v>30</v>
      </c>
      <c r="X658" s="2" t="s">
        <v>5158</v>
      </c>
      <c r="Y658">
        <f t="shared" si="60"/>
        <v>2005</v>
      </c>
      <c r="Z658" s="8">
        <f t="shared" si="61"/>
        <v>4</v>
      </c>
      <c r="AA658">
        <f t="shared" si="62"/>
        <v>15</v>
      </c>
      <c r="AB658" s="9">
        <f t="shared" si="63"/>
        <v>2006</v>
      </c>
      <c r="AC658" s="9">
        <f t="shared" si="64"/>
        <v>7</v>
      </c>
      <c r="AD658" s="9">
        <f t="shared" si="65"/>
        <v>11</v>
      </c>
    </row>
    <row r="659" spans="1:30" ht="15.6">
      <c r="A659" s="2" t="s">
        <v>24</v>
      </c>
      <c r="B659" s="2" t="s">
        <v>25</v>
      </c>
      <c r="C659" s="2" t="s">
        <v>5159</v>
      </c>
      <c r="D659" s="2" t="s">
        <v>5160</v>
      </c>
      <c r="E659" s="2" t="s">
        <v>5161</v>
      </c>
      <c r="F659" s="2" t="s">
        <v>2411</v>
      </c>
      <c r="G659" s="2" t="s">
        <v>5162</v>
      </c>
      <c r="H659" s="2" t="s">
        <v>5073</v>
      </c>
      <c r="I659" s="2" t="s">
        <v>31</v>
      </c>
      <c r="J659" s="2" t="s">
        <v>32</v>
      </c>
      <c r="K659" s="2" t="s">
        <v>2822</v>
      </c>
      <c r="L659" s="2" t="s">
        <v>2823</v>
      </c>
      <c r="M659" s="2" t="s">
        <v>30</v>
      </c>
      <c r="N659" s="2" t="s">
        <v>30</v>
      </c>
      <c r="O659" s="2" t="s">
        <v>448</v>
      </c>
      <c r="P659" s="3">
        <v>0</v>
      </c>
      <c r="Q659" s="2" t="s">
        <v>30</v>
      </c>
      <c r="R659" s="3">
        <v>0</v>
      </c>
      <c r="S659" s="2" t="s">
        <v>30</v>
      </c>
      <c r="T659" s="2" t="s">
        <v>5163</v>
      </c>
      <c r="U659" s="3">
        <v>1</v>
      </c>
      <c r="V659" s="2" t="s">
        <v>30</v>
      </c>
      <c r="W659" s="2" t="s">
        <v>30</v>
      </c>
      <c r="X659" s="2" t="s">
        <v>5164</v>
      </c>
      <c r="Y659">
        <f t="shared" si="60"/>
        <v>2005</v>
      </c>
      <c r="Z659" s="8">
        <f t="shared" si="61"/>
        <v>4</v>
      </c>
      <c r="AA659">
        <f t="shared" si="62"/>
        <v>22</v>
      </c>
      <c r="AB659" s="9">
        <f t="shared" si="63"/>
        <v>2006</v>
      </c>
      <c r="AC659" s="9">
        <f t="shared" si="64"/>
        <v>7</v>
      </c>
      <c r="AD659" s="9">
        <f t="shared" si="65"/>
        <v>11</v>
      </c>
    </row>
    <row r="660" spans="1:30" ht="15.6">
      <c r="A660" s="2" t="s">
        <v>24</v>
      </c>
      <c r="B660" s="2" t="s">
        <v>25</v>
      </c>
      <c r="C660" s="2" t="s">
        <v>5165</v>
      </c>
      <c r="D660" s="2" t="s">
        <v>5166</v>
      </c>
      <c r="E660" s="2" t="s">
        <v>5167</v>
      </c>
      <c r="F660" s="2" t="s">
        <v>5168</v>
      </c>
      <c r="G660" s="2" t="s">
        <v>5169</v>
      </c>
      <c r="H660" s="2" t="s">
        <v>5073</v>
      </c>
      <c r="I660" s="2" t="s">
        <v>31</v>
      </c>
      <c r="J660" s="2" t="s">
        <v>32</v>
      </c>
      <c r="K660" s="2" t="s">
        <v>5170</v>
      </c>
      <c r="L660" s="2" t="s">
        <v>5171</v>
      </c>
      <c r="M660" s="2" t="s">
        <v>30</v>
      </c>
      <c r="N660" s="2" t="s">
        <v>30</v>
      </c>
      <c r="O660" s="2" t="s">
        <v>5172</v>
      </c>
      <c r="P660" s="3">
        <v>0</v>
      </c>
      <c r="Q660" s="2" t="s">
        <v>30</v>
      </c>
      <c r="R660" s="3">
        <v>0</v>
      </c>
      <c r="S660" s="2" t="s">
        <v>30</v>
      </c>
      <c r="T660" s="2" t="s">
        <v>5173</v>
      </c>
      <c r="U660" s="3">
        <v>1</v>
      </c>
      <c r="V660" s="2" t="s">
        <v>30</v>
      </c>
      <c r="W660" s="2" t="s">
        <v>30</v>
      </c>
      <c r="X660" s="2" t="s">
        <v>5174</v>
      </c>
      <c r="Y660">
        <f t="shared" si="60"/>
        <v>2004</v>
      </c>
      <c r="Z660" s="8">
        <f t="shared" si="61"/>
        <v>11</v>
      </c>
      <c r="AA660">
        <f t="shared" si="62"/>
        <v>12</v>
      </c>
      <c r="AB660" s="9">
        <f t="shared" si="63"/>
        <v>2006</v>
      </c>
      <c r="AC660" s="9">
        <f t="shared" si="64"/>
        <v>7</v>
      </c>
      <c r="AD660" s="9">
        <f t="shared" si="65"/>
        <v>11</v>
      </c>
    </row>
    <row r="661" spans="1:30" ht="15.6">
      <c r="A661" s="2" t="s">
        <v>24</v>
      </c>
      <c r="B661" s="2" t="s">
        <v>288</v>
      </c>
      <c r="C661" s="2" t="s">
        <v>5175</v>
      </c>
      <c r="D661" s="2" t="s">
        <v>5176</v>
      </c>
      <c r="E661" s="2" t="s">
        <v>5177</v>
      </c>
      <c r="F661" s="2" t="s">
        <v>847</v>
      </c>
      <c r="G661" s="2" t="s">
        <v>5178</v>
      </c>
      <c r="H661" s="2" t="s">
        <v>5179</v>
      </c>
      <c r="I661" s="2" t="s">
        <v>31</v>
      </c>
      <c r="J661" s="2" t="s">
        <v>32</v>
      </c>
      <c r="K661" s="2" t="s">
        <v>5180</v>
      </c>
      <c r="L661" s="2" t="s">
        <v>5181</v>
      </c>
      <c r="M661" s="2" t="s">
        <v>30</v>
      </c>
      <c r="N661" s="2" t="s">
        <v>30</v>
      </c>
      <c r="O661" s="2" t="s">
        <v>5182</v>
      </c>
      <c r="P661" s="3">
        <v>0</v>
      </c>
      <c r="Q661" s="2" t="s">
        <v>30</v>
      </c>
      <c r="R661" s="3">
        <v>0</v>
      </c>
      <c r="S661" s="2" t="s">
        <v>30</v>
      </c>
      <c r="T661" s="2" t="s">
        <v>5183</v>
      </c>
      <c r="U661" s="3">
        <v>1</v>
      </c>
      <c r="V661" s="2" t="s">
        <v>30</v>
      </c>
      <c r="W661" s="2" t="s">
        <v>30</v>
      </c>
      <c r="X661" s="2" t="s">
        <v>5184</v>
      </c>
      <c r="Y661">
        <f t="shared" si="60"/>
        <v>2005</v>
      </c>
      <c r="Z661" s="8">
        <f t="shared" si="61"/>
        <v>12</v>
      </c>
      <c r="AA661">
        <f t="shared" si="62"/>
        <v>16</v>
      </c>
      <c r="AB661" s="9">
        <f t="shared" si="63"/>
        <v>2006</v>
      </c>
      <c r="AC661" s="9">
        <f t="shared" si="64"/>
        <v>7</v>
      </c>
      <c r="AD661" s="9">
        <f t="shared" si="65"/>
        <v>1</v>
      </c>
    </row>
    <row r="662" spans="1:30" ht="15.6">
      <c r="A662" s="2" t="s">
        <v>24</v>
      </c>
      <c r="B662" s="2" t="s">
        <v>288</v>
      </c>
      <c r="C662" s="2" t="s">
        <v>5185</v>
      </c>
      <c r="D662" s="2" t="s">
        <v>5186</v>
      </c>
      <c r="E662" s="2" t="s">
        <v>5187</v>
      </c>
      <c r="F662" s="2" t="s">
        <v>4368</v>
      </c>
      <c r="G662" s="2" t="s">
        <v>5188</v>
      </c>
      <c r="H662" s="2" t="s">
        <v>5179</v>
      </c>
      <c r="I662" s="2" t="s">
        <v>31</v>
      </c>
      <c r="J662" s="2" t="s">
        <v>32</v>
      </c>
      <c r="K662" s="2" t="s">
        <v>5189</v>
      </c>
      <c r="L662" s="2" t="s">
        <v>5190</v>
      </c>
      <c r="M662" s="2" t="s">
        <v>30</v>
      </c>
      <c r="N662" s="2" t="s">
        <v>30</v>
      </c>
      <c r="O662" s="2" t="s">
        <v>5191</v>
      </c>
      <c r="P662" s="3">
        <v>0</v>
      </c>
      <c r="Q662" s="2" t="s">
        <v>30</v>
      </c>
      <c r="R662" s="3">
        <v>1</v>
      </c>
      <c r="S662" s="2" t="s">
        <v>5192</v>
      </c>
      <c r="T662" s="2" t="s">
        <v>5193</v>
      </c>
      <c r="U662" s="3">
        <v>1</v>
      </c>
      <c r="V662" s="2" t="s">
        <v>30</v>
      </c>
      <c r="W662" s="2" t="s">
        <v>30</v>
      </c>
      <c r="X662" s="2" t="s">
        <v>5194</v>
      </c>
      <c r="Y662">
        <f t="shared" si="60"/>
        <v>2006</v>
      </c>
      <c r="Z662" s="8">
        <f t="shared" si="61"/>
        <v>1</v>
      </c>
      <c r="AA662">
        <f t="shared" si="62"/>
        <v>6</v>
      </c>
      <c r="AB662" s="9">
        <f t="shared" si="63"/>
        <v>2006</v>
      </c>
      <c r="AC662" s="9">
        <f t="shared" si="64"/>
        <v>7</v>
      </c>
      <c r="AD662" s="9">
        <f t="shared" si="65"/>
        <v>1</v>
      </c>
    </row>
    <row r="663" spans="1:30" ht="15.6">
      <c r="A663" s="2" t="s">
        <v>24</v>
      </c>
      <c r="B663" s="2" t="s">
        <v>288</v>
      </c>
      <c r="C663" s="2" t="s">
        <v>5195</v>
      </c>
      <c r="D663" s="2" t="s">
        <v>5196</v>
      </c>
      <c r="E663" s="2" t="s">
        <v>5197</v>
      </c>
      <c r="F663" s="2" t="s">
        <v>4368</v>
      </c>
      <c r="G663" s="2" t="s">
        <v>5198</v>
      </c>
      <c r="H663" s="2" t="s">
        <v>5179</v>
      </c>
      <c r="I663" s="2" t="s">
        <v>31</v>
      </c>
      <c r="J663" s="2" t="s">
        <v>32</v>
      </c>
      <c r="K663" s="2" t="s">
        <v>5189</v>
      </c>
      <c r="L663" s="2" t="s">
        <v>5190</v>
      </c>
      <c r="M663" s="2" t="s">
        <v>30</v>
      </c>
      <c r="N663" s="2" t="s">
        <v>30</v>
      </c>
      <c r="O663" s="2" t="s">
        <v>5199</v>
      </c>
      <c r="P663" s="3">
        <v>0</v>
      </c>
      <c r="Q663" s="2" t="s">
        <v>30</v>
      </c>
      <c r="R663" s="3">
        <v>0</v>
      </c>
      <c r="S663" s="2" t="s">
        <v>30</v>
      </c>
      <c r="T663" s="2" t="s">
        <v>5200</v>
      </c>
      <c r="U663" s="3">
        <v>1</v>
      </c>
      <c r="V663" s="2" t="s">
        <v>30</v>
      </c>
      <c r="W663" s="2" t="s">
        <v>30</v>
      </c>
      <c r="X663" s="2" t="s">
        <v>5201</v>
      </c>
      <c r="Y663">
        <f t="shared" si="60"/>
        <v>2006</v>
      </c>
      <c r="Z663" s="8">
        <f t="shared" si="61"/>
        <v>1</v>
      </c>
      <c r="AA663">
        <f t="shared" si="62"/>
        <v>6</v>
      </c>
      <c r="AB663" s="9">
        <f t="shared" si="63"/>
        <v>2006</v>
      </c>
      <c r="AC663" s="9">
        <f t="shared" si="64"/>
        <v>7</v>
      </c>
      <c r="AD663" s="9">
        <f t="shared" si="65"/>
        <v>1</v>
      </c>
    </row>
    <row r="664" spans="1:30" ht="15.6">
      <c r="A664" s="2" t="s">
        <v>24</v>
      </c>
      <c r="B664" s="2" t="s">
        <v>288</v>
      </c>
      <c r="C664" s="2" t="s">
        <v>5202</v>
      </c>
      <c r="D664" s="2" t="s">
        <v>5203</v>
      </c>
      <c r="E664" s="2" t="s">
        <v>5204</v>
      </c>
      <c r="F664" s="2" t="s">
        <v>1452</v>
      </c>
      <c r="G664" s="2" t="s">
        <v>5205</v>
      </c>
      <c r="H664" s="2" t="s">
        <v>5179</v>
      </c>
      <c r="I664" s="2" t="s">
        <v>31</v>
      </c>
      <c r="J664" s="2" t="s">
        <v>32</v>
      </c>
      <c r="K664" s="2" t="s">
        <v>5206</v>
      </c>
      <c r="L664" s="2" t="s">
        <v>5207</v>
      </c>
      <c r="M664" s="2" t="s">
        <v>30</v>
      </c>
      <c r="N664" s="2" t="s">
        <v>30</v>
      </c>
      <c r="O664" s="2" t="s">
        <v>3066</v>
      </c>
      <c r="P664" s="3">
        <v>0</v>
      </c>
      <c r="Q664" s="2" t="s">
        <v>30</v>
      </c>
      <c r="R664" s="3">
        <v>1</v>
      </c>
      <c r="S664" s="2" t="s">
        <v>5208</v>
      </c>
      <c r="T664" s="2" t="s">
        <v>5209</v>
      </c>
      <c r="U664" s="3">
        <v>1</v>
      </c>
      <c r="V664" s="2" t="s">
        <v>30</v>
      </c>
      <c r="W664" s="2" t="s">
        <v>30</v>
      </c>
      <c r="X664" s="2" t="s">
        <v>5210</v>
      </c>
      <c r="Y664">
        <f t="shared" si="60"/>
        <v>2005</v>
      </c>
      <c r="Z664" s="8">
        <f t="shared" si="61"/>
        <v>11</v>
      </c>
      <c r="AA664">
        <f t="shared" si="62"/>
        <v>25</v>
      </c>
      <c r="AB664" s="9">
        <f t="shared" si="63"/>
        <v>2006</v>
      </c>
      <c r="AC664" s="9">
        <f t="shared" si="64"/>
        <v>7</v>
      </c>
      <c r="AD664" s="9">
        <f t="shared" si="65"/>
        <v>1</v>
      </c>
    </row>
    <row r="665" spans="1:30" ht="15.6">
      <c r="A665" s="2" t="s">
        <v>24</v>
      </c>
      <c r="B665" s="2" t="s">
        <v>288</v>
      </c>
      <c r="C665" s="2" t="s">
        <v>5211</v>
      </c>
      <c r="D665" s="2" t="s">
        <v>5212</v>
      </c>
      <c r="E665" s="2" t="s">
        <v>5213</v>
      </c>
      <c r="F665" s="2" t="s">
        <v>856</v>
      </c>
      <c r="G665" s="2" t="s">
        <v>5214</v>
      </c>
      <c r="H665" s="2" t="s">
        <v>5179</v>
      </c>
      <c r="I665" s="2" t="s">
        <v>31</v>
      </c>
      <c r="J665" s="2" t="s">
        <v>32</v>
      </c>
      <c r="K665" s="2" t="s">
        <v>5215</v>
      </c>
      <c r="L665" s="2" t="s">
        <v>5216</v>
      </c>
      <c r="M665" s="2" t="s">
        <v>30</v>
      </c>
      <c r="N665" s="2" t="s">
        <v>30</v>
      </c>
      <c r="O665" s="2" t="s">
        <v>3066</v>
      </c>
      <c r="P665" s="3">
        <v>0</v>
      </c>
      <c r="Q665" s="2" t="s">
        <v>30</v>
      </c>
      <c r="R665" s="3">
        <v>0</v>
      </c>
      <c r="S665" s="2" t="s">
        <v>30</v>
      </c>
      <c r="T665" s="2" t="s">
        <v>5217</v>
      </c>
      <c r="U665" s="3">
        <v>1</v>
      </c>
      <c r="V665" s="2" t="s">
        <v>30</v>
      </c>
      <c r="W665" s="2" t="s">
        <v>30</v>
      </c>
      <c r="X665" s="2" t="s">
        <v>5218</v>
      </c>
      <c r="Y665">
        <f t="shared" si="60"/>
        <v>2005</v>
      </c>
      <c r="Z665" s="8">
        <f t="shared" si="61"/>
        <v>12</v>
      </c>
      <c r="AA665">
        <f t="shared" si="62"/>
        <v>23</v>
      </c>
      <c r="AB665" s="9">
        <f t="shared" si="63"/>
        <v>2006</v>
      </c>
      <c r="AC665" s="9">
        <f t="shared" si="64"/>
        <v>7</v>
      </c>
      <c r="AD665" s="9">
        <f t="shared" si="65"/>
        <v>1</v>
      </c>
    </row>
    <row r="666" spans="1:30" ht="15.6">
      <c r="A666" s="2" t="s">
        <v>24</v>
      </c>
      <c r="B666" s="2" t="s">
        <v>288</v>
      </c>
      <c r="C666" s="2" t="s">
        <v>957</v>
      </c>
      <c r="D666" s="2" t="s">
        <v>5219</v>
      </c>
      <c r="E666" s="2" t="s">
        <v>5220</v>
      </c>
      <c r="F666" s="2" t="s">
        <v>1000</v>
      </c>
      <c r="G666" s="2" t="s">
        <v>5221</v>
      </c>
      <c r="H666" s="2" t="s">
        <v>5179</v>
      </c>
      <c r="I666" s="2" t="s">
        <v>31</v>
      </c>
      <c r="J666" s="2" t="s">
        <v>32</v>
      </c>
      <c r="K666" s="2" t="s">
        <v>5222</v>
      </c>
      <c r="L666" s="2" t="s">
        <v>5223</v>
      </c>
      <c r="M666" s="2" t="s">
        <v>30</v>
      </c>
      <c r="N666" s="2" t="s">
        <v>30</v>
      </c>
      <c r="O666" s="2" t="s">
        <v>3066</v>
      </c>
      <c r="P666" s="3">
        <v>0</v>
      </c>
      <c r="Q666" s="2" t="s">
        <v>30</v>
      </c>
      <c r="R666" s="3">
        <v>3</v>
      </c>
      <c r="S666" s="2" t="s">
        <v>5224</v>
      </c>
      <c r="T666" s="2" t="s">
        <v>5225</v>
      </c>
      <c r="U666" s="3">
        <v>1</v>
      </c>
      <c r="V666" s="2" t="s">
        <v>30</v>
      </c>
      <c r="W666" s="2" t="s">
        <v>30</v>
      </c>
      <c r="X666" s="2" t="s">
        <v>5226</v>
      </c>
      <c r="Y666">
        <f t="shared" si="60"/>
        <v>2005</v>
      </c>
      <c r="Z666" s="8">
        <f t="shared" si="61"/>
        <v>12</v>
      </c>
      <c r="AA666">
        <f t="shared" si="62"/>
        <v>30</v>
      </c>
      <c r="AB666" s="9">
        <f t="shared" si="63"/>
        <v>2006</v>
      </c>
      <c r="AC666" s="9">
        <f t="shared" si="64"/>
        <v>7</v>
      </c>
      <c r="AD666" s="9">
        <f t="shared" si="65"/>
        <v>1</v>
      </c>
    </row>
    <row r="667" spans="1:30" ht="15.6">
      <c r="A667" s="2" t="s">
        <v>24</v>
      </c>
      <c r="B667" s="2" t="s">
        <v>288</v>
      </c>
      <c r="C667" s="2" t="s">
        <v>5227</v>
      </c>
      <c r="D667" s="2" t="s">
        <v>5228</v>
      </c>
      <c r="E667" s="2" t="s">
        <v>5229</v>
      </c>
      <c r="F667" s="2" t="s">
        <v>1000</v>
      </c>
      <c r="G667" s="2" t="s">
        <v>5230</v>
      </c>
      <c r="H667" s="2" t="s">
        <v>5179</v>
      </c>
      <c r="I667" s="2" t="s">
        <v>31</v>
      </c>
      <c r="J667" s="2" t="s">
        <v>32</v>
      </c>
      <c r="K667" s="2" t="s">
        <v>5074</v>
      </c>
      <c r="L667" s="2" t="s">
        <v>5075</v>
      </c>
      <c r="M667" s="2" t="s">
        <v>30</v>
      </c>
      <c r="N667" s="2" t="s">
        <v>30</v>
      </c>
      <c r="O667" s="2" t="s">
        <v>3066</v>
      </c>
      <c r="P667" s="3">
        <v>0</v>
      </c>
      <c r="Q667" s="2" t="s">
        <v>30</v>
      </c>
      <c r="R667" s="3">
        <v>0</v>
      </c>
      <c r="S667" s="2" t="s">
        <v>30</v>
      </c>
      <c r="T667" s="2" t="s">
        <v>5231</v>
      </c>
      <c r="U667" s="3">
        <v>1</v>
      </c>
      <c r="V667" s="2" t="s">
        <v>30</v>
      </c>
      <c r="W667" s="2" t="s">
        <v>30</v>
      </c>
      <c r="X667" s="2" t="s">
        <v>5232</v>
      </c>
      <c r="Y667">
        <f t="shared" si="60"/>
        <v>2005</v>
      </c>
      <c r="Z667" s="8">
        <f t="shared" si="61"/>
        <v>12</v>
      </c>
      <c r="AA667">
        <f t="shared" si="62"/>
        <v>30</v>
      </c>
      <c r="AB667" s="9">
        <f t="shared" si="63"/>
        <v>2006</v>
      </c>
      <c r="AC667" s="9">
        <f t="shared" si="64"/>
        <v>7</v>
      </c>
      <c r="AD667" s="9">
        <f t="shared" si="65"/>
        <v>1</v>
      </c>
    </row>
    <row r="668" spans="1:30" ht="15.6">
      <c r="A668" s="2" t="s">
        <v>24</v>
      </c>
      <c r="B668" s="2" t="s">
        <v>288</v>
      </c>
      <c r="C668" s="2" t="s">
        <v>1981</v>
      </c>
      <c r="D668" s="2" t="s">
        <v>5233</v>
      </c>
      <c r="E668" s="2" t="s">
        <v>5234</v>
      </c>
      <c r="F668" s="2" t="s">
        <v>4368</v>
      </c>
      <c r="G668" s="2" t="s">
        <v>5235</v>
      </c>
      <c r="H668" s="2" t="s">
        <v>5179</v>
      </c>
      <c r="I668" s="2" t="s">
        <v>31</v>
      </c>
      <c r="J668" s="2" t="s">
        <v>32</v>
      </c>
      <c r="K668" s="2" t="s">
        <v>5236</v>
      </c>
      <c r="L668" s="2" t="s">
        <v>5237</v>
      </c>
      <c r="M668" s="2" t="s">
        <v>30</v>
      </c>
      <c r="N668" s="2" t="s">
        <v>30</v>
      </c>
      <c r="O668" s="2" t="s">
        <v>3066</v>
      </c>
      <c r="P668" s="3">
        <v>0</v>
      </c>
      <c r="Q668" s="2" t="s">
        <v>30</v>
      </c>
      <c r="R668" s="3">
        <v>3</v>
      </c>
      <c r="S668" s="2" t="s">
        <v>5238</v>
      </c>
      <c r="T668" s="2" t="s">
        <v>5239</v>
      </c>
      <c r="U668" s="3">
        <v>1</v>
      </c>
      <c r="V668" s="2" t="s">
        <v>30</v>
      </c>
      <c r="W668" s="2" t="s">
        <v>30</v>
      </c>
      <c r="X668" s="2" t="s">
        <v>5240</v>
      </c>
      <c r="Y668">
        <f t="shared" si="60"/>
        <v>2006</v>
      </c>
      <c r="Z668" s="8">
        <f t="shared" si="61"/>
        <v>1</v>
      </c>
      <c r="AA668">
        <f t="shared" si="62"/>
        <v>6</v>
      </c>
      <c r="AB668" s="9">
        <f t="shared" si="63"/>
        <v>2006</v>
      </c>
      <c r="AC668" s="9">
        <f t="shared" si="64"/>
        <v>7</v>
      </c>
      <c r="AD668" s="9">
        <f t="shared" si="65"/>
        <v>1</v>
      </c>
    </row>
    <row r="669" spans="1:30" ht="15.6">
      <c r="A669" s="2" t="s">
        <v>24</v>
      </c>
      <c r="B669" s="2" t="s">
        <v>288</v>
      </c>
      <c r="C669" s="2" t="s">
        <v>1981</v>
      </c>
      <c r="D669" s="2" t="s">
        <v>5241</v>
      </c>
      <c r="E669" s="2" t="s">
        <v>5242</v>
      </c>
      <c r="F669" s="2" t="s">
        <v>4368</v>
      </c>
      <c r="G669" s="2" t="s">
        <v>5243</v>
      </c>
      <c r="H669" s="2" t="s">
        <v>5179</v>
      </c>
      <c r="I669" s="2" t="s">
        <v>31</v>
      </c>
      <c r="J669" s="2" t="s">
        <v>32</v>
      </c>
      <c r="K669" s="2" t="s">
        <v>5244</v>
      </c>
      <c r="L669" s="2" t="s">
        <v>5245</v>
      </c>
      <c r="M669" s="2" t="s">
        <v>30</v>
      </c>
      <c r="N669" s="2" t="s">
        <v>30</v>
      </c>
      <c r="O669" s="2" t="s">
        <v>3066</v>
      </c>
      <c r="P669" s="3">
        <v>0</v>
      </c>
      <c r="Q669" s="2" t="s">
        <v>30</v>
      </c>
      <c r="R669" s="3">
        <v>0</v>
      </c>
      <c r="S669" s="2" t="s">
        <v>30</v>
      </c>
      <c r="T669" s="2" t="s">
        <v>5246</v>
      </c>
      <c r="U669" s="3">
        <v>1</v>
      </c>
      <c r="V669" s="2" t="s">
        <v>30</v>
      </c>
      <c r="W669" s="2" t="s">
        <v>30</v>
      </c>
      <c r="X669" s="2" t="s">
        <v>5247</v>
      </c>
      <c r="Y669">
        <f t="shared" si="60"/>
        <v>2006</v>
      </c>
      <c r="Z669" s="8">
        <f t="shared" si="61"/>
        <v>1</v>
      </c>
      <c r="AA669">
        <f t="shared" si="62"/>
        <v>6</v>
      </c>
      <c r="AB669" s="9">
        <f t="shared" si="63"/>
        <v>2006</v>
      </c>
      <c r="AC669" s="9">
        <f t="shared" si="64"/>
        <v>7</v>
      </c>
      <c r="AD669" s="9">
        <f t="shared" si="65"/>
        <v>1</v>
      </c>
    </row>
    <row r="670" spans="1:30" ht="15.6">
      <c r="A670" s="2" t="s">
        <v>24</v>
      </c>
      <c r="B670" s="2" t="s">
        <v>288</v>
      </c>
      <c r="C670" s="2" t="s">
        <v>1981</v>
      </c>
      <c r="D670" s="2" t="s">
        <v>5248</v>
      </c>
      <c r="E670" s="2" t="s">
        <v>5249</v>
      </c>
      <c r="F670" s="2" t="s">
        <v>4782</v>
      </c>
      <c r="G670" s="2" t="s">
        <v>5250</v>
      </c>
      <c r="H670" s="2" t="s">
        <v>5179</v>
      </c>
      <c r="I670" s="2" t="s">
        <v>31</v>
      </c>
      <c r="J670" s="2" t="s">
        <v>32</v>
      </c>
      <c r="K670" s="2" t="s">
        <v>5236</v>
      </c>
      <c r="L670" s="2" t="s">
        <v>5237</v>
      </c>
      <c r="M670" s="2" t="s">
        <v>30</v>
      </c>
      <c r="N670" s="2" t="s">
        <v>30</v>
      </c>
      <c r="O670" s="2" t="s">
        <v>3066</v>
      </c>
      <c r="P670" s="3">
        <v>0</v>
      </c>
      <c r="Q670" s="2" t="s">
        <v>30</v>
      </c>
      <c r="R670" s="3">
        <v>0</v>
      </c>
      <c r="S670" s="2" t="s">
        <v>30</v>
      </c>
      <c r="T670" s="2" t="s">
        <v>5251</v>
      </c>
      <c r="U670" s="3">
        <v>1</v>
      </c>
      <c r="V670" s="2" t="s">
        <v>30</v>
      </c>
      <c r="W670" s="2" t="s">
        <v>30</v>
      </c>
      <c r="X670" s="2" t="s">
        <v>5252</v>
      </c>
      <c r="Y670">
        <f t="shared" si="60"/>
        <v>2006</v>
      </c>
      <c r="Z670" s="8">
        <f t="shared" si="61"/>
        <v>1</v>
      </c>
      <c r="AA670">
        <f t="shared" si="62"/>
        <v>13</v>
      </c>
      <c r="AB670" s="9">
        <f t="shared" si="63"/>
        <v>2006</v>
      </c>
      <c r="AC670" s="9">
        <f t="shared" si="64"/>
        <v>7</v>
      </c>
      <c r="AD670" s="9">
        <f t="shared" si="65"/>
        <v>1</v>
      </c>
    </row>
    <row r="671" spans="1:30" ht="15.6">
      <c r="A671" s="2" t="s">
        <v>24</v>
      </c>
      <c r="B671" s="2" t="s">
        <v>288</v>
      </c>
      <c r="C671" s="2" t="s">
        <v>5253</v>
      </c>
      <c r="D671" s="2" t="s">
        <v>5254</v>
      </c>
      <c r="E671" s="2" t="s">
        <v>5255</v>
      </c>
      <c r="F671" s="2" t="s">
        <v>2168</v>
      </c>
      <c r="G671" s="2" t="s">
        <v>5256</v>
      </c>
      <c r="H671" s="2" t="s">
        <v>5179</v>
      </c>
      <c r="I671" s="2" t="s">
        <v>31</v>
      </c>
      <c r="J671" s="2" t="s">
        <v>32</v>
      </c>
      <c r="K671" s="2" t="s">
        <v>3258</v>
      </c>
      <c r="L671" s="2" t="s">
        <v>3259</v>
      </c>
      <c r="M671" s="2" t="s">
        <v>30</v>
      </c>
      <c r="N671" s="2" t="s">
        <v>30</v>
      </c>
      <c r="O671" s="2" t="s">
        <v>5257</v>
      </c>
      <c r="P671" s="3">
        <v>0</v>
      </c>
      <c r="Q671" s="2" t="s">
        <v>30</v>
      </c>
      <c r="R671" s="3">
        <v>3</v>
      </c>
      <c r="S671" s="2" t="s">
        <v>5258</v>
      </c>
      <c r="T671" s="2" t="s">
        <v>5259</v>
      </c>
      <c r="U671" s="3">
        <v>1</v>
      </c>
      <c r="V671" s="2" t="s">
        <v>30</v>
      </c>
      <c r="W671" s="2" t="s">
        <v>30</v>
      </c>
      <c r="X671" s="2" t="s">
        <v>5260</v>
      </c>
      <c r="Y671">
        <f t="shared" si="60"/>
        <v>2005</v>
      </c>
      <c r="Z671" s="8">
        <f t="shared" si="61"/>
        <v>12</v>
      </c>
      <c r="AA671">
        <f t="shared" si="62"/>
        <v>29</v>
      </c>
      <c r="AB671" s="9">
        <f t="shared" si="63"/>
        <v>2006</v>
      </c>
      <c r="AC671" s="9">
        <f t="shared" si="64"/>
        <v>7</v>
      </c>
      <c r="AD671" s="9">
        <f t="shared" si="65"/>
        <v>1</v>
      </c>
    </row>
    <row r="672" spans="1:30" ht="15.6">
      <c r="A672" s="2" t="s">
        <v>24</v>
      </c>
      <c r="B672" s="2" t="s">
        <v>288</v>
      </c>
      <c r="C672" s="2" t="s">
        <v>2147</v>
      </c>
      <c r="D672" s="2" t="s">
        <v>5261</v>
      </c>
      <c r="E672" s="2" t="s">
        <v>5262</v>
      </c>
      <c r="F672" s="2" t="s">
        <v>1000</v>
      </c>
      <c r="G672" s="2" t="s">
        <v>5263</v>
      </c>
      <c r="H672" s="2" t="s">
        <v>5179</v>
      </c>
      <c r="I672" s="2" t="s">
        <v>31</v>
      </c>
      <c r="J672" s="2" t="s">
        <v>32</v>
      </c>
      <c r="K672" s="2" t="s">
        <v>4721</v>
      </c>
      <c r="L672" s="2" t="s">
        <v>4722</v>
      </c>
      <c r="M672" s="2" t="s">
        <v>30</v>
      </c>
      <c r="N672" s="2" t="s">
        <v>30</v>
      </c>
      <c r="O672" s="2" t="s">
        <v>5257</v>
      </c>
      <c r="P672" s="3">
        <v>0</v>
      </c>
      <c r="Q672" s="2" t="s">
        <v>30</v>
      </c>
      <c r="R672" s="3">
        <v>1</v>
      </c>
      <c r="S672" s="2" t="s">
        <v>5264</v>
      </c>
      <c r="T672" s="2" t="s">
        <v>5265</v>
      </c>
      <c r="U672" s="3">
        <v>1</v>
      </c>
      <c r="V672" s="2" t="s">
        <v>30</v>
      </c>
      <c r="W672" s="2" t="s">
        <v>30</v>
      </c>
      <c r="X672" s="2" t="s">
        <v>5266</v>
      </c>
      <c r="Y672">
        <f t="shared" si="60"/>
        <v>2005</v>
      </c>
      <c r="Z672" s="8">
        <f t="shared" si="61"/>
        <v>12</v>
      </c>
      <c r="AA672">
        <f t="shared" si="62"/>
        <v>30</v>
      </c>
      <c r="AB672" s="9">
        <f t="shared" si="63"/>
        <v>2006</v>
      </c>
      <c r="AC672" s="9">
        <f t="shared" si="64"/>
        <v>7</v>
      </c>
      <c r="AD672" s="9">
        <f t="shared" si="65"/>
        <v>1</v>
      </c>
    </row>
    <row r="673" spans="1:30" ht="15.6">
      <c r="A673" s="2" t="s">
        <v>24</v>
      </c>
      <c r="B673" s="2" t="s">
        <v>288</v>
      </c>
      <c r="C673" s="2" t="s">
        <v>5267</v>
      </c>
      <c r="D673" s="2" t="s">
        <v>5268</v>
      </c>
      <c r="E673" s="2" t="s">
        <v>5269</v>
      </c>
      <c r="F673" s="2" t="s">
        <v>1000</v>
      </c>
      <c r="G673" s="2" t="s">
        <v>5270</v>
      </c>
      <c r="H673" s="2" t="s">
        <v>5179</v>
      </c>
      <c r="I673" s="2" t="s">
        <v>31</v>
      </c>
      <c r="J673" s="2" t="s">
        <v>32</v>
      </c>
      <c r="K673" s="2" t="s">
        <v>4721</v>
      </c>
      <c r="L673" s="2" t="s">
        <v>4722</v>
      </c>
      <c r="M673" s="2" t="s">
        <v>30</v>
      </c>
      <c r="N673" s="2" t="s">
        <v>30</v>
      </c>
      <c r="O673" s="2" t="s">
        <v>5257</v>
      </c>
      <c r="P673" s="3">
        <v>0</v>
      </c>
      <c r="Q673" s="2" t="s">
        <v>30</v>
      </c>
      <c r="R673" s="3">
        <v>1</v>
      </c>
      <c r="S673" s="2" t="s">
        <v>5271</v>
      </c>
      <c r="T673" s="2" t="s">
        <v>5272</v>
      </c>
      <c r="U673" s="3">
        <v>1</v>
      </c>
      <c r="V673" s="2" t="s">
        <v>30</v>
      </c>
      <c r="W673" s="2" t="s">
        <v>30</v>
      </c>
      <c r="X673" s="2" t="s">
        <v>5273</v>
      </c>
      <c r="Y673">
        <f t="shared" si="60"/>
        <v>2005</v>
      </c>
      <c r="Z673" s="8">
        <f t="shared" si="61"/>
        <v>12</v>
      </c>
      <c r="AA673">
        <f t="shared" si="62"/>
        <v>30</v>
      </c>
      <c r="AB673" s="9">
        <f t="shared" si="63"/>
        <v>2006</v>
      </c>
      <c r="AC673" s="9">
        <f t="shared" si="64"/>
        <v>7</v>
      </c>
      <c r="AD673" s="9">
        <f t="shared" si="65"/>
        <v>1</v>
      </c>
    </row>
    <row r="674" spans="1:30" ht="15.6">
      <c r="A674" s="2" t="s">
        <v>24</v>
      </c>
      <c r="B674" s="2" t="s">
        <v>288</v>
      </c>
      <c r="C674" s="2" t="s">
        <v>5274</v>
      </c>
      <c r="D674" s="2" t="s">
        <v>5275</v>
      </c>
      <c r="E674" s="2" t="s">
        <v>5276</v>
      </c>
      <c r="F674" s="2" t="s">
        <v>4368</v>
      </c>
      <c r="G674" s="2" t="s">
        <v>5277</v>
      </c>
      <c r="H674" s="2" t="s">
        <v>5179</v>
      </c>
      <c r="I674" s="2" t="s">
        <v>31</v>
      </c>
      <c r="J674" s="2" t="s">
        <v>32</v>
      </c>
      <c r="K674" s="2" t="s">
        <v>1985</v>
      </c>
      <c r="L674" s="2" t="s">
        <v>1986</v>
      </c>
      <c r="M674" s="2" t="s">
        <v>30</v>
      </c>
      <c r="N674" s="2" t="s">
        <v>30</v>
      </c>
      <c r="O674" s="2" t="s">
        <v>4518</v>
      </c>
      <c r="P674" s="3">
        <v>0</v>
      </c>
      <c r="Q674" s="2" t="s">
        <v>30</v>
      </c>
      <c r="R674" s="3">
        <v>0</v>
      </c>
      <c r="S674" s="2" t="s">
        <v>30</v>
      </c>
      <c r="T674" s="2" t="s">
        <v>5278</v>
      </c>
      <c r="U674" s="3">
        <v>1</v>
      </c>
      <c r="V674" s="2" t="s">
        <v>30</v>
      </c>
      <c r="W674" s="2" t="s">
        <v>30</v>
      </c>
      <c r="X674" s="2" t="s">
        <v>5279</v>
      </c>
      <c r="Y674">
        <f t="shared" si="60"/>
        <v>2006</v>
      </c>
      <c r="Z674" s="8">
        <f t="shared" si="61"/>
        <v>1</v>
      </c>
      <c r="AA674">
        <f t="shared" si="62"/>
        <v>6</v>
      </c>
      <c r="AB674" s="9">
        <f t="shared" si="63"/>
        <v>2006</v>
      </c>
      <c r="AC674" s="9">
        <f t="shared" si="64"/>
        <v>7</v>
      </c>
      <c r="AD674" s="9">
        <f t="shared" si="65"/>
        <v>1</v>
      </c>
    </row>
    <row r="675" spans="1:30" ht="15.6">
      <c r="A675" s="2" t="s">
        <v>24</v>
      </c>
      <c r="B675" s="2" t="s">
        <v>288</v>
      </c>
      <c r="C675" s="2" t="s">
        <v>5280</v>
      </c>
      <c r="D675" s="2" t="s">
        <v>5281</v>
      </c>
      <c r="E675" s="2" t="s">
        <v>5282</v>
      </c>
      <c r="F675" s="2" t="s">
        <v>847</v>
      </c>
      <c r="G675" s="2" t="s">
        <v>5283</v>
      </c>
      <c r="H675" s="2" t="s">
        <v>5179</v>
      </c>
      <c r="I675" s="2" t="s">
        <v>31</v>
      </c>
      <c r="J675" s="2" t="s">
        <v>32</v>
      </c>
      <c r="K675" s="2" t="s">
        <v>3400</v>
      </c>
      <c r="L675" s="2" t="s">
        <v>3401</v>
      </c>
      <c r="M675" s="2" t="s">
        <v>30</v>
      </c>
      <c r="N675" s="2" t="s">
        <v>30</v>
      </c>
      <c r="O675" s="2" t="s">
        <v>5284</v>
      </c>
      <c r="P675" s="3">
        <v>0</v>
      </c>
      <c r="Q675" s="2" t="s">
        <v>30</v>
      </c>
      <c r="R675" s="3">
        <v>0</v>
      </c>
      <c r="S675" s="2" t="s">
        <v>30</v>
      </c>
      <c r="T675" s="2" t="s">
        <v>5285</v>
      </c>
      <c r="U675" s="3">
        <v>1</v>
      </c>
      <c r="V675" s="2" t="s">
        <v>30</v>
      </c>
      <c r="W675" s="2" t="s">
        <v>30</v>
      </c>
      <c r="X675" s="2" t="s">
        <v>5286</v>
      </c>
      <c r="Y675">
        <f t="shared" si="60"/>
        <v>2005</v>
      </c>
      <c r="Z675" s="8">
        <f t="shared" si="61"/>
        <v>12</v>
      </c>
      <c r="AA675">
        <f t="shared" si="62"/>
        <v>16</v>
      </c>
      <c r="AB675" s="9">
        <f t="shared" si="63"/>
        <v>2006</v>
      </c>
      <c r="AC675" s="9">
        <f t="shared" si="64"/>
        <v>7</v>
      </c>
      <c r="AD675" s="9">
        <f t="shared" si="65"/>
        <v>1</v>
      </c>
    </row>
    <row r="676" spans="1:30" ht="15.6">
      <c r="A676" s="2" t="s">
        <v>24</v>
      </c>
      <c r="B676" s="2" t="s">
        <v>288</v>
      </c>
      <c r="C676" s="2" t="s">
        <v>261</v>
      </c>
      <c r="D676" s="2" t="s">
        <v>5287</v>
      </c>
      <c r="E676" s="2" t="s">
        <v>5288</v>
      </c>
      <c r="F676" s="2" t="s">
        <v>2168</v>
      </c>
      <c r="G676" s="2" t="s">
        <v>5289</v>
      </c>
      <c r="H676" s="2" t="s">
        <v>5179</v>
      </c>
      <c r="I676" s="2" t="s">
        <v>31</v>
      </c>
      <c r="J676" s="2" t="s">
        <v>32</v>
      </c>
      <c r="K676" s="2" t="s">
        <v>5290</v>
      </c>
      <c r="L676" s="2" t="s">
        <v>5291</v>
      </c>
      <c r="M676" s="2" t="s">
        <v>30</v>
      </c>
      <c r="N676" s="2" t="s">
        <v>30</v>
      </c>
      <c r="O676" s="2" t="s">
        <v>2776</v>
      </c>
      <c r="P676" s="3">
        <v>0</v>
      </c>
      <c r="Q676" s="2" t="s">
        <v>30</v>
      </c>
      <c r="R676" s="3">
        <v>1</v>
      </c>
      <c r="S676" s="2" t="s">
        <v>317</v>
      </c>
      <c r="T676" s="2" t="s">
        <v>5292</v>
      </c>
      <c r="U676" s="3">
        <v>1</v>
      </c>
      <c r="V676" s="2" t="s">
        <v>30</v>
      </c>
      <c r="W676" s="2" t="s">
        <v>30</v>
      </c>
      <c r="X676" s="2" t="s">
        <v>5293</v>
      </c>
      <c r="Y676">
        <f t="shared" si="60"/>
        <v>2005</v>
      </c>
      <c r="Z676" s="8">
        <f t="shared" si="61"/>
        <v>12</v>
      </c>
      <c r="AA676">
        <f t="shared" si="62"/>
        <v>29</v>
      </c>
      <c r="AB676" s="9">
        <f t="shared" si="63"/>
        <v>2006</v>
      </c>
      <c r="AC676" s="9">
        <f t="shared" si="64"/>
        <v>7</v>
      </c>
      <c r="AD676" s="9">
        <f t="shared" si="65"/>
        <v>1</v>
      </c>
    </row>
    <row r="677" spans="1:30" ht="15.6">
      <c r="A677" s="2" t="s">
        <v>24</v>
      </c>
      <c r="B677" s="2" t="s">
        <v>288</v>
      </c>
      <c r="C677" s="2" t="s">
        <v>5294</v>
      </c>
      <c r="D677" s="2" t="s">
        <v>5295</v>
      </c>
      <c r="E677" s="2" t="s">
        <v>5296</v>
      </c>
      <c r="F677" s="2" t="s">
        <v>1000</v>
      </c>
      <c r="G677" s="2" t="s">
        <v>5297</v>
      </c>
      <c r="H677" s="2" t="s">
        <v>5179</v>
      </c>
      <c r="I677" s="2" t="s">
        <v>31</v>
      </c>
      <c r="J677" s="2" t="s">
        <v>32</v>
      </c>
      <c r="K677" s="2" t="s">
        <v>5298</v>
      </c>
      <c r="L677" s="2" t="s">
        <v>5299</v>
      </c>
      <c r="M677" s="2" t="s">
        <v>30</v>
      </c>
      <c r="N677" s="2" t="s">
        <v>30</v>
      </c>
      <c r="O677" s="2" t="s">
        <v>5300</v>
      </c>
      <c r="P677" s="3">
        <v>0</v>
      </c>
      <c r="Q677" s="2" t="s">
        <v>30</v>
      </c>
      <c r="R677" s="3">
        <v>0</v>
      </c>
      <c r="S677" s="2" t="s">
        <v>30</v>
      </c>
      <c r="T677" s="2" t="s">
        <v>5301</v>
      </c>
      <c r="U677" s="3">
        <v>1</v>
      </c>
      <c r="V677" s="2" t="s">
        <v>30</v>
      </c>
      <c r="W677" s="2" t="s">
        <v>30</v>
      </c>
      <c r="X677" s="2" t="s">
        <v>5302</v>
      </c>
      <c r="Y677">
        <f t="shared" si="60"/>
        <v>2005</v>
      </c>
      <c r="Z677" s="8">
        <f t="shared" si="61"/>
        <v>12</v>
      </c>
      <c r="AA677">
        <f t="shared" si="62"/>
        <v>30</v>
      </c>
      <c r="AB677" s="9">
        <f t="shared" si="63"/>
        <v>2006</v>
      </c>
      <c r="AC677" s="9">
        <f t="shared" si="64"/>
        <v>7</v>
      </c>
      <c r="AD677" s="9">
        <f t="shared" si="65"/>
        <v>1</v>
      </c>
    </row>
    <row r="678" spans="1:30" ht="15.6">
      <c r="A678" s="2" t="s">
        <v>24</v>
      </c>
      <c r="B678" s="2" t="s">
        <v>288</v>
      </c>
      <c r="C678" s="2" t="s">
        <v>4365</v>
      </c>
      <c r="D678" s="2" t="s">
        <v>5303</v>
      </c>
      <c r="E678" s="2" t="s">
        <v>5304</v>
      </c>
      <c r="F678" s="2" t="s">
        <v>1000</v>
      </c>
      <c r="G678" s="2" t="s">
        <v>5305</v>
      </c>
      <c r="H678" s="2" t="s">
        <v>5179</v>
      </c>
      <c r="I678" s="2" t="s">
        <v>31</v>
      </c>
      <c r="J678" s="2" t="s">
        <v>32</v>
      </c>
      <c r="K678" s="2" t="s">
        <v>5306</v>
      </c>
      <c r="L678" s="2" t="s">
        <v>5307</v>
      </c>
      <c r="M678" s="2" t="s">
        <v>30</v>
      </c>
      <c r="N678" s="2" t="s">
        <v>30</v>
      </c>
      <c r="O678" s="2" t="s">
        <v>5308</v>
      </c>
      <c r="P678" s="3">
        <v>0</v>
      </c>
      <c r="Q678" s="2" t="s">
        <v>30</v>
      </c>
      <c r="R678" s="3">
        <v>0</v>
      </c>
      <c r="S678" s="2" t="s">
        <v>30</v>
      </c>
      <c r="T678" s="2" t="s">
        <v>5309</v>
      </c>
      <c r="U678" s="3">
        <v>1</v>
      </c>
      <c r="V678" s="2" t="s">
        <v>30</v>
      </c>
      <c r="W678" s="2" t="s">
        <v>30</v>
      </c>
      <c r="X678" s="2" t="s">
        <v>5310</v>
      </c>
      <c r="Y678">
        <f t="shared" si="60"/>
        <v>2005</v>
      </c>
      <c r="Z678" s="8">
        <f t="shared" si="61"/>
        <v>12</v>
      </c>
      <c r="AA678">
        <f t="shared" si="62"/>
        <v>30</v>
      </c>
      <c r="AB678" s="9">
        <f t="shared" si="63"/>
        <v>2006</v>
      </c>
      <c r="AC678" s="9">
        <f t="shared" si="64"/>
        <v>7</v>
      </c>
      <c r="AD678" s="9">
        <f t="shared" si="65"/>
        <v>1</v>
      </c>
    </row>
    <row r="679" spans="1:30" ht="15.6">
      <c r="A679" s="2" t="s">
        <v>24</v>
      </c>
      <c r="B679" s="2" t="s">
        <v>288</v>
      </c>
      <c r="C679" s="2" t="s">
        <v>5311</v>
      </c>
      <c r="D679" s="2" t="s">
        <v>5312</v>
      </c>
      <c r="E679" s="2" t="s">
        <v>5313</v>
      </c>
      <c r="F679" s="2" t="s">
        <v>847</v>
      </c>
      <c r="G679" s="2" t="s">
        <v>5314</v>
      </c>
      <c r="H679" s="2" t="s">
        <v>5179</v>
      </c>
      <c r="I679" s="2" t="s">
        <v>31</v>
      </c>
      <c r="J679" s="2" t="s">
        <v>32</v>
      </c>
      <c r="K679" s="2" t="s">
        <v>5315</v>
      </c>
      <c r="L679" s="2" t="s">
        <v>5316</v>
      </c>
      <c r="M679" s="2" t="s">
        <v>30</v>
      </c>
      <c r="N679" s="2" t="s">
        <v>30</v>
      </c>
      <c r="O679" s="2" t="s">
        <v>4086</v>
      </c>
      <c r="P679" s="3">
        <v>0</v>
      </c>
      <c r="Q679" s="2" t="s">
        <v>30</v>
      </c>
      <c r="R679" s="3">
        <v>1</v>
      </c>
      <c r="S679" s="2" t="s">
        <v>5317</v>
      </c>
      <c r="T679" s="2" t="s">
        <v>5318</v>
      </c>
      <c r="U679" s="3">
        <v>1</v>
      </c>
      <c r="V679" s="2" t="s">
        <v>30</v>
      </c>
      <c r="W679" s="2" t="s">
        <v>30</v>
      </c>
      <c r="X679" s="2" t="s">
        <v>5319</v>
      </c>
      <c r="Y679">
        <f t="shared" si="60"/>
        <v>2005</v>
      </c>
      <c r="Z679" s="8">
        <f t="shared" si="61"/>
        <v>12</v>
      </c>
      <c r="AA679">
        <f t="shared" si="62"/>
        <v>16</v>
      </c>
      <c r="AB679" s="9">
        <f t="shared" si="63"/>
        <v>2006</v>
      </c>
      <c r="AC679" s="9">
        <f t="shared" si="64"/>
        <v>7</v>
      </c>
      <c r="AD679" s="9">
        <f t="shared" si="65"/>
        <v>1</v>
      </c>
    </row>
    <row r="680" spans="1:30" ht="15.6">
      <c r="A680" s="2" t="s">
        <v>24</v>
      </c>
      <c r="B680" s="2" t="s">
        <v>288</v>
      </c>
      <c r="C680" s="2" t="s">
        <v>368</v>
      </c>
      <c r="D680" s="2" t="s">
        <v>5320</v>
      </c>
      <c r="E680" s="2" t="s">
        <v>5321</v>
      </c>
      <c r="F680" s="2" t="s">
        <v>5081</v>
      </c>
      <c r="G680" s="2" t="s">
        <v>5322</v>
      </c>
      <c r="H680" s="2" t="s">
        <v>5179</v>
      </c>
      <c r="I680" s="2" t="s">
        <v>31</v>
      </c>
      <c r="J680" s="2" t="s">
        <v>32</v>
      </c>
      <c r="K680" s="2" t="s">
        <v>2745</v>
      </c>
      <c r="L680" s="2" t="s">
        <v>2746</v>
      </c>
      <c r="M680" s="2" t="s">
        <v>30</v>
      </c>
      <c r="N680" s="2" t="s">
        <v>30</v>
      </c>
      <c r="O680" s="2" t="s">
        <v>5323</v>
      </c>
      <c r="P680" s="3">
        <v>0</v>
      </c>
      <c r="Q680" s="2" t="s">
        <v>30</v>
      </c>
      <c r="R680" s="3">
        <v>1</v>
      </c>
      <c r="S680" s="2" t="s">
        <v>5324</v>
      </c>
      <c r="T680" s="2" t="s">
        <v>5325</v>
      </c>
      <c r="U680" s="3">
        <v>1</v>
      </c>
      <c r="V680" s="2" t="s">
        <v>30</v>
      </c>
      <c r="W680" s="2" t="s">
        <v>30</v>
      </c>
      <c r="X680" s="2" t="s">
        <v>5326</v>
      </c>
      <c r="Y680">
        <f t="shared" si="60"/>
        <v>2005</v>
      </c>
      <c r="Z680" s="8">
        <f t="shared" si="61"/>
        <v>11</v>
      </c>
      <c r="AA680">
        <f t="shared" si="62"/>
        <v>14</v>
      </c>
      <c r="AB680" s="9">
        <f t="shared" si="63"/>
        <v>2006</v>
      </c>
      <c r="AC680" s="9">
        <f t="shared" si="64"/>
        <v>7</v>
      </c>
      <c r="AD680" s="9">
        <f t="shared" si="65"/>
        <v>1</v>
      </c>
    </row>
    <row r="681" spans="1:30" ht="15.6">
      <c r="A681" s="2" t="s">
        <v>24</v>
      </c>
      <c r="B681" s="2" t="s">
        <v>288</v>
      </c>
      <c r="C681" s="2" t="s">
        <v>2207</v>
      </c>
      <c r="D681" s="2" t="s">
        <v>5327</v>
      </c>
      <c r="E681" s="2" t="s">
        <v>5328</v>
      </c>
      <c r="F681" s="2" t="s">
        <v>993</v>
      </c>
      <c r="G681" s="2" t="s">
        <v>5329</v>
      </c>
      <c r="H681" s="2" t="s">
        <v>5179</v>
      </c>
      <c r="I681" s="2" t="s">
        <v>31</v>
      </c>
      <c r="J681" s="2" t="s">
        <v>32</v>
      </c>
      <c r="K681" s="2" t="s">
        <v>5330</v>
      </c>
      <c r="L681" s="2" t="s">
        <v>5331</v>
      </c>
      <c r="M681" s="2" t="s">
        <v>30</v>
      </c>
      <c r="N681" s="2" t="s">
        <v>30</v>
      </c>
      <c r="O681" s="2" t="s">
        <v>5332</v>
      </c>
      <c r="P681" s="3">
        <v>0</v>
      </c>
      <c r="Q681" s="2" t="s">
        <v>30</v>
      </c>
      <c r="R681" s="3">
        <v>1</v>
      </c>
      <c r="S681" s="2" t="s">
        <v>5333</v>
      </c>
      <c r="T681" s="2" t="s">
        <v>5334</v>
      </c>
      <c r="U681" s="3">
        <v>2</v>
      </c>
      <c r="V681" s="2" t="s">
        <v>30</v>
      </c>
      <c r="W681" s="2" t="s">
        <v>30</v>
      </c>
      <c r="X681" s="2" t="s">
        <v>5335</v>
      </c>
      <c r="Y681">
        <f t="shared" si="60"/>
        <v>2005</v>
      </c>
      <c r="Z681" s="8">
        <f t="shared" si="61"/>
        <v>8</v>
      </c>
      <c r="AA681">
        <f t="shared" si="62"/>
        <v>8</v>
      </c>
      <c r="AB681" s="9">
        <f t="shared" si="63"/>
        <v>2006</v>
      </c>
      <c r="AC681" s="9">
        <f t="shared" si="64"/>
        <v>7</v>
      </c>
      <c r="AD681" s="9">
        <f t="shared" si="65"/>
        <v>1</v>
      </c>
    </row>
    <row r="682" spans="1:30" ht="15.6">
      <c r="A682" s="2" t="s">
        <v>24</v>
      </c>
      <c r="B682" s="2" t="s">
        <v>288</v>
      </c>
      <c r="C682" s="2" t="s">
        <v>5336</v>
      </c>
      <c r="D682" s="2" t="s">
        <v>5337</v>
      </c>
      <c r="E682" s="2" t="s">
        <v>5338</v>
      </c>
      <c r="F682" s="2" t="s">
        <v>5081</v>
      </c>
      <c r="G682" s="2" t="s">
        <v>5339</v>
      </c>
      <c r="H682" s="2" t="s">
        <v>5179</v>
      </c>
      <c r="I682" s="2" t="s">
        <v>31</v>
      </c>
      <c r="J682" s="2" t="s">
        <v>32</v>
      </c>
      <c r="K682" s="2" t="s">
        <v>5340</v>
      </c>
      <c r="L682" s="2" t="s">
        <v>5341</v>
      </c>
      <c r="M682" s="2" t="s">
        <v>30</v>
      </c>
      <c r="N682" s="2" t="s">
        <v>30</v>
      </c>
      <c r="O682" s="2" t="s">
        <v>5342</v>
      </c>
      <c r="P682" s="3">
        <v>0</v>
      </c>
      <c r="Q682" s="2" t="s">
        <v>30</v>
      </c>
      <c r="R682" s="3">
        <v>0</v>
      </c>
      <c r="S682" s="2" t="s">
        <v>30</v>
      </c>
      <c r="T682" s="2" t="s">
        <v>5343</v>
      </c>
      <c r="U682" s="3">
        <v>1</v>
      </c>
      <c r="V682" s="2" t="s">
        <v>30</v>
      </c>
      <c r="W682" s="2" t="s">
        <v>30</v>
      </c>
      <c r="X682" s="2" t="s">
        <v>5344</v>
      </c>
      <c r="Y682">
        <f t="shared" si="60"/>
        <v>2005</v>
      </c>
      <c r="Z682" s="8">
        <f t="shared" si="61"/>
        <v>11</v>
      </c>
      <c r="AA682">
        <f t="shared" si="62"/>
        <v>14</v>
      </c>
      <c r="AB682" s="9">
        <f t="shared" si="63"/>
        <v>2006</v>
      </c>
      <c r="AC682" s="9">
        <f t="shared" si="64"/>
        <v>7</v>
      </c>
      <c r="AD682" s="9">
        <f t="shared" si="65"/>
        <v>1</v>
      </c>
    </row>
    <row r="683" spans="1:30" ht="15.6">
      <c r="A683" s="2" t="s">
        <v>24</v>
      </c>
      <c r="B683" s="2" t="s">
        <v>288</v>
      </c>
      <c r="C683" s="2" t="s">
        <v>5345</v>
      </c>
      <c r="D683" s="2" t="s">
        <v>5346</v>
      </c>
      <c r="E683" s="2" t="s">
        <v>5347</v>
      </c>
      <c r="F683" s="2" t="s">
        <v>847</v>
      </c>
      <c r="G683" s="2" t="s">
        <v>5348</v>
      </c>
      <c r="H683" s="2" t="s">
        <v>5179</v>
      </c>
      <c r="I683" s="2" t="s">
        <v>31</v>
      </c>
      <c r="J683" s="2" t="s">
        <v>32</v>
      </c>
      <c r="K683" s="2" t="s">
        <v>5349</v>
      </c>
      <c r="L683" s="2" t="s">
        <v>5350</v>
      </c>
      <c r="M683" s="2" t="s">
        <v>30</v>
      </c>
      <c r="N683" s="2" t="s">
        <v>30</v>
      </c>
      <c r="O683" s="2" t="s">
        <v>5351</v>
      </c>
      <c r="P683" s="3">
        <v>0</v>
      </c>
      <c r="Q683" s="2" t="s">
        <v>30</v>
      </c>
      <c r="R683" s="3">
        <v>0</v>
      </c>
      <c r="S683" s="2" t="s">
        <v>30</v>
      </c>
      <c r="T683" s="2" t="s">
        <v>5352</v>
      </c>
      <c r="U683" s="3">
        <v>1</v>
      </c>
      <c r="V683" s="2" t="s">
        <v>30</v>
      </c>
      <c r="W683" s="2" t="s">
        <v>30</v>
      </c>
      <c r="X683" s="2" t="s">
        <v>5353</v>
      </c>
      <c r="Y683">
        <f t="shared" si="60"/>
        <v>2005</v>
      </c>
      <c r="Z683" s="8">
        <f t="shared" si="61"/>
        <v>12</v>
      </c>
      <c r="AA683">
        <f t="shared" si="62"/>
        <v>16</v>
      </c>
      <c r="AB683" s="9">
        <f t="shared" si="63"/>
        <v>2006</v>
      </c>
      <c r="AC683" s="9">
        <f t="shared" si="64"/>
        <v>7</v>
      </c>
      <c r="AD683" s="9">
        <f t="shared" si="65"/>
        <v>1</v>
      </c>
    </row>
    <row r="684" spans="1:30" ht="15.6">
      <c r="A684" s="2" t="s">
        <v>24</v>
      </c>
      <c r="B684" s="2" t="s">
        <v>288</v>
      </c>
      <c r="C684" s="2" t="s">
        <v>957</v>
      </c>
      <c r="D684" s="2" t="s">
        <v>5354</v>
      </c>
      <c r="E684" s="2" t="s">
        <v>5355</v>
      </c>
      <c r="F684" s="2" t="s">
        <v>1000</v>
      </c>
      <c r="G684" s="2" t="s">
        <v>5356</v>
      </c>
      <c r="H684" s="2" t="s">
        <v>5179</v>
      </c>
      <c r="I684" s="2" t="s">
        <v>31</v>
      </c>
      <c r="J684" s="2" t="s">
        <v>32</v>
      </c>
      <c r="K684" s="2" t="s">
        <v>5222</v>
      </c>
      <c r="L684" s="2" t="s">
        <v>5223</v>
      </c>
      <c r="M684" s="2" t="s">
        <v>30</v>
      </c>
      <c r="N684" s="2" t="s">
        <v>30</v>
      </c>
      <c r="O684" s="2" t="s">
        <v>3431</v>
      </c>
      <c r="P684" s="3">
        <v>0</v>
      </c>
      <c r="Q684" s="2" t="s">
        <v>30</v>
      </c>
      <c r="R684" s="3">
        <v>1</v>
      </c>
      <c r="S684" s="2" t="s">
        <v>5208</v>
      </c>
      <c r="T684" s="2" t="s">
        <v>5357</v>
      </c>
      <c r="U684" s="3">
        <v>1</v>
      </c>
      <c r="V684" s="2" t="s">
        <v>30</v>
      </c>
      <c r="W684" s="2" t="s">
        <v>30</v>
      </c>
      <c r="X684" s="2" t="s">
        <v>5358</v>
      </c>
      <c r="Y684">
        <f t="shared" si="60"/>
        <v>2005</v>
      </c>
      <c r="Z684" s="8">
        <f t="shared" si="61"/>
        <v>12</v>
      </c>
      <c r="AA684">
        <f t="shared" si="62"/>
        <v>30</v>
      </c>
      <c r="AB684" s="9">
        <f t="shared" si="63"/>
        <v>2006</v>
      </c>
      <c r="AC684" s="9">
        <f t="shared" si="64"/>
        <v>7</v>
      </c>
      <c r="AD684" s="9">
        <f t="shared" si="65"/>
        <v>1</v>
      </c>
    </row>
    <row r="685" spans="1:30" ht="15.6">
      <c r="A685" s="2" t="s">
        <v>24</v>
      </c>
      <c r="B685" s="2" t="s">
        <v>288</v>
      </c>
      <c r="C685" s="2" t="s">
        <v>5359</v>
      </c>
      <c r="D685" s="2" t="s">
        <v>5360</v>
      </c>
      <c r="E685" s="2" t="s">
        <v>5361</v>
      </c>
      <c r="F685" s="2" t="s">
        <v>2168</v>
      </c>
      <c r="G685" s="2" t="s">
        <v>5362</v>
      </c>
      <c r="H685" s="2" t="s">
        <v>5179</v>
      </c>
      <c r="I685" s="2" t="s">
        <v>31</v>
      </c>
      <c r="J685" s="2" t="s">
        <v>32</v>
      </c>
      <c r="K685" s="2" t="s">
        <v>2775</v>
      </c>
      <c r="L685" s="2" t="s">
        <v>2152</v>
      </c>
      <c r="M685" s="2" t="s">
        <v>30</v>
      </c>
      <c r="N685" s="2" t="s">
        <v>30</v>
      </c>
      <c r="O685" s="2" t="s">
        <v>2793</v>
      </c>
      <c r="P685" s="3">
        <v>0</v>
      </c>
      <c r="Q685" s="2" t="s">
        <v>30</v>
      </c>
      <c r="R685" s="3">
        <v>0</v>
      </c>
      <c r="S685" s="2" t="s">
        <v>30</v>
      </c>
      <c r="T685" s="2" t="s">
        <v>5363</v>
      </c>
      <c r="U685" s="3">
        <v>1</v>
      </c>
      <c r="V685" s="2" t="s">
        <v>30</v>
      </c>
      <c r="W685" s="2" t="s">
        <v>30</v>
      </c>
      <c r="X685" s="2" t="s">
        <v>5364</v>
      </c>
      <c r="Y685">
        <f t="shared" si="60"/>
        <v>2005</v>
      </c>
      <c r="Z685" s="8">
        <f t="shared" si="61"/>
        <v>12</v>
      </c>
      <c r="AA685">
        <f t="shared" si="62"/>
        <v>29</v>
      </c>
      <c r="AB685" s="9">
        <f t="shared" si="63"/>
        <v>2006</v>
      </c>
      <c r="AC685" s="9">
        <f t="shared" si="64"/>
        <v>7</v>
      </c>
      <c r="AD685" s="9">
        <f t="shared" si="65"/>
        <v>1</v>
      </c>
    </row>
    <row r="686" spans="1:30" ht="15.6">
      <c r="A686" s="2" t="s">
        <v>24</v>
      </c>
      <c r="B686" s="2" t="s">
        <v>288</v>
      </c>
      <c r="C686" s="2" t="s">
        <v>403</v>
      </c>
      <c r="D686" s="2" t="s">
        <v>5365</v>
      </c>
      <c r="E686" s="2" t="s">
        <v>5366</v>
      </c>
      <c r="F686" s="2" t="s">
        <v>4368</v>
      </c>
      <c r="G686" s="2" t="s">
        <v>5367</v>
      </c>
      <c r="H686" s="2" t="s">
        <v>5179</v>
      </c>
      <c r="I686" s="2" t="s">
        <v>31</v>
      </c>
      <c r="J686" s="2" t="s">
        <v>32</v>
      </c>
      <c r="K686" s="2" t="s">
        <v>5368</v>
      </c>
      <c r="L686" s="2" t="s">
        <v>5369</v>
      </c>
      <c r="M686" s="2" t="s">
        <v>30</v>
      </c>
      <c r="N686" s="2" t="s">
        <v>30</v>
      </c>
      <c r="O686" s="2" t="s">
        <v>2793</v>
      </c>
      <c r="P686" s="3">
        <v>0</v>
      </c>
      <c r="Q686" s="2" t="s">
        <v>30</v>
      </c>
      <c r="R686" s="3">
        <v>0</v>
      </c>
      <c r="S686" s="2" t="s">
        <v>30</v>
      </c>
      <c r="T686" s="2" t="s">
        <v>5370</v>
      </c>
      <c r="U686" s="3">
        <v>1</v>
      </c>
      <c r="V686" s="2" t="s">
        <v>30</v>
      </c>
      <c r="W686" s="2" t="s">
        <v>30</v>
      </c>
      <c r="X686" s="2" t="s">
        <v>5371</v>
      </c>
      <c r="Y686">
        <f t="shared" si="60"/>
        <v>2006</v>
      </c>
      <c r="Z686" s="8">
        <f t="shared" si="61"/>
        <v>1</v>
      </c>
      <c r="AA686">
        <f t="shared" si="62"/>
        <v>6</v>
      </c>
      <c r="AB686" s="9">
        <f t="shared" si="63"/>
        <v>2006</v>
      </c>
      <c r="AC686" s="9">
        <f t="shared" si="64"/>
        <v>7</v>
      </c>
      <c r="AD686" s="9">
        <f t="shared" si="65"/>
        <v>1</v>
      </c>
    </row>
    <row r="687" spans="1:30" ht="15.6">
      <c r="A687" s="2" t="s">
        <v>24</v>
      </c>
      <c r="B687" s="2" t="s">
        <v>288</v>
      </c>
      <c r="C687" s="2" t="s">
        <v>4365</v>
      </c>
      <c r="D687" s="2" t="s">
        <v>5372</v>
      </c>
      <c r="E687" s="2" t="s">
        <v>5373</v>
      </c>
      <c r="F687" s="2" t="s">
        <v>4368</v>
      </c>
      <c r="G687" s="2" t="s">
        <v>5374</v>
      </c>
      <c r="H687" s="2" t="s">
        <v>5179</v>
      </c>
      <c r="I687" s="2" t="s">
        <v>31</v>
      </c>
      <c r="J687" s="2" t="s">
        <v>32</v>
      </c>
      <c r="K687" s="2" t="s">
        <v>5375</v>
      </c>
      <c r="L687" s="2" t="s">
        <v>5376</v>
      </c>
      <c r="M687" s="2" t="s">
        <v>30</v>
      </c>
      <c r="N687" s="2" t="s">
        <v>30</v>
      </c>
      <c r="O687" s="2" t="s">
        <v>4372</v>
      </c>
      <c r="P687" s="3">
        <v>0</v>
      </c>
      <c r="Q687" s="2" t="s">
        <v>30</v>
      </c>
      <c r="R687" s="3">
        <v>0</v>
      </c>
      <c r="S687" s="2" t="s">
        <v>30</v>
      </c>
      <c r="T687" s="2" t="s">
        <v>5377</v>
      </c>
      <c r="U687" s="3">
        <v>1</v>
      </c>
      <c r="V687" s="2" t="s">
        <v>30</v>
      </c>
      <c r="W687" s="2" t="s">
        <v>30</v>
      </c>
      <c r="X687" s="2" t="s">
        <v>5378</v>
      </c>
      <c r="Y687">
        <f t="shared" si="60"/>
        <v>2006</v>
      </c>
      <c r="Z687" s="8">
        <f t="shared" si="61"/>
        <v>1</v>
      </c>
      <c r="AA687">
        <f t="shared" si="62"/>
        <v>6</v>
      </c>
      <c r="AB687" s="9">
        <f t="shared" si="63"/>
        <v>2006</v>
      </c>
      <c r="AC687" s="9">
        <f t="shared" si="64"/>
        <v>7</v>
      </c>
      <c r="AD687" s="9">
        <f t="shared" si="65"/>
        <v>1</v>
      </c>
    </row>
    <row r="688" spans="1:30" ht="15.6">
      <c r="A688" s="2" t="s">
        <v>24</v>
      </c>
      <c r="B688" s="2" t="s">
        <v>288</v>
      </c>
      <c r="C688" s="2" t="s">
        <v>261</v>
      </c>
      <c r="D688" s="2" t="s">
        <v>5379</v>
      </c>
      <c r="E688" s="2" t="s">
        <v>5380</v>
      </c>
      <c r="F688" s="2" t="s">
        <v>856</v>
      </c>
      <c r="G688" s="2" t="s">
        <v>5381</v>
      </c>
      <c r="H688" s="2" t="s">
        <v>5179</v>
      </c>
      <c r="I688" s="2" t="s">
        <v>31</v>
      </c>
      <c r="J688" s="2" t="s">
        <v>32</v>
      </c>
      <c r="K688" s="2" t="s">
        <v>5382</v>
      </c>
      <c r="L688" s="2" t="s">
        <v>5383</v>
      </c>
      <c r="M688" s="2" t="s">
        <v>30</v>
      </c>
      <c r="N688" s="2" t="s">
        <v>30</v>
      </c>
      <c r="O688" s="2" t="s">
        <v>5384</v>
      </c>
      <c r="P688" s="3">
        <v>0</v>
      </c>
      <c r="Q688" s="2" t="s">
        <v>30</v>
      </c>
      <c r="R688" s="3">
        <v>1</v>
      </c>
      <c r="S688" s="2" t="s">
        <v>317</v>
      </c>
      <c r="T688" s="2" t="s">
        <v>5385</v>
      </c>
      <c r="U688" s="3">
        <v>2</v>
      </c>
      <c r="V688" s="2" t="s">
        <v>30</v>
      </c>
      <c r="W688" s="2" t="s">
        <v>30</v>
      </c>
      <c r="X688" s="2" t="s">
        <v>5386</v>
      </c>
      <c r="Y688">
        <f t="shared" si="60"/>
        <v>2005</v>
      </c>
      <c r="Z688" s="8">
        <f t="shared" si="61"/>
        <v>12</v>
      </c>
      <c r="AA688">
        <f t="shared" si="62"/>
        <v>23</v>
      </c>
      <c r="AB688" s="9">
        <f t="shared" si="63"/>
        <v>2006</v>
      </c>
      <c r="AC688" s="9">
        <f t="shared" si="64"/>
        <v>7</v>
      </c>
      <c r="AD688" s="9">
        <f t="shared" si="65"/>
        <v>1</v>
      </c>
    </row>
    <row r="689" spans="1:30" ht="15.6">
      <c r="A689" s="2" t="s">
        <v>24</v>
      </c>
      <c r="B689" s="2" t="s">
        <v>288</v>
      </c>
      <c r="C689" s="2" t="s">
        <v>5387</v>
      </c>
      <c r="D689" s="2" t="s">
        <v>5388</v>
      </c>
      <c r="E689" s="2" t="s">
        <v>5389</v>
      </c>
      <c r="F689" s="2" t="s">
        <v>2168</v>
      </c>
      <c r="G689" s="2" t="s">
        <v>5390</v>
      </c>
      <c r="H689" s="2" t="s">
        <v>5179</v>
      </c>
      <c r="I689" s="2" t="s">
        <v>31</v>
      </c>
      <c r="J689" s="2" t="s">
        <v>32</v>
      </c>
      <c r="K689" s="2" t="s">
        <v>5391</v>
      </c>
      <c r="L689" s="2" t="s">
        <v>5392</v>
      </c>
      <c r="M689" s="2" t="s">
        <v>30</v>
      </c>
      <c r="N689" s="2" t="s">
        <v>30</v>
      </c>
      <c r="O689" s="2" t="s">
        <v>5393</v>
      </c>
      <c r="P689" s="3">
        <v>0</v>
      </c>
      <c r="Q689" s="2" t="s">
        <v>30</v>
      </c>
      <c r="R689" s="3">
        <v>0</v>
      </c>
      <c r="S689" s="2" t="s">
        <v>30</v>
      </c>
      <c r="T689" s="2" t="s">
        <v>5394</v>
      </c>
      <c r="U689" s="3">
        <v>1</v>
      </c>
      <c r="V689" s="2" t="s">
        <v>30</v>
      </c>
      <c r="W689" s="2" t="s">
        <v>30</v>
      </c>
      <c r="X689" s="2" t="s">
        <v>5395</v>
      </c>
      <c r="Y689">
        <f t="shared" si="60"/>
        <v>2005</v>
      </c>
      <c r="Z689" s="8">
        <f t="shared" si="61"/>
        <v>12</v>
      </c>
      <c r="AA689">
        <f t="shared" si="62"/>
        <v>29</v>
      </c>
      <c r="AB689" s="9">
        <f t="shared" si="63"/>
        <v>2006</v>
      </c>
      <c r="AC689" s="9">
        <f t="shared" si="64"/>
        <v>7</v>
      </c>
      <c r="AD689" s="9">
        <f t="shared" si="65"/>
        <v>1</v>
      </c>
    </row>
    <row r="690" spans="1:30" ht="15.6">
      <c r="A690" s="2" t="s">
        <v>24</v>
      </c>
      <c r="B690" s="2" t="s">
        <v>288</v>
      </c>
      <c r="C690" s="2" t="s">
        <v>261</v>
      </c>
      <c r="D690" s="2" t="s">
        <v>5396</v>
      </c>
      <c r="E690" s="2" t="s">
        <v>5397</v>
      </c>
      <c r="F690" s="2" t="s">
        <v>1000</v>
      </c>
      <c r="G690" s="2" t="s">
        <v>5398</v>
      </c>
      <c r="H690" s="2" t="s">
        <v>5179</v>
      </c>
      <c r="I690" s="2" t="s">
        <v>31</v>
      </c>
      <c r="J690" s="2" t="s">
        <v>32</v>
      </c>
      <c r="K690" s="2" t="s">
        <v>4320</v>
      </c>
      <c r="L690" s="2" t="s">
        <v>4321</v>
      </c>
      <c r="M690" s="2" t="s">
        <v>30</v>
      </c>
      <c r="N690" s="2" t="s">
        <v>30</v>
      </c>
      <c r="O690" s="2" t="s">
        <v>5393</v>
      </c>
      <c r="P690" s="3">
        <v>0</v>
      </c>
      <c r="Q690" s="2" t="s">
        <v>30</v>
      </c>
      <c r="R690" s="3">
        <v>1</v>
      </c>
      <c r="S690" s="2" t="s">
        <v>5399</v>
      </c>
      <c r="T690" s="2" t="s">
        <v>5400</v>
      </c>
      <c r="U690" s="3">
        <v>1</v>
      </c>
      <c r="V690" s="2" t="s">
        <v>30</v>
      </c>
      <c r="W690" s="2" t="s">
        <v>30</v>
      </c>
      <c r="X690" s="2" t="s">
        <v>5401</v>
      </c>
      <c r="Y690">
        <f t="shared" si="60"/>
        <v>2005</v>
      </c>
      <c r="Z690" s="8">
        <f t="shared" si="61"/>
        <v>12</v>
      </c>
      <c r="AA690">
        <f t="shared" si="62"/>
        <v>30</v>
      </c>
      <c r="AB690" s="9">
        <f t="shared" si="63"/>
        <v>2006</v>
      </c>
      <c r="AC690" s="9">
        <f t="shared" si="64"/>
        <v>7</v>
      </c>
      <c r="AD690" s="9">
        <f t="shared" si="65"/>
        <v>1</v>
      </c>
    </row>
    <row r="691" spans="1:30" ht="15.6">
      <c r="A691" s="2" t="s">
        <v>24</v>
      </c>
      <c r="B691" s="2" t="s">
        <v>288</v>
      </c>
      <c r="C691" s="2" t="s">
        <v>997</v>
      </c>
      <c r="D691" s="2" t="s">
        <v>5402</v>
      </c>
      <c r="E691" s="2" t="s">
        <v>5403</v>
      </c>
      <c r="F691" s="2" t="s">
        <v>1000</v>
      </c>
      <c r="G691" s="2" t="s">
        <v>5404</v>
      </c>
      <c r="H691" s="2" t="s">
        <v>5179</v>
      </c>
      <c r="I691" s="2" t="s">
        <v>31</v>
      </c>
      <c r="J691" s="2" t="s">
        <v>32</v>
      </c>
      <c r="K691" s="2" t="s">
        <v>3869</v>
      </c>
      <c r="L691" s="2" t="s">
        <v>3870</v>
      </c>
      <c r="M691" s="2" t="s">
        <v>30</v>
      </c>
      <c r="N691" s="2" t="s">
        <v>30</v>
      </c>
      <c r="O691" s="2" t="s">
        <v>4586</v>
      </c>
      <c r="P691" s="3">
        <v>0</v>
      </c>
      <c r="Q691" s="2" t="s">
        <v>30</v>
      </c>
      <c r="R691" s="3">
        <v>0</v>
      </c>
      <c r="S691" s="2" t="s">
        <v>30</v>
      </c>
      <c r="T691" s="2" t="s">
        <v>5405</v>
      </c>
      <c r="U691" s="3">
        <v>1</v>
      </c>
      <c r="V691" s="2" t="s">
        <v>30</v>
      </c>
      <c r="W691" s="2" t="s">
        <v>30</v>
      </c>
      <c r="X691" s="2" t="s">
        <v>5406</v>
      </c>
      <c r="Y691">
        <f t="shared" si="60"/>
        <v>2005</v>
      </c>
      <c r="Z691" s="8">
        <f t="shared" si="61"/>
        <v>12</v>
      </c>
      <c r="AA691">
        <f t="shared" si="62"/>
        <v>30</v>
      </c>
      <c r="AB691" s="9">
        <f t="shared" si="63"/>
        <v>2006</v>
      </c>
      <c r="AC691" s="9">
        <f t="shared" si="64"/>
        <v>7</v>
      </c>
      <c r="AD691" s="9">
        <f t="shared" si="65"/>
        <v>1</v>
      </c>
    </row>
    <row r="692" spans="1:30" ht="15.6">
      <c r="A692" s="2" t="s">
        <v>24</v>
      </c>
      <c r="B692" s="2" t="s">
        <v>288</v>
      </c>
      <c r="C692" s="2" t="s">
        <v>5407</v>
      </c>
      <c r="D692" s="2" t="s">
        <v>5408</v>
      </c>
      <c r="E692" s="2" t="s">
        <v>5409</v>
      </c>
      <c r="F692" s="2" t="s">
        <v>1000</v>
      </c>
      <c r="G692" s="2" t="s">
        <v>5410</v>
      </c>
      <c r="H692" s="2" t="s">
        <v>5179</v>
      </c>
      <c r="I692" s="2" t="s">
        <v>31</v>
      </c>
      <c r="J692" s="2" t="s">
        <v>32</v>
      </c>
      <c r="K692" s="2" t="s">
        <v>5206</v>
      </c>
      <c r="L692" s="2" t="s">
        <v>5207</v>
      </c>
      <c r="M692" s="2" t="s">
        <v>30</v>
      </c>
      <c r="N692" s="2" t="s">
        <v>30</v>
      </c>
      <c r="O692" s="2" t="s">
        <v>4586</v>
      </c>
      <c r="P692" s="3">
        <v>0</v>
      </c>
      <c r="Q692" s="2" t="s">
        <v>30</v>
      </c>
      <c r="R692" s="3">
        <v>2</v>
      </c>
      <c r="S692" s="2" t="s">
        <v>5411</v>
      </c>
      <c r="T692" s="2" t="s">
        <v>5412</v>
      </c>
      <c r="U692" s="3">
        <v>1</v>
      </c>
      <c r="V692" s="2" t="s">
        <v>30</v>
      </c>
      <c r="W692" s="2" t="s">
        <v>30</v>
      </c>
      <c r="X692" s="2" t="s">
        <v>5413</v>
      </c>
      <c r="Y692">
        <f t="shared" si="60"/>
        <v>2005</v>
      </c>
      <c r="Z692" s="8">
        <f t="shared" si="61"/>
        <v>12</v>
      </c>
      <c r="AA692">
        <f t="shared" si="62"/>
        <v>30</v>
      </c>
      <c r="AB692" s="9">
        <f t="shared" si="63"/>
        <v>2006</v>
      </c>
      <c r="AC692" s="9">
        <f t="shared" si="64"/>
        <v>7</v>
      </c>
      <c r="AD692" s="9">
        <f t="shared" si="65"/>
        <v>1</v>
      </c>
    </row>
    <row r="693" spans="1:30" ht="15.6">
      <c r="A693" s="2" t="s">
        <v>24</v>
      </c>
      <c r="B693" s="2" t="s">
        <v>288</v>
      </c>
      <c r="C693" s="2" t="s">
        <v>5414</v>
      </c>
      <c r="D693" s="2" t="s">
        <v>5415</v>
      </c>
      <c r="E693" s="2" t="s">
        <v>5416</v>
      </c>
      <c r="F693" s="2" t="s">
        <v>1000</v>
      </c>
      <c r="G693" s="2" t="s">
        <v>5417</v>
      </c>
      <c r="H693" s="2" t="s">
        <v>5179</v>
      </c>
      <c r="I693" s="2" t="s">
        <v>31</v>
      </c>
      <c r="J693" s="2" t="s">
        <v>32</v>
      </c>
      <c r="K693" s="2" t="s">
        <v>5074</v>
      </c>
      <c r="L693" s="2" t="s">
        <v>5075</v>
      </c>
      <c r="M693" s="2" t="s">
        <v>30</v>
      </c>
      <c r="N693" s="2" t="s">
        <v>30</v>
      </c>
      <c r="O693" s="2" t="s">
        <v>4586</v>
      </c>
      <c r="P693" s="3">
        <v>0</v>
      </c>
      <c r="Q693" s="2" t="s">
        <v>30</v>
      </c>
      <c r="R693" s="3">
        <v>0</v>
      </c>
      <c r="S693" s="2" t="s">
        <v>30</v>
      </c>
      <c r="T693" s="2" t="s">
        <v>5418</v>
      </c>
      <c r="U693" s="3">
        <v>1</v>
      </c>
      <c r="V693" s="2" t="s">
        <v>30</v>
      </c>
      <c r="W693" s="2" t="s">
        <v>30</v>
      </c>
      <c r="X693" s="2" t="s">
        <v>5419</v>
      </c>
      <c r="Y693">
        <f t="shared" si="60"/>
        <v>2005</v>
      </c>
      <c r="Z693" s="8">
        <f t="shared" si="61"/>
        <v>12</v>
      </c>
      <c r="AA693">
        <f t="shared" si="62"/>
        <v>30</v>
      </c>
      <c r="AB693" s="9">
        <f t="shared" si="63"/>
        <v>2006</v>
      </c>
      <c r="AC693" s="9">
        <f t="shared" si="64"/>
        <v>7</v>
      </c>
      <c r="AD693" s="9">
        <f t="shared" si="65"/>
        <v>1</v>
      </c>
    </row>
    <row r="694" spans="1:30" ht="15.6">
      <c r="A694" s="2" t="s">
        <v>24</v>
      </c>
      <c r="B694" s="2" t="s">
        <v>288</v>
      </c>
      <c r="C694" s="2" t="s">
        <v>5420</v>
      </c>
      <c r="D694" s="2" t="s">
        <v>5421</v>
      </c>
      <c r="E694" s="2" t="s">
        <v>5422</v>
      </c>
      <c r="F694" s="2" t="s">
        <v>856</v>
      </c>
      <c r="G694" s="2" t="s">
        <v>5423</v>
      </c>
      <c r="H694" s="2" t="s">
        <v>5179</v>
      </c>
      <c r="I694" s="2" t="s">
        <v>31</v>
      </c>
      <c r="J694" s="2" t="s">
        <v>32</v>
      </c>
      <c r="K694" s="2" t="s">
        <v>5424</v>
      </c>
      <c r="L694" s="2" t="s">
        <v>5425</v>
      </c>
      <c r="M694" s="2" t="s">
        <v>30</v>
      </c>
      <c r="N694" s="2" t="s">
        <v>30</v>
      </c>
      <c r="O694" s="2" t="s">
        <v>3249</v>
      </c>
      <c r="P694" s="3">
        <v>0</v>
      </c>
      <c r="Q694" s="2" t="s">
        <v>30</v>
      </c>
      <c r="R694" s="3">
        <v>0</v>
      </c>
      <c r="S694" s="2" t="s">
        <v>30</v>
      </c>
      <c r="T694" s="2" t="s">
        <v>5426</v>
      </c>
      <c r="U694" s="3">
        <v>2</v>
      </c>
      <c r="V694" s="2" t="s">
        <v>30</v>
      </c>
      <c r="W694" s="2" t="s">
        <v>30</v>
      </c>
      <c r="X694" s="2" t="s">
        <v>5427</v>
      </c>
      <c r="Y694">
        <f t="shared" si="60"/>
        <v>2005</v>
      </c>
      <c r="Z694" s="8">
        <f t="shared" si="61"/>
        <v>12</v>
      </c>
      <c r="AA694">
        <f t="shared" si="62"/>
        <v>23</v>
      </c>
      <c r="AB694" s="9">
        <f t="shared" si="63"/>
        <v>2006</v>
      </c>
      <c r="AC694" s="9">
        <f t="shared" si="64"/>
        <v>7</v>
      </c>
      <c r="AD694" s="9">
        <f t="shared" si="65"/>
        <v>1</v>
      </c>
    </row>
    <row r="695" spans="1:30" ht="15.6">
      <c r="A695" s="2" t="s">
        <v>24</v>
      </c>
      <c r="B695" s="2" t="s">
        <v>25</v>
      </c>
      <c r="C695" s="2" t="s">
        <v>5428</v>
      </c>
      <c r="D695" s="2" t="s">
        <v>5429</v>
      </c>
      <c r="E695" s="2" t="s">
        <v>5430</v>
      </c>
      <c r="F695" s="2" t="s">
        <v>4972</v>
      </c>
      <c r="G695" s="2" t="s">
        <v>30</v>
      </c>
      <c r="H695" s="2" t="s">
        <v>30</v>
      </c>
      <c r="I695" s="2" t="s">
        <v>31</v>
      </c>
      <c r="J695" s="2" t="s">
        <v>32</v>
      </c>
      <c r="K695" s="2" t="s">
        <v>5431</v>
      </c>
      <c r="L695" s="2" t="s">
        <v>5432</v>
      </c>
      <c r="M695" s="2" t="s">
        <v>30</v>
      </c>
      <c r="N695" s="2" t="s">
        <v>30</v>
      </c>
      <c r="O695" s="2" t="s">
        <v>5433</v>
      </c>
      <c r="P695" s="3">
        <v>7</v>
      </c>
      <c r="Q695" s="2" t="s">
        <v>5434</v>
      </c>
      <c r="R695" s="3">
        <v>0</v>
      </c>
      <c r="S695" s="2" t="s">
        <v>30</v>
      </c>
      <c r="T695" s="2" t="s">
        <v>5435</v>
      </c>
      <c r="U695" s="3">
        <v>1</v>
      </c>
      <c r="V695" s="2" t="s">
        <v>30</v>
      </c>
      <c r="W695" s="2" t="s">
        <v>30</v>
      </c>
      <c r="X695" s="2" t="s">
        <v>5436</v>
      </c>
      <c r="Y695">
        <f t="shared" si="60"/>
        <v>2004</v>
      </c>
      <c r="Z695" s="8">
        <f t="shared" si="61"/>
        <v>12</v>
      </c>
      <c r="AA695">
        <f t="shared" si="62"/>
        <v>24</v>
      </c>
      <c r="AB695" s="9">
        <f t="shared" si="63"/>
        <v>0</v>
      </c>
      <c r="AC695" s="9">
        <f t="shared" si="64"/>
        <v>0</v>
      </c>
      <c r="AD695" s="9">
        <f t="shared" si="65"/>
        <v>0</v>
      </c>
    </row>
    <row r="696" spans="1:30" ht="15.6">
      <c r="A696" s="2" t="s">
        <v>24</v>
      </c>
      <c r="B696" s="2" t="s">
        <v>25</v>
      </c>
      <c r="C696" s="2" t="s">
        <v>5437</v>
      </c>
      <c r="D696" s="2" t="s">
        <v>5438</v>
      </c>
      <c r="E696" s="2" t="s">
        <v>5439</v>
      </c>
      <c r="F696" s="2" t="s">
        <v>4972</v>
      </c>
      <c r="G696" s="2" t="s">
        <v>30</v>
      </c>
      <c r="H696" s="2" t="s">
        <v>30</v>
      </c>
      <c r="I696" s="2" t="s">
        <v>31</v>
      </c>
      <c r="J696" s="2" t="s">
        <v>32</v>
      </c>
      <c r="K696" s="2" t="s">
        <v>651</v>
      </c>
      <c r="L696" s="2" t="s">
        <v>652</v>
      </c>
      <c r="M696" s="2" t="s">
        <v>30</v>
      </c>
      <c r="N696" s="2" t="s">
        <v>30</v>
      </c>
      <c r="O696" s="2" t="s">
        <v>5440</v>
      </c>
      <c r="P696" s="3">
        <v>4</v>
      </c>
      <c r="Q696" s="2" t="s">
        <v>5441</v>
      </c>
      <c r="R696" s="3">
        <v>0</v>
      </c>
      <c r="S696" s="2" t="s">
        <v>30</v>
      </c>
      <c r="T696" s="2" t="s">
        <v>5442</v>
      </c>
      <c r="U696" s="3">
        <v>1</v>
      </c>
      <c r="V696" s="2" t="s">
        <v>30</v>
      </c>
      <c r="W696" s="2" t="s">
        <v>30</v>
      </c>
      <c r="X696" s="2" t="s">
        <v>5443</v>
      </c>
      <c r="Y696">
        <f t="shared" si="60"/>
        <v>2004</v>
      </c>
      <c r="Z696" s="8">
        <f t="shared" si="61"/>
        <v>12</v>
      </c>
      <c r="AA696">
        <f t="shared" si="62"/>
        <v>24</v>
      </c>
      <c r="AB696" s="9">
        <f t="shared" si="63"/>
        <v>0</v>
      </c>
      <c r="AC696" s="9">
        <f t="shared" si="64"/>
        <v>0</v>
      </c>
      <c r="AD696" s="9">
        <f t="shared" si="65"/>
        <v>0</v>
      </c>
    </row>
    <row r="697" spans="1:30" ht="15.6">
      <c r="A697" s="2" t="s">
        <v>24</v>
      </c>
      <c r="B697" s="2" t="s">
        <v>25</v>
      </c>
      <c r="C697" s="2" t="s">
        <v>5444</v>
      </c>
      <c r="D697" s="2" t="s">
        <v>5445</v>
      </c>
      <c r="E697" s="2" t="s">
        <v>5446</v>
      </c>
      <c r="F697" s="2" t="s">
        <v>4963</v>
      </c>
      <c r="G697" s="2" t="s">
        <v>30</v>
      </c>
      <c r="H697" s="2" t="s">
        <v>30</v>
      </c>
      <c r="I697" s="2" t="s">
        <v>31</v>
      </c>
      <c r="J697" s="2" t="s">
        <v>32</v>
      </c>
      <c r="K697" s="2" t="s">
        <v>5447</v>
      </c>
      <c r="L697" s="2" t="s">
        <v>5448</v>
      </c>
      <c r="M697" s="2" t="s">
        <v>30</v>
      </c>
      <c r="N697" s="2" t="s">
        <v>30</v>
      </c>
      <c r="O697" s="2" t="s">
        <v>5449</v>
      </c>
      <c r="P697" s="3">
        <v>0</v>
      </c>
      <c r="Q697" s="2" t="s">
        <v>30</v>
      </c>
      <c r="R697" s="3">
        <v>0</v>
      </c>
      <c r="S697" s="2" t="s">
        <v>30</v>
      </c>
      <c r="T697" s="2" t="s">
        <v>5450</v>
      </c>
      <c r="U697" s="3">
        <v>1</v>
      </c>
      <c r="V697" s="2" t="s">
        <v>30</v>
      </c>
      <c r="W697" s="2" t="s">
        <v>30</v>
      </c>
      <c r="X697" s="2" t="s">
        <v>5451</v>
      </c>
      <c r="Y697">
        <f t="shared" si="60"/>
        <v>2004</v>
      </c>
      <c r="Z697" s="8">
        <f t="shared" si="61"/>
        <v>12</v>
      </c>
      <c r="AA697">
        <f t="shared" si="62"/>
        <v>17</v>
      </c>
      <c r="AB697" s="9">
        <f t="shared" si="63"/>
        <v>0</v>
      </c>
      <c r="AC697" s="9">
        <f t="shared" si="64"/>
        <v>0</v>
      </c>
      <c r="AD697" s="9">
        <f t="shared" si="65"/>
        <v>0</v>
      </c>
    </row>
    <row r="698" spans="1:30" ht="15.6">
      <c r="A698" s="2" t="s">
        <v>24</v>
      </c>
      <c r="B698" s="2" t="s">
        <v>25</v>
      </c>
      <c r="C698" s="2" t="s">
        <v>5452</v>
      </c>
      <c r="D698" s="2" t="s">
        <v>5453</v>
      </c>
      <c r="E698" s="2" t="s">
        <v>5454</v>
      </c>
      <c r="F698" s="2" t="s">
        <v>4942</v>
      </c>
      <c r="G698" s="2" t="s">
        <v>30</v>
      </c>
      <c r="H698" s="2" t="s">
        <v>30</v>
      </c>
      <c r="I698" s="2" t="s">
        <v>31</v>
      </c>
      <c r="J698" s="2" t="s">
        <v>32</v>
      </c>
      <c r="K698" s="2" t="s">
        <v>824</v>
      </c>
      <c r="L698" s="2" t="s">
        <v>825</v>
      </c>
      <c r="M698" s="2" t="s">
        <v>30</v>
      </c>
      <c r="N698" s="2" t="s">
        <v>30</v>
      </c>
      <c r="O698" s="2" t="s">
        <v>5455</v>
      </c>
      <c r="P698" s="3">
        <v>0</v>
      </c>
      <c r="Q698" s="2" t="s">
        <v>30</v>
      </c>
      <c r="R698" s="3">
        <v>2</v>
      </c>
      <c r="S698" s="2" t="s">
        <v>5456</v>
      </c>
      <c r="T698" s="2" t="s">
        <v>5457</v>
      </c>
      <c r="U698" s="3">
        <v>1</v>
      </c>
      <c r="V698" s="2" t="s">
        <v>30</v>
      </c>
      <c r="W698" s="2" t="s">
        <v>30</v>
      </c>
      <c r="X698" s="2" t="s">
        <v>5458</v>
      </c>
      <c r="Y698">
        <f t="shared" si="60"/>
        <v>2004</v>
      </c>
      <c r="Z698" s="8">
        <f t="shared" si="61"/>
        <v>12</v>
      </c>
      <c r="AA698">
        <f t="shared" si="62"/>
        <v>31</v>
      </c>
      <c r="AB698" s="9">
        <f t="shared" si="63"/>
        <v>0</v>
      </c>
      <c r="AC698" s="9">
        <f t="shared" si="64"/>
        <v>0</v>
      </c>
      <c r="AD698" s="9">
        <f t="shared" si="65"/>
        <v>0</v>
      </c>
    </row>
    <row r="699" spans="1:30" ht="15.6">
      <c r="A699" s="2" t="s">
        <v>24</v>
      </c>
      <c r="B699" s="2" t="s">
        <v>25</v>
      </c>
      <c r="C699" s="2" t="s">
        <v>5459</v>
      </c>
      <c r="D699" s="2" t="s">
        <v>5460</v>
      </c>
      <c r="E699" s="2" t="s">
        <v>5461</v>
      </c>
      <c r="F699" s="2" t="s">
        <v>4963</v>
      </c>
      <c r="G699" s="2" t="s">
        <v>30</v>
      </c>
      <c r="H699" s="2" t="s">
        <v>30</v>
      </c>
      <c r="I699" s="2" t="s">
        <v>31</v>
      </c>
      <c r="J699" s="2" t="s">
        <v>32</v>
      </c>
      <c r="K699" s="2" t="s">
        <v>5462</v>
      </c>
      <c r="L699" s="2" t="s">
        <v>5463</v>
      </c>
      <c r="M699" s="2" t="s">
        <v>30</v>
      </c>
      <c r="N699" s="2" t="s">
        <v>30</v>
      </c>
      <c r="O699" s="2" t="s">
        <v>5464</v>
      </c>
      <c r="P699" s="3">
        <v>0</v>
      </c>
      <c r="Q699" s="2" t="s">
        <v>30</v>
      </c>
      <c r="R699" s="3">
        <v>0</v>
      </c>
      <c r="S699" s="2" t="s">
        <v>30</v>
      </c>
      <c r="T699" s="2" t="s">
        <v>5465</v>
      </c>
      <c r="U699" s="3">
        <v>1</v>
      </c>
      <c r="V699" s="2" t="s">
        <v>30</v>
      </c>
      <c r="W699" s="2" t="s">
        <v>30</v>
      </c>
      <c r="X699" s="2" t="s">
        <v>5466</v>
      </c>
      <c r="Y699">
        <f t="shared" si="60"/>
        <v>2004</v>
      </c>
      <c r="Z699" s="8">
        <f t="shared" si="61"/>
        <v>12</v>
      </c>
      <c r="AA699">
        <f t="shared" si="62"/>
        <v>17</v>
      </c>
      <c r="AB699" s="9">
        <f t="shared" si="63"/>
        <v>0</v>
      </c>
      <c r="AC699" s="9">
        <f t="shared" si="64"/>
        <v>0</v>
      </c>
      <c r="AD699" s="9">
        <f t="shared" si="65"/>
        <v>0</v>
      </c>
    </row>
    <row r="700" spans="1:30" ht="15.6">
      <c r="A700" s="2" t="s">
        <v>24</v>
      </c>
      <c r="B700" s="2" t="s">
        <v>25</v>
      </c>
      <c r="C700" s="2" t="s">
        <v>5467</v>
      </c>
      <c r="D700" s="2" t="s">
        <v>5468</v>
      </c>
      <c r="E700" s="2" t="s">
        <v>5469</v>
      </c>
      <c r="F700" s="2" t="s">
        <v>4942</v>
      </c>
      <c r="G700" s="2" t="s">
        <v>30</v>
      </c>
      <c r="H700" s="2" t="s">
        <v>30</v>
      </c>
      <c r="I700" s="2" t="s">
        <v>31</v>
      </c>
      <c r="J700" s="2" t="s">
        <v>32</v>
      </c>
      <c r="K700" s="2" t="s">
        <v>5470</v>
      </c>
      <c r="L700" s="2" t="s">
        <v>5471</v>
      </c>
      <c r="M700" s="2" t="s">
        <v>30</v>
      </c>
      <c r="N700" s="2" t="s">
        <v>30</v>
      </c>
      <c r="O700" s="2" t="s">
        <v>5472</v>
      </c>
      <c r="P700" s="3">
        <v>0</v>
      </c>
      <c r="Q700" s="2" t="s">
        <v>30</v>
      </c>
      <c r="R700" s="3">
        <v>0</v>
      </c>
      <c r="S700" s="2" t="s">
        <v>30</v>
      </c>
      <c r="T700" s="2" t="s">
        <v>5473</v>
      </c>
      <c r="U700" s="3">
        <v>1</v>
      </c>
      <c r="V700" s="2" t="s">
        <v>30</v>
      </c>
      <c r="W700" s="2" t="s">
        <v>30</v>
      </c>
      <c r="X700" s="2" t="s">
        <v>5474</v>
      </c>
      <c r="Y700">
        <f t="shared" si="60"/>
        <v>2004</v>
      </c>
      <c r="Z700" s="8">
        <f t="shared" si="61"/>
        <v>12</v>
      </c>
      <c r="AA700">
        <f t="shared" si="62"/>
        <v>31</v>
      </c>
      <c r="AB700" s="9">
        <f t="shared" si="63"/>
        <v>0</v>
      </c>
      <c r="AC700" s="9">
        <f t="shared" si="64"/>
        <v>0</v>
      </c>
      <c r="AD700" s="9">
        <f t="shared" si="65"/>
        <v>0</v>
      </c>
    </row>
    <row r="701" spans="1:30" ht="15.6">
      <c r="A701" s="2" t="s">
        <v>24</v>
      </c>
      <c r="B701" s="2" t="s">
        <v>25</v>
      </c>
      <c r="C701" s="2" t="s">
        <v>5475</v>
      </c>
      <c r="D701" s="2" t="s">
        <v>5476</v>
      </c>
      <c r="E701" s="2" t="s">
        <v>5477</v>
      </c>
      <c r="F701" s="2" t="s">
        <v>4972</v>
      </c>
      <c r="G701" s="2" t="s">
        <v>30</v>
      </c>
      <c r="H701" s="2" t="s">
        <v>30</v>
      </c>
      <c r="I701" s="2" t="s">
        <v>31</v>
      </c>
      <c r="J701" s="2" t="s">
        <v>32</v>
      </c>
      <c r="K701" s="2" t="s">
        <v>785</v>
      </c>
      <c r="L701" s="2" t="s">
        <v>786</v>
      </c>
      <c r="M701" s="2" t="s">
        <v>30</v>
      </c>
      <c r="N701" s="2" t="s">
        <v>30</v>
      </c>
      <c r="O701" s="2" t="s">
        <v>5478</v>
      </c>
      <c r="P701" s="3">
        <v>3</v>
      </c>
      <c r="Q701" s="2" t="s">
        <v>5479</v>
      </c>
      <c r="R701" s="3">
        <v>0</v>
      </c>
      <c r="S701" s="2" t="s">
        <v>30</v>
      </c>
      <c r="T701" s="2" t="s">
        <v>5480</v>
      </c>
      <c r="U701" s="3">
        <v>1</v>
      </c>
      <c r="V701" s="2" t="s">
        <v>30</v>
      </c>
      <c r="W701" s="2" t="s">
        <v>30</v>
      </c>
      <c r="X701" s="2" t="s">
        <v>5481</v>
      </c>
      <c r="Y701">
        <f t="shared" si="60"/>
        <v>2004</v>
      </c>
      <c r="Z701" s="8">
        <f t="shared" si="61"/>
        <v>12</v>
      </c>
      <c r="AA701">
        <f t="shared" si="62"/>
        <v>24</v>
      </c>
      <c r="AB701" s="9">
        <f t="shared" si="63"/>
        <v>0</v>
      </c>
      <c r="AC701" s="9">
        <f t="shared" si="64"/>
        <v>0</v>
      </c>
      <c r="AD701" s="9">
        <f t="shared" si="65"/>
        <v>0</v>
      </c>
    </row>
    <row r="702" spans="1:30" ht="15.6">
      <c r="A702" s="2" t="s">
        <v>24</v>
      </c>
      <c r="B702" s="2" t="s">
        <v>25</v>
      </c>
      <c r="C702" s="2" t="s">
        <v>5482</v>
      </c>
      <c r="D702" s="2" t="s">
        <v>5483</v>
      </c>
      <c r="E702" s="2" t="s">
        <v>5484</v>
      </c>
      <c r="F702" s="2" t="s">
        <v>4972</v>
      </c>
      <c r="G702" s="2" t="s">
        <v>30</v>
      </c>
      <c r="H702" s="2" t="s">
        <v>30</v>
      </c>
      <c r="I702" s="2" t="s">
        <v>31</v>
      </c>
      <c r="J702" s="2" t="s">
        <v>32</v>
      </c>
      <c r="K702" s="2" t="s">
        <v>5485</v>
      </c>
      <c r="L702" s="2" t="s">
        <v>5486</v>
      </c>
      <c r="M702" s="2" t="s">
        <v>30</v>
      </c>
      <c r="N702" s="2" t="s">
        <v>30</v>
      </c>
      <c r="O702" s="2" t="s">
        <v>5487</v>
      </c>
      <c r="P702" s="3">
        <v>0</v>
      </c>
      <c r="Q702" s="2" t="s">
        <v>30</v>
      </c>
      <c r="R702" s="3">
        <v>0</v>
      </c>
      <c r="S702" s="2" t="s">
        <v>30</v>
      </c>
      <c r="T702" s="2" t="s">
        <v>5488</v>
      </c>
      <c r="U702" s="3">
        <v>1</v>
      </c>
      <c r="V702" s="2" t="s">
        <v>30</v>
      </c>
      <c r="W702" s="2" t="s">
        <v>30</v>
      </c>
      <c r="X702" s="2" t="s">
        <v>5489</v>
      </c>
      <c r="Y702">
        <f t="shared" si="60"/>
        <v>2004</v>
      </c>
      <c r="Z702" s="8">
        <f t="shared" si="61"/>
        <v>12</v>
      </c>
      <c r="AA702">
        <f t="shared" si="62"/>
        <v>24</v>
      </c>
      <c r="AB702" s="9">
        <f t="shared" si="63"/>
        <v>0</v>
      </c>
      <c r="AC702" s="9">
        <f t="shared" si="64"/>
        <v>0</v>
      </c>
      <c r="AD702" s="9">
        <f t="shared" si="65"/>
        <v>0</v>
      </c>
    </row>
    <row r="703" spans="1:30" ht="15.6">
      <c r="A703" s="2" t="s">
        <v>24</v>
      </c>
      <c r="B703" s="2" t="s">
        <v>25</v>
      </c>
      <c r="C703" s="2" t="s">
        <v>4903</v>
      </c>
      <c r="D703" s="2" t="s">
        <v>5490</v>
      </c>
      <c r="E703" s="2" t="s">
        <v>5491</v>
      </c>
      <c r="F703" s="2" t="s">
        <v>4972</v>
      </c>
      <c r="G703" s="2" t="s">
        <v>30</v>
      </c>
      <c r="H703" s="2" t="s">
        <v>30</v>
      </c>
      <c r="I703" s="2" t="s">
        <v>31</v>
      </c>
      <c r="J703" s="2" t="s">
        <v>32</v>
      </c>
      <c r="K703" s="2" t="s">
        <v>1719</v>
      </c>
      <c r="L703" s="2" t="s">
        <v>1720</v>
      </c>
      <c r="M703" s="2" t="s">
        <v>30</v>
      </c>
      <c r="N703" s="2" t="s">
        <v>30</v>
      </c>
      <c r="O703" s="2" t="s">
        <v>3586</v>
      </c>
      <c r="P703" s="3">
        <v>0</v>
      </c>
      <c r="Q703" s="2" t="s">
        <v>30</v>
      </c>
      <c r="R703" s="3">
        <v>0</v>
      </c>
      <c r="S703" s="2" t="s">
        <v>30</v>
      </c>
      <c r="T703" s="2" t="s">
        <v>5492</v>
      </c>
      <c r="U703" s="3">
        <v>1</v>
      </c>
      <c r="V703" s="2" t="s">
        <v>30</v>
      </c>
      <c r="W703" s="2" t="s">
        <v>30</v>
      </c>
      <c r="X703" s="2" t="s">
        <v>5493</v>
      </c>
      <c r="Y703">
        <f t="shared" si="60"/>
        <v>2004</v>
      </c>
      <c r="Z703" s="8">
        <f t="shared" si="61"/>
        <v>12</v>
      </c>
      <c r="AA703">
        <f t="shared" si="62"/>
        <v>24</v>
      </c>
      <c r="AB703" s="9">
        <f t="shared" si="63"/>
        <v>0</v>
      </c>
      <c r="AC703" s="9">
        <f t="shared" si="64"/>
        <v>0</v>
      </c>
      <c r="AD703" s="9">
        <f t="shared" si="65"/>
        <v>0</v>
      </c>
    </row>
    <row r="704" spans="1:30" ht="15.6">
      <c r="A704" s="2" t="s">
        <v>24</v>
      </c>
      <c r="B704" s="2" t="s">
        <v>25</v>
      </c>
      <c r="C704" s="2" t="s">
        <v>5494</v>
      </c>
      <c r="D704" s="2" t="s">
        <v>5495</v>
      </c>
      <c r="E704" s="2" t="s">
        <v>5496</v>
      </c>
      <c r="F704" s="2" t="s">
        <v>4972</v>
      </c>
      <c r="G704" s="2" t="s">
        <v>30</v>
      </c>
      <c r="H704" s="2" t="s">
        <v>30</v>
      </c>
      <c r="I704" s="2" t="s">
        <v>31</v>
      </c>
      <c r="J704" s="2" t="s">
        <v>32</v>
      </c>
      <c r="K704" s="2" t="s">
        <v>4690</v>
      </c>
      <c r="L704" s="2" t="s">
        <v>4691</v>
      </c>
      <c r="M704" s="2" t="s">
        <v>30</v>
      </c>
      <c r="N704" s="2" t="s">
        <v>30</v>
      </c>
      <c r="O704" s="2" t="s">
        <v>5497</v>
      </c>
      <c r="P704" s="3">
        <v>2</v>
      </c>
      <c r="Q704" s="2" t="s">
        <v>5498</v>
      </c>
      <c r="R704" s="3">
        <v>0</v>
      </c>
      <c r="S704" s="2" t="s">
        <v>30</v>
      </c>
      <c r="T704" s="2" t="s">
        <v>5499</v>
      </c>
      <c r="U704" s="3">
        <v>1</v>
      </c>
      <c r="V704" s="2" t="s">
        <v>30</v>
      </c>
      <c r="W704" s="2" t="s">
        <v>30</v>
      </c>
      <c r="X704" s="2" t="s">
        <v>5500</v>
      </c>
      <c r="Y704">
        <f t="shared" si="60"/>
        <v>2004</v>
      </c>
      <c r="Z704" s="8">
        <f t="shared" si="61"/>
        <v>12</v>
      </c>
      <c r="AA704">
        <f t="shared" si="62"/>
        <v>24</v>
      </c>
      <c r="AB704" s="9">
        <f t="shared" si="63"/>
        <v>0</v>
      </c>
      <c r="AC704" s="9">
        <f t="shared" si="64"/>
        <v>0</v>
      </c>
      <c r="AD704" s="9">
        <f t="shared" si="65"/>
        <v>0</v>
      </c>
    </row>
    <row r="705" spans="1:30" ht="15.6">
      <c r="A705" s="2" t="s">
        <v>24</v>
      </c>
      <c r="B705" s="2" t="s">
        <v>25</v>
      </c>
      <c r="C705" s="2" t="s">
        <v>5501</v>
      </c>
      <c r="D705" s="2" t="s">
        <v>5502</v>
      </c>
      <c r="E705" s="2" t="s">
        <v>5503</v>
      </c>
      <c r="F705" s="2" t="s">
        <v>4972</v>
      </c>
      <c r="G705" s="2" t="s">
        <v>30</v>
      </c>
      <c r="H705" s="2" t="s">
        <v>30</v>
      </c>
      <c r="I705" s="2" t="s">
        <v>31</v>
      </c>
      <c r="J705" s="2" t="s">
        <v>32</v>
      </c>
      <c r="K705" s="2" t="s">
        <v>1640</v>
      </c>
      <c r="L705" s="2" t="s">
        <v>1641</v>
      </c>
      <c r="M705" s="2" t="s">
        <v>30</v>
      </c>
      <c r="N705" s="2" t="s">
        <v>30</v>
      </c>
      <c r="O705" s="2" t="s">
        <v>5504</v>
      </c>
      <c r="P705" s="3">
        <v>0</v>
      </c>
      <c r="Q705" s="2" t="s">
        <v>30</v>
      </c>
      <c r="R705" s="3">
        <v>0</v>
      </c>
      <c r="S705" s="2" t="s">
        <v>30</v>
      </c>
      <c r="T705" s="2" t="s">
        <v>5505</v>
      </c>
      <c r="U705" s="3">
        <v>1</v>
      </c>
      <c r="V705" s="2" t="s">
        <v>30</v>
      </c>
      <c r="W705" s="2" t="s">
        <v>30</v>
      </c>
      <c r="X705" s="2" t="s">
        <v>5506</v>
      </c>
      <c r="Y705">
        <f t="shared" si="60"/>
        <v>2004</v>
      </c>
      <c r="Z705" s="8">
        <f t="shared" si="61"/>
        <v>12</v>
      </c>
      <c r="AA705">
        <f t="shared" si="62"/>
        <v>24</v>
      </c>
      <c r="AB705" s="9">
        <f t="shared" si="63"/>
        <v>0</v>
      </c>
      <c r="AC705" s="9">
        <f t="shared" si="64"/>
        <v>0</v>
      </c>
      <c r="AD705" s="9">
        <f t="shared" si="65"/>
        <v>0</v>
      </c>
    </row>
    <row r="706" spans="1:30" ht="15.6">
      <c r="A706" s="2" t="s">
        <v>24</v>
      </c>
      <c r="B706" s="2" t="s">
        <v>25</v>
      </c>
      <c r="C706" s="2" t="s">
        <v>5507</v>
      </c>
      <c r="D706" s="2" t="s">
        <v>5508</v>
      </c>
      <c r="E706" s="2" t="s">
        <v>5509</v>
      </c>
      <c r="F706" s="2" t="s">
        <v>5510</v>
      </c>
      <c r="G706" s="2" t="s">
        <v>30</v>
      </c>
      <c r="H706" s="2" t="s">
        <v>30</v>
      </c>
      <c r="I706" s="2" t="s">
        <v>31</v>
      </c>
      <c r="J706" s="2" t="s">
        <v>32</v>
      </c>
      <c r="K706" s="2" t="s">
        <v>1640</v>
      </c>
      <c r="L706" s="2" t="s">
        <v>1641</v>
      </c>
      <c r="M706" s="2" t="s">
        <v>30</v>
      </c>
      <c r="N706" s="2" t="s">
        <v>30</v>
      </c>
      <c r="O706" s="2" t="s">
        <v>5511</v>
      </c>
      <c r="P706" s="3">
        <v>2</v>
      </c>
      <c r="Q706" s="2" t="s">
        <v>5512</v>
      </c>
      <c r="R706" s="3">
        <v>0</v>
      </c>
      <c r="S706" s="2" t="s">
        <v>30</v>
      </c>
      <c r="T706" s="2" t="s">
        <v>5513</v>
      </c>
      <c r="U706" s="3">
        <v>1</v>
      </c>
      <c r="V706" s="2" t="s">
        <v>30</v>
      </c>
      <c r="W706" s="2" t="s">
        <v>30</v>
      </c>
      <c r="X706" s="2" t="s">
        <v>5514</v>
      </c>
      <c r="Y706">
        <f t="shared" si="60"/>
        <v>2004</v>
      </c>
      <c r="Z706" s="8">
        <f t="shared" si="61"/>
        <v>12</v>
      </c>
      <c r="AA706">
        <f t="shared" si="62"/>
        <v>21</v>
      </c>
      <c r="AB706" s="9">
        <f t="shared" si="63"/>
        <v>0</v>
      </c>
      <c r="AC706" s="9">
        <f t="shared" si="64"/>
        <v>0</v>
      </c>
      <c r="AD706" s="9">
        <f t="shared" si="65"/>
        <v>0</v>
      </c>
    </row>
    <row r="707" spans="1:30" ht="15.6">
      <c r="A707" s="2" t="s">
        <v>24</v>
      </c>
      <c r="B707" s="2" t="s">
        <v>25</v>
      </c>
      <c r="C707" s="2" t="s">
        <v>5515</v>
      </c>
      <c r="D707" s="2" t="s">
        <v>5516</v>
      </c>
      <c r="E707" s="2" t="s">
        <v>5517</v>
      </c>
      <c r="F707" s="2" t="s">
        <v>4963</v>
      </c>
      <c r="G707" s="2" t="s">
        <v>30</v>
      </c>
      <c r="H707" s="2" t="s">
        <v>30</v>
      </c>
      <c r="I707" s="2" t="s">
        <v>31</v>
      </c>
      <c r="J707" s="2" t="s">
        <v>32</v>
      </c>
      <c r="K707" s="2" t="s">
        <v>518</v>
      </c>
      <c r="L707" s="2" t="s">
        <v>519</v>
      </c>
      <c r="M707" s="2" t="s">
        <v>30</v>
      </c>
      <c r="N707" s="2" t="s">
        <v>30</v>
      </c>
      <c r="O707" s="2" t="s">
        <v>5518</v>
      </c>
      <c r="P707" s="3">
        <v>0</v>
      </c>
      <c r="Q707" s="2" t="s">
        <v>30</v>
      </c>
      <c r="R707" s="3">
        <v>0</v>
      </c>
      <c r="S707" s="2" t="s">
        <v>30</v>
      </c>
      <c r="T707" s="2" t="s">
        <v>5519</v>
      </c>
      <c r="U707" s="3">
        <v>1</v>
      </c>
      <c r="V707" s="2" t="s">
        <v>30</v>
      </c>
      <c r="W707" s="2" t="s">
        <v>30</v>
      </c>
      <c r="X707" s="2" t="s">
        <v>5520</v>
      </c>
      <c r="Y707">
        <f t="shared" ref="Y707:Y770" si="66">YEAR(F707)</f>
        <v>2004</v>
      </c>
      <c r="Z707" s="8">
        <f t="shared" ref="Z707:Z770" si="67">MONTH(F707)</f>
        <v>12</v>
      </c>
      <c r="AA707">
        <f t="shared" ref="AA707:AA770" si="68">DAY(F707)</f>
        <v>17</v>
      </c>
      <c r="AB707" s="9">
        <f t="shared" ref="AB707:AB770" si="69">IFERROR(YEAR(H707),0)</f>
        <v>0</v>
      </c>
      <c r="AC707" s="9">
        <f t="shared" ref="AC707:AC770" si="70">IFERROR(MONTH(H707),0)</f>
        <v>0</v>
      </c>
      <c r="AD707" s="9">
        <f t="shared" ref="AD707:AD770" si="71">IFERROR(DAY(H707),0)</f>
        <v>0</v>
      </c>
    </row>
    <row r="708" spans="1:30" ht="15.6">
      <c r="A708" s="2" t="s">
        <v>24</v>
      </c>
      <c r="B708" s="2" t="s">
        <v>25</v>
      </c>
      <c r="C708" s="2" t="s">
        <v>5521</v>
      </c>
      <c r="D708" s="2" t="s">
        <v>5522</v>
      </c>
      <c r="E708" s="2" t="s">
        <v>5523</v>
      </c>
      <c r="F708" s="2" t="s">
        <v>4972</v>
      </c>
      <c r="G708" s="2" t="s">
        <v>30</v>
      </c>
      <c r="H708" s="2" t="s">
        <v>30</v>
      </c>
      <c r="I708" s="2" t="s">
        <v>31</v>
      </c>
      <c r="J708" s="2" t="s">
        <v>32</v>
      </c>
      <c r="K708" s="2" t="s">
        <v>518</v>
      </c>
      <c r="L708" s="2" t="s">
        <v>519</v>
      </c>
      <c r="M708" s="2" t="s">
        <v>30</v>
      </c>
      <c r="N708" s="2" t="s">
        <v>30</v>
      </c>
      <c r="O708" s="2" t="s">
        <v>5524</v>
      </c>
      <c r="P708" s="3">
        <v>4</v>
      </c>
      <c r="Q708" s="2" t="s">
        <v>5525</v>
      </c>
      <c r="R708" s="3">
        <v>0</v>
      </c>
      <c r="S708" s="2" t="s">
        <v>30</v>
      </c>
      <c r="T708" s="2" t="s">
        <v>5526</v>
      </c>
      <c r="U708" s="3">
        <v>1</v>
      </c>
      <c r="V708" s="2" t="s">
        <v>30</v>
      </c>
      <c r="W708" s="2" t="s">
        <v>30</v>
      </c>
      <c r="X708" s="2" t="s">
        <v>5527</v>
      </c>
      <c r="Y708">
        <f t="shared" si="66"/>
        <v>2004</v>
      </c>
      <c r="Z708" s="8">
        <f t="shared" si="67"/>
        <v>12</v>
      </c>
      <c r="AA708">
        <f t="shared" si="68"/>
        <v>24</v>
      </c>
      <c r="AB708" s="9">
        <f t="shared" si="69"/>
        <v>0</v>
      </c>
      <c r="AC708" s="9">
        <f t="shared" si="70"/>
        <v>0</v>
      </c>
      <c r="AD708" s="9">
        <f t="shared" si="71"/>
        <v>0</v>
      </c>
    </row>
    <row r="709" spans="1:30" ht="15.6">
      <c r="A709" s="2" t="s">
        <v>24</v>
      </c>
      <c r="B709" s="2" t="s">
        <v>25</v>
      </c>
      <c r="C709" s="2" t="s">
        <v>5528</v>
      </c>
      <c r="D709" s="2" t="s">
        <v>5529</v>
      </c>
      <c r="E709" s="2" t="s">
        <v>5530</v>
      </c>
      <c r="F709" s="2" t="s">
        <v>4942</v>
      </c>
      <c r="G709" s="2" t="s">
        <v>30</v>
      </c>
      <c r="H709" s="2" t="s">
        <v>30</v>
      </c>
      <c r="I709" s="2" t="s">
        <v>31</v>
      </c>
      <c r="J709" s="2" t="s">
        <v>32</v>
      </c>
      <c r="K709" s="2" t="s">
        <v>651</v>
      </c>
      <c r="L709" s="2" t="s">
        <v>652</v>
      </c>
      <c r="M709" s="2" t="s">
        <v>30</v>
      </c>
      <c r="N709" s="2" t="s">
        <v>30</v>
      </c>
      <c r="O709" s="2" t="s">
        <v>5531</v>
      </c>
      <c r="P709" s="3">
        <v>0</v>
      </c>
      <c r="Q709" s="2" t="s">
        <v>30</v>
      </c>
      <c r="R709" s="3">
        <v>0</v>
      </c>
      <c r="S709" s="2" t="s">
        <v>30</v>
      </c>
      <c r="T709" s="2" t="s">
        <v>5532</v>
      </c>
      <c r="U709" s="3">
        <v>1</v>
      </c>
      <c r="V709" s="2" t="s">
        <v>30</v>
      </c>
      <c r="W709" s="2" t="s">
        <v>30</v>
      </c>
      <c r="X709" s="2" t="s">
        <v>5533</v>
      </c>
      <c r="Y709">
        <f t="shared" si="66"/>
        <v>2004</v>
      </c>
      <c r="Z709" s="8">
        <f t="shared" si="67"/>
        <v>12</v>
      </c>
      <c r="AA709">
        <f t="shared" si="68"/>
        <v>31</v>
      </c>
      <c r="AB709" s="9">
        <f t="shared" si="69"/>
        <v>0</v>
      </c>
      <c r="AC709" s="9">
        <f t="shared" si="70"/>
        <v>0</v>
      </c>
      <c r="AD709" s="9">
        <f t="shared" si="71"/>
        <v>0</v>
      </c>
    </row>
    <row r="710" spans="1:30" ht="15.6">
      <c r="A710" s="2" t="s">
        <v>24</v>
      </c>
      <c r="B710" s="2" t="s">
        <v>25</v>
      </c>
      <c r="C710" s="2" t="s">
        <v>5534</v>
      </c>
      <c r="D710" s="2" t="s">
        <v>5535</v>
      </c>
      <c r="E710" s="2" t="s">
        <v>5536</v>
      </c>
      <c r="F710" s="2" t="s">
        <v>4972</v>
      </c>
      <c r="G710" s="2" t="s">
        <v>30</v>
      </c>
      <c r="H710" s="2" t="s">
        <v>30</v>
      </c>
      <c r="I710" s="2" t="s">
        <v>31</v>
      </c>
      <c r="J710" s="2" t="s">
        <v>32</v>
      </c>
      <c r="K710" s="2" t="s">
        <v>5537</v>
      </c>
      <c r="L710" s="2" t="s">
        <v>5538</v>
      </c>
      <c r="M710" s="2" t="s">
        <v>30</v>
      </c>
      <c r="N710" s="2" t="s">
        <v>30</v>
      </c>
      <c r="O710" s="2" t="s">
        <v>5539</v>
      </c>
      <c r="P710" s="3">
        <v>0</v>
      </c>
      <c r="Q710" s="2" t="s">
        <v>30</v>
      </c>
      <c r="R710" s="3">
        <v>1</v>
      </c>
      <c r="S710" s="2" t="s">
        <v>5540</v>
      </c>
      <c r="T710" s="2" t="s">
        <v>5541</v>
      </c>
      <c r="U710" s="3">
        <v>1</v>
      </c>
      <c r="V710" s="2" t="s">
        <v>30</v>
      </c>
      <c r="W710" s="2" t="s">
        <v>30</v>
      </c>
      <c r="X710" s="2" t="s">
        <v>5542</v>
      </c>
      <c r="Y710">
        <f t="shared" si="66"/>
        <v>2004</v>
      </c>
      <c r="Z710" s="8">
        <f t="shared" si="67"/>
        <v>12</v>
      </c>
      <c r="AA710">
        <f t="shared" si="68"/>
        <v>24</v>
      </c>
      <c r="AB710" s="9">
        <f t="shared" si="69"/>
        <v>0</v>
      </c>
      <c r="AC710" s="9">
        <f t="shared" si="70"/>
        <v>0</v>
      </c>
      <c r="AD710" s="9">
        <f t="shared" si="71"/>
        <v>0</v>
      </c>
    </row>
    <row r="711" spans="1:30" ht="15.6">
      <c r="A711" s="2" t="s">
        <v>24</v>
      </c>
      <c r="B711" s="2" t="s">
        <v>25</v>
      </c>
      <c r="C711" s="2" t="s">
        <v>1745</v>
      </c>
      <c r="D711" s="2" t="s">
        <v>5543</v>
      </c>
      <c r="E711" s="2" t="s">
        <v>5544</v>
      </c>
      <c r="F711" s="2" t="s">
        <v>4942</v>
      </c>
      <c r="G711" s="2" t="s">
        <v>30</v>
      </c>
      <c r="H711" s="2" t="s">
        <v>30</v>
      </c>
      <c r="I711" s="2" t="s">
        <v>31</v>
      </c>
      <c r="J711" s="2" t="s">
        <v>32</v>
      </c>
      <c r="K711" s="2" t="s">
        <v>3018</v>
      </c>
      <c r="L711" s="2" t="s">
        <v>3019</v>
      </c>
      <c r="M711" s="2" t="s">
        <v>30</v>
      </c>
      <c r="N711" s="2" t="s">
        <v>30</v>
      </c>
      <c r="O711" s="2" t="s">
        <v>5545</v>
      </c>
      <c r="P711" s="3">
        <v>4</v>
      </c>
      <c r="Q711" s="2" t="s">
        <v>5546</v>
      </c>
      <c r="R711" s="3">
        <v>0</v>
      </c>
      <c r="S711" s="2" t="s">
        <v>30</v>
      </c>
      <c r="T711" s="2" t="s">
        <v>5547</v>
      </c>
      <c r="U711" s="3">
        <v>1</v>
      </c>
      <c r="V711" s="2" t="s">
        <v>30</v>
      </c>
      <c r="W711" s="2" t="s">
        <v>30</v>
      </c>
      <c r="X711" s="2" t="s">
        <v>5548</v>
      </c>
      <c r="Y711">
        <f t="shared" si="66"/>
        <v>2004</v>
      </c>
      <c r="Z711" s="8">
        <f t="shared" si="67"/>
        <v>12</v>
      </c>
      <c r="AA711">
        <f t="shared" si="68"/>
        <v>31</v>
      </c>
      <c r="AB711" s="9">
        <f t="shared" si="69"/>
        <v>0</v>
      </c>
      <c r="AC711" s="9">
        <f t="shared" si="70"/>
        <v>0</v>
      </c>
      <c r="AD711" s="9">
        <f t="shared" si="71"/>
        <v>0</v>
      </c>
    </row>
    <row r="712" spans="1:30" ht="15.6">
      <c r="A712" s="2" t="s">
        <v>24</v>
      </c>
      <c r="B712" s="2" t="s">
        <v>25</v>
      </c>
      <c r="C712" s="2" t="s">
        <v>5549</v>
      </c>
      <c r="D712" s="2" t="s">
        <v>5550</v>
      </c>
      <c r="E712" s="2" t="s">
        <v>5551</v>
      </c>
      <c r="F712" s="2" t="s">
        <v>5510</v>
      </c>
      <c r="G712" s="2" t="s">
        <v>30</v>
      </c>
      <c r="H712" s="2" t="s">
        <v>30</v>
      </c>
      <c r="I712" s="2" t="s">
        <v>31</v>
      </c>
      <c r="J712" s="2" t="s">
        <v>32</v>
      </c>
      <c r="K712" s="2" t="s">
        <v>5552</v>
      </c>
      <c r="L712" s="2" t="s">
        <v>5553</v>
      </c>
      <c r="M712" s="2" t="s">
        <v>30</v>
      </c>
      <c r="N712" s="2" t="s">
        <v>30</v>
      </c>
      <c r="O712" s="2" t="s">
        <v>5554</v>
      </c>
      <c r="P712" s="3">
        <v>0</v>
      </c>
      <c r="Q712" s="2" t="s">
        <v>30</v>
      </c>
      <c r="R712" s="3">
        <v>1</v>
      </c>
      <c r="S712" s="2" t="s">
        <v>5555</v>
      </c>
      <c r="T712" s="2" t="s">
        <v>5556</v>
      </c>
      <c r="U712" s="3">
        <v>1</v>
      </c>
      <c r="V712" s="2" t="s">
        <v>30</v>
      </c>
      <c r="W712" s="2" t="s">
        <v>30</v>
      </c>
      <c r="X712" s="2" t="s">
        <v>5557</v>
      </c>
      <c r="Y712">
        <f t="shared" si="66"/>
        <v>2004</v>
      </c>
      <c r="Z712" s="8">
        <f t="shared" si="67"/>
        <v>12</v>
      </c>
      <c r="AA712">
        <f t="shared" si="68"/>
        <v>21</v>
      </c>
      <c r="AB712" s="9">
        <f t="shared" si="69"/>
        <v>0</v>
      </c>
      <c r="AC712" s="9">
        <f t="shared" si="70"/>
        <v>0</v>
      </c>
      <c r="AD712" s="9">
        <f t="shared" si="71"/>
        <v>0</v>
      </c>
    </row>
    <row r="713" spans="1:30" ht="15.6">
      <c r="A713" s="2" t="s">
        <v>24</v>
      </c>
      <c r="B713" s="2" t="s">
        <v>25</v>
      </c>
      <c r="C713" s="2" t="s">
        <v>5558</v>
      </c>
      <c r="D713" s="2" t="s">
        <v>5559</v>
      </c>
      <c r="E713" s="2" t="s">
        <v>5560</v>
      </c>
      <c r="F713" s="2" t="s">
        <v>4963</v>
      </c>
      <c r="G713" s="2" t="s">
        <v>30</v>
      </c>
      <c r="H713" s="2" t="s">
        <v>30</v>
      </c>
      <c r="I713" s="2" t="s">
        <v>31</v>
      </c>
      <c r="J713" s="2" t="s">
        <v>32</v>
      </c>
      <c r="K713" s="2" t="s">
        <v>1020</v>
      </c>
      <c r="L713" s="2" t="s">
        <v>1021</v>
      </c>
      <c r="M713" s="2" t="s">
        <v>30</v>
      </c>
      <c r="N713" s="2" t="s">
        <v>30</v>
      </c>
      <c r="O713" s="2" t="s">
        <v>5561</v>
      </c>
      <c r="P713" s="3">
        <v>0</v>
      </c>
      <c r="Q713" s="2" t="s">
        <v>30</v>
      </c>
      <c r="R713" s="3">
        <v>1</v>
      </c>
      <c r="S713" s="2" t="s">
        <v>5562</v>
      </c>
      <c r="T713" s="2" t="s">
        <v>5563</v>
      </c>
      <c r="U713" s="3">
        <v>2</v>
      </c>
      <c r="V713" s="2" t="s">
        <v>30</v>
      </c>
      <c r="W713" s="2" t="s">
        <v>30</v>
      </c>
      <c r="X713" s="2" t="s">
        <v>5564</v>
      </c>
      <c r="Y713">
        <f t="shared" si="66"/>
        <v>2004</v>
      </c>
      <c r="Z713" s="8">
        <f t="shared" si="67"/>
        <v>12</v>
      </c>
      <c r="AA713">
        <f t="shared" si="68"/>
        <v>17</v>
      </c>
      <c r="AB713" s="9">
        <f t="shared" si="69"/>
        <v>0</v>
      </c>
      <c r="AC713" s="9">
        <f t="shared" si="70"/>
        <v>0</v>
      </c>
      <c r="AD713" s="9">
        <f t="shared" si="71"/>
        <v>0</v>
      </c>
    </row>
    <row r="714" spans="1:30" ht="15.6">
      <c r="A714" s="2" t="s">
        <v>24</v>
      </c>
      <c r="B714" s="2" t="s">
        <v>25</v>
      </c>
      <c r="C714" s="2" t="s">
        <v>5565</v>
      </c>
      <c r="D714" s="2" t="s">
        <v>5566</v>
      </c>
      <c r="E714" s="2" t="s">
        <v>5567</v>
      </c>
      <c r="F714" s="2" t="s">
        <v>4963</v>
      </c>
      <c r="G714" s="2" t="s">
        <v>30</v>
      </c>
      <c r="H714" s="2" t="s">
        <v>30</v>
      </c>
      <c r="I714" s="2" t="s">
        <v>31</v>
      </c>
      <c r="J714" s="2" t="s">
        <v>32</v>
      </c>
      <c r="K714" s="2" t="s">
        <v>5568</v>
      </c>
      <c r="L714" s="2" t="s">
        <v>5569</v>
      </c>
      <c r="M714" s="2" t="s">
        <v>30</v>
      </c>
      <c r="N714" s="2" t="s">
        <v>30</v>
      </c>
      <c r="O714" s="2" t="s">
        <v>5570</v>
      </c>
      <c r="P714" s="3">
        <v>0</v>
      </c>
      <c r="Q714" s="2" t="s">
        <v>30</v>
      </c>
      <c r="R714" s="3">
        <v>0</v>
      </c>
      <c r="S714" s="2" t="s">
        <v>30</v>
      </c>
      <c r="T714" s="2" t="s">
        <v>5571</v>
      </c>
      <c r="U714" s="3">
        <v>1</v>
      </c>
      <c r="V714" s="2" t="s">
        <v>30</v>
      </c>
      <c r="W714" s="2" t="s">
        <v>30</v>
      </c>
      <c r="X714" s="2" t="s">
        <v>5572</v>
      </c>
      <c r="Y714">
        <f t="shared" si="66"/>
        <v>2004</v>
      </c>
      <c r="Z714" s="8">
        <f t="shared" si="67"/>
        <v>12</v>
      </c>
      <c r="AA714">
        <f t="shared" si="68"/>
        <v>17</v>
      </c>
      <c r="AB714" s="9">
        <f t="shared" si="69"/>
        <v>0</v>
      </c>
      <c r="AC714" s="9">
        <f t="shared" si="70"/>
        <v>0</v>
      </c>
      <c r="AD714" s="9">
        <f t="shared" si="71"/>
        <v>0</v>
      </c>
    </row>
    <row r="715" spans="1:30" ht="15.6">
      <c r="A715" s="2" t="s">
        <v>24</v>
      </c>
      <c r="B715" s="2" t="s">
        <v>25</v>
      </c>
      <c r="C715" s="2" t="s">
        <v>5573</v>
      </c>
      <c r="D715" s="2" t="s">
        <v>5574</v>
      </c>
      <c r="E715" s="2" t="s">
        <v>5575</v>
      </c>
      <c r="F715" s="2" t="s">
        <v>5007</v>
      </c>
      <c r="G715" s="2" t="s">
        <v>30</v>
      </c>
      <c r="H715" s="2" t="s">
        <v>30</v>
      </c>
      <c r="I715" s="2" t="s">
        <v>31</v>
      </c>
      <c r="J715" s="2" t="s">
        <v>32</v>
      </c>
      <c r="K715" s="2" t="s">
        <v>283</v>
      </c>
      <c r="L715" s="2" t="s">
        <v>284</v>
      </c>
      <c r="M715" s="2" t="s">
        <v>30</v>
      </c>
      <c r="N715" s="2" t="s">
        <v>30</v>
      </c>
      <c r="O715" s="2" t="s">
        <v>5576</v>
      </c>
      <c r="P715" s="3">
        <v>0</v>
      </c>
      <c r="Q715" s="2" t="s">
        <v>30</v>
      </c>
      <c r="R715" s="3">
        <v>3</v>
      </c>
      <c r="S715" s="2" t="s">
        <v>5577</v>
      </c>
      <c r="T715" s="2" t="s">
        <v>5578</v>
      </c>
      <c r="U715" s="3">
        <v>1</v>
      </c>
      <c r="V715" s="2" t="s">
        <v>30</v>
      </c>
      <c r="W715" s="2" t="s">
        <v>30</v>
      </c>
      <c r="X715" s="2" t="s">
        <v>5579</v>
      </c>
      <c r="Y715">
        <f t="shared" si="66"/>
        <v>2004</v>
      </c>
      <c r="Z715" s="8">
        <f t="shared" si="67"/>
        <v>12</v>
      </c>
      <c r="AA715">
        <f t="shared" si="68"/>
        <v>28</v>
      </c>
      <c r="AB715" s="9">
        <f t="shared" si="69"/>
        <v>0</v>
      </c>
      <c r="AC715" s="9">
        <f t="shared" si="70"/>
        <v>0</v>
      </c>
      <c r="AD715" s="9">
        <f t="shared" si="71"/>
        <v>0</v>
      </c>
    </row>
    <row r="716" spans="1:30" ht="15.6">
      <c r="A716" s="2" t="s">
        <v>24</v>
      </c>
      <c r="B716" s="2" t="s">
        <v>25</v>
      </c>
      <c r="C716" s="2" t="s">
        <v>5580</v>
      </c>
      <c r="D716" s="2" t="s">
        <v>5581</v>
      </c>
      <c r="E716" s="2" t="s">
        <v>5582</v>
      </c>
      <c r="F716" s="2" t="s">
        <v>4972</v>
      </c>
      <c r="G716" s="2" t="s">
        <v>30</v>
      </c>
      <c r="H716" s="2" t="s">
        <v>30</v>
      </c>
      <c r="I716" s="2" t="s">
        <v>31</v>
      </c>
      <c r="J716" s="2" t="s">
        <v>32</v>
      </c>
      <c r="K716" s="2" t="s">
        <v>5583</v>
      </c>
      <c r="L716" s="2" t="s">
        <v>5584</v>
      </c>
      <c r="M716" s="2" t="s">
        <v>30</v>
      </c>
      <c r="N716" s="2" t="s">
        <v>30</v>
      </c>
      <c r="O716" s="2" t="s">
        <v>5585</v>
      </c>
      <c r="P716" s="3">
        <v>0</v>
      </c>
      <c r="Q716" s="2" t="s">
        <v>30</v>
      </c>
      <c r="R716" s="3">
        <v>1</v>
      </c>
      <c r="S716" s="2" t="s">
        <v>5586</v>
      </c>
      <c r="T716" s="2" t="s">
        <v>5587</v>
      </c>
      <c r="U716" s="3">
        <v>1</v>
      </c>
      <c r="V716" s="2" t="s">
        <v>30</v>
      </c>
      <c r="W716" s="2" t="s">
        <v>30</v>
      </c>
      <c r="X716" s="2" t="s">
        <v>5588</v>
      </c>
      <c r="Y716">
        <f t="shared" si="66"/>
        <v>2004</v>
      </c>
      <c r="Z716" s="8">
        <f t="shared" si="67"/>
        <v>12</v>
      </c>
      <c r="AA716">
        <f t="shared" si="68"/>
        <v>24</v>
      </c>
      <c r="AB716" s="9">
        <f t="shared" si="69"/>
        <v>0</v>
      </c>
      <c r="AC716" s="9">
        <f t="shared" si="70"/>
        <v>0</v>
      </c>
      <c r="AD716" s="9">
        <f t="shared" si="71"/>
        <v>0</v>
      </c>
    </row>
    <row r="717" spans="1:30" ht="15.6">
      <c r="A717" s="2" t="s">
        <v>24</v>
      </c>
      <c r="B717" s="2" t="s">
        <v>25</v>
      </c>
      <c r="C717" s="2" t="s">
        <v>5589</v>
      </c>
      <c r="D717" s="2" t="s">
        <v>5590</v>
      </c>
      <c r="E717" s="2" t="s">
        <v>5591</v>
      </c>
      <c r="F717" s="2" t="s">
        <v>4942</v>
      </c>
      <c r="G717" s="2" t="s">
        <v>30</v>
      </c>
      <c r="H717" s="2" t="s">
        <v>30</v>
      </c>
      <c r="I717" s="2" t="s">
        <v>31</v>
      </c>
      <c r="J717" s="2" t="s">
        <v>32</v>
      </c>
      <c r="K717" s="2" t="s">
        <v>5592</v>
      </c>
      <c r="L717" s="2" t="s">
        <v>5593</v>
      </c>
      <c r="M717" s="2" t="s">
        <v>30</v>
      </c>
      <c r="N717" s="2" t="s">
        <v>30</v>
      </c>
      <c r="O717" s="2" t="s">
        <v>5594</v>
      </c>
      <c r="P717" s="3">
        <v>0</v>
      </c>
      <c r="Q717" s="2" t="s">
        <v>30</v>
      </c>
      <c r="R717" s="3">
        <v>0</v>
      </c>
      <c r="S717" s="2" t="s">
        <v>30</v>
      </c>
      <c r="T717" s="2" t="s">
        <v>5595</v>
      </c>
      <c r="U717" s="3">
        <v>1</v>
      </c>
      <c r="V717" s="2" t="s">
        <v>30</v>
      </c>
      <c r="W717" s="2" t="s">
        <v>30</v>
      </c>
      <c r="X717" s="2" t="s">
        <v>5596</v>
      </c>
      <c r="Y717">
        <f t="shared" si="66"/>
        <v>2004</v>
      </c>
      <c r="Z717" s="8">
        <f t="shared" si="67"/>
        <v>12</v>
      </c>
      <c r="AA717">
        <f t="shared" si="68"/>
        <v>31</v>
      </c>
      <c r="AB717" s="9">
        <f t="shared" si="69"/>
        <v>0</v>
      </c>
      <c r="AC717" s="9">
        <f t="shared" si="70"/>
        <v>0</v>
      </c>
      <c r="AD717" s="9">
        <f t="shared" si="71"/>
        <v>0</v>
      </c>
    </row>
    <row r="718" spans="1:30" ht="15.6">
      <c r="A718" s="2" t="s">
        <v>24</v>
      </c>
      <c r="B718" s="2" t="s">
        <v>25</v>
      </c>
      <c r="C718" s="2" t="s">
        <v>5597</v>
      </c>
      <c r="D718" s="2" t="s">
        <v>5598</v>
      </c>
      <c r="E718" s="2" t="s">
        <v>5599</v>
      </c>
      <c r="F718" s="2" t="s">
        <v>5510</v>
      </c>
      <c r="G718" s="2" t="s">
        <v>30</v>
      </c>
      <c r="H718" s="2" t="s">
        <v>30</v>
      </c>
      <c r="I718" s="2" t="s">
        <v>31</v>
      </c>
      <c r="J718" s="2" t="s">
        <v>32</v>
      </c>
      <c r="K718" s="2" t="s">
        <v>1822</v>
      </c>
      <c r="L718" s="2" t="s">
        <v>1823</v>
      </c>
      <c r="M718" s="2" t="s">
        <v>30</v>
      </c>
      <c r="N718" s="2" t="s">
        <v>30</v>
      </c>
      <c r="O718" s="2" t="s">
        <v>5600</v>
      </c>
      <c r="P718" s="3">
        <v>0</v>
      </c>
      <c r="Q718" s="2" t="s">
        <v>30</v>
      </c>
      <c r="R718" s="3">
        <v>2</v>
      </c>
      <c r="S718" s="2" t="s">
        <v>5601</v>
      </c>
      <c r="T718" s="2" t="s">
        <v>5602</v>
      </c>
      <c r="U718" s="3">
        <v>1</v>
      </c>
      <c r="V718" s="2" t="s">
        <v>30</v>
      </c>
      <c r="W718" s="2" t="s">
        <v>30</v>
      </c>
      <c r="X718" s="2" t="s">
        <v>5603</v>
      </c>
      <c r="Y718">
        <f t="shared" si="66"/>
        <v>2004</v>
      </c>
      <c r="Z718" s="8">
        <f t="shared" si="67"/>
        <v>12</v>
      </c>
      <c r="AA718">
        <f t="shared" si="68"/>
        <v>21</v>
      </c>
      <c r="AB718" s="9">
        <f t="shared" si="69"/>
        <v>0</v>
      </c>
      <c r="AC718" s="9">
        <f t="shared" si="70"/>
        <v>0</v>
      </c>
      <c r="AD718" s="9">
        <f t="shared" si="71"/>
        <v>0</v>
      </c>
    </row>
    <row r="719" spans="1:30" ht="15.6">
      <c r="A719" s="2" t="s">
        <v>24</v>
      </c>
      <c r="B719" s="2" t="s">
        <v>25</v>
      </c>
      <c r="C719" s="2" t="s">
        <v>1104</v>
      </c>
      <c r="D719" s="2" t="s">
        <v>5604</v>
      </c>
      <c r="E719" s="2" t="s">
        <v>5605</v>
      </c>
      <c r="F719" s="2" t="s">
        <v>4942</v>
      </c>
      <c r="G719" s="2" t="s">
        <v>30</v>
      </c>
      <c r="H719" s="2" t="s">
        <v>30</v>
      </c>
      <c r="I719" s="2" t="s">
        <v>31</v>
      </c>
      <c r="J719" s="2" t="s">
        <v>32</v>
      </c>
      <c r="K719" s="2" t="s">
        <v>2045</v>
      </c>
      <c r="L719" s="2" t="s">
        <v>2046</v>
      </c>
      <c r="M719" s="2" t="s">
        <v>30</v>
      </c>
      <c r="N719" s="2" t="s">
        <v>30</v>
      </c>
      <c r="O719" s="2" t="s">
        <v>5606</v>
      </c>
      <c r="P719" s="3">
        <v>2</v>
      </c>
      <c r="Q719" s="2" t="s">
        <v>5607</v>
      </c>
      <c r="R719" s="3">
        <v>2</v>
      </c>
      <c r="S719" s="2" t="s">
        <v>5608</v>
      </c>
      <c r="T719" s="2" t="s">
        <v>5609</v>
      </c>
      <c r="U719" s="3">
        <v>1</v>
      </c>
      <c r="V719" s="2" t="s">
        <v>30</v>
      </c>
      <c r="W719" s="2" t="s">
        <v>30</v>
      </c>
      <c r="X719" s="2" t="s">
        <v>5610</v>
      </c>
      <c r="Y719">
        <f t="shared" si="66"/>
        <v>2004</v>
      </c>
      <c r="Z719" s="8">
        <f t="shared" si="67"/>
        <v>12</v>
      </c>
      <c r="AA719">
        <f t="shared" si="68"/>
        <v>31</v>
      </c>
      <c r="AB719" s="9">
        <f t="shared" si="69"/>
        <v>0</v>
      </c>
      <c r="AC719" s="9">
        <f t="shared" si="70"/>
        <v>0</v>
      </c>
      <c r="AD719" s="9">
        <f t="shared" si="71"/>
        <v>0</v>
      </c>
    </row>
    <row r="720" spans="1:30" ht="15.6">
      <c r="A720" s="2" t="s">
        <v>24</v>
      </c>
      <c r="B720" s="2" t="s">
        <v>25</v>
      </c>
      <c r="C720" s="2" t="s">
        <v>5611</v>
      </c>
      <c r="D720" s="2" t="s">
        <v>5612</v>
      </c>
      <c r="E720" s="2" t="s">
        <v>5613</v>
      </c>
      <c r="F720" s="2" t="s">
        <v>4972</v>
      </c>
      <c r="G720" s="2" t="s">
        <v>30</v>
      </c>
      <c r="H720" s="2" t="s">
        <v>30</v>
      </c>
      <c r="I720" s="2" t="s">
        <v>31</v>
      </c>
      <c r="J720" s="2" t="s">
        <v>32</v>
      </c>
      <c r="K720" s="2" t="s">
        <v>283</v>
      </c>
      <c r="L720" s="2" t="s">
        <v>284</v>
      </c>
      <c r="M720" s="2" t="s">
        <v>30</v>
      </c>
      <c r="N720" s="2" t="s">
        <v>30</v>
      </c>
      <c r="O720" s="2" t="s">
        <v>5614</v>
      </c>
      <c r="P720" s="3">
        <v>3</v>
      </c>
      <c r="Q720" s="2" t="s">
        <v>5615</v>
      </c>
      <c r="R720" s="3">
        <v>2</v>
      </c>
      <c r="S720" s="2" t="s">
        <v>5616</v>
      </c>
      <c r="T720" s="2" t="s">
        <v>5617</v>
      </c>
      <c r="U720" s="3">
        <v>1</v>
      </c>
      <c r="V720" s="2" t="s">
        <v>30</v>
      </c>
      <c r="W720" s="2" t="s">
        <v>30</v>
      </c>
      <c r="X720" s="2" t="s">
        <v>5618</v>
      </c>
      <c r="Y720">
        <f t="shared" si="66"/>
        <v>2004</v>
      </c>
      <c r="Z720" s="8">
        <f t="shared" si="67"/>
        <v>12</v>
      </c>
      <c r="AA720">
        <f t="shared" si="68"/>
        <v>24</v>
      </c>
      <c r="AB720" s="9">
        <f t="shared" si="69"/>
        <v>0</v>
      </c>
      <c r="AC720" s="9">
        <f t="shared" si="70"/>
        <v>0</v>
      </c>
      <c r="AD720" s="9">
        <f t="shared" si="71"/>
        <v>0</v>
      </c>
    </row>
    <row r="721" spans="1:30" ht="15.6">
      <c r="A721" s="2" t="s">
        <v>24</v>
      </c>
      <c r="B721" s="2" t="s">
        <v>25</v>
      </c>
      <c r="C721" s="2" t="s">
        <v>5619</v>
      </c>
      <c r="D721" s="2" t="s">
        <v>5620</v>
      </c>
      <c r="E721" s="2" t="s">
        <v>5621</v>
      </c>
      <c r="F721" s="2" t="s">
        <v>4942</v>
      </c>
      <c r="G721" s="2" t="s">
        <v>30</v>
      </c>
      <c r="H721" s="2" t="s">
        <v>30</v>
      </c>
      <c r="I721" s="2" t="s">
        <v>31</v>
      </c>
      <c r="J721" s="2" t="s">
        <v>32</v>
      </c>
      <c r="K721" s="2" t="s">
        <v>283</v>
      </c>
      <c r="L721" s="2" t="s">
        <v>284</v>
      </c>
      <c r="M721" s="2" t="s">
        <v>30</v>
      </c>
      <c r="N721" s="2" t="s">
        <v>30</v>
      </c>
      <c r="O721" s="2" t="s">
        <v>5622</v>
      </c>
      <c r="P721" s="3">
        <v>1</v>
      </c>
      <c r="Q721" s="2" t="s">
        <v>5623</v>
      </c>
      <c r="R721" s="3">
        <v>0</v>
      </c>
      <c r="S721" s="2" t="s">
        <v>30</v>
      </c>
      <c r="T721" s="2" t="s">
        <v>5624</v>
      </c>
      <c r="U721" s="3">
        <v>1</v>
      </c>
      <c r="V721" s="2" t="s">
        <v>30</v>
      </c>
      <c r="W721" s="2" t="s">
        <v>30</v>
      </c>
      <c r="X721" s="2" t="s">
        <v>5625</v>
      </c>
      <c r="Y721">
        <f t="shared" si="66"/>
        <v>2004</v>
      </c>
      <c r="Z721" s="8">
        <f t="shared" si="67"/>
        <v>12</v>
      </c>
      <c r="AA721">
        <f t="shared" si="68"/>
        <v>31</v>
      </c>
      <c r="AB721" s="9">
        <f t="shared" si="69"/>
        <v>0</v>
      </c>
      <c r="AC721" s="9">
        <f t="shared" si="70"/>
        <v>0</v>
      </c>
      <c r="AD721" s="9">
        <f t="shared" si="71"/>
        <v>0</v>
      </c>
    </row>
    <row r="722" spans="1:30" ht="15.6">
      <c r="A722" s="2" t="s">
        <v>24</v>
      </c>
      <c r="B722" s="2" t="s">
        <v>25</v>
      </c>
      <c r="C722" s="2" t="s">
        <v>5611</v>
      </c>
      <c r="D722" s="2" t="s">
        <v>5626</v>
      </c>
      <c r="E722" s="2" t="s">
        <v>5627</v>
      </c>
      <c r="F722" s="2" t="s">
        <v>4963</v>
      </c>
      <c r="G722" s="2" t="s">
        <v>30</v>
      </c>
      <c r="H722" s="2" t="s">
        <v>30</v>
      </c>
      <c r="I722" s="2" t="s">
        <v>31</v>
      </c>
      <c r="J722" s="2" t="s">
        <v>32</v>
      </c>
      <c r="K722" s="2" t="s">
        <v>579</v>
      </c>
      <c r="L722" s="2" t="s">
        <v>580</v>
      </c>
      <c r="M722" s="2" t="s">
        <v>30</v>
      </c>
      <c r="N722" s="2" t="s">
        <v>30</v>
      </c>
      <c r="O722" s="2" t="s">
        <v>5628</v>
      </c>
      <c r="P722" s="3">
        <v>5</v>
      </c>
      <c r="Q722" s="2" t="s">
        <v>5629</v>
      </c>
      <c r="R722" s="3">
        <v>0</v>
      </c>
      <c r="S722" s="2" t="s">
        <v>30</v>
      </c>
      <c r="T722" s="2" t="s">
        <v>5630</v>
      </c>
      <c r="U722" s="3">
        <v>1</v>
      </c>
      <c r="V722" s="2" t="s">
        <v>30</v>
      </c>
      <c r="W722" s="2" t="s">
        <v>30</v>
      </c>
      <c r="X722" s="2" t="s">
        <v>5631</v>
      </c>
      <c r="Y722">
        <f t="shared" si="66"/>
        <v>2004</v>
      </c>
      <c r="Z722" s="8">
        <f t="shared" si="67"/>
        <v>12</v>
      </c>
      <c r="AA722">
        <f t="shared" si="68"/>
        <v>17</v>
      </c>
      <c r="AB722" s="9">
        <f t="shared" si="69"/>
        <v>0</v>
      </c>
      <c r="AC722" s="9">
        <f t="shared" si="70"/>
        <v>0</v>
      </c>
      <c r="AD722" s="9">
        <f t="shared" si="71"/>
        <v>0</v>
      </c>
    </row>
    <row r="723" spans="1:30" ht="15.6">
      <c r="A723" s="2" t="s">
        <v>24</v>
      </c>
      <c r="B723" s="2" t="s">
        <v>25</v>
      </c>
      <c r="C723" s="2" t="s">
        <v>5632</v>
      </c>
      <c r="D723" s="2" t="s">
        <v>5633</v>
      </c>
      <c r="E723" s="2" t="s">
        <v>5634</v>
      </c>
      <c r="F723" s="2" t="s">
        <v>4972</v>
      </c>
      <c r="G723" s="2" t="s">
        <v>30</v>
      </c>
      <c r="H723" s="2" t="s">
        <v>30</v>
      </c>
      <c r="I723" s="2" t="s">
        <v>31</v>
      </c>
      <c r="J723" s="2" t="s">
        <v>32</v>
      </c>
      <c r="K723" s="2" t="s">
        <v>579</v>
      </c>
      <c r="L723" s="2" t="s">
        <v>580</v>
      </c>
      <c r="M723" s="2" t="s">
        <v>30</v>
      </c>
      <c r="N723" s="2" t="s">
        <v>30</v>
      </c>
      <c r="O723" s="2" t="s">
        <v>3005</v>
      </c>
      <c r="P723" s="3">
        <v>0</v>
      </c>
      <c r="Q723" s="2" t="s">
        <v>30</v>
      </c>
      <c r="R723" s="3">
        <v>4</v>
      </c>
      <c r="S723" s="2" t="s">
        <v>5635</v>
      </c>
      <c r="T723" s="2" t="s">
        <v>5636</v>
      </c>
      <c r="U723" s="3">
        <v>1</v>
      </c>
      <c r="V723" s="2" t="s">
        <v>30</v>
      </c>
      <c r="W723" s="2" t="s">
        <v>30</v>
      </c>
      <c r="X723" s="2" t="s">
        <v>5637</v>
      </c>
      <c r="Y723">
        <f t="shared" si="66"/>
        <v>2004</v>
      </c>
      <c r="Z723" s="8">
        <f t="shared" si="67"/>
        <v>12</v>
      </c>
      <c r="AA723">
        <f t="shared" si="68"/>
        <v>24</v>
      </c>
      <c r="AB723" s="9">
        <f t="shared" si="69"/>
        <v>0</v>
      </c>
      <c r="AC723" s="9">
        <f t="shared" si="70"/>
        <v>0</v>
      </c>
      <c r="AD723" s="9">
        <f t="shared" si="71"/>
        <v>0</v>
      </c>
    </row>
    <row r="724" spans="1:30" ht="15.6">
      <c r="A724" s="2" t="s">
        <v>24</v>
      </c>
      <c r="B724" s="2" t="s">
        <v>25</v>
      </c>
      <c r="C724" s="2" t="s">
        <v>5638</v>
      </c>
      <c r="D724" s="2" t="s">
        <v>5639</v>
      </c>
      <c r="E724" s="2" t="s">
        <v>5640</v>
      </c>
      <c r="F724" s="2" t="s">
        <v>4963</v>
      </c>
      <c r="G724" s="2" t="s">
        <v>30</v>
      </c>
      <c r="H724" s="2" t="s">
        <v>30</v>
      </c>
      <c r="I724" s="2" t="s">
        <v>31</v>
      </c>
      <c r="J724" s="2" t="s">
        <v>32</v>
      </c>
      <c r="K724" s="2" t="s">
        <v>1126</v>
      </c>
      <c r="L724" s="2" t="s">
        <v>1127</v>
      </c>
      <c r="M724" s="2" t="s">
        <v>30</v>
      </c>
      <c r="N724" s="2" t="s">
        <v>30</v>
      </c>
      <c r="O724" s="2" t="s">
        <v>5641</v>
      </c>
      <c r="P724" s="3">
        <v>4</v>
      </c>
      <c r="Q724" s="2" t="s">
        <v>5642</v>
      </c>
      <c r="R724" s="3">
        <v>0</v>
      </c>
      <c r="S724" s="2" t="s">
        <v>30</v>
      </c>
      <c r="T724" s="2" t="s">
        <v>5643</v>
      </c>
      <c r="U724" s="3">
        <v>1</v>
      </c>
      <c r="V724" s="2" t="s">
        <v>30</v>
      </c>
      <c r="W724" s="2" t="s">
        <v>30</v>
      </c>
      <c r="X724" s="2" t="s">
        <v>5644</v>
      </c>
      <c r="Y724">
        <f t="shared" si="66"/>
        <v>2004</v>
      </c>
      <c r="Z724" s="8">
        <f t="shared" si="67"/>
        <v>12</v>
      </c>
      <c r="AA724">
        <f t="shared" si="68"/>
        <v>17</v>
      </c>
      <c r="AB724" s="9">
        <f t="shared" si="69"/>
        <v>0</v>
      </c>
      <c r="AC724" s="9">
        <f t="shared" si="70"/>
        <v>0</v>
      </c>
      <c r="AD724" s="9">
        <f t="shared" si="71"/>
        <v>0</v>
      </c>
    </row>
    <row r="725" spans="1:30" ht="15.6">
      <c r="A725" s="2" t="s">
        <v>24</v>
      </c>
      <c r="B725" s="2" t="s">
        <v>25</v>
      </c>
      <c r="C725" s="2" t="s">
        <v>2575</v>
      </c>
      <c r="D725" s="2" t="s">
        <v>5645</v>
      </c>
      <c r="E725" s="2" t="s">
        <v>5646</v>
      </c>
      <c r="F725" s="2" t="s">
        <v>4963</v>
      </c>
      <c r="G725" s="2" t="s">
        <v>30</v>
      </c>
      <c r="H725" s="2" t="s">
        <v>30</v>
      </c>
      <c r="I725" s="2" t="s">
        <v>31</v>
      </c>
      <c r="J725" s="2" t="s">
        <v>32</v>
      </c>
      <c r="K725" s="2" t="s">
        <v>579</v>
      </c>
      <c r="L725" s="2" t="s">
        <v>580</v>
      </c>
      <c r="M725" s="2" t="s">
        <v>30</v>
      </c>
      <c r="N725" s="2" t="s">
        <v>30</v>
      </c>
      <c r="O725" s="2" t="s">
        <v>5647</v>
      </c>
      <c r="P725" s="3">
        <v>1</v>
      </c>
      <c r="Q725" s="2" t="s">
        <v>5648</v>
      </c>
      <c r="R725" s="3">
        <v>1</v>
      </c>
      <c r="S725" s="2" t="s">
        <v>5649</v>
      </c>
      <c r="T725" s="2" t="s">
        <v>5650</v>
      </c>
      <c r="U725" s="3">
        <v>1</v>
      </c>
      <c r="V725" s="2" t="s">
        <v>30</v>
      </c>
      <c r="W725" s="2" t="s">
        <v>30</v>
      </c>
      <c r="X725" s="2" t="s">
        <v>5651</v>
      </c>
      <c r="Y725">
        <f t="shared" si="66"/>
        <v>2004</v>
      </c>
      <c r="Z725" s="8">
        <f t="shared" si="67"/>
        <v>12</v>
      </c>
      <c r="AA725">
        <f t="shared" si="68"/>
        <v>17</v>
      </c>
      <c r="AB725" s="9">
        <f t="shared" si="69"/>
        <v>0</v>
      </c>
      <c r="AC725" s="9">
        <f t="shared" si="70"/>
        <v>0</v>
      </c>
      <c r="AD725" s="9">
        <f t="shared" si="71"/>
        <v>0</v>
      </c>
    </row>
    <row r="726" spans="1:30" ht="15.6">
      <c r="A726" s="2" t="s">
        <v>24</v>
      </c>
      <c r="B726" s="2" t="s">
        <v>25</v>
      </c>
      <c r="C726" s="2" t="s">
        <v>5652</v>
      </c>
      <c r="D726" s="2" t="s">
        <v>5653</v>
      </c>
      <c r="E726" s="2" t="s">
        <v>5654</v>
      </c>
      <c r="F726" s="2" t="s">
        <v>5007</v>
      </c>
      <c r="G726" s="2" t="s">
        <v>30</v>
      </c>
      <c r="H726" s="2" t="s">
        <v>30</v>
      </c>
      <c r="I726" s="2" t="s">
        <v>31</v>
      </c>
      <c r="J726" s="2" t="s">
        <v>32</v>
      </c>
      <c r="K726" s="2" t="s">
        <v>1640</v>
      </c>
      <c r="L726" s="2" t="s">
        <v>1641</v>
      </c>
      <c r="M726" s="2" t="s">
        <v>30</v>
      </c>
      <c r="N726" s="2" t="s">
        <v>30</v>
      </c>
      <c r="O726" s="2" t="s">
        <v>5655</v>
      </c>
      <c r="P726" s="3">
        <v>0</v>
      </c>
      <c r="Q726" s="2" t="s">
        <v>30</v>
      </c>
      <c r="R726" s="3">
        <v>2</v>
      </c>
      <c r="S726" s="2" t="s">
        <v>5656</v>
      </c>
      <c r="T726" s="2" t="s">
        <v>5657</v>
      </c>
      <c r="U726" s="3">
        <v>2</v>
      </c>
      <c r="V726" s="2" t="s">
        <v>30</v>
      </c>
      <c r="W726" s="2" t="s">
        <v>30</v>
      </c>
      <c r="X726" s="2" t="s">
        <v>5658</v>
      </c>
      <c r="Y726">
        <f t="shared" si="66"/>
        <v>2004</v>
      </c>
      <c r="Z726" s="8">
        <f t="shared" si="67"/>
        <v>12</v>
      </c>
      <c r="AA726">
        <f t="shared" si="68"/>
        <v>28</v>
      </c>
      <c r="AB726" s="9">
        <f t="shared" si="69"/>
        <v>0</v>
      </c>
      <c r="AC726" s="9">
        <f t="shared" si="70"/>
        <v>0</v>
      </c>
      <c r="AD726" s="9">
        <f t="shared" si="71"/>
        <v>0</v>
      </c>
    </row>
    <row r="727" spans="1:30" ht="15.6">
      <c r="A727" s="2" t="s">
        <v>24</v>
      </c>
      <c r="B727" s="2" t="s">
        <v>25</v>
      </c>
      <c r="C727" s="2" t="s">
        <v>5659</v>
      </c>
      <c r="D727" s="2" t="s">
        <v>5660</v>
      </c>
      <c r="E727" s="2" t="s">
        <v>5661</v>
      </c>
      <c r="F727" s="2" t="s">
        <v>4942</v>
      </c>
      <c r="G727" s="2" t="s">
        <v>30</v>
      </c>
      <c r="H727" s="2" t="s">
        <v>30</v>
      </c>
      <c r="I727" s="2" t="s">
        <v>31</v>
      </c>
      <c r="J727" s="2" t="s">
        <v>32</v>
      </c>
      <c r="K727" s="2" t="s">
        <v>283</v>
      </c>
      <c r="L727" s="2" t="s">
        <v>284</v>
      </c>
      <c r="M727" s="2" t="s">
        <v>30</v>
      </c>
      <c r="N727" s="2" t="s">
        <v>30</v>
      </c>
      <c r="O727" s="2" t="s">
        <v>5655</v>
      </c>
      <c r="P727" s="3">
        <v>2</v>
      </c>
      <c r="Q727" s="2" t="s">
        <v>5662</v>
      </c>
      <c r="R727" s="3">
        <v>1</v>
      </c>
      <c r="S727" s="2" t="s">
        <v>5663</v>
      </c>
      <c r="T727" s="2" t="s">
        <v>5664</v>
      </c>
      <c r="U727" s="3">
        <v>1</v>
      </c>
      <c r="V727" s="2" t="s">
        <v>30</v>
      </c>
      <c r="W727" s="2" t="s">
        <v>30</v>
      </c>
      <c r="X727" s="2" t="s">
        <v>5665</v>
      </c>
      <c r="Y727">
        <f t="shared" si="66"/>
        <v>2004</v>
      </c>
      <c r="Z727" s="8">
        <f t="shared" si="67"/>
        <v>12</v>
      </c>
      <c r="AA727">
        <f t="shared" si="68"/>
        <v>31</v>
      </c>
      <c r="AB727" s="9">
        <f t="shared" si="69"/>
        <v>0</v>
      </c>
      <c r="AC727" s="9">
        <f t="shared" si="70"/>
        <v>0</v>
      </c>
      <c r="AD727" s="9">
        <f t="shared" si="71"/>
        <v>0</v>
      </c>
    </row>
    <row r="728" spans="1:30" ht="15.6">
      <c r="A728" s="2" t="s">
        <v>24</v>
      </c>
      <c r="B728" s="2" t="s">
        <v>25</v>
      </c>
      <c r="C728" s="2" t="s">
        <v>5666</v>
      </c>
      <c r="D728" s="2" t="s">
        <v>5667</v>
      </c>
      <c r="E728" s="2" t="s">
        <v>5668</v>
      </c>
      <c r="F728" s="2" t="s">
        <v>4942</v>
      </c>
      <c r="G728" s="2" t="s">
        <v>30</v>
      </c>
      <c r="H728" s="2" t="s">
        <v>30</v>
      </c>
      <c r="I728" s="2" t="s">
        <v>31</v>
      </c>
      <c r="J728" s="2" t="s">
        <v>32</v>
      </c>
      <c r="K728" s="2" t="s">
        <v>5669</v>
      </c>
      <c r="L728" s="2" t="s">
        <v>5670</v>
      </c>
      <c r="M728" s="2" t="s">
        <v>30</v>
      </c>
      <c r="N728" s="2" t="s">
        <v>30</v>
      </c>
      <c r="O728" s="2" t="s">
        <v>5671</v>
      </c>
      <c r="P728" s="3">
        <v>0</v>
      </c>
      <c r="Q728" s="2" t="s">
        <v>30</v>
      </c>
      <c r="R728" s="3">
        <v>3</v>
      </c>
      <c r="S728" s="2" t="s">
        <v>5672</v>
      </c>
      <c r="T728" s="2" t="s">
        <v>5673</v>
      </c>
      <c r="U728" s="3">
        <v>1</v>
      </c>
      <c r="V728" s="2" t="s">
        <v>30</v>
      </c>
      <c r="W728" s="2" t="s">
        <v>30</v>
      </c>
      <c r="X728" s="2" t="s">
        <v>5674</v>
      </c>
      <c r="Y728">
        <f t="shared" si="66"/>
        <v>2004</v>
      </c>
      <c r="Z728" s="8">
        <f t="shared" si="67"/>
        <v>12</v>
      </c>
      <c r="AA728">
        <f t="shared" si="68"/>
        <v>31</v>
      </c>
      <c r="AB728" s="9">
        <f t="shared" si="69"/>
        <v>0</v>
      </c>
      <c r="AC728" s="9">
        <f t="shared" si="70"/>
        <v>0</v>
      </c>
      <c r="AD728" s="9">
        <f t="shared" si="71"/>
        <v>0</v>
      </c>
    </row>
    <row r="729" spans="1:30" ht="15.6">
      <c r="A729" s="2" t="s">
        <v>24</v>
      </c>
      <c r="B729" s="2" t="s">
        <v>25</v>
      </c>
      <c r="C729" s="2" t="s">
        <v>1745</v>
      </c>
      <c r="D729" s="2" t="s">
        <v>5675</v>
      </c>
      <c r="E729" s="2" t="s">
        <v>5676</v>
      </c>
      <c r="F729" s="2" t="s">
        <v>5510</v>
      </c>
      <c r="G729" s="2" t="s">
        <v>30</v>
      </c>
      <c r="H729" s="2" t="s">
        <v>30</v>
      </c>
      <c r="I729" s="2" t="s">
        <v>31</v>
      </c>
      <c r="J729" s="2" t="s">
        <v>32</v>
      </c>
      <c r="K729" s="2" t="s">
        <v>3018</v>
      </c>
      <c r="L729" s="2" t="s">
        <v>3019</v>
      </c>
      <c r="M729" s="2" t="s">
        <v>30</v>
      </c>
      <c r="N729" s="2" t="s">
        <v>30</v>
      </c>
      <c r="O729" s="2" t="s">
        <v>5677</v>
      </c>
      <c r="P729" s="3">
        <v>0</v>
      </c>
      <c r="Q729" s="2" t="s">
        <v>30</v>
      </c>
      <c r="R729" s="3">
        <v>1</v>
      </c>
      <c r="S729" s="2" t="s">
        <v>5678</v>
      </c>
      <c r="T729" s="2" t="s">
        <v>5679</v>
      </c>
      <c r="U729" s="3">
        <v>2</v>
      </c>
      <c r="V729" s="2" t="s">
        <v>30</v>
      </c>
      <c r="W729" s="2" t="s">
        <v>30</v>
      </c>
      <c r="X729" s="2" t="s">
        <v>5680</v>
      </c>
      <c r="Y729">
        <f t="shared" si="66"/>
        <v>2004</v>
      </c>
      <c r="Z729" s="8">
        <f t="shared" si="67"/>
        <v>12</v>
      </c>
      <c r="AA729">
        <f t="shared" si="68"/>
        <v>21</v>
      </c>
      <c r="AB729" s="9">
        <f t="shared" si="69"/>
        <v>0</v>
      </c>
      <c r="AC729" s="9">
        <f t="shared" si="70"/>
        <v>0</v>
      </c>
      <c r="AD729" s="9">
        <f t="shared" si="71"/>
        <v>0</v>
      </c>
    </row>
    <row r="730" spans="1:30" ht="15.6">
      <c r="A730" s="2" t="s">
        <v>24</v>
      </c>
      <c r="B730" s="2" t="s">
        <v>25</v>
      </c>
      <c r="C730" s="2" t="s">
        <v>1745</v>
      </c>
      <c r="D730" s="2" t="s">
        <v>5681</v>
      </c>
      <c r="E730" s="2" t="s">
        <v>5682</v>
      </c>
      <c r="F730" s="2" t="s">
        <v>5510</v>
      </c>
      <c r="G730" s="2" t="s">
        <v>30</v>
      </c>
      <c r="H730" s="2" t="s">
        <v>30</v>
      </c>
      <c r="I730" s="2" t="s">
        <v>31</v>
      </c>
      <c r="J730" s="2" t="s">
        <v>32</v>
      </c>
      <c r="K730" s="2" t="s">
        <v>3018</v>
      </c>
      <c r="L730" s="2" t="s">
        <v>3019</v>
      </c>
      <c r="M730" s="2" t="s">
        <v>30</v>
      </c>
      <c r="N730" s="2" t="s">
        <v>30</v>
      </c>
      <c r="O730" s="2" t="s">
        <v>5683</v>
      </c>
      <c r="P730" s="3">
        <v>2</v>
      </c>
      <c r="Q730" s="2" t="s">
        <v>5684</v>
      </c>
      <c r="R730" s="3">
        <v>1</v>
      </c>
      <c r="S730" s="2" t="s">
        <v>5685</v>
      </c>
      <c r="T730" s="2" t="s">
        <v>5686</v>
      </c>
      <c r="U730" s="3">
        <v>1</v>
      </c>
      <c r="V730" s="2" t="s">
        <v>30</v>
      </c>
      <c r="W730" s="2" t="s">
        <v>30</v>
      </c>
      <c r="X730" s="2" t="s">
        <v>5687</v>
      </c>
      <c r="Y730">
        <f t="shared" si="66"/>
        <v>2004</v>
      </c>
      <c r="Z730" s="8">
        <f t="shared" si="67"/>
        <v>12</v>
      </c>
      <c r="AA730">
        <f t="shared" si="68"/>
        <v>21</v>
      </c>
      <c r="AB730" s="9">
        <f t="shared" si="69"/>
        <v>0</v>
      </c>
      <c r="AC730" s="9">
        <f t="shared" si="70"/>
        <v>0</v>
      </c>
      <c r="AD730" s="9">
        <f t="shared" si="71"/>
        <v>0</v>
      </c>
    </row>
    <row r="731" spans="1:30" ht="15.6">
      <c r="A731" s="2" t="s">
        <v>24</v>
      </c>
      <c r="B731" s="2" t="s">
        <v>25</v>
      </c>
      <c r="C731" s="2" t="s">
        <v>2548</v>
      </c>
      <c r="D731" s="2" t="s">
        <v>5688</v>
      </c>
      <c r="E731" s="2" t="s">
        <v>5689</v>
      </c>
      <c r="F731" s="2" t="s">
        <v>4942</v>
      </c>
      <c r="G731" s="2" t="s">
        <v>30</v>
      </c>
      <c r="H731" s="2" t="s">
        <v>30</v>
      </c>
      <c r="I731" s="2" t="s">
        <v>31</v>
      </c>
      <c r="J731" s="2" t="s">
        <v>32</v>
      </c>
      <c r="K731" s="2" t="s">
        <v>5690</v>
      </c>
      <c r="L731" s="2" t="s">
        <v>5691</v>
      </c>
      <c r="M731" s="2" t="s">
        <v>30</v>
      </c>
      <c r="N731" s="2" t="s">
        <v>30</v>
      </c>
      <c r="O731" s="2" t="s">
        <v>5683</v>
      </c>
      <c r="P731" s="3">
        <v>11</v>
      </c>
      <c r="Q731" s="2" t="s">
        <v>5692</v>
      </c>
      <c r="R731" s="3">
        <v>5</v>
      </c>
      <c r="S731" s="2" t="s">
        <v>5693</v>
      </c>
      <c r="T731" s="2" t="s">
        <v>5694</v>
      </c>
      <c r="U731" s="3">
        <v>1</v>
      </c>
      <c r="V731" s="2" t="s">
        <v>30</v>
      </c>
      <c r="W731" s="2" t="s">
        <v>30</v>
      </c>
      <c r="X731" s="2" t="s">
        <v>5695</v>
      </c>
      <c r="Y731">
        <f t="shared" si="66"/>
        <v>2004</v>
      </c>
      <c r="Z731" s="8">
        <f t="shared" si="67"/>
        <v>12</v>
      </c>
      <c r="AA731">
        <f t="shared" si="68"/>
        <v>31</v>
      </c>
      <c r="AB731" s="9">
        <f t="shared" si="69"/>
        <v>0</v>
      </c>
      <c r="AC731" s="9">
        <f t="shared" si="70"/>
        <v>0</v>
      </c>
      <c r="AD731" s="9">
        <f t="shared" si="71"/>
        <v>0</v>
      </c>
    </row>
    <row r="732" spans="1:30" ht="15.6">
      <c r="A732" s="2" t="s">
        <v>24</v>
      </c>
      <c r="B732" s="2" t="s">
        <v>25</v>
      </c>
      <c r="C732" s="2" t="s">
        <v>5696</v>
      </c>
      <c r="D732" s="2" t="s">
        <v>5697</v>
      </c>
      <c r="E732" s="2" t="s">
        <v>5698</v>
      </c>
      <c r="F732" s="2" t="s">
        <v>4963</v>
      </c>
      <c r="G732" s="2" t="s">
        <v>30</v>
      </c>
      <c r="H732" s="2" t="s">
        <v>30</v>
      </c>
      <c r="I732" s="2" t="s">
        <v>31</v>
      </c>
      <c r="J732" s="2" t="s">
        <v>32</v>
      </c>
      <c r="K732" s="2" t="s">
        <v>1640</v>
      </c>
      <c r="L732" s="2" t="s">
        <v>1641</v>
      </c>
      <c r="M732" s="2" t="s">
        <v>30</v>
      </c>
      <c r="N732" s="2" t="s">
        <v>30</v>
      </c>
      <c r="O732" s="2" t="s">
        <v>5699</v>
      </c>
      <c r="P732" s="3">
        <v>0</v>
      </c>
      <c r="Q732" s="2" t="s">
        <v>30</v>
      </c>
      <c r="R732" s="3">
        <v>1</v>
      </c>
      <c r="S732" s="2" t="s">
        <v>5700</v>
      </c>
      <c r="T732" s="2" t="s">
        <v>5701</v>
      </c>
      <c r="U732" s="3">
        <v>1</v>
      </c>
      <c r="V732" s="2" t="s">
        <v>30</v>
      </c>
      <c r="W732" s="2" t="s">
        <v>30</v>
      </c>
      <c r="X732" s="2" t="s">
        <v>5702</v>
      </c>
      <c r="Y732">
        <f t="shared" si="66"/>
        <v>2004</v>
      </c>
      <c r="Z732" s="8">
        <f t="shared" si="67"/>
        <v>12</v>
      </c>
      <c r="AA732">
        <f t="shared" si="68"/>
        <v>17</v>
      </c>
      <c r="AB732" s="9">
        <f t="shared" si="69"/>
        <v>0</v>
      </c>
      <c r="AC732" s="9">
        <f t="shared" si="70"/>
        <v>0</v>
      </c>
      <c r="AD732" s="9">
        <f t="shared" si="71"/>
        <v>0</v>
      </c>
    </row>
    <row r="733" spans="1:30" ht="15.6">
      <c r="A733" s="2" t="s">
        <v>24</v>
      </c>
      <c r="B733" s="2" t="s">
        <v>25</v>
      </c>
      <c r="C733" s="2" t="s">
        <v>2548</v>
      </c>
      <c r="D733" s="2" t="s">
        <v>5703</v>
      </c>
      <c r="E733" s="2" t="s">
        <v>5704</v>
      </c>
      <c r="F733" s="2" t="s">
        <v>4942</v>
      </c>
      <c r="G733" s="2" t="s">
        <v>30</v>
      </c>
      <c r="H733" s="2" t="s">
        <v>30</v>
      </c>
      <c r="I733" s="2" t="s">
        <v>31</v>
      </c>
      <c r="J733" s="2" t="s">
        <v>32</v>
      </c>
      <c r="K733" s="2" t="s">
        <v>579</v>
      </c>
      <c r="L733" s="2" t="s">
        <v>580</v>
      </c>
      <c r="M733" s="2" t="s">
        <v>30</v>
      </c>
      <c r="N733" s="2" t="s">
        <v>30</v>
      </c>
      <c r="O733" s="2" t="s">
        <v>5705</v>
      </c>
      <c r="P733" s="3">
        <v>4</v>
      </c>
      <c r="Q733" s="2" t="s">
        <v>5706</v>
      </c>
      <c r="R733" s="3">
        <v>2</v>
      </c>
      <c r="S733" s="2" t="s">
        <v>5707</v>
      </c>
      <c r="T733" s="2" t="s">
        <v>5708</v>
      </c>
      <c r="U733" s="3">
        <v>1</v>
      </c>
      <c r="V733" s="2" t="s">
        <v>30</v>
      </c>
      <c r="W733" s="2" t="s">
        <v>30</v>
      </c>
      <c r="X733" s="2" t="s">
        <v>5709</v>
      </c>
      <c r="Y733">
        <f t="shared" si="66"/>
        <v>2004</v>
      </c>
      <c r="Z733" s="8">
        <f t="shared" si="67"/>
        <v>12</v>
      </c>
      <c r="AA733">
        <f t="shared" si="68"/>
        <v>31</v>
      </c>
      <c r="AB733" s="9">
        <f t="shared" si="69"/>
        <v>0</v>
      </c>
      <c r="AC733" s="9">
        <f t="shared" si="70"/>
        <v>0</v>
      </c>
      <c r="AD733" s="9">
        <f t="shared" si="71"/>
        <v>0</v>
      </c>
    </row>
    <row r="734" spans="1:30" ht="15.6">
      <c r="A734" s="2" t="s">
        <v>24</v>
      </c>
      <c r="B734" s="2" t="s">
        <v>25</v>
      </c>
      <c r="C734" s="2" t="s">
        <v>5696</v>
      </c>
      <c r="D734" s="2" t="s">
        <v>5710</v>
      </c>
      <c r="E734" s="2" t="s">
        <v>5711</v>
      </c>
      <c r="F734" s="2" t="s">
        <v>4942</v>
      </c>
      <c r="G734" s="2" t="s">
        <v>30</v>
      </c>
      <c r="H734" s="2" t="s">
        <v>30</v>
      </c>
      <c r="I734" s="2" t="s">
        <v>31</v>
      </c>
      <c r="J734" s="2" t="s">
        <v>32</v>
      </c>
      <c r="K734" s="2" t="s">
        <v>1640</v>
      </c>
      <c r="L734" s="2" t="s">
        <v>1641</v>
      </c>
      <c r="M734" s="2" t="s">
        <v>30</v>
      </c>
      <c r="N734" s="2" t="s">
        <v>30</v>
      </c>
      <c r="O734" s="2" t="s">
        <v>5705</v>
      </c>
      <c r="P734" s="3">
        <v>0</v>
      </c>
      <c r="Q734" s="2" t="s">
        <v>30</v>
      </c>
      <c r="R734" s="3">
        <v>0</v>
      </c>
      <c r="S734" s="2" t="s">
        <v>30</v>
      </c>
      <c r="T734" s="2" t="s">
        <v>5712</v>
      </c>
      <c r="U734" s="3">
        <v>1</v>
      </c>
      <c r="V734" s="2" t="s">
        <v>30</v>
      </c>
      <c r="W734" s="2" t="s">
        <v>30</v>
      </c>
      <c r="X734" s="2" t="s">
        <v>5713</v>
      </c>
      <c r="Y734">
        <f t="shared" si="66"/>
        <v>2004</v>
      </c>
      <c r="Z734" s="8">
        <f t="shared" si="67"/>
        <v>12</v>
      </c>
      <c r="AA734">
        <f t="shared" si="68"/>
        <v>31</v>
      </c>
      <c r="AB734" s="9">
        <f t="shared" si="69"/>
        <v>0</v>
      </c>
      <c r="AC734" s="9">
        <f t="shared" si="70"/>
        <v>0</v>
      </c>
      <c r="AD734" s="9">
        <f t="shared" si="71"/>
        <v>0</v>
      </c>
    </row>
    <row r="735" spans="1:30" ht="15.6">
      <c r="A735" s="2" t="s">
        <v>24</v>
      </c>
      <c r="B735" s="2" t="s">
        <v>25</v>
      </c>
      <c r="C735" s="2" t="s">
        <v>5714</v>
      </c>
      <c r="D735" s="2" t="s">
        <v>5715</v>
      </c>
      <c r="E735" s="2" t="s">
        <v>5716</v>
      </c>
      <c r="F735" s="2" t="s">
        <v>5007</v>
      </c>
      <c r="G735" s="2" t="s">
        <v>30</v>
      </c>
      <c r="H735" s="2" t="s">
        <v>30</v>
      </c>
      <c r="I735" s="2" t="s">
        <v>31</v>
      </c>
      <c r="J735" s="2" t="s">
        <v>32</v>
      </c>
      <c r="K735" s="2" t="s">
        <v>5717</v>
      </c>
      <c r="L735" s="2" t="s">
        <v>5718</v>
      </c>
      <c r="M735" s="2" t="s">
        <v>30</v>
      </c>
      <c r="N735" s="2" t="s">
        <v>30</v>
      </c>
      <c r="O735" s="2" t="s">
        <v>5719</v>
      </c>
      <c r="P735" s="3">
        <v>0</v>
      </c>
      <c r="Q735" s="2" t="s">
        <v>30</v>
      </c>
      <c r="R735" s="3">
        <v>2</v>
      </c>
      <c r="S735" s="2" t="s">
        <v>5720</v>
      </c>
      <c r="T735" s="2" t="s">
        <v>5721</v>
      </c>
      <c r="U735" s="3">
        <v>2</v>
      </c>
      <c r="V735" s="2" t="s">
        <v>30</v>
      </c>
      <c r="W735" s="2" t="s">
        <v>30</v>
      </c>
      <c r="X735" s="2" t="s">
        <v>5722</v>
      </c>
      <c r="Y735">
        <f t="shared" si="66"/>
        <v>2004</v>
      </c>
      <c r="Z735" s="8">
        <f t="shared" si="67"/>
        <v>12</v>
      </c>
      <c r="AA735">
        <f t="shared" si="68"/>
        <v>28</v>
      </c>
      <c r="AB735" s="9">
        <f t="shared" si="69"/>
        <v>0</v>
      </c>
      <c r="AC735" s="9">
        <f t="shared" si="70"/>
        <v>0</v>
      </c>
      <c r="AD735" s="9">
        <f t="shared" si="71"/>
        <v>0</v>
      </c>
    </row>
    <row r="736" spans="1:30" ht="15.6">
      <c r="A736" s="2" t="s">
        <v>24</v>
      </c>
      <c r="B736" s="2" t="s">
        <v>25</v>
      </c>
      <c r="C736" s="2" t="s">
        <v>5659</v>
      </c>
      <c r="D736" s="2" t="s">
        <v>5723</v>
      </c>
      <c r="E736" s="2" t="s">
        <v>5724</v>
      </c>
      <c r="F736" s="2" t="s">
        <v>4942</v>
      </c>
      <c r="G736" s="2" t="s">
        <v>30</v>
      </c>
      <c r="H736" s="2" t="s">
        <v>30</v>
      </c>
      <c r="I736" s="2" t="s">
        <v>31</v>
      </c>
      <c r="J736" s="2" t="s">
        <v>32</v>
      </c>
      <c r="K736" s="2" t="s">
        <v>283</v>
      </c>
      <c r="L736" s="2" t="s">
        <v>284</v>
      </c>
      <c r="M736" s="2" t="s">
        <v>30</v>
      </c>
      <c r="N736" s="2" t="s">
        <v>30</v>
      </c>
      <c r="O736" s="2" t="s">
        <v>4950</v>
      </c>
      <c r="P736" s="3">
        <v>2</v>
      </c>
      <c r="Q736" s="2" t="s">
        <v>5725</v>
      </c>
      <c r="R736" s="3">
        <v>43</v>
      </c>
      <c r="S736" s="2" t="s">
        <v>5726</v>
      </c>
      <c r="T736" s="2" t="s">
        <v>5727</v>
      </c>
      <c r="U736" s="3">
        <v>1</v>
      </c>
      <c r="V736" s="2" t="s">
        <v>30</v>
      </c>
      <c r="W736" s="2" t="s">
        <v>30</v>
      </c>
      <c r="X736" s="2" t="s">
        <v>5728</v>
      </c>
      <c r="Y736">
        <f t="shared" si="66"/>
        <v>2004</v>
      </c>
      <c r="Z736" s="8">
        <f t="shared" si="67"/>
        <v>12</v>
      </c>
      <c r="AA736">
        <f t="shared" si="68"/>
        <v>31</v>
      </c>
      <c r="AB736" s="9">
        <f t="shared" si="69"/>
        <v>0</v>
      </c>
      <c r="AC736" s="9">
        <f t="shared" si="70"/>
        <v>0</v>
      </c>
      <c r="AD736" s="9">
        <f t="shared" si="71"/>
        <v>0</v>
      </c>
    </row>
    <row r="737" spans="1:30" ht="15.6">
      <c r="A737" s="2" t="s">
        <v>24</v>
      </c>
      <c r="B737" s="2" t="s">
        <v>25</v>
      </c>
      <c r="C737" s="2" t="s">
        <v>5729</v>
      </c>
      <c r="D737" s="2" t="s">
        <v>5730</v>
      </c>
      <c r="E737" s="2" t="s">
        <v>5731</v>
      </c>
      <c r="F737" s="2" t="s">
        <v>4942</v>
      </c>
      <c r="G737" s="2" t="s">
        <v>30</v>
      </c>
      <c r="H737" s="2" t="s">
        <v>30</v>
      </c>
      <c r="I737" s="2" t="s">
        <v>31</v>
      </c>
      <c r="J737" s="2" t="s">
        <v>32</v>
      </c>
      <c r="K737" s="2" t="s">
        <v>2045</v>
      </c>
      <c r="L737" s="2" t="s">
        <v>2046</v>
      </c>
      <c r="M737" s="2" t="s">
        <v>30</v>
      </c>
      <c r="N737" s="2" t="s">
        <v>30</v>
      </c>
      <c r="O737" s="2" t="s">
        <v>5732</v>
      </c>
      <c r="P737" s="3">
        <v>2</v>
      </c>
      <c r="Q737" s="2" t="s">
        <v>5733</v>
      </c>
      <c r="R737" s="3">
        <v>0</v>
      </c>
      <c r="S737" s="2" t="s">
        <v>30</v>
      </c>
      <c r="T737" s="2" t="s">
        <v>5734</v>
      </c>
      <c r="U737" s="3">
        <v>1</v>
      </c>
      <c r="V737" s="2" t="s">
        <v>30</v>
      </c>
      <c r="W737" s="2" t="s">
        <v>30</v>
      </c>
      <c r="X737" s="2" t="s">
        <v>5735</v>
      </c>
      <c r="Y737">
        <f t="shared" si="66"/>
        <v>2004</v>
      </c>
      <c r="Z737" s="8">
        <f t="shared" si="67"/>
        <v>12</v>
      </c>
      <c r="AA737">
        <f t="shared" si="68"/>
        <v>31</v>
      </c>
      <c r="AB737" s="9">
        <f t="shared" si="69"/>
        <v>0</v>
      </c>
      <c r="AC737" s="9">
        <f t="shared" si="70"/>
        <v>0</v>
      </c>
      <c r="AD737" s="9">
        <f t="shared" si="71"/>
        <v>0</v>
      </c>
    </row>
    <row r="738" spans="1:30" ht="15.6">
      <c r="A738" s="2" t="s">
        <v>24</v>
      </c>
      <c r="B738" s="2" t="s">
        <v>25</v>
      </c>
      <c r="C738" s="2" t="s">
        <v>5736</v>
      </c>
      <c r="D738" s="2" t="s">
        <v>5737</v>
      </c>
      <c r="E738" s="2" t="s">
        <v>5738</v>
      </c>
      <c r="F738" s="2" t="s">
        <v>4963</v>
      </c>
      <c r="G738" s="2" t="s">
        <v>30</v>
      </c>
      <c r="H738" s="2" t="s">
        <v>30</v>
      </c>
      <c r="I738" s="2" t="s">
        <v>31</v>
      </c>
      <c r="J738" s="2" t="s">
        <v>32</v>
      </c>
      <c r="K738" s="2" t="s">
        <v>1640</v>
      </c>
      <c r="L738" s="2" t="s">
        <v>1641</v>
      </c>
      <c r="M738" s="2" t="s">
        <v>30</v>
      </c>
      <c r="N738" s="2" t="s">
        <v>30</v>
      </c>
      <c r="O738" s="2" t="s">
        <v>5739</v>
      </c>
      <c r="P738" s="3">
        <v>1</v>
      </c>
      <c r="Q738" s="2" t="s">
        <v>5740</v>
      </c>
      <c r="R738" s="3">
        <v>0</v>
      </c>
      <c r="S738" s="2" t="s">
        <v>30</v>
      </c>
      <c r="T738" s="2" t="s">
        <v>5741</v>
      </c>
      <c r="U738" s="3">
        <v>1</v>
      </c>
      <c r="V738" s="2" t="s">
        <v>30</v>
      </c>
      <c r="W738" s="2" t="s">
        <v>30</v>
      </c>
      <c r="X738" s="2" t="s">
        <v>5742</v>
      </c>
      <c r="Y738">
        <f t="shared" si="66"/>
        <v>2004</v>
      </c>
      <c r="Z738" s="8">
        <f t="shared" si="67"/>
        <v>12</v>
      </c>
      <c r="AA738">
        <f t="shared" si="68"/>
        <v>17</v>
      </c>
      <c r="AB738" s="9">
        <f t="shared" si="69"/>
        <v>0</v>
      </c>
      <c r="AC738" s="9">
        <f t="shared" si="70"/>
        <v>0</v>
      </c>
      <c r="AD738" s="9">
        <f t="shared" si="71"/>
        <v>0</v>
      </c>
    </row>
    <row r="739" spans="1:30" ht="15.6">
      <c r="A739" s="2" t="s">
        <v>24</v>
      </c>
      <c r="B739" s="2" t="s">
        <v>25</v>
      </c>
      <c r="C739" s="2" t="s">
        <v>3002</v>
      </c>
      <c r="D739" s="2" t="s">
        <v>5743</v>
      </c>
      <c r="E739" s="2" t="s">
        <v>5744</v>
      </c>
      <c r="F739" s="2" t="s">
        <v>4942</v>
      </c>
      <c r="G739" s="2" t="s">
        <v>30</v>
      </c>
      <c r="H739" s="2" t="s">
        <v>30</v>
      </c>
      <c r="I739" s="2" t="s">
        <v>31</v>
      </c>
      <c r="J739" s="2" t="s">
        <v>32</v>
      </c>
      <c r="K739" s="2" t="s">
        <v>1640</v>
      </c>
      <c r="L739" s="2" t="s">
        <v>1641</v>
      </c>
      <c r="M739" s="2" t="s">
        <v>30</v>
      </c>
      <c r="N739" s="2" t="s">
        <v>30</v>
      </c>
      <c r="O739" s="2" t="s">
        <v>5745</v>
      </c>
      <c r="P739" s="3">
        <v>8</v>
      </c>
      <c r="Q739" s="2" t="s">
        <v>5746</v>
      </c>
      <c r="R739" s="3">
        <v>0</v>
      </c>
      <c r="S739" s="2" t="s">
        <v>30</v>
      </c>
      <c r="T739" s="2" t="s">
        <v>5747</v>
      </c>
      <c r="U739" s="3">
        <v>1</v>
      </c>
      <c r="V739" s="2" t="s">
        <v>30</v>
      </c>
      <c r="W739" s="2" t="s">
        <v>30</v>
      </c>
      <c r="X739" s="2" t="s">
        <v>5748</v>
      </c>
      <c r="Y739">
        <f t="shared" si="66"/>
        <v>2004</v>
      </c>
      <c r="Z739" s="8">
        <f t="shared" si="67"/>
        <v>12</v>
      </c>
      <c r="AA739">
        <f t="shared" si="68"/>
        <v>31</v>
      </c>
      <c r="AB739" s="9">
        <f t="shared" si="69"/>
        <v>0</v>
      </c>
      <c r="AC739" s="9">
        <f t="shared" si="70"/>
        <v>0</v>
      </c>
      <c r="AD739" s="9">
        <f t="shared" si="71"/>
        <v>0</v>
      </c>
    </row>
    <row r="740" spans="1:30" ht="15.6">
      <c r="A740" s="2" t="s">
        <v>24</v>
      </c>
      <c r="B740" s="2" t="s">
        <v>25</v>
      </c>
      <c r="C740" s="2" t="s">
        <v>5749</v>
      </c>
      <c r="D740" s="2" t="s">
        <v>5750</v>
      </c>
      <c r="E740" s="2" t="s">
        <v>5751</v>
      </c>
      <c r="F740" s="2" t="s">
        <v>4972</v>
      </c>
      <c r="G740" s="2" t="s">
        <v>30</v>
      </c>
      <c r="H740" s="2" t="s">
        <v>30</v>
      </c>
      <c r="I740" s="2" t="s">
        <v>31</v>
      </c>
      <c r="J740" s="2" t="s">
        <v>32</v>
      </c>
      <c r="K740" s="2" t="s">
        <v>5752</v>
      </c>
      <c r="L740" s="2" t="s">
        <v>5584</v>
      </c>
      <c r="M740" s="2" t="s">
        <v>30</v>
      </c>
      <c r="N740" s="2" t="s">
        <v>30</v>
      </c>
      <c r="O740" s="2" t="s">
        <v>5753</v>
      </c>
      <c r="P740" s="3">
        <v>4</v>
      </c>
      <c r="Q740" s="2" t="s">
        <v>5754</v>
      </c>
      <c r="R740" s="3">
        <v>0</v>
      </c>
      <c r="S740" s="2" t="s">
        <v>30</v>
      </c>
      <c r="T740" s="2" t="s">
        <v>5755</v>
      </c>
      <c r="U740" s="3">
        <v>1</v>
      </c>
      <c r="V740" s="2" t="s">
        <v>30</v>
      </c>
      <c r="W740" s="2" t="s">
        <v>30</v>
      </c>
      <c r="X740" s="2" t="s">
        <v>5756</v>
      </c>
      <c r="Y740">
        <f t="shared" si="66"/>
        <v>2004</v>
      </c>
      <c r="Z740" s="8">
        <f t="shared" si="67"/>
        <v>12</v>
      </c>
      <c r="AA740">
        <f t="shared" si="68"/>
        <v>24</v>
      </c>
      <c r="AB740" s="9">
        <f t="shared" si="69"/>
        <v>0</v>
      </c>
      <c r="AC740" s="9">
        <f t="shared" si="70"/>
        <v>0</v>
      </c>
      <c r="AD740" s="9">
        <f t="shared" si="71"/>
        <v>0</v>
      </c>
    </row>
    <row r="741" spans="1:30" ht="15.6">
      <c r="A741" s="2" t="s">
        <v>24</v>
      </c>
      <c r="B741" s="2" t="s">
        <v>25</v>
      </c>
      <c r="C741" s="2" t="s">
        <v>5757</v>
      </c>
      <c r="D741" s="2" t="s">
        <v>5758</v>
      </c>
      <c r="E741" s="2" t="s">
        <v>5759</v>
      </c>
      <c r="F741" s="2" t="s">
        <v>4942</v>
      </c>
      <c r="G741" s="2" t="s">
        <v>30</v>
      </c>
      <c r="H741" s="2" t="s">
        <v>30</v>
      </c>
      <c r="I741" s="2" t="s">
        <v>31</v>
      </c>
      <c r="J741" s="2" t="s">
        <v>32</v>
      </c>
      <c r="K741" s="2" t="s">
        <v>785</v>
      </c>
      <c r="L741" s="2" t="s">
        <v>786</v>
      </c>
      <c r="M741" s="2" t="s">
        <v>30</v>
      </c>
      <c r="N741" s="2" t="s">
        <v>30</v>
      </c>
      <c r="O741" s="2" t="s">
        <v>5760</v>
      </c>
      <c r="P741" s="3">
        <v>4</v>
      </c>
      <c r="Q741" s="2" t="s">
        <v>5761</v>
      </c>
      <c r="R741" s="3">
        <v>3</v>
      </c>
      <c r="S741" s="2" t="s">
        <v>5762</v>
      </c>
      <c r="T741" s="2" t="s">
        <v>5763</v>
      </c>
      <c r="U741" s="3">
        <v>1</v>
      </c>
      <c r="V741" s="2" t="s">
        <v>30</v>
      </c>
      <c r="W741" s="2" t="s">
        <v>30</v>
      </c>
      <c r="X741" s="2" t="s">
        <v>5764</v>
      </c>
      <c r="Y741">
        <f t="shared" si="66"/>
        <v>2004</v>
      </c>
      <c r="Z741" s="8">
        <f t="shared" si="67"/>
        <v>12</v>
      </c>
      <c r="AA741">
        <f t="shared" si="68"/>
        <v>31</v>
      </c>
      <c r="AB741" s="9">
        <f t="shared" si="69"/>
        <v>0</v>
      </c>
      <c r="AC741" s="9">
        <f t="shared" si="70"/>
        <v>0</v>
      </c>
      <c r="AD741" s="9">
        <f t="shared" si="71"/>
        <v>0</v>
      </c>
    </row>
    <row r="742" spans="1:30" ht="15.6">
      <c r="A742" s="2" t="s">
        <v>24</v>
      </c>
      <c r="B742" s="2" t="s">
        <v>25</v>
      </c>
      <c r="C742" s="2" t="s">
        <v>5580</v>
      </c>
      <c r="D742" s="2" t="s">
        <v>5765</v>
      </c>
      <c r="E742" s="2" t="s">
        <v>5766</v>
      </c>
      <c r="F742" s="2" t="s">
        <v>4972</v>
      </c>
      <c r="G742" s="2" t="s">
        <v>30</v>
      </c>
      <c r="H742" s="2" t="s">
        <v>30</v>
      </c>
      <c r="I742" s="2" t="s">
        <v>31</v>
      </c>
      <c r="J742" s="2" t="s">
        <v>32</v>
      </c>
      <c r="K742" s="2" t="s">
        <v>5752</v>
      </c>
      <c r="L742" s="2" t="s">
        <v>5584</v>
      </c>
      <c r="M742" s="2" t="s">
        <v>30</v>
      </c>
      <c r="N742" s="2" t="s">
        <v>30</v>
      </c>
      <c r="O742" s="2" t="s">
        <v>5767</v>
      </c>
      <c r="P742" s="3">
        <v>4</v>
      </c>
      <c r="Q742" s="2" t="s">
        <v>5768</v>
      </c>
      <c r="R742" s="3">
        <v>0</v>
      </c>
      <c r="S742" s="2" t="s">
        <v>30</v>
      </c>
      <c r="T742" s="2" t="s">
        <v>5769</v>
      </c>
      <c r="U742" s="3">
        <v>1</v>
      </c>
      <c r="V742" s="2" t="s">
        <v>30</v>
      </c>
      <c r="W742" s="2" t="s">
        <v>30</v>
      </c>
      <c r="X742" s="2" t="s">
        <v>5770</v>
      </c>
      <c r="Y742">
        <f t="shared" si="66"/>
        <v>2004</v>
      </c>
      <c r="Z742" s="8">
        <f t="shared" si="67"/>
        <v>12</v>
      </c>
      <c r="AA742">
        <f t="shared" si="68"/>
        <v>24</v>
      </c>
      <c r="AB742" s="9">
        <f t="shared" si="69"/>
        <v>0</v>
      </c>
      <c r="AC742" s="9">
        <f t="shared" si="70"/>
        <v>0</v>
      </c>
      <c r="AD742" s="9">
        <f t="shared" si="71"/>
        <v>0</v>
      </c>
    </row>
    <row r="743" spans="1:30" ht="15.6">
      <c r="A743" s="2" t="s">
        <v>24</v>
      </c>
      <c r="B743" s="2" t="s">
        <v>25</v>
      </c>
      <c r="C743" s="2" t="s">
        <v>5771</v>
      </c>
      <c r="D743" s="2" t="s">
        <v>5772</v>
      </c>
      <c r="E743" s="2" t="s">
        <v>5773</v>
      </c>
      <c r="F743" s="2" t="s">
        <v>5007</v>
      </c>
      <c r="G743" s="2" t="s">
        <v>30</v>
      </c>
      <c r="H743" s="2" t="s">
        <v>30</v>
      </c>
      <c r="I743" s="2" t="s">
        <v>31</v>
      </c>
      <c r="J743" s="2" t="s">
        <v>32</v>
      </c>
      <c r="K743" s="2" t="s">
        <v>5774</v>
      </c>
      <c r="L743" s="2" t="s">
        <v>5775</v>
      </c>
      <c r="M743" s="2" t="s">
        <v>30</v>
      </c>
      <c r="N743" s="2" t="s">
        <v>30</v>
      </c>
      <c r="O743" s="2" t="s">
        <v>5776</v>
      </c>
      <c r="P743" s="3">
        <v>7</v>
      </c>
      <c r="Q743" s="2" t="s">
        <v>5777</v>
      </c>
      <c r="R743" s="3">
        <v>0</v>
      </c>
      <c r="S743" s="2" t="s">
        <v>30</v>
      </c>
      <c r="T743" s="2" t="s">
        <v>5778</v>
      </c>
      <c r="U743" s="3">
        <v>1</v>
      </c>
      <c r="V743" s="2" t="s">
        <v>30</v>
      </c>
      <c r="W743" s="2" t="s">
        <v>30</v>
      </c>
      <c r="X743" s="2" t="s">
        <v>5779</v>
      </c>
      <c r="Y743">
        <f t="shared" si="66"/>
        <v>2004</v>
      </c>
      <c r="Z743" s="8">
        <f t="shared" si="67"/>
        <v>12</v>
      </c>
      <c r="AA743">
        <f t="shared" si="68"/>
        <v>28</v>
      </c>
      <c r="AB743" s="9">
        <f t="shared" si="69"/>
        <v>0</v>
      </c>
      <c r="AC743" s="9">
        <f t="shared" si="70"/>
        <v>0</v>
      </c>
      <c r="AD743" s="9">
        <f t="shared" si="71"/>
        <v>0</v>
      </c>
    </row>
    <row r="744" spans="1:30" ht="15.6">
      <c r="A744" s="2" t="s">
        <v>24</v>
      </c>
      <c r="B744" s="2" t="s">
        <v>25</v>
      </c>
      <c r="C744" s="2" t="s">
        <v>5771</v>
      </c>
      <c r="D744" s="2" t="s">
        <v>5780</v>
      </c>
      <c r="E744" s="2" t="s">
        <v>5781</v>
      </c>
      <c r="F744" s="2" t="s">
        <v>4963</v>
      </c>
      <c r="G744" s="2" t="s">
        <v>30</v>
      </c>
      <c r="H744" s="2" t="s">
        <v>30</v>
      </c>
      <c r="I744" s="2" t="s">
        <v>31</v>
      </c>
      <c r="J744" s="2" t="s">
        <v>32</v>
      </c>
      <c r="K744" s="2" t="s">
        <v>5774</v>
      </c>
      <c r="L744" s="2" t="s">
        <v>5775</v>
      </c>
      <c r="M744" s="2" t="s">
        <v>30</v>
      </c>
      <c r="N744" s="2" t="s">
        <v>30</v>
      </c>
      <c r="O744" s="2" t="s">
        <v>5782</v>
      </c>
      <c r="P744" s="3">
        <v>7</v>
      </c>
      <c r="Q744" s="2" t="s">
        <v>5777</v>
      </c>
      <c r="R744" s="3">
        <v>0</v>
      </c>
      <c r="S744" s="2" t="s">
        <v>30</v>
      </c>
      <c r="T744" s="2" t="s">
        <v>5783</v>
      </c>
      <c r="U744" s="3">
        <v>1</v>
      </c>
      <c r="V744" s="2" t="s">
        <v>30</v>
      </c>
      <c r="W744" s="2" t="s">
        <v>30</v>
      </c>
      <c r="X744" s="2" t="s">
        <v>5784</v>
      </c>
      <c r="Y744">
        <f t="shared" si="66"/>
        <v>2004</v>
      </c>
      <c r="Z744" s="8">
        <f t="shared" si="67"/>
        <v>12</v>
      </c>
      <c r="AA744">
        <f t="shared" si="68"/>
        <v>17</v>
      </c>
      <c r="AB744" s="9">
        <f t="shared" si="69"/>
        <v>0</v>
      </c>
      <c r="AC744" s="9">
        <f t="shared" si="70"/>
        <v>0</v>
      </c>
      <c r="AD744" s="9">
        <f t="shared" si="71"/>
        <v>0</v>
      </c>
    </row>
    <row r="745" spans="1:30" ht="15.6">
      <c r="A745" s="2" t="s">
        <v>24</v>
      </c>
      <c r="B745" s="2" t="s">
        <v>25</v>
      </c>
      <c r="C745" s="2" t="s">
        <v>5785</v>
      </c>
      <c r="D745" s="2" t="s">
        <v>5786</v>
      </c>
      <c r="E745" s="2" t="s">
        <v>5787</v>
      </c>
      <c r="F745" s="2" t="s">
        <v>4942</v>
      </c>
      <c r="G745" s="2" t="s">
        <v>30</v>
      </c>
      <c r="H745" s="2" t="s">
        <v>30</v>
      </c>
      <c r="I745" s="2" t="s">
        <v>31</v>
      </c>
      <c r="J745" s="2" t="s">
        <v>32</v>
      </c>
      <c r="K745" s="2" t="s">
        <v>5788</v>
      </c>
      <c r="L745" s="2" t="s">
        <v>5789</v>
      </c>
      <c r="M745" s="2" t="s">
        <v>30</v>
      </c>
      <c r="N745" s="2" t="s">
        <v>30</v>
      </c>
      <c r="O745" s="2" t="s">
        <v>5790</v>
      </c>
      <c r="P745" s="3">
        <v>0</v>
      </c>
      <c r="Q745" s="2" t="s">
        <v>30</v>
      </c>
      <c r="R745" s="3">
        <v>1</v>
      </c>
      <c r="S745" s="2" t="s">
        <v>5791</v>
      </c>
      <c r="T745" s="2" t="s">
        <v>5792</v>
      </c>
      <c r="U745" s="3">
        <v>1</v>
      </c>
      <c r="V745" s="2" t="s">
        <v>30</v>
      </c>
      <c r="W745" s="2" t="s">
        <v>30</v>
      </c>
      <c r="X745" s="2" t="s">
        <v>5793</v>
      </c>
      <c r="Y745">
        <f t="shared" si="66"/>
        <v>2004</v>
      </c>
      <c r="Z745" s="8">
        <f t="shared" si="67"/>
        <v>12</v>
      </c>
      <c r="AA745">
        <f t="shared" si="68"/>
        <v>31</v>
      </c>
      <c r="AB745" s="9">
        <f t="shared" si="69"/>
        <v>0</v>
      </c>
      <c r="AC745" s="9">
        <f t="shared" si="70"/>
        <v>0</v>
      </c>
      <c r="AD745" s="9">
        <f t="shared" si="71"/>
        <v>0</v>
      </c>
    </row>
    <row r="746" spans="1:30" ht="15.6">
      <c r="A746" s="2" t="s">
        <v>24</v>
      </c>
      <c r="B746" s="2" t="s">
        <v>25</v>
      </c>
      <c r="C746" s="2" t="s">
        <v>5794</v>
      </c>
      <c r="D746" s="2" t="s">
        <v>5795</v>
      </c>
      <c r="E746" s="2" t="s">
        <v>5796</v>
      </c>
      <c r="F746" s="2" t="s">
        <v>4942</v>
      </c>
      <c r="G746" s="2" t="s">
        <v>30</v>
      </c>
      <c r="H746" s="2" t="s">
        <v>30</v>
      </c>
      <c r="I746" s="2" t="s">
        <v>31</v>
      </c>
      <c r="J746" s="2" t="s">
        <v>32</v>
      </c>
      <c r="K746" s="2" t="s">
        <v>5797</v>
      </c>
      <c r="L746" s="2" t="s">
        <v>5798</v>
      </c>
      <c r="M746" s="2" t="s">
        <v>30</v>
      </c>
      <c r="N746" s="2" t="s">
        <v>30</v>
      </c>
      <c r="O746" s="2" t="s">
        <v>5799</v>
      </c>
      <c r="P746" s="3">
        <v>0</v>
      </c>
      <c r="Q746" s="2" t="s">
        <v>30</v>
      </c>
      <c r="R746" s="3">
        <v>0</v>
      </c>
      <c r="S746" s="2" t="s">
        <v>30</v>
      </c>
      <c r="T746" s="2" t="s">
        <v>5800</v>
      </c>
      <c r="U746" s="3">
        <v>1</v>
      </c>
      <c r="V746" s="2" t="s">
        <v>30</v>
      </c>
      <c r="W746" s="2" t="s">
        <v>30</v>
      </c>
      <c r="X746" s="2" t="s">
        <v>5801</v>
      </c>
      <c r="Y746">
        <f t="shared" si="66"/>
        <v>2004</v>
      </c>
      <c r="Z746" s="8">
        <f t="shared" si="67"/>
        <v>12</v>
      </c>
      <c r="AA746">
        <f t="shared" si="68"/>
        <v>31</v>
      </c>
      <c r="AB746" s="9">
        <f t="shared" si="69"/>
        <v>0</v>
      </c>
      <c r="AC746" s="9">
        <f t="shared" si="70"/>
        <v>0</v>
      </c>
      <c r="AD746" s="9">
        <f t="shared" si="71"/>
        <v>0</v>
      </c>
    </row>
    <row r="747" spans="1:30" ht="15.6">
      <c r="A747" s="2" t="s">
        <v>24</v>
      </c>
      <c r="B747" s="2" t="s">
        <v>25</v>
      </c>
      <c r="C747" s="2" t="s">
        <v>5802</v>
      </c>
      <c r="D747" s="2" t="s">
        <v>5803</v>
      </c>
      <c r="E747" s="2" t="s">
        <v>5804</v>
      </c>
      <c r="F747" s="2" t="s">
        <v>4963</v>
      </c>
      <c r="G747" s="2" t="s">
        <v>30</v>
      </c>
      <c r="H747" s="2" t="s">
        <v>30</v>
      </c>
      <c r="I747" s="2" t="s">
        <v>31</v>
      </c>
      <c r="J747" s="2" t="s">
        <v>32</v>
      </c>
      <c r="K747" s="2" t="s">
        <v>5788</v>
      </c>
      <c r="L747" s="2" t="s">
        <v>5789</v>
      </c>
      <c r="M747" s="2" t="s">
        <v>30</v>
      </c>
      <c r="N747" s="2" t="s">
        <v>30</v>
      </c>
      <c r="O747" s="2" t="s">
        <v>5805</v>
      </c>
      <c r="P747" s="3">
        <v>0</v>
      </c>
      <c r="Q747" s="2" t="s">
        <v>30</v>
      </c>
      <c r="R747" s="3">
        <v>0</v>
      </c>
      <c r="S747" s="2" t="s">
        <v>30</v>
      </c>
      <c r="T747" s="2" t="s">
        <v>5806</v>
      </c>
      <c r="U747" s="3">
        <v>1</v>
      </c>
      <c r="V747" s="2" t="s">
        <v>30</v>
      </c>
      <c r="W747" s="2" t="s">
        <v>30</v>
      </c>
      <c r="X747" s="2" t="s">
        <v>5807</v>
      </c>
      <c r="Y747">
        <f t="shared" si="66"/>
        <v>2004</v>
      </c>
      <c r="Z747" s="8">
        <f t="shared" si="67"/>
        <v>12</v>
      </c>
      <c r="AA747">
        <f t="shared" si="68"/>
        <v>17</v>
      </c>
      <c r="AB747" s="9">
        <f t="shared" si="69"/>
        <v>0</v>
      </c>
      <c r="AC747" s="9">
        <f t="shared" si="70"/>
        <v>0</v>
      </c>
      <c r="AD747" s="9">
        <f t="shared" si="71"/>
        <v>0</v>
      </c>
    </row>
    <row r="748" spans="1:30" ht="15.6">
      <c r="A748" s="2" t="s">
        <v>24</v>
      </c>
      <c r="B748" s="2" t="s">
        <v>25</v>
      </c>
      <c r="C748" s="2" t="s">
        <v>5808</v>
      </c>
      <c r="D748" s="2" t="s">
        <v>5809</v>
      </c>
      <c r="E748" s="2" t="s">
        <v>5810</v>
      </c>
      <c r="F748" s="2" t="s">
        <v>4972</v>
      </c>
      <c r="G748" s="2" t="s">
        <v>30</v>
      </c>
      <c r="H748" s="2" t="s">
        <v>30</v>
      </c>
      <c r="I748" s="2" t="s">
        <v>31</v>
      </c>
      <c r="J748" s="2" t="s">
        <v>32</v>
      </c>
      <c r="K748" s="2" t="s">
        <v>4964</v>
      </c>
      <c r="L748" s="2" t="s">
        <v>4965</v>
      </c>
      <c r="M748" s="2" t="s">
        <v>30</v>
      </c>
      <c r="N748" s="2" t="s">
        <v>30</v>
      </c>
      <c r="O748" s="2" t="s">
        <v>5811</v>
      </c>
      <c r="P748" s="3">
        <v>0</v>
      </c>
      <c r="Q748" s="2" t="s">
        <v>30</v>
      </c>
      <c r="R748" s="3">
        <v>0</v>
      </c>
      <c r="S748" s="2" t="s">
        <v>30</v>
      </c>
      <c r="T748" s="2" t="s">
        <v>5812</v>
      </c>
      <c r="U748" s="3">
        <v>2</v>
      </c>
      <c r="V748" s="2" t="s">
        <v>30</v>
      </c>
      <c r="W748" s="2" t="s">
        <v>30</v>
      </c>
      <c r="X748" s="2" t="s">
        <v>5813</v>
      </c>
      <c r="Y748">
        <f t="shared" si="66"/>
        <v>2004</v>
      </c>
      <c r="Z748" s="8">
        <f t="shared" si="67"/>
        <v>12</v>
      </c>
      <c r="AA748">
        <f t="shared" si="68"/>
        <v>24</v>
      </c>
      <c r="AB748" s="9">
        <f t="shared" si="69"/>
        <v>0</v>
      </c>
      <c r="AC748" s="9">
        <f t="shared" si="70"/>
        <v>0</v>
      </c>
      <c r="AD748" s="9">
        <f t="shared" si="71"/>
        <v>0</v>
      </c>
    </row>
    <row r="749" spans="1:30" ht="15.6">
      <c r="A749" s="2" t="s">
        <v>24</v>
      </c>
      <c r="B749" s="2" t="s">
        <v>25</v>
      </c>
      <c r="C749" s="2" t="s">
        <v>5814</v>
      </c>
      <c r="D749" s="2" t="s">
        <v>5815</v>
      </c>
      <c r="E749" s="2" t="s">
        <v>5816</v>
      </c>
      <c r="F749" s="2" t="s">
        <v>4963</v>
      </c>
      <c r="G749" s="2" t="s">
        <v>30</v>
      </c>
      <c r="H749" s="2" t="s">
        <v>30</v>
      </c>
      <c r="I749" s="2" t="s">
        <v>31</v>
      </c>
      <c r="J749" s="2" t="s">
        <v>32</v>
      </c>
      <c r="K749" s="2" t="s">
        <v>5817</v>
      </c>
      <c r="L749" s="2" t="s">
        <v>4965</v>
      </c>
      <c r="M749" s="2" t="s">
        <v>30</v>
      </c>
      <c r="N749" s="2" t="s">
        <v>30</v>
      </c>
      <c r="O749" s="2" t="s">
        <v>5818</v>
      </c>
      <c r="P749" s="3">
        <v>0</v>
      </c>
      <c r="Q749" s="2" t="s">
        <v>30</v>
      </c>
      <c r="R749" s="3">
        <v>0</v>
      </c>
      <c r="S749" s="2" t="s">
        <v>30</v>
      </c>
      <c r="T749" s="2" t="s">
        <v>5819</v>
      </c>
      <c r="U749" s="3">
        <v>2</v>
      </c>
      <c r="V749" s="2" t="s">
        <v>30</v>
      </c>
      <c r="W749" s="2" t="s">
        <v>30</v>
      </c>
      <c r="X749" s="2" t="s">
        <v>5820</v>
      </c>
      <c r="Y749">
        <f t="shared" si="66"/>
        <v>2004</v>
      </c>
      <c r="Z749" s="8">
        <f t="shared" si="67"/>
        <v>12</v>
      </c>
      <c r="AA749">
        <f t="shared" si="68"/>
        <v>17</v>
      </c>
      <c r="AB749" s="9">
        <f t="shared" si="69"/>
        <v>0</v>
      </c>
      <c r="AC749" s="9">
        <f t="shared" si="70"/>
        <v>0</v>
      </c>
      <c r="AD749" s="9">
        <f t="shared" si="71"/>
        <v>0</v>
      </c>
    </row>
    <row r="750" spans="1:30" ht="15.6">
      <c r="A750" s="2" t="s">
        <v>24</v>
      </c>
      <c r="B750" s="2" t="s">
        <v>25</v>
      </c>
      <c r="C750" s="2" t="s">
        <v>5821</v>
      </c>
      <c r="D750" s="2" t="s">
        <v>5822</v>
      </c>
      <c r="E750" s="2" t="s">
        <v>5823</v>
      </c>
      <c r="F750" s="2" t="s">
        <v>5510</v>
      </c>
      <c r="G750" s="2" t="s">
        <v>30</v>
      </c>
      <c r="H750" s="2" t="s">
        <v>30</v>
      </c>
      <c r="I750" s="2" t="s">
        <v>31</v>
      </c>
      <c r="J750" s="2" t="s">
        <v>32</v>
      </c>
      <c r="K750" s="2" t="s">
        <v>5824</v>
      </c>
      <c r="L750" s="2" t="s">
        <v>5825</v>
      </c>
      <c r="M750" s="2" t="s">
        <v>30</v>
      </c>
      <c r="N750" s="2" t="s">
        <v>30</v>
      </c>
      <c r="O750" s="2" t="s">
        <v>5826</v>
      </c>
      <c r="P750" s="3">
        <v>0</v>
      </c>
      <c r="Q750" s="2" t="s">
        <v>30</v>
      </c>
      <c r="R750" s="3">
        <v>0</v>
      </c>
      <c r="S750" s="2" t="s">
        <v>30</v>
      </c>
      <c r="T750" s="2" t="s">
        <v>5827</v>
      </c>
      <c r="U750" s="3">
        <v>2</v>
      </c>
      <c r="V750" s="2" t="s">
        <v>30</v>
      </c>
      <c r="W750" s="2" t="s">
        <v>30</v>
      </c>
      <c r="X750" s="2" t="s">
        <v>5828</v>
      </c>
      <c r="Y750">
        <f t="shared" si="66"/>
        <v>2004</v>
      </c>
      <c r="Z750" s="8">
        <f t="shared" si="67"/>
        <v>12</v>
      </c>
      <c r="AA750">
        <f t="shared" si="68"/>
        <v>21</v>
      </c>
      <c r="AB750" s="9">
        <f t="shared" si="69"/>
        <v>0</v>
      </c>
      <c r="AC750" s="9">
        <f t="shared" si="70"/>
        <v>0</v>
      </c>
      <c r="AD750" s="9">
        <f t="shared" si="71"/>
        <v>0</v>
      </c>
    </row>
    <row r="751" spans="1:30" ht="15.6">
      <c r="A751" s="2" t="s">
        <v>24</v>
      </c>
      <c r="B751" s="2" t="s">
        <v>25</v>
      </c>
      <c r="C751" s="2" t="s">
        <v>5829</v>
      </c>
      <c r="D751" s="2" t="s">
        <v>5830</v>
      </c>
      <c r="E751" s="2" t="s">
        <v>5831</v>
      </c>
      <c r="F751" s="2" t="s">
        <v>4972</v>
      </c>
      <c r="G751" s="2" t="s">
        <v>30</v>
      </c>
      <c r="H751" s="2" t="s">
        <v>30</v>
      </c>
      <c r="I751" s="2" t="s">
        <v>31</v>
      </c>
      <c r="J751" s="2" t="s">
        <v>32</v>
      </c>
      <c r="K751" s="2" t="s">
        <v>5583</v>
      </c>
      <c r="L751" s="2" t="s">
        <v>5584</v>
      </c>
      <c r="M751" s="2" t="s">
        <v>30</v>
      </c>
      <c r="N751" s="2" t="s">
        <v>30</v>
      </c>
      <c r="O751" s="2" t="s">
        <v>5832</v>
      </c>
      <c r="P751" s="3">
        <v>6</v>
      </c>
      <c r="Q751" s="2" t="s">
        <v>5833</v>
      </c>
      <c r="R751" s="3">
        <v>1</v>
      </c>
      <c r="S751" s="2" t="s">
        <v>5834</v>
      </c>
      <c r="T751" s="2" t="s">
        <v>5835</v>
      </c>
      <c r="U751" s="3">
        <v>1</v>
      </c>
      <c r="V751" s="2" t="s">
        <v>30</v>
      </c>
      <c r="W751" s="2" t="s">
        <v>30</v>
      </c>
      <c r="X751" s="2" t="s">
        <v>5836</v>
      </c>
      <c r="Y751">
        <f t="shared" si="66"/>
        <v>2004</v>
      </c>
      <c r="Z751" s="8">
        <f t="shared" si="67"/>
        <v>12</v>
      </c>
      <c r="AA751">
        <f t="shared" si="68"/>
        <v>24</v>
      </c>
      <c r="AB751" s="9">
        <f t="shared" si="69"/>
        <v>0</v>
      </c>
      <c r="AC751" s="9">
        <f t="shared" si="70"/>
        <v>0</v>
      </c>
      <c r="AD751" s="9">
        <f t="shared" si="71"/>
        <v>0</v>
      </c>
    </row>
    <row r="752" spans="1:30" ht="15.6">
      <c r="A752" s="2" t="s">
        <v>24</v>
      </c>
      <c r="B752" s="2" t="s">
        <v>25</v>
      </c>
      <c r="C752" s="2" t="s">
        <v>5837</v>
      </c>
      <c r="D752" s="2" t="s">
        <v>5838</v>
      </c>
      <c r="E752" s="2" t="s">
        <v>5839</v>
      </c>
      <c r="F752" s="2" t="s">
        <v>5510</v>
      </c>
      <c r="G752" s="2" t="s">
        <v>30</v>
      </c>
      <c r="H752" s="2" t="s">
        <v>30</v>
      </c>
      <c r="I752" s="2" t="s">
        <v>31</v>
      </c>
      <c r="J752" s="2" t="s">
        <v>32</v>
      </c>
      <c r="K752" s="2" t="s">
        <v>5840</v>
      </c>
      <c r="L752" s="2" t="s">
        <v>5841</v>
      </c>
      <c r="M752" s="2" t="s">
        <v>30</v>
      </c>
      <c r="N752" s="2" t="s">
        <v>30</v>
      </c>
      <c r="O752" s="2" t="s">
        <v>4008</v>
      </c>
      <c r="P752" s="3">
        <v>3</v>
      </c>
      <c r="Q752" s="2" t="s">
        <v>5842</v>
      </c>
      <c r="R752" s="3">
        <v>1</v>
      </c>
      <c r="S752" s="2" t="s">
        <v>5843</v>
      </c>
      <c r="T752" s="2" t="s">
        <v>5844</v>
      </c>
      <c r="U752" s="3">
        <v>1</v>
      </c>
      <c r="V752" s="2" t="s">
        <v>30</v>
      </c>
      <c r="W752" s="2" t="s">
        <v>30</v>
      </c>
      <c r="X752" s="2" t="s">
        <v>5845</v>
      </c>
      <c r="Y752">
        <f t="shared" si="66"/>
        <v>2004</v>
      </c>
      <c r="Z752" s="8">
        <f t="shared" si="67"/>
        <v>12</v>
      </c>
      <c r="AA752">
        <f t="shared" si="68"/>
        <v>21</v>
      </c>
      <c r="AB752" s="9">
        <f t="shared" si="69"/>
        <v>0</v>
      </c>
      <c r="AC752" s="9">
        <f t="shared" si="70"/>
        <v>0</v>
      </c>
      <c r="AD752" s="9">
        <f t="shared" si="71"/>
        <v>0</v>
      </c>
    </row>
    <row r="753" spans="1:30" ht="15.6">
      <c r="A753" s="2" t="s">
        <v>24</v>
      </c>
      <c r="B753" s="2" t="s">
        <v>25</v>
      </c>
      <c r="C753" s="2" t="s">
        <v>5846</v>
      </c>
      <c r="D753" s="2" t="s">
        <v>5847</v>
      </c>
      <c r="E753" s="2" t="s">
        <v>5848</v>
      </c>
      <c r="F753" s="2" t="s">
        <v>4963</v>
      </c>
      <c r="G753" s="2" t="s">
        <v>30</v>
      </c>
      <c r="H753" s="2" t="s">
        <v>30</v>
      </c>
      <c r="I753" s="2" t="s">
        <v>31</v>
      </c>
      <c r="J753" s="2" t="s">
        <v>32</v>
      </c>
      <c r="K753" s="2" t="s">
        <v>5849</v>
      </c>
      <c r="L753" s="2" t="s">
        <v>5850</v>
      </c>
      <c r="M753" s="2" t="s">
        <v>30</v>
      </c>
      <c r="N753" s="2" t="s">
        <v>30</v>
      </c>
      <c r="O753" s="2" t="s">
        <v>5851</v>
      </c>
      <c r="P753" s="3">
        <v>0</v>
      </c>
      <c r="Q753" s="2" t="s">
        <v>30</v>
      </c>
      <c r="R753" s="3">
        <v>2</v>
      </c>
      <c r="S753" s="2" t="s">
        <v>5852</v>
      </c>
      <c r="T753" s="2" t="s">
        <v>5853</v>
      </c>
      <c r="U753" s="3">
        <v>1</v>
      </c>
      <c r="V753" s="2" t="s">
        <v>30</v>
      </c>
      <c r="W753" s="2" t="s">
        <v>30</v>
      </c>
      <c r="X753" s="2" t="s">
        <v>5854</v>
      </c>
      <c r="Y753">
        <f t="shared" si="66"/>
        <v>2004</v>
      </c>
      <c r="Z753" s="8">
        <f t="shared" si="67"/>
        <v>12</v>
      </c>
      <c r="AA753">
        <f t="shared" si="68"/>
        <v>17</v>
      </c>
      <c r="AB753" s="9">
        <f t="shared" si="69"/>
        <v>0</v>
      </c>
      <c r="AC753" s="9">
        <f t="shared" si="70"/>
        <v>0</v>
      </c>
      <c r="AD753" s="9">
        <f t="shared" si="71"/>
        <v>0</v>
      </c>
    </row>
    <row r="754" spans="1:30" ht="15.6">
      <c r="A754" s="2" t="s">
        <v>24</v>
      </c>
      <c r="B754" s="2" t="s">
        <v>25</v>
      </c>
      <c r="C754" s="2" t="s">
        <v>5855</v>
      </c>
      <c r="D754" s="2" t="s">
        <v>5856</v>
      </c>
      <c r="E754" s="2" t="s">
        <v>5857</v>
      </c>
      <c r="F754" s="2" t="s">
        <v>4963</v>
      </c>
      <c r="G754" s="2" t="s">
        <v>30</v>
      </c>
      <c r="H754" s="2" t="s">
        <v>30</v>
      </c>
      <c r="I754" s="2" t="s">
        <v>31</v>
      </c>
      <c r="J754" s="2" t="s">
        <v>32</v>
      </c>
      <c r="K754" s="2" t="s">
        <v>5858</v>
      </c>
      <c r="L754" s="2" t="s">
        <v>5859</v>
      </c>
      <c r="M754" s="2" t="s">
        <v>30</v>
      </c>
      <c r="N754" s="2" t="s">
        <v>30</v>
      </c>
      <c r="O754" s="2" t="s">
        <v>3699</v>
      </c>
      <c r="P754" s="3">
        <v>0</v>
      </c>
      <c r="Q754" s="2" t="s">
        <v>30</v>
      </c>
      <c r="R754" s="3">
        <v>0</v>
      </c>
      <c r="S754" s="2" t="s">
        <v>30</v>
      </c>
      <c r="T754" s="2" t="s">
        <v>5860</v>
      </c>
      <c r="U754" s="3">
        <v>2</v>
      </c>
      <c r="V754" s="2" t="s">
        <v>30</v>
      </c>
      <c r="W754" s="2" t="s">
        <v>30</v>
      </c>
      <c r="X754" s="2" t="s">
        <v>5861</v>
      </c>
      <c r="Y754">
        <f t="shared" si="66"/>
        <v>2004</v>
      </c>
      <c r="Z754" s="8">
        <f t="shared" si="67"/>
        <v>12</v>
      </c>
      <c r="AA754">
        <f t="shared" si="68"/>
        <v>17</v>
      </c>
      <c r="AB754" s="9">
        <f t="shared" si="69"/>
        <v>0</v>
      </c>
      <c r="AC754" s="9">
        <f t="shared" si="70"/>
        <v>0</v>
      </c>
      <c r="AD754" s="9">
        <f t="shared" si="71"/>
        <v>0</v>
      </c>
    </row>
    <row r="755" spans="1:30" ht="15.6">
      <c r="A755" s="2" t="s">
        <v>24</v>
      </c>
      <c r="B755" s="2" t="s">
        <v>25</v>
      </c>
      <c r="C755" s="2" t="s">
        <v>5862</v>
      </c>
      <c r="D755" s="2" t="s">
        <v>5863</v>
      </c>
      <c r="E755" s="2" t="s">
        <v>5864</v>
      </c>
      <c r="F755" s="2" t="s">
        <v>5510</v>
      </c>
      <c r="G755" s="2" t="s">
        <v>30</v>
      </c>
      <c r="H755" s="2" t="s">
        <v>30</v>
      </c>
      <c r="I755" s="2" t="s">
        <v>31</v>
      </c>
      <c r="J755" s="2" t="s">
        <v>32</v>
      </c>
      <c r="K755" s="2" t="s">
        <v>5849</v>
      </c>
      <c r="L755" s="2" t="s">
        <v>5850</v>
      </c>
      <c r="M755" s="2" t="s">
        <v>30</v>
      </c>
      <c r="N755" s="2" t="s">
        <v>30</v>
      </c>
      <c r="O755" s="2" t="s">
        <v>5865</v>
      </c>
      <c r="P755" s="3">
        <v>0</v>
      </c>
      <c r="Q755" s="2" t="s">
        <v>30</v>
      </c>
      <c r="R755" s="3">
        <v>2</v>
      </c>
      <c r="S755" s="2" t="s">
        <v>5866</v>
      </c>
      <c r="T755" s="2" t="s">
        <v>5867</v>
      </c>
      <c r="U755" s="3">
        <v>1</v>
      </c>
      <c r="V755" s="2" t="s">
        <v>30</v>
      </c>
      <c r="W755" s="2" t="s">
        <v>30</v>
      </c>
      <c r="X755" s="2" t="s">
        <v>5868</v>
      </c>
      <c r="Y755">
        <f t="shared" si="66"/>
        <v>2004</v>
      </c>
      <c r="Z755" s="8">
        <f t="shared" si="67"/>
        <v>12</v>
      </c>
      <c r="AA755">
        <f t="shared" si="68"/>
        <v>21</v>
      </c>
      <c r="AB755" s="9">
        <f t="shared" si="69"/>
        <v>0</v>
      </c>
      <c r="AC755" s="9">
        <f t="shared" si="70"/>
        <v>0</v>
      </c>
      <c r="AD755" s="9">
        <f t="shared" si="71"/>
        <v>0</v>
      </c>
    </row>
    <row r="756" spans="1:30" ht="15.6">
      <c r="A756" s="2" t="s">
        <v>24</v>
      </c>
      <c r="B756" s="2" t="s">
        <v>25</v>
      </c>
      <c r="C756" s="2" t="s">
        <v>5869</v>
      </c>
      <c r="D756" s="2" t="s">
        <v>5870</v>
      </c>
      <c r="E756" s="2" t="s">
        <v>5871</v>
      </c>
      <c r="F756" s="2" t="s">
        <v>4972</v>
      </c>
      <c r="G756" s="2" t="s">
        <v>30</v>
      </c>
      <c r="H756" s="2" t="s">
        <v>30</v>
      </c>
      <c r="I756" s="2" t="s">
        <v>31</v>
      </c>
      <c r="J756" s="2" t="s">
        <v>32</v>
      </c>
      <c r="K756" s="2" t="s">
        <v>5797</v>
      </c>
      <c r="L756" s="2" t="s">
        <v>5798</v>
      </c>
      <c r="M756" s="2" t="s">
        <v>30</v>
      </c>
      <c r="N756" s="2" t="s">
        <v>30</v>
      </c>
      <c r="O756" s="2" t="s">
        <v>3699</v>
      </c>
      <c r="P756" s="3">
        <v>0</v>
      </c>
      <c r="Q756" s="2" t="s">
        <v>30</v>
      </c>
      <c r="R756" s="3">
        <v>1</v>
      </c>
      <c r="S756" s="2" t="s">
        <v>5872</v>
      </c>
      <c r="T756" s="2" t="s">
        <v>5873</v>
      </c>
      <c r="U756" s="3">
        <v>2</v>
      </c>
      <c r="V756" s="2" t="s">
        <v>30</v>
      </c>
      <c r="W756" s="2" t="s">
        <v>30</v>
      </c>
      <c r="X756" s="2" t="s">
        <v>5874</v>
      </c>
      <c r="Y756">
        <f t="shared" si="66"/>
        <v>2004</v>
      </c>
      <c r="Z756" s="8">
        <f t="shared" si="67"/>
        <v>12</v>
      </c>
      <c r="AA756">
        <f t="shared" si="68"/>
        <v>24</v>
      </c>
      <c r="AB756" s="9">
        <f t="shared" si="69"/>
        <v>0</v>
      </c>
      <c r="AC756" s="9">
        <f t="shared" si="70"/>
        <v>0</v>
      </c>
      <c r="AD756" s="9">
        <f t="shared" si="71"/>
        <v>0</v>
      </c>
    </row>
    <row r="757" spans="1:30" ht="15.6">
      <c r="A757" s="2" t="s">
        <v>24</v>
      </c>
      <c r="B757" s="2" t="s">
        <v>25</v>
      </c>
      <c r="C757" s="2" t="s">
        <v>5875</v>
      </c>
      <c r="D757" s="2" t="s">
        <v>5876</v>
      </c>
      <c r="E757" s="2" t="s">
        <v>5877</v>
      </c>
      <c r="F757" s="2" t="s">
        <v>4972</v>
      </c>
      <c r="G757" s="2" t="s">
        <v>30</v>
      </c>
      <c r="H757" s="2" t="s">
        <v>30</v>
      </c>
      <c r="I757" s="2" t="s">
        <v>31</v>
      </c>
      <c r="J757" s="2" t="s">
        <v>32</v>
      </c>
      <c r="K757" s="2" t="s">
        <v>5878</v>
      </c>
      <c r="L757" s="2" t="s">
        <v>5879</v>
      </c>
      <c r="M757" s="2" t="s">
        <v>30</v>
      </c>
      <c r="N757" s="2" t="s">
        <v>30</v>
      </c>
      <c r="O757" s="2" t="s">
        <v>3699</v>
      </c>
      <c r="P757" s="3">
        <v>0</v>
      </c>
      <c r="Q757" s="2" t="s">
        <v>30</v>
      </c>
      <c r="R757" s="3">
        <v>2</v>
      </c>
      <c r="S757" s="2" t="s">
        <v>5880</v>
      </c>
      <c r="T757" s="2" t="s">
        <v>5881</v>
      </c>
      <c r="U757" s="3">
        <v>1</v>
      </c>
      <c r="V757" s="2" t="s">
        <v>30</v>
      </c>
      <c r="W757" s="2" t="s">
        <v>30</v>
      </c>
      <c r="X757" s="2" t="s">
        <v>5882</v>
      </c>
      <c r="Y757">
        <f t="shared" si="66"/>
        <v>2004</v>
      </c>
      <c r="Z757" s="8">
        <f t="shared" si="67"/>
        <v>12</v>
      </c>
      <c r="AA757">
        <f t="shared" si="68"/>
        <v>24</v>
      </c>
      <c r="AB757" s="9">
        <f t="shared" si="69"/>
        <v>0</v>
      </c>
      <c r="AC757" s="9">
        <f t="shared" si="70"/>
        <v>0</v>
      </c>
      <c r="AD757" s="9">
        <f t="shared" si="71"/>
        <v>0</v>
      </c>
    </row>
    <row r="758" spans="1:30" ht="15.6">
      <c r="A758" s="2" t="s">
        <v>24</v>
      </c>
      <c r="B758" s="2" t="s">
        <v>25</v>
      </c>
      <c r="C758" s="2" t="s">
        <v>5883</v>
      </c>
      <c r="D758" s="2" t="s">
        <v>5884</v>
      </c>
      <c r="E758" s="2" t="s">
        <v>5885</v>
      </c>
      <c r="F758" s="2" t="s">
        <v>4972</v>
      </c>
      <c r="G758" s="2" t="s">
        <v>30</v>
      </c>
      <c r="H758" s="2" t="s">
        <v>30</v>
      </c>
      <c r="I758" s="2" t="s">
        <v>31</v>
      </c>
      <c r="J758" s="2" t="s">
        <v>32</v>
      </c>
      <c r="K758" s="2" t="s">
        <v>5849</v>
      </c>
      <c r="L758" s="2" t="s">
        <v>5850</v>
      </c>
      <c r="M758" s="2" t="s">
        <v>30</v>
      </c>
      <c r="N758" s="2" t="s">
        <v>30</v>
      </c>
      <c r="O758" s="2" t="s">
        <v>5886</v>
      </c>
      <c r="P758" s="3">
        <v>0</v>
      </c>
      <c r="Q758" s="2" t="s">
        <v>30</v>
      </c>
      <c r="R758" s="3">
        <v>0</v>
      </c>
      <c r="S758" s="2" t="s">
        <v>30</v>
      </c>
      <c r="T758" s="2" t="s">
        <v>5887</v>
      </c>
      <c r="U758" s="3">
        <v>2</v>
      </c>
      <c r="V758" s="2" t="s">
        <v>30</v>
      </c>
      <c r="W758" s="2" t="s">
        <v>30</v>
      </c>
      <c r="X758" s="2" t="s">
        <v>5888</v>
      </c>
      <c r="Y758">
        <f t="shared" si="66"/>
        <v>2004</v>
      </c>
      <c r="Z758" s="8">
        <f t="shared" si="67"/>
        <v>12</v>
      </c>
      <c r="AA758">
        <f t="shared" si="68"/>
        <v>24</v>
      </c>
      <c r="AB758" s="9">
        <f t="shared" si="69"/>
        <v>0</v>
      </c>
      <c r="AC758" s="9">
        <f t="shared" si="70"/>
        <v>0</v>
      </c>
      <c r="AD758" s="9">
        <f t="shared" si="71"/>
        <v>0</v>
      </c>
    </row>
    <row r="759" spans="1:30" ht="15.6">
      <c r="A759" s="2" t="s">
        <v>24</v>
      </c>
      <c r="B759" s="2" t="s">
        <v>25</v>
      </c>
      <c r="C759" s="2" t="s">
        <v>5889</v>
      </c>
      <c r="D759" s="2" t="s">
        <v>5890</v>
      </c>
      <c r="E759" s="2" t="s">
        <v>5891</v>
      </c>
      <c r="F759" s="2" t="s">
        <v>4963</v>
      </c>
      <c r="G759" s="2" t="s">
        <v>30</v>
      </c>
      <c r="H759" s="2" t="s">
        <v>30</v>
      </c>
      <c r="I759" s="2" t="s">
        <v>31</v>
      </c>
      <c r="J759" s="2" t="s">
        <v>32</v>
      </c>
      <c r="K759" s="2" t="s">
        <v>5892</v>
      </c>
      <c r="L759" s="2" t="s">
        <v>5893</v>
      </c>
      <c r="M759" s="2" t="s">
        <v>30</v>
      </c>
      <c r="N759" s="2" t="s">
        <v>30</v>
      </c>
      <c r="O759" s="2" t="s">
        <v>4675</v>
      </c>
      <c r="P759" s="3">
        <v>0</v>
      </c>
      <c r="Q759" s="2" t="s">
        <v>30</v>
      </c>
      <c r="R759" s="3">
        <v>1</v>
      </c>
      <c r="S759" s="2" t="s">
        <v>5894</v>
      </c>
      <c r="T759" s="2" t="s">
        <v>5895</v>
      </c>
      <c r="U759" s="3">
        <v>1</v>
      </c>
      <c r="V759" s="2" t="s">
        <v>30</v>
      </c>
      <c r="W759" s="2" t="s">
        <v>30</v>
      </c>
      <c r="X759" s="2" t="s">
        <v>5896</v>
      </c>
      <c r="Y759">
        <f t="shared" si="66"/>
        <v>2004</v>
      </c>
      <c r="Z759" s="8">
        <f t="shared" si="67"/>
        <v>12</v>
      </c>
      <c r="AA759">
        <f t="shared" si="68"/>
        <v>17</v>
      </c>
      <c r="AB759" s="9">
        <f t="shared" si="69"/>
        <v>0</v>
      </c>
      <c r="AC759" s="9">
        <f t="shared" si="70"/>
        <v>0</v>
      </c>
      <c r="AD759" s="9">
        <f t="shared" si="71"/>
        <v>0</v>
      </c>
    </row>
    <row r="760" spans="1:30" ht="15.6">
      <c r="A760" s="2" t="s">
        <v>24</v>
      </c>
      <c r="B760" s="2" t="s">
        <v>25</v>
      </c>
      <c r="C760" s="2" t="s">
        <v>5897</v>
      </c>
      <c r="D760" s="2" t="s">
        <v>5898</v>
      </c>
      <c r="E760" s="2" t="s">
        <v>5899</v>
      </c>
      <c r="F760" s="2" t="s">
        <v>4972</v>
      </c>
      <c r="G760" s="2" t="s">
        <v>30</v>
      </c>
      <c r="H760" s="2" t="s">
        <v>30</v>
      </c>
      <c r="I760" s="2" t="s">
        <v>31</v>
      </c>
      <c r="J760" s="2" t="s">
        <v>32</v>
      </c>
      <c r="K760" s="2" t="s">
        <v>5900</v>
      </c>
      <c r="L760" s="2" t="s">
        <v>5901</v>
      </c>
      <c r="M760" s="2" t="s">
        <v>30</v>
      </c>
      <c r="N760" s="2" t="s">
        <v>30</v>
      </c>
      <c r="O760" s="2" t="s">
        <v>5902</v>
      </c>
      <c r="P760" s="3">
        <v>0</v>
      </c>
      <c r="Q760" s="2" t="s">
        <v>30</v>
      </c>
      <c r="R760" s="3">
        <v>0</v>
      </c>
      <c r="S760" s="2" t="s">
        <v>30</v>
      </c>
      <c r="T760" s="2" t="s">
        <v>5903</v>
      </c>
      <c r="U760" s="3">
        <v>2</v>
      </c>
      <c r="V760" s="2" t="s">
        <v>30</v>
      </c>
      <c r="W760" s="2" t="s">
        <v>30</v>
      </c>
      <c r="X760" s="2" t="s">
        <v>5904</v>
      </c>
      <c r="Y760">
        <f t="shared" si="66"/>
        <v>2004</v>
      </c>
      <c r="Z760" s="8">
        <f t="shared" si="67"/>
        <v>12</v>
      </c>
      <c r="AA760">
        <f t="shared" si="68"/>
        <v>24</v>
      </c>
      <c r="AB760" s="9">
        <f t="shared" si="69"/>
        <v>0</v>
      </c>
      <c r="AC760" s="9">
        <f t="shared" si="70"/>
        <v>0</v>
      </c>
      <c r="AD760" s="9">
        <f t="shared" si="71"/>
        <v>0</v>
      </c>
    </row>
    <row r="761" spans="1:30" ht="15.6">
      <c r="A761" s="2" t="s">
        <v>24</v>
      </c>
      <c r="B761" s="2" t="s">
        <v>25</v>
      </c>
      <c r="C761" s="2" t="s">
        <v>5905</v>
      </c>
      <c r="D761" s="2" t="s">
        <v>5906</v>
      </c>
      <c r="E761" s="2" t="s">
        <v>5907</v>
      </c>
      <c r="F761" s="2" t="s">
        <v>4942</v>
      </c>
      <c r="G761" s="2" t="s">
        <v>30</v>
      </c>
      <c r="H761" s="2" t="s">
        <v>30</v>
      </c>
      <c r="I761" s="2" t="s">
        <v>31</v>
      </c>
      <c r="J761" s="2" t="s">
        <v>32</v>
      </c>
      <c r="K761" s="2" t="s">
        <v>651</v>
      </c>
      <c r="L761" s="2" t="s">
        <v>652</v>
      </c>
      <c r="M761" s="2" t="s">
        <v>30</v>
      </c>
      <c r="N761" s="2" t="s">
        <v>30</v>
      </c>
      <c r="O761" s="2" t="s">
        <v>5908</v>
      </c>
      <c r="P761" s="3">
        <v>0</v>
      </c>
      <c r="Q761" s="2" t="s">
        <v>30</v>
      </c>
      <c r="R761" s="3">
        <v>0</v>
      </c>
      <c r="S761" s="2" t="s">
        <v>30</v>
      </c>
      <c r="T761" s="2" t="s">
        <v>5909</v>
      </c>
      <c r="U761" s="3">
        <v>1</v>
      </c>
      <c r="V761" s="2" t="s">
        <v>30</v>
      </c>
      <c r="W761" s="2" t="s">
        <v>30</v>
      </c>
      <c r="X761" s="2" t="s">
        <v>5910</v>
      </c>
      <c r="Y761">
        <f t="shared" si="66"/>
        <v>2004</v>
      </c>
      <c r="Z761" s="8">
        <f t="shared" si="67"/>
        <v>12</v>
      </c>
      <c r="AA761">
        <f t="shared" si="68"/>
        <v>31</v>
      </c>
      <c r="AB761" s="9">
        <f t="shared" si="69"/>
        <v>0</v>
      </c>
      <c r="AC761" s="9">
        <f t="shared" si="70"/>
        <v>0</v>
      </c>
      <c r="AD761" s="9">
        <f t="shared" si="71"/>
        <v>0</v>
      </c>
    </row>
    <row r="762" spans="1:30" ht="15.6">
      <c r="A762" s="2" t="s">
        <v>24</v>
      </c>
      <c r="B762" s="2" t="s">
        <v>25</v>
      </c>
      <c r="C762" s="2" t="s">
        <v>5911</v>
      </c>
      <c r="D762" s="2" t="s">
        <v>5912</v>
      </c>
      <c r="E762" s="2" t="s">
        <v>5913</v>
      </c>
      <c r="F762" s="2" t="s">
        <v>5007</v>
      </c>
      <c r="G762" s="2" t="s">
        <v>30</v>
      </c>
      <c r="H762" s="2" t="s">
        <v>30</v>
      </c>
      <c r="I762" s="2" t="s">
        <v>31</v>
      </c>
      <c r="J762" s="2" t="s">
        <v>32</v>
      </c>
      <c r="K762" s="2" t="s">
        <v>5914</v>
      </c>
      <c r="L762" s="2" t="s">
        <v>5915</v>
      </c>
      <c r="M762" s="2" t="s">
        <v>30</v>
      </c>
      <c r="N762" s="2" t="s">
        <v>30</v>
      </c>
      <c r="O762" s="2" t="s">
        <v>5916</v>
      </c>
      <c r="P762" s="3">
        <v>0</v>
      </c>
      <c r="Q762" s="2" t="s">
        <v>30</v>
      </c>
      <c r="R762" s="3">
        <v>0</v>
      </c>
      <c r="S762" s="2" t="s">
        <v>30</v>
      </c>
      <c r="T762" s="2" t="s">
        <v>5917</v>
      </c>
      <c r="U762" s="3">
        <v>2</v>
      </c>
      <c r="V762" s="2" t="s">
        <v>30</v>
      </c>
      <c r="W762" s="2" t="s">
        <v>30</v>
      </c>
      <c r="X762" s="2" t="s">
        <v>5918</v>
      </c>
      <c r="Y762">
        <f t="shared" si="66"/>
        <v>2004</v>
      </c>
      <c r="Z762" s="8">
        <f t="shared" si="67"/>
        <v>12</v>
      </c>
      <c r="AA762">
        <f t="shared" si="68"/>
        <v>28</v>
      </c>
      <c r="AB762" s="9">
        <f t="shared" si="69"/>
        <v>0</v>
      </c>
      <c r="AC762" s="9">
        <f t="shared" si="70"/>
        <v>0</v>
      </c>
      <c r="AD762" s="9">
        <f t="shared" si="71"/>
        <v>0</v>
      </c>
    </row>
    <row r="763" spans="1:30" ht="15.6">
      <c r="A763" s="2" t="s">
        <v>24</v>
      </c>
      <c r="B763" s="2" t="s">
        <v>25</v>
      </c>
      <c r="C763" s="2" t="s">
        <v>5919</v>
      </c>
      <c r="D763" s="2" t="s">
        <v>5920</v>
      </c>
      <c r="E763" s="2" t="s">
        <v>5921</v>
      </c>
      <c r="F763" s="2" t="s">
        <v>4942</v>
      </c>
      <c r="G763" s="2" t="s">
        <v>30</v>
      </c>
      <c r="H763" s="2" t="s">
        <v>30</v>
      </c>
      <c r="I763" s="2" t="s">
        <v>31</v>
      </c>
      <c r="J763" s="2" t="s">
        <v>32</v>
      </c>
      <c r="K763" s="2" t="s">
        <v>33</v>
      </c>
      <c r="L763" s="2" t="s">
        <v>34</v>
      </c>
      <c r="M763" s="2" t="s">
        <v>30</v>
      </c>
      <c r="N763" s="2" t="s">
        <v>30</v>
      </c>
      <c r="O763" s="2" t="s">
        <v>5922</v>
      </c>
      <c r="P763" s="3">
        <v>2</v>
      </c>
      <c r="Q763" s="2" t="s">
        <v>5923</v>
      </c>
      <c r="R763" s="3">
        <v>0</v>
      </c>
      <c r="S763" s="2" t="s">
        <v>30</v>
      </c>
      <c r="T763" s="2" t="s">
        <v>5924</v>
      </c>
      <c r="U763" s="3">
        <v>1</v>
      </c>
      <c r="V763" s="2" t="s">
        <v>30</v>
      </c>
      <c r="W763" s="2" t="s">
        <v>30</v>
      </c>
      <c r="X763" s="2" t="s">
        <v>5925</v>
      </c>
      <c r="Y763">
        <f t="shared" si="66"/>
        <v>2004</v>
      </c>
      <c r="Z763" s="8">
        <f t="shared" si="67"/>
        <v>12</v>
      </c>
      <c r="AA763">
        <f t="shared" si="68"/>
        <v>31</v>
      </c>
      <c r="AB763" s="9">
        <f t="shared" si="69"/>
        <v>0</v>
      </c>
      <c r="AC763" s="9">
        <f t="shared" si="70"/>
        <v>0</v>
      </c>
      <c r="AD763" s="9">
        <f t="shared" si="71"/>
        <v>0</v>
      </c>
    </row>
    <row r="764" spans="1:30" ht="15.6">
      <c r="A764" s="2" t="s">
        <v>24</v>
      </c>
      <c r="B764" s="2" t="s">
        <v>25</v>
      </c>
      <c r="C764" s="2" t="s">
        <v>5926</v>
      </c>
      <c r="D764" s="2" t="s">
        <v>5927</v>
      </c>
      <c r="E764" s="2" t="s">
        <v>5928</v>
      </c>
      <c r="F764" s="2" t="s">
        <v>4942</v>
      </c>
      <c r="G764" s="2" t="s">
        <v>30</v>
      </c>
      <c r="H764" s="2" t="s">
        <v>30</v>
      </c>
      <c r="I764" s="2" t="s">
        <v>31</v>
      </c>
      <c r="J764" s="2" t="s">
        <v>32</v>
      </c>
      <c r="K764" s="2" t="s">
        <v>5929</v>
      </c>
      <c r="L764" s="2" t="s">
        <v>5930</v>
      </c>
      <c r="M764" s="2" t="s">
        <v>30</v>
      </c>
      <c r="N764" s="2" t="s">
        <v>30</v>
      </c>
      <c r="O764" s="2" t="s">
        <v>5931</v>
      </c>
      <c r="P764" s="3">
        <v>0</v>
      </c>
      <c r="Q764" s="2" t="s">
        <v>30</v>
      </c>
      <c r="R764" s="3">
        <v>2</v>
      </c>
      <c r="S764" s="2" t="s">
        <v>5932</v>
      </c>
      <c r="T764" s="2" t="s">
        <v>5933</v>
      </c>
      <c r="U764" s="3">
        <v>1</v>
      </c>
      <c r="V764" s="2" t="s">
        <v>30</v>
      </c>
      <c r="W764" s="2" t="s">
        <v>30</v>
      </c>
      <c r="X764" s="2" t="s">
        <v>5934</v>
      </c>
      <c r="Y764">
        <f t="shared" si="66"/>
        <v>2004</v>
      </c>
      <c r="Z764" s="8">
        <f t="shared" si="67"/>
        <v>12</v>
      </c>
      <c r="AA764">
        <f t="shared" si="68"/>
        <v>31</v>
      </c>
      <c r="AB764" s="9">
        <f t="shared" si="69"/>
        <v>0</v>
      </c>
      <c r="AC764" s="9">
        <f t="shared" si="70"/>
        <v>0</v>
      </c>
      <c r="AD764" s="9">
        <f t="shared" si="71"/>
        <v>0</v>
      </c>
    </row>
    <row r="765" spans="1:30" ht="15.6">
      <c r="A765" s="2" t="s">
        <v>24</v>
      </c>
      <c r="B765" s="2" t="s">
        <v>25</v>
      </c>
      <c r="C765" s="2" t="s">
        <v>5935</v>
      </c>
      <c r="D765" s="2" t="s">
        <v>5936</v>
      </c>
      <c r="E765" s="2" t="s">
        <v>5937</v>
      </c>
      <c r="F765" s="2" t="s">
        <v>4942</v>
      </c>
      <c r="G765" s="2" t="s">
        <v>30</v>
      </c>
      <c r="H765" s="2" t="s">
        <v>30</v>
      </c>
      <c r="I765" s="2" t="s">
        <v>31</v>
      </c>
      <c r="J765" s="2" t="s">
        <v>32</v>
      </c>
      <c r="K765" s="2" t="s">
        <v>5938</v>
      </c>
      <c r="L765" s="2" t="s">
        <v>5939</v>
      </c>
      <c r="M765" s="2" t="s">
        <v>30</v>
      </c>
      <c r="N765" s="2" t="s">
        <v>30</v>
      </c>
      <c r="O765" s="2" t="s">
        <v>5940</v>
      </c>
      <c r="P765" s="3">
        <v>0</v>
      </c>
      <c r="Q765" s="2" t="s">
        <v>30</v>
      </c>
      <c r="R765" s="3">
        <v>0</v>
      </c>
      <c r="S765" s="2" t="s">
        <v>30</v>
      </c>
      <c r="T765" s="2" t="s">
        <v>5941</v>
      </c>
      <c r="U765" s="3">
        <v>1</v>
      </c>
      <c r="V765" s="2" t="s">
        <v>30</v>
      </c>
      <c r="W765" s="2" t="s">
        <v>30</v>
      </c>
      <c r="X765" s="2" t="s">
        <v>5942</v>
      </c>
      <c r="Y765">
        <f t="shared" si="66"/>
        <v>2004</v>
      </c>
      <c r="Z765" s="8">
        <f t="shared" si="67"/>
        <v>12</v>
      </c>
      <c r="AA765">
        <f t="shared" si="68"/>
        <v>31</v>
      </c>
      <c r="AB765" s="9">
        <f t="shared" si="69"/>
        <v>0</v>
      </c>
      <c r="AC765" s="9">
        <f t="shared" si="70"/>
        <v>0</v>
      </c>
      <c r="AD765" s="9">
        <f t="shared" si="71"/>
        <v>0</v>
      </c>
    </row>
    <row r="766" spans="1:30" ht="15.6">
      <c r="A766" s="2" t="s">
        <v>24</v>
      </c>
      <c r="B766" s="2" t="s">
        <v>25</v>
      </c>
      <c r="C766" s="2" t="s">
        <v>5943</v>
      </c>
      <c r="D766" s="2" t="s">
        <v>5944</v>
      </c>
      <c r="E766" s="2" t="s">
        <v>5945</v>
      </c>
      <c r="F766" s="2" t="s">
        <v>4972</v>
      </c>
      <c r="G766" s="2" t="s">
        <v>30</v>
      </c>
      <c r="H766" s="2" t="s">
        <v>30</v>
      </c>
      <c r="I766" s="2" t="s">
        <v>31</v>
      </c>
      <c r="J766" s="2" t="s">
        <v>32</v>
      </c>
      <c r="K766" s="2" t="s">
        <v>5946</v>
      </c>
      <c r="L766" s="2" t="s">
        <v>5947</v>
      </c>
      <c r="M766" s="2" t="s">
        <v>30</v>
      </c>
      <c r="N766" s="2" t="s">
        <v>30</v>
      </c>
      <c r="O766" s="2" t="s">
        <v>5948</v>
      </c>
      <c r="P766" s="3">
        <v>0</v>
      </c>
      <c r="Q766" s="2" t="s">
        <v>30</v>
      </c>
      <c r="R766" s="3">
        <v>1</v>
      </c>
      <c r="S766" s="2" t="s">
        <v>5949</v>
      </c>
      <c r="T766" s="2" t="s">
        <v>5950</v>
      </c>
      <c r="U766" s="3">
        <v>2</v>
      </c>
      <c r="V766" s="2" t="s">
        <v>30</v>
      </c>
      <c r="W766" s="2" t="s">
        <v>30</v>
      </c>
      <c r="X766" s="2" t="s">
        <v>5951</v>
      </c>
      <c r="Y766">
        <f t="shared" si="66"/>
        <v>2004</v>
      </c>
      <c r="Z766" s="8">
        <f t="shared" si="67"/>
        <v>12</v>
      </c>
      <c r="AA766">
        <f t="shared" si="68"/>
        <v>24</v>
      </c>
      <c r="AB766" s="9">
        <f t="shared" si="69"/>
        <v>0</v>
      </c>
      <c r="AC766" s="9">
        <f t="shared" si="70"/>
        <v>0</v>
      </c>
      <c r="AD766" s="9">
        <f t="shared" si="71"/>
        <v>0</v>
      </c>
    </row>
    <row r="767" spans="1:30" ht="15.6">
      <c r="A767" s="2" t="s">
        <v>24</v>
      </c>
      <c r="B767" s="2" t="s">
        <v>25</v>
      </c>
      <c r="C767" s="2" t="s">
        <v>5952</v>
      </c>
      <c r="D767" s="2" t="s">
        <v>5953</v>
      </c>
      <c r="E767" s="2" t="s">
        <v>5954</v>
      </c>
      <c r="F767" s="2" t="s">
        <v>4942</v>
      </c>
      <c r="G767" s="2" t="s">
        <v>30</v>
      </c>
      <c r="H767" s="2" t="s">
        <v>30</v>
      </c>
      <c r="I767" s="2" t="s">
        <v>31</v>
      </c>
      <c r="J767" s="2" t="s">
        <v>32</v>
      </c>
      <c r="K767" s="2" t="s">
        <v>3113</v>
      </c>
      <c r="L767" s="2" t="s">
        <v>3114</v>
      </c>
      <c r="M767" s="2" t="s">
        <v>30</v>
      </c>
      <c r="N767" s="2" t="s">
        <v>30</v>
      </c>
      <c r="O767" s="2" t="s">
        <v>5955</v>
      </c>
      <c r="P767" s="3">
        <v>4</v>
      </c>
      <c r="Q767" s="2" t="s">
        <v>5956</v>
      </c>
      <c r="R767" s="3">
        <v>0</v>
      </c>
      <c r="S767" s="2" t="s">
        <v>30</v>
      </c>
      <c r="T767" s="2" t="s">
        <v>5957</v>
      </c>
      <c r="U767" s="3">
        <v>1</v>
      </c>
      <c r="V767" s="2" t="s">
        <v>30</v>
      </c>
      <c r="W767" s="2" t="s">
        <v>30</v>
      </c>
      <c r="X767" s="2" t="s">
        <v>5958</v>
      </c>
      <c r="Y767">
        <f t="shared" si="66"/>
        <v>2004</v>
      </c>
      <c r="Z767" s="8">
        <f t="shared" si="67"/>
        <v>12</v>
      </c>
      <c r="AA767">
        <f t="shared" si="68"/>
        <v>31</v>
      </c>
      <c r="AB767" s="9">
        <f t="shared" si="69"/>
        <v>0</v>
      </c>
      <c r="AC767" s="9">
        <f t="shared" si="70"/>
        <v>0</v>
      </c>
      <c r="AD767" s="9">
        <f t="shared" si="71"/>
        <v>0</v>
      </c>
    </row>
    <row r="768" spans="1:30" ht="15.6">
      <c r="A768" s="2" t="s">
        <v>24</v>
      </c>
      <c r="B768" s="2" t="s">
        <v>25</v>
      </c>
      <c r="C768" s="2" t="s">
        <v>5959</v>
      </c>
      <c r="D768" s="2" t="s">
        <v>5960</v>
      </c>
      <c r="E768" s="2" t="s">
        <v>5961</v>
      </c>
      <c r="F768" s="2" t="s">
        <v>5510</v>
      </c>
      <c r="G768" s="2" t="s">
        <v>30</v>
      </c>
      <c r="H768" s="2" t="s">
        <v>30</v>
      </c>
      <c r="I768" s="2" t="s">
        <v>31</v>
      </c>
      <c r="J768" s="2" t="s">
        <v>32</v>
      </c>
      <c r="K768" s="2" t="s">
        <v>1020</v>
      </c>
      <c r="L768" s="2" t="s">
        <v>1021</v>
      </c>
      <c r="M768" s="2" t="s">
        <v>30</v>
      </c>
      <c r="N768" s="2" t="s">
        <v>30</v>
      </c>
      <c r="O768" s="2" t="s">
        <v>3121</v>
      </c>
      <c r="P768" s="3">
        <v>2</v>
      </c>
      <c r="Q768" s="2" t="s">
        <v>5962</v>
      </c>
      <c r="R768" s="3">
        <v>0</v>
      </c>
      <c r="S768" s="2" t="s">
        <v>30</v>
      </c>
      <c r="T768" s="2" t="s">
        <v>5963</v>
      </c>
      <c r="U768" s="3">
        <v>1</v>
      </c>
      <c r="V768" s="2" t="s">
        <v>30</v>
      </c>
      <c r="W768" s="2" t="s">
        <v>30</v>
      </c>
      <c r="X768" s="2" t="s">
        <v>5964</v>
      </c>
      <c r="Y768">
        <f t="shared" si="66"/>
        <v>2004</v>
      </c>
      <c r="Z768" s="8">
        <f t="shared" si="67"/>
        <v>12</v>
      </c>
      <c r="AA768">
        <f t="shared" si="68"/>
        <v>21</v>
      </c>
      <c r="AB768" s="9">
        <f t="shared" si="69"/>
        <v>0</v>
      </c>
      <c r="AC768" s="9">
        <f t="shared" si="70"/>
        <v>0</v>
      </c>
      <c r="AD768" s="9">
        <f t="shared" si="71"/>
        <v>0</v>
      </c>
    </row>
    <row r="769" spans="1:30" ht="15.6">
      <c r="A769" s="2" t="s">
        <v>24</v>
      </c>
      <c r="B769" s="2" t="s">
        <v>25</v>
      </c>
      <c r="C769" s="2" t="s">
        <v>5965</v>
      </c>
      <c r="D769" s="2" t="s">
        <v>5966</v>
      </c>
      <c r="E769" s="2" t="s">
        <v>5967</v>
      </c>
      <c r="F769" s="2" t="s">
        <v>4963</v>
      </c>
      <c r="G769" s="2" t="s">
        <v>30</v>
      </c>
      <c r="H769" s="2" t="s">
        <v>30</v>
      </c>
      <c r="I769" s="2" t="s">
        <v>31</v>
      </c>
      <c r="J769" s="2" t="s">
        <v>32</v>
      </c>
      <c r="K769" s="2" t="s">
        <v>1640</v>
      </c>
      <c r="L769" s="2" t="s">
        <v>1641</v>
      </c>
      <c r="M769" s="2" t="s">
        <v>30</v>
      </c>
      <c r="N769" s="2" t="s">
        <v>30</v>
      </c>
      <c r="O769" s="2" t="s">
        <v>5968</v>
      </c>
      <c r="P769" s="3">
        <v>5</v>
      </c>
      <c r="Q769" s="2" t="s">
        <v>5969</v>
      </c>
      <c r="R769" s="3">
        <v>0</v>
      </c>
      <c r="S769" s="2" t="s">
        <v>30</v>
      </c>
      <c r="T769" s="2" t="s">
        <v>5970</v>
      </c>
      <c r="U769" s="3">
        <v>1</v>
      </c>
      <c r="V769" s="2" t="s">
        <v>30</v>
      </c>
      <c r="W769" s="2" t="s">
        <v>30</v>
      </c>
      <c r="X769" s="2" t="s">
        <v>5971</v>
      </c>
      <c r="Y769">
        <f t="shared" si="66"/>
        <v>2004</v>
      </c>
      <c r="Z769" s="8">
        <f t="shared" si="67"/>
        <v>12</v>
      </c>
      <c r="AA769">
        <f t="shared" si="68"/>
        <v>17</v>
      </c>
      <c r="AB769" s="9">
        <f t="shared" si="69"/>
        <v>0</v>
      </c>
      <c r="AC769" s="9">
        <f t="shared" si="70"/>
        <v>0</v>
      </c>
      <c r="AD769" s="9">
        <f t="shared" si="71"/>
        <v>0</v>
      </c>
    </row>
    <row r="770" spans="1:30" ht="15.6">
      <c r="A770" s="2" t="s">
        <v>24</v>
      </c>
      <c r="B770" s="2" t="s">
        <v>25</v>
      </c>
      <c r="C770" s="2" t="s">
        <v>5972</v>
      </c>
      <c r="D770" s="2" t="s">
        <v>5973</v>
      </c>
      <c r="E770" s="2" t="s">
        <v>5974</v>
      </c>
      <c r="F770" s="2" t="s">
        <v>5510</v>
      </c>
      <c r="G770" s="2" t="s">
        <v>30</v>
      </c>
      <c r="H770" s="2" t="s">
        <v>30</v>
      </c>
      <c r="I770" s="2" t="s">
        <v>31</v>
      </c>
      <c r="J770" s="2" t="s">
        <v>32</v>
      </c>
      <c r="K770" s="2" t="s">
        <v>1640</v>
      </c>
      <c r="L770" s="2" t="s">
        <v>1641</v>
      </c>
      <c r="M770" s="2" t="s">
        <v>30</v>
      </c>
      <c r="N770" s="2" t="s">
        <v>30</v>
      </c>
      <c r="O770" s="2" t="s">
        <v>5968</v>
      </c>
      <c r="P770" s="3">
        <v>6</v>
      </c>
      <c r="Q770" s="2" t="s">
        <v>5975</v>
      </c>
      <c r="R770" s="3">
        <v>0</v>
      </c>
      <c r="S770" s="2" t="s">
        <v>30</v>
      </c>
      <c r="T770" s="2" t="s">
        <v>5976</v>
      </c>
      <c r="U770" s="3">
        <v>1</v>
      </c>
      <c r="V770" s="2" t="s">
        <v>30</v>
      </c>
      <c r="W770" s="2" t="s">
        <v>30</v>
      </c>
      <c r="X770" s="2" t="s">
        <v>5977</v>
      </c>
      <c r="Y770">
        <f t="shared" si="66"/>
        <v>2004</v>
      </c>
      <c r="Z770" s="8">
        <f t="shared" si="67"/>
        <v>12</v>
      </c>
      <c r="AA770">
        <f t="shared" si="68"/>
        <v>21</v>
      </c>
      <c r="AB770" s="9">
        <f t="shared" si="69"/>
        <v>0</v>
      </c>
      <c r="AC770" s="9">
        <f t="shared" si="70"/>
        <v>0</v>
      </c>
      <c r="AD770" s="9">
        <f t="shared" si="71"/>
        <v>0</v>
      </c>
    </row>
    <row r="771" spans="1:30" ht="15.6">
      <c r="A771" s="2" t="s">
        <v>24</v>
      </c>
      <c r="B771" s="2" t="s">
        <v>25</v>
      </c>
      <c r="C771" s="2" t="s">
        <v>5978</v>
      </c>
      <c r="D771" s="2" t="s">
        <v>5979</v>
      </c>
      <c r="E771" s="2" t="s">
        <v>5980</v>
      </c>
      <c r="F771" s="2" t="s">
        <v>5510</v>
      </c>
      <c r="G771" s="2" t="s">
        <v>30</v>
      </c>
      <c r="H771" s="2" t="s">
        <v>30</v>
      </c>
      <c r="I771" s="2" t="s">
        <v>31</v>
      </c>
      <c r="J771" s="2" t="s">
        <v>32</v>
      </c>
      <c r="K771" s="2" t="s">
        <v>5981</v>
      </c>
      <c r="L771" s="2" t="s">
        <v>5982</v>
      </c>
      <c r="M771" s="2" t="s">
        <v>30</v>
      </c>
      <c r="N771" s="2" t="s">
        <v>30</v>
      </c>
      <c r="O771" s="2" t="s">
        <v>5983</v>
      </c>
      <c r="P771" s="3">
        <v>0</v>
      </c>
      <c r="Q771" s="2" t="s">
        <v>30</v>
      </c>
      <c r="R771" s="3">
        <v>2</v>
      </c>
      <c r="S771" s="2" t="s">
        <v>5984</v>
      </c>
      <c r="T771" s="2" t="s">
        <v>5985</v>
      </c>
      <c r="U771" s="3">
        <v>1</v>
      </c>
      <c r="V771" s="2" t="s">
        <v>30</v>
      </c>
      <c r="W771" s="2" t="s">
        <v>30</v>
      </c>
      <c r="X771" s="2" t="s">
        <v>5986</v>
      </c>
      <c r="Y771">
        <f t="shared" ref="Y771:Y834" si="72">YEAR(F771)</f>
        <v>2004</v>
      </c>
      <c r="Z771" s="8">
        <f t="shared" ref="Z771:Z834" si="73">MONTH(F771)</f>
        <v>12</v>
      </c>
      <c r="AA771">
        <f t="shared" ref="AA771:AA834" si="74">DAY(F771)</f>
        <v>21</v>
      </c>
      <c r="AB771" s="9">
        <f t="shared" ref="AB771:AB834" si="75">IFERROR(YEAR(H771),0)</f>
        <v>0</v>
      </c>
      <c r="AC771" s="9">
        <f t="shared" ref="AC771:AC834" si="76">IFERROR(MONTH(H771),0)</f>
        <v>0</v>
      </c>
      <c r="AD771" s="9">
        <f t="shared" ref="AD771:AD834" si="77">IFERROR(DAY(H771),0)</f>
        <v>0</v>
      </c>
    </row>
    <row r="772" spans="1:30" ht="15.6">
      <c r="A772" s="2" t="s">
        <v>24</v>
      </c>
      <c r="B772" s="2" t="s">
        <v>25</v>
      </c>
      <c r="C772" s="2" t="s">
        <v>5004</v>
      </c>
      <c r="D772" s="2" t="s">
        <v>5987</v>
      </c>
      <c r="E772" s="2" t="s">
        <v>5988</v>
      </c>
      <c r="F772" s="2" t="s">
        <v>4963</v>
      </c>
      <c r="G772" s="2" t="s">
        <v>30</v>
      </c>
      <c r="H772" s="2" t="s">
        <v>30</v>
      </c>
      <c r="I772" s="2" t="s">
        <v>31</v>
      </c>
      <c r="J772" s="2" t="s">
        <v>32</v>
      </c>
      <c r="K772" s="2" t="s">
        <v>1640</v>
      </c>
      <c r="L772" s="2" t="s">
        <v>1641</v>
      </c>
      <c r="M772" s="2" t="s">
        <v>30</v>
      </c>
      <c r="N772" s="2" t="s">
        <v>30</v>
      </c>
      <c r="O772" s="2" t="s">
        <v>5008</v>
      </c>
      <c r="P772" s="3">
        <v>0</v>
      </c>
      <c r="Q772" s="2" t="s">
        <v>30</v>
      </c>
      <c r="R772" s="3">
        <v>1</v>
      </c>
      <c r="S772" s="2" t="s">
        <v>5989</v>
      </c>
      <c r="T772" s="2" t="s">
        <v>5990</v>
      </c>
      <c r="U772" s="3">
        <v>2</v>
      </c>
      <c r="V772" s="2" t="s">
        <v>30</v>
      </c>
      <c r="W772" s="2" t="s">
        <v>30</v>
      </c>
      <c r="X772" s="2" t="s">
        <v>5991</v>
      </c>
      <c r="Y772">
        <f t="shared" si="72"/>
        <v>2004</v>
      </c>
      <c r="Z772" s="8">
        <f t="shared" si="73"/>
        <v>12</v>
      </c>
      <c r="AA772">
        <f t="shared" si="74"/>
        <v>17</v>
      </c>
      <c r="AB772" s="9">
        <f t="shared" si="75"/>
        <v>0</v>
      </c>
      <c r="AC772" s="9">
        <f t="shared" si="76"/>
        <v>0</v>
      </c>
      <c r="AD772" s="9">
        <f t="shared" si="77"/>
        <v>0</v>
      </c>
    </row>
    <row r="773" spans="1:30" ht="15.6">
      <c r="A773" s="2" t="s">
        <v>24</v>
      </c>
      <c r="B773" s="2" t="s">
        <v>25</v>
      </c>
      <c r="C773" s="2" t="s">
        <v>5992</v>
      </c>
      <c r="D773" s="2" t="s">
        <v>5993</v>
      </c>
      <c r="E773" s="2" t="s">
        <v>5994</v>
      </c>
      <c r="F773" s="2" t="s">
        <v>4963</v>
      </c>
      <c r="G773" s="2" t="s">
        <v>30</v>
      </c>
      <c r="H773" s="2" t="s">
        <v>30</v>
      </c>
      <c r="I773" s="2" t="s">
        <v>31</v>
      </c>
      <c r="J773" s="2" t="s">
        <v>32</v>
      </c>
      <c r="K773" s="2" t="s">
        <v>1640</v>
      </c>
      <c r="L773" s="2" t="s">
        <v>1641</v>
      </c>
      <c r="M773" s="2" t="s">
        <v>30</v>
      </c>
      <c r="N773" s="2" t="s">
        <v>30</v>
      </c>
      <c r="O773" s="2" t="s">
        <v>5995</v>
      </c>
      <c r="P773" s="3">
        <v>5</v>
      </c>
      <c r="Q773" s="2" t="s">
        <v>5996</v>
      </c>
      <c r="R773" s="3">
        <v>0</v>
      </c>
      <c r="S773" s="2" t="s">
        <v>30</v>
      </c>
      <c r="T773" s="2" t="s">
        <v>5997</v>
      </c>
      <c r="U773" s="3">
        <v>1</v>
      </c>
      <c r="V773" s="2" t="s">
        <v>30</v>
      </c>
      <c r="W773" s="2" t="s">
        <v>30</v>
      </c>
      <c r="X773" s="2" t="s">
        <v>5998</v>
      </c>
      <c r="Y773">
        <f t="shared" si="72"/>
        <v>2004</v>
      </c>
      <c r="Z773" s="8">
        <f t="shared" si="73"/>
        <v>12</v>
      </c>
      <c r="AA773">
        <f t="shared" si="74"/>
        <v>17</v>
      </c>
      <c r="AB773" s="9">
        <f t="shared" si="75"/>
        <v>0</v>
      </c>
      <c r="AC773" s="9">
        <f t="shared" si="76"/>
        <v>0</v>
      </c>
      <c r="AD773" s="9">
        <f t="shared" si="77"/>
        <v>0</v>
      </c>
    </row>
    <row r="774" spans="1:30" ht="15.6">
      <c r="A774" s="2" t="s">
        <v>24</v>
      </c>
      <c r="B774" s="2" t="s">
        <v>25</v>
      </c>
      <c r="C774" s="2" t="s">
        <v>5999</v>
      </c>
      <c r="D774" s="2" t="s">
        <v>6000</v>
      </c>
      <c r="E774" s="2" t="s">
        <v>6001</v>
      </c>
      <c r="F774" s="2" t="s">
        <v>4972</v>
      </c>
      <c r="G774" s="2" t="s">
        <v>30</v>
      </c>
      <c r="H774" s="2" t="s">
        <v>30</v>
      </c>
      <c r="I774" s="2" t="s">
        <v>31</v>
      </c>
      <c r="J774" s="2" t="s">
        <v>32</v>
      </c>
      <c r="K774" s="2" t="s">
        <v>5485</v>
      </c>
      <c r="L774" s="2" t="s">
        <v>5486</v>
      </c>
      <c r="M774" s="2" t="s">
        <v>30</v>
      </c>
      <c r="N774" s="2" t="s">
        <v>30</v>
      </c>
      <c r="O774" s="2" t="s">
        <v>6002</v>
      </c>
      <c r="P774" s="3">
        <v>6</v>
      </c>
      <c r="Q774" s="2" t="s">
        <v>6003</v>
      </c>
      <c r="R774" s="3">
        <v>0</v>
      </c>
      <c r="S774" s="2" t="s">
        <v>30</v>
      </c>
      <c r="T774" s="2" t="s">
        <v>6004</v>
      </c>
      <c r="U774" s="3">
        <v>1</v>
      </c>
      <c r="V774" s="2" t="s">
        <v>30</v>
      </c>
      <c r="W774" s="2" t="s">
        <v>30</v>
      </c>
      <c r="X774" s="2" t="s">
        <v>6005</v>
      </c>
      <c r="Y774">
        <f t="shared" si="72"/>
        <v>2004</v>
      </c>
      <c r="Z774" s="8">
        <f t="shared" si="73"/>
        <v>12</v>
      </c>
      <c r="AA774">
        <f t="shared" si="74"/>
        <v>24</v>
      </c>
      <c r="AB774" s="9">
        <f t="shared" si="75"/>
        <v>0</v>
      </c>
      <c r="AC774" s="9">
        <f t="shared" si="76"/>
        <v>0</v>
      </c>
      <c r="AD774" s="9">
        <f t="shared" si="77"/>
        <v>0</v>
      </c>
    </row>
    <row r="775" spans="1:30" ht="15.6">
      <c r="A775" s="2" t="s">
        <v>24</v>
      </c>
      <c r="B775" s="2" t="s">
        <v>25</v>
      </c>
      <c r="C775" s="2" t="s">
        <v>6006</v>
      </c>
      <c r="D775" s="2" t="s">
        <v>6007</v>
      </c>
      <c r="E775" s="2" t="s">
        <v>6008</v>
      </c>
      <c r="F775" s="2" t="s">
        <v>5510</v>
      </c>
      <c r="G775" s="2" t="s">
        <v>30</v>
      </c>
      <c r="H775" s="2" t="s">
        <v>30</v>
      </c>
      <c r="I775" s="2" t="s">
        <v>31</v>
      </c>
      <c r="J775" s="2" t="s">
        <v>32</v>
      </c>
      <c r="K775" s="2" t="s">
        <v>1073</v>
      </c>
      <c r="L775" s="2" t="s">
        <v>1074</v>
      </c>
      <c r="M775" s="2" t="s">
        <v>30</v>
      </c>
      <c r="N775" s="2" t="s">
        <v>30</v>
      </c>
      <c r="O775" s="2" t="s">
        <v>6009</v>
      </c>
      <c r="P775" s="3">
        <v>2</v>
      </c>
      <c r="Q775" s="2" t="s">
        <v>6010</v>
      </c>
      <c r="R775" s="3">
        <v>0</v>
      </c>
      <c r="S775" s="2" t="s">
        <v>30</v>
      </c>
      <c r="T775" s="2" t="s">
        <v>6011</v>
      </c>
      <c r="U775" s="3">
        <v>2</v>
      </c>
      <c r="V775" s="2" t="s">
        <v>30</v>
      </c>
      <c r="W775" s="2" t="s">
        <v>30</v>
      </c>
      <c r="X775" s="2" t="s">
        <v>6012</v>
      </c>
      <c r="Y775">
        <f t="shared" si="72"/>
        <v>2004</v>
      </c>
      <c r="Z775" s="8">
        <f t="shared" si="73"/>
        <v>12</v>
      </c>
      <c r="AA775">
        <f t="shared" si="74"/>
        <v>21</v>
      </c>
      <c r="AB775" s="9">
        <f t="shared" si="75"/>
        <v>0</v>
      </c>
      <c r="AC775" s="9">
        <f t="shared" si="76"/>
        <v>0</v>
      </c>
      <c r="AD775" s="9">
        <f t="shared" si="77"/>
        <v>0</v>
      </c>
    </row>
    <row r="776" spans="1:30" ht="15.6">
      <c r="A776" s="2" t="s">
        <v>24</v>
      </c>
      <c r="B776" s="2" t="s">
        <v>25</v>
      </c>
      <c r="C776" s="2" t="s">
        <v>6013</v>
      </c>
      <c r="D776" s="2" t="s">
        <v>6014</v>
      </c>
      <c r="E776" s="2" t="s">
        <v>6015</v>
      </c>
      <c r="F776" s="2" t="s">
        <v>4963</v>
      </c>
      <c r="G776" s="2" t="s">
        <v>30</v>
      </c>
      <c r="H776" s="2" t="s">
        <v>30</v>
      </c>
      <c r="I776" s="2" t="s">
        <v>31</v>
      </c>
      <c r="J776" s="2" t="s">
        <v>32</v>
      </c>
      <c r="K776" s="2" t="s">
        <v>6016</v>
      </c>
      <c r="L776" s="2" t="s">
        <v>6017</v>
      </c>
      <c r="M776" s="2" t="s">
        <v>30</v>
      </c>
      <c r="N776" s="2" t="s">
        <v>30</v>
      </c>
      <c r="O776" s="2" t="s">
        <v>6018</v>
      </c>
      <c r="P776" s="3">
        <v>0</v>
      </c>
      <c r="Q776" s="2" t="s">
        <v>30</v>
      </c>
      <c r="R776" s="3">
        <v>0</v>
      </c>
      <c r="S776" s="2" t="s">
        <v>30</v>
      </c>
      <c r="T776" s="2" t="s">
        <v>6019</v>
      </c>
      <c r="U776" s="3">
        <v>1</v>
      </c>
      <c r="V776" s="2" t="s">
        <v>30</v>
      </c>
      <c r="W776" s="2" t="s">
        <v>30</v>
      </c>
      <c r="X776" s="2" t="s">
        <v>6020</v>
      </c>
      <c r="Y776">
        <f t="shared" si="72"/>
        <v>2004</v>
      </c>
      <c r="Z776" s="8">
        <f t="shared" si="73"/>
        <v>12</v>
      </c>
      <c r="AA776">
        <f t="shared" si="74"/>
        <v>17</v>
      </c>
      <c r="AB776" s="9">
        <f t="shared" si="75"/>
        <v>0</v>
      </c>
      <c r="AC776" s="9">
        <f t="shared" si="76"/>
        <v>0</v>
      </c>
      <c r="AD776" s="9">
        <f t="shared" si="77"/>
        <v>0</v>
      </c>
    </row>
    <row r="777" spans="1:30" ht="15.6">
      <c r="A777" s="2" t="s">
        <v>24</v>
      </c>
      <c r="B777" s="2" t="s">
        <v>25</v>
      </c>
      <c r="C777" s="2" t="s">
        <v>147</v>
      </c>
      <c r="D777" s="2" t="s">
        <v>6021</v>
      </c>
      <c r="E777" s="2" t="s">
        <v>6022</v>
      </c>
      <c r="F777" s="2" t="s">
        <v>2014</v>
      </c>
      <c r="G777" s="2" t="s">
        <v>30</v>
      </c>
      <c r="H777" s="2" t="s">
        <v>30</v>
      </c>
      <c r="I777" s="2" t="s">
        <v>31</v>
      </c>
      <c r="J777" s="2" t="s">
        <v>32</v>
      </c>
      <c r="K777" s="2" t="s">
        <v>6023</v>
      </c>
      <c r="L777" s="2" t="s">
        <v>6024</v>
      </c>
      <c r="M777" s="2" t="s">
        <v>30</v>
      </c>
      <c r="N777" s="2" t="s">
        <v>30</v>
      </c>
      <c r="O777" s="2" t="s">
        <v>3339</v>
      </c>
      <c r="P777" s="3">
        <v>0</v>
      </c>
      <c r="Q777" s="2" t="s">
        <v>30</v>
      </c>
      <c r="R777" s="3">
        <v>0</v>
      </c>
      <c r="S777" s="2" t="s">
        <v>30</v>
      </c>
      <c r="T777" s="2" t="s">
        <v>6025</v>
      </c>
      <c r="U777" s="3">
        <v>3</v>
      </c>
      <c r="V777" s="2" t="s">
        <v>30</v>
      </c>
      <c r="W777" s="2" t="s">
        <v>30</v>
      </c>
      <c r="X777" s="2" t="s">
        <v>6026</v>
      </c>
      <c r="Y777">
        <f t="shared" si="72"/>
        <v>2005</v>
      </c>
      <c r="Z777" s="8">
        <f t="shared" si="73"/>
        <v>5</v>
      </c>
      <c r="AA777">
        <f t="shared" si="74"/>
        <v>6</v>
      </c>
      <c r="AB777" s="9">
        <f t="shared" si="75"/>
        <v>0</v>
      </c>
      <c r="AC777" s="9">
        <f t="shared" si="76"/>
        <v>0</v>
      </c>
      <c r="AD777" s="9">
        <f t="shared" si="77"/>
        <v>0</v>
      </c>
    </row>
    <row r="778" spans="1:30" ht="15.6">
      <c r="A778" s="2" t="s">
        <v>24</v>
      </c>
      <c r="B778" s="2" t="s">
        <v>25</v>
      </c>
      <c r="C778" s="2" t="s">
        <v>6027</v>
      </c>
      <c r="D778" s="2" t="s">
        <v>6028</v>
      </c>
      <c r="E778" s="2" t="s">
        <v>6029</v>
      </c>
      <c r="F778" s="2" t="s">
        <v>2014</v>
      </c>
      <c r="G778" s="2" t="s">
        <v>30</v>
      </c>
      <c r="H778" s="2" t="s">
        <v>30</v>
      </c>
      <c r="I778" s="2" t="s">
        <v>31</v>
      </c>
      <c r="J778" s="2" t="s">
        <v>32</v>
      </c>
      <c r="K778" s="2" t="s">
        <v>6030</v>
      </c>
      <c r="L778" s="2" t="s">
        <v>6031</v>
      </c>
      <c r="M778" s="2" t="s">
        <v>30</v>
      </c>
      <c r="N778" s="2" t="s">
        <v>30</v>
      </c>
      <c r="O778" s="2" t="s">
        <v>6032</v>
      </c>
      <c r="P778" s="3">
        <v>0</v>
      </c>
      <c r="Q778" s="2" t="s">
        <v>30</v>
      </c>
      <c r="R778" s="3">
        <v>1</v>
      </c>
      <c r="S778" s="2" t="s">
        <v>6033</v>
      </c>
      <c r="T778" s="2" t="s">
        <v>6034</v>
      </c>
      <c r="U778" s="3">
        <v>4</v>
      </c>
      <c r="V778" s="2" t="s">
        <v>30</v>
      </c>
      <c r="W778" s="2" t="s">
        <v>30</v>
      </c>
      <c r="X778" s="2" t="s">
        <v>6035</v>
      </c>
      <c r="Y778">
        <f t="shared" si="72"/>
        <v>2005</v>
      </c>
      <c r="Z778" s="8">
        <f t="shared" si="73"/>
        <v>5</v>
      </c>
      <c r="AA778">
        <f t="shared" si="74"/>
        <v>6</v>
      </c>
      <c r="AB778" s="9">
        <f t="shared" si="75"/>
        <v>0</v>
      </c>
      <c r="AC778" s="9">
        <f t="shared" si="76"/>
        <v>0</v>
      </c>
      <c r="AD778" s="9">
        <f t="shared" si="77"/>
        <v>0</v>
      </c>
    </row>
    <row r="779" spans="1:30" ht="15.6">
      <c r="A779" s="2" t="s">
        <v>24</v>
      </c>
      <c r="B779" s="2" t="s">
        <v>25</v>
      </c>
      <c r="C779" s="2" t="s">
        <v>147</v>
      </c>
      <c r="D779" s="2" t="s">
        <v>6036</v>
      </c>
      <c r="E779" s="2" t="s">
        <v>6037</v>
      </c>
      <c r="F779" s="2" t="s">
        <v>4972</v>
      </c>
      <c r="G779" s="2" t="s">
        <v>30</v>
      </c>
      <c r="H779" s="2" t="s">
        <v>30</v>
      </c>
      <c r="I779" s="2" t="s">
        <v>31</v>
      </c>
      <c r="J779" s="2" t="s">
        <v>32</v>
      </c>
      <c r="K779" s="2" t="s">
        <v>6038</v>
      </c>
      <c r="L779" s="2" t="s">
        <v>6039</v>
      </c>
      <c r="M779" s="2" t="s">
        <v>30</v>
      </c>
      <c r="N779" s="2" t="s">
        <v>30</v>
      </c>
      <c r="O779" s="2" t="s">
        <v>4184</v>
      </c>
      <c r="P779" s="3">
        <v>0</v>
      </c>
      <c r="Q779" s="2" t="s">
        <v>30</v>
      </c>
      <c r="R779" s="3">
        <v>3</v>
      </c>
      <c r="S779" s="2" t="s">
        <v>6040</v>
      </c>
      <c r="T779" s="2" t="s">
        <v>6041</v>
      </c>
      <c r="U779" s="3">
        <v>1</v>
      </c>
      <c r="V779" s="2" t="s">
        <v>30</v>
      </c>
      <c r="W779" s="2" t="s">
        <v>30</v>
      </c>
      <c r="X779" s="2" t="s">
        <v>6042</v>
      </c>
      <c r="Y779">
        <f t="shared" si="72"/>
        <v>2004</v>
      </c>
      <c r="Z779" s="8">
        <f t="shared" si="73"/>
        <v>12</v>
      </c>
      <c r="AA779">
        <f t="shared" si="74"/>
        <v>24</v>
      </c>
      <c r="AB779" s="9">
        <f t="shared" si="75"/>
        <v>0</v>
      </c>
      <c r="AC779" s="9">
        <f t="shared" si="76"/>
        <v>0</v>
      </c>
      <c r="AD779" s="9">
        <f t="shared" si="77"/>
        <v>0</v>
      </c>
    </row>
    <row r="780" spans="1:30" ht="15.6">
      <c r="A780" s="2" t="s">
        <v>24</v>
      </c>
      <c r="B780" s="2" t="s">
        <v>25</v>
      </c>
      <c r="C780" s="2" t="s">
        <v>6043</v>
      </c>
      <c r="D780" s="2" t="s">
        <v>6044</v>
      </c>
      <c r="E780" s="2" t="s">
        <v>6045</v>
      </c>
      <c r="F780" s="2" t="s">
        <v>4972</v>
      </c>
      <c r="G780" s="2" t="s">
        <v>30</v>
      </c>
      <c r="H780" s="2" t="s">
        <v>30</v>
      </c>
      <c r="I780" s="2" t="s">
        <v>31</v>
      </c>
      <c r="J780" s="2" t="s">
        <v>32</v>
      </c>
      <c r="K780" s="2" t="s">
        <v>6046</v>
      </c>
      <c r="L780" s="2" t="s">
        <v>6047</v>
      </c>
      <c r="M780" s="2" t="s">
        <v>30</v>
      </c>
      <c r="N780" s="2" t="s">
        <v>30</v>
      </c>
      <c r="O780" s="2" t="s">
        <v>6048</v>
      </c>
      <c r="P780" s="3">
        <v>0</v>
      </c>
      <c r="Q780" s="2" t="s">
        <v>30</v>
      </c>
      <c r="R780" s="3">
        <v>3</v>
      </c>
      <c r="S780" s="2" t="s">
        <v>6049</v>
      </c>
      <c r="T780" s="2" t="s">
        <v>6050</v>
      </c>
      <c r="U780" s="3">
        <v>2</v>
      </c>
      <c r="V780" s="2" t="s">
        <v>30</v>
      </c>
      <c r="W780" s="2" t="s">
        <v>30</v>
      </c>
      <c r="X780" s="2" t="s">
        <v>6051</v>
      </c>
      <c r="Y780">
        <f t="shared" si="72"/>
        <v>2004</v>
      </c>
      <c r="Z780" s="8">
        <f t="shared" si="73"/>
        <v>12</v>
      </c>
      <c r="AA780">
        <f t="shared" si="74"/>
        <v>24</v>
      </c>
      <c r="AB780" s="9">
        <f t="shared" si="75"/>
        <v>0</v>
      </c>
      <c r="AC780" s="9">
        <f t="shared" si="76"/>
        <v>0</v>
      </c>
      <c r="AD780" s="9">
        <f t="shared" si="77"/>
        <v>0</v>
      </c>
    </row>
    <row r="781" spans="1:30" ht="15.6">
      <c r="A781" s="2" t="s">
        <v>24</v>
      </c>
      <c r="B781" s="2" t="s">
        <v>25</v>
      </c>
      <c r="C781" s="2" t="s">
        <v>6052</v>
      </c>
      <c r="D781" s="2" t="s">
        <v>6053</v>
      </c>
      <c r="E781" s="2" t="s">
        <v>6054</v>
      </c>
      <c r="F781" s="2" t="s">
        <v>4942</v>
      </c>
      <c r="G781" s="2" t="s">
        <v>30</v>
      </c>
      <c r="H781" s="2" t="s">
        <v>30</v>
      </c>
      <c r="I781" s="2" t="s">
        <v>31</v>
      </c>
      <c r="J781" s="2" t="s">
        <v>32</v>
      </c>
      <c r="K781" s="2" t="s">
        <v>5774</v>
      </c>
      <c r="L781" s="2" t="s">
        <v>5775</v>
      </c>
      <c r="M781" s="2" t="s">
        <v>30</v>
      </c>
      <c r="N781" s="2" t="s">
        <v>30</v>
      </c>
      <c r="O781" s="2" t="s">
        <v>6055</v>
      </c>
      <c r="P781" s="3">
        <v>0</v>
      </c>
      <c r="Q781" s="2" t="s">
        <v>30</v>
      </c>
      <c r="R781" s="3">
        <v>1</v>
      </c>
      <c r="S781" s="2" t="s">
        <v>6056</v>
      </c>
      <c r="T781" s="2" t="s">
        <v>6057</v>
      </c>
      <c r="U781" s="3">
        <v>1</v>
      </c>
      <c r="V781" s="2" t="s">
        <v>30</v>
      </c>
      <c r="W781" s="2" t="s">
        <v>30</v>
      </c>
      <c r="X781" s="2" t="s">
        <v>6058</v>
      </c>
      <c r="Y781">
        <f t="shared" si="72"/>
        <v>2004</v>
      </c>
      <c r="Z781" s="8">
        <f t="shared" si="73"/>
        <v>12</v>
      </c>
      <c r="AA781">
        <f t="shared" si="74"/>
        <v>31</v>
      </c>
      <c r="AB781" s="9">
        <f t="shared" si="75"/>
        <v>0</v>
      </c>
      <c r="AC781" s="9">
        <f t="shared" si="76"/>
        <v>0</v>
      </c>
      <c r="AD781" s="9">
        <f t="shared" si="77"/>
        <v>0</v>
      </c>
    </row>
    <row r="782" spans="1:30" ht="15.6">
      <c r="A782" s="2" t="s">
        <v>24</v>
      </c>
      <c r="B782" s="2" t="s">
        <v>25</v>
      </c>
      <c r="C782" s="2" t="s">
        <v>6059</v>
      </c>
      <c r="D782" s="2" t="s">
        <v>6060</v>
      </c>
      <c r="E782" s="2" t="s">
        <v>6061</v>
      </c>
      <c r="F782" s="2" t="s">
        <v>4963</v>
      </c>
      <c r="G782" s="2" t="s">
        <v>30</v>
      </c>
      <c r="H782" s="2" t="s">
        <v>30</v>
      </c>
      <c r="I782" s="2" t="s">
        <v>31</v>
      </c>
      <c r="J782" s="2" t="s">
        <v>32</v>
      </c>
      <c r="K782" s="2" t="s">
        <v>6062</v>
      </c>
      <c r="L782" s="2" t="s">
        <v>6063</v>
      </c>
      <c r="M782" s="2" t="s">
        <v>30</v>
      </c>
      <c r="N782" s="2" t="s">
        <v>30</v>
      </c>
      <c r="O782" s="2" t="s">
        <v>6064</v>
      </c>
      <c r="P782" s="3">
        <v>0</v>
      </c>
      <c r="Q782" s="2" t="s">
        <v>30</v>
      </c>
      <c r="R782" s="3">
        <v>0</v>
      </c>
      <c r="S782" s="2" t="s">
        <v>30</v>
      </c>
      <c r="T782" s="2" t="s">
        <v>6065</v>
      </c>
      <c r="U782" s="3">
        <v>1</v>
      </c>
      <c r="V782" s="2" t="s">
        <v>30</v>
      </c>
      <c r="W782" s="2" t="s">
        <v>30</v>
      </c>
      <c r="X782" s="2" t="s">
        <v>6066</v>
      </c>
      <c r="Y782">
        <f t="shared" si="72"/>
        <v>2004</v>
      </c>
      <c r="Z782" s="8">
        <f t="shared" si="73"/>
        <v>12</v>
      </c>
      <c r="AA782">
        <f t="shared" si="74"/>
        <v>17</v>
      </c>
      <c r="AB782" s="9">
        <f t="shared" si="75"/>
        <v>0</v>
      </c>
      <c r="AC782" s="9">
        <f t="shared" si="76"/>
        <v>0</v>
      </c>
      <c r="AD782" s="9">
        <f t="shared" si="77"/>
        <v>0</v>
      </c>
    </row>
    <row r="783" spans="1:30" ht="15.6">
      <c r="A783" s="2" t="s">
        <v>24</v>
      </c>
      <c r="B783" s="2" t="s">
        <v>25</v>
      </c>
      <c r="C783" s="2" t="s">
        <v>6067</v>
      </c>
      <c r="D783" s="2" t="s">
        <v>6068</v>
      </c>
      <c r="E783" s="2" t="s">
        <v>6069</v>
      </c>
      <c r="F783" s="2" t="s">
        <v>5007</v>
      </c>
      <c r="G783" s="2" t="s">
        <v>30</v>
      </c>
      <c r="H783" s="2" t="s">
        <v>30</v>
      </c>
      <c r="I783" s="2" t="s">
        <v>31</v>
      </c>
      <c r="J783" s="2" t="s">
        <v>32</v>
      </c>
      <c r="K783" s="2" t="s">
        <v>6062</v>
      </c>
      <c r="L783" s="2" t="s">
        <v>6063</v>
      </c>
      <c r="M783" s="2" t="s">
        <v>30</v>
      </c>
      <c r="N783" s="2" t="s">
        <v>30</v>
      </c>
      <c r="O783" s="2" t="s">
        <v>6070</v>
      </c>
      <c r="P783" s="3">
        <v>0</v>
      </c>
      <c r="Q783" s="2" t="s">
        <v>30</v>
      </c>
      <c r="R783" s="3">
        <v>0</v>
      </c>
      <c r="S783" s="2" t="s">
        <v>30</v>
      </c>
      <c r="T783" s="2" t="s">
        <v>6071</v>
      </c>
      <c r="U783" s="3">
        <v>1</v>
      </c>
      <c r="V783" s="2" t="s">
        <v>30</v>
      </c>
      <c r="W783" s="2" t="s">
        <v>30</v>
      </c>
      <c r="X783" s="2" t="s">
        <v>6072</v>
      </c>
      <c r="Y783">
        <f t="shared" si="72"/>
        <v>2004</v>
      </c>
      <c r="Z783" s="8">
        <f t="shared" si="73"/>
        <v>12</v>
      </c>
      <c r="AA783">
        <f t="shared" si="74"/>
        <v>28</v>
      </c>
      <c r="AB783" s="9">
        <f t="shared" si="75"/>
        <v>0</v>
      </c>
      <c r="AC783" s="9">
        <f t="shared" si="76"/>
        <v>0</v>
      </c>
      <c r="AD783" s="9">
        <f t="shared" si="77"/>
        <v>0</v>
      </c>
    </row>
    <row r="784" spans="1:30" ht="15.6">
      <c r="A784" s="2" t="s">
        <v>24</v>
      </c>
      <c r="B784" s="2" t="s">
        <v>25</v>
      </c>
      <c r="C784" s="2" t="s">
        <v>6073</v>
      </c>
      <c r="D784" s="2" t="s">
        <v>6074</v>
      </c>
      <c r="E784" s="2" t="s">
        <v>6075</v>
      </c>
      <c r="F784" s="2" t="s">
        <v>4972</v>
      </c>
      <c r="G784" s="2" t="s">
        <v>30</v>
      </c>
      <c r="H784" s="2" t="s">
        <v>30</v>
      </c>
      <c r="I784" s="2" t="s">
        <v>31</v>
      </c>
      <c r="J784" s="2" t="s">
        <v>32</v>
      </c>
      <c r="K784" s="2" t="s">
        <v>554</v>
      </c>
      <c r="L784" s="2" t="s">
        <v>555</v>
      </c>
      <c r="M784" s="2" t="s">
        <v>30</v>
      </c>
      <c r="N784" s="2" t="s">
        <v>30</v>
      </c>
      <c r="O784" s="2" t="s">
        <v>6076</v>
      </c>
      <c r="P784" s="3">
        <v>0</v>
      </c>
      <c r="Q784" s="2" t="s">
        <v>30</v>
      </c>
      <c r="R784" s="3">
        <v>0</v>
      </c>
      <c r="S784" s="2" t="s">
        <v>30</v>
      </c>
      <c r="T784" s="2" t="s">
        <v>6077</v>
      </c>
      <c r="U784" s="3">
        <v>2</v>
      </c>
      <c r="V784" s="2" t="s">
        <v>30</v>
      </c>
      <c r="W784" s="2" t="s">
        <v>30</v>
      </c>
      <c r="X784" s="2" t="s">
        <v>6078</v>
      </c>
      <c r="Y784">
        <f t="shared" si="72"/>
        <v>2004</v>
      </c>
      <c r="Z784" s="8">
        <f t="shared" si="73"/>
        <v>12</v>
      </c>
      <c r="AA784">
        <f t="shared" si="74"/>
        <v>24</v>
      </c>
      <c r="AB784" s="9">
        <f t="shared" si="75"/>
        <v>0</v>
      </c>
      <c r="AC784" s="9">
        <f t="shared" si="76"/>
        <v>0</v>
      </c>
      <c r="AD784" s="9">
        <f t="shared" si="77"/>
        <v>0</v>
      </c>
    </row>
    <row r="785" spans="1:30" ht="15.6">
      <c r="A785" s="2" t="s">
        <v>24</v>
      </c>
      <c r="B785" s="2" t="s">
        <v>25</v>
      </c>
      <c r="C785" s="2" t="s">
        <v>6079</v>
      </c>
      <c r="D785" s="2" t="s">
        <v>6080</v>
      </c>
      <c r="E785" s="2" t="s">
        <v>6081</v>
      </c>
      <c r="F785" s="2" t="s">
        <v>4942</v>
      </c>
      <c r="G785" s="2" t="s">
        <v>30</v>
      </c>
      <c r="H785" s="2" t="s">
        <v>30</v>
      </c>
      <c r="I785" s="2" t="s">
        <v>31</v>
      </c>
      <c r="J785" s="2" t="s">
        <v>32</v>
      </c>
      <c r="K785" s="2" t="s">
        <v>2106</v>
      </c>
      <c r="L785" s="2" t="s">
        <v>555</v>
      </c>
      <c r="M785" s="2" t="s">
        <v>30</v>
      </c>
      <c r="N785" s="2" t="s">
        <v>30</v>
      </c>
      <c r="O785" s="2" t="s">
        <v>6082</v>
      </c>
      <c r="P785" s="3">
        <v>0</v>
      </c>
      <c r="Q785" s="2" t="s">
        <v>30</v>
      </c>
      <c r="R785" s="3">
        <v>1</v>
      </c>
      <c r="S785" s="2" t="s">
        <v>6083</v>
      </c>
      <c r="T785" s="2" t="s">
        <v>6084</v>
      </c>
      <c r="U785" s="3">
        <v>1</v>
      </c>
      <c r="V785" s="2" t="s">
        <v>30</v>
      </c>
      <c r="W785" s="2" t="s">
        <v>30</v>
      </c>
      <c r="X785" s="2" t="s">
        <v>6085</v>
      </c>
      <c r="Y785">
        <f t="shared" si="72"/>
        <v>2004</v>
      </c>
      <c r="Z785" s="8">
        <f t="shared" si="73"/>
        <v>12</v>
      </c>
      <c r="AA785">
        <f t="shared" si="74"/>
        <v>31</v>
      </c>
      <c r="AB785" s="9">
        <f t="shared" si="75"/>
        <v>0</v>
      </c>
      <c r="AC785" s="9">
        <f t="shared" si="76"/>
        <v>0</v>
      </c>
      <c r="AD785" s="9">
        <f t="shared" si="77"/>
        <v>0</v>
      </c>
    </row>
    <row r="786" spans="1:30" ht="15.6">
      <c r="A786" s="2" t="s">
        <v>24</v>
      </c>
      <c r="B786" s="2" t="s">
        <v>25</v>
      </c>
      <c r="C786" s="2" t="s">
        <v>6086</v>
      </c>
      <c r="D786" s="2" t="s">
        <v>6087</v>
      </c>
      <c r="E786" s="2" t="s">
        <v>6088</v>
      </c>
      <c r="F786" s="2" t="s">
        <v>4942</v>
      </c>
      <c r="G786" s="2" t="s">
        <v>30</v>
      </c>
      <c r="H786" s="2" t="s">
        <v>30</v>
      </c>
      <c r="I786" s="2" t="s">
        <v>31</v>
      </c>
      <c r="J786" s="2" t="s">
        <v>32</v>
      </c>
      <c r="K786" s="2" t="s">
        <v>554</v>
      </c>
      <c r="L786" s="2" t="s">
        <v>555</v>
      </c>
      <c r="M786" s="2" t="s">
        <v>30</v>
      </c>
      <c r="N786" s="2" t="s">
        <v>30</v>
      </c>
      <c r="O786" s="2" t="s">
        <v>6089</v>
      </c>
      <c r="P786" s="3">
        <v>0</v>
      </c>
      <c r="Q786" s="2" t="s">
        <v>30</v>
      </c>
      <c r="R786" s="3">
        <v>3</v>
      </c>
      <c r="S786" s="2" t="s">
        <v>6090</v>
      </c>
      <c r="T786" s="2" t="s">
        <v>6091</v>
      </c>
      <c r="U786" s="3">
        <v>1</v>
      </c>
      <c r="V786" s="2" t="s">
        <v>30</v>
      </c>
      <c r="W786" s="2" t="s">
        <v>30</v>
      </c>
      <c r="X786" s="2" t="s">
        <v>6092</v>
      </c>
      <c r="Y786">
        <f t="shared" si="72"/>
        <v>2004</v>
      </c>
      <c r="Z786" s="8">
        <f t="shared" si="73"/>
        <v>12</v>
      </c>
      <c r="AA786">
        <f t="shared" si="74"/>
        <v>31</v>
      </c>
      <c r="AB786" s="9">
        <f t="shared" si="75"/>
        <v>0</v>
      </c>
      <c r="AC786" s="9">
        <f t="shared" si="76"/>
        <v>0</v>
      </c>
      <c r="AD786" s="9">
        <f t="shared" si="77"/>
        <v>0</v>
      </c>
    </row>
    <row r="787" spans="1:30" ht="15.6">
      <c r="A787" s="2" t="s">
        <v>24</v>
      </c>
      <c r="B787" s="2" t="s">
        <v>25</v>
      </c>
      <c r="C787" s="2" t="s">
        <v>6093</v>
      </c>
      <c r="D787" s="2" t="s">
        <v>6094</v>
      </c>
      <c r="E787" s="2" t="s">
        <v>6095</v>
      </c>
      <c r="F787" s="2" t="s">
        <v>4942</v>
      </c>
      <c r="G787" s="2" t="s">
        <v>30</v>
      </c>
      <c r="H787" s="2" t="s">
        <v>30</v>
      </c>
      <c r="I787" s="2" t="s">
        <v>31</v>
      </c>
      <c r="J787" s="2" t="s">
        <v>32</v>
      </c>
      <c r="K787" s="2" t="s">
        <v>554</v>
      </c>
      <c r="L787" s="2" t="s">
        <v>555</v>
      </c>
      <c r="M787" s="2" t="s">
        <v>30</v>
      </c>
      <c r="N787" s="2" t="s">
        <v>30</v>
      </c>
      <c r="O787" s="2" t="s">
        <v>6096</v>
      </c>
      <c r="P787" s="3">
        <v>0</v>
      </c>
      <c r="Q787" s="2" t="s">
        <v>30</v>
      </c>
      <c r="R787" s="3">
        <v>1</v>
      </c>
      <c r="S787" s="2" t="s">
        <v>6097</v>
      </c>
      <c r="T787" s="2" t="s">
        <v>6098</v>
      </c>
      <c r="U787" s="3">
        <v>1</v>
      </c>
      <c r="V787" s="2" t="s">
        <v>30</v>
      </c>
      <c r="W787" s="2" t="s">
        <v>30</v>
      </c>
      <c r="X787" s="2" t="s">
        <v>6099</v>
      </c>
      <c r="Y787">
        <f t="shared" si="72"/>
        <v>2004</v>
      </c>
      <c r="Z787" s="8">
        <f t="shared" si="73"/>
        <v>12</v>
      </c>
      <c r="AA787">
        <f t="shared" si="74"/>
        <v>31</v>
      </c>
      <c r="AB787" s="9">
        <f t="shared" si="75"/>
        <v>0</v>
      </c>
      <c r="AC787" s="9">
        <f t="shared" si="76"/>
        <v>0</v>
      </c>
      <c r="AD787" s="9">
        <f t="shared" si="77"/>
        <v>0</v>
      </c>
    </row>
    <row r="788" spans="1:30" ht="15.6">
      <c r="A788" s="2" t="s">
        <v>24</v>
      </c>
      <c r="B788" s="2" t="s">
        <v>25</v>
      </c>
      <c r="C788" s="2" t="s">
        <v>6100</v>
      </c>
      <c r="D788" s="2" t="s">
        <v>6101</v>
      </c>
      <c r="E788" s="2" t="s">
        <v>6102</v>
      </c>
      <c r="F788" s="2" t="s">
        <v>5510</v>
      </c>
      <c r="G788" s="2" t="s">
        <v>30</v>
      </c>
      <c r="H788" s="2" t="s">
        <v>30</v>
      </c>
      <c r="I788" s="2" t="s">
        <v>31</v>
      </c>
      <c r="J788" s="2" t="s">
        <v>32</v>
      </c>
      <c r="K788" s="2" t="s">
        <v>1640</v>
      </c>
      <c r="L788" s="2" t="s">
        <v>1641</v>
      </c>
      <c r="M788" s="2" t="s">
        <v>30</v>
      </c>
      <c r="N788" s="2" t="s">
        <v>30</v>
      </c>
      <c r="O788" s="2" t="s">
        <v>6103</v>
      </c>
      <c r="P788" s="3">
        <v>0</v>
      </c>
      <c r="Q788" s="2" t="s">
        <v>30</v>
      </c>
      <c r="R788" s="3">
        <v>0</v>
      </c>
      <c r="S788" s="2" t="s">
        <v>30</v>
      </c>
      <c r="T788" s="2" t="s">
        <v>6104</v>
      </c>
      <c r="U788" s="3">
        <v>2</v>
      </c>
      <c r="V788" s="2" t="s">
        <v>30</v>
      </c>
      <c r="W788" s="2" t="s">
        <v>30</v>
      </c>
      <c r="X788" s="2" t="s">
        <v>6105</v>
      </c>
      <c r="Y788">
        <f t="shared" si="72"/>
        <v>2004</v>
      </c>
      <c r="Z788" s="8">
        <f t="shared" si="73"/>
        <v>12</v>
      </c>
      <c r="AA788">
        <f t="shared" si="74"/>
        <v>21</v>
      </c>
      <c r="AB788" s="9">
        <f t="shared" si="75"/>
        <v>0</v>
      </c>
      <c r="AC788" s="9">
        <f t="shared" si="76"/>
        <v>0</v>
      </c>
      <c r="AD788" s="9">
        <f t="shared" si="77"/>
        <v>0</v>
      </c>
    </row>
    <row r="789" spans="1:30" ht="15.6">
      <c r="A789" s="2" t="s">
        <v>24</v>
      </c>
      <c r="B789" s="2" t="s">
        <v>25</v>
      </c>
      <c r="C789" s="2" t="s">
        <v>5052</v>
      </c>
      <c r="D789" s="2" t="s">
        <v>6106</v>
      </c>
      <c r="E789" s="2" t="s">
        <v>6107</v>
      </c>
      <c r="F789" s="2" t="s">
        <v>5007</v>
      </c>
      <c r="G789" s="2" t="s">
        <v>30</v>
      </c>
      <c r="H789" s="2" t="s">
        <v>30</v>
      </c>
      <c r="I789" s="2" t="s">
        <v>31</v>
      </c>
      <c r="J789" s="2" t="s">
        <v>32</v>
      </c>
      <c r="K789" s="2" t="s">
        <v>1640</v>
      </c>
      <c r="L789" s="2" t="s">
        <v>1641</v>
      </c>
      <c r="M789" s="2" t="s">
        <v>30</v>
      </c>
      <c r="N789" s="2" t="s">
        <v>30</v>
      </c>
      <c r="O789" s="2" t="s">
        <v>6108</v>
      </c>
      <c r="P789" s="3">
        <v>0</v>
      </c>
      <c r="Q789" s="2" t="s">
        <v>30</v>
      </c>
      <c r="R789" s="3">
        <v>0</v>
      </c>
      <c r="S789" s="2" t="s">
        <v>30</v>
      </c>
      <c r="T789" s="2" t="s">
        <v>6109</v>
      </c>
      <c r="U789" s="3">
        <v>1</v>
      </c>
      <c r="V789" s="2" t="s">
        <v>30</v>
      </c>
      <c r="W789" s="2" t="s">
        <v>30</v>
      </c>
      <c r="X789" s="2" t="s">
        <v>6110</v>
      </c>
      <c r="Y789">
        <f t="shared" si="72"/>
        <v>2004</v>
      </c>
      <c r="Z789" s="8">
        <f t="shared" si="73"/>
        <v>12</v>
      </c>
      <c r="AA789">
        <f t="shared" si="74"/>
        <v>28</v>
      </c>
      <c r="AB789" s="9">
        <f t="shared" si="75"/>
        <v>0</v>
      </c>
      <c r="AC789" s="9">
        <f t="shared" si="76"/>
        <v>0</v>
      </c>
      <c r="AD789" s="9">
        <f t="shared" si="77"/>
        <v>0</v>
      </c>
    </row>
    <row r="790" spans="1:30" ht="15.6">
      <c r="A790" s="2" t="s">
        <v>24</v>
      </c>
      <c r="B790" s="2" t="s">
        <v>25</v>
      </c>
      <c r="C790" s="2" t="s">
        <v>5004</v>
      </c>
      <c r="D790" s="2" t="s">
        <v>6111</v>
      </c>
      <c r="E790" s="2" t="s">
        <v>6112</v>
      </c>
      <c r="F790" s="2" t="s">
        <v>4963</v>
      </c>
      <c r="G790" s="2" t="s">
        <v>30</v>
      </c>
      <c r="H790" s="2" t="s">
        <v>30</v>
      </c>
      <c r="I790" s="2" t="s">
        <v>31</v>
      </c>
      <c r="J790" s="2" t="s">
        <v>32</v>
      </c>
      <c r="K790" s="2" t="s">
        <v>1640</v>
      </c>
      <c r="L790" s="2" t="s">
        <v>1641</v>
      </c>
      <c r="M790" s="2" t="s">
        <v>30</v>
      </c>
      <c r="N790" s="2" t="s">
        <v>30</v>
      </c>
      <c r="O790" s="2" t="s">
        <v>6113</v>
      </c>
      <c r="P790" s="3">
        <v>0</v>
      </c>
      <c r="Q790" s="2" t="s">
        <v>30</v>
      </c>
      <c r="R790" s="3">
        <v>3</v>
      </c>
      <c r="S790" s="2" t="s">
        <v>6114</v>
      </c>
      <c r="T790" s="2" t="s">
        <v>6115</v>
      </c>
      <c r="U790" s="3">
        <v>2</v>
      </c>
      <c r="V790" s="2" t="s">
        <v>30</v>
      </c>
      <c r="W790" s="2" t="s">
        <v>30</v>
      </c>
      <c r="X790" s="2" t="s">
        <v>6116</v>
      </c>
      <c r="Y790">
        <f t="shared" si="72"/>
        <v>2004</v>
      </c>
      <c r="Z790" s="8">
        <f t="shared" si="73"/>
        <v>12</v>
      </c>
      <c r="AA790">
        <f t="shared" si="74"/>
        <v>17</v>
      </c>
      <c r="AB790" s="9">
        <f t="shared" si="75"/>
        <v>0</v>
      </c>
      <c r="AC790" s="9">
        <f t="shared" si="76"/>
        <v>0</v>
      </c>
      <c r="AD790" s="9">
        <f t="shared" si="77"/>
        <v>0</v>
      </c>
    </row>
    <row r="791" spans="1:30" ht="15.6">
      <c r="A791" s="2" t="s">
        <v>24</v>
      </c>
      <c r="B791" s="2" t="s">
        <v>25</v>
      </c>
      <c r="C791" s="2" t="s">
        <v>6117</v>
      </c>
      <c r="D791" s="2" t="s">
        <v>6118</v>
      </c>
      <c r="E791" s="2" t="s">
        <v>6119</v>
      </c>
      <c r="F791" s="2" t="s">
        <v>4963</v>
      </c>
      <c r="G791" s="2" t="s">
        <v>30</v>
      </c>
      <c r="H791" s="2" t="s">
        <v>30</v>
      </c>
      <c r="I791" s="2" t="s">
        <v>31</v>
      </c>
      <c r="J791" s="2" t="s">
        <v>32</v>
      </c>
      <c r="K791" s="2" t="s">
        <v>579</v>
      </c>
      <c r="L791" s="2" t="s">
        <v>580</v>
      </c>
      <c r="M791" s="2" t="s">
        <v>30</v>
      </c>
      <c r="N791" s="2" t="s">
        <v>30</v>
      </c>
      <c r="O791" s="2" t="s">
        <v>6120</v>
      </c>
      <c r="P791" s="3">
        <v>0</v>
      </c>
      <c r="Q791" s="2" t="s">
        <v>30</v>
      </c>
      <c r="R791" s="3">
        <v>0</v>
      </c>
      <c r="S791" s="2" t="s">
        <v>30</v>
      </c>
      <c r="T791" s="2" t="s">
        <v>6121</v>
      </c>
      <c r="U791" s="3">
        <v>1</v>
      </c>
      <c r="V791" s="2" t="s">
        <v>30</v>
      </c>
      <c r="W791" s="2" t="s">
        <v>30</v>
      </c>
      <c r="X791" s="2" t="s">
        <v>6122</v>
      </c>
      <c r="Y791">
        <f t="shared" si="72"/>
        <v>2004</v>
      </c>
      <c r="Z791" s="8">
        <f t="shared" si="73"/>
        <v>12</v>
      </c>
      <c r="AA791">
        <f t="shared" si="74"/>
        <v>17</v>
      </c>
      <c r="AB791" s="9">
        <f t="shared" si="75"/>
        <v>0</v>
      </c>
      <c r="AC791" s="9">
        <f t="shared" si="76"/>
        <v>0</v>
      </c>
      <c r="AD791" s="9">
        <f t="shared" si="77"/>
        <v>0</v>
      </c>
    </row>
    <row r="792" spans="1:30" ht="15.6">
      <c r="A792" s="2" t="s">
        <v>24</v>
      </c>
      <c r="B792" s="2" t="s">
        <v>25</v>
      </c>
      <c r="C792" s="2" t="s">
        <v>6123</v>
      </c>
      <c r="D792" s="2" t="s">
        <v>6124</v>
      </c>
      <c r="E792" s="2" t="s">
        <v>6125</v>
      </c>
      <c r="F792" s="2" t="s">
        <v>4972</v>
      </c>
      <c r="G792" s="2" t="s">
        <v>30</v>
      </c>
      <c r="H792" s="2" t="s">
        <v>30</v>
      </c>
      <c r="I792" s="2" t="s">
        <v>31</v>
      </c>
      <c r="J792" s="2" t="s">
        <v>32</v>
      </c>
      <c r="K792" s="2" t="s">
        <v>6126</v>
      </c>
      <c r="L792" s="2" t="s">
        <v>6127</v>
      </c>
      <c r="M792" s="2" t="s">
        <v>30</v>
      </c>
      <c r="N792" s="2" t="s">
        <v>30</v>
      </c>
      <c r="O792" s="2" t="s">
        <v>6128</v>
      </c>
      <c r="P792" s="3">
        <v>0</v>
      </c>
      <c r="Q792" s="2" t="s">
        <v>30</v>
      </c>
      <c r="R792" s="3">
        <v>5</v>
      </c>
      <c r="S792" s="2" t="s">
        <v>6129</v>
      </c>
      <c r="T792" s="2" t="s">
        <v>6130</v>
      </c>
      <c r="U792" s="3">
        <v>2</v>
      </c>
      <c r="V792" s="2" t="s">
        <v>30</v>
      </c>
      <c r="W792" s="2" t="s">
        <v>30</v>
      </c>
      <c r="X792" s="2" t="s">
        <v>6131</v>
      </c>
      <c r="Y792">
        <f t="shared" si="72"/>
        <v>2004</v>
      </c>
      <c r="Z792" s="8">
        <f t="shared" si="73"/>
        <v>12</v>
      </c>
      <c r="AA792">
        <f t="shared" si="74"/>
        <v>24</v>
      </c>
      <c r="AB792" s="9">
        <f t="shared" si="75"/>
        <v>0</v>
      </c>
      <c r="AC792" s="9">
        <f t="shared" si="76"/>
        <v>0</v>
      </c>
      <c r="AD792" s="9">
        <f t="shared" si="77"/>
        <v>0</v>
      </c>
    </row>
    <row r="793" spans="1:30" ht="15.6">
      <c r="A793" s="2" t="s">
        <v>24</v>
      </c>
      <c r="B793" s="2" t="s">
        <v>25</v>
      </c>
      <c r="C793" s="2" t="s">
        <v>6132</v>
      </c>
      <c r="D793" s="2" t="s">
        <v>6133</v>
      </c>
      <c r="E793" s="2" t="s">
        <v>6134</v>
      </c>
      <c r="F793" s="2" t="s">
        <v>4942</v>
      </c>
      <c r="G793" s="2" t="s">
        <v>30</v>
      </c>
      <c r="H793" s="2" t="s">
        <v>30</v>
      </c>
      <c r="I793" s="2" t="s">
        <v>31</v>
      </c>
      <c r="J793" s="2" t="s">
        <v>32</v>
      </c>
      <c r="K793" s="2" t="s">
        <v>6135</v>
      </c>
      <c r="L793" s="2" t="s">
        <v>6136</v>
      </c>
      <c r="M793" s="2" t="s">
        <v>30</v>
      </c>
      <c r="N793" s="2" t="s">
        <v>30</v>
      </c>
      <c r="O793" s="2" t="s">
        <v>6137</v>
      </c>
      <c r="P793" s="3">
        <v>0</v>
      </c>
      <c r="Q793" s="2" t="s">
        <v>30</v>
      </c>
      <c r="R793" s="3">
        <v>2</v>
      </c>
      <c r="S793" s="2" t="s">
        <v>6138</v>
      </c>
      <c r="T793" s="2" t="s">
        <v>6139</v>
      </c>
      <c r="U793" s="3">
        <v>1</v>
      </c>
      <c r="V793" s="2" t="s">
        <v>30</v>
      </c>
      <c r="W793" s="2" t="s">
        <v>30</v>
      </c>
      <c r="X793" s="2" t="s">
        <v>6140</v>
      </c>
      <c r="Y793">
        <f t="shared" si="72"/>
        <v>2004</v>
      </c>
      <c r="Z793" s="8">
        <f t="shared" si="73"/>
        <v>12</v>
      </c>
      <c r="AA793">
        <f t="shared" si="74"/>
        <v>31</v>
      </c>
      <c r="AB793" s="9">
        <f t="shared" si="75"/>
        <v>0</v>
      </c>
      <c r="AC793" s="9">
        <f t="shared" si="76"/>
        <v>0</v>
      </c>
      <c r="AD793" s="9">
        <f t="shared" si="77"/>
        <v>0</v>
      </c>
    </row>
    <row r="794" spans="1:30" ht="15.6">
      <c r="A794" s="2" t="s">
        <v>24</v>
      </c>
      <c r="B794" s="2" t="s">
        <v>25</v>
      </c>
      <c r="C794" s="2" t="s">
        <v>6141</v>
      </c>
      <c r="D794" s="2" t="s">
        <v>6142</v>
      </c>
      <c r="E794" s="2" t="s">
        <v>6143</v>
      </c>
      <c r="F794" s="2" t="s">
        <v>5510</v>
      </c>
      <c r="G794" s="2" t="s">
        <v>30</v>
      </c>
      <c r="H794" s="2" t="s">
        <v>30</v>
      </c>
      <c r="I794" s="2" t="s">
        <v>31</v>
      </c>
      <c r="J794" s="2" t="s">
        <v>32</v>
      </c>
      <c r="K794" s="2" t="s">
        <v>6144</v>
      </c>
      <c r="L794" s="2" t="s">
        <v>6145</v>
      </c>
      <c r="M794" s="2" t="s">
        <v>30</v>
      </c>
      <c r="N794" s="2" t="s">
        <v>30</v>
      </c>
      <c r="O794" s="2" t="s">
        <v>3218</v>
      </c>
      <c r="P794" s="3">
        <v>2</v>
      </c>
      <c r="Q794" s="2" t="s">
        <v>6146</v>
      </c>
      <c r="R794" s="3">
        <v>3</v>
      </c>
      <c r="S794" s="2" t="s">
        <v>6147</v>
      </c>
      <c r="T794" s="2" t="s">
        <v>6148</v>
      </c>
      <c r="U794" s="3">
        <v>1</v>
      </c>
      <c r="V794" s="2" t="s">
        <v>30</v>
      </c>
      <c r="W794" s="2" t="s">
        <v>30</v>
      </c>
      <c r="X794" s="2" t="s">
        <v>6149</v>
      </c>
      <c r="Y794">
        <f t="shared" si="72"/>
        <v>2004</v>
      </c>
      <c r="Z794" s="8">
        <f t="shared" si="73"/>
        <v>12</v>
      </c>
      <c r="AA794">
        <f t="shared" si="74"/>
        <v>21</v>
      </c>
      <c r="AB794" s="9">
        <f t="shared" si="75"/>
        <v>0</v>
      </c>
      <c r="AC794" s="9">
        <f t="shared" si="76"/>
        <v>0</v>
      </c>
      <c r="AD794" s="9">
        <f t="shared" si="77"/>
        <v>0</v>
      </c>
    </row>
    <row r="795" spans="1:30" ht="15.6">
      <c r="A795" s="2" t="s">
        <v>24</v>
      </c>
      <c r="B795" s="2" t="s">
        <v>25</v>
      </c>
      <c r="C795" s="2" t="s">
        <v>6150</v>
      </c>
      <c r="D795" s="2" t="s">
        <v>6151</v>
      </c>
      <c r="E795" s="2" t="s">
        <v>6152</v>
      </c>
      <c r="F795" s="2" t="s">
        <v>4972</v>
      </c>
      <c r="G795" s="2" t="s">
        <v>30</v>
      </c>
      <c r="H795" s="2" t="s">
        <v>30</v>
      </c>
      <c r="I795" s="2" t="s">
        <v>31</v>
      </c>
      <c r="J795" s="2" t="s">
        <v>32</v>
      </c>
      <c r="K795" s="2" t="s">
        <v>5752</v>
      </c>
      <c r="L795" s="2" t="s">
        <v>5584</v>
      </c>
      <c r="M795" s="2" t="s">
        <v>30</v>
      </c>
      <c r="N795" s="2" t="s">
        <v>30</v>
      </c>
      <c r="O795" s="2" t="s">
        <v>6153</v>
      </c>
      <c r="P795" s="3">
        <v>4</v>
      </c>
      <c r="Q795" s="2" t="s">
        <v>6154</v>
      </c>
      <c r="R795" s="3">
        <v>5</v>
      </c>
      <c r="S795" s="2" t="s">
        <v>6155</v>
      </c>
      <c r="T795" s="2" t="s">
        <v>6156</v>
      </c>
      <c r="U795" s="3">
        <v>1</v>
      </c>
      <c r="V795" s="2" t="s">
        <v>30</v>
      </c>
      <c r="W795" s="2" t="s">
        <v>30</v>
      </c>
      <c r="X795" s="2" t="s">
        <v>6157</v>
      </c>
      <c r="Y795">
        <f t="shared" si="72"/>
        <v>2004</v>
      </c>
      <c r="Z795" s="8">
        <f t="shared" si="73"/>
        <v>12</v>
      </c>
      <c r="AA795">
        <f t="shared" si="74"/>
        <v>24</v>
      </c>
      <c r="AB795" s="9">
        <f t="shared" si="75"/>
        <v>0</v>
      </c>
      <c r="AC795" s="9">
        <f t="shared" si="76"/>
        <v>0</v>
      </c>
      <c r="AD795" s="9">
        <f t="shared" si="77"/>
        <v>0</v>
      </c>
    </row>
    <row r="796" spans="1:30" ht="15.6">
      <c r="A796" s="2" t="s">
        <v>24</v>
      </c>
      <c r="B796" s="2" t="s">
        <v>25</v>
      </c>
      <c r="C796" s="2" t="s">
        <v>6141</v>
      </c>
      <c r="D796" s="2" t="s">
        <v>6158</v>
      </c>
      <c r="E796" s="2" t="s">
        <v>6159</v>
      </c>
      <c r="F796" s="2" t="s">
        <v>4942</v>
      </c>
      <c r="G796" s="2" t="s">
        <v>30</v>
      </c>
      <c r="H796" s="2" t="s">
        <v>30</v>
      </c>
      <c r="I796" s="2" t="s">
        <v>31</v>
      </c>
      <c r="J796" s="2" t="s">
        <v>32</v>
      </c>
      <c r="K796" s="2" t="s">
        <v>6160</v>
      </c>
      <c r="L796" s="2" t="s">
        <v>6161</v>
      </c>
      <c r="M796" s="2" t="s">
        <v>30</v>
      </c>
      <c r="N796" s="2" t="s">
        <v>30</v>
      </c>
      <c r="O796" s="2" t="s">
        <v>6162</v>
      </c>
      <c r="P796" s="3">
        <v>1</v>
      </c>
      <c r="Q796" s="2" t="s">
        <v>6163</v>
      </c>
      <c r="R796" s="3">
        <v>2</v>
      </c>
      <c r="S796" s="2" t="s">
        <v>6164</v>
      </c>
      <c r="T796" s="2" t="s">
        <v>6165</v>
      </c>
      <c r="U796" s="3">
        <v>1</v>
      </c>
      <c r="V796" s="2" t="s">
        <v>30</v>
      </c>
      <c r="W796" s="2" t="s">
        <v>30</v>
      </c>
      <c r="X796" s="2" t="s">
        <v>6166</v>
      </c>
      <c r="Y796">
        <f t="shared" si="72"/>
        <v>2004</v>
      </c>
      <c r="Z796" s="8">
        <f t="shared" si="73"/>
        <v>12</v>
      </c>
      <c r="AA796">
        <f t="shared" si="74"/>
        <v>31</v>
      </c>
      <c r="AB796" s="9">
        <f t="shared" si="75"/>
        <v>0</v>
      </c>
      <c r="AC796" s="9">
        <f t="shared" si="76"/>
        <v>0</v>
      </c>
      <c r="AD796" s="9">
        <f t="shared" si="77"/>
        <v>0</v>
      </c>
    </row>
    <row r="797" spans="1:30" ht="15.6">
      <c r="A797" s="2" t="s">
        <v>24</v>
      </c>
      <c r="B797" s="2" t="s">
        <v>25</v>
      </c>
      <c r="C797" s="2" t="s">
        <v>6167</v>
      </c>
      <c r="D797" s="2" t="s">
        <v>6168</v>
      </c>
      <c r="E797" s="2" t="s">
        <v>6169</v>
      </c>
      <c r="F797" s="2" t="s">
        <v>4942</v>
      </c>
      <c r="G797" s="2" t="s">
        <v>30</v>
      </c>
      <c r="H797" s="2" t="s">
        <v>30</v>
      </c>
      <c r="I797" s="2" t="s">
        <v>31</v>
      </c>
      <c r="J797" s="2" t="s">
        <v>32</v>
      </c>
      <c r="K797" s="2" t="s">
        <v>6170</v>
      </c>
      <c r="L797" s="2" t="s">
        <v>5040</v>
      </c>
      <c r="M797" s="2" t="s">
        <v>30</v>
      </c>
      <c r="N797" s="2" t="s">
        <v>30</v>
      </c>
      <c r="O797" s="2" t="s">
        <v>4202</v>
      </c>
      <c r="P797" s="3">
        <v>6</v>
      </c>
      <c r="Q797" s="2" t="s">
        <v>6171</v>
      </c>
      <c r="R797" s="3">
        <v>0</v>
      </c>
      <c r="S797" s="2" t="s">
        <v>30</v>
      </c>
      <c r="T797" s="2" t="s">
        <v>6172</v>
      </c>
      <c r="U797" s="3">
        <v>1</v>
      </c>
      <c r="V797" s="2" t="s">
        <v>30</v>
      </c>
      <c r="W797" s="2" t="s">
        <v>30</v>
      </c>
      <c r="X797" s="2" t="s">
        <v>6173</v>
      </c>
      <c r="Y797">
        <f t="shared" si="72"/>
        <v>2004</v>
      </c>
      <c r="Z797" s="8">
        <f t="shared" si="73"/>
        <v>12</v>
      </c>
      <c r="AA797">
        <f t="shared" si="74"/>
        <v>31</v>
      </c>
      <c r="AB797" s="9">
        <f t="shared" si="75"/>
        <v>0</v>
      </c>
      <c r="AC797" s="9">
        <f t="shared" si="76"/>
        <v>0</v>
      </c>
      <c r="AD797" s="9">
        <f t="shared" si="77"/>
        <v>0</v>
      </c>
    </row>
    <row r="798" spans="1:30" ht="15.6">
      <c r="A798" s="2" t="s">
        <v>24</v>
      </c>
      <c r="B798" s="2" t="s">
        <v>25</v>
      </c>
      <c r="C798" s="2" t="s">
        <v>147</v>
      </c>
      <c r="D798" s="2" t="s">
        <v>6174</v>
      </c>
      <c r="E798" s="2" t="s">
        <v>6175</v>
      </c>
      <c r="F798" s="2" t="s">
        <v>2857</v>
      </c>
      <c r="G798" s="2" t="s">
        <v>6176</v>
      </c>
      <c r="H798" s="2" t="s">
        <v>5179</v>
      </c>
      <c r="I798" s="2" t="s">
        <v>31</v>
      </c>
      <c r="J798" s="2" t="s">
        <v>32</v>
      </c>
      <c r="K798" s="2" t="s">
        <v>336</v>
      </c>
      <c r="L798" s="2" t="s">
        <v>337</v>
      </c>
      <c r="M798" s="2" t="s">
        <v>30</v>
      </c>
      <c r="N798" s="2" t="s">
        <v>30</v>
      </c>
      <c r="O798" s="2" t="s">
        <v>428</v>
      </c>
      <c r="P798" s="3">
        <v>0</v>
      </c>
      <c r="Q798" s="2" t="s">
        <v>30</v>
      </c>
      <c r="R798" s="3">
        <v>0</v>
      </c>
      <c r="S798" s="2" t="s">
        <v>30</v>
      </c>
      <c r="T798" s="2" t="s">
        <v>6177</v>
      </c>
      <c r="U798" s="3">
        <v>2</v>
      </c>
      <c r="V798" s="2" t="s">
        <v>30</v>
      </c>
      <c r="W798" s="2" t="s">
        <v>30</v>
      </c>
      <c r="X798" s="2" t="s">
        <v>6178</v>
      </c>
      <c r="Y798">
        <f t="shared" si="72"/>
        <v>2005</v>
      </c>
      <c r="Z798" s="8">
        <f t="shared" si="73"/>
        <v>4</v>
      </c>
      <c r="AA798">
        <f t="shared" si="74"/>
        <v>15</v>
      </c>
      <c r="AB798" s="9">
        <f t="shared" si="75"/>
        <v>2006</v>
      </c>
      <c r="AC798" s="9">
        <f t="shared" si="76"/>
        <v>7</v>
      </c>
      <c r="AD798" s="9">
        <f t="shared" si="77"/>
        <v>1</v>
      </c>
    </row>
    <row r="799" spans="1:30" ht="15.6">
      <c r="A799" s="2" t="s">
        <v>24</v>
      </c>
      <c r="B799" s="2" t="s">
        <v>25</v>
      </c>
      <c r="C799" s="2" t="s">
        <v>368</v>
      </c>
      <c r="D799" s="2" t="s">
        <v>6179</v>
      </c>
      <c r="E799" s="2" t="s">
        <v>6180</v>
      </c>
      <c r="F799" s="2" t="s">
        <v>2403</v>
      </c>
      <c r="G799" s="2" t="s">
        <v>6181</v>
      </c>
      <c r="H799" s="2" t="s">
        <v>5179</v>
      </c>
      <c r="I799" s="2" t="s">
        <v>31</v>
      </c>
      <c r="J799" s="2" t="s">
        <v>32</v>
      </c>
      <c r="K799" s="2" t="s">
        <v>6182</v>
      </c>
      <c r="L799" s="2" t="s">
        <v>6183</v>
      </c>
      <c r="M799" s="2" t="s">
        <v>30</v>
      </c>
      <c r="N799" s="2" t="s">
        <v>30</v>
      </c>
      <c r="O799" s="2" t="s">
        <v>428</v>
      </c>
      <c r="P799" s="3">
        <v>0</v>
      </c>
      <c r="Q799" s="2" t="s">
        <v>30</v>
      </c>
      <c r="R799" s="3">
        <v>2</v>
      </c>
      <c r="S799" s="2" t="s">
        <v>6184</v>
      </c>
      <c r="T799" s="2" t="s">
        <v>6185</v>
      </c>
      <c r="U799" s="3">
        <v>2</v>
      </c>
      <c r="V799" s="2" t="s">
        <v>30</v>
      </c>
      <c r="W799" s="2" t="s">
        <v>30</v>
      </c>
      <c r="X799" s="2" t="s">
        <v>6186</v>
      </c>
      <c r="Y799">
        <f t="shared" si="72"/>
        <v>2005</v>
      </c>
      <c r="Z799" s="8">
        <f t="shared" si="73"/>
        <v>4</v>
      </c>
      <c r="AA799">
        <f t="shared" si="74"/>
        <v>29</v>
      </c>
      <c r="AB799" s="9">
        <f t="shared" si="75"/>
        <v>2006</v>
      </c>
      <c r="AC799" s="9">
        <f t="shared" si="76"/>
        <v>7</v>
      </c>
      <c r="AD799" s="9">
        <f t="shared" si="77"/>
        <v>1</v>
      </c>
    </row>
    <row r="800" spans="1:30" ht="15.6">
      <c r="A800" s="2" t="s">
        <v>24</v>
      </c>
      <c r="B800" s="2" t="s">
        <v>25</v>
      </c>
      <c r="C800" s="2" t="s">
        <v>2207</v>
      </c>
      <c r="D800" s="2" t="s">
        <v>6187</v>
      </c>
      <c r="E800" s="2" t="s">
        <v>6188</v>
      </c>
      <c r="F800" s="2" t="s">
        <v>2403</v>
      </c>
      <c r="G800" s="2" t="s">
        <v>6189</v>
      </c>
      <c r="H800" s="2" t="s">
        <v>5179</v>
      </c>
      <c r="I800" s="2" t="s">
        <v>31</v>
      </c>
      <c r="J800" s="2" t="s">
        <v>32</v>
      </c>
      <c r="K800" s="2" t="s">
        <v>4386</v>
      </c>
      <c r="L800" s="2" t="s">
        <v>4387</v>
      </c>
      <c r="M800" s="2" t="s">
        <v>30</v>
      </c>
      <c r="N800" s="2" t="s">
        <v>30</v>
      </c>
      <c r="O800" s="2" t="s">
        <v>428</v>
      </c>
      <c r="P800" s="3">
        <v>0</v>
      </c>
      <c r="Q800" s="2" t="s">
        <v>30</v>
      </c>
      <c r="R800" s="3">
        <v>0</v>
      </c>
      <c r="S800" s="2" t="s">
        <v>30</v>
      </c>
      <c r="T800" s="2" t="s">
        <v>6190</v>
      </c>
      <c r="U800" s="3">
        <v>1</v>
      </c>
      <c r="V800" s="2" t="s">
        <v>30</v>
      </c>
      <c r="W800" s="2" t="s">
        <v>30</v>
      </c>
      <c r="X800" s="2" t="s">
        <v>6191</v>
      </c>
      <c r="Y800">
        <f t="shared" si="72"/>
        <v>2005</v>
      </c>
      <c r="Z800" s="8">
        <f t="shared" si="73"/>
        <v>4</v>
      </c>
      <c r="AA800">
        <f t="shared" si="74"/>
        <v>29</v>
      </c>
      <c r="AB800" s="9">
        <f t="shared" si="75"/>
        <v>2006</v>
      </c>
      <c r="AC800" s="9">
        <f t="shared" si="76"/>
        <v>7</v>
      </c>
      <c r="AD800" s="9">
        <f t="shared" si="77"/>
        <v>1</v>
      </c>
    </row>
    <row r="801" spans="1:30" ht="15.6">
      <c r="A801" s="2" t="s">
        <v>24</v>
      </c>
      <c r="B801" s="2" t="s">
        <v>25</v>
      </c>
      <c r="C801" s="2" t="s">
        <v>6192</v>
      </c>
      <c r="D801" s="2" t="s">
        <v>6193</v>
      </c>
      <c r="E801" s="2" t="s">
        <v>6194</v>
      </c>
      <c r="F801" s="2" t="s">
        <v>2403</v>
      </c>
      <c r="G801" s="2" t="s">
        <v>6195</v>
      </c>
      <c r="H801" s="2" t="s">
        <v>5179</v>
      </c>
      <c r="I801" s="2" t="s">
        <v>31</v>
      </c>
      <c r="J801" s="2" t="s">
        <v>32</v>
      </c>
      <c r="K801" s="2" t="s">
        <v>4235</v>
      </c>
      <c r="L801" s="2" t="s">
        <v>4236</v>
      </c>
      <c r="M801" s="2" t="s">
        <v>30</v>
      </c>
      <c r="N801" s="2" t="s">
        <v>30</v>
      </c>
      <c r="O801" s="2" t="s">
        <v>448</v>
      </c>
      <c r="P801" s="3">
        <v>0</v>
      </c>
      <c r="Q801" s="2" t="s">
        <v>30</v>
      </c>
      <c r="R801" s="3">
        <v>0</v>
      </c>
      <c r="S801" s="2" t="s">
        <v>30</v>
      </c>
      <c r="T801" s="2" t="s">
        <v>6196</v>
      </c>
      <c r="U801" s="3">
        <v>1</v>
      </c>
      <c r="V801" s="2" t="s">
        <v>30</v>
      </c>
      <c r="W801" s="2" t="s">
        <v>30</v>
      </c>
      <c r="X801" s="2" t="s">
        <v>6197</v>
      </c>
      <c r="Y801">
        <f t="shared" si="72"/>
        <v>2005</v>
      </c>
      <c r="Z801" s="8">
        <f t="shared" si="73"/>
        <v>4</v>
      </c>
      <c r="AA801">
        <f t="shared" si="74"/>
        <v>29</v>
      </c>
      <c r="AB801" s="9">
        <f t="shared" si="75"/>
        <v>2006</v>
      </c>
      <c r="AC801" s="9">
        <f t="shared" si="76"/>
        <v>7</v>
      </c>
      <c r="AD801" s="9">
        <f t="shared" si="77"/>
        <v>1</v>
      </c>
    </row>
    <row r="802" spans="1:30" ht="15.6">
      <c r="A802" s="2" t="s">
        <v>24</v>
      </c>
      <c r="B802" s="2" t="s">
        <v>25</v>
      </c>
      <c r="C802" s="2" t="s">
        <v>6198</v>
      </c>
      <c r="D802" s="2" t="s">
        <v>6199</v>
      </c>
      <c r="E802" s="2" t="s">
        <v>6200</v>
      </c>
      <c r="F802" s="2" t="s">
        <v>42</v>
      </c>
      <c r="G802" s="2" t="s">
        <v>6201</v>
      </c>
      <c r="H802" s="2" t="s">
        <v>5179</v>
      </c>
      <c r="I802" s="2" t="s">
        <v>31</v>
      </c>
      <c r="J802" s="2" t="s">
        <v>32</v>
      </c>
      <c r="K802" s="2" t="s">
        <v>6202</v>
      </c>
      <c r="L802" s="2" t="s">
        <v>6203</v>
      </c>
      <c r="M802" s="2" t="s">
        <v>30</v>
      </c>
      <c r="N802" s="2" t="s">
        <v>30</v>
      </c>
      <c r="O802" s="2" t="s">
        <v>448</v>
      </c>
      <c r="P802" s="3">
        <v>0</v>
      </c>
      <c r="Q802" s="2" t="s">
        <v>30</v>
      </c>
      <c r="R802" s="3">
        <v>0</v>
      </c>
      <c r="S802" s="2" t="s">
        <v>30</v>
      </c>
      <c r="T802" s="2" t="s">
        <v>6204</v>
      </c>
      <c r="U802" s="3">
        <v>1</v>
      </c>
      <c r="V802" s="2" t="s">
        <v>30</v>
      </c>
      <c r="W802" s="2" t="s">
        <v>30</v>
      </c>
      <c r="X802" s="2" t="s">
        <v>6205</v>
      </c>
      <c r="Y802">
        <f t="shared" si="72"/>
        <v>2005</v>
      </c>
      <c r="Z802" s="8">
        <f t="shared" si="73"/>
        <v>7</v>
      </c>
      <c r="AA802">
        <f t="shared" si="74"/>
        <v>1</v>
      </c>
      <c r="AB802" s="9">
        <f t="shared" si="75"/>
        <v>2006</v>
      </c>
      <c r="AC802" s="9">
        <f t="shared" si="76"/>
        <v>7</v>
      </c>
      <c r="AD802" s="9">
        <f t="shared" si="77"/>
        <v>1</v>
      </c>
    </row>
    <row r="803" spans="1:30" ht="15.6">
      <c r="A803" s="2" t="s">
        <v>24</v>
      </c>
      <c r="B803" s="2" t="s">
        <v>288</v>
      </c>
      <c r="C803" s="2" t="s">
        <v>6206</v>
      </c>
      <c r="D803" s="2" t="s">
        <v>6207</v>
      </c>
      <c r="E803" s="2" t="s">
        <v>6208</v>
      </c>
      <c r="F803" s="2" t="s">
        <v>856</v>
      </c>
      <c r="G803" s="2" t="s">
        <v>6209</v>
      </c>
      <c r="H803" s="2" t="s">
        <v>6210</v>
      </c>
      <c r="I803" s="2" t="s">
        <v>31</v>
      </c>
      <c r="J803" s="2" t="s">
        <v>32</v>
      </c>
      <c r="K803" s="2" t="s">
        <v>4721</v>
      </c>
      <c r="L803" s="2" t="s">
        <v>4722</v>
      </c>
      <c r="M803" s="2" t="s">
        <v>30</v>
      </c>
      <c r="N803" s="2" t="s">
        <v>30</v>
      </c>
      <c r="O803" s="2" t="s">
        <v>6211</v>
      </c>
      <c r="P803" s="3">
        <v>0</v>
      </c>
      <c r="Q803" s="2" t="s">
        <v>30</v>
      </c>
      <c r="R803" s="3">
        <v>0</v>
      </c>
      <c r="S803" s="2" t="s">
        <v>30</v>
      </c>
      <c r="T803" s="2" t="s">
        <v>6212</v>
      </c>
      <c r="U803" s="3">
        <v>1</v>
      </c>
      <c r="V803" s="2" t="s">
        <v>30</v>
      </c>
      <c r="W803" s="2" t="s">
        <v>30</v>
      </c>
      <c r="X803" s="2" t="s">
        <v>6213</v>
      </c>
      <c r="Y803">
        <f t="shared" si="72"/>
        <v>2005</v>
      </c>
      <c r="Z803" s="8">
        <f t="shared" si="73"/>
        <v>12</v>
      </c>
      <c r="AA803">
        <f t="shared" si="74"/>
        <v>23</v>
      </c>
      <c r="AB803" s="9">
        <f t="shared" si="75"/>
        <v>2006</v>
      </c>
      <c r="AC803" s="9">
        <f t="shared" si="76"/>
        <v>6</v>
      </c>
      <c r="AD803" s="9">
        <f t="shared" si="77"/>
        <v>21</v>
      </c>
    </row>
    <row r="804" spans="1:30" ht="15.6">
      <c r="A804" s="2" t="s">
        <v>24</v>
      </c>
      <c r="B804" s="2" t="s">
        <v>288</v>
      </c>
      <c r="C804" s="2" t="s">
        <v>261</v>
      </c>
      <c r="D804" s="2" t="s">
        <v>6214</v>
      </c>
      <c r="E804" s="2" t="s">
        <v>6215</v>
      </c>
      <c r="F804" s="2" t="s">
        <v>1008</v>
      </c>
      <c r="G804" s="2" t="s">
        <v>6216</v>
      </c>
      <c r="H804" s="2" t="s">
        <v>6210</v>
      </c>
      <c r="I804" s="2" t="s">
        <v>31</v>
      </c>
      <c r="J804" s="2" t="s">
        <v>32</v>
      </c>
      <c r="K804" s="2" t="s">
        <v>4721</v>
      </c>
      <c r="L804" s="2" t="s">
        <v>4722</v>
      </c>
      <c r="M804" s="2" t="s">
        <v>30</v>
      </c>
      <c r="N804" s="2" t="s">
        <v>30</v>
      </c>
      <c r="O804" s="2" t="s">
        <v>6217</v>
      </c>
      <c r="P804" s="3">
        <v>0</v>
      </c>
      <c r="Q804" s="2" t="s">
        <v>30</v>
      </c>
      <c r="R804" s="3">
        <v>1</v>
      </c>
      <c r="S804" s="2" t="s">
        <v>6218</v>
      </c>
      <c r="T804" s="2" t="s">
        <v>6219</v>
      </c>
      <c r="U804" s="3">
        <v>1</v>
      </c>
      <c r="V804" s="2" t="s">
        <v>30</v>
      </c>
      <c r="W804" s="2" t="s">
        <v>30</v>
      </c>
      <c r="X804" s="2" t="s">
        <v>6220</v>
      </c>
      <c r="Y804">
        <f t="shared" si="72"/>
        <v>2005</v>
      </c>
      <c r="Z804" s="8">
        <f t="shared" si="73"/>
        <v>12</v>
      </c>
      <c r="AA804">
        <f t="shared" si="74"/>
        <v>9</v>
      </c>
      <c r="AB804" s="9">
        <f t="shared" si="75"/>
        <v>2006</v>
      </c>
      <c r="AC804" s="9">
        <f t="shared" si="76"/>
        <v>6</v>
      </c>
      <c r="AD804" s="9">
        <f t="shared" si="77"/>
        <v>21</v>
      </c>
    </row>
    <row r="805" spans="1:30" ht="15.6">
      <c r="A805" s="2" t="s">
        <v>24</v>
      </c>
      <c r="B805" s="2" t="s">
        <v>288</v>
      </c>
      <c r="C805" s="2" t="s">
        <v>6221</v>
      </c>
      <c r="D805" s="2" t="s">
        <v>6222</v>
      </c>
      <c r="E805" s="2" t="s">
        <v>6223</v>
      </c>
      <c r="F805" s="2" t="s">
        <v>1008</v>
      </c>
      <c r="G805" s="2" t="s">
        <v>6224</v>
      </c>
      <c r="H805" s="2" t="s">
        <v>6210</v>
      </c>
      <c r="I805" s="2" t="s">
        <v>31</v>
      </c>
      <c r="J805" s="2" t="s">
        <v>32</v>
      </c>
      <c r="K805" s="2" t="s">
        <v>5215</v>
      </c>
      <c r="L805" s="2" t="s">
        <v>5216</v>
      </c>
      <c r="M805" s="2" t="s">
        <v>30</v>
      </c>
      <c r="N805" s="2" t="s">
        <v>30</v>
      </c>
      <c r="O805" s="2" t="s">
        <v>3066</v>
      </c>
      <c r="P805" s="3">
        <v>0</v>
      </c>
      <c r="Q805" s="2" t="s">
        <v>30</v>
      </c>
      <c r="R805" s="3">
        <v>1</v>
      </c>
      <c r="S805" s="2" t="s">
        <v>6225</v>
      </c>
      <c r="T805" s="2" t="s">
        <v>6226</v>
      </c>
      <c r="U805" s="3">
        <v>1</v>
      </c>
      <c r="V805" s="2" t="s">
        <v>30</v>
      </c>
      <c r="W805" s="2" t="s">
        <v>30</v>
      </c>
      <c r="X805" s="2" t="s">
        <v>6227</v>
      </c>
      <c r="Y805">
        <f t="shared" si="72"/>
        <v>2005</v>
      </c>
      <c r="Z805" s="8">
        <f t="shared" si="73"/>
        <v>12</v>
      </c>
      <c r="AA805">
        <f t="shared" si="74"/>
        <v>9</v>
      </c>
      <c r="AB805" s="9">
        <f t="shared" si="75"/>
        <v>2006</v>
      </c>
      <c r="AC805" s="9">
        <f t="shared" si="76"/>
        <v>6</v>
      </c>
      <c r="AD805" s="9">
        <f t="shared" si="77"/>
        <v>21</v>
      </c>
    </row>
    <row r="806" spans="1:30" ht="15.6">
      <c r="A806" s="2" t="s">
        <v>24</v>
      </c>
      <c r="B806" s="2" t="s">
        <v>288</v>
      </c>
      <c r="C806" s="2" t="s">
        <v>6228</v>
      </c>
      <c r="D806" s="2" t="s">
        <v>6229</v>
      </c>
      <c r="E806" s="2" t="s">
        <v>6230</v>
      </c>
      <c r="F806" s="2" t="s">
        <v>1008</v>
      </c>
      <c r="G806" s="2" t="s">
        <v>6231</v>
      </c>
      <c r="H806" s="2" t="s">
        <v>6210</v>
      </c>
      <c r="I806" s="2" t="s">
        <v>31</v>
      </c>
      <c r="J806" s="2" t="s">
        <v>32</v>
      </c>
      <c r="K806" s="2" t="s">
        <v>6232</v>
      </c>
      <c r="L806" s="2" t="s">
        <v>6233</v>
      </c>
      <c r="M806" s="2" t="s">
        <v>30</v>
      </c>
      <c r="N806" s="2" t="s">
        <v>30</v>
      </c>
      <c r="O806" s="2" t="s">
        <v>3066</v>
      </c>
      <c r="P806" s="3">
        <v>0</v>
      </c>
      <c r="Q806" s="2" t="s">
        <v>30</v>
      </c>
      <c r="R806" s="3">
        <v>0</v>
      </c>
      <c r="S806" s="2" t="s">
        <v>30</v>
      </c>
      <c r="T806" s="2" t="s">
        <v>6234</v>
      </c>
      <c r="U806" s="3">
        <v>1</v>
      </c>
      <c r="V806" s="2" t="s">
        <v>30</v>
      </c>
      <c r="W806" s="2" t="s">
        <v>30</v>
      </c>
      <c r="X806" s="2" t="s">
        <v>6235</v>
      </c>
      <c r="Y806">
        <f t="shared" si="72"/>
        <v>2005</v>
      </c>
      <c r="Z806" s="8">
        <f t="shared" si="73"/>
        <v>12</v>
      </c>
      <c r="AA806">
        <f t="shared" si="74"/>
        <v>9</v>
      </c>
      <c r="AB806" s="9">
        <f t="shared" si="75"/>
        <v>2006</v>
      </c>
      <c r="AC806" s="9">
        <f t="shared" si="76"/>
        <v>6</v>
      </c>
      <c r="AD806" s="9">
        <f t="shared" si="77"/>
        <v>21</v>
      </c>
    </row>
    <row r="807" spans="1:30" ht="15.6">
      <c r="A807" s="2" t="s">
        <v>24</v>
      </c>
      <c r="B807" s="2" t="s">
        <v>288</v>
      </c>
      <c r="C807" s="2" t="s">
        <v>261</v>
      </c>
      <c r="D807" s="2" t="s">
        <v>6236</v>
      </c>
      <c r="E807" s="2" t="s">
        <v>6237</v>
      </c>
      <c r="F807" s="2" t="s">
        <v>856</v>
      </c>
      <c r="G807" s="2" t="s">
        <v>6238</v>
      </c>
      <c r="H807" s="2" t="s">
        <v>6210</v>
      </c>
      <c r="I807" s="2" t="s">
        <v>31</v>
      </c>
      <c r="J807" s="2" t="s">
        <v>32</v>
      </c>
      <c r="K807" s="2" t="s">
        <v>6239</v>
      </c>
      <c r="L807" s="2" t="s">
        <v>6240</v>
      </c>
      <c r="M807" s="2" t="s">
        <v>30</v>
      </c>
      <c r="N807" s="2" t="s">
        <v>30</v>
      </c>
      <c r="O807" s="2" t="s">
        <v>3066</v>
      </c>
      <c r="P807" s="3">
        <v>0</v>
      </c>
      <c r="Q807" s="2" t="s">
        <v>30</v>
      </c>
      <c r="R807" s="3">
        <v>1</v>
      </c>
      <c r="S807" s="2" t="s">
        <v>6241</v>
      </c>
      <c r="T807" s="2" t="s">
        <v>6242</v>
      </c>
      <c r="U807" s="3">
        <v>1</v>
      </c>
      <c r="V807" s="2" t="s">
        <v>30</v>
      </c>
      <c r="W807" s="2" t="s">
        <v>30</v>
      </c>
      <c r="X807" s="2" t="s">
        <v>6243</v>
      </c>
      <c r="Y807">
        <f t="shared" si="72"/>
        <v>2005</v>
      </c>
      <c r="Z807" s="8">
        <f t="shared" si="73"/>
        <v>12</v>
      </c>
      <c r="AA807">
        <f t="shared" si="74"/>
        <v>23</v>
      </c>
      <c r="AB807" s="9">
        <f t="shared" si="75"/>
        <v>2006</v>
      </c>
      <c r="AC807" s="9">
        <f t="shared" si="76"/>
        <v>6</v>
      </c>
      <c r="AD807" s="9">
        <f t="shared" si="77"/>
        <v>21</v>
      </c>
    </row>
    <row r="808" spans="1:30" ht="15.6">
      <c r="A808" s="2" t="s">
        <v>24</v>
      </c>
      <c r="B808" s="2" t="s">
        <v>288</v>
      </c>
      <c r="C808" s="2" t="s">
        <v>261</v>
      </c>
      <c r="D808" s="2" t="s">
        <v>6244</v>
      </c>
      <c r="E808" s="2" t="s">
        <v>6245</v>
      </c>
      <c r="F808" s="2" t="s">
        <v>856</v>
      </c>
      <c r="G808" s="2" t="s">
        <v>6246</v>
      </c>
      <c r="H808" s="2" t="s">
        <v>6210</v>
      </c>
      <c r="I808" s="2" t="s">
        <v>31</v>
      </c>
      <c r="J808" s="2" t="s">
        <v>32</v>
      </c>
      <c r="K808" s="2" t="s">
        <v>3400</v>
      </c>
      <c r="L808" s="2" t="s">
        <v>3401</v>
      </c>
      <c r="M808" s="2" t="s">
        <v>30</v>
      </c>
      <c r="N808" s="2" t="s">
        <v>30</v>
      </c>
      <c r="O808" s="2" t="s">
        <v>3066</v>
      </c>
      <c r="P808" s="3">
        <v>0</v>
      </c>
      <c r="Q808" s="2" t="s">
        <v>30</v>
      </c>
      <c r="R808" s="3">
        <v>1</v>
      </c>
      <c r="S808" s="2" t="s">
        <v>6247</v>
      </c>
      <c r="T808" s="2" t="s">
        <v>6248</v>
      </c>
      <c r="U808" s="3">
        <v>2</v>
      </c>
      <c r="V808" s="2" t="s">
        <v>30</v>
      </c>
      <c r="W808" s="2" t="s">
        <v>30</v>
      </c>
      <c r="X808" s="2" t="s">
        <v>6249</v>
      </c>
      <c r="Y808">
        <f t="shared" si="72"/>
        <v>2005</v>
      </c>
      <c r="Z808" s="8">
        <f t="shared" si="73"/>
        <v>12</v>
      </c>
      <c r="AA808">
        <f t="shared" si="74"/>
        <v>23</v>
      </c>
      <c r="AB808" s="9">
        <f t="shared" si="75"/>
        <v>2006</v>
      </c>
      <c r="AC808" s="9">
        <f t="shared" si="76"/>
        <v>6</v>
      </c>
      <c r="AD808" s="9">
        <f t="shared" si="77"/>
        <v>21</v>
      </c>
    </row>
    <row r="809" spans="1:30" ht="15.6">
      <c r="A809" s="2" t="s">
        <v>24</v>
      </c>
      <c r="B809" s="2" t="s">
        <v>288</v>
      </c>
      <c r="C809" s="2" t="s">
        <v>6250</v>
      </c>
      <c r="D809" s="2" t="s">
        <v>6251</v>
      </c>
      <c r="E809" s="2" t="s">
        <v>6252</v>
      </c>
      <c r="F809" s="2" t="s">
        <v>1008</v>
      </c>
      <c r="G809" s="2" t="s">
        <v>6253</v>
      </c>
      <c r="H809" s="2" t="s">
        <v>6210</v>
      </c>
      <c r="I809" s="2" t="s">
        <v>31</v>
      </c>
      <c r="J809" s="2" t="s">
        <v>32</v>
      </c>
      <c r="K809" s="2" t="s">
        <v>6254</v>
      </c>
      <c r="L809" s="2" t="s">
        <v>6255</v>
      </c>
      <c r="M809" s="2" t="s">
        <v>30</v>
      </c>
      <c r="N809" s="2" t="s">
        <v>30</v>
      </c>
      <c r="O809" s="2" t="s">
        <v>5257</v>
      </c>
      <c r="P809" s="3">
        <v>0</v>
      </c>
      <c r="Q809" s="2" t="s">
        <v>30</v>
      </c>
      <c r="R809" s="3">
        <v>3</v>
      </c>
      <c r="S809" s="2" t="s">
        <v>6256</v>
      </c>
      <c r="T809" s="2" t="s">
        <v>6257</v>
      </c>
      <c r="U809" s="3">
        <v>1</v>
      </c>
      <c r="V809" s="2" t="s">
        <v>30</v>
      </c>
      <c r="W809" s="2" t="s">
        <v>30</v>
      </c>
      <c r="X809" s="2" t="s">
        <v>6258</v>
      </c>
      <c r="Y809">
        <f t="shared" si="72"/>
        <v>2005</v>
      </c>
      <c r="Z809" s="8">
        <f t="shared" si="73"/>
        <v>12</v>
      </c>
      <c r="AA809">
        <f t="shared" si="74"/>
        <v>9</v>
      </c>
      <c r="AB809" s="9">
        <f t="shared" si="75"/>
        <v>2006</v>
      </c>
      <c r="AC809" s="9">
        <f t="shared" si="76"/>
        <v>6</v>
      </c>
      <c r="AD809" s="9">
        <f t="shared" si="77"/>
        <v>21</v>
      </c>
    </row>
    <row r="810" spans="1:30" ht="15.6">
      <c r="A810" s="2" t="s">
        <v>24</v>
      </c>
      <c r="B810" s="2" t="s">
        <v>288</v>
      </c>
      <c r="C810" s="2" t="s">
        <v>5253</v>
      </c>
      <c r="D810" s="2" t="s">
        <v>6259</v>
      </c>
      <c r="E810" s="2" t="s">
        <v>6260</v>
      </c>
      <c r="F810" s="2" t="s">
        <v>856</v>
      </c>
      <c r="G810" s="2" t="s">
        <v>6261</v>
      </c>
      <c r="H810" s="2" t="s">
        <v>6210</v>
      </c>
      <c r="I810" s="2" t="s">
        <v>31</v>
      </c>
      <c r="J810" s="2" t="s">
        <v>32</v>
      </c>
      <c r="K810" s="2" t="s">
        <v>1463</v>
      </c>
      <c r="L810" s="2" t="s">
        <v>1464</v>
      </c>
      <c r="M810" s="2" t="s">
        <v>30</v>
      </c>
      <c r="N810" s="2" t="s">
        <v>30</v>
      </c>
      <c r="O810" s="2" t="s">
        <v>5257</v>
      </c>
      <c r="P810" s="3">
        <v>0</v>
      </c>
      <c r="Q810" s="2" t="s">
        <v>30</v>
      </c>
      <c r="R810" s="3">
        <v>1</v>
      </c>
      <c r="S810" s="2" t="s">
        <v>6262</v>
      </c>
      <c r="T810" s="2" t="s">
        <v>6263</v>
      </c>
      <c r="U810" s="3">
        <v>1</v>
      </c>
      <c r="V810" s="2" t="s">
        <v>30</v>
      </c>
      <c r="W810" s="2" t="s">
        <v>30</v>
      </c>
      <c r="X810" s="2" t="s">
        <v>6264</v>
      </c>
      <c r="Y810">
        <f t="shared" si="72"/>
        <v>2005</v>
      </c>
      <c r="Z810" s="8">
        <f t="shared" si="73"/>
        <v>12</v>
      </c>
      <c r="AA810">
        <f t="shared" si="74"/>
        <v>23</v>
      </c>
      <c r="AB810" s="9">
        <f t="shared" si="75"/>
        <v>2006</v>
      </c>
      <c r="AC810" s="9">
        <f t="shared" si="76"/>
        <v>6</v>
      </c>
      <c r="AD810" s="9">
        <f t="shared" si="77"/>
        <v>21</v>
      </c>
    </row>
    <row r="811" spans="1:30" ht="15.6">
      <c r="A811" s="2" t="s">
        <v>24</v>
      </c>
      <c r="B811" s="2" t="s">
        <v>288</v>
      </c>
      <c r="C811" s="2" t="s">
        <v>1360</v>
      </c>
      <c r="D811" s="2" t="s">
        <v>6265</v>
      </c>
      <c r="E811" s="2" t="s">
        <v>6266</v>
      </c>
      <c r="F811" s="2" t="s">
        <v>856</v>
      </c>
      <c r="G811" s="2" t="s">
        <v>6267</v>
      </c>
      <c r="H811" s="2" t="s">
        <v>6210</v>
      </c>
      <c r="I811" s="2" t="s">
        <v>31</v>
      </c>
      <c r="J811" s="2" t="s">
        <v>32</v>
      </c>
      <c r="K811" s="2" t="s">
        <v>6268</v>
      </c>
      <c r="L811" s="2" t="s">
        <v>6269</v>
      </c>
      <c r="M811" s="2" t="s">
        <v>30</v>
      </c>
      <c r="N811" s="2" t="s">
        <v>30</v>
      </c>
      <c r="O811" s="2" t="s">
        <v>5257</v>
      </c>
      <c r="P811" s="3">
        <v>0</v>
      </c>
      <c r="Q811" s="2" t="s">
        <v>30</v>
      </c>
      <c r="R811" s="3">
        <v>2</v>
      </c>
      <c r="S811" s="2" t="s">
        <v>6270</v>
      </c>
      <c r="T811" s="2" t="s">
        <v>6271</v>
      </c>
      <c r="U811" s="3">
        <v>1</v>
      </c>
      <c r="V811" s="2" t="s">
        <v>30</v>
      </c>
      <c r="W811" s="2" t="s">
        <v>30</v>
      </c>
      <c r="X811" s="2" t="s">
        <v>6272</v>
      </c>
      <c r="Y811">
        <f t="shared" si="72"/>
        <v>2005</v>
      </c>
      <c r="Z811" s="8">
        <f t="shared" si="73"/>
        <v>12</v>
      </c>
      <c r="AA811">
        <f t="shared" si="74"/>
        <v>23</v>
      </c>
      <c r="AB811" s="9">
        <f t="shared" si="75"/>
        <v>2006</v>
      </c>
      <c r="AC811" s="9">
        <f t="shared" si="76"/>
        <v>6</v>
      </c>
      <c r="AD811" s="9">
        <f t="shared" si="77"/>
        <v>21</v>
      </c>
    </row>
    <row r="812" spans="1:30" ht="15.6">
      <c r="A812" s="2" t="s">
        <v>24</v>
      </c>
      <c r="B812" s="2" t="s">
        <v>288</v>
      </c>
      <c r="C812" s="2" t="s">
        <v>5280</v>
      </c>
      <c r="D812" s="2" t="s">
        <v>6273</v>
      </c>
      <c r="E812" s="2" t="s">
        <v>6274</v>
      </c>
      <c r="F812" s="2" t="s">
        <v>847</v>
      </c>
      <c r="G812" s="2" t="s">
        <v>6275</v>
      </c>
      <c r="H812" s="2" t="s">
        <v>6210</v>
      </c>
      <c r="I812" s="2" t="s">
        <v>31</v>
      </c>
      <c r="J812" s="2" t="s">
        <v>32</v>
      </c>
      <c r="K812" s="2" t="s">
        <v>6276</v>
      </c>
      <c r="L812" s="2" t="s">
        <v>3401</v>
      </c>
      <c r="M812" s="2" t="s">
        <v>30</v>
      </c>
      <c r="N812" s="2" t="s">
        <v>30</v>
      </c>
      <c r="O812" s="2" t="s">
        <v>6277</v>
      </c>
      <c r="P812" s="3">
        <v>0</v>
      </c>
      <c r="Q812" s="2" t="s">
        <v>30</v>
      </c>
      <c r="R812" s="3">
        <v>0</v>
      </c>
      <c r="S812" s="2" t="s">
        <v>30</v>
      </c>
      <c r="T812" s="2" t="s">
        <v>6278</v>
      </c>
      <c r="U812" s="3">
        <v>1</v>
      </c>
      <c r="V812" s="2" t="s">
        <v>30</v>
      </c>
      <c r="W812" s="2" t="s">
        <v>30</v>
      </c>
      <c r="X812" s="2" t="s">
        <v>6279</v>
      </c>
      <c r="Y812">
        <f t="shared" si="72"/>
        <v>2005</v>
      </c>
      <c r="Z812" s="8">
        <f t="shared" si="73"/>
        <v>12</v>
      </c>
      <c r="AA812">
        <f t="shared" si="74"/>
        <v>16</v>
      </c>
      <c r="AB812" s="9">
        <f t="shared" si="75"/>
        <v>2006</v>
      </c>
      <c r="AC812" s="9">
        <f t="shared" si="76"/>
        <v>6</v>
      </c>
      <c r="AD812" s="9">
        <f t="shared" si="77"/>
        <v>21</v>
      </c>
    </row>
    <row r="813" spans="1:30" ht="15.6">
      <c r="A813" s="2" t="s">
        <v>24</v>
      </c>
      <c r="B813" s="2" t="s">
        <v>288</v>
      </c>
      <c r="C813" s="2" t="s">
        <v>6280</v>
      </c>
      <c r="D813" s="2" t="s">
        <v>6281</v>
      </c>
      <c r="E813" s="2" t="s">
        <v>6282</v>
      </c>
      <c r="F813" s="2" t="s">
        <v>1008</v>
      </c>
      <c r="G813" s="2" t="s">
        <v>6283</v>
      </c>
      <c r="H813" s="2" t="s">
        <v>6210</v>
      </c>
      <c r="I813" s="2" t="s">
        <v>31</v>
      </c>
      <c r="J813" s="2" t="s">
        <v>32</v>
      </c>
      <c r="K813" s="2" t="s">
        <v>3258</v>
      </c>
      <c r="L813" s="2" t="s">
        <v>3259</v>
      </c>
      <c r="M813" s="2" t="s">
        <v>30</v>
      </c>
      <c r="N813" s="2" t="s">
        <v>30</v>
      </c>
      <c r="O813" s="2" t="s">
        <v>6284</v>
      </c>
      <c r="P813" s="3">
        <v>0</v>
      </c>
      <c r="Q813" s="2" t="s">
        <v>30</v>
      </c>
      <c r="R813" s="3">
        <v>0</v>
      </c>
      <c r="S813" s="2" t="s">
        <v>30</v>
      </c>
      <c r="T813" s="2" t="s">
        <v>6285</v>
      </c>
      <c r="U813" s="3">
        <v>1</v>
      </c>
      <c r="V813" s="2" t="s">
        <v>30</v>
      </c>
      <c r="W813" s="2" t="s">
        <v>30</v>
      </c>
      <c r="X813" s="2" t="s">
        <v>6286</v>
      </c>
      <c r="Y813">
        <f t="shared" si="72"/>
        <v>2005</v>
      </c>
      <c r="Z813" s="8">
        <f t="shared" si="73"/>
        <v>12</v>
      </c>
      <c r="AA813">
        <f t="shared" si="74"/>
        <v>9</v>
      </c>
      <c r="AB813" s="9">
        <f t="shared" si="75"/>
        <v>2006</v>
      </c>
      <c r="AC813" s="9">
        <f t="shared" si="76"/>
        <v>6</v>
      </c>
      <c r="AD813" s="9">
        <f t="shared" si="77"/>
        <v>21</v>
      </c>
    </row>
    <row r="814" spans="1:30" ht="15.6">
      <c r="A814" s="2" t="s">
        <v>24</v>
      </c>
      <c r="B814" s="2" t="s">
        <v>288</v>
      </c>
      <c r="C814" s="2" t="s">
        <v>6287</v>
      </c>
      <c r="D814" s="2" t="s">
        <v>6288</v>
      </c>
      <c r="E814" s="2" t="s">
        <v>6289</v>
      </c>
      <c r="F814" s="2" t="s">
        <v>1008</v>
      </c>
      <c r="G814" s="2" t="s">
        <v>6290</v>
      </c>
      <c r="H814" s="2" t="s">
        <v>6210</v>
      </c>
      <c r="I814" s="2" t="s">
        <v>31</v>
      </c>
      <c r="J814" s="2" t="s">
        <v>32</v>
      </c>
      <c r="K814" s="2" t="s">
        <v>6291</v>
      </c>
      <c r="L814" s="2" t="s">
        <v>6292</v>
      </c>
      <c r="M814" s="2" t="s">
        <v>30</v>
      </c>
      <c r="N814" s="2" t="s">
        <v>30</v>
      </c>
      <c r="O814" s="2" t="s">
        <v>6293</v>
      </c>
      <c r="P814" s="3">
        <v>0</v>
      </c>
      <c r="Q814" s="2" t="s">
        <v>30</v>
      </c>
      <c r="R814" s="3">
        <v>1</v>
      </c>
      <c r="S814" s="2" t="s">
        <v>6294</v>
      </c>
      <c r="T814" s="2" t="s">
        <v>6295</v>
      </c>
      <c r="U814" s="3">
        <v>1</v>
      </c>
      <c r="V814" s="2" t="s">
        <v>30</v>
      </c>
      <c r="W814" s="2" t="s">
        <v>30</v>
      </c>
      <c r="X814" s="2" t="s">
        <v>6296</v>
      </c>
      <c r="Y814">
        <f t="shared" si="72"/>
        <v>2005</v>
      </c>
      <c r="Z814" s="8">
        <f t="shared" si="73"/>
        <v>12</v>
      </c>
      <c r="AA814">
        <f t="shared" si="74"/>
        <v>9</v>
      </c>
      <c r="AB814" s="9">
        <f t="shared" si="75"/>
        <v>2006</v>
      </c>
      <c r="AC814" s="9">
        <f t="shared" si="76"/>
        <v>6</v>
      </c>
      <c r="AD814" s="9">
        <f t="shared" si="77"/>
        <v>21</v>
      </c>
    </row>
    <row r="815" spans="1:30" ht="15.6">
      <c r="A815" s="2" t="s">
        <v>24</v>
      </c>
      <c r="B815" s="2" t="s">
        <v>288</v>
      </c>
      <c r="C815" s="2" t="s">
        <v>403</v>
      </c>
      <c r="D815" s="2" t="s">
        <v>6297</v>
      </c>
      <c r="E815" s="2" t="s">
        <v>6298</v>
      </c>
      <c r="F815" s="2" t="s">
        <v>856</v>
      </c>
      <c r="G815" s="2" t="s">
        <v>6299</v>
      </c>
      <c r="H815" s="2" t="s">
        <v>6210</v>
      </c>
      <c r="I815" s="2" t="s">
        <v>31</v>
      </c>
      <c r="J815" s="2" t="s">
        <v>32</v>
      </c>
      <c r="K815" s="2" t="s">
        <v>6300</v>
      </c>
      <c r="L815" s="2" t="s">
        <v>6301</v>
      </c>
      <c r="M815" s="2" t="s">
        <v>30</v>
      </c>
      <c r="N815" s="2" t="s">
        <v>30</v>
      </c>
      <c r="O815" s="2" t="s">
        <v>2793</v>
      </c>
      <c r="P815" s="3">
        <v>0</v>
      </c>
      <c r="Q815" s="2" t="s">
        <v>30</v>
      </c>
      <c r="R815" s="3">
        <v>2</v>
      </c>
      <c r="S815" s="2" t="s">
        <v>6302</v>
      </c>
      <c r="T815" s="2" t="s">
        <v>6303</v>
      </c>
      <c r="U815" s="3">
        <v>1</v>
      </c>
      <c r="V815" s="2" t="s">
        <v>30</v>
      </c>
      <c r="W815" s="2" t="s">
        <v>30</v>
      </c>
      <c r="X815" s="2" t="s">
        <v>6304</v>
      </c>
      <c r="Y815">
        <f t="shared" si="72"/>
        <v>2005</v>
      </c>
      <c r="Z815" s="8">
        <f t="shared" si="73"/>
        <v>12</v>
      </c>
      <c r="AA815">
        <f t="shared" si="74"/>
        <v>23</v>
      </c>
      <c r="AB815" s="9">
        <f t="shared" si="75"/>
        <v>2006</v>
      </c>
      <c r="AC815" s="9">
        <f t="shared" si="76"/>
        <v>6</v>
      </c>
      <c r="AD815" s="9">
        <f t="shared" si="77"/>
        <v>21</v>
      </c>
    </row>
    <row r="816" spans="1:30" ht="15.6">
      <c r="A816" s="2" t="s">
        <v>24</v>
      </c>
      <c r="B816" s="2" t="s">
        <v>288</v>
      </c>
      <c r="C816" s="2" t="s">
        <v>1981</v>
      </c>
      <c r="D816" s="2" t="s">
        <v>6305</v>
      </c>
      <c r="E816" s="2" t="s">
        <v>6306</v>
      </c>
      <c r="F816" s="2" t="s">
        <v>1008</v>
      </c>
      <c r="G816" s="2" t="s">
        <v>6307</v>
      </c>
      <c r="H816" s="2" t="s">
        <v>6210</v>
      </c>
      <c r="I816" s="2" t="s">
        <v>31</v>
      </c>
      <c r="J816" s="2" t="s">
        <v>32</v>
      </c>
      <c r="K816" s="2" t="s">
        <v>6308</v>
      </c>
      <c r="L816" s="2" t="s">
        <v>6309</v>
      </c>
      <c r="M816" s="2" t="s">
        <v>30</v>
      </c>
      <c r="N816" s="2" t="s">
        <v>30</v>
      </c>
      <c r="O816" s="2" t="s">
        <v>4111</v>
      </c>
      <c r="P816" s="3">
        <v>0</v>
      </c>
      <c r="Q816" s="2" t="s">
        <v>30</v>
      </c>
      <c r="R816" s="3">
        <v>0</v>
      </c>
      <c r="S816" s="2" t="s">
        <v>30</v>
      </c>
      <c r="T816" s="2" t="s">
        <v>6310</v>
      </c>
      <c r="U816" s="3">
        <v>1</v>
      </c>
      <c r="V816" s="2" t="s">
        <v>30</v>
      </c>
      <c r="W816" s="2" t="s">
        <v>30</v>
      </c>
      <c r="X816" s="2" t="s">
        <v>6311</v>
      </c>
      <c r="Y816">
        <f t="shared" si="72"/>
        <v>2005</v>
      </c>
      <c r="Z816" s="8">
        <f t="shared" si="73"/>
        <v>12</v>
      </c>
      <c r="AA816">
        <f t="shared" si="74"/>
        <v>9</v>
      </c>
      <c r="AB816" s="9">
        <f t="shared" si="75"/>
        <v>2006</v>
      </c>
      <c r="AC816" s="9">
        <f t="shared" si="76"/>
        <v>6</v>
      </c>
      <c r="AD816" s="9">
        <f t="shared" si="77"/>
        <v>21</v>
      </c>
    </row>
    <row r="817" spans="1:30" ht="15.6">
      <c r="A817" s="2" t="s">
        <v>24</v>
      </c>
      <c r="B817" s="2" t="s">
        <v>288</v>
      </c>
      <c r="C817" s="2" t="s">
        <v>261</v>
      </c>
      <c r="D817" s="2" t="s">
        <v>6312</v>
      </c>
      <c r="E817" s="2" t="s">
        <v>6313</v>
      </c>
      <c r="F817" s="2" t="s">
        <v>1008</v>
      </c>
      <c r="G817" s="2" t="s">
        <v>6314</v>
      </c>
      <c r="H817" s="2" t="s">
        <v>6210</v>
      </c>
      <c r="I817" s="2" t="s">
        <v>31</v>
      </c>
      <c r="J817" s="2" t="s">
        <v>32</v>
      </c>
      <c r="K817" s="2" t="s">
        <v>6315</v>
      </c>
      <c r="L817" s="2" t="s">
        <v>6316</v>
      </c>
      <c r="M817" s="2" t="s">
        <v>30</v>
      </c>
      <c r="N817" s="2" t="s">
        <v>30</v>
      </c>
      <c r="O817" s="2" t="s">
        <v>5393</v>
      </c>
      <c r="P817" s="3">
        <v>0</v>
      </c>
      <c r="Q817" s="2" t="s">
        <v>30</v>
      </c>
      <c r="R817" s="3">
        <v>0</v>
      </c>
      <c r="S817" s="2" t="s">
        <v>30</v>
      </c>
      <c r="T817" s="2" t="s">
        <v>6317</v>
      </c>
      <c r="U817" s="3">
        <v>1</v>
      </c>
      <c r="V817" s="2" t="s">
        <v>30</v>
      </c>
      <c r="W817" s="2" t="s">
        <v>30</v>
      </c>
      <c r="X817" s="2" t="s">
        <v>6318</v>
      </c>
      <c r="Y817">
        <f t="shared" si="72"/>
        <v>2005</v>
      </c>
      <c r="Z817" s="8">
        <f t="shared" si="73"/>
        <v>12</v>
      </c>
      <c r="AA817">
        <f t="shared" si="74"/>
        <v>9</v>
      </c>
      <c r="AB817" s="9">
        <f t="shared" si="75"/>
        <v>2006</v>
      </c>
      <c r="AC817" s="9">
        <f t="shared" si="76"/>
        <v>6</v>
      </c>
      <c r="AD817" s="9">
        <f t="shared" si="77"/>
        <v>21</v>
      </c>
    </row>
    <row r="818" spans="1:30" ht="15.6">
      <c r="A818" s="2" t="s">
        <v>24</v>
      </c>
      <c r="B818" s="2" t="s">
        <v>288</v>
      </c>
      <c r="C818" s="2" t="s">
        <v>5387</v>
      </c>
      <c r="D818" s="2" t="s">
        <v>6319</v>
      </c>
      <c r="E818" s="2" t="s">
        <v>6320</v>
      </c>
      <c r="F818" s="2" t="s">
        <v>847</v>
      </c>
      <c r="G818" s="2" t="s">
        <v>6321</v>
      </c>
      <c r="H818" s="2" t="s">
        <v>6210</v>
      </c>
      <c r="I818" s="2" t="s">
        <v>31</v>
      </c>
      <c r="J818" s="2" t="s">
        <v>32</v>
      </c>
      <c r="K818" s="2" t="s">
        <v>4495</v>
      </c>
      <c r="L818" s="2" t="s">
        <v>4496</v>
      </c>
      <c r="M818" s="2" t="s">
        <v>30</v>
      </c>
      <c r="N818" s="2" t="s">
        <v>30</v>
      </c>
      <c r="O818" s="2" t="s">
        <v>5393</v>
      </c>
      <c r="P818" s="3">
        <v>0</v>
      </c>
      <c r="Q818" s="2" t="s">
        <v>30</v>
      </c>
      <c r="R818" s="3">
        <v>0</v>
      </c>
      <c r="S818" s="2" t="s">
        <v>30</v>
      </c>
      <c r="T818" s="2" t="s">
        <v>6322</v>
      </c>
      <c r="U818" s="3">
        <v>1</v>
      </c>
      <c r="V818" s="2" t="s">
        <v>30</v>
      </c>
      <c r="W818" s="2" t="s">
        <v>30</v>
      </c>
      <c r="X818" s="2" t="s">
        <v>6323</v>
      </c>
      <c r="Y818">
        <f t="shared" si="72"/>
        <v>2005</v>
      </c>
      <c r="Z818" s="8">
        <f t="shared" si="73"/>
        <v>12</v>
      </c>
      <c r="AA818">
        <f t="shared" si="74"/>
        <v>16</v>
      </c>
      <c r="AB818" s="9">
        <f t="shared" si="75"/>
        <v>2006</v>
      </c>
      <c r="AC818" s="9">
        <f t="shared" si="76"/>
        <v>6</v>
      </c>
      <c r="AD818" s="9">
        <f t="shared" si="77"/>
        <v>21</v>
      </c>
    </row>
    <row r="819" spans="1:30" ht="15.6">
      <c r="A819" s="2" t="s">
        <v>24</v>
      </c>
      <c r="B819" s="2" t="s">
        <v>25</v>
      </c>
      <c r="C819" s="2" t="s">
        <v>2276</v>
      </c>
      <c r="D819" s="2" t="s">
        <v>6324</v>
      </c>
      <c r="E819" s="2" t="s">
        <v>6325</v>
      </c>
      <c r="F819" s="2" t="s">
        <v>2259</v>
      </c>
      <c r="G819" s="2" t="s">
        <v>6326</v>
      </c>
      <c r="H819" s="2" t="s">
        <v>6210</v>
      </c>
      <c r="I819" s="2" t="s">
        <v>31</v>
      </c>
      <c r="J819" s="2" t="s">
        <v>32</v>
      </c>
      <c r="K819" s="2" t="s">
        <v>446</v>
      </c>
      <c r="L819" s="2" t="s">
        <v>447</v>
      </c>
      <c r="M819" s="2" t="s">
        <v>30</v>
      </c>
      <c r="N819" s="2" t="s">
        <v>30</v>
      </c>
      <c r="O819" s="2" t="s">
        <v>448</v>
      </c>
      <c r="P819" s="3">
        <v>0</v>
      </c>
      <c r="Q819" s="2" t="s">
        <v>30</v>
      </c>
      <c r="R819" s="3">
        <v>0</v>
      </c>
      <c r="S819" s="2" t="s">
        <v>30</v>
      </c>
      <c r="T819" s="2" t="s">
        <v>6327</v>
      </c>
      <c r="U819" s="3">
        <v>1</v>
      </c>
      <c r="V819" s="2" t="s">
        <v>30</v>
      </c>
      <c r="W819" s="2" t="s">
        <v>30</v>
      </c>
      <c r="X819" s="2" t="s">
        <v>6328</v>
      </c>
      <c r="Y819">
        <f t="shared" si="72"/>
        <v>2005</v>
      </c>
      <c r="Z819" s="8">
        <f t="shared" si="73"/>
        <v>4</v>
      </c>
      <c r="AA819">
        <f t="shared" si="74"/>
        <v>8</v>
      </c>
      <c r="AB819" s="9">
        <f t="shared" si="75"/>
        <v>2006</v>
      </c>
      <c r="AC819" s="9">
        <f t="shared" si="76"/>
        <v>6</v>
      </c>
      <c r="AD819" s="9">
        <f t="shared" si="77"/>
        <v>21</v>
      </c>
    </row>
    <row r="820" spans="1:30" ht="15.6">
      <c r="A820" s="2" t="s">
        <v>24</v>
      </c>
      <c r="B820" s="2" t="s">
        <v>25</v>
      </c>
      <c r="C820" s="2" t="s">
        <v>6329</v>
      </c>
      <c r="D820" s="2" t="s">
        <v>6330</v>
      </c>
      <c r="E820" s="2" t="s">
        <v>6331</v>
      </c>
      <c r="F820" s="2" t="s">
        <v>6332</v>
      </c>
      <c r="G820" s="2" t="s">
        <v>30</v>
      </c>
      <c r="H820" s="2" t="s">
        <v>30</v>
      </c>
      <c r="I820" s="2" t="s">
        <v>31</v>
      </c>
      <c r="J820" s="2" t="s">
        <v>32</v>
      </c>
      <c r="K820" s="2" t="s">
        <v>4045</v>
      </c>
      <c r="L820" s="2" t="s">
        <v>519</v>
      </c>
      <c r="M820" s="2" t="s">
        <v>30</v>
      </c>
      <c r="N820" s="2" t="s">
        <v>30</v>
      </c>
      <c r="O820" s="2" t="s">
        <v>6333</v>
      </c>
      <c r="P820" s="3">
        <v>5</v>
      </c>
      <c r="Q820" s="2" t="s">
        <v>6334</v>
      </c>
      <c r="R820" s="3">
        <v>4</v>
      </c>
      <c r="S820" s="2" t="s">
        <v>6335</v>
      </c>
      <c r="T820" s="2" t="s">
        <v>6336</v>
      </c>
      <c r="U820" s="3">
        <v>1</v>
      </c>
      <c r="V820" s="2" t="s">
        <v>30</v>
      </c>
      <c r="W820" s="2" t="s">
        <v>30</v>
      </c>
      <c r="X820" s="2" t="s">
        <v>6337</v>
      </c>
      <c r="Y820">
        <f t="shared" si="72"/>
        <v>2004</v>
      </c>
      <c r="Z820" s="8">
        <f t="shared" si="73"/>
        <v>12</v>
      </c>
      <c r="AA820">
        <f t="shared" si="74"/>
        <v>3</v>
      </c>
      <c r="AB820" s="9">
        <f t="shared" si="75"/>
        <v>0</v>
      </c>
      <c r="AC820" s="9">
        <f t="shared" si="76"/>
        <v>0</v>
      </c>
      <c r="AD820" s="9">
        <f t="shared" si="77"/>
        <v>0</v>
      </c>
    </row>
    <row r="821" spans="1:30" ht="15.6">
      <c r="A821" s="2" t="s">
        <v>24</v>
      </c>
      <c r="B821" s="2" t="s">
        <v>25</v>
      </c>
      <c r="C821" s="2" t="s">
        <v>6338</v>
      </c>
      <c r="D821" s="2" t="s">
        <v>6339</v>
      </c>
      <c r="E821" s="2" t="s">
        <v>6340</v>
      </c>
      <c r="F821" s="2" t="s">
        <v>6341</v>
      </c>
      <c r="G821" s="2" t="s">
        <v>30</v>
      </c>
      <c r="H821" s="2" t="s">
        <v>30</v>
      </c>
      <c r="I821" s="2" t="s">
        <v>31</v>
      </c>
      <c r="J821" s="2" t="s">
        <v>32</v>
      </c>
      <c r="K821" s="2" t="s">
        <v>6342</v>
      </c>
      <c r="L821" s="2" t="s">
        <v>6343</v>
      </c>
      <c r="M821" s="2" t="s">
        <v>30</v>
      </c>
      <c r="N821" s="2" t="s">
        <v>30</v>
      </c>
      <c r="O821" s="2" t="s">
        <v>6344</v>
      </c>
      <c r="P821" s="3">
        <v>7</v>
      </c>
      <c r="Q821" s="2" t="s">
        <v>6345</v>
      </c>
      <c r="R821" s="3">
        <v>1</v>
      </c>
      <c r="S821" s="2" t="s">
        <v>6346</v>
      </c>
      <c r="T821" s="2" t="s">
        <v>6347</v>
      </c>
      <c r="U821" s="3">
        <v>1</v>
      </c>
      <c r="V821" s="2" t="s">
        <v>30</v>
      </c>
      <c r="W821" s="2" t="s">
        <v>30</v>
      </c>
      <c r="X821" s="2" t="s">
        <v>6348</v>
      </c>
      <c r="Y821">
        <f t="shared" si="72"/>
        <v>2004</v>
      </c>
      <c r="Z821" s="8">
        <f t="shared" si="73"/>
        <v>12</v>
      </c>
      <c r="AA821">
        <f t="shared" si="74"/>
        <v>10</v>
      </c>
      <c r="AB821" s="9">
        <f t="shared" si="75"/>
        <v>0</v>
      </c>
      <c r="AC821" s="9">
        <f t="shared" si="76"/>
        <v>0</v>
      </c>
      <c r="AD821" s="9">
        <f t="shared" si="77"/>
        <v>0</v>
      </c>
    </row>
    <row r="822" spans="1:30" ht="15.6">
      <c r="A822" s="2" t="s">
        <v>24</v>
      </c>
      <c r="B822" s="2" t="s">
        <v>25</v>
      </c>
      <c r="C822" s="2" t="s">
        <v>6349</v>
      </c>
      <c r="D822" s="2" t="s">
        <v>6350</v>
      </c>
      <c r="E822" s="2" t="s">
        <v>6351</v>
      </c>
      <c r="F822" s="2" t="s">
        <v>6341</v>
      </c>
      <c r="G822" s="2" t="s">
        <v>30</v>
      </c>
      <c r="H822" s="2" t="s">
        <v>30</v>
      </c>
      <c r="I822" s="2" t="s">
        <v>31</v>
      </c>
      <c r="J822" s="2" t="s">
        <v>32</v>
      </c>
      <c r="K822" s="2" t="s">
        <v>6352</v>
      </c>
      <c r="L822" s="2" t="s">
        <v>6353</v>
      </c>
      <c r="M822" s="2" t="s">
        <v>30</v>
      </c>
      <c r="N822" s="2" t="s">
        <v>30</v>
      </c>
      <c r="O822" s="2" t="s">
        <v>6354</v>
      </c>
      <c r="P822" s="3">
        <v>0</v>
      </c>
      <c r="Q822" s="2" t="s">
        <v>30</v>
      </c>
      <c r="R822" s="3">
        <v>1</v>
      </c>
      <c r="S822" s="2" t="s">
        <v>6355</v>
      </c>
      <c r="T822" s="2" t="s">
        <v>6356</v>
      </c>
      <c r="U822" s="3">
        <v>3</v>
      </c>
      <c r="V822" s="2" t="s">
        <v>30</v>
      </c>
      <c r="W822" s="2" t="s">
        <v>30</v>
      </c>
      <c r="X822" s="2" t="s">
        <v>6357</v>
      </c>
      <c r="Y822">
        <f t="shared" si="72"/>
        <v>2004</v>
      </c>
      <c r="Z822" s="8">
        <f t="shared" si="73"/>
        <v>12</v>
      </c>
      <c r="AA822">
        <f t="shared" si="74"/>
        <v>10</v>
      </c>
      <c r="AB822" s="9">
        <f t="shared" si="75"/>
        <v>0</v>
      </c>
      <c r="AC822" s="9">
        <f t="shared" si="76"/>
        <v>0</v>
      </c>
      <c r="AD822" s="9">
        <f t="shared" si="77"/>
        <v>0</v>
      </c>
    </row>
    <row r="823" spans="1:30" ht="15.6">
      <c r="A823" s="2" t="s">
        <v>24</v>
      </c>
      <c r="B823" s="2" t="s">
        <v>25</v>
      </c>
      <c r="C823" s="2" t="s">
        <v>6358</v>
      </c>
      <c r="D823" s="2" t="s">
        <v>6359</v>
      </c>
      <c r="E823" s="2" t="s">
        <v>6360</v>
      </c>
      <c r="F823" s="2" t="s">
        <v>6332</v>
      </c>
      <c r="G823" s="2" t="s">
        <v>30</v>
      </c>
      <c r="H823" s="2" t="s">
        <v>30</v>
      </c>
      <c r="I823" s="2" t="s">
        <v>31</v>
      </c>
      <c r="J823" s="2" t="s">
        <v>32</v>
      </c>
      <c r="K823" s="2" t="s">
        <v>4690</v>
      </c>
      <c r="L823" s="2" t="s">
        <v>4691</v>
      </c>
      <c r="M823" s="2" t="s">
        <v>30</v>
      </c>
      <c r="N823" s="2" t="s">
        <v>30</v>
      </c>
      <c r="O823" s="2" t="s">
        <v>6361</v>
      </c>
      <c r="P823" s="3">
        <v>4</v>
      </c>
      <c r="Q823" s="2" t="s">
        <v>6362</v>
      </c>
      <c r="R823" s="3">
        <v>0</v>
      </c>
      <c r="S823" s="2" t="s">
        <v>30</v>
      </c>
      <c r="T823" s="2" t="s">
        <v>6363</v>
      </c>
      <c r="U823" s="3">
        <v>1</v>
      </c>
      <c r="V823" s="2" t="s">
        <v>30</v>
      </c>
      <c r="W823" s="2" t="s">
        <v>30</v>
      </c>
      <c r="X823" s="2" t="s">
        <v>6364</v>
      </c>
      <c r="Y823">
        <f t="shared" si="72"/>
        <v>2004</v>
      </c>
      <c r="Z823" s="8">
        <f t="shared" si="73"/>
        <v>12</v>
      </c>
      <c r="AA823">
        <f t="shared" si="74"/>
        <v>3</v>
      </c>
      <c r="AB823" s="9">
        <f t="shared" si="75"/>
        <v>0</v>
      </c>
      <c r="AC823" s="9">
        <f t="shared" si="76"/>
        <v>0</v>
      </c>
      <c r="AD823" s="9">
        <f t="shared" si="77"/>
        <v>0</v>
      </c>
    </row>
    <row r="824" spans="1:30" ht="15.6">
      <c r="A824" s="2" t="s">
        <v>24</v>
      </c>
      <c r="B824" s="2" t="s">
        <v>25</v>
      </c>
      <c r="C824" s="2" t="s">
        <v>6365</v>
      </c>
      <c r="D824" s="2" t="s">
        <v>6366</v>
      </c>
      <c r="E824" s="2" t="s">
        <v>6367</v>
      </c>
      <c r="F824" s="2" t="s">
        <v>6332</v>
      </c>
      <c r="G824" s="2" t="s">
        <v>30</v>
      </c>
      <c r="H824" s="2" t="s">
        <v>30</v>
      </c>
      <c r="I824" s="2" t="s">
        <v>31</v>
      </c>
      <c r="J824" s="2" t="s">
        <v>32</v>
      </c>
      <c r="K824" s="2" t="s">
        <v>1640</v>
      </c>
      <c r="L824" s="2" t="s">
        <v>1641</v>
      </c>
      <c r="M824" s="2" t="s">
        <v>30</v>
      </c>
      <c r="N824" s="2" t="s">
        <v>30</v>
      </c>
      <c r="O824" s="2" t="s">
        <v>6368</v>
      </c>
      <c r="P824" s="3">
        <v>0</v>
      </c>
      <c r="Q824" s="2" t="s">
        <v>30</v>
      </c>
      <c r="R824" s="3">
        <v>3</v>
      </c>
      <c r="S824" s="2" t="s">
        <v>6369</v>
      </c>
      <c r="T824" s="2" t="s">
        <v>6370</v>
      </c>
      <c r="U824" s="3">
        <v>2</v>
      </c>
      <c r="V824" s="2" t="s">
        <v>30</v>
      </c>
      <c r="W824" s="2" t="s">
        <v>30</v>
      </c>
      <c r="X824" s="2" t="s">
        <v>6371</v>
      </c>
      <c r="Y824">
        <f t="shared" si="72"/>
        <v>2004</v>
      </c>
      <c r="Z824" s="8">
        <f t="shared" si="73"/>
        <v>12</v>
      </c>
      <c r="AA824">
        <f t="shared" si="74"/>
        <v>3</v>
      </c>
      <c r="AB824" s="9">
        <f t="shared" si="75"/>
        <v>0</v>
      </c>
      <c r="AC824" s="9">
        <f t="shared" si="76"/>
        <v>0</v>
      </c>
      <c r="AD824" s="9">
        <f t="shared" si="77"/>
        <v>0</v>
      </c>
    </row>
    <row r="825" spans="1:30" ht="15.6">
      <c r="A825" s="2" t="s">
        <v>24</v>
      </c>
      <c r="B825" s="2" t="s">
        <v>25</v>
      </c>
      <c r="C825" s="2" t="s">
        <v>3942</v>
      </c>
      <c r="D825" s="2" t="s">
        <v>6372</v>
      </c>
      <c r="E825" s="2" t="s">
        <v>6373</v>
      </c>
      <c r="F825" s="2" t="s">
        <v>6341</v>
      </c>
      <c r="G825" s="2" t="s">
        <v>30</v>
      </c>
      <c r="H825" s="2" t="s">
        <v>30</v>
      </c>
      <c r="I825" s="2" t="s">
        <v>31</v>
      </c>
      <c r="J825" s="2" t="s">
        <v>32</v>
      </c>
      <c r="K825" s="2" t="s">
        <v>1719</v>
      </c>
      <c r="L825" s="2" t="s">
        <v>1720</v>
      </c>
      <c r="M825" s="2" t="s">
        <v>30</v>
      </c>
      <c r="N825" s="2" t="s">
        <v>30</v>
      </c>
      <c r="O825" s="2" t="s">
        <v>6374</v>
      </c>
      <c r="P825" s="3">
        <v>3</v>
      </c>
      <c r="Q825" s="2" t="s">
        <v>6375</v>
      </c>
      <c r="R825" s="3">
        <v>0</v>
      </c>
      <c r="S825" s="2" t="s">
        <v>30</v>
      </c>
      <c r="T825" s="2" t="s">
        <v>6376</v>
      </c>
      <c r="U825" s="3">
        <v>1</v>
      </c>
      <c r="V825" s="2" t="s">
        <v>30</v>
      </c>
      <c r="W825" s="2" t="s">
        <v>30</v>
      </c>
      <c r="X825" s="2" t="s">
        <v>6377</v>
      </c>
      <c r="Y825">
        <f t="shared" si="72"/>
        <v>2004</v>
      </c>
      <c r="Z825" s="8">
        <f t="shared" si="73"/>
        <v>12</v>
      </c>
      <c r="AA825">
        <f t="shared" si="74"/>
        <v>10</v>
      </c>
      <c r="AB825" s="9">
        <f t="shared" si="75"/>
        <v>0</v>
      </c>
      <c r="AC825" s="9">
        <f t="shared" si="76"/>
        <v>0</v>
      </c>
      <c r="AD825" s="9">
        <f t="shared" si="77"/>
        <v>0</v>
      </c>
    </row>
    <row r="826" spans="1:30" ht="15.6">
      <c r="A826" s="2" t="s">
        <v>24</v>
      </c>
      <c r="B826" s="2" t="s">
        <v>25</v>
      </c>
      <c r="C826" s="2" t="s">
        <v>6378</v>
      </c>
      <c r="D826" s="2" t="s">
        <v>6379</v>
      </c>
      <c r="E826" s="2" t="s">
        <v>6380</v>
      </c>
      <c r="F826" s="2" t="s">
        <v>6341</v>
      </c>
      <c r="G826" s="2" t="s">
        <v>30</v>
      </c>
      <c r="H826" s="2" t="s">
        <v>30</v>
      </c>
      <c r="I826" s="2" t="s">
        <v>31</v>
      </c>
      <c r="J826" s="2" t="s">
        <v>32</v>
      </c>
      <c r="K826" s="2" t="s">
        <v>6381</v>
      </c>
      <c r="L826" s="2" t="s">
        <v>6382</v>
      </c>
      <c r="M826" s="2" t="s">
        <v>30</v>
      </c>
      <c r="N826" s="2" t="s">
        <v>30</v>
      </c>
      <c r="O826" s="2" t="s">
        <v>5683</v>
      </c>
      <c r="P826" s="3">
        <v>0</v>
      </c>
      <c r="Q826" s="2" t="s">
        <v>30</v>
      </c>
      <c r="R826" s="3">
        <v>4</v>
      </c>
      <c r="S826" s="2" t="s">
        <v>6383</v>
      </c>
      <c r="T826" s="2" t="s">
        <v>6384</v>
      </c>
      <c r="U826" s="3">
        <v>2</v>
      </c>
      <c r="V826" s="2" t="s">
        <v>30</v>
      </c>
      <c r="W826" s="2" t="s">
        <v>30</v>
      </c>
      <c r="X826" s="2" t="s">
        <v>6385</v>
      </c>
      <c r="Y826">
        <f t="shared" si="72"/>
        <v>2004</v>
      </c>
      <c r="Z826" s="8">
        <f t="shared" si="73"/>
        <v>12</v>
      </c>
      <c r="AA826">
        <f t="shared" si="74"/>
        <v>10</v>
      </c>
      <c r="AB826" s="9">
        <f t="shared" si="75"/>
        <v>0</v>
      </c>
      <c r="AC826" s="9">
        <f t="shared" si="76"/>
        <v>0</v>
      </c>
      <c r="AD826" s="9">
        <f t="shared" si="77"/>
        <v>0</v>
      </c>
    </row>
    <row r="827" spans="1:30" ht="15.6">
      <c r="A827" s="2" t="s">
        <v>24</v>
      </c>
      <c r="B827" s="2" t="s">
        <v>25</v>
      </c>
      <c r="C827" s="2" t="s">
        <v>6386</v>
      </c>
      <c r="D827" s="2" t="s">
        <v>6387</v>
      </c>
      <c r="E827" s="2" t="s">
        <v>6388</v>
      </c>
      <c r="F827" s="2" t="s">
        <v>6332</v>
      </c>
      <c r="G827" s="2" t="s">
        <v>30</v>
      </c>
      <c r="H827" s="2" t="s">
        <v>30</v>
      </c>
      <c r="I827" s="2" t="s">
        <v>31</v>
      </c>
      <c r="J827" s="2" t="s">
        <v>32</v>
      </c>
      <c r="K827" s="2" t="s">
        <v>283</v>
      </c>
      <c r="L827" s="2" t="s">
        <v>284</v>
      </c>
      <c r="M827" s="2" t="s">
        <v>30</v>
      </c>
      <c r="N827" s="2" t="s">
        <v>30</v>
      </c>
      <c r="O827" s="2" t="s">
        <v>3035</v>
      </c>
      <c r="P827" s="3">
        <v>3</v>
      </c>
      <c r="Q827" s="2" t="s">
        <v>6389</v>
      </c>
      <c r="R827" s="3">
        <v>4</v>
      </c>
      <c r="S827" s="2" t="s">
        <v>6390</v>
      </c>
      <c r="T827" s="2" t="s">
        <v>6391</v>
      </c>
      <c r="U827" s="3">
        <v>1</v>
      </c>
      <c r="V827" s="2" t="s">
        <v>30</v>
      </c>
      <c r="W827" s="2" t="s">
        <v>30</v>
      </c>
      <c r="X827" s="2" t="s">
        <v>6392</v>
      </c>
      <c r="Y827">
        <f t="shared" si="72"/>
        <v>2004</v>
      </c>
      <c r="Z827" s="8">
        <f t="shared" si="73"/>
        <v>12</v>
      </c>
      <c r="AA827">
        <f t="shared" si="74"/>
        <v>3</v>
      </c>
      <c r="AB827" s="9">
        <f t="shared" si="75"/>
        <v>0</v>
      </c>
      <c r="AC827" s="9">
        <f t="shared" si="76"/>
        <v>0</v>
      </c>
      <c r="AD827" s="9">
        <f t="shared" si="77"/>
        <v>0</v>
      </c>
    </row>
    <row r="828" spans="1:30" ht="15.6">
      <c r="A828" s="2" t="s">
        <v>24</v>
      </c>
      <c r="B828" s="2" t="s">
        <v>25</v>
      </c>
      <c r="C828" s="2" t="s">
        <v>6393</v>
      </c>
      <c r="D828" s="2" t="s">
        <v>6394</v>
      </c>
      <c r="E828" s="2" t="s">
        <v>6395</v>
      </c>
      <c r="F828" s="2" t="s">
        <v>6332</v>
      </c>
      <c r="G828" s="2" t="s">
        <v>30</v>
      </c>
      <c r="H828" s="2" t="s">
        <v>30</v>
      </c>
      <c r="I828" s="2" t="s">
        <v>31</v>
      </c>
      <c r="J828" s="2" t="s">
        <v>32</v>
      </c>
      <c r="K828" s="2" t="s">
        <v>6396</v>
      </c>
      <c r="L828" s="2" t="s">
        <v>6397</v>
      </c>
      <c r="M828" s="2" t="s">
        <v>30</v>
      </c>
      <c r="N828" s="2" t="s">
        <v>30</v>
      </c>
      <c r="O828" s="2" t="s">
        <v>3035</v>
      </c>
      <c r="P828" s="3">
        <v>0</v>
      </c>
      <c r="Q828" s="2" t="s">
        <v>30</v>
      </c>
      <c r="R828" s="3">
        <v>2</v>
      </c>
      <c r="S828" s="2" t="s">
        <v>6398</v>
      </c>
      <c r="T828" s="2" t="s">
        <v>6399</v>
      </c>
      <c r="U828" s="3">
        <v>2</v>
      </c>
      <c r="V828" s="2" t="s">
        <v>30</v>
      </c>
      <c r="W828" s="2" t="s">
        <v>30</v>
      </c>
      <c r="X828" s="2" t="s">
        <v>6400</v>
      </c>
      <c r="Y828">
        <f t="shared" si="72"/>
        <v>2004</v>
      </c>
      <c r="Z828" s="8">
        <f t="shared" si="73"/>
        <v>12</v>
      </c>
      <c r="AA828">
        <f t="shared" si="74"/>
        <v>3</v>
      </c>
      <c r="AB828" s="9">
        <f t="shared" si="75"/>
        <v>0</v>
      </c>
      <c r="AC828" s="9">
        <f t="shared" si="76"/>
        <v>0</v>
      </c>
      <c r="AD828" s="9">
        <f t="shared" si="77"/>
        <v>0</v>
      </c>
    </row>
    <row r="829" spans="1:30" ht="15.6">
      <c r="A829" s="2" t="s">
        <v>24</v>
      </c>
      <c r="B829" s="2" t="s">
        <v>25</v>
      </c>
      <c r="C829" s="2" t="s">
        <v>6401</v>
      </c>
      <c r="D829" s="2" t="s">
        <v>6402</v>
      </c>
      <c r="E829" s="2" t="s">
        <v>6403</v>
      </c>
      <c r="F829" s="2" t="s">
        <v>6332</v>
      </c>
      <c r="G829" s="2" t="s">
        <v>30</v>
      </c>
      <c r="H829" s="2" t="s">
        <v>30</v>
      </c>
      <c r="I829" s="2" t="s">
        <v>31</v>
      </c>
      <c r="J829" s="2" t="s">
        <v>32</v>
      </c>
      <c r="K829" s="2" t="s">
        <v>579</v>
      </c>
      <c r="L829" s="2" t="s">
        <v>580</v>
      </c>
      <c r="M829" s="2" t="s">
        <v>30</v>
      </c>
      <c r="N829" s="2" t="s">
        <v>30</v>
      </c>
      <c r="O829" s="2" t="s">
        <v>3035</v>
      </c>
      <c r="P829" s="3">
        <v>0</v>
      </c>
      <c r="Q829" s="2" t="s">
        <v>30</v>
      </c>
      <c r="R829" s="3">
        <v>0</v>
      </c>
      <c r="S829" s="2" t="s">
        <v>30</v>
      </c>
      <c r="T829" s="2" t="s">
        <v>6404</v>
      </c>
      <c r="U829" s="3">
        <v>2</v>
      </c>
      <c r="V829" s="2" t="s">
        <v>30</v>
      </c>
      <c r="W829" s="2" t="s">
        <v>30</v>
      </c>
      <c r="X829" s="2" t="s">
        <v>6405</v>
      </c>
      <c r="Y829">
        <f t="shared" si="72"/>
        <v>2004</v>
      </c>
      <c r="Z829" s="8">
        <f t="shared" si="73"/>
        <v>12</v>
      </c>
      <c r="AA829">
        <f t="shared" si="74"/>
        <v>3</v>
      </c>
      <c r="AB829" s="9">
        <f t="shared" si="75"/>
        <v>0</v>
      </c>
      <c r="AC829" s="9">
        <f t="shared" si="76"/>
        <v>0</v>
      </c>
      <c r="AD829" s="9">
        <f t="shared" si="77"/>
        <v>0</v>
      </c>
    </row>
    <row r="830" spans="1:30" ht="15.6">
      <c r="A830" s="2" t="s">
        <v>24</v>
      </c>
      <c r="B830" s="2" t="s">
        <v>25</v>
      </c>
      <c r="C830" s="2" t="s">
        <v>6406</v>
      </c>
      <c r="D830" s="2" t="s">
        <v>6407</v>
      </c>
      <c r="E830" s="2" t="s">
        <v>6408</v>
      </c>
      <c r="F830" s="2" t="s">
        <v>6332</v>
      </c>
      <c r="G830" s="2" t="s">
        <v>30</v>
      </c>
      <c r="H830" s="2" t="s">
        <v>30</v>
      </c>
      <c r="I830" s="2" t="s">
        <v>31</v>
      </c>
      <c r="J830" s="2" t="s">
        <v>32</v>
      </c>
      <c r="K830" s="2" t="s">
        <v>6409</v>
      </c>
      <c r="L830" s="2" t="s">
        <v>6410</v>
      </c>
      <c r="M830" s="2" t="s">
        <v>30</v>
      </c>
      <c r="N830" s="2" t="s">
        <v>30</v>
      </c>
      <c r="O830" s="2" t="s">
        <v>5811</v>
      </c>
      <c r="P830" s="3">
        <v>0</v>
      </c>
      <c r="Q830" s="2" t="s">
        <v>30</v>
      </c>
      <c r="R830" s="3">
        <v>2</v>
      </c>
      <c r="S830" s="2" t="s">
        <v>6411</v>
      </c>
      <c r="T830" s="2" t="s">
        <v>6412</v>
      </c>
      <c r="U830" s="3">
        <v>2</v>
      </c>
      <c r="V830" s="2" t="s">
        <v>30</v>
      </c>
      <c r="W830" s="2" t="s">
        <v>30</v>
      </c>
      <c r="X830" s="2" t="s">
        <v>6413</v>
      </c>
      <c r="Y830">
        <f t="shared" si="72"/>
        <v>2004</v>
      </c>
      <c r="Z830" s="8">
        <f t="shared" si="73"/>
        <v>12</v>
      </c>
      <c r="AA830">
        <f t="shared" si="74"/>
        <v>3</v>
      </c>
      <c r="AB830" s="9">
        <f t="shared" si="75"/>
        <v>0</v>
      </c>
      <c r="AC830" s="9">
        <f t="shared" si="76"/>
        <v>0</v>
      </c>
      <c r="AD830" s="9">
        <f t="shared" si="77"/>
        <v>0</v>
      </c>
    </row>
    <row r="831" spans="1:30" ht="15.6">
      <c r="A831" s="2" t="s">
        <v>24</v>
      </c>
      <c r="B831" s="2" t="s">
        <v>25</v>
      </c>
      <c r="C831" s="2" t="s">
        <v>6414</v>
      </c>
      <c r="D831" s="2" t="s">
        <v>6415</v>
      </c>
      <c r="E831" s="2" t="s">
        <v>6416</v>
      </c>
      <c r="F831" s="2" t="s">
        <v>6332</v>
      </c>
      <c r="G831" s="2" t="s">
        <v>30</v>
      </c>
      <c r="H831" s="2" t="s">
        <v>30</v>
      </c>
      <c r="I831" s="2" t="s">
        <v>31</v>
      </c>
      <c r="J831" s="2" t="s">
        <v>32</v>
      </c>
      <c r="K831" s="2" t="s">
        <v>6417</v>
      </c>
      <c r="L831" s="2" t="s">
        <v>6418</v>
      </c>
      <c r="M831" s="2" t="s">
        <v>30</v>
      </c>
      <c r="N831" s="2" t="s">
        <v>30</v>
      </c>
      <c r="O831" s="2" t="s">
        <v>5811</v>
      </c>
      <c r="P831" s="3">
        <v>0</v>
      </c>
      <c r="Q831" s="2" t="s">
        <v>30</v>
      </c>
      <c r="R831" s="3">
        <v>0</v>
      </c>
      <c r="S831" s="2" t="s">
        <v>30</v>
      </c>
      <c r="T831" s="2" t="s">
        <v>6419</v>
      </c>
      <c r="U831" s="3">
        <v>2</v>
      </c>
      <c r="V831" s="2" t="s">
        <v>30</v>
      </c>
      <c r="W831" s="2" t="s">
        <v>30</v>
      </c>
      <c r="X831" s="2" t="s">
        <v>6420</v>
      </c>
      <c r="Y831">
        <f t="shared" si="72"/>
        <v>2004</v>
      </c>
      <c r="Z831" s="8">
        <f t="shared" si="73"/>
        <v>12</v>
      </c>
      <c r="AA831">
        <f t="shared" si="74"/>
        <v>3</v>
      </c>
      <c r="AB831" s="9">
        <f t="shared" si="75"/>
        <v>0</v>
      </c>
      <c r="AC831" s="9">
        <f t="shared" si="76"/>
        <v>0</v>
      </c>
      <c r="AD831" s="9">
        <f t="shared" si="77"/>
        <v>0</v>
      </c>
    </row>
    <row r="832" spans="1:30" ht="15.6">
      <c r="A832" s="2" t="s">
        <v>24</v>
      </c>
      <c r="B832" s="2" t="s">
        <v>25</v>
      </c>
      <c r="C832" s="2" t="s">
        <v>6421</v>
      </c>
      <c r="D832" s="2" t="s">
        <v>6422</v>
      </c>
      <c r="E832" s="2" t="s">
        <v>6423</v>
      </c>
      <c r="F832" s="2" t="s">
        <v>6332</v>
      </c>
      <c r="G832" s="2" t="s">
        <v>30</v>
      </c>
      <c r="H832" s="2" t="s">
        <v>30</v>
      </c>
      <c r="I832" s="2" t="s">
        <v>31</v>
      </c>
      <c r="J832" s="2" t="s">
        <v>32</v>
      </c>
      <c r="K832" s="2" t="s">
        <v>6424</v>
      </c>
      <c r="L832" s="2" t="s">
        <v>6425</v>
      </c>
      <c r="M832" s="2" t="s">
        <v>30</v>
      </c>
      <c r="N832" s="2" t="s">
        <v>30</v>
      </c>
      <c r="O832" s="2" t="s">
        <v>6426</v>
      </c>
      <c r="P832" s="3">
        <v>0</v>
      </c>
      <c r="Q832" s="2" t="s">
        <v>30</v>
      </c>
      <c r="R832" s="3">
        <v>1</v>
      </c>
      <c r="S832" s="2" t="s">
        <v>6427</v>
      </c>
      <c r="T832" s="2" t="s">
        <v>6428</v>
      </c>
      <c r="U832" s="3">
        <v>2</v>
      </c>
      <c r="V832" s="2" t="s">
        <v>30</v>
      </c>
      <c r="W832" s="2" t="s">
        <v>30</v>
      </c>
      <c r="X832" s="2" t="s">
        <v>6429</v>
      </c>
      <c r="Y832">
        <f t="shared" si="72"/>
        <v>2004</v>
      </c>
      <c r="Z832" s="8">
        <f t="shared" si="73"/>
        <v>12</v>
      </c>
      <c r="AA832">
        <f t="shared" si="74"/>
        <v>3</v>
      </c>
      <c r="AB832" s="9">
        <f t="shared" si="75"/>
        <v>0</v>
      </c>
      <c r="AC832" s="9">
        <f t="shared" si="76"/>
        <v>0</v>
      </c>
      <c r="AD832" s="9">
        <f t="shared" si="77"/>
        <v>0</v>
      </c>
    </row>
    <row r="833" spans="1:30" ht="15.6">
      <c r="A833" s="2" t="s">
        <v>24</v>
      </c>
      <c r="B833" s="2" t="s">
        <v>25</v>
      </c>
      <c r="C833" s="2" t="s">
        <v>6430</v>
      </c>
      <c r="D833" s="2" t="s">
        <v>6431</v>
      </c>
      <c r="E833" s="2" t="s">
        <v>6432</v>
      </c>
      <c r="F833" s="2" t="s">
        <v>6341</v>
      </c>
      <c r="G833" s="2" t="s">
        <v>30</v>
      </c>
      <c r="H833" s="2" t="s">
        <v>30</v>
      </c>
      <c r="I833" s="2" t="s">
        <v>31</v>
      </c>
      <c r="J833" s="2" t="s">
        <v>32</v>
      </c>
      <c r="K833" s="2" t="s">
        <v>3774</v>
      </c>
      <c r="L833" s="2" t="s">
        <v>1064</v>
      </c>
      <c r="M833" s="2" t="s">
        <v>30</v>
      </c>
      <c r="N833" s="2" t="s">
        <v>30</v>
      </c>
      <c r="O833" s="2" t="s">
        <v>6433</v>
      </c>
      <c r="P833" s="3">
        <v>0</v>
      </c>
      <c r="Q833" s="2" t="s">
        <v>30</v>
      </c>
      <c r="R833" s="3">
        <v>0</v>
      </c>
      <c r="S833" s="2" t="s">
        <v>30</v>
      </c>
      <c r="T833" s="2" t="s">
        <v>6434</v>
      </c>
      <c r="U833" s="3">
        <v>1</v>
      </c>
      <c r="V833" s="2" t="s">
        <v>30</v>
      </c>
      <c r="W833" s="2" t="s">
        <v>30</v>
      </c>
      <c r="X833" s="2" t="s">
        <v>6435</v>
      </c>
      <c r="Y833">
        <f t="shared" si="72"/>
        <v>2004</v>
      </c>
      <c r="Z833" s="8">
        <f t="shared" si="73"/>
        <v>12</v>
      </c>
      <c r="AA833">
        <f t="shared" si="74"/>
        <v>10</v>
      </c>
      <c r="AB833" s="9">
        <f t="shared" si="75"/>
        <v>0</v>
      </c>
      <c r="AC833" s="9">
        <f t="shared" si="76"/>
        <v>0</v>
      </c>
      <c r="AD833" s="9">
        <f t="shared" si="77"/>
        <v>0</v>
      </c>
    </row>
    <row r="834" spans="1:30" ht="15.6">
      <c r="A834" s="2" t="s">
        <v>24</v>
      </c>
      <c r="B834" s="2" t="s">
        <v>25</v>
      </c>
      <c r="C834" s="2" t="s">
        <v>6436</v>
      </c>
      <c r="D834" s="2" t="s">
        <v>6437</v>
      </c>
      <c r="E834" s="2" t="s">
        <v>6438</v>
      </c>
      <c r="F834" s="2" t="s">
        <v>6341</v>
      </c>
      <c r="G834" s="2" t="s">
        <v>30</v>
      </c>
      <c r="H834" s="2" t="s">
        <v>30</v>
      </c>
      <c r="I834" s="2" t="s">
        <v>31</v>
      </c>
      <c r="J834" s="2" t="s">
        <v>32</v>
      </c>
      <c r="K834" s="2" t="s">
        <v>6439</v>
      </c>
      <c r="L834" s="2" t="s">
        <v>6440</v>
      </c>
      <c r="M834" s="2" t="s">
        <v>30</v>
      </c>
      <c r="N834" s="2" t="s">
        <v>30</v>
      </c>
      <c r="O834" s="2" t="s">
        <v>6441</v>
      </c>
      <c r="P834" s="3">
        <v>5</v>
      </c>
      <c r="Q834" s="2" t="s">
        <v>6442</v>
      </c>
      <c r="R834" s="3">
        <v>0</v>
      </c>
      <c r="S834" s="2" t="s">
        <v>30</v>
      </c>
      <c r="T834" s="2" t="s">
        <v>6443</v>
      </c>
      <c r="U834" s="3">
        <v>1</v>
      </c>
      <c r="V834" s="2" t="s">
        <v>30</v>
      </c>
      <c r="W834" s="2" t="s">
        <v>30</v>
      </c>
      <c r="X834" s="2" t="s">
        <v>6444</v>
      </c>
      <c r="Y834">
        <f t="shared" si="72"/>
        <v>2004</v>
      </c>
      <c r="Z834" s="8">
        <f t="shared" si="73"/>
        <v>12</v>
      </c>
      <c r="AA834">
        <f t="shared" si="74"/>
        <v>10</v>
      </c>
      <c r="AB834" s="9">
        <f t="shared" si="75"/>
        <v>0</v>
      </c>
      <c r="AC834" s="9">
        <f t="shared" si="76"/>
        <v>0</v>
      </c>
      <c r="AD834" s="9">
        <f t="shared" si="77"/>
        <v>0</v>
      </c>
    </row>
    <row r="835" spans="1:30" ht="15.6">
      <c r="A835" s="2" t="s">
        <v>24</v>
      </c>
      <c r="B835" s="2" t="s">
        <v>25</v>
      </c>
      <c r="C835" s="2" t="s">
        <v>6445</v>
      </c>
      <c r="D835" s="2" t="s">
        <v>6446</v>
      </c>
      <c r="E835" s="2" t="s">
        <v>6447</v>
      </c>
      <c r="F835" s="2" t="s">
        <v>6341</v>
      </c>
      <c r="G835" s="2" t="s">
        <v>30</v>
      </c>
      <c r="H835" s="2" t="s">
        <v>30</v>
      </c>
      <c r="I835" s="2" t="s">
        <v>31</v>
      </c>
      <c r="J835" s="2" t="s">
        <v>32</v>
      </c>
      <c r="K835" s="2" t="s">
        <v>702</v>
      </c>
      <c r="L835" s="2" t="s">
        <v>703</v>
      </c>
      <c r="M835" s="2" t="s">
        <v>30</v>
      </c>
      <c r="N835" s="2" t="s">
        <v>30</v>
      </c>
      <c r="O835" s="2" t="s">
        <v>6448</v>
      </c>
      <c r="P835" s="3">
        <v>0</v>
      </c>
      <c r="Q835" s="2" t="s">
        <v>30</v>
      </c>
      <c r="R835" s="3">
        <v>0</v>
      </c>
      <c r="S835" s="2" t="s">
        <v>30</v>
      </c>
      <c r="T835" s="2" t="s">
        <v>6449</v>
      </c>
      <c r="U835" s="3">
        <v>1</v>
      </c>
      <c r="V835" s="2" t="s">
        <v>30</v>
      </c>
      <c r="W835" s="2" t="s">
        <v>30</v>
      </c>
      <c r="X835" s="2" t="s">
        <v>6450</v>
      </c>
      <c r="Y835">
        <f t="shared" ref="Y835:Y898" si="78">YEAR(F835)</f>
        <v>2004</v>
      </c>
      <c r="Z835" s="8">
        <f t="shared" ref="Z835:Z898" si="79">MONTH(F835)</f>
        <v>12</v>
      </c>
      <c r="AA835">
        <f t="shared" ref="AA835:AA898" si="80">DAY(F835)</f>
        <v>10</v>
      </c>
      <c r="AB835" s="9">
        <f t="shared" ref="AB835:AB898" si="81">IFERROR(YEAR(H835),0)</f>
        <v>0</v>
      </c>
      <c r="AC835" s="9">
        <f t="shared" ref="AC835:AC898" si="82">IFERROR(MONTH(H835),0)</f>
        <v>0</v>
      </c>
      <c r="AD835" s="9">
        <f t="shared" ref="AD835:AD898" si="83">IFERROR(DAY(H835),0)</f>
        <v>0</v>
      </c>
    </row>
    <row r="836" spans="1:30" ht="15.6">
      <c r="A836" s="2" t="s">
        <v>24</v>
      </c>
      <c r="B836" s="2" t="s">
        <v>25</v>
      </c>
      <c r="C836" s="2" t="s">
        <v>6451</v>
      </c>
      <c r="D836" s="2" t="s">
        <v>6452</v>
      </c>
      <c r="E836" s="2" t="s">
        <v>6453</v>
      </c>
      <c r="F836" s="2" t="s">
        <v>6341</v>
      </c>
      <c r="G836" s="2" t="s">
        <v>30</v>
      </c>
      <c r="H836" s="2" t="s">
        <v>30</v>
      </c>
      <c r="I836" s="2" t="s">
        <v>31</v>
      </c>
      <c r="J836" s="2" t="s">
        <v>32</v>
      </c>
      <c r="K836" s="2" t="s">
        <v>6454</v>
      </c>
      <c r="L836" s="2" t="s">
        <v>6455</v>
      </c>
      <c r="M836" s="2" t="s">
        <v>30</v>
      </c>
      <c r="N836" s="2" t="s">
        <v>30</v>
      </c>
      <c r="O836" s="2" t="s">
        <v>6456</v>
      </c>
      <c r="P836" s="3">
        <v>0</v>
      </c>
      <c r="Q836" s="2" t="s">
        <v>30</v>
      </c>
      <c r="R836" s="3">
        <v>0</v>
      </c>
      <c r="S836" s="2" t="s">
        <v>30</v>
      </c>
      <c r="T836" s="2" t="s">
        <v>6457</v>
      </c>
      <c r="U836" s="3">
        <v>1</v>
      </c>
      <c r="V836" s="2" t="s">
        <v>30</v>
      </c>
      <c r="W836" s="2" t="s">
        <v>30</v>
      </c>
      <c r="X836" s="2" t="s">
        <v>6458</v>
      </c>
      <c r="Y836">
        <f t="shared" si="78"/>
        <v>2004</v>
      </c>
      <c r="Z836" s="8">
        <f t="shared" si="79"/>
        <v>12</v>
      </c>
      <c r="AA836">
        <f t="shared" si="80"/>
        <v>10</v>
      </c>
      <c r="AB836" s="9">
        <f t="shared" si="81"/>
        <v>0</v>
      </c>
      <c r="AC836" s="9">
        <f t="shared" si="82"/>
        <v>0</v>
      </c>
      <c r="AD836" s="9">
        <f t="shared" si="83"/>
        <v>0</v>
      </c>
    </row>
    <row r="837" spans="1:30" ht="15.6">
      <c r="A837" s="2" t="s">
        <v>24</v>
      </c>
      <c r="B837" s="2" t="s">
        <v>25</v>
      </c>
      <c r="C837" s="2" t="s">
        <v>6459</v>
      </c>
      <c r="D837" s="2" t="s">
        <v>6460</v>
      </c>
      <c r="E837" s="2" t="s">
        <v>6461</v>
      </c>
      <c r="F837" s="2" t="s">
        <v>6341</v>
      </c>
      <c r="G837" s="2" t="s">
        <v>30</v>
      </c>
      <c r="H837" s="2" t="s">
        <v>30</v>
      </c>
      <c r="I837" s="2" t="s">
        <v>31</v>
      </c>
      <c r="J837" s="2" t="s">
        <v>32</v>
      </c>
      <c r="K837" s="2" t="s">
        <v>6462</v>
      </c>
      <c r="L837" s="2" t="s">
        <v>6463</v>
      </c>
      <c r="M837" s="2" t="s">
        <v>30</v>
      </c>
      <c r="N837" s="2" t="s">
        <v>30</v>
      </c>
      <c r="O837" s="2" t="s">
        <v>6464</v>
      </c>
      <c r="P837" s="3">
        <v>0</v>
      </c>
      <c r="Q837" s="2" t="s">
        <v>30</v>
      </c>
      <c r="R837" s="3">
        <v>1</v>
      </c>
      <c r="S837" s="2" t="s">
        <v>6465</v>
      </c>
      <c r="T837" s="2" t="s">
        <v>6466</v>
      </c>
      <c r="U837" s="3">
        <v>2</v>
      </c>
      <c r="V837" s="2" t="s">
        <v>30</v>
      </c>
      <c r="W837" s="2" t="s">
        <v>30</v>
      </c>
      <c r="X837" s="2" t="s">
        <v>6467</v>
      </c>
      <c r="Y837">
        <f t="shared" si="78"/>
        <v>2004</v>
      </c>
      <c r="Z837" s="8">
        <f t="shared" si="79"/>
        <v>12</v>
      </c>
      <c r="AA837">
        <f t="shared" si="80"/>
        <v>10</v>
      </c>
      <c r="AB837" s="9">
        <f t="shared" si="81"/>
        <v>0</v>
      </c>
      <c r="AC837" s="9">
        <f t="shared" si="82"/>
        <v>0</v>
      </c>
      <c r="AD837" s="9">
        <f t="shared" si="83"/>
        <v>0</v>
      </c>
    </row>
    <row r="838" spans="1:30" ht="15.6">
      <c r="A838" s="2" t="s">
        <v>24</v>
      </c>
      <c r="B838" s="2" t="s">
        <v>25</v>
      </c>
      <c r="C838" s="2" t="s">
        <v>6468</v>
      </c>
      <c r="D838" s="2" t="s">
        <v>6469</v>
      </c>
      <c r="E838" s="2" t="s">
        <v>6470</v>
      </c>
      <c r="F838" s="2" t="s">
        <v>6332</v>
      </c>
      <c r="G838" s="2" t="s">
        <v>30</v>
      </c>
      <c r="H838" s="2" t="s">
        <v>30</v>
      </c>
      <c r="I838" s="2" t="s">
        <v>31</v>
      </c>
      <c r="J838" s="2" t="s">
        <v>32</v>
      </c>
      <c r="K838" s="2" t="s">
        <v>6471</v>
      </c>
      <c r="L838" s="2" t="s">
        <v>6472</v>
      </c>
      <c r="M838" s="2" t="s">
        <v>30</v>
      </c>
      <c r="N838" s="2" t="s">
        <v>30</v>
      </c>
      <c r="O838" s="2" t="s">
        <v>6473</v>
      </c>
      <c r="P838" s="3">
        <v>0</v>
      </c>
      <c r="Q838" s="2" t="s">
        <v>30</v>
      </c>
      <c r="R838" s="3">
        <v>2</v>
      </c>
      <c r="S838" s="2" t="s">
        <v>6474</v>
      </c>
      <c r="T838" s="2" t="s">
        <v>6475</v>
      </c>
      <c r="U838" s="3">
        <v>2</v>
      </c>
      <c r="V838" s="2" t="s">
        <v>30</v>
      </c>
      <c r="W838" s="2" t="s">
        <v>30</v>
      </c>
      <c r="X838" s="2" t="s">
        <v>6476</v>
      </c>
      <c r="Y838">
        <f t="shared" si="78"/>
        <v>2004</v>
      </c>
      <c r="Z838" s="8">
        <f t="shared" si="79"/>
        <v>12</v>
      </c>
      <c r="AA838">
        <f t="shared" si="80"/>
        <v>3</v>
      </c>
      <c r="AB838" s="9">
        <f t="shared" si="81"/>
        <v>0</v>
      </c>
      <c r="AC838" s="9">
        <f t="shared" si="82"/>
        <v>0</v>
      </c>
      <c r="AD838" s="9">
        <f t="shared" si="83"/>
        <v>0</v>
      </c>
    </row>
    <row r="839" spans="1:30" ht="15.6">
      <c r="A839" s="2" t="s">
        <v>24</v>
      </c>
      <c r="B839" s="2" t="s">
        <v>25</v>
      </c>
      <c r="C839" s="2" t="s">
        <v>6477</v>
      </c>
      <c r="D839" s="2" t="s">
        <v>6478</v>
      </c>
      <c r="E839" s="2" t="s">
        <v>6479</v>
      </c>
      <c r="F839" s="2" t="s">
        <v>6332</v>
      </c>
      <c r="G839" s="2" t="s">
        <v>30</v>
      </c>
      <c r="H839" s="2" t="s">
        <v>30</v>
      </c>
      <c r="I839" s="2" t="s">
        <v>31</v>
      </c>
      <c r="J839" s="2" t="s">
        <v>32</v>
      </c>
      <c r="K839" s="2" t="s">
        <v>6480</v>
      </c>
      <c r="L839" s="2" t="s">
        <v>6343</v>
      </c>
      <c r="M839" s="2" t="s">
        <v>30</v>
      </c>
      <c r="N839" s="2" t="s">
        <v>30</v>
      </c>
      <c r="O839" s="2" t="s">
        <v>6481</v>
      </c>
      <c r="P839" s="3">
        <v>0</v>
      </c>
      <c r="Q839" s="2" t="s">
        <v>30</v>
      </c>
      <c r="R839" s="3">
        <v>0</v>
      </c>
      <c r="S839" s="2" t="s">
        <v>30</v>
      </c>
      <c r="T839" s="2" t="s">
        <v>6482</v>
      </c>
      <c r="U839" s="3">
        <v>1</v>
      </c>
      <c r="V839" s="2" t="s">
        <v>30</v>
      </c>
      <c r="W839" s="2" t="s">
        <v>30</v>
      </c>
      <c r="X839" s="2" t="s">
        <v>6483</v>
      </c>
      <c r="Y839">
        <f t="shared" si="78"/>
        <v>2004</v>
      </c>
      <c r="Z839" s="8">
        <f t="shared" si="79"/>
        <v>12</v>
      </c>
      <c r="AA839">
        <f t="shared" si="80"/>
        <v>3</v>
      </c>
      <c r="AB839" s="9">
        <f t="shared" si="81"/>
        <v>0</v>
      </c>
      <c r="AC839" s="9">
        <f t="shared" si="82"/>
        <v>0</v>
      </c>
      <c r="AD839" s="9">
        <f t="shared" si="83"/>
        <v>0</v>
      </c>
    </row>
    <row r="840" spans="1:30" ht="15.6">
      <c r="A840" s="2" t="s">
        <v>24</v>
      </c>
      <c r="B840" s="2" t="s">
        <v>25</v>
      </c>
      <c r="C840" s="2" t="s">
        <v>6484</v>
      </c>
      <c r="D840" s="2" t="s">
        <v>6485</v>
      </c>
      <c r="E840" s="2" t="s">
        <v>6486</v>
      </c>
      <c r="F840" s="2" t="s">
        <v>6341</v>
      </c>
      <c r="G840" s="2" t="s">
        <v>30</v>
      </c>
      <c r="H840" s="2" t="s">
        <v>30</v>
      </c>
      <c r="I840" s="2" t="s">
        <v>31</v>
      </c>
      <c r="J840" s="2" t="s">
        <v>32</v>
      </c>
      <c r="K840" s="2" t="s">
        <v>2647</v>
      </c>
      <c r="L840" s="2" t="s">
        <v>580</v>
      </c>
      <c r="M840" s="2" t="s">
        <v>30</v>
      </c>
      <c r="N840" s="2" t="s">
        <v>30</v>
      </c>
      <c r="O840" s="2" t="s">
        <v>2998</v>
      </c>
      <c r="P840" s="3">
        <v>0</v>
      </c>
      <c r="Q840" s="2" t="s">
        <v>30</v>
      </c>
      <c r="R840" s="3">
        <v>0</v>
      </c>
      <c r="S840" s="2" t="s">
        <v>30</v>
      </c>
      <c r="T840" s="2" t="s">
        <v>6487</v>
      </c>
      <c r="U840" s="3">
        <v>1</v>
      </c>
      <c r="V840" s="2" t="s">
        <v>30</v>
      </c>
      <c r="W840" s="2" t="s">
        <v>30</v>
      </c>
      <c r="X840" s="2" t="s">
        <v>6488</v>
      </c>
      <c r="Y840">
        <f t="shared" si="78"/>
        <v>2004</v>
      </c>
      <c r="Z840" s="8">
        <f t="shared" si="79"/>
        <v>12</v>
      </c>
      <c r="AA840">
        <f t="shared" si="80"/>
        <v>10</v>
      </c>
      <c r="AB840" s="9">
        <f t="shared" si="81"/>
        <v>0</v>
      </c>
      <c r="AC840" s="9">
        <f t="shared" si="82"/>
        <v>0</v>
      </c>
      <c r="AD840" s="9">
        <f t="shared" si="83"/>
        <v>0</v>
      </c>
    </row>
    <row r="841" spans="1:30" ht="15.6">
      <c r="A841" s="2" t="s">
        <v>24</v>
      </c>
      <c r="B841" s="2" t="s">
        <v>25</v>
      </c>
      <c r="C841" s="2" t="s">
        <v>6489</v>
      </c>
      <c r="D841" s="2" t="s">
        <v>6490</v>
      </c>
      <c r="E841" s="2" t="s">
        <v>6491</v>
      </c>
      <c r="F841" s="2" t="s">
        <v>6332</v>
      </c>
      <c r="G841" s="2" t="s">
        <v>30</v>
      </c>
      <c r="H841" s="2" t="s">
        <v>30</v>
      </c>
      <c r="I841" s="2" t="s">
        <v>31</v>
      </c>
      <c r="J841" s="2" t="s">
        <v>32</v>
      </c>
      <c r="K841" s="2" t="s">
        <v>1640</v>
      </c>
      <c r="L841" s="2" t="s">
        <v>1641</v>
      </c>
      <c r="M841" s="2" t="s">
        <v>30</v>
      </c>
      <c r="N841" s="2" t="s">
        <v>30</v>
      </c>
      <c r="O841" s="2" t="s">
        <v>6492</v>
      </c>
      <c r="P841" s="3">
        <v>0</v>
      </c>
      <c r="Q841" s="2" t="s">
        <v>30</v>
      </c>
      <c r="R841" s="3">
        <v>0</v>
      </c>
      <c r="S841" s="2" t="s">
        <v>30</v>
      </c>
      <c r="T841" s="2" t="s">
        <v>6493</v>
      </c>
      <c r="U841" s="3">
        <v>2</v>
      </c>
      <c r="V841" s="2" t="s">
        <v>30</v>
      </c>
      <c r="W841" s="2" t="s">
        <v>30</v>
      </c>
      <c r="X841" s="2" t="s">
        <v>6494</v>
      </c>
      <c r="Y841">
        <f t="shared" si="78"/>
        <v>2004</v>
      </c>
      <c r="Z841" s="8">
        <f t="shared" si="79"/>
        <v>12</v>
      </c>
      <c r="AA841">
        <f t="shared" si="80"/>
        <v>3</v>
      </c>
      <c r="AB841" s="9">
        <f t="shared" si="81"/>
        <v>0</v>
      </c>
      <c r="AC841" s="9">
        <f t="shared" si="82"/>
        <v>0</v>
      </c>
      <c r="AD841" s="9">
        <f t="shared" si="83"/>
        <v>0</v>
      </c>
    </row>
    <row r="842" spans="1:30" ht="15.6">
      <c r="A842" s="2" t="s">
        <v>24</v>
      </c>
      <c r="B842" s="2" t="s">
        <v>25</v>
      </c>
      <c r="C842" s="2" t="s">
        <v>6495</v>
      </c>
      <c r="D842" s="2" t="s">
        <v>6496</v>
      </c>
      <c r="E842" s="2" t="s">
        <v>6497</v>
      </c>
      <c r="F842" s="2" t="s">
        <v>6341</v>
      </c>
      <c r="G842" s="2" t="s">
        <v>30</v>
      </c>
      <c r="H842" s="2" t="s">
        <v>30</v>
      </c>
      <c r="I842" s="2" t="s">
        <v>31</v>
      </c>
      <c r="J842" s="2" t="s">
        <v>32</v>
      </c>
      <c r="K842" s="2" t="s">
        <v>1640</v>
      </c>
      <c r="L842" s="2" t="s">
        <v>1641</v>
      </c>
      <c r="M842" s="2" t="s">
        <v>30</v>
      </c>
      <c r="N842" s="2" t="s">
        <v>30</v>
      </c>
      <c r="O842" s="2" t="s">
        <v>6498</v>
      </c>
      <c r="P842" s="3">
        <v>0</v>
      </c>
      <c r="Q842" s="2" t="s">
        <v>30</v>
      </c>
      <c r="R842" s="3">
        <v>0</v>
      </c>
      <c r="S842" s="2" t="s">
        <v>30</v>
      </c>
      <c r="T842" s="2" t="s">
        <v>6499</v>
      </c>
      <c r="U842" s="3">
        <v>2</v>
      </c>
      <c r="V842" s="2" t="s">
        <v>30</v>
      </c>
      <c r="W842" s="2" t="s">
        <v>30</v>
      </c>
      <c r="X842" s="2" t="s">
        <v>6500</v>
      </c>
      <c r="Y842">
        <f t="shared" si="78"/>
        <v>2004</v>
      </c>
      <c r="Z842" s="8">
        <f t="shared" si="79"/>
        <v>12</v>
      </c>
      <c r="AA842">
        <f t="shared" si="80"/>
        <v>10</v>
      </c>
      <c r="AB842" s="9">
        <f t="shared" si="81"/>
        <v>0</v>
      </c>
      <c r="AC842" s="9">
        <f t="shared" si="82"/>
        <v>0</v>
      </c>
      <c r="AD842" s="9">
        <f t="shared" si="83"/>
        <v>0</v>
      </c>
    </row>
    <row r="843" spans="1:30" ht="15.6">
      <c r="A843" s="2" t="s">
        <v>24</v>
      </c>
      <c r="B843" s="2" t="s">
        <v>25</v>
      </c>
      <c r="C843" s="2" t="s">
        <v>6501</v>
      </c>
      <c r="D843" s="2" t="s">
        <v>6502</v>
      </c>
      <c r="E843" s="2" t="s">
        <v>6503</v>
      </c>
      <c r="F843" s="2" t="s">
        <v>6341</v>
      </c>
      <c r="G843" s="2" t="s">
        <v>30</v>
      </c>
      <c r="H843" s="2" t="s">
        <v>30</v>
      </c>
      <c r="I843" s="2" t="s">
        <v>31</v>
      </c>
      <c r="J843" s="2" t="s">
        <v>32</v>
      </c>
      <c r="K843" s="2" t="s">
        <v>1640</v>
      </c>
      <c r="L843" s="2" t="s">
        <v>1641</v>
      </c>
      <c r="M843" s="2" t="s">
        <v>30</v>
      </c>
      <c r="N843" s="2" t="s">
        <v>30</v>
      </c>
      <c r="O843" s="2" t="s">
        <v>4943</v>
      </c>
      <c r="P843" s="3">
        <v>0</v>
      </c>
      <c r="Q843" s="2" t="s">
        <v>30</v>
      </c>
      <c r="R843" s="3">
        <v>0</v>
      </c>
      <c r="S843" s="2" t="s">
        <v>30</v>
      </c>
      <c r="T843" s="2" t="s">
        <v>6504</v>
      </c>
      <c r="U843" s="3">
        <v>2</v>
      </c>
      <c r="V843" s="2" t="s">
        <v>30</v>
      </c>
      <c r="W843" s="2" t="s">
        <v>30</v>
      </c>
      <c r="X843" s="2" t="s">
        <v>6505</v>
      </c>
      <c r="Y843">
        <f t="shared" si="78"/>
        <v>2004</v>
      </c>
      <c r="Z843" s="8">
        <f t="shared" si="79"/>
        <v>12</v>
      </c>
      <c r="AA843">
        <f t="shared" si="80"/>
        <v>10</v>
      </c>
      <c r="AB843" s="9">
        <f t="shared" si="81"/>
        <v>0</v>
      </c>
      <c r="AC843" s="9">
        <f t="shared" si="82"/>
        <v>0</v>
      </c>
      <c r="AD843" s="9">
        <f t="shared" si="83"/>
        <v>0</v>
      </c>
    </row>
    <row r="844" spans="1:30" ht="15.6">
      <c r="A844" s="2" t="s">
        <v>24</v>
      </c>
      <c r="B844" s="2" t="s">
        <v>25</v>
      </c>
      <c r="C844" s="2" t="s">
        <v>6506</v>
      </c>
      <c r="D844" s="2" t="s">
        <v>6507</v>
      </c>
      <c r="E844" s="2" t="s">
        <v>6508</v>
      </c>
      <c r="F844" s="2" t="s">
        <v>6341</v>
      </c>
      <c r="G844" s="2" t="s">
        <v>30</v>
      </c>
      <c r="H844" s="2" t="s">
        <v>30</v>
      </c>
      <c r="I844" s="2" t="s">
        <v>31</v>
      </c>
      <c r="J844" s="2" t="s">
        <v>32</v>
      </c>
      <c r="K844" s="2" t="s">
        <v>283</v>
      </c>
      <c r="L844" s="2" t="s">
        <v>284</v>
      </c>
      <c r="M844" s="2" t="s">
        <v>30</v>
      </c>
      <c r="N844" s="2" t="s">
        <v>30</v>
      </c>
      <c r="O844" s="2" t="s">
        <v>6509</v>
      </c>
      <c r="P844" s="3">
        <v>0</v>
      </c>
      <c r="Q844" s="2" t="s">
        <v>30</v>
      </c>
      <c r="R844" s="3">
        <v>0</v>
      </c>
      <c r="S844" s="2" t="s">
        <v>30</v>
      </c>
      <c r="T844" s="2" t="s">
        <v>6510</v>
      </c>
      <c r="U844" s="3">
        <v>1</v>
      </c>
      <c r="V844" s="2" t="s">
        <v>30</v>
      </c>
      <c r="W844" s="2" t="s">
        <v>30</v>
      </c>
      <c r="X844" s="2" t="s">
        <v>6511</v>
      </c>
      <c r="Y844">
        <f t="shared" si="78"/>
        <v>2004</v>
      </c>
      <c r="Z844" s="8">
        <f t="shared" si="79"/>
        <v>12</v>
      </c>
      <c r="AA844">
        <f t="shared" si="80"/>
        <v>10</v>
      </c>
      <c r="AB844" s="9">
        <f t="shared" si="81"/>
        <v>0</v>
      </c>
      <c r="AC844" s="9">
        <f t="shared" si="82"/>
        <v>0</v>
      </c>
      <c r="AD844" s="9">
        <f t="shared" si="83"/>
        <v>0</v>
      </c>
    </row>
    <row r="845" spans="1:30" ht="15.6">
      <c r="A845" s="2" t="s">
        <v>24</v>
      </c>
      <c r="B845" s="2" t="s">
        <v>25</v>
      </c>
      <c r="C845" s="2" t="s">
        <v>6512</v>
      </c>
      <c r="D845" s="2" t="s">
        <v>6513</v>
      </c>
      <c r="E845" s="2" t="s">
        <v>6514</v>
      </c>
      <c r="F845" s="2" t="s">
        <v>6332</v>
      </c>
      <c r="G845" s="2" t="s">
        <v>30</v>
      </c>
      <c r="H845" s="2" t="s">
        <v>30</v>
      </c>
      <c r="I845" s="2" t="s">
        <v>31</v>
      </c>
      <c r="J845" s="2" t="s">
        <v>32</v>
      </c>
      <c r="K845" s="2" t="s">
        <v>1886</v>
      </c>
      <c r="L845" s="2" t="s">
        <v>786</v>
      </c>
      <c r="M845" s="2" t="s">
        <v>30</v>
      </c>
      <c r="N845" s="2" t="s">
        <v>30</v>
      </c>
      <c r="O845" s="2" t="s">
        <v>6515</v>
      </c>
      <c r="P845" s="3">
        <v>5</v>
      </c>
      <c r="Q845" s="2" t="s">
        <v>6516</v>
      </c>
      <c r="R845" s="3">
        <v>0</v>
      </c>
      <c r="S845" s="2" t="s">
        <v>30</v>
      </c>
      <c r="T845" s="2" t="s">
        <v>6517</v>
      </c>
      <c r="U845" s="3">
        <v>1</v>
      </c>
      <c r="V845" s="2" t="s">
        <v>30</v>
      </c>
      <c r="W845" s="2" t="s">
        <v>30</v>
      </c>
      <c r="X845" s="2" t="s">
        <v>6518</v>
      </c>
      <c r="Y845">
        <f t="shared" si="78"/>
        <v>2004</v>
      </c>
      <c r="Z845" s="8">
        <f t="shared" si="79"/>
        <v>12</v>
      </c>
      <c r="AA845">
        <f t="shared" si="80"/>
        <v>3</v>
      </c>
      <c r="AB845" s="9">
        <f t="shared" si="81"/>
        <v>0</v>
      </c>
      <c r="AC845" s="9">
        <f t="shared" si="82"/>
        <v>0</v>
      </c>
      <c r="AD845" s="9">
        <f t="shared" si="83"/>
        <v>0</v>
      </c>
    </row>
    <row r="846" spans="1:30" ht="15.6">
      <c r="A846" s="2" t="s">
        <v>24</v>
      </c>
      <c r="B846" s="2" t="s">
        <v>25</v>
      </c>
      <c r="C846" s="2" t="s">
        <v>6519</v>
      </c>
      <c r="D846" s="2" t="s">
        <v>6520</v>
      </c>
      <c r="E846" s="2" t="s">
        <v>6521</v>
      </c>
      <c r="F846" s="2" t="s">
        <v>6341</v>
      </c>
      <c r="G846" s="2" t="s">
        <v>30</v>
      </c>
      <c r="H846" s="2" t="s">
        <v>30</v>
      </c>
      <c r="I846" s="2" t="s">
        <v>31</v>
      </c>
      <c r="J846" s="2" t="s">
        <v>32</v>
      </c>
      <c r="K846" s="2" t="s">
        <v>1640</v>
      </c>
      <c r="L846" s="2" t="s">
        <v>1641</v>
      </c>
      <c r="M846" s="2" t="s">
        <v>30</v>
      </c>
      <c r="N846" s="2" t="s">
        <v>30</v>
      </c>
      <c r="O846" s="2" t="s">
        <v>5655</v>
      </c>
      <c r="P846" s="3">
        <v>0</v>
      </c>
      <c r="Q846" s="2" t="s">
        <v>30</v>
      </c>
      <c r="R846" s="3">
        <v>0</v>
      </c>
      <c r="S846" s="2" t="s">
        <v>30</v>
      </c>
      <c r="T846" s="2" t="s">
        <v>6522</v>
      </c>
      <c r="U846" s="3">
        <v>2</v>
      </c>
      <c r="V846" s="2" t="s">
        <v>30</v>
      </c>
      <c r="W846" s="2" t="s">
        <v>30</v>
      </c>
      <c r="X846" s="2" t="s">
        <v>6523</v>
      </c>
      <c r="Y846">
        <f t="shared" si="78"/>
        <v>2004</v>
      </c>
      <c r="Z846" s="8">
        <f t="shared" si="79"/>
        <v>12</v>
      </c>
      <c r="AA846">
        <f t="shared" si="80"/>
        <v>10</v>
      </c>
      <c r="AB846" s="9">
        <f t="shared" si="81"/>
        <v>0</v>
      </c>
      <c r="AC846" s="9">
        <f t="shared" si="82"/>
        <v>0</v>
      </c>
      <c r="AD846" s="9">
        <f t="shared" si="83"/>
        <v>0</v>
      </c>
    </row>
    <row r="847" spans="1:30" ht="15.6">
      <c r="A847" s="2" t="s">
        <v>24</v>
      </c>
      <c r="B847" s="2" t="s">
        <v>25</v>
      </c>
      <c r="C847" s="2" t="s">
        <v>6519</v>
      </c>
      <c r="D847" s="2" t="s">
        <v>6524</v>
      </c>
      <c r="E847" s="2" t="s">
        <v>6525</v>
      </c>
      <c r="F847" s="2" t="s">
        <v>6341</v>
      </c>
      <c r="G847" s="2" t="s">
        <v>30</v>
      </c>
      <c r="H847" s="2" t="s">
        <v>30</v>
      </c>
      <c r="I847" s="2" t="s">
        <v>31</v>
      </c>
      <c r="J847" s="2" t="s">
        <v>32</v>
      </c>
      <c r="K847" s="2" t="s">
        <v>1640</v>
      </c>
      <c r="L847" s="2" t="s">
        <v>1641</v>
      </c>
      <c r="M847" s="2" t="s">
        <v>30</v>
      </c>
      <c r="N847" s="2" t="s">
        <v>30</v>
      </c>
      <c r="O847" s="2" t="s">
        <v>5655</v>
      </c>
      <c r="P847" s="3">
        <v>0</v>
      </c>
      <c r="Q847" s="2" t="s">
        <v>30</v>
      </c>
      <c r="R847" s="3">
        <v>0</v>
      </c>
      <c r="S847" s="2" t="s">
        <v>30</v>
      </c>
      <c r="T847" s="2" t="s">
        <v>6526</v>
      </c>
      <c r="U847" s="3">
        <v>1</v>
      </c>
      <c r="V847" s="2" t="s">
        <v>30</v>
      </c>
      <c r="W847" s="2" t="s">
        <v>30</v>
      </c>
      <c r="X847" s="2" t="s">
        <v>6527</v>
      </c>
      <c r="Y847">
        <f t="shared" si="78"/>
        <v>2004</v>
      </c>
      <c r="Z847" s="8">
        <f t="shared" si="79"/>
        <v>12</v>
      </c>
      <c r="AA847">
        <f t="shared" si="80"/>
        <v>10</v>
      </c>
      <c r="AB847" s="9">
        <f t="shared" si="81"/>
        <v>0</v>
      </c>
      <c r="AC847" s="9">
        <f t="shared" si="82"/>
        <v>0</v>
      </c>
      <c r="AD847" s="9">
        <f t="shared" si="83"/>
        <v>0</v>
      </c>
    </row>
    <row r="848" spans="1:30" ht="15.6">
      <c r="A848" s="2" t="s">
        <v>24</v>
      </c>
      <c r="B848" s="2" t="s">
        <v>25</v>
      </c>
      <c r="C848" s="2" t="s">
        <v>1114</v>
      </c>
      <c r="D848" s="2" t="s">
        <v>6528</v>
      </c>
      <c r="E848" s="2" t="s">
        <v>6529</v>
      </c>
      <c r="F848" s="2" t="s">
        <v>6332</v>
      </c>
      <c r="G848" s="2" t="s">
        <v>30</v>
      </c>
      <c r="H848" s="2" t="s">
        <v>30</v>
      </c>
      <c r="I848" s="2" t="s">
        <v>31</v>
      </c>
      <c r="J848" s="2" t="s">
        <v>32</v>
      </c>
      <c r="K848" s="2" t="s">
        <v>1640</v>
      </c>
      <c r="L848" s="2" t="s">
        <v>1641</v>
      </c>
      <c r="M848" s="2" t="s">
        <v>30</v>
      </c>
      <c r="N848" s="2" t="s">
        <v>30</v>
      </c>
      <c r="O848" s="2" t="s">
        <v>3020</v>
      </c>
      <c r="P848" s="3">
        <v>0</v>
      </c>
      <c r="Q848" s="2" t="s">
        <v>30</v>
      </c>
      <c r="R848" s="3">
        <v>1</v>
      </c>
      <c r="S848" s="2" t="s">
        <v>6530</v>
      </c>
      <c r="T848" s="2" t="s">
        <v>6531</v>
      </c>
      <c r="U848" s="3">
        <v>2</v>
      </c>
      <c r="V848" s="2" t="s">
        <v>30</v>
      </c>
      <c r="W848" s="2" t="s">
        <v>30</v>
      </c>
      <c r="X848" s="2" t="s">
        <v>6532</v>
      </c>
      <c r="Y848">
        <f t="shared" si="78"/>
        <v>2004</v>
      </c>
      <c r="Z848" s="8">
        <f t="shared" si="79"/>
        <v>12</v>
      </c>
      <c r="AA848">
        <f t="shared" si="80"/>
        <v>3</v>
      </c>
      <c r="AB848" s="9">
        <f t="shared" si="81"/>
        <v>0</v>
      </c>
      <c r="AC848" s="9">
        <f t="shared" si="82"/>
        <v>0</v>
      </c>
      <c r="AD848" s="9">
        <f t="shared" si="83"/>
        <v>0</v>
      </c>
    </row>
    <row r="849" spans="1:30" ht="15.6">
      <c r="A849" s="2" t="s">
        <v>24</v>
      </c>
      <c r="B849" s="2" t="s">
        <v>25</v>
      </c>
      <c r="C849" s="2" t="s">
        <v>6519</v>
      </c>
      <c r="D849" s="2" t="s">
        <v>6533</v>
      </c>
      <c r="E849" s="2" t="s">
        <v>6534</v>
      </c>
      <c r="F849" s="2" t="s">
        <v>6341</v>
      </c>
      <c r="G849" s="2" t="s">
        <v>30</v>
      </c>
      <c r="H849" s="2" t="s">
        <v>30</v>
      </c>
      <c r="I849" s="2" t="s">
        <v>31</v>
      </c>
      <c r="J849" s="2" t="s">
        <v>32</v>
      </c>
      <c r="K849" s="2" t="s">
        <v>1640</v>
      </c>
      <c r="L849" s="2" t="s">
        <v>1641</v>
      </c>
      <c r="M849" s="2" t="s">
        <v>30</v>
      </c>
      <c r="N849" s="2" t="s">
        <v>30</v>
      </c>
      <c r="O849" s="2" t="s">
        <v>3042</v>
      </c>
      <c r="P849" s="3">
        <v>0</v>
      </c>
      <c r="Q849" s="2" t="s">
        <v>30</v>
      </c>
      <c r="R849" s="3">
        <v>0</v>
      </c>
      <c r="S849" s="2" t="s">
        <v>30</v>
      </c>
      <c r="T849" s="2" t="s">
        <v>6535</v>
      </c>
      <c r="U849" s="3">
        <v>2</v>
      </c>
      <c r="V849" s="2" t="s">
        <v>30</v>
      </c>
      <c r="W849" s="2" t="s">
        <v>30</v>
      </c>
      <c r="X849" s="2" t="s">
        <v>6536</v>
      </c>
      <c r="Y849">
        <f t="shared" si="78"/>
        <v>2004</v>
      </c>
      <c r="Z849" s="8">
        <f t="shared" si="79"/>
        <v>12</v>
      </c>
      <c r="AA849">
        <f t="shared" si="80"/>
        <v>10</v>
      </c>
      <c r="AB849" s="9">
        <f t="shared" si="81"/>
        <v>0</v>
      </c>
      <c r="AC849" s="9">
        <f t="shared" si="82"/>
        <v>0</v>
      </c>
      <c r="AD849" s="9">
        <f t="shared" si="83"/>
        <v>0</v>
      </c>
    </row>
    <row r="850" spans="1:30" ht="15.6">
      <c r="A850" s="2" t="s">
        <v>24</v>
      </c>
      <c r="B850" s="2" t="s">
        <v>25</v>
      </c>
      <c r="C850" s="2" t="s">
        <v>6537</v>
      </c>
      <c r="D850" s="2" t="s">
        <v>6538</v>
      </c>
      <c r="E850" s="2" t="s">
        <v>6539</v>
      </c>
      <c r="F850" s="2" t="s">
        <v>6341</v>
      </c>
      <c r="G850" s="2" t="s">
        <v>30</v>
      </c>
      <c r="H850" s="2" t="s">
        <v>30</v>
      </c>
      <c r="I850" s="2" t="s">
        <v>31</v>
      </c>
      <c r="J850" s="2" t="s">
        <v>32</v>
      </c>
      <c r="K850" s="2" t="s">
        <v>824</v>
      </c>
      <c r="L850" s="2" t="s">
        <v>825</v>
      </c>
      <c r="M850" s="2" t="s">
        <v>30</v>
      </c>
      <c r="N850" s="2" t="s">
        <v>30</v>
      </c>
      <c r="O850" s="2" t="s">
        <v>6540</v>
      </c>
      <c r="P850" s="3">
        <v>3</v>
      </c>
      <c r="Q850" s="2" t="s">
        <v>6541</v>
      </c>
      <c r="R850" s="3">
        <v>2</v>
      </c>
      <c r="S850" s="2" t="s">
        <v>6542</v>
      </c>
      <c r="T850" s="2" t="s">
        <v>6543</v>
      </c>
      <c r="U850" s="3">
        <v>2</v>
      </c>
      <c r="V850" s="2" t="s">
        <v>30</v>
      </c>
      <c r="W850" s="2" t="s">
        <v>30</v>
      </c>
      <c r="X850" s="2" t="s">
        <v>6544</v>
      </c>
      <c r="Y850">
        <f t="shared" si="78"/>
        <v>2004</v>
      </c>
      <c r="Z850" s="8">
        <f t="shared" si="79"/>
        <v>12</v>
      </c>
      <c r="AA850">
        <f t="shared" si="80"/>
        <v>10</v>
      </c>
      <c r="AB850" s="9">
        <f t="shared" si="81"/>
        <v>0</v>
      </c>
      <c r="AC850" s="9">
        <f t="shared" si="82"/>
        <v>0</v>
      </c>
      <c r="AD850" s="9">
        <f t="shared" si="83"/>
        <v>0</v>
      </c>
    </row>
    <row r="851" spans="1:30" ht="15.6">
      <c r="A851" s="2" t="s">
        <v>24</v>
      </c>
      <c r="B851" s="2" t="s">
        <v>25</v>
      </c>
      <c r="C851" s="2" t="s">
        <v>6545</v>
      </c>
      <c r="D851" s="2" t="s">
        <v>6546</v>
      </c>
      <c r="E851" s="2" t="s">
        <v>6547</v>
      </c>
      <c r="F851" s="2" t="s">
        <v>6332</v>
      </c>
      <c r="G851" s="2" t="s">
        <v>30</v>
      </c>
      <c r="H851" s="2" t="s">
        <v>30</v>
      </c>
      <c r="I851" s="2" t="s">
        <v>31</v>
      </c>
      <c r="J851" s="2" t="s">
        <v>32</v>
      </c>
      <c r="K851" s="2" t="s">
        <v>1126</v>
      </c>
      <c r="L851" s="2" t="s">
        <v>1127</v>
      </c>
      <c r="M851" s="2" t="s">
        <v>30</v>
      </c>
      <c r="N851" s="2" t="s">
        <v>30</v>
      </c>
      <c r="O851" s="2" t="s">
        <v>6548</v>
      </c>
      <c r="P851" s="3">
        <v>5</v>
      </c>
      <c r="Q851" s="2" t="s">
        <v>6549</v>
      </c>
      <c r="R851" s="3">
        <v>0</v>
      </c>
      <c r="S851" s="2" t="s">
        <v>30</v>
      </c>
      <c r="T851" s="2" t="s">
        <v>6550</v>
      </c>
      <c r="U851" s="3">
        <v>1</v>
      </c>
      <c r="V851" s="2" t="s">
        <v>30</v>
      </c>
      <c r="W851" s="2" t="s">
        <v>30</v>
      </c>
      <c r="X851" s="2" t="s">
        <v>6551</v>
      </c>
      <c r="Y851">
        <f t="shared" si="78"/>
        <v>2004</v>
      </c>
      <c r="Z851" s="8">
        <f t="shared" si="79"/>
        <v>12</v>
      </c>
      <c r="AA851">
        <f t="shared" si="80"/>
        <v>3</v>
      </c>
      <c r="AB851" s="9">
        <f t="shared" si="81"/>
        <v>0</v>
      </c>
      <c r="AC851" s="9">
        <f t="shared" si="82"/>
        <v>0</v>
      </c>
      <c r="AD851" s="9">
        <f t="shared" si="83"/>
        <v>0</v>
      </c>
    </row>
    <row r="852" spans="1:30" ht="15.6">
      <c r="A852" s="2" t="s">
        <v>24</v>
      </c>
      <c r="B852" s="2" t="s">
        <v>25</v>
      </c>
      <c r="C852" s="2" t="s">
        <v>6552</v>
      </c>
      <c r="D852" s="2" t="s">
        <v>6553</v>
      </c>
      <c r="E852" s="2" t="s">
        <v>6554</v>
      </c>
      <c r="F852" s="2" t="s">
        <v>6341</v>
      </c>
      <c r="G852" s="2" t="s">
        <v>30</v>
      </c>
      <c r="H852" s="2" t="s">
        <v>30</v>
      </c>
      <c r="I852" s="2" t="s">
        <v>31</v>
      </c>
      <c r="J852" s="2" t="s">
        <v>32</v>
      </c>
      <c r="K852" s="2" t="s">
        <v>2045</v>
      </c>
      <c r="L852" s="2" t="s">
        <v>2046</v>
      </c>
      <c r="M852" s="2" t="s">
        <v>30</v>
      </c>
      <c r="N852" s="2" t="s">
        <v>30</v>
      </c>
      <c r="O852" s="2" t="s">
        <v>6555</v>
      </c>
      <c r="P852" s="3">
        <v>7</v>
      </c>
      <c r="Q852" s="2" t="s">
        <v>6556</v>
      </c>
      <c r="R852" s="3">
        <v>0</v>
      </c>
      <c r="S852" s="2" t="s">
        <v>30</v>
      </c>
      <c r="T852" s="2" t="s">
        <v>6557</v>
      </c>
      <c r="U852" s="3">
        <v>1</v>
      </c>
      <c r="V852" s="2" t="s">
        <v>30</v>
      </c>
      <c r="W852" s="2" t="s">
        <v>30</v>
      </c>
      <c r="X852" s="2" t="s">
        <v>6558</v>
      </c>
      <c r="Y852">
        <f t="shared" si="78"/>
        <v>2004</v>
      </c>
      <c r="Z852" s="8">
        <f t="shared" si="79"/>
        <v>12</v>
      </c>
      <c r="AA852">
        <f t="shared" si="80"/>
        <v>10</v>
      </c>
      <c r="AB852" s="9">
        <f t="shared" si="81"/>
        <v>0</v>
      </c>
      <c r="AC852" s="9">
        <f t="shared" si="82"/>
        <v>0</v>
      </c>
      <c r="AD852" s="9">
        <f t="shared" si="83"/>
        <v>0</v>
      </c>
    </row>
    <row r="853" spans="1:30" ht="15.6">
      <c r="A853" s="2" t="s">
        <v>24</v>
      </c>
      <c r="B853" s="2" t="s">
        <v>25</v>
      </c>
      <c r="C853" s="2" t="s">
        <v>6559</v>
      </c>
      <c r="D853" s="2" t="s">
        <v>6560</v>
      </c>
      <c r="E853" s="2" t="s">
        <v>6561</v>
      </c>
      <c r="F853" s="2" t="s">
        <v>6341</v>
      </c>
      <c r="G853" s="2" t="s">
        <v>30</v>
      </c>
      <c r="H853" s="2" t="s">
        <v>30</v>
      </c>
      <c r="I853" s="2" t="s">
        <v>31</v>
      </c>
      <c r="J853" s="2" t="s">
        <v>32</v>
      </c>
      <c r="K853" s="2" t="s">
        <v>283</v>
      </c>
      <c r="L853" s="2" t="s">
        <v>284</v>
      </c>
      <c r="M853" s="2" t="s">
        <v>30</v>
      </c>
      <c r="N853" s="2" t="s">
        <v>30</v>
      </c>
      <c r="O853" s="2" t="s">
        <v>6555</v>
      </c>
      <c r="P853" s="3">
        <v>9</v>
      </c>
      <c r="Q853" s="2" t="s">
        <v>6562</v>
      </c>
      <c r="R853" s="3">
        <v>1</v>
      </c>
      <c r="S853" s="2" t="s">
        <v>6563</v>
      </c>
      <c r="T853" s="2" t="s">
        <v>6564</v>
      </c>
      <c r="U853" s="3">
        <v>1</v>
      </c>
      <c r="V853" s="2" t="s">
        <v>30</v>
      </c>
      <c r="W853" s="2" t="s">
        <v>30</v>
      </c>
      <c r="X853" s="2" t="s">
        <v>6565</v>
      </c>
      <c r="Y853">
        <f t="shared" si="78"/>
        <v>2004</v>
      </c>
      <c r="Z853" s="8">
        <f t="shared" si="79"/>
        <v>12</v>
      </c>
      <c r="AA853">
        <f t="shared" si="80"/>
        <v>10</v>
      </c>
      <c r="AB853" s="9">
        <f t="shared" si="81"/>
        <v>0</v>
      </c>
      <c r="AC853" s="9">
        <f t="shared" si="82"/>
        <v>0</v>
      </c>
      <c r="AD853" s="9">
        <f t="shared" si="83"/>
        <v>0</v>
      </c>
    </row>
    <row r="854" spans="1:30" ht="15.6">
      <c r="A854" s="2" t="s">
        <v>24</v>
      </c>
      <c r="B854" s="2" t="s">
        <v>25</v>
      </c>
      <c r="C854" s="2" t="s">
        <v>6566</v>
      </c>
      <c r="D854" s="2" t="s">
        <v>6567</v>
      </c>
      <c r="E854" s="2" t="s">
        <v>6568</v>
      </c>
      <c r="F854" s="2" t="s">
        <v>6341</v>
      </c>
      <c r="G854" s="2" t="s">
        <v>30</v>
      </c>
      <c r="H854" s="2" t="s">
        <v>30</v>
      </c>
      <c r="I854" s="2" t="s">
        <v>31</v>
      </c>
      <c r="J854" s="2" t="s">
        <v>32</v>
      </c>
      <c r="K854" s="2" t="s">
        <v>1640</v>
      </c>
      <c r="L854" s="2" t="s">
        <v>1641</v>
      </c>
      <c r="M854" s="2" t="s">
        <v>30</v>
      </c>
      <c r="N854" s="2" t="s">
        <v>30</v>
      </c>
      <c r="O854" s="2" t="s">
        <v>6569</v>
      </c>
      <c r="P854" s="3">
        <v>0</v>
      </c>
      <c r="Q854" s="2" t="s">
        <v>30</v>
      </c>
      <c r="R854" s="3">
        <v>0</v>
      </c>
      <c r="S854" s="2" t="s">
        <v>30</v>
      </c>
      <c r="T854" s="2" t="s">
        <v>6570</v>
      </c>
      <c r="U854" s="3">
        <v>2</v>
      </c>
      <c r="V854" s="2" t="s">
        <v>30</v>
      </c>
      <c r="W854" s="2" t="s">
        <v>30</v>
      </c>
      <c r="X854" s="2" t="s">
        <v>6571</v>
      </c>
      <c r="Y854">
        <f t="shared" si="78"/>
        <v>2004</v>
      </c>
      <c r="Z854" s="8">
        <f t="shared" si="79"/>
        <v>12</v>
      </c>
      <c r="AA854">
        <f t="shared" si="80"/>
        <v>10</v>
      </c>
      <c r="AB854" s="9">
        <f t="shared" si="81"/>
        <v>0</v>
      </c>
      <c r="AC854" s="9">
        <f t="shared" si="82"/>
        <v>0</v>
      </c>
      <c r="AD854" s="9">
        <f t="shared" si="83"/>
        <v>0</v>
      </c>
    </row>
    <row r="855" spans="1:30" ht="15.6">
      <c r="A855" s="2" t="s">
        <v>24</v>
      </c>
      <c r="B855" s="2" t="s">
        <v>25</v>
      </c>
      <c r="C855" s="2" t="s">
        <v>6572</v>
      </c>
      <c r="D855" s="2" t="s">
        <v>6573</v>
      </c>
      <c r="E855" s="2" t="s">
        <v>6574</v>
      </c>
      <c r="F855" s="2" t="s">
        <v>6341</v>
      </c>
      <c r="G855" s="2" t="s">
        <v>30</v>
      </c>
      <c r="H855" s="2" t="s">
        <v>30</v>
      </c>
      <c r="I855" s="2" t="s">
        <v>31</v>
      </c>
      <c r="J855" s="2" t="s">
        <v>32</v>
      </c>
      <c r="K855" s="2" t="s">
        <v>283</v>
      </c>
      <c r="L855" s="2" t="s">
        <v>284</v>
      </c>
      <c r="M855" s="2" t="s">
        <v>30</v>
      </c>
      <c r="N855" s="2" t="s">
        <v>30</v>
      </c>
      <c r="O855" s="2" t="s">
        <v>6575</v>
      </c>
      <c r="P855" s="3">
        <v>9</v>
      </c>
      <c r="Q855" s="2" t="s">
        <v>6576</v>
      </c>
      <c r="R855" s="3">
        <v>6</v>
      </c>
      <c r="S855" s="2" t="s">
        <v>6577</v>
      </c>
      <c r="T855" s="2" t="s">
        <v>6578</v>
      </c>
      <c r="U855" s="3">
        <v>1</v>
      </c>
      <c r="V855" s="2" t="s">
        <v>30</v>
      </c>
      <c r="W855" s="2" t="s">
        <v>30</v>
      </c>
      <c r="X855" s="2" t="s">
        <v>6579</v>
      </c>
      <c r="Y855">
        <f t="shared" si="78"/>
        <v>2004</v>
      </c>
      <c r="Z855" s="8">
        <f t="shared" si="79"/>
        <v>12</v>
      </c>
      <c r="AA855">
        <f t="shared" si="80"/>
        <v>10</v>
      </c>
      <c r="AB855" s="9">
        <f t="shared" si="81"/>
        <v>0</v>
      </c>
      <c r="AC855" s="9">
        <f t="shared" si="82"/>
        <v>0</v>
      </c>
      <c r="AD855" s="9">
        <f t="shared" si="83"/>
        <v>0</v>
      </c>
    </row>
    <row r="856" spans="1:30" ht="15.6">
      <c r="A856" s="2" t="s">
        <v>24</v>
      </c>
      <c r="B856" s="2" t="s">
        <v>25</v>
      </c>
      <c r="C856" s="2" t="s">
        <v>6580</v>
      </c>
      <c r="D856" s="2" t="s">
        <v>6581</v>
      </c>
      <c r="E856" s="2" t="s">
        <v>6582</v>
      </c>
      <c r="F856" s="2" t="s">
        <v>6332</v>
      </c>
      <c r="G856" s="2" t="s">
        <v>30</v>
      </c>
      <c r="H856" s="2" t="s">
        <v>30</v>
      </c>
      <c r="I856" s="2" t="s">
        <v>31</v>
      </c>
      <c r="J856" s="2" t="s">
        <v>32</v>
      </c>
      <c r="K856" s="2" t="s">
        <v>6342</v>
      </c>
      <c r="L856" s="2" t="s">
        <v>6343</v>
      </c>
      <c r="M856" s="2" t="s">
        <v>30</v>
      </c>
      <c r="N856" s="2" t="s">
        <v>30</v>
      </c>
      <c r="O856" s="2" t="s">
        <v>6583</v>
      </c>
      <c r="P856" s="3">
        <v>6</v>
      </c>
      <c r="Q856" s="2" t="s">
        <v>6584</v>
      </c>
      <c r="R856" s="3">
        <v>2</v>
      </c>
      <c r="S856" s="2" t="s">
        <v>6585</v>
      </c>
      <c r="T856" s="2" t="s">
        <v>6586</v>
      </c>
      <c r="U856" s="3">
        <v>1</v>
      </c>
      <c r="V856" s="2" t="s">
        <v>30</v>
      </c>
      <c r="W856" s="2" t="s">
        <v>30</v>
      </c>
      <c r="X856" s="2" t="s">
        <v>6587</v>
      </c>
      <c r="Y856">
        <f t="shared" si="78"/>
        <v>2004</v>
      </c>
      <c r="Z856" s="8">
        <f t="shared" si="79"/>
        <v>12</v>
      </c>
      <c r="AA856">
        <f t="shared" si="80"/>
        <v>3</v>
      </c>
      <c r="AB856" s="9">
        <f t="shared" si="81"/>
        <v>0</v>
      </c>
      <c r="AC856" s="9">
        <f t="shared" si="82"/>
        <v>0</v>
      </c>
      <c r="AD856" s="9">
        <f t="shared" si="83"/>
        <v>0</v>
      </c>
    </row>
    <row r="857" spans="1:30" ht="15.6">
      <c r="A857" s="2" t="s">
        <v>24</v>
      </c>
      <c r="B857" s="2" t="s">
        <v>25</v>
      </c>
      <c r="C857" s="2" t="s">
        <v>6588</v>
      </c>
      <c r="D857" s="2" t="s">
        <v>6589</v>
      </c>
      <c r="E857" s="2" t="s">
        <v>6590</v>
      </c>
      <c r="F857" s="2" t="s">
        <v>6341</v>
      </c>
      <c r="G857" s="2" t="s">
        <v>30</v>
      </c>
      <c r="H857" s="2" t="s">
        <v>30</v>
      </c>
      <c r="I857" s="2" t="s">
        <v>31</v>
      </c>
      <c r="J857" s="2" t="s">
        <v>32</v>
      </c>
      <c r="K857" s="2" t="s">
        <v>518</v>
      </c>
      <c r="L857" s="2" t="s">
        <v>519</v>
      </c>
      <c r="M857" s="2" t="s">
        <v>30</v>
      </c>
      <c r="N857" s="2" t="s">
        <v>30</v>
      </c>
      <c r="O857" s="2" t="s">
        <v>6591</v>
      </c>
      <c r="P857" s="3">
        <v>0</v>
      </c>
      <c r="Q857" s="2" t="s">
        <v>30</v>
      </c>
      <c r="R857" s="3">
        <v>3</v>
      </c>
      <c r="S857" s="2" t="s">
        <v>6592</v>
      </c>
      <c r="T857" s="2" t="s">
        <v>6593</v>
      </c>
      <c r="U857" s="3">
        <v>1</v>
      </c>
      <c r="V857" s="2" t="s">
        <v>30</v>
      </c>
      <c r="W857" s="2" t="s">
        <v>30</v>
      </c>
      <c r="X857" s="2" t="s">
        <v>6594</v>
      </c>
      <c r="Y857">
        <f t="shared" si="78"/>
        <v>2004</v>
      </c>
      <c r="Z857" s="8">
        <f t="shared" si="79"/>
        <v>12</v>
      </c>
      <c r="AA857">
        <f t="shared" si="80"/>
        <v>10</v>
      </c>
      <c r="AB857" s="9">
        <f t="shared" si="81"/>
        <v>0</v>
      </c>
      <c r="AC857" s="9">
        <f t="shared" si="82"/>
        <v>0</v>
      </c>
      <c r="AD857" s="9">
        <f t="shared" si="83"/>
        <v>0</v>
      </c>
    </row>
    <row r="858" spans="1:30" ht="15.6">
      <c r="A858" s="2" t="s">
        <v>24</v>
      </c>
      <c r="B858" s="2" t="s">
        <v>25</v>
      </c>
      <c r="C858" s="2" t="s">
        <v>6595</v>
      </c>
      <c r="D858" s="2" t="s">
        <v>6596</v>
      </c>
      <c r="E858" s="2" t="s">
        <v>6597</v>
      </c>
      <c r="F858" s="2" t="s">
        <v>6332</v>
      </c>
      <c r="G858" s="2" t="s">
        <v>30</v>
      </c>
      <c r="H858" s="2" t="s">
        <v>30</v>
      </c>
      <c r="I858" s="2" t="s">
        <v>31</v>
      </c>
      <c r="J858" s="2" t="s">
        <v>32</v>
      </c>
      <c r="K858" s="2" t="s">
        <v>6598</v>
      </c>
      <c r="L858" s="2" t="s">
        <v>6599</v>
      </c>
      <c r="M858" s="2" t="s">
        <v>30</v>
      </c>
      <c r="N858" s="2" t="s">
        <v>30</v>
      </c>
      <c r="O858" s="2" t="s">
        <v>6600</v>
      </c>
      <c r="P858" s="3">
        <v>1</v>
      </c>
      <c r="Q858" s="2" t="s">
        <v>6601</v>
      </c>
      <c r="R858" s="3">
        <v>2</v>
      </c>
      <c r="S858" s="2" t="s">
        <v>6602</v>
      </c>
      <c r="T858" s="2" t="s">
        <v>6603</v>
      </c>
      <c r="U858" s="3">
        <v>1</v>
      </c>
      <c r="V858" s="2" t="s">
        <v>30</v>
      </c>
      <c r="W858" s="2" t="s">
        <v>30</v>
      </c>
      <c r="X858" s="2" t="s">
        <v>6604</v>
      </c>
      <c r="Y858">
        <f t="shared" si="78"/>
        <v>2004</v>
      </c>
      <c r="Z858" s="8">
        <f t="shared" si="79"/>
        <v>12</v>
      </c>
      <c r="AA858">
        <f t="shared" si="80"/>
        <v>3</v>
      </c>
      <c r="AB858" s="9">
        <f t="shared" si="81"/>
        <v>0</v>
      </c>
      <c r="AC858" s="9">
        <f t="shared" si="82"/>
        <v>0</v>
      </c>
      <c r="AD858" s="9">
        <f t="shared" si="83"/>
        <v>0</v>
      </c>
    </row>
    <row r="859" spans="1:30" ht="15.6">
      <c r="A859" s="2" t="s">
        <v>24</v>
      </c>
      <c r="B859" s="2" t="s">
        <v>25</v>
      </c>
      <c r="C859" s="2" t="s">
        <v>6605</v>
      </c>
      <c r="D859" s="2" t="s">
        <v>6606</v>
      </c>
      <c r="E859" s="2" t="s">
        <v>6607</v>
      </c>
      <c r="F859" s="2" t="s">
        <v>6332</v>
      </c>
      <c r="G859" s="2" t="s">
        <v>30</v>
      </c>
      <c r="H859" s="2" t="s">
        <v>30</v>
      </c>
      <c r="I859" s="2" t="s">
        <v>31</v>
      </c>
      <c r="J859" s="2" t="s">
        <v>32</v>
      </c>
      <c r="K859" s="2" t="s">
        <v>6608</v>
      </c>
      <c r="L859" s="2" t="s">
        <v>6609</v>
      </c>
      <c r="M859" s="2" t="s">
        <v>30</v>
      </c>
      <c r="N859" s="2" t="s">
        <v>30</v>
      </c>
      <c r="O859" s="2" t="s">
        <v>5782</v>
      </c>
      <c r="P859" s="3">
        <v>0</v>
      </c>
      <c r="Q859" s="2" t="s">
        <v>30</v>
      </c>
      <c r="R859" s="3">
        <v>1</v>
      </c>
      <c r="S859" s="2" t="s">
        <v>6610</v>
      </c>
      <c r="T859" s="2" t="s">
        <v>6611</v>
      </c>
      <c r="U859" s="3">
        <v>1</v>
      </c>
      <c r="V859" s="2" t="s">
        <v>30</v>
      </c>
      <c r="W859" s="2" t="s">
        <v>30</v>
      </c>
      <c r="X859" s="2" t="s">
        <v>6612</v>
      </c>
      <c r="Y859">
        <f t="shared" si="78"/>
        <v>2004</v>
      </c>
      <c r="Z859" s="8">
        <f t="shared" si="79"/>
        <v>12</v>
      </c>
      <c r="AA859">
        <f t="shared" si="80"/>
        <v>3</v>
      </c>
      <c r="AB859" s="9">
        <f t="shared" si="81"/>
        <v>0</v>
      </c>
      <c r="AC859" s="9">
        <f t="shared" si="82"/>
        <v>0</v>
      </c>
      <c r="AD859" s="9">
        <f t="shared" si="83"/>
        <v>0</v>
      </c>
    </row>
    <row r="860" spans="1:30" ht="15.6">
      <c r="A860" s="2" t="s">
        <v>24</v>
      </c>
      <c r="B860" s="2" t="s">
        <v>25</v>
      </c>
      <c r="C860" s="2" t="s">
        <v>6613</v>
      </c>
      <c r="D860" s="2" t="s">
        <v>6614</v>
      </c>
      <c r="E860" s="2" t="s">
        <v>6615</v>
      </c>
      <c r="F860" s="2" t="s">
        <v>6341</v>
      </c>
      <c r="G860" s="2" t="s">
        <v>30</v>
      </c>
      <c r="H860" s="2" t="s">
        <v>30</v>
      </c>
      <c r="I860" s="2" t="s">
        <v>31</v>
      </c>
      <c r="J860" s="2" t="s">
        <v>32</v>
      </c>
      <c r="K860" s="2" t="s">
        <v>6417</v>
      </c>
      <c r="L860" s="2" t="s">
        <v>6616</v>
      </c>
      <c r="M860" s="2" t="s">
        <v>30</v>
      </c>
      <c r="N860" s="2" t="s">
        <v>30</v>
      </c>
      <c r="O860" s="2" t="s">
        <v>6617</v>
      </c>
      <c r="P860" s="3">
        <v>0</v>
      </c>
      <c r="Q860" s="2" t="s">
        <v>30</v>
      </c>
      <c r="R860" s="3">
        <v>0</v>
      </c>
      <c r="S860" s="2" t="s">
        <v>30</v>
      </c>
      <c r="T860" s="2" t="s">
        <v>6618</v>
      </c>
      <c r="U860" s="3">
        <v>2</v>
      </c>
      <c r="V860" s="2" t="s">
        <v>30</v>
      </c>
      <c r="W860" s="2" t="s">
        <v>30</v>
      </c>
      <c r="X860" s="2" t="s">
        <v>6619</v>
      </c>
      <c r="Y860">
        <f t="shared" si="78"/>
        <v>2004</v>
      </c>
      <c r="Z860" s="8">
        <f t="shared" si="79"/>
        <v>12</v>
      </c>
      <c r="AA860">
        <f t="shared" si="80"/>
        <v>10</v>
      </c>
      <c r="AB860" s="9">
        <f t="shared" si="81"/>
        <v>0</v>
      </c>
      <c r="AC860" s="9">
        <f t="shared" si="82"/>
        <v>0</v>
      </c>
      <c r="AD860" s="9">
        <f t="shared" si="83"/>
        <v>0</v>
      </c>
    </row>
    <row r="861" spans="1:30" ht="15.6">
      <c r="A861" s="2" t="s">
        <v>24</v>
      </c>
      <c r="B861" s="2" t="s">
        <v>25</v>
      </c>
      <c r="C861" s="2" t="s">
        <v>6620</v>
      </c>
      <c r="D861" s="2" t="s">
        <v>6621</v>
      </c>
      <c r="E861" s="2" t="s">
        <v>6622</v>
      </c>
      <c r="F861" s="2" t="s">
        <v>6341</v>
      </c>
      <c r="G861" s="2" t="s">
        <v>30</v>
      </c>
      <c r="H861" s="2" t="s">
        <v>30</v>
      </c>
      <c r="I861" s="2" t="s">
        <v>31</v>
      </c>
      <c r="J861" s="2" t="s">
        <v>32</v>
      </c>
      <c r="K861" s="2" t="s">
        <v>6623</v>
      </c>
      <c r="L861" s="2" t="s">
        <v>6624</v>
      </c>
      <c r="M861" s="2" t="s">
        <v>30</v>
      </c>
      <c r="N861" s="2" t="s">
        <v>30</v>
      </c>
      <c r="O861" s="2" t="s">
        <v>6625</v>
      </c>
      <c r="P861" s="3">
        <v>0</v>
      </c>
      <c r="Q861" s="2" t="s">
        <v>30</v>
      </c>
      <c r="R861" s="3">
        <v>0</v>
      </c>
      <c r="S861" s="2" t="s">
        <v>30</v>
      </c>
      <c r="T861" s="2" t="s">
        <v>6626</v>
      </c>
      <c r="U861" s="3">
        <v>2</v>
      </c>
      <c r="V861" s="2" t="s">
        <v>30</v>
      </c>
      <c r="W861" s="2" t="s">
        <v>30</v>
      </c>
      <c r="X861" s="2" t="s">
        <v>6627</v>
      </c>
      <c r="Y861">
        <f t="shared" si="78"/>
        <v>2004</v>
      </c>
      <c r="Z861" s="8">
        <f t="shared" si="79"/>
        <v>12</v>
      </c>
      <c r="AA861">
        <f t="shared" si="80"/>
        <v>10</v>
      </c>
      <c r="AB861" s="9">
        <f t="shared" si="81"/>
        <v>0</v>
      </c>
      <c r="AC861" s="9">
        <f t="shared" si="82"/>
        <v>0</v>
      </c>
      <c r="AD861" s="9">
        <f t="shared" si="83"/>
        <v>0</v>
      </c>
    </row>
    <row r="862" spans="1:30" ht="15.6">
      <c r="A862" s="2" t="s">
        <v>24</v>
      </c>
      <c r="B862" s="2" t="s">
        <v>25</v>
      </c>
      <c r="C862" s="2" t="s">
        <v>6628</v>
      </c>
      <c r="D862" s="2" t="s">
        <v>6629</v>
      </c>
      <c r="E862" s="2" t="s">
        <v>6630</v>
      </c>
      <c r="F862" s="2" t="s">
        <v>6332</v>
      </c>
      <c r="G862" s="2" t="s">
        <v>30</v>
      </c>
      <c r="H862" s="2" t="s">
        <v>30</v>
      </c>
      <c r="I862" s="2" t="s">
        <v>31</v>
      </c>
      <c r="J862" s="2" t="s">
        <v>32</v>
      </c>
      <c r="K862" s="2" t="s">
        <v>5824</v>
      </c>
      <c r="L862" s="2" t="s">
        <v>5825</v>
      </c>
      <c r="M862" s="2" t="s">
        <v>30</v>
      </c>
      <c r="N862" s="2" t="s">
        <v>30</v>
      </c>
      <c r="O862" s="2" t="s">
        <v>5811</v>
      </c>
      <c r="P862" s="3">
        <v>0</v>
      </c>
      <c r="Q862" s="2" t="s">
        <v>30</v>
      </c>
      <c r="R862" s="3">
        <v>0</v>
      </c>
      <c r="S862" s="2" t="s">
        <v>30</v>
      </c>
      <c r="T862" s="2" t="s">
        <v>6631</v>
      </c>
      <c r="U862" s="3">
        <v>2</v>
      </c>
      <c r="V862" s="2" t="s">
        <v>30</v>
      </c>
      <c r="W862" s="2" t="s">
        <v>30</v>
      </c>
      <c r="X862" s="2" t="s">
        <v>6632</v>
      </c>
      <c r="Y862">
        <f t="shared" si="78"/>
        <v>2004</v>
      </c>
      <c r="Z862" s="8">
        <f t="shared" si="79"/>
        <v>12</v>
      </c>
      <c r="AA862">
        <f t="shared" si="80"/>
        <v>3</v>
      </c>
      <c r="AB862" s="9">
        <f t="shared" si="81"/>
        <v>0</v>
      </c>
      <c r="AC862" s="9">
        <f t="shared" si="82"/>
        <v>0</v>
      </c>
      <c r="AD862" s="9">
        <f t="shared" si="83"/>
        <v>0</v>
      </c>
    </row>
    <row r="863" spans="1:30" ht="15.6">
      <c r="A863" s="2" t="s">
        <v>24</v>
      </c>
      <c r="B863" s="2" t="s">
        <v>25</v>
      </c>
      <c r="C863" s="2" t="s">
        <v>6633</v>
      </c>
      <c r="D863" s="2" t="s">
        <v>6634</v>
      </c>
      <c r="E863" s="2" t="s">
        <v>6635</v>
      </c>
      <c r="F863" s="2" t="s">
        <v>6341</v>
      </c>
      <c r="G863" s="2" t="s">
        <v>30</v>
      </c>
      <c r="H863" s="2" t="s">
        <v>30</v>
      </c>
      <c r="I863" s="2" t="s">
        <v>31</v>
      </c>
      <c r="J863" s="2" t="s">
        <v>32</v>
      </c>
      <c r="K863" s="2" t="s">
        <v>554</v>
      </c>
      <c r="L863" s="2" t="s">
        <v>555</v>
      </c>
      <c r="M863" s="2" t="s">
        <v>30</v>
      </c>
      <c r="N863" s="2" t="s">
        <v>30</v>
      </c>
      <c r="O863" s="2" t="s">
        <v>5826</v>
      </c>
      <c r="P863" s="3">
        <v>4</v>
      </c>
      <c r="Q863" s="2" t="s">
        <v>6636</v>
      </c>
      <c r="R863" s="3">
        <v>0</v>
      </c>
      <c r="S863" s="2" t="s">
        <v>30</v>
      </c>
      <c r="T863" s="2" t="s">
        <v>6637</v>
      </c>
      <c r="U863" s="3">
        <v>1</v>
      </c>
      <c r="V863" s="2" t="s">
        <v>30</v>
      </c>
      <c r="W863" s="2" t="s">
        <v>30</v>
      </c>
      <c r="X863" s="2" t="s">
        <v>6638</v>
      </c>
      <c r="Y863">
        <f t="shared" si="78"/>
        <v>2004</v>
      </c>
      <c r="Z863" s="8">
        <f t="shared" si="79"/>
        <v>12</v>
      </c>
      <c r="AA863">
        <f t="shared" si="80"/>
        <v>10</v>
      </c>
      <c r="AB863" s="9">
        <f t="shared" si="81"/>
        <v>0</v>
      </c>
      <c r="AC863" s="9">
        <f t="shared" si="82"/>
        <v>0</v>
      </c>
      <c r="AD863" s="9">
        <f t="shared" si="83"/>
        <v>0</v>
      </c>
    </row>
    <row r="864" spans="1:30" ht="15.6">
      <c r="A864" s="2" t="s">
        <v>24</v>
      </c>
      <c r="B864" s="2" t="s">
        <v>25</v>
      </c>
      <c r="C864" s="2" t="s">
        <v>6639</v>
      </c>
      <c r="D864" s="2" t="s">
        <v>6640</v>
      </c>
      <c r="E864" s="2" t="s">
        <v>6641</v>
      </c>
      <c r="F864" s="2" t="s">
        <v>6341</v>
      </c>
      <c r="G864" s="2" t="s">
        <v>30</v>
      </c>
      <c r="H864" s="2" t="s">
        <v>30</v>
      </c>
      <c r="I864" s="2" t="s">
        <v>31</v>
      </c>
      <c r="J864" s="2" t="s">
        <v>32</v>
      </c>
      <c r="K864" s="2" t="s">
        <v>6642</v>
      </c>
      <c r="L864" s="2" t="s">
        <v>6643</v>
      </c>
      <c r="M864" s="2" t="s">
        <v>30</v>
      </c>
      <c r="N864" s="2" t="s">
        <v>30</v>
      </c>
      <c r="O864" s="2" t="s">
        <v>6644</v>
      </c>
      <c r="P864" s="3">
        <v>0</v>
      </c>
      <c r="Q864" s="2" t="s">
        <v>30</v>
      </c>
      <c r="R864" s="3">
        <v>2</v>
      </c>
      <c r="S864" s="2" t="s">
        <v>6645</v>
      </c>
      <c r="T864" s="2" t="s">
        <v>6646</v>
      </c>
      <c r="U864" s="3">
        <v>2</v>
      </c>
      <c r="V864" s="2" t="s">
        <v>30</v>
      </c>
      <c r="W864" s="2" t="s">
        <v>30</v>
      </c>
      <c r="X864" s="2" t="s">
        <v>6647</v>
      </c>
      <c r="Y864">
        <f t="shared" si="78"/>
        <v>2004</v>
      </c>
      <c r="Z864" s="8">
        <f t="shared" si="79"/>
        <v>12</v>
      </c>
      <c r="AA864">
        <f t="shared" si="80"/>
        <v>10</v>
      </c>
      <c r="AB864" s="9">
        <f t="shared" si="81"/>
        <v>0</v>
      </c>
      <c r="AC864" s="9">
        <f t="shared" si="82"/>
        <v>0</v>
      </c>
      <c r="AD864" s="9">
        <f t="shared" si="83"/>
        <v>0</v>
      </c>
    </row>
    <row r="865" spans="1:30" ht="15.6">
      <c r="A865" s="2" t="s">
        <v>24</v>
      </c>
      <c r="B865" s="2" t="s">
        <v>25</v>
      </c>
      <c r="C865" s="2" t="s">
        <v>6648</v>
      </c>
      <c r="D865" s="2" t="s">
        <v>6649</v>
      </c>
      <c r="E865" s="2" t="s">
        <v>6650</v>
      </c>
      <c r="F865" s="2" t="s">
        <v>6341</v>
      </c>
      <c r="G865" s="2" t="s">
        <v>30</v>
      </c>
      <c r="H865" s="2" t="s">
        <v>30</v>
      </c>
      <c r="I865" s="2" t="s">
        <v>31</v>
      </c>
      <c r="J865" s="2" t="s">
        <v>32</v>
      </c>
      <c r="K865" s="2" t="s">
        <v>6651</v>
      </c>
      <c r="L865" s="2" t="s">
        <v>6616</v>
      </c>
      <c r="M865" s="2" t="s">
        <v>30</v>
      </c>
      <c r="N865" s="2" t="s">
        <v>30</v>
      </c>
      <c r="O865" s="2" t="s">
        <v>6644</v>
      </c>
      <c r="P865" s="3">
        <v>0</v>
      </c>
      <c r="Q865" s="2" t="s">
        <v>30</v>
      </c>
      <c r="R865" s="3">
        <v>0</v>
      </c>
      <c r="S865" s="2" t="s">
        <v>30</v>
      </c>
      <c r="T865" s="2" t="s">
        <v>6652</v>
      </c>
      <c r="U865" s="3">
        <v>2</v>
      </c>
      <c r="V865" s="2" t="s">
        <v>30</v>
      </c>
      <c r="W865" s="2" t="s">
        <v>30</v>
      </c>
      <c r="X865" s="2" t="s">
        <v>6653</v>
      </c>
      <c r="Y865">
        <f t="shared" si="78"/>
        <v>2004</v>
      </c>
      <c r="Z865" s="8">
        <f t="shared" si="79"/>
        <v>12</v>
      </c>
      <c r="AA865">
        <f t="shared" si="80"/>
        <v>10</v>
      </c>
      <c r="AB865" s="9">
        <f t="shared" si="81"/>
        <v>0</v>
      </c>
      <c r="AC865" s="9">
        <f t="shared" si="82"/>
        <v>0</v>
      </c>
      <c r="AD865" s="9">
        <f t="shared" si="83"/>
        <v>0</v>
      </c>
    </row>
    <row r="866" spans="1:30" ht="15.6">
      <c r="A866" s="2" t="s">
        <v>24</v>
      </c>
      <c r="B866" s="2" t="s">
        <v>25</v>
      </c>
      <c r="C866" s="2" t="s">
        <v>6654</v>
      </c>
      <c r="D866" s="2" t="s">
        <v>6655</v>
      </c>
      <c r="E866" s="2" t="s">
        <v>6656</v>
      </c>
      <c r="F866" s="2" t="s">
        <v>6332</v>
      </c>
      <c r="G866" s="2" t="s">
        <v>30</v>
      </c>
      <c r="H866" s="2" t="s">
        <v>30</v>
      </c>
      <c r="I866" s="2" t="s">
        <v>31</v>
      </c>
      <c r="J866" s="2" t="s">
        <v>32</v>
      </c>
      <c r="K866" s="2" t="s">
        <v>6657</v>
      </c>
      <c r="L866" s="2" t="s">
        <v>6658</v>
      </c>
      <c r="M866" s="2" t="s">
        <v>30</v>
      </c>
      <c r="N866" s="2" t="s">
        <v>30</v>
      </c>
      <c r="O866" s="2" t="s">
        <v>4666</v>
      </c>
      <c r="P866" s="3">
        <v>0</v>
      </c>
      <c r="Q866" s="2" t="s">
        <v>30</v>
      </c>
      <c r="R866" s="3">
        <v>0</v>
      </c>
      <c r="S866" s="2" t="s">
        <v>30</v>
      </c>
      <c r="T866" s="2" t="s">
        <v>6659</v>
      </c>
      <c r="U866" s="3">
        <v>2</v>
      </c>
      <c r="V866" s="2" t="s">
        <v>30</v>
      </c>
      <c r="W866" s="2" t="s">
        <v>30</v>
      </c>
      <c r="X866" s="2" t="s">
        <v>6660</v>
      </c>
      <c r="Y866">
        <f t="shared" si="78"/>
        <v>2004</v>
      </c>
      <c r="Z866" s="8">
        <f t="shared" si="79"/>
        <v>12</v>
      </c>
      <c r="AA866">
        <f t="shared" si="80"/>
        <v>3</v>
      </c>
      <c r="AB866" s="9">
        <f t="shared" si="81"/>
        <v>0</v>
      </c>
      <c r="AC866" s="9">
        <f t="shared" si="82"/>
        <v>0</v>
      </c>
      <c r="AD866" s="9">
        <f t="shared" si="83"/>
        <v>0</v>
      </c>
    </row>
    <row r="867" spans="1:30" ht="15.6">
      <c r="A867" s="2" t="s">
        <v>24</v>
      </c>
      <c r="B867" s="2" t="s">
        <v>25</v>
      </c>
      <c r="C867" s="2" t="s">
        <v>6661</v>
      </c>
      <c r="D867" s="2" t="s">
        <v>6662</v>
      </c>
      <c r="E867" s="2" t="s">
        <v>6663</v>
      </c>
      <c r="F867" s="2" t="s">
        <v>6341</v>
      </c>
      <c r="G867" s="2" t="s">
        <v>30</v>
      </c>
      <c r="H867" s="2" t="s">
        <v>30</v>
      </c>
      <c r="I867" s="2" t="s">
        <v>31</v>
      </c>
      <c r="J867" s="2" t="s">
        <v>32</v>
      </c>
      <c r="K867" s="2" t="s">
        <v>6664</v>
      </c>
      <c r="L867" s="2" t="s">
        <v>6665</v>
      </c>
      <c r="M867" s="2" t="s">
        <v>30</v>
      </c>
      <c r="N867" s="2" t="s">
        <v>30</v>
      </c>
      <c r="O867" s="2" t="s">
        <v>4966</v>
      </c>
      <c r="P867" s="3">
        <v>0</v>
      </c>
      <c r="Q867" s="2" t="s">
        <v>30</v>
      </c>
      <c r="R867" s="3">
        <v>1</v>
      </c>
      <c r="S867" s="2" t="s">
        <v>6666</v>
      </c>
      <c r="T867" s="2" t="s">
        <v>6667</v>
      </c>
      <c r="U867" s="3">
        <v>1</v>
      </c>
      <c r="V867" s="2" t="s">
        <v>30</v>
      </c>
      <c r="W867" s="2" t="s">
        <v>30</v>
      </c>
      <c r="X867" s="2" t="s">
        <v>6668</v>
      </c>
      <c r="Y867">
        <f t="shared" si="78"/>
        <v>2004</v>
      </c>
      <c r="Z867" s="8">
        <f t="shared" si="79"/>
        <v>12</v>
      </c>
      <c r="AA867">
        <f t="shared" si="80"/>
        <v>10</v>
      </c>
      <c r="AB867" s="9">
        <f t="shared" si="81"/>
        <v>0</v>
      </c>
      <c r="AC867" s="9">
        <f t="shared" si="82"/>
        <v>0</v>
      </c>
      <c r="AD867" s="9">
        <f t="shared" si="83"/>
        <v>0</v>
      </c>
    </row>
    <row r="868" spans="1:30" ht="15.6">
      <c r="A868" s="2" t="s">
        <v>24</v>
      </c>
      <c r="B868" s="2" t="s">
        <v>25</v>
      </c>
      <c r="C868" s="2" t="s">
        <v>6669</v>
      </c>
      <c r="D868" s="2" t="s">
        <v>6670</v>
      </c>
      <c r="E868" s="2" t="s">
        <v>6671</v>
      </c>
      <c r="F868" s="2" t="s">
        <v>6341</v>
      </c>
      <c r="G868" s="2" t="s">
        <v>30</v>
      </c>
      <c r="H868" s="2" t="s">
        <v>30</v>
      </c>
      <c r="I868" s="2" t="s">
        <v>31</v>
      </c>
      <c r="J868" s="2" t="s">
        <v>32</v>
      </c>
      <c r="K868" s="2" t="s">
        <v>6672</v>
      </c>
      <c r="L868" s="2" t="s">
        <v>6673</v>
      </c>
      <c r="M868" s="2" t="s">
        <v>30</v>
      </c>
      <c r="N868" s="2" t="s">
        <v>30</v>
      </c>
      <c r="O868" s="2" t="s">
        <v>4675</v>
      </c>
      <c r="P868" s="3">
        <v>0</v>
      </c>
      <c r="Q868" s="2" t="s">
        <v>30</v>
      </c>
      <c r="R868" s="3">
        <v>3</v>
      </c>
      <c r="S868" s="2" t="s">
        <v>6674</v>
      </c>
      <c r="T868" s="2" t="s">
        <v>6675</v>
      </c>
      <c r="U868" s="3">
        <v>1</v>
      </c>
      <c r="V868" s="2" t="s">
        <v>30</v>
      </c>
      <c r="W868" s="2" t="s">
        <v>30</v>
      </c>
      <c r="X868" s="2" t="s">
        <v>6676</v>
      </c>
      <c r="Y868">
        <f t="shared" si="78"/>
        <v>2004</v>
      </c>
      <c r="Z868" s="8">
        <f t="shared" si="79"/>
        <v>12</v>
      </c>
      <c r="AA868">
        <f t="shared" si="80"/>
        <v>10</v>
      </c>
      <c r="AB868" s="9">
        <f t="shared" si="81"/>
        <v>0</v>
      </c>
      <c r="AC868" s="9">
        <f t="shared" si="82"/>
        <v>0</v>
      </c>
      <c r="AD868" s="9">
        <f t="shared" si="83"/>
        <v>0</v>
      </c>
    </row>
    <row r="869" spans="1:30" ht="15.6">
      <c r="A869" s="2" t="s">
        <v>24</v>
      </c>
      <c r="B869" s="2" t="s">
        <v>25</v>
      </c>
      <c r="C869" s="2" t="s">
        <v>6677</v>
      </c>
      <c r="D869" s="2" t="s">
        <v>6678</v>
      </c>
      <c r="E869" s="2" t="s">
        <v>6679</v>
      </c>
      <c r="F869" s="2" t="s">
        <v>6341</v>
      </c>
      <c r="G869" s="2" t="s">
        <v>30</v>
      </c>
      <c r="H869" s="2" t="s">
        <v>30</v>
      </c>
      <c r="I869" s="2" t="s">
        <v>31</v>
      </c>
      <c r="J869" s="2" t="s">
        <v>32</v>
      </c>
      <c r="K869" s="2" t="s">
        <v>6680</v>
      </c>
      <c r="L869" s="2" t="s">
        <v>6681</v>
      </c>
      <c r="M869" s="2" t="s">
        <v>30</v>
      </c>
      <c r="N869" s="2" t="s">
        <v>30</v>
      </c>
      <c r="O869" s="2" t="s">
        <v>6682</v>
      </c>
      <c r="P869" s="3">
        <v>0</v>
      </c>
      <c r="Q869" s="2" t="s">
        <v>30</v>
      </c>
      <c r="R869" s="3">
        <v>0</v>
      </c>
      <c r="S869" s="2" t="s">
        <v>30</v>
      </c>
      <c r="T869" s="2" t="s">
        <v>6683</v>
      </c>
      <c r="U869" s="3">
        <v>2</v>
      </c>
      <c r="V869" s="2" t="s">
        <v>30</v>
      </c>
      <c r="W869" s="2" t="s">
        <v>30</v>
      </c>
      <c r="X869" s="2" t="s">
        <v>6684</v>
      </c>
      <c r="Y869">
        <f t="shared" si="78"/>
        <v>2004</v>
      </c>
      <c r="Z869" s="8">
        <f t="shared" si="79"/>
        <v>12</v>
      </c>
      <c r="AA869">
        <f t="shared" si="80"/>
        <v>10</v>
      </c>
      <c r="AB869" s="9">
        <f t="shared" si="81"/>
        <v>0</v>
      </c>
      <c r="AC869" s="9">
        <f t="shared" si="82"/>
        <v>0</v>
      </c>
      <c r="AD869" s="9">
        <f t="shared" si="83"/>
        <v>0</v>
      </c>
    </row>
    <row r="870" spans="1:30" ht="15.6">
      <c r="A870" s="2" t="s">
        <v>24</v>
      </c>
      <c r="B870" s="2" t="s">
        <v>25</v>
      </c>
      <c r="C870" s="2" t="s">
        <v>6685</v>
      </c>
      <c r="D870" s="2" t="s">
        <v>6686</v>
      </c>
      <c r="E870" s="2" t="s">
        <v>6687</v>
      </c>
      <c r="F870" s="2" t="s">
        <v>6332</v>
      </c>
      <c r="G870" s="2" t="s">
        <v>30</v>
      </c>
      <c r="H870" s="2" t="s">
        <v>30</v>
      </c>
      <c r="I870" s="2" t="s">
        <v>31</v>
      </c>
      <c r="J870" s="2" t="s">
        <v>32</v>
      </c>
      <c r="K870" s="2" t="s">
        <v>6688</v>
      </c>
      <c r="L870" s="2" t="s">
        <v>6689</v>
      </c>
      <c r="M870" s="2" t="s">
        <v>30</v>
      </c>
      <c r="N870" s="2" t="s">
        <v>30</v>
      </c>
      <c r="O870" s="2" t="s">
        <v>6690</v>
      </c>
      <c r="P870" s="3">
        <v>0</v>
      </c>
      <c r="Q870" s="2" t="s">
        <v>30</v>
      </c>
      <c r="R870" s="3">
        <v>34</v>
      </c>
      <c r="S870" s="2" t="s">
        <v>6691</v>
      </c>
      <c r="T870" s="2" t="s">
        <v>6692</v>
      </c>
      <c r="U870" s="3">
        <v>2</v>
      </c>
      <c r="V870" s="2" t="s">
        <v>30</v>
      </c>
      <c r="W870" s="2" t="s">
        <v>30</v>
      </c>
      <c r="X870" s="2" t="s">
        <v>6693</v>
      </c>
      <c r="Y870">
        <f t="shared" si="78"/>
        <v>2004</v>
      </c>
      <c r="Z870" s="8">
        <f t="shared" si="79"/>
        <v>12</v>
      </c>
      <c r="AA870">
        <f t="shared" si="80"/>
        <v>3</v>
      </c>
      <c r="AB870" s="9">
        <f t="shared" si="81"/>
        <v>0</v>
      </c>
      <c r="AC870" s="9">
        <f t="shared" si="82"/>
        <v>0</v>
      </c>
      <c r="AD870" s="9">
        <f t="shared" si="83"/>
        <v>0</v>
      </c>
    </row>
    <row r="871" spans="1:30" ht="15.6">
      <c r="A871" s="2" t="s">
        <v>24</v>
      </c>
      <c r="B871" s="2" t="s">
        <v>25</v>
      </c>
      <c r="C871" s="2" t="s">
        <v>6694</v>
      </c>
      <c r="D871" s="2" t="s">
        <v>6695</v>
      </c>
      <c r="E871" s="2" t="s">
        <v>6696</v>
      </c>
      <c r="F871" s="2" t="s">
        <v>6341</v>
      </c>
      <c r="G871" s="2" t="s">
        <v>30</v>
      </c>
      <c r="H871" s="2" t="s">
        <v>30</v>
      </c>
      <c r="I871" s="2" t="s">
        <v>31</v>
      </c>
      <c r="J871" s="2" t="s">
        <v>32</v>
      </c>
      <c r="K871" s="2" t="s">
        <v>6697</v>
      </c>
      <c r="L871" s="2" t="s">
        <v>6698</v>
      </c>
      <c r="M871" s="2" t="s">
        <v>30</v>
      </c>
      <c r="N871" s="2" t="s">
        <v>30</v>
      </c>
      <c r="O871" s="2" t="s">
        <v>6699</v>
      </c>
      <c r="P871" s="3">
        <v>0</v>
      </c>
      <c r="Q871" s="2" t="s">
        <v>30</v>
      </c>
      <c r="R871" s="3">
        <v>2</v>
      </c>
      <c r="S871" s="2" t="s">
        <v>6700</v>
      </c>
      <c r="T871" s="2" t="s">
        <v>6701</v>
      </c>
      <c r="U871" s="3">
        <v>2</v>
      </c>
      <c r="V871" s="2" t="s">
        <v>30</v>
      </c>
      <c r="W871" s="2" t="s">
        <v>30</v>
      </c>
      <c r="X871" s="2" t="s">
        <v>6702</v>
      </c>
      <c r="Y871">
        <f t="shared" si="78"/>
        <v>2004</v>
      </c>
      <c r="Z871" s="8">
        <f t="shared" si="79"/>
        <v>12</v>
      </c>
      <c r="AA871">
        <f t="shared" si="80"/>
        <v>10</v>
      </c>
      <c r="AB871" s="9">
        <f t="shared" si="81"/>
        <v>0</v>
      </c>
      <c r="AC871" s="9">
        <f t="shared" si="82"/>
        <v>0</v>
      </c>
      <c r="AD871" s="9">
        <f t="shared" si="83"/>
        <v>0</v>
      </c>
    </row>
    <row r="872" spans="1:30" ht="15.6">
      <c r="A872" s="2" t="s">
        <v>24</v>
      </c>
      <c r="B872" s="2" t="s">
        <v>25</v>
      </c>
      <c r="C872" s="2" t="s">
        <v>6703</v>
      </c>
      <c r="D872" s="2" t="s">
        <v>6704</v>
      </c>
      <c r="E872" s="2" t="s">
        <v>6705</v>
      </c>
      <c r="F872" s="2" t="s">
        <v>6341</v>
      </c>
      <c r="G872" s="2" t="s">
        <v>30</v>
      </c>
      <c r="H872" s="2" t="s">
        <v>30</v>
      </c>
      <c r="I872" s="2" t="s">
        <v>31</v>
      </c>
      <c r="J872" s="2" t="s">
        <v>32</v>
      </c>
      <c r="K872" s="2" t="s">
        <v>6706</v>
      </c>
      <c r="L872" s="2" t="s">
        <v>6707</v>
      </c>
      <c r="M872" s="2" t="s">
        <v>30</v>
      </c>
      <c r="N872" s="2" t="s">
        <v>30</v>
      </c>
      <c r="O872" s="2" t="s">
        <v>6708</v>
      </c>
      <c r="P872" s="3">
        <v>0</v>
      </c>
      <c r="Q872" s="2" t="s">
        <v>30</v>
      </c>
      <c r="R872" s="3">
        <v>0</v>
      </c>
      <c r="S872" s="2" t="s">
        <v>30</v>
      </c>
      <c r="T872" s="2" t="s">
        <v>6709</v>
      </c>
      <c r="U872" s="3">
        <v>1</v>
      </c>
      <c r="V872" s="2" t="s">
        <v>30</v>
      </c>
      <c r="W872" s="2" t="s">
        <v>30</v>
      </c>
      <c r="X872" s="2" t="s">
        <v>6710</v>
      </c>
      <c r="Y872">
        <f t="shared" si="78"/>
        <v>2004</v>
      </c>
      <c r="Z872" s="8">
        <f t="shared" si="79"/>
        <v>12</v>
      </c>
      <c r="AA872">
        <f t="shared" si="80"/>
        <v>10</v>
      </c>
      <c r="AB872" s="9">
        <f t="shared" si="81"/>
        <v>0</v>
      </c>
      <c r="AC872" s="9">
        <f t="shared" si="82"/>
        <v>0</v>
      </c>
      <c r="AD872" s="9">
        <f t="shared" si="83"/>
        <v>0</v>
      </c>
    </row>
    <row r="873" spans="1:30" ht="15.6">
      <c r="A873" s="2" t="s">
        <v>24</v>
      </c>
      <c r="B873" s="2" t="s">
        <v>25</v>
      </c>
      <c r="C873" s="2" t="s">
        <v>6711</v>
      </c>
      <c r="D873" s="2" t="s">
        <v>6712</v>
      </c>
      <c r="E873" s="2" t="s">
        <v>6713</v>
      </c>
      <c r="F873" s="2" t="s">
        <v>6341</v>
      </c>
      <c r="G873" s="2" t="s">
        <v>30</v>
      </c>
      <c r="H873" s="2" t="s">
        <v>30</v>
      </c>
      <c r="I873" s="2" t="s">
        <v>31</v>
      </c>
      <c r="J873" s="2" t="s">
        <v>32</v>
      </c>
      <c r="K873" s="2" t="s">
        <v>824</v>
      </c>
      <c r="L873" s="2" t="s">
        <v>825</v>
      </c>
      <c r="M873" s="2" t="s">
        <v>30</v>
      </c>
      <c r="N873" s="2" t="s">
        <v>30</v>
      </c>
      <c r="O873" s="2" t="s">
        <v>6714</v>
      </c>
      <c r="P873" s="3">
        <v>8</v>
      </c>
      <c r="Q873" s="2" t="s">
        <v>6715</v>
      </c>
      <c r="R873" s="3">
        <v>3</v>
      </c>
      <c r="S873" s="2" t="s">
        <v>6716</v>
      </c>
      <c r="T873" s="2" t="s">
        <v>6717</v>
      </c>
      <c r="U873" s="3">
        <v>1</v>
      </c>
      <c r="V873" s="2" t="s">
        <v>30</v>
      </c>
      <c r="W873" s="2" t="s">
        <v>30</v>
      </c>
      <c r="X873" s="2" t="s">
        <v>6718</v>
      </c>
      <c r="Y873">
        <f t="shared" si="78"/>
        <v>2004</v>
      </c>
      <c r="Z873" s="8">
        <f t="shared" si="79"/>
        <v>12</v>
      </c>
      <c r="AA873">
        <f t="shared" si="80"/>
        <v>10</v>
      </c>
      <c r="AB873" s="9">
        <f t="shared" si="81"/>
        <v>0</v>
      </c>
      <c r="AC873" s="9">
        <f t="shared" si="82"/>
        <v>0</v>
      </c>
      <c r="AD873" s="9">
        <f t="shared" si="83"/>
        <v>0</v>
      </c>
    </row>
    <row r="874" spans="1:30" ht="15.6">
      <c r="A874" s="2" t="s">
        <v>24</v>
      </c>
      <c r="B874" s="2" t="s">
        <v>25</v>
      </c>
      <c r="C874" s="2" t="s">
        <v>6719</v>
      </c>
      <c r="D874" s="2" t="s">
        <v>6720</v>
      </c>
      <c r="E874" s="2" t="s">
        <v>6721</v>
      </c>
      <c r="F874" s="2" t="s">
        <v>6341</v>
      </c>
      <c r="G874" s="2" t="s">
        <v>30</v>
      </c>
      <c r="H874" s="2" t="s">
        <v>30</v>
      </c>
      <c r="I874" s="2" t="s">
        <v>31</v>
      </c>
      <c r="J874" s="2" t="s">
        <v>32</v>
      </c>
      <c r="K874" s="2" t="s">
        <v>5752</v>
      </c>
      <c r="L874" s="2" t="s">
        <v>5584</v>
      </c>
      <c r="M874" s="2" t="s">
        <v>30</v>
      </c>
      <c r="N874" s="2" t="s">
        <v>30</v>
      </c>
      <c r="O874" s="2" t="s">
        <v>4141</v>
      </c>
      <c r="P874" s="3">
        <v>0</v>
      </c>
      <c r="Q874" s="2" t="s">
        <v>30</v>
      </c>
      <c r="R874" s="3">
        <v>1</v>
      </c>
      <c r="S874" s="2" t="s">
        <v>6722</v>
      </c>
      <c r="T874" s="2" t="s">
        <v>6723</v>
      </c>
      <c r="U874" s="3">
        <v>1</v>
      </c>
      <c r="V874" s="2" t="s">
        <v>30</v>
      </c>
      <c r="W874" s="2" t="s">
        <v>30</v>
      </c>
      <c r="X874" s="2" t="s">
        <v>6724</v>
      </c>
      <c r="Y874">
        <f t="shared" si="78"/>
        <v>2004</v>
      </c>
      <c r="Z874" s="8">
        <f t="shared" si="79"/>
        <v>12</v>
      </c>
      <c r="AA874">
        <f t="shared" si="80"/>
        <v>10</v>
      </c>
      <c r="AB874" s="9">
        <f t="shared" si="81"/>
        <v>0</v>
      </c>
      <c r="AC874" s="9">
        <f t="shared" si="82"/>
        <v>0</v>
      </c>
      <c r="AD874" s="9">
        <f t="shared" si="83"/>
        <v>0</v>
      </c>
    </row>
    <row r="875" spans="1:30" ht="15.6">
      <c r="A875" s="2" t="s">
        <v>24</v>
      </c>
      <c r="B875" s="2" t="s">
        <v>25</v>
      </c>
      <c r="C875" s="2" t="s">
        <v>147</v>
      </c>
      <c r="D875" s="2" t="s">
        <v>6725</v>
      </c>
      <c r="E875" s="2" t="s">
        <v>6726</v>
      </c>
      <c r="F875" s="2" t="s">
        <v>6332</v>
      </c>
      <c r="G875" s="2" t="s">
        <v>30</v>
      </c>
      <c r="H875" s="2" t="s">
        <v>30</v>
      </c>
      <c r="I875" s="2" t="s">
        <v>5029</v>
      </c>
      <c r="J875" s="2" t="s">
        <v>32</v>
      </c>
      <c r="K875" s="2" t="s">
        <v>6727</v>
      </c>
      <c r="L875" s="2" t="s">
        <v>6728</v>
      </c>
      <c r="M875" s="2" t="s">
        <v>30</v>
      </c>
      <c r="N875" s="2" t="s">
        <v>30</v>
      </c>
      <c r="O875" s="2" t="s">
        <v>6729</v>
      </c>
      <c r="P875" s="3">
        <v>0</v>
      </c>
      <c r="Q875" s="2" t="s">
        <v>30</v>
      </c>
      <c r="R875" s="3">
        <v>0</v>
      </c>
      <c r="S875" s="2" t="s">
        <v>30</v>
      </c>
      <c r="T875" s="2" t="s">
        <v>6730</v>
      </c>
      <c r="U875" s="3">
        <v>1</v>
      </c>
      <c r="V875" s="2" t="s">
        <v>30</v>
      </c>
      <c r="W875" s="2" t="s">
        <v>30</v>
      </c>
      <c r="X875" s="2" t="s">
        <v>6731</v>
      </c>
      <c r="Y875">
        <f t="shared" si="78"/>
        <v>2004</v>
      </c>
      <c r="Z875" s="8">
        <f t="shared" si="79"/>
        <v>12</v>
      </c>
      <c r="AA875">
        <f t="shared" si="80"/>
        <v>3</v>
      </c>
      <c r="AB875" s="9">
        <f t="shared" si="81"/>
        <v>0</v>
      </c>
      <c r="AC875" s="9">
        <f t="shared" si="82"/>
        <v>0</v>
      </c>
      <c r="AD875" s="9">
        <f t="shared" si="83"/>
        <v>0</v>
      </c>
    </row>
    <row r="876" spans="1:30" ht="15.6">
      <c r="A876" s="2" t="s">
        <v>24</v>
      </c>
      <c r="B876" s="2" t="s">
        <v>25</v>
      </c>
      <c r="C876" s="2" t="s">
        <v>147</v>
      </c>
      <c r="D876" s="2" t="s">
        <v>6732</v>
      </c>
      <c r="E876" s="2" t="s">
        <v>6733</v>
      </c>
      <c r="F876" s="2" t="s">
        <v>6332</v>
      </c>
      <c r="G876" s="2" t="s">
        <v>30</v>
      </c>
      <c r="H876" s="2" t="s">
        <v>30</v>
      </c>
      <c r="I876" s="2" t="s">
        <v>31</v>
      </c>
      <c r="J876" s="2" t="s">
        <v>32</v>
      </c>
      <c r="K876" s="2" t="s">
        <v>1263</v>
      </c>
      <c r="L876" s="2" t="s">
        <v>1264</v>
      </c>
      <c r="M876" s="2" t="s">
        <v>30</v>
      </c>
      <c r="N876" s="2" t="s">
        <v>30</v>
      </c>
      <c r="O876" s="2" t="s">
        <v>6734</v>
      </c>
      <c r="P876" s="3">
        <v>0</v>
      </c>
      <c r="Q876" s="2" t="s">
        <v>30</v>
      </c>
      <c r="R876" s="3">
        <v>0</v>
      </c>
      <c r="S876" s="2" t="s">
        <v>30</v>
      </c>
      <c r="T876" s="2" t="s">
        <v>6735</v>
      </c>
      <c r="U876" s="3">
        <v>1</v>
      </c>
      <c r="V876" s="2" t="s">
        <v>30</v>
      </c>
      <c r="W876" s="2" t="s">
        <v>30</v>
      </c>
      <c r="X876" s="2" t="s">
        <v>6736</v>
      </c>
      <c r="Y876">
        <f t="shared" si="78"/>
        <v>2004</v>
      </c>
      <c r="Z876" s="8">
        <f t="shared" si="79"/>
        <v>12</v>
      </c>
      <c r="AA876">
        <f t="shared" si="80"/>
        <v>3</v>
      </c>
      <c r="AB876" s="9">
        <f t="shared" si="81"/>
        <v>0</v>
      </c>
      <c r="AC876" s="9">
        <f t="shared" si="82"/>
        <v>0</v>
      </c>
      <c r="AD876" s="9">
        <f t="shared" si="83"/>
        <v>0</v>
      </c>
    </row>
    <row r="877" spans="1:30" ht="15.6">
      <c r="A877" s="2" t="s">
        <v>24</v>
      </c>
      <c r="B877" s="2" t="s">
        <v>25</v>
      </c>
      <c r="C877" s="2" t="s">
        <v>147</v>
      </c>
      <c r="D877" s="2" t="s">
        <v>6737</v>
      </c>
      <c r="E877" s="2" t="s">
        <v>6738</v>
      </c>
      <c r="F877" s="2" t="s">
        <v>6332</v>
      </c>
      <c r="G877" s="2" t="s">
        <v>30</v>
      </c>
      <c r="H877" s="2" t="s">
        <v>30</v>
      </c>
      <c r="I877" s="2" t="s">
        <v>31</v>
      </c>
      <c r="J877" s="2" t="s">
        <v>32</v>
      </c>
      <c r="K877" s="2" t="s">
        <v>6739</v>
      </c>
      <c r="L877" s="2" t="s">
        <v>6740</v>
      </c>
      <c r="M877" s="2" t="s">
        <v>30</v>
      </c>
      <c r="N877" s="2" t="s">
        <v>30</v>
      </c>
      <c r="O877" s="2" t="s">
        <v>6741</v>
      </c>
      <c r="P877" s="3">
        <v>2</v>
      </c>
      <c r="Q877" s="2" t="s">
        <v>6742</v>
      </c>
      <c r="R877" s="3">
        <v>0</v>
      </c>
      <c r="S877" s="2" t="s">
        <v>30</v>
      </c>
      <c r="T877" s="2" t="s">
        <v>6743</v>
      </c>
      <c r="U877" s="3">
        <v>1</v>
      </c>
      <c r="V877" s="2" t="s">
        <v>30</v>
      </c>
      <c r="W877" s="2" t="s">
        <v>30</v>
      </c>
      <c r="X877" s="2" t="s">
        <v>6744</v>
      </c>
      <c r="Y877">
        <f t="shared" si="78"/>
        <v>2004</v>
      </c>
      <c r="Z877" s="8">
        <f t="shared" si="79"/>
        <v>12</v>
      </c>
      <c r="AA877">
        <f t="shared" si="80"/>
        <v>3</v>
      </c>
      <c r="AB877" s="9">
        <f t="shared" si="81"/>
        <v>0</v>
      </c>
      <c r="AC877" s="9">
        <f t="shared" si="82"/>
        <v>0</v>
      </c>
      <c r="AD877" s="9">
        <f t="shared" si="83"/>
        <v>0</v>
      </c>
    </row>
    <row r="878" spans="1:30" ht="15.6">
      <c r="A878" s="2" t="s">
        <v>24</v>
      </c>
      <c r="B878" s="2" t="s">
        <v>25</v>
      </c>
      <c r="C878" s="2" t="s">
        <v>6745</v>
      </c>
      <c r="D878" s="2" t="s">
        <v>6746</v>
      </c>
      <c r="E878" s="2" t="s">
        <v>6747</v>
      </c>
      <c r="F878" s="2" t="s">
        <v>6332</v>
      </c>
      <c r="G878" s="2" t="s">
        <v>30</v>
      </c>
      <c r="H878" s="2" t="s">
        <v>30</v>
      </c>
      <c r="I878" s="2" t="s">
        <v>31</v>
      </c>
      <c r="J878" s="2" t="s">
        <v>32</v>
      </c>
      <c r="K878" s="2" t="s">
        <v>6748</v>
      </c>
      <c r="L878" s="2" t="s">
        <v>6749</v>
      </c>
      <c r="M878" s="2" t="s">
        <v>30</v>
      </c>
      <c r="N878" s="2" t="s">
        <v>30</v>
      </c>
      <c r="O878" s="2" t="s">
        <v>6750</v>
      </c>
      <c r="P878" s="3">
        <v>5</v>
      </c>
      <c r="Q878" s="2" t="s">
        <v>6751</v>
      </c>
      <c r="R878" s="3">
        <v>1</v>
      </c>
      <c r="S878" s="2" t="s">
        <v>6752</v>
      </c>
      <c r="T878" s="2" t="s">
        <v>6753</v>
      </c>
      <c r="U878" s="3">
        <v>1</v>
      </c>
      <c r="V878" s="2" t="s">
        <v>30</v>
      </c>
      <c r="W878" s="2" t="s">
        <v>30</v>
      </c>
      <c r="X878" s="2" t="s">
        <v>6754</v>
      </c>
      <c r="Y878">
        <f t="shared" si="78"/>
        <v>2004</v>
      </c>
      <c r="Z878" s="8">
        <f t="shared" si="79"/>
        <v>12</v>
      </c>
      <c r="AA878">
        <f t="shared" si="80"/>
        <v>3</v>
      </c>
      <c r="AB878" s="9">
        <f t="shared" si="81"/>
        <v>0</v>
      </c>
      <c r="AC878" s="9">
        <f t="shared" si="82"/>
        <v>0</v>
      </c>
      <c r="AD878" s="9">
        <f t="shared" si="83"/>
        <v>0</v>
      </c>
    </row>
    <row r="879" spans="1:30" ht="15.6">
      <c r="A879" s="2" t="s">
        <v>24</v>
      </c>
      <c r="B879" s="2" t="s">
        <v>25</v>
      </c>
      <c r="C879" s="2" t="s">
        <v>6755</v>
      </c>
      <c r="D879" s="2" t="s">
        <v>6756</v>
      </c>
      <c r="E879" s="2" t="s">
        <v>6757</v>
      </c>
      <c r="F879" s="2" t="s">
        <v>6341</v>
      </c>
      <c r="G879" s="2" t="s">
        <v>30</v>
      </c>
      <c r="H879" s="2" t="s">
        <v>30</v>
      </c>
      <c r="I879" s="2" t="s">
        <v>31</v>
      </c>
      <c r="J879" s="2" t="s">
        <v>32</v>
      </c>
      <c r="K879" s="2" t="s">
        <v>5752</v>
      </c>
      <c r="L879" s="2" t="s">
        <v>5584</v>
      </c>
      <c r="M879" s="2" t="s">
        <v>30</v>
      </c>
      <c r="N879" s="2" t="s">
        <v>30</v>
      </c>
      <c r="O879" s="2" t="s">
        <v>6750</v>
      </c>
      <c r="P879" s="3">
        <v>0</v>
      </c>
      <c r="Q879" s="2" t="s">
        <v>30</v>
      </c>
      <c r="R879" s="3">
        <v>1</v>
      </c>
      <c r="S879" s="2" t="s">
        <v>6758</v>
      </c>
      <c r="T879" s="2" t="s">
        <v>6759</v>
      </c>
      <c r="U879" s="3">
        <v>1</v>
      </c>
      <c r="V879" s="2" t="s">
        <v>30</v>
      </c>
      <c r="W879" s="2" t="s">
        <v>30</v>
      </c>
      <c r="X879" s="2" t="s">
        <v>6760</v>
      </c>
      <c r="Y879">
        <f t="shared" si="78"/>
        <v>2004</v>
      </c>
      <c r="Z879" s="8">
        <f t="shared" si="79"/>
        <v>12</v>
      </c>
      <c r="AA879">
        <f t="shared" si="80"/>
        <v>10</v>
      </c>
      <c r="AB879" s="9">
        <f t="shared" si="81"/>
        <v>0</v>
      </c>
      <c r="AC879" s="9">
        <f t="shared" si="82"/>
        <v>0</v>
      </c>
      <c r="AD879" s="9">
        <f t="shared" si="83"/>
        <v>0</v>
      </c>
    </row>
    <row r="880" spans="1:30" ht="15.6">
      <c r="A880" s="2" t="s">
        <v>24</v>
      </c>
      <c r="B880" s="2" t="s">
        <v>25</v>
      </c>
      <c r="C880" s="2" t="s">
        <v>6761</v>
      </c>
      <c r="D880" s="2" t="s">
        <v>6762</v>
      </c>
      <c r="E880" s="2" t="s">
        <v>6763</v>
      </c>
      <c r="F880" s="2" t="s">
        <v>6341</v>
      </c>
      <c r="G880" s="2" t="s">
        <v>30</v>
      </c>
      <c r="H880" s="2" t="s">
        <v>30</v>
      </c>
      <c r="I880" s="2" t="s">
        <v>31</v>
      </c>
      <c r="J880" s="2" t="s">
        <v>32</v>
      </c>
      <c r="K880" s="2" t="s">
        <v>518</v>
      </c>
      <c r="L880" s="2" t="s">
        <v>519</v>
      </c>
      <c r="M880" s="2" t="s">
        <v>30</v>
      </c>
      <c r="N880" s="2" t="s">
        <v>30</v>
      </c>
      <c r="O880" s="2" t="s">
        <v>6764</v>
      </c>
      <c r="P880" s="3">
        <v>4</v>
      </c>
      <c r="Q880" s="2" t="s">
        <v>6765</v>
      </c>
      <c r="R880" s="3">
        <v>0</v>
      </c>
      <c r="S880" s="2" t="s">
        <v>30</v>
      </c>
      <c r="T880" s="2" t="s">
        <v>6766</v>
      </c>
      <c r="U880" s="3">
        <v>1</v>
      </c>
      <c r="V880" s="2" t="s">
        <v>30</v>
      </c>
      <c r="W880" s="2" t="s">
        <v>30</v>
      </c>
      <c r="X880" s="2" t="s">
        <v>6767</v>
      </c>
      <c r="Y880">
        <f t="shared" si="78"/>
        <v>2004</v>
      </c>
      <c r="Z880" s="8">
        <f t="shared" si="79"/>
        <v>12</v>
      </c>
      <c r="AA880">
        <f t="shared" si="80"/>
        <v>10</v>
      </c>
      <c r="AB880" s="9">
        <f t="shared" si="81"/>
        <v>0</v>
      </c>
      <c r="AC880" s="9">
        <f t="shared" si="82"/>
        <v>0</v>
      </c>
      <c r="AD880" s="9">
        <f t="shared" si="83"/>
        <v>0</v>
      </c>
    </row>
    <row r="881" spans="1:30" ht="15.6">
      <c r="A881" s="2" t="s">
        <v>24</v>
      </c>
      <c r="B881" s="2" t="s">
        <v>25</v>
      </c>
      <c r="C881" s="2" t="s">
        <v>6768</v>
      </c>
      <c r="D881" s="2" t="s">
        <v>6769</v>
      </c>
      <c r="E881" s="2" t="s">
        <v>6770</v>
      </c>
      <c r="F881" s="2" t="s">
        <v>6332</v>
      </c>
      <c r="G881" s="2" t="s">
        <v>30</v>
      </c>
      <c r="H881" s="2" t="s">
        <v>30</v>
      </c>
      <c r="I881" s="2" t="s">
        <v>31</v>
      </c>
      <c r="J881" s="2" t="s">
        <v>32</v>
      </c>
      <c r="K881" s="2" t="s">
        <v>6417</v>
      </c>
      <c r="L881" s="2" t="s">
        <v>6616</v>
      </c>
      <c r="M881" s="2" t="s">
        <v>30</v>
      </c>
      <c r="N881" s="2" t="s">
        <v>30</v>
      </c>
      <c r="O881" s="2" t="s">
        <v>6771</v>
      </c>
      <c r="P881" s="3">
        <v>0</v>
      </c>
      <c r="Q881" s="2" t="s">
        <v>30</v>
      </c>
      <c r="R881" s="3">
        <v>0</v>
      </c>
      <c r="S881" s="2" t="s">
        <v>30</v>
      </c>
      <c r="T881" s="2" t="s">
        <v>6772</v>
      </c>
      <c r="U881" s="3">
        <v>2</v>
      </c>
      <c r="V881" s="2" t="s">
        <v>30</v>
      </c>
      <c r="W881" s="2" t="s">
        <v>30</v>
      </c>
      <c r="X881" s="2" t="s">
        <v>6773</v>
      </c>
      <c r="Y881">
        <f t="shared" si="78"/>
        <v>2004</v>
      </c>
      <c r="Z881" s="8">
        <f t="shared" si="79"/>
        <v>12</v>
      </c>
      <c r="AA881">
        <f t="shared" si="80"/>
        <v>3</v>
      </c>
      <c r="AB881" s="9">
        <f t="shared" si="81"/>
        <v>0</v>
      </c>
      <c r="AC881" s="9">
        <f t="shared" si="82"/>
        <v>0</v>
      </c>
      <c r="AD881" s="9">
        <f t="shared" si="83"/>
        <v>0</v>
      </c>
    </row>
    <row r="882" spans="1:30" ht="15.6">
      <c r="A882" s="2" t="s">
        <v>24</v>
      </c>
      <c r="B882" s="2" t="s">
        <v>25</v>
      </c>
      <c r="C882" s="2" t="s">
        <v>6774</v>
      </c>
      <c r="D882" s="2" t="s">
        <v>6775</v>
      </c>
      <c r="E882" s="2" t="s">
        <v>6776</v>
      </c>
      <c r="F882" s="2" t="s">
        <v>6332</v>
      </c>
      <c r="G882" s="2" t="s">
        <v>30</v>
      </c>
      <c r="H882" s="2" t="s">
        <v>30</v>
      </c>
      <c r="I882" s="2" t="s">
        <v>31</v>
      </c>
      <c r="J882" s="2" t="s">
        <v>32</v>
      </c>
      <c r="K882" s="2" t="s">
        <v>6777</v>
      </c>
      <c r="L882" s="2" t="s">
        <v>6778</v>
      </c>
      <c r="M882" s="2" t="s">
        <v>30</v>
      </c>
      <c r="N882" s="2" t="s">
        <v>30</v>
      </c>
      <c r="O882" s="2" t="s">
        <v>6779</v>
      </c>
      <c r="P882" s="3">
        <v>2</v>
      </c>
      <c r="Q882" s="2" t="s">
        <v>6780</v>
      </c>
      <c r="R882" s="3">
        <v>1</v>
      </c>
      <c r="S882" s="2" t="s">
        <v>6781</v>
      </c>
      <c r="T882" s="2" t="s">
        <v>6782</v>
      </c>
      <c r="U882" s="3">
        <v>1</v>
      </c>
      <c r="V882" s="2" t="s">
        <v>30</v>
      </c>
      <c r="W882" s="2" t="s">
        <v>30</v>
      </c>
      <c r="X882" s="2" t="s">
        <v>6783</v>
      </c>
      <c r="Y882">
        <f t="shared" si="78"/>
        <v>2004</v>
      </c>
      <c r="Z882" s="8">
        <f t="shared" si="79"/>
        <v>12</v>
      </c>
      <c r="AA882">
        <f t="shared" si="80"/>
        <v>3</v>
      </c>
      <c r="AB882" s="9">
        <f t="shared" si="81"/>
        <v>0</v>
      </c>
      <c r="AC882" s="9">
        <f t="shared" si="82"/>
        <v>0</v>
      </c>
      <c r="AD882" s="9">
        <f t="shared" si="83"/>
        <v>0</v>
      </c>
    </row>
    <row r="883" spans="1:30" ht="15.6">
      <c r="A883" s="2" t="s">
        <v>24</v>
      </c>
      <c r="B883" s="2" t="s">
        <v>25</v>
      </c>
      <c r="C883" s="2" t="s">
        <v>6784</v>
      </c>
      <c r="D883" s="2" t="s">
        <v>6785</v>
      </c>
      <c r="E883" s="2" t="s">
        <v>6786</v>
      </c>
      <c r="F883" s="2" t="s">
        <v>6341</v>
      </c>
      <c r="G883" s="2" t="s">
        <v>30</v>
      </c>
      <c r="H883" s="2" t="s">
        <v>30</v>
      </c>
      <c r="I883" s="2" t="s">
        <v>31</v>
      </c>
      <c r="J883" s="2" t="s">
        <v>32</v>
      </c>
      <c r="K883" s="2" t="s">
        <v>1640</v>
      </c>
      <c r="L883" s="2" t="s">
        <v>1641</v>
      </c>
      <c r="M883" s="2" t="s">
        <v>30</v>
      </c>
      <c r="N883" s="2" t="s">
        <v>30</v>
      </c>
      <c r="O883" s="2" t="s">
        <v>6787</v>
      </c>
      <c r="P883" s="3">
        <v>8</v>
      </c>
      <c r="Q883" s="2" t="s">
        <v>6788</v>
      </c>
      <c r="R883" s="3">
        <v>0</v>
      </c>
      <c r="S883" s="2" t="s">
        <v>30</v>
      </c>
      <c r="T883" s="2" t="s">
        <v>6789</v>
      </c>
      <c r="U883" s="3">
        <v>1</v>
      </c>
      <c r="V883" s="2" t="s">
        <v>30</v>
      </c>
      <c r="W883" s="2" t="s">
        <v>30</v>
      </c>
      <c r="X883" s="2" t="s">
        <v>6790</v>
      </c>
      <c r="Y883">
        <f t="shared" si="78"/>
        <v>2004</v>
      </c>
      <c r="Z883" s="8">
        <f t="shared" si="79"/>
        <v>12</v>
      </c>
      <c r="AA883">
        <f t="shared" si="80"/>
        <v>10</v>
      </c>
      <c r="AB883" s="9">
        <f t="shared" si="81"/>
        <v>0</v>
      </c>
      <c r="AC883" s="9">
        <f t="shared" si="82"/>
        <v>0</v>
      </c>
      <c r="AD883" s="9">
        <f t="shared" si="83"/>
        <v>0</v>
      </c>
    </row>
    <row r="884" spans="1:30" ht="15.6">
      <c r="A884" s="2" t="s">
        <v>24</v>
      </c>
      <c r="B884" s="2" t="s">
        <v>25</v>
      </c>
      <c r="C884" s="2" t="s">
        <v>6791</v>
      </c>
      <c r="D884" s="2" t="s">
        <v>6792</v>
      </c>
      <c r="E884" s="2" t="s">
        <v>6793</v>
      </c>
      <c r="F884" s="2" t="s">
        <v>6341</v>
      </c>
      <c r="G884" s="2" t="s">
        <v>30</v>
      </c>
      <c r="H884" s="2" t="s">
        <v>30</v>
      </c>
      <c r="I884" s="2" t="s">
        <v>31</v>
      </c>
      <c r="J884" s="2" t="s">
        <v>32</v>
      </c>
      <c r="K884" s="2" t="s">
        <v>6794</v>
      </c>
      <c r="L884" s="2" t="s">
        <v>6795</v>
      </c>
      <c r="M884" s="2" t="s">
        <v>30</v>
      </c>
      <c r="N884" s="2" t="s">
        <v>30</v>
      </c>
      <c r="O884" s="2" t="s">
        <v>6796</v>
      </c>
      <c r="P884" s="3">
        <v>0</v>
      </c>
      <c r="Q884" s="2" t="s">
        <v>30</v>
      </c>
      <c r="R884" s="3">
        <v>3</v>
      </c>
      <c r="S884" s="2" t="s">
        <v>6797</v>
      </c>
      <c r="T884" s="2" t="s">
        <v>6798</v>
      </c>
      <c r="U884" s="3">
        <v>2</v>
      </c>
      <c r="V884" s="2" t="s">
        <v>30</v>
      </c>
      <c r="W884" s="2" t="s">
        <v>30</v>
      </c>
      <c r="X884" s="2" t="s">
        <v>6799</v>
      </c>
      <c r="Y884">
        <f t="shared" si="78"/>
        <v>2004</v>
      </c>
      <c r="Z884" s="8">
        <f t="shared" si="79"/>
        <v>12</v>
      </c>
      <c r="AA884">
        <f t="shared" si="80"/>
        <v>10</v>
      </c>
      <c r="AB884" s="9">
        <f t="shared" si="81"/>
        <v>0</v>
      </c>
      <c r="AC884" s="9">
        <f t="shared" si="82"/>
        <v>0</v>
      </c>
      <c r="AD884" s="9">
        <f t="shared" si="83"/>
        <v>0</v>
      </c>
    </row>
    <row r="885" spans="1:30" ht="15.6">
      <c r="A885" s="2" t="s">
        <v>24</v>
      </c>
      <c r="B885" s="2" t="s">
        <v>25</v>
      </c>
      <c r="C885" s="2" t="s">
        <v>5052</v>
      </c>
      <c r="D885" s="2" t="s">
        <v>6800</v>
      </c>
      <c r="E885" s="2" t="s">
        <v>6801</v>
      </c>
      <c r="F885" s="2" t="s">
        <v>6341</v>
      </c>
      <c r="G885" s="2" t="s">
        <v>30</v>
      </c>
      <c r="H885" s="2" t="s">
        <v>30</v>
      </c>
      <c r="I885" s="2" t="s">
        <v>31</v>
      </c>
      <c r="J885" s="2" t="s">
        <v>32</v>
      </c>
      <c r="K885" s="2" t="s">
        <v>1640</v>
      </c>
      <c r="L885" s="2" t="s">
        <v>1641</v>
      </c>
      <c r="M885" s="2" t="s">
        <v>30</v>
      </c>
      <c r="N885" s="2" t="s">
        <v>30</v>
      </c>
      <c r="O885" s="2" t="s">
        <v>5055</v>
      </c>
      <c r="P885" s="3">
        <v>0</v>
      </c>
      <c r="Q885" s="2" t="s">
        <v>30</v>
      </c>
      <c r="R885" s="3">
        <v>0</v>
      </c>
      <c r="S885" s="2" t="s">
        <v>30</v>
      </c>
      <c r="T885" s="2" t="s">
        <v>6802</v>
      </c>
      <c r="U885" s="3">
        <v>1</v>
      </c>
      <c r="V885" s="2" t="s">
        <v>30</v>
      </c>
      <c r="W885" s="2" t="s">
        <v>30</v>
      </c>
      <c r="X885" s="2" t="s">
        <v>6803</v>
      </c>
      <c r="Y885">
        <f t="shared" si="78"/>
        <v>2004</v>
      </c>
      <c r="Z885" s="8">
        <f t="shared" si="79"/>
        <v>12</v>
      </c>
      <c r="AA885">
        <f t="shared" si="80"/>
        <v>10</v>
      </c>
      <c r="AB885" s="9">
        <f t="shared" si="81"/>
        <v>0</v>
      </c>
      <c r="AC885" s="9">
        <f t="shared" si="82"/>
        <v>0</v>
      </c>
      <c r="AD885" s="9">
        <f t="shared" si="83"/>
        <v>0</v>
      </c>
    </row>
    <row r="886" spans="1:30" ht="15.6">
      <c r="A886" s="2" t="s">
        <v>24</v>
      </c>
      <c r="B886" s="2" t="s">
        <v>25</v>
      </c>
      <c r="C886" s="2" t="s">
        <v>6804</v>
      </c>
      <c r="D886" s="2" t="s">
        <v>6805</v>
      </c>
      <c r="E886" s="2" t="s">
        <v>6806</v>
      </c>
      <c r="F886" s="2" t="s">
        <v>6341</v>
      </c>
      <c r="G886" s="2" t="s">
        <v>30</v>
      </c>
      <c r="H886" s="2" t="s">
        <v>30</v>
      </c>
      <c r="I886" s="2" t="s">
        <v>31</v>
      </c>
      <c r="J886" s="2" t="s">
        <v>32</v>
      </c>
      <c r="K886" s="2" t="s">
        <v>6807</v>
      </c>
      <c r="L886" s="2" t="s">
        <v>6808</v>
      </c>
      <c r="M886" s="2" t="s">
        <v>30</v>
      </c>
      <c r="N886" s="2" t="s">
        <v>30</v>
      </c>
      <c r="O886" s="2" t="s">
        <v>6809</v>
      </c>
      <c r="P886" s="3">
        <v>3</v>
      </c>
      <c r="Q886" s="2" t="s">
        <v>6810</v>
      </c>
      <c r="R886" s="3">
        <v>6</v>
      </c>
      <c r="S886" s="2" t="s">
        <v>6811</v>
      </c>
      <c r="T886" s="2" t="s">
        <v>6812</v>
      </c>
      <c r="U886" s="3">
        <v>1</v>
      </c>
      <c r="V886" s="2" t="s">
        <v>30</v>
      </c>
      <c r="W886" s="2" t="s">
        <v>30</v>
      </c>
      <c r="X886" s="2" t="s">
        <v>6813</v>
      </c>
      <c r="Y886">
        <f t="shared" si="78"/>
        <v>2004</v>
      </c>
      <c r="Z886" s="8">
        <f t="shared" si="79"/>
        <v>12</v>
      </c>
      <c r="AA886">
        <f t="shared" si="80"/>
        <v>10</v>
      </c>
      <c r="AB886" s="9">
        <f t="shared" si="81"/>
        <v>0</v>
      </c>
      <c r="AC886" s="9">
        <f t="shared" si="82"/>
        <v>0</v>
      </c>
      <c r="AD886" s="9">
        <f t="shared" si="83"/>
        <v>0</v>
      </c>
    </row>
    <row r="887" spans="1:30" ht="15.6">
      <c r="A887" s="2" t="s">
        <v>24</v>
      </c>
      <c r="B887" s="2" t="s">
        <v>25</v>
      </c>
      <c r="C887" s="2" t="s">
        <v>6814</v>
      </c>
      <c r="D887" s="2" t="s">
        <v>6815</v>
      </c>
      <c r="E887" s="2" t="s">
        <v>6816</v>
      </c>
      <c r="F887" s="2" t="s">
        <v>6341</v>
      </c>
      <c r="G887" s="2" t="s">
        <v>30</v>
      </c>
      <c r="H887" s="2" t="s">
        <v>30</v>
      </c>
      <c r="I887" s="2" t="s">
        <v>31</v>
      </c>
      <c r="J887" s="2" t="s">
        <v>32</v>
      </c>
      <c r="K887" s="2" t="s">
        <v>6817</v>
      </c>
      <c r="L887" s="2" t="s">
        <v>6818</v>
      </c>
      <c r="M887" s="2" t="s">
        <v>30</v>
      </c>
      <c r="N887" s="2" t="s">
        <v>30</v>
      </c>
      <c r="O887" s="2" t="s">
        <v>6819</v>
      </c>
      <c r="P887" s="3">
        <v>0</v>
      </c>
      <c r="Q887" s="2" t="s">
        <v>30</v>
      </c>
      <c r="R887" s="3">
        <v>0</v>
      </c>
      <c r="S887" s="2" t="s">
        <v>30</v>
      </c>
      <c r="T887" s="2" t="s">
        <v>6820</v>
      </c>
      <c r="U887" s="3">
        <v>1</v>
      </c>
      <c r="V887" s="2" t="s">
        <v>30</v>
      </c>
      <c r="W887" s="2" t="s">
        <v>30</v>
      </c>
      <c r="X887" s="2" t="s">
        <v>6821</v>
      </c>
      <c r="Y887">
        <f t="shared" si="78"/>
        <v>2004</v>
      </c>
      <c r="Z887" s="8">
        <f t="shared" si="79"/>
        <v>12</v>
      </c>
      <c r="AA887">
        <f t="shared" si="80"/>
        <v>10</v>
      </c>
      <c r="AB887" s="9">
        <f t="shared" si="81"/>
        <v>0</v>
      </c>
      <c r="AC887" s="9">
        <f t="shared" si="82"/>
        <v>0</v>
      </c>
      <c r="AD887" s="9">
        <f t="shared" si="83"/>
        <v>0</v>
      </c>
    </row>
    <row r="888" spans="1:30" ht="15.6">
      <c r="A888" s="2" t="s">
        <v>24</v>
      </c>
      <c r="B888" s="2" t="s">
        <v>25</v>
      </c>
      <c r="C888" s="2" t="s">
        <v>1981</v>
      </c>
      <c r="D888" s="2" t="s">
        <v>6822</v>
      </c>
      <c r="E888" s="2" t="s">
        <v>6823</v>
      </c>
      <c r="F888" s="2" t="s">
        <v>6341</v>
      </c>
      <c r="G888" s="2" t="s">
        <v>30</v>
      </c>
      <c r="H888" s="2" t="s">
        <v>30</v>
      </c>
      <c r="I888" s="2" t="s">
        <v>31</v>
      </c>
      <c r="J888" s="2" t="s">
        <v>32</v>
      </c>
      <c r="K888" s="2" t="s">
        <v>6706</v>
      </c>
      <c r="L888" s="2" t="s">
        <v>6707</v>
      </c>
      <c r="M888" s="2" t="s">
        <v>30</v>
      </c>
      <c r="N888" s="2" t="s">
        <v>30</v>
      </c>
      <c r="O888" s="2" t="s">
        <v>6824</v>
      </c>
      <c r="P888" s="3">
        <v>0</v>
      </c>
      <c r="Q888" s="2" t="s">
        <v>30</v>
      </c>
      <c r="R888" s="3">
        <v>0</v>
      </c>
      <c r="S888" s="2" t="s">
        <v>30</v>
      </c>
      <c r="T888" s="2" t="s">
        <v>6825</v>
      </c>
      <c r="U888" s="3">
        <v>1</v>
      </c>
      <c r="V888" s="2" t="s">
        <v>30</v>
      </c>
      <c r="W888" s="2" t="s">
        <v>30</v>
      </c>
      <c r="X888" s="2" t="s">
        <v>6826</v>
      </c>
      <c r="Y888">
        <f t="shared" si="78"/>
        <v>2004</v>
      </c>
      <c r="Z888" s="8">
        <f t="shared" si="79"/>
        <v>12</v>
      </c>
      <c r="AA888">
        <f t="shared" si="80"/>
        <v>10</v>
      </c>
      <c r="AB888" s="9">
        <f t="shared" si="81"/>
        <v>0</v>
      </c>
      <c r="AC888" s="9">
        <f t="shared" si="82"/>
        <v>0</v>
      </c>
      <c r="AD888" s="9">
        <f t="shared" si="83"/>
        <v>0</v>
      </c>
    </row>
    <row r="889" spans="1:30" ht="15.6">
      <c r="A889" s="2" t="s">
        <v>24</v>
      </c>
      <c r="B889" s="2" t="s">
        <v>288</v>
      </c>
      <c r="C889" s="2" t="s">
        <v>6827</v>
      </c>
      <c r="D889" s="2" t="s">
        <v>6828</v>
      </c>
      <c r="E889" s="2" t="s">
        <v>6829</v>
      </c>
      <c r="F889" s="2" t="s">
        <v>856</v>
      </c>
      <c r="G889" s="2" t="s">
        <v>6830</v>
      </c>
      <c r="H889" s="2" t="s">
        <v>6831</v>
      </c>
      <c r="I889" s="2" t="s">
        <v>31</v>
      </c>
      <c r="J889" s="2" t="s">
        <v>32</v>
      </c>
      <c r="K889" s="2" t="s">
        <v>5215</v>
      </c>
      <c r="L889" s="2" t="s">
        <v>5216</v>
      </c>
      <c r="M889" s="2" t="s">
        <v>30</v>
      </c>
      <c r="N889" s="2" t="s">
        <v>30</v>
      </c>
      <c r="O889" s="2" t="s">
        <v>5782</v>
      </c>
      <c r="P889" s="3">
        <v>0</v>
      </c>
      <c r="Q889" s="2" t="s">
        <v>30</v>
      </c>
      <c r="R889" s="3">
        <v>0</v>
      </c>
      <c r="S889" s="2" t="s">
        <v>30</v>
      </c>
      <c r="T889" s="2" t="s">
        <v>6832</v>
      </c>
      <c r="U889" s="3">
        <v>1</v>
      </c>
      <c r="V889" s="2" t="s">
        <v>30</v>
      </c>
      <c r="W889" s="2" t="s">
        <v>30</v>
      </c>
      <c r="X889" s="2" t="s">
        <v>6833</v>
      </c>
      <c r="Y889">
        <f t="shared" si="78"/>
        <v>2005</v>
      </c>
      <c r="Z889" s="8">
        <f t="shared" si="79"/>
        <v>12</v>
      </c>
      <c r="AA889">
        <f t="shared" si="80"/>
        <v>23</v>
      </c>
      <c r="AB889" s="9">
        <f t="shared" si="81"/>
        <v>2006</v>
      </c>
      <c r="AC889" s="9">
        <f t="shared" si="82"/>
        <v>6</v>
      </c>
      <c r="AD889" s="9">
        <f t="shared" si="83"/>
        <v>11</v>
      </c>
    </row>
    <row r="890" spans="1:30" ht="15.6">
      <c r="A890" s="2" t="s">
        <v>24</v>
      </c>
      <c r="B890" s="2" t="s">
        <v>288</v>
      </c>
      <c r="C890" s="2" t="s">
        <v>261</v>
      </c>
      <c r="D890" s="2" t="s">
        <v>6834</v>
      </c>
      <c r="E890" s="2" t="s">
        <v>6835</v>
      </c>
      <c r="F890" s="2" t="s">
        <v>6836</v>
      </c>
      <c r="G890" s="2" t="s">
        <v>6837</v>
      </c>
      <c r="H890" s="2" t="s">
        <v>6831</v>
      </c>
      <c r="I890" s="2" t="s">
        <v>31</v>
      </c>
      <c r="J890" s="2" t="s">
        <v>32</v>
      </c>
      <c r="K890" s="2" t="s">
        <v>6838</v>
      </c>
      <c r="L890" s="2" t="s">
        <v>6316</v>
      </c>
      <c r="M890" s="2" t="s">
        <v>30</v>
      </c>
      <c r="N890" s="2" t="s">
        <v>30</v>
      </c>
      <c r="O890" s="2" t="s">
        <v>6839</v>
      </c>
      <c r="P890" s="3">
        <v>0</v>
      </c>
      <c r="Q890" s="2" t="s">
        <v>30</v>
      </c>
      <c r="R890" s="3">
        <v>0</v>
      </c>
      <c r="S890" s="2" t="s">
        <v>30</v>
      </c>
      <c r="T890" s="2" t="s">
        <v>6840</v>
      </c>
      <c r="U890" s="3">
        <v>1</v>
      </c>
      <c r="V890" s="2" t="s">
        <v>30</v>
      </c>
      <c r="W890" s="2" t="s">
        <v>30</v>
      </c>
      <c r="X890" s="2" t="s">
        <v>6841</v>
      </c>
      <c r="Y890">
        <f t="shared" si="78"/>
        <v>2005</v>
      </c>
      <c r="Z890" s="8">
        <f t="shared" si="79"/>
        <v>12</v>
      </c>
      <c r="AA890">
        <f t="shared" si="80"/>
        <v>2</v>
      </c>
      <c r="AB890" s="9">
        <f t="shared" si="81"/>
        <v>2006</v>
      </c>
      <c r="AC890" s="9">
        <f t="shared" si="82"/>
        <v>6</v>
      </c>
      <c r="AD890" s="9">
        <f t="shared" si="83"/>
        <v>11</v>
      </c>
    </row>
    <row r="891" spans="1:30" ht="15.6">
      <c r="A891" s="2" t="s">
        <v>24</v>
      </c>
      <c r="B891" s="2" t="s">
        <v>288</v>
      </c>
      <c r="C891" s="2" t="s">
        <v>261</v>
      </c>
      <c r="D891" s="2" t="s">
        <v>6842</v>
      </c>
      <c r="E891" s="2" t="s">
        <v>6843</v>
      </c>
      <c r="F891" s="2" t="s">
        <v>6836</v>
      </c>
      <c r="G891" s="2" t="s">
        <v>6844</v>
      </c>
      <c r="H891" s="2" t="s">
        <v>6831</v>
      </c>
      <c r="I891" s="2" t="s">
        <v>31</v>
      </c>
      <c r="J891" s="2" t="s">
        <v>32</v>
      </c>
      <c r="K891" s="2" t="s">
        <v>6838</v>
      </c>
      <c r="L891" s="2" t="s">
        <v>6316</v>
      </c>
      <c r="M891" s="2" t="s">
        <v>30</v>
      </c>
      <c r="N891" s="2" t="s">
        <v>30</v>
      </c>
      <c r="O891" s="2" t="s">
        <v>6839</v>
      </c>
      <c r="P891" s="3">
        <v>0</v>
      </c>
      <c r="Q891" s="2" t="s">
        <v>30</v>
      </c>
      <c r="R891" s="3">
        <v>0</v>
      </c>
      <c r="S891" s="2" t="s">
        <v>30</v>
      </c>
      <c r="T891" s="2" t="s">
        <v>6845</v>
      </c>
      <c r="U891" s="3">
        <v>1</v>
      </c>
      <c r="V891" s="2" t="s">
        <v>30</v>
      </c>
      <c r="W891" s="2" t="s">
        <v>30</v>
      </c>
      <c r="X891" s="2" t="s">
        <v>6846</v>
      </c>
      <c r="Y891">
        <f t="shared" si="78"/>
        <v>2005</v>
      </c>
      <c r="Z891" s="8">
        <f t="shared" si="79"/>
        <v>12</v>
      </c>
      <c r="AA891">
        <f t="shared" si="80"/>
        <v>2</v>
      </c>
      <c r="AB891" s="9">
        <f t="shared" si="81"/>
        <v>2006</v>
      </c>
      <c r="AC891" s="9">
        <f t="shared" si="82"/>
        <v>6</v>
      </c>
      <c r="AD891" s="9">
        <f t="shared" si="83"/>
        <v>11</v>
      </c>
    </row>
    <row r="892" spans="1:30" ht="15.6">
      <c r="A892" s="2" t="s">
        <v>24</v>
      </c>
      <c r="B892" s="2" t="s">
        <v>288</v>
      </c>
      <c r="C892" s="2" t="s">
        <v>2207</v>
      </c>
      <c r="D892" s="2" t="s">
        <v>6847</v>
      </c>
      <c r="E892" s="2" t="s">
        <v>6848</v>
      </c>
      <c r="F892" s="2" t="s">
        <v>435</v>
      </c>
      <c r="G892" s="2" t="s">
        <v>6849</v>
      </c>
      <c r="H892" s="2" t="s">
        <v>6831</v>
      </c>
      <c r="I892" s="2" t="s">
        <v>31</v>
      </c>
      <c r="J892" s="2" t="s">
        <v>32</v>
      </c>
      <c r="K892" s="2" t="s">
        <v>840</v>
      </c>
      <c r="L892" s="2" t="s">
        <v>841</v>
      </c>
      <c r="M892" s="2" t="s">
        <v>30</v>
      </c>
      <c r="N892" s="2" t="s">
        <v>30</v>
      </c>
      <c r="O892" s="2" t="s">
        <v>5118</v>
      </c>
      <c r="P892" s="3">
        <v>0</v>
      </c>
      <c r="Q892" s="2" t="s">
        <v>30</v>
      </c>
      <c r="R892" s="3">
        <v>0</v>
      </c>
      <c r="S892" s="2" t="s">
        <v>30</v>
      </c>
      <c r="T892" s="2" t="s">
        <v>6850</v>
      </c>
      <c r="U892" s="3">
        <v>1</v>
      </c>
      <c r="V892" s="2" t="s">
        <v>30</v>
      </c>
      <c r="W892" s="2" t="s">
        <v>30</v>
      </c>
      <c r="X892" s="2" t="s">
        <v>6851</v>
      </c>
      <c r="Y892">
        <f t="shared" si="78"/>
        <v>2005</v>
      </c>
      <c r="Z892" s="8">
        <f t="shared" si="79"/>
        <v>11</v>
      </c>
      <c r="AA892">
        <f t="shared" si="80"/>
        <v>4</v>
      </c>
      <c r="AB892" s="9">
        <f t="shared" si="81"/>
        <v>2006</v>
      </c>
      <c r="AC892" s="9">
        <f t="shared" si="82"/>
        <v>6</v>
      </c>
      <c r="AD892" s="9">
        <f t="shared" si="83"/>
        <v>11</v>
      </c>
    </row>
    <row r="893" spans="1:30" ht="15.6">
      <c r="A893" s="2" t="s">
        <v>24</v>
      </c>
      <c r="B893" s="2" t="s">
        <v>288</v>
      </c>
      <c r="C893" s="2" t="s">
        <v>6852</v>
      </c>
      <c r="D893" s="2" t="s">
        <v>6853</v>
      </c>
      <c r="E893" s="2" t="s">
        <v>6854</v>
      </c>
      <c r="F893" s="2" t="s">
        <v>6836</v>
      </c>
      <c r="G893" s="2" t="s">
        <v>6855</v>
      </c>
      <c r="H893" s="2" t="s">
        <v>6831</v>
      </c>
      <c r="I893" s="2" t="s">
        <v>31</v>
      </c>
      <c r="J893" s="2" t="s">
        <v>32</v>
      </c>
      <c r="K893" s="2" t="s">
        <v>6856</v>
      </c>
      <c r="L893" s="2" t="s">
        <v>6857</v>
      </c>
      <c r="M893" s="2" t="s">
        <v>30</v>
      </c>
      <c r="N893" s="2" t="s">
        <v>30</v>
      </c>
      <c r="O893" s="2" t="s">
        <v>6858</v>
      </c>
      <c r="P893" s="3">
        <v>0</v>
      </c>
      <c r="Q893" s="2" t="s">
        <v>30</v>
      </c>
      <c r="R893" s="3">
        <v>0</v>
      </c>
      <c r="S893" s="2" t="s">
        <v>30</v>
      </c>
      <c r="T893" s="2" t="s">
        <v>6859</v>
      </c>
      <c r="U893" s="3">
        <v>1</v>
      </c>
      <c r="V893" s="2" t="s">
        <v>30</v>
      </c>
      <c r="W893" s="2" t="s">
        <v>30</v>
      </c>
      <c r="X893" s="2" t="s">
        <v>6860</v>
      </c>
      <c r="Y893">
        <f t="shared" si="78"/>
        <v>2005</v>
      </c>
      <c r="Z893" s="8">
        <f t="shared" si="79"/>
        <v>12</v>
      </c>
      <c r="AA893">
        <f t="shared" si="80"/>
        <v>2</v>
      </c>
      <c r="AB893" s="9">
        <f t="shared" si="81"/>
        <v>2006</v>
      </c>
      <c r="AC893" s="9">
        <f t="shared" si="82"/>
        <v>6</v>
      </c>
      <c r="AD893" s="9">
        <f t="shared" si="83"/>
        <v>11</v>
      </c>
    </row>
    <row r="894" spans="1:30" ht="15.6">
      <c r="A894" s="2" t="s">
        <v>24</v>
      </c>
      <c r="B894" s="2" t="s">
        <v>288</v>
      </c>
      <c r="C894" s="2" t="s">
        <v>4135</v>
      </c>
      <c r="D894" s="2" t="s">
        <v>6861</v>
      </c>
      <c r="E894" s="2" t="s">
        <v>6862</v>
      </c>
      <c r="F894" s="2" t="s">
        <v>6863</v>
      </c>
      <c r="G894" s="2" t="s">
        <v>6864</v>
      </c>
      <c r="H894" s="2" t="s">
        <v>6831</v>
      </c>
      <c r="I894" s="2" t="s">
        <v>31</v>
      </c>
      <c r="J894" s="2" t="s">
        <v>32</v>
      </c>
      <c r="K894" s="2" t="s">
        <v>467</v>
      </c>
      <c r="L894" s="2" t="s">
        <v>468</v>
      </c>
      <c r="M894" s="2" t="s">
        <v>30</v>
      </c>
      <c r="N894" s="2" t="s">
        <v>30</v>
      </c>
      <c r="O894" s="2" t="s">
        <v>6865</v>
      </c>
      <c r="P894" s="3">
        <v>0</v>
      </c>
      <c r="Q894" s="2" t="s">
        <v>30</v>
      </c>
      <c r="R894" s="3">
        <v>2</v>
      </c>
      <c r="S894" s="2" t="s">
        <v>6866</v>
      </c>
      <c r="T894" s="2" t="s">
        <v>6867</v>
      </c>
      <c r="U894" s="3">
        <v>1</v>
      </c>
      <c r="V894" s="2" t="s">
        <v>30</v>
      </c>
      <c r="W894" s="2" t="s">
        <v>30</v>
      </c>
      <c r="X894" s="2" t="s">
        <v>6868</v>
      </c>
      <c r="Y894">
        <f t="shared" si="78"/>
        <v>2005</v>
      </c>
      <c r="Z894" s="8">
        <f t="shared" si="79"/>
        <v>10</v>
      </c>
      <c r="AA894">
        <f t="shared" si="80"/>
        <v>17</v>
      </c>
      <c r="AB894" s="9">
        <f t="shared" si="81"/>
        <v>2006</v>
      </c>
      <c r="AC894" s="9">
        <f t="shared" si="82"/>
        <v>6</v>
      </c>
      <c r="AD894" s="9">
        <f t="shared" si="83"/>
        <v>11</v>
      </c>
    </row>
    <row r="895" spans="1:30" ht="15.6">
      <c r="A895" s="2" t="s">
        <v>24</v>
      </c>
      <c r="B895" s="2" t="s">
        <v>288</v>
      </c>
      <c r="C895" s="2" t="s">
        <v>6869</v>
      </c>
      <c r="D895" s="2" t="s">
        <v>6870</v>
      </c>
      <c r="E895" s="2" t="s">
        <v>6871</v>
      </c>
      <c r="F895" s="2" t="s">
        <v>6836</v>
      </c>
      <c r="G895" s="2" t="s">
        <v>6872</v>
      </c>
      <c r="H895" s="2" t="s">
        <v>6831</v>
      </c>
      <c r="I895" s="2" t="s">
        <v>31</v>
      </c>
      <c r="J895" s="2" t="s">
        <v>32</v>
      </c>
      <c r="K895" s="2" t="s">
        <v>6873</v>
      </c>
      <c r="L895" s="2" t="s">
        <v>6874</v>
      </c>
      <c r="M895" s="2" t="s">
        <v>30</v>
      </c>
      <c r="N895" s="2" t="s">
        <v>30</v>
      </c>
      <c r="O895" s="2" t="s">
        <v>6875</v>
      </c>
      <c r="P895" s="3">
        <v>0</v>
      </c>
      <c r="Q895" s="2" t="s">
        <v>30</v>
      </c>
      <c r="R895" s="3">
        <v>1</v>
      </c>
      <c r="S895" s="2" t="s">
        <v>6876</v>
      </c>
      <c r="T895" s="2" t="s">
        <v>6877</v>
      </c>
      <c r="U895" s="3">
        <v>1</v>
      </c>
      <c r="V895" s="2" t="s">
        <v>30</v>
      </c>
      <c r="W895" s="2" t="s">
        <v>30</v>
      </c>
      <c r="X895" s="2" t="s">
        <v>6878</v>
      </c>
      <c r="Y895">
        <f t="shared" si="78"/>
        <v>2005</v>
      </c>
      <c r="Z895" s="8">
        <f t="shared" si="79"/>
        <v>12</v>
      </c>
      <c r="AA895">
        <f t="shared" si="80"/>
        <v>2</v>
      </c>
      <c r="AB895" s="9">
        <f t="shared" si="81"/>
        <v>2006</v>
      </c>
      <c r="AC895" s="9">
        <f t="shared" si="82"/>
        <v>6</v>
      </c>
      <c r="AD895" s="9">
        <f t="shared" si="83"/>
        <v>11</v>
      </c>
    </row>
    <row r="896" spans="1:30" ht="15.6">
      <c r="A896" s="2" t="s">
        <v>24</v>
      </c>
      <c r="B896" s="2" t="s">
        <v>288</v>
      </c>
      <c r="C896" s="2" t="s">
        <v>6879</v>
      </c>
      <c r="D896" s="2" t="s">
        <v>6880</v>
      </c>
      <c r="E896" s="2" t="s">
        <v>6881</v>
      </c>
      <c r="F896" s="2" t="s">
        <v>6836</v>
      </c>
      <c r="G896" s="2" t="s">
        <v>6882</v>
      </c>
      <c r="H896" s="2" t="s">
        <v>6831</v>
      </c>
      <c r="I896" s="2" t="s">
        <v>31</v>
      </c>
      <c r="J896" s="2" t="s">
        <v>32</v>
      </c>
      <c r="K896" s="2" t="s">
        <v>4742</v>
      </c>
      <c r="L896" s="2" t="s">
        <v>4743</v>
      </c>
      <c r="M896" s="2" t="s">
        <v>30</v>
      </c>
      <c r="N896" s="2" t="s">
        <v>30</v>
      </c>
      <c r="O896" s="2" t="s">
        <v>6883</v>
      </c>
      <c r="P896" s="3">
        <v>0</v>
      </c>
      <c r="Q896" s="2" t="s">
        <v>30</v>
      </c>
      <c r="R896" s="3">
        <v>0</v>
      </c>
      <c r="S896" s="2" t="s">
        <v>30</v>
      </c>
      <c r="T896" s="2" t="s">
        <v>6884</v>
      </c>
      <c r="U896" s="3">
        <v>1</v>
      </c>
      <c r="V896" s="2" t="s">
        <v>30</v>
      </c>
      <c r="W896" s="2" t="s">
        <v>30</v>
      </c>
      <c r="X896" s="2" t="s">
        <v>6885</v>
      </c>
      <c r="Y896">
        <f t="shared" si="78"/>
        <v>2005</v>
      </c>
      <c r="Z896" s="8">
        <f t="shared" si="79"/>
        <v>12</v>
      </c>
      <c r="AA896">
        <f t="shared" si="80"/>
        <v>2</v>
      </c>
      <c r="AB896" s="9">
        <f t="shared" si="81"/>
        <v>2006</v>
      </c>
      <c r="AC896" s="9">
        <f t="shared" si="82"/>
        <v>6</v>
      </c>
      <c r="AD896" s="9">
        <f t="shared" si="83"/>
        <v>11</v>
      </c>
    </row>
    <row r="897" spans="1:30" ht="15.6">
      <c r="A897" s="2" t="s">
        <v>24</v>
      </c>
      <c r="B897" s="2" t="s">
        <v>288</v>
      </c>
      <c r="C897" s="2" t="s">
        <v>2336</v>
      </c>
      <c r="D897" s="2" t="s">
        <v>6886</v>
      </c>
      <c r="E897" s="2" t="s">
        <v>6887</v>
      </c>
      <c r="F897" s="2" t="s">
        <v>6836</v>
      </c>
      <c r="G897" s="2" t="s">
        <v>6888</v>
      </c>
      <c r="H897" s="2" t="s">
        <v>6831</v>
      </c>
      <c r="I897" s="2" t="s">
        <v>31</v>
      </c>
      <c r="J897" s="2" t="s">
        <v>32</v>
      </c>
      <c r="K897" s="2" t="s">
        <v>4801</v>
      </c>
      <c r="L897" s="2" t="s">
        <v>4802</v>
      </c>
      <c r="M897" s="2" t="s">
        <v>30</v>
      </c>
      <c r="N897" s="2" t="s">
        <v>30</v>
      </c>
      <c r="O897" s="2" t="s">
        <v>3431</v>
      </c>
      <c r="P897" s="3">
        <v>0</v>
      </c>
      <c r="Q897" s="2" t="s">
        <v>30</v>
      </c>
      <c r="R897" s="3">
        <v>0</v>
      </c>
      <c r="S897" s="2" t="s">
        <v>30</v>
      </c>
      <c r="T897" s="2" t="s">
        <v>6889</v>
      </c>
      <c r="U897" s="3">
        <v>1</v>
      </c>
      <c r="V897" s="2" t="s">
        <v>30</v>
      </c>
      <c r="W897" s="2" t="s">
        <v>30</v>
      </c>
      <c r="X897" s="2" t="s">
        <v>6890</v>
      </c>
      <c r="Y897">
        <f t="shared" si="78"/>
        <v>2005</v>
      </c>
      <c r="Z897" s="8">
        <f t="shared" si="79"/>
        <v>12</v>
      </c>
      <c r="AA897">
        <f t="shared" si="80"/>
        <v>2</v>
      </c>
      <c r="AB897" s="9">
        <f t="shared" si="81"/>
        <v>2006</v>
      </c>
      <c r="AC897" s="9">
        <f t="shared" si="82"/>
        <v>6</v>
      </c>
      <c r="AD897" s="9">
        <f t="shared" si="83"/>
        <v>11</v>
      </c>
    </row>
    <row r="898" spans="1:30" ht="15.6">
      <c r="A898" s="2" t="s">
        <v>24</v>
      </c>
      <c r="B898" s="2" t="s">
        <v>288</v>
      </c>
      <c r="C898" s="2" t="s">
        <v>6891</v>
      </c>
      <c r="D898" s="2" t="s">
        <v>6892</v>
      </c>
      <c r="E898" s="2" t="s">
        <v>6893</v>
      </c>
      <c r="F898" s="2" t="s">
        <v>856</v>
      </c>
      <c r="G898" s="2" t="s">
        <v>6894</v>
      </c>
      <c r="H898" s="2" t="s">
        <v>6831</v>
      </c>
      <c r="I898" s="2" t="s">
        <v>31</v>
      </c>
      <c r="J898" s="2" t="s">
        <v>32</v>
      </c>
      <c r="K898" s="2" t="s">
        <v>3400</v>
      </c>
      <c r="L898" s="2" t="s">
        <v>3401</v>
      </c>
      <c r="M898" s="2" t="s">
        <v>30</v>
      </c>
      <c r="N898" s="2" t="s">
        <v>30</v>
      </c>
      <c r="O898" s="2" t="s">
        <v>2793</v>
      </c>
      <c r="P898" s="3">
        <v>0</v>
      </c>
      <c r="Q898" s="2" t="s">
        <v>30</v>
      </c>
      <c r="R898" s="3">
        <v>0</v>
      </c>
      <c r="S898" s="2" t="s">
        <v>30</v>
      </c>
      <c r="T898" s="2" t="s">
        <v>6895</v>
      </c>
      <c r="U898" s="3">
        <v>1</v>
      </c>
      <c r="V898" s="2" t="s">
        <v>30</v>
      </c>
      <c r="W898" s="2" t="s">
        <v>30</v>
      </c>
      <c r="X898" s="2" t="s">
        <v>6896</v>
      </c>
      <c r="Y898">
        <f t="shared" si="78"/>
        <v>2005</v>
      </c>
      <c r="Z898" s="8">
        <f t="shared" si="79"/>
        <v>12</v>
      </c>
      <c r="AA898">
        <f t="shared" si="80"/>
        <v>23</v>
      </c>
      <c r="AB898" s="9">
        <f t="shared" si="81"/>
        <v>2006</v>
      </c>
      <c r="AC898" s="9">
        <f t="shared" si="82"/>
        <v>6</v>
      </c>
      <c r="AD898" s="9">
        <f t="shared" si="83"/>
        <v>11</v>
      </c>
    </row>
    <row r="899" spans="1:30" ht="15.6">
      <c r="A899" s="2" t="s">
        <v>24</v>
      </c>
      <c r="B899" s="2" t="s">
        <v>288</v>
      </c>
      <c r="C899" s="2" t="s">
        <v>6827</v>
      </c>
      <c r="D899" s="2" t="s">
        <v>6897</v>
      </c>
      <c r="E899" s="2" t="s">
        <v>6898</v>
      </c>
      <c r="F899" s="2" t="s">
        <v>6836</v>
      </c>
      <c r="G899" s="2" t="s">
        <v>6899</v>
      </c>
      <c r="H899" s="2" t="s">
        <v>6831</v>
      </c>
      <c r="I899" s="2" t="s">
        <v>31</v>
      </c>
      <c r="J899" s="2" t="s">
        <v>32</v>
      </c>
      <c r="K899" s="2" t="s">
        <v>5215</v>
      </c>
      <c r="L899" s="2" t="s">
        <v>5216</v>
      </c>
      <c r="M899" s="2" t="s">
        <v>30</v>
      </c>
      <c r="N899" s="2" t="s">
        <v>30</v>
      </c>
      <c r="O899" s="2" t="s">
        <v>4586</v>
      </c>
      <c r="P899" s="3">
        <v>0</v>
      </c>
      <c r="Q899" s="2" t="s">
        <v>30</v>
      </c>
      <c r="R899" s="3">
        <v>0</v>
      </c>
      <c r="S899" s="2" t="s">
        <v>30</v>
      </c>
      <c r="T899" s="2" t="s">
        <v>6900</v>
      </c>
      <c r="U899" s="3">
        <v>1</v>
      </c>
      <c r="V899" s="2" t="s">
        <v>30</v>
      </c>
      <c r="W899" s="2" t="s">
        <v>30</v>
      </c>
      <c r="X899" s="2" t="s">
        <v>6901</v>
      </c>
      <c r="Y899">
        <f t="shared" ref="Y899:Y962" si="84">YEAR(F899)</f>
        <v>2005</v>
      </c>
      <c r="Z899" s="8">
        <f t="shared" ref="Z899:Z962" si="85">MONTH(F899)</f>
        <v>12</v>
      </c>
      <c r="AA899">
        <f t="shared" ref="AA899:AA962" si="86">DAY(F899)</f>
        <v>2</v>
      </c>
      <c r="AB899" s="9">
        <f t="shared" ref="AB899:AB962" si="87">IFERROR(YEAR(H899),0)</f>
        <v>2006</v>
      </c>
      <c r="AC899" s="9">
        <f t="shared" ref="AC899:AC962" si="88">IFERROR(MONTH(H899),0)</f>
        <v>6</v>
      </c>
      <c r="AD899" s="9">
        <f t="shared" ref="AD899:AD962" si="89">IFERROR(DAY(H899),0)</f>
        <v>11</v>
      </c>
    </row>
    <row r="900" spans="1:30" ht="15.6">
      <c r="A900" s="2" t="s">
        <v>24</v>
      </c>
      <c r="B900" s="2" t="s">
        <v>25</v>
      </c>
      <c r="C900" s="2" t="s">
        <v>5060</v>
      </c>
      <c r="D900" s="2" t="s">
        <v>6902</v>
      </c>
      <c r="E900" s="2" t="s">
        <v>6903</v>
      </c>
      <c r="F900" s="2" t="s">
        <v>6904</v>
      </c>
      <c r="G900" s="2" t="s">
        <v>6905</v>
      </c>
      <c r="H900" s="2" t="s">
        <v>6831</v>
      </c>
      <c r="I900" s="2" t="s">
        <v>31</v>
      </c>
      <c r="J900" s="2" t="s">
        <v>32</v>
      </c>
      <c r="K900" s="2" t="s">
        <v>6906</v>
      </c>
      <c r="L900" s="2" t="s">
        <v>6907</v>
      </c>
      <c r="M900" s="2" t="s">
        <v>30</v>
      </c>
      <c r="N900" s="2" t="s">
        <v>30</v>
      </c>
      <c r="O900" s="2" t="s">
        <v>6908</v>
      </c>
      <c r="P900" s="3">
        <v>0</v>
      </c>
      <c r="Q900" s="2" t="s">
        <v>30</v>
      </c>
      <c r="R900" s="3">
        <v>3</v>
      </c>
      <c r="S900" s="2" t="s">
        <v>6909</v>
      </c>
      <c r="T900" s="2" t="s">
        <v>6910</v>
      </c>
      <c r="U900" s="3">
        <v>3</v>
      </c>
      <c r="V900" s="2" t="s">
        <v>30</v>
      </c>
      <c r="W900" s="2" t="s">
        <v>30</v>
      </c>
      <c r="X900" s="2" t="s">
        <v>6911</v>
      </c>
      <c r="Y900">
        <f t="shared" si="84"/>
        <v>2001</v>
      </c>
      <c r="Z900" s="8">
        <f t="shared" si="85"/>
        <v>6</v>
      </c>
      <c r="AA900">
        <f t="shared" si="86"/>
        <v>29</v>
      </c>
      <c r="AB900" s="9">
        <f t="shared" si="87"/>
        <v>2006</v>
      </c>
      <c r="AC900" s="9">
        <f t="shared" si="88"/>
        <v>6</v>
      </c>
      <c r="AD900" s="9">
        <f t="shared" si="89"/>
        <v>11</v>
      </c>
    </row>
    <row r="901" spans="1:30" ht="15.6">
      <c r="A901" s="2" t="s">
        <v>24</v>
      </c>
      <c r="B901" s="2" t="s">
        <v>25</v>
      </c>
      <c r="C901" s="2" t="s">
        <v>147</v>
      </c>
      <c r="D901" s="2" t="s">
        <v>6912</v>
      </c>
      <c r="E901" s="2" t="s">
        <v>6913</v>
      </c>
      <c r="F901" s="2" t="s">
        <v>6341</v>
      </c>
      <c r="G901" s="2" t="s">
        <v>6914</v>
      </c>
      <c r="H901" s="2" t="s">
        <v>6831</v>
      </c>
      <c r="I901" s="2" t="s">
        <v>31</v>
      </c>
      <c r="J901" s="2" t="s">
        <v>32</v>
      </c>
      <c r="K901" s="2" t="s">
        <v>6915</v>
      </c>
      <c r="L901" s="2" t="s">
        <v>6916</v>
      </c>
      <c r="M901" s="2" t="s">
        <v>30</v>
      </c>
      <c r="N901" s="2" t="s">
        <v>30</v>
      </c>
      <c r="O901" s="2" t="s">
        <v>428</v>
      </c>
      <c r="P901" s="3">
        <v>0</v>
      </c>
      <c r="Q901" s="2" t="s">
        <v>30</v>
      </c>
      <c r="R901" s="3">
        <v>0</v>
      </c>
      <c r="S901" s="2" t="s">
        <v>30</v>
      </c>
      <c r="T901" s="2" t="s">
        <v>6917</v>
      </c>
      <c r="U901" s="3">
        <v>3</v>
      </c>
      <c r="V901" s="2" t="s">
        <v>30</v>
      </c>
      <c r="W901" s="2" t="s">
        <v>30</v>
      </c>
      <c r="X901" s="2" t="s">
        <v>6918</v>
      </c>
      <c r="Y901">
        <f t="shared" si="84"/>
        <v>2004</v>
      </c>
      <c r="Z901" s="8">
        <f t="shared" si="85"/>
        <v>12</v>
      </c>
      <c r="AA901">
        <f t="shared" si="86"/>
        <v>10</v>
      </c>
      <c r="AB901" s="9">
        <f t="shared" si="87"/>
        <v>2006</v>
      </c>
      <c r="AC901" s="9">
        <f t="shared" si="88"/>
        <v>6</v>
      </c>
      <c r="AD901" s="9">
        <f t="shared" si="89"/>
        <v>11</v>
      </c>
    </row>
    <row r="902" spans="1:30" ht="15.6">
      <c r="A902" s="2" t="s">
        <v>24</v>
      </c>
      <c r="B902" s="2" t="s">
        <v>25</v>
      </c>
      <c r="C902" s="2" t="s">
        <v>6919</v>
      </c>
      <c r="D902" s="2" t="s">
        <v>6920</v>
      </c>
      <c r="E902" s="2" t="s">
        <v>6921</v>
      </c>
      <c r="F902" s="2" t="s">
        <v>2857</v>
      </c>
      <c r="G902" s="2" t="s">
        <v>6922</v>
      </c>
      <c r="H902" s="2" t="s">
        <v>6831</v>
      </c>
      <c r="I902" s="2" t="s">
        <v>31</v>
      </c>
      <c r="J902" s="2" t="s">
        <v>32</v>
      </c>
      <c r="K902" s="2" t="s">
        <v>6923</v>
      </c>
      <c r="L902" s="2" t="s">
        <v>6924</v>
      </c>
      <c r="M902" s="2" t="s">
        <v>30</v>
      </c>
      <c r="N902" s="2" t="s">
        <v>30</v>
      </c>
      <c r="O902" s="2" t="s">
        <v>448</v>
      </c>
      <c r="P902" s="3">
        <v>0</v>
      </c>
      <c r="Q902" s="2" t="s">
        <v>30</v>
      </c>
      <c r="R902" s="3">
        <v>0</v>
      </c>
      <c r="S902" s="2" t="s">
        <v>30</v>
      </c>
      <c r="T902" s="2" t="s">
        <v>6925</v>
      </c>
      <c r="U902" s="3">
        <v>1</v>
      </c>
      <c r="V902" s="2" t="s">
        <v>30</v>
      </c>
      <c r="W902" s="2" t="s">
        <v>30</v>
      </c>
      <c r="X902" s="2" t="s">
        <v>6926</v>
      </c>
      <c r="Y902">
        <f t="shared" si="84"/>
        <v>2005</v>
      </c>
      <c r="Z902" s="8">
        <f t="shared" si="85"/>
        <v>4</v>
      </c>
      <c r="AA902">
        <f t="shared" si="86"/>
        <v>15</v>
      </c>
      <c r="AB902" s="9">
        <f t="shared" si="87"/>
        <v>2006</v>
      </c>
      <c r="AC902" s="9">
        <f t="shared" si="88"/>
        <v>6</v>
      </c>
      <c r="AD902" s="9">
        <f t="shared" si="89"/>
        <v>11</v>
      </c>
    </row>
    <row r="903" spans="1:30" ht="15.6">
      <c r="A903" s="2" t="s">
        <v>24</v>
      </c>
      <c r="B903" s="2" t="s">
        <v>25</v>
      </c>
      <c r="C903" s="2" t="s">
        <v>451</v>
      </c>
      <c r="D903" s="2" t="s">
        <v>6927</v>
      </c>
      <c r="E903" s="2" t="s">
        <v>6928</v>
      </c>
      <c r="F903" s="2" t="s">
        <v>2403</v>
      </c>
      <c r="G903" s="2" t="s">
        <v>6929</v>
      </c>
      <c r="H903" s="2" t="s">
        <v>6831</v>
      </c>
      <c r="I903" s="2" t="s">
        <v>31</v>
      </c>
      <c r="J903" s="2" t="s">
        <v>32</v>
      </c>
      <c r="K903" s="2" t="s">
        <v>6930</v>
      </c>
      <c r="L903" s="2" t="s">
        <v>3508</v>
      </c>
      <c r="M903" s="2" t="s">
        <v>30</v>
      </c>
      <c r="N903" s="2" t="s">
        <v>30</v>
      </c>
      <c r="O903" s="2" t="s">
        <v>448</v>
      </c>
      <c r="P903" s="3">
        <v>0</v>
      </c>
      <c r="Q903" s="2" t="s">
        <v>30</v>
      </c>
      <c r="R903" s="3">
        <v>0</v>
      </c>
      <c r="S903" s="2" t="s">
        <v>30</v>
      </c>
      <c r="T903" s="2" t="s">
        <v>6931</v>
      </c>
      <c r="U903" s="3">
        <v>1</v>
      </c>
      <c r="V903" s="2" t="s">
        <v>30</v>
      </c>
      <c r="W903" s="2" t="s">
        <v>30</v>
      </c>
      <c r="X903" s="2" t="s">
        <v>6932</v>
      </c>
      <c r="Y903">
        <f t="shared" si="84"/>
        <v>2005</v>
      </c>
      <c r="Z903" s="8">
        <f t="shared" si="85"/>
        <v>4</v>
      </c>
      <c r="AA903">
        <f t="shared" si="86"/>
        <v>29</v>
      </c>
      <c r="AB903" s="9">
        <f t="shared" si="87"/>
        <v>2006</v>
      </c>
      <c r="AC903" s="9">
        <f t="shared" si="88"/>
        <v>6</v>
      </c>
      <c r="AD903" s="9">
        <f t="shared" si="89"/>
        <v>11</v>
      </c>
    </row>
    <row r="904" spans="1:30" ht="15.6">
      <c r="A904" s="2" t="s">
        <v>24</v>
      </c>
      <c r="B904" s="2" t="s">
        <v>25</v>
      </c>
      <c r="C904" s="2" t="s">
        <v>3489</v>
      </c>
      <c r="D904" s="2" t="s">
        <v>6933</v>
      </c>
      <c r="E904" s="2" t="s">
        <v>6934</v>
      </c>
      <c r="F904" s="2" t="s">
        <v>2403</v>
      </c>
      <c r="G904" s="2" t="s">
        <v>6935</v>
      </c>
      <c r="H904" s="2" t="s">
        <v>6831</v>
      </c>
      <c r="I904" s="2" t="s">
        <v>31</v>
      </c>
      <c r="J904" s="2" t="s">
        <v>32</v>
      </c>
      <c r="K904" s="2" t="s">
        <v>6936</v>
      </c>
      <c r="L904" s="2" t="s">
        <v>3508</v>
      </c>
      <c r="M904" s="2" t="s">
        <v>30</v>
      </c>
      <c r="N904" s="2" t="s">
        <v>30</v>
      </c>
      <c r="O904" s="2" t="s">
        <v>448</v>
      </c>
      <c r="P904" s="3">
        <v>0</v>
      </c>
      <c r="Q904" s="2" t="s">
        <v>30</v>
      </c>
      <c r="R904" s="3">
        <v>0</v>
      </c>
      <c r="S904" s="2" t="s">
        <v>30</v>
      </c>
      <c r="T904" s="2" t="s">
        <v>6937</v>
      </c>
      <c r="U904" s="3">
        <v>1</v>
      </c>
      <c r="V904" s="2" t="s">
        <v>30</v>
      </c>
      <c r="W904" s="2" t="s">
        <v>30</v>
      </c>
      <c r="X904" s="2" t="s">
        <v>6938</v>
      </c>
      <c r="Y904">
        <f t="shared" si="84"/>
        <v>2005</v>
      </c>
      <c r="Z904" s="8">
        <f t="shared" si="85"/>
        <v>4</v>
      </c>
      <c r="AA904">
        <f t="shared" si="86"/>
        <v>29</v>
      </c>
      <c r="AB904" s="9">
        <f t="shared" si="87"/>
        <v>2006</v>
      </c>
      <c r="AC904" s="9">
        <f t="shared" si="88"/>
        <v>6</v>
      </c>
      <c r="AD904" s="9">
        <f t="shared" si="89"/>
        <v>11</v>
      </c>
    </row>
    <row r="905" spans="1:30" ht="15.6">
      <c r="A905" s="2" t="s">
        <v>24</v>
      </c>
      <c r="B905" s="2" t="s">
        <v>25</v>
      </c>
      <c r="C905" s="2" t="s">
        <v>6939</v>
      </c>
      <c r="D905" s="2" t="s">
        <v>6940</v>
      </c>
      <c r="E905" s="2" t="s">
        <v>6941</v>
      </c>
      <c r="F905" s="2" t="s">
        <v>3570</v>
      </c>
      <c r="G905" s="2" t="s">
        <v>6942</v>
      </c>
      <c r="H905" s="2" t="s">
        <v>6831</v>
      </c>
      <c r="I905" s="2" t="s">
        <v>31</v>
      </c>
      <c r="J905" s="2" t="s">
        <v>32</v>
      </c>
      <c r="K905" s="2" t="s">
        <v>6943</v>
      </c>
      <c r="L905" s="2" t="s">
        <v>6944</v>
      </c>
      <c r="M905" s="2" t="s">
        <v>30</v>
      </c>
      <c r="N905" s="2" t="s">
        <v>30</v>
      </c>
      <c r="O905" s="2" t="s">
        <v>3529</v>
      </c>
      <c r="P905" s="3">
        <v>0</v>
      </c>
      <c r="Q905" s="2" t="s">
        <v>30</v>
      </c>
      <c r="R905" s="3">
        <v>0</v>
      </c>
      <c r="S905" s="2" t="s">
        <v>30</v>
      </c>
      <c r="T905" s="2" t="s">
        <v>6945</v>
      </c>
      <c r="U905" s="3">
        <v>1</v>
      </c>
      <c r="V905" s="2" t="s">
        <v>30</v>
      </c>
      <c r="W905" s="2" t="s">
        <v>30</v>
      </c>
      <c r="X905" s="2" t="s">
        <v>6946</v>
      </c>
      <c r="Y905">
        <f t="shared" si="84"/>
        <v>2005</v>
      </c>
      <c r="Z905" s="8">
        <f t="shared" si="85"/>
        <v>3</v>
      </c>
      <c r="AA905">
        <f t="shared" si="86"/>
        <v>18</v>
      </c>
      <c r="AB905" s="9">
        <f t="shared" si="87"/>
        <v>2006</v>
      </c>
      <c r="AC905" s="9">
        <f t="shared" si="88"/>
        <v>6</v>
      </c>
      <c r="AD905" s="9">
        <f t="shared" si="89"/>
        <v>11</v>
      </c>
    </row>
    <row r="906" spans="1:30" ht="15.6">
      <c r="A906" s="2" t="s">
        <v>24</v>
      </c>
      <c r="B906" s="2" t="s">
        <v>288</v>
      </c>
      <c r="C906" s="2" t="s">
        <v>6947</v>
      </c>
      <c r="D906" s="2" t="s">
        <v>6948</v>
      </c>
      <c r="E906" s="2" t="s">
        <v>6949</v>
      </c>
      <c r="F906" s="2" t="s">
        <v>6950</v>
      </c>
      <c r="G906" s="2" t="s">
        <v>6951</v>
      </c>
      <c r="H906" s="2" t="s">
        <v>6952</v>
      </c>
      <c r="I906" s="2" t="s">
        <v>31</v>
      </c>
      <c r="J906" s="2" t="s">
        <v>32</v>
      </c>
      <c r="K906" s="2" t="s">
        <v>4272</v>
      </c>
      <c r="L906" s="2" t="s">
        <v>4273</v>
      </c>
      <c r="M906" s="2" t="s">
        <v>30</v>
      </c>
      <c r="N906" s="2" t="s">
        <v>30</v>
      </c>
      <c r="O906" s="2" t="s">
        <v>6953</v>
      </c>
      <c r="P906" s="3">
        <v>0</v>
      </c>
      <c r="Q906" s="2" t="s">
        <v>30</v>
      </c>
      <c r="R906" s="3">
        <v>2</v>
      </c>
      <c r="S906" s="2" t="s">
        <v>6954</v>
      </c>
      <c r="T906" s="2" t="s">
        <v>6955</v>
      </c>
      <c r="U906" s="3">
        <v>1</v>
      </c>
      <c r="V906" s="2" t="s">
        <v>30</v>
      </c>
      <c r="W906" s="2" t="s">
        <v>30</v>
      </c>
      <c r="X906" s="2" t="s">
        <v>6956</v>
      </c>
      <c r="Y906">
        <f t="shared" si="84"/>
        <v>2005</v>
      </c>
      <c r="Z906" s="8">
        <f t="shared" si="85"/>
        <v>11</v>
      </c>
      <c r="AA906">
        <f t="shared" si="86"/>
        <v>18</v>
      </c>
      <c r="AB906" s="9">
        <f t="shared" si="87"/>
        <v>2006</v>
      </c>
      <c r="AC906" s="9">
        <f t="shared" si="88"/>
        <v>6</v>
      </c>
      <c r="AD906" s="9">
        <f t="shared" si="89"/>
        <v>1</v>
      </c>
    </row>
    <row r="907" spans="1:30" ht="15.6">
      <c r="A907" s="2" t="s">
        <v>24</v>
      </c>
      <c r="B907" s="2" t="s">
        <v>288</v>
      </c>
      <c r="C907" s="2" t="s">
        <v>6957</v>
      </c>
      <c r="D907" s="2" t="s">
        <v>6958</v>
      </c>
      <c r="E907" s="2" t="s">
        <v>6959</v>
      </c>
      <c r="F907" s="2" t="s">
        <v>6950</v>
      </c>
      <c r="G907" s="2" t="s">
        <v>6960</v>
      </c>
      <c r="H907" s="2" t="s">
        <v>6952</v>
      </c>
      <c r="I907" s="2" t="s">
        <v>31</v>
      </c>
      <c r="J907" s="2" t="s">
        <v>32</v>
      </c>
      <c r="K907" s="2" t="s">
        <v>6961</v>
      </c>
      <c r="L907" s="2" t="s">
        <v>6962</v>
      </c>
      <c r="M907" s="2" t="s">
        <v>30</v>
      </c>
      <c r="N907" s="2" t="s">
        <v>30</v>
      </c>
      <c r="O907" s="2" t="s">
        <v>3066</v>
      </c>
      <c r="P907" s="3">
        <v>0</v>
      </c>
      <c r="Q907" s="2" t="s">
        <v>30</v>
      </c>
      <c r="R907" s="3">
        <v>0</v>
      </c>
      <c r="S907" s="2" t="s">
        <v>30</v>
      </c>
      <c r="T907" s="2" t="s">
        <v>6963</v>
      </c>
      <c r="U907" s="3">
        <v>1</v>
      </c>
      <c r="V907" s="2" t="s">
        <v>30</v>
      </c>
      <c r="W907" s="2" t="s">
        <v>30</v>
      </c>
      <c r="X907" s="2" t="s">
        <v>6964</v>
      </c>
      <c r="Y907">
        <f t="shared" si="84"/>
        <v>2005</v>
      </c>
      <c r="Z907" s="8">
        <f t="shared" si="85"/>
        <v>11</v>
      </c>
      <c r="AA907">
        <f t="shared" si="86"/>
        <v>18</v>
      </c>
      <c r="AB907" s="9">
        <f t="shared" si="87"/>
        <v>2006</v>
      </c>
      <c r="AC907" s="9">
        <f t="shared" si="88"/>
        <v>6</v>
      </c>
      <c r="AD907" s="9">
        <f t="shared" si="89"/>
        <v>1</v>
      </c>
    </row>
    <row r="908" spans="1:30" ht="15.6">
      <c r="A908" s="2" t="s">
        <v>24</v>
      </c>
      <c r="B908" s="2" t="s">
        <v>288</v>
      </c>
      <c r="C908" s="2" t="s">
        <v>2165</v>
      </c>
      <c r="D908" s="2" t="s">
        <v>6965</v>
      </c>
      <c r="E908" s="2" t="s">
        <v>6966</v>
      </c>
      <c r="F908" s="2" t="s">
        <v>2866</v>
      </c>
      <c r="G908" s="2" t="s">
        <v>6967</v>
      </c>
      <c r="H908" s="2" t="s">
        <v>6952</v>
      </c>
      <c r="I908" s="2" t="s">
        <v>31</v>
      </c>
      <c r="J908" s="2" t="s">
        <v>32</v>
      </c>
      <c r="K908" s="2" t="s">
        <v>6968</v>
      </c>
      <c r="L908" s="2" t="s">
        <v>6969</v>
      </c>
      <c r="M908" s="2" t="s">
        <v>30</v>
      </c>
      <c r="N908" s="2" t="s">
        <v>30</v>
      </c>
      <c r="O908" s="2" t="s">
        <v>6970</v>
      </c>
      <c r="P908" s="3">
        <v>0</v>
      </c>
      <c r="Q908" s="2" t="s">
        <v>30</v>
      </c>
      <c r="R908" s="3">
        <v>3</v>
      </c>
      <c r="S908" s="2" t="s">
        <v>6971</v>
      </c>
      <c r="T908" s="2" t="s">
        <v>6972</v>
      </c>
      <c r="U908" s="3">
        <v>2</v>
      </c>
      <c r="V908" s="2" t="s">
        <v>30</v>
      </c>
      <c r="W908" s="2" t="s">
        <v>30</v>
      </c>
      <c r="X908" s="2" t="s">
        <v>6973</v>
      </c>
      <c r="Y908">
        <f t="shared" si="84"/>
        <v>2005</v>
      </c>
      <c r="Z908" s="8">
        <f t="shared" si="85"/>
        <v>4</v>
      </c>
      <c r="AA908">
        <f t="shared" si="86"/>
        <v>1</v>
      </c>
      <c r="AB908" s="9">
        <f t="shared" si="87"/>
        <v>2006</v>
      </c>
      <c r="AC908" s="9">
        <f t="shared" si="88"/>
        <v>6</v>
      </c>
      <c r="AD908" s="9">
        <f t="shared" si="89"/>
        <v>1</v>
      </c>
    </row>
    <row r="909" spans="1:30" ht="15.6">
      <c r="A909" s="2" t="s">
        <v>24</v>
      </c>
      <c r="B909" s="2" t="s">
        <v>288</v>
      </c>
      <c r="C909" s="2" t="s">
        <v>261</v>
      </c>
      <c r="D909" s="2" t="s">
        <v>6974</v>
      </c>
      <c r="E909" s="2" t="s">
        <v>6975</v>
      </c>
      <c r="F909" s="2" t="s">
        <v>6950</v>
      </c>
      <c r="G909" s="2" t="s">
        <v>6976</v>
      </c>
      <c r="H909" s="2" t="s">
        <v>6952</v>
      </c>
      <c r="I909" s="2" t="s">
        <v>31</v>
      </c>
      <c r="J909" s="2" t="s">
        <v>32</v>
      </c>
      <c r="K909" s="2" t="s">
        <v>6977</v>
      </c>
      <c r="L909" s="2" t="s">
        <v>6978</v>
      </c>
      <c r="M909" s="2" t="s">
        <v>30</v>
      </c>
      <c r="N909" s="2" t="s">
        <v>30</v>
      </c>
      <c r="O909" s="2" t="s">
        <v>6979</v>
      </c>
      <c r="P909" s="3">
        <v>0</v>
      </c>
      <c r="Q909" s="2" t="s">
        <v>30</v>
      </c>
      <c r="R909" s="3">
        <v>2</v>
      </c>
      <c r="S909" s="2" t="s">
        <v>6980</v>
      </c>
      <c r="T909" s="2" t="s">
        <v>6981</v>
      </c>
      <c r="U909" s="3">
        <v>1</v>
      </c>
      <c r="V909" s="2" t="s">
        <v>30</v>
      </c>
      <c r="W909" s="2" t="s">
        <v>30</v>
      </c>
      <c r="X909" s="2" t="s">
        <v>6982</v>
      </c>
      <c r="Y909">
        <f t="shared" si="84"/>
        <v>2005</v>
      </c>
      <c r="Z909" s="8">
        <f t="shared" si="85"/>
        <v>11</v>
      </c>
      <c r="AA909">
        <f t="shared" si="86"/>
        <v>18</v>
      </c>
      <c r="AB909" s="9">
        <f t="shared" si="87"/>
        <v>2006</v>
      </c>
      <c r="AC909" s="9">
        <f t="shared" si="88"/>
        <v>6</v>
      </c>
      <c r="AD909" s="9">
        <f t="shared" si="89"/>
        <v>1</v>
      </c>
    </row>
    <row r="910" spans="1:30" ht="15.6">
      <c r="A910" s="2" t="s">
        <v>24</v>
      </c>
      <c r="B910" s="2" t="s">
        <v>288</v>
      </c>
      <c r="C910" s="2" t="s">
        <v>2336</v>
      </c>
      <c r="D910" s="2" t="s">
        <v>6983</v>
      </c>
      <c r="E910" s="2" t="s">
        <v>6984</v>
      </c>
      <c r="F910" s="2" t="s">
        <v>6950</v>
      </c>
      <c r="G910" s="2" t="s">
        <v>6985</v>
      </c>
      <c r="H910" s="2" t="s">
        <v>6952</v>
      </c>
      <c r="I910" s="2" t="s">
        <v>31</v>
      </c>
      <c r="J910" s="2" t="s">
        <v>32</v>
      </c>
      <c r="K910" s="2" t="s">
        <v>6986</v>
      </c>
      <c r="L910" s="2" t="s">
        <v>6987</v>
      </c>
      <c r="M910" s="2" t="s">
        <v>30</v>
      </c>
      <c r="N910" s="2" t="s">
        <v>30</v>
      </c>
      <c r="O910" s="2" t="s">
        <v>3878</v>
      </c>
      <c r="P910" s="3">
        <v>0</v>
      </c>
      <c r="Q910" s="2" t="s">
        <v>30</v>
      </c>
      <c r="R910" s="3">
        <v>2</v>
      </c>
      <c r="S910" s="2" t="s">
        <v>6988</v>
      </c>
      <c r="T910" s="2" t="s">
        <v>6989</v>
      </c>
      <c r="U910" s="3">
        <v>1</v>
      </c>
      <c r="V910" s="2" t="s">
        <v>30</v>
      </c>
      <c r="W910" s="2" t="s">
        <v>30</v>
      </c>
      <c r="X910" s="2" t="s">
        <v>6990</v>
      </c>
      <c r="Y910">
        <f t="shared" si="84"/>
        <v>2005</v>
      </c>
      <c r="Z910" s="8">
        <f t="shared" si="85"/>
        <v>11</v>
      </c>
      <c r="AA910">
        <f t="shared" si="86"/>
        <v>18</v>
      </c>
      <c r="AB910" s="9">
        <f t="shared" si="87"/>
        <v>2006</v>
      </c>
      <c r="AC910" s="9">
        <f t="shared" si="88"/>
        <v>6</v>
      </c>
      <c r="AD910" s="9">
        <f t="shared" si="89"/>
        <v>1</v>
      </c>
    </row>
    <row r="911" spans="1:30" ht="15.6">
      <c r="A911" s="2" t="s">
        <v>24</v>
      </c>
      <c r="B911" s="2" t="s">
        <v>25</v>
      </c>
      <c r="C911" s="2" t="s">
        <v>6991</v>
      </c>
      <c r="D911" s="2" t="s">
        <v>6992</v>
      </c>
      <c r="E911" s="2" t="s">
        <v>6993</v>
      </c>
      <c r="F911" s="2" t="s">
        <v>6994</v>
      </c>
      <c r="G911" s="2" t="s">
        <v>30</v>
      </c>
      <c r="H911" s="2" t="s">
        <v>30</v>
      </c>
      <c r="I911" s="2" t="s">
        <v>31</v>
      </c>
      <c r="J911" s="2" t="s">
        <v>32</v>
      </c>
      <c r="K911" s="2" t="s">
        <v>579</v>
      </c>
      <c r="L911" s="2" t="s">
        <v>580</v>
      </c>
      <c r="M911" s="2" t="s">
        <v>30</v>
      </c>
      <c r="N911" s="2" t="s">
        <v>30</v>
      </c>
      <c r="O911" s="2" t="s">
        <v>6995</v>
      </c>
      <c r="P911" s="3">
        <v>0</v>
      </c>
      <c r="Q911" s="2" t="s">
        <v>30</v>
      </c>
      <c r="R911" s="3">
        <v>1</v>
      </c>
      <c r="S911" s="2" t="s">
        <v>6996</v>
      </c>
      <c r="T911" s="2" t="s">
        <v>6997</v>
      </c>
      <c r="U911" s="3">
        <v>1</v>
      </c>
      <c r="V911" s="2" t="s">
        <v>30</v>
      </c>
      <c r="W911" s="2" t="s">
        <v>30</v>
      </c>
      <c r="X911" s="2" t="s">
        <v>6998</v>
      </c>
      <c r="Y911">
        <f t="shared" si="84"/>
        <v>2004</v>
      </c>
      <c r="Z911" s="8">
        <f t="shared" si="85"/>
        <v>11</v>
      </c>
      <c r="AA911">
        <f t="shared" si="86"/>
        <v>19</v>
      </c>
      <c r="AB911" s="9">
        <f t="shared" si="87"/>
        <v>0</v>
      </c>
      <c r="AC911" s="9">
        <f t="shared" si="88"/>
        <v>0</v>
      </c>
      <c r="AD911" s="9">
        <f t="shared" si="89"/>
        <v>0</v>
      </c>
    </row>
    <row r="912" spans="1:30" ht="15.6">
      <c r="A912" s="2" t="s">
        <v>24</v>
      </c>
      <c r="B912" s="2" t="s">
        <v>25</v>
      </c>
      <c r="C912" s="2" t="s">
        <v>6999</v>
      </c>
      <c r="D912" s="2" t="s">
        <v>7000</v>
      </c>
      <c r="E912" s="2" t="s">
        <v>7001</v>
      </c>
      <c r="F912" s="2" t="s">
        <v>7002</v>
      </c>
      <c r="G912" s="2" t="s">
        <v>30</v>
      </c>
      <c r="H912" s="2" t="s">
        <v>30</v>
      </c>
      <c r="I912" s="2" t="s">
        <v>31</v>
      </c>
      <c r="J912" s="2" t="s">
        <v>32</v>
      </c>
      <c r="K912" s="2" t="s">
        <v>5431</v>
      </c>
      <c r="L912" s="2" t="s">
        <v>5432</v>
      </c>
      <c r="M912" s="2" t="s">
        <v>30</v>
      </c>
      <c r="N912" s="2" t="s">
        <v>30</v>
      </c>
      <c r="O912" s="2" t="s">
        <v>7003</v>
      </c>
      <c r="P912" s="3">
        <v>4</v>
      </c>
      <c r="Q912" s="2" t="s">
        <v>7004</v>
      </c>
      <c r="R912" s="3">
        <v>4</v>
      </c>
      <c r="S912" s="2" t="s">
        <v>7005</v>
      </c>
      <c r="T912" s="2" t="s">
        <v>7006</v>
      </c>
      <c r="U912" s="3">
        <v>1</v>
      </c>
      <c r="V912" s="2" t="s">
        <v>30</v>
      </c>
      <c r="W912" s="2" t="s">
        <v>30</v>
      </c>
      <c r="X912" s="2" t="s">
        <v>7007</v>
      </c>
      <c r="Y912">
        <f t="shared" si="84"/>
        <v>2004</v>
      </c>
      <c r="Z912" s="8">
        <f t="shared" si="85"/>
        <v>11</v>
      </c>
      <c r="AA912">
        <f t="shared" si="86"/>
        <v>26</v>
      </c>
      <c r="AB912" s="9">
        <f t="shared" si="87"/>
        <v>0</v>
      </c>
      <c r="AC912" s="9">
        <f t="shared" si="88"/>
        <v>0</v>
      </c>
      <c r="AD912" s="9">
        <f t="shared" si="89"/>
        <v>0</v>
      </c>
    </row>
    <row r="913" spans="1:30" ht="15.6">
      <c r="A913" s="2" t="s">
        <v>24</v>
      </c>
      <c r="B913" s="2" t="s">
        <v>25</v>
      </c>
      <c r="C913" s="2" t="s">
        <v>7008</v>
      </c>
      <c r="D913" s="2" t="s">
        <v>7009</v>
      </c>
      <c r="E913" s="2" t="s">
        <v>7010</v>
      </c>
      <c r="F913" s="2" t="s">
        <v>6994</v>
      </c>
      <c r="G913" s="2" t="s">
        <v>30</v>
      </c>
      <c r="H913" s="2" t="s">
        <v>30</v>
      </c>
      <c r="I913" s="2" t="s">
        <v>31</v>
      </c>
      <c r="J913" s="2" t="s">
        <v>32</v>
      </c>
      <c r="K913" s="2" t="s">
        <v>1640</v>
      </c>
      <c r="L913" s="2" t="s">
        <v>1641</v>
      </c>
      <c r="M913" s="2" t="s">
        <v>30</v>
      </c>
      <c r="N913" s="2" t="s">
        <v>30</v>
      </c>
      <c r="O913" s="2" t="s">
        <v>7011</v>
      </c>
      <c r="P913" s="3">
        <v>3</v>
      </c>
      <c r="Q913" s="2" t="s">
        <v>7012</v>
      </c>
      <c r="R913" s="3">
        <v>0</v>
      </c>
      <c r="S913" s="2" t="s">
        <v>30</v>
      </c>
      <c r="T913" s="2" t="s">
        <v>7013</v>
      </c>
      <c r="U913" s="3">
        <v>1</v>
      </c>
      <c r="V913" s="2" t="s">
        <v>30</v>
      </c>
      <c r="W913" s="2" t="s">
        <v>30</v>
      </c>
      <c r="X913" s="2" t="s">
        <v>7014</v>
      </c>
      <c r="Y913">
        <f t="shared" si="84"/>
        <v>2004</v>
      </c>
      <c r="Z913" s="8">
        <f t="shared" si="85"/>
        <v>11</v>
      </c>
      <c r="AA913">
        <f t="shared" si="86"/>
        <v>19</v>
      </c>
      <c r="AB913" s="9">
        <f t="shared" si="87"/>
        <v>0</v>
      </c>
      <c r="AC913" s="9">
        <f t="shared" si="88"/>
        <v>0</v>
      </c>
      <c r="AD913" s="9">
        <f t="shared" si="89"/>
        <v>0</v>
      </c>
    </row>
    <row r="914" spans="1:30" ht="15.6">
      <c r="A914" s="2" t="s">
        <v>24</v>
      </c>
      <c r="B914" s="2" t="s">
        <v>25</v>
      </c>
      <c r="C914" s="2" t="s">
        <v>7015</v>
      </c>
      <c r="D914" s="2" t="s">
        <v>7016</v>
      </c>
      <c r="E914" s="2" t="s">
        <v>7017</v>
      </c>
      <c r="F914" s="2" t="s">
        <v>7002</v>
      </c>
      <c r="G914" s="2" t="s">
        <v>30</v>
      </c>
      <c r="H914" s="2" t="s">
        <v>30</v>
      </c>
      <c r="I914" s="2" t="s">
        <v>31</v>
      </c>
      <c r="J914" s="2" t="s">
        <v>32</v>
      </c>
      <c r="K914" s="2" t="s">
        <v>1640</v>
      </c>
      <c r="L914" s="2" t="s">
        <v>1641</v>
      </c>
      <c r="M914" s="2" t="s">
        <v>30</v>
      </c>
      <c r="N914" s="2" t="s">
        <v>30</v>
      </c>
      <c r="O914" s="2" t="s">
        <v>3945</v>
      </c>
      <c r="P914" s="3">
        <v>5</v>
      </c>
      <c r="Q914" s="2" t="s">
        <v>7018</v>
      </c>
      <c r="R914" s="3">
        <v>3</v>
      </c>
      <c r="S914" s="2" t="s">
        <v>7019</v>
      </c>
      <c r="T914" s="2" t="s">
        <v>7020</v>
      </c>
      <c r="U914" s="3">
        <v>1</v>
      </c>
      <c r="V914" s="2" t="s">
        <v>30</v>
      </c>
      <c r="W914" s="2" t="s">
        <v>30</v>
      </c>
      <c r="X914" s="2" t="s">
        <v>7021</v>
      </c>
      <c r="Y914">
        <f t="shared" si="84"/>
        <v>2004</v>
      </c>
      <c r="Z914" s="8">
        <f t="shared" si="85"/>
        <v>11</v>
      </c>
      <c r="AA914">
        <f t="shared" si="86"/>
        <v>26</v>
      </c>
      <c r="AB914" s="9">
        <f t="shared" si="87"/>
        <v>0</v>
      </c>
      <c r="AC914" s="9">
        <f t="shared" si="88"/>
        <v>0</v>
      </c>
      <c r="AD914" s="9">
        <f t="shared" si="89"/>
        <v>0</v>
      </c>
    </row>
    <row r="915" spans="1:30" ht="15.6">
      <c r="A915" s="2" t="s">
        <v>24</v>
      </c>
      <c r="B915" s="2" t="s">
        <v>25</v>
      </c>
      <c r="C915" s="2" t="s">
        <v>7022</v>
      </c>
      <c r="D915" s="2" t="s">
        <v>7023</v>
      </c>
      <c r="E915" s="2" t="s">
        <v>7024</v>
      </c>
      <c r="F915" s="2" t="s">
        <v>6994</v>
      </c>
      <c r="G915" s="2" t="s">
        <v>30</v>
      </c>
      <c r="H915" s="2" t="s">
        <v>30</v>
      </c>
      <c r="I915" s="2" t="s">
        <v>31</v>
      </c>
      <c r="J915" s="2" t="s">
        <v>32</v>
      </c>
      <c r="K915" s="2" t="s">
        <v>1822</v>
      </c>
      <c r="L915" s="2" t="s">
        <v>1823</v>
      </c>
      <c r="M915" s="2" t="s">
        <v>30</v>
      </c>
      <c r="N915" s="2" t="s">
        <v>30</v>
      </c>
      <c r="O915" s="2" t="s">
        <v>3586</v>
      </c>
      <c r="P915" s="3">
        <v>0</v>
      </c>
      <c r="Q915" s="2" t="s">
        <v>30</v>
      </c>
      <c r="R915" s="3">
        <v>0</v>
      </c>
      <c r="S915" s="2" t="s">
        <v>30</v>
      </c>
      <c r="T915" s="2" t="s">
        <v>7025</v>
      </c>
      <c r="U915" s="3">
        <v>1</v>
      </c>
      <c r="V915" s="2" t="s">
        <v>30</v>
      </c>
      <c r="W915" s="2" t="s">
        <v>30</v>
      </c>
      <c r="X915" s="2" t="s">
        <v>7026</v>
      </c>
      <c r="Y915">
        <f t="shared" si="84"/>
        <v>2004</v>
      </c>
      <c r="Z915" s="8">
        <f t="shared" si="85"/>
        <v>11</v>
      </c>
      <c r="AA915">
        <f t="shared" si="86"/>
        <v>19</v>
      </c>
      <c r="AB915" s="9">
        <f t="shared" si="87"/>
        <v>0</v>
      </c>
      <c r="AC915" s="9">
        <f t="shared" si="88"/>
        <v>0</v>
      </c>
      <c r="AD915" s="9">
        <f t="shared" si="89"/>
        <v>0</v>
      </c>
    </row>
    <row r="916" spans="1:30" ht="15.6">
      <c r="A916" s="2" t="s">
        <v>24</v>
      </c>
      <c r="B916" s="2" t="s">
        <v>25</v>
      </c>
      <c r="C916" s="2" t="s">
        <v>3957</v>
      </c>
      <c r="D916" s="2" t="s">
        <v>7027</v>
      </c>
      <c r="E916" s="2" t="s">
        <v>7028</v>
      </c>
      <c r="F916" s="2" t="s">
        <v>7002</v>
      </c>
      <c r="G916" s="2" t="s">
        <v>30</v>
      </c>
      <c r="H916" s="2" t="s">
        <v>30</v>
      </c>
      <c r="I916" s="2" t="s">
        <v>31</v>
      </c>
      <c r="J916" s="2" t="s">
        <v>32</v>
      </c>
      <c r="K916" s="2" t="s">
        <v>1719</v>
      </c>
      <c r="L916" s="2" t="s">
        <v>1720</v>
      </c>
      <c r="M916" s="2" t="s">
        <v>30</v>
      </c>
      <c r="N916" s="2" t="s">
        <v>30</v>
      </c>
      <c r="O916" s="2" t="s">
        <v>3586</v>
      </c>
      <c r="P916" s="3">
        <v>0</v>
      </c>
      <c r="Q916" s="2" t="s">
        <v>30</v>
      </c>
      <c r="R916" s="3">
        <v>0</v>
      </c>
      <c r="S916" s="2" t="s">
        <v>30</v>
      </c>
      <c r="T916" s="2" t="s">
        <v>7029</v>
      </c>
      <c r="U916" s="3">
        <v>1</v>
      </c>
      <c r="V916" s="2" t="s">
        <v>30</v>
      </c>
      <c r="W916" s="2" t="s">
        <v>30</v>
      </c>
      <c r="X916" s="2" t="s">
        <v>7030</v>
      </c>
      <c r="Y916">
        <f t="shared" si="84"/>
        <v>2004</v>
      </c>
      <c r="Z916" s="8">
        <f t="shared" si="85"/>
        <v>11</v>
      </c>
      <c r="AA916">
        <f t="shared" si="86"/>
        <v>26</v>
      </c>
      <c r="AB916" s="9">
        <f t="shared" si="87"/>
        <v>0</v>
      </c>
      <c r="AC916" s="9">
        <f t="shared" si="88"/>
        <v>0</v>
      </c>
      <c r="AD916" s="9">
        <f t="shared" si="89"/>
        <v>0</v>
      </c>
    </row>
    <row r="917" spans="1:30" ht="15.6">
      <c r="A917" s="2" t="s">
        <v>24</v>
      </c>
      <c r="B917" s="2" t="s">
        <v>25</v>
      </c>
      <c r="C917" s="2" t="s">
        <v>7031</v>
      </c>
      <c r="D917" s="2" t="s">
        <v>7032</v>
      </c>
      <c r="E917" s="2" t="s">
        <v>7033</v>
      </c>
      <c r="F917" s="2" t="s">
        <v>6994</v>
      </c>
      <c r="G917" s="2" t="s">
        <v>30</v>
      </c>
      <c r="H917" s="2" t="s">
        <v>30</v>
      </c>
      <c r="I917" s="2" t="s">
        <v>31</v>
      </c>
      <c r="J917" s="2" t="s">
        <v>32</v>
      </c>
      <c r="K917" s="2" t="s">
        <v>7034</v>
      </c>
      <c r="L917" s="2" t="s">
        <v>1127</v>
      </c>
      <c r="M917" s="2" t="s">
        <v>30</v>
      </c>
      <c r="N917" s="2" t="s">
        <v>30</v>
      </c>
      <c r="O917" s="2" t="s">
        <v>7035</v>
      </c>
      <c r="P917" s="3">
        <v>0</v>
      </c>
      <c r="Q917" s="2" t="s">
        <v>30</v>
      </c>
      <c r="R917" s="3">
        <v>0</v>
      </c>
      <c r="S917" s="2" t="s">
        <v>30</v>
      </c>
      <c r="T917" s="2" t="s">
        <v>7036</v>
      </c>
      <c r="U917" s="3">
        <v>1</v>
      </c>
      <c r="V917" s="2" t="s">
        <v>30</v>
      </c>
      <c r="W917" s="2" t="s">
        <v>30</v>
      </c>
      <c r="X917" s="2" t="s">
        <v>7037</v>
      </c>
      <c r="Y917">
        <f t="shared" si="84"/>
        <v>2004</v>
      </c>
      <c r="Z917" s="8">
        <f t="shared" si="85"/>
        <v>11</v>
      </c>
      <c r="AA917">
        <f t="shared" si="86"/>
        <v>19</v>
      </c>
      <c r="AB917" s="9">
        <f t="shared" si="87"/>
        <v>0</v>
      </c>
      <c r="AC917" s="9">
        <f t="shared" si="88"/>
        <v>0</v>
      </c>
      <c r="AD917" s="9">
        <f t="shared" si="89"/>
        <v>0</v>
      </c>
    </row>
    <row r="918" spans="1:30" ht="15.6">
      <c r="A918" s="2" t="s">
        <v>24</v>
      </c>
      <c r="B918" s="2" t="s">
        <v>25</v>
      </c>
      <c r="C918" s="2" t="s">
        <v>7038</v>
      </c>
      <c r="D918" s="2" t="s">
        <v>7039</v>
      </c>
      <c r="E918" s="2" t="s">
        <v>7040</v>
      </c>
      <c r="F918" s="2" t="s">
        <v>7002</v>
      </c>
      <c r="G918" s="2" t="s">
        <v>30</v>
      </c>
      <c r="H918" s="2" t="s">
        <v>30</v>
      </c>
      <c r="I918" s="2" t="s">
        <v>31</v>
      </c>
      <c r="J918" s="2" t="s">
        <v>32</v>
      </c>
      <c r="K918" s="2" t="s">
        <v>7041</v>
      </c>
      <c r="L918" s="2" t="s">
        <v>7042</v>
      </c>
      <c r="M918" s="2" t="s">
        <v>30</v>
      </c>
      <c r="N918" s="2" t="s">
        <v>30</v>
      </c>
      <c r="O918" s="2" t="s">
        <v>7043</v>
      </c>
      <c r="P918" s="3">
        <v>4</v>
      </c>
      <c r="Q918" s="2" t="s">
        <v>7044</v>
      </c>
      <c r="R918" s="3">
        <v>0</v>
      </c>
      <c r="S918" s="2" t="s">
        <v>30</v>
      </c>
      <c r="T918" s="2" t="s">
        <v>7045</v>
      </c>
      <c r="U918" s="3">
        <v>1</v>
      </c>
      <c r="V918" s="2" t="s">
        <v>30</v>
      </c>
      <c r="W918" s="2" t="s">
        <v>30</v>
      </c>
      <c r="X918" s="2" t="s">
        <v>7046</v>
      </c>
      <c r="Y918">
        <f t="shared" si="84"/>
        <v>2004</v>
      </c>
      <c r="Z918" s="8">
        <f t="shared" si="85"/>
        <v>11</v>
      </c>
      <c r="AA918">
        <f t="shared" si="86"/>
        <v>26</v>
      </c>
      <c r="AB918" s="9">
        <f t="shared" si="87"/>
        <v>0</v>
      </c>
      <c r="AC918" s="9">
        <f t="shared" si="88"/>
        <v>0</v>
      </c>
      <c r="AD918" s="9">
        <f t="shared" si="89"/>
        <v>0</v>
      </c>
    </row>
    <row r="919" spans="1:30" ht="15.6">
      <c r="A919" s="2" t="s">
        <v>24</v>
      </c>
      <c r="B919" s="2" t="s">
        <v>25</v>
      </c>
      <c r="C919" s="2" t="s">
        <v>7047</v>
      </c>
      <c r="D919" s="2" t="s">
        <v>7048</v>
      </c>
      <c r="E919" s="2" t="s">
        <v>7049</v>
      </c>
      <c r="F919" s="2" t="s">
        <v>7002</v>
      </c>
      <c r="G919" s="2" t="s">
        <v>30</v>
      </c>
      <c r="H919" s="2" t="s">
        <v>30</v>
      </c>
      <c r="I919" s="2" t="s">
        <v>31</v>
      </c>
      <c r="J919" s="2" t="s">
        <v>32</v>
      </c>
      <c r="K919" s="2" t="s">
        <v>7050</v>
      </c>
      <c r="L919" s="2" t="s">
        <v>7051</v>
      </c>
      <c r="M919" s="2" t="s">
        <v>30</v>
      </c>
      <c r="N919" s="2" t="s">
        <v>30</v>
      </c>
      <c r="O919" s="2" t="s">
        <v>7052</v>
      </c>
      <c r="P919" s="3">
        <v>0</v>
      </c>
      <c r="Q919" s="2" t="s">
        <v>30</v>
      </c>
      <c r="R919" s="3">
        <v>0</v>
      </c>
      <c r="S919" s="2" t="s">
        <v>30</v>
      </c>
      <c r="T919" s="2" t="s">
        <v>7053</v>
      </c>
      <c r="U919" s="3">
        <v>1</v>
      </c>
      <c r="V919" s="2" t="s">
        <v>30</v>
      </c>
      <c r="W919" s="2" t="s">
        <v>30</v>
      </c>
      <c r="X919" s="2" t="s">
        <v>7054</v>
      </c>
      <c r="Y919">
        <f t="shared" si="84"/>
        <v>2004</v>
      </c>
      <c r="Z919" s="8">
        <f t="shared" si="85"/>
        <v>11</v>
      </c>
      <c r="AA919">
        <f t="shared" si="86"/>
        <v>26</v>
      </c>
      <c r="AB919" s="9">
        <f t="shared" si="87"/>
        <v>0</v>
      </c>
      <c r="AC919" s="9">
        <f t="shared" si="88"/>
        <v>0</v>
      </c>
      <c r="AD919" s="9">
        <f t="shared" si="89"/>
        <v>0</v>
      </c>
    </row>
    <row r="920" spans="1:30" ht="15.6">
      <c r="A920" s="2" t="s">
        <v>24</v>
      </c>
      <c r="B920" s="2" t="s">
        <v>25</v>
      </c>
      <c r="C920" s="2" t="s">
        <v>544</v>
      </c>
      <c r="D920" s="2" t="s">
        <v>7055</v>
      </c>
      <c r="E920" s="2" t="s">
        <v>7056</v>
      </c>
      <c r="F920" s="2" t="s">
        <v>7002</v>
      </c>
      <c r="G920" s="2" t="s">
        <v>30</v>
      </c>
      <c r="H920" s="2" t="s">
        <v>30</v>
      </c>
      <c r="I920" s="2" t="s">
        <v>31</v>
      </c>
      <c r="J920" s="2" t="s">
        <v>32</v>
      </c>
      <c r="K920" s="2" t="s">
        <v>4690</v>
      </c>
      <c r="L920" s="2" t="s">
        <v>4691</v>
      </c>
      <c r="M920" s="2" t="s">
        <v>30</v>
      </c>
      <c r="N920" s="2" t="s">
        <v>30</v>
      </c>
      <c r="O920" s="2" t="s">
        <v>7057</v>
      </c>
      <c r="P920" s="3">
        <v>6</v>
      </c>
      <c r="Q920" s="2" t="s">
        <v>7058</v>
      </c>
      <c r="R920" s="3">
        <v>0</v>
      </c>
      <c r="S920" s="2" t="s">
        <v>30</v>
      </c>
      <c r="T920" s="2" t="s">
        <v>7059</v>
      </c>
      <c r="U920" s="3">
        <v>1</v>
      </c>
      <c r="V920" s="2" t="s">
        <v>30</v>
      </c>
      <c r="W920" s="2" t="s">
        <v>30</v>
      </c>
      <c r="X920" s="2" t="s">
        <v>7060</v>
      </c>
      <c r="Y920">
        <f t="shared" si="84"/>
        <v>2004</v>
      </c>
      <c r="Z920" s="8">
        <f t="shared" si="85"/>
        <v>11</v>
      </c>
      <c r="AA920">
        <f t="shared" si="86"/>
        <v>26</v>
      </c>
      <c r="AB920" s="9">
        <f t="shared" si="87"/>
        <v>0</v>
      </c>
      <c r="AC920" s="9">
        <f t="shared" si="88"/>
        <v>0</v>
      </c>
      <c r="AD920" s="9">
        <f t="shared" si="89"/>
        <v>0</v>
      </c>
    </row>
    <row r="921" spans="1:30" ht="15.6">
      <c r="A921" s="2" t="s">
        <v>24</v>
      </c>
      <c r="B921" s="2" t="s">
        <v>25</v>
      </c>
      <c r="C921" s="2" t="s">
        <v>7061</v>
      </c>
      <c r="D921" s="2" t="s">
        <v>7062</v>
      </c>
      <c r="E921" s="2" t="s">
        <v>7063</v>
      </c>
      <c r="F921" s="2" t="s">
        <v>7002</v>
      </c>
      <c r="G921" s="2" t="s">
        <v>30</v>
      </c>
      <c r="H921" s="2" t="s">
        <v>30</v>
      </c>
      <c r="I921" s="2" t="s">
        <v>31</v>
      </c>
      <c r="J921" s="2" t="s">
        <v>32</v>
      </c>
      <c r="K921" s="2" t="s">
        <v>785</v>
      </c>
      <c r="L921" s="2" t="s">
        <v>786</v>
      </c>
      <c r="M921" s="2" t="s">
        <v>30</v>
      </c>
      <c r="N921" s="2" t="s">
        <v>30</v>
      </c>
      <c r="O921" s="2" t="s">
        <v>7064</v>
      </c>
      <c r="P921" s="3">
        <v>0</v>
      </c>
      <c r="Q921" s="2" t="s">
        <v>30</v>
      </c>
      <c r="R921" s="3">
        <v>1</v>
      </c>
      <c r="S921" s="2" t="s">
        <v>7065</v>
      </c>
      <c r="T921" s="2" t="s">
        <v>7066</v>
      </c>
      <c r="U921" s="3">
        <v>1</v>
      </c>
      <c r="V921" s="2" t="s">
        <v>30</v>
      </c>
      <c r="W921" s="2" t="s">
        <v>30</v>
      </c>
      <c r="X921" s="2" t="s">
        <v>7067</v>
      </c>
      <c r="Y921">
        <f t="shared" si="84"/>
        <v>2004</v>
      </c>
      <c r="Z921" s="8">
        <f t="shared" si="85"/>
        <v>11</v>
      </c>
      <c r="AA921">
        <f t="shared" si="86"/>
        <v>26</v>
      </c>
      <c r="AB921" s="9">
        <f t="shared" si="87"/>
        <v>0</v>
      </c>
      <c r="AC921" s="9">
        <f t="shared" si="88"/>
        <v>0</v>
      </c>
      <c r="AD921" s="9">
        <f t="shared" si="89"/>
        <v>0</v>
      </c>
    </row>
    <row r="922" spans="1:30" ht="15.6">
      <c r="A922" s="2" t="s">
        <v>24</v>
      </c>
      <c r="B922" s="2" t="s">
        <v>25</v>
      </c>
      <c r="C922" s="2" t="s">
        <v>7068</v>
      </c>
      <c r="D922" s="2" t="s">
        <v>7069</v>
      </c>
      <c r="E922" s="2" t="s">
        <v>7070</v>
      </c>
      <c r="F922" s="2" t="s">
        <v>6994</v>
      </c>
      <c r="G922" s="2" t="s">
        <v>30</v>
      </c>
      <c r="H922" s="2" t="s">
        <v>30</v>
      </c>
      <c r="I922" s="2" t="s">
        <v>31</v>
      </c>
      <c r="J922" s="2" t="s">
        <v>32</v>
      </c>
      <c r="K922" s="2" t="s">
        <v>6706</v>
      </c>
      <c r="L922" s="2" t="s">
        <v>6707</v>
      </c>
      <c r="M922" s="2" t="s">
        <v>30</v>
      </c>
      <c r="N922" s="2" t="s">
        <v>30</v>
      </c>
      <c r="O922" s="2" t="s">
        <v>4420</v>
      </c>
      <c r="P922" s="3">
        <v>1</v>
      </c>
      <c r="Q922" s="2" t="s">
        <v>7071</v>
      </c>
      <c r="R922" s="3">
        <v>1</v>
      </c>
      <c r="S922" s="2" t="s">
        <v>7072</v>
      </c>
      <c r="T922" s="2" t="s">
        <v>7073</v>
      </c>
      <c r="U922" s="3">
        <v>1</v>
      </c>
      <c r="V922" s="2" t="s">
        <v>30</v>
      </c>
      <c r="W922" s="2" t="s">
        <v>30</v>
      </c>
      <c r="X922" s="2" t="s">
        <v>7074</v>
      </c>
      <c r="Y922">
        <f t="shared" si="84"/>
        <v>2004</v>
      </c>
      <c r="Z922" s="8">
        <f t="shared" si="85"/>
        <v>11</v>
      </c>
      <c r="AA922">
        <f t="shared" si="86"/>
        <v>19</v>
      </c>
      <c r="AB922" s="9">
        <f t="shared" si="87"/>
        <v>0</v>
      </c>
      <c r="AC922" s="9">
        <f t="shared" si="88"/>
        <v>0</v>
      </c>
      <c r="AD922" s="9">
        <f t="shared" si="89"/>
        <v>0</v>
      </c>
    </row>
    <row r="923" spans="1:30" ht="15.6">
      <c r="A923" s="2" t="s">
        <v>24</v>
      </c>
      <c r="B923" s="2" t="s">
        <v>25</v>
      </c>
      <c r="C923" s="2" t="s">
        <v>7075</v>
      </c>
      <c r="D923" s="2" t="s">
        <v>7076</v>
      </c>
      <c r="E923" s="2" t="s">
        <v>7077</v>
      </c>
      <c r="F923" s="2" t="s">
        <v>6994</v>
      </c>
      <c r="G923" s="2" t="s">
        <v>30</v>
      </c>
      <c r="H923" s="2" t="s">
        <v>30</v>
      </c>
      <c r="I923" s="2" t="s">
        <v>31</v>
      </c>
      <c r="J923" s="2" t="s">
        <v>32</v>
      </c>
      <c r="K923" s="2" t="s">
        <v>7078</v>
      </c>
      <c r="L923" s="2" t="s">
        <v>7079</v>
      </c>
      <c r="M923" s="2" t="s">
        <v>30</v>
      </c>
      <c r="N923" s="2" t="s">
        <v>30</v>
      </c>
      <c r="O923" s="2" t="s">
        <v>7080</v>
      </c>
      <c r="P923" s="3">
        <v>0</v>
      </c>
      <c r="Q923" s="2" t="s">
        <v>30</v>
      </c>
      <c r="R923" s="3">
        <v>1</v>
      </c>
      <c r="S923" s="2" t="s">
        <v>7081</v>
      </c>
      <c r="T923" s="2" t="s">
        <v>7082</v>
      </c>
      <c r="U923" s="3">
        <v>1</v>
      </c>
      <c r="V923" s="2" t="s">
        <v>30</v>
      </c>
      <c r="W923" s="2" t="s">
        <v>30</v>
      </c>
      <c r="X923" s="2" t="s">
        <v>7083</v>
      </c>
      <c r="Y923">
        <f t="shared" si="84"/>
        <v>2004</v>
      </c>
      <c r="Z923" s="8">
        <f t="shared" si="85"/>
        <v>11</v>
      </c>
      <c r="AA923">
        <f t="shared" si="86"/>
        <v>19</v>
      </c>
      <c r="AB923" s="9">
        <f t="shared" si="87"/>
        <v>0</v>
      </c>
      <c r="AC923" s="9">
        <f t="shared" si="88"/>
        <v>0</v>
      </c>
      <c r="AD923" s="9">
        <f t="shared" si="89"/>
        <v>0</v>
      </c>
    </row>
    <row r="924" spans="1:30" ht="15.6">
      <c r="A924" s="2" t="s">
        <v>24</v>
      </c>
      <c r="B924" s="2" t="s">
        <v>25</v>
      </c>
      <c r="C924" s="2" t="s">
        <v>7084</v>
      </c>
      <c r="D924" s="2" t="s">
        <v>7085</v>
      </c>
      <c r="E924" s="2" t="s">
        <v>7086</v>
      </c>
      <c r="F924" s="2" t="s">
        <v>6994</v>
      </c>
      <c r="G924" s="2" t="s">
        <v>30</v>
      </c>
      <c r="H924" s="2" t="s">
        <v>30</v>
      </c>
      <c r="I924" s="2" t="s">
        <v>31</v>
      </c>
      <c r="J924" s="2" t="s">
        <v>32</v>
      </c>
      <c r="K924" s="2" t="s">
        <v>1640</v>
      </c>
      <c r="L924" s="2" t="s">
        <v>1641</v>
      </c>
      <c r="M924" s="2" t="s">
        <v>30</v>
      </c>
      <c r="N924" s="2" t="s">
        <v>30</v>
      </c>
      <c r="O924" s="2" t="s">
        <v>7087</v>
      </c>
      <c r="P924" s="3">
        <v>0</v>
      </c>
      <c r="Q924" s="2" t="s">
        <v>30</v>
      </c>
      <c r="R924" s="3">
        <v>0</v>
      </c>
      <c r="S924" s="2" t="s">
        <v>30</v>
      </c>
      <c r="T924" s="2" t="s">
        <v>7088</v>
      </c>
      <c r="U924" s="3">
        <v>2</v>
      </c>
      <c r="V924" s="2" t="s">
        <v>30</v>
      </c>
      <c r="W924" s="2" t="s">
        <v>30</v>
      </c>
      <c r="X924" s="2" t="s">
        <v>7089</v>
      </c>
      <c r="Y924">
        <f t="shared" si="84"/>
        <v>2004</v>
      </c>
      <c r="Z924" s="8">
        <f t="shared" si="85"/>
        <v>11</v>
      </c>
      <c r="AA924">
        <f t="shared" si="86"/>
        <v>19</v>
      </c>
      <c r="AB924" s="9">
        <f t="shared" si="87"/>
        <v>0</v>
      </c>
      <c r="AC924" s="9">
        <f t="shared" si="88"/>
        <v>0</v>
      </c>
      <c r="AD924" s="9">
        <f t="shared" si="89"/>
        <v>0</v>
      </c>
    </row>
    <row r="925" spans="1:30" ht="15.6">
      <c r="A925" s="2" t="s">
        <v>24</v>
      </c>
      <c r="B925" s="2" t="s">
        <v>25</v>
      </c>
      <c r="C925" s="2" t="s">
        <v>2548</v>
      </c>
      <c r="D925" s="2" t="s">
        <v>7090</v>
      </c>
      <c r="E925" s="2" t="s">
        <v>7091</v>
      </c>
      <c r="F925" s="2" t="s">
        <v>6994</v>
      </c>
      <c r="G925" s="2" t="s">
        <v>30</v>
      </c>
      <c r="H925" s="2" t="s">
        <v>30</v>
      </c>
      <c r="I925" s="2" t="s">
        <v>31</v>
      </c>
      <c r="J925" s="2" t="s">
        <v>32</v>
      </c>
      <c r="K925" s="2" t="s">
        <v>5690</v>
      </c>
      <c r="L925" s="2" t="s">
        <v>5691</v>
      </c>
      <c r="M925" s="2" t="s">
        <v>30</v>
      </c>
      <c r="N925" s="2" t="s">
        <v>30</v>
      </c>
      <c r="O925" s="2" t="s">
        <v>7092</v>
      </c>
      <c r="P925" s="3">
        <v>2</v>
      </c>
      <c r="Q925" s="2" t="s">
        <v>7093</v>
      </c>
      <c r="R925" s="3">
        <v>5</v>
      </c>
      <c r="S925" s="2" t="s">
        <v>7094</v>
      </c>
      <c r="T925" s="2" t="s">
        <v>7095</v>
      </c>
      <c r="U925" s="3">
        <v>1</v>
      </c>
      <c r="V925" s="2" t="s">
        <v>30</v>
      </c>
      <c r="W925" s="2" t="s">
        <v>30</v>
      </c>
      <c r="X925" s="2" t="s">
        <v>7096</v>
      </c>
      <c r="Y925">
        <f t="shared" si="84"/>
        <v>2004</v>
      </c>
      <c r="Z925" s="8">
        <f t="shared" si="85"/>
        <v>11</v>
      </c>
      <c r="AA925">
        <f t="shared" si="86"/>
        <v>19</v>
      </c>
      <c r="AB925" s="9">
        <f t="shared" si="87"/>
        <v>0</v>
      </c>
      <c r="AC925" s="9">
        <f t="shared" si="88"/>
        <v>0</v>
      </c>
      <c r="AD925" s="9">
        <f t="shared" si="89"/>
        <v>0</v>
      </c>
    </row>
    <row r="926" spans="1:30" ht="15.6">
      <c r="A926" s="2" t="s">
        <v>24</v>
      </c>
      <c r="B926" s="2" t="s">
        <v>25</v>
      </c>
      <c r="C926" s="2" t="s">
        <v>7097</v>
      </c>
      <c r="D926" s="2" t="s">
        <v>7098</v>
      </c>
      <c r="E926" s="2" t="s">
        <v>7099</v>
      </c>
      <c r="F926" s="2" t="s">
        <v>7002</v>
      </c>
      <c r="G926" s="2" t="s">
        <v>30</v>
      </c>
      <c r="H926" s="2" t="s">
        <v>30</v>
      </c>
      <c r="I926" s="2" t="s">
        <v>31</v>
      </c>
      <c r="J926" s="2" t="s">
        <v>32</v>
      </c>
      <c r="K926" s="2" t="s">
        <v>1107</v>
      </c>
      <c r="L926" s="2" t="s">
        <v>1108</v>
      </c>
      <c r="M926" s="2" t="s">
        <v>30</v>
      </c>
      <c r="N926" s="2" t="s">
        <v>30</v>
      </c>
      <c r="O926" s="2" t="s">
        <v>3012</v>
      </c>
      <c r="P926" s="3">
        <v>3</v>
      </c>
      <c r="Q926" s="2" t="s">
        <v>7100</v>
      </c>
      <c r="R926" s="3">
        <v>0</v>
      </c>
      <c r="S926" s="2" t="s">
        <v>30</v>
      </c>
      <c r="T926" s="2" t="s">
        <v>7101</v>
      </c>
      <c r="U926" s="3">
        <v>1</v>
      </c>
      <c r="V926" s="2" t="s">
        <v>30</v>
      </c>
      <c r="W926" s="2" t="s">
        <v>30</v>
      </c>
      <c r="X926" s="2" t="s">
        <v>7102</v>
      </c>
      <c r="Y926">
        <f t="shared" si="84"/>
        <v>2004</v>
      </c>
      <c r="Z926" s="8">
        <f t="shared" si="85"/>
        <v>11</v>
      </c>
      <c r="AA926">
        <f t="shared" si="86"/>
        <v>26</v>
      </c>
      <c r="AB926" s="9">
        <f t="shared" si="87"/>
        <v>0</v>
      </c>
      <c r="AC926" s="9">
        <f t="shared" si="88"/>
        <v>0</v>
      </c>
      <c r="AD926" s="9">
        <f t="shared" si="89"/>
        <v>0</v>
      </c>
    </row>
    <row r="927" spans="1:30" ht="15.6">
      <c r="A927" s="2" t="s">
        <v>24</v>
      </c>
      <c r="B927" s="2" t="s">
        <v>25</v>
      </c>
      <c r="C927" s="2" t="s">
        <v>7103</v>
      </c>
      <c r="D927" s="2" t="s">
        <v>7104</v>
      </c>
      <c r="E927" s="2" t="s">
        <v>7105</v>
      </c>
      <c r="F927" s="2" t="s">
        <v>7002</v>
      </c>
      <c r="G927" s="2" t="s">
        <v>30</v>
      </c>
      <c r="H927" s="2" t="s">
        <v>30</v>
      </c>
      <c r="I927" s="2" t="s">
        <v>31</v>
      </c>
      <c r="J927" s="2" t="s">
        <v>32</v>
      </c>
      <c r="K927" s="2" t="s">
        <v>1107</v>
      </c>
      <c r="L927" s="2" t="s">
        <v>1108</v>
      </c>
      <c r="M927" s="2" t="s">
        <v>30</v>
      </c>
      <c r="N927" s="2" t="s">
        <v>30</v>
      </c>
      <c r="O927" s="2" t="s">
        <v>3012</v>
      </c>
      <c r="P927" s="3">
        <v>5</v>
      </c>
      <c r="Q927" s="2" t="s">
        <v>7106</v>
      </c>
      <c r="R927" s="3">
        <v>0</v>
      </c>
      <c r="S927" s="2" t="s">
        <v>30</v>
      </c>
      <c r="T927" s="2" t="s">
        <v>7107</v>
      </c>
      <c r="U927" s="3">
        <v>1</v>
      </c>
      <c r="V927" s="2" t="s">
        <v>30</v>
      </c>
      <c r="W927" s="2" t="s">
        <v>30</v>
      </c>
      <c r="X927" s="2" t="s">
        <v>7108</v>
      </c>
      <c r="Y927">
        <f t="shared" si="84"/>
        <v>2004</v>
      </c>
      <c r="Z927" s="8">
        <f t="shared" si="85"/>
        <v>11</v>
      </c>
      <c r="AA927">
        <f t="shared" si="86"/>
        <v>26</v>
      </c>
      <c r="AB927" s="9">
        <f t="shared" si="87"/>
        <v>0</v>
      </c>
      <c r="AC927" s="9">
        <f t="shared" si="88"/>
        <v>0</v>
      </c>
      <c r="AD927" s="9">
        <f t="shared" si="89"/>
        <v>0</v>
      </c>
    </row>
    <row r="928" spans="1:30" ht="15.6">
      <c r="A928" s="2" t="s">
        <v>24</v>
      </c>
      <c r="B928" s="2" t="s">
        <v>25</v>
      </c>
      <c r="C928" s="2" t="s">
        <v>6378</v>
      </c>
      <c r="D928" s="2" t="s">
        <v>7109</v>
      </c>
      <c r="E928" s="2" t="s">
        <v>7110</v>
      </c>
      <c r="F928" s="2" t="s">
        <v>7002</v>
      </c>
      <c r="G928" s="2" t="s">
        <v>30</v>
      </c>
      <c r="H928" s="2" t="s">
        <v>30</v>
      </c>
      <c r="I928" s="2" t="s">
        <v>31</v>
      </c>
      <c r="J928" s="2" t="s">
        <v>32</v>
      </c>
      <c r="K928" s="2" t="s">
        <v>7111</v>
      </c>
      <c r="L928" s="2" t="s">
        <v>7112</v>
      </c>
      <c r="M928" s="2" t="s">
        <v>30</v>
      </c>
      <c r="N928" s="2" t="s">
        <v>30</v>
      </c>
      <c r="O928" s="2" t="s">
        <v>7113</v>
      </c>
      <c r="P928" s="3">
        <v>3</v>
      </c>
      <c r="Q928" s="2" t="s">
        <v>7114</v>
      </c>
      <c r="R928" s="3">
        <v>0</v>
      </c>
      <c r="S928" s="2" t="s">
        <v>30</v>
      </c>
      <c r="T928" s="2" t="s">
        <v>7115</v>
      </c>
      <c r="U928" s="3">
        <v>1</v>
      </c>
      <c r="V928" s="2" t="s">
        <v>30</v>
      </c>
      <c r="W928" s="2" t="s">
        <v>30</v>
      </c>
      <c r="X928" s="2" t="s">
        <v>7116</v>
      </c>
      <c r="Y928">
        <f t="shared" si="84"/>
        <v>2004</v>
      </c>
      <c r="Z928" s="8">
        <f t="shared" si="85"/>
        <v>11</v>
      </c>
      <c r="AA928">
        <f t="shared" si="86"/>
        <v>26</v>
      </c>
      <c r="AB928" s="9">
        <f t="shared" si="87"/>
        <v>0</v>
      </c>
      <c r="AC928" s="9">
        <f t="shared" si="88"/>
        <v>0</v>
      </c>
      <c r="AD928" s="9">
        <f t="shared" si="89"/>
        <v>0</v>
      </c>
    </row>
    <row r="929" spans="1:30" ht="15.6">
      <c r="A929" s="2" t="s">
        <v>24</v>
      </c>
      <c r="B929" s="2" t="s">
        <v>25</v>
      </c>
      <c r="C929" s="2" t="s">
        <v>7117</v>
      </c>
      <c r="D929" s="2" t="s">
        <v>7118</v>
      </c>
      <c r="E929" s="2" t="s">
        <v>7119</v>
      </c>
      <c r="F929" s="2" t="s">
        <v>7002</v>
      </c>
      <c r="G929" s="2" t="s">
        <v>30</v>
      </c>
      <c r="H929" s="2" t="s">
        <v>30</v>
      </c>
      <c r="I929" s="2" t="s">
        <v>31</v>
      </c>
      <c r="J929" s="2" t="s">
        <v>32</v>
      </c>
      <c r="K929" s="2" t="s">
        <v>1126</v>
      </c>
      <c r="L929" s="2" t="s">
        <v>1127</v>
      </c>
      <c r="M929" s="2" t="s">
        <v>30</v>
      </c>
      <c r="N929" s="2" t="s">
        <v>30</v>
      </c>
      <c r="O929" s="2" t="s">
        <v>6575</v>
      </c>
      <c r="P929" s="3">
        <v>6</v>
      </c>
      <c r="Q929" s="2" t="s">
        <v>7120</v>
      </c>
      <c r="R929" s="3">
        <v>0</v>
      </c>
      <c r="S929" s="2" t="s">
        <v>30</v>
      </c>
      <c r="T929" s="2" t="s">
        <v>7121</v>
      </c>
      <c r="U929" s="3">
        <v>1</v>
      </c>
      <c r="V929" s="2" t="s">
        <v>30</v>
      </c>
      <c r="W929" s="2" t="s">
        <v>30</v>
      </c>
      <c r="X929" s="2" t="s">
        <v>7122</v>
      </c>
      <c r="Y929">
        <f t="shared" si="84"/>
        <v>2004</v>
      </c>
      <c r="Z929" s="8">
        <f t="shared" si="85"/>
        <v>11</v>
      </c>
      <c r="AA929">
        <f t="shared" si="86"/>
        <v>26</v>
      </c>
      <c r="AB929" s="9">
        <f t="shared" si="87"/>
        <v>0</v>
      </c>
      <c r="AC929" s="9">
        <f t="shared" si="88"/>
        <v>0</v>
      </c>
      <c r="AD929" s="9">
        <f t="shared" si="89"/>
        <v>0</v>
      </c>
    </row>
    <row r="930" spans="1:30" ht="15.6">
      <c r="A930" s="2" t="s">
        <v>24</v>
      </c>
      <c r="B930" s="2" t="s">
        <v>25</v>
      </c>
      <c r="C930" s="2" t="s">
        <v>7123</v>
      </c>
      <c r="D930" s="2" t="s">
        <v>7124</v>
      </c>
      <c r="E930" s="2" t="s">
        <v>7125</v>
      </c>
      <c r="F930" s="2" t="s">
        <v>6994</v>
      </c>
      <c r="G930" s="2" t="s">
        <v>30</v>
      </c>
      <c r="H930" s="2" t="s">
        <v>30</v>
      </c>
      <c r="I930" s="2" t="s">
        <v>31</v>
      </c>
      <c r="J930" s="2" t="s">
        <v>32</v>
      </c>
      <c r="K930" s="2" t="s">
        <v>7126</v>
      </c>
      <c r="L930" s="2" t="s">
        <v>7127</v>
      </c>
      <c r="M930" s="2" t="s">
        <v>30</v>
      </c>
      <c r="N930" s="2" t="s">
        <v>30</v>
      </c>
      <c r="O930" s="2" t="s">
        <v>7128</v>
      </c>
      <c r="P930" s="3">
        <v>0</v>
      </c>
      <c r="Q930" s="2" t="s">
        <v>30</v>
      </c>
      <c r="R930" s="3">
        <v>0</v>
      </c>
      <c r="S930" s="2" t="s">
        <v>30</v>
      </c>
      <c r="T930" s="2" t="s">
        <v>7129</v>
      </c>
      <c r="U930" s="3">
        <v>2</v>
      </c>
      <c r="V930" s="2" t="s">
        <v>30</v>
      </c>
      <c r="W930" s="2" t="s">
        <v>30</v>
      </c>
      <c r="X930" s="2" t="s">
        <v>7130</v>
      </c>
      <c r="Y930">
        <f t="shared" si="84"/>
        <v>2004</v>
      </c>
      <c r="Z930" s="8">
        <f t="shared" si="85"/>
        <v>11</v>
      </c>
      <c r="AA930">
        <f t="shared" si="86"/>
        <v>19</v>
      </c>
      <c r="AB930" s="9">
        <f t="shared" si="87"/>
        <v>0</v>
      </c>
      <c r="AC930" s="9">
        <f t="shared" si="88"/>
        <v>0</v>
      </c>
      <c r="AD930" s="9">
        <f t="shared" si="89"/>
        <v>0</v>
      </c>
    </row>
    <row r="931" spans="1:30" ht="15.6">
      <c r="A931" s="2" t="s">
        <v>24</v>
      </c>
      <c r="B931" s="2" t="s">
        <v>25</v>
      </c>
      <c r="C931" s="2" t="s">
        <v>7131</v>
      </c>
      <c r="D931" s="2" t="s">
        <v>7132</v>
      </c>
      <c r="E931" s="2" t="s">
        <v>7133</v>
      </c>
      <c r="F931" s="2" t="s">
        <v>6994</v>
      </c>
      <c r="G931" s="2" t="s">
        <v>30</v>
      </c>
      <c r="H931" s="2" t="s">
        <v>30</v>
      </c>
      <c r="I931" s="2" t="s">
        <v>31</v>
      </c>
      <c r="J931" s="2" t="s">
        <v>32</v>
      </c>
      <c r="K931" s="2" t="s">
        <v>7134</v>
      </c>
      <c r="L931" s="2" t="s">
        <v>7135</v>
      </c>
      <c r="M931" s="2" t="s">
        <v>30</v>
      </c>
      <c r="N931" s="2" t="s">
        <v>30</v>
      </c>
      <c r="O931" s="2" t="s">
        <v>5257</v>
      </c>
      <c r="P931" s="3">
        <v>3</v>
      </c>
      <c r="Q931" s="2" t="s">
        <v>7136</v>
      </c>
      <c r="R931" s="3">
        <v>0</v>
      </c>
      <c r="S931" s="2" t="s">
        <v>30</v>
      </c>
      <c r="T931" s="2" t="s">
        <v>7137</v>
      </c>
      <c r="U931" s="3">
        <v>1</v>
      </c>
      <c r="V931" s="2" t="s">
        <v>30</v>
      </c>
      <c r="W931" s="2" t="s">
        <v>30</v>
      </c>
      <c r="X931" s="2" t="s">
        <v>7138</v>
      </c>
      <c r="Y931">
        <f t="shared" si="84"/>
        <v>2004</v>
      </c>
      <c r="Z931" s="8">
        <f t="shared" si="85"/>
        <v>11</v>
      </c>
      <c r="AA931">
        <f t="shared" si="86"/>
        <v>19</v>
      </c>
      <c r="AB931" s="9">
        <f t="shared" si="87"/>
        <v>0</v>
      </c>
      <c r="AC931" s="9">
        <f t="shared" si="88"/>
        <v>0</v>
      </c>
      <c r="AD931" s="9">
        <f t="shared" si="89"/>
        <v>0</v>
      </c>
    </row>
    <row r="932" spans="1:30" ht="15.6">
      <c r="A932" s="2" t="s">
        <v>24</v>
      </c>
      <c r="B932" s="2" t="s">
        <v>25</v>
      </c>
      <c r="C932" s="2" t="s">
        <v>7139</v>
      </c>
      <c r="D932" s="2" t="s">
        <v>7140</v>
      </c>
      <c r="E932" s="2" t="s">
        <v>7141</v>
      </c>
      <c r="F932" s="2" t="s">
        <v>7002</v>
      </c>
      <c r="G932" s="2" t="s">
        <v>30</v>
      </c>
      <c r="H932" s="2" t="s">
        <v>30</v>
      </c>
      <c r="I932" s="2" t="s">
        <v>31</v>
      </c>
      <c r="J932" s="2" t="s">
        <v>32</v>
      </c>
      <c r="K932" s="2" t="s">
        <v>7142</v>
      </c>
      <c r="L932" s="2" t="s">
        <v>5775</v>
      </c>
      <c r="M932" s="2" t="s">
        <v>30</v>
      </c>
      <c r="N932" s="2" t="s">
        <v>30</v>
      </c>
      <c r="O932" s="2" t="s">
        <v>5782</v>
      </c>
      <c r="P932" s="3">
        <v>0</v>
      </c>
      <c r="Q932" s="2" t="s">
        <v>30</v>
      </c>
      <c r="R932" s="3">
        <v>1</v>
      </c>
      <c r="S932" s="2" t="s">
        <v>7143</v>
      </c>
      <c r="T932" s="2" t="s">
        <v>7144</v>
      </c>
      <c r="U932" s="3">
        <v>1</v>
      </c>
      <c r="V932" s="2" t="s">
        <v>30</v>
      </c>
      <c r="W932" s="2" t="s">
        <v>30</v>
      </c>
      <c r="X932" s="2" t="s">
        <v>7145</v>
      </c>
      <c r="Y932">
        <f t="shared" si="84"/>
        <v>2004</v>
      </c>
      <c r="Z932" s="8">
        <f t="shared" si="85"/>
        <v>11</v>
      </c>
      <c r="AA932">
        <f t="shared" si="86"/>
        <v>26</v>
      </c>
      <c r="AB932" s="9">
        <f t="shared" si="87"/>
        <v>0</v>
      </c>
      <c r="AC932" s="9">
        <f t="shared" si="88"/>
        <v>0</v>
      </c>
      <c r="AD932" s="9">
        <f t="shared" si="89"/>
        <v>0</v>
      </c>
    </row>
    <row r="933" spans="1:30" ht="15.6">
      <c r="A933" s="2" t="s">
        <v>24</v>
      </c>
      <c r="B933" s="2" t="s">
        <v>25</v>
      </c>
      <c r="C933" s="2" t="s">
        <v>7146</v>
      </c>
      <c r="D933" s="2" t="s">
        <v>7147</v>
      </c>
      <c r="E933" s="2" t="s">
        <v>7148</v>
      </c>
      <c r="F933" s="2" t="s">
        <v>6994</v>
      </c>
      <c r="G933" s="2" t="s">
        <v>30</v>
      </c>
      <c r="H933" s="2" t="s">
        <v>30</v>
      </c>
      <c r="I933" s="2" t="s">
        <v>31</v>
      </c>
      <c r="J933" s="2" t="s">
        <v>32</v>
      </c>
      <c r="K933" s="2" t="s">
        <v>7149</v>
      </c>
      <c r="L933" s="2" t="s">
        <v>7150</v>
      </c>
      <c r="M933" s="2" t="s">
        <v>30</v>
      </c>
      <c r="N933" s="2" t="s">
        <v>30</v>
      </c>
      <c r="O933" s="2" t="s">
        <v>7151</v>
      </c>
      <c r="P933" s="3">
        <v>0</v>
      </c>
      <c r="Q933" s="2" t="s">
        <v>30</v>
      </c>
      <c r="R933" s="3">
        <v>0</v>
      </c>
      <c r="S933" s="2" t="s">
        <v>30</v>
      </c>
      <c r="T933" s="2" t="s">
        <v>7152</v>
      </c>
      <c r="U933" s="3">
        <v>2</v>
      </c>
      <c r="V933" s="2" t="s">
        <v>30</v>
      </c>
      <c r="W933" s="2" t="s">
        <v>30</v>
      </c>
      <c r="X933" s="2" t="s">
        <v>7153</v>
      </c>
      <c r="Y933">
        <f t="shared" si="84"/>
        <v>2004</v>
      </c>
      <c r="Z933" s="8">
        <f t="shared" si="85"/>
        <v>11</v>
      </c>
      <c r="AA933">
        <f t="shared" si="86"/>
        <v>19</v>
      </c>
      <c r="AB933" s="9">
        <f t="shared" si="87"/>
        <v>0</v>
      </c>
      <c r="AC933" s="9">
        <f t="shared" si="88"/>
        <v>0</v>
      </c>
      <c r="AD933" s="9">
        <f t="shared" si="89"/>
        <v>0</v>
      </c>
    </row>
    <row r="934" spans="1:30" ht="15.6">
      <c r="A934" s="2" t="s">
        <v>24</v>
      </c>
      <c r="B934" s="2" t="s">
        <v>25</v>
      </c>
      <c r="C934" s="2" t="s">
        <v>7154</v>
      </c>
      <c r="D934" s="2" t="s">
        <v>7155</v>
      </c>
      <c r="E934" s="2" t="s">
        <v>7156</v>
      </c>
      <c r="F934" s="2" t="s">
        <v>7002</v>
      </c>
      <c r="G934" s="2" t="s">
        <v>30</v>
      </c>
      <c r="H934" s="2" t="s">
        <v>30</v>
      </c>
      <c r="I934" s="2" t="s">
        <v>31</v>
      </c>
      <c r="J934" s="2" t="s">
        <v>32</v>
      </c>
      <c r="K934" s="2" t="s">
        <v>7157</v>
      </c>
      <c r="L934" s="2" t="s">
        <v>6643</v>
      </c>
      <c r="M934" s="2" t="s">
        <v>30</v>
      </c>
      <c r="N934" s="2" t="s">
        <v>30</v>
      </c>
      <c r="O934" s="2" t="s">
        <v>6625</v>
      </c>
      <c r="P934" s="3">
        <v>0</v>
      </c>
      <c r="Q934" s="2" t="s">
        <v>30</v>
      </c>
      <c r="R934" s="3">
        <v>2</v>
      </c>
      <c r="S934" s="2" t="s">
        <v>7158</v>
      </c>
      <c r="T934" s="2" t="s">
        <v>7159</v>
      </c>
      <c r="U934" s="3">
        <v>2</v>
      </c>
      <c r="V934" s="2" t="s">
        <v>30</v>
      </c>
      <c r="W934" s="2" t="s">
        <v>30</v>
      </c>
      <c r="X934" s="2" t="s">
        <v>7160</v>
      </c>
      <c r="Y934">
        <f t="shared" si="84"/>
        <v>2004</v>
      </c>
      <c r="Z934" s="8">
        <f t="shared" si="85"/>
        <v>11</v>
      </c>
      <c r="AA934">
        <f t="shared" si="86"/>
        <v>26</v>
      </c>
      <c r="AB934" s="9">
        <f t="shared" si="87"/>
        <v>0</v>
      </c>
      <c r="AC934" s="9">
        <f t="shared" si="88"/>
        <v>0</v>
      </c>
      <c r="AD934" s="9">
        <f t="shared" si="89"/>
        <v>0</v>
      </c>
    </row>
    <row r="935" spans="1:30" ht="15.6">
      <c r="A935" s="2" t="s">
        <v>24</v>
      </c>
      <c r="B935" s="2" t="s">
        <v>25</v>
      </c>
      <c r="C935" s="2" t="s">
        <v>7161</v>
      </c>
      <c r="D935" s="2" t="s">
        <v>7162</v>
      </c>
      <c r="E935" s="2" t="s">
        <v>7163</v>
      </c>
      <c r="F935" s="2" t="s">
        <v>7002</v>
      </c>
      <c r="G935" s="2" t="s">
        <v>30</v>
      </c>
      <c r="H935" s="2" t="s">
        <v>30</v>
      </c>
      <c r="I935" s="2" t="s">
        <v>31</v>
      </c>
      <c r="J935" s="2" t="s">
        <v>32</v>
      </c>
      <c r="K935" s="2" t="s">
        <v>7164</v>
      </c>
      <c r="L935" s="2" t="s">
        <v>7165</v>
      </c>
      <c r="M935" s="2" t="s">
        <v>30</v>
      </c>
      <c r="N935" s="2" t="s">
        <v>30</v>
      </c>
      <c r="O935" s="2" t="s">
        <v>3699</v>
      </c>
      <c r="P935" s="3">
        <v>0</v>
      </c>
      <c r="Q935" s="2" t="s">
        <v>30</v>
      </c>
      <c r="R935" s="3">
        <v>0</v>
      </c>
      <c r="S935" s="2" t="s">
        <v>30</v>
      </c>
      <c r="T935" s="2" t="s">
        <v>7166</v>
      </c>
      <c r="U935" s="3">
        <v>2</v>
      </c>
      <c r="V935" s="2" t="s">
        <v>30</v>
      </c>
      <c r="W935" s="2" t="s">
        <v>30</v>
      </c>
      <c r="X935" s="2" t="s">
        <v>7167</v>
      </c>
      <c r="Y935">
        <f t="shared" si="84"/>
        <v>2004</v>
      </c>
      <c r="Z935" s="8">
        <f t="shared" si="85"/>
        <v>11</v>
      </c>
      <c r="AA935">
        <f t="shared" si="86"/>
        <v>26</v>
      </c>
      <c r="AB935" s="9">
        <f t="shared" si="87"/>
        <v>0</v>
      </c>
      <c r="AC935" s="9">
        <f t="shared" si="88"/>
        <v>0</v>
      </c>
      <c r="AD935" s="9">
        <f t="shared" si="89"/>
        <v>0</v>
      </c>
    </row>
    <row r="936" spans="1:30" ht="15.6">
      <c r="A936" s="2" t="s">
        <v>24</v>
      </c>
      <c r="B936" s="2" t="s">
        <v>25</v>
      </c>
      <c r="C936" s="2" t="s">
        <v>7168</v>
      </c>
      <c r="D936" s="2" t="s">
        <v>7169</v>
      </c>
      <c r="E936" s="2" t="s">
        <v>7170</v>
      </c>
      <c r="F936" s="2" t="s">
        <v>6994</v>
      </c>
      <c r="G936" s="2" t="s">
        <v>30</v>
      </c>
      <c r="H936" s="2" t="s">
        <v>30</v>
      </c>
      <c r="I936" s="2" t="s">
        <v>31</v>
      </c>
      <c r="J936" s="2" t="s">
        <v>32</v>
      </c>
      <c r="K936" s="2" t="s">
        <v>7171</v>
      </c>
      <c r="L936" s="2" t="s">
        <v>7172</v>
      </c>
      <c r="M936" s="2" t="s">
        <v>30</v>
      </c>
      <c r="N936" s="2" t="s">
        <v>30</v>
      </c>
      <c r="O936" s="2" t="s">
        <v>4666</v>
      </c>
      <c r="P936" s="3">
        <v>0</v>
      </c>
      <c r="Q936" s="2" t="s">
        <v>30</v>
      </c>
      <c r="R936" s="3">
        <v>0</v>
      </c>
      <c r="S936" s="2" t="s">
        <v>30</v>
      </c>
      <c r="T936" s="2" t="s">
        <v>7173</v>
      </c>
      <c r="U936" s="3">
        <v>2</v>
      </c>
      <c r="V936" s="2" t="s">
        <v>30</v>
      </c>
      <c r="W936" s="2" t="s">
        <v>30</v>
      </c>
      <c r="X936" s="2" t="s">
        <v>7174</v>
      </c>
      <c r="Y936">
        <f t="shared" si="84"/>
        <v>2004</v>
      </c>
      <c r="Z936" s="8">
        <f t="shared" si="85"/>
        <v>11</v>
      </c>
      <c r="AA936">
        <f t="shared" si="86"/>
        <v>19</v>
      </c>
      <c r="AB936" s="9">
        <f t="shared" si="87"/>
        <v>0</v>
      </c>
      <c r="AC936" s="9">
        <f t="shared" si="88"/>
        <v>0</v>
      </c>
      <c r="AD936" s="9">
        <f t="shared" si="89"/>
        <v>0</v>
      </c>
    </row>
    <row r="937" spans="1:30" ht="15.6">
      <c r="A937" s="2" t="s">
        <v>24</v>
      </c>
      <c r="B937" s="2" t="s">
        <v>25</v>
      </c>
      <c r="C937" s="2" t="s">
        <v>7175</v>
      </c>
      <c r="D937" s="2" t="s">
        <v>7176</v>
      </c>
      <c r="E937" s="2" t="s">
        <v>7177</v>
      </c>
      <c r="F937" s="2" t="s">
        <v>6994</v>
      </c>
      <c r="G937" s="2" t="s">
        <v>30</v>
      </c>
      <c r="H937" s="2" t="s">
        <v>30</v>
      </c>
      <c r="I937" s="2" t="s">
        <v>31</v>
      </c>
      <c r="J937" s="2" t="s">
        <v>32</v>
      </c>
      <c r="K937" s="2" t="s">
        <v>3688</v>
      </c>
      <c r="L937" s="2" t="s">
        <v>3689</v>
      </c>
      <c r="M937" s="2" t="s">
        <v>30</v>
      </c>
      <c r="N937" s="2" t="s">
        <v>30</v>
      </c>
      <c r="O937" s="2" t="s">
        <v>4666</v>
      </c>
      <c r="P937" s="3">
        <v>0</v>
      </c>
      <c r="Q937" s="2" t="s">
        <v>30</v>
      </c>
      <c r="R937" s="3">
        <v>0</v>
      </c>
      <c r="S937" s="2" t="s">
        <v>30</v>
      </c>
      <c r="T937" s="2" t="s">
        <v>7178</v>
      </c>
      <c r="U937" s="3">
        <v>1</v>
      </c>
      <c r="V937" s="2" t="s">
        <v>30</v>
      </c>
      <c r="W937" s="2" t="s">
        <v>30</v>
      </c>
      <c r="X937" s="2" t="s">
        <v>7179</v>
      </c>
      <c r="Y937">
        <f t="shared" si="84"/>
        <v>2004</v>
      </c>
      <c r="Z937" s="8">
        <f t="shared" si="85"/>
        <v>11</v>
      </c>
      <c r="AA937">
        <f t="shared" si="86"/>
        <v>19</v>
      </c>
      <c r="AB937" s="9">
        <f t="shared" si="87"/>
        <v>0</v>
      </c>
      <c r="AC937" s="9">
        <f t="shared" si="88"/>
        <v>0</v>
      </c>
      <c r="AD937" s="9">
        <f t="shared" si="89"/>
        <v>0</v>
      </c>
    </row>
    <row r="938" spans="1:30" ht="15.6">
      <c r="A938" s="2" t="s">
        <v>24</v>
      </c>
      <c r="B938" s="2" t="s">
        <v>25</v>
      </c>
      <c r="C938" s="2" t="s">
        <v>7180</v>
      </c>
      <c r="D938" s="2" t="s">
        <v>7181</v>
      </c>
      <c r="E938" s="2" t="s">
        <v>7182</v>
      </c>
      <c r="F938" s="2" t="s">
        <v>7002</v>
      </c>
      <c r="G938" s="2" t="s">
        <v>30</v>
      </c>
      <c r="H938" s="2" t="s">
        <v>30</v>
      </c>
      <c r="I938" s="2" t="s">
        <v>31</v>
      </c>
      <c r="J938" s="2" t="s">
        <v>32</v>
      </c>
      <c r="K938" s="2" t="s">
        <v>4673</v>
      </c>
      <c r="L938" s="2" t="s">
        <v>4674</v>
      </c>
      <c r="M938" s="2" t="s">
        <v>30</v>
      </c>
      <c r="N938" s="2" t="s">
        <v>30</v>
      </c>
      <c r="O938" s="2" t="s">
        <v>4675</v>
      </c>
      <c r="P938" s="3">
        <v>0</v>
      </c>
      <c r="Q938" s="2" t="s">
        <v>30</v>
      </c>
      <c r="R938" s="3">
        <v>0</v>
      </c>
      <c r="S938" s="2" t="s">
        <v>30</v>
      </c>
      <c r="T938" s="2" t="s">
        <v>7183</v>
      </c>
      <c r="U938" s="3">
        <v>1</v>
      </c>
      <c r="V938" s="2" t="s">
        <v>30</v>
      </c>
      <c r="W938" s="2" t="s">
        <v>30</v>
      </c>
      <c r="X938" s="2" t="s">
        <v>7184</v>
      </c>
      <c r="Y938">
        <f t="shared" si="84"/>
        <v>2004</v>
      </c>
      <c r="Z938" s="8">
        <f t="shared" si="85"/>
        <v>11</v>
      </c>
      <c r="AA938">
        <f t="shared" si="86"/>
        <v>26</v>
      </c>
      <c r="AB938" s="9">
        <f t="shared" si="87"/>
        <v>0</v>
      </c>
      <c r="AC938" s="9">
        <f t="shared" si="88"/>
        <v>0</v>
      </c>
      <c r="AD938" s="9">
        <f t="shared" si="89"/>
        <v>0</v>
      </c>
    </row>
    <row r="939" spans="1:30" ht="15.6">
      <c r="A939" s="2" t="s">
        <v>24</v>
      </c>
      <c r="B939" s="2" t="s">
        <v>25</v>
      </c>
      <c r="C939" s="2" t="s">
        <v>7185</v>
      </c>
      <c r="D939" s="2" t="s">
        <v>7186</v>
      </c>
      <c r="E939" s="2" t="s">
        <v>7187</v>
      </c>
      <c r="F939" s="2" t="s">
        <v>7002</v>
      </c>
      <c r="G939" s="2" t="s">
        <v>30</v>
      </c>
      <c r="H939" s="2" t="s">
        <v>30</v>
      </c>
      <c r="I939" s="2" t="s">
        <v>31</v>
      </c>
      <c r="J939" s="2" t="s">
        <v>32</v>
      </c>
      <c r="K939" s="2" t="s">
        <v>7188</v>
      </c>
      <c r="L939" s="2" t="s">
        <v>7189</v>
      </c>
      <c r="M939" s="2" t="s">
        <v>30</v>
      </c>
      <c r="N939" s="2" t="s">
        <v>30</v>
      </c>
      <c r="O939" s="2" t="s">
        <v>4966</v>
      </c>
      <c r="P939" s="3">
        <v>0</v>
      </c>
      <c r="Q939" s="2" t="s">
        <v>30</v>
      </c>
      <c r="R939" s="3">
        <v>0</v>
      </c>
      <c r="S939" s="2" t="s">
        <v>30</v>
      </c>
      <c r="T939" s="2" t="s">
        <v>7190</v>
      </c>
      <c r="U939" s="3">
        <v>1</v>
      </c>
      <c r="V939" s="2" t="s">
        <v>30</v>
      </c>
      <c r="W939" s="2" t="s">
        <v>30</v>
      </c>
      <c r="X939" s="2" t="s">
        <v>7191</v>
      </c>
      <c r="Y939">
        <f t="shared" si="84"/>
        <v>2004</v>
      </c>
      <c r="Z939" s="8">
        <f t="shared" si="85"/>
        <v>11</v>
      </c>
      <c r="AA939">
        <f t="shared" si="86"/>
        <v>26</v>
      </c>
      <c r="AB939" s="9">
        <f t="shared" si="87"/>
        <v>0</v>
      </c>
      <c r="AC939" s="9">
        <f t="shared" si="88"/>
        <v>0</v>
      </c>
      <c r="AD939" s="9">
        <f t="shared" si="89"/>
        <v>0</v>
      </c>
    </row>
    <row r="940" spans="1:30" ht="15.6">
      <c r="A940" s="2" t="s">
        <v>24</v>
      </c>
      <c r="B940" s="2" t="s">
        <v>25</v>
      </c>
      <c r="C940" s="2" t="s">
        <v>7192</v>
      </c>
      <c r="D940" s="2" t="s">
        <v>7193</v>
      </c>
      <c r="E940" s="2" t="s">
        <v>7194</v>
      </c>
      <c r="F940" s="2" t="s">
        <v>7002</v>
      </c>
      <c r="G940" s="2" t="s">
        <v>30</v>
      </c>
      <c r="H940" s="2" t="s">
        <v>30</v>
      </c>
      <c r="I940" s="2" t="s">
        <v>31</v>
      </c>
      <c r="J940" s="2" t="s">
        <v>32</v>
      </c>
      <c r="K940" s="2" t="s">
        <v>7195</v>
      </c>
      <c r="L940" s="2" t="s">
        <v>7196</v>
      </c>
      <c r="M940" s="2" t="s">
        <v>30</v>
      </c>
      <c r="N940" s="2" t="s">
        <v>30</v>
      </c>
      <c r="O940" s="2" t="s">
        <v>7197</v>
      </c>
      <c r="P940" s="3">
        <v>0</v>
      </c>
      <c r="Q940" s="2" t="s">
        <v>30</v>
      </c>
      <c r="R940" s="3">
        <v>0</v>
      </c>
      <c r="S940" s="2" t="s">
        <v>30</v>
      </c>
      <c r="T940" s="2" t="s">
        <v>7198</v>
      </c>
      <c r="U940" s="3">
        <v>1</v>
      </c>
      <c r="V940" s="2" t="s">
        <v>30</v>
      </c>
      <c r="W940" s="2" t="s">
        <v>30</v>
      </c>
      <c r="X940" s="2" t="s">
        <v>7199</v>
      </c>
      <c r="Y940">
        <f t="shared" si="84"/>
        <v>2004</v>
      </c>
      <c r="Z940" s="8">
        <f t="shared" si="85"/>
        <v>11</v>
      </c>
      <c r="AA940">
        <f t="shared" si="86"/>
        <v>26</v>
      </c>
      <c r="AB940" s="9">
        <f t="shared" si="87"/>
        <v>0</v>
      </c>
      <c r="AC940" s="9">
        <f t="shared" si="88"/>
        <v>0</v>
      </c>
      <c r="AD940" s="9">
        <f t="shared" si="89"/>
        <v>0</v>
      </c>
    </row>
    <row r="941" spans="1:30" ht="15.6">
      <c r="A941" s="2" t="s">
        <v>24</v>
      </c>
      <c r="B941" s="2" t="s">
        <v>25</v>
      </c>
      <c r="C941" s="2" t="s">
        <v>7200</v>
      </c>
      <c r="D941" s="2" t="s">
        <v>7201</v>
      </c>
      <c r="E941" s="2" t="s">
        <v>7202</v>
      </c>
      <c r="F941" s="2" t="s">
        <v>7002</v>
      </c>
      <c r="G941" s="2" t="s">
        <v>30</v>
      </c>
      <c r="H941" s="2" t="s">
        <v>30</v>
      </c>
      <c r="I941" s="2" t="s">
        <v>31</v>
      </c>
      <c r="J941" s="2" t="s">
        <v>32</v>
      </c>
      <c r="K941" s="2" t="s">
        <v>6623</v>
      </c>
      <c r="L941" s="2" t="s">
        <v>6624</v>
      </c>
      <c r="M941" s="2" t="s">
        <v>30</v>
      </c>
      <c r="N941" s="2" t="s">
        <v>30</v>
      </c>
      <c r="O941" s="2" t="s">
        <v>7203</v>
      </c>
      <c r="P941" s="3">
        <v>0</v>
      </c>
      <c r="Q941" s="2" t="s">
        <v>30</v>
      </c>
      <c r="R941" s="3">
        <v>2</v>
      </c>
      <c r="S941" s="2" t="s">
        <v>7204</v>
      </c>
      <c r="T941" s="2" t="s">
        <v>7205</v>
      </c>
      <c r="U941" s="3">
        <v>2</v>
      </c>
      <c r="V941" s="2" t="s">
        <v>30</v>
      </c>
      <c r="W941" s="2" t="s">
        <v>30</v>
      </c>
      <c r="X941" s="2" t="s">
        <v>7206</v>
      </c>
      <c r="Y941">
        <f t="shared" si="84"/>
        <v>2004</v>
      </c>
      <c r="Z941" s="8">
        <f t="shared" si="85"/>
        <v>11</v>
      </c>
      <c r="AA941">
        <f t="shared" si="86"/>
        <v>26</v>
      </c>
      <c r="AB941" s="9">
        <f t="shared" si="87"/>
        <v>0</v>
      </c>
      <c r="AC941" s="9">
        <f t="shared" si="88"/>
        <v>0</v>
      </c>
      <c r="AD941" s="9">
        <f t="shared" si="89"/>
        <v>0</v>
      </c>
    </row>
    <row r="942" spans="1:30" ht="15.6">
      <c r="A942" s="2" t="s">
        <v>24</v>
      </c>
      <c r="B942" s="2" t="s">
        <v>25</v>
      </c>
      <c r="C942" s="2" t="s">
        <v>7207</v>
      </c>
      <c r="D942" s="2" t="s">
        <v>7208</v>
      </c>
      <c r="E942" s="2" t="s">
        <v>7209</v>
      </c>
      <c r="F942" s="2" t="s">
        <v>7002</v>
      </c>
      <c r="G942" s="2" t="s">
        <v>30</v>
      </c>
      <c r="H942" s="2" t="s">
        <v>30</v>
      </c>
      <c r="I942" s="2" t="s">
        <v>31</v>
      </c>
      <c r="J942" s="2" t="s">
        <v>32</v>
      </c>
      <c r="K942" s="2" t="s">
        <v>7210</v>
      </c>
      <c r="L942" s="2" t="s">
        <v>7211</v>
      </c>
      <c r="M942" s="2" t="s">
        <v>30</v>
      </c>
      <c r="N942" s="2" t="s">
        <v>30</v>
      </c>
      <c r="O942" s="2" t="s">
        <v>7212</v>
      </c>
      <c r="P942" s="3">
        <v>0</v>
      </c>
      <c r="Q942" s="2" t="s">
        <v>30</v>
      </c>
      <c r="R942" s="3">
        <v>3</v>
      </c>
      <c r="S942" s="2" t="s">
        <v>7213</v>
      </c>
      <c r="T942" s="2" t="s">
        <v>7214</v>
      </c>
      <c r="U942" s="3">
        <v>2</v>
      </c>
      <c r="V942" s="2" t="s">
        <v>30</v>
      </c>
      <c r="W942" s="2" t="s">
        <v>30</v>
      </c>
      <c r="X942" s="2" t="s">
        <v>7215</v>
      </c>
      <c r="Y942">
        <f t="shared" si="84"/>
        <v>2004</v>
      </c>
      <c r="Z942" s="8">
        <f t="shared" si="85"/>
        <v>11</v>
      </c>
      <c r="AA942">
        <f t="shared" si="86"/>
        <v>26</v>
      </c>
      <c r="AB942" s="9">
        <f t="shared" si="87"/>
        <v>0</v>
      </c>
      <c r="AC942" s="9">
        <f t="shared" si="88"/>
        <v>0</v>
      </c>
      <c r="AD942" s="9">
        <f t="shared" si="89"/>
        <v>0</v>
      </c>
    </row>
    <row r="943" spans="1:30" ht="15.6">
      <c r="A943" s="2" t="s">
        <v>24</v>
      </c>
      <c r="B943" s="2" t="s">
        <v>25</v>
      </c>
      <c r="C943" s="2" t="s">
        <v>7216</v>
      </c>
      <c r="D943" s="2" t="s">
        <v>7217</v>
      </c>
      <c r="E943" s="2" t="s">
        <v>7218</v>
      </c>
      <c r="F943" s="2" t="s">
        <v>7002</v>
      </c>
      <c r="G943" s="2" t="s">
        <v>30</v>
      </c>
      <c r="H943" s="2" t="s">
        <v>30</v>
      </c>
      <c r="I943" s="2" t="s">
        <v>31</v>
      </c>
      <c r="J943" s="2" t="s">
        <v>32</v>
      </c>
      <c r="K943" s="2" t="s">
        <v>1719</v>
      </c>
      <c r="L943" s="2" t="s">
        <v>1720</v>
      </c>
      <c r="M943" s="2" t="s">
        <v>30</v>
      </c>
      <c r="N943" s="2" t="s">
        <v>30</v>
      </c>
      <c r="O943" s="2" t="s">
        <v>7219</v>
      </c>
      <c r="P943" s="3">
        <v>0</v>
      </c>
      <c r="Q943" s="2" t="s">
        <v>30</v>
      </c>
      <c r="R943" s="3">
        <v>0</v>
      </c>
      <c r="S943" s="2" t="s">
        <v>30</v>
      </c>
      <c r="T943" s="2" t="s">
        <v>7220</v>
      </c>
      <c r="U943" s="3">
        <v>1</v>
      </c>
      <c r="V943" s="2" t="s">
        <v>30</v>
      </c>
      <c r="W943" s="2" t="s">
        <v>30</v>
      </c>
      <c r="X943" s="2" t="s">
        <v>7221</v>
      </c>
      <c r="Y943">
        <f t="shared" si="84"/>
        <v>2004</v>
      </c>
      <c r="Z943" s="8">
        <f t="shared" si="85"/>
        <v>11</v>
      </c>
      <c r="AA943">
        <f t="shared" si="86"/>
        <v>26</v>
      </c>
      <c r="AB943" s="9">
        <f t="shared" si="87"/>
        <v>0</v>
      </c>
      <c r="AC943" s="9">
        <f t="shared" si="88"/>
        <v>0</v>
      </c>
      <c r="AD943" s="9">
        <f t="shared" si="89"/>
        <v>0</v>
      </c>
    </row>
    <row r="944" spans="1:30" ht="15.6">
      <c r="A944" s="2" t="s">
        <v>24</v>
      </c>
      <c r="B944" s="2" t="s">
        <v>25</v>
      </c>
      <c r="C944" s="2" t="s">
        <v>7222</v>
      </c>
      <c r="D944" s="2" t="s">
        <v>7223</v>
      </c>
      <c r="E944" s="2" t="s">
        <v>7224</v>
      </c>
      <c r="F944" s="2" t="s">
        <v>7002</v>
      </c>
      <c r="G944" s="2" t="s">
        <v>30</v>
      </c>
      <c r="H944" s="2" t="s">
        <v>30</v>
      </c>
      <c r="I944" s="2" t="s">
        <v>31</v>
      </c>
      <c r="J944" s="2" t="s">
        <v>32</v>
      </c>
      <c r="K944" s="2" t="s">
        <v>1640</v>
      </c>
      <c r="L944" s="2" t="s">
        <v>1641</v>
      </c>
      <c r="M944" s="2" t="s">
        <v>30</v>
      </c>
      <c r="N944" s="2" t="s">
        <v>30</v>
      </c>
      <c r="O944" s="2" t="s">
        <v>7225</v>
      </c>
      <c r="P944" s="3">
        <v>4</v>
      </c>
      <c r="Q944" s="2" t="s">
        <v>7226</v>
      </c>
      <c r="R944" s="3">
        <v>4</v>
      </c>
      <c r="S944" s="2" t="s">
        <v>7227</v>
      </c>
      <c r="T944" s="2" t="s">
        <v>7228</v>
      </c>
      <c r="U944" s="3">
        <v>2</v>
      </c>
      <c r="V944" s="2" t="s">
        <v>30</v>
      </c>
      <c r="W944" s="2" t="s">
        <v>30</v>
      </c>
      <c r="X944" s="2" t="s">
        <v>7229</v>
      </c>
      <c r="Y944">
        <f t="shared" si="84"/>
        <v>2004</v>
      </c>
      <c r="Z944" s="8">
        <f t="shared" si="85"/>
        <v>11</v>
      </c>
      <c r="AA944">
        <f t="shared" si="86"/>
        <v>26</v>
      </c>
      <c r="AB944" s="9">
        <f t="shared" si="87"/>
        <v>0</v>
      </c>
      <c r="AC944" s="9">
        <f t="shared" si="88"/>
        <v>0</v>
      </c>
      <c r="AD944" s="9">
        <f t="shared" si="89"/>
        <v>0</v>
      </c>
    </row>
    <row r="945" spans="1:30" ht="15.6">
      <c r="A945" s="2" t="s">
        <v>24</v>
      </c>
      <c r="B945" s="2" t="s">
        <v>25</v>
      </c>
      <c r="C945" s="2" t="s">
        <v>6588</v>
      </c>
      <c r="D945" s="2" t="s">
        <v>7230</v>
      </c>
      <c r="E945" s="2" t="s">
        <v>7231</v>
      </c>
      <c r="F945" s="2" t="s">
        <v>7002</v>
      </c>
      <c r="G945" s="2" t="s">
        <v>30</v>
      </c>
      <c r="H945" s="2" t="s">
        <v>30</v>
      </c>
      <c r="I945" s="2" t="s">
        <v>31</v>
      </c>
      <c r="J945" s="2" t="s">
        <v>32</v>
      </c>
      <c r="K945" s="2" t="s">
        <v>518</v>
      </c>
      <c r="L945" s="2" t="s">
        <v>519</v>
      </c>
      <c r="M945" s="2" t="s">
        <v>30</v>
      </c>
      <c r="N945" s="2" t="s">
        <v>30</v>
      </c>
      <c r="O945" s="2" t="s">
        <v>7232</v>
      </c>
      <c r="P945" s="3">
        <v>2</v>
      </c>
      <c r="Q945" s="2" t="s">
        <v>7233</v>
      </c>
      <c r="R945" s="3">
        <v>1</v>
      </c>
      <c r="S945" s="2" t="s">
        <v>7234</v>
      </c>
      <c r="T945" s="2" t="s">
        <v>7235</v>
      </c>
      <c r="U945" s="3">
        <v>1</v>
      </c>
      <c r="V945" s="2" t="s">
        <v>30</v>
      </c>
      <c r="W945" s="2" t="s">
        <v>30</v>
      </c>
      <c r="X945" s="2" t="s">
        <v>7236</v>
      </c>
      <c r="Y945">
        <f t="shared" si="84"/>
        <v>2004</v>
      </c>
      <c r="Z945" s="8">
        <f t="shared" si="85"/>
        <v>11</v>
      </c>
      <c r="AA945">
        <f t="shared" si="86"/>
        <v>26</v>
      </c>
      <c r="AB945" s="9">
        <f t="shared" si="87"/>
        <v>0</v>
      </c>
      <c r="AC945" s="9">
        <f t="shared" si="88"/>
        <v>0</v>
      </c>
      <c r="AD945" s="9">
        <f t="shared" si="89"/>
        <v>0</v>
      </c>
    </row>
    <row r="946" spans="1:30" ht="15.6">
      <c r="A946" s="2" t="s">
        <v>24</v>
      </c>
      <c r="B946" s="2" t="s">
        <v>25</v>
      </c>
      <c r="C946" s="2" t="s">
        <v>7237</v>
      </c>
      <c r="D946" s="2" t="s">
        <v>7238</v>
      </c>
      <c r="E946" s="2" t="s">
        <v>7239</v>
      </c>
      <c r="F946" s="2" t="s">
        <v>7002</v>
      </c>
      <c r="G946" s="2" t="s">
        <v>30</v>
      </c>
      <c r="H946" s="2" t="s">
        <v>30</v>
      </c>
      <c r="I946" s="2" t="s">
        <v>31</v>
      </c>
      <c r="J946" s="2" t="s">
        <v>32</v>
      </c>
      <c r="K946" s="2" t="s">
        <v>7240</v>
      </c>
      <c r="L946" s="2" t="s">
        <v>7241</v>
      </c>
      <c r="M946" s="2" t="s">
        <v>30</v>
      </c>
      <c r="N946" s="2" t="s">
        <v>30</v>
      </c>
      <c r="O946" s="2" t="s">
        <v>7242</v>
      </c>
      <c r="P946" s="3">
        <v>1</v>
      </c>
      <c r="Q946" s="2" t="s">
        <v>7243</v>
      </c>
      <c r="R946" s="3">
        <v>0</v>
      </c>
      <c r="S946" s="2" t="s">
        <v>30</v>
      </c>
      <c r="T946" s="2" t="s">
        <v>7244</v>
      </c>
      <c r="U946" s="3">
        <v>1</v>
      </c>
      <c r="V946" s="2" t="s">
        <v>30</v>
      </c>
      <c r="W946" s="2" t="s">
        <v>30</v>
      </c>
      <c r="X946" s="2" t="s">
        <v>7245</v>
      </c>
      <c r="Y946">
        <f t="shared" si="84"/>
        <v>2004</v>
      </c>
      <c r="Z946" s="8">
        <f t="shared" si="85"/>
        <v>11</v>
      </c>
      <c r="AA946">
        <f t="shared" si="86"/>
        <v>26</v>
      </c>
      <c r="AB946" s="9">
        <f t="shared" si="87"/>
        <v>0</v>
      </c>
      <c r="AC946" s="9">
        <f t="shared" si="88"/>
        <v>0</v>
      </c>
      <c r="AD946" s="9">
        <f t="shared" si="89"/>
        <v>0</v>
      </c>
    </row>
    <row r="947" spans="1:30" ht="15.6">
      <c r="A947" s="2" t="s">
        <v>24</v>
      </c>
      <c r="B947" s="2" t="s">
        <v>25</v>
      </c>
      <c r="C947" s="2" t="s">
        <v>147</v>
      </c>
      <c r="D947" s="2" t="s">
        <v>7246</v>
      </c>
      <c r="E947" s="2" t="s">
        <v>7247</v>
      </c>
      <c r="F947" s="2" t="s">
        <v>7002</v>
      </c>
      <c r="G947" s="2" t="s">
        <v>30</v>
      </c>
      <c r="H947" s="2" t="s">
        <v>30</v>
      </c>
      <c r="I947" s="2" t="s">
        <v>31</v>
      </c>
      <c r="J947" s="2" t="s">
        <v>32</v>
      </c>
      <c r="K947" s="2" t="s">
        <v>6739</v>
      </c>
      <c r="L947" s="2" t="s">
        <v>6740</v>
      </c>
      <c r="M947" s="2" t="s">
        <v>30</v>
      </c>
      <c r="N947" s="2" t="s">
        <v>30</v>
      </c>
      <c r="O947" s="2" t="s">
        <v>3330</v>
      </c>
      <c r="P947" s="3">
        <v>2</v>
      </c>
      <c r="Q947" s="2" t="s">
        <v>7248</v>
      </c>
      <c r="R947" s="3">
        <v>0</v>
      </c>
      <c r="S947" s="2" t="s">
        <v>30</v>
      </c>
      <c r="T947" s="2" t="s">
        <v>7249</v>
      </c>
      <c r="U947" s="3">
        <v>1</v>
      </c>
      <c r="V947" s="2" t="s">
        <v>30</v>
      </c>
      <c r="W947" s="2" t="s">
        <v>30</v>
      </c>
      <c r="X947" s="2" t="s">
        <v>7250</v>
      </c>
      <c r="Y947">
        <f t="shared" si="84"/>
        <v>2004</v>
      </c>
      <c r="Z947" s="8">
        <f t="shared" si="85"/>
        <v>11</v>
      </c>
      <c r="AA947">
        <f t="shared" si="86"/>
        <v>26</v>
      </c>
      <c r="AB947" s="9">
        <f t="shared" si="87"/>
        <v>0</v>
      </c>
      <c r="AC947" s="9">
        <f t="shared" si="88"/>
        <v>0</v>
      </c>
      <c r="AD947" s="9">
        <f t="shared" si="89"/>
        <v>0</v>
      </c>
    </row>
    <row r="948" spans="1:30" ht="15.6">
      <c r="A948" s="2" t="s">
        <v>24</v>
      </c>
      <c r="B948" s="2" t="s">
        <v>25</v>
      </c>
      <c r="C948" s="2" t="s">
        <v>147</v>
      </c>
      <c r="D948" s="2" t="s">
        <v>7251</v>
      </c>
      <c r="E948" s="2" t="s">
        <v>7252</v>
      </c>
      <c r="F948" s="2" t="s">
        <v>7002</v>
      </c>
      <c r="G948" s="2" t="s">
        <v>30</v>
      </c>
      <c r="H948" s="2" t="s">
        <v>30</v>
      </c>
      <c r="I948" s="2" t="s">
        <v>31</v>
      </c>
      <c r="J948" s="2" t="s">
        <v>32</v>
      </c>
      <c r="K948" s="2" t="s">
        <v>7253</v>
      </c>
      <c r="L948" s="2" t="s">
        <v>337</v>
      </c>
      <c r="M948" s="2" t="s">
        <v>30</v>
      </c>
      <c r="N948" s="2" t="s">
        <v>30</v>
      </c>
      <c r="O948" s="2" t="s">
        <v>7254</v>
      </c>
      <c r="P948" s="3">
        <v>0</v>
      </c>
      <c r="Q948" s="2" t="s">
        <v>30</v>
      </c>
      <c r="R948" s="3">
        <v>0</v>
      </c>
      <c r="S948" s="2" t="s">
        <v>30</v>
      </c>
      <c r="T948" s="2" t="s">
        <v>7255</v>
      </c>
      <c r="U948" s="3">
        <v>1</v>
      </c>
      <c r="V948" s="2" t="s">
        <v>30</v>
      </c>
      <c r="W948" s="2" t="s">
        <v>30</v>
      </c>
      <c r="X948" s="2" t="s">
        <v>7256</v>
      </c>
      <c r="Y948">
        <f t="shared" si="84"/>
        <v>2004</v>
      </c>
      <c r="Z948" s="8">
        <f t="shared" si="85"/>
        <v>11</v>
      </c>
      <c r="AA948">
        <f t="shared" si="86"/>
        <v>26</v>
      </c>
      <c r="AB948" s="9">
        <f t="shared" si="87"/>
        <v>0</v>
      </c>
      <c r="AC948" s="9">
        <f t="shared" si="88"/>
        <v>0</v>
      </c>
      <c r="AD948" s="9">
        <f t="shared" si="89"/>
        <v>0</v>
      </c>
    </row>
    <row r="949" spans="1:30" ht="15.6">
      <c r="A949" s="2" t="s">
        <v>24</v>
      </c>
      <c r="B949" s="2" t="s">
        <v>25</v>
      </c>
      <c r="C949" s="2" t="s">
        <v>147</v>
      </c>
      <c r="D949" s="2" t="s">
        <v>7257</v>
      </c>
      <c r="E949" s="2" t="s">
        <v>7258</v>
      </c>
      <c r="F949" s="2" t="s">
        <v>7002</v>
      </c>
      <c r="G949" s="2" t="s">
        <v>30</v>
      </c>
      <c r="H949" s="2" t="s">
        <v>30</v>
      </c>
      <c r="I949" s="2" t="s">
        <v>31</v>
      </c>
      <c r="J949" s="2" t="s">
        <v>32</v>
      </c>
      <c r="K949" s="2" t="s">
        <v>6739</v>
      </c>
      <c r="L949" s="2" t="s">
        <v>6740</v>
      </c>
      <c r="M949" s="2" t="s">
        <v>30</v>
      </c>
      <c r="N949" s="2" t="s">
        <v>30</v>
      </c>
      <c r="O949" s="2" t="s">
        <v>7254</v>
      </c>
      <c r="P949" s="3">
        <v>0</v>
      </c>
      <c r="Q949" s="2" t="s">
        <v>30</v>
      </c>
      <c r="R949" s="3">
        <v>1</v>
      </c>
      <c r="S949" s="2" t="s">
        <v>7259</v>
      </c>
      <c r="T949" s="2" t="s">
        <v>7260</v>
      </c>
      <c r="U949" s="3">
        <v>1</v>
      </c>
      <c r="V949" s="2" t="s">
        <v>30</v>
      </c>
      <c r="W949" s="2" t="s">
        <v>30</v>
      </c>
      <c r="X949" s="2" t="s">
        <v>7261</v>
      </c>
      <c r="Y949">
        <f t="shared" si="84"/>
        <v>2004</v>
      </c>
      <c r="Z949" s="8">
        <f t="shared" si="85"/>
        <v>11</v>
      </c>
      <c r="AA949">
        <f t="shared" si="86"/>
        <v>26</v>
      </c>
      <c r="AB949" s="9">
        <f t="shared" si="87"/>
        <v>0</v>
      </c>
      <c r="AC949" s="9">
        <f t="shared" si="88"/>
        <v>0</v>
      </c>
      <c r="AD949" s="9">
        <f t="shared" si="89"/>
        <v>0</v>
      </c>
    </row>
    <row r="950" spans="1:30" ht="15.6">
      <c r="A950" s="2" t="s">
        <v>24</v>
      </c>
      <c r="B950" s="2" t="s">
        <v>25</v>
      </c>
      <c r="C950" s="2" t="s">
        <v>147</v>
      </c>
      <c r="D950" s="2" t="s">
        <v>7262</v>
      </c>
      <c r="E950" s="2" t="s">
        <v>7263</v>
      </c>
      <c r="F950" s="2" t="s">
        <v>7002</v>
      </c>
      <c r="G950" s="2" t="s">
        <v>30</v>
      </c>
      <c r="H950" s="2" t="s">
        <v>30</v>
      </c>
      <c r="I950" s="2" t="s">
        <v>31</v>
      </c>
      <c r="J950" s="2" t="s">
        <v>32</v>
      </c>
      <c r="K950" s="2" t="s">
        <v>6739</v>
      </c>
      <c r="L950" s="2" t="s">
        <v>6740</v>
      </c>
      <c r="M950" s="2" t="s">
        <v>30</v>
      </c>
      <c r="N950" s="2" t="s">
        <v>30</v>
      </c>
      <c r="O950" s="2" t="s">
        <v>5308</v>
      </c>
      <c r="P950" s="3">
        <v>2</v>
      </c>
      <c r="Q950" s="2" t="s">
        <v>7264</v>
      </c>
      <c r="R950" s="3">
        <v>1</v>
      </c>
      <c r="S950" s="2" t="s">
        <v>7265</v>
      </c>
      <c r="T950" s="2" t="s">
        <v>7266</v>
      </c>
      <c r="U950" s="3">
        <v>1</v>
      </c>
      <c r="V950" s="2" t="s">
        <v>30</v>
      </c>
      <c r="W950" s="2" t="s">
        <v>30</v>
      </c>
      <c r="X950" s="2" t="s">
        <v>7267</v>
      </c>
      <c r="Y950">
        <f t="shared" si="84"/>
        <v>2004</v>
      </c>
      <c r="Z950" s="8">
        <f t="shared" si="85"/>
        <v>11</v>
      </c>
      <c r="AA950">
        <f t="shared" si="86"/>
        <v>26</v>
      </c>
      <c r="AB950" s="9">
        <f t="shared" si="87"/>
        <v>0</v>
      </c>
      <c r="AC950" s="9">
        <f t="shared" si="88"/>
        <v>0</v>
      </c>
      <c r="AD950" s="9">
        <f t="shared" si="89"/>
        <v>0</v>
      </c>
    </row>
    <row r="951" spans="1:30" ht="15.6">
      <c r="A951" s="2" t="s">
        <v>24</v>
      </c>
      <c r="B951" s="2" t="s">
        <v>25</v>
      </c>
      <c r="C951" s="2" t="s">
        <v>147</v>
      </c>
      <c r="D951" s="2" t="s">
        <v>7268</v>
      </c>
      <c r="E951" s="2" t="s">
        <v>7269</v>
      </c>
      <c r="F951" s="2" t="s">
        <v>6994</v>
      </c>
      <c r="G951" s="2" t="s">
        <v>30</v>
      </c>
      <c r="H951" s="2" t="s">
        <v>30</v>
      </c>
      <c r="I951" s="2" t="s">
        <v>31</v>
      </c>
      <c r="J951" s="2" t="s">
        <v>32</v>
      </c>
      <c r="K951" s="2" t="s">
        <v>7270</v>
      </c>
      <c r="L951" s="2" t="s">
        <v>7271</v>
      </c>
      <c r="M951" s="2" t="s">
        <v>30</v>
      </c>
      <c r="N951" s="2" t="s">
        <v>30</v>
      </c>
      <c r="O951" s="2" t="s">
        <v>7272</v>
      </c>
      <c r="P951" s="3">
        <v>0</v>
      </c>
      <c r="Q951" s="2" t="s">
        <v>30</v>
      </c>
      <c r="R951" s="3">
        <v>1</v>
      </c>
      <c r="S951" s="2" t="s">
        <v>7273</v>
      </c>
      <c r="T951" s="2" t="s">
        <v>7274</v>
      </c>
      <c r="U951" s="3">
        <v>1</v>
      </c>
      <c r="V951" s="2" t="s">
        <v>30</v>
      </c>
      <c r="W951" s="2" t="s">
        <v>30</v>
      </c>
      <c r="X951" s="2" t="s">
        <v>7275</v>
      </c>
      <c r="Y951">
        <f t="shared" si="84"/>
        <v>2004</v>
      </c>
      <c r="Z951" s="8">
        <f t="shared" si="85"/>
        <v>11</v>
      </c>
      <c r="AA951">
        <f t="shared" si="86"/>
        <v>19</v>
      </c>
      <c r="AB951" s="9">
        <f t="shared" si="87"/>
        <v>0</v>
      </c>
      <c r="AC951" s="9">
        <f t="shared" si="88"/>
        <v>0</v>
      </c>
      <c r="AD951" s="9">
        <f t="shared" si="89"/>
        <v>0</v>
      </c>
    </row>
    <row r="952" spans="1:30" ht="15.6">
      <c r="A952" s="2" t="s">
        <v>24</v>
      </c>
      <c r="B952" s="2" t="s">
        <v>25</v>
      </c>
      <c r="C952" s="2" t="s">
        <v>7276</v>
      </c>
      <c r="D952" s="2" t="s">
        <v>7277</v>
      </c>
      <c r="E952" s="2" t="s">
        <v>7278</v>
      </c>
      <c r="F952" s="2" t="s">
        <v>6994</v>
      </c>
      <c r="G952" s="2" t="s">
        <v>30</v>
      </c>
      <c r="H952" s="2" t="s">
        <v>30</v>
      </c>
      <c r="I952" s="2" t="s">
        <v>31</v>
      </c>
      <c r="J952" s="2" t="s">
        <v>32</v>
      </c>
      <c r="K952" s="2" t="s">
        <v>7279</v>
      </c>
      <c r="L952" s="2" t="s">
        <v>5316</v>
      </c>
      <c r="M952" s="2" t="s">
        <v>30</v>
      </c>
      <c r="N952" s="2" t="s">
        <v>30</v>
      </c>
      <c r="O952" s="2" t="s">
        <v>7280</v>
      </c>
      <c r="P952" s="3">
        <v>0</v>
      </c>
      <c r="Q952" s="2" t="s">
        <v>30</v>
      </c>
      <c r="R952" s="3">
        <v>0</v>
      </c>
      <c r="S952" s="2" t="s">
        <v>30</v>
      </c>
      <c r="T952" s="2" t="s">
        <v>7281</v>
      </c>
      <c r="U952" s="3">
        <v>1</v>
      </c>
      <c r="V952" s="2" t="s">
        <v>30</v>
      </c>
      <c r="W952" s="2" t="s">
        <v>30</v>
      </c>
      <c r="X952" s="2" t="s">
        <v>7282</v>
      </c>
      <c r="Y952">
        <f t="shared" si="84"/>
        <v>2004</v>
      </c>
      <c r="Z952" s="8">
        <f t="shared" si="85"/>
        <v>11</v>
      </c>
      <c r="AA952">
        <f t="shared" si="86"/>
        <v>19</v>
      </c>
      <c r="AB952" s="9">
        <f t="shared" si="87"/>
        <v>0</v>
      </c>
      <c r="AC952" s="9">
        <f t="shared" si="88"/>
        <v>0</v>
      </c>
      <c r="AD952" s="9">
        <f t="shared" si="89"/>
        <v>0</v>
      </c>
    </row>
    <row r="953" spans="1:30" ht="15.6">
      <c r="A953" s="2" t="s">
        <v>24</v>
      </c>
      <c r="B953" s="2" t="s">
        <v>25</v>
      </c>
      <c r="C953" s="2" t="s">
        <v>7283</v>
      </c>
      <c r="D953" s="2" t="s">
        <v>7284</v>
      </c>
      <c r="E953" s="2" t="s">
        <v>7285</v>
      </c>
      <c r="F953" s="2" t="s">
        <v>6994</v>
      </c>
      <c r="G953" s="2" t="s">
        <v>30</v>
      </c>
      <c r="H953" s="2" t="s">
        <v>30</v>
      </c>
      <c r="I953" s="2" t="s">
        <v>31</v>
      </c>
      <c r="J953" s="2" t="s">
        <v>32</v>
      </c>
      <c r="K953" s="2" t="s">
        <v>6062</v>
      </c>
      <c r="L953" s="2" t="s">
        <v>6063</v>
      </c>
      <c r="M953" s="2" t="s">
        <v>30</v>
      </c>
      <c r="N953" s="2" t="s">
        <v>30</v>
      </c>
      <c r="O953" s="2" t="s">
        <v>7286</v>
      </c>
      <c r="P953" s="3">
        <v>0</v>
      </c>
      <c r="Q953" s="2" t="s">
        <v>30</v>
      </c>
      <c r="R953" s="3">
        <v>0</v>
      </c>
      <c r="S953" s="2" t="s">
        <v>30</v>
      </c>
      <c r="T953" s="2" t="s">
        <v>7287</v>
      </c>
      <c r="U953" s="3">
        <v>1</v>
      </c>
      <c r="V953" s="2" t="s">
        <v>30</v>
      </c>
      <c r="W953" s="2" t="s">
        <v>30</v>
      </c>
      <c r="X953" s="2" t="s">
        <v>7288</v>
      </c>
      <c r="Y953">
        <f t="shared" si="84"/>
        <v>2004</v>
      </c>
      <c r="Z953" s="8">
        <f t="shared" si="85"/>
        <v>11</v>
      </c>
      <c r="AA953">
        <f t="shared" si="86"/>
        <v>19</v>
      </c>
      <c r="AB953" s="9">
        <f t="shared" si="87"/>
        <v>0</v>
      </c>
      <c r="AC953" s="9">
        <f t="shared" si="88"/>
        <v>0</v>
      </c>
      <c r="AD953" s="9">
        <f t="shared" si="89"/>
        <v>0</v>
      </c>
    </row>
    <row r="954" spans="1:30" ht="15.6">
      <c r="A954" s="2" t="s">
        <v>24</v>
      </c>
      <c r="B954" s="2" t="s">
        <v>25</v>
      </c>
      <c r="C954" s="2" t="s">
        <v>7289</v>
      </c>
      <c r="D954" s="2" t="s">
        <v>7290</v>
      </c>
      <c r="E954" s="2" t="s">
        <v>7291</v>
      </c>
      <c r="F954" s="2" t="s">
        <v>6994</v>
      </c>
      <c r="G954" s="2" t="s">
        <v>30</v>
      </c>
      <c r="H954" s="2" t="s">
        <v>30</v>
      </c>
      <c r="I954" s="2" t="s">
        <v>31</v>
      </c>
      <c r="J954" s="2" t="s">
        <v>32</v>
      </c>
      <c r="K954" s="2" t="s">
        <v>1640</v>
      </c>
      <c r="L954" s="2" t="s">
        <v>1641</v>
      </c>
      <c r="M954" s="2" t="s">
        <v>30</v>
      </c>
      <c r="N954" s="2" t="s">
        <v>30</v>
      </c>
      <c r="O954" s="2" t="s">
        <v>7292</v>
      </c>
      <c r="P954" s="3">
        <v>0</v>
      </c>
      <c r="Q954" s="2" t="s">
        <v>30</v>
      </c>
      <c r="R954" s="3">
        <v>1</v>
      </c>
      <c r="S954" s="2" t="s">
        <v>7293</v>
      </c>
      <c r="T954" s="2" t="s">
        <v>7294</v>
      </c>
      <c r="U954" s="3">
        <v>1</v>
      </c>
      <c r="V954" s="2" t="s">
        <v>30</v>
      </c>
      <c r="W954" s="2" t="s">
        <v>30</v>
      </c>
      <c r="X954" s="2" t="s">
        <v>7295</v>
      </c>
      <c r="Y954">
        <f t="shared" si="84"/>
        <v>2004</v>
      </c>
      <c r="Z954" s="8">
        <f t="shared" si="85"/>
        <v>11</v>
      </c>
      <c r="AA954">
        <f t="shared" si="86"/>
        <v>19</v>
      </c>
      <c r="AB954" s="9">
        <f t="shared" si="87"/>
        <v>0</v>
      </c>
      <c r="AC954" s="9">
        <f t="shared" si="88"/>
        <v>0</v>
      </c>
      <c r="AD954" s="9">
        <f t="shared" si="89"/>
        <v>0</v>
      </c>
    </row>
    <row r="955" spans="1:30" ht="15.6">
      <c r="A955" s="2" t="s">
        <v>24</v>
      </c>
      <c r="B955" s="2" t="s">
        <v>25</v>
      </c>
      <c r="C955" s="2" t="s">
        <v>7296</v>
      </c>
      <c r="D955" s="2" t="s">
        <v>7297</v>
      </c>
      <c r="E955" s="2" t="s">
        <v>7298</v>
      </c>
      <c r="F955" s="2" t="s">
        <v>7002</v>
      </c>
      <c r="G955" s="2" t="s">
        <v>30</v>
      </c>
      <c r="H955" s="2" t="s">
        <v>30</v>
      </c>
      <c r="I955" s="2" t="s">
        <v>31</v>
      </c>
      <c r="J955" s="2" t="s">
        <v>32</v>
      </c>
      <c r="K955" s="2" t="s">
        <v>1886</v>
      </c>
      <c r="L955" s="2" t="s">
        <v>786</v>
      </c>
      <c r="M955" s="2" t="s">
        <v>30</v>
      </c>
      <c r="N955" s="2" t="s">
        <v>30</v>
      </c>
      <c r="O955" s="2" t="s">
        <v>7292</v>
      </c>
      <c r="P955" s="3">
        <v>0</v>
      </c>
      <c r="Q955" s="2" t="s">
        <v>30</v>
      </c>
      <c r="R955" s="3">
        <v>0</v>
      </c>
      <c r="S955" s="2" t="s">
        <v>30</v>
      </c>
      <c r="T955" s="2" t="s">
        <v>7299</v>
      </c>
      <c r="U955" s="3">
        <v>1</v>
      </c>
      <c r="V955" s="2" t="s">
        <v>30</v>
      </c>
      <c r="W955" s="2" t="s">
        <v>30</v>
      </c>
      <c r="X955" s="2" t="s">
        <v>7300</v>
      </c>
      <c r="Y955">
        <f t="shared" si="84"/>
        <v>2004</v>
      </c>
      <c r="Z955" s="8">
        <f t="shared" si="85"/>
        <v>11</v>
      </c>
      <c r="AA955">
        <f t="shared" si="86"/>
        <v>26</v>
      </c>
      <c r="AB955" s="9">
        <f t="shared" si="87"/>
        <v>0</v>
      </c>
      <c r="AC955" s="9">
        <f t="shared" si="88"/>
        <v>0</v>
      </c>
      <c r="AD955" s="9">
        <f t="shared" si="89"/>
        <v>0</v>
      </c>
    </row>
    <row r="956" spans="1:30" ht="15.6">
      <c r="A956" s="2" t="s">
        <v>24</v>
      </c>
      <c r="B956" s="2" t="s">
        <v>25</v>
      </c>
      <c r="C956" s="2" t="s">
        <v>4837</v>
      </c>
      <c r="D956" s="2" t="s">
        <v>7301</v>
      </c>
      <c r="E956" s="2" t="s">
        <v>7302</v>
      </c>
      <c r="F956" s="2" t="s">
        <v>528</v>
      </c>
      <c r="G956" s="2" t="s">
        <v>7303</v>
      </c>
      <c r="H956" s="2" t="s">
        <v>6952</v>
      </c>
      <c r="I956" s="2" t="s">
        <v>31</v>
      </c>
      <c r="J956" s="2" t="s">
        <v>32</v>
      </c>
      <c r="K956" s="2" t="s">
        <v>7304</v>
      </c>
      <c r="L956" s="2" t="s">
        <v>7305</v>
      </c>
      <c r="M956" s="2" t="s">
        <v>30</v>
      </c>
      <c r="N956" s="2" t="s">
        <v>30</v>
      </c>
      <c r="O956" s="2" t="s">
        <v>4834</v>
      </c>
      <c r="P956" s="3">
        <v>0</v>
      </c>
      <c r="Q956" s="2" t="s">
        <v>30</v>
      </c>
      <c r="R956" s="3">
        <v>0</v>
      </c>
      <c r="S956" s="2" t="s">
        <v>30</v>
      </c>
      <c r="T956" s="2" t="s">
        <v>7306</v>
      </c>
      <c r="U956" s="3">
        <v>1</v>
      </c>
      <c r="V956" s="2" t="s">
        <v>30</v>
      </c>
      <c r="W956" s="2" t="s">
        <v>30</v>
      </c>
      <c r="X956" s="2" t="s">
        <v>7307</v>
      </c>
      <c r="Y956">
        <f t="shared" si="84"/>
        <v>2005</v>
      </c>
      <c r="Z956" s="8">
        <f t="shared" si="85"/>
        <v>6</v>
      </c>
      <c r="AA956">
        <f t="shared" si="86"/>
        <v>24</v>
      </c>
      <c r="AB956" s="9">
        <f t="shared" si="87"/>
        <v>2006</v>
      </c>
      <c r="AC956" s="9">
        <f t="shared" si="88"/>
        <v>6</v>
      </c>
      <c r="AD956" s="9">
        <f t="shared" si="89"/>
        <v>1</v>
      </c>
    </row>
    <row r="957" spans="1:30" ht="15.6">
      <c r="A957" s="2" t="s">
        <v>24</v>
      </c>
      <c r="B957" s="2" t="s">
        <v>25</v>
      </c>
      <c r="C957" s="2" t="s">
        <v>7308</v>
      </c>
      <c r="D957" s="2" t="s">
        <v>7309</v>
      </c>
      <c r="E957" s="2" t="s">
        <v>7310</v>
      </c>
      <c r="F957" s="2" t="s">
        <v>528</v>
      </c>
      <c r="G957" s="2" t="s">
        <v>7311</v>
      </c>
      <c r="H957" s="2" t="s">
        <v>6952</v>
      </c>
      <c r="I957" s="2" t="s">
        <v>31</v>
      </c>
      <c r="J957" s="2" t="s">
        <v>32</v>
      </c>
      <c r="K957" s="2" t="s">
        <v>7312</v>
      </c>
      <c r="L957" s="2" t="s">
        <v>7313</v>
      </c>
      <c r="M957" s="2" t="s">
        <v>30</v>
      </c>
      <c r="N957" s="2" t="s">
        <v>30</v>
      </c>
      <c r="O957" s="2" t="s">
        <v>4834</v>
      </c>
      <c r="P957" s="3">
        <v>0</v>
      </c>
      <c r="Q957" s="2" t="s">
        <v>30</v>
      </c>
      <c r="R957" s="3">
        <v>0</v>
      </c>
      <c r="S957" s="2" t="s">
        <v>30</v>
      </c>
      <c r="T957" s="2" t="s">
        <v>7314</v>
      </c>
      <c r="U957" s="3">
        <v>1</v>
      </c>
      <c r="V957" s="2" t="s">
        <v>30</v>
      </c>
      <c r="W957" s="2" t="s">
        <v>30</v>
      </c>
      <c r="X957" s="2" t="s">
        <v>7315</v>
      </c>
      <c r="Y957">
        <f t="shared" si="84"/>
        <v>2005</v>
      </c>
      <c r="Z957" s="8">
        <f t="shared" si="85"/>
        <v>6</v>
      </c>
      <c r="AA957">
        <f t="shared" si="86"/>
        <v>24</v>
      </c>
      <c r="AB957" s="9">
        <f t="shared" si="87"/>
        <v>2006</v>
      </c>
      <c r="AC957" s="9">
        <f t="shared" si="88"/>
        <v>6</v>
      </c>
      <c r="AD957" s="9">
        <f t="shared" si="89"/>
        <v>1</v>
      </c>
    </row>
    <row r="958" spans="1:30" ht="15.6">
      <c r="A958" s="2" t="s">
        <v>24</v>
      </c>
      <c r="B958" s="2" t="s">
        <v>25</v>
      </c>
      <c r="C958" s="2" t="s">
        <v>7316</v>
      </c>
      <c r="D958" s="2" t="s">
        <v>7317</v>
      </c>
      <c r="E958" s="2" t="s">
        <v>7318</v>
      </c>
      <c r="F958" s="2" t="s">
        <v>3525</v>
      </c>
      <c r="G958" s="2" t="s">
        <v>7319</v>
      </c>
      <c r="H958" s="2" t="s">
        <v>6952</v>
      </c>
      <c r="I958" s="2" t="s">
        <v>31</v>
      </c>
      <c r="J958" s="2" t="s">
        <v>32</v>
      </c>
      <c r="K958" s="2" t="s">
        <v>1739</v>
      </c>
      <c r="L958" s="2" t="s">
        <v>1740</v>
      </c>
      <c r="M958" s="2" t="s">
        <v>30</v>
      </c>
      <c r="N958" s="2" t="s">
        <v>30</v>
      </c>
      <c r="O958" s="2" t="s">
        <v>448</v>
      </c>
      <c r="P958" s="3">
        <v>0</v>
      </c>
      <c r="Q958" s="2" t="s">
        <v>30</v>
      </c>
      <c r="R958" s="3">
        <v>0</v>
      </c>
      <c r="S958" s="2" t="s">
        <v>30</v>
      </c>
      <c r="T958" s="2" t="s">
        <v>7320</v>
      </c>
      <c r="U958" s="3">
        <v>1</v>
      </c>
      <c r="V958" s="2" t="s">
        <v>30</v>
      </c>
      <c r="W958" s="2" t="s">
        <v>30</v>
      </c>
      <c r="X958" s="2" t="s">
        <v>7321</v>
      </c>
      <c r="Y958">
        <f t="shared" si="84"/>
        <v>2005</v>
      </c>
      <c r="Z958" s="8">
        <f t="shared" si="85"/>
        <v>3</v>
      </c>
      <c r="AA958">
        <f t="shared" si="86"/>
        <v>11</v>
      </c>
      <c r="AB958" s="9">
        <f t="shared" si="87"/>
        <v>2006</v>
      </c>
      <c r="AC958" s="9">
        <f t="shared" si="88"/>
        <v>6</v>
      </c>
      <c r="AD958" s="9">
        <f t="shared" si="89"/>
        <v>1</v>
      </c>
    </row>
    <row r="959" spans="1:30" ht="15.6">
      <c r="A959" s="2" t="s">
        <v>24</v>
      </c>
      <c r="B959" s="2" t="s">
        <v>25</v>
      </c>
      <c r="C959" s="2" t="s">
        <v>7322</v>
      </c>
      <c r="D959" s="2" t="s">
        <v>7323</v>
      </c>
      <c r="E959" s="2" t="s">
        <v>7324</v>
      </c>
      <c r="F959" s="2" t="s">
        <v>517</v>
      </c>
      <c r="G959" s="2" t="s">
        <v>7325</v>
      </c>
      <c r="H959" s="2" t="s">
        <v>6952</v>
      </c>
      <c r="I959" s="2" t="s">
        <v>31</v>
      </c>
      <c r="J959" s="2" t="s">
        <v>32</v>
      </c>
      <c r="K959" s="2" t="s">
        <v>7326</v>
      </c>
      <c r="L959" s="2" t="s">
        <v>7327</v>
      </c>
      <c r="M959" s="2" t="s">
        <v>30</v>
      </c>
      <c r="N959" s="2" t="s">
        <v>30</v>
      </c>
      <c r="O959" s="2" t="s">
        <v>448</v>
      </c>
      <c r="P959" s="3">
        <v>0</v>
      </c>
      <c r="Q959" s="2" t="s">
        <v>30</v>
      </c>
      <c r="R959" s="3">
        <v>0</v>
      </c>
      <c r="S959" s="2" t="s">
        <v>30</v>
      </c>
      <c r="T959" s="2" t="s">
        <v>7328</v>
      </c>
      <c r="U959" s="3">
        <v>1</v>
      </c>
      <c r="V959" s="2" t="s">
        <v>30</v>
      </c>
      <c r="W959" s="2" t="s">
        <v>30</v>
      </c>
      <c r="X959" s="2" t="s">
        <v>7329</v>
      </c>
      <c r="Y959">
        <f t="shared" si="84"/>
        <v>2005</v>
      </c>
      <c r="Z959" s="8">
        <f t="shared" si="85"/>
        <v>6</v>
      </c>
      <c r="AA959">
        <f t="shared" si="86"/>
        <v>17</v>
      </c>
      <c r="AB959" s="9">
        <f t="shared" si="87"/>
        <v>2006</v>
      </c>
      <c r="AC959" s="9">
        <f t="shared" si="88"/>
        <v>6</v>
      </c>
      <c r="AD959" s="9">
        <f t="shared" si="89"/>
        <v>1</v>
      </c>
    </row>
    <row r="960" spans="1:30" ht="15.6">
      <c r="A960" s="2" t="s">
        <v>24</v>
      </c>
      <c r="B960" s="2" t="s">
        <v>25</v>
      </c>
      <c r="C960" s="2" t="s">
        <v>7330</v>
      </c>
      <c r="D960" s="2" t="s">
        <v>7331</v>
      </c>
      <c r="E960" s="2" t="s">
        <v>7332</v>
      </c>
      <c r="F960" s="2" t="s">
        <v>1019</v>
      </c>
      <c r="G960" s="2" t="s">
        <v>7333</v>
      </c>
      <c r="H960" s="2" t="s">
        <v>6952</v>
      </c>
      <c r="I960" s="2" t="s">
        <v>31</v>
      </c>
      <c r="J960" s="2" t="s">
        <v>32</v>
      </c>
      <c r="K960" s="2" t="s">
        <v>7334</v>
      </c>
      <c r="L960" s="2" t="s">
        <v>7335</v>
      </c>
      <c r="M960" s="2" t="s">
        <v>30</v>
      </c>
      <c r="N960" s="2" t="s">
        <v>30</v>
      </c>
      <c r="O960" s="2" t="s">
        <v>5172</v>
      </c>
      <c r="P960" s="3">
        <v>0</v>
      </c>
      <c r="Q960" s="2" t="s">
        <v>30</v>
      </c>
      <c r="R960" s="3">
        <v>14</v>
      </c>
      <c r="S960" s="2" t="s">
        <v>7336</v>
      </c>
      <c r="T960" s="2" t="s">
        <v>7337</v>
      </c>
      <c r="U960" s="3">
        <v>1</v>
      </c>
      <c r="V960" s="2" t="s">
        <v>30</v>
      </c>
      <c r="W960" s="2" t="s">
        <v>30</v>
      </c>
      <c r="X960" s="2" t="s">
        <v>7338</v>
      </c>
      <c r="Y960">
        <f t="shared" si="84"/>
        <v>2005</v>
      </c>
      <c r="Z960" s="8">
        <f t="shared" si="85"/>
        <v>6</v>
      </c>
      <c r="AA960">
        <f t="shared" si="86"/>
        <v>10</v>
      </c>
      <c r="AB960" s="9">
        <f t="shared" si="87"/>
        <v>2006</v>
      </c>
      <c r="AC960" s="9">
        <f t="shared" si="88"/>
        <v>6</v>
      </c>
      <c r="AD960" s="9">
        <f t="shared" si="89"/>
        <v>1</v>
      </c>
    </row>
    <row r="961" spans="1:30" ht="15.6">
      <c r="A961" s="2" t="s">
        <v>24</v>
      </c>
      <c r="B961" s="2" t="s">
        <v>25</v>
      </c>
      <c r="C961" s="2" t="s">
        <v>7339</v>
      </c>
      <c r="D961" s="2" t="s">
        <v>7340</v>
      </c>
      <c r="E961" s="2" t="s">
        <v>7341</v>
      </c>
      <c r="F961" s="2" t="s">
        <v>528</v>
      </c>
      <c r="G961" s="2" t="s">
        <v>7342</v>
      </c>
      <c r="H961" s="2" t="s">
        <v>6952</v>
      </c>
      <c r="I961" s="2" t="s">
        <v>31</v>
      </c>
      <c r="J961" s="2" t="s">
        <v>32</v>
      </c>
      <c r="K961" s="2" t="s">
        <v>7326</v>
      </c>
      <c r="L961" s="2" t="s">
        <v>7327</v>
      </c>
      <c r="M961" s="2" t="s">
        <v>30</v>
      </c>
      <c r="N961" s="2" t="s">
        <v>30</v>
      </c>
      <c r="O961" s="2" t="s">
        <v>5172</v>
      </c>
      <c r="P961" s="3">
        <v>0</v>
      </c>
      <c r="Q961" s="2" t="s">
        <v>30</v>
      </c>
      <c r="R961" s="3">
        <v>0</v>
      </c>
      <c r="S961" s="2" t="s">
        <v>30</v>
      </c>
      <c r="T961" s="2" t="s">
        <v>7343</v>
      </c>
      <c r="U961" s="3">
        <v>1</v>
      </c>
      <c r="V961" s="2" t="s">
        <v>30</v>
      </c>
      <c r="W961" s="2" t="s">
        <v>30</v>
      </c>
      <c r="X961" s="2" t="s">
        <v>7344</v>
      </c>
      <c r="Y961">
        <f t="shared" si="84"/>
        <v>2005</v>
      </c>
      <c r="Z961" s="8">
        <f t="shared" si="85"/>
        <v>6</v>
      </c>
      <c r="AA961">
        <f t="shared" si="86"/>
        <v>24</v>
      </c>
      <c r="AB961" s="9">
        <f t="shared" si="87"/>
        <v>2006</v>
      </c>
      <c r="AC961" s="9">
        <f t="shared" si="88"/>
        <v>6</v>
      </c>
      <c r="AD961" s="9">
        <f t="shared" si="89"/>
        <v>1</v>
      </c>
    </row>
    <row r="962" spans="1:30" ht="15.6">
      <c r="A962" s="2" t="s">
        <v>24</v>
      </c>
      <c r="B962" s="2" t="s">
        <v>288</v>
      </c>
      <c r="C962" s="2" t="s">
        <v>7345</v>
      </c>
      <c r="D962" s="2" t="s">
        <v>7346</v>
      </c>
      <c r="E962" s="2" t="s">
        <v>7347</v>
      </c>
      <c r="F962" s="2" t="s">
        <v>1443</v>
      </c>
      <c r="G962" s="2" t="s">
        <v>7348</v>
      </c>
      <c r="H962" s="2" t="s">
        <v>7349</v>
      </c>
      <c r="I962" s="2" t="s">
        <v>31</v>
      </c>
      <c r="J962" s="2" t="s">
        <v>32</v>
      </c>
      <c r="K962" s="2" t="s">
        <v>305</v>
      </c>
      <c r="L962" s="2" t="s">
        <v>306</v>
      </c>
      <c r="M962" s="2" t="s">
        <v>30</v>
      </c>
      <c r="N962" s="2" t="s">
        <v>30</v>
      </c>
      <c r="O962" s="2" t="s">
        <v>7350</v>
      </c>
      <c r="P962" s="3">
        <v>0</v>
      </c>
      <c r="Q962" s="2" t="s">
        <v>30</v>
      </c>
      <c r="R962" s="3">
        <v>0</v>
      </c>
      <c r="S962" s="2" t="s">
        <v>30</v>
      </c>
      <c r="T962" s="2" t="s">
        <v>7351</v>
      </c>
      <c r="U962" s="3">
        <v>1</v>
      </c>
      <c r="V962" s="2" t="s">
        <v>30</v>
      </c>
      <c r="W962" s="2" t="s">
        <v>30</v>
      </c>
      <c r="X962" s="2" t="s">
        <v>7352</v>
      </c>
      <c r="Y962">
        <f t="shared" si="84"/>
        <v>2005</v>
      </c>
      <c r="Z962" s="8">
        <f t="shared" si="85"/>
        <v>11</v>
      </c>
      <c r="AA962">
        <f t="shared" si="86"/>
        <v>11</v>
      </c>
      <c r="AB962" s="9">
        <f t="shared" si="87"/>
        <v>2006</v>
      </c>
      <c r="AC962" s="9">
        <f t="shared" si="88"/>
        <v>5</v>
      </c>
      <c r="AD962" s="9">
        <f t="shared" si="89"/>
        <v>21</v>
      </c>
    </row>
    <row r="963" spans="1:30" ht="15.6">
      <c r="A963" s="2" t="s">
        <v>24</v>
      </c>
      <c r="B963" s="2" t="s">
        <v>288</v>
      </c>
      <c r="C963" s="2" t="s">
        <v>7345</v>
      </c>
      <c r="D963" s="2" t="s">
        <v>7353</v>
      </c>
      <c r="E963" s="2" t="s">
        <v>7354</v>
      </c>
      <c r="F963" s="2" t="s">
        <v>1443</v>
      </c>
      <c r="G963" s="2" t="s">
        <v>7355</v>
      </c>
      <c r="H963" s="2" t="s">
        <v>7349</v>
      </c>
      <c r="I963" s="2" t="s">
        <v>31</v>
      </c>
      <c r="J963" s="2" t="s">
        <v>32</v>
      </c>
      <c r="K963" s="2" t="s">
        <v>305</v>
      </c>
      <c r="L963" s="2" t="s">
        <v>306</v>
      </c>
      <c r="M963" s="2" t="s">
        <v>30</v>
      </c>
      <c r="N963" s="2" t="s">
        <v>30</v>
      </c>
      <c r="O963" s="2" t="s">
        <v>7350</v>
      </c>
      <c r="P963" s="3">
        <v>0</v>
      </c>
      <c r="Q963" s="2" t="s">
        <v>30</v>
      </c>
      <c r="R963" s="3">
        <v>0</v>
      </c>
      <c r="S963" s="2" t="s">
        <v>30</v>
      </c>
      <c r="T963" s="2" t="s">
        <v>7356</v>
      </c>
      <c r="U963" s="3">
        <v>1</v>
      </c>
      <c r="V963" s="2" t="s">
        <v>30</v>
      </c>
      <c r="W963" s="2" t="s">
        <v>30</v>
      </c>
      <c r="X963" s="2" t="s">
        <v>7357</v>
      </c>
      <c r="Y963">
        <f t="shared" ref="Y963:Y1026" si="90">YEAR(F963)</f>
        <v>2005</v>
      </c>
      <c r="Z963" s="8">
        <f t="shared" ref="Z963:Z1026" si="91">MONTH(F963)</f>
        <v>11</v>
      </c>
      <c r="AA963">
        <f t="shared" ref="AA963:AA1026" si="92">DAY(F963)</f>
        <v>11</v>
      </c>
      <c r="AB963" s="9">
        <f t="shared" ref="AB963:AB1026" si="93">IFERROR(YEAR(H963),0)</f>
        <v>2006</v>
      </c>
      <c r="AC963" s="9">
        <f t="shared" ref="AC963:AC1026" si="94">IFERROR(MONTH(H963),0)</f>
        <v>5</v>
      </c>
      <c r="AD963" s="9">
        <f t="shared" ref="AD963:AD1026" si="95">IFERROR(DAY(H963),0)</f>
        <v>21</v>
      </c>
    </row>
    <row r="964" spans="1:30" ht="15.6">
      <c r="A964" s="2" t="s">
        <v>24</v>
      </c>
      <c r="B964" s="2" t="s">
        <v>288</v>
      </c>
      <c r="C964" s="2" t="s">
        <v>7358</v>
      </c>
      <c r="D964" s="2" t="s">
        <v>7359</v>
      </c>
      <c r="E964" s="2" t="s">
        <v>7360</v>
      </c>
      <c r="F964" s="2" t="s">
        <v>6950</v>
      </c>
      <c r="G964" s="2" t="s">
        <v>7361</v>
      </c>
      <c r="H964" s="2" t="s">
        <v>7349</v>
      </c>
      <c r="I964" s="2" t="s">
        <v>31</v>
      </c>
      <c r="J964" s="2" t="s">
        <v>32</v>
      </c>
      <c r="K964" s="2" t="s">
        <v>5349</v>
      </c>
      <c r="L964" s="2" t="s">
        <v>5350</v>
      </c>
      <c r="M964" s="2" t="s">
        <v>30</v>
      </c>
      <c r="N964" s="2" t="s">
        <v>30</v>
      </c>
      <c r="O964" s="2" t="s">
        <v>7362</v>
      </c>
      <c r="P964" s="3">
        <v>0</v>
      </c>
      <c r="Q964" s="2" t="s">
        <v>30</v>
      </c>
      <c r="R964" s="3">
        <v>0</v>
      </c>
      <c r="S964" s="2" t="s">
        <v>30</v>
      </c>
      <c r="T964" s="2" t="s">
        <v>7363</v>
      </c>
      <c r="U964" s="3">
        <v>1</v>
      </c>
      <c r="V964" s="2" t="s">
        <v>30</v>
      </c>
      <c r="W964" s="2" t="s">
        <v>30</v>
      </c>
      <c r="X964" s="2" t="s">
        <v>7364</v>
      </c>
      <c r="Y964">
        <f t="shared" si="90"/>
        <v>2005</v>
      </c>
      <c r="Z964" s="8">
        <f t="shared" si="91"/>
        <v>11</v>
      </c>
      <c r="AA964">
        <f t="shared" si="92"/>
        <v>18</v>
      </c>
      <c r="AB964" s="9">
        <f t="shared" si="93"/>
        <v>2006</v>
      </c>
      <c r="AC964" s="9">
        <f t="shared" si="94"/>
        <v>5</v>
      </c>
      <c r="AD964" s="9">
        <f t="shared" si="95"/>
        <v>21</v>
      </c>
    </row>
    <row r="965" spans="1:30" ht="15.6">
      <c r="A965" s="2" t="s">
        <v>24</v>
      </c>
      <c r="B965" s="2" t="s">
        <v>288</v>
      </c>
      <c r="C965" s="2" t="s">
        <v>7365</v>
      </c>
      <c r="D965" s="2" t="s">
        <v>7366</v>
      </c>
      <c r="E965" s="2" t="s">
        <v>7367</v>
      </c>
      <c r="F965" s="2" t="s">
        <v>1443</v>
      </c>
      <c r="G965" s="2" t="s">
        <v>7368</v>
      </c>
      <c r="H965" s="2" t="s">
        <v>7349</v>
      </c>
      <c r="I965" s="2" t="s">
        <v>31</v>
      </c>
      <c r="J965" s="2" t="s">
        <v>32</v>
      </c>
      <c r="K965" s="2" t="s">
        <v>4742</v>
      </c>
      <c r="L965" s="2" t="s">
        <v>4743</v>
      </c>
      <c r="M965" s="2" t="s">
        <v>30</v>
      </c>
      <c r="N965" s="2" t="s">
        <v>30</v>
      </c>
      <c r="O965" s="2" t="s">
        <v>3817</v>
      </c>
      <c r="P965" s="3">
        <v>0</v>
      </c>
      <c r="Q965" s="2" t="s">
        <v>30</v>
      </c>
      <c r="R965" s="3">
        <v>1</v>
      </c>
      <c r="S965" s="2" t="s">
        <v>7369</v>
      </c>
      <c r="T965" s="2" t="s">
        <v>7370</v>
      </c>
      <c r="U965" s="3">
        <v>1</v>
      </c>
      <c r="V965" s="2" t="s">
        <v>30</v>
      </c>
      <c r="W965" s="2" t="s">
        <v>30</v>
      </c>
      <c r="X965" s="2" t="s">
        <v>7371</v>
      </c>
      <c r="Y965">
        <f t="shared" si="90"/>
        <v>2005</v>
      </c>
      <c r="Z965" s="8">
        <f t="shared" si="91"/>
        <v>11</v>
      </c>
      <c r="AA965">
        <f t="shared" si="92"/>
        <v>11</v>
      </c>
      <c r="AB965" s="9">
        <f t="shared" si="93"/>
        <v>2006</v>
      </c>
      <c r="AC965" s="9">
        <f t="shared" si="94"/>
        <v>5</v>
      </c>
      <c r="AD965" s="9">
        <f t="shared" si="95"/>
        <v>21</v>
      </c>
    </row>
    <row r="966" spans="1:30" ht="15.6">
      <c r="A966" s="2" t="s">
        <v>24</v>
      </c>
      <c r="B966" s="2" t="s">
        <v>288</v>
      </c>
      <c r="C966" s="2" t="s">
        <v>7372</v>
      </c>
      <c r="D966" s="2" t="s">
        <v>7373</v>
      </c>
      <c r="E966" s="2" t="s">
        <v>7374</v>
      </c>
      <c r="F966" s="2" t="s">
        <v>6950</v>
      </c>
      <c r="G966" s="2" t="s">
        <v>7375</v>
      </c>
      <c r="H966" s="2" t="s">
        <v>7349</v>
      </c>
      <c r="I966" s="2" t="s">
        <v>31</v>
      </c>
      <c r="J966" s="2" t="s">
        <v>32</v>
      </c>
      <c r="K966" s="2" t="s">
        <v>7376</v>
      </c>
      <c r="L966" s="2" t="s">
        <v>7377</v>
      </c>
      <c r="M966" s="2" t="s">
        <v>30</v>
      </c>
      <c r="N966" s="2" t="s">
        <v>30</v>
      </c>
      <c r="O966" s="2" t="s">
        <v>3066</v>
      </c>
      <c r="P966" s="3">
        <v>0</v>
      </c>
      <c r="Q966" s="2" t="s">
        <v>30</v>
      </c>
      <c r="R966" s="3">
        <v>0</v>
      </c>
      <c r="S966" s="2" t="s">
        <v>30</v>
      </c>
      <c r="T966" s="2" t="s">
        <v>7378</v>
      </c>
      <c r="U966" s="3">
        <v>1</v>
      </c>
      <c r="V966" s="2" t="s">
        <v>30</v>
      </c>
      <c r="W966" s="2" t="s">
        <v>30</v>
      </c>
      <c r="X966" s="2" t="s">
        <v>7379</v>
      </c>
      <c r="Y966">
        <f t="shared" si="90"/>
        <v>2005</v>
      </c>
      <c r="Z966" s="8">
        <f t="shared" si="91"/>
        <v>11</v>
      </c>
      <c r="AA966">
        <f t="shared" si="92"/>
        <v>18</v>
      </c>
      <c r="AB966" s="9">
        <f t="shared" si="93"/>
        <v>2006</v>
      </c>
      <c r="AC966" s="9">
        <f t="shared" si="94"/>
        <v>5</v>
      </c>
      <c r="AD966" s="9">
        <f t="shared" si="95"/>
        <v>21</v>
      </c>
    </row>
    <row r="967" spans="1:30" ht="15.6">
      <c r="A967" s="2" t="s">
        <v>24</v>
      </c>
      <c r="B967" s="2" t="s">
        <v>288</v>
      </c>
      <c r="C967" s="2" t="s">
        <v>7380</v>
      </c>
      <c r="D967" s="2" t="s">
        <v>7381</v>
      </c>
      <c r="E967" s="2" t="s">
        <v>7382</v>
      </c>
      <c r="F967" s="2" t="s">
        <v>1443</v>
      </c>
      <c r="G967" s="2" t="s">
        <v>7383</v>
      </c>
      <c r="H967" s="2" t="s">
        <v>7349</v>
      </c>
      <c r="I967" s="2" t="s">
        <v>31</v>
      </c>
      <c r="J967" s="2" t="s">
        <v>32</v>
      </c>
      <c r="K967" s="2" t="s">
        <v>305</v>
      </c>
      <c r="L967" s="2" t="s">
        <v>306</v>
      </c>
      <c r="M967" s="2" t="s">
        <v>30</v>
      </c>
      <c r="N967" s="2" t="s">
        <v>30</v>
      </c>
      <c r="O967" s="2" t="s">
        <v>7384</v>
      </c>
      <c r="P967" s="3">
        <v>0</v>
      </c>
      <c r="Q967" s="2" t="s">
        <v>30</v>
      </c>
      <c r="R967" s="3">
        <v>0</v>
      </c>
      <c r="S967" s="2" t="s">
        <v>30</v>
      </c>
      <c r="T967" s="2" t="s">
        <v>7385</v>
      </c>
      <c r="U967" s="3">
        <v>1</v>
      </c>
      <c r="V967" s="2" t="s">
        <v>30</v>
      </c>
      <c r="W967" s="2" t="s">
        <v>30</v>
      </c>
      <c r="X967" s="2" t="s">
        <v>7386</v>
      </c>
      <c r="Y967">
        <f t="shared" si="90"/>
        <v>2005</v>
      </c>
      <c r="Z967" s="8">
        <f t="shared" si="91"/>
        <v>11</v>
      </c>
      <c r="AA967">
        <f t="shared" si="92"/>
        <v>11</v>
      </c>
      <c r="AB967" s="9">
        <f t="shared" si="93"/>
        <v>2006</v>
      </c>
      <c r="AC967" s="9">
        <f t="shared" si="94"/>
        <v>5</v>
      </c>
      <c r="AD967" s="9">
        <f t="shared" si="95"/>
        <v>21</v>
      </c>
    </row>
    <row r="968" spans="1:30" ht="15.6">
      <c r="A968" s="2" t="s">
        <v>24</v>
      </c>
      <c r="B968" s="2" t="s">
        <v>288</v>
      </c>
      <c r="C968" s="2" t="s">
        <v>7387</v>
      </c>
      <c r="D968" s="2" t="s">
        <v>7388</v>
      </c>
      <c r="E968" s="2" t="s">
        <v>7389</v>
      </c>
      <c r="F968" s="2" t="s">
        <v>435</v>
      </c>
      <c r="G968" s="2" t="s">
        <v>7390</v>
      </c>
      <c r="H968" s="2" t="s">
        <v>7349</v>
      </c>
      <c r="I968" s="2" t="s">
        <v>31</v>
      </c>
      <c r="J968" s="2" t="s">
        <v>32</v>
      </c>
      <c r="K968" s="2" t="s">
        <v>4399</v>
      </c>
      <c r="L968" s="2" t="s">
        <v>4400</v>
      </c>
      <c r="M968" s="2" t="s">
        <v>30</v>
      </c>
      <c r="N968" s="2" t="s">
        <v>30</v>
      </c>
      <c r="O968" s="2" t="s">
        <v>7391</v>
      </c>
      <c r="P968" s="3">
        <v>0</v>
      </c>
      <c r="Q968" s="2" t="s">
        <v>30</v>
      </c>
      <c r="R968" s="3">
        <v>0</v>
      </c>
      <c r="S968" s="2" t="s">
        <v>30</v>
      </c>
      <c r="T968" s="2" t="s">
        <v>7392</v>
      </c>
      <c r="U968" s="3">
        <v>1</v>
      </c>
      <c r="V968" s="2" t="s">
        <v>30</v>
      </c>
      <c r="W968" s="2" t="s">
        <v>30</v>
      </c>
      <c r="X968" s="2" t="s">
        <v>7393</v>
      </c>
      <c r="Y968">
        <f t="shared" si="90"/>
        <v>2005</v>
      </c>
      <c r="Z968" s="8">
        <f t="shared" si="91"/>
        <v>11</v>
      </c>
      <c r="AA968">
        <f t="shared" si="92"/>
        <v>4</v>
      </c>
      <c r="AB968" s="9">
        <f t="shared" si="93"/>
        <v>2006</v>
      </c>
      <c r="AC968" s="9">
        <f t="shared" si="94"/>
        <v>5</v>
      </c>
      <c r="AD968" s="9">
        <f t="shared" si="95"/>
        <v>21</v>
      </c>
    </row>
    <row r="969" spans="1:30" ht="15.6">
      <c r="A969" s="2" t="s">
        <v>24</v>
      </c>
      <c r="B969" s="2" t="s">
        <v>288</v>
      </c>
      <c r="C969" s="2" t="s">
        <v>147</v>
      </c>
      <c r="D969" s="2" t="s">
        <v>7394</v>
      </c>
      <c r="E969" s="2" t="s">
        <v>7395</v>
      </c>
      <c r="F969" s="2" t="s">
        <v>6863</v>
      </c>
      <c r="G969" s="2" t="s">
        <v>7396</v>
      </c>
      <c r="H969" s="2" t="s">
        <v>7349</v>
      </c>
      <c r="I969" s="2" t="s">
        <v>31</v>
      </c>
      <c r="J969" s="2" t="s">
        <v>32</v>
      </c>
      <c r="K969" s="2" t="s">
        <v>475</v>
      </c>
      <c r="L969" s="2" t="s">
        <v>476</v>
      </c>
      <c r="M969" s="2" t="s">
        <v>30</v>
      </c>
      <c r="N969" s="2" t="s">
        <v>30</v>
      </c>
      <c r="O969" s="2" t="s">
        <v>5308</v>
      </c>
      <c r="P969" s="3">
        <v>0</v>
      </c>
      <c r="Q969" s="2" t="s">
        <v>30</v>
      </c>
      <c r="R969" s="3">
        <v>0</v>
      </c>
      <c r="S969" s="2" t="s">
        <v>30</v>
      </c>
      <c r="T969" s="2" t="s">
        <v>7397</v>
      </c>
      <c r="U969" s="3">
        <v>1</v>
      </c>
      <c r="V969" s="2" t="s">
        <v>30</v>
      </c>
      <c r="W969" s="2" t="s">
        <v>30</v>
      </c>
      <c r="X969" s="2" t="s">
        <v>7398</v>
      </c>
      <c r="Y969">
        <f t="shared" si="90"/>
        <v>2005</v>
      </c>
      <c r="Z969" s="8">
        <f t="shared" si="91"/>
        <v>10</v>
      </c>
      <c r="AA969">
        <f t="shared" si="92"/>
        <v>17</v>
      </c>
      <c r="AB969" s="9">
        <f t="shared" si="93"/>
        <v>2006</v>
      </c>
      <c r="AC969" s="9">
        <f t="shared" si="94"/>
        <v>5</v>
      </c>
      <c r="AD969" s="9">
        <f t="shared" si="95"/>
        <v>21</v>
      </c>
    </row>
    <row r="970" spans="1:30" ht="15.6">
      <c r="A970" s="2" t="s">
        <v>24</v>
      </c>
      <c r="B970" s="2" t="s">
        <v>288</v>
      </c>
      <c r="C970" s="2" t="s">
        <v>147</v>
      </c>
      <c r="D970" s="2" t="s">
        <v>7399</v>
      </c>
      <c r="E970" s="2" t="s">
        <v>7400</v>
      </c>
      <c r="F970" s="2" t="s">
        <v>435</v>
      </c>
      <c r="G970" s="2" t="s">
        <v>7401</v>
      </c>
      <c r="H970" s="2" t="s">
        <v>7349</v>
      </c>
      <c r="I970" s="2" t="s">
        <v>31</v>
      </c>
      <c r="J970" s="2" t="s">
        <v>32</v>
      </c>
      <c r="K970" s="2" t="s">
        <v>3409</v>
      </c>
      <c r="L970" s="2" t="s">
        <v>3410</v>
      </c>
      <c r="M970" s="2" t="s">
        <v>30</v>
      </c>
      <c r="N970" s="2" t="s">
        <v>30</v>
      </c>
      <c r="O970" s="2" t="s">
        <v>4141</v>
      </c>
      <c r="P970" s="3">
        <v>0</v>
      </c>
      <c r="Q970" s="2" t="s">
        <v>30</v>
      </c>
      <c r="R970" s="3">
        <v>0</v>
      </c>
      <c r="S970" s="2" t="s">
        <v>30</v>
      </c>
      <c r="T970" s="2" t="s">
        <v>7402</v>
      </c>
      <c r="U970" s="3">
        <v>1</v>
      </c>
      <c r="V970" s="2" t="s">
        <v>30</v>
      </c>
      <c r="W970" s="2" t="s">
        <v>30</v>
      </c>
      <c r="X970" s="2" t="s">
        <v>7403</v>
      </c>
      <c r="Y970">
        <f t="shared" si="90"/>
        <v>2005</v>
      </c>
      <c r="Z970" s="8">
        <f t="shared" si="91"/>
        <v>11</v>
      </c>
      <c r="AA970">
        <f t="shared" si="92"/>
        <v>4</v>
      </c>
      <c r="AB970" s="9">
        <f t="shared" si="93"/>
        <v>2006</v>
      </c>
      <c r="AC970" s="9">
        <f t="shared" si="94"/>
        <v>5</v>
      </c>
      <c r="AD970" s="9">
        <f t="shared" si="95"/>
        <v>21</v>
      </c>
    </row>
    <row r="971" spans="1:30" ht="15.6">
      <c r="A971" s="2" t="s">
        <v>24</v>
      </c>
      <c r="B971" s="2" t="s">
        <v>288</v>
      </c>
      <c r="C971" s="2" t="s">
        <v>147</v>
      </c>
      <c r="D971" s="2" t="s">
        <v>7404</v>
      </c>
      <c r="E971" s="2" t="s">
        <v>7405</v>
      </c>
      <c r="F971" s="2" t="s">
        <v>985</v>
      </c>
      <c r="G971" s="2" t="s">
        <v>7406</v>
      </c>
      <c r="H971" s="2" t="s">
        <v>7349</v>
      </c>
      <c r="I971" s="2" t="s">
        <v>31</v>
      </c>
      <c r="J971" s="2" t="s">
        <v>32</v>
      </c>
      <c r="K971" s="2" t="s">
        <v>7407</v>
      </c>
      <c r="L971" s="2" t="s">
        <v>7408</v>
      </c>
      <c r="M971" s="2" t="s">
        <v>30</v>
      </c>
      <c r="N971" s="2" t="s">
        <v>30</v>
      </c>
      <c r="O971" s="2" t="s">
        <v>7409</v>
      </c>
      <c r="P971" s="3">
        <v>0</v>
      </c>
      <c r="Q971" s="2" t="s">
        <v>30</v>
      </c>
      <c r="R971" s="3">
        <v>1</v>
      </c>
      <c r="S971" s="2" t="s">
        <v>7410</v>
      </c>
      <c r="T971" s="2" t="s">
        <v>7411</v>
      </c>
      <c r="U971" s="3">
        <v>1</v>
      </c>
      <c r="V971" s="2" t="s">
        <v>30</v>
      </c>
      <c r="W971" s="2" t="s">
        <v>30</v>
      </c>
      <c r="X971" s="2" t="s">
        <v>7412</v>
      </c>
      <c r="Y971">
        <f t="shared" si="90"/>
        <v>2005</v>
      </c>
      <c r="Z971" s="8">
        <f t="shared" si="91"/>
        <v>10</v>
      </c>
      <c r="AA971">
        <f t="shared" si="92"/>
        <v>3</v>
      </c>
      <c r="AB971" s="9">
        <f t="shared" si="93"/>
        <v>2006</v>
      </c>
      <c r="AC971" s="9">
        <f t="shared" si="94"/>
        <v>5</v>
      </c>
      <c r="AD971" s="9">
        <f t="shared" si="95"/>
        <v>21</v>
      </c>
    </row>
    <row r="972" spans="1:30" ht="15.6">
      <c r="A972" s="2" t="s">
        <v>24</v>
      </c>
      <c r="B972" s="2" t="s">
        <v>288</v>
      </c>
      <c r="C972" s="2" t="s">
        <v>147</v>
      </c>
      <c r="D972" s="2" t="s">
        <v>7413</v>
      </c>
      <c r="E972" s="2" t="s">
        <v>7414</v>
      </c>
      <c r="F972" s="2" t="s">
        <v>435</v>
      </c>
      <c r="G972" s="2" t="s">
        <v>7415</v>
      </c>
      <c r="H972" s="2" t="s">
        <v>7349</v>
      </c>
      <c r="I972" s="2" t="s">
        <v>31</v>
      </c>
      <c r="J972" s="2" t="s">
        <v>32</v>
      </c>
      <c r="K972" s="2" t="s">
        <v>7416</v>
      </c>
      <c r="L972" s="2" t="s">
        <v>7417</v>
      </c>
      <c r="M972" s="2" t="s">
        <v>30</v>
      </c>
      <c r="N972" s="2" t="s">
        <v>30</v>
      </c>
      <c r="O972" s="2" t="s">
        <v>4094</v>
      </c>
      <c r="P972" s="3">
        <v>0</v>
      </c>
      <c r="Q972" s="2" t="s">
        <v>30</v>
      </c>
      <c r="R972" s="3">
        <v>0</v>
      </c>
      <c r="S972" s="2" t="s">
        <v>30</v>
      </c>
      <c r="T972" s="2" t="s">
        <v>7418</v>
      </c>
      <c r="U972" s="3">
        <v>1</v>
      </c>
      <c r="V972" s="2" t="s">
        <v>30</v>
      </c>
      <c r="W972" s="2" t="s">
        <v>30</v>
      </c>
      <c r="X972" s="2" t="s">
        <v>7419</v>
      </c>
      <c r="Y972">
        <f t="shared" si="90"/>
        <v>2005</v>
      </c>
      <c r="Z972" s="8">
        <f t="shared" si="91"/>
        <v>11</v>
      </c>
      <c r="AA972">
        <f t="shared" si="92"/>
        <v>4</v>
      </c>
      <c r="AB972" s="9">
        <f t="shared" si="93"/>
        <v>2006</v>
      </c>
      <c r="AC972" s="9">
        <f t="shared" si="94"/>
        <v>5</v>
      </c>
      <c r="AD972" s="9">
        <f t="shared" si="95"/>
        <v>21</v>
      </c>
    </row>
    <row r="973" spans="1:30" ht="15.6">
      <c r="A973" s="2" t="s">
        <v>24</v>
      </c>
      <c r="B973" s="2" t="s">
        <v>288</v>
      </c>
      <c r="C973" s="2" t="s">
        <v>7420</v>
      </c>
      <c r="D973" s="2" t="s">
        <v>7421</v>
      </c>
      <c r="E973" s="2" t="s">
        <v>7422</v>
      </c>
      <c r="F973" s="2" t="s">
        <v>6863</v>
      </c>
      <c r="G973" s="2" t="s">
        <v>7423</v>
      </c>
      <c r="H973" s="2" t="s">
        <v>7349</v>
      </c>
      <c r="I973" s="2" t="s">
        <v>31</v>
      </c>
      <c r="J973" s="2" t="s">
        <v>32</v>
      </c>
      <c r="K973" s="2" t="s">
        <v>2760</v>
      </c>
      <c r="L973" s="2" t="s">
        <v>2761</v>
      </c>
      <c r="M973" s="2" t="s">
        <v>30</v>
      </c>
      <c r="N973" s="2" t="s">
        <v>30</v>
      </c>
      <c r="O973" s="2" t="s">
        <v>7424</v>
      </c>
      <c r="P973" s="3">
        <v>0</v>
      </c>
      <c r="Q973" s="2" t="s">
        <v>30</v>
      </c>
      <c r="R973" s="3">
        <v>0</v>
      </c>
      <c r="S973" s="2" t="s">
        <v>30</v>
      </c>
      <c r="T973" s="2" t="s">
        <v>7425</v>
      </c>
      <c r="U973" s="3">
        <v>1</v>
      </c>
      <c r="V973" s="2" t="s">
        <v>30</v>
      </c>
      <c r="W973" s="2" t="s">
        <v>30</v>
      </c>
      <c r="X973" s="2" t="s">
        <v>7426</v>
      </c>
      <c r="Y973">
        <f t="shared" si="90"/>
        <v>2005</v>
      </c>
      <c r="Z973" s="8">
        <f t="shared" si="91"/>
        <v>10</v>
      </c>
      <c r="AA973">
        <f t="shared" si="92"/>
        <v>17</v>
      </c>
      <c r="AB973" s="9">
        <f t="shared" si="93"/>
        <v>2006</v>
      </c>
      <c r="AC973" s="9">
        <f t="shared" si="94"/>
        <v>5</v>
      </c>
      <c r="AD973" s="9">
        <f t="shared" si="95"/>
        <v>21</v>
      </c>
    </row>
    <row r="974" spans="1:30" ht="15.6">
      <c r="A974" s="2" t="s">
        <v>24</v>
      </c>
      <c r="B974" s="2" t="s">
        <v>288</v>
      </c>
      <c r="C974" s="2" t="s">
        <v>957</v>
      </c>
      <c r="D974" s="2" t="s">
        <v>7427</v>
      </c>
      <c r="E974" s="2" t="s">
        <v>7428</v>
      </c>
      <c r="F974" s="2" t="s">
        <v>6950</v>
      </c>
      <c r="G974" s="2" t="s">
        <v>7429</v>
      </c>
      <c r="H974" s="2" t="s">
        <v>7349</v>
      </c>
      <c r="I974" s="2" t="s">
        <v>31</v>
      </c>
      <c r="J974" s="2" t="s">
        <v>32</v>
      </c>
      <c r="K974" s="2" t="s">
        <v>7430</v>
      </c>
      <c r="L974" s="2" t="s">
        <v>7431</v>
      </c>
      <c r="M974" s="2" t="s">
        <v>30</v>
      </c>
      <c r="N974" s="2" t="s">
        <v>30</v>
      </c>
      <c r="O974" s="2" t="s">
        <v>3431</v>
      </c>
      <c r="P974" s="3">
        <v>0</v>
      </c>
      <c r="Q974" s="2" t="s">
        <v>30</v>
      </c>
      <c r="R974" s="3">
        <v>2</v>
      </c>
      <c r="S974" s="2" t="s">
        <v>7432</v>
      </c>
      <c r="T974" s="2" t="s">
        <v>7433</v>
      </c>
      <c r="U974" s="3">
        <v>1</v>
      </c>
      <c r="V974" s="2" t="s">
        <v>30</v>
      </c>
      <c r="W974" s="2" t="s">
        <v>30</v>
      </c>
      <c r="X974" s="2" t="s">
        <v>7434</v>
      </c>
      <c r="Y974">
        <f t="shared" si="90"/>
        <v>2005</v>
      </c>
      <c r="Z974" s="8">
        <f t="shared" si="91"/>
        <v>11</v>
      </c>
      <c r="AA974">
        <f t="shared" si="92"/>
        <v>18</v>
      </c>
      <c r="AB974" s="9">
        <f t="shared" si="93"/>
        <v>2006</v>
      </c>
      <c r="AC974" s="9">
        <f t="shared" si="94"/>
        <v>5</v>
      </c>
      <c r="AD974" s="9">
        <f t="shared" si="95"/>
        <v>21</v>
      </c>
    </row>
    <row r="975" spans="1:30" ht="15.6">
      <c r="A975" s="2" t="s">
        <v>24</v>
      </c>
      <c r="B975" s="2" t="s">
        <v>25</v>
      </c>
      <c r="C975" s="2" t="s">
        <v>7435</v>
      </c>
      <c r="D975" s="2" t="s">
        <v>7436</v>
      </c>
      <c r="E975" s="2" t="s">
        <v>7437</v>
      </c>
      <c r="F975" s="2" t="s">
        <v>7438</v>
      </c>
      <c r="G975" s="2" t="s">
        <v>7439</v>
      </c>
      <c r="H975" s="2" t="s">
        <v>7349</v>
      </c>
      <c r="I975" s="2" t="s">
        <v>31</v>
      </c>
      <c r="J975" s="2" t="s">
        <v>32</v>
      </c>
      <c r="K975" s="2" t="s">
        <v>7440</v>
      </c>
      <c r="L975" s="2" t="s">
        <v>7441</v>
      </c>
      <c r="M975" s="2" t="s">
        <v>30</v>
      </c>
      <c r="N975" s="2" t="s">
        <v>30</v>
      </c>
      <c r="O975" s="2" t="s">
        <v>7442</v>
      </c>
      <c r="P975" s="3">
        <v>0</v>
      </c>
      <c r="Q975" s="2" t="s">
        <v>30</v>
      </c>
      <c r="R975" s="3">
        <v>0</v>
      </c>
      <c r="S975" s="2" t="s">
        <v>30</v>
      </c>
      <c r="T975" s="2" t="s">
        <v>7443</v>
      </c>
      <c r="U975" s="3">
        <v>2</v>
      </c>
      <c r="V975" s="2" t="s">
        <v>30</v>
      </c>
      <c r="W975" s="2" t="s">
        <v>30</v>
      </c>
      <c r="X975" s="2" t="s">
        <v>7444</v>
      </c>
      <c r="Y975">
        <f t="shared" si="90"/>
        <v>2002</v>
      </c>
      <c r="Z975" s="8">
        <f t="shared" si="91"/>
        <v>8</v>
      </c>
      <c r="AA975">
        <f t="shared" si="92"/>
        <v>23</v>
      </c>
      <c r="AB975" s="9">
        <f t="shared" si="93"/>
        <v>2006</v>
      </c>
      <c r="AC975" s="9">
        <f t="shared" si="94"/>
        <v>5</v>
      </c>
      <c r="AD975" s="9">
        <f t="shared" si="95"/>
        <v>21</v>
      </c>
    </row>
    <row r="976" spans="1:30" ht="15.6">
      <c r="A976" s="2" t="s">
        <v>24</v>
      </c>
      <c r="B976" s="2" t="s">
        <v>25</v>
      </c>
      <c r="C976" s="2" t="s">
        <v>147</v>
      </c>
      <c r="D976" s="2" t="s">
        <v>7445</v>
      </c>
      <c r="E976" s="2" t="s">
        <v>7446</v>
      </c>
      <c r="F976" s="2" t="s">
        <v>424</v>
      </c>
      <c r="G976" s="2" t="s">
        <v>7447</v>
      </c>
      <c r="H976" s="2" t="s">
        <v>7349</v>
      </c>
      <c r="I976" s="2" t="s">
        <v>31</v>
      </c>
      <c r="J976" s="2" t="s">
        <v>32</v>
      </c>
      <c r="K976" s="2" t="s">
        <v>426</v>
      </c>
      <c r="L976" s="2" t="s">
        <v>427</v>
      </c>
      <c r="M976" s="2" t="s">
        <v>30</v>
      </c>
      <c r="N976" s="2" t="s">
        <v>30</v>
      </c>
      <c r="O976" s="2" t="s">
        <v>428</v>
      </c>
      <c r="P976" s="3">
        <v>0</v>
      </c>
      <c r="Q976" s="2" t="s">
        <v>30</v>
      </c>
      <c r="R976" s="3">
        <v>5</v>
      </c>
      <c r="S976" s="2" t="s">
        <v>7448</v>
      </c>
      <c r="T976" s="2" t="s">
        <v>7449</v>
      </c>
      <c r="U976" s="3">
        <v>2</v>
      </c>
      <c r="V976" s="2" t="s">
        <v>30</v>
      </c>
      <c r="W976" s="2" t="s">
        <v>30</v>
      </c>
      <c r="X976" s="2" t="s">
        <v>7450</v>
      </c>
      <c r="Y976">
        <f t="shared" si="90"/>
        <v>2005</v>
      </c>
      <c r="Z976" s="8">
        <f t="shared" si="91"/>
        <v>3</v>
      </c>
      <c r="AA976">
        <f t="shared" si="92"/>
        <v>25</v>
      </c>
      <c r="AB976" s="9">
        <f t="shared" si="93"/>
        <v>2006</v>
      </c>
      <c r="AC976" s="9">
        <f t="shared" si="94"/>
        <v>5</v>
      </c>
      <c r="AD976" s="9">
        <f t="shared" si="95"/>
        <v>21</v>
      </c>
    </row>
    <row r="977" spans="1:30" ht="15.6">
      <c r="A977" s="2" t="s">
        <v>24</v>
      </c>
      <c r="B977" s="2" t="s">
        <v>25</v>
      </c>
      <c r="C977" s="2" t="s">
        <v>4837</v>
      </c>
      <c r="D977" s="2" t="s">
        <v>7451</v>
      </c>
      <c r="E977" s="2" t="s">
        <v>7452</v>
      </c>
      <c r="F977" s="2" t="s">
        <v>1656</v>
      </c>
      <c r="G977" s="2" t="s">
        <v>7453</v>
      </c>
      <c r="H977" s="2" t="s">
        <v>7349</v>
      </c>
      <c r="I977" s="2" t="s">
        <v>31</v>
      </c>
      <c r="J977" s="2" t="s">
        <v>32</v>
      </c>
      <c r="K977" s="2" t="s">
        <v>7312</v>
      </c>
      <c r="L977" s="2" t="s">
        <v>7313</v>
      </c>
      <c r="M977" s="2" t="s">
        <v>30</v>
      </c>
      <c r="N977" s="2" t="s">
        <v>30</v>
      </c>
      <c r="O977" s="2" t="s">
        <v>4834</v>
      </c>
      <c r="P977" s="3">
        <v>0</v>
      </c>
      <c r="Q977" s="2" t="s">
        <v>30</v>
      </c>
      <c r="R977" s="3">
        <v>1</v>
      </c>
      <c r="S977" s="2" t="s">
        <v>7454</v>
      </c>
      <c r="T977" s="2" t="s">
        <v>7455</v>
      </c>
      <c r="U977" s="3">
        <v>1</v>
      </c>
      <c r="V977" s="2" t="s">
        <v>30</v>
      </c>
      <c r="W977" s="2" t="s">
        <v>30</v>
      </c>
      <c r="X977" s="2" t="s">
        <v>7456</v>
      </c>
      <c r="Y977">
        <f t="shared" si="90"/>
        <v>2005</v>
      </c>
      <c r="Z977" s="8">
        <f t="shared" si="91"/>
        <v>5</v>
      </c>
      <c r="AA977">
        <f t="shared" si="92"/>
        <v>23</v>
      </c>
      <c r="AB977" s="9">
        <f t="shared" si="93"/>
        <v>2006</v>
      </c>
      <c r="AC977" s="9">
        <f t="shared" si="94"/>
        <v>5</v>
      </c>
      <c r="AD977" s="9">
        <f t="shared" si="95"/>
        <v>21</v>
      </c>
    </row>
    <row r="978" spans="1:30" ht="15.6">
      <c r="A978" s="2" t="s">
        <v>24</v>
      </c>
      <c r="B978" s="2" t="s">
        <v>25</v>
      </c>
      <c r="C978" s="2" t="s">
        <v>7457</v>
      </c>
      <c r="D978" s="2" t="s">
        <v>7458</v>
      </c>
      <c r="E978" s="2" t="s">
        <v>7459</v>
      </c>
      <c r="F978" s="2" t="s">
        <v>2857</v>
      </c>
      <c r="G978" s="2" t="s">
        <v>7460</v>
      </c>
      <c r="H978" s="2" t="s">
        <v>7349</v>
      </c>
      <c r="I978" s="2" t="s">
        <v>31</v>
      </c>
      <c r="J978" s="2" t="s">
        <v>32</v>
      </c>
      <c r="K978" s="2" t="s">
        <v>446</v>
      </c>
      <c r="L978" s="2" t="s">
        <v>447</v>
      </c>
      <c r="M978" s="2" t="s">
        <v>30</v>
      </c>
      <c r="N978" s="2" t="s">
        <v>30</v>
      </c>
      <c r="O978" s="2" t="s">
        <v>448</v>
      </c>
      <c r="P978" s="3">
        <v>0</v>
      </c>
      <c r="Q978" s="2" t="s">
        <v>30</v>
      </c>
      <c r="R978" s="3">
        <v>0</v>
      </c>
      <c r="S978" s="2" t="s">
        <v>30</v>
      </c>
      <c r="T978" s="2" t="s">
        <v>7461</v>
      </c>
      <c r="U978" s="3">
        <v>1</v>
      </c>
      <c r="V978" s="2" t="s">
        <v>30</v>
      </c>
      <c r="W978" s="2" t="s">
        <v>30</v>
      </c>
      <c r="X978" s="2" t="s">
        <v>7462</v>
      </c>
      <c r="Y978">
        <f t="shared" si="90"/>
        <v>2005</v>
      </c>
      <c r="Z978" s="8">
        <f t="shared" si="91"/>
        <v>4</v>
      </c>
      <c r="AA978">
        <f t="shared" si="92"/>
        <v>15</v>
      </c>
      <c r="AB978" s="9">
        <f t="shared" si="93"/>
        <v>2006</v>
      </c>
      <c r="AC978" s="9">
        <f t="shared" si="94"/>
        <v>5</v>
      </c>
      <c r="AD978" s="9">
        <f t="shared" si="95"/>
        <v>21</v>
      </c>
    </row>
    <row r="979" spans="1:30" ht="15.6">
      <c r="A979" s="2" t="s">
        <v>24</v>
      </c>
      <c r="B979" s="2" t="s">
        <v>25</v>
      </c>
      <c r="C979" s="2" t="s">
        <v>6919</v>
      </c>
      <c r="D979" s="2" t="s">
        <v>7463</v>
      </c>
      <c r="E979" s="2" t="s">
        <v>7464</v>
      </c>
      <c r="F979" s="2" t="s">
        <v>2857</v>
      </c>
      <c r="G979" s="2" t="s">
        <v>7465</v>
      </c>
      <c r="H979" s="2" t="s">
        <v>7349</v>
      </c>
      <c r="I979" s="2" t="s">
        <v>31</v>
      </c>
      <c r="J979" s="2" t="s">
        <v>32</v>
      </c>
      <c r="K979" s="2" t="s">
        <v>7466</v>
      </c>
      <c r="L979" s="2" t="s">
        <v>7467</v>
      </c>
      <c r="M979" s="2" t="s">
        <v>30</v>
      </c>
      <c r="N979" s="2" t="s">
        <v>30</v>
      </c>
      <c r="O979" s="2" t="s">
        <v>448</v>
      </c>
      <c r="P979" s="3">
        <v>0</v>
      </c>
      <c r="Q979" s="2" t="s">
        <v>30</v>
      </c>
      <c r="R979" s="3">
        <v>0</v>
      </c>
      <c r="S979" s="2" t="s">
        <v>30</v>
      </c>
      <c r="T979" s="2" t="s">
        <v>7468</v>
      </c>
      <c r="U979" s="3">
        <v>1</v>
      </c>
      <c r="V979" s="2" t="s">
        <v>30</v>
      </c>
      <c r="W979" s="2" t="s">
        <v>30</v>
      </c>
      <c r="X979" s="2" t="s">
        <v>7469</v>
      </c>
      <c r="Y979">
        <f t="shared" si="90"/>
        <v>2005</v>
      </c>
      <c r="Z979" s="8">
        <f t="shared" si="91"/>
        <v>4</v>
      </c>
      <c r="AA979">
        <f t="shared" si="92"/>
        <v>15</v>
      </c>
      <c r="AB979" s="9">
        <f t="shared" si="93"/>
        <v>2006</v>
      </c>
      <c r="AC979" s="9">
        <f t="shared" si="94"/>
        <v>5</v>
      </c>
      <c r="AD979" s="9">
        <f t="shared" si="95"/>
        <v>21</v>
      </c>
    </row>
    <row r="980" spans="1:30" ht="15.6">
      <c r="A980" s="2" t="s">
        <v>24</v>
      </c>
      <c r="B980" s="2" t="s">
        <v>25</v>
      </c>
      <c r="C980" s="2" t="s">
        <v>7470</v>
      </c>
      <c r="D980" s="2" t="s">
        <v>7471</v>
      </c>
      <c r="E980" s="2" t="s">
        <v>7472</v>
      </c>
      <c r="F980" s="2" t="s">
        <v>3525</v>
      </c>
      <c r="G980" s="2" t="s">
        <v>7473</v>
      </c>
      <c r="H980" s="2" t="s">
        <v>7349</v>
      </c>
      <c r="I980" s="2" t="s">
        <v>31</v>
      </c>
      <c r="J980" s="2" t="s">
        <v>32</v>
      </c>
      <c r="K980" s="2" t="s">
        <v>7474</v>
      </c>
      <c r="L980" s="2" t="s">
        <v>7475</v>
      </c>
      <c r="M980" s="2" t="s">
        <v>30</v>
      </c>
      <c r="N980" s="2" t="s">
        <v>30</v>
      </c>
      <c r="O980" s="2" t="s">
        <v>5172</v>
      </c>
      <c r="P980" s="3">
        <v>0</v>
      </c>
      <c r="Q980" s="2" t="s">
        <v>30</v>
      </c>
      <c r="R980" s="3">
        <v>2</v>
      </c>
      <c r="S980" s="2" t="s">
        <v>7476</v>
      </c>
      <c r="T980" s="2" t="s">
        <v>7477</v>
      </c>
      <c r="U980" s="3">
        <v>1</v>
      </c>
      <c r="V980" s="2" t="s">
        <v>30</v>
      </c>
      <c r="W980" s="2" t="s">
        <v>30</v>
      </c>
      <c r="X980" s="2" t="s">
        <v>7478</v>
      </c>
      <c r="Y980">
        <f t="shared" si="90"/>
        <v>2005</v>
      </c>
      <c r="Z980" s="8">
        <f t="shared" si="91"/>
        <v>3</v>
      </c>
      <c r="AA980">
        <f t="shared" si="92"/>
        <v>11</v>
      </c>
      <c r="AB980" s="9">
        <f t="shared" si="93"/>
        <v>2006</v>
      </c>
      <c r="AC980" s="9">
        <f t="shared" si="94"/>
        <v>5</v>
      </c>
      <c r="AD980" s="9">
        <f t="shared" si="95"/>
        <v>21</v>
      </c>
    </row>
    <row r="981" spans="1:30" ht="15.6">
      <c r="A981" s="2" t="s">
        <v>24</v>
      </c>
      <c r="B981" s="2" t="s">
        <v>25</v>
      </c>
      <c r="C981" s="2" t="s">
        <v>7479</v>
      </c>
      <c r="D981" s="2" t="s">
        <v>7480</v>
      </c>
      <c r="E981" s="2" t="s">
        <v>7481</v>
      </c>
      <c r="F981" s="2" t="s">
        <v>5168</v>
      </c>
      <c r="G981" s="2" t="s">
        <v>30</v>
      </c>
      <c r="H981" s="2" t="s">
        <v>30</v>
      </c>
      <c r="I981" s="2" t="s">
        <v>31</v>
      </c>
      <c r="J981" s="2" t="s">
        <v>32</v>
      </c>
      <c r="K981" s="2" t="s">
        <v>7482</v>
      </c>
      <c r="L981" s="2" t="s">
        <v>5432</v>
      </c>
      <c r="M981" s="2" t="s">
        <v>30</v>
      </c>
      <c r="N981" s="2" t="s">
        <v>30</v>
      </c>
      <c r="O981" s="2" t="s">
        <v>7483</v>
      </c>
      <c r="P981" s="3">
        <v>2</v>
      </c>
      <c r="Q981" s="2" t="s">
        <v>7484</v>
      </c>
      <c r="R981" s="3">
        <v>0</v>
      </c>
      <c r="S981" s="2" t="s">
        <v>30</v>
      </c>
      <c r="T981" s="2" t="s">
        <v>7485</v>
      </c>
      <c r="U981" s="3">
        <v>1</v>
      </c>
      <c r="V981" s="2" t="s">
        <v>30</v>
      </c>
      <c r="W981" s="2" t="s">
        <v>30</v>
      </c>
      <c r="X981" s="2" t="s">
        <v>7486</v>
      </c>
      <c r="Y981">
        <f t="shared" si="90"/>
        <v>2004</v>
      </c>
      <c r="Z981" s="8">
        <f t="shared" si="91"/>
        <v>11</v>
      </c>
      <c r="AA981">
        <f t="shared" si="92"/>
        <v>12</v>
      </c>
      <c r="AB981" s="9">
        <f t="shared" si="93"/>
        <v>0</v>
      </c>
      <c r="AC981" s="9">
        <f t="shared" si="94"/>
        <v>0</v>
      </c>
      <c r="AD981" s="9">
        <f t="shared" si="95"/>
        <v>0</v>
      </c>
    </row>
    <row r="982" spans="1:30" ht="15.6">
      <c r="A982" s="2" t="s">
        <v>24</v>
      </c>
      <c r="B982" s="2" t="s">
        <v>25</v>
      </c>
      <c r="C982" s="2" t="s">
        <v>7487</v>
      </c>
      <c r="D982" s="2" t="s">
        <v>7488</v>
      </c>
      <c r="E982" s="2" t="s">
        <v>7489</v>
      </c>
      <c r="F982" s="2" t="s">
        <v>7490</v>
      </c>
      <c r="G982" s="2" t="s">
        <v>30</v>
      </c>
      <c r="H982" s="2" t="s">
        <v>30</v>
      </c>
      <c r="I982" s="2" t="s">
        <v>31</v>
      </c>
      <c r="J982" s="2" t="s">
        <v>32</v>
      </c>
      <c r="K982" s="2" t="s">
        <v>7491</v>
      </c>
      <c r="L982" s="2" t="s">
        <v>7492</v>
      </c>
      <c r="M982" s="2" t="s">
        <v>30</v>
      </c>
      <c r="N982" s="2" t="s">
        <v>30</v>
      </c>
      <c r="O982" s="2" t="s">
        <v>7493</v>
      </c>
      <c r="P982" s="3">
        <v>0</v>
      </c>
      <c r="Q982" s="2" t="s">
        <v>30</v>
      </c>
      <c r="R982" s="3">
        <v>0</v>
      </c>
      <c r="S982" s="2" t="s">
        <v>30</v>
      </c>
      <c r="T982" s="2" t="s">
        <v>7494</v>
      </c>
      <c r="U982" s="3">
        <v>1</v>
      </c>
      <c r="V982" s="2" t="s">
        <v>30</v>
      </c>
      <c r="W982" s="2" t="s">
        <v>30</v>
      </c>
      <c r="X982" s="2" t="s">
        <v>7495</v>
      </c>
      <c r="Y982">
        <f t="shared" si="90"/>
        <v>2004</v>
      </c>
      <c r="Z982" s="8">
        <f t="shared" si="91"/>
        <v>11</v>
      </c>
      <c r="AA982">
        <f t="shared" si="92"/>
        <v>5</v>
      </c>
      <c r="AB982" s="9">
        <f t="shared" si="93"/>
        <v>0</v>
      </c>
      <c r="AC982" s="9">
        <f t="shared" si="94"/>
        <v>0</v>
      </c>
      <c r="AD982" s="9">
        <f t="shared" si="95"/>
        <v>0</v>
      </c>
    </row>
    <row r="983" spans="1:30" ht="15.6">
      <c r="A983" s="2" t="s">
        <v>24</v>
      </c>
      <c r="B983" s="2" t="s">
        <v>25</v>
      </c>
      <c r="C983" s="2" t="s">
        <v>7496</v>
      </c>
      <c r="D983" s="2" t="s">
        <v>7497</v>
      </c>
      <c r="E983" s="2" t="s">
        <v>7498</v>
      </c>
      <c r="F983" s="2" t="s">
        <v>7490</v>
      </c>
      <c r="G983" s="2" t="s">
        <v>30</v>
      </c>
      <c r="H983" s="2" t="s">
        <v>30</v>
      </c>
      <c r="I983" s="2" t="s">
        <v>31</v>
      </c>
      <c r="J983" s="2" t="s">
        <v>32</v>
      </c>
      <c r="K983" s="2" t="s">
        <v>1719</v>
      </c>
      <c r="L983" s="2" t="s">
        <v>1720</v>
      </c>
      <c r="M983" s="2" t="s">
        <v>30</v>
      </c>
      <c r="N983" s="2" t="s">
        <v>30</v>
      </c>
      <c r="O983" s="2" t="s">
        <v>3953</v>
      </c>
      <c r="P983" s="3">
        <v>2</v>
      </c>
      <c r="Q983" s="2" t="s">
        <v>7499</v>
      </c>
      <c r="R983" s="3">
        <v>0</v>
      </c>
      <c r="S983" s="2" t="s">
        <v>30</v>
      </c>
      <c r="T983" s="2" t="s">
        <v>7500</v>
      </c>
      <c r="U983" s="3">
        <v>1</v>
      </c>
      <c r="V983" s="2" t="s">
        <v>30</v>
      </c>
      <c r="W983" s="2" t="s">
        <v>30</v>
      </c>
      <c r="X983" s="2" t="s">
        <v>7501</v>
      </c>
      <c r="Y983">
        <f t="shared" si="90"/>
        <v>2004</v>
      </c>
      <c r="Z983" s="8">
        <f t="shared" si="91"/>
        <v>11</v>
      </c>
      <c r="AA983">
        <f t="shared" si="92"/>
        <v>5</v>
      </c>
      <c r="AB983" s="9">
        <f t="shared" si="93"/>
        <v>0</v>
      </c>
      <c r="AC983" s="9">
        <f t="shared" si="94"/>
        <v>0</v>
      </c>
      <c r="AD983" s="9">
        <f t="shared" si="95"/>
        <v>0</v>
      </c>
    </row>
    <row r="984" spans="1:30" ht="15.6">
      <c r="A984" s="2" t="s">
        <v>24</v>
      </c>
      <c r="B984" s="2" t="s">
        <v>25</v>
      </c>
      <c r="C984" s="2" t="s">
        <v>7502</v>
      </c>
      <c r="D984" s="2" t="s">
        <v>7503</v>
      </c>
      <c r="E984" s="2" t="s">
        <v>7504</v>
      </c>
      <c r="F984" s="2" t="s">
        <v>5168</v>
      </c>
      <c r="G984" s="2" t="s">
        <v>30</v>
      </c>
      <c r="H984" s="2" t="s">
        <v>30</v>
      </c>
      <c r="I984" s="2" t="s">
        <v>31</v>
      </c>
      <c r="J984" s="2" t="s">
        <v>32</v>
      </c>
      <c r="K984" s="2" t="s">
        <v>1640</v>
      </c>
      <c r="L984" s="2" t="s">
        <v>1641</v>
      </c>
      <c r="M984" s="2" t="s">
        <v>30</v>
      </c>
      <c r="N984" s="2" t="s">
        <v>30</v>
      </c>
      <c r="O984" s="2" t="s">
        <v>3586</v>
      </c>
      <c r="P984" s="3">
        <v>0</v>
      </c>
      <c r="Q984" s="2" t="s">
        <v>30</v>
      </c>
      <c r="R984" s="3">
        <v>0</v>
      </c>
      <c r="S984" s="2" t="s">
        <v>30</v>
      </c>
      <c r="T984" s="2" t="s">
        <v>7505</v>
      </c>
      <c r="U984" s="3">
        <v>1</v>
      </c>
      <c r="V984" s="2" t="s">
        <v>30</v>
      </c>
      <c r="W984" s="2" t="s">
        <v>30</v>
      </c>
      <c r="X984" s="2" t="s">
        <v>7506</v>
      </c>
      <c r="Y984">
        <f t="shared" si="90"/>
        <v>2004</v>
      </c>
      <c r="Z984" s="8">
        <f t="shared" si="91"/>
        <v>11</v>
      </c>
      <c r="AA984">
        <f t="shared" si="92"/>
        <v>12</v>
      </c>
      <c r="AB984" s="9">
        <f t="shared" si="93"/>
        <v>0</v>
      </c>
      <c r="AC984" s="9">
        <f t="shared" si="94"/>
        <v>0</v>
      </c>
      <c r="AD984" s="9">
        <f t="shared" si="95"/>
        <v>0</v>
      </c>
    </row>
    <row r="985" spans="1:30" ht="15.6">
      <c r="A985" s="2" t="s">
        <v>24</v>
      </c>
      <c r="B985" s="2" t="s">
        <v>25</v>
      </c>
      <c r="C985" s="2" t="s">
        <v>7507</v>
      </c>
      <c r="D985" s="2" t="s">
        <v>7508</v>
      </c>
      <c r="E985" s="2" t="s">
        <v>7509</v>
      </c>
      <c r="F985" s="2" t="s">
        <v>7490</v>
      </c>
      <c r="G985" s="2" t="s">
        <v>30</v>
      </c>
      <c r="H985" s="2" t="s">
        <v>30</v>
      </c>
      <c r="I985" s="2" t="s">
        <v>31</v>
      </c>
      <c r="J985" s="2" t="s">
        <v>32</v>
      </c>
      <c r="K985" s="2" t="s">
        <v>1640</v>
      </c>
      <c r="L985" s="2" t="s">
        <v>1641</v>
      </c>
      <c r="M985" s="2" t="s">
        <v>30</v>
      </c>
      <c r="N985" s="2" t="s">
        <v>30</v>
      </c>
      <c r="O985" s="2" t="s">
        <v>7510</v>
      </c>
      <c r="P985" s="3">
        <v>0</v>
      </c>
      <c r="Q985" s="2" t="s">
        <v>30</v>
      </c>
      <c r="R985" s="3">
        <v>0</v>
      </c>
      <c r="S985" s="2" t="s">
        <v>30</v>
      </c>
      <c r="T985" s="2" t="s">
        <v>7511</v>
      </c>
      <c r="U985" s="3">
        <v>2</v>
      </c>
      <c r="V985" s="2" t="s">
        <v>30</v>
      </c>
      <c r="W985" s="2" t="s">
        <v>30</v>
      </c>
      <c r="X985" s="2" t="s">
        <v>7512</v>
      </c>
      <c r="Y985">
        <f t="shared" si="90"/>
        <v>2004</v>
      </c>
      <c r="Z985" s="8">
        <f t="shared" si="91"/>
        <v>11</v>
      </c>
      <c r="AA985">
        <f t="shared" si="92"/>
        <v>5</v>
      </c>
      <c r="AB985" s="9">
        <f t="shared" si="93"/>
        <v>0</v>
      </c>
      <c r="AC985" s="9">
        <f t="shared" si="94"/>
        <v>0</v>
      </c>
      <c r="AD985" s="9">
        <f t="shared" si="95"/>
        <v>0</v>
      </c>
    </row>
    <row r="986" spans="1:30" ht="15.6">
      <c r="A986" s="2" t="s">
        <v>24</v>
      </c>
      <c r="B986" s="2" t="s">
        <v>25</v>
      </c>
      <c r="C986" s="2" t="s">
        <v>1637</v>
      </c>
      <c r="D986" s="2" t="s">
        <v>7513</v>
      </c>
      <c r="E986" s="2" t="s">
        <v>7514</v>
      </c>
      <c r="F986" s="2" t="s">
        <v>5168</v>
      </c>
      <c r="G986" s="2" t="s">
        <v>30</v>
      </c>
      <c r="H986" s="2" t="s">
        <v>30</v>
      </c>
      <c r="I986" s="2" t="s">
        <v>31</v>
      </c>
      <c r="J986" s="2" t="s">
        <v>32</v>
      </c>
      <c r="K986" s="2" t="s">
        <v>518</v>
      </c>
      <c r="L986" s="2" t="s">
        <v>519</v>
      </c>
      <c r="M986" s="2" t="s">
        <v>30</v>
      </c>
      <c r="N986" s="2" t="s">
        <v>30</v>
      </c>
      <c r="O986" s="2" t="s">
        <v>7515</v>
      </c>
      <c r="P986" s="3">
        <v>0</v>
      </c>
      <c r="Q986" s="2" t="s">
        <v>30</v>
      </c>
      <c r="R986" s="3">
        <v>0</v>
      </c>
      <c r="S986" s="2" t="s">
        <v>30</v>
      </c>
      <c r="T986" s="2" t="s">
        <v>7516</v>
      </c>
      <c r="U986" s="3">
        <v>1</v>
      </c>
      <c r="V986" s="2" t="s">
        <v>30</v>
      </c>
      <c r="W986" s="2" t="s">
        <v>30</v>
      </c>
      <c r="X986" s="2" t="s">
        <v>7517</v>
      </c>
      <c r="Y986">
        <f t="shared" si="90"/>
        <v>2004</v>
      </c>
      <c r="Z986" s="8">
        <f t="shared" si="91"/>
        <v>11</v>
      </c>
      <c r="AA986">
        <f t="shared" si="92"/>
        <v>12</v>
      </c>
      <c r="AB986" s="9">
        <f t="shared" si="93"/>
        <v>0</v>
      </c>
      <c r="AC986" s="9">
        <f t="shared" si="94"/>
        <v>0</v>
      </c>
      <c r="AD986" s="9">
        <f t="shared" si="95"/>
        <v>0</v>
      </c>
    </row>
    <row r="987" spans="1:30" ht="15.6">
      <c r="A987" s="2" t="s">
        <v>24</v>
      </c>
      <c r="B987" s="2" t="s">
        <v>25</v>
      </c>
      <c r="C987" s="2" t="s">
        <v>7518</v>
      </c>
      <c r="D987" s="2" t="s">
        <v>7519</v>
      </c>
      <c r="E987" s="2" t="s">
        <v>7520</v>
      </c>
      <c r="F987" s="2" t="s">
        <v>7490</v>
      </c>
      <c r="G987" s="2" t="s">
        <v>30</v>
      </c>
      <c r="H987" s="2" t="s">
        <v>30</v>
      </c>
      <c r="I987" s="2" t="s">
        <v>31</v>
      </c>
      <c r="J987" s="2" t="s">
        <v>32</v>
      </c>
      <c r="K987" s="2" t="s">
        <v>6454</v>
      </c>
      <c r="L987" s="2" t="s">
        <v>6455</v>
      </c>
      <c r="M987" s="2" t="s">
        <v>30</v>
      </c>
      <c r="N987" s="2" t="s">
        <v>30</v>
      </c>
      <c r="O987" s="2" t="s">
        <v>7521</v>
      </c>
      <c r="P987" s="3">
        <v>0</v>
      </c>
      <c r="Q987" s="2" t="s">
        <v>30</v>
      </c>
      <c r="R987" s="3">
        <v>3</v>
      </c>
      <c r="S987" s="2" t="s">
        <v>7522</v>
      </c>
      <c r="T987" s="2" t="s">
        <v>7523</v>
      </c>
      <c r="U987" s="3">
        <v>1</v>
      </c>
      <c r="V987" s="2" t="s">
        <v>30</v>
      </c>
      <c r="W987" s="2" t="s">
        <v>30</v>
      </c>
      <c r="X987" s="2" t="s">
        <v>7524</v>
      </c>
      <c r="Y987">
        <f t="shared" si="90"/>
        <v>2004</v>
      </c>
      <c r="Z987" s="8">
        <f t="shared" si="91"/>
        <v>11</v>
      </c>
      <c r="AA987">
        <f t="shared" si="92"/>
        <v>5</v>
      </c>
      <c r="AB987" s="9">
        <f t="shared" si="93"/>
        <v>0</v>
      </c>
      <c r="AC987" s="9">
        <f t="shared" si="94"/>
        <v>0</v>
      </c>
      <c r="AD987" s="9">
        <f t="shared" si="95"/>
        <v>0</v>
      </c>
    </row>
    <row r="988" spans="1:30" ht="15.6">
      <c r="A988" s="2" t="s">
        <v>24</v>
      </c>
      <c r="B988" s="2" t="s">
        <v>25</v>
      </c>
      <c r="C988" s="2" t="s">
        <v>7525</v>
      </c>
      <c r="D988" s="2" t="s">
        <v>7526</v>
      </c>
      <c r="E988" s="2" t="s">
        <v>7527</v>
      </c>
      <c r="F988" s="2" t="s">
        <v>5168</v>
      </c>
      <c r="G988" s="2" t="s">
        <v>30</v>
      </c>
      <c r="H988" s="2" t="s">
        <v>30</v>
      </c>
      <c r="I988" s="2" t="s">
        <v>31</v>
      </c>
      <c r="J988" s="2" t="s">
        <v>32</v>
      </c>
      <c r="K988" s="2" t="s">
        <v>7528</v>
      </c>
      <c r="L988" s="2" t="s">
        <v>6795</v>
      </c>
      <c r="M988" s="2" t="s">
        <v>30</v>
      </c>
      <c r="N988" s="2" t="s">
        <v>30</v>
      </c>
      <c r="O988" s="2" t="s">
        <v>7529</v>
      </c>
      <c r="P988" s="3">
        <v>0</v>
      </c>
      <c r="Q988" s="2" t="s">
        <v>30</v>
      </c>
      <c r="R988" s="3">
        <v>0</v>
      </c>
      <c r="S988" s="2" t="s">
        <v>30</v>
      </c>
      <c r="T988" s="2" t="s">
        <v>7530</v>
      </c>
      <c r="U988" s="3">
        <v>2</v>
      </c>
      <c r="V988" s="2" t="s">
        <v>30</v>
      </c>
      <c r="W988" s="2" t="s">
        <v>30</v>
      </c>
      <c r="X988" s="2" t="s">
        <v>7531</v>
      </c>
      <c r="Y988">
        <f t="shared" si="90"/>
        <v>2004</v>
      </c>
      <c r="Z988" s="8">
        <f t="shared" si="91"/>
        <v>11</v>
      </c>
      <c r="AA988">
        <f t="shared" si="92"/>
        <v>12</v>
      </c>
      <c r="AB988" s="9">
        <f t="shared" si="93"/>
        <v>0</v>
      </c>
      <c r="AC988" s="9">
        <f t="shared" si="94"/>
        <v>0</v>
      </c>
      <c r="AD988" s="9">
        <f t="shared" si="95"/>
        <v>0</v>
      </c>
    </row>
    <row r="989" spans="1:30" ht="15.6">
      <c r="A989" s="2" t="s">
        <v>24</v>
      </c>
      <c r="B989" s="2" t="s">
        <v>25</v>
      </c>
      <c r="C989" s="2" t="s">
        <v>7117</v>
      </c>
      <c r="D989" s="2" t="s">
        <v>7532</v>
      </c>
      <c r="E989" s="2" t="s">
        <v>7533</v>
      </c>
      <c r="F989" s="2" t="s">
        <v>5168</v>
      </c>
      <c r="G989" s="2" t="s">
        <v>30</v>
      </c>
      <c r="H989" s="2" t="s">
        <v>30</v>
      </c>
      <c r="I989" s="2" t="s">
        <v>31</v>
      </c>
      <c r="J989" s="2" t="s">
        <v>32</v>
      </c>
      <c r="K989" s="2" t="s">
        <v>7034</v>
      </c>
      <c r="L989" s="2" t="s">
        <v>1127</v>
      </c>
      <c r="M989" s="2" t="s">
        <v>30</v>
      </c>
      <c r="N989" s="2" t="s">
        <v>30</v>
      </c>
      <c r="O989" s="2" t="s">
        <v>7534</v>
      </c>
      <c r="P989" s="3">
        <v>3</v>
      </c>
      <c r="Q989" s="2" t="s">
        <v>7535</v>
      </c>
      <c r="R989" s="3">
        <v>0</v>
      </c>
      <c r="S989" s="2" t="s">
        <v>30</v>
      </c>
      <c r="T989" s="2" t="s">
        <v>7536</v>
      </c>
      <c r="U989" s="3">
        <v>1</v>
      </c>
      <c r="V989" s="2" t="s">
        <v>30</v>
      </c>
      <c r="W989" s="2" t="s">
        <v>30</v>
      </c>
      <c r="X989" s="2" t="s">
        <v>7537</v>
      </c>
      <c r="Y989">
        <f t="shared" si="90"/>
        <v>2004</v>
      </c>
      <c r="Z989" s="8">
        <f t="shared" si="91"/>
        <v>11</v>
      </c>
      <c r="AA989">
        <f t="shared" si="92"/>
        <v>12</v>
      </c>
      <c r="AB989" s="9">
        <f t="shared" si="93"/>
        <v>0</v>
      </c>
      <c r="AC989" s="9">
        <f t="shared" si="94"/>
        <v>0</v>
      </c>
      <c r="AD989" s="9">
        <f t="shared" si="95"/>
        <v>0</v>
      </c>
    </row>
    <row r="990" spans="1:30" ht="15.6">
      <c r="A990" s="2" t="s">
        <v>24</v>
      </c>
      <c r="B990" s="2" t="s">
        <v>25</v>
      </c>
      <c r="C990" s="2" t="s">
        <v>7538</v>
      </c>
      <c r="D990" s="2" t="s">
        <v>7539</v>
      </c>
      <c r="E990" s="2" t="s">
        <v>7540</v>
      </c>
      <c r="F990" s="2" t="s">
        <v>5168</v>
      </c>
      <c r="G990" s="2" t="s">
        <v>30</v>
      </c>
      <c r="H990" s="2" t="s">
        <v>30</v>
      </c>
      <c r="I990" s="2" t="s">
        <v>31</v>
      </c>
      <c r="J990" s="2" t="s">
        <v>32</v>
      </c>
      <c r="K990" s="2" t="s">
        <v>1640</v>
      </c>
      <c r="L990" s="2" t="s">
        <v>1641</v>
      </c>
      <c r="M990" s="2" t="s">
        <v>30</v>
      </c>
      <c r="N990" s="2" t="s">
        <v>30</v>
      </c>
      <c r="O990" s="2" t="s">
        <v>7541</v>
      </c>
      <c r="P990" s="3">
        <v>0</v>
      </c>
      <c r="Q990" s="2" t="s">
        <v>30</v>
      </c>
      <c r="R990" s="3">
        <v>1</v>
      </c>
      <c r="S990" s="2" t="s">
        <v>7542</v>
      </c>
      <c r="T990" s="2" t="s">
        <v>7543</v>
      </c>
      <c r="U990" s="3">
        <v>1</v>
      </c>
      <c r="V990" s="2" t="s">
        <v>30</v>
      </c>
      <c r="W990" s="2" t="s">
        <v>30</v>
      </c>
      <c r="X990" s="2" t="s">
        <v>7544</v>
      </c>
      <c r="Y990">
        <f t="shared" si="90"/>
        <v>2004</v>
      </c>
      <c r="Z990" s="8">
        <f t="shared" si="91"/>
        <v>11</v>
      </c>
      <c r="AA990">
        <f t="shared" si="92"/>
        <v>12</v>
      </c>
      <c r="AB990" s="9">
        <f t="shared" si="93"/>
        <v>0</v>
      </c>
      <c r="AC990" s="9">
        <f t="shared" si="94"/>
        <v>0</v>
      </c>
      <c r="AD990" s="9">
        <f t="shared" si="95"/>
        <v>0</v>
      </c>
    </row>
    <row r="991" spans="1:30" ht="15.6">
      <c r="A991" s="2" t="s">
        <v>24</v>
      </c>
      <c r="B991" s="2" t="s">
        <v>25</v>
      </c>
      <c r="C991" s="2" t="s">
        <v>7545</v>
      </c>
      <c r="D991" s="2" t="s">
        <v>7546</v>
      </c>
      <c r="E991" s="2" t="s">
        <v>7547</v>
      </c>
      <c r="F991" s="2" t="s">
        <v>7490</v>
      </c>
      <c r="G991" s="2" t="s">
        <v>30</v>
      </c>
      <c r="H991" s="2" t="s">
        <v>30</v>
      </c>
      <c r="I991" s="2" t="s">
        <v>31</v>
      </c>
      <c r="J991" s="2" t="s">
        <v>32</v>
      </c>
      <c r="K991" s="2" t="s">
        <v>4690</v>
      </c>
      <c r="L991" s="2" t="s">
        <v>4691</v>
      </c>
      <c r="M991" s="2" t="s">
        <v>30</v>
      </c>
      <c r="N991" s="2" t="s">
        <v>30</v>
      </c>
      <c r="O991" s="2" t="s">
        <v>7548</v>
      </c>
      <c r="P991" s="3">
        <v>5</v>
      </c>
      <c r="Q991" s="2" t="s">
        <v>7549</v>
      </c>
      <c r="R991" s="3">
        <v>0</v>
      </c>
      <c r="S991" s="2" t="s">
        <v>30</v>
      </c>
      <c r="T991" s="2" t="s">
        <v>7550</v>
      </c>
      <c r="U991" s="3">
        <v>1</v>
      </c>
      <c r="V991" s="2" t="s">
        <v>30</v>
      </c>
      <c r="W991" s="2" t="s">
        <v>30</v>
      </c>
      <c r="X991" s="2" t="s">
        <v>7551</v>
      </c>
      <c r="Y991">
        <f t="shared" si="90"/>
        <v>2004</v>
      </c>
      <c r="Z991" s="8">
        <f t="shared" si="91"/>
        <v>11</v>
      </c>
      <c r="AA991">
        <f t="shared" si="92"/>
        <v>5</v>
      </c>
      <c r="AB991" s="9">
        <f t="shared" si="93"/>
        <v>0</v>
      </c>
      <c r="AC991" s="9">
        <f t="shared" si="94"/>
        <v>0</v>
      </c>
      <c r="AD991" s="9">
        <f t="shared" si="95"/>
        <v>0</v>
      </c>
    </row>
    <row r="992" spans="1:30" ht="15.6">
      <c r="A992" s="2" t="s">
        <v>24</v>
      </c>
      <c r="B992" s="2" t="s">
        <v>25</v>
      </c>
      <c r="C992" s="2" t="s">
        <v>7552</v>
      </c>
      <c r="D992" s="2" t="s">
        <v>7553</v>
      </c>
      <c r="E992" s="2" t="s">
        <v>7554</v>
      </c>
      <c r="F992" s="2" t="s">
        <v>5168</v>
      </c>
      <c r="G992" s="2" t="s">
        <v>30</v>
      </c>
      <c r="H992" s="2" t="s">
        <v>30</v>
      </c>
      <c r="I992" s="2" t="s">
        <v>31</v>
      </c>
      <c r="J992" s="2" t="s">
        <v>32</v>
      </c>
      <c r="K992" s="2" t="s">
        <v>7555</v>
      </c>
      <c r="L992" s="2" t="s">
        <v>7556</v>
      </c>
      <c r="M992" s="2" t="s">
        <v>30</v>
      </c>
      <c r="N992" s="2" t="s">
        <v>30</v>
      </c>
      <c r="O992" s="2" t="s">
        <v>6492</v>
      </c>
      <c r="P992" s="3">
        <v>0</v>
      </c>
      <c r="Q992" s="2" t="s">
        <v>30</v>
      </c>
      <c r="R992" s="3">
        <v>2</v>
      </c>
      <c r="S992" s="2" t="s">
        <v>7557</v>
      </c>
      <c r="T992" s="2" t="s">
        <v>7558</v>
      </c>
      <c r="U992" s="3">
        <v>2</v>
      </c>
      <c r="V992" s="2" t="s">
        <v>30</v>
      </c>
      <c r="W992" s="2" t="s">
        <v>30</v>
      </c>
      <c r="X992" s="2" t="s">
        <v>7559</v>
      </c>
      <c r="Y992">
        <f t="shared" si="90"/>
        <v>2004</v>
      </c>
      <c r="Z992" s="8">
        <f t="shared" si="91"/>
        <v>11</v>
      </c>
      <c r="AA992">
        <f t="shared" si="92"/>
        <v>12</v>
      </c>
      <c r="AB992" s="9">
        <f t="shared" si="93"/>
        <v>0</v>
      </c>
      <c r="AC992" s="9">
        <f t="shared" si="94"/>
        <v>0</v>
      </c>
      <c r="AD992" s="9">
        <f t="shared" si="95"/>
        <v>0</v>
      </c>
    </row>
    <row r="993" spans="1:30" ht="15.6">
      <c r="A993" s="2" t="s">
        <v>24</v>
      </c>
      <c r="B993" s="2" t="s">
        <v>25</v>
      </c>
      <c r="C993" s="2" t="s">
        <v>2548</v>
      </c>
      <c r="D993" s="2" t="s">
        <v>7560</v>
      </c>
      <c r="E993" s="2" t="s">
        <v>7561</v>
      </c>
      <c r="F993" s="2" t="s">
        <v>5168</v>
      </c>
      <c r="G993" s="2" t="s">
        <v>30</v>
      </c>
      <c r="H993" s="2" t="s">
        <v>30</v>
      </c>
      <c r="I993" s="2" t="s">
        <v>31</v>
      </c>
      <c r="J993" s="2" t="s">
        <v>32</v>
      </c>
      <c r="K993" s="2" t="s">
        <v>5690</v>
      </c>
      <c r="L993" s="2" t="s">
        <v>5691</v>
      </c>
      <c r="M993" s="2" t="s">
        <v>30</v>
      </c>
      <c r="N993" s="2" t="s">
        <v>30</v>
      </c>
      <c r="O993" s="2" t="s">
        <v>3035</v>
      </c>
      <c r="P993" s="3">
        <v>4</v>
      </c>
      <c r="Q993" s="2" t="s">
        <v>7562</v>
      </c>
      <c r="R993" s="3">
        <v>0</v>
      </c>
      <c r="S993" s="2" t="s">
        <v>30</v>
      </c>
      <c r="T993" s="2" t="s">
        <v>7563</v>
      </c>
      <c r="U993" s="3">
        <v>1</v>
      </c>
      <c r="V993" s="2" t="s">
        <v>30</v>
      </c>
      <c r="W993" s="2" t="s">
        <v>30</v>
      </c>
      <c r="X993" s="2" t="s">
        <v>7564</v>
      </c>
      <c r="Y993">
        <f t="shared" si="90"/>
        <v>2004</v>
      </c>
      <c r="Z993" s="8">
        <f t="shared" si="91"/>
        <v>11</v>
      </c>
      <c r="AA993">
        <f t="shared" si="92"/>
        <v>12</v>
      </c>
      <c r="AB993" s="9">
        <f t="shared" si="93"/>
        <v>0</v>
      </c>
      <c r="AC993" s="9">
        <f t="shared" si="94"/>
        <v>0</v>
      </c>
      <c r="AD993" s="9">
        <f t="shared" si="95"/>
        <v>0</v>
      </c>
    </row>
    <row r="994" spans="1:30" ht="15.6">
      <c r="A994" s="2" t="s">
        <v>24</v>
      </c>
      <c r="B994" s="2" t="s">
        <v>25</v>
      </c>
      <c r="C994" s="2" t="s">
        <v>2548</v>
      </c>
      <c r="D994" s="2" t="s">
        <v>7565</v>
      </c>
      <c r="E994" s="2" t="s">
        <v>7566</v>
      </c>
      <c r="F994" s="2" t="s">
        <v>5168</v>
      </c>
      <c r="G994" s="2" t="s">
        <v>30</v>
      </c>
      <c r="H994" s="2" t="s">
        <v>30</v>
      </c>
      <c r="I994" s="2" t="s">
        <v>31</v>
      </c>
      <c r="J994" s="2" t="s">
        <v>32</v>
      </c>
      <c r="K994" s="2" t="s">
        <v>2564</v>
      </c>
      <c r="L994" s="2" t="s">
        <v>2565</v>
      </c>
      <c r="M994" s="2" t="s">
        <v>30</v>
      </c>
      <c r="N994" s="2" t="s">
        <v>30</v>
      </c>
      <c r="O994" s="2" t="s">
        <v>3035</v>
      </c>
      <c r="P994" s="3">
        <v>10</v>
      </c>
      <c r="Q994" s="2" t="s">
        <v>7567</v>
      </c>
      <c r="R994" s="3">
        <v>0</v>
      </c>
      <c r="S994" s="2" t="s">
        <v>30</v>
      </c>
      <c r="T994" s="2" t="s">
        <v>7568</v>
      </c>
      <c r="U994" s="3">
        <v>1</v>
      </c>
      <c r="V994" s="2" t="s">
        <v>30</v>
      </c>
      <c r="W994" s="2" t="s">
        <v>30</v>
      </c>
      <c r="X994" s="2" t="s">
        <v>7569</v>
      </c>
      <c r="Y994">
        <f t="shared" si="90"/>
        <v>2004</v>
      </c>
      <c r="Z994" s="8">
        <f t="shared" si="91"/>
        <v>11</v>
      </c>
      <c r="AA994">
        <f t="shared" si="92"/>
        <v>12</v>
      </c>
      <c r="AB994" s="9">
        <f t="shared" si="93"/>
        <v>0</v>
      </c>
      <c r="AC994" s="9">
        <f t="shared" si="94"/>
        <v>0</v>
      </c>
      <c r="AD994" s="9">
        <f t="shared" si="95"/>
        <v>0</v>
      </c>
    </row>
    <row r="995" spans="1:30" ht="15.6">
      <c r="A995" s="2" t="s">
        <v>24</v>
      </c>
      <c r="B995" s="2" t="s">
        <v>25</v>
      </c>
      <c r="C995" s="2" t="s">
        <v>1703</v>
      </c>
      <c r="D995" s="2" t="s">
        <v>7570</v>
      </c>
      <c r="E995" s="2" t="s">
        <v>7571</v>
      </c>
      <c r="F995" s="2" t="s">
        <v>5168</v>
      </c>
      <c r="G995" s="2" t="s">
        <v>30</v>
      </c>
      <c r="H995" s="2" t="s">
        <v>30</v>
      </c>
      <c r="I995" s="2" t="s">
        <v>31</v>
      </c>
      <c r="J995" s="2" t="s">
        <v>32</v>
      </c>
      <c r="K995" s="2" t="s">
        <v>1719</v>
      </c>
      <c r="L995" s="2" t="s">
        <v>1720</v>
      </c>
      <c r="M995" s="2" t="s">
        <v>30</v>
      </c>
      <c r="N995" s="2" t="s">
        <v>30</v>
      </c>
      <c r="O995" s="2" t="s">
        <v>3035</v>
      </c>
      <c r="P995" s="3">
        <v>0</v>
      </c>
      <c r="Q995" s="2" t="s">
        <v>30</v>
      </c>
      <c r="R995" s="3">
        <v>0</v>
      </c>
      <c r="S995" s="2" t="s">
        <v>30</v>
      </c>
      <c r="T995" s="2" t="s">
        <v>7572</v>
      </c>
      <c r="U995" s="3">
        <v>2</v>
      </c>
      <c r="V995" s="2" t="s">
        <v>30</v>
      </c>
      <c r="W995" s="2" t="s">
        <v>30</v>
      </c>
      <c r="X995" s="2" t="s">
        <v>7573</v>
      </c>
      <c r="Y995">
        <f t="shared" si="90"/>
        <v>2004</v>
      </c>
      <c r="Z995" s="8">
        <f t="shared" si="91"/>
        <v>11</v>
      </c>
      <c r="AA995">
        <f t="shared" si="92"/>
        <v>12</v>
      </c>
      <c r="AB995" s="9">
        <f t="shared" si="93"/>
        <v>0</v>
      </c>
      <c r="AC995" s="9">
        <f t="shared" si="94"/>
        <v>0</v>
      </c>
      <c r="AD995" s="9">
        <f t="shared" si="95"/>
        <v>0</v>
      </c>
    </row>
    <row r="996" spans="1:30" ht="15.6">
      <c r="A996" s="2" t="s">
        <v>24</v>
      </c>
      <c r="B996" s="2" t="s">
        <v>25</v>
      </c>
      <c r="C996" s="2" t="s">
        <v>7574</v>
      </c>
      <c r="D996" s="2" t="s">
        <v>7575</v>
      </c>
      <c r="E996" s="2" t="s">
        <v>7576</v>
      </c>
      <c r="F996" s="2" t="s">
        <v>5168</v>
      </c>
      <c r="G996" s="2" t="s">
        <v>30</v>
      </c>
      <c r="H996" s="2" t="s">
        <v>30</v>
      </c>
      <c r="I996" s="2" t="s">
        <v>31</v>
      </c>
      <c r="J996" s="2" t="s">
        <v>32</v>
      </c>
      <c r="K996" s="2" t="s">
        <v>2045</v>
      </c>
      <c r="L996" s="2" t="s">
        <v>2046</v>
      </c>
      <c r="M996" s="2" t="s">
        <v>30</v>
      </c>
      <c r="N996" s="2" t="s">
        <v>30</v>
      </c>
      <c r="O996" s="2" t="s">
        <v>5739</v>
      </c>
      <c r="P996" s="3">
        <v>4</v>
      </c>
      <c r="Q996" s="2" t="s">
        <v>7577</v>
      </c>
      <c r="R996" s="3">
        <v>2</v>
      </c>
      <c r="S996" s="2" t="s">
        <v>7578</v>
      </c>
      <c r="T996" s="2" t="s">
        <v>7579</v>
      </c>
      <c r="U996" s="3">
        <v>1</v>
      </c>
      <c r="V996" s="2" t="s">
        <v>30</v>
      </c>
      <c r="W996" s="2" t="s">
        <v>30</v>
      </c>
      <c r="X996" s="2" t="s">
        <v>7580</v>
      </c>
      <c r="Y996">
        <f t="shared" si="90"/>
        <v>2004</v>
      </c>
      <c r="Z996" s="8">
        <f t="shared" si="91"/>
        <v>11</v>
      </c>
      <c r="AA996">
        <f t="shared" si="92"/>
        <v>12</v>
      </c>
      <c r="AB996" s="9">
        <f t="shared" si="93"/>
        <v>0</v>
      </c>
      <c r="AC996" s="9">
        <f t="shared" si="94"/>
        <v>0</v>
      </c>
      <c r="AD996" s="9">
        <f t="shared" si="95"/>
        <v>0</v>
      </c>
    </row>
    <row r="997" spans="1:30" ht="15.6">
      <c r="A997" s="2" t="s">
        <v>24</v>
      </c>
      <c r="B997" s="2" t="s">
        <v>25</v>
      </c>
      <c r="C997" s="2" t="s">
        <v>7581</v>
      </c>
      <c r="D997" s="2" t="s">
        <v>7582</v>
      </c>
      <c r="E997" s="2" t="s">
        <v>7583</v>
      </c>
      <c r="F997" s="2" t="s">
        <v>5168</v>
      </c>
      <c r="G997" s="2" t="s">
        <v>30</v>
      </c>
      <c r="H997" s="2" t="s">
        <v>30</v>
      </c>
      <c r="I997" s="2" t="s">
        <v>31</v>
      </c>
      <c r="J997" s="2" t="s">
        <v>32</v>
      </c>
      <c r="K997" s="2" t="s">
        <v>785</v>
      </c>
      <c r="L997" s="2" t="s">
        <v>786</v>
      </c>
      <c r="M997" s="2" t="s">
        <v>30</v>
      </c>
      <c r="N997" s="2" t="s">
        <v>30</v>
      </c>
      <c r="O997" s="2" t="s">
        <v>7584</v>
      </c>
      <c r="P997" s="3">
        <v>6</v>
      </c>
      <c r="Q997" s="2" t="s">
        <v>7585</v>
      </c>
      <c r="R997" s="3">
        <v>1</v>
      </c>
      <c r="S997" s="2" t="s">
        <v>7586</v>
      </c>
      <c r="T997" s="2" t="s">
        <v>7587</v>
      </c>
      <c r="U997" s="3">
        <v>1</v>
      </c>
      <c r="V997" s="2" t="s">
        <v>30</v>
      </c>
      <c r="W997" s="2" t="s">
        <v>30</v>
      </c>
      <c r="X997" s="2" t="s">
        <v>7588</v>
      </c>
      <c r="Y997">
        <f t="shared" si="90"/>
        <v>2004</v>
      </c>
      <c r="Z997" s="8">
        <f t="shared" si="91"/>
        <v>11</v>
      </c>
      <c r="AA997">
        <f t="shared" si="92"/>
        <v>12</v>
      </c>
      <c r="AB997" s="9">
        <f t="shared" si="93"/>
        <v>0</v>
      </c>
      <c r="AC997" s="9">
        <f t="shared" si="94"/>
        <v>0</v>
      </c>
      <c r="AD997" s="9">
        <f t="shared" si="95"/>
        <v>0</v>
      </c>
    </row>
    <row r="998" spans="1:30" ht="15.6">
      <c r="A998" s="2" t="s">
        <v>24</v>
      </c>
      <c r="B998" s="2" t="s">
        <v>25</v>
      </c>
      <c r="C998" s="2" t="s">
        <v>7589</v>
      </c>
      <c r="D998" s="2" t="s">
        <v>7590</v>
      </c>
      <c r="E998" s="2" t="s">
        <v>7591</v>
      </c>
      <c r="F998" s="2" t="s">
        <v>5168</v>
      </c>
      <c r="G998" s="2" t="s">
        <v>30</v>
      </c>
      <c r="H998" s="2" t="s">
        <v>30</v>
      </c>
      <c r="I998" s="2" t="s">
        <v>31</v>
      </c>
      <c r="J998" s="2" t="s">
        <v>32</v>
      </c>
      <c r="K998" s="2" t="s">
        <v>3688</v>
      </c>
      <c r="L998" s="2" t="s">
        <v>3689</v>
      </c>
      <c r="M998" s="2" t="s">
        <v>30</v>
      </c>
      <c r="N998" s="2" t="s">
        <v>30</v>
      </c>
      <c r="O998" s="2" t="s">
        <v>7592</v>
      </c>
      <c r="P998" s="3">
        <v>0</v>
      </c>
      <c r="Q998" s="2" t="s">
        <v>30</v>
      </c>
      <c r="R998" s="3">
        <v>0</v>
      </c>
      <c r="S998" s="2" t="s">
        <v>30</v>
      </c>
      <c r="T998" s="2" t="s">
        <v>7593</v>
      </c>
      <c r="U998" s="3">
        <v>1</v>
      </c>
      <c r="V998" s="2" t="s">
        <v>30</v>
      </c>
      <c r="W998" s="2" t="s">
        <v>30</v>
      </c>
      <c r="X998" s="2" t="s">
        <v>7594</v>
      </c>
      <c r="Y998">
        <f t="shared" si="90"/>
        <v>2004</v>
      </c>
      <c r="Z998" s="8">
        <f t="shared" si="91"/>
        <v>11</v>
      </c>
      <c r="AA998">
        <f t="shared" si="92"/>
        <v>12</v>
      </c>
      <c r="AB998" s="9">
        <f t="shared" si="93"/>
        <v>0</v>
      </c>
      <c r="AC998" s="9">
        <f t="shared" si="94"/>
        <v>0</v>
      </c>
      <c r="AD998" s="9">
        <f t="shared" si="95"/>
        <v>0</v>
      </c>
    </row>
    <row r="999" spans="1:30" ht="15.6">
      <c r="A999" s="2" t="s">
        <v>24</v>
      </c>
      <c r="B999" s="2" t="s">
        <v>25</v>
      </c>
      <c r="C999" s="2" t="s">
        <v>7595</v>
      </c>
      <c r="D999" s="2" t="s">
        <v>7596</v>
      </c>
      <c r="E999" s="2" t="s">
        <v>7597</v>
      </c>
      <c r="F999" s="2" t="s">
        <v>7490</v>
      </c>
      <c r="G999" s="2" t="s">
        <v>30</v>
      </c>
      <c r="H999" s="2" t="s">
        <v>30</v>
      </c>
      <c r="I999" s="2" t="s">
        <v>31</v>
      </c>
      <c r="J999" s="2" t="s">
        <v>32</v>
      </c>
      <c r="K999" s="2" t="s">
        <v>7598</v>
      </c>
      <c r="L999" s="2" t="s">
        <v>7599</v>
      </c>
      <c r="M999" s="2" t="s">
        <v>30</v>
      </c>
      <c r="N999" s="2" t="s">
        <v>30</v>
      </c>
      <c r="O999" s="2" t="s">
        <v>7600</v>
      </c>
      <c r="P999" s="3">
        <v>3</v>
      </c>
      <c r="Q999" s="2" t="s">
        <v>7601</v>
      </c>
      <c r="R999" s="3">
        <v>0</v>
      </c>
      <c r="S999" s="2" t="s">
        <v>30</v>
      </c>
      <c r="T999" s="2" t="s">
        <v>7602</v>
      </c>
      <c r="U999" s="3">
        <v>1</v>
      </c>
      <c r="V999" s="2" t="s">
        <v>30</v>
      </c>
      <c r="W999" s="2" t="s">
        <v>30</v>
      </c>
      <c r="X999" s="2" t="s">
        <v>7603</v>
      </c>
      <c r="Y999">
        <f t="shared" si="90"/>
        <v>2004</v>
      </c>
      <c r="Z999" s="8">
        <f t="shared" si="91"/>
        <v>11</v>
      </c>
      <c r="AA999">
        <f t="shared" si="92"/>
        <v>5</v>
      </c>
      <c r="AB999" s="9">
        <f t="shared" si="93"/>
        <v>0</v>
      </c>
      <c r="AC999" s="9">
        <f t="shared" si="94"/>
        <v>0</v>
      </c>
      <c r="AD999" s="9">
        <f t="shared" si="95"/>
        <v>0</v>
      </c>
    </row>
    <row r="1000" spans="1:30" ht="15.6">
      <c r="A1000" s="2" t="s">
        <v>24</v>
      </c>
      <c r="B1000" s="2" t="s">
        <v>25</v>
      </c>
      <c r="C1000" s="2" t="s">
        <v>7604</v>
      </c>
      <c r="D1000" s="2" t="s">
        <v>7605</v>
      </c>
      <c r="E1000" s="2" t="s">
        <v>7606</v>
      </c>
      <c r="F1000" s="2" t="s">
        <v>7490</v>
      </c>
      <c r="G1000" s="2" t="s">
        <v>30</v>
      </c>
      <c r="H1000" s="2" t="s">
        <v>30</v>
      </c>
      <c r="I1000" s="2" t="s">
        <v>31</v>
      </c>
      <c r="J1000" s="2" t="s">
        <v>32</v>
      </c>
      <c r="K1000" s="2" t="s">
        <v>7607</v>
      </c>
      <c r="L1000" s="2" t="s">
        <v>7608</v>
      </c>
      <c r="M1000" s="2" t="s">
        <v>30</v>
      </c>
      <c r="N1000" s="2" t="s">
        <v>30</v>
      </c>
      <c r="O1000" s="2" t="s">
        <v>4956</v>
      </c>
      <c r="P1000" s="3">
        <v>0</v>
      </c>
      <c r="Q1000" s="2" t="s">
        <v>30</v>
      </c>
      <c r="R1000" s="3">
        <v>0</v>
      </c>
      <c r="S1000" s="2" t="s">
        <v>30</v>
      </c>
      <c r="T1000" s="2" t="s">
        <v>7609</v>
      </c>
      <c r="U1000" s="3">
        <v>1</v>
      </c>
      <c r="V1000" s="2" t="s">
        <v>30</v>
      </c>
      <c r="W1000" s="2" t="s">
        <v>30</v>
      </c>
      <c r="X1000" s="2" t="s">
        <v>7610</v>
      </c>
      <c r="Y1000">
        <f t="shared" si="90"/>
        <v>2004</v>
      </c>
      <c r="Z1000" s="8">
        <f t="shared" si="91"/>
        <v>11</v>
      </c>
      <c r="AA1000">
        <f t="shared" si="92"/>
        <v>5</v>
      </c>
      <c r="AB1000" s="9">
        <f t="shared" si="93"/>
        <v>0</v>
      </c>
      <c r="AC1000" s="9">
        <f t="shared" si="94"/>
        <v>0</v>
      </c>
      <c r="AD1000" s="9">
        <f t="shared" si="95"/>
        <v>0</v>
      </c>
    </row>
    <row r="1001" spans="1:30" ht="15.6">
      <c r="A1001" s="2" t="s">
        <v>24</v>
      </c>
      <c r="B1001" s="2" t="s">
        <v>25</v>
      </c>
      <c r="C1001" s="2" t="s">
        <v>7611</v>
      </c>
      <c r="D1001" s="2" t="s">
        <v>7612</v>
      </c>
      <c r="E1001" s="2" t="s">
        <v>7613</v>
      </c>
      <c r="F1001" s="2" t="s">
        <v>7490</v>
      </c>
      <c r="G1001" s="2" t="s">
        <v>30</v>
      </c>
      <c r="H1001" s="2" t="s">
        <v>30</v>
      </c>
      <c r="I1001" s="2" t="s">
        <v>31</v>
      </c>
      <c r="J1001" s="2" t="s">
        <v>32</v>
      </c>
      <c r="K1001" s="2" t="s">
        <v>7614</v>
      </c>
      <c r="L1001" s="2" t="s">
        <v>7615</v>
      </c>
      <c r="M1001" s="2" t="s">
        <v>30</v>
      </c>
      <c r="N1001" s="2" t="s">
        <v>30</v>
      </c>
      <c r="O1001" s="2" t="s">
        <v>7616</v>
      </c>
      <c r="P1001" s="3">
        <v>0</v>
      </c>
      <c r="Q1001" s="2" t="s">
        <v>30</v>
      </c>
      <c r="R1001" s="3">
        <v>1</v>
      </c>
      <c r="S1001" s="2" t="s">
        <v>7617</v>
      </c>
      <c r="T1001" s="2" t="s">
        <v>7618</v>
      </c>
      <c r="U1001" s="3">
        <v>1</v>
      </c>
      <c r="V1001" s="2" t="s">
        <v>30</v>
      </c>
      <c r="W1001" s="2" t="s">
        <v>30</v>
      </c>
      <c r="X1001" s="2" t="s">
        <v>7619</v>
      </c>
      <c r="Y1001">
        <f t="shared" si="90"/>
        <v>2004</v>
      </c>
      <c r="Z1001" s="8">
        <f t="shared" si="91"/>
        <v>11</v>
      </c>
      <c r="AA1001">
        <f t="shared" si="92"/>
        <v>5</v>
      </c>
      <c r="AB1001" s="9">
        <f t="shared" si="93"/>
        <v>0</v>
      </c>
      <c r="AC1001" s="9">
        <f t="shared" si="94"/>
        <v>0</v>
      </c>
      <c r="AD1001" s="9">
        <f t="shared" si="95"/>
        <v>0</v>
      </c>
    </row>
    <row r="1002" spans="1:30" ht="15.6">
      <c r="A1002" s="2" t="s">
        <v>24</v>
      </c>
      <c r="B1002" s="2" t="s">
        <v>25</v>
      </c>
      <c r="C1002" s="2" t="s">
        <v>7620</v>
      </c>
      <c r="D1002" s="2" t="s">
        <v>7621</v>
      </c>
      <c r="E1002" s="2" t="s">
        <v>7622</v>
      </c>
      <c r="F1002" s="2" t="s">
        <v>7490</v>
      </c>
      <c r="G1002" s="2" t="s">
        <v>30</v>
      </c>
      <c r="H1002" s="2" t="s">
        <v>30</v>
      </c>
      <c r="I1002" s="2" t="s">
        <v>31</v>
      </c>
      <c r="J1002" s="2" t="s">
        <v>32</v>
      </c>
      <c r="K1002" s="2" t="s">
        <v>7623</v>
      </c>
      <c r="L1002" s="2" t="s">
        <v>7624</v>
      </c>
      <c r="M1002" s="2" t="s">
        <v>30</v>
      </c>
      <c r="N1002" s="2" t="s">
        <v>30</v>
      </c>
      <c r="O1002" s="2" t="s">
        <v>7197</v>
      </c>
      <c r="P1002" s="3">
        <v>0</v>
      </c>
      <c r="Q1002" s="2" t="s">
        <v>30</v>
      </c>
      <c r="R1002" s="3">
        <v>0</v>
      </c>
      <c r="S1002" s="2" t="s">
        <v>30</v>
      </c>
      <c r="T1002" s="2" t="s">
        <v>7625</v>
      </c>
      <c r="U1002" s="3">
        <v>1</v>
      </c>
      <c r="V1002" s="2" t="s">
        <v>30</v>
      </c>
      <c r="W1002" s="2" t="s">
        <v>30</v>
      </c>
      <c r="X1002" s="2" t="s">
        <v>7626</v>
      </c>
      <c r="Y1002">
        <f t="shared" si="90"/>
        <v>2004</v>
      </c>
      <c r="Z1002" s="8">
        <f t="shared" si="91"/>
        <v>11</v>
      </c>
      <c r="AA1002">
        <f t="shared" si="92"/>
        <v>5</v>
      </c>
      <c r="AB1002" s="9">
        <f t="shared" si="93"/>
        <v>0</v>
      </c>
      <c r="AC1002" s="9">
        <f t="shared" si="94"/>
        <v>0</v>
      </c>
      <c r="AD1002" s="9">
        <f t="shared" si="95"/>
        <v>0</v>
      </c>
    </row>
    <row r="1003" spans="1:30" ht="15.6">
      <c r="A1003" s="2" t="s">
        <v>24</v>
      </c>
      <c r="B1003" s="2" t="s">
        <v>25</v>
      </c>
      <c r="C1003" s="2" t="s">
        <v>7627</v>
      </c>
      <c r="D1003" s="2" t="s">
        <v>7628</v>
      </c>
      <c r="E1003" s="2" t="s">
        <v>7629</v>
      </c>
      <c r="F1003" s="2" t="s">
        <v>7490</v>
      </c>
      <c r="G1003" s="2" t="s">
        <v>30</v>
      </c>
      <c r="H1003" s="2" t="s">
        <v>30</v>
      </c>
      <c r="I1003" s="2" t="s">
        <v>31</v>
      </c>
      <c r="J1003" s="2" t="s">
        <v>32</v>
      </c>
      <c r="K1003" s="2" t="s">
        <v>7630</v>
      </c>
      <c r="L1003" s="2" t="s">
        <v>7631</v>
      </c>
      <c r="M1003" s="2" t="s">
        <v>30</v>
      </c>
      <c r="N1003" s="2" t="s">
        <v>30</v>
      </c>
      <c r="O1003" s="2" t="s">
        <v>7632</v>
      </c>
      <c r="P1003" s="3">
        <v>0</v>
      </c>
      <c r="Q1003" s="2" t="s">
        <v>30</v>
      </c>
      <c r="R1003" s="3">
        <v>0</v>
      </c>
      <c r="S1003" s="2" t="s">
        <v>30</v>
      </c>
      <c r="T1003" s="2" t="s">
        <v>7633</v>
      </c>
      <c r="U1003" s="3">
        <v>2</v>
      </c>
      <c r="V1003" s="2" t="s">
        <v>30</v>
      </c>
      <c r="W1003" s="2" t="s">
        <v>30</v>
      </c>
      <c r="X1003" s="2" t="s">
        <v>7634</v>
      </c>
      <c r="Y1003">
        <f t="shared" si="90"/>
        <v>2004</v>
      </c>
      <c r="Z1003" s="8">
        <f t="shared" si="91"/>
        <v>11</v>
      </c>
      <c r="AA1003">
        <f t="shared" si="92"/>
        <v>5</v>
      </c>
      <c r="AB1003" s="9">
        <f t="shared" si="93"/>
        <v>0</v>
      </c>
      <c r="AC1003" s="9">
        <f t="shared" si="94"/>
        <v>0</v>
      </c>
      <c r="AD1003" s="9">
        <f t="shared" si="95"/>
        <v>0</v>
      </c>
    </row>
    <row r="1004" spans="1:30" ht="15.6">
      <c r="A1004" s="2" t="s">
        <v>24</v>
      </c>
      <c r="B1004" s="2" t="s">
        <v>25</v>
      </c>
      <c r="C1004" s="2" t="s">
        <v>7635</v>
      </c>
      <c r="D1004" s="2" t="s">
        <v>7636</v>
      </c>
      <c r="E1004" s="2" t="s">
        <v>7637</v>
      </c>
      <c r="F1004" s="2" t="s">
        <v>5168</v>
      </c>
      <c r="G1004" s="2" t="s">
        <v>30</v>
      </c>
      <c r="H1004" s="2" t="s">
        <v>30</v>
      </c>
      <c r="I1004" s="2" t="s">
        <v>31</v>
      </c>
      <c r="J1004" s="2" t="s">
        <v>32</v>
      </c>
      <c r="K1004" s="2" t="s">
        <v>7638</v>
      </c>
      <c r="L1004" s="2" t="s">
        <v>7639</v>
      </c>
      <c r="M1004" s="2" t="s">
        <v>30</v>
      </c>
      <c r="N1004" s="2" t="s">
        <v>30</v>
      </c>
      <c r="O1004" s="2" t="s">
        <v>7640</v>
      </c>
      <c r="P1004" s="3">
        <v>0</v>
      </c>
      <c r="Q1004" s="2" t="s">
        <v>30</v>
      </c>
      <c r="R1004" s="3">
        <v>1</v>
      </c>
      <c r="S1004" s="2" t="s">
        <v>7641</v>
      </c>
      <c r="T1004" s="2" t="s">
        <v>7642</v>
      </c>
      <c r="U1004" s="3">
        <v>2</v>
      </c>
      <c r="V1004" s="2" t="s">
        <v>30</v>
      </c>
      <c r="W1004" s="2" t="s">
        <v>30</v>
      </c>
      <c r="X1004" s="2" t="s">
        <v>7643</v>
      </c>
      <c r="Y1004">
        <f t="shared" si="90"/>
        <v>2004</v>
      </c>
      <c r="Z1004" s="8">
        <f t="shared" si="91"/>
        <v>11</v>
      </c>
      <c r="AA1004">
        <f t="shared" si="92"/>
        <v>12</v>
      </c>
      <c r="AB1004" s="9">
        <f t="shared" si="93"/>
        <v>0</v>
      </c>
      <c r="AC1004" s="9">
        <f t="shared" si="94"/>
        <v>0</v>
      </c>
      <c r="AD1004" s="9">
        <f t="shared" si="95"/>
        <v>0</v>
      </c>
    </row>
    <row r="1005" spans="1:30" ht="15.6">
      <c r="A1005" s="2" t="s">
        <v>24</v>
      </c>
      <c r="B1005" s="2" t="s">
        <v>25</v>
      </c>
      <c r="C1005" s="2" t="s">
        <v>7644</v>
      </c>
      <c r="D1005" s="2" t="s">
        <v>7645</v>
      </c>
      <c r="E1005" s="2" t="s">
        <v>7646</v>
      </c>
      <c r="F1005" s="2" t="s">
        <v>7490</v>
      </c>
      <c r="G1005" s="2" t="s">
        <v>30</v>
      </c>
      <c r="H1005" s="2" t="s">
        <v>30</v>
      </c>
      <c r="I1005" s="2" t="s">
        <v>31</v>
      </c>
      <c r="J1005" s="2" t="s">
        <v>32</v>
      </c>
      <c r="K1005" s="2" t="s">
        <v>1107</v>
      </c>
      <c r="L1005" s="2" t="s">
        <v>1108</v>
      </c>
      <c r="M1005" s="2" t="s">
        <v>30</v>
      </c>
      <c r="N1005" s="2" t="s">
        <v>30</v>
      </c>
      <c r="O1005" s="2" t="s">
        <v>7647</v>
      </c>
      <c r="P1005" s="3">
        <v>7</v>
      </c>
      <c r="Q1005" s="2" t="s">
        <v>7648</v>
      </c>
      <c r="R1005" s="3">
        <v>0</v>
      </c>
      <c r="S1005" s="2" t="s">
        <v>30</v>
      </c>
      <c r="T1005" s="2" t="s">
        <v>7649</v>
      </c>
      <c r="U1005" s="3">
        <v>2</v>
      </c>
      <c r="V1005" s="2" t="s">
        <v>30</v>
      </c>
      <c r="W1005" s="2" t="s">
        <v>30</v>
      </c>
      <c r="X1005" s="2" t="s">
        <v>7650</v>
      </c>
      <c r="Y1005">
        <f t="shared" si="90"/>
        <v>2004</v>
      </c>
      <c r="Z1005" s="8">
        <f t="shared" si="91"/>
        <v>11</v>
      </c>
      <c r="AA1005">
        <f t="shared" si="92"/>
        <v>5</v>
      </c>
      <c r="AB1005" s="9">
        <f t="shared" si="93"/>
        <v>0</v>
      </c>
      <c r="AC1005" s="9">
        <f t="shared" si="94"/>
        <v>0</v>
      </c>
      <c r="AD1005" s="9">
        <f t="shared" si="95"/>
        <v>0</v>
      </c>
    </row>
    <row r="1006" spans="1:30" ht="15.6">
      <c r="A1006" s="2" t="s">
        <v>24</v>
      </c>
      <c r="B1006" s="2" t="s">
        <v>25</v>
      </c>
      <c r="C1006" s="2" t="s">
        <v>7651</v>
      </c>
      <c r="D1006" s="2" t="s">
        <v>7652</v>
      </c>
      <c r="E1006" s="2" t="s">
        <v>7653</v>
      </c>
      <c r="F1006" s="2" t="s">
        <v>7490</v>
      </c>
      <c r="G1006" s="2" t="s">
        <v>30</v>
      </c>
      <c r="H1006" s="2" t="s">
        <v>30</v>
      </c>
      <c r="I1006" s="2" t="s">
        <v>31</v>
      </c>
      <c r="J1006" s="2" t="s">
        <v>32</v>
      </c>
      <c r="K1006" s="2" t="s">
        <v>4015</v>
      </c>
      <c r="L1006" s="2" t="s">
        <v>4016</v>
      </c>
      <c r="M1006" s="2" t="s">
        <v>30</v>
      </c>
      <c r="N1006" s="2" t="s">
        <v>30</v>
      </c>
      <c r="O1006" s="2" t="s">
        <v>7654</v>
      </c>
      <c r="P1006" s="3">
        <v>7</v>
      </c>
      <c r="Q1006" s="2" t="s">
        <v>7655</v>
      </c>
      <c r="R1006" s="3">
        <v>1</v>
      </c>
      <c r="S1006" s="2" t="s">
        <v>7656</v>
      </c>
      <c r="T1006" s="2" t="s">
        <v>7657</v>
      </c>
      <c r="U1006" s="3">
        <v>1</v>
      </c>
      <c r="V1006" s="2" t="s">
        <v>30</v>
      </c>
      <c r="W1006" s="2" t="s">
        <v>30</v>
      </c>
      <c r="X1006" s="2" t="s">
        <v>7658</v>
      </c>
      <c r="Y1006">
        <f t="shared" si="90"/>
        <v>2004</v>
      </c>
      <c r="Z1006" s="8">
        <f t="shared" si="91"/>
        <v>11</v>
      </c>
      <c r="AA1006">
        <f t="shared" si="92"/>
        <v>5</v>
      </c>
      <c r="AB1006" s="9">
        <f t="shared" si="93"/>
        <v>0</v>
      </c>
      <c r="AC1006" s="9">
        <f t="shared" si="94"/>
        <v>0</v>
      </c>
      <c r="AD1006" s="9">
        <f t="shared" si="95"/>
        <v>0</v>
      </c>
    </row>
    <row r="1007" spans="1:30" ht="15.6">
      <c r="A1007" s="2" t="s">
        <v>24</v>
      </c>
      <c r="B1007" s="2" t="s">
        <v>25</v>
      </c>
      <c r="C1007" s="2" t="s">
        <v>7659</v>
      </c>
      <c r="D1007" s="2" t="s">
        <v>7660</v>
      </c>
      <c r="E1007" s="2" t="s">
        <v>7661</v>
      </c>
      <c r="F1007" s="2" t="s">
        <v>5168</v>
      </c>
      <c r="G1007" s="2" t="s">
        <v>30</v>
      </c>
      <c r="H1007" s="2" t="s">
        <v>30</v>
      </c>
      <c r="I1007" s="2" t="s">
        <v>31</v>
      </c>
      <c r="J1007" s="2" t="s">
        <v>32</v>
      </c>
      <c r="K1007" s="2" t="s">
        <v>7662</v>
      </c>
      <c r="L1007" s="2" t="s">
        <v>7663</v>
      </c>
      <c r="M1007" s="2" t="s">
        <v>30</v>
      </c>
      <c r="N1007" s="2" t="s">
        <v>30</v>
      </c>
      <c r="O1007" s="2" t="s">
        <v>7664</v>
      </c>
      <c r="P1007" s="3">
        <v>0</v>
      </c>
      <c r="Q1007" s="2" t="s">
        <v>30</v>
      </c>
      <c r="R1007" s="3">
        <v>13</v>
      </c>
      <c r="S1007" s="2" t="s">
        <v>7665</v>
      </c>
      <c r="T1007" s="2" t="s">
        <v>7666</v>
      </c>
      <c r="U1007" s="3">
        <v>1</v>
      </c>
      <c r="V1007" s="2" t="s">
        <v>30</v>
      </c>
      <c r="W1007" s="2" t="s">
        <v>30</v>
      </c>
      <c r="X1007" s="2" t="s">
        <v>7667</v>
      </c>
      <c r="Y1007">
        <f t="shared" si="90"/>
        <v>2004</v>
      </c>
      <c r="Z1007" s="8">
        <f t="shared" si="91"/>
        <v>11</v>
      </c>
      <c r="AA1007">
        <f t="shared" si="92"/>
        <v>12</v>
      </c>
      <c r="AB1007" s="9">
        <f t="shared" si="93"/>
        <v>0</v>
      </c>
      <c r="AC1007" s="9">
        <f t="shared" si="94"/>
        <v>0</v>
      </c>
      <c r="AD1007" s="9">
        <f t="shared" si="95"/>
        <v>0</v>
      </c>
    </row>
    <row r="1008" spans="1:30" ht="15.6">
      <c r="A1008" s="2" t="s">
        <v>24</v>
      </c>
      <c r="B1008" s="2" t="s">
        <v>25</v>
      </c>
      <c r="C1008" s="2" t="s">
        <v>147</v>
      </c>
      <c r="D1008" s="2" t="s">
        <v>7668</v>
      </c>
      <c r="E1008" s="2" t="s">
        <v>7669</v>
      </c>
      <c r="F1008" s="2" t="s">
        <v>2014</v>
      </c>
      <c r="G1008" s="2" t="s">
        <v>30</v>
      </c>
      <c r="H1008" s="2" t="s">
        <v>30</v>
      </c>
      <c r="I1008" s="2" t="s">
        <v>31</v>
      </c>
      <c r="J1008" s="2" t="s">
        <v>32</v>
      </c>
      <c r="K1008" s="2" t="s">
        <v>7670</v>
      </c>
      <c r="L1008" s="2" t="s">
        <v>7671</v>
      </c>
      <c r="M1008" s="2" t="s">
        <v>30</v>
      </c>
      <c r="N1008" s="2" t="s">
        <v>30</v>
      </c>
      <c r="O1008" s="2" t="s">
        <v>7672</v>
      </c>
      <c r="P1008" s="3">
        <v>0</v>
      </c>
      <c r="Q1008" s="2" t="s">
        <v>30</v>
      </c>
      <c r="R1008" s="3">
        <v>1</v>
      </c>
      <c r="S1008" s="2" t="s">
        <v>7673</v>
      </c>
      <c r="T1008" s="2" t="s">
        <v>7674</v>
      </c>
      <c r="U1008" s="3">
        <v>3</v>
      </c>
      <c r="V1008" s="2" t="s">
        <v>30</v>
      </c>
      <c r="W1008" s="2" t="s">
        <v>30</v>
      </c>
      <c r="X1008" s="2" t="s">
        <v>7675</v>
      </c>
      <c r="Y1008">
        <f t="shared" si="90"/>
        <v>2005</v>
      </c>
      <c r="Z1008" s="8">
        <f t="shared" si="91"/>
        <v>5</v>
      </c>
      <c r="AA1008">
        <f t="shared" si="92"/>
        <v>6</v>
      </c>
      <c r="AB1008" s="9">
        <f t="shared" si="93"/>
        <v>0</v>
      </c>
      <c r="AC1008" s="9">
        <f t="shared" si="94"/>
        <v>0</v>
      </c>
      <c r="AD1008" s="9">
        <f t="shared" si="95"/>
        <v>0</v>
      </c>
    </row>
    <row r="1009" spans="1:30" ht="15.6">
      <c r="A1009" s="2" t="s">
        <v>24</v>
      </c>
      <c r="B1009" s="2" t="s">
        <v>25</v>
      </c>
      <c r="C1009" s="2" t="s">
        <v>7676</v>
      </c>
      <c r="D1009" s="2" t="s">
        <v>7677</v>
      </c>
      <c r="E1009" s="2" t="s">
        <v>7678</v>
      </c>
      <c r="F1009" s="2" t="s">
        <v>7490</v>
      </c>
      <c r="G1009" s="2" t="s">
        <v>30</v>
      </c>
      <c r="H1009" s="2" t="s">
        <v>30</v>
      </c>
      <c r="I1009" s="2" t="s">
        <v>31</v>
      </c>
      <c r="J1009" s="2" t="s">
        <v>32</v>
      </c>
      <c r="K1009" s="2" t="s">
        <v>7679</v>
      </c>
      <c r="L1009" s="2" t="s">
        <v>7680</v>
      </c>
      <c r="M1009" s="2" t="s">
        <v>30</v>
      </c>
      <c r="N1009" s="2" t="s">
        <v>30</v>
      </c>
      <c r="O1009" s="2" t="s">
        <v>7681</v>
      </c>
      <c r="P1009" s="3">
        <v>0</v>
      </c>
      <c r="Q1009" s="2" t="s">
        <v>30</v>
      </c>
      <c r="R1009" s="3">
        <v>5</v>
      </c>
      <c r="S1009" s="2" t="s">
        <v>7682</v>
      </c>
      <c r="T1009" s="2" t="s">
        <v>7683</v>
      </c>
      <c r="U1009" s="3">
        <v>1</v>
      </c>
      <c r="V1009" s="2" t="s">
        <v>30</v>
      </c>
      <c r="W1009" s="2" t="s">
        <v>30</v>
      </c>
      <c r="X1009" s="2" t="s">
        <v>7684</v>
      </c>
      <c r="Y1009">
        <f t="shared" si="90"/>
        <v>2004</v>
      </c>
      <c r="Z1009" s="8">
        <f t="shared" si="91"/>
        <v>11</v>
      </c>
      <c r="AA1009">
        <f t="shared" si="92"/>
        <v>5</v>
      </c>
      <c r="AB1009" s="9">
        <f t="shared" si="93"/>
        <v>0</v>
      </c>
      <c r="AC1009" s="9">
        <f t="shared" si="94"/>
        <v>0</v>
      </c>
      <c r="AD1009" s="9">
        <f t="shared" si="95"/>
        <v>0</v>
      </c>
    </row>
    <row r="1010" spans="1:30" ht="15.6">
      <c r="A1010" s="2" t="s">
        <v>24</v>
      </c>
      <c r="B1010" s="2" t="s">
        <v>25</v>
      </c>
      <c r="C1010" s="2" t="s">
        <v>4441</v>
      </c>
      <c r="D1010" s="2" t="s">
        <v>7685</v>
      </c>
      <c r="E1010" s="2" t="s">
        <v>7686</v>
      </c>
      <c r="F1010" s="2" t="s">
        <v>7490</v>
      </c>
      <c r="G1010" s="2" t="s">
        <v>30</v>
      </c>
      <c r="H1010" s="2" t="s">
        <v>30</v>
      </c>
      <c r="I1010" s="2" t="s">
        <v>31</v>
      </c>
      <c r="J1010" s="2" t="s">
        <v>32</v>
      </c>
      <c r="K1010" s="2" t="s">
        <v>283</v>
      </c>
      <c r="L1010" s="2" t="s">
        <v>284</v>
      </c>
      <c r="M1010" s="2" t="s">
        <v>30</v>
      </c>
      <c r="N1010" s="2" t="s">
        <v>30</v>
      </c>
      <c r="O1010" s="2" t="s">
        <v>1294</v>
      </c>
      <c r="P1010" s="3">
        <v>0</v>
      </c>
      <c r="Q1010" s="2" t="s">
        <v>30</v>
      </c>
      <c r="R1010" s="3">
        <v>1</v>
      </c>
      <c r="S1010" s="2" t="s">
        <v>7687</v>
      </c>
      <c r="T1010" s="2" t="s">
        <v>7688</v>
      </c>
      <c r="U1010" s="3">
        <v>1</v>
      </c>
      <c r="V1010" s="2" t="s">
        <v>30</v>
      </c>
      <c r="W1010" s="2" t="s">
        <v>30</v>
      </c>
      <c r="X1010" s="2" t="s">
        <v>7689</v>
      </c>
      <c r="Y1010">
        <f t="shared" si="90"/>
        <v>2004</v>
      </c>
      <c r="Z1010" s="8">
        <f t="shared" si="91"/>
        <v>11</v>
      </c>
      <c r="AA1010">
        <f t="shared" si="92"/>
        <v>5</v>
      </c>
      <c r="AB1010" s="9">
        <f t="shared" si="93"/>
        <v>0</v>
      </c>
      <c r="AC1010" s="9">
        <f t="shared" si="94"/>
        <v>0</v>
      </c>
      <c r="AD1010" s="9">
        <f t="shared" si="95"/>
        <v>0</v>
      </c>
    </row>
    <row r="1011" spans="1:30" ht="15.6">
      <c r="A1011" s="2" t="s">
        <v>24</v>
      </c>
      <c r="B1011" s="2" t="s">
        <v>25</v>
      </c>
      <c r="C1011" s="2" t="s">
        <v>7690</v>
      </c>
      <c r="D1011" s="2" t="s">
        <v>7691</v>
      </c>
      <c r="E1011" s="2" t="s">
        <v>7692</v>
      </c>
      <c r="F1011" s="2" t="s">
        <v>7490</v>
      </c>
      <c r="G1011" s="2" t="s">
        <v>30</v>
      </c>
      <c r="H1011" s="2" t="s">
        <v>30</v>
      </c>
      <c r="I1011" s="2" t="s">
        <v>31</v>
      </c>
      <c r="J1011" s="2" t="s">
        <v>32</v>
      </c>
      <c r="K1011" s="2" t="s">
        <v>1107</v>
      </c>
      <c r="L1011" s="2" t="s">
        <v>1108</v>
      </c>
      <c r="M1011" s="2" t="s">
        <v>30</v>
      </c>
      <c r="N1011" s="2" t="s">
        <v>30</v>
      </c>
      <c r="O1011" s="2" t="s">
        <v>7693</v>
      </c>
      <c r="P1011" s="3">
        <v>5</v>
      </c>
      <c r="Q1011" s="2" t="s">
        <v>7694</v>
      </c>
      <c r="R1011" s="3">
        <v>0</v>
      </c>
      <c r="S1011" s="2" t="s">
        <v>30</v>
      </c>
      <c r="T1011" s="2" t="s">
        <v>7695</v>
      </c>
      <c r="U1011" s="3">
        <v>1</v>
      </c>
      <c r="V1011" s="2" t="s">
        <v>30</v>
      </c>
      <c r="W1011" s="2" t="s">
        <v>30</v>
      </c>
      <c r="X1011" s="2" t="s">
        <v>7696</v>
      </c>
      <c r="Y1011">
        <f t="shared" si="90"/>
        <v>2004</v>
      </c>
      <c r="Z1011" s="8">
        <f t="shared" si="91"/>
        <v>11</v>
      </c>
      <c r="AA1011">
        <f t="shared" si="92"/>
        <v>5</v>
      </c>
      <c r="AB1011" s="9">
        <f t="shared" si="93"/>
        <v>0</v>
      </c>
      <c r="AC1011" s="9">
        <f t="shared" si="94"/>
        <v>0</v>
      </c>
      <c r="AD1011" s="9">
        <f t="shared" si="95"/>
        <v>0</v>
      </c>
    </row>
    <row r="1012" spans="1:30" ht="15.6">
      <c r="A1012" s="2" t="s">
        <v>24</v>
      </c>
      <c r="B1012" s="2" t="s">
        <v>288</v>
      </c>
      <c r="C1012" s="2" t="s">
        <v>7697</v>
      </c>
      <c r="D1012" s="2" t="s">
        <v>7698</v>
      </c>
      <c r="E1012" s="2" t="s">
        <v>7699</v>
      </c>
      <c r="F1012" s="2" t="s">
        <v>6950</v>
      </c>
      <c r="G1012" s="2" t="s">
        <v>7700</v>
      </c>
      <c r="H1012" s="2" t="s">
        <v>7701</v>
      </c>
      <c r="I1012" s="2" t="s">
        <v>31</v>
      </c>
      <c r="J1012" s="2" t="s">
        <v>32</v>
      </c>
      <c r="K1012" s="2" t="s">
        <v>7702</v>
      </c>
      <c r="L1012" s="2" t="s">
        <v>7703</v>
      </c>
      <c r="M1012" s="2" t="s">
        <v>30</v>
      </c>
      <c r="N1012" s="2" t="s">
        <v>30</v>
      </c>
      <c r="O1012" s="2" t="s">
        <v>7704</v>
      </c>
      <c r="P1012" s="3">
        <v>0</v>
      </c>
      <c r="Q1012" s="2" t="s">
        <v>30</v>
      </c>
      <c r="R1012" s="3">
        <v>1</v>
      </c>
      <c r="S1012" s="2" t="s">
        <v>7705</v>
      </c>
      <c r="T1012" s="2" t="s">
        <v>7706</v>
      </c>
      <c r="U1012" s="3">
        <v>1</v>
      </c>
      <c r="V1012" s="2" t="s">
        <v>30</v>
      </c>
      <c r="W1012" s="2" t="s">
        <v>30</v>
      </c>
      <c r="X1012" s="2" t="s">
        <v>7707</v>
      </c>
      <c r="Y1012">
        <f t="shared" si="90"/>
        <v>2005</v>
      </c>
      <c r="Z1012" s="8">
        <f t="shared" si="91"/>
        <v>11</v>
      </c>
      <c r="AA1012">
        <f t="shared" si="92"/>
        <v>18</v>
      </c>
      <c r="AB1012" s="9">
        <f t="shared" si="93"/>
        <v>2006</v>
      </c>
      <c r="AC1012" s="9">
        <f t="shared" si="94"/>
        <v>5</v>
      </c>
      <c r="AD1012" s="9">
        <f t="shared" si="95"/>
        <v>11</v>
      </c>
    </row>
    <row r="1013" spans="1:30" ht="15.6">
      <c r="A1013" s="2" t="s">
        <v>24</v>
      </c>
      <c r="B1013" s="2" t="s">
        <v>288</v>
      </c>
      <c r="C1013" s="2" t="s">
        <v>1372</v>
      </c>
      <c r="D1013" s="2" t="s">
        <v>7708</v>
      </c>
      <c r="E1013" s="2" t="s">
        <v>7709</v>
      </c>
      <c r="F1013" s="2" t="s">
        <v>1452</v>
      </c>
      <c r="G1013" s="2" t="s">
        <v>7710</v>
      </c>
      <c r="H1013" s="2" t="s">
        <v>7701</v>
      </c>
      <c r="I1013" s="2" t="s">
        <v>31</v>
      </c>
      <c r="J1013" s="2" t="s">
        <v>32</v>
      </c>
      <c r="K1013" s="2" t="s">
        <v>7711</v>
      </c>
      <c r="L1013" s="2" t="s">
        <v>7712</v>
      </c>
      <c r="M1013" s="2" t="s">
        <v>30</v>
      </c>
      <c r="N1013" s="2" t="s">
        <v>30</v>
      </c>
      <c r="O1013" s="2" t="s">
        <v>7713</v>
      </c>
      <c r="P1013" s="3">
        <v>0</v>
      </c>
      <c r="Q1013" s="2" t="s">
        <v>30</v>
      </c>
      <c r="R1013" s="3">
        <v>1</v>
      </c>
      <c r="S1013" s="2" t="s">
        <v>1380</v>
      </c>
      <c r="T1013" s="2" t="s">
        <v>7714</v>
      </c>
      <c r="U1013" s="3">
        <v>1</v>
      </c>
      <c r="V1013" s="2" t="s">
        <v>30</v>
      </c>
      <c r="W1013" s="2" t="s">
        <v>30</v>
      </c>
      <c r="X1013" s="2" t="s">
        <v>7715</v>
      </c>
      <c r="Y1013">
        <f t="shared" si="90"/>
        <v>2005</v>
      </c>
      <c r="Z1013" s="8">
        <f t="shared" si="91"/>
        <v>11</v>
      </c>
      <c r="AA1013">
        <f t="shared" si="92"/>
        <v>25</v>
      </c>
      <c r="AB1013" s="9">
        <f t="shared" si="93"/>
        <v>2006</v>
      </c>
      <c r="AC1013" s="9">
        <f t="shared" si="94"/>
        <v>5</v>
      </c>
      <c r="AD1013" s="9">
        <f t="shared" si="95"/>
        <v>11</v>
      </c>
    </row>
    <row r="1014" spans="1:30" ht="15.6">
      <c r="A1014" s="2" t="s">
        <v>24</v>
      </c>
      <c r="B1014" s="2" t="s">
        <v>288</v>
      </c>
      <c r="C1014" s="2" t="s">
        <v>403</v>
      </c>
      <c r="D1014" s="2" t="s">
        <v>7716</v>
      </c>
      <c r="E1014" s="2" t="s">
        <v>7717</v>
      </c>
      <c r="F1014" s="2" t="s">
        <v>6950</v>
      </c>
      <c r="G1014" s="2" t="s">
        <v>7718</v>
      </c>
      <c r="H1014" s="2" t="s">
        <v>7701</v>
      </c>
      <c r="I1014" s="2" t="s">
        <v>31</v>
      </c>
      <c r="J1014" s="2" t="s">
        <v>32</v>
      </c>
      <c r="K1014" s="2" t="s">
        <v>7719</v>
      </c>
      <c r="L1014" s="2" t="s">
        <v>7720</v>
      </c>
      <c r="M1014" s="2" t="s">
        <v>30</v>
      </c>
      <c r="N1014" s="2" t="s">
        <v>30</v>
      </c>
      <c r="O1014" s="2" t="s">
        <v>3066</v>
      </c>
      <c r="P1014" s="3">
        <v>0</v>
      </c>
      <c r="Q1014" s="2" t="s">
        <v>30</v>
      </c>
      <c r="R1014" s="3">
        <v>0</v>
      </c>
      <c r="S1014" s="2" t="s">
        <v>30</v>
      </c>
      <c r="T1014" s="2" t="s">
        <v>7721</v>
      </c>
      <c r="U1014" s="3">
        <v>1</v>
      </c>
      <c r="V1014" s="2" t="s">
        <v>30</v>
      </c>
      <c r="W1014" s="2" t="s">
        <v>30</v>
      </c>
      <c r="X1014" s="2" t="s">
        <v>7722</v>
      </c>
      <c r="Y1014">
        <f t="shared" si="90"/>
        <v>2005</v>
      </c>
      <c r="Z1014" s="8">
        <f t="shared" si="91"/>
        <v>11</v>
      </c>
      <c r="AA1014">
        <f t="shared" si="92"/>
        <v>18</v>
      </c>
      <c r="AB1014" s="9">
        <f t="shared" si="93"/>
        <v>2006</v>
      </c>
      <c r="AC1014" s="9">
        <f t="shared" si="94"/>
        <v>5</v>
      </c>
      <c r="AD1014" s="9">
        <f t="shared" si="95"/>
        <v>11</v>
      </c>
    </row>
    <row r="1015" spans="1:30" ht="15.6">
      <c r="A1015" s="2" t="s">
        <v>24</v>
      </c>
      <c r="B1015" s="2" t="s">
        <v>288</v>
      </c>
      <c r="C1015" s="2" t="s">
        <v>7723</v>
      </c>
      <c r="D1015" s="2" t="s">
        <v>7724</v>
      </c>
      <c r="E1015" s="2" t="s">
        <v>7725</v>
      </c>
      <c r="F1015" s="2" t="s">
        <v>6950</v>
      </c>
      <c r="G1015" s="2" t="s">
        <v>7726</v>
      </c>
      <c r="H1015" s="2" t="s">
        <v>7701</v>
      </c>
      <c r="I1015" s="2" t="s">
        <v>31</v>
      </c>
      <c r="J1015" s="2" t="s">
        <v>32</v>
      </c>
      <c r="K1015" s="2" t="s">
        <v>7727</v>
      </c>
      <c r="L1015" s="2" t="s">
        <v>7728</v>
      </c>
      <c r="M1015" s="2" t="s">
        <v>30</v>
      </c>
      <c r="N1015" s="2" t="s">
        <v>30</v>
      </c>
      <c r="O1015" s="2" t="s">
        <v>7729</v>
      </c>
      <c r="P1015" s="3">
        <v>0</v>
      </c>
      <c r="Q1015" s="2" t="s">
        <v>30</v>
      </c>
      <c r="R1015" s="3">
        <v>0</v>
      </c>
      <c r="S1015" s="2" t="s">
        <v>30</v>
      </c>
      <c r="T1015" s="2" t="s">
        <v>7730</v>
      </c>
      <c r="U1015" s="3">
        <v>1</v>
      </c>
      <c r="V1015" s="2" t="s">
        <v>30</v>
      </c>
      <c r="W1015" s="2" t="s">
        <v>30</v>
      </c>
      <c r="X1015" s="2" t="s">
        <v>7731</v>
      </c>
      <c r="Y1015">
        <f t="shared" si="90"/>
        <v>2005</v>
      </c>
      <c r="Z1015" s="8">
        <f t="shared" si="91"/>
        <v>11</v>
      </c>
      <c r="AA1015">
        <f t="shared" si="92"/>
        <v>18</v>
      </c>
      <c r="AB1015" s="9">
        <f t="shared" si="93"/>
        <v>2006</v>
      </c>
      <c r="AC1015" s="9">
        <f t="shared" si="94"/>
        <v>5</v>
      </c>
      <c r="AD1015" s="9">
        <f t="shared" si="95"/>
        <v>11</v>
      </c>
    </row>
    <row r="1016" spans="1:30" ht="15.6">
      <c r="A1016" s="2" t="s">
        <v>24</v>
      </c>
      <c r="B1016" s="2" t="s">
        <v>288</v>
      </c>
      <c r="C1016" s="2" t="s">
        <v>2336</v>
      </c>
      <c r="D1016" s="2" t="s">
        <v>7732</v>
      </c>
      <c r="E1016" s="2" t="s">
        <v>7733</v>
      </c>
      <c r="F1016" s="2" t="s">
        <v>6950</v>
      </c>
      <c r="G1016" s="2" t="s">
        <v>7734</v>
      </c>
      <c r="H1016" s="2" t="s">
        <v>7701</v>
      </c>
      <c r="I1016" s="2" t="s">
        <v>31</v>
      </c>
      <c r="J1016" s="2" t="s">
        <v>32</v>
      </c>
      <c r="K1016" s="2" t="s">
        <v>7735</v>
      </c>
      <c r="L1016" s="2" t="s">
        <v>7736</v>
      </c>
      <c r="M1016" s="2" t="s">
        <v>30</v>
      </c>
      <c r="N1016" s="2" t="s">
        <v>30</v>
      </c>
      <c r="O1016" s="2" t="s">
        <v>7729</v>
      </c>
      <c r="P1016" s="3">
        <v>0</v>
      </c>
      <c r="Q1016" s="2" t="s">
        <v>30</v>
      </c>
      <c r="R1016" s="3">
        <v>2</v>
      </c>
      <c r="S1016" s="2" t="s">
        <v>7737</v>
      </c>
      <c r="T1016" s="2" t="s">
        <v>7738</v>
      </c>
      <c r="U1016" s="3">
        <v>1</v>
      </c>
      <c r="V1016" s="2" t="s">
        <v>30</v>
      </c>
      <c r="W1016" s="2" t="s">
        <v>30</v>
      </c>
      <c r="X1016" s="2" t="s">
        <v>7739</v>
      </c>
      <c r="Y1016">
        <f t="shared" si="90"/>
        <v>2005</v>
      </c>
      <c r="Z1016" s="8">
        <f t="shared" si="91"/>
        <v>11</v>
      </c>
      <c r="AA1016">
        <f t="shared" si="92"/>
        <v>18</v>
      </c>
      <c r="AB1016" s="9">
        <f t="shared" si="93"/>
        <v>2006</v>
      </c>
      <c r="AC1016" s="9">
        <f t="shared" si="94"/>
        <v>5</v>
      </c>
      <c r="AD1016" s="9">
        <f t="shared" si="95"/>
        <v>11</v>
      </c>
    </row>
    <row r="1017" spans="1:30" ht="15.6">
      <c r="A1017" s="2" t="s">
        <v>24</v>
      </c>
      <c r="B1017" s="2" t="s">
        <v>288</v>
      </c>
      <c r="C1017" s="2" t="s">
        <v>2336</v>
      </c>
      <c r="D1017" s="2" t="s">
        <v>7740</v>
      </c>
      <c r="E1017" s="2" t="s">
        <v>7741</v>
      </c>
      <c r="F1017" s="2" t="s">
        <v>6950</v>
      </c>
      <c r="G1017" s="2" t="s">
        <v>7742</v>
      </c>
      <c r="H1017" s="2" t="s">
        <v>7701</v>
      </c>
      <c r="I1017" s="2" t="s">
        <v>31</v>
      </c>
      <c r="J1017" s="2" t="s">
        <v>32</v>
      </c>
      <c r="K1017" s="2" t="s">
        <v>7743</v>
      </c>
      <c r="L1017" s="2" t="s">
        <v>7744</v>
      </c>
      <c r="M1017" s="2" t="s">
        <v>30</v>
      </c>
      <c r="N1017" s="2" t="s">
        <v>30</v>
      </c>
      <c r="O1017" s="2" t="s">
        <v>3066</v>
      </c>
      <c r="P1017" s="3">
        <v>0</v>
      </c>
      <c r="Q1017" s="2" t="s">
        <v>30</v>
      </c>
      <c r="R1017" s="3">
        <v>2</v>
      </c>
      <c r="S1017" s="2" t="s">
        <v>7745</v>
      </c>
      <c r="T1017" s="2" t="s">
        <v>7746</v>
      </c>
      <c r="U1017" s="3">
        <v>1</v>
      </c>
      <c r="V1017" s="2" t="s">
        <v>30</v>
      </c>
      <c r="W1017" s="2" t="s">
        <v>30</v>
      </c>
      <c r="X1017" s="2" t="s">
        <v>7747</v>
      </c>
      <c r="Y1017">
        <f t="shared" si="90"/>
        <v>2005</v>
      </c>
      <c r="Z1017" s="8">
        <f t="shared" si="91"/>
        <v>11</v>
      </c>
      <c r="AA1017">
        <f t="shared" si="92"/>
        <v>18</v>
      </c>
      <c r="AB1017" s="9">
        <f t="shared" si="93"/>
        <v>2006</v>
      </c>
      <c r="AC1017" s="9">
        <f t="shared" si="94"/>
        <v>5</v>
      </c>
      <c r="AD1017" s="9">
        <f t="shared" si="95"/>
        <v>11</v>
      </c>
    </row>
    <row r="1018" spans="1:30" ht="15.6">
      <c r="A1018" s="2" t="s">
        <v>24</v>
      </c>
      <c r="B1018" s="2" t="s">
        <v>288</v>
      </c>
      <c r="C1018" s="2" t="s">
        <v>261</v>
      </c>
      <c r="D1018" s="2" t="s">
        <v>7748</v>
      </c>
      <c r="E1018" s="2" t="s">
        <v>7749</v>
      </c>
      <c r="F1018" s="2" t="s">
        <v>1452</v>
      </c>
      <c r="G1018" s="2" t="s">
        <v>7750</v>
      </c>
      <c r="H1018" s="2" t="s">
        <v>7701</v>
      </c>
      <c r="I1018" s="2" t="s">
        <v>31</v>
      </c>
      <c r="J1018" s="2" t="s">
        <v>32</v>
      </c>
      <c r="K1018" s="2" t="s">
        <v>4328</v>
      </c>
      <c r="L1018" s="2" t="s">
        <v>4329</v>
      </c>
      <c r="M1018" s="2" t="s">
        <v>30</v>
      </c>
      <c r="N1018" s="2" t="s">
        <v>30</v>
      </c>
      <c r="O1018" s="2" t="s">
        <v>7751</v>
      </c>
      <c r="P1018" s="3">
        <v>0</v>
      </c>
      <c r="Q1018" s="2" t="s">
        <v>30</v>
      </c>
      <c r="R1018" s="3">
        <v>0</v>
      </c>
      <c r="S1018" s="2" t="s">
        <v>30</v>
      </c>
      <c r="T1018" s="2" t="s">
        <v>7752</v>
      </c>
      <c r="U1018" s="3">
        <v>1</v>
      </c>
      <c r="V1018" s="2" t="s">
        <v>30</v>
      </c>
      <c r="W1018" s="2" t="s">
        <v>30</v>
      </c>
      <c r="X1018" s="2" t="s">
        <v>7753</v>
      </c>
      <c r="Y1018">
        <f t="shared" si="90"/>
        <v>2005</v>
      </c>
      <c r="Z1018" s="8">
        <f t="shared" si="91"/>
        <v>11</v>
      </c>
      <c r="AA1018">
        <f t="shared" si="92"/>
        <v>25</v>
      </c>
      <c r="AB1018" s="9">
        <f t="shared" si="93"/>
        <v>2006</v>
      </c>
      <c r="AC1018" s="9">
        <f t="shared" si="94"/>
        <v>5</v>
      </c>
      <c r="AD1018" s="9">
        <f t="shared" si="95"/>
        <v>11</v>
      </c>
    </row>
    <row r="1019" spans="1:30" ht="15.6">
      <c r="A1019" s="2" t="s">
        <v>24</v>
      </c>
      <c r="B1019" s="2" t="s">
        <v>288</v>
      </c>
      <c r="C1019" s="2" t="s">
        <v>7754</v>
      </c>
      <c r="D1019" s="2" t="s">
        <v>7755</v>
      </c>
      <c r="E1019" s="2" t="s">
        <v>7756</v>
      </c>
      <c r="F1019" s="2" t="s">
        <v>1452</v>
      </c>
      <c r="G1019" s="2" t="s">
        <v>7757</v>
      </c>
      <c r="H1019" s="2" t="s">
        <v>7701</v>
      </c>
      <c r="I1019" s="2" t="s">
        <v>31</v>
      </c>
      <c r="J1019" s="2" t="s">
        <v>32</v>
      </c>
      <c r="K1019" s="2" t="s">
        <v>7758</v>
      </c>
      <c r="L1019" s="2" t="s">
        <v>7759</v>
      </c>
      <c r="M1019" s="2" t="s">
        <v>30</v>
      </c>
      <c r="N1019" s="2" t="s">
        <v>30</v>
      </c>
      <c r="O1019" s="2" t="s">
        <v>7760</v>
      </c>
      <c r="P1019" s="3">
        <v>0</v>
      </c>
      <c r="Q1019" s="2" t="s">
        <v>30</v>
      </c>
      <c r="R1019" s="3">
        <v>0</v>
      </c>
      <c r="S1019" s="2" t="s">
        <v>30</v>
      </c>
      <c r="T1019" s="2" t="s">
        <v>7761</v>
      </c>
      <c r="U1019" s="3">
        <v>1</v>
      </c>
      <c r="V1019" s="2" t="s">
        <v>30</v>
      </c>
      <c r="W1019" s="2" t="s">
        <v>30</v>
      </c>
      <c r="X1019" s="2" t="s">
        <v>7762</v>
      </c>
      <c r="Y1019">
        <f t="shared" si="90"/>
        <v>2005</v>
      </c>
      <c r="Z1019" s="8">
        <f t="shared" si="91"/>
        <v>11</v>
      </c>
      <c r="AA1019">
        <f t="shared" si="92"/>
        <v>25</v>
      </c>
      <c r="AB1019" s="9">
        <f t="shared" si="93"/>
        <v>2006</v>
      </c>
      <c r="AC1019" s="9">
        <f t="shared" si="94"/>
        <v>5</v>
      </c>
      <c r="AD1019" s="9">
        <f t="shared" si="95"/>
        <v>11</v>
      </c>
    </row>
    <row r="1020" spans="1:30" ht="15.6">
      <c r="A1020" s="2" t="s">
        <v>24</v>
      </c>
      <c r="B1020" s="2" t="s">
        <v>288</v>
      </c>
      <c r="C1020" s="2" t="s">
        <v>7763</v>
      </c>
      <c r="D1020" s="2" t="s">
        <v>7764</v>
      </c>
      <c r="E1020" s="2" t="s">
        <v>7765</v>
      </c>
      <c r="F1020" s="2" t="s">
        <v>1452</v>
      </c>
      <c r="G1020" s="2" t="s">
        <v>7766</v>
      </c>
      <c r="H1020" s="2" t="s">
        <v>7701</v>
      </c>
      <c r="I1020" s="2" t="s">
        <v>31</v>
      </c>
      <c r="J1020" s="2" t="s">
        <v>32</v>
      </c>
      <c r="K1020" s="2" t="s">
        <v>4742</v>
      </c>
      <c r="L1020" s="2" t="s">
        <v>4743</v>
      </c>
      <c r="M1020" s="2" t="s">
        <v>30</v>
      </c>
      <c r="N1020" s="2" t="s">
        <v>30</v>
      </c>
      <c r="O1020" s="2" t="s">
        <v>7767</v>
      </c>
      <c r="P1020" s="3">
        <v>0</v>
      </c>
      <c r="Q1020" s="2" t="s">
        <v>30</v>
      </c>
      <c r="R1020" s="3">
        <v>0</v>
      </c>
      <c r="S1020" s="2" t="s">
        <v>30</v>
      </c>
      <c r="T1020" s="2" t="s">
        <v>7768</v>
      </c>
      <c r="U1020" s="3">
        <v>1</v>
      </c>
      <c r="V1020" s="2" t="s">
        <v>30</v>
      </c>
      <c r="W1020" s="2" t="s">
        <v>30</v>
      </c>
      <c r="X1020" s="2" t="s">
        <v>7769</v>
      </c>
      <c r="Y1020">
        <f t="shared" si="90"/>
        <v>2005</v>
      </c>
      <c r="Z1020" s="8">
        <f t="shared" si="91"/>
        <v>11</v>
      </c>
      <c r="AA1020">
        <f t="shared" si="92"/>
        <v>25</v>
      </c>
      <c r="AB1020" s="9">
        <f t="shared" si="93"/>
        <v>2006</v>
      </c>
      <c r="AC1020" s="9">
        <f t="shared" si="94"/>
        <v>5</v>
      </c>
      <c r="AD1020" s="9">
        <f t="shared" si="95"/>
        <v>11</v>
      </c>
    </row>
    <row r="1021" spans="1:30" ht="15.6">
      <c r="A1021" s="2" t="s">
        <v>24</v>
      </c>
      <c r="B1021" s="2" t="s">
        <v>288</v>
      </c>
      <c r="C1021" s="2" t="s">
        <v>3766</v>
      </c>
      <c r="D1021" s="2" t="s">
        <v>7770</v>
      </c>
      <c r="E1021" s="2" t="s">
        <v>7771</v>
      </c>
      <c r="F1021" s="2" t="s">
        <v>6950</v>
      </c>
      <c r="G1021" s="2" t="s">
        <v>7772</v>
      </c>
      <c r="H1021" s="2" t="s">
        <v>7701</v>
      </c>
      <c r="I1021" s="2" t="s">
        <v>31</v>
      </c>
      <c r="J1021" s="2" t="s">
        <v>32</v>
      </c>
      <c r="K1021" s="2" t="s">
        <v>1293</v>
      </c>
      <c r="L1021" s="2" t="s">
        <v>284</v>
      </c>
      <c r="M1021" s="2" t="s">
        <v>30</v>
      </c>
      <c r="N1021" s="2" t="s">
        <v>30</v>
      </c>
      <c r="O1021" s="2" t="s">
        <v>3769</v>
      </c>
      <c r="P1021" s="3">
        <v>0</v>
      </c>
      <c r="Q1021" s="2" t="s">
        <v>30</v>
      </c>
      <c r="R1021" s="3">
        <v>1</v>
      </c>
      <c r="S1021" s="2" t="s">
        <v>7773</v>
      </c>
      <c r="T1021" s="2" t="s">
        <v>7774</v>
      </c>
      <c r="U1021" s="3">
        <v>1</v>
      </c>
      <c r="V1021" s="2" t="s">
        <v>30</v>
      </c>
      <c r="W1021" s="2" t="s">
        <v>30</v>
      </c>
      <c r="X1021" s="2" t="s">
        <v>7775</v>
      </c>
      <c r="Y1021">
        <f t="shared" si="90"/>
        <v>2005</v>
      </c>
      <c r="Z1021" s="8">
        <f t="shared" si="91"/>
        <v>11</v>
      </c>
      <c r="AA1021">
        <f t="shared" si="92"/>
        <v>18</v>
      </c>
      <c r="AB1021" s="9">
        <f t="shared" si="93"/>
        <v>2006</v>
      </c>
      <c r="AC1021" s="9">
        <f t="shared" si="94"/>
        <v>5</v>
      </c>
      <c r="AD1021" s="9">
        <f t="shared" si="95"/>
        <v>11</v>
      </c>
    </row>
    <row r="1022" spans="1:30" ht="15.6">
      <c r="A1022" s="2" t="s">
        <v>24</v>
      </c>
      <c r="B1022" s="2" t="s">
        <v>288</v>
      </c>
      <c r="C1022" s="2" t="s">
        <v>7776</v>
      </c>
      <c r="D1022" s="2" t="s">
        <v>7777</v>
      </c>
      <c r="E1022" s="2" t="s">
        <v>7778</v>
      </c>
      <c r="F1022" s="2" t="s">
        <v>6950</v>
      </c>
      <c r="G1022" s="2" t="s">
        <v>7779</v>
      </c>
      <c r="H1022" s="2" t="s">
        <v>7701</v>
      </c>
      <c r="I1022" s="2" t="s">
        <v>31</v>
      </c>
      <c r="J1022" s="2" t="s">
        <v>32</v>
      </c>
      <c r="K1022" s="2" t="s">
        <v>7780</v>
      </c>
      <c r="L1022" s="2" t="s">
        <v>832</v>
      </c>
      <c r="M1022" s="2" t="s">
        <v>30</v>
      </c>
      <c r="N1022" s="2" t="s">
        <v>30</v>
      </c>
      <c r="O1022" s="2" t="s">
        <v>5393</v>
      </c>
      <c r="P1022" s="3">
        <v>0</v>
      </c>
      <c r="Q1022" s="2" t="s">
        <v>30</v>
      </c>
      <c r="R1022" s="3">
        <v>0</v>
      </c>
      <c r="S1022" s="2" t="s">
        <v>30</v>
      </c>
      <c r="T1022" s="2" t="s">
        <v>7781</v>
      </c>
      <c r="U1022" s="3">
        <v>1</v>
      </c>
      <c r="V1022" s="2" t="s">
        <v>30</v>
      </c>
      <c r="W1022" s="2" t="s">
        <v>30</v>
      </c>
      <c r="X1022" s="2" t="s">
        <v>7782</v>
      </c>
      <c r="Y1022">
        <f t="shared" si="90"/>
        <v>2005</v>
      </c>
      <c r="Z1022" s="8">
        <f t="shared" si="91"/>
        <v>11</v>
      </c>
      <c r="AA1022">
        <f t="shared" si="92"/>
        <v>18</v>
      </c>
      <c r="AB1022" s="9">
        <f t="shared" si="93"/>
        <v>2006</v>
      </c>
      <c r="AC1022" s="9">
        <f t="shared" si="94"/>
        <v>5</v>
      </c>
      <c r="AD1022" s="9">
        <f t="shared" si="95"/>
        <v>11</v>
      </c>
    </row>
    <row r="1023" spans="1:30" ht="15.6">
      <c r="A1023" s="2" t="s">
        <v>24</v>
      </c>
      <c r="B1023" s="2" t="s">
        <v>288</v>
      </c>
      <c r="C1023" s="2" t="s">
        <v>7783</v>
      </c>
      <c r="D1023" s="2" t="s">
        <v>7784</v>
      </c>
      <c r="E1023" s="2" t="s">
        <v>7785</v>
      </c>
      <c r="F1023" s="2" t="s">
        <v>1452</v>
      </c>
      <c r="G1023" s="2" t="s">
        <v>7786</v>
      </c>
      <c r="H1023" s="2" t="s">
        <v>7701</v>
      </c>
      <c r="I1023" s="2" t="s">
        <v>31</v>
      </c>
      <c r="J1023" s="2" t="s">
        <v>32</v>
      </c>
      <c r="K1023" s="2" t="s">
        <v>7787</v>
      </c>
      <c r="L1023" s="2" t="s">
        <v>7788</v>
      </c>
      <c r="M1023" s="2" t="s">
        <v>30</v>
      </c>
      <c r="N1023" s="2" t="s">
        <v>30</v>
      </c>
      <c r="O1023" s="2" t="s">
        <v>3249</v>
      </c>
      <c r="P1023" s="3">
        <v>0</v>
      </c>
      <c r="Q1023" s="2" t="s">
        <v>30</v>
      </c>
      <c r="R1023" s="3">
        <v>0</v>
      </c>
      <c r="S1023" s="2" t="s">
        <v>30</v>
      </c>
      <c r="T1023" s="2" t="s">
        <v>7789</v>
      </c>
      <c r="U1023" s="3">
        <v>2</v>
      </c>
      <c r="V1023" s="2" t="s">
        <v>30</v>
      </c>
      <c r="W1023" s="2" t="s">
        <v>30</v>
      </c>
      <c r="X1023" s="2" t="s">
        <v>7790</v>
      </c>
      <c r="Y1023">
        <f t="shared" si="90"/>
        <v>2005</v>
      </c>
      <c r="Z1023" s="8">
        <f t="shared" si="91"/>
        <v>11</v>
      </c>
      <c r="AA1023">
        <f t="shared" si="92"/>
        <v>25</v>
      </c>
      <c r="AB1023" s="9">
        <f t="shared" si="93"/>
        <v>2006</v>
      </c>
      <c r="AC1023" s="9">
        <f t="shared" si="94"/>
        <v>5</v>
      </c>
      <c r="AD1023" s="9">
        <f t="shared" si="95"/>
        <v>11</v>
      </c>
    </row>
    <row r="1024" spans="1:30" ht="15.6">
      <c r="A1024" s="2" t="s">
        <v>24</v>
      </c>
      <c r="B1024" s="2" t="s">
        <v>25</v>
      </c>
      <c r="C1024" s="2" t="s">
        <v>7791</v>
      </c>
      <c r="D1024" s="2" t="s">
        <v>7792</v>
      </c>
      <c r="E1024" s="2" t="s">
        <v>7793</v>
      </c>
      <c r="F1024" s="2" t="s">
        <v>5168</v>
      </c>
      <c r="G1024" s="2" t="s">
        <v>7794</v>
      </c>
      <c r="H1024" s="2" t="s">
        <v>7701</v>
      </c>
      <c r="I1024" s="2" t="s">
        <v>31</v>
      </c>
      <c r="J1024" s="2" t="s">
        <v>32</v>
      </c>
      <c r="K1024" s="2" t="s">
        <v>7795</v>
      </c>
      <c r="L1024" s="2" t="s">
        <v>7796</v>
      </c>
      <c r="M1024" s="2" t="s">
        <v>30</v>
      </c>
      <c r="N1024" s="2" t="s">
        <v>30</v>
      </c>
      <c r="O1024" s="2" t="s">
        <v>1012</v>
      </c>
      <c r="P1024" s="3">
        <v>0</v>
      </c>
      <c r="Q1024" s="2" t="s">
        <v>30</v>
      </c>
      <c r="R1024" s="3">
        <v>1</v>
      </c>
      <c r="S1024" s="2" t="s">
        <v>7797</v>
      </c>
      <c r="T1024" s="2" t="s">
        <v>7798</v>
      </c>
      <c r="U1024" s="3">
        <v>1</v>
      </c>
      <c r="V1024" s="2" t="s">
        <v>30</v>
      </c>
      <c r="W1024" s="2" t="s">
        <v>30</v>
      </c>
      <c r="X1024" s="2" t="s">
        <v>7799</v>
      </c>
      <c r="Y1024">
        <f t="shared" si="90"/>
        <v>2004</v>
      </c>
      <c r="Z1024" s="8">
        <f t="shared" si="91"/>
        <v>11</v>
      </c>
      <c r="AA1024">
        <f t="shared" si="92"/>
        <v>12</v>
      </c>
      <c r="AB1024" s="9">
        <f t="shared" si="93"/>
        <v>2006</v>
      </c>
      <c r="AC1024" s="9">
        <f t="shared" si="94"/>
        <v>5</v>
      </c>
      <c r="AD1024" s="9">
        <f t="shared" si="95"/>
        <v>11</v>
      </c>
    </row>
    <row r="1025" spans="1:30" ht="15.6">
      <c r="A1025" s="2" t="s">
        <v>24</v>
      </c>
      <c r="B1025" s="2" t="s">
        <v>25</v>
      </c>
      <c r="C1025" s="2" t="s">
        <v>4837</v>
      </c>
      <c r="D1025" s="2" t="s">
        <v>7800</v>
      </c>
      <c r="E1025" s="2" t="s">
        <v>7801</v>
      </c>
      <c r="F1025" s="2" t="s">
        <v>2014</v>
      </c>
      <c r="G1025" s="2" t="s">
        <v>7802</v>
      </c>
      <c r="H1025" s="2" t="s">
        <v>7701</v>
      </c>
      <c r="I1025" s="2" t="s">
        <v>31</v>
      </c>
      <c r="J1025" s="2" t="s">
        <v>32</v>
      </c>
      <c r="K1025" s="2" t="s">
        <v>7312</v>
      </c>
      <c r="L1025" s="2" t="s">
        <v>7313</v>
      </c>
      <c r="M1025" s="2" t="s">
        <v>30</v>
      </c>
      <c r="N1025" s="2" t="s">
        <v>30</v>
      </c>
      <c r="O1025" s="2" t="s">
        <v>4834</v>
      </c>
      <c r="P1025" s="3">
        <v>0</v>
      </c>
      <c r="Q1025" s="2" t="s">
        <v>30</v>
      </c>
      <c r="R1025" s="3">
        <v>0</v>
      </c>
      <c r="S1025" s="2" t="s">
        <v>30</v>
      </c>
      <c r="T1025" s="2" t="s">
        <v>7803</v>
      </c>
      <c r="U1025" s="3">
        <v>1</v>
      </c>
      <c r="V1025" s="2" t="s">
        <v>30</v>
      </c>
      <c r="W1025" s="2" t="s">
        <v>30</v>
      </c>
      <c r="X1025" s="2" t="s">
        <v>7804</v>
      </c>
      <c r="Y1025">
        <f t="shared" si="90"/>
        <v>2005</v>
      </c>
      <c r="Z1025" s="8">
        <f t="shared" si="91"/>
        <v>5</v>
      </c>
      <c r="AA1025">
        <f t="shared" si="92"/>
        <v>6</v>
      </c>
      <c r="AB1025" s="9">
        <f t="shared" si="93"/>
        <v>2006</v>
      </c>
      <c r="AC1025" s="9">
        <f t="shared" si="94"/>
        <v>5</v>
      </c>
      <c r="AD1025" s="9">
        <f t="shared" si="95"/>
        <v>11</v>
      </c>
    </row>
    <row r="1026" spans="1:30" ht="15.6">
      <c r="A1026" s="2" t="s">
        <v>24</v>
      </c>
      <c r="B1026" s="2" t="s">
        <v>25</v>
      </c>
      <c r="C1026" s="2" t="s">
        <v>4263</v>
      </c>
      <c r="D1026" s="2" t="s">
        <v>7805</v>
      </c>
      <c r="E1026" s="2" t="s">
        <v>7806</v>
      </c>
      <c r="F1026" s="2" t="s">
        <v>2259</v>
      </c>
      <c r="G1026" s="2" t="s">
        <v>7807</v>
      </c>
      <c r="H1026" s="2" t="s">
        <v>7701</v>
      </c>
      <c r="I1026" s="2" t="s">
        <v>31</v>
      </c>
      <c r="J1026" s="2" t="s">
        <v>32</v>
      </c>
      <c r="K1026" s="2" t="s">
        <v>446</v>
      </c>
      <c r="L1026" s="2" t="s">
        <v>447</v>
      </c>
      <c r="M1026" s="2" t="s">
        <v>30</v>
      </c>
      <c r="N1026" s="2" t="s">
        <v>30</v>
      </c>
      <c r="O1026" s="2" t="s">
        <v>448</v>
      </c>
      <c r="P1026" s="3">
        <v>0</v>
      </c>
      <c r="Q1026" s="2" t="s">
        <v>30</v>
      </c>
      <c r="R1026" s="3">
        <v>0</v>
      </c>
      <c r="S1026" s="2" t="s">
        <v>30</v>
      </c>
      <c r="T1026" s="2" t="s">
        <v>7808</v>
      </c>
      <c r="U1026" s="3">
        <v>1</v>
      </c>
      <c r="V1026" s="2" t="s">
        <v>30</v>
      </c>
      <c r="W1026" s="2" t="s">
        <v>30</v>
      </c>
      <c r="X1026" s="2" t="s">
        <v>7809</v>
      </c>
      <c r="Y1026">
        <f t="shared" si="90"/>
        <v>2005</v>
      </c>
      <c r="Z1026" s="8">
        <f t="shared" si="91"/>
        <v>4</v>
      </c>
      <c r="AA1026">
        <f t="shared" si="92"/>
        <v>8</v>
      </c>
      <c r="AB1026" s="9">
        <f t="shared" si="93"/>
        <v>2006</v>
      </c>
      <c r="AC1026" s="9">
        <f t="shared" si="94"/>
        <v>5</v>
      </c>
      <c r="AD1026" s="9">
        <f t="shared" si="95"/>
        <v>11</v>
      </c>
    </row>
    <row r="1027" spans="1:30" ht="15.6">
      <c r="A1027" s="2" t="s">
        <v>24</v>
      </c>
      <c r="B1027" s="2" t="s">
        <v>288</v>
      </c>
      <c r="C1027" s="2" t="s">
        <v>7810</v>
      </c>
      <c r="D1027" s="2" t="s">
        <v>7811</v>
      </c>
      <c r="E1027" s="2" t="s">
        <v>7812</v>
      </c>
      <c r="F1027" s="2" t="s">
        <v>1443</v>
      </c>
      <c r="G1027" s="2" t="s">
        <v>7813</v>
      </c>
      <c r="H1027" s="2" t="s">
        <v>7814</v>
      </c>
      <c r="I1027" s="2" t="s">
        <v>31</v>
      </c>
      <c r="J1027" s="2" t="s">
        <v>32</v>
      </c>
      <c r="K1027" s="2" t="s">
        <v>4742</v>
      </c>
      <c r="L1027" s="2" t="s">
        <v>4743</v>
      </c>
      <c r="M1027" s="2" t="s">
        <v>30</v>
      </c>
      <c r="N1027" s="2" t="s">
        <v>30</v>
      </c>
      <c r="O1027" s="2" t="s">
        <v>7815</v>
      </c>
      <c r="P1027" s="3">
        <v>0</v>
      </c>
      <c r="Q1027" s="2" t="s">
        <v>30</v>
      </c>
      <c r="R1027" s="3">
        <v>5</v>
      </c>
      <c r="S1027" s="2" t="s">
        <v>7816</v>
      </c>
      <c r="T1027" s="2" t="s">
        <v>7817</v>
      </c>
      <c r="U1027" s="3">
        <v>1</v>
      </c>
      <c r="V1027" s="2" t="s">
        <v>30</v>
      </c>
      <c r="W1027" s="2" t="s">
        <v>30</v>
      </c>
      <c r="X1027" s="2" t="s">
        <v>7818</v>
      </c>
      <c r="Y1027">
        <f t="shared" ref="Y1027:Y1090" si="96">YEAR(F1027)</f>
        <v>2005</v>
      </c>
      <c r="Z1027" s="8">
        <f t="shared" ref="Z1027:Z1090" si="97">MONTH(F1027)</f>
        <v>11</v>
      </c>
      <c r="AA1027">
        <f t="shared" ref="AA1027:AA1090" si="98">DAY(F1027)</f>
        <v>11</v>
      </c>
      <c r="AB1027" s="9">
        <f t="shared" ref="AB1027:AB1090" si="99">IFERROR(YEAR(H1027),0)</f>
        <v>2006</v>
      </c>
      <c r="AC1027" s="9">
        <f t="shared" ref="AC1027:AC1090" si="100">IFERROR(MONTH(H1027),0)</f>
        <v>5</v>
      </c>
      <c r="AD1027" s="9">
        <f t="shared" ref="AD1027:AD1090" si="101">IFERROR(DAY(H1027),0)</f>
        <v>1</v>
      </c>
    </row>
    <row r="1028" spans="1:30" ht="15.6">
      <c r="A1028" s="2" t="s">
        <v>24</v>
      </c>
      <c r="B1028" s="2" t="s">
        <v>288</v>
      </c>
      <c r="C1028" s="2" t="s">
        <v>7819</v>
      </c>
      <c r="D1028" s="2" t="s">
        <v>7820</v>
      </c>
      <c r="E1028" s="2" t="s">
        <v>7821</v>
      </c>
      <c r="F1028" s="2" t="s">
        <v>1443</v>
      </c>
      <c r="G1028" s="2" t="s">
        <v>7822</v>
      </c>
      <c r="H1028" s="2" t="s">
        <v>7814</v>
      </c>
      <c r="I1028" s="2" t="s">
        <v>31</v>
      </c>
      <c r="J1028" s="2" t="s">
        <v>32</v>
      </c>
      <c r="K1028" s="2" t="s">
        <v>7823</v>
      </c>
      <c r="L1028" s="2" t="s">
        <v>7824</v>
      </c>
      <c r="M1028" s="2" t="s">
        <v>30</v>
      </c>
      <c r="N1028" s="2" t="s">
        <v>30</v>
      </c>
      <c r="O1028" s="2" t="s">
        <v>7825</v>
      </c>
      <c r="P1028" s="3">
        <v>0</v>
      </c>
      <c r="Q1028" s="2" t="s">
        <v>30</v>
      </c>
      <c r="R1028" s="3">
        <v>0</v>
      </c>
      <c r="S1028" s="2" t="s">
        <v>30</v>
      </c>
      <c r="T1028" s="2" t="s">
        <v>7826</v>
      </c>
      <c r="U1028" s="3">
        <v>1</v>
      </c>
      <c r="V1028" s="2" t="s">
        <v>30</v>
      </c>
      <c r="W1028" s="2" t="s">
        <v>30</v>
      </c>
      <c r="X1028" s="2" t="s">
        <v>7827</v>
      </c>
      <c r="Y1028">
        <f t="shared" si="96"/>
        <v>2005</v>
      </c>
      <c r="Z1028" s="8">
        <f t="shared" si="97"/>
        <v>11</v>
      </c>
      <c r="AA1028">
        <f t="shared" si="98"/>
        <v>11</v>
      </c>
      <c r="AB1028" s="9">
        <f t="shared" si="99"/>
        <v>2006</v>
      </c>
      <c r="AC1028" s="9">
        <f t="shared" si="100"/>
        <v>5</v>
      </c>
      <c r="AD1028" s="9">
        <f t="shared" si="101"/>
        <v>1</v>
      </c>
    </row>
    <row r="1029" spans="1:30" ht="15.6">
      <c r="A1029" s="2" t="s">
        <v>24</v>
      </c>
      <c r="B1029" s="2" t="s">
        <v>288</v>
      </c>
      <c r="C1029" s="2" t="s">
        <v>7828</v>
      </c>
      <c r="D1029" s="2" t="s">
        <v>7829</v>
      </c>
      <c r="E1029" s="2" t="s">
        <v>7830</v>
      </c>
      <c r="F1029" s="2" t="s">
        <v>1443</v>
      </c>
      <c r="G1029" s="2" t="s">
        <v>7831</v>
      </c>
      <c r="H1029" s="2" t="s">
        <v>7814</v>
      </c>
      <c r="I1029" s="2" t="s">
        <v>31</v>
      </c>
      <c r="J1029" s="2" t="s">
        <v>32</v>
      </c>
      <c r="K1029" s="2" t="s">
        <v>7832</v>
      </c>
      <c r="L1029" s="2" t="s">
        <v>7833</v>
      </c>
      <c r="M1029" s="2" t="s">
        <v>30</v>
      </c>
      <c r="N1029" s="2" t="s">
        <v>30</v>
      </c>
      <c r="O1029" s="2" t="s">
        <v>3651</v>
      </c>
      <c r="P1029" s="3">
        <v>0</v>
      </c>
      <c r="Q1029" s="2" t="s">
        <v>30</v>
      </c>
      <c r="R1029" s="3">
        <v>2</v>
      </c>
      <c r="S1029" s="2" t="s">
        <v>7834</v>
      </c>
      <c r="T1029" s="2" t="s">
        <v>7835</v>
      </c>
      <c r="U1029" s="3">
        <v>1</v>
      </c>
      <c r="V1029" s="2" t="s">
        <v>30</v>
      </c>
      <c r="W1029" s="2" t="s">
        <v>30</v>
      </c>
      <c r="X1029" s="2" t="s">
        <v>7836</v>
      </c>
      <c r="Y1029">
        <f t="shared" si="96"/>
        <v>2005</v>
      </c>
      <c r="Z1029" s="8">
        <f t="shared" si="97"/>
        <v>11</v>
      </c>
      <c r="AA1029">
        <f t="shared" si="98"/>
        <v>11</v>
      </c>
      <c r="AB1029" s="9">
        <f t="shared" si="99"/>
        <v>2006</v>
      </c>
      <c r="AC1029" s="9">
        <f t="shared" si="100"/>
        <v>5</v>
      </c>
      <c r="AD1029" s="9">
        <f t="shared" si="101"/>
        <v>1</v>
      </c>
    </row>
    <row r="1030" spans="1:30" ht="15.6">
      <c r="A1030" s="2" t="s">
        <v>24</v>
      </c>
      <c r="B1030" s="2" t="s">
        <v>288</v>
      </c>
      <c r="C1030" s="2" t="s">
        <v>7837</v>
      </c>
      <c r="D1030" s="2" t="s">
        <v>7838</v>
      </c>
      <c r="E1030" s="2" t="s">
        <v>7839</v>
      </c>
      <c r="F1030" s="2" t="s">
        <v>1443</v>
      </c>
      <c r="G1030" s="2" t="s">
        <v>7840</v>
      </c>
      <c r="H1030" s="2" t="s">
        <v>7814</v>
      </c>
      <c r="I1030" s="2" t="s">
        <v>31</v>
      </c>
      <c r="J1030" s="2" t="s">
        <v>32</v>
      </c>
      <c r="K1030" s="2" t="s">
        <v>7841</v>
      </c>
      <c r="L1030" s="2" t="s">
        <v>7842</v>
      </c>
      <c r="M1030" s="2" t="s">
        <v>30</v>
      </c>
      <c r="N1030" s="2" t="s">
        <v>30</v>
      </c>
      <c r="O1030" s="2" t="s">
        <v>7843</v>
      </c>
      <c r="P1030" s="3">
        <v>0</v>
      </c>
      <c r="Q1030" s="2" t="s">
        <v>30</v>
      </c>
      <c r="R1030" s="3">
        <v>1</v>
      </c>
      <c r="S1030" s="2" t="s">
        <v>7844</v>
      </c>
      <c r="T1030" s="2" t="s">
        <v>7845</v>
      </c>
      <c r="U1030" s="3">
        <v>1</v>
      </c>
      <c r="V1030" s="2" t="s">
        <v>30</v>
      </c>
      <c r="W1030" s="2" t="s">
        <v>30</v>
      </c>
      <c r="X1030" s="2" t="s">
        <v>7846</v>
      </c>
      <c r="Y1030">
        <f t="shared" si="96"/>
        <v>2005</v>
      </c>
      <c r="Z1030" s="8">
        <f t="shared" si="97"/>
        <v>11</v>
      </c>
      <c r="AA1030">
        <f t="shared" si="98"/>
        <v>11</v>
      </c>
      <c r="AB1030" s="9">
        <f t="shared" si="99"/>
        <v>2006</v>
      </c>
      <c r="AC1030" s="9">
        <f t="shared" si="100"/>
        <v>5</v>
      </c>
      <c r="AD1030" s="9">
        <f t="shared" si="101"/>
        <v>1</v>
      </c>
    </row>
    <row r="1031" spans="1:30" ht="15.6">
      <c r="A1031" s="2" t="s">
        <v>24</v>
      </c>
      <c r="B1031" s="2" t="s">
        <v>288</v>
      </c>
      <c r="C1031" s="2" t="s">
        <v>7847</v>
      </c>
      <c r="D1031" s="2" t="s">
        <v>7848</v>
      </c>
      <c r="E1031" s="2" t="s">
        <v>7849</v>
      </c>
      <c r="F1031" s="2" t="s">
        <v>1443</v>
      </c>
      <c r="G1031" s="2" t="s">
        <v>7850</v>
      </c>
      <c r="H1031" s="2" t="s">
        <v>7814</v>
      </c>
      <c r="I1031" s="2" t="s">
        <v>31</v>
      </c>
      <c r="J1031" s="2" t="s">
        <v>32</v>
      </c>
      <c r="K1031" s="2" t="s">
        <v>6873</v>
      </c>
      <c r="L1031" s="2" t="s">
        <v>6874</v>
      </c>
      <c r="M1031" s="2" t="s">
        <v>30</v>
      </c>
      <c r="N1031" s="2" t="s">
        <v>30</v>
      </c>
      <c r="O1031" s="2" t="s">
        <v>3005</v>
      </c>
      <c r="P1031" s="3">
        <v>0</v>
      </c>
      <c r="Q1031" s="2" t="s">
        <v>30</v>
      </c>
      <c r="R1031" s="3">
        <v>1</v>
      </c>
      <c r="S1031" s="2" t="s">
        <v>7851</v>
      </c>
      <c r="T1031" s="2" t="s">
        <v>7852</v>
      </c>
      <c r="U1031" s="3">
        <v>1</v>
      </c>
      <c r="V1031" s="2" t="s">
        <v>30</v>
      </c>
      <c r="W1031" s="2" t="s">
        <v>30</v>
      </c>
      <c r="X1031" s="2" t="s">
        <v>7853</v>
      </c>
      <c r="Y1031">
        <f t="shared" si="96"/>
        <v>2005</v>
      </c>
      <c r="Z1031" s="8">
        <f t="shared" si="97"/>
        <v>11</v>
      </c>
      <c r="AA1031">
        <f t="shared" si="98"/>
        <v>11</v>
      </c>
      <c r="AB1031" s="9">
        <f t="shared" si="99"/>
        <v>2006</v>
      </c>
      <c r="AC1031" s="9">
        <f t="shared" si="100"/>
        <v>5</v>
      </c>
      <c r="AD1031" s="9">
        <f t="shared" si="101"/>
        <v>1</v>
      </c>
    </row>
    <row r="1032" spans="1:30" ht="15.6">
      <c r="A1032" s="2" t="s">
        <v>24</v>
      </c>
      <c r="B1032" s="2" t="s">
        <v>288</v>
      </c>
      <c r="C1032" s="2" t="s">
        <v>7345</v>
      </c>
      <c r="D1032" s="2" t="s">
        <v>7854</v>
      </c>
      <c r="E1032" s="2" t="s">
        <v>7855</v>
      </c>
      <c r="F1032" s="2" t="s">
        <v>1443</v>
      </c>
      <c r="G1032" s="2" t="s">
        <v>7856</v>
      </c>
      <c r="H1032" s="2" t="s">
        <v>7814</v>
      </c>
      <c r="I1032" s="2" t="s">
        <v>31</v>
      </c>
      <c r="J1032" s="2" t="s">
        <v>32</v>
      </c>
      <c r="K1032" s="2" t="s">
        <v>305</v>
      </c>
      <c r="L1032" s="2" t="s">
        <v>306</v>
      </c>
      <c r="M1032" s="2" t="s">
        <v>30</v>
      </c>
      <c r="N1032" s="2" t="s">
        <v>30</v>
      </c>
      <c r="O1032" s="2" t="s">
        <v>5257</v>
      </c>
      <c r="P1032" s="3">
        <v>0</v>
      </c>
      <c r="Q1032" s="2" t="s">
        <v>30</v>
      </c>
      <c r="R1032" s="3">
        <v>1</v>
      </c>
      <c r="S1032" s="2" t="s">
        <v>7857</v>
      </c>
      <c r="T1032" s="2" t="s">
        <v>7858</v>
      </c>
      <c r="U1032" s="3">
        <v>1</v>
      </c>
      <c r="V1032" s="2" t="s">
        <v>30</v>
      </c>
      <c r="W1032" s="2" t="s">
        <v>30</v>
      </c>
      <c r="X1032" s="2" t="s">
        <v>7859</v>
      </c>
      <c r="Y1032">
        <f t="shared" si="96"/>
        <v>2005</v>
      </c>
      <c r="Z1032" s="8">
        <f t="shared" si="97"/>
        <v>11</v>
      </c>
      <c r="AA1032">
        <f t="shared" si="98"/>
        <v>11</v>
      </c>
      <c r="AB1032" s="9">
        <f t="shared" si="99"/>
        <v>2006</v>
      </c>
      <c r="AC1032" s="9">
        <f t="shared" si="100"/>
        <v>5</v>
      </c>
      <c r="AD1032" s="9">
        <f t="shared" si="101"/>
        <v>1</v>
      </c>
    </row>
    <row r="1033" spans="1:30" ht="15.6">
      <c r="A1033" s="2" t="s">
        <v>24</v>
      </c>
      <c r="B1033" s="2" t="s">
        <v>288</v>
      </c>
      <c r="C1033" s="2" t="s">
        <v>7860</v>
      </c>
      <c r="D1033" s="2" t="s">
        <v>7861</v>
      </c>
      <c r="E1033" s="2" t="s">
        <v>7862</v>
      </c>
      <c r="F1033" s="2" t="s">
        <v>976</v>
      </c>
      <c r="G1033" s="2" t="s">
        <v>7863</v>
      </c>
      <c r="H1033" s="2" t="s">
        <v>7814</v>
      </c>
      <c r="I1033" s="2" t="s">
        <v>31</v>
      </c>
      <c r="J1033" s="2" t="s">
        <v>32</v>
      </c>
      <c r="K1033" s="2" t="s">
        <v>7864</v>
      </c>
      <c r="L1033" s="2" t="s">
        <v>7865</v>
      </c>
      <c r="M1033" s="2" t="s">
        <v>30</v>
      </c>
      <c r="N1033" s="2" t="s">
        <v>30</v>
      </c>
      <c r="O1033" s="2" t="s">
        <v>7866</v>
      </c>
      <c r="P1033" s="3">
        <v>0</v>
      </c>
      <c r="Q1033" s="2" t="s">
        <v>30</v>
      </c>
      <c r="R1033" s="3">
        <v>0</v>
      </c>
      <c r="S1033" s="2" t="s">
        <v>30</v>
      </c>
      <c r="T1033" s="2" t="s">
        <v>7867</v>
      </c>
      <c r="U1033" s="3">
        <v>1</v>
      </c>
      <c r="V1033" s="2" t="s">
        <v>30</v>
      </c>
      <c r="W1033" s="2" t="s">
        <v>30</v>
      </c>
      <c r="X1033" s="2" t="s">
        <v>7868</v>
      </c>
      <c r="Y1033">
        <f t="shared" si="96"/>
        <v>2005</v>
      </c>
      <c r="Z1033" s="8">
        <f t="shared" si="97"/>
        <v>9</v>
      </c>
      <c r="AA1033">
        <f t="shared" si="98"/>
        <v>16</v>
      </c>
      <c r="AB1033" s="9">
        <f t="shared" si="99"/>
        <v>2006</v>
      </c>
      <c r="AC1033" s="9">
        <f t="shared" si="100"/>
        <v>5</v>
      </c>
      <c r="AD1033" s="9">
        <f t="shared" si="101"/>
        <v>1</v>
      </c>
    </row>
    <row r="1034" spans="1:30" ht="15.6">
      <c r="A1034" s="2" t="s">
        <v>24</v>
      </c>
      <c r="B1034" s="2" t="s">
        <v>25</v>
      </c>
      <c r="C1034" s="2" t="s">
        <v>7869</v>
      </c>
      <c r="D1034" s="2" t="s">
        <v>7870</v>
      </c>
      <c r="E1034" s="2" t="s">
        <v>7871</v>
      </c>
      <c r="F1034" s="2" t="s">
        <v>7872</v>
      </c>
      <c r="G1034" s="2" t="s">
        <v>7873</v>
      </c>
      <c r="H1034" s="2" t="s">
        <v>7814</v>
      </c>
      <c r="I1034" s="2" t="s">
        <v>31</v>
      </c>
      <c r="J1034" s="2" t="s">
        <v>32</v>
      </c>
      <c r="K1034" s="2" t="s">
        <v>7874</v>
      </c>
      <c r="L1034" s="2" t="s">
        <v>7875</v>
      </c>
      <c r="M1034" s="2" t="s">
        <v>30</v>
      </c>
      <c r="N1034" s="2" t="s">
        <v>30</v>
      </c>
      <c r="O1034" s="2" t="s">
        <v>7876</v>
      </c>
      <c r="P1034" s="3">
        <v>0</v>
      </c>
      <c r="Q1034" s="2" t="s">
        <v>30</v>
      </c>
      <c r="R1034" s="3">
        <v>1</v>
      </c>
      <c r="S1034" s="2" t="s">
        <v>7877</v>
      </c>
      <c r="T1034" s="2" t="s">
        <v>7878</v>
      </c>
      <c r="U1034" s="3">
        <v>5</v>
      </c>
      <c r="V1034" s="2" t="s">
        <v>30</v>
      </c>
      <c r="W1034" s="2" t="s">
        <v>30</v>
      </c>
      <c r="X1034" s="2" t="s">
        <v>7879</v>
      </c>
      <c r="Y1034">
        <f t="shared" si="96"/>
        <v>2003</v>
      </c>
      <c r="Z1034" s="8">
        <f t="shared" si="97"/>
        <v>11</v>
      </c>
      <c r="AA1034">
        <f t="shared" si="98"/>
        <v>17</v>
      </c>
      <c r="AB1034" s="9">
        <f t="shared" si="99"/>
        <v>2006</v>
      </c>
      <c r="AC1034" s="9">
        <f t="shared" si="100"/>
        <v>5</v>
      </c>
      <c r="AD1034" s="9">
        <f t="shared" si="101"/>
        <v>1</v>
      </c>
    </row>
    <row r="1035" spans="1:30" ht="15.6">
      <c r="A1035" s="2" t="s">
        <v>24</v>
      </c>
      <c r="B1035" s="2" t="s">
        <v>25</v>
      </c>
      <c r="C1035" s="2" t="s">
        <v>7880</v>
      </c>
      <c r="D1035" s="2" t="s">
        <v>7881</v>
      </c>
      <c r="E1035" s="2" t="s">
        <v>7882</v>
      </c>
      <c r="F1035" s="2" t="s">
        <v>7883</v>
      </c>
      <c r="G1035" s="2" t="s">
        <v>7884</v>
      </c>
      <c r="H1035" s="2" t="s">
        <v>7814</v>
      </c>
      <c r="I1035" s="2" t="s">
        <v>31</v>
      </c>
      <c r="J1035" s="2" t="s">
        <v>32</v>
      </c>
      <c r="K1035" s="2" t="s">
        <v>7885</v>
      </c>
      <c r="L1035" s="2" t="s">
        <v>7886</v>
      </c>
      <c r="M1035" s="2" t="s">
        <v>30</v>
      </c>
      <c r="N1035" s="2" t="s">
        <v>30</v>
      </c>
      <c r="O1035" s="2" t="s">
        <v>7887</v>
      </c>
      <c r="P1035" s="3">
        <v>0</v>
      </c>
      <c r="Q1035" s="2" t="s">
        <v>30</v>
      </c>
      <c r="R1035" s="3">
        <v>1</v>
      </c>
      <c r="S1035" s="2" t="s">
        <v>7888</v>
      </c>
      <c r="T1035" s="2" t="s">
        <v>7889</v>
      </c>
      <c r="U1035" s="3">
        <v>4</v>
      </c>
      <c r="V1035" s="2" t="s">
        <v>30</v>
      </c>
      <c r="W1035" s="2" t="s">
        <v>30</v>
      </c>
      <c r="X1035" s="2" t="s">
        <v>7890</v>
      </c>
      <c r="Y1035">
        <f t="shared" si="96"/>
        <v>2004</v>
      </c>
      <c r="Z1035" s="8">
        <f t="shared" si="97"/>
        <v>1</v>
      </c>
      <c r="AA1035">
        <f t="shared" si="98"/>
        <v>15</v>
      </c>
      <c r="AB1035" s="9">
        <f t="shared" si="99"/>
        <v>2006</v>
      </c>
      <c r="AC1035" s="9">
        <f t="shared" si="100"/>
        <v>5</v>
      </c>
      <c r="AD1035" s="9">
        <f t="shared" si="101"/>
        <v>1</v>
      </c>
    </row>
    <row r="1036" spans="1:30" ht="15.6">
      <c r="A1036" s="2" t="s">
        <v>24</v>
      </c>
      <c r="B1036" s="2" t="s">
        <v>25</v>
      </c>
      <c r="C1036" s="2" t="s">
        <v>7891</v>
      </c>
      <c r="D1036" s="2" t="s">
        <v>7892</v>
      </c>
      <c r="E1036" s="2" t="s">
        <v>7893</v>
      </c>
      <c r="F1036" s="2" t="s">
        <v>7894</v>
      </c>
      <c r="G1036" s="2" t="s">
        <v>30</v>
      </c>
      <c r="H1036" s="2" t="s">
        <v>30</v>
      </c>
      <c r="I1036" s="2" t="s">
        <v>31</v>
      </c>
      <c r="J1036" s="2" t="s">
        <v>32</v>
      </c>
      <c r="K1036" s="2" t="s">
        <v>7895</v>
      </c>
      <c r="L1036" s="2" t="s">
        <v>7896</v>
      </c>
      <c r="M1036" s="2" t="s">
        <v>30</v>
      </c>
      <c r="N1036" s="2" t="s">
        <v>30</v>
      </c>
      <c r="O1036" s="2" t="s">
        <v>7897</v>
      </c>
      <c r="P1036" s="3">
        <v>0</v>
      </c>
      <c r="Q1036" s="2" t="s">
        <v>30</v>
      </c>
      <c r="R1036" s="3">
        <v>0</v>
      </c>
      <c r="S1036" s="2" t="s">
        <v>30</v>
      </c>
      <c r="T1036" s="2" t="s">
        <v>7898</v>
      </c>
      <c r="U1036" s="3">
        <v>1</v>
      </c>
      <c r="V1036" s="2" t="s">
        <v>30</v>
      </c>
      <c r="W1036" s="2" t="s">
        <v>30</v>
      </c>
      <c r="X1036" s="2" t="s">
        <v>7899</v>
      </c>
      <c r="Y1036">
        <f t="shared" si="96"/>
        <v>2004</v>
      </c>
      <c r="Z1036" s="8">
        <f t="shared" si="97"/>
        <v>10</v>
      </c>
      <c r="AA1036">
        <f t="shared" si="98"/>
        <v>29</v>
      </c>
      <c r="AB1036" s="9">
        <f t="shared" si="99"/>
        <v>0</v>
      </c>
      <c r="AC1036" s="9">
        <f t="shared" si="100"/>
        <v>0</v>
      </c>
      <c r="AD1036" s="9">
        <f t="shared" si="101"/>
        <v>0</v>
      </c>
    </row>
    <row r="1037" spans="1:30" ht="15.6">
      <c r="A1037" s="2" t="s">
        <v>24</v>
      </c>
      <c r="B1037" s="2" t="s">
        <v>25</v>
      </c>
      <c r="C1037" s="2" t="s">
        <v>7900</v>
      </c>
      <c r="D1037" s="2" t="s">
        <v>7901</v>
      </c>
      <c r="E1037" s="2" t="s">
        <v>7902</v>
      </c>
      <c r="F1037" s="2" t="s">
        <v>7903</v>
      </c>
      <c r="G1037" s="2" t="s">
        <v>30</v>
      </c>
      <c r="H1037" s="2" t="s">
        <v>30</v>
      </c>
      <c r="I1037" s="2" t="s">
        <v>31</v>
      </c>
      <c r="J1037" s="2" t="s">
        <v>32</v>
      </c>
      <c r="K1037" s="2" t="s">
        <v>824</v>
      </c>
      <c r="L1037" s="2" t="s">
        <v>825</v>
      </c>
      <c r="M1037" s="2" t="s">
        <v>30</v>
      </c>
      <c r="N1037" s="2" t="s">
        <v>30</v>
      </c>
      <c r="O1037" s="2" t="s">
        <v>7904</v>
      </c>
      <c r="P1037" s="3">
        <v>3</v>
      </c>
      <c r="Q1037" s="2" t="s">
        <v>7905</v>
      </c>
      <c r="R1037" s="3">
        <v>0</v>
      </c>
      <c r="S1037" s="2" t="s">
        <v>30</v>
      </c>
      <c r="T1037" s="2" t="s">
        <v>7906</v>
      </c>
      <c r="U1037" s="3">
        <v>1</v>
      </c>
      <c r="V1037" s="2" t="s">
        <v>30</v>
      </c>
      <c r="W1037" s="2" t="s">
        <v>30</v>
      </c>
      <c r="X1037" s="2" t="s">
        <v>7907</v>
      </c>
      <c r="Y1037">
        <f t="shared" si="96"/>
        <v>2004</v>
      </c>
      <c r="Z1037" s="8">
        <f t="shared" si="97"/>
        <v>10</v>
      </c>
      <c r="AA1037">
        <f t="shared" si="98"/>
        <v>22</v>
      </c>
      <c r="AB1037" s="9">
        <f t="shared" si="99"/>
        <v>0</v>
      </c>
      <c r="AC1037" s="9">
        <f t="shared" si="100"/>
        <v>0</v>
      </c>
      <c r="AD1037" s="9">
        <f t="shared" si="101"/>
        <v>0</v>
      </c>
    </row>
    <row r="1038" spans="1:30" ht="15.6">
      <c r="A1038" s="2" t="s">
        <v>24</v>
      </c>
      <c r="B1038" s="2" t="s">
        <v>25</v>
      </c>
      <c r="C1038" s="2" t="s">
        <v>7908</v>
      </c>
      <c r="D1038" s="2" t="s">
        <v>7909</v>
      </c>
      <c r="E1038" s="2" t="s">
        <v>7910</v>
      </c>
      <c r="F1038" s="2" t="s">
        <v>7894</v>
      </c>
      <c r="G1038" s="2" t="s">
        <v>30</v>
      </c>
      <c r="H1038" s="2" t="s">
        <v>30</v>
      </c>
      <c r="I1038" s="2" t="s">
        <v>31</v>
      </c>
      <c r="J1038" s="2" t="s">
        <v>32</v>
      </c>
      <c r="K1038" s="2" t="s">
        <v>7911</v>
      </c>
      <c r="L1038" s="2" t="s">
        <v>7912</v>
      </c>
      <c r="M1038" s="2" t="s">
        <v>30</v>
      </c>
      <c r="N1038" s="2" t="s">
        <v>30</v>
      </c>
      <c r="O1038" s="2" t="s">
        <v>7913</v>
      </c>
      <c r="P1038" s="3">
        <v>2</v>
      </c>
      <c r="Q1038" s="2" t="s">
        <v>7914</v>
      </c>
      <c r="R1038" s="3">
        <v>4</v>
      </c>
      <c r="S1038" s="2" t="s">
        <v>7915</v>
      </c>
      <c r="T1038" s="2" t="s">
        <v>7916</v>
      </c>
      <c r="U1038" s="3">
        <v>1</v>
      </c>
      <c r="V1038" s="2" t="s">
        <v>30</v>
      </c>
      <c r="W1038" s="2" t="s">
        <v>30</v>
      </c>
      <c r="X1038" s="2" t="s">
        <v>7917</v>
      </c>
      <c r="Y1038">
        <f t="shared" si="96"/>
        <v>2004</v>
      </c>
      <c r="Z1038" s="8">
        <f t="shared" si="97"/>
        <v>10</v>
      </c>
      <c r="AA1038">
        <f t="shared" si="98"/>
        <v>29</v>
      </c>
      <c r="AB1038" s="9">
        <f t="shared" si="99"/>
        <v>0</v>
      </c>
      <c r="AC1038" s="9">
        <f t="shared" si="100"/>
        <v>0</v>
      </c>
      <c r="AD1038" s="9">
        <f t="shared" si="101"/>
        <v>0</v>
      </c>
    </row>
    <row r="1039" spans="1:30" ht="15.6">
      <c r="A1039" s="2" t="s">
        <v>24</v>
      </c>
      <c r="B1039" s="2" t="s">
        <v>25</v>
      </c>
      <c r="C1039" s="2" t="s">
        <v>591</v>
      </c>
      <c r="D1039" s="2" t="s">
        <v>7918</v>
      </c>
      <c r="E1039" s="2" t="s">
        <v>7919</v>
      </c>
      <c r="F1039" s="2" t="s">
        <v>7894</v>
      </c>
      <c r="G1039" s="2" t="s">
        <v>30</v>
      </c>
      <c r="H1039" s="2" t="s">
        <v>30</v>
      </c>
      <c r="I1039" s="2" t="s">
        <v>31</v>
      </c>
      <c r="J1039" s="2" t="s">
        <v>32</v>
      </c>
      <c r="K1039" s="2" t="s">
        <v>1640</v>
      </c>
      <c r="L1039" s="2" t="s">
        <v>1641</v>
      </c>
      <c r="M1039" s="2" t="s">
        <v>30</v>
      </c>
      <c r="N1039" s="2" t="s">
        <v>30</v>
      </c>
      <c r="O1039" s="2" t="s">
        <v>3035</v>
      </c>
      <c r="P1039" s="3">
        <v>6</v>
      </c>
      <c r="Q1039" s="2" t="s">
        <v>7920</v>
      </c>
      <c r="R1039" s="3">
        <v>0</v>
      </c>
      <c r="S1039" s="2" t="s">
        <v>30</v>
      </c>
      <c r="T1039" s="2" t="s">
        <v>7921</v>
      </c>
      <c r="U1039" s="3">
        <v>2</v>
      </c>
      <c r="V1039" s="2" t="s">
        <v>30</v>
      </c>
      <c r="W1039" s="2" t="s">
        <v>30</v>
      </c>
      <c r="X1039" s="2" t="s">
        <v>7922</v>
      </c>
      <c r="Y1039">
        <f t="shared" si="96"/>
        <v>2004</v>
      </c>
      <c r="Z1039" s="8">
        <f t="shared" si="97"/>
        <v>10</v>
      </c>
      <c r="AA1039">
        <f t="shared" si="98"/>
        <v>29</v>
      </c>
      <c r="AB1039" s="9">
        <f t="shared" si="99"/>
        <v>0</v>
      </c>
      <c r="AC1039" s="9">
        <f t="shared" si="100"/>
        <v>0</v>
      </c>
      <c r="AD1039" s="9">
        <f t="shared" si="101"/>
        <v>0</v>
      </c>
    </row>
    <row r="1040" spans="1:30" ht="15.6">
      <c r="A1040" s="2" t="s">
        <v>24</v>
      </c>
      <c r="B1040" s="2" t="s">
        <v>25</v>
      </c>
      <c r="C1040" s="2" t="s">
        <v>7923</v>
      </c>
      <c r="D1040" s="2" t="s">
        <v>7924</v>
      </c>
      <c r="E1040" s="2" t="s">
        <v>7925</v>
      </c>
      <c r="F1040" s="2" t="s">
        <v>7894</v>
      </c>
      <c r="G1040" s="2" t="s">
        <v>30</v>
      </c>
      <c r="H1040" s="2" t="s">
        <v>30</v>
      </c>
      <c r="I1040" s="2" t="s">
        <v>31</v>
      </c>
      <c r="J1040" s="2" t="s">
        <v>32</v>
      </c>
      <c r="K1040" s="2" t="s">
        <v>7926</v>
      </c>
      <c r="L1040" s="2" t="s">
        <v>7927</v>
      </c>
      <c r="M1040" s="2" t="s">
        <v>30</v>
      </c>
      <c r="N1040" s="2" t="s">
        <v>30</v>
      </c>
      <c r="O1040" s="2" t="s">
        <v>7928</v>
      </c>
      <c r="P1040" s="3">
        <v>5</v>
      </c>
      <c r="Q1040" s="2" t="s">
        <v>7929</v>
      </c>
      <c r="R1040" s="3">
        <v>0</v>
      </c>
      <c r="S1040" s="2" t="s">
        <v>30</v>
      </c>
      <c r="T1040" s="2" t="s">
        <v>7930</v>
      </c>
      <c r="U1040" s="3">
        <v>1</v>
      </c>
      <c r="V1040" s="2" t="s">
        <v>30</v>
      </c>
      <c r="W1040" s="2" t="s">
        <v>30</v>
      </c>
      <c r="X1040" s="2" t="s">
        <v>7931</v>
      </c>
      <c r="Y1040">
        <f t="shared" si="96"/>
        <v>2004</v>
      </c>
      <c r="Z1040" s="8">
        <f t="shared" si="97"/>
        <v>10</v>
      </c>
      <c r="AA1040">
        <f t="shared" si="98"/>
        <v>29</v>
      </c>
      <c r="AB1040" s="9">
        <f t="shared" si="99"/>
        <v>0</v>
      </c>
      <c r="AC1040" s="9">
        <f t="shared" si="100"/>
        <v>0</v>
      </c>
      <c r="AD1040" s="9">
        <f t="shared" si="101"/>
        <v>0</v>
      </c>
    </row>
    <row r="1041" spans="1:30" ht="15.6">
      <c r="A1041" s="2" t="s">
        <v>24</v>
      </c>
      <c r="B1041" s="2" t="s">
        <v>25</v>
      </c>
      <c r="C1041" s="2" t="s">
        <v>7139</v>
      </c>
      <c r="D1041" s="2" t="s">
        <v>7932</v>
      </c>
      <c r="E1041" s="2" t="s">
        <v>7933</v>
      </c>
      <c r="F1041" s="2" t="s">
        <v>7903</v>
      </c>
      <c r="G1041" s="2" t="s">
        <v>30</v>
      </c>
      <c r="H1041" s="2" t="s">
        <v>30</v>
      </c>
      <c r="I1041" s="2" t="s">
        <v>31</v>
      </c>
      <c r="J1041" s="2" t="s">
        <v>32</v>
      </c>
      <c r="K1041" s="2" t="s">
        <v>7934</v>
      </c>
      <c r="L1041" s="2" t="s">
        <v>7935</v>
      </c>
      <c r="M1041" s="2" t="s">
        <v>30</v>
      </c>
      <c r="N1041" s="2" t="s">
        <v>30</v>
      </c>
      <c r="O1041" s="2" t="s">
        <v>5782</v>
      </c>
      <c r="P1041" s="3">
        <v>0</v>
      </c>
      <c r="Q1041" s="2" t="s">
        <v>30</v>
      </c>
      <c r="R1041" s="3">
        <v>0</v>
      </c>
      <c r="S1041" s="2" t="s">
        <v>30</v>
      </c>
      <c r="T1041" s="2" t="s">
        <v>7936</v>
      </c>
      <c r="U1041" s="3">
        <v>1</v>
      </c>
      <c r="V1041" s="2" t="s">
        <v>30</v>
      </c>
      <c r="W1041" s="2" t="s">
        <v>30</v>
      </c>
      <c r="X1041" s="2" t="s">
        <v>7937</v>
      </c>
      <c r="Y1041">
        <f t="shared" si="96"/>
        <v>2004</v>
      </c>
      <c r="Z1041" s="8">
        <f t="shared" si="97"/>
        <v>10</v>
      </c>
      <c r="AA1041">
        <f t="shared" si="98"/>
        <v>22</v>
      </c>
      <c r="AB1041" s="9">
        <f t="shared" si="99"/>
        <v>0</v>
      </c>
      <c r="AC1041" s="9">
        <f t="shared" si="100"/>
        <v>0</v>
      </c>
      <c r="AD1041" s="9">
        <f t="shared" si="101"/>
        <v>0</v>
      </c>
    </row>
    <row r="1042" spans="1:30" ht="15.6">
      <c r="A1042" s="2" t="s">
        <v>24</v>
      </c>
      <c r="B1042" s="2" t="s">
        <v>25</v>
      </c>
      <c r="C1042" s="2" t="s">
        <v>7938</v>
      </c>
      <c r="D1042" s="2" t="s">
        <v>7939</v>
      </c>
      <c r="E1042" s="2" t="s">
        <v>7940</v>
      </c>
      <c r="F1042" s="2" t="s">
        <v>7894</v>
      </c>
      <c r="G1042" s="2" t="s">
        <v>30</v>
      </c>
      <c r="H1042" s="2" t="s">
        <v>30</v>
      </c>
      <c r="I1042" s="2" t="s">
        <v>31</v>
      </c>
      <c r="J1042" s="2" t="s">
        <v>32</v>
      </c>
      <c r="K1042" s="2" t="s">
        <v>7941</v>
      </c>
      <c r="L1042" s="2" t="s">
        <v>7942</v>
      </c>
      <c r="M1042" s="2" t="s">
        <v>30</v>
      </c>
      <c r="N1042" s="2" t="s">
        <v>30</v>
      </c>
      <c r="O1042" s="2" t="s">
        <v>4666</v>
      </c>
      <c r="P1042" s="3">
        <v>0</v>
      </c>
      <c r="Q1042" s="2" t="s">
        <v>30</v>
      </c>
      <c r="R1042" s="3">
        <v>7</v>
      </c>
      <c r="S1042" s="2" t="s">
        <v>7943</v>
      </c>
      <c r="T1042" s="2" t="s">
        <v>7944</v>
      </c>
      <c r="U1042" s="3">
        <v>1</v>
      </c>
      <c r="V1042" s="2" t="s">
        <v>30</v>
      </c>
      <c r="W1042" s="2" t="s">
        <v>30</v>
      </c>
      <c r="X1042" s="2" t="s">
        <v>7945</v>
      </c>
      <c r="Y1042">
        <f t="shared" si="96"/>
        <v>2004</v>
      </c>
      <c r="Z1042" s="8">
        <f t="shared" si="97"/>
        <v>10</v>
      </c>
      <c r="AA1042">
        <f t="shared" si="98"/>
        <v>29</v>
      </c>
      <c r="AB1042" s="9">
        <f t="shared" si="99"/>
        <v>0</v>
      </c>
      <c r="AC1042" s="9">
        <f t="shared" si="100"/>
        <v>0</v>
      </c>
      <c r="AD1042" s="9">
        <f t="shared" si="101"/>
        <v>0</v>
      </c>
    </row>
    <row r="1043" spans="1:30" ht="15.6">
      <c r="A1043" s="2" t="s">
        <v>24</v>
      </c>
      <c r="B1043" s="2" t="s">
        <v>25</v>
      </c>
      <c r="C1043" s="2" t="s">
        <v>7946</v>
      </c>
      <c r="D1043" s="2" t="s">
        <v>7947</v>
      </c>
      <c r="E1043" s="2" t="s">
        <v>7948</v>
      </c>
      <c r="F1043" s="2" t="s">
        <v>7894</v>
      </c>
      <c r="G1043" s="2" t="s">
        <v>30</v>
      </c>
      <c r="H1043" s="2" t="s">
        <v>30</v>
      </c>
      <c r="I1043" s="2" t="s">
        <v>31</v>
      </c>
      <c r="J1043" s="2" t="s">
        <v>32</v>
      </c>
      <c r="K1043" s="2" t="s">
        <v>7949</v>
      </c>
      <c r="L1043" s="2" t="s">
        <v>7950</v>
      </c>
      <c r="M1043" s="2" t="s">
        <v>30</v>
      </c>
      <c r="N1043" s="2" t="s">
        <v>30</v>
      </c>
      <c r="O1043" s="2" t="s">
        <v>7951</v>
      </c>
      <c r="P1043" s="3">
        <v>0</v>
      </c>
      <c r="Q1043" s="2" t="s">
        <v>30</v>
      </c>
      <c r="R1043" s="3">
        <v>2</v>
      </c>
      <c r="S1043" s="2" t="s">
        <v>7952</v>
      </c>
      <c r="T1043" s="2" t="s">
        <v>7953</v>
      </c>
      <c r="U1043" s="3">
        <v>2</v>
      </c>
      <c r="V1043" s="2" t="s">
        <v>30</v>
      </c>
      <c r="W1043" s="2" t="s">
        <v>30</v>
      </c>
      <c r="X1043" s="2" t="s">
        <v>7954</v>
      </c>
      <c r="Y1043">
        <f t="shared" si="96"/>
        <v>2004</v>
      </c>
      <c r="Z1043" s="8">
        <f t="shared" si="97"/>
        <v>10</v>
      </c>
      <c r="AA1043">
        <f t="shared" si="98"/>
        <v>29</v>
      </c>
      <c r="AB1043" s="9">
        <f t="shared" si="99"/>
        <v>0</v>
      </c>
      <c r="AC1043" s="9">
        <f t="shared" si="100"/>
        <v>0</v>
      </c>
      <c r="AD1043" s="9">
        <f t="shared" si="101"/>
        <v>0</v>
      </c>
    </row>
    <row r="1044" spans="1:30" ht="15.6">
      <c r="A1044" s="2" t="s">
        <v>24</v>
      </c>
      <c r="B1044" s="2" t="s">
        <v>25</v>
      </c>
      <c r="C1044" s="2" t="s">
        <v>7955</v>
      </c>
      <c r="D1044" s="2" t="s">
        <v>7956</v>
      </c>
      <c r="E1044" s="2" t="s">
        <v>7957</v>
      </c>
      <c r="F1044" s="2" t="s">
        <v>7894</v>
      </c>
      <c r="G1044" s="2" t="s">
        <v>30</v>
      </c>
      <c r="H1044" s="2" t="s">
        <v>30</v>
      </c>
      <c r="I1044" s="2" t="s">
        <v>31</v>
      </c>
      <c r="J1044" s="2" t="s">
        <v>32</v>
      </c>
      <c r="K1044" s="2" t="s">
        <v>518</v>
      </c>
      <c r="L1044" s="2" t="s">
        <v>519</v>
      </c>
      <c r="M1044" s="2" t="s">
        <v>30</v>
      </c>
      <c r="N1044" s="2" t="s">
        <v>30</v>
      </c>
      <c r="O1044" s="2" t="s">
        <v>7958</v>
      </c>
      <c r="P1044" s="3">
        <v>5</v>
      </c>
      <c r="Q1044" s="2" t="s">
        <v>7959</v>
      </c>
      <c r="R1044" s="3">
        <v>0</v>
      </c>
      <c r="S1044" s="2" t="s">
        <v>30</v>
      </c>
      <c r="T1044" s="2" t="s">
        <v>7960</v>
      </c>
      <c r="U1044" s="3">
        <v>1</v>
      </c>
      <c r="V1044" s="2" t="s">
        <v>30</v>
      </c>
      <c r="W1044" s="2" t="s">
        <v>30</v>
      </c>
      <c r="X1044" s="2" t="s">
        <v>7961</v>
      </c>
      <c r="Y1044">
        <f t="shared" si="96"/>
        <v>2004</v>
      </c>
      <c r="Z1044" s="8">
        <f t="shared" si="97"/>
        <v>10</v>
      </c>
      <c r="AA1044">
        <f t="shared" si="98"/>
        <v>29</v>
      </c>
      <c r="AB1044" s="9">
        <f t="shared" si="99"/>
        <v>0</v>
      </c>
      <c r="AC1044" s="9">
        <f t="shared" si="100"/>
        <v>0</v>
      </c>
      <c r="AD1044" s="9">
        <f t="shared" si="101"/>
        <v>0</v>
      </c>
    </row>
    <row r="1045" spans="1:30" ht="15.6">
      <c r="A1045" s="2" t="s">
        <v>24</v>
      </c>
      <c r="B1045" s="2" t="s">
        <v>25</v>
      </c>
      <c r="C1045" s="2" t="s">
        <v>7962</v>
      </c>
      <c r="D1045" s="2" t="s">
        <v>7963</v>
      </c>
      <c r="E1045" s="2" t="s">
        <v>7964</v>
      </c>
      <c r="F1045" s="2" t="s">
        <v>7894</v>
      </c>
      <c r="G1045" s="2" t="s">
        <v>30</v>
      </c>
      <c r="H1045" s="2" t="s">
        <v>30</v>
      </c>
      <c r="I1045" s="2" t="s">
        <v>31</v>
      </c>
      <c r="J1045" s="2" t="s">
        <v>32</v>
      </c>
      <c r="K1045" s="2" t="s">
        <v>1640</v>
      </c>
      <c r="L1045" s="2" t="s">
        <v>1641</v>
      </c>
      <c r="M1045" s="2" t="s">
        <v>30</v>
      </c>
      <c r="N1045" s="2" t="s">
        <v>30</v>
      </c>
      <c r="O1045" s="2" t="s">
        <v>7965</v>
      </c>
      <c r="P1045" s="3">
        <v>2</v>
      </c>
      <c r="Q1045" s="2" t="s">
        <v>7966</v>
      </c>
      <c r="R1045" s="3">
        <v>1</v>
      </c>
      <c r="S1045" s="2" t="s">
        <v>7967</v>
      </c>
      <c r="T1045" s="2" t="s">
        <v>7968</v>
      </c>
      <c r="U1045" s="3">
        <v>1</v>
      </c>
      <c r="V1045" s="2" t="s">
        <v>30</v>
      </c>
      <c r="W1045" s="2" t="s">
        <v>30</v>
      </c>
      <c r="X1045" s="2" t="s">
        <v>7969</v>
      </c>
      <c r="Y1045">
        <f t="shared" si="96"/>
        <v>2004</v>
      </c>
      <c r="Z1045" s="8">
        <f t="shared" si="97"/>
        <v>10</v>
      </c>
      <c r="AA1045">
        <f t="shared" si="98"/>
        <v>29</v>
      </c>
      <c r="AB1045" s="9">
        <f t="shared" si="99"/>
        <v>0</v>
      </c>
      <c r="AC1045" s="9">
        <f t="shared" si="100"/>
        <v>0</v>
      </c>
      <c r="AD1045" s="9">
        <f t="shared" si="101"/>
        <v>0</v>
      </c>
    </row>
    <row r="1046" spans="1:30" ht="15.6">
      <c r="A1046" s="2" t="s">
        <v>24</v>
      </c>
      <c r="B1046" s="2" t="s">
        <v>25</v>
      </c>
      <c r="C1046" s="2" t="s">
        <v>7970</v>
      </c>
      <c r="D1046" s="2" t="s">
        <v>7971</v>
      </c>
      <c r="E1046" s="2" t="s">
        <v>7972</v>
      </c>
      <c r="F1046" s="2" t="s">
        <v>7894</v>
      </c>
      <c r="G1046" s="2" t="s">
        <v>30</v>
      </c>
      <c r="H1046" s="2" t="s">
        <v>30</v>
      </c>
      <c r="I1046" s="2" t="s">
        <v>31</v>
      </c>
      <c r="J1046" s="2" t="s">
        <v>32</v>
      </c>
      <c r="K1046" s="2" t="s">
        <v>7973</v>
      </c>
      <c r="L1046" s="2" t="s">
        <v>7974</v>
      </c>
      <c r="M1046" s="2" t="s">
        <v>30</v>
      </c>
      <c r="N1046" s="2" t="s">
        <v>30</v>
      </c>
      <c r="O1046" s="2" t="s">
        <v>7975</v>
      </c>
      <c r="P1046" s="3">
        <v>6</v>
      </c>
      <c r="Q1046" s="2" t="s">
        <v>7976</v>
      </c>
      <c r="R1046" s="3">
        <v>3</v>
      </c>
      <c r="S1046" s="2" t="s">
        <v>7977</v>
      </c>
      <c r="T1046" s="2" t="s">
        <v>7978</v>
      </c>
      <c r="U1046" s="3">
        <v>1</v>
      </c>
      <c r="V1046" s="2" t="s">
        <v>30</v>
      </c>
      <c r="W1046" s="2" t="s">
        <v>30</v>
      </c>
      <c r="X1046" s="2" t="s">
        <v>7979</v>
      </c>
      <c r="Y1046">
        <f t="shared" si="96"/>
        <v>2004</v>
      </c>
      <c r="Z1046" s="8">
        <f t="shared" si="97"/>
        <v>10</v>
      </c>
      <c r="AA1046">
        <f t="shared" si="98"/>
        <v>29</v>
      </c>
      <c r="AB1046" s="9">
        <f t="shared" si="99"/>
        <v>0</v>
      </c>
      <c r="AC1046" s="9">
        <f t="shared" si="100"/>
        <v>0</v>
      </c>
      <c r="AD1046" s="9">
        <f t="shared" si="101"/>
        <v>0</v>
      </c>
    </row>
    <row r="1047" spans="1:30" ht="15.6">
      <c r="A1047" s="2" t="s">
        <v>24</v>
      </c>
      <c r="B1047" s="2" t="s">
        <v>25</v>
      </c>
      <c r="C1047" s="2" t="s">
        <v>7980</v>
      </c>
      <c r="D1047" s="2" t="s">
        <v>7981</v>
      </c>
      <c r="E1047" s="2" t="s">
        <v>7982</v>
      </c>
      <c r="F1047" s="2" t="s">
        <v>7894</v>
      </c>
      <c r="G1047" s="2" t="s">
        <v>30</v>
      </c>
      <c r="H1047" s="2" t="s">
        <v>30</v>
      </c>
      <c r="I1047" s="2" t="s">
        <v>31</v>
      </c>
      <c r="J1047" s="2" t="s">
        <v>32</v>
      </c>
      <c r="K1047" s="2" t="s">
        <v>7983</v>
      </c>
      <c r="L1047" s="2" t="s">
        <v>7984</v>
      </c>
      <c r="M1047" s="2" t="s">
        <v>30</v>
      </c>
      <c r="N1047" s="2" t="s">
        <v>30</v>
      </c>
      <c r="O1047" s="2" t="s">
        <v>7985</v>
      </c>
      <c r="P1047" s="3">
        <v>3</v>
      </c>
      <c r="Q1047" s="2" t="s">
        <v>7986</v>
      </c>
      <c r="R1047" s="3">
        <v>3</v>
      </c>
      <c r="S1047" s="2" t="s">
        <v>7987</v>
      </c>
      <c r="T1047" s="2" t="s">
        <v>7988</v>
      </c>
      <c r="U1047" s="3">
        <v>1</v>
      </c>
      <c r="V1047" s="2" t="s">
        <v>30</v>
      </c>
      <c r="W1047" s="2" t="s">
        <v>30</v>
      </c>
      <c r="X1047" s="2" t="s">
        <v>7989</v>
      </c>
      <c r="Y1047">
        <f t="shared" si="96"/>
        <v>2004</v>
      </c>
      <c r="Z1047" s="8">
        <f t="shared" si="97"/>
        <v>10</v>
      </c>
      <c r="AA1047">
        <f t="shared" si="98"/>
        <v>29</v>
      </c>
      <c r="AB1047" s="9">
        <f t="shared" si="99"/>
        <v>0</v>
      </c>
      <c r="AC1047" s="9">
        <f t="shared" si="100"/>
        <v>0</v>
      </c>
      <c r="AD1047" s="9">
        <f t="shared" si="101"/>
        <v>0</v>
      </c>
    </row>
    <row r="1048" spans="1:30" ht="15.6">
      <c r="A1048" s="2" t="s">
        <v>24</v>
      </c>
      <c r="B1048" s="2" t="s">
        <v>25</v>
      </c>
      <c r="C1048" s="2" t="s">
        <v>1637</v>
      </c>
      <c r="D1048" s="2" t="s">
        <v>7990</v>
      </c>
      <c r="E1048" s="2" t="s">
        <v>7991</v>
      </c>
      <c r="F1048" s="2" t="s">
        <v>7894</v>
      </c>
      <c r="G1048" s="2" t="s">
        <v>30</v>
      </c>
      <c r="H1048" s="2" t="s">
        <v>30</v>
      </c>
      <c r="I1048" s="2" t="s">
        <v>31</v>
      </c>
      <c r="J1048" s="2" t="s">
        <v>32</v>
      </c>
      <c r="K1048" s="2" t="s">
        <v>518</v>
      </c>
      <c r="L1048" s="2" t="s">
        <v>519</v>
      </c>
      <c r="M1048" s="2" t="s">
        <v>30</v>
      </c>
      <c r="N1048" s="2" t="s">
        <v>30</v>
      </c>
      <c r="O1048" s="2" t="s">
        <v>7992</v>
      </c>
      <c r="P1048" s="3">
        <v>2</v>
      </c>
      <c r="Q1048" s="2" t="s">
        <v>7993</v>
      </c>
      <c r="R1048" s="3">
        <v>1</v>
      </c>
      <c r="S1048" s="2" t="s">
        <v>7994</v>
      </c>
      <c r="T1048" s="2" t="s">
        <v>7995</v>
      </c>
      <c r="U1048" s="3">
        <v>1</v>
      </c>
      <c r="V1048" s="2" t="s">
        <v>30</v>
      </c>
      <c r="W1048" s="2" t="s">
        <v>30</v>
      </c>
      <c r="X1048" s="2" t="s">
        <v>7996</v>
      </c>
      <c r="Y1048">
        <f t="shared" si="96"/>
        <v>2004</v>
      </c>
      <c r="Z1048" s="8">
        <f t="shared" si="97"/>
        <v>10</v>
      </c>
      <c r="AA1048">
        <f t="shared" si="98"/>
        <v>29</v>
      </c>
      <c r="AB1048" s="9">
        <f t="shared" si="99"/>
        <v>0</v>
      </c>
      <c r="AC1048" s="9">
        <f t="shared" si="100"/>
        <v>0</v>
      </c>
      <c r="AD1048" s="9">
        <f t="shared" si="101"/>
        <v>0</v>
      </c>
    </row>
    <row r="1049" spans="1:30" ht="15.6">
      <c r="A1049" s="2" t="s">
        <v>24</v>
      </c>
      <c r="B1049" s="2" t="s">
        <v>25</v>
      </c>
      <c r="C1049" s="2" t="s">
        <v>4837</v>
      </c>
      <c r="D1049" s="2" t="s">
        <v>7997</v>
      </c>
      <c r="E1049" s="2" t="s">
        <v>7998</v>
      </c>
      <c r="F1049" s="2" t="s">
        <v>2259</v>
      </c>
      <c r="G1049" s="2" t="s">
        <v>7999</v>
      </c>
      <c r="H1049" s="2" t="s">
        <v>7814</v>
      </c>
      <c r="I1049" s="2" t="s">
        <v>31</v>
      </c>
      <c r="J1049" s="2" t="s">
        <v>32</v>
      </c>
      <c r="K1049" s="2" t="s">
        <v>7312</v>
      </c>
      <c r="L1049" s="2" t="s">
        <v>7313</v>
      </c>
      <c r="M1049" s="2" t="s">
        <v>30</v>
      </c>
      <c r="N1049" s="2" t="s">
        <v>30</v>
      </c>
      <c r="O1049" s="2" t="s">
        <v>4834</v>
      </c>
      <c r="P1049" s="3">
        <v>0</v>
      </c>
      <c r="Q1049" s="2" t="s">
        <v>30</v>
      </c>
      <c r="R1049" s="3">
        <v>0</v>
      </c>
      <c r="S1049" s="2" t="s">
        <v>30</v>
      </c>
      <c r="T1049" s="2" t="s">
        <v>8000</v>
      </c>
      <c r="U1049" s="3">
        <v>1</v>
      </c>
      <c r="V1049" s="2" t="s">
        <v>30</v>
      </c>
      <c r="W1049" s="2" t="s">
        <v>30</v>
      </c>
      <c r="X1049" s="2" t="s">
        <v>8001</v>
      </c>
      <c r="Y1049">
        <f t="shared" si="96"/>
        <v>2005</v>
      </c>
      <c r="Z1049" s="8">
        <f t="shared" si="97"/>
        <v>4</v>
      </c>
      <c r="AA1049">
        <f t="shared" si="98"/>
        <v>8</v>
      </c>
      <c r="AB1049" s="9">
        <f t="shared" si="99"/>
        <v>2006</v>
      </c>
      <c r="AC1049" s="9">
        <f t="shared" si="100"/>
        <v>5</v>
      </c>
      <c r="AD1049" s="9">
        <f t="shared" si="101"/>
        <v>1</v>
      </c>
    </row>
    <row r="1050" spans="1:30" ht="15.6">
      <c r="A1050" s="2" t="s">
        <v>24</v>
      </c>
      <c r="B1050" s="2" t="s">
        <v>25</v>
      </c>
      <c r="C1050" s="2" t="s">
        <v>4837</v>
      </c>
      <c r="D1050" s="2" t="s">
        <v>8002</v>
      </c>
      <c r="E1050" s="2" t="s">
        <v>8003</v>
      </c>
      <c r="F1050" s="2" t="s">
        <v>2857</v>
      </c>
      <c r="G1050" s="2" t="s">
        <v>8004</v>
      </c>
      <c r="H1050" s="2" t="s">
        <v>7814</v>
      </c>
      <c r="I1050" s="2" t="s">
        <v>31</v>
      </c>
      <c r="J1050" s="2" t="s">
        <v>32</v>
      </c>
      <c r="K1050" s="2" t="s">
        <v>7312</v>
      </c>
      <c r="L1050" s="2" t="s">
        <v>7313</v>
      </c>
      <c r="M1050" s="2" t="s">
        <v>30</v>
      </c>
      <c r="N1050" s="2" t="s">
        <v>30</v>
      </c>
      <c r="O1050" s="2" t="s">
        <v>4834</v>
      </c>
      <c r="P1050" s="3">
        <v>0</v>
      </c>
      <c r="Q1050" s="2" t="s">
        <v>30</v>
      </c>
      <c r="R1050" s="3">
        <v>0</v>
      </c>
      <c r="S1050" s="2" t="s">
        <v>30</v>
      </c>
      <c r="T1050" s="2" t="s">
        <v>8005</v>
      </c>
      <c r="U1050" s="3">
        <v>1</v>
      </c>
      <c r="V1050" s="2" t="s">
        <v>30</v>
      </c>
      <c r="W1050" s="2" t="s">
        <v>30</v>
      </c>
      <c r="X1050" s="2" t="s">
        <v>8006</v>
      </c>
      <c r="Y1050">
        <f t="shared" si="96"/>
        <v>2005</v>
      </c>
      <c r="Z1050" s="8">
        <f t="shared" si="97"/>
        <v>4</v>
      </c>
      <c r="AA1050">
        <f t="shared" si="98"/>
        <v>15</v>
      </c>
      <c r="AB1050" s="9">
        <f t="shared" si="99"/>
        <v>2006</v>
      </c>
      <c r="AC1050" s="9">
        <f t="shared" si="100"/>
        <v>5</v>
      </c>
      <c r="AD1050" s="9">
        <f t="shared" si="101"/>
        <v>1</v>
      </c>
    </row>
    <row r="1051" spans="1:30" ht="15.6">
      <c r="A1051" s="2" t="s">
        <v>24</v>
      </c>
      <c r="B1051" s="2" t="s">
        <v>25</v>
      </c>
      <c r="C1051" s="2" t="s">
        <v>4837</v>
      </c>
      <c r="D1051" s="2" t="s">
        <v>7451</v>
      </c>
      <c r="E1051" s="2" t="s">
        <v>8007</v>
      </c>
      <c r="F1051" s="2" t="s">
        <v>2403</v>
      </c>
      <c r="G1051" s="2" t="s">
        <v>8008</v>
      </c>
      <c r="H1051" s="2" t="s">
        <v>7814</v>
      </c>
      <c r="I1051" s="2" t="s">
        <v>31</v>
      </c>
      <c r="J1051" s="2" t="s">
        <v>32</v>
      </c>
      <c r="K1051" s="2" t="s">
        <v>7312</v>
      </c>
      <c r="L1051" s="2" t="s">
        <v>7313</v>
      </c>
      <c r="M1051" s="2" t="s">
        <v>30</v>
      </c>
      <c r="N1051" s="2" t="s">
        <v>30</v>
      </c>
      <c r="O1051" s="2" t="s">
        <v>4834</v>
      </c>
      <c r="P1051" s="3">
        <v>0</v>
      </c>
      <c r="Q1051" s="2" t="s">
        <v>30</v>
      </c>
      <c r="R1051" s="3">
        <v>0</v>
      </c>
      <c r="S1051" s="2" t="s">
        <v>30</v>
      </c>
      <c r="T1051" s="2" t="s">
        <v>8009</v>
      </c>
      <c r="U1051" s="3">
        <v>1</v>
      </c>
      <c r="V1051" s="2" t="s">
        <v>30</v>
      </c>
      <c r="W1051" s="2" t="s">
        <v>30</v>
      </c>
      <c r="X1051" s="2" t="s">
        <v>8010</v>
      </c>
      <c r="Y1051">
        <f t="shared" si="96"/>
        <v>2005</v>
      </c>
      <c r="Z1051" s="8">
        <f t="shared" si="97"/>
        <v>4</v>
      </c>
      <c r="AA1051">
        <f t="shared" si="98"/>
        <v>29</v>
      </c>
      <c r="AB1051" s="9">
        <f t="shared" si="99"/>
        <v>2006</v>
      </c>
      <c r="AC1051" s="9">
        <f t="shared" si="100"/>
        <v>5</v>
      </c>
      <c r="AD1051" s="9">
        <f t="shared" si="101"/>
        <v>1</v>
      </c>
    </row>
    <row r="1052" spans="1:30" ht="15.6">
      <c r="A1052" s="2" t="s">
        <v>24</v>
      </c>
      <c r="B1052" s="2" t="s">
        <v>25</v>
      </c>
      <c r="C1052" s="2" t="s">
        <v>4837</v>
      </c>
      <c r="D1052" s="2" t="s">
        <v>8011</v>
      </c>
      <c r="E1052" s="2" t="s">
        <v>8012</v>
      </c>
      <c r="F1052" s="2" t="s">
        <v>2403</v>
      </c>
      <c r="G1052" s="2" t="s">
        <v>8013</v>
      </c>
      <c r="H1052" s="2" t="s">
        <v>7814</v>
      </c>
      <c r="I1052" s="2" t="s">
        <v>31</v>
      </c>
      <c r="J1052" s="2" t="s">
        <v>32</v>
      </c>
      <c r="K1052" s="2" t="s">
        <v>7312</v>
      </c>
      <c r="L1052" s="2" t="s">
        <v>7313</v>
      </c>
      <c r="M1052" s="2" t="s">
        <v>30</v>
      </c>
      <c r="N1052" s="2" t="s">
        <v>30</v>
      </c>
      <c r="O1052" s="2" t="s">
        <v>4834</v>
      </c>
      <c r="P1052" s="3">
        <v>0</v>
      </c>
      <c r="Q1052" s="2" t="s">
        <v>30</v>
      </c>
      <c r="R1052" s="3">
        <v>0</v>
      </c>
      <c r="S1052" s="2" t="s">
        <v>30</v>
      </c>
      <c r="T1052" s="2" t="s">
        <v>8014</v>
      </c>
      <c r="U1052" s="3">
        <v>1</v>
      </c>
      <c r="V1052" s="2" t="s">
        <v>30</v>
      </c>
      <c r="W1052" s="2" t="s">
        <v>30</v>
      </c>
      <c r="X1052" s="2" t="s">
        <v>8015</v>
      </c>
      <c r="Y1052">
        <f t="shared" si="96"/>
        <v>2005</v>
      </c>
      <c r="Z1052" s="8">
        <f t="shared" si="97"/>
        <v>4</v>
      </c>
      <c r="AA1052">
        <f t="shared" si="98"/>
        <v>29</v>
      </c>
      <c r="AB1052" s="9">
        <f t="shared" si="99"/>
        <v>2006</v>
      </c>
      <c r="AC1052" s="9">
        <f t="shared" si="100"/>
        <v>5</v>
      </c>
      <c r="AD1052" s="9">
        <f t="shared" si="101"/>
        <v>1</v>
      </c>
    </row>
    <row r="1053" spans="1:30" ht="15.6">
      <c r="A1053" s="2" t="s">
        <v>24</v>
      </c>
      <c r="B1053" s="2" t="s">
        <v>25</v>
      </c>
      <c r="C1053" s="2" t="s">
        <v>8016</v>
      </c>
      <c r="D1053" s="2" t="s">
        <v>8017</v>
      </c>
      <c r="E1053" s="2" t="s">
        <v>8018</v>
      </c>
      <c r="F1053" s="2" t="s">
        <v>2403</v>
      </c>
      <c r="G1053" s="2" t="s">
        <v>8019</v>
      </c>
      <c r="H1053" s="2" t="s">
        <v>7814</v>
      </c>
      <c r="I1053" s="2" t="s">
        <v>31</v>
      </c>
      <c r="J1053" s="2" t="s">
        <v>32</v>
      </c>
      <c r="K1053" s="2" t="s">
        <v>8020</v>
      </c>
      <c r="L1053" s="2" t="s">
        <v>3528</v>
      </c>
      <c r="M1053" s="2" t="s">
        <v>30</v>
      </c>
      <c r="N1053" s="2" t="s">
        <v>30</v>
      </c>
      <c r="O1053" s="2" t="s">
        <v>4834</v>
      </c>
      <c r="P1053" s="3">
        <v>0</v>
      </c>
      <c r="Q1053" s="2" t="s">
        <v>30</v>
      </c>
      <c r="R1053" s="3">
        <v>0</v>
      </c>
      <c r="S1053" s="2" t="s">
        <v>30</v>
      </c>
      <c r="T1053" s="2" t="s">
        <v>8021</v>
      </c>
      <c r="U1053" s="3">
        <v>1</v>
      </c>
      <c r="V1053" s="2" t="s">
        <v>30</v>
      </c>
      <c r="W1053" s="2" t="s">
        <v>30</v>
      </c>
      <c r="X1053" s="2" t="s">
        <v>8022</v>
      </c>
      <c r="Y1053">
        <f t="shared" si="96"/>
        <v>2005</v>
      </c>
      <c r="Z1053" s="8">
        <f t="shared" si="97"/>
        <v>4</v>
      </c>
      <c r="AA1053">
        <f t="shared" si="98"/>
        <v>29</v>
      </c>
      <c r="AB1053" s="9">
        <f t="shared" si="99"/>
        <v>2006</v>
      </c>
      <c r="AC1053" s="9">
        <f t="shared" si="100"/>
        <v>5</v>
      </c>
      <c r="AD1053" s="9">
        <f t="shared" si="101"/>
        <v>1</v>
      </c>
    </row>
    <row r="1054" spans="1:30" ht="15.6">
      <c r="A1054" s="2" t="s">
        <v>24</v>
      </c>
      <c r="B1054" s="2" t="s">
        <v>25</v>
      </c>
      <c r="C1054" s="2" t="s">
        <v>997</v>
      </c>
      <c r="D1054" s="2" t="s">
        <v>8023</v>
      </c>
      <c r="E1054" s="2" t="s">
        <v>8024</v>
      </c>
      <c r="F1054" s="2" t="s">
        <v>424</v>
      </c>
      <c r="G1054" s="2" t="s">
        <v>8025</v>
      </c>
      <c r="H1054" s="2" t="s">
        <v>7814</v>
      </c>
      <c r="I1054" s="2" t="s">
        <v>31</v>
      </c>
      <c r="J1054" s="2" t="s">
        <v>32</v>
      </c>
      <c r="K1054" s="2" t="s">
        <v>8026</v>
      </c>
      <c r="L1054" s="2" t="s">
        <v>8027</v>
      </c>
      <c r="M1054" s="2" t="s">
        <v>30</v>
      </c>
      <c r="N1054" s="2" t="s">
        <v>30</v>
      </c>
      <c r="O1054" s="2" t="s">
        <v>448</v>
      </c>
      <c r="P1054" s="3">
        <v>0</v>
      </c>
      <c r="Q1054" s="2" t="s">
        <v>30</v>
      </c>
      <c r="R1054" s="3">
        <v>0</v>
      </c>
      <c r="S1054" s="2" t="s">
        <v>30</v>
      </c>
      <c r="T1054" s="2" t="s">
        <v>8028</v>
      </c>
      <c r="U1054" s="3">
        <v>1</v>
      </c>
      <c r="V1054" s="2" t="s">
        <v>30</v>
      </c>
      <c r="W1054" s="2" t="s">
        <v>30</v>
      </c>
      <c r="X1054" s="2" t="s">
        <v>8029</v>
      </c>
      <c r="Y1054">
        <f t="shared" si="96"/>
        <v>2005</v>
      </c>
      <c r="Z1054" s="8">
        <f t="shared" si="97"/>
        <v>3</v>
      </c>
      <c r="AA1054">
        <f t="shared" si="98"/>
        <v>25</v>
      </c>
      <c r="AB1054" s="9">
        <f t="shared" si="99"/>
        <v>2006</v>
      </c>
      <c r="AC1054" s="9">
        <f t="shared" si="100"/>
        <v>5</v>
      </c>
      <c r="AD1054" s="9">
        <f t="shared" si="101"/>
        <v>1</v>
      </c>
    </row>
    <row r="1055" spans="1:30" ht="15.6">
      <c r="A1055" s="2" t="s">
        <v>24</v>
      </c>
      <c r="B1055" s="2" t="s">
        <v>25</v>
      </c>
      <c r="C1055" s="2" t="s">
        <v>4246</v>
      </c>
      <c r="D1055" s="2" t="s">
        <v>8030</v>
      </c>
      <c r="E1055" s="2" t="s">
        <v>8031</v>
      </c>
      <c r="F1055" s="2" t="s">
        <v>2259</v>
      </c>
      <c r="G1055" s="2" t="s">
        <v>8032</v>
      </c>
      <c r="H1055" s="2" t="s">
        <v>7814</v>
      </c>
      <c r="I1055" s="2" t="s">
        <v>31</v>
      </c>
      <c r="J1055" s="2" t="s">
        <v>32</v>
      </c>
      <c r="K1055" s="2" t="s">
        <v>8033</v>
      </c>
      <c r="L1055" s="2" t="s">
        <v>8034</v>
      </c>
      <c r="M1055" s="2" t="s">
        <v>30</v>
      </c>
      <c r="N1055" s="2" t="s">
        <v>30</v>
      </c>
      <c r="O1055" s="2" t="s">
        <v>448</v>
      </c>
      <c r="P1055" s="3">
        <v>0</v>
      </c>
      <c r="Q1055" s="2" t="s">
        <v>30</v>
      </c>
      <c r="R1055" s="3">
        <v>0</v>
      </c>
      <c r="S1055" s="2" t="s">
        <v>30</v>
      </c>
      <c r="T1055" s="2" t="s">
        <v>8035</v>
      </c>
      <c r="U1055" s="3">
        <v>1</v>
      </c>
      <c r="V1055" s="2" t="s">
        <v>30</v>
      </c>
      <c r="W1055" s="2" t="s">
        <v>30</v>
      </c>
      <c r="X1055" s="2" t="s">
        <v>8036</v>
      </c>
      <c r="Y1055">
        <f t="shared" si="96"/>
        <v>2005</v>
      </c>
      <c r="Z1055" s="8">
        <f t="shared" si="97"/>
        <v>4</v>
      </c>
      <c r="AA1055">
        <f t="shared" si="98"/>
        <v>8</v>
      </c>
      <c r="AB1055" s="9">
        <f t="shared" si="99"/>
        <v>2006</v>
      </c>
      <c r="AC1055" s="9">
        <f t="shared" si="100"/>
        <v>5</v>
      </c>
      <c r="AD1055" s="9">
        <f t="shared" si="101"/>
        <v>1</v>
      </c>
    </row>
    <row r="1056" spans="1:30" ht="15.6">
      <c r="A1056" s="2" t="s">
        <v>24</v>
      </c>
      <c r="B1056" s="2" t="s">
        <v>25</v>
      </c>
      <c r="C1056" s="2" t="s">
        <v>3489</v>
      </c>
      <c r="D1056" s="2" t="s">
        <v>8037</v>
      </c>
      <c r="E1056" s="2" t="s">
        <v>8038</v>
      </c>
      <c r="F1056" s="2" t="s">
        <v>2259</v>
      </c>
      <c r="G1056" s="2" t="s">
        <v>8039</v>
      </c>
      <c r="H1056" s="2" t="s">
        <v>7814</v>
      </c>
      <c r="I1056" s="2" t="s">
        <v>31</v>
      </c>
      <c r="J1056" s="2" t="s">
        <v>32</v>
      </c>
      <c r="K1056" s="2" t="s">
        <v>446</v>
      </c>
      <c r="L1056" s="2" t="s">
        <v>447</v>
      </c>
      <c r="M1056" s="2" t="s">
        <v>30</v>
      </c>
      <c r="N1056" s="2" t="s">
        <v>30</v>
      </c>
      <c r="O1056" s="2" t="s">
        <v>448</v>
      </c>
      <c r="P1056" s="3">
        <v>0</v>
      </c>
      <c r="Q1056" s="2" t="s">
        <v>30</v>
      </c>
      <c r="R1056" s="3">
        <v>0</v>
      </c>
      <c r="S1056" s="2" t="s">
        <v>30</v>
      </c>
      <c r="T1056" s="2" t="s">
        <v>8040</v>
      </c>
      <c r="U1056" s="3">
        <v>1</v>
      </c>
      <c r="V1056" s="2" t="s">
        <v>30</v>
      </c>
      <c r="W1056" s="2" t="s">
        <v>30</v>
      </c>
      <c r="X1056" s="2" t="s">
        <v>8041</v>
      </c>
      <c r="Y1056">
        <f t="shared" si="96"/>
        <v>2005</v>
      </c>
      <c r="Z1056" s="8">
        <f t="shared" si="97"/>
        <v>4</v>
      </c>
      <c r="AA1056">
        <f t="shared" si="98"/>
        <v>8</v>
      </c>
      <c r="AB1056" s="9">
        <f t="shared" si="99"/>
        <v>2006</v>
      </c>
      <c r="AC1056" s="9">
        <f t="shared" si="100"/>
        <v>5</v>
      </c>
      <c r="AD1056" s="9">
        <f t="shared" si="101"/>
        <v>1</v>
      </c>
    </row>
    <row r="1057" spans="1:30" ht="15.6">
      <c r="A1057" s="2" t="s">
        <v>24</v>
      </c>
      <c r="B1057" s="2" t="s">
        <v>25</v>
      </c>
      <c r="C1057" s="2" t="s">
        <v>8042</v>
      </c>
      <c r="D1057" s="2" t="s">
        <v>8043</v>
      </c>
      <c r="E1057" s="2" t="s">
        <v>8044</v>
      </c>
      <c r="F1057" s="2" t="s">
        <v>2259</v>
      </c>
      <c r="G1057" s="2" t="s">
        <v>8045</v>
      </c>
      <c r="H1057" s="2" t="s">
        <v>7814</v>
      </c>
      <c r="I1057" s="2" t="s">
        <v>31</v>
      </c>
      <c r="J1057" s="2" t="s">
        <v>32</v>
      </c>
      <c r="K1057" s="2" t="s">
        <v>446</v>
      </c>
      <c r="L1057" s="2" t="s">
        <v>447</v>
      </c>
      <c r="M1057" s="2" t="s">
        <v>30</v>
      </c>
      <c r="N1057" s="2" t="s">
        <v>30</v>
      </c>
      <c r="O1057" s="2" t="s">
        <v>448</v>
      </c>
      <c r="P1057" s="3">
        <v>0</v>
      </c>
      <c r="Q1057" s="2" t="s">
        <v>30</v>
      </c>
      <c r="R1057" s="3">
        <v>0</v>
      </c>
      <c r="S1057" s="2" t="s">
        <v>30</v>
      </c>
      <c r="T1057" s="2" t="s">
        <v>8046</v>
      </c>
      <c r="U1057" s="3">
        <v>1</v>
      </c>
      <c r="V1057" s="2" t="s">
        <v>30</v>
      </c>
      <c r="W1057" s="2" t="s">
        <v>30</v>
      </c>
      <c r="X1057" s="2" t="s">
        <v>8047</v>
      </c>
      <c r="Y1057">
        <f t="shared" si="96"/>
        <v>2005</v>
      </c>
      <c r="Z1057" s="8">
        <f t="shared" si="97"/>
        <v>4</v>
      </c>
      <c r="AA1057">
        <f t="shared" si="98"/>
        <v>8</v>
      </c>
      <c r="AB1057" s="9">
        <f t="shared" si="99"/>
        <v>2006</v>
      </c>
      <c r="AC1057" s="9">
        <f t="shared" si="100"/>
        <v>5</v>
      </c>
      <c r="AD1057" s="9">
        <f t="shared" si="101"/>
        <v>1</v>
      </c>
    </row>
    <row r="1058" spans="1:30" ht="15.6">
      <c r="A1058" s="2" t="s">
        <v>24</v>
      </c>
      <c r="B1058" s="2" t="s">
        <v>25</v>
      </c>
      <c r="C1058" s="2" t="s">
        <v>990</v>
      </c>
      <c r="D1058" s="2" t="s">
        <v>8048</v>
      </c>
      <c r="E1058" s="2" t="s">
        <v>8049</v>
      </c>
      <c r="F1058" s="2" t="s">
        <v>2259</v>
      </c>
      <c r="G1058" s="2" t="s">
        <v>8050</v>
      </c>
      <c r="H1058" s="2" t="s">
        <v>7814</v>
      </c>
      <c r="I1058" s="2" t="s">
        <v>31</v>
      </c>
      <c r="J1058" s="2" t="s">
        <v>32</v>
      </c>
      <c r="K1058" s="2" t="s">
        <v>446</v>
      </c>
      <c r="L1058" s="2" t="s">
        <v>447</v>
      </c>
      <c r="M1058" s="2" t="s">
        <v>30</v>
      </c>
      <c r="N1058" s="2" t="s">
        <v>30</v>
      </c>
      <c r="O1058" s="2" t="s">
        <v>448</v>
      </c>
      <c r="P1058" s="3">
        <v>0</v>
      </c>
      <c r="Q1058" s="2" t="s">
        <v>30</v>
      </c>
      <c r="R1058" s="3">
        <v>0</v>
      </c>
      <c r="S1058" s="2" t="s">
        <v>30</v>
      </c>
      <c r="T1058" s="2" t="s">
        <v>8051</v>
      </c>
      <c r="U1058" s="3">
        <v>1</v>
      </c>
      <c r="V1058" s="2" t="s">
        <v>30</v>
      </c>
      <c r="W1058" s="2" t="s">
        <v>30</v>
      </c>
      <c r="X1058" s="2" t="s">
        <v>8052</v>
      </c>
      <c r="Y1058">
        <f t="shared" si="96"/>
        <v>2005</v>
      </c>
      <c r="Z1058" s="8">
        <f t="shared" si="97"/>
        <v>4</v>
      </c>
      <c r="AA1058">
        <f t="shared" si="98"/>
        <v>8</v>
      </c>
      <c r="AB1058" s="9">
        <f t="shared" si="99"/>
        <v>2006</v>
      </c>
      <c r="AC1058" s="9">
        <f t="shared" si="100"/>
        <v>5</v>
      </c>
      <c r="AD1058" s="9">
        <f t="shared" si="101"/>
        <v>1</v>
      </c>
    </row>
    <row r="1059" spans="1:30" ht="15.6">
      <c r="A1059" s="2" t="s">
        <v>24</v>
      </c>
      <c r="B1059" s="2" t="s">
        <v>25</v>
      </c>
      <c r="C1059" s="2" t="s">
        <v>8053</v>
      </c>
      <c r="D1059" s="2" t="s">
        <v>8054</v>
      </c>
      <c r="E1059" s="2" t="s">
        <v>8055</v>
      </c>
      <c r="F1059" s="2" t="s">
        <v>2259</v>
      </c>
      <c r="G1059" s="2" t="s">
        <v>8056</v>
      </c>
      <c r="H1059" s="2" t="s">
        <v>7814</v>
      </c>
      <c r="I1059" s="2" t="s">
        <v>31</v>
      </c>
      <c r="J1059" s="2" t="s">
        <v>32</v>
      </c>
      <c r="K1059" s="2" t="s">
        <v>446</v>
      </c>
      <c r="L1059" s="2" t="s">
        <v>447</v>
      </c>
      <c r="M1059" s="2" t="s">
        <v>30</v>
      </c>
      <c r="N1059" s="2" t="s">
        <v>30</v>
      </c>
      <c r="O1059" s="2" t="s">
        <v>448</v>
      </c>
      <c r="P1059" s="3">
        <v>0</v>
      </c>
      <c r="Q1059" s="2" t="s">
        <v>30</v>
      </c>
      <c r="R1059" s="3">
        <v>0</v>
      </c>
      <c r="S1059" s="2" t="s">
        <v>30</v>
      </c>
      <c r="T1059" s="2" t="s">
        <v>8057</v>
      </c>
      <c r="U1059" s="3">
        <v>1</v>
      </c>
      <c r="V1059" s="2" t="s">
        <v>30</v>
      </c>
      <c r="W1059" s="2" t="s">
        <v>30</v>
      </c>
      <c r="X1059" s="2" t="s">
        <v>8058</v>
      </c>
      <c r="Y1059">
        <f t="shared" si="96"/>
        <v>2005</v>
      </c>
      <c r="Z1059" s="8">
        <f t="shared" si="97"/>
        <v>4</v>
      </c>
      <c r="AA1059">
        <f t="shared" si="98"/>
        <v>8</v>
      </c>
      <c r="AB1059" s="9">
        <f t="shared" si="99"/>
        <v>2006</v>
      </c>
      <c r="AC1059" s="9">
        <f t="shared" si="100"/>
        <v>5</v>
      </c>
      <c r="AD1059" s="9">
        <f t="shared" si="101"/>
        <v>1</v>
      </c>
    </row>
    <row r="1060" spans="1:30" ht="15.6">
      <c r="A1060" s="2" t="s">
        <v>24</v>
      </c>
      <c r="B1060" s="2" t="s">
        <v>288</v>
      </c>
      <c r="C1060" s="2" t="s">
        <v>403</v>
      </c>
      <c r="D1060" s="2" t="s">
        <v>8059</v>
      </c>
      <c r="E1060" s="2" t="s">
        <v>8060</v>
      </c>
      <c r="F1060" s="2" t="s">
        <v>1443</v>
      </c>
      <c r="G1060" s="2" t="s">
        <v>8061</v>
      </c>
      <c r="H1060" s="2" t="s">
        <v>3255</v>
      </c>
      <c r="I1060" s="2" t="s">
        <v>31</v>
      </c>
      <c r="J1060" s="2" t="s">
        <v>32</v>
      </c>
      <c r="K1060" s="2" t="s">
        <v>5222</v>
      </c>
      <c r="L1060" s="2" t="s">
        <v>5223</v>
      </c>
      <c r="M1060" s="2" t="s">
        <v>30</v>
      </c>
      <c r="N1060" s="2" t="s">
        <v>30</v>
      </c>
      <c r="O1060" s="2" t="s">
        <v>2793</v>
      </c>
      <c r="P1060" s="3">
        <v>0</v>
      </c>
      <c r="Q1060" s="2" t="s">
        <v>30</v>
      </c>
      <c r="R1060" s="3">
        <v>0</v>
      </c>
      <c r="S1060" s="2" t="s">
        <v>30</v>
      </c>
      <c r="T1060" s="2" t="s">
        <v>8062</v>
      </c>
      <c r="U1060" s="3">
        <v>1</v>
      </c>
      <c r="V1060" s="2" t="s">
        <v>30</v>
      </c>
      <c r="W1060" s="2" t="s">
        <v>30</v>
      </c>
      <c r="X1060" s="2" t="s">
        <v>8063</v>
      </c>
      <c r="Y1060">
        <f t="shared" si="96"/>
        <v>2005</v>
      </c>
      <c r="Z1060" s="8">
        <f t="shared" si="97"/>
        <v>11</v>
      </c>
      <c r="AA1060">
        <f t="shared" si="98"/>
        <v>11</v>
      </c>
      <c r="AB1060" s="9">
        <f t="shared" si="99"/>
        <v>2006</v>
      </c>
      <c r="AC1060" s="9">
        <f t="shared" si="100"/>
        <v>4</v>
      </c>
      <c r="AD1060" s="9">
        <f t="shared" si="101"/>
        <v>21</v>
      </c>
    </row>
    <row r="1061" spans="1:30" ht="15.6">
      <c r="A1061" s="2" t="s">
        <v>24</v>
      </c>
      <c r="B1061" s="2" t="s">
        <v>25</v>
      </c>
      <c r="C1061" s="2" t="s">
        <v>4837</v>
      </c>
      <c r="D1061" s="2" t="s">
        <v>8064</v>
      </c>
      <c r="E1061" s="2" t="s">
        <v>8065</v>
      </c>
      <c r="F1061" s="2" t="s">
        <v>2259</v>
      </c>
      <c r="G1061" s="2" t="s">
        <v>8066</v>
      </c>
      <c r="H1061" s="2" t="s">
        <v>3255</v>
      </c>
      <c r="I1061" s="2" t="s">
        <v>31</v>
      </c>
      <c r="J1061" s="2" t="s">
        <v>32</v>
      </c>
      <c r="K1061" s="2" t="s">
        <v>8067</v>
      </c>
      <c r="L1061" s="2" t="s">
        <v>8068</v>
      </c>
      <c r="M1061" s="2" t="s">
        <v>30</v>
      </c>
      <c r="N1061" s="2" t="s">
        <v>30</v>
      </c>
      <c r="O1061" s="2" t="s">
        <v>4834</v>
      </c>
      <c r="P1061" s="3">
        <v>0</v>
      </c>
      <c r="Q1061" s="2" t="s">
        <v>30</v>
      </c>
      <c r="R1061" s="3">
        <v>0</v>
      </c>
      <c r="S1061" s="2" t="s">
        <v>30</v>
      </c>
      <c r="T1061" s="2" t="s">
        <v>8069</v>
      </c>
      <c r="U1061" s="3">
        <v>1</v>
      </c>
      <c r="V1061" s="2" t="s">
        <v>30</v>
      </c>
      <c r="W1061" s="2" t="s">
        <v>30</v>
      </c>
      <c r="X1061" s="2" t="s">
        <v>8070</v>
      </c>
      <c r="Y1061">
        <f t="shared" si="96"/>
        <v>2005</v>
      </c>
      <c r="Z1061" s="8">
        <f t="shared" si="97"/>
        <v>4</v>
      </c>
      <c r="AA1061">
        <f t="shared" si="98"/>
        <v>8</v>
      </c>
      <c r="AB1061" s="9">
        <f t="shared" si="99"/>
        <v>2006</v>
      </c>
      <c r="AC1061" s="9">
        <f t="shared" si="100"/>
        <v>4</v>
      </c>
      <c r="AD1061" s="9">
        <f t="shared" si="101"/>
        <v>21</v>
      </c>
    </row>
    <row r="1062" spans="1:30" ht="15.6">
      <c r="A1062" s="2" t="s">
        <v>24</v>
      </c>
      <c r="B1062" s="2" t="s">
        <v>25</v>
      </c>
      <c r="C1062" s="2" t="s">
        <v>2256</v>
      </c>
      <c r="D1062" s="2" t="s">
        <v>8071</v>
      </c>
      <c r="E1062" s="2" t="s">
        <v>8072</v>
      </c>
      <c r="F1062" s="2" t="s">
        <v>3570</v>
      </c>
      <c r="G1062" s="2" t="s">
        <v>8073</v>
      </c>
      <c r="H1062" s="2" t="s">
        <v>3255</v>
      </c>
      <c r="I1062" s="2" t="s">
        <v>31</v>
      </c>
      <c r="J1062" s="2" t="s">
        <v>32</v>
      </c>
      <c r="K1062" s="2" t="s">
        <v>8074</v>
      </c>
      <c r="L1062" s="2" t="s">
        <v>3797</v>
      </c>
      <c r="M1062" s="2" t="s">
        <v>30</v>
      </c>
      <c r="N1062" s="2" t="s">
        <v>30</v>
      </c>
      <c r="O1062" s="2" t="s">
        <v>448</v>
      </c>
      <c r="P1062" s="3">
        <v>0</v>
      </c>
      <c r="Q1062" s="2" t="s">
        <v>30</v>
      </c>
      <c r="R1062" s="3">
        <v>0</v>
      </c>
      <c r="S1062" s="2" t="s">
        <v>30</v>
      </c>
      <c r="T1062" s="2" t="s">
        <v>8075</v>
      </c>
      <c r="U1062" s="3">
        <v>1</v>
      </c>
      <c r="V1062" s="2" t="s">
        <v>30</v>
      </c>
      <c r="W1062" s="2" t="s">
        <v>30</v>
      </c>
      <c r="X1062" s="2" t="s">
        <v>8076</v>
      </c>
      <c r="Y1062">
        <f t="shared" si="96"/>
        <v>2005</v>
      </c>
      <c r="Z1062" s="8">
        <f t="shared" si="97"/>
        <v>3</v>
      </c>
      <c r="AA1062">
        <f t="shared" si="98"/>
        <v>18</v>
      </c>
      <c r="AB1062" s="9">
        <f t="shared" si="99"/>
        <v>2006</v>
      </c>
      <c r="AC1062" s="9">
        <f t="shared" si="100"/>
        <v>4</v>
      </c>
      <c r="AD1062" s="9">
        <f t="shared" si="101"/>
        <v>21</v>
      </c>
    </row>
    <row r="1063" spans="1:30" ht="15.6">
      <c r="A1063" s="2" t="s">
        <v>24</v>
      </c>
      <c r="B1063" s="2" t="s">
        <v>25</v>
      </c>
      <c r="C1063" s="2" t="s">
        <v>997</v>
      </c>
      <c r="D1063" s="2" t="s">
        <v>8077</v>
      </c>
      <c r="E1063" s="2" t="s">
        <v>8078</v>
      </c>
      <c r="F1063" s="2" t="s">
        <v>2866</v>
      </c>
      <c r="G1063" s="2" t="s">
        <v>8079</v>
      </c>
      <c r="H1063" s="2" t="s">
        <v>3255</v>
      </c>
      <c r="I1063" s="2" t="s">
        <v>31</v>
      </c>
      <c r="J1063" s="2" t="s">
        <v>32</v>
      </c>
      <c r="K1063" s="2" t="s">
        <v>8080</v>
      </c>
      <c r="L1063" s="2" t="s">
        <v>8081</v>
      </c>
      <c r="M1063" s="2" t="s">
        <v>30</v>
      </c>
      <c r="N1063" s="2" t="s">
        <v>30</v>
      </c>
      <c r="O1063" s="2" t="s">
        <v>448</v>
      </c>
      <c r="P1063" s="3">
        <v>0</v>
      </c>
      <c r="Q1063" s="2" t="s">
        <v>30</v>
      </c>
      <c r="R1063" s="3">
        <v>0</v>
      </c>
      <c r="S1063" s="2" t="s">
        <v>30</v>
      </c>
      <c r="T1063" s="2" t="s">
        <v>8082</v>
      </c>
      <c r="U1063" s="3">
        <v>1</v>
      </c>
      <c r="V1063" s="2" t="s">
        <v>30</v>
      </c>
      <c r="W1063" s="2" t="s">
        <v>30</v>
      </c>
      <c r="X1063" s="2" t="s">
        <v>8083</v>
      </c>
      <c r="Y1063">
        <f t="shared" si="96"/>
        <v>2005</v>
      </c>
      <c r="Z1063" s="8">
        <f t="shared" si="97"/>
        <v>4</v>
      </c>
      <c r="AA1063">
        <f t="shared" si="98"/>
        <v>1</v>
      </c>
      <c r="AB1063" s="9">
        <f t="shared" si="99"/>
        <v>2006</v>
      </c>
      <c r="AC1063" s="9">
        <f t="shared" si="100"/>
        <v>4</v>
      </c>
      <c r="AD1063" s="9">
        <f t="shared" si="101"/>
        <v>21</v>
      </c>
    </row>
    <row r="1064" spans="1:30" ht="15.6">
      <c r="A1064" s="2" t="s">
        <v>24</v>
      </c>
      <c r="B1064" s="2" t="s">
        <v>25</v>
      </c>
      <c r="C1064" s="2" t="s">
        <v>1905</v>
      </c>
      <c r="D1064" s="2" t="s">
        <v>8084</v>
      </c>
      <c r="E1064" s="2" t="s">
        <v>8085</v>
      </c>
      <c r="F1064" s="2" t="s">
        <v>2866</v>
      </c>
      <c r="G1064" s="2" t="s">
        <v>8086</v>
      </c>
      <c r="H1064" s="2" t="s">
        <v>3255</v>
      </c>
      <c r="I1064" s="2" t="s">
        <v>31</v>
      </c>
      <c r="J1064" s="2" t="s">
        <v>32</v>
      </c>
      <c r="K1064" s="2" t="s">
        <v>8087</v>
      </c>
      <c r="L1064" s="2" t="s">
        <v>8088</v>
      </c>
      <c r="M1064" s="2" t="s">
        <v>30</v>
      </c>
      <c r="N1064" s="2" t="s">
        <v>30</v>
      </c>
      <c r="O1064" s="2" t="s">
        <v>448</v>
      </c>
      <c r="P1064" s="3">
        <v>0</v>
      </c>
      <c r="Q1064" s="2" t="s">
        <v>30</v>
      </c>
      <c r="R1064" s="3">
        <v>0</v>
      </c>
      <c r="S1064" s="2" t="s">
        <v>30</v>
      </c>
      <c r="T1064" s="2" t="s">
        <v>8089</v>
      </c>
      <c r="U1064" s="3">
        <v>1</v>
      </c>
      <c r="V1064" s="2" t="s">
        <v>30</v>
      </c>
      <c r="W1064" s="2" t="s">
        <v>30</v>
      </c>
      <c r="X1064" s="2" t="s">
        <v>8090</v>
      </c>
      <c r="Y1064">
        <f t="shared" si="96"/>
        <v>2005</v>
      </c>
      <c r="Z1064" s="8">
        <f t="shared" si="97"/>
        <v>4</v>
      </c>
      <c r="AA1064">
        <f t="shared" si="98"/>
        <v>1</v>
      </c>
      <c r="AB1064" s="9">
        <f t="shared" si="99"/>
        <v>2006</v>
      </c>
      <c r="AC1064" s="9">
        <f t="shared" si="100"/>
        <v>4</v>
      </c>
      <c r="AD1064" s="9">
        <f t="shared" si="101"/>
        <v>21</v>
      </c>
    </row>
    <row r="1065" spans="1:30" ht="15.6">
      <c r="A1065" s="2" t="s">
        <v>24</v>
      </c>
      <c r="B1065" s="2" t="s">
        <v>25</v>
      </c>
      <c r="C1065" s="2" t="s">
        <v>997</v>
      </c>
      <c r="D1065" s="2" t="s">
        <v>8091</v>
      </c>
      <c r="E1065" s="2" t="s">
        <v>8092</v>
      </c>
      <c r="F1065" s="2" t="s">
        <v>2866</v>
      </c>
      <c r="G1065" s="2" t="s">
        <v>8093</v>
      </c>
      <c r="H1065" s="2" t="s">
        <v>3255</v>
      </c>
      <c r="I1065" s="2" t="s">
        <v>31</v>
      </c>
      <c r="J1065" s="2" t="s">
        <v>32</v>
      </c>
      <c r="K1065" s="2" t="s">
        <v>8087</v>
      </c>
      <c r="L1065" s="2" t="s">
        <v>8088</v>
      </c>
      <c r="M1065" s="2" t="s">
        <v>30</v>
      </c>
      <c r="N1065" s="2" t="s">
        <v>30</v>
      </c>
      <c r="O1065" s="2" t="s">
        <v>448</v>
      </c>
      <c r="P1065" s="3">
        <v>0</v>
      </c>
      <c r="Q1065" s="2" t="s">
        <v>30</v>
      </c>
      <c r="R1065" s="3">
        <v>0</v>
      </c>
      <c r="S1065" s="2" t="s">
        <v>30</v>
      </c>
      <c r="T1065" s="2" t="s">
        <v>8094</v>
      </c>
      <c r="U1065" s="3">
        <v>1</v>
      </c>
      <c r="V1065" s="2" t="s">
        <v>30</v>
      </c>
      <c r="W1065" s="2" t="s">
        <v>30</v>
      </c>
      <c r="X1065" s="2" t="s">
        <v>8095</v>
      </c>
      <c r="Y1065">
        <f t="shared" si="96"/>
        <v>2005</v>
      </c>
      <c r="Z1065" s="8">
        <f t="shared" si="97"/>
        <v>4</v>
      </c>
      <c r="AA1065">
        <f t="shared" si="98"/>
        <v>1</v>
      </c>
      <c r="AB1065" s="9">
        <f t="shared" si="99"/>
        <v>2006</v>
      </c>
      <c r="AC1065" s="9">
        <f t="shared" si="100"/>
        <v>4</v>
      </c>
      <c r="AD1065" s="9">
        <f t="shared" si="101"/>
        <v>21</v>
      </c>
    </row>
    <row r="1066" spans="1:30" ht="15.6">
      <c r="A1066" s="2" t="s">
        <v>24</v>
      </c>
      <c r="B1066" s="2" t="s">
        <v>25</v>
      </c>
      <c r="C1066" s="2" t="s">
        <v>8096</v>
      </c>
      <c r="D1066" s="2" t="s">
        <v>8097</v>
      </c>
      <c r="E1066" s="2" t="s">
        <v>8098</v>
      </c>
      <c r="F1066" s="2" t="s">
        <v>8099</v>
      </c>
      <c r="G1066" s="2" t="s">
        <v>30</v>
      </c>
      <c r="H1066" s="2" t="s">
        <v>30</v>
      </c>
      <c r="I1066" s="2" t="s">
        <v>31</v>
      </c>
      <c r="J1066" s="2" t="s">
        <v>32</v>
      </c>
      <c r="K1066" s="2" t="s">
        <v>1640</v>
      </c>
      <c r="L1066" s="2" t="s">
        <v>1641</v>
      </c>
      <c r="M1066" s="2" t="s">
        <v>30</v>
      </c>
      <c r="N1066" s="2" t="s">
        <v>30</v>
      </c>
      <c r="O1066" s="2" t="s">
        <v>8100</v>
      </c>
      <c r="P1066" s="3">
        <v>3</v>
      </c>
      <c r="Q1066" s="2" t="s">
        <v>8101</v>
      </c>
      <c r="R1066" s="3">
        <v>1</v>
      </c>
      <c r="S1066" s="2" t="s">
        <v>8102</v>
      </c>
      <c r="T1066" s="2" t="s">
        <v>8103</v>
      </c>
      <c r="U1066" s="3">
        <v>2</v>
      </c>
      <c r="V1066" s="2" t="s">
        <v>30</v>
      </c>
      <c r="W1066" s="2" t="s">
        <v>30</v>
      </c>
      <c r="X1066" s="2" t="s">
        <v>8104</v>
      </c>
      <c r="Y1066">
        <f t="shared" si="96"/>
        <v>2004</v>
      </c>
      <c r="Z1066" s="8">
        <f t="shared" si="97"/>
        <v>10</v>
      </c>
      <c r="AA1066">
        <f t="shared" si="98"/>
        <v>8</v>
      </c>
      <c r="AB1066" s="9">
        <f t="shared" si="99"/>
        <v>0</v>
      </c>
      <c r="AC1066" s="9">
        <f t="shared" si="100"/>
        <v>0</v>
      </c>
      <c r="AD1066" s="9">
        <f t="shared" si="101"/>
        <v>0</v>
      </c>
    </row>
    <row r="1067" spans="1:30" ht="15.6">
      <c r="A1067" s="2" t="s">
        <v>24</v>
      </c>
      <c r="B1067" s="2" t="s">
        <v>25</v>
      </c>
      <c r="C1067" s="2" t="s">
        <v>8105</v>
      </c>
      <c r="D1067" s="2" t="s">
        <v>8106</v>
      </c>
      <c r="E1067" s="2" t="s">
        <v>8107</v>
      </c>
      <c r="F1067" s="2" t="s">
        <v>8099</v>
      </c>
      <c r="G1067" s="2" t="s">
        <v>30</v>
      </c>
      <c r="H1067" s="2" t="s">
        <v>30</v>
      </c>
      <c r="I1067" s="2" t="s">
        <v>31</v>
      </c>
      <c r="J1067" s="2" t="s">
        <v>32</v>
      </c>
      <c r="K1067" s="2" t="s">
        <v>8108</v>
      </c>
      <c r="L1067" s="2" t="s">
        <v>7492</v>
      </c>
      <c r="M1067" s="2" t="s">
        <v>30</v>
      </c>
      <c r="N1067" s="2" t="s">
        <v>30</v>
      </c>
      <c r="O1067" s="2" t="s">
        <v>8109</v>
      </c>
      <c r="P1067" s="3">
        <v>0</v>
      </c>
      <c r="Q1067" s="2" t="s">
        <v>30</v>
      </c>
      <c r="R1067" s="3">
        <v>0</v>
      </c>
      <c r="S1067" s="2" t="s">
        <v>30</v>
      </c>
      <c r="T1067" s="2" t="s">
        <v>8110</v>
      </c>
      <c r="U1067" s="3">
        <v>1</v>
      </c>
      <c r="V1067" s="2" t="s">
        <v>30</v>
      </c>
      <c r="W1067" s="2" t="s">
        <v>30</v>
      </c>
      <c r="X1067" s="2" t="s">
        <v>8111</v>
      </c>
      <c r="Y1067">
        <f t="shared" si="96"/>
        <v>2004</v>
      </c>
      <c r="Z1067" s="8">
        <f t="shared" si="97"/>
        <v>10</v>
      </c>
      <c r="AA1067">
        <f t="shared" si="98"/>
        <v>8</v>
      </c>
      <c r="AB1067" s="9">
        <f t="shared" si="99"/>
        <v>0</v>
      </c>
      <c r="AC1067" s="9">
        <f t="shared" si="100"/>
        <v>0</v>
      </c>
      <c r="AD1067" s="9">
        <f t="shared" si="101"/>
        <v>0</v>
      </c>
    </row>
    <row r="1068" spans="1:30" ht="15.6">
      <c r="A1068" s="2" t="s">
        <v>24</v>
      </c>
      <c r="B1068" s="2" t="s">
        <v>25</v>
      </c>
      <c r="C1068" s="2" t="s">
        <v>8112</v>
      </c>
      <c r="D1068" s="2" t="s">
        <v>8113</v>
      </c>
      <c r="E1068" s="2" t="s">
        <v>8114</v>
      </c>
      <c r="F1068" s="2" t="s">
        <v>8099</v>
      </c>
      <c r="G1068" s="2" t="s">
        <v>30</v>
      </c>
      <c r="H1068" s="2" t="s">
        <v>30</v>
      </c>
      <c r="I1068" s="2" t="s">
        <v>31</v>
      </c>
      <c r="J1068" s="2" t="s">
        <v>32</v>
      </c>
      <c r="K1068" s="2" t="s">
        <v>8115</v>
      </c>
      <c r="L1068" s="2" t="s">
        <v>8116</v>
      </c>
      <c r="M1068" s="2" t="s">
        <v>30</v>
      </c>
      <c r="N1068" s="2" t="s">
        <v>30</v>
      </c>
      <c r="O1068" s="2" t="s">
        <v>8117</v>
      </c>
      <c r="P1068" s="3">
        <v>2</v>
      </c>
      <c r="Q1068" s="2" t="s">
        <v>8118</v>
      </c>
      <c r="R1068" s="3">
        <v>2</v>
      </c>
      <c r="S1068" s="2" t="s">
        <v>8119</v>
      </c>
      <c r="T1068" s="2" t="s">
        <v>8120</v>
      </c>
      <c r="U1068" s="3">
        <v>1</v>
      </c>
      <c r="V1068" s="2" t="s">
        <v>30</v>
      </c>
      <c r="W1068" s="2" t="s">
        <v>30</v>
      </c>
      <c r="X1068" s="2" t="s">
        <v>8121</v>
      </c>
      <c r="Y1068">
        <f t="shared" si="96"/>
        <v>2004</v>
      </c>
      <c r="Z1068" s="8">
        <f t="shared" si="97"/>
        <v>10</v>
      </c>
      <c r="AA1068">
        <f t="shared" si="98"/>
        <v>8</v>
      </c>
      <c r="AB1068" s="9">
        <f t="shared" si="99"/>
        <v>0</v>
      </c>
      <c r="AC1068" s="9">
        <f t="shared" si="100"/>
        <v>0</v>
      </c>
      <c r="AD1068" s="9">
        <f t="shared" si="101"/>
        <v>0</v>
      </c>
    </row>
    <row r="1069" spans="1:30" ht="15.6">
      <c r="A1069" s="2" t="s">
        <v>24</v>
      </c>
      <c r="B1069" s="2" t="s">
        <v>25</v>
      </c>
      <c r="C1069" s="2" t="s">
        <v>8122</v>
      </c>
      <c r="D1069" s="2" t="s">
        <v>8123</v>
      </c>
      <c r="E1069" s="2" t="s">
        <v>8124</v>
      </c>
      <c r="F1069" s="2" t="s">
        <v>8099</v>
      </c>
      <c r="G1069" s="2" t="s">
        <v>30</v>
      </c>
      <c r="H1069" s="2" t="s">
        <v>30</v>
      </c>
      <c r="I1069" s="2" t="s">
        <v>31</v>
      </c>
      <c r="J1069" s="2" t="s">
        <v>32</v>
      </c>
      <c r="K1069" s="2" t="s">
        <v>1765</v>
      </c>
      <c r="L1069" s="2" t="s">
        <v>1766</v>
      </c>
      <c r="M1069" s="2" t="s">
        <v>30</v>
      </c>
      <c r="N1069" s="2" t="s">
        <v>30</v>
      </c>
      <c r="O1069" s="2" t="s">
        <v>8125</v>
      </c>
      <c r="P1069" s="3">
        <v>6</v>
      </c>
      <c r="Q1069" s="2" t="s">
        <v>8126</v>
      </c>
      <c r="R1069" s="3">
        <v>0</v>
      </c>
      <c r="S1069" s="2" t="s">
        <v>30</v>
      </c>
      <c r="T1069" s="2" t="s">
        <v>8127</v>
      </c>
      <c r="U1069" s="3">
        <v>1</v>
      </c>
      <c r="V1069" s="2" t="s">
        <v>30</v>
      </c>
      <c r="W1069" s="2" t="s">
        <v>30</v>
      </c>
      <c r="X1069" s="2" t="s">
        <v>8128</v>
      </c>
      <c r="Y1069">
        <f t="shared" si="96"/>
        <v>2004</v>
      </c>
      <c r="Z1069" s="8">
        <f t="shared" si="97"/>
        <v>10</v>
      </c>
      <c r="AA1069">
        <f t="shared" si="98"/>
        <v>8</v>
      </c>
      <c r="AB1069" s="9">
        <f t="shared" si="99"/>
        <v>0</v>
      </c>
      <c r="AC1069" s="9">
        <f t="shared" si="100"/>
        <v>0</v>
      </c>
      <c r="AD1069" s="9">
        <f t="shared" si="101"/>
        <v>0</v>
      </c>
    </row>
    <row r="1070" spans="1:30" ht="15.6">
      <c r="A1070" s="2" t="s">
        <v>24</v>
      </c>
      <c r="B1070" s="2" t="s">
        <v>25</v>
      </c>
      <c r="C1070" s="2" t="s">
        <v>2548</v>
      </c>
      <c r="D1070" s="2" t="s">
        <v>8129</v>
      </c>
      <c r="E1070" s="2" t="s">
        <v>8130</v>
      </c>
      <c r="F1070" s="2" t="s">
        <v>8131</v>
      </c>
      <c r="G1070" s="2" t="s">
        <v>30</v>
      </c>
      <c r="H1070" s="2" t="s">
        <v>30</v>
      </c>
      <c r="I1070" s="2" t="s">
        <v>31</v>
      </c>
      <c r="J1070" s="2" t="s">
        <v>32</v>
      </c>
      <c r="K1070" s="2" t="s">
        <v>8132</v>
      </c>
      <c r="L1070" s="2" t="s">
        <v>8133</v>
      </c>
      <c r="M1070" s="2" t="s">
        <v>30</v>
      </c>
      <c r="N1070" s="2" t="s">
        <v>30</v>
      </c>
      <c r="O1070" s="2" t="s">
        <v>3020</v>
      </c>
      <c r="P1070" s="3">
        <v>3</v>
      </c>
      <c r="Q1070" s="2" t="s">
        <v>8134</v>
      </c>
      <c r="R1070" s="3">
        <v>5</v>
      </c>
      <c r="S1070" s="2" t="s">
        <v>8135</v>
      </c>
      <c r="T1070" s="2" t="s">
        <v>8136</v>
      </c>
      <c r="U1070" s="3">
        <v>1</v>
      </c>
      <c r="V1070" s="2" t="s">
        <v>30</v>
      </c>
      <c r="W1070" s="2" t="s">
        <v>30</v>
      </c>
      <c r="X1070" s="2" t="s">
        <v>8137</v>
      </c>
      <c r="Y1070">
        <f t="shared" si="96"/>
        <v>2004</v>
      </c>
      <c r="Z1070" s="8">
        <f t="shared" si="97"/>
        <v>10</v>
      </c>
      <c r="AA1070">
        <f t="shared" si="98"/>
        <v>15</v>
      </c>
      <c r="AB1070" s="9">
        <f t="shared" si="99"/>
        <v>0</v>
      </c>
      <c r="AC1070" s="9">
        <f t="shared" si="100"/>
        <v>0</v>
      </c>
      <c r="AD1070" s="9">
        <f t="shared" si="101"/>
        <v>0</v>
      </c>
    </row>
    <row r="1071" spans="1:30" ht="15.6">
      <c r="A1071" s="2" t="s">
        <v>24</v>
      </c>
      <c r="B1071" s="2" t="s">
        <v>25</v>
      </c>
      <c r="C1071" s="2" t="s">
        <v>8138</v>
      </c>
      <c r="D1071" s="2" t="s">
        <v>8139</v>
      </c>
      <c r="E1071" s="2" t="s">
        <v>8140</v>
      </c>
      <c r="F1071" s="2" t="s">
        <v>8099</v>
      </c>
      <c r="G1071" s="2" t="s">
        <v>30</v>
      </c>
      <c r="H1071" s="2" t="s">
        <v>30</v>
      </c>
      <c r="I1071" s="2" t="s">
        <v>31</v>
      </c>
      <c r="J1071" s="2" t="s">
        <v>32</v>
      </c>
      <c r="K1071" s="2" t="s">
        <v>8141</v>
      </c>
      <c r="L1071" s="2" t="s">
        <v>8142</v>
      </c>
      <c r="M1071" s="2" t="s">
        <v>30</v>
      </c>
      <c r="N1071" s="2" t="s">
        <v>30</v>
      </c>
      <c r="O1071" s="2" t="s">
        <v>8143</v>
      </c>
      <c r="P1071" s="3">
        <v>2</v>
      </c>
      <c r="Q1071" s="2" t="s">
        <v>8144</v>
      </c>
      <c r="R1071" s="3">
        <v>0</v>
      </c>
      <c r="S1071" s="2" t="s">
        <v>30</v>
      </c>
      <c r="T1071" s="2" t="s">
        <v>8145</v>
      </c>
      <c r="U1071" s="3">
        <v>2</v>
      </c>
      <c r="V1071" s="2" t="s">
        <v>30</v>
      </c>
      <c r="W1071" s="2" t="s">
        <v>30</v>
      </c>
      <c r="X1071" s="2" t="s">
        <v>8146</v>
      </c>
      <c r="Y1071">
        <f t="shared" si="96"/>
        <v>2004</v>
      </c>
      <c r="Z1071" s="8">
        <f t="shared" si="97"/>
        <v>10</v>
      </c>
      <c r="AA1071">
        <f t="shared" si="98"/>
        <v>8</v>
      </c>
      <c r="AB1071" s="9">
        <f t="shared" si="99"/>
        <v>0</v>
      </c>
      <c r="AC1071" s="9">
        <f t="shared" si="100"/>
        <v>0</v>
      </c>
      <c r="AD1071" s="9">
        <f t="shared" si="101"/>
        <v>0</v>
      </c>
    </row>
    <row r="1072" spans="1:30" ht="15.6">
      <c r="A1072" s="2" t="s">
        <v>24</v>
      </c>
      <c r="B1072" s="2" t="s">
        <v>25</v>
      </c>
      <c r="C1072" s="2" t="s">
        <v>8147</v>
      </c>
      <c r="D1072" s="2" t="s">
        <v>8148</v>
      </c>
      <c r="E1072" s="2" t="s">
        <v>8149</v>
      </c>
      <c r="F1072" s="2" t="s">
        <v>8099</v>
      </c>
      <c r="G1072" s="2" t="s">
        <v>30</v>
      </c>
      <c r="H1072" s="2" t="s">
        <v>30</v>
      </c>
      <c r="I1072" s="2" t="s">
        <v>31</v>
      </c>
      <c r="J1072" s="2" t="s">
        <v>32</v>
      </c>
      <c r="K1072" s="2" t="s">
        <v>8150</v>
      </c>
      <c r="L1072" s="2" t="s">
        <v>8151</v>
      </c>
      <c r="M1072" s="2" t="s">
        <v>30</v>
      </c>
      <c r="N1072" s="2" t="s">
        <v>30</v>
      </c>
      <c r="O1072" s="2" t="s">
        <v>8152</v>
      </c>
      <c r="P1072" s="3">
        <v>6</v>
      </c>
      <c r="Q1072" s="2" t="s">
        <v>8153</v>
      </c>
      <c r="R1072" s="3">
        <v>1</v>
      </c>
      <c r="S1072" s="2" t="s">
        <v>8154</v>
      </c>
      <c r="T1072" s="2" t="s">
        <v>8155</v>
      </c>
      <c r="U1072" s="3">
        <v>1</v>
      </c>
      <c r="V1072" s="2" t="s">
        <v>30</v>
      </c>
      <c r="W1072" s="2" t="s">
        <v>30</v>
      </c>
      <c r="X1072" s="2" t="s">
        <v>8156</v>
      </c>
      <c r="Y1072">
        <f t="shared" si="96"/>
        <v>2004</v>
      </c>
      <c r="Z1072" s="8">
        <f t="shared" si="97"/>
        <v>10</v>
      </c>
      <c r="AA1072">
        <f t="shared" si="98"/>
        <v>8</v>
      </c>
      <c r="AB1072" s="9">
        <f t="shared" si="99"/>
        <v>0</v>
      </c>
      <c r="AC1072" s="9">
        <f t="shared" si="100"/>
        <v>0</v>
      </c>
      <c r="AD1072" s="9">
        <f t="shared" si="101"/>
        <v>0</v>
      </c>
    </row>
    <row r="1073" spans="1:30" ht="15.6">
      <c r="A1073" s="2" t="s">
        <v>24</v>
      </c>
      <c r="B1073" s="2" t="s">
        <v>25</v>
      </c>
      <c r="C1073" s="2" t="s">
        <v>8157</v>
      </c>
      <c r="D1073" s="2" t="s">
        <v>8158</v>
      </c>
      <c r="E1073" s="2" t="s">
        <v>8159</v>
      </c>
      <c r="F1073" s="2" t="s">
        <v>8099</v>
      </c>
      <c r="G1073" s="2" t="s">
        <v>30</v>
      </c>
      <c r="H1073" s="2" t="s">
        <v>30</v>
      </c>
      <c r="I1073" s="2" t="s">
        <v>31</v>
      </c>
      <c r="J1073" s="2" t="s">
        <v>32</v>
      </c>
      <c r="K1073" s="2" t="s">
        <v>8160</v>
      </c>
      <c r="L1073" s="2" t="s">
        <v>7196</v>
      </c>
      <c r="M1073" s="2" t="s">
        <v>30</v>
      </c>
      <c r="N1073" s="2" t="s">
        <v>30</v>
      </c>
      <c r="O1073" s="2" t="s">
        <v>7197</v>
      </c>
      <c r="P1073" s="3">
        <v>0</v>
      </c>
      <c r="Q1073" s="2" t="s">
        <v>30</v>
      </c>
      <c r="R1073" s="3">
        <v>0</v>
      </c>
      <c r="S1073" s="2" t="s">
        <v>30</v>
      </c>
      <c r="T1073" s="2" t="s">
        <v>8161</v>
      </c>
      <c r="U1073" s="3">
        <v>1</v>
      </c>
      <c r="V1073" s="2" t="s">
        <v>30</v>
      </c>
      <c r="W1073" s="2" t="s">
        <v>30</v>
      </c>
      <c r="X1073" s="2" t="s">
        <v>8162</v>
      </c>
      <c r="Y1073">
        <f t="shared" si="96"/>
        <v>2004</v>
      </c>
      <c r="Z1073" s="8">
        <f t="shared" si="97"/>
        <v>10</v>
      </c>
      <c r="AA1073">
        <f t="shared" si="98"/>
        <v>8</v>
      </c>
      <c r="AB1073" s="9">
        <f t="shared" si="99"/>
        <v>0</v>
      </c>
      <c r="AC1073" s="9">
        <f t="shared" si="100"/>
        <v>0</v>
      </c>
      <c r="AD1073" s="9">
        <f t="shared" si="101"/>
        <v>0</v>
      </c>
    </row>
    <row r="1074" spans="1:30" ht="15.6">
      <c r="A1074" s="2" t="s">
        <v>24</v>
      </c>
      <c r="B1074" s="2" t="s">
        <v>25</v>
      </c>
      <c r="C1074" s="2" t="s">
        <v>8163</v>
      </c>
      <c r="D1074" s="2" t="s">
        <v>8164</v>
      </c>
      <c r="E1074" s="2" t="s">
        <v>8165</v>
      </c>
      <c r="F1074" s="2" t="s">
        <v>8131</v>
      </c>
      <c r="G1074" s="2" t="s">
        <v>30</v>
      </c>
      <c r="H1074" s="2" t="s">
        <v>30</v>
      </c>
      <c r="I1074" s="2" t="s">
        <v>31</v>
      </c>
      <c r="J1074" s="2" t="s">
        <v>32</v>
      </c>
      <c r="K1074" s="2" t="s">
        <v>8166</v>
      </c>
      <c r="L1074" s="2" t="s">
        <v>8167</v>
      </c>
      <c r="M1074" s="2" t="s">
        <v>30</v>
      </c>
      <c r="N1074" s="2" t="s">
        <v>30</v>
      </c>
      <c r="O1074" s="2" t="s">
        <v>3083</v>
      </c>
      <c r="P1074" s="3">
        <v>0</v>
      </c>
      <c r="Q1074" s="2" t="s">
        <v>30</v>
      </c>
      <c r="R1074" s="3">
        <v>1</v>
      </c>
      <c r="S1074" s="2" t="s">
        <v>8168</v>
      </c>
      <c r="T1074" s="2" t="s">
        <v>8169</v>
      </c>
      <c r="U1074" s="3">
        <v>2</v>
      </c>
      <c r="V1074" s="2" t="s">
        <v>30</v>
      </c>
      <c r="W1074" s="2" t="s">
        <v>30</v>
      </c>
      <c r="X1074" s="2" t="s">
        <v>8170</v>
      </c>
      <c r="Y1074">
        <f t="shared" si="96"/>
        <v>2004</v>
      </c>
      <c r="Z1074" s="8">
        <f t="shared" si="97"/>
        <v>10</v>
      </c>
      <c r="AA1074">
        <f t="shared" si="98"/>
        <v>15</v>
      </c>
      <c r="AB1074" s="9">
        <f t="shared" si="99"/>
        <v>0</v>
      </c>
      <c r="AC1074" s="9">
        <f t="shared" si="100"/>
        <v>0</v>
      </c>
      <c r="AD1074" s="9">
        <f t="shared" si="101"/>
        <v>0</v>
      </c>
    </row>
    <row r="1075" spans="1:30" ht="15.6">
      <c r="A1075" s="2" t="s">
        <v>24</v>
      </c>
      <c r="B1075" s="2" t="s">
        <v>25</v>
      </c>
      <c r="C1075" s="2" t="s">
        <v>8171</v>
      </c>
      <c r="D1075" s="2" t="s">
        <v>8172</v>
      </c>
      <c r="E1075" s="2" t="s">
        <v>8173</v>
      </c>
      <c r="F1075" s="2" t="s">
        <v>8131</v>
      </c>
      <c r="G1075" s="2" t="s">
        <v>30</v>
      </c>
      <c r="H1075" s="2" t="s">
        <v>30</v>
      </c>
      <c r="I1075" s="2" t="s">
        <v>31</v>
      </c>
      <c r="J1075" s="2" t="s">
        <v>32</v>
      </c>
      <c r="K1075" s="2" t="s">
        <v>8174</v>
      </c>
      <c r="L1075" s="2" t="s">
        <v>7631</v>
      </c>
      <c r="M1075" s="2" t="s">
        <v>30</v>
      </c>
      <c r="N1075" s="2" t="s">
        <v>30</v>
      </c>
      <c r="O1075" s="2" t="s">
        <v>8175</v>
      </c>
      <c r="P1075" s="3">
        <v>4</v>
      </c>
      <c r="Q1075" s="2" t="s">
        <v>8176</v>
      </c>
      <c r="R1075" s="3">
        <v>2</v>
      </c>
      <c r="S1075" s="2" t="s">
        <v>8177</v>
      </c>
      <c r="T1075" s="2" t="s">
        <v>8178</v>
      </c>
      <c r="U1075" s="3">
        <v>2</v>
      </c>
      <c r="V1075" s="2" t="s">
        <v>30</v>
      </c>
      <c r="W1075" s="2" t="s">
        <v>30</v>
      </c>
      <c r="X1075" s="2" t="s">
        <v>8179</v>
      </c>
      <c r="Y1075">
        <f t="shared" si="96"/>
        <v>2004</v>
      </c>
      <c r="Z1075" s="8">
        <f t="shared" si="97"/>
        <v>10</v>
      </c>
      <c r="AA1075">
        <f t="shared" si="98"/>
        <v>15</v>
      </c>
      <c r="AB1075" s="9">
        <f t="shared" si="99"/>
        <v>0</v>
      </c>
      <c r="AC1075" s="9">
        <f t="shared" si="100"/>
        <v>0</v>
      </c>
      <c r="AD1075" s="9">
        <f t="shared" si="101"/>
        <v>0</v>
      </c>
    </row>
    <row r="1076" spans="1:30" ht="15.6">
      <c r="A1076" s="2" t="s">
        <v>24</v>
      </c>
      <c r="B1076" s="2" t="s">
        <v>25</v>
      </c>
      <c r="C1076" s="2" t="s">
        <v>8180</v>
      </c>
      <c r="D1076" s="2" t="s">
        <v>8181</v>
      </c>
      <c r="E1076" s="2" t="s">
        <v>8182</v>
      </c>
      <c r="F1076" s="2" t="s">
        <v>8099</v>
      </c>
      <c r="G1076" s="2" t="s">
        <v>30</v>
      </c>
      <c r="H1076" s="2" t="s">
        <v>30</v>
      </c>
      <c r="I1076" s="2" t="s">
        <v>31</v>
      </c>
      <c r="J1076" s="2" t="s">
        <v>32</v>
      </c>
      <c r="K1076" s="2" t="s">
        <v>8183</v>
      </c>
      <c r="L1076" s="2" t="s">
        <v>8184</v>
      </c>
      <c r="M1076" s="2" t="s">
        <v>30</v>
      </c>
      <c r="N1076" s="2" t="s">
        <v>30</v>
      </c>
      <c r="O1076" s="2" t="s">
        <v>8185</v>
      </c>
      <c r="P1076" s="3">
        <v>0</v>
      </c>
      <c r="Q1076" s="2" t="s">
        <v>30</v>
      </c>
      <c r="R1076" s="3">
        <v>0</v>
      </c>
      <c r="S1076" s="2" t="s">
        <v>30</v>
      </c>
      <c r="T1076" s="2" t="s">
        <v>8186</v>
      </c>
      <c r="U1076" s="3">
        <v>2</v>
      </c>
      <c r="V1076" s="2" t="s">
        <v>30</v>
      </c>
      <c r="W1076" s="2" t="s">
        <v>30</v>
      </c>
      <c r="X1076" s="2" t="s">
        <v>8187</v>
      </c>
      <c r="Y1076">
        <f t="shared" si="96"/>
        <v>2004</v>
      </c>
      <c r="Z1076" s="8">
        <f t="shared" si="97"/>
        <v>10</v>
      </c>
      <c r="AA1076">
        <f t="shared" si="98"/>
        <v>8</v>
      </c>
      <c r="AB1076" s="9">
        <f t="shared" si="99"/>
        <v>0</v>
      </c>
      <c r="AC1076" s="9">
        <f t="shared" si="100"/>
        <v>0</v>
      </c>
      <c r="AD1076" s="9">
        <f t="shared" si="101"/>
        <v>0</v>
      </c>
    </row>
    <row r="1077" spans="1:30" ht="15.6">
      <c r="A1077" s="2" t="s">
        <v>24</v>
      </c>
      <c r="B1077" s="2" t="s">
        <v>25</v>
      </c>
      <c r="C1077" s="2" t="s">
        <v>8188</v>
      </c>
      <c r="D1077" s="2" t="s">
        <v>8189</v>
      </c>
      <c r="E1077" s="2" t="s">
        <v>8190</v>
      </c>
      <c r="F1077" s="2" t="s">
        <v>8131</v>
      </c>
      <c r="G1077" s="2" t="s">
        <v>30</v>
      </c>
      <c r="H1077" s="2" t="s">
        <v>30</v>
      </c>
      <c r="I1077" s="2" t="s">
        <v>31</v>
      </c>
      <c r="J1077" s="2" t="s">
        <v>32</v>
      </c>
      <c r="K1077" s="2" t="s">
        <v>902</v>
      </c>
      <c r="L1077" s="2" t="s">
        <v>903</v>
      </c>
      <c r="M1077" s="2" t="s">
        <v>30</v>
      </c>
      <c r="N1077" s="2" t="s">
        <v>30</v>
      </c>
      <c r="O1077" s="2" t="s">
        <v>4346</v>
      </c>
      <c r="P1077" s="3">
        <v>5</v>
      </c>
      <c r="Q1077" s="2" t="s">
        <v>8191</v>
      </c>
      <c r="R1077" s="3">
        <v>0</v>
      </c>
      <c r="S1077" s="2" t="s">
        <v>30</v>
      </c>
      <c r="T1077" s="2" t="s">
        <v>8192</v>
      </c>
      <c r="U1077" s="3">
        <v>1</v>
      </c>
      <c r="V1077" s="2" t="s">
        <v>30</v>
      </c>
      <c r="W1077" s="2" t="s">
        <v>30</v>
      </c>
      <c r="X1077" s="2" t="s">
        <v>8193</v>
      </c>
      <c r="Y1077">
        <f t="shared" si="96"/>
        <v>2004</v>
      </c>
      <c r="Z1077" s="8">
        <f t="shared" si="97"/>
        <v>10</v>
      </c>
      <c r="AA1077">
        <f t="shared" si="98"/>
        <v>15</v>
      </c>
      <c r="AB1077" s="9">
        <f t="shared" si="99"/>
        <v>0</v>
      </c>
      <c r="AC1077" s="9">
        <f t="shared" si="100"/>
        <v>0</v>
      </c>
      <c r="AD1077" s="9">
        <f t="shared" si="101"/>
        <v>0</v>
      </c>
    </row>
    <row r="1078" spans="1:30" ht="15.6">
      <c r="A1078" s="2" t="s">
        <v>24</v>
      </c>
      <c r="B1078" s="2" t="s">
        <v>25</v>
      </c>
      <c r="C1078" s="2" t="s">
        <v>8194</v>
      </c>
      <c r="D1078" s="2" t="s">
        <v>8195</v>
      </c>
      <c r="E1078" s="2" t="s">
        <v>8196</v>
      </c>
      <c r="F1078" s="2" t="s">
        <v>8131</v>
      </c>
      <c r="G1078" s="2" t="s">
        <v>30</v>
      </c>
      <c r="H1078" s="2" t="s">
        <v>30</v>
      </c>
      <c r="I1078" s="2" t="s">
        <v>31</v>
      </c>
      <c r="J1078" s="2" t="s">
        <v>32</v>
      </c>
      <c r="K1078" s="2" t="s">
        <v>8197</v>
      </c>
      <c r="L1078" s="2" t="s">
        <v>8198</v>
      </c>
      <c r="M1078" s="2" t="s">
        <v>30</v>
      </c>
      <c r="N1078" s="2" t="s">
        <v>30</v>
      </c>
      <c r="O1078" s="2" t="s">
        <v>8199</v>
      </c>
      <c r="P1078" s="3">
        <v>6</v>
      </c>
      <c r="Q1078" s="2" t="s">
        <v>8200</v>
      </c>
      <c r="R1078" s="3">
        <v>0</v>
      </c>
      <c r="S1078" s="2" t="s">
        <v>30</v>
      </c>
      <c r="T1078" s="2" t="s">
        <v>8201</v>
      </c>
      <c r="U1078" s="3">
        <v>1</v>
      </c>
      <c r="V1078" s="2" t="s">
        <v>30</v>
      </c>
      <c r="W1078" s="2" t="s">
        <v>30</v>
      </c>
      <c r="X1078" s="2" t="s">
        <v>8202</v>
      </c>
      <c r="Y1078">
        <f t="shared" si="96"/>
        <v>2004</v>
      </c>
      <c r="Z1078" s="8">
        <f t="shared" si="97"/>
        <v>10</v>
      </c>
      <c r="AA1078">
        <f t="shared" si="98"/>
        <v>15</v>
      </c>
      <c r="AB1078" s="9">
        <f t="shared" si="99"/>
        <v>0</v>
      </c>
      <c r="AC1078" s="9">
        <f t="shared" si="100"/>
        <v>0</v>
      </c>
      <c r="AD1078" s="9">
        <f t="shared" si="101"/>
        <v>0</v>
      </c>
    </row>
    <row r="1079" spans="1:30" ht="15.6">
      <c r="A1079" s="2" t="s">
        <v>24</v>
      </c>
      <c r="B1079" s="2" t="s">
        <v>25</v>
      </c>
      <c r="C1079" s="2" t="s">
        <v>2207</v>
      </c>
      <c r="D1079" s="2" t="s">
        <v>8203</v>
      </c>
      <c r="E1079" s="2" t="s">
        <v>8204</v>
      </c>
      <c r="F1079" s="2" t="s">
        <v>8205</v>
      </c>
      <c r="G1079" s="2" t="s">
        <v>30</v>
      </c>
      <c r="H1079" s="2" t="s">
        <v>30</v>
      </c>
      <c r="I1079" s="2" t="s">
        <v>31</v>
      </c>
      <c r="J1079" s="2" t="s">
        <v>32</v>
      </c>
      <c r="K1079" s="2" t="s">
        <v>7253</v>
      </c>
      <c r="L1079" s="2" t="s">
        <v>337</v>
      </c>
      <c r="M1079" s="2" t="s">
        <v>30</v>
      </c>
      <c r="N1079" s="2" t="s">
        <v>30</v>
      </c>
      <c r="O1079" s="2" t="s">
        <v>5308</v>
      </c>
      <c r="P1079" s="3">
        <v>0</v>
      </c>
      <c r="Q1079" s="2" t="s">
        <v>30</v>
      </c>
      <c r="R1079" s="3">
        <v>1</v>
      </c>
      <c r="S1079" s="2" t="s">
        <v>8206</v>
      </c>
      <c r="T1079" s="2" t="s">
        <v>8207</v>
      </c>
      <c r="U1079" s="3">
        <v>1</v>
      </c>
      <c r="V1079" s="2" t="s">
        <v>30</v>
      </c>
      <c r="W1079" s="2" t="s">
        <v>30</v>
      </c>
      <c r="X1079" s="2" t="s">
        <v>8208</v>
      </c>
      <c r="Y1079">
        <f t="shared" si="96"/>
        <v>2004</v>
      </c>
      <c r="Z1079" s="8">
        <f t="shared" si="97"/>
        <v>10</v>
      </c>
      <c r="AA1079">
        <f t="shared" si="98"/>
        <v>1</v>
      </c>
      <c r="AB1079" s="9">
        <f t="shared" si="99"/>
        <v>0</v>
      </c>
      <c r="AC1079" s="9">
        <f t="shared" si="100"/>
        <v>0</v>
      </c>
      <c r="AD1079" s="9">
        <f t="shared" si="101"/>
        <v>0</v>
      </c>
    </row>
    <row r="1080" spans="1:30" ht="15.6">
      <c r="A1080" s="2" t="s">
        <v>24</v>
      </c>
      <c r="B1080" s="2" t="s">
        <v>25</v>
      </c>
      <c r="C1080" s="2" t="s">
        <v>147</v>
      </c>
      <c r="D1080" s="2" t="s">
        <v>8209</v>
      </c>
      <c r="E1080" s="2" t="s">
        <v>8210</v>
      </c>
      <c r="F1080" s="2" t="s">
        <v>8099</v>
      </c>
      <c r="G1080" s="2" t="s">
        <v>30</v>
      </c>
      <c r="H1080" s="2" t="s">
        <v>30</v>
      </c>
      <c r="I1080" s="2" t="s">
        <v>31</v>
      </c>
      <c r="J1080" s="2" t="s">
        <v>32</v>
      </c>
      <c r="K1080" s="2" t="s">
        <v>8211</v>
      </c>
      <c r="L1080" s="2" t="s">
        <v>8212</v>
      </c>
      <c r="M1080" s="2" t="s">
        <v>30</v>
      </c>
      <c r="N1080" s="2" t="s">
        <v>30</v>
      </c>
      <c r="O1080" s="2" t="s">
        <v>5308</v>
      </c>
      <c r="P1080" s="3">
        <v>0</v>
      </c>
      <c r="Q1080" s="2" t="s">
        <v>30</v>
      </c>
      <c r="R1080" s="3">
        <v>0</v>
      </c>
      <c r="S1080" s="2" t="s">
        <v>30</v>
      </c>
      <c r="T1080" s="2" t="s">
        <v>8213</v>
      </c>
      <c r="U1080" s="3">
        <v>1</v>
      </c>
      <c r="V1080" s="2" t="s">
        <v>30</v>
      </c>
      <c r="W1080" s="2" t="s">
        <v>30</v>
      </c>
      <c r="X1080" s="2" t="s">
        <v>8214</v>
      </c>
      <c r="Y1080">
        <f t="shared" si="96"/>
        <v>2004</v>
      </c>
      <c r="Z1080" s="8">
        <f t="shared" si="97"/>
        <v>10</v>
      </c>
      <c r="AA1080">
        <f t="shared" si="98"/>
        <v>8</v>
      </c>
      <c r="AB1080" s="9">
        <f t="shared" si="99"/>
        <v>0</v>
      </c>
      <c r="AC1080" s="9">
        <f t="shared" si="100"/>
        <v>0</v>
      </c>
      <c r="AD1080" s="9">
        <f t="shared" si="101"/>
        <v>0</v>
      </c>
    </row>
    <row r="1081" spans="1:30" ht="15.6">
      <c r="A1081" s="2" t="s">
        <v>24</v>
      </c>
      <c r="B1081" s="2" t="s">
        <v>25</v>
      </c>
      <c r="C1081" s="2" t="s">
        <v>2207</v>
      </c>
      <c r="D1081" s="2" t="s">
        <v>8215</v>
      </c>
      <c r="E1081" s="2" t="s">
        <v>8216</v>
      </c>
      <c r="F1081" s="2" t="s">
        <v>8099</v>
      </c>
      <c r="G1081" s="2" t="s">
        <v>30</v>
      </c>
      <c r="H1081" s="2" t="s">
        <v>30</v>
      </c>
      <c r="I1081" s="2" t="s">
        <v>31</v>
      </c>
      <c r="J1081" s="2" t="s">
        <v>32</v>
      </c>
      <c r="K1081" s="2" t="s">
        <v>8217</v>
      </c>
      <c r="L1081" s="2" t="s">
        <v>8218</v>
      </c>
      <c r="M1081" s="2" t="s">
        <v>30</v>
      </c>
      <c r="N1081" s="2" t="s">
        <v>30</v>
      </c>
      <c r="O1081" s="2" t="s">
        <v>8219</v>
      </c>
      <c r="P1081" s="3">
        <v>0</v>
      </c>
      <c r="Q1081" s="2" t="s">
        <v>30</v>
      </c>
      <c r="R1081" s="3">
        <v>0</v>
      </c>
      <c r="S1081" s="2" t="s">
        <v>30</v>
      </c>
      <c r="T1081" s="2" t="s">
        <v>8220</v>
      </c>
      <c r="U1081" s="3">
        <v>1</v>
      </c>
      <c r="V1081" s="2" t="s">
        <v>30</v>
      </c>
      <c r="W1081" s="2" t="s">
        <v>30</v>
      </c>
      <c r="X1081" s="2" t="s">
        <v>8221</v>
      </c>
      <c r="Y1081">
        <f t="shared" si="96"/>
        <v>2004</v>
      </c>
      <c r="Z1081" s="8">
        <f t="shared" si="97"/>
        <v>10</v>
      </c>
      <c r="AA1081">
        <f t="shared" si="98"/>
        <v>8</v>
      </c>
      <c r="AB1081" s="9">
        <f t="shared" si="99"/>
        <v>0</v>
      </c>
      <c r="AC1081" s="9">
        <f t="shared" si="100"/>
        <v>0</v>
      </c>
      <c r="AD1081" s="9">
        <f t="shared" si="101"/>
        <v>0</v>
      </c>
    </row>
    <row r="1082" spans="1:30" ht="15.6">
      <c r="A1082" s="2" t="s">
        <v>24</v>
      </c>
      <c r="B1082" s="2" t="s">
        <v>25</v>
      </c>
      <c r="C1082" s="2" t="s">
        <v>2207</v>
      </c>
      <c r="D1082" s="2" t="s">
        <v>8222</v>
      </c>
      <c r="E1082" s="2" t="s">
        <v>8223</v>
      </c>
      <c r="F1082" s="2" t="s">
        <v>8205</v>
      </c>
      <c r="G1082" s="2" t="s">
        <v>30</v>
      </c>
      <c r="H1082" s="2" t="s">
        <v>30</v>
      </c>
      <c r="I1082" s="2" t="s">
        <v>31</v>
      </c>
      <c r="J1082" s="2" t="s">
        <v>32</v>
      </c>
      <c r="K1082" s="2" t="s">
        <v>8217</v>
      </c>
      <c r="L1082" s="2" t="s">
        <v>8218</v>
      </c>
      <c r="M1082" s="2" t="s">
        <v>30</v>
      </c>
      <c r="N1082" s="2" t="s">
        <v>30</v>
      </c>
      <c r="O1082" s="2" t="s">
        <v>4141</v>
      </c>
      <c r="P1082" s="3">
        <v>0</v>
      </c>
      <c r="Q1082" s="2" t="s">
        <v>30</v>
      </c>
      <c r="R1082" s="3">
        <v>0</v>
      </c>
      <c r="S1082" s="2" t="s">
        <v>30</v>
      </c>
      <c r="T1082" s="2" t="s">
        <v>8224</v>
      </c>
      <c r="U1082" s="3">
        <v>1</v>
      </c>
      <c r="V1082" s="2" t="s">
        <v>30</v>
      </c>
      <c r="W1082" s="2" t="s">
        <v>30</v>
      </c>
      <c r="X1082" s="2" t="s">
        <v>8225</v>
      </c>
      <c r="Y1082">
        <f t="shared" si="96"/>
        <v>2004</v>
      </c>
      <c r="Z1082" s="8">
        <f t="shared" si="97"/>
        <v>10</v>
      </c>
      <c r="AA1082">
        <f t="shared" si="98"/>
        <v>1</v>
      </c>
      <c r="AB1082" s="9">
        <f t="shared" si="99"/>
        <v>0</v>
      </c>
      <c r="AC1082" s="9">
        <f t="shared" si="100"/>
        <v>0</v>
      </c>
      <c r="AD1082" s="9">
        <f t="shared" si="101"/>
        <v>0</v>
      </c>
    </row>
    <row r="1083" spans="1:30" ht="15.6">
      <c r="A1083" s="2" t="s">
        <v>24</v>
      </c>
      <c r="B1083" s="2" t="s">
        <v>25</v>
      </c>
      <c r="C1083" s="2" t="s">
        <v>147</v>
      </c>
      <c r="D1083" s="2" t="s">
        <v>8226</v>
      </c>
      <c r="E1083" s="2" t="s">
        <v>8227</v>
      </c>
      <c r="F1083" s="2" t="s">
        <v>8099</v>
      </c>
      <c r="G1083" s="2" t="s">
        <v>30</v>
      </c>
      <c r="H1083" s="2" t="s">
        <v>30</v>
      </c>
      <c r="I1083" s="2" t="s">
        <v>31</v>
      </c>
      <c r="J1083" s="2" t="s">
        <v>32</v>
      </c>
      <c r="K1083" s="2" t="s">
        <v>8228</v>
      </c>
      <c r="L1083" s="2" t="s">
        <v>8229</v>
      </c>
      <c r="M1083" s="2" t="s">
        <v>30</v>
      </c>
      <c r="N1083" s="2" t="s">
        <v>30</v>
      </c>
      <c r="O1083" s="2" t="s">
        <v>8230</v>
      </c>
      <c r="P1083" s="3">
        <v>0</v>
      </c>
      <c r="Q1083" s="2" t="s">
        <v>30</v>
      </c>
      <c r="R1083" s="3">
        <v>1</v>
      </c>
      <c r="S1083" s="2" t="s">
        <v>8231</v>
      </c>
      <c r="T1083" s="2" t="s">
        <v>8232</v>
      </c>
      <c r="U1083" s="3">
        <v>1</v>
      </c>
      <c r="V1083" s="2" t="s">
        <v>30</v>
      </c>
      <c r="W1083" s="2" t="s">
        <v>30</v>
      </c>
      <c r="X1083" s="2" t="s">
        <v>8233</v>
      </c>
      <c r="Y1083">
        <f t="shared" si="96"/>
        <v>2004</v>
      </c>
      <c r="Z1083" s="8">
        <f t="shared" si="97"/>
        <v>10</v>
      </c>
      <c r="AA1083">
        <f t="shared" si="98"/>
        <v>8</v>
      </c>
      <c r="AB1083" s="9">
        <f t="shared" si="99"/>
        <v>0</v>
      </c>
      <c r="AC1083" s="9">
        <f t="shared" si="100"/>
        <v>0</v>
      </c>
      <c r="AD1083" s="9">
        <f t="shared" si="101"/>
        <v>0</v>
      </c>
    </row>
    <row r="1084" spans="1:30" ht="15.6">
      <c r="A1084" s="2" t="s">
        <v>24</v>
      </c>
      <c r="B1084" s="2" t="s">
        <v>25</v>
      </c>
      <c r="C1084" s="2" t="s">
        <v>2207</v>
      </c>
      <c r="D1084" s="2" t="s">
        <v>8234</v>
      </c>
      <c r="E1084" s="2" t="s">
        <v>8235</v>
      </c>
      <c r="F1084" s="2" t="s">
        <v>8205</v>
      </c>
      <c r="G1084" s="2" t="s">
        <v>30</v>
      </c>
      <c r="H1084" s="2" t="s">
        <v>30</v>
      </c>
      <c r="I1084" s="2" t="s">
        <v>31</v>
      </c>
      <c r="J1084" s="2" t="s">
        <v>32</v>
      </c>
      <c r="K1084" s="2" t="s">
        <v>7253</v>
      </c>
      <c r="L1084" s="2" t="s">
        <v>337</v>
      </c>
      <c r="M1084" s="2" t="s">
        <v>30</v>
      </c>
      <c r="N1084" s="2" t="s">
        <v>30</v>
      </c>
      <c r="O1084" s="2" t="s">
        <v>3564</v>
      </c>
      <c r="P1084" s="3">
        <v>0</v>
      </c>
      <c r="Q1084" s="2" t="s">
        <v>30</v>
      </c>
      <c r="R1084" s="3">
        <v>0</v>
      </c>
      <c r="S1084" s="2" t="s">
        <v>30</v>
      </c>
      <c r="T1084" s="2" t="s">
        <v>8236</v>
      </c>
      <c r="U1084" s="3">
        <v>1</v>
      </c>
      <c r="V1084" s="2" t="s">
        <v>30</v>
      </c>
      <c r="W1084" s="2" t="s">
        <v>30</v>
      </c>
      <c r="X1084" s="2" t="s">
        <v>8237</v>
      </c>
      <c r="Y1084">
        <f t="shared" si="96"/>
        <v>2004</v>
      </c>
      <c r="Z1084" s="8">
        <f t="shared" si="97"/>
        <v>10</v>
      </c>
      <c r="AA1084">
        <f t="shared" si="98"/>
        <v>1</v>
      </c>
      <c r="AB1084" s="9">
        <f t="shared" si="99"/>
        <v>0</v>
      </c>
      <c r="AC1084" s="9">
        <f t="shared" si="100"/>
        <v>0</v>
      </c>
      <c r="AD1084" s="9">
        <f t="shared" si="101"/>
        <v>0</v>
      </c>
    </row>
    <row r="1085" spans="1:30" ht="15.6">
      <c r="A1085" s="2" t="s">
        <v>24</v>
      </c>
      <c r="B1085" s="2" t="s">
        <v>25</v>
      </c>
      <c r="C1085" s="2" t="s">
        <v>331</v>
      </c>
      <c r="D1085" s="2" t="s">
        <v>8238</v>
      </c>
      <c r="E1085" s="2" t="s">
        <v>8239</v>
      </c>
      <c r="F1085" s="2" t="s">
        <v>8099</v>
      </c>
      <c r="G1085" s="2" t="s">
        <v>30</v>
      </c>
      <c r="H1085" s="2" t="s">
        <v>30</v>
      </c>
      <c r="I1085" s="2" t="s">
        <v>31</v>
      </c>
      <c r="J1085" s="2" t="s">
        <v>32</v>
      </c>
      <c r="K1085" s="2" t="s">
        <v>8240</v>
      </c>
      <c r="L1085" s="2" t="s">
        <v>3410</v>
      </c>
      <c r="M1085" s="2" t="s">
        <v>30</v>
      </c>
      <c r="N1085" s="2" t="s">
        <v>30</v>
      </c>
      <c r="O1085" s="2" t="s">
        <v>8241</v>
      </c>
      <c r="P1085" s="3">
        <v>0</v>
      </c>
      <c r="Q1085" s="2" t="s">
        <v>30</v>
      </c>
      <c r="R1085" s="3">
        <v>2</v>
      </c>
      <c r="S1085" s="2" t="s">
        <v>8242</v>
      </c>
      <c r="T1085" s="2" t="s">
        <v>8243</v>
      </c>
      <c r="U1085" s="3">
        <v>1</v>
      </c>
      <c r="V1085" s="2" t="s">
        <v>30</v>
      </c>
      <c r="W1085" s="2" t="s">
        <v>30</v>
      </c>
      <c r="X1085" s="2" t="s">
        <v>8244</v>
      </c>
      <c r="Y1085">
        <f t="shared" si="96"/>
        <v>2004</v>
      </c>
      <c r="Z1085" s="8">
        <f t="shared" si="97"/>
        <v>10</v>
      </c>
      <c r="AA1085">
        <f t="shared" si="98"/>
        <v>8</v>
      </c>
      <c r="AB1085" s="9">
        <f t="shared" si="99"/>
        <v>0</v>
      </c>
      <c r="AC1085" s="9">
        <f t="shared" si="100"/>
        <v>0</v>
      </c>
      <c r="AD1085" s="9">
        <f t="shared" si="101"/>
        <v>0</v>
      </c>
    </row>
    <row r="1086" spans="1:30" ht="15.6">
      <c r="A1086" s="2" t="s">
        <v>24</v>
      </c>
      <c r="B1086" s="2" t="s">
        <v>25</v>
      </c>
      <c r="C1086" s="2" t="s">
        <v>2207</v>
      </c>
      <c r="D1086" s="2" t="s">
        <v>8245</v>
      </c>
      <c r="E1086" s="2" t="s">
        <v>8246</v>
      </c>
      <c r="F1086" s="2" t="s">
        <v>8131</v>
      </c>
      <c r="G1086" s="2" t="s">
        <v>30</v>
      </c>
      <c r="H1086" s="2" t="s">
        <v>30</v>
      </c>
      <c r="I1086" s="2" t="s">
        <v>31</v>
      </c>
      <c r="J1086" s="2" t="s">
        <v>32</v>
      </c>
      <c r="K1086" s="2" t="s">
        <v>8211</v>
      </c>
      <c r="L1086" s="2" t="s">
        <v>8212</v>
      </c>
      <c r="M1086" s="2" t="s">
        <v>30</v>
      </c>
      <c r="N1086" s="2" t="s">
        <v>30</v>
      </c>
      <c r="O1086" s="2" t="s">
        <v>8241</v>
      </c>
      <c r="P1086" s="3">
        <v>0</v>
      </c>
      <c r="Q1086" s="2" t="s">
        <v>30</v>
      </c>
      <c r="R1086" s="3">
        <v>0</v>
      </c>
      <c r="S1086" s="2" t="s">
        <v>30</v>
      </c>
      <c r="T1086" s="2" t="s">
        <v>8247</v>
      </c>
      <c r="U1086" s="3">
        <v>1</v>
      </c>
      <c r="V1086" s="2" t="s">
        <v>30</v>
      </c>
      <c r="W1086" s="2" t="s">
        <v>30</v>
      </c>
      <c r="X1086" s="2" t="s">
        <v>8248</v>
      </c>
      <c r="Y1086">
        <f t="shared" si="96"/>
        <v>2004</v>
      </c>
      <c r="Z1086" s="8">
        <f t="shared" si="97"/>
        <v>10</v>
      </c>
      <c r="AA1086">
        <f t="shared" si="98"/>
        <v>15</v>
      </c>
      <c r="AB1086" s="9">
        <f t="shared" si="99"/>
        <v>0</v>
      </c>
      <c r="AC1086" s="9">
        <f t="shared" si="100"/>
        <v>0</v>
      </c>
      <c r="AD1086" s="9">
        <f t="shared" si="101"/>
        <v>0</v>
      </c>
    </row>
    <row r="1087" spans="1:30" ht="15.6">
      <c r="A1087" s="2" t="s">
        <v>24</v>
      </c>
      <c r="B1087" s="2" t="s">
        <v>25</v>
      </c>
      <c r="C1087" s="2" t="s">
        <v>147</v>
      </c>
      <c r="D1087" s="2" t="s">
        <v>8249</v>
      </c>
      <c r="E1087" s="2" t="s">
        <v>8250</v>
      </c>
      <c r="F1087" s="2" t="s">
        <v>8205</v>
      </c>
      <c r="G1087" s="2" t="s">
        <v>30</v>
      </c>
      <c r="H1087" s="2" t="s">
        <v>30</v>
      </c>
      <c r="I1087" s="2" t="s">
        <v>31</v>
      </c>
      <c r="J1087" s="2" t="s">
        <v>32</v>
      </c>
      <c r="K1087" s="2" t="s">
        <v>7253</v>
      </c>
      <c r="L1087" s="2" t="s">
        <v>337</v>
      </c>
      <c r="M1087" s="2" t="s">
        <v>30</v>
      </c>
      <c r="N1087" s="2" t="s">
        <v>30</v>
      </c>
      <c r="O1087" s="2" t="s">
        <v>7672</v>
      </c>
      <c r="P1087" s="3">
        <v>0</v>
      </c>
      <c r="Q1087" s="2" t="s">
        <v>30</v>
      </c>
      <c r="R1087" s="3">
        <v>0</v>
      </c>
      <c r="S1087" s="2" t="s">
        <v>30</v>
      </c>
      <c r="T1087" s="2" t="s">
        <v>8251</v>
      </c>
      <c r="U1087" s="3">
        <v>1</v>
      </c>
      <c r="V1087" s="2" t="s">
        <v>30</v>
      </c>
      <c r="W1087" s="2" t="s">
        <v>30</v>
      </c>
      <c r="X1087" s="2" t="s">
        <v>8252</v>
      </c>
      <c r="Y1087">
        <f t="shared" si="96"/>
        <v>2004</v>
      </c>
      <c r="Z1087" s="8">
        <f t="shared" si="97"/>
        <v>10</v>
      </c>
      <c r="AA1087">
        <f t="shared" si="98"/>
        <v>1</v>
      </c>
      <c r="AB1087" s="9">
        <f t="shared" si="99"/>
        <v>0</v>
      </c>
      <c r="AC1087" s="9">
        <f t="shared" si="100"/>
        <v>0</v>
      </c>
      <c r="AD1087" s="9">
        <f t="shared" si="101"/>
        <v>0</v>
      </c>
    </row>
    <row r="1088" spans="1:30" ht="15.6">
      <c r="A1088" s="2" t="s">
        <v>24</v>
      </c>
      <c r="B1088" s="2" t="s">
        <v>25</v>
      </c>
      <c r="C1088" s="2" t="s">
        <v>331</v>
      </c>
      <c r="D1088" s="2" t="s">
        <v>8253</v>
      </c>
      <c r="E1088" s="2" t="s">
        <v>8254</v>
      </c>
      <c r="F1088" s="2" t="s">
        <v>8099</v>
      </c>
      <c r="G1088" s="2" t="s">
        <v>30</v>
      </c>
      <c r="H1088" s="2" t="s">
        <v>30</v>
      </c>
      <c r="I1088" s="2" t="s">
        <v>31</v>
      </c>
      <c r="J1088" s="2" t="s">
        <v>32</v>
      </c>
      <c r="K1088" s="2" t="s">
        <v>8240</v>
      </c>
      <c r="L1088" s="2" t="s">
        <v>3410</v>
      </c>
      <c r="M1088" s="2" t="s">
        <v>30</v>
      </c>
      <c r="N1088" s="2" t="s">
        <v>30</v>
      </c>
      <c r="O1088" s="2" t="s">
        <v>8255</v>
      </c>
      <c r="P1088" s="3">
        <v>0</v>
      </c>
      <c r="Q1088" s="2" t="s">
        <v>30</v>
      </c>
      <c r="R1088" s="3">
        <v>0</v>
      </c>
      <c r="S1088" s="2" t="s">
        <v>30</v>
      </c>
      <c r="T1088" s="2" t="s">
        <v>8256</v>
      </c>
      <c r="U1088" s="3">
        <v>1</v>
      </c>
      <c r="V1088" s="2" t="s">
        <v>30</v>
      </c>
      <c r="W1088" s="2" t="s">
        <v>30</v>
      </c>
      <c r="X1088" s="2" t="s">
        <v>8257</v>
      </c>
      <c r="Y1088">
        <f t="shared" si="96"/>
        <v>2004</v>
      </c>
      <c r="Z1088" s="8">
        <f t="shared" si="97"/>
        <v>10</v>
      </c>
      <c r="AA1088">
        <f t="shared" si="98"/>
        <v>8</v>
      </c>
      <c r="AB1088" s="9">
        <f t="shared" si="99"/>
        <v>0</v>
      </c>
      <c r="AC1088" s="9">
        <f t="shared" si="100"/>
        <v>0</v>
      </c>
      <c r="AD1088" s="9">
        <f t="shared" si="101"/>
        <v>0</v>
      </c>
    </row>
    <row r="1089" spans="1:30" ht="15.6">
      <c r="A1089" s="2" t="s">
        <v>24</v>
      </c>
      <c r="B1089" s="2" t="s">
        <v>25</v>
      </c>
      <c r="C1089" s="2" t="s">
        <v>8258</v>
      </c>
      <c r="D1089" s="2" t="s">
        <v>8259</v>
      </c>
      <c r="E1089" s="2" t="s">
        <v>8260</v>
      </c>
      <c r="F1089" s="2" t="s">
        <v>8205</v>
      </c>
      <c r="G1089" s="2" t="s">
        <v>30</v>
      </c>
      <c r="H1089" s="2" t="s">
        <v>30</v>
      </c>
      <c r="I1089" s="2" t="s">
        <v>31</v>
      </c>
      <c r="J1089" s="2" t="s">
        <v>32</v>
      </c>
      <c r="K1089" s="2" t="s">
        <v>8217</v>
      </c>
      <c r="L1089" s="2" t="s">
        <v>8218</v>
      </c>
      <c r="M1089" s="2" t="s">
        <v>30</v>
      </c>
      <c r="N1089" s="2" t="s">
        <v>30</v>
      </c>
      <c r="O1089" s="2" t="s">
        <v>8261</v>
      </c>
      <c r="P1089" s="3">
        <v>0</v>
      </c>
      <c r="Q1089" s="2" t="s">
        <v>30</v>
      </c>
      <c r="R1089" s="3">
        <v>0</v>
      </c>
      <c r="S1089" s="2" t="s">
        <v>30</v>
      </c>
      <c r="T1089" s="2" t="s">
        <v>8262</v>
      </c>
      <c r="U1089" s="3">
        <v>1</v>
      </c>
      <c r="V1089" s="2" t="s">
        <v>30</v>
      </c>
      <c r="W1089" s="2" t="s">
        <v>30</v>
      </c>
      <c r="X1089" s="2" t="s">
        <v>8263</v>
      </c>
      <c r="Y1089">
        <f t="shared" si="96"/>
        <v>2004</v>
      </c>
      <c r="Z1089" s="8">
        <f t="shared" si="97"/>
        <v>10</v>
      </c>
      <c r="AA1089">
        <f t="shared" si="98"/>
        <v>1</v>
      </c>
      <c r="AB1089" s="9">
        <f t="shared" si="99"/>
        <v>0</v>
      </c>
      <c r="AC1089" s="9">
        <f t="shared" si="100"/>
        <v>0</v>
      </c>
      <c r="AD1089" s="9">
        <f t="shared" si="101"/>
        <v>0</v>
      </c>
    </row>
    <row r="1090" spans="1:30" ht="15.6">
      <c r="A1090" s="2" t="s">
        <v>24</v>
      </c>
      <c r="B1090" s="2" t="s">
        <v>25</v>
      </c>
      <c r="C1090" s="2" t="s">
        <v>8264</v>
      </c>
      <c r="D1090" s="2" t="s">
        <v>8265</v>
      </c>
      <c r="E1090" s="2" t="s">
        <v>8266</v>
      </c>
      <c r="F1090" s="2" t="s">
        <v>8131</v>
      </c>
      <c r="G1090" s="2" t="s">
        <v>30</v>
      </c>
      <c r="H1090" s="2" t="s">
        <v>30</v>
      </c>
      <c r="I1090" s="2" t="s">
        <v>31</v>
      </c>
      <c r="J1090" s="2" t="s">
        <v>32</v>
      </c>
      <c r="K1090" s="2" t="s">
        <v>8267</v>
      </c>
      <c r="L1090" s="2" t="s">
        <v>8268</v>
      </c>
      <c r="M1090" s="2" t="s">
        <v>30</v>
      </c>
      <c r="N1090" s="2" t="s">
        <v>30</v>
      </c>
      <c r="O1090" s="2" t="s">
        <v>5118</v>
      </c>
      <c r="P1090" s="3">
        <v>0</v>
      </c>
      <c r="Q1090" s="2" t="s">
        <v>30</v>
      </c>
      <c r="R1090" s="3">
        <v>1</v>
      </c>
      <c r="S1090" s="2" t="s">
        <v>8269</v>
      </c>
      <c r="T1090" s="2" t="s">
        <v>8270</v>
      </c>
      <c r="U1090" s="3">
        <v>1</v>
      </c>
      <c r="V1090" s="2" t="s">
        <v>30</v>
      </c>
      <c r="W1090" s="2" t="s">
        <v>30</v>
      </c>
      <c r="X1090" s="2" t="s">
        <v>8271</v>
      </c>
      <c r="Y1090">
        <f t="shared" si="96"/>
        <v>2004</v>
      </c>
      <c r="Z1090" s="8">
        <f t="shared" si="97"/>
        <v>10</v>
      </c>
      <c r="AA1090">
        <f t="shared" si="98"/>
        <v>15</v>
      </c>
      <c r="AB1090" s="9">
        <f t="shared" si="99"/>
        <v>0</v>
      </c>
      <c r="AC1090" s="9">
        <f t="shared" si="100"/>
        <v>0</v>
      </c>
      <c r="AD1090" s="9">
        <f t="shared" si="101"/>
        <v>0</v>
      </c>
    </row>
    <row r="1091" spans="1:30" ht="15.6">
      <c r="A1091" s="2" t="s">
        <v>24</v>
      </c>
      <c r="B1091" s="2" t="s">
        <v>25</v>
      </c>
      <c r="C1091" s="2" t="s">
        <v>8272</v>
      </c>
      <c r="D1091" s="2" t="s">
        <v>8273</v>
      </c>
      <c r="E1091" s="2" t="s">
        <v>8274</v>
      </c>
      <c r="F1091" s="2" t="s">
        <v>8131</v>
      </c>
      <c r="G1091" s="2" t="s">
        <v>30</v>
      </c>
      <c r="H1091" s="2" t="s">
        <v>30</v>
      </c>
      <c r="I1091" s="2" t="s">
        <v>31</v>
      </c>
      <c r="J1091" s="2" t="s">
        <v>32</v>
      </c>
      <c r="K1091" s="2" t="s">
        <v>8275</v>
      </c>
      <c r="L1091" s="2" t="s">
        <v>8276</v>
      </c>
      <c r="M1091" s="2" t="s">
        <v>30</v>
      </c>
      <c r="N1091" s="2" t="s">
        <v>30</v>
      </c>
      <c r="O1091" s="2" t="s">
        <v>7681</v>
      </c>
      <c r="P1091" s="3">
        <v>5</v>
      </c>
      <c r="Q1091" s="2" t="s">
        <v>8277</v>
      </c>
      <c r="R1091" s="3">
        <v>1</v>
      </c>
      <c r="S1091" s="2" t="s">
        <v>8278</v>
      </c>
      <c r="T1091" s="2" t="s">
        <v>8279</v>
      </c>
      <c r="U1091" s="3">
        <v>1</v>
      </c>
      <c r="V1091" s="2" t="s">
        <v>30</v>
      </c>
      <c r="W1091" s="2" t="s">
        <v>30</v>
      </c>
      <c r="X1091" s="2" t="s">
        <v>8280</v>
      </c>
      <c r="Y1091">
        <f t="shared" ref="Y1091:Y1154" si="102">YEAR(F1091)</f>
        <v>2004</v>
      </c>
      <c r="Z1091" s="8">
        <f t="shared" ref="Z1091:Z1154" si="103">MONTH(F1091)</f>
        <v>10</v>
      </c>
      <c r="AA1091">
        <f t="shared" ref="AA1091:AA1154" si="104">DAY(F1091)</f>
        <v>15</v>
      </c>
      <c r="AB1091" s="9">
        <f t="shared" ref="AB1091:AB1154" si="105">IFERROR(YEAR(H1091),0)</f>
        <v>0</v>
      </c>
      <c r="AC1091" s="9">
        <f t="shared" ref="AC1091:AC1154" si="106">IFERROR(MONTH(H1091),0)</f>
        <v>0</v>
      </c>
      <c r="AD1091" s="9">
        <f t="shared" ref="AD1091:AD1154" si="107">IFERROR(DAY(H1091),0)</f>
        <v>0</v>
      </c>
    </row>
    <row r="1092" spans="1:30" ht="15.6">
      <c r="A1092" s="2" t="s">
        <v>24</v>
      </c>
      <c r="B1092" s="2" t="s">
        <v>25</v>
      </c>
      <c r="C1092" s="2" t="s">
        <v>8281</v>
      </c>
      <c r="D1092" s="2" t="s">
        <v>8282</v>
      </c>
      <c r="E1092" s="2" t="s">
        <v>8283</v>
      </c>
      <c r="F1092" s="2" t="s">
        <v>8099</v>
      </c>
      <c r="G1092" s="2" t="s">
        <v>30</v>
      </c>
      <c r="H1092" s="2" t="s">
        <v>30</v>
      </c>
      <c r="I1092" s="2" t="s">
        <v>31</v>
      </c>
      <c r="J1092" s="2" t="s">
        <v>32</v>
      </c>
      <c r="K1092" s="2" t="s">
        <v>8284</v>
      </c>
      <c r="L1092" s="2" t="s">
        <v>8285</v>
      </c>
      <c r="M1092" s="2" t="s">
        <v>30</v>
      </c>
      <c r="N1092" s="2" t="s">
        <v>30</v>
      </c>
      <c r="O1092" s="2" t="s">
        <v>8286</v>
      </c>
      <c r="P1092" s="3">
        <v>0</v>
      </c>
      <c r="Q1092" s="2" t="s">
        <v>30</v>
      </c>
      <c r="R1092" s="3">
        <v>0</v>
      </c>
      <c r="S1092" s="2" t="s">
        <v>30</v>
      </c>
      <c r="T1092" s="2" t="s">
        <v>8287</v>
      </c>
      <c r="U1092" s="3">
        <v>1</v>
      </c>
      <c r="V1092" s="2" t="s">
        <v>30</v>
      </c>
      <c r="W1092" s="2" t="s">
        <v>30</v>
      </c>
      <c r="X1092" s="2" t="s">
        <v>8288</v>
      </c>
      <c r="Y1092">
        <f t="shared" si="102"/>
        <v>2004</v>
      </c>
      <c r="Z1092" s="8">
        <f t="shared" si="103"/>
        <v>10</v>
      </c>
      <c r="AA1092">
        <f t="shared" si="104"/>
        <v>8</v>
      </c>
      <c r="AB1092" s="9">
        <f t="shared" si="105"/>
        <v>0</v>
      </c>
      <c r="AC1092" s="9">
        <f t="shared" si="106"/>
        <v>0</v>
      </c>
      <c r="AD1092" s="9">
        <f t="shared" si="107"/>
        <v>0</v>
      </c>
    </row>
    <row r="1093" spans="1:30" ht="15.6">
      <c r="A1093" s="2" t="s">
        <v>24</v>
      </c>
      <c r="B1093" s="2" t="s">
        <v>25</v>
      </c>
      <c r="C1093" s="2" t="s">
        <v>8289</v>
      </c>
      <c r="D1093" s="2" t="s">
        <v>8290</v>
      </c>
      <c r="E1093" s="2" t="s">
        <v>8291</v>
      </c>
      <c r="F1093" s="2" t="s">
        <v>8131</v>
      </c>
      <c r="G1093" s="2" t="s">
        <v>30</v>
      </c>
      <c r="H1093" s="2" t="s">
        <v>30</v>
      </c>
      <c r="I1093" s="2" t="s">
        <v>31</v>
      </c>
      <c r="J1093" s="2" t="s">
        <v>32</v>
      </c>
      <c r="K1093" s="2" t="s">
        <v>8292</v>
      </c>
      <c r="L1093" s="2" t="s">
        <v>8293</v>
      </c>
      <c r="M1093" s="2" t="s">
        <v>30</v>
      </c>
      <c r="N1093" s="2" t="s">
        <v>30</v>
      </c>
      <c r="O1093" s="2" t="s">
        <v>8294</v>
      </c>
      <c r="P1093" s="3">
        <v>2</v>
      </c>
      <c r="Q1093" s="2" t="s">
        <v>8295</v>
      </c>
      <c r="R1093" s="3">
        <v>0</v>
      </c>
      <c r="S1093" s="2" t="s">
        <v>30</v>
      </c>
      <c r="T1093" s="2" t="s">
        <v>8296</v>
      </c>
      <c r="U1093" s="3">
        <v>1</v>
      </c>
      <c r="V1093" s="2" t="s">
        <v>30</v>
      </c>
      <c r="W1093" s="2" t="s">
        <v>30</v>
      </c>
      <c r="X1093" s="2" t="s">
        <v>8297</v>
      </c>
      <c r="Y1093">
        <f t="shared" si="102"/>
        <v>2004</v>
      </c>
      <c r="Z1093" s="8">
        <f t="shared" si="103"/>
        <v>10</v>
      </c>
      <c r="AA1093">
        <f t="shared" si="104"/>
        <v>15</v>
      </c>
      <c r="AB1093" s="9">
        <f t="shared" si="105"/>
        <v>0</v>
      </c>
      <c r="AC1093" s="9">
        <f t="shared" si="106"/>
        <v>0</v>
      </c>
      <c r="AD1093" s="9">
        <f t="shared" si="107"/>
        <v>0</v>
      </c>
    </row>
    <row r="1094" spans="1:30" ht="15.6">
      <c r="A1094" s="2" t="s">
        <v>24</v>
      </c>
      <c r="B1094" s="2" t="s">
        <v>25</v>
      </c>
      <c r="C1094" s="2" t="s">
        <v>8298</v>
      </c>
      <c r="D1094" s="2" t="s">
        <v>8299</v>
      </c>
      <c r="E1094" s="2" t="s">
        <v>8300</v>
      </c>
      <c r="F1094" s="2" t="s">
        <v>8131</v>
      </c>
      <c r="G1094" s="2" t="s">
        <v>30</v>
      </c>
      <c r="H1094" s="2" t="s">
        <v>30</v>
      </c>
      <c r="I1094" s="2" t="s">
        <v>31</v>
      </c>
      <c r="J1094" s="2" t="s">
        <v>32</v>
      </c>
      <c r="K1094" s="2" t="s">
        <v>8301</v>
      </c>
      <c r="L1094" s="2" t="s">
        <v>8302</v>
      </c>
      <c r="M1094" s="2" t="s">
        <v>30</v>
      </c>
      <c r="N1094" s="2" t="s">
        <v>30</v>
      </c>
      <c r="O1094" s="2" t="s">
        <v>8294</v>
      </c>
      <c r="P1094" s="3">
        <v>2</v>
      </c>
      <c r="Q1094" s="2" t="s">
        <v>8303</v>
      </c>
      <c r="R1094" s="3">
        <v>1</v>
      </c>
      <c r="S1094" s="2" t="s">
        <v>8304</v>
      </c>
      <c r="T1094" s="2" t="s">
        <v>8305</v>
      </c>
      <c r="U1094" s="3">
        <v>1</v>
      </c>
      <c r="V1094" s="2" t="s">
        <v>30</v>
      </c>
      <c r="W1094" s="2" t="s">
        <v>30</v>
      </c>
      <c r="X1094" s="2" t="s">
        <v>8306</v>
      </c>
      <c r="Y1094">
        <f t="shared" si="102"/>
        <v>2004</v>
      </c>
      <c r="Z1094" s="8">
        <f t="shared" si="103"/>
        <v>10</v>
      </c>
      <c r="AA1094">
        <f t="shared" si="104"/>
        <v>15</v>
      </c>
      <c r="AB1094" s="9">
        <f t="shared" si="105"/>
        <v>0</v>
      </c>
      <c r="AC1094" s="9">
        <f t="shared" si="106"/>
        <v>0</v>
      </c>
      <c r="AD1094" s="9">
        <f t="shared" si="107"/>
        <v>0</v>
      </c>
    </row>
    <row r="1095" spans="1:30" ht="15.6">
      <c r="A1095" s="2" t="s">
        <v>24</v>
      </c>
      <c r="B1095" s="2" t="s">
        <v>25</v>
      </c>
      <c r="C1095" s="2" t="s">
        <v>8307</v>
      </c>
      <c r="D1095" s="2" t="s">
        <v>8308</v>
      </c>
      <c r="E1095" s="2" t="s">
        <v>8309</v>
      </c>
      <c r="F1095" s="2" t="s">
        <v>8131</v>
      </c>
      <c r="G1095" s="2" t="s">
        <v>30</v>
      </c>
      <c r="H1095" s="2" t="s">
        <v>30</v>
      </c>
      <c r="I1095" s="2" t="s">
        <v>31</v>
      </c>
      <c r="J1095" s="2" t="s">
        <v>32</v>
      </c>
      <c r="K1095" s="2" t="s">
        <v>8310</v>
      </c>
      <c r="L1095" s="2" t="s">
        <v>8311</v>
      </c>
      <c r="M1095" s="2" t="s">
        <v>30</v>
      </c>
      <c r="N1095" s="2" t="s">
        <v>30</v>
      </c>
      <c r="O1095" s="2" t="s">
        <v>8312</v>
      </c>
      <c r="P1095" s="3">
        <v>0</v>
      </c>
      <c r="Q1095" s="2" t="s">
        <v>30</v>
      </c>
      <c r="R1095" s="3">
        <v>3</v>
      </c>
      <c r="S1095" s="2" t="s">
        <v>8313</v>
      </c>
      <c r="T1095" s="2" t="s">
        <v>8314</v>
      </c>
      <c r="U1095" s="3">
        <v>1</v>
      </c>
      <c r="V1095" s="2" t="s">
        <v>30</v>
      </c>
      <c r="W1095" s="2" t="s">
        <v>30</v>
      </c>
      <c r="X1095" s="2" t="s">
        <v>8315</v>
      </c>
      <c r="Y1095">
        <f t="shared" si="102"/>
        <v>2004</v>
      </c>
      <c r="Z1095" s="8">
        <f t="shared" si="103"/>
        <v>10</v>
      </c>
      <c r="AA1095">
        <f t="shared" si="104"/>
        <v>15</v>
      </c>
      <c r="AB1095" s="9">
        <f t="shared" si="105"/>
        <v>0</v>
      </c>
      <c r="AC1095" s="9">
        <f t="shared" si="106"/>
        <v>0</v>
      </c>
      <c r="AD1095" s="9">
        <f t="shared" si="107"/>
        <v>0</v>
      </c>
    </row>
    <row r="1096" spans="1:30" ht="15.6">
      <c r="A1096" s="2" t="s">
        <v>24</v>
      </c>
      <c r="B1096" s="2" t="s">
        <v>288</v>
      </c>
      <c r="C1096" s="2" t="s">
        <v>261</v>
      </c>
      <c r="D1096" s="2" t="s">
        <v>8316</v>
      </c>
      <c r="E1096" s="2" t="s">
        <v>8317</v>
      </c>
      <c r="F1096" s="2" t="s">
        <v>528</v>
      </c>
      <c r="G1096" s="2" t="s">
        <v>8318</v>
      </c>
      <c r="H1096" s="2" t="s">
        <v>8319</v>
      </c>
      <c r="I1096" s="2" t="s">
        <v>31</v>
      </c>
      <c r="J1096" s="2" t="s">
        <v>32</v>
      </c>
      <c r="K1096" s="2" t="s">
        <v>8320</v>
      </c>
      <c r="L1096" s="2" t="s">
        <v>8321</v>
      </c>
      <c r="M1096" s="2" t="s">
        <v>30</v>
      </c>
      <c r="N1096" s="2" t="s">
        <v>30</v>
      </c>
      <c r="O1096" s="2" t="s">
        <v>3066</v>
      </c>
      <c r="P1096" s="3">
        <v>0</v>
      </c>
      <c r="Q1096" s="2" t="s">
        <v>30</v>
      </c>
      <c r="R1096" s="3">
        <v>1</v>
      </c>
      <c r="S1096" s="2" t="s">
        <v>8322</v>
      </c>
      <c r="T1096" s="2" t="s">
        <v>8323</v>
      </c>
      <c r="U1096" s="3">
        <v>1</v>
      </c>
      <c r="V1096" s="2" t="s">
        <v>30</v>
      </c>
      <c r="W1096" s="2" t="s">
        <v>30</v>
      </c>
      <c r="X1096" s="2" t="s">
        <v>8324</v>
      </c>
      <c r="Y1096">
        <f t="shared" si="102"/>
        <v>2005</v>
      </c>
      <c r="Z1096" s="8">
        <f t="shared" si="103"/>
        <v>6</v>
      </c>
      <c r="AA1096">
        <f t="shared" si="104"/>
        <v>24</v>
      </c>
      <c r="AB1096" s="9">
        <f t="shared" si="105"/>
        <v>2006</v>
      </c>
      <c r="AC1096" s="9">
        <f t="shared" si="106"/>
        <v>4</v>
      </c>
      <c r="AD1096" s="9">
        <f t="shared" si="107"/>
        <v>11</v>
      </c>
    </row>
    <row r="1097" spans="1:30" ht="15.6">
      <c r="A1097" s="2" t="s">
        <v>24</v>
      </c>
      <c r="B1097" s="2" t="s">
        <v>288</v>
      </c>
      <c r="C1097" s="2" t="s">
        <v>147</v>
      </c>
      <c r="D1097" s="2" t="s">
        <v>8325</v>
      </c>
      <c r="E1097" s="2" t="s">
        <v>8326</v>
      </c>
      <c r="F1097" s="2" t="s">
        <v>6863</v>
      </c>
      <c r="G1097" s="2" t="s">
        <v>8327</v>
      </c>
      <c r="H1097" s="2" t="s">
        <v>8319</v>
      </c>
      <c r="I1097" s="2" t="s">
        <v>31</v>
      </c>
      <c r="J1097" s="2" t="s">
        <v>32</v>
      </c>
      <c r="K1097" s="2" t="s">
        <v>8328</v>
      </c>
      <c r="L1097" s="2" t="s">
        <v>8329</v>
      </c>
      <c r="M1097" s="2" t="s">
        <v>30</v>
      </c>
      <c r="N1097" s="2" t="s">
        <v>30</v>
      </c>
      <c r="O1097" s="2" t="s">
        <v>8330</v>
      </c>
      <c r="P1097" s="3">
        <v>0</v>
      </c>
      <c r="Q1097" s="2" t="s">
        <v>30</v>
      </c>
      <c r="R1097" s="3">
        <v>1</v>
      </c>
      <c r="S1097" s="2" t="s">
        <v>8331</v>
      </c>
      <c r="T1097" s="2" t="s">
        <v>8332</v>
      </c>
      <c r="U1097" s="3">
        <v>1</v>
      </c>
      <c r="V1097" s="2" t="s">
        <v>30</v>
      </c>
      <c r="W1097" s="2" t="s">
        <v>30</v>
      </c>
      <c r="X1097" s="2" t="s">
        <v>8333</v>
      </c>
      <c r="Y1097">
        <f t="shared" si="102"/>
        <v>2005</v>
      </c>
      <c r="Z1097" s="8">
        <f t="shared" si="103"/>
        <v>10</v>
      </c>
      <c r="AA1097">
        <f t="shared" si="104"/>
        <v>17</v>
      </c>
      <c r="AB1097" s="9">
        <f t="shared" si="105"/>
        <v>2006</v>
      </c>
      <c r="AC1097" s="9">
        <f t="shared" si="106"/>
        <v>4</v>
      </c>
      <c r="AD1097" s="9">
        <f t="shared" si="107"/>
        <v>11</v>
      </c>
    </row>
    <row r="1098" spans="1:30" ht="15.6">
      <c r="A1098" s="2" t="s">
        <v>24</v>
      </c>
      <c r="B1098" s="2" t="s">
        <v>288</v>
      </c>
      <c r="C1098" s="2" t="s">
        <v>8334</v>
      </c>
      <c r="D1098" s="2" t="s">
        <v>8335</v>
      </c>
      <c r="E1098" s="2" t="s">
        <v>8336</v>
      </c>
      <c r="F1098" s="2" t="s">
        <v>6863</v>
      </c>
      <c r="G1098" s="2" t="s">
        <v>8337</v>
      </c>
      <c r="H1098" s="2" t="s">
        <v>8319</v>
      </c>
      <c r="I1098" s="2" t="s">
        <v>31</v>
      </c>
      <c r="J1098" s="2" t="s">
        <v>32</v>
      </c>
      <c r="K1098" s="2" t="s">
        <v>8338</v>
      </c>
      <c r="L1098" s="2" t="s">
        <v>8339</v>
      </c>
      <c r="M1098" s="2" t="s">
        <v>30</v>
      </c>
      <c r="N1098" s="2" t="s">
        <v>30</v>
      </c>
      <c r="O1098" s="2" t="s">
        <v>8340</v>
      </c>
      <c r="P1098" s="3">
        <v>0</v>
      </c>
      <c r="Q1098" s="2" t="s">
        <v>30</v>
      </c>
      <c r="R1098" s="3">
        <v>0</v>
      </c>
      <c r="S1098" s="2" t="s">
        <v>30</v>
      </c>
      <c r="T1098" s="2" t="s">
        <v>8341</v>
      </c>
      <c r="U1098" s="3">
        <v>1</v>
      </c>
      <c r="V1098" s="2" t="s">
        <v>30</v>
      </c>
      <c r="W1098" s="2" t="s">
        <v>30</v>
      </c>
      <c r="X1098" s="2" t="s">
        <v>8342</v>
      </c>
      <c r="Y1098">
        <f t="shared" si="102"/>
        <v>2005</v>
      </c>
      <c r="Z1098" s="8">
        <f t="shared" si="103"/>
        <v>10</v>
      </c>
      <c r="AA1098">
        <f t="shared" si="104"/>
        <v>17</v>
      </c>
      <c r="AB1098" s="9">
        <f t="shared" si="105"/>
        <v>2006</v>
      </c>
      <c r="AC1098" s="9">
        <f t="shared" si="106"/>
        <v>4</v>
      </c>
      <c r="AD1098" s="9">
        <f t="shared" si="107"/>
        <v>11</v>
      </c>
    </row>
    <row r="1099" spans="1:30" ht="15.6">
      <c r="A1099" s="2" t="s">
        <v>24</v>
      </c>
      <c r="B1099" s="2" t="s">
        <v>288</v>
      </c>
      <c r="C1099" s="2" t="s">
        <v>147</v>
      </c>
      <c r="D1099" s="2" t="s">
        <v>8343</v>
      </c>
      <c r="E1099" s="2" t="s">
        <v>8344</v>
      </c>
      <c r="F1099" s="2" t="s">
        <v>435</v>
      </c>
      <c r="G1099" s="2" t="s">
        <v>8345</v>
      </c>
      <c r="H1099" s="2" t="s">
        <v>8319</v>
      </c>
      <c r="I1099" s="2" t="s">
        <v>31</v>
      </c>
      <c r="J1099" s="2" t="s">
        <v>32</v>
      </c>
      <c r="K1099" s="2" t="s">
        <v>8346</v>
      </c>
      <c r="L1099" s="2" t="s">
        <v>8347</v>
      </c>
      <c r="M1099" s="2" t="s">
        <v>30</v>
      </c>
      <c r="N1099" s="2" t="s">
        <v>30</v>
      </c>
      <c r="O1099" s="2" t="s">
        <v>8348</v>
      </c>
      <c r="P1099" s="3">
        <v>0</v>
      </c>
      <c r="Q1099" s="2" t="s">
        <v>30</v>
      </c>
      <c r="R1099" s="3">
        <v>3</v>
      </c>
      <c r="S1099" s="2" t="s">
        <v>8349</v>
      </c>
      <c r="T1099" s="2" t="s">
        <v>8350</v>
      </c>
      <c r="U1099" s="3">
        <v>1</v>
      </c>
      <c r="V1099" s="2" t="s">
        <v>30</v>
      </c>
      <c r="W1099" s="2" t="s">
        <v>30</v>
      </c>
      <c r="X1099" s="2" t="s">
        <v>8351</v>
      </c>
      <c r="Y1099">
        <f t="shared" si="102"/>
        <v>2005</v>
      </c>
      <c r="Z1099" s="8">
        <f t="shared" si="103"/>
        <v>11</v>
      </c>
      <c r="AA1099">
        <f t="shared" si="104"/>
        <v>4</v>
      </c>
      <c r="AB1099" s="9">
        <f t="shared" si="105"/>
        <v>2006</v>
      </c>
      <c r="AC1099" s="9">
        <f t="shared" si="106"/>
        <v>4</v>
      </c>
      <c r="AD1099" s="9">
        <f t="shared" si="107"/>
        <v>11</v>
      </c>
    </row>
    <row r="1100" spans="1:30" ht="15.6">
      <c r="A1100" s="2" t="s">
        <v>24</v>
      </c>
      <c r="B1100" s="2" t="s">
        <v>288</v>
      </c>
      <c r="C1100" s="2" t="s">
        <v>368</v>
      </c>
      <c r="D1100" s="2" t="s">
        <v>8352</v>
      </c>
      <c r="E1100" s="2" t="s">
        <v>8353</v>
      </c>
      <c r="F1100" s="2" t="s">
        <v>29</v>
      </c>
      <c r="G1100" s="2" t="s">
        <v>8354</v>
      </c>
      <c r="H1100" s="2" t="s">
        <v>8319</v>
      </c>
      <c r="I1100" s="2" t="s">
        <v>31</v>
      </c>
      <c r="J1100" s="2" t="s">
        <v>32</v>
      </c>
      <c r="K1100" s="2" t="s">
        <v>8355</v>
      </c>
      <c r="L1100" s="2" t="s">
        <v>8356</v>
      </c>
      <c r="M1100" s="2" t="s">
        <v>30</v>
      </c>
      <c r="N1100" s="2" t="s">
        <v>30</v>
      </c>
      <c r="O1100" s="2" t="s">
        <v>4079</v>
      </c>
      <c r="P1100" s="3">
        <v>0</v>
      </c>
      <c r="Q1100" s="2" t="s">
        <v>30</v>
      </c>
      <c r="R1100" s="3">
        <v>0</v>
      </c>
      <c r="S1100" s="2" t="s">
        <v>30</v>
      </c>
      <c r="T1100" s="2" t="s">
        <v>8357</v>
      </c>
      <c r="U1100" s="3">
        <v>1</v>
      </c>
      <c r="V1100" s="2" t="s">
        <v>30</v>
      </c>
      <c r="W1100" s="2" t="s">
        <v>30</v>
      </c>
      <c r="X1100" s="2" t="s">
        <v>8358</v>
      </c>
      <c r="Y1100">
        <f t="shared" si="102"/>
        <v>2005</v>
      </c>
      <c r="Z1100" s="8">
        <f t="shared" si="103"/>
        <v>7</v>
      </c>
      <c r="AA1100">
        <f t="shared" si="104"/>
        <v>15</v>
      </c>
      <c r="AB1100" s="9">
        <f t="shared" si="105"/>
        <v>2006</v>
      </c>
      <c r="AC1100" s="9">
        <f t="shared" si="106"/>
        <v>4</v>
      </c>
      <c r="AD1100" s="9">
        <f t="shared" si="107"/>
        <v>11</v>
      </c>
    </row>
    <row r="1101" spans="1:30" ht="15.6">
      <c r="A1101" s="2" t="s">
        <v>24</v>
      </c>
      <c r="B1101" s="2" t="s">
        <v>288</v>
      </c>
      <c r="C1101" s="2" t="s">
        <v>8359</v>
      </c>
      <c r="D1101" s="2" t="s">
        <v>8360</v>
      </c>
      <c r="E1101" s="2" t="s">
        <v>8361</v>
      </c>
      <c r="F1101" s="2" t="s">
        <v>1416</v>
      </c>
      <c r="G1101" s="2" t="s">
        <v>8362</v>
      </c>
      <c r="H1101" s="2" t="s">
        <v>8319</v>
      </c>
      <c r="I1101" s="2" t="s">
        <v>31</v>
      </c>
      <c r="J1101" s="2" t="s">
        <v>32</v>
      </c>
      <c r="K1101" s="2" t="s">
        <v>8363</v>
      </c>
      <c r="L1101" s="2" t="s">
        <v>8364</v>
      </c>
      <c r="M1101" s="2" t="s">
        <v>30</v>
      </c>
      <c r="N1101" s="2" t="s">
        <v>30</v>
      </c>
      <c r="O1101" s="2" t="s">
        <v>8365</v>
      </c>
      <c r="P1101" s="3">
        <v>0</v>
      </c>
      <c r="Q1101" s="2" t="s">
        <v>30</v>
      </c>
      <c r="R1101" s="3">
        <v>4</v>
      </c>
      <c r="S1101" s="2" t="s">
        <v>8366</v>
      </c>
      <c r="T1101" s="2" t="s">
        <v>8367</v>
      </c>
      <c r="U1101" s="3">
        <v>1</v>
      </c>
      <c r="V1101" s="2" t="s">
        <v>30</v>
      </c>
      <c r="W1101" s="2" t="s">
        <v>30</v>
      </c>
      <c r="X1101" s="2" t="s">
        <v>8368</v>
      </c>
      <c r="Y1101">
        <f t="shared" si="102"/>
        <v>2005</v>
      </c>
      <c r="Z1101" s="8">
        <f t="shared" si="103"/>
        <v>8</v>
      </c>
      <c r="AA1101">
        <f t="shared" si="104"/>
        <v>1</v>
      </c>
      <c r="AB1101" s="9">
        <f t="shared" si="105"/>
        <v>2006</v>
      </c>
      <c r="AC1101" s="9">
        <f t="shared" si="106"/>
        <v>4</v>
      </c>
      <c r="AD1101" s="9">
        <f t="shared" si="107"/>
        <v>11</v>
      </c>
    </row>
    <row r="1102" spans="1:30" ht="15.6">
      <c r="A1102" s="2" t="s">
        <v>24</v>
      </c>
      <c r="B1102" s="2" t="s">
        <v>288</v>
      </c>
      <c r="C1102" s="2" t="s">
        <v>8369</v>
      </c>
      <c r="D1102" s="2" t="s">
        <v>8370</v>
      </c>
      <c r="E1102" s="2" t="s">
        <v>8371</v>
      </c>
      <c r="F1102" s="2" t="s">
        <v>435</v>
      </c>
      <c r="G1102" s="2" t="s">
        <v>8372</v>
      </c>
      <c r="H1102" s="2" t="s">
        <v>8319</v>
      </c>
      <c r="I1102" s="2" t="s">
        <v>31</v>
      </c>
      <c r="J1102" s="2" t="s">
        <v>32</v>
      </c>
      <c r="K1102" s="2" t="s">
        <v>3409</v>
      </c>
      <c r="L1102" s="2" t="s">
        <v>3410</v>
      </c>
      <c r="M1102" s="2" t="s">
        <v>30</v>
      </c>
      <c r="N1102" s="2" t="s">
        <v>30</v>
      </c>
      <c r="O1102" s="2" t="s">
        <v>8373</v>
      </c>
      <c r="P1102" s="3">
        <v>0</v>
      </c>
      <c r="Q1102" s="2" t="s">
        <v>30</v>
      </c>
      <c r="R1102" s="3">
        <v>0</v>
      </c>
      <c r="S1102" s="2" t="s">
        <v>30</v>
      </c>
      <c r="T1102" s="2" t="s">
        <v>8374</v>
      </c>
      <c r="U1102" s="3">
        <v>1</v>
      </c>
      <c r="V1102" s="2" t="s">
        <v>30</v>
      </c>
      <c r="W1102" s="2" t="s">
        <v>30</v>
      </c>
      <c r="X1102" s="2" t="s">
        <v>8375</v>
      </c>
      <c r="Y1102">
        <f t="shared" si="102"/>
        <v>2005</v>
      </c>
      <c r="Z1102" s="8">
        <f t="shared" si="103"/>
        <v>11</v>
      </c>
      <c r="AA1102">
        <f t="shared" si="104"/>
        <v>4</v>
      </c>
      <c r="AB1102" s="9">
        <f t="shared" si="105"/>
        <v>2006</v>
      </c>
      <c r="AC1102" s="9">
        <f t="shared" si="106"/>
        <v>4</v>
      </c>
      <c r="AD1102" s="9">
        <f t="shared" si="107"/>
        <v>11</v>
      </c>
    </row>
    <row r="1103" spans="1:30" ht="15.6">
      <c r="A1103" s="2" t="s">
        <v>24</v>
      </c>
      <c r="B1103" s="2" t="s">
        <v>288</v>
      </c>
      <c r="C1103" s="2" t="s">
        <v>147</v>
      </c>
      <c r="D1103" s="2" t="s">
        <v>8376</v>
      </c>
      <c r="E1103" s="2" t="s">
        <v>8377</v>
      </c>
      <c r="F1103" s="2" t="s">
        <v>435</v>
      </c>
      <c r="G1103" s="2" t="s">
        <v>8378</v>
      </c>
      <c r="H1103" s="2" t="s">
        <v>8319</v>
      </c>
      <c r="I1103" s="2" t="s">
        <v>31</v>
      </c>
      <c r="J1103" s="2" t="s">
        <v>32</v>
      </c>
      <c r="K1103" s="2" t="s">
        <v>2194</v>
      </c>
      <c r="L1103" s="2" t="s">
        <v>2195</v>
      </c>
      <c r="M1103" s="2" t="s">
        <v>30</v>
      </c>
      <c r="N1103" s="2" t="s">
        <v>30</v>
      </c>
      <c r="O1103" s="2" t="s">
        <v>5118</v>
      </c>
      <c r="P1103" s="3">
        <v>0</v>
      </c>
      <c r="Q1103" s="2" t="s">
        <v>30</v>
      </c>
      <c r="R1103" s="3">
        <v>1</v>
      </c>
      <c r="S1103" s="2" t="s">
        <v>8379</v>
      </c>
      <c r="T1103" s="2" t="s">
        <v>8380</v>
      </c>
      <c r="U1103" s="3">
        <v>1</v>
      </c>
      <c r="V1103" s="2" t="s">
        <v>30</v>
      </c>
      <c r="W1103" s="2" t="s">
        <v>30</v>
      </c>
      <c r="X1103" s="2" t="s">
        <v>8381</v>
      </c>
      <c r="Y1103">
        <f t="shared" si="102"/>
        <v>2005</v>
      </c>
      <c r="Z1103" s="8">
        <f t="shared" si="103"/>
        <v>11</v>
      </c>
      <c r="AA1103">
        <f t="shared" si="104"/>
        <v>4</v>
      </c>
      <c r="AB1103" s="9">
        <f t="shared" si="105"/>
        <v>2006</v>
      </c>
      <c r="AC1103" s="9">
        <f t="shared" si="106"/>
        <v>4</v>
      </c>
      <c r="AD1103" s="9">
        <f t="shared" si="107"/>
        <v>11</v>
      </c>
    </row>
    <row r="1104" spans="1:30" ht="15.6">
      <c r="A1104" s="2" t="s">
        <v>24</v>
      </c>
      <c r="B1104" s="2" t="s">
        <v>288</v>
      </c>
      <c r="C1104" s="2" t="s">
        <v>368</v>
      </c>
      <c r="D1104" s="2" t="s">
        <v>8382</v>
      </c>
      <c r="E1104" s="2" t="s">
        <v>8383</v>
      </c>
      <c r="F1104" s="2" t="s">
        <v>2743</v>
      </c>
      <c r="G1104" s="2" t="s">
        <v>8384</v>
      </c>
      <c r="H1104" s="2" t="s">
        <v>8319</v>
      </c>
      <c r="I1104" s="2" t="s">
        <v>31</v>
      </c>
      <c r="J1104" s="2" t="s">
        <v>32</v>
      </c>
      <c r="K1104" s="2" t="s">
        <v>5315</v>
      </c>
      <c r="L1104" s="2" t="s">
        <v>5316</v>
      </c>
      <c r="M1104" s="2" t="s">
        <v>30</v>
      </c>
      <c r="N1104" s="2" t="s">
        <v>30</v>
      </c>
      <c r="O1104" s="2" t="s">
        <v>8385</v>
      </c>
      <c r="P1104" s="3">
        <v>0</v>
      </c>
      <c r="Q1104" s="2" t="s">
        <v>30</v>
      </c>
      <c r="R1104" s="3">
        <v>0</v>
      </c>
      <c r="S1104" s="2" t="s">
        <v>30</v>
      </c>
      <c r="T1104" s="2" t="s">
        <v>8386</v>
      </c>
      <c r="U1104" s="3">
        <v>2</v>
      </c>
      <c r="V1104" s="2" t="s">
        <v>30</v>
      </c>
      <c r="W1104" s="2" t="s">
        <v>30</v>
      </c>
      <c r="X1104" s="2" t="s">
        <v>8387</v>
      </c>
      <c r="Y1104">
        <f t="shared" si="102"/>
        <v>2005</v>
      </c>
      <c r="Z1104" s="8">
        <f t="shared" si="103"/>
        <v>9</v>
      </c>
      <c r="AA1104">
        <f t="shared" si="104"/>
        <v>12</v>
      </c>
      <c r="AB1104" s="9">
        <f t="shared" si="105"/>
        <v>2006</v>
      </c>
      <c r="AC1104" s="9">
        <f t="shared" si="106"/>
        <v>4</v>
      </c>
      <c r="AD1104" s="9">
        <f t="shared" si="107"/>
        <v>11</v>
      </c>
    </row>
    <row r="1105" spans="1:30" ht="15.6">
      <c r="A1105" s="2" t="s">
        <v>24</v>
      </c>
      <c r="B1105" s="2" t="s">
        <v>288</v>
      </c>
      <c r="C1105" s="2" t="s">
        <v>147</v>
      </c>
      <c r="D1105" s="2" t="s">
        <v>8388</v>
      </c>
      <c r="E1105" s="2" t="s">
        <v>8389</v>
      </c>
      <c r="F1105" s="2" t="s">
        <v>29</v>
      </c>
      <c r="G1105" s="2" t="s">
        <v>8390</v>
      </c>
      <c r="H1105" s="2" t="s">
        <v>8319</v>
      </c>
      <c r="I1105" s="2" t="s">
        <v>31</v>
      </c>
      <c r="J1105" s="2" t="s">
        <v>32</v>
      </c>
      <c r="K1105" s="2" t="s">
        <v>8391</v>
      </c>
      <c r="L1105" s="2" t="s">
        <v>8392</v>
      </c>
      <c r="M1105" s="2" t="s">
        <v>30</v>
      </c>
      <c r="N1105" s="2" t="s">
        <v>30</v>
      </c>
      <c r="O1105" s="2" t="s">
        <v>8393</v>
      </c>
      <c r="P1105" s="3">
        <v>0</v>
      </c>
      <c r="Q1105" s="2" t="s">
        <v>30</v>
      </c>
      <c r="R1105" s="3">
        <v>1</v>
      </c>
      <c r="S1105" s="2" t="s">
        <v>8394</v>
      </c>
      <c r="T1105" s="2" t="s">
        <v>8395</v>
      </c>
      <c r="U1105" s="3">
        <v>4</v>
      </c>
      <c r="V1105" s="2" t="s">
        <v>30</v>
      </c>
      <c r="W1105" s="2" t="s">
        <v>30</v>
      </c>
      <c r="X1105" s="2" t="s">
        <v>8396</v>
      </c>
      <c r="Y1105">
        <f t="shared" si="102"/>
        <v>2005</v>
      </c>
      <c r="Z1105" s="8">
        <f t="shared" si="103"/>
        <v>7</v>
      </c>
      <c r="AA1105">
        <f t="shared" si="104"/>
        <v>15</v>
      </c>
      <c r="AB1105" s="9">
        <f t="shared" si="105"/>
        <v>2006</v>
      </c>
      <c r="AC1105" s="9">
        <f t="shared" si="106"/>
        <v>4</v>
      </c>
      <c r="AD1105" s="9">
        <f t="shared" si="107"/>
        <v>11</v>
      </c>
    </row>
    <row r="1106" spans="1:30" ht="15.6">
      <c r="A1106" s="2" t="s">
        <v>24</v>
      </c>
      <c r="B1106" s="2" t="s">
        <v>288</v>
      </c>
      <c r="C1106" s="2" t="s">
        <v>8397</v>
      </c>
      <c r="D1106" s="2" t="s">
        <v>8398</v>
      </c>
      <c r="E1106" s="2" t="s">
        <v>8399</v>
      </c>
      <c r="F1106" s="2" t="s">
        <v>3485</v>
      </c>
      <c r="G1106" s="2" t="s">
        <v>8400</v>
      </c>
      <c r="H1106" s="2" t="s">
        <v>8319</v>
      </c>
      <c r="I1106" s="2" t="s">
        <v>31</v>
      </c>
      <c r="J1106" s="2" t="s">
        <v>32</v>
      </c>
      <c r="K1106" s="2" t="s">
        <v>8401</v>
      </c>
      <c r="L1106" s="2" t="s">
        <v>8402</v>
      </c>
      <c r="M1106" s="2" t="s">
        <v>30</v>
      </c>
      <c r="N1106" s="2" t="s">
        <v>30</v>
      </c>
      <c r="O1106" s="2" t="s">
        <v>3387</v>
      </c>
      <c r="P1106" s="3">
        <v>0</v>
      </c>
      <c r="Q1106" s="2" t="s">
        <v>30</v>
      </c>
      <c r="R1106" s="3">
        <v>0</v>
      </c>
      <c r="S1106" s="2" t="s">
        <v>30</v>
      </c>
      <c r="T1106" s="2" t="s">
        <v>8403</v>
      </c>
      <c r="U1106" s="3">
        <v>3</v>
      </c>
      <c r="V1106" s="2" t="s">
        <v>30</v>
      </c>
      <c r="W1106" s="2" t="s">
        <v>30</v>
      </c>
      <c r="X1106" s="2" t="s">
        <v>8404</v>
      </c>
      <c r="Y1106">
        <f t="shared" si="102"/>
        <v>2005</v>
      </c>
      <c r="Z1106" s="8">
        <f t="shared" si="103"/>
        <v>8</v>
      </c>
      <c r="AA1106">
        <f t="shared" si="104"/>
        <v>22</v>
      </c>
      <c r="AB1106" s="9">
        <f t="shared" si="105"/>
        <v>2006</v>
      </c>
      <c r="AC1106" s="9">
        <f t="shared" si="106"/>
        <v>4</v>
      </c>
      <c r="AD1106" s="9">
        <f t="shared" si="107"/>
        <v>11</v>
      </c>
    </row>
    <row r="1107" spans="1:30" ht="15.6">
      <c r="A1107" s="2" t="s">
        <v>24</v>
      </c>
      <c r="B1107" s="2" t="s">
        <v>288</v>
      </c>
      <c r="C1107" s="2" t="s">
        <v>8405</v>
      </c>
      <c r="D1107" s="2" t="s">
        <v>8406</v>
      </c>
      <c r="E1107" s="2" t="s">
        <v>8407</v>
      </c>
      <c r="F1107" s="2" t="s">
        <v>435</v>
      </c>
      <c r="G1107" s="2" t="s">
        <v>8408</v>
      </c>
      <c r="H1107" s="2" t="s">
        <v>8319</v>
      </c>
      <c r="I1107" s="2" t="s">
        <v>31</v>
      </c>
      <c r="J1107" s="2" t="s">
        <v>32</v>
      </c>
      <c r="K1107" s="2" t="s">
        <v>7780</v>
      </c>
      <c r="L1107" s="2" t="s">
        <v>832</v>
      </c>
      <c r="M1107" s="2" t="s">
        <v>30</v>
      </c>
      <c r="N1107" s="2" t="s">
        <v>30</v>
      </c>
      <c r="O1107" s="2" t="s">
        <v>3249</v>
      </c>
      <c r="P1107" s="3">
        <v>0</v>
      </c>
      <c r="Q1107" s="2" t="s">
        <v>30</v>
      </c>
      <c r="R1107" s="3">
        <v>1</v>
      </c>
      <c r="S1107" s="2" t="s">
        <v>8409</v>
      </c>
      <c r="T1107" s="2" t="s">
        <v>8410</v>
      </c>
      <c r="U1107" s="3">
        <v>2</v>
      </c>
      <c r="V1107" s="2" t="s">
        <v>30</v>
      </c>
      <c r="W1107" s="2" t="s">
        <v>30</v>
      </c>
      <c r="X1107" s="2" t="s">
        <v>8411</v>
      </c>
      <c r="Y1107">
        <f t="shared" si="102"/>
        <v>2005</v>
      </c>
      <c r="Z1107" s="8">
        <f t="shared" si="103"/>
        <v>11</v>
      </c>
      <c r="AA1107">
        <f t="shared" si="104"/>
        <v>4</v>
      </c>
      <c r="AB1107" s="9">
        <f t="shared" si="105"/>
        <v>2006</v>
      </c>
      <c r="AC1107" s="9">
        <f t="shared" si="106"/>
        <v>4</v>
      </c>
      <c r="AD1107" s="9">
        <f t="shared" si="107"/>
        <v>11</v>
      </c>
    </row>
    <row r="1108" spans="1:30" ht="15.6">
      <c r="A1108" s="2" t="s">
        <v>24</v>
      </c>
      <c r="B1108" s="2" t="s">
        <v>25</v>
      </c>
      <c r="C1108" s="2" t="s">
        <v>147</v>
      </c>
      <c r="D1108" s="2" t="s">
        <v>8412</v>
      </c>
      <c r="E1108" s="2" t="s">
        <v>8413</v>
      </c>
      <c r="F1108" s="2" t="s">
        <v>4906</v>
      </c>
      <c r="G1108" s="2" t="s">
        <v>8414</v>
      </c>
      <c r="H1108" s="2" t="s">
        <v>8319</v>
      </c>
      <c r="I1108" s="2" t="s">
        <v>31</v>
      </c>
      <c r="J1108" s="2" t="s">
        <v>32</v>
      </c>
      <c r="K1108" s="2" t="s">
        <v>5030</v>
      </c>
      <c r="L1108" s="2" t="s">
        <v>5031</v>
      </c>
      <c r="M1108" s="2" t="s">
        <v>30</v>
      </c>
      <c r="N1108" s="2" t="s">
        <v>30</v>
      </c>
      <c r="O1108" s="2" t="s">
        <v>428</v>
      </c>
      <c r="P1108" s="3">
        <v>0</v>
      </c>
      <c r="Q1108" s="2" t="s">
        <v>30</v>
      </c>
      <c r="R1108" s="3">
        <v>6</v>
      </c>
      <c r="S1108" s="2" t="s">
        <v>8415</v>
      </c>
      <c r="T1108" s="2" t="s">
        <v>8416</v>
      </c>
      <c r="U1108" s="3">
        <v>1</v>
      </c>
      <c r="V1108" s="2" t="s">
        <v>30</v>
      </c>
      <c r="W1108" s="2" t="s">
        <v>30</v>
      </c>
      <c r="X1108" s="2" t="s">
        <v>8417</v>
      </c>
      <c r="Y1108">
        <f t="shared" si="102"/>
        <v>2005</v>
      </c>
      <c r="Z1108" s="8">
        <f t="shared" si="103"/>
        <v>1</v>
      </c>
      <c r="AA1108">
        <f t="shared" si="104"/>
        <v>14</v>
      </c>
      <c r="AB1108" s="9">
        <f t="shared" si="105"/>
        <v>2006</v>
      </c>
      <c r="AC1108" s="9">
        <f t="shared" si="106"/>
        <v>4</v>
      </c>
      <c r="AD1108" s="9">
        <f t="shared" si="107"/>
        <v>11</v>
      </c>
    </row>
    <row r="1109" spans="1:30" ht="15.6">
      <c r="A1109" s="2" t="s">
        <v>24</v>
      </c>
      <c r="B1109" s="2" t="s">
        <v>25</v>
      </c>
      <c r="C1109" s="2" t="s">
        <v>8418</v>
      </c>
      <c r="D1109" s="2" t="s">
        <v>8419</v>
      </c>
      <c r="E1109" s="2" t="s">
        <v>8420</v>
      </c>
      <c r="F1109" s="2" t="s">
        <v>4918</v>
      </c>
      <c r="G1109" s="2" t="s">
        <v>8421</v>
      </c>
      <c r="H1109" s="2" t="s">
        <v>8319</v>
      </c>
      <c r="I1109" s="2" t="s">
        <v>31</v>
      </c>
      <c r="J1109" s="2" t="s">
        <v>32</v>
      </c>
      <c r="K1109" s="2" t="s">
        <v>8422</v>
      </c>
      <c r="L1109" s="2" t="s">
        <v>8423</v>
      </c>
      <c r="M1109" s="2" t="s">
        <v>30</v>
      </c>
      <c r="N1109" s="2" t="s">
        <v>30</v>
      </c>
      <c r="O1109" s="2" t="s">
        <v>448</v>
      </c>
      <c r="P1109" s="3">
        <v>0</v>
      </c>
      <c r="Q1109" s="2" t="s">
        <v>30</v>
      </c>
      <c r="R1109" s="3">
        <v>3</v>
      </c>
      <c r="S1109" s="2" t="s">
        <v>8424</v>
      </c>
      <c r="T1109" s="2" t="s">
        <v>8425</v>
      </c>
      <c r="U1109" s="3">
        <v>1</v>
      </c>
      <c r="V1109" s="2" t="s">
        <v>30</v>
      </c>
      <c r="W1109" s="2" t="s">
        <v>30</v>
      </c>
      <c r="X1109" s="2" t="s">
        <v>8426</v>
      </c>
      <c r="Y1109">
        <f t="shared" si="102"/>
        <v>2005</v>
      </c>
      <c r="Z1109" s="8">
        <f t="shared" si="103"/>
        <v>1</v>
      </c>
      <c r="AA1109">
        <f t="shared" si="104"/>
        <v>7</v>
      </c>
      <c r="AB1109" s="9">
        <f t="shared" si="105"/>
        <v>2006</v>
      </c>
      <c r="AC1109" s="9">
        <f t="shared" si="106"/>
        <v>4</v>
      </c>
      <c r="AD1109" s="9">
        <f t="shared" si="107"/>
        <v>11</v>
      </c>
    </row>
    <row r="1110" spans="1:30" ht="15.6">
      <c r="A1110" s="2" t="s">
        <v>24</v>
      </c>
      <c r="B1110" s="2" t="s">
        <v>25</v>
      </c>
      <c r="C1110" s="2" t="s">
        <v>7322</v>
      </c>
      <c r="D1110" s="2" t="s">
        <v>8427</v>
      </c>
      <c r="E1110" s="2" t="s">
        <v>8428</v>
      </c>
      <c r="F1110" s="2" t="s">
        <v>3525</v>
      </c>
      <c r="G1110" s="2" t="s">
        <v>8429</v>
      </c>
      <c r="H1110" s="2" t="s">
        <v>8319</v>
      </c>
      <c r="I1110" s="2" t="s">
        <v>31</v>
      </c>
      <c r="J1110" s="2" t="s">
        <v>32</v>
      </c>
      <c r="K1110" s="2" t="s">
        <v>8430</v>
      </c>
      <c r="L1110" s="2" t="s">
        <v>8431</v>
      </c>
      <c r="M1110" s="2" t="s">
        <v>30</v>
      </c>
      <c r="N1110" s="2" t="s">
        <v>30</v>
      </c>
      <c r="O1110" s="2" t="s">
        <v>448</v>
      </c>
      <c r="P1110" s="3">
        <v>0</v>
      </c>
      <c r="Q1110" s="2" t="s">
        <v>30</v>
      </c>
      <c r="R1110" s="3">
        <v>0</v>
      </c>
      <c r="S1110" s="2" t="s">
        <v>30</v>
      </c>
      <c r="T1110" s="2" t="s">
        <v>8432</v>
      </c>
      <c r="U1110" s="3">
        <v>1</v>
      </c>
      <c r="V1110" s="2" t="s">
        <v>30</v>
      </c>
      <c r="W1110" s="2" t="s">
        <v>30</v>
      </c>
      <c r="X1110" s="2" t="s">
        <v>8433</v>
      </c>
      <c r="Y1110">
        <f t="shared" si="102"/>
        <v>2005</v>
      </c>
      <c r="Z1110" s="8">
        <f t="shared" si="103"/>
        <v>3</v>
      </c>
      <c r="AA1110">
        <f t="shared" si="104"/>
        <v>11</v>
      </c>
      <c r="AB1110" s="9">
        <f t="shared" si="105"/>
        <v>2006</v>
      </c>
      <c r="AC1110" s="9">
        <f t="shared" si="106"/>
        <v>4</v>
      </c>
      <c r="AD1110" s="9">
        <f t="shared" si="107"/>
        <v>11</v>
      </c>
    </row>
    <row r="1111" spans="1:30" ht="15.6">
      <c r="A1111" s="2" t="s">
        <v>24</v>
      </c>
      <c r="B1111" s="2" t="s">
        <v>25</v>
      </c>
      <c r="C1111" s="2" t="s">
        <v>997</v>
      </c>
      <c r="D1111" s="2" t="s">
        <v>8434</v>
      </c>
      <c r="E1111" s="2" t="s">
        <v>8435</v>
      </c>
      <c r="F1111" s="2" t="s">
        <v>3570</v>
      </c>
      <c r="G1111" s="2" t="s">
        <v>8436</v>
      </c>
      <c r="H1111" s="2" t="s">
        <v>8319</v>
      </c>
      <c r="I1111" s="2" t="s">
        <v>31</v>
      </c>
      <c r="J1111" s="2" t="s">
        <v>32</v>
      </c>
      <c r="K1111" s="2" t="s">
        <v>8437</v>
      </c>
      <c r="L1111" s="2" t="s">
        <v>8438</v>
      </c>
      <c r="M1111" s="2" t="s">
        <v>30</v>
      </c>
      <c r="N1111" s="2" t="s">
        <v>30</v>
      </c>
      <c r="O1111" s="2" t="s">
        <v>448</v>
      </c>
      <c r="P1111" s="3">
        <v>0</v>
      </c>
      <c r="Q1111" s="2" t="s">
        <v>30</v>
      </c>
      <c r="R1111" s="3">
        <v>0</v>
      </c>
      <c r="S1111" s="2" t="s">
        <v>30</v>
      </c>
      <c r="T1111" s="2" t="s">
        <v>8439</v>
      </c>
      <c r="U1111" s="3">
        <v>1</v>
      </c>
      <c r="V1111" s="2" t="s">
        <v>30</v>
      </c>
      <c r="W1111" s="2" t="s">
        <v>30</v>
      </c>
      <c r="X1111" s="2" t="s">
        <v>8440</v>
      </c>
      <c r="Y1111">
        <f t="shared" si="102"/>
        <v>2005</v>
      </c>
      <c r="Z1111" s="8">
        <f t="shared" si="103"/>
        <v>3</v>
      </c>
      <c r="AA1111">
        <f t="shared" si="104"/>
        <v>18</v>
      </c>
      <c r="AB1111" s="9">
        <f t="shared" si="105"/>
        <v>2006</v>
      </c>
      <c r="AC1111" s="9">
        <f t="shared" si="106"/>
        <v>4</v>
      </c>
      <c r="AD1111" s="9">
        <f t="shared" si="107"/>
        <v>11</v>
      </c>
    </row>
    <row r="1112" spans="1:30" ht="15.6">
      <c r="A1112" s="2" t="s">
        <v>24</v>
      </c>
      <c r="B1112" s="2" t="s">
        <v>25</v>
      </c>
      <c r="C1112" s="2" t="s">
        <v>8441</v>
      </c>
      <c r="D1112" s="2" t="s">
        <v>8442</v>
      </c>
      <c r="E1112" s="2" t="s">
        <v>8443</v>
      </c>
      <c r="F1112" s="2" t="s">
        <v>8444</v>
      </c>
      <c r="G1112" s="2" t="s">
        <v>30</v>
      </c>
      <c r="H1112" s="2" t="s">
        <v>30</v>
      </c>
      <c r="I1112" s="2" t="s">
        <v>31</v>
      </c>
      <c r="J1112" s="2" t="s">
        <v>32</v>
      </c>
      <c r="K1112" s="2" t="s">
        <v>8445</v>
      </c>
      <c r="L1112" s="2" t="s">
        <v>7492</v>
      </c>
      <c r="M1112" s="2" t="s">
        <v>30</v>
      </c>
      <c r="N1112" s="2" t="s">
        <v>30</v>
      </c>
      <c r="O1112" s="2" t="s">
        <v>8446</v>
      </c>
      <c r="P1112" s="3">
        <v>0</v>
      </c>
      <c r="Q1112" s="2" t="s">
        <v>30</v>
      </c>
      <c r="R1112" s="3">
        <v>1</v>
      </c>
      <c r="S1112" s="2" t="s">
        <v>8447</v>
      </c>
      <c r="T1112" s="2" t="s">
        <v>8448</v>
      </c>
      <c r="U1112" s="3">
        <v>1</v>
      </c>
      <c r="V1112" s="2" t="s">
        <v>30</v>
      </c>
      <c r="W1112" s="2" t="s">
        <v>30</v>
      </c>
      <c r="X1112" s="2" t="s">
        <v>8449</v>
      </c>
      <c r="Y1112">
        <f t="shared" si="102"/>
        <v>2004</v>
      </c>
      <c r="Z1112" s="8">
        <f t="shared" si="103"/>
        <v>9</v>
      </c>
      <c r="AA1112">
        <f t="shared" si="104"/>
        <v>24</v>
      </c>
      <c r="AB1112" s="9">
        <f t="shared" si="105"/>
        <v>0</v>
      </c>
      <c r="AC1112" s="9">
        <f t="shared" si="106"/>
        <v>0</v>
      </c>
      <c r="AD1112" s="9">
        <f t="shared" si="107"/>
        <v>0</v>
      </c>
    </row>
    <row r="1113" spans="1:30" ht="15.6">
      <c r="A1113" s="2" t="s">
        <v>24</v>
      </c>
      <c r="B1113" s="2" t="s">
        <v>25</v>
      </c>
      <c r="C1113" s="2" t="s">
        <v>7502</v>
      </c>
      <c r="D1113" s="2" t="s">
        <v>8450</v>
      </c>
      <c r="E1113" s="2" t="s">
        <v>8451</v>
      </c>
      <c r="F1113" s="2" t="s">
        <v>8444</v>
      </c>
      <c r="G1113" s="2" t="s">
        <v>30</v>
      </c>
      <c r="H1113" s="2" t="s">
        <v>30</v>
      </c>
      <c r="I1113" s="2" t="s">
        <v>31</v>
      </c>
      <c r="J1113" s="2" t="s">
        <v>32</v>
      </c>
      <c r="K1113" s="2" t="s">
        <v>1719</v>
      </c>
      <c r="L1113" s="2" t="s">
        <v>1720</v>
      </c>
      <c r="M1113" s="2" t="s">
        <v>30</v>
      </c>
      <c r="N1113" s="2" t="s">
        <v>30</v>
      </c>
      <c r="O1113" s="2" t="s">
        <v>8452</v>
      </c>
      <c r="P1113" s="3">
        <v>0</v>
      </c>
      <c r="Q1113" s="2" t="s">
        <v>30</v>
      </c>
      <c r="R1113" s="3">
        <v>0</v>
      </c>
      <c r="S1113" s="2" t="s">
        <v>30</v>
      </c>
      <c r="T1113" s="2" t="s">
        <v>8453</v>
      </c>
      <c r="U1113" s="3">
        <v>1</v>
      </c>
      <c r="V1113" s="2" t="s">
        <v>30</v>
      </c>
      <c r="W1113" s="2" t="s">
        <v>30</v>
      </c>
      <c r="X1113" s="2" t="s">
        <v>8454</v>
      </c>
      <c r="Y1113">
        <f t="shared" si="102"/>
        <v>2004</v>
      </c>
      <c r="Z1113" s="8">
        <f t="shared" si="103"/>
        <v>9</v>
      </c>
      <c r="AA1113">
        <f t="shared" si="104"/>
        <v>24</v>
      </c>
      <c r="AB1113" s="9">
        <f t="shared" si="105"/>
        <v>0</v>
      </c>
      <c r="AC1113" s="9">
        <f t="shared" si="106"/>
        <v>0</v>
      </c>
      <c r="AD1113" s="9">
        <f t="shared" si="107"/>
        <v>0</v>
      </c>
    </row>
    <row r="1114" spans="1:30" ht="15.6">
      <c r="A1114" s="2" t="s">
        <v>24</v>
      </c>
      <c r="B1114" s="2" t="s">
        <v>25</v>
      </c>
      <c r="C1114" s="2" t="s">
        <v>8455</v>
      </c>
      <c r="D1114" s="2" t="s">
        <v>8456</v>
      </c>
      <c r="E1114" s="2" t="s">
        <v>8457</v>
      </c>
      <c r="F1114" s="2" t="s">
        <v>8458</v>
      </c>
      <c r="G1114" s="2" t="s">
        <v>30</v>
      </c>
      <c r="H1114" s="2" t="s">
        <v>30</v>
      </c>
      <c r="I1114" s="2" t="s">
        <v>31</v>
      </c>
      <c r="J1114" s="2" t="s">
        <v>32</v>
      </c>
      <c r="K1114" s="2" t="s">
        <v>5047</v>
      </c>
      <c r="L1114" s="2" t="s">
        <v>1100</v>
      </c>
      <c r="M1114" s="2" t="s">
        <v>30</v>
      </c>
      <c r="N1114" s="2" t="s">
        <v>30</v>
      </c>
      <c r="O1114" s="2" t="s">
        <v>8459</v>
      </c>
      <c r="P1114" s="3">
        <v>2</v>
      </c>
      <c r="Q1114" s="2" t="s">
        <v>8460</v>
      </c>
      <c r="R1114" s="3">
        <v>1</v>
      </c>
      <c r="S1114" s="2" t="s">
        <v>8461</v>
      </c>
      <c r="T1114" s="2" t="s">
        <v>8462</v>
      </c>
      <c r="U1114" s="3">
        <v>1</v>
      </c>
      <c r="V1114" s="2" t="s">
        <v>30</v>
      </c>
      <c r="W1114" s="2" t="s">
        <v>30</v>
      </c>
      <c r="X1114" s="2" t="s">
        <v>8463</v>
      </c>
      <c r="Y1114">
        <f t="shared" si="102"/>
        <v>2004</v>
      </c>
      <c r="Z1114" s="8">
        <f t="shared" si="103"/>
        <v>9</v>
      </c>
      <c r="AA1114">
        <f t="shared" si="104"/>
        <v>17</v>
      </c>
      <c r="AB1114" s="9">
        <f t="shared" si="105"/>
        <v>0</v>
      </c>
      <c r="AC1114" s="9">
        <f t="shared" si="106"/>
        <v>0</v>
      </c>
      <c r="AD1114" s="9">
        <f t="shared" si="107"/>
        <v>0</v>
      </c>
    </row>
    <row r="1115" spans="1:30" ht="15.6">
      <c r="A1115" s="2" t="s">
        <v>24</v>
      </c>
      <c r="B1115" s="2" t="s">
        <v>25</v>
      </c>
      <c r="C1115" s="2" t="s">
        <v>6519</v>
      </c>
      <c r="D1115" s="2" t="s">
        <v>8464</v>
      </c>
      <c r="E1115" s="2" t="s">
        <v>8465</v>
      </c>
      <c r="F1115" s="2" t="s">
        <v>8458</v>
      </c>
      <c r="G1115" s="2" t="s">
        <v>30</v>
      </c>
      <c r="H1115" s="2" t="s">
        <v>30</v>
      </c>
      <c r="I1115" s="2" t="s">
        <v>31</v>
      </c>
      <c r="J1115" s="2" t="s">
        <v>32</v>
      </c>
      <c r="K1115" s="2" t="s">
        <v>283</v>
      </c>
      <c r="L1115" s="2" t="s">
        <v>284</v>
      </c>
      <c r="M1115" s="2" t="s">
        <v>30</v>
      </c>
      <c r="N1115" s="2" t="s">
        <v>30</v>
      </c>
      <c r="O1115" s="2" t="s">
        <v>3035</v>
      </c>
      <c r="P1115" s="3">
        <v>0</v>
      </c>
      <c r="Q1115" s="2" t="s">
        <v>30</v>
      </c>
      <c r="R1115" s="3">
        <v>2</v>
      </c>
      <c r="S1115" s="2" t="s">
        <v>8466</v>
      </c>
      <c r="T1115" s="2" t="s">
        <v>8467</v>
      </c>
      <c r="U1115" s="3">
        <v>1</v>
      </c>
      <c r="V1115" s="2" t="s">
        <v>30</v>
      </c>
      <c r="W1115" s="2" t="s">
        <v>30</v>
      </c>
      <c r="X1115" s="2" t="s">
        <v>8468</v>
      </c>
      <c r="Y1115">
        <f t="shared" si="102"/>
        <v>2004</v>
      </c>
      <c r="Z1115" s="8">
        <f t="shared" si="103"/>
        <v>9</v>
      </c>
      <c r="AA1115">
        <f t="shared" si="104"/>
        <v>17</v>
      </c>
      <c r="AB1115" s="9">
        <f t="shared" si="105"/>
        <v>0</v>
      </c>
      <c r="AC1115" s="9">
        <f t="shared" si="106"/>
        <v>0</v>
      </c>
      <c r="AD1115" s="9">
        <f t="shared" si="107"/>
        <v>0</v>
      </c>
    </row>
    <row r="1116" spans="1:30" ht="15.6">
      <c r="A1116" s="2" t="s">
        <v>24</v>
      </c>
      <c r="B1116" s="2" t="s">
        <v>25</v>
      </c>
      <c r="C1116" s="2" t="s">
        <v>8469</v>
      </c>
      <c r="D1116" s="2" t="s">
        <v>8470</v>
      </c>
      <c r="E1116" s="2" t="s">
        <v>8471</v>
      </c>
      <c r="F1116" s="2" t="s">
        <v>8444</v>
      </c>
      <c r="G1116" s="2" t="s">
        <v>30</v>
      </c>
      <c r="H1116" s="2" t="s">
        <v>30</v>
      </c>
      <c r="I1116" s="2" t="s">
        <v>31</v>
      </c>
      <c r="J1116" s="2" t="s">
        <v>32</v>
      </c>
      <c r="K1116" s="2" t="s">
        <v>8472</v>
      </c>
      <c r="L1116" s="2" t="s">
        <v>8473</v>
      </c>
      <c r="M1116" s="2" t="s">
        <v>30</v>
      </c>
      <c r="N1116" s="2" t="s">
        <v>30</v>
      </c>
      <c r="O1116" s="2" t="s">
        <v>3035</v>
      </c>
      <c r="P1116" s="3">
        <v>0</v>
      </c>
      <c r="Q1116" s="2" t="s">
        <v>30</v>
      </c>
      <c r="R1116" s="3">
        <v>1</v>
      </c>
      <c r="S1116" s="2" t="s">
        <v>8474</v>
      </c>
      <c r="T1116" s="2" t="s">
        <v>8475</v>
      </c>
      <c r="U1116" s="3">
        <v>1</v>
      </c>
      <c r="V1116" s="2" t="s">
        <v>30</v>
      </c>
      <c r="W1116" s="2" t="s">
        <v>30</v>
      </c>
      <c r="X1116" s="2" t="s">
        <v>8476</v>
      </c>
      <c r="Y1116">
        <f t="shared" si="102"/>
        <v>2004</v>
      </c>
      <c r="Z1116" s="8">
        <f t="shared" si="103"/>
        <v>9</v>
      </c>
      <c r="AA1116">
        <f t="shared" si="104"/>
        <v>24</v>
      </c>
      <c r="AB1116" s="9">
        <f t="shared" si="105"/>
        <v>0</v>
      </c>
      <c r="AC1116" s="9">
        <f t="shared" si="106"/>
        <v>0</v>
      </c>
      <c r="AD1116" s="9">
        <f t="shared" si="107"/>
        <v>0</v>
      </c>
    </row>
    <row r="1117" spans="1:30" ht="15.6">
      <c r="A1117" s="2" t="s">
        <v>24</v>
      </c>
      <c r="B1117" s="2" t="s">
        <v>25</v>
      </c>
      <c r="C1117" s="2" t="s">
        <v>8477</v>
      </c>
      <c r="D1117" s="2" t="s">
        <v>8478</v>
      </c>
      <c r="E1117" s="2" t="s">
        <v>8479</v>
      </c>
      <c r="F1117" s="2" t="s">
        <v>8458</v>
      </c>
      <c r="G1117" s="2" t="s">
        <v>30</v>
      </c>
      <c r="H1117" s="2" t="s">
        <v>30</v>
      </c>
      <c r="I1117" s="2" t="s">
        <v>31</v>
      </c>
      <c r="J1117" s="2" t="s">
        <v>32</v>
      </c>
      <c r="K1117" s="2" t="s">
        <v>3127</v>
      </c>
      <c r="L1117" s="2" t="s">
        <v>1108</v>
      </c>
      <c r="M1117" s="2" t="s">
        <v>30</v>
      </c>
      <c r="N1117" s="2" t="s">
        <v>30</v>
      </c>
      <c r="O1117" s="2" t="s">
        <v>8480</v>
      </c>
      <c r="P1117" s="3">
        <v>6</v>
      </c>
      <c r="Q1117" s="2" t="s">
        <v>8481</v>
      </c>
      <c r="R1117" s="3">
        <v>2</v>
      </c>
      <c r="S1117" s="2" t="s">
        <v>8482</v>
      </c>
      <c r="T1117" s="2" t="s">
        <v>8483</v>
      </c>
      <c r="U1117" s="3">
        <v>1</v>
      </c>
      <c r="V1117" s="2" t="s">
        <v>30</v>
      </c>
      <c r="W1117" s="2" t="s">
        <v>30</v>
      </c>
      <c r="X1117" s="2" t="s">
        <v>8484</v>
      </c>
      <c r="Y1117">
        <f t="shared" si="102"/>
        <v>2004</v>
      </c>
      <c r="Z1117" s="8">
        <f t="shared" si="103"/>
        <v>9</v>
      </c>
      <c r="AA1117">
        <f t="shared" si="104"/>
        <v>17</v>
      </c>
      <c r="AB1117" s="9">
        <f t="shared" si="105"/>
        <v>0</v>
      </c>
      <c r="AC1117" s="9">
        <f t="shared" si="106"/>
        <v>0</v>
      </c>
      <c r="AD1117" s="9">
        <f t="shared" si="107"/>
        <v>0</v>
      </c>
    </row>
    <row r="1118" spans="1:30" ht="15.6">
      <c r="A1118" s="2" t="s">
        <v>24</v>
      </c>
      <c r="B1118" s="2" t="s">
        <v>25</v>
      </c>
      <c r="C1118" s="2" t="s">
        <v>8485</v>
      </c>
      <c r="D1118" s="2" t="s">
        <v>8486</v>
      </c>
      <c r="E1118" s="2" t="s">
        <v>8487</v>
      </c>
      <c r="F1118" s="2" t="s">
        <v>8444</v>
      </c>
      <c r="G1118" s="2" t="s">
        <v>30</v>
      </c>
      <c r="H1118" s="2" t="s">
        <v>30</v>
      </c>
      <c r="I1118" s="2" t="s">
        <v>5029</v>
      </c>
      <c r="J1118" s="2" t="s">
        <v>32</v>
      </c>
      <c r="K1118" s="2" t="s">
        <v>7607</v>
      </c>
      <c r="L1118" s="2" t="s">
        <v>7608</v>
      </c>
      <c r="M1118" s="2" t="s">
        <v>30</v>
      </c>
      <c r="N1118" s="2" t="s">
        <v>30</v>
      </c>
      <c r="O1118" s="2" t="s">
        <v>4956</v>
      </c>
      <c r="P1118" s="3">
        <v>5</v>
      </c>
      <c r="Q1118" s="2" t="s">
        <v>8488</v>
      </c>
      <c r="R1118" s="3">
        <v>3</v>
      </c>
      <c r="S1118" s="2" t="s">
        <v>8489</v>
      </c>
      <c r="T1118" s="2" t="s">
        <v>8490</v>
      </c>
      <c r="U1118" s="3">
        <v>2</v>
      </c>
      <c r="V1118" s="2" t="s">
        <v>30</v>
      </c>
      <c r="W1118" s="2" t="s">
        <v>30</v>
      </c>
      <c r="X1118" s="2" t="s">
        <v>8491</v>
      </c>
      <c r="Y1118">
        <f t="shared" si="102"/>
        <v>2004</v>
      </c>
      <c r="Z1118" s="8">
        <f t="shared" si="103"/>
        <v>9</v>
      </c>
      <c r="AA1118">
        <f t="shared" si="104"/>
        <v>24</v>
      </c>
      <c r="AB1118" s="9">
        <f t="shared" si="105"/>
        <v>0</v>
      </c>
      <c r="AC1118" s="9">
        <f t="shared" si="106"/>
        <v>0</v>
      </c>
      <c r="AD1118" s="9">
        <f t="shared" si="107"/>
        <v>0</v>
      </c>
    </row>
    <row r="1119" spans="1:30" ht="15.6">
      <c r="A1119" s="2" t="s">
        <v>24</v>
      </c>
      <c r="B1119" s="2" t="s">
        <v>25</v>
      </c>
      <c r="C1119" s="2" t="s">
        <v>8492</v>
      </c>
      <c r="D1119" s="2" t="s">
        <v>8493</v>
      </c>
      <c r="E1119" s="2" t="s">
        <v>8494</v>
      </c>
      <c r="F1119" s="2" t="s">
        <v>8444</v>
      </c>
      <c r="G1119" s="2" t="s">
        <v>30</v>
      </c>
      <c r="H1119" s="2" t="s">
        <v>30</v>
      </c>
      <c r="I1119" s="2" t="s">
        <v>5029</v>
      </c>
      <c r="J1119" s="2" t="s">
        <v>32</v>
      </c>
      <c r="K1119" s="2" t="s">
        <v>8495</v>
      </c>
      <c r="L1119" s="2" t="s">
        <v>8496</v>
      </c>
      <c r="M1119" s="2" t="s">
        <v>30</v>
      </c>
      <c r="N1119" s="2" t="s">
        <v>30</v>
      </c>
      <c r="O1119" s="2" t="s">
        <v>3699</v>
      </c>
      <c r="P1119" s="3">
        <v>0</v>
      </c>
      <c r="Q1119" s="2" t="s">
        <v>30</v>
      </c>
      <c r="R1119" s="3">
        <v>0</v>
      </c>
      <c r="S1119" s="2" t="s">
        <v>30</v>
      </c>
      <c r="T1119" s="2" t="s">
        <v>8497</v>
      </c>
      <c r="U1119" s="3">
        <v>2</v>
      </c>
      <c r="V1119" s="2" t="s">
        <v>30</v>
      </c>
      <c r="W1119" s="2" t="s">
        <v>30</v>
      </c>
      <c r="X1119" s="2" t="s">
        <v>8498</v>
      </c>
      <c r="Y1119">
        <f t="shared" si="102"/>
        <v>2004</v>
      </c>
      <c r="Z1119" s="8">
        <f t="shared" si="103"/>
        <v>9</v>
      </c>
      <c r="AA1119">
        <f t="shared" si="104"/>
        <v>24</v>
      </c>
      <c r="AB1119" s="9">
        <f t="shared" si="105"/>
        <v>0</v>
      </c>
      <c r="AC1119" s="9">
        <f t="shared" si="106"/>
        <v>0</v>
      </c>
      <c r="AD1119" s="9">
        <f t="shared" si="107"/>
        <v>0</v>
      </c>
    </row>
    <row r="1120" spans="1:30" ht="15.6">
      <c r="A1120" s="2" t="s">
        <v>24</v>
      </c>
      <c r="B1120" s="2" t="s">
        <v>25</v>
      </c>
      <c r="C1120" s="2" t="s">
        <v>8499</v>
      </c>
      <c r="D1120" s="2" t="s">
        <v>8500</v>
      </c>
      <c r="E1120" s="2" t="s">
        <v>8501</v>
      </c>
      <c r="F1120" s="2" t="s">
        <v>8458</v>
      </c>
      <c r="G1120" s="2" t="s">
        <v>30</v>
      </c>
      <c r="H1120" s="2" t="s">
        <v>30</v>
      </c>
      <c r="I1120" s="2" t="s">
        <v>5029</v>
      </c>
      <c r="J1120" s="2" t="s">
        <v>32</v>
      </c>
      <c r="K1120" s="2" t="s">
        <v>8502</v>
      </c>
      <c r="L1120" s="2" t="s">
        <v>8503</v>
      </c>
      <c r="M1120" s="2" t="s">
        <v>30</v>
      </c>
      <c r="N1120" s="2" t="s">
        <v>30</v>
      </c>
      <c r="O1120" s="2" t="s">
        <v>4659</v>
      </c>
      <c r="P1120" s="3">
        <v>4</v>
      </c>
      <c r="Q1120" s="2" t="s">
        <v>8504</v>
      </c>
      <c r="R1120" s="3">
        <v>0</v>
      </c>
      <c r="S1120" s="2" t="s">
        <v>30</v>
      </c>
      <c r="T1120" s="2" t="s">
        <v>8505</v>
      </c>
      <c r="U1120" s="3">
        <v>1</v>
      </c>
      <c r="V1120" s="2" t="s">
        <v>30</v>
      </c>
      <c r="W1120" s="2" t="s">
        <v>30</v>
      </c>
      <c r="X1120" s="2" t="s">
        <v>8506</v>
      </c>
      <c r="Y1120">
        <f t="shared" si="102"/>
        <v>2004</v>
      </c>
      <c r="Z1120" s="8">
        <f t="shared" si="103"/>
        <v>9</v>
      </c>
      <c r="AA1120">
        <f t="shared" si="104"/>
        <v>17</v>
      </c>
      <c r="AB1120" s="9">
        <f t="shared" si="105"/>
        <v>0</v>
      </c>
      <c r="AC1120" s="9">
        <f t="shared" si="106"/>
        <v>0</v>
      </c>
      <c r="AD1120" s="9">
        <f t="shared" si="107"/>
        <v>0</v>
      </c>
    </row>
    <row r="1121" spans="1:30" ht="15.6">
      <c r="A1121" s="2" t="s">
        <v>24</v>
      </c>
      <c r="B1121" s="2" t="s">
        <v>25</v>
      </c>
      <c r="C1121" s="2" t="s">
        <v>8507</v>
      </c>
      <c r="D1121" s="2" t="s">
        <v>8508</v>
      </c>
      <c r="E1121" s="2" t="s">
        <v>8509</v>
      </c>
      <c r="F1121" s="2" t="s">
        <v>8458</v>
      </c>
      <c r="G1121" s="2" t="s">
        <v>30</v>
      </c>
      <c r="H1121" s="2" t="s">
        <v>30</v>
      </c>
      <c r="I1121" s="2" t="s">
        <v>5029</v>
      </c>
      <c r="J1121" s="2" t="s">
        <v>32</v>
      </c>
      <c r="K1121" s="2" t="s">
        <v>8510</v>
      </c>
      <c r="L1121" s="2" t="s">
        <v>8511</v>
      </c>
      <c r="M1121" s="2" t="s">
        <v>30</v>
      </c>
      <c r="N1121" s="2" t="s">
        <v>30</v>
      </c>
      <c r="O1121" s="2" t="s">
        <v>4666</v>
      </c>
      <c r="P1121" s="3">
        <v>2</v>
      </c>
      <c r="Q1121" s="2" t="s">
        <v>8512</v>
      </c>
      <c r="R1121" s="3">
        <v>0</v>
      </c>
      <c r="S1121" s="2" t="s">
        <v>30</v>
      </c>
      <c r="T1121" s="2" t="s">
        <v>8513</v>
      </c>
      <c r="U1121" s="3">
        <v>1</v>
      </c>
      <c r="V1121" s="2" t="s">
        <v>30</v>
      </c>
      <c r="W1121" s="2" t="s">
        <v>30</v>
      </c>
      <c r="X1121" s="2" t="s">
        <v>8514</v>
      </c>
      <c r="Y1121">
        <f t="shared" si="102"/>
        <v>2004</v>
      </c>
      <c r="Z1121" s="8">
        <f t="shared" si="103"/>
        <v>9</v>
      </c>
      <c r="AA1121">
        <f t="shared" si="104"/>
        <v>17</v>
      </c>
      <c r="AB1121" s="9">
        <f t="shared" si="105"/>
        <v>0</v>
      </c>
      <c r="AC1121" s="9">
        <f t="shared" si="106"/>
        <v>0</v>
      </c>
      <c r="AD1121" s="9">
        <f t="shared" si="107"/>
        <v>0</v>
      </c>
    </row>
    <row r="1122" spans="1:30" ht="15.6">
      <c r="A1122" s="2" t="s">
        <v>24</v>
      </c>
      <c r="B1122" s="2" t="s">
        <v>25</v>
      </c>
      <c r="C1122" s="2" t="s">
        <v>8515</v>
      </c>
      <c r="D1122" s="2" t="s">
        <v>8516</v>
      </c>
      <c r="E1122" s="2" t="s">
        <v>8517</v>
      </c>
      <c r="F1122" s="2" t="s">
        <v>8458</v>
      </c>
      <c r="G1122" s="2" t="s">
        <v>30</v>
      </c>
      <c r="H1122" s="2" t="s">
        <v>30</v>
      </c>
      <c r="I1122" s="2" t="s">
        <v>5029</v>
      </c>
      <c r="J1122" s="2" t="s">
        <v>32</v>
      </c>
      <c r="K1122" s="2" t="s">
        <v>7188</v>
      </c>
      <c r="L1122" s="2" t="s">
        <v>7189</v>
      </c>
      <c r="M1122" s="2" t="s">
        <v>30</v>
      </c>
      <c r="N1122" s="2" t="s">
        <v>30</v>
      </c>
      <c r="O1122" s="2" t="s">
        <v>7197</v>
      </c>
      <c r="P1122" s="3">
        <v>0</v>
      </c>
      <c r="Q1122" s="2" t="s">
        <v>30</v>
      </c>
      <c r="R1122" s="3">
        <v>0</v>
      </c>
      <c r="S1122" s="2" t="s">
        <v>30</v>
      </c>
      <c r="T1122" s="2" t="s">
        <v>8518</v>
      </c>
      <c r="U1122" s="3">
        <v>1</v>
      </c>
      <c r="V1122" s="2" t="s">
        <v>30</v>
      </c>
      <c r="W1122" s="2" t="s">
        <v>30</v>
      </c>
      <c r="X1122" s="2" t="s">
        <v>8519</v>
      </c>
      <c r="Y1122">
        <f t="shared" si="102"/>
        <v>2004</v>
      </c>
      <c r="Z1122" s="8">
        <f t="shared" si="103"/>
        <v>9</v>
      </c>
      <c r="AA1122">
        <f t="shared" si="104"/>
        <v>17</v>
      </c>
      <c r="AB1122" s="9">
        <f t="shared" si="105"/>
        <v>0</v>
      </c>
      <c r="AC1122" s="9">
        <f t="shared" si="106"/>
        <v>0</v>
      </c>
      <c r="AD1122" s="9">
        <f t="shared" si="107"/>
        <v>0</v>
      </c>
    </row>
    <row r="1123" spans="1:30" ht="15.6">
      <c r="A1123" s="2" t="s">
        <v>24</v>
      </c>
      <c r="B1123" s="2" t="s">
        <v>25</v>
      </c>
      <c r="C1123" s="2" t="s">
        <v>8520</v>
      </c>
      <c r="D1123" s="2" t="s">
        <v>8521</v>
      </c>
      <c r="E1123" s="2" t="s">
        <v>8522</v>
      </c>
      <c r="F1123" s="2" t="s">
        <v>8444</v>
      </c>
      <c r="G1123" s="2" t="s">
        <v>30</v>
      </c>
      <c r="H1123" s="2" t="s">
        <v>30</v>
      </c>
      <c r="I1123" s="2" t="s">
        <v>5029</v>
      </c>
      <c r="J1123" s="2" t="s">
        <v>32</v>
      </c>
      <c r="K1123" s="2" t="s">
        <v>8502</v>
      </c>
      <c r="L1123" s="2" t="s">
        <v>8503</v>
      </c>
      <c r="M1123" s="2" t="s">
        <v>30</v>
      </c>
      <c r="N1123" s="2" t="s">
        <v>30</v>
      </c>
      <c r="O1123" s="2" t="s">
        <v>4675</v>
      </c>
      <c r="P1123" s="3">
        <v>0</v>
      </c>
      <c r="Q1123" s="2" t="s">
        <v>30</v>
      </c>
      <c r="R1123" s="3">
        <v>0</v>
      </c>
      <c r="S1123" s="2" t="s">
        <v>30</v>
      </c>
      <c r="T1123" s="2" t="s">
        <v>8523</v>
      </c>
      <c r="U1123" s="3">
        <v>1</v>
      </c>
      <c r="V1123" s="2" t="s">
        <v>30</v>
      </c>
      <c r="W1123" s="2" t="s">
        <v>30</v>
      </c>
      <c r="X1123" s="2" t="s">
        <v>8524</v>
      </c>
      <c r="Y1123">
        <f t="shared" si="102"/>
        <v>2004</v>
      </c>
      <c r="Z1123" s="8">
        <f t="shared" si="103"/>
        <v>9</v>
      </c>
      <c r="AA1123">
        <f t="shared" si="104"/>
        <v>24</v>
      </c>
      <c r="AB1123" s="9">
        <f t="shared" si="105"/>
        <v>0</v>
      </c>
      <c r="AC1123" s="9">
        <f t="shared" si="106"/>
        <v>0</v>
      </c>
      <c r="AD1123" s="9">
        <f t="shared" si="107"/>
        <v>0</v>
      </c>
    </row>
    <row r="1124" spans="1:30" ht="15.6">
      <c r="A1124" s="2" t="s">
        <v>24</v>
      </c>
      <c r="B1124" s="2" t="s">
        <v>25</v>
      </c>
      <c r="C1124" s="2" t="s">
        <v>8525</v>
      </c>
      <c r="D1124" s="2" t="s">
        <v>8526</v>
      </c>
      <c r="E1124" s="2" t="s">
        <v>8527</v>
      </c>
      <c r="F1124" s="2" t="s">
        <v>8444</v>
      </c>
      <c r="G1124" s="2" t="s">
        <v>30</v>
      </c>
      <c r="H1124" s="2" t="s">
        <v>30</v>
      </c>
      <c r="I1124" s="2" t="s">
        <v>5029</v>
      </c>
      <c r="J1124" s="2" t="s">
        <v>32</v>
      </c>
      <c r="K1124" s="2" t="s">
        <v>8528</v>
      </c>
      <c r="L1124" s="2" t="s">
        <v>8529</v>
      </c>
      <c r="M1124" s="2" t="s">
        <v>30</v>
      </c>
      <c r="N1124" s="2" t="s">
        <v>30</v>
      </c>
      <c r="O1124" s="2" t="s">
        <v>4675</v>
      </c>
      <c r="P1124" s="3">
        <v>0</v>
      </c>
      <c r="Q1124" s="2" t="s">
        <v>30</v>
      </c>
      <c r="R1124" s="3">
        <v>1</v>
      </c>
      <c r="S1124" s="2" t="s">
        <v>8530</v>
      </c>
      <c r="T1124" s="2" t="s">
        <v>8531</v>
      </c>
      <c r="U1124" s="3">
        <v>1</v>
      </c>
      <c r="V1124" s="2" t="s">
        <v>30</v>
      </c>
      <c r="W1124" s="2" t="s">
        <v>30</v>
      </c>
      <c r="X1124" s="2" t="s">
        <v>8532</v>
      </c>
      <c r="Y1124">
        <f t="shared" si="102"/>
        <v>2004</v>
      </c>
      <c r="Z1124" s="8">
        <f t="shared" si="103"/>
        <v>9</v>
      </c>
      <c r="AA1124">
        <f t="shared" si="104"/>
        <v>24</v>
      </c>
      <c r="AB1124" s="9">
        <f t="shared" si="105"/>
        <v>0</v>
      </c>
      <c r="AC1124" s="9">
        <f t="shared" si="106"/>
        <v>0</v>
      </c>
      <c r="AD1124" s="9">
        <f t="shared" si="107"/>
        <v>0</v>
      </c>
    </row>
    <row r="1125" spans="1:30" ht="15.6">
      <c r="A1125" s="2" t="s">
        <v>24</v>
      </c>
      <c r="B1125" s="2" t="s">
        <v>25</v>
      </c>
      <c r="C1125" s="2" t="s">
        <v>8533</v>
      </c>
      <c r="D1125" s="2" t="s">
        <v>8534</v>
      </c>
      <c r="E1125" s="2" t="s">
        <v>8535</v>
      </c>
      <c r="F1125" s="2" t="s">
        <v>8444</v>
      </c>
      <c r="G1125" s="2" t="s">
        <v>30</v>
      </c>
      <c r="H1125" s="2" t="s">
        <v>30</v>
      </c>
      <c r="I1125" s="2" t="s">
        <v>31</v>
      </c>
      <c r="J1125" s="2" t="s">
        <v>32</v>
      </c>
      <c r="K1125" s="2" t="s">
        <v>8536</v>
      </c>
      <c r="L1125" s="2" t="s">
        <v>8537</v>
      </c>
      <c r="M1125" s="2" t="s">
        <v>30</v>
      </c>
      <c r="N1125" s="2" t="s">
        <v>30</v>
      </c>
      <c r="O1125" s="2" t="s">
        <v>8538</v>
      </c>
      <c r="P1125" s="3">
        <v>0</v>
      </c>
      <c r="Q1125" s="2" t="s">
        <v>30</v>
      </c>
      <c r="R1125" s="3">
        <v>0</v>
      </c>
      <c r="S1125" s="2" t="s">
        <v>30</v>
      </c>
      <c r="T1125" s="2" t="s">
        <v>8539</v>
      </c>
      <c r="U1125" s="3">
        <v>2</v>
      </c>
      <c r="V1125" s="2" t="s">
        <v>30</v>
      </c>
      <c r="W1125" s="2" t="s">
        <v>30</v>
      </c>
      <c r="X1125" s="2" t="s">
        <v>8540</v>
      </c>
      <c r="Y1125">
        <f t="shared" si="102"/>
        <v>2004</v>
      </c>
      <c r="Z1125" s="8">
        <f t="shared" si="103"/>
        <v>9</v>
      </c>
      <c r="AA1125">
        <f t="shared" si="104"/>
        <v>24</v>
      </c>
      <c r="AB1125" s="9">
        <f t="shared" si="105"/>
        <v>0</v>
      </c>
      <c r="AC1125" s="9">
        <f t="shared" si="106"/>
        <v>0</v>
      </c>
      <c r="AD1125" s="9">
        <f t="shared" si="107"/>
        <v>0</v>
      </c>
    </row>
    <row r="1126" spans="1:30" ht="15.6">
      <c r="A1126" s="2" t="s">
        <v>24</v>
      </c>
      <c r="B1126" s="2" t="s">
        <v>25</v>
      </c>
      <c r="C1126" s="2" t="s">
        <v>8541</v>
      </c>
      <c r="D1126" s="2" t="s">
        <v>8542</v>
      </c>
      <c r="E1126" s="2" t="s">
        <v>8543</v>
      </c>
      <c r="F1126" s="2" t="s">
        <v>8444</v>
      </c>
      <c r="G1126" s="2" t="s">
        <v>30</v>
      </c>
      <c r="H1126" s="2" t="s">
        <v>30</v>
      </c>
      <c r="I1126" s="2" t="s">
        <v>31</v>
      </c>
      <c r="J1126" s="2" t="s">
        <v>32</v>
      </c>
      <c r="K1126" s="2" t="s">
        <v>8544</v>
      </c>
      <c r="L1126" s="2" t="s">
        <v>5448</v>
      </c>
      <c r="M1126" s="2" t="s">
        <v>30</v>
      </c>
      <c r="N1126" s="2" t="s">
        <v>30</v>
      </c>
      <c r="O1126" s="2" t="s">
        <v>8545</v>
      </c>
      <c r="P1126" s="3">
        <v>0</v>
      </c>
      <c r="Q1126" s="2" t="s">
        <v>30</v>
      </c>
      <c r="R1126" s="3">
        <v>47</v>
      </c>
      <c r="S1126" s="2" t="s">
        <v>8546</v>
      </c>
      <c r="T1126" s="2" t="s">
        <v>8547</v>
      </c>
      <c r="U1126" s="3">
        <v>1</v>
      </c>
      <c r="V1126" s="2" t="s">
        <v>30</v>
      </c>
      <c r="W1126" s="2" t="s">
        <v>30</v>
      </c>
      <c r="X1126" s="2" t="s">
        <v>8548</v>
      </c>
      <c r="Y1126">
        <f t="shared" si="102"/>
        <v>2004</v>
      </c>
      <c r="Z1126" s="8">
        <f t="shared" si="103"/>
        <v>9</v>
      </c>
      <c r="AA1126">
        <f t="shared" si="104"/>
        <v>24</v>
      </c>
      <c r="AB1126" s="9">
        <f t="shared" si="105"/>
        <v>0</v>
      </c>
      <c r="AC1126" s="9">
        <f t="shared" si="106"/>
        <v>0</v>
      </c>
      <c r="AD1126" s="9">
        <f t="shared" si="107"/>
        <v>0</v>
      </c>
    </row>
    <row r="1127" spans="1:30" ht="15.6">
      <c r="A1127" s="2" t="s">
        <v>24</v>
      </c>
      <c r="B1127" s="2" t="s">
        <v>25</v>
      </c>
      <c r="C1127" s="2" t="s">
        <v>8549</v>
      </c>
      <c r="D1127" s="2" t="s">
        <v>8550</v>
      </c>
      <c r="E1127" s="2" t="s">
        <v>8551</v>
      </c>
      <c r="F1127" s="2" t="s">
        <v>8458</v>
      </c>
      <c r="G1127" s="2" t="s">
        <v>30</v>
      </c>
      <c r="H1127" s="2" t="s">
        <v>30</v>
      </c>
      <c r="I1127" s="2" t="s">
        <v>31</v>
      </c>
      <c r="J1127" s="2" t="s">
        <v>32</v>
      </c>
      <c r="K1127" s="2" t="s">
        <v>8552</v>
      </c>
      <c r="L1127" s="2" t="s">
        <v>8553</v>
      </c>
      <c r="M1127" s="2" t="s">
        <v>30</v>
      </c>
      <c r="N1127" s="2" t="s">
        <v>30</v>
      </c>
      <c r="O1127" s="2" t="s">
        <v>8554</v>
      </c>
      <c r="P1127" s="3">
        <v>0</v>
      </c>
      <c r="Q1127" s="2" t="s">
        <v>30</v>
      </c>
      <c r="R1127" s="3">
        <v>4</v>
      </c>
      <c r="S1127" s="2" t="s">
        <v>8555</v>
      </c>
      <c r="T1127" s="2" t="s">
        <v>8556</v>
      </c>
      <c r="U1127" s="3">
        <v>1</v>
      </c>
      <c r="V1127" s="2" t="s">
        <v>30</v>
      </c>
      <c r="W1127" s="2" t="s">
        <v>30</v>
      </c>
      <c r="X1127" s="2" t="s">
        <v>8557</v>
      </c>
      <c r="Y1127">
        <f t="shared" si="102"/>
        <v>2004</v>
      </c>
      <c r="Z1127" s="8">
        <f t="shared" si="103"/>
        <v>9</v>
      </c>
      <c r="AA1127">
        <f t="shared" si="104"/>
        <v>17</v>
      </c>
      <c r="AB1127" s="9">
        <f t="shared" si="105"/>
        <v>0</v>
      </c>
      <c r="AC1127" s="9">
        <f t="shared" si="106"/>
        <v>0</v>
      </c>
      <c r="AD1127" s="9">
        <f t="shared" si="107"/>
        <v>0</v>
      </c>
    </row>
    <row r="1128" spans="1:30" ht="15.6">
      <c r="A1128" s="2" t="s">
        <v>24</v>
      </c>
      <c r="B1128" s="2" t="s">
        <v>25</v>
      </c>
      <c r="C1128" s="2" t="s">
        <v>147</v>
      </c>
      <c r="D1128" s="2" t="s">
        <v>8558</v>
      </c>
      <c r="E1128" s="2" t="s">
        <v>8559</v>
      </c>
      <c r="F1128" s="2" t="s">
        <v>8458</v>
      </c>
      <c r="G1128" s="2" t="s">
        <v>30</v>
      </c>
      <c r="H1128" s="2" t="s">
        <v>30</v>
      </c>
      <c r="I1128" s="2" t="s">
        <v>31</v>
      </c>
      <c r="J1128" s="2" t="s">
        <v>32</v>
      </c>
      <c r="K1128" s="2" t="s">
        <v>8560</v>
      </c>
      <c r="L1128" s="2" t="s">
        <v>8561</v>
      </c>
      <c r="M1128" s="2" t="s">
        <v>30</v>
      </c>
      <c r="N1128" s="2" t="s">
        <v>30</v>
      </c>
      <c r="O1128" s="2" t="s">
        <v>7672</v>
      </c>
      <c r="P1128" s="3">
        <v>0</v>
      </c>
      <c r="Q1128" s="2" t="s">
        <v>30</v>
      </c>
      <c r="R1128" s="3">
        <v>0</v>
      </c>
      <c r="S1128" s="2" t="s">
        <v>30</v>
      </c>
      <c r="T1128" s="2" t="s">
        <v>8562</v>
      </c>
      <c r="U1128" s="3">
        <v>1</v>
      </c>
      <c r="V1128" s="2" t="s">
        <v>30</v>
      </c>
      <c r="W1128" s="2" t="s">
        <v>30</v>
      </c>
      <c r="X1128" s="2" t="s">
        <v>8563</v>
      </c>
      <c r="Y1128">
        <f t="shared" si="102"/>
        <v>2004</v>
      </c>
      <c r="Z1128" s="8">
        <f t="shared" si="103"/>
        <v>9</v>
      </c>
      <c r="AA1128">
        <f t="shared" si="104"/>
        <v>17</v>
      </c>
      <c r="AB1128" s="9">
        <f t="shared" si="105"/>
        <v>0</v>
      </c>
      <c r="AC1128" s="9">
        <f t="shared" si="106"/>
        <v>0</v>
      </c>
      <c r="AD1128" s="9">
        <f t="shared" si="107"/>
        <v>0</v>
      </c>
    </row>
    <row r="1129" spans="1:30" ht="15.6">
      <c r="A1129" s="2" t="s">
        <v>24</v>
      </c>
      <c r="B1129" s="2" t="s">
        <v>25</v>
      </c>
      <c r="C1129" s="2" t="s">
        <v>147</v>
      </c>
      <c r="D1129" s="2" t="s">
        <v>8564</v>
      </c>
      <c r="E1129" s="2" t="s">
        <v>8565</v>
      </c>
      <c r="F1129" s="2" t="s">
        <v>8444</v>
      </c>
      <c r="G1129" s="2" t="s">
        <v>30</v>
      </c>
      <c r="H1129" s="2" t="s">
        <v>30</v>
      </c>
      <c r="I1129" s="2" t="s">
        <v>31</v>
      </c>
      <c r="J1129" s="2" t="s">
        <v>32</v>
      </c>
      <c r="K1129" s="2" t="s">
        <v>8566</v>
      </c>
      <c r="L1129" s="2" t="s">
        <v>8567</v>
      </c>
      <c r="M1129" s="2" t="s">
        <v>30</v>
      </c>
      <c r="N1129" s="2" t="s">
        <v>30</v>
      </c>
      <c r="O1129" s="2" t="s">
        <v>7672</v>
      </c>
      <c r="P1129" s="3">
        <v>0</v>
      </c>
      <c r="Q1129" s="2" t="s">
        <v>30</v>
      </c>
      <c r="R1129" s="3">
        <v>0</v>
      </c>
      <c r="S1129" s="2" t="s">
        <v>30</v>
      </c>
      <c r="T1129" s="2" t="s">
        <v>8568</v>
      </c>
      <c r="U1129" s="3">
        <v>18</v>
      </c>
      <c r="V1129" s="2" t="s">
        <v>30</v>
      </c>
      <c r="W1129" s="2" t="s">
        <v>30</v>
      </c>
      <c r="X1129" s="2" t="s">
        <v>8569</v>
      </c>
      <c r="Y1129">
        <f t="shared" si="102"/>
        <v>2004</v>
      </c>
      <c r="Z1129" s="8">
        <f t="shared" si="103"/>
        <v>9</v>
      </c>
      <c r="AA1129">
        <f t="shared" si="104"/>
        <v>24</v>
      </c>
      <c r="AB1129" s="9">
        <f t="shared" si="105"/>
        <v>0</v>
      </c>
      <c r="AC1129" s="9">
        <f t="shared" si="106"/>
        <v>0</v>
      </c>
      <c r="AD1129" s="9">
        <f t="shared" si="107"/>
        <v>0</v>
      </c>
    </row>
    <row r="1130" spans="1:30" ht="15.6">
      <c r="A1130" s="2" t="s">
        <v>24</v>
      </c>
      <c r="B1130" s="2" t="s">
        <v>25</v>
      </c>
      <c r="C1130" s="2" t="s">
        <v>8570</v>
      </c>
      <c r="D1130" s="2" t="s">
        <v>8571</v>
      </c>
      <c r="E1130" s="2" t="s">
        <v>8572</v>
      </c>
      <c r="F1130" s="2" t="s">
        <v>8444</v>
      </c>
      <c r="G1130" s="2" t="s">
        <v>30</v>
      </c>
      <c r="H1130" s="2" t="s">
        <v>30</v>
      </c>
      <c r="I1130" s="2" t="s">
        <v>31</v>
      </c>
      <c r="J1130" s="2" t="s">
        <v>32</v>
      </c>
      <c r="K1130" s="2" t="s">
        <v>8573</v>
      </c>
      <c r="L1130" s="2" t="s">
        <v>2702</v>
      </c>
      <c r="M1130" s="2" t="s">
        <v>30</v>
      </c>
      <c r="N1130" s="2" t="s">
        <v>30</v>
      </c>
      <c r="O1130" s="2" t="s">
        <v>8574</v>
      </c>
      <c r="P1130" s="3">
        <v>0</v>
      </c>
      <c r="Q1130" s="2" t="s">
        <v>30</v>
      </c>
      <c r="R1130" s="3">
        <v>0</v>
      </c>
      <c r="S1130" s="2" t="s">
        <v>30</v>
      </c>
      <c r="T1130" s="2" t="s">
        <v>8575</v>
      </c>
      <c r="U1130" s="3">
        <v>1</v>
      </c>
      <c r="V1130" s="2" t="s">
        <v>30</v>
      </c>
      <c r="W1130" s="2" t="s">
        <v>30</v>
      </c>
      <c r="X1130" s="2" t="s">
        <v>8576</v>
      </c>
      <c r="Y1130">
        <f t="shared" si="102"/>
        <v>2004</v>
      </c>
      <c r="Z1130" s="8">
        <f t="shared" si="103"/>
        <v>9</v>
      </c>
      <c r="AA1130">
        <f t="shared" si="104"/>
        <v>24</v>
      </c>
      <c r="AB1130" s="9">
        <f t="shared" si="105"/>
        <v>0</v>
      </c>
      <c r="AC1130" s="9">
        <f t="shared" si="106"/>
        <v>0</v>
      </c>
      <c r="AD1130" s="9">
        <f t="shared" si="107"/>
        <v>0</v>
      </c>
    </row>
    <row r="1131" spans="1:30" ht="15.6">
      <c r="A1131" s="2" t="s">
        <v>24</v>
      </c>
      <c r="B1131" s="2" t="s">
        <v>25</v>
      </c>
      <c r="C1131" s="2" t="s">
        <v>5052</v>
      </c>
      <c r="D1131" s="2" t="s">
        <v>8577</v>
      </c>
      <c r="E1131" s="2" t="s">
        <v>8578</v>
      </c>
      <c r="F1131" s="2" t="s">
        <v>8444</v>
      </c>
      <c r="G1131" s="2" t="s">
        <v>30</v>
      </c>
      <c r="H1131" s="2" t="s">
        <v>30</v>
      </c>
      <c r="I1131" s="2" t="s">
        <v>31</v>
      </c>
      <c r="J1131" s="2" t="s">
        <v>32</v>
      </c>
      <c r="K1131" s="2" t="s">
        <v>1640</v>
      </c>
      <c r="L1131" s="2" t="s">
        <v>1641</v>
      </c>
      <c r="M1131" s="2" t="s">
        <v>30</v>
      </c>
      <c r="N1131" s="2" t="s">
        <v>30</v>
      </c>
      <c r="O1131" s="2" t="s">
        <v>5055</v>
      </c>
      <c r="P1131" s="3">
        <v>0</v>
      </c>
      <c r="Q1131" s="2" t="s">
        <v>30</v>
      </c>
      <c r="R1131" s="3">
        <v>0</v>
      </c>
      <c r="S1131" s="2" t="s">
        <v>30</v>
      </c>
      <c r="T1131" s="2" t="s">
        <v>8579</v>
      </c>
      <c r="U1131" s="3">
        <v>1</v>
      </c>
      <c r="V1131" s="2" t="s">
        <v>30</v>
      </c>
      <c r="W1131" s="2" t="s">
        <v>30</v>
      </c>
      <c r="X1131" s="2" t="s">
        <v>8580</v>
      </c>
      <c r="Y1131">
        <f t="shared" si="102"/>
        <v>2004</v>
      </c>
      <c r="Z1131" s="8">
        <f t="shared" si="103"/>
        <v>9</v>
      </c>
      <c r="AA1131">
        <f t="shared" si="104"/>
        <v>24</v>
      </c>
      <c r="AB1131" s="9">
        <f t="shared" si="105"/>
        <v>0</v>
      </c>
      <c r="AC1131" s="9">
        <f t="shared" si="106"/>
        <v>0</v>
      </c>
      <c r="AD1131" s="9">
        <f t="shared" si="107"/>
        <v>0</v>
      </c>
    </row>
    <row r="1132" spans="1:30" ht="15.6">
      <c r="A1132" s="2" t="s">
        <v>24</v>
      </c>
      <c r="B1132" s="2" t="s">
        <v>25</v>
      </c>
      <c r="C1132" s="2" t="s">
        <v>8581</v>
      </c>
      <c r="D1132" s="2" t="s">
        <v>8582</v>
      </c>
      <c r="E1132" s="2" t="s">
        <v>8583</v>
      </c>
      <c r="F1132" s="2" t="s">
        <v>3570</v>
      </c>
      <c r="G1132" s="2" t="s">
        <v>8584</v>
      </c>
      <c r="H1132" s="2" t="s">
        <v>8585</v>
      </c>
      <c r="I1132" s="2" t="s">
        <v>31</v>
      </c>
      <c r="J1132" s="2" t="s">
        <v>32</v>
      </c>
      <c r="K1132" s="2" t="s">
        <v>8586</v>
      </c>
      <c r="L1132" s="2" t="s">
        <v>8587</v>
      </c>
      <c r="M1132" s="2" t="s">
        <v>30</v>
      </c>
      <c r="N1132" s="2" t="s">
        <v>30</v>
      </c>
      <c r="O1132" s="2" t="s">
        <v>4834</v>
      </c>
      <c r="P1132" s="3">
        <v>0</v>
      </c>
      <c r="Q1132" s="2" t="s">
        <v>30</v>
      </c>
      <c r="R1132" s="3">
        <v>0</v>
      </c>
      <c r="S1132" s="2" t="s">
        <v>30</v>
      </c>
      <c r="T1132" s="2" t="s">
        <v>8588</v>
      </c>
      <c r="U1132" s="3">
        <v>1</v>
      </c>
      <c r="V1132" s="2" t="s">
        <v>30</v>
      </c>
      <c r="W1132" s="2" t="s">
        <v>30</v>
      </c>
      <c r="X1132" s="2" t="s">
        <v>8589</v>
      </c>
      <c r="Y1132">
        <f t="shared" si="102"/>
        <v>2005</v>
      </c>
      <c r="Z1132" s="8">
        <f t="shared" si="103"/>
        <v>3</v>
      </c>
      <c r="AA1132">
        <f t="shared" si="104"/>
        <v>18</v>
      </c>
      <c r="AB1132" s="9">
        <f t="shared" si="105"/>
        <v>2006</v>
      </c>
      <c r="AC1132" s="9">
        <f t="shared" si="106"/>
        <v>4</v>
      </c>
      <c r="AD1132" s="9">
        <f t="shared" si="107"/>
        <v>1</v>
      </c>
    </row>
    <row r="1133" spans="1:30" ht="15.6">
      <c r="A1133" s="2" t="s">
        <v>24</v>
      </c>
      <c r="B1133" s="2" t="s">
        <v>25</v>
      </c>
      <c r="C1133" s="2" t="s">
        <v>8590</v>
      </c>
      <c r="D1133" s="2" t="s">
        <v>8591</v>
      </c>
      <c r="E1133" s="2" t="s">
        <v>8592</v>
      </c>
      <c r="F1133" s="2" t="s">
        <v>3570</v>
      </c>
      <c r="G1133" s="2" t="s">
        <v>8593</v>
      </c>
      <c r="H1133" s="2" t="s">
        <v>8585</v>
      </c>
      <c r="I1133" s="2" t="s">
        <v>31</v>
      </c>
      <c r="J1133" s="2" t="s">
        <v>32</v>
      </c>
      <c r="K1133" s="2" t="s">
        <v>8594</v>
      </c>
      <c r="L1133" s="2" t="s">
        <v>8595</v>
      </c>
      <c r="M1133" s="2" t="s">
        <v>30</v>
      </c>
      <c r="N1133" s="2" t="s">
        <v>30</v>
      </c>
      <c r="O1133" s="2" t="s">
        <v>4834</v>
      </c>
      <c r="P1133" s="3">
        <v>0</v>
      </c>
      <c r="Q1133" s="2" t="s">
        <v>30</v>
      </c>
      <c r="R1133" s="3">
        <v>0</v>
      </c>
      <c r="S1133" s="2" t="s">
        <v>30</v>
      </c>
      <c r="T1133" s="2" t="s">
        <v>8596</v>
      </c>
      <c r="U1133" s="3">
        <v>1</v>
      </c>
      <c r="V1133" s="2" t="s">
        <v>30</v>
      </c>
      <c r="W1133" s="2" t="s">
        <v>30</v>
      </c>
      <c r="X1133" s="2" t="s">
        <v>8597</v>
      </c>
      <c r="Y1133">
        <f t="shared" si="102"/>
        <v>2005</v>
      </c>
      <c r="Z1133" s="8">
        <f t="shared" si="103"/>
        <v>3</v>
      </c>
      <c r="AA1133">
        <f t="shared" si="104"/>
        <v>18</v>
      </c>
      <c r="AB1133" s="9">
        <f t="shared" si="105"/>
        <v>2006</v>
      </c>
      <c r="AC1133" s="9">
        <f t="shared" si="106"/>
        <v>4</v>
      </c>
      <c r="AD1133" s="9">
        <f t="shared" si="107"/>
        <v>1</v>
      </c>
    </row>
    <row r="1134" spans="1:30" ht="15.6">
      <c r="A1134" s="2" t="s">
        <v>24</v>
      </c>
      <c r="B1134" s="2" t="s">
        <v>25</v>
      </c>
      <c r="C1134" s="2" t="s">
        <v>997</v>
      </c>
      <c r="D1134" s="2" t="s">
        <v>8598</v>
      </c>
      <c r="E1134" s="2" t="s">
        <v>8599</v>
      </c>
      <c r="F1134" s="2" t="s">
        <v>4406</v>
      </c>
      <c r="G1134" s="2" t="s">
        <v>8600</v>
      </c>
      <c r="H1134" s="2" t="s">
        <v>8585</v>
      </c>
      <c r="I1134" s="2" t="s">
        <v>31</v>
      </c>
      <c r="J1134" s="2" t="s">
        <v>32</v>
      </c>
      <c r="K1134" s="2" t="s">
        <v>8601</v>
      </c>
      <c r="L1134" s="2" t="s">
        <v>8438</v>
      </c>
      <c r="M1134" s="2" t="s">
        <v>30</v>
      </c>
      <c r="N1134" s="2" t="s">
        <v>30</v>
      </c>
      <c r="O1134" s="2" t="s">
        <v>448</v>
      </c>
      <c r="P1134" s="3">
        <v>0</v>
      </c>
      <c r="Q1134" s="2" t="s">
        <v>30</v>
      </c>
      <c r="R1134" s="3">
        <v>1</v>
      </c>
      <c r="S1134" s="2" t="s">
        <v>8602</v>
      </c>
      <c r="T1134" s="2" t="s">
        <v>8603</v>
      </c>
      <c r="U1134" s="3">
        <v>1</v>
      </c>
      <c r="V1134" s="2" t="s">
        <v>30</v>
      </c>
      <c r="W1134" s="2" t="s">
        <v>30</v>
      </c>
      <c r="X1134" s="2" t="s">
        <v>8604</v>
      </c>
      <c r="Y1134">
        <f t="shared" si="102"/>
        <v>2005</v>
      </c>
      <c r="Z1134" s="8">
        <f t="shared" si="103"/>
        <v>2</v>
      </c>
      <c r="AA1134">
        <f t="shared" si="104"/>
        <v>4</v>
      </c>
      <c r="AB1134" s="9">
        <f t="shared" si="105"/>
        <v>2006</v>
      </c>
      <c r="AC1134" s="9">
        <f t="shared" si="106"/>
        <v>4</v>
      </c>
      <c r="AD1134" s="9">
        <f t="shared" si="107"/>
        <v>1</v>
      </c>
    </row>
    <row r="1135" spans="1:30" ht="15.6">
      <c r="A1135" s="2" t="s">
        <v>24</v>
      </c>
      <c r="B1135" s="2" t="s">
        <v>25</v>
      </c>
      <c r="C1135" s="2" t="s">
        <v>6919</v>
      </c>
      <c r="D1135" s="2" t="s">
        <v>8605</v>
      </c>
      <c r="E1135" s="2" t="s">
        <v>8606</v>
      </c>
      <c r="F1135" s="2" t="s">
        <v>3525</v>
      </c>
      <c r="G1135" s="2" t="s">
        <v>8607</v>
      </c>
      <c r="H1135" s="2" t="s">
        <v>8585</v>
      </c>
      <c r="I1135" s="2" t="s">
        <v>31</v>
      </c>
      <c r="J1135" s="2" t="s">
        <v>32</v>
      </c>
      <c r="K1135" s="2" t="s">
        <v>8608</v>
      </c>
      <c r="L1135" s="2" t="s">
        <v>8609</v>
      </c>
      <c r="M1135" s="2" t="s">
        <v>30</v>
      </c>
      <c r="N1135" s="2" t="s">
        <v>30</v>
      </c>
      <c r="O1135" s="2" t="s">
        <v>448</v>
      </c>
      <c r="P1135" s="3">
        <v>0</v>
      </c>
      <c r="Q1135" s="2" t="s">
        <v>30</v>
      </c>
      <c r="R1135" s="3">
        <v>0</v>
      </c>
      <c r="S1135" s="2" t="s">
        <v>30</v>
      </c>
      <c r="T1135" s="2" t="s">
        <v>8610</v>
      </c>
      <c r="U1135" s="3">
        <v>1</v>
      </c>
      <c r="V1135" s="2" t="s">
        <v>30</v>
      </c>
      <c r="W1135" s="2" t="s">
        <v>30</v>
      </c>
      <c r="X1135" s="2" t="s">
        <v>8611</v>
      </c>
      <c r="Y1135">
        <f t="shared" si="102"/>
        <v>2005</v>
      </c>
      <c r="Z1135" s="8">
        <f t="shared" si="103"/>
        <v>3</v>
      </c>
      <c r="AA1135">
        <f t="shared" si="104"/>
        <v>11</v>
      </c>
      <c r="AB1135" s="9">
        <f t="shared" si="105"/>
        <v>2006</v>
      </c>
      <c r="AC1135" s="9">
        <f t="shared" si="106"/>
        <v>4</v>
      </c>
      <c r="AD1135" s="9">
        <f t="shared" si="107"/>
        <v>1</v>
      </c>
    </row>
    <row r="1136" spans="1:30" ht="15.6">
      <c r="A1136" s="2" t="s">
        <v>24</v>
      </c>
      <c r="B1136" s="2" t="s">
        <v>25</v>
      </c>
      <c r="C1136" s="2" t="s">
        <v>997</v>
      </c>
      <c r="D1136" s="2" t="s">
        <v>8612</v>
      </c>
      <c r="E1136" s="2" t="s">
        <v>8613</v>
      </c>
      <c r="F1136" s="2" t="s">
        <v>3525</v>
      </c>
      <c r="G1136" s="2" t="s">
        <v>8614</v>
      </c>
      <c r="H1136" s="2" t="s">
        <v>8585</v>
      </c>
      <c r="I1136" s="2" t="s">
        <v>31</v>
      </c>
      <c r="J1136" s="2" t="s">
        <v>32</v>
      </c>
      <c r="K1136" s="2" t="s">
        <v>8601</v>
      </c>
      <c r="L1136" s="2" t="s">
        <v>8438</v>
      </c>
      <c r="M1136" s="2" t="s">
        <v>30</v>
      </c>
      <c r="N1136" s="2" t="s">
        <v>30</v>
      </c>
      <c r="O1136" s="2" t="s">
        <v>448</v>
      </c>
      <c r="P1136" s="3">
        <v>0</v>
      </c>
      <c r="Q1136" s="2" t="s">
        <v>30</v>
      </c>
      <c r="R1136" s="3">
        <v>0</v>
      </c>
      <c r="S1136" s="2" t="s">
        <v>30</v>
      </c>
      <c r="T1136" s="2" t="s">
        <v>8615</v>
      </c>
      <c r="U1136" s="3">
        <v>1</v>
      </c>
      <c r="V1136" s="2" t="s">
        <v>30</v>
      </c>
      <c r="W1136" s="2" t="s">
        <v>30</v>
      </c>
      <c r="X1136" s="2" t="s">
        <v>8616</v>
      </c>
      <c r="Y1136">
        <f t="shared" si="102"/>
        <v>2005</v>
      </c>
      <c r="Z1136" s="8">
        <f t="shared" si="103"/>
        <v>3</v>
      </c>
      <c r="AA1136">
        <f t="shared" si="104"/>
        <v>11</v>
      </c>
      <c r="AB1136" s="9">
        <f t="shared" si="105"/>
        <v>2006</v>
      </c>
      <c r="AC1136" s="9">
        <f t="shared" si="106"/>
        <v>4</v>
      </c>
      <c r="AD1136" s="9">
        <f t="shared" si="107"/>
        <v>1</v>
      </c>
    </row>
    <row r="1137" spans="1:30" ht="15.6">
      <c r="A1137" s="2" t="s">
        <v>24</v>
      </c>
      <c r="B1137" s="2" t="s">
        <v>25</v>
      </c>
      <c r="C1137" s="2" t="s">
        <v>8617</v>
      </c>
      <c r="D1137" s="2" t="s">
        <v>8618</v>
      </c>
      <c r="E1137" s="2" t="s">
        <v>8619</v>
      </c>
      <c r="F1137" s="2" t="s">
        <v>3525</v>
      </c>
      <c r="G1137" s="2" t="s">
        <v>8620</v>
      </c>
      <c r="H1137" s="2" t="s">
        <v>8585</v>
      </c>
      <c r="I1137" s="2" t="s">
        <v>31</v>
      </c>
      <c r="J1137" s="2" t="s">
        <v>32</v>
      </c>
      <c r="K1137" s="2" t="s">
        <v>8621</v>
      </c>
      <c r="L1137" s="2" t="s">
        <v>8622</v>
      </c>
      <c r="M1137" s="2" t="s">
        <v>30</v>
      </c>
      <c r="N1137" s="2" t="s">
        <v>30</v>
      </c>
      <c r="O1137" s="2" t="s">
        <v>5172</v>
      </c>
      <c r="P1137" s="3">
        <v>0</v>
      </c>
      <c r="Q1137" s="2" t="s">
        <v>30</v>
      </c>
      <c r="R1137" s="3">
        <v>0</v>
      </c>
      <c r="S1137" s="2" t="s">
        <v>30</v>
      </c>
      <c r="T1137" s="2" t="s">
        <v>8623</v>
      </c>
      <c r="U1137" s="3">
        <v>1</v>
      </c>
      <c r="V1137" s="2" t="s">
        <v>30</v>
      </c>
      <c r="W1137" s="2" t="s">
        <v>30</v>
      </c>
      <c r="X1137" s="2" t="s">
        <v>8624</v>
      </c>
      <c r="Y1137">
        <f t="shared" si="102"/>
        <v>2005</v>
      </c>
      <c r="Z1137" s="8">
        <f t="shared" si="103"/>
        <v>3</v>
      </c>
      <c r="AA1137">
        <f t="shared" si="104"/>
        <v>11</v>
      </c>
      <c r="AB1137" s="9">
        <f t="shared" si="105"/>
        <v>2006</v>
      </c>
      <c r="AC1137" s="9">
        <f t="shared" si="106"/>
        <v>4</v>
      </c>
      <c r="AD1137" s="9">
        <f t="shared" si="107"/>
        <v>1</v>
      </c>
    </row>
    <row r="1138" spans="1:30" ht="15.6">
      <c r="A1138" s="2" t="s">
        <v>24</v>
      </c>
      <c r="B1138" s="2" t="s">
        <v>25</v>
      </c>
      <c r="C1138" s="2" t="s">
        <v>8625</v>
      </c>
      <c r="D1138" s="2" t="s">
        <v>8626</v>
      </c>
      <c r="E1138" s="2" t="s">
        <v>8627</v>
      </c>
      <c r="F1138" s="2" t="s">
        <v>3525</v>
      </c>
      <c r="G1138" s="2" t="s">
        <v>8628</v>
      </c>
      <c r="H1138" s="2" t="s">
        <v>8585</v>
      </c>
      <c r="I1138" s="2" t="s">
        <v>31</v>
      </c>
      <c r="J1138" s="2" t="s">
        <v>32</v>
      </c>
      <c r="K1138" s="2" t="s">
        <v>8629</v>
      </c>
      <c r="L1138" s="2" t="s">
        <v>7475</v>
      </c>
      <c r="M1138" s="2" t="s">
        <v>30</v>
      </c>
      <c r="N1138" s="2" t="s">
        <v>30</v>
      </c>
      <c r="O1138" s="2" t="s">
        <v>5172</v>
      </c>
      <c r="P1138" s="3">
        <v>0</v>
      </c>
      <c r="Q1138" s="2" t="s">
        <v>30</v>
      </c>
      <c r="R1138" s="3">
        <v>0</v>
      </c>
      <c r="S1138" s="2" t="s">
        <v>30</v>
      </c>
      <c r="T1138" s="2" t="s">
        <v>8630</v>
      </c>
      <c r="U1138" s="3">
        <v>1</v>
      </c>
      <c r="V1138" s="2" t="s">
        <v>30</v>
      </c>
      <c r="W1138" s="2" t="s">
        <v>30</v>
      </c>
      <c r="X1138" s="2" t="s">
        <v>8631</v>
      </c>
      <c r="Y1138">
        <f t="shared" si="102"/>
        <v>2005</v>
      </c>
      <c r="Z1138" s="8">
        <f t="shared" si="103"/>
        <v>3</v>
      </c>
      <c r="AA1138">
        <f t="shared" si="104"/>
        <v>11</v>
      </c>
      <c r="AB1138" s="9">
        <f t="shared" si="105"/>
        <v>2006</v>
      </c>
      <c r="AC1138" s="9">
        <f t="shared" si="106"/>
        <v>4</v>
      </c>
      <c r="AD1138" s="9">
        <f t="shared" si="107"/>
        <v>1</v>
      </c>
    </row>
    <row r="1139" spans="1:30" ht="15.6">
      <c r="A1139" s="2" t="s">
        <v>24</v>
      </c>
      <c r="B1139" s="2" t="s">
        <v>288</v>
      </c>
      <c r="C1139" s="2" t="s">
        <v>2308</v>
      </c>
      <c r="D1139" s="2" t="s">
        <v>8632</v>
      </c>
      <c r="E1139" s="2" t="s">
        <v>8633</v>
      </c>
      <c r="F1139" s="2" t="s">
        <v>8634</v>
      </c>
      <c r="G1139" s="2" t="s">
        <v>8635</v>
      </c>
      <c r="H1139" s="2" t="s">
        <v>8636</v>
      </c>
      <c r="I1139" s="2" t="s">
        <v>31</v>
      </c>
      <c r="J1139" s="2" t="s">
        <v>32</v>
      </c>
      <c r="K1139" s="2" t="s">
        <v>8637</v>
      </c>
      <c r="L1139" s="2" t="s">
        <v>8638</v>
      </c>
      <c r="M1139" s="2" t="s">
        <v>30</v>
      </c>
      <c r="N1139" s="2" t="s">
        <v>30</v>
      </c>
      <c r="O1139" s="2" t="s">
        <v>8639</v>
      </c>
      <c r="P1139" s="3">
        <v>0</v>
      </c>
      <c r="Q1139" s="2" t="s">
        <v>30</v>
      </c>
      <c r="R1139" s="3">
        <v>0</v>
      </c>
      <c r="S1139" s="2" t="s">
        <v>30</v>
      </c>
      <c r="T1139" s="2" t="s">
        <v>8640</v>
      </c>
      <c r="U1139" s="3">
        <v>1</v>
      </c>
      <c r="V1139" s="2" t="s">
        <v>30</v>
      </c>
      <c r="W1139" s="2" t="s">
        <v>30</v>
      </c>
      <c r="X1139" s="2" t="s">
        <v>8641</v>
      </c>
      <c r="Y1139">
        <f t="shared" si="102"/>
        <v>2005</v>
      </c>
      <c r="Z1139" s="8">
        <f t="shared" si="103"/>
        <v>9</v>
      </c>
      <c r="AA1139">
        <f t="shared" si="104"/>
        <v>23</v>
      </c>
      <c r="AB1139" s="9">
        <f t="shared" si="105"/>
        <v>2006</v>
      </c>
      <c r="AC1139" s="9">
        <f t="shared" si="106"/>
        <v>3</v>
      </c>
      <c r="AD1139" s="9">
        <f t="shared" si="107"/>
        <v>21</v>
      </c>
    </row>
    <row r="1140" spans="1:30" ht="15.6">
      <c r="A1140" s="2" t="s">
        <v>24</v>
      </c>
      <c r="B1140" s="2" t="s">
        <v>288</v>
      </c>
      <c r="C1140" s="2" t="s">
        <v>8642</v>
      </c>
      <c r="D1140" s="2" t="s">
        <v>8643</v>
      </c>
      <c r="E1140" s="2" t="s">
        <v>8644</v>
      </c>
      <c r="F1140" s="2" t="s">
        <v>230</v>
      </c>
      <c r="G1140" s="2" t="s">
        <v>8645</v>
      </c>
      <c r="H1140" s="2" t="s">
        <v>8636</v>
      </c>
      <c r="I1140" s="2" t="s">
        <v>31</v>
      </c>
      <c r="J1140" s="2" t="s">
        <v>32</v>
      </c>
      <c r="K1140" s="2" t="s">
        <v>8646</v>
      </c>
      <c r="L1140" s="2" t="s">
        <v>8647</v>
      </c>
      <c r="M1140" s="2" t="s">
        <v>30</v>
      </c>
      <c r="N1140" s="2" t="s">
        <v>30</v>
      </c>
      <c r="O1140" s="2" t="s">
        <v>8648</v>
      </c>
      <c r="P1140" s="3">
        <v>0</v>
      </c>
      <c r="Q1140" s="2" t="s">
        <v>30</v>
      </c>
      <c r="R1140" s="3">
        <v>2</v>
      </c>
      <c r="S1140" s="2" t="s">
        <v>8649</v>
      </c>
      <c r="T1140" s="2" t="s">
        <v>8650</v>
      </c>
      <c r="U1140" s="3">
        <v>1</v>
      </c>
      <c r="V1140" s="2" t="s">
        <v>30</v>
      </c>
      <c r="W1140" s="2" t="s">
        <v>30</v>
      </c>
      <c r="X1140" s="2" t="s">
        <v>8651</v>
      </c>
      <c r="Y1140">
        <f t="shared" si="102"/>
        <v>2005</v>
      </c>
      <c r="Z1140" s="8">
        <f t="shared" si="103"/>
        <v>9</v>
      </c>
      <c r="AA1140">
        <f t="shared" si="104"/>
        <v>5</v>
      </c>
      <c r="AB1140" s="9">
        <f t="shared" si="105"/>
        <v>2006</v>
      </c>
      <c r="AC1140" s="9">
        <f t="shared" si="106"/>
        <v>3</v>
      </c>
      <c r="AD1140" s="9">
        <f t="shared" si="107"/>
        <v>21</v>
      </c>
    </row>
    <row r="1141" spans="1:30" ht="15.6">
      <c r="A1141" s="2" t="s">
        <v>24</v>
      </c>
      <c r="B1141" s="2" t="s">
        <v>288</v>
      </c>
      <c r="C1141" s="2" t="s">
        <v>147</v>
      </c>
      <c r="D1141" s="2" t="s">
        <v>8652</v>
      </c>
      <c r="E1141" s="2" t="s">
        <v>8653</v>
      </c>
      <c r="F1141" s="2" t="s">
        <v>985</v>
      </c>
      <c r="G1141" s="2" t="s">
        <v>8654</v>
      </c>
      <c r="H1141" s="2" t="s">
        <v>8636</v>
      </c>
      <c r="I1141" s="2" t="s">
        <v>31</v>
      </c>
      <c r="J1141" s="2" t="s">
        <v>32</v>
      </c>
      <c r="K1141" s="2" t="s">
        <v>336</v>
      </c>
      <c r="L1141" s="2" t="s">
        <v>337</v>
      </c>
      <c r="M1141" s="2" t="s">
        <v>30</v>
      </c>
      <c r="N1141" s="2" t="s">
        <v>30</v>
      </c>
      <c r="O1141" s="2" t="s">
        <v>7254</v>
      </c>
      <c r="P1141" s="3">
        <v>0</v>
      </c>
      <c r="Q1141" s="2" t="s">
        <v>30</v>
      </c>
      <c r="R1141" s="3">
        <v>0</v>
      </c>
      <c r="S1141" s="2" t="s">
        <v>30</v>
      </c>
      <c r="T1141" s="2" t="s">
        <v>8655</v>
      </c>
      <c r="U1141" s="3">
        <v>2</v>
      </c>
      <c r="V1141" s="2" t="s">
        <v>30</v>
      </c>
      <c r="W1141" s="2" t="s">
        <v>30</v>
      </c>
      <c r="X1141" s="2" t="s">
        <v>8656</v>
      </c>
      <c r="Y1141">
        <f t="shared" si="102"/>
        <v>2005</v>
      </c>
      <c r="Z1141" s="8">
        <f t="shared" si="103"/>
        <v>10</v>
      </c>
      <c r="AA1141">
        <f t="shared" si="104"/>
        <v>3</v>
      </c>
      <c r="AB1141" s="9">
        <f t="shared" si="105"/>
        <v>2006</v>
      </c>
      <c r="AC1141" s="9">
        <f t="shared" si="106"/>
        <v>3</v>
      </c>
      <c r="AD1141" s="9">
        <f t="shared" si="107"/>
        <v>21</v>
      </c>
    </row>
    <row r="1142" spans="1:30" ht="15.6">
      <c r="A1142" s="2" t="s">
        <v>24</v>
      </c>
      <c r="B1142" s="2" t="s">
        <v>288</v>
      </c>
      <c r="C1142" s="2" t="s">
        <v>8657</v>
      </c>
      <c r="D1142" s="2" t="s">
        <v>8658</v>
      </c>
      <c r="E1142" s="2" t="s">
        <v>8659</v>
      </c>
      <c r="F1142" s="2" t="s">
        <v>985</v>
      </c>
      <c r="G1142" s="2" t="s">
        <v>8660</v>
      </c>
      <c r="H1142" s="2" t="s">
        <v>8636</v>
      </c>
      <c r="I1142" s="2" t="s">
        <v>31</v>
      </c>
      <c r="J1142" s="2" t="s">
        <v>32</v>
      </c>
      <c r="K1142" s="2" t="s">
        <v>8661</v>
      </c>
      <c r="L1142" s="2" t="s">
        <v>8662</v>
      </c>
      <c r="M1142" s="2" t="s">
        <v>30</v>
      </c>
      <c r="N1142" s="2" t="s">
        <v>30</v>
      </c>
      <c r="O1142" s="2" t="s">
        <v>3364</v>
      </c>
      <c r="P1142" s="3">
        <v>0</v>
      </c>
      <c r="Q1142" s="2" t="s">
        <v>30</v>
      </c>
      <c r="R1142" s="3">
        <v>0</v>
      </c>
      <c r="S1142" s="2" t="s">
        <v>30</v>
      </c>
      <c r="T1142" s="2" t="s">
        <v>8663</v>
      </c>
      <c r="U1142" s="3">
        <v>1</v>
      </c>
      <c r="V1142" s="2" t="s">
        <v>30</v>
      </c>
      <c r="W1142" s="2" t="s">
        <v>30</v>
      </c>
      <c r="X1142" s="2" t="s">
        <v>8664</v>
      </c>
      <c r="Y1142">
        <f t="shared" si="102"/>
        <v>2005</v>
      </c>
      <c r="Z1142" s="8">
        <f t="shared" si="103"/>
        <v>10</v>
      </c>
      <c r="AA1142">
        <f t="shared" si="104"/>
        <v>3</v>
      </c>
      <c r="AB1142" s="9">
        <f t="shared" si="105"/>
        <v>2006</v>
      </c>
      <c r="AC1142" s="9">
        <f t="shared" si="106"/>
        <v>3</v>
      </c>
      <c r="AD1142" s="9">
        <f t="shared" si="107"/>
        <v>21</v>
      </c>
    </row>
    <row r="1143" spans="1:30" ht="15.6">
      <c r="A1143" s="2" t="s">
        <v>24</v>
      </c>
      <c r="B1143" s="2" t="s">
        <v>288</v>
      </c>
      <c r="C1143" s="2" t="s">
        <v>137</v>
      </c>
      <c r="D1143" s="2" t="s">
        <v>8665</v>
      </c>
      <c r="E1143" s="2" t="s">
        <v>8666</v>
      </c>
      <c r="F1143" s="2" t="s">
        <v>993</v>
      </c>
      <c r="G1143" s="2" t="s">
        <v>8667</v>
      </c>
      <c r="H1143" s="2" t="s">
        <v>8636</v>
      </c>
      <c r="I1143" s="2" t="s">
        <v>31</v>
      </c>
      <c r="J1143" s="2" t="s">
        <v>32</v>
      </c>
      <c r="K1143" s="2" t="s">
        <v>8668</v>
      </c>
      <c r="L1143" s="2" t="s">
        <v>8669</v>
      </c>
      <c r="M1143" s="2" t="s">
        <v>30</v>
      </c>
      <c r="N1143" s="2" t="s">
        <v>30</v>
      </c>
      <c r="O1143" s="2" t="s">
        <v>4094</v>
      </c>
      <c r="P1143" s="3">
        <v>0</v>
      </c>
      <c r="Q1143" s="2" t="s">
        <v>30</v>
      </c>
      <c r="R1143" s="3">
        <v>0</v>
      </c>
      <c r="S1143" s="2" t="s">
        <v>30</v>
      </c>
      <c r="T1143" s="2" t="s">
        <v>4150</v>
      </c>
      <c r="U1143" s="3">
        <v>7</v>
      </c>
      <c r="V1143" s="2" t="s">
        <v>30</v>
      </c>
      <c r="W1143" s="2" t="s">
        <v>30</v>
      </c>
      <c r="X1143" s="2" t="s">
        <v>8670</v>
      </c>
      <c r="Y1143">
        <f t="shared" si="102"/>
        <v>2005</v>
      </c>
      <c r="Z1143" s="8">
        <f t="shared" si="103"/>
        <v>8</v>
      </c>
      <c r="AA1143">
        <f t="shared" si="104"/>
        <v>8</v>
      </c>
      <c r="AB1143" s="9">
        <f t="shared" si="105"/>
        <v>2006</v>
      </c>
      <c r="AC1143" s="9">
        <f t="shared" si="106"/>
        <v>3</v>
      </c>
      <c r="AD1143" s="9">
        <f t="shared" si="107"/>
        <v>21</v>
      </c>
    </row>
    <row r="1144" spans="1:30" ht="15.6">
      <c r="A1144" s="2" t="s">
        <v>24</v>
      </c>
      <c r="B1144" s="2" t="s">
        <v>288</v>
      </c>
      <c r="C1144" s="2" t="s">
        <v>147</v>
      </c>
      <c r="D1144" s="2" t="s">
        <v>8671</v>
      </c>
      <c r="E1144" s="2" t="s">
        <v>8672</v>
      </c>
      <c r="F1144" s="2" t="s">
        <v>6863</v>
      </c>
      <c r="G1144" s="2" t="s">
        <v>8673</v>
      </c>
      <c r="H1144" s="2" t="s">
        <v>8636</v>
      </c>
      <c r="I1144" s="2" t="s">
        <v>31</v>
      </c>
      <c r="J1144" s="2" t="s">
        <v>32</v>
      </c>
      <c r="K1144" s="2" t="s">
        <v>2745</v>
      </c>
      <c r="L1144" s="2" t="s">
        <v>2746</v>
      </c>
      <c r="M1144" s="2" t="s">
        <v>30</v>
      </c>
      <c r="N1144" s="2" t="s">
        <v>30</v>
      </c>
      <c r="O1144" s="2" t="s">
        <v>8674</v>
      </c>
      <c r="P1144" s="3">
        <v>0</v>
      </c>
      <c r="Q1144" s="2" t="s">
        <v>30</v>
      </c>
      <c r="R1144" s="3">
        <v>0</v>
      </c>
      <c r="S1144" s="2" t="s">
        <v>30</v>
      </c>
      <c r="T1144" s="2" t="s">
        <v>8675</v>
      </c>
      <c r="U1144" s="3">
        <v>1</v>
      </c>
      <c r="V1144" s="2" t="s">
        <v>30</v>
      </c>
      <c r="W1144" s="2" t="s">
        <v>30</v>
      </c>
      <c r="X1144" s="2" t="s">
        <v>8676</v>
      </c>
      <c r="Y1144">
        <f t="shared" si="102"/>
        <v>2005</v>
      </c>
      <c r="Z1144" s="8">
        <f t="shared" si="103"/>
        <v>10</v>
      </c>
      <c r="AA1144">
        <f t="shared" si="104"/>
        <v>17</v>
      </c>
      <c r="AB1144" s="9">
        <f t="shared" si="105"/>
        <v>2006</v>
      </c>
      <c r="AC1144" s="9">
        <f t="shared" si="106"/>
        <v>3</v>
      </c>
      <c r="AD1144" s="9">
        <f t="shared" si="107"/>
        <v>21</v>
      </c>
    </row>
    <row r="1145" spans="1:30" ht="15.6">
      <c r="A1145" s="2" t="s">
        <v>24</v>
      </c>
      <c r="B1145" s="2" t="s">
        <v>25</v>
      </c>
      <c r="C1145" s="2" t="s">
        <v>368</v>
      </c>
      <c r="D1145" s="2" t="s">
        <v>8677</v>
      </c>
      <c r="E1145" s="2" t="s">
        <v>8678</v>
      </c>
      <c r="F1145" s="2" t="s">
        <v>6341</v>
      </c>
      <c r="G1145" s="2" t="s">
        <v>8679</v>
      </c>
      <c r="H1145" s="2" t="s">
        <v>8636</v>
      </c>
      <c r="I1145" s="2" t="s">
        <v>31</v>
      </c>
      <c r="J1145" s="2" t="s">
        <v>32</v>
      </c>
      <c r="K1145" s="2" t="s">
        <v>8680</v>
      </c>
      <c r="L1145" s="2" t="s">
        <v>8681</v>
      </c>
      <c r="M1145" s="2" t="s">
        <v>30</v>
      </c>
      <c r="N1145" s="2" t="s">
        <v>30</v>
      </c>
      <c r="O1145" s="2" t="s">
        <v>428</v>
      </c>
      <c r="P1145" s="3">
        <v>0</v>
      </c>
      <c r="Q1145" s="2" t="s">
        <v>30</v>
      </c>
      <c r="R1145" s="3">
        <v>1</v>
      </c>
      <c r="S1145" s="2" t="s">
        <v>8682</v>
      </c>
      <c r="T1145" s="2" t="s">
        <v>8683</v>
      </c>
      <c r="U1145" s="3">
        <v>1</v>
      </c>
      <c r="V1145" s="2" t="s">
        <v>30</v>
      </c>
      <c r="W1145" s="2" t="s">
        <v>30</v>
      </c>
      <c r="X1145" s="2" t="s">
        <v>8684</v>
      </c>
      <c r="Y1145">
        <f t="shared" si="102"/>
        <v>2004</v>
      </c>
      <c r="Z1145" s="8">
        <f t="shared" si="103"/>
        <v>12</v>
      </c>
      <c r="AA1145">
        <f t="shared" si="104"/>
        <v>10</v>
      </c>
      <c r="AB1145" s="9">
        <f t="shared" si="105"/>
        <v>2006</v>
      </c>
      <c r="AC1145" s="9">
        <f t="shared" si="106"/>
        <v>3</v>
      </c>
      <c r="AD1145" s="9">
        <f t="shared" si="107"/>
        <v>21</v>
      </c>
    </row>
    <row r="1146" spans="1:30" ht="15.6">
      <c r="A1146" s="2" t="s">
        <v>24</v>
      </c>
      <c r="B1146" s="2" t="s">
        <v>25</v>
      </c>
      <c r="C1146" s="2" t="s">
        <v>8685</v>
      </c>
      <c r="D1146" s="2" t="s">
        <v>8686</v>
      </c>
      <c r="E1146" s="2" t="s">
        <v>8687</v>
      </c>
      <c r="F1146" s="2" t="s">
        <v>4972</v>
      </c>
      <c r="G1146" s="2" t="s">
        <v>8688</v>
      </c>
      <c r="H1146" s="2" t="s">
        <v>8636</v>
      </c>
      <c r="I1146" s="2" t="s">
        <v>31</v>
      </c>
      <c r="J1146" s="2" t="s">
        <v>32</v>
      </c>
      <c r="K1146" s="2" t="s">
        <v>8689</v>
      </c>
      <c r="L1146" s="2" t="s">
        <v>8690</v>
      </c>
      <c r="M1146" s="2" t="s">
        <v>30</v>
      </c>
      <c r="N1146" s="2" t="s">
        <v>30</v>
      </c>
      <c r="O1146" s="2" t="s">
        <v>428</v>
      </c>
      <c r="P1146" s="3">
        <v>0</v>
      </c>
      <c r="Q1146" s="2" t="s">
        <v>30</v>
      </c>
      <c r="R1146" s="3">
        <v>7</v>
      </c>
      <c r="S1146" s="2" t="s">
        <v>8691</v>
      </c>
      <c r="T1146" s="2" t="s">
        <v>8692</v>
      </c>
      <c r="U1146" s="3">
        <v>1</v>
      </c>
      <c r="V1146" s="2" t="s">
        <v>30</v>
      </c>
      <c r="W1146" s="2" t="s">
        <v>30</v>
      </c>
      <c r="X1146" s="2" t="s">
        <v>8693</v>
      </c>
      <c r="Y1146">
        <f t="shared" si="102"/>
        <v>2004</v>
      </c>
      <c r="Z1146" s="8">
        <f t="shared" si="103"/>
        <v>12</v>
      </c>
      <c r="AA1146">
        <f t="shared" si="104"/>
        <v>24</v>
      </c>
      <c r="AB1146" s="9">
        <f t="shared" si="105"/>
        <v>2006</v>
      </c>
      <c r="AC1146" s="9">
        <f t="shared" si="106"/>
        <v>3</v>
      </c>
      <c r="AD1146" s="9">
        <f t="shared" si="107"/>
        <v>21</v>
      </c>
    </row>
    <row r="1147" spans="1:30" ht="15.6">
      <c r="A1147" s="2" t="s">
        <v>24</v>
      </c>
      <c r="B1147" s="2" t="s">
        <v>25</v>
      </c>
      <c r="C1147" s="2" t="s">
        <v>8694</v>
      </c>
      <c r="D1147" s="2" t="s">
        <v>8695</v>
      </c>
      <c r="E1147" s="2" t="s">
        <v>8696</v>
      </c>
      <c r="F1147" s="2" t="s">
        <v>8697</v>
      </c>
      <c r="G1147" s="2" t="s">
        <v>30</v>
      </c>
      <c r="H1147" s="2" t="s">
        <v>30</v>
      </c>
      <c r="I1147" s="2" t="s">
        <v>31</v>
      </c>
      <c r="J1147" s="2" t="s">
        <v>32</v>
      </c>
      <c r="K1147" s="2" t="s">
        <v>8698</v>
      </c>
      <c r="L1147" s="2" t="s">
        <v>8699</v>
      </c>
      <c r="M1147" s="2" t="s">
        <v>30</v>
      </c>
      <c r="N1147" s="2" t="s">
        <v>30</v>
      </c>
      <c r="O1147" s="2" t="s">
        <v>8700</v>
      </c>
      <c r="P1147" s="3">
        <v>2</v>
      </c>
      <c r="Q1147" s="2" t="s">
        <v>8701</v>
      </c>
      <c r="R1147" s="3">
        <v>0</v>
      </c>
      <c r="S1147" s="2" t="s">
        <v>30</v>
      </c>
      <c r="T1147" s="2" t="s">
        <v>8702</v>
      </c>
      <c r="U1147" s="3">
        <v>1</v>
      </c>
      <c r="V1147" s="2" t="s">
        <v>30</v>
      </c>
      <c r="W1147" s="2" t="s">
        <v>30</v>
      </c>
      <c r="X1147" s="2" t="s">
        <v>8703</v>
      </c>
      <c r="Y1147">
        <f t="shared" si="102"/>
        <v>2004</v>
      </c>
      <c r="Z1147" s="8">
        <f t="shared" si="103"/>
        <v>9</v>
      </c>
      <c r="AA1147">
        <f t="shared" si="104"/>
        <v>3</v>
      </c>
      <c r="AB1147" s="9">
        <f t="shared" si="105"/>
        <v>0</v>
      </c>
      <c r="AC1147" s="9">
        <f t="shared" si="106"/>
        <v>0</v>
      </c>
      <c r="AD1147" s="9">
        <f t="shared" si="107"/>
        <v>0</v>
      </c>
    </row>
    <row r="1148" spans="1:30" ht="15.6">
      <c r="A1148" s="2" t="s">
        <v>24</v>
      </c>
      <c r="B1148" s="2" t="s">
        <v>25</v>
      </c>
      <c r="C1148" s="2" t="s">
        <v>8704</v>
      </c>
      <c r="D1148" s="2" t="s">
        <v>8705</v>
      </c>
      <c r="E1148" s="2" t="s">
        <v>8706</v>
      </c>
      <c r="F1148" s="2" t="s">
        <v>8707</v>
      </c>
      <c r="G1148" s="2" t="s">
        <v>30</v>
      </c>
      <c r="H1148" s="2" t="s">
        <v>30</v>
      </c>
      <c r="I1148" s="2" t="s">
        <v>31</v>
      </c>
      <c r="J1148" s="2" t="s">
        <v>32</v>
      </c>
      <c r="K1148" s="2" t="s">
        <v>1126</v>
      </c>
      <c r="L1148" s="2" t="s">
        <v>1127</v>
      </c>
      <c r="M1148" s="2" t="s">
        <v>30</v>
      </c>
      <c r="N1148" s="2" t="s">
        <v>30</v>
      </c>
      <c r="O1148" s="2" t="s">
        <v>3586</v>
      </c>
      <c r="P1148" s="3">
        <v>4</v>
      </c>
      <c r="Q1148" s="2" t="s">
        <v>8708</v>
      </c>
      <c r="R1148" s="3">
        <v>1</v>
      </c>
      <c r="S1148" s="2" t="s">
        <v>8709</v>
      </c>
      <c r="T1148" s="2" t="s">
        <v>8710</v>
      </c>
      <c r="U1148" s="3">
        <v>1</v>
      </c>
      <c r="V1148" s="2" t="s">
        <v>30</v>
      </c>
      <c r="W1148" s="2" t="s">
        <v>30</v>
      </c>
      <c r="X1148" s="2" t="s">
        <v>8711</v>
      </c>
      <c r="Y1148">
        <f t="shared" si="102"/>
        <v>2004</v>
      </c>
      <c r="Z1148" s="8">
        <f t="shared" si="103"/>
        <v>9</v>
      </c>
      <c r="AA1148">
        <f t="shared" si="104"/>
        <v>10</v>
      </c>
      <c r="AB1148" s="9">
        <f t="shared" si="105"/>
        <v>0</v>
      </c>
      <c r="AC1148" s="9">
        <f t="shared" si="106"/>
        <v>0</v>
      </c>
      <c r="AD1148" s="9">
        <f t="shared" si="107"/>
        <v>0</v>
      </c>
    </row>
    <row r="1149" spans="1:30" ht="15.6">
      <c r="A1149" s="2" t="s">
        <v>24</v>
      </c>
      <c r="B1149" s="2" t="s">
        <v>25</v>
      </c>
      <c r="C1149" s="2" t="s">
        <v>8712</v>
      </c>
      <c r="D1149" s="2" t="s">
        <v>8713</v>
      </c>
      <c r="E1149" s="2" t="s">
        <v>8714</v>
      </c>
      <c r="F1149" s="2" t="s">
        <v>8697</v>
      </c>
      <c r="G1149" s="2" t="s">
        <v>30</v>
      </c>
      <c r="H1149" s="2" t="s">
        <v>30</v>
      </c>
      <c r="I1149" s="2" t="s">
        <v>31</v>
      </c>
      <c r="J1149" s="2" t="s">
        <v>32</v>
      </c>
      <c r="K1149" s="2" t="s">
        <v>518</v>
      </c>
      <c r="L1149" s="2" t="s">
        <v>519</v>
      </c>
      <c r="M1149" s="2" t="s">
        <v>30</v>
      </c>
      <c r="N1149" s="2" t="s">
        <v>30</v>
      </c>
      <c r="O1149" s="2" t="s">
        <v>8715</v>
      </c>
      <c r="P1149" s="3">
        <v>2</v>
      </c>
      <c r="Q1149" s="2" t="s">
        <v>8716</v>
      </c>
      <c r="R1149" s="3">
        <v>1</v>
      </c>
      <c r="S1149" s="2" t="s">
        <v>8717</v>
      </c>
      <c r="T1149" s="2" t="s">
        <v>8718</v>
      </c>
      <c r="U1149" s="3">
        <v>1</v>
      </c>
      <c r="V1149" s="2" t="s">
        <v>30</v>
      </c>
      <c r="W1149" s="2" t="s">
        <v>30</v>
      </c>
      <c r="X1149" s="2" t="s">
        <v>8719</v>
      </c>
      <c r="Y1149">
        <f t="shared" si="102"/>
        <v>2004</v>
      </c>
      <c r="Z1149" s="8">
        <f t="shared" si="103"/>
        <v>9</v>
      </c>
      <c r="AA1149">
        <f t="shared" si="104"/>
        <v>3</v>
      </c>
      <c r="AB1149" s="9">
        <f t="shared" si="105"/>
        <v>0</v>
      </c>
      <c r="AC1149" s="9">
        <f t="shared" si="106"/>
        <v>0</v>
      </c>
      <c r="AD1149" s="9">
        <f t="shared" si="107"/>
        <v>0</v>
      </c>
    </row>
    <row r="1150" spans="1:30" ht="15.6">
      <c r="A1150" s="2" t="s">
        <v>24</v>
      </c>
      <c r="B1150" s="2" t="s">
        <v>25</v>
      </c>
      <c r="C1150" s="2" t="s">
        <v>7131</v>
      </c>
      <c r="D1150" s="2" t="s">
        <v>8720</v>
      </c>
      <c r="E1150" s="2" t="s">
        <v>8721</v>
      </c>
      <c r="F1150" s="2" t="s">
        <v>8707</v>
      </c>
      <c r="G1150" s="2" t="s">
        <v>30</v>
      </c>
      <c r="H1150" s="2" t="s">
        <v>30</v>
      </c>
      <c r="I1150" s="2" t="s">
        <v>31</v>
      </c>
      <c r="J1150" s="2" t="s">
        <v>32</v>
      </c>
      <c r="K1150" s="2" t="s">
        <v>7134</v>
      </c>
      <c r="L1150" s="2" t="s">
        <v>7135</v>
      </c>
      <c r="M1150" s="2" t="s">
        <v>30</v>
      </c>
      <c r="N1150" s="2" t="s">
        <v>30</v>
      </c>
      <c r="O1150" s="2" t="s">
        <v>8722</v>
      </c>
      <c r="P1150" s="3">
        <v>0</v>
      </c>
      <c r="Q1150" s="2" t="s">
        <v>30</v>
      </c>
      <c r="R1150" s="3">
        <v>1</v>
      </c>
      <c r="S1150" s="2" t="s">
        <v>8723</v>
      </c>
      <c r="T1150" s="2" t="s">
        <v>8724</v>
      </c>
      <c r="U1150" s="3">
        <v>1</v>
      </c>
      <c r="V1150" s="2" t="s">
        <v>30</v>
      </c>
      <c r="W1150" s="2" t="s">
        <v>30</v>
      </c>
      <c r="X1150" s="2" t="s">
        <v>8725</v>
      </c>
      <c r="Y1150">
        <f t="shared" si="102"/>
        <v>2004</v>
      </c>
      <c r="Z1150" s="8">
        <f t="shared" si="103"/>
        <v>9</v>
      </c>
      <c r="AA1150">
        <f t="shared" si="104"/>
        <v>10</v>
      </c>
      <c r="AB1150" s="9">
        <f t="shared" si="105"/>
        <v>0</v>
      </c>
      <c r="AC1150" s="9">
        <f t="shared" si="106"/>
        <v>0</v>
      </c>
      <c r="AD1150" s="9">
        <f t="shared" si="107"/>
        <v>0</v>
      </c>
    </row>
    <row r="1151" spans="1:30" ht="15.6">
      <c r="A1151" s="2" t="s">
        <v>24</v>
      </c>
      <c r="B1151" s="2" t="s">
        <v>25</v>
      </c>
      <c r="C1151" s="2" t="s">
        <v>2981</v>
      </c>
      <c r="D1151" s="2" t="s">
        <v>8726</v>
      </c>
      <c r="E1151" s="2" t="s">
        <v>8727</v>
      </c>
      <c r="F1151" s="2" t="s">
        <v>8697</v>
      </c>
      <c r="G1151" s="2" t="s">
        <v>30</v>
      </c>
      <c r="H1151" s="2" t="s">
        <v>30</v>
      </c>
      <c r="I1151" s="2" t="s">
        <v>31</v>
      </c>
      <c r="J1151" s="2" t="s">
        <v>32</v>
      </c>
      <c r="K1151" s="2" t="s">
        <v>1640</v>
      </c>
      <c r="L1151" s="2" t="s">
        <v>1641</v>
      </c>
      <c r="M1151" s="2" t="s">
        <v>30</v>
      </c>
      <c r="N1151" s="2" t="s">
        <v>30</v>
      </c>
      <c r="O1151" s="2" t="s">
        <v>2984</v>
      </c>
      <c r="P1151" s="3">
        <v>2</v>
      </c>
      <c r="Q1151" s="2" t="s">
        <v>8728</v>
      </c>
      <c r="R1151" s="3">
        <v>0</v>
      </c>
      <c r="S1151" s="2" t="s">
        <v>30</v>
      </c>
      <c r="T1151" s="2" t="s">
        <v>8729</v>
      </c>
      <c r="U1151" s="3">
        <v>1</v>
      </c>
      <c r="V1151" s="2" t="s">
        <v>30</v>
      </c>
      <c r="W1151" s="2" t="s">
        <v>30</v>
      </c>
      <c r="X1151" s="2" t="s">
        <v>8730</v>
      </c>
      <c r="Y1151">
        <f t="shared" si="102"/>
        <v>2004</v>
      </c>
      <c r="Z1151" s="8">
        <f t="shared" si="103"/>
        <v>9</v>
      </c>
      <c r="AA1151">
        <f t="shared" si="104"/>
        <v>3</v>
      </c>
      <c r="AB1151" s="9">
        <f t="shared" si="105"/>
        <v>0</v>
      </c>
      <c r="AC1151" s="9">
        <f t="shared" si="106"/>
        <v>0</v>
      </c>
      <c r="AD1151" s="9">
        <f t="shared" si="107"/>
        <v>0</v>
      </c>
    </row>
    <row r="1152" spans="1:30" ht="15.6">
      <c r="A1152" s="2" t="s">
        <v>24</v>
      </c>
      <c r="B1152" s="2" t="s">
        <v>25</v>
      </c>
      <c r="C1152" s="2" t="s">
        <v>2981</v>
      </c>
      <c r="D1152" s="2" t="s">
        <v>8731</v>
      </c>
      <c r="E1152" s="2" t="s">
        <v>8732</v>
      </c>
      <c r="F1152" s="2" t="s">
        <v>8707</v>
      </c>
      <c r="G1152" s="2" t="s">
        <v>30</v>
      </c>
      <c r="H1152" s="2" t="s">
        <v>30</v>
      </c>
      <c r="I1152" s="2" t="s">
        <v>31</v>
      </c>
      <c r="J1152" s="2" t="s">
        <v>32</v>
      </c>
      <c r="K1152" s="2" t="s">
        <v>1640</v>
      </c>
      <c r="L1152" s="2" t="s">
        <v>1641</v>
      </c>
      <c r="M1152" s="2" t="s">
        <v>30</v>
      </c>
      <c r="N1152" s="2" t="s">
        <v>30</v>
      </c>
      <c r="O1152" s="2" t="s">
        <v>2984</v>
      </c>
      <c r="P1152" s="3">
        <v>3</v>
      </c>
      <c r="Q1152" s="2" t="s">
        <v>8733</v>
      </c>
      <c r="R1152" s="3">
        <v>0</v>
      </c>
      <c r="S1152" s="2" t="s">
        <v>30</v>
      </c>
      <c r="T1152" s="2" t="s">
        <v>8734</v>
      </c>
      <c r="U1152" s="3">
        <v>1</v>
      </c>
      <c r="V1152" s="2" t="s">
        <v>30</v>
      </c>
      <c r="W1152" s="2" t="s">
        <v>30</v>
      </c>
      <c r="X1152" s="2" t="s">
        <v>8735</v>
      </c>
      <c r="Y1152">
        <f t="shared" si="102"/>
        <v>2004</v>
      </c>
      <c r="Z1152" s="8">
        <f t="shared" si="103"/>
        <v>9</v>
      </c>
      <c r="AA1152">
        <f t="shared" si="104"/>
        <v>10</v>
      </c>
      <c r="AB1152" s="9">
        <f t="shared" si="105"/>
        <v>0</v>
      </c>
      <c r="AC1152" s="9">
        <f t="shared" si="106"/>
        <v>0</v>
      </c>
      <c r="AD1152" s="9">
        <f t="shared" si="107"/>
        <v>0</v>
      </c>
    </row>
    <row r="1153" spans="1:30" ht="15.6">
      <c r="A1153" s="2" t="s">
        <v>24</v>
      </c>
      <c r="B1153" s="2" t="s">
        <v>25</v>
      </c>
      <c r="C1153" s="2" t="s">
        <v>8736</v>
      </c>
      <c r="D1153" s="2" t="s">
        <v>8737</v>
      </c>
      <c r="E1153" s="2" t="s">
        <v>8738</v>
      </c>
      <c r="F1153" s="2" t="s">
        <v>8707</v>
      </c>
      <c r="G1153" s="2" t="s">
        <v>30</v>
      </c>
      <c r="H1153" s="2" t="s">
        <v>30</v>
      </c>
      <c r="I1153" s="2" t="s">
        <v>31</v>
      </c>
      <c r="J1153" s="2" t="s">
        <v>32</v>
      </c>
      <c r="K1153" s="2" t="s">
        <v>1020</v>
      </c>
      <c r="L1153" s="2" t="s">
        <v>1021</v>
      </c>
      <c r="M1153" s="2" t="s">
        <v>30</v>
      </c>
      <c r="N1153" s="2" t="s">
        <v>30</v>
      </c>
      <c r="O1153" s="2" t="s">
        <v>8739</v>
      </c>
      <c r="P1153" s="3">
        <v>1</v>
      </c>
      <c r="Q1153" s="2" t="s">
        <v>8740</v>
      </c>
      <c r="R1153" s="3">
        <v>0</v>
      </c>
      <c r="S1153" s="2" t="s">
        <v>30</v>
      </c>
      <c r="T1153" s="2" t="s">
        <v>8741</v>
      </c>
      <c r="U1153" s="3">
        <v>1</v>
      </c>
      <c r="V1153" s="2" t="s">
        <v>30</v>
      </c>
      <c r="W1153" s="2" t="s">
        <v>30</v>
      </c>
      <c r="X1153" s="2" t="s">
        <v>8742</v>
      </c>
      <c r="Y1153">
        <f t="shared" si="102"/>
        <v>2004</v>
      </c>
      <c r="Z1153" s="8">
        <f t="shared" si="103"/>
        <v>9</v>
      </c>
      <c r="AA1153">
        <f t="shared" si="104"/>
        <v>10</v>
      </c>
      <c r="AB1153" s="9">
        <f t="shared" si="105"/>
        <v>0</v>
      </c>
      <c r="AC1153" s="9">
        <f t="shared" si="106"/>
        <v>0</v>
      </c>
      <c r="AD1153" s="9">
        <f t="shared" si="107"/>
        <v>0</v>
      </c>
    </row>
    <row r="1154" spans="1:30" ht="15.6">
      <c r="A1154" s="2" t="s">
        <v>24</v>
      </c>
      <c r="B1154" s="2" t="s">
        <v>25</v>
      </c>
      <c r="C1154" s="2" t="s">
        <v>8743</v>
      </c>
      <c r="D1154" s="2" t="s">
        <v>8744</v>
      </c>
      <c r="E1154" s="2" t="s">
        <v>8745</v>
      </c>
      <c r="F1154" s="2" t="s">
        <v>8697</v>
      </c>
      <c r="G1154" s="2" t="s">
        <v>30</v>
      </c>
      <c r="H1154" s="2" t="s">
        <v>30</v>
      </c>
      <c r="I1154" s="2" t="s">
        <v>31</v>
      </c>
      <c r="J1154" s="2" t="s">
        <v>32</v>
      </c>
      <c r="K1154" s="2" t="s">
        <v>785</v>
      </c>
      <c r="L1154" s="2" t="s">
        <v>786</v>
      </c>
      <c r="M1154" s="2" t="s">
        <v>30</v>
      </c>
      <c r="N1154" s="2" t="s">
        <v>30</v>
      </c>
      <c r="O1154" s="2" t="s">
        <v>8746</v>
      </c>
      <c r="P1154" s="3">
        <v>4</v>
      </c>
      <c r="Q1154" s="2" t="s">
        <v>8747</v>
      </c>
      <c r="R1154" s="3">
        <v>0</v>
      </c>
      <c r="S1154" s="2" t="s">
        <v>30</v>
      </c>
      <c r="T1154" s="2" t="s">
        <v>8748</v>
      </c>
      <c r="U1154" s="3">
        <v>1</v>
      </c>
      <c r="V1154" s="2" t="s">
        <v>30</v>
      </c>
      <c r="W1154" s="2" t="s">
        <v>30</v>
      </c>
      <c r="X1154" s="2" t="s">
        <v>8749</v>
      </c>
      <c r="Y1154">
        <f t="shared" si="102"/>
        <v>2004</v>
      </c>
      <c r="Z1154" s="8">
        <f t="shared" si="103"/>
        <v>9</v>
      </c>
      <c r="AA1154">
        <f t="shared" si="104"/>
        <v>3</v>
      </c>
      <c r="AB1154" s="9">
        <f t="shared" si="105"/>
        <v>0</v>
      </c>
      <c r="AC1154" s="9">
        <f t="shared" si="106"/>
        <v>0</v>
      </c>
      <c r="AD1154" s="9">
        <f t="shared" si="107"/>
        <v>0</v>
      </c>
    </row>
    <row r="1155" spans="1:30" ht="15.6">
      <c r="A1155" s="2" t="s">
        <v>24</v>
      </c>
      <c r="B1155" s="2" t="s">
        <v>25</v>
      </c>
      <c r="C1155" s="2" t="s">
        <v>8750</v>
      </c>
      <c r="D1155" s="2" t="s">
        <v>8751</v>
      </c>
      <c r="E1155" s="2" t="s">
        <v>8752</v>
      </c>
      <c r="F1155" s="2" t="s">
        <v>8707</v>
      </c>
      <c r="G1155" s="2" t="s">
        <v>30</v>
      </c>
      <c r="H1155" s="2" t="s">
        <v>30</v>
      </c>
      <c r="I1155" s="2" t="s">
        <v>31</v>
      </c>
      <c r="J1155" s="2" t="s">
        <v>32</v>
      </c>
      <c r="K1155" s="2" t="s">
        <v>1020</v>
      </c>
      <c r="L1155" s="2" t="s">
        <v>1021</v>
      </c>
      <c r="M1155" s="2" t="s">
        <v>30</v>
      </c>
      <c r="N1155" s="2" t="s">
        <v>30</v>
      </c>
      <c r="O1155" s="2" t="s">
        <v>8753</v>
      </c>
      <c r="P1155" s="3">
        <v>2</v>
      </c>
      <c r="Q1155" s="2" t="s">
        <v>8754</v>
      </c>
      <c r="R1155" s="3">
        <v>0</v>
      </c>
      <c r="S1155" s="2" t="s">
        <v>30</v>
      </c>
      <c r="T1155" s="2" t="s">
        <v>8755</v>
      </c>
      <c r="U1155" s="3">
        <v>1</v>
      </c>
      <c r="V1155" s="2" t="s">
        <v>30</v>
      </c>
      <c r="W1155" s="2" t="s">
        <v>30</v>
      </c>
      <c r="X1155" s="2" t="s">
        <v>8756</v>
      </c>
      <c r="Y1155">
        <f t="shared" ref="Y1155:Y1218" si="108">YEAR(F1155)</f>
        <v>2004</v>
      </c>
      <c r="Z1155" s="8">
        <f t="shared" ref="Z1155:Z1218" si="109">MONTH(F1155)</f>
        <v>9</v>
      </c>
      <c r="AA1155">
        <f t="shared" ref="AA1155:AA1218" si="110">DAY(F1155)</f>
        <v>10</v>
      </c>
      <c r="AB1155" s="9">
        <f t="shared" ref="AB1155:AB1218" si="111">IFERROR(YEAR(H1155),0)</f>
        <v>0</v>
      </c>
      <c r="AC1155" s="9">
        <f t="shared" ref="AC1155:AC1218" si="112">IFERROR(MONTH(H1155),0)</f>
        <v>0</v>
      </c>
      <c r="AD1155" s="9">
        <f t="shared" ref="AD1155:AD1218" si="113">IFERROR(DAY(H1155),0)</f>
        <v>0</v>
      </c>
    </row>
    <row r="1156" spans="1:30" ht="15.6">
      <c r="A1156" s="2" t="s">
        <v>24</v>
      </c>
      <c r="B1156" s="2" t="s">
        <v>25</v>
      </c>
      <c r="C1156" s="2" t="s">
        <v>7908</v>
      </c>
      <c r="D1156" s="2" t="s">
        <v>8757</v>
      </c>
      <c r="E1156" s="2" t="s">
        <v>8758</v>
      </c>
      <c r="F1156" s="2" t="s">
        <v>8707</v>
      </c>
      <c r="G1156" s="2" t="s">
        <v>30</v>
      </c>
      <c r="H1156" s="2" t="s">
        <v>30</v>
      </c>
      <c r="I1156" s="2" t="s">
        <v>31</v>
      </c>
      <c r="J1156" s="2" t="s">
        <v>32</v>
      </c>
      <c r="K1156" s="2" t="s">
        <v>8759</v>
      </c>
      <c r="L1156" s="2" t="s">
        <v>8760</v>
      </c>
      <c r="M1156" s="2" t="s">
        <v>30</v>
      </c>
      <c r="N1156" s="2" t="s">
        <v>30</v>
      </c>
      <c r="O1156" s="2" t="s">
        <v>8761</v>
      </c>
      <c r="P1156" s="3">
        <v>4</v>
      </c>
      <c r="Q1156" s="2" t="s">
        <v>8762</v>
      </c>
      <c r="R1156" s="3">
        <v>0</v>
      </c>
      <c r="S1156" s="2" t="s">
        <v>30</v>
      </c>
      <c r="T1156" s="2" t="s">
        <v>8763</v>
      </c>
      <c r="U1156" s="3">
        <v>1</v>
      </c>
      <c r="V1156" s="2" t="s">
        <v>30</v>
      </c>
      <c r="W1156" s="2" t="s">
        <v>30</v>
      </c>
      <c r="X1156" s="2" t="s">
        <v>8764</v>
      </c>
      <c r="Y1156">
        <f t="shared" si="108"/>
        <v>2004</v>
      </c>
      <c r="Z1156" s="8">
        <f t="shared" si="109"/>
        <v>9</v>
      </c>
      <c r="AA1156">
        <f t="shared" si="110"/>
        <v>10</v>
      </c>
      <c r="AB1156" s="9">
        <f t="shared" si="111"/>
        <v>0</v>
      </c>
      <c r="AC1156" s="9">
        <f t="shared" si="112"/>
        <v>0</v>
      </c>
      <c r="AD1156" s="9">
        <f t="shared" si="113"/>
        <v>0</v>
      </c>
    </row>
    <row r="1157" spans="1:30" ht="15.6">
      <c r="A1157" s="2" t="s">
        <v>24</v>
      </c>
      <c r="B1157" s="2" t="s">
        <v>25</v>
      </c>
      <c r="C1157" s="2" t="s">
        <v>8765</v>
      </c>
      <c r="D1157" s="2" t="s">
        <v>8766</v>
      </c>
      <c r="E1157" s="2" t="s">
        <v>8767</v>
      </c>
      <c r="F1157" s="2" t="s">
        <v>8697</v>
      </c>
      <c r="G1157" s="2" t="s">
        <v>30</v>
      </c>
      <c r="H1157" s="2" t="s">
        <v>30</v>
      </c>
      <c r="I1157" s="2" t="s">
        <v>31</v>
      </c>
      <c r="J1157" s="2" t="s">
        <v>32</v>
      </c>
      <c r="K1157" s="2" t="s">
        <v>8768</v>
      </c>
      <c r="L1157" s="2" t="s">
        <v>8769</v>
      </c>
      <c r="M1157" s="2" t="s">
        <v>30</v>
      </c>
      <c r="N1157" s="2" t="s">
        <v>30</v>
      </c>
      <c r="O1157" s="2" t="s">
        <v>3035</v>
      </c>
      <c r="P1157" s="3">
        <v>6</v>
      </c>
      <c r="Q1157" s="2" t="s">
        <v>8770</v>
      </c>
      <c r="R1157" s="3">
        <v>0</v>
      </c>
      <c r="S1157" s="2" t="s">
        <v>30</v>
      </c>
      <c r="T1157" s="2" t="s">
        <v>8771</v>
      </c>
      <c r="U1157" s="3">
        <v>2</v>
      </c>
      <c r="V1157" s="2" t="s">
        <v>30</v>
      </c>
      <c r="W1157" s="2" t="s">
        <v>30</v>
      </c>
      <c r="X1157" s="2" t="s">
        <v>8772</v>
      </c>
      <c r="Y1157">
        <f t="shared" si="108"/>
        <v>2004</v>
      </c>
      <c r="Z1157" s="8">
        <f t="shared" si="109"/>
        <v>9</v>
      </c>
      <c r="AA1157">
        <f t="shared" si="110"/>
        <v>3</v>
      </c>
      <c r="AB1157" s="9">
        <f t="shared" si="111"/>
        <v>0</v>
      </c>
      <c r="AC1157" s="9">
        <f t="shared" si="112"/>
        <v>0</v>
      </c>
      <c r="AD1157" s="9">
        <f t="shared" si="113"/>
        <v>0</v>
      </c>
    </row>
    <row r="1158" spans="1:30" ht="15.6">
      <c r="A1158" s="2" t="s">
        <v>24</v>
      </c>
      <c r="B1158" s="2" t="s">
        <v>25</v>
      </c>
      <c r="C1158" s="2" t="s">
        <v>2548</v>
      </c>
      <c r="D1158" s="2" t="s">
        <v>8773</v>
      </c>
      <c r="E1158" s="2" t="s">
        <v>8774</v>
      </c>
      <c r="F1158" s="2" t="s">
        <v>8707</v>
      </c>
      <c r="G1158" s="2" t="s">
        <v>30</v>
      </c>
      <c r="H1158" s="2" t="s">
        <v>30</v>
      </c>
      <c r="I1158" s="2" t="s">
        <v>31</v>
      </c>
      <c r="J1158" s="2" t="s">
        <v>32</v>
      </c>
      <c r="K1158" s="2" t="s">
        <v>8775</v>
      </c>
      <c r="L1158" s="2" t="s">
        <v>8776</v>
      </c>
      <c r="M1158" s="2" t="s">
        <v>30</v>
      </c>
      <c r="N1158" s="2" t="s">
        <v>30</v>
      </c>
      <c r="O1158" s="2" t="s">
        <v>3035</v>
      </c>
      <c r="P1158" s="3">
        <v>4</v>
      </c>
      <c r="Q1158" s="2" t="s">
        <v>8777</v>
      </c>
      <c r="R1158" s="3">
        <v>4</v>
      </c>
      <c r="S1158" s="2" t="s">
        <v>8778</v>
      </c>
      <c r="T1158" s="2" t="s">
        <v>8779</v>
      </c>
      <c r="U1158" s="3">
        <v>1</v>
      </c>
      <c r="V1158" s="2" t="s">
        <v>30</v>
      </c>
      <c r="W1158" s="2" t="s">
        <v>30</v>
      </c>
      <c r="X1158" s="2" t="s">
        <v>8780</v>
      </c>
      <c r="Y1158">
        <f t="shared" si="108"/>
        <v>2004</v>
      </c>
      <c r="Z1158" s="8">
        <f t="shared" si="109"/>
        <v>9</v>
      </c>
      <c r="AA1158">
        <f t="shared" si="110"/>
        <v>10</v>
      </c>
      <c r="AB1158" s="9">
        <f t="shared" si="111"/>
        <v>0</v>
      </c>
      <c r="AC1158" s="9">
        <f t="shared" si="112"/>
        <v>0</v>
      </c>
      <c r="AD1158" s="9">
        <f t="shared" si="113"/>
        <v>0</v>
      </c>
    </row>
    <row r="1159" spans="1:30" ht="15.6">
      <c r="A1159" s="2" t="s">
        <v>24</v>
      </c>
      <c r="B1159" s="2" t="s">
        <v>25</v>
      </c>
      <c r="C1159" s="2" t="s">
        <v>8781</v>
      </c>
      <c r="D1159" s="2" t="s">
        <v>8782</v>
      </c>
      <c r="E1159" s="2" t="s">
        <v>8783</v>
      </c>
      <c r="F1159" s="2" t="s">
        <v>8697</v>
      </c>
      <c r="G1159" s="2" t="s">
        <v>30</v>
      </c>
      <c r="H1159" s="2" t="s">
        <v>30</v>
      </c>
      <c r="I1159" s="2" t="s">
        <v>31</v>
      </c>
      <c r="J1159" s="2" t="s">
        <v>32</v>
      </c>
      <c r="K1159" s="2" t="s">
        <v>2045</v>
      </c>
      <c r="L1159" s="2" t="s">
        <v>2046</v>
      </c>
      <c r="M1159" s="2" t="s">
        <v>30</v>
      </c>
      <c r="N1159" s="2" t="s">
        <v>30</v>
      </c>
      <c r="O1159" s="2" t="s">
        <v>8784</v>
      </c>
      <c r="P1159" s="3">
        <v>5</v>
      </c>
      <c r="Q1159" s="2" t="s">
        <v>8785</v>
      </c>
      <c r="R1159" s="3">
        <v>0</v>
      </c>
      <c r="S1159" s="2" t="s">
        <v>30</v>
      </c>
      <c r="T1159" s="2" t="s">
        <v>8786</v>
      </c>
      <c r="U1159" s="3">
        <v>1</v>
      </c>
      <c r="V1159" s="2" t="s">
        <v>30</v>
      </c>
      <c r="W1159" s="2" t="s">
        <v>30</v>
      </c>
      <c r="X1159" s="2" t="s">
        <v>8787</v>
      </c>
      <c r="Y1159">
        <f t="shared" si="108"/>
        <v>2004</v>
      </c>
      <c r="Z1159" s="8">
        <f t="shared" si="109"/>
        <v>9</v>
      </c>
      <c r="AA1159">
        <f t="shared" si="110"/>
        <v>3</v>
      </c>
      <c r="AB1159" s="9">
        <f t="shared" si="111"/>
        <v>0</v>
      </c>
      <c r="AC1159" s="9">
        <f t="shared" si="112"/>
        <v>0</v>
      </c>
      <c r="AD1159" s="9">
        <f t="shared" si="113"/>
        <v>0</v>
      </c>
    </row>
    <row r="1160" spans="1:30" ht="15.6">
      <c r="A1160" s="2" t="s">
        <v>24</v>
      </c>
      <c r="B1160" s="2" t="s">
        <v>25</v>
      </c>
      <c r="C1160" s="2" t="s">
        <v>8788</v>
      </c>
      <c r="D1160" s="2" t="s">
        <v>8789</v>
      </c>
      <c r="E1160" s="2" t="s">
        <v>8790</v>
      </c>
      <c r="F1160" s="2" t="s">
        <v>8697</v>
      </c>
      <c r="G1160" s="2" t="s">
        <v>30</v>
      </c>
      <c r="H1160" s="2" t="s">
        <v>30</v>
      </c>
      <c r="I1160" s="2" t="s">
        <v>31</v>
      </c>
      <c r="J1160" s="2" t="s">
        <v>32</v>
      </c>
      <c r="K1160" s="2" t="s">
        <v>8791</v>
      </c>
      <c r="L1160" s="2" t="s">
        <v>8792</v>
      </c>
      <c r="M1160" s="2" t="s">
        <v>30</v>
      </c>
      <c r="N1160" s="2" t="s">
        <v>30</v>
      </c>
      <c r="O1160" s="2" t="s">
        <v>8793</v>
      </c>
      <c r="P1160" s="3">
        <v>0</v>
      </c>
      <c r="Q1160" s="2" t="s">
        <v>30</v>
      </c>
      <c r="R1160" s="3">
        <v>0</v>
      </c>
      <c r="S1160" s="2" t="s">
        <v>30</v>
      </c>
      <c r="T1160" s="2" t="s">
        <v>8794</v>
      </c>
      <c r="U1160" s="3">
        <v>1</v>
      </c>
      <c r="V1160" s="2" t="s">
        <v>30</v>
      </c>
      <c r="W1160" s="2" t="s">
        <v>30</v>
      </c>
      <c r="X1160" s="2" t="s">
        <v>8795</v>
      </c>
      <c r="Y1160">
        <f t="shared" si="108"/>
        <v>2004</v>
      </c>
      <c r="Z1160" s="8">
        <f t="shared" si="109"/>
        <v>9</v>
      </c>
      <c r="AA1160">
        <f t="shared" si="110"/>
        <v>3</v>
      </c>
      <c r="AB1160" s="9">
        <f t="shared" si="111"/>
        <v>0</v>
      </c>
      <c r="AC1160" s="9">
        <f t="shared" si="112"/>
        <v>0</v>
      </c>
      <c r="AD1160" s="9">
        <f t="shared" si="113"/>
        <v>0</v>
      </c>
    </row>
    <row r="1161" spans="1:30" ht="15.6">
      <c r="A1161" s="2" t="s">
        <v>24</v>
      </c>
      <c r="B1161" s="2" t="s">
        <v>25</v>
      </c>
      <c r="C1161" s="2" t="s">
        <v>8796</v>
      </c>
      <c r="D1161" s="2" t="s">
        <v>8797</v>
      </c>
      <c r="E1161" s="2" t="s">
        <v>8798</v>
      </c>
      <c r="F1161" s="2" t="s">
        <v>8707</v>
      </c>
      <c r="G1161" s="2" t="s">
        <v>30</v>
      </c>
      <c r="H1161" s="2" t="s">
        <v>30</v>
      </c>
      <c r="I1161" s="2" t="s">
        <v>31</v>
      </c>
      <c r="J1161" s="2" t="s">
        <v>32</v>
      </c>
      <c r="K1161" s="2" t="s">
        <v>8799</v>
      </c>
      <c r="L1161" s="2" t="s">
        <v>8800</v>
      </c>
      <c r="M1161" s="2" t="s">
        <v>30</v>
      </c>
      <c r="N1161" s="2" t="s">
        <v>30</v>
      </c>
      <c r="O1161" s="2" t="s">
        <v>8801</v>
      </c>
      <c r="P1161" s="3">
        <v>12</v>
      </c>
      <c r="Q1161" s="2" t="s">
        <v>8802</v>
      </c>
      <c r="R1161" s="3">
        <v>0</v>
      </c>
      <c r="S1161" s="2" t="s">
        <v>30</v>
      </c>
      <c r="T1161" s="2" t="s">
        <v>8803</v>
      </c>
      <c r="U1161" s="3">
        <v>1</v>
      </c>
      <c r="V1161" s="2" t="s">
        <v>30</v>
      </c>
      <c r="W1161" s="2" t="s">
        <v>30</v>
      </c>
      <c r="X1161" s="2" t="s">
        <v>8804</v>
      </c>
      <c r="Y1161">
        <f t="shared" si="108"/>
        <v>2004</v>
      </c>
      <c r="Z1161" s="8">
        <f t="shared" si="109"/>
        <v>9</v>
      </c>
      <c r="AA1161">
        <f t="shared" si="110"/>
        <v>10</v>
      </c>
      <c r="AB1161" s="9">
        <f t="shared" si="111"/>
        <v>0</v>
      </c>
      <c r="AC1161" s="9">
        <f t="shared" si="112"/>
        <v>0</v>
      </c>
      <c r="AD1161" s="9">
        <f t="shared" si="113"/>
        <v>0</v>
      </c>
    </row>
    <row r="1162" spans="1:30" ht="15.6">
      <c r="A1162" s="2" t="s">
        <v>24</v>
      </c>
      <c r="B1162" s="2" t="s">
        <v>25</v>
      </c>
      <c r="C1162" s="2" t="s">
        <v>8805</v>
      </c>
      <c r="D1162" s="2" t="s">
        <v>8806</v>
      </c>
      <c r="E1162" s="2" t="s">
        <v>8807</v>
      </c>
      <c r="F1162" s="2" t="s">
        <v>8697</v>
      </c>
      <c r="G1162" s="2" t="s">
        <v>30</v>
      </c>
      <c r="H1162" s="2" t="s">
        <v>30</v>
      </c>
      <c r="I1162" s="2" t="s">
        <v>31</v>
      </c>
      <c r="J1162" s="2" t="s">
        <v>32</v>
      </c>
      <c r="K1162" s="2" t="s">
        <v>7188</v>
      </c>
      <c r="L1162" s="2" t="s">
        <v>7189</v>
      </c>
      <c r="M1162" s="2" t="s">
        <v>30</v>
      </c>
      <c r="N1162" s="2" t="s">
        <v>30</v>
      </c>
      <c r="O1162" s="2" t="s">
        <v>7197</v>
      </c>
      <c r="P1162" s="3">
        <v>0</v>
      </c>
      <c r="Q1162" s="2" t="s">
        <v>30</v>
      </c>
      <c r="R1162" s="3">
        <v>0</v>
      </c>
      <c r="S1162" s="2" t="s">
        <v>30</v>
      </c>
      <c r="T1162" s="2" t="s">
        <v>8808</v>
      </c>
      <c r="U1162" s="3">
        <v>1</v>
      </c>
      <c r="V1162" s="2" t="s">
        <v>30</v>
      </c>
      <c r="W1162" s="2" t="s">
        <v>30</v>
      </c>
      <c r="X1162" s="2" t="s">
        <v>8809</v>
      </c>
      <c r="Y1162">
        <f t="shared" si="108"/>
        <v>2004</v>
      </c>
      <c r="Z1162" s="8">
        <f t="shared" si="109"/>
        <v>9</v>
      </c>
      <c r="AA1162">
        <f t="shared" si="110"/>
        <v>3</v>
      </c>
      <c r="AB1162" s="9">
        <f t="shared" si="111"/>
        <v>0</v>
      </c>
      <c r="AC1162" s="9">
        <f t="shared" si="112"/>
        <v>0</v>
      </c>
      <c r="AD1162" s="9">
        <f t="shared" si="113"/>
        <v>0</v>
      </c>
    </row>
    <row r="1163" spans="1:30" ht="15.6">
      <c r="A1163" s="2" t="s">
        <v>24</v>
      </c>
      <c r="B1163" s="2" t="s">
        <v>25</v>
      </c>
      <c r="C1163" s="2" t="s">
        <v>8810</v>
      </c>
      <c r="D1163" s="2" t="s">
        <v>8811</v>
      </c>
      <c r="E1163" s="2" t="s">
        <v>8812</v>
      </c>
      <c r="F1163" s="2" t="s">
        <v>8697</v>
      </c>
      <c r="G1163" s="2" t="s">
        <v>30</v>
      </c>
      <c r="H1163" s="2" t="s">
        <v>30</v>
      </c>
      <c r="I1163" s="2" t="s">
        <v>31</v>
      </c>
      <c r="J1163" s="2" t="s">
        <v>32</v>
      </c>
      <c r="K1163" s="2" t="s">
        <v>7195</v>
      </c>
      <c r="L1163" s="2" t="s">
        <v>7196</v>
      </c>
      <c r="M1163" s="2" t="s">
        <v>30</v>
      </c>
      <c r="N1163" s="2" t="s">
        <v>30</v>
      </c>
      <c r="O1163" s="2" t="s">
        <v>4675</v>
      </c>
      <c r="P1163" s="3">
        <v>0</v>
      </c>
      <c r="Q1163" s="2" t="s">
        <v>30</v>
      </c>
      <c r="R1163" s="3">
        <v>0</v>
      </c>
      <c r="S1163" s="2" t="s">
        <v>30</v>
      </c>
      <c r="T1163" s="2" t="s">
        <v>8813</v>
      </c>
      <c r="U1163" s="3">
        <v>1</v>
      </c>
      <c r="V1163" s="2" t="s">
        <v>30</v>
      </c>
      <c r="W1163" s="2" t="s">
        <v>30</v>
      </c>
      <c r="X1163" s="2" t="s">
        <v>8814</v>
      </c>
      <c r="Y1163">
        <f t="shared" si="108"/>
        <v>2004</v>
      </c>
      <c r="Z1163" s="8">
        <f t="shared" si="109"/>
        <v>9</v>
      </c>
      <c r="AA1163">
        <f t="shared" si="110"/>
        <v>3</v>
      </c>
      <c r="AB1163" s="9">
        <f t="shared" si="111"/>
        <v>0</v>
      </c>
      <c r="AC1163" s="9">
        <f t="shared" si="112"/>
        <v>0</v>
      </c>
      <c r="AD1163" s="9">
        <f t="shared" si="113"/>
        <v>0</v>
      </c>
    </row>
    <row r="1164" spans="1:30" ht="15.6">
      <c r="A1164" s="2" t="s">
        <v>24</v>
      </c>
      <c r="B1164" s="2" t="s">
        <v>25</v>
      </c>
      <c r="C1164" s="2" t="s">
        <v>8815</v>
      </c>
      <c r="D1164" s="2" t="s">
        <v>8816</v>
      </c>
      <c r="E1164" s="2" t="s">
        <v>8817</v>
      </c>
      <c r="F1164" s="2" t="s">
        <v>8707</v>
      </c>
      <c r="G1164" s="2" t="s">
        <v>30</v>
      </c>
      <c r="H1164" s="2" t="s">
        <v>30</v>
      </c>
      <c r="I1164" s="2" t="s">
        <v>31</v>
      </c>
      <c r="J1164" s="2" t="s">
        <v>32</v>
      </c>
      <c r="K1164" s="2" t="s">
        <v>8818</v>
      </c>
      <c r="L1164" s="2" t="s">
        <v>8819</v>
      </c>
      <c r="M1164" s="2" t="s">
        <v>30</v>
      </c>
      <c r="N1164" s="2" t="s">
        <v>30</v>
      </c>
      <c r="O1164" s="2" t="s">
        <v>8820</v>
      </c>
      <c r="P1164" s="3">
        <v>0</v>
      </c>
      <c r="Q1164" s="2" t="s">
        <v>30</v>
      </c>
      <c r="R1164" s="3">
        <v>1</v>
      </c>
      <c r="S1164" s="2" t="s">
        <v>8821</v>
      </c>
      <c r="T1164" s="2" t="s">
        <v>8822</v>
      </c>
      <c r="U1164" s="3">
        <v>2</v>
      </c>
      <c r="V1164" s="2" t="s">
        <v>30</v>
      </c>
      <c r="W1164" s="2" t="s">
        <v>30</v>
      </c>
      <c r="X1164" s="2" t="s">
        <v>8823</v>
      </c>
      <c r="Y1164">
        <f t="shared" si="108"/>
        <v>2004</v>
      </c>
      <c r="Z1164" s="8">
        <f t="shared" si="109"/>
        <v>9</v>
      </c>
      <c r="AA1164">
        <f t="shared" si="110"/>
        <v>10</v>
      </c>
      <c r="AB1164" s="9">
        <f t="shared" si="111"/>
        <v>0</v>
      </c>
      <c r="AC1164" s="9">
        <f t="shared" si="112"/>
        <v>0</v>
      </c>
      <c r="AD1164" s="9">
        <f t="shared" si="113"/>
        <v>0</v>
      </c>
    </row>
    <row r="1165" spans="1:30" ht="15.6">
      <c r="A1165" s="2" t="s">
        <v>24</v>
      </c>
      <c r="B1165" s="2" t="s">
        <v>25</v>
      </c>
      <c r="C1165" s="2" t="s">
        <v>8824</v>
      </c>
      <c r="D1165" s="2" t="s">
        <v>8825</v>
      </c>
      <c r="E1165" s="2" t="s">
        <v>8826</v>
      </c>
      <c r="F1165" s="2" t="s">
        <v>8707</v>
      </c>
      <c r="G1165" s="2" t="s">
        <v>30</v>
      </c>
      <c r="H1165" s="2" t="s">
        <v>30</v>
      </c>
      <c r="I1165" s="2" t="s">
        <v>31</v>
      </c>
      <c r="J1165" s="2" t="s">
        <v>32</v>
      </c>
      <c r="K1165" s="2" t="s">
        <v>8827</v>
      </c>
      <c r="L1165" s="2" t="s">
        <v>8828</v>
      </c>
      <c r="M1165" s="2" t="s">
        <v>30</v>
      </c>
      <c r="N1165" s="2" t="s">
        <v>30</v>
      </c>
      <c r="O1165" s="2" t="s">
        <v>4675</v>
      </c>
      <c r="P1165" s="3">
        <v>2</v>
      </c>
      <c r="Q1165" s="2" t="s">
        <v>8829</v>
      </c>
      <c r="R1165" s="3">
        <v>0</v>
      </c>
      <c r="S1165" s="2" t="s">
        <v>30</v>
      </c>
      <c r="T1165" s="2" t="s">
        <v>8830</v>
      </c>
      <c r="U1165" s="3">
        <v>1</v>
      </c>
      <c r="V1165" s="2" t="s">
        <v>30</v>
      </c>
      <c r="W1165" s="2" t="s">
        <v>30</v>
      </c>
      <c r="X1165" s="2" t="s">
        <v>8831</v>
      </c>
      <c r="Y1165">
        <f t="shared" si="108"/>
        <v>2004</v>
      </c>
      <c r="Z1165" s="8">
        <f t="shared" si="109"/>
        <v>9</v>
      </c>
      <c r="AA1165">
        <f t="shared" si="110"/>
        <v>10</v>
      </c>
      <c r="AB1165" s="9">
        <f t="shared" si="111"/>
        <v>0</v>
      </c>
      <c r="AC1165" s="9">
        <f t="shared" si="112"/>
        <v>0</v>
      </c>
      <c r="AD1165" s="9">
        <f t="shared" si="113"/>
        <v>0</v>
      </c>
    </row>
    <row r="1166" spans="1:30" ht="15.6">
      <c r="A1166" s="2" t="s">
        <v>24</v>
      </c>
      <c r="B1166" s="2" t="s">
        <v>25</v>
      </c>
      <c r="C1166" s="2" t="s">
        <v>8832</v>
      </c>
      <c r="D1166" s="2" t="s">
        <v>8833</v>
      </c>
      <c r="E1166" s="2" t="s">
        <v>8834</v>
      </c>
      <c r="F1166" s="2" t="s">
        <v>8707</v>
      </c>
      <c r="G1166" s="2" t="s">
        <v>30</v>
      </c>
      <c r="H1166" s="2" t="s">
        <v>30</v>
      </c>
      <c r="I1166" s="2" t="s">
        <v>31</v>
      </c>
      <c r="J1166" s="2" t="s">
        <v>32</v>
      </c>
      <c r="K1166" s="2" t="s">
        <v>8835</v>
      </c>
      <c r="L1166" s="2" t="s">
        <v>8836</v>
      </c>
      <c r="M1166" s="2" t="s">
        <v>30</v>
      </c>
      <c r="N1166" s="2" t="s">
        <v>30</v>
      </c>
      <c r="O1166" s="2" t="s">
        <v>3083</v>
      </c>
      <c r="P1166" s="3">
        <v>0</v>
      </c>
      <c r="Q1166" s="2" t="s">
        <v>30</v>
      </c>
      <c r="R1166" s="3">
        <v>0</v>
      </c>
      <c r="S1166" s="2" t="s">
        <v>30</v>
      </c>
      <c r="T1166" s="2" t="s">
        <v>8837</v>
      </c>
      <c r="U1166" s="3">
        <v>1</v>
      </c>
      <c r="V1166" s="2" t="s">
        <v>30</v>
      </c>
      <c r="W1166" s="2" t="s">
        <v>30</v>
      </c>
      <c r="X1166" s="2" t="s">
        <v>8838</v>
      </c>
      <c r="Y1166">
        <f t="shared" si="108"/>
        <v>2004</v>
      </c>
      <c r="Z1166" s="8">
        <f t="shared" si="109"/>
        <v>9</v>
      </c>
      <c r="AA1166">
        <f t="shared" si="110"/>
        <v>10</v>
      </c>
      <c r="AB1166" s="9">
        <f t="shared" si="111"/>
        <v>0</v>
      </c>
      <c r="AC1166" s="9">
        <f t="shared" si="112"/>
        <v>0</v>
      </c>
      <c r="AD1166" s="9">
        <f t="shared" si="113"/>
        <v>0</v>
      </c>
    </row>
    <row r="1167" spans="1:30" ht="15.6">
      <c r="A1167" s="2" t="s">
        <v>24</v>
      </c>
      <c r="B1167" s="2" t="s">
        <v>25</v>
      </c>
      <c r="C1167" s="2" t="s">
        <v>8839</v>
      </c>
      <c r="D1167" s="2" t="s">
        <v>8840</v>
      </c>
      <c r="E1167" s="2" t="s">
        <v>8841</v>
      </c>
      <c r="F1167" s="2" t="s">
        <v>8697</v>
      </c>
      <c r="G1167" s="2" t="s">
        <v>30</v>
      </c>
      <c r="H1167" s="2" t="s">
        <v>30</v>
      </c>
      <c r="I1167" s="2" t="s">
        <v>31</v>
      </c>
      <c r="J1167" s="2" t="s">
        <v>32</v>
      </c>
      <c r="K1167" s="2" t="s">
        <v>1640</v>
      </c>
      <c r="L1167" s="2" t="s">
        <v>1641</v>
      </c>
      <c r="M1167" s="2" t="s">
        <v>30</v>
      </c>
      <c r="N1167" s="2" t="s">
        <v>30</v>
      </c>
      <c r="O1167" s="2" t="s">
        <v>8842</v>
      </c>
      <c r="P1167" s="3">
        <v>4</v>
      </c>
      <c r="Q1167" s="2" t="s">
        <v>8843</v>
      </c>
      <c r="R1167" s="3">
        <v>0</v>
      </c>
      <c r="S1167" s="2" t="s">
        <v>30</v>
      </c>
      <c r="T1167" s="2" t="s">
        <v>8844</v>
      </c>
      <c r="U1167" s="3">
        <v>2</v>
      </c>
      <c r="V1167" s="2" t="s">
        <v>30</v>
      </c>
      <c r="W1167" s="2" t="s">
        <v>30</v>
      </c>
      <c r="X1167" s="2" t="s">
        <v>8845</v>
      </c>
      <c r="Y1167">
        <f t="shared" si="108"/>
        <v>2004</v>
      </c>
      <c r="Z1167" s="8">
        <f t="shared" si="109"/>
        <v>9</v>
      </c>
      <c r="AA1167">
        <f t="shared" si="110"/>
        <v>3</v>
      </c>
      <c r="AB1167" s="9">
        <f t="shared" si="111"/>
        <v>0</v>
      </c>
      <c r="AC1167" s="9">
        <f t="shared" si="112"/>
        <v>0</v>
      </c>
      <c r="AD1167" s="9">
        <f t="shared" si="113"/>
        <v>0</v>
      </c>
    </row>
    <row r="1168" spans="1:30" ht="15.6">
      <c r="A1168" s="2" t="s">
        <v>24</v>
      </c>
      <c r="B1168" s="2" t="s">
        <v>25</v>
      </c>
      <c r="C1168" s="2" t="s">
        <v>7970</v>
      </c>
      <c r="D1168" s="2" t="s">
        <v>8846</v>
      </c>
      <c r="E1168" s="2" t="s">
        <v>8847</v>
      </c>
      <c r="F1168" s="2" t="s">
        <v>8707</v>
      </c>
      <c r="G1168" s="2" t="s">
        <v>30</v>
      </c>
      <c r="H1168" s="2" t="s">
        <v>30</v>
      </c>
      <c r="I1168" s="2" t="s">
        <v>31</v>
      </c>
      <c r="J1168" s="2" t="s">
        <v>32</v>
      </c>
      <c r="K1168" s="2" t="s">
        <v>1640</v>
      </c>
      <c r="L1168" s="2" t="s">
        <v>1641</v>
      </c>
      <c r="M1168" s="2" t="s">
        <v>30</v>
      </c>
      <c r="N1168" s="2" t="s">
        <v>30</v>
      </c>
      <c r="O1168" s="2" t="s">
        <v>5008</v>
      </c>
      <c r="P1168" s="3">
        <v>5</v>
      </c>
      <c r="Q1168" s="2" t="s">
        <v>8848</v>
      </c>
      <c r="R1168" s="3">
        <v>0</v>
      </c>
      <c r="S1168" s="2" t="s">
        <v>30</v>
      </c>
      <c r="T1168" s="2" t="s">
        <v>8849</v>
      </c>
      <c r="U1168" s="3">
        <v>1</v>
      </c>
      <c r="V1168" s="2" t="s">
        <v>30</v>
      </c>
      <c r="W1168" s="2" t="s">
        <v>30</v>
      </c>
      <c r="X1168" s="2" t="s">
        <v>8850</v>
      </c>
      <c r="Y1168">
        <f t="shared" si="108"/>
        <v>2004</v>
      </c>
      <c r="Z1168" s="8">
        <f t="shared" si="109"/>
        <v>9</v>
      </c>
      <c r="AA1168">
        <f t="shared" si="110"/>
        <v>10</v>
      </c>
      <c r="AB1168" s="9">
        <f t="shared" si="111"/>
        <v>0</v>
      </c>
      <c r="AC1168" s="9">
        <f t="shared" si="112"/>
        <v>0</v>
      </c>
      <c r="AD1168" s="9">
        <f t="shared" si="113"/>
        <v>0</v>
      </c>
    </row>
    <row r="1169" spans="1:30" ht="15.6">
      <c r="A1169" s="2" t="s">
        <v>24</v>
      </c>
      <c r="B1169" s="2" t="s">
        <v>25</v>
      </c>
      <c r="C1169" s="2" t="s">
        <v>8851</v>
      </c>
      <c r="D1169" s="2" t="s">
        <v>8852</v>
      </c>
      <c r="E1169" s="2" t="s">
        <v>8853</v>
      </c>
      <c r="F1169" s="2" t="s">
        <v>8707</v>
      </c>
      <c r="G1169" s="2" t="s">
        <v>30</v>
      </c>
      <c r="H1169" s="2" t="s">
        <v>30</v>
      </c>
      <c r="I1169" s="2" t="s">
        <v>31</v>
      </c>
      <c r="J1169" s="2" t="s">
        <v>32</v>
      </c>
      <c r="K1169" s="2" t="s">
        <v>8854</v>
      </c>
      <c r="L1169" s="2" t="s">
        <v>8855</v>
      </c>
      <c r="M1169" s="2" t="s">
        <v>30</v>
      </c>
      <c r="N1169" s="2" t="s">
        <v>30</v>
      </c>
      <c r="O1169" s="2" t="s">
        <v>8856</v>
      </c>
      <c r="P1169" s="3">
        <v>5</v>
      </c>
      <c r="Q1169" s="2" t="s">
        <v>8857</v>
      </c>
      <c r="R1169" s="3">
        <v>0</v>
      </c>
      <c r="S1169" s="2" t="s">
        <v>30</v>
      </c>
      <c r="T1169" s="2" t="s">
        <v>8858</v>
      </c>
      <c r="U1169" s="3">
        <v>1</v>
      </c>
      <c r="V1169" s="2" t="s">
        <v>30</v>
      </c>
      <c r="W1169" s="2" t="s">
        <v>30</v>
      </c>
      <c r="X1169" s="2" t="s">
        <v>8859</v>
      </c>
      <c r="Y1169">
        <f t="shared" si="108"/>
        <v>2004</v>
      </c>
      <c r="Z1169" s="8">
        <f t="shared" si="109"/>
        <v>9</v>
      </c>
      <c r="AA1169">
        <f t="shared" si="110"/>
        <v>10</v>
      </c>
      <c r="AB1169" s="9">
        <f t="shared" si="111"/>
        <v>0</v>
      </c>
      <c r="AC1169" s="9">
        <f t="shared" si="112"/>
        <v>0</v>
      </c>
      <c r="AD1169" s="9">
        <f t="shared" si="113"/>
        <v>0</v>
      </c>
    </row>
    <row r="1170" spans="1:30" ht="15.6">
      <c r="A1170" s="2" t="s">
        <v>24</v>
      </c>
      <c r="B1170" s="2" t="s">
        <v>25</v>
      </c>
      <c r="C1170" s="2" t="s">
        <v>147</v>
      </c>
      <c r="D1170" s="2" t="s">
        <v>8860</v>
      </c>
      <c r="E1170" s="2" t="s">
        <v>8861</v>
      </c>
      <c r="F1170" s="2" t="s">
        <v>8707</v>
      </c>
      <c r="G1170" s="2" t="s">
        <v>30</v>
      </c>
      <c r="H1170" s="2" t="s">
        <v>30</v>
      </c>
      <c r="I1170" s="2" t="s">
        <v>31</v>
      </c>
      <c r="J1170" s="2" t="s">
        <v>32</v>
      </c>
      <c r="K1170" s="2" t="s">
        <v>8862</v>
      </c>
      <c r="L1170" s="2" t="s">
        <v>8863</v>
      </c>
      <c r="M1170" s="2" t="s">
        <v>30</v>
      </c>
      <c r="N1170" s="2" t="s">
        <v>30</v>
      </c>
      <c r="O1170" s="2" t="s">
        <v>7254</v>
      </c>
      <c r="P1170" s="3">
        <v>0</v>
      </c>
      <c r="Q1170" s="2" t="s">
        <v>30</v>
      </c>
      <c r="R1170" s="3">
        <v>1</v>
      </c>
      <c r="S1170" s="2" t="s">
        <v>8864</v>
      </c>
      <c r="T1170" s="2" t="s">
        <v>8865</v>
      </c>
      <c r="U1170" s="3">
        <v>4</v>
      </c>
      <c r="V1170" s="2" t="s">
        <v>30</v>
      </c>
      <c r="W1170" s="2" t="s">
        <v>30</v>
      </c>
      <c r="X1170" s="2" t="s">
        <v>8866</v>
      </c>
      <c r="Y1170">
        <f t="shared" si="108"/>
        <v>2004</v>
      </c>
      <c r="Z1170" s="8">
        <f t="shared" si="109"/>
        <v>9</v>
      </c>
      <c r="AA1170">
        <f t="shared" si="110"/>
        <v>10</v>
      </c>
      <c r="AB1170" s="9">
        <f t="shared" si="111"/>
        <v>0</v>
      </c>
      <c r="AC1170" s="9">
        <f t="shared" si="112"/>
        <v>0</v>
      </c>
      <c r="AD1170" s="9">
        <f t="shared" si="113"/>
        <v>0</v>
      </c>
    </row>
    <row r="1171" spans="1:30" ht="15.6">
      <c r="A1171" s="2" t="s">
        <v>24</v>
      </c>
      <c r="B1171" s="2" t="s">
        <v>25</v>
      </c>
      <c r="C1171" s="2" t="s">
        <v>8867</v>
      </c>
      <c r="D1171" s="2" t="s">
        <v>8868</v>
      </c>
      <c r="E1171" s="2" t="s">
        <v>8869</v>
      </c>
      <c r="F1171" s="2" t="s">
        <v>8697</v>
      </c>
      <c r="G1171" s="2" t="s">
        <v>30</v>
      </c>
      <c r="H1171" s="2" t="s">
        <v>30</v>
      </c>
      <c r="I1171" s="2" t="s">
        <v>31</v>
      </c>
      <c r="J1171" s="2" t="s">
        <v>32</v>
      </c>
      <c r="K1171" s="2" t="s">
        <v>283</v>
      </c>
      <c r="L1171" s="2" t="s">
        <v>284</v>
      </c>
      <c r="M1171" s="2" t="s">
        <v>30</v>
      </c>
      <c r="N1171" s="2" t="s">
        <v>30</v>
      </c>
      <c r="O1171" s="2" t="s">
        <v>4025</v>
      </c>
      <c r="P1171" s="3">
        <v>0</v>
      </c>
      <c r="Q1171" s="2" t="s">
        <v>30</v>
      </c>
      <c r="R1171" s="3">
        <v>0</v>
      </c>
      <c r="S1171" s="2" t="s">
        <v>30</v>
      </c>
      <c r="T1171" s="2" t="s">
        <v>8870</v>
      </c>
      <c r="U1171" s="3">
        <v>1</v>
      </c>
      <c r="V1171" s="2" t="s">
        <v>30</v>
      </c>
      <c r="W1171" s="2" t="s">
        <v>30</v>
      </c>
      <c r="X1171" s="2" t="s">
        <v>8871</v>
      </c>
      <c r="Y1171">
        <f t="shared" si="108"/>
        <v>2004</v>
      </c>
      <c r="Z1171" s="8">
        <f t="shared" si="109"/>
        <v>9</v>
      </c>
      <c r="AA1171">
        <f t="shared" si="110"/>
        <v>3</v>
      </c>
      <c r="AB1171" s="9">
        <f t="shared" si="111"/>
        <v>0</v>
      </c>
      <c r="AC1171" s="9">
        <f t="shared" si="112"/>
        <v>0</v>
      </c>
      <c r="AD1171" s="9">
        <f t="shared" si="113"/>
        <v>0</v>
      </c>
    </row>
    <row r="1172" spans="1:30" ht="15.6">
      <c r="A1172" s="2" t="s">
        <v>24</v>
      </c>
      <c r="B1172" s="2" t="s">
        <v>25</v>
      </c>
      <c r="C1172" s="2" t="s">
        <v>8872</v>
      </c>
      <c r="D1172" s="2" t="s">
        <v>8873</v>
      </c>
      <c r="E1172" s="2" t="s">
        <v>8874</v>
      </c>
      <c r="F1172" s="2" t="s">
        <v>8697</v>
      </c>
      <c r="G1172" s="2" t="s">
        <v>30</v>
      </c>
      <c r="H1172" s="2" t="s">
        <v>30</v>
      </c>
      <c r="I1172" s="2" t="s">
        <v>31</v>
      </c>
      <c r="J1172" s="2" t="s">
        <v>32</v>
      </c>
      <c r="K1172" s="2" t="s">
        <v>8875</v>
      </c>
      <c r="L1172" s="2" t="s">
        <v>8876</v>
      </c>
      <c r="M1172" s="2" t="s">
        <v>30</v>
      </c>
      <c r="N1172" s="2" t="s">
        <v>30</v>
      </c>
      <c r="O1172" s="2" t="s">
        <v>8877</v>
      </c>
      <c r="P1172" s="3">
        <v>0</v>
      </c>
      <c r="Q1172" s="2" t="s">
        <v>30</v>
      </c>
      <c r="R1172" s="3">
        <v>5</v>
      </c>
      <c r="S1172" s="2" t="s">
        <v>8878</v>
      </c>
      <c r="T1172" s="2" t="s">
        <v>8879</v>
      </c>
      <c r="U1172" s="3">
        <v>1</v>
      </c>
      <c r="V1172" s="2" t="s">
        <v>30</v>
      </c>
      <c r="W1172" s="2" t="s">
        <v>30</v>
      </c>
      <c r="X1172" s="2" t="s">
        <v>8880</v>
      </c>
      <c r="Y1172">
        <f t="shared" si="108"/>
        <v>2004</v>
      </c>
      <c r="Z1172" s="8">
        <f t="shared" si="109"/>
        <v>9</v>
      </c>
      <c r="AA1172">
        <f t="shared" si="110"/>
        <v>3</v>
      </c>
      <c r="AB1172" s="9">
        <f t="shared" si="111"/>
        <v>0</v>
      </c>
      <c r="AC1172" s="9">
        <f t="shared" si="112"/>
        <v>0</v>
      </c>
      <c r="AD1172" s="9">
        <f t="shared" si="113"/>
        <v>0</v>
      </c>
    </row>
    <row r="1173" spans="1:30" ht="15.6">
      <c r="A1173" s="2" t="s">
        <v>24</v>
      </c>
      <c r="B1173" s="2" t="s">
        <v>288</v>
      </c>
      <c r="C1173" s="2" t="s">
        <v>8881</v>
      </c>
      <c r="D1173" s="2" t="s">
        <v>8882</v>
      </c>
      <c r="E1173" s="2" t="s">
        <v>8883</v>
      </c>
      <c r="F1173" s="2" t="s">
        <v>435</v>
      </c>
      <c r="G1173" s="2" t="s">
        <v>8884</v>
      </c>
      <c r="H1173" s="2" t="s">
        <v>8885</v>
      </c>
      <c r="I1173" s="2" t="s">
        <v>31</v>
      </c>
      <c r="J1173" s="2" t="s">
        <v>32</v>
      </c>
      <c r="K1173" s="2" t="s">
        <v>4045</v>
      </c>
      <c r="L1173" s="2" t="s">
        <v>519</v>
      </c>
      <c r="M1173" s="2" t="s">
        <v>30</v>
      </c>
      <c r="N1173" s="2" t="s">
        <v>30</v>
      </c>
      <c r="O1173" s="2" t="s">
        <v>8886</v>
      </c>
      <c r="P1173" s="3">
        <v>0</v>
      </c>
      <c r="Q1173" s="2" t="s">
        <v>30</v>
      </c>
      <c r="R1173" s="3">
        <v>2</v>
      </c>
      <c r="S1173" s="2" t="s">
        <v>8887</v>
      </c>
      <c r="T1173" s="2" t="s">
        <v>8888</v>
      </c>
      <c r="U1173" s="3">
        <v>1</v>
      </c>
      <c r="V1173" s="2" t="s">
        <v>30</v>
      </c>
      <c r="W1173" s="2" t="s">
        <v>30</v>
      </c>
      <c r="X1173" s="2" t="s">
        <v>8889</v>
      </c>
      <c r="Y1173">
        <f t="shared" si="108"/>
        <v>2005</v>
      </c>
      <c r="Z1173" s="8">
        <f t="shared" si="109"/>
        <v>11</v>
      </c>
      <c r="AA1173">
        <f t="shared" si="110"/>
        <v>4</v>
      </c>
      <c r="AB1173" s="9">
        <f t="shared" si="111"/>
        <v>2006</v>
      </c>
      <c r="AC1173" s="9">
        <f t="shared" si="112"/>
        <v>3</v>
      </c>
      <c r="AD1173" s="9">
        <f t="shared" si="113"/>
        <v>1</v>
      </c>
    </row>
    <row r="1174" spans="1:30" ht="15.6">
      <c r="A1174" s="2" t="s">
        <v>24</v>
      </c>
      <c r="B1174" s="2" t="s">
        <v>288</v>
      </c>
      <c r="C1174" s="2" t="s">
        <v>8890</v>
      </c>
      <c r="D1174" s="2" t="s">
        <v>8891</v>
      </c>
      <c r="E1174" s="2" t="s">
        <v>8892</v>
      </c>
      <c r="F1174" s="2" t="s">
        <v>744</v>
      </c>
      <c r="G1174" s="2" t="s">
        <v>8893</v>
      </c>
      <c r="H1174" s="2" t="s">
        <v>8885</v>
      </c>
      <c r="I1174" s="2" t="s">
        <v>31</v>
      </c>
      <c r="J1174" s="2" t="s">
        <v>32</v>
      </c>
      <c r="K1174" s="2" t="s">
        <v>8894</v>
      </c>
      <c r="L1174" s="2" t="s">
        <v>8895</v>
      </c>
      <c r="M1174" s="2" t="s">
        <v>30</v>
      </c>
      <c r="N1174" s="2" t="s">
        <v>30</v>
      </c>
      <c r="O1174" s="2" t="s">
        <v>3066</v>
      </c>
      <c r="P1174" s="3">
        <v>0</v>
      </c>
      <c r="Q1174" s="2" t="s">
        <v>30</v>
      </c>
      <c r="R1174" s="3">
        <v>0</v>
      </c>
      <c r="S1174" s="2" t="s">
        <v>30</v>
      </c>
      <c r="T1174" s="2" t="s">
        <v>8896</v>
      </c>
      <c r="U1174" s="3">
        <v>1</v>
      </c>
      <c r="V1174" s="2" t="s">
        <v>30</v>
      </c>
      <c r="W1174" s="2" t="s">
        <v>30</v>
      </c>
      <c r="X1174" s="2" t="s">
        <v>8897</v>
      </c>
      <c r="Y1174">
        <f t="shared" si="108"/>
        <v>2005</v>
      </c>
      <c r="Z1174" s="8">
        <f t="shared" si="109"/>
        <v>10</v>
      </c>
      <c r="AA1174">
        <f t="shared" si="110"/>
        <v>28</v>
      </c>
      <c r="AB1174" s="9">
        <f t="shared" si="111"/>
        <v>2006</v>
      </c>
      <c r="AC1174" s="9">
        <f t="shared" si="112"/>
        <v>3</v>
      </c>
      <c r="AD1174" s="9">
        <f t="shared" si="113"/>
        <v>1</v>
      </c>
    </row>
    <row r="1175" spans="1:30" ht="15.6">
      <c r="A1175" s="2" t="s">
        <v>24</v>
      </c>
      <c r="B1175" s="2" t="s">
        <v>288</v>
      </c>
      <c r="C1175" s="2" t="s">
        <v>8898</v>
      </c>
      <c r="D1175" s="2" t="s">
        <v>8899</v>
      </c>
      <c r="E1175" s="2" t="s">
        <v>8900</v>
      </c>
      <c r="F1175" s="2" t="s">
        <v>744</v>
      </c>
      <c r="G1175" s="2" t="s">
        <v>8901</v>
      </c>
      <c r="H1175" s="2" t="s">
        <v>8885</v>
      </c>
      <c r="I1175" s="2" t="s">
        <v>31</v>
      </c>
      <c r="J1175" s="2" t="s">
        <v>32</v>
      </c>
      <c r="K1175" s="2" t="s">
        <v>7832</v>
      </c>
      <c r="L1175" s="2" t="s">
        <v>7833</v>
      </c>
      <c r="M1175" s="2" t="s">
        <v>30</v>
      </c>
      <c r="N1175" s="2" t="s">
        <v>30</v>
      </c>
      <c r="O1175" s="2" t="s">
        <v>8902</v>
      </c>
      <c r="P1175" s="3">
        <v>0</v>
      </c>
      <c r="Q1175" s="2" t="s">
        <v>30</v>
      </c>
      <c r="R1175" s="3">
        <v>1</v>
      </c>
      <c r="S1175" s="2" t="s">
        <v>8903</v>
      </c>
      <c r="T1175" s="2" t="s">
        <v>8904</v>
      </c>
      <c r="U1175" s="3">
        <v>1</v>
      </c>
      <c r="V1175" s="2" t="s">
        <v>30</v>
      </c>
      <c r="W1175" s="2" t="s">
        <v>30</v>
      </c>
      <c r="X1175" s="2" t="s">
        <v>8905</v>
      </c>
      <c r="Y1175">
        <f t="shared" si="108"/>
        <v>2005</v>
      </c>
      <c r="Z1175" s="8">
        <f t="shared" si="109"/>
        <v>10</v>
      </c>
      <c r="AA1175">
        <f t="shared" si="110"/>
        <v>28</v>
      </c>
      <c r="AB1175" s="9">
        <f t="shared" si="111"/>
        <v>2006</v>
      </c>
      <c r="AC1175" s="9">
        <f t="shared" si="112"/>
        <v>3</v>
      </c>
      <c r="AD1175" s="9">
        <f t="shared" si="113"/>
        <v>1</v>
      </c>
    </row>
    <row r="1176" spans="1:30" ht="15.6">
      <c r="A1176" s="2" t="s">
        <v>24</v>
      </c>
      <c r="B1176" s="2" t="s">
        <v>288</v>
      </c>
      <c r="C1176" s="2" t="s">
        <v>261</v>
      </c>
      <c r="D1176" s="2" t="s">
        <v>8906</v>
      </c>
      <c r="E1176" s="2" t="s">
        <v>8907</v>
      </c>
      <c r="F1176" s="2" t="s">
        <v>435</v>
      </c>
      <c r="G1176" s="2" t="s">
        <v>8908</v>
      </c>
      <c r="H1176" s="2" t="s">
        <v>8885</v>
      </c>
      <c r="I1176" s="2" t="s">
        <v>31</v>
      </c>
      <c r="J1176" s="2" t="s">
        <v>32</v>
      </c>
      <c r="K1176" s="2" t="s">
        <v>8909</v>
      </c>
      <c r="L1176" s="2" t="s">
        <v>7728</v>
      </c>
      <c r="M1176" s="2" t="s">
        <v>30</v>
      </c>
      <c r="N1176" s="2" t="s">
        <v>30</v>
      </c>
      <c r="O1176" s="2" t="s">
        <v>8910</v>
      </c>
      <c r="P1176" s="3">
        <v>0</v>
      </c>
      <c r="Q1176" s="2" t="s">
        <v>30</v>
      </c>
      <c r="R1176" s="3">
        <v>1</v>
      </c>
      <c r="S1176" s="2" t="s">
        <v>8911</v>
      </c>
      <c r="T1176" s="2" t="s">
        <v>8912</v>
      </c>
      <c r="U1176" s="3">
        <v>1</v>
      </c>
      <c r="V1176" s="2" t="s">
        <v>30</v>
      </c>
      <c r="W1176" s="2" t="s">
        <v>30</v>
      </c>
      <c r="X1176" s="2" t="s">
        <v>8913</v>
      </c>
      <c r="Y1176">
        <f t="shared" si="108"/>
        <v>2005</v>
      </c>
      <c r="Z1176" s="8">
        <f t="shared" si="109"/>
        <v>11</v>
      </c>
      <c r="AA1176">
        <f t="shared" si="110"/>
        <v>4</v>
      </c>
      <c r="AB1176" s="9">
        <f t="shared" si="111"/>
        <v>2006</v>
      </c>
      <c r="AC1176" s="9">
        <f t="shared" si="112"/>
        <v>3</v>
      </c>
      <c r="AD1176" s="9">
        <f t="shared" si="113"/>
        <v>1</v>
      </c>
    </row>
    <row r="1177" spans="1:30" ht="15.6">
      <c r="A1177" s="2" t="s">
        <v>24</v>
      </c>
      <c r="B1177" s="2" t="s">
        <v>288</v>
      </c>
      <c r="C1177" s="2" t="s">
        <v>8914</v>
      </c>
      <c r="D1177" s="2" t="s">
        <v>8915</v>
      </c>
      <c r="E1177" s="2" t="s">
        <v>8916</v>
      </c>
      <c r="F1177" s="2" t="s">
        <v>435</v>
      </c>
      <c r="G1177" s="2" t="s">
        <v>8917</v>
      </c>
      <c r="H1177" s="2" t="s">
        <v>8885</v>
      </c>
      <c r="I1177" s="2" t="s">
        <v>31</v>
      </c>
      <c r="J1177" s="2" t="s">
        <v>32</v>
      </c>
      <c r="K1177" s="2" t="s">
        <v>8918</v>
      </c>
      <c r="L1177" s="2" t="s">
        <v>8919</v>
      </c>
      <c r="M1177" s="2" t="s">
        <v>30</v>
      </c>
      <c r="N1177" s="2" t="s">
        <v>30</v>
      </c>
      <c r="O1177" s="2" t="s">
        <v>8920</v>
      </c>
      <c r="P1177" s="3">
        <v>0</v>
      </c>
      <c r="Q1177" s="2" t="s">
        <v>30</v>
      </c>
      <c r="R1177" s="3">
        <v>0</v>
      </c>
      <c r="S1177" s="2" t="s">
        <v>30</v>
      </c>
      <c r="T1177" s="2" t="s">
        <v>8921</v>
      </c>
      <c r="U1177" s="3">
        <v>1</v>
      </c>
      <c r="V1177" s="2" t="s">
        <v>30</v>
      </c>
      <c r="W1177" s="2" t="s">
        <v>30</v>
      </c>
      <c r="X1177" s="2" t="s">
        <v>8922</v>
      </c>
      <c r="Y1177">
        <f t="shared" si="108"/>
        <v>2005</v>
      </c>
      <c r="Z1177" s="8">
        <f t="shared" si="109"/>
        <v>11</v>
      </c>
      <c r="AA1177">
        <f t="shared" si="110"/>
        <v>4</v>
      </c>
      <c r="AB1177" s="9">
        <f t="shared" si="111"/>
        <v>2006</v>
      </c>
      <c r="AC1177" s="9">
        <f t="shared" si="112"/>
        <v>3</v>
      </c>
      <c r="AD1177" s="9">
        <f t="shared" si="113"/>
        <v>1</v>
      </c>
    </row>
    <row r="1178" spans="1:30" ht="15.6">
      <c r="A1178" s="2" t="s">
        <v>24</v>
      </c>
      <c r="B1178" s="2" t="s">
        <v>25</v>
      </c>
      <c r="C1178" s="2" t="s">
        <v>8923</v>
      </c>
      <c r="D1178" s="2" t="s">
        <v>8924</v>
      </c>
      <c r="E1178" s="2" t="s">
        <v>8925</v>
      </c>
      <c r="F1178" s="2" t="s">
        <v>8926</v>
      </c>
      <c r="G1178" s="2" t="s">
        <v>8927</v>
      </c>
      <c r="H1178" s="2" t="s">
        <v>8885</v>
      </c>
      <c r="I1178" s="2" t="s">
        <v>31</v>
      </c>
      <c r="J1178" s="2" t="s">
        <v>32</v>
      </c>
      <c r="K1178" s="2" t="s">
        <v>8928</v>
      </c>
      <c r="L1178" s="2" t="s">
        <v>8929</v>
      </c>
      <c r="M1178" s="2" t="s">
        <v>30</v>
      </c>
      <c r="N1178" s="2" t="s">
        <v>30</v>
      </c>
      <c r="O1178" s="2" t="s">
        <v>8930</v>
      </c>
      <c r="P1178" s="3">
        <v>0</v>
      </c>
      <c r="Q1178" s="2" t="s">
        <v>30</v>
      </c>
      <c r="R1178" s="3">
        <v>1</v>
      </c>
      <c r="S1178" s="2" t="s">
        <v>8931</v>
      </c>
      <c r="T1178" s="2" t="s">
        <v>8932</v>
      </c>
      <c r="U1178" s="3">
        <v>2</v>
      </c>
      <c r="V1178" s="2" t="s">
        <v>30</v>
      </c>
      <c r="W1178" s="2" t="s">
        <v>30</v>
      </c>
      <c r="X1178" s="2" t="s">
        <v>8933</v>
      </c>
      <c r="Y1178">
        <f t="shared" si="108"/>
        <v>2001</v>
      </c>
      <c r="Z1178" s="8">
        <f t="shared" si="109"/>
        <v>12</v>
      </c>
      <c r="AA1178">
        <f t="shared" si="110"/>
        <v>26</v>
      </c>
      <c r="AB1178" s="9">
        <f t="shared" si="111"/>
        <v>2006</v>
      </c>
      <c r="AC1178" s="9">
        <f t="shared" si="112"/>
        <v>3</v>
      </c>
      <c r="AD1178" s="9">
        <f t="shared" si="113"/>
        <v>1</v>
      </c>
    </row>
    <row r="1179" spans="1:30" ht="15.6">
      <c r="A1179" s="2" t="s">
        <v>24</v>
      </c>
      <c r="B1179" s="2" t="s">
        <v>25</v>
      </c>
      <c r="C1179" s="2" t="s">
        <v>8934</v>
      </c>
      <c r="D1179" s="2" t="s">
        <v>8935</v>
      </c>
      <c r="E1179" s="2" t="s">
        <v>8936</v>
      </c>
      <c r="F1179" s="2" t="s">
        <v>8937</v>
      </c>
      <c r="G1179" s="2" t="s">
        <v>30</v>
      </c>
      <c r="H1179" s="2" t="s">
        <v>30</v>
      </c>
      <c r="I1179" s="2" t="s">
        <v>31</v>
      </c>
      <c r="J1179" s="2" t="s">
        <v>32</v>
      </c>
      <c r="K1179" s="2" t="s">
        <v>8938</v>
      </c>
      <c r="L1179" s="2" t="s">
        <v>8876</v>
      </c>
      <c r="M1179" s="2" t="s">
        <v>30</v>
      </c>
      <c r="N1179" s="2" t="s">
        <v>30</v>
      </c>
      <c r="O1179" s="2" t="s">
        <v>8939</v>
      </c>
      <c r="P1179" s="3">
        <v>4</v>
      </c>
      <c r="Q1179" s="2" t="s">
        <v>8940</v>
      </c>
      <c r="R1179" s="3">
        <v>2</v>
      </c>
      <c r="S1179" s="2" t="s">
        <v>8941</v>
      </c>
      <c r="T1179" s="2" t="s">
        <v>8942</v>
      </c>
      <c r="U1179" s="3">
        <v>1</v>
      </c>
      <c r="V1179" s="2" t="s">
        <v>30</v>
      </c>
      <c r="W1179" s="2" t="s">
        <v>30</v>
      </c>
      <c r="X1179" s="2" t="s">
        <v>8943</v>
      </c>
      <c r="Y1179">
        <f t="shared" si="108"/>
        <v>2004</v>
      </c>
      <c r="Z1179" s="8">
        <f t="shared" si="109"/>
        <v>8</v>
      </c>
      <c r="AA1179">
        <f t="shared" si="110"/>
        <v>20</v>
      </c>
      <c r="AB1179" s="9">
        <f t="shared" si="111"/>
        <v>0</v>
      </c>
      <c r="AC1179" s="9">
        <f t="shared" si="112"/>
        <v>0</v>
      </c>
      <c r="AD1179" s="9">
        <f t="shared" si="113"/>
        <v>0</v>
      </c>
    </row>
    <row r="1180" spans="1:30" ht="15.6">
      <c r="A1180" s="2" t="s">
        <v>24</v>
      </c>
      <c r="B1180" s="2" t="s">
        <v>25</v>
      </c>
      <c r="C1180" s="2" t="s">
        <v>8944</v>
      </c>
      <c r="D1180" s="2" t="s">
        <v>8945</v>
      </c>
      <c r="E1180" s="2" t="s">
        <v>8946</v>
      </c>
      <c r="F1180" s="2" t="s">
        <v>8937</v>
      </c>
      <c r="G1180" s="2" t="s">
        <v>30</v>
      </c>
      <c r="H1180" s="2" t="s">
        <v>30</v>
      </c>
      <c r="I1180" s="2" t="s">
        <v>31</v>
      </c>
      <c r="J1180" s="2" t="s">
        <v>32</v>
      </c>
      <c r="K1180" s="2" t="s">
        <v>8947</v>
      </c>
      <c r="L1180" s="2" t="s">
        <v>8948</v>
      </c>
      <c r="M1180" s="2" t="s">
        <v>30</v>
      </c>
      <c r="N1180" s="2" t="s">
        <v>30</v>
      </c>
      <c r="O1180" s="2" t="s">
        <v>8949</v>
      </c>
      <c r="P1180" s="3">
        <v>0</v>
      </c>
      <c r="Q1180" s="2" t="s">
        <v>30</v>
      </c>
      <c r="R1180" s="3">
        <v>4</v>
      </c>
      <c r="S1180" s="2" t="s">
        <v>8950</v>
      </c>
      <c r="T1180" s="2" t="s">
        <v>8951</v>
      </c>
      <c r="U1180" s="3">
        <v>1</v>
      </c>
      <c r="V1180" s="2" t="s">
        <v>30</v>
      </c>
      <c r="W1180" s="2" t="s">
        <v>30</v>
      </c>
      <c r="X1180" s="2" t="s">
        <v>8952</v>
      </c>
      <c r="Y1180">
        <f t="shared" si="108"/>
        <v>2004</v>
      </c>
      <c r="Z1180" s="8">
        <f t="shared" si="109"/>
        <v>8</v>
      </c>
      <c r="AA1180">
        <f t="shared" si="110"/>
        <v>20</v>
      </c>
      <c r="AB1180" s="9">
        <f t="shared" si="111"/>
        <v>0</v>
      </c>
      <c r="AC1180" s="9">
        <f t="shared" si="112"/>
        <v>0</v>
      </c>
      <c r="AD1180" s="9">
        <f t="shared" si="113"/>
        <v>0</v>
      </c>
    </row>
    <row r="1181" spans="1:30" ht="15.6">
      <c r="A1181" s="2" t="s">
        <v>24</v>
      </c>
      <c r="B1181" s="2" t="s">
        <v>25</v>
      </c>
      <c r="C1181" s="2" t="s">
        <v>8944</v>
      </c>
      <c r="D1181" s="2" t="s">
        <v>8953</v>
      </c>
      <c r="E1181" s="2" t="s">
        <v>8954</v>
      </c>
      <c r="F1181" s="2" t="s">
        <v>8937</v>
      </c>
      <c r="G1181" s="2" t="s">
        <v>30</v>
      </c>
      <c r="H1181" s="2" t="s">
        <v>30</v>
      </c>
      <c r="I1181" s="2" t="s">
        <v>31</v>
      </c>
      <c r="J1181" s="2" t="s">
        <v>32</v>
      </c>
      <c r="K1181" s="2" t="s">
        <v>8947</v>
      </c>
      <c r="L1181" s="2" t="s">
        <v>8948</v>
      </c>
      <c r="M1181" s="2" t="s">
        <v>30</v>
      </c>
      <c r="N1181" s="2" t="s">
        <v>30</v>
      </c>
      <c r="O1181" s="2" t="s">
        <v>8949</v>
      </c>
      <c r="P1181" s="3">
        <v>0</v>
      </c>
      <c r="Q1181" s="2" t="s">
        <v>30</v>
      </c>
      <c r="R1181" s="3">
        <v>2</v>
      </c>
      <c r="S1181" s="2" t="s">
        <v>8955</v>
      </c>
      <c r="T1181" s="2" t="s">
        <v>8956</v>
      </c>
      <c r="U1181" s="3">
        <v>1</v>
      </c>
      <c r="V1181" s="2" t="s">
        <v>30</v>
      </c>
      <c r="W1181" s="2" t="s">
        <v>30</v>
      </c>
      <c r="X1181" s="2" t="s">
        <v>8957</v>
      </c>
      <c r="Y1181">
        <f t="shared" si="108"/>
        <v>2004</v>
      </c>
      <c r="Z1181" s="8">
        <f t="shared" si="109"/>
        <v>8</v>
      </c>
      <c r="AA1181">
        <f t="shared" si="110"/>
        <v>20</v>
      </c>
      <c r="AB1181" s="9">
        <f t="shared" si="111"/>
        <v>0</v>
      </c>
      <c r="AC1181" s="9">
        <f t="shared" si="112"/>
        <v>0</v>
      </c>
      <c r="AD1181" s="9">
        <f t="shared" si="113"/>
        <v>0</v>
      </c>
    </row>
    <row r="1182" spans="1:30" ht="15.6">
      <c r="A1182" s="2" t="s">
        <v>24</v>
      </c>
      <c r="B1182" s="2" t="s">
        <v>25</v>
      </c>
      <c r="C1182" s="2" t="s">
        <v>544</v>
      </c>
      <c r="D1182" s="2" t="s">
        <v>8958</v>
      </c>
      <c r="E1182" s="2" t="s">
        <v>8959</v>
      </c>
      <c r="F1182" s="2" t="s">
        <v>8960</v>
      </c>
      <c r="G1182" s="2" t="s">
        <v>30</v>
      </c>
      <c r="H1182" s="2" t="s">
        <v>30</v>
      </c>
      <c r="I1182" s="2" t="s">
        <v>31</v>
      </c>
      <c r="J1182" s="2" t="s">
        <v>32</v>
      </c>
      <c r="K1182" s="2" t="s">
        <v>518</v>
      </c>
      <c r="L1182" s="2" t="s">
        <v>519</v>
      </c>
      <c r="M1182" s="2" t="s">
        <v>30</v>
      </c>
      <c r="N1182" s="2" t="s">
        <v>30</v>
      </c>
      <c r="O1182" s="2" t="s">
        <v>2984</v>
      </c>
      <c r="P1182" s="3">
        <v>2</v>
      </c>
      <c r="Q1182" s="2" t="s">
        <v>8961</v>
      </c>
      <c r="R1182" s="3">
        <v>0</v>
      </c>
      <c r="S1182" s="2" t="s">
        <v>30</v>
      </c>
      <c r="T1182" s="2" t="s">
        <v>8962</v>
      </c>
      <c r="U1182" s="3">
        <v>1</v>
      </c>
      <c r="V1182" s="2" t="s">
        <v>30</v>
      </c>
      <c r="W1182" s="2" t="s">
        <v>30</v>
      </c>
      <c r="X1182" s="2" t="s">
        <v>8963</v>
      </c>
      <c r="Y1182">
        <f t="shared" si="108"/>
        <v>2004</v>
      </c>
      <c r="Z1182" s="8">
        <f t="shared" si="109"/>
        <v>8</v>
      </c>
      <c r="AA1182">
        <f t="shared" si="110"/>
        <v>27</v>
      </c>
      <c r="AB1182" s="9">
        <f t="shared" si="111"/>
        <v>0</v>
      </c>
      <c r="AC1182" s="9">
        <f t="shared" si="112"/>
        <v>0</v>
      </c>
      <c r="AD1182" s="9">
        <f t="shared" si="113"/>
        <v>0</v>
      </c>
    </row>
    <row r="1183" spans="1:30" ht="15.6">
      <c r="A1183" s="2" t="s">
        <v>24</v>
      </c>
      <c r="B1183" s="2" t="s">
        <v>25</v>
      </c>
      <c r="C1183" s="2" t="s">
        <v>8964</v>
      </c>
      <c r="D1183" s="2" t="s">
        <v>8965</v>
      </c>
      <c r="E1183" s="2" t="s">
        <v>8966</v>
      </c>
      <c r="F1183" s="2" t="s">
        <v>8960</v>
      </c>
      <c r="G1183" s="2" t="s">
        <v>30</v>
      </c>
      <c r="H1183" s="2" t="s">
        <v>30</v>
      </c>
      <c r="I1183" s="2" t="s">
        <v>31</v>
      </c>
      <c r="J1183" s="2" t="s">
        <v>32</v>
      </c>
      <c r="K1183" s="2" t="s">
        <v>1640</v>
      </c>
      <c r="L1183" s="2" t="s">
        <v>1641</v>
      </c>
      <c r="M1183" s="2" t="s">
        <v>30</v>
      </c>
      <c r="N1183" s="2" t="s">
        <v>30</v>
      </c>
      <c r="O1183" s="2" t="s">
        <v>8967</v>
      </c>
      <c r="P1183" s="3">
        <v>0</v>
      </c>
      <c r="Q1183" s="2" t="s">
        <v>30</v>
      </c>
      <c r="R1183" s="3">
        <v>0</v>
      </c>
      <c r="S1183" s="2" t="s">
        <v>30</v>
      </c>
      <c r="T1183" s="2" t="s">
        <v>8968</v>
      </c>
      <c r="U1183" s="3">
        <v>2</v>
      </c>
      <c r="V1183" s="2" t="s">
        <v>30</v>
      </c>
      <c r="W1183" s="2" t="s">
        <v>30</v>
      </c>
      <c r="X1183" s="2" t="s">
        <v>8969</v>
      </c>
      <c r="Y1183">
        <f t="shared" si="108"/>
        <v>2004</v>
      </c>
      <c r="Z1183" s="8">
        <f t="shared" si="109"/>
        <v>8</v>
      </c>
      <c r="AA1183">
        <f t="shared" si="110"/>
        <v>27</v>
      </c>
      <c r="AB1183" s="9">
        <f t="shared" si="111"/>
        <v>0</v>
      </c>
      <c r="AC1183" s="9">
        <f t="shared" si="112"/>
        <v>0</v>
      </c>
      <c r="AD1183" s="9">
        <f t="shared" si="113"/>
        <v>0</v>
      </c>
    </row>
    <row r="1184" spans="1:30" ht="15.6">
      <c r="A1184" s="2" t="s">
        <v>24</v>
      </c>
      <c r="B1184" s="2" t="s">
        <v>25</v>
      </c>
      <c r="C1184" s="2" t="s">
        <v>8970</v>
      </c>
      <c r="D1184" s="2" t="s">
        <v>8971</v>
      </c>
      <c r="E1184" s="2" t="s">
        <v>8972</v>
      </c>
      <c r="F1184" s="2" t="s">
        <v>8937</v>
      </c>
      <c r="G1184" s="2" t="s">
        <v>30</v>
      </c>
      <c r="H1184" s="2" t="s">
        <v>30</v>
      </c>
      <c r="I1184" s="2" t="s">
        <v>31</v>
      </c>
      <c r="J1184" s="2" t="s">
        <v>32</v>
      </c>
      <c r="K1184" s="2" t="s">
        <v>1020</v>
      </c>
      <c r="L1184" s="2" t="s">
        <v>1021</v>
      </c>
      <c r="M1184" s="2" t="s">
        <v>30</v>
      </c>
      <c r="N1184" s="2" t="s">
        <v>30</v>
      </c>
      <c r="O1184" s="2" t="s">
        <v>8973</v>
      </c>
      <c r="P1184" s="3">
        <v>0</v>
      </c>
      <c r="Q1184" s="2" t="s">
        <v>30</v>
      </c>
      <c r="R1184" s="3">
        <v>0</v>
      </c>
      <c r="S1184" s="2" t="s">
        <v>30</v>
      </c>
      <c r="T1184" s="2" t="s">
        <v>8974</v>
      </c>
      <c r="U1184" s="3">
        <v>1</v>
      </c>
      <c r="V1184" s="2" t="s">
        <v>30</v>
      </c>
      <c r="W1184" s="2" t="s">
        <v>30</v>
      </c>
      <c r="X1184" s="2" t="s">
        <v>8975</v>
      </c>
      <c r="Y1184">
        <f t="shared" si="108"/>
        <v>2004</v>
      </c>
      <c r="Z1184" s="8">
        <f t="shared" si="109"/>
        <v>8</v>
      </c>
      <c r="AA1184">
        <f t="shared" si="110"/>
        <v>20</v>
      </c>
      <c r="AB1184" s="9">
        <f t="shared" si="111"/>
        <v>0</v>
      </c>
      <c r="AC1184" s="9">
        <f t="shared" si="112"/>
        <v>0</v>
      </c>
      <c r="AD1184" s="9">
        <f t="shared" si="113"/>
        <v>0</v>
      </c>
    </row>
    <row r="1185" spans="1:30" ht="15.6">
      <c r="A1185" s="2" t="s">
        <v>24</v>
      </c>
      <c r="B1185" s="2" t="s">
        <v>25</v>
      </c>
      <c r="C1185" s="2" t="s">
        <v>8976</v>
      </c>
      <c r="D1185" s="2" t="s">
        <v>8977</v>
      </c>
      <c r="E1185" s="2" t="s">
        <v>8978</v>
      </c>
      <c r="F1185" s="2" t="s">
        <v>8960</v>
      </c>
      <c r="G1185" s="2" t="s">
        <v>30</v>
      </c>
      <c r="H1185" s="2" t="s">
        <v>30</v>
      </c>
      <c r="I1185" s="2" t="s">
        <v>31</v>
      </c>
      <c r="J1185" s="2" t="s">
        <v>32</v>
      </c>
      <c r="K1185" s="2" t="s">
        <v>8284</v>
      </c>
      <c r="L1185" s="2" t="s">
        <v>8285</v>
      </c>
      <c r="M1185" s="2" t="s">
        <v>30</v>
      </c>
      <c r="N1185" s="2" t="s">
        <v>30</v>
      </c>
      <c r="O1185" s="2" t="s">
        <v>8979</v>
      </c>
      <c r="P1185" s="3">
        <v>0</v>
      </c>
      <c r="Q1185" s="2" t="s">
        <v>30</v>
      </c>
      <c r="R1185" s="3">
        <v>2</v>
      </c>
      <c r="S1185" s="2" t="s">
        <v>8980</v>
      </c>
      <c r="T1185" s="2" t="s">
        <v>8981</v>
      </c>
      <c r="U1185" s="3">
        <v>1</v>
      </c>
      <c r="V1185" s="2" t="s">
        <v>30</v>
      </c>
      <c r="W1185" s="2" t="s">
        <v>30</v>
      </c>
      <c r="X1185" s="2" t="s">
        <v>8982</v>
      </c>
      <c r="Y1185">
        <f t="shared" si="108"/>
        <v>2004</v>
      </c>
      <c r="Z1185" s="8">
        <f t="shared" si="109"/>
        <v>8</v>
      </c>
      <c r="AA1185">
        <f t="shared" si="110"/>
        <v>27</v>
      </c>
      <c r="AB1185" s="9">
        <f t="shared" si="111"/>
        <v>0</v>
      </c>
      <c r="AC1185" s="9">
        <f t="shared" si="112"/>
        <v>0</v>
      </c>
      <c r="AD1185" s="9">
        <f t="shared" si="113"/>
        <v>0</v>
      </c>
    </row>
    <row r="1186" spans="1:30" ht="15.6">
      <c r="A1186" s="2" t="s">
        <v>24</v>
      </c>
      <c r="B1186" s="2" t="s">
        <v>25</v>
      </c>
      <c r="C1186" s="2" t="s">
        <v>8983</v>
      </c>
      <c r="D1186" s="2" t="s">
        <v>8984</v>
      </c>
      <c r="E1186" s="2" t="s">
        <v>8985</v>
      </c>
      <c r="F1186" s="2" t="s">
        <v>8960</v>
      </c>
      <c r="G1186" s="2" t="s">
        <v>30</v>
      </c>
      <c r="H1186" s="2" t="s">
        <v>30</v>
      </c>
      <c r="I1186" s="2" t="s">
        <v>31</v>
      </c>
      <c r="J1186" s="2" t="s">
        <v>32</v>
      </c>
      <c r="K1186" s="2" t="s">
        <v>7841</v>
      </c>
      <c r="L1186" s="2" t="s">
        <v>7842</v>
      </c>
      <c r="M1186" s="2" t="s">
        <v>30</v>
      </c>
      <c r="N1186" s="2" t="s">
        <v>30</v>
      </c>
      <c r="O1186" s="2" t="s">
        <v>7843</v>
      </c>
      <c r="P1186" s="3">
        <v>8</v>
      </c>
      <c r="Q1186" s="2" t="s">
        <v>8986</v>
      </c>
      <c r="R1186" s="3">
        <v>3</v>
      </c>
      <c r="S1186" s="2" t="s">
        <v>8987</v>
      </c>
      <c r="T1186" s="2" t="s">
        <v>8988</v>
      </c>
      <c r="U1186" s="3">
        <v>1</v>
      </c>
      <c r="V1186" s="2" t="s">
        <v>30</v>
      </c>
      <c r="W1186" s="2" t="s">
        <v>30</v>
      </c>
      <c r="X1186" s="2" t="s">
        <v>8989</v>
      </c>
      <c r="Y1186">
        <f t="shared" si="108"/>
        <v>2004</v>
      </c>
      <c r="Z1186" s="8">
        <f t="shared" si="109"/>
        <v>8</v>
      </c>
      <c r="AA1186">
        <f t="shared" si="110"/>
        <v>27</v>
      </c>
      <c r="AB1186" s="9">
        <f t="shared" si="111"/>
        <v>0</v>
      </c>
      <c r="AC1186" s="9">
        <f t="shared" si="112"/>
        <v>0</v>
      </c>
      <c r="AD1186" s="9">
        <f t="shared" si="113"/>
        <v>0</v>
      </c>
    </row>
    <row r="1187" spans="1:30" ht="15.6">
      <c r="A1187" s="2" t="s">
        <v>24</v>
      </c>
      <c r="B1187" s="2" t="s">
        <v>25</v>
      </c>
      <c r="C1187" s="2" t="s">
        <v>2548</v>
      </c>
      <c r="D1187" s="2" t="s">
        <v>8990</v>
      </c>
      <c r="E1187" s="2" t="s">
        <v>8991</v>
      </c>
      <c r="F1187" s="2" t="s">
        <v>8960</v>
      </c>
      <c r="G1187" s="2" t="s">
        <v>30</v>
      </c>
      <c r="H1187" s="2" t="s">
        <v>30</v>
      </c>
      <c r="I1187" s="2" t="s">
        <v>31</v>
      </c>
      <c r="J1187" s="2" t="s">
        <v>32</v>
      </c>
      <c r="K1187" s="2" t="s">
        <v>579</v>
      </c>
      <c r="L1187" s="2" t="s">
        <v>580</v>
      </c>
      <c r="M1187" s="2" t="s">
        <v>30</v>
      </c>
      <c r="N1187" s="2" t="s">
        <v>30</v>
      </c>
      <c r="O1187" s="2" t="s">
        <v>8992</v>
      </c>
      <c r="P1187" s="3">
        <v>7</v>
      </c>
      <c r="Q1187" s="2" t="s">
        <v>8993</v>
      </c>
      <c r="R1187" s="3">
        <v>1</v>
      </c>
      <c r="S1187" s="2" t="s">
        <v>8994</v>
      </c>
      <c r="T1187" s="2" t="s">
        <v>8995</v>
      </c>
      <c r="U1187" s="3">
        <v>2</v>
      </c>
      <c r="V1187" s="2" t="s">
        <v>30</v>
      </c>
      <c r="W1187" s="2" t="s">
        <v>30</v>
      </c>
      <c r="X1187" s="2" t="s">
        <v>8996</v>
      </c>
      <c r="Y1187">
        <f t="shared" si="108"/>
        <v>2004</v>
      </c>
      <c r="Z1187" s="8">
        <f t="shared" si="109"/>
        <v>8</v>
      </c>
      <c r="AA1187">
        <f t="shared" si="110"/>
        <v>27</v>
      </c>
      <c r="AB1187" s="9">
        <f t="shared" si="111"/>
        <v>0</v>
      </c>
      <c r="AC1187" s="9">
        <f t="shared" si="112"/>
        <v>0</v>
      </c>
      <c r="AD1187" s="9">
        <f t="shared" si="113"/>
        <v>0</v>
      </c>
    </row>
    <row r="1188" spans="1:30" ht="15.6">
      <c r="A1188" s="2" t="s">
        <v>24</v>
      </c>
      <c r="B1188" s="2" t="s">
        <v>25</v>
      </c>
      <c r="C1188" s="2" t="s">
        <v>7908</v>
      </c>
      <c r="D1188" s="2" t="s">
        <v>8997</v>
      </c>
      <c r="E1188" s="2" t="s">
        <v>8998</v>
      </c>
      <c r="F1188" s="2" t="s">
        <v>8937</v>
      </c>
      <c r="G1188" s="2" t="s">
        <v>30</v>
      </c>
      <c r="H1188" s="2" t="s">
        <v>30</v>
      </c>
      <c r="I1188" s="2" t="s">
        <v>31</v>
      </c>
      <c r="J1188" s="2" t="s">
        <v>32</v>
      </c>
      <c r="K1188" s="2" t="s">
        <v>8999</v>
      </c>
      <c r="L1188" s="2" t="s">
        <v>9000</v>
      </c>
      <c r="M1188" s="2" t="s">
        <v>30</v>
      </c>
      <c r="N1188" s="2" t="s">
        <v>30</v>
      </c>
      <c r="O1188" s="2" t="s">
        <v>9001</v>
      </c>
      <c r="P1188" s="3">
        <v>5</v>
      </c>
      <c r="Q1188" s="2" t="s">
        <v>9002</v>
      </c>
      <c r="R1188" s="3">
        <v>0</v>
      </c>
      <c r="S1188" s="2" t="s">
        <v>30</v>
      </c>
      <c r="T1188" s="2" t="s">
        <v>9003</v>
      </c>
      <c r="U1188" s="3">
        <v>1</v>
      </c>
      <c r="V1188" s="2" t="s">
        <v>30</v>
      </c>
      <c r="W1188" s="2" t="s">
        <v>30</v>
      </c>
      <c r="X1188" s="2" t="s">
        <v>9004</v>
      </c>
      <c r="Y1188">
        <f t="shared" si="108"/>
        <v>2004</v>
      </c>
      <c r="Z1188" s="8">
        <f t="shared" si="109"/>
        <v>8</v>
      </c>
      <c r="AA1188">
        <f t="shared" si="110"/>
        <v>20</v>
      </c>
      <c r="AB1188" s="9">
        <f t="shared" si="111"/>
        <v>0</v>
      </c>
      <c r="AC1188" s="9">
        <f t="shared" si="112"/>
        <v>0</v>
      </c>
      <c r="AD1188" s="9">
        <f t="shared" si="113"/>
        <v>0</v>
      </c>
    </row>
    <row r="1189" spans="1:30" ht="15.6">
      <c r="A1189" s="2" t="s">
        <v>24</v>
      </c>
      <c r="B1189" s="2" t="s">
        <v>25</v>
      </c>
      <c r="C1189" s="2" t="s">
        <v>1104</v>
      </c>
      <c r="D1189" s="2" t="s">
        <v>9005</v>
      </c>
      <c r="E1189" s="2" t="s">
        <v>9006</v>
      </c>
      <c r="F1189" s="2" t="s">
        <v>8960</v>
      </c>
      <c r="G1189" s="2" t="s">
        <v>30</v>
      </c>
      <c r="H1189" s="2" t="s">
        <v>30</v>
      </c>
      <c r="I1189" s="2" t="s">
        <v>31</v>
      </c>
      <c r="J1189" s="2" t="s">
        <v>32</v>
      </c>
      <c r="K1189" s="2" t="s">
        <v>9007</v>
      </c>
      <c r="L1189" s="2" t="s">
        <v>9008</v>
      </c>
      <c r="M1189" s="2" t="s">
        <v>30</v>
      </c>
      <c r="N1189" s="2" t="s">
        <v>30</v>
      </c>
      <c r="O1189" s="2" t="s">
        <v>9009</v>
      </c>
      <c r="P1189" s="3">
        <v>4</v>
      </c>
      <c r="Q1189" s="2" t="s">
        <v>9010</v>
      </c>
      <c r="R1189" s="3">
        <v>3</v>
      </c>
      <c r="S1189" s="2" t="s">
        <v>9011</v>
      </c>
      <c r="T1189" s="2" t="s">
        <v>9012</v>
      </c>
      <c r="U1189" s="3">
        <v>1</v>
      </c>
      <c r="V1189" s="2" t="s">
        <v>30</v>
      </c>
      <c r="W1189" s="2" t="s">
        <v>30</v>
      </c>
      <c r="X1189" s="2" t="s">
        <v>9013</v>
      </c>
      <c r="Y1189">
        <f t="shared" si="108"/>
        <v>2004</v>
      </c>
      <c r="Z1189" s="8">
        <f t="shared" si="109"/>
        <v>8</v>
      </c>
      <c r="AA1189">
        <f t="shared" si="110"/>
        <v>27</v>
      </c>
      <c r="AB1189" s="9">
        <f t="shared" si="111"/>
        <v>0</v>
      </c>
      <c r="AC1189" s="9">
        <f t="shared" si="112"/>
        <v>0</v>
      </c>
      <c r="AD1189" s="9">
        <f t="shared" si="113"/>
        <v>0</v>
      </c>
    </row>
    <row r="1190" spans="1:30" ht="15.6">
      <c r="A1190" s="2" t="s">
        <v>24</v>
      </c>
      <c r="B1190" s="2" t="s">
        <v>25</v>
      </c>
      <c r="C1190" s="2" t="s">
        <v>7908</v>
      </c>
      <c r="D1190" s="2" t="s">
        <v>9014</v>
      </c>
      <c r="E1190" s="2" t="s">
        <v>9015</v>
      </c>
      <c r="F1190" s="2" t="s">
        <v>8960</v>
      </c>
      <c r="G1190" s="2" t="s">
        <v>30</v>
      </c>
      <c r="H1190" s="2" t="s">
        <v>30</v>
      </c>
      <c r="I1190" s="2" t="s">
        <v>31</v>
      </c>
      <c r="J1190" s="2" t="s">
        <v>32</v>
      </c>
      <c r="K1190" s="2" t="s">
        <v>9016</v>
      </c>
      <c r="L1190" s="2" t="s">
        <v>9017</v>
      </c>
      <c r="M1190" s="2" t="s">
        <v>30</v>
      </c>
      <c r="N1190" s="2" t="s">
        <v>30</v>
      </c>
      <c r="O1190" s="2" t="s">
        <v>9018</v>
      </c>
      <c r="P1190" s="3">
        <v>3</v>
      </c>
      <c r="Q1190" s="2" t="s">
        <v>9019</v>
      </c>
      <c r="R1190" s="3">
        <v>0</v>
      </c>
      <c r="S1190" s="2" t="s">
        <v>30</v>
      </c>
      <c r="T1190" s="2" t="s">
        <v>9020</v>
      </c>
      <c r="U1190" s="3">
        <v>1</v>
      </c>
      <c r="V1190" s="2" t="s">
        <v>30</v>
      </c>
      <c r="W1190" s="2" t="s">
        <v>30</v>
      </c>
      <c r="X1190" s="2" t="s">
        <v>9021</v>
      </c>
      <c r="Y1190">
        <f t="shared" si="108"/>
        <v>2004</v>
      </c>
      <c r="Z1190" s="8">
        <f t="shared" si="109"/>
        <v>8</v>
      </c>
      <c r="AA1190">
        <f t="shared" si="110"/>
        <v>27</v>
      </c>
      <c r="AB1190" s="9">
        <f t="shared" si="111"/>
        <v>0</v>
      </c>
      <c r="AC1190" s="9">
        <f t="shared" si="112"/>
        <v>0</v>
      </c>
      <c r="AD1190" s="9">
        <f t="shared" si="113"/>
        <v>0</v>
      </c>
    </row>
    <row r="1191" spans="1:30" ht="15.6">
      <c r="A1191" s="2" t="s">
        <v>24</v>
      </c>
      <c r="B1191" s="2" t="s">
        <v>25</v>
      </c>
      <c r="C1191" s="2" t="s">
        <v>1745</v>
      </c>
      <c r="D1191" s="2" t="s">
        <v>9022</v>
      </c>
      <c r="E1191" s="2" t="s">
        <v>9023</v>
      </c>
      <c r="F1191" s="2" t="s">
        <v>8960</v>
      </c>
      <c r="G1191" s="2" t="s">
        <v>30</v>
      </c>
      <c r="H1191" s="2" t="s">
        <v>30</v>
      </c>
      <c r="I1191" s="2" t="s">
        <v>31</v>
      </c>
      <c r="J1191" s="2" t="s">
        <v>32</v>
      </c>
      <c r="K1191" s="2" t="s">
        <v>9024</v>
      </c>
      <c r="L1191" s="2" t="s">
        <v>9025</v>
      </c>
      <c r="M1191" s="2" t="s">
        <v>30</v>
      </c>
      <c r="N1191" s="2" t="s">
        <v>30</v>
      </c>
      <c r="O1191" s="2" t="s">
        <v>5655</v>
      </c>
      <c r="P1191" s="3">
        <v>9</v>
      </c>
      <c r="Q1191" s="2" t="s">
        <v>9026</v>
      </c>
      <c r="R1191" s="3">
        <v>6</v>
      </c>
      <c r="S1191" s="2" t="s">
        <v>9027</v>
      </c>
      <c r="T1191" s="2" t="s">
        <v>9028</v>
      </c>
      <c r="U1191" s="3">
        <v>1</v>
      </c>
      <c r="V1191" s="2" t="s">
        <v>30</v>
      </c>
      <c r="W1191" s="2" t="s">
        <v>30</v>
      </c>
      <c r="X1191" s="2" t="s">
        <v>9029</v>
      </c>
      <c r="Y1191">
        <f t="shared" si="108"/>
        <v>2004</v>
      </c>
      <c r="Z1191" s="8">
        <f t="shared" si="109"/>
        <v>8</v>
      </c>
      <c r="AA1191">
        <f t="shared" si="110"/>
        <v>27</v>
      </c>
      <c r="AB1191" s="9">
        <f t="shared" si="111"/>
        <v>0</v>
      </c>
      <c r="AC1191" s="9">
        <f t="shared" si="112"/>
        <v>0</v>
      </c>
      <c r="AD1191" s="9">
        <f t="shared" si="113"/>
        <v>0</v>
      </c>
    </row>
    <row r="1192" spans="1:30" ht="15.6">
      <c r="A1192" s="2" t="s">
        <v>24</v>
      </c>
      <c r="B1192" s="2" t="s">
        <v>25</v>
      </c>
      <c r="C1192" s="2" t="s">
        <v>6501</v>
      </c>
      <c r="D1192" s="2" t="s">
        <v>9030</v>
      </c>
      <c r="E1192" s="2" t="s">
        <v>9031</v>
      </c>
      <c r="F1192" s="2" t="s">
        <v>8937</v>
      </c>
      <c r="G1192" s="2" t="s">
        <v>30</v>
      </c>
      <c r="H1192" s="2" t="s">
        <v>30</v>
      </c>
      <c r="I1192" s="2" t="s">
        <v>31</v>
      </c>
      <c r="J1192" s="2" t="s">
        <v>32</v>
      </c>
      <c r="K1192" s="2" t="s">
        <v>1822</v>
      </c>
      <c r="L1192" s="2" t="s">
        <v>1823</v>
      </c>
      <c r="M1192" s="2" t="s">
        <v>30</v>
      </c>
      <c r="N1192" s="2" t="s">
        <v>30</v>
      </c>
      <c r="O1192" s="2" t="s">
        <v>3035</v>
      </c>
      <c r="P1192" s="3">
        <v>0</v>
      </c>
      <c r="Q1192" s="2" t="s">
        <v>30</v>
      </c>
      <c r="R1192" s="3">
        <v>1</v>
      </c>
      <c r="S1192" s="2" t="s">
        <v>9032</v>
      </c>
      <c r="T1192" s="2" t="s">
        <v>9033</v>
      </c>
      <c r="U1192" s="3">
        <v>1</v>
      </c>
      <c r="V1192" s="2" t="s">
        <v>30</v>
      </c>
      <c r="W1192" s="2" t="s">
        <v>30</v>
      </c>
      <c r="X1192" s="2" t="s">
        <v>9034</v>
      </c>
      <c r="Y1192">
        <f t="shared" si="108"/>
        <v>2004</v>
      </c>
      <c r="Z1192" s="8">
        <f t="shared" si="109"/>
        <v>8</v>
      </c>
      <c r="AA1192">
        <f t="shared" si="110"/>
        <v>20</v>
      </c>
      <c r="AB1192" s="9">
        <f t="shared" si="111"/>
        <v>0</v>
      </c>
      <c r="AC1192" s="9">
        <f t="shared" si="112"/>
        <v>0</v>
      </c>
      <c r="AD1192" s="9">
        <f t="shared" si="113"/>
        <v>0</v>
      </c>
    </row>
    <row r="1193" spans="1:30" ht="15.6">
      <c r="A1193" s="2" t="s">
        <v>24</v>
      </c>
      <c r="B1193" s="2" t="s">
        <v>25</v>
      </c>
      <c r="C1193" s="2" t="s">
        <v>9035</v>
      </c>
      <c r="D1193" s="2" t="s">
        <v>9036</v>
      </c>
      <c r="E1193" s="2" t="s">
        <v>9037</v>
      </c>
      <c r="F1193" s="2" t="s">
        <v>8960</v>
      </c>
      <c r="G1193" s="2" t="s">
        <v>30</v>
      </c>
      <c r="H1193" s="2" t="s">
        <v>30</v>
      </c>
      <c r="I1193" s="2" t="s">
        <v>31</v>
      </c>
      <c r="J1193" s="2" t="s">
        <v>32</v>
      </c>
      <c r="K1193" s="2" t="s">
        <v>9038</v>
      </c>
      <c r="L1193" s="2" t="s">
        <v>9039</v>
      </c>
      <c r="M1193" s="2" t="s">
        <v>30</v>
      </c>
      <c r="N1193" s="2" t="s">
        <v>30</v>
      </c>
      <c r="O1193" s="2" t="s">
        <v>9040</v>
      </c>
      <c r="P1193" s="3">
        <v>4</v>
      </c>
      <c r="Q1193" s="2" t="s">
        <v>9041</v>
      </c>
      <c r="R1193" s="3">
        <v>1</v>
      </c>
      <c r="S1193" s="2" t="s">
        <v>9042</v>
      </c>
      <c r="T1193" s="2" t="s">
        <v>9043</v>
      </c>
      <c r="U1193" s="3">
        <v>1</v>
      </c>
      <c r="V1193" s="2" t="s">
        <v>30</v>
      </c>
      <c r="W1193" s="2" t="s">
        <v>30</v>
      </c>
      <c r="X1193" s="2" t="s">
        <v>9044</v>
      </c>
      <c r="Y1193">
        <f t="shared" si="108"/>
        <v>2004</v>
      </c>
      <c r="Z1193" s="8">
        <f t="shared" si="109"/>
        <v>8</v>
      </c>
      <c r="AA1193">
        <f t="shared" si="110"/>
        <v>27</v>
      </c>
      <c r="AB1193" s="9">
        <f t="shared" si="111"/>
        <v>0</v>
      </c>
      <c r="AC1193" s="9">
        <f t="shared" si="112"/>
        <v>0</v>
      </c>
      <c r="AD1193" s="9">
        <f t="shared" si="113"/>
        <v>0</v>
      </c>
    </row>
    <row r="1194" spans="1:30" ht="15.6">
      <c r="A1194" s="2" t="s">
        <v>24</v>
      </c>
      <c r="B1194" s="2" t="s">
        <v>25</v>
      </c>
      <c r="C1194" s="2" t="s">
        <v>8788</v>
      </c>
      <c r="D1194" s="2" t="s">
        <v>9045</v>
      </c>
      <c r="E1194" s="2" t="s">
        <v>9046</v>
      </c>
      <c r="F1194" s="2" t="s">
        <v>8937</v>
      </c>
      <c r="G1194" s="2" t="s">
        <v>30</v>
      </c>
      <c r="H1194" s="2" t="s">
        <v>30</v>
      </c>
      <c r="I1194" s="2" t="s">
        <v>31</v>
      </c>
      <c r="J1194" s="2" t="s">
        <v>32</v>
      </c>
      <c r="K1194" s="2" t="s">
        <v>7949</v>
      </c>
      <c r="L1194" s="2" t="s">
        <v>7950</v>
      </c>
      <c r="M1194" s="2" t="s">
        <v>30</v>
      </c>
      <c r="N1194" s="2" t="s">
        <v>30</v>
      </c>
      <c r="O1194" s="2" t="s">
        <v>6644</v>
      </c>
      <c r="P1194" s="3">
        <v>0</v>
      </c>
      <c r="Q1194" s="2" t="s">
        <v>30</v>
      </c>
      <c r="R1194" s="3">
        <v>0</v>
      </c>
      <c r="S1194" s="2" t="s">
        <v>30</v>
      </c>
      <c r="T1194" s="2" t="s">
        <v>9047</v>
      </c>
      <c r="U1194" s="3">
        <v>2</v>
      </c>
      <c r="V1194" s="2" t="s">
        <v>30</v>
      </c>
      <c r="W1194" s="2" t="s">
        <v>30</v>
      </c>
      <c r="X1194" s="2" t="s">
        <v>9048</v>
      </c>
      <c r="Y1194">
        <f t="shared" si="108"/>
        <v>2004</v>
      </c>
      <c r="Z1194" s="8">
        <f t="shared" si="109"/>
        <v>8</v>
      </c>
      <c r="AA1194">
        <f t="shared" si="110"/>
        <v>20</v>
      </c>
      <c r="AB1194" s="9">
        <f t="shared" si="111"/>
        <v>0</v>
      </c>
      <c r="AC1194" s="9">
        <f t="shared" si="112"/>
        <v>0</v>
      </c>
      <c r="AD1194" s="9">
        <f t="shared" si="113"/>
        <v>0</v>
      </c>
    </row>
    <row r="1195" spans="1:30" ht="15.6">
      <c r="A1195" s="2" t="s">
        <v>24</v>
      </c>
      <c r="B1195" s="2" t="s">
        <v>25</v>
      </c>
      <c r="C1195" s="2" t="s">
        <v>9049</v>
      </c>
      <c r="D1195" s="2" t="s">
        <v>9050</v>
      </c>
      <c r="E1195" s="2" t="s">
        <v>9051</v>
      </c>
      <c r="F1195" s="2" t="s">
        <v>8960</v>
      </c>
      <c r="G1195" s="2" t="s">
        <v>30</v>
      </c>
      <c r="H1195" s="2" t="s">
        <v>30</v>
      </c>
      <c r="I1195" s="2" t="s">
        <v>31</v>
      </c>
      <c r="J1195" s="2" t="s">
        <v>32</v>
      </c>
      <c r="K1195" s="2" t="s">
        <v>8510</v>
      </c>
      <c r="L1195" s="2" t="s">
        <v>8511</v>
      </c>
      <c r="M1195" s="2" t="s">
        <v>30</v>
      </c>
      <c r="N1195" s="2" t="s">
        <v>30</v>
      </c>
      <c r="O1195" s="2" t="s">
        <v>4666</v>
      </c>
      <c r="P1195" s="3">
        <v>2</v>
      </c>
      <c r="Q1195" s="2" t="s">
        <v>9052</v>
      </c>
      <c r="R1195" s="3">
        <v>11</v>
      </c>
      <c r="S1195" s="2" t="s">
        <v>9053</v>
      </c>
      <c r="T1195" s="2" t="s">
        <v>9054</v>
      </c>
      <c r="U1195" s="3">
        <v>1</v>
      </c>
      <c r="V1195" s="2" t="s">
        <v>30</v>
      </c>
      <c r="W1195" s="2" t="s">
        <v>30</v>
      </c>
      <c r="X1195" s="2" t="s">
        <v>9055</v>
      </c>
      <c r="Y1195">
        <f t="shared" si="108"/>
        <v>2004</v>
      </c>
      <c r="Z1195" s="8">
        <f t="shared" si="109"/>
        <v>8</v>
      </c>
      <c r="AA1195">
        <f t="shared" si="110"/>
        <v>27</v>
      </c>
      <c r="AB1195" s="9">
        <f t="shared" si="111"/>
        <v>0</v>
      </c>
      <c r="AC1195" s="9">
        <f t="shared" si="112"/>
        <v>0</v>
      </c>
      <c r="AD1195" s="9">
        <f t="shared" si="113"/>
        <v>0</v>
      </c>
    </row>
    <row r="1196" spans="1:30" ht="15.6">
      <c r="A1196" s="2" t="s">
        <v>24</v>
      </c>
      <c r="B1196" s="2" t="s">
        <v>25</v>
      </c>
      <c r="C1196" s="2" t="s">
        <v>9056</v>
      </c>
      <c r="D1196" s="2" t="s">
        <v>9057</v>
      </c>
      <c r="E1196" s="2" t="s">
        <v>9058</v>
      </c>
      <c r="F1196" s="2" t="s">
        <v>8937</v>
      </c>
      <c r="G1196" s="2" t="s">
        <v>30</v>
      </c>
      <c r="H1196" s="2" t="s">
        <v>30</v>
      </c>
      <c r="I1196" s="2" t="s">
        <v>31</v>
      </c>
      <c r="J1196" s="2" t="s">
        <v>32</v>
      </c>
      <c r="K1196" s="2" t="s">
        <v>9059</v>
      </c>
      <c r="L1196" s="2" t="s">
        <v>9060</v>
      </c>
      <c r="M1196" s="2" t="s">
        <v>30</v>
      </c>
      <c r="N1196" s="2" t="s">
        <v>30</v>
      </c>
      <c r="O1196" s="2" t="s">
        <v>4966</v>
      </c>
      <c r="P1196" s="3">
        <v>0</v>
      </c>
      <c r="Q1196" s="2" t="s">
        <v>30</v>
      </c>
      <c r="R1196" s="3">
        <v>0</v>
      </c>
      <c r="S1196" s="2" t="s">
        <v>30</v>
      </c>
      <c r="T1196" s="2" t="s">
        <v>9061</v>
      </c>
      <c r="U1196" s="3">
        <v>1</v>
      </c>
      <c r="V1196" s="2" t="s">
        <v>30</v>
      </c>
      <c r="W1196" s="2" t="s">
        <v>30</v>
      </c>
      <c r="X1196" s="2" t="s">
        <v>9062</v>
      </c>
      <c r="Y1196">
        <f t="shared" si="108"/>
        <v>2004</v>
      </c>
      <c r="Z1196" s="8">
        <f t="shared" si="109"/>
        <v>8</v>
      </c>
      <c r="AA1196">
        <f t="shared" si="110"/>
        <v>20</v>
      </c>
      <c r="AB1196" s="9">
        <f t="shared" si="111"/>
        <v>0</v>
      </c>
      <c r="AC1196" s="9">
        <f t="shared" si="112"/>
        <v>0</v>
      </c>
      <c r="AD1196" s="9">
        <f t="shared" si="113"/>
        <v>0</v>
      </c>
    </row>
    <row r="1197" spans="1:30" ht="15.6">
      <c r="A1197" s="2" t="s">
        <v>24</v>
      </c>
      <c r="B1197" s="2" t="s">
        <v>25</v>
      </c>
      <c r="C1197" s="2" t="s">
        <v>9063</v>
      </c>
      <c r="D1197" s="2" t="s">
        <v>9064</v>
      </c>
      <c r="E1197" s="2" t="s">
        <v>9065</v>
      </c>
      <c r="F1197" s="2" t="s">
        <v>8960</v>
      </c>
      <c r="G1197" s="2" t="s">
        <v>30</v>
      </c>
      <c r="H1197" s="2" t="s">
        <v>30</v>
      </c>
      <c r="I1197" s="2" t="s">
        <v>31</v>
      </c>
      <c r="J1197" s="2" t="s">
        <v>32</v>
      </c>
      <c r="K1197" s="2" t="s">
        <v>9066</v>
      </c>
      <c r="L1197" s="2" t="s">
        <v>9067</v>
      </c>
      <c r="M1197" s="2" t="s">
        <v>30</v>
      </c>
      <c r="N1197" s="2" t="s">
        <v>30</v>
      </c>
      <c r="O1197" s="2" t="s">
        <v>4966</v>
      </c>
      <c r="P1197" s="3">
        <v>0</v>
      </c>
      <c r="Q1197" s="2" t="s">
        <v>30</v>
      </c>
      <c r="R1197" s="3">
        <v>1</v>
      </c>
      <c r="S1197" s="2" t="s">
        <v>9068</v>
      </c>
      <c r="T1197" s="2" t="s">
        <v>9069</v>
      </c>
      <c r="U1197" s="3">
        <v>1</v>
      </c>
      <c r="V1197" s="2" t="s">
        <v>30</v>
      </c>
      <c r="W1197" s="2" t="s">
        <v>30</v>
      </c>
      <c r="X1197" s="2" t="s">
        <v>9070</v>
      </c>
      <c r="Y1197">
        <f t="shared" si="108"/>
        <v>2004</v>
      </c>
      <c r="Z1197" s="8">
        <f t="shared" si="109"/>
        <v>8</v>
      </c>
      <c r="AA1197">
        <f t="shared" si="110"/>
        <v>27</v>
      </c>
      <c r="AB1197" s="9">
        <f t="shared" si="111"/>
        <v>0</v>
      </c>
      <c r="AC1197" s="9">
        <f t="shared" si="112"/>
        <v>0</v>
      </c>
      <c r="AD1197" s="9">
        <f t="shared" si="113"/>
        <v>0</v>
      </c>
    </row>
    <row r="1198" spans="1:30" ht="15.6">
      <c r="A1198" s="2" t="s">
        <v>24</v>
      </c>
      <c r="B1198" s="2" t="s">
        <v>25</v>
      </c>
      <c r="C1198" s="2" t="s">
        <v>9071</v>
      </c>
      <c r="D1198" s="2" t="s">
        <v>9072</v>
      </c>
      <c r="E1198" s="2" t="s">
        <v>9073</v>
      </c>
      <c r="F1198" s="2" t="s">
        <v>8960</v>
      </c>
      <c r="G1198" s="2" t="s">
        <v>30</v>
      </c>
      <c r="H1198" s="2" t="s">
        <v>30</v>
      </c>
      <c r="I1198" s="2" t="s">
        <v>31</v>
      </c>
      <c r="J1198" s="2" t="s">
        <v>32</v>
      </c>
      <c r="K1198" s="2" t="s">
        <v>9074</v>
      </c>
      <c r="L1198" s="2" t="s">
        <v>9075</v>
      </c>
      <c r="M1198" s="2" t="s">
        <v>30</v>
      </c>
      <c r="N1198" s="2" t="s">
        <v>30</v>
      </c>
      <c r="O1198" s="2" t="s">
        <v>3083</v>
      </c>
      <c r="P1198" s="3">
        <v>3</v>
      </c>
      <c r="Q1198" s="2" t="s">
        <v>9076</v>
      </c>
      <c r="R1198" s="3">
        <v>0</v>
      </c>
      <c r="S1198" s="2" t="s">
        <v>30</v>
      </c>
      <c r="T1198" s="2" t="s">
        <v>9077</v>
      </c>
      <c r="U1198" s="3">
        <v>1</v>
      </c>
      <c r="V1198" s="2" t="s">
        <v>30</v>
      </c>
      <c r="W1198" s="2" t="s">
        <v>30</v>
      </c>
      <c r="X1198" s="2" t="s">
        <v>9078</v>
      </c>
      <c r="Y1198">
        <f t="shared" si="108"/>
        <v>2004</v>
      </c>
      <c r="Z1198" s="8">
        <f t="shared" si="109"/>
        <v>8</v>
      </c>
      <c r="AA1198">
        <f t="shared" si="110"/>
        <v>27</v>
      </c>
      <c r="AB1198" s="9">
        <f t="shared" si="111"/>
        <v>0</v>
      </c>
      <c r="AC1198" s="9">
        <f t="shared" si="112"/>
        <v>0</v>
      </c>
      <c r="AD1198" s="9">
        <f t="shared" si="113"/>
        <v>0</v>
      </c>
    </row>
    <row r="1199" spans="1:30" ht="15.6">
      <c r="A1199" s="2" t="s">
        <v>24</v>
      </c>
      <c r="B1199" s="2" t="s">
        <v>25</v>
      </c>
      <c r="C1199" s="2" t="s">
        <v>368</v>
      </c>
      <c r="D1199" s="2" t="s">
        <v>9079</v>
      </c>
      <c r="E1199" s="2" t="s">
        <v>9080</v>
      </c>
      <c r="F1199" s="2" t="s">
        <v>8937</v>
      </c>
      <c r="G1199" s="2" t="s">
        <v>30</v>
      </c>
      <c r="H1199" s="2" t="s">
        <v>30</v>
      </c>
      <c r="I1199" s="2" t="s">
        <v>31</v>
      </c>
      <c r="J1199" s="2" t="s">
        <v>32</v>
      </c>
      <c r="K1199" s="2" t="s">
        <v>9081</v>
      </c>
      <c r="L1199" s="2" t="s">
        <v>9082</v>
      </c>
      <c r="M1199" s="2" t="s">
        <v>30</v>
      </c>
      <c r="N1199" s="2" t="s">
        <v>30</v>
      </c>
      <c r="O1199" s="2" t="s">
        <v>712</v>
      </c>
      <c r="P1199" s="3">
        <v>0</v>
      </c>
      <c r="Q1199" s="2" t="s">
        <v>30</v>
      </c>
      <c r="R1199" s="3">
        <v>1</v>
      </c>
      <c r="S1199" s="2" t="s">
        <v>9083</v>
      </c>
      <c r="T1199" s="2" t="s">
        <v>9084</v>
      </c>
      <c r="U1199" s="3">
        <v>1</v>
      </c>
      <c r="V1199" s="2" t="s">
        <v>30</v>
      </c>
      <c r="W1199" s="2" t="s">
        <v>30</v>
      </c>
      <c r="X1199" s="2" t="s">
        <v>9085</v>
      </c>
      <c r="Y1199">
        <f t="shared" si="108"/>
        <v>2004</v>
      </c>
      <c r="Z1199" s="8">
        <f t="shared" si="109"/>
        <v>8</v>
      </c>
      <c r="AA1199">
        <f t="shared" si="110"/>
        <v>20</v>
      </c>
      <c r="AB1199" s="9">
        <f t="shared" si="111"/>
        <v>0</v>
      </c>
      <c r="AC1199" s="9">
        <f t="shared" si="112"/>
        <v>0</v>
      </c>
      <c r="AD1199" s="9">
        <f t="shared" si="113"/>
        <v>0</v>
      </c>
    </row>
    <row r="1200" spans="1:30" ht="15.6">
      <c r="A1200" s="2" t="s">
        <v>24</v>
      </c>
      <c r="B1200" s="2" t="s">
        <v>25</v>
      </c>
      <c r="C1200" s="2" t="s">
        <v>9086</v>
      </c>
      <c r="D1200" s="2" t="s">
        <v>9087</v>
      </c>
      <c r="E1200" s="2" t="s">
        <v>9088</v>
      </c>
      <c r="F1200" s="2" t="s">
        <v>8937</v>
      </c>
      <c r="G1200" s="2" t="s">
        <v>30</v>
      </c>
      <c r="H1200" s="2" t="s">
        <v>30</v>
      </c>
      <c r="I1200" s="2" t="s">
        <v>31</v>
      </c>
      <c r="J1200" s="2" t="s">
        <v>32</v>
      </c>
      <c r="K1200" s="2" t="s">
        <v>9089</v>
      </c>
      <c r="L1200" s="2" t="s">
        <v>9090</v>
      </c>
      <c r="M1200" s="2" t="s">
        <v>30</v>
      </c>
      <c r="N1200" s="2" t="s">
        <v>30</v>
      </c>
      <c r="O1200" s="2" t="s">
        <v>9091</v>
      </c>
      <c r="P1200" s="3">
        <v>0</v>
      </c>
      <c r="Q1200" s="2" t="s">
        <v>30</v>
      </c>
      <c r="R1200" s="3">
        <v>0</v>
      </c>
      <c r="S1200" s="2" t="s">
        <v>30</v>
      </c>
      <c r="T1200" s="2" t="s">
        <v>9092</v>
      </c>
      <c r="U1200" s="3">
        <v>1</v>
      </c>
      <c r="V1200" s="2" t="s">
        <v>30</v>
      </c>
      <c r="W1200" s="2" t="s">
        <v>30</v>
      </c>
      <c r="X1200" s="2" t="s">
        <v>9093</v>
      </c>
      <c r="Y1200">
        <f t="shared" si="108"/>
        <v>2004</v>
      </c>
      <c r="Z1200" s="8">
        <f t="shared" si="109"/>
        <v>8</v>
      </c>
      <c r="AA1200">
        <f t="shared" si="110"/>
        <v>20</v>
      </c>
      <c r="AB1200" s="9">
        <f t="shared" si="111"/>
        <v>0</v>
      </c>
      <c r="AC1200" s="9">
        <f t="shared" si="112"/>
        <v>0</v>
      </c>
      <c r="AD1200" s="9">
        <f t="shared" si="113"/>
        <v>0</v>
      </c>
    </row>
    <row r="1201" spans="1:30" ht="15.6">
      <c r="A1201" s="2" t="s">
        <v>24</v>
      </c>
      <c r="B1201" s="2" t="s">
        <v>25</v>
      </c>
      <c r="C1201" s="2" t="s">
        <v>9094</v>
      </c>
      <c r="D1201" s="2" t="s">
        <v>9095</v>
      </c>
      <c r="E1201" s="2" t="s">
        <v>9096</v>
      </c>
      <c r="F1201" s="2" t="s">
        <v>8960</v>
      </c>
      <c r="G1201" s="2" t="s">
        <v>30</v>
      </c>
      <c r="H1201" s="2" t="s">
        <v>30</v>
      </c>
      <c r="I1201" s="2" t="s">
        <v>31</v>
      </c>
      <c r="J1201" s="2" t="s">
        <v>32</v>
      </c>
      <c r="K1201" s="2" t="s">
        <v>9097</v>
      </c>
      <c r="L1201" s="2" t="s">
        <v>9098</v>
      </c>
      <c r="M1201" s="2" t="s">
        <v>30</v>
      </c>
      <c r="N1201" s="2" t="s">
        <v>30</v>
      </c>
      <c r="O1201" s="2" t="s">
        <v>9099</v>
      </c>
      <c r="P1201" s="3">
        <v>0</v>
      </c>
      <c r="Q1201" s="2" t="s">
        <v>30</v>
      </c>
      <c r="R1201" s="3">
        <v>1</v>
      </c>
      <c r="S1201" s="2" t="s">
        <v>9100</v>
      </c>
      <c r="T1201" s="2" t="s">
        <v>9101</v>
      </c>
      <c r="U1201" s="3">
        <v>2</v>
      </c>
      <c r="V1201" s="2" t="s">
        <v>30</v>
      </c>
      <c r="W1201" s="2" t="s">
        <v>30</v>
      </c>
      <c r="X1201" s="2" t="s">
        <v>9102</v>
      </c>
      <c r="Y1201">
        <f t="shared" si="108"/>
        <v>2004</v>
      </c>
      <c r="Z1201" s="8">
        <f t="shared" si="109"/>
        <v>8</v>
      </c>
      <c r="AA1201">
        <f t="shared" si="110"/>
        <v>27</v>
      </c>
      <c r="AB1201" s="9">
        <f t="shared" si="111"/>
        <v>0</v>
      </c>
      <c r="AC1201" s="9">
        <f t="shared" si="112"/>
        <v>0</v>
      </c>
      <c r="AD1201" s="9">
        <f t="shared" si="113"/>
        <v>0</v>
      </c>
    </row>
    <row r="1202" spans="1:30" ht="15.6">
      <c r="A1202" s="2" t="s">
        <v>24</v>
      </c>
      <c r="B1202" s="2" t="s">
        <v>25</v>
      </c>
      <c r="C1202" s="2" t="s">
        <v>4441</v>
      </c>
      <c r="D1202" s="2" t="s">
        <v>9103</v>
      </c>
      <c r="E1202" s="2" t="s">
        <v>9104</v>
      </c>
      <c r="F1202" s="2" t="s">
        <v>8960</v>
      </c>
      <c r="G1202" s="2" t="s">
        <v>30</v>
      </c>
      <c r="H1202" s="2" t="s">
        <v>30</v>
      </c>
      <c r="I1202" s="2" t="s">
        <v>31</v>
      </c>
      <c r="J1202" s="2" t="s">
        <v>32</v>
      </c>
      <c r="K1202" s="2" t="s">
        <v>1640</v>
      </c>
      <c r="L1202" s="2" t="s">
        <v>1641</v>
      </c>
      <c r="M1202" s="2" t="s">
        <v>30</v>
      </c>
      <c r="N1202" s="2" t="s">
        <v>30</v>
      </c>
      <c r="O1202" s="2" t="s">
        <v>1294</v>
      </c>
      <c r="P1202" s="3">
        <v>2</v>
      </c>
      <c r="Q1202" s="2" t="s">
        <v>9105</v>
      </c>
      <c r="R1202" s="3">
        <v>0</v>
      </c>
      <c r="S1202" s="2" t="s">
        <v>30</v>
      </c>
      <c r="T1202" s="2" t="s">
        <v>9106</v>
      </c>
      <c r="U1202" s="3">
        <v>1</v>
      </c>
      <c r="V1202" s="2" t="s">
        <v>30</v>
      </c>
      <c r="W1202" s="2" t="s">
        <v>30</v>
      </c>
      <c r="X1202" s="2" t="s">
        <v>9107</v>
      </c>
      <c r="Y1202">
        <f t="shared" si="108"/>
        <v>2004</v>
      </c>
      <c r="Z1202" s="8">
        <f t="shared" si="109"/>
        <v>8</v>
      </c>
      <c r="AA1202">
        <f t="shared" si="110"/>
        <v>27</v>
      </c>
      <c r="AB1202" s="9">
        <f t="shared" si="111"/>
        <v>0</v>
      </c>
      <c r="AC1202" s="9">
        <f t="shared" si="112"/>
        <v>0</v>
      </c>
      <c r="AD1202" s="9">
        <f t="shared" si="113"/>
        <v>0</v>
      </c>
    </row>
    <row r="1203" spans="1:30" ht="15.6">
      <c r="A1203" s="2" t="s">
        <v>24</v>
      </c>
      <c r="B1203" s="2" t="s">
        <v>25</v>
      </c>
      <c r="C1203" s="2" t="s">
        <v>7690</v>
      </c>
      <c r="D1203" s="2" t="s">
        <v>9108</v>
      </c>
      <c r="E1203" s="2" t="s">
        <v>9109</v>
      </c>
      <c r="F1203" s="2" t="s">
        <v>8960</v>
      </c>
      <c r="G1203" s="2" t="s">
        <v>30</v>
      </c>
      <c r="H1203" s="2" t="s">
        <v>30</v>
      </c>
      <c r="I1203" s="2" t="s">
        <v>31</v>
      </c>
      <c r="J1203" s="2" t="s">
        <v>32</v>
      </c>
      <c r="K1203" s="2" t="s">
        <v>9110</v>
      </c>
      <c r="L1203" s="2" t="s">
        <v>9111</v>
      </c>
      <c r="M1203" s="2" t="s">
        <v>30</v>
      </c>
      <c r="N1203" s="2" t="s">
        <v>30</v>
      </c>
      <c r="O1203" s="2" t="s">
        <v>9112</v>
      </c>
      <c r="P1203" s="3">
        <v>0</v>
      </c>
      <c r="Q1203" s="2" t="s">
        <v>30</v>
      </c>
      <c r="R1203" s="3">
        <v>0</v>
      </c>
      <c r="S1203" s="2" t="s">
        <v>30</v>
      </c>
      <c r="T1203" s="2" t="s">
        <v>9113</v>
      </c>
      <c r="U1203" s="3">
        <v>1</v>
      </c>
      <c r="V1203" s="2" t="s">
        <v>30</v>
      </c>
      <c r="W1203" s="2" t="s">
        <v>30</v>
      </c>
      <c r="X1203" s="2" t="s">
        <v>9114</v>
      </c>
      <c r="Y1203">
        <f t="shared" si="108"/>
        <v>2004</v>
      </c>
      <c r="Z1203" s="8">
        <f t="shared" si="109"/>
        <v>8</v>
      </c>
      <c r="AA1203">
        <f t="shared" si="110"/>
        <v>27</v>
      </c>
      <c r="AB1203" s="9">
        <f t="shared" si="111"/>
        <v>0</v>
      </c>
      <c r="AC1203" s="9">
        <f t="shared" si="112"/>
        <v>0</v>
      </c>
      <c r="AD1203" s="9">
        <f t="shared" si="113"/>
        <v>0</v>
      </c>
    </row>
    <row r="1204" spans="1:30" ht="15.6">
      <c r="A1204" s="2" t="s">
        <v>24</v>
      </c>
      <c r="B1204" s="2" t="s">
        <v>25</v>
      </c>
      <c r="C1204" s="2" t="s">
        <v>9115</v>
      </c>
      <c r="D1204" s="2" t="s">
        <v>9116</v>
      </c>
      <c r="E1204" s="2" t="s">
        <v>9117</v>
      </c>
      <c r="F1204" s="2" t="s">
        <v>8960</v>
      </c>
      <c r="G1204" s="2" t="s">
        <v>30</v>
      </c>
      <c r="H1204" s="2" t="s">
        <v>30</v>
      </c>
      <c r="I1204" s="2" t="s">
        <v>31</v>
      </c>
      <c r="J1204" s="2" t="s">
        <v>32</v>
      </c>
      <c r="K1204" s="2" t="s">
        <v>636</v>
      </c>
      <c r="L1204" s="2" t="s">
        <v>637</v>
      </c>
      <c r="M1204" s="2" t="s">
        <v>30</v>
      </c>
      <c r="N1204" s="2" t="s">
        <v>30</v>
      </c>
      <c r="O1204" s="2" t="s">
        <v>9118</v>
      </c>
      <c r="P1204" s="3">
        <v>0</v>
      </c>
      <c r="Q1204" s="2" t="s">
        <v>30</v>
      </c>
      <c r="R1204" s="3">
        <v>2</v>
      </c>
      <c r="S1204" s="2" t="s">
        <v>9119</v>
      </c>
      <c r="T1204" s="2" t="s">
        <v>9120</v>
      </c>
      <c r="U1204" s="3">
        <v>1</v>
      </c>
      <c r="V1204" s="2" t="s">
        <v>30</v>
      </c>
      <c r="W1204" s="2" t="s">
        <v>30</v>
      </c>
      <c r="X1204" s="2" t="s">
        <v>9121</v>
      </c>
      <c r="Y1204">
        <f t="shared" si="108"/>
        <v>2004</v>
      </c>
      <c r="Z1204" s="8">
        <f t="shared" si="109"/>
        <v>8</v>
      </c>
      <c r="AA1204">
        <f t="shared" si="110"/>
        <v>27</v>
      </c>
      <c r="AB1204" s="9">
        <f t="shared" si="111"/>
        <v>0</v>
      </c>
      <c r="AC1204" s="9">
        <f t="shared" si="112"/>
        <v>0</v>
      </c>
      <c r="AD1204" s="9">
        <f t="shared" si="113"/>
        <v>0</v>
      </c>
    </row>
    <row r="1205" spans="1:30" ht="15.6">
      <c r="A1205" s="2" t="s">
        <v>24</v>
      </c>
      <c r="B1205" s="2" t="s">
        <v>25</v>
      </c>
      <c r="C1205" s="2" t="s">
        <v>2097</v>
      </c>
      <c r="D1205" s="2" t="s">
        <v>9122</v>
      </c>
      <c r="E1205" s="2" t="s">
        <v>9123</v>
      </c>
      <c r="F1205" s="2" t="s">
        <v>8960</v>
      </c>
      <c r="G1205" s="2" t="s">
        <v>30</v>
      </c>
      <c r="H1205" s="2" t="s">
        <v>30</v>
      </c>
      <c r="I1205" s="2" t="s">
        <v>31</v>
      </c>
      <c r="J1205" s="2" t="s">
        <v>32</v>
      </c>
      <c r="K1205" s="2" t="s">
        <v>9124</v>
      </c>
      <c r="L1205" s="2" t="s">
        <v>9125</v>
      </c>
      <c r="M1205" s="2" t="s">
        <v>30</v>
      </c>
      <c r="N1205" s="2" t="s">
        <v>30</v>
      </c>
      <c r="O1205" s="2" t="s">
        <v>3218</v>
      </c>
      <c r="P1205" s="3">
        <v>1</v>
      </c>
      <c r="Q1205" s="2" t="s">
        <v>9126</v>
      </c>
      <c r="R1205" s="3">
        <v>2</v>
      </c>
      <c r="S1205" s="2" t="s">
        <v>9127</v>
      </c>
      <c r="T1205" s="2" t="s">
        <v>9128</v>
      </c>
      <c r="U1205" s="3">
        <v>1</v>
      </c>
      <c r="V1205" s="2" t="s">
        <v>30</v>
      </c>
      <c r="W1205" s="2" t="s">
        <v>30</v>
      </c>
      <c r="X1205" s="2" t="s">
        <v>9129</v>
      </c>
      <c r="Y1205">
        <f t="shared" si="108"/>
        <v>2004</v>
      </c>
      <c r="Z1205" s="8">
        <f t="shared" si="109"/>
        <v>8</v>
      </c>
      <c r="AA1205">
        <f t="shared" si="110"/>
        <v>27</v>
      </c>
      <c r="AB1205" s="9">
        <f t="shared" si="111"/>
        <v>0</v>
      </c>
      <c r="AC1205" s="9">
        <f t="shared" si="112"/>
        <v>0</v>
      </c>
      <c r="AD1205" s="9">
        <f t="shared" si="113"/>
        <v>0</v>
      </c>
    </row>
    <row r="1206" spans="1:30" ht="15.6">
      <c r="A1206" s="2" t="s">
        <v>24</v>
      </c>
      <c r="B1206" s="2" t="s">
        <v>25</v>
      </c>
      <c r="C1206" s="2" t="s">
        <v>9130</v>
      </c>
      <c r="D1206" s="2" t="s">
        <v>9131</v>
      </c>
      <c r="E1206" s="2" t="s">
        <v>9132</v>
      </c>
      <c r="F1206" s="2" t="s">
        <v>8960</v>
      </c>
      <c r="G1206" s="2" t="s">
        <v>30</v>
      </c>
      <c r="H1206" s="2" t="s">
        <v>30</v>
      </c>
      <c r="I1206" s="2" t="s">
        <v>31</v>
      </c>
      <c r="J1206" s="2" t="s">
        <v>32</v>
      </c>
      <c r="K1206" s="2" t="s">
        <v>9133</v>
      </c>
      <c r="L1206" s="2" t="s">
        <v>9134</v>
      </c>
      <c r="M1206" s="2" t="s">
        <v>30</v>
      </c>
      <c r="N1206" s="2" t="s">
        <v>30</v>
      </c>
      <c r="O1206" s="2" t="s">
        <v>9135</v>
      </c>
      <c r="P1206" s="3">
        <v>0</v>
      </c>
      <c r="Q1206" s="2" t="s">
        <v>30</v>
      </c>
      <c r="R1206" s="3">
        <v>2</v>
      </c>
      <c r="S1206" s="2" t="s">
        <v>9136</v>
      </c>
      <c r="T1206" s="2" t="s">
        <v>9137</v>
      </c>
      <c r="U1206" s="3">
        <v>1</v>
      </c>
      <c r="V1206" s="2" t="s">
        <v>30</v>
      </c>
      <c r="W1206" s="2" t="s">
        <v>30</v>
      </c>
      <c r="X1206" s="2" t="s">
        <v>9138</v>
      </c>
      <c r="Y1206">
        <f t="shared" si="108"/>
        <v>2004</v>
      </c>
      <c r="Z1206" s="8">
        <f t="shared" si="109"/>
        <v>8</v>
      </c>
      <c r="AA1206">
        <f t="shared" si="110"/>
        <v>27</v>
      </c>
      <c r="AB1206" s="9">
        <f t="shared" si="111"/>
        <v>0</v>
      </c>
      <c r="AC1206" s="9">
        <f t="shared" si="112"/>
        <v>0</v>
      </c>
      <c r="AD1206" s="9">
        <f t="shared" si="113"/>
        <v>0</v>
      </c>
    </row>
    <row r="1207" spans="1:30" ht="15.6">
      <c r="A1207" s="2" t="s">
        <v>24</v>
      </c>
      <c r="B1207" s="2" t="s">
        <v>25</v>
      </c>
      <c r="C1207" s="2" t="s">
        <v>9139</v>
      </c>
      <c r="D1207" s="2" t="s">
        <v>9140</v>
      </c>
      <c r="E1207" s="2" t="s">
        <v>9141</v>
      </c>
      <c r="F1207" s="2" t="s">
        <v>8937</v>
      </c>
      <c r="G1207" s="2" t="s">
        <v>30</v>
      </c>
      <c r="H1207" s="2" t="s">
        <v>30</v>
      </c>
      <c r="I1207" s="2" t="s">
        <v>31</v>
      </c>
      <c r="J1207" s="2" t="s">
        <v>32</v>
      </c>
      <c r="K1207" s="2" t="s">
        <v>1640</v>
      </c>
      <c r="L1207" s="2" t="s">
        <v>1641</v>
      </c>
      <c r="M1207" s="2" t="s">
        <v>30</v>
      </c>
      <c r="N1207" s="2" t="s">
        <v>30</v>
      </c>
      <c r="O1207" s="2" t="s">
        <v>9142</v>
      </c>
      <c r="P1207" s="3">
        <v>4</v>
      </c>
      <c r="Q1207" s="2" t="s">
        <v>9143</v>
      </c>
      <c r="R1207" s="3">
        <v>6</v>
      </c>
      <c r="S1207" s="2" t="s">
        <v>9144</v>
      </c>
      <c r="T1207" s="2" t="s">
        <v>9145</v>
      </c>
      <c r="U1207" s="3">
        <v>2</v>
      </c>
      <c r="V1207" s="2" t="s">
        <v>30</v>
      </c>
      <c r="W1207" s="2" t="s">
        <v>30</v>
      </c>
      <c r="X1207" s="2" t="s">
        <v>9146</v>
      </c>
      <c r="Y1207">
        <f t="shared" si="108"/>
        <v>2004</v>
      </c>
      <c r="Z1207" s="8">
        <f t="shared" si="109"/>
        <v>8</v>
      </c>
      <c r="AA1207">
        <f t="shared" si="110"/>
        <v>20</v>
      </c>
      <c r="AB1207" s="9">
        <f t="shared" si="111"/>
        <v>0</v>
      </c>
      <c r="AC1207" s="9">
        <f t="shared" si="112"/>
        <v>0</v>
      </c>
      <c r="AD1207" s="9">
        <f t="shared" si="113"/>
        <v>0</v>
      </c>
    </row>
    <row r="1208" spans="1:30" ht="15.6">
      <c r="A1208" s="2" t="s">
        <v>24</v>
      </c>
      <c r="B1208" s="2" t="s">
        <v>25</v>
      </c>
      <c r="C1208" s="2" t="s">
        <v>1372</v>
      </c>
      <c r="D1208" s="2" t="s">
        <v>9147</v>
      </c>
      <c r="E1208" s="2" t="s">
        <v>9148</v>
      </c>
      <c r="F1208" s="2" t="s">
        <v>9149</v>
      </c>
      <c r="G1208" s="2" t="s">
        <v>9150</v>
      </c>
      <c r="H1208" s="2" t="s">
        <v>8885</v>
      </c>
      <c r="I1208" s="2" t="s">
        <v>31</v>
      </c>
      <c r="J1208" s="2" t="s">
        <v>32</v>
      </c>
      <c r="K1208" s="2" t="s">
        <v>9151</v>
      </c>
      <c r="L1208" s="2" t="s">
        <v>9152</v>
      </c>
      <c r="M1208" s="2" t="s">
        <v>30</v>
      </c>
      <c r="N1208" s="2" t="s">
        <v>30</v>
      </c>
      <c r="O1208" s="2" t="s">
        <v>448</v>
      </c>
      <c r="P1208" s="3">
        <v>0</v>
      </c>
      <c r="Q1208" s="2" t="s">
        <v>30</v>
      </c>
      <c r="R1208" s="3">
        <v>1</v>
      </c>
      <c r="S1208" s="2" t="s">
        <v>9153</v>
      </c>
      <c r="T1208" s="2" t="s">
        <v>9154</v>
      </c>
      <c r="U1208" s="3">
        <v>1</v>
      </c>
      <c r="V1208" s="2" t="s">
        <v>30</v>
      </c>
      <c r="W1208" s="2" t="s">
        <v>30</v>
      </c>
      <c r="X1208" s="2" t="s">
        <v>9155</v>
      </c>
      <c r="Y1208">
        <f t="shared" si="108"/>
        <v>2004</v>
      </c>
      <c r="Z1208" s="8">
        <f t="shared" si="109"/>
        <v>7</v>
      </c>
      <c r="AA1208">
        <f t="shared" si="110"/>
        <v>23</v>
      </c>
      <c r="AB1208" s="9">
        <f t="shared" si="111"/>
        <v>2006</v>
      </c>
      <c r="AC1208" s="9">
        <f t="shared" si="112"/>
        <v>3</v>
      </c>
      <c r="AD1208" s="9">
        <f t="shared" si="113"/>
        <v>1</v>
      </c>
    </row>
    <row r="1209" spans="1:30" ht="15.6">
      <c r="A1209" s="2" t="s">
        <v>24</v>
      </c>
      <c r="B1209" s="2" t="s">
        <v>25</v>
      </c>
      <c r="C1209" s="2" t="s">
        <v>997</v>
      </c>
      <c r="D1209" s="2" t="s">
        <v>9156</v>
      </c>
      <c r="E1209" s="2" t="s">
        <v>9157</v>
      </c>
      <c r="F1209" s="2" t="s">
        <v>4602</v>
      </c>
      <c r="G1209" s="2" t="s">
        <v>9158</v>
      </c>
      <c r="H1209" s="2" t="s">
        <v>8885</v>
      </c>
      <c r="I1209" s="2" t="s">
        <v>31</v>
      </c>
      <c r="J1209" s="2" t="s">
        <v>32</v>
      </c>
      <c r="K1209" s="2" t="s">
        <v>9159</v>
      </c>
      <c r="L1209" s="2" t="s">
        <v>9160</v>
      </c>
      <c r="M1209" s="2" t="s">
        <v>30</v>
      </c>
      <c r="N1209" s="2" t="s">
        <v>30</v>
      </c>
      <c r="O1209" s="2" t="s">
        <v>448</v>
      </c>
      <c r="P1209" s="3">
        <v>0</v>
      </c>
      <c r="Q1209" s="2" t="s">
        <v>30</v>
      </c>
      <c r="R1209" s="3">
        <v>2</v>
      </c>
      <c r="S1209" s="2" t="s">
        <v>9161</v>
      </c>
      <c r="T1209" s="2" t="s">
        <v>9162</v>
      </c>
      <c r="U1209" s="3">
        <v>1</v>
      </c>
      <c r="V1209" s="2" t="s">
        <v>30</v>
      </c>
      <c r="W1209" s="2" t="s">
        <v>30</v>
      </c>
      <c r="X1209" s="2" t="s">
        <v>9163</v>
      </c>
      <c r="Y1209">
        <f t="shared" si="108"/>
        <v>2005</v>
      </c>
      <c r="Z1209" s="8">
        <f t="shared" si="109"/>
        <v>1</v>
      </c>
      <c r="AA1209">
        <f t="shared" si="110"/>
        <v>28</v>
      </c>
      <c r="AB1209" s="9">
        <f t="shared" si="111"/>
        <v>2006</v>
      </c>
      <c r="AC1209" s="9">
        <f t="shared" si="112"/>
        <v>3</v>
      </c>
      <c r="AD1209" s="9">
        <f t="shared" si="113"/>
        <v>1</v>
      </c>
    </row>
    <row r="1210" spans="1:30" ht="15.6">
      <c r="A1210" s="2" t="s">
        <v>24</v>
      </c>
      <c r="B1210" s="2" t="s">
        <v>288</v>
      </c>
      <c r="C1210" s="2" t="s">
        <v>9164</v>
      </c>
      <c r="D1210" s="2" t="s">
        <v>9165</v>
      </c>
      <c r="E1210" s="2" t="s">
        <v>9166</v>
      </c>
      <c r="F1210" s="2" t="s">
        <v>985</v>
      </c>
      <c r="G1210" s="2" t="s">
        <v>9167</v>
      </c>
      <c r="H1210" s="2" t="s">
        <v>9168</v>
      </c>
      <c r="I1210" s="2" t="s">
        <v>31</v>
      </c>
      <c r="J1210" s="2" t="s">
        <v>32</v>
      </c>
      <c r="K1210" s="2" t="s">
        <v>5150</v>
      </c>
      <c r="L1210" s="2" t="s">
        <v>5151</v>
      </c>
      <c r="M1210" s="2" t="s">
        <v>30</v>
      </c>
      <c r="N1210" s="2" t="s">
        <v>30</v>
      </c>
      <c r="O1210" s="2" t="s">
        <v>9169</v>
      </c>
      <c r="P1210" s="3">
        <v>0</v>
      </c>
      <c r="Q1210" s="2" t="s">
        <v>30</v>
      </c>
      <c r="R1210" s="3">
        <v>2</v>
      </c>
      <c r="S1210" s="2" t="s">
        <v>9170</v>
      </c>
      <c r="T1210" s="2" t="s">
        <v>9171</v>
      </c>
      <c r="U1210" s="3">
        <v>2</v>
      </c>
      <c r="V1210" s="2" t="s">
        <v>30</v>
      </c>
      <c r="W1210" s="2" t="s">
        <v>30</v>
      </c>
      <c r="X1210" s="2" t="s">
        <v>9172</v>
      </c>
      <c r="Y1210">
        <f t="shared" si="108"/>
        <v>2005</v>
      </c>
      <c r="Z1210" s="8">
        <f t="shared" si="109"/>
        <v>10</v>
      </c>
      <c r="AA1210">
        <f t="shared" si="110"/>
        <v>3</v>
      </c>
      <c r="AB1210" s="9">
        <f t="shared" si="111"/>
        <v>2006</v>
      </c>
      <c r="AC1210" s="9">
        <f t="shared" si="112"/>
        <v>2</v>
      </c>
      <c r="AD1210" s="9">
        <f t="shared" si="113"/>
        <v>21</v>
      </c>
    </row>
    <row r="1211" spans="1:30" ht="15.6">
      <c r="A1211" s="2" t="s">
        <v>24</v>
      </c>
      <c r="B1211" s="2" t="s">
        <v>288</v>
      </c>
      <c r="C1211" s="2" t="s">
        <v>9173</v>
      </c>
      <c r="D1211" s="2" t="s">
        <v>9174</v>
      </c>
      <c r="E1211" s="2" t="s">
        <v>9175</v>
      </c>
      <c r="F1211" s="2" t="s">
        <v>1416</v>
      </c>
      <c r="G1211" s="2" t="s">
        <v>9176</v>
      </c>
      <c r="H1211" s="2" t="s">
        <v>9168</v>
      </c>
      <c r="I1211" s="2" t="s">
        <v>31</v>
      </c>
      <c r="J1211" s="2" t="s">
        <v>32</v>
      </c>
      <c r="K1211" s="2" t="s">
        <v>9177</v>
      </c>
      <c r="L1211" s="2" t="s">
        <v>9178</v>
      </c>
      <c r="M1211" s="2" t="s">
        <v>30</v>
      </c>
      <c r="N1211" s="2" t="s">
        <v>30</v>
      </c>
      <c r="O1211" s="2" t="s">
        <v>9179</v>
      </c>
      <c r="P1211" s="3">
        <v>0</v>
      </c>
      <c r="Q1211" s="2" t="s">
        <v>30</v>
      </c>
      <c r="R1211" s="3">
        <v>0</v>
      </c>
      <c r="S1211" s="2" t="s">
        <v>30</v>
      </c>
      <c r="T1211" s="2" t="s">
        <v>9180</v>
      </c>
      <c r="U1211" s="3">
        <v>1</v>
      </c>
      <c r="V1211" s="2" t="s">
        <v>30</v>
      </c>
      <c r="W1211" s="2" t="s">
        <v>30</v>
      </c>
      <c r="X1211" s="2" t="s">
        <v>9181</v>
      </c>
      <c r="Y1211">
        <f t="shared" si="108"/>
        <v>2005</v>
      </c>
      <c r="Z1211" s="8">
        <f t="shared" si="109"/>
        <v>8</v>
      </c>
      <c r="AA1211">
        <f t="shared" si="110"/>
        <v>1</v>
      </c>
      <c r="AB1211" s="9">
        <f t="shared" si="111"/>
        <v>2006</v>
      </c>
      <c r="AC1211" s="9">
        <f t="shared" si="112"/>
        <v>2</v>
      </c>
      <c r="AD1211" s="9">
        <f t="shared" si="113"/>
        <v>21</v>
      </c>
    </row>
    <row r="1212" spans="1:30" ht="15.6">
      <c r="A1212" s="2" t="s">
        <v>24</v>
      </c>
      <c r="B1212" s="2" t="s">
        <v>288</v>
      </c>
      <c r="C1212" s="2" t="s">
        <v>9182</v>
      </c>
      <c r="D1212" s="2" t="s">
        <v>9183</v>
      </c>
      <c r="E1212" s="2" t="s">
        <v>9184</v>
      </c>
      <c r="F1212" s="2" t="s">
        <v>230</v>
      </c>
      <c r="G1212" s="2" t="s">
        <v>9185</v>
      </c>
      <c r="H1212" s="2" t="s">
        <v>9168</v>
      </c>
      <c r="I1212" s="2" t="s">
        <v>31</v>
      </c>
      <c r="J1212" s="2" t="s">
        <v>32</v>
      </c>
      <c r="K1212" s="2" t="s">
        <v>9186</v>
      </c>
      <c r="L1212" s="2" t="s">
        <v>8669</v>
      </c>
      <c r="M1212" s="2" t="s">
        <v>30</v>
      </c>
      <c r="N1212" s="2" t="s">
        <v>30</v>
      </c>
      <c r="O1212" s="2" t="s">
        <v>3330</v>
      </c>
      <c r="P1212" s="3">
        <v>0</v>
      </c>
      <c r="Q1212" s="2" t="s">
        <v>30</v>
      </c>
      <c r="R1212" s="3">
        <v>0</v>
      </c>
      <c r="S1212" s="2" t="s">
        <v>30</v>
      </c>
      <c r="T1212" s="2" t="s">
        <v>9187</v>
      </c>
      <c r="U1212" s="3">
        <v>2</v>
      </c>
      <c r="V1212" s="2" t="s">
        <v>30</v>
      </c>
      <c r="W1212" s="2" t="s">
        <v>30</v>
      </c>
      <c r="X1212" s="2" t="s">
        <v>9188</v>
      </c>
      <c r="Y1212">
        <f t="shared" si="108"/>
        <v>2005</v>
      </c>
      <c r="Z1212" s="8">
        <f t="shared" si="109"/>
        <v>9</v>
      </c>
      <c r="AA1212">
        <f t="shared" si="110"/>
        <v>5</v>
      </c>
      <c r="AB1212" s="9">
        <f t="shared" si="111"/>
        <v>2006</v>
      </c>
      <c r="AC1212" s="9">
        <f t="shared" si="112"/>
        <v>2</v>
      </c>
      <c r="AD1212" s="9">
        <f t="shared" si="113"/>
        <v>21</v>
      </c>
    </row>
    <row r="1213" spans="1:30" ht="15.6">
      <c r="A1213" s="2" t="s">
        <v>24</v>
      </c>
      <c r="B1213" s="2" t="s">
        <v>288</v>
      </c>
      <c r="C1213" s="2" t="s">
        <v>9189</v>
      </c>
      <c r="D1213" s="2" t="s">
        <v>9190</v>
      </c>
      <c r="E1213" s="2" t="s">
        <v>9191</v>
      </c>
      <c r="F1213" s="2" t="s">
        <v>230</v>
      </c>
      <c r="G1213" s="2" t="s">
        <v>9192</v>
      </c>
      <c r="H1213" s="2" t="s">
        <v>9168</v>
      </c>
      <c r="I1213" s="2" t="s">
        <v>31</v>
      </c>
      <c r="J1213" s="2" t="s">
        <v>32</v>
      </c>
      <c r="K1213" s="2" t="s">
        <v>1516</v>
      </c>
      <c r="L1213" s="2" t="s">
        <v>151</v>
      </c>
      <c r="M1213" s="2" t="s">
        <v>30</v>
      </c>
      <c r="N1213" s="2" t="s">
        <v>30</v>
      </c>
      <c r="O1213" s="2" t="s">
        <v>3330</v>
      </c>
      <c r="P1213" s="3">
        <v>0</v>
      </c>
      <c r="Q1213" s="2" t="s">
        <v>30</v>
      </c>
      <c r="R1213" s="3">
        <v>0</v>
      </c>
      <c r="S1213" s="2" t="s">
        <v>30</v>
      </c>
      <c r="T1213" s="2" t="s">
        <v>9193</v>
      </c>
      <c r="U1213" s="3">
        <v>2</v>
      </c>
      <c r="V1213" s="2" t="s">
        <v>30</v>
      </c>
      <c r="W1213" s="2" t="s">
        <v>30</v>
      </c>
      <c r="X1213" s="2" t="s">
        <v>9194</v>
      </c>
      <c r="Y1213">
        <f t="shared" si="108"/>
        <v>2005</v>
      </c>
      <c r="Z1213" s="8">
        <f t="shared" si="109"/>
        <v>9</v>
      </c>
      <c r="AA1213">
        <f t="shared" si="110"/>
        <v>5</v>
      </c>
      <c r="AB1213" s="9">
        <f t="shared" si="111"/>
        <v>2006</v>
      </c>
      <c r="AC1213" s="9">
        <f t="shared" si="112"/>
        <v>2</v>
      </c>
      <c r="AD1213" s="9">
        <f t="shared" si="113"/>
        <v>21</v>
      </c>
    </row>
    <row r="1214" spans="1:30" ht="15.6">
      <c r="A1214" s="2" t="s">
        <v>24</v>
      </c>
      <c r="B1214" s="2" t="s">
        <v>288</v>
      </c>
      <c r="C1214" s="2" t="s">
        <v>147</v>
      </c>
      <c r="D1214" s="2" t="s">
        <v>9195</v>
      </c>
      <c r="E1214" s="2" t="s">
        <v>9196</v>
      </c>
      <c r="F1214" s="2" t="s">
        <v>976</v>
      </c>
      <c r="G1214" s="2" t="s">
        <v>9197</v>
      </c>
      <c r="H1214" s="2" t="s">
        <v>9168</v>
      </c>
      <c r="I1214" s="2" t="s">
        <v>31</v>
      </c>
      <c r="J1214" s="2" t="s">
        <v>32</v>
      </c>
      <c r="K1214" s="2" t="s">
        <v>3409</v>
      </c>
      <c r="L1214" s="2" t="s">
        <v>3410</v>
      </c>
      <c r="M1214" s="2" t="s">
        <v>30</v>
      </c>
      <c r="N1214" s="2" t="s">
        <v>30</v>
      </c>
      <c r="O1214" s="2" t="s">
        <v>7254</v>
      </c>
      <c r="P1214" s="3">
        <v>0</v>
      </c>
      <c r="Q1214" s="2" t="s">
        <v>30</v>
      </c>
      <c r="R1214" s="3">
        <v>0</v>
      </c>
      <c r="S1214" s="2" t="s">
        <v>30</v>
      </c>
      <c r="T1214" s="2" t="s">
        <v>9198</v>
      </c>
      <c r="U1214" s="3">
        <v>1</v>
      </c>
      <c r="V1214" s="2" t="s">
        <v>30</v>
      </c>
      <c r="W1214" s="2" t="s">
        <v>30</v>
      </c>
      <c r="X1214" s="2" t="s">
        <v>9199</v>
      </c>
      <c r="Y1214">
        <f t="shared" si="108"/>
        <v>2005</v>
      </c>
      <c r="Z1214" s="8">
        <f t="shared" si="109"/>
        <v>9</v>
      </c>
      <c r="AA1214">
        <f t="shared" si="110"/>
        <v>16</v>
      </c>
      <c r="AB1214" s="9">
        <f t="shared" si="111"/>
        <v>2006</v>
      </c>
      <c r="AC1214" s="9">
        <f t="shared" si="112"/>
        <v>2</v>
      </c>
      <c r="AD1214" s="9">
        <f t="shared" si="113"/>
        <v>21</v>
      </c>
    </row>
    <row r="1215" spans="1:30" ht="15.6">
      <c r="A1215" s="2" t="s">
        <v>24</v>
      </c>
      <c r="B1215" s="2" t="s">
        <v>288</v>
      </c>
      <c r="C1215" s="2" t="s">
        <v>368</v>
      </c>
      <c r="D1215" s="2" t="s">
        <v>9200</v>
      </c>
      <c r="E1215" s="2" t="s">
        <v>9201</v>
      </c>
      <c r="F1215" s="2" t="s">
        <v>1416</v>
      </c>
      <c r="G1215" s="2" t="s">
        <v>9202</v>
      </c>
      <c r="H1215" s="2" t="s">
        <v>9168</v>
      </c>
      <c r="I1215" s="2" t="s">
        <v>31</v>
      </c>
      <c r="J1215" s="2" t="s">
        <v>32</v>
      </c>
      <c r="K1215" s="2" t="s">
        <v>9203</v>
      </c>
      <c r="L1215" s="2" t="s">
        <v>9204</v>
      </c>
      <c r="M1215" s="2" t="s">
        <v>30</v>
      </c>
      <c r="N1215" s="2" t="s">
        <v>30</v>
      </c>
      <c r="O1215" s="2" t="s">
        <v>5308</v>
      </c>
      <c r="P1215" s="3">
        <v>0</v>
      </c>
      <c r="Q1215" s="2" t="s">
        <v>30</v>
      </c>
      <c r="R1215" s="3">
        <v>0</v>
      </c>
      <c r="S1215" s="2" t="s">
        <v>30</v>
      </c>
      <c r="T1215" s="2" t="s">
        <v>9205</v>
      </c>
      <c r="U1215" s="3">
        <v>3</v>
      </c>
      <c r="V1215" s="2" t="s">
        <v>30</v>
      </c>
      <c r="W1215" s="2" t="s">
        <v>30</v>
      </c>
      <c r="X1215" s="2" t="s">
        <v>9206</v>
      </c>
      <c r="Y1215">
        <f t="shared" si="108"/>
        <v>2005</v>
      </c>
      <c r="Z1215" s="8">
        <f t="shared" si="109"/>
        <v>8</v>
      </c>
      <c r="AA1215">
        <f t="shared" si="110"/>
        <v>1</v>
      </c>
      <c r="AB1215" s="9">
        <f t="shared" si="111"/>
        <v>2006</v>
      </c>
      <c r="AC1215" s="9">
        <f t="shared" si="112"/>
        <v>2</v>
      </c>
      <c r="AD1215" s="9">
        <f t="shared" si="113"/>
        <v>21</v>
      </c>
    </row>
    <row r="1216" spans="1:30" ht="15.6">
      <c r="A1216" s="2" t="s">
        <v>24</v>
      </c>
      <c r="B1216" s="2" t="s">
        <v>288</v>
      </c>
      <c r="C1216" s="2" t="s">
        <v>147</v>
      </c>
      <c r="D1216" s="2" t="s">
        <v>9207</v>
      </c>
      <c r="E1216" s="2" t="s">
        <v>9208</v>
      </c>
      <c r="F1216" s="2" t="s">
        <v>3485</v>
      </c>
      <c r="G1216" s="2" t="s">
        <v>9209</v>
      </c>
      <c r="H1216" s="2" t="s">
        <v>9168</v>
      </c>
      <c r="I1216" s="2" t="s">
        <v>31</v>
      </c>
      <c r="J1216" s="2" t="s">
        <v>32</v>
      </c>
      <c r="K1216" s="2" t="s">
        <v>9210</v>
      </c>
      <c r="L1216" s="2" t="s">
        <v>9211</v>
      </c>
      <c r="M1216" s="2" t="s">
        <v>30</v>
      </c>
      <c r="N1216" s="2" t="s">
        <v>30</v>
      </c>
      <c r="O1216" s="2" t="s">
        <v>7409</v>
      </c>
      <c r="P1216" s="3">
        <v>0</v>
      </c>
      <c r="Q1216" s="2" t="s">
        <v>30</v>
      </c>
      <c r="R1216" s="3">
        <v>0</v>
      </c>
      <c r="S1216" s="2" t="s">
        <v>30</v>
      </c>
      <c r="T1216" s="2" t="s">
        <v>9212</v>
      </c>
      <c r="U1216" s="3">
        <v>1</v>
      </c>
      <c r="V1216" s="2" t="s">
        <v>30</v>
      </c>
      <c r="W1216" s="2" t="s">
        <v>30</v>
      </c>
      <c r="X1216" s="2" t="s">
        <v>9213</v>
      </c>
      <c r="Y1216">
        <f t="shared" si="108"/>
        <v>2005</v>
      </c>
      <c r="Z1216" s="8">
        <f t="shared" si="109"/>
        <v>8</v>
      </c>
      <c r="AA1216">
        <f t="shared" si="110"/>
        <v>22</v>
      </c>
      <c r="AB1216" s="9">
        <f t="shared" si="111"/>
        <v>2006</v>
      </c>
      <c r="AC1216" s="9">
        <f t="shared" si="112"/>
        <v>2</v>
      </c>
      <c r="AD1216" s="9">
        <f t="shared" si="113"/>
        <v>21</v>
      </c>
    </row>
    <row r="1217" spans="1:30" ht="15.6">
      <c r="A1217" s="2" t="s">
        <v>24</v>
      </c>
      <c r="B1217" s="2" t="s">
        <v>288</v>
      </c>
      <c r="C1217" s="2" t="s">
        <v>147</v>
      </c>
      <c r="D1217" s="2" t="s">
        <v>9214</v>
      </c>
      <c r="E1217" s="2" t="s">
        <v>9215</v>
      </c>
      <c r="F1217" s="2" t="s">
        <v>985</v>
      </c>
      <c r="G1217" s="2" t="s">
        <v>9216</v>
      </c>
      <c r="H1217" s="2" t="s">
        <v>9168</v>
      </c>
      <c r="I1217" s="2" t="s">
        <v>31</v>
      </c>
      <c r="J1217" s="2" t="s">
        <v>32</v>
      </c>
      <c r="K1217" s="2" t="s">
        <v>3478</v>
      </c>
      <c r="L1217" s="2" t="s">
        <v>3479</v>
      </c>
      <c r="M1217" s="2" t="s">
        <v>30</v>
      </c>
      <c r="N1217" s="2" t="s">
        <v>30</v>
      </c>
      <c r="O1217" s="2" t="s">
        <v>9217</v>
      </c>
      <c r="P1217" s="3">
        <v>0</v>
      </c>
      <c r="Q1217" s="2" t="s">
        <v>30</v>
      </c>
      <c r="R1217" s="3">
        <v>3</v>
      </c>
      <c r="S1217" s="2" t="s">
        <v>9218</v>
      </c>
      <c r="T1217" s="2" t="s">
        <v>9219</v>
      </c>
      <c r="U1217" s="3">
        <v>1</v>
      </c>
      <c r="V1217" s="2" t="s">
        <v>30</v>
      </c>
      <c r="W1217" s="2" t="s">
        <v>30</v>
      </c>
      <c r="X1217" s="2" t="s">
        <v>9220</v>
      </c>
      <c r="Y1217">
        <f t="shared" si="108"/>
        <v>2005</v>
      </c>
      <c r="Z1217" s="8">
        <f t="shared" si="109"/>
        <v>10</v>
      </c>
      <c r="AA1217">
        <f t="shared" si="110"/>
        <v>3</v>
      </c>
      <c r="AB1217" s="9">
        <f t="shared" si="111"/>
        <v>2006</v>
      </c>
      <c r="AC1217" s="9">
        <f t="shared" si="112"/>
        <v>2</v>
      </c>
      <c r="AD1217" s="9">
        <f t="shared" si="113"/>
        <v>21</v>
      </c>
    </row>
    <row r="1218" spans="1:30" ht="15.6">
      <c r="A1218" s="2" t="s">
        <v>24</v>
      </c>
      <c r="B1218" s="2" t="s">
        <v>288</v>
      </c>
      <c r="C1218" s="2" t="s">
        <v>147</v>
      </c>
      <c r="D1218" s="2" t="s">
        <v>9221</v>
      </c>
      <c r="E1218" s="2" t="s">
        <v>9222</v>
      </c>
      <c r="F1218" s="2" t="s">
        <v>528</v>
      </c>
      <c r="G1218" s="2" t="s">
        <v>9223</v>
      </c>
      <c r="H1218" s="2" t="s">
        <v>9168</v>
      </c>
      <c r="I1218" s="2" t="s">
        <v>31</v>
      </c>
      <c r="J1218" s="2" t="s">
        <v>32</v>
      </c>
      <c r="K1218" s="2" t="s">
        <v>9224</v>
      </c>
      <c r="L1218" s="2" t="s">
        <v>9225</v>
      </c>
      <c r="M1218" s="2" t="s">
        <v>30</v>
      </c>
      <c r="N1218" s="2" t="s">
        <v>30</v>
      </c>
      <c r="O1218" s="2" t="s">
        <v>3356</v>
      </c>
      <c r="P1218" s="3">
        <v>0</v>
      </c>
      <c r="Q1218" s="2" t="s">
        <v>30</v>
      </c>
      <c r="R1218" s="3">
        <v>0</v>
      </c>
      <c r="S1218" s="2" t="s">
        <v>30</v>
      </c>
      <c r="T1218" s="2" t="s">
        <v>9226</v>
      </c>
      <c r="U1218" s="3">
        <v>1</v>
      </c>
      <c r="V1218" s="2" t="s">
        <v>30</v>
      </c>
      <c r="W1218" s="2" t="s">
        <v>30</v>
      </c>
      <c r="X1218" s="2" t="s">
        <v>9227</v>
      </c>
      <c r="Y1218">
        <f t="shared" si="108"/>
        <v>2005</v>
      </c>
      <c r="Z1218" s="8">
        <f t="shared" si="109"/>
        <v>6</v>
      </c>
      <c r="AA1218">
        <f t="shared" si="110"/>
        <v>24</v>
      </c>
      <c r="AB1218" s="9">
        <f t="shared" si="111"/>
        <v>2006</v>
      </c>
      <c r="AC1218" s="9">
        <f t="shared" si="112"/>
        <v>2</v>
      </c>
      <c r="AD1218" s="9">
        <f t="shared" si="113"/>
        <v>21</v>
      </c>
    </row>
    <row r="1219" spans="1:30" ht="15.6">
      <c r="A1219" s="2" t="s">
        <v>24</v>
      </c>
      <c r="B1219" s="2" t="s">
        <v>288</v>
      </c>
      <c r="C1219" s="2" t="s">
        <v>147</v>
      </c>
      <c r="D1219" s="2" t="s">
        <v>9228</v>
      </c>
      <c r="E1219" s="2" t="s">
        <v>9229</v>
      </c>
      <c r="F1219" s="2" t="s">
        <v>2743</v>
      </c>
      <c r="G1219" s="2" t="s">
        <v>9230</v>
      </c>
      <c r="H1219" s="2" t="s">
        <v>9168</v>
      </c>
      <c r="I1219" s="2" t="s">
        <v>31</v>
      </c>
      <c r="J1219" s="2" t="s">
        <v>32</v>
      </c>
      <c r="K1219" s="2" t="s">
        <v>9231</v>
      </c>
      <c r="L1219" s="2" t="s">
        <v>9232</v>
      </c>
      <c r="M1219" s="2" t="s">
        <v>30</v>
      </c>
      <c r="N1219" s="2" t="s">
        <v>30</v>
      </c>
      <c r="O1219" s="2" t="s">
        <v>9233</v>
      </c>
      <c r="P1219" s="3">
        <v>0</v>
      </c>
      <c r="Q1219" s="2" t="s">
        <v>30</v>
      </c>
      <c r="R1219" s="3">
        <v>38</v>
      </c>
      <c r="S1219" s="2" t="s">
        <v>9234</v>
      </c>
      <c r="T1219" s="2" t="s">
        <v>9235</v>
      </c>
      <c r="U1219" s="3">
        <v>1</v>
      </c>
      <c r="V1219" s="2" t="s">
        <v>30</v>
      </c>
      <c r="W1219" s="2" t="s">
        <v>30</v>
      </c>
      <c r="X1219" s="2" t="s">
        <v>9236</v>
      </c>
      <c r="Y1219">
        <f t="shared" ref="Y1219:Y1282" si="114">YEAR(F1219)</f>
        <v>2005</v>
      </c>
      <c r="Z1219" s="8">
        <f t="shared" ref="Z1219:Z1282" si="115">MONTH(F1219)</f>
        <v>9</v>
      </c>
      <c r="AA1219">
        <f t="shared" ref="AA1219:AA1282" si="116">DAY(F1219)</f>
        <v>12</v>
      </c>
      <c r="AB1219" s="9">
        <f t="shared" ref="AB1219:AB1282" si="117">IFERROR(YEAR(H1219),0)</f>
        <v>2006</v>
      </c>
      <c r="AC1219" s="9">
        <f t="shared" ref="AC1219:AC1282" si="118">IFERROR(MONTH(H1219),0)</f>
        <v>2</v>
      </c>
      <c r="AD1219" s="9">
        <f t="shared" ref="AD1219:AD1282" si="119">IFERROR(DAY(H1219),0)</f>
        <v>21</v>
      </c>
    </row>
    <row r="1220" spans="1:30" ht="15.6">
      <c r="A1220" s="2" t="s">
        <v>24</v>
      </c>
      <c r="B1220" s="2" t="s">
        <v>288</v>
      </c>
      <c r="C1220" s="2" t="s">
        <v>147</v>
      </c>
      <c r="D1220" s="2" t="s">
        <v>9237</v>
      </c>
      <c r="E1220" s="2" t="s">
        <v>9238</v>
      </c>
      <c r="F1220" s="2" t="s">
        <v>1416</v>
      </c>
      <c r="G1220" s="2" t="s">
        <v>9239</v>
      </c>
      <c r="H1220" s="2" t="s">
        <v>9168</v>
      </c>
      <c r="I1220" s="2" t="s">
        <v>31</v>
      </c>
      <c r="J1220" s="2" t="s">
        <v>32</v>
      </c>
      <c r="K1220" s="2" t="s">
        <v>2194</v>
      </c>
      <c r="L1220" s="2" t="s">
        <v>2195</v>
      </c>
      <c r="M1220" s="2" t="s">
        <v>30</v>
      </c>
      <c r="N1220" s="2" t="s">
        <v>30</v>
      </c>
      <c r="O1220" s="2" t="s">
        <v>4094</v>
      </c>
      <c r="P1220" s="3">
        <v>0</v>
      </c>
      <c r="Q1220" s="2" t="s">
        <v>30</v>
      </c>
      <c r="R1220" s="3">
        <v>0</v>
      </c>
      <c r="S1220" s="2" t="s">
        <v>30</v>
      </c>
      <c r="T1220" s="2" t="s">
        <v>9240</v>
      </c>
      <c r="U1220" s="3">
        <v>1</v>
      </c>
      <c r="V1220" s="2" t="s">
        <v>30</v>
      </c>
      <c r="W1220" s="2" t="s">
        <v>30</v>
      </c>
      <c r="X1220" s="2" t="s">
        <v>9241</v>
      </c>
      <c r="Y1220">
        <f t="shared" si="114"/>
        <v>2005</v>
      </c>
      <c r="Z1220" s="8">
        <f t="shared" si="115"/>
        <v>8</v>
      </c>
      <c r="AA1220">
        <f t="shared" si="116"/>
        <v>1</v>
      </c>
      <c r="AB1220" s="9">
        <f t="shared" si="117"/>
        <v>2006</v>
      </c>
      <c r="AC1220" s="9">
        <f t="shared" si="118"/>
        <v>2</v>
      </c>
      <c r="AD1220" s="9">
        <f t="shared" si="119"/>
        <v>21</v>
      </c>
    </row>
    <row r="1221" spans="1:30" ht="15.6">
      <c r="A1221" s="2" t="s">
        <v>24</v>
      </c>
      <c r="B1221" s="2" t="s">
        <v>288</v>
      </c>
      <c r="C1221" s="2" t="s">
        <v>368</v>
      </c>
      <c r="D1221" s="2" t="s">
        <v>9242</v>
      </c>
      <c r="E1221" s="2" t="s">
        <v>9243</v>
      </c>
      <c r="F1221" s="2" t="s">
        <v>3485</v>
      </c>
      <c r="G1221" s="2" t="s">
        <v>9244</v>
      </c>
      <c r="H1221" s="2" t="s">
        <v>9168</v>
      </c>
      <c r="I1221" s="2" t="s">
        <v>31</v>
      </c>
      <c r="J1221" s="2" t="s">
        <v>32</v>
      </c>
      <c r="K1221" s="2" t="s">
        <v>9245</v>
      </c>
      <c r="L1221" s="2" t="s">
        <v>9246</v>
      </c>
      <c r="M1221" s="2" t="s">
        <v>30</v>
      </c>
      <c r="N1221" s="2" t="s">
        <v>30</v>
      </c>
      <c r="O1221" s="2" t="s">
        <v>4094</v>
      </c>
      <c r="P1221" s="3">
        <v>0</v>
      </c>
      <c r="Q1221" s="2" t="s">
        <v>30</v>
      </c>
      <c r="R1221" s="3">
        <v>2</v>
      </c>
      <c r="S1221" s="2" t="s">
        <v>9247</v>
      </c>
      <c r="T1221" s="2" t="s">
        <v>9248</v>
      </c>
      <c r="U1221" s="3">
        <v>1</v>
      </c>
      <c r="V1221" s="2" t="s">
        <v>30</v>
      </c>
      <c r="W1221" s="2" t="s">
        <v>30</v>
      </c>
      <c r="X1221" s="2" t="s">
        <v>9249</v>
      </c>
      <c r="Y1221">
        <f t="shared" si="114"/>
        <v>2005</v>
      </c>
      <c r="Z1221" s="8">
        <f t="shared" si="115"/>
        <v>8</v>
      </c>
      <c r="AA1221">
        <f t="shared" si="116"/>
        <v>22</v>
      </c>
      <c r="AB1221" s="9">
        <f t="shared" si="117"/>
        <v>2006</v>
      </c>
      <c r="AC1221" s="9">
        <f t="shared" si="118"/>
        <v>2</v>
      </c>
      <c r="AD1221" s="9">
        <f t="shared" si="119"/>
        <v>21</v>
      </c>
    </row>
    <row r="1222" spans="1:30" ht="15.6">
      <c r="A1222" s="2" t="s">
        <v>24</v>
      </c>
      <c r="B1222" s="2" t="s">
        <v>288</v>
      </c>
      <c r="C1222" s="2" t="s">
        <v>9250</v>
      </c>
      <c r="D1222" s="2" t="s">
        <v>9251</v>
      </c>
      <c r="E1222" s="2" t="s">
        <v>9252</v>
      </c>
      <c r="F1222" s="2" t="s">
        <v>993</v>
      </c>
      <c r="G1222" s="2" t="s">
        <v>9253</v>
      </c>
      <c r="H1222" s="2" t="s">
        <v>9168</v>
      </c>
      <c r="I1222" s="2" t="s">
        <v>31</v>
      </c>
      <c r="J1222" s="2" t="s">
        <v>32</v>
      </c>
      <c r="K1222" s="2" t="s">
        <v>9254</v>
      </c>
      <c r="L1222" s="2" t="s">
        <v>9255</v>
      </c>
      <c r="M1222" s="2" t="s">
        <v>30</v>
      </c>
      <c r="N1222" s="2" t="s">
        <v>30</v>
      </c>
      <c r="O1222" s="2" t="s">
        <v>9256</v>
      </c>
      <c r="P1222" s="3">
        <v>0</v>
      </c>
      <c r="Q1222" s="2" t="s">
        <v>30</v>
      </c>
      <c r="R1222" s="3">
        <v>2</v>
      </c>
      <c r="S1222" s="2" t="s">
        <v>9257</v>
      </c>
      <c r="T1222" s="2" t="s">
        <v>9258</v>
      </c>
      <c r="U1222" s="3">
        <v>2</v>
      </c>
      <c r="V1222" s="2" t="s">
        <v>30</v>
      </c>
      <c r="W1222" s="2" t="s">
        <v>30</v>
      </c>
      <c r="X1222" s="2" t="s">
        <v>9259</v>
      </c>
      <c r="Y1222">
        <f t="shared" si="114"/>
        <v>2005</v>
      </c>
      <c r="Z1222" s="8">
        <f t="shared" si="115"/>
        <v>8</v>
      </c>
      <c r="AA1222">
        <f t="shared" si="116"/>
        <v>8</v>
      </c>
      <c r="AB1222" s="9">
        <f t="shared" si="117"/>
        <v>2006</v>
      </c>
      <c r="AC1222" s="9">
        <f t="shared" si="118"/>
        <v>2</v>
      </c>
      <c r="AD1222" s="9">
        <f t="shared" si="119"/>
        <v>21</v>
      </c>
    </row>
    <row r="1223" spans="1:30" ht="15.6">
      <c r="A1223" s="2" t="s">
        <v>24</v>
      </c>
      <c r="B1223" s="2" t="s">
        <v>288</v>
      </c>
      <c r="C1223" s="2" t="s">
        <v>147</v>
      </c>
      <c r="D1223" s="2" t="s">
        <v>9260</v>
      </c>
      <c r="E1223" s="2" t="s">
        <v>9261</v>
      </c>
      <c r="F1223" s="2" t="s">
        <v>1019</v>
      </c>
      <c r="G1223" s="2" t="s">
        <v>9262</v>
      </c>
      <c r="H1223" s="2" t="s">
        <v>9168</v>
      </c>
      <c r="I1223" s="2" t="s">
        <v>31</v>
      </c>
      <c r="J1223" s="2" t="s">
        <v>32</v>
      </c>
      <c r="K1223" s="2" t="s">
        <v>1863</v>
      </c>
      <c r="L1223" s="2" t="s">
        <v>1264</v>
      </c>
      <c r="M1223" s="2" t="s">
        <v>30</v>
      </c>
      <c r="N1223" s="2" t="s">
        <v>30</v>
      </c>
      <c r="O1223" s="2" t="s">
        <v>9263</v>
      </c>
      <c r="P1223" s="3">
        <v>0</v>
      </c>
      <c r="Q1223" s="2" t="s">
        <v>30</v>
      </c>
      <c r="R1223" s="3">
        <v>0</v>
      </c>
      <c r="S1223" s="2" t="s">
        <v>30</v>
      </c>
      <c r="T1223" s="2" t="s">
        <v>9264</v>
      </c>
      <c r="U1223" s="3">
        <v>1</v>
      </c>
      <c r="V1223" s="2" t="s">
        <v>30</v>
      </c>
      <c r="W1223" s="2" t="s">
        <v>30</v>
      </c>
      <c r="X1223" s="2" t="s">
        <v>9265</v>
      </c>
      <c r="Y1223">
        <f t="shared" si="114"/>
        <v>2005</v>
      </c>
      <c r="Z1223" s="8">
        <f t="shared" si="115"/>
        <v>6</v>
      </c>
      <c r="AA1223">
        <f t="shared" si="116"/>
        <v>10</v>
      </c>
      <c r="AB1223" s="9">
        <f t="shared" si="117"/>
        <v>2006</v>
      </c>
      <c r="AC1223" s="9">
        <f t="shared" si="118"/>
        <v>2</v>
      </c>
      <c r="AD1223" s="9">
        <f t="shared" si="119"/>
        <v>21</v>
      </c>
    </row>
    <row r="1224" spans="1:30" ht="15.6">
      <c r="A1224" s="2" t="s">
        <v>24</v>
      </c>
      <c r="B1224" s="2" t="s">
        <v>288</v>
      </c>
      <c r="C1224" s="2" t="s">
        <v>147</v>
      </c>
      <c r="D1224" s="2" t="s">
        <v>9266</v>
      </c>
      <c r="E1224" s="2" t="s">
        <v>9267</v>
      </c>
      <c r="F1224" s="2" t="s">
        <v>2743</v>
      </c>
      <c r="G1224" s="2" t="s">
        <v>9268</v>
      </c>
      <c r="H1224" s="2" t="s">
        <v>9168</v>
      </c>
      <c r="I1224" s="2" t="s">
        <v>31</v>
      </c>
      <c r="J1224" s="2" t="s">
        <v>32</v>
      </c>
      <c r="K1224" s="2" t="s">
        <v>9269</v>
      </c>
      <c r="L1224" s="2" t="s">
        <v>9270</v>
      </c>
      <c r="M1224" s="2" t="s">
        <v>30</v>
      </c>
      <c r="N1224" s="2" t="s">
        <v>30</v>
      </c>
      <c r="O1224" s="2" t="s">
        <v>9271</v>
      </c>
      <c r="P1224" s="3">
        <v>0</v>
      </c>
      <c r="Q1224" s="2" t="s">
        <v>30</v>
      </c>
      <c r="R1224" s="3">
        <v>0</v>
      </c>
      <c r="S1224" s="2" t="s">
        <v>30</v>
      </c>
      <c r="T1224" s="2" t="s">
        <v>9272</v>
      </c>
      <c r="U1224" s="3">
        <v>1</v>
      </c>
      <c r="V1224" s="2" t="s">
        <v>30</v>
      </c>
      <c r="W1224" s="2" t="s">
        <v>30</v>
      </c>
      <c r="X1224" s="2" t="s">
        <v>9273</v>
      </c>
      <c r="Y1224">
        <f t="shared" si="114"/>
        <v>2005</v>
      </c>
      <c r="Z1224" s="8">
        <f t="shared" si="115"/>
        <v>9</v>
      </c>
      <c r="AA1224">
        <f t="shared" si="116"/>
        <v>12</v>
      </c>
      <c r="AB1224" s="9">
        <f t="shared" si="117"/>
        <v>2006</v>
      </c>
      <c r="AC1224" s="9">
        <f t="shared" si="118"/>
        <v>2</v>
      </c>
      <c r="AD1224" s="9">
        <f t="shared" si="119"/>
        <v>21</v>
      </c>
    </row>
    <row r="1225" spans="1:30" ht="15.6">
      <c r="A1225" s="2" t="s">
        <v>24</v>
      </c>
      <c r="B1225" s="2" t="s">
        <v>288</v>
      </c>
      <c r="C1225" s="2" t="s">
        <v>147</v>
      </c>
      <c r="D1225" s="2" t="s">
        <v>9274</v>
      </c>
      <c r="E1225" s="2" t="s">
        <v>9275</v>
      </c>
      <c r="F1225" s="2" t="s">
        <v>985</v>
      </c>
      <c r="G1225" s="2" t="s">
        <v>9276</v>
      </c>
      <c r="H1225" s="2" t="s">
        <v>9168</v>
      </c>
      <c r="I1225" s="2" t="s">
        <v>31</v>
      </c>
      <c r="J1225" s="2" t="s">
        <v>32</v>
      </c>
      <c r="K1225" s="2" t="s">
        <v>475</v>
      </c>
      <c r="L1225" s="2" t="s">
        <v>476</v>
      </c>
      <c r="M1225" s="2" t="s">
        <v>30</v>
      </c>
      <c r="N1225" s="2" t="s">
        <v>30</v>
      </c>
      <c r="O1225" s="2" t="s">
        <v>9271</v>
      </c>
      <c r="P1225" s="3">
        <v>0</v>
      </c>
      <c r="Q1225" s="2" t="s">
        <v>30</v>
      </c>
      <c r="R1225" s="3">
        <v>5</v>
      </c>
      <c r="S1225" s="2" t="s">
        <v>9277</v>
      </c>
      <c r="T1225" s="2" t="s">
        <v>9278</v>
      </c>
      <c r="U1225" s="3">
        <v>1</v>
      </c>
      <c r="V1225" s="2" t="s">
        <v>30</v>
      </c>
      <c r="W1225" s="2" t="s">
        <v>30</v>
      </c>
      <c r="X1225" s="2" t="s">
        <v>9279</v>
      </c>
      <c r="Y1225">
        <f t="shared" si="114"/>
        <v>2005</v>
      </c>
      <c r="Z1225" s="8">
        <f t="shared" si="115"/>
        <v>10</v>
      </c>
      <c r="AA1225">
        <f t="shared" si="116"/>
        <v>3</v>
      </c>
      <c r="AB1225" s="9">
        <f t="shared" si="117"/>
        <v>2006</v>
      </c>
      <c r="AC1225" s="9">
        <f t="shared" si="118"/>
        <v>2</v>
      </c>
      <c r="AD1225" s="9">
        <f t="shared" si="119"/>
        <v>21</v>
      </c>
    </row>
    <row r="1226" spans="1:30" ht="15.6">
      <c r="A1226" s="2" t="s">
        <v>24</v>
      </c>
      <c r="B1226" s="2" t="s">
        <v>288</v>
      </c>
      <c r="C1226" s="2" t="s">
        <v>147</v>
      </c>
      <c r="D1226" s="2" t="s">
        <v>9280</v>
      </c>
      <c r="E1226" s="2" t="s">
        <v>9281</v>
      </c>
      <c r="F1226" s="2" t="s">
        <v>985</v>
      </c>
      <c r="G1226" s="2" t="s">
        <v>9282</v>
      </c>
      <c r="H1226" s="2" t="s">
        <v>9168</v>
      </c>
      <c r="I1226" s="2" t="s">
        <v>31</v>
      </c>
      <c r="J1226" s="2" t="s">
        <v>32</v>
      </c>
      <c r="K1226" s="2" t="s">
        <v>3409</v>
      </c>
      <c r="L1226" s="2" t="s">
        <v>3410</v>
      </c>
      <c r="M1226" s="2" t="s">
        <v>30</v>
      </c>
      <c r="N1226" s="2" t="s">
        <v>30</v>
      </c>
      <c r="O1226" s="2" t="s">
        <v>9271</v>
      </c>
      <c r="P1226" s="3">
        <v>0</v>
      </c>
      <c r="Q1226" s="2" t="s">
        <v>30</v>
      </c>
      <c r="R1226" s="3">
        <v>5</v>
      </c>
      <c r="S1226" s="2" t="s">
        <v>9283</v>
      </c>
      <c r="T1226" s="2" t="s">
        <v>9284</v>
      </c>
      <c r="U1226" s="3">
        <v>1</v>
      </c>
      <c r="V1226" s="2" t="s">
        <v>30</v>
      </c>
      <c r="W1226" s="2" t="s">
        <v>30</v>
      </c>
      <c r="X1226" s="2" t="s">
        <v>9285</v>
      </c>
      <c r="Y1226">
        <f t="shared" si="114"/>
        <v>2005</v>
      </c>
      <c r="Z1226" s="8">
        <f t="shared" si="115"/>
        <v>10</v>
      </c>
      <c r="AA1226">
        <f t="shared" si="116"/>
        <v>3</v>
      </c>
      <c r="AB1226" s="9">
        <f t="shared" si="117"/>
        <v>2006</v>
      </c>
      <c r="AC1226" s="9">
        <f t="shared" si="118"/>
        <v>2</v>
      </c>
      <c r="AD1226" s="9">
        <f t="shared" si="119"/>
        <v>21</v>
      </c>
    </row>
    <row r="1227" spans="1:30" ht="15.6">
      <c r="A1227" s="2" t="s">
        <v>24</v>
      </c>
      <c r="B1227" s="2" t="s">
        <v>288</v>
      </c>
      <c r="C1227" s="2" t="s">
        <v>147</v>
      </c>
      <c r="D1227" s="2" t="s">
        <v>9286</v>
      </c>
      <c r="E1227" s="2" t="s">
        <v>9287</v>
      </c>
      <c r="F1227" s="2" t="s">
        <v>2743</v>
      </c>
      <c r="G1227" s="2" t="s">
        <v>9288</v>
      </c>
      <c r="H1227" s="2" t="s">
        <v>9168</v>
      </c>
      <c r="I1227" s="2" t="s">
        <v>31</v>
      </c>
      <c r="J1227" s="2" t="s">
        <v>32</v>
      </c>
      <c r="K1227" s="2" t="s">
        <v>9289</v>
      </c>
      <c r="L1227" s="2" t="s">
        <v>9290</v>
      </c>
      <c r="M1227" s="2" t="s">
        <v>30</v>
      </c>
      <c r="N1227" s="2" t="s">
        <v>30</v>
      </c>
      <c r="O1227" s="2" t="s">
        <v>9291</v>
      </c>
      <c r="P1227" s="3">
        <v>0</v>
      </c>
      <c r="Q1227" s="2" t="s">
        <v>30</v>
      </c>
      <c r="R1227" s="3">
        <v>0</v>
      </c>
      <c r="S1227" s="2" t="s">
        <v>30</v>
      </c>
      <c r="T1227" s="2" t="s">
        <v>9292</v>
      </c>
      <c r="U1227" s="3">
        <v>1</v>
      </c>
      <c r="V1227" s="2" t="s">
        <v>30</v>
      </c>
      <c r="W1227" s="2" t="s">
        <v>30</v>
      </c>
      <c r="X1227" s="2" t="s">
        <v>9293</v>
      </c>
      <c r="Y1227">
        <f t="shared" si="114"/>
        <v>2005</v>
      </c>
      <c r="Z1227" s="8">
        <f t="shared" si="115"/>
        <v>9</v>
      </c>
      <c r="AA1227">
        <f t="shared" si="116"/>
        <v>12</v>
      </c>
      <c r="AB1227" s="9">
        <f t="shared" si="117"/>
        <v>2006</v>
      </c>
      <c r="AC1227" s="9">
        <f t="shared" si="118"/>
        <v>2</v>
      </c>
      <c r="AD1227" s="9">
        <f t="shared" si="119"/>
        <v>21</v>
      </c>
    </row>
    <row r="1228" spans="1:30" ht="15.6">
      <c r="A1228" s="2" t="s">
        <v>24</v>
      </c>
      <c r="B1228" s="2" t="s">
        <v>288</v>
      </c>
      <c r="C1228" s="2" t="s">
        <v>432</v>
      </c>
      <c r="D1228" s="2" t="s">
        <v>9294</v>
      </c>
      <c r="E1228" s="2" t="s">
        <v>9295</v>
      </c>
      <c r="F1228" s="2" t="s">
        <v>976</v>
      </c>
      <c r="G1228" s="2" t="s">
        <v>9296</v>
      </c>
      <c r="H1228" s="2" t="s">
        <v>9168</v>
      </c>
      <c r="I1228" s="2" t="s">
        <v>31</v>
      </c>
      <c r="J1228" s="2" t="s">
        <v>32</v>
      </c>
      <c r="K1228" s="2" t="s">
        <v>9297</v>
      </c>
      <c r="L1228" s="2" t="s">
        <v>9298</v>
      </c>
      <c r="M1228" s="2" t="s">
        <v>30</v>
      </c>
      <c r="N1228" s="2" t="s">
        <v>30</v>
      </c>
      <c r="O1228" s="2" t="s">
        <v>9299</v>
      </c>
      <c r="P1228" s="3">
        <v>0</v>
      </c>
      <c r="Q1228" s="2" t="s">
        <v>30</v>
      </c>
      <c r="R1228" s="3">
        <v>0</v>
      </c>
      <c r="S1228" s="2" t="s">
        <v>30</v>
      </c>
      <c r="T1228" s="2" t="s">
        <v>9300</v>
      </c>
      <c r="U1228" s="3">
        <v>1</v>
      </c>
      <c r="V1228" s="2" t="s">
        <v>30</v>
      </c>
      <c r="W1228" s="2" t="s">
        <v>30</v>
      </c>
      <c r="X1228" s="2" t="s">
        <v>9301</v>
      </c>
      <c r="Y1228">
        <f t="shared" si="114"/>
        <v>2005</v>
      </c>
      <c r="Z1228" s="8">
        <f t="shared" si="115"/>
        <v>9</v>
      </c>
      <c r="AA1228">
        <f t="shared" si="116"/>
        <v>16</v>
      </c>
      <c r="AB1228" s="9">
        <f t="shared" si="117"/>
        <v>2006</v>
      </c>
      <c r="AC1228" s="9">
        <f t="shared" si="118"/>
        <v>2</v>
      </c>
      <c r="AD1228" s="9">
        <f t="shared" si="119"/>
        <v>21</v>
      </c>
    </row>
    <row r="1229" spans="1:30" ht="15.6">
      <c r="A1229" s="2" t="s">
        <v>24</v>
      </c>
      <c r="B1229" s="2" t="s">
        <v>288</v>
      </c>
      <c r="C1229" s="2" t="s">
        <v>147</v>
      </c>
      <c r="D1229" s="2" t="s">
        <v>9302</v>
      </c>
      <c r="E1229" s="2" t="s">
        <v>9303</v>
      </c>
      <c r="F1229" s="2" t="s">
        <v>838</v>
      </c>
      <c r="G1229" s="2" t="s">
        <v>9304</v>
      </c>
      <c r="H1229" s="2" t="s">
        <v>9168</v>
      </c>
      <c r="I1229" s="2" t="s">
        <v>31</v>
      </c>
      <c r="J1229" s="2" t="s">
        <v>32</v>
      </c>
      <c r="K1229" s="2" t="s">
        <v>9305</v>
      </c>
      <c r="L1229" s="2" t="s">
        <v>9306</v>
      </c>
      <c r="M1229" s="2" t="s">
        <v>30</v>
      </c>
      <c r="N1229" s="2" t="s">
        <v>30</v>
      </c>
      <c r="O1229" s="2" t="s">
        <v>9307</v>
      </c>
      <c r="P1229" s="3">
        <v>0</v>
      </c>
      <c r="Q1229" s="2" t="s">
        <v>30</v>
      </c>
      <c r="R1229" s="3">
        <v>2</v>
      </c>
      <c r="S1229" s="2" t="s">
        <v>9308</v>
      </c>
      <c r="T1229" s="2" t="s">
        <v>9309</v>
      </c>
      <c r="U1229" s="3">
        <v>2</v>
      </c>
      <c r="V1229" s="2" t="s">
        <v>30</v>
      </c>
      <c r="W1229" s="2" t="s">
        <v>30</v>
      </c>
      <c r="X1229" s="2" t="s">
        <v>9310</v>
      </c>
      <c r="Y1229">
        <f t="shared" si="114"/>
        <v>2005</v>
      </c>
      <c r="Z1229" s="8">
        <f t="shared" si="115"/>
        <v>8</v>
      </c>
      <c r="AA1229">
        <f t="shared" si="116"/>
        <v>30</v>
      </c>
      <c r="AB1229" s="9">
        <f t="shared" si="117"/>
        <v>2006</v>
      </c>
      <c r="AC1229" s="9">
        <f t="shared" si="118"/>
        <v>2</v>
      </c>
      <c r="AD1229" s="9">
        <f t="shared" si="119"/>
        <v>21</v>
      </c>
    </row>
    <row r="1230" spans="1:30" ht="15.6">
      <c r="A1230" s="2" t="s">
        <v>24</v>
      </c>
      <c r="B1230" s="2" t="s">
        <v>288</v>
      </c>
      <c r="C1230" s="2" t="s">
        <v>4441</v>
      </c>
      <c r="D1230" s="2" t="s">
        <v>9311</v>
      </c>
      <c r="E1230" s="2" t="s">
        <v>9312</v>
      </c>
      <c r="F1230" s="2" t="s">
        <v>744</v>
      </c>
      <c r="G1230" s="2" t="s">
        <v>9313</v>
      </c>
      <c r="H1230" s="2" t="s">
        <v>9168</v>
      </c>
      <c r="I1230" s="2" t="s">
        <v>31</v>
      </c>
      <c r="J1230" s="2" t="s">
        <v>32</v>
      </c>
      <c r="K1230" s="2" t="s">
        <v>1293</v>
      </c>
      <c r="L1230" s="2" t="s">
        <v>284</v>
      </c>
      <c r="M1230" s="2" t="s">
        <v>30</v>
      </c>
      <c r="N1230" s="2" t="s">
        <v>30</v>
      </c>
      <c r="O1230" s="2" t="s">
        <v>4025</v>
      </c>
      <c r="P1230" s="3">
        <v>0</v>
      </c>
      <c r="Q1230" s="2" t="s">
        <v>30</v>
      </c>
      <c r="R1230" s="3">
        <v>0</v>
      </c>
      <c r="S1230" s="2" t="s">
        <v>30</v>
      </c>
      <c r="T1230" s="2" t="s">
        <v>9314</v>
      </c>
      <c r="U1230" s="3">
        <v>1</v>
      </c>
      <c r="V1230" s="2" t="s">
        <v>30</v>
      </c>
      <c r="W1230" s="2" t="s">
        <v>30</v>
      </c>
      <c r="X1230" s="2" t="s">
        <v>9315</v>
      </c>
      <c r="Y1230">
        <f t="shared" si="114"/>
        <v>2005</v>
      </c>
      <c r="Z1230" s="8">
        <f t="shared" si="115"/>
        <v>10</v>
      </c>
      <c r="AA1230">
        <f t="shared" si="116"/>
        <v>28</v>
      </c>
      <c r="AB1230" s="9">
        <f t="shared" si="117"/>
        <v>2006</v>
      </c>
      <c r="AC1230" s="9">
        <f t="shared" si="118"/>
        <v>2</v>
      </c>
      <c r="AD1230" s="9">
        <f t="shared" si="119"/>
        <v>21</v>
      </c>
    </row>
    <row r="1231" spans="1:30" ht="15.6">
      <c r="A1231" s="2" t="s">
        <v>24</v>
      </c>
      <c r="B1231" s="2" t="s">
        <v>25</v>
      </c>
      <c r="C1231" s="2" t="s">
        <v>147</v>
      </c>
      <c r="D1231" s="2" t="s">
        <v>9316</v>
      </c>
      <c r="E1231" s="2" t="s">
        <v>9317</v>
      </c>
      <c r="F1231" s="2" t="s">
        <v>9318</v>
      </c>
      <c r="G1231" s="2" t="s">
        <v>9319</v>
      </c>
      <c r="H1231" s="2" t="s">
        <v>9168</v>
      </c>
      <c r="I1231" s="2" t="s">
        <v>31</v>
      </c>
      <c r="J1231" s="2" t="s">
        <v>32</v>
      </c>
      <c r="K1231" s="2" t="s">
        <v>9320</v>
      </c>
      <c r="L1231" s="2" t="s">
        <v>9321</v>
      </c>
      <c r="M1231" s="2" t="s">
        <v>30</v>
      </c>
      <c r="N1231" s="2" t="s">
        <v>30</v>
      </c>
      <c r="O1231" s="2" t="s">
        <v>428</v>
      </c>
      <c r="P1231" s="3">
        <v>0</v>
      </c>
      <c r="Q1231" s="2" t="s">
        <v>30</v>
      </c>
      <c r="R1231" s="3">
        <v>1</v>
      </c>
      <c r="S1231" s="2" t="s">
        <v>9322</v>
      </c>
      <c r="T1231" s="2" t="s">
        <v>9323</v>
      </c>
      <c r="U1231" s="3">
        <v>1</v>
      </c>
      <c r="V1231" s="2" t="s">
        <v>30</v>
      </c>
      <c r="W1231" s="2" t="s">
        <v>30</v>
      </c>
      <c r="X1231" s="2" t="s">
        <v>9324</v>
      </c>
      <c r="Y1231">
        <f t="shared" si="114"/>
        <v>2004</v>
      </c>
      <c r="Z1231" s="8">
        <f t="shared" si="115"/>
        <v>9</v>
      </c>
      <c r="AA1231">
        <f t="shared" si="116"/>
        <v>6</v>
      </c>
      <c r="AB1231" s="9">
        <f t="shared" si="117"/>
        <v>2006</v>
      </c>
      <c r="AC1231" s="9">
        <f t="shared" si="118"/>
        <v>2</v>
      </c>
      <c r="AD1231" s="9">
        <f t="shared" si="119"/>
        <v>21</v>
      </c>
    </row>
    <row r="1232" spans="1:30" ht="15.6">
      <c r="A1232" s="2" t="s">
        <v>24</v>
      </c>
      <c r="B1232" s="2" t="s">
        <v>25</v>
      </c>
      <c r="C1232" s="2" t="s">
        <v>9325</v>
      </c>
      <c r="D1232" s="2" t="s">
        <v>9326</v>
      </c>
      <c r="E1232" s="2" t="s">
        <v>9327</v>
      </c>
      <c r="F1232" s="2" t="s">
        <v>9328</v>
      </c>
      <c r="G1232" s="2" t="s">
        <v>30</v>
      </c>
      <c r="H1232" s="2" t="s">
        <v>30</v>
      </c>
      <c r="I1232" s="2" t="s">
        <v>31</v>
      </c>
      <c r="J1232" s="2" t="s">
        <v>32</v>
      </c>
      <c r="K1232" s="2" t="s">
        <v>1822</v>
      </c>
      <c r="L1232" s="2" t="s">
        <v>1823</v>
      </c>
      <c r="M1232" s="2" t="s">
        <v>30</v>
      </c>
      <c r="N1232" s="2" t="s">
        <v>30</v>
      </c>
      <c r="O1232" s="2" t="s">
        <v>9329</v>
      </c>
      <c r="P1232" s="3">
        <v>4</v>
      </c>
      <c r="Q1232" s="2" t="s">
        <v>9330</v>
      </c>
      <c r="R1232" s="3">
        <v>0</v>
      </c>
      <c r="S1232" s="2" t="s">
        <v>30</v>
      </c>
      <c r="T1232" s="2" t="s">
        <v>9331</v>
      </c>
      <c r="U1232" s="3">
        <v>1</v>
      </c>
      <c r="V1232" s="2" t="s">
        <v>30</v>
      </c>
      <c r="W1232" s="2" t="s">
        <v>30</v>
      </c>
      <c r="X1232" s="2" t="s">
        <v>9332</v>
      </c>
      <c r="Y1232">
        <f t="shared" si="114"/>
        <v>2004</v>
      </c>
      <c r="Z1232" s="8">
        <f t="shared" si="115"/>
        <v>8</v>
      </c>
      <c r="AA1232">
        <f t="shared" si="116"/>
        <v>6</v>
      </c>
      <c r="AB1232" s="9">
        <f t="shared" si="117"/>
        <v>0</v>
      </c>
      <c r="AC1232" s="9">
        <f t="shared" si="118"/>
        <v>0</v>
      </c>
      <c r="AD1232" s="9">
        <f t="shared" si="119"/>
        <v>0</v>
      </c>
    </row>
    <row r="1233" spans="1:30" ht="15.6">
      <c r="A1233" s="2" t="s">
        <v>24</v>
      </c>
      <c r="B1233" s="2" t="s">
        <v>25</v>
      </c>
      <c r="C1233" s="2" t="s">
        <v>9333</v>
      </c>
      <c r="D1233" s="2" t="s">
        <v>9334</v>
      </c>
      <c r="E1233" s="2" t="s">
        <v>9335</v>
      </c>
      <c r="F1233" s="2" t="s">
        <v>9336</v>
      </c>
      <c r="G1233" s="2" t="s">
        <v>30</v>
      </c>
      <c r="H1233" s="2" t="s">
        <v>30</v>
      </c>
      <c r="I1233" s="2" t="s">
        <v>31</v>
      </c>
      <c r="J1233" s="2" t="s">
        <v>32</v>
      </c>
      <c r="K1233" s="2" t="s">
        <v>1640</v>
      </c>
      <c r="L1233" s="2" t="s">
        <v>1641</v>
      </c>
      <c r="M1233" s="2" t="s">
        <v>30</v>
      </c>
      <c r="N1233" s="2" t="s">
        <v>30</v>
      </c>
      <c r="O1233" s="2" t="s">
        <v>9337</v>
      </c>
      <c r="P1233" s="3">
        <v>3</v>
      </c>
      <c r="Q1233" s="2" t="s">
        <v>9338</v>
      </c>
      <c r="R1233" s="3">
        <v>0</v>
      </c>
      <c r="S1233" s="2" t="s">
        <v>30</v>
      </c>
      <c r="T1233" s="2" t="s">
        <v>9339</v>
      </c>
      <c r="U1233" s="3">
        <v>1</v>
      </c>
      <c r="V1233" s="2" t="s">
        <v>30</v>
      </c>
      <c r="W1233" s="2" t="s">
        <v>30</v>
      </c>
      <c r="X1233" s="2" t="s">
        <v>9340</v>
      </c>
      <c r="Y1233">
        <f t="shared" si="114"/>
        <v>2004</v>
      </c>
      <c r="Z1233" s="8">
        <f t="shared" si="115"/>
        <v>8</v>
      </c>
      <c r="AA1233">
        <f t="shared" si="116"/>
        <v>13</v>
      </c>
      <c r="AB1233" s="9">
        <f t="shared" si="117"/>
        <v>0</v>
      </c>
      <c r="AC1233" s="9">
        <f t="shared" si="118"/>
        <v>0</v>
      </c>
      <c r="AD1233" s="9">
        <f t="shared" si="119"/>
        <v>0</v>
      </c>
    </row>
    <row r="1234" spans="1:30" ht="15.6">
      <c r="A1234" s="2" t="s">
        <v>24</v>
      </c>
      <c r="B1234" s="2" t="s">
        <v>25</v>
      </c>
      <c r="C1234" s="2" t="s">
        <v>2637</v>
      </c>
      <c r="D1234" s="2" t="s">
        <v>9341</v>
      </c>
      <c r="E1234" s="2" t="s">
        <v>9342</v>
      </c>
      <c r="F1234" s="2" t="s">
        <v>9336</v>
      </c>
      <c r="G1234" s="2" t="s">
        <v>30</v>
      </c>
      <c r="H1234" s="2" t="s">
        <v>30</v>
      </c>
      <c r="I1234" s="2" t="s">
        <v>31</v>
      </c>
      <c r="J1234" s="2" t="s">
        <v>32</v>
      </c>
      <c r="K1234" s="2" t="s">
        <v>9343</v>
      </c>
      <c r="L1234" s="2" t="s">
        <v>9344</v>
      </c>
      <c r="M1234" s="2" t="s">
        <v>30</v>
      </c>
      <c r="N1234" s="2" t="s">
        <v>30</v>
      </c>
      <c r="O1234" s="2" t="s">
        <v>8117</v>
      </c>
      <c r="P1234" s="3">
        <v>2</v>
      </c>
      <c r="Q1234" s="2" t="s">
        <v>9345</v>
      </c>
      <c r="R1234" s="3">
        <v>0</v>
      </c>
      <c r="S1234" s="2" t="s">
        <v>30</v>
      </c>
      <c r="T1234" s="2" t="s">
        <v>9346</v>
      </c>
      <c r="U1234" s="3">
        <v>1</v>
      </c>
      <c r="V1234" s="2" t="s">
        <v>30</v>
      </c>
      <c r="W1234" s="2" t="s">
        <v>30</v>
      </c>
      <c r="X1234" s="2" t="s">
        <v>9347</v>
      </c>
      <c r="Y1234">
        <f t="shared" si="114"/>
        <v>2004</v>
      </c>
      <c r="Z1234" s="8">
        <f t="shared" si="115"/>
        <v>8</v>
      </c>
      <c r="AA1234">
        <f t="shared" si="116"/>
        <v>13</v>
      </c>
      <c r="AB1234" s="9">
        <f t="shared" si="117"/>
        <v>0</v>
      </c>
      <c r="AC1234" s="9">
        <f t="shared" si="118"/>
        <v>0</v>
      </c>
      <c r="AD1234" s="9">
        <f t="shared" si="119"/>
        <v>0</v>
      </c>
    </row>
    <row r="1235" spans="1:30" ht="15.6">
      <c r="A1235" s="2" t="s">
        <v>24</v>
      </c>
      <c r="B1235" s="2" t="s">
        <v>25</v>
      </c>
      <c r="C1235" s="2" t="s">
        <v>9348</v>
      </c>
      <c r="D1235" s="2" t="s">
        <v>9349</v>
      </c>
      <c r="E1235" s="2" t="s">
        <v>9350</v>
      </c>
      <c r="F1235" s="2" t="s">
        <v>9328</v>
      </c>
      <c r="G1235" s="2" t="s">
        <v>30</v>
      </c>
      <c r="H1235" s="2" t="s">
        <v>30</v>
      </c>
      <c r="I1235" s="2" t="s">
        <v>31</v>
      </c>
      <c r="J1235" s="2" t="s">
        <v>32</v>
      </c>
      <c r="K1235" s="2" t="s">
        <v>1640</v>
      </c>
      <c r="L1235" s="2" t="s">
        <v>1641</v>
      </c>
      <c r="M1235" s="2" t="s">
        <v>30</v>
      </c>
      <c r="N1235" s="2" t="s">
        <v>30</v>
      </c>
      <c r="O1235" s="2" t="s">
        <v>3586</v>
      </c>
      <c r="P1235" s="3">
        <v>0</v>
      </c>
      <c r="Q1235" s="2" t="s">
        <v>30</v>
      </c>
      <c r="R1235" s="3">
        <v>0</v>
      </c>
      <c r="S1235" s="2" t="s">
        <v>30</v>
      </c>
      <c r="T1235" s="2" t="s">
        <v>9351</v>
      </c>
      <c r="U1235" s="3">
        <v>1</v>
      </c>
      <c r="V1235" s="2" t="s">
        <v>30</v>
      </c>
      <c r="W1235" s="2" t="s">
        <v>30</v>
      </c>
      <c r="X1235" s="2" t="s">
        <v>9352</v>
      </c>
      <c r="Y1235">
        <f t="shared" si="114"/>
        <v>2004</v>
      </c>
      <c r="Z1235" s="8">
        <f t="shared" si="115"/>
        <v>8</v>
      </c>
      <c r="AA1235">
        <f t="shared" si="116"/>
        <v>6</v>
      </c>
      <c r="AB1235" s="9">
        <f t="shared" si="117"/>
        <v>0</v>
      </c>
      <c r="AC1235" s="9">
        <f t="shared" si="118"/>
        <v>0</v>
      </c>
      <c r="AD1235" s="9">
        <f t="shared" si="119"/>
        <v>0</v>
      </c>
    </row>
    <row r="1236" spans="1:30" ht="15.6">
      <c r="A1236" s="2" t="s">
        <v>24</v>
      </c>
      <c r="B1236" s="2" t="s">
        <v>25</v>
      </c>
      <c r="C1236" s="2" t="s">
        <v>9353</v>
      </c>
      <c r="D1236" s="2" t="s">
        <v>9354</v>
      </c>
      <c r="E1236" s="2" t="s">
        <v>9355</v>
      </c>
      <c r="F1236" s="2" t="s">
        <v>9336</v>
      </c>
      <c r="G1236" s="2" t="s">
        <v>30</v>
      </c>
      <c r="H1236" s="2" t="s">
        <v>30</v>
      </c>
      <c r="I1236" s="2" t="s">
        <v>31</v>
      </c>
      <c r="J1236" s="2" t="s">
        <v>32</v>
      </c>
      <c r="K1236" s="2" t="s">
        <v>1765</v>
      </c>
      <c r="L1236" s="2" t="s">
        <v>1766</v>
      </c>
      <c r="M1236" s="2" t="s">
        <v>30</v>
      </c>
      <c r="N1236" s="2" t="s">
        <v>30</v>
      </c>
      <c r="O1236" s="2" t="s">
        <v>9356</v>
      </c>
      <c r="P1236" s="3">
        <v>2</v>
      </c>
      <c r="Q1236" s="2" t="s">
        <v>9357</v>
      </c>
      <c r="R1236" s="3">
        <v>1</v>
      </c>
      <c r="S1236" s="2" t="s">
        <v>9358</v>
      </c>
      <c r="T1236" s="2" t="s">
        <v>9359</v>
      </c>
      <c r="U1236" s="3">
        <v>1</v>
      </c>
      <c r="V1236" s="2" t="s">
        <v>30</v>
      </c>
      <c r="W1236" s="2" t="s">
        <v>30</v>
      </c>
      <c r="X1236" s="2" t="s">
        <v>9360</v>
      </c>
      <c r="Y1236">
        <f t="shared" si="114"/>
        <v>2004</v>
      </c>
      <c r="Z1236" s="8">
        <f t="shared" si="115"/>
        <v>8</v>
      </c>
      <c r="AA1236">
        <f t="shared" si="116"/>
        <v>13</v>
      </c>
      <c r="AB1236" s="9">
        <f t="shared" si="117"/>
        <v>0</v>
      </c>
      <c r="AC1236" s="9">
        <f t="shared" si="118"/>
        <v>0</v>
      </c>
      <c r="AD1236" s="9">
        <f t="shared" si="119"/>
        <v>0</v>
      </c>
    </row>
    <row r="1237" spans="1:30" ht="15.6">
      <c r="A1237" s="2" t="s">
        <v>24</v>
      </c>
      <c r="B1237" s="2" t="s">
        <v>25</v>
      </c>
      <c r="C1237" s="2" t="s">
        <v>9361</v>
      </c>
      <c r="D1237" s="2" t="s">
        <v>9362</v>
      </c>
      <c r="E1237" s="2" t="s">
        <v>9363</v>
      </c>
      <c r="F1237" s="2" t="s">
        <v>9328</v>
      </c>
      <c r="G1237" s="2" t="s">
        <v>30</v>
      </c>
      <c r="H1237" s="2" t="s">
        <v>30</v>
      </c>
      <c r="I1237" s="2" t="s">
        <v>31</v>
      </c>
      <c r="J1237" s="2" t="s">
        <v>32</v>
      </c>
      <c r="K1237" s="2" t="s">
        <v>9364</v>
      </c>
      <c r="L1237" s="2" t="s">
        <v>9365</v>
      </c>
      <c r="M1237" s="2" t="s">
        <v>30</v>
      </c>
      <c r="N1237" s="2" t="s">
        <v>30</v>
      </c>
      <c r="O1237" s="2" t="s">
        <v>9366</v>
      </c>
      <c r="P1237" s="3">
        <v>0</v>
      </c>
      <c r="Q1237" s="2" t="s">
        <v>30</v>
      </c>
      <c r="R1237" s="3">
        <v>2</v>
      </c>
      <c r="S1237" s="2" t="s">
        <v>9367</v>
      </c>
      <c r="T1237" s="2" t="s">
        <v>9368</v>
      </c>
      <c r="U1237" s="3">
        <v>1</v>
      </c>
      <c r="V1237" s="2" t="s">
        <v>30</v>
      </c>
      <c r="W1237" s="2" t="s">
        <v>30</v>
      </c>
      <c r="X1237" s="2" t="s">
        <v>9369</v>
      </c>
      <c r="Y1237">
        <f t="shared" si="114"/>
        <v>2004</v>
      </c>
      <c r="Z1237" s="8">
        <f t="shared" si="115"/>
        <v>8</v>
      </c>
      <c r="AA1237">
        <f t="shared" si="116"/>
        <v>6</v>
      </c>
      <c r="AB1237" s="9">
        <f t="shared" si="117"/>
        <v>0</v>
      </c>
      <c r="AC1237" s="9">
        <f t="shared" si="118"/>
        <v>0</v>
      </c>
      <c r="AD1237" s="9">
        <f t="shared" si="119"/>
        <v>0</v>
      </c>
    </row>
    <row r="1238" spans="1:30" ht="15.6">
      <c r="A1238" s="2" t="s">
        <v>24</v>
      </c>
      <c r="B1238" s="2" t="s">
        <v>25</v>
      </c>
      <c r="C1238" s="2" t="s">
        <v>9370</v>
      </c>
      <c r="D1238" s="2" t="s">
        <v>9371</v>
      </c>
      <c r="E1238" s="2" t="s">
        <v>9372</v>
      </c>
      <c r="F1238" s="2" t="s">
        <v>9328</v>
      </c>
      <c r="G1238" s="2" t="s">
        <v>30</v>
      </c>
      <c r="H1238" s="2" t="s">
        <v>30</v>
      </c>
      <c r="I1238" s="2" t="s">
        <v>31</v>
      </c>
      <c r="J1238" s="2" t="s">
        <v>32</v>
      </c>
      <c r="K1238" s="2" t="s">
        <v>1640</v>
      </c>
      <c r="L1238" s="2" t="s">
        <v>1641</v>
      </c>
      <c r="M1238" s="2" t="s">
        <v>30</v>
      </c>
      <c r="N1238" s="2" t="s">
        <v>30</v>
      </c>
      <c r="O1238" s="2" t="s">
        <v>2998</v>
      </c>
      <c r="P1238" s="3">
        <v>3</v>
      </c>
      <c r="Q1238" s="2" t="s">
        <v>9373</v>
      </c>
      <c r="R1238" s="3">
        <v>0</v>
      </c>
      <c r="S1238" s="2" t="s">
        <v>30</v>
      </c>
      <c r="T1238" s="2" t="s">
        <v>9374</v>
      </c>
      <c r="U1238" s="3">
        <v>1</v>
      </c>
      <c r="V1238" s="2" t="s">
        <v>30</v>
      </c>
      <c r="W1238" s="2" t="s">
        <v>30</v>
      </c>
      <c r="X1238" s="2" t="s">
        <v>9375</v>
      </c>
      <c r="Y1238">
        <f t="shared" si="114"/>
        <v>2004</v>
      </c>
      <c r="Z1238" s="8">
        <f t="shared" si="115"/>
        <v>8</v>
      </c>
      <c r="AA1238">
        <f t="shared" si="116"/>
        <v>6</v>
      </c>
      <c r="AB1238" s="9">
        <f t="shared" si="117"/>
        <v>0</v>
      </c>
      <c r="AC1238" s="9">
        <f t="shared" si="118"/>
        <v>0</v>
      </c>
      <c r="AD1238" s="9">
        <f t="shared" si="119"/>
        <v>0</v>
      </c>
    </row>
    <row r="1239" spans="1:30" ht="15.6">
      <c r="A1239" s="2" t="s">
        <v>24</v>
      </c>
      <c r="B1239" s="2" t="s">
        <v>25</v>
      </c>
      <c r="C1239" s="2" t="s">
        <v>591</v>
      </c>
      <c r="D1239" s="2" t="s">
        <v>9376</v>
      </c>
      <c r="E1239" s="2" t="s">
        <v>9377</v>
      </c>
      <c r="F1239" s="2" t="s">
        <v>9328</v>
      </c>
      <c r="G1239" s="2" t="s">
        <v>30</v>
      </c>
      <c r="H1239" s="2" t="s">
        <v>30</v>
      </c>
      <c r="I1239" s="2" t="s">
        <v>31</v>
      </c>
      <c r="J1239" s="2" t="s">
        <v>32</v>
      </c>
      <c r="K1239" s="2" t="s">
        <v>283</v>
      </c>
      <c r="L1239" s="2" t="s">
        <v>284</v>
      </c>
      <c r="M1239" s="2" t="s">
        <v>30</v>
      </c>
      <c r="N1239" s="2" t="s">
        <v>30</v>
      </c>
      <c r="O1239" s="2" t="s">
        <v>3035</v>
      </c>
      <c r="P1239" s="3">
        <v>3</v>
      </c>
      <c r="Q1239" s="2" t="s">
        <v>9378</v>
      </c>
      <c r="R1239" s="3">
        <v>0</v>
      </c>
      <c r="S1239" s="2" t="s">
        <v>30</v>
      </c>
      <c r="T1239" s="2" t="s">
        <v>9379</v>
      </c>
      <c r="U1239" s="3">
        <v>1</v>
      </c>
      <c r="V1239" s="2" t="s">
        <v>30</v>
      </c>
      <c r="W1239" s="2" t="s">
        <v>30</v>
      </c>
      <c r="X1239" s="2" t="s">
        <v>9380</v>
      </c>
      <c r="Y1239">
        <f t="shared" si="114"/>
        <v>2004</v>
      </c>
      <c r="Z1239" s="8">
        <f t="shared" si="115"/>
        <v>8</v>
      </c>
      <c r="AA1239">
        <f t="shared" si="116"/>
        <v>6</v>
      </c>
      <c r="AB1239" s="9">
        <f t="shared" si="117"/>
        <v>0</v>
      </c>
      <c r="AC1239" s="9">
        <f t="shared" si="118"/>
        <v>0</v>
      </c>
      <c r="AD1239" s="9">
        <f t="shared" si="119"/>
        <v>0</v>
      </c>
    </row>
    <row r="1240" spans="1:30" ht="15.6">
      <c r="A1240" s="2" t="s">
        <v>24</v>
      </c>
      <c r="B1240" s="2" t="s">
        <v>25</v>
      </c>
      <c r="C1240" s="2" t="s">
        <v>8469</v>
      </c>
      <c r="D1240" s="2" t="s">
        <v>9381</v>
      </c>
      <c r="E1240" s="2" t="s">
        <v>9382</v>
      </c>
      <c r="F1240" s="2" t="s">
        <v>9328</v>
      </c>
      <c r="G1240" s="2" t="s">
        <v>30</v>
      </c>
      <c r="H1240" s="2" t="s">
        <v>30</v>
      </c>
      <c r="I1240" s="2" t="s">
        <v>31</v>
      </c>
      <c r="J1240" s="2" t="s">
        <v>32</v>
      </c>
      <c r="K1240" s="2" t="s">
        <v>1020</v>
      </c>
      <c r="L1240" s="2" t="s">
        <v>1021</v>
      </c>
      <c r="M1240" s="2" t="s">
        <v>30</v>
      </c>
      <c r="N1240" s="2" t="s">
        <v>30</v>
      </c>
      <c r="O1240" s="2" t="s">
        <v>3035</v>
      </c>
      <c r="P1240" s="3">
        <v>0</v>
      </c>
      <c r="Q1240" s="2" t="s">
        <v>30</v>
      </c>
      <c r="R1240" s="3">
        <v>2</v>
      </c>
      <c r="S1240" s="2" t="s">
        <v>9383</v>
      </c>
      <c r="T1240" s="2" t="s">
        <v>9384</v>
      </c>
      <c r="U1240" s="3">
        <v>2</v>
      </c>
      <c r="V1240" s="2" t="s">
        <v>30</v>
      </c>
      <c r="W1240" s="2" t="s">
        <v>30</v>
      </c>
      <c r="X1240" s="2" t="s">
        <v>9385</v>
      </c>
      <c r="Y1240">
        <f t="shared" si="114"/>
        <v>2004</v>
      </c>
      <c r="Z1240" s="8">
        <f t="shared" si="115"/>
        <v>8</v>
      </c>
      <c r="AA1240">
        <f t="shared" si="116"/>
        <v>6</v>
      </c>
      <c r="AB1240" s="9">
        <f t="shared" si="117"/>
        <v>0</v>
      </c>
      <c r="AC1240" s="9">
        <f t="shared" si="118"/>
        <v>0</v>
      </c>
      <c r="AD1240" s="9">
        <f t="shared" si="119"/>
        <v>0</v>
      </c>
    </row>
    <row r="1241" spans="1:30" ht="15.6">
      <c r="A1241" s="2" t="s">
        <v>24</v>
      </c>
      <c r="B1241" s="2" t="s">
        <v>25</v>
      </c>
      <c r="C1241" s="2" t="s">
        <v>9386</v>
      </c>
      <c r="D1241" s="2" t="s">
        <v>9387</v>
      </c>
      <c r="E1241" s="2" t="s">
        <v>9388</v>
      </c>
      <c r="F1241" s="2" t="s">
        <v>9336</v>
      </c>
      <c r="G1241" s="2" t="s">
        <v>30</v>
      </c>
      <c r="H1241" s="2" t="s">
        <v>30</v>
      </c>
      <c r="I1241" s="2" t="s">
        <v>31</v>
      </c>
      <c r="J1241" s="2" t="s">
        <v>32</v>
      </c>
      <c r="K1241" s="2" t="s">
        <v>9389</v>
      </c>
      <c r="L1241" s="2" t="s">
        <v>9390</v>
      </c>
      <c r="M1241" s="2" t="s">
        <v>30</v>
      </c>
      <c r="N1241" s="2" t="s">
        <v>30</v>
      </c>
      <c r="O1241" s="2" t="s">
        <v>9391</v>
      </c>
      <c r="P1241" s="3">
        <v>0</v>
      </c>
      <c r="Q1241" s="2" t="s">
        <v>30</v>
      </c>
      <c r="R1241" s="3">
        <v>1</v>
      </c>
      <c r="S1241" s="2" t="s">
        <v>9392</v>
      </c>
      <c r="T1241" s="2" t="s">
        <v>9393</v>
      </c>
      <c r="U1241" s="3">
        <v>1</v>
      </c>
      <c r="V1241" s="2" t="s">
        <v>30</v>
      </c>
      <c r="W1241" s="2" t="s">
        <v>30</v>
      </c>
      <c r="X1241" s="2" t="s">
        <v>9394</v>
      </c>
      <c r="Y1241">
        <f t="shared" si="114"/>
        <v>2004</v>
      </c>
      <c r="Z1241" s="8">
        <f t="shared" si="115"/>
        <v>8</v>
      </c>
      <c r="AA1241">
        <f t="shared" si="116"/>
        <v>13</v>
      </c>
      <c r="AB1241" s="9">
        <f t="shared" si="117"/>
        <v>0</v>
      </c>
      <c r="AC1241" s="9">
        <f t="shared" si="118"/>
        <v>0</v>
      </c>
      <c r="AD1241" s="9">
        <f t="shared" si="119"/>
        <v>0</v>
      </c>
    </row>
    <row r="1242" spans="1:30" ht="15.6">
      <c r="A1242" s="2" t="s">
        <v>24</v>
      </c>
      <c r="B1242" s="2" t="s">
        <v>25</v>
      </c>
      <c r="C1242" s="2" t="s">
        <v>9395</v>
      </c>
      <c r="D1242" s="2" t="s">
        <v>9396</v>
      </c>
      <c r="E1242" s="2" t="s">
        <v>9397</v>
      </c>
      <c r="F1242" s="2" t="s">
        <v>9336</v>
      </c>
      <c r="G1242" s="2" t="s">
        <v>30</v>
      </c>
      <c r="H1242" s="2" t="s">
        <v>30</v>
      </c>
      <c r="I1242" s="2" t="s">
        <v>31</v>
      </c>
      <c r="J1242" s="2" t="s">
        <v>32</v>
      </c>
      <c r="K1242" s="2" t="s">
        <v>9398</v>
      </c>
      <c r="L1242" s="2" t="s">
        <v>9399</v>
      </c>
      <c r="M1242" s="2" t="s">
        <v>30</v>
      </c>
      <c r="N1242" s="2" t="s">
        <v>30</v>
      </c>
      <c r="O1242" s="2" t="s">
        <v>7928</v>
      </c>
      <c r="P1242" s="3">
        <v>2</v>
      </c>
      <c r="Q1242" s="2" t="s">
        <v>9400</v>
      </c>
      <c r="R1242" s="3">
        <v>2</v>
      </c>
      <c r="S1242" s="2" t="s">
        <v>9401</v>
      </c>
      <c r="T1242" s="2" t="s">
        <v>9402</v>
      </c>
      <c r="U1242" s="3">
        <v>1</v>
      </c>
      <c r="V1242" s="2" t="s">
        <v>30</v>
      </c>
      <c r="W1242" s="2" t="s">
        <v>30</v>
      </c>
      <c r="X1242" s="2" t="s">
        <v>9403</v>
      </c>
      <c r="Y1242">
        <f t="shared" si="114"/>
        <v>2004</v>
      </c>
      <c r="Z1242" s="8">
        <f t="shared" si="115"/>
        <v>8</v>
      </c>
      <c r="AA1242">
        <f t="shared" si="116"/>
        <v>13</v>
      </c>
      <c r="AB1242" s="9">
        <f t="shared" si="117"/>
        <v>0</v>
      </c>
      <c r="AC1242" s="9">
        <f t="shared" si="118"/>
        <v>0</v>
      </c>
      <c r="AD1242" s="9">
        <f t="shared" si="119"/>
        <v>0</v>
      </c>
    </row>
    <row r="1243" spans="1:30" ht="15.6">
      <c r="A1243" s="2" t="s">
        <v>24</v>
      </c>
      <c r="B1243" s="2" t="s">
        <v>25</v>
      </c>
      <c r="C1243" s="2" t="s">
        <v>9404</v>
      </c>
      <c r="D1243" s="2" t="s">
        <v>9405</v>
      </c>
      <c r="E1243" s="2" t="s">
        <v>9406</v>
      </c>
      <c r="F1243" s="2" t="s">
        <v>9336</v>
      </c>
      <c r="G1243" s="2" t="s">
        <v>30</v>
      </c>
      <c r="H1243" s="2" t="s">
        <v>30</v>
      </c>
      <c r="I1243" s="2" t="s">
        <v>31</v>
      </c>
      <c r="J1243" s="2" t="s">
        <v>32</v>
      </c>
      <c r="K1243" s="2" t="s">
        <v>636</v>
      </c>
      <c r="L1243" s="2" t="s">
        <v>637</v>
      </c>
      <c r="M1243" s="2" t="s">
        <v>30</v>
      </c>
      <c r="N1243" s="2" t="s">
        <v>30</v>
      </c>
      <c r="O1243" s="2" t="s">
        <v>9407</v>
      </c>
      <c r="P1243" s="3">
        <v>1</v>
      </c>
      <c r="Q1243" s="2" t="s">
        <v>9408</v>
      </c>
      <c r="R1243" s="3">
        <v>0</v>
      </c>
      <c r="S1243" s="2" t="s">
        <v>30</v>
      </c>
      <c r="T1243" s="2" t="s">
        <v>9409</v>
      </c>
      <c r="U1243" s="3">
        <v>1</v>
      </c>
      <c r="V1243" s="2" t="s">
        <v>30</v>
      </c>
      <c r="W1243" s="2" t="s">
        <v>30</v>
      </c>
      <c r="X1243" s="2" t="s">
        <v>9410</v>
      </c>
      <c r="Y1243">
        <f t="shared" si="114"/>
        <v>2004</v>
      </c>
      <c r="Z1243" s="8">
        <f t="shared" si="115"/>
        <v>8</v>
      </c>
      <c r="AA1243">
        <f t="shared" si="116"/>
        <v>13</v>
      </c>
      <c r="AB1243" s="9">
        <f t="shared" si="117"/>
        <v>0</v>
      </c>
      <c r="AC1243" s="9">
        <f t="shared" si="118"/>
        <v>0</v>
      </c>
      <c r="AD1243" s="9">
        <f t="shared" si="119"/>
        <v>0</v>
      </c>
    </row>
    <row r="1244" spans="1:30" ht="15.6">
      <c r="A1244" s="2" t="s">
        <v>24</v>
      </c>
      <c r="B1244" s="2" t="s">
        <v>25</v>
      </c>
      <c r="C1244" s="2" t="s">
        <v>9411</v>
      </c>
      <c r="D1244" s="2" t="s">
        <v>9412</v>
      </c>
      <c r="E1244" s="2" t="s">
        <v>9413</v>
      </c>
      <c r="F1244" s="2" t="s">
        <v>9336</v>
      </c>
      <c r="G1244" s="2" t="s">
        <v>30</v>
      </c>
      <c r="H1244" s="2" t="s">
        <v>30</v>
      </c>
      <c r="I1244" s="2" t="s">
        <v>31</v>
      </c>
      <c r="J1244" s="2" t="s">
        <v>32</v>
      </c>
      <c r="K1244" s="2" t="s">
        <v>9414</v>
      </c>
      <c r="L1244" s="2" t="s">
        <v>9415</v>
      </c>
      <c r="M1244" s="2" t="s">
        <v>30</v>
      </c>
      <c r="N1244" s="2" t="s">
        <v>30</v>
      </c>
      <c r="O1244" s="2" t="s">
        <v>8801</v>
      </c>
      <c r="P1244" s="3">
        <v>5</v>
      </c>
      <c r="Q1244" s="2" t="s">
        <v>9416</v>
      </c>
      <c r="R1244" s="3">
        <v>0</v>
      </c>
      <c r="S1244" s="2" t="s">
        <v>30</v>
      </c>
      <c r="T1244" s="2" t="s">
        <v>9417</v>
      </c>
      <c r="U1244" s="3">
        <v>1</v>
      </c>
      <c r="V1244" s="2" t="s">
        <v>30</v>
      </c>
      <c r="W1244" s="2" t="s">
        <v>30</v>
      </c>
      <c r="X1244" s="2" t="s">
        <v>9418</v>
      </c>
      <c r="Y1244">
        <f t="shared" si="114"/>
        <v>2004</v>
      </c>
      <c r="Z1244" s="8">
        <f t="shared" si="115"/>
        <v>8</v>
      </c>
      <c r="AA1244">
        <f t="shared" si="116"/>
        <v>13</v>
      </c>
      <c r="AB1244" s="9">
        <f t="shared" si="117"/>
        <v>0</v>
      </c>
      <c r="AC1244" s="9">
        <f t="shared" si="118"/>
        <v>0</v>
      </c>
      <c r="AD1244" s="9">
        <f t="shared" si="119"/>
        <v>0</v>
      </c>
    </row>
    <row r="1245" spans="1:30" ht="15.6">
      <c r="A1245" s="2" t="s">
        <v>24</v>
      </c>
      <c r="B1245" s="2" t="s">
        <v>25</v>
      </c>
      <c r="C1245" s="2" t="s">
        <v>9419</v>
      </c>
      <c r="D1245" s="2" t="s">
        <v>9420</v>
      </c>
      <c r="E1245" s="2" t="s">
        <v>9421</v>
      </c>
      <c r="F1245" s="2" t="s">
        <v>9336</v>
      </c>
      <c r="G1245" s="2" t="s">
        <v>30</v>
      </c>
      <c r="H1245" s="2" t="s">
        <v>30</v>
      </c>
      <c r="I1245" s="2" t="s">
        <v>31</v>
      </c>
      <c r="J1245" s="2" t="s">
        <v>32</v>
      </c>
      <c r="K1245" s="2" t="s">
        <v>9422</v>
      </c>
      <c r="L1245" s="2" t="s">
        <v>9423</v>
      </c>
      <c r="M1245" s="2" t="s">
        <v>30</v>
      </c>
      <c r="N1245" s="2" t="s">
        <v>30</v>
      </c>
      <c r="O1245" s="2" t="s">
        <v>3699</v>
      </c>
      <c r="P1245" s="3">
        <v>0</v>
      </c>
      <c r="Q1245" s="2" t="s">
        <v>30</v>
      </c>
      <c r="R1245" s="3">
        <v>1</v>
      </c>
      <c r="S1245" s="2" t="s">
        <v>9424</v>
      </c>
      <c r="T1245" s="2" t="s">
        <v>9425</v>
      </c>
      <c r="U1245" s="3">
        <v>1</v>
      </c>
      <c r="V1245" s="2" t="s">
        <v>30</v>
      </c>
      <c r="W1245" s="2" t="s">
        <v>30</v>
      </c>
      <c r="X1245" s="2" t="s">
        <v>9426</v>
      </c>
      <c r="Y1245">
        <f t="shared" si="114"/>
        <v>2004</v>
      </c>
      <c r="Z1245" s="8">
        <f t="shared" si="115"/>
        <v>8</v>
      </c>
      <c r="AA1245">
        <f t="shared" si="116"/>
        <v>13</v>
      </c>
      <c r="AB1245" s="9">
        <f t="shared" si="117"/>
        <v>0</v>
      </c>
      <c r="AC1245" s="9">
        <f t="shared" si="118"/>
        <v>0</v>
      </c>
      <c r="AD1245" s="9">
        <f t="shared" si="119"/>
        <v>0</v>
      </c>
    </row>
    <row r="1246" spans="1:30" ht="15.6">
      <c r="A1246" s="2" t="s">
        <v>24</v>
      </c>
      <c r="B1246" s="2" t="s">
        <v>25</v>
      </c>
      <c r="C1246" s="2" t="s">
        <v>9427</v>
      </c>
      <c r="D1246" s="2" t="s">
        <v>9428</v>
      </c>
      <c r="E1246" s="2" t="s">
        <v>9429</v>
      </c>
      <c r="F1246" s="2" t="s">
        <v>9336</v>
      </c>
      <c r="G1246" s="2" t="s">
        <v>30</v>
      </c>
      <c r="H1246" s="2" t="s">
        <v>30</v>
      </c>
      <c r="I1246" s="2" t="s">
        <v>31</v>
      </c>
      <c r="J1246" s="2" t="s">
        <v>32</v>
      </c>
      <c r="K1246" s="2" t="s">
        <v>9430</v>
      </c>
      <c r="L1246" s="2" t="s">
        <v>9431</v>
      </c>
      <c r="M1246" s="2" t="s">
        <v>30</v>
      </c>
      <c r="N1246" s="2" t="s">
        <v>30</v>
      </c>
      <c r="O1246" s="2" t="s">
        <v>9432</v>
      </c>
      <c r="P1246" s="3">
        <v>0</v>
      </c>
      <c r="Q1246" s="2" t="s">
        <v>30</v>
      </c>
      <c r="R1246" s="3">
        <v>0</v>
      </c>
      <c r="S1246" s="2" t="s">
        <v>30</v>
      </c>
      <c r="T1246" s="2" t="s">
        <v>9433</v>
      </c>
      <c r="U1246" s="3">
        <v>1</v>
      </c>
      <c r="V1246" s="2" t="s">
        <v>30</v>
      </c>
      <c r="W1246" s="2" t="s">
        <v>30</v>
      </c>
      <c r="X1246" s="2" t="s">
        <v>9434</v>
      </c>
      <c r="Y1246">
        <f t="shared" si="114"/>
        <v>2004</v>
      </c>
      <c r="Z1246" s="8">
        <f t="shared" si="115"/>
        <v>8</v>
      </c>
      <c r="AA1246">
        <f t="shared" si="116"/>
        <v>13</v>
      </c>
      <c r="AB1246" s="9">
        <f t="shared" si="117"/>
        <v>0</v>
      </c>
      <c r="AC1246" s="9">
        <f t="shared" si="118"/>
        <v>0</v>
      </c>
      <c r="AD1246" s="9">
        <f t="shared" si="119"/>
        <v>0</v>
      </c>
    </row>
    <row r="1247" spans="1:30" ht="15.6">
      <c r="A1247" s="2" t="s">
        <v>24</v>
      </c>
      <c r="B1247" s="2" t="s">
        <v>25</v>
      </c>
      <c r="C1247" s="2" t="s">
        <v>9435</v>
      </c>
      <c r="D1247" s="2" t="s">
        <v>9436</v>
      </c>
      <c r="E1247" s="2" t="s">
        <v>9437</v>
      </c>
      <c r="F1247" s="2" t="s">
        <v>9328</v>
      </c>
      <c r="G1247" s="2" t="s">
        <v>30</v>
      </c>
      <c r="H1247" s="2" t="s">
        <v>30</v>
      </c>
      <c r="I1247" s="2" t="s">
        <v>31</v>
      </c>
      <c r="J1247" s="2" t="s">
        <v>32</v>
      </c>
      <c r="K1247" s="2" t="s">
        <v>9438</v>
      </c>
      <c r="L1247" s="2" t="s">
        <v>9439</v>
      </c>
      <c r="M1247" s="2" t="s">
        <v>30</v>
      </c>
      <c r="N1247" s="2" t="s">
        <v>30</v>
      </c>
      <c r="O1247" s="2" t="s">
        <v>7616</v>
      </c>
      <c r="P1247" s="3">
        <v>4</v>
      </c>
      <c r="Q1247" s="2" t="s">
        <v>9440</v>
      </c>
      <c r="R1247" s="3">
        <v>0</v>
      </c>
      <c r="S1247" s="2" t="s">
        <v>30</v>
      </c>
      <c r="T1247" s="2" t="s">
        <v>9441</v>
      </c>
      <c r="U1247" s="3">
        <v>1</v>
      </c>
      <c r="V1247" s="2" t="s">
        <v>30</v>
      </c>
      <c r="W1247" s="2" t="s">
        <v>30</v>
      </c>
      <c r="X1247" s="2" t="s">
        <v>9442</v>
      </c>
      <c r="Y1247">
        <f t="shared" si="114"/>
        <v>2004</v>
      </c>
      <c r="Z1247" s="8">
        <f t="shared" si="115"/>
        <v>8</v>
      </c>
      <c r="AA1247">
        <f t="shared" si="116"/>
        <v>6</v>
      </c>
      <c r="AB1247" s="9">
        <f t="shared" si="117"/>
        <v>0</v>
      </c>
      <c r="AC1247" s="9">
        <f t="shared" si="118"/>
        <v>0</v>
      </c>
      <c r="AD1247" s="9">
        <f t="shared" si="119"/>
        <v>0</v>
      </c>
    </row>
    <row r="1248" spans="1:30" ht="15.6">
      <c r="A1248" s="2" t="s">
        <v>24</v>
      </c>
      <c r="B1248" s="2" t="s">
        <v>25</v>
      </c>
      <c r="C1248" s="2" t="s">
        <v>9443</v>
      </c>
      <c r="D1248" s="2" t="s">
        <v>9444</v>
      </c>
      <c r="E1248" s="2" t="s">
        <v>9445</v>
      </c>
      <c r="F1248" s="2" t="s">
        <v>9336</v>
      </c>
      <c r="G1248" s="2" t="s">
        <v>30</v>
      </c>
      <c r="H1248" s="2" t="s">
        <v>30</v>
      </c>
      <c r="I1248" s="2" t="s">
        <v>31</v>
      </c>
      <c r="J1248" s="2" t="s">
        <v>32</v>
      </c>
      <c r="K1248" s="2" t="s">
        <v>9446</v>
      </c>
      <c r="L1248" s="2" t="s">
        <v>9447</v>
      </c>
      <c r="M1248" s="2" t="s">
        <v>30</v>
      </c>
      <c r="N1248" s="2" t="s">
        <v>30</v>
      </c>
      <c r="O1248" s="2" t="s">
        <v>4675</v>
      </c>
      <c r="P1248" s="3">
        <v>0</v>
      </c>
      <c r="Q1248" s="2" t="s">
        <v>30</v>
      </c>
      <c r="R1248" s="3">
        <v>0</v>
      </c>
      <c r="S1248" s="2" t="s">
        <v>30</v>
      </c>
      <c r="T1248" s="2" t="s">
        <v>9448</v>
      </c>
      <c r="U1248" s="3">
        <v>1</v>
      </c>
      <c r="V1248" s="2" t="s">
        <v>30</v>
      </c>
      <c r="W1248" s="2" t="s">
        <v>30</v>
      </c>
      <c r="X1248" s="2" t="s">
        <v>9449</v>
      </c>
      <c r="Y1248">
        <f t="shared" si="114"/>
        <v>2004</v>
      </c>
      <c r="Z1248" s="8">
        <f t="shared" si="115"/>
        <v>8</v>
      </c>
      <c r="AA1248">
        <f t="shared" si="116"/>
        <v>13</v>
      </c>
      <c r="AB1248" s="9">
        <f t="shared" si="117"/>
        <v>0</v>
      </c>
      <c r="AC1248" s="9">
        <f t="shared" si="118"/>
        <v>0</v>
      </c>
      <c r="AD1248" s="9">
        <f t="shared" si="119"/>
        <v>0</v>
      </c>
    </row>
    <row r="1249" spans="1:30" ht="15.6">
      <c r="A1249" s="2" t="s">
        <v>24</v>
      </c>
      <c r="B1249" s="2" t="s">
        <v>25</v>
      </c>
      <c r="C1249" s="2" t="s">
        <v>9450</v>
      </c>
      <c r="D1249" s="2" t="s">
        <v>9451</v>
      </c>
      <c r="E1249" s="2" t="s">
        <v>9452</v>
      </c>
      <c r="F1249" s="2" t="s">
        <v>9328</v>
      </c>
      <c r="G1249" s="2" t="s">
        <v>30</v>
      </c>
      <c r="H1249" s="2" t="s">
        <v>30</v>
      </c>
      <c r="I1249" s="2" t="s">
        <v>31</v>
      </c>
      <c r="J1249" s="2" t="s">
        <v>32</v>
      </c>
      <c r="K1249" s="2" t="s">
        <v>9453</v>
      </c>
      <c r="L1249" s="2" t="s">
        <v>9454</v>
      </c>
      <c r="M1249" s="2" t="s">
        <v>30</v>
      </c>
      <c r="N1249" s="2" t="s">
        <v>30</v>
      </c>
      <c r="O1249" s="2" t="s">
        <v>9455</v>
      </c>
      <c r="P1249" s="3">
        <v>0</v>
      </c>
      <c r="Q1249" s="2" t="s">
        <v>30</v>
      </c>
      <c r="R1249" s="3">
        <v>0</v>
      </c>
      <c r="S1249" s="2" t="s">
        <v>30</v>
      </c>
      <c r="T1249" s="2" t="s">
        <v>9456</v>
      </c>
      <c r="U1249" s="3">
        <v>1</v>
      </c>
      <c r="V1249" s="2" t="s">
        <v>30</v>
      </c>
      <c r="W1249" s="2" t="s">
        <v>30</v>
      </c>
      <c r="X1249" s="2" t="s">
        <v>9457</v>
      </c>
      <c r="Y1249">
        <f t="shared" si="114"/>
        <v>2004</v>
      </c>
      <c r="Z1249" s="8">
        <f t="shared" si="115"/>
        <v>8</v>
      </c>
      <c r="AA1249">
        <f t="shared" si="116"/>
        <v>6</v>
      </c>
      <c r="AB1249" s="9">
        <f t="shared" si="117"/>
        <v>0</v>
      </c>
      <c r="AC1249" s="9">
        <f t="shared" si="118"/>
        <v>0</v>
      </c>
      <c r="AD1249" s="9">
        <f t="shared" si="119"/>
        <v>0</v>
      </c>
    </row>
    <row r="1250" spans="1:30" ht="15.6">
      <c r="A1250" s="2" t="s">
        <v>24</v>
      </c>
      <c r="B1250" s="2" t="s">
        <v>25</v>
      </c>
      <c r="C1250" s="2" t="s">
        <v>9458</v>
      </c>
      <c r="D1250" s="2" t="s">
        <v>9459</v>
      </c>
      <c r="E1250" s="2" t="s">
        <v>9460</v>
      </c>
      <c r="F1250" s="2" t="s">
        <v>9336</v>
      </c>
      <c r="G1250" s="2" t="s">
        <v>30</v>
      </c>
      <c r="H1250" s="2" t="s">
        <v>30</v>
      </c>
      <c r="I1250" s="2" t="s">
        <v>31</v>
      </c>
      <c r="J1250" s="2" t="s">
        <v>32</v>
      </c>
      <c r="K1250" s="2" t="s">
        <v>9461</v>
      </c>
      <c r="L1250" s="2" t="s">
        <v>9462</v>
      </c>
      <c r="M1250" s="2" t="s">
        <v>30</v>
      </c>
      <c r="N1250" s="2" t="s">
        <v>30</v>
      </c>
      <c r="O1250" s="2" t="s">
        <v>9463</v>
      </c>
      <c r="P1250" s="3">
        <v>3</v>
      </c>
      <c r="Q1250" s="2" t="s">
        <v>9464</v>
      </c>
      <c r="R1250" s="3">
        <v>1</v>
      </c>
      <c r="S1250" s="2" t="s">
        <v>9465</v>
      </c>
      <c r="T1250" s="2" t="s">
        <v>9466</v>
      </c>
      <c r="U1250" s="3">
        <v>2</v>
      </c>
      <c r="V1250" s="2" t="s">
        <v>30</v>
      </c>
      <c r="W1250" s="2" t="s">
        <v>30</v>
      </c>
      <c r="X1250" s="2" t="s">
        <v>9467</v>
      </c>
      <c r="Y1250">
        <f t="shared" si="114"/>
        <v>2004</v>
      </c>
      <c r="Z1250" s="8">
        <f t="shared" si="115"/>
        <v>8</v>
      </c>
      <c r="AA1250">
        <f t="shared" si="116"/>
        <v>13</v>
      </c>
      <c r="AB1250" s="9">
        <f t="shared" si="117"/>
        <v>0</v>
      </c>
      <c r="AC1250" s="9">
        <f t="shared" si="118"/>
        <v>0</v>
      </c>
      <c r="AD1250" s="9">
        <f t="shared" si="119"/>
        <v>0</v>
      </c>
    </row>
    <row r="1251" spans="1:30" ht="15.6">
      <c r="A1251" s="2" t="s">
        <v>24</v>
      </c>
      <c r="B1251" s="2" t="s">
        <v>25</v>
      </c>
      <c r="C1251" s="2" t="s">
        <v>147</v>
      </c>
      <c r="D1251" s="2" t="s">
        <v>9468</v>
      </c>
      <c r="E1251" s="2" t="s">
        <v>9469</v>
      </c>
      <c r="F1251" s="2" t="s">
        <v>9328</v>
      </c>
      <c r="G1251" s="2" t="s">
        <v>30</v>
      </c>
      <c r="H1251" s="2" t="s">
        <v>30</v>
      </c>
      <c r="I1251" s="2" t="s">
        <v>31</v>
      </c>
      <c r="J1251" s="2" t="s">
        <v>32</v>
      </c>
      <c r="K1251" s="2" t="s">
        <v>8560</v>
      </c>
      <c r="L1251" s="2" t="s">
        <v>8561</v>
      </c>
      <c r="M1251" s="2" t="s">
        <v>30</v>
      </c>
      <c r="N1251" s="2" t="s">
        <v>30</v>
      </c>
      <c r="O1251" s="2" t="s">
        <v>5308</v>
      </c>
      <c r="P1251" s="3">
        <v>0</v>
      </c>
      <c r="Q1251" s="2" t="s">
        <v>30</v>
      </c>
      <c r="R1251" s="3">
        <v>2</v>
      </c>
      <c r="S1251" s="2" t="s">
        <v>9470</v>
      </c>
      <c r="T1251" s="2" t="s">
        <v>9471</v>
      </c>
      <c r="U1251" s="3">
        <v>1</v>
      </c>
      <c r="V1251" s="2" t="s">
        <v>30</v>
      </c>
      <c r="W1251" s="2" t="s">
        <v>30</v>
      </c>
      <c r="X1251" s="2" t="s">
        <v>9472</v>
      </c>
      <c r="Y1251">
        <f t="shared" si="114"/>
        <v>2004</v>
      </c>
      <c r="Z1251" s="8">
        <f t="shared" si="115"/>
        <v>8</v>
      </c>
      <c r="AA1251">
        <f t="shared" si="116"/>
        <v>6</v>
      </c>
      <c r="AB1251" s="9">
        <f t="shared" si="117"/>
        <v>0</v>
      </c>
      <c r="AC1251" s="9">
        <f t="shared" si="118"/>
        <v>0</v>
      </c>
      <c r="AD1251" s="9">
        <f t="shared" si="119"/>
        <v>0</v>
      </c>
    </row>
    <row r="1252" spans="1:30" ht="15.6">
      <c r="A1252" s="2" t="s">
        <v>24</v>
      </c>
      <c r="B1252" s="2" t="s">
        <v>25</v>
      </c>
      <c r="C1252" s="2" t="s">
        <v>9182</v>
      </c>
      <c r="D1252" s="2" t="s">
        <v>9473</v>
      </c>
      <c r="E1252" s="2" t="s">
        <v>9474</v>
      </c>
      <c r="F1252" s="2" t="s">
        <v>4406</v>
      </c>
      <c r="G1252" s="2" t="s">
        <v>30</v>
      </c>
      <c r="H1252" s="2" t="s">
        <v>30</v>
      </c>
      <c r="I1252" s="2" t="s">
        <v>31</v>
      </c>
      <c r="J1252" s="2" t="s">
        <v>32</v>
      </c>
      <c r="K1252" s="2" t="s">
        <v>9475</v>
      </c>
      <c r="L1252" s="2" t="s">
        <v>9476</v>
      </c>
      <c r="M1252" s="2" t="s">
        <v>30</v>
      </c>
      <c r="N1252" s="2" t="s">
        <v>30</v>
      </c>
      <c r="O1252" s="2" t="s">
        <v>3356</v>
      </c>
      <c r="P1252" s="3">
        <v>0</v>
      </c>
      <c r="Q1252" s="2" t="s">
        <v>30</v>
      </c>
      <c r="R1252" s="3">
        <v>0</v>
      </c>
      <c r="S1252" s="2" t="s">
        <v>30</v>
      </c>
      <c r="T1252" s="2" t="s">
        <v>9477</v>
      </c>
      <c r="U1252" s="3">
        <v>5</v>
      </c>
      <c r="V1252" s="2" t="s">
        <v>30</v>
      </c>
      <c r="W1252" s="2" t="s">
        <v>30</v>
      </c>
      <c r="X1252" s="2" t="s">
        <v>9478</v>
      </c>
      <c r="Y1252">
        <f t="shared" si="114"/>
        <v>2005</v>
      </c>
      <c r="Z1252" s="8">
        <f t="shared" si="115"/>
        <v>2</v>
      </c>
      <c r="AA1252">
        <f t="shared" si="116"/>
        <v>4</v>
      </c>
      <c r="AB1252" s="9">
        <f t="shared" si="117"/>
        <v>0</v>
      </c>
      <c r="AC1252" s="9">
        <f t="shared" si="118"/>
        <v>0</v>
      </c>
      <c r="AD1252" s="9">
        <f t="shared" si="119"/>
        <v>0</v>
      </c>
    </row>
    <row r="1253" spans="1:30" ht="15.6">
      <c r="A1253" s="2" t="s">
        <v>24</v>
      </c>
      <c r="B1253" s="2" t="s">
        <v>25</v>
      </c>
      <c r="C1253" s="2" t="s">
        <v>2207</v>
      </c>
      <c r="D1253" s="2" t="s">
        <v>9479</v>
      </c>
      <c r="E1253" s="2" t="s">
        <v>9480</v>
      </c>
      <c r="F1253" s="2" t="s">
        <v>1416</v>
      </c>
      <c r="G1253" s="2" t="s">
        <v>30</v>
      </c>
      <c r="H1253" s="2" t="s">
        <v>30</v>
      </c>
      <c r="I1253" s="2" t="s">
        <v>31</v>
      </c>
      <c r="J1253" s="2" t="s">
        <v>32</v>
      </c>
      <c r="K1253" s="2" t="s">
        <v>9481</v>
      </c>
      <c r="L1253" s="2" t="s">
        <v>9482</v>
      </c>
      <c r="M1253" s="2" t="s">
        <v>30</v>
      </c>
      <c r="N1253" s="2" t="s">
        <v>30</v>
      </c>
      <c r="O1253" s="2" t="s">
        <v>9483</v>
      </c>
      <c r="P1253" s="3">
        <v>1</v>
      </c>
      <c r="Q1253" s="2" t="s">
        <v>9484</v>
      </c>
      <c r="R1253" s="3">
        <v>1</v>
      </c>
      <c r="S1253" s="2" t="s">
        <v>9485</v>
      </c>
      <c r="T1253" s="2" t="s">
        <v>9486</v>
      </c>
      <c r="U1253" s="3">
        <v>5</v>
      </c>
      <c r="V1253" s="2" t="s">
        <v>30</v>
      </c>
      <c r="W1253" s="2" t="s">
        <v>30</v>
      </c>
      <c r="X1253" s="2" t="s">
        <v>9487</v>
      </c>
      <c r="Y1253">
        <f t="shared" si="114"/>
        <v>2005</v>
      </c>
      <c r="Z1253" s="8">
        <f t="shared" si="115"/>
        <v>8</v>
      </c>
      <c r="AA1253">
        <f t="shared" si="116"/>
        <v>1</v>
      </c>
      <c r="AB1253" s="9">
        <f t="shared" si="117"/>
        <v>0</v>
      </c>
      <c r="AC1253" s="9">
        <f t="shared" si="118"/>
        <v>0</v>
      </c>
      <c r="AD1253" s="9">
        <f t="shared" si="119"/>
        <v>0</v>
      </c>
    </row>
    <row r="1254" spans="1:30" ht="15.6">
      <c r="A1254" s="2" t="s">
        <v>24</v>
      </c>
      <c r="B1254" s="2" t="s">
        <v>25</v>
      </c>
      <c r="C1254" s="2" t="s">
        <v>147</v>
      </c>
      <c r="D1254" s="2" t="s">
        <v>9488</v>
      </c>
      <c r="E1254" s="2" t="s">
        <v>9489</v>
      </c>
      <c r="F1254" s="2" t="s">
        <v>42</v>
      </c>
      <c r="G1254" s="2" t="s">
        <v>30</v>
      </c>
      <c r="H1254" s="2" t="s">
        <v>30</v>
      </c>
      <c r="I1254" s="2" t="s">
        <v>31</v>
      </c>
      <c r="J1254" s="2" t="s">
        <v>32</v>
      </c>
      <c r="K1254" s="2" t="s">
        <v>9490</v>
      </c>
      <c r="L1254" s="2" t="s">
        <v>9491</v>
      </c>
      <c r="M1254" s="2" t="s">
        <v>30</v>
      </c>
      <c r="N1254" s="2" t="s">
        <v>30</v>
      </c>
      <c r="O1254" s="2" t="s">
        <v>4094</v>
      </c>
      <c r="P1254" s="3">
        <v>0</v>
      </c>
      <c r="Q1254" s="2" t="s">
        <v>30</v>
      </c>
      <c r="R1254" s="3">
        <v>1</v>
      </c>
      <c r="S1254" s="2" t="s">
        <v>9492</v>
      </c>
      <c r="T1254" s="2" t="s">
        <v>9493</v>
      </c>
      <c r="U1254" s="3">
        <v>4</v>
      </c>
      <c r="V1254" s="2" t="s">
        <v>30</v>
      </c>
      <c r="W1254" s="2" t="s">
        <v>30</v>
      </c>
      <c r="X1254" s="2" t="s">
        <v>9494</v>
      </c>
      <c r="Y1254">
        <f t="shared" si="114"/>
        <v>2005</v>
      </c>
      <c r="Z1254" s="8">
        <f t="shared" si="115"/>
        <v>7</v>
      </c>
      <c r="AA1254">
        <f t="shared" si="116"/>
        <v>1</v>
      </c>
      <c r="AB1254" s="9">
        <f t="shared" si="117"/>
        <v>0</v>
      </c>
      <c r="AC1254" s="9">
        <f t="shared" si="118"/>
        <v>0</v>
      </c>
      <c r="AD1254" s="9">
        <f t="shared" si="119"/>
        <v>0</v>
      </c>
    </row>
    <row r="1255" spans="1:30" ht="15.6">
      <c r="A1255" s="2" t="s">
        <v>24</v>
      </c>
      <c r="B1255" s="2" t="s">
        <v>25</v>
      </c>
      <c r="C1255" s="2" t="s">
        <v>9495</v>
      </c>
      <c r="D1255" s="2" t="s">
        <v>9496</v>
      </c>
      <c r="E1255" s="2" t="s">
        <v>9497</v>
      </c>
      <c r="F1255" s="2" t="s">
        <v>6341</v>
      </c>
      <c r="G1255" s="2" t="s">
        <v>30</v>
      </c>
      <c r="H1255" s="2" t="s">
        <v>30</v>
      </c>
      <c r="I1255" s="2" t="s">
        <v>31</v>
      </c>
      <c r="J1255" s="2" t="s">
        <v>32</v>
      </c>
      <c r="K1255" s="2" t="s">
        <v>9498</v>
      </c>
      <c r="L1255" s="2" t="s">
        <v>9499</v>
      </c>
      <c r="M1255" s="2" t="s">
        <v>30</v>
      </c>
      <c r="N1255" s="2" t="s">
        <v>30</v>
      </c>
      <c r="O1255" s="2" t="s">
        <v>9500</v>
      </c>
      <c r="P1255" s="3">
        <v>0</v>
      </c>
      <c r="Q1255" s="2" t="s">
        <v>30</v>
      </c>
      <c r="R1255" s="3">
        <v>0</v>
      </c>
      <c r="S1255" s="2" t="s">
        <v>30</v>
      </c>
      <c r="T1255" s="2" t="s">
        <v>9501</v>
      </c>
      <c r="U1255" s="3">
        <v>4</v>
      </c>
      <c r="V1255" s="2" t="s">
        <v>30</v>
      </c>
      <c r="W1255" s="2" t="s">
        <v>30</v>
      </c>
      <c r="X1255" s="2" t="s">
        <v>9502</v>
      </c>
      <c r="Y1255">
        <f t="shared" si="114"/>
        <v>2004</v>
      </c>
      <c r="Z1255" s="8">
        <f t="shared" si="115"/>
        <v>12</v>
      </c>
      <c r="AA1255">
        <f t="shared" si="116"/>
        <v>10</v>
      </c>
      <c r="AB1255" s="9">
        <f t="shared" si="117"/>
        <v>0</v>
      </c>
      <c r="AC1255" s="9">
        <f t="shared" si="118"/>
        <v>0</v>
      </c>
      <c r="AD1255" s="9">
        <f t="shared" si="119"/>
        <v>0</v>
      </c>
    </row>
    <row r="1256" spans="1:30" ht="15.6">
      <c r="A1256" s="2" t="s">
        <v>24</v>
      </c>
      <c r="B1256" s="2" t="s">
        <v>25</v>
      </c>
      <c r="C1256" s="2" t="s">
        <v>9503</v>
      </c>
      <c r="D1256" s="2" t="s">
        <v>9504</v>
      </c>
      <c r="E1256" s="2" t="s">
        <v>9505</v>
      </c>
      <c r="F1256" s="2" t="s">
        <v>9336</v>
      </c>
      <c r="G1256" s="2" t="s">
        <v>30</v>
      </c>
      <c r="H1256" s="2" t="s">
        <v>30</v>
      </c>
      <c r="I1256" s="2" t="s">
        <v>31</v>
      </c>
      <c r="J1256" s="2" t="s">
        <v>32</v>
      </c>
      <c r="K1256" s="2" t="s">
        <v>9089</v>
      </c>
      <c r="L1256" s="2" t="s">
        <v>9090</v>
      </c>
      <c r="M1256" s="2" t="s">
        <v>30</v>
      </c>
      <c r="N1256" s="2" t="s">
        <v>30</v>
      </c>
      <c r="O1256" s="2" t="s">
        <v>9091</v>
      </c>
      <c r="P1256" s="3">
        <v>0</v>
      </c>
      <c r="Q1256" s="2" t="s">
        <v>30</v>
      </c>
      <c r="R1256" s="3">
        <v>0</v>
      </c>
      <c r="S1256" s="2" t="s">
        <v>30</v>
      </c>
      <c r="T1256" s="2" t="s">
        <v>9506</v>
      </c>
      <c r="U1256" s="3">
        <v>1</v>
      </c>
      <c r="V1256" s="2" t="s">
        <v>30</v>
      </c>
      <c r="W1256" s="2" t="s">
        <v>30</v>
      </c>
      <c r="X1256" s="2" t="s">
        <v>9507</v>
      </c>
      <c r="Y1256">
        <f t="shared" si="114"/>
        <v>2004</v>
      </c>
      <c r="Z1256" s="8">
        <f t="shared" si="115"/>
        <v>8</v>
      </c>
      <c r="AA1256">
        <f t="shared" si="116"/>
        <v>13</v>
      </c>
      <c r="AB1256" s="9">
        <f t="shared" si="117"/>
        <v>0</v>
      </c>
      <c r="AC1256" s="9">
        <f t="shared" si="118"/>
        <v>0</v>
      </c>
      <c r="AD1256" s="9">
        <f t="shared" si="119"/>
        <v>0</v>
      </c>
    </row>
    <row r="1257" spans="1:30" ht="15.6">
      <c r="A1257" s="2" t="s">
        <v>24</v>
      </c>
      <c r="B1257" s="2" t="s">
        <v>25</v>
      </c>
      <c r="C1257" s="2" t="s">
        <v>9508</v>
      </c>
      <c r="D1257" s="2" t="s">
        <v>9509</v>
      </c>
      <c r="E1257" s="2" t="s">
        <v>9510</v>
      </c>
      <c r="F1257" s="2" t="s">
        <v>9328</v>
      </c>
      <c r="G1257" s="2" t="s">
        <v>30</v>
      </c>
      <c r="H1257" s="2" t="s">
        <v>30</v>
      </c>
      <c r="I1257" s="2" t="s">
        <v>31</v>
      </c>
      <c r="J1257" s="2" t="s">
        <v>32</v>
      </c>
      <c r="K1257" s="2" t="s">
        <v>9511</v>
      </c>
      <c r="L1257" s="2" t="s">
        <v>9512</v>
      </c>
      <c r="M1257" s="2" t="s">
        <v>30</v>
      </c>
      <c r="N1257" s="2" t="s">
        <v>30</v>
      </c>
      <c r="O1257" s="2" t="s">
        <v>9513</v>
      </c>
      <c r="P1257" s="3">
        <v>0</v>
      </c>
      <c r="Q1257" s="2" t="s">
        <v>30</v>
      </c>
      <c r="R1257" s="3">
        <v>0</v>
      </c>
      <c r="S1257" s="2" t="s">
        <v>30</v>
      </c>
      <c r="T1257" s="2" t="s">
        <v>9514</v>
      </c>
      <c r="U1257" s="3">
        <v>1</v>
      </c>
      <c r="V1257" s="2" t="s">
        <v>30</v>
      </c>
      <c r="W1257" s="2" t="s">
        <v>30</v>
      </c>
      <c r="X1257" s="2" t="s">
        <v>9515</v>
      </c>
      <c r="Y1257">
        <f t="shared" si="114"/>
        <v>2004</v>
      </c>
      <c r="Z1257" s="8">
        <f t="shared" si="115"/>
        <v>8</v>
      </c>
      <c r="AA1257">
        <f t="shared" si="116"/>
        <v>6</v>
      </c>
      <c r="AB1257" s="9">
        <f t="shared" si="117"/>
        <v>0</v>
      </c>
      <c r="AC1257" s="9">
        <f t="shared" si="118"/>
        <v>0</v>
      </c>
      <c r="AD1257" s="9">
        <f t="shared" si="119"/>
        <v>0</v>
      </c>
    </row>
    <row r="1258" spans="1:30" ht="15.6">
      <c r="A1258" s="2" t="s">
        <v>24</v>
      </c>
      <c r="B1258" s="2" t="s">
        <v>25</v>
      </c>
      <c r="C1258" s="2" t="s">
        <v>9516</v>
      </c>
      <c r="D1258" s="2" t="s">
        <v>9517</v>
      </c>
      <c r="E1258" s="2" t="s">
        <v>9518</v>
      </c>
      <c r="F1258" s="2" t="s">
        <v>9336</v>
      </c>
      <c r="G1258" s="2" t="s">
        <v>30</v>
      </c>
      <c r="H1258" s="2" t="s">
        <v>30</v>
      </c>
      <c r="I1258" s="2" t="s">
        <v>31</v>
      </c>
      <c r="J1258" s="2" t="s">
        <v>32</v>
      </c>
      <c r="K1258" s="2" t="s">
        <v>9519</v>
      </c>
      <c r="L1258" s="2" t="s">
        <v>9090</v>
      </c>
      <c r="M1258" s="2" t="s">
        <v>30</v>
      </c>
      <c r="N1258" s="2" t="s">
        <v>30</v>
      </c>
      <c r="O1258" s="2" t="s">
        <v>9520</v>
      </c>
      <c r="P1258" s="3">
        <v>0</v>
      </c>
      <c r="Q1258" s="2" t="s">
        <v>30</v>
      </c>
      <c r="R1258" s="3">
        <v>0</v>
      </c>
      <c r="S1258" s="2" t="s">
        <v>30</v>
      </c>
      <c r="T1258" s="2" t="s">
        <v>9521</v>
      </c>
      <c r="U1258" s="3">
        <v>1</v>
      </c>
      <c r="V1258" s="2" t="s">
        <v>30</v>
      </c>
      <c r="W1258" s="2" t="s">
        <v>30</v>
      </c>
      <c r="X1258" s="2" t="s">
        <v>9522</v>
      </c>
      <c r="Y1258">
        <f t="shared" si="114"/>
        <v>2004</v>
      </c>
      <c r="Z1258" s="8">
        <f t="shared" si="115"/>
        <v>8</v>
      </c>
      <c r="AA1258">
        <f t="shared" si="116"/>
        <v>13</v>
      </c>
      <c r="AB1258" s="9">
        <f t="shared" si="117"/>
        <v>0</v>
      </c>
      <c r="AC1258" s="9">
        <f t="shared" si="118"/>
        <v>0</v>
      </c>
      <c r="AD1258" s="9">
        <f t="shared" si="119"/>
        <v>0</v>
      </c>
    </row>
    <row r="1259" spans="1:30" ht="15.6">
      <c r="A1259" s="2" t="s">
        <v>24</v>
      </c>
      <c r="B1259" s="2" t="s">
        <v>25</v>
      </c>
      <c r="C1259" s="2" t="s">
        <v>9516</v>
      </c>
      <c r="D1259" s="2" t="s">
        <v>9523</v>
      </c>
      <c r="E1259" s="2" t="s">
        <v>9524</v>
      </c>
      <c r="F1259" s="2" t="s">
        <v>9336</v>
      </c>
      <c r="G1259" s="2" t="s">
        <v>30</v>
      </c>
      <c r="H1259" s="2" t="s">
        <v>30</v>
      </c>
      <c r="I1259" s="2" t="s">
        <v>31</v>
      </c>
      <c r="J1259" s="2" t="s">
        <v>32</v>
      </c>
      <c r="K1259" s="2" t="s">
        <v>9089</v>
      </c>
      <c r="L1259" s="2" t="s">
        <v>9090</v>
      </c>
      <c r="M1259" s="2" t="s">
        <v>30</v>
      </c>
      <c r="N1259" s="2" t="s">
        <v>30</v>
      </c>
      <c r="O1259" s="2" t="s">
        <v>9525</v>
      </c>
      <c r="P1259" s="3">
        <v>4</v>
      </c>
      <c r="Q1259" s="2" t="s">
        <v>9526</v>
      </c>
      <c r="R1259" s="3">
        <v>1</v>
      </c>
      <c r="S1259" s="2" t="s">
        <v>5843</v>
      </c>
      <c r="T1259" s="2" t="s">
        <v>9527</v>
      </c>
      <c r="U1259" s="3">
        <v>1</v>
      </c>
      <c r="V1259" s="2" t="s">
        <v>30</v>
      </c>
      <c r="W1259" s="2" t="s">
        <v>30</v>
      </c>
      <c r="X1259" s="2" t="s">
        <v>9528</v>
      </c>
      <c r="Y1259">
        <f t="shared" si="114"/>
        <v>2004</v>
      </c>
      <c r="Z1259" s="8">
        <f t="shared" si="115"/>
        <v>8</v>
      </c>
      <c r="AA1259">
        <f t="shared" si="116"/>
        <v>13</v>
      </c>
      <c r="AB1259" s="9">
        <f t="shared" si="117"/>
        <v>0</v>
      </c>
      <c r="AC1259" s="9">
        <f t="shared" si="118"/>
        <v>0</v>
      </c>
      <c r="AD1259" s="9">
        <f t="shared" si="119"/>
        <v>0</v>
      </c>
    </row>
    <row r="1260" spans="1:30" ht="15.6">
      <c r="A1260" s="2" t="s">
        <v>24</v>
      </c>
      <c r="B1260" s="2" t="s">
        <v>25</v>
      </c>
      <c r="C1260" s="2" t="s">
        <v>5060</v>
      </c>
      <c r="D1260" s="2" t="s">
        <v>9529</v>
      </c>
      <c r="E1260" s="2" t="s">
        <v>9530</v>
      </c>
      <c r="F1260" s="2" t="s">
        <v>9336</v>
      </c>
      <c r="G1260" s="2" t="s">
        <v>30</v>
      </c>
      <c r="H1260" s="2" t="s">
        <v>30</v>
      </c>
      <c r="I1260" s="2" t="s">
        <v>31</v>
      </c>
      <c r="J1260" s="2" t="s">
        <v>32</v>
      </c>
      <c r="K1260" s="2" t="s">
        <v>9531</v>
      </c>
      <c r="L1260" s="2" t="s">
        <v>9532</v>
      </c>
      <c r="M1260" s="2" t="s">
        <v>30</v>
      </c>
      <c r="N1260" s="2" t="s">
        <v>30</v>
      </c>
      <c r="O1260" s="2" t="s">
        <v>6128</v>
      </c>
      <c r="P1260" s="3">
        <v>2</v>
      </c>
      <c r="Q1260" s="2" t="s">
        <v>9533</v>
      </c>
      <c r="R1260" s="3">
        <v>1</v>
      </c>
      <c r="S1260" s="2" t="s">
        <v>9534</v>
      </c>
      <c r="T1260" s="2" t="s">
        <v>9535</v>
      </c>
      <c r="U1260" s="3">
        <v>1</v>
      </c>
      <c r="V1260" s="2" t="s">
        <v>30</v>
      </c>
      <c r="W1260" s="2" t="s">
        <v>30</v>
      </c>
      <c r="X1260" s="2" t="s">
        <v>9536</v>
      </c>
      <c r="Y1260">
        <f t="shared" si="114"/>
        <v>2004</v>
      </c>
      <c r="Z1260" s="8">
        <f t="shared" si="115"/>
        <v>8</v>
      </c>
      <c r="AA1260">
        <f t="shared" si="116"/>
        <v>13</v>
      </c>
      <c r="AB1260" s="9">
        <f t="shared" si="117"/>
        <v>0</v>
      </c>
      <c r="AC1260" s="9">
        <f t="shared" si="118"/>
        <v>0</v>
      </c>
      <c r="AD1260" s="9">
        <f t="shared" si="119"/>
        <v>0</v>
      </c>
    </row>
    <row r="1261" spans="1:30" ht="15.6">
      <c r="A1261" s="2" t="s">
        <v>24</v>
      </c>
      <c r="B1261" s="2" t="s">
        <v>25</v>
      </c>
      <c r="C1261" s="2" t="s">
        <v>9537</v>
      </c>
      <c r="D1261" s="2" t="s">
        <v>9538</v>
      </c>
      <c r="E1261" s="2" t="s">
        <v>9539</v>
      </c>
      <c r="F1261" s="2" t="s">
        <v>9336</v>
      </c>
      <c r="G1261" s="2" t="s">
        <v>30</v>
      </c>
      <c r="H1261" s="2" t="s">
        <v>30</v>
      </c>
      <c r="I1261" s="2" t="s">
        <v>31</v>
      </c>
      <c r="J1261" s="2" t="s">
        <v>32</v>
      </c>
      <c r="K1261" s="2" t="s">
        <v>7134</v>
      </c>
      <c r="L1261" s="2" t="s">
        <v>7135</v>
      </c>
      <c r="M1261" s="2" t="s">
        <v>30</v>
      </c>
      <c r="N1261" s="2" t="s">
        <v>30</v>
      </c>
      <c r="O1261" s="2" t="s">
        <v>9540</v>
      </c>
      <c r="P1261" s="3">
        <v>3</v>
      </c>
      <c r="Q1261" s="2" t="s">
        <v>9541</v>
      </c>
      <c r="R1261" s="3">
        <v>0</v>
      </c>
      <c r="S1261" s="2" t="s">
        <v>30</v>
      </c>
      <c r="T1261" s="2" t="s">
        <v>9542</v>
      </c>
      <c r="U1261" s="3">
        <v>1</v>
      </c>
      <c r="V1261" s="2" t="s">
        <v>30</v>
      </c>
      <c r="W1261" s="2" t="s">
        <v>30</v>
      </c>
      <c r="X1261" s="2" t="s">
        <v>9543</v>
      </c>
      <c r="Y1261">
        <f t="shared" si="114"/>
        <v>2004</v>
      </c>
      <c r="Z1261" s="8">
        <f t="shared" si="115"/>
        <v>8</v>
      </c>
      <c r="AA1261">
        <f t="shared" si="116"/>
        <v>13</v>
      </c>
      <c r="AB1261" s="9">
        <f t="shared" si="117"/>
        <v>0</v>
      </c>
      <c r="AC1261" s="9">
        <f t="shared" si="118"/>
        <v>0</v>
      </c>
      <c r="AD1261" s="9">
        <f t="shared" si="119"/>
        <v>0</v>
      </c>
    </row>
    <row r="1262" spans="1:30" ht="15.6">
      <c r="A1262" s="2" t="s">
        <v>24</v>
      </c>
      <c r="B1262" s="2" t="s">
        <v>288</v>
      </c>
      <c r="C1262" s="2" t="s">
        <v>9544</v>
      </c>
      <c r="D1262" s="2" t="s">
        <v>9545</v>
      </c>
      <c r="E1262" s="2" t="s">
        <v>9546</v>
      </c>
      <c r="F1262" s="2" t="s">
        <v>2359</v>
      </c>
      <c r="G1262" s="2" t="s">
        <v>9547</v>
      </c>
      <c r="H1262" s="2" t="s">
        <v>9548</v>
      </c>
      <c r="I1262" s="2" t="s">
        <v>31</v>
      </c>
      <c r="J1262" s="2" t="s">
        <v>32</v>
      </c>
      <c r="K1262" s="2" t="s">
        <v>9549</v>
      </c>
      <c r="L1262" s="2" t="s">
        <v>9550</v>
      </c>
      <c r="M1262" s="2" t="s">
        <v>30</v>
      </c>
      <c r="N1262" s="2" t="s">
        <v>30</v>
      </c>
      <c r="O1262" s="2" t="s">
        <v>9551</v>
      </c>
      <c r="P1262" s="3">
        <v>0</v>
      </c>
      <c r="Q1262" s="2" t="s">
        <v>30</v>
      </c>
      <c r="R1262" s="3">
        <v>2</v>
      </c>
      <c r="S1262" s="2" t="s">
        <v>9552</v>
      </c>
      <c r="T1262" s="2" t="s">
        <v>9553</v>
      </c>
      <c r="U1262" s="3">
        <v>1</v>
      </c>
      <c r="V1262" s="2" t="s">
        <v>30</v>
      </c>
      <c r="W1262" s="2" t="s">
        <v>30</v>
      </c>
      <c r="X1262" s="2" t="s">
        <v>9554</v>
      </c>
      <c r="Y1262">
        <f t="shared" si="114"/>
        <v>2005</v>
      </c>
      <c r="Z1262" s="8">
        <f t="shared" si="115"/>
        <v>10</v>
      </c>
      <c r="AA1262">
        <f t="shared" si="116"/>
        <v>14</v>
      </c>
      <c r="AB1262" s="9">
        <f t="shared" si="117"/>
        <v>2006</v>
      </c>
      <c r="AC1262" s="9">
        <f t="shared" si="118"/>
        <v>2</v>
      </c>
      <c r="AD1262" s="9">
        <f t="shared" si="119"/>
        <v>11</v>
      </c>
    </row>
    <row r="1263" spans="1:30" ht="15.6">
      <c r="A1263" s="2" t="s">
        <v>24</v>
      </c>
      <c r="B1263" s="2" t="s">
        <v>288</v>
      </c>
      <c r="C1263" s="2" t="s">
        <v>9555</v>
      </c>
      <c r="D1263" s="2" t="s">
        <v>9556</v>
      </c>
      <c r="E1263" s="2" t="s">
        <v>9557</v>
      </c>
      <c r="F1263" s="2" t="s">
        <v>744</v>
      </c>
      <c r="G1263" s="2" t="s">
        <v>9558</v>
      </c>
      <c r="H1263" s="2" t="s">
        <v>9548</v>
      </c>
      <c r="I1263" s="2" t="s">
        <v>31</v>
      </c>
      <c r="J1263" s="2" t="s">
        <v>32</v>
      </c>
      <c r="K1263" s="2" t="s">
        <v>7482</v>
      </c>
      <c r="L1263" s="2" t="s">
        <v>5432</v>
      </c>
      <c r="M1263" s="2" t="s">
        <v>30</v>
      </c>
      <c r="N1263" s="2" t="s">
        <v>30</v>
      </c>
      <c r="O1263" s="2" t="s">
        <v>3066</v>
      </c>
      <c r="P1263" s="3">
        <v>0</v>
      </c>
      <c r="Q1263" s="2" t="s">
        <v>30</v>
      </c>
      <c r="R1263" s="3">
        <v>1</v>
      </c>
      <c r="S1263" s="2" t="s">
        <v>9559</v>
      </c>
      <c r="T1263" s="2" t="s">
        <v>9560</v>
      </c>
      <c r="U1263" s="3">
        <v>1</v>
      </c>
      <c r="V1263" s="2" t="s">
        <v>30</v>
      </c>
      <c r="W1263" s="2" t="s">
        <v>30</v>
      </c>
      <c r="X1263" s="2" t="s">
        <v>9561</v>
      </c>
      <c r="Y1263">
        <f t="shared" si="114"/>
        <v>2005</v>
      </c>
      <c r="Z1263" s="8">
        <f t="shared" si="115"/>
        <v>10</v>
      </c>
      <c r="AA1263">
        <f t="shared" si="116"/>
        <v>28</v>
      </c>
      <c r="AB1263" s="9">
        <f t="shared" si="117"/>
        <v>2006</v>
      </c>
      <c r="AC1263" s="9">
        <f t="shared" si="118"/>
        <v>2</v>
      </c>
      <c r="AD1263" s="9">
        <f t="shared" si="119"/>
        <v>11</v>
      </c>
    </row>
    <row r="1264" spans="1:30" ht="15.6">
      <c r="A1264" s="2" t="s">
        <v>24</v>
      </c>
      <c r="B1264" s="2" t="s">
        <v>288</v>
      </c>
      <c r="C1264" s="2" t="s">
        <v>1372</v>
      </c>
      <c r="D1264" s="2" t="s">
        <v>9562</v>
      </c>
      <c r="E1264" s="2" t="s">
        <v>9563</v>
      </c>
      <c r="F1264" s="2" t="s">
        <v>744</v>
      </c>
      <c r="G1264" s="2" t="s">
        <v>9564</v>
      </c>
      <c r="H1264" s="2" t="s">
        <v>9548</v>
      </c>
      <c r="I1264" s="2" t="s">
        <v>31</v>
      </c>
      <c r="J1264" s="2" t="s">
        <v>32</v>
      </c>
      <c r="K1264" s="2" t="s">
        <v>3400</v>
      </c>
      <c r="L1264" s="2" t="s">
        <v>3401</v>
      </c>
      <c r="M1264" s="2" t="s">
        <v>30</v>
      </c>
      <c r="N1264" s="2" t="s">
        <v>30</v>
      </c>
      <c r="O1264" s="2" t="s">
        <v>3066</v>
      </c>
      <c r="P1264" s="3">
        <v>0</v>
      </c>
      <c r="Q1264" s="2" t="s">
        <v>30</v>
      </c>
      <c r="R1264" s="3">
        <v>1</v>
      </c>
      <c r="S1264" s="2" t="s">
        <v>9565</v>
      </c>
      <c r="T1264" s="2" t="s">
        <v>9566</v>
      </c>
      <c r="U1264" s="3">
        <v>1</v>
      </c>
      <c r="V1264" s="2" t="s">
        <v>30</v>
      </c>
      <c r="W1264" s="2" t="s">
        <v>30</v>
      </c>
      <c r="X1264" s="2" t="s">
        <v>9567</v>
      </c>
      <c r="Y1264">
        <f t="shared" si="114"/>
        <v>2005</v>
      </c>
      <c r="Z1264" s="8">
        <f t="shared" si="115"/>
        <v>10</v>
      </c>
      <c r="AA1264">
        <f t="shared" si="116"/>
        <v>28</v>
      </c>
      <c r="AB1264" s="9">
        <f t="shared" si="117"/>
        <v>2006</v>
      </c>
      <c r="AC1264" s="9">
        <f t="shared" si="118"/>
        <v>2</v>
      </c>
      <c r="AD1264" s="9">
        <f t="shared" si="119"/>
        <v>11</v>
      </c>
    </row>
    <row r="1265" spans="1:30" ht="15.6">
      <c r="A1265" s="2" t="s">
        <v>24</v>
      </c>
      <c r="B1265" s="2" t="s">
        <v>288</v>
      </c>
      <c r="C1265" s="2" t="s">
        <v>9568</v>
      </c>
      <c r="D1265" s="2" t="s">
        <v>9569</v>
      </c>
      <c r="E1265" s="2" t="s">
        <v>9570</v>
      </c>
      <c r="F1265" s="2" t="s">
        <v>744</v>
      </c>
      <c r="G1265" s="2" t="s">
        <v>9571</v>
      </c>
      <c r="H1265" s="2" t="s">
        <v>9548</v>
      </c>
      <c r="I1265" s="2" t="s">
        <v>31</v>
      </c>
      <c r="J1265" s="2" t="s">
        <v>32</v>
      </c>
      <c r="K1265" s="2" t="s">
        <v>9572</v>
      </c>
      <c r="L1265" s="2" t="s">
        <v>9573</v>
      </c>
      <c r="M1265" s="2" t="s">
        <v>30</v>
      </c>
      <c r="N1265" s="2" t="s">
        <v>30</v>
      </c>
      <c r="O1265" s="2" t="s">
        <v>4518</v>
      </c>
      <c r="P1265" s="3">
        <v>0</v>
      </c>
      <c r="Q1265" s="2" t="s">
        <v>30</v>
      </c>
      <c r="R1265" s="3">
        <v>0</v>
      </c>
      <c r="S1265" s="2" t="s">
        <v>30</v>
      </c>
      <c r="T1265" s="2" t="s">
        <v>9574</v>
      </c>
      <c r="U1265" s="3">
        <v>1</v>
      </c>
      <c r="V1265" s="2" t="s">
        <v>30</v>
      </c>
      <c r="W1265" s="2" t="s">
        <v>30</v>
      </c>
      <c r="X1265" s="2" t="s">
        <v>9575</v>
      </c>
      <c r="Y1265">
        <f t="shared" si="114"/>
        <v>2005</v>
      </c>
      <c r="Z1265" s="8">
        <f t="shared" si="115"/>
        <v>10</v>
      </c>
      <c r="AA1265">
        <f t="shared" si="116"/>
        <v>28</v>
      </c>
      <c r="AB1265" s="9">
        <f t="shared" si="117"/>
        <v>2006</v>
      </c>
      <c r="AC1265" s="9">
        <f t="shared" si="118"/>
        <v>2</v>
      </c>
      <c r="AD1265" s="9">
        <f t="shared" si="119"/>
        <v>11</v>
      </c>
    </row>
    <row r="1266" spans="1:30" ht="15.6">
      <c r="A1266" s="2" t="s">
        <v>24</v>
      </c>
      <c r="B1266" s="2" t="s">
        <v>288</v>
      </c>
      <c r="C1266" s="2" t="s">
        <v>9576</v>
      </c>
      <c r="D1266" s="2" t="s">
        <v>9577</v>
      </c>
      <c r="E1266" s="2" t="s">
        <v>9578</v>
      </c>
      <c r="F1266" s="2" t="s">
        <v>1946</v>
      </c>
      <c r="G1266" s="2" t="s">
        <v>9579</v>
      </c>
      <c r="H1266" s="2" t="s">
        <v>9548</v>
      </c>
      <c r="I1266" s="2" t="s">
        <v>31</v>
      </c>
      <c r="J1266" s="2" t="s">
        <v>32</v>
      </c>
      <c r="K1266" s="2" t="s">
        <v>305</v>
      </c>
      <c r="L1266" s="2" t="s">
        <v>306</v>
      </c>
      <c r="M1266" s="2" t="s">
        <v>30</v>
      </c>
      <c r="N1266" s="2" t="s">
        <v>30</v>
      </c>
      <c r="O1266" s="2" t="s">
        <v>9580</v>
      </c>
      <c r="P1266" s="3">
        <v>0</v>
      </c>
      <c r="Q1266" s="2" t="s">
        <v>30</v>
      </c>
      <c r="R1266" s="3">
        <v>0</v>
      </c>
      <c r="S1266" s="2" t="s">
        <v>30</v>
      </c>
      <c r="T1266" s="2" t="s">
        <v>9581</v>
      </c>
      <c r="U1266" s="3">
        <v>1</v>
      </c>
      <c r="V1266" s="2" t="s">
        <v>30</v>
      </c>
      <c r="W1266" s="2" t="s">
        <v>30</v>
      </c>
      <c r="X1266" s="2" t="s">
        <v>9582</v>
      </c>
      <c r="Y1266">
        <f t="shared" si="114"/>
        <v>2005</v>
      </c>
      <c r="Z1266" s="8">
        <f t="shared" si="115"/>
        <v>10</v>
      </c>
      <c r="AA1266">
        <f t="shared" si="116"/>
        <v>21</v>
      </c>
      <c r="AB1266" s="9">
        <f t="shared" si="117"/>
        <v>2006</v>
      </c>
      <c r="AC1266" s="9">
        <f t="shared" si="118"/>
        <v>2</v>
      </c>
      <c r="AD1266" s="9">
        <f t="shared" si="119"/>
        <v>11</v>
      </c>
    </row>
    <row r="1267" spans="1:30" ht="15.6">
      <c r="A1267" s="2" t="s">
        <v>24</v>
      </c>
      <c r="B1267" s="2" t="s">
        <v>288</v>
      </c>
      <c r="C1267" s="2" t="s">
        <v>2356</v>
      </c>
      <c r="D1267" s="2" t="s">
        <v>9583</v>
      </c>
      <c r="E1267" s="2" t="s">
        <v>9584</v>
      </c>
      <c r="F1267" s="2" t="s">
        <v>744</v>
      </c>
      <c r="G1267" s="2" t="s">
        <v>9585</v>
      </c>
      <c r="H1267" s="2" t="s">
        <v>9548</v>
      </c>
      <c r="I1267" s="2" t="s">
        <v>31</v>
      </c>
      <c r="J1267" s="2" t="s">
        <v>32</v>
      </c>
      <c r="K1267" s="2" t="s">
        <v>2361</v>
      </c>
      <c r="L1267" s="2" t="s">
        <v>2362</v>
      </c>
      <c r="M1267" s="2" t="s">
        <v>30</v>
      </c>
      <c r="N1267" s="2" t="s">
        <v>30</v>
      </c>
      <c r="O1267" s="2" t="s">
        <v>9586</v>
      </c>
      <c r="P1267" s="3">
        <v>0</v>
      </c>
      <c r="Q1267" s="2" t="s">
        <v>30</v>
      </c>
      <c r="R1267" s="3">
        <v>4</v>
      </c>
      <c r="S1267" s="2" t="s">
        <v>9587</v>
      </c>
      <c r="T1267" s="2" t="s">
        <v>9588</v>
      </c>
      <c r="U1267" s="3">
        <v>1</v>
      </c>
      <c r="V1267" s="2" t="s">
        <v>30</v>
      </c>
      <c r="W1267" s="2" t="s">
        <v>30</v>
      </c>
      <c r="X1267" s="2" t="s">
        <v>9589</v>
      </c>
      <c r="Y1267">
        <f t="shared" si="114"/>
        <v>2005</v>
      </c>
      <c r="Z1267" s="8">
        <f t="shared" si="115"/>
        <v>10</v>
      </c>
      <c r="AA1267">
        <f t="shared" si="116"/>
        <v>28</v>
      </c>
      <c r="AB1267" s="9">
        <f t="shared" si="117"/>
        <v>2006</v>
      </c>
      <c r="AC1267" s="9">
        <f t="shared" si="118"/>
        <v>2</v>
      </c>
      <c r="AD1267" s="9">
        <f t="shared" si="119"/>
        <v>11</v>
      </c>
    </row>
    <row r="1268" spans="1:30" ht="15.6">
      <c r="A1268" s="2" t="s">
        <v>24</v>
      </c>
      <c r="B1268" s="2" t="s">
        <v>288</v>
      </c>
      <c r="C1268" s="2" t="s">
        <v>4075</v>
      </c>
      <c r="D1268" s="2" t="s">
        <v>9590</v>
      </c>
      <c r="E1268" s="2" t="s">
        <v>9591</v>
      </c>
      <c r="F1268" s="2" t="s">
        <v>3485</v>
      </c>
      <c r="G1268" s="2" t="s">
        <v>9592</v>
      </c>
      <c r="H1268" s="2" t="s">
        <v>9548</v>
      </c>
      <c r="I1268" s="2" t="s">
        <v>31</v>
      </c>
      <c r="J1268" s="2" t="s">
        <v>32</v>
      </c>
      <c r="K1268" s="2" t="s">
        <v>9245</v>
      </c>
      <c r="L1268" s="2" t="s">
        <v>9246</v>
      </c>
      <c r="M1268" s="2" t="s">
        <v>30</v>
      </c>
      <c r="N1268" s="2" t="s">
        <v>30</v>
      </c>
      <c r="O1268" s="2" t="s">
        <v>9593</v>
      </c>
      <c r="P1268" s="3">
        <v>0</v>
      </c>
      <c r="Q1268" s="2" t="s">
        <v>30</v>
      </c>
      <c r="R1268" s="3">
        <v>0</v>
      </c>
      <c r="S1268" s="2" t="s">
        <v>30</v>
      </c>
      <c r="T1268" s="2" t="s">
        <v>9594</v>
      </c>
      <c r="U1268" s="3">
        <v>1</v>
      </c>
      <c r="V1268" s="2" t="s">
        <v>30</v>
      </c>
      <c r="W1268" s="2" t="s">
        <v>30</v>
      </c>
      <c r="X1268" s="2" t="s">
        <v>9595</v>
      </c>
      <c r="Y1268">
        <f t="shared" si="114"/>
        <v>2005</v>
      </c>
      <c r="Z1268" s="8">
        <f t="shared" si="115"/>
        <v>8</v>
      </c>
      <c r="AA1268">
        <f t="shared" si="116"/>
        <v>22</v>
      </c>
      <c r="AB1268" s="9">
        <f t="shared" si="117"/>
        <v>2006</v>
      </c>
      <c r="AC1268" s="9">
        <f t="shared" si="118"/>
        <v>2</v>
      </c>
      <c r="AD1268" s="9">
        <f t="shared" si="119"/>
        <v>11</v>
      </c>
    </row>
    <row r="1269" spans="1:30" ht="15.6">
      <c r="A1269" s="2" t="s">
        <v>24</v>
      </c>
      <c r="B1269" s="2" t="s">
        <v>288</v>
      </c>
      <c r="C1269" s="2" t="s">
        <v>9596</v>
      </c>
      <c r="D1269" s="2" t="s">
        <v>9597</v>
      </c>
      <c r="E1269" s="2" t="s">
        <v>9598</v>
      </c>
      <c r="F1269" s="2" t="s">
        <v>3485</v>
      </c>
      <c r="G1269" s="2" t="s">
        <v>9599</v>
      </c>
      <c r="H1269" s="2" t="s">
        <v>9548</v>
      </c>
      <c r="I1269" s="2" t="s">
        <v>31</v>
      </c>
      <c r="J1269" s="2" t="s">
        <v>32</v>
      </c>
      <c r="K1269" s="2" t="s">
        <v>9245</v>
      </c>
      <c r="L1269" s="2" t="s">
        <v>9246</v>
      </c>
      <c r="M1269" s="2" t="s">
        <v>30</v>
      </c>
      <c r="N1269" s="2" t="s">
        <v>30</v>
      </c>
      <c r="O1269" s="2" t="s">
        <v>9600</v>
      </c>
      <c r="P1269" s="3">
        <v>0</v>
      </c>
      <c r="Q1269" s="2" t="s">
        <v>30</v>
      </c>
      <c r="R1269" s="3">
        <v>1</v>
      </c>
      <c r="S1269" s="2" t="s">
        <v>8269</v>
      </c>
      <c r="T1269" s="2" t="s">
        <v>9601</v>
      </c>
      <c r="U1269" s="3">
        <v>1</v>
      </c>
      <c r="V1269" s="2" t="s">
        <v>30</v>
      </c>
      <c r="W1269" s="2" t="s">
        <v>30</v>
      </c>
      <c r="X1269" s="2" t="s">
        <v>9602</v>
      </c>
      <c r="Y1269">
        <f t="shared" si="114"/>
        <v>2005</v>
      </c>
      <c r="Z1269" s="8">
        <f t="shared" si="115"/>
        <v>8</v>
      </c>
      <c r="AA1269">
        <f t="shared" si="116"/>
        <v>22</v>
      </c>
      <c r="AB1269" s="9">
        <f t="shared" si="117"/>
        <v>2006</v>
      </c>
      <c r="AC1269" s="9">
        <f t="shared" si="118"/>
        <v>2</v>
      </c>
      <c r="AD1269" s="9">
        <f t="shared" si="119"/>
        <v>11</v>
      </c>
    </row>
    <row r="1270" spans="1:30" ht="15.6">
      <c r="A1270" s="2" t="s">
        <v>24</v>
      </c>
      <c r="B1270" s="2" t="s">
        <v>288</v>
      </c>
      <c r="C1270" s="2" t="s">
        <v>147</v>
      </c>
      <c r="D1270" s="2" t="s">
        <v>9603</v>
      </c>
      <c r="E1270" s="2" t="s">
        <v>9604</v>
      </c>
      <c r="F1270" s="2" t="s">
        <v>3485</v>
      </c>
      <c r="G1270" s="2" t="s">
        <v>9605</v>
      </c>
      <c r="H1270" s="2" t="s">
        <v>9548</v>
      </c>
      <c r="I1270" s="2" t="s">
        <v>31</v>
      </c>
      <c r="J1270" s="2" t="s">
        <v>32</v>
      </c>
      <c r="K1270" s="2" t="s">
        <v>9606</v>
      </c>
      <c r="L1270" s="2" t="s">
        <v>9607</v>
      </c>
      <c r="M1270" s="2" t="s">
        <v>30</v>
      </c>
      <c r="N1270" s="2" t="s">
        <v>30</v>
      </c>
      <c r="O1270" s="2" t="s">
        <v>3564</v>
      </c>
      <c r="P1270" s="3">
        <v>0</v>
      </c>
      <c r="Q1270" s="2" t="s">
        <v>30</v>
      </c>
      <c r="R1270" s="3">
        <v>0</v>
      </c>
      <c r="S1270" s="2" t="s">
        <v>30</v>
      </c>
      <c r="T1270" s="2" t="s">
        <v>9608</v>
      </c>
      <c r="U1270" s="3">
        <v>1</v>
      </c>
      <c r="V1270" s="2" t="s">
        <v>30</v>
      </c>
      <c r="W1270" s="2" t="s">
        <v>30</v>
      </c>
      <c r="X1270" s="2" t="s">
        <v>9609</v>
      </c>
      <c r="Y1270">
        <f t="shared" si="114"/>
        <v>2005</v>
      </c>
      <c r="Z1270" s="8">
        <f t="shared" si="115"/>
        <v>8</v>
      </c>
      <c r="AA1270">
        <f t="shared" si="116"/>
        <v>22</v>
      </c>
      <c r="AB1270" s="9">
        <f t="shared" si="117"/>
        <v>2006</v>
      </c>
      <c r="AC1270" s="9">
        <f t="shared" si="118"/>
        <v>2</v>
      </c>
      <c r="AD1270" s="9">
        <f t="shared" si="119"/>
        <v>11</v>
      </c>
    </row>
    <row r="1271" spans="1:30" ht="15.6">
      <c r="A1271" s="2" t="s">
        <v>24</v>
      </c>
      <c r="B1271" s="2" t="s">
        <v>288</v>
      </c>
      <c r="C1271" s="2" t="s">
        <v>147</v>
      </c>
      <c r="D1271" s="2" t="s">
        <v>9610</v>
      </c>
      <c r="E1271" s="2" t="s">
        <v>9611</v>
      </c>
      <c r="F1271" s="2" t="s">
        <v>3485</v>
      </c>
      <c r="G1271" s="2" t="s">
        <v>9612</v>
      </c>
      <c r="H1271" s="2" t="s">
        <v>9548</v>
      </c>
      <c r="I1271" s="2" t="s">
        <v>31</v>
      </c>
      <c r="J1271" s="2" t="s">
        <v>32</v>
      </c>
      <c r="K1271" s="2" t="s">
        <v>8646</v>
      </c>
      <c r="L1271" s="2" t="s">
        <v>8647</v>
      </c>
      <c r="M1271" s="2" t="s">
        <v>30</v>
      </c>
      <c r="N1271" s="2" t="s">
        <v>30</v>
      </c>
      <c r="O1271" s="2" t="s">
        <v>3564</v>
      </c>
      <c r="P1271" s="3">
        <v>0</v>
      </c>
      <c r="Q1271" s="2" t="s">
        <v>30</v>
      </c>
      <c r="R1271" s="3">
        <v>2</v>
      </c>
      <c r="S1271" s="2" t="s">
        <v>9613</v>
      </c>
      <c r="T1271" s="2" t="s">
        <v>9614</v>
      </c>
      <c r="U1271" s="3">
        <v>1</v>
      </c>
      <c r="V1271" s="2" t="s">
        <v>30</v>
      </c>
      <c r="W1271" s="2" t="s">
        <v>30</v>
      </c>
      <c r="X1271" s="2" t="s">
        <v>9615</v>
      </c>
      <c r="Y1271">
        <f t="shared" si="114"/>
        <v>2005</v>
      </c>
      <c r="Z1271" s="8">
        <f t="shared" si="115"/>
        <v>8</v>
      </c>
      <c r="AA1271">
        <f t="shared" si="116"/>
        <v>22</v>
      </c>
      <c r="AB1271" s="9">
        <f t="shared" si="117"/>
        <v>2006</v>
      </c>
      <c r="AC1271" s="9">
        <f t="shared" si="118"/>
        <v>2</v>
      </c>
      <c r="AD1271" s="9">
        <f t="shared" si="119"/>
        <v>11</v>
      </c>
    </row>
    <row r="1272" spans="1:30" ht="15.6">
      <c r="A1272" s="2" t="s">
        <v>24</v>
      </c>
      <c r="B1272" s="2" t="s">
        <v>288</v>
      </c>
      <c r="C1272" s="2" t="s">
        <v>432</v>
      </c>
      <c r="D1272" s="2" t="s">
        <v>9616</v>
      </c>
      <c r="E1272" s="2" t="s">
        <v>9617</v>
      </c>
      <c r="F1272" s="2" t="s">
        <v>3485</v>
      </c>
      <c r="G1272" s="2" t="s">
        <v>9618</v>
      </c>
      <c r="H1272" s="2" t="s">
        <v>9548</v>
      </c>
      <c r="I1272" s="2" t="s">
        <v>31</v>
      </c>
      <c r="J1272" s="2" t="s">
        <v>32</v>
      </c>
      <c r="K1272" s="2" t="s">
        <v>1418</v>
      </c>
      <c r="L1272" s="2" t="s">
        <v>1419</v>
      </c>
      <c r="M1272" s="2" t="s">
        <v>30</v>
      </c>
      <c r="N1272" s="2" t="s">
        <v>30</v>
      </c>
      <c r="O1272" s="2" t="s">
        <v>3564</v>
      </c>
      <c r="P1272" s="3">
        <v>0</v>
      </c>
      <c r="Q1272" s="2" t="s">
        <v>30</v>
      </c>
      <c r="R1272" s="3">
        <v>1</v>
      </c>
      <c r="S1272" s="2" t="s">
        <v>9619</v>
      </c>
      <c r="T1272" s="2" t="s">
        <v>9620</v>
      </c>
      <c r="U1272" s="3">
        <v>1</v>
      </c>
      <c r="V1272" s="2" t="s">
        <v>30</v>
      </c>
      <c r="W1272" s="2" t="s">
        <v>30</v>
      </c>
      <c r="X1272" s="2" t="s">
        <v>9621</v>
      </c>
      <c r="Y1272">
        <f t="shared" si="114"/>
        <v>2005</v>
      </c>
      <c r="Z1272" s="8">
        <f t="shared" si="115"/>
        <v>8</v>
      </c>
      <c r="AA1272">
        <f t="shared" si="116"/>
        <v>22</v>
      </c>
      <c r="AB1272" s="9">
        <f t="shared" si="117"/>
        <v>2006</v>
      </c>
      <c r="AC1272" s="9">
        <f t="shared" si="118"/>
        <v>2</v>
      </c>
      <c r="AD1272" s="9">
        <f t="shared" si="119"/>
        <v>11</v>
      </c>
    </row>
    <row r="1273" spans="1:30" ht="15.6">
      <c r="A1273" s="2" t="s">
        <v>24</v>
      </c>
      <c r="B1273" s="2" t="s">
        <v>288</v>
      </c>
      <c r="C1273" s="2" t="s">
        <v>368</v>
      </c>
      <c r="D1273" s="2" t="s">
        <v>9622</v>
      </c>
      <c r="E1273" s="2" t="s">
        <v>9623</v>
      </c>
      <c r="F1273" s="2" t="s">
        <v>1416</v>
      </c>
      <c r="G1273" s="2" t="s">
        <v>9624</v>
      </c>
      <c r="H1273" s="2" t="s">
        <v>9548</v>
      </c>
      <c r="I1273" s="2" t="s">
        <v>31</v>
      </c>
      <c r="J1273" s="2" t="s">
        <v>32</v>
      </c>
      <c r="K1273" s="2" t="s">
        <v>9625</v>
      </c>
      <c r="L1273" s="2" t="s">
        <v>9626</v>
      </c>
      <c r="M1273" s="2" t="s">
        <v>30</v>
      </c>
      <c r="N1273" s="2" t="s">
        <v>30</v>
      </c>
      <c r="O1273" s="2" t="s">
        <v>9627</v>
      </c>
      <c r="P1273" s="3">
        <v>0</v>
      </c>
      <c r="Q1273" s="2" t="s">
        <v>30</v>
      </c>
      <c r="R1273" s="3">
        <v>1</v>
      </c>
      <c r="S1273" s="2" t="s">
        <v>9628</v>
      </c>
      <c r="T1273" s="2" t="s">
        <v>9629</v>
      </c>
      <c r="U1273" s="3">
        <v>1</v>
      </c>
      <c r="V1273" s="2" t="s">
        <v>30</v>
      </c>
      <c r="W1273" s="2" t="s">
        <v>30</v>
      </c>
      <c r="X1273" s="2" t="s">
        <v>9630</v>
      </c>
      <c r="Y1273">
        <f t="shared" si="114"/>
        <v>2005</v>
      </c>
      <c r="Z1273" s="8">
        <f t="shared" si="115"/>
        <v>8</v>
      </c>
      <c r="AA1273">
        <f t="shared" si="116"/>
        <v>1</v>
      </c>
      <c r="AB1273" s="9">
        <f t="shared" si="117"/>
        <v>2006</v>
      </c>
      <c r="AC1273" s="9">
        <f t="shared" si="118"/>
        <v>2</v>
      </c>
      <c r="AD1273" s="9">
        <f t="shared" si="119"/>
        <v>11</v>
      </c>
    </row>
    <row r="1274" spans="1:30" ht="15.6">
      <c r="A1274" s="2" t="s">
        <v>24</v>
      </c>
      <c r="B1274" s="2" t="s">
        <v>288</v>
      </c>
      <c r="C1274" s="2" t="s">
        <v>8642</v>
      </c>
      <c r="D1274" s="2" t="s">
        <v>9631</v>
      </c>
      <c r="E1274" s="2" t="s">
        <v>9632</v>
      </c>
      <c r="F1274" s="2" t="s">
        <v>3485</v>
      </c>
      <c r="G1274" s="2" t="s">
        <v>9633</v>
      </c>
      <c r="H1274" s="2" t="s">
        <v>9548</v>
      </c>
      <c r="I1274" s="2" t="s">
        <v>31</v>
      </c>
      <c r="J1274" s="2" t="s">
        <v>32</v>
      </c>
      <c r="K1274" s="2" t="s">
        <v>8646</v>
      </c>
      <c r="L1274" s="2" t="s">
        <v>8647</v>
      </c>
      <c r="M1274" s="2" t="s">
        <v>30</v>
      </c>
      <c r="N1274" s="2" t="s">
        <v>30</v>
      </c>
      <c r="O1274" s="2" t="s">
        <v>9634</v>
      </c>
      <c r="P1274" s="3">
        <v>0</v>
      </c>
      <c r="Q1274" s="2" t="s">
        <v>30</v>
      </c>
      <c r="R1274" s="3">
        <v>0</v>
      </c>
      <c r="S1274" s="2" t="s">
        <v>30</v>
      </c>
      <c r="T1274" s="2" t="s">
        <v>9635</v>
      </c>
      <c r="U1274" s="3">
        <v>1</v>
      </c>
      <c r="V1274" s="2" t="s">
        <v>30</v>
      </c>
      <c r="W1274" s="2" t="s">
        <v>30</v>
      </c>
      <c r="X1274" s="2" t="s">
        <v>9636</v>
      </c>
      <c r="Y1274">
        <f t="shared" si="114"/>
        <v>2005</v>
      </c>
      <c r="Z1274" s="8">
        <f t="shared" si="115"/>
        <v>8</v>
      </c>
      <c r="AA1274">
        <f t="shared" si="116"/>
        <v>22</v>
      </c>
      <c r="AB1274" s="9">
        <f t="shared" si="117"/>
        <v>2006</v>
      </c>
      <c r="AC1274" s="9">
        <f t="shared" si="118"/>
        <v>2</v>
      </c>
      <c r="AD1274" s="9">
        <f t="shared" si="119"/>
        <v>11</v>
      </c>
    </row>
    <row r="1275" spans="1:30" ht="15.6">
      <c r="A1275" s="2" t="s">
        <v>24</v>
      </c>
      <c r="B1275" s="2" t="s">
        <v>288</v>
      </c>
      <c r="C1275" s="2" t="s">
        <v>368</v>
      </c>
      <c r="D1275" s="2" t="s">
        <v>9637</v>
      </c>
      <c r="E1275" s="2" t="s">
        <v>9638</v>
      </c>
      <c r="F1275" s="2" t="s">
        <v>3485</v>
      </c>
      <c r="G1275" s="2" t="s">
        <v>9639</v>
      </c>
      <c r="H1275" s="2" t="s">
        <v>9548</v>
      </c>
      <c r="I1275" s="2" t="s">
        <v>31</v>
      </c>
      <c r="J1275" s="2" t="s">
        <v>32</v>
      </c>
      <c r="K1275" s="2" t="s">
        <v>9203</v>
      </c>
      <c r="L1275" s="2" t="s">
        <v>9204</v>
      </c>
      <c r="M1275" s="2" t="s">
        <v>30</v>
      </c>
      <c r="N1275" s="2" t="s">
        <v>30</v>
      </c>
      <c r="O1275" s="2" t="s">
        <v>9640</v>
      </c>
      <c r="P1275" s="3">
        <v>0</v>
      </c>
      <c r="Q1275" s="2" t="s">
        <v>30</v>
      </c>
      <c r="R1275" s="3">
        <v>0</v>
      </c>
      <c r="S1275" s="2" t="s">
        <v>30</v>
      </c>
      <c r="T1275" s="2" t="s">
        <v>9641</v>
      </c>
      <c r="U1275" s="3">
        <v>3</v>
      </c>
      <c r="V1275" s="2" t="s">
        <v>30</v>
      </c>
      <c r="W1275" s="2" t="s">
        <v>30</v>
      </c>
      <c r="X1275" s="2" t="s">
        <v>9642</v>
      </c>
      <c r="Y1275">
        <f t="shared" si="114"/>
        <v>2005</v>
      </c>
      <c r="Z1275" s="8">
        <f t="shared" si="115"/>
        <v>8</v>
      </c>
      <c r="AA1275">
        <f t="shared" si="116"/>
        <v>22</v>
      </c>
      <c r="AB1275" s="9">
        <f t="shared" si="117"/>
        <v>2006</v>
      </c>
      <c r="AC1275" s="9">
        <f t="shared" si="118"/>
        <v>2</v>
      </c>
      <c r="AD1275" s="9">
        <f t="shared" si="119"/>
        <v>11</v>
      </c>
    </row>
    <row r="1276" spans="1:30" ht="15.6">
      <c r="A1276" s="2" t="s">
        <v>24</v>
      </c>
      <c r="B1276" s="2" t="s">
        <v>288</v>
      </c>
      <c r="C1276" s="2" t="s">
        <v>9643</v>
      </c>
      <c r="D1276" s="2" t="s">
        <v>9644</v>
      </c>
      <c r="E1276" s="2" t="s">
        <v>9645</v>
      </c>
      <c r="F1276" s="2" t="s">
        <v>976</v>
      </c>
      <c r="G1276" s="2" t="s">
        <v>9646</v>
      </c>
      <c r="H1276" s="2" t="s">
        <v>9548</v>
      </c>
      <c r="I1276" s="2" t="s">
        <v>31</v>
      </c>
      <c r="J1276" s="2" t="s">
        <v>32</v>
      </c>
      <c r="K1276" s="2" t="s">
        <v>1293</v>
      </c>
      <c r="L1276" s="2" t="s">
        <v>284</v>
      </c>
      <c r="M1276" s="2" t="s">
        <v>30</v>
      </c>
      <c r="N1276" s="2" t="s">
        <v>30</v>
      </c>
      <c r="O1276" s="2" t="s">
        <v>9647</v>
      </c>
      <c r="P1276" s="3">
        <v>0</v>
      </c>
      <c r="Q1276" s="2" t="s">
        <v>30</v>
      </c>
      <c r="R1276" s="3">
        <v>1</v>
      </c>
      <c r="S1276" s="2" t="s">
        <v>9648</v>
      </c>
      <c r="T1276" s="2" t="s">
        <v>9649</v>
      </c>
      <c r="U1276" s="3">
        <v>1</v>
      </c>
      <c r="V1276" s="2" t="s">
        <v>30</v>
      </c>
      <c r="W1276" s="2" t="s">
        <v>30</v>
      </c>
      <c r="X1276" s="2" t="s">
        <v>9650</v>
      </c>
      <c r="Y1276">
        <f t="shared" si="114"/>
        <v>2005</v>
      </c>
      <c r="Z1276" s="8">
        <f t="shared" si="115"/>
        <v>9</v>
      </c>
      <c r="AA1276">
        <f t="shared" si="116"/>
        <v>16</v>
      </c>
      <c r="AB1276" s="9">
        <f t="shared" si="117"/>
        <v>2006</v>
      </c>
      <c r="AC1276" s="9">
        <f t="shared" si="118"/>
        <v>2</v>
      </c>
      <c r="AD1276" s="9">
        <f t="shared" si="119"/>
        <v>11</v>
      </c>
    </row>
    <row r="1277" spans="1:30" ht="15.6">
      <c r="A1277" s="2" t="s">
        <v>24</v>
      </c>
      <c r="B1277" s="2" t="s">
        <v>288</v>
      </c>
      <c r="C1277" s="2" t="s">
        <v>9651</v>
      </c>
      <c r="D1277" s="2" t="s">
        <v>9652</v>
      </c>
      <c r="E1277" s="2" t="s">
        <v>9653</v>
      </c>
      <c r="F1277" s="2" t="s">
        <v>3485</v>
      </c>
      <c r="G1277" s="2" t="s">
        <v>9654</v>
      </c>
      <c r="H1277" s="2" t="s">
        <v>9548</v>
      </c>
      <c r="I1277" s="2" t="s">
        <v>31</v>
      </c>
      <c r="J1277" s="2" t="s">
        <v>32</v>
      </c>
      <c r="K1277" s="2" t="s">
        <v>3478</v>
      </c>
      <c r="L1277" s="2" t="s">
        <v>3479</v>
      </c>
      <c r="M1277" s="2" t="s">
        <v>30</v>
      </c>
      <c r="N1277" s="2" t="s">
        <v>30</v>
      </c>
      <c r="O1277" s="2" t="s">
        <v>9655</v>
      </c>
      <c r="P1277" s="3">
        <v>0</v>
      </c>
      <c r="Q1277" s="2" t="s">
        <v>30</v>
      </c>
      <c r="R1277" s="3">
        <v>1</v>
      </c>
      <c r="S1277" s="2" t="s">
        <v>9656</v>
      </c>
      <c r="T1277" s="2" t="s">
        <v>9657</v>
      </c>
      <c r="U1277" s="3">
        <v>1</v>
      </c>
      <c r="V1277" s="2" t="s">
        <v>30</v>
      </c>
      <c r="W1277" s="2" t="s">
        <v>30</v>
      </c>
      <c r="X1277" s="2" t="s">
        <v>9658</v>
      </c>
      <c r="Y1277">
        <f t="shared" si="114"/>
        <v>2005</v>
      </c>
      <c r="Z1277" s="8">
        <f t="shared" si="115"/>
        <v>8</v>
      </c>
      <c r="AA1277">
        <f t="shared" si="116"/>
        <v>22</v>
      </c>
      <c r="AB1277" s="9">
        <f t="shared" si="117"/>
        <v>2006</v>
      </c>
      <c r="AC1277" s="9">
        <f t="shared" si="118"/>
        <v>2</v>
      </c>
      <c r="AD1277" s="9">
        <f t="shared" si="119"/>
        <v>11</v>
      </c>
    </row>
    <row r="1278" spans="1:30" ht="15.6">
      <c r="A1278" s="2" t="s">
        <v>24</v>
      </c>
      <c r="B1278" s="2" t="s">
        <v>288</v>
      </c>
      <c r="C1278" s="2" t="s">
        <v>957</v>
      </c>
      <c r="D1278" s="2" t="s">
        <v>9659</v>
      </c>
      <c r="E1278" s="2" t="s">
        <v>9660</v>
      </c>
      <c r="F1278" s="2" t="s">
        <v>435</v>
      </c>
      <c r="G1278" s="2" t="s">
        <v>9661</v>
      </c>
      <c r="H1278" s="2" t="s">
        <v>9548</v>
      </c>
      <c r="I1278" s="2" t="s">
        <v>31</v>
      </c>
      <c r="J1278" s="2" t="s">
        <v>32</v>
      </c>
      <c r="K1278" s="2" t="s">
        <v>4713</v>
      </c>
      <c r="L1278" s="2" t="s">
        <v>4714</v>
      </c>
      <c r="M1278" s="2" t="s">
        <v>30</v>
      </c>
      <c r="N1278" s="2" t="s">
        <v>30</v>
      </c>
      <c r="O1278" s="2" t="s">
        <v>3431</v>
      </c>
      <c r="P1278" s="3">
        <v>0</v>
      </c>
      <c r="Q1278" s="2" t="s">
        <v>30</v>
      </c>
      <c r="R1278" s="3">
        <v>1</v>
      </c>
      <c r="S1278" s="2" t="s">
        <v>9662</v>
      </c>
      <c r="T1278" s="2" t="s">
        <v>9663</v>
      </c>
      <c r="U1278" s="3">
        <v>1</v>
      </c>
      <c r="V1278" s="2" t="s">
        <v>30</v>
      </c>
      <c r="W1278" s="2" t="s">
        <v>30</v>
      </c>
      <c r="X1278" s="2" t="s">
        <v>9664</v>
      </c>
      <c r="Y1278">
        <f t="shared" si="114"/>
        <v>2005</v>
      </c>
      <c r="Z1278" s="8">
        <f t="shared" si="115"/>
        <v>11</v>
      </c>
      <c r="AA1278">
        <f t="shared" si="116"/>
        <v>4</v>
      </c>
      <c r="AB1278" s="9">
        <f t="shared" si="117"/>
        <v>2006</v>
      </c>
      <c r="AC1278" s="9">
        <f t="shared" si="118"/>
        <v>2</v>
      </c>
      <c r="AD1278" s="9">
        <f t="shared" si="119"/>
        <v>11</v>
      </c>
    </row>
    <row r="1279" spans="1:30" ht="15.6">
      <c r="A1279" s="2" t="s">
        <v>24</v>
      </c>
      <c r="B1279" s="2" t="s">
        <v>288</v>
      </c>
      <c r="C1279" s="2" t="s">
        <v>997</v>
      </c>
      <c r="D1279" s="2" t="s">
        <v>9665</v>
      </c>
      <c r="E1279" s="2" t="s">
        <v>9666</v>
      </c>
      <c r="F1279" s="2" t="s">
        <v>744</v>
      </c>
      <c r="G1279" s="2" t="s">
        <v>9667</v>
      </c>
      <c r="H1279" s="2" t="s">
        <v>9548</v>
      </c>
      <c r="I1279" s="2" t="s">
        <v>31</v>
      </c>
      <c r="J1279" s="2" t="s">
        <v>32</v>
      </c>
      <c r="K1279" s="2" t="s">
        <v>4713</v>
      </c>
      <c r="L1279" s="2" t="s">
        <v>4714</v>
      </c>
      <c r="M1279" s="2" t="s">
        <v>30</v>
      </c>
      <c r="N1279" s="2" t="s">
        <v>30</v>
      </c>
      <c r="O1279" s="2" t="s">
        <v>3440</v>
      </c>
      <c r="P1279" s="3">
        <v>0</v>
      </c>
      <c r="Q1279" s="2" t="s">
        <v>30</v>
      </c>
      <c r="R1279" s="3">
        <v>0</v>
      </c>
      <c r="S1279" s="2" t="s">
        <v>30</v>
      </c>
      <c r="T1279" s="2" t="s">
        <v>9668</v>
      </c>
      <c r="U1279" s="3">
        <v>1</v>
      </c>
      <c r="V1279" s="2" t="s">
        <v>30</v>
      </c>
      <c r="W1279" s="2" t="s">
        <v>30</v>
      </c>
      <c r="X1279" s="2" t="s">
        <v>9669</v>
      </c>
      <c r="Y1279">
        <f t="shared" si="114"/>
        <v>2005</v>
      </c>
      <c r="Z1279" s="8">
        <f t="shared" si="115"/>
        <v>10</v>
      </c>
      <c r="AA1279">
        <f t="shared" si="116"/>
        <v>28</v>
      </c>
      <c r="AB1279" s="9">
        <f t="shared" si="117"/>
        <v>2006</v>
      </c>
      <c r="AC1279" s="9">
        <f t="shared" si="118"/>
        <v>2</v>
      </c>
      <c r="AD1279" s="9">
        <f t="shared" si="119"/>
        <v>11</v>
      </c>
    </row>
    <row r="1280" spans="1:30" ht="15.6">
      <c r="A1280" s="2" t="s">
        <v>24</v>
      </c>
      <c r="B1280" s="2" t="s">
        <v>25</v>
      </c>
      <c r="C1280" s="2" t="s">
        <v>9670</v>
      </c>
      <c r="D1280" s="2" t="s">
        <v>9671</v>
      </c>
      <c r="E1280" s="2" t="s">
        <v>9672</v>
      </c>
      <c r="F1280" s="2" t="s">
        <v>9673</v>
      </c>
      <c r="G1280" s="2" t="s">
        <v>9674</v>
      </c>
      <c r="H1280" s="2" t="s">
        <v>9548</v>
      </c>
      <c r="I1280" s="2" t="s">
        <v>31</v>
      </c>
      <c r="J1280" s="2" t="s">
        <v>32</v>
      </c>
      <c r="K1280" s="2" t="s">
        <v>9675</v>
      </c>
      <c r="L1280" s="2" t="s">
        <v>9676</v>
      </c>
      <c r="M1280" s="2" t="s">
        <v>30</v>
      </c>
      <c r="N1280" s="2" t="s">
        <v>30</v>
      </c>
      <c r="O1280" s="2" t="s">
        <v>9677</v>
      </c>
      <c r="P1280" s="3">
        <v>0</v>
      </c>
      <c r="Q1280" s="2" t="s">
        <v>30</v>
      </c>
      <c r="R1280" s="3">
        <v>2</v>
      </c>
      <c r="S1280" s="2" t="s">
        <v>9678</v>
      </c>
      <c r="T1280" s="2" t="s">
        <v>9679</v>
      </c>
      <c r="U1280" s="3">
        <v>2</v>
      </c>
      <c r="V1280" s="2" t="s">
        <v>30</v>
      </c>
      <c r="W1280" s="2" t="s">
        <v>30</v>
      </c>
      <c r="X1280" s="2" t="s">
        <v>9680</v>
      </c>
      <c r="Y1280">
        <f t="shared" si="114"/>
        <v>2002</v>
      </c>
      <c r="Z1280" s="8">
        <f t="shared" si="115"/>
        <v>4</v>
      </c>
      <c r="AA1280">
        <f t="shared" si="116"/>
        <v>30</v>
      </c>
      <c r="AB1280" s="9">
        <f t="shared" si="117"/>
        <v>2006</v>
      </c>
      <c r="AC1280" s="9">
        <f t="shared" si="118"/>
        <v>2</v>
      </c>
      <c r="AD1280" s="9">
        <f t="shared" si="119"/>
        <v>11</v>
      </c>
    </row>
    <row r="1281" spans="1:30" ht="15.6">
      <c r="A1281" s="2" t="s">
        <v>24</v>
      </c>
      <c r="B1281" s="2" t="s">
        <v>25</v>
      </c>
      <c r="C1281" s="2" t="s">
        <v>137</v>
      </c>
      <c r="D1281" s="2" t="s">
        <v>9681</v>
      </c>
      <c r="E1281" s="2" t="s">
        <v>9682</v>
      </c>
      <c r="F1281" s="2" t="s">
        <v>9149</v>
      </c>
      <c r="G1281" s="2" t="s">
        <v>9683</v>
      </c>
      <c r="H1281" s="2" t="s">
        <v>9548</v>
      </c>
      <c r="I1281" s="2" t="s">
        <v>31</v>
      </c>
      <c r="J1281" s="2" t="s">
        <v>32</v>
      </c>
      <c r="K1281" s="2" t="s">
        <v>9684</v>
      </c>
      <c r="L1281" s="2" t="s">
        <v>9685</v>
      </c>
      <c r="M1281" s="2" t="s">
        <v>30</v>
      </c>
      <c r="N1281" s="2" t="s">
        <v>30</v>
      </c>
      <c r="O1281" s="2" t="s">
        <v>428</v>
      </c>
      <c r="P1281" s="3">
        <v>0</v>
      </c>
      <c r="Q1281" s="2" t="s">
        <v>30</v>
      </c>
      <c r="R1281" s="3">
        <v>0</v>
      </c>
      <c r="S1281" s="2" t="s">
        <v>30</v>
      </c>
      <c r="T1281" s="2" t="s">
        <v>9686</v>
      </c>
      <c r="U1281" s="3">
        <v>1</v>
      </c>
      <c r="V1281" s="2" t="s">
        <v>30</v>
      </c>
      <c r="W1281" s="2" t="s">
        <v>30</v>
      </c>
      <c r="X1281" s="2" t="s">
        <v>9687</v>
      </c>
      <c r="Y1281">
        <f t="shared" si="114"/>
        <v>2004</v>
      </c>
      <c r="Z1281" s="8">
        <f t="shared" si="115"/>
        <v>7</v>
      </c>
      <c r="AA1281">
        <f t="shared" si="116"/>
        <v>23</v>
      </c>
      <c r="AB1281" s="9">
        <f t="shared" si="117"/>
        <v>2006</v>
      </c>
      <c r="AC1281" s="9">
        <f t="shared" si="118"/>
        <v>2</v>
      </c>
      <c r="AD1281" s="9">
        <f t="shared" si="119"/>
        <v>11</v>
      </c>
    </row>
    <row r="1282" spans="1:30" ht="15.6">
      <c r="A1282" s="2" t="s">
        <v>24</v>
      </c>
      <c r="B1282" s="2" t="s">
        <v>25</v>
      </c>
      <c r="C1282" s="2" t="s">
        <v>403</v>
      </c>
      <c r="D1282" s="2" t="s">
        <v>9688</v>
      </c>
      <c r="E1282" s="2" t="s">
        <v>9689</v>
      </c>
      <c r="F1282" s="2" t="s">
        <v>4972</v>
      </c>
      <c r="G1282" s="2" t="s">
        <v>9690</v>
      </c>
      <c r="H1282" s="2" t="s">
        <v>9548</v>
      </c>
      <c r="I1282" s="2" t="s">
        <v>31</v>
      </c>
      <c r="J1282" s="2" t="s">
        <v>32</v>
      </c>
      <c r="K1282" s="2" t="s">
        <v>9691</v>
      </c>
      <c r="L1282" s="2" t="s">
        <v>9692</v>
      </c>
      <c r="M1282" s="2" t="s">
        <v>30</v>
      </c>
      <c r="N1282" s="2" t="s">
        <v>30</v>
      </c>
      <c r="O1282" s="2" t="s">
        <v>448</v>
      </c>
      <c r="P1282" s="3">
        <v>0</v>
      </c>
      <c r="Q1282" s="2" t="s">
        <v>30</v>
      </c>
      <c r="R1282" s="3">
        <v>0</v>
      </c>
      <c r="S1282" s="2" t="s">
        <v>30</v>
      </c>
      <c r="T1282" s="2" t="s">
        <v>9693</v>
      </c>
      <c r="U1282" s="3">
        <v>1</v>
      </c>
      <c r="V1282" s="2" t="s">
        <v>30</v>
      </c>
      <c r="W1282" s="2" t="s">
        <v>30</v>
      </c>
      <c r="X1282" s="2" t="s">
        <v>9694</v>
      </c>
      <c r="Y1282">
        <f t="shared" si="114"/>
        <v>2004</v>
      </c>
      <c r="Z1282" s="8">
        <f t="shared" si="115"/>
        <v>12</v>
      </c>
      <c r="AA1282">
        <f t="shared" si="116"/>
        <v>24</v>
      </c>
      <c r="AB1282" s="9">
        <f t="shared" si="117"/>
        <v>2006</v>
      </c>
      <c r="AC1282" s="9">
        <f t="shared" si="118"/>
        <v>2</v>
      </c>
      <c r="AD1282" s="9">
        <f t="shared" si="119"/>
        <v>11</v>
      </c>
    </row>
    <row r="1283" spans="1:30" ht="15.6">
      <c r="A1283" s="2" t="s">
        <v>24</v>
      </c>
      <c r="B1283" s="2" t="s">
        <v>288</v>
      </c>
      <c r="C1283" s="2" t="s">
        <v>9695</v>
      </c>
      <c r="D1283" s="2" t="s">
        <v>9696</v>
      </c>
      <c r="E1283" s="2" t="s">
        <v>9697</v>
      </c>
      <c r="F1283" s="2" t="s">
        <v>2359</v>
      </c>
      <c r="G1283" s="2" t="s">
        <v>9698</v>
      </c>
      <c r="H1283" s="2" t="s">
        <v>9699</v>
      </c>
      <c r="I1283" s="2" t="s">
        <v>31</v>
      </c>
      <c r="J1283" s="2" t="s">
        <v>32</v>
      </c>
      <c r="K1283" s="2" t="s">
        <v>4742</v>
      </c>
      <c r="L1283" s="2" t="s">
        <v>4743</v>
      </c>
      <c r="M1283" s="2" t="s">
        <v>30</v>
      </c>
      <c r="N1283" s="2" t="s">
        <v>30</v>
      </c>
      <c r="O1283" s="2" t="s">
        <v>3817</v>
      </c>
      <c r="P1283" s="3">
        <v>0</v>
      </c>
      <c r="Q1283" s="2" t="s">
        <v>30</v>
      </c>
      <c r="R1283" s="3">
        <v>0</v>
      </c>
      <c r="S1283" s="2" t="s">
        <v>30</v>
      </c>
      <c r="T1283" s="2" t="s">
        <v>9700</v>
      </c>
      <c r="U1283" s="3">
        <v>1</v>
      </c>
      <c r="V1283" s="2" t="s">
        <v>30</v>
      </c>
      <c r="W1283" s="2" t="s">
        <v>30</v>
      </c>
      <c r="X1283" s="2" t="s">
        <v>9701</v>
      </c>
      <c r="Y1283">
        <f t="shared" ref="Y1283:Y1346" si="120">YEAR(F1283)</f>
        <v>2005</v>
      </c>
      <c r="Z1283" s="8">
        <f t="shared" ref="Z1283:Z1346" si="121">MONTH(F1283)</f>
        <v>10</v>
      </c>
      <c r="AA1283">
        <f t="shared" ref="AA1283:AA1346" si="122">DAY(F1283)</f>
        <v>14</v>
      </c>
      <c r="AB1283" s="9">
        <f t="shared" ref="AB1283:AB1346" si="123">IFERROR(YEAR(H1283),0)</f>
        <v>2006</v>
      </c>
      <c r="AC1283" s="9">
        <f t="shared" ref="AC1283:AC1346" si="124">IFERROR(MONTH(H1283),0)</f>
        <v>2</v>
      </c>
      <c r="AD1283" s="9">
        <f t="shared" ref="AD1283:AD1346" si="125">IFERROR(DAY(H1283),0)</f>
        <v>1</v>
      </c>
    </row>
    <row r="1284" spans="1:30" ht="15.6">
      <c r="A1284" s="2" t="s">
        <v>24</v>
      </c>
      <c r="B1284" s="2" t="s">
        <v>288</v>
      </c>
      <c r="C1284" s="2" t="s">
        <v>9702</v>
      </c>
      <c r="D1284" s="2" t="s">
        <v>9703</v>
      </c>
      <c r="E1284" s="2" t="s">
        <v>9704</v>
      </c>
      <c r="F1284" s="2" t="s">
        <v>2359</v>
      </c>
      <c r="G1284" s="2" t="s">
        <v>9705</v>
      </c>
      <c r="H1284" s="2" t="s">
        <v>9699</v>
      </c>
      <c r="I1284" s="2" t="s">
        <v>31</v>
      </c>
      <c r="J1284" s="2" t="s">
        <v>32</v>
      </c>
      <c r="K1284" s="2" t="s">
        <v>9706</v>
      </c>
      <c r="L1284" s="2" t="s">
        <v>9707</v>
      </c>
      <c r="M1284" s="2" t="s">
        <v>30</v>
      </c>
      <c r="N1284" s="2" t="s">
        <v>30</v>
      </c>
      <c r="O1284" s="2" t="s">
        <v>9708</v>
      </c>
      <c r="P1284" s="3">
        <v>0</v>
      </c>
      <c r="Q1284" s="2" t="s">
        <v>30</v>
      </c>
      <c r="R1284" s="3">
        <v>1</v>
      </c>
      <c r="S1284" s="2" t="s">
        <v>9709</v>
      </c>
      <c r="T1284" s="2" t="s">
        <v>9710</v>
      </c>
      <c r="U1284" s="3">
        <v>1</v>
      </c>
      <c r="V1284" s="2" t="s">
        <v>30</v>
      </c>
      <c r="W1284" s="2" t="s">
        <v>30</v>
      </c>
      <c r="X1284" s="2" t="s">
        <v>9711</v>
      </c>
      <c r="Y1284">
        <f t="shared" si="120"/>
        <v>2005</v>
      </c>
      <c r="Z1284" s="8">
        <f t="shared" si="121"/>
        <v>10</v>
      </c>
      <c r="AA1284">
        <f t="shared" si="122"/>
        <v>14</v>
      </c>
      <c r="AB1284" s="9">
        <f t="shared" si="123"/>
        <v>2006</v>
      </c>
      <c r="AC1284" s="9">
        <f t="shared" si="124"/>
        <v>2</v>
      </c>
      <c r="AD1284" s="9">
        <f t="shared" si="125"/>
        <v>1</v>
      </c>
    </row>
    <row r="1285" spans="1:30" ht="15.6">
      <c r="A1285" s="2" t="s">
        <v>24</v>
      </c>
      <c r="B1285" s="2" t="s">
        <v>288</v>
      </c>
      <c r="C1285" s="2" t="s">
        <v>9712</v>
      </c>
      <c r="D1285" s="2" t="s">
        <v>9713</v>
      </c>
      <c r="E1285" s="2" t="s">
        <v>9714</v>
      </c>
      <c r="F1285" s="2" t="s">
        <v>2359</v>
      </c>
      <c r="G1285" s="2" t="s">
        <v>9715</v>
      </c>
      <c r="H1285" s="2" t="s">
        <v>9699</v>
      </c>
      <c r="I1285" s="2" t="s">
        <v>31</v>
      </c>
      <c r="J1285" s="2" t="s">
        <v>32</v>
      </c>
      <c r="K1285" s="2" t="s">
        <v>9716</v>
      </c>
      <c r="L1285" s="2" t="s">
        <v>9717</v>
      </c>
      <c r="M1285" s="2" t="s">
        <v>30</v>
      </c>
      <c r="N1285" s="2" t="s">
        <v>30</v>
      </c>
      <c r="O1285" s="2" t="s">
        <v>9580</v>
      </c>
      <c r="P1285" s="3">
        <v>0</v>
      </c>
      <c r="Q1285" s="2" t="s">
        <v>30</v>
      </c>
      <c r="R1285" s="3">
        <v>0</v>
      </c>
      <c r="S1285" s="2" t="s">
        <v>30</v>
      </c>
      <c r="T1285" s="2" t="s">
        <v>9718</v>
      </c>
      <c r="U1285" s="3">
        <v>1</v>
      </c>
      <c r="V1285" s="2" t="s">
        <v>30</v>
      </c>
      <c r="W1285" s="2" t="s">
        <v>30</v>
      </c>
      <c r="X1285" s="2" t="s">
        <v>9719</v>
      </c>
      <c r="Y1285">
        <f t="shared" si="120"/>
        <v>2005</v>
      </c>
      <c r="Z1285" s="8">
        <f t="shared" si="121"/>
        <v>10</v>
      </c>
      <c r="AA1285">
        <f t="shared" si="122"/>
        <v>14</v>
      </c>
      <c r="AB1285" s="9">
        <f t="shared" si="123"/>
        <v>2006</v>
      </c>
      <c r="AC1285" s="9">
        <f t="shared" si="124"/>
        <v>2</v>
      </c>
      <c r="AD1285" s="9">
        <f t="shared" si="125"/>
        <v>1</v>
      </c>
    </row>
    <row r="1286" spans="1:30" ht="15.6">
      <c r="A1286" s="2" t="s">
        <v>24</v>
      </c>
      <c r="B1286" s="2" t="s">
        <v>25</v>
      </c>
      <c r="C1286" s="2" t="s">
        <v>9720</v>
      </c>
      <c r="D1286" s="2" t="s">
        <v>9721</v>
      </c>
      <c r="E1286" s="2" t="s">
        <v>9722</v>
      </c>
      <c r="F1286" s="2" t="s">
        <v>9149</v>
      </c>
      <c r="G1286" s="2" t="s">
        <v>30</v>
      </c>
      <c r="H1286" s="2" t="s">
        <v>30</v>
      </c>
      <c r="I1286" s="2" t="s">
        <v>31</v>
      </c>
      <c r="J1286" s="2" t="s">
        <v>32</v>
      </c>
      <c r="K1286" s="2" t="s">
        <v>3223</v>
      </c>
      <c r="L1286" s="2" t="s">
        <v>1823</v>
      </c>
      <c r="M1286" s="2" t="s">
        <v>30</v>
      </c>
      <c r="N1286" s="2" t="s">
        <v>30</v>
      </c>
      <c r="O1286" s="2" t="s">
        <v>9723</v>
      </c>
      <c r="P1286" s="3">
        <v>0</v>
      </c>
      <c r="Q1286" s="2" t="s">
        <v>30</v>
      </c>
      <c r="R1286" s="3">
        <v>1</v>
      </c>
      <c r="S1286" s="2" t="s">
        <v>9724</v>
      </c>
      <c r="T1286" s="2" t="s">
        <v>9725</v>
      </c>
      <c r="U1286" s="3">
        <v>1</v>
      </c>
      <c r="V1286" s="2" t="s">
        <v>30</v>
      </c>
      <c r="W1286" s="2" t="s">
        <v>30</v>
      </c>
      <c r="X1286" s="2" t="s">
        <v>9726</v>
      </c>
      <c r="Y1286">
        <f t="shared" si="120"/>
        <v>2004</v>
      </c>
      <c r="Z1286" s="8">
        <f t="shared" si="121"/>
        <v>7</v>
      </c>
      <c r="AA1286">
        <f t="shared" si="122"/>
        <v>23</v>
      </c>
      <c r="AB1286" s="9">
        <f t="shared" si="123"/>
        <v>0</v>
      </c>
      <c r="AC1286" s="9">
        <f t="shared" si="124"/>
        <v>0</v>
      </c>
      <c r="AD1286" s="9">
        <f t="shared" si="125"/>
        <v>0</v>
      </c>
    </row>
    <row r="1287" spans="1:30" ht="15.6">
      <c r="A1287" s="2" t="s">
        <v>24</v>
      </c>
      <c r="B1287" s="2" t="s">
        <v>25</v>
      </c>
      <c r="C1287" s="2" t="s">
        <v>9727</v>
      </c>
      <c r="D1287" s="2" t="s">
        <v>9728</v>
      </c>
      <c r="E1287" s="2" t="s">
        <v>9729</v>
      </c>
      <c r="F1287" s="2" t="s">
        <v>9730</v>
      </c>
      <c r="G1287" s="2" t="s">
        <v>30</v>
      </c>
      <c r="H1287" s="2" t="s">
        <v>30</v>
      </c>
      <c r="I1287" s="2" t="s">
        <v>31</v>
      </c>
      <c r="J1287" s="2" t="s">
        <v>32</v>
      </c>
      <c r="K1287" s="2" t="s">
        <v>1719</v>
      </c>
      <c r="L1287" s="2" t="s">
        <v>1720</v>
      </c>
      <c r="M1287" s="2" t="s">
        <v>30</v>
      </c>
      <c r="N1287" s="2" t="s">
        <v>30</v>
      </c>
      <c r="O1287" s="2" t="s">
        <v>3586</v>
      </c>
      <c r="P1287" s="3">
        <v>4</v>
      </c>
      <c r="Q1287" s="2" t="s">
        <v>9731</v>
      </c>
      <c r="R1287" s="3">
        <v>0</v>
      </c>
      <c r="S1287" s="2" t="s">
        <v>30</v>
      </c>
      <c r="T1287" s="2" t="s">
        <v>9732</v>
      </c>
      <c r="U1287" s="3">
        <v>1</v>
      </c>
      <c r="V1287" s="2" t="s">
        <v>30</v>
      </c>
      <c r="W1287" s="2" t="s">
        <v>30</v>
      </c>
      <c r="X1287" s="2" t="s">
        <v>9733</v>
      </c>
      <c r="Y1287">
        <f t="shared" si="120"/>
        <v>2004</v>
      </c>
      <c r="Z1287" s="8">
        <f t="shared" si="121"/>
        <v>7</v>
      </c>
      <c r="AA1287">
        <f t="shared" si="122"/>
        <v>16</v>
      </c>
      <c r="AB1287" s="9">
        <f t="shared" si="123"/>
        <v>0</v>
      </c>
      <c r="AC1287" s="9">
        <f t="shared" si="124"/>
        <v>0</v>
      </c>
      <c r="AD1287" s="9">
        <f t="shared" si="125"/>
        <v>0</v>
      </c>
    </row>
    <row r="1288" spans="1:30" ht="15.6">
      <c r="A1288" s="2" t="s">
        <v>24</v>
      </c>
      <c r="B1288" s="2" t="s">
        <v>25</v>
      </c>
      <c r="C1288" s="2" t="s">
        <v>9734</v>
      </c>
      <c r="D1288" s="2" t="s">
        <v>9735</v>
      </c>
      <c r="E1288" s="2" t="s">
        <v>9736</v>
      </c>
      <c r="F1288" s="2" t="s">
        <v>9730</v>
      </c>
      <c r="G1288" s="2" t="s">
        <v>30</v>
      </c>
      <c r="H1288" s="2" t="s">
        <v>30</v>
      </c>
      <c r="I1288" s="2" t="s">
        <v>31</v>
      </c>
      <c r="J1288" s="2" t="s">
        <v>32</v>
      </c>
      <c r="K1288" s="2" t="s">
        <v>1640</v>
      </c>
      <c r="L1288" s="2" t="s">
        <v>1641</v>
      </c>
      <c r="M1288" s="2" t="s">
        <v>30</v>
      </c>
      <c r="N1288" s="2" t="s">
        <v>30</v>
      </c>
      <c r="O1288" s="2" t="s">
        <v>8452</v>
      </c>
      <c r="P1288" s="3">
        <v>0</v>
      </c>
      <c r="Q1288" s="2" t="s">
        <v>30</v>
      </c>
      <c r="R1288" s="3">
        <v>0</v>
      </c>
      <c r="S1288" s="2" t="s">
        <v>30</v>
      </c>
      <c r="T1288" s="2" t="s">
        <v>9737</v>
      </c>
      <c r="U1288" s="3">
        <v>1</v>
      </c>
      <c r="V1288" s="2" t="s">
        <v>30</v>
      </c>
      <c r="W1288" s="2" t="s">
        <v>30</v>
      </c>
      <c r="X1288" s="2" t="s">
        <v>9738</v>
      </c>
      <c r="Y1288">
        <f t="shared" si="120"/>
        <v>2004</v>
      </c>
      <c r="Z1288" s="8">
        <f t="shared" si="121"/>
        <v>7</v>
      </c>
      <c r="AA1288">
        <f t="shared" si="122"/>
        <v>16</v>
      </c>
      <c r="AB1288" s="9">
        <f t="shared" si="123"/>
        <v>0</v>
      </c>
      <c r="AC1288" s="9">
        <f t="shared" si="124"/>
        <v>0</v>
      </c>
      <c r="AD1288" s="9">
        <f t="shared" si="125"/>
        <v>0</v>
      </c>
    </row>
    <row r="1289" spans="1:30" ht="15.6">
      <c r="A1289" s="2" t="s">
        <v>24</v>
      </c>
      <c r="B1289" s="2" t="s">
        <v>25</v>
      </c>
      <c r="C1289" s="2" t="s">
        <v>2548</v>
      </c>
      <c r="D1289" s="2" t="s">
        <v>9739</v>
      </c>
      <c r="E1289" s="2" t="s">
        <v>9740</v>
      </c>
      <c r="F1289" s="2" t="s">
        <v>9730</v>
      </c>
      <c r="G1289" s="2" t="s">
        <v>30</v>
      </c>
      <c r="H1289" s="2" t="s">
        <v>30</v>
      </c>
      <c r="I1289" s="2" t="s">
        <v>31</v>
      </c>
      <c r="J1289" s="2" t="s">
        <v>32</v>
      </c>
      <c r="K1289" s="2" t="s">
        <v>9741</v>
      </c>
      <c r="L1289" s="2" t="s">
        <v>9742</v>
      </c>
      <c r="M1289" s="2" t="s">
        <v>30</v>
      </c>
      <c r="N1289" s="2" t="s">
        <v>30</v>
      </c>
      <c r="O1289" s="2" t="s">
        <v>9743</v>
      </c>
      <c r="P1289" s="3">
        <v>7</v>
      </c>
      <c r="Q1289" s="2" t="s">
        <v>9744</v>
      </c>
      <c r="R1289" s="3">
        <v>1</v>
      </c>
      <c r="S1289" s="2" t="s">
        <v>9745</v>
      </c>
      <c r="T1289" s="2" t="s">
        <v>9746</v>
      </c>
      <c r="U1289" s="3">
        <v>2</v>
      </c>
      <c r="V1289" s="2" t="s">
        <v>30</v>
      </c>
      <c r="W1289" s="2" t="s">
        <v>30</v>
      </c>
      <c r="X1289" s="2" t="s">
        <v>9747</v>
      </c>
      <c r="Y1289">
        <f t="shared" si="120"/>
        <v>2004</v>
      </c>
      <c r="Z1289" s="8">
        <f t="shared" si="121"/>
        <v>7</v>
      </c>
      <c r="AA1289">
        <f t="shared" si="122"/>
        <v>16</v>
      </c>
      <c r="AB1289" s="9">
        <f t="shared" si="123"/>
        <v>0</v>
      </c>
      <c r="AC1289" s="9">
        <f t="shared" si="124"/>
        <v>0</v>
      </c>
      <c r="AD1289" s="9">
        <f t="shared" si="125"/>
        <v>0</v>
      </c>
    </row>
    <row r="1290" spans="1:30" ht="15.6">
      <c r="A1290" s="2" t="s">
        <v>24</v>
      </c>
      <c r="B1290" s="2" t="s">
        <v>25</v>
      </c>
      <c r="C1290" s="2" t="s">
        <v>1745</v>
      </c>
      <c r="D1290" s="2" t="s">
        <v>9748</v>
      </c>
      <c r="E1290" s="2" t="s">
        <v>9749</v>
      </c>
      <c r="F1290" s="2" t="s">
        <v>9730</v>
      </c>
      <c r="G1290" s="2" t="s">
        <v>30</v>
      </c>
      <c r="H1290" s="2" t="s">
        <v>30</v>
      </c>
      <c r="I1290" s="2" t="s">
        <v>31</v>
      </c>
      <c r="J1290" s="2" t="s">
        <v>32</v>
      </c>
      <c r="K1290" s="2" t="s">
        <v>1640</v>
      </c>
      <c r="L1290" s="2" t="s">
        <v>1641</v>
      </c>
      <c r="M1290" s="2" t="s">
        <v>30</v>
      </c>
      <c r="N1290" s="2" t="s">
        <v>30</v>
      </c>
      <c r="O1290" s="2" t="s">
        <v>4943</v>
      </c>
      <c r="P1290" s="3">
        <v>0</v>
      </c>
      <c r="Q1290" s="2" t="s">
        <v>30</v>
      </c>
      <c r="R1290" s="3">
        <v>2</v>
      </c>
      <c r="S1290" s="2" t="s">
        <v>9750</v>
      </c>
      <c r="T1290" s="2" t="s">
        <v>9751</v>
      </c>
      <c r="U1290" s="3">
        <v>2</v>
      </c>
      <c r="V1290" s="2" t="s">
        <v>30</v>
      </c>
      <c r="W1290" s="2" t="s">
        <v>30</v>
      </c>
      <c r="X1290" s="2" t="s">
        <v>9752</v>
      </c>
      <c r="Y1290">
        <f t="shared" si="120"/>
        <v>2004</v>
      </c>
      <c r="Z1290" s="8">
        <f t="shared" si="121"/>
        <v>7</v>
      </c>
      <c r="AA1290">
        <f t="shared" si="122"/>
        <v>16</v>
      </c>
      <c r="AB1290" s="9">
        <f t="shared" si="123"/>
        <v>0</v>
      </c>
      <c r="AC1290" s="9">
        <f t="shared" si="124"/>
        <v>0</v>
      </c>
      <c r="AD1290" s="9">
        <f t="shared" si="125"/>
        <v>0</v>
      </c>
    </row>
    <row r="1291" spans="1:30" ht="15.6">
      <c r="A1291" s="2" t="s">
        <v>24</v>
      </c>
      <c r="B1291" s="2" t="s">
        <v>25</v>
      </c>
      <c r="C1291" s="2" t="s">
        <v>9753</v>
      </c>
      <c r="D1291" s="2" t="s">
        <v>9754</v>
      </c>
      <c r="E1291" s="2" t="s">
        <v>9755</v>
      </c>
      <c r="F1291" s="2" t="s">
        <v>9149</v>
      </c>
      <c r="G1291" s="2" t="s">
        <v>30</v>
      </c>
      <c r="H1291" s="2" t="s">
        <v>30</v>
      </c>
      <c r="I1291" s="2" t="s">
        <v>31</v>
      </c>
      <c r="J1291" s="2" t="s">
        <v>32</v>
      </c>
      <c r="K1291" s="2" t="s">
        <v>9007</v>
      </c>
      <c r="L1291" s="2" t="s">
        <v>9008</v>
      </c>
      <c r="M1291" s="2" t="s">
        <v>30</v>
      </c>
      <c r="N1291" s="2" t="s">
        <v>30</v>
      </c>
      <c r="O1291" s="2" t="s">
        <v>9756</v>
      </c>
      <c r="P1291" s="3">
        <v>0</v>
      </c>
      <c r="Q1291" s="2" t="s">
        <v>30</v>
      </c>
      <c r="R1291" s="3">
        <v>0</v>
      </c>
      <c r="S1291" s="2" t="s">
        <v>30</v>
      </c>
      <c r="T1291" s="2" t="s">
        <v>9757</v>
      </c>
      <c r="U1291" s="3">
        <v>1</v>
      </c>
      <c r="V1291" s="2" t="s">
        <v>30</v>
      </c>
      <c r="W1291" s="2" t="s">
        <v>30</v>
      </c>
      <c r="X1291" s="2" t="s">
        <v>9758</v>
      </c>
      <c r="Y1291">
        <f t="shared" si="120"/>
        <v>2004</v>
      </c>
      <c r="Z1291" s="8">
        <f t="shared" si="121"/>
        <v>7</v>
      </c>
      <c r="AA1291">
        <f t="shared" si="122"/>
        <v>23</v>
      </c>
      <c r="AB1291" s="9">
        <f t="shared" si="123"/>
        <v>0</v>
      </c>
      <c r="AC1291" s="9">
        <f t="shared" si="124"/>
        <v>0</v>
      </c>
      <c r="AD1291" s="9">
        <f t="shared" si="125"/>
        <v>0</v>
      </c>
    </row>
    <row r="1292" spans="1:30" ht="15.6">
      <c r="A1292" s="2" t="s">
        <v>24</v>
      </c>
      <c r="B1292" s="2" t="s">
        <v>25</v>
      </c>
      <c r="C1292" s="2" t="s">
        <v>2548</v>
      </c>
      <c r="D1292" s="2" t="s">
        <v>9759</v>
      </c>
      <c r="E1292" s="2" t="s">
        <v>9760</v>
      </c>
      <c r="F1292" s="2" t="s">
        <v>9149</v>
      </c>
      <c r="G1292" s="2" t="s">
        <v>30</v>
      </c>
      <c r="H1292" s="2" t="s">
        <v>30</v>
      </c>
      <c r="I1292" s="2" t="s">
        <v>31</v>
      </c>
      <c r="J1292" s="2" t="s">
        <v>32</v>
      </c>
      <c r="K1292" s="2" t="s">
        <v>9741</v>
      </c>
      <c r="L1292" s="2" t="s">
        <v>9742</v>
      </c>
      <c r="M1292" s="2" t="s">
        <v>30</v>
      </c>
      <c r="N1292" s="2" t="s">
        <v>30</v>
      </c>
      <c r="O1292" s="2" t="s">
        <v>9761</v>
      </c>
      <c r="P1292" s="3">
        <v>6</v>
      </c>
      <c r="Q1292" s="2" t="s">
        <v>9762</v>
      </c>
      <c r="R1292" s="3">
        <v>4</v>
      </c>
      <c r="S1292" s="2" t="s">
        <v>9763</v>
      </c>
      <c r="T1292" s="2" t="s">
        <v>9764</v>
      </c>
      <c r="U1292" s="3">
        <v>2</v>
      </c>
      <c r="V1292" s="2" t="s">
        <v>30</v>
      </c>
      <c r="W1292" s="2" t="s">
        <v>30</v>
      </c>
      <c r="X1292" s="2" t="s">
        <v>9765</v>
      </c>
      <c r="Y1292">
        <f t="shared" si="120"/>
        <v>2004</v>
      </c>
      <c r="Z1292" s="8">
        <f t="shared" si="121"/>
        <v>7</v>
      </c>
      <c r="AA1292">
        <f t="shared" si="122"/>
        <v>23</v>
      </c>
      <c r="AB1292" s="9">
        <f t="shared" si="123"/>
        <v>0</v>
      </c>
      <c r="AC1292" s="9">
        <f t="shared" si="124"/>
        <v>0</v>
      </c>
      <c r="AD1292" s="9">
        <f t="shared" si="125"/>
        <v>0</v>
      </c>
    </row>
    <row r="1293" spans="1:30" ht="15.6">
      <c r="A1293" s="2" t="s">
        <v>24</v>
      </c>
      <c r="B1293" s="2" t="s">
        <v>25</v>
      </c>
      <c r="C1293" s="2" t="s">
        <v>9766</v>
      </c>
      <c r="D1293" s="2" t="s">
        <v>9767</v>
      </c>
      <c r="E1293" s="2" t="s">
        <v>9768</v>
      </c>
      <c r="F1293" s="2" t="s">
        <v>9149</v>
      </c>
      <c r="G1293" s="2" t="s">
        <v>30</v>
      </c>
      <c r="H1293" s="2" t="s">
        <v>30</v>
      </c>
      <c r="I1293" s="2" t="s">
        <v>31</v>
      </c>
      <c r="J1293" s="2" t="s">
        <v>32</v>
      </c>
      <c r="K1293" s="2" t="s">
        <v>9769</v>
      </c>
      <c r="L1293" s="2" t="s">
        <v>9770</v>
      </c>
      <c r="M1293" s="2" t="s">
        <v>30</v>
      </c>
      <c r="N1293" s="2" t="s">
        <v>30</v>
      </c>
      <c r="O1293" s="2" t="s">
        <v>9771</v>
      </c>
      <c r="P1293" s="3">
        <v>0</v>
      </c>
      <c r="Q1293" s="2" t="s">
        <v>30</v>
      </c>
      <c r="R1293" s="3">
        <v>7</v>
      </c>
      <c r="S1293" s="2" t="s">
        <v>9772</v>
      </c>
      <c r="T1293" s="2" t="s">
        <v>9773</v>
      </c>
      <c r="U1293" s="3">
        <v>1</v>
      </c>
      <c r="V1293" s="2" t="s">
        <v>30</v>
      </c>
      <c r="W1293" s="2" t="s">
        <v>30</v>
      </c>
      <c r="X1293" s="2" t="s">
        <v>9774</v>
      </c>
      <c r="Y1293">
        <f t="shared" si="120"/>
        <v>2004</v>
      </c>
      <c r="Z1293" s="8">
        <f t="shared" si="121"/>
        <v>7</v>
      </c>
      <c r="AA1293">
        <f t="shared" si="122"/>
        <v>23</v>
      </c>
      <c r="AB1293" s="9">
        <f t="shared" si="123"/>
        <v>0</v>
      </c>
      <c r="AC1293" s="9">
        <f t="shared" si="124"/>
        <v>0</v>
      </c>
      <c r="AD1293" s="9">
        <f t="shared" si="125"/>
        <v>0</v>
      </c>
    </row>
    <row r="1294" spans="1:30" ht="15.6">
      <c r="A1294" s="2" t="s">
        <v>24</v>
      </c>
      <c r="B1294" s="2" t="s">
        <v>25</v>
      </c>
      <c r="C1294" s="2" t="s">
        <v>9775</v>
      </c>
      <c r="D1294" s="2" t="s">
        <v>9776</v>
      </c>
      <c r="E1294" s="2" t="s">
        <v>9777</v>
      </c>
      <c r="F1294" s="2" t="s">
        <v>9149</v>
      </c>
      <c r="G1294" s="2" t="s">
        <v>30</v>
      </c>
      <c r="H1294" s="2" t="s">
        <v>30</v>
      </c>
      <c r="I1294" s="2" t="s">
        <v>31</v>
      </c>
      <c r="J1294" s="2" t="s">
        <v>32</v>
      </c>
      <c r="K1294" s="2" t="s">
        <v>9778</v>
      </c>
      <c r="L1294" s="2" t="s">
        <v>9779</v>
      </c>
      <c r="M1294" s="2" t="s">
        <v>30</v>
      </c>
      <c r="N1294" s="2" t="s">
        <v>30</v>
      </c>
      <c r="O1294" s="2" t="s">
        <v>9780</v>
      </c>
      <c r="P1294" s="3">
        <v>3</v>
      </c>
      <c r="Q1294" s="2" t="s">
        <v>9781</v>
      </c>
      <c r="R1294" s="3">
        <v>4</v>
      </c>
      <c r="S1294" s="2" t="s">
        <v>9782</v>
      </c>
      <c r="T1294" s="2" t="s">
        <v>9783</v>
      </c>
      <c r="U1294" s="3">
        <v>1</v>
      </c>
      <c r="V1294" s="2" t="s">
        <v>30</v>
      </c>
      <c r="W1294" s="2" t="s">
        <v>30</v>
      </c>
      <c r="X1294" s="2" t="s">
        <v>9784</v>
      </c>
      <c r="Y1294">
        <f t="shared" si="120"/>
        <v>2004</v>
      </c>
      <c r="Z1294" s="8">
        <f t="shared" si="121"/>
        <v>7</v>
      </c>
      <c r="AA1294">
        <f t="shared" si="122"/>
        <v>23</v>
      </c>
      <c r="AB1294" s="9">
        <f t="shared" si="123"/>
        <v>0</v>
      </c>
      <c r="AC1294" s="9">
        <f t="shared" si="124"/>
        <v>0</v>
      </c>
      <c r="AD1294" s="9">
        <f t="shared" si="125"/>
        <v>0</v>
      </c>
    </row>
    <row r="1295" spans="1:30" ht="15.6">
      <c r="A1295" s="2" t="s">
        <v>24</v>
      </c>
      <c r="B1295" s="2" t="s">
        <v>25</v>
      </c>
      <c r="C1295" s="2" t="s">
        <v>9785</v>
      </c>
      <c r="D1295" s="2" t="s">
        <v>9786</v>
      </c>
      <c r="E1295" s="2" t="s">
        <v>9787</v>
      </c>
      <c r="F1295" s="2" t="s">
        <v>9149</v>
      </c>
      <c r="G1295" s="2" t="s">
        <v>30</v>
      </c>
      <c r="H1295" s="2" t="s">
        <v>30</v>
      </c>
      <c r="I1295" s="2" t="s">
        <v>31</v>
      </c>
      <c r="J1295" s="2" t="s">
        <v>32</v>
      </c>
      <c r="K1295" s="2" t="s">
        <v>1822</v>
      </c>
      <c r="L1295" s="2" t="s">
        <v>1823</v>
      </c>
      <c r="M1295" s="2" t="s">
        <v>30</v>
      </c>
      <c r="N1295" s="2" t="s">
        <v>30</v>
      </c>
      <c r="O1295" s="2" t="s">
        <v>9788</v>
      </c>
      <c r="P1295" s="3">
        <v>3</v>
      </c>
      <c r="Q1295" s="2" t="s">
        <v>9789</v>
      </c>
      <c r="R1295" s="3">
        <v>1</v>
      </c>
      <c r="S1295" s="2" t="s">
        <v>9790</v>
      </c>
      <c r="T1295" s="2" t="s">
        <v>9791</v>
      </c>
      <c r="U1295" s="3">
        <v>1</v>
      </c>
      <c r="V1295" s="2" t="s">
        <v>30</v>
      </c>
      <c r="W1295" s="2" t="s">
        <v>30</v>
      </c>
      <c r="X1295" s="2" t="s">
        <v>9792</v>
      </c>
      <c r="Y1295">
        <f t="shared" si="120"/>
        <v>2004</v>
      </c>
      <c r="Z1295" s="8">
        <f t="shared" si="121"/>
        <v>7</v>
      </c>
      <c r="AA1295">
        <f t="shared" si="122"/>
        <v>23</v>
      </c>
      <c r="AB1295" s="9">
        <f t="shared" si="123"/>
        <v>0</v>
      </c>
      <c r="AC1295" s="9">
        <f t="shared" si="124"/>
        <v>0</v>
      </c>
      <c r="AD1295" s="9">
        <f t="shared" si="125"/>
        <v>0</v>
      </c>
    </row>
    <row r="1296" spans="1:30" ht="15.6">
      <c r="A1296" s="2" t="s">
        <v>24</v>
      </c>
      <c r="B1296" s="2" t="s">
        <v>25</v>
      </c>
      <c r="C1296" s="2" t="s">
        <v>9793</v>
      </c>
      <c r="D1296" s="2" t="s">
        <v>9794</v>
      </c>
      <c r="E1296" s="2" t="s">
        <v>9795</v>
      </c>
      <c r="F1296" s="2" t="s">
        <v>9730</v>
      </c>
      <c r="G1296" s="2" t="s">
        <v>30</v>
      </c>
      <c r="H1296" s="2" t="s">
        <v>30</v>
      </c>
      <c r="I1296" s="2" t="s">
        <v>31</v>
      </c>
      <c r="J1296" s="2" t="s">
        <v>32</v>
      </c>
      <c r="K1296" s="2" t="s">
        <v>9796</v>
      </c>
      <c r="L1296" s="2" t="s">
        <v>9797</v>
      </c>
      <c r="M1296" s="2" t="s">
        <v>30</v>
      </c>
      <c r="N1296" s="2" t="s">
        <v>30</v>
      </c>
      <c r="O1296" s="2" t="s">
        <v>9798</v>
      </c>
      <c r="P1296" s="3">
        <v>0</v>
      </c>
      <c r="Q1296" s="2" t="s">
        <v>30</v>
      </c>
      <c r="R1296" s="3">
        <v>4</v>
      </c>
      <c r="S1296" s="2" t="s">
        <v>9799</v>
      </c>
      <c r="T1296" s="2" t="s">
        <v>9800</v>
      </c>
      <c r="U1296" s="3">
        <v>1</v>
      </c>
      <c r="V1296" s="2" t="s">
        <v>30</v>
      </c>
      <c r="W1296" s="2" t="s">
        <v>30</v>
      </c>
      <c r="X1296" s="2" t="s">
        <v>9801</v>
      </c>
      <c r="Y1296">
        <f t="shared" si="120"/>
        <v>2004</v>
      </c>
      <c r="Z1296" s="8">
        <f t="shared" si="121"/>
        <v>7</v>
      </c>
      <c r="AA1296">
        <f t="shared" si="122"/>
        <v>16</v>
      </c>
      <c r="AB1296" s="9">
        <f t="shared" si="123"/>
        <v>0</v>
      </c>
      <c r="AC1296" s="9">
        <f t="shared" si="124"/>
        <v>0</v>
      </c>
      <c r="AD1296" s="9">
        <f t="shared" si="125"/>
        <v>0</v>
      </c>
    </row>
    <row r="1297" spans="1:30" ht="15.6">
      <c r="A1297" s="2" t="s">
        <v>24</v>
      </c>
      <c r="B1297" s="2" t="s">
        <v>25</v>
      </c>
      <c r="C1297" s="2" t="s">
        <v>9802</v>
      </c>
      <c r="D1297" s="2" t="s">
        <v>9803</v>
      </c>
      <c r="E1297" s="2" t="s">
        <v>9804</v>
      </c>
      <c r="F1297" s="2" t="s">
        <v>9149</v>
      </c>
      <c r="G1297" s="2" t="s">
        <v>30</v>
      </c>
      <c r="H1297" s="2" t="s">
        <v>30</v>
      </c>
      <c r="I1297" s="2" t="s">
        <v>31</v>
      </c>
      <c r="J1297" s="2" t="s">
        <v>32</v>
      </c>
      <c r="K1297" s="2" t="s">
        <v>9805</v>
      </c>
      <c r="L1297" s="2" t="s">
        <v>9806</v>
      </c>
      <c r="M1297" s="2" t="s">
        <v>30</v>
      </c>
      <c r="N1297" s="2" t="s">
        <v>30</v>
      </c>
      <c r="O1297" s="2" t="s">
        <v>9807</v>
      </c>
      <c r="P1297" s="3">
        <v>0</v>
      </c>
      <c r="Q1297" s="2" t="s">
        <v>30</v>
      </c>
      <c r="R1297" s="3">
        <v>2</v>
      </c>
      <c r="S1297" s="2" t="s">
        <v>9808</v>
      </c>
      <c r="T1297" s="2" t="s">
        <v>9809</v>
      </c>
      <c r="U1297" s="3">
        <v>1</v>
      </c>
      <c r="V1297" s="2" t="s">
        <v>30</v>
      </c>
      <c r="W1297" s="2" t="s">
        <v>30</v>
      </c>
      <c r="X1297" s="2" t="s">
        <v>9810</v>
      </c>
      <c r="Y1297">
        <f t="shared" si="120"/>
        <v>2004</v>
      </c>
      <c r="Z1297" s="8">
        <f t="shared" si="121"/>
        <v>7</v>
      </c>
      <c r="AA1297">
        <f t="shared" si="122"/>
        <v>23</v>
      </c>
      <c r="AB1297" s="9">
        <f t="shared" si="123"/>
        <v>0</v>
      </c>
      <c r="AC1297" s="9">
        <f t="shared" si="124"/>
        <v>0</v>
      </c>
      <c r="AD1297" s="9">
        <f t="shared" si="125"/>
        <v>0</v>
      </c>
    </row>
    <row r="1298" spans="1:30" ht="15.6">
      <c r="A1298" s="2" t="s">
        <v>24</v>
      </c>
      <c r="B1298" s="2" t="s">
        <v>25</v>
      </c>
      <c r="C1298" s="2" t="s">
        <v>9811</v>
      </c>
      <c r="D1298" s="2" t="s">
        <v>9812</v>
      </c>
      <c r="E1298" s="2" t="s">
        <v>9813</v>
      </c>
      <c r="F1298" s="2" t="s">
        <v>9814</v>
      </c>
      <c r="G1298" s="2" t="s">
        <v>30</v>
      </c>
      <c r="H1298" s="2" t="s">
        <v>30</v>
      </c>
      <c r="I1298" s="2" t="s">
        <v>31</v>
      </c>
      <c r="J1298" s="2" t="s">
        <v>32</v>
      </c>
      <c r="K1298" s="2" t="s">
        <v>6706</v>
      </c>
      <c r="L1298" s="2" t="s">
        <v>6707</v>
      </c>
      <c r="M1298" s="2" t="s">
        <v>30</v>
      </c>
      <c r="N1298" s="2" t="s">
        <v>30</v>
      </c>
      <c r="O1298" s="2" t="s">
        <v>9815</v>
      </c>
      <c r="P1298" s="3">
        <v>3</v>
      </c>
      <c r="Q1298" s="2" t="s">
        <v>9816</v>
      </c>
      <c r="R1298" s="3">
        <v>2</v>
      </c>
      <c r="S1298" s="2" t="s">
        <v>9817</v>
      </c>
      <c r="T1298" s="2" t="s">
        <v>9818</v>
      </c>
      <c r="U1298" s="3">
        <v>1</v>
      </c>
      <c r="V1298" s="2" t="s">
        <v>30</v>
      </c>
      <c r="W1298" s="2" t="s">
        <v>30</v>
      </c>
      <c r="X1298" s="2" t="s">
        <v>9819</v>
      </c>
      <c r="Y1298">
        <f t="shared" si="120"/>
        <v>2004</v>
      </c>
      <c r="Z1298" s="8">
        <f t="shared" si="121"/>
        <v>7</v>
      </c>
      <c r="AA1298">
        <f t="shared" si="122"/>
        <v>30</v>
      </c>
      <c r="AB1298" s="9">
        <f t="shared" si="123"/>
        <v>0</v>
      </c>
      <c r="AC1298" s="9">
        <f t="shared" si="124"/>
        <v>0</v>
      </c>
      <c r="AD1298" s="9">
        <f t="shared" si="125"/>
        <v>0</v>
      </c>
    </row>
    <row r="1299" spans="1:30" ht="15.6">
      <c r="A1299" s="2" t="s">
        <v>24</v>
      </c>
      <c r="B1299" s="2" t="s">
        <v>25</v>
      </c>
      <c r="C1299" s="2" t="s">
        <v>9820</v>
      </c>
      <c r="D1299" s="2" t="s">
        <v>9821</v>
      </c>
      <c r="E1299" s="2" t="s">
        <v>9822</v>
      </c>
      <c r="F1299" s="2" t="s">
        <v>9730</v>
      </c>
      <c r="G1299" s="2" t="s">
        <v>30</v>
      </c>
      <c r="H1299" s="2" t="s">
        <v>30</v>
      </c>
      <c r="I1299" s="2" t="s">
        <v>31</v>
      </c>
      <c r="J1299" s="2" t="s">
        <v>32</v>
      </c>
      <c r="K1299" s="2" t="s">
        <v>9823</v>
      </c>
      <c r="L1299" s="2" t="s">
        <v>6707</v>
      </c>
      <c r="M1299" s="2" t="s">
        <v>30</v>
      </c>
      <c r="N1299" s="2" t="s">
        <v>30</v>
      </c>
      <c r="O1299" s="2" t="s">
        <v>9824</v>
      </c>
      <c r="P1299" s="3">
        <v>2</v>
      </c>
      <c r="Q1299" s="2" t="s">
        <v>9825</v>
      </c>
      <c r="R1299" s="3">
        <v>1</v>
      </c>
      <c r="S1299" s="2" t="s">
        <v>9826</v>
      </c>
      <c r="T1299" s="2" t="s">
        <v>9827</v>
      </c>
      <c r="U1299" s="3">
        <v>1</v>
      </c>
      <c r="V1299" s="2" t="s">
        <v>30</v>
      </c>
      <c r="W1299" s="2" t="s">
        <v>30</v>
      </c>
      <c r="X1299" s="2" t="s">
        <v>9828</v>
      </c>
      <c r="Y1299">
        <f t="shared" si="120"/>
        <v>2004</v>
      </c>
      <c r="Z1299" s="8">
        <f t="shared" si="121"/>
        <v>7</v>
      </c>
      <c r="AA1299">
        <f t="shared" si="122"/>
        <v>16</v>
      </c>
      <c r="AB1299" s="9">
        <f t="shared" si="123"/>
        <v>0</v>
      </c>
      <c r="AC1299" s="9">
        <f t="shared" si="124"/>
        <v>0</v>
      </c>
      <c r="AD1299" s="9">
        <f t="shared" si="125"/>
        <v>0</v>
      </c>
    </row>
    <row r="1300" spans="1:30" ht="15.6">
      <c r="A1300" s="2" t="s">
        <v>24</v>
      </c>
      <c r="B1300" s="2" t="s">
        <v>25</v>
      </c>
      <c r="C1300" s="2" t="s">
        <v>544</v>
      </c>
      <c r="D1300" s="2" t="s">
        <v>9829</v>
      </c>
      <c r="E1300" s="2" t="s">
        <v>9830</v>
      </c>
      <c r="F1300" s="2" t="s">
        <v>9149</v>
      </c>
      <c r="G1300" s="2" t="s">
        <v>30</v>
      </c>
      <c r="H1300" s="2" t="s">
        <v>30</v>
      </c>
      <c r="I1300" s="2" t="s">
        <v>31</v>
      </c>
      <c r="J1300" s="2" t="s">
        <v>32</v>
      </c>
      <c r="K1300" s="2" t="s">
        <v>9831</v>
      </c>
      <c r="L1300" s="2" t="s">
        <v>5463</v>
      </c>
      <c r="M1300" s="2" t="s">
        <v>30</v>
      </c>
      <c r="N1300" s="2" t="s">
        <v>30</v>
      </c>
      <c r="O1300" s="2" t="s">
        <v>2984</v>
      </c>
      <c r="P1300" s="3">
        <v>4</v>
      </c>
      <c r="Q1300" s="2" t="s">
        <v>9832</v>
      </c>
      <c r="R1300" s="3">
        <v>1</v>
      </c>
      <c r="S1300" s="2" t="s">
        <v>9833</v>
      </c>
      <c r="T1300" s="2" t="s">
        <v>9834</v>
      </c>
      <c r="U1300" s="3">
        <v>1</v>
      </c>
      <c r="V1300" s="2" t="s">
        <v>30</v>
      </c>
      <c r="W1300" s="2" t="s">
        <v>30</v>
      </c>
      <c r="X1300" s="2" t="s">
        <v>9835</v>
      </c>
      <c r="Y1300">
        <f t="shared" si="120"/>
        <v>2004</v>
      </c>
      <c r="Z1300" s="8">
        <f t="shared" si="121"/>
        <v>7</v>
      </c>
      <c r="AA1300">
        <f t="shared" si="122"/>
        <v>23</v>
      </c>
      <c r="AB1300" s="9">
        <f t="shared" si="123"/>
        <v>0</v>
      </c>
      <c r="AC1300" s="9">
        <f t="shared" si="124"/>
        <v>0</v>
      </c>
      <c r="AD1300" s="9">
        <f t="shared" si="125"/>
        <v>0</v>
      </c>
    </row>
    <row r="1301" spans="1:30" ht="15.6">
      <c r="A1301" s="2" t="s">
        <v>24</v>
      </c>
      <c r="B1301" s="2" t="s">
        <v>25</v>
      </c>
      <c r="C1301" s="2" t="s">
        <v>9836</v>
      </c>
      <c r="D1301" s="2" t="s">
        <v>9837</v>
      </c>
      <c r="E1301" s="2" t="s">
        <v>9838</v>
      </c>
      <c r="F1301" s="2" t="s">
        <v>9149</v>
      </c>
      <c r="G1301" s="2" t="s">
        <v>30</v>
      </c>
      <c r="H1301" s="2" t="s">
        <v>30</v>
      </c>
      <c r="I1301" s="2" t="s">
        <v>31</v>
      </c>
      <c r="J1301" s="2" t="s">
        <v>32</v>
      </c>
      <c r="K1301" s="2" t="s">
        <v>1765</v>
      </c>
      <c r="L1301" s="2" t="s">
        <v>1766</v>
      </c>
      <c r="M1301" s="2" t="s">
        <v>30</v>
      </c>
      <c r="N1301" s="2" t="s">
        <v>30</v>
      </c>
      <c r="O1301" s="2" t="s">
        <v>2984</v>
      </c>
      <c r="P1301" s="3">
        <v>0</v>
      </c>
      <c r="Q1301" s="2" t="s">
        <v>30</v>
      </c>
      <c r="R1301" s="3">
        <v>1</v>
      </c>
      <c r="S1301" s="2" t="s">
        <v>9839</v>
      </c>
      <c r="T1301" s="2" t="s">
        <v>9840</v>
      </c>
      <c r="U1301" s="3">
        <v>1</v>
      </c>
      <c r="V1301" s="2" t="s">
        <v>30</v>
      </c>
      <c r="W1301" s="2" t="s">
        <v>30</v>
      </c>
      <c r="X1301" s="2" t="s">
        <v>9841</v>
      </c>
      <c r="Y1301">
        <f t="shared" si="120"/>
        <v>2004</v>
      </c>
      <c r="Z1301" s="8">
        <f t="shared" si="121"/>
        <v>7</v>
      </c>
      <c r="AA1301">
        <f t="shared" si="122"/>
        <v>23</v>
      </c>
      <c r="AB1301" s="9">
        <f t="shared" si="123"/>
        <v>0</v>
      </c>
      <c r="AC1301" s="9">
        <f t="shared" si="124"/>
        <v>0</v>
      </c>
      <c r="AD1301" s="9">
        <f t="shared" si="125"/>
        <v>0</v>
      </c>
    </row>
    <row r="1302" spans="1:30" ht="15.6">
      <c r="A1302" s="2" t="s">
        <v>24</v>
      </c>
      <c r="B1302" s="2" t="s">
        <v>25</v>
      </c>
      <c r="C1302" s="2" t="s">
        <v>9842</v>
      </c>
      <c r="D1302" s="2" t="s">
        <v>9843</v>
      </c>
      <c r="E1302" s="2" t="s">
        <v>9844</v>
      </c>
      <c r="F1302" s="2" t="s">
        <v>9149</v>
      </c>
      <c r="G1302" s="2" t="s">
        <v>30</v>
      </c>
      <c r="H1302" s="2" t="s">
        <v>30</v>
      </c>
      <c r="I1302" s="2" t="s">
        <v>31</v>
      </c>
      <c r="J1302" s="2" t="s">
        <v>32</v>
      </c>
      <c r="K1302" s="2" t="s">
        <v>2045</v>
      </c>
      <c r="L1302" s="2" t="s">
        <v>2046</v>
      </c>
      <c r="M1302" s="2" t="s">
        <v>30</v>
      </c>
      <c r="N1302" s="2" t="s">
        <v>30</v>
      </c>
      <c r="O1302" s="2" t="s">
        <v>9845</v>
      </c>
      <c r="P1302" s="3">
        <v>5</v>
      </c>
      <c r="Q1302" s="2" t="s">
        <v>9846</v>
      </c>
      <c r="R1302" s="3">
        <v>1</v>
      </c>
      <c r="S1302" s="2" t="s">
        <v>8786</v>
      </c>
      <c r="T1302" s="2" t="s">
        <v>9847</v>
      </c>
      <c r="U1302" s="3">
        <v>1</v>
      </c>
      <c r="V1302" s="2" t="s">
        <v>30</v>
      </c>
      <c r="W1302" s="2" t="s">
        <v>30</v>
      </c>
      <c r="X1302" s="2" t="s">
        <v>9848</v>
      </c>
      <c r="Y1302">
        <f t="shared" si="120"/>
        <v>2004</v>
      </c>
      <c r="Z1302" s="8">
        <f t="shared" si="121"/>
        <v>7</v>
      </c>
      <c r="AA1302">
        <f t="shared" si="122"/>
        <v>23</v>
      </c>
      <c r="AB1302" s="9">
        <f t="shared" si="123"/>
        <v>0</v>
      </c>
      <c r="AC1302" s="9">
        <f t="shared" si="124"/>
        <v>0</v>
      </c>
      <c r="AD1302" s="9">
        <f t="shared" si="125"/>
        <v>0</v>
      </c>
    </row>
    <row r="1303" spans="1:30" ht="15.6">
      <c r="A1303" s="2" t="s">
        <v>24</v>
      </c>
      <c r="B1303" s="2" t="s">
        <v>25</v>
      </c>
      <c r="C1303" s="2" t="s">
        <v>3656</v>
      </c>
      <c r="D1303" s="2" t="s">
        <v>9849</v>
      </c>
      <c r="E1303" s="2" t="s">
        <v>9850</v>
      </c>
      <c r="F1303" s="2" t="s">
        <v>9730</v>
      </c>
      <c r="G1303" s="2" t="s">
        <v>30</v>
      </c>
      <c r="H1303" s="2" t="s">
        <v>30</v>
      </c>
      <c r="I1303" s="2" t="s">
        <v>31</v>
      </c>
      <c r="J1303" s="2" t="s">
        <v>32</v>
      </c>
      <c r="K1303" s="2" t="s">
        <v>9851</v>
      </c>
      <c r="L1303" s="2" t="s">
        <v>9852</v>
      </c>
      <c r="M1303" s="2" t="s">
        <v>30</v>
      </c>
      <c r="N1303" s="2" t="s">
        <v>30</v>
      </c>
      <c r="O1303" s="2" t="s">
        <v>3659</v>
      </c>
      <c r="P1303" s="3">
        <v>10</v>
      </c>
      <c r="Q1303" s="2" t="s">
        <v>9853</v>
      </c>
      <c r="R1303" s="3">
        <v>2</v>
      </c>
      <c r="S1303" s="2" t="s">
        <v>9854</v>
      </c>
      <c r="T1303" s="2" t="s">
        <v>9855</v>
      </c>
      <c r="U1303" s="3">
        <v>1</v>
      </c>
      <c r="V1303" s="2" t="s">
        <v>30</v>
      </c>
      <c r="W1303" s="2" t="s">
        <v>30</v>
      </c>
      <c r="X1303" s="2" t="s">
        <v>9856</v>
      </c>
      <c r="Y1303">
        <f t="shared" si="120"/>
        <v>2004</v>
      </c>
      <c r="Z1303" s="8">
        <f t="shared" si="121"/>
        <v>7</v>
      </c>
      <c r="AA1303">
        <f t="shared" si="122"/>
        <v>16</v>
      </c>
      <c r="AB1303" s="9">
        <f t="shared" si="123"/>
        <v>0</v>
      </c>
      <c r="AC1303" s="9">
        <f t="shared" si="124"/>
        <v>0</v>
      </c>
      <c r="AD1303" s="9">
        <f t="shared" si="125"/>
        <v>0</v>
      </c>
    </row>
    <row r="1304" spans="1:30" ht="15.6">
      <c r="A1304" s="2" t="s">
        <v>24</v>
      </c>
      <c r="B1304" s="2" t="s">
        <v>25</v>
      </c>
      <c r="C1304" s="2" t="s">
        <v>9857</v>
      </c>
      <c r="D1304" s="2" t="s">
        <v>9858</v>
      </c>
      <c r="E1304" s="2" t="s">
        <v>9859</v>
      </c>
      <c r="F1304" s="2" t="s">
        <v>9730</v>
      </c>
      <c r="G1304" s="2" t="s">
        <v>30</v>
      </c>
      <c r="H1304" s="2" t="s">
        <v>30</v>
      </c>
      <c r="I1304" s="2" t="s">
        <v>31</v>
      </c>
      <c r="J1304" s="2" t="s">
        <v>32</v>
      </c>
      <c r="K1304" s="2" t="s">
        <v>9860</v>
      </c>
      <c r="L1304" s="2" t="s">
        <v>9861</v>
      </c>
      <c r="M1304" s="2" t="s">
        <v>30</v>
      </c>
      <c r="N1304" s="2" t="s">
        <v>30</v>
      </c>
      <c r="O1304" s="2" t="s">
        <v>3035</v>
      </c>
      <c r="P1304" s="3">
        <v>2</v>
      </c>
      <c r="Q1304" s="2" t="s">
        <v>9862</v>
      </c>
      <c r="R1304" s="3">
        <v>1</v>
      </c>
      <c r="S1304" s="2" t="s">
        <v>5685</v>
      </c>
      <c r="T1304" s="2" t="s">
        <v>9863</v>
      </c>
      <c r="U1304" s="3">
        <v>1</v>
      </c>
      <c r="V1304" s="2" t="s">
        <v>30</v>
      </c>
      <c r="W1304" s="2" t="s">
        <v>30</v>
      </c>
      <c r="X1304" s="2" t="s">
        <v>9864</v>
      </c>
      <c r="Y1304">
        <f t="shared" si="120"/>
        <v>2004</v>
      </c>
      <c r="Z1304" s="8">
        <f t="shared" si="121"/>
        <v>7</v>
      </c>
      <c r="AA1304">
        <f t="shared" si="122"/>
        <v>16</v>
      </c>
      <c r="AB1304" s="9">
        <f t="shared" si="123"/>
        <v>0</v>
      </c>
      <c r="AC1304" s="9">
        <f t="shared" si="124"/>
        <v>0</v>
      </c>
      <c r="AD1304" s="9">
        <f t="shared" si="125"/>
        <v>0</v>
      </c>
    </row>
    <row r="1305" spans="1:30" ht="15.6">
      <c r="A1305" s="2" t="s">
        <v>24</v>
      </c>
      <c r="B1305" s="2" t="s">
        <v>25</v>
      </c>
      <c r="C1305" s="2" t="s">
        <v>9865</v>
      </c>
      <c r="D1305" s="2" t="s">
        <v>9866</v>
      </c>
      <c r="E1305" s="2" t="s">
        <v>9867</v>
      </c>
      <c r="F1305" s="2" t="s">
        <v>9149</v>
      </c>
      <c r="G1305" s="2" t="s">
        <v>30</v>
      </c>
      <c r="H1305" s="2" t="s">
        <v>30</v>
      </c>
      <c r="I1305" s="2" t="s">
        <v>31</v>
      </c>
      <c r="J1305" s="2" t="s">
        <v>32</v>
      </c>
      <c r="K1305" s="2" t="s">
        <v>9868</v>
      </c>
      <c r="L1305" s="2" t="s">
        <v>9869</v>
      </c>
      <c r="M1305" s="2" t="s">
        <v>30</v>
      </c>
      <c r="N1305" s="2" t="s">
        <v>30</v>
      </c>
      <c r="O1305" s="2" t="s">
        <v>3035</v>
      </c>
      <c r="P1305" s="3">
        <v>4</v>
      </c>
      <c r="Q1305" s="2" t="s">
        <v>9870</v>
      </c>
      <c r="R1305" s="3">
        <v>0</v>
      </c>
      <c r="S1305" s="2" t="s">
        <v>30</v>
      </c>
      <c r="T1305" s="2" t="s">
        <v>9871</v>
      </c>
      <c r="U1305" s="3">
        <v>1</v>
      </c>
      <c r="V1305" s="2" t="s">
        <v>30</v>
      </c>
      <c r="W1305" s="2" t="s">
        <v>30</v>
      </c>
      <c r="X1305" s="2" t="s">
        <v>9872</v>
      </c>
      <c r="Y1305">
        <f t="shared" si="120"/>
        <v>2004</v>
      </c>
      <c r="Z1305" s="8">
        <f t="shared" si="121"/>
        <v>7</v>
      </c>
      <c r="AA1305">
        <f t="shared" si="122"/>
        <v>23</v>
      </c>
      <c r="AB1305" s="9">
        <f t="shared" si="123"/>
        <v>0</v>
      </c>
      <c r="AC1305" s="9">
        <f t="shared" si="124"/>
        <v>0</v>
      </c>
      <c r="AD1305" s="9">
        <f t="shared" si="125"/>
        <v>0</v>
      </c>
    </row>
    <row r="1306" spans="1:30" ht="15.6">
      <c r="A1306" s="2" t="s">
        <v>24</v>
      </c>
      <c r="B1306" s="2" t="s">
        <v>25</v>
      </c>
      <c r="C1306" s="2" t="s">
        <v>9873</v>
      </c>
      <c r="D1306" s="2" t="s">
        <v>9874</v>
      </c>
      <c r="E1306" s="2" t="s">
        <v>9875</v>
      </c>
      <c r="F1306" s="2" t="s">
        <v>9149</v>
      </c>
      <c r="G1306" s="2" t="s">
        <v>30</v>
      </c>
      <c r="H1306" s="2" t="s">
        <v>30</v>
      </c>
      <c r="I1306" s="2" t="s">
        <v>31</v>
      </c>
      <c r="J1306" s="2" t="s">
        <v>32</v>
      </c>
      <c r="K1306" s="2" t="s">
        <v>2564</v>
      </c>
      <c r="L1306" s="2" t="s">
        <v>2565</v>
      </c>
      <c r="M1306" s="2" t="s">
        <v>30</v>
      </c>
      <c r="N1306" s="2" t="s">
        <v>30</v>
      </c>
      <c r="O1306" s="2" t="s">
        <v>3035</v>
      </c>
      <c r="P1306" s="3">
        <v>0</v>
      </c>
      <c r="Q1306" s="2" t="s">
        <v>30</v>
      </c>
      <c r="R1306" s="3">
        <v>1</v>
      </c>
      <c r="S1306" s="2" t="s">
        <v>9876</v>
      </c>
      <c r="T1306" s="2" t="s">
        <v>9877</v>
      </c>
      <c r="U1306" s="3">
        <v>1</v>
      </c>
      <c r="V1306" s="2" t="s">
        <v>30</v>
      </c>
      <c r="W1306" s="2" t="s">
        <v>30</v>
      </c>
      <c r="X1306" s="2" t="s">
        <v>9878</v>
      </c>
      <c r="Y1306">
        <f t="shared" si="120"/>
        <v>2004</v>
      </c>
      <c r="Z1306" s="8">
        <f t="shared" si="121"/>
        <v>7</v>
      </c>
      <c r="AA1306">
        <f t="shared" si="122"/>
        <v>23</v>
      </c>
      <c r="AB1306" s="9">
        <f t="shared" si="123"/>
        <v>0</v>
      </c>
      <c r="AC1306" s="9">
        <f t="shared" si="124"/>
        <v>0</v>
      </c>
      <c r="AD1306" s="9">
        <f t="shared" si="125"/>
        <v>0</v>
      </c>
    </row>
    <row r="1307" spans="1:30" ht="15.6">
      <c r="A1307" s="2" t="s">
        <v>24</v>
      </c>
      <c r="B1307" s="2" t="s">
        <v>25</v>
      </c>
      <c r="C1307" s="2" t="s">
        <v>9879</v>
      </c>
      <c r="D1307" s="2" t="s">
        <v>9880</v>
      </c>
      <c r="E1307" s="2" t="s">
        <v>9881</v>
      </c>
      <c r="F1307" s="2" t="s">
        <v>9730</v>
      </c>
      <c r="G1307" s="2" t="s">
        <v>30</v>
      </c>
      <c r="H1307" s="2" t="s">
        <v>30</v>
      </c>
      <c r="I1307" s="2" t="s">
        <v>31</v>
      </c>
      <c r="J1307" s="2" t="s">
        <v>32</v>
      </c>
      <c r="K1307" s="2" t="s">
        <v>9882</v>
      </c>
      <c r="L1307" s="2" t="s">
        <v>9883</v>
      </c>
      <c r="M1307" s="2" t="s">
        <v>30</v>
      </c>
      <c r="N1307" s="2" t="s">
        <v>30</v>
      </c>
      <c r="O1307" s="2" t="s">
        <v>9884</v>
      </c>
      <c r="P1307" s="3">
        <v>0</v>
      </c>
      <c r="Q1307" s="2" t="s">
        <v>30</v>
      </c>
      <c r="R1307" s="3">
        <v>0</v>
      </c>
      <c r="S1307" s="2" t="s">
        <v>30</v>
      </c>
      <c r="T1307" s="2" t="s">
        <v>9885</v>
      </c>
      <c r="U1307" s="3">
        <v>1</v>
      </c>
      <c r="V1307" s="2" t="s">
        <v>30</v>
      </c>
      <c r="W1307" s="2" t="s">
        <v>30</v>
      </c>
      <c r="X1307" s="2" t="s">
        <v>9886</v>
      </c>
      <c r="Y1307">
        <f t="shared" si="120"/>
        <v>2004</v>
      </c>
      <c r="Z1307" s="8">
        <f t="shared" si="121"/>
        <v>7</v>
      </c>
      <c r="AA1307">
        <f t="shared" si="122"/>
        <v>16</v>
      </c>
      <c r="AB1307" s="9">
        <f t="shared" si="123"/>
        <v>0</v>
      </c>
      <c r="AC1307" s="9">
        <f t="shared" si="124"/>
        <v>0</v>
      </c>
      <c r="AD1307" s="9">
        <f t="shared" si="125"/>
        <v>0</v>
      </c>
    </row>
    <row r="1308" spans="1:30" ht="15.6">
      <c r="A1308" s="2" t="s">
        <v>24</v>
      </c>
      <c r="B1308" s="2" t="s">
        <v>25</v>
      </c>
      <c r="C1308" s="2" t="s">
        <v>9887</v>
      </c>
      <c r="D1308" s="2" t="s">
        <v>9888</v>
      </c>
      <c r="E1308" s="2" t="s">
        <v>9889</v>
      </c>
      <c r="F1308" s="2" t="s">
        <v>9730</v>
      </c>
      <c r="G1308" s="2" t="s">
        <v>30</v>
      </c>
      <c r="H1308" s="2" t="s">
        <v>30</v>
      </c>
      <c r="I1308" s="2" t="s">
        <v>31</v>
      </c>
      <c r="J1308" s="2" t="s">
        <v>32</v>
      </c>
      <c r="K1308" s="2" t="s">
        <v>9890</v>
      </c>
      <c r="L1308" s="2" t="s">
        <v>9891</v>
      </c>
      <c r="M1308" s="2" t="s">
        <v>30</v>
      </c>
      <c r="N1308" s="2" t="s">
        <v>30</v>
      </c>
      <c r="O1308" s="2" t="s">
        <v>9892</v>
      </c>
      <c r="P1308" s="3">
        <v>0</v>
      </c>
      <c r="Q1308" s="2" t="s">
        <v>30</v>
      </c>
      <c r="R1308" s="3">
        <v>0</v>
      </c>
      <c r="S1308" s="2" t="s">
        <v>30</v>
      </c>
      <c r="T1308" s="2" t="s">
        <v>9893</v>
      </c>
      <c r="U1308" s="3">
        <v>1</v>
      </c>
      <c r="V1308" s="2" t="s">
        <v>30</v>
      </c>
      <c r="W1308" s="2" t="s">
        <v>30</v>
      </c>
      <c r="X1308" s="2" t="s">
        <v>9894</v>
      </c>
      <c r="Y1308">
        <f t="shared" si="120"/>
        <v>2004</v>
      </c>
      <c r="Z1308" s="8">
        <f t="shared" si="121"/>
        <v>7</v>
      </c>
      <c r="AA1308">
        <f t="shared" si="122"/>
        <v>16</v>
      </c>
      <c r="AB1308" s="9">
        <f t="shared" si="123"/>
        <v>0</v>
      </c>
      <c r="AC1308" s="9">
        <f t="shared" si="124"/>
        <v>0</v>
      </c>
      <c r="AD1308" s="9">
        <f t="shared" si="125"/>
        <v>0</v>
      </c>
    </row>
    <row r="1309" spans="1:30" ht="15.6">
      <c r="A1309" s="2" t="s">
        <v>24</v>
      </c>
      <c r="B1309" s="2" t="s">
        <v>25</v>
      </c>
      <c r="C1309" s="2" t="s">
        <v>9895</v>
      </c>
      <c r="D1309" s="2" t="s">
        <v>9896</v>
      </c>
      <c r="E1309" s="2" t="s">
        <v>9897</v>
      </c>
      <c r="F1309" s="2" t="s">
        <v>9149</v>
      </c>
      <c r="G1309" s="2" t="s">
        <v>30</v>
      </c>
      <c r="H1309" s="2" t="s">
        <v>30</v>
      </c>
      <c r="I1309" s="2" t="s">
        <v>31</v>
      </c>
      <c r="J1309" s="2" t="s">
        <v>32</v>
      </c>
      <c r="K1309" s="2" t="s">
        <v>9898</v>
      </c>
      <c r="L1309" s="2" t="s">
        <v>9899</v>
      </c>
      <c r="M1309" s="2" t="s">
        <v>30</v>
      </c>
      <c r="N1309" s="2" t="s">
        <v>30</v>
      </c>
      <c r="O1309" s="2" t="s">
        <v>9900</v>
      </c>
      <c r="P1309" s="3">
        <v>0</v>
      </c>
      <c r="Q1309" s="2" t="s">
        <v>30</v>
      </c>
      <c r="R1309" s="3">
        <v>0</v>
      </c>
      <c r="S1309" s="2" t="s">
        <v>30</v>
      </c>
      <c r="T1309" s="2" t="s">
        <v>9901</v>
      </c>
      <c r="U1309" s="3">
        <v>2</v>
      </c>
      <c r="V1309" s="2" t="s">
        <v>30</v>
      </c>
      <c r="W1309" s="2" t="s">
        <v>30</v>
      </c>
      <c r="X1309" s="2" t="s">
        <v>9902</v>
      </c>
      <c r="Y1309">
        <f t="shared" si="120"/>
        <v>2004</v>
      </c>
      <c r="Z1309" s="8">
        <f t="shared" si="121"/>
        <v>7</v>
      </c>
      <c r="AA1309">
        <f t="shared" si="122"/>
        <v>23</v>
      </c>
      <c r="AB1309" s="9">
        <f t="shared" si="123"/>
        <v>0</v>
      </c>
      <c r="AC1309" s="9">
        <f t="shared" si="124"/>
        <v>0</v>
      </c>
      <c r="AD1309" s="9">
        <f t="shared" si="125"/>
        <v>0</v>
      </c>
    </row>
    <row r="1310" spans="1:30" ht="15.6">
      <c r="A1310" s="2" t="s">
        <v>24</v>
      </c>
      <c r="B1310" s="2" t="s">
        <v>25</v>
      </c>
      <c r="C1310" s="2" t="s">
        <v>9903</v>
      </c>
      <c r="D1310" s="2" t="s">
        <v>9904</v>
      </c>
      <c r="E1310" s="2" t="s">
        <v>9905</v>
      </c>
      <c r="F1310" s="2" t="s">
        <v>9814</v>
      </c>
      <c r="G1310" s="2" t="s">
        <v>30</v>
      </c>
      <c r="H1310" s="2" t="s">
        <v>30</v>
      </c>
      <c r="I1310" s="2" t="s">
        <v>31</v>
      </c>
      <c r="J1310" s="2" t="s">
        <v>32</v>
      </c>
      <c r="K1310" s="2" t="s">
        <v>5849</v>
      </c>
      <c r="L1310" s="2" t="s">
        <v>5850</v>
      </c>
      <c r="M1310" s="2" t="s">
        <v>30</v>
      </c>
      <c r="N1310" s="2" t="s">
        <v>30</v>
      </c>
      <c r="O1310" s="2" t="s">
        <v>3699</v>
      </c>
      <c r="P1310" s="3">
        <v>0</v>
      </c>
      <c r="Q1310" s="2" t="s">
        <v>30</v>
      </c>
      <c r="R1310" s="3">
        <v>0</v>
      </c>
      <c r="S1310" s="2" t="s">
        <v>30</v>
      </c>
      <c r="T1310" s="2" t="s">
        <v>9906</v>
      </c>
      <c r="U1310" s="3">
        <v>2</v>
      </c>
      <c r="V1310" s="2" t="s">
        <v>30</v>
      </c>
      <c r="W1310" s="2" t="s">
        <v>30</v>
      </c>
      <c r="X1310" s="2" t="s">
        <v>9907</v>
      </c>
      <c r="Y1310">
        <f t="shared" si="120"/>
        <v>2004</v>
      </c>
      <c r="Z1310" s="8">
        <f t="shared" si="121"/>
        <v>7</v>
      </c>
      <c r="AA1310">
        <f t="shared" si="122"/>
        <v>30</v>
      </c>
      <c r="AB1310" s="9">
        <f t="shared" si="123"/>
        <v>0</v>
      </c>
      <c r="AC1310" s="9">
        <f t="shared" si="124"/>
        <v>0</v>
      </c>
      <c r="AD1310" s="9">
        <f t="shared" si="125"/>
        <v>0</v>
      </c>
    </row>
    <row r="1311" spans="1:30" ht="15.6">
      <c r="A1311" s="2" t="s">
        <v>24</v>
      </c>
      <c r="B1311" s="2" t="s">
        <v>25</v>
      </c>
      <c r="C1311" s="2" t="s">
        <v>9908</v>
      </c>
      <c r="D1311" s="2" t="s">
        <v>9909</v>
      </c>
      <c r="E1311" s="2" t="s">
        <v>9910</v>
      </c>
      <c r="F1311" s="2" t="s">
        <v>9814</v>
      </c>
      <c r="G1311" s="2" t="s">
        <v>30</v>
      </c>
      <c r="H1311" s="2" t="s">
        <v>30</v>
      </c>
      <c r="I1311" s="2" t="s">
        <v>31</v>
      </c>
      <c r="J1311" s="2" t="s">
        <v>32</v>
      </c>
      <c r="K1311" s="2" t="s">
        <v>9911</v>
      </c>
      <c r="L1311" s="2" t="s">
        <v>9912</v>
      </c>
      <c r="M1311" s="2" t="s">
        <v>30</v>
      </c>
      <c r="N1311" s="2" t="s">
        <v>30</v>
      </c>
      <c r="O1311" s="2" t="s">
        <v>3699</v>
      </c>
      <c r="P1311" s="3">
        <v>0</v>
      </c>
      <c r="Q1311" s="2" t="s">
        <v>30</v>
      </c>
      <c r="R1311" s="3">
        <v>0</v>
      </c>
      <c r="S1311" s="2" t="s">
        <v>30</v>
      </c>
      <c r="T1311" s="2" t="s">
        <v>9913</v>
      </c>
      <c r="U1311" s="3">
        <v>2</v>
      </c>
      <c r="V1311" s="2" t="s">
        <v>30</v>
      </c>
      <c r="W1311" s="2" t="s">
        <v>30</v>
      </c>
      <c r="X1311" s="2" t="s">
        <v>9914</v>
      </c>
      <c r="Y1311">
        <f t="shared" si="120"/>
        <v>2004</v>
      </c>
      <c r="Z1311" s="8">
        <f t="shared" si="121"/>
        <v>7</v>
      </c>
      <c r="AA1311">
        <f t="shared" si="122"/>
        <v>30</v>
      </c>
      <c r="AB1311" s="9">
        <f t="shared" si="123"/>
        <v>0</v>
      </c>
      <c r="AC1311" s="9">
        <f t="shared" si="124"/>
        <v>0</v>
      </c>
      <c r="AD1311" s="9">
        <f t="shared" si="125"/>
        <v>0</v>
      </c>
    </row>
    <row r="1312" spans="1:30" ht="15.6">
      <c r="A1312" s="2" t="s">
        <v>24</v>
      </c>
      <c r="B1312" s="2" t="s">
        <v>25</v>
      </c>
      <c r="C1312" s="2" t="s">
        <v>9915</v>
      </c>
      <c r="D1312" s="2" t="s">
        <v>9916</v>
      </c>
      <c r="E1312" s="2" t="s">
        <v>9917</v>
      </c>
      <c r="F1312" s="2" t="s">
        <v>9730</v>
      </c>
      <c r="G1312" s="2" t="s">
        <v>30</v>
      </c>
      <c r="H1312" s="2" t="s">
        <v>30</v>
      </c>
      <c r="I1312" s="2" t="s">
        <v>31</v>
      </c>
      <c r="J1312" s="2" t="s">
        <v>32</v>
      </c>
      <c r="K1312" s="2" t="s">
        <v>9918</v>
      </c>
      <c r="L1312" s="2" t="s">
        <v>6673</v>
      </c>
      <c r="M1312" s="2" t="s">
        <v>30</v>
      </c>
      <c r="N1312" s="2" t="s">
        <v>30</v>
      </c>
      <c r="O1312" s="2" t="s">
        <v>4659</v>
      </c>
      <c r="P1312" s="3">
        <v>0</v>
      </c>
      <c r="Q1312" s="2" t="s">
        <v>30</v>
      </c>
      <c r="R1312" s="3">
        <v>1</v>
      </c>
      <c r="S1312" s="2" t="s">
        <v>9919</v>
      </c>
      <c r="T1312" s="2" t="s">
        <v>9920</v>
      </c>
      <c r="U1312" s="3">
        <v>1</v>
      </c>
      <c r="V1312" s="2" t="s">
        <v>30</v>
      </c>
      <c r="W1312" s="2" t="s">
        <v>30</v>
      </c>
      <c r="X1312" s="2" t="s">
        <v>9921</v>
      </c>
      <c r="Y1312">
        <f t="shared" si="120"/>
        <v>2004</v>
      </c>
      <c r="Z1312" s="8">
        <f t="shared" si="121"/>
        <v>7</v>
      </c>
      <c r="AA1312">
        <f t="shared" si="122"/>
        <v>16</v>
      </c>
      <c r="AB1312" s="9">
        <f t="shared" si="123"/>
        <v>0</v>
      </c>
      <c r="AC1312" s="9">
        <f t="shared" si="124"/>
        <v>0</v>
      </c>
      <c r="AD1312" s="9">
        <f t="shared" si="125"/>
        <v>0</v>
      </c>
    </row>
    <row r="1313" spans="1:30" ht="15.6">
      <c r="A1313" s="2" t="s">
        <v>24</v>
      </c>
      <c r="B1313" s="2" t="s">
        <v>25</v>
      </c>
      <c r="C1313" s="2" t="s">
        <v>9922</v>
      </c>
      <c r="D1313" s="2" t="s">
        <v>9923</v>
      </c>
      <c r="E1313" s="2" t="s">
        <v>9924</v>
      </c>
      <c r="F1313" s="2" t="s">
        <v>9730</v>
      </c>
      <c r="G1313" s="2" t="s">
        <v>30</v>
      </c>
      <c r="H1313" s="2" t="s">
        <v>30</v>
      </c>
      <c r="I1313" s="2" t="s">
        <v>31</v>
      </c>
      <c r="J1313" s="2" t="s">
        <v>32</v>
      </c>
      <c r="K1313" s="2" t="s">
        <v>9925</v>
      </c>
      <c r="L1313" s="2" t="s">
        <v>9926</v>
      </c>
      <c r="M1313" s="2" t="s">
        <v>30</v>
      </c>
      <c r="N1313" s="2" t="s">
        <v>30</v>
      </c>
      <c r="O1313" s="2" t="s">
        <v>9927</v>
      </c>
      <c r="P1313" s="3">
        <v>0</v>
      </c>
      <c r="Q1313" s="2" t="s">
        <v>30</v>
      </c>
      <c r="R1313" s="3">
        <v>23</v>
      </c>
      <c r="S1313" s="2" t="s">
        <v>9928</v>
      </c>
      <c r="T1313" s="2" t="s">
        <v>9929</v>
      </c>
      <c r="U1313" s="3">
        <v>2</v>
      </c>
      <c r="V1313" s="2" t="s">
        <v>30</v>
      </c>
      <c r="W1313" s="2" t="s">
        <v>30</v>
      </c>
      <c r="X1313" s="2" t="s">
        <v>9930</v>
      </c>
      <c r="Y1313">
        <f t="shared" si="120"/>
        <v>2004</v>
      </c>
      <c r="Z1313" s="8">
        <f t="shared" si="121"/>
        <v>7</v>
      </c>
      <c r="AA1313">
        <f t="shared" si="122"/>
        <v>16</v>
      </c>
      <c r="AB1313" s="9">
        <f t="shared" si="123"/>
        <v>0</v>
      </c>
      <c r="AC1313" s="9">
        <f t="shared" si="124"/>
        <v>0</v>
      </c>
      <c r="AD1313" s="9">
        <f t="shared" si="125"/>
        <v>0</v>
      </c>
    </row>
    <row r="1314" spans="1:30" ht="15.6">
      <c r="A1314" s="2" t="s">
        <v>24</v>
      </c>
      <c r="B1314" s="2" t="s">
        <v>25</v>
      </c>
      <c r="C1314" s="2" t="s">
        <v>9931</v>
      </c>
      <c r="D1314" s="2" t="s">
        <v>9932</v>
      </c>
      <c r="E1314" s="2" t="s">
        <v>9933</v>
      </c>
      <c r="F1314" s="2" t="s">
        <v>9730</v>
      </c>
      <c r="G1314" s="2" t="s">
        <v>30</v>
      </c>
      <c r="H1314" s="2" t="s">
        <v>30</v>
      </c>
      <c r="I1314" s="2" t="s">
        <v>31</v>
      </c>
      <c r="J1314" s="2" t="s">
        <v>32</v>
      </c>
      <c r="K1314" s="2" t="s">
        <v>9934</v>
      </c>
      <c r="L1314" s="2" t="s">
        <v>9935</v>
      </c>
      <c r="M1314" s="2" t="s">
        <v>30</v>
      </c>
      <c r="N1314" s="2" t="s">
        <v>30</v>
      </c>
      <c r="O1314" s="2" t="s">
        <v>4675</v>
      </c>
      <c r="P1314" s="3">
        <v>0</v>
      </c>
      <c r="Q1314" s="2" t="s">
        <v>30</v>
      </c>
      <c r="R1314" s="3">
        <v>0</v>
      </c>
      <c r="S1314" s="2" t="s">
        <v>30</v>
      </c>
      <c r="T1314" s="2" t="s">
        <v>9936</v>
      </c>
      <c r="U1314" s="3">
        <v>1</v>
      </c>
      <c r="V1314" s="2" t="s">
        <v>30</v>
      </c>
      <c r="W1314" s="2" t="s">
        <v>30</v>
      </c>
      <c r="X1314" s="2" t="s">
        <v>9937</v>
      </c>
      <c r="Y1314">
        <f t="shared" si="120"/>
        <v>2004</v>
      </c>
      <c r="Z1314" s="8">
        <f t="shared" si="121"/>
        <v>7</v>
      </c>
      <c r="AA1314">
        <f t="shared" si="122"/>
        <v>16</v>
      </c>
      <c r="AB1314" s="9">
        <f t="shared" si="123"/>
        <v>0</v>
      </c>
      <c r="AC1314" s="9">
        <f t="shared" si="124"/>
        <v>0</v>
      </c>
      <c r="AD1314" s="9">
        <f t="shared" si="125"/>
        <v>0</v>
      </c>
    </row>
    <row r="1315" spans="1:30" ht="15.6">
      <c r="A1315" s="2" t="s">
        <v>24</v>
      </c>
      <c r="B1315" s="2" t="s">
        <v>25</v>
      </c>
      <c r="C1315" s="2" t="s">
        <v>9938</v>
      </c>
      <c r="D1315" s="2" t="s">
        <v>9939</v>
      </c>
      <c r="E1315" s="2" t="s">
        <v>9940</v>
      </c>
      <c r="F1315" s="2" t="s">
        <v>9814</v>
      </c>
      <c r="G1315" s="2" t="s">
        <v>30</v>
      </c>
      <c r="H1315" s="2" t="s">
        <v>30</v>
      </c>
      <c r="I1315" s="2" t="s">
        <v>31</v>
      </c>
      <c r="J1315" s="2" t="s">
        <v>32</v>
      </c>
      <c r="K1315" s="2" t="s">
        <v>9941</v>
      </c>
      <c r="L1315" s="2" t="s">
        <v>9942</v>
      </c>
      <c r="M1315" s="2" t="s">
        <v>30</v>
      </c>
      <c r="N1315" s="2" t="s">
        <v>30</v>
      </c>
      <c r="O1315" s="2" t="s">
        <v>4675</v>
      </c>
      <c r="P1315" s="3">
        <v>0</v>
      </c>
      <c r="Q1315" s="2" t="s">
        <v>30</v>
      </c>
      <c r="R1315" s="3">
        <v>0</v>
      </c>
      <c r="S1315" s="2" t="s">
        <v>30</v>
      </c>
      <c r="T1315" s="2" t="s">
        <v>9943</v>
      </c>
      <c r="U1315" s="3">
        <v>1</v>
      </c>
      <c r="V1315" s="2" t="s">
        <v>30</v>
      </c>
      <c r="W1315" s="2" t="s">
        <v>30</v>
      </c>
      <c r="X1315" s="2" t="s">
        <v>9944</v>
      </c>
      <c r="Y1315">
        <f t="shared" si="120"/>
        <v>2004</v>
      </c>
      <c r="Z1315" s="8">
        <f t="shared" si="121"/>
        <v>7</v>
      </c>
      <c r="AA1315">
        <f t="shared" si="122"/>
        <v>30</v>
      </c>
      <c r="AB1315" s="9">
        <f t="shared" si="123"/>
        <v>0</v>
      </c>
      <c r="AC1315" s="9">
        <f t="shared" si="124"/>
        <v>0</v>
      </c>
      <c r="AD1315" s="9">
        <f t="shared" si="125"/>
        <v>0</v>
      </c>
    </row>
    <row r="1316" spans="1:30" ht="15.6">
      <c r="A1316" s="2" t="s">
        <v>24</v>
      </c>
      <c r="B1316" s="2" t="s">
        <v>25</v>
      </c>
      <c r="C1316" s="2" t="s">
        <v>9945</v>
      </c>
      <c r="D1316" s="2" t="s">
        <v>9946</v>
      </c>
      <c r="E1316" s="2" t="s">
        <v>9947</v>
      </c>
      <c r="F1316" s="2" t="s">
        <v>9814</v>
      </c>
      <c r="G1316" s="2" t="s">
        <v>30</v>
      </c>
      <c r="H1316" s="2" t="s">
        <v>30</v>
      </c>
      <c r="I1316" s="2" t="s">
        <v>31</v>
      </c>
      <c r="J1316" s="2" t="s">
        <v>32</v>
      </c>
      <c r="K1316" s="2" t="s">
        <v>9948</v>
      </c>
      <c r="L1316" s="2" t="s">
        <v>9949</v>
      </c>
      <c r="M1316" s="2" t="s">
        <v>30</v>
      </c>
      <c r="N1316" s="2" t="s">
        <v>30</v>
      </c>
      <c r="O1316" s="2" t="s">
        <v>4675</v>
      </c>
      <c r="P1316" s="3">
        <v>0</v>
      </c>
      <c r="Q1316" s="2" t="s">
        <v>30</v>
      </c>
      <c r="R1316" s="3">
        <v>1</v>
      </c>
      <c r="S1316" s="2" t="s">
        <v>9950</v>
      </c>
      <c r="T1316" s="2" t="s">
        <v>9951</v>
      </c>
      <c r="U1316" s="3">
        <v>1</v>
      </c>
      <c r="V1316" s="2" t="s">
        <v>30</v>
      </c>
      <c r="W1316" s="2" t="s">
        <v>30</v>
      </c>
      <c r="X1316" s="2" t="s">
        <v>9952</v>
      </c>
      <c r="Y1316">
        <f t="shared" si="120"/>
        <v>2004</v>
      </c>
      <c r="Z1316" s="8">
        <f t="shared" si="121"/>
        <v>7</v>
      </c>
      <c r="AA1316">
        <f t="shared" si="122"/>
        <v>30</v>
      </c>
      <c r="AB1316" s="9">
        <f t="shared" si="123"/>
        <v>0</v>
      </c>
      <c r="AC1316" s="9">
        <f t="shared" si="124"/>
        <v>0</v>
      </c>
      <c r="AD1316" s="9">
        <f t="shared" si="125"/>
        <v>0</v>
      </c>
    </row>
    <row r="1317" spans="1:30" ht="15.6">
      <c r="A1317" s="2" t="s">
        <v>24</v>
      </c>
      <c r="B1317" s="2" t="s">
        <v>25</v>
      </c>
      <c r="C1317" s="2" t="s">
        <v>9953</v>
      </c>
      <c r="D1317" s="2" t="s">
        <v>9954</v>
      </c>
      <c r="E1317" s="2" t="s">
        <v>9955</v>
      </c>
      <c r="F1317" s="2" t="s">
        <v>9149</v>
      </c>
      <c r="G1317" s="2" t="s">
        <v>30</v>
      </c>
      <c r="H1317" s="2" t="s">
        <v>30</v>
      </c>
      <c r="I1317" s="2" t="s">
        <v>31</v>
      </c>
      <c r="J1317" s="2" t="s">
        <v>32</v>
      </c>
      <c r="K1317" s="2" t="s">
        <v>9956</v>
      </c>
      <c r="L1317" s="2" t="s">
        <v>9957</v>
      </c>
      <c r="M1317" s="2" t="s">
        <v>30</v>
      </c>
      <c r="N1317" s="2" t="s">
        <v>30</v>
      </c>
      <c r="O1317" s="2" t="s">
        <v>4314</v>
      </c>
      <c r="P1317" s="3">
        <v>0</v>
      </c>
      <c r="Q1317" s="2" t="s">
        <v>30</v>
      </c>
      <c r="R1317" s="3">
        <v>0</v>
      </c>
      <c r="S1317" s="2" t="s">
        <v>30</v>
      </c>
      <c r="T1317" s="2" t="s">
        <v>9958</v>
      </c>
      <c r="U1317" s="3">
        <v>2</v>
      </c>
      <c r="V1317" s="2" t="s">
        <v>30</v>
      </c>
      <c r="W1317" s="2" t="s">
        <v>30</v>
      </c>
      <c r="X1317" s="2" t="s">
        <v>9959</v>
      </c>
      <c r="Y1317">
        <f t="shared" si="120"/>
        <v>2004</v>
      </c>
      <c r="Z1317" s="8">
        <f t="shared" si="121"/>
        <v>7</v>
      </c>
      <c r="AA1317">
        <f t="shared" si="122"/>
        <v>23</v>
      </c>
      <c r="AB1317" s="9">
        <f t="shared" si="123"/>
        <v>0</v>
      </c>
      <c r="AC1317" s="9">
        <f t="shared" si="124"/>
        <v>0</v>
      </c>
      <c r="AD1317" s="9">
        <f t="shared" si="125"/>
        <v>0</v>
      </c>
    </row>
    <row r="1318" spans="1:30" ht="15.6">
      <c r="A1318" s="2" t="s">
        <v>24</v>
      </c>
      <c r="B1318" s="2" t="s">
        <v>25</v>
      </c>
      <c r="C1318" s="2" t="s">
        <v>9960</v>
      </c>
      <c r="D1318" s="2" t="s">
        <v>9961</v>
      </c>
      <c r="E1318" s="2" t="s">
        <v>9962</v>
      </c>
      <c r="F1318" s="2" t="s">
        <v>9149</v>
      </c>
      <c r="G1318" s="2" t="s">
        <v>30</v>
      </c>
      <c r="H1318" s="2" t="s">
        <v>30</v>
      </c>
      <c r="I1318" s="2" t="s">
        <v>31</v>
      </c>
      <c r="J1318" s="2" t="s">
        <v>32</v>
      </c>
      <c r="K1318" s="2" t="s">
        <v>9963</v>
      </c>
      <c r="L1318" s="2" t="s">
        <v>9964</v>
      </c>
      <c r="M1318" s="2" t="s">
        <v>30</v>
      </c>
      <c r="N1318" s="2" t="s">
        <v>30</v>
      </c>
      <c r="O1318" s="2" t="s">
        <v>9965</v>
      </c>
      <c r="P1318" s="3">
        <v>0</v>
      </c>
      <c r="Q1318" s="2" t="s">
        <v>30</v>
      </c>
      <c r="R1318" s="3">
        <v>3</v>
      </c>
      <c r="S1318" s="2" t="s">
        <v>9966</v>
      </c>
      <c r="T1318" s="2" t="s">
        <v>9967</v>
      </c>
      <c r="U1318" s="3">
        <v>2</v>
      </c>
      <c r="V1318" s="2" t="s">
        <v>30</v>
      </c>
      <c r="W1318" s="2" t="s">
        <v>30</v>
      </c>
      <c r="X1318" s="2" t="s">
        <v>9968</v>
      </c>
      <c r="Y1318">
        <f t="shared" si="120"/>
        <v>2004</v>
      </c>
      <c r="Z1318" s="8">
        <f t="shared" si="121"/>
        <v>7</v>
      </c>
      <c r="AA1318">
        <f t="shared" si="122"/>
        <v>23</v>
      </c>
      <c r="AB1318" s="9">
        <f t="shared" si="123"/>
        <v>0</v>
      </c>
      <c r="AC1318" s="9">
        <f t="shared" si="124"/>
        <v>0</v>
      </c>
      <c r="AD1318" s="9">
        <f t="shared" si="125"/>
        <v>0</v>
      </c>
    </row>
    <row r="1319" spans="1:30" ht="15.6">
      <c r="A1319" s="2" t="s">
        <v>24</v>
      </c>
      <c r="B1319" s="2" t="s">
        <v>25</v>
      </c>
      <c r="C1319" s="2" t="s">
        <v>9969</v>
      </c>
      <c r="D1319" s="2" t="s">
        <v>9970</v>
      </c>
      <c r="E1319" s="2" t="s">
        <v>9971</v>
      </c>
      <c r="F1319" s="2" t="s">
        <v>9730</v>
      </c>
      <c r="G1319" s="2" t="s">
        <v>30</v>
      </c>
      <c r="H1319" s="2" t="s">
        <v>30</v>
      </c>
      <c r="I1319" s="2" t="s">
        <v>31</v>
      </c>
      <c r="J1319" s="2" t="s">
        <v>32</v>
      </c>
      <c r="K1319" s="2" t="s">
        <v>1107</v>
      </c>
      <c r="L1319" s="2" t="s">
        <v>1108</v>
      </c>
      <c r="M1319" s="2" t="s">
        <v>30</v>
      </c>
      <c r="N1319" s="2" t="s">
        <v>30</v>
      </c>
      <c r="O1319" s="2" t="s">
        <v>9972</v>
      </c>
      <c r="P1319" s="3">
        <v>0</v>
      </c>
      <c r="Q1319" s="2" t="s">
        <v>30</v>
      </c>
      <c r="R1319" s="3">
        <v>0</v>
      </c>
      <c r="S1319" s="2" t="s">
        <v>30</v>
      </c>
      <c r="T1319" s="2" t="s">
        <v>9973</v>
      </c>
      <c r="U1319" s="3">
        <v>2</v>
      </c>
      <c r="V1319" s="2" t="s">
        <v>30</v>
      </c>
      <c r="W1319" s="2" t="s">
        <v>30</v>
      </c>
      <c r="X1319" s="2" t="s">
        <v>9974</v>
      </c>
      <c r="Y1319">
        <f t="shared" si="120"/>
        <v>2004</v>
      </c>
      <c r="Z1319" s="8">
        <f t="shared" si="121"/>
        <v>7</v>
      </c>
      <c r="AA1319">
        <f t="shared" si="122"/>
        <v>16</v>
      </c>
      <c r="AB1319" s="9">
        <f t="shared" si="123"/>
        <v>0</v>
      </c>
      <c r="AC1319" s="9">
        <f t="shared" si="124"/>
        <v>0</v>
      </c>
      <c r="AD1319" s="9">
        <f t="shared" si="125"/>
        <v>0</v>
      </c>
    </row>
    <row r="1320" spans="1:30" ht="15.6">
      <c r="A1320" s="2" t="s">
        <v>24</v>
      </c>
      <c r="B1320" s="2" t="s">
        <v>25</v>
      </c>
      <c r="C1320" s="2" t="s">
        <v>9975</v>
      </c>
      <c r="D1320" s="2" t="s">
        <v>9976</v>
      </c>
      <c r="E1320" s="2" t="s">
        <v>9977</v>
      </c>
      <c r="F1320" s="2" t="s">
        <v>9149</v>
      </c>
      <c r="G1320" s="2" t="s">
        <v>30</v>
      </c>
      <c r="H1320" s="2" t="s">
        <v>30</v>
      </c>
      <c r="I1320" s="2" t="s">
        <v>31</v>
      </c>
      <c r="J1320" s="2" t="s">
        <v>32</v>
      </c>
      <c r="K1320" s="2" t="s">
        <v>9978</v>
      </c>
      <c r="L1320" s="2" t="s">
        <v>9979</v>
      </c>
      <c r="M1320" s="2" t="s">
        <v>30</v>
      </c>
      <c r="N1320" s="2" t="s">
        <v>30</v>
      </c>
      <c r="O1320" s="2" t="s">
        <v>5008</v>
      </c>
      <c r="P1320" s="3">
        <v>8</v>
      </c>
      <c r="Q1320" s="2" t="s">
        <v>9980</v>
      </c>
      <c r="R1320" s="3">
        <v>3</v>
      </c>
      <c r="S1320" s="2" t="s">
        <v>9981</v>
      </c>
      <c r="T1320" s="2" t="s">
        <v>9982</v>
      </c>
      <c r="U1320" s="3">
        <v>1</v>
      </c>
      <c r="V1320" s="2" t="s">
        <v>30</v>
      </c>
      <c r="W1320" s="2" t="s">
        <v>30</v>
      </c>
      <c r="X1320" s="2" t="s">
        <v>9983</v>
      </c>
      <c r="Y1320">
        <f t="shared" si="120"/>
        <v>2004</v>
      </c>
      <c r="Z1320" s="8">
        <f t="shared" si="121"/>
        <v>7</v>
      </c>
      <c r="AA1320">
        <f t="shared" si="122"/>
        <v>23</v>
      </c>
      <c r="AB1320" s="9">
        <f t="shared" si="123"/>
        <v>0</v>
      </c>
      <c r="AC1320" s="9">
        <f t="shared" si="124"/>
        <v>0</v>
      </c>
      <c r="AD1320" s="9">
        <f t="shared" si="125"/>
        <v>0</v>
      </c>
    </row>
    <row r="1321" spans="1:30" ht="15.6">
      <c r="A1321" s="2" t="s">
        <v>24</v>
      </c>
      <c r="B1321" s="2" t="s">
        <v>25</v>
      </c>
      <c r="C1321" s="2" t="s">
        <v>9984</v>
      </c>
      <c r="D1321" s="2" t="s">
        <v>9985</v>
      </c>
      <c r="E1321" s="2" t="s">
        <v>9986</v>
      </c>
      <c r="F1321" s="2" t="s">
        <v>9814</v>
      </c>
      <c r="G1321" s="2" t="s">
        <v>30</v>
      </c>
      <c r="H1321" s="2" t="s">
        <v>30</v>
      </c>
      <c r="I1321" s="2" t="s">
        <v>31</v>
      </c>
      <c r="J1321" s="2" t="s">
        <v>32</v>
      </c>
      <c r="K1321" s="2" t="s">
        <v>9987</v>
      </c>
      <c r="L1321" s="2" t="s">
        <v>9988</v>
      </c>
      <c r="M1321" s="2" t="s">
        <v>30</v>
      </c>
      <c r="N1321" s="2" t="s">
        <v>30</v>
      </c>
      <c r="O1321" s="2" t="s">
        <v>5008</v>
      </c>
      <c r="P1321" s="3">
        <v>7</v>
      </c>
      <c r="Q1321" s="2" t="s">
        <v>9989</v>
      </c>
      <c r="R1321" s="3">
        <v>0</v>
      </c>
      <c r="S1321" s="2" t="s">
        <v>30</v>
      </c>
      <c r="T1321" s="2" t="s">
        <v>9990</v>
      </c>
      <c r="U1321" s="3">
        <v>1</v>
      </c>
      <c r="V1321" s="2" t="s">
        <v>30</v>
      </c>
      <c r="W1321" s="2" t="s">
        <v>30</v>
      </c>
      <c r="X1321" s="2" t="s">
        <v>9991</v>
      </c>
      <c r="Y1321">
        <f t="shared" si="120"/>
        <v>2004</v>
      </c>
      <c r="Z1321" s="8">
        <f t="shared" si="121"/>
        <v>7</v>
      </c>
      <c r="AA1321">
        <f t="shared" si="122"/>
        <v>30</v>
      </c>
      <c r="AB1321" s="9">
        <f t="shared" si="123"/>
        <v>0</v>
      </c>
      <c r="AC1321" s="9">
        <f t="shared" si="124"/>
        <v>0</v>
      </c>
      <c r="AD1321" s="9">
        <f t="shared" si="125"/>
        <v>0</v>
      </c>
    </row>
    <row r="1322" spans="1:30" ht="15.6">
      <c r="A1322" s="2" t="s">
        <v>24</v>
      </c>
      <c r="B1322" s="2" t="s">
        <v>25</v>
      </c>
      <c r="C1322" s="2" t="s">
        <v>9992</v>
      </c>
      <c r="D1322" s="2" t="s">
        <v>9993</v>
      </c>
      <c r="E1322" s="2" t="s">
        <v>9994</v>
      </c>
      <c r="F1322" s="2" t="s">
        <v>9814</v>
      </c>
      <c r="G1322" s="2" t="s">
        <v>30</v>
      </c>
      <c r="H1322" s="2" t="s">
        <v>30</v>
      </c>
      <c r="I1322" s="2" t="s">
        <v>31</v>
      </c>
      <c r="J1322" s="2" t="s">
        <v>32</v>
      </c>
      <c r="K1322" s="2" t="s">
        <v>9995</v>
      </c>
      <c r="L1322" s="2" t="s">
        <v>9996</v>
      </c>
      <c r="M1322" s="2" t="s">
        <v>30</v>
      </c>
      <c r="N1322" s="2" t="s">
        <v>30</v>
      </c>
      <c r="O1322" s="2" t="s">
        <v>9997</v>
      </c>
      <c r="P1322" s="3">
        <v>6</v>
      </c>
      <c r="Q1322" s="2" t="s">
        <v>9998</v>
      </c>
      <c r="R1322" s="3">
        <v>2</v>
      </c>
      <c r="S1322" s="2" t="s">
        <v>9999</v>
      </c>
      <c r="T1322" s="2" t="s">
        <v>10000</v>
      </c>
      <c r="U1322" s="3">
        <v>1</v>
      </c>
      <c r="V1322" s="2" t="s">
        <v>30</v>
      </c>
      <c r="W1322" s="2" t="s">
        <v>30</v>
      </c>
      <c r="X1322" s="2" t="s">
        <v>10001</v>
      </c>
      <c r="Y1322">
        <f t="shared" si="120"/>
        <v>2004</v>
      </c>
      <c r="Z1322" s="8">
        <f t="shared" si="121"/>
        <v>7</v>
      </c>
      <c r="AA1322">
        <f t="shared" si="122"/>
        <v>30</v>
      </c>
      <c r="AB1322" s="9">
        <f t="shared" si="123"/>
        <v>0</v>
      </c>
      <c r="AC1322" s="9">
        <f t="shared" si="124"/>
        <v>0</v>
      </c>
      <c r="AD1322" s="9">
        <f t="shared" si="125"/>
        <v>0</v>
      </c>
    </row>
    <row r="1323" spans="1:30" ht="15.6">
      <c r="A1323" s="2" t="s">
        <v>24</v>
      </c>
      <c r="B1323" s="2" t="s">
        <v>25</v>
      </c>
      <c r="C1323" s="2" t="s">
        <v>10002</v>
      </c>
      <c r="D1323" s="2" t="s">
        <v>10003</v>
      </c>
      <c r="E1323" s="2" t="s">
        <v>10004</v>
      </c>
      <c r="F1323" s="2" t="s">
        <v>9149</v>
      </c>
      <c r="G1323" s="2" t="s">
        <v>30</v>
      </c>
      <c r="H1323" s="2" t="s">
        <v>30</v>
      </c>
      <c r="I1323" s="2" t="s">
        <v>31</v>
      </c>
      <c r="J1323" s="2" t="s">
        <v>32</v>
      </c>
      <c r="K1323" s="2" t="s">
        <v>9995</v>
      </c>
      <c r="L1323" s="2" t="s">
        <v>9996</v>
      </c>
      <c r="M1323" s="2" t="s">
        <v>30</v>
      </c>
      <c r="N1323" s="2" t="s">
        <v>30</v>
      </c>
      <c r="O1323" s="2" t="s">
        <v>7654</v>
      </c>
      <c r="P1323" s="3">
        <v>6</v>
      </c>
      <c r="Q1323" s="2" t="s">
        <v>10005</v>
      </c>
      <c r="R1323" s="3">
        <v>0</v>
      </c>
      <c r="S1323" s="2" t="s">
        <v>30</v>
      </c>
      <c r="T1323" s="2" t="s">
        <v>10006</v>
      </c>
      <c r="U1323" s="3">
        <v>1</v>
      </c>
      <c r="V1323" s="2" t="s">
        <v>30</v>
      </c>
      <c r="W1323" s="2" t="s">
        <v>30</v>
      </c>
      <c r="X1323" s="2" t="s">
        <v>10007</v>
      </c>
      <c r="Y1323">
        <f t="shared" si="120"/>
        <v>2004</v>
      </c>
      <c r="Z1323" s="8">
        <f t="shared" si="121"/>
        <v>7</v>
      </c>
      <c r="AA1323">
        <f t="shared" si="122"/>
        <v>23</v>
      </c>
      <c r="AB1323" s="9">
        <f t="shared" si="123"/>
        <v>0</v>
      </c>
      <c r="AC1323" s="9">
        <f t="shared" si="124"/>
        <v>0</v>
      </c>
      <c r="AD1323" s="9">
        <f t="shared" si="125"/>
        <v>0</v>
      </c>
    </row>
    <row r="1324" spans="1:30" ht="15.6">
      <c r="A1324" s="2" t="s">
        <v>24</v>
      </c>
      <c r="B1324" s="2" t="s">
        <v>25</v>
      </c>
      <c r="C1324" s="2" t="s">
        <v>10008</v>
      </c>
      <c r="D1324" s="2" t="s">
        <v>10009</v>
      </c>
      <c r="E1324" s="2" t="s">
        <v>10010</v>
      </c>
      <c r="F1324" s="2" t="s">
        <v>9149</v>
      </c>
      <c r="G1324" s="2" t="s">
        <v>30</v>
      </c>
      <c r="H1324" s="2" t="s">
        <v>30</v>
      </c>
      <c r="I1324" s="2" t="s">
        <v>31</v>
      </c>
      <c r="J1324" s="2" t="s">
        <v>32</v>
      </c>
      <c r="K1324" s="2" t="s">
        <v>4015</v>
      </c>
      <c r="L1324" s="2" t="s">
        <v>4016</v>
      </c>
      <c r="M1324" s="2" t="s">
        <v>30</v>
      </c>
      <c r="N1324" s="2" t="s">
        <v>30</v>
      </c>
      <c r="O1324" s="2" t="s">
        <v>10011</v>
      </c>
      <c r="P1324" s="3">
        <v>8</v>
      </c>
      <c r="Q1324" s="2" t="s">
        <v>10012</v>
      </c>
      <c r="R1324" s="3">
        <v>0</v>
      </c>
      <c r="S1324" s="2" t="s">
        <v>30</v>
      </c>
      <c r="T1324" s="2" t="s">
        <v>10013</v>
      </c>
      <c r="U1324" s="3">
        <v>1</v>
      </c>
      <c r="V1324" s="2" t="s">
        <v>30</v>
      </c>
      <c r="W1324" s="2" t="s">
        <v>30</v>
      </c>
      <c r="X1324" s="2" t="s">
        <v>10014</v>
      </c>
      <c r="Y1324">
        <f t="shared" si="120"/>
        <v>2004</v>
      </c>
      <c r="Z1324" s="8">
        <f t="shared" si="121"/>
        <v>7</v>
      </c>
      <c r="AA1324">
        <f t="shared" si="122"/>
        <v>23</v>
      </c>
      <c r="AB1324" s="9">
        <f t="shared" si="123"/>
        <v>0</v>
      </c>
      <c r="AC1324" s="9">
        <f t="shared" si="124"/>
        <v>0</v>
      </c>
      <c r="AD1324" s="9">
        <f t="shared" si="125"/>
        <v>0</v>
      </c>
    </row>
    <row r="1325" spans="1:30" ht="15.6">
      <c r="A1325" s="2" t="s">
        <v>24</v>
      </c>
      <c r="B1325" s="2" t="s">
        <v>25</v>
      </c>
      <c r="C1325" s="2" t="s">
        <v>7970</v>
      </c>
      <c r="D1325" s="2" t="s">
        <v>10015</v>
      </c>
      <c r="E1325" s="2" t="s">
        <v>10016</v>
      </c>
      <c r="F1325" s="2" t="s">
        <v>9814</v>
      </c>
      <c r="G1325" s="2" t="s">
        <v>30</v>
      </c>
      <c r="H1325" s="2" t="s">
        <v>30</v>
      </c>
      <c r="I1325" s="2" t="s">
        <v>31</v>
      </c>
      <c r="J1325" s="2" t="s">
        <v>32</v>
      </c>
      <c r="K1325" s="2" t="s">
        <v>9978</v>
      </c>
      <c r="L1325" s="2" t="s">
        <v>10017</v>
      </c>
      <c r="M1325" s="2" t="s">
        <v>30</v>
      </c>
      <c r="N1325" s="2" t="s">
        <v>30</v>
      </c>
      <c r="O1325" s="2" t="s">
        <v>10018</v>
      </c>
      <c r="P1325" s="3">
        <v>7</v>
      </c>
      <c r="Q1325" s="2" t="s">
        <v>10019</v>
      </c>
      <c r="R1325" s="3">
        <v>3</v>
      </c>
      <c r="S1325" s="2" t="s">
        <v>10020</v>
      </c>
      <c r="T1325" s="2" t="s">
        <v>10021</v>
      </c>
      <c r="U1325" s="3">
        <v>1</v>
      </c>
      <c r="V1325" s="2" t="s">
        <v>30</v>
      </c>
      <c r="W1325" s="2" t="s">
        <v>30</v>
      </c>
      <c r="X1325" s="2" t="s">
        <v>10022</v>
      </c>
      <c r="Y1325">
        <f t="shared" si="120"/>
        <v>2004</v>
      </c>
      <c r="Z1325" s="8">
        <f t="shared" si="121"/>
        <v>7</v>
      </c>
      <c r="AA1325">
        <f t="shared" si="122"/>
        <v>30</v>
      </c>
      <c r="AB1325" s="9">
        <f t="shared" si="123"/>
        <v>0</v>
      </c>
      <c r="AC1325" s="9">
        <f t="shared" si="124"/>
        <v>0</v>
      </c>
      <c r="AD1325" s="9">
        <f t="shared" si="125"/>
        <v>0</v>
      </c>
    </row>
    <row r="1326" spans="1:30" ht="15.6">
      <c r="A1326" s="2" t="s">
        <v>24</v>
      </c>
      <c r="B1326" s="2" t="s">
        <v>25</v>
      </c>
      <c r="C1326" s="2" t="s">
        <v>147</v>
      </c>
      <c r="D1326" s="2" t="s">
        <v>10023</v>
      </c>
      <c r="E1326" s="2" t="s">
        <v>10024</v>
      </c>
      <c r="F1326" s="2" t="s">
        <v>9730</v>
      </c>
      <c r="G1326" s="2" t="s">
        <v>30</v>
      </c>
      <c r="H1326" s="2" t="s">
        <v>30</v>
      </c>
      <c r="I1326" s="2" t="s">
        <v>31</v>
      </c>
      <c r="J1326" s="2" t="s">
        <v>32</v>
      </c>
      <c r="K1326" s="2" t="s">
        <v>10025</v>
      </c>
      <c r="L1326" s="2" t="s">
        <v>10026</v>
      </c>
      <c r="M1326" s="2" t="s">
        <v>30</v>
      </c>
      <c r="N1326" s="2" t="s">
        <v>30</v>
      </c>
      <c r="O1326" s="2" t="s">
        <v>7409</v>
      </c>
      <c r="P1326" s="3">
        <v>0</v>
      </c>
      <c r="Q1326" s="2" t="s">
        <v>30</v>
      </c>
      <c r="R1326" s="3">
        <v>0</v>
      </c>
      <c r="S1326" s="2" t="s">
        <v>30</v>
      </c>
      <c r="T1326" s="2" t="s">
        <v>10027</v>
      </c>
      <c r="U1326" s="3">
        <v>1</v>
      </c>
      <c r="V1326" s="2" t="s">
        <v>30</v>
      </c>
      <c r="W1326" s="2" t="s">
        <v>30</v>
      </c>
      <c r="X1326" s="2" t="s">
        <v>10028</v>
      </c>
      <c r="Y1326">
        <f t="shared" si="120"/>
        <v>2004</v>
      </c>
      <c r="Z1326" s="8">
        <f t="shared" si="121"/>
        <v>7</v>
      </c>
      <c r="AA1326">
        <f t="shared" si="122"/>
        <v>16</v>
      </c>
      <c r="AB1326" s="9">
        <f t="shared" si="123"/>
        <v>0</v>
      </c>
      <c r="AC1326" s="9">
        <f t="shared" si="124"/>
        <v>0</v>
      </c>
      <c r="AD1326" s="9">
        <f t="shared" si="125"/>
        <v>0</v>
      </c>
    </row>
    <row r="1327" spans="1:30" ht="15.6">
      <c r="A1327" s="2" t="s">
        <v>24</v>
      </c>
      <c r="B1327" s="2" t="s">
        <v>25</v>
      </c>
      <c r="C1327" s="2" t="s">
        <v>147</v>
      </c>
      <c r="D1327" s="2" t="s">
        <v>10029</v>
      </c>
      <c r="E1327" s="2" t="s">
        <v>10030</v>
      </c>
      <c r="F1327" s="2" t="s">
        <v>9149</v>
      </c>
      <c r="G1327" s="2" t="s">
        <v>30</v>
      </c>
      <c r="H1327" s="2" t="s">
        <v>30</v>
      </c>
      <c r="I1327" s="2" t="s">
        <v>31</v>
      </c>
      <c r="J1327" s="2" t="s">
        <v>32</v>
      </c>
      <c r="K1327" s="2" t="s">
        <v>8862</v>
      </c>
      <c r="L1327" s="2" t="s">
        <v>8863</v>
      </c>
      <c r="M1327" s="2" t="s">
        <v>30</v>
      </c>
      <c r="N1327" s="2" t="s">
        <v>30</v>
      </c>
      <c r="O1327" s="2" t="s">
        <v>5118</v>
      </c>
      <c r="P1327" s="3">
        <v>0</v>
      </c>
      <c r="Q1327" s="2" t="s">
        <v>30</v>
      </c>
      <c r="R1327" s="3">
        <v>0</v>
      </c>
      <c r="S1327" s="2" t="s">
        <v>30</v>
      </c>
      <c r="T1327" s="2" t="s">
        <v>10031</v>
      </c>
      <c r="U1327" s="3">
        <v>1</v>
      </c>
      <c r="V1327" s="2" t="s">
        <v>30</v>
      </c>
      <c r="W1327" s="2" t="s">
        <v>30</v>
      </c>
      <c r="X1327" s="2" t="s">
        <v>10032</v>
      </c>
      <c r="Y1327">
        <f t="shared" si="120"/>
        <v>2004</v>
      </c>
      <c r="Z1327" s="8">
        <f t="shared" si="121"/>
        <v>7</v>
      </c>
      <c r="AA1327">
        <f t="shared" si="122"/>
        <v>23</v>
      </c>
      <c r="AB1327" s="9">
        <f t="shared" si="123"/>
        <v>0</v>
      </c>
      <c r="AC1327" s="9">
        <f t="shared" si="124"/>
        <v>0</v>
      </c>
      <c r="AD1327" s="9">
        <f t="shared" si="125"/>
        <v>0</v>
      </c>
    </row>
    <row r="1328" spans="1:30" ht="15.6">
      <c r="A1328" s="2" t="s">
        <v>24</v>
      </c>
      <c r="B1328" s="2" t="s">
        <v>25</v>
      </c>
      <c r="C1328" s="2" t="s">
        <v>10033</v>
      </c>
      <c r="D1328" s="2" t="s">
        <v>10034</v>
      </c>
      <c r="E1328" s="2" t="s">
        <v>10035</v>
      </c>
      <c r="F1328" s="2" t="s">
        <v>9149</v>
      </c>
      <c r="G1328" s="2" t="s">
        <v>30</v>
      </c>
      <c r="H1328" s="2" t="s">
        <v>30</v>
      </c>
      <c r="I1328" s="2" t="s">
        <v>31</v>
      </c>
      <c r="J1328" s="2" t="s">
        <v>32</v>
      </c>
      <c r="K1328" s="2" t="s">
        <v>10036</v>
      </c>
      <c r="L1328" s="2" t="s">
        <v>10037</v>
      </c>
      <c r="M1328" s="2" t="s">
        <v>30</v>
      </c>
      <c r="N1328" s="2" t="s">
        <v>30</v>
      </c>
      <c r="O1328" s="2" t="s">
        <v>10038</v>
      </c>
      <c r="P1328" s="3">
        <v>0</v>
      </c>
      <c r="Q1328" s="2" t="s">
        <v>30</v>
      </c>
      <c r="R1328" s="3">
        <v>1</v>
      </c>
      <c r="S1328" s="2" t="s">
        <v>10039</v>
      </c>
      <c r="T1328" s="2" t="s">
        <v>10040</v>
      </c>
      <c r="U1328" s="3">
        <v>1</v>
      </c>
      <c r="V1328" s="2" t="s">
        <v>30</v>
      </c>
      <c r="W1328" s="2" t="s">
        <v>30</v>
      </c>
      <c r="X1328" s="2" t="s">
        <v>10041</v>
      </c>
      <c r="Y1328">
        <f t="shared" si="120"/>
        <v>2004</v>
      </c>
      <c r="Z1328" s="8">
        <f t="shared" si="121"/>
        <v>7</v>
      </c>
      <c r="AA1328">
        <f t="shared" si="122"/>
        <v>23</v>
      </c>
      <c r="AB1328" s="9">
        <f t="shared" si="123"/>
        <v>0</v>
      </c>
      <c r="AC1328" s="9">
        <f t="shared" si="124"/>
        <v>0</v>
      </c>
      <c r="AD1328" s="9">
        <f t="shared" si="125"/>
        <v>0</v>
      </c>
    </row>
    <row r="1329" spans="1:30" ht="15.6">
      <c r="A1329" s="2" t="s">
        <v>24</v>
      </c>
      <c r="B1329" s="2" t="s">
        <v>25</v>
      </c>
      <c r="C1329" s="2" t="s">
        <v>10033</v>
      </c>
      <c r="D1329" s="2" t="s">
        <v>10042</v>
      </c>
      <c r="E1329" s="2" t="s">
        <v>10043</v>
      </c>
      <c r="F1329" s="2" t="s">
        <v>9814</v>
      </c>
      <c r="G1329" s="2" t="s">
        <v>30</v>
      </c>
      <c r="H1329" s="2" t="s">
        <v>30</v>
      </c>
      <c r="I1329" s="2" t="s">
        <v>31</v>
      </c>
      <c r="J1329" s="2" t="s">
        <v>32</v>
      </c>
      <c r="K1329" s="2" t="s">
        <v>10036</v>
      </c>
      <c r="L1329" s="2" t="s">
        <v>10037</v>
      </c>
      <c r="M1329" s="2" t="s">
        <v>30</v>
      </c>
      <c r="N1329" s="2" t="s">
        <v>30</v>
      </c>
      <c r="O1329" s="2" t="s">
        <v>10038</v>
      </c>
      <c r="P1329" s="3">
        <v>0</v>
      </c>
      <c r="Q1329" s="2" t="s">
        <v>30</v>
      </c>
      <c r="R1329" s="3">
        <v>2</v>
      </c>
      <c r="S1329" s="2" t="s">
        <v>10044</v>
      </c>
      <c r="T1329" s="2" t="s">
        <v>10045</v>
      </c>
      <c r="U1329" s="3">
        <v>1</v>
      </c>
      <c r="V1329" s="2" t="s">
        <v>30</v>
      </c>
      <c r="W1329" s="2" t="s">
        <v>30</v>
      </c>
      <c r="X1329" s="2" t="s">
        <v>10046</v>
      </c>
      <c r="Y1329">
        <f t="shared" si="120"/>
        <v>2004</v>
      </c>
      <c r="Z1329" s="8">
        <f t="shared" si="121"/>
        <v>7</v>
      </c>
      <c r="AA1329">
        <f t="shared" si="122"/>
        <v>30</v>
      </c>
      <c r="AB1329" s="9">
        <f t="shared" si="123"/>
        <v>0</v>
      </c>
      <c r="AC1329" s="9">
        <f t="shared" si="124"/>
        <v>0</v>
      </c>
      <c r="AD1329" s="9">
        <f t="shared" si="125"/>
        <v>0</v>
      </c>
    </row>
    <row r="1330" spans="1:30" ht="15.6">
      <c r="A1330" s="2" t="s">
        <v>24</v>
      </c>
      <c r="B1330" s="2" t="s">
        <v>25</v>
      </c>
      <c r="C1330" s="2" t="s">
        <v>10047</v>
      </c>
      <c r="D1330" s="2" t="s">
        <v>10048</v>
      </c>
      <c r="E1330" s="2" t="s">
        <v>10049</v>
      </c>
      <c r="F1330" s="2" t="s">
        <v>9730</v>
      </c>
      <c r="G1330" s="2" t="s">
        <v>30</v>
      </c>
      <c r="H1330" s="2" t="s">
        <v>30</v>
      </c>
      <c r="I1330" s="2" t="s">
        <v>31</v>
      </c>
      <c r="J1330" s="2" t="s">
        <v>32</v>
      </c>
      <c r="K1330" s="2" t="s">
        <v>10050</v>
      </c>
      <c r="L1330" s="2" t="s">
        <v>10051</v>
      </c>
      <c r="M1330" s="2" t="s">
        <v>30</v>
      </c>
      <c r="N1330" s="2" t="s">
        <v>30</v>
      </c>
      <c r="O1330" s="2" t="s">
        <v>10052</v>
      </c>
      <c r="P1330" s="3">
        <v>6</v>
      </c>
      <c r="Q1330" s="2" t="s">
        <v>10053</v>
      </c>
      <c r="R1330" s="3">
        <v>0</v>
      </c>
      <c r="S1330" s="2" t="s">
        <v>30</v>
      </c>
      <c r="T1330" s="2" t="s">
        <v>10054</v>
      </c>
      <c r="U1330" s="3">
        <v>1</v>
      </c>
      <c r="V1330" s="2" t="s">
        <v>30</v>
      </c>
      <c r="W1330" s="2" t="s">
        <v>30</v>
      </c>
      <c r="X1330" s="2" t="s">
        <v>10055</v>
      </c>
      <c r="Y1330">
        <f t="shared" si="120"/>
        <v>2004</v>
      </c>
      <c r="Z1330" s="8">
        <f t="shared" si="121"/>
        <v>7</v>
      </c>
      <c r="AA1330">
        <f t="shared" si="122"/>
        <v>16</v>
      </c>
      <c r="AB1330" s="9">
        <f t="shared" si="123"/>
        <v>0</v>
      </c>
      <c r="AC1330" s="9">
        <f t="shared" si="124"/>
        <v>0</v>
      </c>
      <c r="AD1330" s="9">
        <f t="shared" si="125"/>
        <v>0</v>
      </c>
    </row>
    <row r="1331" spans="1:30" ht="15.6">
      <c r="A1331" s="2" t="s">
        <v>24</v>
      </c>
      <c r="B1331" s="2" t="s">
        <v>25</v>
      </c>
      <c r="C1331" s="2" t="s">
        <v>10056</v>
      </c>
      <c r="D1331" s="2" t="s">
        <v>10057</v>
      </c>
      <c r="E1331" s="2" t="s">
        <v>10058</v>
      </c>
      <c r="F1331" s="2" t="s">
        <v>9730</v>
      </c>
      <c r="G1331" s="2" t="s">
        <v>30</v>
      </c>
      <c r="H1331" s="2" t="s">
        <v>30</v>
      </c>
      <c r="I1331" s="2" t="s">
        <v>31</v>
      </c>
      <c r="J1331" s="2" t="s">
        <v>32</v>
      </c>
      <c r="K1331" s="2" t="s">
        <v>636</v>
      </c>
      <c r="L1331" s="2" t="s">
        <v>637</v>
      </c>
      <c r="M1331" s="2" t="s">
        <v>30</v>
      </c>
      <c r="N1331" s="2" t="s">
        <v>30</v>
      </c>
      <c r="O1331" s="2" t="s">
        <v>10059</v>
      </c>
      <c r="P1331" s="3">
        <v>4</v>
      </c>
      <c r="Q1331" s="2" t="s">
        <v>10060</v>
      </c>
      <c r="R1331" s="3">
        <v>2</v>
      </c>
      <c r="S1331" s="2" t="s">
        <v>10061</v>
      </c>
      <c r="T1331" s="2" t="s">
        <v>10062</v>
      </c>
      <c r="U1331" s="3">
        <v>1</v>
      </c>
      <c r="V1331" s="2" t="s">
        <v>30</v>
      </c>
      <c r="W1331" s="2" t="s">
        <v>30</v>
      </c>
      <c r="X1331" s="2" t="s">
        <v>10063</v>
      </c>
      <c r="Y1331">
        <f t="shared" si="120"/>
        <v>2004</v>
      </c>
      <c r="Z1331" s="8">
        <f t="shared" si="121"/>
        <v>7</v>
      </c>
      <c r="AA1331">
        <f t="shared" si="122"/>
        <v>16</v>
      </c>
      <c r="AB1331" s="9">
        <f t="shared" si="123"/>
        <v>0</v>
      </c>
      <c r="AC1331" s="9">
        <f t="shared" si="124"/>
        <v>0</v>
      </c>
      <c r="AD1331" s="9">
        <f t="shared" si="125"/>
        <v>0</v>
      </c>
    </row>
    <row r="1332" spans="1:30" ht="15.6">
      <c r="A1332" s="2" t="s">
        <v>24</v>
      </c>
      <c r="B1332" s="2" t="s">
        <v>25</v>
      </c>
      <c r="C1332" s="2" t="s">
        <v>9361</v>
      </c>
      <c r="D1332" s="2" t="s">
        <v>10064</v>
      </c>
      <c r="E1332" s="2" t="s">
        <v>10065</v>
      </c>
      <c r="F1332" s="2" t="s">
        <v>9730</v>
      </c>
      <c r="G1332" s="2" t="s">
        <v>30</v>
      </c>
      <c r="H1332" s="2" t="s">
        <v>30</v>
      </c>
      <c r="I1332" s="2" t="s">
        <v>31</v>
      </c>
      <c r="J1332" s="2" t="s">
        <v>32</v>
      </c>
      <c r="K1332" s="2" t="s">
        <v>10036</v>
      </c>
      <c r="L1332" s="2" t="s">
        <v>10037</v>
      </c>
      <c r="M1332" s="2" t="s">
        <v>30</v>
      </c>
      <c r="N1332" s="2" t="s">
        <v>30</v>
      </c>
      <c r="O1332" s="2" t="s">
        <v>8877</v>
      </c>
      <c r="P1332" s="3">
        <v>0</v>
      </c>
      <c r="Q1332" s="2" t="s">
        <v>30</v>
      </c>
      <c r="R1332" s="3">
        <v>0</v>
      </c>
      <c r="S1332" s="2" t="s">
        <v>30</v>
      </c>
      <c r="T1332" s="2" t="s">
        <v>10066</v>
      </c>
      <c r="U1332" s="3">
        <v>1</v>
      </c>
      <c r="V1332" s="2" t="s">
        <v>30</v>
      </c>
      <c r="W1332" s="2" t="s">
        <v>30</v>
      </c>
      <c r="X1332" s="2" t="s">
        <v>10067</v>
      </c>
      <c r="Y1332">
        <f t="shared" si="120"/>
        <v>2004</v>
      </c>
      <c r="Z1332" s="8">
        <f t="shared" si="121"/>
        <v>7</v>
      </c>
      <c r="AA1332">
        <f t="shared" si="122"/>
        <v>16</v>
      </c>
      <c r="AB1332" s="9">
        <f t="shared" si="123"/>
        <v>0</v>
      </c>
      <c r="AC1332" s="9">
        <f t="shared" si="124"/>
        <v>0</v>
      </c>
      <c r="AD1332" s="9">
        <f t="shared" si="125"/>
        <v>0</v>
      </c>
    </row>
    <row r="1333" spans="1:30" ht="15.6">
      <c r="A1333" s="2" t="s">
        <v>24</v>
      </c>
      <c r="B1333" s="2" t="s">
        <v>25</v>
      </c>
      <c r="C1333" s="2" t="s">
        <v>10068</v>
      </c>
      <c r="D1333" s="2" t="s">
        <v>10069</v>
      </c>
      <c r="E1333" s="2" t="s">
        <v>10070</v>
      </c>
      <c r="F1333" s="2" t="s">
        <v>9730</v>
      </c>
      <c r="G1333" s="2" t="s">
        <v>30</v>
      </c>
      <c r="H1333" s="2" t="s">
        <v>30</v>
      </c>
      <c r="I1333" s="2" t="s">
        <v>31</v>
      </c>
      <c r="J1333" s="2" t="s">
        <v>32</v>
      </c>
      <c r="K1333" s="2" t="s">
        <v>10071</v>
      </c>
      <c r="L1333" s="2" t="s">
        <v>10072</v>
      </c>
      <c r="M1333" s="2" t="s">
        <v>30</v>
      </c>
      <c r="N1333" s="2" t="s">
        <v>30</v>
      </c>
      <c r="O1333" s="2" t="s">
        <v>3224</v>
      </c>
      <c r="P1333" s="3">
        <v>0</v>
      </c>
      <c r="Q1333" s="2" t="s">
        <v>30</v>
      </c>
      <c r="R1333" s="3">
        <v>0</v>
      </c>
      <c r="S1333" s="2" t="s">
        <v>30</v>
      </c>
      <c r="T1333" s="2" t="s">
        <v>10073</v>
      </c>
      <c r="U1333" s="3">
        <v>1</v>
      </c>
      <c r="V1333" s="2" t="s">
        <v>30</v>
      </c>
      <c r="W1333" s="2" t="s">
        <v>30</v>
      </c>
      <c r="X1333" s="2" t="s">
        <v>10074</v>
      </c>
      <c r="Y1333">
        <f t="shared" si="120"/>
        <v>2004</v>
      </c>
      <c r="Z1333" s="8">
        <f t="shared" si="121"/>
        <v>7</v>
      </c>
      <c r="AA1333">
        <f t="shared" si="122"/>
        <v>16</v>
      </c>
      <c r="AB1333" s="9">
        <f t="shared" si="123"/>
        <v>0</v>
      </c>
      <c r="AC1333" s="9">
        <f t="shared" si="124"/>
        <v>0</v>
      </c>
      <c r="AD1333" s="9">
        <f t="shared" si="125"/>
        <v>0</v>
      </c>
    </row>
    <row r="1334" spans="1:30" ht="15.6">
      <c r="A1334" s="2" t="s">
        <v>24</v>
      </c>
      <c r="B1334" s="2" t="s">
        <v>25</v>
      </c>
      <c r="C1334" s="2" t="s">
        <v>10075</v>
      </c>
      <c r="D1334" s="2" t="s">
        <v>10076</v>
      </c>
      <c r="E1334" s="2" t="s">
        <v>10077</v>
      </c>
      <c r="F1334" s="2" t="s">
        <v>9149</v>
      </c>
      <c r="G1334" s="2" t="s">
        <v>30</v>
      </c>
      <c r="H1334" s="2" t="s">
        <v>30</v>
      </c>
      <c r="I1334" s="2" t="s">
        <v>31</v>
      </c>
      <c r="J1334" s="2" t="s">
        <v>32</v>
      </c>
      <c r="K1334" s="2" t="s">
        <v>10078</v>
      </c>
      <c r="L1334" s="2" t="s">
        <v>10079</v>
      </c>
      <c r="M1334" s="2" t="s">
        <v>30</v>
      </c>
      <c r="N1334" s="2" t="s">
        <v>30</v>
      </c>
      <c r="O1334" s="2" t="s">
        <v>10080</v>
      </c>
      <c r="P1334" s="3">
        <v>0</v>
      </c>
      <c r="Q1334" s="2" t="s">
        <v>30</v>
      </c>
      <c r="R1334" s="3">
        <v>2</v>
      </c>
      <c r="S1334" s="2" t="s">
        <v>10081</v>
      </c>
      <c r="T1334" s="2" t="s">
        <v>10082</v>
      </c>
      <c r="U1334" s="3">
        <v>1</v>
      </c>
      <c r="V1334" s="2" t="s">
        <v>30</v>
      </c>
      <c r="W1334" s="2" t="s">
        <v>30</v>
      </c>
      <c r="X1334" s="2" t="s">
        <v>10083</v>
      </c>
      <c r="Y1334">
        <f t="shared" si="120"/>
        <v>2004</v>
      </c>
      <c r="Z1334" s="8">
        <f t="shared" si="121"/>
        <v>7</v>
      </c>
      <c r="AA1334">
        <f t="shared" si="122"/>
        <v>23</v>
      </c>
      <c r="AB1334" s="9">
        <f t="shared" si="123"/>
        <v>0</v>
      </c>
      <c r="AC1334" s="9">
        <f t="shared" si="124"/>
        <v>0</v>
      </c>
      <c r="AD1334" s="9">
        <f t="shared" si="125"/>
        <v>0</v>
      </c>
    </row>
    <row r="1335" spans="1:30" ht="15.6">
      <c r="A1335" s="2" t="s">
        <v>24</v>
      </c>
      <c r="B1335" s="2" t="s">
        <v>25</v>
      </c>
      <c r="C1335" s="2" t="s">
        <v>10084</v>
      </c>
      <c r="D1335" s="2" t="s">
        <v>10085</v>
      </c>
      <c r="E1335" s="2" t="s">
        <v>10086</v>
      </c>
      <c r="F1335" s="2" t="s">
        <v>9814</v>
      </c>
      <c r="G1335" s="2" t="s">
        <v>30</v>
      </c>
      <c r="H1335" s="2" t="s">
        <v>30</v>
      </c>
      <c r="I1335" s="2" t="s">
        <v>31</v>
      </c>
      <c r="J1335" s="2" t="s">
        <v>32</v>
      </c>
      <c r="K1335" s="2" t="s">
        <v>10087</v>
      </c>
      <c r="L1335" s="2" t="s">
        <v>10088</v>
      </c>
      <c r="M1335" s="2" t="s">
        <v>30</v>
      </c>
      <c r="N1335" s="2" t="s">
        <v>30</v>
      </c>
      <c r="O1335" s="2" t="s">
        <v>3789</v>
      </c>
      <c r="P1335" s="3">
        <v>0</v>
      </c>
      <c r="Q1335" s="2" t="s">
        <v>30</v>
      </c>
      <c r="R1335" s="3">
        <v>0</v>
      </c>
      <c r="S1335" s="2" t="s">
        <v>30</v>
      </c>
      <c r="T1335" s="2" t="s">
        <v>10089</v>
      </c>
      <c r="U1335" s="3">
        <v>1</v>
      </c>
      <c r="V1335" s="2" t="s">
        <v>30</v>
      </c>
      <c r="W1335" s="2" t="s">
        <v>30</v>
      </c>
      <c r="X1335" s="2" t="s">
        <v>10090</v>
      </c>
      <c r="Y1335">
        <f t="shared" si="120"/>
        <v>2004</v>
      </c>
      <c r="Z1335" s="8">
        <f t="shared" si="121"/>
        <v>7</v>
      </c>
      <c r="AA1335">
        <f t="shared" si="122"/>
        <v>30</v>
      </c>
      <c r="AB1335" s="9">
        <f t="shared" si="123"/>
        <v>0</v>
      </c>
      <c r="AC1335" s="9">
        <f t="shared" si="124"/>
        <v>0</v>
      </c>
      <c r="AD1335" s="9">
        <f t="shared" si="125"/>
        <v>0</v>
      </c>
    </row>
    <row r="1336" spans="1:30" ht="15.6">
      <c r="A1336" s="2" t="s">
        <v>24</v>
      </c>
      <c r="B1336" s="2" t="s">
        <v>25</v>
      </c>
      <c r="C1336" s="2" t="s">
        <v>147</v>
      </c>
      <c r="D1336" s="2" t="s">
        <v>10091</v>
      </c>
      <c r="E1336" s="2" t="s">
        <v>10092</v>
      </c>
      <c r="F1336" s="2" t="s">
        <v>9318</v>
      </c>
      <c r="G1336" s="2" t="s">
        <v>10093</v>
      </c>
      <c r="H1336" s="2" t="s">
        <v>9699</v>
      </c>
      <c r="I1336" s="2" t="s">
        <v>31</v>
      </c>
      <c r="J1336" s="2" t="s">
        <v>32</v>
      </c>
      <c r="K1336" s="2" t="s">
        <v>5030</v>
      </c>
      <c r="L1336" s="2" t="s">
        <v>5031</v>
      </c>
      <c r="M1336" s="2" t="s">
        <v>30</v>
      </c>
      <c r="N1336" s="2" t="s">
        <v>30</v>
      </c>
      <c r="O1336" s="2" t="s">
        <v>428</v>
      </c>
      <c r="P1336" s="3">
        <v>0</v>
      </c>
      <c r="Q1336" s="2" t="s">
        <v>30</v>
      </c>
      <c r="R1336" s="3">
        <v>1</v>
      </c>
      <c r="S1336" s="2" t="s">
        <v>10094</v>
      </c>
      <c r="T1336" s="2" t="s">
        <v>10095</v>
      </c>
      <c r="U1336" s="3">
        <v>1</v>
      </c>
      <c r="V1336" s="2" t="s">
        <v>30</v>
      </c>
      <c r="W1336" s="2" t="s">
        <v>30</v>
      </c>
      <c r="X1336" s="2" t="s">
        <v>10096</v>
      </c>
      <c r="Y1336">
        <f t="shared" si="120"/>
        <v>2004</v>
      </c>
      <c r="Z1336" s="8">
        <f t="shared" si="121"/>
        <v>9</v>
      </c>
      <c r="AA1336">
        <f t="shared" si="122"/>
        <v>6</v>
      </c>
      <c r="AB1336" s="9">
        <f t="shared" si="123"/>
        <v>2006</v>
      </c>
      <c r="AC1336" s="9">
        <f t="shared" si="124"/>
        <v>2</v>
      </c>
      <c r="AD1336" s="9">
        <f t="shared" si="125"/>
        <v>1</v>
      </c>
    </row>
    <row r="1337" spans="1:30" ht="15.6">
      <c r="A1337" s="2" t="s">
        <v>24</v>
      </c>
      <c r="B1337" s="2" t="s">
        <v>25</v>
      </c>
      <c r="C1337" s="2" t="s">
        <v>147</v>
      </c>
      <c r="D1337" s="2" t="s">
        <v>10097</v>
      </c>
      <c r="E1337" s="2" t="s">
        <v>10098</v>
      </c>
      <c r="F1337" s="2" t="s">
        <v>8458</v>
      </c>
      <c r="G1337" s="2" t="s">
        <v>10099</v>
      </c>
      <c r="H1337" s="2" t="s">
        <v>9699</v>
      </c>
      <c r="I1337" s="2" t="s">
        <v>31</v>
      </c>
      <c r="J1337" s="2" t="s">
        <v>32</v>
      </c>
      <c r="K1337" s="2" t="s">
        <v>10100</v>
      </c>
      <c r="L1337" s="2" t="s">
        <v>8212</v>
      </c>
      <c r="M1337" s="2" t="s">
        <v>30</v>
      </c>
      <c r="N1337" s="2" t="s">
        <v>30</v>
      </c>
      <c r="O1337" s="2" t="s">
        <v>428</v>
      </c>
      <c r="P1337" s="3">
        <v>0</v>
      </c>
      <c r="Q1337" s="2" t="s">
        <v>30</v>
      </c>
      <c r="R1337" s="3">
        <v>2</v>
      </c>
      <c r="S1337" s="2" t="s">
        <v>4825</v>
      </c>
      <c r="T1337" s="2" t="s">
        <v>10101</v>
      </c>
      <c r="U1337" s="3">
        <v>1</v>
      </c>
      <c r="V1337" s="2" t="s">
        <v>30</v>
      </c>
      <c r="W1337" s="2" t="s">
        <v>30</v>
      </c>
      <c r="X1337" s="2" t="s">
        <v>10102</v>
      </c>
      <c r="Y1337">
        <f t="shared" si="120"/>
        <v>2004</v>
      </c>
      <c r="Z1337" s="8">
        <f t="shared" si="121"/>
        <v>9</v>
      </c>
      <c r="AA1337">
        <f t="shared" si="122"/>
        <v>17</v>
      </c>
      <c r="AB1337" s="9">
        <f t="shared" si="123"/>
        <v>2006</v>
      </c>
      <c r="AC1337" s="9">
        <f t="shared" si="124"/>
        <v>2</v>
      </c>
      <c r="AD1337" s="9">
        <f t="shared" si="125"/>
        <v>1</v>
      </c>
    </row>
    <row r="1338" spans="1:30" ht="15.6">
      <c r="A1338" s="2" t="s">
        <v>24</v>
      </c>
      <c r="B1338" s="2" t="s">
        <v>25</v>
      </c>
      <c r="C1338" s="2" t="s">
        <v>147</v>
      </c>
      <c r="D1338" s="2" t="s">
        <v>10103</v>
      </c>
      <c r="E1338" s="2" t="s">
        <v>10104</v>
      </c>
      <c r="F1338" s="2" t="s">
        <v>6341</v>
      </c>
      <c r="G1338" s="2" t="s">
        <v>10105</v>
      </c>
      <c r="H1338" s="2" t="s">
        <v>9699</v>
      </c>
      <c r="I1338" s="2" t="s">
        <v>31</v>
      </c>
      <c r="J1338" s="2" t="s">
        <v>32</v>
      </c>
      <c r="K1338" s="2" t="s">
        <v>426</v>
      </c>
      <c r="L1338" s="2" t="s">
        <v>427</v>
      </c>
      <c r="M1338" s="2" t="s">
        <v>30</v>
      </c>
      <c r="N1338" s="2" t="s">
        <v>30</v>
      </c>
      <c r="O1338" s="2" t="s">
        <v>428</v>
      </c>
      <c r="P1338" s="3">
        <v>0</v>
      </c>
      <c r="Q1338" s="2" t="s">
        <v>30</v>
      </c>
      <c r="R1338" s="3">
        <v>1</v>
      </c>
      <c r="S1338" s="2" t="s">
        <v>10106</v>
      </c>
      <c r="T1338" s="2" t="s">
        <v>10107</v>
      </c>
      <c r="U1338" s="3">
        <v>1</v>
      </c>
      <c r="V1338" s="2" t="s">
        <v>30</v>
      </c>
      <c r="W1338" s="2" t="s">
        <v>30</v>
      </c>
      <c r="X1338" s="2" t="s">
        <v>10108</v>
      </c>
      <c r="Y1338">
        <f t="shared" si="120"/>
        <v>2004</v>
      </c>
      <c r="Z1338" s="8">
        <f t="shared" si="121"/>
        <v>12</v>
      </c>
      <c r="AA1338">
        <f t="shared" si="122"/>
        <v>10</v>
      </c>
      <c r="AB1338" s="9">
        <f t="shared" si="123"/>
        <v>2006</v>
      </c>
      <c r="AC1338" s="9">
        <f t="shared" si="124"/>
        <v>2</v>
      </c>
      <c r="AD1338" s="9">
        <f t="shared" si="125"/>
        <v>1</v>
      </c>
    </row>
    <row r="1339" spans="1:30" ht="15.6">
      <c r="A1339" s="2" t="s">
        <v>24</v>
      </c>
      <c r="B1339" s="2" t="s">
        <v>25</v>
      </c>
      <c r="C1339" s="2" t="s">
        <v>1905</v>
      </c>
      <c r="D1339" s="2" t="s">
        <v>10109</v>
      </c>
      <c r="E1339" s="2" t="s">
        <v>10110</v>
      </c>
      <c r="F1339" s="2" t="s">
        <v>6332</v>
      </c>
      <c r="G1339" s="2" t="s">
        <v>10111</v>
      </c>
      <c r="H1339" s="2" t="s">
        <v>9699</v>
      </c>
      <c r="I1339" s="2" t="s">
        <v>31</v>
      </c>
      <c r="J1339" s="2" t="s">
        <v>32</v>
      </c>
      <c r="K1339" s="2" t="s">
        <v>10112</v>
      </c>
      <c r="L1339" s="2" t="s">
        <v>10113</v>
      </c>
      <c r="M1339" s="2" t="s">
        <v>30</v>
      </c>
      <c r="N1339" s="2" t="s">
        <v>30</v>
      </c>
      <c r="O1339" s="2" t="s">
        <v>448</v>
      </c>
      <c r="P1339" s="3">
        <v>0</v>
      </c>
      <c r="Q1339" s="2" t="s">
        <v>30</v>
      </c>
      <c r="R1339" s="3">
        <v>1</v>
      </c>
      <c r="S1339" s="2" t="s">
        <v>10114</v>
      </c>
      <c r="T1339" s="2" t="s">
        <v>10115</v>
      </c>
      <c r="U1339" s="3">
        <v>1</v>
      </c>
      <c r="V1339" s="2" t="s">
        <v>30</v>
      </c>
      <c r="W1339" s="2" t="s">
        <v>30</v>
      </c>
      <c r="X1339" s="2" t="s">
        <v>10116</v>
      </c>
      <c r="Y1339">
        <f t="shared" si="120"/>
        <v>2004</v>
      </c>
      <c r="Z1339" s="8">
        <f t="shared" si="121"/>
        <v>12</v>
      </c>
      <c r="AA1339">
        <f t="shared" si="122"/>
        <v>3</v>
      </c>
      <c r="AB1339" s="9">
        <f t="shared" si="123"/>
        <v>2006</v>
      </c>
      <c r="AC1339" s="9">
        <f t="shared" si="124"/>
        <v>2</v>
      </c>
      <c r="AD1339" s="9">
        <f t="shared" si="125"/>
        <v>1</v>
      </c>
    </row>
    <row r="1340" spans="1:30" ht="15.6">
      <c r="A1340" s="2" t="s">
        <v>24</v>
      </c>
      <c r="B1340" s="2" t="s">
        <v>288</v>
      </c>
      <c r="C1340" s="2" t="s">
        <v>10117</v>
      </c>
      <c r="D1340" s="2" t="s">
        <v>10118</v>
      </c>
      <c r="E1340" s="2" t="s">
        <v>10119</v>
      </c>
      <c r="F1340" s="2" t="s">
        <v>2842</v>
      </c>
      <c r="G1340" s="2" t="s">
        <v>10120</v>
      </c>
      <c r="H1340" s="2" t="s">
        <v>10121</v>
      </c>
      <c r="I1340" s="2" t="s">
        <v>31</v>
      </c>
      <c r="J1340" s="2" t="s">
        <v>32</v>
      </c>
      <c r="K1340" s="2" t="s">
        <v>10122</v>
      </c>
      <c r="L1340" s="2" t="s">
        <v>10123</v>
      </c>
      <c r="M1340" s="2" t="s">
        <v>30</v>
      </c>
      <c r="N1340" s="2" t="s">
        <v>30</v>
      </c>
      <c r="O1340" s="2" t="s">
        <v>3066</v>
      </c>
      <c r="P1340" s="3">
        <v>0</v>
      </c>
      <c r="Q1340" s="2" t="s">
        <v>30</v>
      </c>
      <c r="R1340" s="3">
        <v>1</v>
      </c>
      <c r="S1340" s="2" t="s">
        <v>10124</v>
      </c>
      <c r="T1340" s="2" t="s">
        <v>10125</v>
      </c>
      <c r="U1340" s="3">
        <v>1</v>
      </c>
      <c r="V1340" s="2" t="s">
        <v>30</v>
      </c>
      <c r="W1340" s="2" t="s">
        <v>30</v>
      </c>
      <c r="X1340" s="2" t="s">
        <v>10126</v>
      </c>
      <c r="Y1340">
        <f t="shared" si="120"/>
        <v>2005</v>
      </c>
      <c r="Z1340" s="8">
        <f t="shared" si="121"/>
        <v>7</v>
      </c>
      <c r="AA1340">
        <f t="shared" si="122"/>
        <v>22</v>
      </c>
      <c r="AB1340" s="9">
        <f t="shared" si="123"/>
        <v>2006</v>
      </c>
      <c r="AC1340" s="9">
        <f t="shared" si="124"/>
        <v>1</v>
      </c>
      <c r="AD1340" s="9">
        <f t="shared" si="125"/>
        <v>21</v>
      </c>
    </row>
    <row r="1341" spans="1:30" ht="15.6">
      <c r="A1341" s="2" t="s">
        <v>24</v>
      </c>
      <c r="B1341" s="2" t="s">
        <v>288</v>
      </c>
      <c r="C1341" s="2" t="s">
        <v>261</v>
      </c>
      <c r="D1341" s="2" t="s">
        <v>10127</v>
      </c>
      <c r="E1341" s="2" t="s">
        <v>10128</v>
      </c>
      <c r="F1341" s="2" t="s">
        <v>2289</v>
      </c>
      <c r="G1341" s="2" t="s">
        <v>10129</v>
      </c>
      <c r="H1341" s="2" t="s">
        <v>10121</v>
      </c>
      <c r="I1341" s="2" t="s">
        <v>31</v>
      </c>
      <c r="J1341" s="2" t="s">
        <v>32</v>
      </c>
      <c r="K1341" s="2" t="s">
        <v>10130</v>
      </c>
      <c r="L1341" s="2" t="s">
        <v>10131</v>
      </c>
      <c r="M1341" s="2" t="s">
        <v>30</v>
      </c>
      <c r="N1341" s="2" t="s">
        <v>30</v>
      </c>
      <c r="O1341" s="2" t="s">
        <v>10132</v>
      </c>
      <c r="P1341" s="3">
        <v>0</v>
      </c>
      <c r="Q1341" s="2" t="s">
        <v>30</v>
      </c>
      <c r="R1341" s="3">
        <v>3</v>
      </c>
      <c r="S1341" s="2" t="s">
        <v>10133</v>
      </c>
      <c r="T1341" s="2" t="s">
        <v>10134</v>
      </c>
      <c r="U1341" s="3">
        <v>1</v>
      </c>
      <c r="V1341" s="2" t="s">
        <v>30</v>
      </c>
      <c r="W1341" s="2" t="s">
        <v>30</v>
      </c>
      <c r="X1341" s="2" t="s">
        <v>10135</v>
      </c>
      <c r="Y1341">
        <f t="shared" si="120"/>
        <v>2005</v>
      </c>
      <c r="Z1341" s="8">
        <f t="shared" si="121"/>
        <v>8</v>
      </c>
      <c r="AA1341">
        <f t="shared" si="122"/>
        <v>19</v>
      </c>
      <c r="AB1341" s="9">
        <f t="shared" si="123"/>
        <v>2006</v>
      </c>
      <c r="AC1341" s="9">
        <f t="shared" si="124"/>
        <v>1</v>
      </c>
      <c r="AD1341" s="9">
        <f t="shared" si="125"/>
        <v>21</v>
      </c>
    </row>
    <row r="1342" spans="1:30" ht="15.6">
      <c r="A1342" s="2" t="s">
        <v>24</v>
      </c>
      <c r="B1342" s="2" t="s">
        <v>288</v>
      </c>
      <c r="C1342" s="2" t="s">
        <v>261</v>
      </c>
      <c r="D1342" s="2" t="s">
        <v>10136</v>
      </c>
      <c r="E1342" s="2" t="s">
        <v>10137</v>
      </c>
      <c r="F1342" s="2" t="s">
        <v>2359</v>
      </c>
      <c r="G1342" s="2" t="s">
        <v>10138</v>
      </c>
      <c r="H1342" s="2" t="s">
        <v>10121</v>
      </c>
      <c r="I1342" s="2" t="s">
        <v>31</v>
      </c>
      <c r="J1342" s="2" t="s">
        <v>32</v>
      </c>
      <c r="K1342" s="2" t="s">
        <v>10139</v>
      </c>
      <c r="L1342" s="2" t="s">
        <v>10140</v>
      </c>
      <c r="M1342" s="2" t="s">
        <v>30</v>
      </c>
      <c r="N1342" s="2" t="s">
        <v>30</v>
      </c>
      <c r="O1342" s="2" t="s">
        <v>3066</v>
      </c>
      <c r="P1342" s="3">
        <v>0</v>
      </c>
      <c r="Q1342" s="2" t="s">
        <v>30</v>
      </c>
      <c r="R1342" s="3">
        <v>0</v>
      </c>
      <c r="S1342" s="2" t="s">
        <v>30</v>
      </c>
      <c r="T1342" s="2" t="s">
        <v>10141</v>
      </c>
      <c r="U1342" s="3">
        <v>1</v>
      </c>
      <c r="V1342" s="2" t="s">
        <v>30</v>
      </c>
      <c r="W1342" s="2" t="s">
        <v>30</v>
      </c>
      <c r="X1342" s="2" t="s">
        <v>10142</v>
      </c>
      <c r="Y1342">
        <f t="shared" si="120"/>
        <v>2005</v>
      </c>
      <c r="Z1342" s="8">
        <f t="shared" si="121"/>
        <v>10</v>
      </c>
      <c r="AA1342">
        <f t="shared" si="122"/>
        <v>14</v>
      </c>
      <c r="AB1342" s="9">
        <f t="shared" si="123"/>
        <v>2006</v>
      </c>
      <c r="AC1342" s="9">
        <f t="shared" si="124"/>
        <v>1</v>
      </c>
      <c r="AD1342" s="9">
        <f t="shared" si="125"/>
        <v>21</v>
      </c>
    </row>
    <row r="1343" spans="1:30" ht="15.6">
      <c r="A1343" s="2" t="s">
        <v>24</v>
      </c>
      <c r="B1343" s="2" t="s">
        <v>288</v>
      </c>
      <c r="C1343" s="2" t="s">
        <v>2156</v>
      </c>
      <c r="D1343" s="2" t="s">
        <v>10143</v>
      </c>
      <c r="E1343" s="2" t="s">
        <v>10144</v>
      </c>
      <c r="F1343" s="2" t="s">
        <v>528</v>
      </c>
      <c r="G1343" s="2" t="s">
        <v>10145</v>
      </c>
      <c r="H1343" s="2" t="s">
        <v>10121</v>
      </c>
      <c r="I1343" s="2" t="s">
        <v>31</v>
      </c>
      <c r="J1343" s="2" t="s">
        <v>32</v>
      </c>
      <c r="K1343" s="2" t="s">
        <v>10146</v>
      </c>
      <c r="L1343" s="2" t="s">
        <v>10147</v>
      </c>
      <c r="M1343" s="2" t="s">
        <v>30</v>
      </c>
      <c r="N1343" s="2" t="s">
        <v>30</v>
      </c>
      <c r="O1343" s="2" t="s">
        <v>10148</v>
      </c>
      <c r="P1343" s="3">
        <v>0</v>
      </c>
      <c r="Q1343" s="2" t="s">
        <v>30</v>
      </c>
      <c r="R1343" s="3">
        <v>0</v>
      </c>
      <c r="S1343" s="2" t="s">
        <v>30</v>
      </c>
      <c r="T1343" s="2" t="s">
        <v>10149</v>
      </c>
      <c r="U1343" s="3">
        <v>1</v>
      </c>
      <c r="V1343" s="2" t="s">
        <v>30</v>
      </c>
      <c r="W1343" s="2" t="s">
        <v>30</v>
      </c>
      <c r="X1343" s="2" t="s">
        <v>10150</v>
      </c>
      <c r="Y1343">
        <f t="shared" si="120"/>
        <v>2005</v>
      </c>
      <c r="Z1343" s="8">
        <f t="shared" si="121"/>
        <v>6</v>
      </c>
      <c r="AA1343">
        <f t="shared" si="122"/>
        <v>24</v>
      </c>
      <c r="AB1343" s="9">
        <f t="shared" si="123"/>
        <v>2006</v>
      </c>
      <c r="AC1343" s="9">
        <f t="shared" si="124"/>
        <v>1</v>
      </c>
      <c r="AD1343" s="9">
        <f t="shared" si="125"/>
        <v>21</v>
      </c>
    </row>
    <row r="1344" spans="1:30" ht="15.6">
      <c r="A1344" s="2" t="s">
        <v>24</v>
      </c>
      <c r="B1344" s="2" t="s">
        <v>288</v>
      </c>
      <c r="C1344" s="2" t="s">
        <v>147</v>
      </c>
      <c r="D1344" s="2" t="s">
        <v>10151</v>
      </c>
      <c r="E1344" s="2" t="s">
        <v>10152</v>
      </c>
      <c r="F1344" s="2" t="s">
        <v>29</v>
      </c>
      <c r="G1344" s="2" t="s">
        <v>10153</v>
      </c>
      <c r="H1344" s="2" t="s">
        <v>10121</v>
      </c>
      <c r="I1344" s="2" t="s">
        <v>31</v>
      </c>
      <c r="J1344" s="2" t="s">
        <v>32</v>
      </c>
      <c r="K1344" s="2" t="s">
        <v>10154</v>
      </c>
      <c r="L1344" s="2" t="s">
        <v>10155</v>
      </c>
      <c r="M1344" s="2" t="s">
        <v>30</v>
      </c>
      <c r="N1344" s="2" t="s">
        <v>30</v>
      </c>
      <c r="O1344" s="2" t="s">
        <v>10156</v>
      </c>
      <c r="P1344" s="3">
        <v>0</v>
      </c>
      <c r="Q1344" s="2" t="s">
        <v>30</v>
      </c>
      <c r="R1344" s="3">
        <v>2</v>
      </c>
      <c r="S1344" s="2" t="s">
        <v>10157</v>
      </c>
      <c r="T1344" s="2" t="s">
        <v>10158</v>
      </c>
      <c r="U1344" s="3">
        <v>1</v>
      </c>
      <c r="V1344" s="2" t="s">
        <v>30</v>
      </c>
      <c r="W1344" s="2" t="s">
        <v>30</v>
      </c>
      <c r="X1344" s="2" t="s">
        <v>10159</v>
      </c>
      <c r="Y1344">
        <f t="shared" si="120"/>
        <v>2005</v>
      </c>
      <c r="Z1344" s="8">
        <f t="shared" si="121"/>
        <v>7</v>
      </c>
      <c r="AA1344">
        <f t="shared" si="122"/>
        <v>15</v>
      </c>
      <c r="AB1344" s="9">
        <f t="shared" si="123"/>
        <v>2006</v>
      </c>
      <c r="AC1344" s="9">
        <f t="shared" si="124"/>
        <v>1</v>
      </c>
      <c r="AD1344" s="9">
        <f t="shared" si="125"/>
        <v>21</v>
      </c>
    </row>
    <row r="1345" spans="1:30" ht="15.6">
      <c r="A1345" s="2" t="s">
        <v>24</v>
      </c>
      <c r="B1345" s="2" t="s">
        <v>288</v>
      </c>
      <c r="C1345" s="2" t="s">
        <v>368</v>
      </c>
      <c r="D1345" s="2" t="s">
        <v>10160</v>
      </c>
      <c r="E1345" s="2" t="s">
        <v>10161</v>
      </c>
      <c r="F1345" s="2" t="s">
        <v>2403</v>
      </c>
      <c r="G1345" s="2" t="s">
        <v>10162</v>
      </c>
      <c r="H1345" s="2" t="s">
        <v>10121</v>
      </c>
      <c r="I1345" s="2" t="s">
        <v>31</v>
      </c>
      <c r="J1345" s="2" t="s">
        <v>32</v>
      </c>
      <c r="K1345" s="2" t="s">
        <v>10163</v>
      </c>
      <c r="L1345" s="2" t="s">
        <v>10164</v>
      </c>
      <c r="M1345" s="2" t="s">
        <v>30</v>
      </c>
      <c r="N1345" s="2" t="s">
        <v>30</v>
      </c>
      <c r="O1345" s="2" t="s">
        <v>9593</v>
      </c>
      <c r="P1345" s="3">
        <v>0</v>
      </c>
      <c r="Q1345" s="2" t="s">
        <v>30</v>
      </c>
      <c r="R1345" s="3">
        <v>1</v>
      </c>
      <c r="S1345" s="2" t="s">
        <v>10165</v>
      </c>
      <c r="T1345" s="2" t="s">
        <v>10166</v>
      </c>
      <c r="U1345" s="3">
        <v>1</v>
      </c>
      <c r="V1345" s="2" t="s">
        <v>30</v>
      </c>
      <c r="W1345" s="2" t="s">
        <v>30</v>
      </c>
      <c r="X1345" s="2" t="s">
        <v>10167</v>
      </c>
      <c r="Y1345">
        <f t="shared" si="120"/>
        <v>2005</v>
      </c>
      <c r="Z1345" s="8">
        <f t="shared" si="121"/>
        <v>4</v>
      </c>
      <c r="AA1345">
        <f t="shared" si="122"/>
        <v>29</v>
      </c>
      <c r="AB1345" s="9">
        <f t="shared" si="123"/>
        <v>2006</v>
      </c>
      <c r="AC1345" s="9">
        <f t="shared" si="124"/>
        <v>1</v>
      </c>
      <c r="AD1345" s="9">
        <f t="shared" si="125"/>
        <v>21</v>
      </c>
    </row>
    <row r="1346" spans="1:30" ht="15.6">
      <c r="A1346" s="2" t="s">
        <v>24</v>
      </c>
      <c r="B1346" s="2" t="s">
        <v>288</v>
      </c>
      <c r="C1346" s="2" t="s">
        <v>147</v>
      </c>
      <c r="D1346" s="2" t="s">
        <v>10168</v>
      </c>
      <c r="E1346" s="2" t="s">
        <v>10169</v>
      </c>
      <c r="F1346" s="2" t="s">
        <v>517</v>
      </c>
      <c r="G1346" s="2" t="s">
        <v>10170</v>
      </c>
      <c r="H1346" s="2" t="s">
        <v>10121</v>
      </c>
      <c r="I1346" s="2" t="s">
        <v>31</v>
      </c>
      <c r="J1346" s="2" t="s">
        <v>32</v>
      </c>
      <c r="K1346" s="2" t="s">
        <v>9210</v>
      </c>
      <c r="L1346" s="2" t="s">
        <v>9211</v>
      </c>
      <c r="M1346" s="2" t="s">
        <v>30</v>
      </c>
      <c r="N1346" s="2" t="s">
        <v>30</v>
      </c>
      <c r="O1346" s="2" t="s">
        <v>3564</v>
      </c>
      <c r="P1346" s="3">
        <v>0</v>
      </c>
      <c r="Q1346" s="2" t="s">
        <v>30</v>
      </c>
      <c r="R1346" s="3">
        <v>1</v>
      </c>
      <c r="S1346" s="2" t="s">
        <v>10171</v>
      </c>
      <c r="T1346" s="2" t="s">
        <v>10172</v>
      </c>
      <c r="U1346" s="3">
        <v>1</v>
      </c>
      <c r="V1346" s="2" t="s">
        <v>30</v>
      </c>
      <c r="W1346" s="2" t="s">
        <v>30</v>
      </c>
      <c r="X1346" s="2" t="s">
        <v>10173</v>
      </c>
      <c r="Y1346">
        <f t="shared" si="120"/>
        <v>2005</v>
      </c>
      <c r="Z1346" s="8">
        <f t="shared" si="121"/>
        <v>6</v>
      </c>
      <c r="AA1346">
        <f t="shared" si="122"/>
        <v>17</v>
      </c>
      <c r="AB1346" s="9">
        <f t="shared" si="123"/>
        <v>2006</v>
      </c>
      <c r="AC1346" s="9">
        <f t="shared" si="124"/>
        <v>1</v>
      </c>
      <c r="AD1346" s="9">
        <f t="shared" si="125"/>
        <v>21</v>
      </c>
    </row>
    <row r="1347" spans="1:30" ht="15.6">
      <c r="A1347" s="2" t="s">
        <v>24</v>
      </c>
      <c r="B1347" s="2" t="s">
        <v>288</v>
      </c>
      <c r="C1347" s="2" t="s">
        <v>10174</v>
      </c>
      <c r="D1347" s="2" t="s">
        <v>10175</v>
      </c>
      <c r="E1347" s="2" t="s">
        <v>10176</v>
      </c>
      <c r="F1347" s="2" t="s">
        <v>528</v>
      </c>
      <c r="G1347" s="2" t="s">
        <v>10177</v>
      </c>
      <c r="H1347" s="2" t="s">
        <v>10121</v>
      </c>
      <c r="I1347" s="2" t="s">
        <v>31</v>
      </c>
      <c r="J1347" s="2" t="s">
        <v>32</v>
      </c>
      <c r="K1347" s="2" t="s">
        <v>10178</v>
      </c>
      <c r="L1347" s="2" t="s">
        <v>10179</v>
      </c>
      <c r="M1347" s="2" t="s">
        <v>30</v>
      </c>
      <c r="N1347" s="2" t="s">
        <v>30</v>
      </c>
      <c r="O1347" s="2" t="s">
        <v>10180</v>
      </c>
      <c r="P1347" s="3">
        <v>0</v>
      </c>
      <c r="Q1347" s="2" t="s">
        <v>30</v>
      </c>
      <c r="R1347" s="3">
        <v>3</v>
      </c>
      <c r="S1347" s="2" t="s">
        <v>10181</v>
      </c>
      <c r="T1347" s="2" t="s">
        <v>10182</v>
      </c>
      <c r="U1347" s="3">
        <v>1</v>
      </c>
      <c r="V1347" s="2" t="s">
        <v>30</v>
      </c>
      <c r="W1347" s="2" t="s">
        <v>30</v>
      </c>
      <c r="X1347" s="2" t="s">
        <v>10183</v>
      </c>
      <c r="Y1347">
        <f t="shared" ref="Y1347:Y1410" si="126">YEAR(F1347)</f>
        <v>2005</v>
      </c>
      <c r="Z1347" s="8">
        <f t="shared" ref="Z1347:Z1410" si="127">MONTH(F1347)</f>
        <v>6</v>
      </c>
      <c r="AA1347">
        <f t="shared" ref="AA1347:AA1410" si="128">DAY(F1347)</f>
        <v>24</v>
      </c>
      <c r="AB1347" s="9">
        <f t="shared" ref="AB1347:AB1410" si="129">IFERROR(YEAR(H1347),0)</f>
        <v>2006</v>
      </c>
      <c r="AC1347" s="9">
        <f t="shared" ref="AC1347:AC1410" si="130">IFERROR(MONTH(H1347),0)</f>
        <v>1</v>
      </c>
      <c r="AD1347" s="9">
        <f t="shared" ref="AD1347:AD1410" si="131">IFERROR(DAY(H1347),0)</f>
        <v>21</v>
      </c>
    </row>
    <row r="1348" spans="1:30" ht="15.6">
      <c r="A1348" s="2" t="s">
        <v>24</v>
      </c>
      <c r="B1348" s="2" t="s">
        <v>288</v>
      </c>
      <c r="C1348" s="2" t="s">
        <v>432</v>
      </c>
      <c r="D1348" s="2" t="s">
        <v>10184</v>
      </c>
      <c r="E1348" s="2" t="s">
        <v>10185</v>
      </c>
      <c r="F1348" s="2" t="s">
        <v>62</v>
      </c>
      <c r="G1348" s="2" t="s">
        <v>10186</v>
      </c>
      <c r="H1348" s="2" t="s">
        <v>10121</v>
      </c>
      <c r="I1348" s="2" t="s">
        <v>31</v>
      </c>
      <c r="J1348" s="2" t="s">
        <v>32</v>
      </c>
      <c r="K1348" s="2" t="s">
        <v>4386</v>
      </c>
      <c r="L1348" s="2" t="s">
        <v>4387</v>
      </c>
      <c r="M1348" s="2" t="s">
        <v>30</v>
      </c>
      <c r="N1348" s="2" t="s">
        <v>30</v>
      </c>
      <c r="O1348" s="2" t="s">
        <v>10187</v>
      </c>
      <c r="P1348" s="3">
        <v>0</v>
      </c>
      <c r="Q1348" s="2" t="s">
        <v>30</v>
      </c>
      <c r="R1348" s="3">
        <v>4</v>
      </c>
      <c r="S1348" s="2" t="s">
        <v>10188</v>
      </c>
      <c r="T1348" s="2" t="s">
        <v>10189</v>
      </c>
      <c r="U1348" s="3">
        <v>1</v>
      </c>
      <c r="V1348" s="2" t="s">
        <v>30</v>
      </c>
      <c r="W1348" s="2" t="s">
        <v>30</v>
      </c>
      <c r="X1348" s="2" t="s">
        <v>10190</v>
      </c>
      <c r="Y1348">
        <f t="shared" si="126"/>
        <v>2005</v>
      </c>
      <c r="Z1348" s="8">
        <f t="shared" si="127"/>
        <v>7</v>
      </c>
      <c r="AA1348">
        <f t="shared" si="128"/>
        <v>8</v>
      </c>
      <c r="AB1348" s="9">
        <f t="shared" si="129"/>
        <v>2006</v>
      </c>
      <c r="AC1348" s="9">
        <f t="shared" si="130"/>
        <v>1</v>
      </c>
      <c r="AD1348" s="9">
        <f t="shared" si="131"/>
        <v>21</v>
      </c>
    </row>
    <row r="1349" spans="1:30" ht="15.6">
      <c r="A1349" s="2" t="s">
        <v>24</v>
      </c>
      <c r="B1349" s="2" t="s">
        <v>288</v>
      </c>
      <c r="C1349" s="2" t="s">
        <v>147</v>
      </c>
      <c r="D1349" s="2" t="s">
        <v>10191</v>
      </c>
      <c r="E1349" s="2" t="s">
        <v>10192</v>
      </c>
      <c r="F1349" s="2" t="s">
        <v>29</v>
      </c>
      <c r="G1349" s="2" t="s">
        <v>10193</v>
      </c>
      <c r="H1349" s="2" t="s">
        <v>10121</v>
      </c>
      <c r="I1349" s="2" t="s">
        <v>31</v>
      </c>
      <c r="J1349" s="2" t="s">
        <v>32</v>
      </c>
      <c r="K1349" s="2" t="s">
        <v>8646</v>
      </c>
      <c r="L1349" s="2" t="s">
        <v>8647</v>
      </c>
      <c r="M1349" s="2" t="s">
        <v>30</v>
      </c>
      <c r="N1349" s="2" t="s">
        <v>30</v>
      </c>
      <c r="O1349" s="2" t="s">
        <v>10194</v>
      </c>
      <c r="P1349" s="3">
        <v>0</v>
      </c>
      <c r="Q1349" s="2" t="s">
        <v>30</v>
      </c>
      <c r="R1349" s="3">
        <v>0</v>
      </c>
      <c r="S1349" s="2" t="s">
        <v>30</v>
      </c>
      <c r="T1349" s="2" t="s">
        <v>10195</v>
      </c>
      <c r="U1349" s="3">
        <v>1</v>
      </c>
      <c r="V1349" s="2" t="s">
        <v>30</v>
      </c>
      <c r="W1349" s="2" t="s">
        <v>30</v>
      </c>
      <c r="X1349" s="2" t="s">
        <v>10196</v>
      </c>
      <c r="Y1349">
        <f t="shared" si="126"/>
        <v>2005</v>
      </c>
      <c r="Z1349" s="8">
        <f t="shared" si="127"/>
        <v>7</v>
      </c>
      <c r="AA1349">
        <f t="shared" si="128"/>
        <v>15</v>
      </c>
      <c r="AB1349" s="9">
        <f t="shared" si="129"/>
        <v>2006</v>
      </c>
      <c r="AC1349" s="9">
        <f t="shared" si="130"/>
        <v>1</v>
      </c>
      <c r="AD1349" s="9">
        <f t="shared" si="131"/>
        <v>21</v>
      </c>
    </row>
    <row r="1350" spans="1:30" ht="15.6">
      <c r="A1350" s="2" t="s">
        <v>24</v>
      </c>
      <c r="B1350" s="2" t="s">
        <v>288</v>
      </c>
      <c r="C1350" s="2" t="s">
        <v>147</v>
      </c>
      <c r="D1350" s="2" t="s">
        <v>10197</v>
      </c>
      <c r="E1350" s="2" t="s">
        <v>10198</v>
      </c>
      <c r="F1350" s="2" t="s">
        <v>29</v>
      </c>
      <c r="G1350" s="2" t="s">
        <v>10199</v>
      </c>
      <c r="H1350" s="2" t="s">
        <v>10121</v>
      </c>
      <c r="I1350" s="2" t="s">
        <v>31</v>
      </c>
      <c r="J1350" s="2" t="s">
        <v>32</v>
      </c>
      <c r="K1350" s="2" t="s">
        <v>10200</v>
      </c>
      <c r="L1350" s="2" t="s">
        <v>10201</v>
      </c>
      <c r="M1350" s="2" t="s">
        <v>30</v>
      </c>
      <c r="N1350" s="2" t="s">
        <v>30</v>
      </c>
      <c r="O1350" s="2" t="s">
        <v>10194</v>
      </c>
      <c r="P1350" s="3">
        <v>0</v>
      </c>
      <c r="Q1350" s="2" t="s">
        <v>30</v>
      </c>
      <c r="R1350" s="3">
        <v>0</v>
      </c>
      <c r="S1350" s="2" t="s">
        <v>30</v>
      </c>
      <c r="T1350" s="2" t="s">
        <v>10202</v>
      </c>
      <c r="U1350" s="3">
        <v>1</v>
      </c>
      <c r="V1350" s="2" t="s">
        <v>30</v>
      </c>
      <c r="W1350" s="2" t="s">
        <v>30</v>
      </c>
      <c r="X1350" s="2" t="s">
        <v>10203</v>
      </c>
      <c r="Y1350">
        <f t="shared" si="126"/>
        <v>2005</v>
      </c>
      <c r="Z1350" s="8">
        <f t="shared" si="127"/>
        <v>7</v>
      </c>
      <c r="AA1350">
        <f t="shared" si="128"/>
        <v>15</v>
      </c>
      <c r="AB1350" s="9">
        <f t="shared" si="129"/>
        <v>2006</v>
      </c>
      <c r="AC1350" s="9">
        <f t="shared" si="130"/>
        <v>1</v>
      </c>
      <c r="AD1350" s="9">
        <f t="shared" si="131"/>
        <v>21</v>
      </c>
    </row>
    <row r="1351" spans="1:30" ht="15.6">
      <c r="A1351" s="2" t="s">
        <v>24</v>
      </c>
      <c r="B1351" s="2" t="s">
        <v>25</v>
      </c>
      <c r="C1351" s="2" t="s">
        <v>331</v>
      </c>
      <c r="D1351" s="2" t="s">
        <v>10204</v>
      </c>
      <c r="E1351" s="2" t="s">
        <v>10205</v>
      </c>
      <c r="F1351" s="2" t="s">
        <v>6341</v>
      </c>
      <c r="G1351" s="2" t="s">
        <v>10206</v>
      </c>
      <c r="H1351" s="2" t="s">
        <v>10121</v>
      </c>
      <c r="I1351" s="2" t="s">
        <v>31</v>
      </c>
      <c r="J1351" s="2" t="s">
        <v>32</v>
      </c>
      <c r="K1351" s="2" t="s">
        <v>10207</v>
      </c>
      <c r="L1351" s="2" t="s">
        <v>10208</v>
      </c>
      <c r="M1351" s="2" t="s">
        <v>30</v>
      </c>
      <c r="N1351" s="2" t="s">
        <v>30</v>
      </c>
      <c r="O1351" s="2" t="s">
        <v>428</v>
      </c>
      <c r="P1351" s="3">
        <v>0</v>
      </c>
      <c r="Q1351" s="2" t="s">
        <v>30</v>
      </c>
      <c r="R1351" s="3">
        <v>0</v>
      </c>
      <c r="S1351" s="2" t="s">
        <v>30</v>
      </c>
      <c r="T1351" s="2" t="s">
        <v>10209</v>
      </c>
      <c r="U1351" s="3">
        <v>1</v>
      </c>
      <c r="V1351" s="2" t="s">
        <v>30</v>
      </c>
      <c r="W1351" s="2" t="s">
        <v>30</v>
      </c>
      <c r="X1351" s="2" t="s">
        <v>10210</v>
      </c>
      <c r="Y1351">
        <f t="shared" si="126"/>
        <v>2004</v>
      </c>
      <c r="Z1351" s="8">
        <f t="shared" si="127"/>
        <v>12</v>
      </c>
      <c r="AA1351">
        <f t="shared" si="128"/>
        <v>10</v>
      </c>
      <c r="AB1351" s="9">
        <f t="shared" si="129"/>
        <v>2006</v>
      </c>
      <c r="AC1351" s="9">
        <f t="shared" si="130"/>
        <v>1</v>
      </c>
      <c r="AD1351" s="9">
        <f t="shared" si="131"/>
        <v>21</v>
      </c>
    </row>
    <row r="1352" spans="1:30" ht="15.6">
      <c r="A1352" s="2" t="s">
        <v>24</v>
      </c>
      <c r="B1352" s="2" t="s">
        <v>25</v>
      </c>
      <c r="C1352" s="2" t="s">
        <v>368</v>
      </c>
      <c r="D1352" s="2" t="s">
        <v>10211</v>
      </c>
      <c r="E1352" s="2" t="s">
        <v>10212</v>
      </c>
      <c r="F1352" s="2" t="s">
        <v>4972</v>
      </c>
      <c r="G1352" s="2" t="s">
        <v>10213</v>
      </c>
      <c r="H1352" s="2" t="s">
        <v>10121</v>
      </c>
      <c r="I1352" s="2" t="s">
        <v>31</v>
      </c>
      <c r="J1352" s="2" t="s">
        <v>32</v>
      </c>
      <c r="K1352" s="2" t="s">
        <v>10214</v>
      </c>
      <c r="L1352" s="2" t="s">
        <v>10215</v>
      </c>
      <c r="M1352" s="2" t="s">
        <v>30</v>
      </c>
      <c r="N1352" s="2" t="s">
        <v>30</v>
      </c>
      <c r="O1352" s="2" t="s">
        <v>428</v>
      </c>
      <c r="P1352" s="3">
        <v>0</v>
      </c>
      <c r="Q1352" s="2" t="s">
        <v>30</v>
      </c>
      <c r="R1352" s="3">
        <v>0</v>
      </c>
      <c r="S1352" s="2" t="s">
        <v>30</v>
      </c>
      <c r="T1352" s="2" t="s">
        <v>10216</v>
      </c>
      <c r="U1352" s="3">
        <v>1</v>
      </c>
      <c r="V1352" s="2" t="s">
        <v>30</v>
      </c>
      <c r="W1352" s="2" t="s">
        <v>30</v>
      </c>
      <c r="X1352" s="2" t="s">
        <v>10217</v>
      </c>
      <c r="Y1352">
        <f t="shared" si="126"/>
        <v>2004</v>
      </c>
      <c r="Z1352" s="8">
        <f t="shared" si="127"/>
        <v>12</v>
      </c>
      <c r="AA1352">
        <f t="shared" si="128"/>
        <v>24</v>
      </c>
      <c r="AB1352" s="9">
        <f t="shared" si="129"/>
        <v>2006</v>
      </c>
      <c r="AC1352" s="9">
        <f t="shared" si="130"/>
        <v>1</v>
      </c>
      <c r="AD1352" s="9">
        <f t="shared" si="131"/>
        <v>21</v>
      </c>
    </row>
    <row r="1353" spans="1:30" ht="15.6">
      <c r="A1353" s="2" t="s">
        <v>24</v>
      </c>
      <c r="B1353" s="2" t="s">
        <v>25</v>
      </c>
      <c r="C1353" s="2" t="s">
        <v>10218</v>
      </c>
      <c r="D1353" s="2" t="s">
        <v>10219</v>
      </c>
      <c r="E1353" s="2" t="s">
        <v>10220</v>
      </c>
      <c r="F1353" s="2" t="s">
        <v>4972</v>
      </c>
      <c r="G1353" s="2" t="s">
        <v>10221</v>
      </c>
      <c r="H1353" s="2" t="s">
        <v>10121</v>
      </c>
      <c r="I1353" s="2" t="s">
        <v>31</v>
      </c>
      <c r="J1353" s="2" t="s">
        <v>32</v>
      </c>
      <c r="K1353" s="2" t="s">
        <v>10222</v>
      </c>
      <c r="L1353" s="2" t="s">
        <v>10223</v>
      </c>
      <c r="M1353" s="2" t="s">
        <v>30</v>
      </c>
      <c r="N1353" s="2" t="s">
        <v>30</v>
      </c>
      <c r="O1353" s="2" t="s">
        <v>428</v>
      </c>
      <c r="P1353" s="3">
        <v>0</v>
      </c>
      <c r="Q1353" s="2" t="s">
        <v>30</v>
      </c>
      <c r="R1353" s="3">
        <v>0</v>
      </c>
      <c r="S1353" s="2" t="s">
        <v>30</v>
      </c>
      <c r="T1353" s="2" t="s">
        <v>10224</v>
      </c>
      <c r="U1353" s="3">
        <v>1</v>
      </c>
      <c r="V1353" s="2" t="s">
        <v>30</v>
      </c>
      <c r="W1353" s="2" t="s">
        <v>30</v>
      </c>
      <c r="X1353" s="2" t="s">
        <v>10225</v>
      </c>
      <c r="Y1353">
        <f t="shared" si="126"/>
        <v>2004</v>
      </c>
      <c r="Z1353" s="8">
        <f t="shared" si="127"/>
        <v>12</v>
      </c>
      <c r="AA1353">
        <f t="shared" si="128"/>
        <v>24</v>
      </c>
      <c r="AB1353" s="9">
        <f t="shared" si="129"/>
        <v>2006</v>
      </c>
      <c r="AC1353" s="9">
        <f t="shared" si="130"/>
        <v>1</v>
      </c>
      <c r="AD1353" s="9">
        <f t="shared" si="131"/>
        <v>21</v>
      </c>
    </row>
    <row r="1354" spans="1:30" ht="15.6">
      <c r="A1354" s="2" t="s">
        <v>24</v>
      </c>
      <c r="B1354" s="2" t="s">
        <v>25</v>
      </c>
      <c r="C1354" s="2" t="s">
        <v>10218</v>
      </c>
      <c r="D1354" s="2" t="s">
        <v>10219</v>
      </c>
      <c r="E1354" s="2" t="s">
        <v>10226</v>
      </c>
      <c r="F1354" s="2" t="s">
        <v>4972</v>
      </c>
      <c r="G1354" s="2" t="s">
        <v>10227</v>
      </c>
      <c r="H1354" s="2" t="s">
        <v>10121</v>
      </c>
      <c r="I1354" s="2" t="s">
        <v>31</v>
      </c>
      <c r="J1354" s="2" t="s">
        <v>32</v>
      </c>
      <c r="K1354" s="2" t="s">
        <v>10228</v>
      </c>
      <c r="L1354" s="2" t="s">
        <v>10229</v>
      </c>
      <c r="M1354" s="2" t="s">
        <v>30</v>
      </c>
      <c r="N1354" s="2" t="s">
        <v>30</v>
      </c>
      <c r="O1354" s="2" t="s">
        <v>428</v>
      </c>
      <c r="P1354" s="3">
        <v>0</v>
      </c>
      <c r="Q1354" s="2" t="s">
        <v>30</v>
      </c>
      <c r="R1354" s="3">
        <v>0</v>
      </c>
      <c r="S1354" s="2" t="s">
        <v>30</v>
      </c>
      <c r="T1354" s="2" t="s">
        <v>10230</v>
      </c>
      <c r="U1354" s="3">
        <v>1</v>
      </c>
      <c r="V1354" s="2" t="s">
        <v>30</v>
      </c>
      <c r="W1354" s="2" t="s">
        <v>30</v>
      </c>
      <c r="X1354" s="2" t="s">
        <v>10231</v>
      </c>
      <c r="Y1354">
        <f t="shared" si="126"/>
        <v>2004</v>
      </c>
      <c r="Z1354" s="8">
        <f t="shared" si="127"/>
        <v>12</v>
      </c>
      <c r="AA1354">
        <f t="shared" si="128"/>
        <v>24</v>
      </c>
      <c r="AB1354" s="9">
        <f t="shared" si="129"/>
        <v>2006</v>
      </c>
      <c r="AC1354" s="9">
        <f t="shared" si="130"/>
        <v>1</v>
      </c>
      <c r="AD1354" s="9">
        <f t="shared" si="131"/>
        <v>21</v>
      </c>
    </row>
    <row r="1355" spans="1:30" ht="15.6">
      <c r="A1355" s="2" t="s">
        <v>24</v>
      </c>
      <c r="B1355" s="2" t="s">
        <v>25</v>
      </c>
      <c r="C1355" s="2" t="s">
        <v>10232</v>
      </c>
      <c r="D1355" s="2" t="s">
        <v>10233</v>
      </c>
      <c r="E1355" s="2" t="s">
        <v>10234</v>
      </c>
      <c r="F1355" s="2" t="s">
        <v>10235</v>
      </c>
      <c r="G1355" s="2" t="s">
        <v>30</v>
      </c>
      <c r="H1355" s="2" t="s">
        <v>30</v>
      </c>
      <c r="I1355" s="2" t="s">
        <v>31</v>
      </c>
      <c r="J1355" s="2" t="s">
        <v>32</v>
      </c>
      <c r="K1355" s="2" t="s">
        <v>10236</v>
      </c>
      <c r="L1355" s="2" t="s">
        <v>10237</v>
      </c>
      <c r="M1355" s="2" t="s">
        <v>30</v>
      </c>
      <c r="N1355" s="2" t="s">
        <v>30</v>
      </c>
      <c r="O1355" s="2" t="s">
        <v>10238</v>
      </c>
      <c r="P1355" s="3">
        <v>0</v>
      </c>
      <c r="Q1355" s="2" t="s">
        <v>30</v>
      </c>
      <c r="R1355" s="3">
        <v>3</v>
      </c>
      <c r="S1355" s="2" t="s">
        <v>10239</v>
      </c>
      <c r="T1355" s="2" t="s">
        <v>10240</v>
      </c>
      <c r="U1355" s="3">
        <v>1</v>
      </c>
      <c r="V1355" s="2" t="s">
        <v>30</v>
      </c>
      <c r="W1355" s="2" t="s">
        <v>30</v>
      </c>
      <c r="X1355" s="2" t="s">
        <v>10241</v>
      </c>
      <c r="Y1355">
        <f t="shared" si="126"/>
        <v>2004</v>
      </c>
      <c r="Z1355" s="8">
        <f t="shared" si="127"/>
        <v>7</v>
      </c>
      <c r="AA1355">
        <f t="shared" si="128"/>
        <v>9</v>
      </c>
      <c r="AB1355" s="9">
        <f t="shared" si="129"/>
        <v>0</v>
      </c>
      <c r="AC1355" s="9">
        <f t="shared" si="130"/>
        <v>0</v>
      </c>
      <c r="AD1355" s="9">
        <f t="shared" si="131"/>
        <v>0</v>
      </c>
    </row>
    <row r="1356" spans="1:30" ht="15.6">
      <c r="A1356" s="2" t="s">
        <v>24</v>
      </c>
      <c r="B1356" s="2" t="s">
        <v>25</v>
      </c>
      <c r="C1356" s="2" t="s">
        <v>10242</v>
      </c>
      <c r="D1356" s="2" t="s">
        <v>10243</v>
      </c>
      <c r="E1356" s="2" t="s">
        <v>10244</v>
      </c>
      <c r="F1356" s="2" t="s">
        <v>10235</v>
      </c>
      <c r="G1356" s="2" t="s">
        <v>30</v>
      </c>
      <c r="H1356" s="2" t="s">
        <v>30</v>
      </c>
      <c r="I1356" s="2" t="s">
        <v>31</v>
      </c>
      <c r="J1356" s="2" t="s">
        <v>32</v>
      </c>
      <c r="K1356" s="2" t="s">
        <v>10245</v>
      </c>
      <c r="L1356" s="2" t="s">
        <v>10246</v>
      </c>
      <c r="M1356" s="2" t="s">
        <v>30</v>
      </c>
      <c r="N1356" s="2" t="s">
        <v>30</v>
      </c>
      <c r="O1356" s="2" t="s">
        <v>10247</v>
      </c>
      <c r="P1356" s="3">
        <v>0</v>
      </c>
      <c r="Q1356" s="2" t="s">
        <v>30</v>
      </c>
      <c r="R1356" s="3">
        <v>0</v>
      </c>
      <c r="S1356" s="2" t="s">
        <v>30</v>
      </c>
      <c r="T1356" s="2" t="s">
        <v>10248</v>
      </c>
      <c r="U1356" s="3">
        <v>1</v>
      </c>
      <c r="V1356" s="2" t="s">
        <v>30</v>
      </c>
      <c r="W1356" s="2" t="s">
        <v>30</v>
      </c>
      <c r="X1356" s="2" t="s">
        <v>10249</v>
      </c>
      <c r="Y1356">
        <f t="shared" si="126"/>
        <v>2004</v>
      </c>
      <c r="Z1356" s="8">
        <f t="shared" si="127"/>
        <v>7</v>
      </c>
      <c r="AA1356">
        <f t="shared" si="128"/>
        <v>9</v>
      </c>
      <c r="AB1356" s="9">
        <f t="shared" si="129"/>
        <v>0</v>
      </c>
      <c r="AC1356" s="9">
        <f t="shared" si="130"/>
        <v>0</v>
      </c>
      <c r="AD1356" s="9">
        <f t="shared" si="131"/>
        <v>0</v>
      </c>
    </row>
    <row r="1357" spans="1:30" ht="15.6">
      <c r="A1357" s="2" t="s">
        <v>24</v>
      </c>
      <c r="B1357" s="2" t="s">
        <v>25</v>
      </c>
      <c r="C1357" s="2" t="s">
        <v>10250</v>
      </c>
      <c r="D1357" s="2" t="s">
        <v>10251</v>
      </c>
      <c r="E1357" s="2" t="s">
        <v>10252</v>
      </c>
      <c r="F1357" s="2" t="s">
        <v>10253</v>
      </c>
      <c r="G1357" s="2" t="s">
        <v>30</v>
      </c>
      <c r="H1357" s="2" t="s">
        <v>30</v>
      </c>
      <c r="I1357" s="2" t="s">
        <v>31</v>
      </c>
      <c r="J1357" s="2" t="s">
        <v>32</v>
      </c>
      <c r="K1357" s="2" t="s">
        <v>8875</v>
      </c>
      <c r="L1357" s="2" t="s">
        <v>8876</v>
      </c>
      <c r="M1357" s="2" t="s">
        <v>30</v>
      </c>
      <c r="N1357" s="2" t="s">
        <v>30</v>
      </c>
      <c r="O1357" s="2" t="s">
        <v>10254</v>
      </c>
      <c r="P1357" s="3">
        <v>0</v>
      </c>
      <c r="Q1357" s="2" t="s">
        <v>30</v>
      </c>
      <c r="R1357" s="3">
        <v>1</v>
      </c>
      <c r="S1357" s="2" t="s">
        <v>10255</v>
      </c>
      <c r="T1357" s="2" t="s">
        <v>10256</v>
      </c>
      <c r="U1357" s="3">
        <v>1</v>
      </c>
      <c r="V1357" s="2" t="s">
        <v>30</v>
      </c>
      <c r="W1357" s="2" t="s">
        <v>30</v>
      </c>
      <c r="X1357" s="2" t="s">
        <v>10257</v>
      </c>
      <c r="Y1357">
        <f t="shared" si="126"/>
        <v>2004</v>
      </c>
      <c r="Z1357" s="8">
        <f t="shared" si="127"/>
        <v>7</v>
      </c>
      <c r="AA1357">
        <f t="shared" si="128"/>
        <v>2</v>
      </c>
      <c r="AB1357" s="9">
        <f t="shared" si="129"/>
        <v>0</v>
      </c>
      <c r="AC1357" s="9">
        <f t="shared" si="130"/>
        <v>0</v>
      </c>
      <c r="AD1357" s="9">
        <f t="shared" si="131"/>
        <v>0</v>
      </c>
    </row>
    <row r="1358" spans="1:30" ht="15.6">
      <c r="A1358" s="2" t="s">
        <v>24</v>
      </c>
      <c r="B1358" s="2" t="s">
        <v>25</v>
      </c>
      <c r="C1358" s="2" t="s">
        <v>10258</v>
      </c>
      <c r="D1358" s="2" t="s">
        <v>10259</v>
      </c>
      <c r="E1358" s="2" t="s">
        <v>10260</v>
      </c>
      <c r="F1358" s="2" t="s">
        <v>10235</v>
      </c>
      <c r="G1358" s="2" t="s">
        <v>30</v>
      </c>
      <c r="H1358" s="2" t="s">
        <v>30</v>
      </c>
      <c r="I1358" s="2" t="s">
        <v>31</v>
      </c>
      <c r="J1358" s="2" t="s">
        <v>32</v>
      </c>
      <c r="K1358" s="2" t="s">
        <v>10261</v>
      </c>
      <c r="L1358" s="2" t="s">
        <v>10262</v>
      </c>
      <c r="M1358" s="2" t="s">
        <v>30</v>
      </c>
      <c r="N1358" s="2" t="s">
        <v>30</v>
      </c>
      <c r="O1358" s="2" t="s">
        <v>10263</v>
      </c>
      <c r="P1358" s="3">
        <v>0</v>
      </c>
      <c r="Q1358" s="2" t="s">
        <v>30</v>
      </c>
      <c r="R1358" s="3">
        <v>0</v>
      </c>
      <c r="S1358" s="2" t="s">
        <v>30</v>
      </c>
      <c r="T1358" s="2" t="s">
        <v>10264</v>
      </c>
      <c r="U1358" s="3">
        <v>1</v>
      </c>
      <c r="V1358" s="2" t="s">
        <v>30</v>
      </c>
      <c r="W1358" s="2" t="s">
        <v>30</v>
      </c>
      <c r="X1358" s="2" t="s">
        <v>10265</v>
      </c>
      <c r="Y1358">
        <f t="shared" si="126"/>
        <v>2004</v>
      </c>
      <c r="Z1358" s="8">
        <f t="shared" si="127"/>
        <v>7</v>
      </c>
      <c r="AA1358">
        <f t="shared" si="128"/>
        <v>9</v>
      </c>
      <c r="AB1358" s="9">
        <f t="shared" si="129"/>
        <v>0</v>
      </c>
      <c r="AC1358" s="9">
        <f t="shared" si="130"/>
        <v>0</v>
      </c>
      <c r="AD1358" s="9">
        <f t="shared" si="131"/>
        <v>0</v>
      </c>
    </row>
    <row r="1359" spans="1:30" ht="15.6">
      <c r="A1359" s="2" t="s">
        <v>24</v>
      </c>
      <c r="B1359" s="2" t="s">
        <v>25</v>
      </c>
      <c r="C1359" s="2" t="s">
        <v>10266</v>
      </c>
      <c r="D1359" s="2" t="s">
        <v>10267</v>
      </c>
      <c r="E1359" s="2" t="s">
        <v>10268</v>
      </c>
      <c r="F1359" s="2" t="s">
        <v>10235</v>
      </c>
      <c r="G1359" s="2" t="s">
        <v>30</v>
      </c>
      <c r="H1359" s="2" t="s">
        <v>30</v>
      </c>
      <c r="I1359" s="2" t="s">
        <v>31</v>
      </c>
      <c r="J1359" s="2" t="s">
        <v>32</v>
      </c>
      <c r="K1359" s="2" t="s">
        <v>1640</v>
      </c>
      <c r="L1359" s="2" t="s">
        <v>1641</v>
      </c>
      <c r="M1359" s="2" t="s">
        <v>30</v>
      </c>
      <c r="N1359" s="2" t="s">
        <v>30</v>
      </c>
      <c r="O1359" s="2" t="s">
        <v>10269</v>
      </c>
      <c r="P1359" s="3">
        <v>0</v>
      </c>
      <c r="Q1359" s="2" t="s">
        <v>30</v>
      </c>
      <c r="R1359" s="3">
        <v>3</v>
      </c>
      <c r="S1359" s="2" t="s">
        <v>10270</v>
      </c>
      <c r="T1359" s="2" t="s">
        <v>10271</v>
      </c>
      <c r="U1359" s="3">
        <v>2</v>
      </c>
      <c r="V1359" s="2" t="s">
        <v>30</v>
      </c>
      <c r="W1359" s="2" t="s">
        <v>30</v>
      </c>
      <c r="X1359" s="2" t="s">
        <v>10272</v>
      </c>
      <c r="Y1359">
        <f t="shared" si="126"/>
        <v>2004</v>
      </c>
      <c r="Z1359" s="8">
        <f t="shared" si="127"/>
        <v>7</v>
      </c>
      <c r="AA1359">
        <f t="shared" si="128"/>
        <v>9</v>
      </c>
      <c r="AB1359" s="9">
        <f t="shared" si="129"/>
        <v>0</v>
      </c>
      <c r="AC1359" s="9">
        <f t="shared" si="130"/>
        <v>0</v>
      </c>
      <c r="AD1359" s="9">
        <f t="shared" si="131"/>
        <v>0</v>
      </c>
    </row>
    <row r="1360" spans="1:30" ht="15.6">
      <c r="A1360" s="2" t="s">
        <v>24</v>
      </c>
      <c r="B1360" s="2" t="s">
        <v>25</v>
      </c>
      <c r="C1360" s="2" t="s">
        <v>10273</v>
      </c>
      <c r="D1360" s="2" t="s">
        <v>10274</v>
      </c>
      <c r="E1360" s="2" t="s">
        <v>10275</v>
      </c>
      <c r="F1360" s="2" t="s">
        <v>10253</v>
      </c>
      <c r="G1360" s="2" t="s">
        <v>30</v>
      </c>
      <c r="H1360" s="2" t="s">
        <v>30</v>
      </c>
      <c r="I1360" s="2" t="s">
        <v>31</v>
      </c>
      <c r="J1360" s="2" t="s">
        <v>32</v>
      </c>
      <c r="K1360" s="2" t="s">
        <v>1640</v>
      </c>
      <c r="L1360" s="2" t="s">
        <v>1641</v>
      </c>
      <c r="M1360" s="2" t="s">
        <v>30</v>
      </c>
      <c r="N1360" s="2" t="s">
        <v>30</v>
      </c>
      <c r="O1360" s="2" t="s">
        <v>2998</v>
      </c>
      <c r="P1360" s="3">
        <v>3</v>
      </c>
      <c r="Q1360" s="2" t="s">
        <v>10276</v>
      </c>
      <c r="R1360" s="3">
        <v>1</v>
      </c>
      <c r="S1360" s="2" t="s">
        <v>10277</v>
      </c>
      <c r="T1360" s="2" t="s">
        <v>10278</v>
      </c>
      <c r="U1360" s="3">
        <v>1</v>
      </c>
      <c r="V1360" s="2" t="s">
        <v>30</v>
      </c>
      <c r="W1360" s="2" t="s">
        <v>30</v>
      </c>
      <c r="X1360" s="2" t="s">
        <v>10279</v>
      </c>
      <c r="Y1360">
        <f t="shared" si="126"/>
        <v>2004</v>
      </c>
      <c r="Z1360" s="8">
        <f t="shared" si="127"/>
        <v>7</v>
      </c>
      <c r="AA1360">
        <f t="shared" si="128"/>
        <v>2</v>
      </c>
      <c r="AB1360" s="9">
        <f t="shared" si="129"/>
        <v>0</v>
      </c>
      <c r="AC1360" s="9">
        <f t="shared" si="130"/>
        <v>0</v>
      </c>
      <c r="AD1360" s="9">
        <f t="shared" si="131"/>
        <v>0</v>
      </c>
    </row>
    <row r="1361" spans="1:30" ht="15.6">
      <c r="A1361" s="2" t="s">
        <v>24</v>
      </c>
      <c r="B1361" s="2" t="s">
        <v>25</v>
      </c>
      <c r="C1361" s="2" t="s">
        <v>10280</v>
      </c>
      <c r="D1361" s="2" t="s">
        <v>10281</v>
      </c>
      <c r="E1361" s="2" t="s">
        <v>10282</v>
      </c>
      <c r="F1361" s="2" t="s">
        <v>10253</v>
      </c>
      <c r="G1361" s="2" t="s">
        <v>30</v>
      </c>
      <c r="H1361" s="2" t="s">
        <v>30</v>
      </c>
      <c r="I1361" s="2" t="s">
        <v>31</v>
      </c>
      <c r="J1361" s="2" t="s">
        <v>32</v>
      </c>
      <c r="K1361" s="2" t="s">
        <v>1107</v>
      </c>
      <c r="L1361" s="2" t="s">
        <v>1108</v>
      </c>
      <c r="M1361" s="2" t="s">
        <v>30</v>
      </c>
      <c r="N1361" s="2" t="s">
        <v>30</v>
      </c>
      <c r="O1361" s="2" t="s">
        <v>3012</v>
      </c>
      <c r="P1361" s="3">
        <v>3</v>
      </c>
      <c r="Q1361" s="2" t="s">
        <v>7100</v>
      </c>
      <c r="R1361" s="3">
        <v>0</v>
      </c>
      <c r="S1361" s="2" t="s">
        <v>30</v>
      </c>
      <c r="T1361" s="2" t="s">
        <v>10283</v>
      </c>
      <c r="U1361" s="3">
        <v>1</v>
      </c>
      <c r="V1361" s="2" t="s">
        <v>30</v>
      </c>
      <c r="W1361" s="2" t="s">
        <v>30</v>
      </c>
      <c r="X1361" s="2" t="s">
        <v>10284</v>
      </c>
      <c r="Y1361">
        <f t="shared" si="126"/>
        <v>2004</v>
      </c>
      <c r="Z1361" s="8">
        <f t="shared" si="127"/>
        <v>7</v>
      </c>
      <c r="AA1361">
        <f t="shared" si="128"/>
        <v>2</v>
      </c>
      <c r="AB1361" s="9">
        <f t="shared" si="129"/>
        <v>0</v>
      </c>
      <c r="AC1361" s="9">
        <f t="shared" si="130"/>
        <v>0</v>
      </c>
      <c r="AD1361" s="9">
        <f t="shared" si="131"/>
        <v>0</v>
      </c>
    </row>
    <row r="1362" spans="1:30" ht="15.6">
      <c r="A1362" s="2" t="s">
        <v>24</v>
      </c>
      <c r="B1362" s="2" t="s">
        <v>25</v>
      </c>
      <c r="C1362" s="2" t="s">
        <v>591</v>
      </c>
      <c r="D1362" s="2" t="s">
        <v>10285</v>
      </c>
      <c r="E1362" s="2" t="s">
        <v>10286</v>
      </c>
      <c r="F1362" s="2" t="s">
        <v>10235</v>
      </c>
      <c r="G1362" s="2" t="s">
        <v>30</v>
      </c>
      <c r="H1362" s="2" t="s">
        <v>30</v>
      </c>
      <c r="I1362" s="2" t="s">
        <v>31</v>
      </c>
      <c r="J1362" s="2" t="s">
        <v>32</v>
      </c>
      <c r="K1362" s="2" t="s">
        <v>8472</v>
      </c>
      <c r="L1362" s="2" t="s">
        <v>8473</v>
      </c>
      <c r="M1362" s="2" t="s">
        <v>30</v>
      </c>
      <c r="N1362" s="2" t="s">
        <v>30</v>
      </c>
      <c r="O1362" s="2" t="s">
        <v>3035</v>
      </c>
      <c r="P1362" s="3">
        <v>0</v>
      </c>
      <c r="Q1362" s="2" t="s">
        <v>30</v>
      </c>
      <c r="R1362" s="3">
        <v>0</v>
      </c>
      <c r="S1362" s="2" t="s">
        <v>30</v>
      </c>
      <c r="T1362" s="2" t="s">
        <v>10287</v>
      </c>
      <c r="U1362" s="3">
        <v>1</v>
      </c>
      <c r="V1362" s="2" t="s">
        <v>30</v>
      </c>
      <c r="W1362" s="2" t="s">
        <v>30</v>
      </c>
      <c r="X1362" s="2" t="s">
        <v>10288</v>
      </c>
      <c r="Y1362">
        <f t="shared" si="126"/>
        <v>2004</v>
      </c>
      <c r="Z1362" s="8">
        <f t="shared" si="127"/>
        <v>7</v>
      </c>
      <c r="AA1362">
        <f t="shared" si="128"/>
        <v>9</v>
      </c>
      <c r="AB1362" s="9">
        <f t="shared" si="129"/>
        <v>0</v>
      </c>
      <c r="AC1362" s="9">
        <f t="shared" si="130"/>
        <v>0</v>
      </c>
      <c r="AD1362" s="9">
        <f t="shared" si="131"/>
        <v>0</v>
      </c>
    </row>
    <row r="1363" spans="1:30" ht="15.6">
      <c r="A1363" s="2" t="s">
        <v>24</v>
      </c>
      <c r="B1363" s="2" t="s">
        <v>25</v>
      </c>
      <c r="C1363" s="2" t="s">
        <v>10289</v>
      </c>
      <c r="D1363" s="2" t="s">
        <v>10290</v>
      </c>
      <c r="E1363" s="2" t="s">
        <v>10291</v>
      </c>
      <c r="F1363" s="2" t="s">
        <v>10235</v>
      </c>
      <c r="G1363" s="2" t="s">
        <v>30</v>
      </c>
      <c r="H1363" s="2" t="s">
        <v>30</v>
      </c>
      <c r="I1363" s="2" t="s">
        <v>31</v>
      </c>
      <c r="J1363" s="2" t="s">
        <v>32</v>
      </c>
      <c r="K1363" s="2" t="s">
        <v>10292</v>
      </c>
      <c r="L1363" s="2" t="s">
        <v>10237</v>
      </c>
      <c r="M1363" s="2" t="s">
        <v>30</v>
      </c>
      <c r="N1363" s="2" t="s">
        <v>30</v>
      </c>
      <c r="O1363" s="2" t="s">
        <v>3035</v>
      </c>
      <c r="P1363" s="3">
        <v>0</v>
      </c>
      <c r="Q1363" s="2" t="s">
        <v>30</v>
      </c>
      <c r="R1363" s="3">
        <v>1</v>
      </c>
      <c r="S1363" s="2" t="s">
        <v>10293</v>
      </c>
      <c r="T1363" s="2" t="s">
        <v>10294</v>
      </c>
      <c r="U1363" s="3">
        <v>1</v>
      </c>
      <c r="V1363" s="2" t="s">
        <v>30</v>
      </c>
      <c r="W1363" s="2" t="s">
        <v>30</v>
      </c>
      <c r="X1363" s="2" t="s">
        <v>10295</v>
      </c>
      <c r="Y1363">
        <f t="shared" si="126"/>
        <v>2004</v>
      </c>
      <c r="Z1363" s="8">
        <f t="shared" si="127"/>
        <v>7</v>
      </c>
      <c r="AA1363">
        <f t="shared" si="128"/>
        <v>9</v>
      </c>
      <c r="AB1363" s="9">
        <f t="shared" si="129"/>
        <v>0</v>
      </c>
      <c r="AC1363" s="9">
        <f t="shared" si="130"/>
        <v>0</v>
      </c>
      <c r="AD1363" s="9">
        <f t="shared" si="131"/>
        <v>0</v>
      </c>
    </row>
    <row r="1364" spans="1:30" ht="15.6">
      <c r="A1364" s="2" t="s">
        <v>24</v>
      </c>
      <c r="B1364" s="2" t="s">
        <v>25</v>
      </c>
      <c r="C1364" s="2" t="s">
        <v>10296</v>
      </c>
      <c r="D1364" s="2" t="s">
        <v>10297</v>
      </c>
      <c r="E1364" s="2" t="s">
        <v>10298</v>
      </c>
      <c r="F1364" s="2" t="s">
        <v>10235</v>
      </c>
      <c r="G1364" s="2" t="s">
        <v>30</v>
      </c>
      <c r="H1364" s="2" t="s">
        <v>30</v>
      </c>
      <c r="I1364" s="2" t="s">
        <v>31</v>
      </c>
      <c r="J1364" s="2" t="s">
        <v>32</v>
      </c>
      <c r="K1364" s="2" t="s">
        <v>10299</v>
      </c>
      <c r="L1364" s="2" t="s">
        <v>10300</v>
      </c>
      <c r="M1364" s="2" t="s">
        <v>30</v>
      </c>
      <c r="N1364" s="2" t="s">
        <v>30</v>
      </c>
      <c r="O1364" s="2" t="s">
        <v>5782</v>
      </c>
      <c r="P1364" s="3">
        <v>0</v>
      </c>
      <c r="Q1364" s="2" t="s">
        <v>30</v>
      </c>
      <c r="R1364" s="3">
        <v>4</v>
      </c>
      <c r="S1364" s="2" t="s">
        <v>10301</v>
      </c>
      <c r="T1364" s="2" t="s">
        <v>10302</v>
      </c>
      <c r="U1364" s="3">
        <v>1</v>
      </c>
      <c r="V1364" s="2" t="s">
        <v>30</v>
      </c>
      <c r="W1364" s="2" t="s">
        <v>30</v>
      </c>
      <c r="X1364" s="2" t="s">
        <v>10303</v>
      </c>
      <c r="Y1364">
        <f t="shared" si="126"/>
        <v>2004</v>
      </c>
      <c r="Z1364" s="8">
        <f t="shared" si="127"/>
        <v>7</v>
      </c>
      <c r="AA1364">
        <f t="shared" si="128"/>
        <v>9</v>
      </c>
      <c r="AB1364" s="9">
        <f t="shared" si="129"/>
        <v>0</v>
      </c>
      <c r="AC1364" s="9">
        <f t="shared" si="130"/>
        <v>0</v>
      </c>
      <c r="AD1364" s="9">
        <f t="shared" si="131"/>
        <v>0</v>
      </c>
    </row>
    <row r="1365" spans="1:30" ht="15.6">
      <c r="A1365" s="2" t="s">
        <v>24</v>
      </c>
      <c r="B1365" s="2" t="s">
        <v>25</v>
      </c>
      <c r="C1365" s="2" t="s">
        <v>10304</v>
      </c>
      <c r="D1365" s="2" t="s">
        <v>10305</v>
      </c>
      <c r="E1365" s="2" t="s">
        <v>10306</v>
      </c>
      <c r="F1365" s="2" t="s">
        <v>10253</v>
      </c>
      <c r="G1365" s="2" t="s">
        <v>30</v>
      </c>
      <c r="H1365" s="2" t="s">
        <v>30</v>
      </c>
      <c r="I1365" s="2" t="s">
        <v>31</v>
      </c>
      <c r="J1365" s="2" t="s">
        <v>32</v>
      </c>
      <c r="K1365" s="2" t="s">
        <v>7157</v>
      </c>
      <c r="L1365" s="2" t="s">
        <v>6643</v>
      </c>
      <c r="M1365" s="2" t="s">
        <v>30</v>
      </c>
      <c r="N1365" s="2" t="s">
        <v>30</v>
      </c>
      <c r="O1365" s="2" t="s">
        <v>10307</v>
      </c>
      <c r="P1365" s="3">
        <v>5</v>
      </c>
      <c r="Q1365" s="2" t="s">
        <v>10308</v>
      </c>
      <c r="R1365" s="3">
        <v>2</v>
      </c>
      <c r="S1365" s="2" t="s">
        <v>10309</v>
      </c>
      <c r="T1365" s="2" t="s">
        <v>10310</v>
      </c>
      <c r="U1365" s="3">
        <v>2</v>
      </c>
      <c r="V1365" s="2" t="s">
        <v>30</v>
      </c>
      <c r="W1365" s="2" t="s">
        <v>30</v>
      </c>
      <c r="X1365" s="2" t="s">
        <v>10311</v>
      </c>
      <c r="Y1365">
        <f t="shared" si="126"/>
        <v>2004</v>
      </c>
      <c r="Z1365" s="8">
        <f t="shared" si="127"/>
        <v>7</v>
      </c>
      <c r="AA1365">
        <f t="shared" si="128"/>
        <v>2</v>
      </c>
      <c r="AB1365" s="9">
        <f t="shared" si="129"/>
        <v>0</v>
      </c>
      <c r="AC1365" s="9">
        <f t="shared" si="130"/>
        <v>0</v>
      </c>
      <c r="AD1365" s="9">
        <f t="shared" si="131"/>
        <v>0</v>
      </c>
    </row>
    <row r="1366" spans="1:30" ht="15.6">
      <c r="A1366" s="2" t="s">
        <v>24</v>
      </c>
      <c r="B1366" s="2" t="s">
        <v>25</v>
      </c>
      <c r="C1366" s="2" t="s">
        <v>10312</v>
      </c>
      <c r="D1366" s="2" t="s">
        <v>10313</v>
      </c>
      <c r="E1366" s="2" t="s">
        <v>10314</v>
      </c>
      <c r="F1366" s="2" t="s">
        <v>10235</v>
      </c>
      <c r="G1366" s="2" t="s">
        <v>30</v>
      </c>
      <c r="H1366" s="2" t="s">
        <v>30</v>
      </c>
      <c r="I1366" s="2" t="s">
        <v>31</v>
      </c>
      <c r="J1366" s="2" t="s">
        <v>32</v>
      </c>
      <c r="K1366" s="2" t="s">
        <v>9956</v>
      </c>
      <c r="L1366" s="2" t="s">
        <v>9957</v>
      </c>
      <c r="M1366" s="2" t="s">
        <v>30</v>
      </c>
      <c r="N1366" s="2" t="s">
        <v>30</v>
      </c>
      <c r="O1366" s="2" t="s">
        <v>4956</v>
      </c>
      <c r="P1366" s="3">
        <v>0</v>
      </c>
      <c r="Q1366" s="2" t="s">
        <v>30</v>
      </c>
      <c r="R1366" s="3">
        <v>0</v>
      </c>
      <c r="S1366" s="2" t="s">
        <v>30</v>
      </c>
      <c r="T1366" s="2" t="s">
        <v>10315</v>
      </c>
      <c r="U1366" s="3">
        <v>2</v>
      </c>
      <c r="V1366" s="2" t="s">
        <v>30</v>
      </c>
      <c r="W1366" s="2" t="s">
        <v>30</v>
      </c>
      <c r="X1366" s="2" t="s">
        <v>10316</v>
      </c>
      <c r="Y1366">
        <f t="shared" si="126"/>
        <v>2004</v>
      </c>
      <c r="Z1366" s="8">
        <f t="shared" si="127"/>
        <v>7</v>
      </c>
      <c r="AA1366">
        <f t="shared" si="128"/>
        <v>9</v>
      </c>
      <c r="AB1366" s="9">
        <f t="shared" si="129"/>
        <v>0</v>
      </c>
      <c r="AC1366" s="9">
        <f t="shared" si="130"/>
        <v>0</v>
      </c>
      <c r="AD1366" s="9">
        <f t="shared" si="131"/>
        <v>0</v>
      </c>
    </row>
    <row r="1367" spans="1:30" ht="15.6">
      <c r="A1367" s="2" t="s">
        <v>24</v>
      </c>
      <c r="B1367" s="2" t="s">
        <v>25</v>
      </c>
      <c r="C1367" s="2" t="s">
        <v>10317</v>
      </c>
      <c r="D1367" s="2" t="s">
        <v>10318</v>
      </c>
      <c r="E1367" s="2" t="s">
        <v>10319</v>
      </c>
      <c r="F1367" s="2" t="s">
        <v>10235</v>
      </c>
      <c r="G1367" s="2" t="s">
        <v>30</v>
      </c>
      <c r="H1367" s="2" t="s">
        <v>30</v>
      </c>
      <c r="I1367" s="2" t="s">
        <v>31</v>
      </c>
      <c r="J1367" s="2" t="s">
        <v>32</v>
      </c>
      <c r="K1367" s="2" t="s">
        <v>636</v>
      </c>
      <c r="L1367" s="2" t="s">
        <v>637</v>
      </c>
      <c r="M1367" s="2" t="s">
        <v>30</v>
      </c>
      <c r="N1367" s="2" t="s">
        <v>30</v>
      </c>
      <c r="O1367" s="2" t="s">
        <v>3699</v>
      </c>
      <c r="P1367" s="3">
        <v>3</v>
      </c>
      <c r="Q1367" s="2" t="s">
        <v>10320</v>
      </c>
      <c r="R1367" s="3">
        <v>0</v>
      </c>
      <c r="S1367" s="2" t="s">
        <v>30</v>
      </c>
      <c r="T1367" s="2" t="s">
        <v>10321</v>
      </c>
      <c r="U1367" s="3">
        <v>1</v>
      </c>
      <c r="V1367" s="2" t="s">
        <v>30</v>
      </c>
      <c r="W1367" s="2" t="s">
        <v>30</v>
      </c>
      <c r="X1367" s="2" t="s">
        <v>10322</v>
      </c>
      <c r="Y1367">
        <f t="shared" si="126"/>
        <v>2004</v>
      </c>
      <c r="Z1367" s="8">
        <f t="shared" si="127"/>
        <v>7</v>
      </c>
      <c r="AA1367">
        <f t="shared" si="128"/>
        <v>9</v>
      </c>
      <c r="AB1367" s="9">
        <f t="shared" si="129"/>
        <v>0</v>
      </c>
      <c r="AC1367" s="9">
        <f t="shared" si="130"/>
        <v>0</v>
      </c>
      <c r="AD1367" s="9">
        <f t="shared" si="131"/>
        <v>0</v>
      </c>
    </row>
    <row r="1368" spans="1:30" ht="15.6">
      <c r="A1368" s="2" t="s">
        <v>24</v>
      </c>
      <c r="B1368" s="2" t="s">
        <v>25</v>
      </c>
      <c r="C1368" s="2" t="s">
        <v>10323</v>
      </c>
      <c r="D1368" s="2" t="s">
        <v>10324</v>
      </c>
      <c r="E1368" s="2" t="s">
        <v>10325</v>
      </c>
      <c r="F1368" s="2" t="s">
        <v>10235</v>
      </c>
      <c r="G1368" s="2" t="s">
        <v>30</v>
      </c>
      <c r="H1368" s="2" t="s">
        <v>30</v>
      </c>
      <c r="I1368" s="2" t="s">
        <v>31</v>
      </c>
      <c r="J1368" s="2" t="s">
        <v>32</v>
      </c>
      <c r="K1368" s="2" t="s">
        <v>10326</v>
      </c>
      <c r="L1368" s="2" t="s">
        <v>10327</v>
      </c>
      <c r="M1368" s="2" t="s">
        <v>30</v>
      </c>
      <c r="N1368" s="2" t="s">
        <v>30</v>
      </c>
      <c r="O1368" s="2" t="s">
        <v>4666</v>
      </c>
      <c r="P1368" s="3">
        <v>0</v>
      </c>
      <c r="Q1368" s="2" t="s">
        <v>30</v>
      </c>
      <c r="R1368" s="3">
        <v>0</v>
      </c>
      <c r="S1368" s="2" t="s">
        <v>30</v>
      </c>
      <c r="T1368" s="2" t="s">
        <v>10328</v>
      </c>
      <c r="U1368" s="3">
        <v>1</v>
      </c>
      <c r="V1368" s="2" t="s">
        <v>30</v>
      </c>
      <c r="W1368" s="2" t="s">
        <v>30</v>
      </c>
      <c r="X1368" s="2" t="s">
        <v>10329</v>
      </c>
      <c r="Y1368">
        <f t="shared" si="126"/>
        <v>2004</v>
      </c>
      <c r="Z1368" s="8">
        <f t="shared" si="127"/>
        <v>7</v>
      </c>
      <c r="AA1368">
        <f t="shared" si="128"/>
        <v>9</v>
      </c>
      <c r="AB1368" s="9">
        <f t="shared" si="129"/>
        <v>0</v>
      </c>
      <c r="AC1368" s="9">
        <f t="shared" si="130"/>
        <v>0</v>
      </c>
      <c r="AD1368" s="9">
        <f t="shared" si="131"/>
        <v>0</v>
      </c>
    </row>
    <row r="1369" spans="1:30" ht="15.6">
      <c r="A1369" s="2" t="s">
        <v>24</v>
      </c>
      <c r="B1369" s="2" t="s">
        <v>25</v>
      </c>
      <c r="C1369" s="2" t="s">
        <v>10330</v>
      </c>
      <c r="D1369" s="2" t="s">
        <v>10331</v>
      </c>
      <c r="E1369" s="2" t="s">
        <v>10332</v>
      </c>
      <c r="F1369" s="2" t="s">
        <v>10253</v>
      </c>
      <c r="G1369" s="2" t="s">
        <v>30</v>
      </c>
      <c r="H1369" s="2" t="s">
        <v>30</v>
      </c>
      <c r="I1369" s="2" t="s">
        <v>31</v>
      </c>
      <c r="J1369" s="2" t="s">
        <v>32</v>
      </c>
      <c r="K1369" s="2" t="s">
        <v>10333</v>
      </c>
      <c r="L1369" s="2" t="s">
        <v>4674</v>
      </c>
      <c r="M1369" s="2" t="s">
        <v>30</v>
      </c>
      <c r="N1369" s="2" t="s">
        <v>30</v>
      </c>
      <c r="O1369" s="2" t="s">
        <v>4966</v>
      </c>
      <c r="P1369" s="3">
        <v>3</v>
      </c>
      <c r="Q1369" s="2" t="s">
        <v>10334</v>
      </c>
      <c r="R1369" s="3">
        <v>0</v>
      </c>
      <c r="S1369" s="2" t="s">
        <v>30</v>
      </c>
      <c r="T1369" s="2" t="s">
        <v>10335</v>
      </c>
      <c r="U1369" s="3">
        <v>1</v>
      </c>
      <c r="V1369" s="2" t="s">
        <v>30</v>
      </c>
      <c r="W1369" s="2" t="s">
        <v>30</v>
      </c>
      <c r="X1369" s="2" t="s">
        <v>10336</v>
      </c>
      <c r="Y1369">
        <f t="shared" si="126"/>
        <v>2004</v>
      </c>
      <c r="Z1369" s="8">
        <f t="shared" si="127"/>
        <v>7</v>
      </c>
      <c r="AA1369">
        <f t="shared" si="128"/>
        <v>2</v>
      </c>
      <c r="AB1369" s="9">
        <f t="shared" si="129"/>
        <v>0</v>
      </c>
      <c r="AC1369" s="9">
        <f t="shared" si="130"/>
        <v>0</v>
      </c>
      <c r="AD1369" s="9">
        <f t="shared" si="131"/>
        <v>0</v>
      </c>
    </row>
    <row r="1370" spans="1:30" ht="15.6">
      <c r="A1370" s="2" t="s">
        <v>24</v>
      </c>
      <c r="B1370" s="2" t="s">
        <v>25</v>
      </c>
      <c r="C1370" s="2" t="s">
        <v>10337</v>
      </c>
      <c r="D1370" s="2" t="s">
        <v>10338</v>
      </c>
      <c r="E1370" s="2" t="s">
        <v>10339</v>
      </c>
      <c r="F1370" s="2" t="s">
        <v>10235</v>
      </c>
      <c r="G1370" s="2" t="s">
        <v>30</v>
      </c>
      <c r="H1370" s="2" t="s">
        <v>30</v>
      </c>
      <c r="I1370" s="2" t="s">
        <v>31</v>
      </c>
      <c r="J1370" s="2" t="s">
        <v>32</v>
      </c>
      <c r="K1370" s="2" t="s">
        <v>10340</v>
      </c>
      <c r="L1370" s="2" t="s">
        <v>10341</v>
      </c>
      <c r="M1370" s="2" t="s">
        <v>30</v>
      </c>
      <c r="N1370" s="2" t="s">
        <v>30</v>
      </c>
      <c r="O1370" s="2" t="s">
        <v>4675</v>
      </c>
      <c r="P1370" s="3">
        <v>0</v>
      </c>
      <c r="Q1370" s="2" t="s">
        <v>30</v>
      </c>
      <c r="R1370" s="3">
        <v>2</v>
      </c>
      <c r="S1370" s="2" t="s">
        <v>10342</v>
      </c>
      <c r="T1370" s="2" t="s">
        <v>10343</v>
      </c>
      <c r="U1370" s="3">
        <v>1</v>
      </c>
      <c r="V1370" s="2" t="s">
        <v>30</v>
      </c>
      <c r="W1370" s="2" t="s">
        <v>30</v>
      </c>
      <c r="X1370" s="2" t="s">
        <v>10344</v>
      </c>
      <c r="Y1370">
        <f t="shared" si="126"/>
        <v>2004</v>
      </c>
      <c r="Z1370" s="8">
        <f t="shared" si="127"/>
        <v>7</v>
      </c>
      <c r="AA1370">
        <f t="shared" si="128"/>
        <v>9</v>
      </c>
      <c r="AB1370" s="9">
        <f t="shared" si="129"/>
        <v>0</v>
      </c>
      <c r="AC1370" s="9">
        <f t="shared" si="130"/>
        <v>0</v>
      </c>
      <c r="AD1370" s="9">
        <f t="shared" si="131"/>
        <v>0</v>
      </c>
    </row>
    <row r="1371" spans="1:30" ht="15.6">
      <c r="A1371" s="2" t="s">
        <v>24</v>
      </c>
      <c r="B1371" s="2" t="s">
        <v>25</v>
      </c>
      <c r="C1371" s="2" t="s">
        <v>10345</v>
      </c>
      <c r="D1371" s="2" t="s">
        <v>10346</v>
      </c>
      <c r="E1371" s="2" t="s">
        <v>10347</v>
      </c>
      <c r="F1371" s="2" t="s">
        <v>10235</v>
      </c>
      <c r="G1371" s="2" t="s">
        <v>30</v>
      </c>
      <c r="H1371" s="2" t="s">
        <v>30</v>
      </c>
      <c r="I1371" s="2" t="s">
        <v>31</v>
      </c>
      <c r="J1371" s="2" t="s">
        <v>32</v>
      </c>
      <c r="K1371" s="2" t="s">
        <v>10348</v>
      </c>
      <c r="L1371" s="2" t="s">
        <v>10349</v>
      </c>
      <c r="M1371" s="2" t="s">
        <v>30</v>
      </c>
      <c r="N1371" s="2" t="s">
        <v>30</v>
      </c>
      <c r="O1371" s="2" t="s">
        <v>4675</v>
      </c>
      <c r="P1371" s="3">
        <v>1</v>
      </c>
      <c r="Q1371" s="2" t="s">
        <v>10350</v>
      </c>
      <c r="R1371" s="3">
        <v>1</v>
      </c>
      <c r="S1371" s="2" t="s">
        <v>10351</v>
      </c>
      <c r="T1371" s="2" t="s">
        <v>10352</v>
      </c>
      <c r="U1371" s="3">
        <v>1</v>
      </c>
      <c r="V1371" s="2" t="s">
        <v>30</v>
      </c>
      <c r="W1371" s="2" t="s">
        <v>30</v>
      </c>
      <c r="X1371" s="2" t="s">
        <v>10353</v>
      </c>
      <c r="Y1371">
        <f t="shared" si="126"/>
        <v>2004</v>
      </c>
      <c r="Z1371" s="8">
        <f t="shared" si="127"/>
        <v>7</v>
      </c>
      <c r="AA1371">
        <f t="shared" si="128"/>
        <v>9</v>
      </c>
      <c r="AB1371" s="9">
        <f t="shared" si="129"/>
        <v>0</v>
      </c>
      <c r="AC1371" s="9">
        <f t="shared" si="130"/>
        <v>0</v>
      </c>
      <c r="AD1371" s="9">
        <f t="shared" si="131"/>
        <v>0</v>
      </c>
    </row>
    <row r="1372" spans="1:30" ht="15.6">
      <c r="A1372" s="2" t="s">
        <v>24</v>
      </c>
      <c r="B1372" s="2" t="s">
        <v>25</v>
      </c>
      <c r="C1372" s="2" t="s">
        <v>10354</v>
      </c>
      <c r="D1372" s="2" t="s">
        <v>10355</v>
      </c>
      <c r="E1372" s="2" t="s">
        <v>10356</v>
      </c>
      <c r="F1372" s="2" t="s">
        <v>10235</v>
      </c>
      <c r="G1372" s="2" t="s">
        <v>30</v>
      </c>
      <c r="H1372" s="2" t="s">
        <v>30</v>
      </c>
      <c r="I1372" s="2" t="s">
        <v>31</v>
      </c>
      <c r="J1372" s="2" t="s">
        <v>32</v>
      </c>
      <c r="K1372" s="2" t="s">
        <v>10357</v>
      </c>
      <c r="L1372" s="2" t="s">
        <v>10358</v>
      </c>
      <c r="M1372" s="2" t="s">
        <v>30</v>
      </c>
      <c r="N1372" s="2" t="s">
        <v>30</v>
      </c>
      <c r="O1372" s="2" t="s">
        <v>10359</v>
      </c>
      <c r="P1372" s="3">
        <v>0</v>
      </c>
      <c r="Q1372" s="2" t="s">
        <v>30</v>
      </c>
      <c r="R1372" s="3">
        <v>1</v>
      </c>
      <c r="S1372" s="2" t="s">
        <v>10360</v>
      </c>
      <c r="T1372" s="2" t="s">
        <v>10361</v>
      </c>
      <c r="U1372" s="3">
        <v>1</v>
      </c>
      <c r="V1372" s="2" t="s">
        <v>30</v>
      </c>
      <c r="W1372" s="2" t="s">
        <v>30</v>
      </c>
      <c r="X1372" s="2" t="s">
        <v>10362</v>
      </c>
      <c r="Y1372">
        <f t="shared" si="126"/>
        <v>2004</v>
      </c>
      <c r="Z1372" s="8">
        <f t="shared" si="127"/>
        <v>7</v>
      </c>
      <c r="AA1372">
        <f t="shared" si="128"/>
        <v>9</v>
      </c>
      <c r="AB1372" s="9">
        <f t="shared" si="129"/>
        <v>0</v>
      </c>
      <c r="AC1372" s="9">
        <f t="shared" si="130"/>
        <v>0</v>
      </c>
      <c r="AD1372" s="9">
        <f t="shared" si="131"/>
        <v>0</v>
      </c>
    </row>
    <row r="1373" spans="1:30" ht="15.6">
      <c r="A1373" s="2" t="s">
        <v>24</v>
      </c>
      <c r="B1373" s="2" t="s">
        <v>25</v>
      </c>
      <c r="C1373" s="2" t="s">
        <v>10363</v>
      </c>
      <c r="D1373" s="2" t="s">
        <v>10364</v>
      </c>
      <c r="E1373" s="2" t="s">
        <v>10365</v>
      </c>
      <c r="F1373" s="2" t="s">
        <v>10235</v>
      </c>
      <c r="G1373" s="2" t="s">
        <v>30</v>
      </c>
      <c r="H1373" s="2" t="s">
        <v>30</v>
      </c>
      <c r="I1373" s="2" t="s">
        <v>31</v>
      </c>
      <c r="J1373" s="2" t="s">
        <v>32</v>
      </c>
      <c r="K1373" s="2" t="s">
        <v>636</v>
      </c>
      <c r="L1373" s="2" t="s">
        <v>637</v>
      </c>
      <c r="M1373" s="2" t="s">
        <v>30</v>
      </c>
      <c r="N1373" s="2" t="s">
        <v>30</v>
      </c>
      <c r="O1373" s="2" t="s">
        <v>10366</v>
      </c>
      <c r="P1373" s="3">
        <v>3</v>
      </c>
      <c r="Q1373" s="2" t="s">
        <v>10367</v>
      </c>
      <c r="R1373" s="3">
        <v>1</v>
      </c>
      <c r="S1373" s="2" t="s">
        <v>10368</v>
      </c>
      <c r="T1373" s="2" t="s">
        <v>10369</v>
      </c>
      <c r="U1373" s="3">
        <v>2</v>
      </c>
      <c r="V1373" s="2" t="s">
        <v>30</v>
      </c>
      <c r="W1373" s="2" t="s">
        <v>30</v>
      </c>
      <c r="X1373" s="2" t="s">
        <v>10370</v>
      </c>
      <c r="Y1373">
        <f t="shared" si="126"/>
        <v>2004</v>
      </c>
      <c r="Z1373" s="8">
        <f t="shared" si="127"/>
        <v>7</v>
      </c>
      <c r="AA1373">
        <f t="shared" si="128"/>
        <v>9</v>
      </c>
      <c r="AB1373" s="9">
        <f t="shared" si="129"/>
        <v>0</v>
      </c>
      <c r="AC1373" s="9">
        <f t="shared" si="130"/>
        <v>0</v>
      </c>
      <c r="AD1373" s="9">
        <f t="shared" si="131"/>
        <v>0</v>
      </c>
    </row>
    <row r="1374" spans="1:30" ht="15.6">
      <c r="A1374" s="2" t="s">
        <v>24</v>
      </c>
      <c r="B1374" s="2" t="s">
        <v>25</v>
      </c>
      <c r="C1374" s="2" t="s">
        <v>10371</v>
      </c>
      <c r="D1374" s="2" t="s">
        <v>10372</v>
      </c>
      <c r="E1374" s="2" t="s">
        <v>10373</v>
      </c>
      <c r="F1374" s="2" t="s">
        <v>10253</v>
      </c>
      <c r="G1374" s="2" t="s">
        <v>30</v>
      </c>
      <c r="H1374" s="2" t="s">
        <v>30</v>
      </c>
      <c r="I1374" s="2" t="s">
        <v>31</v>
      </c>
      <c r="J1374" s="2" t="s">
        <v>32</v>
      </c>
      <c r="K1374" s="2" t="s">
        <v>1126</v>
      </c>
      <c r="L1374" s="2" t="s">
        <v>1127</v>
      </c>
      <c r="M1374" s="2" t="s">
        <v>30</v>
      </c>
      <c r="N1374" s="2" t="s">
        <v>30</v>
      </c>
      <c r="O1374" s="2" t="s">
        <v>10374</v>
      </c>
      <c r="P1374" s="3">
        <v>0</v>
      </c>
      <c r="Q1374" s="2" t="s">
        <v>30</v>
      </c>
      <c r="R1374" s="3">
        <v>2</v>
      </c>
      <c r="S1374" s="2" t="s">
        <v>10375</v>
      </c>
      <c r="T1374" s="2" t="s">
        <v>10376</v>
      </c>
      <c r="U1374" s="3">
        <v>1</v>
      </c>
      <c r="V1374" s="2" t="s">
        <v>30</v>
      </c>
      <c r="W1374" s="2" t="s">
        <v>30</v>
      </c>
      <c r="X1374" s="2" t="s">
        <v>10377</v>
      </c>
      <c r="Y1374">
        <f t="shared" si="126"/>
        <v>2004</v>
      </c>
      <c r="Z1374" s="8">
        <f t="shared" si="127"/>
        <v>7</v>
      </c>
      <c r="AA1374">
        <f t="shared" si="128"/>
        <v>2</v>
      </c>
      <c r="AB1374" s="9">
        <f t="shared" si="129"/>
        <v>0</v>
      </c>
      <c r="AC1374" s="9">
        <f t="shared" si="130"/>
        <v>0</v>
      </c>
      <c r="AD1374" s="9">
        <f t="shared" si="131"/>
        <v>0</v>
      </c>
    </row>
    <row r="1375" spans="1:30" ht="15.6">
      <c r="A1375" s="2" t="s">
        <v>24</v>
      </c>
      <c r="B1375" s="2" t="s">
        <v>25</v>
      </c>
      <c r="C1375" s="2" t="s">
        <v>10378</v>
      </c>
      <c r="D1375" s="2" t="s">
        <v>10379</v>
      </c>
      <c r="E1375" s="2" t="s">
        <v>10380</v>
      </c>
      <c r="F1375" s="2" t="s">
        <v>10235</v>
      </c>
      <c r="G1375" s="2" t="s">
        <v>30</v>
      </c>
      <c r="H1375" s="2" t="s">
        <v>30</v>
      </c>
      <c r="I1375" s="2" t="s">
        <v>31</v>
      </c>
      <c r="J1375" s="2" t="s">
        <v>32</v>
      </c>
      <c r="K1375" s="2" t="s">
        <v>636</v>
      </c>
      <c r="L1375" s="2" t="s">
        <v>637</v>
      </c>
      <c r="M1375" s="2" t="s">
        <v>30</v>
      </c>
      <c r="N1375" s="2" t="s">
        <v>30</v>
      </c>
      <c r="O1375" s="2" t="s">
        <v>6137</v>
      </c>
      <c r="P1375" s="3">
        <v>2</v>
      </c>
      <c r="Q1375" s="2" t="s">
        <v>10381</v>
      </c>
      <c r="R1375" s="3">
        <v>1</v>
      </c>
      <c r="S1375" s="2" t="s">
        <v>10382</v>
      </c>
      <c r="T1375" s="2" t="s">
        <v>10383</v>
      </c>
      <c r="U1375" s="3">
        <v>1</v>
      </c>
      <c r="V1375" s="2" t="s">
        <v>30</v>
      </c>
      <c r="W1375" s="2" t="s">
        <v>30</v>
      </c>
      <c r="X1375" s="2" t="s">
        <v>10384</v>
      </c>
      <c r="Y1375">
        <f t="shared" si="126"/>
        <v>2004</v>
      </c>
      <c r="Z1375" s="8">
        <f t="shared" si="127"/>
        <v>7</v>
      </c>
      <c r="AA1375">
        <f t="shared" si="128"/>
        <v>9</v>
      </c>
      <c r="AB1375" s="9">
        <f t="shared" si="129"/>
        <v>0</v>
      </c>
      <c r="AC1375" s="9">
        <f t="shared" si="130"/>
        <v>0</v>
      </c>
      <c r="AD1375" s="9">
        <f t="shared" si="131"/>
        <v>0</v>
      </c>
    </row>
    <row r="1376" spans="1:30" ht="15.6">
      <c r="A1376" s="2" t="s">
        <v>24</v>
      </c>
      <c r="B1376" s="2" t="s">
        <v>25</v>
      </c>
      <c r="C1376" s="2" t="s">
        <v>9969</v>
      </c>
      <c r="D1376" s="2" t="s">
        <v>10385</v>
      </c>
      <c r="E1376" s="2" t="s">
        <v>10386</v>
      </c>
      <c r="F1376" s="2" t="s">
        <v>10235</v>
      </c>
      <c r="G1376" s="2" t="s">
        <v>30</v>
      </c>
      <c r="H1376" s="2" t="s">
        <v>30</v>
      </c>
      <c r="I1376" s="2" t="s">
        <v>31</v>
      </c>
      <c r="J1376" s="2" t="s">
        <v>32</v>
      </c>
      <c r="K1376" s="2" t="s">
        <v>1107</v>
      </c>
      <c r="L1376" s="2" t="s">
        <v>1108</v>
      </c>
      <c r="M1376" s="2" t="s">
        <v>30</v>
      </c>
      <c r="N1376" s="2" t="s">
        <v>30</v>
      </c>
      <c r="O1376" s="2" t="s">
        <v>10387</v>
      </c>
      <c r="P1376" s="3">
        <v>0</v>
      </c>
      <c r="Q1376" s="2" t="s">
        <v>30</v>
      </c>
      <c r="R1376" s="3">
        <v>0</v>
      </c>
      <c r="S1376" s="2" t="s">
        <v>30</v>
      </c>
      <c r="T1376" s="2" t="s">
        <v>10388</v>
      </c>
      <c r="U1376" s="3">
        <v>2</v>
      </c>
      <c r="V1376" s="2" t="s">
        <v>30</v>
      </c>
      <c r="W1376" s="2" t="s">
        <v>30</v>
      </c>
      <c r="X1376" s="2" t="s">
        <v>10389</v>
      </c>
      <c r="Y1376">
        <f t="shared" si="126"/>
        <v>2004</v>
      </c>
      <c r="Z1376" s="8">
        <f t="shared" si="127"/>
        <v>7</v>
      </c>
      <c r="AA1376">
        <f t="shared" si="128"/>
        <v>9</v>
      </c>
      <c r="AB1376" s="9">
        <f t="shared" si="129"/>
        <v>0</v>
      </c>
      <c r="AC1376" s="9">
        <f t="shared" si="130"/>
        <v>0</v>
      </c>
      <c r="AD1376" s="9">
        <f t="shared" si="131"/>
        <v>0</v>
      </c>
    </row>
    <row r="1377" spans="1:30" ht="15.6">
      <c r="A1377" s="2" t="s">
        <v>24</v>
      </c>
      <c r="B1377" s="2" t="s">
        <v>25</v>
      </c>
      <c r="C1377" s="2" t="s">
        <v>9969</v>
      </c>
      <c r="D1377" s="2" t="s">
        <v>10390</v>
      </c>
      <c r="E1377" s="2" t="s">
        <v>10391</v>
      </c>
      <c r="F1377" s="2" t="s">
        <v>10235</v>
      </c>
      <c r="G1377" s="2" t="s">
        <v>30</v>
      </c>
      <c r="H1377" s="2" t="s">
        <v>30</v>
      </c>
      <c r="I1377" s="2" t="s">
        <v>31</v>
      </c>
      <c r="J1377" s="2" t="s">
        <v>32</v>
      </c>
      <c r="K1377" s="2" t="s">
        <v>10392</v>
      </c>
      <c r="L1377" s="2" t="s">
        <v>1108</v>
      </c>
      <c r="M1377" s="2" t="s">
        <v>30</v>
      </c>
      <c r="N1377" s="2" t="s">
        <v>30</v>
      </c>
      <c r="O1377" s="2" t="s">
        <v>10393</v>
      </c>
      <c r="P1377" s="3">
        <v>0</v>
      </c>
      <c r="Q1377" s="2" t="s">
        <v>30</v>
      </c>
      <c r="R1377" s="3">
        <v>0</v>
      </c>
      <c r="S1377" s="2" t="s">
        <v>30</v>
      </c>
      <c r="T1377" s="2" t="s">
        <v>10394</v>
      </c>
      <c r="U1377" s="3">
        <v>2</v>
      </c>
      <c r="V1377" s="2" t="s">
        <v>30</v>
      </c>
      <c r="W1377" s="2" t="s">
        <v>30</v>
      </c>
      <c r="X1377" s="2" t="s">
        <v>10395</v>
      </c>
      <c r="Y1377">
        <f t="shared" si="126"/>
        <v>2004</v>
      </c>
      <c r="Z1377" s="8">
        <f t="shared" si="127"/>
        <v>7</v>
      </c>
      <c r="AA1377">
        <f t="shared" si="128"/>
        <v>9</v>
      </c>
      <c r="AB1377" s="9">
        <f t="shared" si="129"/>
        <v>0</v>
      </c>
      <c r="AC1377" s="9">
        <f t="shared" si="130"/>
        <v>0</v>
      </c>
      <c r="AD1377" s="9">
        <f t="shared" si="131"/>
        <v>0</v>
      </c>
    </row>
    <row r="1378" spans="1:30" ht="15.6">
      <c r="A1378" s="2" t="s">
        <v>24</v>
      </c>
      <c r="B1378" s="2" t="s">
        <v>25</v>
      </c>
      <c r="C1378" s="2" t="s">
        <v>10396</v>
      </c>
      <c r="D1378" s="2" t="s">
        <v>10397</v>
      </c>
      <c r="E1378" s="2" t="s">
        <v>10398</v>
      </c>
      <c r="F1378" s="2" t="s">
        <v>10235</v>
      </c>
      <c r="G1378" s="2" t="s">
        <v>30</v>
      </c>
      <c r="H1378" s="2" t="s">
        <v>30</v>
      </c>
      <c r="I1378" s="2" t="s">
        <v>31</v>
      </c>
      <c r="J1378" s="2" t="s">
        <v>32</v>
      </c>
      <c r="K1378" s="2" t="s">
        <v>636</v>
      </c>
      <c r="L1378" s="2" t="s">
        <v>637</v>
      </c>
      <c r="M1378" s="2" t="s">
        <v>30</v>
      </c>
      <c r="N1378" s="2" t="s">
        <v>30</v>
      </c>
      <c r="O1378" s="2" t="s">
        <v>10399</v>
      </c>
      <c r="P1378" s="3">
        <v>4</v>
      </c>
      <c r="Q1378" s="2" t="s">
        <v>10400</v>
      </c>
      <c r="R1378" s="3">
        <v>1</v>
      </c>
      <c r="S1378" s="2" t="s">
        <v>10401</v>
      </c>
      <c r="T1378" s="2" t="s">
        <v>10402</v>
      </c>
      <c r="U1378" s="3">
        <v>2</v>
      </c>
      <c r="V1378" s="2" t="s">
        <v>30</v>
      </c>
      <c r="W1378" s="2" t="s">
        <v>30</v>
      </c>
      <c r="X1378" s="2" t="s">
        <v>10403</v>
      </c>
      <c r="Y1378">
        <f t="shared" si="126"/>
        <v>2004</v>
      </c>
      <c r="Z1378" s="8">
        <f t="shared" si="127"/>
        <v>7</v>
      </c>
      <c r="AA1378">
        <f t="shared" si="128"/>
        <v>9</v>
      </c>
      <c r="AB1378" s="9">
        <f t="shared" si="129"/>
        <v>0</v>
      </c>
      <c r="AC1378" s="9">
        <f t="shared" si="130"/>
        <v>0</v>
      </c>
      <c r="AD1378" s="9">
        <f t="shared" si="131"/>
        <v>0</v>
      </c>
    </row>
    <row r="1379" spans="1:30" ht="15.6">
      <c r="A1379" s="2" t="s">
        <v>24</v>
      </c>
      <c r="B1379" s="2" t="s">
        <v>25</v>
      </c>
      <c r="C1379" s="2" t="s">
        <v>10404</v>
      </c>
      <c r="D1379" s="2" t="s">
        <v>10405</v>
      </c>
      <c r="E1379" s="2" t="s">
        <v>10406</v>
      </c>
      <c r="F1379" s="2" t="s">
        <v>10235</v>
      </c>
      <c r="G1379" s="2" t="s">
        <v>30</v>
      </c>
      <c r="H1379" s="2" t="s">
        <v>30</v>
      </c>
      <c r="I1379" s="2" t="s">
        <v>31</v>
      </c>
      <c r="J1379" s="2" t="s">
        <v>32</v>
      </c>
      <c r="K1379" s="2" t="s">
        <v>636</v>
      </c>
      <c r="L1379" s="2" t="s">
        <v>637</v>
      </c>
      <c r="M1379" s="2" t="s">
        <v>30</v>
      </c>
      <c r="N1379" s="2" t="s">
        <v>30</v>
      </c>
      <c r="O1379" s="2" t="s">
        <v>10407</v>
      </c>
      <c r="P1379" s="3">
        <v>2</v>
      </c>
      <c r="Q1379" s="2" t="s">
        <v>10408</v>
      </c>
      <c r="R1379" s="3">
        <v>0</v>
      </c>
      <c r="S1379" s="2" t="s">
        <v>30</v>
      </c>
      <c r="T1379" s="2" t="s">
        <v>10409</v>
      </c>
      <c r="U1379" s="3">
        <v>2</v>
      </c>
      <c r="V1379" s="2" t="s">
        <v>30</v>
      </c>
      <c r="W1379" s="2" t="s">
        <v>30</v>
      </c>
      <c r="X1379" s="2" t="s">
        <v>10410</v>
      </c>
      <c r="Y1379">
        <f t="shared" si="126"/>
        <v>2004</v>
      </c>
      <c r="Z1379" s="8">
        <f t="shared" si="127"/>
        <v>7</v>
      </c>
      <c r="AA1379">
        <f t="shared" si="128"/>
        <v>9</v>
      </c>
      <c r="AB1379" s="9">
        <f t="shared" si="129"/>
        <v>0</v>
      </c>
      <c r="AC1379" s="9">
        <f t="shared" si="130"/>
        <v>0</v>
      </c>
      <c r="AD1379" s="9">
        <f t="shared" si="131"/>
        <v>0</v>
      </c>
    </row>
    <row r="1380" spans="1:30" ht="15.6">
      <c r="A1380" s="2" t="s">
        <v>24</v>
      </c>
      <c r="B1380" s="2" t="s">
        <v>25</v>
      </c>
      <c r="C1380" s="2" t="s">
        <v>10411</v>
      </c>
      <c r="D1380" s="2" t="s">
        <v>10412</v>
      </c>
      <c r="E1380" s="2" t="s">
        <v>10413</v>
      </c>
      <c r="F1380" s="2" t="s">
        <v>10235</v>
      </c>
      <c r="G1380" s="2" t="s">
        <v>30</v>
      </c>
      <c r="H1380" s="2" t="s">
        <v>30</v>
      </c>
      <c r="I1380" s="2" t="s">
        <v>31</v>
      </c>
      <c r="J1380" s="2" t="s">
        <v>32</v>
      </c>
      <c r="K1380" s="2" t="s">
        <v>10414</v>
      </c>
      <c r="L1380" s="2" t="s">
        <v>10415</v>
      </c>
      <c r="M1380" s="2" t="s">
        <v>30</v>
      </c>
      <c r="N1380" s="2" t="s">
        <v>30</v>
      </c>
      <c r="O1380" s="2" t="s">
        <v>3789</v>
      </c>
      <c r="P1380" s="3">
        <v>0</v>
      </c>
      <c r="Q1380" s="2" t="s">
        <v>30</v>
      </c>
      <c r="R1380" s="3">
        <v>0</v>
      </c>
      <c r="S1380" s="2" t="s">
        <v>30</v>
      </c>
      <c r="T1380" s="2" t="s">
        <v>10416</v>
      </c>
      <c r="U1380" s="3">
        <v>1</v>
      </c>
      <c r="V1380" s="2" t="s">
        <v>30</v>
      </c>
      <c r="W1380" s="2" t="s">
        <v>30</v>
      </c>
      <c r="X1380" s="2" t="s">
        <v>10417</v>
      </c>
      <c r="Y1380">
        <f t="shared" si="126"/>
        <v>2004</v>
      </c>
      <c r="Z1380" s="8">
        <f t="shared" si="127"/>
        <v>7</v>
      </c>
      <c r="AA1380">
        <f t="shared" si="128"/>
        <v>9</v>
      </c>
      <c r="AB1380" s="9">
        <f t="shared" si="129"/>
        <v>0</v>
      </c>
      <c r="AC1380" s="9">
        <f t="shared" si="130"/>
        <v>0</v>
      </c>
      <c r="AD1380" s="9">
        <f t="shared" si="131"/>
        <v>0</v>
      </c>
    </row>
    <row r="1381" spans="1:30" ht="15.6">
      <c r="A1381" s="2" t="s">
        <v>24</v>
      </c>
      <c r="B1381" s="2" t="s">
        <v>25</v>
      </c>
      <c r="C1381" s="2" t="s">
        <v>30</v>
      </c>
      <c r="D1381" s="2" t="s">
        <v>10418</v>
      </c>
      <c r="E1381" s="2" t="s">
        <v>10419</v>
      </c>
      <c r="F1381" s="2" t="s">
        <v>10253</v>
      </c>
      <c r="G1381" s="2" t="s">
        <v>30</v>
      </c>
      <c r="H1381" s="2" t="s">
        <v>30</v>
      </c>
      <c r="I1381" s="2" t="s">
        <v>31</v>
      </c>
      <c r="J1381" s="2" t="s">
        <v>32</v>
      </c>
      <c r="K1381" s="2" t="s">
        <v>10420</v>
      </c>
      <c r="L1381" s="2" t="s">
        <v>10421</v>
      </c>
      <c r="M1381" s="2" t="s">
        <v>30</v>
      </c>
      <c r="N1381" s="2" t="s">
        <v>30</v>
      </c>
      <c r="O1381" s="2" t="s">
        <v>10422</v>
      </c>
      <c r="P1381" s="3">
        <v>5</v>
      </c>
      <c r="Q1381" s="2" t="s">
        <v>10423</v>
      </c>
      <c r="R1381" s="3">
        <v>0</v>
      </c>
      <c r="S1381" s="2" t="s">
        <v>30</v>
      </c>
      <c r="T1381" s="2" t="s">
        <v>10424</v>
      </c>
      <c r="U1381" s="3">
        <v>1</v>
      </c>
      <c r="V1381" s="2" t="s">
        <v>30</v>
      </c>
      <c r="W1381" s="2" t="s">
        <v>30</v>
      </c>
      <c r="X1381" s="2" t="s">
        <v>10425</v>
      </c>
      <c r="Y1381">
        <f t="shared" si="126"/>
        <v>2004</v>
      </c>
      <c r="Z1381" s="8">
        <f t="shared" si="127"/>
        <v>7</v>
      </c>
      <c r="AA1381">
        <f t="shared" si="128"/>
        <v>2</v>
      </c>
      <c r="AB1381" s="9">
        <f t="shared" si="129"/>
        <v>0</v>
      </c>
      <c r="AC1381" s="9">
        <f t="shared" si="130"/>
        <v>0</v>
      </c>
      <c r="AD1381" s="9">
        <f t="shared" si="131"/>
        <v>0</v>
      </c>
    </row>
    <row r="1382" spans="1:30" ht="15.6">
      <c r="A1382" s="2" t="s">
        <v>24</v>
      </c>
      <c r="B1382" s="2" t="s">
        <v>288</v>
      </c>
      <c r="C1382" s="2" t="s">
        <v>10426</v>
      </c>
      <c r="D1382" s="2" t="s">
        <v>10427</v>
      </c>
      <c r="E1382" s="2" t="s">
        <v>10428</v>
      </c>
      <c r="F1382" s="2" t="s">
        <v>10429</v>
      </c>
      <c r="G1382" s="2" t="s">
        <v>10430</v>
      </c>
      <c r="H1382" s="2" t="s">
        <v>10431</v>
      </c>
      <c r="I1382" s="2" t="s">
        <v>31</v>
      </c>
      <c r="J1382" s="2" t="s">
        <v>32</v>
      </c>
      <c r="K1382" s="2" t="s">
        <v>10432</v>
      </c>
      <c r="L1382" s="2" t="s">
        <v>10433</v>
      </c>
      <c r="M1382" s="2" t="s">
        <v>30</v>
      </c>
      <c r="N1382" s="2" t="s">
        <v>30</v>
      </c>
      <c r="O1382" s="2" t="s">
        <v>3066</v>
      </c>
      <c r="P1382" s="3">
        <v>0</v>
      </c>
      <c r="Q1382" s="2" t="s">
        <v>30</v>
      </c>
      <c r="R1382" s="3">
        <v>0</v>
      </c>
      <c r="S1382" s="2" t="s">
        <v>30</v>
      </c>
      <c r="T1382" s="2" t="s">
        <v>10434</v>
      </c>
      <c r="U1382" s="3">
        <v>1</v>
      </c>
      <c r="V1382" s="2" t="s">
        <v>30</v>
      </c>
      <c r="W1382" s="2" t="s">
        <v>30</v>
      </c>
      <c r="X1382" s="2" t="s">
        <v>10435</v>
      </c>
      <c r="Y1382">
        <f t="shared" si="126"/>
        <v>2005</v>
      </c>
      <c r="Z1382" s="8">
        <f t="shared" si="127"/>
        <v>8</v>
      </c>
      <c r="AA1382">
        <f t="shared" si="128"/>
        <v>26</v>
      </c>
      <c r="AB1382" s="9">
        <f t="shared" si="129"/>
        <v>2006</v>
      </c>
      <c r="AC1382" s="9">
        <f t="shared" si="130"/>
        <v>1</v>
      </c>
      <c r="AD1382" s="9">
        <f t="shared" si="131"/>
        <v>11</v>
      </c>
    </row>
    <row r="1383" spans="1:30" ht="15.6">
      <c r="A1383" s="2" t="s">
        <v>24</v>
      </c>
      <c r="B1383" s="2" t="s">
        <v>288</v>
      </c>
      <c r="C1383" s="2" t="s">
        <v>10436</v>
      </c>
      <c r="D1383" s="2" t="s">
        <v>10437</v>
      </c>
      <c r="E1383" s="2" t="s">
        <v>10438</v>
      </c>
      <c r="F1383" s="2" t="s">
        <v>976</v>
      </c>
      <c r="G1383" s="2" t="s">
        <v>10439</v>
      </c>
      <c r="H1383" s="2" t="s">
        <v>10431</v>
      </c>
      <c r="I1383" s="2" t="s">
        <v>31</v>
      </c>
      <c r="J1383" s="2" t="s">
        <v>32</v>
      </c>
      <c r="K1383" s="2" t="s">
        <v>2361</v>
      </c>
      <c r="L1383" s="2" t="s">
        <v>2362</v>
      </c>
      <c r="M1383" s="2" t="s">
        <v>30</v>
      </c>
      <c r="N1383" s="2" t="s">
        <v>30</v>
      </c>
      <c r="O1383" s="2" t="s">
        <v>10440</v>
      </c>
      <c r="P1383" s="3">
        <v>0</v>
      </c>
      <c r="Q1383" s="2" t="s">
        <v>30</v>
      </c>
      <c r="R1383" s="3">
        <v>4</v>
      </c>
      <c r="S1383" s="2" t="s">
        <v>10441</v>
      </c>
      <c r="T1383" s="2" t="s">
        <v>10442</v>
      </c>
      <c r="U1383" s="3">
        <v>1</v>
      </c>
      <c r="V1383" s="2" t="s">
        <v>30</v>
      </c>
      <c r="W1383" s="2" t="s">
        <v>30</v>
      </c>
      <c r="X1383" s="2" t="s">
        <v>10443</v>
      </c>
      <c r="Y1383">
        <f t="shared" si="126"/>
        <v>2005</v>
      </c>
      <c r="Z1383" s="8">
        <f t="shared" si="127"/>
        <v>9</v>
      </c>
      <c r="AA1383">
        <f t="shared" si="128"/>
        <v>16</v>
      </c>
      <c r="AB1383" s="9">
        <f t="shared" si="129"/>
        <v>2006</v>
      </c>
      <c r="AC1383" s="9">
        <f t="shared" si="130"/>
        <v>1</v>
      </c>
      <c r="AD1383" s="9">
        <f t="shared" si="131"/>
        <v>11</v>
      </c>
    </row>
    <row r="1384" spans="1:30" ht="15.6">
      <c r="A1384" s="2" t="s">
        <v>24</v>
      </c>
      <c r="B1384" s="2" t="s">
        <v>288</v>
      </c>
      <c r="C1384" s="2" t="s">
        <v>10444</v>
      </c>
      <c r="D1384" s="2" t="s">
        <v>10445</v>
      </c>
      <c r="E1384" s="2" t="s">
        <v>10446</v>
      </c>
      <c r="F1384" s="2" t="s">
        <v>8634</v>
      </c>
      <c r="G1384" s="2" t="s">
        <v>10447</v>
      </c>
      <c r="H1384" s="2" t="s">
        <v>10431</v>
      </c>
      <c r="I1384" s="2" t="s">
        <v>31</v>
      </c>
      <c r="J1384" s="2" t="s">
        <v>32</v>
      </c>
      <c r="K1384" s="2" t="s">
        <v>10448</v>
      </c>
      <c r="L1384" s="2" t="s">
        <v>10449</v>
      </c>
      <c r="M1384" s="2" t="s">
        <v>30</v>
      </c>
      <c r="N1384" s="2" t="s">
        <v>30</v>
      </c>
      <c r="O1384" s="2" t="s">
        <v>3066</v>
      </c>
      <c r="P1384" s="3">
        <v>0</v>
      </c>
      <c r="Q1384" s="2" t="s">
        <v>30</v>
      </c>
      <c r="R1384" s="3">
        <v>0</v>
      </c>
      <c r="S1384" s="2" t="s">
        <v>30</v>
      </c>
      <c r="T1384" s="2" t="s">
        <v>10450</v>
      </c>
      <c r="U1384" s="3">
        <v>1</v>
      </c>
      <c r="V1384" s="2" t="s">
        <v>30</v>
      </c>
      <c r="W1384" s="2" t="s">
        <v>30</v>
      </c>
      <c r="X1384" s="2" t="s">
        <v>10451</v>
      </c>
      <c r="Y1384">
        <f t="shared" si="126"/>
        <v>2005</v>
      </c>
      <c r="Z1384" s="8">
        <f t="shared" si="127"/>
        <v>9</v>
      </c>
      <c r="AA1384">
        <f t="shared" si="128"/>
        <v>23</v>
      </c>
      <c r="AB1384" s="9">
        <f t="shared" si="129"/>
        <v>2006</v>
      </c>
      <c r="AC1384" s="9">
        <f t="shared" si="130"/>
        <v>1</v>
      </c>
      <c r="AD1384" s="9">
        <f t="shared" si="131"/>
        <v>11</v>
      </c>
    </row>
    <row r="1385" spans="1:30" ht="15.6">
      <c r="A1385" s="2" t="s">
        <v>24</v>
      </c>
      <c r="B1385" s="2" t="s">
        <v>288</v>
      </c>
      <c r="C1385" s="2" t="s">
        <v>10452</v>
      </c>
      <c r="D1385" s="2" t="s">
        <v>10453</v>
      </c>
      <c r="E1385" s="2" t="s">
        <v>10454</v>
      </c>
      <c r="F1385" s="2" t="s">
        <v>42</v>
      </c>
      <c r="G1385" s="2" t="s">
        <v>10455</v>
      </c>
      <c r="H1385" s="2" t="s">
        <v>10431</v>
      </c>
      <c r="I1385" s="2" t="s">
        <v>31</v>
      </c>
      <c r="J1385" s="2" t="s">
        <v>32</v>
      </c>
      <c r="K1385" s="2" t="s">
        <v>10456</v>
      </c>
      <c r="L1385" s="2" t="s">
        <v>89</v>
      </c>
      <c r="M1385" s="2" t="s">
        <v>30</v>
      </c>
      <c r="N1385" s="2" t="s">
        <v>30</v>
      </c>
      <c r="O1385" s="2" t="s">
        <v>10457</v>
      </c>
      <c r="P1385" s="3">
        <v>0</v>
      </c>
      <c r="Q1385" s="2" t="s">
        <v>30</v>
      </c>
      <c r="R1385" s="3">
        <v>0</v>
      </c>
      <c r="S1385" s="2" t="s">
        <v>30</v>
      </c>
      <c r="T1385" s="2" t="s">
        <v>10458</v>
      </c>
      <c r="U1385" s="3">
        <v>1</v>
      </c>
      <c r="V1385" s="2" t="s">
        <v>30</v>
      </c>
      <c r="W1385" s="2" t="s">
        <v>30</v>
      </c>
      <c r="X1385" s="2" t="s">
        <v>10459</v>
      </c>
      <c r="Y1385">
        <f t="shared" si="126"/>
        <v>2005</v>
      </c>
      <c r="Z1385" s="8">
        <f t="shared" si="127"/>
        <v>7</v>
      </c>
      <c r="AA1385">
        <f t="shared" si="128"/>
        <v>1</v>
      </c>
      <c r="AB1385" s="9">
        <f t="shared" si="129"/>
        <v>2006</v>
      </c>
      <c r="AC1385" s="9">
        <f t="shared" si="130"/>
        <v>1</v>
      </c>
      <c r="AD1385" s="9">
        <f t="shared" si="131"/>
        <v>11</v>
      </c>
    </row>
    <row r="1386" spans="1:30" ht="15.6">
      <c r="A1386" s="2" t="s">
        <v>24</v>
      </c>
      <c r="B1386" s="2" t="s">
        <v>288</v>
      </c>
      <c r="C1386" s="2" t="s">
        <v>10460</v>
      </c>
      <c r="D1386" s="2" t="s">
        <v>10461</v>
      </c>
      <c r="E1386" s="2" t="s">
        <v>10462</v>
      </c>
      <c r="F1386" s="2" t="s">
        <v>976</v>
      </c>
      <c r="G1386" s="2" t="s">
        <v>10463</v>
      </c>
      <c r="H1386" s="2" t="s">
        <v>10431</v>
      </c>
      <c r="I1386" s="2" t="s">
        <v>31</v>
      </c>
      <c r="J1386" s="2" t="s">
        <v>32</v>
      </c>
      <c r="K1386" s="2" t="s">
        <v>10464</v>
      </c>
      <c r="L1386" s="2" t="s">
        <v>10465</v>
      </c>
      <c r="M1386" s="2" t="s">
        <v>30</v>
      </c>
      <c r="N1386" s="2" t="s">
        <v>30</v>
      </c>
      <c r="O1386" s="2" t="s">
        <v>10466</v>
      </c>
      <c r="P1386" s="3">
        <v>0</v>
      </c>
      <c r="Q1386" s="2" t="s">
        <v>30</v>
      </c>
      <c r="R1386" s="3">
        <v>0</v>
      </c>
      <c r="S1386" s="2" t="s">
        <v>30</v>
      </c>
      <c r="T1386" s="2" t="s">
        <v>10467</v>
      </c>
      <c r="U1386" s="3">
        <v>2</v>
      </c>
      <c r="V1386" s="2" t="s">
        <v>30</v>
      </c>
      <c r="W1386" s="2" t="s">
        <v>30</v>
      </c>
      <c r="X1386" s="2" t="s">
        <v>10468</v>
      </c>
      <c r="Y1386">
        <f t="shared" si="126"/>
        <v>2005</v>
      </c>
      <c r="Z1386" s="8">
        <f t="shared" si="127"/>
        <v>9</v>
      </c>
      <c r="AA1386">
        <f t="shared" si="128"/>
        <v>16</v>
      </c>
      <c r="AB1386" s="9">
        <f t="shared" si="129"/>
        <v>2006</v>
      </c>
      <c r="AC1386" s="9">
        <f t="shared" si="130"/>
        <v>1</v>
      </c>
      <c r="AD1386" s="9">
        <f t="shared" si="131"/>
        <v>11</v>
      </c>
    </row>
    <row r="1387" spans="1:30" ht="15.6">
      <c r="A1387" s="2" t="s">
        <v>24</v>
      </c>
      <c r="B1387" s="2" t="s">
        <v>288</v>
      </c>
      <c r="C1387" s="2" t="s">
        <v>10469</v>
      </c>
      <c r="D1387" s="2" t="s">
        <v>10470</v>
      </c>
      <c r="E1387" s="2" t="s">
        <v>10471</v>
      </c>
      <c r="F1387" s="2" t="s">
        <v>976</v>
      </c>
      <c r="G1387" s="2" t="s">
        <v>10472</v>
      </c>
      <c r="H1387" s="2" t="s">
        <v>10431</v>
      </c>
      <c r="I1387" s="2" t="s">
        <v>31</v>
      </c>
      <c r="J1387" s="2" t="s">
        <v>32</v>
      </c>
      <c r="K1387" s="2" t="s">
        <v>3774</v>
      </c>
      <c r="L1387" s="2" t="s">
        <v>1064</v>
      </c>
      <c r="M1387" s="2" t="s">
        <v>30</v>
      </c>
      <c r="N1387" s="2" t="s">
        <v>30</v>
      </c>
      <c r="O1387" s="2" t="s">
        <v>10473</v>
      </c>
      <c r="P1387" s="3">
        <v>0</v>
      </c>
      <c r="Q1387" s="2" t="s">
        <v>30</v>
      </c>
      <c r="R1387" s="3">
        <v>2</v>
      </c>
      <c r="S1387" s="2" t="s">
        <v>10474</v>
      </c>
      <c r="T1387" s="2" t="s">
        <v>10475</v>
      </c>
      <c r="U1387" s="3">
        <v>1</v>
      </c>
      <c r="V1387" s="2" t="s">
        <v>30</v>
      </c>
      <c r="W1387" s="2" t="s">
        <v>30</v>
      </c>
      <c r="X1387" s="2" t="s">
        <v>10476</v>
      </c>
      <c r="Y1387">
        <f t="shared" si="126"/>
        <v>2005</v>
      </c>
      <c r="Z1387" s="8">
        <f t="shared" si="127"/>
        <v>9</v>
      </c>
      <c r="AA1387">
        <f t="shared" si="128"/>
        <v>16</v>
      </c>
      <c r="AB1387" s="9">
        <f t="shared" si="129"/>
        <v>2006</v>
      </c>
      <c r="AC1387" s="9">
        <f t="shared" si="130"/>
        <v>1</v>
      </c>
      <c r="AD1387" s="9">
        <f t="shared" si="131"/>
        <v>11</v>
      </c>
    </row>
    <row r="1388" spans="1:30" ht="15.6">
      <c r="A1388" s="2" t="s">
        <v>24</v>
      </c>
      <c r="B1388" s="2" t="s">
        <v>288</v>
      </c>
      <c r="C1388" s="2" t="s">
        <v>2147</v>
      </c>
      <c r="D1388" s="2" t="s">
        <v>10477</v>
      </c>
      <c r="E1388" s="2" t="s">
        <v>10478</v>
      </c>
      <c r="F1388" s="2" t="s">
        <v>1434</v>
      </c>
      <c r="G1388" s="2" t="s">
        <v>10479</v>
      </c>
      <c r="H1388" s="2" t="s">
        <v>10431</v>
      </c>
      <c r="I1388" s="2" t="s">
        <v>31</v>
      </c>
      <c r="J1388" s="2" t="s">
        <v>32</v>
      </c>
      <c r="K1388" s="2" t="s">
        <v>10480</v>
      </c>
      <c r="L1388" s="2" t="s">
        <v>10481</v>
      </c>
      <c r="M1388" s="2" t="s">
        <v>30</v>
      </c>
      <c r="N1388" s="2" t="s">
        <v>30</v>
      </c>
      <c r="O1388" s="2" t="s">
        <v>3224</v>
      </c>
      <c r="P1388" s="3">
        <v>0</v>
      </c>
      <c r="Q1388" s="2" t="s">
        <v>30</v>
      </c>
      <c r="R1388" s="3">
        <v>5</v>
      </c>
      <c r="S1388" s="2" t="s">
        <v>10482</v>
      </c>
      <c r="T1388" s="2" t="s">
        <v>10483</v>
      </c>
      <c r="U1388" s="3">
        <v>1</v>
      </c>
      <c r="V1388" s="2" t="s">
        <v>30</v>
      </c>
      <c r="W1388" s="2" t="s">
        <v>30</v>
      </c>
      <c r="X1388" s="2" t="s">
        <v>10484</v>
      </c>
      <c r="Y1388">
        <f t="shared" si="126"/>
        <v>2005</v>
      </c>
      <c r="Z1388" s="8">
        <f t="shared" si="127"/>
        <v>9</v>
      </c>
      <c r="AA1388">
        <f t="shared" si="128"/>
        <v>30</v>
      </c>
      <c r="AB1388" s="9">
        <f t="shared" si="129"/>
        <v>2006</v>
      </c>
      <c r="AC1388" s="9">
        <f t="shared" si="130"/>
        <v>1</v>
      </c>
      <c r="AD1388" s="9">
        <f t="shared" si="131"/>
        <v>11</v>
      </c>
    </row>
    <row r="1389" spans="1:30" ht="15.6">
      <c r="A1389" s="2" t="s">
        <v>24</v>
      </c>
      <c r="B1389" s="2" t="s">
        <v>25</v>
      </c>
      <c r="C1389" s="2" t="s">
        <v>997</v>
      </c>
      <c r="D1389" s="2" t="s">
        <v>10485</v>
      </c>
      <c r="E1389" s="2" t="s">
        <v>10486</v>
      </c>
      <c r="F1389" s="2" t="s">
        <v>6332</v>
      </c>
      <c r="G1389" s="2" t="s">
        <v>10487</v>
      </c>
      <c r="H1389" s="2" t="s">
        <v>10431</v>
      </c>
      <c r="I1389" s="2" t="s">
        <v>31</v>
      </c>
      <c r="J1389" s="2" t="s">
        <v>32</v>
      </c>
      <c r="K1389" s="2" t="s">
        <v>10488</v>
      </c>
      <c r="L1389" s="2" t="s">
        <v>10489</v>
      </c>
      <c r="M1389" s="2" t="s">
        <v>30</v>
      </c>
      <c r="N1389" s="2" t="s">
        <v>30</v>
      </c>
      <c r="O1389" s="2" t="s">
        <v>448</v>
      </c>
      <c r="P1389" s="3">
        <v>0</v>
      </c>
      <c r="Q1389" s="2" t="s">
        <v>30</v>
      </c>
      <c r="R1389" s="3">
        <v>0</v>
      </c>
      <c r="S1389" s="2" t="s">
        <v>30</v>
      </c>
      <c r="T1389" s="2" t="s">
        <v>10490</v>
      </c>
      <c r="U1389" s="3">
        <v>1</v>
      </c>
      <c r="V1389" s="2" t="s">
        <v>30</v>
      </c>
      <c r="W1389" s="2" t="s">
        <v>30</v>
      </c>
      <c r="X1389" s="2" t="s">
        <v>10491</v>
      </c>
      <c r="Y1389">
        <f t="shared" si="126"/>
        <v>2004</v>
      </c>
      <c r="Z1389" s="8">
        <f t="shared" si="127"/>
        <v>12</v>
      </c>
      <c r="AA1389">
        <f t="shared" si="128"/>
        <v>3</v>
      </c>
      <c r="AB1389" s="9">
        <f t="shared" si="129"/>
        <v>2006</v>
      </c>
      <c r="AC1389" s="9">
        <f t="shared" si="130"/>
        <v>1</v>
      </c>
      <c r="AD1389" s="9">
        <f t="shared" si="131"/>
        <v>11</v>
      </c>
    </row>
    <row r="1390" spans="1:30" ht="15.6">
      <c r="A1390" s="2" t="s">
        <v>24</v>
      </c>
      <c r="B1390" s="2" t="s">
        <v>288</v>
      </c>
      <c r="C1390" s="2" t="s">
        <v>10492</v>
      </c>
      <c r="D1390" s="2" t="s">
        <v>10493</v>
      </c>
      <c r="E1390" s="2" t="s">
        <v>10494</v>
      </c>
      <c r="F1390" s="2" t="s">
        <v>230</v>
      </c>
      <c r="G1390" s="2" t="s">
        <v>10495</v>
      </c>
      <c r="H1390" s="2" t="s">
        <v>10496</v>
      </c>
      <c r="I1390" s="2" t="s">
        <v>31</v>
      </c>
      <c r="J1390" s="2" t="s">
        <v>32</v>
      </c>
      <c r="K1390" s="2" t="s">
        <v>10497</v>
      </c>
      <c r="L1390" s="2" t="s">
        <v>10498</v>
      </c>
      <c r="M1390" s="2" t="s">
        <v>30</v>
      </c>
      <c r="N1390" s="2" t="s">
        <v>30</v>
      </c>
      <c r="O1390" s="2" t="s">
        <v>10499</v>
      </c>
      <c r="P1390" s="3">
        <v>0</v>
      </c>
      <c r="Q1390" s="2" t="s">
        <v>30</v>
      </c>
      <c r="R1390" s="3">
        <v>2</v>
      </c>
      <c r="S1390" s="2" t="s">
        <v>10500</v>
      </c>
      <c r="T1390" s="2" t="s">
        <v>10501</v>
      </c>
      <c r="U1390" s="3">
        <v>1</v>
      </c>
      <c r="V1390" s="2" t="s">
        <v>30</v>
      </c>
      <c r="W1390" s="2" t="s">
        <v>30</v>
      </c>
      <c r="X1390" s="2" t="s">
        <v>10502</v>
      </c>
      <c r="Y1390">
        <f t="shared" si="126"/>
        <v>2005</v>
      </c>
      <c r="Z1390" s="8">
        <f t="shared" si="127"/>
        <v>9</v>
      </c>
      <c r="AA1390">
        <f t="shared" si="128"/>
        <v>5</v>
      </c>
      <c r="AB1390" s="9">
        <f t="shared" si="129"/>
        <v>2006</v>
      </c>
      <c r="AC1390" s="9">
        <f t="shared" si="130"/>
        <v>1</v>
      </c>
      <c r="AD1390" s="9">
        <f t="shared" si="131"/>
        <v>1</v>
      </c>
    </row>
    <row r="1391" spans="1:30" ht="15.6">
      <c r="A1391" s="2" t="s">
        <v>24</v>
      </c>
      <c r="B1391" s="2" t="s">
        <v>288</v>
      </c>
      <c r="C1391" s="2" t="s">
        <v>10503</v>
      </c>
      <c r="D1391" s="2" t="s">
        <v>10504</v>
      </c>
      <c r="E1391" s="2" t="s">
        <v>10505</v>
      </c>
      <c r="F1391" s="2" t="s">
        <v>2842</v>
      </c>
      <c r="G1391" s="2" t="s">
        <v>10506</v>
      </c>
      <c r="H1391" s="2" t="s">
        <v>10496</v>
      </c>
      <c r="I1391" s="2" t="s">
        <v>31</v>
      </c>
      <c r="J1391" s="2" t="s">
        <v>32</v>
      </c>
      <c r="K1391" s="2" t="s">
        <v>10507</v>
      </c>
      <c r="L1391" s="2" t="s">
        <v>10508</v>
      </c>
      <c r="M1391" s="2" t="s">
        <v>30</v>
      </c>
      <c r="N1391" s="2" t="s">
        <v>30</v>
      </c>
      <c r="O1391" s="2" t="s">
        <v>10509</v>
      </c>
      <c r="P1391" s="3">
        <v>0</v>
      </c>
      <c r="Q1391" s="2" t="s">
        <v>30</v>
      </c>
      <c r="R1391" s="3">
        <v>0</v>
      </c>
      <c r="S1391" s="2" t="s">
        <v>30</v>
      </c>
      <c r="T1391" s="2" t="s">
        <v>10510</v>
      </c>
      <c r="U1391" s="3">
        <v>1</v>
      </c>
      <c r="V1391" s="2" t="s">
        <v>30</v>
      </c>
      <c r="W1391" s="2" t="s">
        <v>30</v>
      </c>
      <c r="X1391" s="2" t="s">
        <v>10511</v>
      </c>
      <c r="Y1391">
        <f t="shared" si="126"/>
        <v>2005</v>
      </c>
      <c r="Z1391" s="8">
        <f t="shared" si="127"/>
        <v>7</v>
      </c>
      <c r="AA1391">
        <f t="shared" si="128"/>
        <v>22</v>
      </c>
      <c r="AB1391" s="9">
        <f t="shared" si="129"/>
        <v>2006</v>
      </c>
      <c r="AC1391" s="9">
        <f t="shared" si="130"/>
        <v>1</v>
      </c>
      <c r="AD1391" s="9">
        <f t="shared" si="131"/>
        <v>1</v>
      </c>
    </row>
    <row r="1392" spans="1:30" ht="15.6">
      <c r="A1392" s="2" t="s">
        <v>24</v>
      </c>
      <c r="B1392" s="2" t="s">
        <v>288</v>
      </c>
      <c r="C1392" s="2" t="s">
        <v>10512</v>
      </c>
      <c r="D1392" s="2" t="s">
        <v>10513</v>
      </c>
      <c r="E1392" s="2" t="s">
        <v>10514</v>
      </c>
      <c r="F1392" s="2" t="s">
        <v>10429</v>
      </c>
      <c r="G1392" s="2" t="s">
        <v>10515</v>
      </c>
      <c r="H1392" s="2" t="s">
        <v>10496</v>
      </c>
      <c r="I1392" s="2" t="s">
        <v>31</v>
      </c>
      <c r="J1392" s="2" t="s">
        <v>32</v>
      </c>
      <c r="K1392" s="2" t="s">
        <v>10516</v>
      </c>
      <c r="L1392" s="2" t="s">
        <v>10517</v>
      </c>
      <c r="M1392" s="2" t="s">
        <v>30</v>
      </c>
      <c r="N1392" s="2" t="s">
        <v>30</v>
      </c>
      <c r="O1392" s="2" t="s">
        <v>10518</v>
      </c>
      <c r="P1392" s="3">
        <v>0</v>
      </c>
      <c r="Q1392" s="2" t="s">
        <v>30</v>
      </c>
      <c r="R1392" s="3">
        <v>0</v>
      </c>
      <c r="S1392" s="2" t="s">
        <v>30</v>
      </c>
      <c r="T1392" s="2" t="s">
        <v>10519</v>
      </c>
      <c r="U1392" s="3">
        <v>1</v>
      </c>
      <c r="V1392" s="2" t="s">
        <v>30</v>
      </c>
      <c r="W1392" s="2" t="s">
        <v>30</v>
      </c>
      <c r="X1392" s="2" t="s">
        <v>10520</v>
      </c>
      <c r="Y1392">
        <f t="shared" si="126"/>
        <v>2005</v>
      </c>
      <c r="Z1392" s="8">
        <f t="shared" si="127"/>
        <v>8</v>
      </c>
      <c r="AA1392">
        <f t="shared" si="128"/>
        <v>26</v>
      </c>
      <c r="AB1392" s="9">
        <f t="shared" si="129"/>
        <v>2006</v>
      </c>
      <c r="AC1392" s="9">
        <f t="shared" si="130"/>
        <v>1</v>
      </c>
      <c r="AD1392" s="9">
        <f t="shared" si="131"/>
        <v>1</v>
      </c>
    </row>
    <row r="1393" spans="1:30" ht="15.6">
      <c r="A1393" s="2" t="s">
        <v>24</v>
      </c>
      <c r="B1393" s="2" t="s">
        <v>288</v>
      </c>
      <c r="C1393" s="2" t="s">
        <v>10521</v>
      </c>
      <c r="D1393" s="2" t="s">
        <v>10522</v>
      </c>
      <c r="E1393" s="2" t="s">
        <v>10523</v>
      </c>
      <c r="F1393" s="2" t="s">
        <v>10429</v>
      </c>
      <c r="G1393" s="2" t="s">
        <v>10524</v>
      </c>
      <c r="H1393" s="2" t="s">
        <v>10496</v>
      </c>
      <c r="I1393" s="2" t="s">
        <v>31</v>
      </c>
      <c r="J1393" s="2" t="s">
        <v>32</v>
      </c>
      <c r="K1393" s="2" t="s">
        <v>10525</v>
      </c>
      <c r="L1393" s="2" t="s">
        <v>10526</v>
      </c>
      <c r="M1393" s="2" t="s">
        <v>30</v>
      </c>
      <c r="N1393" s="2" t="s">
        <v>30</v>
      </c>
      <c r="O1393" s="2" t="s">
        <v>3066</v>
      </c>
      <c r="P1393" s="3">
        <v>0</v>
      </c>
      <c r="Q1393" s="2" t="s">
        <v>30</v>
      </c>
      <c r="R1393" s="3">
        <v>2</v>
      </c>
      <c r="S1393" s="2" t="s">
        <v>10527</v>
      </c>
      <c r="T1393" s="2" t="s">
        <v>10528</v>
      </c>
      <c r="U1393" s="3">
        <v>1</v>
      </c>
      <c r="V1393" s="2" t="s">
        <v>30</v>
      </c>
      <c r="W1393" s="2" t="s">
        <v>30</v>
      </c>
      <c r="X1393" s="2" t="s">
        <v>10529</v>
      </c>
      <c r="Y1393">
        <f t="shared" si="126"/>
        <v>2005</v>
      </c>
      <c r="Z1393" s="8">
        <f t="shared" si="127"/>
        <v>8</v>
      </c>
      <c r="AA1393">
        <f t="shared" si="128"/>
        <v>26</v>
      </c>
      <c r="AB1393" s="9">
        <f t="shared" si="129"/>
        <v>2006</v>
      </c>
      <c r="AC1393" s="9">
        <f t="shared" si="130"/>
        <v>1</v>
      </c>
      <c r="AD1393" s="9">
        <f t="shared" si="131"/>
        <v>1</v>
      </c>
    </row>
    <row r="1394" spans="1:30" ht="15.6">
      <c r="A1394" s="2" t="s">
        <v>24</v>
      </c>
      <c r="B1394" s="2" t="s">
        <v>288</v>
      </c>
      <c r="C1394" s="2" t="s">
        <v>10530</v>
      </c>
      <c r="D1394" s="2" t="s">
        <v>10531</v>
      </c>
      <c r="E1394" s="2" t="s">
        <v>10532</v>
      </c>
      <c r="F1394" s="2" t="s">
        <v>230</v>
      </c>
      <c r="G1394" s="2" t="s">
        <v>10533</v>
      </c>
      <c r="H1394" s="2" t="s">
        <v>10496</v>
      </c>
      <c r="I1394" s="2" t="s">
        <v>31</v>
      </c>
      <c r="J1394" s="2" t="s">
        <v>32</v>
      </c>
      <c r="K1394" s="2" t="s">
        <v>10534</v>
      </c>
      <c r="L1394" s="2" t="s">
        <v>10535</v>
      </c>
      <c r="M1394" s="2" t="s">
        <v>30</v>
      </c>
      <c r="N1394" s="2" t="s">
        <v>30</v>
      </c>
      <c r="O1394" s="2" t="s">
        <v>4751</v>
      </c>
      <c r="P1394" s="3">
        <v>0</v>
      </c>
      <c r="Q1394" s="2" t="s">
        <v>30</v>
      </c>
      <c r="R1394" s="3">
        <v>1</v>
      </c>
      <c r="S1394" s="2" t="s">
        <v>10536</v>
      </c>
      <c r="T1394" s="2" t="s">
        <v>10537</v>
      </c>
      <c r="U1394" s="3">
        <v>1</v>
      </c>
      <c r="V1394" s="2" t="s">
        <v>30</v>
      </c>
      <c r="W1394" s="2" t="s">
        <v>30</v>
      </c>
      <c r="X1394" s="2" t="s">
        <v>10538</v>
      </c>
      <c r="Y1394">
        <f t="shared" si="126"/>
        <v>2005</v>
      </c>
      <c r="Z1394" s="8">
        <f t="shared" si="127"/>
        <v>9</v>
      </c>
      <c r="AA1394">
        <f t="shared" si="128"/>
        <v>5</v>
      </c>
      <c r="AB1394" s="9">
        <f t="shared" si="129"/>
        <v>2006</v>
      </c>
      <c r="AC1394" s="9">
        <f t="shared" si="130"/>
        <v>1</v>
      </c>
      <c r="AD1394" s="9">
        <f t="shared" si="131"/>
        <v>1</v>
      </c>
    </row>
    <row r="1395" spans="1:30" ht="15.6">
      <c r="A1395" s="2" t="s">
        <v>24</v>
      </c>
      <c r="B1395" s="2" t="s">
        <v>288</v>
      </c>
      <c r="C1395" s="2" t="s">
        <v>1981</v>
      </c>
      <c r="D1395" s="2" t="s">
        <v>10539</v>
      </c>
      <c r="E1395" s="2" t="s">
        <v>10540</v>
      </c>
      <c r="F1395" s="2" t="s">
        <v>10541</v>
      </c>
      <c r="G1395" s="2" t="s">
        <v>10542</v>
      </c>
      <c r="H1395" s="2" t="s">
        <v>10496</v>
      </c>
      <c r="I1395" s="2" t="s">
        <v>31</v>
      </c>
      <c r="J1395" s="2" t="s">
        <v>32</v>
      </c>
      <c r="K1395" s="2" t="s">
        <v>10543</v>
      </c>
      <c r="L1395" s="2" t="s">
        <v>10544</v>
      </c>
      <c r="M1395" s="2" t="s">
        <v>30</v>
      </c>
      <c r="N1395" s="2" t="s">
        <v>30</v>
      </c>
      <c r="O1395" s="2" t="s">
        <v>3066</v>
      </c>
      <c r="P1395" s="3">
        <v>0</v>
      </c>
      <c r="Q1395" s="2" t="s">
        <v>30</v>
      </c>
      <c r="R1395" s="3">
        <v>1</v>
      </c>
      <c r="S1395" s="2" t="s">
        <v>10545</v>
      </c>
      <c r="T1395" s="2" t="s">
        <v>10546</v>
      </c>
      <c r="U1395" s="3">
        <v>1</v>
      </c>
      <c r="V1395" s="2" t="s">
        <v>30</v>
      </c>
      <c r="W1395" s="2" t="s">
        <v>30</v>
      </c>
      <c r="X1395" s="2" t="s">
        <v>10547</v>
      </c>
      <c r="Y1395">
        <f t="shared" si="126"/>
        <v>2005</v>
      </c>
      <c r="Z1395" s="8">
        <f t="shared" si="127"/>
        <v>9</v>
      </c>
      <c r="AA1395">
        <f t="shared" si="128"/>
        <v>9</v>
      </c>
      <c r="AB1395" s="9">
        <f t="shared" si="129"/>
        <v>2006</v>
      </c>
      <c r="AC1395" s="9">
        <f t="shared" si="130"/>
        <v>1</v>
      </c>
      <c r="AD1395" s="9">
        <f t="shared" si="131"/>
        <v>1</v>
      </c>
    </row>
    <row r="1396" spans="1:30" ht="15.6">
      <c r="A1396" s="2" t="s">
        <v>24</v>
      </c>
      <c r="B1396" s="2" t="s">
        <v>288</v>
      </c>
      <c r="C1396" s="2" t="s">
        <v>10548</v>
      </c>
      <c r="D1396" s="2" t="s">
        <v>10549</v>
      </c>
      <c r="E1396" s="2" t="s">
        <v>10550</v>
      </c>
      <c r="F1396" s="2" t="s">
        <v>8634</v>
      </c>
      <c r="G1396" s="2" t="s">
        <v>10551</v>
      </c>
      <c r="H1396" s="2" t="s">
        <v>10496</v>
      </c>
      <c r="I1396" s="2" t="s">
        <v>31</v>
      </c>
      <c r="J1396" s="2" t="s">
        <v>32</v>
      </c>
      <c r="K1396" s="2" t="s">
        <v>10552</v>
      </c>
      <c r="L1396" s="2" t="s">
        <v>10553</v>
      </c>
      <c r="M1396" s="2" t="s">
        <v>30</v>
      </c>
      <c r="N1396" s="2" t="s">
        <v>30</v>
      </c>
      <c r="O1396" s="2" t="s">
        <v>7729</v>
      </c>
      <c r="P1396" s="3">
        <v>0</v>
      </c>
      <c r="Q1396" s="2" t="s">
        <v>30</v>
      </c>
      <c r="R1396" s="3">
        <v>0</v>
      </c>
      <c r="S1396" s="2" t="s">
        <v>30</v>
      </c>
      <c r="T1396" s="2" t="s">
        <v>10554</v>
      </c>
      <c r="U1396" s="3">
        <v>1</v>
      </c>
      <c r="V1396" s="2" t="s">
        <v>30</v>
      </c>
      <c r="W1396" s="2" t="s">
        <v>30</v>
      </c>
      <c r="X1396" s="2" t="s">
        <v>10555</v>
      </c>
      <c r="Y1396">
        <f t="shared" si="126"/>
        <v>2005</v>
      </c>
      <c r="Z1396" s="8">
        <f t="shared" si="127"/>
        <v>9</v>
      </c>
      <c r="AA1396">
        <f t="shared" si="128"/>
        <v>23</v>
      </c>
      <c r="AB1396" s="9">
        <f t="shared" si="129"/>
        <v>2006</v>
      </c>
      <c r="AC1396" s="9">
        <f t="shared" si="130"/>
        <v>1</v>
      </c>
      <c r="AD1396" s="9">
        <f t="shared" si="131"/>
        <v>1</v>
      </c>
    </row>
    <row r="1397" spans="1:30" ht="15.6">
      <c r="A1397" s="2" t="s">
        <v>24</v>
      </c>
      <c r="B1397" s="2" t="s">
        <v>288</v>
      </c>
      <c r="C1397" s="2" t="s">
        <v>10556</v>
      </c>
      <c r="D1397" s="2" t="s">
        <v>10557</v>
      </c>
      <c r="E1397" s="2" t="s">
        <v>10558</v>
      </c>
      <c r="F1397" s="2" t="s">
        <v>230</v>
      </c>
      <c r="G1397" s="2" t="s">
        <v>10559</v>
      </c>
      <c r="H1397" s="2" t="s">
        <v>10496</v>
      </c>
      <c r="I1397" s="2" t="s">
        <v>31</v>
      </c>
      <c r="J1397" s="2" t="s">
        <v>32</v>
      </c>
      <c r="K1397" s="2" t="s">
        <v>7841</v>
      </c>
      <c r="L1397" s="2" t="s">
        <v>7842</v>
      </c>
      <c r="M1397" s="2" t="s">
        <v>30</v>
      </c>
      <c r="N1397" s="2" t="s">
        <v>30</v>
      </c>
      <c r="O1397" s="2" t="s">
        <v>10560</v>
      </c>
      <c r="P1397" s="3">
        <v>0</v>
      </c>
      <c r="Q1397" s="2" t="s">
        <v>30</v>
      </c>
      <c r="R1397" s="3">
        <v>1</v>
      </c>
      <c r="S1397" s="2" t="s">
        <v>10561</v>
      </c>
      <c r="T1397" s="2" t="s">
        <v>10562</v>
      </c>
      <c r="U1397" s="3">
        <v>1</v>
      </c>
      <c r="V1397" s="2" t="s">
        <v>30</v>
      </c>
      <c r="W1397" s="2" t="s">
        <v>30</v>
      </c>
      <c r="X1397" s="2" t="s">
        <v>10563</v>
      </c>
      <c r="Y1397">
        <f t="shared" si="126"/>
        <v>2005</v>
      </c>
      <c r="Z1397" s="8">
        <f t="shared" si="127"/>
        <v>9</v>
      </c>
      <c r="AA1397">
        <f t="shared" si="128"/>
        <v>5</v>
      </c>
      <c r="AB1397" s="9">
        <f t="shared" si="129"/>
        <v>2006</v>
      </c>
      <c r="AC1397" s="9">
        <f t="shared" si="130"/>
        <v>1</v>
      </c>
      <c r="AD1397" s="9">
        <f t="shared" si="131"/>
        <v>1</v>
      </c>
    </row>
    <row r="1398" spans="1:30" ht="15.6">
      <c r="A1398" s="2" t="s">
        <v>24</v>
      </c>
      <c r="B1398" s="2" t="s">
        <v>288</v>
      </c>
      <c r="C1398" s="2" t="s">
        <v>261</v>
      </c>
      <c r="D1398" s="2" t="s">
        <v>10564</v>
      </c>
      <c r="E1398" s="2" t="s">
        <v>10565</v>
      </c>
      <c r="F1398" s="2" t="s">
        <v>230</v>
      </c>
      <c r="G1398" s="2" t="s">
        <v>10566</v>
      </c>
      <c r="H1398" s="2" t="s">
        <v>10496</v>
      </c>
      <c r="I1398" s="2" t="s">
        <v>31</v>
      </c>
      <c r="J1398" s="2" t="s">
        <v>32</v>
      </c>
      <c r="K1398" s="2" t="s">
        <v>10567</v>
      </c>
      <c r="L1398" s="2" t="s">
        <v>10568</v>
      </c>
      <c r="M1398" s="2" t="s">
        <v>30</v>
      </c>
      <c r="N1398" s="2" t="s">
        <v>30</v>
      </c>
      <c r="O1398" s="2" t="s">
        <v>6839</v>
      </c>
      <c r="P1398" s="3">
        <v>0</v>
      </c>
      <c r="Q1398" s="2" t="s">
        <v>30</v>
      </c>
      <c r="R1398" s="3">
        <v>0</v>
      </c>
      <c r="S1398" s="2" t="s">
        <v>30</v>
      </c>
      <c r="T1398" s="2" t="s">
        <v>10569</v>
      </c>
      <c r="U1398" s="3">
        <v>1</v>
      </c>
      <c r="V1398" s="2" t="s">
        <v>30</v>
      </c>
      <c r="W1398" s="2" t="s">
        <v>30</v>
      </c>
      <c r="X1398" s="2" t="s">
        <v>10570</v>
      </c>
      <c r="Y1398">
        <f t="shared" si="126"/>
        <v>2005</v>
      </c>
      <c r="Z1398" s="8">
        <f t="shared" si="127"/>
        <v>9</v>
      </c>
      <c r="AA1398">
        <f t="shared" si="128"/>
        <v>5</v>
      </c>
      <c r="AB1398" s="9">
        <f t="shared" si="129"/>
        <v>2006</v>
      </c>
      <c r="AC1398" s="9">
        <f t="shared" si="130"/>
        <v>1</v>
      </c>
      <c r="AD1398" s="9">
        <f t="shared" si="131"/>
        <v>1</v>
      </c>
    </row>
    <row r="1399" spans="1:30" ht="15.6">
      <c r="A1399" s="2" t="s">
        <v>24</v>
      </c>
      <c r="B1399" s="2" t="s">
        <v>288</v>
      </c>
      <c r="C1399" s="2" t="s">
        <v>10571</v>
      </c>
      <c r="D1399" s="2" t="s">
        <v>10572</v>
      </c>
      <c r="E1399" s="2" t="s">
        <v>10573</v>
      </c>
      <c r="F1399" s="2" t="s">
        <v>10429</v>
      </c>
      <c r="G1399" s="2" t="s">
        <v>10574</v>
      </c>
      <c r="H1399" s="2" t="s">
        <v>10496</v>
      </c>
      <c r="I1399" s="2" t="s">
        <v>31</v>
      </c>
      <c r="J1399" s="2" t="s">
        <v>32</v>
      </c>
      <c r="K1399" s="2" t="s">
        <v>10575</v>
      </c>
      <c r="L1399" s="2" t="s">
        <v>10576</v>
      </c>
      <c r="M1399" s="2" t="s">
        <v>30</v>
      </c>
      <c r="N1399" s="2" t="s">
        <v>30</v>
      </c>
      <c r="O1399" s="2" t="s">
        <v>10577</v>
      </c>
      <c r="P1399" s="3">
        <v>0</v>
      </c>
      <c r="Q1399" s="2" t="s">
        <v>30</v>
      </c>
      <c r="R1399" s="3">
        <v>2</v>
      </c>
      <c r="S1399" s="2" t="s">
        <v>10578</v>
      </c>
      <c r="T1399" s="2" t="s">
        <v>10579</v>
      </c>
      <c r="U1399" s="3">
        <v>1</v>
      </c>
      <c r="V1399" s="2" t="s">
        <v>30</v>
      </c>
      <c r="W1399" s="2" t="s">
        <v>30</v>
      </c>
      <c r="X1399" s="2" t="s">
        <v>10580</v>
      </c>
      <c r="Y1399">
        <f t="shared" si="126"/>
        <v>2005</v>
      </c>
      <c r="Z1399" s="8">
        <f t="shared" si="127"/>
        <v>8</v>
      </c>
      <c r="AA1399">
        <f t="shared" si="128"/>
        <v>26</v>
      </c>
      <c r="AB1399" s="9">
        <f t="shared" si="129"/>
        <v>2006</v>
      </c>
      <c r="AC1399" s="9">
        <f t="shared" si="130"/>
        <v>1</v>
      </c>
      <c r="AD1399" s="9">
        <f t="shared" si="131"/>
        <v>1</v>
      </c>
    </row>
    <row r="1400" spans="1:30" ht="15.6">
      <c r="A1400" s="2" t="s">
        <v>24</v>
      </c>
      <c r="B1400" s="2" t="s">
        <v>288</v>
      </c>
      <c r="C1400" s="2" t="s">
        <v>147</v>
      </c>
      <c r="D1400" s="2" t="s">
        <v>10581</v>
      </c>
      <c r="E1400" s="2" t="s">
        <v>10582</v>
      </c>
      <c r="F1400" s="2" t="s">
        <v>2014</v>
      </c>
      <c r="G1400" s="2" t="s">
        <v>10583</v>
      </c>
      <c r="H1400" s="2" t="s">
        <v>10496</v>
      </c>
      <c r="I1400" s="2" t="s">
        <v>31</v>
      </c>
      <c r="J1400" s="2" t="s">
        <v>32</v>
      </c>
      <c r="K1400" s="2" t="s">
        <v>10584</v>
      </c>
      <c r="L1400" s="2" t="s">
        <v>10585</v>
      </c>
      <c r="M1400" s="2" t="s">
        <v>30</v>
      </c>
      <c r="N1400" s="2" t="s">
        <v>30</v>
      </c>
      <c r="O1400" s="2" t="s">
        <v>10586</v>
      </c>
      <c r="P1400" s="3">
        <v>0</v>
      </c>
      <c r="Q1400" s="2" t="s">
        <v>30</v>
      </c>
      <c r="R1400" s="3">
        <v>0</v>
      </c>
      <c r="S1400" s="2" t="s">
        <v>30</v>
      </c>
      <c r="T1400" s="2" t="s">
        <v>10587</v>
      </c>
      <c r="U1400" s="3">
        <v>1</v>
      </c>
      <c r="V1400" s="2" t="s">
        <v>30</v>
      </c>
      <c r="W1400" s="2" t="s">
        <v>30</v>
      </c>
      <c r="X1400" s="2" t="s">
        <v>10588</v>
      </c>
      <c r="Y1400">
        <f t="shared" si="126"/>
        <v>2005</v>
      </c>
      <c r="Z1400" s="8">
        <f t="shared" si="127"/>
        <v>5</v>
      </c>
      <c r="AA1400">
        <f t="shared" si="128"/>
        <v>6</v>
      </c>
      <c r="AB1400" s="9">
        <f t="shared" si="129"/>
        <v>2006</v>
      </c>
      <c r="AC1400" s="9">
        <f t="shared" si="130"/>
        <v>1</v>
      </c>
      <c r="AD1400" s="9">
        <f t="shared" si="131"/>
        <v>1</v>
      </c>
    </row>
    <row r="1401" spans="1:30" ht="15.6">
      <c r="A1401" s="2" t="s">
        <v>24</v>
      </c>
      <c r="B1401" s="2" t="s">
        <v>288</v>
      </c>
      <c r="C1401" s="2" t="s">
        <v>137</v>
      </c>
      <c r="D1401" s="2" t="s">
        <v>10589</v>
      </c>
      <c r="E1401" s="2" t="s">
        <v>10590</v>
      </c>
      <c r="F1401" s="2" t="s">
        <v>1019</v>
      </c>
      <c r="G1401" s="2" t="s">
        <v>10591</v>
      </c>
      <c r="H1401" s="2" t="s">
        <v>10496</v>
      </c>
      <c r="I1401" s="2" t="s">
        <v>31</v>
      </c>
      <c r="J1401" s="2" t="s">
        <v>32</v>
      </c>
      <c r="K1401" s="2" t="s">
        <v>10592</v>
      </c>
      <c r="L1401" s="2" t="s">
        <v>10593</v>
      </c>
      <c r="M1401" s="2" t="s">
        <v>30</v>
      </c>
      <c r="N1401" s="2" t="s">
        <v>30</v>
      </c>
      <c r="O1401" s="2" t="s">
        <v>4149</v>
      </c>
      <c r="P1401" s="3">
        <v>0</v>
      </c>
      <c r="Q1401" s="2" t="s">
        <v>30</v>
      </c>
      <c r="R1401" s="3">
        <v>0</v>
      </c>
      <c r="S1401" s="2" t="s">
        <v>30</v>
      </c>
      <c r="T1401" s="2" t="s">
        <v>10594</v>
      </c>
      <c r="U1401" s="3">
        <v>1</v>
      </c>
      <c r="V1401" s="2" t="s">
        <v>30</v>
      </c>
      <c r="W1401" s="2" t="s">
        <v>30</v>
      </c>
      <c r="X1401" s="2" t="s">
        <v>10595</v>
      </c>
      <c r="Y1401">
        <f t="shared" si="126"/>
        <v>2005</v>
      </c>
      <c r="Z1401" s="8">
        <f t="shared" si="127"/>
        <v>6</v>
      </c>
      <c r="AA1401">
        <f t="shared" si="128"/>
        <v>10</v>
      </c>
      <c r="AB1401" s="9">
        <f t="shared" si="129"/>
        <v>2006</v>
      </c>
      <c r="AC1401" s="9">
        <f t="shared" si="130"/>
        <v>1</v>
      </c>
      <c r="AD1401" s="9">
        <f t="shared" si="131"/>
        <v>1</v>
      </c>
    </row>
    <row r="1402" spans="1:30" ht="15.6">
      <c r="A1402" s="2" t="s">
        <v>24</v>
      </c>
      <c r="B1402" s="2" t="s">
        <v>288</v>
      </c>
      <c r="C1402" s="2" t="s">
        <v>147</v>
      </c>
      <c r="D1402" s="2" t="s">
        <v>10596</v>
      </c>
      <c r="E1402" s="2" t="s">
        <v>10597</v>
      </c>
      <c r="F1402" s="2" t="s">
        <v>1656</v>
      </c>
      <c r="G1402" s="2" t="s">
        <v>10598</v>
      </c>
      <c r="H1402" s="2" t="s">
        <v>10496</v>
      </c>
      <c r="I1402" s="2" t="s">
        <v>31</v>
      </c>
      <c r="J1402" s="2" t="s">
        <v>32</v>
      </c>
      <c r="K1402" s="2" t="s">
        <v>10599</v>
      </c>
      <c r="L1402" s="2" t="s">
        <v>10600</v>
      </c>
      <c r="M1402" s="2" t="s">
        <v>30</v>
      </c>
      <c r="N1402" s="2" t="s">
        <v>30</v>
      </c>
      <c r="O1402" s="2" t="s">
        <v>10601</v>
      </c>
      <c r="P1402" s="3">
        <v>0</v>
      </c>
      <c r="Q1402" s="2" t="s">
        <v>30</v>
      </c>
      <c r="R1402" s="3">
        <v>1</v>
      </c>
      <c r="S1402" s="2" t="s">
        <v>10602</v>
      </c>
      <c r="T1402" s="2" t="s">
        <v>10603</v>
      </c>
      <c r="U1402" s="3">
        <v>3</v>
      </c>
      <c r="V1402" s="2" t="s">
        <v>30</v>
      </c>
      <c r="W1402" s="2" t="s">
        <v>30</v>
      </c>
      <c r="X1402" s="2" t="s">
        <v>10604</v>
      </c>
      <c r="Y1402">
        <f t="shared" si="126"/>
        <v>2005</v>
      </c>
      <c r="Z1402" s="8">
        <f t="shared" si="127"/>
        <v>5</v>
      </c>
      <c r="AA1402">
        <f t="shared" si="128"/>
        <v>23</v>
      </c>
      <c r="AB1402" s="9">
        <f t="shared" si="129"/>
        <v>2006</v>
      </c>
      <c r="AC1402" s="9">
        <f t="shared" si="130"/>
        <v>1</v>
      </c>
      <c r="AD1402" s="9">
        <f t="shared" si="131"/>
        <v>1</v>
      </c>
    </row>
    <row r="1403" spans="1:30" ht="15.6">
      <c r="A1403" s="2" t="s">
        <v>24</v>
      </c>
      <c r="B1403" s="2" t="s">
        <v>288</v>
      </c>
      <c r="C1403" s="2" t="s">
        <v>147</v>
      </c>
      <c r="D1403" s="2" t="s">
        <v>10605</v>
      </c>
      <c r="E1403" s="2" t="s">
        <v>10606</v>
      </c>
      <c r="F1403" s="2" t="s">
        <v>1019</v>
      </c>
      <c r="G1403" s="2" t="s">
        <v>10607</v>
      </c>
      <c r="H1403" s="2" t="s">
        <v>10496</v>
      </c>
      <c r="I1403" s="2" t="s">
        <v>31</v>
      </c>
      <c r="J1403" s="2" t="s">
        <v>32</v>
      </c>
      <c r="K1403" s="2" t="s">
        <v>10100</v>
      </c>
      <c r="L1403" s="2" t="s">
        <v>8212</v>
      </c>
      <c r="M1403" s="2" t="s">
        <v>30</v>
      </c>
      <c r="N1403" s="2" t="s">
        <v>30</v>
      </c>
      <c r="O1403" s="2" t="s">
        <v>10608</v>
      </c>
      <c r="P1403" s="3">
        <v>0</v>
      </c>
      <c r="Q1403" s="2" t="s">
        <v>30</v>
      </c>
      <c r="R1403" s="3">
        <v>0</v>
      </c>
      <c r="S1403" s="2" t="s">
        <v>30</v>
      </c>
      <c r="T1403" s="2" t="s">
        <v>10609</v>
      </c>
      <c r="U1403" s="3">
        <v>1</v>
      </c>
      <c r="V1403" s="2" t="s">
        <v>30</v>
      </c>
      <c r="W1403" s="2" t="s">
        <v>30</v>
      </c>
      <c r="X1403" s="2" t="s">
        <v>10610</v>
      </c>
      <c r="Y1403">
        <f t="shared" si="126"/>
        <v>2005</v>
      </c>
      <c r="Z1403" s="8">
        <f t="shared" si="127"/>
        <v>6</v>
      </c>
      <c r="AA1403">
        <f t="shared" si="128"/>
        <v>10</v>
      </c>
      <c r="AB1403" s="9">
        <f t="shared" si="129"/>
        <v>2006</v>
      </c>
      <c r="AC1403" s="9">
        <f t="shared" si="130"/>
        <v>1</v>
      </c>
      <c r="AD1403" s="9">
        <f t="shared" si="131"/>
        <v>1</v>
      </c>
    </row>
    <row r="1404" spans="1:30" ht="15.6">
      <c r="A1404" s="2" t="s">
        <v>24</v>
      </c>
      <c r="B1404" s="2" t="s">
        <v>288</v>
      </c>
      <c r="C1404" s="2" t="s">
        <v>261</v>
      </c>
      <c r="D1404" s="2" t="s">
        <v>10611</v>
      </c>
      <c r="E1404" s="2" t="s">
        <v>10612</v>
      </c>
      <c r="F1404" s="2" t="s">
        <v>976</v>
      </c>
      <c r="G1404" s="2" t="s">
        <v>10613</v>
      </c>
      <c r="H1404" s="2" t="s">
        <v>10496</v>
      </c>
      <c r="I1404" s="2" t="s">
        <v>31</v>
      </c>
      <c r="J1404" s="2" t="s">
        <v>32</v>
      </c>
      <c r="K1404" s="2" t="s">
        <v>10614</v>
      </c>
      <c r="L1404" s="2" t="s">
        <v>10568</v>
      </c>
      <c r="M1404" s="2" t="s">
        <v>30</v>
      </c>
      <c r="N1404" s="2" t="s">
        <v>30</v>
      </c>
      <c r="O1404" s="2" t="s">
        <v>2782</v>
      </c>
      <c r="P1404" s="3">
        <v>0</v>
      </c>
      <c r="Q1404" s="2" t="s">
        <v>30</v>
      </c>
      <c r="R1404" s="3">
        <v>3</v>
      </c>
      <c r="S1404" s="2" t="s">
        <v>10615</v>
      </c>
      <c r="T1404" s="2" t="s">
        <v>10616</v>
      </c>
      <c r="U1404" s="3">
        <v>1</v>
      </c>
      <c r="V1404" s="2" t="s">
        <v>30</v>
      </c>
      <c r="W1404" s="2" t="s">
        <v>30</v>
      </c>
      <c r="X1404" s="2" t="s">
        <v>10617</v>
      </c>
      <c r="Y1404">
        <f t="shared" si="126"/>
        <v>2005</v>
      </c>
      <c r="Z1404" s="8">
        <f t="shared" si="127"/>
        <v>9</v>
      </c>
      <c r="AA1404">
        <f t="shared" si="128"/>
        <v>16</v>
      </c>
      <c r="AB1404" s="9">
        <f t="shared" si="129"/>
        <v>2006</v>
      </c>
      <c r="AC1404" s="9">
        <f t="shared" si="130"/>
        <v>1</v>
      </c>
      <c r="AD1404" s="9">
        <f t="shared" si="131"/>
        <v>1</v>
      </c>
    </row>
    <row r="1405" spans="1:30" ht="15.6">
      <c r="A1405" s="2" t="s">
        <v>24</v>
      </c>
      <c r="B1405" s="2" t="s">
        <v>288</v>
      </c>
      <c r="C1405" s="2" t="s">
        <v>10618</v>
      </c>
      <c r="D1405" s="2" t="s">
        <v>10619</v>
      </c>
      <c r="E1405" s="2" t="s">
        <v>10620</v>
      </c>
      <c r="F1405" s="2" t="s">
        <v>976</v>
      </c>
      <c r="G1405" s="2" t="s">
        <v>10621</v>
      </c>
      <c r="H1405" s="2" t="s">
        <v>10496</v>
      </c>
      <c r="I1405" s="2" t="s">
        <v>31</v>
      </c>
      <c r="J1405" s="2" t="s">
        <v>32</v>
      </c>
      <c r="K1405" s="2" t="s">
        <v>10622</v>
      </c>
      <c r="L1405" s="2" t="s">
        <v>10623</v>
      </c>
      <c r="M1405" s="2" t="s">
        <v>30</v>
      </c>
      <c r="N1405" s="2" t="s">
        <v>30</v>
      </c>
      <c r="O1405" s="2" t="s">
        <v>3431</v>
      </c>
      <c r="P1405" s="3">
        <v>0</v>
      </c>
      <c r="Q1405" s="2" t="s">
        <v>30</v>
      </c>
      <c r="R1405" s="3">
        <v>0</v>
      </c>
      <c r="S1405" s="2" t="s">
        <v>30</v>
      </c>
      <c r="T1405" s="2" t="s">
        <v>10624</v>
      </c>
      <c r="U1405" s="3">
        <v>1</v>
      </c>
      <c r="V1405" s="2" t="s">
        <v>30</v>
      </c>
      <c r="W1405" s="2" t="s">
        <v>30</v>
      </c>
      <c r="X1405" s="2" t="s">
        <v>10625</v>
      </c>
      <c r="Y1405">
        <f t="shared" si="126"/>
        <v>2005</v>
      </c>
      <c r="Z1405" s="8">
        <f t="shared" si="127"/>
        <v>9</v>
      </c>
      <c r="AA1405">
        <f t="shared" si="128"/>
        <v>16</v>
      </c>
      <c r="AB1405" s="9">
        <f t="shared" si="129"/>
        <v>2006</v>
      </c>
      <c r="AC1405" s="9">
        <f t="shared" si="130"/>
        <v>1</v>
      </c>
      <c r="AD1405" s="9">
        <f t="shared" si="131"/>
        <v>1</v>
      </c>
    </row>
    <row r="1406" spans="1:30" ht="15.6">
      <c r="A1406" s="2" t="s">
        <v>24</v>
      </c>
      <c r="B1406" s="2" t="s">
        <v>288</v>
      </c>
      <c r="C1406" s="2" t="s">
        <v>957</v>
      </c>
      <c r="D1406" s="2" t="s">
        <v>10626</v>
      </c>
      <c r="E1406" s="2" t="s">
        <v>10627</v>
      </c>
      <c r="F1406" s="2" t="s">
        <v>10541</v>
      </c>
      <c r="G1406" s="2" t="s">
        <v>10628</v>
      </c>
      <c r="H1406" s="2" t="s">
        <v>10496</v>
      </c>
      <c r="I1406" s="2" t="s">
        <v>31</v>
      </c>
      <c r="J1406" s="2" t="s">
        <v>32</v>
      </c>
      <c r="K1406" s="2" t="s">
        <v>10629</v>
      </c>
      <c r="L1406" s="2" t="s">
        <v>10630</v>
      </c>
      <c r="M1406" s="2" t="s">
        <v>30</v>
      </c>
      <c r="N1406" s="2" t="s">
        <v>30</v>
      </c>
      <c r="O1406" s="2" t="s">
        <v>4586</v>
      </c>
      <c r="P1406" s="3">
        <v>0</v>
      </c>
      <c r="Q1406" s="2" t="s">
        <v>30</v>
      </c>
      <c r="R1406" s="3">
        <v>0</v>
      </c>
      <c r="S1406" s="2" t="s">
        <v>30</v>
      </c>
      <c r="T1406" s="2" t="s">
        <v>10631</v>
      </c>
      <c r="U1406" s="3">
        <v>1</v>
      </c>
      <c r="V1406" s="2" t="s">
        <v>30</v>
      </c>
      <c r="W1406" s="2" t="s">
        <v>30</v>
      </c>
      <c r="X1406" s="2" t="s">
        <v>10632</v>
      </c>
      <c r="Y1406">
        <f t="shared" si="126"/>
        <v>2005</v>
      </c>
      <c r="Z1406" s="8">
        <f t="shared" si="127"/>
        <v>9</v>
      </c>
      <c r="AA1406">
        <f t="shared" si="128"/>
        <v>9</v>
      </c>
      <c r="AB1406" s="9">
        <f t="shared" si="129"/>
        <v>2006</v>
      </c>
      <c r="AC1406" s="9">
        <f t="shared" si="130"/>
        <v>1</v>
      </c>
      <c r="AD1406" s="9">
        <f t="shared" si="131"/>
        <v>1</v>
      </c>
    </row>
    <row r="1407" spans="1:30" ht="15.6">
      <c r="A1407" s="2" t="s">
        <v>24</v>
      </c>
      <c r="B1407" s="2" t="s">
        <v>288</v>
      </c>
      <c r="C1407" s="2" t="s">
        <v>10530</v>
      </c>
      <c r="D1407" s="2" t="s">
        <v>10633</v>
      </c>
      <c r="E1407" s="2" t="s">
        <v>10634</v>
      </c>
      <c r="F1407" s="2" t="s">
        <v>10541</v>
      </c>
      <c r="G1407" s="2" t="s">
        <v>10635</v>
      </c>
      <c r="H1407" s="2" t="s">
        <v>10496</v>
      </c>
      <c r="I1407" s="2" t="s">
        <v>31</v>
      </c>
      <c r="J1407" s="2" t="s">
        <v>32</v>
      </c>
      <c r="K1407" s="2" t="s">
        <v>10636</v>
      </c>
      <c r="L1407" s="2" t="s">
        <v>10637</v>
      </c>
      <c r="M1407" s="2" t="s">
        <v>30</v>
      </c>
      <c r="N1407" s="2" t="s">
        <v>30</v>
      </c>
      <c r="O1407" s="2" t="s">
        <v>4586</v>
      </c>
      <c r="P1407" s="3">
        <v>0</v>
      </c>
      <c r="Q1407" s="2" t="s">
        <v>30</v>
      </c>
      <c r="R1407" s="3">
        <v>1</v>
      </c>
      <c r="S1407" s="2" t="s">
        <v>10638</v>
      </c>
      <c r="T1407" s="2" t="s">
        <v>10639</v>
      </c>
      <c r="U1407" s="3">
        <v>1</v>
      </c>
      <c r="V1407" s="2" t="s">
        <v>30</v>
      </c>
      <c r="W1407" s="2" t="s">
        <v>30</v>
      </c>
      <c r="X1407" s="2" t="s">
        <v>10640</v>
      </c>
      <c r="Y1407">
        <f t="shared" si="126"/>
        <v>2005</v>
      </c>
      <c r="Z1407" s="8">
        <f t="shared" si="127"/>
        <v>9</v>
      </c>
      <c r="AA1407">
        <f t="shared" si="128"/>
        <v>9</v>
      </c>
      <c r="AB1407" s="9">
        <f t="shared" si="129"/>
        <v>2006</v>
      </c>
      <c r="AC1407" s="9">
        <f t="shared" si="130"/>
        <v>1</v>
      </c>
      <c r="AD1407" s="9">
        <f t="shared" si="131"/>
        <v>1</v>
      </c>
    </row>
    <row r="1408" spans="1:30" ht="15.6">
      <c r="A1408" s="2" t="s">
        <v>24</v>
      </c>
      <c r="B1408" s="2" t="s">
        <v>288</v>
      </c>
      <c r="C1408" s="2" t="s">
        <v>10641</v>
      </c>
      <c r="D1408" s="2" t="s">
        <v>10642</v>
      </c>
      <c r="E1408" s="2" t="s">
        <v>10643</v>
      </c>
      <c r="F1408" s="2" t="s">
        <v>2289</v>
      </c>
      <c r="G1408" s="2" t="s">
        <v>10644</v>
      </c>
      <c r="H1408" s="2" t="s">
        <v>10496</v>
      </c>
      <c r="I1408" s="2" t="s">
        <v>31</v>
      </c>
      <c r="J1408" s="2" t="s">
        <v>32</v>
      </c>
      <c r="K1408" s="2" t="s">
        <v>2151</v>
      </c>
      <c r="L1408" s="2" t="s">
        <v>2152</v>
      </c>
      <c r="M1408" s="2" t="s">
        <v>30</v>
      </c>
      <c r="N1408" s="2" t="s">
        <v>30</v>
      </c>
      <c r="O1408" s="2" t="s">
        <v>3249</v>
      </c>
      <c r="P1408" s="3">
        <v>0</v>
      </c>
      <c r="Q1408" s="2" t="s">
        <v>30</v>
      </c>
      <c r="R1408" s="3">
        <v>4</v>
      </c>
      <c r="S1408" s="2" t="s">
        <v>10645</v>
      </c>
      <c r="T1408" s="2" t="s">
        <v>10646</v>
      </c>
      <c r="U1408" s="3">
        <v>1</v>
      </c>
      <c r="V1408" s="2" t="s">
        <v>30</v>
      </c>
      <c r="W1408" s="2" t="s">
        <v>30</v>
      </c>
      <c r="X1408" s="2" t="s">
        <v>10647</v>
      </c>
      <c r="Y1408">
        <f t="shared" si="126"/>
        <v>2005</v>
      </c>
      <c r="Z1408" s="8">
        <f t="shared" si="127"/>
        <v>8</v>
      </c>
      <c r="AA1408">
        <f t="shared" si="128"/>
        <v>19</v>
      </c>
      <c r="AB1408" s="9">
        <f t="shared" si="129"/>
        <v>2006</v>
      </c>
      <c r="AC1408" s="9">
        <f t="shared" si="130"/>
        <v>1</v>
      </c>
      <c r="AD1408" s="9">
        <f t="shared" si="131"/>
        <v>1</v>
      </c>
    </row>
    <row r="1409" spans="1:30" ht="15.6">
      <c r="A1409" s="2" t="s">
        <v>24</v>
      </c>
      <c r="B1409" s="2" t="s">
        <v>25</v>
      </c>
      <c r="C1409" s="2" t="s">
        <v>10648</v>
      </c>
      <c r="D1409" s="2" t="s">
        <v>10649</v>
      </c>
      <c r="E1409" s="2" t="s">
        <v>10650</v>
      </c>
      <c r="F1409" s="2" t="s">
        <v>10651</v>
      </c>
      <c r="G1409" s="2" t="s">
        <v>30</v>
      </c>
      <c r="H1409" s="2" t="s">
        <v>30</v>
      </c>
      <c r="I1409" s="2" t="s">
        <v>31</v>
      </c>
      <c r="J1409" s="2" t="s">
        <v>32</v>
      </c>
      <c r="K1409" s="2" t="s">
        <v>1126</v>
      </c>
      <c r="L1409" s="2" t="s">
        <v>1127</v>
      </c>
      <c r="M1409" s="2" t="s">
        <v>30</v>
      </c>
      <c r="N1409" s="2" t="s">
        <v>30</v>
      </c>
      <c r="O1409" s="2" t="s">
        <v>8886</v>
      </c>
      <c r="P1409" s="3">
        <v>7</v>
      </c>
      <c r="Q1409" s="2" t="s">
        <v>10652</v>
      </c>
      <c r="R1409" s="3">
        <v>0</v>
      </c>
      <c r="S1409" s="2" t="s">
        <v>30</v>
      </c>
      <c r="T1409" s="2" t="s">
        <v>10653</v>
      </c>
      <c r="U1409" s="3">
        <v>1</v>
      </c>
      <c r="V1409" s="2" t="s">
        <v>30</v>
      </c>
      <c r="W1409" s="2" t="s">
        <v>30</v>
      </c>
      <c r="X1409" s="2" t="s">
        <v>10654</v>
      </c>
      <c r="Y1409">
        <f t="shared" si="126"/>
        <v>2004</v>
      </c>
      <c r="Z1409" s="8">
        <f t="shared" si="127"/>
        <v>6</v>
      </c>
      <c r="AA1409">
        <f t="shared" si="128"/>
        <v>25</v>
      </c>
      <c r="AB1409" s="9">
        <f t="shared" si="129"/>
        <v>0</v>
      </c>
      <c r="AC1409" s="9">
        <f t="shared" si="130"/>
        <v>0</v>
      </c>
      <c r="AD1409" s="9">
        <f t="shared" si="131"/>
        <v>0</v>
      </c>
    </row>
    <row r="1410" spans="1:30" ht="15.6">
      <c r="A1410" s="2" t="s">
        <v>24</v>
      </c>
      <c r="B1410" s="2" t="s">
        <v>25</v>
      </c>
      <c r="C1410" s="2" t="s">
        <v>10655</v>
      </c>
      <c r="D1410" s="2" t="s">
        <v>10656</v>
      </c>
      <c r="E1410" s="2" t="s">
        <v>10657</v>
      </c>
      <c r="F1410" s="2" t="s">
        <v>10658</v>
      </c>
      <c r="G1410" s="2" t="s">
        <v>30</v>
      </c>
      <c r="H1410" s="2" t="s">
        <v>30</v>
      </c>
      <c r="I1410" s="2" t="s">
        <v>31</v>
      </c>
      <c r="J1410" s="2" t="s">
        <v>32</v>
      </c>
      <c r="K1410" s="2" t="s">
        <v>1640</v>
      </c>
      <c r="L1410" s="2" t="s">
        <v>1641</v>
      </c>
      <c r="M1410" s="2" t="s">
        <v>30</v>
      </c>
      <c r="N1410" s="2" t="s">
        <v>30</v>
      </c>
      <c r="O1410" s="2" t="s">
        <v>3586</v>
      </c>
      <c r="P1410" s="3">
        <v>6</v>
      </c>
      <c r="Q1410" s="2" t="s">
        <v>10659</v>
      </c>
      <c r="R1410" s="3">
        <v>0</v>
      </c>
      <c r="S1410" s="2" t="s">
        <v>30</v>
      </c>
      <c r="T1410" s="2" t="s">
        <v>10660</v>
      </c>
      <c r="U1410" s="3">
        <v>1</v>
      </c>
      <c r="V1410" s="2" t="s">
        <v>30</v>
      </c>
      <c r="W1410" s="2" t="s">
        <v>30</v>
      </c>
      <c r="X1410" s="2" t="s">
        <v>10661</v>
      </c>
      <c r="Y1410">
        <f t="shared" si="126"/>
        <v>2004</v>
      </c>
      <c r="Z1410" s="8">
        <f t="shared" si="127"/>
        <v>6</v>
      </c>
      <c r="AA1410">
        <f t="shared" si="128"/>
        <v>18</v>
      </c>
      <c r="AB1410" s="9">
        <f t="shared" si="129"/>
        <v>0</v>
      </c>
      <c r="AC1410" s="9">
        <f t="shared" si="130"/>
        <v>0</v>
      </c>
      <c r="AD1410" s="9">
        <f t="shared" si="131"/>
        <v>0</v>
      </c>
    </row>
    <row r="1411" spans="1:30" ht="15.6">
      <c r="A1411" s="2" t="s">
        <v>24</v>
      </c>
      <c r="B1411" s="2" t="s">
        <v>25</v>
      </c>
      <c r="C1411" s="2" t="s">
        <v>10662</v>
      </c>
      <c r="D1411" s="2" t="s">
        <v>10663</v>
      </c>
      <c r="E1411" s="2" t="s">
        <v>10664</v>
      </c>
      <c r="F1411" s="2" t="s">
        <v>10658</v>
      </c>
      <c r="G1411" s="2" t="s">
        <v>30</v>
      </c>
      <c r="H1411" s="2" t="s">
        <v>30</v>
      </c>
      <c r="I1411" s="2" t="s">
        <v>31</v>
      </c>
      <c r="J1411" s="2" t="s">
        <v>32</v>
      </c>
      <c r="K1411" s="2" t="s">
        <v>1640</v>
      </c>
      <c r="L1411" s="2" t="s">
        <v>1641</v>
      </c>
      <c r="M1411" s="2" t="s">
        <v>30</v>
      </c>
      <c r="N1411" s="2" t="s">
        <v>30</v>
      </c>
      <c r="O1411" s="2" t="s">
        <v>10665</v>
      </c>
      <c r="P1411" s="3">
        <v>7</v>
      </c>
      <c r="Q1411" s="2" t="s">
        <v>10666</v>
      </c>
      <c r="R1411" s="3">
        <v>0</v>
      </c>
      <c r="S1411" s="2" t="s">
        <v>30</v>
      </c>
      <c r="T1411" s="2" t="s">
        <v>10667</v>
      </c>
      <c r="U1411" s="3">
        <v>2</v>
      </c>
      <c r="V1411" s="2" t="s">
        <v>30</v>
      </c>
      <c r="W1411" s="2" t="s">
        <v>30</v>
      </c>
      <c r="X1411" s="2" t="s">
        <v>10668</v>
      </c>
      <c r="Y1411">
        <f t="shared" ref="Y1411:Y1474" si="132">YEAR(F1411)</f>
        <v>2004</v>
      </c>
      <c r="Z1411" s="8">
        <f t="shared" ref="Z1411:Z1474" si="133">MONTH(F1411)</f>
        <v>6</v>
      </c>
      <c r="AA1411">
        <f t="shared" ref="AA1411:AA1474" si="134">DAY(F1411)</f>
        <v>18</v>
      </c>
      <c r="AB1411" s="9">
        <f t="shared" ref="AB1411:AB1474" si="135">IFERROR(YEAR(H1411),0)</f>
        <v>0</v>
      </c>
      <c r="AC1411" s="9">
        <f t="shared" ref="AC1411:AC1474" si="136">IFERROR(MONTH(H1411),0)</f>
        <v>0</v>
      </c>
      <c r="AD1411" s="9">
        <f t="shared" ref="AD1411:AD1474" si="137">IFERROR(DAY(H1411),0)</f>
        <v>0</v>
      </c>
    </row>
    <row r="1412" spans="1:30" ht="15.6">
      <c r="A1412" s="2" t="s">
        <v>24</v>
      </c>
      <c r="B1412" s="2" t="s">
        <v>25</v>
      </c>
      <c r="C1412" s="2" t="s">
        <v>10242</v>
      </c>
      <c r="D1412" s="2" t="s">
        <v>10669</v>
      </c>
      <c r="E1412" s="2" t="s">
        <v>10670</v>
      </c>
      <c r="F1412" s="2" t="s">
        <v>10671</v>
      </c>
      <c r="G1412" s="2" t="s">
        <v>30</v>
      </c>
      <c r="H1412" s="2" t="s">
        <v>30</v>
      </c>
      <c r="I1412" s="2" t="s">
        <v>31</v>
      </c>
      <c r="J1412" s="2" t="s">
        <v>32</v>
      </c>
      <c r="K1412" s="2" t="s">
        <v>518</v>
      </c>
      <c r="L1412" s="2" t="s">
        <v>519</v>
      </c>
      <c r="M1412" s="2" t="s">
        <v>30</v>
      </c>
      <c r="N1412" s="2" t="s">
        <v>30</v>
      </c>
      <c r="O1412" s="2" t="s">
        <v>10672</v>
      </c>
      <c r="P1412" s="3">
        <v>0</v>
      </c>
      <c r="Q1412" s="2" t="s">
        <v>30</v>
      </c>
      <c r="R1412" s="3">
        <v>2</v>
      </c>
      <c r="S1412" s="2" t="s">
        <v>10673</v>
      </c>
      <c r="T1412" s="2" t="s">
        <v>10674</v>
      </c>
      <c r="U1412" s="3">
        <v>1</v>
      </c>
      <c r="V1412" s="2" t="s">
        <v>30</v>
      </c>
      <c r="W1412" s="2" t="s">
        <v>30</v>
      </c>
      <c r="X1412" s="2" t="s">
        <v>10675</v>
      </c>
      <c r="Y1412">
        <f t="shared" si="132"/>
        <v>2004</v>
      </c>
      <c r="Z1412" s="8">
        <f t="shared" si="133"/>
        <v>6</v>
      </c>
      <c r="AA1412">
        <f t="shared" si="134"/>
        <v>30</v>
      </c>
      <c r="AB1412" s="9">
        <f t="shared" si="135"/>
        <v>0</v>
      </c>
      <c r="AC1412" s="9">
        <f t="shared" si="136"/>
        <v>0</v>
      </c>
      <c r="AD1412" s="9">
        <f t="shared" si="137"/>
        <v>0</v>
      </c>
    </row>
    <row r="1413" spans="1:30" ht="15.6">
      <c r="A1413" s="2" t="s">
        <v>24</v>
      </c>
      <c r="B1413" s="2" t="s">
        <v>25</v>
      </c>
      <c r="C1413" s="2" t="s">
        <v>10676</v>
      </c>
      <c r="D1413" s="2" t="s">
        <v>10677</v>
      </c>
      <c r="E1413" s="2" t="s">
        <v>10678</v>
      </c>
      <c r="F1413" s="2" t="s">
        <v>10658</v>
      </c>
      <c r="G1413" s="2" t="s">
        <v>30</v>
      </c>
      <c r="H1413" s="2" t="s">
        <v>30</v>
      </c>
      <c r="I1413" s="2" t="s">
        <v>31</v>
      </c>
      <c r="J1413" s="2" t="s">
        <v>32</v>
      </c>
      <c r="K1413" s="2" t="s">
        <v>518</v>
      </c>
      <c r="L1413" s="2" t="s">
        <v>519</v>
      </c>
      <c r="M1413" s="2" t="s">
        <v>30</v>
      </c>
      <c r="N1413" s="2" t="s">
        <v>30</v>
      </c>
      <c r="O1413" s="2" t="s">
        <v>10679</v>
      </c>
      <c r="P1413" s="3">
        <v>2</v>
      </c>
      <c r="Q1413" s="2" t="s">
        <v>10680</v>
      </c>
      <c r="R1413" s="3">
        <v>1</v>
      </c>
      <c r="S1413" s="2" t="s">
        <v>10681</v>
      </c>
      <c r="T1413" s="2" t="s">
        <v>10682</v>
      </c>
      <c r="U1413" s="3">
        <v>1</v>
      </c>
      <c r="V1413" s="2" t="s">
        <v>30</v>
      </c>
      <c r="W1413" s="2" t="s">
        <v>30</v>
      </c>
      <c r="X1413" s="2" t="s">
        <v>10683</v>
      </c>
      <c r="Y1413">
        <f t="shared" si="132"/>
        <v>2004</v>
      </c>
      <c r="Z1413" s="8">
        <f t="shared" si="133"/>
        <v>6</v>
      </c>
      <c r="AA1413">
        <f t="shared" si="134"/>
        <v>18</v>
      </c>
      <c r="AB1413" s="9">
        <f t="shared" si="135"/>
        <v>0</v>
      </c>
      <c r="AC1413" s="9">
        <f t="shared" si="136"/>
        <v>0</v>
      </c>
      <c r="AD1413" s="9">
        <f t="shared" si="137"/>
        <v>0</v>
      </c>
    </row>
    <row r="1414" spans="1:30" ht="15.6">
      <c r="A1414" s="2" t="s">
        <v>24</v>
      </c>
      <c r="B1414" s="2" t="s">
        <v>25</v>
      </c>
      <c r="C1414" s="2" t="s">
        <v>544</v>
      </c>
      <c r="D1414" s="2" t="s">
        <v>10684</v>
      </c>
      <c r="E1414" s="2" t="s">
        <v>10685</v>
      </c>
      <c r="F1414" s="2" t="s">
        <v>10658</v>
      </c>
      <c r="G1414" s="2" t="s">
        <v>30</v>
      </c>
      <c r="H1414" s="2" t="s">
        <v>30</v>
      </c>
      <c r="I1414" s="2" t="s">
        <v>31</v>
      </c>
      <c r="J1414" s="2" t="s">
        <v>32</v>
      </c>
      <c r="K1414" s="2" t="s">
        <v>518</v>
      </c>
      <c r="L1414" s="2" t="s">
        <v>519</v>
      </c>
      <c r="M1414" s="2" t="s">
        <v>30</v>
      </c>
      <c r="N1414" s="2" t="s">
        <v>30</v>
      </c>
      <c r="O1414" s="2" t="s">
        <v>7057</v>
      </c>
      <c r="P1414" s="3">
        <v>0</v>
      </c>
      <c r="Q1414" s="2" t="s">
        <v>30</v>
      </c>
      <c r="R1414" s="3">
        <v>1</v>
      </c>
      <c r="S1414" s="2" t="s">
        <v>10686</v>
      </c>
      <c r="T1414" s="2" t="s">
        <v>10687</v>
      </c>
      <c r="U1414" s="3">
        <v>1</v>
      </c>
      <c r="V1414" s="2" t="s">
        <v>30</v>
      </c>
      <c r="W1414" s="2" t="s">
        <v>30</v>
      </c>
      <c r="X1414" s="2" t="s">
        <v>10688</v>
      </c>
      <c r="Y1414">
        <f t="shared" si="132"/>
        <v>2004</v>
      </c>
      <c r="Z1414" s="8">
        <f t="shared" si="133"/>
        <v>6</v>
      </c>
      <c r="AA1414">
        <f t="shared" si="134"/>
        <v>18</v>
      </c>
      <c r="AB1414" s="9">
        <f t="shared" si="135"/>
        <v>0</v>
      </c>
      <c r="AC1414" s="9">
        <f t="shared" si="136"/>
        <v>0</v>
      </c>
      <c r="AD1414" s="9">
        <f t="shared" si="137"/>
        <v>0</v>
      </c>
    </row>
    <row r="1415" spans="1:30" ht="15.6">
      <c r="A1415" s="2" t="s">
        <v>24</v>
      </c>
      <c r="B1415" s="2" t="s">
        <v>25</v>
      </c>
      <c r="C1415" s="2" t="s">
        <v>9836</v>
      </c>
      <c r="D1415" s="2" t="s">
        <v>10689</v>
      </c>
      <c r="E1415" s="2" t="s">
        <v>10690</v>
      </c>
      <c r="F1415" s="2" t="s">
        <v>10658</v>
      </c>
      <c r="G1415" s="2" t="s">
        <v>30</v>
      </c>
      <c r="H1415" s="2" t="s">
        <v>30</v>
      </c>
      <c r="I1415" s="2" t="s">
        <v>31</v>
      </c>
      <c r="J1415" s="2" t="s">
        <v>32</v>
      </c>
      <c r="K1415" s="2" t="s">
        <v>1640</v>
      </c>
      <c r="L1415" s="2" t="s">
        <v>1641</v>
      </c>
      <c r="M1415" s="2" t="s">
        <v>30</v>
      </c>
      <c r="N1415" s="2" t="s">
        <v>30</v>
      </c>
      <c r="O1415" s="2" t="s">
        <v>7057</v>
      </c>
      <c r="P1415" s="3">
        <v>0</v>
      </c>
      <c r="Q1415" s="2" t="s">
        <v>30</v>
      </c>
      <c r="R1415" s="3">
        <v>5</v>
      </c>
      <c r="S1415" s="2" t="s">
        <v>10691</v>
      </c>
      <c r="T1415" s="2" t="s">
        <v>10692</v>
      </c>
      <c r="U1415" s="3">
        <v>1</v>
      </c>
      <c r="V1415" s="2" t="s">
        <v>30</v>
      </c>
      <c r="W1415" s="2" t="s">
        <v>30</v>
      </c>
      <c r="X1415" s="2" t="s">
        <v>10693</v>
      </c>
      <c r="Y1415">
        <f t="shared" si="132"/>
        <v>2004</v>
      </c>
      <c r="Z1415" s="8">
        <f t="shared" si="133"/>
        <v>6</v>
      </c>
      <c r="AA1415">
        <f t="shared" si="134"/>
        <v>18</v>
      </c>
      <c r="AB1415" s="9">
        <f t="shared" si="135"/>
        <v>0</v>
      </c>
      <c r="AC1415" s="9">
        <f t="shared" si="136"/>
        <v>0</v>
      </c>
      <c r="AD1415" s="9">
        <f t="shared" si="137"/>
        <v>0</v>
      </c>
    </row>
    <row r="1416" spans="1:30" ht="15.6">
      <c r="A1416" s="2" t="s">
        <v>24</v>
      </c>
      <c r="B1416" s="2" t="s">
        <v>25</v>
      </c>
      <c r="C1416" s="2" t="s">
        <v>10694</v>
      </c>
      <c r="D1416" s="2" t="s">
        <v>10695</v>
      </c>
      <c r="E1416" s="2" t="s">
        <v>10696</v>
      </c>
      <c r="F1416" s="2" t="s">
        <v>10658</v>
      </c>
      <c r="G1416" s="2" t="s">
        <v>30</v>
      </c>
      <c r="H1416" s="2" t="s">
        <v>30</v>
      </c>
      <c r="I1416" s="2" t="s">
        <v>31</v>
      </c>
      <c r="J1416" s="2" t="s">
        <v>32</v>
      </c>
      <c r="K1416" s="2" t="s">
        <v>1640</v>
      </c>
      <c r="L1416" s="2" t="s">
        <v>1641</v>
      </c>
      <c r="M1416" s="2" t="s">
        <v>30</v>
      </c>
      <c r="N1416" s="2" t="s">
        <v>30</v>
      </c>
      <c r="O1416" s="2" t="s">
        <v>10697</v>
      </c>
      <c r="P1416" s="3">
        <v>0</v>
      </c>
      <c r="Q1416" s="2" t="s">
        <v>30</v>
      </c>
      <c r="R1416" s="3">
        <v>3</v>
      </c>
      <c r="S1416" s="2" t="s">
        <v>10698</v>
      </c>
      <c r="T1416" s="2" t="s">
        <v>10699</v>
      </c>
      <c r="U1416" s="3">
        <v>2</v>
      </c>
      <c r="V1416" s="2" t="s">
        <v>30</v>
      </c>
      <c r="W1416" s="2" t="s">
        <v>30</v>
      </c>
      <c r="X1416" s="2" t="s">
        <v>10700</v>
      </c>
      <c r="Y1416">
        <f t="shared" si="132"/>
        <v>2004</v>
      </c>
      <c r="Z1416" s="8">
        <f t="shared" si="133"/>
        <v>6</v>
      </c>
      <c r="AA1416">
        <f t="shared" si="134"/>
        <v>18</v>
      </c>
      <c r="AB1416" s="9">
        <f t="shared" si="135"/>
        <v>0</v>
      </c>
      <c r="AC1416" s="9">
        <f t="shared" si="136"/>
        <v>0</v>
      </c>
      <c r="AD1416" s="9">
        <f t="shared" si="137"/>
        <v>0</v>
      </c>
    </row>
    <row r="1417" spans="1:30" ht="15.6">
      <c r="A1417" s="2" t="s">
        <v>24</v>
      </c>
      <c r="B1417" s="2" t="s">
        <v>25</v>
      </c>
      <c r="C1417" s="2" t="s">
        <v>10701</v>
      </c>
      <c r="D1417" s="2" t="s">
        <v>10702</v>
      </c>
      <c r="E1417" s="2" t="s">
        <v>10703</v>
      </c>
      <c r="F1417" s="2" t="s">
        <v>10671</v>
      </c>
      <c r="G1417" s="2" t="s">
        <v>30</v>
      </c>
      <c r="H1417" s="2" t="s">
        <v>30</v>
      </c>
      <c r="I1417" s="2" t="s">
        <v>31</v>
      </c>
      <c r="J1417" s="2" t="s">
        <v>32</v>
      </c>
      <c r="K1417" s="2" t="s">
        <v>10704</v>
      </c>
      <c r="L1417" s="2" t="s">
        <v>10705</v>
      </c>
      <c r="M1417" s="2" t="s">
        <v>30</v>
      </c>
      <c r="N1417" s="2" t="s">
        <v>30</v>
      </c>
      <c r="O1417" s="2" t="s">
        <v>10706</v>
      </c>
      <c r="P1417" s="3">
        <v>0</v>
      </c>
      <c r="Q1417" s="2" t="s">
        <v>30</v>
      </c>
      <c r="R1417" s="3">
        <v>0</v>
      </c>
      <c r="S1417" s="2" t="s">
        <v>30</v>
      </c>
      <c r="T1417" s="2" t="s">
        <v>10707</v>
      </c>
      <c r="U1417" s="3">
        <v>1</v>
      </c>
      <c r="V1417" s="2" t="s">
        <v>30</v>
      </c>
      <c r="W1417" s="2" t="s">
        <v>30</v>
      </c>
      <c r="X1417" s="2" t="s">
        <v>10708</v>
      </c>
      <c r="Y1417">
        <f t="shared" si="132"/>
        <v>2004</v>
      </c>
      <c r="Z1417" s="8">
        <f t="shared" si="133"/>
        <v>6</v>
      </c>
      <c r="AA1417">
        <f t="shared" si="134"/>
        <v>30</v>
      </c>
      <c r="AB1417" s="9">
        <f t="shared" si="135"/>
        <v>0</v>
      </c>
      <c r="AC1417" s="9">
        <f t="shared" si="136"/>
        <v>0</v>
      </c>
      <c r="AD1417" s="9">
        <f t="shared" si="137"/>
        <v>0</v>
      </c>
    </row>
    <row r="1418" spans="1:30" ht="15.6">
      <c r="A1418" s="2" t="s">
        <v>24</v>
      </c>
      <c r="B1418" s="2" t="s">
        <v>25</v>
      </c>
      <c r="C1418" s="2" t="s">
        <v>7908</v>
      </c>
      <c r="D1418" s="2" t="s">
        <v>10709</v>
      </c>
      <c r="E1418" s="2" t="s">
        <v>10710</v>
      </c>
      <c r="F1418" s="2" t="s">
        <v>10658</v>
      </c>
      <c r="G1418" s="2" t="s">
        <v>30</v>
      </c>
      <c r="H1418" s="2" t="s">
        <v>30</v>
      </c>
      <c r="I1418" s="2" t="s">
        <v>31</v>
      </c>
      <c r="J1418" s="2" t="s">
        <v>32</v>
      </c>
      <c r="K1418" s="2" t="s">
        <v>10711</v>
      </c>
      <c r="L1418" s="2" t="s">
        <v>10712</v>
      </c>
      <c r="M1418" s="2" t="s">
        <v>30</v>
      </c>
      <c r="N1418" s="2" t="s">
        <v>30</v>
      </c>
      <c r="O1418" s="2" t="s">
        <v>10713</v>
      </c>
      <c r="P1418" s="3">
        <v>0</v>
      </c>
      <c r="Q1418" s="2" t="s">
        <v>30</v>
      </c>
      <c r="R1418" s="3">
        <v>1</v>
      </c>
      <c r="S1418" s="2" t="s">
        <v>10714</v>
      </c>
      <c r="T1418" s="2" t="s">
        <v>10715</v>
      </c>
      <c r="U1418" s="3">
        <v>1</v>
      </c>
      <c r="V1418" s="2" t="s">
        <v>30</v>
      </c>
      <c r="W1418" s="2" t="s">
        <v>30</v>
      </c>
      <c r="X1418" s="2" t="s">
        <v>10716</v>
      </c>
      <c r="Y1418">
        <f t="shared" si="132"/>
        <v>2004</v>
      </c>
      <c r="Z1418" s="8">
        <f t="shared" si="133"/>
        <v>6</v>
      </c>
      <c r="AA1418">
        <f t="shared" si="134"/>
        <v>18</v>
      </c>
      <c r="AB1418" s="9">
        <f t="shared" si="135"/>
        <v>0</v>
      </c>
      <c r="AC1418" s="9">
        <f t="shared" si="136"/>
        <v>0</v>
      </c>
      <c r="AD1418" s="9">
        <f t="shared" si="137"/>
        <v>0</v>
      </c>
    </row>
    <row r="1419" spans="1:30" ht="15.6">
      <c r="A1419" s="2" t="s">
        <v>24</v>
      </c>
      <c r="B1419" s="2" t="s">
        <v>25</v>
      </c>
      <c r="C1419" s="2" t="s">
        <v>10717</v>
      </c>
      <c r="D1419" s="2" t="s">
        <v>10718</v>
      </c>
      <c r="E1419" s="2" t="s">
        <v>10719</v>
      </c>
      <c r="F1419" s="2" t="s">
        <v>10658</v>
      </c>
      <c r="G1419" s="2" t="s">
        <v>30</v>
      </c>
      <c r="H1419" s="2" t="s">
        <v>30</v>
      </c>
      <c r="I1419" s="2" t="s">
        <v>31</v>
      </c>
      <c r="J1419" s="2" t="s">
        <v>32</v>
      </c>
      <c r="K1419" s="2" t="s">
        <v>1107</v>
      </c>
      <c r="L1419" s="2" t="s">
        <v>1108</v>
      </c>
      <c r="M1419" s="2" t="s">
        <v>30</v>
      </c>
      <c r="N1419" s="2" t="s">
        <v>30</v>
      </c>
      <c r="O1419" s="2" t="s">
        <v>3012</v>
      </c>
      <c r="P1419" s="3">
        <v>0</v>
      </c>
      <c r="Q1419" s="2" t="s">
        <v>30</v>
      </c>
      <c r="R1419" s="3">
        <v>0</v>
      </c>
      <c r="S1419" s="2" t="s">
        <v>30</v>
      </c>
      <c r="T1419" s="2" t="s">
        <v>10720</v>
      </c>
      <c r="U1419" s="3">
        <v>1</v>
      </c>
      <c r="V1419" s="2" t="s">
        <v>30</v>
      </c>
      <c r="W1419" s="2" t="s">
        <v>30</v>
      </c>
      <c r="X1419" s="2" t="s">
        <v>10721</v>
      </c>
      <c r="Y1419">
        <f t="shared" si="132"/>
        <v>2004</v>
      </c>
      <c r="Z1419" s="8">
        <f t="shared" si="133"/>
        <v>6</v>
      </c>
      <c r="AA1419">
        <f t="shared" si="134"/>
        <v>18</v>
      </c>
      <c r="AB1419" s="9">
        <f t="shared" si="135"/>
        <v>0</v>
      </c>
      <c r="AC1419" s="9">
        <f t="shared" si="136"/>
        <v>0</v>
      </c>
      <c r="AD1419" s="9">
        <f t="shared" si="137"/>
        <v>0</v>
      </c>
    </row>
    <row r="1420" spans="1:30" ht="15.6">
      <c r="A1420" s="2" t="s">
        <v>24</v>
      </c>
      <c r="B1420" s="2" t="s">
        <v>25</v>
      </c>
      <c r="C1420" s="2" t="s">
        <v>5696</v>
      </c>
      <c r="D1420" s="2" t="s">
        <v>10722</v>
      </c>
      <c r="E1420" s="2" t="s">
        <v>10723</v>
      </c>
      <c r="F1420" s="2" t="s">
        <v>10658</v>
      </c>
      <c r="G1420" s="2" t="s">
        <v>30</v>
      </c>
      <c r="H1420" s="2" t="s">
        <v>30</v>
      </c>
      <c r="I1420" s="2" t="s">
        <v>31</v>
      </c>
      <c r="J1420" s="2" t="s">
        <v>32</v>
      </c>
      <c r="K1420" s="2" t="s">
        <v>2647</v>
      </c>
      <c r="L1420" s="2" t="s">
        <v>580</v>
      </c>
      <c r="M1420" s="2" t="s">
        <v>30</v>
      </c>
      <c r="N1420" s="2" t="s">
        <v>30</v>
      </c>
      <c r="O1420" s="2" t="s">
        <v>10724</v>
      </c>
      <c r="P1420" s="3">
        <v>0</v>
      </c>
      <c r="Q1420" s="2" t="s">
        <v>30</v>
      </c>
      <c r="R1420" s="3">
        <v>0</v>
      </c>
      <c r="S1420" s="2" t="s">
        <v>30</v>
      </c>
      <c r="T1420" s="2" t="s">
        <v>10725</v>
      </c>
      <c r="U1420" s="3">
        <v>2</v>
      </c>
      <c r="V1420" s="2" t="s">
        <v>30</v>
      </c>
      <c r="W1420" s="2" t="s">
        <v>30</v>
      </c>
      <c r="X1420" s="2" t="s">
        <v>10726</v>
      </c>
      <c r="Y1420">
        <f t="shared" si="132"/>
        <v>2004</v>
      </c>
      <c r="Z1420" s="8">
        <f t="shared" si="133"/>
        <v>6</v>
      </c>
      <c r="AA1420">
        <f t="shared" si="134"/>
        <v>18</v>
      </c>
      <c r="AB1420" s="9">
        <f t="shared" si="135"/>
        <v>0</v>
      </c>
      <c r="AC1420" s="9">
        <f t="shared" si="136"/>
        <v>0</v>
      </c>
      <c r="AD1420" s="9">
        <f t="shared" si="137"/>
        <v>0</v>
      </c>
    </row>
    <row r="1421" spans="1:30" ht="15.6">
      <c r="A1421" s="2" t="s">
        <v>24</v>
      </c>
      <c r="B1421" s="2" t="s">
        <v>25</v>
      </c>
      <c r="C1421" s="2" t="s">
        <v>9865</v>
      </c>
      <c r="D1421" s="2" t="s">
        <v>10727</v>
      </c>
      <c r="E1421" s="2" t="s">
        <v>10728</v>
      </c>
      <c r="F1421" s="2" t="s">
        <v>10658</v>
      </c>
      <c r="G1421" s="2" t="s">
        <v>30</v>
      </c>
      <c r="H1421" s="2" t="s">
        <v>30</v>
      </c>
      <c r="I1421" s="2" t="s">
        <v>31</v>
      </c>
      <c r="J1421" s="2" t="s">
        <v>32</v>
      </c>
      <c r="K1421" s="2" t="s">
        <v>9868</v>
      </c>
      <c r="L1421" s="2" t="s">
        <v>9869</v>
      </c>
      <c r="M1421" s="2" t="s">
        <v>30</v>
      </c>
      <c r="N1421" s="2" t="s">
        <v>30</v>
      </c>
      <c r="O1421" s="2" t="s">
        <v>10729</v>
      </c>
      <c r="P1421" s="3">
        <v>0</v>
      </c>
      <c r="Q1421" s="2" t="s">
        <v>30</v>
      </c>
      <c r="R1421" s="3">
        <v>1</v>
      </c>
      <c r="S1421" s="2" t="s">
        <v>9871</v>
      </c>
      <c r="T1421" s="2" t="s">
        <v>10730</v>
      </c>
      <c r="U1421" s="3">
        <v>1</v>
      </c>
      <c r="V1421" s="2" t="s">
        <v>30</v>
      </c>
      <c r="W1421" s="2" t="s">
        <v>30</v>
      </c>
      <c r="X1421" s="2" t="s">
        <v>10731</v>
      </c>
      <c r="Y1421">
        <f t="shared" si="132"/>
        <v>2004</v>
      </c>
      <c r="Z1421" s="8">
        <f t="shared" si="133"/>
        <v>6</v>
      </c>
      <c r="AA1421">
        <f t="shared" si="134"/>
        <v>18</v>
      </c>
      <c r="AB1421" s="9">
        <f t="shared" si="135"/>
        <v>0</v>
      </c>
      <c r="AC1421" s="9">
        <f t="shared" si="136"/>
        <v>0</v>
      </c>
      <c r="AD1421" s="9">
        <f t="shared" si="137"/>
        <v>0</v>
      </c>
    </row>
    <row r="1422" spans="1:30" ht="15.6">
      <c r="A1422" s="2" t="s">
        <v>24</v>
      </c>
      <c r="B1422" s="2" t="s">
        <v>25</v>
      </c>
      <c r="C1422" s="2" t="s">
        <v>591</v>
      </c>
      <c r="D1422" s="2" t="s">
        <v>10732</v>
      </c>
      <c r="E1422" s="2" t="s">
        <v>10733</v>
      </c>
      <c r="F1422" s="2" t="s">
        <v>10671</v>
      </c>
      <c r="G1422" s="2" t="s">
        <v>30</v>
      </c>
      <c r="H1422" s="2" t="s">
        <v>30</v>
      </c>
      <c r="I1422" s="2" t="s">
        <v>31</v>
      </c>
      <c r="J1422" s="2" t="s">
        <v>32</v>
      </c>
      <c r="K1422" s="2" t="s">
        <v>1293</v>
      </c>
      <c r="L1422" s="2" t="s">
        <v>284</v>
      </c>
      <c r="M1422" s="2" t="s">
        <v>30</v>
      </c>
      <c r="N1422" s="2" t="s">
        <v>30</v>
      </c>
      <c r="O1422" s="2" t="s">
        <v>3035</v>
      </c>
      <c r="P1422" s="3">
        <v>3</v>
      </c>
      <c r="Q1422" s="2" t="s">
        <v>10734</v>
      </c>
      <c r="R1422" s="3">
        <v>0</v>
      </c>
      <c r="S1422" s="2" t="s">
        <v>30</v>
      </c>
      <c r="T1422" s="2" t="s">
        <v>10735</v>
      </c>
      <c r="U1422" s="3">
        <v>1</v>
      </c>
      <c r="V1422" s="2" t="s">
        <v>30</v>
      </c>
      <c r="W1422" s="2" t="s">
        <v>30</v>
      </c>
      <c r="X1422" s="2" t="s">
        <v>10736</v>
      </c>
      <c r="Y1422">
        <f t="shared" si="132"/>
        <v>2004</v>
      </c>
      <c r="Z1422" s="8">
        <f t="shared" si="133"/>
        <v>6</v>
      </c>
      <c r="AA1422">
        <f t="shared" si="134"/>
        <v>30</v>
      </c>
      <c r="AB1422" s="9">
        <f t="shared" si="135"/>
        <v>0</v>
      </c>
      <c r="AC1422" s="9">
        <f t="shared" si="136"/>
        <v>0</v>
      </c>
      <c r="AD1422" s="9">
        <f t="shared" si="137"/>
        <v>0</v>
      </c>
    </row>
    <row r="1423" spans="1:30" ht="15.6">
      <c r="A1423" s="2" t="s">
        <v>24</v>
      </c>
      <c r="B1423" s="2" t="s">
        <v>25</v>
      </c>
      <c r="C1423" s="2" t="s">
        <v>10737</v>
      </c>
      <c r="D1423" s="2" t="s">
        <v>10738</v>
      </c>
      <c r="E1423" s="2" t="s">
        <v>10739</v>
      </c>
      <c r="F1423" s="2" t="s">
        <v>10651</v>
      </c>
      <c r="G1423" s="2" t="s">
        <v>30</v>
      </c>
      <c r="H1423" s="2" t="s">
        <v>30</v>
      </c>
      <c r="I1423" s="2" t="s">
        <v>31</v>
      </c>
      <c r="J1423" s="2" t="s">
        <v>32</v>
      </c>
      <c r="K1423" s="2" t="s">
        <v>10740</v>
      </c>
      <c r="L1423" s="2" t="s">
        <v>10741</v>
      </c>
      <c r="M1423" s="2" t="s">
        <v>30</v>
      </c>
      <c r="N1423" s="2" t="s">
        <v>30</v>
      </c>
      <c r="O1423" s="2" t="s">
        <v>10742</v>
      </c>
      <c r="P1423" s="3">
        <v>0</v>
      </c>
      <c r="Q1423" s="2" t="s">
        <v>30</v>
      </c>
      <c r="R1423" s="3">
        <v>0</v>
      </c>
      <c r="S1423" s="2" t="s">
        <v>30</v>
      </c>
      <c r="T1423" s="2" t="s">
        <v>10743</v>
      </c>
      <c r="U1423" s="3">
        <v>1</v>
      </c>
      <c r="V1423" s="2" t="s">
        <v>30</v>
      </c>
      <c r="W1423" s="2" t="s">
        <v>30</v>
      </c>
      <c r="X1423" s="2" t="s">
        <v>10744</v>
      </c>
      <c r="Y1423">
        <f t="shared" si="132"/>
        <v>2004</v>
      </c>
      <c r="Z1423" s="8">
        <f t="shared" si="133"/>
        <v>6</v>
      </c>
      <c r="AA1423">
        <f t="shared" si="134"/>
        <v>25</v>
      </c>
      <c r="AB1423" s="9">
        <f t="shared" si="135"/>
        <v>0</v>
      </c>
      <c r="AC1423" s="9">
        <f t="shared" si="136"/>
        <v>0</v>
      </c>
      <c r="AD1423" s="9">
        <f t="shared" si="137"/>
        <v>0</v>
      </c>
    </row>
    <row r="1424" spans="1:30" ht="15.6">
      <c r="A1424" s="2" t="s">
        <v>24</v>
      </c>
      <c r="B1424" s="2" t="s">
        <v>25</v>
      </c>
      <c r="C1424" s="2" t="s">
        <v>10745</v>
      </c>
      <c r="D1424" s="2" t="s">
        <v>10746</v>
      </c>
      <c r="E1424" s="2" t="s">
        <v>10747</v>
      </c>
      <c r="F1424" s="2" t="s">
        <v>10658</v>
      </c>
      <c r="G1424" s="2" t="s">
        <v>30</v>
      </c>
      <c r="H1424" s="2" t="s">
        <v>30</v>
      </c>
      <c r="I1424" s="2" t="s">
        <v>31</v>
      </c>
      <c r="J1424" s="2" t="s">
        <v>32</v>
      </c>
      <c r="K1424" s="2" t="s">
        <v>6672</v>
      </c>
      <c r="L1424" s="2" t="s">
        <v>6673</v>
      </c>
      <c r="M1424" s="2" t="s">
        <v>30</v>
      </c>
      <c r="N1424" s="2" t="s">
        <v>30</v>
      </c>
      <c r="O1424" s="2" t="s">
        <v>10748</v>
      </c>
      <c r="P1424" s="3">
        <v>0</v>
      </c>
      <c r="Q1424" s="2" t="s">
        <v>30</v>
      </c>
      <c r="R1424" s="3">
        <v>0</v>
      </c>
      <c r="S1424" s="2" t="s">
        <v>30</v>
      </c>
      <c r="T1424" s="2" t="s">
        <v>10749</v>
      </c>
      <c r="U1424" s="3">
        <v>1</v>
      </c>
      <c r="V1424" s="2" t="s">
        <v>30</v>
      </c>
      <c r="W1424" s="2" t="s">
        <v>30</v>
      </c>
      <c r="X1424" s="2" t="s">
        <v>10750</v>
      </c>
      <c r="Y1424">
        <f t="shared" si="132"/>
        <v>2004</v>
      </c>
      <c r="Z1424" s="8">
        <f t="shared" si="133"/>
        <v>6</v>
      </c>
      <c r="AA1424">
        <f t="shared" si="134"/>
        <v>18</v>
      </c>
      <c r="AB1424" s="9">
        <f t="shared" si="135"/>
        <v>0</v>
      </c>
      <c r="AC1424" s="9">
        <f t="shared" si="136"/>
        <v>0</v>
      </c>
      <c r="AD1424" s="9">
        <f t="shared" si="137"/>
        <v>0</v>
      </c>
    </row>
    <row r="1425" spans="1:30" ht="15.6">
      <c r="A1425" s="2" t="s">
        <v>24</v>
      </c>
      <c r="B1425" s="2" t="s">
        <v>25</v>
      </c>
      <c r="C1425" s="2" t="s">
        <v>10751</v>
      </c>
      <c r="D1425" s="2" t="s">
        <v>10752</v>
      </c>
      <c r="E1425" s="2" t="s">
        <v>10753</v>
      </c>
      <c r="F1425" s="2" t="s">
        <v>10658</v>
      </c>
      <c r="G1425" s="2" t="s">
        <v>30</v>
      </c>
      <c r="H1425" s="2" t="s">
        <v>30</v>
      </c>
      <c r="I1425" s="2" t="s">
        <v>31</v>
      </c>
      <c r="J1425" s="2" t="s">
        <v>32</v>
      </c>
      <c r="K1425" s="2" t="s">
        <v>10754</v>
      </c>
      <c r="L1425" s="2" t="s">
        <v>10755</v>
      </c>
      <c r="M1425" s="2" t="s">
        <v>30</v>
      </c>
      <c r="N1425" s="2" t="s">
        <v>30</v>
      </c>
      <c r="O1425" s="2" t="s">
        <v>9040</v>
      </c>
      <c r="P1425" s="3">
        <v>0</v>
      </c>
      <c r="Q1425" s="2" t="s">
        <v>30</v>
      </c>
      <c r="R1425" s="3">
        <v>1</v>
      </c>
      <c r="S1425" s="2" t="s">
        <v>10756</v>
      </c>
      <c r="T1425" s="2" t="s">
        <v>10757</v>
      </c>
      <c r="U1425" s="3">
        <v>1</v>
      </c>
      <c r="V1425" s="2" t="s">
        <v>30</v>
      </c>
      <c r="W1425" s="2" t="s">
        <v>30</v>
      </c>
      <c r="X1425" s="2" t="s">
        <v>10758</v>
      </c>
      <c r="Y1425">
        <f t="shared" si="132"/>
        <v>2004</v>
      </c>
      <c r="Z1425" s="8">
        <f t="shared" si="133"/>
        <v>6</v>
      </c>
      <c r="AA1425">
        <f t="shared" si="134"/>
        <v>18</v>
      </c>
      <c r="AB1425" s="9">
        <f t="shared" si="135"/>
        <v>0</v>
      </c>
      <c r="AC1425" s="9">
        <f t="shared" si="136"/>
        <v>0</v>
      </c>
      <c r="AD1425" s="9">
        <f t="shared" si="137"/>
        <v>0</v>
      </c>
    </row>
    <row r="1426" spans="1:30" ht="15.6">
      <c r="A1426" s="2" t="s">
        <v>24</v>
      </c>
      <c r="B1426" s="2" t="s">
        <v>25</v>
      </c>
      <c r="C1426" s="2" t="s">
        <v>10759</v>
      </c>
      <c r="D1426" s="2" t="s">
        <v>10760</v>
      </c>
      <c r="E1426" s="2" t="s">
        <v>10761</v>
      </c>
      <c r="F1426" s="2" t="s">
        <v>10658</v>
      </c>
      <c r="G1426" s="2" t="s">
        <v>30</v>
      </c>
      <c r="H1426" s="2" t="s">
        <v>30</v>
      </c>
      <c r="I1426" s="2" t="s">
        <v>31</v>
      </c>
      <c r="J1426" s="2" t="s">
        <v>32</v>
      </c>
      <c r="K1426" s="2" t="s">
        <v>10762</v>
      </c>
      <c r="L1426" s="2" t="s">
        <v>10763</v>
      </c>
      <c r="M1426" s="2" t="s">
        <v>30</v>
      </c>
      <c r="N1426" s="2" t="s">
        <v>30</v>
      </c>
      <c r="O1426" s="2" t="s">
        <v>4675</v>
      </c>
      <c r="P1426" s="3">
        <v>0</v>
      </c>
      <c r="Q1426" s="2" t="s">
        <v>30</v>
      </c>
      <c r="R1426" s="3">
        <v>0</v>
      </c>
      <c r="S1426" s="2" t="s">
        <v>30</v>
      </c>
      <c r="T1426" s="2" t="s">
        <v>10764</v>
      </c>
      <c r="U1426" s="3">
        <v>1</v>
      </c>
      <c r="V1426" s="2" t="s">
        <v>30</v>
      </c>
      <c r="W1426" s="2" t="s">
        <v>30</v>
      </c>
      <c r="X1426" s="2" t="s">
        <v>10765</v>
      </c>
      <c r="Y1426">
        <f t="shared" si="132"/>
        <v>2004</v>
      </c>
      <c r="Z1426" s="8">
        <f t="shared" si="133"/>
        <v>6</v>
      </c>
      <c r="AA1426">
        <f t="shared" si="134"/>
        <v>18</v>
      </c>
      <c r="AB1426" s="9">
        <f t="shared" si="135"/>
        <v>0</v>
      </c>
      <c r="AC1426" s="9">
        <f t="shared" si="136"/>
        <v>0</v>
      </c>
      <c r="AD1426" s="9">
        <f t="shared" si="137"/>
        <v>0</v>
      </c>
    </row>
    <row r="1427" spans="1:30" ht="15.6">
      <c r="A1427" s="2" t="s">
        <v>24</v>
      </c>
      <c r="B1427" s="2" t="s">
        <v>25</v>
      </c>
      <c r="C1427" s="2" t="s">
        <v>10766</v>
      </c>
      <c r="D1427" s="2" t="s">
        <v>10767</v>
      </c>
      <c r="E1427" s="2" t="s">
        <v>10768</v>
      </c>
      <c r="F1427" s="2" t="s">
        <v>10651</v>
      </c>
      <c r="G1427" s="2" t="s">
        <v>30</v>
      </c>
      <c r="H1427" s="2" t="s">
        <v>30</v>
      </c>
      <c r="I1427" s="2" t="s">
        <v>31</v>
      </c>
      <c r="J1427" s="2" t="s">
        <v>32</v>
      </c>
      <c r="K1427" s="2" t="s">
        <v>10769</v>
      </c>
      <c r="L1427" s="2" t="s">
        <v>10770</v>
      </c>
      <c r="M1427" s="2" t="s">
        <v>30</v>
      </c>
      <c r="N1427" s="2" t="s">
        <v>30</v>
      </c>
      <c r="O1427" s="2" t="s">
        <v>4966</v>
      </c>
      <c r="P1427" s="3">
        <v>0</v>
      </c>
      <c r="Q1427" s="2" t="s">
        <v>30</v>
      </c>
      <c r="R1427" s="3">
        <v>0</v>
      </c>
      <c r="S1427" s="2" t="s">
        <v>30</v>
      </c>
      <c r="T1427" s="2" t="s">
        <v>10771</v>
      </c>
      <c r="U1427" s="3">
        <v>1</v>
      </c>
      <c r="V1427" s="2" t="s">
        <v>30</v>
      </c>
      <c r="W1427" s="2" t="s">
        <v>30</v>
      </c>
      <c r="X1427" s="2" t="s">
        <v>10772</v>
      </c>
      <c r="Y1427">
        <f t="shared" si="132"/>
        <v>2004</v>
      </c>
      <c r="Z1427" s="8">
        <f t="shared" si="133"/>
        <v>6</v>
      </c>
      <c r="AA1427">
        <f t="shared" si="134"/>
        <v>25</v>
      </c>
      <c r="AB1427" s="9">
        <f t="shared" si="135"/>
        <v>0</v>
      </c>
      <c r="AC1427" s="9">
        <f t="shared" si="136"/>
        <v>0</v>
      </c>
      <c r="AD1427" s="9">
        <f t="shared" si="137"/>
        <v>0</v>
      </c>
    </row>
    <row r="1428" spans="1:30" ht="15.6">
      <c r="A1428" s="2" t="s">
        <v>24</v>
      </c>
      <c r="B1428" s="2" t="s">
        <v>25</v>
      </c>
      <c r="C1428" s="2" t="s">
        <v>10773</v>
      </c>
      <c r="D1428" s="2" t="s">
        <v>10774</v>
      </c>
      <c r="E1428" s="2" t="s">
        <v>10775</v>
      </c>
      <c r="F1428" s="2" t="s">
        <v>10671</v>
      </c>
      <c r="G1428" s="2" t="s">
        <v>30</v>
      </c>
      <c r="H1428" s="2" t="s">
        <v>30</v>
      </c>
      <c r="I1428" s="2" t="s">
        <v>31</v>
      </c>
      <c r="J1428" s="2" t="s">
        <v>32</v>
      </c>
      <c r="K1428" s="2" t="s">
        <v>636</v>
      </c>
      <c r="L1428" s="2" t="s">
        <v>637</v>
      </c>
      <c r="M1428" s="2" t="s">
        <v>30</v>
      </c>
      <c r="N1428" s="2" t="s">
        <v>30</v>
      </c>
      <c r="O1428" s="2" t="s">
        <v>10776</v>
      </c>
      <c r="P1428" s="3">
        <v>2</v>
      </c>
      <c r="Q1428" s="2" t="s">
        <v>10777</v>
      </c>
      <c r="R1428" s="3">
        <v>1</v>
      </c>
      <c r="S1428" s="2" t="s">
        <v>10778</v>
      </c>
      <c r="T1428" s="2" t="s">
        <v>10779</v>
      </c>
      <c r="U1428" s="3">
        <v>1</v>
      </c>
      <c r="V1428" s="2" t="s">
        <v>30</v>
      </c>
      <c r="W1428" s="2" t="s">
        <v>30</v>
      </c>
      <c r="X1428" s="2" t="s">
        <v>10780</v>
      </c>
      <c r="Y1428">
        <f t="shared" si="132"/>
        <v>2004</v>
      </c>
      <c r="Z1428" s="8">
        <f t="shared" si="133"/>
        <v>6</v>
      </c>
      <c r="AA1428">
        <f t="shared" si="134"/>
        <v>30</v>
      </c>
      <c r="AB1428" s="9">
        <f t="shared" si="135"/>
        <v>0</v>
      </c>
      <c r="AC1428" s="9">
        <f t="shared" si="136"/>
        <v>0</v>
      </c>
      <c r="AD1428" s="9">
        <f t="shared" si="137"/>
        <v>0</v>
      </c>
    </row>
    <row r="1429" spans="1:30" ht="15.6">
      <c r="A1429" s="2" t="s">
        <v>24</v>
      </c>
      <c r="B1429" s="2" t="s">
        <v>25</v>
      </c>
      <c r="C1429" s="2" t="s">
        <v>10781</v>
      </c>
      <c r="D1429" s="2" t="s">
        <v>10782</v>
      </c>
      <c r="E1429" s="2" t="s">
        <v>10783</v>
      </c>
      <c r="F1429" s="2" t="s">
        <v>10651</v>
      </c>
      <c r="G1429" s="2" t="s">
        <v>30</v>
      </c>
      <c r="H1429" s="2" t="s">
        <v>30</v>
      </c>
      <c r="I1429" s="2" t="s">
        <v>31</v>
      </c>
      <c r="J1429" s="2" t="s">
        <v>32</v>
      </c>
      <c r="K1429" s="2" t="s">
        <v>10784</v>
      </c>
      <c r="L1429" s="2" t="s">
        <v>10785</v>
      </c>
      <c r="M1429" s="2" t="s">
        <v>30</v>
      </c>
      <c r="N1429" s="2" t="s">
        <v>30</v>
      </c>
      <c r="O1429" s="2" t="s">
        <v>10786</v>
      </c>
      <c r="P1429" s="3">
        <v>6</v>
      </c>
      <c r="Q1429" s="2" t="s">
        <v>10787</v>
      </c>
      <c r="R1429" s="3">
        <v>2</v>
      </c>
      <c r="S1429" s="2" t="s">
        <v>10788</v>
      </c>
      <c r="T1429" s="2" t="s">
        <v>10789</v>
      </c>
      <c r="U1429" s="3">
        <v>2</v>
      </c>
      <c r="V1429" s="2" t="s">
        <v>30</v>
      </c>
      <c r="W1429" s="2" t="s">
        <v>30</v>
      </c>
      <c r="X1429" s="2" t="s">
        <v>10790</v>
      </c>
      <c r="Y1429">
        <f t="shared" si="132"/>
        <v>2004</v>
      </c>
      <c r="Z1429" s="8">
        <f t="shared" si="133"/>
        <v>6</v>
      </c>
      <c r="AA1429">
        <f t="shared" si="134"/>
        <v>25</v>
      </c>
      <c r="AB1429" s="9">
        <f t="shared" si="135"/>
        <v>0</v>
      </c>
      <c r="AC1429" s="9">
        <f t="shared" si="136"/>
        <v>0</v>
      </c>
      <c r="AD1429" s="9">
        <f t="shared" si="137"/>
        <v>0</v>
      </c>
    </row>
    <row r="1430" spans="1:30" ht="15.6">
      <c r="A1430" s="2" t="s">
        <v>24</v>
      </c>
      <c r="B1430" s="2" t="s">
        <v>25</v>
      </c>
      <c r="C1430" s="2" t="s">
        <v>9753</v>
      </c>
      <c r="D1430" s="2" t="s">
        <v>10791</v>
      </c>
      <c r="E1430" s="2" t="s">
        <v>10792</v>
      </c>
      <c r="F1430" s="2" t="s">
        <v>10658</v>
      </c>
      <c r="G1430" s="2" t="s">
        <v>30</v>
      </c>
      <c r="H1430" s="2" t="s">
        <v>30</v>
      </c>
      <c r="I1430" s="2" t="s">
        <v>31</v>
      </c>
      <c r="J1430" s="2" t="s">
        <v>32</v>
      </c>
      <c r="K1430" s="2" t="s">
        <v>10793</v>
      </c>
      <c r="L1430" s="2" t="s">
        <v>9008</v>
      </c>
      <c r="M1430" s="2" t="s">
        <v>30</v>
      </c>
      <c r="N1430" s="2" t="s">
        <v>30</v>
      </c>
      <c r="O1430" s="2" t="s">
        <v>10794</v>
      </c>
      <c r="P1430" s="3">
        <v>0</v>
      </c>
      <c r="Q1430" s="2" t="s">
        <v>30</v>
      </c>
      <c r="R1430" s="3">
        <v>0</v>
      </c>
      <c r="S1430" s="2" t="s">
        <v>30</v>
      </c>
      <c r="T1430" s="2" t="s">
        <v>10795</v>
      </c>
      <c r="U1430" s="3">
        <v>2</v>
      </c>
      <c r="V1430" s="2" t="s">
        <v>30</v>
      </c>
      <c r="W1430" s="2" t="s">
        <v>30</v>
      </c>
      <c r="X1430" s="2" t="s">
        <v>10796</v>
      </c>
      <c r="Y1430">
        <f t="shared" si="132"/>
        <v>2004</v>
      </c>
      <c r="Z1430" s="8">
        <f t="shared" si="133"/>
        <v>6</v>
      </c>
      <c r="AA1430">
        <f t="shared" si="134"/>
        <v>18</v>
      </c>
      <c r="AB1430" s="9">
        <f t="shared" si="135"/>
        <v>0</v>
      </c>
      <c r="AC1430" s="9">
        <f t="shared" si="136"/>
        <v>0</v>
      </c>
      <c r="AD1430" s="9">
        <f t="shared" si="137"/>
        <v>0</v>
      </c>
    </row>
    <row r="1431" spans="1:30" ht="15.6">
      <c r="A1431" s="2" t="s">
        <v>24</v>
      </c>
      <c r="B1431" s="2" t="s">
        <v>25</v>
      </c>
      <c r="C1431" s="2" t="s">
        <v>10797</v>
      </c>
      <c r="D1431" s="2" t="s">
        <v>10798</v>
      </c>
      <c r="E1431" s="2" t="s">
        <v>10799</v>
      </c>
      <c r="F1431" s="2" t="s">
        <v>10671</v>
      </c>
      <c r="G1431" s="2" t="s">
        <v>30</v>
      </c>
      <c r="H1431" s="2" t="s">
        <v>30</v>
      </c>
      <c r="I1431" s="2" t="s">
        <v>31</v>
      </c>
      <c r="J1431" s="2" t="s">
        <v>32</v>
      </c>
      <c r="K1431" s="2" t="s">
        <v>10800</v>
      </c>
      <c r="L1431" s="2" t="s">
        <v>10801</v>
      </c>
      <c r="M1431" s="2" t="s">
        <v>30</v>
      </c>
      <c r="N1431" s="2" t="s">
        <v>30</v>
      </c>
      <c r="O1431" s="2" t="s">
        <v>10802</v>
      </c>
      <c r="P1431" s="3">
        <v>8</v>
      </c>
      <c r="Q1431" s="2" t="s">
        <v>10803</v>
      </c>
      <c r="R1431" s="3">
        <v>3</v>
      </c>
      <c r="S1431" s="2" t="s">
        <v>10804</v>
      </c>
      <c r="T1431" s="2" t="s">
        <v>10805</v>
      </c>
      <c r="U1431" s="3">
        <v>2</v>
      </c>
      <c r="V1431" s="2" t="s">
        <v>30</v>
      </c>
      <c r="W1431" s="2" t="s">
        <v>30</v>
      </c>
      <c r="X1431" s="2" t="s">
        <v>10806</v>
      </c>
      <c r="Y1431">
        <f t="shared" si="132"/>
        <v>2004</v>
      </c>
      <c r="Z1431" s="8">
        <f t="shared" si="133"/>
        <v>6</v>
      </c>
      <c r="AA1431">
        <f t="shared" si="134"/>
        <v>30</v>
      </c>
      <c r="AB1431" s="9">
        <f t="shared" si="135"/>
        <v>0</v>
      </c>
      <c r="AC1431" s="9">
        <f t="shared" si="136"/>
        <v>0</v>
      </c>
      <c r="AD1431" s="9">
        <f t="shared" si="137"/>
        <v>0</v>
      </c>
    </row>
    <row r="1432" spans="1:30" ht="15.6">
      <c r="A1432" s="2" t="s">
        <v>24</v>
      </c>
      <c r="B1432" s="2" t="s">
        <v>25</v>
      </c>
      <c r="C1432" s="2" t="s">
        <v>10807</v>
      </c>
      <c r="D1432" s="2" t="s">
        <v>10808</v>
      </c>
      <c r="E1432" s="2" t="s">
        <v>10809</v>
      </c>
      <c r="F1432" s="2" t="s">
        <v>10810</v>
      </c>
      <c r="G1432" s="2" t="s">
        <v>30</v>
      </c>
      <c r="H1432" s="2" t="s">
        <v>30</v>
      </c>
      <c r="I1432" s="2" t="s">
        <v>31</v>
      </c>
      <c r="J1432" s="2" t="s">
        <v>32</v>
      </c>
      <c r="K1432" s="2" t="s">
        <v>8197</v>
      </c>
      <c r="L1432" s="2" t="s">
        <v>8198</v>
      </c>
      <c r="M1432" s="2" t="s">
        <v>30</v>
      </c>
      <c r="N1432" s="2" t="s">
        <v>30</v>
      </c>
      <c r="O1432" s="2" t="s">
        <v>10811</v>
      </c>
      <c r="P1432" s="3">
        <v>0</v>
      </c>
      <c r="Q1432" s="2" t="s">
        <v>30</v>
      </c>
      <c r="R1432" s="3">
        <v>0</v>
      </c>
      <c r="S1432" s="2" t="s">
        <v>30</v>
      </c>
      <c r="T1432" s="2" t="s">
        <v>10812</v>
      </c>
      <c r="U1432" s="3">
        <v>2</v>
      </c>
      <c r="V1432" s="2" t="s">
        <v>30</v>
      </c>
      <c r="W1432" s="2" t="s">
        <v>30</v>
      </c>
      <c r="X1432" s="2" t="s">
        <v>10813</v>
      </c>
      <c r="Y1432">
        <f t="shared" si="132"/>
        <v>2004</v>
      </c>
      <c r="Z1432" s="8">
        <f t="shared" si="133"/>
        <v>6</v>
      </c>
      <c r="AA1432">
        <f t="shared" si="134"/>
        <v>28</v>
      </c>
      <c r="AB1432" s="9">
        <f t="shared" si="135"/>
        <v>0</v>
      </c>
      <c r="AC1432" s="9">
        <f t="shared" si="136"/>
        <v>0</v>
      </c>
      <c r="AD1432" s="9">
        <f t="shared" si="137"/>
        <v>0</v>
      </c>
    </row>
    <row r="1433" spans="1:30" ht="15.6">
      <c r="A1433" s="2" t="s">
        <v>24</v>
      </c>
      <c r="B1433" s="2" t="s">
        <v>25</v>
      </c>
      <c r="C1433" s="2" t="s">
        <v>10814</v>
      </c>
      <c r="D1433" s="2" t="s">
        <v>10815</v>
      </c>
      <c r="E1433" s="2" t="s">
        <v>10816</v>
      </c>
      <c r="F1433" s="2" t="s">
        <v>10658</v>
      </c>
      <c r="G1433" s="2" t="s">
        <v>30</v>
      </c>
      <c r="H1433" s="2" t="s">
        <v>30</v>
      </c>
      <c r="I1433" s="2" t="s">
        <v>31</v>
      </c>
      <c r="J1433" s="2" t="s">
        <v>32</v>
      </c>
      <c r="K1433" s="2" t="s">
        <v>10357</v>
      </c>
      <c r="L1433" s="2" t="s">
        <v>10358</v>
      </c>
      <c r="M1433" s="2" t="s">
        <v>30</v>
      </c>
      <c r="N1433" s="2" t="s">
        <v>30</v>
      </c>
      <c r="O1433" s="2" t="s">
        <v>10817</v>
      </c>
      <c r="P1433" s="3">
        <v>0</v>
      </c>
      <c r="Q1433" s="2" t="s">
        <v>30</v>
      </c>
      <c r="R1433" s="3">
        <v>0</v>
      </c>
      <c r="S1433" s="2" t="s">
        <v>30</v>
      </c>
      <c r="T1433" s="2" t="s">
        <v>10818</v>
      </c>
      <c r="U1433" s="3">
        <v>1</v>
      </c>
      <c r="V1433" s="2" t="s">
        <v>30</v>
      </c>
      <c r="W1433" s="2" t="s">
        <v>30</v>
      </c>
      <c r="X1433" s="2" t="s">
        <v>10819</v>
      </c>
      <c r="Y1433">
        <f t="shared" si="132"/>
        <v>2004</v>
      </c>
      <c r="Z1433" s="8">
        <f t="shared" si="133"/>
        <v>6</v>
      </c>
      <c r="AA1433">
        <f t="shared" si="134"/>
        <v>18</v>
      </c>
      <c r="AB1433" s="9">
        <f t="shared" si="135"/>
        <v>0</v>
      </c>
      <c r="AC1433" s="9">
        <f t="shared" si="136"/>
        <v>0</v>
      </c>
      <c r="AD1433" s="9">
        <f t="shared" si="137"/>
        <v>0</v>
      </c>
    </row>
    <row r="1434" spans="1:30" ht="15.6">
      <c r="A1434" s="2" t="s">
        <v>24</v>
      </c>
      <c r="B1434" s="2" t="s">
        <v>25</v>
      </c>
      <c r="C1434" s="2" t="s">
        <v>10820</v>
      </c>
      <c r="D1434" s="2" t="s">
        <v>10821</v>
      </c>
      <c r="E1434" s="2" t="s">
        <v>10822</v>
      </c>
      <c r="F1434" s="2" t="s">
        <v>10651</v>
      </c>
      <c r="G1434" s="2" t="s">
        <v>30</v>
      </c>
      <c r="H1434" s="2" t="s">
        <v>30</v>
      </c>
      <c r="I1434" s="2" t="s">
        <v>31</v>
      </c>
      <c r="J1434" s="2" t="s">
        <v>32</v>
      </c>
      <c r="K1434" s="2" t="s">
        <v>10823</v>
      </c>
      <c r="L1434" s="2" t="s">
        <v>4691</v>
      </c>
      <c r="M1434" s="2" t="s">
        <v>30</v>
      </c>
      <c r="N1434" s="2" t="s">
        <v>30</v>
      </c>
      <c r="O1434" s="2" t="s">
        <v>7654</v>
      </c>
      <c r="P1434" s="3">
        <v>0</v>
      </c>
      <c r="Q1434" s="2" t="s">
        <v>30</v>
      </c>
      <c r="R1434" s="3">
        <v>0</v>
      </c>
      <c r="S1434" s="2" t="s">
        <v>30</v>
      </c>
      <c r="T1434" s="2" t="s">
        <v>10824</v>
      </c>
      <c r="U1434" s="3">
        <v>1</v>
      </c>
      <c r="V1434" s="2" t="s">
        <v>30</v>
      </c>
      <c r="W1434" s="2" t="s">
        <v>30</v>
      </c>
      <c r="X1434" s="2" t="s">
        <v>10825</v>
      </c>
      <c r="Y1434">
        <f t="shared" si="132"/>
        <v>2004</v>
      </c>
      <c r="Z1434" s="8">
        <f t="shared" si="133"/>
        <v>6</v>
      </c>
      <c r="AA1434">
        <f t="shared" si="134"/>
        <v>25</v>
      </c>
      <c r="AB1434" s="9">
        <f t="shared" si="135"/>
        <v>0</v>
      </c>
      <c r="AC1434" s="9">
        <f t="shared" si="136"/>
        <v>0</v>
      </c>
      <c r="AD1434" s="9">
        <f t="shared" si="137"/>
        <v>0</v>
      </c>
    </row>
    <row r="1435" spans="1:30" ht="15.6">
      <c r="A1435" s="2" t="s">
        <v>24</v>
      </c>
      <c r="B1435" s="2" t="s">
        <v>25</v>
      </c>
      <c r="C1435" s="2" t="s">
        <v>10826</v>
      </c>
      <c r="D1435" s="2" t="s">
        <v>10827</v>
      </c>
      <c r="E1435" s="2" t="s">
        <v>10828</v>
      </c>
      <c r="F1435" s="2" t="s">
        <v>10671</v>
      </c>
      <c r="G1435" s="2" t="s">
        <v>30</v>
      </c>
      <c r="H1435" s="2" t="s">
        <v>30</v>
      </c>
      <c r="I1435" s="2" t="s">
        <v>31</v>
      </c>
      <c r="J1435" s="2" t="s">
        <v>32</v>
      </c>
      <c r="K1435" s="2" t="s">
        <v>10829</v>
      </c>
      <c r="L1435" s="2" t="s">
        <v>10830</v>
      </c>
      <c r="M1435" s="2" t="s">
        <v>30</v>
      </c>
      <c r="N1435" s="2" t="s">
        <v>30</v>
      </c>
      <c r="O1435" s="2" t="s">
        <v>10831</v>
      </c>
      <c r="P1435" s="3">
        <v>0</v>
      </c>
      <c r="Q1435" s="2" t="s">
        <v>30</v>
      </c>
      <c r="R1435" s="3">
        <v>0</v>
      </c>
      <c r="S1435" s="2" t="s">
        <v>30</v>
      </c>
      <c r="T1435" s="2" t="s">
        <v>10832</v>
      </c>
      <c r="U1435" s="3">
        <v>2</v>
      </c>
      <c r="V1435" s="2" t="s">
        <v>30</v>
      </c>
      <c r="W1435" s="2" t="s">
        <v>30</v>
      </c>
      <c r="X1435" s="2" t="s">
        <v>10833</v>
      </c>
      <c r="Y1435">
        <f t="shared" si="132"/>
        <v>2004</v>
      </c>
      <c r="Z1435" s="8">
        <f t="shared" si="133"/>
        <v>6</v>
      </c>
      <c r="AA1435">
        <f t="shared" si="134"/>
        <v>30</v>
      </c>
      <c r="AB1435" s="9">
        <f t="shared" si="135"/>
        <v>0</v>
      </c>
      <c r="AC1435" s="9">
        <f t="shared" si="136"/>
        <v>0</v>
      </c>
      <c r="AD1435" s="9">
        <f t="shared" si="137"/>
        <v>0</v>
      </c>
    </row>
    <row r="1436" spans="1:30" ht="15.6">
      <c r="A1436" s="2" t="s">
        <v>24</v>
      </c>
      <c r="B1436" s="2" t="s">
        <v>25</v>
      </c>
      <c r="C1436" s="2" t="s">
        <v>9189</v>
      </c>
      <c r="D1436" s="2" t="s">
        <v>10834</v>
      </c>
      <c r="E1436" s="2" t="s">
        <v>10835</v>
      </c>
      <c r="F1436" s="2" t="s">
        <v>10671</v>
      </c>
      <c r="G1436" s="2" t="s">
        <v>30</v>
      </c>
      <c r="H1436" s="2" t="s">
        <v>30</v>
      </c>
      <c r="I1436" s="2" t="s">
        <v>31</v>
      </c>
      <c r="J1436" s="2" t="s">
        <v>32</v>
      </c>
      <c r="K1436" s="2" t="s">
        <v>150</v>
      </c>
      <c r="L1436" s="2" t="s">
        <v>151</v>
      </c>
      <c r="M1436" s="2" t="s">
        <v>30</v>
      </c>
      <c r="N1436" s="2" t="s">
        <v>30</v>
      </c>
      <c r="O1436" s="2" t="s">
        <v>5308</v>
      </c>
      <c r="P1436" s="3">
        <v>0</v>
      </c>
      <c r="Q1436" s="2" t="s">
        <v>30</v>
      </c>
      <c r="R1436" s="3">
        <v>0</v>
      </c>
      <c r="S1436" s="2" t="s">
        <v>30</v>
      </c>
      <c r="T1436" s="2" t="s">
        <v>10836</v>
      </c>
      <c r="U1436" s="3">
        <v>3</v>
      </c>
      <c r="V1436" s="2" t="s">
        <v>30</v>
      </c>
      <c r="W1436" s="2" t="s">
        <v>30</v>
      </c>
      <c r="X1436" s="2" t="s">
        <v>10837</v>
      </c>
      <c r="Y1436">
        <f t="shared" si="132"/>
        <v>2004</v>
      </c>
      <c r="Z1436" s="8">
        <f t="shared" si="133"/>
        <v>6</v>
      </c>
      <c r="AA1436">
        <f t="shared" si="134"/>
        <v>30</v>
      </c>
      <c r="AB1436" s="9">
        <f t="shared" si="135"/>
        <v>0</v>
      </c>
      <c r="AC1436" s="9">
        <f t="shared" si="136"/>
        <v>0</v>
      </c>
      <c r="AD1436" s="9">
        <f t="shared" si="137"/>
        <v>0</v>
      </c>
    </row>
    <row r="1437" spans="1:30" ht="15.6">
      <c r="A1437" s="2" t="s">
        <v>24</v>
      </c>
      <c r="B1437" s="2" t="s">
        <v>25</v>
      </c>
      <c r="C1437" s="2" t="s">
        <v>10838</v>
      </c>
      <c r="D1437" s="2" t="s">
        <v>10839</v>
      </c>
      <c r="E1437" s="2" t="s">
        <v>10840</v>
      </c>
      <c r="F1437" s="2" t="s">
        <v>10671</v>
      </c>
      <c r="G1437" s="2" t="s">
        <v>30</v>
      </c>
      <c r="H1437" s="2" t="s">
        <v>30</v>
      </c>
      <c r="I1437" s="2" t="s">
        <v>31</v>
      </c>
      <c r="J1437" s="2" t="s">
        <v>32</v>
      </c>
      <c r="K1437" s="2" t="s">
        <v>10841</v>
      </c>
      <c r="L1437" s="2" t="s">
        <v>10842</v>
      </c>
      <c r="M1437" s="2" t="s">
        <v>30</v>
      </c>
      <c r="N1437" s="2" t="s">
        <v>30</v>
      </c>
      <c r="O1437" s="2" t="s">
        <v>4534</v>
      </c>
      <c r="P1437" s="3">
        <v>2</v>
      </c>
      <c r="Q1437" s="2" t="s">
        <v>10843</v>
      </c>
      <c r="R1437" s="3">
        <v>0</v>
      </c>
      <c r="S1437" s="2" t="s">
        <v>30</v>
      </c>
      <c r="T1437" s="2" t="s">
        <v>10844</v>
      </c>
      <c r="U1437" s="3">
        <v>1</v>
      </c>
      <c r="V1437" s="2" t="s">
        <v>30</v>
      </c>
      <c r="W1437" s="2" t="s">
        <v>30</v>
      </c>
      <c r="X1437" s="2" t="s">
        <v>10845</v>
      </c>
      <c r="Y1437">
        <f t="shared" si="132"/>
        <v>2004</v>
      </c>
      <c r="Z1437" s="8">
        <f t="shared" si="133"/>
        <v>6</v>
      </c>
      <c r="AA1437">
        <f t="shared" si="134"/>
        <v>30</v>
      </c>
      <c r="AB1437" s="9">
        <f t="shared" si="135"/>
        <v>0</v>
      </c>
      <c r="AC1437" s="9">
        <f t="shared" si="136"/>
        <v>0</v>
      </c>
      <c r="AD1437" s="9">
        <f t="shared" si="137"/>
        <v>0</v>
      </c>
    </row>
    <row r="1438" spans="1:30" ht="15.6">
      <c r="A1438" s="2" t="s">
        <v>24</v>
      </c>
      <c r="B1438" s="2" t="s">
        <v>25</v>
      </c>
      <c r="C1438" s="2" t="s">
        <v>147</v>
      </c>
      <c r="D1438" s="2" t="s">
        <v>10846</v>
      </c>
      <c r="E1438" s="2" t="s">
        <v>10847</v>
      </c>
      <c r="F1438" s="2" t="s">
        <v>10671</v>
      </c>
      <c r="G1438" s="2" t="s">
        <v>30</v>
      </c>
      <c r="H1438" s="2" t="s">
        <v>30</v>
      </c>
      <c r="I1438" s="2" t="s">
        <v>31</v>
      </c>
      <c r="J1438" s="2" t="s">
        <v>32</v>
      </c>
      <c r="K1438" s="2" t="s">
        <v>10848</v>
      </c>
      <c r="L1438" s="2" t="s">
        <v>10849</v>
      </c>
      <c r="M1438" s="2" t="s">
        <v>30</v>
      </c>
      <c r="N1438" s="2" t="s">
        <v>30</v>
      </c>
      <c r="O1438" s="2" t="s">
        <v>10850</v>
      </c>
      <c r="P1438" s="3">
        <v>0</v>
      </c>
      <c r="Q1438" s="2" t="s">
        <v>30</v>
      </c>
      <c r="R1438" s="3">
        <v>0</v>
      </c>
      <c r="S1438" s="2" t="s">
        <v>30</v>
      </c>
      <c r="T1438" s="2" t="s">
        <v>10851</v>
      </c>
      <c r="U1438" s="3">
        <v>1</v>
      </c>
      <c r="V1438" s="2" t="s">
        <v>30</v>
      </c>
      <c r="W1438" s="2" t="s">
        <v>30</v>
      </c>
      <c r="X1438" s="2" t="s">
        <v>10852</v>
      </c>
      <c r="Y1438">
        <f t="shared" si="132"/>
        <v>2004</v>
      </c>
      <c r="Z1438" s="8">
        <f t="shared" si="133"/>
        <v>6</v>
      </c>
      <c r="AA1438">
        <f t="shared" si="134"/>
        <v>30</v>
      </c>
      <c r="AB1438" s="9">
        <f t="shared" si="135"/>
        <v>0</v>
      </c>
      <c r="AC1438" s="9">
        <f t="shared" si="136"/>
        <v>0</v>
      </c>
      <c r="AD1438" s="9">
        <f t="shared" si="137"/>
        <v>0</v>
      </c>
    </row>
    <row r="1439" spans="1:30" ht="15.6">
      <c r="A1439" s="2" t="s">
        <v>24</v>
      </c>
      <c r="B1439" s="2" t="s">
        <v>25</v>
      </c>
      <c r="C1439" s="2" t="s">
        <v>147</v>
      </c>
      <c r="D1439" s="2" t="s">
        <v>10853</v>
      </c>
      <c r="E1439" s="2" t="s">
        <v>10854</v>
      </c>
      <c r="F1439" s="2" t="s">
        <v>10671</v>
      </c>
      <c r="G1439" s="2" t="s">
        <v>30</v>
      </c>
      <c r="H1439" s="2" t="s">
        <v>30</v>
      </c>
      <c r="I1439" s="2" t="s">
        <v>31</v>
      </c>
      <c r="J1439" s="2" t="s">
        <v>32</v>
      </c>
      <c r="K1439" s="2" t="s">
        <v>10855</v>
      </c>
      <c r="L1439" s="2" t="s">
        <v>10849</v>
      </c>
      <c r="M1439" s="2" t="s">
        <v>30</v>
      </c>
      <c r="N1439" s="2" t="s">
        <v>30</v>
      </c>
      <c r="O1439" s="2" t="s">
        <v>3356</v>
      </c>
      <c r="P1439" s="3">
        <v>0</v>
      </c>
      <c r="Q1439" s="2" t="s">
        <v>30</v>
      </c>
      <c r="R1439" s="3">
        <v>0</v>
      </c>
      <c r="S1439" s="2" t="s">
        <v>30</v>
      </c>
      <c r="T1439" s="2" t="s">
        <v>10856</v>
      </c>
      <c r="U1439" s="3">
        <v>1</v>
      </c>
      <c r="V1439" s="2" t="s">
        <v>30</v>
      </c>
      <c r="W1439" s="2" t="s">
        <v>30</v>
      </c>
      <c r="X1439" s="2" t="s">
        <v>10857</v>
      </c>
      <c r="Y1439">
        <f t="shared" si="132"/>
        <v>2004</v>
      </c>
      <c r="Z1439" s="8">
        <f t="shared" si="133"/>
        <v>6</v>
      </c>
      <c r="AA1439">
        <f t="shared" si="134"/>
        <v>30</v>
      </c>
      <c r="AB1439" s="9">
        <f t="shared" si="135"/>
        <v>0</v>
      </c>
      <c r="AC1439" s="9">
        <f t="shared" si="136"/>
        <v>0</v>
      </c>
      <c r="AD1439" s="9">
        <f t="shared" si="137"/>
        <v>0</v>
      </c>
    </row>
    <row r="1440" spans="1:30" ht="15.6">
      <c r="A1440" s="2" t="s">
        <v>24</v>
      </c>
      <c r="B1440" s="2" t="s">
        <v>25</v>
      </c>
      <c r="C1440" s="2" t="s">
        <v>137</v>
      </c>
      <c r="D1440" s="2" t="s">
        <v>10858</v>
      </c>
      <c r="E1440" s="2" t="s">
        <v>10859</v>
      </c>
      <c r="F1440" s="2" t="s">
        <v>10671</v>
      </c>
      <c r="G1440" s="2" t="s">
        <v>30</v>
      </c>
      <c r="H1440" s="2" t="s">
        <v>30</v>
      </c>
      <c r="I1440" s="2" t="s">
        <v>31</v>
      </c>
      <c r="J1440" s="2" t="s">
        <v>32</v>
      </c>
      <c r="K1440" s="2" t="s">
        <v>10860</v>
      </c>
      <c r="L1440" s="2" t="s">
        <v>10861</v>
      </c>
      <c r="M1440" s="2" t="s">
        <v>30</v>
      </c>
      <c r="N1440" s="2" t="s">
        <v>30</v>
      </c>
      <c r="O1440" s="2" t="s">
        <v>3356</v>
      </c>
      <c r="P1440" s="3">
        <v>0</v>
      </c>
      <c r="Q1440" s="2" t="s">
        <v>30</v>
      </c>
      <c r="R1440" s="3">
        <v>0</v>
      </c>
      <c r="S1440" s="2" t="s">
        <v>30</v>
      </c>
      <c r="T1440" s="2" t="s">
        <v>10862</v>
      </c>
      <c r="U1440" s="3">
        <v>1</v>
      </c>
      <c r="V1440" s="2" t="s">
        <v>30</v>
      </c>
      <c r="W1440" s="2" t="s">
        <v>30</v>
      </c>
      <c r="X1440" s="2" t="s">
        <v>10863</v>
      </c>
      <c r="Y1440">
        <f t="shared" si="132"/>
        <v>2004</v>
      </c>
      <c r="Z1440" s="8">
        <f t="shared" si="133"/>
        <v>6</v>
      </c>
      <c r="AA1440">
        <f t="shared" si="134"/>
        <v>30</v>
      </c>
      <c r="AB1440" s="9">
        <f t="shared" si="135"/>
        <v>0</v>
      </c>
      <c r="AC1440" s="9">
        <f t="shared" si="136"/>
        <v>0</v>
      </c>
      <c r="AD1440" s="9">
        <f t="shared" si="137"/>
        <v>0</v>
      </c>
    </row>
    <row r="1441" spans="1:30" ht="15.6">
      <c r="A1441" s="2" t="s">
        <v>24</v>
      </c>
      <c r="B1441" s="2" t="s">
        <v>25</v>
      </c>
      <c r="C1441" s="2" t="s">
        <v>147</v>
      </c>
      <c r="D1441" s="2" t="s">
        <v>10864</v>
      </c>
      <c r="E1441" s="2" t="s">
        <v>10865</v>
      </c>
      <c r="F1441" s="2" t="s">
        <v>10658</v>
      </c>
      <c r="G1441" s="2" t="s">
        <v>30</v>
      </c>
      <c r="H1441" s="2" t="s">
        <v>30</v>
      </c>
      <c r="I1441" s="2" t="s">
        <v>31</v>
      </c>
      <c r="J1441" s="2" t="s">
        <v>32</v>
      </c>
      <c r="K1441" s="2" t="s">
        <v>426</v>
      </c>
      <c r="L1441" s="2" t="s">
        <v>427</v>
      </c>
      <c r="M1441" s="2" t="s">
        <v>30</v>
      </c>
      <c r="N1441" s="2" t="s">
        <v>30</v>
      </c>
      <c r="O1441" s="2" t="s">
        <v>10866</v>
      </c>
      <c r="P1441" s="3">
        <v>0</v>
      </c>
      <c r="Q1441" s="2" t="s">
        <v>30</v>
      </c>
      <c r="R1441" s="3">
        <v>0</v>
      </c>
      <c r="S1441" s="2" t="s">
        <v>30</v>
      </c>
      <c r="T1441" s="2" t="s">
        <v>10867</v>
      </c>
      <c r="U1441" s="3">
        <v>2</v>
      </c>
      <c r="V1441" s="2" t="s">
        <v>30</v>
      </c>
      <c r="W1441" s="2" t="s">
        <v>30</v>
      </c>
      <c r="X1441" s="2" t="s">
        <v>10868</v>
      </c>
      <c r="Y1441">
        <f t="shared" si="132"/>
        <v>2004</v>
      </c>
      <c r="Z1441" s="8">
        <f t="shared" si="133"/>
        <v>6</v>
      </c>
      <c r="AA1441">
        <f t="shared" si="134"/>
        <v>18</v>
      </c>
      <c r="AB1441" s="9">
        <f t="shared" si="135"/>
        <v>0</v>
      </c>
      <c r="AC1441" s="9">
        <f t="shared" si="136"/>
        <v>0</v>
      </c>
      <c r="AD1441" s="9">
        <f t="shared" si="137"/>
        <v>0</v>
      </c>
    </row>
    <row r="1442" spans="1:30" ht="15.6">
      <c r="A1442" s="2" t="s">
        <v>24</v>
      </c>
      <c r="B1442" s="2" t="s">
        <v>25</v>
      </c>
      <c r="C1442" s="2" t="s">
        <v>432</v>
      </c>
      <c r="D1442" s="2" t="s">
        <v>10869</v>
      </c>
      <c r="E1442" s="2" t="s">
        <v>10870</v>
      </c>
      <c r="F1442" s="2" t="s">
        <v>10658</v>
      </c>
      <c r="G1442" s="2" t="s">
        <v>30</v>
      </c>
      <c r="H1442" s="2" t="s">
        <v>30</v>
      </c>
      <c r="I1442" s="2" t="s">
        <v>31</v>
      </c>
      <c r="J1442" s="2" t="s">
        <v>32</v>
      </c>
      <c r="K1442" s="2" t="s">
        <v>426</v>
      </c>
      <c r="L1442" s="2" t="s">
        <v>427</v>
      </c>
      <c r="M1442" s="2" t="s">
        <v>30</v>
      </c>
      <c r="N1442" s="2" t="s">
        <v>30</v>
      </c>
      <c r="O1442" s="2" t="s">
        <v>10871</v>
      </c>
      <c r="P1442" s="3">
        <v>0</v>
      </c>
      <c r="Q1442" s="2" t="s">
        <v>30</v>
      </c>
      <c r="R1442" s="3">
        <v>0</v>
      </c>
      <c r="S1442" s="2" t="s">
        <v>30</v>
      </c>
      <c r="T1442" s="2" t="s">
        <v>10872</v>
      </c>
      <c r="U1442" s="3">
        <v>2</v>
      </c>
      <c r="V1442" s="2" t="s">
        <v>30</v>
      </c>
      <c r="W1442" s="2" t="s">
        <v>30</v>
      </c>
      <c r="X1442" s="2" t="s">
        <v>10873</v>
      </c>
      <c r="Y1442">
        <f t="shared" si="132"/>
        <v>2004</v>
      </c>
      <c r="Z1442" s="8">
        <f t="shared" si="133"/>
        <v>6</v>
      </c>
      <c r="AA1442">
        <f t="shared" si="134"/>
        <v>18</v>
      </c>
      <c r="AB1442" s="9">
        <f t="shared" si="135"/>
        <v>0</v>
      </c>
      <c r="AC1442" s="9">
        <f t="shared" si="136"/>
        <v>0</v>
      </c>
      <c r="AD1442" s="9">
        <f t="shared" si="137"/>
        <v>0</v>
      </c>
    </row>
    <row r="1443" spans="1:30" ht="15.6">
      <c r="A1443" s="2" t="s">
        <v>24</v>
      </c>
      <c r="B1443" s="2" t="s">
        <v>25</v>
      </c>
      <c r="C1443" s="2" t="s">
        <v>147</v>
      </c>
      <c r="D1443" s="2" t="s">
        <v>10874</v>
      </c>
      <c r="E1443" s="2" t="s">
        <v>10875</v>
      </c>
      <c r="F1443" s="2" t="s">
        <v>10671</v>
      </c>
      <c r="G1443" s="2" t="s">
        <v>30</v>
      </c>
      <c r="H1443" s="2" t="s">
        <v>30</v>
      </c>
      <c r="I1443" s="2" t="s">
        <v>31</v>
      </c>
      <c r="J1443" s="2" t="s">
        <v>32</v>
      </c>
      <c r="K1443" s="2" t="s">
        <v>10876</v>
      </c>
      <c r="L1443" s="2" t="s">
        <v>10877</v>
      </c>
      <c r="M1443" s="2" t="s">
        <v>30</v>
      </c>
      <c r="N1443" s="2" t="s">
        <v>30</v>
      </c>
      <c r="O1443" s="2" t="s">
        <v>10878</v>
      </c>
      <c r="P1443" s="3">
        <v>0</v>
      </c>
      <c r="Q1443" s="2" t="s">
        <v>30</v>
      </c>
      <c r="R1443" s="3">
        <v>0</v>
      </c>
      <c r="S1443" s="2" t="s">
        <v>30</v>
      </c>
      <c r="T1443" s="2" t="s">
        <v>10879</v>
      </c>
      <c r="U1443" s="3">
        <v>2</v>
      </c>
      <c r="V1443" s="2" t="s">
        <v>30</v>
      </c>
      <c r="W1443" s="2" t="s">
        <v>30</v>
      </c>
      <c r="X1443" s="2" t="s">
        <v>10880</v>
      </c>
      <c r="Y1443">
        <f t="shared" si="132"/>
        <v>2004</v>
      </c>
      <c r="Z1443" s="8">
        <f t="shared" si="133"/>
        <v>6</v>
      </c>
      <c r="AA1443">
        <f t="shared" si="134"/>
        <v>30</v>
      </c>
      <c r="AB1443" s="9">
        <f t="shared" si="135"/>
        <v>0</v>
      </c>
      <c r="AC1443" s="9">
        <f t="shared" si="136"/>
        <v>0</v>
      </c>
      <c r="AD1443" s="9">
        <f t="shared" si="137"/>
        <v>0</v>
      </c>
    </row>
    <row r="1444" spans="1:30" ht="15.6">
      <c r="A1444" s="2" t="s">
        <v>24</v>
      </c>
      <c r="B1444" s="2" t="s">
        <v>25</v>
      </c>
      <c r="C1444" s="2" t="s">
        <v>368</v>
      </c>
      <c r="D1444" s="2" t="s">
        <v>10881</v>
      </c>
      <c r="E1444" s="2" t="s">
        <v>10882</v>
      </c>
      <c r="F1444" s="2" t="s">
        <v>10658</v>
      </c>
      <c r="G1444" s="2" t="s">
        <v>30</v>
      </c>
      <c r="H1444" s="2" t="s">
        <v>30</v>
      </c>
      <c r="I1444" s="2" t="s">
        <v>31</v>
      </c>
      <c r="J1444" s="2" t="s">
        <v>32</v>
      </c>
      <c r="K1444" s="2" t="s">
        <v>10883</v>
      </c>
      <c r="L1444" s="2" t="s">
        <v>10884</v>
      </c>
      <c r="M1444" s="2" t="s">
        <v>30</v>
      </c>
      <c r="N1444" s="2" t="s">
        <v>30</v>
      </c>
      <c r="O1444" s="2" t="s">
        <v>10885</v>
      </c>
      <c r="P1444" s="3">
        <v>0</v>
      </c>
      <c r="Q1444" s="2" t="s">
        <v>30</v>
      </c>
      <c r="R1444" s="3">
        <v>1</v>
      </c>
      <c r="S1444" s="2" t="s">
        <v>10886</v>
      </c>
      <c r="T1444" s="2" t="s">
        <v>10887</v>
      </c>
      <c r="U1444" s="3">
        <v>2</v>
      </c>
      <c r="V1444" s="2" t="s">
        <v>30</v>
      </c>
      <c r="W1444" s="2" t="s">
        <v>30</v>
      </c>
      <c r="X1444" s="2" t="s">
        <v>10888</v>
      </c>
      <c r="Y1444">
        <f t="shared" si="132"/>
        <v>2004</v>
      </c>
      <c r="Z1444" s="8">
        <f t="shared" si="133"/>
        <v>6</v>
      </c>
      <c r="AA1444">
        <f t="shared" si="134"/>
        <v>18</v>
      </c>
      <c r="AB1444" s="9">
        <f t="shared" si="135"/>
        <v>0</v>
      </c>
      <c r="AC1444" s="9">
        <f t="shared" si="136"/>
        <v>0</v>
      </c>
      <c r="AD1444" s="9">
        <f t="shared" si="137"/>
        <v>0</v>
      </c>
    </row>
    <row r="1445" spans="1:30" ht="15.6">
      <c r="A1445" s="2" t="s">
        <v>24</v>
      </c>
      <c r="B1445" s="2" t="s">
        <v>25</v>
      </c>
      <c r="C1445" s="2" t="s">
        <v>147</v>
      </c>
      <c r="D1445" s="2" t="s">
        <v>10889</v>
      </c>
      <c r="E1445" s="2" t="s">
        <v>10890</v>
      </c>
      <c r="F1445" s="2" t="s">
        <v>10671</v>
      </c>
      <c r="G1445" s="2" t="s">
        <v>30</v>
      </c>
      <c r="H1445" s="2" t="s">
        <v>30</v>
      </c>
      <c r="I1445" s="2" t="s">
        <v>31</v>
      </c>
      <c r="J1445" s="2" t="s">
        <v>32</v>
      </c>
      <c r="K1445" s="2" t="s">
        <v>10891</v>
      </c>
      <c r="L1445" s="2" t="s">
        <v>10892</v>
      </c>
      <c r="M1445" s="2" t="s">
        <v>30</v>
      </c>
      <c r="N1445" s="2" t="s">
        <v>30</v>
      </c>
      <c r="O1445" s="2" t="s">
        <v>7672</v>
      </c>
      <c r="P1445" s="3">
        <v>0</v>
      </c>
      <c r="Q1445" s="2" t="s">
        <v>30</v>
      </c>
      <c r="R1445" s="3">
        <v>0</v>
      </c>
      <c r="S1445" s="2" t="s">
        <v>30</v>
      </c>
      <c r="T1445" s="2" t="s">
        <v>10893</v>
      </c>
      <c r="U1445" s="3">
        <v>1</v>
      </c>
      <c r="V1445" s="2" t="s">
        <v>30</v>
      </c>
      <c r="W1445" s="2" t="s">
        <v>30</v>
      </c>
      <c r="X1445" s="2" t="s">
        <v>10894</v>
      </c>
      <c r="Y1445">
        <f t="shared" si="132"/>
        <v>2004</v>
      </c>
      <c r="Z1445" s="8">
        <f t="shared" si="133"/>
        <v>6</v>
      </c>
      <c r="AA1445">
        <f t="shared" si="134"/>
        <v>30</v>
      </c>
      <c r="AB1445" s="9">
        <f t="shared" si="135"/>
        <v>0</v>
      </c>
      <c r="AC1445" s="9">
        <f t="shared" si="136"/>
        <v>0</v>
      </c>
      <c r="AD1445" s="9">
        <f t="shared" si="137"/>
        <v>0</v>
      </c>
    </row>
    <row r="1446" spans="1:30" ht="15.6">
      <c r="A1446" s="2" t="s">
        <v>24</v>
      </c>
      <c r="B1446" s="2" t="s">
        <v>25</v>
      </c>
      <c r="C1446" s="2" t="s">
        <v>10895</v>
      </c>
      <c r="D1446" s="2" t="s">
        <v>10896</v>
      </c>
      <c r="E1446" s="2" t="s">
        <v>10897</v>
      </c>
      <c r="F1446" s="2" t="s">
        <v>6341</v>
      </c>
      <c r="G1446" s="2" t="s">
        <v>30</v>
      </c>
      <c r="H1446" s="2" t="s">
        <v>30</v>
      </c>
      <c r="I1446" s="2" t="s">
        <v>31</v>
      </c>
      <c r="J1446" s="2" t="s">
        <v>32</v>
      </c>
      <c r="K1446" s="2" t="s">
        <v>10898</v>
      </c>
      <c r="L1446" s="2" t="s">
        <v>10899</v>
      </c>
      <c r="M1446" s="2" t="s">
        <v>30</v>
      </c>
      <c r="N1446" s="2" t="s">
        <v>30</v>
      </c>
      <c r="O1446" s="2" t="s">
        <v>10900</v>
      </c>
      <c r="P1446" s="3">
        <v>0</v>
      </c>
      <c r="Q1446" s="2" t="s">
        <v>30</v>
      </c>
      <c r="R1446" s="3">
        <v>0</v>
      </c>
      <c r="S1446" s="2" t="s">
        <v>30</v>
      </c>
      <c r="T1446" s="2" t="s">
        <v>10901</v>
      </c>
      <c r="U1446" s="3">
        <v>7</v>
      </c>
      <c r="V1446" s="2" t="s">
        <v>30</v>
      </c>
      <c r="W1446" s="2" t="s">
        <v>30</v>
      </c>
      <c r="X1446" s="2" t="s">
        <v>10902</v>
      </c>
      <c r="Y1446">
        <f t="shared" si="132"/>
        <v>2004</v>
      </c>
      <c r="Z1446" s="8">
        <f t="shared" si="133"/>
        <v>12</v>
      </c>
      <c r="AA1446">
        <f t="shared" si="134"/>
        <v>10</v>
      </c>
      <c r="AB1446" s="9">
        <f t="shared" si="135"/>
        <v>0</v>
      </c>
      <c r="AC1446" s="9">
        <f t="shared" si="136"/>
        <v>0</v>
      </c>
      <c r="AD1446" s="9">
        <f t="shared" si="137"/>
        <v>0</v>
      </c>
    </row>
    <row r="1447" spans="1:30" ht="15.6">
      <c r="A1447" s="2" t="s">
        <v>24</v>
      </c>
      <c r="B1447" s="2" t="s">
        <v>25</v>
      </c>
      <c r="C1447" s="2" t="s">
        <v>147</v>
      </c>
      <c r="D1447" s="2" t="s">
        <v>10903</v>
      </c>
      <c r="E1447" s="2" t="s">
        <v>10904</v>
      </c>
      <c r="F1447" s="2" t="s">
        <v>6341</v>
      </c>
      <c r="G1447" s="2" t="s">
        <v>30</v>
      </c>
      <c r="H1447" s="2" t="s">
        <v>30</v>
      </c>
      <c r="I1447" s="2" t="s">
        <v>31</v>
      </c>
      <c r="J1447" s="2" t="s">
        <v>32</v>
      </c>
      <c r="K1447" s="2" t="s">
        <v>10905</v>
      </c>
      <c r="L1447" s="2" t="s">
        <v>10906</v>
      </c>
      <c r="M1447" s="2" t="s">
        <v>30</v>
      </c>
      <c r="N1447" s="2" t="s">
        <v>30</v>
      </c>
      <c r="O1447" s="2" t="s">
        <v>10907</v>
      </c>
      <c r="P1447" s="3">
        <v>1</v>
      </c>
      <c r="Q1447" s="2" t="s">
        <v>10908</v>
      </c>
      <c r="R1447" s="3">
        <v>2</v>
      </c>
      <c r="S1447" s="2" t="s">
        <v>10909</v>
      </c>
      <c r="T1447" s="2" t="s">
        <v>10910</v>
      </c>
      <c r="U1447" s="3">
        <v>4</v>
      </c>
      <c r="V1447" s="2" t="s">
        <v>30</v>
      </c>
      <c r="W1447" s="2" t="s">
        <v>30</v>
      </c>
      <c r="X1447" s="2" t="s">
        <v>10911</v>
      </c>
      <c r="Y1447">
        <f t="shared" si="132"/>
        <v>2004</v>
      </c>
      <c r="Z1447" s="8">
        <f t="shared" si="133"/>
        <v>12</v>
      </c>
      <c r="AA1447">
        <f t="shared" si="134"/>
        <v>10</v>
      </c>
      <c r="AB1447" s="9">
        <f t="shared" si="135"/>
        <v>0</v>
      </c>
      <c r="AC1447" s="9">
        <f t="shared" si="136"/>
        <v>0</v>
      </c>
      <c r="AD1447" s="9">
        <f t="shared" si="137"/>
        <v>0</v>
      </c>
    </row>
    <row r="1448" spans="1:30" ht="15.6">
      <c r="A1448" s="2" t="s">
        <v>24</v>
      </c>
      <c r="B1448" s="2" t="s">
        <v>25</v>
      </c>
      <c r="C1448" s="2" t="s">
        <v>10912</v>
      </c>
      <c r="D1448" s="2" t="s">
        <v>10913</v>
      </c>
      <c r="E1448" s="2" t="s">
        <v>10914</v>
      </c>
      <c r="F1448" s="2" t="s">
        <v>10671</v>
      </c>
      <c r="G1448" s="2" t="s">
        <v>30</v>
      </c>
      <c r="H1448" s="2" t="s">
        <v>30</v>
      </c>
      <c r="I1448" s="2" t="s">
        <v>31</v>
      </c>
      <c r="J1448" s="2" t="s">
        <v>32</v>
      </c>
      <c r="K1448" s="2" t="s">
        <v>10915</v>
      </c>
      <c r="L1448" s="2" t="s">
        <v>10916</v>
      </c>
      <c r="M1448" s="2" t="s">
        <v>30</v>
      </c>
      <c r="N1448" s="2" t="s">
        <v>30</v>
      </c>
      <c r="O1448" s="2" t="s">
        <v>10917</v>
      </c>
      <c r="P1448" s="3">
        <v>0</v>
      </c>
      <c r="Q1448" s="2" t="s">
        <v>30</v>
      </c>
      <c r="R1448" s="3">
        <v>0</v>
      </c>
      <c r="S1448" s="2" t="s">
        <v>30</v>
      </c>
      <c r="T1448" s="2" t="s">
        <v>10918</v>
      </c>
      <c r="U1448" s="3">
        <v>1</v>
      </c>
      <c r="V1448" s="2" t="s">
        <v>30</v>
      </c>
      <c r="W1448" s="2" t="s">
        <v>30</v>
      </c>
      <c r="X1448" s="2" t="s">
        <v>10919</v>
      </c>
      <c r="Y1448">
        <f t="shared" si="132"/>
        <v>2004</v>
      </c>
      <c r="Z1448" s="8">
        <f t="shared" si="133"/>
        <v>6</v>
      </c>
      <c r="AA1448">
        <f t="shared" si="134"/>
        <v>30</v>
      </c>
      <c r="AB1448" s="9">
        <f t="shared" si="135"/>
        <v>0</v>
      </c>
      <c r="AC1448" s="9">
        <f t="shared" si="136"/>
        <v>0</v>
      </c>
      <c r="AD1448" s="9">
        <f t="shared" si="137"/>
        <v>0</v>
      </c>
    </row>
    <row r="1449" spans="1:30" ht="15.6">
      <c r="A1449" s="2" t="s">
        <v>24</v>
      </c>
      <c r="B1449" s="2" t="s">
        <v>25</v>
      </c>
      <c r="C1449" s="2" t="s">
        <v>10920</v>
      </c>
      <c r="D1449" s="2" t="s">
        <v>10921</v>
      </c>
      <c r="E1449" s="2" t="s">
        <v>10922</v>
      </c>
      <c r="F1449" s="2" t="s">
        <v>10658</v>
      </c>
      <c r="G1449" s="2" t="s">
        <v>30</v>
      </c>
      <c r="H1449" s="2" t="s">
        <v>30</v>
      </c>
      <c r="I1449" s="2" t="s">
        <v>31</v>
      </c>
      <c r="J1449" s="2" t="s">
        <v>32</v>
      </c>
      <c r="K1449" s="2" t="s">
        <v>10923</v>
      </c>
      <c r="L1449" s="2" t="s">
        <v>10924</v>
      </c>
      <c r="M1449" s="2" t="s">
        <v>30</v>
      </c>
      <c r="N1449" s="2" t="s">
        <v>30</v>
      </c>
      <c r="O1449" s="2" t="s">
        <v>10925</v>
      </c>
      <c r="P1449" s="3">
        <v>0</v>
      </c>
      <c r="Q1449" s="2" t="s">
        <v>30</v>
      </c>
      <c r="R1449" s="3">
        <v>0</v>
      </c>
      <c r="S1449" s="2" t="s">
        <v>30</v>
      </c>
      <c r="T1449" s="2" t="s">
        <v>10926</v>
      </c>
      <c r="U1449" s="3">
        <v>2</v>
      </c>
      <c r="V1449" s="2" t="s">
        <v>30</v>
      </c>
      <c r="W1449" s="2" t="s">
        <v>30</v>
      </c>
      <c r="X1449" s="2" t="s">
        <v>10927</v>
      </c>
      <c r="Y1449">
        <f t="shared" si="132"/>
        <v>2004</v>
      </c>
      <c r="Z1449" s="8">
        <f t="shared" si="133"/>
        <v>6</v>
      </c>
      <c r="AA1449">
        <f t="shared" si="134"/>
        <v>18</v>
      </c>
      <c r="AB1449" s="9">
        <f t="shared" si="135"/>
        <v>0</v>
      </c>
      <c r="AC1449" s="9">
        <f t="shared" si="136"/>
        <v>0</v>
      </c>
      <c r="AD1449" s="9">
        <f t="shared" si="137"/>
        <v>0</v>
      </c>
    </row>
    <row r="1450" spans="1:30" ht="15.6">
      <c r="A1450" s="2" t="s">
        <v>24</v>
      </c>
      <c r="B1450" s="2" t="s">
        <v>25</v>
      </c>
      <c r="C1450" s="2" t="s">
        <v>10928</v>
      </c>
      <c r="D1450" s="2" t="s">
        <v>10929</v>
      </c>
      <c r="E1450" s="2" t="s">
        <v>10930</v>
      </c>
      <c r="F1450" s="2" t="s">
        <v>10658</v>
      </c>
      <c r="G1450" s="2" t="s">
        <v>30</v>
      </c>
      <c r="H1450" s="2" t="s">
        <v>30</v>
      </c>
      <c r="I1450" s="2" t="s">
        <v>31</v>
      </c>
      <c r="J1450" s="2" t="s">
        <v>32</v>
      </c>
      <c r="K1450" s="2" t="s">
        <v>10931</v>
      </c>
      <c r="L1450" s="2" t="s">
        <v>10932</v>
      </c>
      <c r="M1450" s="2" t="s">
        <v>30</v>
      </c>
      <c r="N1450" s="2" t="s">
        <v>30</v>
      </c>
      <c r="O1450" s="2" t="s">
        <v>10933</v>
      </c>
      <c r="P1450" s="3">
        <v>0</v>
      </c>
      <c r="Q1450" s="2" t="s">
        <v>30</v>
      </c>
      <c r="R1450" s="3">
        <v>1</v>
      </c>
      <c r="S1450" s="2" t="s">
        <v>10934</v>
      </c>
      <c r="T1450" s="2" t="s">
        <v>10935</v>
      </c>
      <c r="U1450" s="3">
        <v>1</v>
      </c>
      <c r="V1450" s="2" t="s">
        <v>30</v>
      </c>
      <c r="W1450" s="2" t="s">
        <v>30</v>
      </c>
      <c r="X1450" s="2" t="s">
        <v>10936</v>
      </c>
      <c r="Y1450">
        <f t="shared" si="132"/>
        <v>2004</v>
      </c>
      <c r="Z1450" s="8">
        <f t="shared" si="133"/>
        <v>6</v>
      </c>
      <c r="AA1450">
        <f t="shared" si="134"/>
        <v>18</v>
      </c>
      <c r="AB1450" s="9">
        <f t="shared" si="135"/>
        <v>0</v>
      </c>
      <c r="AC1450" s="9">
        <f t="shared" si="136"/>
        <v>0</v>
      </c>
      <c r="AD1450" s="9">
        <f t="shared" si="137"/>
        <v>0</v>
      </c>
    </row>
    <row r="1451" spans="1:30" ht="15.6">
      <c r="A1451" s="2" t="s">
        <v>24</v>
      </c>
      <c r="B1451" s="2" t="s">
        <v>25</v>
      </c>
      <c r="C1451" s="2" t="s">
        <v>10937</v>
      </c>
      <c r="D1451" s="2" t="s">
        <v>10938</v>
      </c>
      <c r="E1451" s="2" t="s">
        <v>10939</v>
      </c>
      <c r="F1451" s="2" t="s">
        <v>10651</v>
      </c>
      <c r="G1451" s="2" t="s">
        <v>30</v>
      </c>
      <c r="H1451" s="2" t="s">
        <v>30</v>
      </c>
      <c r="I1451" s="2" t="s">
        <v>31</v>
      </c>
      <c r="J1451" s="2" t="s">
        <v>32</v>
      </c>
      <c r="K1451" s="2" t="s">
        <v>4015</v>
      </c>
      <c r="L1451" s="2" t="s">
        <v>4016</v>
      </c>
      <c r="M1451" s="2" t="s">
        <v>30</v>
      </c>
      <c r="N1451" s="2" t="s">
        <v>30</v>
      </c>
      <c r="O1451" s="2" t="s">
        <v>5055</v>
      </c>
      <c r="P1451" s="3">
        <v>0</v>
      </c>
      <c r="Q1451" s="2" t="s">
        <v>30</v>
      </c>
      <c r="R1451" s="3">
        <v>0</v>
      </c>
      <c r="S1451" s="2" t="s">
        <v>30</v>
      </c>
      <c r="T1451" s="2" t="s">
        <v>10940</v>
      </c>
      <c r="U1451" s="3">
        <v>1</v>
      </c>
      <c r="V1451" s="2" t="s">
        <v>30</v>
      </c>
      <c r="W1451" s="2" t="s">
        <v>30</v>
      </c>
      <c r="X1451" s="2" t="s">
        <v>10941</v>
      </c>
      <c r="Y1451">
        <f t="shared" si="132"/>
        <v>2004</v>
      </c>
      <c r="Z1451" s="8">
        <f t="shared" si="133"/>
        <v>6</v>
      </c>
      <c r="AA1451">
        <f t="shared" si="134"/>
        <v>25</v>
      </c>
      <c r="AB1451" s="9">
        <f t="shared" si="135"/>
        <v>0</v>
      </c>
      <c r="AC1451" s="9">
        <f t="shared" si="136"/>
        <v>0</v>
      </c>
      <c r="AD1451" s="9">
        <f t="shared" si="137"/>
        <v>0</v>
      </c>
    </row>
    <row r="1452" spans="1:30" ht="15.6">
      <c r="A1452" s="2" t="s">
        <v>24</v>
      </c>
      <c r="B1452" s="2" t="s">
        <v>25</v>
      </c>
      <c r="C1452" s="2" t="s">
        <v>10942</v>
      </c>
      <c r="D1452" s="2" t="s">
        <v>10943</v>
      </c>
      <c r="E1452" s="2" t="s">
        <v>10944</v>
      </c>
      <c r="F1452" s="2" t="s">
        <v>10658</v>
      </c>
      <c r="G1452" s="2" t="s">
        <v>30</v>
      </c>
      <c r="H1452" s="2" t="s">
        <v>30</v>
      </c>
      <c r="I1452" s="2" t="s">
        <v>31</v>
      </c>
      <c r="J1452" s="2" t="s">
        <v>32</v>
      </c>
      <c r="K1452" s="2" t="s">
        <v>10945</v>
      </c>
      <c r="L1452" s="2" t="s">
        <v>10946</v>
      </c>
      <c r="M1452" s="2" t="s">
        <v>30</v>
      </c>
      <c r="N1452" s="2" t="s">
        <v>30</v>
      </c>
      <c r="O1452" s="2" t="s">
        <v>10947</v>
      </c>
      <c r="P1452" s="3">
        <v>0</v>
      </c>
      <c r="Q1452" s="2" t="s">
        <v>30</v>
      </c>
      <c r="R1452" s="3">
        <v>1</v>
      </c>
      <c r="S1452" s="2" t="s">
        <v>10756</v>
      </c>
      <c r="T1452" s="2" t="s">
        <v>10948</v>
      </c>
      <c r="U1452" s="3">
        <v>2</v>
      </c>
      <c r="V1452" s="2" t="s">
        <v>30</v>
      </c>
      <c r="W1452" s="2" t="s">
        <v>30</v>
      </c>
      <c r="X1452" s="2" t="s">
        <v>10949</v>
      </c>
      <c r="Y1452">
        <f t="shared" si="132"/>
        <v>2004</v>
      </c>
      <c r="Z1452" s="8">
        <f t="shared" si="133"/>
        <v>6</v>
      </c>
      <c r="AA1452">
        <f t="shared" si="134"/>
        <v>18</v>
      </c>
      <c r="AB1452" s="9">
        <f t="shared" si="135"/>
        <v>0</v>
      </c>
      <c r="AC1452" s="9">
        <f t="shared" si="136"/>
        <v>0</v>
      </c>
      <c r="AD1452" s="9">
        <f t="shared" si="137"/>
        <v>0</v>
      </c>
    </row>
    <row r="1453" spans="1:30" ht="15.6">
      <c r="A1453" s="2" t="s">
        <v>24</v>
      </c>
      <c r="B1453" s="2" t="s">
        <v>25</v>
      </c>
      <c r="C1453" s="2" t="s">
        <v>10950</v>
      </c>
      <c r="D1453" s="2" t="s">
        <v>10951</v>
      </c>
      <c r="E1453" s="2" t="s">
        <v>10952</v>
      </c>
      <c r="F1453" s="2" t="s">
        <v>10651</v>
      </c>
      <c r="G1453" s="2" t="s">
        <v>30</v>
      </c>
      <c r="H1453" s="2" t="s">
        <v>30</v>
      </c>
      <c r="I1453" s="2" t="s">
        <v>31</v>
      </c>
      <c r="J1453" s="2" t="s">
        <v>32</v>
      </c>
      <c r="K1453" s="2" t="s">
        <v>10953</v>
      </c>
      <c r="L1453" s="2" t="s">
        <v>10954</v>
      </c>
      <c r="M1453" s="2" t="s">
        <v>30</v>
      </c>
      <c r="N1453" s="2" t="s">
        <v>30</v>
      </c>
      <c r="O1453" s="2" t="s">
        <v>10955</v>
      </c>
      <c r="P1453" s="3">
        <v>5</v>
      </c>
      <c r="Q1453" s="2" t="s">
        <v>10956</v>
      </c>
      <c r="R1453" s="3">
        <v>0</v>
      </c>
      <c r="S1453" s="2" t="s">
        <v>30</v>
      </c>
      <c r="T1453" s="2" t="s">
        <v>10957</v>
      </c>
      <c r="U1453" s="3">
        <v>1</v>
      </c>
      <c r="V1453" s="2" t="s">
        <v>30</v>
      </c>
      <c r="W1453" s="2" t="s">
        <v>30</v>
      </c>
      <c r="X1453" s="2" t="s">
        <v>10958</v>
      </c>
      <c r="Y1453">
        <f t="shared" si="132"/>
        <v>2004</v>
      </c>
      <c r="Z1453" s="8">
        <f t="shared" si="133"/>
        <v>6</v>
      </c>
      <c r="AA1453">
        <f t="shared" si="134"/>
        <v>25</v>
      </c>
      <c r="AB1453" s="9">
        <f t="shared" si="135"/>
        <v>0</v>
      </c>
      <c r="AC1453" s="9">
        <f t="shared" si="136"/>
        <v>0</v>
      </c>
      <c r="AD1453" s="9">
        <f t="shared" si="137"/>
        <v>0</v>
      </c>
    </row>
    <row r="1454" spans="1:30" ht="15.6">
      <c r="A1454" s="2" t="s">
        <v>24</v>
      </c>
      <c r="B1454" s="2" t="s">
        <v>25</v>
      </c>
      <c r="C1454" s="2" t="s">
        <v>10959</v>
      </c>
      <c r="D1454" s="2" t="s">
        <v>10960</v>
      </c>
      <c r="E1454" s="2" t="s">
        <v>10961</v>
      </c>
      <c r="F1454" s="2" t="s">
        <v>10658</v>
      </c>
      <c r="G1454" s="2" t="s">
        <v>30</v>
      </c>
      <c r="H1454" s="2" t="s">
        <v>30</v>
      </c>
      <c r="I1454" s="2" t="s">
        <v>31</v>
      </c>
      <c r="J1454" s="2" t="s">
        <v>32</v>
      </c>
      <c r="K1454" s="2" t="s">
        <v>7134</v>
      </c>
      <c r="L1454" s="2" t="s">
        <v>7135</v>
      </c>
      <c r="M1454" s="2" t="s">
        <v>30</v>
      </c>
      <c r="N1454" s="2" t="s">
        <v>30</v>
      </c>
      <c r="O1454" s="2" t="s">
        <v>8312</v>
      </c>
      <c r="P1454" s="3">
        <v>3</v>
      </c>
      <c r="Q1454" s="2" t="s">
        <v>10962</v>
      </c>
      <c r="R1454" s="3">
        <v>0</v>
      </c>
      <c r="S1454" s="2" t="s">
        <v>30</v>
      </c>
      <c r="T1454" s="2" t="s">
        <v>10963</v>
      </c>
      <c r="U1454" s="3">
        <v>1</v>
      </c>
      <c r="V1454" s="2" t="s">
        <v>30</v>
      </c>
      <c r="W1454" s="2" t="s">
        <v>30</v>
      </c>
      <c r="X1454" s="2" t="s">
        <v>10964</v>
      </c>
      <c r="Y1454">
        <f t="shared" si="132"/>
        <v>2004</v>
      </c>
      <c r="Z1454" s="8">
        <f t="shared" si="133"/>
        <v>6</v>
      </c>
      <c r="AA1454">
        <f t="shared" si="134"/>
        <v>18</v>
      </c>
      <c r="AB1454" s="9">
        <f t="shared" si="135"/>
        <v>0</v>
      </c>
      <c r="AC1454" s="9">
        <f t="shared" si="136"/>
        <v>0</v>
      </c>
      <c r="AD1454" s="9">
        <f t="shared" si="137"/>
        <v>0</v>
      </c>
    </row>
    <row r="1455" spans="1:30" ht="15.6">
      <c r="A1455" s="2" t="s">
        <v>24</v>
      </c>
      <c r="B1455" s="2" t="s">
        <v>25</v>
      </c>
      <c r="C1455" s="2" t="s">
        <v>10965</v>
      </c>
      <c r="D1455" s="2" t="s">
        <v>10966</v>
      </c>
      <c r="E1455" s="2" t="s">
        <v>10967</v>
      </c>
      <c r="F1455" s="2" t="s">
        <v>10651</v>
      </c>
      <c r="G1455" s="2" t="s">
        <v>30</v>
      </c>
      <c r="H1455" s="2" t="s">
        <v>30</v>
      </c>
      <c r="I1455" s="2" t="s">
        <v>31</v>
      </c>
      <c r="J1455" s="2" t="s">
        <v>32</v>
      </c>
      <c r="K1455" s="2" t="s">
        <v>283</v>
      </c>
      <c r="L1455" s="2" t="s">
        <v>284</v>
      </c>
      <c r="M1455" s="2" t="s">
        <v>30</v>
      </c>
      <c r="N1455" s="2" t="s">
        <v>30</v>
      </c>
      <c r="O1455" s="2" t="s">
        <v>3224</v>
      </c>
      <c r="P1455" s="3">
        <v>0</v>
      </c>
      <c r="Q1455" s="2" t="s">
        <v>30</v>
      </c>
      <c r="R1455" s="3">
        <v>0</v>
      </c>
      <c r="S1455" s="2" t="s">
        <v>30</v>
      </c>
      <c r="T1455" s="2" t="s">
        <v>10968</v>
      </c>
      <c r="U1455" s="3">
        <v>1</v>
      </c>
      <c r="V1455" s="2" t="s">
        <v>30</v>
      </c>
      <c r="W1455" s="2" t="s">
        <v>30</v>
      </c>
      <c r="X1455" s="2" t="s">
        <v>10969</v>
      </c>
      <c r="Y1455">
        <f t="shared" si="132"/>
        <v>2004</v>
      </c>
      <c r="Z1455" s="8">
        <f t="shared" si="133"/>
        <v>6</v>
      </c>
      <c r="AA1455">
        <f t="shared" si="134"/>
        <v>25</v>
      </c>
      <c r="AB1455" s="9">
        <f t="shared" si="135"/>
        <v>0</v>
      </c>
      <c r="AC1455" s="9">
        <f t="shared" si="136"/>
        <v>0</v>
      </c>
      <c r="AD1455" s="9">
        <f t="shared" si="137"/>
        <v>0</v>
      </c>
    </row>
    <row r="1456" spans="1:30" ht="15.6">
      <c r="A1456" s="2" t="s">
        <v>24</v>
      </c>
      <c r="B1456" s="2" t="s">
        <v>25</v>
      </c>
      <c r="C1456" s="2" t="s">
        <v>10075</v>
      </c>
      <c r="D1456" s="2" t="s">
        <v>10970</v>
      </c>
      <c r="E1456" s="2" t="s">
        <v>10971</v>
      </c>
      <c r="F1456" s="2" t="s">
        <v>10651</v>
      </c>
      <c r="G1456" s="2" t="s">
        <v>30</v>
      </c>
      <c r="H1456" s="2" t="s">
        <v>30</v>
      </c>
      <c r="I1456" s="2" t="s">
        <v>31</v>
      </c>
      <c r="J1456" s="2" t="s">
        <v>32</v>
      </c>
      <c r="K1456" s="2" t="s">
        <v>1765</v>
      </c>
      <c r="L1456" s="2" t="s">
        <v>1766</v>
      </c>
      <c r="M1456" s="2" t="s">
        <v>30</v>
      </c>
      <c r="N1456" s="2" t="s">
        <v>30</v>
      </c>
      <c r="O1456" s="2" t="s">
        <v>10972</v>
      </c>
      <c r="P1456" s="3">
        <v>0</v>
      </c>
      <c r="Q1456" s="2" t="s">
        <v>30</v>
      </c>
      <c r="R1456" s="3">
        <v>0</v>
      </c>
      <c r="S1456" s="2" t="s">
        <v>30</v>
      </c>
      <c r="T1456" s="2" t="s">
        <v>10973</v>
      </c>
      <c r="U1456" s="3">
        <v>1</v>
      </c>
      <c r="V1456" s="2" t="s">
        <v>30</v>
      </c>
      <c r="W1456" s="2" t="s">
        <v>30</v>
      </c>
      <c r="X1456" s="2" t="s">
        <v>10974</v>
      </c>
      <c r="Y1456">
        <f t="shared" si="132"/>
        <v>2004</v>
      </c>
      <c r="Z1456" s="8">
        <f t="shared" si="133"/>
        <v>6</v>
      </c>
      <c r="AA1456">
        <f t="shared" si="134"/>
        <v>25</v>
      </c>
      <c r="AB1456" s="9">
        <f t="shared" si="135"/>
        <v>0</v>
      </c>
      <c r="AC1456" s="9">
        <f t="shared" si="136"/>
        <v>0</v>
      </c>
      <c r="AD1456" s="9">
        <f t="shared" si="137"/>
        <v>0</v>
      </c>
    </row>
    <row r="1457" spans="1:30" ht="15.6">
      <c r="A1457" s="2" t="s">
        <v>24</v>
      </c>
      <c r="B1457" s="2" t="s">
        <v>25</v>
      </c>
      <c r="C1457" s="2" t="s">
        <v>10959</v>
      </c>
      <c r="D1457" s="2" t="s">
        <v>10975</v>
      </c>
      <c r="E1457" s="2" t="s">
        <v>10976</v>
      </c>
      <c r="F1457" s="2" t="s">
        <v>10671</v>
      </c>
      <c r="G1457" s="2" t="s">
        <v>30</v>
      </c>
      <c r="H1457" s="2" t="s">
        <v>30</v>
      </c>
      <c r="I1457" s="2" t="s">
        <v>31</v>
      </c>
      <c r="J1457" s="2" t="s">
        <v>32</v>
      </c>
      <c r="K1457" s="2" t="s">
        <v>7134</v>
      </c>
      <c r="L1457" s="2" t="s">
        <v>7135</v>
      </c>
      <c r="M1457" s="2" t="s">
        <v>30</v>
      </c>
      <c r="N1457" s="2" t="s">
        <v>30</v>
      </c>
      <c r="O1457" s="2" t="s">
        <v>10977</v>
      </c>
      <c r="P1457" s="3">
        <v>0</v>
      </c>
      <c r="Q1457" s="2" t="s">
        <v>30</v>
      </c>
      <c r="R1457" s="3">
        <v>0</v>
      </c>
      <c r="S1457" s="2" t="s">
        <v>30</v>
      </c>
      <c r="T1457" s="2" t="s">
        <v>10978</v>
      </c>
      <c r="U1457" s="3">
        <v>1</v>
      </c>
      <c r="V1457" s="2" t="s">
        <v>30</v>
      </c>
      <c r="W1457" s="2" t="s">
        <v>30</v>
      </c>
      <c r="X1457" s="2" t="s">
        <v>10979</v>
      </c>
      <c r="Y1457">
        <f t="shared" si="132"/>
        <v>2004</v>
      </c>
      <c r="Z1457" s="8">
        <f t="shared" si="133"/>
        <v>6</v>
      </c>
      <c r="AA1457">
        <f t="shared" si="134"/>
        <v>30</v>
      </c>
      <c r="AB1457" s="9">
        <f t="shared" si="135"/>
        <v>0</v>
      </c>
      <c r="AC1457" s="9">
        <f t="shared" si="136"/>
        <v>0</v>
      </c>
      <c r="AD1457" s="9">
        <f t="shared" si="137"/>
        <v>0</v>
      </c>
    </row>
    <row r="1458" spans="1:30" ht="15.6">
      <c r="A1458" s="2" t="s">
        <v>24</v>
      </c>
      <c r="B1458" s="2" t="s">
        <v>25</v>
      </c>
      <c r="C1458" s="2" t="s">
        <v>10980</v>
      </c>
      <c r="D1458" s="2" t="s">
        <v>10981</v>
      </c>
      <c r="E1458" s="2" t="s">
        <v>10982</v>
      </c>
      <c r="F1458" s="2" t="s">
        <v>7490</v>
      </c>
      <c r="G1458" s="2" t="s">
        <v>30</v>
      </c>
      <c r="H1458" s="2" t="s">
        <v>30</v>
      </c>
      <c r="I1458" s="2" t="s">
        <v>31</v>
      </c>
      <c r="J1458" s="2" t="s">
        <v>32</v>
      </c>
      <c r="K1458" s="2" t="s">
        <v>10983</v>
      </c>
      <c r="L1458" s="2" t="s">
        <v>10984</v>
      </c>
      <c r="M1458" s="2" t="s">
        <v>30</v>
      </c>
      <c r="N1458" s="2" t="s">
        <v>30</v>
      </c>
      <c r="O1458" s="2" t="s">
        <v>10985</v>
      </c>
      <c r="P1458" s="3">
        <v>0</v>
      </c>
      <c r="Q1458" s="2" t="s">
        <v>30</v>
      </c>
      <c r="R1458" s="3">
        <v>1</v>
      </c>
      <c r="S1458" s="2" t="s">
        <v>10986</v>
      </c>
      <c r="T1458" s="2" t="s">
        <v>10987</v>
      </c>
      <c r="U1458" s="3">
        <v>3</v>
      </c>
      <c r="V1458" s="2" t="s">
        <v>30</v>
      </c>
      <c r="W1458" s="2" t="s">
        <v>30</v>
      </c>
      <c r="X1458" s="2" t="s">
        <v>10988</v>
      </c>
      <c r="Y1458">
        <f t="shared" si="132"/>
        <v>2004</v>
      </c>
      <c r="Z1458" s="8">
        <f t="shared" si="133"/>
        <v>11</v>
      </c>
      <c r="AA1458">
        <f t="shared" si="134"/>
        <v>5</v>
      </c>
      <c r="AB1458" s="9">
        <f t="shared" si="135"/>
        <v>0</v>
      </c>
      <c r="AC1458" s="9">
        <f t="shared" si="136"/>
        <v>0</v>
      </c>
      <c r="AD1458" s="9">
        <f t="shared" si="137"/>
        <v>0</v>
      </c>
    </row>
    <row r="1459" spans="1:30" ht="15.6">
      <c r="A1459" s="2" t="s">
        <v>24</v>
      </c>
      <c r="B1459" s="2" t="s">
        <v>25</v>
      </c>
      <c r="C1459" s="2" t="s">
        <v>10989</v>
      </c>
      <c r="D1459" s="2" t="s">
        <v>10990</v>
      </c>
      <c r="E1459" s="2" t="s">
        <v>10991</v>
      </c>
      <c r="F1459" s="2" t="s">
        <v>10658</v>
      </c>
      <c r="G1459" s="2" t="s">
        <v>30</v>
      </c>
      <c r="H1459" s="2" t="s">
        <v>30</v>
      </c>
      <c r="I1459" s="2" t="s">
        <v>31</v>
      </c>
      <c r="J1459" s="2" t="s">
        <v>32</v>
      </c>
      <c r="K1459" s="2" t="s">
        <v>10992</v>
      </c>
      <c r="L1459" s="2" t="s">
        <v>10993</v>
      </c>
      <c r="M1459" s="2" t="s">
        <v>30</v>
      </c>
      <c r="N1459" s="2" t="s">
        <v>30</v>
      </c>
      <c r="O1459" s="2" t="s">
        <v>3249</v>
      </c>
      <c r="P1459" s="3">
        <v>0</v>
      </c>
      <c r="Q1459" s="2" t="s">
        <v>30</v>
      </c>
      <c r="R1459" s="3">
        <v>2</v>
      </c>
      <c r="S1459" s="2" t="s">
        <v>10994</v>
      </c>
      <c r="T1459" s="2" t="s">
        <v>10995</v>
      </c>
      <c r="U1459" s="3">
        <v>1</v>
      </c>
      <c r="V1459" s="2" t="s">
        <v>30</v>
      </c>
      <c r="W1459" s="2" t="s">
        <v>30</v>
      </c>
      <c r="X1459" s="2" t="s">
        <v>10996</v>
      </c>
      <c r="Y1459">
        <f t="shared" si="132"/>
        <v>2004</v>
      </c>
      <c r="Z1459" s="8">
        <f t="shared" si="133"/>
        <v>6</v>
      </c>
      <c r="AA1459">
        <f t="shared" si="134"/>
        <v>18</v>
      </c>
      <c r="AB1459" s="9">
        <f t="shared" si="135"/>
        <v>0</v>
      </c>
      <c r="AC1459" s="9">
        <f t="shared" si="136"/>
        <v>0</v>
      </c>
      <c r="AD1459" s="9">
        <f t="shared" si="137"/>
        <v>0</v>
      </c>
    </row>
    <row r="1460" spans="1:30" ht="15.6">
      <c r="A1460" s="2" t="s">
        <v>24</v>
      </c>
      <c r="B1460" s="2" t="s">
        <v>25</v>
      </c>
      <c r="C1460" s="2" t="s">
        <v>147</v>
      </c>
      <c r="D1460" s="2" t="s">
        <v>10997</v>
      </c>
      <c r="E1460" s="2" t="s">
        <v>10998</v>
      </c>
      <c r="F1460" s="2" t="s">
        <v>10999</v>
      </c>
      <c r="G1460" s="2" t="s">
        <v>11000</v>
      </c>
      <c r="H1460" s="2" t="s">
        <v>10496</v>
      </c>
      <c r="I1460" s="2" t="s">
        <v>31</v>
      </c>
      <c r="J1460" s="2" t="s">
        <v>32</v>
      </c>
      <c r="K1460" s="2" t="s">
        <v>11001</v>
      </c>
      <c r="L1460" s="2" t="s">
        <v>11002</v>
      </c>
      <c r="M1460" s="2" t="s">
        <v>30</v>
      </c>
      <c r="N1460" s="2" t="s">
        <v>30</v>
      </c>
      <c r="O1460" s="2" t="s">
        <v>428</v>
      </c>
      <c r="P1460" s="3">
        <v>0</v>
      </c>
      <c r="Q1460" s="2" t="s">
        <v>30</v>
      </c>
      <c r="R1460" s="3">
        <v>1</v>
      </c>
      <c r="S1460" s="2" t="s">
        <v>11003</v>
      </c>
      <c r="T1460" s="2" t="s">
        <v>11004</v>
      </c>
      <c r="U1460" s="3">
        <v>1</v>
      </c>
      <c r="V1460" s="2" t="s">
        <v>30</v>
      </c>
      <c r="W1460" s="2" t="s">
        <v>30</v>
      </c>
      <c r="X1460" s="2" t="s">
        <v>11005</v>
      </c>
      <c r="Y1460">
        <f t="shared" si="132"/>
        <v>2004</v>
      </c>
      <c r="Z1460" s="8">
        <f t="shared" si="133"/>
        <v>6</v>
      </c>
      <c r="AA1460">
        <f t="shared" si="134"/>
        <v>4</v>
      </c>
      <c r="AB1460" s="9">
        <f t="shared" si="135"/>
        <v>2006</v>
      </c>
      <c r="AC1460" s="9">
        <f t="shared" si="136"/>
        <v>1</v>
      </c>
      <c r="AD1460" s="9">
        <f t="shared" si="137"/>
        <v>1</v>
      </c>
    </row>
    <row r="1461" spans="1:30" ht="15.6">
      <c r="A1461" s="2" t="s">
        <v>24</v>
      </c>
      <c r="B1461" s="2" t="s">
        <v>25</v>
      </c>
      <c r="C1461" s="2" t="s">
        <v>147</v>
      </c>
      <c r="D1461" s="2" t="s">
        <v>11006</v>
      </c>
      <c r="E1461" s="2" t="s">
        <v>11007</v>
      </c>
      <c r="F1461" s="2" t="s">
        <v>8458</v>
      </c>
      <c r="G1461" s="2" t="s">
        <v>11008</v>
      </c>
      <c r="H1461" s="2" t="s">
        <v>10496</v>
      </c>
      <c r="I1461" s="2" t="s">
        <v>31</v>
      </c>
      <c r="J1461" s="2" t="s">
        <v>32</v>
      </c>
      <c r="K1461" s="2" t="s">
        <v>426</v>
      </c>
      <c r="L1461" s="2" t="s">
        <v>427</v>
      </c>
      <c r="M1461" s="2" t="s">
        <v>30</v>
      </c>
      <c r="N1461" s="2" t="s">
        <v>30</v>
      </c>
      <c r="O1461" s="2" t="s">
        <v>428</v>
      </c>
      <c r="P1461" s="3">
        <v>0</v>
      </c>
      <c r="Q1461" s="2" t="s">
        <v>30</v>
      </c>
      <c r="R1461" s="3">
        <v>0</v>
      </c>
      <c r="S1461" s="2" t="s">
        <v>30</v>
      </c>
      <c r="T1461" s="2" t="s">
        <v>11009</v>
      </c>
      <c r="U1461" s="3">
        <v>2</v>
      </c>
      <c r="V1461" s="2" t="s">
        <v>30</v>
      </c>
      <c r="W1461" s="2" t="s">
        <v>30</v>
      </c>
      <c r="X1461" s="2" t="s">
        <v>11010</v>
      </c>
      <c r="Y1461">
        <f t="shared" si="132"/>
        <v>2004</v>
      </c>
      <c r="Z1461" s="8">
        <f t="shared" si="133"/>
        <v>9</v>
      </c>
      <c r="AA1461">
        <f t="shared" si="134"/>
        <v>17</v>
      </c>
      <c r="AB1461" s="9">
        <f t="shared" si="135"/>
        <v>2006</v>
      </c>
      <c r="AC1461" s="9">
        <f t="shared" si="136"/>
        <v>1</v>
      </c>
      <c r="AD1461" s="9">
        <f t="shared" si="137"/>
        <v>1</v>
      </c>
    </row>
    <row r="1462" spans="1:30" ht="15.6">
      <c r="A1462" s="2" t="s">
        <v>24</v>
      </c>
      <c r="B1462" s="2" t="s">
        <v>25</v>
      </c>
      <c r="C1462" s="2" t="s">
        <v>147</v>
      </c>
      <c r="D1462" s="2" t="s">
        <v>11011</v>
      </c>
      <c r="E1462" s="2" t="s">
        <v>11012</v>
      </c>
      <c r="F1462" s="2" t="s">
        <v>8099</v>
      </c>
      <c r="G1462" s="2" t="s">
        <v>11013</v>
      </c>
      <c r="H1462" s="2" t="s">
        <v>10496</v>
      </c>
      <c r="I1462" s="2" t="s">
        <v>31</v>
      </c>
      <c r="J1462" s="2" t="s">
        <v>32</v>
      </c>
      <c r="K1462" s="2" t="s">
        <v>11014</v>
      </c>
      <c r="L1462" s="2" t="s">
        <v>11015</v>
      </c>
      <c r="M1462" s="2" t="s">
        <v>30</v>
      </c>
      <c r="N1462" s="2" t="s">
        <v>30</v>
      </c>
      <c r="O1462" s="2" t="s">
        <v>428</v>
      </c>
      <c r="P1462" s="3">
        <v>0</v>
      </c>
      <c r="Q1462" s="2" t="s">
        <v>30</v>
      </c>
      <c r="R1462" s="3">
        <v>7</v>
      </c>
      <c r="S1462" s="2" t="s">
        <v>11016</v>
      </c>
      <c r="T1462" s="2" t="s">
        <v>11017</v>
      </c>
      <c r="U1462" s="3">
        <v>1</v>
      </c>
      <c r="V1462" s="2" t="s">
        <v>30</v>
      </c>
      <c r="W1462" s="2" t="s">
        <v>30</v>
      </c>
      <c r="X1462" s="2" t="s">
        <v>11018</v>
      </c>
      <c r="Y1462">
        <f t="shared" si="132"/>
        <v>2004</v>
      </c>
      <c r="Z1462" s="8">
        <f t="shared" si="133"/>
        <v>10</v>
      </c>
      <c r="AA1462">
        <f t="shared" si="134"/>
        <v>8</v>
      </c>
      <c r="AB1462" s="9">
        <f t="shared" si="135"/>
        <v>2006</v>
      </c>
      <c r="AC1462" s="9">
        <f t="shared" si="136"/>
        <v>1</v>
      </c>
      <c r="AD1462" s="9">
        <f t="shared" si="137"/>
        <v>1</v>
      </c>
    </row>
    <row r="1463" spans="1:30" ht="15.6">
      <c r="A1463" s="2" t="s">
        <v>24</v>
      </c>
      <c r="B1463" s="2" t="s">
        <v>25</v>
      </c>
      <c r="C1463" s="2" t="s">
        <v>147</v>
      </c>
      <c r="D1463" s="2" t="s">
        <v>11019</v>
      </c>
      <c r="E1463" s="2" t="s">
        <v>11020</v>
      </c>
      <c r="F1463" s="2" t="s">
        <v>5168</v>
      </c>
      <c r="G1463" s="2" t="s">
        <v>11021</v>
      </c>
      <c r="H1463" s="2" t="s">
        <v>10496</v>
      </c>
      <c r="I1463" s="2" t="s">
        <v>31</v>
      </c>
      <c r="J1463" s="2" t="s">
        <v>32</v>
      </c>
      <c r="K1463" s="2" t="s">
        <v>336</v>
      </c>
      <c r="L1463" s="2" t="s">
        <v>337</v>
      </c>
      <c r="M1463" s="2" t="s">
        <v>30</v>
      </c>
      <c r="N1463" s="2" t="s">
        <v>30</v>
      </c>
      <c r="O1463" s="2" t="s">
        <v>428</v>
      </c>
      <c r="P1463" s="3">
        <v>0</v>
      </c>
      <c r="Q1463" s="2" t="s">
        <v>30</v>
      </c>
      <c r="R1463" s="3">
        <v>7</v>
      </c>
      <c r="S1463" s="2" t="s">
        <v>11022</v>
      </c>
      <c r="T1463" s="2" t="s">
        <v>11023</v>
      </c>
      <c r="U1463" s="3">
        <v>1</v>
      </c>
      <c r="V1463" s="2" t="s">
        <v>30</v>
      </c>
      <c r="W1463" s="2" t="s">
        <v>30</v>
      </c>
      <c r="X1463" s="2" t="s">
        <v>11024</v>
      </c>
      <c r="Y1463">
        <f t="shared" si="132"/>
        <v>2004</v>
      </c>
      <c r="Z1463" s="8">
        <f t="shared" si="133"/>
        <v>11</v>
      </c>
      <c r="AA1463">
        <f t="shared" si="134"/>
        <v>12</v>
      </c>
      <c r="AB1463" s="9">
        <f t="shared" si="135"/>
        <v>2006</v>
      </c>
      <c r="AC1463" s="9">
        <f t="shared" si="136"/>
        <v>1</v>
      </c>
      <c r="AD1463" s="9">
        <f t="shared" si="137"/>
        <v>1</v>
      </c>
    </row>
    <row r="1464" spans="1:30" ht="15.6">
      <c r="A1464" s="2" t="s">
        <v>24</v>
      </c>
      <c r="B1464" s="2" t="s">
        <v>25</v>
      </c>
      <c r="C1464" s="2" t="s">
        <v>147</v>
      </c>
      <c r="D1464" s="2" t="s">
        <v>11025</v>
      </c>
      <c r="E1464" s="2" t="s">
        <v>11026</v>
      </c>
      <c r="F1464" s="2" t="s">
        <v>6332</v>
      </c>
      <c r="G1464" s="2" t="s">
        <v>11027</v>
      </c>
      <c r="H1464" s="2" t="s">
        <v>10496</v>
      </c>
      <c r="I1464" s="2" t="s">
        <v>31</v>
      </c>
      <c r="J1464" s="2" t="s">
        <v>32</v>
      </c>
      <c r="K1464" s="2" t="s">
        <v>11028</v>
      </c>
      <c r="L1464" s="2" t="s">
        <v>8218</v>
      </c>
      <c r="M1464" s="2" t="s">
        <v>30</v>
      </c>
      <c r="N1464" s="2" t="s">
        <v>30</v>
      </c>
      <c r="O1464" s="2" t="s">
        <v>428</v>
      </c>
      <c r="P1464" s="3">
        <v>0</v>
      </c>
      <c r="Q1464" s="2" t="s">
        <v>30</v>
      </c>
      <c r="R1464" s="3">
        <v>0</v>
      </c>
      <c r="S1464" s="2" t="s">
        <v>30</v>
      </c>
      <c r="T1464" s="2" t="s">
        <v>11029</v>
      </c>
      <c r="U1464" s="3">
        <v>1</v>
      </c>
      <c r="V1464" s="2" t="s">
        <v>30</v>
      </c>
      <c r="W1464" s="2" t="s">
        <v>30</v>
      </c>
      <c r="X1464" s="2" t="s">
        <v>11030</v>
      </c>
      <c r="Y1464">
        <f t="shared" si="132"/>
        <v>2004</v>
      </c>
      <c r="Z1464" s="8">
        <f t="shared" si="133"/>
        <v>12</v>
      </c>
      <c r="AA1464">
        <f t="shared" si="134"/>
        <v>3</v>
      </c>
      <c r="AB1464" s="9">
        <f t="shared" si="135"/>
        <v>2006</v>
      </c>
      <c r="AC1464" s="9">
        <f t="shared" si="136"/>
        <v>1</v>
      </c>
      <c r="AD1464" s="9">
        <f t="shared" si="137"/>
        <v>1</v>
      </c>
    </row>
    <row r="1465" spans="1:30" ht="15.6">
      <c r="A1465" s="2" t="s">
        <v>24</v>
      </c>
      <c r="B1465" s="2" t="s">
        <v>25</v>
      </c>
      <c r="C1465" s="2" t="s">
        <v>11031</v>
      </c>
      <c r="D1465" s="2" t="s">
        <v>11032</v>
      </c>
      <c r="E1465" s="2" t="s">
        <v>11033</v>
      </c>
      <c r="F1465" s="2" t="s">
        <v>4963</v>
      </c>
      <c r="G1465" s="2" t="s">
        <v>11034</v>
      </c>
      <c r="H1465" s="2" t="s">
        <v>10496</v>
      </c>
      <c r="I1465" s="2" t="s">
        <v>31</v>
      </c>
      <c r="J1465" s="2" t="s">
        <v>32</v>
      </c>
      <c r="K1465" s="2" t="s">
        <v>11035</v>
      </c>
      <c r="L1465" s="2" t="s">
        <v>11036</v>
      </c>
      <c r="M1465" s="2" t="s">
        <v>30</v>
      </c>
      <c r="N1465" s="2" t="s">
        <v>30</v>
      </c>
      <c r="O1465" s="2" t="s">
        <v>3529</v>
      </c>
      <c r="P1465" s="3">
        <v>0</v>
      </c>
      <c r="Q1465" s="2" t="s">
        <v>30</v>
      </c>
      <c r="R1465" s="3">
        <v>4</v>
      </c>
      <c r="S1465" s="2" t="s">
        <v>11037</v>
      </c>
      <c r="T1465" s="2" t="s">
        <v>11038</v>
      </c>
      <c r="U1465" s="3">
        <v>2</v>
      </c>
      <c r="V1465" s="2" t="s">
        <v>30</v>
      </c>
      <c r="W1465" s="2" t="s">
        <v>30</v>
      </c>
      <c r="X1465" s="2" t="s">
        <v>11039</v>
      </c>
      <c r="Y1465">
        <f t="shared" si="132"/>
        <v>2004</v>
      </c>
      <c r="Z1465" s="8">
        <f t="shared" si="133"/>
        <v>12</v>
      </c>
      <c r="AA1465">
        <f t="shared" si="134"/>
        <v>17</v>
      </c>
      <c r="AB1465" s="9">
        <f t="shared" si="135"/>
        <v>2006</v>
      </c>
      <c r="AC1465" s="9">
        <f t="shared" si="136"/>
        <v>1</v>
      </c>
      <c r="AD1465" s="9">
        <f t="shared" si="137"/>
        <v>1</v>
      </c>
    </row>
    <row r="1466" spans="1:30" ht="15.6">
      <c r="A1466" s="2" t="s">
        <v>24</v>
      </c>
      <c r="B1466" s="2" t="s">
        <v>288</v>
      </c>
      <c r="C1466" s="2" t="s">
        <v>11040</v>
      </c>
      <c r="D1466" s="2" t="s">
        <v>11041</v>
      </c>
      <c r="E1466" s="2" t="s">
        <v>11042</v>
      </c>
      <c r="F1466" s="2" t="s">
        <v>2289</v>
      </c>
      <c r="G1466" s="2" t="s">
        <v>11043</v>
      </c>
      <c r="H1466" s="2" t="s">
        <v>11044</v>
      </c>
      <c r="I1466" s="2" t="s">
        <v>31</v>
      </c>
      <c r="J1466" s="2" t="s">
        <v>32</v>
      </c>
      <c r="K1466" s="2" t="s">
        <v>11045</v>
      </c>
      <c r="L1466" s="2" t="s">
        <v>11046</v>
      </c>
      <c r="M1466" s="2" t="s">
        <v>30</v>
      </c>
      <c r="N1466" s="2" t="s">
        <v>30</v>
      </c>
      <c r="O1466" s="2" t="s">
        <v>4066</v>
      </c>
      <c r="P1466" s="3">
        <v>0</v>
      </c>
      <c r="Q1466" s="2" t="s">
        <v>30</v>
      </c>
      <c r="R1466" s="3">
        <v>0</v>
      </c>
      <c r="S1466" s="2" t="s">
        <v>30</v>
      </c>
      <c r="T1466" s="2" t="s">
        <v>11047</v>
      </c>
      <c r="U1466" s="3">
        <v>1</v>
      </c>
      <c r="V1466" s="2" t="s">
        <v>30</v>
      </c>
      <c r="W1466" s="2" t="s">
        <v>30</v>
      </c>
      <c r="X1466" s="2" t="s">
        <v>11048</v>
      </c>
      <c r="Y1466">
        <f t="shared" si="132"/>
        <v>2005</v>
      </c>
      <c r="Z1466" s="8">
        <f t="shared" si="133"/>
        <v>8</v>
      </c>
      <c r="AA1466">
        <f t="shared" si="134"/>
        <v>19</v>
      </c>
      <c r="AB1466" s="9">
        <f t="shared" si="135"/>
        <v>2005</v>
      </c>
      <c r="AC1466" s="9">
        <f t="shared" si="136"/>
        <v>12</v>
      </c>
      <c r="AD1466" s="9">
        <f t="shared" si="137"/>
        <v>21</v>
      </c>
    </row>
    <row r="1467" spans="1:30" ht="15.6">
      <c r="A1467" s="2" t="s">
        <v>24</v>
      </c>
      <c r="B1467" s="2" t="s">
        <v>288</v>
      </c>
      <c r="C1467" s="2" t="s">
        <v>957</v>
      </c>
      <c r="D1467" s="2" t="s">
        <v>11049</v>
      </c>
      <c r="E1467" s="2" t="s">
        <v>11050</v>
      </c>
      <c r="F1467" s="2" t="s">
        <v>11051</v>
      </c>
      <c r="G1467" s="2" t="s">
        <v>11052</v>
      </c>
      <c r="H1467" s="2" t="s">
        <v>11044</v>
      </c>
      <c r="I1467" s="2" t="s">
        <v>31</v>
      </c>
      <c r="J1467" s="2" t="s">
        <v>32</v>
      </c>
      <c r="K1467" s="2" t="s">
        <v>11053</v>
      </c>
      <c r="L1467" s="2" t="s">
        <v>11054</v>
      </c>
      <c r="M1467" s="2" t="s">
        <v>30</v>
      </c>
      <c r="N1467" s="2" t="s">
        <v>30</v>
      </c>
      <c r="O1467" s="2" t="s">
        <v>3066</v>
      </c>
      <c r="P1467" s="3">
        <v>0</v>
      </c>
      <c r="Q1467" s="2" t="s">
        <v>30</v>
      </c>
      <c r="R1467" s="3">
        <v>5</v>
      </c>
      <c r="S1467" s="2" t="s">
        <v>11055</v>
      </c>
      <c r="T1467" s="2" t="s">
        <v>11056</v>
      </c>
      <c r="U1467" s="3">
        <v>1</v>
      </c>
      <c r="V1467" s="2" t="s">
        <v>30</v>
      </c>
      <c r="W1467" s="2" t="s">
        <v>30</v>
      </c>
      <c r="X1467" s="2" t="s">
        <v>11057</v>
      </c>
      <c r="Y1467">
        <f t="shared" si="132"/>
        <v>2005</v>
      </c>
      <c r="Z1467" s="8">
        <f t="shared" si="133"/>
        <v>8</v>
      </c>
      <c r="AA1467">
        <f t="shared" si="134"/>
        <v>12</v>
      </c>
      <c r="AB1467" s="9">
        <f t="shared" si="135"/>
        <v>2005</v>
      </c>
      <c r="AC1467" s="9">
        <f t="shared" si="136"/>
        <v>12</v>
      </c>
      <c r="AD1467" s="9">
        <f t="shared" si="137"/>
        <v>21</v>
      </c>
    </row>
    <row r="1468" spans="1:30" ht="15.6">
      <c r="A1468" s="2" t="s">
        <v>24</v>
      </c>
      <c r="B1468" s="2" t="s">
        <v>288</v>
      </c>
      <c r="C1468" s="2" t="s">
        <v>3710</v>
      </c>
      <c r="D1468" s="2" t="s">
        <v>11058</v>
      </c>
      <c r="E1468" s="2" t="s">
        <v>11059</v>
      </c>
      <c r="F1468" s="2" t="s">
        <v>2289</v>
      </c>
      <c r="G1468" s="2" t="s">
        <v>11060</v>
      </c>
      <c r="H1468" s="2" t="s">
        <v>11044</v>
      </c>
      <c r="I1468" s="2" t="s">
        <v>31</v>
      </c>
      <c r="J1468" s="2" t="s">
        <v>32</v>
      </c>
      <c r="K1468" s="2" t="s">
        <v>11061</v>
      </c>
      <c r="L1468" s="2" t="s">
        <v>11062</v>
      </c>
      <c r="M1468" s="2" t="s">
        <v>30</v>
      </c>
      <c r="N1468" s="2" t="s">
        <v>30</v>
      </c>
      <c r="O1468" s="2" t="s">
        <v>3066</v>
      </c>
      <c r="P1468" s="3">
        <v>0</v>
      </c>
      <c r="Q1468" s="2" t="s">
        <v>30</v>
      </c>
      <c r="R1468" s="3">
        <v>4</v>
      </c>
      <c r="S1468" s="2" t="s">
        <v>11063</v>
      </c>
      <c r="T1468" s="2" t="s">
        <v>11064</v>
      </c>
      <c r="U1468" s="3">
        <v>1</v>
      </c>
      <c r="V1468" s="2" t="s">
        <v>30</v>
      </c>
      <c r="W1468" s="2" t="s">
        <v>30</v>
      </c>
      <c r="X1468" s="2" t="s">
        <v>11065</v>
      </c>
      <c r="Y1468">
        <f t="shared" si="132"/>
        <v>2005</v>
      </c>
      <c r="Z1468" s="8">
        <f t="shared" si="133"/>
        <v>8</v>
      </c>
      <c r="AA1468">
        <f t="shared" si="134"/>
        <v>19</v>
      </c>
      <c r="AB1468" s="9">
        <f t="shared" si="135"/>
        <v>2005</v>
      </c>
      <c r="AC1468" s="9">
        <f t="shared" si="136"/>
        <v>12</v>
      </c>
      <c r="AD1468" s="9">
        <f t="shared" si="137"/>
        <v>21</v>
      </c>
    </row>
    <row r="1469" spans="1:30" ht="15.6">
      <c r="A1469" s="2" t="s">
        <v>24</v>
      </c>
      <c r="B1469" s="2" t="s">
        <v>288</v>
      </c>
      <c r="C1469" s="2" t="s">
        <v>11066</v>
      </c>
      <c r="D1469" s="2" t="s">
        <v>11067</v>
      </c>
      <c r="E1469" s="2" t="s">
        <v>11068</v>
      </c>
      <c r="F1469" s="2" t="s">
        <v>2289</v>
      </c>
      <c r="G1469" s="2" t="s">
        <v>11069</v>
      </c>
      <c r="H1469" s="2" t="s">
        <v>11044</v>
      </c>
      <c r="I1469" s="2" t="s">
        <v>31</v>
      </c>
      <c r="J1469" s="2" t="s">
        <v>32</v>
      </c>
      <c r="K1469" s="2" t="s">
        <v>11070</v>
      </c>
      <c r="L1469" s="2" t="s">
        <v>11071</v>
      </c>
      <c r="M1469" s="2" t="s">
        <v>30</v>
      </c>
      <c r="N1469" s="2" t="s">
        <v>30</v>
      </c>
      <c r="O1469" s="2" t="s">
        <v>3066</v>
      </c>
      <c r="P1469" s="3">
        <v>0</v>
      </c>
      <c r="Q1469" s="2" t="s">
        <v>30</v>
      </c>
      <c r="R1469" s="3">
        <v>2</v>
      </c>
      <c r="S1469" s="2" t="s">
        <v>11072</v>
      </c>
      <c r="T1469" s="2" t="s">
        <v>11073</v>
      </c>
      <c r="U1469" s="3">
        <v>1</v>
      </c>
      <c r="V1469" s="2" t="s">
        <v>30</v>
      </c>
      <c r="W1469" s="2" t="s">
        <v>30</v>
      </c>
      <c r="X1469" s="2" t="s">
        <v>11074</v>
      </c>
      <c r="Y1469">
        <f t="shared" si="132"/>
        <v>2005</v>
      </c>
      <c r="Z1469" s="8">
        <f t="shared" si="133"/>
        <v>8</v>
      </c>
      <c r="AA1469">
        <f t="shared" si="134"/>
        <v>19</v>
      </c>
      <c r="AB1469" s="9">
        <f t="shared" si="135"/>
        <v>2005</v>
      </c>
      <c r="AC1469" s="9">
        <f t="shared" si="136"/>
        <v>12</v>
      </c>
      <c r="AD1469" s="9">
        <f t="shared" si="137"/>
        <v>21</v>
      </c>
    </row>
    <row r="1470" spans="1:30" ht="15.6">
      <c r="A1470" s="2" t="s">
        <v>24</v>
      </c>
      <c r="B1470" s="2" t="s">
        <v>288</v>
      </c>
      <c r="C1470" s="2" t="s">
        <v>11075</v>
      </c>
      <c r="D1470" s="2" t="s">
        <v>11076</v>
      </c>
      <c r="E1470" s="2" t="s">
        <v>11077</v>
      </c>
      <c r="F1470" s="2" t="s">
        <v>2289</v>
      </c>
      <c r="G1470" s="2" t="s">
        <v>11078</v>
      </c>
      <c r="H1470" s="2" t="s">
        <v>11044</v>
      </c>
      <c r="I1470" s="2" t="s">
        <v>31</v>
      </c>
      <c r="J1470" s="2" t="s">
        <v>32</v>
      </c>
      <c r="K1470" s="2" t="s">
        <v>11079</v>
      </c>
      <c r="L1470" s="2" t="s">
        <v>11080</v>
      </c>
      <c r="M1470" s="2" t="s">
        <v>30</v>
      </c>
      <c r="N1470" s="2" t="s">
        <v>30</v>
      </c>
      <c r="O1470" s="2" t="s">
        <v>3066</v>
      </c>
      <c r="P1470" s="3">
        <v>0</v>
      </c>
      <c r="Q1470" s="2" t="s">
        <v>30</v>
      </c>
      <c r="R1470" s="3">
        <v>0</v>
      </c>
      <c r="S1470" s="2" t="s">
        <v>30</v>
      </c>
      <c r="T1470" s="2" t="s">
        <v>11081</v>
      </c>
      <c r="U1470" s="3">
        <v>1</v>
      </c>
      <c r="V1470" s="2" t="s">
        <v>30</v>
      </c>
      <c r="W1470" s="2" t="s">
        <v>30</v>
      </c>
      <c r="X1470" s="2" t="s">
        <v>11082</v>
      </c>
      <c r="Y1470">
        <f t="shared" si="132"/>
        <v>2005</v>
      </c>
      <c r="Z1470" s="8">
        <f t="shared" si="133"/>
        <v>8</v>
      </c>
      <c r="AA1470">
        <f t="shared" si="134"/>
        <v>19</v>
      </c>
      <c r="AB1470" s="9">
        <f t="shared" si="135"/>
        <v>2005</v>
      </c>
      <c r="AC1470" s="9">
        <f t="shared" si="136"/>
        <v>12</v>
      </c>
      <c r="AD1470" s="9">
        <f t="shared" si="137"/>
        <v>21</v>
      </c>
    </row>
    <row r="1471" spans="1:30" ht="15.6">
      <c r="A1471" s="2" t="s">
        <v>24</v>
      </c>
      <c r="B1471" s="2" t="s">
        <v>288</v>
      </c>
      <c r="C1471" s="2" t="s">
        <v>7372</v>
      </c>
      <c r="D1471" s="2" t="s">
        <v>11083</v>
      </c>
      <c r="E1471" s="2" t="s">
        <v>11084</v>
      </c>
      <c r="F1471" s="2" t="s">
        <v>2289</v>
      </c>
      <c r="G1471" s="2" t="s">
        <v>11085</v>
      </c>
      <c r="H1471" s="2" t="s">
        <v>11044</v>
      </c>
      <c r="I1471" s="2" t="s">
        <v>31</v>
      </c>
      <c r="J1471" s="2" t="s">
        <v>32</v>
      </c>
      <c r="K1471" s="2" t="s">
        <v>5215</v>
      </c>
      <c r="L1471" s="2" t="s">
        <v>5216</v>
      </c>
      <c r="M1471" s="2" t="s">
        <v>30</v>
      </c>
      <c r="N1471" s="2" t="s">
        <v>30</v>
      </c>
      <c r="O1471" s="2" t="s">
        <v>3066</v>
      </c>
      <c r="P1471" s="3">
        <v>0</v>
      </c>
      <c r="Q1471" s="2" t="s">
        <v>30</v>
      </c>
      <c r="R1471" s="3">
        <v>3</v>
      </c>
      <c r="S1471" s="2" t="s">
        <v>11086</v>
      </c>
      <c r="T1471" s="2" t="s">
        <v>11087</v>
      </c>
      <c r="U1471" s="3">
        <v>1</v>
      </c>
      <c r="V1471" s="2" t="s">
        <v>30</v>
      </c>
      <c r="W1471" s="2" t="s">
        <v>30</v>
      </c>
      <c r="X1471" s="2" t="s">
        <v>11088</v>
      </c>
      <c r="Y1471">
        <f t="shared" si="132"/>
        <v>2005</v>
      </c>
      <c r="Z1471" s="8">
        <f t="shared" si="133"/>
        <v>8</v>
      </c>
      <c r="AA1471">
        <f t="shared" si="134"/>
        <v>19</v>
      </c>
      <c r="AB1471" s="9">
        <f t="shared" si="135"/>
        <v>2005</v>
      </c>
      <c r="AC1471" s="9">
        <f t="shared" si="136"/>
        <v>12</v>
      </c>
      <c r="AD1471" s="9">
        <f t="shared" si="137"/>
        <v>21</v>
      </c>
    </row>
    <row r="1472" spans="1:30" ht="15.6">
      <c r="A1472" s="2" t="s">
        <v>24</v>
      </c>
      <c r="B1472" s="2" t="s">
        <v>288</v>
      </c>
      <c r="C1472" s="2" t="s">
        <v>11089</v>
      </c>
      <c r="D1472" s="2" t="s">
        <v>11090</v>
      </c>
      <c r="E1472" s="2" t="s">
        <v>11091</v>
      </c>
      <c r="F1472" s="2" t="s">
        <v>2289</v>
      </c>
      <c r="G1472" s="2" t="s">
        <v>11092</v>
      </c>
      <c r="H1472" s="2" t="s">
        <v>11044</v>
      </c>
      <c r="I1472" s="2" t="s">
        <v>31</v>
      </c>
      <c r="J1472" s="2" t="s">
        <v>32</v>
      </c>
      <c r="K1472" s="2" t="s">
        <v>11093</v>
      </c>
      <c r="L1472" s="2" t="s">
        <v>11094</v>
      </c>
      <c r="M1472" s="2" t="s">
        <v>30</v>
      </c>
      <c r="N1472" s="2" t="s">
        <v>30</v>
      </c>
      <c r="O1472" s="2" t="s">
        <v>3066</v>
      </c>
      <c r="P1472" s="3">
        <v>0</v>
      </c>
      <c r="Q1472" s="2" t="s">
        <v>30</v>
      </c>
      <c r="R1472" s="3">
        <v>1</v>
      </c>
      <c r="S1472" s="2" t="s">
        <v>11095</v>
      </c>
      <c r="T1472" s="2" t="s">
        <v>11096</v>
      </c>
      <c r="U1472" s="3">
        <v>1</v>
      </c>
      <c r="V1472" s="2" t="s">
        <v>30</v>
      </c>
      <c r="W1472" s="2" t="s">
        <v>30</v>
      </c>
      <c r="X1472" s="2" t="s">
        <v>11097</v>
      </c>
      <c r="Y1472">
        <f t="shared" si="132"/>
        <v>2005</v>
      </c>
      <c r="Z1472" s="8">
        <f t="shared" si="133"/>
        <v>8</v>
      </c>
      <c r="AA1472">
        <f t="shared" si="134"/>
        <v>19</v>
      </c>
      <c r="AB1472" s="9">
        <f t="shared" si="135"/>
        <v>2005</v>
      </c>
      <c r="AC1472" s="9">
        <f t="shared" si="136"/>
        <v>12</v>
      </c>
      <c r="AD1472" s="9">
        <f t="shared" si="137"/>
        <v>21</v>
      </c>
    </row>
    <row r="1473" spans="1:30" ht="15.6">
      <c r="A1473" s="2" t="s">
        <v>24</v>
      </c>
      <c r="B1473" s="2" t="s">
        <v>288</v>
      </c>
      <c r="C1473" s="2" t="s">
        <v>11098</v>
      </c>
      <c r="D1473" s="2" t="s">
        <v>11099</v>
      </c>
      <c r="E1473" s="2" t="s">
        <v>11100</v>
      </c>
      <c r="F1473" s="2" t="s">
        <v>2289</v>
      </c>
      <c r="G1473" s="2" t="s">
        <v>11101</v>
      </c>
      <c r="H1473" s="2" t="s">
        <v>11044</v>
      </c>
      <c r="I1473" s="2" t="s">
        <v>31</v>
      </c>
      <c r="J1473" s="2" t="s">
        <v>32</v>
      </c>
      <c r="K1473" s="2" t="s">
        <v>11102</v>
      </c>
      <c r="L1473" s="2" t="s">
        <v>11103</v>
      </c>
      <c r="M1473" s="2" t="s">
        <v>30</v>
      </c>
      <c r="N1473" s="2" t="s">
        <v>30</v>
      </c>
      <c r="O1473" s="2" t="s">
        <v>3066</v>
      </c>
      <c r="P1473" s="3">
        <v>0</v>
      </c>
      <c r="Q1473" s="2" t="s">
        <v>30</v>
      </c>
      <c r="R1473" s="3">
        <v>1</v>
      </c>
      <c r="S1473" s="2" t="s">
        <v>8322</v>
      </c>
      <c r="T1473" s="2" t="s">
        <v>11104</v>
      </c>
      <c r="U1473" s="3">
        <v>1</v>
      </c>
      <c r="V1473" s="2" t="s">
        <v>30</v>
      </c>
      <c r="W1473" s="2" t="s">
        <v>30</v>
      </c>
      <c r="X1473" s="2" t="s">
        <v>11105</v>
      </c>
      <c r="Y1473">
        <f t="shared" si="132"/>
        <v>2005</v>
      </c>
      <c r="Z1473" s="8">
        <f t="shared" si="133"/>
        <v>8</v>
      </c>
      <c r="AA1473">
        <f t="shared" si="134"/>
        <v>19</v>
      </c>
      <c r="AB1473" s="9">
        <f t="shared" si="135"/>
        <v>2005</v>
      </c>
      <c r="AC1473" s="9">
        <f t="shared" si="136"/>
        <v>12</v>
      </c>
      <c r="AD1473" s="9">
        <f t="shared" si="137"/>
        <v>21</v>
      </c>
    </row>
    <row r="1474" spans="1:30" ht="15.6">
      <c r="A1474" s="2" t="s">
        <v>24</v>
      </c>
      <c r="B1474" s="2" t="s">
        <v>288</v>
      </c>
      <c r="C1474" s="2" t="s">
        <v>11106</v>
      </c>
      <c r="D1474" s="2" t="s">
        <v>11107</v>
      </c>
      <c r="E1474" s="2" t="s">
        <v>11108</v>
      </c>
      <c r="F1474" s="2" t="s">
        <v>11051</v>
      </c>
      <c r="G1474" s="2" t="s">
        <v>11109</v>
      </c>
      <c r="H1474" s="2" t="s">
        <v>11044</v>
      </c>
      <c r="I1474" s="2" t="s">
        <v>31</v>
      </c>
      <c r="J1474" s="2" t="s">
        <v>32</v>
      </c>
      <c r="K1474" s="2" t="s">
        <v>685</v>
      </c>
      <c r="L1474" s="2" t="s">
        <v>686</v>
      </c>
      <c r="M1474" s="2" t="s">
        <v>30</v>
      </c>
      <c r="N1474" s="2" t="s">
        <v>30</v>
      </c>
      <c r="O1474" s="2" t="s">
        <v>7751</v>
      </c>
      <c r="P1474" s="3">
        <v>0</v>
      </c>
      <c r="Q1474" s="2" t="s">
        <v>30</v>
      </c>
      <c r="R1474" s="3">
        <v>0</v>
      </c>
      <c r="S1474" s="2" t="s">
        <v>30</v>
      </c>
      <c r="T1474" s="2" t="s">
        <v>11110</v>
      </c>
      <c r="U1474" s="3">
        <v>1</v>
      </c>
      <c r="V1474" s="2" t="s">
        <v>30</v>
      </c>
      <c r="W1474" s="2" t="s">
        <v>30</v>
      </c>
      <c r="X1474" s="2" t="s">
        <v>11111</v>
      </c>
      <c r="Y1474">
        <f t="shared" si="132"/>
        <v>2005</v>
      </c>
      <c r="Z1474" s="8">
        <f t="shared" si="133"/>
        <v>8</v>
      </c>
      <c r="AA1474">
        <f t="shared" si="134"/>
        <v>12</v>
      </c>
      <c r="AB1474" s="9">
        <f t="shared" si="135"/>
        <v>2005</v>
      </c>
      <c r="AC1474" s="9">
        <f t="shared" si="136"/>
        <v>12</v>
      </c>
      <c r="AD1474" s="9">
        <f t="shared" si="137"/>
        <v>21</v>
      </c>
    </row>
    <row r="1475" spans="1:30" ht="15.6">
      <c r="A1475" s="2" t="s">
        <v>24</v>
      </c>
      <c r="B1475" s="2" t="s">
        <v>288</v>
      </c>
      <c r="C1475" s="2" t="s">
        <v>147</v>
      </c>
      <c r="D1475" s="2" t="s">
        <v>11112</v>
      </c>
      <c r="E1475" s="2" t="s">
        <v>11113</v>
      </c>
      <c r="F1475" s="2" t="s">
        <v>2259</v>
      </c>
      <c r="G1475" s="2" t="s">
        <v>11114</v>
      </c>
      <c r="H1475" s="2" t="s">
        <v>11044</v>
      </c>
      <c r="I1475" s="2" t="s">
        <v>31</v>
      </c>
      <c r="J1475" s="2" t="s">
        <v>32</v>
      </c>
      <c r="K1475" s="2" t="s">
        <v>11115</v>
      </c>
      <c r="L1475" s="2" t="s">
        <v>11116</v>
      </c>
      <c r="M1475" s="2" t="s">
        <v>30</v>
      </c>
      <c r="N1475" s="2" t="s">
        <v>30</v>
      </c>
      <c r="O1475" s="2" t="s">
        <v>11117</v>
      </c>
      <c r="P1475" s="3">
        <v>0</v>
      </c>
      <c r="Q1475" s="2" t="s">
        <v>30</v>
      </c>
      <c r="R1475" s="3">
        <v>0</v>
      </c>
      <c r="S1475" s="2" t="s">
        <v>30</v>
      </c>
      <c r="T1475" s="2" t="s">
        <v>11118</v>
      </c>
      <c r="U1475" s="3">
        <v>1</v>
      </c>
      <c r="V1475" s="2" t="s">
        <v>30</v>
      </c>
      <c r="W1475" s="2" t="s">
        <v>30</v>
      </c>
      <c r="X1475" s="2" t="s">
        <v>11119</v>
      </c>
      <c r="Y1475">
        <f t="shared" ref="Y1475:Y1538" si="138">YEAR(F1475)</f>
        <v>2005</v>
      </c>
      <c r="Z1475" s="8">
        <f t="shared" ref="Z1475:Z1538" si="139">MONTH(F1475)</f>
        <v>4</v>
      </c>
      <c r="AA1475">
        <f t="shared" ref="AA1475:AA1538" si="140">DAY(F1475)</f>
        <v>8</v>
      </c>
      <c r="AB1475" s="9">
        <f t="shared" ref="AB1475:AB1538" si="141">IFERROR(YEAR(H1475),0)</f>
        <v>2005</v>
      </c>
      <c r="AC1475" s="9">
        <f t="shared" ref="AC1475:AC1538" si="142">IFERROR(MONTH(H1475),0)</f>
        <v>12</v>
      </c>
      <c r="AD1475" s="9">
        <f t="shared" ref="AD1475:AD1538" si="143">IFERROR(DAY(H1475),0)</f>
        <v>21</v>
      </c>
    </row>
    <row r="1476" spans="1:30" ht="15.6">
      <c r="A1476" s="2" t="s">
        <v>24</v>
      </c>
      <c r="B1476" s="2" t="s">
        <v>288</v>
      </c>
      <c r="C1476" s="2" t="s">
        <v>147</v>
      </c>
      <c r="D1476" s="2" t="s">
        <v>11120</v>
      </c>
      <c r="E1476" s="2" t="s">
        <v>11121</v>
      </c>
      <c r="F1476" s="2" t="s">
        <v>1656</v>
      </c>
      <c r="G1476" s="2" t="s">
        <v>11122</v>
      </c>
      <c r="H1476" s="2" t="s">
        <v>11044</v>
      </c>
      <c r="I1476" s="2" t="s">
        <v>31</v>
      </c>
      <c r="J1476" s="2" t="s">
        <v>32</v>
      </c>
      <c r="K1476" s="2" t="s">
        <v>11123</v>
      </c>
      <c r="L1476" s="2" t="s">
        <v>11124</v>
      </c>
      <c r="M1476" s="2" t="s">
        <v>30</v>
      </c>
      <c r="N1476" s="2" t="s">
        <v>30</v>
      </c>
      <c r="O1476" s="2" t="s">
        <v>5308</v>
      </c>
      <c r="P1476" s="3">
        <v>0</v>
      </c>
      <c r="Q1476" s="2" t="s">
        <v>30</v>
      </c>
      <c r="R1476" s="3">
        <v>0</v>
      </c>
      <c r="S1476" s="2" t="s">
        <v>30</v>
      </c>
      <c r="T1476" s="2" t="s">
        <v>11125</v>
      </c>
      <c r="U1476" s="3">
        <v>1</v>
      </c>
      <c r="V1476" s="2" t="s">
        <v>30</v>
      </c>
      <c r="W1476" s="2" t="s">
        <v>30</v>
      </c>
      <c r="X1476" s="2" t="s">
        <v>11126</v>
      </c>
      <c r="Y1476">
        <f t="shared" si="138"/>
        <v>2005</v>
      </c>
      <c r="Z1476" s="8">
        <f t="shared" si="139"/>
        <v>5</v>
      </c>
      <c r="AA1476">
        <f t="shared" si="140"/>
        <v>23</v>
      </c>
      <c r="AB1476" s="9">
        <f t="shared" si="141"/>
        <v>2005</v>
      </c>
      <c r="AC1476" s="9">
        <f t="shared" si="142"/>
        <v>12</v>
      </c>
      <c r="AD1476" s="9">
        <f t="shared" si="143"/>
        <v>21</v>
      </c>
    </row>
    <row r="1477" spans="1:30" ht="15.6">
      <c r="A1477" s="2" t="s">
        <v>24</v>
      </c>
      <c r="B1477" s="2" t="s">
        <v>288</v>
      </c>
      <c r="C1477" s="2" t="s">
        <v>432</v>
      </c>
      <c r="D1477" s="2" t="s">
        <v>11127</v>
      </c>
      <c r="E1477" s="2" t="s">
        <v>11128</v>
      </c>
      <c r="F1477" s="2" t="s">
        <v>528</v>
      </c>
      <c r="G1477" s="2" t="s">
        <v>11129</v>
      </c>
      <c r="H1477" s="2" t="s">
        <v>11044</v>
      </c>
      <c r="I1477" s="2" t="s">
        <v>31</v>
      </c>
      <c r="J1477" s="2" t="s">
        <v>32</v>
      </c>
      <c r="K1477" s="2" t="s">
        <v>3409</v>
      </c>
      <c r="L1477" s="2" t="s">
        <v>3410</v>
      </c>
      <c r="M1477" s="2" t="s">
        <v>30</v>
      </c>
      <c r="N1477" s="2" t="s">
        <v>30</v>
      </c>
      <c r="O1477" s="2" t="s">
        <v>3339</v>
      </c>
      <c r="P1477" s="3">
        <v>0</v>
      </c>
      <c r="Q1477" s="2" t="s">
        <v>30</v>
      </c>
      <c r="R1477" s="3">
        <v>1</v>
      </c>
      <c r="S1477" s="2" t="s">
        <v>11130</v>
      </c>
      <c r="T1477" s="2" t="s">
        <v>11131</v>
      </c>
      <c r="U1477" s="3">
        <v>1</v>
      </c>
      <c r="V1477" s="2" t="s">
        <v>30</v>
      </c>
      <c r="W1477" s="2" t="s">
        <v>30</v>
      </c>
      <c r="X1477" s="2" t="s">
        <v>11132</v>
      </c>
      <c r="Y1477">
        <f t="shared" si="138"/>
        <v>2005</v>
      </c>
      <c r="Z1477" s="8">
        <f t="shared" si="139"/>
        <v>6</v>
      </c>
      <c r="AA1477">
        <f t="shared" si="140"/>
        <v>24</v>
      </c>
      <c r="AB1477" s="9">
        <f t="shared" si="141"/>
        <v>2005</v>
      </c>
      <c r="AC1477" s="9">
        <f t="shared" si="142"/>
        <v>12</v>
      </c>
      <c r="AD1477" s="9">
        <f t="shared" si="143"/>
        <v>21</v>
      </c>
    </row>
    <row r="1478" spans="1:30" ht="15.6">
      <c r="A1478" s="2" t="s">
        <v>24</v>
      </c>
      <c r="B1478" s="2" t="s">
        <v>288</v>
      </c>
      <c r="C1478" s="2" t="s">
        <v>331</v>
      </c>
      <c r="D1478" s="2" t="s">
        <v>11133</v>
      </c>
      <c r="E1478" s="2" t="s">
        <v>11134</v>
      </c>
      <c r="F1478" s="2" t="s">
        <v>528</v>
      </c>
      <c r="G1478" s="2" t="s">
        <v>11135</v>
      </c>
      <c r="H1478" s="2" t="s">
        <v>11044</v>
      </c>
      <c r="I1478" s="2" t="s">
        <v>31</v>
      </c>
      <c r="J1478" s="2" t="s">
        <v>32</v>
      </c>
      <c r="K1478" s="2" t="s">
        <v>11136</v>
      </c>
      <c r="L1478" s="2" t="s">
        <v>2203</v>
      </c>
      <c r="M1478" s="2" t="s">
        <v>30</v>
      </c>
      <c r="N1478" s="2" t="s">
        <v>30</v>
      </c>
      <c r="O1478" s="2" t="s">
        <v>3339</v>
      </c>
      <c r="P1478" s="3">
        <v>0</v>
      </c>
      <c r="Q1478" s="2" t="s">
        <v>30</v>
      </c>
      <c r="R1478" s="3">
        <v>0</v>
      </c>
      <c r="S1478" s="2" t="s">
        <v>30</v>
      </c>
      <c r="T1478" s="2" t="s">
        <v>11137</v>
      </c>
      <c r="U1478" s="3">
        <v>1</v>
      </c>
      <c r="V1478" s="2" t="s">
        <v>30</v>
      </c>
      <c r="W1478" s="2" t="s">
        <v>30</v>
      </c>
      <c r="X1478" s="2" t="s">
        <v>11138</v>
      </c>
      <c r="Y1478">
        <f t="shared" si="138"/>
        <v>2005</v>
      </c>
      <c r="Z1478" s="8">
        <f t="shared" si="139"/>
        <v>6</v>
      </c>
      <c r="AA1478">
        <f t="shared" si="140"/>
        <v>24</v>
      </c>
      <c r="AB1478" s="9">
        <f t="shared" si="141"/>
        <v>2005</v>
      </c>
      <c r="AC1478" s="9">
        <f t="shared" si="142"/>
        <v>12</v>
      </c>
      <c r="AD1478" s="9">
        <f t="shared" si="143"/>
        <v>21</v>
      </c>
    </row>
    <row r="1479" spans="1:30" ht="15.6">
      <c r="A1479" s="2" t="s">
        <v>24</v>
      </c>
      <c r="B1479" s="2" t="s">
        <v>288</v>
      </c>
      <c r="C1479" s="2" t="s">
        <v>11139</v>
      </c>
      <c r="D1479" s="2" t="s">
        <v>11140</v>
      </c>
      <c r="E1479" s="2" t="s">
        <v>11141</v>
      </c>
      <c r="F1479" s="2" t="s">
        <v>517</v>
      </c>
      <c r="G1479" s="2" t="s">
        <v>11142</v>
      </c>
      <c r="H1479" s="2" t="s">
        <v>11044</v>
      </c>
      <c r="I1479" s="2" t="s">
        <v>31</v>
      </c>
      <c r="J1479" s="2" t="s">
        <v>32</v>
      </c>
      <c r="K1479" s="2" t="s">
        <v>11143</v>
      </c>
      <c r="L1479" s="2" t="s">
        <v>11144</v>
      </c>
      <c r="M1479" s="2" t="s">
        <v>30</v>
      </c>
      <c r="N1479" s="2" t="s">
        <v>30</v>
      </c>
      <c r="O1479" s="2" t="s">
        <v>3564</v>
      </c>
      <c r="P1479" s="3">
        <v>0</v>
      </c>
      <c r="Q1479" s="2" t="s">
        <v>30</v>
      </c>
      <c r="R1479" s="3">
        <v>0</v>
      </c>
      <c r="S1479" s="2" t="s">
        <v>30</v>
      </c>
      <c r="T1479" s="2" t="s">
        <v>11145</v>
      </c>
      <c r="U1479" s="3">
        <v>1</v>
      </c>
      <c r="V1479" s="2" t="s">
        <v>30</v>
      </c>
      <c r="W1479" s="2" t="s">
        <v>30</v>
      </c>
      <c r="X1479" s="2" t="s">
        <v>11146</v>
      </c>
      <c r="Y1479">
        <f t="shared" si="138"/>
        <v>2005</v>
      </c>
      <c r="Z1479" s="8">
        <f t="shared" si="139"/>
        <v>6</v>
      </c>
      <c r="AA1479">
        <f t="shared" si="140"/>
        <v>17</v>
      </c>
      <c r="AB1479" s="9">
        <f t="shared" si="141"/>
        <v>2005</v>
      </c>
      <c r="AC1479" s="9">
        <f t="shared" si="142"/>
        <v>12</v>
      </c>
      <c r="AD1479" s="9">
        <f t="shared" si="143"/>
        <v>21</v>
      </c>
    </row>
    <row r="1480" spans="1:30" ht="15.6">
      <c r="A1480" s="2" t="s">
        <v>24</v>
      </c>
      <c r="B1480" s="2" t="s">
        <v>288</v>
      </c>
      <c r="C1480" s="2" t="s">
        <v>8685</v>
      </c>
      <c r="D1480" s="2" t="s">
        <v>11147</v>
      </c>
      <c r="E1480" s="2" t="s">
        <v>11148</v>
      </c>
      <c r="F1480" s="2" t="s">
        <v>517</v>
      </c>
      <c r="G1480" s="2" t="s">
        <v>11149</v>
      </c>
      <c r="H1480" s="2" t="s">
        <v>11044</v>
      </c>
      <c r="I1480" s="2" t="s">
        <v>31</v>
      </c>
      <c r="J1480" s="2" t="s">
        <v>32</v>
      </c>
      <c r="K1480" s="2" t="s">
        <v>11150</v>
      </c>
      <c r="L1480" s="2" t="s">
        <v>718</v>
      </c>
      <c r="M1480" s="2" t="s">
        <v>30</v>
      </c>
      <c r="N1480" s="2" t="s">
        <v>30</v>
      </c>
      <c r="O1480" s="2" t="s">
        <v>11151</v>
      </c>
      <c r="P1480" s="3">
        <v>0</v>
      </c>
      <c r="Q1480" s="2" t="s">
        <v>30</v>
      </c>
      <c r="R1480" s="3">
        <v>1</v>
      </c>
      <c r="S1480" s="2" t="s">
        <v>11152</v>
      </c>
      <c r="T1480" s="2" t="s">
        <v>11153</v>
      </c>
      <c r="U1480" s="3">
        <v>1</v>
      </c>
      <c r="V1480" s="2" t="s">
        <v>30</v>
      </c>
      <c r="W1480" s="2" t="s">
        <v>30</v>
      </c>
      <c r="X1480" s="2" t="s">
        <v>11154</v>
      </c>
      <c r="Y1480">
        <f t="shared" si="138"/>
        <v>2005</v>
      </c>
      <c r="Z1480" s="8">
        <f t="shared" si="139"/>
        <v>6</v>
      </c>
      <c r="AA1480">
        <f t="shared" si="140"/>
        <v>17</v>
      </c>
      <c r="AB1480" s="9">
        <f t="shared" si="141"/>
        <v>2005</v>
      </c>
      <c r="AC1480" s="9">
        <f t="shared" si="142"/>
        <v>12</v>
      </c>
      <c r="AD1480" s="9">
        <f t="shared" si="143"/>
        <v>21</v>
      </c>
    </row>
    <row r="1481" spans="1:30" ht="15.6">
      <c r="A1481" s="2" t="s">
        <v>24</v>
      </c>
      <c r="B1481" s="2" t="s">
        <v>288</v>
      </c>
      <c r="C1481" s="2" t="s">
        <v>11155</v>
      </c>
      <c r="D1481" s="2" t="s">
        <v>11156</v>
      </c>
      <c r="E1481" s="2" t="s">
        <v>11157</v>
      </c>
      <c r="F1481" s="2" t="s">
        <v>62</v>
      </c>
      <c r="G1481" s="2" t="s">
        <v>11158</v>
      </c>
      <c r="H1481" s="2" t="s">
        <v>11044</v>
      </c>
      <c r="I1481" s="2" t="s">
        <v>31</v>
      </c>
      <c r="J1481" s="2" t="s">
        <v>32</v>
      </c>
      <c r="K1481" s="2" t="s">
        <v>305</v>
      </c>
      <c r="L1481" s="2" t="s">
        <v>306</v>
      </c>
      <c r="M1481" s="2" t="s">
        <v>30</v>
      </c>
      <c r="N1481" s="2" t="s">
        <v>30</v>
      </c>
      <c r="O1481" s="2" t="s">
        <v>11159</v>
      </c>
      <c r="P1481" s="3">
        <v>0</v>
      </c>
      <c r="Q1481" s="2" t="s">
        <v>30</v>
      </c>
      <c r="R1481" s="3">
        <v>1</v>
      </c>
      <c r="S1481" s="2" t="s">
        <v>11160</v>
      </c>
      <c r="T1481" s="2" t="s">
        <v>11161</v>
      </c>
      <c r="U1481" s="3">
        <v>1</v>
      </c>
      <c r="V1481" s="2" t="s">
        <v>30</v>
      </c>
      <c r="W1481" s="2" t="s">
        <v>30</v>
      </c>
      <c r="X1481" s="2" t="s">
        <v>11162</v>
      </c>
      <c r="Y1481">
        <f t="shared" si="138"/>
        <v>2005</v>
      </c>
      <c r="Z1481" s="8">
        <f t="shared" si="139"/>
        <v>7</v>
      </c>
      <c r="AA1481">
        <f t="shared" si="140"/>
        <v>8</v>
      </c>
      <c r="AB1481" s="9">
        <f t="shared" si="141"/>
        <v>2005</v>
      </c>
      <c r="AC1481" s="9">
        <f t="shared" si="142"/>
        <v>12</v>
      </c>
      <c r="AD1481" s="9">
        <f t="shared" si="143"/>
        <v>21</v>
      </c>
    </row>
    <row r="1482" spans="1:30" ht="15.6">
      <c r="A1482" s="2" t="s">
        <v>24</v>
      </c>
      <c r="B1482" s="2" t="s">
        <v>288</v>
      </c>
      <c r="C1482" s="2" t="s">
        <v>147</v>
      </c>
      <c r="D1482" s="2" t="s">
        <v>11163</v>
      </c>
      <c r="E1482" s="2" t="s">
        <v>11164</v>
      </c>
      <c r="F1482" s="2" t="s">
        <v>2866</v>
      </c>
      <c r="G1482" s="2" t="s">
        <v>11165</v>
      </c>
      <c r="H1482" s="2" t="s">
        <v>11044</v>
      </c>
      <c r="I1482" s="2" t="s">
        <v>31</v>
      </c>
      <c r="J1482" s="2" t="s">
        <v>32</v>
      </c>
      <c r="K1482" s="2" t="s">
        <v>3409</v>
      </c>
      <c r="L1482" s="2" t="s">
        <v>3410</v>
      </c>
      <c r="M1482" s="2" t="s">
        <v>30</v>
      </c>
      <c r="N1482" s="2" t="s">
        <v>30</v>
      </c>
      <c r="O1482" s="2" t="s">
        <v>8674</v>
      </c>
      <c r="P1482" s="3">
        <v>0</v>
      </c>
      <c r="Q1482" s="2" t="s">
        <v>30</v>
      </c>
      <c r="R1482" s="3">
        <v>0</v>
      </c>
      <c r="S1482" s="2" t="s">
        <v>30</v>
      </c>
      <c r="T1482" s="2" t="s">
        <v>11166</v>
      </c>
      <c r="U1482" s="3">
        <v>1</v>
      </c>
      <c r="V1482" s="2" t="s">
        <v>30</v>
      </c>
      <c r="W1482" s="2" t="s">
        <v>30</v>
      </c>
      <c r="X1482" s="2" t="s">
        <v>11167</v>
      </c>
      <c r="Y1482">
        <f t="shared" si="138"/>
        <v>2005</v>
      </c>
      <c r="Z1482" s="8">
        <f t="shared" si="139"/>
        <v>4</v>
      </c>
      <c r="AA1482">
        <f t="shared" si="140"/>
        <v>1</v>
      </c>
      <c r="AB1482" s="9">
        <f t="shared" si="141"/>
        <v>2005</v>
      </c>
      <c r="AC1482" s="9">
        <f t="shared" si="142"/>
        <v>12</v>
      </c>
      <c r="AD1482" s="9">
        <f t="shared" si="143"/>
        <v>21</v>
      </c>
    </row>
    <row r="1483" spans="1:30" ht="15.6">
      <c r="A1483" s="2" t="s">
        <v>24</v>
      </c>
      <c r="B1483" s="2" t="s">
        <v>288</v>
      </c>
      <c r="C1483" s="2" t="s">
        <v>147</v>
      </c>
      <c r="D1483" s="2" t="s">
        <v>11168</v>
      </c>
      <c r="E1483" s="2" t="s">
        <v>11169</v>
      </c>
      <c r="F1483" s="2" t="s">
        <v>1036</v>
      </c>
      <c r="G1483" s="2" t="s">
        <v>11170</v>
      </c>
      <c r="H1483" s="2" t="s">
        <v>11044</v>
      </c>
      <c r="I1483" s="2" t="s">
        <v>31</v>
      </c>
      <c r="J1483" s="2" t="s">
        <v>32</v>
      </c>
      <c r="K1483" s="2" t="s">
        <v>4201</v>
      </c>
      <c r="L1483" s="2" t="s">
        <v>1278</v>
      </c>
      <c r="M1483" s="2" t="s">
        <v>30</v>
      </c>
      <c r="N1483" s="2" t="s">
        <v>30</v>
      </c>
      <c r="O1483" s="2" t="s">
        <v>11171</v>
      </c>
      <c r="P1483" s="3">
        <v>0</v>
      </c>
      <c r="Q1483" s="2" t="s">
        <v>30</v>
      </c>
      <c r="R1483" s="3">
        <v>0</v>
      </c>
      <c r="S1483" s="2" t="s">
        <v>30</v>
      </c>
      <c r="T1483" s="2" t="s">
        <v>11172</v>
      </c>
      <c r="U1483" s="3">
        <v>1</v>
      </c>
      <c r="V1483" s="2" t="s">
        <v>30</v>
      </c>
      <c r="W1483" s="2" t="s">
        <v>30</v>
      </c>
      <c r="X1483" s="2" t="s">
        <v>11173</v>
      </c>
      <c r="Y1483">
        <f t="shared" si="138"/>
        <v>2005</v>
      </c>
      <c r="Z1483" s="8">
        <f t="shared" si="139"/>
        <v>6</v>
      </c>
      <c r="AA1483">
        <f t="shared" si="140"/>
        <v>3</v>
      </c>
      <c r="AB1483" s="9">
        <f t="shared" si="141"/>
        <v>2005</v>
      </c>
      <c r="AC1483" s="9">
        <f t="shared" si="142"/>
        <v>12</v>
      </c>
      <c r="AD1483" s="9">
        <f t="shared" si="143"/>
        <v>21</v>
      </c>
    </row>
    <row r="1484" spans="1:30" ht="15.6">
      <c r="A1484" s="2" t="s">
        <v>24</v>
      </c>
      <c r="B1484" s="2" t="s">
        <v>288</v>
      </c>
      <c r="C1484" s="2" t="s">
        <v>11174</v>
      </c>
      <c r="D1484" s="2" t="s">
        <v>11175</v>
      </c>
      <c r="E1484" s="2" t="s">
        <v>11176</v>
      </c>
      <c r="F1484" s="2" t="s">
        <v>528</v>
      </c>
      <c r="G1484" s="2" t="s">
        <v>11177</v>
      </c>
      <c r="H1484" s="2" t="s">
        <v>11044</v>
      </c>
      <c r="I1484" s="2" t="s">
        <v>31</v>
      </c>
      <c r="J1484" s="2" t="s">
        <v>32</v>
      </c>
      <c r="K1484" s="2" t="s">
        <v>11178</v>
      </c>
      <c r="L1484" s="2" t="s">
        <v>10179</v>
      </c>
      <c r="M1484" s="2" t="s">
        <v>30</v>
      </c>
      <c r="N1484" s="2" t="s">
        <v>30</v>
      </c>
      <c r="O1484" s="2" t="s">
        <v>6875</v>
      </c>
      <c r="P1484" s="3">
        <v>0</v>
      </c>
      <c r="Q1484" s="2" t="s">
        <v>30</v>
      </c>
      <c r="R1484" s="3">
        <v>1</v>
      </c>
      <c r="S1484" s="2" t="s">
        <v>11179</v>
      </c>
      <c r="T1484" s="2" t="s">
        <v>11180</v>
      </c>
      <c r="U1484" s="3">
        <v>1</v>
      </c>
      <c r="V1484" s="2" t="s">
        <v>30</v>
      </c>
      <c r="W1484" s="2" t="s">
        <v>30</v>
      </c>
      <c r="X1484" s="2" t="s">
        <v>11181</v>
      </c>
      <c r="Y1484">
        <f t="shared" si="138"/>
        <v>2005</v>
      </c>
      <c r="Z1484" s="8">
        <f t="shared" si="139"/>
        <v>6</v>
      </c>
      <c r="AA1484">
        <f t="shared" si="140"/>
        <v>24</v>
      </c>
      <c r="AB1484" s="9">
        <f t="shared" si="141"/>
        <v>2005</v>
      </c>
      <c r="AC1484" s="9">
        <f t="shared" si="142"/>
        <v>12</v>
      </c>
      <c r="AD1484" s="9">
        <f t="shared" si="143"/>
        <v>21</v>
      </c>
    </row>
    <row r="1485" spans="1:30" ht="15.6">
      <c r="A1485" s="2" t="s">
        <v>24</v>
      </c>
      <c r="B1485" s="2" t="s">
        <v>288</v>
      </c>
      <c r="C1485" s="2" t="s">
        <v>331</v>
      </c>
      <c r="D1485" s="2" t="s">
        <v>11182</v>
      </c>
      <c r="E1485" s="2" t="s">
        <v>11183</v>
      </c>
      <c r="F1485" s="2" t="s">
        <v>2866</v>
      </c>
      <c r="G1485" s="2" t="s">
        <v>11184</v>
      </c>
      <c r="H1485" s="2" t="s">
        <v>11044</v>
      </c>
      <c r="I1485" s="2" t="s">
        <v>31</v>
      </c>
      <c r="J1485" s="2" t="s">
        <v>32</v>
      </c>
      <c r="K1485" s="2" t="s">
        <v>11136</v>
      </c>
      <c r="L1485" s="2" t="s">
        <v>2203</v>
      </c>
      <c r="M1485" s="2" t="s">
        <v>30</v>
      </c>
      <c r="N1485" s="2" t="s">
        <v>30</v>
      </c>
      <c r="O1485" s="2" t="s">
        <v>3440</v>
      </c>
      <c r="P1485" s="3">
        <v>0</v>
      </c>
      <c r="Q1485" s="2" t="s">
        <v>30</v>
      </c>
      <c r="R1485" s="3">
        <v>0</v>
      </c>
      <c r="S1485" s="2" t="s">
        <v>30</v>
      </c>
      <c r="T1485" s="2" t="s">
        <v>11185</v>
      </c>
      <c r="U1485" s="3">
        <v>1</v>
      </c>
      <c r="V1485" s="2" t="s">
        <v>30</v>
      </c>
      <c r="W1485" s="2" t="s">
        <v>30</v>
      </c>
      <c r="X1485" s="2" t="s">
        <v>11186</v>
      </c>
      <c r="Y1485">
        <f t="shared" si="138"/>
        <v>2005</v>
      </c>
      <c r="Z1485" s="8">
        <f t="shared" si="139"/>
        <v>4</v>
      </c>
      <c r="AA1485">
        <f t="shared" si="140"/>
        <v>1</v>
      </c>
      <c r="AB1485" s="9">
        <f t="shared" si="141"/>
        <v>2005</v>
      </c>
      <c r="AC1485" s="9">
        <f t="shared" si="142"/>
        <v>12</v>
      </c>
      <c r="AD1485" s="9">
        <f t="shared" si="143"/>
        <v>21</v>
      </c>
    </row>
    <row r="1486" spans="1:30" ht="15.6">
      <c r="A1486" s="2" t="s">
        <v>24</v>
      </c>
      <c r="B1486" s="2" t="s">
        <v>25</v>
      </c>
      <c r="C1486" s="2" t="s">
        <v>1005</v>
      </c>
      <c r="D1486" s="2" t="s">
        <v>11187</v>
      </c>
      <c r="E1486" s="2" t="s">
        <v>11188</v>
      </c>
      <c r="F1486" s="2" t="s">
        <v>7002</v>
      </c>
      <c r="G1486" s="2" t="s">
        <v>11189</v>
      </c>
      <c r="H1486" s="2" t="s">
        <v>11044</v>
      </c>
      <c r="I1486" s="2" t="s">
        <v>31</v>
      </c>
      <c r="J1486" s="2" t="s">
        <v>32</v>
      </c>
      <c r="K1486" s="2" t="s">
        <v>7795</v>
      </c>
      <c r="L1486" s="2" t="s">
        <v>7796</v>
      </c>
      <c r="M1486" s="2" t="s">
        <v>30</v>
      </c>
      <c r="N1486" s="2" t="s">
        <v>30</v>
      </c>
      <c r="O1486" s="2" t="s">
        <v>1012</v>
      </c>
      <c r="P1486" s="3">
        <v>0</v>
      </c>
      <c r="Q1486" s="2" t="s">
        <v>30</v>
      </c>
      <c r="R1486" s="3">
        <v>0</v>
      </c>
      <c r="S1486" s="2" t="s">
        <v>30</v>
      </c>
      <c r="T1486" s="2" t="s">
        <v>11190</v>
      </c>
      <c r="U1486" s="3">
        <v>1</v>
      </c>
      <c r="V1486" s="2" t="s">
        <v>30</v>
      </c>
      <c r="W1486" s="2" t="s">
        <v>30</v>
      </c>
      <c r="X1486" s="2" t="s">
        <v>11191</v>
      </c>
      <c r="Y1486">
        <f t="shared" si="138"/>
        <v>2004</v>
      </c>
      <c r="Z1486" s="8">
        <f t="shared" si="139"/>
        <v>11</v>
      </c>
      <c r="AA1486">
        <f t="shared" si="140"/>
        <v>26</v>
      </c>
      <c r="AB1486" s="9">
        <f t="shared" si="141"/>
        <v>2005</v>
      </c>
      <c r="AC1486" s="9">
        <f t="shared" si="142"/>
        <v>12</v>
      </c>
      <c r="AD1486" s="9">
        <f t="shared" si="143"/>
        <v>21</v>
      </c>
    </row>
    <row r="1487" spans="1:30" ht="15.6">
      <c r="A1487" s="2" t="s">
        <v>24</v>
      </c>
      <c r="B1487" s="2" t="s">
        <v>25</v>
      </c>
      <c r="C1487" s="2" t="s">
        <v>8685</v>
      </c>
      <c r="D1487" s="2" t="s">
        <v>11192</v>
      </c>
      <c r="E1487" s="2" t="s">
        <v>11193</v>
      </c>
      <c r="F1487" s="2" t="s">
        <v>9336</v>
      </c>
      <c r="G1487" s="2" t="s">
        <v>11194</v>
      </c>
      <c r="H1487" s="2" t="s">
        <v>11044</v>
      </c>
      <c r="I1487" s="2" t="s">
        <v>31</v>
      </c>
      <c r="J1487" s="2" t="s">
        <v>32</v>
      </c>
      <c r="K1487" s="2" t="s">
        <v>11195</v>
      </c>
      <c r="L1487" s="2" t="s">
        <v>11196</v>
      </c>
      <c r="M1487" s="2" t="s">
        <v>30</v>
      </c>
      <c r="N1487" s="2" t="s">
        <v>30</v>
      </c>
      <c r="O1487" s="2" t="s">
        <v>428</v>
      </c>
      <c r="P1487" s="3">
        <v>0</v>
      </c>
      <c r="Q1487" s="2" t="s">
        <v>30</v>
      </c>
      <c r="R1487" s="3">
        <v>1</v>
      </c>
      <c r="S1487" s="2" t="s">
        <v>11197</v>
      </c>
      <c r="T1487" s="2" t="s">
        <v>11198</v>
      </c>
      <c r="U1487" s="3">
        <v>1</v>
      </c>
      <c r="V1487" s="2" t="s">
        <v>30</v>
      </c>
      <c r="W1487" s="2" t="s">
        <v>30</v>
      </c>
      <c r="X1487" s="2" t="s">
        <v>11199</v>
      </c>
      <c r="Y1487">
        <f t="shared" si="138"/>
        <v>2004</v>
      </c>
      <c r="Z1487" s="8">
        <f t="shared" si="139"/>
        <v>8</v>
      </c>
      <c r="AA1487">
        <f t="shared" si="140"/>
        <v>13</v>
      </c>
      <c r="AB1487" s="9">
        <f t="shared" si="141"/>
        <v>2005</v>
      </c>
      <c r="AC1487" s="9">
        <f t="shared" si="142"/>
        <v>12</v>
      </c>
      <c r="AD1487" s="9">
        <f t="shared" si="143"/>
        <v>21</v>
      </c>
    </row>
    <row r="1488" spans="1:30" ht="15.6">
      <c r="A1488" s="2" t="s">
        <v>24</v>
      </c>
      <c r="B1488" s="2" t="s">
        <v>25</v>
      </c>
      <c r="C1488" s="2" t="s">
        <v>997</v>
      </c>
      <c r="D1488" s="2" t="s">
        <v>11200</v>
      </c>
      <c r="E1488" s="2" t="s">
        <v>11201</v>
      </c>
      <c r="F1488" s="2" t="s">
        <v>6341</v>
      </c>
      <c r="G1488" s="2" t="s">
        <v>11202</v>
      </c>
      <c r="H1488" s="2" t="s">
        <v>11044</v>
      </c>
      <c r="I1488" s="2" t="s">
        <v>31</v>
      </c>
      <c r="J1488" s="2" t="s">
        <v>32</v>
      </c>
      <c r="K1488" s="2" t="s">
        <v>11203</v>
      </c>
      <c r="L1488" s="2" t="s">
        <v>11204</v>
      </c>
      <c r="M1488" s="2" t="s">
        <v>30</v>
      </c>
      <c r="N1488" s="2" t="s">
        <v>30</v>
      </c>
      <c r="O1488" s="2" t="s">
        <v>448</v>
      </c>
      <c r="P1488" s="3">
        <v>0</v>
      </c>
      <c r="Q1488" s="2" t="s">
        <v>30</v>
      </c>
      <c r="R1488" s="3">
        <v>0</v>
      </c>
      <c r="S1488" s="2" t="s">
        <v>30</v>
      </c>
      <c r="T1488" s="2" t="s">
        <v>11205</v>
      </c>
      <c r="U1488" s="3">
        <v>1</v>
      </c>
      <c r="V1488" s="2" t="s">
        <v>30</v>
      </c>
      <c r="W1488" s="2" t="s">
        <v>30</v>
      </c>
      <c r="X1488" s="2" t="s">
        <v>11206</v>
      </c>
      <c r="Y1488">
        <f t="shared" si="138"/>
        <v>2004</v>
      </c>
      <c r="Z1488" s="8">
        <f t="shared" si="139"/>
        <v>12</v>
      </c>
      <c r="AA1488">
        <f t="shared" si="140"/>
        <v>10</v>
      </c>
      <c r="AB1488" s="9">
        <f t="shared" si="141"/>
        <v>2005</v>
      </c>
      <c r="AC1488" s="9">
        <f t="shared" si="142"/>
        <v>12</v>
      </c>
      <c r="AD1488" s="9">
        <f t="shared" si="143"/>
        <v>21</v>
      </c>
    </row>
    <row r="1489" spans="1:30" ht="15.6">
      <c r="A1489" s="2" t="s">
        <v>24</v>
      </c>
      <c r="B1489" s="2" t="s">
        <v>25</v>
      </c>
      <c r="C1489" s="2" t="s">
        <v>11207</v>
      </c>
      <c r="D1489" s="2" t="s">
        <v>11208</v>
      </c>
      <c r="E1489" s="2" t="s">
        <v>11209</v>
      </c>
      <c r="F1489" s="2" t="s">
        <v>11210</v>
      </c>
      <c r="G1489" s="2" t="s">
        <v>30</v>
      </c>
      <c r="H1489" s="2" t="s">
        <v>30</v>
      </c>
      <c r="I1489" s="2" t="s">
        <v>31</v>
      </c>
      <c r="J1489" s="2" t="s">
        <v>32</v>
      </c>
      <c r="K1489" s="2" t="s">
        <v>11211</v>
      </c>
      <c r="L1489" s="2" t="s">
        <v>11212</v>
      </c>
      <c r="M1489" s="2" t="s">
        <v>30</v>
      </c>
      <c r="N1489" s="2" t="s">
        <v>30</v>
      </c>
      <c r="O1489" s="2" t="s">
        <v>11213</v>
      </c>
      <c r="P1489" s="3">
        <v>0</v>
      </c>
      <c r="Q1489" s="2" t="s">
        <v>30</v>
      </c>
      <c r="R1489" s="3">
        <v>6</v>
      </c>
      <c r="S1489" s="2" t="s">
        <v>11214</v>
      </c>
      <c r="T1489" s="2" t="s">
        <v>11215</v>
      </c>
      <c r="U1489" s="3">
        <v>1</v>
      </c>
      <c r="V1489" s="2" t="s">
        <v>30</v>
      </c>
      <c r="W1489" s="2" t="s">
        <v>30</v>
      </c>
      <c r="X1489" s="2" t="s">
        <v>11216</v>
      </c>
      <c r="Y1489">
        <f t="shared" si="138"/>
        <v>2004</v>
      </c>
      <c r="Z1489" s="8">
        <f t="shared" si="139"/>
        <v>6</v>
      </c>
      <c r="AA1489">
        <f t="shared" si="140"/>
        <v>11</v>
      </c>
      <c r="AB1489" s="9">
        <f t="shared" si="141"/>
        <v>0</v>
      </c>
      <c r="AC1489" s="9">
        <f t="shared" si="142"/>
        <v>0</v>
      </c>
      <c r="AD1489" s="9">
        <f t="shared" si="143"/>
        <v>0</v>
      </c>
    </row>
    <row r="1490" spans="1:30" ht="15.6">
      <c r="A1490" s="2" t="s">
        <v>24</v>
      </c>
      <c r="B1490" s="2" t="s">
        <v>25</v>
      </c>
      <c r="C1490" s="2" t="s">
        <v>1043</v>
      </c>
      <c r="D1490" s="2" t="s">
        <v>11217</v>
      </c>
      <c r="E1490" s="2" t="s">
        <v>11218</v>
      </c>
      <c r="F1490" s="2" t="s">
        <v>11210</v>
      </c>
      <c r="G1490" s="2" t="s">
        <v>30</v>
      </c>
      <c r="H1490" s="2" t="s">
        <v>30</v>
      </c>
      <c r="I1490" s="2" t="s">
        <v>31</v>
      </c>
      <c r="J1490" s="2" t="s">
        <v>32</v>
      </c>
      <c r="K1490" s="2" t="s">
        <v>11219</v>
      </c>
      <c r="L1490" s="2" t="s">
        <v>11220</v>
      </c>
      <c r="M1490" s="2" t="s">
        <v>30</v>
      </c>
      <c r="N1490" s="2" t="s">
        <v>30</v>
      </c>
      <c r="O1490" s="2" t="s">
        <v>2916</v>
      </c>
      <c r="P1490" s="3">
        <v>0</v>
      </c>
      <c r="Q1490" s="2" t="s">
        <v>30</v>
      </c>
      <c r="R1490" s="3">
        <v>0</v>
      </c>
      <c r="S1490" s="2" t="s">
        <v>30</v>
      </c>
      <c r="T1490" s="2" t="s">
        <v>11221</v>
      </c>
      <c r="U1490" s="3">
        <v>1</v>
      </c>
      <c r="V1490" s="2" t="s">
        <v>30</v>
      </c>
      <c r="W1490" s="2" t="s">
        <v>30</v>
      </c>
      <c r="X1490" s="2" t="s">
        <v>11222</v>
      </c>
      <c r="Y1490">
        <f t="shared" si="138"/>
        <v>2004</v>
      </c>
      <c r="Z1490" s="8">
        <f t="shared" si="139"/>
        <v>6</v>
      </c>
      <c r="AA1490">
        <f t="shared" si="140"/>
        <v>11</v>
      </c>
      <c r="AB1490" s="9">
        <f t="shared" si="141"/>
        <v>0</v>
      </c>
      <c r="AC1490" s="9">
        <f t="shared" si="142"/>
        <v>0</v>
      </c>
      <c r="AD1490" s="9">
        <f t="shared" si="143"/>
        <v>0</v>
      </c>
    </row>
    <row r="1491" spans="1:30" ht="15.6">
      <c r="A1491" s="2" t="s">
        <v>24</v>
      </c>
      <c r="B1491" s="2" t="s">
        <v>25</v>
      </c>
      <c r="C1491" s="2" t="s">
        <v>9325</v>
      </c>
      <c r="D1491" s="2" t="s">
        <v>11223</v>
      </c>
      <c r="E1491" s="2" t="s">
        <v>11224</v>
      </c>
      <c r="F1491" s="2" t="s">
        <v>10999</v>
      </c>
      <c r="G1491" s="2" t="s">
        <v>30</v>
      </c>
      <c r="H1491" s="2" t="s">
        <v>30</v>
      </c>
      <c r="I1491" s="2" t="s">
        <v>31</v>
      </c>
      <c r="J1491" s="2" t="s">
        <v>32</v>
      </c>
      <c r="K1491" s="2" t="s">
        <v>1822</v>
      </c>
      <c r="L1491" s="2" t="s">
        <v>1823</v>
      </c>
      <c r="M1491" s="2" t="s">
        <v>30</v>
      </c>
      <c r="N1491" s="2" t="s">
        <v>30</v>
      </c>
      <c r="O1491" s="2" t="s">
        <v>11225</v>
      </c>
      <c r="P1491" s="3">
        <v>1</v>
      </c>
      <c r="Q1491" s="2" t="s">
        <v>11226</v>
      </c>
      <c r="R1491" s="3">
        <v>1</v>
      </c>
      <c r="S1491" s="2" t="s">
        <v>11227</v>
      </c>
      <c r="T1491" s="2" t="s">
        <v>11228</v>
      </c>
      <c r="U1491" s="3">
        <v>2</v>
      </c>
      <c r="V1491" s="2" t="s">
        <v>30</v>
      </c>
      <c r="W1491" s="2" t="s">
        <v>30</v>
      </c>
      <c r="X1491" s="2" t="s">
        <v>11229</v>
      </c>
      <c r="Y1491">
        <f t="shared" si="138"/>
        <v>2004</v>
      </c>
      <c r="Z1491" s="8">
        <f t="shared" si="139"/>
        <v>6</v>
      </c>
      <c r="AA1491">
        <f t="shared" si="140"/>
        <v>4</v>
      </c>
      <c r="AB1491" s="9">
        <f t="shared" si="141"/>
        <v>0</v>
      </c>
      <c r="AC1491" s="9">
        <f t="shared" si="142"/>
        <v>0</v>
      </c>
      <c r="AD1491" s="9">
        <f t="shared" si="143"/>
        <v>0</v>
      </c>
    </row>
    <row r="1492" spans="1:30" ht="15.6">
      <c r="A1492" s="2" t="s">
        <v>24</v>
      </c>
      <c r="B1492" s="2" t="s">
        <v>25</v>
      </c>
      <c r="C1492" s="2" t="s">
        <v>11230</v>
      </c>
      <c r="D1492" s="2" t="s">
        <v>11231</v>
      </c>
      <c r="E1492" s="2" t="s">
        <v>11232</v>
      </c>
      <c r="F1492" s="2" t="s">
        <v>11210</v>
      </c>
      <c r="G1492" s="2" t="s">
        <v>30</v>
      </c>
      <c r="H1492" s="2" t="s">
        <v>30</v>
      </c>
      <c r="I1492" s="2" t="s">
        <v>31</v>
      </c>
      <c r="J1492" s="2" t="s">
        <v>32</v>
      </c>
      <c r="K1492" s="2" t="s">
        <v>1640</v>
      </c>
      <c r="L1492" s="2" t="s">
        <v>1641</v>
      </c>
      <c r="M1492" s="2" t="s">
        <v>30</v>
      </c>
      <c r="N1492" s="2" t="s">
        <v>30</v>
      </c>
      <c r="O1492" s="2" t="s">
        <v>11233</v>
      </c>
      <c r="P1492" s="3">
        <v>0</v>
      </c>
      <c r="Q1492" s="2" t="s">
        <v>30</v>
      </c>
      <c r="R1492" s="3">
        <v>0</v>
      </c>
      <c r="S1492" s="2" t="s">
        <v>30</v>
      </c>
      <c r="T1492" s="2" t="s">
        <v>11234</v>
      </c>
      <c r="U1492" s="3">
        <v>1</v>
      </c>
      <c r="V1492" s="2" t="s">
        <v>30</v>
      </c>
      <c r="W1492" s="2" t="s">
        <v>30</v>
      </c>
      <c r="X1492" s="2" t="s">
        <v>11235</v>
      </c>
      <c r="Y1492">
        <f t="shared" si="138"/>
        <v>2004</v>
      </c>
      <c r="Z1492" s="8">
        <f t="shared" si="139"/>
        <v>6</v>
      </c>
      <c r="AA1492">
        <f t="shared" si="140"/>
        <v>11</v>
      </c>
      <c r="AB1492" s="9">
        <f t="shared" si="141"/>
        <v>0</v>
      </c>
      <c r="AC1492" s="9">
        <f t="shared" si="142"/>
        <v>0</v>
      </c>
      <c r="AD1492" s="9">
        <f t="shared" si="143"/>
        <v>0</v>
      </c>
    </row>
    <row r="1493" spans="1:30" ht="15.6">
      <c r="A1493" s="2" t="s">
        <v>24</v>
      </c>
      <c r="B1493" s="2" t="s">
        <v>25</v>
      </c>
      <c r="C1493" s="2" t="s">
        <v>11236</v>
      </c>
      <c r="D1493" s="2" t="s">
        <v>11237</v>
      </c>
      <c r="E1493" s="2" t="s">
        <v>11238</v>
      </c>
      <c r="F1493" s="2" t="s">
        <v>10999</v>
      </c>
      <c r="G1493" s="2" t="s">
        <v>30</v>
      </c>
      <c r="H1493" s="2" t="s">
        <v>30</v>
      </c>
      <c r="I1493" s="2" t="s">
        <v>31</v>
      </c>
      <c r="J1493" s="2" t="s">
        <v>32</v>
      </c>
      <c r="K1493" s="2" t="s">
        <v>1126</v>
      </c>
      <c r="L1493" s="2" t="s">
        <v>1127</v>
      </c>
      <c r="M1493" s="2" t="s">
        <v>30</v>
      </c>
      <c r="N1493" s="2" t="s">
        <v>30</v>
      </c>
      <c r="O1493" s="2" t="s">
        <v>3005</v>
      </c>
      <c r="P1493" s="3">
        <v>3</v>
      </c>
      <c r="Q1493" s="2" t="s">
        <v>11239</v>
      </c>
      <c r="R1493" s="3">
        <v>1</v>
      </c>
      <c r="S1493" s="2" t="s">
        <v>11240</v>
      </c>
      <c r="T1493" s="2" t="s">
        <v>11241</v>
      </c>
      <c r="U1493" s="3">
        <v>1</v>
      </c>
      <c r="V1493" s="2" t="s">
        <v>30</v>
      </c>
      <c r="W1493" s="2" t="s">
        <v>30</v>
      </c>
      <c r="X1493" s="2" t="s">
        <v>11242</v>
      </c>
      <c r="Y1493">
        <f t="shared" si="138"/>
        <v>2004</v>
      </c>
      <c r="Z1493" s="8">
        <f t="shared" si="139"/>
        <v>6</v>
      </c>
      <c r="AA1493">
        <f t="shared" si="140"/>
        <v>4</v>
      </c>
      <c r="AB1493" s="9">
        <f t="shared" si="141"/>
        <v>0</v>
      </c>
      <c r="AC1493" s="9">
        <f t="shared" si="142"/>
        <v>0</v>
      </c>
      <c r="AD1493" s="9">
        <f t="shared" si="143"/>
        <v>0</v>
      </c>
    </row>
    <row r="1494" spans="1:30" ht="15.6">
      <c r="A1494" s="2" t="s">
        <v>24</v>
      </c>
      <c r="B1494" s="2" t="s">
        <v>25</v>
      </c>
      <c r="C1494" s="2" t="s">
        <v>591</v>
      </c>
      <c r="D1494" s="2" t="s">
        <v>11243</v>
      </c>
      <c r="E1494" s="2" t="s">
        <v>11244</v>
      </c>
      <c r="F1494" s="2" t="s">
        <v>10999</v>
      </c>
      <c r="G1494" s="2" t="s">
        <v>30</v>
      </c>
      <c r="H1494" s="2" t="s">
        <v>30</v>
      </c>
      <c r="I1494" s="2" t="s">
        <v>31</v>
      </c>
      <c r="J1494" s="2" t="s">
        <v>32</v>
      </c>
      <c r="K1494" s="2" t="s">
        <v>283</v>
      </c>
      <c r="L1494" s="2" t="s">
        <v>284</v>
      </c>
      <c r="M1494" s="2" t="s">
        <v>30</v>
      </c>
      <c r="N1494" s="2" t="s">
        <v>30</v>
      </c>
      <c r="O1494" s="2" t="s">
        <v>11245</v>
      </c>
      <c r="P1494" s="3">
        <v>4</v>
      </c>
      <c r="Q1494" s="2" t="s">
        <v>11246</v>
      </c>
      <c r="R1494" s="3">
        <v>1</v>
      </c>
      <c r="S1494" s="2" t="s">
        <v>11247</v>
      </c>
      <c r="T1494" s="2" t="s">
        <v>11248</v>
      </c>
      <c r="U1494" s="3">
        <v>1</v>
      </c>
      <c r="V1494" s="2" t="s">
        <v>30</v>
      </c>
      <c r="W1494" s="2" t="s">
        <v>30</v>
      </c>
      <c r="X1494" s="2" t="s">
        <v>11249</v>
      </c>
      <c r="Y1494">
        <f t="shared" si="138"/>
        <v>2004</v>
      </c>
      <c r="Z1494" s="8">
        <f t="shared" si="139"/>
        <v>6</v>
      </c>
      <c r="AA1494">
        <f t="shared" si="140"/>
        <v>4</v>
      </c>
      <c r="AB1494" s="9">
        <f t="shared" si="141"/>
        <v>0</v>
      </c>
      <c r="AC1494" s="9">
        <f t="shared" si="142"/>
        <v>0</v>
      </c>
      <c r="AD1494" s="9">
        <f t="shared" si="143"/>
        <v>0</v>
      </c>
    </row>
    <row r="1495" spans="1:30" ht="15.6">
      <c r="A1495" s="2" t="s">
        <v>24</v>
      </c>
      <c r="B1495" s="2" t="s">
        <v>25</v>
      </c>
      <c r="C1495" s="2" t="s">
        <v>11250</v>
      </c>
      <c r="D1495" s="2" t="s">
        <v>11251</v>
      </c>
      <c r="E1495" s="2" t="s">
        <v>11252</v>
      </c>
      <c r="F1495" s="2" t="s">
        <v>10999</v>
      </c>
      <c r="G1495" s="2" t="s">
        <v>30</v>
      </c>
      <c r="H1495" s="2" t="s">
        <v>30</v>
      </c>
      <c r="I1495" s="2" t="s">
        <v>31</v>
      </c>
      <c r="J1495" s="2" t="s">
        <v>32</v>
      </c>
      <c r="K1495" s="2" t="s">
        <v>11253</v>
      </c>
      <c r="L1495" s="2" t="s">
        <v>4691</v>
      </c>
      <c r="M1495" s="2" t="s">
        <v>30</v>
      </c>
      <c r="N1495" s="2" t="s">
        <v>30</v>
      </c>
      <c r="O1495" s="2" t="s">
        <v>5739</v>
      </c>
      <c r="P1495" s="3">
        <v>3</v>
      </c>
      <c r="Q1495" s="2" t="s">
        <v>11254</v>
      </c>
      <c r="R1495" s="3">
        <v>1</v>
      </c>
      <c r="S1495" s="2" t="s">
        <v>11255</v>
      </c>
      <c r="T1495" s="2" t="s">
        <v>11256</v>
      </c>
      <c r="U1495" s="3">
        <v>1</v>
      </c>
      <c r="V1495" s="2" t="s">
        <v>30</v>
      </c>
      <c r="W1495" s="2" t="s">
        <v>30</v>
      </c>
      <c r="X1495" s="2" t="s">
        <v>11257</v>
      </c>
      <c r="Y1495">
        <f t="shared" si="138"/>
        <v>2004</v>
      </c>
      <c r="Z1495" s="8">
        <f t="shared" si="139"/>
        <v>6</v>
      </c>
      <c r="AA1495">
        <f t="shared" si="140"/>
        <v>4</v>
      </c>
      <c r="AB1495" s="9">
        <f t="shared" si="141"/>
        <v>0</v>
      </c>
      <c r="AC1495" s="9">
        <f t="shared" si="142"/>
        <v>0</v>
      </c>
      <c r="AD1495" s="9">
        <f t="shared" si="143"/>
        <v>0</v>
      </c>
    </row>
    <row r="1496" spans="1:30" ht="15.6">
      <c r="A1496" s="2" t="s">
        <v>24</v>
      </c>
      <c r="B1496" s="2" t="s">
        <v>25</v>
      </c>
      <c r="C1496" s="2" t="s">
        <v>11258</v>
      </c>
      <c r="D1496" s="2" t="s">
        <v>11259</v>
      </c>
      <c r="E1496" s="2" t="s">
        <v>11260</v>
      </c>
      <c r="F1496" s="2" t="s">
        <v>10999</v>
      </c>
      <c r="G1496" s="2" t="s">
        <v>30</v>
      </c>
      <c r="H1496" s="2" t="s">
        <v>30</v>
      </c>
      <c r="I1496" s="2" t="s">
        <v>31</v>
      </c>
      <c r="J1496" s="2" t="s">
        <v>32</v>
      </c>
      <c r="K1496" s="2" t="s">
        <v>11261</v>
      </c>
      <c r="L1496" s="2" t="s">
        <v>11262</v>
      </c>
      <c r="M1496" s="2" t="s">
        <v>30</v>
      </c>
      <c r="N1496" s="2" t="s">
        <v>30</v>
      </c>
      <c r="O1496" s="2" t="s">
        <v>11263</v>
      </c>
      <c r="P1496" s="3">
        <v>0</v>
      </c>
      <c r="Q1496" s="2" t="s">
        <v>30</v>
      </c>
      <c r="R1496" s="3">
        <v>1</v>
      </c>
      <c r="S1496" s="2" t="s">
        <v>11264</v>
      </c>
      <c r="T1496" s="2" t="s">
        <v>11265</v>
      </c>
      <c r="U1496" s="3">
        <v>2</v>
      </c>
      <c r="V1496" s="2" t="s">
        <v>30</v>
      </c>
      <c r="W1496" s="2" t="s">
        <v>30</v>
      </c>
      <c r="X1496" s="2" t="s">
        <v>11266</v>
      </c>
      <c r="Y1496">
        <f t="shared" si="138"/>
        <v>2004</v>
      </c>
      <c r="Z1496" s="8">
        <f t="shared" si="139"/>
        <v>6</v>
      </c>
      <c r="AA1496">
        <f t="shared" si="140"/>
        <v>4</v>
      </c>
      <c r="AB1496" s="9">
        <f t="shared" si="141"/>
        <v>0</v>
      </c>
      <c r="AC1496" s="9">
        <f t="shared" si="142"/>
        <v>0</v>
      </c>
      <c r="AD1496" s="9">
        <f t="shared" si="143"/>
        <v>0</v>
      </c>
    </row>
    <row r="1497" spans="1:30" ht="15.6">
      <c r="A1497" s="2" t="s">
        <v>24</v>
      </c>
      <c r="B1497" s="2" t="s">
        <v>25</v>
      </c>
      <c r="C1497" s="2" t="s">
        <v>11267</v>
      </c>
      <c r="D1497" s="2" t="s">
        <v>11268</v>
      </c>
      <c r="E1497" s="2" t="s">
        <v>11269</v>
      </c>
      <c r="F1497" s="2" t="s">
        <v>10999</v>
      </c>
      <c r="G1497" s="2" t="s">
        <v>30</v>
      </c>
      <c r="H1497" s="2" t="s">
        <v>30</v>
      </c>
      <c r="I1497" s="2" t="s">
        <v>31</v>
      </c>
      <c r="J1497" s="2" t="s">
        <v>32</v>
      </c>
      <c r="K1497" s="2" t="s">
        <v>11270</v>
      </c>
      <c r="L1497" s="2" t="s">
        <v>11271</v>
      </c>
      <c r="M1497" s="2" t="s">
        <v>30</v>
      </c>
      <c r="N1497" s="2" t="s">
        <v>30</v>
      </c>
      <c r="O1497" s="2" t="s">
        <v>11272</v>
      </c>
      <c r="P1497" s="3">
        <v>0</v>
      </c>
      <c r="Q1497" s="2" t="s">
        <v>30</v>
      </c>
      <c r="R1497" s="3">
        <v>0</v>
      </c>
      <c r="S1497" s="2" t="s">
        <v>30</v>
      </c>
      <c r="T1497" s="2" t="s">
        <v>11273</v>
      </c>
      <c r="U1497" s="3">
        <v>2</v>
      </c>
      <c r="V1497" s="2" t="s">
        <v>30</v>
      </c>
      <c r="W1497" s="2" t="s">
        <v>30</v>
      </c>
      <c r="X1497" s="2" t="s">
        <v>11274</v>
      </c>
      <c r="Y1497">
        <f t="shared" si="138"/>
        <v>2004</v>
      </c>
      <c r="Z1497" s="8">
        <f t="shared" si="139"/>
        <v>6</v>
      </c>
      <c r="AA1497">
        <f t="shared" si="140"/>
        <v>4</v>
      </c>
      <c r="AB1497" s="9">
        <f t="shared" si="141"/>
        <v>0</v>
      </c>
      <c r="AC1497" s="9">
        <f t="shared" si="142"/>
        <v>0</v>
      </c>
      <c r="AD1497" s="9">
        <f t="shared" si="143"/>
        <v>0</v>
      </c>
    </row>
    <row r="1498" spans="1:30" ht="15.6">
      <c r="A1498" s="2" t="s">
        <v>24</v>
      </c>
      <c r="B1498" s="2" t="s">
        <v>25</v>
      </c>
      <c r="C1498" s="2" t="s">
        <v>11275</v>
      </c>
      <c r="D1498" s="2" t="s">
        <v>11276</v>
      </c>
      <c r="E1498" s="2" t="s">
        <v>11277</v>
      </c>
      <c r="F1498" s="2" t="s">
        <v>10999</v>
      </c>
      <c r="G1498" s="2" t="s">
        <v>30</v>
      </c>
      <c r="H1498" s="2" t="s">
        <v>30</v>
      </c>
      <c r="I1498" s="2" t="s">
        <v>31</v>
      </c>
      <c r="J1498" s="2" t="s">
        <v>32</v>
      </c>
      <c r="K1498" s="2" t="s">
        <v>11278</v>
      </c>
      <c r="L1498" s="2" t="s">
        <v>11279</v>
      </c>
      <c r="M1498" s="2" t="s">
        <v>30</v>
      </c>
      <c r="N1498" s="2" t="s">
        <v>30</v>
      </c>
      <c r="O1498" s="2" t="s">
        <v>3083</v>
      </c>
      <c r="P1498" s="3">
        <v>4</v>
      </c>
      <c r="Q1498" s="2" t="s">
        <v>11280</v>
      </c>
      <c r="R1498" s="3">
        <v>0</v>
      </c>
      <c r="S1498" s="2" t="s">
        <v>30</v>
      </c>
      <c r="T1498" s="2" t="s">
        <v>11281</v>
      </c>
      <c r="U1498" s="3">
        <v>1</v>
      </c>
      <c r="V1498" s="2" t="s">
        <v>30</v>
      </c>
      <c r="W1498" s="2" t="s">
        <v>30</v>
      </c>
      <c r="X1498" s="2" t="s">
        <v>11282</v>
      </c>
      <c r="Y1498">
        <f t="shared" si="138"/>
        <v>2004</v>
      </c>
      <c r="Z1498" s="8">
        <f t="shared" si="139"/>
        <v>6</v>
      </c>
      <c r="AA1498">
        <f t="shared" si="140"/>
        <v>4</v>
      </c>
      <c r="AB1498" s="9">
        <f t="shared" si="141"/>
        <v>0</v>
      </c>
      <c r="AC1498" s="9">
        <f t="shared" si="142"/>
        <v>0</v>
      </c>
      <c r="AD1498" s="9">
        <f t="shared" si="143"/>
        <v>0</v>
      </c>
    </row>
    <row r="1499" spans="1:30" ht="15.6">
      <c r="A1499" s="2" t="s">
        <v>24</v>
      </c>
      <c r="B1499" s="2" t="s">
        <v>25</v>
      </c>
      <c r="C1499" s="2" t="s">
        <v>11283</v>
      </c>
      <c r="D1499" s="2" t="s">
        <v>11284</v>
      </c>
      <c r="E1499" s="2" t="s">
        <v>11285</v>
      </c>
      <c r="F1499" s="2" t="s">
        <v>10999</v>
      </c>
      <c r="G1499" s="2" t="s">
        <v>30</v>
      </c>
      <c r="H1499" s="2" t="s">
        <v>30</v>
      </c>
      <c r="I1499" s="2" t="s">
        <v>31</v>
      </c>
      <c r="J1499" s="2" t="s">
        <v>32</v>
      </c>
      <c r="K1499" s="2" t="s">
        <v>11286</v>
      </c>
      <c r="L1499" s="2" t="s">
        <v>11287</v>
      </c>
      <c r="M1499" s="2" t="s">
        <v>30</v>
      </c>
      <c r="N1499" s="2" t="s">
        <v>30</v>
      </c>
      <c r="O1499" s="2" t="s">
        <v>11288</v>
      </c>
      <c r="P1499" s="3">
        <v>7</v>
      </c>
      <c r="Q1499" s="2" t="s">
        <v>11289</v>
      </c>
      <c r="R1499" s="3">
        <v>0</v>
      </c>
      <c r="S1499" s="2" t="s">
        <v>30</v>
      </c>
      <c r="T1499" s="2" t="s">
        <v>11290</v>
      </c>
      <c r="U1499" s="3">
        <v>1</v>
      </c>
      <c r="V1499" s="2" t="s">
        <v>30</v>
      </c>
      <c r="W1499" s="2" t="s">
        <v>30</v>
      </c>
      <c r="X1499" s="2" t="s">
        <v>11291</v>
      </c>
      <c r="Y1499">
        <f t="shared" si="138"/>
        <v>2004</v>
      </c>
      <c r="Z1499" s="8">
        <f t="shared" si="139"/>
        <v>6</v>
      </c>
      <c r="AA1499">
        <f t="shared" si="140"/>
        <v>4</v>
      </c>
      <c r="AB1499" s="9">
        <f t="shared" si="141"/>
        <v>0</v>
      </c>
      <c r="AC1499" s="9">
        <f t="shared" si="142"/>
        <v>0</v>
      </c>
      <c r="AD1499" s="9">
        <f t="shared" si="143"/>
        <v>0</v>
      </c>
    </row>
    <row r="1500" spans="1:30" ht="15.6">
      <c r="A1500" s="2" t="s">
        <v>24</v>
      </c>
      <c r="B1500" s="2" t="s">
        <v>25</v>
      </c>
      <c r="C1500" s="2" t="s">
        <v>9969</v>
      </c>
      <c r="D1500" s="2" t="s">
        <v>11292</v>
      </c>
      <c r="E1500" s="2" t="s">
        <v>11293</v>
      </c>
      <c r="F1500" s="2" t="s">
        <v>11210</v>
      </c>
      <c r="G1500" s="2" t="s">
        <v>30</v>
      </c>
      <c r="H1500" s="2" t="s">
        <v>30</v>
      </c>
      <c r="I1500" s="2" t="s">
        <v>31</v>
      </c>
      <c r="J1500" s="2" t="s">
        <v>32</v>
      </c>
      <c r="K1500" s="2" t="s">
        <v>1107</v>
      </c>
      <c r="L1500" s="2" t="s">
        <v>1108</v>
      </c>
      <c r="M1500" s="2" t="s">
        <v>30</v>
      </c>
      <c r="N1500" s="2" t="s">
        <v>30</v>
      </c>
      <c r="O1500" s="2" t="s">
        <v>11294</v>
      </c>
      <c r="P1500" s="3">
        <v>0</v>
      </c>
      <c r="Q1500" s="2" t="s">
        <v>30</v>
      </c>
      <c r="R1500" s="3">
        <v>0</v>
      </c>
      <c r="S1500" s="2" t="s">
        <v>30</v>
      </c>
      <c r="T1500" s="2" t="s">
        <v>11295</v>
      </c>
      <c r="U1500" s="3">
        <v>2</v>
      </c>
      <c r="V1500" s="2" t="s">
        <v>30</v>
      </c>
      <c r="W1500" s="2" t="s">
        <v>30</v>
      </c>
      <c r="X1500" s="2" t="s">
        <v>11296</v>
      </c>
      <c r="Y1500">
        <f t="shared" si="138"/>
        <v>2004</v>
      </c>
      <c r="Z1500" s="8">
        <f t="shared" si="139"/>
        <v>6</v>
      </c>
      <c r="AA1500">
        <f t="shared" si="140"/>
        <v>11</v>
      </c>
      <c r="AB1500" s="9">
        <f t="shared" si="141"/>
        <v>0</v>
      </c>
      <c r="AC1500" s="9">
        <f t="shared" si="142"/>
        <v>0</v>
      </c>
      <c r="AD1500" s="9">
        <f t="shared" si="143"/>
        <v>0</v>
      </c>
    </row>
    <row r="1501" spans="1:30" ht="15.6">
      <c r="A1501" s="2" t="s">
        <v>24</v>
      </c>
      <c r="B1501" s="2" t="s">
        <v>25</v>
      </c>
      <c r="C1501" s="2" t="s">
        <v>10807</v>
      </c>
      <c r="D1501" s="2" t="s">
        <v>11297</v>
      </c>
      <c r="E1501" s="2" t="s">
        <v>11298</v>
      </c>
      <c r="F1501" s="2" t="s">
        <v>10999</v>
      </c>
      <c r="G1501" s="2" t="s">
        <v>30</v>
      </c>
      <c r="H1501" s="2" t="s">
        <v>30</v>
      </c>
      <c r="I1501" s="2" t="s">
        <v>31</v>
      </c>
      <c r="J1501" s="2" t="s">
        <v>32</v>
      </c>
      <c r="K1501" s="2" t="s">
        <v>6968</v>
      </c>
      <c r="L1501" s="2" t="s">
        <v>6969</v>
      </c>
      <c r="M1501" s="2" t="s">
        <v>30</v>
      </c>
      <c r="N1501" s="2" t="s">
        <v>30</v>
      </c>
      <c r="O1501" s="2" t="s">
        <v>11299</v>
      </c>
      <c r="P1501" s="3">
        <v>0</v>
      </c>
      <c r="Q1501" s="2" t="s">
        <v>30</v>
      </c>
      <c r="R1501" s="3">
        <v>0</v>
      </c>
      <c r="S1501" s="2" t="s">
        <v>30</v>
      </c>
      <c r="T1501" s="2" t="s">
        <v>11300</v>
      </c>
      <c r="U1501" s="3">
        <v>1</v>
      </c>
      <c r="V1501" s="2" t="s">
        <v>30</v>
      </c>
      <c r="W1501" s="2" t="s">
        <v>30</v>
      </c>
      <c r="X1501" s="2" t="s">
        <v>11301</v>
      </c>
      <c r="Y1501">
        <f t="shared" si="138"/>
        <v>2004</v>
      </c>
      <c r="Z1501" s="8">
        <f t="shared" si="139"/>
        <v>6</v>
      </c>
      <c r="AA1501">
        <f t="shared" si="140"/>
        <v>4</v>
      </c>
      <c r="AB1501" s="9">
        <f t="shared" si="141"/>
        <v>0</v>
      </c>
      <c r="AC1501" s="9">
        <f t="shared" si="142"/>
        <v>0</v>
      </c>
      <c r="AD1501" s="9">
        <f t="shared" si="143"/>
        <v>0</v>
      </c>
    </row>
    <row r="1502" spans="1:30" ht="15.6">
      <c r="A1502" s="2" t="s">
        <v>24</v>
      </c>
      <c r="B1502" s="2" t="s">
        <v>25</v>
      </c>
      <c r="C1502" s="2" t="s">
        <v>11302</v>
      </c>
      <c r="D1502" s="2" t="s">
        <v>11303</v>
      </c>
      <c r="E1502" s="2" t="s">
        <v>11304</v>
      </c>
      <c r="F1502" s="2" t="s">
        <v>11210</v>
      </c>
      <c r="G1502" s="2" t="s">
        <v>30</v>
      </c>
      <c r="H1502" s="2" t="s">
        <v>30</v>
      </c>
      <c r="I1502" s="2" t="s">
        <v>31</v>
      </c>
      <c r="J1502" s="2" t="s">
        <v>32</v>
      </c>
      <c r="K1502" s="2" t="s">
        <v>4015</v>
      </c>
      <c r="L1502" s="2" t="s">
        <v>4016</v>
      </c>
      <c r="M1502" s="2" t="s">
        <v>30</v>
      </c>
      <c r="N1502" s="2" t="s">
        <v>30</v>
      </c>
      <c r="O1502" s="2" t="s">
        <v>11305</v>
      </c>
      <c r="P1502" s="3">
        <v>0</v>
      </c>
      <c r="Q1502" s="2" t="s">
        <v>30</v>
      </c>
      <c r="R1502" s="3">
        <v>0</v>
      </c>
      <c r="S1502" s="2" t="s">
        <v>30</v>
      </c>
      <c r="T1502" s="2" t="s">
        <v>11306</v>
      </c>
      <c r="U1502" s="3">
        <v>1</v>
      </c>
      <c r="V1502" s="2" t="s">
        <v>30</v>
      </c>
      <c r="W1502" s="2" t="s">
        <v>30</v>
      </c>
      <c r="X1502" s="2" t="s">
        <v>11307</v>
      </c>
      <c r="Y1502">
        <f t="shared" si="138"/>
        <v>2004</v>
      </c>
      <c r="Z1502" s="8">
        <f t="shared" si="139"/>
        <v>6</v>
      </c>
      <c r="AA1502">
        <f t="shared" si="140"/>
        <v>11</v>
      </c>
      <c r="AB1502" s="9">
        <f t="shared" si="141"/>
        <v>0</v>
      </c>
      <c r="AC1502" s="9">
        <f t="shared" si="142"/>
        <v>0</v>
      </c>
      <c r="AD1502" s="9">
        <f t="shared" si="143"/>
        <v>0</v>
      </c>
    </row>
    <row r="1503" spans="1:30" ht="15.6">
      <c r="A1503" s="2" t="s">
        <v>24</v>
      </c>
      <c r="B1503" s="2" t="s">
        <v>25</v>
      </c>
      <c r="C1503" s="2" t="s">
        <v>11308</v>
      </c>
      <c r="D1503" s="2" t="s">
        <v>11309</v>
      </c>
      <c r="E1503" s="2" t="s">
        <v>11310</v>
      </c>
      <c r="F1503" s="2" t="s">
        <v>11210</v>
      </c>
      <c r="G1503" s="2" t="s">
        <v>30</v>
      </c>
      <c r="H1503" s="2" t="s">
        <v>30</v>
      </c>
      <c r="I1503" s="2" t="s">
        <v>31</v>
      </c>
      <c r="J1503" s="2" t="s">
        <v>32</v>
      </c>
      <c r="K1503" s="2" t="s">
        <v>10357</v>
      </c>
      <c r="L1503" s="2" t="s">
        <v>10358</v>
      </c>
      <c r="M1503" s="2" t="s">
        <v>30</v>
      </c>
      <c r="N1503" s="2" t="s">
        <v>30</v>
      </c>
      <c r="O1503" s="2" t="s">
        <v>7664</v>
      </c>
      <c r="P1503" s="3">
        <v>0</v>
      </c>
      <c r="Q1503" s="2" t="s">
        <v>30</v>
      </c>
      <c r="R1503" s="3">
        <v>1</v>
      </c>
      <c r="S1503" s="2" t="s">
        <v>11311</v>
      </c>
      <c r="T1503" s="2" t="s">
        <v>11312</v>
      </c>
      <c r="U1503" s="3">
        <v>1</v>
      </c>
      <c r="V1503" s="2" t="s">
        <v>30</v>
      </c>
      <c r="W1503" s="2" t="s">
        <v>30</v>
      </c>
      <c r="X1503" s="2" t="s">
        <v>11313</v>
      </c>
      <c r="Y1503">
        <f t="shared" si="138"/>
        <v>2004</v>
      </c>
      <c r="Z1503" s="8">
        <f t="shared" si="139"/>
        <v>6</v>
      </c>
      <c r="AA1503">
        <f t="shared" si="140"/>
        <v>11</v>
      </c>
      <c r="AB1503" s="9">
        <f t="shared" si="141"/>
        <v>0</v>
      </c>
      <c r="AC1503" s="9">
        <f t="shared" si="142"/>
        <v>0</v>
      </c>
      <c r="AD1503" s="9">
        <f t="shared" si="143"/>
        <v>0</v>
      </c>
    </row>
    <row r="1504" spans="1:30" ht="15.6">
      <c r="A1504" s="2" t="s">
        <v>24</v>
      </c>
      <c r="B1504" s="2" t="s">
        <v>25</v>
      </c>
      <c r="C1504" s="2" t="s">
        <v>1043</v>
      </c>
      <c r="D1504" s="2" t="s">
        <v>11314</v>
      </c>
      <c r="E1504" s="2" t="s">
        <v>11315</v>
      </c>
      <c r="F1504" s="2" t="s">
        <v>11210</v>
      </c>
      <c r="G1504" s="2" t="s">
        <v>30</v>
      </c>
      <c r="H1504" s="2" t="s">
        <v>30</v>
      </c>
      <c r="I1504" s="2" t="s">
        <v>31</v>
      </c>
      <c r="J1504" s="2" t="s">
        <v>32</v>
      </c>
      <c r="K1504" s="2" t="s">
        <v>11219</v>
      </c>
      <c r="L1504" s="2" t="s">
        <v>11220</v>
      </c>
      <c r="M1504" s="2" t="s">
        <v>30</v>
      </c>
      <c r="N1504" s="2" t="s">
        <v>30</v>
      </c>
      <c r="O1504" s="2" t="s">
        <v>7664</v>
      </c>
      <c r="P1504" s="3">
        <v>0</v>
      </c>
      <c r="Q1504" s="2" t="s">
        <v>30</v>
      </c>
      <c r="R1504" s="3">
        <v>0</v>
      </c>
      <c r="S1504" s="2" t="s">
        <v>30</v>
      </c>
      <c r="T1504" s="2" t="s">
        <v>11316</v>
      </c>
      <c r="U1504" s="3">
        <v>1</v>
      </c>
      <c r="V1504" s="2" t="s">
        <v>30</v>
      </c>
      <c r="W1504" s="2" t="s">
        <v>30</v>
      </c>
      <c r="X1504" s="2" t="s">
        <v>11317</v>
      </c>
      <c r="Y1504">
        <f t="shared" si="138"/>
        <v>2004</v>
      </c>
      <c r="Z1504" s="8">
        <f t="shared" si="139"/>
        <v>6</v>
      </c>
      <c r="AA1504">
        <f t="shared" si="140"/>
        <v>11</v>
      </c>
      <c r="AB1504" s="9">
        <f t="shared" si="141"/>
        <v>0</v>
      </c>
      <c r="AC1504" s="9">
        <f t="shared" si="142"/>
        <v>0</v>
      </c>
      <c r="AD1504" s="9">
        <f t="shared" si="143"/>
        <v>0</v>
      </c>
    </row>
    <row r="1505" spans="1:30" ht="15.6">
      <c r="A1505" s="2" t="s">
        <v>24</v>
      </c>
      <c r="B1505" s="2" t="s">
        <v>25</v>
      </c>
      <c r="C1505" s="2" t="s">
        <v>11318</v>
      </c>
      <c r="D1505" s="2" t="s">
        <v>11319</v>
      </c>
      <c r="E1505" s="2" t="s">
        <v>11320</v>
      </c>
      <c r="F1505" s="2" t="s">
        <v>11210</v>
      </c>
      <c r="G1505" s="2" t="s">
        <v>30</v>
      </c>
      <c r="H1505" s="2" t="s">
        <v>30</v>
      </c>
      <c r="I1505" s="2" t="s">
        <v>31</v>
      </c>
      <c r="J1505" s="2" t="s">
        <v>32</v>
      </c>
      <c r="K1505" s="2" t="s">
        <v>2937</v>
      </c>
      <c r="L1505" s="2" t="s">
        <v>2938</v>
      </c>
      <c r="M1505" s="2" t="s">
        <v>30</v>
      </c>
      <c r="N1505" s="2" t="s">
        <v>30</v>
      </c>
      <c r="O1505" s="2" t="s">
        <v>11321</v>
      </c>
      <c r="P1505" s="3">
        <v>0</v>
      </c>
      <c r="Q1505" s="2" t="s">
        <v>30</v>
      </c>
      <c r="R1505" s="3">
        <v>6</v>
      </c>
      <c r="S1505" s="2" t="s">
        <v>11322</v>
      </c>
      <c r="T1505" s="2" t="s">
        <v>11323</v>
      </c>
      <c r="U1505" s="3">
        <v>1</v>
      </c>
      <c r="V1505" s="2" t="s">
        <v>30</v>
      </c>
      <c r="W1505" s="2" t="s">
        <v>30</v>
      </c>
      <c r="X1505" s="2" t="s">
        <v>11324</v>
      </c>
      <c r="Y1505">
        <f t="shared" si="138"/>
        <v>2004</v>
      </c>
      <c r="Z1505" s="8">
        <f t="shared" si="139"/>
        <v>6</v>
      </c>
      <c r="AA1505">
        <f t="shared" si="140"/>
        <v>11</v>
      </c>
      <c r="AB1505" s="9">
        <f t="shared" si="141"/>
        <v>0</v>
      </c>
      <c r="AC1505" s="9">
        <f t="shared" si="142"/>
        <v>0</v>
      </c>
      <c r="AD1505" s="9">
        <f t="shared" si="143"/>
        <v>0</v>
      </c>
    </row>
    <row r="1506" spans="1:30" ht="15.6">
      <c r="A1506" s="2" t="s">
        <v>24</v>
      </c>
      <c r="B1506" s="2" t="s">
        <v>25</v>
      </c>
      <c r="C1506" s="2" t="s">
        <v>147</v>
      </c>
      <c r="D1506" s="2" t="s">
        <v>11325</v>
      </c>
      <c r="E1506" s="2" t="s">
        <v>11326</v>
      </c>
      <c r="F1506" s="2" t="s">
        <v>8131</v>
      </c>
      <c r="G1506" s="2" t="s">
        <v>30</v>
      </c>
      <c r="H1506" s="2" t="s">
        <v>30</v>
      </c>
      <c r="I1506" s="2" t="s">
        <v>31</v>
      </c>
      <c r="J1506" s="2" t="s">
        <v>32</v>
      </c>
      <c r="K1506" s="2" t="s">
        <v>11327</v>
      </c>
      <c r="L1506" s="2" t="s">
        <v>11328</v>
      </c>
      <c r="M1506" s="2" t="s">
        <v>30</v>
      </c>
      <c r="N1506" s="2" t="s">
        <v>30</v>
      </c>
      <c r="O1506" s="2" t="s">
        <v>11329</v>
      </c>
      <c r="P1506" s="3">
        <v>0</v>
      </c>
      <c r="Q1506" s="2" t="s">
        <v>30</v>
      </c>
      <c r="R1506" s="3">
        <v>0</v>
      </c>
      <c r="S1506" s="2" t="s">
        <v>30</v>
      </c>
      <c r="T1506" s="2" t="s">
        <v>11330</v>
      </c>
      <c r="U1506" s="3">
        <v>4</v>
      </c>
      <c r="V1506" s="2" t="s">
        <v>30</v>
      </c>
      <c r="W1506" s="2" t="s">
        <v>30</v>
      </c>
      <c r="X1506" s="2" t="s">
        <v>11331</v>
      </c>
      <c r="Y1506">
        <f t="shared" si="138"/>
        <v>2004</v>
      </c>
      <c r="Z1506" s="8">
        <f t="shared" si="139"/>
        <v>10</v>
      </c>
      <c r="AA1506">
        <f t="shared" si="140"/>
        <v>15</v>
      </c>
      <c r="AB1506" s="9">
        <f t="shared" si="141"/>
        <v>0</v>
      </c>
      <c r="AC1506" s="9">
        <f t="shared" si="142"/>
        <v>0</v>
      </c>
      <c r="AD1506" s="9">
        <f t="shared" si="143"/>
        <v>0</v>
      </c>
    </row>
    <row r="1507" spans="1:30" ht="15.6">
      <c r="A1507" s="2" t="s">
        <v>24</v>
      </c>
      <c r="B1507" s="2" t="s">
        <v>25</v>
      </c>
      <c r="C1507" s="2" t="s">
        <v>11332</v>
      </c>
      <c r="D1507" s="2" t="s">
        <v>11333</v>
      </c>
      <c r="E1507" s="2" t="s">
        <v>11334</v>
      </c>
      <c r="F1507" s="2" t="s">
        <v>10999</v>
      </c>
      <c r="G1507" s="2" t="s">
        <v>30</v>
      </c>
      <c r="H1507" s="2" t="s">
        <v>30</v>
      </c>
      <c r="I1507" s="2" t="s">
        <v>31</v>
      </c>
      <c r="J1507" s="2" t="s">
        <v>32</v>
      </c>
      <c r="K1507" s="2" t="s">
        <v>11335</v>
      </c>
      <c r="L1507" s="2" t="s">
        <v>11336</v>
      </c>
      <c r="M1507" s="2" t="s">
        <v>30</v>
      </c>
      <c r="N1507" s="2" t="s">
        <v>30</v>
      </c>
      <c r="O1507" s="2" t="s">
        <v>3356</v>
      </c>
      <c r="P1507" s="3">
        <v>0</v>
      </c>
      <c r="Q1507" s="2" t="s">
        <v>30</v>
      </c>
      <c r="R1507" s="3">
        <v>0</v>
      </c>
      <c r="S1507" s="2" t="s">
        <v>30</v>
      </c>
      <c r="T1507" s="2" t="s">
        <v>11337</v>
      </c>
      <c r="U1507" s="3">
        <v>1</v>
      </c>
      <c r="V1507" s="2" t="s">
        <v>30</v>
      </c>
      <c r="W1507" s="2" t="s">
        <v>30</v>
      </c>
      <c r="X1507" s="2" t="s">
        <v>11338</v>
      </c>
      <c r="Y1507">
        <f t="shared" si="138"/>
        <v>2004</v>
      </c>
      <c r="Z1507" s="8">
        <f t="shared" si="139"/>
        <v>6</v>
      </c>
      <c r="AA1507">
        <f t="shared" si="140"/>
        <v>4</v>
      </c>
      <c r="AB1507" s="9">
        <f t="shared" si="141"/>
        <v>0</v>
      </c>
      <c r="AC1507" s="9">
        <f t="shared" si="142"/>
        <v>0</v>
      </c>
      <c r="AD1507" s="9">
        <f t="shared" si="143"/>
        <v>0</v>
      </c>
    </row>
    <row r="1508" spans="1:30" ht="15.6">
      <c r="A1508" s="2" t="s">
        <v>24</v>
      </c>
      <c r="B1508" s="2" t="s">
        <v>25</v>
      </c>
      <c r="C1508" s="2" t="s">
        <v>432</v>
      </c>
      <c r="D1508" s="2" t="s">
        <v>11339</v>
      </c>
      <c r="E1508" s="2" t="s">
        <v>11340</v>
      </c>
      <c r="F1508" s="2" t="s">
        <v>10999</v>
      </c>
      <c r="G1508" s="2" t="s">
        <v>30</v>
      </c>
      <c r="H1508" s="2" t="s">
        <v>30</v>
      </c>
      <c r="I1508" s="2" t="s">
        <v>31</v>
      </c>
      <c r="J1508" s="2" t="s">
        <v>32</v>
      </c>
      <c r="K1508" s="2" t="s">
        <v>11341</v>
      </c>
      <c r="L1508" s="2" t="s">
        <v>427</v>
      </c>
      <c r="M1508" s="2" t="s">
        <v>30</v>
      </c>
      <c r="N1508" s="2" t="s">
        <v>30</v>
      </c>
      <c r="O1508" s="2" t="s">
        <v>11342</v>
      </c>
      <c r="P1508" s="3">
        <v>0</v>
      </c>
      <c r="Q1508" s="2" t="s">
        <v>30</v>
      </c>
      <c r="R1508" s="3">
        <v>1</v>
      </c>
      <c r="S1508" s="2" t="s">
        <v>11343</v>
      </c>
      <c r="T1508" s="2" t="s">
        <v>11344</v>
      </c>
      <c r="U1508" s="3">
        <v>2</v>
      </c>
      <c r="V1508" s="2" t="s">
        <v>30</v>
      </c>
      <c r="W1508" s="2" t="s">
        <v>30</v>
      </c>
      <c r="X1508" s="2" t="s">
        <v>11345</v>
      </c>
      <c r="Y1508">
        <f t="shared" si="138"/>
        <v>2004</v>
      </c>
      <c r="Z1508" s="8">
        <f t="shared" si="139"/>
        <v>6</v>
      </c>
      <c r="AA1508">
        <f t="shared" si="140"/>
        <v>4</v>
      </c>
      <c r="AB1508" s="9">
        <f t="shared" si="141"/>
        <v>0</v>
      </c>
      <c r="AC1508" s="9">
        <f t="shared" si="142"/>
        <v>0</v>
      </c>
      <c r="AD1508" s="9">
        <f t="shared" si="143"/>
        <v>0</v>
      </c>
    </row>
    <row r="1509" spans="1:30" ht="15.6">
      <c r="A1509" s="2" t="s">
        <v>24</v>
      </c>
      <c r="B1509" s="2" t="s">
        <v>25</v>
      </c>
      <c r="C1509" s="2" t="s">
        <v>147</v>
      </c>
      <c r="D1509" s="2" t="s">
        <v>11346</v>
      </c>
      <c r="E1509" s="2" t="s">
        <v>11347</v>
      </c>
      <c r="F1509" s="2" t="s">
        <v>11210</v>
      </c>
      <c r="G1509" s="2" t="s">
        <v>30</v>
      </c>
      <c r="H1509" s="2" t="s">
        <v>30</v>
      </c>
      <c r="I1509" s="2" t="s">
        <v>31</v>
      </c>
      <c r="J1509" s="2" t="s">
        <v>32</v>
      </c>
      <c r="K1509" s="2" t="s">
        <v>11348</v>
      </c>
      <c r="L1509" s="2" t="s">
        <v>10877</v>
      </c>
      <c r="M1509" s="2" t="s">
        <v>30</v>
      </c>
      <c r="N1509" s="2" t="s">
        <v>30</v>
      </c>
      <c r="O1509" s="2" t="s">
        <v>11349</v>
      </c>
      <c r="P1509" s="3">
        <v>0</v>
      </c>
      <c r="Q1509" s="2" t="s">
        <v>30</v>
      </c>
      <c r="R1509" s="3">
        <v>2</v>
      </c>
      <c r="S1509" s="2" t="s">
        <v>11350</v>
      </c>
      <c r="T1509" s="2" t="s">
        <v>11351</v>
      </c>
      <c r="U1509" s="3">
        <v>2</v>
      </c>
      <c r="V1509" s="2" t="s">
        <v>30</v>
      </c>
      <c r="W1509" s="2" t="s">
        <v>30</v>
      </c>
      <c r="X1509" s="2" t="s">
        <v>11352</v>
      </c>
      <c r="Y1509">
        <f t="shared" si="138"/>
        <v>2004</v>
      </c>
      <c r="Z1509" s="8">
        <f t="shared" si="139"/>
        <v>6</v>
      </c>
      <c r="AA1509">
        <f t="shared" si="140"/>
        <v>11</v>
      </c>
      <c r="AB1509" s="9">
        <f t="shared" si="141"/>
        <v>0</v>
      </c>
      <c r="AC1509" s="9">
        <f t="shared" si="142"/>
        <v>0</v>
      </c>
      <c r="AD1509" s="9">
        <f t="shared" si="143"/>
        <v>0</v>
      </c>
    </row>
    <row r="1510" spans="1:30" ht="15.6">
      <c r="A1510" s="2" t="s">
        <v>24</v>
      </c>
      <c r="B1510" s="2" t="s">
        <v>25</v>
      </c>
      <c r="C1510" s="2" t="s">
        <v>147</v>
      </c>
      <c r="D1510" s="2" t="s">
        <v>11353</v>
      </c>
      <c r="E1510" s="2" t="s">
        <v>11354</v>
      </c>
      <c r="F1510" s="2" t="s">
        <v>11210</v>
      </c>
      <c r="G1510" s="2" t="s">
        <v>30</v>
      </c>
      <c r="H1510" s="2" t="s">
        <v>30</v>
      </c>
      <c r="I1510" s="2" t="s">
        <v>31</v>
      </c>
      <c r="J1510" s="2" t="s">
        <v>32</v>
      </c>
      <c r="K1510" s="2" t="s">
        <v>11348</v>
      </c>
      <c r="L1510" s="2" t="s">
        <v>10877</v>
      </c>
      <c r="M1510" s="2" t="s">
        <v>30</v>
      </c>
      <c r="N1510" s="2" t="s">
        <v>30</v>
      </c>
      <c r="O1510" s="2" t="s">
        <v>11355</v>
      </c>
      <c r="P1510" s="3">
        <v>0</v>
      </c>
      <c r="Q1510" s="2" t="s">
        <v>30</v>
      </c>
      <c r="R1510" s="3">
        <v>3</v>
      </c>
      <c r="S1510" s="2" t="s">
        <v>11356</v>
      </c>
      <c r="T1510" s="2" t="s">
        <v>11357</v>
      </c>
      <c r="U1510" s="3">
        <v>2</v>
      </c>
      <c r="V1510" s="2" t="s">
        <v>30</v>
      </c>
      <c r="W1510" s="2" t="s">
        <v>30</v>
      </c>
      <c r="X1510" s="2" t="s">
        <v>11358</v>
      </c>
      <c r="Y1510">
        <f t="shared" si="138"/>
        <v>2004</v>
      </c>
      <c r="Z1510" s="8">
        <f t="shared" si="139"/>
        <v>6</v>
      </c>
      <c r="AA1510">
        <f t="shared" si="140"/>
        <v>11</v>
      </c>
      <c r="AB1510" s="9">
        <f t="shared" si="141"/>
        <v>0</v>
      </c>
      <c r="AC1510" s="9">
        <f t="shared" si="142"/>
        <v>0</v>
      </c>
      <c r="AD1510" s="9">
        <f t="shared" si="143"/>
        <v>0</v>
      </c>
    </row>
    <row r="1511" spans="1:30" ht="15.6">
      <c r="A1511" s="2" t="s">
        <v>24</v>
      </c>
      <c r="B1511" s="2" t="s">
        <v>25</v>
      </c>
      <c r="C1511" s="2" t="s">
        <v>368</v>
      </c>
      <c r="D1511" s="2" t="s">
        <v>11359</v>
      </c>
      <c r="E1511" s="2" t="s">
        <v>11360</v>
      </c>
      <c r="F1511" s="2" t="s">
        <v>11210</v>
      </c>
      <c r="G1511" s="2" t="s">
        <v>30</v>
      </c>
      <c r="H1511" s="2" t="s">
        <v>30</v>
      </c>
      <c r="I1511" s="2" t="s">
        <v>31</v>
      </c>
      <c r="J1511" s="2" t="s">
        <v>32</v>
      </c>
      <c r="K1511" s="2" t="s">
        <v>11361</v>
      </c>
      <c r="L1511" s="2" t="s">
        <v>1346</v>
      </c>
      <c r="M1511" s="2" t="s">
        <v>30</v>
      </c>
      <c r="N1511" s="2" t="s">
        <v>30</v>
      </c>
      <c r="O1511" s="2" t="s">
        <v>11362</v>
      </c>
      <c r="P1511" s="3">
        <v>0</v>
      </c>
      <c r="Q1511" s="2" t="s">
        <v>30</v>
      </c>
      <c r="R1511" s="3">
        <v>1</v>
      </c>
      <c r="S1511" s="2" t="s">
        <v>11363</v>
      </c>
      <c r="T1511" s="2" t="s">
        <v>11364</v>
      </c>
      <c r="U1511" s="3">
        <v>7</v>
      </c>
      <c r="V1511" s="2" t="s">
        <v>30</v>
      </c>
      <c r="W1511" s="2" t="s">
        <v>30</v>
      </c>
      <c r="X1511" s="2" t="s">
        <v>11365</v>
      </c>
      <c r="Y1511">
        <f t="shared" si="138"/>
        <v>2004</v>
      </c>
      <c r="Z1511" s="8">
        <f t="shared" si="139"/>
        <v>6</v>
      </c>
      <c r="AA1511">
        <f t="shared" si="140"/>
        <v>11</v>
      </c>
      <c r="AB1511" s="9">
        <f t="shared" si="141"/>
        <v>0</v>
      </c>
      <c r="AC1511" s="9">
        <f t="shared" si="142"/>
        <v>0</v>
      </c>
      <c r="AD1511" s="9">
        <f t="shared" si="143"/>
        <v>0</v>
      </c>
    </row>
    <row r="1512" spans="1:30" ht="15.6">
      <c r="A1512" s="2" t="s">
        <v>24</v>
      </c>
      <c r="B1512" s="2" t="s">
        <v>25</v>
      </c>
      <c r="C1512" s="2" t="s">
        <v>432</v>
      </c>
      <c r="D1512" s="2" t="s">
        <v>11366</v>
      </c>
      <c r="E1512" s="2" t="s">
        <v>11367</v>
      </c>
      <c r="F1512" s="2" t="s">
        <v>10999</v>
      </c>
      <c r="G1512" s="2" t="s">
        <v>30</v>
      </c>
      <c r="H1512" s="2" t="s">
        <v>30</v>
      </c>
      <c r="I1512" s="2" t="s">
        <v>31</v>
      </c>
      <c r="J1512" s="2" t="s">
        <v>32</v>
      </c>
      <c r="K1512" s="2" t="s">
        <v>11348</v>
      </c>
      <c r="L1512" s="2" t="s">
        <v>10877</v>
      </c>
      <c r="M1512" s="2" t="s">
        <v>30</v>
      </c>
      <c r="N1512" s="2" t="s">
        <v>30</v>
      </c>
      <c r="O1512" s="2" t="s">
        <v>7672</v>
      </c>
      <c r="P1512" s="3">
        <v>0</v>
      </c>
      <c r="Q1512" s="2" t="s">
        <v>30</v>
      </c>
      <c r="R1512" s="3">
        <v>0</v>
      </c>
      <c r="S1512" s="2" t="s">
        <v>30</v>
      </c>
      <c r="T1512" s="2" t="s">
        <v>11368</v>
      </c>
      <c r="U1512" s="3">
        <v>1</v>
      </c>
      <c r="V1512" s="2" t="s">
        <v>30</v>
      </c>
      <c r="W1512" s="2" t="s">
        <v>30</v>
      </c>
      <c r="X1512" s="2" t="s">
        <v>11369</v>
      </c>
      <c r="Y1512">
        <f t="shared" si="138"/>
        <v>2004</v>
      </c>
      <c r="Z1512" s="8">
        <f t="shared" si="139"/>
        <v>6</v>
      </c>
      <c r="AA1512">
        <f t="shared" si="140"/>
        <v>4</v>
      </c>
      <c r="AB1512" s="9">
        <f t="shared" si="141"/>
        <v>0</v>
      </c>
      <c r="AC1512" s="9">
        <f t="shared" si="142"/>
        <v>0</v>
      </c>
      <c r="AD1512" s="9">
        <f t="shared" si="143"/>
        <v>0</v>
      </c>
    </row>
    <row r="1513" spans="1:30" ht="15.6">
      <c r="A1513" s="2" t="s">
        <v>24</v>
      </c>
      <c r="B1513" s="2" t="s">
        <v>25</v>
      </c>
      <c r="C1513" s="2" t="s">
        <v>11302</v>
      </c>
      <c r="D1513" s="2" t="s">
        <v>11370</v>
      </c>
      <c r="E1513" s="2" t="s">
        <v>11371</v>
      </c>
      <c r="F1513" s="2" t="s">
        <v>11210</v>
      </c>
      <c r="G1513" s="2" t="s">
        <v>30</v>
      </c>
      <c r="H1513" s="2" t="s">
        <v>30</v>
      </c>
      <c r="I1513" s="2" t="s">
        <v>31</v>
      </c>
      <c r="J1513" s="2" t="s">
        <v>32</v>
      </c>
      <c r="K1513" s="2" t="s">
        <v>4015</v>
      </c>
      <c r="L1513" s="2" t="s">
        <v>4016</v>
      </c>
      <c r="M1513" s="2" t="s">
        <v>30</v>
      </c>
      <c r="N1513" s="2" t="s">
        <v>30</v>
      </c>
      <c r="O1513" s="2" t="s">
        <v>5055</v>
      </c>
      <c r="P1513" s="3">
        <v>0</v>
      </c>
      <c r="Q1513" s="2" t="s">
        <v>30</v>
      </c>
      <c r="R1513" s="3">
        <v>0</v>
      </c>
      <c r="S1513" s="2" t="s">
        <v>30</v>
      </c>
      <c r="T1513" s="2" t="s">
        <v>11372</v>
      </c>
      <c r="U1513" s="3">
        <v>1</v>
      </c>
      <c r="V1513" s="2" t="s">
        <v>30</v>
      </c>
      <c r="W1513" s="2" t="s">
        <v>30</v>
      </c>
      <c r="X1513" s="2" t="s">
        <v>11373</v>
      </c>
      <c r="Y1513">
        <f t="shared" si="138"/>
        <v>2004</v>
      </c>
      <c r="Z1513" s="8">
        <f t="shared" si="139"/>
        <v>6</v>
      </c>
      <c r="AA1513">
        <f t="shared" si="140"/>
        <v>11</v>
      </c>
      <c r="AB1513" s="9">
        <f t="shared" si="141"/>
        <v>0</v>
      </c>
      <c r="AC1513" s="9">
        <f t="shared" si="142"/>
        <v>0</v>
      </c>
      <c r="AD1513" s="9">
        <f t="shared" si="143"/>
        <v>0</v>
      </c>
    </row>
    <row r="1514" spans="1:30" ht="15.6">
      <c r="A1514" s="2" t="s">
        <v>24</v>
      </c>
      <c r="B1514" s="2" t="s">
        <v>25</v>
      </c>
      <c r="C1514" s="2" t="s">
        <v>11374</v>
      </c>
      <c r="D1514" s="2" t="s">
        <v>11375</v>
      </c>
      <c r="E1514" s="2" t="s">
        <v>11376</v>
      </c>
      <c r="F1514" s="2" t="s">
        <v>11210</v>
      </c>
      <c r="G1514" s="2" t="s">
        <v>30</v>
      </c>
      <c r="H1514" s="2" t="s">
        <v>30</v>
      </c>
      <c r="I1514" s="2" t="s">
        <v>31</v>
      </c>
      <c r="J1514" s="2" t="s">
        <v>32</v>
      </c>
      <c r="K1514" s="2" t="s">
        <v>1640</v>
      </c>
      <c r="L1514" s="2" t="s">
        <v>1641</v>
      </c>
      <c r="M1514" s="2" t="s">
        <v>30</v>
      </c>
      <c r="N1514" s="2" t="s">
        <v>30</v>
      </c>
      <c r="O1514" s="2" t="s">
        <v>3249</v>
      </c>
      <c r="P1514" s="3">
        <v>0</v>
      </c>
      <c r="Q1514" s="2" t="s">
        <v>30</v>
      </c>
      <c r="R1514" s="3">
        <v>1</v>
      </c>
      <c r="S1514" s="2" t="s">
        <v>11377</v>
      </c>
      <c r="T1514" s="2" t="s">
        <v>11378</v>
      </c>
      <c r="U1514" s="3">
        <v>1</v>
      </c>
      <c r="V1514" s="2" t="s">
        <v>30</v>
      </c>
      <c r="W1514" s="2" t="s">
        <v>30</v>
      </c>
      <c r="X1514" s="2" t="s">
        <v>11379</v>
      </c>
      <c r="Y1514">
        <f t="shared" si="138"/>
        <v>2004</v>
      </c>
      <c r="Z1514" s="8">
        <f t="shared" si="139"/>
        <v>6</v>
      </c>
      <c r="AA1514">
        <f t="shared" si="140"/>
        <v>11</v>
      </c>
      <c r="AB1514" s="9">
        <f t="shared" si="141"/>
        <v>0</v>
      </c>
      <c r="AC1514" s="9">
        <f t="shared" si="142"/>
        <v>0</v>
      </c>
      <c r="AD1514" s="9">
        <f t="shared" si="143"/>
        <v>0</v>
      </c>
    </row>
    <row r="1515" spans="1:30" ht="15.6">
      <c r="A1515" s="2" t="s">
        <v>24</v>
      </c>
      <c r="B1515" s="2" t="s">
        <v>288</v>
      </c>
      <c r="C1515" s="2" t="s">
        <v>147</v>
      </c>
      <c r="D1515" s="2" t="s">
        <v>11380</v>
      </c>
      <c r="E1515" s="2" t="s">
        <v>11381</v>
      </c>
      <c r="F1515" s="2" t="s">
        <v>1656</v>
      </c>
      <c r="G1515" s="2" t="s">
        <v>11382</v>
      </c>
      <c r="H1515" s="2" t="s">
        <v>11383</v>
      </c>
      <c r="I1515" s="2" t="s">
        <v>31</v>
      </c>
      <c r="J1515" s="2" t="s">
        <v>32</v>
      </c>
      <c r="K1515" s="2" t="s">
        <v>336</v>
      </c>
      <c r="L1515" s="2" t="s">
        <v>337</v>
      </c>
      <c r="M1515" s="2" t="s">
        <v>30</v>
      </c>
      <c r="N1515" s="2" t="s">
        <v>30</v>
      </c>
      <c r="O1515" s="2" t="s">
        <v>11384</v>
      </c>
      <c r="P1515" s="3">
        <v>0</v>
      </c>
      <c r="Q1515" s="2" t="s">
        <v>30</v>
      </c>
      <c r="R1515" s="3">
        <v>0</v>
      </c>
      <c r="S1515" s="2" t="s">
        <v>30</v>
      </c>
      <c r="T1515" s="2" t="s">
        <v>11385</v>
      </c>
      <c r="U1515" s="3">
        <v>1</v>
      </c>
      <c r="V1515" s="2" t="s">
        <v>30</v>
      </c>
      <c r="W1515" s="2" t="s">
        <v>30</v>
      </c>
      <c r="X1515" s="2" t="s">
        <v>11386</v>
      </c>
      <c r="Y1515">
        <f t="shared" si="138"/>
        <v>2005</v>
      </c>
      <c r="Z1515" s="8">
        <f t="shared" si="139"/>
        <v>5</v>
      </c>
      <c r="AA1515">
        <f t="shared" si="140"/>
        <v>23</v>
      </c>
      <c r="AB1515" s="9">
        <f t="shared" si="141"/>
        <v>2005</v>
      </c>
      <c r="AC1515" s="9">
        <f t="shared" si="142"/>
        <v>12</v>
      </c>
      <c r="AD1515" s="9">
        <f t="shared" si="143"/>
        <v>11</v>
      </c>
    </row>
    <row r="1516" spans="1:30" ht="15.6">
      <c r="A1516" s="2" t="s">
        <v>24</v>
      </c>
      <c r="B1516" s="2" t="s">
        <v>288</v>
      </c>
      <c r="C1516" s="2" t="s">
        <v>2147</v>
      </c>
      <c r="D1516" s="2" t="s">
        <v>11387</v>
      </c>
      <c r="E1516" s="2" t="s">
        <v>11388</v>
      </c>
      <c r="F1516" s="2" t="s">
        <v>1036</v>
      </c>
      <c r="G1516" s="2" t="s">
        <v>11389</v>
      </c>
      <c r="H1516" s="2" t="s">
        <v>11383</v>
      </c>
      <c r="I1516" s="2" t="s">
        <v>31</v>
      </c>
      <c r="J1516" s="2" t="s">
        <v>32</v>
      </c>
      <c r="K1516" s="2" t="s">
        <v>11390</v>
      </c>
      <c r="L1516" s="2" t="s">
        <v>11391</v>
      </c>
      <c r="M1516" s="2" t="s">
        <v>30</v>
      </c>
      <c r="N1516" s="2" t="s">
        <v>30</v>
      </c>
      <c r="O1516" s="2" t="s">
        <v>5257</v>
      </c>
      <c r="P1516" s="3">
        <v>0</v>
      </c>
      <c r="Q1516" s="2" t="s">
        <v>30</v>
      </c>
      <c r="R1516" s="3">
        <v>2</v>
      </c>
      <c r="S1516" s="2" t="s">
        <v>11392</v>
      </c>
      <c r="T1516" s="2" t="s">
        <v>11393</v>
      </c>
      <c r="U1516" s="3">
        <v>1</v>
      </c>
      <c r="V1516" s="2" t="s">
        <v>30</v>
      </c>
      <c r="W1516" s="2" t="s">
        <v>30</v>
      </c>
      <c r="X1516" s="2" t="s">
        <v>11394</v>
      </c>
      <c r="Y1516">
        <f t="shared" si="138"/>
        <v>2005</v>
      </c>
      <c r="Z1516" s="8">
        <f t="shared" si="139"/>
        <v>6</v>
      </c>
      <c r="AA1516">
        <f t="shared" si="140"/>
        <v>3</v>
      </c>
      <c r="AB1516" s="9">
        <f t="shared" si="141"/>
        <v>2005</v>
      </c>
      <c r="AC1516" s="9">
        <f t="shared" si="142"/>
        <v>12</v>
      </c>
      <c r="AD1516" s="9">
        <f t="shared" si="143"/>
        <v>11</v>
      </c>
    </row>
    <row r="1517" spans="1:30" ht="15.6">
      <c r="A1517" s="2" t="s">
        <v>24</v>
      </c>
      <c r="B1517" s="2" t="s">
        <v>288</v>
      </c>
      <c r="C1517" s="2" t="s">
        <v>10436</v>
      </c>
      <c r="D1517" s="2" t="s">
        <v>11395</v>
      </c>
      <c r="E1517" s="2" t="s">
        <v>11396</v>
      </c>
      <c r="F1517" s="2" t="s">
        <v>11051</v>
      </c>
      <c r="G1517" s="2" t="s">
        <v>11397</v>
      </c>
      <c r="H1517" s="2" t="s">
        <v>11383</v>
      </c>
      <c r="I1517" s="2" t="s">
        <v>31</v>
      </c>
      <c r="J1517" s="2" t="s">
        <v>32</v>
      </c>
      <c r="K1517" s="2" t="s">
        <v>11398</v>
      </c>
      <c r="L1517" s="2" t="s">
        <v>11399</v>
      </c>
      <c r="M1517" s="2" t="s">
        <v>30</v>
      </c>
      <c r="N1517" s="2" t="s">
        <v>30</v>
      </c>
      <c r="O1517" s="2" t="s">
        <v>11400</v>
      </c>
      <c r="P1517" s="3">
        <v>0</v>
      </c>
      <c r="Q1517" s="2" t="s">
        <v>30</v>
      </c>
      <c r="R1517" s="3">
        <v>2</v>
      </c>
      <c r="S1517" s="2" t="s">
        <v>11401</v>
      </c>
      <c r="T1517" s="2" t="s">
        <v>11402</v>
      </c>
      <c r="U1517" s="3">
        <v>1</v>
      </c>
      <c r="V1517" s="2" t="s">
        <v>30</v>
      </c>
      <c r="W1517" s="2" t="s">
        <v>30</v>
      </c>
      <c r="X1517" s="2" t="s">
        <v>11403</v>
      </c>
      <c r="Y1517">
        <f t="shared" si="138"/>
        <v>2005</v>
      </c>
      <c r="Z1517" s="8">
        <f t="shared" si="139"/>
        <v>8</v>
      </c>
      <c r="AA1517">
        <f t="shared" si="140"/>
        <v>12</v>
      </c>
      <c r="AB1517" s="9">
        <f t="shared" si="141"/>
        <v>2005</v>
      </c>
      <c r="AC1517" s="9">
        <f t="shared" si="142"/>
        <v>12</v>
      </c>
      <c r="AD1517" s="9">
        <f t="shared" si="143"/>
        <v>11</v>
      </c>
    </row>
    <row r="1518" spans="1:30" ht="15.6">
      <c r="A1518" s="2" t="s">
        <v>24</v>
      </c>
      <c r="B1518" s="2" t="s">
        <v>288</v>
      </c>
      <c r="C1518" s="2" t="s">
        <v>11404</v>
      </c>
      <c r="D1518" s="2" t="s">
        <v>11405</v>
      </c>
      <c r="E1518" s="2" t="s">
        <v>11406</v>
      </c>
      <c r="F1518" s="2" t="s">
        <v>2842</v>
      </c>
      <c r="G1518" s="2" t="s">
        <v>11407</v>
      </c>
      <c r="H1518" s="2" t="s">
        <v>11383</v>
      </c>
      <c r="I1518" s="2" t="s">
        <v>31</v>
      </c>
      <c r="J1518" s="2" t="s">
        <v>32</v>
      </c>
      <c r="K1518" s="2" t="s">
        <v>11408</v>
      </c>
      <c r="L1518" s="2" t="s">
        <v>11409</v>
      </c>
      <c r="M1518" s="2" t="s">
        <v>30</v>
      </c>
      <c r="N1518" s="2" t="s">
        <v>30</v>
      </c>
      <c r="O1518" s="2" t="s">
        <v>11410</v>
      </c>
      <c r="P1518" s="3">
        <v>0</v>
      </c>
      <c r="Q1518" s="2" t="s">
        <v>30</v>
      </c>
      <c r="R1518" s="3">
        <v>0</v>
      </c>
      <c r="S1518" s="2" t="s">
        <v>30</v>
      </c>
      <c r="T1518" s="2" t="s">
        <v>11411</v>
      </c>
      <c r="U1518" s="3">
        <v>1</v>
      </c>
      <c r="V1518" s="2" t="s">
        <v>30</v>
      </c>
      <c r="W1518" s="2" t="s">
        <v>30</v>
      </c>
      <c r="X1518" s="2" t="s">
        <v>11412</v>
      </c>
      <c r="Y1518">
        <f t="shared" si="138"/>
        <v>2005</v>
      </c>
      <c r="Z1518" s="8">
        <f t="shared" si="139"/>
        <v>7</v>
      </c>
      <c r="AA1518">
        <f t="shared" si="140"/>
        <v>22</v>
      </c>
      <c r="AB1518" s="9">
        <f t="shared" si="141"/>
        <v>2005</v>
      </c>
      <c r="AC1518" s="9">
        <f t="shared" si="142"/>
        <v>12</v>
      </c>
      <c r="AD1518" s="9">
        <f t="shared" si="143"/>
        <v>11</v>
      </c>
    </row>
    <row r="1519" spans="1:30" ht="15.6">
      <c r="A1519" s="2" t="s">
        <v>24</v>
      </c>
      <c r="B1519" s="2" t="s">
        <v>288</v>
      </c>
      <c r="C1519" s="2" t="s">
        <v>11413</v>
      </c>
      <c r="D1519" s="2" t="s">
        <v>11414</v>
      </c>
      <c r="E1519" s="2" t="s">
        <v>11415</v>
      </c>
      <c r="F1519" s="2" t="s">
        <v>1036</v>
      </c>
      <c r="G1519" s="2" t="s">
        <v>11416</v>
      </c>
      <c r="H1519" s="2" t="s">
        <v>11383</v>
      </c>
      <c r="I1519" s="2" t="s">
        <v>31</v>
      </c>
      <c r="J1519" s="2" t="s">
        <v>32</v>
      </c>
      <c r="K1519" s="2" t="s">
        <v>11417</v>
      </c>
      <c r="L1519" s="2" t="s">
        <v>11418</v>
      </c>
      <c r="M1519" s="2" t="s">
        <v>30</v>
      </c>
      <c r="N1519" s="2" t="s">
        <v>30</v>
      </c>
      <c r="O1519" s="2" t="s">
        <v>11419</v>
      </c>
      <c r="P1519" s="3">
        <v>0</v>
      </c>
      <c r="Q1519" s="2" t="s">
        <v>30</v>
      </c>
      <c r="R1519" s="3">
        <v>2</v>
      </c>
      <c r="S1519" s="2" t="s">
        <v>11420</v>
      </c>
      <c r="T1519" s="2" t="s">
        <v>11421</v>
      </c>
      <c r="U1519" s="3">
        <v>2</v>
      </c>
      <c r="V1519" s="2" t="s">
        <v>30</v>
      </c>
      <c r="W1519" s="2" t="s">
        <v>30</v>
      </c>
      <c r="X1519" s="2" t="s">
        <v>11422</v>
      </c>
      <c r="Y1519">
        <f t="shared" si="138"/>
        <v>2005</v>
      </c>
      <c r="Z1519" s="8">
        <f t="shared" si="139"/>
        <v>6</v>
      </c>
      <c r="AA1519">
        <f t="shared" si="140"/>
        <v>3</v>
      </c>
      <c r="AB1519" s="9">
        <f t="shared" si="141"/>
        <v>2005</v>
      </c>
      <c r="AC1519" s="9">
        <f t="shared" si="142"/>
        <v>12</v>
      </c>
      <c r="AD1519" s="9">
        <f t="shared" si="143"/>
        <v>11</v>
      </c>
    </row>
    <row r="1520" spans="1:30" ht="15.6">
      <c r="A1520" s="2" t="s">
        <v>24</v>
      </c>
      <c r="B1520" s="2" t="s">
        <v>288</v>
      </c>
      <c r="C1520" s="2" t="s">
        <v>368</v>
      </c>
      <c r="D1520" s="2" t="s">
        <v>11423</v>
      </c>
      <c r="E1520" s="2" t="s">
        <v>11424</v>
      </c>
      <c r="F1520" s="2" t="s">
        <v>1656</v>
      </c>
      <c r="G1520" s="2" t="s">
        <v>11425</v>
      </c>
      <c r="H1520" s="2" t="s">
        <v>11383</v>
      </c>
      <c r="I1520" s="2" t="s">
        <v>31</v>
      </c>
      <c r="J1520" s="2" t="s">
        <v>32</v>
      </c>
      <c r="K1520" s="2" t="s">
        <v>11426</v>
      </c>
      <c r="L1520" s="2" t="s">
        <v>11427</v>
      </c>
      <c r="M1520" s="2" t="s">
        <v>30</v>
      </c>
      <c r="N1520" s="2" t="s">
        <v>30</v>
      </c>
      <c r="O1520" s="2" t="s">
        <v>11428</v>
      </c>
      <c r="P1520" s="3">
        <v>0</v>
      </c>
      <c r="Q1520" s="2" t="s">
        <v>30</v>
      </c>
      <c r="R1520" s="3">
        <v>0</v>
      </c>
      <c r="S1520" s="2" t="s">
        <v>30</v>
      </c>
      <c r="T1520" s="2" t="s">
        <v>11429</v>
      </c>
      <c r="U1520" s="3">
        <v>1</v>
      </c>
      <c r="V1520" s="2" t="s">
        <v>30</v>
      </c>
      <c r="W1520" s="2" t="s">
        <v>30</v>
      </c>
      <c r="X1520" s="2" t="s">
        <v>11430</v>
      </c>
      <c r="Y1520">
        <f t="shared" si="138"/>
        <v>2005</v>
      </c>
      <c r="Z1520" s="8">
        <f t="shared" si="139"/>
        <v>5</v>
      </c>
      <c r="AA1520">
        <f t="shared" si="140"/>
        <v>23</v>
      </c>
      <c r="AB1520" s="9">
        <f t="shared" si="141"/>
        <v>2005</v>
      </c>
      <c r="AC1520" s="9">
        <f t="shared" si="142"/>
        <v>12</v>
      </c>
      <c r="AD1520" s="9">
        <f t="shared" si="143"/>
        <v>11</v>
      </c>
    </row>
    <row r="1521" spans="1:30" ht="15.6">
      <c r="A1521" s="2" t="s">
        <v>24</v>
      </c>
      <c r="B1521" s="2" t="s">
        <v>288</v>
      </c>
      <c r="C1521" s="2" t="s">
        <v>147</v>
      </c>
      <c r="D1521" s="2" t="s">
        <v>11431</v>
      </c>
      <c r="E1521" s="2" t="s">
        <v>11432</v>
      </c>
      <c r="F1521" s="2" t="s">
        <v>1656</v>
      </c>
      <c r="G1521" s="2" t="s">
        <v>11433</v>
      </c>
      <c r="H1521" s="2" t="s">
        <v>11383</v>
      </c>
      <c r="I1521" s="2" t="s">
        <v>31</v>
      </c>
      <c r="J1521" s="2" t="s">
        <v>32</v>
      </c>
      <c r="K1521" s="2" t="s">
        <v>11434</v>
      </c>
      <c r="L1521" s="2" t="s">
        <v>11435</v>
      </c>
      <c r="M1521" s="2" t="s">
        <v>30</v>
      </c>
      <c r="N1521" s="2" t="s">
        <v>30</v>
      </c>
      <c r="O1521" s="2" t="s">
        <v>5308</v>
      </c>
      <c r="P1521" s="3">
        <v>0</v>
      </c>
      <c r="Q1521" s="2" t="s">
        <v>30</v>
      </c>
      <c r="R1521" s="3">
        <v>0</v>
      </c>
      <c r="S1521" s="2" t="s">
        <v>30</v>
      </c>
      <c r="T1521" s="2" t="s">
        <v>11436</v>
      </c>
      <c r="U1521" s="3">
        <v>1</v>
      </c>
      <c r="V1521" s="2" t="s">
        <v>30</v>
      </c>
      <c r="W1521" s="2" t="s">
        <v>30</v>
      </c>
      <c r="X1521" s="2" t="s">
        <v>11437</v>
      </c>
      <c r="Y1521">
        <f t="shared" si="138"/>
        <v>2005</v>
      </c>
      <c r="Z1521" s="8">
        <f t="shared" si="139"/>
        <v>5</v>
      </c>
      <c r="AA1521">
        <f t="shared" si="140"/>
        <v>23</v>
      </c>
      <c r="AB1521" s="9">
        <f t="shared" si="141"/>
        <v>2005</v>
      </c>
      <c r="AC1521" s="9">
        <f t="shared" si="142"/>
        <v>12</v>
      </c>
      <c r="AD1521" s="9">
        <f t="shared" si="143"/>
        <v>11</v>
      </c>
    </row>
    <row r="1522" spans="1:30" ht="15.6">
      <c r="A1522" s="2" t="s">
        <v>24</v>
      </c>
      <c r="B1522" s="2" t="s">
        <v>288</v>
      </c>
      <c r="C1522" s="2" t="s">
        <v>147</v>
      </c>
      <c r="D1522" s="2" t="s">
        <v>11438</v>
      </c>
      <c r="E1522" s="2" t="s">
        <v>11439</v>
      </c>
      <c r="F1522" s="2" t="s">
        <v>1656</v>
      </c>
      <c r="G1522" s="2" t="s">
        <v>11440</v>
      </c>
      <c r="H1522" s="2" t="s">
        <v>11383</v>
      </c>
      <c r="I1522" s="2" t="s">
        <v>31</v>
      </c>
      <c r="J1522" s="2" t="s">
        <v>32</v>
      </c>
      <c r="K1522" s="2" t="s">
        <v>11123</v>
      </c>
      <c r="L1522" s="2" t="s">
        <v>11124</v>
      </c>
      <c r="M1522" s="2" t="s">
        <v>30</v>
      </c>
      <c r="N1522" s="2" t="s">
        <v>30</v>
      </c>
      <c r="O1522" s="2" t="s">
        <v>11441</v>
      </c>
      <c r="P1522" s="3">
        <v>0</v>
      </c>
      <c r="Q1522" s="2" t="s">
        <v>30</v>
      </c>
      <c r="R1522" s="3">
        <v>1</v>
      </c>
      <c r="S1522" s="2" t="s">
        <v>11442</v>
      </c>
      <c r="T1522" s="2" t="s">
        <v>11443</v>
      </c>
      <c r="U1522" s="3">
        <v>1</v>
      </c>
      <c r="V1522" s="2" t="s">
        <v>30</v>
      </c>
      <c r="W1522" s="2" t="s">
        <v>30</v>
      </c>
      <c r="X1522" s="2" t="s">
        <v>11444</v>
      </c>
      <c r="Y1522">
        <f t="shared" si="138"/>
        <v>2005</v>
      </c>
      <c r="Z1522" s="8">
        <f t="shared" si="139"/>
        <v>5</v>
      </c>
      <c r="AA1522">
        <f t="shared" si="140"/>
        <v>23</v>
      </c>
      <c r="AB1522" s="9">
        <f t="shared" si="141"/>
        <v>2005</v>
      </c>
      <c r="AC1522" s="9">
        <f t="shared" si="142"/>
        <v>12</v>
      </c>
      <c r="AD1522" s="9">
        <f t="shared" si="143"/>
        <v>11</v>
      </c>
    </row>
    <row r="1523" spans="1:30" ht="15.6">
      <c r="A1523" s="2" t="s">
        <v>24</v>
      </c>
      <c r="B1523" s="2" t="s">
        <v>288</v>
      </c>
      <c r="C1523" s="2" t="s">
        <v>368</v>
      </c>
      <c r="D1523" s="2" t="s">
        <v>11445</v>
      </c>
      <c r="E1523" s="2" t="s">
        <v>11446</v>
      </c>
      <c r="F1523" s="2" t="s">
        <v>1656</v>
      </c>
      <c r="G1523" s="2" t="s">
        <v>11447</v>
      </c>
      <c r="H1523" s="2" t="s">
        <v>11383</v>
      </c>
      <c r="I1523" s="2" t="s">
        <v>31</v>
      </c>
      <c r="J1523" s="2" t="s">
        <v>32</v>
      </c>
      <c r="K1523" s="2" t="s">
        <v>10163</v>
      </c>
      <c r="L1523" s="2" t="s">
        <v>10164</v>
      </c>
      <c r="M1523" s="2" t="s">
        <v>30</v>
      </c>
      <c r="N1523" s="2" t="s">
        <v>30</v>
      </c>
      <c r="O1523" s="2" t="s">
        <v>11448</v>
      </c>
      <c r="P1523" s="3">
        <v>0</v>
      </c>
      <c r="Q1523" s="2" t="s">
        <v>30</v>
      </c>
      <c r="R1523" s="3">
        <v>1</v>
      </c>
      <c r="S1523" s="2" t="s">
        <v>11449</v>
      </c>
      <c r="T1523" s="2" t="s">
        <v>11450</v>
      </c>
      <c r="U1523" s="3">
        <v>1</v>
      </c>
      <c r="V1523" s="2" t="s">
        <v>30</v>
      </c>
      <c r="W1523" s="2" t="s">
        <v>30</v>
      </c>
      <c r="X1523" s="2" t="s">
        <v>11451</v>
      </c>
      <c r="Y1523">
        <f t="shared" si="138"/>
        <v>2005</v>
      </c>
      <c r="Z1523" s="8">
        <f t="shared" si="139"/>
        <v>5</v>
      </c>
      <c r="AA1523">
        <f t="shared" si="140"/>
        <v>23</v>
      </c>
      <c r="AB1523" s="9">
        <f t="shared" si="141"/>
        <v>2005</v>
      </c>
      <c r="AC1523" s="9">
        <f t="shared" si="142"/>
        <v>12</v>
      </c>
      <c r="AD1523" s="9">
        <f t="shared" si="143"/>
        <v>11</v>
      </c>
    </row>
    <row r="1524" spans="1:30" ht="15.6">
      <c r="A1524" s="2" t="s">
        <v>24</v>
      </c>
      <c r="B1524" s="2" t="s">
        <v>288</v>
      </c>
      <c r="C1524" s="2" t="s">
        <v>147</v>
      </c>
      <c r="D1524" s="2" t="s">
        <v>11452</v>
      </c>
      <c r="E1524" s="2" t="s">
        <v>11453</v>
      </c>
      <c r="F1524" s="2" t="s">
        <v>1656</v>
      </c>
      <c r="G1524" s="2" t="s">
        <v>11454</v>
      </c>
      <c r="H1524" s="2" t="s">
        <v>11383</v>
      </c>
      <c r="I1524" s="2" t="s">
        <v>31</v>
      </c>
      <c r="J1524" s="2" t="s">
        <v>32</v>
      </c>
      <c r="K1524" s="2" t="s">
        <v>11434</v>
      </c>
      <c r="L1524" s="2" t="s">
        <v>11435</v>
      </c>
      <c r="M1524" s="2" t="s">
        <v>30</v>
      </c>
      <c r="N1524" s="2" t="s">
        <v>30</v>
      </c>
      <c r="O1524" s="2" t="s">
        <v>7409</v>
      </c>
      <c r="P1524" s="3">
        <v>0</v>
      </c>
      <c r="Q1524" s="2" t="s">
        <v>30</v>
      </c>
      <c r="R1524" s="3">
        <v>0</v>
      </c>
      <c r="S1524" s="2" t="s">
        <v>30</v>
      </c>
      <c r="T1524" s="2" t="s">
        <v>11455</v>
      </c>
      <c r="U1524" s="3">
        <v>1</v>
      </c>
      <c r="V1524" s="2" t="s">
        <v>30</v>
      </c>
      <c r="W1524" s="2" t="s">
        <v>30</v>
      </c>
      <c r="X1524" s="2" t="s">
        <v>11456</v>
      </c>
      <c r="Y1524">
        <f t="shared" si="138"/>
        <v>2005</v>
      </c>
      <c r="Z1524" s="8">
        <f t="shared" si="139"/>
        <v>5</v>
      </c>
      <c r="AA1524">
        <f t="shared" si="140"/>
        <v>23</v>
      </c>
      <c r="AB1524" s="9">
        <f t="shared" si="141"/>
        <v>2005</v>
      </c>
      <c r="AC1524" s="9">
        <f t="shared" si="142"/>
        <v>12</v>
      </c>
      <c r="AD1524" s="9">
        <f t="shared" si="143"/>
        <v>11</v>
      </c>
    </row>
    <row r="1525" spans="1:30" ht="15.6">
      <c r="A1525" s="2" t="s">
        <v>24</v>
      </c>
      <c r="B1525" s="2" t="s">
        <v>288</v>
      </c>
      <c r="C1525" s="2" t="s">
        <v>8685</v>
      </c>
      <c r="D1525" s="2" t="s">
        <v>11457</v>
      </c>
      <c r="E1525" s="2" t="s">
        <v>11458</v>
      </c>
      <c r="F1525" s="2" t="s">
        <v>1656</v>
      </c>
      <c r="G1525" s="2" t="s">
        <v>11459</v>
      </c>
      <c r="H1525" s="2" t="s">
        <v>11383</v>
      </c>
      <c r="I1525" s="2" t="s">
        <v>31</v>
      </c>
      <c r="J1525" s="2" t="s">
        <v>32</v>
      </c>
      <c r="K1525" s="2" t="s">
        <v>11460</v>
      </c>
      <c r="L1525" s="2" t="s">
        <v>11461</v>
      </c>
      <c r="M1525" s="2" t="s">
        <v>30</v>
      </c>
      <c r="N1525" s="2" t="s">
        <v>30</v>
      </c>
      <c r="O1525" s="2" t="s">
        <v>7409</v>
      </c>
      <c r="P1525" s="3">
        <v>0</v>
      </c>
      <c r="Q1525" s="2" t="s">
        <v>30</v>
      </c>
      <c r="R1525" s="3">
        <v>0</v>
      </c>
      <c r="S1525" s="2" t="s">
        <v>30</v>
      </c>
      <c r="T1525" s="2" t="s">
        <v>11462</v>
      </c>
      <c r="U1525" s="3">
        <v>1</v>
      </c>
      <c r="V1525" s="2" t="s">
        <v>30</v>
      </c>
      <c r="W1525" s="2" t="s">
        <v>30</v>
      </c>
      <c r="X1525" s="2" t="s">
        <v>11463</v>
      </c>
      <c r="Y1525">
        <f t="shared" si="138"/>
        <v>2005</v>
      </c>
      <c r="Z1525" s="8">
        <f t="shared" si="139"/>
        <v>5</v>
      </c>
      <c r="AA1525">
        <f t="shared" si="140"/>
        <v>23</v>
      </c>
      <c r="AB1525" s="9">
        <f t="shared" si="141"/>
        <v>2005</v>
      </c>
      <c r="AC1525" s="9">
        <f t="shared" si="142"/>
        <v>12</v>
      </c>
      <c r="AD1525" s="9">
        <f t="shared" si="143"/>
        <v>11</v>
      </c>
    </row>
    <row r="1526" spans="1:30" ht="15.6">
      <c r="A1526" s="2" t="s">
        <v>24</v>
      </c>
      <c r="B1526" s="2" t="s">
        <v>288</v>
      </c>
      <c r="C1526" s="2" t="s">
        <v>368</v>
      </c>
      <c r="D1526" s="2" t="s">
        <v>11464</v>
      </c>
      <c r="E1526" s="2" t="s">
        <v>11465</v>
      </c>
      <c r="F1526" s="2" t="s">
        <v>1623</v>
      </c>
      <c r="G1526" s="2" t="s">
        <v>11466</v>
      </c>
      <c r="H1526" s="2" t="s">
        <v>11383</v>
      </c>
      <c r="I1526" s="2" t="s">
        <v>31</v>
      </c>
      <c r="J1526" s="2" t="s">
        <v>32</v>
      </c>
      <c r="K1526" s="2" t="s">
        <v>5315</v>
      </c>
      <c r="L1526" s="2" t="s">
        <v>5316</v>
      </c>
      <c r="M1526" s="2" t="s">
        <v>30</v>
      </c>
      <c r="N1526" s="2" t="s">
        <v>30</v>
      </c>
      <c r="O1526" s="2" t="s">
        <v>11467</v>
      </c>
      <c r="P1526" s="3">
        <v>0</v>
      </c>
      <c r="Q1526" s="2" t="s">
        <v>30</v>
      </c>
      <c r="R1526" s="3">
        <v>0</v>
      </c>
      <c r="S1526" s="2" t="s">
        <v>30</v>
      </c>
      <c r="T1526" s="2" t="s">
        <v>11468</v>
      </c>
      <c r="U1526" s="3">
        <v>2</v>
      </c>
      <c r="V1526" s="2" t="s">
        <v>30</v>
      </c>
      <c r="W1526" s="2" t="s">
        <v>30</v>
      </c>
      <c r="X1526" s="2" t="s">
        <v>11469</v>
      </c>
      <c r="Y1526">
        <f t="shared" si="138"/>
        <v>2005</v>
      </c>
      <c r="Z1526" s="8">
        <f t="shared" si="139"/>
        <v>5</v>
      </c>
      <c r="AA1526">
        <f t="shared" si="140"/>
        <v>27</v>
      </c>
      <c r="AB1526" s="9">
        <f t="shared" si="141"/>
        <v>2005</v>
      </c>
      <c r="AC1526" s="9">
        <f t="shared" si="142"/>
        <v>12</v>
      </c>
      <c r="AD1526" s="9">
        <f t="shared" si="143"/>
        <v>11</v>
      </c>
    </row>
    <row r="1527" spans="1:30" ht="15.6">
      <c r="A1527" s="2" t="s">
        <v>24</v>
      </c>
      <c r="B1527" s="2" t="s">
        <v>288</v>
      </c>
      <c r="C1527" s="2" t="s">
        <v>147</v>
      </c>
      <c r="D1527" s="2" t="s">
        <v>11470</v>
      </c>
      <c r="E1527" s="2" t="s">
        <v>11471</v>
      </c>
      <c r="F1527" s="2" t="s">
        <v>1656</v>
      </c>
      <c r="G1527" s="2" t="s">
        <v>11472</v>
      </c>
      <c r="H1527" s="2" t="s">
        <v>11383</v>
      </c>
      <c r="I1527" s="2" t="s">
        <v>31</v>
      </c>
      <c r="J1527" s="2" t="s">
        <v>32</v>
      </c>
      <c r="K1527" s="2" t="s">
        <v>11150</v>
      </c>
      <c r="L1527" s="2" t="s">
        <v>718</v>
      </c>
      <c r="M1527" s="2" t="s">
        <v>30</v>
      </c>
      <c r="N1527" s="2" t="s">
        <v>30</v>
      </c>
      <c r="O1527" s="2" t="s">
        <v>4094</v>
      </c>
      <c r="P1527" s="3">
        <v>0</v>
      </c>
      <c r="Q1527" s="2" t="s">
        <v>30</v>
      </c>
      <c r="R1527" s="3">
        <v>0</v>
      </c>
      <c r="S1527" s="2" t="s">
        <v>30</v>
      </c>
      <c r="T1527" s="2" t="s">
        <v>11473</v>
      </c>
      <c r="U1527" s="3">
        <v>1</v>
      </c>
      <c r="V1527" s="2" t="s">
        <v>30</v>
      </c>
      <c r="W1527" s="2" t="s">
        <v>30</v>
      </c>
      <c r="X1527" s="2" t="s">
        <v>11474</v>
      </c>
      <c r="Y1527">
        <f t="shared" si="138"/>
        <v>2005</v>
      </c>
      <c r="Z1527" s="8">
        <f t="shared" si="139"/>
        <v>5</v>
      </c>
      <c r="AA1527">
        <f t="shared" si="140"/>
        <v>23</v>
      </c>
      <c r="AB1527" s="9">
        <f t="shared" si="141"/>
        <v>2005</v>
      </c>
      <c r="AC1527" s="9">
        <f t="shared" si="142"/>
        <v>12</v>
      </c>
      <c r="AD1527" s="9">
        <f t="shared" si="143"/>
        <v>11</v>
      </c>
    </row>
    <row r="1528" spans="1:30" ht="15.6">
      <c r="A1528" s="2" t="s">
        <v>24</v>
      </c>
      <c r="B1528" s="2" t="s">
        <v>288</v>
      </c>
      <c r="C1528" s="2" t="s">
        <v>147</v>
      </c>
      <c r="D1528" s="2" t="s">
        <v>11475</v>
      </c>
      <c r="E1528" s="2" t="s">
        <v>11476</v>
      </c>
      <c r="F1528" s="2" t="s">
        <v>1656</v>
      </c>
      <c r="G1528" s="2" t="s">
        <v>11477</v>
      </c>
      <c r="H1528" s="2" t="s">
        <v>11383</v>
      </c>
      <c r="I1528" s="2" t="s">
        <v>31</v>
      </c>
      <c r="J1528" s="2" t="s">
        <v>32</v>
      </c>
      <c r="K1528" s="2" t="s">
        <v>11478</v>
      </c>
      <c r="L1528" s="2" t="s">
        <v>2669</v>
      </c>
      <c r="M1528" s="2" t="s">
        <v>30</v>
      </c>
      <c r="N1528" s="2" t="s">
        <v>30</v>
      </c>
      <c r="O1528" s="2" t="s">
        <v>4094</v>
      </c>
      <c r="P1528" s="3">
        <v>0</v>
      </c>
      <c r="Q1528" s="2" t="s">
        <v>30</v>
      </c>
      <c r="R1528" s="3">
        <v>1</v>
      </c>
      <c r="S1528" s="2" t="s">
        <v>11479</v>
      </c>
      <c r="T1528" s="2" t="s">
        <v>11480</v>
      </c>
      <c r="U1528" s="3">
        <v>1</v>
      </c>
      <c r="V1528" s="2" t="s">
        <v>30</v>
      </c>
      <c r="W1528" s="2" t="s">
        <v>30</v>
      </c>
      <c r="X1528" s="2" t="s">
        <v>11481</v>
      </c>
      <c r="Y1528">
        <f t="shared" si="138"/>
        <v>2005</v>
      </c>
      <c r="Z1528" s="8">
        <f t="shared" si="139"/>
        <v>5</v>
      </c>
      <c r="AA1528">
        <f t="shared" si="140"/>
        <v>23</v>
      </c>
      <c r="AB1528" s="9">
        <f t="shared" si="141"/>
        <v>2005</v>
      </c>
      <c r="AC1528" s="9">
        <f t="shared" si="142"/>
        <v>12</v>
      </c>
      <c r="AD1528" s="9">
        <f t="shared" si="143"/>
        <v>11</v>
      </c>
    </row>
    <row r="1529" spans="1:30" ht="15.6">
      <c r="A1529" s="2" t="s">
        <v>24</v>
      </c>
      <c r="B1529" s="2" t="s">
        <v>288</v>
      </c>
      <c r="C1529" s="2" t="s">
        <v>8685</v>
      </c>
      <c r="D1529" s="2" t="s">
        <v>11482</v>
      </c>
      <c r="E1529" s="2" t="s">
        <v>11483</v>
      </c>
      <c r="F1529" s="2" t="s">
        <v>1656</v>
      </c>
      <c r="G1529" s="2" t="s">
        <v>11484</v>
      </c>
      <c r="H1529" s="2" t="s">
        <v>11383</v>
      </c>
      <c r="I1529" s="2" t="s">
        <v>31</v>
      </c>
      <c r="J1529" s="2" t="s">
        <v>32</v>
      </c>
      <c r="K1529" s="2" t="s">
        <v>11150</v>
      </c>
      <c r="L1529" s="2" t="s">
        <v>718</v>
      </c>
      <c r="M1529" s="2" t="s">
        <v>30</v>
      </c>
      <c r="N1529" s="2" t="s">
        <v>30</v>
      </c>
      <c r="O1529" s="2" t="s">
        <v>4094</v>
      </c>
      <c r="P1529" s="3">
        <v>0</v>
      </c>
      <c r="Q1529" s="2" t="s">
        <v>30</v>
      </c>
      <c r="R1529" s="3">
        <v>1</v>
      </c>
      <c r="S1529" s="2" t="s">
        <v>11485</v>
      </c>
      <c r="T1529" s="2" t="s">
        <v>11486</v>
      </c>
      <c r="U1529" s="3">
        <v>1</v>
      </c>
      <c r="V1529" s="2" t="s">
        <v>30</v>
      </c>
      <c r="W1529" s="2" t="s">
        <v>30</v>
      </c>
      <c r="X1529" s="2" t="s">
        <v>11487</v>
      </c>
      <c r="Y1529">
        <f t="shared" si="138"/>
        <v>2005</v>
      </c>
      <c r="Z1529" s="8">
        <f t="shared" si="139"/>
        <v>5</v>
      </c>
      <c r="AA1529">
        <f t="shared" si="140"/>
        <v>23</v>
      </c>
      <c r="AB1529" s="9">
        <f t="shared" si="141"/>
        <v>2005</v>
      </c>
      <c r="AC1529" s="9">
        <f t="shared" si="142"/>
        <v>12</v>
      </c>
      <c r="AD1529" s="9">
        <f t="shared" si="143"/>
        <v>11</v>
      </c>
    </row>
    <row r="1530" spans="1:30" ht="15.6">
      <c r="A1530" s="2" t="s">
        <v>24</v>
      </c>
      <c r="B1530" s="2" t="s">
        <v>288</v>
      </c>
      <c r="C1530" s="2" t="s">
        <v>147</v>
      </c>
      <c r="D1530" s="2" t="s">
        <v>11488</v>
      </c>
      <c r="E1530" s="2" t="s">
        <v>11489</v>
      </c>
      <c r="F1530" s="2" t="s">
        <v>1656</v>
      </c>
      <c r="G1530" s="2" t="s">
        <v>11490</v>
      </c>
      <c r="H1530" s="2" t="s">
        <v>11383</v>
      </c>
      <c r="I1530" s="2" t="s">
        <v>31</v>
      </c>
      <c r="J1530" s="2" t="s">
        <v>32</v>
      </c>
      <c r="K1530" s="2" t="s">
        <v>11491</v>
      </c>
      <c r="L1530" s="2" t="s">
        <v>11492</v>
      </c>
      <c r="M1530" s="2" t="s">
        <v>30</v>
      </c>
      <c r="N1530" s="2" t="s">
        <v>30</v>
      </c>
      <c r="O1530" s="2" t="s">
        <v>9256</v>
      </c>
      <c r="P1530" s="3">
        <v>0</v>
      </c>
      <c r="Q1530" s="2" t="s">
        <v>30</v>
      </c>
      <c r="R1530" s="3">
        <v>0</v>
      </c>
      <c r="S1530" s="2" t="s">
        <v>30</v>
      </c>
      <c r="T1530" s="2" t="s">
        <v>11493</v>
      </c>
      <c r="U1530" s="3">
        <v>1</v>
      </c>
      <c r="V1530" s="2" t="s">
        <v>30</v>
      </c>
      <c r="W1530" s="2" t="s">
        <v>30</v>
      </c>
      <c r="X1530" s="2" t="s">
        <v>11494</v>
      </c>
      <c r="Y1530">
        <f t="shared" si="138"/>
        <v>2005</v>
      </c>
      <c r="Z1530" s="8">
        <f t="shared" si="139"/>
        <v>5</v>
      </c>
      <c r="AA1530">
        <f t="shared" si="140"/>
        <v>23</v>
      </c>
      <c r="AB1530" s="9">
        <f t="shared" si="141"/>
        <v>2005</v>
      </c>
      <c r="AC1530" s="9">
        <f t="shared" si="142"/>
        <v>12</v>
      </c>
      <c r="AD1530" s="9">
        <f t="shared" si="143"/>
        <v>11</v>
      </c>
    </row>
    <row r="1531" spans="1:30" ht="15.6">
      <c r="A1531" s="2" t="s">
        <v>24</v>
      </c>
      <c r="B1531" s="2" t="s">
        <v>288</v>
      </c>
      <c r="C1531" s="2" t="s">
        <v>368</v>
      </c>
      <c r="D1531" s="2" t="s">
        <v>11495</v>
      </c>
      <c r="E1531" s="2" t="s">
        <v>11496</v>
      </c>
      <c r="F1531" s="2" t="s">
        <v>1623</v>
      </c>
      <c r="G1531" s="2" t="s">
        <v>11497</v>
      </c>
      <c r="H1531" s="2" t="s">
        <v>11383</v>
      </c>
      <c r="I1531" s="2" t="s">
        <v>31</v>
      </c>
      <c r="J1531" s="2" t="s">
        <v>32</v>
      </c>
      <c r="K1531" s="2" t="s">
        <v>11498</v>
      </c>
      <c r="L1531" s="2" t="s">
        <v>11499</v>
      </c>
      <c r="M1531" s="2" t="s">
        <v>30</v>
      </c>
      <c r="N1531" s="2" t="s">
        <v>30</v>
      </c>
      <c r="O1531" s="2" t="s">
        <v>11500</v>
      </c>
      <c r="P1531" s="3">
        <v>0</v>
      </c>
      <c r="Q1531" s="2" t="s">
        <v>30</v>
      </c>
      <c r="R1531" s="3">
        <v>2</v>
      </c>
      <c r="S1531" s="2" t="s">
        <v>11501</v>
      </c>
      <c r="T1531" s="2" t="s">
        <v>11502</v>
      </c>
      <c r="U1531" s="3">
        <v>3</v>
      </c>
      <c r="V1531" s="2" t="s">
        <v>30</v>
      </c>
      <c r="W1531" s="2" t="s">
        <v>30</v>
      </c>
      <c r="X1531" s="2" t="s">
        <v>11503</v>
      </c>
      <c r="Y1531">
        <f t="shared" si="138"/>
        <v>2005</v>
      </c>
      <c r="Z1531" s="8">
        <f t="shared" si="139"/>
        <v>5</v>
      </c>
      <c r="AA1531">
        <f t="shared" si="140"/>
        <v>27</v>
      </c>
      <c r="AB1531" s="9">
        <f t="shared" si="141"/>
        <v>2005</v>
      </c>
      <c r="AC1531" s="9">
        <f t="shared" si="142"/>
        <v>12</v>
      </c>
      <c r="AD1531" s="9">
        <f t="shared" si="143"/>
        <v>11</v>
      </c>
    </row>
    <row r="1532" spans="1:30" ht="15.6">
      <c r="A1532" s="2" t="s">
        <v>24</v>
      </c>
      <c r="B1532" s="2" t="s">
        <v>288</v>
      </c>
      <c r="C1532" s="2" t="s">
        <v>147</v>
      </c>
      <c r="D1532" s="2" t="s">
        <v>11504</v>
      </c>
      <c r="E1532" s="2" t="s">
        <v>11505</v>
      </c>
      <c r="F1532" s="2" t="s">
        <v>1656</v>
      </c>
      <c r="G1532" s="2" t="s">
        <v>11506</v>
      </c>
      <c r="H1532" s="2" t="s">
        <v>11383</v>
      </c>
      <c r="I1532" s="2" t="s">
        <v>31</v>
      </c>
      <c r="J1532" s="2" t="s">
        <v>32</v>
      </c>
      <c r="K1532" s="2" t="s">
        <v>11507</v>
      </c>
      <c r="L1532" s="2" t="s">
        <v>11508</v>
      </c>
      <c r="M1532" s="2" t="s">
        <v>30</v>
      </c>
      <c r="N1532" s="2" t="s">
        <v>30</v>
      </c>
      <c r="O1532" s="2" t="s">
        <v>11509</v>
      </c>
      <c r="P1532" s="3">
        <v>0</v>
      </c>
      <c r="Q1532" s="2" t="s">
        <v>30</v>
      </c>
      <c r="R1532" s="3">
        <v>0</v>
      </c>
      <c r="S1532" s="2" t="s">
        <v>30</v>
      </c>
      <c r="T1532" s="2" t="s">
        <v>11510</v>
      </c>
      <c r="U1532" s="3">
        <v>1</v>
      </c>
      <c r="V1532" s="2" t="s">
        <v>30</v>
      </c>
      <c r="W1532" s="2" t="s">
        <v>30</v>
      </c>
      <c r="X1532" s="2" t="s">
        <v>11511</v>
      </c>
      <c r="Y1532">
        <f t="shared" si="138"/>
        <v>2005</v>
      </c>
      <c r="Z1532" s="8">
        <f t="shared" si="139"/>
        <v>5</v>
      </c>
      <c r="AA1532">
        <f t="shared" si="140"/>
        <v>23</v>
      </c>
      <c r="AB1532" s="9">
        <f t="shared" si="141"/>
        <v>2005</v>
      </c>
      <c r="AC1532" s="9">
        <f t="shared" si="142"/>
        <v>12</v>
      </c>
      <c r="AD1532" s="9">
        <f t="shared" si="143"/>
        <v>11</v>
      </c>
    </row>
    <row r="1533" spans="1:30" ht="15.6">
      <c r="A1533" s="2" t="s">
        <v>24</v>
      </c>
      <c r="B1533" s="2" t="s">
        <v>288</v>
      </c>
      <c r="C1533" s="2" t="s">
        <v>147</v>
      </c>
      <c r="D1533" s="2" t="s">
        <v>11512</v>
      </c>
      <c r="E1533" s="2" t="s">
        <v>11513</v>
      </c>
      <c r="F1533" s="2" t="s">
        <v>1019</v>
      </c>
      <c r="G1533" s="2" t="s">
        <v>11514</v>
      </c>
      <c r="H1533" s="2" t="s">
        <v>11383</v>
      </c>
      <c r="I1533" s="2" t="s">
        <v>31</v>
      </c>
      <c r="J1533" s="2" t="s">
        <v>32</v>
      </c>
      <c r="K1533" s="2" t="s">
        <v>10100</v>
      </c>
      <c r="L1533" s="2" t="s">
        <v>8212</v>
      </c>
      <c r="M1533" s="2" t="s">
        <v>30</v>
      </c>
      <c r="N1533" s="2" t="s">
        <v>30</v>
      </c>
      <c r="O1533" s="2" t="s">
        <v>11515</v>
      </c>
      <c r="P1533" s="3">
        <v>0</v>
      </c>
      <c r="Q1533" s="2" t="s">
        <v>30</v>
      </c>
      <c r="R1533" s="3">
        <v>0</v>
      </c>
      <c r="S1533" s="2" t="s">
        <v>30</v>
      </c>
      <c r="T1533" s="2" t="s">
        <v>11516</v>
      </c>
      <c r="U1533" s="3">
        <v>1</v>
      </c>
      <c r="V1533" s="2" t="s">
        <v>30</v>
      </c>
      <c r="W1533" s="2" t="s">
        <v>30</v>
      </c>
      <c r="X1533" s="2" t="s">
        <v>11517</v>
      </c>
      <c r="Y1533">
        <f t="shared" si="138"/>
        <v>2005</v>
      </c>
      <c r="Z1533" s="8">
        <f t="shared" si="139"/>
        <v>6</v>
      </c>
      <c r="AA1533">
        <f t="shared" si="140"/>
        <v>10</v>
      </c>
      <c r="AB1533" s="9">
        <f t="shared" si="141"/>
        <v>2005</v>
      </c>
      <c r="AC1533" s="9">
        <f t="shared" si="142"/>
        <v>12</v>
      </c>
      <c r="AD1533" s="9">
        <f t="shared" si="143"/>
        <v>11</v>
      </c>
    </row>
    <row r="1534" spans="1:30" ht="15.6">
      <c r="A1534" s="2" t="s">
        <v>24</v>
      </c>
      <c r="B1534" s="2" t="s">
        <v>288</v>
      </c>
      <c r="C1534" s="2" t="s">
        <v>147</v>
      </c>
      <c r="D1534" s="2" t="s">
        <v>11518</v>
      </c>
      <c r="E1534" s="2" t="s">
        <v>11519</v>
      </c>
      <c r="F1534" s="2" t="s">
        <v>1019</v>
      </c>
      <c r="G1534" s="2" t="s">
        <v>11520</v>
      </c>
      <c r="H1534" s="2" t="s">
        <v>11383</v>
      </c>
      <c r="I1534" s="2" t="s">
        <v>31</v>
      </c>
      <c r="J1534" s="2" t="s">
        <v>32</v>
      </c>
      <c r="K1534" s="2" t="s">
        <v>10100</v>
      </c>
      <c r="L1534" s="2" t="s">
        <v>8212</v>
      </c>
      <c r="M1534" s="2" t="s">
        <v>30</v>
      </c>
      <c r="N1534" s="2" t="s">
        <v>30</v>
      </c>
      <c r="O1534" s="2" t="s">
        <v>11515</v>
      </c>
      <c r="P1534" s="3">
        <v>0</v>
      </c>
      <c r="Q1534" s="2" t="s">
        <v>30</v>
      </c>
      <c r="R1534" s="3">
        <v>0</v>
      </c>
      <c r="S1534" s="2" t="s">
        <v>30</v>
      </c>
      <c r="T1534" s="2" t="s">
        <v>11521</v>
      </c>
      <c r="U1534" s="3">
        <v>1</v>
      </c>
      <c r="V1534" s="2" t="s">
        <v>30</v>
      </c>
      <c r="W1534" s="2" t="s">
        <v>30</v>
      </c>
      <c r="X1534" s="2" t="s">
        <v>11522</v>
      </c>
      <c r="Y1534">
        <f t="shared" si="138"/>
        <v>2005</v>
      </c>
      <c r="Z1534" s="8">
        <f t="shared" si="139"/>
        <v>6</v>
      </c>
      <c r="AA1534">
        <f t="shared" si="140"/>
        <v>10</v>
      </c>
      <c r="AB1534" s="9">
        <f t="shared" si="141"/>
        <v>2005</v>
      </c>
      <c r="AC1534" s="9">
        <f t="shared" si="142"/>
        <v>12</v>
      </c>
      <c r="AD1534" s="9">
        <f t="shared" si="143"/>
        <v>11</v>
      </c>
    </row>
    <row r="1535" spans="1:30" ht="15.6">
      <c r="A1535" s="2" t="s">
        <v>24</v>
      </c>
      <c r="B1535" s="2" t="s">
        <v>288</v>
      </c>
      <c r="C1535" s="2" t="s">
        <v>432</v>
      </c>
      <c r="D1535" s="2" t="s">
        <v>11523</v>
      </c>
      <c r="E1535" s="2" t="s">
        <v>11524</v>
      </c>
      <c r="F1535" s="2" t="s">
        <v>1656</v>
      </c>
      <c r="G1535" s="2" t="s">
        <v>11525</v>
      </c>
      <c r="H1535" s="2" t="s">
        <v>11383</v>
      </c>
      <c r="I1535" s="2" t="s">
        <v>31</v>
      </c>
      <c r="J1535" s="2" t="s">
        <v>32</v>
      </c>
      <c r="K1535" s="2" t="s">
        <v>11526</v>
      </c>
      <c r="L1535" s="2" t="s">
        <v>11527</v>
      </c>
      <c r="M1535" s="2" t="s">
        <v>30</v>
      </c>
      <c r="N1535" s="2" t="s">
        <v>30</v>
      </c>
      <c r="O1535" s="2" t="s">
        <v>11528</v>
      </c>
      <c r="P1535" s="3">
        <v>0</v>
      </c>
      <c r="Q1535" s="2" t="s">
        <v>30</v>
      </c>
      <c r="R1535" s="3">
        <v>1</v>
      </c>
      <c r="S1535" s="2" t="s">
        <v>11529</v>
      </c>
      <c r="T1535" s="2" t="s">
        <v>11530</v>
      </c>
      <c r="U1535" s="3">
        <v>3</v>
      </c>
      <c r="V1535" s="2" t="s">
        <v>30</v>
      </c>
      <c r="W1535" s="2" t="s">
        <v>30</v>
      </c>
      <c r="X1535" s="2" t="s">
        <v>11531</v>
      </c>
      <c r="Y1535">
        <f t="shared" si="138"/>
        <v>2005</v>
      </c>
      <c r="Z1535" s="8">
        <f t="shared" si="139"/>
        <v>5</v>
      </c>
      <c r="AA1535">
        <f t="shared" si="140"/>
        <v>23</v>
      </c>
      <c r="AB1535" s="9">
        <f t="shared" si="141"/>
        <v>2005</v>
      </c>
      <c r="AC1535" s="9">
        <f t="shared" si="142"/>
        <v>12</v>
      </c>
      <c r="AD1535" s="9">
        <f t="shared" si="143"/>
        <v>11</v>
      </c>
    </row>
    <row r="1536" spans="1:30" ht="15.6">
      <c r="A1536" s="2" t="s">
        <v>24</v>
      </c>
      <c r="B1536" s="2" t="s">
        <v>288</v>
      </c>
      <c r="C1536" s="2" t="s">
        <v>11532</v>
      </c>
      <c r="D1536" s="2" t="s">
        <v>11533</v>
      </c>
      <c r="E1536" s="2" t="s">
        <v>11534</v>
      </c>
      <c r="F1536" s="2" t="s">
        <v>1656</v>
      </c>
      <c r="G1536" s="2" t="s">
        <v>11535</v>
      </c>
      <c r="H1536" s="2" t="s">
        <v>11383</v>
      </c>
      <c r="I1536" s="2" t="s">
        <v>31</v>
      </c>
      <c r="J1536" s="2" t="s">
        <v>32</v>
      </c>
      <c r="K1536" s="2" t="s">
        <v>11536</v>
      </c>
      <c r="L1536" s="2" t="s">
        <v>11537</v>
      </c>
      <c r="M1536" s="2" t="s">
        <v>30</v>
      </c>
      <c r="N1536" s="2" t="s">
        <v>30</v>
      </c>
      <c r="O1536" s="2" t="s">
        <v>11538</v>
      </c>
      <c r="P1536" s="3">
        <v>0</v>
      </c>
      <c r="Q1536" s="2" t="s">
        <v>30</v>
      </c>
      <c r="R1536" s="3">
        <v>0</v>
      </c>
      <c r="S1536" s="2" t="s">
        <v>30</v>
      </c>
      <c r="T1536" s="2" t="s">
        <v>11539</v>
      </c>
      <c r="U1536" s="3">
        <v>3</v>
      </c>
      <c r="V1536" s="2" t="s">
        <v>30</v>
      </c>
      <c r="W1536" s="2" t="s">
        <v>30</v>
      </c>
      <c r="X1536" s="2" t="s">
        <v>11540</v>
      </c>
      <c r="Y1536">
        <f t="shared" si="138"/>
        <v>2005</v>
      </c>
      <c r="Z1536" s="8">
        <f t="shared" si="139"/>
        <v>5</v>
      </c>
      <c r="AA1536">
        <f t="shared" si="140"/>
        <v>23</v>
      </c>
      <c r="AB1536" s="9">
        <f t="shared" si="141"/>
        <v>2005</v>
      </c>
      <c r="AC1536" s="9">
        <f t="shared" si="142"/>
        <v>12</v>
      </c>
      <c r="AD1536" s="9">
        <f t="shared" si="143"/>
        <v>11</v>
      </c>
    </row>
    <row r="1537" spans="1:30" ht="15.6">
      <c r="A1537" s="2" t="s">
        <v>24</v>
      </c>
      <c r="B1537" s="2" t="s">
        <v>288</v>
      </c>
      <c r="C1537" s="2" t="s">
        <v>11541</v>
      </c>
      <c r="D1537" s="2" t="s">
        <v>11542</v>
      </c>
      <c r="E1537" s="2" t="s">
        <v>11543</v>
      </c>
      <c r="F1537" s="2" t="s">
        <v>1656</v>
      </c>
      <c r="G1537" s="2" t="s">
        <v>11544</v>
      </c>
      <c r="H1537" s="2" t="s">
        <v>11383</v>
      </c>
      <c r="I1537" s="2" t="s">
        <v>31</v>
      </c>
      <c r="J1537" s="2" t="s">
        <v>32</v>
      </c>
      <c r="K1537" s="2" t="s">
        <v>11545</v>
      </c>
      <c r="L1537" s="2" t="s">
        <v>11546</v>
      </c>
      <c r="M1537" s="2" t="s">
        <v>30</v>
      </c>
      <c r="N1537" s="2" t="s">
        <v>30</v>
      </c>
      <c r="O1537" s="2" t="s">
        <v>11547</v>
      </c>
      <c r="P1537" s="3">
        <v>0</v>
      </c>
      <c r="Q1537" s="2" t="s">
        <v>30</v>
      </c>
      <c r="R1537" s="3">
        <v>5</v>
      </c>
      <c r="S1537" s="2" t="s">
        <v>11548</v>
      </c>
      <c r="T1537" s="2" t="s">
        <v>11549</v>
      </c>
      <c r="U1537" s="3">
        <v>3</v>
      </c>
      <c r="V1537" s="2" t="s">
        <v>30</v>
      </c>
      <c r="W1537" s="2" t="s">
        <v>30</v>
      </c>
      <c r="X1537" s="2" t="s">
        <v>11550</v>
      </c>
      <c r="Y1537">
        <f t="shared" si="138"/>
        <v>2005</v>
      </c>
      <c r="Z1537" s="8">
        <f t="shared" si="139"/>
        <v>5</v>
      </c>
      <c r="AA1537">
        <f t="shared" si="140"/>
        <v>23</v>
      </c>
      <c r="AB1537" s="9">
        <f t="shared" si="141"/>
        <v>2005</v>
      </c>
      <c r="AC1537" s="9">
        <f t="shared" si="142"/>
        <v>12</v>
      </c>
      <c r="AD1537" s="9">
        <f t="shared" si="143"/>
        <v>11</v>
      </c>
    </row>
    <row r="1538" spans="1:30" ht="15.6">
      <c r="A1538" s="2" t="s">
        <v>24</v>
      </c>
      <c r="B1538" s="2" t="s">
        <v>25</v>
      </c>
      <c r="C1538" s="2" t="s">
        <v>137</v>
      </c>
      <c r="D1538" s="2" t="s">
        <v>11551</v>
      </c>
      <c r="E1538" s="2" t="s">
        <v>11552</v>
      </c>
      <c r="F1538" s="2" t="s">
        <v>9328</v>
      </c>
      <c r="G1538" s="2" t="s">
        <v>11553</v>
      </c>
      <c r="H1538" s="2" t="s">
        <v>11383</v>
      </c>
      <c r="I1538" s="2" t="s">
        <v>31</v>
      </c>
      <c r="J1538" s="2" t="s">
        <v>32</v>
      </c>
      <c r="K1538" s="2" t="s">
        <v>11554</v>
      </c>
      <c r="L1538" s="2" t="s">
        <v>11555</v>
      </c>
      <c r="M1538" s="2" t="s">
        <v>30</v>
      </c>
      <c r="N1538" s="2" t="s">
        <v>30</v>
      </c>
      <c r="O1538" s="2" t="s">
        <v>428</v>
      </c>
      <c r="P1538" s="3">
        <v>0</v>
      </c>
      <c r="Q1538" s="2" t="s">
        <v>30</v>
      </c>
      <c r="R1538" s="3">
        <v>1</v>
      </c>
      <c r="S1538" s="2" t="s">
        <v>11556</v>
      </c>
      <c r="T1538" s="2" t="s">
        <v>11557</v>
      </c>
      <c r="U1538" s="3">
        <v>1</v>
      </c>
      <c r="V1538" s="2" t="s">
        <v>30</v>
      </c>
      <c r="W1538" s="2" t="s">
        <v>30</v>
      </c>
      <c r="X1538" s="2" t="s">
        <v>11558</v>
      </c>
      <c r="Y1538">
        <f t="shared" si="138"/>
        <v>2004</v>
      </c>
      <c r="Z1538" s="8">
        <f t="shared" si="139"/>
        <v>8</v>
      </c>
      <c r="AA1538">
        <f t="shared" si="140"/>
        <v>6</v>
      </c>
      <c r="AB1538" s="9">
        <f t="shared" si="141"/>
        <v>2005</v>
      </c>
      <c r="AC1538" s="9">
        <f t="shared" si="142"/>
        <v>12</v>
      </c>
      <c r="AD1538" s="9">
        <f t="shared" si="143"/>
        <v>11</v>
      </c>
    </row>
    <row r="1539" spans="1:30" ht="15.6">
      <c r="A1539" s="2" t="s">
        <v>24</v>
      </c>
      <c r="B1539" s="2" t="s">
        <v>288</v>
      </c>
      <c r="C1539" s="2" t="s">
        <v>10492</v>
      </c>
      <c r="D1539" s="2" t="s">
        <v>11559</v>
      </c>
      <c r="E1539" s="2" t="s">
        <v>11560</v>
      </c>
      <c r="F1539" s="2" t="s">
        <v>62</v>
      </c>
      <c r="G1539" s="2" t="s">
        <v>11561</v>
      </c>
      <c r="H1539" s="2" t="s">
        <v>11562</v>
      </c>
      <c r="I1539" s="2" t="s">
        <v>31</v>
      </c>
      <c r="J1539" s="2" t="s">
        <v>32</v>
      </c>
      <c r="K1539" s="2" t="s">
        <v>4045</v>
      </c>
      <c r="L1539" s="2" t="s">
        <v>519</v>
      </c>
      <c r="M1539" s="2" t="s">
        <v>30</v>
      </c>
      <c r="N1539" s="2" t="s">
        <v>30</v>
      </c>
      <c r="O1539" s="2" t="s">
        <v>11563</v>
      </c>
      <c r="P1539" s="3">
        <v>0</v>
      </c>
      <c r="Q1539" s="2" t="s">
        <v>30</v>
      </c>
      <c r="R1539" s="3">
        <v>6</v>
      </c>
      <c r="S1539" s="2" t="s">
        <v>11564</v>
      </c>
      <c r="T1539" s="2" t="s">
        <v>11565</v>
      </c>
      <c r="U1539" s="3">
        <v>1</v>
      </c>
      <c r="V1539" s="2" t="s">
        <v>30</v>
      </c>
      <c r="W1539" s="2" t="s">
        <v>30</v>
      </c>
      <c r="X1539" s="2" t="s">
        <v>11566</v>
      </c>
      <c r="Y1539">
        <f t="shared" ref="Y1539:Y1602" si="144">YEAR(F1539)</f>
        <v>2005</v>
      </c>
      <c r="Z1539" s="8">
        <f t="shared" ref="Z1539:Z1602" si="145">MONTH(F1539)</f>
        <v>7</v>
      </c>
      <c r="AA1539">
        <f t="shared" ref="AA1539:AA1602" si="146">DAY(F1539)</f>
        <v>8</v>
      </c>
      <c r="AB1539" s="9">
        <f t="shared" ref="AB1539:AB1602" si="147">IFERROR(YEAR(H1539),0)</f>
        <v>2005</v>
      </c>
      <c r="AC1539" s="9">
        <f t="shared" ref="AC1539:AC1602" si="148">IFERROR(MONTH(H1539),0)</f>
        <v>12</v>
      </c>
      <c r="AD1539" s="9">
        <f t="shared" ref="AD1539:AD1602" si="149">IFERROR(DAY(H1539),0)</f>
        <v>1</v>
      </c>
    </row>
    <row r="1540" spans="1:30" ht="15.6">
      <c r="A1540" s="2" t="s">
        <v>24</v>
      </c>
      <c r="B1540" s="2" t="s">
        <v>288</v>
      </c>
      <c r="C1540" s="2" t="s">
        <v>11567</v>
      </c>
      <c r="D1540" s="2" t="s">
        <v>11568</v>
      </c>
      <c r="E1540" s="2" t="s">
        <v>11569</v>
      </c>
      <c r="F1540" s="2" t="s">
        <v>42</v>
      </c>
      <c r="G1540" s="2" t="s">
        <v>11570</v>
      </c>
      <c r="H1540" s="2" t="s">
        <v>11562</v>
      </c>
      <c r="I1540" s="2" t="s">
        <v>31</v>
      </c>
      <c r="J1540" s="2" t="s">
        <v>32</v>
      </c>
      <c r="K1540" s="2" t="s">
        <v>305</v>
      </c>
      <c r="L1540" s="2" t="s">
        <v>306</v>
      </c>
      <c r="M1540" s="2" t="s">
        <v>30</v>
      </c>
      <c r="N1540" s="2" t="s">
        <v>30</v>
      </c>
      <c r="O1540" s="2" t="s">
        <v>10509</v>
      </c>
      <c r="P1540" s="3">
        <v>0</v>
      </c>
      <c r="Q1540" s="2" t="s">
        <v>30</v>
      </c>
      <c r="R1540" s="3">
        <v>0</v>
      </c>
      <c r="S1540" s="2" t="s">
        <v>30</v>
      </c>
      <c r="T1540" s="2" t="s">
        <v>11571</v>
      </c>
      <c r="U1540" s="3">
        <v>1</v>
      </c>
      <c r="V1540" s="2" t="s">
        <v>30</v>
      </c>
      <c r="W1540" s="2" t="s">
        <v>30</v>
      </c>
      <c r="X1540" s="2" t="s">
        <v>11572</v>
      </c>
      <c r="Y1540">
        <f t="shared" si="144"/>
        <v>2005</v>
      </c>
      <c r="Z1540" s="8">
        <f t="shared" si="145"/>
        <v>7</v>
      </c>
      <c r="AA1540">
        <f t="shared" si="146"/>
        <v>1</v>
      </c>
      <c r="AB1540" s="9">
        <f t="shared" si="147"/>
        <v>2005</v>
      </c>
      <c r="AC1540" s="9">
        <f t="shared" si="148"/>
        <v>12</v>
      </c>
      <c r="AD1540" s="9">
        <f t="shared" si="149"/>
        <v>1</v>
      </c>
    </row>
    <row r="1541" spans="1:30" ht="15.6">
      <c r="A1541" s="2" t="s">
        <v>24</v>
      </c>
      <c r="B1541" s="2" t="s">
        <v>288</v>
      </c>
      <c r="C1541" s="2" t="s">
        <v>11573</v>
      </c>
      <c r="D1541" s="2" t="s">
        <v>11574</v>
      </c>
      <c r="E1541" s="2" t="s">
        <v>11575</v>
      </c>
      <c r="F1541" s="2" t="s">
        <v>62</v>
      </c>
      <c r="G1541" s="2" t="s">
        <v>11576</v>
      </c>
      <c r="H1541" s="2" t="s">
        <v>11562</v>
      </c>
      <c r="I1541" s="2" t="s">
        <v>31</v>
      </c>
      <c r="J1541" s="2" t="s">
        <v>32</v>
      </c>
      <c r="K1541" s="2" t="s">
        <v>685</v>
      </c>
      <c r="L1541" s="2" t="s">
        <v>686</v>
      </c>
      <c r="M1541" s="2" t="s">
        <v>30</v>
      </c>
      <c r="N1541" s="2" t="s">
        <v>30</v>
      </c>
      <c r="O1541" s="2" t="s">
        <v>7729</v>
      </c>
      <c r="P1541" s="3">
        <v>0</v>
      </c>
      <c r="Q1541" s="2" t="s">
        <v>30</v>
      </c>
      <c r="R1541" s="3">
        <v>1</v>
      </c>
      <c r="S1541" s="2" t="s">
        <v>11577</v>
      </c>
      <c r="T1541" s="2" t="s">
        <v>11578</v>
      </c>
      <c r="U1541" s="3">
        <v>1</v>
      </c>
      <c r="V1541" s="2" t="s">
        <v>30</v>
      </c>
      <c r="W1541" s="2" t="s">
        <v>30</v>
      </c>
      <c r="X1541" s="2" t="s">
        <v>11579</v>
      </c>
      <c r="Y1541">
        <f t="shared" si="144"/>
        <v>2005</v>
      </c>
      <c r="Z1541" s="8">
        <f t="shared" si="145"/>
        <v>7</v>
      </c>
      <c r="AA1541">
        <f t="shared" si="146"/>
        <v>8</v>
      </c>
      <c r="AB1541" s="9">
        <f t="shared" si="147"/>
        <v>2005</v>
      </c>
      <c r="AC1541" s="9">
        <f t="shared" si="148"/>
        <v>12</v>
      </c>
      <c r="AD1541" s="9">
        <f t="shared" si="149"/>
        <v>1</v>
      </c>
    </row>
    <row r="1542" spans="1:30" ht="15.6">
      <c r="A1542" s="2" t="s">
        <v>24</v>
      </c>
      <c r="B1542" s="2" t="s">
        <v>288</v>
      </c>
      <c r="C1542" s="2" t="s">
        <v>11580</v>
      </c>
      <c r="D1542" s="2" t="s">
        <v>11581</v>
      </c>
      <c r="E1542" s="2" t="s">
        <v>11582</v>
      </c>
      <c r="F1542" s="2" t="s">
        <v>62</v>
      </c>
      <c r="G1542" s="2" t="s">
        <v>11583</v>
      </c>
      <c r="H1542" s="2" t="s">
        <v>11562</v>
      </c>
      <c r="I1542" s="2" t="s">
        <v>31</v>
      </c>
      <c r="J1542" s="2" t="s">
        <v>32</v>
      </c>
      <c r="K1542" s="2" t="s">
        <v>11584</v>
      </c>
      <c r="L1542" s="2" t="s">
        <v>11585</v>
      </c>
      <c r="M1542" s="2" t="s">
        <v>30</v>
      </c>
      <c r="N1542" s="2" t="s">
        <v>30</v>
      </c>
      <c r="O1542" s="2" t="s">
        <v>4751</v>
      </c>
      <c r="P1542" s="3">
        <v>0</v>
      </c>
      <c r="Q1542" s="2" t="s">
        <v>30</v>
      </c>
      <c r="R1542" s="3">
        <v>1</v>
      </c>
      <c r="S1542" s="2" t="s">
        <v>11586</v>
      </c>
      <c r="T1542" s="2" t="s">
        <v>11587</v>
      </c>
      <c r="U1542" s="3">
        <v>1</v>
      </c>
      <c r="V1542" s="2" t="s">
        <v>30</v>
      </c>
      <c r="W1542" s="2" t="s">
        <v>30</v>
      </c>
      <c r="X1542" s="2" t="s">
        <v>11588</v>
      </c>
      <c r="Y1542">
        <f t="shared" si="144"/>
        <v>2005</v>
      </c>
      <c r="Z1542" s="8">
        <f t="shared" si="145"/>
        <v>7</v>
      </c>
      <c r="AA1542">
        <f t="shared" si="146"/>
        <v>8</v>
      </c>
      <c r="AB1542" s="9">
        <f t="shared" si="147"/>
        <v>2005</v>
      </c>
      <c r="AC1542" s="9">
        <f t="shared" si="148"/>
        <v>12</v>
      </c>
      <c r="AD1542" s="9">
        <f t="shared" si="149"/>
        <v>1</v>
      </c>
    </row>
    <row r="1543" spans="1:30" ht="15.6">
      <c r="A1543" s="2" t="s">
        <v>24</v>
      </c>
      <c r="B1543" s="2" t="s">
        <v>288</v>
      </c>
      <c r="C1543" s="2" t="s">
        <v>11589</v>
      </c>
      <c r="D1543" s="2" t="s">
        <v>11590</v>
      </c>
      <c r="E1543" s="2" t="s">
        <v>11591</v>
      </c>
      <c r="F1543" s="2" t="s">
        <v>62</v>
      </c>
      <c r="G1543" s="2" t="s">
        <v>11592</v>
      </c>
      <c r="H1543" s="2" t="s">
        <v>11562</v>
      </c>
      <c r="I1543" s="2" t="s">
        <v>31</v>
      </c>
      <c r="J1543" s="2" t="s">
        <v>32</v>
      </c>
      <c r="K1543" s="2" t="s">
        <v>11593</v>
      </c>
      <c r="L1543" s="2" t="s">
        <v>11594</v>
      </c>
      <c r="M1543" s="2" t="s">
        <v>30</v>
      </c>
      <c r="N1543" s="2" t="s">
        <v>30</v>
      </c>
      <c r="O1543" s="2" t="s">
        <v>10509</v>
      </c>
      <c r="P1543" s="3">
        <v>0</v>
      </c>
      <c r="Q1543" s="2" t="s">
        <v>30</v>
      </c>
      <c r="R1543" s="3">
        <v>0</v>
      </c>
      <c r="S1543" s="2" t="s">
        <v>30</v>
      </c>
      <c r="T1543" s="2" t="s">
        <v>11595</v>
      </c>
      <c r="U1543" s="3">
        <v>1</v>
      </c>
      <c r="V1543" s="2" t="s">
        <v>30</v>
      </c>
      <c r="W1543" s="2" t="s">
        <v>30</v>
      </c>
      <c r="X1543" s="2" t="s">
        <v>11596</v>
      </c>
      <c r="Y1543">
        <f t="shared" si="144"/>
        <v>2005</v>
      </c>
      <c r="Z1543" s="8">
        <f t="shared" si="145"/>
        <v>7</v>
      </c>
      <c r="AA1543">
        <f t="shared" si="146"/>
        <v>8</v>
      </c>
      <c r="AB1543" s="9">
        <f t="shared" si="147"/>
        <v>2005</v>
      </c>
      <c r="AC1543" s="9">
        <f t="shared" si="148"/>
        <v>12</v>
      </c>
      <c r="AD1543" s="9">
        <f t="shared" si="149"/>
        <v>1</v>
      </c>
    </row>
    <row r="1544" spans="1:30" ht="15.6">
      <c r="A1544" s="2" t="s">
        <v>24</v>
      </c>
      <c r="B1544" s="2" t="s">
        <v>288</v>
      </c>
      <c r="C1544" s="2" t="s">
        <v>11597</v>
      </c>
      <c r="D1544" s="2" t="s">
        <v>11598</v>
      </c>
      <c r="E1544" s="2" t="s">
        <v>11599</v>
      </c>
      <c r="F1544" s="2" t="s">
        <v>29</v>
      </c>
      <c r="G1544" s="2" t="s">
        <v>11600</v>
      </c>
      <c r="H1544" s="2" t="s">
        <v>11562</v>
      </c>
      <c r="I1544" s="2" t="s">
        <v>31</v>
      </c>
      <c r="J1544" s="2" t="s">
        <v>32</v>
      </c>
      <c r="K1544" s="2" t="s">
        <v>5206</v>
      </c>
      <c r="L1544" s="2" t="s">
        <v>5207</v>
      </c>
      <c r="M1544" s="2" t="s">
        <v>30</v>
      </c>
      <c r="N1544" s="2" t="s">
        <v>30</v>
      </c>
      <c r="O1544" s="2" t="s">
        <v>9708</v>
      </c>
      <c r="P1544" s="3">
        <v>0</v>
      </c>
      <c r="Q1544" s="2" t="s">
        <v>30</v>
      </c>
      <c r="R1544" s="3">
        <v>3</v>
      </c>
      <c r="S1544" s="2" t="s">
        <v>11601</v>
      </c>
      <c r="T1544" s="2" t="s">
        <v>11602</v>
      </c>
      <c r="U1544" s="3">
        <v>1</v>
      </c>
      <c r="V1544" s="2" t="s">
        <v>30</v>
      </c>
      <c r="W1544" s="2" t="s">
        <v>30</v>
      </c>
      <c r="X1544" s="2" t="s">
        <v>11603</v>
      </c>
      <c r="Y1544">
        <f t="shared" si="144"/>
        <v>2005</v>
      </c>
      <c r="Z1544" s="8">
        <f t="shared" si="145"/>
        <v>7</v>
      </c>
      <c r="AA1544">
        <f t="shared" si="146"/>
        <v>15</v>
      </c>
      <c r="AB1544" s="9">
        <f t="shared" si="147"/>
        <v>2005</v>
      </c>
      <c r="AC1544" s="9">
        <f t="shared" si="148"/>
        <v>12</v>
      </c>
      <c r="AD1544" s="9">
        <f t="shared" si="149"/>
        <v>1</v>
      </c>
    </row>
    <row r="1545" spans="1:30" ht="15.6">
      <c r="A1545" s="2" t="s">
        <v>24</v>
      </c>
      <c r="B1545" s="2" t="s">
        <v>288</v>
      </c>
      <c r="C1545" s="2" t="s">
        <v>11604</v>
      </c>
      <c r="D1545" s="2" t="s">
        <v>11605</v>
      </c>
      <c r="E1545" s="2" t="s">
        <v>11606</v>
      </c>
      <c r="F1545" s="2" t="s">
        <v>29</v>
      </c>
      <c r="G1545" s="2" t="s">
        <v>11607</v>
      </c>
      <c r="H1545" s="2" t="s">
        <v>11562</v>
      </c>
      <c r="I1545" s="2" t="s">
        <v>31</v>
      </c>
      <c r="J1545" s="2" t="s">
        <v>32</v>
      </c>
      <c r="K1545" s="2" t="s">
        <v>11608</v>
      </c>
      <c r="L1545" s="2" t="s">
        <v>11609</v>
      </c>
      <c r="M1545" s="2" t="s">
        <v>30</v>
      </c>
      <c r="N1545" s="2" t="s">
        <v>30</v>
      </c>
      <c r="O1545" s="2" t="s">
        <v>7729</v>
      </c>
      <c r="P1545" s="3">
        <v>0</v>
      </c>
      <c r="Q1545" s="2" t="s">
        <v>30</v>
      </c>
      <c r="R1545" s="3">
        <v>3</v>
      </c>
      <c r="S1545" s="2" t="s">
        <v>11610</v>
      </c>
      <c r="T1545" s="2" t="s">
        <v>11611</v>
      </c>
      <c r="U1545" s="3">
        <v>1</v>
      </c>
      <c r="V1545" s="2" t="s">
        <v>30</v>
      </c>
      <c r="W1545" s="2" t="s">
        <v>30</v>
      </c>
      <c r="X1545" s="2" t="s">
        <v>11612</v>
      </c>
      <c r="Y1545">
        <f t="shared" si="144"/>
        <v>2005</v>
      </c>
      <c r="Z1545" s="8">
        <f t="shared" si="145"/>
        <v>7</v>
      </c>
      <c r="AA1545">
        <f t="shared" si="146"/>
        <v>15</v>
      </c>
      <c r="AB1545" s="9">
        <f t="shared" si="147"/>
        <v>2005</v>
      </c>
      <c r="AC1545" s="9">
        <f t="shared" si="148"/>
        <v>12</v>
      </c>
      <c r="AD1545" s="9">
        <f t="shared" si="149"/>
        <v>1</v>
      </c>
    </row>
    <row r="1546" spans="1:30" ht="15.6">
      <c r="A1546" s="2" t="s">
        <v>24</v>
      </c>
      <c r="B1546" s="2" t="s">
        <v>288</v>
      </c>
      <c r="C1546" s="2" t="s">
        <v>6919</v>
      </c>
      <c r="D1546" s="2" t="s">
        <v>11613</v>
      </c>
      <c r="E1546" s="2" t="s">
        <v>11614</v>
      </c>
      <c r="F1546" s="2" t="s">
        <v>2842</v>
      </c>
      <c r="G1546" s="2" t="s">
        <v>11615</v>
      </c>
      <c r="H1546" s="2" t="s">
        <v>11562</v>
      </c>
      <c r="I1546" s="2" t="s">
        <v>31</v>
      </c>
      <c r="J1546" s="2" t="s">
        <v>32</v>
      </c>
      <c r="K1546" s="2" t="s">
        <v>5222</v>
      </c>
      <c r="L1546" s="2" t="s">
        <v>5223</v>
      </c>
      <c r="M1546" s="2" t="s">
        <v>30</v>
      </c>
      <c r="N1546" s="2" t="s">
        <v>30</v>
      </c>
      <c r="O1546" s="2" t="s">
        <v>3066</v>
      </c>
      <c r="P1546" s="3">
        <v>0</v>
      </c>
      <c r="Q1546" s="2" t="s">
        <v>30</v>
      </c>
      <c r="R1546" s="3">
        <v>2</v>
      </c>
      <c r="S1546" s="2" t="s">
        <v>11616</v>
      </c>
      <c r="T1546" s="2" t="s">
        <v>11617</v>
      </c>
      <c r="U1546" s="3">
        <v>1</v>
      </c>
      <c r="V1546" s="2" t="s">
        <v>30</v>
      </c>
      <c r="W1546" s="2" t="s">
        <v>30</v>
      </c>
      <c r="X1546" s="2" t="s">
        <v>11618</v>
      </c>
      <c r="Y1546">
        <f t="shared" si="144"/>
        <v>2005</v>
      </c>
      <c r="Z1546" s="8">
        <f t="shared" si="145"/>
        <v>7</v>
      </c>
      <c r="AA1546">
        <f t="shared" si="146"/>
        <v>22</v>
      </c>
      <c r="AB1546" s="9">
        <f t="shared" si="147"/>
        <v>2005</v>
      </c>
      <c r="AC1546" s="9">
        <f t="shared" si="148"/>
        <v>12</v>
      </c>
      <c r="AD1546" s="9">
        <f t="shared" si="149"/>
        <v>1</v>
      </c>
    </row>
    <row r="1547" spans="1:30" ht="15.6">
      <c r="A1547" s="2" t="s">
        <v>24</v>
      </c>
      <c r="B1547" s="2" t="s">
        <v>288</v>
      </c>
      <c r="C1547" s="2" t="s">
        <v>11619</v>
      </c>
      <c r="D1547" s="2" t="s">
        <v>11620</v>
      </c>
      <c r="E1547" s="2" t="s">
        <v>11621</v>
      </c>
      <c r="F1547" s="2" t="s">
        <v>2842</v>
      </c>
      <c r="G1547" s="2" t="s">
        <v>11622</v>
      </c>
      <c r="H1547" s="2" t="s">
        <v>11562</v>
      </c>
      <c r="I1547" s="2" t="s">
        <v>31</v>
      </c>
      <c r="J1547" s="2" t="s">
        <v>32</v>
      </c>
      <c r="K1547" s="2" t="s">
        <v>11623</v>
      </c>
      <c r="L1547" s="2" t="s">
        <v>11624</v>
      </c>
      <c r="M1547" s="2" t="s">
        <v>30</v>
      </c>
      <c r="N1547" s="2" t="s">
        <v>30</v>
      </c>
      <c r="O1547" s="2" t="s">
        <v>3066</v>
      </c>
      <c r="P1547" s="3">
        <v>0</v>
      </c>
      <c r="Q1547" s="2" t="s">
        <v>30</v>
      </c>
      <c r="R1547" s="3">
        <v>1</v>
      </c>
      <c r="S1547" s="2" t="s">
        <v>11625</v>
      </c>
      <c r="T1547" s="2" t="s">
        <v>11626</v>
      </c>
      <c r="U1547" s="3">
        <v>1</v>
      </c>
      <c r="V1547" s="2" t="s">
        <v>30</v>
      </c>
      <c r="W1547" s="2" t="s">
        <v>30</v>
      </c>
      <c r="X1547" s="2" t="s">
        <v>11627</v>
      </c>
      <c r="Y1547">
        <f t="shared" si="144"/>
        <v>2005</v>
      </c>
      <c r="Z1547" s="8">
        <f t="shared" si="145"/>
        <v>7</v>
      </c>
      <c r="AA1547">
        <f t="shared" si="146"/>
        <v>22</v>
      </c>
      <c r="AB1547" s="9">
        <f t="shared" si="147"/>
        <v>2005</v>
      </c>
      <c r="AC1547" s="9">
        <f t="shared" si="148"/>
        <v>12</v>
      </c>
      <c r="AD1547" s="9">
        <f t="shared" si="149"/>
        <v>1</v>
      </c>
    </row>
    <row r="1548" spans="1:30" ht="15.6">
      <c r="A1548" s="2" t="s">
        <v>24</v>
      </c>
      <c r="B1548" s="2" t="s">
        <v>288</v>
      </c>
      <c r="C1548" s="2" t="s">
        <v>2308</v>
      </c>
      <c r="D1548" s="2" t="s">
        <v>11628</v>
      </c>
      <c r="E1548" s="2" t="s">
        <v>11629</v>
      </c>
      <c r="F1548" s="2" t="s">
        <v>2842</v>
      </c>
      <c r="G1548" s="2" t="s">
        <v>11630</v>
      </c>
      <c r="H1548" s="2" t="s">
        <v>11562</v>
      </c>
      <c r="I1548" s="2" t="s">
        <v>31</v>
      </c>
      <c r="J1548" s="2" t="s">
        <v>32</v>
      </c>
      <c r="K1548" s="2" t="s">
        <v>10432</v>
      </c>
      <c r="L1548" s="2" t="s">
        <v>10433</v>
      </c>
      <c r="M1548" s="2" t="s">
        <v>30</v>
      </c>
      <c r="N1548" s="2" t="s">
        <v>30</v>
      </c>
      <c r="O1548" s="2" t="s">
        <v>3066</v>
      </c>
      <c r="P1548" s="3">
        <v>0</v>
      </c>
      <c r="Q1548" s="2" t="s">
        <v>30</v>
      </c>
      <c r="R1548" s="3">
        <v>1</v>
      </c>
      <c r="S1548" s="2" t="s">
        <v>11631</v>
      </c>
      <c r="T1548" s="2" t="s">
        <v>11632</v>
      </c>
      <c r="U1548" s="3">
        <v>1</v>
      </c>
      <c r="V1548" s="2" t="s">
        <v>30</v>
      </c>
      <c r="W1548" s="2" t="s">
        <v>30</v>
      </c>
      <c r="X1548" s="2" t="s">
        <v>11633</v>
      </c>
      <c r="Y1548">
        <f t="shared" si="144"/>
        <v>2005</v>
      </c>
      <c r="Z1548" s="8">
        <f t="shared" si="145"/>
        <v>7</v>
      </c>
      <c r="AA1548">
        <f t="shared" si="146"/>
        <v>22</v>
      </c>
      <c r="AB1548" s="9">
        <f t="shared" si="147"/>
        <v>2005</v>
      </c>
      <c r="AC1548" s="9">
        <f t="shared" si="148"/>
        <v>12</v>
      </c>
      <c r="AD1548" s="9">
        <f t="shared" si="149"/>
        <v>1</v>
      </c>
    </row>
    <row r="1549" spans="1:30" ht="15.6">
      <c r="A1549" s="2" t="s">
        <v>24</v>
      </c>
      <c r="B1549" s="2" t="s">
        <v>288</v>
      </c>
      <c r="C1549" s="2" t="s">
        <v>997</v>
      </c>
      <c r="D1549" s="2" t="s">
        <v>11634</v>
      </c>
      <c r="E1549" s="2" t="s">
        <v>11635</v>
      </c>
      <c r="F1549" s="2" t="s">
        <v>444</v>
      </c>
      <c r="G1549" s="2" t="s">
        <v>11636</v>
      </c>
      <c r="H1549" s="2" t="s">
        <v>11562</v>
      </c>
      <c r="I1549" s="2" t="s">
        <v>31</v>
      </c>
      <c r="J1549" s="2" t="s">
        <v>32</v>
      </c>
      <c r="K1549" s="2" t="s">
        <v>2369</v>
      </c>
      <c r="L1549" s="2" t="s">
        <v>2370</v>
      </c>
      <c r="M1549" s="2" t="s">
        <v>30</v>
      </c>
      <c r="N1549" s="2" t="s">
        <v>30</v>
      </c>
      <c r="O1549" s="2" t="s">
        <v>3066</v>
      </c>
      <c r="P1549" s="3">
        <v>0</v>
      </c>
      <c r="Q1549" s="2" t="s">
        <v>30</v>
      </c>
      <c r="R1549" s="3">
        <v>3</v>
      </c>
      <c r="S1549" s="2" t="s">
        <v>11637</v>
      </c>
      <c r="T1549" s="2" t="s">
        <v>11638</v>
      </c>
      <c r="U1549" s="3">
        <v>1</v>
      </c>
      <c r="V1549" s="2" t="s">
        <v>30</v>
      </c>
      <c r="W1549" s="2" t="s">
        <v>30</v>
      </c>
      <c r="X1549" s="2" t="s">
        <v>11639</v>
      </c>
      <c r="Y1549">
        <f t="shared" si="144"/>
        <v>2005</v>
      </c>
      <c r="Z1549" s="8">
        <f t="shared" si="145"/>
        <v>7</v>
      </c>
      <c r="AA1549">
        <f t="shared" si="146"/>
        <v>29</v>
      </c>
      <c r="AB1549" s="9">
        <f t="shared" si="147"/>
        <v>2005</v>
      </c>
      <c r="AC1549" s="9">
        <f t="shared" si="148"/>
        <v>12</v>
      </c>
      <c r="AD1549" s="9">
        <f t="shared" si="149"/>
        <v>1</v>
      </c>
    </row>
    <row r="1550" spans="1:30" ht="15.6">
      <c r="A1550" s="2" t="s">
        <v>24</v>
      </c>
      <c r="B1550" s="2" t="s">
        <v>288</v>
      </c>
      <c r="C1550" s="2" t="s">
        <v>10503</v>
      </c>
      <c r="D1550" s="2" t="s">
        <v>11640</v>
      </c>
      <c r="E1550" s="2" t="s">
        <v>11641</v>
      </c>
      <c r="F1550" s="2" t="s">
        <v>993</v>
      </c>
      <c r="G1550" s="2" t="s">
        <v>11642</v>
      </c>
      <c r="H1550" s="2" t="s">
        <v>11562</v>
      </c>
      <c r="I1550" s="2" t="s">
        <v>31</v>
      </c>
      <c r="J1550" s="2" t="s">
        <v>32</v>
      </c>
      <c r="K1550" s="2" t="s">
        <v>11643</v>
      </c>
      <c r="L1550" s="2" t="s">
        <v>11644</v>
      </c>
      <c r="M1550" s="2" t="s">
        <v>30</v>
      </c>
      <c r="N1550" s="2" t="s">
        <v>30</v>
      </c>
      <c r="O1550" s="2" t="s">
        <v>7729</v>
      </c>
      <c r="P1550" s="3">
        <v>0</v>
      </c>
      <c r="Q1550" s="2" t="s">
        <v>30</v>
      </c>
      <c r="R1550" s="3">
        <v>0</v>
      </c>
      <c r="S1550" s="2" t="s">
        <v>30</v>
      </c>
      <c r="T1550" s="2" t="s">
        <v>11645</v>
      </c>
      <c r="U1550" s="3">
        <v>1</v>
      </c>
      <c r="V1550" s="2" t="s">
        <v>30</v>
      </c>
      <c r="W1550" s="2" t="s">
        <v>30</v>
      </c>
      <c r="X1550" s="2" t="s">
        <v>11646</v>
      </c>
      <c r="Y1550">
        <f t="shared" si="144"/>
        <v>2005</v>
      </c>
      <c r="Z1550" s="8">
        <f t="shared" si="145"/>
        <v>8</v>
      </c>
      <c r="AA1550">
        <f t="shared" si="146"/>
        <v>8</v>
      </c>
      <c r="AB1550" s="9">
        <f t="shared" si="147"/>
        <v>2005</v>
      </c>
      <c r="AC1550" s="9">
        <f t="shared" si="148"/>
        <v>12</v>
      </c>
      <c r="AD1550" s="9">
        <f t="shared" si="149"/>
        <v>1</v>
      </c>
    </row>
    <row r="1551" spans="1:30" ht="15.6">
      <c r="A1551" s="2" t="s">
        <v>24</v>
      </c>
      <c r="B1551" s="2" t="s">
        <v>288</v>
      </c>
      <c r="C1551" s="2" t="s">
        <v>11647</v>
      </c>
      <c r="D1551" s="2" t="s">
        <v>11648</v>
      </c>
      <c r="E1551" s="2" t="s">
        <v>11649</v>
      </c>
      <c r="F1551" s="2" t="s">
        <v>444</v>
      </c>
      <c r="G1551" s="2" t="s">
        <v>11650</v>
      </c>
      <c r="H1551" s="2" t="s">
        <v>11562</v>
      </c>
      <c r="I1551" s="2" t="s">
        <v>31</v>
      </c>
      <c r="J1551" s="2" t="s">
        <v>32</v>
      </c>
      <c r="K1551" s="2" t="s">
        <v>11651</v>
      </c>
      <c r="L1551" s="2" t="s">
        <v>265</v>
      </c>
      <c r="M1551" s="2" t="s">
        <v>30</v>
      </c>
      <c r="N1551" s="2" t="s">
        <v>30</v>
      </c>
      <c r="O1551" s="2" t="s">
        <v>7928</v>
      </c>
      <c r="P1551" s="3">
        <v>0</v>
      </c>
      <c r="Q1551" s="2" t="s">
        <v>30</v>
      </c>
      <c r="R1551" s="3">
        <v>3</v>
      </c>
      <c r="S1551" s="2" t="s">
        <v>11652</v>
      </c>
      <c r="T1551" s="2" t="s">
        <v>11653</v>
      </c>
      <c r="U1551" s="3">
        <v>1</v>
      </c>
      <c r="V1551" s="2" t="s">
        <v>30</v>
      </c>
      <c r="W1551" s="2" t="s">
        <v>30</v>
      </c>
      <c r="X1551" s="2" t="s">
        <v>11654</v>
      </c>
      <c r="Y1551">
        <f t="shared" si="144"/>
        <v>2005</v>
      </c>
      <c r="Z1551" s="8">
        <f t="shared" si="145"/>
        <v>7</v>
      </c>
      <c r="AA1551">
        <f t="shared" si="146"/>
        <v>29</v>
      </c>
      <c r="AB1551" s="9">
        <f t="shared" si="147"/>
        <v>2005</v>
      </c>
      <c r="AC1551" s="9">
        <f t="shared" si="148"/>
        <v>12</v>
      </c>
      <c r="AD1551" s="9">
        <f t="shared" si="149"/>
        <v>1</v>
      </c>
    </row>
    <row r="1552" spans="1:30" ht="15.6">
      <c r="A1552" s="2" t="s">
        <v>24</v>
      </c>
      <c r="B1552" s="2" t="s">
        <v>288</v>
      </c>
      <c r="C1552" s="2" t="s">
        <v>368</v>
      </c>
      <c r="D1552" s="2" t="s">
        <v>11655</v>
      </c>
      <c r="E1552" s="2" t="s">
        <v>11656</v>
      </c>
      <c r="F1552" s="2" t="s">
        <v>2014</v>
      </c>
      <c r="G1552" s="2" t="s">
        <v>11657</v>
      </c>
      <c r="H1552" s="2" t="s">
        <v>11562</v>
      </c>
      <c r="I1552" s="2" t="s">
        <v>31</v>
      </c>
      <c r="J1552" s="2" t="s">
        <v>32</v>
      </c>
      <c r="K1552" s="2" t="s">
        <v>11658</v>
      </c>
      <c r="L1552" s="2" t="s">
        <v>11659</v>
      </c>
      <c r="M1552" s="2" t="s">
        <v>30</v>
      </c>
      <c r="N1552" s="2" t="s">
        <v>30</v>
      </c>
      <c r="O1552" s="2" t="s">
        <v>11660</v>
      </c>
      <c r="P1552" s="3">
        <v>0</v>
      </c>
      <c r="Q1552" s="2" t="s">
        <v>30</v>
      </c>
      <c r="R1552" s="3">
        <v>0</v>
      </c>
      <c r="S1552" s="2" t="s">
        <v>30</v>
      </c>
      <c r="T1552" s="2" t="s">
        <v>11661</v>
      </c>
      <c r="U1552" s="3">
        <v>1</v>
      </c>
      <c r="V1552" s="2" t="s">
        <v>30</v>
      </c>
      <c r="W1552" s="2" t="s">
        <v>30</v>
      </c>
      <c r="X1552" s="2" t="s">
        <v>11662</v>
      </c>
      <c r="Y1552">
        <f t="shared" si="144"/>
        <v>2005</v>
      </c>
      <c r="Z1552" s="8">
        <f t="shared" si="145"/>
        <v>5</v>
      </c>
      <c r="AA1552">
        <f t="shared" si="146"/>
        <v>6</v>
      </c>
      <c r="AB1552" s="9">
        <f t="shared" si="147"/>
        <v>2005</v>
      </c>
      <c r="AC1552" s="9">
        <f t="shared" si="148"/>
        <v>12</v>
      </c>
      <c r="AD1552" s="9">
        <f t="shared" si="149"/>
        <v>1</v>
      </c>
    </row>
    <row r="1553" spans="1:30" ht="15.6">
      <c r="A1553" s="2" t="s">
        <v>24</v>
      </c>
      <c r="B1553" s="2" t="s">
        <v>288</v>
      </c>
      <c r="C1553" s="2" t="s">
        <v>11663</v>
      </c>
      <c r="D1553" s="2" t="s">
        <v>11664</v>
      </c>
      <c r="E1553" s="2" t="s">
        <v>11665</v>
      </c>
      <c r="F1553" s="2" t="s">
        <v>42</v>
      </c>
      <c r="G1553" s="2" t="s">
        <v>11666</v>
      </c>
      <c r="H1553" s="2" t="s">
        <v>11562</v>
      </c>
      <c r="I1553" s="2" t="s">
        <v>31</v>
      </c>
      <c r="J1553" s="2" t="s">
        <v>32</v>
      </c>
      <c r="K1553" s="2" t="s">
        <v>11667</v>
      </c>
      <c r="L1553" s="2" t="s">
        <v>11668</v>
      </c>
      <c r="M1553" s="2" t="s">
        <v>30</v>
      </c>
      <c r="N1553" s="2" t="s">
        <v>30</v>
      </c>
      <c r="O1553" s="2" t="s">
        <v>7751</v>
      </c>
      <c r="P1553" s="3">
        <v>0</v>
      </c>
      <c r="Q1553" s="2" t="s">
        <v>30</v>
      </c>
      <c r="R1553" s="3">
        <v>1</v>
      </c>
      <c r="S1553" s="2" t="s">
        <v>11625</v>
      </c>
      <c r="T1553" s="2" t="s">
        <v>11669</v>
      </c>
      <c r="U1553" s="3">
        <v>1</v>
      </c>
      <c r="V1553" s="2" t="s">
        <v>30</v>
      </c>
      <c r="W1553" s="2" t="s">
        <v>30</v>
      </c>
      <c r="X1553" s="2" t="s">
        <v>11670</v>
      </c>
      <c r="Y1553">
        <f t="shared" si="144"/>
        <v>2005</v>
      </c>
      <c r="Z1553" s="8">
        <f t="shared" si="145"/>
        <v>7</v>
      </c>
      <c r="AA1553">
        <f t="shared" si="146"/>
        <v>1</v>
      </c>
      <c r="AB1553" s="9">
        <f t="shared" si="147"/>
        <v>2005</v>
      </c>
      <c r="AC1553" s="9">
        <f t="shared" si="148"/>
        <v>12</v>
      </c>
      <c r="AD1553" s="9">
        <f t="shared" si="149"/>
        <v>1</v>
      </c>
    </row>
    <row r="1554" spans="1:30" ht="15.6">
      <c r="A1554" s="2" t="s">
        <v>24</v>
      </c>
      <c r="B1554" s="2" t="s">
        <v>288</v>
      </c>
      <c r="C1554" s="2" t="s">
        <v>11671</v>
      </c>
      <c r="D1554" s="2" t="s">
        <v>11672</v>
      </c>
      <c r="E1554" s="2" t="s">
        <v>11673</v>
      </c>
      <c r="F1554" s="2" t="s">
        <v>42</v>
      </c>
      <c r="G1554" s="2" t="s">
        <v>11674</v>
      </c>
      <c r="H1554" s="2" t="s">
        <v>11562</v>
      </c>
      <c r="I1554" s="2" t="s">
        <v>31</v>
      </c>
      <c r="J1554" s="2" t="s">
        <v>32</v>
      </c>
      <c r="K1554" s="2" t="s">
        <v>11675</v>
      </c>
      <c r="L1554" s="2" t="s">
        <v>11676</v>
      </c>
      <c r="M1554" s="2" t="s">
        <v>30</v>
      </c>
      <c r="N1554" s="2" t="s">
        <v>30</v>
      </c>
      <c r="O1554" s="2" t="s">
        <v>7751</v>
      </c>
      <c r="P1554" s="3">
        <v>0</v>
      </c>
      <c r="Q1554" s="2" t="s">
        <v>30</v>
      </c>
      <c r="R1554" s="3">
        <v>0</v>
      </c>
      <c r="S1554" s="2" t="s">
        <v>30</v>
      </c>
      <c r="T1554" s="2" t="s">
        <v>11677</v>
      </c>
      <c r="U1554" s="3">
        <v>1</v>
      </c>
      <c r="V1554" s="2" t="s">
        <v>30</v>
      </c>
      <c r="W1554" s="2" t="s">
        <v>30</v>
      </c>
      <c r="X1554" s="2" t="s">
        <v>11678</v>
      </c>
      <c r="Y1554">
        <f t="shared" si="144"/>
        <v>2005</v>
      </c>
      <c r="Z1554" s="8">
        <f t="shared" si="145"/>
        <v>7</v>
      </c>
      <c r="AA1554">
        <f t="shared" si="146"/>
        <v>1</v>
      </c>
      <c r="AB1554" s="9">
        <f t="shared" si="147"/>
        <v>2005</v>
      </c>
      <c r="AC1554" s="9">
        <f t="shared" si="148"/>
        <v>12</v>
      </c>
      <c r="AD1554" s="9">
        <f t="shared" si="149"/>
        <v>1</v>
      </c>
    </row>
    <row r="1555" spans="1:30" ht="15.6">
      <c r="A1555" s="2" t="s">
        <v>24</v>
      </c>
      <c r="B1555" s="2" t="s">
        <v>288</v>
      </c>
      <c r="C1555" s="2" t="s">
        <v>11679</v>
      </c>
      <c r="D1555" s="2" t="s">
        <v>11680</v>
      </c>
      <c r="E1555" s="2" t="s">
        <v>11681</v>
      </c>
      <c r="F1555" s="2" t="s">
        <v>2403</v>
      </c>
      <c r="G1555" s="2" t="s">
        <v>11682</v>
      </c>
      <c r="H1555" s="2" t="s">
        <v>11562</v>
      </c>
      <c r="I1555" s="2" t="s">
        <v>31</v>
      </c>
      <c r="J1555" s="2" t="s">
        <v>32</v>
      </c>
      <c r="K1555" s="2" t="s">
        <v>11683</v>
      </c>
      <c r="L1555" s="2" t="s">
        <v>11684</v>
      </c>
      <c r="M1555" s="2" t="s">
        <v>30</v>
      </c>
      <c r="N1555" s="2" t="s">
        <v>30</v>
      </c>
      <c r="O1555" s="2" t="s">
        <v>2776</v>
      </c>
      <c r="P1555" s="3">
        <v>0</v>
      </c>
      <c r="Q1555" s="2" t="s">
        <v>30</v>
      </c>
      <c r="R1555" s="3">
        <v>0</v>
      </c>
      <c r="S1555" s="2" t="s">
        <v>30</v>
      </c>
      <c r="T1555" s="2" t="s">
        <v>11685</v>
      </c>
      <c r="U1555" s="3">
        <v>1</v>
      </c>
      <c r="V1555" s="2" t="s">
        <v>30</v>
      </c>
      <c r="W1555" s="2" t="s">
        <v>30</v>
      </c>
      <c r="X1555" s="2" t="s">
        <v>11686</v>
      </c>
      <c r="Y1555">
        <f t="shared" si="144"/>
        <v>2005</v>
      </c>
      <c r="Z1555" s="8">
        <f t="shared" si="145"/>
        <v>4</v>
      </c>
      <c r="AA1555">
        <f t="shared" si="146"/>
        <v>29</v>
      </c>
      <c r="AB1555" s="9">
        <f t="shared" si="147"/>
        <v>2005</v>
      </c>
      <c r="AC1555" s="9">
        <f t="shared" si="148"/>
        <v>12</v>
      </c>
      <c r="AD1555" s="9">
        <f t="shared" si="149"/>
        <v>1</v>
      </c>
    </row>
    <row r="1556" spans="1:30" ht="15.6">
      <c r="A1556" s="2" t="s">
        <v>24</v>
      </c>
      <c r="B1556" s="2" t="s">
        <v>288</v>
      </c>
      <c r="C1556" s="2" t="s">
        <v>11687</v>
      </c>
      <c r="D1556" s="2" t="s">
        <v>11688</v>
      </c>
      <c r="E1556" s="2" t="s">
        <v>11689</v>
      </c>
      <c r="F1556" s="2" t="s">
        <v>42</v>
      </c>
      <c r="G1556" s="2" t="s">
        <v>11690</v>
      </c>
      <c r="H1556" s="2" t="s">
        <v>11562</v>
      </c>
      <c r="I1556" s="2" t="s">
        <v>31</v>
      </c>
      <c r="J1556" s="2" t="s">
        <v>32</v>
      </c>
      <c r="K1556" s="2" t="s">
        <v>11623</v>
      </c>
      <c r="L1556" s="2" t="s">
        <v>11624</v>
      </c>
      <c r="M1556" s="2" t="s">
        <v>30</v>
      </c>
      <c r="N1556" s="2" t="s">
        <v>30</v>
      </c>
      <c r="O1556" s="2" t="s">
        <v>11691</v>
      </c>
      <c r="P1556" s="3">
        <v>0</v>
      </c>
      <c r="Q1556" s="2" t="s">
        <v>30</v>
      </c>
      <c r="R1556" s="3">
        <v>1</v>
      </c>
      <c r="S1556" s="2" t="s">
        <v>11692</v>
      </c>
      <c r="T1556" s="2" t="s">
        <v>11693</v>
      </c>
      <c r="U1556" s="3">
        <v>1</v>
      </c>
      <c r="V1556" s="2" t="s">
        <v>30</v>
      </c>
      <c r="W1556" s="2" t="s">
        <v>30</v>
      </c>
      <c r="X1556" s="2" t="s">
        <v>11694</v>
      </c>
      <c r="Y1556">
        <f t="shared" si="144"/>
        <v>2005</v>
      </c>
      <c r="Z1556" s="8">
        <f t="shared" si="145"/>
        <v>7</v>
      </c>
      <c r="AA1556">
        <f t="shared" si="146"/>
        <v>1</v>
      </c>
      <c r="AB1556" s="9">
        <f t="shared" si="147"/>
        <v>2005</v>
      </c>
      <c r="AC1556" s="9">
        <f t="shared" si="148"/>
        <v>12</v>
      </c>
      <c r="AD1556" s="9">
        <f t="shared" si="149"/>
        <v>1</v>
      </c>
    </row>
    <row r="1557" spans="1:30" ht="15.6">
      <c r="A1557" s="2" t="s">
        <v>24</v>
      </c>
      <c r="B1557" s="2" t="s">
        <v>288</v>
      </c>
      <c r="C1557" s="2" t="s">
        <v>673</v>
      </c>
      <c r="D1557" s="2" t="s">
        <v>11695</v>
      </c>
      <c r="E1557" s="2" t="s">
        <v>11696</v>
      </c>
      <c r="F1557" s="2" t="s">
        <v>62</v>
      </c>
      <c r="G1557" s="2" t="s">
        <v>11697</v>
      </c>
      <c r="H1557" s="2" t="s">
        <v>11562</v>
      </c>
      <c r="I1557" s="2" t="s">
        <v>31</v>
      </c>
      <c r="J1557" s="2" t="s">
        <v>32</v>
      </c>
      <c r="K1557" s="2" t="s">
        <v>676</v>
      </c>
      <c r="L1557" s="2" t="s">
        <v>677</v>
      </c>
      <c r="M1557" s="2" t="s">
        <v>30</v>
      </c>
      <c r="N1557" s="2" t="s">
        <v>30</v>
      </c>
      <c r="O1557" s="2" t="s">
        <v>5968</v>
      </c>
      <c r="P1557" s="3">
        <v>0</v>
      </c>
      <c r="Q1557" s="2" t="s">
        <v>30</v>
      </c>
      <c r="R1557" s="3">
        <v>0</v>
      </c>
      <c r="S1557" s="2" t="s">
        <v>30</v>
      </c>
      <c r="T1557" s="2" t="s">
        <v>11698</v>
      </c>
      <c r="U1557" s="3">
        <v>1</v>
      </c>
      <c r="V1557" s="2" t="s">
        <v>30</v>
      </c>
      <c r="W1557" s="2" t="s">
        <v>30</v>
      </c>
      <c r="X1557" s="2" t="s">
        <v>11699</v>
      </c>
      <c r="Y1557">
        <f t="shared" si="144"/>
        <v>2005</v>
      </c>
      <c r="Z1557" s="8">
        <f t="shared" si="145"/>
        <v>7</v>
      </c>
      <c r="AA1557">
        <f t="shared" si="146"/>
        <v>8</v>
      </c>
      <c r="AB1557" s="9">
        <f t="shared" si="147"/>
        <v>2005</v>
      </c>
      <c r="AC1557" s="9">
        <f t="shared" si="148"/>
        <v>12</v>
      </c>
      <c r="AD1557" s="9">
        <f t="shared" si="149"/>
        <v>1</v>
      </c>
    </row>
    <row r="1558" spans="1:30" ht="15.6">
      <c r="A1558" s="2" t="s">
        <v>24</v>
      </c>
      <c r="B1558" s="2" t="s">
        <v>288</v>
      </c>
      <c r="C1558" s="2" t="s">
        <v>11700</v>
      </c>
      <c r="D1558" s="2" t="s">
        <v>11701</v>
      </c>
      <c r="E1558" s="2" t="s">
        <v>11702</v>
      </c>
      <c r="F1558" s="2" t="s">
        <v>2842</v>
      </c>
      <c r="G1558" s="2" t="s">
        <v>11703</v>
      </c>
      <c r="H1558" s="2" t="s">
        <v>11562</v>
      </c>
      <c r="I1558" s="2" t="s">
        <v>31</v>
      </c>
      <c r="J1558" s="2" t="s">
        <v>32</v>
      </c>
      <c r="K1558" s="2" t="s">
        <v>11704</v>
      </c>
      <c r="L1558" s="2" t="s">
        <v>11705</v>
      </c>
      <c r="M1558" s="2" t="s">
        <v>30</v>
      </c>
      <c r="N1558" s="2" t="s">
        <v>30</v>
      </c>
      <c r="O1558" s="2" t="s">
        <v>7647</v>
      </c>
      <c r="P1558" s="3">
        <v>0</v>
      </c>
      <c r="Q1558" s="2" t="s">
        <v>30</v>
      </c>
      <c r="R1558" s="3">
        <v>0</v>
      </c>
      <c r="S1558" s="2" t="s">
        <v>30</v>
      </c>
      <c r="T1558" s="2" t="s">
        <v>11706</v>
      </c>
      <c r="U1558" s="3">
        <v>1</v>
      </c>
      <c r="V1558" s="2" t="s">
        <v>30</v>
      </c>
      <c r="W1558" s="2" t="s">
        <v>30</v>
      </c>
      <c r="X1558" s="2" t="s">
        <v>11707</v>
      </c>
      <c r="Y1558">
        <f t="shared" si="144"/>
        <v>2005</v>
      </c>
      <c r="Z1558" s="8">
        <f t="shared" si="145"/>
        <v>7</v>
      </c>
      <c r="AA1558">
        <f t="shared" si="146"/>
        <v>22</v>
      </c>
      <c r="AB1558" s="9">
        <f t="shared" si="147"/>
        <v>2005</v>
      </c>
      <c r="AC1558" s="9">
        <f t="shared" si="148"/>
        <v>12</v>
      </c>
      <c r="AD1558" s="9">
        <f t="shared" si="149"/>
        <v>1</v>
      </c>
    </row>
    <row r="1559" spans="1:30" ht="15.6">
      <c r="A1559" s="2" t="s">
        <v>24</v>
      </c>
      <c r="B1559" s="2" t="s">
        <v>288</v>
      </c>
      <c r="C1559" s="2" t="s">
        <v>11708</v>
      </c>
      <c r="D1559" s="2" t="s">
        <v>11709</v>
      </c>
      <c r="E1559" s="2" t="s">
        <v>11710</v>
      </c>
      <c r="F1559" s="2" t="s">
        <v>2403</v>
      </c>
      <c r="G1559" s="2" t="s">
        <v>11711</v>
      </c>
      <c r="H1559" s="2" t="s">
        <v>11562</v>
      </c>
      <c r="I1559" s="2" t="s">
        <v>31</v>
      </c>
      <c r="J1559" s="2" t="s">
        <v>32</v>
      </c>
      <c r="K1559" s="2" t="s">
        <v>11712</v>
      </c>
      <c r="L1559" s="2" t="s">
        <v>11713</v>
      </c>
      <c r="M1559" s="2" t="s">
        <v>30</v>
      </c>
      <c r="N1559" s="2" t="s">
        <v>30</v>
      </c>
      <c r="O1559" s="2" t="s">
        <v>11714</v>
      </c>
      <c r="P1559" s="3">
        <v>0</v>
      </c>
      <c r="Q1559" s="2" t="s">
        <v>30</v>
      </c>
      <c r="R1559" s="3">
        <v>1</v>
      </c>
      <c r="S1559" s="2" t="s">
        <v>11715</v>
      </c>
      <c r="T1559" s="2" t="s">
        <v>11716</v>
      </c>
      <c r="U1559" s="3">
        <v>1</v>
      </c>
      <c r="V1559" s="2" t="s">
        <v>30</v>
      </c>
      <c r="W1559" s="2" t="s">
        <v>30</v>
      </c>
      <c r="X1559" s="2" t="s">
        <v>11717</v>
      </c>
      <c r="Y1559">
        <f t="shared" si="144"/>
        <v>2005</v>
      </c>
      <c r="Z1559" s="8">
        <f t="shared" si="145"/>
        <v>4</v>
      </c>
      <c r="AA1559">
        <f t="shared" si="146"/>
        <v>29</v>
      </c>
      <c r="AB1559" s="9">
        <f t="shared" si="147"/>
        <v>2005</v>
      </c>
      <c r="AC1559" s="9">
        <f t="shared" si="148"/>
        <v>12</v>
      </c>
      <c r="AD1559" s="9">
        <f t="shared" si="149"/>
        <v>1</v>
      </c>
    </row>
    <row r="1560" spans="1:30" ht="15.6">
      <c r="A1560" s="2" t="s">
        <v>24</v>
      </c>
      <c r="B1560" s="2" t="s">
        <v>288</v>
      </c>
      <c r="C1560" s="2" t="s">
        <v>331</v>
      </c>
      <c r="D1560" s="2" t="s">
        <v>11718</v>
      </c>
      <c r="E1560" s="2" t="s">
        <v>11719</v>
      </c>
      <c r="F1560" s="2" t="s">
        <v>2014</v>
      </c>
      <c r="G1560" s="2" t="s">
        <v>11720</v>
      </c>
      <c r="H1560" s="2" t="s">
        <v>11562</v>
      </c>
      <c r="I1560" s="2" t="s">
        <v>31</v>
      </c>
      <c r="J1560" s="2" t="s">
        <v>32</v>
      </c>
      <c r="K1560" s="2" t="s">
        <v>11721</v>
      </c>
      <c r="L1560" s="2" t="s">
        <v>1250</v>
      </c>
      <c r="M1560" s="2" t="s">
        <v>30</v>
      </c>
      <c r="N1560" s="2" t="s">
        <v>30</v>
      </c>
      <c r="O1560" s="2" t="s">
        <v>11722</v>
      </c>
      <c r="P1560" s="3">
        <v>0</v>
      </c>
      <c r="Q1560" s="2" t="s">
        <v>30</v>
      </c>
      <c r="R1560" s="3">
        <v>0</v>
      </c>
      <c r="S1560" s="2" t="s">
        <v>30</v>
      </c>
      <c r="T1560" s="2" t="s">
        <v>11723</v>
      </c>
      <c r="U1560" s="3">
        <v>2</v>
      </c>
      <c r="V1560" s="2" t="s">
        <v>30</v>
      </c>
      <c r="W1560" s="2" t="s">
        <v>30</v>
      </c>
      <c r="X1560" s="2" t="s">
        <v>11724</v>
      </c>
      <c r="Y1560">
        <f t="shared" si="144"/>
        <v>2005</v>
      </c>
      <c r="Z1560" s="8">
        <f t="shared" si="145"/>
        <v>5</v>
      </c>
      <c r="AA1560">
        <f t="shared" si="146"/>
        <v>6</v>
      </c>
      <c r="AB1560" s="9">
        <f t="shared" si="147"/>
        <v>2005</v>
      </c>
      <c r="AC1560" s="9">
        <f t="shared" si="148"/>
        <v>12</v>
      </c>
      <c r="AD1560" s="9">
        <f t="shared" si="149"/>
        <v>1</v>
      </c>
    </row>
    <row r="1561" spans="1:30" ht="15.6">
      <c r="A1561" s="2" t="s">
        <v>24</v>
      </c>
      <c r="B1561" s="2" t="s">
        <v>288</v>
      </c>
      <c r="C1561" s="2" t="s">
        <v>147</v>
      </c>
      <c r="D1561" s="2" t="s">
        <v>11725</v>
      </c>
      <c r="E1561" s="2" t="s">
        <v>11726</v>
      </c>
      <c r="F1561" s="2" t="s">
        <v>2014</v>
      </c>
      <c r="G1561" s="2" t="s">
        <v>11727</v>
      </c>
      <c r="H1561" s="2" t="s">
        <v>11562</v>
      </c>
      <c r="I1561" s="2" t="s">
        <v>31</v>
      </c>
      <c r="J1561" s="2" t="s">
        <v>32</v>
      </c>
      <c r="K1561" s="2" t="s">
        <v>11728</v>
      </c>
      <c r="L1561" s="2" t="s">
        <v>11729</v>
      </c>
      <c r="M1561" s="2" t="s">
        <v>30</v>
      </c>
      <c r="N1561" s="2" t="s">
        <v>30</v>
      </c>
      <c r="O1561" s="2" t="s">
        <v>11730</v>
      </c>
      <c r="P1561" s="3">
        <v>0</v>
      </c>
      <c r="Q1561" s="2" t="s">
        <v>30</v>
      </c>
      <c r="R1561" s="3">
        <v>0</v>
      </c>
      <c r="S1561" s="2" t="s">
        <v>30</v>
      </c>
      <c r="T1561" s="2" t="s">
        <v>11731</v>
      </c>
      <c r="U1561" s="3">
        <v>3</v>
      </c>
      <c r="V1561" s="2" t="s">
        <v>30</v>
      </c>
      <c r="W1561" s="2" t="s">
        <v>30</v>
      </c>
      <c r="X1561" s="2" t="s">
        <v>11732</v>
      </c>
      <c r="Y1561">
        <f t="shared" si="144"/>
        <v>2005</v>
      </c>
      <c r="Z1561" s="8">
        <f t="shared" si="145"/>
        <v>5</v>
      </c>
      <c r="AA1561">
        <f t="shared" si="146"/>
        <v>6</v>
      </c>
      <c r="AB1561" s="9">
        <f t="shared" si="147"/>
        <v>2005</v>
      </c>
      <c r="AC1561" s="9">
        <f t="shared" si="148"/>
        <v>12</v>
      </c>
      <c r="AD1561" s="9">
        <f t="shared" si="149"/>
        <v>1</v>
      </c>
    </row>
    <row r="1562" spans="1:30" ht="15.6">
      <c r="A1562" s="2" t="s">
        <v>24</v>
      </c>
      <c r="B1562" s="2" t="s">
        <v>288</v>
      </c>
      <c r="C1562" s="2" t="s">
        <v>368</v>
      </c>
      <c r="D1562" s="2" t="s">
        <v>11733</v>
      </c>
      <c r="E1562" s="2" t="s">
        <v>11734</v>
      </c>
      <c r="F1562" s="2" t="s">
        <v>2007</v>
      </c>
      <c r="G1562" s="2" t="s">
        <v>11735</v>
      </c>
      <c r="H1562" s="2" t="s">
        <v>11562</v>
      </c>
      <c r="I1562" s="2" t="s">
        <v>31</v>
      </c>
      <c r="J1562" s="2" t="s">
        <v>32</v>
      </c>
      <c r="K1562" s="2" t="s">
        <v>11736</v>
      </c>
      <c r="L1562" s="2" t="s">
        <v>11737</v>
      </c>
      <c r="M1562" s="2" t="s">
        <v>30</v>
      </c>
      <c r="N1562" s="2" t="s">
        <v>30</v>
      </c>
      <c r="O1562" s="2" t="s">
        <v>3339</v>
      </c>
      <c r="P1562" s="3">
        <v>0</v>
      </c>
      <c r="Q1562" s="2" t="s">
        <v>30</v>
      </c>
      <c r="R1562" s="3">
        <v>1</v>
      </c>
      <c r="S1562" s="2" t="s">
        <v>11738</v>
      </c>
      <c r="T1562" s="2" t="s">
        <v>11739</v>
      </c>
      <c r="U1562" s="3">
        <v>1</v>
      </c>
      <c r="V1562" s="2" t="s">
        <v>30</v>
      </c>
      <c r="W1562" s="2" t="s">
        <v>30</v>
      </c>
      <c r="X1562" s="2" t="s">
        <v>11740</v>
      </c>
      <c r="Y1562">
        <f t="shared" si="144"/>
        <v>2005</v>
      </c>
      <c r="Z1562" s="8">
        <f t="shared" si="145"/>
        <v>5</v>
      </c>
      <c r="AA1562">
        <f t="shared" si="146"/>
        <v>13</v>
      </c>
      <c r="AB1562" s="9">
        <f t="shared" si="147"/>
        <v>2005</v>
      </c>
      <c r="AC1562" s="9">
        <f t="shared" si="148"/>
        <v>12</v>
      </c>
      <c r="AD1562" s="9">
        <f t="shared" si="149"/>
        <v>1</v>
      </c>
    </row>
    <row r="1563" spans="1:30" ht="15.6">
      <c r="A1563" s="2" t="s">
        <v>24</v>
      </c>
      <c r="B1563" s="2" t="s">
        <v>288</v>
      </c>
      <c r="C1563" s="2" t="s">
        <v>137</v>
      </c>
      <c r="D1563" s="2" t="s">
        <v>11741</v>
      </c>
      <c r="E1563" s="2" t="s">
        <v>11742</v>
      </c>
      <c r="F1563" s="2" t="s">
        <v>2014</v>
      </c>
      <c r="G1563" s="2" t="s">
        <v>11743</v>
      </c>
      <c r="H1563" s="2" t="s">
        <v>11562</v>
      </c>
      <c r="I1563" s="2" t="s">
        <v>31</v>
      </c>
      <c r="J1563" s="2" t="s">
        <v>32</v>
      </c>
      <c r="K1563" s="2" t="s">
        <v>11744</v>
      </c>
      <c r="L1563" s="2" t="s">
        <v>11745</v>
      </c>
      <c r="M1563" s="2" t="s">
        <v>30</v>
      </c>
      <c r="N1563" s="2" t="s">
        <v>30</v>
      </c>
      <c r="O1563" s="2" t="s">
        <v>11746</v>
      </c>
      <c r="P1563" s="3">
        <v>0</v>
      </c>
      <c r="Q1563" s="2" t="s">
        <v>30</v>
      </c>
      <c r="R1563" s="3">
        <v>2</v>
      </c>
      <c r="S1563" s="2" t="s">
        <v>11747</v>
      </c>
      <c r="T1563" s="2" t="s">
        <v>11748</v>
      </c>
      <c r="U1563" s="3">
        <v>3</v>
      </c>
      <c r="V1563" s="2" t="s">
        <v>30</v>
      </c>
      <c r="W1563" s="2" t="s">
        <v>30</v>
      </c>
      <c r="X1563" s="2" t="s">
        <v>11749</v>
      </c>
      <c r="Y1563">
        <f t="shared" si="144"/>
        <v>2005</v>
      </c>
      <c r="Z1563" s="8">
        <f t="shared" si="145"/>
        <v>5</v>
      </c>
      <c r="AA1563">
        <f t="shared" si="146"/>
        <v>6</v>
      </c>
      <c r="AB1563" s="9">
        <f t="shared" si="147"/>
        <v>2005</v>
      </c>
      <c r="AC1563" s="9">
        <f t="shared" si="148"/>
        <v>12</v>
      </c>
      <c r="AD1563" s="9">
        <f t="shared" si="149"/>
        <v>1</v>
      </c>
    </row>
    <row r="1564" spans="1:30" ht="15.6">
      <c r="A1564" s="2" t="s">
        <v>24</v>
      </c>
      <c r="B1564" s="2" t="s">
        <v>288</v>
      </c>
      <c r="C1564" s="2" t="s">
        <v>147</v>
      </c>
      <c r="D1564" s="2" t="s">
        <v>11750</v>
      </c>
      <c r="E1564" s="2" t="s">
        <v>11751</v>
      </c>
      <c r="F1564" s="2" t="s">
        <v>2403</v>
      </c>
      <c r="G1564" s="2" t="s">
        <v>11752</v>
      </c>
      <c r="H1564" s="2" t="s">
        <v>11562</v>
      </c>
      <c r="I1564" s="2" t="s">
        <v>31</v>
      </c>
      <c r="J1564" s="2" t="s">
        <v>32</v>
      </c>
      <c r="K1564" s="2" t="s">
        <v>11150</v>
      </c>
      <c r="L1564" s="2" t="s">
        <v>718</v>
      </c>
      <c r="M1564" s="2" t="s">
        <v>30</v>
      </c>
      <c r="N1564" s="2" t="s">
        <v>30</v>
      </c>
      <c r="O1564" s="2" t="s">
        <v>11753</v>
      </c>
      <c r="P1564" s="3">
        <v>0</v>
      </c>
      <c r="Q1564" s="2" t="s">
        <v>30</v>
      </c>
      <c r="R1564" s="3">
        <v>0</v>
      </c>
      <c r="S1564" s="2" t="s">
        <v>30</v>
      </c>
      <c r="T1564" s="2" t="s">
        <v>11754</v>
      </c>
      <c r="U1564" s="3">
        <v>2</v>
      </c>
      <c r="V1564" s="2" t="s">
        <v>30</v>
      </c>
      <c r="W1564" s="2" t="s">
        <v>30</v>
      </c>
      <c r="X1564" s="2" t="s">
        <v>11755</v>
      </c>
      <c r="Y1564">
        <f t="shared" si="144"/>
        <v>2005</v>
      </c>
      <c r="Z1564" s="8">
        <f t="shared" si="145"/>
        <v>4</v>
      </c>
      <c r="AA1564">
        <f t="shared" si="146"/>
        <v>29</v>
      </c>
      <c r="AB1564" s="9">
        <f t="shared" si="147"/>
        <v>2005</v>
      </c>
      <c r="AC1564" s="9">
        <f t="shared" si="148"/>
        <v>12</v>
      </c>
      <c r="AD1564" s="9">
        <f t="shared" si="149"/>
        <v>1</v>
      </c>
    </row>
    <row r="1565" spans="1:30" ht="15.6">
      <c r="A1565" s="2" t="s">
        <v>24</v>
      </c>
      <c r="B1565" s="2" t="s">
        <v>288</v>
      </c>
      <c r="C1565" s="2" t="s">
        <v>147</v>
      </c>
      <c r="D1565" s="2" t="s">
        <v>11756</v>
      </c>
      <c r="E1565" s="2" t="s">
        <v>11757</v>
      </c>
      <c r="F1565" s="2" t="s">
        <v>2403</v>
      </c>
      <c r="G1565" s="2" t="s">
        <v>11758</v>
      </c>
      <c r="H1565" s="2" t="s">
        <v>11562</v>
      </c>
      <c r="I1565" s="2" t="s">
        <v>31</v>
      </c>
      <c r="J1565" s="2" t="s">
        <v>32</v>
      </c>
      <c r="K1565" s="2" t="s">
        <v>10100</v>
      </c>
      <c r="L1565" s="2" t="s">
        <v>8212</v>
      </c>
      <c r="M1565" s="2" t="s">
        <v>30</v>
      </c>
      <c r="N1565" s="2" t="s">
        <v>30</v>
      </c>
      <c r="O1565" s="2" t="s">
        <v>11759</v>
      </c>
      <c r="P1565" s="3">
        <v>0</v>
      </c>
      <c r="Q1565" s="2" t="s">
        <v>30</v>
      </c>
      <c r="R1565" s="3">
        <v>0</v>
      </c>
      <c r="S1565" s="2" t="s">
        <v>30</v>
      </c>
      <c r="T1565" s="2" t="s">
        <v>11760</v>
      </c>
      <c r="U1565" s="3">
        <v>2</v>
      </c>
      <c r="V1565" s="2" t="s">
        <v>30</v>
      </c>
      <c r="W1565" s="2" t="s">
        <v>30</v>
      </c>
      <c r="X1565" s="2" t="s">
        <v>11761</v>
      </c>
      <c r="Y1565">
        <f t="shared" si="144"/>
        <v>2005</v>
      </c>
      <c r="Z1565" s="8">
        <f t="shared" si="145"/>
        <v>4</v>
      </c>
      <c r="AA1565">
        <f t="shared" si="146"/>
        <v>29</v>
      </c>
      <c r="AB1565" s="9">
        <f t="shared" si="147"/>
        <v>2005</v>
      </c>
      <c r="AC1565" s="9">
        <f t="shared" si="148"/>
        <v>12</v>
      </c>
      <c r="AD1565" s="9">
        <f t="shared" si="149"/>
        <v>1</v>
      </c>
    </row>
    <row r="1566" spans="1:30" ht="15.6">
      <c r="A1566" s="2" t="s">
        <v>24</v>
      </c>
      <c r="B1566" s="2" t="s">
        <v>288</v>
      </c>
      <c r="C1566" s="2" t="s">
        <v>8359</v>
      </c>
      <c r="D1566" s="2" t="s">
        <v>11762</v>
      </c>
      <c r="E1566" s="2" t="s">
        <v>11763</v>
      </c>
      <c r="F1566" s="2" t="s">
        <v>2014</v>
      </c>
      <c r="G1566" s="2" t="s">
        <v>11764</v>
      </c>
      <c r="H1566" s="2" t="s">
        <v>11562</v>
      </c>
      <c r="I1566" s="2" t="s">
        <v>31</v>
      </c>
      <c r="J1566" s="2" t="s">
        <v>32</v>
      </c>
      <c r="K1566" s="2" t="s">
        <v>11765</v>
      </c>
      <c r="L1566" s="2" t="s">
        <v>11766</v>
      </c>
      <c r="M1566" s="2" t="s">
        <v>30</v>
      </c>
      <c r="N1566" s="2" t="s">
        <v>30</v>
      </c>
      <c r="O1566" s="2" t="s">
        <v>11767</v>
      </c>
      <c r="P1566" s="3">
        <v>0</v>
      </c>
      <c r="Q1566" s="2" t="s">
        <v>30</v>
      </c>
      <c r="R1566" s="3">
        <v>1</v>
      </c>
      <c r="S1566" s="2" t="s">
        <v>11768</v>
      </c>
      <c r="T1566" s="2" t="s">
        <v>11769</v>
      </c>
      <c r="U1566" s="3">
        <v>1</v>
      </c>
      <c r="V1566" s="2" t="s">
        <v>30</v>
      </c>
      <c r="W1566" s="2" t="s">
        <v>30</v>
      </c>
      <c r="X1566" s="2" t="s">
        <v>11770</v>
      </c>
      <c r="Y1566">
        <f t="shared" si="144"/>
        <v>2005</v>
      </c>
      <c r="Z1566" s="8">
        <f t="shared" si="145"/>
        <v>5</v>
      </c>
      <c r="AA1566">
        <f t="shared" si="146"/>
        <v>6</v>
      </c>
      <c r="AB1566" s="9">
        <f t="shared" si="147"/>
        <v>2005</v>
      </c>
      <c r="AC1566" s="9">
        <f t="shared" si="148"/>
        <v>12</v>
      </c>
      <c r="AD1566" s="9">
        <f t="shared" si="149"/>
        <v>1</v>
      </c>
    </row>
    <row r="1567" spans="1:30" ht="15.6">
      <c r="A1567" s="2" t="s">
        <v>24</v>
      </c>
      <c r="B1567" s="2" t="s">
        <v>288</v>
      </c>
      <c r="C1567" s="2" t="s">
        <v>432</v>
      </c>
      <c r="D1567" s="2" t="s">
        <v>11771</v>
      </c>
      <c r="E1567" s="2" t="s">
        <v>11772</v>
      </c>
      <c r="F1567" s="2" t="s">
        <v>2403</v>
      </c>
      <c r="G1567" s="2" t="s">
        <v>11773</v>
      </c>
      <c r="H1567" s="2" t="s">
        <v>11562</v>
      </c>
      <c r="I1567" s="2" t="s">
        <v>31</v>
      </c>
      <c r="J1567" s="2" t="s">
        <v>32</v>
      </c>
      <c r="K1567" s="2" t="s">
        <v>11478</v>
      </c>
      <c r="L1567" s="2" t="s">
        <v>2669</v>
      </c>
      <c r="M1567" s="2" t="s">
        <v>30</v>
      </c>
      <c r="N1567" s="2" t="s">
        <v>30</v>
      </c>
      <c r="O1567" s="2" t="s">
        <v>4094</v>
      </c>
      <c r="P1567" s="3">
        <v>0</v>
      </c>
      <c r="Q1567" s="2" t="s">
        <v>30</v>
      </c>
      <c r="R1567" s="3">
        <v>1</v>
      </c>
      <c r="S1567" s="2" t="s">
        <v>11774</v>
      </c>
      <c r="T1567" s="2" t="s">
        <v>11775</v>
      </c>
      <c r="U1567" s="3">
        <v>1</v>
      </c>
      <c r="V1567" s="2" t="s">
        <v>30</v>
      </c>
      <c r="W1567" s="2" t="s">
        <v>30</v>
      </c>
      <c r="X1567" s="2" t="s">
        <v>11776</v>
      </c>
      <c r="Y1567">
        <f t="shared" si="144"/>
        <v>2005</v>
      </c>
      <c r="Z1567" s="8">
        <f t="shared" si="145"/>
        <v>4</v>
      </c>
      <c r="AA1567">
        <f t="shared" si="146"/>
        <v>29</v>
      </c>
      <c r="AB1567" s="9">
        <f t="shared" si="147"/>
        <v>2005</v>
      </c>
      <c r="AC1567" s="9">
        <f t="shared" si="148"/>
        <v>12</v>
      </c>
      <c r="AD1567" s="9">
        <f t="shared" si="149"/>
        <v>1</v>
      </c>
    </row>
    <row r="1568" spans="1:30" ht="15.6">
      <c r="A1568" s="2" t="s">
        <v>24</v>
      </c>
      <c r="B1568" s="2" t="s">
        <v>288</v>
      </c>
      <c r="C1568" s="2" t="s">
        <v>147</v>
      </c>
      <c r="D1568" s="2" t="s">
        <v>11777</v>
      </c>
      <c r="E1568" s="2" t="s">
        <v>11778</v>
      </c>
      <c r="F1568" s="2" t="s">
        <v>2403</v>
      </c>
      <c r="G1568" s="2" t="s">
        <v>11779</v>
      </c>
      <c r="H1568" s="2" t="s">
        <v>11562</v>
      </c>
      <c r="I1568" s="2" t="s">
        <v>31</v>
      </c>
      <c r="J1568" s="2" t="s">
        <v>32</v>
      </c>
      <c r="K1568" s="2" t="s">
        <v>10100</v>
      </c>
      <c r="L1568" s="2" t="s">
        <v>8212</v>
      </c>
      <c r="M1568" s="2" t="s">
        <v>30</v>
      </c>
      <c r="N1568" s="2" t="s">
        <v>30</v>
      </c>
      <c r="O1568" s="2" t="s">
        <v>11780</v>
      </c>
      <c r="P1568" s="3">
        <v>0</v>
      </c>
      <c r="Q1568" s="2" t="s">
        <v>30</v>
      </c>
      <c r="R1568" s="3">
        <v>0</v>
      </c>
      <c r="S1568" s="2" t="s">
        <v>30</v>
      </c>
      <c r="T1568" s="2" t="s">
        <v>11781</v>
      </c>
      <c r="U1568" s="3">
        <v>2</v>
      </c>
      <c r="V1568" s="2" t="s">
        <v>30</v>
      </c>
      <c r="W1568" s="2" t="s">
        <v>30</v>
      </c>
      <c r="X1568" s="2" t="s">
        <v>11782</v>
      </c>
      <c r="Y1568">
        <f t="shared" si="144"/>
        <v>2005</v>
      </c>
      <c r="Z1568" s="8">
        <f t="shared" si="145"/>
        <v>4</v>
      </c>
      <c r="AA1568">
        <f t="shared" si="146"/>
        <v>29</v>
      </c>
      <c r="AB1568" s="9">
        <f t="shared" si="147"/>
        <v>2005</v>
      </c>
      <c r="AC1568" s="9">
        <f t="shared" si="148"/>
        <v>12</v>
      </c>
      <c r="AD1568" s="9">
        <f t="shared" si="149"/>
        <v>1</v>
      </c>
    </row>
    <row r="1569" spans="1:30" ht="15.6">
      <c r="A1569" s="2" t="s">
        <v>24</v>
      </c>
      <c r="B1569" s="2" t="s">
        <v>288</v>
      </c>
      <c r="C1569" s="2" t="s">
        <v>147</v>
      </c>
      <c r="D1569" s="2" t="s">
        <v>11783</v>
      </c>
      <c r="E1569" s="2" t="s">
        <v>11784</v>
      </c>
      <c r="F1569" s="2" t="s">
        <v>2403</v>
      </c>
      <c r="G1569" s="2" t="s">
        <v>11785</v>
      </c>
      <c r="H1569" s="2" t="s">
        <v>11562</v>
      </c>
      <c r="I1569" s="2" t="s">
        <v>31</v>
      </c>
      <c r="J1569" s="2" t="s">
        <v>32</v>
      </c>
      <c r="K1569" s="2" t="s">
        <v>1863</v>
      </c>
      <c r="L1569" s="2" t="s">
        <v>1264</v>
      </c>
      <c r="M1569" s="2" t="s">
        <v>30</v>
      </c>
      <c r="N1569" s="2" t="s">
        <v>30</v>
      </c>
      <c r="O1569" s="2" t="s">
        <v>11786</v>
      </c>
      <c r="P1569" s="3">
        <v>0</v>
      </c>
      <c r="Q1569" s="2" t="s">
        <v>30</v>
      </c>
      <c r="R1569" s="3">
        <v>0</v>
      </c>
      <c r="S1569" s="2" t="s">
        <v>30</v>
      </c>
      <c r="T1569" s="2" t="s">
        <v>11787</v>
      </c>
      <c r="U1569" s="3">
        <v>1</v>
      </c>
      <c r="V1569" s="2" t="s">
        <v>30</v>
      </c>
      <c r="W1569" s="2" t="s">
        <v>30</v>
      </c>
      <c r="X1569" s="2" t="s">
        <v>11788</v>
      </c>
      <c r="Y1569">
        <f t="shared" si="144"/>
        <v>2005</v>
      </c>
      <c r="Z1569" s="8">
        <f t="shared" si="145"/>
        <v>4</v>
      </c>
      <c r="AA1569">
        <f t="shared" si="146"/>
        <v>29</v>
      </c>
      <c r="AB1569" s="9">
        <f t="shared" si="147"/>
        <v>2005</v>
      </c>
      <c r="AC1569" s="9">
        <f t="shared" si="148"/>
        <v>12</v>
      </c>
      <c r="AD1569" s="9">
        <f t="shared" si="149"/>
        <v>1</v>
      </c>
    </row>
    <row r="1570" spans="1:30" ht="15.6">
      <c r="A1570" s="2" t="s">
        <v>24</v>
      </c>
      <c r="B1570" s="2" t="s">
        <v>288</v>
      </c>
      <c r="C1570" s="2" t="s">
        <v>368</v>
      </c>
      <c r="D1570" s="2" t="s">
        <v>11789</v>
      </c>
      <c r="E1570" s="2" t="s">
        <v>11790</v>
      </c>
      <c r="F1570" s="2" t="s">
        <v>2403</v>
      </c>
      <c r="G1570" s="2" t="s">
        <v>11791</v>
      </c>
      <c r="H1570" s="2" t="s">
        <v>11562</v>
      </c>
      <c r="I1570" s="2" t="s">
        <v>31</v>
      </c>
      <c r="J1570" s="2" t="s">
        <v>32</v>
      </c>
      <c r="K1570" s="2" t="s">
        <v>11792</v>
      </c>
      <c r="L1570" s="2" t="s">
        <v>11793</v>
      </c>
      <c r="M1570" s="2" t="s">
        <v>30</v>
      </c>
      <c r="N1570" s="2" t="s">
        <v>30</v>
      </c>
      <c r="O1570" s="2" t="s">
        <v>8674</v>
      </c>
      <c r="P1570" s="3">
        <v>0</v>
      </c>
      <c r="Q1570" s="2" t="s">
        <v>30</v>
      </c>
      <c r="R1570" s="3">
        <v>0</v>
      </c>
      <c r="S1570" s="2" t="s">
        <v>30</v>
      </c>
      <c r="T1570" s="2" t="s">
        <v>11794</v>
      </c>
      <c r="U1570" s="3">
        <v>1</v>
      </c>
      <c r="V1570" s="2" t="s">
        <v>30</v>
      </c>
      <c r="W1570" s="2" t="s">
        <v>30</v>
      </c>
      <c r="X1570" s="2" t="s">
        <v>11795</v>
      </c>
      <c r="Y1570">
        <f t="shared" si="144"/>
        <v>2005</v>
      </c>
      <c r="Z1570" s="8">
        <f t="shared" si="145"/>
        <v>4</v>
      </c>
      <c r="AA1570">
        <f t="shared" si="146"/>
        <v>29</v>
      </c>
      <c r="AB1570" s="9">
        <f t="shared" si="147"/>
        <v>2005</v>
      </c>
      <c r="AC1570" s="9">
        <f t="shared" si="148"/>
        <v>12</v>
      </c>
      <c r="AD1570" s="9">
        <f t="shared" si="149"/>
        <v>1</v>
      </c>
    </row>
    <row r="1571" spans="1:30" ht="15.6">
      <c r="A1571" s="2" t="s">
        <v>24</v>
      </c>
      <c r="B1571" s="2" t="s">
        <v>288</v>
      </c>
      <c r="C1571" s="2" t="s">
        <v>368</v>
      </c>
      <c r="D1571" s="2" t="s">
        <v>11796</v>
      </c>
      <c r="E1571" s="2" t="s">
        <v>11797</v>
      </c>
      <c r="F1571" s="2" t="s">
        <v>2403</v>
      </c>
      <c r="G1571" s="2" t="s">
        <v>11798</v>
      </c>
      <c r="H1571" s="2" t="s">
        <v>11562</v>
      </c>
      <c r="I1571" s="2" t="s">
        <v>31</v>
      </c>
      <c r="J1571" s="2" t="s">
        <v>32</v>
      </c>
      <c r="K1571" s="2" t="s">
        <v>10207</v>
      </c>
      <c r="L1571" s="2" t="s">
        <v>10208</v>
      </c>
      <c r="M1571" s="2" t="s">
        <v>30</v>
      </c>
      <c r="N1571" s="2" t="s">
        <v>30</v>
      </c>
      <c r="O1571" s="2" t="s">
        <v>11799</v>
      </c>
      <c r="P1571" s="3">
        <v>0</v>
      </c>
      <c r="Q1571" s="2" t="s">
        <v>30</v>
      </c>
      <c r="R1571" s="3">
        <v>0</v>
      </c>
      <c r="S1571" s="2" t="s">
        <v>30</v>
      </c>
      <c r="T1571" s="2" t="s">
        <v>11800</v>
      </c>
      <c r="U1571" s="3">
        <v>5</v>
      </c>
      <c r="V1571" s="2" t="s">
        <v>30</v>
      </c>
      <c r="W1571" s="2" t="s">
        <v>30</v>
      </c>
      <c r="X1571" s="2" t="s">
        <v>11801</v>
      </c>
      <c r="Y1571">
        <f t="shared" si="144"/>
        <v>2005</v>
      </c>
      <c r="Z1571" s="8">
        <f t="shared" si="145"/>
        <v>4</v>
      </c>
      <c r="AA1571">
        <f t="shared" si="146"/>
        <v>29</v>
      </c>
      <c r="AB1571" s="9">
        <f t="shared" si="147"/>
        <v>2005</v>
      </c>
      <c r="AC1571" s="9">
        <f t="shared" si="148"/>
        <v>12</v>
      </c>
      <c r="AD1571" s="9">
        <f t="shared" si="149"/>
        <v>1</v>
      </c>
    </row>
    <row r="1572" spans="1:30" ht="15.6">
      <c r="A1572" s="2" t="s">
        <v>24</v>
      </c>
      <c r="B1572" s="2" t="s">
        <v>288</v>
      </c>
      <c r="C1572" s="2" t="s">
        <v>147</v>
      </c>
      <c r="D1572" s="2" t="s">
        <v>11802</v>
      </c>
      <c r="E1572" s="2" t="s">
        <v>11803</v>
      </c>
      <c r="F1572" s="2" t="s">
        <v>2403</v>
      </c>
      <c r="G1572" s="2" t="s">
        <v>11804</v>
      </c>
      <c r="H1572" s="2" t="s">
        <v>11562</v>
      </c>
      <c r="I1572" s="2" t="s">
        <v>31</v>
      </c>
      <c r="J1572" s="2" t="s">
        <v>32</v>
      </c>
      <c r="K1572" s="2" t="s">
        <v>11478</v>
      </c>
      <c r="L1572" s="2" t="s">
        <v>2669</v>
      </c>
      <c r="M1572" s="2" t="s">
        <v>30</v>
      </c>
      <c r="N1572" s="2" t="s">
        <v>30</v>
      </c>
      <c r="O1572" s="2" t="s">
        <v>11805</v>
      </c>
      <c r="P1572" s="3">
        <v>0</v>
      </c>
      <c r="Q1572" s="2" t="s">
        <v>30</v>
      </c>
      <c r="R1572" s="3">
        <v>0</v>
      </c>
      <c r="S1572" s="2" t="s">
        <v>30</v>
      </c>
      <c r="T1572" s="2" t="s">
        <v>11806</v>
      </c>
      <c r="U1572" s="3">
        <v>1</v>
      </c>
      <c r="V1572" s="2" t="s">
        <v>30</v>
      </c>
      <c r="W1572" s="2" t="s">
        <v>30</v>
      </c>
      <c r="X1572" s="2" t="s">
        <v>11807</v>
      </c>
      <c r="Y1572">
        <f t="shared" si="144"/>
        <v>2005</v>
      </c>
      <c r="Z1572" s="8">
        <f t="shared" si="145"/>
        <v>4</v>
      </c>
      <c r="AA1572">
        <f t="shared" si="146"/>
        <v>29</v>
      </c>
      <c r="AB1572" s="9">
        <f t="shared" si="147"/>
        <v>2005</v>
      </c>
      <c r="AC1572" s="9">
        <f t="shared" si="148"/>
        <v>12</v>
      </c>
      <c r="AD1572" s="9">
        <f t="shared" si="149"/>
        <v>1</v>
      </c>
    </row>
    <row r="1573" spans="1:30" ht="15.6">
      <c r="A1573" s="2" t="s">
        <v>24</v>
      </c>
      <c r="B1573" s="2" t="s">
        <v>288</v>
      </c>
      <c r="C1573" s="2" t="s">
        <v>368</v>
      </c>
      <c r="D1573" s="2" t="s">
        <v>11808</v>
      </c>
      <c r="E1573" s="2" t="s">
        <v>11809</v>
      </c>
      <c r="F1573" s="2" t="s">
        <v>2403</v>
      </c>
      <c r="G1573" s="2" t="s">
        <v>11810</v>
      </c>
      <c r="H1573" s="2" t="s">
        <v>11562</v>
      </c>
      <c r="I1573" s="2" t="s">
        <v>31</v>
      </c>
      <c r="J1573" s="2" t="s">
        <v>32</v>
      </c>
      <c r="K1573" s="2" t="s">
        <v>10207</v>
      </c>
      <c r="L1573" s="2" t="s">
        <v>10208</v>
      </c>
      <c r="M1573" s="2" t="s">
        <v>30</v>
      </c>
      <c r="N1573" s="2" t="s">
        <v>30</v>
      </c>
      <c r="O1573" s="2" t="s">
        <v>11811</v>
      </c>
      <c r="P1573" s="3">
        <v>0</v>
      </c>
      <c r="Q1573" s="2" t="s">
        <v>30</v>
      </c>
      <c r="R1573" s="3">
        <v>0</v>
      </c>
      <c r="S1573" s="2" t="s">
        <v>30</v>
      </c>
      <c r="T1573" s="2" t="s">
        <v>11800</v>
      </c>
      <c r="U1573" s="3">
        <v>5</v>
      </c>
      <c r="V1573" s="2" t="s">
        <v>30</v>
      </c>
      <c r="W1573" s="2" t="s">
        <v>30</v>
      </c>
      <c r="X1573" s="2" t="s">
        <v>11812</v>
      </c>
      <c r="Y1573">
        <f t="shared" si="144"/>
        <v>2005</v>
      </c>
      <c r="Z1573" s="8">
        <f t="shared" si="145"/>
        <v>4</v>
      </c>
      <c r="AA1573">
        <f t="shared" si="146"/>
        <v>29</v>
      </c>
      <c r="AB1573" s="9">
        <f t="shared" si="147"/>
        <v>2005</v>
      </c>
      <c r="AC1573" s="9">
        <f t="shared" si="148"/>
        <v>12</v>
      </c>
      <c r="AD1573" s="9">
        <f t="shared" si="149"/>
        <v>1</v>
      </c>
    </row>
    <row r="1574" spans="1:30" ht="15.6">
      <c r="A1574" s="2" t="s">
        <v>24</v>
      </c>
      <c r="B1574" s="2" t="s">
        <v>288</v>
      </c>
      <c r="C1574" s="2" t="s">
        <v>368</v>
      </c>
      <c r="D1574" s="2" t="s">
        <v>11813</v>
      </c>
      <c r="E1574" s="2" t="s">
        <v>11814</v>
      </c>
      <c r="F1574" s="2" t="s">
        <v>2403</v>
      </c>
      <c r="G1574" s="2" t="s">
        <v>11815</v>
      </c>
      <c r="H1574" s="2" t="s">
        <v>11562</v>
      </c>
      <c r="I1574" s="2" t="s">
        <v>31</v>
      </c>
      <c r="J1574" s="2" t="s">
        <v>32</v>
      </c>
      <c r="K1574" s="2" t="s">
        <v>11816</v>
      </c>
      <c r="L1574" s="2" t="s">
        <v>11817</v>
      </c>
      <c r="M1574" s="2" t="s">
        <v>30</v>
      </c>
      <c r="N1574" s="2" t="s">
        <v>30</v>
      </c>
      <c r="O1574" s="2" t="s">
        <v>11818</v>
      </c>
      <c r="P1574" s="3">
        <v>0</v>
      </c>
      <c r="Q1574" s="2" t="s">
        <v>30</v>
      </c>
      <c r="R1574" s="3">
        <v>0</v>
      </c>
      <c r="S1574" s="2" t="s">
        <v>30</v>
      </c>
      <c r="T1574" s="2" t="s">
        <v>11819</v>
      </c>
      <c r="U1574" s="3">
        <v>1</v>
      </c>
      <c r="V1574" s="2" t="s">
        <v>30</v>
      </c>
      <c r="W1574" s="2" t="s">
        <v>30</v>
      </c>
      <c r="X1574" s="2" t="s">
        <v>11820</v>
      </c>
      <c r="Y1574">
        <f t="shared" si="144"/>
        <v>2005</v>
      </c>
      <c r="Z1574" s="8">
        <f t="shared" si="145"/>
        <v>4</v>
      </c>
      <c r="AA1574">
        <f t="shared" si="146"/>
        <v>29</v>
      </c>
      <c r="AB1574" s="9">
        <f t="shared" si="147"/>
        <v>2005</v>
      </c>
      <c r="AC1574" s="9">
        <f t="shared" si="148"/>
        <v>12</v>
      </c>
      <c r="AD1574" s="9">
        <f t="shared" si="149"/>
        <v>1</v>
      </c>
    </row>
    <row r="1575" spans="1:30" ht="15.6">
      <c r="A1575" s="2" t="s">
        <v>24</v>
      </c>
      <c r="B1575" s="2" t="s">
        <v>288</v>
      </c>
      <c r="C1575" s="2" t="s">
        <v>11821</v>
      </c>
      <c r="D1575" s="2" t="s">
        <v>11822</v>
      </c>
      <c r="E1575" s="2" t="s">
        <v>11823</v>
      </c>
      <c r="F1575" s="2" t="s">
        <v>29</v>
      </c>
      <c r="G1575" s="2" t="s">
        <v>11824</v>
      </c>
      <c r="H1575" s="2" t="s">
        <v>11562</v>
      </c>
      <c r="I1575" s="2" t="s">
        <v>31</v>
      </c>
      <c r="J1575" s="2" t="s">
        <v>32</v>
      </c>
      <c r="K1575" s="2" t="s">
        <v>305</v>
      </c>
      <c r="L1575" s="2" t="s">
        <v>306</v>
      </c>
      <c r="M1575" s="2" t="s">
        <v>30</v>
      </c>
      <c r="N1575" s="2" t="s">
        <v>30</v>
      </c>
      <c r="O1575" s="2" t="s">
        <v>8255</v>
      </c>
      <c r="P1575" s="3">
        <v>0</v>
      </c>
      <c r="Q1575" s="2" t="s">
        <v>30</v>
      </c>
      <c r="R1575" s="3">
        <v>1</v>
      </c>
      <c r="S1575" s="2" t="s">
        <v>11825</v>
      </c>
      <c r="T1575" s="2" t="s">
        <v>11826</v>
      </c>
      <c r="U1575" s="3">
        <v>1</v>
      </c>
      <c r="V1575" s="2" t="s">
        <v>30</v>
      </c>
      <c r="W1575" s="2" t="s">
        <v>30</v>
      </c>
      <c r="X1575" s="2" t="s">
        <v>11827</v>
      </c>
      <c r="Y1575">
        <f t="shared" si="144"/>
        <v>2005</v>
      </c>
      <c r="Z1575" s="8">
        <f t="shared" si="145"/>
        <v>7</v>
      </c>
      <c r="AA1575">
        <f t="shared" si="146"/>
        <v>15</v>
      </c>
      <c r="AB1575" s="9">
        <f t="shared" si="147"/>
        <v>2005</v>
      </c>
      <c r="AC1575" s="9">
        <f t="shared" si="148"/>
        <v>12</v>
      </c>
      <c r="AD1575" s="9">
        <f t="shared" si="149"/>
        <v>1</v>
      </c>
    </row>
    <row r="1576" spans="1:30" ht="15.6">
      <c r="A1576" s="2" t="s">
        <v>24</v>
      </c>
      <c r="B1576" s="2" t="s">
        <v>288</v>
      </c>
      <c r="C1576" s="2" t="s">
        <v>147</v>
      </c>
      <c r="D1576" s="2" t="s">
        <v>11828</v>
      </c>
      <c r="E1576" s="2" t="s">
        <v>11829</v>
      </c>
      <c r="F1576" s="2" t="s">
        <v>2403</v>
      </c>
      <c r="G1576" s="2" t="s">
        <v>11830</v>
      </c>
      <c r="H1576" s="2" t="s">
        <v>11562</v>
      </c>
      <c r="I1576" s="2" t="s">
        <v>31</v>
      </c>
      <c r="J1576" s="2" t="s">
        <v>32</v>
      </c>
      <c r="K1576" s="2" t="s">
        <v>11478</v>
      </c>
      <c r="L1576" s="2" t="s">
        <v>2669</v>
      </c>
      <c r="M1576" s="2" t="s">
        <v>30</v>
      </c>
      <c r="N1576" s="2" t="s">
        <v>30</v>
      </c>
      <c r="O1576" s="2" t="s">
        <v>5118</v>
      </c>
      <c r="P1576" s="3">
        <v>0</v>
      </c>
      <c r="Q1576" s="2" t="s">
        <v>30</v>
      </c>
      <c r="R1576" s="3">
        <v>0</v>
      </c>
      <c r="S1576" s="2" t="s">
        <v>30</v>
      </c>
      <c r="T1576" s="2" t="s">
        <v>11831</v>
      </c>
      <c r="U1576" s="3">
        <v>1</v>
      </c>
      <c r="V1576" s="2" t="s">
        <v>30</v>
      </c>
      <c r="W1576" s="2" t="s">
        <v>30</v>
      </c>
      <c r="X1576" s="2" t="s">
        <v>11832</v>
      </c>
      <c r="Y1576">
        <f t="shared" si="144"/>
        <v>2005</v>
      </c>
      <c r="Z1576" s="8">
        <f t="shared" si="145"/>
        <v>4</v>
      </c>
      <c r="AA1576">
        <f t="shared" si="146"/>
        <v>29</v>
      </c>
      <c r="AB1576" s="9">
        <f t="shared" si="147"/>
        <v>2005</v>
      </c>
      <c r="AC1576" s="9">
        <f t="shared" si="148"/>
        <v>12</v>
      </c>
      <c r="AD1576" s="9">
        <f t="shared" si="149"/>
        <v>1</v>
      </c>
    </row>
    <row r="1577" spans="1:30" ht="15.6">
      <c r="A1577" s="2" t="s">
        <v>24</v>
      </c>
      <c r="B1577" s="2" t="s">
        <v>288</v>
      </c>
      <c r="C1577" s="2" t="s">
        <v>11833</v>
      </c>
      <c r="D1577" s="2" t="s">
        <v>11834</v>
      </c>
      <c r="E1577" s="2" t="s">
        <v>11835</v>
      </c>
      <c r="F1577" s="2" t="s">
        <v>2842</v>
      </c>
      <c r="G1577" s="2" t="s">
        <v>11836</v>
      </c>
      <c r="H1577" s="2" t="s">
        <v>11562</v>
      </c>
      <c r="I1577" s="2" t="s">
        <v>31</v>
      </c>
      <c r="J1577" s="2" t="s">
        <v>32</v>
      </c>
      <c r="K1577" s="2" t="s">
        <v>305</v>
      </c>
      <c r="L1577" s="2" t="s">
        <v>306</v>
      </c>
      <c r="M1577" s="2" t="s">
        <v>30</v>
      </c>
      <c r="N1577" s="2" t="s">
        <v>30</v>
      </c>
      <c r="O1577" s="2" t="s">
        <v>11837</v>
      </c>
      <c r="P1577" s="3">
        <v>0</v>
      </c>
      <c r="Q1577" s="2" t="s">
        <v>30</v>
      </c>
      <c r="R1577" s="3">
        <v>1</v>
      </c>
      <c r="S1577" s="2" t="s">
        <v>11838</v>
      </c>
      <c r="T1577" s="2" t="s">
        <v>11839</v>
      </c>
      <c r="U1577" s="3">
        <v>1</v>
      </c>
      <c r="V1577" s="2" t="s">
        <v>30</v>
      </c>
      <c r="W1577" s="2" t="s">
        <v>30</v>
      </c>
      <c r="X1577" s="2" t="s">
        <v>11840</v>
      </c>
      <c r="Y1577">
        <f t="shared" si="144"/>
        <v>2005</v>
      </c>
      <c r="Z1577" s="8">
        <f t="shared" si="145"/>
        <v>7</v>
      </c>
      <c r="AA1577">
        <f t="shared" si="146"/>
        <v>22</v>
      </c>
      <c r="AB1577" s="9">
        <f t="shared" si="147"/>
        <v>2005</v>
      </c>
      <c r="AC1577" s="9">
        <f t="shared" si="148"/>
        <v>12</v>
      </c>
      <c r="AD1577" s="9">
        <f t="shared" si="149"/>
        <v>1</v>
      </c>
    </row>
    <row r="1578" spans="1:30" ht="15.6">
      <c r="A1578" s="2" t="s">
        <v>24</v>
      </c>
      <c r="B1578" s="2" t="s">
        <v>288</v>
      </c>
      <c r="C1578" s="2" t="s">
        <v>11841</v>
      </c>
      <c r="D1578" s="2" t="s">
        <v>11842</v>
      </c>
      <c r="E1578" s="2" t="s">
        <v>11843</v>
      </c>
      <c r="F1578" s="2" t="s">
        <v>2403</v>
      </c>
      <c r="G1578" s="2" t="s">
        <v>11844</v>
      </c>
      <c r="H1578" s="2" t="s">
        <v>11562</v>
      </c>
      <c r="I1578" s="2" t="s">
        <v>31</v>
      </c>
      <c r="J1578" s="2" t="s">
        <v>32</v>
      </c>
      <c r="K1578" s="2" t="s">
        <v>4139</v>
      </c>
      <c r="L1578" s="2" t="s">
        <v>4140</v>
      </c>
      <c r="M1578" s="2" t="s">
        <v>30</v>
      </c>
      <c r="N1578" s="2" t="s">
        <v>30</v>
      </c>
      <c r="O1578" s="2" t="s">
        <v>11845</v>
      </c>
      <c r="P1578" s="3">
        <v>0</v>
      </c>
      <c r="Q1578" s="2" t="s">
        <v>30</v>
      </c>
      <c r="R1578" s="3">
        <v>0</v>
      </c>
      <c r="S1578" s="2" t="s">
        <v>30</v>
      </c>
      <c r="T1578" s="2" t="s">
        <v>11846</v>
      </c>
      <c r="U1578" s="3">
        <v>1</v>
      </c>
      <c r="V1578" s="2" t="s">
        <v>30</v>
      </c>
      <c r="W1578" s="2" t="s">
        <v>30</v>
      </c>
      <c r="X1578" s="2" t="s">
        <v>11847</v>
      </c>
      <c r="Y1578">
        <f t="shared" si="144"/>
        <v>2005</v>
      </c>
      <c r="Z1578" s="8">
        <f t="shared" si="145"/>
        <v>4</v>
      </c>
      <c r="AA1578">
        <f t="shared" si="146"/>
        <v>29</v>
      </c>
      <c r="AB1578" s="9">
        <f t="shared" si="147"/>
        <v>2005</v>
      </c>
      <c r="AC1578" s="9">
        <f t="shared" si="148"/>
        <v>12</v>
      </c>
      <c r="AD1578" s="9">
        <f t="shared" si="149"/>
        <v>1</v>
      </c>
    </row>
    <row r="1579" spans="1:30" ht="15.6">
      <c r="A1579" s="2" t="s">
        <v>24</v>
      </c>
      <c r="B1579" s="2" t="s">
        <v>288</v>
      </c>
      <c r="C1579" s="2" t="s">
        <v>11848</v>
      </c>
      <c r="D1579" s="2" t="s">
        <v>11849</v>
      </c>
      <c r="E1579" s="2" t="s">
        <v>11850</v>
      </c>
      <c r="F1579" s="2" t="s">
        <v>1656</v>
      </c>
      <c r="G1579" s="2" t="s">
        <v>11851</v>
      </c>
      <c r="H1579" s="2" t="s">
        <v>11562</v>
      </c>
      <c r="I1579" s="2" t="s">
        <v>31</v>
      </c>
      <c r="J1579" s="2" t="s">
        <v>32</v>
      </c>
      <c r="K1579" s="2" t="s">
        <v>305</v>
      </c>
      <c r="L1579" s="2" t="s">
        <v>306</v>
      </c>
      <c r="M1579" s="2" t="s">
        <v>30</v>
      </c>
      <c r="N1579" s="2" t="s">
        <v>30</v>
      </c>
      <c r="O1579" s="2" t="s">
        <v>11852</v>
      </c>
      <c r="P1579" s="3">
        <v>0</v>
      </c>
      <c r="Q1579" s="2" t="s">
        <v>30</v>
      </c>
      <c r="R1579" s="3">
        <v>0</v>
      </c>
      <c r="S1579" s="2" t="s">
        <v>30</v>
      </c>
      <c r="T1579" s="2" t="s">
        <v>11853</v>
      </c>
      <c r="U1579" s="3">
        <v>1</v>
      </c>
      <c r="V1579" s="2" t="s">
        <v>30</v>
      </c>
      <c r="W1579" s="2" t="s">
        <v>30</v>
      </c>
      <c r="X1579" s="2" t="s">
        <v>11854</v>
      </c>
      <c r="Y1579">
        <f t="shared" si="144"/>
        <v>2005</v>
      </c>
      <c r="Z1579" s="8">
        <f t="shared" si="145"/>
        <v>5</v>
      </c>
      <c r="AA1579">
        <f t="shared" si="146"/>
        <v>23</v>
      </c>
      <c r="AB1579" s="9">
        <f t="shared" si="147"/>
        <v>2005</v>
      </c>
      <c r="AC1579" s="9">
        <f t="shared" si="148"/>
        <v>12</v>
      </c>
      <c r="AD1579" s="9">
        <f t="shared" si="149"/>
        <v>1</v>
      </c>
    </row>
    <row r="1580" spans="1:30" ht="15.6">
      <c r="A1580" s="2" t="s">
        <v>24</v>
      </c>
      <c r="B1580" s="2" t="s">
        <v>288</v>
      </c>
      <c r="C1580" s="2" t="s">
        <v>8359</v>
      </c>
      <c r="D1580" s="2" t="s">
        <v>11855</v>
      </c>
      <c r="E1580" s="2" t="s">
        <v>11856</v>
      </c>
      <c r="F1580" s="2" t="s">
        <v>424</v>
      </c>
      <c r="G1580" s="2" t="s">
        <v>11857</v>
      </c>
      <c r="H1580" s="2" t="s">
        <v>11562</v>
      </c>
      <c r="I1580" s="2" t="s">
        <v>31</v>
      </c>
      <c r="J1580" s="2" t="s">
        <v>32</v>
      </c>
      <c r="K1580" s="2" t="s">
        <v>3409</v>
      </c>
      <c r="L1580" s="2" t="s">
        <v>3410</v>
      </c>
      <c r="M1580" s="2" t="s">
        <v>30</v>
      </c>
      <c r="N1580" s="2" t="s">
        <v>30</v>
      </c>
      <c r="O1580" s="2" t="s">
        <v>11858</v>
      </c>
      <c r="P1580" s="3">
        <v>0</v>
      </c>
      <c r="Q1580" s="2" t="s">
        <v>30</v>
      </c>
      <c r="R1580" s="3">
        <v>0</v>
      </c>
      <c r="S1580" s="2" t="s">
        <v>30</v>
      </c>
      <c r="T1580" s="2" t="s">
        <v>11859</v>
      </c>
      <c r="U1580" s="3">
        <v>1</v>
      </c>
      <c r="V1580" s="2" t="s">
        <v>30</v>
      </c>
      <c r="W1580" s="2" t="s">
        <v>30</v>
      </c>
      <c r="X1580" s="2" t="s">
        <v>11860</v>
      </c>
      <c r="Y1580">
        <f t="shared" si="144"/>
        <v>2005</v>
      </c>
      <c r="Z1580" s="8">
        <f t="shared" si="145"/>
        <v>3</v>
      </c>
      <c r="AA1580">
        <f t="shared" si="146"/>
        <v>25</v>
      </c>
      <c r="AB1580" s="9">
        <f t="shared" si="147"/>
        <v>2005</v>
      </c>
      <c r="AC1580" s="9">
        <f t="shared" si="148"/>
        <v>12</v>
      </c>
      <c r="AD1580" s="9">
        <f t="shared" si="149"/>
        <v>1</v>
      </c>
    </row>
    <row r="1581" spans="1:30" ht="15.6">
      <c r="A1581" s="2" t="s">
        <v>24</v>
      </c>
      <c r="B1581" s="2" t="s">
        <v>288</v>
      </c>
      <c r="C1581" s="2" t="s">
        <v>11861</v>
      </c>
      <c r="D1581" s="2" t="s">
        <v>11862</v>
      </c>
      <c r="E1581" s="2" t="s">
        <v>11863</v>
      </c>
      <c r="F1581" s="2" t="s">
        <v>424</v>
      </c>
      <c r="G1581" s="2" t="s">
        <v>11864</v>
      </c>
      <c r="H1581" s="2" t="s">
        <v>11562</v>
      </c>
      <c r="I1581" s="2" t="s">
        <v>31</v>
      </c>
      <c r="J1581" s="2" t="s">
        <v>32</v>
      </c>
      <c r="K1581" s="2" t="s">
        <v>11865</v>
      </c>
      <c r="L1581" s="2" t="s">
        <v>11866</v>
      </c>
      <c r="M1581" s="2" t="s">
        <v>30</v>
      </c>
      <c r="N1581" s="2" t="s">
        <v>30</v>
      </c>
      <c r="O1581" s="2" t="s">
        <v>11867</v>
      </c>
      <c r="P1581" s="3">
        <v>0</v>
      </c>
      <c r="Q1581" s="2" t="s">
        <v>30</v>
      </c>
      <c r="R1581" s="3">
        <v>0</v>
      </c>
      <c r="S1581" s="2" t="s">
        <v>30</v>
      </c>
      <c r="T1581" s="2" t="s">
        <v>11868</v>
      </c>
      <c r="U1581" s="3">
        <v>1</v>
      </c>
      <c r="V1581" s="2" t="s">
        <v>30</v>
      </c>
      <c r="W1581" s="2" t="s">
        <v>30</v>
      </c>
      <c r="X1581" s="2" t="s">
        <v>11869</v>
      </c>
      <c r="Y1581">
        <f t="shared" si="144"/>
        <v>2005</v>
      </c>
      <c r="Z1581" s="8">
        <f t="shared" si="145"/>
        <v>3</v>
      </c>
      <c r="AA1581">
        <f t="shared" si="146"/>
        <v>25</v>
      </c>
      <c r="AB1581" s="9">
        <f t="shared" si="147"/>
        <v>2005</v>
      </c>
      <c r="AC1581" s="9">
        <f t="shared" si="148"/>
        <v>12</v>
      </c>
      <c r="AD1581" s="9">
        <f t="shared" si="149"/>
        <v>1</v>
      </c>
    </row>
    <row r="1582" spans="1:30" ht="15.6">
      <c r="A1582" s="2" t="s">
        <v>24</v>
      </c>
      <c r="B1582" s="2" t="s">
        <v>288</v>
      </c>
      <c r="C1582" s="2" t="s">
        <v>147</v>
      </c>
      <c r="D1582" s="2" t="s">
        <v>11870</v>
      </c>
      <c r="E1582" s="2" t="s">
        <v>11871</v>
      </c>
      <c r="F1582" s="2" t="s">
        <v>2403</v>
      </c>
      <c r="G1582" s="2" t="s">
        <v>11872</v>
      </c>
      <c r="H1582" s="2" t="s">
        <v>11562</v>
      </c>
      <c r="I1582" s="2" t="s">
        <v>31</v>
      </c>
      <c r="J1582" s="2" t="s">
        <v>32</v>
      </c>
      <c r="K1582" s="2" t="s">
        <v>11873</v>
      </c>
      <c r="L1582" s="2" t="s">
        <v>11874</v>
      </c>
      <c r="M1582" s="2" t="s">
        <v>30</v>
      </c>
      <c r="N1582" s="2" t="s">
        <v>30</v>
      </c>
      <c r="O1582" s="2" t="s">
        <v>11875</v>
      </c>
      <c r="P1582" s="3">
        <v>0</v>
      </c>
      <c r="Q1582" s="2" t="s">
        <v>30</v>
      </c>
      <c r="R1582" s="3">
        <v>0</v>
      </c>
      <c r="S1582" s="2" t="s">
        <v>30</v>
      </c>
      <c r="T1582" s="2" t="s">
        <v>11876</v>
      </c>
      <c r="U1582" s="3">
        <v>1</v>
      </c>
      <c r="V1582" s="2" t="s">
        <v>30</v>
      </c>
      <c r="W1582" s="2" t="s">
        <v>30</v>
      </c>
      <c r="X1582" s="2" t="s">
        <v>11877</v>
      </c>
      <c r="Y1582">
        <f t="shared" si="144"/>
        <v>2005</v>
      </c>
      <c r="Z1582" s="8">
        <f t="shared" si="145"/>
        <v>4</v>
      </c>
      <c r="AA1582">
        <f t="shared" si="146"/>
        <v>29</v>
      </c>
      <c r="AB1582" s="9">
        <f t="shared" si="147"/>
        <v>2005</v>
      </c>
      <c r="AC1582" s="9">
        <f t="shared" si="148"/>
        <v>12</v>
      </c>
      <c r="AD1582" s="9">
        <f t="shared" si="149"/>
        <v>1</v>
      </c>
    </row>
    <row r="1583" spans="1:30" ht="15.6">
      <c r="A1583" s="2" t="s">
        <v>24</v>
      </c>
      <c r="B1583" s="2" t="s">
        <v>288</v>
      </c>
      <c r="C1583" s="2" t="s">
        <v>11878</v>
      </c>
      <c r="D1583" s="2" t="s">
        <v>11879</v>
      </c>
      <c r="E1583" s="2" t="s">
        <v>11880</v>
      </c>
      <c r="F1583" s="2" t="s">
        <v>993</v>
      </c>
      <c r="G1583" s="2" t="s">
        <v>11881</v>
      </c>
      <c r="H1583" s="2" t="s">
        <v>11562</v>
      </c>
      <c r="I1583" s="2" t="s">
        <v>31</v>
      </c>
      <c r="J1583" s="2" t="s">
        <v>32</v>
      </c>
      <c r="K1583" s="2" t="s">
        <v>11882</v>
      </c>
      <c r="L1583" s="2" t="s">
        <v>11883</v>
      </c>
      <c r="M1583" s="2" t="s">
        <v>30</v>
      </c>
      <c r="N1583" s="2" t="s">
        <v>30</v>
      </c>
      <c r="O1583" s="2" t="s">
        <v>11884</v>
      </c>
      <c r="P1583" s="3">
        <v>0</v>
      </c>
      <c r="Q1583" s="2" t="s">
        <v>30</v>
      </c>
      <c r="R1583" s="3">
        <v>2</v>
      </c>
      <c r="S1583" s="2" t="s">
        <v>11885</v>
      </c>
      <c r="T1583" s="2" t="s">
        <v>11886</v>
      </c>
      <c r="U1583" s="3">
        <v>1</v>
      </c>
      <c r="V1583" s="2" t="s">
        <v>30</v>
      </c>
      <c r="W1583" s="2" t="s">
        <v>30</v>
      </c>
      <c r="X1583" s="2" t="s">
        <v>11887</v>
      </c>
      <c r="Y1583">
        <f t="shared" si="144"/>
        <v>2005</v>
      </c>
      <c r="Z1583" s="8">
        <f t="shared" si="145"/>
        <v>8</v>
      </c>
      <c r="AA1583">
        <f t="shared" si="146"/>
        <v>8</v>
      </c>
      <c r="AB1583" s="9">
        <f t="shared" si="147"/>
        <v>2005</v>
      </c>
      <c r="AC1583" s="9">
        <f t="shared" si="148"/>
        <v>12</v>
      </c>
      <c r="AD1583" s="9">
        <f t="shared" si="149"/>
        <v>1</v>
      </c>
    </row>
    <row r="1584" spans="1:30" ht="15.6">
      <c r="A1584" s="2" t="s">
        <v>24</v>
      </c>
      <c r="B1584" s="2" t="s">
        <v>288</v>
      </c>
      <c r="C1584" s="2" t="s">
        <v>11888</v>
      </c>
      <c r="D1584" s="2" t="s">
        <v>11889</v>
      </c>
      <c r="E1584" s="2" t="s">
        <v>11890</v>
      </c>
      <c r="F1584" s="2" t="s">
        <v>42</v>
      </c>
      <c r="G1584" s="2" t="s">
        <v>11891</v>
      </c>
      <c r="H1584" s="2" t="s">
        <v>11562</v>
      </c>
      <c r="I1584" s="2" t="s">
        <v>31</v>
      </c>
      <c r="J1584" s="2" t="s">
        <v>32</v>
      </c>
      <c r="K1584" s="2" t="s">
        <v>11892</v>
      </c>
      <c r="L1584" s="2" t="s">
        <v>11893</v>
      </c>
      <c r="M1584" s="2" t="s">
        <v>30</v>
      </c>
      <c r="N1584" s="2" t="s">
        <v>30</v>
      </c>
      <c r="O1584" s="2" t="s">
        <v>2782</v>
      </c>
      <c r="P1584" s="3">
        <v>0</v>
      </c>
      <c r="Q1584" s="2" t="s">
        <v>30</v>
      </c>
      <c r="R1584" s="3">
        <v>0</v>
      </c>
      <c r="S1584" s="2" t="s">
        <v>30</v>
      </c>
      <c r="T1584" s="2" t="s">
        <v>11894</v>
      </c>
      <c r="U1584" s="3">
        <v>1</v>
      </c>
      <c r="V1584" s="2" t="s">
        <v>30</v>
      </c>
      <c r="W1584" s="2" t="s">
        <v>30</v>
      </c>
      <c r="X1584" s="2" t="s">
        <v>11895</v>
      </c>
      <c r="Y1584">
        <f t="shared" si="144"/>
        <v>2005</v>
      </c>
      <c r="Z1584" s="8">
        <f t="shared" si="145"/>
        <v>7</v>
      </c>
      <c r="AA1584">
        <f t="shared" si="146"/>
        <v>1</v>
      </c>
      <c r="AB1584" s="9">
        <f t="shared" si="147"/>
        <v>2005</v>
      </c>
      <c r="AC1584" s="9">
        <f t="shared" si="148"/>
        <v>12</v>
      </c>
      <c r="AD1584" s="9">
        <f t="shared" si="149"/>
        <v>1</v>
      </c>
    </row>
    <row r="1585" spans="1:30" ht="15.6">
      <c r="A1585" s="2" t="s">
        <v>24</v>
      </c>
      <c r="B1585" s="2" t="s">
        <v>288</v>
      </c>
      <c r="C1585" s="2" t="s">
        <v>11896</v>
      </c>
      <c r="D1585" s="2" t="s">
        <v>11897</v>
      </c>
      <c r="E1585" s="2" t="s">
        <v>11898</v>
      </c>
      <c r="F1585" s="2" t="s">
        <v>42</v>
      </c>
      <c r="G1585" s="2" t="s">
        <v>11899</v>
      </c>
      <c r="H1585" s="2" t="s">
        <v>11562</v>
      </c>
      <c r="I1585" s="2" t="s">
        <v>31</v>
      </c>
      <c r="J1585" s="2" t="s">
        <v>32</v>
      </c>
      <c r="K1585" s="2" t="s">
        <v>11900</v>
      </c>
      <c r="L1585" s="2" t="s">
        <v>11901</v>
      </c>
      <c r="M1585" s="2" t="s">
        <v>30</v>
      </c>
      <c r="N1585" s="2" t="s">
        <v>30</v>
      </c>
      <c r="O1585" s="2" t="s">
        <v>3431</v>
      </c>
      <c r="P1585" s="3">
        <v>0</v>
      </c>
      <c r="Q1585" s="2" t="s">
        <v>30</v>
      </c>
      <c r="R1585" s="3">
        <v>4</v>
      </c>
      <c r="S1585" s="2" t="s">
        <v>11902</v>
      </c>
      <c r="T1585" s="2" t="s">
        <v>11903</v>
      </c>
      <c r="U1585" s="3">
        <v>1</v>
      </c>
      <c r="V1585" s="2" t="s">
        <v>30</v>
      </c>
      <c r="W1585" s="2" t="s">
        <v>30</v>
      </c>
      <c r="X1585" s="2" t="s">
        <v>11904</v>
      </c>
      <c r="Y1585">
        <f t="shared" si="144"/>
        <v>2005</v>
      </c>
      <c r="Z1585" s="8">
        <f t="shared" si="145"/>
        <v>7</v>
      </c>
      <c r="AA1585">
        <f t="shared" si="146"/>
        <v>1</v>
      </c>
      <c r="AB1585" s="9">
        <f t="shared" si="147"/>
        <v>2005</v>
      </c>
      <c r="AC1585" s="9">
        <f t="shared" si="148"/>
        <v>12</v>
      </c>
      <c r="AD1585" s="9">
        <f t="shared" si="149"/>
        <v>1</v>
      </c>
    </row>
    <row r="1586" spans="1:30" ht="15.6">
      <c r="A1586" s="2" t="s">
        <v>24</v>
      </c>
      <c r="B1586" s="2" t="s">
        <v>288</v>
      </c>
      <c r="C1586" s="2" t="s">
        <v>261</v>
      </c>
      <c r="D1586" s="2" t="s">
        <v>11905</v>
      </c>
      <c r="E1586" s="2" t="s">
        <v>11906</v>
      </c>
      <c r="F1586" s="2" t="s">
        <v>993</v>
      </c>
      <c r="G1586" s="2" t="s">
        <v>11907</v>
      </c>
      <c r="H1586" s="2" t="s">
        <v>11562</v>
      </c>
      <c r="I1586" s="2" t="s">
        <v>31</v>
      </c>
      <c r="J1586" s="2" t="s">
        <v>32</v>
      </c>
      <c r="K1586" s="2" t="s">
        <v>5215</v>
      </c>
      <c r="L1586" s="2" t="s">
        <v>5216</v>
      </c>
      <c r="M1586" s="2" t="s">
        <v>30</v>
      </c>
      <c r="N1586" s="2" t="s">
        <v>30</v>
      </c>
      <c r="O1586" s="2" t="s">
        <v>11908</v>
      </c>
      <c r="P1586" s="3">
        <v>0</v>
      </c>
      <c r="Q1586" s="2" t="s">
        <v>30</v>
      </c>
      <c r="R1586" s="3">
        <v>1</v>
      </c>
      <c r="S1586" s="2" t="s">
        <v>6218</v>
      </c>
      <c r="T1586" s="2" t="s">
        <v>11909</v>
      </c>
      <c r="U1586" s="3">
        <v>1</v>
      </c>
      <c r="V1586" s="2" t="s">
        <v>30</v>
      </c>
      <c r="W1586" s="2" t="s">
        <v>30</v>
      </c>
      <c r="X1586" s="2" t="s">
        <v>11910</v>
      </c>
      <c r="Y1586">
        <f t="shared" si="144"/>
        <v>2005</v>
      </c>
      <c r="Z1586" s="8">
        <f t="shared" si="145"/>
        <v>8</v>
      </c>
      <c r="AA1586">
        <f t="shared" si="146"/>
        <v>8</v>
      </c>
      <c r="AB1586" s="9">
        <f t="shared" si="147"/>
        <v>2005</v>
      </c>
      <c r="AC1586" s="9">
        <f t="shared" si="148"/>
        <v>12</v>
      </c>
      <c r="AD1586" s="9">
        <f t="shared" si="149"/>
        <v>1</v>
      </c>
    </row>
    <row r="1587" spans="1:30" ht="15.6">
      <c r="A1587" s="2" t="s">
        <v>24</v>
      </c>
      <c r="B1587" s="2" t="s">
        <v>288</v>
      </c>
      <c r="C1587" s="2" t="s">
        <v>2336</v>
      </c>
      <c r="D1587" s="2" t="s">
        <v>11911</v>
      </c>
      <c r="E1587" s="2" t="s">
        <v>11912</v>
      </c>
      <c r="F1587" s="2" t="s">
        <v>444</v>
      </c>
      <c r="G1587" s="2" t="s">
        <v>11913</v>
      </c>
      <c r="H1587" s="2" t="s">
        <v>11562</v>
      </c>
      <c r="I1587" s="2" t="s">
        <v>31</v>
      </c>
      <c r="J1587" s="2" t="s">
        <v>32</v>
      </c>
      <c r="K1587" s="2" t="s">
        <v>10622</v>
      </c>
      <c r="L1587" s="2" t="s">
        <v>10623</v>
      </c>
      <c r="M1587" s="2" t="s">
        <v>30</v>
      </c>
      <c r="N1587" s="2" t="s">
        <v>30</v>
      </c>
      <c r="O1587" s="2" t="s">
        <v>4586</v>
      </c>
      <c r="P1587" s="3">
        <v>0</v>
      </c>
      <c r="Q1587" s="2" t="s">
        <v>30</v>
      </c>
      <c r="R1587" s="3">
        <v>0</v>
      </c>
      <c r="S1587" s="2" t="s">
        <v>30</v>
      </c>
      <c r="T1587" s="2" t="s">
        <v>11914</v>
      </c>
      <c r="U1587" s="3">
        <v>1</v>
      </c>
      <c r="V1587" s="2" t="s">
        <v>30</v>
      </c>
      <c r="W1587" s="2" t="s">
        <v>30</v>
      </c>
      <c r="X1587" s="2" t="s">
        <v>11915</v>
      </c>
      <c r="Y1587">
        <f t="shared" si="144"/>
        <v>2005</v>
      </c>
      <c r="Z1587" s="8">
        <f t="shared" si="145"/>
        <v>7</v>
      </c>
      <c r="AA1587">
        <f t="shared" si="146"/>
        <v>29</v>
      </c>
      <c r="AB1587" s="9">
        <f t="shared" si="147"/>
        <v>2005</v>
      </c>
      <c r="AC1587" s="9">
        <f t="shared" si="148"/>
        <v>12</v>
      </c>
      <c r="AD1587" s="9">
        <f t="shared" si="149"/>
        <v>1</v>
      </c>
    </row>
    <row r="1588" spans="1:30" ht="15.6">
      <c r="A1588" s="2" t="s">
        <v>24</v>
      </c>
      <c r="B1588" s="2" t="s">
        <v>288</v>
      </c>
      <c r="C1588" s="2" t="s">
        <v>1360</v>
      </c>
      <c r="D1588" s="2" t="s">
        <v>11916</v>
      </c>
      <c r="E1588" s="2" t="s">
        <v>11917</v>
      </c>
      <c r="F1588" s="2" t="s">
        <v>62</v>
      </c>
      <c r="G1588" s="2" t="s">
        <v>11918</v>
      </c>
      <c r="H1588" s="2" t="s">
        <v>11562</v>
      </c>
      <c r="I1588" s="2" t="s">
        <v>31</v>
      </c>
      <c r="J1588" s="2" t="s">
        <v>32</v>
      </c>
      <c r="K1588" s="2" t="s">
        <v>11919</v>
      </c>
      <c r="L1588" s="2" t="s">
        <v>11920</v>
      </c>
      <c r="M1588" s="2" t="s">
        <v>30</v>
      </c>
      <c r="N1588" s="2" t="s">
        <v>30</v>
      </c>
      <c r="O1588" s="2" t="s">
        <v>11921</v>
      </c>
      <c r="P1588" s="3">
        <v>0</v>
      </c>
      <c r="Q1588" s="2" t="s">
        <v>30</v>
      </c>
      <c r="R1588" s="3">
        <v>3</v>
      </c>
      <c r="S1588" s="2" t="s">
        <v>11922</v>
      </c>
      <c r="T1588" s="2" t="s">
        <v>11923</v>
      </c>
      <c r="U1588" s="3">
        <v>1</v>
      </c>
      <c r="V1588" s="2" t="s">
        <v>30</v>
      </c>
      <c r="W1588" s="2" t="s">
        <v>30</v>
      </c>
      <c r="X1588" s="2" t="s">
        <v>11924</v>
      </c>
      <c r="Y1588">
        <f t="shared" si="144"/>
        <v>2005</v>
      </c>
      <c r="Z1588" s="8">
        <f t="shared" si="145"/>
        <v>7</v>
      </c>
      <c r="AA1588">
        <f t="shared" si="146"/>
        <v>8</v>
      </c>
      <c r="AB1588" s="9">
        <f t="shared" si="147"/>
        <v>2005</v>
      </c>
      <c r="AC1588" s="9">
        <f t="shared" si="148"/>
        <v>12</v>
      </c>
      <c r="AD1588" s="9">
        <f t="shared" si="149"/>
        <v>1</v>
      </c>
    </row>
    <row r="1589" spans="1:30" ht="15.6">
      <c r="A1589" s="2" t="s">
        <v>24</v>
      </c>
      <c r="B1589" s="2" t="s">
        <v>288</v>
      </c>
      <c r="C1589" s="2" t="s">
        <v>11925</v>
      </c>
      <c r="D1589" s="2" t="s">
        <v>11926</v>
      </c>
      <c r="E1589" s="2" t="s">
        <v>11927</v>
      </c>
      <c r="F1589" s="2" t="s">
        <v>2014</v>
      </c>
      <c r="G1589" s="2" t="s">
        <v>11928</v>
      </c>
      <c r="H1589" s="2" t="s">
        <v>11562</v>
      </c>
      <c r="I1589" s="2" t="s">
        <v>31</v>
      </c>
      <c r="J1589" s="2" t="s">
        <v>32</v>
      </c>
      <c r="K1589" s="2" t="s">
        <v>11929</v>
      </c>
      <c r="L1589" s="2" t="s">
        <v>11930</v>
      </c>
      <c r="M1589" s="2" t="s">
        <v>30</v>
      </c>
      <c r="N1589" s="2" t="s">
        <v>30</v>
      </c>
      <c r="O1589" s="2" t="s">
        <v>11931</v>
      </c>
      <c r="P1589" s="3">
        <v>0</v>
      </c>
      <c r="Q1589" s="2" t="s">
        <v>30</v>
      </c>
      <c r="R1589" s="3">
        <v>3</v>
      </c>
      <c r="S1589" s="2" t="s">
        <v>11932</v>
      </c>
      <c r="T1589" s="2" t="s">
        <v>11933</v>
      </c>
      <c r="U1589" s="3">
        <v>1</v>
      </c>
      <c r="V1589" s="2" t="s">
        <v>30</v>
      </c>
      <c r="W1589" s="2" t="s">
        <v>30</v>
      </c>
      <c r="X1589" s="2" t="s">
        <v>11934</v>
      </c>
      <c r="Y1589">
        <f t="shared" si="144"/>
        <v>2005</v>
      </c>
      <c r="Z1589" s="8">
        <f t="shared" si="145"/>
        <v>5</v>
      </c>
      <c r="AA1589">
        <f t="shared" si="146"/>
        <v>6</v>
      </c>
      <c r="AB1589" s="9">
        <f t="shared" si="147"/>
        <v>2005</v>
      </c>
      <c r="AC1589" s="9">
        <f t="shared" si="148"/>
        <v>12</v>
      </c>
      <c r="AD1589" s="9">
        <f t="shared" si="149"/>
        <v>1</v>
      </c>
    </row>
    <row r="1590" spans="1:30" ht="15.6">
      <c r="A1590" s="2" t="s">
        <v>24</v>
      </c>
      <c r="B1590" s="2" t="s">
        <v>25</v>
      </c>
      <c r="C1590" s="2" t="s">
        <v>11935</v>
      </c>
      <c r="D1590" s="2" t="s">
        <v>11936</v>
      </c>
      <c r="E1590" s="2" t="s">
        <v>11937</v>
      </c>
      <c r="F1590" s="2" t="s">
        <v>11938</v>
      </c>
      <c r="G1590" s="2" t="s">
        <v>30</v>
      </c>
      <c r="H1590" s="2" t="s">
        <v>30</v>
      </c>
      <c r="I1590" s="2" t="s">
        <v>31</v>
      </c>
      <c r="J1590" s="2" t="s">
        <v>32</v>
      </c>
      <c r="K1590" s="2" t="s">
        <v>11939</v>
      </c>
      <c r="L1590" s="2" t="s">
        <v>11940</v>
      </c>
      <c r="M1590" s="2" t="s">
        <v>30</v>
      </c>
      <c r="N1590" s="2" t="s">
        <v>30</v>
      </c>
      <c r="O1590" s="2" t="s">
        <v>11941</v>
      </c>
      <c r="P1590" s="3">
        <v>0</v>
      </c>
      <c r="Q1590" s="2" t="s">
        <v>30</v>
      </c>
      <c r="R1590" s="3">
        <v>0</v>
      </c>
      <c r="S1590" s="2" t="s">
        <v>30</v>
      </c>
      <c r="T1590" s="2" t="s">
        <v>11942</v>
      </c>
      <c r="U1590" s="3">
        <v>1</v>
      </c>
      <c r="V1590" s="2" t="s">
        <v>30</v>
      </c>
      <c r="W1590" s="2" t="s">
        <v>30</v>
      </c>
      <c r="X1590" s="2" t="s">
        <v>11943</v>
      </c>
      <c r="Y1590">
        <f t="shared" si="144"/>
        <v>2004</v>
      </c>
      <c r="Z1590" s="8">
        <f t="shared" si="145"/>
        <v>5</v>
      </c>
      <c r="AA1590">
        <f t="shared" si="146"/>
        <v>21</v>
      </c>
      <c r="AB1590" s="9">
        <f t="shared" si="147"/>
        <v>0</v>
      </c>
      <c r="AC1590" s="9">
        <f t="shared" si="148"/>
        <v>0</v>
      </c>
      <c r="AD1590" s="9">
        <f t="shared" si="149"/>
        <v>0</v>
      </c>
    </row>
    <row r="1591" spans="1:30" ht="15.6">
      <c r="A1591" s="2" t="s">
        <v>24</v>
      </c>
      <c r="B1591" s="2" t="s">
        <v>25</v>
      </c>
      <c r="C1591" s="2" t="s">
        <v>11944</v>
      </c>
      <c r="D1591" s="2" t="s">
        <v>11945</v>
      </c>
      <c r="E1591" s="2" t="s">
        <v>11946</v>
      </c>
      <c r="F1591" s="2" t="s">
        <v>1425</v>
      </c>
      <c r="G1591" s="2" t="s">
        <v>30</v>
      </c>
      <c r="H1591" s="2" t="s">
        <v>30</v>
      </c>
      <c r="I1591" s="2" t="s">
        <v>31</v>
      </c>
      <c r="J1591" s="2" t="s">
        <v>32</v>
      </c>
      <c r="K1591" s="2" t="s">
        <v>11947</v>
      </c>
      <c r="L1591" s="2" t="s">
        <v>11948</v>
      </c>
      <c r="M1591" s="2" t="s">
        <v>30</v>
      </c>
      <c r="N1591" s="2" t="s">
        <v>30</v>
      </c>
      <c r="O1591" s="2" t="s">
        <v>11949</v>
      </c>
      <c r="P1591" s="3">
        <v>0</v>
      </c>
      <c r="Q1591" s="2" t="s">
        <v>30</v>
      </c>
      <c r="R1591" s="3">
        <v>1</v>
      </c>
      <c r="S1591" s="2" t="s">
        <v>11950</v>
      </c>
      <c r="T1591" s="2" t="s">
        <v>11951</v>
      </c>
      <c r="U1591" s="3">
        <v>1</v>
      </c>
      <c r="V1591" s="2" t="s">
        <v>30</v>
      </c>
      <c r="W1591" s="2" t="s">
        <v>30</v>
      </c>
      <c r="X1591" s="2" t="s">
        <v>11952</v>
      </c>
      <c r="Y1591">
        <f t="shared" si="144"/>
        <v>2004</v>
      </c>
      <c r="Z1591" s="8">
        <f t="shared" si="145"/>
        <v>5</v>
      </c>
      <c r="AA1591">
        <f t="shared" si="146"/>
        <v>28</v>
      </c>
      <c r="AB1591" s="9">
        <f t="shared" si="147"/>
        <v>0</v>
      </c>
      <c r="AC1591" s="9">
        <f t="shared" si="148"/>
        <v>0</v>
      </c>
      <c r="AD1591" s="9">
        <f t="shared" si="149"/>
        <v>0</v>
      </c>
    </row>
    <row r="1592" spans="1:30" ht="15.6">
      <c r="A1592" s="2" t="s">
        <v>24</v>
      </c>
      <c r="B1592" s="2" t="s">
        <v>25</v>
      </c>
      <c r="C1592" s="2" t="s">
        <v>11953</v>
      </c>
      <c r="D1592" s="2" t="s">
        <v>11954</v>
      </c>
      <c r="E1592" s="2" t="s">
        <v>11955</v>
      </c>
      <c r="F1592" s="2" t="s">
        <v>11938</v>
      </c>
      <c r="G1592" s="2" t="s">
        <v>30</v>
      </c>
      <c r="H1592" s="2" t="s">
        <v>30</v>
      </c>
      <c r="I1592" s="2" t="s">
        <v>31</v>
      </c>
      <c r="J1592" s="2" t="s">
        <v>32</v>
      </c>
      <c r="K1592" s="2" t="s">
        <v>6342</v>
      </c>
      <c r="L1592" s="2" t="s">
        <v>6343</v>
      </c>
      <c r="M1592" s="2" t="s">
        <v>30</v>
      </c>
      <c r="N1592" s="2" t="s">
        <v>30</v>
      </c>
      <c r="O1592" s="2" t="s">
        <v>11956</v>
      </c>
      <c r="P1592" s="3">
        <v>0</v>
      </c>
      <c r="Q1592" s="2" t="s">
        <v>30</v>
      </c>
      <c r="R1592" s="3">
        <v>0</v>
      </c>
      <c r="S1592" s="2" t="s">
        <v>30</v>
      </c>
      <c r="T1592" s="2" t="s">
        <v>11957</v>
      </c>
      <c r="U1592" s="3">
        <v>1</v>
      </c>
      <c r="V1592" s="2" t="s">
        <v>30</v>
      </c>
      <c r="W1592" s="2" t="s">
        <v>30</v>
      </c>
      <c r="X1592" s="2" t="s">
        <v>11958</v>
      </c>
      <c r="Y1592">
        <f t="shared" si="144"/>
        <v>2004</v>
      </c>
      <c r="Z1592" s="8">
        <f t="shared" si="145"/>
        <v>5</v>
      </c>
      <c r="AA1592">
        <f t="shared" si="146"/>
        <v>21</v>
      </c>
      <c r="AB1592" s="9">
        <f t="shared" si="147"/>
        <v>0</v>
      </c>
      <c r="AC1592" s="9">
        <f t="shared" si="148"/>
        <v>0</v>
      </c>
      <c r="AD1592" s="9">
        <f t="shared" si="149"/>
        <v>0</v>
      </c>
    </row>
    <row r="1593" spans="1:30" ht="15.6">
      <c r="A1593" s="2" t="s">
        <v>24</v>
      </c>
      <c r="B1593" s="2" t="s">
        <v>25</v>
      </c>
      <c r="C1593" s="2" t="s">
        <v>11959</v>
      </c>
      <c r="D1593" s="2" t="s">
        <v>11960</v>
      </c>
      <c r="E1593" s="2" t="s">
        <v>11961</v>
      </c>
      <c r="F1593" s="2" t="s">
        <v>1425</v>
      </c>
      <c r="G1593" s="2" t="s">
        <v>30</v>
      </c>
      <c r="H1593" s="2" t="s">
        <v>30</v>
      </c>
      <c r="I1593" s="2" t="s">
        <v>31</v>
      </c>
      <c r="J1593" s="2" t="s">
        <v>32</v>
      </c>
      <c r="K1593" s="2" t="s">
        <v>11219</v>
      </c>
      <c r="L1593" s="2" t="s">
        <v>11220</v>
      </c>
      <c r="M1593" s="2" t="s">
        <v>30</v>
      </c>
      <c r="N1593" s="2" t="s">
        <v>30</v>
      </c>
      <c r="O1593" s="2" t="s">
        <v>11962</v>
      </c>
      <c r="P1593" s="3">
        <v>0</v>
      </c>
      <c r="Q1593" s="2" t="s">
        <v>30</v>
      </c>
      <c r="R1593" s="3">
        <v>1</v>
      </c>
      <c r="S1593" s="2" t="s">
        <v>11963</v>
      </c>
      <c r="T1593" s="2" t="s">
        <v>11964</v>
      </c>
      <c r="U1593" s="3">
        <v>1</v>
      </c>
      <c r="V1593" s="2" t="s">
        <v>30</v>
      </c>
      <c r="W1593" s="2" t="s">
        <v>30</v>
      </c>
      <c r="X1593" s="2" t="s">
        <v>11965</v>
      </c>
      <c r="Y1593">
        <f t="shared" si="144"/>
        <v>2004</v>
      </c>
      <c r="Z1593" s="8">
        <f t="shared" si="145"/>
        <v>5</v>
      </c>
      <c r="AA1593">
        <f t="shared" si="146"/>
        <v>28</v>
      </c>
      <c r="AB1593" s="9">
        <f t="shared" si="147"/>
        <v>0</v>
      </c>
      <c r="AC1593" s="9">
        <f t="shared" si="148"/>
        <v>0</v>
      </c>
      <c r="AD1593" s="9">
        <f t="shared" si="149"/>
        <v>0</v>
      </c>
    </row>
    <row r="1594" spans="1:30" ht="15.6">
      <c r="A1594" s="2" t="s">
        <v>24</v>
      </c>
      <c r="B1594" s="2" t="s">
        <v>25</v>
      </c>
      <c r="C1594" s="2" t="s">
        <v>11966</v>
      </c>
      <c r="D1594" s="2" t="s">
        <v>11967</v>
      </c>
      <c r="E1594" s="2" t="s">
        <v>11968</v>
      </c>
      <c r="F1594" s="2" t="s">
        <v>11938</v>
      </c>
      <c r="G1594" s="2" t="s">
        <v>30</v>
      </c>
      <c r="H1594" s="2" t="s">
        <v>30</v>
      </c>
      <c r="I1594" s="2" t="s">
        <v>31</v>
      </c>
      <c r="J1594" s="2" t="s">
        <v>32</v>
      </c>
      <c r="K1594" s="2" t="s">
        <v>9868</v>
      </c>
      <c r="L1594" s="2" t="s">
        <v>9869</v>
      </c>
      <c r="M1594" s="2" t="s">
        <v>30</v>
      </c>
      <c r="N1594" s="2" t="s">
        <v>30</v>
      </c>
      <c r="O1594" s="2" t="s">
        <v>2984</v>
      </c>
      <c r="P1594" s="3">
        <v>0</v>
      </c>
      <c r="Q1594" s="2" t="s">
        <v>30</v>
      </c>
      <c r="R1594" s="3">
        <v>3</v>
      </c>
      <c r="S1594" s="2" t="s">
        <v>11969</v>
      </c>
      <c r="T1594" s="2" t="s">
        <v>11970</v>
      </c>
      <c r="U1594" s="3">
        <v>1</v>
      </c>
      <c r="V1594" s="2" t="s">
        <v>30</v>
      </c>
      <c r="W1594" s="2" t="s">
        <v>30</v>
      </c>
      <c r="X1594" s="2" t="s">
        <v>11971</v>
      </c>
      <c r="Y1594">
        <f t="shared" si="144"/>
        <v>2004</v>
      </c>
      <c r="Z1594" s="8">
        <f t="shared" si="145"/>
        <v>5</v>
      </c>
      <c r="AA1594">
        <f t="shared" si="146"/>
        <v>21</v>
      </c>
      <c r="AB1594" s="9">
        <f t="shared" si="147"/>
        <v>0</v>
      </c>
      <c r="AC1594" s="9">
        <f t="shared" si="148"/>
        <v>0</v>
      </c>
      <c r="AD1594" s="9">
        <f t="shared" si="149"/>
        <v>0</v>
      </c>
    </row>
    <row r="1595" spans="1:30" ht="15.6">
      <c r="A1595" s="2" t="s">
        <v>24</v>
      </c>
      <c r="B1595" s="2" t="s">
        <v>25</v>
      </c>
      <c r="C1595" s="2" t="s">
        <v>11972</v>
      </c>
      <c r="D1595" s="2" t="s">
        <v>11973</v>
      </c>
      <c r="E1595" s="2" t="s">
        <v>11974</v>
      </c>
      <c r="F1595" s="2" t="s">
        <v>1425</v>
      </c>
      <c r="G1595" s="2" t="s">
        <v>30</v>
      </c>
      <c r="H1595" s="2" t="s">
        <v>30</v>
      </c>
      <c r="I1595" s="2" t="s">
        <v>31</v>
      </c>
      <c r="J1595" s="2" t="s">
        <v>32</v>
      </c>
      <c r="K1595" s="2" t="s">
        <v>1765</v>
      </c>
      <c r="L1595" s="2" t="s">
        <v>1766</v>
      </c>
      <c r="M1595" s="2" t="s">
        <v>30</v>
      </c>
      <c r="N1595" s="2" t="s">
        <v>30</v>
      </c>
      <c r="O1595" s="2" t="s">
        <v>11975</v>
      </c>
      <c r="P1595" s="3">
        <v>0</v>
      </c>
      <c r="Q1595" s="2" t="s">
        <v>30</v>
      </c>
      <c r="R1595" s="3">
        <v>0</v>
      </c>
      <c r="S1595" s="2" t="s">
        <v>30</v>
      </c>
      <c r="T1595" s="2" t="s">
        <v>11976</v>
      </c>
      <c r="U1595" s="3">
        <v>1</v>
      </c>
      <c r="V1595" s="2" t="s">
        <v>30</v>
      </c>
      <c r="W1595" s="2" t="s">
        <v>30</v>
      </c>
      <c r="X1595" s="2" t="s">
        <v>11977</v>
      </c>
      <c r="Y1595">
        <f t="shared" si="144"/>
        <v>2004</v>
      </c>
      <c r="Z1595" s="8">
        <f t="shared" si="145"/>
        <v>5</v>
      </c>
      <c r="AA1595">
        <f t="shared" si="146"/>
        <v>28</v>
      </c>
      <c r="AB1595" s="9">
        <f t="shared" si="147"/>
        <v>0</v>
      </c>
      <c r="AC1595" s="9">
        <f t="shared" si="148"/>
        <v>0</v>
      </c>
      <c r="AD1595" s="9">
        <f t="shared" si="149"/>
        <v>0</v>
      </c>
    </row>
    <row r="1596" spans="1:30" ht="15.6">
      <c r="A1596" s="2" t="s">
        <v>24</v>
      </c>
      <c r="B1596" s="2" t="s">
        <v>25</v>
      </c>
      <c r="C1596" s="2" t="s">
        <v>11978</v>
      </c>
      <c r="D1596" s="2" t="s">
        <v>11979</v>
      </c>
      <c r="E1596" s="2" t="s">
        <v>11980</v>
      </c>
      <c r="F1596" s="2" t="s">
        <v>11981</v>
      </c>
      <c r="G1596" s="2" t="s">
        <v>30</v>
      </c>
      <c r="H1596" s="2" t="s">
        <v>30</v>
      </c>
      <c r="I1596" s="2" t="s">
        <v>31</v>
      </c>
      <c r="J1596" s="2" t="s">
        <v>32</v>
      </c>
      <c r="K1596" s="2" t="s">
        <v>5485</v>
      </c>
      <c r="L1596" s="2" t="s">
        <v>5486</v>
      </c>
      <c r="M1596" s="2" t="s">
        <v>30</v>
      </c>
      <c r="N1596" s="2" t="s">
        <v>30</v>
      </c>
      <c r="O1596" s="2" t="s">
        <v>11982</v>
      </c>
      <c r="P1596" s="3">
        <v>0</v>
      </c>
      <c r="Q1596" s="2" t="s">
        <v>30</v>
      </c>
      <c r="R1596" s="3">
        <v>0</v>
      </c>
      <c r="S1596" s="2" t="s">
        <v>30</v>
      </c>
      <c r="T1596" s="2" t="s">
        <v>11983</v>
      </c>
      <c r="U1596" s="3">
        <v>1</v>
      </c>
      <c r="V1596" s="2" t="s">
        <v>30</v>
      </c>
      <c r="W1596" s="2" t="s">
        <v>30</v>
      </c>
      <c r="X1596" s="2" t="s">
        <v>11984</v>
      </c>
      <c r="Y1596">
        <f t="shared" si="144"/>
        <v>2004</v>
      </c>
      <c r="Z1596" s="8">
        <f t="shared" si="145"/>
        <v>5</v>
      </c>
      <c r="AA1596">
        <f t="shared" si="146"/>
        <v>24</v>
      </c>
      <c r="AB1596" s="9">
        <f t="shared" si="147"/>
        <v>0</v>
      </c>
      <c r="AC1596" s="9">
        <f t="shared" si="148"/>
        <v>0</v>
      </c>
      <c r="AD1596" s="9">
        <f t="shared" si="149"/>
        <v>0</v>
      </c>
    </row>
    <row r="1597" spans="1:30" ht="15.6">
      <c r="A1597" s="2" t="s">
        <v>24</v>
      </c>
      <c r="B1597" s="2" t="s">
        <v>25</v>
      </c>
      <c r="C1597" s="2" t="s">
        <v>11985</v>
      </c>
      <c r="D1597" s="2" t="s">
        <v>11986</v>
      </c>
      <c r="E1597" s="2" t="s">
        <v>11987</v>
      </c>
      <c r="F1597" s="2" t="s">
        <v>1425</v>
      </c>
      <c r="G1597" s="2" t="s">
        <v>30</v>
      </c>
      <c r="H1597" s="2" t="s">
        <v>30</v>
      </c>
      <c r="I1597" s="2" t="s">
        <v>31</v>
      </c>
      <c r="J1597" s="2" t="s">
        <v>32</v>
      </c>
      <c r="K1597" s="2" t="s">
        <v>1126</v>
      </c>
      <c r="L1597" s="2" t="s">
        <v>1127</v>
      </c>
      <c r="M1597" s="2" t="s">
        <v>30</v>
      </c>
      <c r="N1597" s="2" t="s">
        <v>30</v>
      </c>
      <c r="O1597" s="2" t="s">
        <v>7548</v>
      </c>
      <c r="P1597" s="3">
        <v>0</v>
      </c>
      <c r="Q1597" s="2" t="s">
        <v>30</v>
      </c>
      <c r="R1597" s="3">
        <v>0</v>
      </c>
      <c r="S1597" s="2" t="s">
        <v>30</v>
      </c>
      <c r="T1597" s="2" t="s">
        <v>11988</v>
      </c>
      <c r="U1597" s="3">
        <v>1</v>
      </c>
      <c r="V1597" s="2" t="s">
        <v>30</v>
      </c>
      <c r="W1597" s="2" t="s">
        <v>30</v>
      </c>
      <c r="X1597" s="2" t="s">
        <v>11989</v>
      </c>
      <c r="Y1597">
        <f t="shared" si="144"/>
        <v>2004</v>
      </c>
      <c r="Z1597" s="8">
        <f t="shared" si="145"/>
        <v>5</v>
      </c>
      <c r="AA1597">
        <f t="shared" si="146"/>
        <v>28</v>
      </c>
      <c r="AB1597" s="9">
        <f t="shared" si="147"/>
        <v>0</v>
      </c>
      <c r="AC1597" s="9">
        <f t="shared" si="148"/>
        <v>0</v>
      </c>
      <c r="AD1597" s="9">
        <f t="shared" si="149"/>
        <v>0</v>
      </c>
    </row>
    <row r="1598" spans="1:30" ht="15.6">
      <c r="A1598" s="2" t="s">
        <v>24</v>
      </c>
      <c r="B1598" s="2" t="s">
        <v>25</v>
      </c>
      <c r="C1598" s="2" t="s">
        <v>11990</v>
      </c>
      <c r="D1598" s="2" t="s">
        <v>11991</v>
      </c>
      <c r="E1598" s="2" t="s">
        <v>11992</v>
      </c>
      <c r="F1598" s="2" t="s">
        <v>11938</v>
      </c>
      <c r="G1598" s="2" t="s">
        <v>30</v>
      </c>
      <c r="H1598" s="2" t="s">
        <v>30</v>
      </c>
      <c r="I1598" s="2" t="s">
        <v>31</v>
      </c>
      <c r="J1598" s="2" t="s">
        <v>32</v>
      </c>
      <c r="K1598" s="2" t="s">
        <v>9007</v>
      </c>
      <c r="L1598" s="2" t="s">
        <v>9008</v>
      </c>
      <c r="M1598" s="2" t="s">
        <v>30</v>
      </c>
      <c r="N1598" s="2" t="s">
        <v>30</v>
      </c>
      <c r="O1598" s="2" t="s">
        <v>3005</v>
      </c>
      <c r="P1598" s="3">
        <v>0</v>
      </c>
      <c r="Q1598" s="2" t="s">
        <v>30</v>
      </c>
      <c r="R1598" s="3">
        <v>9</v>
      </c>
      <c r="S1598" s="2" t="s">
        <v>11993</v>
      </c>
      <c r="T1598" s="2" t="s">
        <v>11994</v>
      </c>
      <c r="U1598" s="3">
        <v>1</v>
      </c>
      <c r="V1598" s="2" t="s">
        <v>30</v>
      </c>
      <c r="W1598" s="2" t="s">
        <v>30</v>
      </c>
      <c r="X1598" s="2" t="s">
        <v>11995</v>
      </c>
      <c r="Y1598">
        <f t="shared" si="144"/>
        <v>2004</v>
      </c>
      <c r="Z1598" s="8">
        <f t="shared" si="145"/>
        <v>5</v>
      </c>
      <c r="AA1598">
        <f t="shared" si="146"/>
        <v>21</v>
      </c>
      <c r="AB1598" s="9">
        <f t="shared" si="147"/>
        <v>0</v>
      </c>
      <c r="AC1598" s="9">
        <f t="shared" si="148"/>
        <v>0</v>
      </c>
      <c r="AD1598" s="9">
        <f t="shared" si="149"/>
        <v>0</v>
      </c>
    </row>
    <row r="1599" spans="1:30" ht="15.6">
      <c r="A1599" s="2" t="s">
        <v>24</v>
      </c>
      <c r="B1599" s="2" t="s">
        <v>25</v>
      </c>
      <c r="C1599" s="2" t="s">
        <v>9775</v>
      </c>
      <c r="D1599" s="2" t="s">
        <v>11996</v>
      </c>
      <c r="E1599" s="2" t="s">
        <v>11997</v>
      </c>
      <c r="F1599" s="2" t="s">
        <v>1425</v>
      </c>
      <c r="G1599" s="2" t="s">
        <v>30</v>
      </c>
      <c r="H1599" s="2" t="s">
        <v>30</v>
      </c>
      <c r="I1599" s="2" t="s">
        <v>31</v>
      </c>
      <c r="J1599" s="2" t="s">
        <v>32</v>
      </c>
      <c r="K1599" s="2" t="s">
        <v>11998</v>
      </c>
      <c r="L1599" s="2" t="s">
        <v>7112</v>
      </c>
      <c r="M1599" s="2" t="s">
        <v>30</v>
      </c>
      <c r="N1599" s="2" t="s">
        <v>30</v>
      </c>
      <c r="O1599" s="2" t="s">
        <v>11999</v>
      </c>
      <c r="P1599" s="3">
        <v>5</v>
      </c>
      <c r="Q1599" s="2" t="s">
        <v>12000</v>
      </c>
      <c r="R1599" s="3">
        <v>2</v>
      </c>
      <c r="S1599" s="2" t="s">
        <v>12001</v>
      </c>
      <c r="T1599" s="2" t="s">
        <v>12002</v>
      </c>
      <c r="U1599" s="3">
        <v>1</v>
      </c>
      <c r="V1599" s="2" t="s">
        <v>30</v>
      </c>
      <c r="W1599" s="2" t="s">
        <v>30</v>
      </c>
      <c r="X1599" s="2" t="s">
        <v>12003</v>
      </c>
      <c r="Y1599">
        <f t="shared" si="144"/>
        <v>2004</v>
      </c>
      <c r="Z1599" s="8">
        <f t="shared" si="145"/>
        <v>5</v>
      </c>
      <c r="AA1599">
        <f t="shared" si="146"/>
        <v>28</v>
      </c>
      <c r="AB1599" s="9">
        <f t="shared" si="147"/>
        <v>0</v>
      </c>
      <c r="AC1599" s="9">
        <f t="shared" si="148"/>
        <v>0</v>
      </c>
      <c r="AD1599" s="9">
        <f t="shared" si="149"/>
        <v>0</v>
      </c>
    </row>
    <row r="1600" spans="1:30" ht="15.6">
      <c r="A1600" s="2" t="s">
        <v>24</v>
      </c>
      <c r="B1600" s="2" t="s">
        <v>25</v>
      </c>
      <c r="C1600" s="2" t="s">
        <v>12004</v>
      </c>
      <c r="D1600" s="2" t="s">
        <v>12005</v>
      </c>
      <c r="E1600" s="2" t="s">
        <v>12006</v>
      </c>
      <c r="F1600" s="2" t="s">
        <v>11938</v>
      </c>
      <c r="G1600" s="2" t="s">
        <v>30</v>
      </c>
      <c r="H1600" s="2" t="s">
        <v>30</v>
      </c>
      <c r="I1600" s="2" t="s">
        <v>31</v>
      </c>
      <c r="J1600" s="2" t="s">
        <v>32</v>
      </c>
      <c r="K1600" s="2" t="s">
        <v>12007</v>
      </c>
      <c r="L1600" s="2" t="s">
        <v>12008</v>
      </c>
      <c r="M1600" s="2" t="s">
        <v>30</v>
      </c>
      <c r="N1600" s="2" t="s">
        <v>30</v>
      </c>
      <c r="O1600" s="2" t="s">
        <v>12009</v>
      </c>
      <c r="P1600" s="3">
        <v>0</v>
      </c>
      <c r="Q1600" s="2" t="s">
        <v>30</v>
      </c>
      <c r="R1600" s="3">
        <v>0</v>
      </c>
      <c r="S1600" s="2" t="s">
        <v>30</v>
      </c>
      <c r="T1600" s="2" t="s">
        <v>12010</v>
      </c>
      <c r="U1600" s="3">
        <v>1</v>
      </c>
      <c r="V1600" s="2" t="s">
        <v>30</v>
      </c>
      <c r="W1600" s="2" t="s">
        <v>30</v>
      </c>
      <c r="X1600" s="2" t="s">
        <v>12011</v>
      </c>
      <c r="Y1600">
        <f t="shared" si="144"/>
        <v>2004</v>
      </c>
      <c r="Z1600" s="8">
        <f t="shared" si="145"/>
        <v>5</v>
      </c>
      <c r="AA1600">
        <f t="shared" si="146"/>
        <v>21</v>
      </c>
      <c r="AB1600" s="9">
        <f t="shared" si="147"/>
        <v>0</v>
      </c>
      <c r="AC1600" s="9">
        <f t="shared" si="148"/>
        <v>0</v>
      </c>
      <c r="AD1600" s="9">
        <f t="shared" si="149"/>
        <v>0</v>
      </c>
    </row>
    <row r="1601" spans="1:30" ht="15.6">
      <c r="A1601" s="2" t="s">
        <v>24</v>
      </c>
      <c r="B1601" s="2" t="s">
        <v>25</v>
      </c>
      <c r="C1601" s="2" t="s">
        <v>1104</v>
      </c>
      <c r="D1601" s="2" t="s">
        <v>12012</v>
      </c>
      <c r="E1601" s="2" t="s">
        <v>12013</v>
      </c>
      <c r="F1601" s="2" t="s">
        <v>1425</v>
      </c>
      <c r="G1601" s="2" t="s">
        <v>30</v>
      </c>
      <c r="H1601" s="2" t="s">
        <v>30</v>
      </c>
      <c r="I1601" s="2" t="s">
        <v>31</v>
      </c>
      <c r="J1601" s="2" t="s">
        <v>32</v>
      </c>
      <c r="K1601" s="2" t="s">
        <v>9007</v>
      </c>
      <c r="L1601" s="2" t="s">
        <v>9008</v>
      </c>
      <c r="M1601" s="2" t="s">
        <v>30</v>
      </c>
      <c r="N1601" s="2" t="s">
        <v>30</v>
      </c>
      <c r="O1601" s="2" t="s">
        <v>12014</v>
      </c>
      <c r="P1601" s="3">
        <v>10</v>
      </c>
      <c r="Q1601" s="2" t="s">
        <v>12015</v>
      </c>
      <c r="R1601" s="3">
        <v>1</v>
      </c>
      <c r="S1601" s="2" t="s">
        <v>12016</v>
      </c>
      <c r="T1601" s="2" t="s">
        <v>12017</v>
      </c>
      <c r="U1601" s="3">
        <v>1</v>
      </c>
      <c r="V1601" s="2" t="s">
        <v>30</v>
      </c>
      <c r="W1601" s="2" t="s">
        <v>30</v>
      </c>
      <c r="X1601" s="2" t="s">
        <v>12018</v>
      </c>
      <c r="Y1601">
        <f t="shared" si="144"/>
        <v>2004</v>
      </c>
      <c r="Z1601" s="8">
        <f t="shared" si="145"/>
        <v>5</v>
      </c>
      <c r="AA1601">
        <f t="shared" si="146"/>
        <v>28</v>
      </c>
      <c r="AB1601" s="9">
        <f t="shared" si="147"/>
        <v>0</v>
      </c>
      <c r="AC1601" s="9">
        <f t="shared" si="148"/>
        <v>0</v>
      </c>
      <c r="AD1601" s="9">
        <f t="shared" si="149"/>
        <v>0</v>
      </c>
    </row>
    <row r="1602" spans="1:30" ht="15.6">
      <c r="A1602" s="2" t="s">
        <v>24</v>
      </c>
      <c r="B1602" s="2" t="s">
        <v>25</v>
      </c>
      <c r="C1602" s="2" t="s">
        <v>12019</v>
      </c>
      <c r="D1602" s="2" t="s">
        <v>12020</v>
      </c>
      <c r="E1602" s="2" t="s">
        <v>12021</v>
      </c>
      <c r="F1602" s="2" t="s">
        <v>1425</v>
      </c>
      <c r="G1602" s="2" t="s">
        <v>30</v>
      </c>
      <c r="H1602" s="2" t="s">
        <v>30</v>
      </c>
      <c r="I1602" s="2" t="s">
        <v>31</v>
      </c>
      <c r="J1602" s="2" t="s">
        <v>32</v>
      </c>
      <c r="K1602" s="2" t="s">
        <v>12022</v>
      </c>
      <c r="L1602" s="2" t="s">
        <v>12023</v>
      </c>
      <c r="M1602" s="2" t="s">
        <v>30</v>
      </c>
      <c r="N1602" s="2" t="s">
        <v>30</v>
      </c>
      <c r="O1602" s="2" t="s">
        <v>5782</v>
      </c>
      <c r="P1602" s="3">
        <v>11</v>
      </c>
      <c r="Q1602" s="2" t="s">
        <v>12024</v>
      </c>
      <c r="R1602" s="3">
        <v>4</v>
      </c>
      <c r="S1602" s="2" t="s">
        <v>12025</v>
      </c>
      <c r="T1602" s="2" t="s">
        <v>12026</v>
      </c>
      <c r="U1602" s="3">
        <v>1</v>
      </c>
      <c r="V1602" s="2" t="s">
        <v>30</v>
      </c>
      <c r="W1602" s="2" t="s">
        <v>30</v>
      </c>
      <c r="X1602" s="2" t="s">
        <v>12027</v>
      </c>
      <c r="Y1602">
        <f t="shared" si="144"/>
        <v>2004</v>
      </c>
      <c r="Z1602" s="8">
        <f t="shared" si="145"/>
        <v>5</v>
      </c>
      <c r="AA1602">
        <f t="shared" si="146"/>
        <v>28</v>
      </c>
      <c r="AB1602" s="9">
        <f t="shared" si="147"/>
        <v>0</v>
      </c>
      <c r="AC1602" s="9">
        <f t="shared" si="148"/>
        <v>0</v>
      </c>
      <c r="AD1602" s="9">
        <f t="shared" si="149"/>
        <v>0</v>
      </c>
    </row>
    <row r="1603" spans="1:30" ht="15.6">
      <c r="A1603" s="2" t="s">
        <v>24</v>
      </c>
      <c r="B1603" s="2" t="s">
        <v>25</v>
      </c>
      <c r="C1603" s="2" t="s">
        <v>12028</v>
      </c>
      <c r="D1603" s="2" t="s">
        <v>12029</v>
      </c>
      <c r="E1603" s="2" t="s">
        <v>12030</v>
      </c>
      <c r="F1603" s="2" t="s">
        <v>11938</v>
      </c>
      <c r="G1603" s="2" t="s">
        <v>30</v>
      </c>
      <c r="H1603" s="2" t="s">
        <v>30</v>
      </c>
      <c r="I1603" s="2" t="s">
        <v>31</v>
      </c>
      <c r="J1603" s="2" t="s">
        <v>32</v>
      </c>
      <c r="K1603" s="2" t="s">
        <v>12031</v>
      </c>
      <c r="L1603" s="2" t="s">
        <v>12032</v>
      </c>
      <c r="M1603" s="2" t="s">
        <v>30</v>
      </c>
      <c r="N1603" s="2" t="s">
        <v>30</v>
      </c>
      <c r="O1603" s="2" t="s">
        <v>12033</v>
      </c>
      <c r="P1603" s="3">
        <v>0</v>
      </c>
      <c r="Q1603" s="2" t="s">
        <v>30</v>
      </c>
      <c r="R1603" s="3">
        <v>1</v>
      </c>
      <c r="S1603" s="2" t="s">
        <v>12034</v>
      </c>
      <c r="T1603" s="2" t="s">
        <v>12035</v>
      </c>
      <c r="U1603" s="3">
        <v>1</v>
      </c>
      <c r="V1603" s="2" t="s">
        <v>30</v>
      </c>
      <c r="W1603" s="2" t="s">
        <v>30</v>
      </c>
      <c r="X1603" s="2" t="s">
        <v>12036</v>
      </c>
      <c r="Y1603">
        <f t="shared" ref="Y1603:Y1666" si="150">YEAR(F1603)</f>
        <v>2004</v>
      </c>
      <c r="Z1603" s="8">
        <f t="shared" ref="Z1603:Z1666" si="151">MONTH(F1603)</f>
        <v>5</v>
      </c>
      <c r="AA1603">
        <f t="shared" ref="AA1603:AA1666" si="152">DAY(F1603)</f>
        <v>21</v>
      </c>
      <c r="AB1603" s="9">
        <f t="shared" ref="AB1603:AB1666" si="153">IFERROR(YEAR(H1603),0)</f>
        <v>0</v>
      </c>
      <c r="AC1603" s="9">
        <f t="shared" ref="AC1603:AC1666" si="154">IFERROR(MONTH(H1603),0)</f>
        <v>0</v>
      </c>
      <c r="AD1603" s="9">
        <f t="shared" ref="AD1603:AD1666" si="155">IFERROR(DAY(H1603),0)</f>
        <v>0</v>
      </c>
    </row>
    <row r="1604" spans="1:30" ht="15.6">
      <c r="A1604" s="2" t="s">
        <v>24</v>
      </c>
      <c r="B1604" s="2" t="s">
        <v>25</v>
      </c>
      <c r="C1604" s="2" t="s">
        <v>12037</v>
      </c>
      <c r="D1604" s="2" t="s">
        <v>12038</v>
      </c>
      <c r="E1604" s="2" t="s">
        <v>12039</v>
      </c>
      <c r="F1604" s="2" t="s">
        <v>11938</v>
      </c>
      <c r="G1604" s="2" t="s">
        <v>30</v>
      </c>
      <c r="H1604" s="2" t="s">
        <v>30</v>
      </c>
      <c r="I1604" s="2" t="s">
        <v>31</v>
      </c>
      <c r="J1604" s="2" t="s">
        <v>32</v>
      </c>
      <c r="K1604" s="2" t="s">
        <v>12040</v>
      </c>
      <c r="L1604" s="2" t="s">
        <v>12041</v>
      </c>
      <c r="M1604" s="2" t="s">
        <v>30</v>
      </c>
      <c r="N1604" s="2" t="s">
        <v>30</v>
      </c>
      <c r="O1604" s="2" t="s">
        <v>11272</v>
      </c>
      <c r="P1604" s="3">
        <v>0</v>
      </c>
      <c r="Q1604" s="2" t="s">
        <v>30</v>
      </c>
      <c r="R1604" s="3">
        <v>2</v>
      </c>
      <c r="S1604" s="2" t="s">
        <v>12042</v>
      </c>
      <c r="T1604" s="2" t="s">
        <v>12043</v>
      </c>
      <c r="U1604" s="3">
        <v>2</v>
      </c>
      <c r="V1604" s="2" t="s">
        <v>30</v>
      </c>
      <c r="W1604" s="2" t="s">
        <v>30</v>
      </c>
      <c r="X1604" s="2" t="s">
        <v>12044</v>
      </c>
      <c r="Y1604">
        <f t="shared" si="150"/>
        <v>2004</v>
      </c>
      <c r="Z1604" s="8">
        <f t="shared" si="151"/>
        <v>5</v>
      </c>
      <c r="AA1604">
        <f t="shared" si="152"/>
        <v>21</v>
      </c>
      <c r="AB1604" s="9">
        <f t="shared" si="153"/>
        <v>0</v>
      </c>
      <c r="AC1604" s="9">
        <f t="shared" si="154"/>
        <v>0</v>
      </c>
      <c r="AD1604" s="9">
        <f t="shared" si="155"/>
        <v>0</v>
      </c>
    </row>
    <row r="1605" spans="1:30" ht="15.6">
      <c r="A1605" s="2" t="s">
        <v>24</v>
      </c>
      <c r="B1605" s="2" t="s">
        <v>25</v>
      </c>
      <c r="C1605" s="2" t="s">
        <v>12045</v>
      </c>
      <c r="D1605" s="2" t="s">
        <v>12046</v>
      </c>
      <c r="E1605" s="2" t="s">
        <v>12047</v>
      </c>
      <c r="F1605" s="2" t="s">
        <v>11938</v>
      </c>
      <c r="G1605" s="2" t="s">
        <v>30</v>
      </c>
      <c r="H1605" s="2" t="s">
        <v>30</v>
      </c>
      <c r="I1605" s="2" t="s">
        <v>31</v>
      </c>
      <c r="J1605" s="2" t="s">
        <v>32</v>
      </c>
      <c r="K1605" s="2" t="s">
        <v>12048</v>
      </c>
      <c r="L1605" s="2" t="s">
        <v>12049</v>
      </c>
      <c r="M1605" s="2" t="s">
        <v>30</v>
      </c>
      <c r="N1605" s="2" t="s">
        <v>30</v>
      </c>
      <c r="O1605" s="2" t="s">
        <v>6625</v>
      </c>
      <c r="P1605" s="3">
        <v>0</v>
      </c>
      <c r="Q1605" s="2" t="s">
        <v>30</v>
      </c>
      <c r="R1605" s="3">
        <v>2</v>
      </c>
      <c r="S1605" s="2" t="s">
        <v>12050</v>
      </c>
      <c r="T1605" s="2" t="s">
        <v>12051</v>
      </c>
      <c r="U1605" s="3">
        <v>1</v>
      </c>
      <c r="V1605" s="2" t="s">
        <v>30</v>
      </c>
      <c r="W1605" s="2" t="s">
        <v>30</v>
      </c>
      <c r="X1605" s="2" t="s">
        <v>12052</v>
      </c>
      <c r="Y1605">
        <f t="shared" si="150"/>
        <v>2004</v>
      </c>
      <c r="Z1605" s="8">
        <f t="shared" si="151"/>
        <v>5</v>
      </c>
      <c r="AA1605">
        <f t="shared" si="152"/>
        <v>21</v>
      </c>
      <c r="AB1605" s="9">
        <f t="shared" si="153"/>
        <v>0</v>
      </c>
      <c r="AC1605" s="9">
        <f t="shared" si="154"/>
        <v>0</v>
      </c>
      <c r="AD1605" s="9">
        <f t="shared" si="155"/>
        <v>0</v>
      </c>
    </row>
    <row r="1606" spans="1:30" ht="15.6">
      <c r="A1606" s="2" t="s">
        <v>24</v>
      </c>
      <c r="B1606" s="2" t="s">
        <v>25</v>
      </c>
      <c r="C1606" s="2" t="s">
        <v>12053</v>
      </c>
      <c r="D1606" s="2" t="s">
        <v>12054</v>
      </c>
      <c r="E1606" s="2" t="s">
        <v>12055</v>
      </c>
      <c r="F1606" s="2" t="s">
        <v>1425</v>
      </c>
      <c r="G1606" s="2" t="s">
        <v>30</v>
      </c>
      <c r="H1606" s="2" t="s">
        <v>30</v>
      </c>
      <c r="I1606" s="2" t="s">
        <v>31</v>
      </c>
      <c r="J1606" s="2" t="s">
        <v>32</v>
      </c>
      <c r="K1606" s="2" t="s">
        <v>12056</v>
      </c>
      <c r="L1606" s="2" t="s">
        <v>12057</v>
      </c>
      <c r="M1606" s="2" t="s">
        <v>30</v>
      </c>
      <c r="N1606" s="2" t="s">
        <v>30</v>
      </c>
      <c r="O1606" s="2" t="s">
        <v>3699</v>
      </c>
      <c r="P1606" s="3">
        <v>1</v>
      </c>
      <c r="Q1606" s="2" t="s">
        <v>12058</v>
      </c>
      <c r="R1606" s="3">
        <v>4</v>
      </c>
      <c r="S1606" s="2" t="s">
        <v>12059</v>
      </c>
      <c r="T1606" s="2" t="s">
        <v>12060</v>
      </c>
      <c r="U1606" s="3">
        <v>1</v>
      </c>
      <c r="V1606" s="2" t="s">
        <v>30</v>
      </c>
      <c r="W1606" s="2" t="s">
        <v>30</v>
      </c>
      <c r="X1606" s="2" t="s">
        <v>12061</v>
      </c>
      <c r="Y1606">
        <f t="shared" si="150"/>
        <v>2004</v>
      </c>
      <c r="Z1606" s="8">
        <f t="shared" si="151"/>
        <v>5</v>
      </c>
      <c r="AA1606">
        <f t="shared" si="152"/>
        <v>28</v>
      </c>
      <c r="AB1606" s="9">
        <f t="shared" si="153"/>
        <v>0</v>
      </c>
      <c r="AC1606" s="9">
        <f t="shared" si="154"/>
        <v>0</v>
      </c>
      <c r="AD1606" s="9">
        <f t="shared" si="155"/>
        <v>0</v>
      </c>
    </row>
    <row r="1607" spans="1:30" ht="15.6">
      <c r="A1607" s="2" t="s">
        <v>24</v>
      </c>
      <c r="B1607" s="2" t="s">
        <v>25</v>
      </c>
      <c r="C1607" s="2" t="s">
        <v>12062</v>
      </c>
      <c r="D1607" s="2" t="s">
        <v>12063</v>
      </c>
      <c r="E1607" s="2" t="s">
        <v>12064</v>
      </c>
      <c r="F1607" s="2" t="s">
        <v>1425</v>
      </c>
      <c r="G1607" s="2" t="s">
        <v>30</v>
      </c>
      <c r="H1607" s="2" t="s">
        <v>30</v>
      </c>
      <c r="I1607" s="2" t="s">
        <v>31</v>
      </c>
      <c r="J1607" s="2" t="s">
        <v>32</v>
      </c>
      <c r="K1607" s="2" t="s">
        <v>8818</v>
      </c>
      <c r="L1607" s="2" t="s">
        <v>8819</v>
      </c>
      <c r="M1607" s="2" t="s">
        <v>30</v>
      </c>
      <c r="N1607" s="2" t="s">
        <v>30</v>
      </c>
      <c r="O1607" s="2" t="s">
        <v>4675</v>
      </c>
      <c r="P1607" s="3">
        <v>0</v>
      </c>
      <c r="Q1607" s="2" t="s">
        <v>30</v>
      </c>
      <c r="R1607" s="3">
        <v>0</v>
      </c>
      <c r="S1607" s="2" t="s">
        <v>30</v>
      </c>
      <c r="T1607" s="2" t="s">
        <v>12065</v>
      </c>
      <c r="U1607" s="3">
        <v>1</v>
      </c>
      <c r="V1607" s="2" t="s">
        <v>30</v>
      </c>
      <c r="W1607" s="2" t="s">
        <v>30</v>
      </c>
      <c r="X1607" s="2" t="s">
        <v>12066</v>
      </c>
      <c r="Y1607">
        <f t="shared" si="150"/>
        <v>2004</v>
      </c>
      <c r="Z1607" s="8">
        <f t="shared" si="151"/>
        <v>5</v>
      </c>
      <c r="AA1607">
        <f t="shared" si="152"/>
        <v>28</v>
      </c>
      <c r="AB1607" s="9">
        <f t="shared" si="153"/>
        <v>0</v>
      </c>
      <c r="AC1607" s="9">
        <f t="shared" si="154"/>
        <v>0</v>
      </c>
      <c r="AD1607" s="9">
        <f t="shared" si="155"/>
        <v>0</v>
      </c>
    </row>
    <row r="1608" spans="1:30" ht="15.6">
      <c r="A1608" s="2" t="s">
        <v>24</v>
      </c>
      <c r="B1608" s="2" t="s">
        <v>25</v>
      </c>
      <c r="C1608" s="2" t="s">
        <v>12067</v>
      </c>
      <c r="D1608" s="2" t="s">
        <v>12068</v>
      </c>
      <c r="E1608" s="2" t="s">
        <v>12069</v>
      </c>
      <c r="F1608" s="2" t="s">
        <v>1425</v>
      </c>
      <c r="G1608" s="2" t="s">
        <v>30</v>
      </c>
      <c r="H1608" s="2" t="s">
        <v>30</v>
      </c>
      <c r="I1608" s="2" t="s">
        <v>31</v>
      </c>
      <c r="J1608" s="2" t="s">
        <v>32</v>
      </c>
      <c r="K1608" s="2" t="s">
        <v>12070</v>
      </c>
      <c r="L1608" s="2" t="s">
        <v>12071</v>
      </c>
      <c r="M1608" s="2" t="s">
        <v>30</v>
      </c>
      <c r="N1608" s="2" t="s">
        <v>30</v>
      </c>
      <c r="O1608" s="2" t="s">
        <v>4675</v>
      </c>
      <c r="P1608" s="3">
        <v>0</v>
      </c>
      <c r="Q1608" s="2" t="s">
        <v>30</v>
      </c>
      <c r="R1608" s="3">
        <v>0</v>
      </c>
      <c r="S1608" s="2" t="s">
        <v>30</v>
      </c>
      <c r="T1608" s="2" t="s">
        <v>12072</v>
      </c>
      <c r="U1608" s="3">
        <v>1</v>
      </c>
      <c r="V1608" s="2" t="s">
        <v>30</v>
      </c>
      <c r="W1608" s="2" t="s">
        <v>30</v>
      </c>
      <c r="X1608" s="2" t="s">
        <v>12073</v>
      </c>
      <c r="Y1608">
        <f t="shared" si="150"/>
        <v>2004</v>
      </c>
      <c r="Z1608" s="8">
        <f t="shared" si="151"/>
        <v>5</v>
      </c>
      <c r="AA1608">
        <f t="shared" si="152"/>
        <v>28</v>
      </c>
      <c r="AB1608" s="9">
        <f t="shared" si="153"/>
        <v>0</v>
      </c>
      <c r="AC1608" s="9">
        <f t="shared" si="154"/>
        <v>0</v>
      </c>
      <c r="AD1608" s="9">
        <f t="shared" si="155"/>
        <v>0</v>
      </c>
    </row>
    <row r="1609" spans="1:30" ht="15.6">
      <c r="A1609" s="2" t="s">
        <v>24</v>
      </c>
      <c r="B1609" s="2" t="s">
        <v>25</v>
      </c>
      <c r="C1609" s="2" t="s">
        <v>12074</v>
      </c>
      <c r="D1609" s="2" t="s">
        <v>12075</v>
      </c>
      <c r="E1609" s="2" t="s">
        <v>12076</v>
      </c>
      <c r="F1609" s="2" t="s">
        <v>11938</v>
      </c>
      <c r="G1609" s="2" t="s">
        <v>30</v>
      </c>
      <c r="H1609" s="2" t="s">
        <v>30</v>
      </c>
      <c r="I1609" s="2" t="s">
        <v>31</v>
      </c>
      <c r="J1609" s="2" t="s">
        <v>32</v>
      </c>
      <c r="K1609" s="2" t="s">
        <v>2937</v>
      </c>
      <c r="L1609" s="2" t="s">
        <v>2938</v>
      </c>
      <c r="M1609" s="2" t="s">
        <v>30</v>
      </c>
      <c r="N1609" s="2" t="s">
        <v>30</v>
      </c>
      <c r="O1609" s="2" t="s">
        <v>7654</v>
      </c>
      <c r="P1609" s="3">
        <v>0</v>
      </c>
      <c r="Q1609" s="2" t="s">
        <v>30</v>
      </c>
      <c r="R1609" s="3">
        <v>0</v>
      </c>
      <c r="S1609" s="2" t="s">
        <v>30</v>
      </c>
      <c r="T1609" s="2" t="s">
        <v>12077</v>
      </c>
      <c r="U1609" s="3">
        <v>1</v>
      </c>
      <c r="V1609" s="2" t="s">
        <v>30</v>
      </c>
      <c r="W1609" s="2" t="s">
        <v>30</v>
      </c>
      <c r="X1609" s="2" t="s">
        <v>12078</v>
      </c>
      <c r="Y1609">
        <f t="shared" si="150"/>
        <v>2004</v>
      </c>
      <c r="Z1609" s="8">
        <f t="shared" si="151"/>
        <v>5</v>
      </c>
      <c r="AA1609">
        <f t="shared" si="152"/>
        <v>21</v>
      </c>
      <c r="AB1609" s="9">
        <f t="shared" si="153"/>
        <v>0</v>
      </c>
      <c r="AC1609" s="9">
        <f t="shared" si="154"/>
        <v>0</v>
      </c>
      <c r="AD1609" s="9">
        <f t="shared" si="155"/>
        <v>0</v>
      </c>
    </row>
    <row r="1610" spans="1:30" ht="15.6">
      <c r="A1610" s="2" t="s">
        <v>24</v>
      </c>
      <c r="B1610" s="2" t="s">
        <v>25</v>
      </c>
      <c r="C1610" s="2" t="s">
        <v>12079</v>
      </c>
      <c r="D1610" s="2" t="s">
        <v>12080</v>
      </c>
      <c r="E1610" s="2" t="s">
        <v>12081</v>
      </c>
      <c r="F1610" s="2" t="s">
        <v>1425</v>
      </c>
      <c r="G1610" s="2" t="s">
        <v>30</v>
      </c>
      <c r="H1610" s="2" t="s">
        <v>30</v>
      </c>
      <c r="I1610" s="2" t="s">
        <v>31</v>
      </c>
      <c r="J1610" s="2" t="s">
        <v>32</v>
      </c>
      <c r="K1610" s="2" t="s">
        <v>12082</v>
      </c>
      <c r="L1610" s="2" t="s">
        <v>12083</v>
      </c>
      <c r="M1610" s="2" t="s">
        <v>30</v>
      </c>
      <c r="N1610" s="2" t="s">
        <v>30</v>
      </c>
      <c r="O1610" s="2" t="s">
        <v>7664</v>
      </c>
      <c r="P1610" s="3">
        <v>0</v>
      </c>
      <c r="Q1610" s="2" t="s">
        <v>30</v>
      </c>
      <c r="R1610" s="3">
        <v>1</v>
      </c>
      <c r="S1610" s="2" t="s">
        <v>12084</v>
      </c>
      <c r="T1610" s="2" t="s">
        <v>12085</v>
      </c>
      <c r="U1610" s="3">
        <v>1</v>
      </c>
      <c r="V1610" s="2" t="s">
        <v>30</v>
      </c>
      <c r="W1610" s="2" t="s">
        <v>30</v>
      </c>
      <c r="X1610" s="2" t="s">
        <v>12086</v>
      </c>
      <c r="Y1610">
        <f t="shared" si="150"/>
        <v>2004</v>
      </c>
      <c r="Z1610" s="8">
        <f t="shared" si="151"/>
        <v>5</v>
      </c>
      <c r="AA1610">
        <f t="shared" si="152"/>
        <v>28</v>
      </c>
      <c r="AB1610" s="9">
        <f t="shared" si="153"/>
        <v>0</v>
      </c>
      <c r="AC1610" s="9">
        <f t="shared" si="154"/>
        <v>0</v>
      </c>
      <c r="AD1610" s="9">
        <f t="shared" si="155"/>
        <v>0</v>
      </c>
    </row>
    <row r="1611" spans="1:30" ht="15.6">
      <c r="A1611" s="2" t="s">
        <v>24</v>
      </c>
      <c r="B1611" s="2" t="s">
        <v>25</v>
      </c>
      <c r="C1611" s="2" t="s">
        <v>1852</v>
      </c>
      <c r="D1611" s="2" t="s">
        <v>12087</v>
      </c>
      <c r="E1611" s="2" t="s">
        <v>12088</v>
      </c>
      <c r="F1611" s="2" t="s">
        <v>11981</v>
      </c>
      <c r="G1611" s="2" t="s">
        <v>30</v>
      </c>
      <c r="H1611" s="2" t="s">
        <v>30</v>
      </c>
      <c r="I1611" s="2" t="s">
        <v>31</v>
      </c>
      <c r="J1611" s="2" t="s">
        <v>32</v>
      </c>
      <c r="K1611" s="2" t="s">
        <v>12089</v>
      </c>
      <c r="L1611" s="2" t="s">
        <v>12090</v>
      </c>
      <c r="M1611" s="2" t="s">
        <v>30</v>
      </c>
      <c r="N1611" s="2" t="s">
        <v>30</v>
      </c>
      <c r="O1611" s="2" t="s">
        <v>12091</v>
      </c>
      <c r="P1611" s="3">
        <v>0</v>
      </c>
      <c r="Q1611" s="2" t="s">
        <v>30</v>
      </c>
      <c r="R1611" s="3">
        <v>13</v>
      </c>
      <c r="S1611" s="2" t="s">
        <v>12092</v>
      </c>
      <c r="T1611" s="2" t="s">
        <v>12093</v>
      </c>
      <c r="U1611" s="3">
        <v>2</v>
      </c>
      <c r="V1611" s="2" t="s">
        <v>30</v>
      </c>
      <c r="W1611" s="2" t="s">
        <v>30</v>
      </c>
      <c r="X1611" s="2" t="s">
        <v>12094</v>
      </c>
      <c r="Y1611">
        <f t="shared" si="150"/>
        <v>2004</v>
      </c>
      <c r="Z1611" s="8">
        <f t="shared" si="151"/>
        <v>5</v>
      </c>
      <c r="AA1611">
        <f t="shared" si="152"/>
        <v>24</v>
      </c>
      <c r="AB1611" s="9">
        <f t="shared" si="153"/>
        <v>0</v>
      </c>
      <c r="AC1611" s="9">
        <f t="shared" si="154"/>
        <v>0</v>
      </c>
      <c r="AD1611" s="9">
        <f t="shared" si="155"/>
        <v>0</v>
      </c>
    </row>
    <row r="1612" spans="1:30" ht="15.6">
      <c r="A1612" s="2" t="s">
        <v>24</v>
      </c>
      <c r="B1612" s="2" t="s">
        <v>25</v>
      </c>
      <c r="C1612" s="2" t="s">
        <v>12095</v>
      </c>
      <c r="D1612" s="2" t="s">
        <v>12096</v>
      </c>
      <c r="E1612" s="2" t="s">
        <v>12097</v>
      </c>
      <c r="F1612" s="2" t="s">
        <v>11981</v>
      </c>
      <c r="G1612" s="2" t="s">
        <v>30</v>
      </c>
      <c r="H1612" s="2" t="s">
        <v>30</v>
      </c>
      <c r="I1612" s="2" t="s">
        <v>31</v>
      </c>
      <c r="J1612" s="2" t="s">
        <v>32</v>
      </c>
      <c r="K1612" s="2" t="s">
        <v>12098</v>
      </c>
      <c r="L1612" s="2" t="s">
        <v>12099</v>
      </c>
      <c r="M1612" s="2" t="s">
        <v>30</v>
      </c>
      <c r="N1612" s="2" t="s">
        <v>30</v>
      </c>
      <c r="O1612" s="2" t="s">
        <v>5308</v>
      </c>
      <c r="P1612" s="3">
        <v>0</v>
      </c>
      <c r="Q1612" s="2" t="s">
        <v>30</v>
      </c>
      <c r="R1612" s="3">
        <v>1</v>
      </c>
      <c r="S1612" s="2" t="s">
        <v>12100</v>
      </c>
      <c r="T1612" s="2" t="s">
        <v>12101</v>
      </c>
      <c r="U1612" s="3">
        <v>1</v>
      </c>
      <c r="V1612" s="2" t="s">
        <v>30</v>
      </c>
      <c r="W1612" s="2" t="s">
        <v>30</v>
      </c>
      <c r="X1612" s="2" t="s">
        <v>12102</v>
      </c>
      <c r="Y1612">
        <f t="shared" si="150"/>
        <v>2004</v>
      </c>
      <c r="Z1612" s="8">
        <f t="shared" si="151"/>
        <v>5</v>
      </c>
      <c r="AA1612">
        <f t="shared" si="152"/>
        <v>24</v>
      </c>
      <c r="AB1612" s="9">
        <f t="shared" si="153"/>
        <v>0</v>
      </c>
      <c r="AC1612" s="9">
        <f t="shared" si="154"/>
        <v>0</v>
      </c>
      <c r="AD1612" s="9">
        <f t="shared" si="155"/>
        <v>0</v>
      </c>
    </row>
    <row r="1613" spans="1:30" ht="15.6">
      <c r="A1613" s="2" t="s">
        <v>24</v>
      </c>
      <c r="B1613" s="2" t="s">
        <v>25</v>
      </c>
      <c r="C1613" s="2" t="s">
        <v>331</v>
      </c>
      <c r="D1613" s="2" t="s">
        <v>12103</v>
      </c>
      <c r="E1613" s="2" t="s">
        <v>12104</v>
      </c>
      <c r="F1613" s="2" t="s">
        <v>11981</v>
      </c>
      <c r="G1613" s="2" t="s">
        <v>30</v>
      </c>
      <c r="H1613" s="2" t="s">
        <v>30</v>
      </c>
      <c r="I1613" s="2" t="s">
        <v>31</v>
      </c>
      <c r="J1613" s="2" t="s">
        <v>32</v>
      </c>
      <c r="K1613" s="2" t="s">
        <v>12105</v>
      </c>
      <c r="L1613" s="2" t="s">
        <v>12106</v>
      </c>
      <c r="M1613" s="2" t="s">
        <v>30</v>
      </c>
      <c r="N1613" s="2" t="s">
        <v>30</v>
      </c>
      <c r="O1613" s="2" t="s">
        <v>12107</v>
      </c>
      <c r="P1613" s="3">
        <v>0</v>
      </c>
      <c r="Q1613" s="2" t="s">
        <v>30</v>
      </c>
      <c r="R1613" s="3">
        <v>0</v>
      </c>
      <c r="S1613" s="2" t="s">
        <v>30</v>
      </c>
      <c r="T1613" s="2" t="s">
        <v>12108</v>
      </c>
      <c r="U1613" s="3">
        <v>2</v>
      </c>
      <c r="V1613" s="2" t="s">
        <v>30</v>
      </c>
      <c r="W1613" s="2" t="s">
        <v>30</v>
      </c>
      <c r="X1613" s="2" t="s">
        <v>12109</v>
      </c>
      <c r="Y1613">
        <f t="shared" si="150"/>
        <v>2004</v>
      </c>
      <c r="Z1613" s="8">
        <f t="shared" si="151"/>
        <v>5</v>
      </c>
      <c r="AA1613">
        <f t="shared" si="152"/>
        <v>24</v>
      </c>
      <c r="AB1613" s="9">
        <f t="shared" si="153"/>
        <v>0</v>
      </c>
      <c r="AC1613" s="9">
        <f t="shared" si="154"/>
        <v>0</v>
      </c>
      <c r="AD1613" s="9">
        <f t="shared" si="155"/>
        <v>0</v>
      </c>
    </row>
    <row r="1614" spans="1:30" ht="15.6">
      <c r="A1614" s="2" t="s">
        <v>24</v>
      </c>
      <c r="B1614" s="2" t="s">
        <v>25</v>
      </c>
      <c r="C1614" s="2" t="s">
        <v>147</v>
      </c>
      <c r="D1614" s="2" t="s">
        <v>12110</v>
      </c>
      <c r="E1614" s="2" t="s">
        <v>12111</v>
      </c>
      <c r="F1614" s="2" t="s">
        <v>11981</v>
      </c>
      <c r="G1614" s="2" t="s">
        <v>30</v>
      </c>
      <c r="H1614" s="2" t="s">
        <v>30</v>
      </c>
      <c r="I1614" s="2" t="s">
        <v>31</v>
      </c>
      <c r="J1614" s="2" t="s">
        <v>32</v>
      </c>
      <c r="K1614" s="2" t="s">
        <v>12112</v>
      </c>
      <c r="L1614" s="2" t="s">
        <v>12113</v>
      </c>
      <c r="M1614" s="2" t="s">
        <v>30</v>
      </c>
      <c r="N1614" s="2" t="s">
        <v>30</v>
      </c>
      <c r="O1614" s="2" t="s">
        <v>12114</v>
      </c>
      <c r="P1614" s="3">
        <v>2</v>
      </c>
      <c r="Q1614" s="2" t="s">
        <v>12115</v>
      </c>
      <c r="R1614" s="3">
        <v>0</v>
      </c>
      <c r="S1614" s="2" t="s">
        <v>30</v>
      </c>
      <c r="T1614" s="2" t="s">
        <v>12116</v>
      </c>
      <c r="U1614" s="3">
        <v>2</v>
      </c>
      <c r="V1614" s="2" t="s">
        <v>30</v>
      </c>
      <c r="W1614" s="2" t="s">
        <v>30</v>
      </c>
      <c r="X1614" s="2" t="s">
        <v>12117</v>
      </c>
      <c r="Y1614">
        <f t="shared" si="150"/>
        <v>2004</v>
      </c>
      <c r="Z1614" s="8">
        <f t="shared" si="151"/>
        <v>5</v>
      </c>
      <c r="AA1614">
        <f t="shared" si="152"/>
        <v>24</v>
      </c>
      <c r="AB1614" s="9">
        <f t="shared" si="153"/>
        <v>0</v>
      </c>
      <c r="AC1614" s="9">
        <f t="shared" si="154"/>
        <v>0</v>
      </c>
      <c r="AD1614" s="9">
        <f t="shared" si="155"/>
        <v>0</v>
      </c>
    </row>
    <row r="1615" spans="1:30" ht="15.6">
      <c r="A1615" s="2" t="s">
        <v>24</v>
      </c>
      <c r="B1615" s="2" t="s">
        <v>25</v>
      </c>
      <c r="C1615" s="2" t="s">
        <v>147</v>
      </c>
      <c r="D1615" s="2" t="s">
        <v>12118</v>
      </c>
      <c r="E1615" s="2" t="s">
        <v>12119</v>
      </c>
      <c r="F1615" s="2" t="s">
        <v>11981</v>
      </c>
      <c r="G1615" s="2" t="s">
        <v>30</v>
      </c>
      <c r="H1615" s="2" t="s">
        <v>30</v>
      </c>
      <c r="I1615" s="2" t="s">
        <v>31</v>
      </c>
      <c r="J1615" s="2" t="s">
        <v>32</v>
      </c>
      <c r="K1615" s="2" t="s">
        <v>12120</v>
      </c>
      <c r="L1615" s="2" t="s">
        <v>12113</v>
      </c>
      <c r="M1615" s="2" t="s">
        <v>30</v>
      </c>
      <c r="N1615" s="2" t="s">
        <v>30</v>
      </c>
      <c r="O1615" s="2" t="s">
        <v>3356</v>
      </c>
      <c r="P1615" s="3">
        <v>2</v>
      </c>
      <c r="Q1615" s="2" t="s">
        <v>12121</v>
      </c>
      <c r="R1615" s="3">
        <v>0</v>
      </c>
      <c r="S1615" s="2" t="s">
        <v>30</v>
      </c>
      <c r="T1615" s="2" t="s">
        <v>12122</v>
      </c>
      <c r="U1615" s="3">
        <v>1</v>
      </c>
      <c r="V1615" s="2" t="s">
        <v>30</v>
      </c>
      <c r="W1615" s="2" t="s">
        <v>30</v>
      </c>
      <c r="X1615" s="2" t="s">
        <v>12123</v>
      </c>
      <c r="Y1615">
        <f t="shared" si="150"/>
        <v>2004</v>
      </c>
      <c r="Z1615" s="8">
        <f t="shared" si="151"/>
        <v>5</v>
      </c>
      <c r="AA1615">
        <f t="shared" si="152"/>
        <v>24</v>
      </c>
      <c r="AB1615" s="9">
        <f t="shared" si="153"/>
        <v>0</v>
      </c>
      <c r="AC1615" s="9">
        <f t="shared" si="154"/>
        <v>0</v>
      </c>
      <c r="AD1615" s="9">
        <f t="shared" si="155"/>
        <v>0</v>
      </c>
    </row>
    <row r="1616" spans="1:30" ht="15.6">
      <c r="A1616" s="2" t="s">
        <v>24</v>
      </c>
      <c r="B1616" s="2" t="s">
        <v>25</v>
      </c>
      <c r="C1616" s="2" t="s">
        <v>147</v>
      </c>
      <c r="D1616" s="2" t="s">
        <v>12124</v>
      </c>
      <c r="E1616" s="2" t="s">
        <v>12125</v>
      </c>
      <c r="F1616" s="2" t="s">
        <v>11981</v>
      </c>
      <c r="G1616" s="2" t="s">
        <v>30</v>
      </c>
      <c r="H1616" s="2" t="s">
        <v>30</v>
      </c>
      <c r="I1616" s="2" t="s">
        <v>31</v>
      </c>
      <c r="J1616" s="2" t="s">
        <v>32</v>
      </c>
      <c r="K1616" s="2" t="s">
        <v>12120</v>
      </c>
      <c r="L1616" s="2" t="s">
        <v>12113</v>
      </c>
      <c r="M1616" s="2" t="s">
        <v>30</v>
      </c>
      <c r="N1616" s="2" t="s">
        <v>30</v>
      </c>
      <c r="O1616" s="2" t="s">
        <v>12126</v>
      </c>
      <c r="P1616" s="3">
        <v>2</v>
      </c>
      <c r="Q1616" s="2" t="s">
        <v>7264</v>
      </c>
      <c r="R1616" s="3">
        <v>0</v>
      </c>
      <c r="S1616" s="2" t="s">
        <v>30</v>
      </c>
      <c r="T1616" s="2" t="s">
        <v>12127</v>
      </c>
      <c r="U1616" s="3">
        <v>1</v>
      </c>
      <c r="V1616" s="2" t="s">
        <v>30</v>
      </c>
      <c r="W1616" s="2" t="s">
        <v>30</v>
      </c>
      <c r="X1616" s="2" t="s">
        <v>12128</v>
      </c>
      <c r="Y1616">
        <f t="shared" si="150"/>
        <v>2004</v>
      </c>
      <c r="Z1616" s="8">
        <f t="shared" si="151"/>
        <v>5</v>
      </c>
      <c r="AA1616">
        <f t="shared" si="152"/>
        <v>24</v>
      </c>
      <c r="AB1616" s="9">
        <f t="shared" si="153"/>
        <v>0</v>
      </c>
      <c r="AC1616" s="9">
        <f t="shared" si="154"/>
        <v>0</v>
      </c>
      <c r="AD1616" s="9">
        <f t="shared" si="155"/>
        <v>0</v>
      </c>
    </row>
    <row r="1617" spans="1:30" ht="15.6">
      <c r="A1617" s="2" t="s">
        <v>24</v>
      </c>
      <c r="B1617" s="2" t="s">
        <v>25</v>
      </c>
      <c r="C1617" s="2" t="s">
        <v>147</v>
      </c>
      <c r="D1617" s="2" t="s">
        <v>12129</v>
      </c>
      <c r="E1617" s="2" t="s">
        <v>12130</v>
      </c>
      <c r="F1617" s="2" t="s">
        <v>11981</v>
      </c>
      <c r="G1617" s="2" t="s">
        <v>30</v>
      </c>
      <c r="H1617" s="2" t="s">
        <v>30</v>
      </c>
      <c r="I1617" s="2" t="s">
        <v>31</v>
      </c>
      <c r="J1617" s="2" t="s">
        <v>32</v>
      </c>
      <c r="K1617" s="2" t="s">
        <v>12131</v>
      </c>
      <c r="L1617" s="2" t="s">
        <v>8212</v>
      </c>
      <c r="M1617" s="2" t="s">
        <v>30</v>
      </c>
      <c r="N1617" s="2" t="s">
        <v>30</v>
      </c>
      <c r="O1617" s="2" t="s">
        <v>12132</v>
      </c>
      <c r="P1617" s="3">
        <v>0</v>
      </c>
      <c r="Q1617" s="2" t="s">
        <v>30</v>
      </c>
      <c r="R1617" s="3">
        <v>0</v>
      </c>
      <c r="S1617" s="2" t="s">
        <v>30</v>
      </c>
      <c r="T1617" s="2" t="s">
        <v>12133</v>
      </c>
      <c r="U1617" s="3">
        <v>1</v>
      </c>
      <c r="V1617" s="2" t="s">
        <v>30</v>
      </c>
      <c r="W1617" s="2" t="s">
        <v>30</v>
      </c>
      <c r="X1617" s="2" t="s">
        <v>12134</v>
      </c>
      <c r="Y1617">
        <f t="shared" si="150"/>
        <v>2004</v>
      </c>
      <c r="Z1617" s="8">
        <f t="shared" si="151"/>
        <v>5</v>
      </c>
      <c r="AA1617">
        <f t="shared" si="152"/>
        <v>24</v>
      </c>
      <c r="AB1617" s="9">
        <f t="shared" si="153"/>
        <v>0</v>
      </c>
      <c r="AC1617" s="9">
        <f t="shared" si="154"/>
        <v>0</v>
      </c>
      <c r="AD1617" s="9">
        <f t="shared" si="155"/>
        <v>0</v>
      </c>
    </row>
    <row r="1618" spans="1:30" ht="15.6">
      <c r="A1618" s="2" t="s">
        <v>24</v>
      </c>
      <c r="B1618" s="2" t="s">
        <v>25</v>
      </c>
      <c r="C1618" s="2" t="s">
        <v>137</v>
      </c>
      <c r="D1618" s="2" t="s">
        <v>12135</v>
      </c>
      <c r="E1618" s="2" t="s">
        <v>12136</v>
      </c>
      <c r="F1618" s="2" t="s">
        <v>11981</v>
      </c>
      <c r="G1618" s="2" t="s">
        <v>30</v>
      </c>
      <c r="H1618" s="2" t="s">
        <v>30</v>
      </c>
      <c r="I1618" s="2" t="s">
        <v>31</v>
      </c>
      <c r="J1618" s="2" t="s">
        <v>32</v>
      </c>
      <c r="K1618" s="2" t="s">
        <v>10860</v>
      </c>
      <c r="L1618" s="2" t="s">
        <v>10861</v>
      </c>
      <c r="M1618" s="2" t="s">
        <v>30</v>
      </c>
      <c r="N1618" s="2" t="s">
        <v>30</v>
      </c>
      <c r="O1618" s="2" t="s">
        <v>12137</v>
      </c>
      <c r="P1618" s="3">
        <v>0</v>
      </c>
      <c r="Q1618" s="2" t="s">
        <v>30</v>
      </c>
      <c r="R1618" s="3">
        <v>0</v>
      </c>
      <c r="S1618" s="2" t="s">
        <v>30</v>
      </c>
      <c r="T1618" s="2" t="s">
        <v>12138</v>
      </c>
      <c r="U1618" s="3">
        <v>1</v>
      </c>
      <c r="V1618" s="2" t="s">
        <v>30</v>
      </c>
      <c r="W1618" s="2" t="s">
        <v>30</v>
      </c>
      <c r="X1618" s="2" t="s">
        <v>12139</v>
      </c>
      <c r="Y1618">
        <f t="shared" si="150"/>
        <v>2004</v>
      </c>
      <c r="Z1618" s="8">
        <f t="shared" si="151"/>
        <v>5</v>
      </c>
      <c r="AA1618">
        <f t="shared" si="152"/>
        <v>24</v>
      </c>
      <c r="AB1618" s="9">
        <f t="shared" si="153"/>
        <v>0</v>
      </c>
      <c r="AC1618" s="9">
        <f t="shared" si="154"/>
        <v>0</v>
      </c>
      <c r="AD1618" s="9">
        <f t="shared" si="155"/>
        <v>0</v>
      </c>
    </row>
    <row r="1619" spans="1:30" ht="15.6">
      <c r="A1619" s="2" t="s">
        <v>24</v>
      </c>
      <c r="B1619" s="2" t="s">
        <v>25</v>
      </c>
      <c r="C1619" s="2" t="s">
        <v>12140</v>
      </c>
      <c r="D1619" s="2" t="s">
        <v>12141</v>
      </c>
      <c r="E1619" s="2" t="s">
        <v>12142</v>
      </c>
      <c r="F1619" s="2" t="s">
        <v>1425</v>
      </c>
      <c r="G1619" s="2" t="s">
        <v>30</v>
      </c>
      <c r="H1619" s="2" t="s">
        <v>30</v>
      </c>
      <c r="I1619" s="2" t="s">
        <v>31</v>
      </c>
      <c r="J1619" s="2" t="s">
        <v>32</v>
      </c>
      <c r="K1619" s="2" t="s">
        <v>2914</v>
      </c>
      <c r="L1619" s="2" t="s">
        <v>2915</v>
      </c>
      <c r="M1619" s="2" t="s">
        <v>30</v>
      </c>
      <c r="N1619" s="2" t="s">
        <v>30</v>
      </c>
      <c r="O1619" s="2" t="s">
        <v>5055</v>
      </c>
      <c r="P1619" s="3">
        <v>0</v>
      </c>
      <c r="Q1619" s="2" t="s">
        <v>30</v>
      </c>
      <c r="R1619" s="3">
        <v>0</v>
      </c>
      <c r="S1619" s="2" t="s">
        <v>30</v>
      </c>
      <c r="T1619" s="2" t="s">
        <v>12143</v>
      </c>
      <c r="U1619" s="3">
        <v>1</v>
      </c>
      <c r="V1619" s="2" t="s">
        <v>30</v>
      </c>
      <c r="W1619" s="2" t="s">
        <v>30</v>
      </c>
      <c r="X1619" s="2" t="s">
        <v>12144</v>
      </c>
      <c r="Y1619">
        <f t="shared" si="150"/>
        <v>2004</v>
      </c>
      <c r="Z1619" s="8">
        <f t="shared" si="151"/>
        <v>5</v>
      </c>
      <c r="AA1619">
        <f t="shared" si="152"/>
        <v>28</v>
      </c>
      <c r="AB1619" s="9">
        <f t="shared" si="153"/>
        <v>0</v>
      </c>
      <c r="AC1619" s="9">
        <f t="shared" si="154"/>
        <v>0</v>
      </c>
      <c r="AD1619" s="9">
        <f t="shared" si="155"/>
        <v>0</v>
      </c>
    </row>
    <row r="1620" spans="1:30" ht="15.6">
      <c r="A1620" s="2" t="s">
        <v>24</v>
      </c>
      <c r="B1620" s="2" t="s">
        <v>25</v>
      </c>
      <c r="C1620" s="2" t="s">
        <v>12145</v>
      </c>
      <c r="D1620" s="2" t="s">
        <v>12146</v>
      </c>
      <c r="E1620" s="2" t="s">
        <v>12147</v>
      </c>
      <c r="F1620" s="2" t="s">
        <v>1425</v>
      </c>
      <c r="G1620" s="2" t="s">
        <v>30</v>
      </c>
      <c r="H1620" s="2" t="s">
        <v>30</v>
      </c>
      <c r="I1620" s="2" t="s">
        <v>31</v>
      </c>
      <c r="J1620" s="2" t="s">
        <v>32</v>
      </c>
      <c r="K1620" s="2" t="s">
        <v>12148</v>
      </c>
      <c r="L1620" s="2" t="s">
        <v>12149</v>
      </c>
      <c r="M1620" s="2" t="s">
        <v>30</v>
      </c>
      <c r="N1620" s="2" t="s">
        <v>30</v>
      </c>
      <c r="O1620" s="2" t="s">
        <v>12150</v>
      </c>
      <c r="P1620" s="3">
        <v>0</v>
      </c>
      <c r="Q1620" s="2" t="s">
        <v>30</v>
      </c>
      <c r="R1620" s="3">
        <v>4</v>
      </c>
      <c r="S1620" s="2" t="s">
        <v>12151</v>
      </c>
      <c r="T1620" s="2" t="s">
        <v>12152</v>
      </c>
      <c r="U1620" s="3">
        <v>2</v>
      </c>
      <c r="V1620" s="2" t="s">
        <v>30</v>
      </c>
      <c r="W1620" s="2" t="s">
        <v>30</v>
      </c>
      <c r="X1620" s="2" t="s">
        <v>12153</v>
      </c>
      <c r="Y1620">
        <f t="shared" si="150"/>
        <v>2004</v>
      </c>
      <c r="Z1620" s="8">
        <f t="shared" si="151"/>
        <v>5</v>
      </c>
      <c r="AA1620">
        <f t="shared" si="152"/>
        <v>28</v>
      </c>
      <c r="AB1620" s="9">
        <f t="shared" si="153"/>
        <v>0</v>
      </c>
      <c r="AC1620" s="9">
        <f t="shared" si="154"/>
        <v>0</v>
      </c>
      <c r="AD1620" s="9">
        <f t="shared" si="155"/>
        <v>0</v>
      </c>
    </row>
    <row r="1621" spans="1:30" ht="15.6">
      <c r="A1621" s="2" t="s">
        <v>24</v>
      </c>
      <c r="B1621" s="2" t="s">
        <v>25</v>
      </c>
      <c r="C1621" s="2" t="s">
        <v>12154</v>
      </c>
      <c r="D1621" s="2" t="s">
        <v>12155</v>
      </c>
      <c r="E1621" s="2" t="s">
        <v>12156</v>
      </c>
      <c r="F1621" s="2" t="s">
        <v>1425</v>
      </c>
      <c r="G1621" s="2" t="s">
        <v>30</v>
      </c>
      <c r="H1621" s="2" t="s">
        <v>30</v>
      </c>
      <c r="I1621" s="2" t="s">
        <v>31</v>
      </c>
      <c r="J1621" s="2" t="s">
        <v>32</v>
      </c>
      <c r="K1621" s="2" t="s">
        <v>12157</v>
      </c>
      <c r="L1621" s="2" t="s">
        <v>12158</v>
      </c>
      <c r="M1621" s="2" t="s">
        <v>30</v>
      </c>
      <c r="N1621" s="2" t="s">
        <v>30</v>
      </c>
      <c r="O1621" s="2" t="s">
        <v>12159</v>
      </c>
      <c r="P1621" s="3">
        <v>0</v>
      </c>
      <c r="Q1621" s="2" t="s">
        <v>30</v>
      </c>
      <c r="R1621" s="3">
        <v>8</v>
      </c>
      <c r="S1621" s="2" t="s">
        <v>12160</v>
      </c>
      <c r="T1621" s="2" t="s">
        <v>12161</v>
      </c>
      <c r="U1621" s="3">
        <v>1</v>
      </c>
      <c r="V1621" s="2" t="s">
        <v>30</v>
      </c>
      <c r="W1621" s="2" t="s">
        <v>30</v>
      </c>
      <c r="X1621" s="2" t="s">
        <v>12162</v>
      </c>
      <c r="Y1621">
        <f t="shared" si="150"/>
        <v>2004</v>
      </c>
      <c r="Z1621" s="8">
        <f t="shared" si="151"/>
        <v>5</v>
      </c>
      <c r="AA1621">
        <f t="shared" si="152"/>
        <v>28</v>
      </c>
      <c r="AB1621" s="9">
        <f t="shared" si="153"/>
        <v>0</v>
      </c>
      <c r="AC1621" s="9">
        <f t="shared" si="154"/>
        <v>0</v>
      </c>
      <c r="AD1621" s="9">
        <f t="shared" si="155"/>
        <v>0</v>
      </c>
    </row>
    <row r="1622" spans="1:30" ht="15.6">
      <c r="A1622" s="2" t="s">
        <v>24</v>
      </c>
      <c r="B1622" s="2" t="s">
        <v>25</v>
      </c>
      <c r="C1622" s="2" t="s">
        <v>12163</v>
      </c>
      <c r="D1622" s="2" t="s">
        <v>12164</v>
      </c>
      <c r="E1622" s="2" t="s">
        <v>12165</v>
      </c>
      <c r="F1622" s="2" t="s">
        <v>12166</v>
      </c>
      <c r="G1622" s="2" t="s">
        <v>12167</v>
      </c>
      <c r="H1622" s="2" t="s">
        <v>12168</v>
      </c>
      <c r="I1622" s="2" t="s">
        <v>31</v>
      </c>
      <c r="J1622" s="2" t="s">
        <v>32</v>
      </c>
      <c r="K1622" s="2" t="s">
        <v>12169</v>
      </c>
      <c r="L1622" s="2" t="s">
        <v>12170</v>
      </c>
      <c r="M1622" s="2" t="s">
        <v>30</v>
      </c>
      <c r="N1622" s="2" t="s">
        <v>30</v>
      </c>
      <c r="O1622" s="2" t="s">
        <v>12171</v>
      </c>
      <c r="P1622" s="3">
        <v>0</v>
      </c>
      <c r="Q1622" s="2" t="s">
        <v>30</v>
      </c>
      <c r="R1622" s="3">
        <v>2</v>
      </c>
      <c r="S1622" s="2" t="s">
        <v>12172</v>
      </c>
      <c r="T1622" s="2" t="s">
        <v>12173</v>
      </c>
      <c r="U1622" s="3">
        <v>3</v>
      </c>
      <c r="V1622" s="2" t="s">
        <v>30</v>
      </c>
      <c r="W1622" s="2" t="s">
        <v>30</v>
      </c>
      <c r="X1622" s="2" t="s">
        <v>12174</v>
      </c>
      <c r="Y1622">
        <f t="shared" si="150"/>
        <v>2000</v>
      </c>
      <c r="Z1622" s="8">
        <f t="shared" si="151"/>
        <v>8</v>
      </c>
      <c r="AA1622">
        <f t="shared" si="152"/>
        <v>16</v>
      </c>
      <c r="AB1622" s="9">
        <f t="shared" si="153"/>
        <v>2005</v>
      </c>
      <c r="AC1622" s="9">
        <f t="shared" si="154"/>
        <v>11</v>
      </c>
      <c r="AD1622" s="9">
        <f t="shared" si="155"/>
        <v>21</v>
      </c>
    </row>
    <row r="1623" spans="1:30" ht="15.6">
      <c r="A1623" s="2" t="s">
        <v>24</v>
      </c>
      <c r="B1623" s="2" t="s">
        <v>288</v>
      </c>
      <c r="C1623" s="2" t="s">
        <v>12175</v>
      </c>
      <c r="D1623" s="2" t="s">
        <v>12176</v>
      </c>
      <c r="E1623" s="2" t="s">
        <v>12177</v>
      </c>
      <c r="F1623" s="2" t="s">
        <v>1623</v>
      </c>
      <c r="G1623" s="2" t="s">
        <v>12178</v>
      </c>
      <c r="H1623" s="2" t="s">
        <v>12168</v>
      </c>
      <c r="I1623" s="2" t="s">
        <v>31</v>
      </c>
      <c r="J1623" s="2" t="s">
        <v>32</v>
      </c>
      <c r="K1623" s="2" t="s">
        <v>12179</v>
      </c>
      <c r="L1623" s="2" t="s">
        <v>12180</v>
      </c>
      <c r="M1623" s="2" t="s">
        <v>30</v>
      </c>
      <c r="N1623" s="2" t="s">
        <v>30</v>
      </c>
      <c r="O1623" s="2" t="s">
        <v>12181</v>
      </c>
      <c r="P1623" s="3">
        <v>0</v>
      </c>
      <c r="Q1623" s="2" t="s">
        <v>30</v>
      </c>
      <c r="R1623" s="3">
        <v>0</v>
      </c>
      <c r="S1623" s="2" t="s">
        <v>30</v>
      </c>
      <c r="T1623" s="2" t="s">
        <v>12182</v>
      </c>
      <c r="U1623" s="3">
        <v>1</v>
      </c>
      <c r="V1623" s="2" t="s">
        <v>30</v>
      </c>
      <c r="W1623" s="2" t="s">
        <v>30</v>
      </c>
      <c r="X1623" s="2" t="s">
        <v>12183</v>
      </c>
      <c r="Y1623">
        <f t="shared" si="150"/>
        <v>2005</v>
      </c>
      <c r="Z1623" s="8">
        <f t="shared" si="151"/>
        <v>5</v>
      </c>
      <c r="AA1623">
        <f t="shared" si="152"/>
        <v>27</v>
      </c>
      <c r="AB1623" s="9">
        <f t="shared" si="153"/>
        <v>2005</v>
      </c>
      <c r="AC1623" s="9">
        <f t="shared" si="154"/>
        <v>11</v>
      </c>
      <c r="AD1623" s="9">
        <f t="shared" si="155"/>
        <v>21</v>
      </c>
    </row>
    <row r="1624" spans="1:30" ht="15.6">
      <c r="A1624" s="2" t="s">
        <v>24</v>
      </c>
      <c r="B1624" s="2" t="s">
        <v>288</v>
      </c>
      <c r="C1624" s="2" t="s">
        <v>12184</v>
      </c>
      <c r="D1624" s="2" t="s">
        <v>12185</v>
      </c>
      <c r="E1624" s="2" t="s">
        <v>12186</v>
      </c>
      <c r="F1624" s="2" t="s">
        <v>1623</v>
      </c>
      <c r="G1624" s="2" t="s">
        <v>12187</v>
      </c>
      <c r="H1624" s="2" t="s">
        <v>12168</v>
      </c>
      <c r="I1624" s="2" t="s">
        <v>31</v>
      </c>
      <c r="J1624" s="2" t="s">
        <v>32</v>
      </c>
      <c r="K1624" s="2" t="s">
        <v>10497</v>
      </c>
      <c r="L1624" s="2" t="s">
        <v>10498</v>
      </c>
      <c r="M1624" s="2" t="s">
        <v>30</v>
      </c>
      <c r="N1624" s="2" t="s">
        <v>30</v>
      </c>
      <c r="O1624" s="2" t="s">
        <v>12188</v>
      </c>
      <c r="P1624" s="3">
        <v>0</v>
      </c>
      <c r="Q1624" s="2" t="s">
        <v>30</v>
      </c>
      <c r="R1624" s="3">
        <v>2</v>
      </c>
      <c r="S1624" s="2" t="s">
        <v>12189</v>
      </c>
      <c r="T1624" s="2" t="s">
        <v>12190</v>
      </c>
      <c r="U1624" s="3">
        <v>1</v>
      </c>
      <c r="V1624" s="2" t="s">
        <v>30</v>
      </c>
      <c r="W1624" s="2" t="s">
        <v>30</v>
      </c>
      <c r="X1624" s="2" t="s">
        <v>12191</v>
      </c>
      <c r="Y1624">
        <f t="shared" si="150"/>
        <v>2005</v>
      </c>
      <c r="Z1624" s="8">
        <f t="shared" si="151"/>
        <v>5</v>
      </c>
      <c r="AA1624">
        <f t="shared" si="152"/>
        <v>27</v>
      </c>
      <c r="AB1624" s="9">
        <f t="shared" si="153"/>
        <v>2005</v>
      </c>
      <c r="AC1624" s="9">
        <f t="shared" si="154"/>
        <v>11</v>
      </c>
      <c r="AD1624" s="9">
        <f t="shared" si="155"/>
        <v>21</v>
      </c>
    </row>
    <row r="1625" spans="1:30" ht="15.6">
      <c r="A1625" s="2" t="s">
        <v>24</v>
      </c>
      <c r="B1625" s="2" t="s">
        <v>288</v>
      </c>
      <c r="C1625" s="2" t="s">
        <v>12192</v>
      </c>
      <c r="D1625" s="2" t="s">
        <v>12193</v>
      </c>
      <c r="E1625" s="2" t="s">
        <v>12194</v>
      </c>
      <c r="F1625" s="2" t="s">
        <v>1623</v>
      </c>
      <c r="G1625" s="2" t="s">
        <v>12195</v>
      </c>
      <c r="H1625" s="2" t="s">
        <v>12168</v>
      </c>
      <c r="I1625" s="2" t="s">
        <v>31</v>
      </c>
      <c r="J1625" s="2" t="s">
        <v>32</v>
      </c>
      <c r="K1625" s="2" t="s">
        <v>1191</v>
      </c>
      <c r="L1625" s="2" t="s">
        <v>1192</v>
      </c>
      <c r="M1625" s="2" t="s">
        <v>30</v>
      </c>
      <c r="N1625" s="2" t="s">
        <v>30</v>
      </c>
      <c r="O1625" s="2" t="s">
        <v>12196</v>
      </c>
      <c r="P1625" s="3">
        <v>0</v>
      </c>
      <c r="Q1625" s="2" t="s">
        <v>30</v>
      </c>
      <c r="R1625" s="3">
        <v>0</v>
      </c>
      <c r="S1625" s="2" t="s">
        <v>30</v>
      </c>
      <c r="T1625" s="2" t="s">
        <v>12197</v>
      </c>
      <c r="U1625" s="3">
        <v>1</v>
      </c>
      <c r="V1625" s="2" t="s">
        <v>30</v>
      </c>
      <c r="W1625" s="2" t="s">
        <v>30</v>
      </c>
      <c r="X1625" s="2" t="s">
        <v>12198</v>
      </c>
      <c r="Y1625">
        <f t="shared" si="150"/>
        <v>2005</v>
      </c>
      <c r="Z1625" s="8">
        <f t="shared" si="151"/>
        <v>5</v>
      </c>
      <c r="AA1625">
        <f t="shared" si="152"/>
        <v>27</v>
      </c>
      <c r="AB1625" s="9">
        <f t="shared" si="153"/>
        <v>2005</v>
      </c>
      <c r="AC1625" s="9">
        <f t="shared" si="154"/>
        <v>11</v>
      </c>
      <c r="AD1625" s="9">
        <f t="shared" si="155"/>
        <v>21</v>
      </c>
    </row>
    <row r="1626" spans="1:30" ht="15.6">
      <c r="A1626" s="2" t="s">
        <v>24</v>
      </c>
      <c r="B1626" s="2" t="s">
        <v>288</v>
      </c>
      <c r="C1626" s="2" t="s">
        <v>12199</v>
      </c>
      <c r="D1626" s="2" t="s">
        <v>12200</v>
      </c>
      <c r="E1626" s="2" t="s">
        <v>12201</v>
      </c>
      <c r="F1626" s="2" t="s">
        <v>1623</v>
      </c>
      <c r="G1626" s="2" t="s">
        <v>12202</v>
      </c>
      <c r="H1626" s="2" t="s">
        <v>12168</v>
      </c>
      <c r="I1626" s="2" t="s">
        <v>31</v>
      </c>
      <c r="J1626" s="2" t="s">
        <v>32</v>
      </c>
      <c r="K1626" s="2" t="s">
        <v>12203</v>
      </c>
      <c r="L1626" s="2" t="s">
        <v>12204</v>
      </c>
      <c r="M1626" s="2" t="s">
        <v>30</v>
      </c>
      <c r="N1626" s="2" t="s">
        <v>30</v>
      </c>
      <c r="O1626" s="2" t="s">
        <v>12205</v>
      </c>
      <c r="P1626" s="3">
        <v>0</v>
      </c>
      <c r="Q1626" s="2" t="s">
        <v>30</v>
      </c>
      <c r="R1626" s="3">
        <v>1</v>
      </c>
      <c r="S1626" s="2" t="s">
        <v>12206</v>
      </c>
      <c r="T1626" s="2" t="s">
        <v>12207</v>
      </c>
      <c r="U1626" s="3">
        <v>1</v>
      </c>
      <c r="V1626" s="2" t="s">
        <v>30</v>
      </c>
      <c r="W1626" s="2" t="s">
        <v>30</v>
      </c>
      <c r="X1626" s="2" t="s">
        <v>12208</v>
      </c>
      <c r="Y1626">
        <f t="shared" si="150"/>
        <v>2005</v>
      </c>
      <c r="Z1626" s="8">
        <f t="shared" si="151"/>
        <v>5</v>
      </c>
      <c r="AA1626">
        <f t="shared" si="152"/>
        <v>27</v>
      </c>
      <c r="AB1626" s="9">
        <f t="shared" si="153"/>
        <v>2005</v>
      </c>
      <c r="AC1626" s="9">
        <f t="shared" si="154"/>
        <v>11</v>
      </c>
      <c r="AD1626" s="9">
        <f t="shared" si="155"/>
        <v>21</v>
      </c>
    </row>
    <row r="1627" spans="1:30" ht="15.6">
      <c r="A1627" s="2" t="s">
        <v>24</v>
      </c>
      <c r="B1627" s="2" t="s">
        <v>288</v>
      </c>
      <c r="C1627" s="2" t="s">
        <v>2308</v>
      </c>
      <c r="D1627" s="2" t="s">
        <v>12209</v>
      </c>
      <c r="E1627" s="2" t="s">
        <v>12210</v>
      </c>
      <c r="F1627" s="2" t="s">
        <v>1623</v>
      </c>
      <c r="G1627" s="2" t="s">
        <v>12211</v>
      </c>
      <c r="H1627" s="2" t="s">
        <v>12168</v>
      </c>
      <c r="I1627" s="2" t="s">
        <v>31</v>
      </c>
      <c r="J1627" s="2" t="s">
        <v>32</v>
      </c>
      <c r="K1627" s="2" t="s">
        <v>5368</v>
      </c>
      <c r="L1627" s="2" t="s">
        <v>5369</v>
      </c>
      <c r="M1627" s="2" t="s">
        <v>30</v>
      </c>
      <c r="N1627" s="2" t="s">
        <v>30</v>
      </c>
      <c r="O1627" s="2" t="s">
        <v>3066</v>
      </c>
      <c r="P1627" s="3">
        <v>0</v>
      </c>
      <c r="Q1627" s="2" t="s">
        <v>30</v>
      </c>
      <c r="R1627" s="3">
        <v>2</v>
      </c>
      <c r="S1627" s="2" t="s">
        <v>12212</v>
      </c>
      <c r="T1627" s="2" t="s">
        <v>12213</v>
      </c>
      <c r="U1627" s="3">
        <v>1</v>
      </c>
      <c r="V1627" s="2" t="s">
        <v>30</v>
      </c>
      <c r="W1627" s="2" t="s">
        <v>30</v>
      </c>
      <c r="X1627" s="2" t="s">
        <v>12214</v>
      </c>
      <c r="Y1627">
        <f t="shared" si="150"/>
        <v>2005</v>
      </c>
      <c r="Z1627" s="8">
        <f t="shared" si="151"/>
        <v>5</v>
      </c>
      <c r="AA1627">
        <f t="shared" si="152"/>
        <v>27</v>
      </c>
      <c r="AB1627" s="9">
        <f t="shared" si="153"/>
        <v>2005</v>
      </c>
      <c r="AC1627" s="9">
        <f t="shared" si="154"/>
        <v>11</v>
      </c>
      <c r="AD1627" s="9">
        <f t="shared" si="155"/>
        <v>21</v>
      </c>
    </row>
    <row r="1628" spans="1:30" ht="15.6">
      <c r="A1628" s="2" t="s">
        <v>24</v>
      </c>
      <c r="B1628" s="2" t="s">
        <v>288</v>
      </c>
      <c r="C1628" s="2" t="s">
        <v>997</v>
      </c>
      <c r="D1628" s="2" t="s">
        <v>12215</v>
      </c>
      <c r="E1628" s="2" t="s">
        <v>12216</v>
      </c>
      <c r="F1628" s="2" t="s">
        <v>1019</v>
      </c>
      <c r="G1628" s="2" t="s">
        <v>12217</v>
      </c>
      <c r="H1628" s="2" t="s">
        <v>12168</v>
      </c>
      <c r="I1628" s="2" t="s">
        <v>31</v>
      </c>
      <c r="J1628" s="2" t="s">
        <v>32</v>
      </c>
      <c r="K1628" s="2" t="s">
        <v>12218</v>
      </c>
      <c r="L1628" s="2" t="s">
        <v>12219</v>
      </c>
      <c r="M1628" s="2" t="s">
        <v>30</v>
      </c>
      <c r="N1628" s="2" t="s">
        <v>30</v>
      </c>
      <c r="O1628" s="2" t="s">
        <v>3066</v>
      </c>
      <c r="P1628" s="3">
        <v>0</v>
      </c>
      <c r="Q1628" s="2" t="s">
        <v>30</v>
      </c>
      <c r="R1628" s="3">
        <v>1</v>
      </c>
      <c r="S1628" s="2" t="s">
        <v>12220</v>
      </c>
      <c r="T1628" s="2" t="s">
        <v>12221</v>
      </c>
      <c r="U1628" s="3">
        <v>1</v>
      </c>
      <c r="V1628" s="2" t="s">
        <v>30</v>
      </c>
      <c r="W1628" s="2" t="s">
        <v>30</v>
      </c>
      <c r="X1628" s="2" t="s">
        <v>12222</v>
      </c>
      <c r="Y1628">
        <f t="shared" si="150"/>
        <v>2005</v>
      </c>
      <c r="Z1628" s="8">
        <f t="shared" si="151"/>
        <v>6</v>
      </c>
      <c r="AA1628">
        <f t="shared" si="152"/>
        <v>10</v>
      </c>
      <c r="AB1628" s="9">
        <f t="shared" si="153"/>
        <v>2005</v>
      </c>
      <c r="AC1628" s="9">
        <f t="shared" si="154"/>
        <v>11</v>
      </c>
      <c r="AD1628" s="9">
        <f t="shared" si="155"/>
        <v>21</v>
      </c>
    </row>
    <row r="1629" spans="1:30" ht="15.6">
      <c r="A1629" s="2" t="s">
        <v>24</v>
      </c>
      <c r="B1629" s="2" t="s">
        <v>288</v>
      </c>
      <c r="C1629" s="2" t="s">
        <v>2147</v>
      </c>
      <c r="D1629" s="2" t="s">
        <v>12223</v>
      </c>
      <c r="E1629" s="2" t="s">
        <v>12224</v>
      </c>
      <c r="F1629" s="2" t="s">
        <v>42</v>
      </c>
      <c r="G1629" s="2" t="s">
        <v>12225</v>
      </c>
      <c r="H1629" s="2" t="s">
        <v>12168</v>
      </c>
      <c r="I1629" s="2" t="s">
        <v>31</v>
      </c>
      <c r="J1629" s="2" t="s">
        <v>32</v>
      </c>
      <c r="K1629" s="2" t="s">
        <v>11390</v>
      </c>
      <c r="L1629" s="2" t="s">
        <v>11391</v>
      </c>
      <c r="M1629" s="2" t="s">
        <v>30</v>
      </c>
      <c r="N1629" s="2" t="s">
        <v>30</v>
      </c>
      <c r="O1629" s="2" t="s">
        <v>5257</v>
      </c>
      <c r="P1629" s="3">
        <v>0</v>
      </c>
      <c r="Q1629" s="2" t="s">
        <v>30</v>
      </c>
      <c r="R1629" s="3">
        <v>3</v>
      </c>
      <c r="S1629" s="2" t="s">
        <v>12226</v>
      </c>
      <c r="T1629" s="2" t="s">
        <v>12227</v>
      </c>
      <c r="U1629" s="3">
        <v>1</v>
      </c>
      <c r="V1629" s="2" t="s">
        <v>30</v>
      </c>
      <c r="W1629" s="2" t="s">
        <v>30</v>
      </c>
      <c r="X1629" s="2" t="s">
        <v>12228</v>
      </c>
      <c r="Y1629">
        <f t="shared" si="150"/>
        <v>2005</v>
      </c>
      <c r="Z1629" s="8">
        <f t="shared" si="151"/>
        <v>7</v>
      </c>
      <c r="AA1629">
        <f t="shared" si="152"/>
        <v>1</v>
      </c>
      <c r="AB1629" s="9">
        <f t="shared" si="153"/>
        <v>2005</v>
      </c>
      <c r="AC1629" s="9">
        <f t="shared" si="154"/>
        <v>11</v>
      </c>
      <c r="AD1629" s="9">
        <f t="shared" si="155"/>
        <v>21</v>
      </c>
    </row>
    <row r="1630" spans="1:30" ht="15.6">
      <c r="A1630" s="2" t="s">
        <v>24</v>
      </c>
      <c r="B1630" s="2" t="s">
        <v>288</v>
      </c>
      <c r="C1630" s="2" t="s">
        <v>12229</v>
      </c>
      <c r="D1630" s="2" t="s">
        <v>12230</v>
      </c>
      <c r="E1630" s="2" t="s">
        <v>12231</v>
      </c>
      <c r="F1630" s="2" t="s">
        <v>444</v>
      </c>
      <c r="G1630" s="2" t="s">
        <v>12232</v>
      </c>
      <c r="H1630" s="2" t="s">
        <v>12168</v>
      </c>
      <c r="I1630" s="2" t="s">
        <v>31</v>
      </c>
      <c r="J1630" s="2" t="s">
        <v>32</v>
      </c>
      <c r="K1630" s="2" t="s">
        <v>12233</v>
      </c>
      <c r="L1630" s="2" t="s">
        <v>12234</v>
      </c>
      <c r="M1630" s="2" t="s">
        <v>30</v>
      </c>
      <c r="N1630" s="2" t="s">
        <v>30</v>
      </c>
      <c r="O1630" s="2" t="s">
        <v>4111</v>
      </c>
      <c r="P1630" s="3">
        <v>0</v>
      </c>
      <c r="Q1630" s="2" t="s">
        <v>30</v>
      </c>
      <c r="R1630" s="3">
        <v>0</v>
      </c>
      <c r="S1630" s="2" t="s">
        <v>30</v>
      </c>
      <c r="T1630" s="2" t="s">
        <v>12235</v>
      </c>
      <c r="U1630" s="3">
        <v>1</v>
      </c>
      <c r="V1630" s="2" t="s">
        <v>30</v>
      </c>
      <c r="W1630" s="2" t="s">
        <v>30</v>
      </c>
      <c r="X1630" s="2" t="s">
        <v>12236</v>
      </c>
      <c r="Y1630">
        <f t="shared" si="150"/>
        <v>2005</v>
      </c>
      <c r="Z1630" s="8">
        <f t="shared" si="151"/>
        <v>7</v>
      </c>
      <c r="AA1630">
        <f t="shared" si="152"/>
        <v>29</v>
      </c>
      <c r="AB1630" s="9">
        <f t="shared" si="153"/>
        <v>2005</v>
      </c>
      <c r="AC1630" s="9">
        <f t="shared" si="154"/>
        <v>11</v>
      </c>
      <c r="AD1630" s="9">
        <f t="shared" si="155"/>
        <v>21</v>
      </c>
    </row>
    <row r="1631" spans="1:30" ht="15.6">
      <c r="A1631" s="2" t="s">
        <v>24</v>
      </c>
      <c r="B1631" s="2" t="s">
        <v>25</v>
      </c>
      <c r="C1631" s="2" t="s">
        <v>9130</v>
      </c>
      <c r="D1631" s="2" t="s">
        <v>12237</v>
      </c>
      <c r="E1631" s="2" t="s">
        <v>12238</v>
      </c>
      <c r="F1631" s="2" t="s">
        <v>12239</v>
      </c>
      <c r="G1631" s="2" t="s">
        <v>30</v>
      </c>
      <c r="H1631" s="2" t="s">
        <v>30</v>
      </c>
      <c r="I1631" s="2" t="s">
        <v>31</v>
      </c>
      <c r="J1631" s="2" t="s">
        <v>32</v>
      </c>
      <c r="K1631" s="2" t="s">
        <v>12240</v>
      </c>
      <c r="L1631" s="2" t="s">
        <v>9852</v>
      </c>
      <c r="M1631" s="2" t="s">
        <v>30</v>
      </c>
      <c r="N1631" s="2" t="s">
        <v>30</v>
      </c>
      <c r="O1631" s="2" t="s">
        <v>12241</v>
      </c>
      <c r="P1631" s="3">
        <v>0</v>
      </c>
      <c r="Q1631" s="2" t="s">
        <v>30</v>
      </c>
      <c r="R1631" s="3">
        <v>1</v>
      </c>
      <c r="S1631" s="2" t="s">
        <v>12242</v>
      </c>
      <c r="T1631" s="2" t="s">
        <v>12243</v>
      </c>
      <c r="U1631" s="3">
        <v>2</v>
      </c>
      <c r="V1631" s="2" t="s">
        <v>30</v>
      </c>
      <c r="W1631" s="2" t="s">
        <v>30</v>
      </c>
      <c r="X1631" s="2" t="s">
        <v>12244</v>
      </c>
      <c r="Y1631">
        <f t="shared" si="150"/>
        <v>2004</v>
      </c>
      <c r="Z1631" s="8">
        <f t="shared" si="151"/>
        <v>5</v>
      </c>
      <c r="AA1631">
        <f t="shared" si="152"/>
        <v>14</v>
      </c>
      <c r="AB1631" s="9">
        <f t="shared" si="153"/>
        <v>0</v>
      </c>
      <c r="AC1631" s="9">
        <f t="shared" si="154"/>
        <v>0</v>
      </c>
      <c r="AD1631" s="9">
        <f t="shared" si="155"/>
        <v>0</v>
      </c>
    </row>
    <row r="1632" spans="1:30" ht="15.6">
      <c r="A1632" s="2" t="s">
        <v>24</v>
      </c>
      <c r="B1632" s="2" t="s">
        <v>25</v>
      </c>
      <c r="C1632" s="2" t="s">
        <v>6501</v>
      </c>
      <c r="D1632" s="2" t="s">
        <v>12245</v>
      </c>
      <c r="E1632" s="2" t="s">
        <v>12246</v>
      </c>
      <c r="F1632" s="2" t="s">
        <v>12239</v>
      </c>
      <c r="G1632" s="2" t="s">
        <v>30</v>
      </c>
      <c r="H1632" s="2" t="s">
        <v>30</v>
      </c>
      <c r="I1632" s="2" t="s">
        <v>31</v>
      </c>
      <c r="J1632" s="2" t="s">
        <v>32</v>
      </c>
      <c r="K1632" s="2" t="s">
        <v>12247</v>
      </c>
      <c r="L1632" s="2" t="s">
        <v>12248</v>
      </c>
      <c r="M1632" s="2" t="s">
        <v>30</v>
      </c>
      <c r="N1632" s="2" t="s">
        <v>30</v>
      </c>
      <c r="O1632" s="2" t="s">
        <v>12249</v>
      </c>
      <c r="P1632" s="3">
        <v>6</v>
      </c>
      <c r="Q1632" s="2" t="s">
        <v>12250</v>
      </c>
      <c r="R1632" s="3">
        <v>0</v>
      </c>
      <c r="S1632" s="2" t="s">
        <v>30</v>
      </c>
      <c r="T1632" s="2" t="s">
        <v>12251</v>
      </c>
      <c r="U1632" s="3">
        <v>1</v>
      </c>
      <c r="V1632" s="2" t="s">
        <v>30</v>
      </c>
      <c r="W1632" s="2" t="s">
        <v>30</v>
      </c>
      <c r="X1632" s="2" t="s">
        <v>12252</v>
      </c>
      <c r="Y1632">
        <f t="shared" si="150"/>
        <v>2004</v>
      </c>
      <c r="Z1632" s="8">
        <f t="shared" si="151"/>
        <v>5</v>
      </c>
      <c r="AA1632">
        <f t="shared" si="152"/>
        <v>14</v>
      </c>
      <c r="AB1632" s="9">
        <f t="shared" si="153"/>
        <v>0</v>
      </c>
      <c r="AC1632" s="9">
        <f t="shared" si="154"/>
        <v>0</v>
      </c>
      <c r="AD1632" s="9">
        <f t="shared" si="155"/>
        <v>0</v>
      </c>
    </row>
    <row r="1633" spans="1:30" ht="15.6">
      <c r="A1633" s="2" t="s">
        <v>24</v>
      </c>
      <c r="B1633" s="2" t="s">
        <v>25</v>
      </c>
      <c r="C1633" s="2" t="s">
        <v>12253</v>
      </c>
      <c r="D1633" s="2" t="s">
        <v>12254</v>
      </c>
      <c r="E1633" s="2" t="s">
        <v>12255</v>
      </c>
      <c r="F1633" s="2" t="s">
        <v>12239</v>
      </c>
      <c r="G1633" s="2" t="s">
        <v>30</v>
      </c>
      <c r="H1633" s="2" t="s">
        <v>30</v>
      </c>
      <c r="I1633" s="2" t="s">
        <v>31</v>
      </c>
      <c r="J1633" s="2" t="s">
        <v>32</v>
      </c>
      <c r="K1633" s="2" t="s">
        <v>12256</v>
      </c>
      <c r="L1633" s="2" t="s">
        <v>12257</v>
      </c>
      <c r="M1633" s="2" t="s">
        <v>30</v>
      </c>
      <c r="N1633" s="2" t="s">
        <v>30</v>
      </c>
      <c r="O1633" s="2" t="s">
        <v>12258</v>
      </c>
      <c r="P1633" s="3">
        <v>0</v>
      </c>
      <c r="Q1633" s="2" t="s">
        <v>30</v>
      </c>
      <c r="R1633" s="3">
        <v>1</v>
      </c>
      <c r="S1633" s="2" t="s">
        <v>12259</v>
      </c>
      <c r="T1633" s="2" t="s">
        <v>12260</v>
      </c>
      <c r="U1633" s="3">
        <v>1</v>
      </c>
      <c r="V1633" s="2" t="s">
        <v>30</v>
      </c>
      <c r="W1633" s="2" t="s">
        <v>30</v>
      </c>
      <c r="X1633" s="2" t="s">
        <v>12261</v>
      </c>
      <c r="Y1633">
        <f t="shared" si="150"/>
        <v>2004</v>
      </c>
      <c r="Z1633" s="8">
        <f t="shared" si="151"/>
        <v>5</v>
      </c>
      <c r="AA1633">
        <f t="shared" si="152"/>
        <v>14</v>
      </c>
      <c r="AB1633" s="9">
        <f t="shared" si="153"/>
        <v>0</v>
      </c>
      <c r="AC1633" s="9">
        <f t="shared" si="154"/>
        <v>0</v>
      </c>
      <c r="AD1633" s="9">
        <f t="shared" si="155"/>
        <v>0</v>
      </c>
    </row>
    <row r="1634" spans="1:30" ht="15.6">
      <c r="A1634" s="2" t="s">
        <v>24</v>
      </c>
      <c r="B1634" s="2" t="s">
        <v>25</v>
      </c>
      <c r="C1634" s="2" t="s">
        <v>12262</v>
      </c>
      <c r="D1634" s="2" t="s">
        <v>12263</v>
      </c>
      <c r="E1634" s="2" t="s">
        <v>12264</v>
      </c>
      <c r="F1634" s="2" t="s">
        <v>6341</v>
      </c>
      <c r="G1634" s="2" t="s">
        <v>30</v>
      </c>
      <c r="H1634" s="2" t="s">
        <v>30</v>
      </c>
      <c r="I1634" s="2" t="s">
        <v>31</v>
      </c>
      <c r="J1634" s="2" t="s">
        <v>32</v>
      </c>
      <c r="K1634" s="2" t="s">
        <v>12265</v>
      </c>
      <c r="L1634" s="2" t="s">
        <v>12266</v>
      </c>
      <c r="M1634" s="2" t="s">
        <v>30</v>
      </c>
      <c r="N1634" s="2" t="s">
        <v>30</v>
      </c>
      <c r="O1634" s="2" t="s">
        <v>12267</v>
      </c>
      <c r="P1634" s="3">
        <v>0</v>
      </c>
      <c r="Q1634" s="2" t="s">
        <v>30</v>
      </c>
      <c r="R1634" s="3">
        <v>1</v>
      </c>
      <c r="S1634" s="2" t="s">
        <v>12268</v>
      </c>
      <c r="T1634" s="2" t="s">
        <v>12269</v>
      </c>
      <c r="U1634" s="3">
        <v>4</v>
      </c>
      <c r="V1634" s="2" t="s">
        <v>30</v>
      </c>
      <c r="W1634" s="2" t="s">
        <v>30</v>
      </c>
      <c r="X1634" s="2" t="s">
        <v>12270</v>
      </c>
      <c r="Y1634">
        <f t="shared" si="150"/>
        <v>2004</v>
      </c>
      <c r="Z1634" s="8">
        <f t="shared" si="151"/>
        <v>12</v>
      </c>
      <c r="AA1634">
        <f t="shared" si="152"/>
        <v>10</v>
      </c>
      <c r="AB1634" s="9">
        <f t="shared" si="153"/>
        <v>0</v>
      </c>
      <c r="AC1634" s="9">
        <f t="shared" si="154"/>
        <v>0</v>
      </c>
      <c r="AD1634" s="9">
        <f t="shared" si="155"/>
        <v>0</v>
      </c>
    </row>
    <row r="1635" spans="1:30" ht="15.6">
      <c r="A1635" s="2" t="s">
        <v>24</v>
      </c>
      <c r="B1635" s="2" t="s">
        <v>25</v>
      </c>
      <c r="C1635" s="2" t="s">
        <v>12271</v>
      </c>
      <c r="D1635" s="2" t="s">
        <v>12272</v>
      </c>
      <c r="E1635" s="2" t="s">
        <v>12273</v>
      </c>
      <c r="F1635" s="2" t="s">
        <v>4942</v>
      </c>
      <c r="G1635" s="2" t="s">
        <v>30</v>
      </c>
      <c r="H1635" s="2" t="s">
        <v>30</v>
      </c>
      <c r="I1635" s="2" t="s">
        <v>31</v>
      </c>
      <c r="J1635" s="2" t="s">
        <v>32</v>
      </c>
      <c r="K1635" s="2" t="s">
        <v>12274</v>
      </c>
      <c r="L1635" s="2" t="s">
        <v>12275</v>
      </c>
      <c r="M1635" s="2" t="s">
        <v>30</v>
      </c>
      <c r="N1635" s="2" t="s">
        <v>30</v>
      </c>
      <c r="O1635" s="2" t="s">
        <v>12276</v>
      </c>
      <c r="P1635" s="3">
        <v>0</v>
      </c>
      <c r="Q1635" s="2" t="s">
        <v>30</v>
      </c>
      <c r="R1635" s="3">
        <v>0</v>
      </c>
      <c r="S1635" s="2" t="s">
        <v>30</v>
      </c>
      <c r="T1635" s="2" t="s">
        <v>12277</v>
      </c>
      <c r="U1635" s="3">
        <v>12</v>
      </c>
      <c r="V1635" s="2" t="s">
        <v>30</v>
      </c>
      <c r="W1635" s="2" t="s">
        <v>30</v>
      </c>
      <c r="X1635" s="2" t="s">
        <v>12278</v>
      </c>
      <c r="Y1635">
        <f t="shared" si="150"/>
        <v>2004</v>
      </c>
      <c r="Z1635" s="8">
        <f t="shared" si="151"/>
        <v>12</v>
      </c>
      <c r="AA1635">
        <f t="shared" si="152"/>
        <v>31</v>
      </c>
      <c r="AB1635" s="9">
        <f t="shared" si="153"/>
        <v>0</v>
      </c>
      <c r="AC1635" s="9">
        <f t="shared" si="154"/>
        <v>0</v>
      </c>
      <c r="AD1635" s="9">
        <f t="shared" si="155"/>
        <v>0</v>
      </c>
    </row>
    <row r="1636" spans="1:30" ht="15.6">
      <c r="A1636" s="2" t="s">
        <v>24</v>
      </c>
      <c r="B1636" s="2" t="s">
        <v>25</v>
      </c>
      <c r="C1636" s="2" t="s">
        <v>12279</v>
      </c>
      <c r="D1636" s="2" t="s">
        <v>12280</v>
      </c>
      <c r="E1636" s="2" t="s">
        <v>12281</v>
      </c>
      <c r="F1636" s="2" t="s">
        <v>12239</v>
      </c>
      <c r="G1636" s="2" t="s">
        <v>30</v>
      </c>
      <c r="H1636" s="2" t="s">
        <v>30</v>
      </c>
      <c r="I1636" s="2" t="s">
        <v>31</v>
      </c>
      <c r="J1636" s="2" t="s">
        <v>32</v>
      </c>
      <c r="K1636" s="2" t="s">
        <v>12282</v>
      </c>
      <c r="L1636" s="2" t="s">
        <v>12283</v>
      </c>
      <c r="M1636" s="2" t="s">
        <v>30</v>
      </c>
      <c r="N1636" s="2" t="s">
        <v>30</v>
      </c>
      <c r="O1636" s="2" t="s">
        <v>12284</v>
      </c>
      <c r="P1636" s="3">
        <v>0</v>
      </c>
      <c r="Q1636" s="2" t="s">
        <v>30</v>
      </c>
      <c r="R1636" s="3">
        <v>4</v>
      </c>
      <c r="S1636" s="2" t="s">
        <v>12285</v>
      </c>
      <c r="T1636" s="2" t="s">
        <v>12286</v>
      </c>
      <c r="U1636" s="3">
        <v>2</v>
      </c>
      <c r="V1636" s="2" t="s">
        <v>30</v>
      </c>
      <c r="W1636" s="2" t="s">
        <v>30</v>
      </c>
      <c r="X1636" s="2" t="s">
        <v>12287</v>
      </c>
      <c r="Y1636">
        <f t="shared" si="150"/>
        <v>2004</v>
      </c>
      <c r="Z1636" s="8">
        <f t="shared" si="151"/>
        <v>5</v>
      </c>
      <c r="AA1636">
        <f t="shared" si="152"/>
        <v>14</v>
      </c>
      <c r="AB1636" s="9">
        <f t="shared" si="153"/>
        <v>0</v>
      </c>
      <c r="AC1636" s="9">
        <f t="shared" si="154"/>
        <v>0</v>
      </c>
      <c r="AD1636" s="9">
        <f t="shared" si="155"/>
        <v>0</v>
      </c>
    </row>
    <row r="1637" spans="1:30" ht="15.6">
      <c r="A1637" s="2" t="s">
        <v>24</v>
      </c>
      <c r="B1637" s="2" t="s">
        <v>25</v>
      </c>
      <c r="C1637" s="2" t="s">
        <v>12288</v>
      </c>
      <c r="D1637" s="2" t="s">
        <v>12289</v>
      </c>
      <c r="E1637" s="2" t="s">
        <v>12290</v>
      </c>
      <c r="F1637" s="2" t="s">
        <v>12291</v>
      </c>
      <c r="G1637" s="2" t="s">
        <v>12292</v>
      </c>
      <c r="H1637" s="2" t="s">
        <v>1443</v>
      </c>
      <c r="I1637" s="2" t="s">
        <v>31</v>
      </c>
      <c r="J1637" s="2" t="s">
        <v>32</v>
      </c>
      <c r="K1637" s="2" t="s">
        <v>12293</v>
      </c>
      <c r="L1637" s="2" t="s">
        <v>12294</v>
      </c>
      <c r="M1637" s="2" t="s">
        <v>30</v>
      </c>
      <c r="N1637" s="2" t="s">
        <v>30</v>
      </c>
      <c r="O1637" s="2" t="s">
        <v>12295</v>
      </c>
      <c r="P1637" s="3">
        <v>0</v>
      </c>
      <c r="Q1637" s="2" t="s">
        <v>30</v>
      </c>
      <c r="R1637" s="3">
        <v>0</v>
      </c>
      <c r="S1637" s="2" t="s">
        <v>30</v>
      </c>
      <c r="T1637" s="2" t="s">
        <v>12296</v>
      </c>
      <c r="U1637" s="3">
        <v>2</v>
      </c>
      <c r="V1637" s="2" t="s">
        <v>30</v>
      </c>
      <c r="W1637" s="2" t="s">
        <v>30</v>
      </c>
      <c r="X1637" s="2" t="s">
        <v>12297</v>
      </c>
      <c r="Y1637">
        <f t="shared" si="150"/>
        <v>2002</v>
      </c>
      <c r="Z1637" s="8">
        <f t="shared" si="151"/>
        <v>8</v>
      </c>
      <c r="AA1637">
        <f t="shared" si="152"/>
        <v>20</v>
      </c>
      <c r="AB1637" s="9">
        <f t="shared" si="153"/>
        <v>2005</v>
      </c>
      <c r="AC1637" s="9">
        <f t="shared" si="154"/>
        <v>11</v>
      </c>
      <c r="AD1637" s="9">
        <f t="shared" si="155"/>
        <v>11</v>
      </c>
    </row>
    <row r="1638" spans="1:30" ht="15.6">
      <c r="A1638" s="2" t="s">
        <v>24</v>
      </c>
      <c r="B1638" s="2" t="s">
        <v>288</v>
      </c>
      <c r="C1638" s="2" t="s">
        <v>12298</v>
      </c>
      <c r="D1638" s="2" t="s">
        <v>12299</v>
      </c>
      <c r="E1638" s="2" t="s">
        <v>12300</v>
      </c>
      <c r="F1638" s="2" t="s">
        <v>424</v>
      </c>
      <c r="G1638" s="2" t="s">
        <v>12301</v>
      </c>
      <c r="H1638" s="2" t="s">
        <v>1443</v>
      </c>
      <c r="I1638" s="2" t="s">
        <v>31</v>
      </c>
      <c r="J1638" s="2" t="s">
        <v>32</v>
      </c>
      <c r="K1638" s="2" t="s">
        <v>9177</v>
      </c>
      <c r="L1638" s="2" t="s">
        <v>9178</v>
      </c>
      <c r="M1638" s="2" t="s">
        <v>30</v>
      </c>
      <c r="N1638" s="2" t="s">
        <v>30</v>
      </c>
      <c r="O1638" s="2" t="s">
        <v>7391</v>
      </c>
      <c r="P1638" s="3">
        <v>0</v>
      </c>
      <c r="Q1638" s="2" t="s">
        <v>30</v>
      </c>
      <c r="R1638" s="3">
        <v>0</v>
      </c>
      <c r="S1638" s="2" t="s">
        <v>30</v>
      </c>
      <c r="T1638" s="2" t="s">
        <v>12302</v>
      </c>
      <c r="U1638" s="3">
        <v>1</v>
      </c>
      <c r="V1638" s="2" t="s">
        <v>30</v>
      </c>
      <c r="W1638" s="2" t="s">
        <v>30</v>
      </c>
      <c r="X1638" s="2" t="s">
        <v>12303</v>
      </c>
      <c r="Y1638">
        <f t="shared" si="150"/>
        <v>2005</v>
      </c>
      <c r="Z1638" s="8">
        <f t="shared" si="151"/>
        <v>3</v>
      </c>
      <c r="AA1638">
        <f t="shared" si="152"/>
        <v>25</v>
      </c>
      <c r="AB1638" s="9">
        <f t="shared" si="153"/>
        <v>2005</v>
      </c>
      <c r="AC1638" s="9">
        <f t="shared" si="154"/>
        <v>11</v>
      </c>
      <c r="AD1638" s="9">
        <f t="shared" si="155"/>
        <v>11</v>
      </c>
    </row>
    <row r="1639" spans="1:30" ht="15.6">
      <c r="A1639" s="2" t="s">
        <v>24</v>
      </c>
      <c r="B1639" s="2" t="s">
        <v>288</v>
      </c>
      <c r="C1639" s="2" t="s">
        <v>147</v>
      </c>
      <c r="D1639" s="2" t="s">
        <v>12304</v>
      </c>
      <c r="E1639" s="2" t="s">
        <v>12305</v>
      </c>
      <c r="F1639" s="2" t="s">
        <v>2259</v>
      </c>
      <c r="G1639" s="2" t="s">
        <v>12306</v>
      </c>
      <c r="H1639" s="2" t="s">
        <v>1443</v>
      </c>
      <c r="I1639" s="2" t="s">
        <v>31</v>
      </c>
      <c r="J1639" s="2" t="s">
        <v>32</v>
      </c>
      <c r="K1639" s="2" t="s">
        <v>12307</v>
      </c>
      <c r="L1639" s="2" t="s">
        <v>12308</v>
      </c>
      <c r="M1639" s="2" t="s">
        <v>30</v>
      </c>
      <c r="N1639" s="2" t="s">
        <v>30</v>
      </c>
      <c r="O1639" s="2" t="s">
        <v>8330</v>
      </c>
      <c r="P1639" s="3">
        <v>0</v>
      </c>
      <c r="Q1639" s="2" t="s">
        <v>30</v>
      </c>
      <c r="R1639" s="3">
        <v>1</v>
      </c>
      <c r="S1639" s="2" t="s">
        <v>12309</v>
      </c>
      <c r="T1639" s="2" t="s">
        <v>12310</v>
      </c>
      <c r="U1639" s="3">
        <v>1</v>
      </c>
      <c r="V1639" s="2" t="s">
        <v>30</v>
      </c>
      <c r="W1639" s="2" t="s">
        <v>30</v>
      </c>
      <c r="X1639" s="2" t="s">
        <v>12311</v>
      </c>
      <c r="Y1639">
        <f t="shared" si="150"/>
        <v>2005</v>
      </c>
      <c r="Z1639" s="8">
        <f t="shared" si="151"/>
        <v>4</v>
      </c>
      <c r="AA1639">
        <f t="shared" si="152"/>
        <v>8</v>
      </c>
      <c r="AB1639" s="9">
        <f t="shared" si="153"/>
        <v>2005</v>
      </c>
      <c r="AC1639" s="9">
        <f t="shared" si="154"/>
        <v>11</v>
      </c>
      <c r="AD1639" s="9">
        <f t="shared" si="155"/>
        <v>11</v>
      </c>
    </row>
    <row r="1640" spans="1:30" ht="15.6">
      <c r="A1640" s="2" t="s">
        <v>24</v>
      </c>
      <c r="B1640" s="2" t="s">
        <v>288</v>
      </c>
      <c r="C1640" s="2" t="s">
        <v>368</v>
      </c>
      <c r="D1640" s="2" t="s">
        <v>12312</v>
      </c>
      <c r="E1640" s="2" t="s">
        <v>12313</v>
      </c>
      <c r="F1640" s="2" t="s">
        <v>2259</v>
      </c>
      <c r="G1640" s="2" t="s">
        <v>12314</v>
      </c>
      <c r="H1640" s="2" t="s">
        <v>1443</v>
      </c>
      <c r="I1640" s="2" t="s">
        <v>31</v>
      </c>
      <c r="J1640" s="2" t="s">
        <v>32</v>
      </c>
      <c r="K1640" s="2" t="s">
        <v>6182</v>
      </c>
      <c r="L1640" s="2" t="s">
        <v>6183</v>
      </c>
      <c r="M1640" s="2" t="s">
        <v>30</v>
      </c>
      <c r="N1640" s="2" t="s">
        <v>30</v>
      </c>
      <c r="O1640" s="2" t="s">
        <v>9600</v>
      </c>
      <c r="P1640" s="3">
        <v>0</v>
      </c>
      <c r="Q1640" s="2" t="s">
        <v>30</v>
      </c>
      <c r="R1640" s="3">
        <v>0</v>
      </c>
      <c r="S1640" s="2" t="s">
        <v>30</v>
      </c>
      <c r="T1640" s="2" t="s">
        <v>12315</v>
      </c>
      <c r="U1640" s="3">
        <v>1</v>
      </c>
      <c r="V1640" s="2" t="s">
        <v>30</v>
      </c>
      <c r="W1640" s="2" t="s">
        <v>30</v>
      </c>
      <c r="X1640" s="2" t="s">
        <v>12316</v>
      </c>
      <c r="Y1640">
        <f t="shared" si="150"/>
        <v>2005</v>
      </c>
      <c r="Z1640" s="8">
        <f t="shared" si="151"/>
        <v>4</v>
      </c>
      <c r="AA1640">
        <f t="shared" si="152"/>
        <v>8</v>
      </c>
      <c r="AB1640" s="9">
        <f t="shared" si="153"/>
        <v>2005</v>
      </c>
      <c r="AC1640" s="9">
        <f t="shared" si="154"/>
        <v>11</v>
      </c>
      <c r="AD1640" s="9">
        <f t="shared" si="155"/>
        <v>11</v>
      </c>
    </row>
    <row r="1641" spans="1:30" ht="15.6">
      <c r="A1641" s="2" t="s">
        <v>24</v>
      </c>
      <c r="B1641" s="2" t="s">
        <v>288</v>
      </c>
      <c r="C1641" s="2" t="s">
        <v>147</v>
      </c>
      <c r="D1641" s="2" t="s">
        <v>12317</v>
      </c>
      <c r="E1641" s="2" t="s">
        <v>12318</v>
      </c>
      <c r="F1641" s="2" t="s">
        <v>4602</v>
      </c>
      <c r="G1641" s="2" t="s">
        <v>12319</v>
      </c>
      <c r="H1641" s="2" t="s">
        <v>1443</v>
      </c>
      <c r="I1641" s="2" t="s">
        <v>31</v>
      </c>
      <c r="J1641" s="2" t="s">
        <v>32</v>
      </c>
      <c r="K1641" s="2" t="s">
        <v>12320</v>
      </c>
      <c r="L1641" s="2" t="s">
        <v>12321</v>
      </c>
      <c r="M1641" s="2" t="s">
        <v>30</v>
      </c>
      <c r="N1641" s="2" t="s">
        <v>30</v>
      </c>
      <c r="O1641" s="2" t="s">
        <v>12322</v>
      </c>
      <c r="P1641" s="3">
        <v>0</v>
      </c>
      <c r="Q1641" s="2" t="s">
        <v>30</v>
      </c>
      <c r="R1641" s="3">
        <v>0</v>
      </c>
      <c r="S1641" s="2" t="s">
        <v>30</v>
      </c>
      <c r="T1641" s="2" t="s">
        <v>12323</v>
      </c>
      <c r="U1641" s="3">
        <v>2</v>
      </c>
      <c r="V1641" s="2" t="s">
        <v>30</v>
      </c>
      <c r="W1641" s="2" t="s">
        <v>30</v>
      </c>
      <c r="X1641" s="2" t="s">
        <v>12324</v>
      </c>
      <c r="Y1641">
        <f t="shared" si="150"/>
        <v>2005</v>
      </c>
      <c r="Z1641" s="8">
        <f t="shared" si="151"/>
        <v>1</v>
      </c>
      <c r="AA1641">
        <f t="shared" si="152"/>
        <v>28</v>
      </c>
      <c r="AB1641" s="9">
        <f t="shared" si="153"/>
        <v>2005</v>
      </c>
      <c r="AC1641" s="9">
        <f t="shared" si="154"/>
        <v>11</v>
      </c>
      <c r="AD1641" s="9">
        <f t="shared" si="155"/>
        <v>11</v>
      </c>
    </row>
    <row r="1642" spans="1:30" ht="15.6">
      <c r="A1642" s="2" t="s">
        <v>24</v>
      </c>
      <c r="B1642" s="2" t="s">
        <v>288</v>
      </c>
      <c r="C1642" s="2" t="s">
        <v>147</v>
      </c>
      <c r="D1642" s="2" t="s">
        <v>12325</v>
      </c>
      <c r="E1642" s="2" t="s">
        <v>12326</v>
      </c>
      <c r="F1642" s="2" t="s">
        <v>424</v>
      </c>
      <c r="G1642" s="2" t="s">
        <v>12327</v>
      </c>
      <c r="H1642" s="2" t="s">
        <v>1443</v>
      </c>
      <c r="I1642" s="2" t="s">
        <v>31</v>
      </c>
      <c r="J1642" s="2" t="s">
        <v>32</v>
      </c>
      <c r="K1642" s="2" t="s">
        <v>12328</v>
      </c>
      <c r="L1642" s="2" t="s">
        <v>12329</v>
      </c>
      <c r="M1642" s="2" t="s">
        <v>30</v>
      </c>
      <c r="N1642" s="2" t="s">
        <v>30</v>
      </c>
      <c r="O1642" s="2" t="s">
        <v>8348</v>
      </c>
      <c r="P1642" s="3">
        <v>0</v>
      </c>
      <c r="Q1642" s="2" t="s">
        <v>30</v>
      </c>
      <c r="R1642" s="3">
        <v>1</v>
      </c>
      <c r="S1642" s="2" t="s">
        <v>12330</v>
      </c>
      <c r="T1642" s="2" t="s">
        <v>12331</v>
      </c>
      <c r="U1642" s="3">
        <v>1</v>
      </c>
      <c r="V1642" s="2" t="s">
        <v>30</v>
      </c>
      <c r="W1642" s="2" t="s">
        <v>30</v>
      </c>
      <c r="X1642" s="2" t="s">
        <v>12332</v>
      </c>
      <c r="Y1642">
        <f t="shared" si="150"/>
        <v>2005</v>
      </c>
      <c r="Z1642" s="8">
        <f t="shared" si="151"/>
        <v>3</v>
      </c>
      <c r="AA1642">
        <f t="shared" si="152"/>
        <v>25</v>
      </c>
      <c r="AB1642" s="9">
        <f t="shared" si="153"/>
        <v>2005</v>
      </c>
      <c r="AC1642" s="9">
        <f t="shared" si="154"/>
        <v>11</v>
      </c>
      <c r="AD1642" s="9">
        <f t="shared" si="155"/>
        <v>11</v>
      </c>
    </row>
    <row r="1643" spans="1:30" ht="15.6">
      <c r="A1643" s="2" t="s">
        <v>24</v>
      </c>
      <c r="B1643" s="2" t="s">
        <v>288</v>
      </c>
      <c r="C1643" s="2" t="s">
        <v>368</v>
      </c>
      <c r="D1643" s="2" t="s">
        <v>12333</v>
      </c>
      <c r="E1643" s="2" t="s">
        <v>12334</v>
      </c>
      <c r="F1643" s="2" t="s">
        <v>3525</v>
      </c>
      <c r="G1643" s="2" t="s">
        <v>12335</v>
      </c>
      <c r="H1643" s="2" t="s">
        <v>1443</v>
      </c>
      <c r="I1643" s="2" t="s">
        <v>31</v>
      </c>
      <c r="J1643" s="2" t="s">
        <v>32</v>
      </c>
      <c r="K1643" s="2" t="s">
        <v>11736</v>
      </c>
      <c r="L1643" s="2" t="s">
        <v>11737</v>
      </c>
      <c r="M1643" s="2" t="s">
        <v>30</v>
      </c>
      <c r="N1643" s="2" t="s">
        <v>30</v>
      </c>
      <c r="O1643" s="2" t="s">
        <v>12336</v>
      </c>
      <c r="P1643" s="3">
        <v>0</v>
      </c>
      <c r="Q1643" s="2" t="s">
        <v>30</v>
      </c>
      <c r="R1643" s="3">
        <v>0</v>
      </c>
      <c r="S1643" s="2" t="s">
        <v>30</v>
      </c>
      <c r="T1643" s="2" t="s">
        <v>12337</v>
      </c>
      <c r="U1643" s="3">
        <v>3</v>
      </c>
      <c r="V1643" s="2" t="s">
        <v>30</v>
      </c>
      <c r="W1643" s="2" t="s">
        <v>30</v>
      </c>
      <c r="X1643" s="2" t="s">
        <v>12338</v>
      </c>
      <c r="Y1643">
        <f t="shared" si="150"/>
        <v>2005</v>
      </c>
      <c r="Z1643" s="8">
        <f t="shared" si="151"/>
        <v>3</v>
      </c>
      <c r="AA1643">
        <f t="shared" si="152"/>
        <v>11</v>
      </c>
      <c r="AB1643" s="9">
        <f t="shared" si="153"/>
        <v>2005</v>
      </c>
      <c r="AC1643" s="9">
        <f t="shared" si="154"/>
        <v>11</v>
      </c>
      <c r="AD1643" s="9">
        <f t="shared" si="155"/>
        <v>11</v>
      </c>
    </row>
    <row r="1644" spans="1:30" ht="15.6">
      <c r="A1644" s="2" t="s">
        <v>24</v>
      </c>
      <c r="B1644" s="2" t="s">
        <v>288</v>
      </c>
      <c r="C1644" s="2" t="s">
        <v>147</v>
      </c>
      <c r="D1644" s="2" t="s">
        <v>12339</v>
      </c>
      <c r="E1644" s="2" t="s">
        <v>12340</v>
      </c>
      <c r="F1644" s="2" t="s">
        <v>424</v>
      </c>
      <c r="G1644" s="2" t="s">
        <v>12341</v>
      </c>
      <c r="H1644" s="2" t="s">
        <v>1443</v>
      </c>
      <c r="I1644" s="2" t="s">
        <v>31</v>
      </c>
      <c r="J1644" s="2" t="s">
        <v>32</v>
      </c>
      <c r="K1644" s="2" t="s">
        <v>3409</v>
      </c>
      <c r="L1644" s="2" t="s">
        <v>3410</v>
      </c>
      <c r="M1644" s="2" t="s">
        <v>30</v>
      </c>
      <c r="N1644" s="2" t="s">
        <v>30</v>
      </c>
      <c r="O1644" s="2" t="s">
        <v>12342</v>
      </c>
      <c r="P1644" s="3">
        <v>0</v>
      </c>
      <c r="Q1644" s="2" t="s">
        <v>30</v>
      </c>
      <c r="R1644" s="3">
        <v>0</v>
      </c>
      <c r="S1644" s="2" t="s">
        <v>30</v>
      </c>
      <c r="T1644" s="2" t="s">
        <v>12343</v>
      </c>
      <c r="U1644" s="3">
        <v>1</v>
      </c>
      <c r="V1644" s="2" t="s">
        <v>30</v>
      </c>
      <c r="W1644" s="2" t="s">
        <v>30</v>
      </c>
      <c r="X1644" s="2" t="s">
        <v>12344</v>
      </c>
      <c r="Y1644">
        <f t="shared" si="150"/>
        <v>2005</v>
      </c>
      <c r="Z1644" s="8">
        <f t="shared" si="151"/>
        <v>3</v>
      </c>
      <c r="AA1644">
        <f t="shared" si="152"/>
        <v>25</v>
      </c>
      <c r="AB1644" s="9">
        <f t="shared" si="153"/>
        <v>2005</v>
      </c>
      <c r="AC1644" s="9">
        <f t="shared" si="154"/>
        <v>11</v>
      </c>
      <c r="AD1644" s="9">
        <f t="shared" si="155"/>
        <v>11</v>
      </c>
    </row>
    <row r="1645" spans="1:30" ht="15.6">
      <c r="A1645" s="2" t="s">
        <v>24</v>
      </c>
      <c r="B1645" s="2" t="s">
        <v>288</v>
      </c>
      <c r="C1645" s="2" t="s">
        <v>368</v>
      </c>
      <c r="D1645" s="2" t="s">
        <v>12345</v>
      </c>
      <c r="E1645" s="2" t="s">
        <v>12346</v>
      </c>
      <c r="F1645" s="2" t="s">
        <v>3525</v>
      </c>
      <c r="G1645" s="2" t="s">
        <v>12347</v>
      </c>
      <c r="H1645" s="2" t="s">
        <v>1443</v>
      </c>
      <c r="I1645" s="2" t="s">
        <v>31</v>
      </c>
      <c r="J1645" s="2" t="s">
        <v>32</v>
      </c>
      <c r="K1645" s="2" t="s">
        <v>6182</v>
      </c>
      <c r="L1645" s="2" t="s">
        <v>6183</v>
      </c>
      <c r="M1645" s="2" t="s">
        <v>30</v>
      </c>
      <c r="N1645" s="2" t="s">
        <v>30</v>
      </c>
      <c r="O1645" s="2" t="s">
        <v>12348</v>
      </c>
      <c r="P1645" s="3">
        <v>0</v>
      </c>
      <c r="Q1645" s="2" t="s">
        <v>30</v>
      </c>
      <c r="R1645" s="3">
        <v>2</v>
      </c>
      <c r="S1645" s="2" t="s">
        <v>12349</v>
      </c>
      <c r="T1645" s="2" t="s">
        <v>12350</v>
      </c>
      <c r="U1645" s="3">
        <v>2</v>
      </c>
      <c r="V1645" s="2" t="s">
        <v>30</v>
      </c>
      <c r="W1645" s="2" t="s">
        <v>30</v>
      </c>
      <c r="X1645" s="2" t="s">
        <v>12351</v>
      </c>
      <c r="Y1645">
        <f t="shared" si="150"/>
        <v>2005</v>
      </c>
      <c r="Z1645" s="8">
        <f t="shared" si="151"/>
        <v>3</v>
      </c>
      <c r="AA1645">
        <f t="shared" si="152"/>
        <v>11</v>
      </c>
      <c r="AB1645" s="9">
        <f t="shared" si="153"/>
        <v>2005</v>
      </c>
      <c r="AC1645" s="9">
        <f t="shared" si="154"/>
        <v>11</v>
      </c>
      <c r="AD1645" s="9">
        <f t="shared" si="155"/>
        <v>11</v>
      </c>
    </row>
    <row r="1646" spans="1:30" ht="15.6">
      <c r="A1646" s="2" t="s">
        <v>24</v>
      </c>
      <c r="B1646" s="2" t="s">
        <v>288</v>
      </c>
      <c r="C1646" s="2" t="s">
        <v>331</v>
      </c>
      <c r="D1646" s="2" t="s">
        <v>12352</v>
      </c>
      <c r="E1646" s="2" t="s">
        <v>12353</v>
      </c>
      <c r="F1646" s="2" t="s">
        <v>424</v>
      </c>
      <c r="G1646" s="2" t="s">
        <v>12354</v>
      </c>
      <c r="H1646" s="2" t="s">
        <v>1443</v>
      </c>
      <c r="I1646" s="2" t="s">
        <v>31</v>
      </c>
      <c r="J1646" s="2" t="s">
        <v>32</v>
      </c>
      <c r="K1646" s="2" t="s">
        <v>12355</v>
      </c>
      <c r="L1646" s="2" t="s">
        <v>12356</v>
      </c>
      <c r="M1646" s="2" t="s">
        <v>30</v>
      </c>
      <c r="N1646" s="2" t="s">
        <v>30</v>
      </c>
      <c r="O1646" s="2" t="s">
        <v>12357</v>
      </c>
      <c r="P1646" s="3">
        <v>0</v>
      </c>
      <c r="Q1646" s="2" t="s">
        <v>30</v>
      </c>
      <c r="R1646" s="3">
        <v>0</v>
      </c>
      <c r="S1646" s="2" t="s">
        <v>30</v>
      </c>
      <c r="T1646" s="2" t="s">
        <v>12358</v>
      </c>
      <c r="U1646" s="3">
        <v>1</v>
      </c>
      <c r="V1646" s="2" t="s">
        <v>30</v>
      </c>
      <c r="W1646" s="2" t="s">
        <v>30</v>
      </c>
      <c r="X1646" s="2" t="s">
        <v>12359</v>
      </c>
      <c r="Y1646">
        <f t="shared" si="150"/>
        <v>2005</v>
      </c>
      <c r="Z1646" s="8">
        <f t="shared" si="151"/>
        <v>3</v>
      </c>
      <c r="AA1646">
        <f t="shared" si="152"/>
        <v>25</v>
      </c>
      <c r="AB1646" s="9">
        <f t="shared" si="153"/>
        <v>2005</v>
      </c>
      <c r="AC1646" s="9">
        <f t="shared" si="154"/>
        <v>11</v>
      </c>
      <c r="AD1646" s="9">
        <f t="shared" si="155"/>
        <v>11</v>
      </c>
    </row>
    <row r="1647" spans="1:30" ht="15.6">
      <c r="A1647" s="2" t="s">
        <v>24</v>
      </c>
      <c r="B1647" s="2" t="s">
        <v>288</v>
      </c>
      <c r="C1647" s="2" t="s">
        <v>12360</v>
      </c>
      <c r="D1647" s="2" t="s">
        <v>12361</v>
      </c>
      <c r="E1647" s="2" t="s">
        <v>12362</v>
      </c>
      <c r="F1647" s="2" t="s">
        <v>2014</v>
      </c>
      <c r="G1647" s="2" t="s">
        <v>12363</v>
      </c>
      <c r="H1647" s="2" t="s">
        <v>1443</v>
      </c>
      <c r="I1647" s="2" t="s">
        <v>31</v>
      </c>
      <c r="J1647" s="2" t="s">
        <v>32</v>
      </c>
      <c r="K1647" s="2" t="s">
        <v>12364</v>
      </c>
      <c r="L1647" s="2" t="s">
        <v>12365</v>
      </c>
      <c r="M1647" s="2" t="s">
        <v>30</v>
      </c>
      <c r="N1647" s="2" t="s">
        <v>30</v>
      </c>
      <c r="O1647" s="2" t="s">
        <v>12366</v>
      </c>
      <c r="P1647" s="3">
        <v>0</v>
      </c>
      <c r="Q1647" s="2" t="s">
        <v>30</v>
      </c>
      <c r="R1647" s="3">
        <v>0</v>
      </c>
      <c r="S1647" s="2" t="s">
        <v>30</v>
      </c>
      <c r="T1647" s="2" t="s">
        <v>12367</v>
      </c>
      <c r="U1647" s="3">
        <v>1</v>
      </c>
      <c r="V1647" s="2" t="s">
        <v>30</v>
      </c>
      <c r="W1647" s="2" t="s">
        <v>30</v>
      </c>
      <c r="X1647" s="2" t="s">
        <v>12368</v>
      </c>
      <c r="Y1647">
        <f t="shared" si="150"/>
        <v>2005</v>
      </c>
      <c r="Z1647" s="8">
        <f t="shared" si="151"/>
        <v>5</v>
      </c>
      <c r="AA1647">
        <f t="shared" si="152"/>
        <v>6</v>
      </c>
      <c r="AB1647" s="9">
        <f t="shared" si="153"/>
        <v>2005</v>
      </c>
      <c r="AC1647" s="9">
        <f t="shared" si="154"/>
        <v>11</v>
      </c>
      <c r="AD1647" s="9">
        <f t="shared" si="155"/>
        <v>11</v>
      </c>
    </row>
    <row r="1648" spans="1:30" ht="15.6">
      <c r="A1648" s="2" t="s">
        <v>24</v>
      </c>
      <c r="B1648" s="2" t="s">
        <v>288</v>
      </c>
      <c r="C1648" s="2" t="s">
        <v>12369</v>
      </c>
      <c r="D1648" s="2" t="s">
        <v>12370</v>
      </c>
      <c r="E1648" s="2" t="s">
        <v>12371</v>
      </c>
      <c r="F1648" s="2" t="s">
        <v>4406</v>
      </c>
      <c r="G1648" s="2" t="s">
        <v>12372</v>
      </c>
      <c r="H1648" s="2" t="s">
        <v>1443</v>
      </c>
      <c r="I1648" s="2" t="s">
        <v>31</v>
      </c>
      <c r="J1648" s="2" t="s">
        <v>32</v>
      </c>
      <c r="K1648" s="2" t="s">
        <v>5315</v>
      </c>
      <c r="L1648" s="2" t="s">
        <v>5316</v>
      </c>
      <c r="M1648" s="2" t="s">
        <v>30</v>
      </c>
      <c r="N1648" s="2" t="s">
        <v>30</v>
      </c>
      <c r="O1648" s="2" t="s">
        <v>12373</v>
      </c>
      <c r="P1648" s="3">
        <v>0</v>
      </c>
      <c r="Q1648" s="2" t="s">
        <v>30</v>
      </c>
      <c r="R1648" s="3">
        <v>0</v>
      </c>
      <c r="S1648" s="2" t="s">
        <v>30</v>
      </c>
      <c r="T1648" s="2" t="s">
        <v>12374</v>
      </c>
      <c r="U1648" s="3">
        <v>3</v>
      </c>
      <c r="V1648" s="2" t="s">
        <v>30</v>
      </c>
      <c r="W1648" s="2" t="s">
        <v>30</v>
      </c>
      <c r="X1648" s="2" t="s">
        <v>12375</v>
      </c>
      <c r="Y1648">
        <f t="shared" si="150"/>
        <v>2005</v>
      </c>
      <c r="Z1648" s="8">
        <f t="shared" si="151"/>
        <v>2</v>
      </c>
      <c r="AA1648">
        <f t="shared" si="152"/>
        <v>4</v>
      </c>
      <c r="AB1648" s="9">
        <f t="shared" si="153"/>
        <v>2005</v>
      </c>
      <c r="AC1648" s="9">
        <f t="shared" si="154"/>
        <v>11</v>
      </c>
      <c r="AD1648" s="9">
        <f t="shared" si="155"/>
        <v>11</v>
      </c>
    </row>
    <row r="1649" spans="1:30" ht="15.6">
      <c r="A1649" s="2" t="s">
        <v>24</v>
      </c>
      <c r="B1649" s="2" t="s">
        <v>288</v>
      </c>
      <c r="C1649" s="2" t="s">
        <v>368</v>
      </c>
      <c r="D1649" s="2" t="s">
        <v>12376</v>
      </c>
      <c r="E1649" s="2" t="s">
        <v>12377</v>
      </c>
      <c r="F1649" s="2" t="s">
        <v>2866</v>
      </c>
      <c r="G1649" s="2" t="s">
        <v>12378</v>
      </c>
      <c r="H1649" s="2" t="s">
        <v>1443</v>
      </c>
      <c r="I1649" s="2" t="s">
        <v>31</v>
      </c>
      <c r="J1649" s="2" t="s">
        <v>32</v>
      </c>
      <c r="K1649" s="2" t="s">
        <v>6182</v>
      </c>
      <c r="L1649" s="2" t="s">
        <v>6183</v>
      </c>
      <c r="M1649" s="2" t="s">
        <v>30</v>
      </c>
      <c r="N1649" s="2" t="s">
        <v>30</v>
      </c>
      <c r="O1649" s="2" t="s">
        <v>12379</v>
      </c>
      <c r="P1649" s="3">
        <v>0</v>
      </c>
      <c r="Q1649" s="2" t="s">
        <v>30</v>
      </c>
      <c r="R1649" s="3">
        <v>0</v>
      </c>
      <c r="S1649" s="2" t="s">
        <v>30</v>
      </c>
      <c r="T1649" s="2" t="s">
        <v>12380</v>
      </c>
      <c r="U1649" s="3">
        <v>2</v>
      </c>
      <c r="V1649" s="2" t="s">
        <v>30</v>
      </c>
      <c r="W1649" s="2" t="s">
        <v>30</v>
      </c>
      <c r="X1649" s="2" t="s">
        <v>12381</v>
      </c>
      <c r="Y1649">
        <f t="shared" si="150"/>
        <v>2005</v>
      </c>
      <c r="Z1649" s="8">
        <f t="shared" si="151"/>
        <v>4</v>
      </c>
      <c r="AA1649">
        <f t="shared" si="152"/>
        <v>1</v>
      </c>
      <c r="AB1649" s="9">
        <f t="shared" si="153"/>
        <v>2005</v>
      </c>
      <c r="AC1649" s="9">
        <f t="shared" si="154"/>
        <v>11</v>
      </c>
      <c r="AD1649" s="9">
        <f t="shared" si="155"/>
        <v>11</v>
      </c>
    </row>
    <row r="1650" spans="1:30" ht="15.6">
      <c r="A1650" s="2" t="s">
        <v>24</v>
      </c>
      <c r="B1650" s="2" t="s">
        <v>288</v>
      </c>
      <c r="C1650" s="2" t="s">
        <v>2673</v>
      </c>
      <c r="D1650" s="2" t="s">
        <v>12382</v>
      </c>
      <c r="E1650" s="2" t="s">
        <v>12383</v>
      </c>
      <c r="F1650" s="2" t="s">
        <v>424</v>
      </c>
      <c r="G1650" s="2" t="s">
        <v>12384</v>
      </c>
      <c r="H1650" s="2" t="s">
        <v>1443</v>
      </c>
      <c r="I1650" s="2" t="s">
        <v>31</v>
      </c>
      <c r="J1650" s="2" t="s">
        <v>32</v>
      </c>
      <c r="K1650" s="2" t="s">
        <v>12385</v>
      </c>
      <c r="L1650" s="2" t="s">
        <v>11866</v>
      </c>
      <c r="M1650" s="2" t="s">
        <v>30</v>
      </c>
      <c r="N1650" s="2" t="s">
        <v>30</v>
      </c>
      <c r="O1650" s="2" t="s">
        <v>9299</v>
      </c>
      <c r="P1650" s="3">
        <v>0</v>
      </c>
      <c r="Q1650" s="2" t="s">
        <v>30</v>
      </c>
      <c r="R1650" s="3">
        <v>1</v>
      </c>
      <c r="S1650" s="2" t="s">
        <v>12386</v>
      </c>
      <c r="T1650" s="2" t="s">
        <v>12387</v>
      </c>
      <c r="U1650" s="3">
        <v>1</v>
      </c>
      <c r="V1650" s="2" t="s">
        <v>30</v>
      </c>
      <c r="W1650" s="2" t="s">
        <v>30</v>
      </c>
      <c r="X1650" s="2" t="s">
        <v>12388</v>
      </c>
      <c r="Y1650">
        <f t="shared" si="150"/>
        <v>2005</v>
      </c>
      <c r="Z1650" s="8">
        <f t="shared" si="151"/>
        <v>3</v>
      </c>
      <c r="AA1650">
        <f t="shared" si="152"/>
        <v>25</v>
      </c>
      <c r="AB1650" s="9">
        <f t="shared" si="153"/>
        <v>2005</v>
      </c>
      <c r="AC1650" s="9">
        <f t="shared" si="154"/>
        <v>11</v>
      </c>
      <c r="AD1650" s="9">
        <f t="shared" si="155"/>
        <v>11</v>
      </c>
    </row>
    <row r="1651" spans="1:30" ht="15.6">
      <c r="A1651" s="2" t="s">
        <v>24</v>
      </c>
      <c r="B1651" s="2" t="s">
        <v>288</v>
      </c>
      <c r="C1651" s="2" t="s">
        <v>2673</v>
      </c>
      <c r="D1651" s="2" t="s">
        <v>12389</v>
      </c>
      <c r="E1651" s="2" t="s">
        <v>12390</v>
      </c>
      <c r="F1651" s="2" t="s">
        <v>4906</v>
      </c>
      <c r="G1651" s="2" t="s">
        <v>12391</v>
      </c>
      <c r="H1651" s="2" t="s">
        <v>1443</v>
      </c>
      <c r="I1651" s="2" t="s">
        <v>31</v>
      </c>
      <c r="J1651" s="2" t="s">
        <v>32</v>
      </c>
      <c r="K1651" s="2" t="s">
        <v>12392</v>
      </c>
      <c r="L1651" s="2" t="s">
        <v>12393</v>
      </c>
      <c r="M1651" s="2" t="s">
        <v>30</v>
      </c>
      <c r="N1651" s="2" t="s">
        <v>30</v>
      </c>
      <c r="O1651" s="2" t="s">
        <v>11858</v>
      </c>
      <c r="P1651" s="3">
        <v>0</v>
      </c>
      <c r="Q1651" s="2" t="s">
        <v>30</v>
      </c>
      <c r="R1651" s="3">
        <v>0</v>
      </c>
      <c r="S1651" s="2" t="s">
        <v>30</v>
      </c>
      <c r="T1651" s="2" t="s">
        <v>12394</v>
      </c>
      <c r="U1651" s="3">
        <v>1</v>
      </c>
      <c r="V1651" s="2" t="s">
        <v>30</v>
      </c>
      <c r="W1651" s="2" t="s">
        <v>30</v>
      </c>
      <c r="X1651" s="2" t="s">
        <v>12395</v>
      </c>
      <c r="Y1651">
        <f t="shared" si="150"/>
        <v>2005</v>
      </c>
      <c r="Z1651" s="8">
        <f t="shared" si="151"/>
        <v>1</v>
      </c>
      <c r="AA1651">
        <f t="shared" si="152"/>
        <v>14</v>
      </c>
      <c r="AB1651" s="9">
        <f t="shared" si="153"/>
        <v>2005</v>
      </c>
      <c r="AC1651" s="9">
        <f t="shared" si="154"/>
        <v>11</v>
      </c>
      <c r="AD1651" s="9">
        <f t="shared" si="155"/>
        <v>11</v>
      </c>
    </row>
    <row r="1652" spans="1:30" ht="15.6">
      <c r="A1652" s="2" t="s">
        <v>24</v>
      </c>
      <c r="B1652" s="2" t="s">
        <v>25</v>
      </c>
      <c r="C1652" s="2" t="s">
        <v>147</v>
      </c>
      <c r="D1652" s="2" t="s">
        <v>12396</v>
      </c>
      <c r="E1652" s="2" t="s">
        <v>12397</v>
      </c>
      <c r="F1652" s="2" t="s">
        <v>9730</v>
      </c>
      <c r="G1652" s="2" t="s">
        <v>12398</v>
      </c>
      <c r="H1652" s="2" t="s">
        <v>1443</v>
      </c>
      <c r="I1652" s="2" t="s">
        <v>31</v>
      </c>
      <c r="J1652" s="2" t="s">
        <v>32</v>
      </c>
      <c r="K1652" s="2" t="s">
        <v>426</v>
      </c>
      <c r="L1652" s="2" t="s">
        <v>427</v>
      </c>
      <c r="M1652" s="2" t="s">
        <v>30</v>
      </c>
      <c r="N1652" s="2" t="s">
        <v>30</v>
      </c>
      <c r="O1652" s="2" t="s">
        <v>428</v>
      </c>
      <c r="P1652" s="3">
        <v>0</v>
      </c>
      <c r="Q1652" s="2" t="s">
        <v>30</v>
      </c>
      <c r="R1652" s="3">
        <v>0</v>
      </c>
      <c r="S1652" s="2" t="s">
        <v>30</v>
      </c>
      <c r="T1652" s="2" t="s">
        <v>12399</v>
      </c>
      <c r="U1652" s="3">
        <v>1</v>
      </c>
      <c r="V1652" s="2" t="s">
        <v>30</v>
      </c>
      <c r="W1652" s="2" t="s">
        <v>30</v>
      </c>
      <c r="X1652" s="2" t="s">
        <v>12400</v>
      </c>
      <c r="Y1652">
        <f t="shared" si="150"/>
        <v>2004</v>
      </c>
      <c r="Z1652" s="8">
        <f t="shared" si="151"/>
        <v>7</v>
      </c>
      <c r="AA1652">
        <f t="shared" si="152"/>
        <v>16</v>
      </c>
      <c r="AB1652" s="9">
        <f t="shared" si="153"/>
        <v>2005</v>
      </c>
      <c r="AC1652" s="9">
        <f t="shared" si="154"/>
        <v>11</v>
      </c>
      <c r="AD1652" s="9">
        <f t="shared" si="155"/>
        <v>11</v>
      </c>
    </row>
    <row r="1653" spans="1:30" ht="15.6">
      <c r="A1653" s="2" t="s">
        <v>24</v>
      </c>
      <c r="B1653" s="2" t="s">
        <v>25</v>
      </c>
      <c r="C1653" s="2" t="s">
        <v>147</v>
      </c>
      <c r="D1653" s="2" t="s">
        <v>12401</v>
      </c>
      <c r="E1653" s="2" t="s">
        <v>12402</v>
      </c>
      <c r="F1653" s="2" t="s">
        <v>12403</v>
      </c>
      <c r="G1653" s="2" t="s">
        <v>12404</v>
      </c>
      <c r="H1653" s="2" t="s">
        <v>1443</v>
      </c>
      <c r="I1653" s="2" t="s">
        <v>31</v>
      </c>
      <c r="J1653" s="2" t="s">
        <v>32</v>
      </c>
      <c r="K1653" s="2" t="s">
        <v>8560</v>
      </c>
      <c r="L1653" s="2" t="s">
        <v>8561</v>
      </c>
      <c r="M1653" s="2" t="s">
        <v>30</v>
      </c>
      <c r="N1653" s="2" t="s">
        <v>30</v>
      </c>
      <c r="O1653" s="2" t="s">
        <v>428</v>
      </c>
      <c r="P1653" s="3">
        <v>0</v>
      </c>
      <c r="Q1653" s="2" t="s">
        <v>30</v>
      </c>
      <c r="R1653" s="3">
        <v>2</v>
      </c>
      <c r="S1653" s="2" t="s">
        <v>12405</v>
      </c>
      <c r="T1653" s="2" t="s">
        <v>12406</v>
      </c>
      <c r="U1653" s="3">
        <v>1</v>
      </c>
      <c r="V1653" s="2" t="s">
        <v>30</v>
      </c>
      <c r="W1653" s="2" t="s">
        <v>30</v>
      </c>
      <c r="X1653" s="2" t="s">
        <v>12407</v>
      </c>
      <c r="Y1653">
        <f t="shared" si="150"/>
        <v>2004</v>
      </c>
      <c r="Z1653" s="8">
        <f t="shared" si="151"/>
        <v>8</v>
      </c>
      <c r="AA1653">
        <f t="shared" si="152"/>
        <v>2</v>
      </c>
      <c r="AB1653" s="9">
        <f t="shared" si="153"/>
        <v>2005</v>
      </c>
      <c r="AC1653" s="9">
        <f t="shared" si="154"/>
        <v>11</v>
      </c>
      <c r="AD1653" s="9">
        <f t="shared" si="155"/>
        <v>11</v>
      </c>
    </row>
    <row r="1654" spans="1:30" ht="15.6">
      <c r="A1654" s="2" t="s">
        <v>24</v>
      </c>
      <c r="B1654" s="2" t="s">
        <v>25</v>
      </c>
      <c r="C1654" s="2" t="s">
        <v>147</v>
      </c>
      <c r="D1654" s="2" t="s">
        <v>12408</v>
      </c>
      <c r="E1654" s="2" t="s">
        <v>12409</v>
      </c>
      <c r="F1654" s="2" t="s">
        <v>12403</v>
      </c>
      <c r="G1654" s="2" t="s">
        <v>12410</v>
      </c>
      <c r="H1654" s="2" t="s">
        <v>1443</v>
      </c>
      <c r="I1654" s="2" t="s">
        <v>31</v>
      </c>
      <c r="J1654" s="2" t="s">
        <v>32</v>
      </c>
      <c r="K1654" s="2" t="s">
        <v>10855</v>
      </c>
      <c r="L1654" s="2" t="s">
        <v>10849</v>
      </c>
      <c r="M1654" s="2" t="s">
        <v>30</v>
      </c>
      <c r="N1654" s="2" t="s">
        <v>30</v>
      </c>
      <c r="O1654" s="2" t="s">
        <v>428</v>
      </c>
      <c r="P1654" s="3">
        <v>0</v>
      </c>
      <c r="Q1654" s="2" t="s">
        <v>30</v>
      </c>
      <c r="R1654" s="3">
        <v>0</v>
      </c>
      <c r="S1654" s="2" t="s">
        <v>30</v>
      </c>
      <c r="T1654" s="2" t="s">
        <v>12411</v>
      </c>
      <c r="U1654" s="3">
        <v>2</v>
      </c>
      <c r="V1654" s="2" t="s">
        <v>30</v>
      </c>
      <c r="W1654" s="2" t="s">
        <v>30</v>
      </c>
      <c r="X1654" s="2" t="s">
        <v>12412</v>
      </c>
      <c r="Y1654">
        <f t="shared" si="150"/>
        <v>2004</v>
      </c>
      <c r="Z1654" s="8">
        <f t="shared" si="151"/>
        <v>8</v>
      </c>
      <c r="AA1654">
        <f t="shared" si="152"/>
        <v>2</v>
      </c>
      <c r="AB1654" s="9">
        <f t="shared" si="153"/>
        <v>2005</v>
      </c>
      <c r="AC1654" s="9">
        <f t="shared" si="154"/>
        <v>11</v>
      </c>
      <c r="AD1654" s="9">
        <f t="shared" si="155"/>
        <v>11</v>
      </c>
    </row>
    <row r="1655" spans="1:30" ht="15.6">
      <c r="A1655" s="2" t="s">
        <v>24</v>
      </c>
      <c r="B1655" s="2" t="s">
        <v>25</v>
      </c>
      <c r="C1655" s="2" t="s">
        <v>451</v>
      </c>
      <c r="D1655" s="2" t="s">
        <v>12413</v>
      </c>
      <c r="E1655" s="2" t="s">
        <v>12414</v>
      </c>
      <c r="F1655" s="2" t="s">
        <v>7002</v>
      </c>
      <c r="G1655" s="2" t="s">
        <v>12415</v>
      </c>
      <c r="H1655" s="2" t="s">
        <v>1443</v>
      </c>
      <c r="I1655" s="2" t="s">
        <v>31</v>
      </c>
      <c r="J1655" s="2" t="s">
        <v>32</v>
      </c>
      <c r="K1655" s="2" t="s">
        <v>12416</v>
      </c>
      <c r="L1655" s="2" t="s">
        <v>12417</v>
      </c>
      <c r="M1655" s="2" t="s">
        <v>30</v>
      </c>
      <c r="N1655" s="2" t="s">
        <v>30</v>
      </c>
      <c r="O1655" s="2" t="s">
        <v>448</v>
      </c>
      <c r="P1655" s="3">
        <v>0</v>
      </c>
      <c r="Q1655" s="2" t="s">
        <v>30</v>
      </c>
      <c r="R1655" s="3">
        <v>0</v>
      </c>
      <c r="S1655" s="2" t="s">
        <v>30</v>
      </c>
      <c r="T1655" s="2" t="s">
        <v>12418</v>
      </c>
      <c r="U1655" s="3">
        <v>1</v>
      </c>
      <c r="V1655" s="2" t="s">
        <v>30</v>
      </c>
      <c r="W1655" s="2" t="s">
        <v>30</v>
      </c>
      <c r="X1655" s="2" t="s">
        <v>12419</v>
      </c>
      <c r="Y1655">
        <f t="shared" si="150"/>
        <v>2004</v>
      </c>
      <c r="Z1655" s="8">
        <f t="shared" si="151"/>
        <v>11</v>
      </c>
      <c r="AA1655">
        <f t="shared" si="152"/>
        <v>26</v>
      </c>
      <c r="AB1655" s="9">
        <f t="shared" si="153"/>
        <v>2005</v>
      </c>
      <c r="AC1655" s="9">
        <f t="shared" si="154"/>
        <v>11</v>
      </c>
      <c r="AD1655" s="9">
        <f t="shared" si="155"/>
        <v>11</v>
      </c>
    </row>
    <row r="1656" spans="1:30" ht="15.6">
      <c r="A1656" s="2" t="s">
        <v>24</v>
      </c>
      <c r="B1656" s="2" t="s">
        <v>25</v>
      </c>
      <c r="C1656" s="2" t="s">
        <v>1905</v>
      </c>
      <c r="D1656" s="2" t="s">
        <v>12420</v>
      </c>
      <c r="E1656" s="2" t="s">
        <v>12421</v>
      </c>
      <c r="F1656" s="2" t="s">
        <v>7002</v>
      </c>
      <c r="G1656" s="2" t="s">
        <v>12422</v>
      </c>
      <c r="H1656" s="2" t="s">
        <v>1443</v>
      </c>
      <c r="I1656" s="2" t="s">
        <v>31</v>
      </c>
      <c r="J1656" s="2" t="s">
        <v>32</v>
      </c>
      <c r="K1656" s="2" t="s">
        <v>12423</v>
      </c>
      <c r="L1656" s="2" t="s">
        <v>12424</v>
      </c>
      <c r="M1656" s="2" t="s">
        <v>30</v>
      </c>
      <c r="N1656" s="2" t="s">
        <v>30</v>
      </c>
      <c r="O1656" s="2" t="s">
        <v>448</v>
      </c>
      <c r="P1656" s="3">
        <v>0</v>
      </c>
      <c r="Q1656" s="2" t="s">
        <v>30</v>
      </c>
      <c r="R1656" s="3">
        <v>0</v>
      </c>
      <c r="S1656" s="2" t="s">
        <v>30</v>
      </c>
      <c r="T1656" s="2" t="s">
        <v>12425</v>
      </c>
      <c r="U1656" s="3">
        <v>1</v>
      </c>
      <c r="V1656" s="2" t="s">
        <v>30</v>
      </c>
      <c r="W1656" s="2" t="s">
        <v>30</v>
      </c>
      <c r="X1656" s="2" t="s">
        <v>12426</v>
      </c>
      <c r="Y1656">
        <f t="shared" si="150"/>
        <v>2004</v>
      </c>
      <c r="Z1656" s="8">
        <f t="shared" si="151"/>
        <v>11</v>
      </c>
      <c r="AA1656">
        <f t="shared" si="152"/>
        <v>26</v>
      </c>
      <c r="AB1656" s="9">
        <f t="shared" si="153"/>
        <v>2005</v>
      </c>
      <c r="AC1656" s="9">
        <f t="shared" si="154"/>
        <v>11</v>
      </c>
      <c r="AD1656" s="9">
        <f t="shared" si="155"/>
        <v>11</v>
      </c>
    </row>
    <row r="1657" spans="1:30" ht="15.6">
      <c r="A1657" s="2" t="s">
        <v>24</v>
      </c>
      <c r="B1657" s="2" t="s">
        <v>25</v>
      </c>
      <c r="C1657" s="2" t="s">
        <v>997</v>
      </c>
      <c r="D1657" s="2" t="s">
        <v>12427</v>
      </c>
      <c r="E1657" s="2" t="s">
        <v>12428</v>
      </c>
      <c r="F1657" s="2" t="s">
        <v>7002</v>
      </c>
      <c r="G1657" s="2" t="s">
        <v>12429</v>
      </c>
      <c r="H1657" s="2" t="s">
        <v>1443</v>
      </c>
      <c r="I1657" s="2" t="s">
        <v>31</v>
      </c>
      <c r="J1657" s="2" t="s">
        <v>32</v>
      </c>
      <c r="K1657" s="2" t="s">
        <v>12430</v>
      </c>
      <c r="L1657" s="2" t="s">
        <v>12431</v>
      </c>
      <c r="M1657" s="2" t="s">
        <v>30</v>
      </c>
      <c r="N1657" s="2" t="s">
        <v>30</v>
      </c>
      <c r="O1657" s="2" t="s">
        <v>448</v>
      </c>
      <c r="P1657" s="3">
        <v>0</v>
      </c>
      <c r="Q1657" s="2" t="s">
        <v>30</v>
      </c>
      <c r="R1657" s="3">
        <v>0</v>
      </c>
      <c r="S1657" s="2" t="s">
        <v>30</v>
      </c>
      <c r="T1657" s="2" t="s">
        <v>12432</v>
      </c>
      <c r="U1657" s="3">
        <v>1</v>
      </c>
      <c r="V1657" s="2" t="s">
        <v>30</v>
      </c>
      <c r="W1657" s="2" t="s">
        <v>30</v>
      </c>
      <c r="X1657" s="2" t="s">
        <v>12433</v>
      </c>
      <c r="Y1657">
        <f t="shared" si="150"/>
        <v>2004</v>
      </c>
      <c r="Z1657" s="8">
        <f t="shared" si="151"/>
        <v>11</v>
      </c>
      <c r="AA1657">
        <f t="shared" si="152"/>
        <v>26</v>
      </c>
      <c r="AB1657" s="9">
        <f t="shared" si="153"/>
        <v>2005</v>
      </c>
      <c r="AC1657" s="9">
        <f t="shared" si="154"/>
        <v>11</v>
      </c>
      <c r="AD1657" s="9">
        <f t="shared" si="155"/>
        <v>11</v>
      </c>
    </row>
    <row r="1658" spans="1:30" ht="15.6">
      <c r="A1658" s="2" t="s">
        <v>24</v>
      </c>
      <c r="B1658" s="2" t="s">
        <v>25</v>
      </c>
      <c r="C1658" s="2" t="s">
        <v>451</v>
      </c>
      <c r="D1658" s="2" t="s">
        <v>12434</v>
      </c>
      <c r="E1658" s="2" t="s">
        <v>12435</v>
      </c>
      <c r="F1658" s="2" t="s">
        <v>6332</v>
      </c>
      <c r="G1658" s="2" t="s">
        <v>12436</v>
      </c>
      <c r="H1658" s="2" t="s">
        <v>1443</v>
      </c>
      <c r="I1658" s="2" t="s">
        <v>31</v>
      </c>
      <c r="J1658" s="2" t="s">
        <v>32</v>
      </c>
      <c r="K1658" s="2" t="s">
        <v>12437</v>
      </c>
      <c r="L1658" s="2" t="s">
        <v>12438</v>
      </c>
      <c r="M1658" s="2" t="s">
        <v>30</v>
      </c>
      <c r="N1658" s="2" t="s">
        <v>30</v>
      </c>
      <c r="O1658" s="2" t="s">
        <v>448</v>
      </c>
      <c r="P1658" s="3">
        <v>0</v>
      </c>
      <c r="Q1658" s="2" t="s">
        <v>30</v>
      </c>
      <c r="R1658" s="3">
        <v>0</v>
      </c>
      <c r="S1658" s="2" t="s">
        <v>30</v>
      </c>
      <c r="T1658" s="2" t="s">
        <v>12439</v>
      </c>
      <c r="U1658" s="3">
        <v>1</v>
      </c>
      <c r="V1658" s="2" t="s">
        <v>30</v>
      </c>
      <c r="W1658" s="2" t="s">
        <v>30</v>
      </c>
      <c r="X1658" s="2" t="s">
        <v>12440</v>
      </c>
      <c r="Y1658">
        <f t="shared" si="150"/>
        <v>2004</v>
      </c>
      <c r="Z1658" s="8">
        <f t="shared" si="151"/>
        <v>12</v>
      </c>
      <c r="AA1658">
        <f t="shared" si="152"/>
        <v>3</v>
      </c>
      <c r="AB1658" s="9">
        <f t="shared" si="153"/>
        <v>2005</v>
      </c>
      <c r="AC1658" s="9">
        <f t="shared" si="154"/>
        <v>11</v>
      </c>
      <c r="AD1658" s="9">
        <f t="shared" si="155"/>
        <v>11</v>
      </c>
    </row>
    <row r="1659" spans="1:30" ht="15.6">
      <c r="A1659" s="2" t="s">
        <v>24</v>
      </c>
      <c r="B1659" s="2" t="s">
        <v>25</v>
      </c>
      <c r="C1659" s="2" t="s">
        <v>997</v>
      </c>
      <c r="D1659" s="2" t="s">
        <v>12441</v>
      </c>
      <c r="E1659" s="2" t="s">
        <v>12442</v>
      </c>
      <c r="F1659" s="2" t="s">
        <v>6332</v>
      </c>
      <c r="G1659" s="2" t="s">
        <v>12443</v>
      </c>
      <c r="H1659" s="2" t="s">
        <v>1443</v>
      </c>
      <c r="I1659" s="2" t="s">
        <v>31</v>
      </c>
      <c r="J1659" s="2" t="s">
        <v>32</v>
      </c>
      <c r="K1659" s="2" t="s">
        <v>12444</v>
      </c>
      <c r="L1659" s="2" t="s">
        <v>12445</v>
      </c>
      <c r="M1659" s="2" t="s">
        <v>30</v>
      </c>
      <c r="N1659" s="2" t="s">
        <v>30</v>
      </c>
      <c r="O1659" s="2" t="s">
        <v>448</v>
      </c>
      <c r="P1659" s="3">
        <v>0</v>
      </c>
      <c r="Q1659" s="2" t="s">
        <v>30</v>
      </c>
      <c r="R1659" s="3">
        <v>0</v>
      </c>
      <c r="S1659" s="2" t="s">
        <v>30</v>
      </c>
      <c r="T1659" s="2" t="s">
        <v>12446</v>
      </c>
      <c r="U1659" s="3">
        <v>1</v>
      </c>
      <c r="V1659" s="2" t="s">
        <v>30</v>
      </c>
      <c r="W1659" s="2" t="s">
        <v>30</v>
      </c>
      <c r="X1659" s="2" t="s">
        <v>12447</v>
      </c>
      <c r="Y1659">
        <f t="shared" si="150"/>
        <v>2004</v>
      </c>
      <c r="Z1659" s="8">
        <f t="shared" si="151"/>
        <v>12</v>
      </c>
      <c r="AA1659">
        <f t="shared" si="152"/>
        <v>3</v>
      </c>
      <c r="AB1659" s="9">
        <f t="shared" si="153"/>
        <v>2005</v>
      </c>
      <c r="AC1659" s="9">
        <f t="shared" si="154"/>
        <v>11</v>
      </c>
      <c r="AD1659" s="9">
        <f t="shared" si="155"/>
        <v>11</v>
      </c>
    </row>
    <row r="1660" spans="1:30" ht="15.6">
      <c r="A1660" s="2" t="s">
        <v>24</v>
      </c>
      <c r="B1660" s="2" t="s">
        <v>25</v>
      </c>
      <c r="C1660" s="2" t="s">
        <v>997</v>
      </c>
      <c r="D1660" s="2" t="s">
        <v>12448</v>
      </c>
      <c r="E1660" s="2" t="s">
        <v>12449</v>
      </c>
      <c r="F1660" s="2" t="s">
        <v>6341</v>
      </c>
      <c r="G1660" s="2" t="s">
        <v>12450</v>
      </c>
      <c r="H1660" s="2" t="s">
        <v>1443</v>
      </c>
      <c r="I1660" s="2" t="s">
        <v>31</v>
      </c>
      <c r="J1660" s="2" t="s">
        <v>32</v>
      </c>
      <c r="K1660" s="2" t="s">
        <v>10112</v>
      </c>
      <c r="L1660" s="2" t="s">
        <v>10113</v>
      </c>
      <c r="M1660" s="2" t="s">
        <v>30</v>
      </c>
      <c r="N1660" s="2" t="s">
        <v>30</v>
      </c>
      <c r="O1660" s="2" t="s">
        <v>448</v>
      </c>
      <c r="P1660" s="3">
        <v>0</v>
      </c>
      <c r="Q1660" s="2" t="s">
        <v>30</v>
      </c>
      <c r="R1660" s="3">
        <v>1</v>
      </c>
      <c r="S1660" s="2" t="s">
        <v>12451</v>
      </c>
      <c r="T1660" s="2" t="s">
        <v>12452</v>
      </c>
      <c r="U1660" s="3">
        <v>1</v>
      </c>
      <c r="V1660" s="2" t="s">
        <v>30</v>
      </c>
      <c r="W1660" s="2" t="s">
        <v>30</v>
      </c>
      <c r="X1660" s="2" t="s">
        <v>12453</v>
      </c>
      <c r="Y1660">
        <f t="shared" si="150"/>
        <v>2004</v>
      </c>
      <c r="Z1660" s="8">
        <f t="shared" si="151"/>
        <v>12</v>
      </c>
      <c r="AA1660">
        <f t="shared" si="152"/>
        <v>10</v>
      </c>
      <c r="AB1660" s="9">
        <f t="shared" si="153"/>
        <v>2005</v>
      </c>
      <c r="AC1660" s="9">
        <f t="shared" si="154"/>
        <v>11</v>
      </c>
      <c r="AD1660" s="9">
        <f t="shared" si="155"/>
        <v>11</v>
      </c>
    </row>
    <row r="1661" spans="1:30" ht="15.6">
      <c r="A1661" s="2" t="s">
        <v>24</v>
      </c>
      <c r="B1661" s="2" t="s">
        <v>25</v>
      </c>
      <c r="C1661" s="2" t="s">
        <v>2706</v>
      </c>
      <c r="D1661" s="2" t="s">
        <v>12454</v>
      </c>
      <c r="E1661" s="2" t="s">
        <v>12455</v>
      </c>
      <c r="F1661" s="2" t="s">
        <v>5007</v>
      </c>
      <c r="G1661" s="2" t="s">
        <v>12456</v>
      </c>
      <c r="H1661" s="2" t="s">
        <v>1443</v>
      </c>
      <c r="I1661" s="2" t="s">
        <v>31</v>
      </c>
      <c r="J1661" s="2" t="s">
        <v>32</v>
      </c>
      <c r="K1661" s="2" t="s">
        <v>12457</v>
      </c>
      <c r="L1661" s="2" t="s">
        <v>12458</v>
      </c>
      <c r="M1661" s="2" t="s">
        <v>30</v>
      </c>
      <c r="N1661" s="2" t="s">
        <v>30</v>
      </c>
      <c r="O1661" s="2" t="s">
        <v>3529</v>
      </c>
      <c r="P1661" s="3">
        <v>0</v>
      </c>
      <c r="Q1661" s="2" t="s">
        <v>30</v>
      </c>
      <c r="R1661" s="3">
        <v>0</v>
      </c>
      <c r="S1661" s="2" t="s">
        <v>30</v>
      </c>
      <c r="T1661" s="2" t="s">
        <v>12459</v>
      </c>
      <c r="U1661" s="3">
        <v>1</v>
      </c>
      <c r="V1661" s="2" t="s">
        <v>30</v>
      </c>
      <c r="W1661" s="2" t="s">
        <v>30</v>
      </c>
      <c r="X1661" s="2" t="s">
        <v>12460</v>
      </c>
      <c r="Y1661">
        <f t="shared" si="150"/>
        <v>2004</v>
      </c>
      <c r="Z1661" s="8">
        <f t="shared" si="151"/>
        <v>12</v>
      </c>
      <c r="AA1661">
        <f t="shared" si="152"/>
        <v>28</v>
      </c>
      <c r="AB1661" s="9">
        <f t="shared" si="153"/>
        <v>2005</v>
      </c>
      <c r="AC1661" s="9">
        <f t="shared" si="154"/>
        <v>11</v>
      </c>
      <c r="AD1661" s="9">
        <f t="shared" si="155"/>
        <v>11</v>
      </c>
    </row>
    <row r="1662" spans="1:30" ht="15.6">
      <c r="A1662" s="2" t="s">
        <v>24</v>
      </c>
      <c r="B1662" s="2" t="s">
        <v>288</v>
      </c>
      <c r="C1662" s="2" t="s">
        <v>12461</v>
      </c>
      <c r="D1662" s="2" t="s">
        <v>12462</v>
      </c>
      <c r="E1662" s="2" t="s">
        <v>12463</v>
      </c>
      <c r="F1662" s="2" t="s">
        <v>517</v>
      </c>
      <c r="G1662" s="2" t="s">
        <v>12464</v>
      </c>
      <c r="H1662" s="2" t="s">
        <v>12465</v>
      </c>
      <c r="I1662" s="2" t="s">
        <v>31</v>
      </c>
      <c r="J1662" s="2" t="s">
        <v>32</v>
      </c>
      <c r="K1662" s="2" t="s">
        <v>12466</v>
      </c>
      <c r="L1662" s="2" t="s">
        <v>1766</v>
      </c>
      <c r="M1662" s="2" t="s">
        <v>30</v>
      </c>
      <c r="N1662" s="2" t="s">
        <v>30</v>
      </c>
      <c r="O1662" s="2" t="s">
        <v>12467</v>
      </c>
      <c r="P1662" s="3">
        <v>0</v>
      </c>
      <c r="Q1662" s="2" t="s">
        <v>30</v>
      </c>
      <c r="R1662" s="3">
        <v>3</v>
      </c>
      <c r="S1662" s="2" t="s">
        <v>12468</v>
      </c>
      <c r="T1662" s="2" t="s">
        <v>12469</v>
      </c>
      <c r="U1662" s="3">
        <v>1</v>
      </c>
      <c r="V1662" s="2" t="s">
        <v>30</v>
      </c>
      <c r="W1662" s="2" t="s">
        <v>30</v>
      </c>
      <c r="X1662" s="2" t="s">
        <v>12470</v>
      </c>
      <c r="Y1662">
        <f t="shared" si="150"/>
        <v>2005</v>
      </c>
      <c r="Z1662" s="8">
        <f t="shared" si="151"/>
        <v>6</v>
      </c>
      <c r="AA1662">
        <f t="shared" si="152"/>
        <v>17</v>
      </c>
      <c r="AB1662" s="9">
        <f t="shared" si="153"/>
        <v>2005</v>
      </c>
      <c r="AC1662" s="9">
        <f t="shared" si="154"/>
        <v>11</v>
      </c>
      <c r="AD1662" s="9">
        <f t="shared" si="155"/>
        <v>1</v>
      </c>
    </row>
    <row r="1663" spans="1:30" ht="15.6">
      <c r="A1663" s="2" t="s">
        <v>24</v>
      </c>
      <c r="B1663" s="2" t="s">
        <v>288</v>
      </c>
      <c r="C1663" s="2" t="s">
        <v>12471</v>
      </c>
      <c r="D1663" s="2" t="s">
        <v>12472</v>
      </c>
      <c r="E1663" s="2" t="s">
        <v>12473</v>
      </c>
      <c r="F1663" s="2" t="s">
        <v>528</v>
      </c>
      <c r="G1663" s="2" t="s">
        <v>12474</v>
      </c>
      <c r="H1663" s="2" t="s">
        <v>12465</v>
      </c>
      <c r="I1663" s="2" t="s">
        <v>31</v>
      </c>
      <c r="J1663" s="2" t="s">
        <v>32</v>
      </c>
      <c r="K1663" s="2" t="s">
        <v>12475</v>
      </c>
      <c r="L1663" s="2" t="s">
        <v>12476</v>
      </c>
      <c r="M1663" s="2" t="s">
        <v>30</v>
      </c>
      <c r="N1663" s="2" t="s">
        <v>30</v>
      </c>
      <c r="O1663" s="2" t="s">
        <v>3817</v>
      </c>
      <c r="P1663" s="3">
        <v>0</v>
      </c>
      <c r="Q1663" s="2" t="s">
        <v>30</v>
      </c>
      <c r="R1663" s="3">
        <v>3</v>
      </c>
      <c r="S1663" s="2" t="s">
        <v>12477</v>
      </c>
      <c r="T1663" s="2" t="s">
        <v>12478</v>
      </c>
      <c r="U1663" s="3">
        <v>1</v>
      </c>
      <c r="V1663" s="2" t="s">
        <v>30</v>
      </c>
      <c r="W1663" s="2" t="s">
        <v>30</v>
      </c>
      <c r="X1663" s="2" t="s">
        <v>12479</v>
      </c>
      <c r="Y1663">
        <f t="shared" si="150"/>
        <v>2005</v>
      </c>
      <c r="Z1663" s="8">
        <f t="shared" si="151"/>
        <v>6</v>
      </c>
      <c r="AA1663">
        <f t="shared" si="152"/>
        <v>24</v>
      </c>
      <c r="AB1663" s="9">
        <f t="shared" si="153"/>
        <v>2005</v>
      </c>
      <c r="AC1663" s="9">
        <f t="shared" si="154"/>
        <v>11</v>
      </c>
      <c r="AD1663" s="9">
        <f t="shared" si="155"/>
        <v>1</v>
      </c>
    </row>
    <row r="1664" spans="1:30" ht="15.6">
      <c r="A1664" s="2" t="s">
        <v>24</v>
      </c>
      <c r="B1664" s="2" t="s">
        <v>288</v>
      </c>
      <c r="C1664" s="2" t="s">
        <v>403</v>
      </c>
      <c r="D1664" s="2" t="s">
        <v>12480</v>
      </c>
      <c r="E1664" s="2" t="s">
        <v>12481</v>
      </c>
      <c r="F1664" s="2" t="s">
        <v>2866</v>
      </c>
      <c r="G1664" s="2" t="s">
        <v>12482</v>
      </c>
      <c r="H1664" s="2" t="s">
        <v>12465</v>
      </c>
      <c r="I1664" s="2" t="s">
        <v>31</v>
      </c>
      <c r="J1664" s="2" t="s">
        <v>32</v>
      </c>
      <c r="K1664" s="2" t="s">
        <v>12483</v>
      </c>
      <c r="L1664" s="2" t="s">
        <v>12484</v>
      </c>
      <c r="M1664" s="2" t="s">
        <v>30</v>
      </c>
      <c r="N1664" s="2" t="s">
        <v>30</v>
      </c>
      <c r="O1664" s="2" t="s">
        <v>8639</v>
      </c>
      <c r="P1664" s="3">
        <v>0</v>
      </c>
      <c r="Q1664" s="2" t="s">
        <v>30</v>
      </c>
      <c r="R1664" s="3">
        <v>0</v>
      </c>
      <c r="S1664" s="2" t="s">
        <v>30</v>
      </c>
      <c r="T1664" s="2" t="s">
        <v>12485</v>
      </c>
      <c r="U1664" s="3">
        <v>1</v>
      </c>
      <c r="V1664" s="2" t="s">
        <v>30</v>
      </c>
      <c r="W1664" s="2" t="s">
        <v>30</v>
      </c>
      <c r="X1664" s="2" t="s">
        <v>12486</v>
      </c>
      <c r="Y1664">
        <f t="shared" si="150"/>
        <v>2005</v>
      </c>
      <c r="Z1664" s="8">
        <f t="shared" si="151"/>
        <v>4</v>
      </c>
      <c r="AA1664">
        <f t="shared" si="152"/>
        <v>1</v>
      </c>
      <c r="AB1664" s="9">
        <f t="shared" si="153"/>
        <v>2005</v>
      </c>
      <c r="AC1664" s="9">
        <f t="shared" si="154"/>
        <v>11</v>
      </c>
      <c r="AD1664" s="9">
        <f t="shared" si="155"/>
        <v>1</v>
      </c>
    </row>
    <row r="1665" spans="1:30" ht="15.6">
      <c r="A1665" s="2" t="s">
        <v>24</v>
      </c>
      <c r="B1665" s="2" t="s">
        <v>288</v>
      </c>
      <c r="C1665" s="2" t="s">
        <v>3710</v>
      </c>
      <c r="D1665" s="2" t="s">
        <v>12487</v>
      </c>
      <c r="E1665" s="2" t="s">
        <v>12488</v>
      </c>
      <c r="F1665" s="2" t="s">
        <v>2411</v>
      </c>
      <c r="G1665" s="2" t="s">
        <v>12489</v>
      </c>
      <c r="H1665" s="2" t="s">
        <v>12465</v>
      </c>
      <c r="I1665" s="2" t="s">
        <v>31</v>
      </c>
      <c r="J1665" s="2" t="s">
        <v>32</v>
      </c>
      <c r="K1665" s="2" t="s">
        <v>10614</v>
      </c>
      <c r="L1665" s="2" t="s">
        <v>10568</v>
      </c>
      <c r="M1665" s="2" t="s">
        <v>30</v>
      </c>
      <c r="N1665" s="2" t="s">
        <v>30</v>
      </c>
      <c r="O1665" s="2" t="s">
        <v>3066</v>
      </c>
      <c r="P1665" s="3">
        <v>0</v>
      </c>
      <c r="Q1665" s="2" t="s">
        <v>30</v>
      </c>
      <c r="R1665" s="3">
        <v>0</v>
      </c>
      <c r="S1665" s="2" t="s">
        <v>30</v>
      </c>
      <c r="T1665" s="2" t="s">
        <v>12490</v>
      </c>
      <c r="U1665" s="3">
        <v>1</v>
      </c>
      <c r="V1665" s="2" t="s">
        <v>30</v>
      </c>
      <c r="W1665" s="2" t="s">
        <v>30</v>
      </c>
      <c r="X1665" s="2" t="s">
        <v>12491</v>
      </c>
      <c r="Y1665">
        <f t="shared" si="150"/>
        <v>2005</v>
      </c>
      <c r="Z1665" s="8">
        <f t="shared" si="151"/>
        <v>4</v>
      </c>
      <c r="AA1665">
        <f t="shared" si="152"/>
        <v>22</v>
      </c>
      <c r="AB1665" s="9">
        <f t="shared" si="153"/>
        <v>2005</v>
      </c>
      <c r="AC1665" s="9">
        <f t="shared" si="154"/>
        <v>11</v>
      </c>
      <c r="AD1665" s="9">
        <f t="shared" si="155"/>
        <v>1</v>
      </c>
    </row>
    <row r="1666" spans="1:30" ht="15.6">
      <c r="A1666" s="2" t="s">
        <v>24</v>
      </c>
      <c r="B1666" s="2" t="s">
        <v>288</v>
      </c>
      <c r="C1666" s="2" t="s">
        <v>2308</v>
      </c>
      <c r="D1666" s="2" t="s">
        <v>12492</v>
      </c>
      <c r="E1666" s="2" t="s">
        <v>12493</v>
      </c>
      <c r="F1666" s="2" t="s">
        <v>2411</v>
      </c>
      <c r="G1666" s="2" t="s">
        <v>12494</v>
      </c>
      <c r="H1666" s="2" t="s">
        <v>12465</v>
      </c>
      <c r="I1666" s="2" t="s">
        <v>31</v>
      </c>
      <c r="J1666" s="2" t="s">
        <v>32</v>
      </c>
      <c r="K1666" s="2" t="s">
        <v>12495</v>
      </c>
      <c r="L1666" s="2" t="s">
        <v>12496</v>
      </c>
      <c r="M1666" s="2" t="s">
        <v>30</v>
      </c>
      <c r="N1666" s="2" t="s">
        <v>30</v>
      </c>
      <c r="O1666" s="2" t="s">
        <v>3066</v>
      </c>
      <c r="P1666" s="3">
        <v>0</v>
      </c>
      <c r="Q1666" s="2" t="s">
        <v>30</v>
      </c>
      <c r="R1666" s="3">
        <v>0</v>
      </c>
      <c r="S1666" s="2" t="s">
        <v>30</v>
      </c>
      <c r="T1666" s="2" t="s">
        <v>12497</v>
      </c>
      <c r="U1666" s="3">
        <v>1</v>
      </c>
      <c r="V1666" s="2" t="s">
        <v>30</v>
      </c>
      <c r="W1666" s="2" t="s">
        <v>30</v>
      </c>
      <c r="X1666" s="2" t="s">
        <v>12498</v>
      </c>
      <c r="Y1666">
        <f t="shared" si="150"/>
        <v>2005</v>
      </c>
      <c r="Z1666" s="8">
        <f t="shared" si="151"/>
        <v>4</v>
      </c>
      <c r="AA1666">
        <f t="shared" si="152"/>
        <v>22</v>
      </c>
      <c r="AB1666" s="9">
        <f t="shared" si="153"/>
        <v>2005</v>
      </c>
      <c r="AC1666" s="9">
        <f t="shared" si="154"/>
        <v>11</v>
      </c>
      <c r="AD1666" s="9">
        <f t="shared" si="155"/>
        <v>1</v>
      </c>
    </row>
    <row r="1667" spans="1:30" ht="15.6">
      <c r="A1667" s="2" t="s">
        <v>24</v>
      </c>
      <c r="B1667" s="2" t="s">
        <v>288</v>
      </c>
      <c r="C1667" s="2" t="s">
        <v>6919</v>
      </c>
      <c r="D1667" s="2" t="s">
        <v>12499</v>
      </c>
      <c r="E1667" s="2" t="s">
        <v>12500</v>
      </c>
      <c r="F1667" s="2" t="s">
        <v>517</v>
      </c>
      <c r="G1667" s="2" t="s">
        <v>12501</v>
      </c>
      <c r="H1667" s="2" t="s">
        <v>12465</v>
      </c>
      <c r="I1667" s="2" t="s">
        <v>31</v>
      </c>
      <c r="J1667" s="2" t="s">
        <v>32</v>
      </c>
      <c r="K1667" s="2" t="s">
        <v>5222</v>
      </c>
      <c r="L1667" s="2" t="s">
        <v>5223</v>
      </c>
      <c r="M1667" s="2" t="s">
        <v>30</v>
      </c>
      <c r="N1667" s="2" t="s">
        <v>30</v>
      </c>
      <c r="O1667" s="2" t="s">
        <v>12502</v>
      </c>
      <c r="P1667" s="3">
        <v>0</v>
      </c>
      <c r="Q1667" s="2" t="s">
        <v>30</v>
      </c>
      <c r="R1667" s="3">
        <v>0</v>
      </c>
      <c r="S1667" s="2" t="s">
        <v>30</v>
      </c>
      <c r="T1667" s="2" t="s">
        <v>12503</v>
      </c>
      <c r="U1667" s="3">
        <v>1</v>
      </c>
      <c r="V1667" s="2" t="s">
        <v>30</v>
      </c>
      <c r="W1667" s="2" t="s">
        <v>30</v>
      </c>
      <c r="X1667" s="2" t="s">
        <v>12504</v>
      </c>
      <c r="Y1667">
        <f t="shared" ref="Y1667:Y1730" si="156">YEAR(F1667)</f>
        <v>2005</v>
      </c>
      <c r="Z1667" s="8">
        <f t="shared" ref="Z1667:Z1730" si="157">MONTH(F1667)</f>
        <v>6</v>
      </c>
      <c r="AA1667">
        <f t="shared" ref="AA1667:AA1730" si="158">DAY(F1667)</f>
        <v>17</v>
      </c>
      <c r="AB1667" s="9">
        <f t="shared" ref="AB1667:AB1730" si="159">IFERROR(YEAR(H1667),0)</f>
        <v>2005</v>
      </c>
      <c r="AC1667" s="9">
        <f t="shared" ref="AC1667:AC1730" si="160">IFERROR(MONTH(H1667),0)</f>
        <v>11</v>
      </c>
      <c r="AD1667" s="9">
        <f t="shared" ref="AD1667:AD1730" si="161">IFERROR(DAY(H1667),0)</f>
        <v>1</v>
      </c>
    </row>
    <row r="1668" spans="1:30" ht="15.6">
      <c r="A1668" s="2" t="s">
        <v>24</v>
      </c>
      <c r="B1668" s="2" t="s">
        <v>288</v>
      </c>
      <c r="C1668" s="2" t="s">
        <v>12505</v>
      </c>
      <c r="D1668" s="2" t="s">
        <v>12506</v>
      </c>
      <c r="E1668" s="2" t="s">
        <v>12507</v>
      </c>
      <c r="F1668" s="2" t="s">
        <v>517</v>
      </c>
      <c r="G1668" s="2" t="s">
        <v>12508</v>
      </c>
      <c r="H1668" s="2" t="s">
        <v>12465</v>
      </c>
      <c r="I1668" s="2" t="s">
        <v>31</v>
      </c>
      <c r="J1668" s="2" t="s">
        <v>32</v>
      </c>
      <c r="K1668" s="2" t="s">
        <v>5206</v>
      </c>
      <c r="L1668" s="2" t="s">
        <v>5207</v>
      </c>
      <c r="M1668" s="2" t="s">
        <v>30</v>
      </c>
      <c r="N1668" s="2" t="s">
        <v>30</v>
      </c>
      <c r="O1668" s="2" t="s">
        <v>4512</v>
      </c>
      <c r="P1668" s="3">
        <v>0</v>
      </c>
      <c r="Q1668" s="2" t="s">
        <v>30</v>
      </c>
      <c r="R1668" s="3">
        <v>0</v>
      </c>
      <c r="S1668" s="2" t="s">
        <v>30</v>
      </c>
      <c r="T1668" s="2" t="s">
        <v>12509</v>
      </c>
      <c r="U1668" s="3">
        <v>1</v>
      </c>
      <c r="V1668" s="2" t="s">
        <v>30</v>
      </c>
      <c r="W1668" s="2" t="s">
        <v>30</v>
      </c>
      <c r="X1668" s="2" t="s">
        <v>12510</v>
      </c>
      <c r="Y1668">
        <f t="shared" si="156"/>
        <v>2005</v>
      </c>
      <c r="Z1668" s="8">
        <f t="shared" si="157"/>
        <v>6</v>
      </c>
      <c r="AA1668">
        <f t="shared" si="158"/>
        <v>17</v>
      </c>
      <c r="AB1668" s="9">
        <f t="shared" si="159"/>
        <v>2005</v>
      </c>
      <c r="AC1668" s="9">
        <f t="shared" si="160"/>
        <v>11</v>
      </c>
      <c r="AD1668" s="9">
        <f t="shared" si="161"/>
        <v>1</v>
      </c>
    </row>
    <row r="1669" spans="1:30" ht="15.6">
      <c r="A1669" s="2" t="s">
        <v>24</v>
      </c>
      <c r="B1669" s="2" t="s">
        <v>288</v>
      </c>
      <c r="C1669" s="2" t="s">
        <v>2347</v>
      </c>
      <c r="D1669" s="2" t="s">
        <v>12511</v>
      </c>
      <c r="E1669" s="2" t="s">
        <v>12512</v>
      </c>
      <c r="F1669" s="2" t="s">
        <v>517</v>
      </c>
      <c r="G1669" s="2" t="s">
        <v>12513</v>
      </c>
      <c r="H1669" s="2" t="s">
        <v>12465</v>
      </c>
      <c r="I1669" s="2" t="s">
        <v>31</v>
      </c>
      <c r="J1669" s="2" t="s">
        <v>32</v>
      </c>
      <c r="K1669" s="2" t="s">
        <v>12514</v>
      </c>
      <c r="L1669" s="2" t="s">
        <v>12515</v>
      </c>
      <c r="M1669" s="2" t="s">
        <v>30</v>
      </c>
      <c r="N1669" s="2" t="s">
        <v>30</v>
      </c>
      <c r="O1669" s="2" t="s">
        <v>4512</v>
      </c>
      <c r="P1669" s="3">
        <v>0</v>
      </c>
      <c r="Q1669" s="2" t="s">
        <v>30</v>
      </c>
      <c r="R1669" s="3">
        <v>0</v>
      </c>
      <c r="S1669" s="2" t="s">
        <v>30</v>
      </c>
      <c r="T1669" s="2" t="s">
        <v>12516</v>
      </c>
      <c r="U1669" s="3">
        <v>1</v>
      </c>
      <c r="V1669" s="2" t="s">
        <v>30</v>
      </c>
      <c r="W1669" s="2" t="s">
        <v>30</v>
      </c>
      <c r="X1669" s="2" t="s">
        <v>12517</v>
      </c>
      <c r="Y1669">
        <f t="shared" si="156"/>
        <v>2005</v>
      </c>
      <c r="Z1669" s="8">
        <f t="shared" si="157"/>
        <v>6</v>
      </c>
      <c r="AA1669">
        <f t="shared" si="158"/>
        <v>17</v>
      </c>
      <c r="AB1669" s="9">
        <f t="shared" si="159"/>
        <v>2005</v>
      </c>
      <c r="AC1669" s="9">
        <f t="shared" si="160"/>
        <v>11</v>
      </c>
      <c r="AD1669" s="9">
        <f t="shared" si="161"/>
        <v>1</v>
      </c>
    </row>
    <row r="1670" spans="1:30" ht="15.6">
      <c r="A1670" s="2" t="s">
        <v>24</v>
      </c>
      <c r="B1670" s="2" t="s">
        <v>288</v>
      </c>
      <c r="C1670" s="2" t="s">
        <v>12518</v>
      </c>
      <c r="D1670" s="2" t="s">
        <v>12519</v>
      </c>
      <c r="E1670" s="2" t="s">
        <v>12520</v>
      </c>
      <c r="F1670" s="2" t="s">
        <v>517</v>
      </c>
      <c r="G1670" s="2" t="s">
        <v>12521</v>
      </c>
      <c r="H1670" s="2" t="s">
        <v>12465</v>
      </c>
      <c r="I1670" s="2" t="s">
        <v>31</v>
      </c>
      <c r="J1670" s="2" t="s">
        <v>32</v>
      </c>
      <c r="K1670" s="2" t="s">
        <v>12522</v>
      </c>
      <c r="L1670" s="2" t="s">
        <v>12523</v>
      </c>
      <c r="M1670" s="2" t="s">
        <v>30</v>
      </c>
      <c r="N1670" s="2" t="s">
        <v>30</v>
      </c>
      <c r="O1670" s="2" t="s">
        <v>10509</v>
      </c>
      <c r="P1670" s="3">
        <v>0</v>
      </c>
      <c r="Q1670" s="2" t="s">
        <v>30</v>
      </c>
      <c r="R1670" s="3">
        <v>3</v>
      </c>
      <c r="S1670" s="2" t="s">
        <v>12524</v>
      </c>
      <c r="T1670" s="2" t="s">
        <v>12525</v>
      </c>
      <c r="U1670" s="3">
        <v>1</v>
      </c>
      <c r="V1670" s="2" t="s">
        <v>30</v>
      </c>
      <c r="W1670" s="2" t="s">
        <v>30</v>
      </c>
      <c r="X1670" s="2" t="s">
        <v>12526</v>
      </c>
      <c r="Y1670">
        <f t="shared" si="156"/>
        <v>2005</v>
      </c>
      <c r="Z1670" s="8">
        <f t="shared" si="157"/>
        <v>6</v>
      </c>
      <c r="AA1670">
        <f t="shared" si="158"/>
        <v>17</v>
      </c>
      <c r="AB1670" s="9">
        <f t="shared" si="159"/>
        <v>2005</v>
      </c>
      <c r="AC1670" s="9">
        <f t="shared" si="160"/>
        <v>11</v>
      </c>
      <c r="AD1670" s="9">
        <f t="shared" si="161"/>
        <v>1</v>
      </c>
    </row>
    <row r="1671" spans="1:30" ht="15.6">
      <c r="A1671" s="2" t="s">
        <v>24</v>
      </c>
      <c r="B1671" s="2" t="s">
        <v>288</v>
      </c>
      <c r="C1671" s="2" t="s">
        <v>12199</v>
      </c>
      <c r="D1671" s="2" t="s">
        <v>12527</v>
      </c>
      <c r="E1671" s="2" t="s">
        <v>12528</v>
      </c>
      <c r="F1671" s="2" t="s">
        <v>1036</v>
      </c>
      <c r="G1671" s="2" t="s">
        <v>12529</v>
      </c>
      <c r="H1671" s="2" t="s">
        <v>12465</v>
      </c>
      <c r="I1671" s="2" t="s">
        <v>31</v>
      </c>
      <c r="J1671" s="2" t="s">
        <v>32</v>
      </c>
      <c r="K1671" s="2" t="s">
        <v>685</v>
      </c>
      <c r="L1671" s="2" t="s">
        <v>686</v>
      </c>
      <c r="M1671" s="2" t="s">
        <v>30</v>
      </c>
      <c r="N1671" s="2" t="s">
        <v>30</v>
      </c>
      <c r="O1671" s="2" t="s">
        <v>12530</v>
      </c>
      <c r="P1671" s="3">
        <v>0</v>
      </c>
      <c r="Q1671" s="2" t="s">
        <v>30</v>
      </c>
      <c r="R1671" s="3">
        <v>2</v>
      </c>
      <c r="S1671" s="2" t="s">
        <v>12531</v>
      </c>
      <c r="T1671" s="2" t="s">
        <v>12532</v>
      </c>
      <c r="U1671" s="3">
        <v>1</v>
      </c>
      <c r="V1671" s="2" t="s">
        <v>30</v>
      </c>
      <c r="W1671" s="2" t="s">
        <v>30</v>
      </c>
      <c r="X1671" s="2" t="s">
        <v>12533</v>
      </c>
      <c r="Y1671">
        <f t="shared" si="156"/>
        <v>2005</v>
      </c>
      <c r="Z1671" s="8">
        <f t="shared" si="157"/>
        <v>6</v>
      </c>
      <c r="AA1671">
        <f t="shared" si="158"/>
        <v>3</v>
      </c>
      <c r="AB1671" s="9">
        <f t="shared" si="159"/>
        <v>2005</v>
      </c>
      <c r="AC1671" s="9">
        <f t="shared" si="160"/>
        <v>11</v>
      </c>
      <c r="AD1671" s="9">
        <f t="shared" si="161"/>
        <v>1</v>
      </c>
    </row>
    <row r="1672" spans="1:30" ht="15.6">
      <c r="A1672" s="2" t="s">
        <v>24</v>
      </c>
      <c r="B1672" s="2" t="s">
        <v>288</v>
      </c>
      <c r="C1672" s="2" t="s">
        <v>368</v>
      </c>
      <c r="D1672" s="2" t="s">
        <v>12534</v>
      </c>
      <c r="E1672" s="2" t="s">
        <v>12535</v>
      </c>
      <c r="F1672" s="2" t="s">
        <v>3525</v>
      </c>
      <c r="G1672" s="2" t="s">
        <v>12536</v>
      </c>
      <c r="H1672" s="2" t="s">
        <v>12465</v>
      </c>
      <c r="I1672" s="2" t="s">
        <v>31</v>
      </c>
      <c r="J1672" s="2" t="s">
        <v>32</v>
      </c>
      <c r="K1672" s="2" t="s">
        <v>5315</v>
      </c>
      <c r="L1672" s="2" t="s">
        <v>5316</v>
      </c>
      <c r="M1672" s="2" t="s">
        <v>30</v>
      </c>
      <c r="N1672" s="2" t="s">
        <v>30</v>
      </c>
      <c r="O1672" s="2" t="s">
        <v>12537</v>
      </c>
      <c r="P1672" s="3">
        <v>0</v>
      </c>
      <c r="Q1672" s="2" t="s">
        <v>30</v>
      </c>
      <c r="R1672" s="3">
        <v>2</v>
      </c>
      <c r="S1672" s="2" t="s">
        <v>12538</v>
      </c>
      <c r="T1672" s="2" t="s">
        <v>12539</v>
      </c>
      <c r="U1672" s="3">
        <v>3</v>
      </c>
      <c r="V1672" s="2" t="s">
        <v>30</v>
      </c>
      <c r="W1672" s="2" t="s">
        <v>30</v>
      </c>
      <c r="X1672" s="2" t="s">
        <v>12540</v>
      </c>
      <c r="Y1672">
        <f t="shared" si="156"/>
        <v>2005</v>
      </c>
      <c r="Z1672" s="8">
        <f t="shared" si="157"/>
        <v>3</v>
      </c>
      <c r="AA1672">
        <f t="shared" si="158"/>
        <v>11</v>
      </c>
      <c r="AB1672" s="9">
        <f t="shared" si="159"/>
        <v>2005</v>
      </c>
      <c r="AC1672" s="9">
        <f t="shared" si="160"/>
        <v>11</v>
      </c>
      <c r="AD1672" s="9">
        <f t="shared" si="161"/>
        <v>1</v>
      </c>
    </row>
    <row r="1673" spans="1:30" ht="15.6">
      <c r="A1673" s="2" t="s">
        <v>24</v>
      </c>
      <c r="B1673" s="2" t="s">
        <v>288</v>
      </c>
      <c r="C1673" s="2" t="s">
        <v>12541</v>
      </c>
      <c r="D1673" s="2" t="s">
        <v>12542</v>
      </c>
      <c r="E1673" s="2" t="s">
        <v>12543</v>
      </c>
      <c r="F1673" s="2" t="s">
        <v>3525</v>
      </c>
      <c r="G1673" s="2" t="s">
        <v>12544</v>
      </c>
      <c r="H1673" s="2" t="s">
        <v>12465</v>
      </c>
      <c r="I1673" s="2" t="s">
        <v>31</v>
      </c>
      <c r="J1673" s="2" t="s">
        <v>32</v>
      </c>
      <c r="K1673" s="2" t="s">
        <v>12545</v>
      </c>
      <c r="L1673" s="2" t="s">
        <v>12546</v>
      </c>
      <c r="M1673" s="2" t="s">
        <v>30</v>
      </c>
      <c r="N1673" s="2" t="s">
        <v>30</v>
      </c>
      <c r="O1673" s="2" t="s">
        <v>4094</v>
      </c>
      <c r="P1673" s="3">
        <v>0</v>
      </c>
      <c r="Q1673" s="2" t="s">
        <v>30</v>
      </c>
      <c r="R1673" s="3">
        <v>1</v>
      </c>
      <c r="S1673" s="2" t="s">
        <v>12547</v>
      </c>
      <c r="T1673" s="2" t="s">
        <v>12548</v>
      </c>
      <c r="U1673" s="3">
        <v>1</v>
      </c>
      <c r="V1673" s="2" t="s">
        <v>30</v>
      </c>
      <c r="W1673" s="2" t="s">
        <v>30</v>
      </c>
      <c r="X1673" s="2" t="s">
        <v>12549</v>
      </c>
      <c r="Y1673">
        <f t="shared" si="156"/>
        <v>2005</v>
      </c>
      <c r="Z1673" s="8">
        <f t="shared" si="157"/>
        <v>3</v>
      </c>
      <c r="AA1673">
        <f t="shared" si="158"/>
        <v>11</v>
      </c>
      <c r="AB1673" s="9">
        <f t="shared" si="159"/>
        <v>2005</v>
      </c>
      <c r="AC1673" s="9">
        <f t="shared" si="160"/>
        <v>11</v>
      </c>
      <c r="AD1673" s="9">
        <f t="shared" si="161"/>
        <v>1</v>
      </c>
    </row>
    <row r="1674" spans="1:30" ht="15.6">
      <c r="A1674" s="2" t="s">
        <v>24</v>
      </c>
      <c r="B1674" s="2" t="s">
        <v>288</v>
      </c>
      <c r="C1674" s="2" t="s">
        <v>147</v>
      </c>
      <c r="D1674" s="2" t="s">
        <v>12550</v>
      </c>
      <c r="E1674" s="2" t="s">
        <v>12551</v>
      </c>
      <c r="F1674" s="2" t="s">
        <v>2866</v>
      </c>
      <c r="G1674" s="2" t="s">
        <v>12552</v>
      </c>
      <c r="H1674" s="2" t="s">
        <v>12465</v>
      </c>
      <c r="I1674" s="2" t="s">
        <v>31</v>
      </c>
      <c r="J1674" s="2" t="s">
        <v>32</v>
      </c>
      <c r="K1674" s="2" t="s">
        <v>3409</v>
      </c>
      <c r="L1674" s="2" t="s">
        <v>3410</v>
      </c>
      <c r="M1674" s="2" t="s">
        <v>30</v>
      </c>
      <c r="N1674" s="2" t="s">
        <v>30</v>
      </c>
      <c r="O1674" s="2" t="s">
        <v>9271</v>
      </c>
      <c r="P1674" s="3">
        <v>0</v>
      </c>
      <c r="Q1674" s="2" t="s">
        <v>30</v>
      </c>
      <c r="R1674" s="3">
        <v>0</v>
      </c>
      <c r="S1674" s="2" t="s">
        <v>30</v>
      </c>
      <c r="T1674" s="2" t="s">
        <v>12553</v>
      </c>
      <c r="U1674" s="3">
        <v>1</v>
      </c>
      <c r="V1674" s="2" t="s">
        <v>30</v>
      </c>
      <c r="W1674" s="2" t="s">
        <v>30</v>
      </c>
      <c r="X1674" s="2" t="s">
        <v>12554</v>
      </c>
      <c r="Y1674">
        <f t="shared" si="156"/>
        <v>2005</v>
      </c>
      <c r="Z1674" s="8">
        <f t="shared" si="157"/>
        <v>4</v>
      </c>
      <c r="AA1674">
        <f t="shared" si="158"/>
        <v>1</v>
      </c>
      <c r="AB1674" s="9">
        <f t="shared" si="159"/>
        <v>2005</v>
      </c>
      <c r="AC1674" s="9">
        <f t="shared" si="160"/>
        <v>11</v>
      </c>
      <c r="AD1674" s="9">
        <f t="shared" si="161"/>
        <v>1</v>
      </c>
    </row>
    <row r="1675" spans="1:30" ht="15.6">
      <c r="A1675" s="2" t="s">
        <v>24</v>
      </c>
      <c r="B1675" s="2" t="s">
        <v>288</v>
      </c>
      <c r="C1675" s="2" t="s">
        <v>12555</v>
      </c>
      <c r="D1675" s="2" t="s">
        <v>12556</v>
      </c>
      <c r="E1675" s="2" t="s">
        <v>12557</v>
      </c>
      <c r="F1675" s="2" t="s">
        <v>2857</v>
      </c>
      <c r="G1675" s="2" t="s">
        <v>12558</v>
      </c>
      <c r="H1675" s="2" t="s">
        <v>12465</v>
      </c>
      <c r="I1675" s="2" t="s">
        <v>31</v>
      </c>
      <c r="J1675" s="2" t="s">
        <v>32</v>
      </c>
      <c r="K1675" s="2" t="s">
        <v>12559</v>
      </c>
      <c r="L1675" s="2" t="s">
        <v>34</v>
      </c>
      <c r="M1675" s="2" t="s">
        <v>30</v>
      </c>
      <c r="N1675" s="2" t="s">
        <v>30</v>
      </c>
      <c r="O1675" s="2" t="s">
        <v>12560</v>
      </c>
      <c r="P1675" s="3">
        <v>0</v>
      </c>
      <c r="Q1675" s="2" t="s">
        <v>30</v>
      </c>
      <c r="R1675" s="3">
        <v>0</v>
      </c>
      <c r="S1675" s="2" t="s">
        <v>30</v>
      </c>
      <c r="T1675" s="2" t="s">
        <v>12561</v>
      </c>
      <c r="U1675" s="3">
        <v>1</v>
      </c>
      <c r="V1675" s="2" t="s">
        <v>30</v>
      </c>
      <c r="W1675" s="2" t="s">
        <v>30</v>
      </c>
      <c r="X1675" s="2" t="s">
        <v>12562</v>
      </c>
      <c r="Y1675">
        <f t="shared" si="156"/>
        <v>2005</v>
      </c>
      <c r="Z1675" s="8">
        <f t="shared" si="157"/>
        <v>4</v>
      </c>
      <c r="AA1675">
        <f t="shared" si="158"/>
        <v>15</v>
      </c>
      <c r="AB1675" s="9">
        <f t="shared" si="159"/>
        <v>2005</v>
      </c>
      <c r="AC1675" s="9">
        <f t="shared" si="160"/>
        <v>11</v>
      </c>
      <c r="AD1675" s="9">
        <f t="shared" si="161"/>
        <v>1</v>
      </c>
    </row>
    <row r="1676" spans="1:30" ht="15.6">
      <c r="A1676" s="2" t="s">
        <v>24</v>
      </c>
      <c r="B1676" s="2" t="s">
        <v>288</v>
      </c>
      <c r="C1676" s="2" t="s">
        <v>12563</v>
      </c>
      <c r="D1676" s="2" t="s">
        <v>12564</v>
      </c>
      <c r="E1676" s="2" t="s">
        <v>12565</v>
      </c>
      <c r="F1676" s="2" t="s">
        <v>528</v>
      </c>
      <c r="G1676" s="2" t="s">
        <v>12566</v>
      </c>
      <c r="H1676" s="2" t="s">
        <v>12465</v>
      </c>
      <c r="I1676" s="2" t="s">
        <v>31</v>
      </c>
      <c r="J1676" s="2" t="s">
        <v>32</v>
      </c>
      <c r="K1676" s="2" t="s">
        <v>12567</v>
      </c>
      <c r="L1676" s="2" t="s">
        <v>12568</v>
      </c>
      <c r="M1676" s="2" t="s">
        <v>30</v>
      </c>
      <c r="N1676" s="2" t="s">
        <v>30</v>
      </c>
      <c r="O1676" s="2" t="s">
        <v>2782</v>
      </c>
      <c r="P1676" s="3">
        <v>0</v>
      </c>
      <c r="Q1676" s="2" t="s">
        <v>30</v>
      </c>
      <c r="R1676" s="3">
        <v>0</v>
      </c>
      <c r="S1676" s="2" t="s">
        <v>30</v>
      </c>
      <c r="T1676" s="2" t="s">
        <v>12569</v>
      </c>
      <c r="U1676" s="3">
        <v>1</v>
      </c>
      <c r="V1676" s="2" t="s">
        <v>30</v>
      </c>
      <c r="W1676" s="2" t="s">
        <v>30</v>
      </c>
      <c r="X1676" s="2" t="s">
        <v>12570</v>
      </c>
      <c r="Y1676">
        <f t="shared" si="156"/>
        <v>2005</v>
      </c>
      <c r="Z1676" s="8">
        <f t="shared" si="157"/>
        <v>6</v>
      </c>
      <c r="AA1676">
        <f t="shared" si="158"/>
        <v>24</v>
      </c>
      <c r="AB1676" s="9">
        <f t="shared" si="159"/>
        <v>2005</v>
      </c>
      <c r="AC1676" s="9">
        <f t="shared" si="160"/>
        <v>11</v>
      </c>
      <c r="AD1676" s="9">
        <f t="shared" si="161"/>
        <v>1</v>
      </c>
    </row>
    <row r="1677" spans="1:30" ht="15.6">
      <c r="A1677" s="2" t="s">
        <v>24</v>
      </c>
      <c r="B1677" s="2" t="s">
        <v>288</v>
      </c>
      <c r="C1677" s="2" t="s">
        <v>11896</v>
      </c>
      <c r="D1677" s="2" t="s">
        <v>12571</v>
      </c>
      <c r="E1677" s="2" t="s">
        <v>12572</v>
      </c>
      <c r="F1677" s="2" t="s">
        <v>528</v>
      </c>
      <c r="G1677" s="2" t="s">
        <v>12573</v>
      </c>
      <c r="H1677" s="2" t="s">
        <v>12465</v>
      </c>
      <c r="I1677" s="2" t="s">
        <v>31</v>
      </c>
      <c r="J1677" s="2" t="s">
        <v>32</v>
      </c>
      <c r="K1677" s="2" t="s">
        <v>12574</v>
      </c>
      <c r="L1677" s="2" t="s">
        <v>12575</v>
      </c>
      <c r="M1677" s="2" t="s">
        <v>30</v>
      </c>
      <c r="N1677" s="2" t="s">
        <v>30</v>
      </c>
      <c r="O1677" s="2" t="s">
        <v>12576</v>
      </c>
      <c r="P1677" s="3">
        <v>0</v>
      </c>
      <c r="Q1677" s="2" t="s">
        <v>30</v>
      </c>
      <c r="R1677" s="3">
        <v>0</v>
      </c>
      <c r="S1677" s="2" t="s">
        <v>30</v>
      </c>
      <c r="T1677" s="2" t="s">
        <v>12577</v>
      </c>
      <c r="U1677" s="3">
        <v>1</v>
      </c>
      <c r="V1677" s="2" t="s">
        <v>30</v>
      </c>
      <c r="W1677" s="2" t="s">
        <v>30</v>
      </c>
      <c r="X1677" s="2" t="s">
        <v>12578</v>
      </c>
      <c r="Y1677">
        <f t="shared" si="156"/>
        <v>2005</v>
      </c>
      <c r="Z1677" s="8">
        <f t="shared" si="157"/>
        <v>6</v>
      </c>
      <c r="AA1677">
        <f t="shared" si="158"/>
        <v>24</v>
      </c>
      <c r="AB1677" s="9">
        <f t="shared" si="159"/>
        <v>2005</v>
      </c>
      <c r="AC1677" s="9">
        <f t="shared" si="160"/>
        <v>11</v>
      </c>
      <c r="AD1677" s="9">
        <f t="shared" si="161"/>
        <v>1</v>
      </c>
    </row>
    <row r="1678" spans="1:30" ht="15.6">
      <c r="A1678" s="2" t="s">
        <v>24</v>
      </c>
      <c r="B1678" s="2" t="s">
        <v>288</v>
      </c>
      <c r="C1678" s="2" t="s">
        <v>12579</v>
      </c>
      <c r="D1678" s="2" t="s">
        <v>12580</v>
      </c>
      <c r="E1678" s="2" t="s">
        <v>12581</v>
      </c>
      <c r="F1678" s="2" t="s">
        <v>528</v>
      </c>
      <c r="G1678" s="2" t="s">
        <v>12582</v>
      </c>
      <c r="H1678" s="2" t="s">
        <v>12465</v>
      </c>
      <c r="I1678" s="2" t="s">
        <v>31</v>
      </c>
      <c r="J1678" s="2" t="s">
        <v>32</v>
      </c>
      <c r="K1678" s="2" t="s">
        <v>685</v>
      </c>
      <c r="L1678" s="2" t="s">
        <v>686</v>
      </c>
      <c r="M1678" s="2" t="s">
        <v>30</v>
      </c>
      <c r="N1678" s="2" t="s">
        <v>30</v>
      </c>
      <c r="O1678" s="2" t="s">
        <v>12583</v>
      </c>
      <c r="P1678" s="3">
        <v>0</v>
      </c>
      <c r="Q1678" s="2" t="s">
        <v>30</v>
      </c>
      <c r="R1678" s="3">
        <v>3</v>
      </c>
      <c r="S1678" s="2" t="s">
        <v>12584</v>
      </c>
      <c r="T1678" s="2" t="s">
        <v>12585</v>
      </c>
      <c r="U1678" s="3">
        <v>1</v>
      </c>
      <c r="V1678" s="2" t="s">
        <v>30</v>
      </c>
      <c r="W1678" s="2" t="s">
        <v>30</v>
      </c>
      <c r="X1678" s="2" t="s">
        <v>12586</v>
      </c>
      <c r="Y1678">
        <f t="shared" si="156"/>
        <v>2005</v>
      </c>
      <c r="Z1678" s="8">
        <f t="shared" si="157"/>
        <v>6</v>
      </c>
      <c r="AA1678">
        <f t="shared" si="158"/>
        <v>24</v>
      </c>
      <c r="AB1678" s="9">
        <f t="shared" si="159"/>
        <v>2005</v>
      </c>
      <c r="AC1678" s="9">
        <f t="shared" si="160"/>
        <v>11</v>
      </c>
      <c r="AD1678" s="9">
        <f t="shared" si="161"/>
        <v>1</v>
      </c>
    </row>
    <row r="1679" spans="1:30" ht="15.6">
      <c r="A1679" s="2" t="s">
        <v>24</v>
      </c>
      <c r="B1679" s="2" t="s">
        <v>288</v>
      </c>
      <c r="C1679" s="2" t="s">
        <v>12587</v>
      </c>
      <c r="D1679" s="2" t="s">
        <v>12588</v>
      </c>
      <c r="E1679" s="2" t="s">
        <v>12589</v>
      </c>
      <c r="F1679" s="2" t="s">
        <v>2007</v>
      </c>
      <c r="G1679" s="2" t="s">
        <v>12590</v>
      </c>
      <c r="H1679" s="2" t="s">
        <v>12465</v>
      </c>
      <c r="I1679" s="2" t="s">
        <v>31</v>
      </c>
      <c r="J1679" s="2" t="s">
        <v>32</v>
      </c>
      <c r="K1679" s="2" t="s">
        <v>12591</v>
      </c>
      <c r="L1679" s="2" t="s">
        <v>12592</v>
      </c>
      <c r="M1679" s="2" t="s">
        <v>30</v>
      </c>
      <c r="N1679" s="2" t="s">
        <v>30</v>
      </c>
      <c r="O1679" s="2" t="s">
        <v>4111</v>
      </c>
      <c r="P1679" s="3">
        <v>0</v>
      </c>
      <c r="Q1679" s="2" t="s">
        <v>30</v>
      </c>
      <c r="R1679" s="3">
        <v>1</v>
      </c>
      <c r="S1679" s="2" t="s">
        <v>12593</v>
      </c>
      <c r="T1679" s="2" t="s">
        <v>12594</v>
      </c>
      <c r="U1679" s="3">
        <v>1</v>
      </c>
      <c r="V1679" s="2" t="s">
        <v>30</v>
      </c>
      <c r="W1679" s="2" t="s">
        <v>30</v>
      </c>
      <c r="X1679" s="2" t="s">
        <v>12595</v>
      </c>
      <c r="Y1679">
        <f t="shared" si="156"/>
        <v>2005</v>
      </c>
      <c r="Z1679" s="8">
        <f t="shared" si="157"/>
        <v>5</v>
      </c>
      <c r="AA1679">
        <f t="shared" si="158"/>
        <v>13</v>
      </c>
      <c r="AB1679" s="9">
        <f t="shared" si="159"/>
        <v>2005</v>
      </c>
      <c r="AC1679" s="9">
        <f t="shared" si="160"/>
        <v>11</v>
      </c>
      <c r="AD1679" s="9">
        <f t="shared" si="161"/>
        <v>1</v>
      </c>
    </row>
    <row r="1680" spans="1:30" ht="15.6">
      <c r="A1680" s="2" t="s">
        <v>24</v>
      </c>
      <c r="B1680" s="2" t="s">
        <v>25</v>
      </c>
      <c r="C1680" s="2" t="s">
        <v>12596</v>
      </c>
      <c r="D1680" s="2" t="s">
        <v>12597</v>
      </c>
      <c r="E1680" s="2" t="s">
        <v>12598</v>
      </c>
      <c r="F1680" s="2" t="s">
        <v>12599</v>
      </c>
      <c r="G1680" s="2" t="s">
        <v>30</v>
      </c>
      <c r="H1680" s="2" t="s">
        <v>30</v>
      </c>
      <c r="I1680" s="2" t="s">
        <v>31</v>
      </c>
      <c r="J1680" s="2" t="s">
        <v>32</v>
      </c>
      <c r="K1680" s="2" t="s">
        <v>12600</v>
      </c>
      <c r="L1680" s="2" t="s">
        <v>12601</v>
      </c>
      <c r="M1680" s="2" t="s">
        <v>30</v>
      </c>
      <c r="N1680" s="2" t="s">
        <v>30</v>
      </c>
      <c r="O1680" s="2" t="s">
        <v>12602</v>
      </c>
      <c r="P1680" s="3">
        <v>0</v>
      </c>
      <c r="Q1680" s="2" t="s">
        <v>30</v>
      </c>
      <c r="R1680" s="3">
        <v>0</v>
      </c>
      <c r="S1680" s="2" t="s">
        <v>30</v>
      </c>
      <c r="T1680" s="2" t="s">
        <v>12603</v>
      </c>
      <c r="U1680" s="3">
        <v>1</v>
      </c>
      <c r="V1680" s="2" t="s">
        <v>30</v>
      </c>
      <c r="W1680" s="2" t="s">
        <v>30</v>
      </c>
      <c r="X1680" s="2" t="s">
        <v>12604</v>
      </c>
      <c r="Y1680">
        <f t="shared" si="156"/>
        <v>2004</v>
      </c>
      <c r="Z1680" s="8">
        <f t="shared" si="157"/>
        <v>4</v>
      </c>
      <c r="AA1680">
        <f t="shared" si="158"/>
        <v>30</v>
      </c>
      <c r="AB1680" s="9">
        <f t="shared" si="159"/>
        <v>0</v>
      </c>
      <c r="AC1680" s="9">
        <f t="shared" si="160"/>
        <v>0</v>
      </c>
      <c r="AD1680" s="9">
        <f t="shared" si="161"/>
        <v>0</v>
      </c>
    </row>
    <row r="1681" spans="1:30" ht="15.6">
      <c r="A1681" s="2" t="s">
        <v>24</v>
      </c>
      <c r="B1681" s="2" t="s">
        <v>25</v>
      </c>
      <c r="C1681" s="2" t="s">
        <v>2967</v>
      </c>
      <c r="D1681" s="2" t="s">
        <v>12605</v>
      </c>
      <c r="E1681" s="2" t="s">
        <v>12606</v>
      </c>
      <c r="F1681" s="2" t="s">
        <v>12599</v>
      </c>
      <c r="G1681" s="2" t="s">
        <v>30</v>
      </c>
      <c r="H1681" s="2" t="s">
        <v>30</v>
      </c>
      <c r="I1681" s="2" t="s">
        <v>31</v>
      </c>
      <c r="J1681" s="2" t="s">
        <v>32</v>
      </c>
      <c r="K1681" s="2" t="s">
        <v>1640</v>
      </c>
      <c r="L1681" s="2" t="s">
        <v>1641</v>
      </c>
      <c r="M1681" s="2" t="s">
        <v>30</v>
      </c>
      <c r="N1681" s="2" t="s">
        <v>30</v>
      </c>
      <c r="O1681" s="2" t="s">
        <v>12607</v>
      </c>
      <c r="P1681" s="3">
        <v>0</v>
      </c>
      <c r="Q1681" s="2" t="s">
        <v>30</v>
      </c>
      <c r="R1681" s="3">
        <v>0</v>
      </c>
      <c r="S1681" s="2" t="s">
        <v>30</v>
      </c>
      <c r="T1681" s="2" t="s">
        <v>12608</v>
      </c>
      <c r="U1681" s="3">
        <v>2</v>
      </c>
      <c r="V1681" s="2" t="s">
        <v>30</v>
      </c>
      <c r="W1681" s="2" t="s">
        <v>30</v>
      </c>
      <c r="X1681" s="2" t="s">
        <v>12609</v>
      </c>
      <c r="Y1681">
        <f t="shared" si="156"/>
        <v>2004</v>
      </c>
      <c r="Z1681" s="8">
        <f t="shared" si="157"/>
        <v>4</v>
      </c>
      <c r="AA1681">
        <f t="shared" si="158"/>
        <v>30</v>
      </c>
      <c r="AB1681" s="9">
        <f t="shared" si="159"/>
        <v>0</v>
      </c>
      <c r="AC1681" s="9">
        <f t="shared" si="160"/>
        <v>0</v>
      </c>
      <c r="AD1681" s="9">
        <f t="shared" si="161"/>
        <v>0</v>
      </c>
    </row>
    <row r="1682" spans="1:30" ht="15.6">
      <c r="A1682" s="2" t="s">
        <v>24</v>
      </c>
      <c r="B1682" s="2" t="s">
        <v>25</v>
      </c>
      <c r="C1682" s="2" t="s">
        <v>12610</v>
      </c>
      <c r="D1682" s="2" t="s">
        <v>12611</v>
      </c>
      <c r="E1682" s="2" t="s">
        <v>12612</v>
      </c>
      <c r="F1682" s="2" t="s">
        <v>12599</v>
      </c>
      <c r="G1682" s="2" t="s">
        <v>30</v>
      </c>
      <c r="H1682" s="2" t="s">
        <v>30</v>
      </c>
      <c r="I1682" s="2" t="s">
        <v>31</v>
      </c>
      <c r="J1682" s="2" t="s">
        <v>32</v>
      </c>
      <c r="K1682" s="2" t="s">
        <v>1640</v>
      </c>
      <c r="L1682" s="2" t="s">
        <v>1641</v>
      </c>
      <c r="M1682" s="2" t="s">
        <v>30</v>
      </c>
      <c r="N1682" s="2" t="s">
        <v>30</v>
      </c>
      <c r="O1682" s="2" t="s">
        <v>12613</v>
      </c>
      <c r="P1682" s="3">
        <v>0</v>
      </c>
      <c r="Q1682" s="2" t="s">
        <v>30</v>
      </c>
      <c r="R1682" s="3">
        <v>1</v>
      </c>
      <c r="S1682" s="2" t="s">
        <v>12614</v>
      </c>
      <c r="T1682" s="2" t="s">
        <v>12615</v>
      </c>
      <c r="U1682" s="3">
        <v>1</v>
      </c>
      <c r="V1682" s="2" t="s">
        <v>30</v>
      </c>
      <c r="W1682" s="2" t="s">
        <v>30</v>
      </c>
      <c r="X1682" s="2" t="s">
        <v>12616</v>
      </c>
      <c r="Y1682">
        <f t="shared" si="156"/>
        <v>2004</v>
      </c>
      <c r="Z1682" s="8">
        <f t="shared" si="157"/>
        <v>4</v>
      </c>
      <c r="AA1682">
        <f t="shared" si="158"/>
        <v>30</v>
      </c>
      <c r="AB1682" s="9">
        <f t="shared" si="159"/>
        <v>0</v>
      </c>
      <c r="AC1682" s="9">
        <f t="shared" si="160"/>
        <v>0</v>
      </c>
      <c r="AD1682" s="9">
        <f t="shared" si="161"/>
        <v>0</v>
      </c>
    </row>
    <row r="1683" spans="1:30" ht="15.6">
      <c r="A1683" s="2" t="s">
        <v>24</v>
      </c>
      <c r="B1683" s="2" t="s">
        <v>25</v>
      </c>
      <c r="C1683" s="2" t="s">
        <v>12617</v>
      </c>
      <c r="D1683" s="2" t="s">
        <v>12618</v>
      </c>
      <c r="E1683" s="2" t="s">
        <v>12619</v>
      </c>
      <c r="F1683" s="2" t="s">
        <v>12599</v>
      </c>
      <c r="G1683" s="2" t="s">
        <v>30</v>
      </c>
      <c r="H1683" s="2" t="s">
        <v>30</v>
      </c>
      <c r="I1683" s="2" t="s">
        <v>31</v>
      </c>
      <c r="J1683" s="2" t="s">
        <v>32</v>
      </c>
      <c r="K1683" s="2" t="s">
        <v>12620</v>
      </c>
      <c r="L1683" s="2" t="s">
        <v>12621</v>
      </c>
      <c r="M1683" s="2" t="s">
        <v>30</v>
      </c>
      <c r="N1683" s="2" t="s">
        <v>30</v>
      </c>
      <c r="O1683" s="2" t="s">
        <v>12622</v>
      </c>
      <c r="P1683" s="3">
        <v>0</v>
      </c>
      <c r="Q1683" s="2" t="s">
        <v>30</v>
      </c>
      <c r="R1683" s="3">
        <v>7</v>
      </c>
      <c r="S1683" s="2" t="s">
        <v>12623</v>
      </c>
      <c r="T1683" s="2" t="s">
        <v>12624</v>
      </c>
      <c r="U1683" s="3">
        <v>2</v>
      </c>
      <c r="V1683" s="2" t="s">
        <v>30</v>
      </c>
      <c r="W1683" s="2" t="s">
        <v>30</v>
      </c>
      <c r="X1683" s="2" t="s">
        <v>12625</v>
      </c>
      <c r="Y1683">
        <f t="shared" si="156"/>
        <v>2004</v>
      </c>
      <c r="Z1683" s="8">
        <f t="shared" si="157"/>
        <v>4</v>
      </c>
      <c r="AA1683">
        <f t="shared" si="158"/>
        <v>30</v>
      </c>
      <c r="AB1683" s="9">
        <f t="shared" si="159"/>
        <v>0</v>
      </c>
      <c r="AC1683" s="9">
        <f t="shared" si="160"/>
        <v>0</v>
      </c>
      <c r="AD1683" s="9">
        <f t="shared" si="161"/>
        <v>0</v>
      </c>
    </row>
    <row r="1684" spans="1:30" ht="15.6">
      <c r="A1684" s="2" t="s">
        <v>24</v>
      </c>
      <c r="B1684" s="2" t="s">
        <v>25</v>
      </c>
      <c r="C1684" s="2" t="s">
        <v>12626</v>
      </c>
      <c r="D1684" s="2" t="s">
        <v>12627</v>
      </c>
      <c r="E1684" s="2" t="s">
        <v>12628</v>
      </c>
      <c r="F1684" s="2" t="s">
        <v>12629</v>
      </c>
      <c r="G1684" s="2" t="s">
        <v>30</v>
      </c>
      <c r="H1684" s="2" t="s">
        <v>30</v>
      </c>
      <c r="I1684" s="2" t="s">
        <v>31</v>
      </c>
      <c r="J1684" s="2" t="s">
        <v>32</v>
      </c>
      <c r="K1684" s="2" t="s">
        <v>12630</v>
      </c>
      <c r="L1684" s="2" t="s">
        <v>12631</v>
      </c>
      <c r="M1684" s="2" t="s">
        <v>30</v>
      </c>
      <c r="N1684" s="2" t="s">
        <v>30</v>
      </c>
      <c r="O1684" s="2" t="s">
        <v>12632</v>
      </c>
      <c r="P1684" s="3">
        <v>3</v>
      </c>
      <c r="Q1684" s="2" t="s">
        <v>12633</v>
      </c>
      <c r="R1684" s="3">
        <v>0</v>
      </c>
      <c r="S1684" s="2" t="s">
        <v>30</v>
      </c>
      <c r="T1684" s="2" t="s">
        <v>12634</v>
      </c>
      <c r="U1684" s="3">
        <v>1</v>
      </c>
      <c r="V1684" s="2" t="s">
        <v>30</v>
      </c>
      <c r="W1684" s="2" t="s">
        <v>30</v>
      </c>
      <c r="X1684" s="2" t="s">
        <v>12635</v>
      </c>
      <c r="Y1684">
        <f t="shared" si="156"/>
        <v>2004</v>
      </c>
      <c r="Z1684" s="8">
        <f t="shared" si="157"/>
        <v>4</v>
      </c>
      <c r="AA1684">
        <f t="shared" si="158"/>
        <v>23</v>
      </c>
      <c r="AB1684" s="9">
        <f t="shared" si="159"/>
        <v>0</v>
      </c>
      <c r="AC1684" s="9">
        <f t="shared" si="160"/>
        <v>0</v>
      </c>
      <c r="AD1684" s="9">
        <f t="shared" si="161"/>
        <v>0</v>
      </c>
    </row>
    <row r="1685" spans="1:30" ht="15.6">
      <c r="A1685" s="2" t="s">
        <v>24</v>
      </c>
      <c r="B1685" s="2" t="s">
        <v>25</v>
      </c>
      <c r="C1685" s="2" t="s">
        <v>12636</v>
      </c>
      <c r="D1685" s="2" t="s">
        <v>12637</v>
      </c>
      <c r="E1685" s="2" t="s">
        <v>12638</v>
      </c>
      <c r="F1685" s="2" t="s">
        <v>12639</v>
      </c>
      <c r="G1685" s="2" t="s">
        <v>30</v>
      </c>
      <c r="H1685" s="2" t="s">
        <v>30</v>
      </c>
      <c r="I1685" s="2" t="s">
        <v>31</v>
      </c>
      <c r="J1685" s="2" t="s">
        <v>32</v>
      </c>
      <c r="K1685" s="2" t="s">
        <v>12240</v>
      </c>
      <c r="L1685" s="2" t="s">
        <v>9852</v>
      </c>
      <c r="M1685" s="2" t="s">
        <v>30</v>
      </c>
      <c r="N1685" s="2" t="s">
        <v>30</v>
      </c>
      <c r="O1685" s="2" t="s">
        <v>12640</v>
      </c>
      <c r="P1685" s="3">
        <v>0</v>
      </c>
      <c r="Q1685" s="2" t="s">
        <v>30</v>
      </c>
      <c r="R1685" s="3">
        <v>1</v>
      </c>
      <c r="S1685" s="2" t="s">
        <v>12641</v>
      </c>
      <c r="T1685" s="2" t="s">
        <v>12642</v>
      </c>
      <c r="U1685" s="3">
        <v>2</v>
      </c>
      <c r="V1685" s="2" t="s">
        <v>30</v>
      </c>
      <c r="W1685" s="2" t="s">
        <v>30</v>
      </c>
      <c r="X1685" s="2" t="s">
        <v>12643</v>
      </c>
      <c r="Y1685">
        <f t="shared" si="156"/>
        <v>2004</v>
      </c>
      <c r="Z1685" s="8">
        <f t="shared" si="157"/>
        <v>4</v>
      </c>
      <c r="AA1685">
        <f t="shared" si="158"/>
        <v>16</v>
      </c>
      <c r="AB1685" s="9">
        <f t="shared" si="159"/>
        <v>0</v>
      </c>
      <c r="AC1685" s="9">
        <f t="shared" si="160"/>
        <v>0</v>
      </c>
      <c r="AD1685" s="9">
        <f t="shared" si="161"/>
        <v>0</v>
      </c>
    </row>
    <row r="1686" spans="1:30" ht="15.6">
      <c r="A1686" s="2" t="s">
        <v>24</v>
      </c>
      <c r="B1686" s="2" t="s">
        <v>25</v>
      </c>
      <c r="C1686" s="2" t="s">
        <v>12644</v>
      </c>
      <c r="D1686" s="2" t="s">
        <v>12645</v>
      </c>
      <c r="E1686" s="2" t="s">
        <v>12646</v>
      </c>
      <c r="F1686" s="2" t="s">
        <v>12647</v>
      </c>
      <c r="G1686" s="2" t="s">
        <v>30</v>
      </c>
      <c r="H1686" s="2" t="s">
        <v>30</v>
      </c>
      <c r="I1686" s="2" t="s">
        <v>31</v>
      </c>
      <c r="J1686" s="2" t="s">
        <v>32</v>
      </c>
      <c r="K1686" s="2" t="s">
        <v>1126</v>
      </c>
      <c r="L1686" s="2" t="s">
        <v>1127</v>
      </c>
      <c r="M1686" s="2" t="s">
        <v>30</v>
      </c>
      <c r="N1686" s="2" t="s">
        <v>30</v>
      </c>
      <c r="O1686" s="2" t="s">
        <v>3020</v>
      </c>
      <c r="P1686" s="3">
        <v>0</v>
      </c>
      <c r="Q1686" s="2" t="s">
        <v>30</v>
      </c>
      <c r="R1686" s="3">
        <v>0</v>
      </c>
      <c r="S1686" s="2" t="s">
        <v>30</v>
      </c>
      <c r="T1686" s="2" t="s">
        <v>12648</v>
      </c>
      <c r="U1686" s="3">
        <v>1</v>
      </c>
      <c r="V1686" s="2" t="s">
        <v>30</v>
      </c>
      <c r="W1686" s="2" t="s">
        <v>30</v>
      </c>
      <c r="X1686" s="2" t="s">
        <v>12649</v>
      </c>
      <c r="Y1686">
        <f t="shared" si="156"/>
        <v>2004</v>
      </c>
      <c r="Z1686" s="8">
        <f t="shared" si="157"/>
        <v>4</v>
      </c>
      <c r="AA1686">
        <f t="shared" si="158"/>
        <v>20</v>
      </c>
      <c r="AB1686" s="9">
        <f t="shared" si="159"/>
        <v>0</v>
      </c>
      <c r="AC1686" s="9">
        <f t="shared" si="160"/>
        <v>0</v>
      </c>
      <c r="AD1686" s="9">
        <f t="shared" si="161"/>
        <v>0</v>
      </c>
    </row>
    <row r="1687" spans="1:30" ht="15.6">
      <c r="A1687" s="2" t="s">
        <v>24</v>
      </c>
      <c r="B1687" s="2" t="s">
        <v>25</v>
      </c>
      <c r="C1687" s="2" t="s">
        <v>12650</v>
      </c>
      <c r="D1687" s="2" t="s">
        <v>12651</v>
      </c>
      <c r="E1687" s="2" t="s">
        <v>12652</v>
      </c>
      <c r="F1687" s="2" t="s">
        <v>12647</v>
      </c>
      <c r="G1687" s="2" t="s">
        <v>30</v>
      </c>
      <c r="H1687" s="2" t="s">
        <v>30</v>
      </c>
      <c r="I1687" s="2" t="s">
        <v>31</v>
      </c>
      <c r="J1687" s="2" t="s">
        <v>32</v>
      </c>
      <c r="K1687" s="2" t="s">
        <v>8472</v>
      </c>
      <c r="L1687" s="2" t="s">
        <v>8473</v>
      </c>
      <c r="M1687" s="2" t="s">
        <v>30</v>
      </c>
      <c r="N1687" s="2" t="s">
        <v>30</v>
      </c>
      <c r="O1687" s="2" t="s">
        <v>3020</v>
      </c>
      <c r="P1687" s="3">
        <v>0</v>
      </c>
      <c r="Q1687" s="2" t="s">
        <v>30</v>
      </c>
      <c r="R1687" s="3">
        <v>1</v>
      </c>
      <c r="S1687" s="2" t="s">
        <v>12653</v>
      </c>
      <c r="T1687" s="2" t="s">
        <v>12654</v>
      </c>
      <c r="U1687" s="3">
        <v>1</v>
      </c>
      <c r="V1687" s="2" t="s">
        <v>30</v>
      </c>
      <c r="W1687" s="2" t="s">
        <v>30</v>
      </c>
      <c r="X1687" s="2" t="s">
        <v>12655</v>
      </c>
      <c r="Y1687">
        <f t="shared" si="156"/>
        <v>2004</v>
      </c>
      <c r="Z1687" s="8">
        <f t="shared" si="157"/>
        <v>4</v>
      </c>
      <c r="AA1687">
        <f t="shared" si="158"/>
        <v>20</v>
      </c>
      <c r="AB1687" s="9">
        <f t="shared" si="159"/>
        <v>0</v>
      </c>
      <c r="AC1687" s="9">
        <f t="shared" si="160"/>
        <v>0</v>
      </c>
      <c r="AD1687" s="9">
        <f t="shared" si="161"/>
        <v>0</v>
      </c>
    </row>
    <row r="1688" spans="1:30" ht="15.6">
      <c r="A1688" s="2" t="s">
        <v>24</v>
      </c>
      <c r="B1688" s="2" t="s">
        <v>25</v>
      </c>
      <c r="C1688" s="2" t="s">
        <v>591</v>
      </c>
      <c r="D1688" s="2" t="s">
        <v>12656</v>
      </c>
      <c r="E1688" s="2" t="s">
        <v>12657</v>
      </c>
      <c r="F1688" s="2" t="s">
        <v>12639</v>
      </c>
      <c r="G1688" s="2" t="s">
        <v>30</v>
      </c>
      <c r="H1688" s="2" t="s">
        <v>30</v>
      </c>
      <c r="I1688" s="2" t="s">
        <v>31</v>
      </c>
      <c r="J1688" s="2" t="s">
        <v>32</v>
      </c>
      <c r="K1688" s="2" t="s">
        <v>2564</v>
      </c>
      <c r="L1688" s="2" t="s">
        <v>2565</v>
      </c>
      <c r="M1688" s="2" t="s">
        <v>30</v>
      </c>
      <c r="N1688" s="2" t="s">
        <v>30</v>
      </c>
      <c r="O1688" s="2" t="s">
        <v>3035</v>
      </c>
      <c r="P1688" s="3">
        <v>0</v>
      </c>
      <c r="Q1688" s="2" t="s">
        <v>30</v>
      </c>
      <c r="R1688" s="3">
        <v>4</v>
      </c>
      <c r="S1688" s="2" t="s">
        <v>12658</v>
      </c>
      <c r="T1688" s="2" t="s">
        <v>12659</v>
      </c>
      <c r="U1688" s="3">
        <v>1</v>
      </c>
      <c r="V1688" s="2" t="s">
        <v>30</v>
      </c>
      <c r="W1688" s="2" t="s">
        <v>30</v>
      </c>
      <c r="X1688" s="2" t="s">
        <v>12660</v>
      </c>
      <c r="Y1688">
        <f t="shared" si="156"/>
        <v>2004</v>
      </c>
      <c r="Z1688" s="8">
        <f t="shared" si="157"/>
        <v>4</v>
      </c>
      <c r="AA1688">
        <f t="shared" si="158"/>
        <v>16</v>
      </c>
      <c r="AB1688" s="9">
        <f t="shared" si="159"/>
        <v>0</v>
      </c>
      <c r="AC1688" s="9">
        <f t="shared" si="160"/>
        <v>0</v>
      </c>
      <c r="AD1688" s="9">
        <f t="shared" si="161"/>
        <v>0</v>
      </c>
    </row>
    <row r="1689" spans="1:30" ht="15.6">
      <c r="A1689" s="2" t="s">
        <v>24</v>
      </c>
      <c r="B1689" s="2" t="s">
        <v>25</v>
      </c>
      <c r="C1689" s="2" t="s">
        <v>12661</v>
      </c>
      <c r="D1689" s="2" t="s">
        <v>12662</v>
      </c>
      <c r="E1689" s="2" t="s">
        <v>12663</v>
      </c>
      <c r="F1689" s="2" t="s">
        <v>12629</v>
      </c>
      <c r="G1689" s="2" t="s">
        <v>30</v>
      </c>
      <c r="H1689" s="2" t="s">
        <v>30</v>
      </c>
      <c r="I1689" s="2" t="s">
        <v>31</v>
      </c>
      <c r="J1689" s="2" t="s">
        <v>32</v>
      </c>
      <c r="K1689" s="2" t="s">
        <v>4690</v>
      </c>
      <c r="L1689" s="2" t="s">
        <v>4691</v>
      </c>
      <c r="M1689" s="2" t="s">
        <v>30</v>
      </c>
      <c r="N1689" s="2" t="s">
        <v>30</v>
      </c>
      <c r="O1689" s="2" t="s">
        <v>12664</v>
      </c>
      <c r="P1689" s="3">
        <v>4</v>
      </c>
      <c r="Q1689" s="2" t="s">
        <v>12665</v>
      </c>
      <c r="R1689" s="3">
        <v>0</v>
      </c>
      <c r="S1689" s="2" t="s">
        <v>30</v>
      </c>
      <c r="T1689" s="2" t="s">
        <v>12666</v>
      </c>
      <c r="U1689" s="3">
        <v>1</v>
      </c>
      <c r="V1689" s="2" t="s">
        <v>30</v>
      </c>
      <c r="W1689" s="2" t="s">
        <v>30</v>
      </c>
      <c r="X1689" s="2" t="s">
        <v>12667</v>
      </c>
      <c r="Y1689">
        <f t="shared" si="156"/>
        <v>2004</v>
      </c>
      <c r="Z1689" s="8">
        <f t="shared" si="157"/>
        <v>4</v>
      </c>
      <c r="AA1689">
        <f t="shared" si="158"/>
        <v>23</v>
      </c>
      <c r="AB1689" s="9">
        <f t="shared" si="159"/>
        <v>0</v>
      </c>
      <c r="AC1689" s="9">
        <f t="shared" si="160"/>
        <v>0</v>
      </c>
      <c r="AD1689" s="9">
        <f t="shared" si="161"/>
        <v>0</v>
      </c>
    </row>
    <row r="1690" spans="1:30" ht="15.6">
      <c r="A1690" s="2" t="s">
        <v>24</v>
      </c>
      <c r="B1690" s="2" t="s">
        <v>25</v>
      </c>
      <c r="C1690" s="2" t="s">
        <v>12668</v>
      </c>
      <c r="D1690" s="2" t="s">
        <v>12669</v>
      </c>
      <c r="E1690" s="2" t="s">
        <v>12670</v>
      </c>
      <c r="F1690" s="2" t="s">
        <v>12639</v>
      </c>
      <c r="G1690" s="2" t="s">
        <v>30</v>
      </c>
      <c r="H1690" s="2" t="s">
        <v>30</v>
      </c>
      <c r="I1690" s="2" t="s">
        <v>31</v>
      </c>
      <c r="J1690" s="2" t="s">
        <v>32</v>
      </c>
      <c r="K1690" s="2" t="s">
        <v>12031</v>
      </c>
      <c r="L1690" s="2" t="s">
        <v>12032</v>
      </c>
      <c r="M1690" s="2" t="s">
        <v>30</v>
      </c>
      <c r="N1690" s="2" t="s">
        <v>30</v>
      </c>
      <c r="O1690" s="2" t="s">
        <v>12671</v>
      </c>
      <c r="P1690" s="3">
        <v>0</v>
      </c>
      <c r="Q1690" s="2" t="s">
        <v>30</v>
      </c>
      <c r="R1690" s="3">
        <v>6</v>
      </c>
      <c r="S1690" s="2" t="s">
        <v>12672</v>
      </c>
      <c r="T1690" s="2" t="s">
        <v>12673</v>
      </c>
      <c r="U1690" s="3">
        <v>2</v>
      </c>
      <c r="V1690" s="2" t="s">
        <v>30</v>
      </c>
      <c r="W1690" s="2" t="s">
        <v>30</v>
      </c>
      <c r="X1690" s="2" t="s">
        <v>12674</v>
      </c>
      <c r="Y1690">
        <f t="shared" si="156"/>
        <v>2004</v>
      </c>
      <c r="Z1690" s="8">
        <f t="shared" si="157"/>
        <v>4</v>
      </c>
      <c r="AA1690">
        <f t="shared" si="158"/>
        <v>16</v>
      </c>
      <c r="AB1690" s="9">
        <f t="shared" si="159"/>
        <v>0</v>
      </c>
      <c r="AC1690" s="9">
        <f t="shared" si="160"/>
        <v>0</v>
      </c>
      <c r="AD1690" s="9">
        <f t="shared" si="161"/>
        <v>0</v>
      </c>
    </row>
    <row r="1691" spans="1:30" ht="15.6">
      <c r="A1691" s="2" t="s">
        <v>24</v>
      </c>
      <c r="B1691" s="2" t="s">
        <v>25</v>
      </c>
      <c r="C1691" s="2" t="s">
        <v>12675</v>
      </c>
      <c r="D1691" s="2" t="s">
        <v>12676</v>
      </c>
      <c r="E1691" s="2" t="s">
        <v>12677</v>
      </c>
      <c r="F1691" s="2" t="s">
        <v>12639</v>
      </c>
      <c r="G1691" s="2" t="s">
        <v>30</v>
      </c>
      <c r="H1691" s="2" t="s">
        <v>30</v>
      </c>
      <c r="I1691" s="2" t="s">
        <v>31</v>
      </c>
      <c r="J1691" s="2" t="s">
        <v>32</v>
      </c>
      <c r="K1691" s="2" t="s">
        <v>12048</v>
      </c>
      <c r="L1691" s="2" t="s">
        <v>12049</v>
      </c>
      <c r="M1691" s="2" t="s">
        <v>30</v>
      </c>
      <c r="N1691" s="2" t="s">
        <v>30</v>
      </c>
      <c r="O1691" s="2" t="s">
        <v>12678</v>
      </c>
      <c r="P1691" s="3">
        <v>0</v>
      </c>
      <c r="Q1691" s="2" t="s">
        <v>30</v>
      </c>
      <c r="R1691" s="3">
        <v>1</v>
      </c>
      <c r="S1691" s="2" t="s">
        <v>11264</v>
      </c>
      <c r="T1691" s="2" t="s">
        <v>12679</v>
      </c>
      <c r="U1691" s="3">
        <v>2</v>
      </c>
      <c r="V1691" s="2" t="s">
        <v>30</v>
      </c>
      <c r="W1691" s="2" t="s">
        <v>30</v>
      </c>
      <c r="X1691" s="2" t="s">
        <v>12680</v>
      </c>
      <c r="Y1691">
        <f t="shared" si="156"/>
        <v>2004</v>
      </c>
      <c r="Z1691" s="8">
        <f t="shared" si="157"/>
        <v>4</v>
      </c>
      <c r="AA1691">
        <f t="shared" si="158"/>
        <v>16</v>
      </c>
      <c r="AB1691" s="9">
        <f t="shared" si="159"/>
        <v>0</v>
      </c>
      <c r="AC1691" s="9">
        <f t="shared" si="160"/>
        <v>0</v>
      </c>
      <c r="AD1691" s="9">
        <f t="shared" si="161"/>
        <v>0</v>
      </c>
    </row>
    <row r="1692" spans="1:30" ht="15.6">
      <c r="A1692" s="2" t="s">
        <v>24</v>
      </c>
      <c r="B1692" s="2" t="s">
        <v>25</v>
      </c>
      <c r="C1692" s="2" t="s">
        <v>12681</v>
      </c>
      <c r="D1692" s="2" t="s">
        <v>12682</v>
      </c>
      <c r="E1692" s="2" t="s">
        <v>12683</v>
      </c>
      <c r="F1692" s="2" t="s">
        <v>12639</v>
      </c>
      <c r="G1692" s="2" t="s">
        <v>30</v>
      </c>
      <c r="H1692" s="2" t="s">
        <v>30</v>
      </c>
      <c r="I1692" s="2" t="s">
        <v>31</v>
      </c>
      <c r="J1692" s="2" t="s">
        <v>32</v>
      </c>
      <c r="K1692" s="2" t="s">
        <v>12684</v>
      </c>
      <c r="L1692" s="2" t="s">
        <v>12685</v>
      </c>
      <c r="M1692" s="2" t="s">
        <v>30</v>
      </c>
      <c r="N1692" s="2" t="s">
        <v>30</v>
      </c>
      <c r="O1692" s="2" t="s">
        <v>4659</v>
      </c>
      <c r="P1692" s="3">
        <v>0</v>
      </c>
      <c r="Q1692" s="2" t="s">
        <v>30</v>
      </c>
      <c r="R1692" s="3">
        <v>0</v>
      </c>
      <c r="S1692" s="2" t="s">
        <v>30</v>
      </c>
      <c r="T1692" s="2" t="s">
        <v>12686</v>
      </c>
      <c r="U1692" s="3">
        <v>1</v>
      </c>
      <c r="V1692" s="2" t="s">
        <v>30</v>
      </c>
      <c r="W1692" s="2" t="s">
        <v>30</v>
      </c>
      <c r="X1692" s="2" t="s">
        <v>12687</v>
      </c>
      <c r="Y1692">
        <f t="shared" si="156"/>
        <v>2004</v>
      </c>
      <c r="Z1692" s="8">
        <f t="shared" si="157"/>
        <v>4</v>
      </c>
      <c r="AA1692">
        <f t="shared" si="158"/>
        <v>16</v>
      </c>
      <c r="AB1692" s="9">
        <f t="shared" si="159"/>
        <v>0</v>
      </c>
      <c r="AC1692" s="9">
        <f t="shared" si="160"/>
        <v>0</v>
      </c>
      <c r="AD1692" s="9">
        <f t="shared" si="161"/>
        <v>0</v>
      </c>
    </row>
    <row r="1693" spans="1:30" ht="15.6">
      <c r="A1693" s="2" t="s">
        <v>24</v>
      </c>
      <c r="B1693" s="2" t="s">
        <v>25</v>
      </c>
      <c r="C1693" s="2" t="s">
        <v>12688</v>
      </c>
      <c r="D1693" s="2" t="s">
        <v>12689</v>
      </c>
      <c r="E1693" s="2" t="s">
        <v>12690</v>
      </c>
      <c r="F1693" s="2" t="s">
        <v>12639</v>
      </c>
      <c r="G1693" s="2" t="s">
        <v>30</v>
      </c>
      <c r="H1693" s="2" t="s">
        <v>30</v>
      </c>
      <c r="I1693" s="2" t="s">
        <v>31</v>
      </c>
      <c r="J1693" s="2" t="s">
        <v>32</v>
      </c>
      <c r="K1693" s="2" t="s">
        <v>8818</v>
      </c>
      <c r="L1693" s="2" t="s">
        <v>8819</v>
      </c>
      <c r="M1693" s="2" t="s">
        <v>30</v>
      </c>
      <c r="N1693" s="2" t="s">
        <v>30</v>
      </c>
      <c r="O1693" s="2" t="s">
        <v>4666</v>
      </c>
      <c r="P1693" s="3">
        <v>0</v>
      </c>
      <c r="Q1693" s="2" t="s">
        <v>30</v>
      </c>
      <c r="R1693" s="3">
        <v>0</v>
      </c>
      <c r="S1693" s="2" t="s">
        <v>30</v>
      </c>
      <c r="T1693" s="2" t="s">
        <v>12691</v>
      </c>
      <c r="U1693" s="3">
        <v>1</v>
      </c>
      <c r="V1693" s="2" t="s">
        <v>30</v>
      </c>
      <c r="W1693" s="2" t="s">
        <v>30</v>
      </c>
      <c r="X1693" s="2" t="s">
        <v>12692</v>
      </c>
      <c r="Y1693">
        <f t="shared" si="156"/>
        <v>2004</v>
      </c>
      <c r="Z1693" s="8">
        <f t="shared" si="157"/>
        <v>4</v>
      </c>
      <c r="AA1693">
        <f t="shared" si="158"/>
        <v>16</v>
      </c>
      <c r="AB1693" s="9">
        <f t="shared" si="159"/>
        <v>0</v>
      </c>
      <c r="AC1693" s="9">
        <f t="shared" si="160"/>
        <v>0</v>
      </c>
      <c r="AD1693" s="9">
        <f t="shared" si="161"/>
        <v>0</v>
      </c>
    </row>
    <row r="1694" spans="1:30" ht="15.6">
      <c r="A1694" s="2" t="s">
        <v>24</v>
      </c>
      <c r="B1694" s="2" t="s">
        <v>25</v>
      </c>
      <c r="C1694" s="2" t="s">
        <v>12693</v>
      </c>
      <c r="D1694" s="2" t="s">
        <v>12694</v>
      </c>
      <c r="E1694" s="2" t="s">
        <v>12695</v>
      </c>
      <c r="F1694" s="2" t="s">
        <v>12629</v>
      </c>
      <c r="G1694" s="2" t="s">
        <v>30</v>
      </c>
      <c r="H1694" s="2" t="s">
        <v>30</v>
      </c>
      <c r="I1694" s="2" t="s">
        <v>31</v>
      </c>
      <c r="J1694" s="2" t="s">
        <v>32</v>
      </c>
      <c r="K1694" s="2" t="s">
        <v>12696</v>
      </c>
      <c r="L1694" s="2" t="s">
        <v>12697</v>
      </c>
      <c r="M1694" s="2" t="s">
        <v>30</v>
      </c>
      <c r="N1694" s="2" t="s">
        <v>30</v>
      </c>
      <c r="O1694" s="2" t="s">
        <v>4675</v>
      </c>
      <c r="P1694" s="3">
        <v>0</v>
      </c>
      <c r="Q1694" s="2" t="s">
        <v>30</v>
      </c>
      <c r="R1694" s="3">
        <v>1</v>
      </c>
      <c r="S1694" s="2" t="s">
        <v>12698</v>
      </c>
      <c r="T1694" s="2" t="s">
        <v>12699</v>
      </c>
      <c r="U1694" s="3">
        <v>1</v>
      </c>
      <c r="V1694" s="2" t="s">
        <v>30</v>
      </c>
      <c r="W1694" s="2" t="s">
        <v>30</v>
      </c>
      <c r="X1694" s="2" t="s">
        <v>12700</v>
      </c>
      <c r="Y1694">
        <f t="shared" si="156"/>
        <v>2004</v>
      </c>
      <c r="Z1694" s="8">
        <f t="shared" si="157"/>
        <v>4</v>
      </c>
      <c r="AA1694">
        <f t="shared" si="158"/>
        <v>23</v>
      </c>
      <c r="AB1694" s="9">
        <f t="shared" si="159"/>
        <v>0</v>
      </c>
      <c r="AC1694" s="9">
        <f t="shared" si="160"/>
        <v>0</v>
      </c>
      <c r="AD1694" s="9">
        <f t="shared" si="161"/>
        <v>0</v>
      </c>
    </row>
    <row r="1695" spans="1:30" ht="15.6">
      <c r="A1695" s="2" t="s">
        <v>24</v>
      </c>
      <c r="B1695" s="2" t="s">
        <v>25</v>
      </c>
      <c r="C1695" s="2" t="s">
        <v>12701</v>
      </c>
      <c r="D1695" s="2" t="s">
        <v>12702</v>
      </c>
      <c r="E1695" s="2" t="s">
        <v>12703</v>
      </c>
      <c r="F1695" s="2" t="s">
        <v>12629</v>
      </c>
      <c r="G1695" s="2" t="s">
        <v>30</v>
      </c>
      <c r="H1695" s="2" t="s">
        <v>30</v>
      </c>
      <c r="I1695" s="2" t="s">
        <v>31</v>
      </c>
      <c r="J1695" s="2" t="s">
        <v>32</v>
      </c>
      <c r="K1695" s="2" t="s">
        <v>12704</v>
      </c>
      <c r="L1695" s="2" t="s">
        <v>12705</v>
      </c>
      <c r="M1695" s="2" t="s">
        <v>30</v>
      </c>
      <c r="N1695" s="2" t="s">
        <v>30</v>
      </c>
      <c r="O1695" s="2" t="s">
        <v>4675</v>
      </c>
      <c r="P1695" s="3">
        <v>0</v>
      </c>
      <c r="Q1695" s="2" t="s">
        <v>30</v>
      </c>
      <c r="R1695" s="3">
        <v>2</v>
      </c>
      <c r="S1695" s="2" t="s">
        <v>12706</v>
      </c>
      <c r="T1695" s="2" t="s">
        <v>12707</v>
      </c>
      <c r="U1695" s="3">
        <v>1</v>
      </c>
      <c r="V1695" s="2" t="s">
        <v>30</v>
      </c>
      <c r="W1695" s="2" t="s">
        <v>30</v>
      </c>
      <c r="X1695" s="2" t="s">
        <v>12708</v>
      </c>
      <c r="Y1695">
        <f t="shared" si="156"/>
        <v>2004</v>
      </c>
      <c r="Z1695" s="8">
        <f t="shared" si="157"/>
        <v>4</v>
      </c>
      <c r="AA1695">
        <f t="shared" si="158"/>
        <v>23</v>
      </c>
      <c r="AB1695" s="9">
        <f t="shared" si="159"/>
        <v>0</v>
      </c>
      <c r="AC1695" s="9">
        <f t="shared" si="160"/>
        <v>0</v>
      </c>
      <c r="AD1695" s="9">
        <f t="shared" si="161"/>
        <v>0</v>
      </c>
    </row>
    <row r="1696" spans="1:30" ht="15.6">
      <c r="A1696" s="2" t="s">
        <v>24</v>
      </c>
      <c r="B1696" s="2" t="s">
        <v>25</v>
      </c>
      <c r="C1696" s="2" t="s">
        <v>12709</v>
      </c>
      <c r="D1696" s="2" t="s">
        <v>12710</v>
      </c>
      <c r="E1696" s="2" t="s">
        <v>12711</v>
      </c>
      <c r="F1696" s="2" t="s">
        <v>12599</v>
      </c>
      <c r="G1696" s="2" t="s">
        <v>30</v>
      </c>
      <c r="H1696" s="2" t="s">
        <v>30</v>
      </c>
      <c r="I1696" s="2" t="s">
        <v>31</v>
      </c>
      <c r="J1696" s="2" t="s">
        <v>32</v>
      </c>
      <c r="K1696" s="2" t="s">
        <v>12712</v>
      </c>
      <c r="L1696" s="2" t="s">
        <v>12713</v>
      </c>
      <c r="M1696" s="2" t="s">
        <v>30</v>
      </c>
      <c r="N1696" s="2" t="s">
        <v>30</v>
      </c>
      <c r="O1696" s="2" t="s">
        <v>12714</v>
      </c>
      <c r="P1696" s="3">
        <v>0</v>
      </c>
      <c r="Q1696" s="2" t="s">
        <v>30</v>
      </c>
      <c r="R1696" s="3">
        <v>1</v>
      </c>
      <c r="S1696" s="2" t="s">
        <v>12715</v>
      </c>
      <c r="T1696" s="2" t="s">
        <v>12716</v>
      </c>
      <c r="U1696" s="3">
        <v>2</v>
      </c>
      <c r="V1696" s="2" t="s">
        <v>30</v>
      </c>
      <c r="W1696" s="2" t="s">
        <v>30</v>
      </c>
      <c r="X1696" s="2" t="s">
        <v>12717</v>
      </c>
      <c r="Y1696">
        <f t="shared" si="156"/>
        <v>2004</v>
      </c>
      <c r="Z1696" s="8">
        <f t="shared" si="157"/>
        <v>4</v>
      </c>
      <c r="AA1696">
        <f t="shared" si="158"/>
        <v>30</v>
      </c>
      <c r="AB1696" s="9">
        <f t="shared" si="159"/>
        <v>0</v>
      </c>
      <c r="AC1696" s="9">
        <f t="shared" si="160"/>
        <v>0</v>
      </c>
      <c r="AD1696" s="9">
        <f t="shared" si="161"/>
        <v>0</v>
      </c>
    </row>
    <row r="1697" spans="1:30" ht="15.6">
      <c r="A1697" s="2" t="s">
        <v>24</v>
      </c>
      <c r="B1697" s="2" t="s">
        <v>25</v>
      </c>
      <c r="C1697" s="2" t="s">
        <v>9969</v>
      </c>
      <c r="D1697" s="2" t="s">
        <v>12718</v>
      </c>
      <c r="E1697" s="2" t="s">
        <v>12719</v>
      </c>
      <c r="F1697" s="2" t="s">
        <v>12629</v>
      </c>
      <c r="G1697" s="2" t="s">
        <v>30</v>
      </c>
      <c r="H1697" s="2" t="s">
        <v>30</v>
      </c>
      <c r="I1697" s="2" t="s">
        <v>31</v>
      </c>
      <c r="J1697" s="2" t="s">
        <v>32</v>
      </c>
      <c r="K1697" s="2" t="s">
        <v>1107</v>
      </c>
      <c r="L1697" s="2" t="s">
        <v>1108</v>
      </c>
      <c r="M1697" s="2" t="s">
        <v>30</v>
      </c>
      <c r="N1697" s="2" t="s">
        <v>30</v>
      </c>
      <c r="O1697" s="2" t="s">
        <v>12720</v>
      </c>
      <c r="P1697" s="3">
        <v>3</v>
      </c>
      <c r="Q1697" s="2" t="s">
        <v>12721</v>
      </c>
      <c r="R1697" s="3">
        <v>1</v>
      </c>
      <c r="S1697" s="2" t="s">
        <v>12722</v>
      </c>
      <c r="T1697" s="2" t="s">
        <v>12723</v>
      </c>
      <c r="U1697" s="3">
        <v>2</v>
      </c>
      <c r="V1697" s="2" t="s">
        <v>30</v>
      </c>
      <c r="W1697" s="2" t="s">
        <v>30</v>
      </c>
      <c r="X1697" s="2" t="s">
        <v>12724</v>
      </c>
      <c r="Y1697">
        <f t="shared" si="156"/>
        <v>2004</v>
      </c>
      <c r="Z1697" s="8">
        <f t="shared" si="157"/>
        <v>4</v>
      </c>
      <c r="AA1697">
        <f t="shared" si="158"/>
        <v>23</v>
      </c>
      <c r="AB1697" s="9">
        <f t="shared" si="159"/>
        <v>0</v>
      </c>
      <c r="AC1697" s="9">
        <f t="shared" si="160"/>
        <v>0</v>
      </c>
      <c r="AD1697" s="9">
        <f t="shared" si="161"/>
        <v>0</v>
      </c>
    </row>
    <row r="1698" spans="1:30" ht="15.6">
      <c r="A1698" s="2" t="s">
        <v>24</v>
      </c>
      <c r="B1698" s="2" t="s">
        <v>25</v>
      </c>
      <c r="C1698" s="2" t="s">
        <v>12610</v>
      </c>
      <c r="D1698" s="2" t="s">
        <v>12725</v>
      </c>
      <c r="E1698" s="2" t="s">
        <v>12726</v>
      </c>
      <c r="F1698" s="2" t="s">
        <v>12639</v>
      </c>
      <c r="G1698" s="2" t="s">
        <v>30</v>
      </c>
      <c r="H1698" s="2" t="s">
        <v>30</v>
      </c>
      <c r="I1698" s="2" t="s">
        <v>31</v>
      </c>
      <c r="J1698" s="2" t="s">
        <v>32</v>
      </c>
      <c r="K1698" s="2" t="s">
        <v>1640</v>
      </c>
      <c r="L1698" s="2" t="s">
        <v>1641</v>
      </c>
      <c r="M1698" s="2" t="s">
        <v>30</v>
      </c>
      <c r="N1698" s="2" t="s">
        <v>30</v>
      </c>
      <c r="O1698" s="2" t="s">
        <v>12727</v>
      </c>
      <c r="P1698" s="3">
        <v>0</v>
      </c>
      <c r="Q1698" s="2" t="s">
        <v>30</v>
      </c>
      <c r="R1698" s="3">
        <v>0</v>
      </c>
      <c r="S1698" s="2" t="s">
        <v>30</v>
      </c>
      <c r="T1698" s="2" t="s">
        <v>12728</v>
      </c>
      <c r="U1698" s="3">
        <v>1</v>
      </c>
      <c r="V1698" s="2" t="s">
        <v>30</v>
      </c>
      <c r="W1698" s="2" t="s">
        <v>30</v>
      </c>
      <c r="X1698" s="2" t="s">
        <v>12729</v>
      </c>
      <c r="Y1698">
        <f t="shared" si="156"/>
        <v>2004</v>
      </c>
      <c r="Z1698" s="8">
        <f t="shared" si="157"/>
        <v>4</v>
      </c>
      <c r="AA1698">
        <f t="shared" si="158"/>
        <v>16</v>
      </c>
      <c r="AB1698" s="9">
        <f t="shared" si="159"/>
        <v>0</v>
      </c>
      <c r="AC1698" s="9">
        <f t="shared" si="160"/>
        <v>0</v>
      </c>
      <c r="AD1698" s="9">
        <f t="shared" si="161"/>
        <v>0</v>
      </c>
    </row>
    <row r="1699" spans="1:30" ht="15.6">
      <c r="A1699" s="2" t="s">
        <v>24</v>
      </c>
      <c r="B1699" s="2" t="s">
        <v>25</v>
      </c>
      <c r="C1699" s="2" t="s">
        <v>12730</v>
      </c>
      <c r="D1699" s="2" t="s">
        <v>12731</v>
      </c>
      <c r="E1699" s="2" t="s">
        <v>12732</v>
      </c>
      <c r="F1699" s="2" t="s">
        <v>12599</v>
      </c>
      <c r="G1699" s="2" t="s">
        <v>30</v>
      </c>
      <c r="H1699" s="2" t="s">
        <v>30</v>
      </c>
      <c r="I1699" s="2" t="s">
        <v>31</v>
      </c>
      <c r="J1699" s="2" t="s">
        <v>32</v>
      </c>
      <c r="K1699" s="2" t="s">
        <v>12733</v>
      </c>
      <c r="L1699" s="2" t="s">
        <v>12734</v>
      </c>
      <c r="M1699" s="2" t="s">
        <v>30</v>
      </c>
      <c r="N1699" s="2" t="s">
        <v>30</v>
      </c>
      <c r="O1699" s="2" t="s">
        <v>12735</v>
      </c>
      <c r="P1699" s="3">
        <v>0</v>
      </c>
      <c r="Q1699" s="2" t="s">
        <v>30</v>
      </c>
      <c r="R1699" s="3">
        <v>1</v>
      </c>
      <c r="S1699" s="2" t="s">
        <v>12736</v>
      </c>
      <c r="T1699" s="2" t="s">
        <v>12737</v>
      </c>
      <c r="U1699" s="3">
        <v>3</v>
      </c>
      <c r="V1699" s="2" t="s">
        <v>30</v>
      </c>
      <c r="W1699" s="2" t="s">
        <v>30</v>
      </c>
      <c r="X1699" s="2" t="s">
        <v>12738</v>
      </c>
      <c r="Y1699">
        <f t="shared" si="156"/>
        <v>2004</v>
      </c>
      <c r="Z1699" s="8">
        <f t="shared" si="157"/>
        <v>4</v>
      </c>
      <c r="AA1699">
        <f t="shared" si="158"/>
        <v>30</v>
      </c>
      <c r="AB1699" s="9">
        <f t="shared" si="159"/>
        <v>0</v>
      </c>
      <c r="AC1699" s="9">
        <f t="shared" si="160"/>
        <v>0</v>
      </c>
      <c r="AD1699" s="9">
        <f t="shared" si="161"/>
        <v>0</v>
      </c>
    </row>
    <row r="1700" spans="1:30" ht="15.6">
      <c r="A1700" s="2" t="s">
        <v>24</v>
      </c>
      <c r="B1700" s="2" t="s">
        <v>25</v>
      </c>
      <c r="C1700" s="2" t="s">
        <v>12739</v>
      </c>
      <c r="D1700" s="2" t="s">
        <v>12740</v>
      </c>
      <c r="E1700" s="2" t="s">
        <v>12741</v>
      </c>
      <c r="F1700" s="2" t="s">
        <v>12629</v>
      </c>
      <c r="G1700" s="2" t="s">
        <v>30</v>
      </c>
      <c r="H1700" s="2" t="s">
        <v>30</v>
      </c>
      <c r="I1700" s="2" t="s">
        <v>31</v>
      </c>
      <c r="J1700" s="2" t="s">
        <v>32</v>
      </c>
      <c r="K1700" s="2" t="s">
        <v>12742</v>
      </c>
      <c r="L1700" s="2" t="s">
        <v>12743</v>
      </c>
      <c r="M1700" s="2" t="s">
        <v>30</v>
      </c>
      <c r="N1700" s="2" t="s">
        <v>30</v>
      </c>
      <c r="O1700" s="2" t="s">
        <v>12744</v>
      </c>
      <c r="P1700" s="3">
        <v>0</v>
      </c>
      <c r="Q1700" s="2" t="s">
        <v>30</v>
      </c>
      <c r="R1700" s="3">
        <v>0</v>
      </c>
      <c r="S1700" s="2" t="s">
        <v>30</v>
      </c>
      <c r="T1700" s="2" t="s">
        <v>12745</v>
      </c>
      <c r="U1700" s="3">
        <v>1</v>
      </c>
      <c r="V1700" s="2" t="s">
        <v>30</v>
      </c>
      <c r="W1700" s="2" t="s">
        <v>30</v>
      </c>
      <c r="X1700" s="2" t="s">
        <v>12746</v>
      </c>
      <c r="Y1700">
        <f t="shared" si="156"/>
        <v>2004</v>
      </c>
      <c r="Z1700" s="8">
        <f t="shared" si="157"/>
        <v>4</v>
      </c>
      <c r="AA1700">
        <f t="shared" si="158"/>
        <v>23</v>
      </c>
      <c r="AB1700" s="9">
        <f t="shared" si="159"/>
        <v>0</v>
      </c>
      <c r="AC1700" s="9">
        <f t="shared" si="160"/>
        <v>0</v>
      </c>
      <c r="AD1700" s="9">
        <f t="shared" si="161"/>
        <v>0</v>
      </c>
    </row>
    <row r="1701" spans="1:30" ht="15.6">
      <c r="A1701" s="2" t="s">
        <v>24</v>
      </c>
      <c r="B1701" s="2" t="s">
        <v>25</v>
      </c>
      <c r="C1701" s="2" t="s">
        <v>12747</v>
      </c>
      <c r="D1701" s="2" t="s">
        <v>12748</v>
      </c>
      <c r="E1701" s="2" t="s">
        <v>12749</v>
      </c>
      <c r="F1701" s="2" t="s">
        <v>12629</v>
      </c>
      <c r="G1701" s="2" t="s">
        <v>30</v>
      </c>
      <c r="H1701" s="2" t="s">
        <v>30</v>
      </c>
      <c r="I1701" s="2" t="s">
        <v>31</v>
      </c>
      <c r="J1701" s="2" t="s">
        <v>32</v>
      </c>
      <c r="K1701" s="2" t="s">
        <v>12750</v>
      </c>
      <c r="L1701" s="2" t="s">
        <v>12751</v>
      </c>
      <c r="M1701" s="2" t="s">
        <v>30</v>
      </c>
      <c r="N1701" s="2" t="s">
        <v>30</v>
      </c>
      <c r="O1701" s="2" t="s">
        <v>7664</v>
      </c>
      <c r="P1701" s="3">
        <v>14</v>
      </c>
      <c r="Q1701" s="2" t="s">
        <v>12752</v>
      </c>
      <c r="R1701" s="3">
        <v>8</v>
      </c>
      <c r="S1701" s="2" t="s">
        <v>12753</v>
      </c>
      <c r="T1701" s="2" t="s">
        <v>12754</v>
      </c>
      <c r="U1701" s="3">
        <v>1</v>
      </c>
      <c r="V1701" s="2" t="s">
        <v>30</v>
      </c>
      <c r="W1701" s="2" t="s">
        <v>30</v>
      </c>
      <c r="X1701" s="2" t="s">
        <v>12755</v>
      </c>
      <c r="Y1701">
        <f t="shared" si="156"/>
        <v>2004</v>
      </c>
      <c r="Z1701" s="8">
        <f t="shared" si="157"/>
        <v>4</v>
      </c>
      <c r="AA1701">
        <f t="shared" si="158"/>
        <v>23</v>
      </c>
      <c r="AB1701" s="9">
        <f t="shared" si="159"/>
        <v>0</v>
      </c>
      <c r="AC1701" s="9">
        <f t="shared" si="160"/>
        <v>0</v>
      </c>
      <c r="AD1701" s="9">
        <f t="shared" si="161"/>
        <v>0</v>
      </c>
    </row>
    <row r="1702" spans="1:30" ht="15.6">
      <c r="A1702" s="2" t="s">
        <v>24</v>
      </c>
      <c r="B1702" s="2" t="s">
        <v>25</v>
      </c>
      <c r="C1702" s="2" t="s">
        <v>12756</v>
      </c>
      <c r="D1702" s="2" t="s">
        <v>12757</v>
      </c>
      <c r="E1702" s="2" t="s">
        <v>12758</v>
      </c>
      <c r="F1702" s="2" t="s">
        <v>12599</v>
      </c>
      <c r="G1702" s="2" t="s">
        <v>30</v>
      </c>
      <c r="H1702" s="2" t="s">
        <v>30</v>
      </c>
      <c r="I1702" s="2" t="s">
        <v>31</v>
      </c>
      <c r="J1702" s="2" t="s">
        <v>32</v>
      </c>
      <c r="K1702" s="2" t="s">
        <v>2914</v>
      </c>
      <c r="L1702" s="2" t="s">
        <v>2915</v>
      </c>
      <c r="M1702" s="2" t="s">
        <v>30</v>
      </c>
      <c r="N1702" s="2" t="s">
        <v>30</v>
      </c>
      <c r="O1702" s="2" t="s">
        <v>7664</v>
      </c>
      <c r="P1702" s="3">
        <v>0</v>
      </c>
      <c r="Q1702" s="2" t="s">
        <v>30</v>
      </c>
      <c r="R1702" s="3">
        <v>1</v>
      </c>
      <c r="S1702" s="2" t="s">
        <v>12759</v>
      </c>
      <c r="T1702" s="2" t="s">
        <v>12760</v>
      </c>
      <c r="U1702" s="3">
        <v>1</v>
      </c>
      <c r="V1702" s="2" t="s">
        <v>30</v>
      </c>
      <c r="W1702" s="2" t="s">
        <v>30</v>
      </c>
      <c r="X1702" s="2" t="s">
        <v>12761</v>
      </c>
      <c r="Y1702">
        <f t="shared" si="156"/>
        <v>2004</v>
      </c>
      <c r="Z1702" s="8">
        <f t="shared" si="157"/>
        <v>4</v>
      </c>
      <c r="AA1702">
        <f t="shared" si="158"/>
        <v>30</v>
      </c>
      <c r="AB1702" s="9">
        <f t="shared" si="159"/>
        <v>0</v>
      </c>
      <c r="AC1702" s="9">
        <f t="shared" si="160"/>
        <v>0</v>
      </c>
      <c r="AD1702" s="9">
        <f t="shared" si="161"/>
        <v>0</v>
      </c>
    </row>
    <row r="1703" spans="1:30" ht="15.6">
      <c r="A1703" s="2" t="s">
        <v>24</v>
      </c>
      <c r="B1703" s="2" t="s">
        <v>25</v>
      </c>
      <c r="C1703" s="2" t="s">
        <v>12762</v>
      </c>
      <c r="D1703" s="2" t="s">
        <v>12763</v>
      </c>
      <c r="E1703" s="2" t="s">
        <v>12764</v>
      </c>
      <c r="F1703" s="2" t="s">
        <v>12599</v>
      </c>
      <c r="G1703" s="2" t="s">
        <v>30</v>
      </c>
      <c r="H1703" s="2" t="s">
        <v>30</v>
      </c>
      <c r="I1703" s="2" t="s">
        <v>31</v>
      </c>
      <c r="J1703" s="2" t="s">
        <v>32</v>
      </c>
      <c r="K1703" s="2" t="s">
        <v>12765</v>
      </c>
      <c r="L1703" s="2" t="s">
        <v>12766</v>
      </c>
      <c r="M1703" s="2" t="s">
        <v>30</v>
      </c>
      <c r="N1703" s="2" t="s">
        <v>30</v>
      </c>
      <c r="O1703" s="2" t="s">
        <v>12767</v>
      </c>
      <c r="P1703" s="3">
        <v>0</v>
      </c>
      <c r="Q1703" s="2" t="s">
        <v>30</v>
      </c>
      <c r="R1703" s="3">
        <v>0</v>
      </c>
      <c r="S1703" s="2" t="s">
        <v>30</v>
      </c>
      <c r="T1703" s="2" t="s">
        <v>12768</v>
      </c>
      <c r="U1703" s="3">
        <v>1</v>
      </c>
      <c r="V1703" s="2" t="s">
        <v>30</v>
      </c>
      <c r="W1703" s="2" t="s">
        <v>30</v>
      </c>
      <c r="X1703" s="2" t="s">
        <v>12769</v>
      </c>
      <c r="Y1703">
        <f t="shared" si="156"/>
        <v>2004</v>
      </c>
      <c r="Z1703" s="8">
        <f t="shared" si="157"/>
        <v>4</v>
      </c>
      <c r="AA1703">
        <f t="shared" si="158"/>
        <v>30</v>
      </c>
      <c r="AB1703" s="9">
        <f t="shared" si="159"/>
        <v>0</v>
      </c>
      <c r="AC1703" s="9">
        <f t="shared" si="160"/>
        <v>0</v>
      </c>
      <c r="AD1703" s="9">
        <f t="shared" si="161"/>
        <v>0</v>
      </c>
    </row>
    <row r="1704" spans="1:30" ht="15.6">
      <c r="A1704" s="2" t="s">
        <v>24</v>
      </c>
      <c r="B1704" s="2" t="s">
        <v>25</v>
      </c>
      <c r="C1704" s="2" t="s">
        <v>1852</v>
      </c>
      <c r="D1704" s="2" t="s">
        <v>12770</v>
      </c>
      <c r="E1704" s="2" t="s">
        <v>12771</v>
      </c>
      <c r="F1704" s="2" t="s">
        <v>12599</v>
      </c>
      <c r="G1704" s="2" t="s">
        <v>30</v>
      </c>
      <c r="H1704" s="2" t="s">
        <v>30</v>
      </c>
      <c r="I1704" s="2" t="s">
        <v>31</v>
      </c>
      <c r="J1704" s="2" t="s">
        <v>32</v>
      </c>
      <c r="K1704" s="2" t="s">
        <v>12772</v>
      </c>
      <c r="L1704" s="2" t="s">
        <v>12773</v>
      </c>
      <c r="M1704" s="2" t="s">
        <v>30</v>
      </c>
      <c r="N1704" s="2" t="s">
        <v>30</v>
      </c>
      <c r="O1704" s="2" t="s">
        <v>12774</v>
      </c>
      <c r="P1704" s="3">
        <v>0</v>
      </c>
      <c r="Q1704" s="2" t="s">
        <v>30</v>
      </c>
      <c r="R1704" s="3">
        <v>19</v>
      </c>
      <c r="S1704" s="2" t="s">
        <v>12775</v>
      </c>
      <c r="T1704" s="2" t="s">
        <v>12776</v>
      </c>
      <c r="U1704" s="3">
        <v>2</v>
      </c>
      <c r="V1704" s="2" t="s">
        <v>30</v>
      </c>
      <c r="W1704" s="2" t="s">
        <v>30</v>
      </c>
      <c r="X1704" s="2" t="s">
        <v>12777</v>
      </c>
      <c r="Y1704">
        <f t="shared" si="156"/>
        <v>2004</v>
      </c>
      <c r="Z1704" s="8">
        <f t="shared" si="157"/>
        <v>4</v>
      </c>
      <c r="AA1704">
        <f t="shared" si="158"/>
        <v>30</v>
      </c>
      <c r="AB1704" s="9">
        <f t="shared" si="159"/>
        <v>0</v>
      </c>
      <c r="AC1704" s="9">
        <f t="shared" si="160"/>
        <v>0</v>
      </c>
      <c r="AD1704" s="9">
        <f t="shared" si="161"/>
        <v>0</v>
      </c>
    </row>
    <row r="1705" spans="1:30" ht="15.6">
      <c r="A1705" s="2" t="s">
        <v>24</v>
      </c>
      <c r="B1705" s="2" t="s">
        <v>25</v>
      </c>
      <c r="C1705" s="2" t="s">
        <v>12778</v>
      </c>
      <c r="D1705" s="2" t="s">
        <v>12779</v>
      </c>
      <c r="E1705" s="2" t="s">
        <v>12780</v>
      </c>
      <c r="F1705" s="2" t="s">
        <v>12599</v>
      </c>
      <c r="G1705" s="2" t="s">
        <v>30</v>
      </c>
      <c r="H1705" s="2" t="s">
        <v>30</v>
      </c>
      <c r="I1705" s="2" t="s">
        <v>31</v>
      </c>
      <c r="J1705" s="2" t="s">
        <v>32</v>
      </c>
      <c r="K1705" s="2" t="s">
        <v>12781</v>
      </c>
      <c r="L1705" s="2" t="s">
        <v>12782</v>
      </c>
      <c r="M1705" s="2" t="s">
        <v>30</v>
      </c>
      <c r="N1705" s="2" t="s">
        <v>30</v>
      </c>
      <c r="O1705" s="2" t="s">
        <v>8554</v>
      </c>
      <c r="P1705" s="3">
        <v>0</v>
      </c>
      <c r="Q1705" s="2" t="s">
        <v>30</v>
      </c>
      <c r="R1705" s="3">
        <v>1</v>
      </c>
      <c r="S1705" s="2" t="s">
        <v>12783</v>
      </c>
      <c r="T1705" s="2" t="s">
        <v>12784</v>
      </c>
      <c r="U1705" s="3">
        <v>1</v>
      </c>
      <c r="V1705" s="2" t="s">
        <v>30</v>
      </c>
      <c r="W1705" s="2" t="s">
        <v>30</v>
      </c>
      <c r="X1705" s="2" t="s">
        <v>12785</v>
      </c>
      <c r="Y1705">
        <f t="shared" si="156"/>
        <v>2004</v>
      </c>
      <c r="Z1705" s="8">
        <f t="shared" si="157"/>
        <v>4</v>
      </c>
      <c r="AA1705">
        <f t="shared" si="158"/>
        <v>30</v>
      </c>
      <c r="AB1705" s="9">
        <f t="shared" si="159"/>
        <v>0</v>
      </c>
      <c r="AC1705" s="9">
        <f t="shared" si="160"/>
        <v>0</v>
      </c>
      <c r="AD1705" s="9">
        <f t="shared" si="161"/>
        <v>0</v>
      </c>
    </row>
    <row r="1706" spans="1:30" ht="15.6">
      <c r="A1706" s="2" t="s">
        <v>24</v>
      </c>
      <c r="B1706" s="2" t="s">
        <v>25</v>
      </c>
      <c r="C1706" s="2" t="s">
        <v>1852</v>
      </c>
      <c r="D1706" s="2" t="s">
        <v>12786</v>
      </c>
      <c r="E1706" s="2" t="s">
        <v>12787</v>
      </c>
      <c r="F1706" s="2" t="s">
        <v>12639</v>
      </c>
      <c r="G1706" s="2" t="s">
        <v>30</v>
      </c>
      <c r="H1706" s="2" t="s">
        <v>30</v>
      </c>
      <c r="I1706" s="2" t="s">
        <v>31</v>
      </c>
      <c r="J1706" s="2" t="s">
        <v>32</v>
      </c>
      <c r="K1706" s="2" t="s">
        <v>12788</v>
      </c>
      <c r="L1706" s="2" t="s">
        <v>12789</v>
      </c>
      <c r="M1706" s="2" t="s">
        <v>30</v>
      </c>
      <c r="N1706" s="2" t="s">
        <v>30</v>
      </c>
      <c r="O1706" s="2" t="s">
        <v>12790</v>
      </c>
      <c r="P1706" s="3">
        <v>3</v>
      </c>
      <c r="Q1706" s="2" t="s">
        <v>12791</v>
      </c>
      <c r="R1706" s="3">
        <v>0</v>
      </c>
      <c r="S1706" s="2" t="s">
        <v>30</v>
      </c>
      <c r="T1706" s="2" t="s">
        <v>12792</v>
      </c>
      <c r="U1706" s="3">
        <v>2</v>
      </c>
      <c r="V1706" s="2" t="s">
        <v>30</v>
      </c>
      <c r="W1706" s="2" t="s">
        <v>30</v>
      </c>
      <c r="X1706" s="2" t="s">
        <v>12793</v>
      </c>
      <c r="Y1706">
        <f t="shared" si="156"/>
        <v>2004</v>
      </c>
      <c r="Z1706" s="8">
        <f t="shared" si="157"/>
        <v>4</v>
      </c>
      <c r="AA1706">
        <f t="shared" si="158"/>
        <v>16</v>
      </c>
      <c r="AB1706" s="9">
        <f t="shared" si="159"/>
        <v>0</v>
      </c>
      <c r="AC1706" s="9">
        <f t="shared" si="160"/>
        <v>0</v>
      </c>
      <c r="AD1706" s="9">
        <f t="shared" si="161"/>
        <v>0</v>
      </c>
    </row>
    <row r="1707" spans="1:30" ht="15.6">
      <c r="A1707" s="2" t="s">
        <v>24</v>
      </c>
      <c r="B1707" s="2" t="s">
        <v>25</v>
      </c>
      <c r="C1707" s="2" t="s">
        <v>12794</v>
      </c>
      <c r="D1707" s="2" t="s">
        <v>12795</v>
      </c>
      <c r="E1707" s="2" t="s">
        <v>12796</v>
      </c>
      <c r="F1707" s="2" t="s">
        <v>12639</v>
      </c>
      <c r="G1707" s="2" t="s">
        <v>30</v>
      </c>
      <c r="H1707" s="2" t="s">
        <v>30</v>
      </c>
      <c r="I1707" s="2" t="s">
        <v>31</v>
      </c>
      <c r="J1707" s="2" t="s">
        <v>32</v>
      </c>
      <c r="K1707" s="2" t="s">
        <v>12797</v>
      </c>
      <c r="L1707" s="2" t="s">
        <v>12798</v>
      </c>
      <c r="M1707" s="2" t="s">
        <v>30</v>
      </c>
      <c r="N1707" s="2" t="s">
        <v>30</v>
      </c>
      <c r="O1707" s="2" t="s">
        <v>12799</v>
      </c>
      <c r="P1707" s="3">
        <v>0</v>
      </c>
      <c r="Q1707" s="2" t="s">
        <v>30</v>
      </c>
      <c r="R1707" s="3">
        <v>1</v>
      </c>
      <c r="S1707" s="2" t="s">
        <v>12800</v>
      </c>
      <c r="T1707" s="2" t="s">
        <v>12801</v>
      </c>
      <c r="U1707" s="3">
        <v>3</v>
      </c>
      <c r="V1707" s="2" t="s">
        <v>30</v>
      </c>
      <c r="W1707" s="2" t="s">
        <v>30</v>
      </c>
      <c r="X1707" s="2" t="s">
        <v>12802</v>
      </c>
      <c r="Y1707">
        <f t="shared" si="156"/>
        <v>2004</v>
      </c>
      <c r="Z1707" s="8">
        <f t="shared" si="157"/>
        <v>4</v>
      </c>
      <c r="AA1707">
        <f t="shared" si="158"/>
        <v>16</v>
      </c>
      <c r="AB1707" s="9">
        <f t="shared" si="159"/>
        <v>0</v>
      </c>
      <c r="AC1707" s="9">
        <f t="shared" si="160"/>
        <v>0</v>
      </c>
      <c r="AD1707" s="9">
        <f t="shared" si="161"/>
        <v>0</v>
      </c>
    </row>
    <row r="1708" spans="1:30" ht="15.6">
      <c r="A1708" s="2" t="s">
        <v>24</v>
      </c>
      <c r="B1708" s="2" t="s">
        <v>25</v>
      </c>
      <c r="C1708" s="2" t="s">
        <v>8685</v>
      </c>
      <c r="D1708" s="2" t="s">
        <v>12803</v>
      </c>
      <c r="E1708" s="2" t="s">
        <v>12804</v>
      </c>
      <c r="F1708" s="2" t="s">
        <v>12599</v>
      </c>
      <c r="G1708" s="2" t="s">
        <v>30</v>
      </c>
      <c r="H1708" s="2" t="s">
        <v>30</v>
      </c>
      <c r="I1708" s="2" t="s">
        <v>31</v>
      </c>
      <c r="J1708" s="2" t="s">
        <v>32</v>
      </c>
      <c r="K1708" s="2" t="s">
        <v>12805</v>
      </c>
      <c r="L1708" s="2" t="s">
        <v>12806</v>
      </c>
      <c r="M1708" s="2" t="s">
        <v>30</v>
      </c>
      <c r="N1708" s="2" t="s">
        <v>30</v>
      </c>
      <c r="O1708" s="2" t="s">
        <v>5308</v>
      </c>
      <c r="P1708" s="3">
        <v>0</v>
      </c>
      <c r="Q1708" s="2" t="s">
        <v>30</v>
      </c>
      <c r="R1708" s="3">
        <v>2</v>
      </c>
      <c r="S1708" s="2" t="s">
        <v>12807</v>
      </c>
      <c r="T1708" s="2" t="s">
        <v>12808</v>
      </c>
      <c r="U1708" s="3">
        <v>1</v>
      </c>
      <c r="V1708" s="2" t="s">
        <v>30</v>
      </c>
      <c r="W1708" s="2" t="s">
        <v>30</v>
      </c>
      <c r="X1708" s="2" t="s">
        <v>12809</v>
      </c>
      <c r="Y1708">
        <f t="shared" si="156"/>
        <v>2004</v>
      </c>
      <c r="Z1708" s="8">
        <f t="shared" si="157"/>
        <v>4</v>
      </c>
      <c r="AA1708">
        <f t="shared" si="158"/>
        <v>30</v>
      </c>
      <c r="AB1708" s="9">
        <f t="shared" si="159"/>
        <v>0</v>
      </c>
      <c r="AC1708" s="9">
        <f t="shared" si="160"/>
        <v>0</v>
      </c>
      <c r="AD1708" s="9">
        <f t="shared" si="161"/>
        <v>0</v>
      </c>
    </row>
    <row r="1709" spans="1:30" ht="15.6">
      <c r="A1709" s="2" t="s">
        <v>24</v>
      </c>
      <c r="B1709" s="2" t="s">
        <v>25</v>
      </c>
      <c r="C1709" s="2" t="s">
        <v>2207</v>
      </c>
      <c r="D1709" s="2" t="s">
        <v>12810</v>
      </c>
      <c r="E1709" s="2" t="s">
        <v>12811</v>
      </c>
      <c r="F1709" s="2" t="s">
        <v>12639</v>
      </c>
      <c r="G1709" s="2" t="s">
        <v>30</v>
      </c>
      <c r="H1709" s="2" t="s">
        <v>30</v>
      </c>
      <c r="I1709" s="2" t="s">
        <v>31</v>
      </c>
      <c r="J1709" s="2" t="s">
        <v>32</v>
      </c>
      <c r="K1709" s="2" t="s">
        <v>12812</v>
      </c>
      <c r="L1709" s="2" t="s">
        <v>12813</v>
      </c>
      <c r="M1709" s="2" t="s">
        <v>30</v>
      </c>
      <c r="N1709" s="2" t="s">
        <v>30</v>
      </c>
      <c r="O1709" s="2" t="s">
        <v>12814</v>
      </c>
      <c r="P1709" s="3">
        <v>0</v>
      </c>
      <c r="Q1709" s="2" t="s">
        <v>30</v>
      </c>
      <c r="R1709" s="3">
        <v>0</v>
      </c>
      <c r="S1709" s="2" t="s">
        <v>30</v>
      </c>
      <c r="T1709" s="2" t="s">
        <v>12815</v>
      </c>
      <c r="U1709" s="3">
        <v>2</v>
      </c>
      <c r="V1709" s="2" t="s">
        <v>30</v>
      </c>
      <c r="W1709" s="2" t="s">
        <v>30</v>
      </c>
      <c r="X1709" s="2" t="s">
        <v>12816</v>
      </c>
      <c r="Y1709">
        <f t="shared" si="156"/>
        <v>2004</v>
      </c>
      <c r="Z1709" s="8">
        <f t="shared" si="157"/>
        <v>4</v>
      </c>
      <c r="AA1709">
        <f t="shared" si="158"/>
        <v>16</v>
      </c>
      <c r="AB1709" s="9">
        <f t="shared" si="159"/>
        <v>0</v>
      </c>
      <c r="AC1709" s="9">
        <f t="shared" si="160"/>
        <v>0</v>
      </c>
      <c r="AD1709" s="9">
        <f t="shared" si="161"/>
        <v>0</v>
      </c>
    </row>
    <row r="1710" spans="1:30" ht="15.6">
      <c r="A1710" s="2" t="s">
        <v>24</v>
      </c>
      <c r="B1710" s="2" t="s">
        <v>25</v>
      </c>
      <c r="C1710" s="2" t="s">
        <v>147</v>
      </c>
      <c r="D1710" s="2" t="s">
        <v>12817</v>
      </c>
      <c r="E1710" s="2" t="s">
        <v>12818</v>
      </c>
      <c r="F1710" s="2" t="s">
        <v>12639</v>
      </c>
      <c r="G1710" s="2" t="s">
        <v>30</v>
      </c>
      <c r="H1710" s="2" t="s">
        <v>30</v>
      </c>
      <c r="I1710" s="2" t="s">
        <v>31</v>
      </c>
      <c r="J1710" s="2" t="s">
        <v>32</v>
      </c>
      <c r="K1710" s="2" t="s">
        <v>12819</v>
      </c>
      <c r="L1710" s="2" t="s">
        <v>12820</v>
      </c>
      <c r="M1710" s="2" t="s">
        <v>30</v>
      </c>
      <c r="N1710" s="2" t="s">
        <v>30</v>
      </c>
      <c r="O1710" s="2" t="s">
        <v>347</v>
      </c>
      <c r="P1710" s="3">
        <v>0</v>
      </c>
      <c r="Q1710" s="2" t="s">
        <v>30</v>
      </c>
      <c r="R1710" s="3">
        <v>0</v>
      </c>
      <c r="S1710" s="2" t="s">
        <v>30</v>
      </c>
      <c r="T1710" s="2" t="s">
        <v>12821</v>
      </c>
      <c r="U1710" s="3">
        <v>1</v>
      </c>
      <c r="V1710" s="2" t="s">
        <v>30</v>
      </c>
      <c r="W1710" s="2" t="s">
        <v>30</v>
      </c>
      <c r="X1710" s="2" t="s">
        <v>12822</v>
      </c>
      <c r="Y1710">
        <f t="shared" si="156"/>
        <v>2004</v>
      </c>
      <c r="Z1710" s="8">
        <f t="shared" si="157"/>
        <v>4</v>
      </c>
      <c r="AA1710">
        <f t="shared" si="158"/>
        <v>16</v>
      </c>
      <c r="AB1710" s="9">
        <f t="shared" si="159"/>
        <v>0</v>
      </c>
      <c r="AC1710" s="9">
        <f t="shared" si="160"/>
        <v>0</v>
      </c>
      <c r="AD1710" s="9">
        <f t="shared" si="161"/>
        <v>0</v>
      </c>
    </row>
    <row r="1711" spans="1:30" ht="15.6">
      <c r="A1711" s="2" t="s">
        <v>24</v>
      </c>
      <c r="B1711" s="2" t="s">
        <v>25</v>
      </c>
      <c r="C1711" s="2" t="s">
        <v>147</v>
      </c>
      <c r="D1711" s="2" t="s">
        <v>12823</v>
      </c>
      <c r="E1711" s="2" t="s">
        <v>12824</v>
      </c>
      <c r="F1711" s="2" t="s">
        <v>12825</v>
      </c>
      <c r="G1711" s="2" t="s">
        <v>30</v>
      </c>
      <c r="H1711" s="2" t="s">
        <v>30</v>
      </c>
      <c r="I1711" s="2" t="s">
        <v>31</v>
      </c>
      <c r="J1711" s="2" t="s">
        <v>32</v>
      </c>
      <c r="K1711" s="2" t="s">
        <v>12131</v>
      </c>
      <c r="L1711" s="2" t="s">
        <v>8212</v>
      </c>
      <c r="M1711" s="2" t="s">
        <v>30</v>
      </c>
      <c r="N1711" s="2" t="s">
        <v>30</v>
      </c>
      <c r="O1711" s="2" t="s">
        <v>8330</v>
      </c>
      <c r="P1711" s="3">
        <v>0</v>
      </c>
      <c r="Q1711" s="2" t="s">
        <v>30</v>
      </c>
      <c r="R1711" s="3">
        <v>0</v>
      </c>
      <c r="S1711" s="2" t="s">
        <v>30</v>
      </c>
      <c r="T1711" s="2" t="s">
        <v>12826</v>
      </c>
      <c r="U1711" s="3">
        <v>1</v>
      </c>
      <c r="V1711" s="2" t="s">
        <v>30</v>
      </c>
      <c r="W1711" s="2" t="s">
        <v>30</v>
      </c>
      <c r="X1711" s="2" t="s">
        <v>12827</v>
      </c>
      <c r="Y1711">
        <f t="shared" si="156"/>
        <v>2004</v>
      </c>
      <c r="Z1711" s="8">
        <f t="shared" si="157"/>
        <v>4</v>
      </c>
      <c r="AA1711">
        <f t="shared" si="158"/>
        <v>27</v>
      </c>
      <c r="AB1711" s="9">
        <f t="shared" si="159"/>
        <v>0</v>
      </c>
      <c r="AC1711" s="9">
        <f t="shared" si="160"/>
        <v>0</v>
      </c>
      <c r="AD1711" s="9">
        <f t="shared" si="161"/>
        <v>0</v>
      </c>
    </row>
    <row r="1712" spans="1:30" ht="15.6">
      <c r="A1712" s="2" t="s">
        <v>24</v>
      </c>
      <c r="B1712" s="2" t="s">
        <v>25</v>
      </c>
      <c r="C1712" s="2" t="s">
        <v>9189</v>
      </c>
      <c r="D1712" s="2" t="s">
        <v>12828</v>
      </c>
      <c r="E1712" s="2" t="s">
        <v>12829</v>
      </c>
      <c r="F1712" s="2" t="s">
        <v>12639</v>
      </c>
      <c r="G1712" s="2" t="s">
        <v>30</v>
      </c>
      <c r="H1712" s="2" t="s">
        <v>30</v>
      </c>
      <c r="I1712" s="2" t="s">
        <v>31</v>
      </c>
      <c r="J1712" s="2" t="s">
        <v>32</v>
      </c>
      <c r="K1712" s="2" t="s">
        <v>9684</v>
      </c>
      <c r="L1712" s="2" t="s">
        <v>9685</v>
      </c>
      <c r="M1712" s="2" t="s">
        <v>30</v>
      </c>
      <c r="N1712" s="2" t="s">
        <v>30</v>
      </c>
      <c r="O1712" s="2" t="s">
        <v>12830</v>
      </c>
      <c r="P1712" s="3">
        <v>0</v>
      </c>
      <c r="Q1712" s="2" t="s">
        <v>30</v>
      </c>
      <c r="R1712" s="3">
        <v>3</v>
      </c>
      <c r="S1712" s="2" t="s">
        <v>12831</v>
      </c>
      <c r="T1712" s="2" t="s">
        <v>12832</v>
      </c>
      <c r="U1712" s="3">
        <v>3</v>
      </c>
      <c r="V1712" s="2" t="s">
        <v>30</v>
      </c>
      <c r="W1712" s="2" t="s">
        <v>30</v>
      </c>
      <c r="X1712" s="2" t="s">
        <v>12833</v>
      </c>
      <c r="Y1712">
        <f t="shared" si="156"/>
        <v>2004</v>
      </c>
      <c r="Z1712" s="8">
        <f t="shared" si="157"/>
        <v>4</v>
      </c>
      <c r="AA1712">
        <f t="shared" si="158"/>
        <v>16</v>
      </c>
      <c r="AB1712" s="9">
        <f t="shared" si="159"/>
        <v>0</v>
      </c>
      <c r="AC1712" s="9">
        <f t="shared" si="160"/>
        <v>0</v>
      </c>
      <c r="AD1712" s="9">
        <f t="shared" si="161"/>
        <v>0</v>
      </c>
    </row>
    <row r="1713" spans="1:30" ht="15.6">
      <c r="A1713" s="2" t="s">
        <v>24</v>
      </c>
      <c r="B1713" s="2" t="s">
        <v>25</v>
      </c>
      <c r="C1713" s="2" t="s">
        <v>147</v>
      </c>
      <c r="D1713" s="2" t="s">
        <v>12834</v>
      </c>
      <c r="E1713" s="2" t="s">
        <v>12835</v>
      </c>
      <c r="F1713" s="2" t="s">
        <v>12647</v>
      </c>
      <c r="G1713" s="2" t="s">
        <v>30</v>
      </c>
      <c r="H1713" s="2" t="s">
        <v>30</v>
      </c>
      <c r="I1713" s="2" t="s">
        <v>31</v>
      </c>
      <c r="J1713" s="2" t="s">
        <v>32</v>
      </c>
      <c r="K1713" s="2" t="s">
        <v>12836</v>
      </c>
      <c r="L1713" s="2" t="s">
        <v>12837</v>
      </c>
      <c r="M1713" s="2" t="s">
        <v>30</v>
      </c>
      <c r="N1713" s="2" t="s">
        <v>30</v>
      </c>
      <c r="O1713" s="2" t="s">
        <v>8348</v>
      </c>
      <c r="P1713" s="3">
        <v>0</v>
      </c>
      <c r="Q1713" s="2" t="s">
        <v>30</v>
      </c>
      <c r="R1713" s="3">
        <v>1</v>
      </c>
      <c r="S1713" s="2" t="s">
        <v>12838</v>
      </c>
      <c r="T1713" s="2" t="s">
        <v>12839</v>
      </c>
      <c r="U1713" s="3">
        <v>1</v>
      </c>
      <c r="V1713" s="2" t="s">
        <v>30</v>
      </c>
      <c r="W1713" s="2" t="s">
        <v>30</v>
      </c>
      <c r="X1713" s="2" t="s">
        <v>12840</v>
      </c>
      <c r="Y1713">
        <f t="shared" si="156"/>
        <v>2004</v>
      </c>
      <c r="Z1713" s="8">
        <f t="shared" si="157"/>
        <v>4</v>
      </c>
      <c r="AA1713">
        <f t="shared" si="158"/>
        <v>20</v>
      </c>
      <c r="AB1713" s="9">
        <f t="shared" si="159"/>
        <v>0</v>
      </c>
      <c r="AC1713" s="9">
        <f t="shared" si="160"/>
        <v>0</v>
      </c>
      <c r="AD1713" s="9">
        <f t="shared" si="161"/>
        <v>0</v>
      </c>
    </row>
    <row r="1714" spans="1:30" ht="15.6">
      <c r="A1714" s="2" t="s">
        <v>24</v>
      </c>
      <c r="B1714" s="2" t="s">
        <v>25</v>
      </c>
      <c r="C1714" s="2" t="s">
        <v>9182</v>
      </c>
      <c r="D1714" s="2" t="s">
        <v>12841</v>
      </c>
      <c r="E1714" s="2" t="s">
        <v>12842</v>
      </c>
      <c r="F1714" s="2" t="s">
        <v>12599</v>
      </c>
      <c r="G1714" s="2" t="s">
        <v>30</v>
      </c>
      <c r="H1714" s="2" t="s">
        <v>30</v>
      </c>
      <c r="I1714" s="2" t="s">
        <v>31</v>
      </c>
      <c r="J1714" s="2" t="s">
        <v>32</v>
      </c>
      <c r="K1714" s="2" t="s">
        <v>150</v>
      </c>
      <c r="L1714" s="2" t="s">
        <v>151</v>
      </c>
      <c r="M1714" s="2" t="s">
        <v>30</v>
      </c>
      <c r="N1714" s="2" t="s">
        <v>30</v>
      </c>
      <c r="O1714" s="2" t="s">
        <v>12843</v>
      </c>
      <c r="P1714" s="3">
        <v>0</v>
      </c>
      <c r="Q1714" s="2" t="s">
        <v>30</v>
      </c>
      <c r="R1714" s="3">
        <v>0</v>
      </c>
      <c r="S1714" s="2" t="s">
        <v>30</v>
      </c>
      <c r="T1714" s="2" t="s">
        <v>12844</v>
      </c>
      <c r="U1714" s="3">
        <v>2</v>
      </c>
      <c r="V1714" s="2" t="s">
        <v>30</v>
      </c>
      <c r="W1714" s="2" t="s">
        <v>30</v>
      </c>
      <c r="X1714" s="2" t="s">
        <v>12845</v>
      </c>
      <c r="Y1714">
        <f t="shared" si="156"/>
        <v>2004</v>
      </c>
      <c r="Z1714" s="8">
        <f t="shared" si="157"/>
        <v>4</v>
      </c>
      <c r="AA1714">
        <f t="shared" si="158"/>
        <v>30</v>
      </c>
      <c r="AB1714" s="9">
        <f t="shared" si="159"/>
        <v>0</v>
      </c>
      <c r="AC1714" s="9">
        <f t="shared" si="160"/>
        <v>0</v>
      </c>
      <c r="AD1714" s="9">
        <f t="shared" si="161"/>
        <v>0</v>
      </c>
    </row>
    <row r="1715" spans="1:30" ht="15.6">
      <c r="A1715" s="2" t="s">
        <v>24</v>
      </c>
      <c r="B1715" s="2" t="s">
        <v>25</v>
      </c>
      <c r="C1715" s="2" t="s">
        <v>137</v>
      </c>
      <c r="D1715" s="2" t="s">
        <v>12846</v>
      </c>
      <c r="E1715" s="2" t="s">
        <v>12847</v>
      </c>
      <c r="F1715" s="2" t="s">
        <v>12639</v>
      </c>
      <c r="G1715" s="2" t="s">
        <v>30</v>
      </c>
      <c r="H1715" s="2" t="s">
        <v>30</v>
      </c>
      <c r="I1715" s="2" t="s">
        <v>31</v>
      </c>
      <c r="J1715" s="2" t="s">
        <v>32</v>
      </c>
      <c r="K1715" s="2" t="s">
        <v>8566</v>
      </c>
      <c r="L1715" s="2" t="s">
        <v>8567</v>
      </c>
      <c r="M1715" s="2" t="s">
        <v>30</v>
      </c>
      <c r="N1715" s="2" t="s">
        <v>30</v>
      </c>
      <c r="O1715" s="2" t="s">
        <v>12848</v>
      </c>
      <c r="P1715" s="3">
        <v>0</v>
      </c>
      <c r="Q1715" s="2" t="s">
        <v>30</v>
      </c>
      <c r="R1715" s="3">
        <v>2</v>
      </c>
      <c r="S1715" s="2" t="s">
        <v>12849</v>
      </c>
      <c r="T1715" s="2" t="s">
        <v>12850</v>
      </c>
      <c r="U1715" s="3">
        <v>2</v>
      </c>
      <c r="V1715" s="2" t="s">
        <v>30</v>
      </c>
      <c r="W1715" s="2" t="s">
        <v>30</v>
      </c>
      <c r="X1715" s="2" t="s">
        <v>12851</v>
      </c>
      <c r="Y1715">
        <f t="shared" si="156"/>
        <v>2004</v>
      </c>
      <c r="Z1715" s="8">
        <f t="shared" si="157"/>
        <v>4</v>
      </c>
      <c r="AA1715">
        <f t="shared" si="158"/>
        <v>16</v>
      </c>
      <c r="AB1715" s="9">
        <f t="shared" si="159"/>
        <v>0</v>
      </c>
      <c r="AC1715" s="9">
        <f t="shared" si="160"/>
        <v>0</v>
      </c>
      <c r="AD1715" s="9">
        <f t="shared" si="161"/>
        <v>0</v>
      </c>
    </row>
    <row r="1716" spans="1:30" ht="15.6">
      <c r="A1716" s="2" t="s">
        <v>24</v>
      </c>
      <c r="B1716" s="2" t="s">
        <v>25</v>
      </c>
      <c r="C1716" s="2" t="s">
        <v>147</v>
      </c>
      <c r="D1716" s="2" t="s">
        <v>12852</v>
      </c>
      <c r="E1716" s="2" t="s">
        <v>12853</v>
      </c>
      <c r="F1716" s="2" t="s">
        <v>12639</v>
      </c>
      <c r="G1716" s="2" t="s">
        <v>30</v>
      </c>
      <c r="H1716" s="2" t="s">
        <v>30</v>
      </c>
      <c r="I1716" s="2" t="s">
        <v>31</v>
      </c>
      <c r="J1716" s="2" t="s">
        <v>32</v>
      </c>
      <c r="K1716" s="2" t="s">
        <v>12854</v>
      </c>
      <c r="L1716" s="2" t="s">
        <v>12855</v>
      </c>
      <c r="M1716" s="2" t="s">
        <v>30</v>
      </c>
      <c r="N1716" s="2" t="s">
        <v>30</v>
      </c>
      <c r="O1716" s="2" t="s">
        <v>12856</v>
      </c>
      <c r="P1716" s="3">
        <v>0</v>
      </c>
      <c r="Q1716" s="2" t="s">
        <v>30</v>
      </c>
      <c r="R1716" s="3">
        <v>1</v>
      </c>
      <c r="S1716" s="2" t="s">
        <v>12857</v>
      </c>
      <c r="T1716" s="2" t="s">
        <v>12858</v>
      </c>
      <c r="U1716" s="3">
        <v>3</v>
      </c>
      <c r="V1716" s="2" t="s">
        <v>30</v>
      </c>
      <c r="W1716" s="2" t="s">
        <v>30</v>
      </c>
      <c r="X1716" s="2" t="s">
        <v>12859</v>
      </c>
      <c r="Y1716">
        <f t="shared" si="156"/>
        <v>2004</v>
      </c>
      <c r="Z1716" s="8">
        <f t="shared" si="157"/>
        <v>4</v>
      </c>
      <c r="AA1716">
        <f t="shared" si="158"/>
        <v>16</v>
      </c>
      <c r="AB1716" s="9">
        <f t="shared" si="159"/>
        <v>0</v>
      </c>
      <c r="AC1716" s="9">
        <f t="shared" si="160"/>
        <v>0</v>
      </c>
      <c r="AD1716" s="9">
        <f t="shared" si="161"/>
        <v>0</v>
      </c>
    </row>
    <row r="1717" spans="1:30" ht="15.6">
      <c r="A1717" s="2" t="s">
        <v>24</v>
      </c>
      <c r="B1717" s="2" t="s">
        <v>25</v>
      </c>
      <c r="C1717" s="2" t="s">
        <v>12860</v>
      </c>
      <c r="D1717" s="2" t="s">
        <v>12861</v>
      </c>
      <c r="E1717" s="2" t="s">
        <v>12862</v>
      </c>
      <c r="F1717" s="2" t="s">
        <v>12639</v>
      </c>
      <c r="G1717" s="2" t="s">
        <v>30</v>
      </c>
      <c r="H1717" s="2" t="s">
        <v>30</v>
      </c>
      <c r="I1717" s="2" t="s">
        <v>31</v>
      </c>
      <c r="J1717" s="2" t="s">
        <v>32</v>
      </c>
      <c r="K1717" s="2" t="s">
        <v>12863</v>
      </c>
      <c r="L1717" s="2" t="s">
        <v>12864</v>
      </c>
      <c r="M1717" s="2" t="s">
        <v>30</v>
      </c>
      <c r="N1717" s="2" t="s">
        <v>30</v>
      </c>
      <c r="O1717" s="2" t="s">
        <v>12865</v>
      </c>
      <c r="P1717" s="3">
        <v>2</v>
      </c>
      <c r="Q1717" s="2" t="s">
        <v>12866</v>
      </c>
      <c r="R1717" s="3">
        <v>1</v>
      </c>
      <c r="S1717" s="2" t="s">
        <v>12867</v>
      </c>
      <c r="T1717" s="2" t="s">
        <v>12868</v>
      </c>
      <c r="U1717" s="3">
        <v>1</v>
      </c>
      <c r="V1717" s="2" t="s">
        <v>30</v>
      </c>
      <c r="W1717" s="2" t="s">
        <v>30</v>
      </c>
      <c r="X1717" s="2" t="s">
        <v>12869</v>
      </c>
      <c r="Y1717">
        <f t="shared" si="156"/>
        <v>2004</v>
      </c>
      <c r="Z1717" s="8">
        <f t="shared" si="157"/>
        <v>4</v>
      </c>
      <c r="AA1717">
        <f t="shared" si="158"/>
        <v>16</v>
      </c>
      <c r="AB1717" s="9">
        <f t="shared" si="159"/>
        <v>0</v>
      </c>
      <c r="AC1717" s="9">
        <f t="shared" si="160"/>
        <v>0</v>
      </c>
      <c r="AD1717" s="9">
        <f t="shared" si="161"/>
        <v>0</v>
      </c>
    </row>
    <row r="1718" spans="1:30" ht="15.6">
      <c r="A1718" s="2" t="s">
        <v>24</v>
      </c>
      <c r="B1718" s="2" t="s">
        <v>25</v>
      </c>
      <c r="C1718" s="2" t="s">
        <v>12870</v>
      </c>
      <c r="D1718" s="2" t="s">
        <v>12871</v>
      </c>
      <c r="E1718" s="2" t="s">
        <v>12872</v>
      </c>
      <c r="F1718" s="2" t="s">
        <v>12629</v>
      </c>
      <c r="G1718" s="2" t="s">
        <v>30</v>
      </c>
      <c r="H1718" s="2" t="s">
        <v>30</v>
      </c>
      <c r="I1718" s="2" t="s">
        <v>31</v>
      </c>
      <c r="J1718" s="2" t="s">
        <v>32</v>
      </c>
      <c r="K1718" s="2" t="s">
        <v>1640</v>
      </c>
      <c r="L1718" s="2" t="s">
        <v>1641</v>
      </c>
      <c r="M1718" s="2" t="s">
        <v>30</v>
      </c>
      <c r="N1718" s="2" t="s">
        <v>30</v>
      </c>
      <c r="O1718" s="2" t="s">
        <v>12873</v>
      </c>
      <c r="P1718" s="3">
        <v>0</v>
      </c>
      <c r="Q1718" s="2" t="s">
        <v>30</v>
      </c>
      <c r="R1718" s="3">
        <v>2</v>
      </c>
      <c r="S1718" s="2" t="s">
        <v>12874</v>
      </c>
      <c r="T1718" s="2" t="s">
        <v>12875</v>
      </c>
      <c r="U1718" s="3">
        <v>1</v>
      </c>
      <c r="V1718" s="2" t="s">
        <v>30</v>
      </c>
      <c r="W1718" s="2" t="s">
        <v>30</v>
      </c>
      <c r="X1718" s="2" t="s">
        <v>12876</v>
      </c>
      <c r="Y1718">
        <f t="shared" si="156"/>
        <v>2004</v>
      </c>
      <c r="Z1718" s="8">
        <f t="shared" si="157"/>
        <v>4</v>
      </c>
      <c r="AA1718">
        <f t="shared" si="158"/>
        <v>23</v>
      </c>
      <c r="AB1718" s="9">
        <f t="shared" si="159"/>
        <v>0</v>
      </c>
      <c r="AC1718" s="9">
        <f t="shared" si="160"/>
        <v>0</v>
      </c>
      <c r="AD1718" s="9">
        <f t="shared" si="161"/>
        <v>0</v>
      </c>
    </row>
    <row r="1719" spans="1:30" ht="15.6">
      <c r="A1719" s="2" t="s">
        <v>24</v>
      </c>
      <c r="B1719" s="2" t="s">
        <v>25</v>
      </c>
      <c r="C1719" s="2" t="s">
        <v>11935</v>
      </c>
      <c r="D1719" s="2" t="s">
        <v>12877</v>
      </c>
      <c r="E1719" s="2" t="s">
        <v>12878</v>
      </c>
      <c r="F1719" s="2" t="s">
        <v>12599</v>
      </c>
      <c r="G1719" s="2" t="s">
        <v>30</v>
      </c>
      <c r="H1719" s="2" t="s">
        <v>30</v>
      </c>
      <c r="I1719" s="2" t="s">
        <v>31</v>
      </c>
      <c r="J1719" s="2" t="s">
        <v>32</v>
      </c>
      <c r="K1719" s="2" t="s">
        <v>9398</v>
      </c>
      <c r="L1719" s="2" t="s">
        <v>9399</v>
      </c>
      <c r="M1719" s="2" t="s">
        <v>30</v>
      </c>
      <c r="N1719" s="2" t="s">
        <v>30</v>
      </c>
      <c r="O1719" s="2" t="s">
        <v>12879</v>
      </c>
      <c r="P1719" s="3">
        <v>0</v>
      </c>
      <c r="Q1719" s="2" t="s">
        <v>30</v>
      </c>
      <c r="R1719" s="3">
        <v>1</v>
      </c>
      <c r="S1719" s="2" t="s">
        <v>12880</v>
      </c>
      <c r="T1719" s="2" t="s">
        <v>12881</v>
      </c>
      <c r="U1719" s="3">
        <v>1</v>
      </c>
      <c r="V1719" s="2" t="s">
        <v>30</v>
      </c>
      <c r="W1719" s="2" t="s">
        <v>30</v>
      </c>
      <c r="X1719" s="2" t="s">
        <v>12882</v>
      </c>
      <c r="Y1719">
        <f t="shared" si="156"/>
        <v>2004</v>
      </c>
      <c r="Z1719" s="8">
        <f t="shared" si="157"/>
        <v>4</v>
      </c>
      <c r="AA1719">
        <f t="shared" si="158"/>
        <v>30</v>
      </c>
      <c r="AB1719" s="9">
        <f t="shared" si="159"/>
        <v>0</v>
      </c>
      <c r="AC1719" s="9">
        <f t="shared" si="160"/>
        <v>0</v>
      </c>
      <c r="AD1719" s="9">
        <f t="shared" si="161"/>
        <v>0</v>
      </c>
    </row>
    <row r="1720" spans="1:30" ht="15.6">
      <c r="A1720" s="2" t="s">
        <v>24</v>
      </c>
      <c r="B1720" s="2" t="s">
        <v>25</v>
      </c>
      <c r="C1720" s="2" t="s">
        <v>12883</v>
      </c>
      <c r="D1720" s="2" t="s">
        <v>12884</v>
      </c>
      <c r="E1720" s="2" t="s">
        <v>12885</v>
      </c>
      <c r="F1720" s="2" t="s">
        <v>12825</v>
      </c>
      <c r="G1720" s="2" t="s">
        <v>30</v>
      </c>
      <c r="H1720" s="2" t="s">
        <v>30</v>
      </c>
      <c r="I1720" s="2" t="s">
        <v>31</v>
      </c>
      <c r="J1720" s="2" t="s">
        <v>32</v>
      </c>
      <c r="K1720" s="2" t="s">
        <v>12886</v>
      </c>
      <c r="L1720" s="2" t="s">
        <v>637</v>
      </c>
      <c r="M1720" s="2" t="s">
        <v>30</v>
      </c>
      <c r="N1720" s="2" t="s">
        <v>30</v>
      </c>
      <c r="O1720" s="2" t="s">
        <v>12887</v>
      </c>
      <c r="P1720" s="3">
        <v>1</v>
      </c>
      <c r="Q1720" s="2" t="s">
        <v>12888</v>
      </c>
      <c r="R1720" s="3">
        <v>0</v>
      </c>
      <c r="S1720" s="2" t="s">
        <v>30</v>
      </c>
      <c r="T1720" s="2" t="s">
        <v>12889</v>
      </c>
      <c r="U1720" s="3">
        <v>2</v>
      </c>
      <c r="V1720" s="2" t="s">
        <v>30</v>
      </c>
      <c r="W1720" s="2" t="s">
        <v>30</v>
      </c>
      <c r="X1720" s="2" t="s">
        <v>12890</v>
      </c>
      <c r="Y1720">
        <f t="shared" si="156"/>
        <v>2004</v>
      </c>
      <c r="Z1720" s="8">
        <f t="shared" si="157"/>
        <v>4</v>
      </c>
      <c r="AA1720">
        <f t="shared" si="158"/>
        <v>27</v>
      </c>
      <c r="AB1720" s="9">
        <f t="shared" si="159"/>
        <v>0</v>
      </c>
      <c r="AC1720" s="9">
        <f t="shared" si="160"/>
        <v>0</v>
      </c>
      <c r="AD1720" s="9">
        <f t="shared" si="161"/>
        <v>0</v>
      </c>
    </row>
    <row r="1721" spans="1:30" ht="15.6">
      <c r="A1721" s="2" t="s">
        <v>24</v>
      </c>
      <c r="B1721" s="2" t="s">
        <v>25</v>
      </c>
      <c r="C1721" s="2" t="s">
        <v>4441</v>
      </c>
      <c r="D1721" s="2" t="s">
        <v>12891</v>
      </c>
      <c r="E1721" s="2" t="s">
        <v>12892</v>
      </c>
      <c r="F1721" s="2" t="s">
        <v>12639</v>
      </c>
      <c r="G1721" s="2" t="s">
        <v>30</v>
      </c>
      <c r="H1721" s="2" t="s">
        <v>30</v>
      </c>
      <c r="I1721" s="2" t="s">
        <v>31</v>
      </c>
      <c r="J1721" s="2" t="s">
        <v>32</v>
      </c>
      <c r="K1721" s="2" t="s">
        <v>1640</v>
      </c>
      <c r="L1721" s="2" t="s">
        <v>1641</v>
      </c>
      <c r="M1721" s="2" t="s">
        <v>30</v>
      </c>
      <c r="N1721" s="2" t="s">
        <v>30</v>
      </c>
      <c r="O1721" s="2" t="s">
        <v>12893</v>
      </c>
      <c r="P1721" s="3">
        <v>7</v>
      </c>
      <c r="Q1721" s="2" t="s">
        <v>12894</v>
      </c>
      <c r="R1721" s="3">
        <v>0</v>
      </c>
      <c r="S1721" s="2" t="s">
        <v>30</v>
      </c>
      <c r="T1721" s="2" t="s">
        <v>12895</v>
      </c>
      <c r="U1721" s="3">
        <v>2</v>
      </c>
      <c r="V1721" s="2" t="s">
        <v>30</v>
      </c>
      <c r="W1721" s="2" t="s">
        <v>30</v>
      </c>
      <c r="X1721" s="2" t="s">
        <v>12896</v>
      </c>
      <c r="Y1721">
        <f t="shared" si="156"/>
        <v>2004</v>
      </c>
      <c r="Z1721" s="8">
        <f t="shared" si="157"/>
        <v>4</v>
      </c>
      <c r="AA1721">
        <f t="shared" si="158"/>
        <v>16</v>
      </c>
      <c r="AB1721" s="9">
        <f t="shared" si="159"/>
        <v>0</v>
      </c>
      <c r="AC1721" s="9">
        <f t="shared" si="160"/>
        <v>0</v>
      </c>
      <c r="AD1721" s="9">
        <f t="shared" si="161"/>
        <v>0</v>
      </c>
    </row>
    <row r="1722" spans="1:30" ht="15.6">
      <c r="A1722" s="2" t="s">
        <v>24</v>
      </c>
      <c r="B1722" s="2" t="s">
        <v>25</v>
      </c>
      <c r="C1722" s="2" t="s">
        <v>12897</v>
      </c>
      <c r="D1722" s="2" t="s">
        <v>12898</v>
      </c>
      <c r="E1722" s="2" t="s">
        <v>12899</v>
      </c>
      <c r="F1722" s="2" t="s">
        <v>12639</v>
      </c>
      <c r="G1722" s="2" t="s">
        <v>30</v>
      </c>
      <c r="H1722" s="2" t="s">
        <v>30</v>
      </c>
      <c r="I1722" s="2" t="s">
        <v>31</v>
      </c>
      <c r="J1722" s="2" t="s">
        <v>32</v>
      </c>
      <c r="K1722" s="2" t="s">
        <v>1640</v>
      </c>
      <c r="L1722" s="2" t="s">
        <v>1641</v>
      </c>
      <c r="M1722" s="2" t="s">
        <v>30</v>
      </c>
      <c r="N1722" s="2" t="s">
        <v>30</v>
      </c>
      <c r="O1722" s="2" t="s">
        <v>12900</v>
      </c>
      <c r="P1722" s="3">
        <v>2</v>
      </c>
      <c r="Q1722" s="2" t="s">
        <v>12901</v>
      </c>
      <c r="R1722" s="3">
        <v>1</v>
      </c>
      <c r="S1722" s="2" t="s">
        <v>12902</v>
      </c>
      <c r="T1722" s="2" t="s">
        <v>12903</v>
      </c>
      <c r="U1722" s="3">
        <v>2</v>
      </c>
      <c r="V1722" s="2" t="s">
        <v>30</v>
      </c>
      <c r="W1722" s="2" t="s">
        <v>30</v>
      </c>
      <c r="X1722" s="2" t="s">
        <v>12904</v>
      </c>
      <c r="Y1722">
        <f t="shared" si="156"/>
        <v>2004</v>
      </c>
      <c r="Z1722" s="8">
        <f t="shared" si="157"/>
        <v>4</v>
      </c>
      <c r="AA1722">
        <f t="shared" si="158"/>
        <v>16</v>
      </c>
      <c r="AB1722" s="9">
        <f t="shared" si="159"/>
        <v>0</v>
      </c>
      <c r="AC1722" s="9">
        <f t="shared" si="160"/>
        <v>0</v>
      </c>
      <c r="AD1722" s="9">
        <f t="shared" si="161"/>
        <v>0</v>
      </c>
    </row>
    <row r="1723" spans="1:30" ht="15.6">
      <c r="A1723" s="2" t="s">
        <v>24</v>
      </c>
      <c r="B1723" s="2" t="s">
        <v>25</v>
      </c>
      <c r="C1723" s="2" t="s">
        <v>12905</v>
      </c>
      <c r="D1723" s="2" t="s">
        <v>12906</v>
      </c>
      <c r="E1723" s="2" t="s">
        <v>12907</v>
      </c>
      <c r="F1723" s="2" t="s">
        <v>12639</v>
      </c>
      <c r="G1723" s="2" t="s">
        <v>30</v>
      </c>
      <c r="H1723" s="2" t="s">
        <v>30</v>
      </c>
      <c r="I1723" s="2" t="s">
        <v>31</v>
      </c>
      <c r="J1723" s="2" t="s">
        <v>32</v>
      </c>
      <c r="K1723" s="2" t="s">
        <v>3127</v>
      </c>
      <c r="L1723" s="2" t="s">
        <v>1108</v>
      </c>
      <c r="M1723" s="2" t="s">
        <v>30</v>
      </c>
      <c r="N1723" s="2" t="s">
        <v>30</v>
      </c>
      <c r="O1723" s="2" t="s">
        <v>12908</v>
      </c>
      <c r="P1723" s="3">
        <v>0</v>
      </c>
      <c r="Q1723" s="2" t="s">
        <v>30</v>
      </c>
      <c r="R1723" s="3">
        <v>2</v>
      </c>
      <c r="S1723" s="2" t="s">
        <v>12909</v>
      </c>
      <c r="T1723" s="2" t="s">
        <v>12910</v>
      </c>
      <c r="U1723" s="3">
        <v>3</v>
      </c>
      <c r="V1723" s="2" t="s">
        <v>30</v>
      </c>
      <c r="W1723" s="2" t="s">
        <v>30</v>
      </c>
      <c r="X1723" s="2" t="s">
        <v>12911</v>
      </c>
      <c r="Y1723">
        <f t="shared" si="156"/>
        <v>2004</v>
      </c>
      <c r="Z1723" s="8">
        <f t="shared" si="157"/>
        <v>4</v>
      </c>
      <c r="AA1723">
        <f t="shared" si="158"/>
        <v>16</v>
      </c>
      <c r="AB1723" s="9">
        <f t="shared" si="159"/>
        <v>0</v>
      </c>
      <c r="AC1723" s="9">
        <f t="shared" si="160"/>
        <v>0</v>
      </c>
      <c r="AD1723" s="9">
        <f t="shared" si="161"/>
        <v>0</v>
      </c>
    </row>
    <row r="1724" spans="1:30" ht="15.6">
      <c r="A1724" s="2" t="s">
        <v>24</v>
      </c>
      <c r="B1724" s="2" t="s">
        <v>25</v>
      </c>
      <c r="C1724" s="2" t="s">
        <v>12912</v>
      </c>
      <c r="D1724" s="2" t="s">
        <v>12913</v>
      </c>
      <c r="E1724" s="2" t="s">
        <v>12914</v>
      </c>
      <c r="F1724" s="2" t="s">
        <v>12639</v>
      </c>
      <c r="G1724" s="2" t="s">
        <v>30</v>
      </c>
      <c r="H1724" s="2" t="s">
        <v>30</v>
      </c>
      <c r="I1724" s="2" t="s">
        <v>31</v>
      </c>
      <c r="J1724" s="2" t="s">
        <v>32</v>
      </c>
      <c r="K1724" s="2" t="s">
        <v>12915</v>
      </c>
      <c r="L1724" s="2" t="s">
        <v>12916</v>
      </c>
      <c r="M1724" s="2" t="s">
        <v>30</v>
      </c>
      <c r="N1724" s="2" t="s">
        <v>30</v>
      </c>
      <c r="O1724" s="2" t="s">
        <v>12917</v>
      </c>
      <c r="P1724" s="3">
        <v>0</v>
      </c>
      <c r="Q1724" s="2" t="s">
        <v>30</v>
      </c>
      <c r="R1724" s="3">
        <v>19</v>
      </c>
      <c r="S1724" s="2" t="s">
        <v>12918</v>
      </c>
      <c r="T1724" s="2" t="s">
        <v>12919</v>
      </c>
      <c r="U1724" s="3">
        <v>2</v>
      </c>
      <c r="V1724" s="2" t="s">
        <v>30</v>
      </c>
      <c r="W1724" s="2" t="s">
        <v>30</v>
      </c>
      <c r="X1724" s="2" t="s">
        <v>12920</v>
      </c>
      <c r="Y1724">
        <f t="shared" si="156"/>
        <v>2004</v>
      </c>
      <c r="Z1724" s="8">
        <f t="shared" si="157"/>
        <v>4</v>
      </c>
      <c r="AA1724">
        <f t="shared" si="158"/>
        <v>16</v>
      </c>
      <c r="AB1724" s="9">
        <f t="shared" si="159"/>
        <v>0</v>
      </c>
      <c r="AC1724" s="9">
        <f t="shared" si="160"/>
        <v>0</v>
      </c>
      <c r="AD1724" s="9">
        <f t="shared" si="161"/>
        <v>0</v>
      </c>
    </row>
    <row r="1725" spans="1:30" ht="15.6">
      <c r="A1725" s="2" t="s">
        <v>24</v>
      </c>
      <c r="B1725" s="2" t="s">
        <v>25</v>
      </c>
      <c r="C1725" s="2" t="s">
        <v>12921</v>
      </c>
      <c r="D1725" s="2" t="s">
        <v>12922</v>
      </c>
      <c r="E1725" s="2" t="s">
        <v>12923</v>
      </c>
      <c r="F1725" s="2" t="s">
        <v>12639</v>
      </c>
      <c r="G1725" s="2" t="s">
        <v>30</v>
      </c>
      <c r="H1725" s="2" t="s">
        <v>30</v>
      </c>
      <c r="I1725" s="2" t="s">
        <v>31</v>
      </c>
      <c r="J1725" s="2" t="s">
        <v>32</v>
      </c>
      <c r="K1725" s="2" t="s">
        <v>12924</v>
      </c>
      <c r="L1725" s="2" t="s">
        <v>12925</v>
      </c>
      <c r="M1725" s="2" t="s">
        <v>30</v>
      </c>
      <c r="N1725" s="2" t="s">
        <v>30</v>
      </c>
      <c r="O1725" s="2" t="s">
        <v>12926</v>
      </c>
      <c r="P1725" s="3">
        <v>0</v>
      </c>
      <c r="Q1725" s="2" t="s">
        <v>30</v>
      </c>
      <c r="R1725" s="3">
        <v>0</v>
      </c>
      <c r="S1725" s="2" t="s">
        <v>30</v>
      </c>
      <c r="T1725" s="2" t="s">
        <v>12927</v>
      </c>
      <c r="U1725" s="3">
        <v>1</v>
      </c>
      <c r="V1725" s="2" t="s">
        <v>30</v>
      </c>
      <c r="W1725" s="2" t="s">
        <v>30</v>
      </c>
      <c r="X1725" s="2" t="s">
        <v>12928</v>
      </c>
      <c r="Y1725">
        <f t="shared" si="156"/>
        <v>2004</v>
      </c>
      <c r="Z1725" s="8">
        <f t="shared" si="157"/>
        <v>4</v>
      </c>
      <c r="AA1725">
        <f t="shared" si="158"/>
        <v>16</v>
      </c>
      <c r="AB1725" s="9">
        <f t="shared" si="159"/>
        <v>0</v>
      </c>
      <c r="AC1725" s="9">
        <f t="shared" si="160"/>
        <v>0</v>
      </c>
      <c r="AD1725" s="9">
        <f t="shared" si="161"/>
        <v>0</v>
      </c>
    </row>
    <row r="1726" spans="1:30" ht="15.6">
      <c r="A1726" s="2" t="s">
        <v>24</v>
      </c>
      <c r="B1726" s="2" t="s">
        <v>25</v>
      </c>
      <c r="C1726" s="2" t="s">
        <v>12610</v>
      </c>
      <c r="D1726" s="2" t="s">
        <v>12929</v>
      </c>
      <c r="E1726" s="2" t="s">
        <v>12930</v>
      </c>
      <c r="F1726" s="2" t="s">
        <v>12639</v>
      </c>
      <c r="G1726" s="2" t="s">
        <v>30</v>
      </c>
      <c r="H1726" s="2" t="s">
        <v>30</v>
      </c>
      <c r="I1726" s="2" t="s">
        <v>31</v>
      </c>
      <c r="J1726" s="2" t="s">
        <v>32</v>
      </c>
      <c r="K1726" s="2" t="s">
        <v>2937</v>
      </c>
      <c r="L1726" s="2" t="s">
        <v>2938</v>
      </c>
      <c r="M1726" s="2" t="s">
        <v>30</v>
      </c>
      <c r="N1726" s="2" t="s">
        <v>30</v>
      </c>
      <c r="O1726" s="2" t="s">
        <v>12931</v>
      </c>
      <c r="P1726" s="3">
        <v>0</v>
      </c>
      <c r="Q1726" s="2" t="s">
        <v>30</v>
      </c>
      <c r="R1726" s="3">
        <v>4</v>
      </c>
      <c r="S1726" s="2" t="s">
        <v>12932</v>
      </c>
      <c r="T1726" s="2" t="s">
        <v>12933</v>
      </c>
      <c r="U1726" s="3">
        <v>1</v>
      </c>
      <c r="V1726" s="2" t="s">
        <v>30</v>
      </c>
      <c r="W1726" s="2" t="s">
        <v>30</v>
      </c>
      <c r="X1726" s="2" t="s">
        <v>12934</v>
      </c>
      <c r="Y1726">
        <f t="shared" si="156"/>
        <v>2004</v>
      </c>
      <c r="Z1726" s="8">
        <f t="shared" si="157"/>
        <v>4</v>
      </c>
      <c r="AA1726">
        <f t="shared" si="158"/>
        <v>16</v>
      </c>
      <c r="AB1726" s="9">
        <f t="shared" si="159"/>
        <v>0</v>
      </c>
      <c r="AC1726" s="9">
        <f t="shared" si="160"/>
        <v>0</v>
      </c>
      <c r="AD1726" s="9">
        <f t="shared" si="161"/>
        <v>0</v>
      </c>
    </row>
    <row r="1727" spans="1:30" ht="15.6">
      <c r="A1727" s="2" t="s">
        <v>24</v>
      </c>
      <c r="B1727" s="2" t="s">
        <v>25</v>
      </c>
      <c r="C1727" s="2" t="s">
        <v>1360</v>
      </c>
      <c r="D1727" s="2" t="s">
        <v>12935</v>
      </c>
      <c r="E1727" s="2" t="s">
        <v>12936</v>
      </c>
      <c r="F1727" s="2" t="s">
        <v>7490</v>
      </c>
      <c r="G1727" s="2" t="s">
        <v>30</v>
      </c>
      <c r="H1727" s="2" t="s">
        <v>30</v>
      </c>
      <c r="I1727" s="2" t="s">
        <v>31</v>
      </c>
      <c r="J1727" s="2" t="s">
        <v>32</v>
      </c>
      <c r="K1727" s="2" t="s">
        <v>12937</v>
      </c>
      <c r="L1727" s="2" t="s">
        <v>12938</v>
      </c>
      <c r="M1727" s="2" t="s">
        <v>30</v>
      </c>
      <c r="N1727" s="2" t="s">
        <v>30</v>
      </c>
      <c r="O1727" s="2" t="s">
        <v>12939</v>
      </c>
      <c r="P1727" s="3">
        <v>0</v>
      </c>
      <c r="Q1727" s="2" t="s">
        <v>30</v>
      </c>
      <c r="R1727" s="3">
        <v>1</v>
      </c>
      <c r="S1727" s="2" t="s">
        <v>12940</v>
      </c>
      <c r="T1727" s="2" t="s">
        <v>12941</v>
      </c>
      <c r="U1727" s="3">
        <v>3</v>
      </c>
      <c r="V1727" s="2" t="s">
        <v>30</v>
      </c>
      <c r="W1727" s="2" t="s">
        <v>30</v>
      </c>
      <c r="X1727" s="2" t="s">
        <v>12942</v>
      </c>
      <c r="Y1727">
        <f t="shared" si="156"/>
        <v>2004</v>
      </c>
      <c r="Z1727" s="8">
        <f t="shared" si="157"/>
        <v>11</v>
      </c>
      <c r="AA1727">
        <f t="shared" si="158"/>
        <v>5</v>
      </c>
      <c r="AB1727" s="9">
        <f t="shared" si="159"/>
        <v>0</v>
      </c>
      <c r="AC1727" s="9">
        <f t="shared" si="160"/>
        <v>0</v>
      </c>
      <c r="AD1727" s="9">
        <f t="shared" si="161"/>
        <v>0</v>
      </c>
    </row>
    <row r="1728" spans="1:30" ht="15.6">
      <c r="A1728" s="2" t="s">
        <v>24</v>
      </c>
      <c r="B1728" s="2" t="s">
        <v>25</v>
      </c>
      <c r="C1728" s="2" t="s">
        <v>1440</v>
      </c>
      <c r="D1728" s="2" t="s">
        <v>12943</v>
      </c>
      <c r="E1728" s="2" t="s">
        <v>12944</v>
      </c>
      <c r="F1728" s="2" t="s">
        <v>7490</v>
      </c>
      <c r="G1728" s="2" t="s">
        <v>12945</v>
      </c>
      <c r="H1728" s="2" t="s">
        <v>12465</v>
      </c>
      <c r="I1728" s="2" t="s">
        <v>31</v>
      </c>
      <c r="J1728" s="2" t="s">
        <v>32</v>
      </c>
      <c r="K1728" s="2" t="s">
        <v>12946</v>
      </c>
      <c r="L1728" s="2" t="s">
        <v>12947</v>
      </c>
      <c r="M1728" s="2" t="s">
        <v>30</v>
      </c>
      <c r="N1728" s="2" t="s">
        <v>30</v>
      </c>
      <c r="O1728" s="2" t="s">
        <v>448</v>
      </c>
      <c r="P1728" s="3">
        <v>0</v>
      </c>
      <c r="Q1728" s="2" t="s">
        <v>30</v>
      </c>
      <c r="R1728" s="3">
        <v>1</v>
      </c>
      <c r="S1728" s="2" t="s">
        <v>12948</v>
      </c>
      <c r="T1728" s="2" t="s">
        <v>12949</v>
      </c>
      <c r="U1728" s="3">
        <v>1</v>
      </c>
      <c r="V1728" s="2" t="s">
        <v>30</v>
      </c>
      <c r="W1728" s="2" t="s">
        <v>30</v>
      </c>
      <c r="X1728" s="2" t="s">
        <v>12950</v>
      </c>
      <c r="Y1728">
        <f t="shared" si="156"/>
        <v>2004</v>
      </c>
      <c r="Z1728" s="8">
        <f t="shared" si="157"/>
        <v>11</v>
      </c>
      <c r="AA1728">
        <f t="shared" si="158"/>
        <v>5</v>
      </c>
      <c r="AB1728" s="9">
        <f t="shared" si="159"/>
        <v>2005</v>
      </c>
      <c r="AC1728" s="9">
        <f t="shared" si="160"/>
        <v>11</v>
      </c>
      <c r="AD1728" s="9">
        <f t="shared" si="161"/>
        <v>1</v>
      </c>
    </row>
    <row r="1729" spans="1:30" ht="15.6">
      <c r="A1729" s="2" t="s">
        <v>24</v>
      </c>
      <c r="B1729" s="2" t="s">
        <v>25</v>
      </c>
      <c r="C1729" s="2" t="s">
        <v>997</v>
      </c>
      <c r="D1729" s="2" t="s">
        <v>12951</v>
      </c>
      <c r="E1729" s="2" t="s">
        <v>12952</v>
      </c>
      <c r="F1729" s="2" t="s">
        <v>5168</v>
      </c>
      <c r="G1729" s="2" t="s">
        <v>12953</v>
      </c>
      <c r="H1729" s="2" t="s">
        <v>12465</v>
      </c>
      <c r="I1729" s="2" t="s">
        <v>31</v>
      </c>
      <c r="J1729" s="2" t="s">
        <v>32</v>
      </c>
      <c r="K1729" s="2" t="s">
        <v>12954</v>
      </c>
      <c r="L1729" s="2" t="s">
        <v>12955</v>
      </c>
      <c r="M1729" s="2" t="s">
        <v>30</v>
      </c>
      <c r="N1729" s="2" t="s">
        <v>30</v>
      </c>
      <c r="O1729" s="2" t="s">
        <v>448</v>
      </c>
      <c r="P1729" s="3">
        <v>0</v>
      </c>
      <c r="Q1729" s="2" t="s">
        <v>30</v>
      </c>
      <c r="R1729" s="3">
        <v>0</v>
      </c>
      <c r="S1729" s="2" t="s">
        <v>30</v>
      </c>
      <c r="T1729" s="2" t="s">
        <v>12956</v>
      </c>
      <c r="U1729" s="3">
        <v>1</v>
      </c>
      <c r="V1729" s="2" t="s">
        <v>30</v>
      </c>
      <c r="W1729" s="2" t="s">
        <v>30</v>
      </c>
      <c r="X1729" s="2" t="s">
        <v>12957</v>
      </c>
      <c r="Y1729">
        <f t="shared" si="156"/>
        <v>2004</v>
      </c>
      <c r="Z1729" s="8">
        <f t="shared" si="157"/>
        <v>11</v>
      </c>
      <c r="AA1729">
        <f t="shared" si="158"/>
        <v>12</v>
      </c>
      <c r="AB1729" s="9">
        <f t="shared" si="159"/>
        <v>2005</v>
      </c>
      <c r="AC1729" s="9">
        <f t="shared" si="160"/>
        <v>11</v>
      </c>
      <c r="AD1729" s="9">
        <f t="shared" si="161"/>
        <v>1</v>
      </c>
    </row>
    <row r="1730" spans="1:30" ht="15.6">
      <c r="A1730" s="2" t="s">
        <v>24</v>
      </c>
      <c r="B1730" s="2" t="s">
        <v>25</v>
      </c>
      <c r="C1730" s="2" t="s">
        <v>441</v>
      </c>
      <c r="D1730" s="2" t="s">
        <v>12958</v>
      </c>
      <c r="E1730" s="2" t="s">
        <v>12959</v>
      </c>
      <c r="F1730" s="2" t="s">
        <v>6994</v>
      </c>
      <c r="G1730" s="2" t="s">
        <v>12960</v>
      </c>
      <c r="H1730" s="2" t="s">
        <v>12465</v>
      </c>
      <c r="I1730" s="2" t="s">
        <v>31</v>
      </c>
      <c r="J1730" s="2" t="s">
        <v>32</v>
      </c>
      <c r="K1730" s="2" t="s">
        <v>12437</v>
      </c>
      <c r="L1730" s="2" t="s">
        <v>12438</v>
      </c>
      <c r="M1730" s="2" t="s">
        <v>30</v>
      </c>
      <c r="N1730" s="2" t="s">
        <v>30</v>
      </c>
      <c r="O1730" s="2" t="s">
        <v>448</v>
      </c>
      <c r="P1730" s="3">
        <v>0</v>
      </c>
      <c r="Q1730" s="2" t="s">
        <v>30</v>
      </c>
      <c r="R1730" s="3">
        <v>1</v>
      </c>
      <c r="S1730" s="2" t="s">
        <v>12961</v>
      </c>
      <c r="T1730" s="2" t="s">
        <v>12962</v>
      </c>
      <c r="U1730" s="3">
        <v>1</v>
      </c>
      <c r="V1730" s="2" t="s">
        <v>30</v>
      </c>
      <c r="W1730" s="2" t="s">
        <v>30</v>
      </c>
      <c r="X1730" s="2" t="s">
        <v>12963</v>
      </c>
      <c r="Y1730">
        <f t="shared" si="156"/>
        <v>2004</v>
      </c>
      <c r="Z1730" s="8">
        <f t="shared" si="157"/>
        <v>11</v>
      </c>
      <c r="AA1730">
        <f t="shared" si="158"/>
        <v>19</v>
      </c>
      <c r="AB1730" s="9">
        <f t="shared" si="159"/>
        <v>2005</v>
      </c>
      <c r="AC1730" s="9">
        <f t="shared" si="160"/>
        <v>11</v>
      </c>
      <c r="AD1730" s="9">
        <f t="shared" si="161"/>
        <v>1</v>
      </c>
    </row>
    <row r="1731" spans="1:30" ht="15.6">
      <c r="A1731" s="2" t="s">
        <v>24</v>
      </c>
      <c r="B1731" s="2" t="s">
        <v>25</v>
      </c>
      <c r="C1731" s="2" t="s">
        <v>997</v>
      </c>
      <c r="D1731" s="2" t="s">
        <v>12964</v>
      </c>
      <c r="E1731" s="2" t="s">
        <v>12965</v>
      </c>
      <c r="F1731" s="2" t="s">
        <v>6994</v>
      </c>
      <c r="G1731" s="2" t="s">
        <v>12966</v>
      </c>
      <c r="H1731" s="2" t="s">
        <v>12465</v>
      </c>
      <c r="I1731" s="2" t="s">
        <v>31</v>
      </c>
      <c r="J1731" s="2" t="s">
        <v>32</v>
      </c>
      <c r="K1731" s="2" t="s">
        <v>12430</v>
      </c>
      <c r="L1731" s="2" t="s">
        <v>12431</v>
      </c>
      <c r="M1731" s="2" t="s">
        <v>30</v>
      </c>
      <c r="N1731" s="2" t="s">
        <v>30</v>
      </c>
      <c r="O1731" s="2" t="s">
        <v>448</v>
      </c>
      <c r="P1731" s="3">
        <v>0</v>
      </c>
      <c r="Q1731" s="2" t="s">
        <v>30</v>
      </c>
      <c r="R1731" s="3">
        <v>0</v>
      </c>
      <c r="S1731" s="2" t="s">
        <v>30</v>
      </c>
      <c r="T1731" s="2" t="s">
        <v>12967</v>
      </c>
      <c r="U1731" s="3">
        <v>1</v>
      </c>
      <c r="V1731" s="2" t="s">
        <v>30</v>
      </c>
      <c r="W1731" s="2" t="s">
        <v>30</v>
      </c>
      <c r="X1731" s="2" t="s">
        <v>12968</v>
      </c>
      <c r="Y1731">
        <f t="shared" ref="Y1731:Y1794" si="162">YEAR(F1731)</f>
        <v>2004</v>
      </c>
      <c r="Z1731" s="8">
        <f t="shared" ref="Z1731:Z1794" si="163">MONTH(F1731)</f>
        <v>11</v>
      </c>
      <c r="AA1731">
        <f t="shared" ref="AA1731:AA1794" si="164">DAY(F1731)</f>
        <v>19</v>
      </c>
      <c r="AB1731" s="9">
        <f t="shared" ref="AB1731:AB1794" si="165">IFERROR(YEAR(H1731),0)</f>
        <v>2005</v>
      </c>
      <c r="AC1731" s="9">
        <f t="shared" ref="AC1731:AC1794" si="166">IFERROR(MONTH(H1731),0)</f>
        <v>11</v>
      </c>
      <c r="AD1731" s="9">
        <f t="shared" ref="AD1731:AD1794" si="167">IFERROR(DAY(H1731),0)</f>
        <v>1</v>
      </c>
    </row>
    <row r="1732" spans="1:30" ht="15.6">
      <c r="A1732" s="2" t="s">
        <v>24</v>
      </c>
      <c r="B1732" s="2" t="s">
        <v>25</v>
      </c>
      <c r="C1732" s="2" t="s">
        <v>12969</v>
      </c>
      <c r="D1732" s="2" t="s">
        <v>12970</v>
      </c>
      <c r="E1732" s="2" t="s">
        <v>12971</v>
      </c>
      <c r="F1732" s="2" t="s">
        <v>12972</v>
      </c>
      <c r="G1732" s="2" t="s">
        <v>12973</v>
      </c>
      <c r="H1732" s="2" t="s">
        <v>1946</v>
      </c>
      <c r="I1732" s="2" t="s">
        <v>31</v>
      </c>
      <c r="J1732" s="2" t="s">
        <v>32</v>
      </c>
      <c r="K1732" s="2" t="s">
        <v>12974</v>
      </c>
      <c r="L1732" s="2" t="s">
        <v>12975</v>
      </c>
      <c r="M1732" s="2" t="s">
        <v>30</v>
      </c>
      <c r="N1732" s="2" t="s">
        <v>30</v>
      </c>
      <c r="O1732" s="2" t="s">
        <v>12976</v>
      </c>
      <c r="P1732" s="3">
        <v>0</v>
      </c>
      <c r="Q1732" s="2" t="s">
        <v>30</v>
      </c>
      <c r="R1732" s="3">
        <v>1</v>
      </c>
      <c r="S1732" s="2" t="s">
        <v>12977</v>
      </c>
      <c r="T1732" s="2" t="s">
        <v>12978</v>
      </c>
      <c r="U1732" s="3">
        <v>3</v>
      </c>
      <c r="V1732" s="2" t="s">
        <v>30</v>
      </c>
      <c r="W1732" s="2" t="s">
        <v>30</v>
      </c>
      <c r="X1732" s="2" t="s">
        <v>12979</v>
      </c>
      <c r="Y1732">
        <f t="shared" si="162"/>
        <v>2002</v>
      </c>
      <c r="Z1732" s="8">
        <f t="shared" si="163"/>
        <v>10</v>
      </c>
      <c r="AA1732">
        <f t="shared" si="164"/>
        <v>25</v>
      </c>
      <c r="AB1732" s="9">
        <f t="shared" si="165"/>
        <v>2005</v>
      </c>
      <c r="AC1732" s="9">
        <f t="shared" si="166"/>
        <v>10</v>
      </c>
      <c r="AD1732" s="9">
        <f t="shared" si="167"/>
        <v>21</v>
      </c>
    </row>
    <row r="1733" spans="1:30" ht="15.6">
      <c r="A1733" s="2" t="s">
        <v>24</v>
      </c>
      <c r="B1733" s="2" t="s">
        <v>288</v>
      </c>
      <c r="C1733" s="2" t="s">
        <v>12980</v>
      </c>
      <c r="D1733" s="2" t="s">
        <v>12981</v>
      </c>
      <c r="E1733" s="2" t="s">
        <v>12982</v>
      </c>
      <c r="F1733" s="2" t="s">
        <v>1623</v>
      </c>
      <c r="G1733" s="2" t="s">
        <v>12983</v>
      </c>
      <c r="H1733" s="2" t="s">
        <v>1946</v>
      </c>
      <c r="I1733" s="2" t="s">
        <v>31</v>
      </c>
      <c r="J1733" s="2" t="s">
        <v>32</v>
      </c>
      <c r="K1733" s="2" t="s">
        <v>8909</v>
      </c>
      <c r="L1733" s="2" t="s">
        <v>7728</v>
      </c>
      <c r="M1733" s="2" t="s">
        <v>30</v>
      </c>
      <c r="N1733" s="2" t="s">
        <v>30</v>
      </c>
      <c r="O1733" s="2" t="s">
        <v>12984</v>
      </c>
      <c r="P1733" s="3">
        <v>0</v>
      </c>
      <c r="Q1733" s="2" t="s">
        <v>30</v>
      </c>
      <c r="R1733" s="3">
        <v>1</v>
      </c>
      <c r="S1733" s="2" t="s">
        <v>12985</v>
      </c>
      <c r="T1733" s="2" t="s">
        <v>12986</v>
      </c>
      <c r="U1733" s="3">
        <v>1</v>
      </c>
      <c r="V1733" s="2" t="s">
        <v>30</v>
      </c>
      <c r="W1733" s="2" t="s">
        <v>30</v>
      </c>
      <c r="X1733" s="2" t="s">
        <v>12987</v>
      </c>
      <c r="Y1733">
        <f t="shared" si="162"/>
        <v>2005</v>
      </c>
      <c r="Z1733" s="8">
        <f t="shared" si="163"/>
        <v>5</v>
      </c>
      <c r="AA1733">
        <f t="shared" si="164"/>
        <v>27</v>
      </c>
      <c r="AB1733" s="9">
        <f t="shared" si="165"/>
        <v>2005</v>
      </c>
      <c r="AC1733" s="9">
        <f t="shared" si="166"/>
        <v>10</v>
      </c>
      <c r="AD1733" s="9">
        <f t="shared" si="167"/>
        <v>21</v>
      </c>
    </row>
    <row r="1734" spans="1:30" ht="15.6">
      <c r="A1734" s="2" t="s">
        <v>24</v>
      </c>
      <c r="B1734" s="2" t="s">
        <v>288</v>
      </c>
      <c r="C1734" s="2" t="s">
        <v>1981</v>
      </c>
      <c r="D1734" s="2" t="s">
        <v>12988</v>
      </c>
      <c r="E1734" s="2" t="s">
        <v>12989</v>
      </c>
      <c r="F1734" s="2" t="s">
        <v>1036</v>
      </c>
      <c r="G1734" s="2" t="s">
        <v>12990</v>
      </c>
      <c r="H1734" s="2" t="s">
        <v>1946</v>
      </c>
      <c r="I1734" s="2" t="s">
        <v>31</v>
      </c>
      <c r="J1734" s="2" t="s">
        <v>32</v>
      </c>
      <c r="K1734" s="2" t="s">
        <v>12991</v>
      </c>
      <c r="L1734" s="2" t="s">
        <v>12992</v>
      </c>
      <c r="M1734" s="2" t="s">
        <v>30</v>
      </c>
      <c r="N1734" s="2" t="s">
        <v>30</v>
      </c>
      <c r="O1734" s="2" t="s">
        <v>3066</v>
      </c>
      <c r="P1734" s="3">
        <v>0</v>
      </c>
      <c r="Q1734" s="2" t="s">
        <v>30</v>
      </c>
      <c r="R1734" s="3">
        <v>0</v>
      </c>
      <c r="S1734" s="2" t="s">
        <v>30</v>
      </c>
      <c r="T1734" s="2" t="s">
        <v>12993</v>
      </c>
      <c r="U1734" s="3">
        <v>1</v>
      </c>
      <c r="V1734" s="2" t="s">
        <v>30</v>
      </c>
      <c r="W1734" s="2" t="s">
        <v>30</v>
      </c>
      <c r="X1734" s="2" t="s">
        <v>12994</v>
      </c>
      <c r="Y1734">
        <f t="shared" si="162"/>
        <v>2005</v>
      </c>
      <c r="Z1734" s="8">
        <f t="shared" si="163"/>
        <v>6</v>
      </c>
      <c r="AA1734">
        <f t="shared" si="164"/>
        <v>3</v>
      </c>
      <c r="AB1734" s="9">
        <f t="shared" si="165"/>
        <v>2005</v>
      </c>
      <c r="AC1734" s="9">
        <f t="shared" si="166"/>
        <v>10</v>
      </c>
      <c r="AD1734" s="9">
        <f t="shared" si="167"/>
        <v>21</v>
      </c>
    </row>
    <row r="1735" spans="1:30" ht="15.6">
      <c r="A1735" s="2" t="s">
        <v>24</v>
      </c>
      <c r="B1735" s="2" t="s">
        <v>288</v>
      </c>
      <c r="C1735" s="2" t="s">
        <v>12995</v>
      </c>
      <c r="D1735" s="2" t="s">
        <v>12996</v>
      </c>
      <c r="E1735" s="2" t="s">
        <v>12997</v>
      </c>
      <c r="F1735" s="2" t="s">
        <v>1019</v>
      </c>
      <c r="G1735" s="2" t="s">
        <v>12998</v>
      </c>
      <c r="H1735" s="2" t="s">
        <v>1946</v>
      </c>
      <c r="I1735" s="2" t="s">
        <v>31</v>
      </c>
      <c r="J1735" s="2" t="s">
        <v>32</v>
      </c>
      <c r="K1735" s="2" t="s">
        <v>12999</v>
      </c>
      <c r="L1735" s="2" t="s">
        <v>13000</v>
      </c>
      <c r="M1735" s="2" t="s">
        <v>30</v>
      </c>
      <c r="N1735" s="2" t="s">
        <v>30</v>
      </c>
      <c r="O1735" s="2" t="s">
        <v>13001</v>
      </c>
      <c r="P1735" s="3">
        <v>0</v>
      </c>
      <c r="Q1735" s="2" t="s">
        <v>30</v>
      </c>
      <c r="R1735" s="3">
        <v>0</v>
      </c>
      <c r="S1735" s="2" t="s">
        <v>30</v>
      </c>
      <c r="T1735" s="2" t="s">
        <v>13002</v>
      </c>
      <c r="U1735" s="3">
        <v>1</v>
      </c>
      <c r="V1735" s="2" t="s">
        <v>30</v>
      </c>
      <c r="W1735" s="2" t="s">
        <v>30</v>
      </c>
      <c r="X1735" s="2" t="s">
        <v>13003</v>
      </c>
      <c r="Y1735">
        <f t="shared" si="162"/>
        <v>2005</v>
      </c>
      <c r="Z1735" s="8">
        <f t="shared" si="163"/>
        <v>6</v>
      </c>
      <c r="AA1735">
        <f t="shared" si="164"/>
        <v>10</v>
      </c>
      <c r="AB1735" s="9">
        <f t="shared" si="165"/>
        <v>2005</v>
      </c>
      <c r="AC1735" s="9">
        <f t="shared" si="166"/>
        <v>10</v>
      </c>
      <c r="AD1735" s="9">
        <f t="shared" si="167"/>
        <v>21</v>
      </c>
    </row>
    <row r="1736" spans="1:30" ht="15.6">
      <c r="A1736" s="2" t="s">
        <v>24</v>
      </c>
      <c r="B1736" s="2" t="s">
        <v>288</v>
      </c>
      <c r="C1736" s="2" t="s">
        <v>1360</v>
      </c>
      <c r="D1736" s="2" t="s">
        <v>13004</v>
      </c>
      <c r="E1736" s="2" t="s">
        <v>13005</v>
      </c>
      <c r="F1736" s="2" t="s">
        <v>1036</v>
      </c>
      <c r="G1736" s="2" t="s">
        <v>13006</v>
      </c>
      <c r="H1736" s="2" t="s">
        <v>1946</v>
      </c>
      <c r="I1736" s="2" t="s">
        <v>31</v>
      </c>
      <c r="J1736" s="2" t="s">
        <v>32</v>
      </c>
      <c r="K1736" s="2" t="s">
        <v>13007</v>
      </c>
      <c r="L1736" s="2" t="s">
        <v>13008</v>
      </c>
      <c r="M1736" s="2" t="s">
        <v>30</v>
      </c>
      <c r="N1736" s="2" t="s">
        <v>30</v>
      </c>
      <c r="O1736" s="2" t="s">
        <v>7928</v>
      </c>
      <c r="P1736" s="3">
        <v>0</v>
      </c>
      <c r="Q1736" s="2" t="s">
        <v>30</v>
      </c>
      <c r="R1736" s="3">
        <v>1</v>
      </c>
      <c r="S1736" s="2" t="s">
        <v>13009</v>
      </c>
      <c r="T1736" s="2" t="s">
        <v>13010</v>
      </c>
      <c r="U1736" s="3">
        <v>1</v>
      </c>
      <c r="V1736" s="2" t="s">
        <v>30</v>
      </c>
      <c r="W1736" s="2" t="s">
        <v>30</v>
      </c>
      <c r="X1736" s="2" t="s">
        <v>13011</v>
      </c>
      <c r="Y1736">
        <f t="shared" si="162"/>
        <v>2005</v>
      </c>
      <c r="Z1736" s="8">
        <f t="shared" si="163"/>
        <v>6</v>
      </c>
      <c r="AA1736">
        <f t="shared" si="164"/>
        <v>3</v>
      </c>
      <c r="AB1736" s="9">
        <f t="shared" si="165"/>
        <v>2005</v>
      </c>
      <c r="AC1736" s="9">
        <f t="shared" si="166"/>
        <v>10</v>
      </c>
      <c r="AD1736" s="9">
        <f t="shared" si="167"/>
        <v>21</v>
      </c>
    </row>
    <row r="1737" spans="1:30" ht="15.6">
      <c r="A1737" s="2" t="s">
        <v>24</v>
      </c>
      <c r="B1737" s="2" t="s">
        <v>288</v>
      </c>
      <c r="C1737" s="2" t="s">
        <v>4837</v>
      </c>
      <c r="D1737" s="2" t="s">
        <v>13012</v>
      </c>
      <c r="E1737" s="2" t="s">
        <v>13013</v>
      </c>
      <c r="F1737" s="2" t="s">
        <v>1019</v>
      </c>
      <c r="G1737" s="2" t="s">
        <v>13014</v>
      </c>
      <c r="H1737" s="2" t="s">
        <v>1946</v>
      </c>
      <c r="I1737" s="2" t="s">
        <v>31</v>
      </c>
      <c r="J1737" s="2" t="s">
        <v>32</v>
      </c>
      <c r="K1737" s="2" t="s">
        <v>13015</v>
      </c>
      <c r="L1737" s="2" t="s">
        <v>13016</v>
      </c>
      <c r="M1737" s="2" t="s">
        <v>30</v>
      </c>
      <c r="N1737" s="2" t="s">
        <v>30</v>
      </c>
      <c r="O1737" s="2" t="s">
        <v>13017</v>
      </c>
      <c r="P1737" s="3">
        <v>0</v>
      </c>
      <c r="Q1737" s="2" t="s">
        <v>30</v>
      </c>
      <c r="R1737" s="3">
        <v>0</v>
      </c>
      <c r="S1737" s="2" t="s">
        <v>30</v>
      </c>
      <c r="T1737" s="2" t="s">
        <v>13018</v>
      </c>
      <c r="U1737" s="3">
        <v>1</v>
      </c>
      <c r="V1737" s="2" t="s">
        <v>30</v>
      </c>
      <c r="W1737" s="2" t="s">
        <v>30</v>
      </c>
      <c r="X1737" s="2" t="s">
        <v>13019</v>
      </c>
      <c r="Y1737">
        <f t="shared" si="162"/>
        <v>2005</v>
      </c>
      <c r="Z1737" s="8">
        <f t="shared" si="163"/>
        <v>6</v>
      </c>
      <c r="AA1737">
        <f t="shared" si="164"/>
        <v>10</v>
      </c>
      <c r="AB1737" s="9">
        <f t="shared" si="165"/>
        <v>2005</v>
      </c>
      <c r="AC1737" s="9">
        <f t="shared" si="166"/>
        <v>10</v>
      </c>
      <c r="AD1737" s="9">
        <f t="shared" si="167"/>
        <v>21</v>
      </c>
    </row>
    <row r="1738" spans="1:30" ht="15.6">
      <c r="A1738" s="2" t="s">
        <v>24</v>
      </c>
      <c r="B1738" s="2" t="s">
        <v>288</v>
      </c>
      <c r="C1738" s="2" t="s">
        <v>261</v>
      </c>
      <c r="D1738" s="2" t="s">
        <v>13020</v>
      </c>
      <c r="E1738" s="2" t="s">
        <v>13021</v>
      </c>
      <c r="F1738" s="2" t="s">
        <v>1019</v>
      </c>
      <c r="G1738" s="2" t="s">
        <v>13022</v>
      </c>
      <c r="H1738" s="2" t="s">
        <v>1946</v>
      </c>
      <c r="I1738" s="2" t="s">
        <v>31</v>
      </c>
      <c r="J1738" s="2" t="s">
        <v>32</v>
      </c>
      <c r="K1738" s="2" t="s">
        <v>13023</v>
      </c>
      <c r="L1738" s="2" t="s">
        <v>13024</v>
      </c>
      <c r="M1738" s="2" t="s">
        <v>30</v>
      </c>
      <c r="N1738" s="2" t="s">
        <v>30</v>
      </c>
      <c r="O1738" s="2" t="s">
        <v>13025</v>
      </c>
      <c r="P1738" s="3">
        <v>0</v>
      </c>
      <c r="Q1738" s="2" t="s">
        <v>30</v>
      </c>
      <c r="R1738" s="3">
        <v>0</v>
      </c>
      <c r="S1738" s="2" t="s">
        <v>30</v>
      </c>
      <c r="T1738" s="2" t="s">
        <v>13026</v>
      </c>
      <c r="U1738" s="3">
        <v>1</v>
      </c>
      <c r="V1738" s="2" t="s">
        <v>30</v>
      </c>
      <c r="W1738" s="2" t="s">
        <v>30</v>
      </c>
      <c r="X1738" s="2" t="s">
        <v>13027</v>
      </c>
      <c r="Y1738">
        <f t="shared" si="162"/>
        <v>2005</v>
      </c>
      <c r="Z1738" s="8">
        <f t="shared" si="163"/>
        <v>6</v>
      </c>
      <c r="AA1738">
        <f t="shared" si="164"/>
        <v>10</v>
      </c>
      <c r="AB1738" s="9">
        <f t="shared" si="165"/>
        <v>2005</v>
      </c>
      <c r="AC1738" s="9">
        <f t="shared" si="166"/>
        <v>10</v>
      </c>
      <c r="AD1738" s="9">
        <f t="shared" si="167"/>
        <v>21</v>
      </c>
    </row>
    <row r="1739" spans="1:30" ht="15.6">
      <c r="A1739" s="2" t="s">
        <v>24</v>
      </c>
      <c r="B1739" s="2" t="s">
        <v>288</v>
      </c>
      <c r="C1739" s="2" t="s">
        <v>13028</v>
      </c>
      <c r="D1739" s="2" t="s">
        <v>13029</v>
      </c>
      <c r="E1739" s="2" t="s">
        <v>13030</v>
      </c>
      <c r="F1739" s="2" t="s">
        <v>13031</v>
      </c>
      <c r="G1739" s="2" t="s">
        <v>13032</v>
      </c>
      <c r="H1739" s="2" t="s">
        <v>1946</v>
      </c>
      <c r="I1739" s="2" t="s">
        <v>31</v>
      </c>
      <c r="J1739" s="2" t="s">
        <v>32</v>
      </c>
      <c r="K1739" s="2" t="s">
        <v>13033</v>
      </c>
      <c r="L1739" s="2" t="s">
        <v>13034</v>
      </c>
      <c r="M1739" s="2" t="s">
        <v>30</v>
      </c>
      <c r="N1739" s="2" t="s">
        <v>30</v>
      </c>
      <c r="O1739" s="2" t="s">
        <v>13035</v>
      </c>
      <c r="P1739" s="3">
        <v>0</v>
      </c>
      <c r="Q1739" s="2" t="s">
        <v>30</v>
      </c>
      <c r="R1739" s="3">
        <v>4</v>
      </c>
      <c r="S1739" s="2" t="s">
        <v>13036</v>
      </c>
      <c r="T1739" s="2" t="s">
        <v>13037</v>
      </c>
      <c r="U1739" s="3">
        <v>3</v>
      </c>
      <c r="V1739" s="2" t="s">
        <v>30</v>
      </c>
      <c r="W1739" s="2" t="s">
        <v>30</v>
      </c>
      <c r="X1739" s="2" t="s">
        <v>13038</v>
      </c>
      <c r="Y1739">
        <f t="shared" si="162"/>
        <v>2003</v>
      </c>
      <c r="Z1739" s="8">
        <f t="shared" si="163"/>
        <v>10</v>
      </c>
      <c r="AA1739">
        <f t="shared" si="164"/>
        <v>9</v>
      </c>
      <c r="AB1739" s="9">
        <f t="shared" si="165"/>
        <v>2005</v>
      </c>
      <c r="AC1739" s="9">
        <f t="shared" si="166"/>
        <v>10</v>
      </c>
      <c r="AD1739" s="9">
        <f t="shared" si="167"/>
        <v>21</v>
      </c>
    </row>
    <row r="1740" spans="1:30" ht="15.6">
      <c r="A1740" s="2" t="s">
        <v>24</v>
      </c>
      <c r="B1740" s="2" t="s">
        <v>288</v>
      </c>
      <c r="C1740" s="2" t="s">
        <v>432</v>
      </c>
      <c r="D1740" s="2" t="s">
        <v>13039</v>
      </c>
      <c r="E1740" s="2" t="s">
        <v>13040</v>
      </c>
      <c r="F1740" s="2" t="s">
        <v>4207</v>
      </c>
      <c r="G1740" s="2" t="s">
        <v>13041</v>
      </c>
      <c r="H1740" s="2" t="s">
        <v>1946</v>
      </c>
      <c r="I1740" s="2" t="s">
        <v>31</v>
      </c>
      <c r="J1740" s="2" t="s">
        <v>32</v>
      </c>
      <c r="K1740" s="2" t="s">
        <v>5315</v>
      </c>
      <c r="L1740" s="2" t="s">
        <v>5316</v>
      </c>
      <c r="M1740" s="2" t="s">
        <v>30</v>
      </c>
      <c r="N1740" s="2" t="s">
        <v>30</v>
      </c>
      <c r="O1740" s="2" t="s">
        <v>13042</v>
      </c>
      <c r="P1740" s="3">
        <v>0</v>
      </c>
      <c r="Q1740" s="2" t="s">
        <v>30</v>
      </c>
      <c r="R1740" s="3">
        <v>0</v>
      </c>
      <c r="S1740" s="2" t="s">
        <v>30</v>
      </c>
      <c r="T1740" s="2" t="s">
        <v>13043</v>
      </c>
      <c r="U1740" s="3">
        <v>3</v>
      </c>
      <c r="V1740" s="2" t="s">
        <v>30</v>
      </c>
      <c r="W1740" s="2" t="s">
        <v>30</v>
      </c>
      <c r="X1740" s="2" t="s">
        <v>13044</v>
      </c>
      <c r="Y1740">
        <f t="shared" si="162"/>
        <v>2005</v>
      </c>
      <c r="Z1740" s="8">
        <f t="shared" si="163"/>
        <v>2</v>
      </c>
      <c r="AA1740">
        <f t="shared" si="164"/>
        <v>25</v>
      </c>
      <c r="AB1740" s="9">
        <f t="shared" si="165"/>
        <v>2005</v>
      </c>
      <c r="AC1740" s="9">
        <f t="shared" si="166"/>
        <v>10</v>
      </c>
      <c r="AD1740" s="9">
        <f t="shared" si="167"/>
        <v>21</v>
      </c>
    </row>
    <row r="1741" spans="1:30" ht="15.6">
      <c r="A1741" s="2" t="s">
        <v>24</v>
      </c>
      <c r="B1741" s="2" t="s">
        <v>288</v>
      </c>
      <c r="C1741" s="2" t="s">
        <v>368</v>
      </c>
      <c r="D1741" s="2" t="s">
        <v>13045</v>
      </c>
      <c r="E1741" s="2" t="s">
        <v>13046</v>
      </c>
      <c r="F1741" s="2" t="s">
        <v>4207</v>
      </c>
      <c r="G1741" s="2" t="s">
        <v>13047</v>
      </c>
      <c r="H1741" s="2" t="s">
        <v>1946</v>
      </c>
      <c r="I1741" s="2" t="s">
        <v>31</v>
      </c>
      <c r="J1741" s="2" t="s">
        <v>32</v>
      </c>
      <c r="K1741" s="2" t="s">
        <v>1345</v>
      </c>
      <c r="L1741" s="2" t="s">
        <v>1346</v>
      </c>
      <c r="M1741" s="2" t="s">
        <v>30</v>
      </c>
      <c r="N1741" s="2" t="s">
        <v>30</v>
      </c>
      <c r="O1741" s="2" t="s">
        <v>13048</v>
      </c>
      <c r="P1741" s="3">
        <v>0</v>
      </c>
      <c r="Q1741" s="2" t="s">
        <v>30</v>
      </c>
      <c r="R1741" s="3">
        <v>0</v>
      </c>
      <c r="S1741" s="2" t="s">
        <v>30</v>
      </c>
      <c r="T1741" s="2" t="s">
        <v>13049</v>
      </c>
      <c r="U1741" s="3">
        <v>3</v>
      </c>
      <c r="V1741" s="2" t="s">
        <v>30</v>
      </c>
      <c r="W1741" s="2" t="s">
        <v>30</v>
      </c>
      <c r="X1741" s="2" t="s">
        <v>13050</v>
      </c>
      <c r="Y1741">
        <f t="shared" si="162"/>
        <v>2005</v>
      </c>
      <c r="Z1741" s="8">
        <f t="shared" si="163"/>
        <v>2</v>
      </c>
      <c r="AA1741">
        <f t="shared" si="164"/>
        <v>25</v>
      </c>
      <c r="AB1741" s="9">
        <f t="shared" si="165"/>
        <v>2005</v>
      </c>
      <c r="AC1741" s="9">
        <f t="shared" si="166"/>
        <v>10</v>
      </c>
      <c r="AD1741" s="9">
        <f t="shared" si="167"/>
        <v>21</v>
      </c>
    </row>
    <row r="1742" spans="1:30" ht="15.6">
      <c r="A1742" s="2" t="s">
        <v>24</v>
      </c>
      <c r="B1742" s="2" t="s">
        <v>288</v>
      </c>
      <c r="C1742" s="2" t="s">
        <v>2673</v>
      </c>
      <c r="D1742" s="2" t="s">
        <v>13051</v>
      </c>
      <c r="E1742" s="2" t="s">
        <v>13052</v>
      </c>
      <c r="F1742" s="2" t="s">
        <v>13053</v>
      </c>
      <c r="G1742" s="2" t="s">
        <v>13054</v>
      </c>
      <c r="H1742" s="2" t="s">
        <v>1946</v>
      </c>
      <c r="I1742" s="2" t="s">
        <v>31</v>
      </c>
      <c r="J1742" s="2" t="s">
        <v>32</v>
      </c>
      <c r="K1742" s="2" t="s">
        <v>6915</v>
      </c>
      <c r="L1742" s="2" t="s">
        <v>6916</v>
      </c>
      <c r="M1742" s="2" t="s">
        <v>30</v>
      </c>
      <c r="N1742" s="2" t="s">
        <v>30</v>
      </c>
      <c r="O1742" s="2" t="s">
        <v>13055</v>
      </c>
      <c r="P1742" s="3">
        <v>0</v>
      </c>
      <c r="Q1742" s="2" t="s">
        <v>30</v>
      </c>
      <c r="R1742" s="3">
        <v>0</v>
      </c>
      <c r="S1742" s="2" t="s">
        <v>30</v>
      </c>
      <c r="T1742" s="2" t="s">
        <v>13056</v>
      </c>
      <c r="U1742" s="3">
        <v>3</v>
      </c>
      <c r="V1742" s="2" t="s">
        <v>30</v>
      </c>
      <c r="W1742" s="2" t="s">
        <v>30</v>
      </c>
      <c r="X1742" s="2" t="s">
        <v>13057</v>
      </c>
      <c r="Y1742">
        <f t="shared" si="162"/>
        <v>2004</v>
      </c>
      <c r="Z1742" s="8">
        <f t="shared" si="163"/>
        <v>3</v>
      </c>
      <c r="AA1742">
        <f t="shared" si="164"/>
        <v>19</v>
      </c>
      <c r="AB1742" s="9">
        <f t="shared" si="165"/>
        <v>2005</v>
      </c>
      <c r="AC1742" s="9">
        <f t="shared" si="166"/>
        <v>10</v>
      </c>
      <c r="AD1742" s="9">
        <f t="shared" si="167"/>
        <v>21</v>
      </c>
    </row>
    <row r="1743" spans="1:30" ht="15.6">
      <c r="A1743" s="2" t="s">
        <v>24</v>
      </c>
      <c r="B1743" s="2" t="s">
        <v>288</v>
      </c>
      <c r="C1743" s="2" t="s">
        <v>368</v>
      </c>
      <c r="D1743" s="2" t="s">
        <v>13058</v>
      </c>
      <c r="E1743" s="2" t="s">
        <v>13059</v>
      </c>
      <c r="F1743" s="2" t="s">
        <v>2866</v>
      </c>
      <c r="G1743" s="2" t="s">
        <v>13060</v>
      </c>
      <c r="H1743" s="2" t="s">
        <v>1946</v>
      </c>
      <c r="I1743" s="2" t="s">
        <v>31</v>
      </c>
      <c r="J1743" s="2" t="s">
        <v>32</v>
      </c>
      <c r="K1743" s="2" t="s">
        <v>6182</v>
      </c>
      <c r="L1743" s="2" t="s">
        <v>6183</v>
      </c>
      <c r="M1743" s="2" t="s">
        <v>30</v>
      </c>
      <c r="N1743" s="2" t="s">
        <v>30</v>
      </c>
      <c r="O1743" s="2" t="s">
        <v>13061</v>
      </c>
      <c r="P1743" s="3">
        <v>0</v>
      </c>
      <c r="Q1743" s="2" t="s">
        <v>30</v>
      </c>
      <c r="R1743" s="3">
        <v>1</v>
      </c>
      <c r="S1743" s="2" t="s">
        <v>13062</v>
      </c>
      <c r="T1743" s="2" t="s">
        <v>13063</v>
      </c>
      <c r="U1743" s="3">
        <v>2</v>
      </c>
      <c r="V1743" s="2" t="s">
        <v>30</v>
      </c>
      <c r="W1743" s="2" t="s">
        <v>30</v>
      </c>
      <c r="X1743" s="2" t="s">
        <v>13064</v>
      </c>
      <c r="Y1743">
        <f t="shared" si="162"/>
        <v>2005</v>
      </c>
      <c r="Z1743" s="8">
        <f t="shared" si="163"/>
        <v>4</v>
      </c>
      <c r="AA1743">
        <f t="shared" si="164"/>
        <v>1</v>
      </c>
      <c r="AB1743" s="9">
        <f t="shared" si="165"/>
        <v>2005</v>
      </c>
      <c r="AC1743" s="9">
        <f t="shared" si="166"/>
        <v>10</v>
      </c>
      <c r="AD1743" s="9">
        <f t="shared" si="167"/>
        <v>21</v>
      </c>
    </row>
    <row r="1744" spans="1:30" ht="15.6">
      <c r="A1744" s="2" t="s">
        <v>24</v>
      </c>
      <c r="B1744" s="2" t="s">
        <v>288</v>
      </c>
      <c r="C1744" s="2" t="s">
        <v>147</v>
      </c>
      <c r="D1744" s="2" t="s">
        <v>13065</v>
      </c>
      <c r="E1744" s="2" t="s">
        <v>13066</v>
      </c>
      <c r="F1744" s="2" t="s">
        <v>4207</v>
      </c>
      <c r="G1744" s="2" t="s">
        <v>13067</v>
      </c>
      <c r="H1744" s="2" t="s">
        <v>1946</v>
      </c>
      <c r="I1744" s="2" t="s">
        <v>31</v>
      </c>
      <c r="J1744" s="2" t="s">
        <v>32</v>
      </c>
      <c r="K1744" s="2" t="s">
        <v>13068</v>
      </c>
      <c r="L1744" s="2" t="s">
        <v>13069</v>
      </c>
      <c r="M1744" s="2" t="s">
        <v>30</v>
      </c>
      <c r="N1744" s="2" t="s">
        <v>30</v>
      </c>
      <c r="O1744" s="2" t="s">
        <v>13070</v>
      </c>
      <c r="P1744" s="3">
        <v>0</v>
      </c>
      <c r="Q1744" s="2" t="s">
        <v>30</v>
      </c>
      <c r="R1744" s="3">
        <v>0</v>
      </c>
      <c r="S1744" s="2" t="s">
        <v>30</v>
      </c>
      <c r="T1744" s="2" t="s">
        <v>13071</v>
      </c>
      <c r="U1744" s="3">
        <v>3</v>
      </c>
      <c r="V1744" s="2" t="s">
        <v>30</v>
      </c>
      <c r="W1744" s="2" t="s">
        <v>30</v>
      </c>
      <c r="X1744" s="2" t="s">
        <v>13072</v>
      </c>
      <c r="Y1744">
        <f t="shared" si="162"/>
        <v>2005</v>
      </c>
      <c r="Z1744" s="8">
        <f t="shared" si="163"/>
        <v>2</v>
      </c>
      <c r="AA1744">
        <f t="shared" si="164"/>
        <v>25</v>
      </c>
      <c r="AB1744" s="9">
        <f t="shared" si="165"/>
        <v>2005</v>
      </c>
      <c r="AC1744" s="9">
        <f t="shared" si="166"/>
        <v>10</v>
      </c>
      <c r="AD1744" s="9">
        <f t="shared" si="167"/>
        <v>21</v>
      </c>
    </row>
    <row r="1745" spans="1:30" ht="15.6">
      <c r="A1745" s="2" t="s">
        <v>24</v>
      </c>
      <c r="B1745" s="2" t="s">
        <v>288</v>
      </c>
      <c r="C1745" s="2" t="s">
        <v>13073</v>
      </c>
      <c r="D1745" s="2" t="s">
        <v>13074</v>
      </c>
      <c r="E1745" s="2" t="s">
        <v>13075</v>
      </c>
      <c r="F1745" s="2" t="s">
        <v>3570</v>
      </c>
      <c r="G1745" s="2" t="s">
        <v>13076</v>
      </c>
      <c r="H1745" s="2" t="s">
        <v>1946</v>
      </c>
      <c r="I1745" s="2" t="s">
        <v>31</v>
      </c>
      <c r="J1745" s="2" t="s">
        <v>32</v>
      </c>
      <c r="K1745" s="2" t="s">
        <v>3409</v>
      </c>
      <c r="L1745" s="2" t="s">
        <v>3410</v>
      </c>
      <c r="M1745" s="2" t="s">
        <v>30</v>
      </c>
      <c r="N1745" s="2" t="s">
        <v>30</v>
      </c>
      <c r="O1745" s="2" t="s">
        <v>13077</v>
      </c>
      <c r="P1745" s="3">
        <v>0</v>
      </c>
      <c r="Q1745" s="2" t="s">
        <v>30</v>
      </c>
      <c r="R1745" s="3">
        <v>0</v>
      </c>
      <c r="S1745" s="2" t="s">
        <v>30</v>
      </c>
      <c r="T1745" s="2" t="s">
        <v>13078</v>
      </c>
      <c r="U1745" s="3">
        <v>1</v>
      </c>
      <c r="V1745" s="2" t="s">
        <v>30</v>
      </c>
      <c r="W1745" s="2" t="s">
        <v>30</v>
      </c>
      <c r="X1745" s="2" t="s">
        <v>13079</v>
      </c>
      <c r="Y1745">
        <f t="shared" si="162"/>
        <v>2005</v>
      </c>
      <c r="Z1745" s="8">
        <f t="shared" si="163"/>
        <v>3</v>
      </c>
      <c r="AA1745">
        <f t="shared" si="164"/>
        <v>18</v>
      </c>
      <c r="AB1745" s="9">
        <f t="shared" si="165"/>
        <v>2005</v>
      </c>
      <c r="AC1745" s="9">
        <f t="shared" si="166"/>
        <v>10</v>
      </c>
      <c r="AD1745" s="9">
        <f t="shared" si="167"/>
        <v>21</v>
      </c>
    </row>
    <row r="1746" spans="1:30" ht="15.6">
      <c r="A1746" s="2" t="s">
        <v>24</v>
      </c>
      <c r="B1746" s="2" t="s">
        <v>288</v>
      </c>
      <c r="C1746" s="2" t="s">
        <v>368</v>
      </c>
      <c r="D1746" s="2" t="s">
        <v>13080</v>
      </c>
      <c r="E1746" s="2" t="s">
        <v>13081</v>
      </c>
      <c r="F1746" s="2" t="s">
        <v>2866</v>
      </c>
      <c r="G1746" s="2" t="s">
        <v>13082</v>
      </c>
      <c r="H1746" s="2" t="s">
        <v>1946</v>
      </c>
      <c r="I1746" s="2" t="s">
        <v>31</v>
      </c>
      <c r="J1746" s="2" t="s">
        <v>32</v>
      </c>
      <c r="K1746" s="2" t="s">
        <v>6182</v>
      </c>
      <c r="L1746" s="2" t="s">
        <v>6183</v>
      </c>
      <c r="M1746" s="2" t="s">
        <v>30</v>
      </c>
      <c r="N1746" s="2" t="s">
        <v>30</v>
      </c>
      <c r="O1746" s="2" t="s">
        <v>13083</v>
      </c>
      <c r="P1746" s="3">
        <v>0</v>
      </c>
      <c r="Q1746" s="2" t="s">
        <v>30</v>
      </c>
      <c r="R1746" s="3">
        <v>0</v>
      </c>
      <c r="S1746" s="2" t="s">
        <v>30</v>
      </c>
      <c r="T1746" s="2" t="s">
        <v>13084</v>
      </c>
      <c r="U1746" s="3">
        <v>2</v>
      </c>
      <c r="V1746" s="2" t="s">
        <v>30</v>
      </c>
      <c r="W1746" s="2" t="s">
        <v>30</v>
      </c>
      <c r="X1746" s="2" t="s">
        <v>13085</v>
      </c>
      <c r="Y1746">
        <f t="shared" si="162"/>
        <v>2005</v>
      </c>
      <c r="Z1746" s="8">
        <f t="shared" si="163"/>
        <v>4</v>
      </c>
      <c r="AA1746">
        <f t="shared" si="164"/>
        <v>1</v>
      </c>
      <c r="AB1746" s="9">
        <f t="shared" si="165"/>
        <v>2005</v>
      </c>
      <c r="AC1746" s="9">
        <f t="shared" si="166"/>
        <v>10</v>
      </c>
      <c r="AD1746" s="9">
        <f t="shared" si="167"/>
        <v>21</v>
      </c>
    </row>
    <row r="1747" spans="1:30" ht="15.6">
      <c r="A1747" s="2" t="s">
        <v>24</v>
      </c>
      <c r="B1747" s="2" t="s">
        <v>288</v>
      </c>
      <c r="C1747" s="2" t="s">
        <v>2673</v>
      </c>
      <c r="D1747" s="2" t="s">
        <v>13086</v>
      </c>
      <c r="E1747" s="2" t="s">
        <v>13087</v>
      </c>
      <c r="F1747" s="2" t="s">
        <v>424</v>
      </c>
      <c r="G1747" s="2" t="s">
        <v>13088</v>
      </c>
      <c r="H1747" s="2" t="s">
        <v>1946</v>
      </c>
      <c r="I1747" s="2" t="s">
        <v>31</v>
      </c>
      <c r="J1747" s="2" t="s">
        <v>32</v>
      </c>
      <c r="K1747" s="2" t="s">
        <v>11865</v>
      </c>
      <c r="L1747" s="2" t="s">
        <v>11866</v>
      </c>
      <c r="M1747" s="2" t="s">
        <v>30</v>
      </c>
      <c r="N1747" s="2" t="s">
        <v>30</v>
      </c>
      <c r="O1747" s="2" t="s">
        <v>11858</v>
      </c>
      <c r="P1747" s="3">
        <v>0</v>
      </c>
      <c r="Q1747" s="2" t="s">
        <v>30</v>
      </c>
      <c r="R1747" s="3">
        <v>0</v>
      </c>
      <c r="S1747" s="2" t="s">
        <v>30</v>
      </c>
      <c r="T1747" s="2" t="s">
        <v>13089</v>
      </c>
      <c r="U1747" s="3">
        <v>1</v>
      </c>
      <c r="V1747" s="2" t="s">
        <v>30</v>
      </c>
      <c r="W1747" s="2" t="s">
        <v>30</v>
      </c>
      <c r="X1747" s="2" t="s">
        <v>13090</v>
      </c>
      <c r="Y1747">
        <f t="shared" si="162"/>
        <v>2005</v>
      </c>
      <c r="Z1747" s="8">
        <f t="shared" si="163"/>
        <v>3</v>
      </c>
      <c r="AA1747">
        <f t="shared" si="164"/>
        <v>25</v>
      </c>
      <c r="AB1747" s="9">
        <f t="shared" si="165"/>
        <v>2005</v>
      </c>
      <c r="AC1747" s="9">
        <f t="shared" si="166"/>
        <v>10</v>
      </c>
      <c r="AD1747" s="9">
        <f t="shared" si="167"/>
        <v>21</v>
      </c>
    </row>
    <row r="1748" spans="1:30" ht="15.6">
      <c r="A1748" s="2" t="s">
        <v>24</v>
      </c>
      <c r="B1748" s="2" t="s">
        <v>288</v>
      </c>
      <c r="C1748" s="2" t="s">
        <v>4022</v>
      </c>
      <c r="D1748" s="2" t="s">
        <v>13091</v>
      </c>
      <c r="E1748" s="2" t="s">
        <v>13092</v>
      </c>
      <c r="F1748" s="2" t="s">
        <v>4602</v>
      </c>
      <c r="G1748" s="2" t="s">
        <v>13093</v>
      </c>
      <c r="H1748" s="2" t="s">
        <v>1946</v>
      </c>
      <c r="I1748" s="2" t="s">
        <v>31</v>
      </c>
      <c r="J1748" s="2" t="s">
        <v>32</v>
      </c>
      <c r="K1748" s="2" t="s">
        <v>1886</v>
      </c>
      <c r="L1748" s="2" t="s">
        <v>786</v>
      </c>
      <c r="M1748" s="2" t="s">
        <v>30</v>
      </c>
      <c r="N1748" s="2" t="s">
        <v>30</v>
      </c>
      <c r="O1748" s="2" t="s">
        <v>13094</v>
      </c>
      <c r="P1748" s="3">
        <v>0</v>
      </c>
      <c r="Q1748" s="2" t="s">
        <v>30</v>
      </c>
      <c r="R1748" s="3">
        <v>0</v>
      </c>
      <c r="S1748" s="2" t="s">
        <v>30</v>
      </c>
      <c r="T1748" s="2" t="s">
        <v>13095</v>
      </c>
      <c r="U1748" s="3">
        <v>1</v>
      </c>
      <c r="V1748" s="2" t="s">
        <v>30</v>
      </c>
      <c r="W1748" s="2" t="s">
        <v>30</v>
      </c>
      <c r="X1748" s="2" t="s">
        <v>13096</v>
      </c>
      <c r="Y1748">
        <f t="shared" si="162"/>
        <v>2005</v>
      </c>
      <c r="Z1748" s="8">
        <f t="shared" si="163"/>
        <v>1</v>
      </c>
      <c r="AA1748">
        <f t="shared" si="164"/>
        <v>28</v>
      </c>
      <c r="AB1748" s="9">
        <f t="shared" si="165"/>
        <v>2005</v>
      </c>
      <c r="AC1748" s="9">
        <f t="shared" si="166"/>
        <v>10</v>
      </c>
      <c r="AD1748" s="9">
        <f t="shared" si="167"/>
        <v>21</v>
      </c>
    </row>
    <row r="1749" spans="1:30" ht="15.6">
      <c r="A1749" s="2" t="s">
        <v>24</v>
      </c>
      <c r="B1749" s="2" t="s">
        <v>288</v>
      </c>
      <c r="C1749" s="2" t="s">
        <v>10512</v>
      </c>
      <c r="D1749" s="2" t="s">
        <v>13097</v>
      </c>
      <c r="E1749" s="2" t="s">
        <v>13098</v>
      </c>
      <c r="F1749" s="2" t="s">
        <v>1019</v>
      </c>
      <c r="G1749" s="2" t="s">
        <v>13099</v>
      </c>
      <c r="H1749" s="2" t="s">
        <v>1946</v>
      </c>
      <c r="I1749" s="2" t="s">
        <v>31</v>
      </c>
      <c r="J1749" s="2" t="s">
        <v>32</v>
      </c>
      <c r="K1749" s="2" t="s">
        <v>10516</v>
      </c>
      <c r="L1749" s="2" t="s">
        <v>10517</v>
      </c>
      <c r="M1749" s="2" t="s">
        <v>30</v>
      </c>
      <c r="N1749" s="2" t="s">
        <v>30</v>
      </c>
      <c r="O1749" s="2" t="s">
        <v>13001</v>
      </c>
      <c r="P1749" s="3">
        <v>0</v>
      </c>
      <c r="Q1749" s="2" t="s">
        <v>30</v>
      </c>
      <c r="R1749" s="3">
        <v>0</v>
      </c>
      <c r="S1749" s="2" t="s">
        <v>30</v>
      </c>
      <c r="T1749" s="2" t="s">
        <v>13100</v>
      </c>
      <c r="U1749" s="3">
        <v>1</v>
      </c>
      <c r="V1749" s="2" t="s">
        <v>30</v>
      </c>
      <c r="W1749" s="2" t="s">
        <v>30</v>
      </c>
      <c r="X1749" s="2" t="s">
        <v>13101</v>
      </c>
      <c r="Y1749">
        <f t="shared" si="162"/>
        <v>2005</v>
      </c>
      <c r="Z1749" s="8">
        <f t="shared" si="163"/>
        <v>6</v>
      </c>
      <c r="AA1749">
        <f t="shared" si="164"/>
        <v>10</v>
      </c>
      <c r="AB1749" s="9">
        <f t="shared" si="165"/>
        <v>2005</v>
      </c>
      <c r="AC1749" s="9">
        <f t="shared" si="166"/>
        <v>10</v>
      </c>
      <c r="AD1749" s="9">
        <f t="shared" si="167"/>
        <v>21</v>
      </c>
    </row>
    <row r="1750" spans="1:30" ht="15.6">
      <c r="A1750" s="2" t="s">
        <v>24</v>
      </c>
      <c r="B1750" s="2" t="s">
        <v>288</v>
      </c>
      <c r="C1750" s="2" t="s">
        <v>320</v>
      </c>
      <c r="D1750" s="2" t="s">
        <v>13102</v>
      </c>
      <c r="E1750" s="2" t="s">
        <v>13103</v>
      </c>
      <c r="F1750" s="2" t="s">
        <v>1656</v>
      </c>
      <c r="G1750" s="2" t="s">
        <v>13104</v>
      </c>
      <c r="H1750" s="2" t="s">
        <v>1946</v>
      </c>
      <c r="I1750" s="2" t="s">
        <v>31</v>
      </c>
      <c r="J1750" s="2" t="s">
        <v>32</v>
      </c>
      <c r="K1750" s="2" t="s">
        <v>13105</v>
      </c>
      <c r="L1750" s="2" t="s">
        <v>13106</v>
      </c>
      <c r="M1750" s="2" t="s">
        <v>30</v>
      </c>
      <c r="N1750" s="2" t="s">
        <v>30</v>
      </c>
      <c r="O1750" s="2" t="s">
        <v>3431</v>
      </c>
      <c r="P1750" s="3">
        <v>0</v>
      </c>
      <c r="Q1750" s="2" t="s">
        <v>30</v>
      </c>
      <c r="R1750" s="3">
        <v>0</v>
      </c>
      <c r="S1750" s="2" t="s">
        <v>30</v>
      </c>
      <c r="T1750" s="2" t="s">
        <v>13107</v>
      </c>
      <c r="U1750" s="3">
        <v>1</v>
      </c>
      <c r="V1750" s="2" t="s">
        <v>30</v>
      </c>
      <c r="W1750" s="2" t="s">
        <v>30</v>
      </c>
      <c r="X1750" s="2" t="s">
        <v>13108</v>
      </c>
      <c r="Y1750">
        <f t="shared" si="162"/>
        <v>2005</v>
      </c>
      <c r="Z1750" s="8">
        <f t="shared" si="163"/>
        <v>5</v>
      </c>
      <c r="AA1750">
        <f t="shared" si="164"/>
        <v>23</v>
      </c>
      <c r="AB1750" s="9">
        <f t="shared" si="165"/>
        <v>2005</v>
      </c>
      <c r="AC1750" s="9">
        <f t="shared" si="166"/>
        <v>10</v>
      </c>
      <c r="AD1750" s="9">
        <f t="shared" si="167"/>
        <v>21</v>
      </c>
    </row>
    <row r="1751" spans="1:30" ht="15.6">
      <c r="A1751" s="2" t="s">
        <v>24</v>
      </c>
      <c r="B1751" s="2" t="s">
        <v>288</v>
      </c>
      <c r="C1751" s="2" t="s">
        <v>11896</v>
      </c>
      <c r="D1751" s="2" t="s">
        <v>13109</v>
      </c>
      <c r="E1751" s="2" t="s">
        <v>13110</v>
      </c>
      <c r="F1751" s="2" t="s">
        <v>1656</v>
      </c>
      <c r="G1751" s="2" t="s">
        <v>13111</v>
      </c>
      <c r="H1751" s="2" t="s">
        <v>1946</v>
      </c>
      <c r="I1751" s="2" t="s">
        <v>31</v>
      </c>
      <c r="J1751" s="2" t="s">
        <v>32</v>
      </c>
      <c r="K1751" s="2" t="s">
        <v>13112</v>
      </c>
      <c r="L1751" s="2" t="s">
        <v>12365</v>
      </c>
      <c r="M1751" s="2" t="s">
        <v>30</v>
      </c>
      <c r="N1751" s="2" t="s">
        <v>30</v>
      </c>
      <c r="O1751" s="2" t="s">
        <v>3440</v>
      </c>
      <c r="P1751" s="3">
        <v>0</v>
      </c>
      <c r="Q1751" s="2" t="s">
        <v>30</v>
      </c>
      <c r="R1751" s="3">
        <v>1</v>
      </c>
      <c r="S1751" s="2" t="s">
        <v>13113</v>
      </c>
      <c r="T1751" s="2" t="s">
        <v>13114</v>
      </c>
      <c r="U1751" s="3">
        <v>1</v>
      </c>
      <c r="V1751" s="2" t="s">
        <v>30</v>
      </c>
      <c r="W1751" s="2" t="s">
        <v>30</v>
      </c>
      <c r="X1751" s="2" t="s">
        <v>13115</v>
      </c>
      <c r="Y1751">
        <f t="shared" si="162"/>
        <v>2005</v>
      </c>
      <c r="Z1751" s="8">
        <f t="shared" si="163"/>
        <v>5</v>
      </c>
      <c r="AA1751">
        <f t="shared" si="164"/>
        <v>23</v>
      </c>
      <c r="AB1751" s="9">
        <f t="shared" si="165"/>
        <v>2005</v>
      </c>
      <c r="AC1751" s="9">
        <f t="shared" si="166"/>
        <v>10</v>
      </c>
      <c r="AD1751" s="9">
        <f t="shared" si="167"/>
        <v>21</v>
      </c>
    </row>
    <row r="1752" spans="1:30" ht="15.6">
      <c r="A1752" s="2" t="s">
        <v>24</v>
      </c>
      <c r="B1752" s="2" t="s">
        <v>288</v>
      </c>
      <c r="C1752" s="2" t="s">
        <v>1981</v>
      </c>
      <c r="D1752" s="2" t="s">
        <v>13116</v>
      </c>
      <c r="E1752" s="2" t="s">
        <v>13117</v>
      </c>
      <c r="F1752" s="2" t="s">
        <v>1019</v>
      </c>
      <c r="G1752" s="2" t="s">
        <v>13118</v>
      </c>
      <c r="H1752" s="2" t="s">
        <v>1946</v>
      </c>
      <c r="I1752" s="2" t="s">
        <v>31</v>
      </c>
      <c r="J1752" s="2" t="s">
        <v>32</v>
      </c>
      <c r="K1752" s="2" t="s">
        <v>13119</v>
      </c>
      <c r="L1752" s="2" t="s">
        <v>13120</v>
      </c>
      <c r="M1752" s="2" t="s">
        <v>30</v>
      </c>
      <c r="N1752" s="2" t="s">
        <v>30</v>
      </c>
      <c r="O1752" s="2" t="s">
        <v>13121</v>
      </c>
      <c r="P1752" s="3">
        <v>0</v>
      </c>
      <c r="Q1752" s="2" t="s">
        <v>30</v>
      </c>
      <c r="R1752" s="3">
        <v>0</v>
      </c>
      <c r="S1752" s="2" t="s">
        <v>30</v>
      </c>
      <c r="T1752" s="2" t="s">
        <v>13122</v>
      </c>
      <c r="U1752" s="3">
        <v>1</v>
      </c>
      <c r="V1752" s="2" t="s">
        <v>30</v>
      </c>
      <c r="W1752" s="2" t="s">
        <v>30</v>
      </c>
      <c r="X1752" s="2" t="s">
        <v>13123</v>
      </c>
      <c r="Y1752">
        <f t="shared" si="162"/>
        <v>2005</v>
      </c>
      <c r="Z1752" s="8">
        <f t="shared" si="163"/>
        <v>6</v>
      </c>
      <c r="AA1752">
        <f t="shared" si="164"/>
        <v>10</v>
      </c>
      <c r="AB1752" s="9">
        <f t="shared" si="165"/>
        <v>2005</v>
      </c>
      <c r="AC1752" s="9">
        <f t="shared" si="166"/>
        <v>10</v>
      </c>
      <c r="AD1752" s="9">
        <f t="shared" si="167"/>
        <v>21</v>
      </c>
    </row>
    <row r="1753" spans="1:30" ht="15.6">
      <c r="A1753" s="2" t="s">
        <v>24</v>
      </c>
      <c r="B1753" s="2" t="s">
        <v>288</v>
      </c>
      <c r="C1753" s="2" t="s">
        <v>13124</v>
      </c>
      <c r="D1753" s="2" t="s">
        <v>13125</v>
      </c>
      <c r="E1753" s="2" t="s">
        <v>13126</v>
      </c>
      <c r="F1753" s="2" t="s">
        <v>1019</v>
      </c>
      <c r="G1753" s="2" t="s">
        <v>13127</v>
      </c>
      <c r="H1753" s="2" t="s">
        <v>1946</v>
      </c>
      <c r="I1753" s="2" t="s">
        <v>31</v>
      </c>
      <c r="J1753" s="2" t="s">
        <v>32</v>
      </c>
      <c r="K1753" s="2" t="s">
        <v>685</v>
      </c>
      <c r="L1753" s="2" t="s">
        <v>686</v>
      </c>
      <c r="M1753" s="2" t="s">
        <v>30</v>
      </c>
      <c r="N1753" s="2" t="s">
        <v>30</v>
      </c>
      <c r="O1753" s="2" t="s">
        <v>13128</v>
      </c>
      <c r="P1753" s="3">
        <v>0</v>
      </c>
      <c r="Q1753" s="2" t="s">
        <v>30</v>
      </c>
      <c r="R1753" s="3">
        <v>0</v>
      </c>
      <c r="S1753" s="2" t="s">
        <v>30</v>
      </c>
      <c r="T1753" s="2" t="s">
        <v>13129</v>
      </c>
      <c r="U1753" s="3">
        <v>1</v>
      </c>
      <c r="V1753" s="2" t="s">
        <v>30</v>
      </c>
      <c r="W1753" s="2" t="s">
        <v>30</v>
      </c>
      <c r="X1753" s="2" t="s">
        <v>13130</v>
      </c>
      <c r="Y1753">
        <f t="shared" si="162"/>
        <v>2005</v>
      </c>
      <c r="Z1753" s="8">
        <f t="shared" si="163"/>
        <v>6</v>
      </c>
      <c r="AA1753">
        <f t="shared" si="164"/>
        <v>10</v>
      </c>
      <c r="AB1753" s="9">
        <f t="shared" si="165"/>
        <v>2005</v>
      </c>
      <c r="AC1753" s="9">
        <f t="shared" si="166"/>
        <v>10</v>
      </c>
      <c r="AD1753" s="9">
        <f t="shared" si="167"/>
        <v>21</v>
      </c>
    </row>
    <row r="1754" spans="1:30" ht="15.6">
      <c r="A1754" s="2" t="s">
        <v>24</v>
      </c>
      <c r="B1754" s="2" t="s">
        <v>288</v>
      </c>
      <c r="C1754" s="2" t="s">
        <v>13131</v>
      </c>
      <c r="D1754" s="2" t="s">
        <v>13132</v>
      </c>
      <c r="E1754" s="2" t="s">
        <v>13133</v>
      </c>
      <c r="F1754" s="2" t="s">
        <v>2403</v>
      </c>
      <c r="G1754" s="2" t="s">
        <v>13134</v>
      </c>
      <c r="H1754" s="2" t="s">
        <v>1946</v>
      </c>
      <c r="I1754" s="2" t="s">
        <v>31</v>
      </c>
      <c r="J1754" s="2" t="s">
        <v>32</v>
      </c>
      <c r="K1754" s="2" t="s">
        <v>12522</v>
      </c>
      <c r="L1754" s="2" t="s">
        <v>12523</v>
      </c>
      <c r="M1754" s="2" t="s">
        <v>30</v>
      </c>
      <c r="N1754" s="2" t="s">
        <v>30</v>
      </c>
      <c r="O1754" s="2" t="s">
        <v>3249</v>
      </c>
      <c r="P1754" s="3">
        <v>0</v>
      </c>
      <c r="Q1754" s="2" t="s">
        <v>30</v>
      </c>
      <c r="R1754" s="3">
        <v>0</v>
      </c>
      <c r="S1754" s="2" t="s">
        <v>30</v>
      </c>
      <c r="T1754" s="2" t="s">
        <v>13135</v>
      </c>
      <c r="U1754" s="3">
        <v>1</v>
      </c>
      <c r="V1754" s="2" t="s">
        <v>30</v>
      </c>
      <c r="W1754" s="2" t="s">
        <v>30</v>
      </c>
      <c r="X1754" s="2" t="s">
        <v>13136</v>
      </c>
      <c r="Y1754">
        <f t="shared" si="162"/>
        <v>2005</v>
      </c>
      <c r="Z1754" s="8">
        <f t="shared" si="163"/>
        <v>4</v>
      </c>
      <c r="AA1754">
        <f t="shared" si="164"/>
        <v>29</v>
      </c>
      <c r="AB1754" s="9">
        <f t="shared" si="165"/>
        <v>2005</v>
      </c>
      <c r="AC1754" s="9">
        <f t="shared" si="166"/>
        <v>10</v>
      </c>
      <c r="AD1754" s="9">
        <f t="shared" si="167"/>
        <v>21</v>
      </c>
    </row>
    <row r="1755" spans="1:30" ht="15.6">
      <c r="A1755" s="2" t="s">
        <v>24</v>
      </c>
      <c r="B1755" s="2" t="s">
        <v>25</v>
      </c>
      <c r="C1755" s="2" t="s">
        <v>147</v>
      </c>
      <c r="D1755" s="2" t="s">
        <v>13137</v>
      </c>
      <c r="E1755" s="2" t="s">
        <v>13138</v>
      </c>
      <c r="F1755" s="2" t="s">
        <v>1425</v>
      </c>
      <c r="G1755" s="2" t="s">
        <v>13139</v>
      </c>
      <c r="H1755" s="2" t="s">
        <v>1946</v>
      </c>
      <c r="I1755" s="2" t="s">
        <v>31</v>
      </c>
      <c r="J1755" s="2" t="s">
        <v>32</v>
      </c>
      <c r="K1755" s="2" t="s">
        <v>10876</v>
      </c>
      <c r="L1755" s="2" t="s">
        <v>10877</v>
      </c>
      <c r="M1755" s="2" t="s">
        <v>30</v>
      </c>
      <c r="N1755" s="2" t="s">
        <v>30</v>
      </c>
      <c r="O1755" s="2" t="s">
        <v>428</v>
      </c>
      <c r="P1755" s="3">
        <v>0</v>
      </c>
      <c r="Q1755" s="2" t="s">
        <v>30</v>
      </c>
      <c r="R1755" s="3">
        <v>1</v>
      </c>
      <c r="S1755" s="2" t="s">
        <v>13140</v>
      </c>
      <c r="T1755" s="2" t="s">
        <v>13141</v>
      </c>
      <c r="U1755" s="3">
        <v>2</v>
      </c>
      <c r="V1755" s="2" t="s">
        <v>30</v>
      </c>
      <c r="W1755" s="2" t="s">
        <v>30</v>
      </c>
      <c r="X1755" s="2" t="s">
        <v>13142</v>
      </c>
      <c r="Y1755">
        <f t="shared" si="162"/>
        <v>2004</v>
      </c>
      <c r="Z1755" s="8">
        <f t="shared" si="163"/>
        <v>5</v>
      </c>
      <c r="AA1755">
        <f t="shared" si="164"/>
        <v>28</v>
      </c>
      <c r="AB1755" s="9">
        <f t="shared" si="165"/>
        <v>2005</v>
      </c>
      <c r="AC1755" s="9">
        <f t="shared" si="166"/>
        <v>10</v>
      </c>
      <c r="AD1755" s="9">
        <f t="shared" si="167"/>
        <v>21</v>
      </c>
    </row>
    <row r="1756" spans="1:30" ht="15.6">
      <c r="A1756" s="2" t="s">
        <v>24</v>
      </c>
      <c r="B1756" s="2" t="s">
        <v>25</v>
      </c>
      <c r="C1756" s="2" t="s">
        <v>137</v>
      </c>
      <c r="D1756" s="2" t="s">
        <v>13143</v>
      </c>
      <c r="E1756" s="2" t="s">
        <v>13144</v>
      </c>
      <c r="F1756" s="2" t="s">
        <v>10999</v>
      </c>
      <c r="G1756" s="2" t="s">
        <v>13145</v>
      </c>
      <c r="H1756" s="2" t="s">
        <v>1946</v>
      </c>
      <c r="I1756" s="2" t="s">
        <v>31</v>
      </c>
      <c r="J1756" s="2" t="s">
        <v>32</v>
      </c>
      <c r="K1756" s="2" t="s">
        <v>9684</v>
      </c>
      <c r="L1756" s="2" t="s">
        <v>9685</v>
      </c>
      <c r="M1756" s="2" t="s">
        <v>30</v>
      </c>
      <c r="N1756" s="2" t="s">
        <v>30</v>
      </c>
      <c r="O1756" s="2" t="s">
        <v>428</v>
      </c>
      <c r="P1756" s="3">
        <v>0</v>
      </c>
      <c r="Q1756" s="2" t="s">
        <v>30</v>
      </c>
      <c r="R1756" s="3">
        <v>2</v>
      </c>
      <c r="S1756" s="2" t="s">
        <v>13146</v>
      </c>
      <c r="T1756" s="2" t="s">
        <v>13147</v>
      </c>
      <c r="U1756" s="3">
        <v>1</v>
      </c>
      <c r="V1756" s="2" t="s">
        <v>30</v>
      </c>
      <c r="W1756" s="2" t="s">
        <v>30</v>
      </c>
      <c r="X1756" s="2" t="s">
        <v>13148</v>
      </c>
      <c r="Y1756">
        <f t="shared" si="162"/>
        <v>2004</v>
      </c>
      <c r="Z1756" s="8">
        <f t="shared" si="163"/>
        <v>6</v>
      </c>
      <c r="AA1756">
        <f t="shared" si="164"/>
        <v>4</v>
      </c>
      <c r="AB1756" s="9">
        <f t="shared" si="165"/>
        <v>2005</v>
      </c>
      <c r="AC1756" s="9">
        <f t="shared" si="166"/>
        <v>10</v>
      </c>
      <c r="AD1756" s="9">
        <f t="shared" si="167"/>
        <v>21</v>
      </c>
    </row>
    <row r="1757" spans="1:30" ht="15.6">
      <c r="A1757" s="2" t="s">
        <v>24</v>
      </c>
      <c r="B1757" s="2" t="s">
        <v>25</v>
      </c>
      <c r="C1757" s="2" t="s">
        <v>137</v>
      </c>
      <c r="D1757" s="2" t="s">
        <v>13149</v>
      </c>
      <c r="E1757" s="2" t="s">
        <v>13150</v>
      </c>
      <c r="F1757" s="2" t="s">
        <v>10999</v>
      </c>
      <c r="G1757" s="2" t="s">
        <v>13151</v>
      </c>
      <c r="H1757" s="2" t="s">
        <v>1946</v>
      </c>
      <c r="I1757" s="2" t="s">
        <v>31</v>
      </c>
      <c r="J1757" s="2" t="s">
        <v>32</v>
      </c>
      <c r="K1757" s="2" t="s">
        <v>13152</v>
      </c>
      <c r="L1757" s="2" t="s">
        <v>13153</v>
      </c>
      <c r="M1757" s="2" t="s">
        <v>30</v>
      </c>
      <c r="N1757" s="2" t="s">
        <v>30</v>
      </c>
      <c r="O1757" s="2" t="s">
        <v>428</v>
      </c>
      <c r="P1757" s="3">
        <v>0</v>
      </c>
      <c r="Q1757" s="2" t="s">
        <v>30</v>
      </c>
      <c r="R1757" s="3">
        <v>2</v>
      </c>
      <c r="S1757" s="2" t="s">
        <v>13154</v>
      </c>
      <c r="T1757" s="2" t="s">
        <v>13155</v>
      </c>
      <c r="U1757" s="3">
        <v>1</v>
      </c>
      <c r="V1757" s="2" t="s">
        <v>30</v>
      </c>
      <c r="W1757" s="2" t="s">
        <v>30</v>
      </c>
      <c r="X1757" s="2" t="s">
        <v>13156</v>
      </c>
      <c r="Y1757">
        <f t="shared" si="162"/>
        <v>2004</v>
      </c>
      <c r="Z1757" s="8">
        <f t="shared" si="163"/>
        <v>6</v>
      </c>
      <c r="AA1757">
        <f t="shared" si="164"/>
        <v>4</v>
      </c>
      <c r="AB1757" s="9">
        <f t="shared" si="165"/>
        <v>2005</v>
      </c>
      <c r="AC1757" s="9">
        <f t="shared" si="166"/>
        <v>10</v>
      </c>
      <c r="AD1757" s="9">
        <f t="shared" si="167"/>
        <v>21</v>
      </c>
    </row>
    <row r="1758" spans="1:30" ht="15.6">
      <c r="A1758" s="2" t="s">
        <v>24</v>
      </c>
      <c r="B1758" s="2" t="s">
        <v>25</v>
      </c>
      <c r="C1758" s="2" t="s">
        <v>137</v>
      </c>
      <c r="D1758" s="2" t="s">
        <v>13157</v>
      </c>
      <c r="E1758" s="2" t="s">
        <v>13158</v>
      </c>
      <c r="F1758" s="2" t="s">
        <v>10999</v>
      </c>
      <c r="G1758" s="2" t="s">
        <v>13159</v>
      </c>
      <c r="H1758" s="2" t="s">
        <v>1946</v>
      </c>
      <c r="I1758" s="2" t="s">
        <v>31</v>
      </c>
      <c r="J1758" s="2" t="s">
        <v>32</v>
      </c>
      <c r="K1758" s="2" t="s">
        <v>10860</v>
      </c>
      <c r="L1758" s="2" t="s">
        <v>10861</v>
      </c>
      <c r="M1758" s="2" t="s">
        <v>30</v>
      </c>
      <c r="N1758" s="2" t="s">
        <v>30</v>
      </c>
      <c r="O1758" s="2" t="s">
        <v>428</v>
      </c>
      <c r="P1758" s="3">
        <v>0</v>
      </c>
      <c r="Q1758" s="2" t="s">
        <v>30</v>
      </c>
      <c r="R1758" s="3">
        <v>0</v>
      </c>
      <c r="S1758" s="2" t="s">
        <v>30</v>
      </c>
      <c r="T1758" s="2" t="s">
        <v>13160</v>
      </c>
      <c r="U1758" s="3">
        <v>1</v>
      </c>
      <c r="V1758" s="2" t="s">
        <v>30</v>
      </c>
      <c r="W1758" s="2" t="s">
        <v>30</v>
      </c>
      <c r="X1758" s="2" t="s">
        <v>13161</v>
      </c>
      <c r="Y1758">
        <f t="shared" si="162"/>
        <v>2004</v>
      </c>
      <c r="Z1758" s="8">
        <f t="shared" si="163"/>
        <v>6</v>
      </c>
      <c r="AA1758">
        <f t="shared" si="164"/>
        <v>4</v>
      </c>
      <c r="AB1758" s="9">
        <f t="shared" si="165"/>
        <v>2005</v>
      </c>
      <c r="AC1758" s="9">
        <f t="shared" si="166"/>
        <v>10</v>
      </c>
      <c r="AD1758" s="9">
        <f t="shared" si="167"/>
        <v>21</v>
      </c>
    </row>
    <row r="1759" spans="1:30" ht="15.6">
      <c r="A1759" s="2" t="s">
        <v>24</v>
      </c>
      <c r="B1759" s="2" t="s">
        <v>25</v>
      </c>
      <c r="C1759" s="2" t="s">
        <v>147</v>
      </c>
      <c r="D1759" s="2" t="s">
        <v>13162</v>
      </c>
      <c r="E1759" s="2" t="s">
        <v>13163</v>
      </c>
      <c r="F1759" s="2" t="s">
        <v>10999</v>
      </c>
      <c r="G1759" s="2" t="s">
        <v>13164</v>
      </c>
      <c r="H1759" s="2" t="s">
        <v>1946</v>
      </c>
      <c r="I1759" s="2" t="s">
        <v>31</v>
      </c>
      <c r="J1759" s="2" t="s">
        <v>32</v>
      </c>
      <c r="K1759" s="2" t="s">
        <v>10876</v>
      </c>
      <c r="L1759" s="2" t="s">
        <v>10877</v>
      </c>
      <c r="M1759" s="2" t="s">
        <v>30</v>
      </c>
      <c r="N1759" s="2" t="s">
        <v>30</v>
      </c>
      <c r="O1759" s="2" t="s">
        <v>428</v>
      </c>
      <c r="P1759" s="3">
        <v>0</v>
      </c>
      <c r="Q1759" s="2" t="s">
        <v>30</v>
      </c>
      <c r="R1759" s="3">
        <v>1</v>
      </c>
      <c r="S1759" s="2" t="s">
        <v>13165</v>
      </c>
      <c r="T1759" s="2" t="s">
        <v>13166</v>
      </c>
      <c r="U1759" s="3">
        <v>2</v>
      </c>
      <c r="V1759" s="2" t="s">
        <v>30</v>
      </c>
      <c r="W1759" s="2" t="s">
        <v>30</v>
      </c>
      <c r="X1759" s="2" t="s">
        <v>13167</v>
      </c>
      <c r="Y1759">
        <f t="shared" si="162"/>
        <v>2004</v>
      </c>
      <c r="Z1759" s="8">
        <f t="shared" si="163"/>
        <v>6</v>
      </c>
      <c r="AA1759">
        <f t="shared" si="164"/>
        <v>4</v>
      </c>
      <c r="AB1759" s="9">
        <f t="shared" si="165"/>
        <v>2005</v>
      </c>
      <c r="AC1759" s="9">
        <f t="shared" si="166"/>
        <v>10</v>
      </c>
      <c r="AD1759" s="9">
        <f t="shared" si="167"/>
        <v>21</v>
      </c>
    </row>
    <row r="1760" spans="1:30" ht="15.6">
      <c r="A1760" s="2" t="s">
        <v>24</v>
      </c>
      <c r="B1760" s="2" t="s">
        <v>25</v>
      </c>
      <c r="C1760" s="2" t="s">
        <v>137</v>
      </c>
      <c r="D1760" s="2" t="s">
        <v>13168</v>
      </c>
      <c r="E1760" s="2" t="s">
        <v>13169</v>
      </c>
      <c r="F1760" s="2" t="s">
        <v>10999</v>
      </c>
      <c r="G1760" s="2" t="s">
        <v>13170</v>
      </c>
      <c r="H1760" s="2" t="s">
        <v>1946</v>
      </c>
      <c r="I1760" s="2" t="s">
        <v>31</v>
      </c>
      <c r="J1760" s="2" t="s">
        <v>32</v>
      </c>
      <c r="K1760" s="2" t="s">
        <v>13171</v>
      </c>
      <c r="L1760" s="2" t="s">
        <v>13172</v>
      </c>
      <c r="M1760" s="2" t="s">
        <v>30</v>
      </c>
      <c r="N1760" s="2" t="s">
        <v>30</v>
      </c>
      <c r="O1760" s="2" t="s">
        <v>428</v>
      </c>
      <c r="P1760" s="3">
        <v>0</v>
      </c>
      <c r="Q1760" s="2" t="s">
        <v>30</v>
      </c>
      <c r="R1760" s="3">
        <v>0</v>
      </c>
      <c r="S1760" s="2" t="s">
        <v>30</v>
      </c>
      <c r="T1760" s="2" t="s">
        <v>13173</v>
      </c>
      <c r="U1760" s="3">
        <v>1</v>
      </c>
      <c r="V1760" s="2" t="s">
        <v>30</v>
      </c>
      <c r="W1760" s="2" t="s">
        <v>30</v>
      </c>
      <c r="X1760" s="2" t="s">
        <v>13174</v>
      </c>
      <c r="Y1760">
        <f t="shared" si="162"/>
        <v>2004</v>
      </c>
      <c r="Z1760" s="8">
        <f t="shared" si="163"/>
        <v>6</v>
      </c>
      <c r="AA1760">
        <f t="shared" si="164"/>
        <v>4</v>
      </c>
      <c r="AB1760" s="9">
        <f t="shared" si="165"/>
        <v>2005</v>
      </c>
      <c r="AC1760" s="9">
        <f t="shared" si="166"/>
        <v>10</v>
      </c>
      <c r="AD1760" s="9">
        <f t="shared" si="167"/>
        <v>21</v>
      </c>
    </row>
    <row r="1761" spans="1:30" ht="15.6">
      <c r="A1761" s="2" t="s">
        <v>24</v>
      </c>
      <c r="B1761" s="2" t="s">
        <v>25</v>
      </c>
      <c r="C1761" s="2" t="s">
        <v>137</v>
      </c>
      <c r="D1761" s="2" t="s">
        <v>13175</v>
      </c>
      <c r="E1761" s="2" t="s">
        <v>13176</v>
      </c>
      <c r="F1761" s="2" t="s">
        <v>10999</v>
      </c>
      <c r="G1761" s="2" t="s">
        <v>13177</v>
      </c>
      <c r="H1761" s="2" t="s">
        <v>1946</v>
      </c>
      <c r="I1761" s="2" t="s">
        <v>31</v>
      </c>
      <c r="J1761" s="2" t="s">
        <v>32</v>
      </c>
      <c r="K1761" s="2" t="s">
        <v>13178</v>
      </c>
      <c r="L1761" s="2" t="s">
        <v>13179</v>
      </c>
      <c r="M1761" s="2" t="s">
        <v>30</v>
      </c>
      <c r="N1761" s="2" t="s">
        <v>30</v>
      </c>
      <c r="O1761" s="2" t="s">
        <v>428</v>
      </c>
      <c r="P1761" s="3">
        <v>0</v>
      </c>
      <c r="Q1761" s="2" t="s">
        <v>30</v>
      </c>
      <c r="R1761" s="3">
        <v>0</v>
      </c>
      <c r="S1761" s="2" t="s">
        <v>30</v>
      </c>
      <c r="T1761" s="2" t="s">
        <v>13180</v>
      </c>
      <c r="U1761" s="3">
        <v>2</v>
      </c>
      <c r="V1761" s="2" t="s">
        <v>30</v>
      </c>
      <c r="W1761" s="2" t="s">
        <v>30</v>
      </c>
      <c r="X1761" s="2" t="s">
        <v>13181</v>
      </c>
      <c r="Y1761">
        <f t="shared" si="162"/>
        <v>2004</v>
      </c>
      <c r="Z1761" s="8">
        <f t="shared" si="163"/>
        <v>6</v>
      </c>
      <c r="AA1761">
        <f t="shared" si="164"/>
        <v>4</v>
      </c>
      <c r="AB1761" s="9">
        <f t="shared" si="165"/>
        <v>2005</v>
      </c>
      <c r="AC1761" s="9">
        <f t="shared" si="166"/>
        <v>10</v>
      </c>
      <c r="AD1761" s="9">
        <f t="shared" si="167"/>
        <v>21</v>
      </c>
    </row>
    <row r="1762" spans="1:30" ht="15.6">
      <c r="A1762" s="2" t="s">
        <v>24</v>
      </c>
      <c r="B1762" s="2" t="s">
        <v>25</v>
      </c>
      <c r="C1762" s="2" t="s">
        <v>137</v>
      </c>
      <c r="D1762" s="2" t="s">
        <v>13182</v>
      </c>
      <c r="E1762" s="2" t="s">
        <v>13183</v>
      </c>
      <c r="F1762" s="2" t="s">
        <v>10999</v>
      </c>
      <c r="G1762" s="2" t="s">
        <v>13184</v>
      </c>
      <c r="H1762" s="2" t="s">
        <v>1946</v>
      </c>
      <c r="I1762" s="2" t="s">
        <v>31</v>
      </c>
      <c r="J1762" s="2" t="s">
        <v>32</v>
      </c>
      <c r="K1762" s="2" t="s">
        <v>13178</v>
      </c>
      <c r="L1762" s="2" t="s">
        <v>13179</v>
      </c>
      <c r="M1762" s="2" t="s">
        <v>30</v>
      </c>
      <c r="N1762" s="2" t="s">
        <v>30</v>
      </c>
      <c r="O1762" s="2" t="s">
        <v>428</v>
      </c>
      <c r="P1762" s="3">
        <v>0</v>
      </c>
      <c r="Q1762" s="2" t="s">
        <v>30</v>
      </c>
      <c r="R1762" s="3">
        <v>6</v>
      </c>
      <c r="S1762" s="2" t="s">
        <v>13185</v>
      </c>
      <c r="T1762" s="2" t="s">
        <v>13186</v>
      </c>
      <c r="U1762" s="3">
        <v>2</v>
      </c>
      <c r="V1762" s="2" t="s">
        <v>30</v>
      </c>
      <c r="W1762" s="2" t="s">
        <v>30</v>
      </c>
      <c r="X1762" s="2" t="s">
        <v>13187</v>
      </c>
      <c r="Y1762">
        <f t="shared" si="162"/>
        <v>2004</v>
      </c>
      <c r="Z1762" s="8">
        <f t="shared" si="163"/>
        <v>6</v>
      </c>
      <c r="AA1762">
        <f t="shared" si="164"/>
        <v>4</v>
      </c>
      <c r="AB1762" s="9">
        <f t="shared" si="165"/>
        <v>2005</v>
      </c>
      <c r="AC1762" s="9">
        <f t="shared" si="166"/>
        <v>10</v>
      </c>
      <c r="AD1762" s="9">
        <f t="shared" si="167"/>
        <v>21</v>
      </c>
    </row>
    <row r="1763" spans="1:30" ht="15.6">
      <c r="A1763" s="2" t="s">
        <v>24</v>
      </c>
      <c r="B1763" s="2" t="s">
        <v>25</v>
      </c>
      <c r="C1763" s="2" t="s">
        <v>137</v>
      </c>
      <c r="D1763" s="2" t="s">
        <v>13188</v>
      </c>
      <c r="E1763" s="2" t="s">
        <v>13189</v>
      </c>
      <c r="F1763" s="2" t="s">
        <v>10999</v>
      </c>
      <c r="G1763" s="2" t="s">
        <v>13190</v>
      </c>
      <c r="H1763" s="2" t="s">
        <v>1946</v>
      </c>
      <c r="I1763" s="2" t="s">
        <v>31</v>
      </c>
      <c r="J1763" s="2" t="s">
        <v>32</v>
      </c>
      <c r="K1763" s="2" t="s">
        <v>13191</v>
      </c>
      <c r="L1763" s="2" t="s">
        <v>13192</v>
      </c>
      <c r="M1763" s="2" t="s">
        <v>30</v>
      </c>
      <c r="N1763" s="2" t="s">
        <v>30</v>
      </c>
      <c r="O1763" s="2" t="s">
        <v>428</v>
      </c>
      <c r="P1763" s="3">
        <v>0</v>
      </c>
      <c r="Q1763" s="2" t="s">
        <v>30</v>
      </c>
      <c r="R1763" s="3">
        <v>0</v>
      </c>
      <c r="S1763" s="2" t="s">
        <v>30</v>
      </c>
      <c r="T1763" s="2" t="s">
        <v>13193</v>
      </c>
      <c r="U1763" s="3">
        <v>1</v>
      </c>
      <c r="V1763" s="2" t="s">
        <v>30</v>
      </c>
      <c r="W1763" s="2" t="s">
        <v>30</v>
      </c>
      <c r="X1763" s="2" t="s">
        <v>13194</v>
      </c>
      <c r="Y1763">
        <f t="shared" si="162"/>
        <v>2004</v>
      </c>
      <c r="Z1763" s="8">
        <f t="shared" si="163"/>
        <v>6</v>
      </c>
      <c r="AA1763">
        <f t="shared" si="164"/>
        <v>4</v>
      </c>
      <c r="AB1763" s="9">
        <f t="shared" si="165"/>
        <v>2005</v>
      </c>
      <c r="AC1763" s="9">
        <f t="shared" si="166"/>
        <v>10</v>
      </c>
      <c r="AD1763" s="9">
        <f t="shared" si="167"/>
        <v>21</v>
      </c>
    </row>
    <row r="1764" spans="1:30" ht="15.6">
      <c r="A1764" s="2" t="s">
        <v>24</v>
      </c>
      <c r="B1764" s="2" t="s">
        <v>25</v>
      </c>
      <c r="C1764" s="2" t="s">
        <v>147</v>
      </c>
      <c r="D1764" s="2" t="s">
        <v>13195</v>
      </c>
      <c r="E1764" s="2" t="s">
        <v>13196</v>
      </c>
      <c r="F1764" s="2" t="s">
        <v>11210</v>
      </c>
      <c r="G1764" s="2" t="s">
        <v>13197</v>
      </c>
      <c r="H1764" s="2" t="s">
        <v>1946</v>
      </c>
      <c r="I1764" s="2" t="s">
        <v>31</v>
      </c>
      <c r="J1764" s="2" t="s">
        <v>32</v>
      </c>
      <c r="K1764" s="2" t="s">
        <v>10855</v>
      </c>
      <c r="L1764" s="2" t="s">
        <v>10849</v>
      </c>
      <c r="M1764" s="2" t="s">
        <v>30</v>
      </c>
      <c r="N1764" s="2" t="s">
        <v>30</v>
      </c>
      <c r="O1764" s="2" t="s">
        <v>428</v>
      </c>
      <c r="P1764" s="3">
        <v>0</v>
      </c>
      <c r="Q1764" s="2" t="s">
        <v>30</v>
      </c>
      <c r="R1764" s="3">
        <v>0</v>
      </c>
      <c r="S1764" s="2" t="s">
        <v>30</v>
      </c>
      <c r="T1764" s="2" t="s">
        <v>13198</v>
      </c>
      <c r="U1764" s="3">
        <v>1</v>
      </c>
      <c r="V1764" s="2" t="s">
        <v>30</v>
      </c>
      <c r="W1764" s="2" t="s">
        <v>30</v>
      </c>
      <c r="X1764" s="2" t="s">
        <v>13199</v>
      </c>
      <c r="Y1764">
        <f t="shared" si="162"/>
        <v>2004</v>
      </c>
      <c r="Z1764" s="8">
        <f t="shared" si="163"/>
        <v>6</v>
      </c>
      <c r="AA1764">
        <f t="shared" si="164"/>
        <v>11</v>
      </c>
      <c r="AB1764" s="9">
        <f t="shared" si="165"/>
        <v>2005</v>
      </c>
      <c r="AC1764" s="9">
        <f t="shared" si="166"/>
        <v>10</v>
      </c>
      <c r="AD1764" s="9">
        <f t="shared" si="167"/>
        <v>21</v>
      </c>
    </row>
    <row r="1765" spans="1:30" ht="15.6">
      <c r="A1765" s="2" t="s">
        <v>24</v>
      </c>
      <c r="B1765" s="2" t="s">
        <v>25</v>
      </c>
      <c r="C1765" s="2" t="s">
        <v>137</v>
      </c>
      <c r="D1765" s="2" t="s">
        <v>13200</v>
      </c>
      <c r="E1765" s="2" t="s">
        <v>13201</v>
      </c>
      <c r="F1765" s="2" t="s">
        <v>11210</v>
      </c>
      <c r="G1765" s="2" t="s">
        <v>13202</v>
      </c>
      <c r="H1765" s="2" t="s">
        <v>1946</v>
      </c>
      <c r="I1765" s="2" t="s">
        <v>31</v>
      </c>
      <c r="J1765" s="2" t="s">
        <v>32</v>
      </c>
      <c r="K1765" s="2" t="s">
        <v>13203</v>
      </c>
      <c r="L1765" s="2" t="s">
        <v>13204</v>
      </c>
      <c r="M1765" s="2" t="s">
        <v>30</v>
      </c>
      <c r="N1765" s="2" t="s">
        <v>30</v>
      </c>
      <c r="O1765" s="2" t="s">
        <v>428</v>
      </c>
      <c r="P1765" s="3">
        <v>0</v>
      </c>
      <c r="Q1765" s="2" t="s">
        <v>30</v>
      </c>
      <c r="R1765" s="3">
        <v>0</v>
      </c>
      <c r="S1765" s="2" t="s">
        <v>30</v>
      </c>
      <c r="T1765" s="2" t="s">
        <v>8568</v>
      </c>
      <c r="U1765" s="3">
        <v>18</v>
      </c>
      <c r="V1765" s="2" t="s">
        <v>30</v>
      </c>
      <c r="W1765" s="2" t="s">
        <v>30</v>
      </c>
      <c r="X1765" s="2" t="s">
        <v>13205</v>
      </c>
      <c r="Y1765">
        <f t="shared" si="162"/>
        <v>2004</v>
      </c>
      <c r="Z1765" s="8">
        <f t="shared" si="163"/>
        <v>6</v>
      </c>
      <c r="AA1765">
        <f t="shared" si="164"/>
        <v>11</v>
      </c>
      <c r="AB1765" s="9">
        <f t="shared" si="165"/>
        <v>2005</v>
      </c>
      <c r="AC1765" s="9">
        <f t="shared" si="166"/>
        <v>10</v>
      </c>
      <c r="AD1765" s="9">
        <f t="shared" si="167"/>
        <v>21</v>
      </c>
    </row>
    <row r="1766" spans="1:30" ht="15.6">
      <c r="A1766" s="2" t="s">
        <v>24</v>
      </c>
      <c r="B1766" s="2" t="s">
        <v>25</v>
      </c>
      <c r="C1766" s="2" t="s">
        <v>137</v>
      </c>
      <c r="D1766" s="2" t="s">
        <v>13206</v>
      </c>
      <c r="E1766" s="2" t="s">
        <v>13207</v>
      </c>
      <c r="F1766" s="2" t="s">
        <v>10658</v>
      </c>
      <c r="G1766" s="2" t="s">
        <v>13208</v>
      </c>
      <c r="H1766" s="2" t="s">
        <v>1946</v>
      </c>
      <c r="I1766" s="2" t="s">
        <v>31</v>
      </c>
      <c r="J1766" s="2" t="s">
        <v>32</v>
      </c>
      <c r="K1766" s="2" t="s">
        <v>13209</v>
      </c>
      <c r="L1766" s="2" t="s">
        <v>13210</v>
      </c>
      <c r="M1766" s="2" t="s">
        <v>30</v>
      </c>
      <c r="N1766" s="2" t="s">
        <v>30</v>
      </c>
      <c r="O1766" s="2" t="s">
        <v>428</v>
      </c>
      <c r="P1766" s="3">
        <v>0</v>
      </c>
      <c r="Q1766" s="2" t="s">
        <v>30</v>
      </c>
      <c r="R1766" s="3">
        <v>0</v>
      </c>
      <c r="S1766" s="2" t="s">
        <v>30</v>
      </c>
      <c r="T1766" s="2" t="s">
        <v>13211</v>
      </c>
      <c r="U1766" s="3">
        <v>1</v>
      </c>
      <c r="V1766" s="2" t="s">
        <v>30</v>
      </c>
      <c r="W1766" s="2" t="s">
        <v>30</v>
      </c>
      <c r="X1766" s="2" t="s">
        <v>13212</v>
      </c>
      <c r="Y1766">
        <f t="shared" si="162"/>
        <v>2004</v>
      </c>
      <c r="Z1766" s="8">
        <f t="shared" si="163"/>
        <v>6</v>
      </c>
      <c r="AA1766">
        <f t="shared" si="164"/>
        <v>18</v>
      </c>
      <c r="AB1766" s="9">
        <f t="shared" si="165"/>
        <v>2005</v>
      </c>
      <c r="AC1766" s="9">
        <f t="shared" si="166"/>
        <v>10</v>
      </c>
      <c r="AD1766" s="9">
        <f t="shared" si="167"/>
        <v>21</v>
      </c>
    </row>
    <row r="1767" spans="1:30" ht="15.6">
      <c r="A1767" s="2" t="s">
        <v>24</v>
      </c>
      <c r="B1767" s="2" t="s">
        <v>25</v>
      </c>
      <c r="C1767" s="2" t="s">
        <v>997</v>
      </c>
      <c r="D1767" s="2" t="s">
        <v>13213</v>
      </c>
      <c r="E1767" s="2" t="s">
        <v>13214</v>
      </c>
      <c r="F1767" s="2" t="s">
        <v>7903</v>
      </c>
      <c r="G1767" s="2" t="s">
        <v>13215</v>
      </c>
      <c r="H1767" s="2" t="s">
        <v>1946</v>
      </c>
      <c r="I1767" s="2" t="s">
        <v>31</v>
      </c>
      <c r="J1767" s="2" t="s">
        <v>32</v>
      </c>
      <c r="K1767" s="2" t="s">
        <v>13216</v>
      </c>
      <c r="L1767" s="2" t="s">
        <v>13217</v>
      </c>
      <c r="M1767" s="2" t="s">
        <v>30</v>
      </c>
      <c r="N1767" s="2" t="s">
        <v>30</v>
      </c>
      <c r="O1767" s="2" t="s">
        <v>448</v>
      </c>
      <c r="P1767" s="3">
        <v>0</v>
      </c>
      <c r="Q1767" s="2" t="s">
        <v>30</v>
      </c>
      <c r="R1767" s="3">
        <v>1</v>
      </c>
      <c r="S1767" s="2" t="s">
        <v>13218</v>
      </c>
      <c r="T1767" s="2" t="s">
        <v>13219</v>
      </c>
      <c r="U1767" s="3">
        <v>1</v>
      </c>
      <c r="V1767" s="2" t="s">
        <v>30</v>
      </c>
      <c r="W1767" s="2" t="s">
        <v>30</v>
      </c>
      <c r="X1767" s="2" t="s">
        <v>13220</v>
      </c>
      <c r="Y1767">
        <f t="shared" si="162"/>
        <v>2004</v>
      </c>
      <c r="Z1767" s="8">
        <f t="shared" si="163"/>
        <v>10</v>
      </c>
      <c r="AA1767">
        <f t="shared" si="164"/>
        <v>22</v>
      </c>
      <c r="AB1767" s="9">
        <f t="shared" si="165"/>
        <v>2005</v>
      </c>
      <c r="AC1767" s="9">
        <f t="shared" si="166"/>
        <v>10</v>
      </c>
      <c r="AD1767" s="9">
        <f t="shared" si="167"/>
        <v>21</v>
      </c>
    </row>
    <row r="1768" spans="1:30" ht="15.6">
      <c r="A1768" s="2" t="s">
        <v>24</v>
      </c>
      <c r="B1768" s="2" t="s">
        <v>25</v>
      </c>
      <c r="C1768" s="2" t="s">
        <v>451</v>
      </c>
      <c r="D1768" s="2" t="s">
        <v>13221</v>
      </c>
      <c r="E1768" s="2" t="s">
        <v>13222</v>
      </c>
      <c r="F1768" s="2" t="s">
        <v>7903</v>
      </c>
      <c r="G1768" s="2" t="s">
        <v>13223</v>
      </c>
      <c r="H1768" s="2" t="s">
        <v>1946</v>
      </c>
      <c r="I1768" s="2" t="s">
        <v>31</v>
      </c>
      <c r="J1768" s="2" t="s">
        <v>32</v>
      </c>
      <c r="K1768" s="2" t="s">
        <v>12423</v>
      </c>
      <c r="L1768" s="2" t="s">
        <v>12424</v>
      </c>
      <c r="M1768" s="2" t="s">
        <v>30</v>
      </c>
      <c r="N1768" s="2" t="s">
        <v>30</v>
      </c>
      <c r="O1768" s="2" t="s">
        <v>448</v>
      </c>
      <c r="P1768" s="3">
        <v>0</v>
      </c>
      <c r="Q1768" s="2" t="s">
        <v>30</v>
      </c>
      <c r="R1768" s="3">
        <v>0</v>
      </c>
      <c r="S1768" s="2" t="s">
        <v>30</v>
      </c>
      <c r="T1768" s="2" t="s">
        <v>13224</v>
      </c>
      <c r="U1768" s="3">
        <v>1</v>
      </c>
      <c r="V1768" s="2" t="s">
        <v>30</v>
      </c>
      <c r="W1768" s="2" t="s">
        <v>30</v>
      </c>
      <c r="X1768" s="2" t="s">
        <v>13225</v>
      </c>
      <c r="Y1768">
        <f t="shared" si="162"/>
        <v>2004</v>
      </c>
      <c r="Z1768" s="8">
        <f t="shared" si="163"/>
        <v>10</v>
      </c>
      <c r="AA1768">
        <f t="shared" si="164"/>
        <v>22</v>
      </c>
      <c r="AB1768" s="9">
        <f t="shared" si="165"/>
        <v>2005</v>
      </c>
      <c r="AC1768" s="9">
        <f t="shared" si="166"/>
        <v>10</v>
      </c>
      <c r="AD1768" s="9">
        <f t="shared" si="167"/>
        <v>21</v>
      </c>
    </row>
    <row r="1769" spans="1:30" ht="15.6">
      <c r="A1769" s="2" t="s">
        <v>24</v>
      </c>
      <c r="B1769" s="2" t="s">
        <v>25</v>
      </c>
      <c r="C1769" s="2" t="s">
        <v>863</v>
      </c>
      <c r="D1769" s="2" t="s">
        <v>13226</v>
      </c>
      <c r="E1769" s="2" t="s">
        <v>13227</v>
      </c>
      <c r="F1769" s="2" t="s">
        <v>7894</v>
      </c>
      <c r="G1769" s="2" t="s">
        <v>13228</v>
      </c>
      <c r="H1769" s="2" t="s">
        <v>1946</v>
      </c>
      <c r="I1769" s="2" t="s">
        <v>31</v>
      </c>
      <c r="J1769" s="2" t="s">
        <v>32</v>
      </c>
      <c r="K1769" s="2" t="s">
        <v>13229</v>
      </c>
      <c r="L1769" s="2" t="s">
        <v>13230</v>
      </c>
      <c r="M1769" s="2" t="s">
        <v>30</v>
      </c>
      <c r="N1769" s="2" t="s">
        <v>30</v>
      </c>
      <c r="O1769" s="2" t="s">
        <v>448</v>
      </c>
      <c r="P1769" s="3">
        <v>0</v>
      </c>
      <c r="Q1769" s="2" t="s">
        <v>30</v>
      </c>
      <c r="R1769" s="3">
        <v>0</v>
      </c>
      <c r="S1769" s="2" t="s">
        <v>30</v>
      </c>
      <c r="T1769" s="2" t="s">
        <v>13231</v>
      </c>
      <c r="U1769" s="3">
        <v>1</v>
      </c>
      <c r="V1769" s="2" t="s">
        <v>30</v>
      </c>
      <c r="W1769" s="2" t="s">
        <v>30</v>
      </c>
      <c r="X1769" s="2" t="s">
        <v>13232</v>
      </c>
      <c r="Y1769">
        <f t="shared" si="162"/>
        <v>2004</v>
      </c>
      <c r="Z1769" s="8">
        <f t="shared" si="163"/>
        <v>10</v>
      </c>
      <c r="AA1769">
        <f t="shared" si="164"/>
        <v>29</v>
      </c>
      <c r="AB1769" s="9">
        <f t="shared" si="165"/>
        <v>2005</v>
      </c>
      <c r="AC1769" s="9">
        <f t="shared" si="166"/>
        <v>10</v>
      </c>
      <c r="AD1769" s="9">
        <f t="shared" si="167"/>
        <v>21</v>
      </c>
    </row>
    <row r="1770" spans="1:30" ht="15.6">
      <c r="A1770" s="2" t="s">
        <v>24</v>
      </c>
      <c r="B1770" s="2" t="s">
        <v>25</v>
      </c>
      <c r="C1770" s="2" t="s">
        <v>997</v>
      </c>
      <c r="D1770" s="2" t="s">
        <v>13233</v>
      </c>
      <c r="E1770" s="2" t="s">
        <v>13234</v>
      </c>
      <c r="F1770" s="2" t="s">
        <v>7894</v>
      </c>
      <c r="G1770" s="2" t="s">
        <v>13235</v>
      </c>
      <c r="H1770" s="2" t="s">
        <v>1946</v>
      </c>
      <c r="I1770" s="2" t="s">
        <v>31</v>
      </c>
      <c r="J1770" s="2" t="s">
        <v>32</v>
      </c>
      <c r="K1770" s="2" t="s">
        <v>13236</v>
      </c>
      <c r="L1770" s="2" t="s">
        <v>13237</v>
      </c>
      <c r="M1770" s="2" t="s">
        <v>30</v>
      </c>
      <c r="N1770" s="2" t="s">
        <v>30</v>
      </c>
      <c r="O1770" s="2" t="s">
        <v>448</v>
      </c>
      <c r="P1770" s="3">
        <v>0</v>
      </c>
      <c r="Q1770" s="2" t="s">
        <v>30</v>
      </c>
      <c r="R1770" s="3">
        <v>1</v>
      </c>
      <c r="S1770" s="2" t="s">
        <v>13238</v>
      </c>
      <c r="T1770" s="2" t="s">
        <v>13239</v>
      </c>
      <c r="U1770" s="3">
        <v>1</v>
      </c>
      <c r="V1770" s="2" t="s">
        <v>30</v>
      </c>
      <c r="W1770" s="2" t="s">
        <v>30</v>
      </c>
      <c r="X1770" s="2" t="s">
        <v>13240</v>
      </c>
      <c r="Y1770">
        <f t="shared" si="162"/>
        <v>2004</v>
      </c>
      <c r="Z1770" s="8">
        <f t="shared" si="163"/>
        <v>10</v>
      </c>
      <c r="AA1770">
        <f t="shared" si="164"/>
        <v>29</v>
      </c>
      <c r="AB1770" s="9">
        <f t="shared" si="165"/>
        <v>2005</v>
      </c>
      <c r="AC1770" s="9">
        <f t="shared" si="166"/>
        <v>10</v>
      </c>
      <c r="AD1770" s="9">
        <f t="shared" si="167"/>
        <v>21</v>
      </c>
    </row>
    <row r="1771" spans="1:30" ht="15.6">
      <c r="A1771" s="2" t="s">
        <v>24</v>
      </c>
      <c r="B1771" s="2" t="s">
        <v>25</v>
      </c>
      <c r="C1771" s="2" t="s">
        <v>13241</v>
      </c>
      <c r="D1771" s="2" t="s">
        <v>13242</v>
      </c>
      <c r="E1771" s="2" t="s">
        <v>13243</v>
      </c>
      <c r="F1771" s="2" t="s">
        <v>13244</v>
      </c>
      <c r="G1771" s="2" t="s">
        <v>30</v>
      </c>
      <c r="H1771" s="2" t="s">
        <v>30</v>
      </c>
      <c r="I1771" s="2" t="s">
        <v>31</v>
      </c>
      <c r="J1771" s="2" t="s">
        <v>32</v>
      </c>
      <c r="K1771" s="2" t="s">
        <v>13245</v>
      </c>
      <c r="L1771" s="2" t="s">
        <v>13246</v>
      </c>
      <c r="M1771" s="2" t="s">
        <v>30</v>
      </c>
      <c r="N1771" s="2" t="s">
        <v>30</v>
      </c>
      <c r="O1771" s="2" t="s">
        <v>13247</v>
      </c>
      <c r="P1771" s="3">
        <v>6</v>
      </c>
      <c r="Q1771" s="2" t="s">
        <v>13248</v>
      </c>
      <c r="R1771" s="3">
        <v>1</v>
      </c>
      <c r="S1771" s="2" t="s">
        <v>13249</v>
      </c>
      <c r="T1771" s="2" t="s">
        <v>13250</v>
      </c>
      <c r="U1771" s="3">
        <v>1</v>
      </c>
      <c r="V1771" s="2" t="s">
        <v>30</v>
      </c>
      <c r="W1771" s="2" t="s">
        <v>30</v>
      </c>
      <c r="X1771" s="2" t="s">
        <v>13251</v>
      </c>
      <c r="Y1771">
        <f t="shared" si="162"/>
        <v>2004</v>
      </c>
      <c r="Z1771" s="8">
        <f t="shared" si="163"/>
        <v>4</v>
      </c>
      <c r="AA1771">
        <f t="shared" si="164"/>
        <v>13</v>
      </c>
      <c r="AB1771" s="9">
        <f t="shared" si="165"/>
        <v>0</v>
      </c>
      <c r="AC1771" s="9">
        <f t="shared" si="166"/>
        <v>0</v>
      </c>
      <c r="AD1771" s="9">
        <f t="shared" si="167"/>
        <v>0</v>
      </c>
    </row>
    <row r="1772" spans="1:30" ht="15.6">
      <c r="A1772" s="2" t="s">
        <v>24</v>
      </c>
      <c r="B1772" s="2" t="s">
        <v>25</v>
      </c>
      <c r="C1772" s="2" t="s">
        <v>13252</v>
      </c>
      <c r="D1772" s="2" t="s">
        <v>13253</v>
      </c>
      <c r="E1772" s="2" t="s">
        <v>13254</v>
      </c>
      <c r="F1772" s="2" t="s">
        <v>13255</v>
      </c>
      <c r="G1772" s="2" t="s">
        <v>30</v>
      </c>
      <c r="H1772" s="2" t="s">
        <v>30</v>
      </c>
      <c r="I1772" s="2" t="s">
        <v>31</v>
      </c>
      <c r="J1772" s="2" t="s">
        <v>32</v>
      </c>
      <c r="K1772" s="2" t="s">
        <v>1099</v>
      </c>
      <c r="L1772" s="2" t="s">
        <v>1100</v>
      </c>
      <c r="M1772" s="2" t="s">
        <v>30</v>
      </c>
      <c r="N1772" s="2" t="s">
        <v>30</v>
      </c>
      <c r="O1772" s="2" t="s">
        <v>13256</v>
      </c>
      <c r="P1772" s="3">
        <v>0</v>
      </c>
      <c r="Q1772" s="2" t="s">
        <v>30</v>
      </c>
      <c r="R1772" s="3">
        <v>0</v>
      </c>
      <c r="S1772" s="2" t="s">
        <v>30</v>
      </c>
      <c r="T1772" s="2" t="s">
        <v>13257</v>
      </c>
      <c r="U1772" s="3">
        <v>1</v>
      </c>
      <c r="V1772" s="2" t="s">
        <v>30</v>
      </c>
      <c r="W1772" s="2" t="s">
        <v>30</v>
      </c>
      <c r="X1772" s="2" t="s">
        <v>13258</v>
      </c>
      <c r="Y1772">
        <f t="shared" si="162"/>
        <v>2004</v>
      </c>
      <c r="Z1772" s="8">
        <f t="shared" si="163"/>
        <v>4</v>
      </c>
      <c r="AA1772">
        <f t="shared" si="164"/>
        <v>2</v>
      </c>
      <c r="AB1772" s="9">
        <f t="shared" si="165"/>
        <v>0</v>
      </c>
      <c r="AC1772" s="9">
        <f t="shared" si="166"/>
        <v>0</v>
      </c>
      <c r="AD1772" s="9">
        <f t="shared" si="167"/>
        <v>0</v>
      </c>
    </row>
    <row r="1773" spans="1:30" ht="15.6">
      <c r="A1773" s="2" t="s">
        <v>24</v>
      </c>
      <c r="B1773" s="2" t="s">
        <v>25</v>
      </c>
      <c r="C1773" s="2" t="s">
        <v>9734</v>
      </c>
      <c r="D1773" s="2" t="s">
        <v>13259</v>
      </c>
      <c r="E1773" s="2" t="s">
        <v>13260</v>
      </c>
      <c r="F1773" s="2" t="s">
        <v>13261</v>
      </c>
      <c r="G1773" s="2" t="s">
        <v>30</v>
      </c>
      <c r="H1773" s="2" t="s">
        <v>30</v>
      </c>
      <c r="I1773" s="2" t="s">
        <v>31</v>
      </c>
      <c r="J1773" s="2" t="s">
        <v>32</v>
      </c>
      <c r="K1773" s="2" t="s">
        <v>1640</v>
      </c>
      <c r="L1773" s="2" t="s">
        <v>1641</v>
      </c>
      <c r="M1773" s="2" t="s">
        <v>30</v>
      </c>
      <c r="N1773" s="2" t="s">
        <v>30</v>
      </c>
      <c r="O1773" s="2" t="s">
        <v>13262</v>
      </c>
      <c r="P1773" s="3">
        <v>0</v>
      </c>
      <c r="Q1773" s="2" t="s">
        <v>30</v>
      </c>
      <c r="R1773" s="3">
        <v>1</v>
      </c>
      <c r="S1773" s="2" t="s">
        <v>13263</v>
      </c>
      <c r="T1773" s="2" t="s">
        <v>13264</v>
      </c>
      <c r="U1773" s="3">
        <v>2</v>
      </c>
      <c r="V1773" s="2" t="s">
        <v>30</v>
      </c>
      <c r="W1773" s="2" t="s">
        <v>30</v>
      </c>
      <c r="X1773" s="2" t="s">
        <v>13265</v>
      </c>
      <c r="Y1773">
        <f t="shared" si="162"/>
        <v>2004</v>
      </c>
      <c r="Z1773" s="8">
        <f t="shared" si="163"/>
        <v>4</v>
      </c>
      <c r="AA1773">
        <f t="shared" si="164"/>
        <v>9</v>
      </c>
      <c r="AB1773" s="9">
        <f t="shared" si="165"/>
        <v>0</v>
      </c>
      <c r="AC1773" s="9">
        <f t="shared" si="166"/>
        <v>0</v>
      </c>
      <c r="AD1773" s="9">
        <f t="shared" si="167"/>
        <v>0</v>
      </c>
    </row>
    <row r="1774" spans="1:30" ht="15.6">
      <c r="A1774" s="2" t="s">
        <v>24</v>
      </c>
      <c r="B1774" s="2" t="s">
        <v>25</v>
      </c>
      <c r="C1774" s="2" t="s">
        <v>12610</v>
      </c>
      <c r="D1774" s="2" t="s">
        <v>13266</v>
      </c>
      <c r="E1774" s="2" t="s">
        <v>13267</v>
      </c>
      <c r="F1774" s="2" t="s">
        <v>13244</v>
      </c>
      <c r="G1774" s="2" t="s">
        <v>30</v>
      </c>
      <c r="H1774" s="2" t="s">
        <v>30</v>
      </c>
      <c r="I1774" s="2" t="s">
        <v>31</v>
      </c>
      <c r="J1774" s="2" t="s">
        <v>32</v>
      </c>
      <c r="K1774" s="2" t="s">
        <v>2937</v>
      </c>
      <c r="L1774" s="2" t="s">
        <v>2938</v>
      </c>
      <c r="M1774" s="2" t="s">
        <v>30</v>
      </c>
      <c r="N1774" s="2" t="s">
        <v>30</v>
      </c>
      <c r="O1774" s="2" t="s">
        <v>13268</v>
      </c>
      <c r="P1774" s="3">
        <v>2</v>
      </c>
      <c r="Q1774" s="2" t="s">
        <v>13269</v>
      </c>
      <c r="R1774" s="3">
        <v>7</v>
      </c>
      <c r="S1774" s="2" t="s">
        <v>13270</v>
      </c>
      <c r="T1774" s="2" t="s">
        <v>13271</v>
      </c>
      <c r="U1774" s="3">
        <v>1</v>
      </c>
      <c r="V1774" s="2" t="s">
        <v>30</v>
      </c>
      <c r="W1774" s="2" t="s">
        <v>30</v>
      </c>
      <c r="X1774" s="2" t="s">
        <v>13272</v>
      </c>
      <c r="Y1774">
        <f t="shared" si="162"/>
        <v>2004</v>
      </c>
      <c r="Z1774" s="8">
        <f t="shared" si="163"/>
        <v>4</v>
      </c>
      <c r="AA1774">
        <f t="shared" si="164"/>
        <v>13</v>
      </c>
      <c r="AB1774" s="9">
        <f t="shared" si="165"/>
        <v>0</v>
      </c>
      <c r="AC1774" s="9">
        <f t="shared" si="166"/>
        <v>0</v>
      </c>
      <c r="AD1774" s="9">
        <f t="shared" si="167"/>
        <v>0</v>
      </c>
    </row>
    <row r="1775" spans="1:30" ht="15.6">
      <c r="A1775" s="2" t="s">
        <v>24</v>
      </c>
      <c r="B1775" s="2" t="s">
        <v>25</v>
      </c>
      <c r="C1775" s="2" t="s">
        <v>2981</v>
      </c>
      <c r="D1775" s="2" t="s">
        <v>13273</v>
      </c>
      <c r="E1775" s="2" t="s">
        <v>13274</v>
      </c>
      <c r="F1775" s="2" t="s">
        <v>13255</v>
      </c>
      <c r="G1775" s="2" t="s">
        <v>30</v>
      </c>
      <c r="H1775" s="2" t="s">
        <v>30</v>
      </c>
      <c r="I1775" s="2" t="s">
        <v>31</v>
      </c>
      <c r="J1775" s="2" t="s">
        <v>32</v>
      </c>
      <c r="K1775" s="2" t="s">
        <v>1765</v>
      </c>
      <c r="L1775" s="2" t="s">
        <v>1766</v>
      </c>
      <c r="M1775" s="2" t="s">
        <v>30</v>
      </c>
      <c r="N1775" s="2" t="s">
        <v>30</v>
      </c>
      <c r="O1775" s="2" t="s">
        <v>7057</v>
      </c>
      <c r="P1775" s="3">
        <v>0</v>
      </c>
      <c r="Q1775" s="2" t="s">
        <v>30</v>
      </c>
      <c r="R1775" s="3">
        <v>0</v>
      </c>
      <c r="S1775" s="2" t="s">
        <v>30</v>
      </c>
      <c r="T1775" s="2" t="s">
        <v>13275</v>
      </c>
      <c r="U1775" s="3">
        <v>1</v>
      </c>
      <c r="V1775" s="2" t="s">
        <v>30</v>
      </c>
      <c r="W1775" s="2" t="s">
        <v>30</v>
      </c>
      <c r="X1775" s="2" t="s">
        <v>13276</v>
      </c>
      <c r="Y1775">
        <f t="shared" si="162"/>
        <v>2004</v>
      </c>
      <c r="Z1775" s="8">
        <f t="shared" si="163"/>
        <v>4</v>
      </c>
      <c r="AA1775">
        <f t="shared" si="164"/>
        <v>2</v>
      </c>
      <c r="AB1775" s="9">
        <f t="shared" si="165"/>
        <v>0</v>
      </c>
      <c r="AC1775" s="9">
        <f t="shared" si="166"/>
        <v>0</v>
      </c>
      <c r="AD1775" s="9">
        <f t="shared" si="167"/>
        <v>0</v>
      </c>
    </row>
    <row r="1776" spans="1:30" ht="15.6">
      <c r="A1776" s="2" t="s">
        <v>24</v>
      </c>
      <c r="B1776" s="2" t="s">
        <v>25</v>
      </c>
      <c r="C1776" s="2" t="s">
        <v>13277</v>
      </c>
      <c r="D1776" s="2" t="s">
        <v>13278</v>
      </c>
      <c r="E1776" s="2" t="s">
        <v>13279</v>
      </c>
      <c r="F1776" s="2" t="s">
        <v>13261</v>
      </c>
      <c r="G1776" s="2" t="s">
        <v>30</v>
      </c>
      <c r="H1776" s="2" t="s">
        <v>30</v>
      </c>
      <c r="I1776" s="2" t="s">
        <v>31</v>
      </c>
      <c r="J1776" s="2" t="s">
        <v>32</v>
      </c>
      <c r="K1776" s="2" t="s">
        <v>13280</v>
      </c>
      <c r="L1776" s="2" t="s">
        <v>13281</v>
      </c>
      <c r="M1776" s="2" t="s">
        <v>30</v>
      </c>
      <c r="N1776" s="2" t="s">
        <v>30</v>
      </c>
      <c r="O1776" s="2" t="s">
        <v>13282</v>
      </c>
      <c r="P1776" s="3">
        <v>0</v>
      </c>
      <c r="Q1776" s="2" t="s">
        <v>30</v>
      </c>
      <c r="R1776" s="3">
        <v>5</v>
      </c>
      <c r="S1776" s="2" t="s">
        <v>13283</v>
      </c>
      <c r="T1776" s="2" t="s">
        <v>13284</v>
      </c>
      <c r="U1776" s="3">
        <v>2</v>
      </c>
      <c r="V1776" s="2" t="s">
        <v>30</v>
      </c>
      <c r="W1776" s="2" t="s">
        <v>30</v>
      </c>
      <c r="X1776" s="2" t="s">
        <v>13285</v>
      </c>
      <c r="Y1776">
        <f t="shared" si="162"/>
        <v>2004</v>
      </c>
      <c r="Z1776" s="8">
        <f t="shared" si="163"/>
        <v>4</v>
      </c>
      <c r="AA1776">
        <f t="shared" si="164"/>
        <v>9</v>
      </c>
      <c r="AB1776" s="9">
        <f t="shared" si="165"/>
        <v>0</v>
      </c>
      <c r="AC1776" s="9">
        <f t="shared" si="166"/>
        <v>0</v>
      </c>
      <c r="AD1776" s="9">
        <f t="shared" si="167"/>
        <v>0</v>
      </c>
    </row>
    <row r="1777" spans="1:30" ht="15.6">
      <c r="A1777" s="2" t="s">
        <v>24</v>
      </c>
      <c r="B1777" s="2" t="s">
        <v>25</v>
      </c>
      <c r="C1777" s="2" t="s">
        <v>13286</v>
      </c>
      <c r="D1777" s="2" t="s">
        <v>13287</v>
      </c>
      <c r="E1777" s="2" t="s">
        <v>13288</v>
      </c>
      <c r="F1777" s="2" t="s">
        <v>13255</v>
      </c>
      <c r="G1777" s="2" t="s">
        <v>30</v>
      </c>
      <c r="H1777" s="2" t="s">
        <v>30</v>
      </c>
      <c r="I1777" s="2" t="s">
        <v>31</v>
      </c>
      <c r="J1777" s="2" t="s">
        <v>32</v>
      </c>
      <c r="K1777" s="2" t="s">
        <v>13289</v>
      </c>
      <c r="L1777" s="2" t="s">
        <v>13290</v>
      </c>
      <c r="M1777" s="2" t="s">
        <v>30</v>
      </c>
      <c r="N1777" s="2" t="s">
        <v>30</v>
      </c>
      <c r="O1777" s="2" t="s">
        <v>13291</v>
      </c>
      <c r="P1777" s="3">
        <v>0</v>
      </c>
      <c r="Q1777" s="2" t="s">
        <v>30</v>
      </c>
      <c r="R1777" s="3">
        <v>0</v>
      </c>
      <c r="S1777" s="2" t="s">
        <v>30</v>
      </c>
      <c r="T1777" s="2" t="s">
        <v>13292</v>
      </c>
      <c r="U1777" s="3">
        <v>1</v>
      </c>
      <c r="V1777" s="2" t="s">
        <v>30</v>
      </c>
      <c r="W1777" s="2" t="s">
        <v>30</v>
      </c>
      <c r="X1777" s="2" t="s">
        <v>13293</v>
      </c>
      <c r="Y1777">
        <f t="shared" si="162"/>
        <v>2004</v>
      </c>
      <c r="Z1777" s="8">
        <f t="shared" si="163"/>
        <v>4</v>
      </c>
      <c r="AA1777">
        <f t="shared" si="164"/>
        <v>2</v>
      </c>
      <c r="AB1777" s="9">
        <f t="shared" si="165"/>
        <v>0</v>
      </c>
      <c r="AC1777" s="9">
        <f t="shared" si="166"/>
        <v>0</v>
      </c>
      <c r="AD1777" s="9">
        <f t="shared" si="167"/>
        <v>0</v>
      </c>
    </row>
    <row r="1778" spans="1:30" ht="15.6">
      <c r="A1778" s="2" t="s">
        <v>24</v>
      </c>
      <c r="B1778" s="2" t="s">
        <v>25</v>
      </c>
      <c r="C1778" s="2" t="s">
        <v>2548</v>
      </c>
      <c r="D1778" s="2" t="s">
        <v>13294</v>
      </c>
      <c r="E1778" s="2" t="s">
        <v>13295</v>
      </c>
      <c r="F1778" s="2" t="s">
        <v>13261</v>
      </c>
      <c r="G1778" s="2" t="s">
        <v>30</v>
      </c>
      <c r="H1778" s="2" t="s">
        <v>30</v>
      </c>
      <c r="I1778" s="2" t="s">
        <v>31</v>
      </c>
      <c r="J1778" s="2" t="s">
        <v>32</v>
      </c>
      <c r="K1778" s="2" t="s">
        <v>13296</v>
      </c>
      <c r="L1778" s="2" t="s">
        <v>284</v>
      </c>
      <c r="M1778" s="2" t="s">
        <v>30</v>
      </c>
      <c r="N1778" s="2" t="s">
        <v>30</v>
      </c>
      <c r="O1778" s="2" t="s">
        <v>13297</v>
      </c>
      <c r="P1778" s="3">
        <v>2</v>
      </c>
      <c r="Q1778" s="2" t="s">
        <v>13298</v>
      </c>
      <c r="R1778" s="3">
        <v>0</v>
      </c>
      <c r="S1778" s="2" t="s">
        <v>30</v>
      </c>
      <c r="T1778" s="2" t="s">
        <v>13299</v>
      </c>
      <c r="U1778" s="3">
        <v>1</v>
      </c>
      <c r="V1778" s="2" t="s">
        <v>30</v>
      </c>
      <c r="W1778" s="2" t="s">
        <v>30</v>
      </c>
      <c r="X1778" s="2" t="s">
        <v>13300</v>
      </c>
      <c r="Y1778">
        <f t="shared" si="162"/>
        <v>2004</v>
      </c>
      <c r="Z1778" s="8">
        <f t="shared" si="163"/>
        <v>4</v>
      </c>
      <c r="AA1778">
        <f t="shared" si="164"/>
        <v>9</v>
      </c>
      <c r="AB1778" s="9">
        <f t="shared" si="165"/>
        <v>0</v>
      </c>
      <c r="AC1778" s="9">
        <f t="shared" si="166"/>
        <v>0</v>
      </c>
      <c r="AD1778" s="9">
        <f t="shared" si="167"/>
        <v>0</v>
      </c>
    </row>
    <row r="1779" spans="1:30" ht="15.6">
      <c r="A1779" s="2" t="s">
        <v>24</v>
      </c>
      <c r="B1779" s="2" t="s">
        <v>25</v>
      </c>
      <c r="C1779" s="2" t="s">
        <v>591</v>
      </c>
      <c r="D1779" s="2" t="s">
        <v>13301</v>
      </c>
      <c r="E1779" s="2" t="s">
        <v>13302</v>
      </c>
      <c r="F1779" s="2" t="s">
        <v>13255</v>
      </c>
      <c r="G1779" s="2" t="s">
        <v>30</v>
      </c>
      <c r="H1779" s="2" t="s">
        <v>30</v>
      </c>
      <c r="I1779" s="2" t="s">
        <v>31</v>
      </c>
      <c r="J1779" s="2" t="s">
        <v>32</v>
      </c>
      <c r="K1779" s="2" t="s">
        <v>283</v>
      </c>
      <c r="L1779" s="2" t="s">
        <v>284</v>
      </c>
      <c r="M1779" s="2" t="s">
        <v>30</v>
      </c>
      <c r="N1779" s="2" t="s">
        <v>30</v>
      </c>
      <c r="O1779" s="2" t="s">
        <v>3035</v>
      </c>
      <c r="P1779" s="3">
        <v>3</v>
      </c>
      <c r="Q1779" s="2" t="s">
        <v>13303</v>
      </c>
      <c r="R1779" s="3">
        <v>0</v>
      </c>
      <c r="S1779" s="2" t="s">
        <v>30</v>
      </c>
      <c r="T1779" s="2" t="s">
        <v>13304</v>
      </c>
      <c r="U1779" s="3">
        <v>1</v>
      </c>
      <c r="V1779" s="2" t="s">
        <v>30</v>
      </c>
      <c r="W1779" s="2" t="s">
        <v>30</v>
      </c>
      <c r="X1779" s="2" t="s">
        <v>13305</v>
      </c>
      <c r="Y1779">
        <f t="shared" si="162"/>
        <v>2004</v>
      </c>
      <c r="Z1779" s="8">
        <f t="shared" si="163"/>
        <v>4</v>
      </c>
      <c r="AA1779">
        <f t="shared" si="164"/>
        <v>2</v>
      </c>
      <c r="AB1779" s="9">
        <f t="shared" si="165"/>
        <v>0</v>
      </c>
      <c r="AC1779" s="9">
        <f t="shared" si="166"/>
        <v>0</v>
      </c>
      <c r="AD1779" s="9">
        <f t="shared" si="167"/>
        <v>0</v>
      </c>
    </row>
    <row r="1780" spans="1:30" ht="15.6">
      <c r="A1780" s="2" t="s">
        <v>24</v>
      </c>
      <c r="B1780" s="2" t="s">
        <v>25</v>
      </c>
      <c r="C1780" s="2" t="s">
        <v>591</v>
      </c>
      <c r="D1780" s="2" t="s">
        <v>13306</v>
      </c>
      <c r="E1780" s="2" t="s">
        <v>13307</v>
      </c>
      <c r="F1780" s="2" t="s">
        <v>13261</v>
      </c>
      <c r="G1780" s="2" t="s">
        <v>30</v>
      </c>
      <c r="H1780" s="2" t="s">
        <v>30</v>
      </c>
      <c r="I1780" s="2" t="s">
        <v>31</v>
      </c>
      <c r="J1780" s="2" t="s">
        <v>32</v>
      </c>
      <c r="K1780" s="2" t="s">
        <v>283</v>
      </c>
      <c r="L1780" s="2" t="s">
        <v>284</v>
      </c>
      <c r="M1780" s="2" t="s">
        <v>30</v>
      </c>
      <c r="N1780" s="2" t="s">
        <v>30</v>
      </c>
      <c r="O1780" s="2" t="s">
        <v>3035</v>
      </c>
      <c r="P1780" s="3">
        <v>2</v>
      </c>
      <c r="Q1780" s="2" t="s">
        <v>13308</v>
      </c>
      <c r="R1780" s="3">
        <v>1</v>
      </c>
      <c r="S1780" s="2" t="s">
        <v>13309</v>
      </c>
      <c r="T1780" s="2" t="s">
        <v>13310</v>
      </c>
      <c r="U1780" s="3">
        <v>2</v>
      </c>
      <c r="V1780" s="2" t="s">
        <v>30</v>
      </c>
      <c r="W1780" s="2" t="s">
        <v>30</v>
      </c>
      <c r="X1780" s="2" t="s">
        <v>13311</v>
      </c>
      <c r="Y1780">
        <f t="shared" si="162"/>
        <v>2004</v>
      </c>
      <c r="Z1780" s="8">
        <f t="shared" si="163"/>
        <v>4</v>
      </c>
      <c r="AA1780">
        <f t="shared" si="164"/>
        <v>9</v>
      </c>
      <c r="AB1780" s="9">
        <f t="shared" si="165"/>
        <v>0</v>
      </c>
      <c r="AC1780" s="9">
        <f t="shared" si="166"/>
        <v>0</v>
      </c>
      <c r="AD1780" s="9">
        <f t="shared" si="167"/>
        <v>0</v>
      </c>
    </row>
    <row r="1781" spans="1:30" ht="15.6">
      <c r="A1781" s="2" t="s">
        <v>24</v>
      </c>
      <c r="B1781" s="2" t="s">
        <v>25</v>
      </c>
      <c r="C1781" s="2" t="s">
        <v>13312</v>
      </c>
      <c r="D1781" s="2" t="s">
        <v>13313</v>
      </c>
      <c r="E1781" s="2" t="s">
        <v>13314</v>
      </c>
      <c r="F1781" s="2" t="s">
        <v>13261</v>
      </c>
      <c r="G1781" s="2" t="s">
        <v>30</v>
      </c>
      <c r="H1781" s="2" t="s">
        <v>30</v>
      </c>
      <c r="I1781" s="2" t="s">
        <v>31</v>
      </c>
      <c r="J1781" s="2" t="s">
        <v>32</v>
      </c>
      <c r="K1781" s="2" t="s">
        <v>13315</v>
      </c>
      <c r="L1781" s="2" t="s">
        <v>13316</v>
      </c>
      <c r="M1781" s="2" t="s">
        <v>30</v>
      </c>
      <c r="N1781" s="2" t="s">
        <v>30</v>
      </c>
      <c r="O1781" s="2" t="s">
        <v>4217</v>
      </c>
      <c r="P1781" s="3">
        <v>0</v>
      </c>
      <c r="Q1781" s="2" t="s">
        <v>30</v>
      </c>
      <c r="R1781" s="3">
        <v>1</v>
      </c>
      <c r="S1781" s="2" t="s">
        <v>13317</v>
      </c>
      <c r="T1781" s="2" t="s">
        <v>13318</v>
      </c>
      <c r="U1781" s="3">
        <v>1</v>
      </c>
      <c r="V1781" s="2" t="s">
        <v>30</v>
      </c>
      <c r="W1781" s="2" t="s">
        <v>30</v>
      </c>
      <c r="X1781" s="2" t="s">
        <v>13319</v>
      </c>
      <c r="Y1781">
        <f t="shared" si="162"/>
        <v>2004</v>
      </c>
      <c r="Z1781" s="8">
        <f t="shared" si="163"/>
        <v>4</v>
      </c>
      <c r="AA1781">
        <f t="shared" si="164"/>
        <v>9</v>
      </c>
      <c r="AB1781" s="9">
        <f t="shared" si="165"/>
        <v>0</v>
      </c>
      <c r="AC1781" s="9">
        <f t="shared" si="166"/>
        <v>0</v>
      </c>
      <c r="AD1781" s="9">
        <f t="shared" si="167"/>
        <v>0</v>
      </c>
    </row>
    <row r="1782" spans="1:30" ht="15.6">
      <c r="A1782" s="2" t="s">
        <v>24</v>
      </c>
      <c r="B1782" s="2" t="s">
        <v>25</v>
      </c>
      <c r="C1782" s="2" t="s">
        <v>13320</v>
      </c>
      <c r="D1782" s="2" t="s">
        <v>13321</v>
      </c>
      <c r="E1782" s="2" t="s">
        <v>13322</v>
      </c>
      <c r="F1782" s="2" t="s">
        <v>13261</v>
      </c>
      <c r="G1782" s="2" t="s">
        <v>30</v>
      </c>
      <c r="H1782" s="2" t="s">
        <v>30</v>
      </c>
      <c r="I1782" s="2" t="s">
        <v>31</v>
      </c>
      <c r="J1782" s="2" t="s">
        <v>32</v>
      </c>
      <c r="K1782" s="2" t="s">
        <v>13323</v>
      </c>
      <c r="L1782" s="2" t="s">
        <v>13324</v>
      </c>
      <c r="M1782" s="2" t="s">
        <v>30</v>
      </c>
      <c r="N1782" s="2" t="s">
        <v>30</v>
      </c>
      <c r="O1782" s="2" t="s">
        <v>3699</v>
      </c>
      <c r="P1782" s="3">
        <v>0</v>
      </c>
      <c r="Q1782" s="2" t="s">
        <v>30</v>
      </c>
      <c r="R1782" s="3">
        <v>3</v>
      </c>
      <c r="S1782" s="2" t="s">
        <v>13325</v>
      </c>
      <c r="T1782" s="2" t="s">
        <v>13326</v>
      </c>
      <c r="U1782" s="3">
        <v>1</v>
      </c>
      <c r="V1782" s="2" t="s">
        <v>30</v>
      </c>
      <c r="W1782" s="2" t="s">
        <v>30</v>
      </c>
      <c r="X1782" s="2" t="s">
        <v>13327</v>
      </c>
      <c r="Y1782">
        <f t="shared" si="162"/>
        <v>2004</v>
      </c>
      <c r="Z1782" s="8">
        <f t="shared" si="163"/>
        <v>4</v>
      </c>
      <c r="AA1782">
        <f t="shared" si="164"/>
        <v>9</v>
      </c>
      <c r="AB1782" s="9">
        <f t="shared" si="165"/>
        <v>0</v>
      </c>
      <c r="AC1782" s="9">
        <f t="shared" si="166"/>
        <v>0</v>
      </c>
      <c r="AD1782" s="9">
        <f t="shared" si="167"/>
        <v>0</v>
      </c>
    </row>
    <row r="1783" spans="1:30" ht="15.6">
      <c r="A1783" s="2" t="s">
        <v>24</v>
      </c>
      <c r="B1783" s="2" t="s">
        <v>25</v>
      </c>
      <c r="C1783" s="2" t="s">
        <v>13328</v>
      </c>
      <c r="D1783" s="2" t="s">
        <v>13329</v>
      </c>
      <c r="E1783" s="2" t="s">
        <v>13330</v>
      </c>
      <c r="F1783" s="2" t="s">
        <v>13255</v>
      </c>
      <c r="G1783" s="2" t="s">
        <v>30</v>
      </c>
      <c r="H1783" s="2" t="s">
        <v>30</v>
      </c>
      <c r="I1783" s="2" t="s">
        <v>31</v>
      </c>
      <c r="J1783" s="2" t="s">
        <v>32</v>
      </c>
      <c r="K1783" s="2" t="s">
        <v>13331</v>
      </c>
      <c r="L1783" s="2" t="s">
        <v>13332</v>
      </c>
      <c r="M1783" s="2" t="s">
        <v>30</v>
      </c>
      <c r="N1783" s="2" t="s">
        <v>30</v>
      </c>
      <c r="O1783" s="2" t="s">
        <v>13333</v>
      </c>
      <c r="P1783" s="3">
        <v>0</v>
      </c>
      <c r="Q1783" s="2" t="s">
        <v>30</v>
      </c>
      <c r="R1783" s="3">
        <v>0</v>
      </c>
      <c r="S1783" s="2" t="s">
        <v>30</v>
      </c>
      <c r="T1783" s="2" t="s">
        <v>13334</v>
      </c>
      <c r="U1783" s="3">
        <v>1</v>
      </c>
      <c r="V1783" s="2" t="s">
        <v>30</v>
      </c>
      <c r="W1783" s="2" t="s">
        <v>30</v>
      </c>
      <c r="X1783" s="2" t="s">
        <v>13335</v>
      </c>
      <c r="Y1783">
        <f t="shared" si="162"/>
        <v>2004</v>
      </c>
      <c r="Z1783" s="8">
        <f t="shared" si="163"/>
        <v>4</v>
      </c>
      <c r="AA1783">
        <f t="shared" si="164"/>
        <v>2</v>
      </c>
      <c r="AB1783" s="9">
        <f t="shared" si="165"/>
        <v>0</v>
      </c>
      <c r="AC1783" s="9">
        <f t="shared" si="166"/>
        <v>0</v>
      </c>
      <c r="AD1783" s="9">
        <f t="shared" si="167"/>
        <v>0</v>
      </c>
    </row>
    <row r="1784" spans="1:30" ht="15.6">
      <c r="A1784" s="2" t="s">
        <v>24</v>
      </c>
      <c r="B1784" s="2" t="s">
        <v>25</v>
      </c>
      <c r="C1784" s="2" t="s">
        <v>13336</v>
      </c>
      <c r="D1784" s="2" t="s">
        <v>13337</v>
      </c>
      <c r="E1784" s="2" t="s">
        <v>13338</v>
      </c>
      <c r="F1784" s="2" t="s">
        <v>13255</v>
      </c>
      <c r="G1784" s="2" t="s">
        <v>30</v>
      </c>
      <c r="H1784" s="2" t="s">
        <v>30</v>
      </c>
      <c r="I1784" s="2" t="s">
        <v>31</v>
      </c>
      <c r="J1784" s="2" t="s">
        <v>32</v>
      </c>
      <c r="K1784" s="2" t="s">
        <v>13339</v>
      </c>
      <c r="L1784" s="2" t="s">
        <v>13340</v>
      </c>
      <c r="M1784" s="2" t="s">
        <v>30</v>
      </c>
      <c r="N1784" s="2" t="s">
        <v>30</v>
      </c>
      <c r="O1784" s="2" t="s">
        <v>13341</v>
      </c>
      <c r="P1784" s="3">
        <v>0</v>
      </c>
      <c r="Q1784" s="2" t="s">
        <v>30</v>
      </c>
      <c r="R1784" s="3">
        <v>4</v>
      </c>
      <c r="S1784" s="2" t="s">
        <v>13342</v>
      </c>
      <c r="T1784" s="2" t="s">
        <v>13343</v>
      </c>
      <c r="U1784" s="3">
        <v>2</v>
      </c>
      <c r="V1784" s="2" t="s">
        <v>30</v>
      </c>
      <c r="W1784" s="2" t="s">
        <v>30</v>
      </c>
      <c r="X1784" s="2" t="s">
        <v>13344</v>
      </c>
      <c r="Y1784">
        <f t="shared" si="162"/>
        <v>2004</v>
      </c>
      <c r="Z1784" s="8">
        <f t="shared" si="163"/>
        <v>4</v>
      </c>
      <c r="AA1784">
        <f t="shared" si="164"/>
        <v>2</v>
      </c>
      <c r="AB1784" s="9">
        <f t="shared" si="165"/>
        <v>0</v>
      </c>
      <c r="AC1784" s="9">
        <f t="shared" si="166"/>
        <v>0</v>
      </c>
      <c r="AD1784" s="9">
        <f t="shared" si="167"/>
        <v>0</v>
      </c>
    </row>
    <row r="1785" spans="1:30" ht="15.6">
      <c r="A1785" s="2" t="s">
        <v>24</v>
      </c>
      <c r="B1785" s="2" t="s">
        <v>25</v>
      </c>
      <c r="C1785" s="2" t="s">
        <v>13345</v>
      </c>
      <c r="D1785" s="2" t="s">
        <v>13346</v>
      </c>
      <c r="E1785" s="2" t="s">
        <v>13347</v>
      </c>
      <c r="F1785" s="2" t="s">
        <v>13261</v>
      </c>
      <c r="G1785" s="2" t="s">
        <v>30</v>
      </c>
      <c r="H1785" s="2" t="s">
        <v>30</v>
      </c>
      <c r="I1785" s="2" t="s">
        <v>31</v>
      </c>
      <c r="J1785" s="2" t="s">
        <v>32</v>
      </c>
      <c r="K1785" s="2" t="s">
        <v>13348</v>
      </c>
      <c r="L1785" s="2" t="s">
        <v>13349</v>
      </c>
      <c r="M1785" s="2" t="s">
        <v>30</v>
      </c>
      <c r="N1785" s="2" t="s">
        <v>30</v>
      </c>
      <c r="O1785" s="2" t="s">
        <v>4675</v>
      </c>
      <c r="P1785" s="3">
        <v>0</v>
      </c>
      <c r="Q1785" s="2" t="s">
        <v>30</v>
      </c>
      <c r="R1785" s="3">
        <v>0</v>
      </c>
      <c r="S1785" s="2" t="s">
        <v>30</v>
      </c>
      <c r="T1785" s="2" t="s">
        <v>13350</v>
      </c>
      <c r="U1785" s="3">
        <v>1</v>
      </c>
      <c r="V1785" s="2" t="s">
        <v>30</v>
      </c>
      <c r="W1785" s="2" t="s">
        <v>30</v>
      </c>
      <c r="X1785" s="2" t="s">
        <v>13351</v>
      </c>
      <c r="Y1785">
        <f t="shared" si="162"/>
        <v>2004</v>
      </c>
      <c r="Z1785" s="8">
        <f t="shared" si="163"/>
        <v>4</v>
      </c>
      <c r="AA1785">
        <f t="shared" si="164"/>
        <v>9</v>
      </c>
      <c r="AB1785" s="9">
        <f t="shared" si="165"/>
        <v>0</v>
      </c>
      <c r="AC1785" s="9">
        <f t="shared" si="166"/>
        <v>0</v>
      </c>
      <c r="AD1785" s="9">
        <f t="shared" si="167"/>
        <v>0</v>
      </c>
    </row>
    <row r="1786" spans="1:30" ht="15.6">
      <c r="A1786" s="2" t="s">
        <v>24</v>
      </c>
      <c r="B1786" s="2" t="s">
        <v>25</v>
      </c>
      <c r="C1786" s="2" t="s">
        <v>13352</v>
      </c>
      <c r="D1786" s="2" t="s">
        <v>13353</v>
      </c>
      <c r="E1786" s="2" t="s">
        <v>13354</v>
      </c>
      <c r="F1786" s="2" t="s">
        <v>13244</v>
      </c>
      <c r="G1786" s="2" t="s">
        <v>30</v>
      </c>
      <c r="H1786" s="2" t="s">
        <v>30</v>
      </c>
      <c r="I1786" s="2" t="s">
        <v>31</v>
      </c>
      <c r="J1786" s="2" t="s">
        <v>32</v>
      </c>
      <c r="K1786" s="2" t="s">
        <v>636</v>
      </c>
      <c r="L1786" s="2" t="s">
        <v>637</v>
      </c>
      <c r="M1786" s="2" t="s">
        <v>30</v>
      </c>
      <c r="N1786" s="2" t="s">
        <v>30</v>
      </c>
      <c r="O1786" s="2" t="s">
        <v>13355</v>
      </c>
      <c r="P1786" s="3">
        <v>0</v>
      </c>
      <c r="Q1786" s="2" t="s">
        <v>30</v>
      </c>
      <c r="R1786" s="3">
        <v>0</v>
      </c>
      <c r="S1786" s="2" t="s">
        <v>30</v>
      </c>
      <c r="T1786" s="2" t="s">
        <v>13356</v>
      </c>
      <c r="U1786" s="3">
        <v>1</v>
      </c>
      <c r="V1786" s="2" t="s">
        <v>30</v>
      </c>
      <c r="W1786" s="2" t="s">
        <v>30</v>
      </c>
      <c r="X1786" s="2" t="s">
        <v>13357</v>
      </c>
      <c r="Y1786">
        <f t="shared" si="162"/>
        <v>2004</v>
      </c>
      <c r="Z1786" s="8">
        <f t="shared" si="163"/>
        <v>4</v>
      </c>
      <c r="AA1786">
        <f t="shared" si="164"/>
        <v>13</v>
      </c>
      <c r="AB1786" s="9">
        <f t="shared" si="165"/>
        <v>0</v>
      </c>
      <c r="AC1786" s="9">
        <f t="shared" si="166"/>
        <v>0</v>
      </c>
      <c r="AD1786" s="9">
        <f t="shared" si="167"/>
        <v>0</v>
      </c>
    </row>
    <row r="1787" spans="1:30" ht="15.6">
      <c r="A1787" s="2" t="s">
        <v>24</v>
      </c>
      <c r="B1787" s="2" t="s">
        <v>25</v>
      </c>
      <c r="C1787" s="2" t="s">
        <v>9969</v>
      </c>
      <c r="D1787" s="2" t="s">
        <v>13358</v>
      </c>
      <c r="E1787" s="2" t="s">
        <v>13359</v>
      </c>
      <c r="F1787" s="2" t="s">
        <v>13261</v>
      </c>
      <c r="G1787" s="2" t="s">
        <v>30</v>
      </c>
      <c r="H1787" s="2" t="s">
        <v>30</v>
      </c>
      <c r="I1787" s="2" t="s">
        <v>31</v>
      </c>
      <c r="J1787" s="2" t="s">
        <v>32</v>
      </c>
      <c r="K1787" s="2" t="s">
        <v>1107</v>
      </c>
      <c r="L1787" s="2" t="s">
        <v>1108</v>
      </c>
      <c r="M1787" s="2" t="s">
        <v>30</v>
      </c>
      <c r="N1787" s="2" t="s">
        <v>30</v>
      </c>
      <c r="O1787" s="2" t="s">
        <v>13360</v>
      </c>
      <c r="P1787" s="3">
        <v>3</v>
      </c>
      <c r="Q1787" s="2" t="s">
        <v>12721</v>
      </c>
      <c r="R1787" s="3">
        <v>0</v>
      </c>
      <c r="S1787" s="2" t="s">
        <v>30</v>
      </c>
      <c r="T1787" s="2" t="s">
        <v>13361</v>
      </c>
      <c r="U1787" s="3">
        <v>2</v>
      </c>
      <c r="V1787" s="2" t="s">
        <v>30</v>
      </c>
      <c r="W1787" s="2" t="s">
        <v>30</v>
      </c>
      <c r="X1787" s="2" t="s">
        <v>13362</v>
      </c>
      <c r="Y1787">
        <f t="shared" si="162"/>
        <v>2004</v>
      </c>
      <c r="Z1787" s="8">
        <f t="shared" si="163"/>
        <v>4</v>
      </c>
      <c r="AA1787">
        <f t="shared" si="164"/>
        <v>9</v>
      </c>
      <c r="AB1787" s="9">
        <f t="shared" si="165"/>
        <v>0</v>
      </c>
      <c r="AC1787" s="9">
        <f t="shared" si="166"/>
        <v>0</v>
      </c>
      <c r="AD1787" s="9">
        <f t="shared" si="167"/>
        <v>0</v>
      </c>
    </row>
    <row r="1788" spans="1:30" ht="15.6">
      <c r="A1788" s="2" t="s">
        <v>24</v>
      </c>
      <c r="B1788" s="2" t="s">
        <v>25</v>
      </c>
      <c r="C1788" s="2" t="s">
        <v>10807</v>
      </c>
      <c r="D1788" s="2" t="s">
        <v>13363</v>
      </c>
      <c r="E1788" s="2" t="s">
        <v>13364</v>
      </c>
      <c r="F1788" s="2" t="s">
        <v>13261</v>
      </c>
      <c r="G1788" s="2" t="s">
        <v>30</v>
      </c>
      <c r="H1788" s="2" t="s">
        <v>30</v>
      </c>
      <c r="I1788" s="2" t="s">
        <v>31</v>
      </c>
      <c r="J1788" s="2" t="s">
        <v>32</v>
      </c>
      <c r="K1788" s="2" t="s">
        <v>13365</v>
      </c>
      <c r="L1788" s="2" t="s">
        <v>13366</v>
      </c>
      <c r="M1788" s="2" t="s">
        <v>30</v>
      </c>
      <c r="N1788" s="2" t="s">
        <v>30</v>
      </c>
      <c r="O1788" s="2" t="s">
        <v>13367</v>
      </c>
      <c r="P1788" s="3">
        <v>0</v>
      </c>
      <c r="Q1788" s="2" t="s">
        <v>30</v>
      </c>
      <c r="R1788" s="3">
        <v>0</v>
      </c>
      <c r="S1788" s="2" t="s">
        <v>30</v>
      </c>
      <c r="T1788" s="2" t="s">
        <v>13368</v>
      </c>
      <c r="U1788" s="3">
        <v>2</v>
      </c>
      <c r="V1788" s="2" t="s">
        <v>30</v>
      </c>
      <c r="W1788" s="2" t="s">
        <v>30</v>
      </c>
      <c r="X1788" s="2" t="s">
        <v>13369</v>
      </c>
      <c r="Y1788">
        <f t="shared" si="162"/>
        <v>2004</v>
      </c>
      <c r="Z1788" s="8">
        <f t="shared" si="163"/>
        <v>4</v>
      </c>
      <c r="AA1788">
        <f t="shared" si="164"/>
        <v>9</v>
      </c>
      <c r="AB1788" s="9">
        <f t="shared" si="165"/>
        <v>0</v>
      </c>
      <c r="AC1788" s="9">
        <f t="shared" si="166"/>
        <v>0</v>
      </c>
      <c r="AD1788" s="9">
        <f t="shared" si="167"/>
        <v>0</v>
      </c>
    </row>
    <row r="1789" spans="1:30" ht="15.6">
      <c r="A1789" s="2" t="s">
        <v>24</v>
      </c>
      <c r="B1789" s="2" t="s">
        <v>25</v>
      </c>
      <c r="C1789" s="2" t="s">
        <v>13370</v>
      </c>
      <c r="D1789" s="2" t="s">
        <v>13371</v>
      </c>
      <c r="E1789" s="2" t="s">
        <v>13372</v>
      </c>
      <c r="F1789" s="2" t="s">
        <v>13255</v>
      </c>
      <c r="G1789" s="2" t="s">
        <v>30</v>
      </c>
      <c r="H1789" s="2" t="s">
        <v>30</v>
      </c>
      <c r="I1789" s="2" t="s">
        <v>31</v>
      </c>
      <c r="J1789" s="2" t="s">
        <v>32</v>
      </c>
      <c r="K1789" s="2" t="s">
        <v>1640</v>
      </c>
      <c r="L1789" s="2" t="s">
        <v>1641</v>
      </c>
      <c r="M1789" s="2" t="s">
        <v>30</v>
      </c>
      <c r="N1789" s="2" t="s">
        <v>30</v>
      </c>
      <c r="O1789" s="2" t="s">
        <v>13373</v>
      </c>
      <c r="P1789" s="3">
        <v>6</v>
      </c>
      <c r="Q1789" s="2" t="s">
        <v>13374</v>
      </c>
      <c r="R1789" s="3">
        <v>0</v>
      </c>
      <c r="S1789" s="2" t="s">
        <v>30</v>
      </c>
      <c r="T1789" s="2" t="s">
        <v>13375</v>
      </c>
      <c r="U1789" s="3">
        <v>2</v>
      </c>
      <c r="V1789" s="2" t="s">
        <v>30</v>
      </c>
      <c r="W1789" s="2" t="s">
        <v>30</v>
      </c>
      <c r="X1789" s="2" t="s">
        <v>13376</v>
      </c>
      <c r="Y1789">
        <f t="shared" si="162"/>
        <v>2004</v>
      </c>
      <c r="Z1789" s="8">
        <f t="shared" si="163"/>
        <v>4</v>
      </c>
      <c r="AA1789">
        <f t="shared" si="164"/>
        <v>2</v>
      </c>
      <c r="AB1789" s="9">
        <f t="shared" si="165"/>
        <v>0</v>
      </c>
      <c r="AC1789" s="9">
        <f t="shared" si="166"/>
        <v>0</v>
      </c>
      <c r="AD1789" s="9">
        <f t="shared" si="167"/>
        <v>0</v>
      </c>
    </row>
    <row r="1790" spans="1:30" ht="15.6">
      <c r="A1790" s="2" t="s">
        <v>24</v>
      </c>
      <c r="B1790" s="2" t="s">
        <v>25</v>
      </c>
      <c r="C1790" s="2" t="s">
        <v>9182</v>
      </c>
      <c r="D1790" s="2" t="s">
        <v>13377</v>
      </c>
      <c r="E1790" s="2" t="s">
        <v>13378</v>
      </c>
      <c r="F1790" s="2" t="s">
        <v>13261</v>
      </c>
      <c r="G1790" s="2" t="s">
        <v>30</v>
      </c>
      <c r="H1790" s="2" t="s">
        <v>30</v>
      </c>
      <c r="I1790" s="2" t="s">
        <v>31</v>
      </c>
      <c r="J1790" s="2" t="s">
        <v>32</v>
      </c>
      <c r="K1790" s="2" t="s">
        <v>13379</v>
      </c>
      <c r="L1790" s="2" t="s">
        <v>13380</v>
      </c>
      <c r="M1790" s="2" t="s">
        <v>30</v>
      </c>
      <c r="N1790" s="2" t="s">
        <v>30</v>
      </c>
      <c r="O1790" s="2" t="s">
        <v>13381</v>
      </c>
      <c r="P1790" s="3">
        <v>0</v>
      </c>
      <c r="Q1790" s="2" t="s">
        <v>30</v>
      </c>
      <c r="R1790" s="3">
        <v>0</v>
      </c>
      <c r="S1790" s="2" t="s">
        <v>30</v>
      </c>
      <c r="T1790" s="2" t="s">
        <v>13382</v>
      </c>
      <c r="U1790" s="3">
        <v>3</v>
      </c>
      <c r="V1790" s="2" t="s">
        <v>30</v>
      </c>
      <c r="W1790" s="2" t="s">
        <v>30</v>
      </c>
      <c r="X1790" s="2" t="s">
        <v>13383</v>
      </c>
      <c r="Y1790">
        <f t="shared" si="162"/>
        <v>2004</v>
      </c>
      <c r="Z1790" s="8">
        <f t="shared" si="163"/>
        <v>4</v>
      </c>
      <c r="AA1790">
        <f t="shared" si="164"/>
        <v>9</v>
      </c>
      <c r="AB1790" s="9">
        <f t="shared" si="165"/>
        <v>0</v>
      </c>
      <c r="AC1790" s="9">
        <f t="shared" si="166"/>
        <v>0</v>
      </c>
      <c r="AD1790" s="9">
        <f t="shared" si="167"/>
        <v>0</v>
      </c>
    </row>
    <row r="1791" spans="1:30" ht="15.6">
      <c r="A1791" s="2" t="s">
        <v>24</v>
      </c>
      <c r="B1791" s="2" t="s">
        <v>25</v>
      </c>
      <c r="C1791" s="2" t="s">
        <v>13384</v>
      </c>
      <c r="D1791" s="2" t="s">
        <v>13385</v>
      </c>
      <c r="E1791" s="2" t="s">
        <v>13386</v>
      </c>
      <c r="F1791" s="2" t="s">
        <v>13244</v>
      </c>
      <c r="G1791" s="2" t="s">
        <v>30</v>
      </c>
      <c r="H1791" s="2" t="s">
        <v>30</v>
      </c>
      <c r="I1791" s="2" t="s">
        <v>31</v>
      </c>
      <c r="J1791" s="2" t="s">
        <v>32</v>
      </c>
      <c r="K1791" s="2" t="s">
        <v>636</v>
      </c>
      <c r="L1791" s="2" t="s">
        <v>637</v>
      </c>
      <c r="M1791" s="2" t="s">
        <v>30</v>
      </c>
      <c r="N1791" s="2" t="s">
        <v>30</v>
      </c>
      <c r="O1791" s="2" t="s">
        <v>13387</v>
      </c>
      <c r="P1791" s="3">
        <v>4</v>
      </c>
      <c r="Q1791" s="2" t="s">
        <v>13388</v>
      </c>
      <c r="R1791" s="3">
        <v>1</v>
      </c>
      <c r="S1791" s="2" t="s">
        <v>13389</v>
      </c>
      <c r="T1791" s="2" t="s">
        <v>13390</v>
      </c>
      <c r="U1791" s="3">
        <v>1</v>
      </c>
      <c r="V1791" s="2" t="s">
        <v>30</v>
      </c>
      <c r="W1791" s="2" t="s">
        <v>30</v>
      </c>
      <c r="X1791" s="2" t="s">
        <v>13391</v>
      </c>
      <c r="Y1791">
        <f t="shared" si="162"/>
        <v>2004</v>
      </c>
      <c r="Z1791" s="8">
        <f t="shared" si="163"/>
        <v>4</v>
      </c>
      <c r="AA1791">
        <f t="shared" si="164"/>
        <v>13</v>
      </c>
      <c r="AB1791" s="9">
        <f t="shared" si="165"/>
        <v>0</v>
      </c>
      <c r="AC1791" s="9">
        <f t="shared" si="166"/>
        <v>0</v>
      </c>
      <c r="AD1791" s="9">
        <f t="shared" si="167"/>
        <v>0</v>
      </c>
    </row>
    <row r="1792" spans="1:30" ht="15.6">
      <c r="A1792" s="2" t="s">
        <v>24</v>
      </c>
      <c r="B1792" s="2" t="s">
        <v>25</v>
      </c>
      <c r="C1792" s="2" t="s">
        <v>13392</v>
      </c>
      <c r="D1792" s="2" t="s">
        <v>13393</v>
      </c>
      <c r="E1792" s="2" t="s">
        <v>13394</v>
      </c>
      <c r="F1792" s="2" t="s">
        <v>13261</v>
      </c>
      <c r="G1792" s="2" t="s">
        <v>30</v>
      </c>
      <c r="H1792" s="2" t="s">
        <v>30</v>
      </c>
      <c r="I1792" s="2" t="s">
        <v>31</v>
      </c>
      <c r="J1792" s="2" t="s">
        <v>32</v>
      </c>
      <c r="K1792" s="2" t="s">
        <v>13395</v>
      </c>
      <c r="L1792" s="2" t="s">
        <v>13396</v>
      </c>
      <c r="M1792" s="2" t="s">
        <v>30</v>
      </c>
      <c r="N1792" s="2" t="s">
        <v>30</v>
      </c>
      <c r="O1792" s="2" t="s">
        <v>13397</v>
      </c>
      <c r="P1792" s="3">
        <v>2</v>
      </c>
      <c r="Q1792" s="2" t="s">
        <v>13398</v>
      </c>
      <c r="R1792" s="3">
        <v>0</v>
      </c>
      <c r="S1792" s="2" t="s">
        <v>30</v>
      </c>
      <c r="T1792" s="2" t="s">
        <v>13399</v>
      </c>
      <c r="U1792" s="3">
        <v>2</v>
      </c>
      <c r="V1792" s="2" t="s">
        <v>30</v>
      </c>
      <c r="W1792" s="2" t="s">
        <v>30</v>
      </c>
      <c r="X1792" s="2" t="s">
        <v>13400</v>
      </c>
      <c r="Y1792">
        <f t="shared" si="162"/>
        <v>2004</v>
      </c>
      <c r="Z1792" s="8">
        <f t="shared" si="163"/>
        <v>4</v>
      </c>
      <c r="AA1792">
        <f t="shared" si="164"/>
        <v>9</v>
      </c>
      <c r="AB1792" s="9">
        <f t="shared" si="165"/>
        <v>0</v>
      </c>
      <c r="AC1792" s="9">
        <f t="shared" si="166"/>
        <v>0</v>
      </c>
      <c r="AD1792" s="9">
        <f t="shared" si="167"/>
        <v>0</v>
      </c>
    </row>
    <row r="1793" spans="1:30" ht="15.6">
      <c r="A1793" s="2" t="s">
        <v>24</v>
      </c>
      <c r="B1793" s="2" t="s">
        <v>25</v>
      </c>
      <c r="C1793" s="2" t="s">
        <v>13401</v>
      </c>
      <c r="D1793" s="2" t="s">
        <v>13402</v>
      </c>
      <c r="E1793" s="2" t="s">
        <v>13403</v>
      </c>
      <c r="F1793" s="2" t="s">
        <v>13255</v>
      </c>
      <c r="G1793" s="2" t="s">
        <v>30</v>
      </c>
      <c r="H1793" s="2" t="s">
        <v>30</v>
      </c>
      <c r="I1793" s="2" t="s">
        <v>31</v>
      </c>
      <c r="J1793" s="2" t="s">
        <v>32</v>
      </c>
      <c r="K1793" s="2" t="s">
        <v>13404</v>
      </c>
      <c r="L1793" s="2" t="s">
        <v>13405</v>
      </c>
      <c r="M1793" s="2" t="s">
        <v>30</v>
      </c>
      <c r="N1793" s="2" t="s">
        <v>30</v>
      </c>
      <c r="O1793" s="2" t="s">
        <v>6779</v>
      </c>
      <c r="P1793" s="3">
        <v>0</v>
      </c>
      <c r="Q1793" s="2" t="s">
        <v>30</v>
      </c>
      <c r="R1793" s="3">
        <v>5</v>
      </c>
      <c r="S1793" s="2" t="s">
        <v>13406</v>
      </c>
      <c r="T1793" s="2" t="s">
        <v>13407</v>
      </c>
      <c r="U1793" s="3">
        <v>1</v>
      </c>
      <c r="V1793" s="2" t="s">
        <v>30</v>
      </c>
      <c r="W1793" s="2" t="s">
        <v>30</v>
      </c>
      <c r="X1793" s="2" t="s">
        <v>13408</v>
      </c>
      <c r="Y1793">
        <f t="shared" si="162"/>
        <v>2004</v>
      </c>
      <c r="Z1793" s="8">
        <f t="shared" si="163"/>
        <v>4</v>
      </c>
      <c r="AA1793">
        <f t="shared" si="164"/>
        <v>2</v>
      </c>
      <c r="AB1793" s="9">
        <f t="shared" si="165"/>
        <v>0</v>
      </c>
      <c r="AC1793" s="9">
        <f t="shared" si="166"/>
        <v>0</v>
      </c>
      <c r="AD1793" s="9">
        <f t="shared" si="167"/>
        <v>0</v>
      </c>
    </row>
    <row r="1794" spans="1:30" ht="15.6">
      <c r="A1794" s="2" t="s">
        <v>24</v>
      </c>
      <c r="B1794" s="2" t="s">
        <v>25</v>
      </c>
      <c r="C1794" s="2" t="s">
        <v>13409</v>
      </c>
      <c r="D1794" s="2" t="s">
        <v>13410</v>
      </c>
      <c r="E1794" s="2" t="s">
        <v>13411</v>
      </c>
      <c r="F1794" s="2" t="s">
        <v>13261</v>
      </c>
      <c r="G1794" s="2" t="s">
        <v>30</v>
      </c>
      <c r="H1794" s="2" t="s">
        <v>30</v>
      </c>
      <c r="I1794" s="2" t="s">
        <v>31</v>
      </c>
      <c r="J1794" s="2" t="s">
        <v>32</v>
      </c>
      <c r="K1794" s="2" t="s">
        <v>1640</v>
      </c>
      <c r="L1794" s="2" t="s">
        <v>1641</v>
      </c>
      <c r="M1794" s="2" t="s">
        <v>30</v>
      </c>
      <c r="N1794" s="2" t="s">
        <v>30</v>
      </c>
      <c r="O1794" s="2" t="s">
        <v>4025</v>
      </c>
      <c r="P1794" s="3">
        <v>0</v>
      </c>
      <c r="Q1794" s="2" t="s">
        <v>30</v>
      </c>
      <c r="R1794" s="3">
        <v>0</v>
      </c>
      <c r="S1794" s="2" t="s">
        <v>30</v>
      </c>
      <c r="T1794" s="2" t="s">
        <v>13412</v>
      </c>
      <c r="U1794" s="3">
        <v>2</v>
      </c>
      <c r="V1794" s="2" t="s">
        <v>30</v>
      </c>
      <c r="W1794" s="2" t="s">
        <v>30</v>
      </c>
      <c r="X1794" s="2" t="s">
        <v>13413</v>
      </c>
      <c r="Y1794">
        <f t="shared" si="162"/>
        <v>2004</v>
      </c>
      <c r="Z1794" s="8">
        <f t="shared" si="163"/>
        <v>4</v>
      </c>
      <c r="AA1794">
        <f t="shared" si="164"/>
        <v>9</v>
      </c>
      <c r="AB1794" s="9">
        <f t="shared" si="165"/>
        <v>0</v>
      </c>
      <c r="AC1794" s="9">
        <f t="shared" si="166"/>
        <v>0</v>
      </c>
      <c r="AD1794" s="9">
        <f t="shared" si="167"/>
        <v>0</v>
      </c>
    </row>
    <row r="1795" spans="1:30" ht="15.6">
      <c r="A1795" s="2" t="s">
        <v>24</v>
      </c>
      <c r="B1795" s="2" t="s">
        <v>25</v>
      </c>
      <c r="C1795" s="2" t="s">
        <v>6588</v>
      </c>
      <c r="D1795" s="2" t="s">
        <v>13414</v>
      </c>
      <c r="E1795" s="2" t="s">
        <v>13415</v>
      </c>
      <c r="F1795" s="2" t="s">
        <v>13255</v>
      </c>
      <c r="G1795" s="2" t="s">
        <v>30</v>
      </c>
      <c r="H1795" s="2" t="s">
        <v>30</v>
      </c>
      <c r="I1795" s="2" t="s">
        <v>31</v>
      </c>
      <c r="J1795" s="2" t="s">
        <v>32</v>
      </c>
      <c r="K1795" s="2" t="s">
        <v>518</v>
      </c>
      <c r="L1795" s="2" t="s">
        <v>519</v>
      </c>
      <c r="M1795" s="2" t="s">
        <v>30</v>
      </c>
      <c r="N1795" s="2" t="s">
        <v>30</v>
      </c>
      <c r="O1795" s="2" t="s">
        <v>3789</v>
      </c>
      <c r="P1795" s="3">
        <v>0</v>
      </c>
      <c r="Q1795" s="2" t="s">
        <v>30</v>
      </c>
      <c r="R1795" s="3">
        <v>0</v>
      </c>
      <c r="S1795" s="2" t="s">
        <v>30</v>
      </c>
      <c r="T1795" s="2" t="s">
        <v>13416</v>
      </c>
      <c r="U1795" s="3">
        <v>1</v>
      </c>
      <c r="V1795" s="2" t="s">
        <v>30</v>
      </c>
      <c r="W1795" s="2" t="s">
        <v>30</v>
      </c>
      <c r="X1795" s="2" t="s">
        <v>13417</v>
      </c>
      <c r="Y1795">
        <f t="shared" ref="Y1795:Y1858" si="168">YEAR(F1795)</f>
        <v>2004</v>
      </c>
      <c r="Z1795" s="8">
        <f t="shared" ref="Z1795:Z1858" si="169">MONTH(F1795)</f>
        <v>4</v>
      </c>
      <c r="AA1795">
        <f t="shared" ref="AA1795:AA1858" si="170">DAY(F1795)</f>
        <v>2</v>
      </c>
      <c r="AB1795" s="9">
        <f t="shared" ref="AB1795:AB1858" si="171">IFERROR(YEAR(H1795),0)</f>
        <v>0</v>
      </c>
      <c r="AC1795" s="9">
        <f t="shared" ref="AC1795:AC1858" si="172">IFERROR(MONTH(H1795),0)</f>
        <v>0</v>
      </c>
      <c r="AD1795" s="9">
        <f t="shared" ref="AD1795:AD1858" si="173">IFERROR(DAY(H1795),0)</f>
        <v>0</v>
      </c>
    </row>
    <row r="1796" spans="1:30" ht="15.6">
      <c r="A1796" s="2" t="s">
        <v>24</v>
      </c>
      <c r="B1796" s="2" t="s">
        <v>288</v>
      </c>
      <c r="C1796" s="2" t="s">
        <v>13418</v>
      </c>
      <c r="D1796" s="2" t="s">
        <v>13419</v>
      </c>
      <c r="E1796" s="2" t="s">
        <v>13420</v>
      </c>
      <c r="F1796" s="2" t="s">
        <v>2403</v>
      </c>
      <c r="G1796" s="2" t="s">
        <v>13421</v>
      </c>
      <c r="H1796" s="2" t="s">
        <v>13422</v>
      </c>
      <c r="I1796" s="2" t="s">
        <v>31</v>
      </c>
      <c r="J1796" s="2" t="s">
        <v>32</v>
      </c>
      <c r="K1796" s="2" t="s">
        <v>2015</v>
      </c>
      <c r="L1796" s="2" t="s">
        <v>587</v>
      </c>
      <c r="M1796" s="2" t="s">
        <v>30</v>
      </c>
      <c r="N1796" s="2" t="s">
        <v>30</v>
      </c>
      <c r="O1796" s="2" t="s">
        <v>6548</v>
      </c>
      <c r="P1796" s="3">
        <v>0</v>
      </c>
      <c r="Q1796" s="2" t="s">
        <v>30</v>
      </c>
      <c r="R1796" s="3">
        <v>3</v>
      </c>
      <c r="S1796" s="2" t="s">
        <v>13423</v>
      </c>
      <c r="T1796" s="2" t="s">
        <v>13424</v>
      </c>
      <c r="U1796" s="3">
        <v>1</v>
      </c>
      <c r="V1796" s="2" t="s">
        <v>30</v>
      </c>
      <c r="W1796" s="2" t="s">
        <v>30</v>
      </c>
      <c r="X1796" s="2" t="s">
        <v>13425</v>
      </c>
      <c r="Y1796">
        <f t="shared" si="168"/>
        <v>2005</v>
      </c>
      <c r="Z1796" s="8">
        <f t="shared" si="169"/>
        <v>4</v>
      </c>
      <c r="AA1796">
        <f t="shared" si="170"/>
        <v>29</v>
      </c>
      <c r="AB1796" s="9">
        <f t="shared" si="171"/>
        <v>2005</v>
      </c>
      <c r="AC1796" s="9">
        <f t="shared" si="172"/>
        <v>10</v>
      </c>
      <c r="AD1796" s="9">
        <f t="shared" si="173"/>
        <v>11</v>
      </c>
    </row>
    <row r="1797" spans="1:30" ht="15.6">
      <c r="A1797" s="2" t="s">
        <v>24</v>
      </c>
      <c r="B1797" s="2" t="s">
        <v>288</v>
      </c>
      <c r="C1797" s="2" t="s">
        <v>13426</v>
      </c>
      <c r="D1797" s="2" t="s">
        <v>13427</v>
      </c>
      <c r="E1797" s="2" t="s">
        <v>13428</v>
      </c>
      <c r="F1797" s="2" t="s">
        <v>2403</v>
      </c>
      <c r="G1797" s="2" t="s">
        <v>13429</v>
      </c>
      <c r="H1797" s="2" t="s">
        <v>13422</v>
      </c>
      <c r="I1797" s="2" t="s">
        <v>31</v>
      </c>
      <c r="J1797" s="2" t="s">
        <v>32</v>
      </c>
      <c r="K1797" s="2" t="s">
        <v>13430</v>
      </c>
      <c r="L1797" s="2" t="s">
        <v>13431</v>
      </c>
      <c r="M1797" s="2" t="s">
        <v>30</v>
      </c>
      <c r="N1797" s="2" t="s">
        <v>30</v>
      </c>
      <c r="O1797" s="2" t="s">
        <v>7729</v>
      </c>
      <c r="P1797" s="3">
        <v>0</v>
      </c>
      <c r="Q1797" s="2" t="s">
        <v>30</v>
      </c>
      <c r="R1797" s="3">
        <v>1</v>
      </c>
      <c r="S1797" s="2" t="s">
        <v>13432</v>
      </c>
      <c r="T1797" s="2" t="s">
        <v>13433</v>
      </c>
      <c r="U1797" s="3">
        <v>1</v>
      </c>
      <c r="V1797" s="2" t="s">
        <v>30</v>
      </c>
      <c r="W1797" s="2" t="s">
        <v>30</v>
      </c>
      <c r="X1797" s="2" t="s">
        <v>13434</v>
      </c>
      <c r="Y1797">
        <f t="shared" si="168"/>
        <v>2005</v>
      </c>
      <c r="Z1797" s="8">
        <f t="shared" si="169"/>
        <v>4</v>
      </c>
      <c r="AA1797">
        <f t="shared" si="170"/>
        <v>29</v>
      </c>
      <c r="AB1797" s="9">
        <f t="shared" si="171"/>
        <v>2005</v>
      </c>
      <c r="AC1797" s="9">
        <f t="shared" si="172"/>
        <v>10</v>
      </c>
      <c r="AD1797" s="9">
        <f t="shared" si="173"/>
        <v>11</v>
      </c>
    </row>
    <row r="1798" spans="1:30" ht="15.6">
      <c r="A1798" s="2" t="s">
        <v>24</v>
      </c>
      <c r="B1798" s="2" t="s">
        <v>288</v>
      </c>
      <c r="C1798" s="2" t="s">
        <v>957</v>
      </c>
      <c r="D1798" s="2" t="s">
        <v>13435</v>
      </c>
      <c r="E1798" s="2" t="s">
        <v>13436</v>
      </c>
      <c r="F1798" s="2" t="s">
        <v>2403</v>
      </c>
      <c r="G1798" s="2" t="s">
        <v>13437</v>
      </c>
      <c r="H1798" s="2" t="s">
        <v>13422</v>
      </c>
      <c r="I1798" s="2" t="s">
        <v>31</v>
      </c>
      <c r="J1798" s="2" t="s">
        <v>32</v>
      </c>
      <c r="K1798" s="2" t="s">
        <v>13438</v>
      </c>
      <c r="L1798" s="2" t="s">
        <v>13439</v>
      </c>
      <c r="M1798" s="2" t="s">
        <v>30</v>
      </c>
      <c r="N1798" s="2" t="s">
        <v>30</v>
      </c>
      <c r="O1798" s="2" t="s">
        <v>7729</v>
      </c>
      <c r="P1798" s="3">
        <v>0</v>
      </c>
      <c r="Q1798" s="2" t="s">
        <v>30</v>
      </c>
      <c r="R1798" s="3">
        <v>0</v>
      </c>
      <c r="S1798" s="2" t="s">
        <v>30</v>
      </c>
      <c r="T1798" s="2" t="s">
        <v>13440</v>
      </c>
      <c r="U1798" s="3">
        <v>1</v>
      </c>
      <c r="V1798" s="2" t="s">
        <v>30</v>
      </c>
      <c r="W1798" s="2" t="s">
        <v>30</v>
      </c>
      <c r="X1798" s="2" t="s">
        <v>13441</v>
      </c>
      <c r="Y1798">
        <f t="shared" si="168"/>
        <v>2005</v>
      </c>
      <c r="Z1798" s="8">
        <f t="shared" si="169"/>
        <v>4</v>
      </c>
      <c r="AA1798">
        <f t="shared" si="170"/>
        <v>29</v>
      </c>
      <c r="AB1798" s="9">
        <f t="shared" si="171"/>
        <v>2005</v>
      </c>
      <c r="AC1798" s="9">
        <f t="shared" si="172"/>
        <v>10</v>
      </c>
      <c r="AD1798" s="9">
        <f t="shared" si="173"/>
        <v>11</v>
      </c>
    </row>
    <row r="1799" spans="1:30" ht="15.6">
      <c r="A1799" s="2" t="s">
        <v>24</v>
      </c>
      <c r="B1799" s="2" t="s">
        <v>288</v>
      </c>
      <c r="C1799" s="2" t="s">
        <v>3710</v>
      </c>
      <c r="D1799" s="2" t="s">
        <v>13442</v>
      </c>
      <c r="E1799" s="2" t="s">
        <v>13443</v>
      </c>
      <c r="F1799" s="2" t="s">
        <v>2014</v>
      </c>
      <c r="G1799" s="2" t="s">
        <v>13444</v>
      </c>
      <c r="H1799" s="2" t="s">
        <v>13422</v>
      </c>
      <c r="I1799" s="2" t="s">
        <v>31</v>
      </c>
      <c r="J1799" s="2" t="s">
        <v>32</v>
      </c>
      <c r="K1799" s="2" t="s">
        <v>13445</v>
      </c>
      <c r="L1799" s="2" t="s">
        <v>13446</v>
      </c>
      <c r="M1799" s="2" t="s">
        <v>30</v>
      </c>
      <c r="N1799" s="2" t="s">
        <v>30</v>
      </c>
      <c r="O1799" s="2" t="s">
        <v>3066</v>
      </c>
      <c r="P1799" s="3">
        <v>0</v>
      </c>
      <c r="Q1799" s="2" t="s">
        <v>30</v>
      </c>
      <c r="R1799" s="3">
        <v>2</v>
      </c>
      <c r="S1799" s="2" t="s">
        <v>13447</v>
      </c>
      <c r="T1799" s="2" t="s">
        <v>13448</v>
      </c>
      <c r="U1799" s="3">
        <v>1</v>
      </c>
      <c r="V1799" s="2" t="s">
        <v>30</v>
      </c>
      <c r="W1799" s="2" t="s">
        <v>30</v>
      </c>
      <c r="X1799" s="2" t="s">
        <v>13449</v>
      </c>
      <c r="Y1799">
        <f t="shared" si="168"/>
        <v>2005</v>
      </c>
      <c r="Z1799" s="8">
        <f t="shared" si="169"/>
        <v>5</v>
      </c>
      <c r="AA1799">
        <f t="shared" si="170"/>
        <v>6</v>
      </c>
      <c r="AB1799" s="9">
        <f t="shared" si="171"/>
        <v>2005</v>
      </c>
      <c r="AC1799" s="9">
        <f t="shared" si="172"/>
        <v>10</v>
      </c>
      <c r="AD1799" s="9">
        <f t="shared" si="173"/>
        <v>11</v>
      </c>
    </row>
    <row r="1800" spans="1:30" ht="15.6">
      <c r="A1800" s="2" t="s">
        <v>24</v>
      </c>
      <c r="B1800" s="2" t="s">
        <v>288</v>
      </c>
      <c r="C1800" s="2" t="s">
        <v>13450</v>
      </c>
      <c r="D1800" s="2" t="s">
        <v>13451</v>
      </c>
      <c r="E1800" s="2" t="s">
        <v>13452</v>
      </c>
      <c r="F1800" s="2" t="s">
        <v>2007</v>
      </c>
      <c r="G1800" s="2" t="s">
        <v>13453</v>
      </c>
      <c r="H1800" s="2" t="s">
        <v>13422</v>
      </c>
      <c r="I1800" s="2" t="s">
        <v>31</v>
      </c>
      <c r="J1800" s="2" t="s">
        <v>32</v>
      </c>
      <c r="K1800" s="2" t="s">
        <v>13454</v>
      </c>
      <c r="L1800" s="2" t="s">
        <v>13455</v>
      </c>
      <c r="M1800" s="2" t="s">
        <v>30</v>
      </c>
      <c r="N1800" s="2" t="s">
        <v>30</v>
      </c>
      <c r="O1800" s="2" t="s">
        <v>13456</v>
      </c>
      <c r="P1800" s="3">
        <v>0</v>
      </c>
      <c r="Q1800" s="2" t="s">
        <v>30</v>
      </c>
      <c r="R1800" s="3">
        <v>0</v>
      </c>
      <c r="S1800" s="2" t="s">
        <v>30</v>
      </c>
      <c r="T1800" s="2" t="s">
        <v>13457</v>
      </c>
      <c r="U1800" s="3">
        <v>1</v>
      </c>
      <c r="V1800" s="2" t="s">
        <v>30</v>
      </c>
      <c r="W1800" s="2" t="s">
        <v>30</v>
      </c>
      <c r="X1800" s="2" t="s">
        <v>13458</v>
      </c>
      <c r="Y1800">
        <f t="shared" si="168"/>
        <v>2005</v>
      </c>
      <c r="Z1800" s="8">
        <f t="shared" si="169"/>
        <v>5</v>
      </c>
      <c r="AA1800">
        <f t="shared" si="170"/>
        <v>13</v>
      </c>
      <c r="AB1800" s="9">
        <f t="shared" si="171"/>
        <v>2005</v>
      </c>
      <c r="AC1800" s="9">
        <f t="shared" si="172"/>
        <v>10</v>
      </c>
      <c r="AD1800" s="9">
        <f t="shared" si="173"/>
        <v>11</v>
      </c>
    </row>
    <row r="1801" spans="1:30" ht="15.6">
      <c r="A1801" s="2" t="s">
        <v>24</v>
      </c>
      <c r="B1801" s="2" t="s">
        <v>288</v>
      </c>
      <c r="C1801" s="2" t="s">
        <v>13459</v>
      </c>
      <c r="D1801" s="2" t="s">
        <v>13460</v>
      </c>
      <c r="E1801" s="2" t="s">
        <v>13461</v>
      </c>
      <c r="F1801" s="2" t="s">
        <v>4593</v>
      </c>
      <c r="G1801" s="2" t="s">
        <v>13462</v>
      </c>
      <c r="H1801" s="2" t="s">
        <v>13422</v>
      </c>
      <c r="I1801" s="2" t="s">
        <v>31</v>
      </c>
      <c r="J1801" s="2" t="s">
        <v>32</v>
      </c>
      <c r="K1801" s="2" t="s">
        <v>13463</v>
      </c>
      <c r="L1801" s="2" t="s">
        <v>13464</v>
      </c>
      <c r="M1801" s="2" t="s">
        <v>30</v>
      </c>
      <c r="N1801" s="2" t="s">
        <v>30</v>
      </c>
      <c r="O1801" s="2" t="s">
        <v>13465</v>
      </c>
      <c r="P1801" s="3">
        <v>0</v>
      </c>
      <c r="Q1801" s="2" t="s">
        <v>30</v>
      </c>
      <c r="R1801" s="3">
        <v>0</v>
      </c>
      <c r="S1801" s="2" t="s">
        <v>30</v>
      </c>
      <c r="T1801" s="2" t="s">
        <v>13466</v>
      </c>
      <c r="U1801" s="3">
        <v>1</v>
      </c>
      <c r="V1801" s="2" t="s">
        <v>30</v>
      </c>
      <c r="W1801" s="2" t="s">
        <v>30</v>
      </c>
      <c r="X1801" s="2" t="s">
        <v>13467</v>
      </c>
      <c r="Y1801">
        <f t="shared" si="168"/>
        <v>2005</v>
      </c>
      <c r="Z1801" s="8">
        <f t="shared" si="169"/>
        <v>1</v>
      </c>
      <c r="AA1801">
        <f t="shared" si="170"/>
        <v>21</v>
      </c>
      <c r="AB1801" s="9">
        <f t="shared" si="171"/>
        <v>2005</v>
      </c>
      <c r="AC1801" s="9">
        <f t="shared" si="172"/>
        <v>10</v>
      </c>
      <c r="AD1801" s="9">
        <f t="shared" si="173"/>
        <v>11</v>
      </c>
    </row>
    <row r="1802" spans="1:30" ht="15.6">
      <c r="A1802" s="2" t="s">
        <v>24</v>
      </c>
      <c r="B1802" s="2" t="s">
        <v>288</v>
      </c>
      <c r="C1802" s="2" t="s">
        <v>147</v>
      </c>
      <c r="D1802" s="2" t="s">
        <v>13468</v>
      </c>
      <c r="E1802" s="2" t="s">
        <v>13469</v>
      </c>
      <c r="F1802" s="2" t="s">
        <v>4942</v>
      </c>
      <c r="G1802" s="2" t="s">
        <v>13470</v>
      </c>
      <c r="H1802" s="2" t="s">
        <v>13422</v>
      </c>
      <c r="I1802" s="2" t="s">
        <v>31</v>
      </c>
      <c r="J1802" s="2" t="s">
        <v>32</v>
      </c>
      <c r="K1802" s="2" t="s">
        <v>13471</v>
      </c>
      <c r="L1802" s="2" t="s">
        <v>12837</v>
      </c>
      <c r="M1802" s="2" t="s">
        <v>30</v>
      </c>
      <c r="N1802" s="2" t="s">
        <v>30</v>
      </c>
      <c r="O1802" s="2" t="s">
        <v>3339</v>
      </c>
      <c r="P1802" s="3">
        <v>0</v>
      </c>
      <c r="Q1802" s="2" t="s">
        <v>30</v>
      </c>
      <c r="R1802" s="3">
        <v>2</v>
      </c>
      <c r="S1802" s="2" t="s">
        <v>13472</v>
      </c>
      <c r="T1802" s="2" t="s">
        <v>13473</v>
      </c>
      <c r="U1802" s="3">
        <v>1</v>
      </c>
      <c r="V1802" s="2" t="s">
        <v>30</v>
      </c>
      <c r="W1802" s="2" t="s">
        <v>30</v>
      </c>
      <c r="X1802" s="2" t="s">
        <v>13474</v>
      </c>
      <c r="Y1802">
        <f t="shared" si="168"/>
        <v>2004</v>
      </c>
      <c r="Z1802" s="8">
        <f t="shared" si="169"/>
        <v>12</v>
      </c>
      <c r="AA1802">
        <f t="shared" si="170"/>
        <v>31</v>
      </c>
      <c r="AB1802" s="9">
        <f t="shared" si="171"/>
        <v>2005</v>
      </c>
      <c r="AC1802" s="9">
        <f t="shared" si="172"/>
        <v>10</v>
      </c>
      <c r="AD1802" s="9">
        <f t="shared" si="173"/>
        <v>11</v>
      </c>
    </row>
    <row r="1803" spans="1:30" ht="15.6">
      <c r="A1803" s="2" t="s">
        <v>24</v>
      </c>
      <c r="B1803" s="2" t="s">
        <v>288</v>
      </c>
      <c r="C1803" s="2" t="s">
        <v>4135</v>
      </c>
      <c r="D1803" s="2" t="s">
        <v>13475</v>
      </c>
      <c r="E1803" s="2" t="s">
        <v>13476</v>
      </c>
      <c r="F1803" s="2" t="s">
        <v>4972</v>
      </c>
      <c r="G1803" s="2" t="s">
        <v>13477</v>
      </c>
      <c r="H1803" s="2" t="s">
        <v>13422</v>
      </c>
      <c r="I1803" s="2" t="s">
        <v>31</v>
      </c>
      <c r="J1803" s="2" t="s">
        <v>32</v>
      </c>
      <c r="K1803" s="2" t="s">
        <v>13478</v>
      </c>
      <c r="L1803" s="2" t="s">
        <v>13479</v>
      </c>
      <c r="M1803" s="2" t="s">
        <v>30</v>
      </c>
      <c r="N1803" s="2" t="s">
        <v>30</v>
      </c>
      <c r="O1803" s="2" t="s">
        <v>13480</v>
      </c>
      <c r="P1803" s="3">
        <v>0</v>
      </c>
      <c r="Q1803" s="2" t="s">
        <v>30</v>
      </c>
      <c r="R1803" s="3">
        <v>0</v>
      </c>
      <c r="S1803" s="2" t="s">
        <v>30</v>
      </c>
      <c r="T1803" s="2" t="s">
        <v>13481</v>
      </c>
      <c r="U1803" s="3">
        <v>1</v>
      </c>
      <c r="V1803" s="2" t="s">
        <v>30</v>
      </c>
      <c r="W1803" s="2" t="s">
        <v>30</v>
      </c>
      <c r="X1803" s="2" t="s">
        <v>13482</v>
      </c>
      <c r="Y1803">
        <f t="shared" si="168"/>
        <v>2004</v>
      </c>
      <c r="Z1803" s="8">
        <f t="shared" si="169"/>
        <v>12</v>
      </c>
      <c r="AA1803">
        <f t="shared" si="170"/>
        <v>24</v>
      </c>
      <c r="AB1803" s="9">
        <f t="shared" si="171"/>
        <v>2005</v>
      </c>
      <c r="AC1803" s="9">
        <f t="shared" si="172"/>
        <v>10</v>
      </c>
      <c r="AD1803" s="9">
        <f t="shared" si="173"/>
        <v>11</v>
      </c>
    </row>
    <row r="1804" spans="1:30" ht="15.6">
      <c r="A1804" s="2" t="s">
        <v>24</v>
      </c>
      <c r="B1804" s="2" t="s">
        <v>288</v>
      </c>
      <c r="C1804" s="2" t="s">
        <v>147</v>
      </c>
      <c r="D1804" s="2" t="s">
        <v>13483</v>
      </c>
      <c r="E1804" s="2" t="s">
        <v>13484</v>
      </c>
      <c r="F1804" s="2" t="s">
        <v>4972</v>
      </c>
      <c r="G1804" s="2" t="s">
        <v>13485</v>
      </c>
      <c r="H1804" s="2" t="s">
        <v>13422</v>
      </c>
      <c r="I1804" s="2" t="s">
        <v>31</v>
      </c>
      <c r="J1804" s="2" t="s">
        <v>32</v>
      </c>
      <c r="K1804" s="2" t="s">
        <v>13471</v>
      </c>
      <c r="L1804" s="2" t="s">
        <v>12837</v>
      </c>
      <c r="M1804" s="2" t="s">
        <v>30</v>
      </c>
      <c r="N1804" s="2" t="s">
        <v>30</v>
      </c>
      <c r="O1804" s="2" t="s">
        <v>13486</v>
      </c>
      <c r="P1804" s="3">
        <v>0</v>
      </c>
      <c r="Q1804" s="2" t="s">
        <v>30</v>
      </c>
      <c r="R1804" s="3">
        <v>5</v>
      </c>
      <c r="S1804" s="2" t="s">
        <v>13487</v>
      </c>
      <c r="T1804" s="2" t="s">
        <v>13488</v>
      </c>
      <c r="U1804" s="3">
        <v>2</v>
      </c>
      <c r="V1804" s="2" t="s">
        <v>30</v>
      </c>
      <c r="W1804" s="2" t="s">
        <v>30</v>
      </c>
      <c r="X1804" s="2" t="s">
        <v>13489</v>
      </c>
      <c r="Y1804">
        <f t="shared" si="168"/>
        <v>2004</v>
      </c>
      <c r="Z1804" s="8">
        <f t="shared" si="169"/>
        <v>12</v>
      </c>
      <c r="AA1804">
        <f t="shared" si="170"/>
        <v>24</v>
      </c>
      <c r="AB1804" s="9">
        <f t="shared" si="171"/>
        <v>2005</v>
      </c>
      <c r="AC1804" s="9">
        <f t="shared" si="172"/>
        <v>10</v>
      </c>
      <c r="AD1804" s="9">
        <f t="shared" si="173"/>
        <v>11</v>
      </c>
    </row>
    <row r="1805" spans="1:30" ht="15.6">
      <c r="A1805" s="2" t="s">
        <v>24</v>
      </c>
      <c r="B1805" s="2" t="s">
        <v>288</v>
      </c>
      <c r="C1805" s="2" t="s">
        <v>13490</v>
      </c>
      <c r="D1805" s="2" t="s">
        <v>13491</v>
      </c>
      <c r="E1805" s="2" t="s">
        <v>13492</v>
      </c>
      <c r="F1805" s="2" t="s">
        <v>2014</v>
      </c>
      <c r="G1805" s="2" t="s">
        <v>13493</v>
      </c>
      <c r="H1805" s="2" t="s">
        <v>13422</v>
      </c>
      <c r="I1805" s="2" t="s">
        <v>31</v>
      </c>
      <c r="J1805" s="2" t="s">
        <v>32</v>
      </c>
      <c r="K1805" s="2" t="s">
        <v>1886</v>
      </c>
      <c r="L1805" s="2" t="s">
        <v>786</v>
      </c>
      <c r="M1805" s="2" t="s">
        <v>30</v>
      </c>
      <c r="N1805" s="2" t="s">
        <v>30</v>
      </c>
      <c r="O1805" s="2" t="s">
        <v>13494</v>
      </c>
      <c r="P1805" s="3">
        <v>0</v>
      </c>
      <c r="Q1805" s="2" t="s">
        <v>30</v>
      </c>
      <c r="R1805" s="3">
        <v>0</v>
      </c>
      <c r="S1805" s="2" t="s">
        <v>30</v>
      </c>
      <c r="T1805" s="2" t="s">
        <v>13495</v>
      </c>
      <c r="U1805" s="3">
        <v>1</v>
      </c>
      <c r="V1805" s="2" t="s">
        <v>30</v>
      </c>
      <c r="W1805" s="2" t="s">
        <v>30</v>
      </c>
      <c r="X1805" s="2" t="s">
        <v>13496</v>
      </c>
      <c r="Y1805">
        <f t="shared" si="168"/>
        <v>2005</v>
      </c>
      <c r="Z1805" s="8">
        <f t="shared" si="169"/>
        <v>5</v>
      </c>
      <c r="AA1805">
        <f t="shared" si="170"/>
        <v>6</v>
      </c>
      <c r="AB1805" s="9">
        <f t="shared" si="171"/>
        <v>2005</v>
      </c>
      <c r="AC1805" s="9">
        <f t="shared" si="172"/>
        <v>10</v>
      </c>
      <c r="AD1805" s="9">
        <f t="shared" si="173"/>
        <v>11</v>
      </c>
    </row>
    <row r="1806" spans="1:30" ht="15.6">
      <c r="A1806" s="2" t="s">
        <v>24</v>
      </c>
      <c r="B1806" s="2" t="s">
        <v>288</v>
      </c>
      <c r="C1806" s="2" t="s">
        <v>13497</v>
      </c>
      <c r="D1806" s="2" t="s">
        <v>13498</v>
      </c>
      <c r="E1806" s="2" t="s">
        <v>13499</v>
      </c>
      <c r="F1806" s="2" t="s">
        <v>2014</v>
      </c>
      <c r="G1806" s="2" t="s">
        <v>13500</v>
      </c>
      <c r="H1806" s="2" t="s">
        <v>13422</v>
      </c>
      <c r="I1806" s="2" t="s">
        <v>31</v>
      </c>
      <c r="J1806" s="2" t="s">
        <v>32</v>
      </c>
      <c r="K1806" s="2" t="s">
        <v>12591</v>
      </c>
      <c r="L1806" s="2" t="s">
        <v>12592</v>
      </c>
      <c r="M1806" s="2" t="s">
        <v>30</v>
      </c>
      <c r="N1806" s="2" t="s">
        <v>30</v>
      </c>
      <c r="O1806" s="2" t="s">
        <v>13501</v>
      </c>
      <c r="P1806" s="3">
        <v>0</v>
      </c>
      <c r="Q1806" s="2" t="s">
        <v>30</v>
      </c>
      <c r="R1806" s="3">
        <v>1</v>
      </c>
      <c r="S1806" s="2" t="s">
        <v>12593</v>
      </c>
      <c r="T1806" s="2" t="s">
        <v>13502</v>
      </c>
      <c r="U1806" s="3">
        <v>1</v>
      </c>
      <c r="V1806" s="2" t="s">
        <v>30</v>
      </c>
      <c r="W1806" s="2" t="s">
        <v>30</v>
      </c>
      <c r="X1806" s="2" t="s">
        <v>13503</v>
      </c>
      <c r="Y1806">
        <f t="shared" si="168"/>
        <v>2005</v>
      </c>
      <c r="Z1806" s="8">
        <f t="shared" si="169"/>
        <v>5</v>
      </c>
      <c r="AA1806">
        <f t="shared" si="170"/>
        <v>6</v>
      </c>
      <c r="AB1806" s="9">
        <f t="shared" si="171"/>
        <v>2005</v>
      </c>
      <c r="AC1806" s="9">
        <f t="shared" si="172"/>
        <v>10</v>
      </c>
      <c r="AD1806" s="9">
        <f t="shared" si="173"/>
        <v>11</v>
      </c>
    </row>
    <row r="1807" spans="1:30" ht="15.6">
      <c r="A1807" s="2" t="s">
        <v>24</v>
      </c>
      <c r="B1807" s="2" t="s">
        <v>288</v>
      </c>
      <c r="C1807" s="2" t="s">
        <v>13504</v>
      </c>
      <c r="D1807" s="2" t="s">
        <v>13505</v>
      </c>
      <c r="E1807" s="2" t="s">
        <v>13506</v>
      </c>
      <c r="F1807" s="2" t="s">
        <v>2403</v>
      </c>
      <c r="G1807" s="2" t="s">
        <v>13507</v>
      </c>
      <c r="H1807" s="2" t="s">
        <v>13422</v>
      </c>
      <c r="I1807" s="2" t="s">
        <v>31</v>
      </c>
      <c r="J1807" s="2" t="s">
        <v>32</v>
      </c>
      <c r="K1807" s="2" t="s">
        <v>13508</v>
      </c>
      <c r="L1807" s="2" t="s">
        <v>13509</v>
      </c>
      <c r="M1807" s="2" t="s">
        <v>30</v>
      </c>
      <c r="N1807" s="2" t="s">
        <v>30</v>
      </c>
      <c r="O1807" s="2" t="s">
        <v>13510</v>
      </c>
      <c r="P1807" s="3">
        <v>0</v>
      </c>
      <c r="Q1807" s="2" t="s">
        <v>30</v>
      </c>
      <c r="R1807" s="3">
        <v>0</v>
      </c>
      <c r="S1807" s="2" t="s">
        <v>30</v>
      </c>
      <c r="T1807" s="2" t="s">
        <v>13511</v>
      </c>
      <c r="U1807" s="3">
        <v>1</v>
      </c>
      <c r="V1807" s="2" t="s">
        <v>30</v>
      </c>
      <c r="W1807" s="2" t="s">
        <v>30</v>
      </c>
      <c r="X1807" s="2" t="s">
        <v>13512</v>
      </c>
      <c r="Y1807">
        <f t="shared" si="168"/>
        <v>2005</v>
      </c>
      <c r="Z1807" s="8">
        <f t="shared" si="169"/>
        <v>4</v>
      </c>
      <c r="AA1807">
        <f t="shared" si="170"/>
        <v>29</v>
      </c>
      <c r="AB1807" s="9">
        <f t="shared" si="171"/>
        <v>2005</v>
      </c>
      <c r="AC1807" s="9">
        <f t="shared" si="172"/>
        <v>10</v>
      </c>
      <c r="AD1807" s="9">
        <f t="shared" si="173"/>
        <v>11</v>
      </c>
    </row>
    <row r="1808" spans="1:30" ht="15.6">
      <c r="A1808" s="2" t="s">
        <v>24</v>
      </c>
      <c r="B1808" s="2" t="s">
        <v>288</v>
      </c>
      <c r="C1808" s="2" t="s">
        <v>13513</v>
      </c>
      <c r="D1808" s="2" t="s">
        <v>13514</v>
      </c>
      <c r="E1808" s="2" t="s">
        <v>13515</v>
      </c>
      <c r="F1808" s="2" t="s">
        <v>2007</v>
      </c>
      <c r="G1808" s="2" t="s">
        <v>13516</v>
      </c>
      <c r="H1808" s="2" t="s">
        <v>13422</v>
      </c>
      <c r="I1808" s="2" t="s">
        <v>31</v>
      </c>
      <c r="J1808" s="2" t="s">
        <v>32</v>
      </c>
      <c r="K1808" s="2" t="s">
        <v>13517</v>
      </c>
      <c r="L1808" s="2" t="s">
        <v>13518</v>
      </c>
      <c r="M1808" s="2" t="s">
        <v>30</v>
      </c>
      <c r="N1808" s="2" t="s">
        <v>30</v>
      </c>
      <c r="O1808" s="2" t="s">
        <v>3249</v>
      </c>
      <c r="P1808" s="3">
        <v>0</v>
      </c>
      <c r="Q1808" s="2" t="s">
        <v>30</v>
      </c>
      <c r="R1808" s="3">
        <v>1</v>
      </c>
      <c r="S1808" s="2" t="s">
        <v>13519</v>
      </c>
      <c r="T1808" s="2" t="s">
        <v>13520</v>
      </c>
      <c r="U1808" s="3">
        <v>1</v>
      </c>
      <c r="V1808" s="2" t="s">
        <v>30</v>
      </c>
      <c r="W1808" s="2" t="s">
        <v>30</v>
      </c>
      <c r="X1808" s="2" t="s">
        <v>13521</v>
      </c>
      <c r="Y1808">
        <f t="shared" si="168"/>
        <v>2005</v>
      </c>
      <c r="Z1808" s="8">
        <f t="shared" si="169"/>
        <v>5</v>
      </c>
      <c r="AA1808">
        <f t="shared" si="170"/>
        <v>13</v>
      </c>
      <c r="AB1808" s="9">
        <f t="shared" si="171"/>
        <v>2005</v>
      </c>
      <c r="AC1808" s="9">
        <f t="shared" si="172"/>
        <v>10</v>
      </c>
      <c r="AD1808" s="9">
        <f t="shared" si="173"/>
        <v>11</v>
      </c>
    </row>
    <row r="1809" spans="1:30" ht="15.6">
      <c r="A1809" s="2" t="s">
        <v>24</v>
      </c>
      <c r="B1809" s="2" t="s">
        <v>25</v>
      </c>
      <c r="C1809" s="2" t="s">
        <v>13522</v>
      </c>
      <c r="D1809" s="2" t="s">
        <v>13523</v>
      </c>
      <c r="E1809" s="2" t="s">
        <v>13524</v>
      </c>
      <c r="F1809" s="2" t="s">
        <v>8099</v>
      </c>
      <c r="G1809" s="2" t="s">
        <v>13525</v>
      </c>
      <c r="H1809" s="2" t="s">
        <v>13422</v>
      </c>
      <c r="I1809" s="2" t="s">
        <v>31</v>
      </c>
      <c r="J1809" s="2" t="s">
        <v>32</v>
      </c>
      <c r="K1809" s="2" t="s">
        <v>13526</v>
      </c>
      <c r="L1809" s="2" t="s">
        <v>13527</v>
      </c>
      <c r="M1809" s="2" t="s">
        <v>30</v>
      </c>
      <c r="N1809" s="2" t="s">
        <v>30</v>
      </c>
      <c r="O1809" s="2" t="s">
        <v>4834</v>
      </c>
      <c r="P1809" s="3">
        <v>0</v>
      </c>
      <c r="Q1809" s="2" t="s">
        <v>30</v>
      </c>
      <c r="R1809" s="3">
        <v>2</v>
      </c>
      <c r="S1809" s="2" t="s">
        <v>13528</v>
      </c>
      <c r="T1809" s="2" t="s">
        <v>13529</v>
      </c>
      <c r="U1809" s="3">
        <v>1</v>
      </c>
      <c r="V1809" s="2" t="s">
        <v>30</v>
      </c>
      <c r="W1809" s="2" t="s">
        <v>30</v>
      </c>
      <c r="X1809" s="2" t="s">
        <v>13530</v>
      </c>
      <c r="Y1809">
        <f t="shared" si="168"/>
        <v>2004</v>
      </c>
      <c r="Z1809" s="8">
        <f t="shared" si="169"/>
        <v>10</v>
      </c>
      <c r="AA1809">
        <f t="shared" si="170"/>
        <v>8</v>
      </c>
      <c r="AB1809" s="9">
        <f t="shared" si="171"/>
        <v>2005</v>
      </c>
      <c r="AC1809" s="9">
        <f t="shared" si="172"/>
        <v>10</v>
      </c>
      <c r="AD1809" s="9">
        <f t="shared" si="173"/>
        <v>11</v>
      </c>
    </row>
    <row r="1810" spans="1:30" ht="15.6">
      <c r="A1810" s="2" t="s">
        <v>24</v>
      </c>
      <c r="B1810" s="2" t="s">
        <v>25</v>
      </c>
      <c r="C1810" s="2" t="s">
        <v>1905</v>
      </c>
      <c r="D1810" s="2" t="s">
        <v>13531</v>
      </c>
      <c r="E1810" s="2" t="s">
        <v>13532</v>
      </c>
      <c r="F1810" s="2" t="s">
        <v>8131</v>
      </c>
      <c r="G1810" s="2" t="s">
        <v>13533</v>
      </c>
      <c r="H1810" s="2" t="s">
        <v>13422</v>
      </c>
      <c r="I1810" s="2" t="s">
        <v>31</v>
      </c>
      <c r="J1810" s="2" t="s">
        <v>32</v>
      </c>
      <c r="K1810" s="2" t="s">
        <v>12423</v>
      </c>
      <c r="L1810" s="2" t="s">
        <v>12424</v>
      </c>
      <c r="M1810" s="2" t="s">
        <v>30</v>
      </c>
      <c r="N1810" s="2" t="s">
        <v>30</v>
      </c>
      <c r="O1810" s="2" t="s">
        <v>448</v>
      </c>
      <c r="P1810" s="3">
        <v>0</v>
      </c>
      <c r="Q1810" s="2" t="s">
        <v>30</v>
      </c>
      <c r="R1810" s="3">
        <v>0</v>
      </c>
      <c r="S1810" s="2" t="s">
        <v>30</v>
      </c>
      <c r="T1810" s="2" t="s">
        <v>13534</v>
      </c>
      <c r="U1810" s="3">
        <v>1</v>
      </c>
      <c r="V1810" s="2" t="s">
        <v>30</v>
      </c>
      <c r="W1810" s="2" t="s">
        <v>30</v>
      </c>
      <c r="X1810" s="2" t="s">
        <v>13535</v>
      </c>
      <c r="Y1810">
        <f t="shared" si="168"/>
        <v>2004</v>
      </c>
      <c r="Z1810" s="8">
        <f t="shared" si="169"/>
        <v>10</v>
      </c>
      <c r="AA1810">
        <f t="shared" si="170"/>
        <v>15</v>
      </c>
      <c r="AB1810" s="9">
        <f t="shared" si="171"/>
        <v>2005</v>
      </c>
      <c r="AC1810" s="9">
        <f t="shared" si="172"/>
        <v>10</v>
      </c>
      <c r="AD1810" s="9">
        <f t="shared" si="173"/>
        <v>11</v>
      </c>
    </row>
    <row r="1811" spans="1:30" ht="15.6">
      <c r="A1811" s="2" t="s">
        <v>24</v>
      </c>
      <c r="B1811" s="2" t="s">
        <v>288</v>
      </c>
      <c r="C1811" s="2" t="s">
        <v>368</v>
      </c>
      <c r="D1811" s="2" t="s">
        <v>13536</v>
      </c>
      <c r="E1811" s="2" t="s">
        <v>13537</v>
      </c>
      <c r="F1811" s="2" t="s">
        <v>4602</v>
      </c>
      <c r="G1811" s="2" t="s">
        <v>13538</v>
      </c>
      <c r="H1811" s="2" t="s">
        <v>13539</v>
      </c>
      <c r="I1811" s="2" t="s">
        <v>31</v>
      </c>
      <c r="J1811" s="2" t="s">
        <v>32</v>
      </c>
      <c r="K1811" s="2" t="s">
        <v>5315</v>
      </c>
      <c r="L1811" s="2" t="s">
        <v>5316</v>
      </c>
      <c r="M1811" s="2" t="s">
        <v>30</v>
      </c>
      <c r="N1811" s="2" t="s">
        <v>30</v>
      </c>
      <c r="O1811" s="2" t="s">
        <v>13540</v>
      </c>
      <c r="P1811" s="3">
        <v>0</v>
      </c>
      <c r="Q1811" s="2" t="s">
        <v>30</v>
      </c>
      <c r="R1811" s="3">
        <v>2</v>
      </c>
      <c r="S1811" s="2" t="s">
        <v>13541</v>
      </c>
      <c r="T1811" s="2" t="s">
        <v>13542</v>
      </c>
      <c r="U1811" s="3">
        <v>3</v>
      </c>
      <c r="V1811" s="2" t="s">
        <v>30</v>
      </c>
      <c r="W1811" s="2" t="s">
        <v>30</v>
      </c>
      <c r="X1811" s="2" t="s">
        <v>13543</v>
      </c>
      <c r="Y1811">
        <f t="shared" si="168"/>
        <v>2005</v>
      </c>
      <c r="Z1811" s="8">
        <f t="shared" si="169"/>
        <v>1</v>
      </c>
      <c r="AA1811">
        <f t="shared" si="170"/>
        <v>28</v>
      </c>
      <c r="AB1811" s="9">
        <f t="shared" si="171"/>
        <v>2005</v>
      </c>
      <c r="AC1811" s="9">
        <f t="shared" si="172"/>
        <v>10</v>
      </c>
      <c r="AD1811" s="9">
        <f t="shared" si="173"/>
        <v>1</v>
      </c>
    </row>
    <row r="1812" spans="1:30" ht="15.6">
      <c r="A1812" s="2" t="s">
        <v>24</v>
      </c>
      <c r="B1812" s="2" t="s">
        <v>288</v>
      </c>
      <c r="C1812" s="2" t="s">
        <v>13544</v>
      </c>
      <c r="D1812" s="2" t="s">
        <v>13545</v>
      </c>
      <c r="E1812" s="2" t="s">
        <v>13546</v>
      </c>
      <c r="F1812" s="2" t="s">
        <v>2411</v>
      </c>
      <c r="G1812" s="2" t="s">
        <v>13547</v>
      </c>
      <c r="H1812" s="2" t="s">
        <v>13539</v>
      </c>
      <c r="I1812" s="2" t="s">
        <v>31</v>
      </c>
      <c r="J1812" s="2" t="s">
        <v>32</v>
      </c>
      <c r="K1812" s="2" t="s">
        <v>13548</v>
      </c>
      <c r="L1812" s="2" t="s">
        <v>13549</v>
      </c>
      <c r="M1812" s="2" t="s">
        <v>30</v>
      </c>
      <c r="N1812" s="2" t="s">
        <v>30</v>
      </c>
      <c r="O1812" s="2" t="s">
        <v>2782</v>
      </c>
      <c r="P1812" s="3">
        <v>0</v>
      </c>
      <c r="Q1812" s="2" t="s">
        <v>30</v>
      </c>
      <c r="R1812" s="3">
        <v>1</v>
      </c>
      <c r="S1812" s="2" t="s">
        <v>12593</v>
      </c>
      <c r="T1812" s="2" t="s">
        <v>13550</v>
      </c>
      <c r="U1812" s="3">
        <v>1</v>
      </c>
      <c r="V1812" s="2" t="s">
        <v>30</v>
      </c>
      <c r="W1812" s="2" t="s">
        <v>30</v>
      </c>
      <c r="X1812" s="2" t="s">
        <v>13551</v>
      </c>
      <c r="Y1812">
        <f t="shared" si="168"/>
        <v>2005</v>
      </c>
      <c r="Z1812" s="8">
        <f t="shared" si="169"/>
        <v>4</v>
      </c>
      <c r="AA1812">
        <f t="shared" si="170"/>
        <v>22</v>
      </c>
      <c r="AB1812" s="9">
        <f t="shared" si="171"/>
        <v>2005</v>
      </c>
      <c r="AC1812" s="9">
        <f t="shared" si="172"/>
        <v>10</v>
      </c>
      <c r="AD1812" s="9">
        <f t="shared" si="173"/>
        <v>1</v>
      </c>
    </row>
    <row r="1813" spans="1:30" ht="15.6">
      <c r="A1813" s="2" t="s">
        <v>24</v>
      </c>
      <c r="B1813" s="2" t="s">
        <v>288</v>
      </c>
      <c r="C1813" s="2" t="s">
        <v>13409</v>
      </c>
      <c r="D1813" s="2" t="s">
        <v>13552</v>
      </c>
      <c r="E1813" s="2" t="s">
        <v>13553</v>
      </c>
      <c r="F1813" s="2" t="s">
        <v>2411</v>
      </c>
      <c r="G1813" s="2" t="s">
        <v>13554</v>
      </c>
      <c r="H1813" s="2" t="s">
        <v>13539</v>
      </c>
      <c r="I1813" s="2" t="s">
        <v>31</v>
      </c>
      <c r="J1813" s="2" t="s">
        <v>32</v>
      </c>
      <c r="K1813" s="2" t="s">
        <v>13555</v>
      </c>
      <c r="L1813" s="2" t="s">
        <v>13556</v>
      </c>
      <c r="M1813" s="2" t="s">
        <v>30</v>
      </c>
      <c r="N1813" s="2" t="s">
        <v>30</v>
      </c>
      <c r="O1813" s="2" t="s">
        <v>2782</v>
      </c>
      <c r="P1813" s="3">
        <v>0</v>
      </c>
      <c r="Q1813" s="2" t="s">
        <v>30</v>
      </c>
      <c r="R1813" s="3">
        <v>1</v>
      </c>
      <c r="S1813" s="2" t="s">
        <v>13557</v>
      </c>
      <c r="T1813" s="2" t="s">
        <v>13558</v>
      </c>
      <c r="U1813" s="3">
        <v>1</v>
      </c>
      <c r="V1813" s="2" t="s">
        <v>30</v>
      </c>
      <c r="W1813" s="2" t="s">
        <v>30</v>
      </c>
      <c r="X1813" s="2" t="s">
        <v>13559</v>
      </c>
      <c r="Y1813">
        <f t="shared" si="168"/>
        <v>2005</v>
      </c>
      <c r="Z1813" s="8">
        <f t="shared" si="169"/>
        <v>4</v>
      </c>
      <c r="AA1813">
        <f t="shared" si="170"/>
        <v>22</v>
      </c>
      <c r="AB1813" s="9">
        <f t="shared" si="171"/>
        <v>2005</v>
      </c>
      <c r="AC1813" s="9">
        <f t="shared" si="172"/>
        <v>10</v>
      </c>
      <c r="AD1813" s="9">
        <f t="shared" si="173"/>
        <v>1</v>
      </c>
    </row>
    <row r="1814" spans="1:30" ht="15.6">
      <c r="A1814" s="2" t="s">
        <v>24</v>
      </c>
      <c r="B1814" s="2" t="s">
        <v>288</v>
      </c>
      <c r="C1814" s="2" t="s">
        <v>13560</v>
      </c>
      <c r="D1814" s="2" t="s">
        <v>13561</v>
      </c>
      <c r="E1814" s="2" t="s">
        <v>13562</v>
      </c>
      <c r="F1814" s="2" t="s">
        <v>5510</v>
      </c>
      <c r="G1814" s="2" t="s">
        <v>13563</v>
      </c>
      <c r="H1814" s="2" t="s">
        <v>13539</v>
      </c>
      <c r="I1814" s="2" t="s">
        <v>31</v>
      </c>
      <c r="J1814" s="2" t="s">
        <v>32</v>
      </c>
      <c r="K1814" s="2" t="s">
        <v>13564</v>
      </c>
      <c r="L1814" s="2" t="s">
        <v>13565</v>
      </c>
      <c r="M1814" s="2" t="s">
        <v>30</v>
      </c>
      <c r="N1814" s="2" t="s">
        <v>30</v>
      </c>
      <c r="O1814" s="2" t="s">
        <v>3249</v>
      </c>
      <c r="P1814" s="3">
        <v>0</v>
      </c>
      <c r="Q1814" s="2" t="s">
        <v>30</v>
      </c>
      <c r="R1814" s="3">
        <v>1</v>
      </c>
      <c r="S1814" s="2" t="s">
        <v>13566</v>
      </c>
      <c r="T1814" s="2" t="s">
        <v>13567</v>
      </c>
      <c r="U1814" s="3">
        <v>1</v>
      </c>
      <c r="V1814" s="2" t="s">
        <v>30</v>
      </c>
      <c r="W1814" s="2" t="s">
        <v>30</v>
      </c>
      <c r="X1814" s="2" t="s">
        <v>13568</v>
      </c>
      <c r="Y1814">
        <f t="shared" si="168"/>
        <v>2004</v>
      </c>
      <c r="Z1814" s="8">
        <f t="shared" si="169"/>
        <v>12</v>
      </c>
      <c r="AA1814">
        <f t="shared" si="170"/>
        <v>21</v>
      </c>
      <c r="AB1814" s="9">
        <f t="shared" si="171"/>
        <v>2005</v>
      </c>
      <c r="AC1814" s="9">
        <f t="shared" si="172"/>
        <v>10</v>
      </c>
      <c r="AD1814" s="9">
        <f t="shared" si="173"/>
        <v>1</v>
      </c>
    </row>
    <row r="1815" spans="1:30" ht="15.6">
      <c r="A1815" s="2" t="s">
        <v>24</v>
      </c>
      <c r="B1815" s="2" t="s">
        <v>25</v>
      </c>
      <c r="C1815" s="2" t="s">
        <v>13569</v>
      </c>
      <c r="D1815" s="2" t="s">
        <v>13570</v>
      </c>
      <c r="E1815" s="2" t="s">
        <v>13571</v>
      </c>
      <c r="F1815" s="2" t="s">
        <v>13572</v>
      </c>
      <c r="G1815" s="2" t="s">
        <v>30</v>
      </c>
      <c r="H1815" s="2" t="s">
        <v>30</v>
      </c>
      <c r="I1815" s="2" t="s">
        <v>31</v>
      </c>
      <c r="J1815" s="2" t="s">
        <v>32</v>
      </c>
      <c r="K1815" s="2" t="s">
        <v>12559</v>
      </c>
      <c r="L1815" s="2" t="s">
        <v>34</v>
      </c>
      <c r="M1815" s="2" t="s">
        <v>30</v>
      </c>
      <c r="N1815" s="2" t="s">
        <v>30</v>
      </c>
      <c r="O1815" s="2" t="s">
        <v>13573</v>
      </c>
      <c r="P1815" s="3">
        <v>3</v>
      </c>
      <c r="Q1815" s="2" t="s">
        <v>13574</v>
      </c>
      <c r="R1815" s="3">
        <v>0</v>
      </c>
      <c r="S1815" s="2" t="s">
        <v>30</v>
      </c>
      <c r="T1815" s="2" t="s">
        <v>13575</v>
      </c>
      <c r="U1815" s="3">
        <v>2</v>
      </c>
      <c r="V1815" s="2" t="s">
        <v>30</v>
      </c>
      <c r="W1815" s="2" t="s">
        <v>30</v>
      </c>
      <c r="X1815" s="2" t="s">
        <v>13576</v>
      </c>
      <c r="Y1815">
        <f t="shared" si="168"/>
        <v>2004</v>
      </c>
      <c r="Z1815" s="8">
        <f t="shared" si="169"/>
        <v>3</v>
      </c>
      <c r="AA1815">
        <f t="shared" si="170"/>
        <v>16</v>
      </c>
      <c r="AB1815" s="9">
        <f t="shared" si="171"/>
        <v>0</v>
      </c>
      <c r="AC1815" s="9">
        <f t="shared" si="172"/>
        <v>0</v>
      </c>
      <c r="AD1815" s="9">
        <f t="shared" si="173"/>
        <v>0</v>
      </c>
    </row>
    <row r="1816" spans="1:30" ht="15.6">
      <c r="A1816" s="2" t="s">
        <v>24</v>
      </c>
      <c r="B1816" s="2" t="s">
        <v>25</v>
      </c>
      <c r="C1816" s="2" t="s">
        <v>13577</v>
      </c>
      <c r="D1816" s="2" t="s">
        <v>13578</v>
      </c>
      <c r="E1816" s="2" t="s">
        <v>13579</v>
      </c>
      <c r="F1816" s="2" t="s">
        <v>13580</v>
      </c>
      <c r="G1816" s="2" t="s">
        <v>30</v>
      </c>
      <c r="H1816" s="2" t="s">
        <v>30</v>
      </c>
      <c r="I1816" s="2" t="s">
        <v>31</v>
      </c>
      <c r="J1816" s="2" t="s">
        <v>32</v>
      </c>
      <c r="K1816" s="2" t="s">
        <v>6342</v>
      </c>
      <c r="L1816" s="2" t="s">
        <v>6343</v>
      </c>
      <c r="M1816" s="2" t="s">
        <v>30</v>
      </c>
      <c r="N1816" s="2" t="s">
        <v>30</v>
      </c>
      <c r="O1816" s="2" t="s">
        <v>8886</v>
      </c>
      <c r="P1816" s="3">
        <v>0</v>
      </c>
      <c r="Q1816" s="2" t="s">
        <v>30</v>
      </c>
      <c r="R1816" s="3">
        <v>2</v>
      </c>
      <c r="S1816" s="2" t="s">
        <v>13581</v>
      </c>
      <c r="T1816" s="2" t="s">
        <v>13582</v>
      </c>
      <c r="U1816" s="3">
        <v>1</v>
      </c>
      <c r="V1816" s="2" t="s">
        <v>30</v>
      </c>
      <c r="W1816" s="2" t="s">
        <v>30</v>
      </c>
      <c r="X1816" s="2" t="s">
        <v>13583</v>
      </c>
      <c r="Y1816">
        <f t="shared" si="168"/>
        <v>2004</v>
      </c>
      <c r="Z1816" s="8">
        <f t="shared" si="169"/>
        <v>3</v>
      </c>
      <c r="AA1816">
        <f t="shared" si="170"/>
        <v>30</v>
      </c>
      <c r="AB1816" s="9">
        <f t="shared" si="171"/>
        <v>0</v>
      </c>
      <c r="AC1816" s="9">
        <f t="shared" si="172"/>
        <v>0</v>
      </c>
      <c r="AD1816" s="9">
        <f t="shared" si="173"/>
        <v>0</v>
      </c>
    </row>
    <row r="1817" spans="1:30" ht="15.6">
      <c r="A1817" s="2" t="s">
        <v>24</v>
      </c>
      <c r="B1817" s="2" t="s">
        <v>25</v>
      </c>
      <c r="C1817" s="2" t="s">
        <v>13584</v>
      </c>
      <c r="D1817" s="2" t="s">
        <v>13585</v>
      </c>
      <c r="E1817" s="2" t="s">
        <v>13586</v>
      </c>
      <c r="F1817" s="2" t="s">
        <v>13053</v>
      </c>
      <c r="G1817" s="2" t="s">
        <v>30</v>
      </c>
      <c r="H1817" s="2" t="s">
        <v>30</v>
      </c>
      <c r="I1817" s="2" t="s">
        <v>31</v>
      </c>
      <c r="J1817" s="2" t="s">
        <v>32</v>
      </c>
      <c r="K1817" s="2" t="s">
        <v>785</v>
      </c>
      <c r="L1817" s="2" t="s">
        <v>786</v>
      </c>
      <c r="M1817" s="2" t="s">
        <v>30</v>
      </c>
      <c r="N1817" s="2" t="s">
        <v>30</v>
      </c>
      <c r="O1817" s="2" t="s">
        <v>13587</v>
      </c>
      <c r="P1817" s="3">
        <v>0</v>
      </c>
      <c r="Q1817" s="2" t="s">
        <v>30</v>
      </c>
      <c r="R1817" s="3">
        <v>0</v>
      </c>
      <c r="S1817" s="2" t="s">
        <v>30</v>
      </c>
      <c r="T1817" s="2" t="s">
        <v>13588</v>
      </c>
      <c r="U1817" s="3">
        <v>1</v>
      </c>
      <c r="V1817" s="2" t="s">
        <v>30</v>
      </c>
      <c r="W1817" s="2" t="s">
        <v>30</v>
      </c>
      <c r="X1817" s="2" t="s">
        <v>13589</v>
      </c>
      <c r="Y1817">
        <f t="shared" si="168"/>
        <v>2004</v>
      </c>
      <c r="Z1817" s="8">
        <f t="shared" si="169"/>
        <v>3</v>
      </c>
      <c r="AA1817">
        <f t="shared" si="170"/>
        <v>19</v>
      </c>
      <c r="AB1817" s="9">
        <f t="shared" si="171"/>
        <v>0</v>
      </c>
      <c r="AC1817" s="9">
        <f t="shared" si="172"/>
        <v>0</v>
      </c>
      <c r="AD1817" s="9">
        <f t="shared" si="173"/>
        <v>0</v>
      </c>
    </row>
    <row r="1818" spans="1:30" ht="15.6">
      <c r="A1818" s="2" t="s">
        <v>24</v>
      </c>
      <c r="B1818" s="2" t="s">
        <v>25</v>
      </c>
      <c r="C1818" s="2" t="s">
        <v>13590</v>
      </c>
      <c r="D1818" s="2" t="s">
        <v>13591</v>
      </c>
      <c r="E1818" s="2" t="s">
        <v>13592</v>
      </c>
      <c r="F1818" s="2" t="s">
        <v>13593</v>
      </c>
      <c r="G1818" s="2" t="s">
        <v>30</v>
      </c>
      <c r="H1818" s="2" t="s">
        <v>30</v>
      </c>
      <c r="I1818" s="2" t="s">
        <v>31</v>
      </c>
      <c r="J1818" s="2" t="s">
        <v>32</v>
      </c>
      <c r="K1818" s="2" t="s">
        <v>7034</v>
      </c>
      <c r="L1818" s="2" t="s">
        <v>1127</v>
      </c>
      <c r="M1818" s="2" t="s">
        <v>30</v>
      </c>
      <c r="N1818" s="2" t="s">
        <v>30</v>
      </c>
      <c r="O1818" s="2" t="s">
        <v>13594</v>
      </c>
      <c r="P1818" s="3">
        <v>6</v>
      </c>
      <c r="Q1818" s="2" t="s">
        <v>13595</v>
      </c>
      <c r="R1818" s="3">
        <v>0</v>
      </c>
      <c r="S1818" s="2" t="s">
        <v>30</v>
      </c>
      <c r="T1818" s="2" t="s">
        <v>13596</v>
      </c>
      <c r="U1818" s="3">
        <v>1</v>
      </c>
      <c r="V1818" s="2" t="s">
        <v>30</v>
      </c>
      <c r="W1818" s="2" t="s">
        <v>30</v>
      </c>
      <c r="X1818" s="2" t="s">
        <v>13597</v>
      </c>
      <c r="Y1818">
        <f t="shared" si="168"/>
        <v>2004</v>
      </c>
      <c r="Z1818" s="8">
        <f t="shared" si="169"/>
        <v>3</v>
      </c>
      <c r="AA1818">
        <f t="shared" si="170"/>
        <v>26</v>
      </c>
      <c r="AB1818" s="9">
        <f t="shared" si="171"/>
        <v>0</v>
      </c>
      <c r="AC1818" s="9">
        <f t="shared" si="172"/>
        <v>0</v>
      </c>
      <c r="AD1818" s="9">
        <f t="shared" si="173"/>
        <v>0</v>
      </c>
    </row>
    <row r="1819" spans="1:30" ht="15.6">
      <c r="A1819" s="2" t="s">
        <v>24</v>
      </c>
      <c r="B1819" s="2" t="s">
        <v>25</v>
      </c>
      <c r="C1819" s="2" t="s">
        <v>9325</v>
      </c>
      <c r="D1819" s="2" t="s">
        <v>13598</v>
      </c>
      <c r="E1819" s="2" t="s">
        <v>13599</v>
      </c>
      <c r="F1819" s="2" t="s">
        <v>13053</v>
      </c>
      <c r="G1819" s="2" t="s">
        <v>30</v>
      </c>
      <c r="H1819" s="2" t="s">
        <v>30</v>
      </c>
      <c r="I1819" s="2" t="s">
        <v>31</v>
      </c>
      <c r="J1819" s="2" t="s">
        <v>32</v>
      </c>
      <c r="K1819" s="2" t="s">
        <v>3223</v>
      </c>
      <c r="L1819" s="2" t="s">
        <v>1823</v>
      </c>
      <c r="M1819" s="2" t="s">
        <v>30</v>
      </c>
      <c r="N1819" s="2" t="s">
        <v>30</v>
      </c>
      <c r="O1819" s="2" t="s">
        <v>13600</v>
      </c>
      <c r="P1819" s="3">
        <v>0</v>
      </c>
      <c r="Q1819" s="2" t="s">
        <v>30</v>
      </c>
      <c r="R1819" s="3">
        <v>0</v>
      </c>
      <c r="S1819" s="2" t="s">
        <v>30</v>
      </c>
      <c r="T1819" s="2" t="s">
        <v>13601</v>
      </c>
      <c r="U1819" s="3">
        <v>2</v>
      </c>
      <c r="V1819" s="2" t="s">
        <v>30</v>
      </c>
      <c r="W1819" s="2" t="s">
        <v>30</v>
      </c>
      <c r="X1819" s="2" t="s">
        <v>13602</v>
      </c>
      <c r="Y1819">
        <f t="shared" si="168"/>
        <v>2004</v>
      </c>
      <c r="Z1819" s="8">
        <f t="shared" si="169"/>
        <v>3</v>
      </c>
      <c r="AA1819">
        <f t="shared" si="170"/>
        <v>19</v>
      </c>
      <c r="AB1819" s="9">
        <f t="shared" si="171"/>
        <v>0</v>
      </c>
      <c r="AC1819" s="9">
        <f t="shared" si="172"/>
        <v>0</v>
      </c>
      <c r="AD1819" s="9">
        <f t="shared" si="173"/>
        <v>0</v>
      </c>
    </row>
    <row r="1820" spans="1:30" ht="15.6">
      <c r="A1820" s="2" t="s">
        <v>24</v>
      </c>
      <c r="B1820" s="2" t="s">
        <v>25</v>
      </c>
      <c r="C1820" s="2" t="s">
        <v>13603</v>
      </c>
      <c r="D1820" s="2" t="s">
        <v>13604</v>
      </c>
      <c r="E1820" s="2" t="s">
        <v>13605</v>
      </c>
      <c r="F1820" s="2" t="s">
        <v>13606</v>
      </c>
      <c r="G1820" s="2" t="s">
        <v>30</v>
      </c>
      <c r="H1820" s="2" t="s">
        <v>30</v>
      </c>
      <c r="I1820" s="2" t="s">
        <v>31</v>
      </c>
      <c r="J1820" s="2" t="s">
        <v>32</v>
      </c>
      <c r="K1820" s="2" t="s">
        <v>13607</v>
      </c>
      <c r="L1820" s="2" t="s">
        <v>12621</v>
      </c>
      <c r="M1820" s="2" t="s">
        <v>30</v>
      </c>
      <c r="N1820" s="2" t="s">
        <v>30</v>
      </c>
      <c r="O1820" s="2" t="s">
        <v>13608</v>
      </c>
      <c r="P1820" s="3">
        <v>0</v>
      </c>
      <c r="Q1820" s="2" t="s">
        <v>30</v>
      </c>
      <c r="R1820" s="3">
        <v>0</v>
      </c>
      <c r="S1820" s="2" t="s">
        <v>30</v>
      </c>
      <c r="T1820" s="2" t="s">
        <v>13609</v>
      </c>
      <c r="U1820" s="3">
        <v>1</v>
      </c>
      <c r="V1820" s="2" t="s">
        <v>30</v>
      </c>
      <c r="W1820" s="2" t="s">
        <v>30</v>
      </c>
      <c r="X1820" s="2" t="s">
        <v>13610</v>
      </c>
      <c r="Y1820">
        <f t="shared" si="168"/>
        <v>2004</v>
      </c>
      <c r="Z1820" s="8">
        <f t="shared" si="169"/>
        <v>3</v>
      </c>
      <c r="AA1820">
        <f t="shared" si="170"/>
        <v>23</v>
      </c>
      <c r="AB1820" s="9">
        <f t="shared" si="171"/>
        <v>0</v>
      </c>
      <c r="AC1820" s="9">
        <f t="shared" si="172"/>
        <v>0</v>
      </c>
      <c r="AD1820" s="9">
        <f t="shared" si="173"/>
        <v>0</v>
      </c>
    </row>
    <row r="1821" spans="1:30" ht="15.6">
      <c r="A1821" s="2" t="s">
        <v>24</v>
      </c>
      <c r="B1821" s="2" t="s">
        <v>25</v>
      </c>
      <c r="C1821" s="2" t="s">
        <v>13611</v>
      </c>
      <c r="D1821" s="2" t="s">
        <v>13612</v>
      </c>
      <c r="E1821" s="2" t="s">
        <v>13613</v>
      </c>
      <c r="F1821" s="2" t="s">
        <v>13593</v>
      </c>
      <c r="G1821" s="2" t="s">
        <v>30</v>
      </c>
      <c r="H1821" s="2" t="s">
        <v>30</v>
      </c>
      <c r="I1821" s="2" t="s">
        <v>31</v>
      </c>
      <c r="J1821" s="2" t="s">
        <v>32</v>
      </c>
      <c r="K1821" s="2" t="s">
        <v>9778</v>
      </c>
      <c r="L1821" s="2" t="s">
        <v>9779</v>
      </c>
      <c r="M1821" s="2" t="s">
        <v>30</v>
      </c>
      <c r="N1821" s="2" t="s">
        <v>30</v>
      </c>
      <c r="O1821" s="2" t="s">
        <v>13614</v>
      </c>
      <c r="P1821" s="3">
        <v>6</v>
      </c>
      <c r="Q1821" s="2" t="s">
        <v>13615</v>
      </c>
      <c r="R1821" s="3">
        <v>0</v>
      </c>
      <c r="S1821" s="2" t="s">
        <v>30</v>
      </c>
      <c r="T1821" s="2" t="s">
        <v>13616</v>
      </c>
      <c r="U1821" s="3">
        <v>1</v>
      </c>
      <c r="V1821" s="2" t="s">
        <v>30</v>
      </c>
      <c r="W1821" s="2" t="s">
        <v>30</v>
      </c>
      <c r="X1821" s="2" t="s">
        <v>13617</v>
      </c>
      <c r="Y1821">
        <f t="shared" si="168"/>
        <v>2004</v>
      </c>
      <c r="Z1821" s="8">
        <f t="shared" si="169"/>
        <v>3</v>
      </c>
      <c r="AA1821">
        <f t="shared" si="170"/>
        <v>26</v>
      </c>
      <c r="AB1821" s="9">
        <f t="shared" si="171"/>
        <v>0</v>
      </c>
      <c r="AC1821" s="9">
        <f t="shared" si="172"/>
        <v>0</v>
      </c>
      <c r="AD1821" s="9">
        <f t="shared" si="173"/>
        <v>0</v>
      </c>
    </row>
    <row r="1822" spans="1:30" ht="15.6">
      <c r="A1822" s="2" t="s">
        <v>24</v>
      </c>
      <c r="B1822" s="2" t="s">
        <v>25</v>
      </c>
      <c r="C1822" s="2" t="s">
        <v>1104</v>
      </c>
      <c r="D1822" s="2" t="s">
        <v>13618</v>
      </c>
      <c r="E1822" s="2" t="s">
        <v>13619</v>
      </c>
      <c r="F1822" s="2" t="s">
        <v>13580</v>
      </c>
      <c r="G1822" s="2" t="s">
        <v>30</v>
      </c>
      <c r="H1822" s="2" t="s">
        <v>30</v>
      </c>
      <c r="I1822" s="2" t="s">
        <v>31</v>
      </c>
      <c r="J1822" s="2" t="s">
        <v>32</v>
      </c>
      <c r="K1822" s="2" t="s">
        <v>13620</v>
      </c>
      <c r="L1822" s="2" t="s">
        <v>9111</v>
      </c>
      <c r="M1822" s="2" t="s">
        <v>30</v>
      </c>
      <c r="N1822" s="2" t="s">
        <v>30</v>
      </c>
      <c r="O1822" s="2" t="s">
        <v>2998</v>
      </c>
      <c r="P1822" s="3">
        <v>0</v>
      </c>
      <c r="Q1822" s="2" t="s">
        <v>30</v>
      </c>
      <c r="R1822" s="3">
        <v>2</v>
      </c>
      <c r="S1822" s="2" t="s">
        <v>13621</v>
      </c>
      <c r="T1822" s="2" t="s">
        <v>13622</v>
      </c>
      <c r="U1822" s="3">
        <v>1</v>
      </c>
      <c r="V1822" s="2" t="s">
        <v>30</v>
      </c>
      <c r="W1822" s="2" t="s">
        <v>30</v>
      </c>
      <c r="X1822" s="2" t="s">
        <v>13623</v>
      </c>
      <c r="Y1822">
        <f t="shared" si="168"/>
        <v>2004</v>
      </c>
      <c r="Z1822" s="8">
        <f t="shared" si="169"/>
        <v>3</v>
      </c>
      <c r="AA1822">
        <f t="shared" si="170"/>
        <v>30</v>
      </c>
      <c r="AB1822" s="9">
        <f t="shared" si="171"/>
        <v>0</v>
      </c>
      <c r="AC1822" s="9">
        <f t="shared" si="172"/>
        <v>0</v>
      </c>
      <c r="AD1822" s="9">
        <f t="shared" si="173"/>
        <v>0</v>
      </c>
    </row>
    <row r="1823" spans="1:30" ht="15.6">
      <c r="A1823" s="2" t="s">
        <v>24</v>
      </c>
      <c r="B1823" s="2" t="s">
        <v>25</v>
      </c>
      <c r="C1823" s="2" t="s">
        <v>6401</v>
      </c>
      <c r="D1823" s="2" t="s">
        <v>13624</v>
      </c>
      <c r="E1823" s="2" t="s">
        <v>13625</v>
      </c>
      <c r="F1823" s="2" t="s">
        <v>13593</v>
      </c>
      <c r="G1823" s="2" t="s">
        <v>30</v>
      </c>
      <c r="H1823" s="2" t="s">
        <v>30</v>
      </c>
      <c r="I1823" s="2" t="s">
        <v>31</v>
      </c>
      <c r="J1823" s="2" t="s">
        <v>32</v>
      </c>
      <c r="K1823" s="2" t="s">
        <v>2564</v>
      </c>
      <c r="L1823" s="2" t="s">
        <v>2565</v>
      </c>
      <c r="M1823" s="2" t="s">
        <v>30</v>
      </c>
      <c r="N1823" s="2" t="s">
        <v>30</v>
      </c>
      <c r="O1823" s="2" t="s">
        <v>3035</v>
      </c>
      <c r="P1823" s="3">
        <v>0</v>
      </c>
      <c r="Q1823" s="2" t="s">
        <v>30</v>
      </c>
      <c r="R1823" s="3">
        <v>0</v>
      </c>
      <c r="S1823" s="2" t="s">
        <v>30</v>
      </c>
      <c r="T1823" s="2" t="s">
        <v>13626</v>
      </c>
      <c r="U1823" s="3">
        <v>1</v>
      </c>
      <c r="V1823" s="2" t="s">
        <v>30</v>
      </c>
      <c r="W1823" s="2" t="s">
        <v>30</v>
      </c>
      <c r="X1823" s="2" t="s">
        <v>13627</v>
      </c>
      <c r="Y1823">
        <f t="shared" si="168"/>
        <v>2004</v>
      </c>
      <c r="Z1823" s="8">
        <f t="shared" si="169"/>
        <v>3</v>
      </c>
      <c r="AA1823">
        <f t="shared" si="170"/>
        <v>26</v>
      </c>
      <c r="AB1823" s="9">
        <f t="shared" si="171"/>
        <v>0</v>
      </c>
      <c r="AC1823" s="9">
        <f t="shared" si="172"/>
        <v>0</v>
      </c>
      <c r="AD1823" s="9">
        <f t="shared" si="173"/>
        <v>0</v>
      </c>
    </row>
    <row r="1824" spans="1:30" ht="15.6">
      <c r="A1824" s="2" t="s">
        <v>24</v>
      </c>
      <c r="B1824" s="2" t="s">
        <v>25</v>
      </c>
      <c r="C1824" s="2" t="s">
        <v>13628</v>
      </c>
      <c r="D1824" s="2" t="s">
        <v>13629</v>
      </c>
      <c r="E1824" s="2" t="s">
        <v>13630</v>
      </c>
      <c r="F1824" s="2" t="s">
        <v>13053</v>
      </c>
      <c r="G1824" s="2" t="s">
        <v>30</v>
      </c>
      <c r="H1824" s="2" t="s">
        <v>30</v>
      </c>
      <c r="I1824" s="2" t="s">
        <v>31</v>
      </c>
      <c r="J1824" s="2" t="s">
        <v>32</v>
      </c>
      <c r="K1824" s="2" t="s">
        <v>1640</v>
      </c>
      <c r="L1824" s="2" t="s">
        <v>1641</v>
      </c>
      <c r="M1824" s="2" t="s">
        <v>30</v>
      </c>
      <c r="N1824" s="2" t="s">
        <v>30</v>
      </c>
      <c r="O1824" s="2" t="s">
        <v>13631</v>
      </c>
      <c r="P1824" s="3">
        <v>0</v>
      </c>
      <c r="Q1824" s="2" t="s">
        <v>30</v>
      </c>
      <c r="R1824" s="3">
        <v>0</v>
      </c>
      <c r="S1824" s="2" t="s">
        <v>30</v>
      </c>
      <c r="T1824" s="2" t="s">
        <v>13632</v>
      </c>
      <c r="U1824" s="3">
        <v>2</v>
      </c>
      <c r="V1824" s="2" t="s">
        <v>30</v>
      </c>
      <c r="W1824" s="2" t="s">
        <v>30</v>
      </c>
      <c r="X1824" s="2" t="s">
        <v>13633</v>
      </c>
      <c r="Y1824">
        <f t="shared" si="168"/>
        <v>2004</v>
      </c>
      <c r="Z1824" s="8">
        <f t="shared" si="169"/>
        <v>3</v>
      </c>
      <c r="AA1824">
        <f t="shared" si="170"/>
        <v>19</v>
      </c>
      <c r="AB1824" s="9">
        <f t="shared" si="171"/>
        <v>0</v>
      </c>
      <c r="AC1824" s="9">
        <f t="shared" si="172"/>
        <v>0</v>
      </c>
      <c r="AD1824" s="9">
        <f t="shared" si="173"/>
        <v>0</v>
      </c>
    </row>
    <row r="1825" spans="1:30" ht="15.6">
      <c r="A1825" s="2" t="s">
        <v>24</v>
      </c>
      <c r="B1825" s="2" t="s">
        <v>25</v>
      </c>
      <c r="C1825" s="2" t="s">
        <v>13634</v>
      </c>
      <c r="D1825" s="2" t="s">
        <v>13635</v>
      </c>
      <c r="E1825" s="2" t="s">
        <v>13636</v>
      </c>
      <c r="F1825" s="2" t="s">
        <v>13053</v>
      </c>
      <c r="G1825" s="2" t="s">
        <v>30</v>
      </c>
      <c r="H1825" s="2" t="s">
        <v>30</v>
      </c>
      <c r="I1825" s="2" t="s">
        <v>31</v>
      </c>
      <c r="J1825" s="2" t="s">
        <v>32</v>
      </c>
      <c r="K1825" s="2" t="s">
        <v>13637</v>
      </c>
      <c r="L1825" s="2" t="s">
        <v>13638</v>
      </c>
      <c r="M1825" s="2" t="s">
        <v>30</v>
      </c>
      <c r="N1825" s="2" t="s">
        <v>30</v>
      </c>
      <c r="O1825" s="2" t="s">
        <v>13639</v>
      </c>
      <c r="P1825" s="3">
        <v>3</v>
      </c>
      <c r="Q1825" s="2" t="s">
        <v>13640</v>
      </c>
      <c r="R1825" s="3">
        <v>0</v>
      </c>
      <c r="S1825" s="2" t="s">
        <v>30</v>
      </c>
      <c r="T1825" s="2" t="s">
        <v>13641</v>
      </c>
      <c r="U1825" s="3">
        <v>2</v>
      </c>
      <c r="V1825" s="2" t="s">
        <v>30</v>
      </c>
      <c r="W1825" s="2" t="s">
        <v>30</v>
      </c>
      <c r="X1825" s="2" t="s">
        <v>13642</v>
      </c>
      <c r="Y1825">
        <f t="shared" si="168"/>
        <v>2004</v>
      </c>
      <c r="Z1825" s="8">
        <f t="shared" si="169"/>
        <v>3</v>
      </c>
      <c r="AA1825">
        <f t="shared" si="170"/>
        <v>19</v>
      </c>
      <c r="AB1825" s="9">
        <f t="shared" si="171"/>
        <v>0</v>
      </c>
      <c r="AC1825" s="9">
        <f t="shared" si="172"/>
        <v>0</v>
      </c>
      <c r="AD1825" s="9">
        <f t="shared" si="173"/>
        <v>0</v>
      </c>
    </row>
    <row r="1826" spans="1:30" ht="15.6">
      <c r="A1826" s="2" t="s">
        <v>24</v>
      </c>
      <c r="B1826" s="2" t="s">
        <v>25</v>
      </c>
      <c r="C1826" s="2" t="s">
        <v>13643</v>
      </c>
      <c r="D1826" s="2" t="s">
        <v>13644</v>
      </c>
      <c r="E1826" s="2" t="s">
        <v>13645</v>
      </c>
      <c r="F1826" s="2" t="s">
        <v>13580</v>
      </c>
      <c r="G1826" s="2" t="s">
        <v>30</v>
      </c>
      <c r="H1826" s="2" t="s">
        <v>30</v>
      </c>
      <c r="I1826" s="2" t="s">
        <v>31</v>
      </c>
      <c r="J1826" s="2" t="s">
        <v>32</v>
      </c>
      <c r="K1826" s="2" t="s">
        <v>13646</v>
      </c>
      <c r="L1826" s="2" t="s">
        <v>13647</v>
      </c>
      <c r="M1826" s="2" t="s">
        <v>30</v>
      </c>
      <c r="N1826" s="2" t="s">
        <v>30</v>
      </c>
      <c r="O1826" s="2" t="s">
        <v>13648</v>
      </c>
      <c r="P1826" s="3">
        <v>7</v>
      </c>
      <c r="Q1826" s="2" t="s">
        <v>13649</v>
      </c>
      <c r="R1826" s="3">
        <v>2</v>
      </c>
      <c r="S1826" s="2" t="s">
        <v>13650</v>
      </c>
      <c r="T1826" s="2" t="s">
        <v>13651</v>
      </c>
      <c r="U1826" s="3">
        <v>2</v>
      </c>
      <c r="V1826" s="2" t="s">
        <v>30</v>
      </c>
      <c r="W1826" s="2" t="s">
        <v>30</v>
      </c>
      <c r="X1826" s="2" t="s">
        <v>13652</v>
      </c>
      <c r="Y1826">
        <f t="shared" si="168"/>
        <v>2004</v>
      </c>
      <c r="Z1826" s="8">
        <f t="shared" si="169"/>
        <v>3</v>
      </c>
      <c r="AA1826">
        <f t="shared" si="170"/>
        <v>30</v>
      </c>
      <c r="AB1826" s="9">
        <f t="shared" si="171"/>
        <v>0</v>
      </c>
      <c r="AC1826" s="9">
        <f t="shared" si="172"/>
        <v>0</v>
      </c>
      <c r="AD1826" s="9">
        <f t="shared" si="173"/>
        <v>0</v>
      </c>
    </row>
    <row r="1827" spans="1:30" ht="15.6">
      <c r="A1827" s="2" t="s">
        <v>24</v>
      </c>
      <c r="B1827" s="2" t="s">
        <v>25</v>
      </c>
      <c r="C1827" s="2" t="s">
        <v>13653</v>
      </c>
      <c r="D1827" s="2" t="s">
        <v>13654</v>
      </c>
      <c r="E1827" s="2" t="s">
        <v>13655</v>
      </c>
      <c r="F1827" s="2" t="s">
        <v>13572</v>
      </c>
      <c r="G1827" s="2" t="s">
        <v>30</v>
      </c>
      <c r="H1827" s="2" t="s">
        <v>30</v>
      </c>
      <c r="I1827" s="2" t="s">
        <v>31</v>
      </c>
      <c r="J1827" s="2" t="s">
        <v>32</v>
      </c>
      <c r="K1827" s="2" t="s">
        <v>13656</v>
      </c>
      <c r="L1827" s="2" t="s">
        <v>13657</v>
      </c>
      <c r="M1827" s="2" t="s">
        <v>30</v>
      </c>
      <c r="N1827" s="2" t="s">
        <v>30</v>
      </c>
      <c r="O1827" s="2" t="s">
        <v>13658</v>
      </c>
      <c r="P1827" s="3">
        <v>0</v>
      </c>
      <c r="Q1827" s="2" t="s">
        <v>30</v>
      </c>
      <c r="R1827" s="3">
        <v>0</v>
      </c>
      <c r="S1827" s="2" t="s">
        <v>30</v>
      </c>
      <c r="T1827" s="2" t="s">
        <v>13659</v>
      </c>
      <c r="U1827" s="3">
        <v>1</v>
      </c>
      <c r="V1827" s="2" t="s">
        <v>30</v>
      </c>
      <c r="W1827" s="2" t="s">
        <v>30</v>
      </c>
      <c r="X1827" s="2" t="s">
        <v>13660</v>
      </c>
      <c r="Y1827">
        <f t="shared" si="168"/>
        <v>2004</v>
      </c>
      <c r="Z1827" s="8">
        <f t="shared" si="169"/>
        <v>3</v>
      </c>
      <c r="AA1827">
        <f t="shared" si="170"/>
        <v>16</v>
      </c>
      <c r="AB1827" s="9">
        <f t="shared" si="171"/>
        <v>0</v>
      </c>
      <c r="AC1827" s="9">
        <f t="shared" si="172"/>
        <v>0</v>
      </c>
      <c r="AD1827" s="9">
        <f t="shared" si="173"/>
        <v>0</v>
      </c>
    </row>
    <row r="1828" spans="1:30" ht="15.6">
      <c r="A1828" s="2" t="s">
        <v>24</v>
      </c>
      <c r="B1828" s="2" t="s">
        <v>25</v>
      </c>
      <c r="C1828" s="2" t="s">
        <v>13661</v>
      </c>
      <c r="D1828" s="2" t="s">
        <v>13662</v>
      </c>
      <c r="E1828" s="2" t="s">
        <v>13663</v>
      </c>
      <c r="F1828" s="2" t="s">
        <v>13053</v>
      </c>
      <c r="G1828" s="2" t="s">
        <v>30</v>
      </c>
      <c r="H1828" s="2" t="s">
        <v>30</v>
      </c>
      <c r="I1828" s="2" t="s">
        <v>31</v>
      </c>
      <c r="J1828" s="2" t="s">
        <v>32</v>
      </c>
      <c r="K1828" s="2" t="s">
        <v>13664</v>
      </c>
      <c r="L1828" s="2" t="s">
        <v>13665</v>
      </c>
      <c r="M1828" s="2" t="s">
        <v>30</v>
      </c>
      <c r="N1828" s="2" t="s">
        <v>30</v>
      </c>
      <c r="O1828" s="2" t="s">
        <v>13666</v>
      </c>
      <c r="P1828" s="3">
        <v>0</v>
      </c>
      <c r="Q1828" s="2" t="s">
        <v>30</v>
      </c>
      <c r="R1828" s="3">
        <v>2</v>
      </c>
      <c r="S1828" s="2" t="s">
        <v>13667</v>
      </c>
      <c r="T1828" s="2" t="s">
        <v>13668</v>
      </c>
      <c r="U1828" s="3">
        <v>2</v>
      </c>
      <c r="V1828" s="2" t="s">
        <v>30</v>
      </c>
      <c r="W1828" s="2" t="s">
        <v>30</v>
      </c>
      <c r="X1828" s="2" t="s">
        <v>13669</v>
      </c>
      <c r="Y1828">
        <f t="shared" si="168"/>
        <v>2004</v>
      </c>
      <c r="Z1828" s="8">
        <f t="shared" si="169"/>
        <v>3</v>
      </c>
      <c r="AA1828">
        <f t="shared" si="170"/>
        <v>19</v>
      </c>
      <c r="AB1828" s="9">
        <f t="shared" si="171"/>
        <v>0</v>
      </c>
      <c r="AC1828" s="9">
        <f t="shared" si="172"/>
        <v>0</v>
      </c>
      <c r="AD1828" s="9">
        <f t="shared" si="173"/>
        <v>0</v>
      </c>
    </row>
    <row r="1829" spans="1:30" ht="15.6">
      <c r="A1829" s="2" t="s">
        <v>24</v>
      </c>
      <c r="B1829" s="2" t="s">
        <v>25</v>
      </c>
      <c r="C1829" s="2" t="s">
        <v>13670</v>
      </c>
      <c r="D1829" s="2" t="s">
        <v>13671</v>
      </c>
      <c r="E1829" s="2" t="s">
        <v>13672</v>
      </c>
      <c r="F1829" s="2" t="s">
        <v>13606</v>
      </c>
      <c r="G1829" s="2" t="s">
        <v>30</v>
      </c>
      <c r="H1829" s="2" t="s">
        <v>30</v>
      </c>
      <c r="I1829" s="2" t="s">
        <v>31</v>
      </c>
      <c r="J1829" s="2" t="s">
        <v>32</v>
      </c>
      <c r="K1829" s="2" t="s">
        <v>13673</v>
      </c>
      <c r="L1829" s="2" t="s">
        <v>13674</v>
      </c>
      <c r="M1829" s="2" t="s">
        <v>30</v>
      </c>
      <c r="N1829" s="2" t="s">
        <v>30</v>
      </c>
      <c r="O1829" s="2" t="s">
        <v>3083</v>
      </c>
      <c r="P1829" s="3">
        <v>0</v>
      </c>
      <c r="Q1829" s="2" t="s">
        <v>30</v>
      </c>
      <c r="R1829" s="3">
        <v>1</v>
      </c>
      <c r="S1829" s="2" t="s">
        <v>13675</v>
      </c>
      <c r="T1829" s="2" t="s">
        <v>13676</v>
      </c>
      <c r="U1829" s="3">
        <v>1</v>
      </c>
      <c r="V1829" s="2" t="s">
        <v>30</v>
      </c>
      <c r="W1829" s="2" t="s">
        <v>30</v>
      </c>
      <c r="X1829" s="2" t="s">
        <v>13677</v>
      </c>
      <c r="Y1829">
        <f t="shared" si="168"/>
        <v>2004</v>
      </c>
      <c r="Z1829" s="8">
        <f t="shared" si="169"/>
        <v>3</v>
      </c>
      <c r="AA1829">
        <f t="shared" si="170"/>
        <v>23</v>
      </c>
      <c r="AB1829" s="9">
        <f t="shared" si="171"/>
        <v>0</v>
      </c>
      <c r="AC1829" s="9">
        <f t="shared" si="172"/>
        <v>0</v>
      </c>
      <c r="AD1829" s="9">
        <f t="shared" si="173"/>
        <v>0</v>
      </c>
    </row>
    <row r="1830" spans="1:30" ht="15.6">
      <c r="A1830" s="2" t="s">
        <v>24</v>
      </c>
      <c r="B1830" s="2" t="s">
        <v>25</v>
      </c>
      <c r="C1830" s="2" t="s">
        <v>13678</v>
      </c>
      <c r="D1830" s="2" t="s">
        <v>13679</v>
      </c>
      <c r="E1830" s="2" t="s">
        <v>13680</v>
      </c>
      <c r="F1830" s="2" t="s">
        <v>13572</v>
      </c>
      <c r="G1830" s="2" t="s">
        <v>30</v>
      </c>
      <c r="H1830" s="2" t="s">
        <v>30</v>
      </c>
      <c r="I1830" s="2" t="s">
        <v>31</v>
      </c>
      <c r="J1830" s="2" t="s">
        <v>32</v>
      </c>
      <c r="K1830" s="2" t="s">
        <v>13681</v>
      </c>
      <c r="L1830" s="2" t="s">
        <v>13682</v>
      </c>
      <c r="M1830" s="2" t="s">
        <v>30</v>
      </c>
      <c r="N1830" s="2" t="s">
        <v>30</v>
      </c>
      <c r="O1830" s="2" t="s">
        <v>13683</v>
      </c>
      <c r="P1830" s="3">
        <v>0</v>
      </c>
      <c r="Q1830" s="2" t="s">
        <v>30</v>
      </c>
      <c r="R1830" s="3">
        <v>0</v>
      </c>
      <c r="S1830" s="2" t="s">
        <v>30</v>
      </c>
      <c r="T1830" s="2" t="s">
        <v>13684</v>
      </c>
      <c r="U1830" s="3">
        <v>2</v>
      </c>
      <c r="V1830" s="2" t="s">
        <v>30</v>
      </c>
      <c r="W1830" s="2" t="s">
        <v>30</v>
      </c>
      <c r="X1830" s="2" t="s">
        <v>13685</v>
      </c>
      <c r="Y1830">
        <f t="shared" si="168"/>
        <v>2004</v>
      </c>
      <c r="Z1830" s="8">
        <f t="shared" si="169"/>
        <v>3</v>
      </c>
      <c r="AA1830">
        <f t="shared" si="170"/>
        <v>16</v>
      </c>
      <c r="AB1830" s="9">
        <f t="shared" si="171"/>
        <v>0</v>
      </c>
      <c r="AC1830" s="9">
        <f t="shared" si="172"/>
        <v>0</v>
      </c>
      <c r="AD1830" s="9">
        <f t="shared" si="173"/>
        <v>0</v>
      </c>
    </row>
    <row r="1831" spans="1:30" ht="15.6">
      <c r="A1831" s="2" t="s">
        <v>24</v>
      </c>
      <c r="B1831" s="2" t="s">
        <v>25</v>
      </c>
      <c r="C1831" s="2" t="s">
        <v>13686</v>
      </c>
      <c r="D1831" s="2" t="s">
        <v>13687</v>
      </c>
      <c r="E1831" s="2" t="s">
        <v>13688</v>
      </c>
      <c r="F1831" s="2" t="s">
        <v>13572</v>
      </c>
      <c r="G1831" s="2" t="s">
        <v>30</v>
      </c>
      <c r="H1831" s="2" t="s">
        <v>30</v>
      </c>
      <c r="I1831" s="2" t="s">
        <v>31</v>
      </c>
      <c r="J1831" s="2" t="s">
        <v>32</v>
      </c>
      <c r="K1831" s="2" t="s">
        <v>13689</v>
      </c>
      <c r="L1831" s="2" t="s">
        <v>13690</v>
      </c>
      <c r="M1831" s="2" t="s">
        <v>30</v>
      </c>
      <c r="N1831" s="2" t="s">
        <v>30</v>
      </c>
      <c r="O1831" s="2" t="s">
        <v>13691</v>
      </c>
      <c r="P1831" s="3">
        <v>0</v>
      </c>
      <c r="Q1831" s="2" t="s">
        <v>30</v>
      </c>
      <c r="R1831" s="3">
        <v>2</v>
      </c>
      <c r="S1831" s="2" t="s">
        <v>13692</v>
      </c>
      <c r="T1831" s="2" t="s">
        <v>13693</v>
      </c>
      <c r="U1831" s="3">
        <v>1</v>
      </c>
      <c r="V1831" s="2" t="s">
        <v>30</v>
      </c>
      <c r="W1831" s="2" t="s">
        <v>30</v>
      </c>
      <c r="X1831" s="2" t="s">
        <v>13694</v>
      </c>
      <c r="Y1831">
        <f t="shared" si="168"/>
        <v>2004</v>
      </c>
      <c r="Z1831" s="8">
        <f t="shared" si="169"/>
        <v>3</v>
      </c>
      <c r="AA1831">
        <f t="shared" si="170"/>
        <v>16</v>
      </c>
      <c r="AB1831" s="9">
        <f t="shared" si="171"/>
        <v>0</v>
      </c>
      <c r="AC1831" s="9">
        <f t="shared" si="172"/>
        <v>0</v>
      </c>
      <c r="AD1831" s="9">
        <f t="shared" si="173"/>
        <v>0</v>
      </c>
    </row>
    <row r="1832" spans="1:30" ht="15.6">
      <c r="A1832" s="2" t="s">
        <v>24</v>
      </c>
      <c r="B1832" s="2" t="s">
        <v>25</v>
      </c>
      <c r="C1832" s="2" t="s">
        <v>9969</v>
      </c>
      <c r="D1832" s="2" t="s">
        <v>13695</v>
      </c>
      <c r="E1832" s="2" t="s">
        <v>13696</v>
      </c>
      <c r="F1832" s="2" t="s">
        <v>13580</v>
      </c>
      <c r="G1832" s="2" t="s">
        <v>30</v>
      </c>
      <c r="H1832" s="2" t="s">
        <v>30</v>
      </c>
      <c r="I1832" s="2" t="s">
        <v>31</v>
      </c>
      <c r="J1832" s="2" t="s">
        <v>32</v>
      </c>
      <c r="K1832" s="2" t="s">
        <v>1107</v>
      </c>
      <c r="L1832" s="2" t="s">
        <v>1108</v>
      </c>
      <c r="M1832" s="2" t="s">
        <v>30</v>
      </c>
      <c r="N1832" s="2" t="s">
        <v>30</v>
      </c>
      <c r="O1832" s="2" t="s">
        <v>13697</v>
      </c>
      <c r="P1832" s="3">
        <v>0</v>
      </c>
      <c r="Q1832" s="2" t="s">
        <v>30</v>
      </c>
      <c r="R1832" s="3">
        <v>0</v>
      </c>
      <c r="S1832" s="2" t="s">
        <v>30</v>
      </c>
      <c r="T1832" s="2" t="s">
        <v>13698</v>
      </c>
      <c r="U1832" s="3">
        <v>2</v>
      </c>
      <c r="V1832" s="2" t="s">
        <v>30</v>
      </c>
      <c r="W1832" s="2" t="s">
        <v>30</v>
      </c>
      <c r="X1832" s="2" t="s">
        <v>13699</v>
      </c>
      <c r="Y1832">
        <f t="shared" si="168"/>
        <v>2004</v>
      </c>
      <c r="Z1832" s="8">
        <f t="shared" si="169"/>
        <v>3</v>
      </c>
      <c r="AA1832">
        <f t="shared" si="170"/>
        <v>30</v>
      </c>
      <c r="AB1832" s="9">
        <f t="shared" si="171"/>
        <v>0</v>
      </c>
      <c r="AC1832" s="9">
        <f t="shared" si="172"/>
        <v>0</v>
      </c>
      <c r="AD1832" s="9">
        <f t="shared" si="173"/>
        <v>0</v>
      </c>
    </row>
    <row r="1833" spans="1:30" ht="15.6">
      <c r="A1833" s="2" t="s">
        <v>24</v>
      </c>
      <c r="B1833" s="2" t="s">
        <v>25</v>
      </c>
      <c r="C1833" s="2" t="s">
        <v>13700</v>
      </c>
      <c r="D1833" s="2" t="s">
        <v>13701</v>
      </c>
      <c r="E1833" s="2" t="s">
        <v>13702</v>
      </c>
      <c r="F1833" s="2" t="s">
        <v>13053</v>
      </c>
      <c r="G1833" s="2" t="s">
        <v>30</v>
      </c>
      <c r="H1833" s="2" t="s">
        <v>30</v>
      </c>
      <c r="I1833" s="2" t="s">
        <v>31</v>
      </c>
      <c r="J1833" s="2" t="s">
        <v>32</v>
      </c>
      <c r="K1833" s="2" t="s">
        <v>13703</v>
      </c>
      <c r="L1833" s="2" t="s">
        <v>13704</v>
      </c>
      <c r="M1833" s="2" t="s">
        <v>30</v>
      </c>
      <c r="N1833" s="2" t="s">
        <v>30</v>
      </c>
      <c r="O1833" s="2" t="s">
        <v>13705</v>
      </c>
      <c r="P1833" s="3">
        <v>5</v>
      </c>
      <c r="Q1833" s="2" t="s">
        <v>13706</v>
      </c>
      <c r="R1833" s="3">
        <v>0</v>
      </c>
      <c r="S1833" s="2" t="s">
        <v>30</v>
      </c>
      <c r="T1833" s="2" t="s">
        <v>13707</v>
      </c>
      <c r="U1833" s="3">
        <v>2</v>
      </c>
      <c r="V1833" s="2" t="s">
        <v>30</v>
      </c>
      <c r="W1833" s="2" t="s">
        <v>30</v>
      </c>
      <c r="X1833" s="2" t="s">
        <v>13708</v>
      </c>
      <c r="Y1833">
        <f t="shared" si="168"/>
        <v>2004</v>
      </c>
      <c r="Z1833" s="8">
        <f t="shared" si="169"/>
        <v>3</v>
      </c>
      <c r="AA1833">
        <f t="shared" si="170"/>
        <v>19</v>
      </c>
      <c r="AB1833" s="9">
        <f t="shared" si="171"/>
        <v>0</v>
      </c>
      <c r="AC1833" s="9">
        <f t="shared" si="172"/>
        <v>0</v>
      </c>
      <c r="AD1833" s="9">
        <f t="shared" si="173"/>
        <v>0</v>
      </c>
    </row>
    <row r="1834" spans="1:30" ht="15.6">
      <c r="A1834" s="2" t="s">
        <v>24</v>
      </c>
      <c r="B1834" s="2" t="s">
        <v>25</v>
      </c>
      <c r="C1834" s="2" t="s">
        <v>13709</v>
      </c>
      <c r="D1834" s="2" t="s">
        <v>13710</v>
      </c>
      <c r="E1834" s="2" t="s">
        <v>13711</v>
      </c>
      <c r="F1834" s="2" t="s">
        <v>13593</v>
      </c>
      <c r="G1834" s="2" t="s">
        <v>30</v>
      </c>
      <c r="H1834" s="2" t="s">
        <v>30</v>
      </c>
      <c r="I1834" s="2" t="s">
        <v>31</v>
      </c>
      <c r="J1834" s="2" t="s">
        <v>32</v>
      </c>
      <c r="K1834" s="2" t="s">
        <v>13703</v>
      </c>
      <c r="L1834" s="2" t="s">
        <v>13704</v>
      </c>
      <c r="M1834" s="2" t="s">
        <v>30</v>
      </c>
      <c r="N1834" s="2" t="s">
        <v>30</v>
      </c>
      <c r="O1834" s="2" t="s">
        <v>13712</v>
      </c>
      <c r="P1834" s="3">
        <v>0</v>
      </c>
      <c r="Q1834" s="2" t="s">
        <v>30</v>
      </c>
      <c r="R1834" s="3">
        <v>0</v>
      </c>
      <c r="S1834" s="2" t="s">
        <v>30</v>
      </c>
      <c r="T1834" s="2" t="s">
        <v>13713</v>
      </c>
      <c r="U1834" s="3">
        <v>3</v>
      </c>
      <c r="V1834" s="2" t="s">
        <v>30</v>
      </c>
      <c r="W1834" s="2" t="s">
        <v>30</v>
      </c>
      <c r="X1834" s="2" t="s">
        <v>13714</v>
      </c>
      <c r="Y1834">
        <f t="shared" si="168"/>
        <v>2004</v>
      </c>
      <c r="Z1834" s="8">
        <f t="shared" si="169"/>
        <v>3</v>
      </c>
      <c r="AA1834">
        <f t="shared" si="170"/>
        <v>26</v>
      </c>
      <c r="AB1834" s="9">
        <f t="shared" si="171"/>
        <v>0</v>
      </c>
      <c r="AC1834" s="9">
        <f t="shared" si="172"/>
        <v>0</v>
      </c>
      <c r="AD1834" s="9">
        <f t="shared" si="173"/>
        <v>0</v>
      </c>
    </row>
    <row r="1835" spans="1:30" ht="15.6">
      <c r="A1835" s="2" t="s">
        <v>24</v>
      </c>
      <c r="B1835" s="2" t="s">
        <v>25</v>
      </c>
      <c r="C1835" s="2" t="s">
        <v>13286</v>
      </c>
      <c r="D1835" s="2" t="s">
        <v>13715</v>
      </c>
      <c r="E1835" s="2" t="s">
        <v>13716</v>
      </c>
      <c r="F1835" s="2" t="s">
        <v>13593</v>
      </c>
      <c r="G1835" s="2" t="s">
        <v>30</v>
      </c>
      <c r="H1835" s="2" t="s">
        <v>30</v>
      </c>
      <c r="I1835" s="2" t="s">
        <v>31</v>
      </c>
      <c r="J1835" s="2" t="s">
        <v>32</v>
      </c>
      <c r="K1835" s="2" t="s">
        <v>13289</v>
      </c>
      <c r="L1835" s="2" t="s">
        <v>13290</v>
      </c>
      <c r="M1835" s="2" t="s">
        <v>30</v>
      </c>
      <c r="N1835" s="2" t="s">
        <v>30</v>
      </c>
      <c r="O1835" s="2" t="s">
        <v>13717</v>
      </c>
      <c r="P1835" s="3">
        <v>0</v>
      </c>
      <c r="Q1835" s="2" t="s">
        <v>30</v>
      </c>
      <c r="R1835" s="3">
        <v>0</v>
      </c>
      <c r="S1835" s="2" t="s">
        <v>30</v>
      </c>
      <c r="T1835" s="2" t="s">
        <v>13718</v>
      </c>
      <c r="U1835" s="3">
        <v>1</v>
      </c>
      <c r="V1835" s="2" t="s">
        <v>30</v>
      </c>
      <c r="W1835" s="2" t="s">
        <v>30</v>
      </c>
      <c r="X1835" s="2" t="s">
        <v>13719</v>
      </c>
      <c r="Y1835">
        <f t="shared" si="168"/>
        <v>2004</v>
      </c>
      <c r="Z1835" s="8">
        <f t="shared" si="169"/>
        <v>3</v>
      </c>
      <c r="AA1835">
        <f t="shared" si="170"/>
        <v>26</v>
      </c>
      <c r="AB1835" s="9">
        <f t="shared" si="171"/>
        <v>0</v>
      </c>
      <c r="AC1835" s="9">
        <f t="shared" si="172"/>
        <v>0</v>
      </c>
      <c r="AD1835" s="9">
        <f t="shared" si="173"/>
        <v>0</v>
      </c>
    </row>
    <row r="1836" spans="1:30" ht="15.6">
      <c r="A1836" s="2" t="s">
        <v>24</v>
      </c>
      <c r="B1836" s="2" t="s">
        <v>25</v>
      </c>
      <c r="C1836" s="2" t="s">
        <v>4012</v>
      </c>
      <c r="D1836" s="2" t="s">
        <v>13720</v>
      </c>
      <c r="E1836" s="2" t="s">
        <v>13721</v>
      </c>
      <c r="F1836" s="2" t="s">
        <v>13053</v>
      </c>
      <c r="G1836" s="2" t="s">
        <v>30</v>
      </c>
      <c r="H1836" s="2" t="s">
        <v>30</v>
      </c>
      <c r="I1836" s="2" t="s">
        <v>31</v>
      </c>
      <c r="J1836" s="2" t="s">
        <v>32</v>
      </c>
      <c r="K1836" s="2" t="s">
        <v>1822</v>
      </c>
      <c r="L1836" s="2" t="s">
        <v>1823</v>
      </c>
      <c r="M1836" s="2" t="s">
        <v>30</v>
      </c>
      <c r="N1836" s="2" t="s">
        <v>30</v>
      </c>
      <c r="O1836" s="2" t="s">
        <v>5008</v>
      </c>
      <c r="P1836" s="3">
        <v>4</v>
      </c>
      <c r="Q1836" s="2" t="s">
        <v>13722</v>
      </c>
      <c r="R1836" s="3">
        <v>1</v>
      </c>
      <c r="S1836" s="2" t="s">
        <v>13723</v>
      </c>
      <c r="T1836" s="2" t="s">
        <v>13724</v>
      </c>
      <c r="U1836" s="3">
        <v>1</v>
      </c>
      <c r="V1836" s="2" t="s">
        <v>30</v>
      </c>
      <c r="W1836" s="2" t="s">
        <v>30</v>
      </c>
      <c r="X1836" s="2" t="s">
        <v>13725</v>
      </c>
      <c r="Y1836">
        <f t="shared" si="168"/>
        <v>2004</v>
      </c>
      <c r="Z1836" s="8">
        <f t="shared" si="169"/>
        <v>3</v>
      </c>
      <c r="AA1836">
        <f t="shared" si="170"/>
        <v>19</v>
      </c>
      <c r="AB1836" s="9">
        <f t="shared" si="171"/>
        <v>0</v>
      </c>
      <c r="AC1836" s="9">
        <f t="shared" si="172"/>
        <v>0</v>
      </c>
      <c r="AD1836" s="9">
        <f t="shared" si="173"/>
        <v>0</v>
      </c>
    </row>
    <row r="1837" spans="1:30" ht="15.6">
      <c r="A1837" s="2" t="s">
        <v>24</v>
      </c>
      <c r="B1837" s="2" t="s">
        <v>25</v>
      </c>
      <c r="C1837" s="2" t="s">
        <v>12778</v>
      </c>
      <c r="D1837" s="2" t="s">
        <v>13726</v>
      </c>
      <c r="E1837" s="2" t="s">
        <v>13727</v>
      </c>
      <c r="F1837" s="2" t="s">
        <v>13593</v>
      </c>
      <c r="G1837" s="2" t="s">
        <v>30</v>
      </c>
      <c r="H1837" s="2" t="s">
        <v>30</v>
      </c>
      <c r="I1837" s="2" t="s">
        <v>31</v>
      </c>
      <c r="J1837" s="2" t="s">
        <v>32</v>
      </c>
      <c r="K1837" s="2" t="s">
        <v>13728</v>
      </c>
      <c r="L1837" s="2" t="s">
        <v>13729</v>
      </c>
      <c r="M1837" s="2" t="s">
        <v>30</v>
      </c>
      <c r="N1837" s="2" t="s">
        <v>30</v>
      </c>
      <c r="O1837" s="2" t="s">
        <v>13730</v>
      </c>
      <c r="P1837" s="3">
        <v>0</v>
      </c>
      <c r="Q1837" s="2" t="s">
        <v>30</v>
      </c>
      <c r="R1837" s="3">
        <v>3</v>
      </c>
      <c r="S1837" s="2" t="s">
        <v>13731</v>
      </c>
      <c r="T1837" s="2" t="s">
        <v>13732</v>
      </c>
      <c r="U1837" s="3">
        <v>2</v>
      </c>
      <c r="V1837" s="2" t="s">
        <v>30</v>
      </c>
      <c r="W1837" s="2" t="s">
        <v>30</v>
      </c>
      <c r="X1837" s="2" t="s">
        <v>13733</v>
      </c>
      <c r="Y1837">
        <f t="shared" si="168"/>
        <v>2004</v>
      </c>
      <c r="Z1837" s="8">
        <f t="shared" si="169"/>
        <v>3</v>
      </c>
      <c r="AA1837">
        <f t="shared" si="170"/>
        <v>26</v>
      </c>
      <c r="AB1837" s="9">
        <f t="shared" si="171"/>
        <v>0</v>
      </c>
      <c r="AC1837" s="9">
        <f t="shared" si="172"/>
        <v>0</v>
      </c>
      <c r="AD1837" s="9">
        <f t="shared" si="173"/>
        <v>0</v>
      </c>
    </row>
    <row r="1838" spans="1:30" ht="15.6">
      <c r="A1838" s="2" t="s">
        <v>24</v>
      </c>
      <c r="B1838" s="2" t="s">
        <v>25</v>
      </c>
      <c r="C1838" s="2" t="s">
        <v>147</v>
      </c>
      <c r="D1838" s="2" t="s">
        <v>13734</v>
      </c>
      <c r="E1838" s="2" t="s">
        <v>13735</v>
      </c>
      <c r="F1838" s="2" t="s">
        <v>13593</v>
      </c>
      <c r="G1838" s="2" t="s">
        <v>30</v>
      </c>
      <c r="H1838" s="2" t="s">
        <v>30</v>
      </c>
      <c r="I1838" s="2" t="s">
        <v>31</v>
      </c>
      <c r="J1838" s="2" t="s">
        <v>32</v>
      </c>
      <c r="K1838" s="2" t="s">
        <v>13736</v>
      </c>
      <c r="L1838" s="2" t="s">
        <v>13737</v>
      </c>
      <c r="M1838" s="2" t="s">
        <v>30</v>
      </c>
      <c r="N1838" s="2" t="s">
        <v>30</v>
      </c>
      <c r="O1838" s="2" t="s">
        <v>8330</v>
      </c>
      <c r="P1838" s="3">
        <v>0</v>
      </c>
      <c r="Q1838" s="2" t="s">
        <v>30</v>
      </c>
      <c r="R1838" s="3">
        <v>0</v>
      </c>
      <c r="S1838" s="2" t="s">
        <v>30</v>
      </c>
      <c r="T1838" s="2" t="s">
        <v>13738</v>
      </c>
      <c r="U1838" s="3">
        <v>1</v>
      </c>
      <c r="V1838" s="2" t="s">
        <v>30</v>
      </c>
      <c r="W1838" s="2" t="s">
        <v>30</v>
      </c>
      <c r="X1838" s="2" t="s">
        <v>13739</v>
      </c>
      <c r="Y1838">
        <f t="shared" si="168"/>
        <v>2004</v>
      </c>
      <c r="Z1838" s="8">
        <f t="shared" si="169"/>
        <v>3</v>
      </c>
      <c r="AA1838">
        <f t="shared" si="170"/>
        <v>26</v>
      </c>
      <c r="AB1838" s="9">
        <f t="shared" si="171"/>
        <v>0</v>
      </c>
      <c r="AC1838" s="9">
        <f t="shared" si="172"/>
        <v>0</v>
      </c>
      <c r="AD1838" s="9">
        <f t="shared" si="173"/>
        <v>0</v>
      </c>
    </row>
    <row r="1839" spans="1:30" ht="15.6">
      <c r="A1839" s="2" t="s">
        <v>24</v>
      </c>
      <c r="B1839" s="2" t="s">
        <v>25</v>
      </c>
      <c r="C1839" s="2" t="s">
        <v>147</v>
      </c>
      <c r="D1839" s="2" t="s">
        <v>13740</v>
      </c>
      <c r="E1839" s="2" t="s">
        <v>13741</v>
      </c>
      <c r="F1839" s="2" t="s">
        <v>4942</v>
      </c>
      <c r="G1839" s="2" t="s">
        <v>30</v>
      </c>
      <c r="H1839" s="2" t="s">
        <v>30</v>
      </c>
      <c r="I1839" s="2" t="s">
        <v>31</v>
      </c>
      <c r="J1839" s="2" t="s">
        <v>32</v>
      </c>
      <c r="K1839" s="2" t="s">
        <v>13742</v>
      </c>
      <c r="L1839" s="2" t="s">
        <v>13743</v>
      </c>
      <c r="M1839" s="2" t="s">
        <v>30</v>
      </c>
      <c r="N1839" s="2" t="s">
        <v>30</v>
      </c>
      <c r="O1839" s="2" t="s">
        <v>13744</v>
      </c>
      <c r="P1839" s="3">
        <v>0</v>
      </c>
      <c r="Q1839" s="2" t="s">
        <v>30</v>
      </c>
      <c r="R1839" s="3">
        <v>4</v>
      </c>
      <c r="S1839" s="2" t="s">
        <v>13745</v>
      </c>
      <c r="T1839" s="2" t="s">
        <v>13746</v>
      </c>
      <c r="U1839" s="3">
        <v>3</v>
      </c>
      <c r="V1839" s="2" t="s">
        <v>30</v>
      </c>
      <c r="W1839" s="2" t="s">
        <v>30</v>
      </c>
      <c r="X1839" s="2" t="s">
        <v>13747</v>
      </c>
      <c r="Y1839">
        <f t="shared" si="168"/>
        <v>2004</v>
      </c>
      <c r="Z1839" s="8">
        <f t="shared" si="169"/>
        <v>12</v>
      </c>
      <c r="AA1839">
        <f t="shared" si="170"/>
        <v>31</v>
      </c>
      <c r="AB1839" s="9">
        <f t="shared" si="171"/>
        <v>0</v>
      </c>
      <c r="AC1839" s="9">
        <f t="shared" si="172"/>
        <v>0</v>
      </c>
      <c r="AD1839" s="9">
        <f t="shared" si="173"/>
        <v>0</v>
      </c>
    </row>
    <row r="1840" spans="1:30" ht="15.6">
      <c r="A1840" s="2" t="s">
        <v>24</v>
      </c>
      <c r="B1840" s="2" t="s">
        <v>25</v>
      </c>
      <c r="C1840" s="2" t="s">
        <v>147</v>
      </c>
      <c r="D1840" s="2" t="s">
        <v>13748</v>
      </c>
      <c r="E1840" s="2" t="s">
        <v>13749</v>
      </c>
      <c r="F1840" s="2" t="s">
        <v>13593</v>
      </c>
      <c r="G1840" s="2" t="s">
        <v>30</v>
      </c>
      <c r="H1840" s="2" t="s">
        <v>30</v>
      </c>
      <c r="I1840" s="2" t="s">
        <v>31</v>
      </c>
      <c r="J1840" s="2" t="s">
        <v>32</v>
      </c>
      <c r="K1840" s="2" t="s">
        <v>13750</v>
      </c>
      <c r="L1840" s="2" t="s">
        <v>4055</v>
      </c>
      <c r="M1840" s="2" t="s">
        <v>30</v>
      </c>
      <c r="N1840" s="2" t="s">
        <v>30</v>
      </c>
      <c r="O1840" s="2" t="s">
        <v>10586</v>
      </c>
      <c r="P1840" s="3">
        <v>0</v>
      </c>
      <c r="Q1840" s="2" t="s">
        <v>30</v>
      </c>
      <c r="R1840" s="3">
        <v>1</v>
      </c>
      <c r="S1840" s="2" t="s">
        <v>13751</v>
      </c>
      <c r="T1840" s="2" t="s">
        <v>13752</v>
      </c>
      <c r="U1840" s="3">
        <v>1</v>
      </c>
      <c r="V1840" s="2" t="s">
        <v>30</v>
      </c>
      <c r="W1840" s="2" t="s">
        <v>30</v>
      </c>
      <c r="X1840" s="2" t="s">
        <v>13753</v>
      </c>
      <c r="Y1840">
        <f t="shared" si="168"/>
        <v>2004</v>
      </c>
      <c r="Z1840" s="8">
        <f t="shared" si="169"/>
        <v>3</v>
      </c>
      <c r="AA1840">
        <f t="shared" si="170"/>
        <v>26</v>
      </c>
      <c r="AB1840" s="9">
        <f t="shared" si="171"/>
        <v>0</v>
      </c>
      <c r="AC1840" s="9">
        <f t="shared" si="172"/>
        <v>0</v>
      </c>
      <c r="AD1840" s="9">
        <f t="shared" si="173"/>
        <v>0</v>
      </c>
    </row>
    <row r="1841" spans="1:30" ht="15.6">
      <c r="A1841" s="2" t="s">
        <v>24</v>
      </c>
      <c r="B1841" s="2" t="s">
        <v>25</v>
      </c>
      <c r="C1841" s="2" t="s">
        <v>147</v>
      </c>
      <c r="D1841" s="2" t="s">
        <v>13754</v>
      </c>
      <c r="E1841" s="2" t="s">
        <v>13755</v>
      </c>
      <c r="F1841" s="2" t="s">
        <v>13593</v>
      </c>
      <c r="G1841" s="2" t="s">
        <v>30</v>
      </c>
      <c r="H1841" s="2" t="s">
        <v>30</v>
      </c>
      <c r="I1841" s="2" t="s">
        <v>31</v>
      </c>
      <c r="J1841" s="2" t="s">
        <v>32</v>
      </c>
      <c r="K1841" s="2" t="s">
        <v>13756</v>
      </c>
      <c r="L1841" s="2" t="s">
        <v>13757</v>
      </c>
      <c r="M1841" s="2" t="s">
        <v>30</v>
      </c>
      <c r="N1841" s="2" t="s">
        <v>30</v>
      </c>
      <c r="O1841" s="2" t="s">
        <v>3762</v>
      </c>
      <c r="P1841" s="3">
        <v>0</v>
      </c>
      <c r="Q1841" s="2" t="s">
        <v>30</v>
      </c>
      <c r="R1841" s="3">
        <v>0</v>
      </c>
      <c r="S1841" s="2" t="s">
        <v>30</v>
      </c>
      <c r="T1841" s="2" t="s">
        <v>13758</v>
      </c>
      <c r="U1841" s="3">
        <v>1</v>
      </c>
      <c r="V1841" s="2" t="s">
        <v>30</v>
      </c>
      <c r="W1841" s="2" t="s">
        <v>30</v>
      </c>
      <c r="X1841" s="2" t="s">
        <v>13759</v>
      </c>
      <c r="Y1841">
        <f t="shared" si="168"/>
        <v>2004</v>
      </c>
      <c r="Z1841" s="8">
        <f t="shared" si="169"/>
        <v>3</v>
      </c>
      <c r="AA1841">
        <f t="shared" si="170"/>
        <v>26</v>
      </c>
      <c r="AB1841" s="9">
        <f t="shared" si="171"/>
        <v>0</v>
      </c>
      <c r="AC1841" s="9">
        <f t="shared" si="172"/>
        <v>0</v>
      </c>
      <c r="AD1841" s="9">
        <f t="shared" si="173"/>
        <v>0</v>
      </c>
    </row>
    <row r="1842" spans="1:30" ht="15.6">
      <c r="A1842" s="2" t="s">
        <v>24</v>
      </c>
      <c r="B1842" s="2" t="s">
        <v>25</v>
      </c>
      <c r="C1842" s="2" t="s">
        <v>9189</v>
      </c>
      <c r="D1842" s="2" t="s">
        <v>13760</v>
      </c>
      <c r="E1842" s="2" t="s">
        <v>13761</v>
      </c>
      <c r="F1842" s="2" t="s">
        <v>13593</v>
      </c>
      <c r="G1842" s="2" t="s">
        <v>30</v>
      </c>
      <c r="H1842" s="2" t="s">
        <v>30</v>
      </c>
      <c r="I1842" s="2" t="s">
        <v>31</v>
      </c>
      <c r="J1842" s="2" t="s">
        <v>32</v>
      </c>
      <c r="K1842" s="2" t="s">
        <v>1516</v>
      </c>
      <c r="L1842" s="2" t="s">
        <v>151</v>
      </c>
      <c r="M1842" s="2" t="s">
        <v>30</v>
      </c>
      <c r="N1842" s="2" t="s">
        <v>30</v>
      </c>
      <c r="O1842" s="2" t="s">
        <v>8365</v>
      </c>
      <c r="P1842" s="3">
        <v>0</v>
      </c>
      <c r="Q1842" s="2" t="s">
        <v>30</v>
      </c>
      <c r="R1842" s="3">
        <v>0</v>
      </c>
      <c r="S1842" s="2" t="s">
        <v>30</v>
      </c>
      <c r="T1842" s="2" t="s">
        <v>13762</v>
      </c>
      <c r="U1842" s="3">
        <v>2</v>
      </c>
      <c r="V1842" s="2" t="s">
        <v>30</v>
      </c>
      <c r="W1842" s="2" t="s">
        <v>30</v>
      </c>
      <c r="X1842" s="2" t="s">
        <v>13763</v>
      </c>
      <c r="Y1842">
        <f t="shared" si="168"/>
        <v>2004</v>
      </c>
      <c r="Z1842" s="8">
        <f t="shared" si="169"/>
        <v>3</v>
      </c>
      <c r="AA1842">
        <f t="shared" si="170"/>
        <v>26</v>
      </c>
      <c r="AB1842" s="9">
        <f t="shared" si="171"/>
        <v>0</v>
      </c>
      <c r="AC1842" s="9">
        <f t="shared" si="172"/>
        <v>0</v>
      </c>
      <c r="AD1842" s="9">
        <f t="shared" si="173"/>
        <v>0</v>
      </c>
    </row>
    <row r="1843" spans="1:30" ht="15.6">
      <c r="A1843" s="2" t="s">
        <v>24</v>
      </c>
      <c r="B1843" s="2" t="s">
        <v>25</v>
      </c>
      <c r="C1843" s="2" t="s">
        <v>147</v>
      </c>
      <c r="D1843" s="2" t="s">
        <v>13764</v>
      </c>
      <c r="E1843" s="2" t="s">
        <v>13765</v>
      </c>
      <c r="F1843" s="2" t="s">
        <v>13572</v>
      </c>
      <c r="G1843" s="2" t="s">
        <v>30</v>
      </c>
      <c r="H1843" s="2" t="s">
        <v>30</v>
      </c>
      <c r="I1843" s="2" t="s">
        <v>31</v>
      </c>
      <c r="J1843" s="2" t="s">
        <v>32</v>
      </c>
      <c r="K1843" s="2" t="s">
        <v>13766</v>
      </c>
      <c r="L1843" s="2" t="s">
        <v>12837</v>
      </c>
      <c r="M1843" s="2" t="s">
        <v>30</v>
      </c>
      <c r="N1843" s="2" t="s">
        <v>30</v>
      </c>
      <c r="O1843" s="2" t="s">
        <v>4094</v>
      </c>
      <c r="P1843" s="3">
        <v>0</v>
      </c>
      <c r="Q1843" s="2" t="s">
        <v>30</v>
      </c>
      <c r="R1843" s="3">
        <v>0</v>
      </c>
      <c r="S1843" s="2" t="s">
        <v>30</v>
      </c>
      <c r="T1843" s="2" t="s">
        <v>13767</v>
      </c>
      <c r="U1843" s="3">
        <v>2</v>
      </c>
      <c r="V1843" s="2" t="s">
        <v>30</v>
      </c>
      <c r="W1843" s="2" t="s">
        <v>30</v>
      </c>
      <c r="X1843" s="2" t="s">
        <v>13768</v>
      </c>
      <c r="Y1843">
        <f t="shared" si="168"/>
        <v>2004</v>
      </c>
      <c r="Z1843" s="8">
        <f t="shared" si="169"/>
        <v>3</v>
      </c>
      <c r="AA1843">
        <f t="shared" si="170"/>
        <v>16</v>
      </c>
      <c r="AB1843" s="9">
        <f t="shared" si="171"/>
        <v>0</v>
      </c>
      <c r="AC1843" s="9">
        <f t="shared" si="172"/>
        <v>0</v>
      </c>
      <c r="AD1843" s="9">
        <f t="shared" si="173"/>
        <v>0</v>
      </c>
    </row>
    <row r="1844" spans="1:30" ht="15.6">
      <c r="A1844" s="2" t="s">
        <v>24</v>
      </c>
      <c r="B1844" s="2" t="s">
        <v>25</v>
      </c>
      <c r="C1844" s="2" t="s">
        <v>147</v>
      </c>
      <c r="D1844" s="2" t="s">
        <v>13769</v>
      </c>
      <c r="E1844" s="2" t="s">
        <v>13770</v>
      </c>
      <c r="F1844" s="2" t="s">
        <v>13593</v>
      </c>
      <c r="G1844" s="2" t="s">
        <v>30</v>
      </c>
      <c r="H1844" s="2" t="s">
        <v>30</v>
      </c>
      <c r="I1844" s="2" t="s">
        <v>31</v>
      </c>
      <c r="J1844" s="2" t="s">
        <v>32</v>
      </c>
      <c r="K1844" s="2" t="s">
        <v>1516</v>
      </c>
      <c r="L1844" s="2" t="s">
        <v>151</v>
      </c>
      <c r="M1844" s="2" t="s">
        <v>30</v>
      </c>
      <c r="N1844" s="2" t="s">
        <v>30</v>
      </c>
      <c r="O1844" s="2" t="s">
        <v>13771</v>
      </c>
      <c r="P1844" s="3">
        <v>0</v>
      </c>
      <c r="Q1844" s="2" t="s">
        <v>30</v>
      </c>
      <c r="R1844" s="3">
        <v>0</v>
      </c>
      <c r="S1844" s="2" t="s">
        <v>30</v>
      </c>
      <c r="T1844" s="2" t="s">
        <v>13772</v>
      </c>
      <c r="U1844" s="3">
        <v>2</v>
      </c>
      <c r="V1844" s="2" t="s">
        <v>30</v>
      </c>
      <c r="W1844" s="2" t="s">
        <v>30</v>
      </c>
      <c r="X1844" s="2" t="s">
        <v>13773</v>
      </c>
      <c r="Y1844">
        <f t="shared" si="168"/>
        <v>2004</v>
      </c>
      <c r="Z1844" s="8">
        <f t="shared" si="169"/>
        <v>3</v>
      </c>
      <c r="AA1844">
        <f t="shared" si="170"/>
        <v>26</v>
      </c>
      <c r="AB1844" s="9">
        <f t="shared" si="171"/>
        <v>0</v>
      </c>
      <c r="AC1844" s="9">
        <f t="shared" si="172"/>
        <v>0</v>
      </c>
      <c r="AD1844" s="9">
        <f t="shared" si="173"/>
        <v>0</v>
      </c>
    </row>
    <row r="1845" spans="1:30" ht="15.6">
      <c r="A1845" s="2" t="s">
        <v>24</v>
      </c>
      <c r="B1845" s="2" t="s">
        <v>25</v>
      </c>
      <c r="C1845" s="2" t="s">
        <v>147</v>
      </c>
      <c r="D1845" s="2" t="s">
        <v>13774</v>
      </c>
      <c r="E1845" s="2" t="s">
        <v>13775</v>
      </c>
      <c r="F1845" s="2" t="s">
        <v>13593</v>
      </c>
      <c r="G1845" s="2" t="s">
        <v>30</v>
      </c>
      <c r="H1845" s="2" t="s">
        <v>30</v>
      </c>
      <c r="I1845" s="2" t="s">
        <v>31</v>
      </c>
      <c r="J1845" s="2" t="s">
        <v>32</v>
      </c>
      <c r="K1845" s="2" t="s">
        <v>13776</v>
      </c>
      <c r="L1845" s="2" t="s">
        <v>13777</v>
      </c>
      <c r="M1845" s="2" t="s">
        <v>30</v>
      </c>
      <c r="N1845" s="2" t="s">
        <v>30</v>
      </c>
      <c r="O1845" s="2" t="s">
        <v>13778</v>
      </c>
      <c r="P1845" s="3">
        <v>0</v>
      </c>
      <c r="Q1845" s="2" t="s">
        <v>30</v>
      </c>
      <c r="R1845" s="3">
        <v>0</v>
      </c>
      <c r="S1845" s="2" t="s">
        <v>30</v>
      </c>
      <c r="T1845" s="2" t="s">
        <v>13779</v>
      </c>
      <c r="U1845" s="3">
        <v>2</v>
      </c>
      <c r="V1845" s="2" t="s">
        <v>30</v>
      </c>
      <c r="W1845" s="2" t="s">
        <v>30</v>
      </c>
      <c r="X1845" s="2" t="s">
        <v>13780</v>
      </c>
      <c r="Y1845">
        <f t="shared" si="168"/>
        <v>2004</v>
      </c>
      <c r="Z1845" s="8">
        <f t="shared" si="169"/>
        <v>3</v>
      </c>
      <c r="AA1845">
        <f t="shared" si="170"/>
        <v>26</v>
      </c>
      <c r="AB1845" s="9">
        <f t="shared" si="171"/>
        <v>0</v>
      </c>
      <c r="AC1845" s="9">
        <f t="shared" si="172"/>
        <v>0</v>
      </c>
      <c r="AD1845" s="9">
        <f t="shared" si="173"/>
        <v>0</v>
      </c>
    </row>
    <row r="1846" spans="1:30" ht="15.6">
      <c r="A1846" s="2" t="s">
        <v>24</v>
      </c>
      <c r="B1846" s="2" t="s">
        <v>25</v>
      </c>
      <c r="C1846" s="2" t="s">
        <v>13781</v>
      </c>
      <c r="D1846" s="2" t="s">
        <v>13782</v>
      </c>
      <c r="E1846" s="2" t="s">
        <v>13783</v>
      </c>
      <c r="F1846" s="2" t="s">
        <v>13593</v>
      </c>
      <c r="G1846" s="2" t="s">
        <v>30</v>
      </c>
      <c r="H1846" s="2" t="s">
        <v>30</v>
      </c>
      <c r="I1846" s="2" t="s">
        <v>31</v>
      </c>
      <c r="J1846" s="2" t="s">
        <v>32</v>
      </c>
      <c r="K1846" s="2" t="s">
        <v>13784</v>
      </c>
      <c r="L1846" s="2" t="s">
        <v>13785</v>
      </c>
      <c r="M1846" s="2" t="s">
        <v>30</v>
      </c>
      <c r="N1846" s="2" t="s">
        <v>30</v>
      </c>
      <c r="O1846" s="2" t="s">
        <v>13786</v>
      </c>
      <c r="P1846" s="3">
        <v>0</v>
      </c>
      <c r="Q1846" s="2" t="s">
        <v>30</v>
      </c>
      <c r="R1846" s="3">
        <v>1</v>
      </c>
      <c r="S1846" s="2" t="s">
        <v>13787</v>
      </c>
      <c r="T1846" s="2" t="s">
        <v>13788</v>
      </c>
      <c r="U1846" s="3">
        <v>3</v>
      </c>
      <c r="V1846" s="2" t="s">
        <v>30</v>
      </c>
      <c r="W1846" s="2" t="s">
        <v>30</v>
      </c>
      <c r="X1846" s="2" t="s">
        <v>13789</v>
      </c>
      <c r="Y1846">
        <f t="shared" si="168"/>
        <v>2004</v>
      </c>
      <c r="Z1846" s="8">
        <f t="shared" si="169"/>
        <v>3</v>
      </c>
      <c r="AA1846">
        <f t="shared" si="170"/>
        <v>26</v>
      </c>
      <c r="AB1846" s="9">
        <f t="shared" si="171"/>
        <v>0</v>
      </c>
      <c r="AC1846" s="9">
        <f t="shared" si="172"/>
        <v>0</v>
      </c>
      <c r="AD1846" s="9">
        <f t="shared" si="173"/>
        <v>0</v>
      </c>
    </row>
    <row r="1847" spans="1:30" ht="15.6">
      <c r="A1847" s="2" t="s">
        <v>24</v>
      </c>
      <c r="B1847" s="2" t="s">
        <v>25</v>
      </c>
      <c r="C1847" s="2" t="s">
        <v>13790</v>
      </c>
      <c r="D1847" s="2" t="s">
        <v>13791</v>
      </c>
      <c r="E1847" s="2" t="s">
        <v>13792</v>
      </c>
      <c r="F1847" s="2" t="s">
        <v>13580</v>
      </c>
      <c r="G1847" s="2" t="s">
        <v>30</v>
      </c>
      <c r="H1847" s="2" t="s">
        <v>30</v>
      </c>
      <c r="I1847" s="2" t="s">
        <v>31</v>
      </c>
      <c r="J1847" s="2" t="s">
        <v>32</v>
      </c>
      <c r="K1847" s="2" t="s">
        <v>13793</v>
      </c>
      <c r="L1847" s="2" t="s">
        <v>13794</v>
      </c>
      <c r="M1847" s="2" t="s">
        <v>30</v>
      </c>
      <c r="N1847" s="2" t="s">
        <v>30</v>
      </c>
      <c r="O1847" s="2" t="s">
        <v>13795</v>
      </c>
      <c r="P1847" s="3">
        <v>0</v>
      </c>
      <c r="Q1847" s="2" t="s">
        <v>30</v>
      </c>
      <c r="R1847" s="3">
        <v>0</v>
      </c>
      <c r="S1847" s="2" t="s">
        <v>30</v>
      </c>
      <c r="T1847" s="2" t="s">
        <v>13796</v>
      </c>
      <c r="U1847" s="3">
        <v>1</v>
      </c>
      <c r="V1847" s="2" t="s">
        <v>30</v>
      </c>
      <c r="W1847" s="2" t="s">
        <v>30</v>
      </c>
      <c r="X1847" s="2" t="s">
        <v>13797</v>
      </c>
      <c r="Y1847">
        <f t="shared" si="168"/>
        <v>2004</v>
      </c>
      <c r="Z1847" s="8">
        <f t="shared" si="169"/>
        <v>3</v>
      </c>
      <c r="AA1847">
        <f t="shared" si="170"/>
        <v>30</v>
      </c>
      <c r="AB1847" s="9">
        <f t="shared" si="171"/>
        <v>0</v>
      </c>
      <c r="AC1847" s="9">
        <f t="shared" si="172"/>
        <v>0</v>
      </c>
      <c r="AD1847" s="9">
        <f t="shared" si="173"/>
        <v>0</v>
      </c>
    </row>
    <row r="1848" spans="1:30" ht="15.6">
      <c r="A1848" s="2" t="s">
        <v>24</v>
      </c>
      <c r="B1848" s="2" t="s">
        <v>25</v>
      </c>
      <c r="C1848" s="2" t="s">
        <v>13798</v>
      </c>
      <c r="D1848" s="2" t="s">
        <v>13799</v>
      </c>
      <c r="E1848" s="2" t="s">
        <v>13800</v>
      </c>
      <c r="F1848" s="2" t="s">
        <v>13053</v>
      </c>
      <c r="G1848" s="2" t="s">
        <v>30</v>
      </c>
      <c r="H1848" s="2" t="s">
        <v>30</v>
      </c>
      <c r="I1848" s="2" t="s">
        <v>31</v>
      </c>
      <c r="J1848" s="2" t="s">
        <v>32</v>
      </c>
      <c r="K1848" s="2" t="s">
        <v>13801</v>
      </c>
      <c r="L1848" s="2" t="s">
        <v>13802</v>
      </c>
      <c r="M1848" s="2" t="s">
        <v>30</v>
      </c>
      <c r="N1848" s="2" t="s">
        <v>30</v>
      </c>
      <c r="O1848" s="2" t="s">
        <v>13803</v>
      </c>
      <c r="P1848" s="3">
        <v>0</v>
      </c>
      <c r="Q1848" s="2" t="s">
        <v>30</v>
      </c>
      <c r="R1848" s="3">
        <v>1</v>
      </c>
      <c r="S1848" s="2" t="s">
        <v>13804</v>
      </c>
      <c r="T1848" s="2" t="s">
        <v>13805</v>
      </c>
      <c r="U1848" s="3">
        <v>2</v>
      </c>
      <c r="V1848" s="2" t="s">
        <v>30</v>
      </c>
      <c r="W1848" s="2" t="s">
        <v>30</v>
      </c>
      <c r="X1848" s="2" t="s">
        <v>13806</v>
      </c>
      <c r="Y1848">
        <f t="shared" si="168"/>
        <v>2004</v>
      </c>
      <c r="Z1848" s="8">
        <f t="shared" si="169"/>
        <v>3</v>
      </c>
      <c r="AA1848">
        <f t="shared" si="170"/>
        <v>19</v>
      </c>
      <c r="AB1848" s="9">
        <f t="shared" si="171"/>
        <v>0</v>
      </c>
      <c r="AC1848" s="9">
        <f t="shared" si="172"/>
        <v>0</v>
      </c>
      <c r="AD1848" s="9">
        <f t="shared" si="173"/>
        <v>0</v>
      </c>
    </row>
    <row r="1849" spans="1:30" ht="15.6">
      <c r="A1849" s="2" t="s">
        <v>24</v>
      </c>
      <c r="B1849" s="2" t="s">
        <v>25</v>
      </c>
      <c r="C1849" s="2" t="s">
        <v>1360</v>
      </c>
      <c r="D1849" s="2" t="s">
        <v>13807</v>
      </c>
      <c r="E1849" s="2" t="s">
        <v>13808</v>
      </c>
      <c r="F1849" s="2" t="s">
        <v>13053</v>
      </c>
      <c r="G1849" s="2" t="s">
        <v>30</v>
      </c>
      <c r="H1849" s="2" t="s">
        <v>30</v>
      </c>
      <c r="I1849" s="2" t="s">
        <v>31</v>
      </c>
      <c r="J1849" s="2" t="s">
        <v>32</v>
      </c>
      <c r="K1849" s="2" t="s">
        <v>13809</v>
      </c>
      <c r="L1849" s="2" t="s">
        <v>13810</v>
      </c>
      <c r="M1849" s="2" t="s">
        <v>30</v>
      </c>
      <c r="N1849" s="2" t="s">
        <v>30</v>
      </c>
      <c r="O1849" s="2" t="s">
        <v>13811</v>
      </c>
      <c r="P1849" s="3">
        <v>0</v>
      </c>
      <c r="Q1849" s="2" t="s">
        <v>30</v>
      </c>
      <c r="R1849" s="3">
        <v>0</v>
      </c>
      <c r="S1849" s="2" t="s">
        <v>30</v>
      </c>
      <c r="T1849" s="2" t="s">
        <v>13812</v>
      </c>
      <c r="U1849" s="3">
        <v>1</v>
      </c>
      <c r="V1849" s="2" t="s">
        <v>30</v>
      </c>
      <c r="W1849" s="2" t="s">
        <v>30</v>
      </c>
      <c r="X1849" s="2" t="s">
        <v>13813</v>
      </c>
      <c r="Y1849">
        <f t="shared" si="168"/>
        <v>2004</v>
      </c>
      <c r="Z1849" s="8">
        <f t="shared" si="169"/>
        <v>3</v>
      </c>
      <c r="AA1849">
        <f t="shared" si="170"/>
        <v>19</v>
      </c>
      <c r="AB1849" s="9">
        <f t="shared" si="171"/>
        <v>0</v>
      </c>
      <c r="AC1849" s="9">
        <f t="shared" si="172"/>
        <v>0</v>
      </c>
      <c r="AD1849" s="9">
        <f t="shared" si="173"/>
        <v>0</v>
      </c>
    </row>
    <row r="1850" spans="1:30" ht="15.6">
      <c r="A1850" s="2" t="s">
        <v>24</v>
      </c>
      <c r="B1850" s="2" t="s">
        <v>25</v>
      </c>
      <c r="C1850" s="2" t="s">
        <v>13814</v>
      </c>
      <c r="D1850" s="2" t="s">
        <v>13815</v>
      </c>
      <c r="E1850" s="2" t="s">
        <v>13816</v>
      </c>
      <c r="F1850" s="2" t="s">
        <v>13580</v>
      </c>
      <c r="G1850" s="2" t="s">
        <v>30</v>
      </c>
      <c r="H1850" s="2" t="s">
        <v>30</v>
      </c>
      <c r="I1850" s="2" t="s">
        <v>31</v>
      </c>
      <c r="J1850" s="2" t="s">
        <v>32</v>
      </c>
      <c r="K1850" s="2" t="s">
        <v>1765</v>
      </c>
      <c r="L1850" s="2" t="s">
        <v>1766</v>
      </c>
      <c r="M1850" s="2" t="s">
        <v>30</v>
      </c>
      <c r="N1850" s="2" t="s">
        <v>30</v>
      </c>
      <c r="O1850" s="2" t="s">
        <v>13817</v>
      </c>
      <c r="P1850" s="3">
        <v>0</v>
      </c>
      <c r="Q1850" s="2" t="s">
        <v>30</v>
      </c>
      <c r="R1850" s="3">
        <v>0</v>
      </c>
      <c r="S1850" s="2" t="s">
        <v>30</v>
      </c>
      <c r="T1850" s="2" t="s">
        <v>13818</v>
      </c>
      <c r="U1850" s="3">
        <v>1</v>
      </c>
      <c r="V1850" s="2" t="s">
        <v>30</v>
      </c>
      <c r="W1850" s="2" t="s">
        <v>30</v>
      </c>
      <c r="X1850" s="2" t="s">
        <v>13819</v>
      </c>
      <c r="Y1850">
        <f t="shared" si="168"/>
        <v>2004</v>
      </c>
      <c r="Z1850" s="8">
        <f t="shared" si="169"/>
        <v>3</v>
      </c>
      <c r="AA1850">
        <f t="shared" si="170"/>
        <v>30</v>
      </c>
      <c r="AB1850" s="9">
        <f t="shared" si="171"/>
        <v>0</v>
      </c>
      <c r="AC1850" s="9">
        <f t="shared" si="172"/>
        <v>0</v>
      </c>
      <c r="AD1850" s="9">
        <f t="shared" si="173"/>
        <v>0</v>
      </c>
    </row>
    <row r="1851" spans="1:30" ht="15.6">
      <c r="A1851" s="2" t="s">
        <v>24</v>
      </c>
      <c r="B1851" s="2" t="s">
        <v>25</v>
      </c>
      <c r="C1851" s="2" t="s">
        <v>997</v>
      </c>
      <c r="D1851" s="2" t="s">
        <v>13820</v>
      </c>
      <c r="E1851" s="2" t="s">
        <v>13821</v>
      </c>
      <c r="F1851" s="2" t="s">
        <v>8099</v>
      </c>
      <c r="G1851" s="2" t="s">
        <v>13822</v>
      </c>
      <c r="H1851" s="2" t="s">
        <v>13539</v>
      </c>
      <c r="I1851" s="2" t="s">
        <v>31</v>
      </c>
      <c r="J1851" s="2" t="s">
        <v>32</v>
      </c>
      <c r="K1851" s="2" t="s">
        <v>13823</v>
      </c>
      <c r="L1851" s="2" t="s">
        <v>13824</v>
      </c>
      <c r="M1851" s="2" t="s">
        <v>30</v>
      </c>
      <c r="N1851" s="2" t="s">
        <v>30</v>
      </c>
      <c r="O1851" s="2" t="s">
        <v>448</v>
      </c>
      <c r="P1851" s="3">
        <v>0</v>
      </c>
      <c r="Q1851" s="2" t="s">
        <v>30</v>
      </c>
      <c r="R1851" s="3">
        <v>0</v>
      </c>
      <c r="S1851" s="2" t="s">
        <v>30</v>
      </c>
      <c r="T1851" s="2" t="s">
        <v>13825</v>
      </c>
      <c r="U1851" s="3">
        <v>1</v>
      </c>
      <c r="V1851" s="2" t="s">
        <v>30</v>
      </c>
      <c r="W1851" s="2" t="s">
        <v>30</v>
      </c>
      <c r="X1851" s="2" t="s">
        <v>13826</v>
      </c>
      <c r="Y1851">
        <f t="shared" si="168"/>
        <v>2004</v>
      </c>
      <c r="Z1851" s="8">
        <f t="shared" si="169"/>
        <v>10</v>
      </c>
      <c r="AA1851">
        <f t="shared" si="170"/>
        <v>8</v>
      </c>
      <c r="AB1851" s="9">
        <f t="shared" si="171"/>
        <v>2005</v>
      </c>
      <c r="AC1851" s="9">
        <f t="shared" si="172"/>
        <v>10</v>
      </c>
      <c r="AD1851" s="9">
        <f t="shared" si="173"/>
        <v>1</v>
      </c>
    </row>
    <row r="1852" spans="1:30" ht="15.6">
      <c r="A1852" s="2" t="s">
        <v>24</v>
      </c>
      <c r="B1852" s="2" t="s">
        <v>288</v>
      </c>
      <c r="C1852" s="2" t="s">
        <v>13827</v>
      </c>
      <c r="D1852" s="2" t="s">
        <v>13828</v>
      </c>
      <c r="E1852" s="2" t="s">
        <v>13829</v>
      </c>
      <c r="F1852" s="2" t="s">
        <v>424</v>
      </c>
      <c r="G1852" s="2" t="s">
        <v>13830</v>
      </c>
      <c r="H1852" s="2" t="s">
        <v>13831</v>
      </c>
      <c r="I1852" s="2" t="s">
        <v>31</v>
      </c>
      <c r="J1852" s="2" t="s">
        <v>32</v>
      </c>
      <c r="K1852" s="2" t="s">
        <v>7034</v>
      </c>
      <c r="L1852" s="2" t="s">
        <v>1127</v>
      </c>
      <c r="M1852" s="2" t="s">
        <v>30</v>
      </c>
      <c r="N1852" s="2" t="s">
        <v>30</v>
      </c>
      <c r="O1852" s="2" t="s">
        <v>12188</v>
      </c>
      <c r="P1852" s="3">
        <v>0</v>
      </c>
      <c r="Q1852" s="2" t="s">
        <v>30</v>
      </c>
      <c r="R1852" s="3">
        <v>5</v>
      </c>
      <c r="S1852" s="2" t="s">
        <v>13832</v>
      </c>
      <c r="T1852" s="2" t="s">
        <v>13833</v>
      </c>
      <c r="U1852" s="3">
        <v>1</v>
      </c>
      <c r="V1852" s="2" t="s">
        <v>30</v>
      </c>
      <c r="W1852" s="2" t="s">
        <v>30</v>
      </c>
      <c r="X1852" s="2" t="s">
        <v>13834</v>
      </c>
      <c r="Y1852">
        <f t="shared" si="168"/>
        <v>2005</v>
      </c>
      <c r="Z1852" s="8">
        <f t="shared" si="169"/>
        <v>3</v>
      </c>
      <c r="AA1852">
        <f t="shared" si="170"/>
        <v>25</v>
      </c>
      <c r="AB1852" s="9">
        <f t="shared" si="171"/>
        <v>2005</v>
      </c>
      <c r="AC1852" s="9">
        <f t="shared" si="172"/>
        <v>9</v>
      </c>
      <c r="AD1852" s="9">
        <f t="shared" si="173"/>
        <v>21</v>
      </c>
    </row>
    <row r="1853" spans="1:30" ht="15.6">
      <c r="A1853" s="2" t="s">
        <v>24</v>
      </c>
      <c r="B1853" s="2" t="s">
        <v>288</v>
      </c>
      <c r="C1853" s="2" t="s">
        <v>3002</v>
      </c>
      <c r="D1853" s="2" t="s">
        <v>13835</v>
      </c>
      <c r="E1853" s="2" t="s">
        <v>13836</v>
      </c>
      <c r="F1853" s="2" t="s">
        <v>3570</v>
      </c>
      <c r="G1853" s="2" t="s">
        <v>13837</v>
      </c>
      <c r="H1853" s="2" t="s">
        <v>13831</v>
      </c>
      <c r="I1853" s="2" t="s">
        <v>31</v>
      </c>
      <c r="J1853" s="2" t="s">
        <v>32</v>
      </c>
      <c r="K1853" s="2" t="s">
        <v>13838</v>
      </c>
      <c r="L1853" s="2" t="s">
        <v>13839</v>
      </c>
      <c r="M1853" s="2" t="s">
        <v>30</v>
      </c>
      <c r="N1853" s="2" t="s">
        <v>30</v>
      </c>
      <c r="O1853" s="2" t="s">
        <v>13840</v>
      </c>
      <c r="P1853" s="3">
        <v>0</v>
      </c>
      <c r="Q1853" s="2" t="s">
        <v>30</v>
      </c>
      <c r="R1853" s="3">
        <v>1</v>
      </c>
      <c r="S1853" s="2" t="s">
        <v>13841</v>
      </c>
      <c r="T1853" s="2" t="s">
        <v>13842</v>
      </c>
      <c r="U1853" s="3">
        <v>1</v>
      </c>
      <c r="V1853" s="2" t="s">
        <v>30</v>
      </c>
      <c r="W1853" s="2" t="s">
        <v>30</v>
      </c>
      <c r="X1853" s="2" t="s">
        <v>13843</v>
      </c>
      <c r="Y1853">
        <f t="shared" si="168"/>
        <v>2005</v>
      </c>
      <c r="Z1853" s="8">
        <f t="shared" si="169"/>
        <v>3</v>
      </c>
      <c r="AA1853">
        <f t="shared" si="170"/>
        <v>18</v>
      </c>
      <c r="AB1853" s="9">
        <f t="shared" si="171"/>
        <v>2005</v>
      </c>
      <c r="AC1853" s="9">
        <f t="shared" si="172"/>
        <v>9</v>
      </c>
      <c r="AD1853" s="9">
        <f t="shared" si="173"/>
        <v>21</v>
      </c>
    </row>
    <row r="1854" spans="1:30" ht="15.6">
      <c r="A1854" s="2" t="s">
        <v>24</v>
      </c>
      <c r="B1854" s="2" t="s">
        <v>288</v>
      </c>
      <c r="C1854" s="2" t="s">
        <v>13844</v>
      </c>
      <c r="D1854" s="2" t="s">
        <v>13845</v>
      </c>
      <c r="E1854" s="2" t="s">
        <v>13846</v>
      </c>
      <c r="F1854" s="2" t="s">
        <v>424</v>
      </c>
      <c r="G1854" s="2" t="s">
        <v>13847</v>
      </c>
      <c r="H1854" s="2" t="s">
        <v>13831</v>
      </c>
      <c r="I1854" s="2" t="s">
        <v>31</v>
      </c>
      <c r="J1854" s="2" t="s">
        <v>32</v>
      </c>
      <c r="K1854" s="2" t="s">
        <v>13848</v>
      </c>
      <c r="L1854" s="2" t="s">
        <v>572</v>
      </c>
      <c r="M1854" s="2" t="s">
        <v>30</v>
      </c>
      <c r="N1854" s="2" t="s">
        <v>30</v>
      </c>
      <c r="O1854" s="2" t="s">
        <v>13849</v>
      </c>
      <c r="P1854" s="3">
        <v>0</v>
      </c>
      <c r="Q1854" s="2" t="s">
        <v>30</v>
      </c>
      <c r="R1854" s="3">
        <v>4</v>
      </c>
      <c r="S1854" s="2" t="s">
        <v>13850</v>
      </c>
      <c r="T1854" s="2" t="s">
        <v>13851</v>
      </c>
      <c r="U1854" s="3">
        <v>1</v>
      </c>
      <c r="V1854" s="2" t="s">
        <v>30</v>
      </c>
      <c r="W1854" s="2" t="s">
        <v>30</v>
      </c>
      <c r="X1854" s="2" t="s">
        <v>13852</v>
      </c>
      <c r="Y1854">
        <f t="shared" si="168"/>
        <v>2005</v>
      </c>
      <c r="Z1854" s="8">
        <f t="shared" si="169"/>
        <v>3</v>
      </c>
      <c r="AA1854">
        <f t="shared" si="170"/>
        <v>25</v>
      </c>
      <c r="AB1854" s="9">
        <f t="shared" si="171"/>
        <v>2005</v>
      </c>
      <c r="AC1854" s="9">
        <f t="shared" si="172"/>
        <v>9</v>
      </c>
      <c r="AD1854" s="9">
        <f t="shared" si="173"/>
        <v>21</v>
      </c>
    </row>
    <row r="1855" spans="1:30" ht="15.6">
      <c r="A1855" s="2" t="s">
        <v>24</v>
      </c>
      <c r="B1855" s="2" t="s">
        <v>288</v>
      </c>
      <c r="C1855" s="2" t="s">
        <v>13853</v>
      </c>
      <c r="D1855" s="2" t="s">
        <v>13854</v>
      </c>
      <c r="E1855" s="2" t="s">
        <v>13855</v>
      </c>
      <c r="F1855" s="2" t="s">
        <v>3952</v>
      </c>
      <c r="G1855" s="2" t="s">
        <v>13856</v>
      </c>
      <c r="H1855" s="2" t="s">
        <v>13831</v>
      </c>
      <c r="I1855" s="2" t="s">
        <v>31</v>
      </c>
      <c r="J1855" s="2" t="s">
        <v>32</v>
      </c>
      <c r="K1855" s="2" t="s">
        <v>13857</v>
      </c>
      <c r="L1855" s="2" t="s">
        <v>13858</v>
      </c>
      <c r="M1855" s="2" t="s">
        <v>30</v>
      </c>
      <c r="N1855" s="2" t="s">
        <v>30</v>
      </c>
      <c r="O1855" s="2" t="s">
        <v>12984</v>
      </c>
      <c r="P1855" s="3">
        <v>0</v>
      </c>
      <c r="Q1855" s="2" t="s">
        <v>30</v>
      </c>
      <c r="R1855" s="3">
        <v>1</v>
      </c>
      <c r="S1855" s="2" t="s">
        <v>13859</v>
      </c>
      <c r="T1855" s="2" t="s">
        <v>13860</v>
      </c>
      <c r="U1855" s="3">
        <v>1</v>
      </c>
      <c r="V1855" s="2" t="s">
        <v>30</v>
      </c>
      <c r="W1855" s="2" t="s">
        <v>30</v>
      </c>
      <c r="X1855" s="2" t="s">
        <v>13861</v>
      </c>
      <c r="Y1855">
        <f t="shared" si="168"/>
        <v>2005</v>
      </c>
      <c r="Z1855" s="8">
        <f t="shared" si="169"/>
        <v>3</v>
      </c>
      <c r="AA1855">
        <f t="shared" si="170"/>
        <v>4</v>
      </c>
      <c r="AB1855" s="9">
        <f t="shared" si="171"/>
        <v>2005</v>
      </c>
      <c r="AC1855" s="9">
        <f t="shared" si="172"/>
        <v>9</v>
      </c>
      <c r="AD1855" s="9">
        <f t="shared" si="173"/>
        <v>21</v>
      </c>
    </row>
    <row r="1856" spans="1:30" ht="15.6">
      <c r="A1856" s="2" t="s">
        <v>24</v>
      </c>
      <c r="B1856" s="2" t="s">
        <v>288</v>
      </c>
      <c r="C1856" s="2" t="s">
        <v>403</v>
      </c>
      <c r="D1856" s="2" t="s">
        <v>13862</v>
      </c>
      <c r="E1856" s="2" t="s">
        <v>13863</v>
      </c>
      <c r="F1856" s="2" t="s">
        <v>3570</v>
      </c>
      <c r="G1856" s="2" t="s">
        <v>13864</v>
      </c>
      <c r="H1856" s="2" t="s">
        <v>13831</v>
      </c>
      <c r="I1856" s="2" t="s">
        <v>31</v>
      </c>
      <c r="J1856" s="2" t="s">
        <v>32</v>
      </c>
      <c r="K1856" s="2" t="s">
        <v>13865</v>
      </c>
      <c r="L1856" s="2" t="s">
        <v>13866</v>
      </c>
      <c r="M1856" s="2" t="s">
        <v>30</v>
      </c>
      <c r="N1856" s="2" t="s">
        <v>30</v>
      </c>
      <c r="O1856" s="2" t="s">
        <v>8639</v>
      </c>
      <c r="P1856" s="3">
        <v>0</v>
      </c>
      <c r="Q1856" s="2" t="s">
        <v>30</v>
      </c>
      <c r="R1856" s="3">
        <v>0</v>
      </c>
      <c r="S1856" s="2" t="s">
        <v>30</v>
      </c>
      <c r="T1856" s="2" t="s">
        <v>13867</v>
      </c>
      <c r="U1856" s="3">
        <v>1</v>
      </c>
      <c r="V1856" s="2" t="s">
        <v>30</v>
      </c>
      <c r="W1856" s="2" t="s">
        <v>30</v>
      </c>
      <c r="X1856" s="2" t="s">
        <v>13868</v>
      </c>
      <c r="Y1856">
        <f t="shared" si="168"/>
        <v>2005</v>
      </c>
      <c r="Z1856" s="8">
        <f t="shared" si="169"/>
        <v>3</v>
      </c>
      <c r="AA1856">
        <f t="shared" si="170"/>
        <v>18</v>
      </c>
      <c r="AB1856" s="9">
        <f t="shared" si="171"/>
        <v>2005</v>
      </c>
      <c r="AC1856" s="9">
        <f t="shared" si="172"/>
        <v>9</v>
      </c>
      <c r="AD1856" s="9">
        <f t="shared" si="173"/>
        <v>21</v>
      </c>
    </row>
    <row r="1857" spans="1:30" ht="15.6">
      <c r="A1857" s="2" t="s">
        <v>24</v>
      </c>
      <c r="B1857" s="2" t="s">
        <v>288</v>
      </c>
      <c r="C1857" s="2" t="s">
        <v>957</v>
      </c>
      <c r="D1857" s="2" t="s">
        <v>13869</v>
      </c>
      <c r="E1857" s="2" t="s">
        <v>13870</v>
      </c>
      <c r="F1857" s="2" t="s">
        <v>3570</v>
      </c>
      <c r="G1857" s="2" t="s">
        <v>13871</v>
      </c>
      <c r="H1857" s="2" t="s">
        <v>13831</v>
      </c>
      <c r="I1857" s="2" t="s">
        <v>31</v>
      </c>
      <c r="J1857" s="2" t="s">
        <v>32</v>
      </c>
      <c r="K1857" s="2" t="s">
        <v>13872</v>
      </c>
      <c r="L1857" s="2" t="s">
        <v>13873</v>
      </c>
      <c r="M1857" s="2" t="s">
        <v>30</v>
      </c>
      <c r="N1857" s="2" t="s">
        <v>30</v>
      </c>
      <c r="O1857" s="2" t="s">
        <v>3066</v>
      </c>
      <c r="P1857" s="3">
        <v>0</v>
      </c>
      <c r="Q1857" s="2" t="s">
        <v>30</v>
      </c>
      <c r="R1857" s="3">
        <v>6</v>
      </c>
      <c r="S1857" s="2" t="s">
        <v>13874</v>
      </c>
      <c r="T1857" s="2" t="s">
        <v>13875</v>
      </c>
      <c r="U1857" s="3">
        <v>1</v>
      </c>
      <c r="V1857" s="2" t="s">
        <v>30</v>
      </c>
      <c r="W1857" s="2" t="s">
        <v>30</v>
      </c>
      <c r="X1857" s="2" t="s">
        <v>13876</v>
      </c>
      <c r="Y1857">
        <f t="shared" si="168"/>
        <v>2005</v>
      </c>
      <c r="Z1857" s="8">
        <f t="shared" si="169"/>
        <v>3</v>
      </c>
      <c r="AA1857">
        <f t="shared" si="170"/>
        <v>18</v>
      </c>
      <c r="AB1857" s="9">
        <f t="shared" si="171"/>
        <v>2005</v>
      </c>
      <c r="AC1857" s="9">
        <f t="shared" si="172"/>
        <v>9</v>
      </c>
      <c r="AD1857" s="9">
        <f t="shared" si="173"/>
        <v>21</v>
      </c>
    </row>
    <row r="1858" spans="1:30" ht="15.6">
      <c r="A1858" s="2" t="s">
        <v>24</v>
      </c>
      <c r="B1858" s="2" t="s">
        <v>288</v>
      </c>
      <c r="C1858" s="2" t="s">
        <v>7372</v>
      </c>
      <c r="D1858" s="2" t="s">
        <v>13877</v>
      </c>
      <c r="E1858" s="2" t="s">
        <v>13878</v>
      </c>
      <c r="F1858" s="2" t="s">
        <v>2866</v>
      </c>
      <c r="G1858" s="2" t="s">
        <v>13879</v>
      </c>
      <c r="H1858" s="2" t="s">
        <v>13831</v>
      </c>
      <c r="I1858" s="2" t="s">
        <v>31</v>
      </c>
      <c r="J1858" s="2" t="s">
        <v>32</v>
      </c>
      <c r="K1858" s="2" t="s">
        <v>13880</v>
      </c>
      <c r="L1858" s="2" t="s">
        <v>13881</v>
      </c>
      <c r="M1858" s="2" t="s">
        <v>30</v>
      </c>
      <c r="N1858" s="2" t="s">
        <v>30</v>
      </c>
      <c r="O1858" s="2" t="s">
        <v>3066</v>
      </c>
      <c r="P1858" s="3">
        <v>0</v>
      </c>
      <c r="Q1858" s="2" t="s">
        <v>30</v>
      </c>
      <c r="R1858" s="3">
        <v>1</v>
      </c>
      <c r="S1858" s="2" t="s">
        <v>13882</v>
      </c>
      <c r="T1858" s="2" t="s">
        <v>13883</v>
      </c>
      <c r="U1858" s="3">
        <v>1</v>
      </c>
      <c r="V1858" s="2" t="s">
        <v>30</v>
      </c>
      <c r="W1858" s="2" t="s">
        <v>30</v>
      </c>
      <c r="X1858" s="2" t="s">
        <v>13884</v>
      </c>
      <c r="Y1858">
        <f t="shared" si="168"/>
        <v>2005</v>
      </c>
      <c r="Z1858" s="8">
        <f t="shared" si="169"/>
        <v>4</v>
      </c>
      <c r="AA1858">
        <f t="shared" si="170"/>
        <v>1</v>
      </c>
      <c r="AB1858" s="9">
        <f t="shared" si="171"/>
        <v>2005</v>
      </c>
      <c r="AC1858" s="9">
        <f t="shared" si="172"/>
        <v>9</v>
      </c>
      <c r="AD1858" s="9">
        <f t="shared" si="173"/>
        <v>21</v>
      </c>
    </row>
    <row r="1859" spans="1:30" ht="15.6">
      <c r="A1859" s="2" t="s">
        <v>24</v>
      </c>
      <c r="B1859" s="2" t="s">
        <v>288</v>
      </c>
      <c r="C1859" s="2" t="s">
        <v>3710</v>
      </c>
      <c r="D1859" s="2" t="s">
        <v>13885</v>
      </c>
      <c r="E1859" s="2" t="s">
        <v>13886</v>
      </c>
      <c r="F1859" s="2" t="s">
        <v>2259</v>
      </c>
      <c r="G1859" s="2" t="s">
        <v>13887</v>
      </c>
      <c r="H1859" s="2" t="s">
        <v>13831</v>
      </c>
      <c r="I1859" s="2" t="s">
        <v>31</v>
      </c>
      <c r="J1859" s="2" t="s">
        <v>32</v>
      </c>
      <c r="K1859" s="2" t="s">
        <v>11061</v>
      </c>
      <c r="L1859" s="2" t="s">
        <v>11062</v>
      </c>
      <c r="M1859" s="2" t="s">
        <v>30</v>
      </c>
      <c r="N1859" s="2" t="s">
        <v>30</v>
      </c>
      <c r="O1859" s="2" t="s">
        <v>3066</v>
      </c>
      <c r="P1859" s="3">
        <v>0</v>
      </c>
      <c r="Q1859" s="2" t="s">
        <v>30</v>
      </c>
      <c r="R1859" s="3">
        <v>1</v>
      </c>
      <c r="S1859" s="2" t="s">
        <v>12220</v>
      </c>
      <c r="T1859" s="2" t="s">
        <v>13888</v>
      </c>
      <c r="U1859" s="3">
        <v>1</v>
      </c>
      <c r="V1859" s="2" t="s">
        <v>30</v>
      </c>
      <c r="W1859" s="2" t="s">
        <v>30</v>
      </c>
      <c r="X1859" s="2" t="s">
        <v>13889</v>
      </c>
      <c r="Y1859">
        <f t="shared" ref="Y1859:Y1922" si="174">YEAR(F1859)</f>
        <v>2005</v>
      </c>
      <c r="Z1859" s="8">
        <f t="shared" ref="Z1859:Z1922" si="175">MONTH(F1859)</f>
        <v>4</v>
      </c>
      <c r="AA1859">
        <f t="shared" ref="AA1859:AA1922" si="176">DAY(F1859)</f>
        <v>8</v>
      </c>
      <c r="AB1859" s="9">
        <f t="shared" ref="AB1859:AB1922" si="177">IFERROR(YEAR(H1859),0)</f>
        <v>2005</v>
      </c>
      <c r="AC1859" s="9">
        <f t="shared" ref="AC1859:AC1922" si="178">IFERROR(MONTH(H1859),0)</f>
        <v>9</v>
      </c>
      <c r="AD1859" s="9">
        <f t="shared" ref="AD1859:AD1922" si="179">IFERROR(DAY(H1859),0)</f>
        <v>21</v>
      </c>
    </row>
    <row r="1860" spans="1:30" ht="15.6">
      <c r="A1860" s="2" t="s">
        <v>24</v>
      </c>
      <c r="B1860" s="2" t="s">
        <v>288</v>
      </c>
      <c r="C1860" s="2" t="s">
        <v>13890</v>
      </c>
      <c r="D1860" s="2" t="s">
        <v>13891</v>
      </c>
      <c r="E1860" s="2" t="s">
        <v>13892</v>
      </c>
      <c r="F1860" s="2" t="s">
        <v>2259</v>
      </c>
      <c r="G1860" s="2" t="s">
        <v>13893</v>
      </c>
      <c r="H1860" s="2" t="s">
        <v>13831</v>
      </c>
      <c r="I1860" s="2" t="s">
        <v>31</v>
      </c>
      <c r="J1860" s="2" t="s">
        <v>32</v>
      </c>
      <c r="K1860" s="2" t="s">
        <v>7482</v>
      </c>
      <c r="L1860" s="2" t="s">
        <v>5432</v>
      </c>
      <c r="M1860" s="2" t="s">
        <v>30</v>
      </c>
      <c r="N1860" s="2" t="s">
        <v>30</v>
      </c>
      <c r="O1860" s="2" t="s">
        <v>3066</v>
      </c>
      <c r="P1860" s="3">
        <v>0</v>
      </c>
      <c r="Q1860" s="2" t="s">
        <v>30</v>
      </c>
      <c r="R1860" s="3">
        <v>0</v>
      </c>
      <c r="S1860" s="2" t="s">
        <v>30</v>
      </c>
      <c r="T1860" s="2" t="s">
        <v>13894</v>
      </c>
      <c r="U1860" s="3">
        <v>1</v>
      </c>
      <c r="V1860" s="2" t="s">
        <v>30</v>
      </c>
      <c r="W1860" s="2" t="s">
        <v>30</v>
      </c>
      <c r="X1860" s="2" t="s">
        <v>13895</v>
      </c>
      <c r="Y1860">
        <f t="shared" si="174"/>
        <v>2005</v>
      </c>
      <c r="Z1860" s="8">
        <f t="shared" si="175"/>
        <v>4</v>
      </c>
      <c r="AA1860">
        <f t="shared" si="176"/>
        <v>8</v>
      </c>
      <c r="AB1860" s="9">
        <f t="shared" si="177"/>
        <v>2005</v>
      </c>
      <c r="AC1860" s="9">
        <f t="shared" si="178"/>
        <v>9</v>
      </c>
      <c r="AD1860" s="9">
        <f t="shared" si="179"/>
        <v>21</v>
      </c>
    </row>
    <row r="1861" spans="1:30" ht="15.6">
      <c r="A1861" s="2" t="s">
        <v>24</v>
      </c>
      <c r="B1861" s="2" t="s">
        <v>288</v>
      </c>
      <c r="C1861" s="2" t="s">
        <v>261</v>
      </c>
      <c r="D1861" s="2" t="s">
        <v>13896</v>
      </c>
      <c r="E1861" s="2" t="s">
        <v>13897</v>
      </c>
      <c r="F1861" s="2" t="s">
        <v>2411</v>
      </c>
      <c r="G1861" s="2" t="s">
        <v>13898</v>
      </c>
      <c r="H1861" s="2" t="s">
        <v>13831</v>
      </c>
      <c r="I1861" s="2" t="s">
        <v>31</v>
      </c>
      <c r="J1861" s="2" t="s">
        <v>32</v>
      </c>
      <c r="K1861" s="2" t="s">
        <v>13899</v>
      </c>
      <c r="L1861" s="2" t="s">
        <v>13900</v>
      </c>
      <c r="M1861" s="2" t="s">
        <v>30</v>
      </c>
      <c r="N1861" s="2" t="s">
        <v>30</v>
      </c>
      <c r="O1861" s="2" t="s">
        <v>3066</v>
      </c>
      <c r="P1861" s="3">
        <v>0</v>
      </c>
      <c r="Q1861" s="2" t="s">
        <v>30</v>
      </c>
      <c r="R1861" s="3">
        <v>0</v>
      </c>
      <c r="S1861" s="2" t="s">
        <v>30</v>
      </c>
      <c r="T1861" s="2" t="s">
        <v>13901</v>
      </c>
      <c r="U1861" s="3">
        <v>1</v>
      </c>
      <c r="V1861" s="2" t="s">
        <v>30</v>
      </c>
      <c r="W1861" s="2" t="s">
        <v>30</v>
      </c>
      <c r="X1861" s="2" t="s">
        <v>13902</v>
      </c>
      <c r="Y1861">
        <f t="shared" si="174"/>
        <v>2005</v>
      </c>
      <c r="Z1861" s="8">
        <f t="shared" si="175"/>
        <v>4</v>
      </c>
      <c r="AA1861">
        <f t="shared" si="176"/>
        <v>22</v>
      </c>
      <c r="AB1861" s="9">
        <f t="shared" si="177"/>
        <v>2005</v>
      </c>
      <c r="AC1861" s="9">
        <f t="shared" si="178"/>
        <v>9</v>
      </c>
      <c r="AD1861" s="9">
        <f t="shared" si="179"/>
        <v>21</v>
      </c>
    </row>
    <row r="1862" spans="1:30" ht="15.6">
      <c r="A1862" s="2" t="s">
        <v>24</v>
      </c>
      <c r="B1862" s="2" t="s">
        <v>288</v>
      </c>
      <c r="C1862" s="2" t="s">
        <v>3710</v>
      </c>
      <c r="D1862" s="2" t="s">
        <v>13903</v>
      </c>
      <c r="E1862" s="2" t="s">
        <v>13904</v>
      </c>
      <c r="F1862" s="2" t="s">
        <v>2857</v>
      </c>
      <c r="G1862" s="2" t="s">
        <v>13905</v>
      </c>
      <c r="H1862" s="2" t="s">
        <v>13831</v>
      </c>
      <c r="I1862" s="2" t="s">
        <v>31</v>
      </c>
      <c r="J1862" s="2" t="s">
        <v>32</v>
      </c>
      <c r="K1862" s="2" t="s">
        <v>13906</v>
      </c>
      <c r="L1862" s="2" t="s">
        <v>13907</v>
      </c>
      <c r="M1862" s="2" t="s">
        <v>30</v>
      </c>
      <c r="N1862" s="2" t="s">
        <v>30</v>
      </c>
      <c r="O1862" s="2" t="s">
        <v>13908</v>
      </c>
      <c r="P1862" s="3">
        <v>0</v>
      </c>
      <c r="Q1862" s="2" t="s">
        <v>30</v>
      </c>
      <c r="R1862" s="3">
        <v>0</v>
      </c>
      <c r="S1862" s="2" t="s">
        <v>30</v>
      </c>
      <c r="T1862" s="2" t="s">
        <v>13909</v>
      </c>
      <c r="U1862" s="3">
        <v>1</v>
      </c>
      <c r="V1862" s="2" t="s">
        <v>30</v>
      </c>
      <c r="W1862" s="2" t="s">
        <v>30</v>
      </c>
      <c r="X1862" s="2" t="s">
        <v>13910</v>
      </c>
      <c r="Y1862">
        <f t="shared" si="174"/>
        <v>2005</v>
      </c>
      <c r="Z1862" s="8">
        <f t="shared" si="175"/>
        <v>4</v>
      </c>
      <c r="AA1862">
        <f t="shared" si="176"/>
        <v>15</v>
      </c>
      <c r="AB1862" s="9">
        <f t="shared" si="177"/>
        <v>2005</v>
      </c>
      <c r="AC1862" s="9">
        <f t="shared" si="178"/>
        <v>9</v>
      </c>
      <c r="AD1862" s="9">
        <f t="shared" si="179"/>
        <v>21</v>
      </c>
    </row>
    <row r="1863" spans="1:30" ht="15.6">
      <c r="A1863" s="2" t="s">
        <v>24</v>
      </c>
      <c r="B1863" s="2" t="s">
        <v>288</v>
      </c>
      <c r="C1863" s="2" t="s">
        <v>147</v>
      </c>
      <c r="D1863" s="2" t="s">
        <v>13911</v>
      </c>
      <c r="E1863" s="2" t="s">
        <v>13912</v>
      </c>
      <c r="F1863" s="2" t="s">
        <v>8937</v>
      </c>
      <c r="G1863" s="2" t="s">
        <v>13913</v>
      </c>
      <c r="H1863" s="2" t="s">
        <v>13831</v>
      </c>
      <c r="I1863" s="2" t="s">
        <v>31</v>
      </c>
      <c r="J1863" s="2" t="s">
        <v>32</v>
      </c>
      <c r="K1863" s="2" t="s">
        <v>13914</v>
      </c>
      <c r="L1863" s="2" t="s">
        <v>13915</v>
      </c>
      <c r="M1863" s="2" t="s">
        <v>30</v>
      </c>
      <c r="N1863" s="2" t="s">
        <v>30</v>
      </c>
      <c r="O1863" s="2" t="s">
        <v>13916</v>
      </c>
      <c r="P1863" s="3">
        <v>0</v>
      </c>
      <c r="Q1863" s="2" t="s">
        <v>30</v>
      </c>
      <c r="R1863" s="3">
        <v>1</v>
      </c>
      <c r="S1863" s="2" t="s">
        <v>13917</v>
      </c>
      <c r="T1863" s="2" t="s">
        <v>13918</v>
      </c>
      <c r="U1863" s="3">
        <v>8</v>
      </c>
      <c r="V1863" s="2" t="s">
        <v>30</v>
      </c>
      <c r="W1863" s="2" t="s">
        <v>30</v>
      </c>
      <c r="X1863" s="2" t="s">
        <v>13919</v>
      </c>
      <c r="Y1863">
        <f t="shared" si="174"/>
        <v>2004</v>
      </c>
      <c r="Z1863" s="8">
        <f t="shared" si="175"/>
        <v>8</v>
      </c>
      <c r="AA1863">
        <f t="shared" si="176"/>
        <v>20</v>
      </c>
      <c r="AB1863" s="9">
        <f t="shared" si="177"/>
        <v>2005</v>
      </c>
      <c r="AC1863" s="9">
        <f t="shared" si="178"/>
        <v>9</v>
      </c>
      <c r="AD1863" s="9">
        <f t="shared" si="179"/>
        <v>21</v>
      </c>
    </row>
    <row r="1864" spans="1:30" ht="15.6">
      <c r="A1864" s="2" t="s">
        <v>24</v>
      </c>
      <c r="B1864" s="2" t="s">
        <v>288</v>
      </c>
      <c r="C1864" s="2" t="s">
        <v>2673</v>
      </c>
      <c r="D1864" s="2" t="s">
        <v>13920</v>
      </c>
      <c r="E1864" s="2" t="s">
        <v>13921</v>
      </c>
      <c r="F1864" s="2" t="s">
        <v>9730</v>
      </c>
      <c r="G1864" s="2" t="s">
        <v>13922</v>
      </c>
      <c r="H1864" s="2" t="s">
        <v>13831</v>
      </c>
      <c r="I1864" s="2" t="s">
        <v>31</v>
      </c>
      <c r="J1864" s="2" t="s">
        <v>32</v>
      </c>
      <c r="K1864" s="2" t="s">
        <v>6915</v>
      </c>
      <c r="L1864" s="2" t="s">
        <v>6916</v>
      </c>
      <c r="M1864" s="2" t="s">
        <v>30</v>
      </c>
      <c r="N1864" s="2" t="s">
        <v>30</v>
      </c>
      <c r="O1864" s="2" t="s">
        <v>13923</v>
      </c>
      <c r="P1864" s="3">
        <v>0</v>
      </c>
      <c r="Q1864" s="2" t="s">
        <v>30</v>
      </c>
      <c r="R1864" s="3">
        <v>1</v>
      </c>
      <c r="S1864" s="2" t="s">
        <v>13924</v>
      </c>
      <c r="T1864" s="2" t="s">
        <v>13925</v>
      </c>
      <c r="U1864" s="3">
        <v>2</v>
      </c>
      <c r="V1864" s="2" t="s">
        <v>30</v>
      </c>
      <c r="W1864" s="2" t="s">
        <v>30</v>
      </c>
      <c r="X1864" s="2" t="s">
        <v>13926</v>
      </c>
      <c r="Y1864">
        <f t="shared" si="174"/>
        <v>2004</v>
      </c>
      <c r="Z1864" s="8">
        <f t="shared" si="175"/>
        <v>7</v>
      </c>
      <c r="AA1864">
        <f t="shared" si="176"/>
        <v>16</v>
      </c>
      <c r="AB1864" s="9">
        <f t="shared" si="177"/>
        <v>2005</v>
      </c>
      <c r="AC1864" s="9">
        <f t="shared" si="178"/>
        <v>9</v>
      </c>
      <c r="AD1864" s="9">
        <f t="shared" si="179"/>
        <v>21</v>
      </c>
    </row>
    <row r="1865" spans="1:30" ht="15.6">
      <c r="A1865" s="2" t="s">
        <v>24</v>
      </c>
      <c r="B1865" s="2" t="s">
        <v>288</v>
      </c>
      <c r="C1865" s="2" t="s">
        <v>261</v>
      </c>
      <c r="D1865" s="2" t="s">
        <v>13927</v>
      </c>
      <c r="E1865" s="2" t="s">
        <v>13928</v>
      </c>
      <c r="F1865" s="2" t="s">
        <v>3570</v>
      </c>
      <c r="G1865" s="2" t="s">
        <v>13929</v>
      </c>
      <c r="H1865" s="2" t="s">
        <v>13831</v>
      </c>
      <c r="I1865" s="2" t="s">
        <v>31</v>
      </c>
      <c r="J1865" s="2" t="s">
        <v>32</v>
      </c>
      <c r="K1865" s="2" t="s">
        <v>13930</v>
      </c>
      <c r="L1865" s="2" t="s">
        <v>13931</v>
      </c>
      <c r="M1865" s="2" t="s">
        <v>30</v>
      </c>
      <c r="N1865" s="2" t="s">
        <v>30</v>
      </c>
      <c r="O1865" s="2" t="s">
        <v>4586</v>
      </c>
      <c r="P1865" s="3">
        <v>0</v>
      </c>
      <c r="Q1865" s="2" t="s">
        <v>30</v>
      </c>
      <c r="R1865" s="3">
        <v>1</v>
      </c>
      <c r="S1865" s="2" t="s">
        <v>13932</v>
      </c>
      <c r="T1865" s="2" t="s">
        <v>13933</v>
      </c>
      <c r="U1865" s="3">
        <v>1</v>
      </c>
      <c r="V1865" s="2" t="s">
        <v>30</v>
      </c>
      <c r="W1865" s="2" t="s">
        <v>30</v>
      </c>
      <c r="X1865" s="2" t="s">
        <v>13934</v>
      </c>
      <c r="Y1865">
        <f t="shared" si="174"/>
        <v>2005</v>
      </c>
      <c r="Z1865" s="8">
        <f t="shared" si="175"/>
        <v>3</v>
      </c>
      <c r="AA1865">
        <f t="shared" si="176"/>
        <v>18</v>
      </c>
      <c r="AB1865" s="9">
        <f t="shared" si="177"/>
        <v>2005</v>
      </c>
      <c r="AC1865" s="9">
        <f t="shared" si="178"/>
        <v>9</v>
      </c>
      <c r="AD1865" s="9">
        <f t="shared" si="179"/>
        <v>21</v>
      </c>
    </row>
    <row r="1866" spans="1:30" ht="15.6">
      <c r="A1866" s="2" t="s">
        <v>24</v>
      </c>
      <c r="B1866" s="2" t="s">
        <v>25</v>
      </c>
      <c r="C1866" s="2" t="s">
        <v>997</v>
      </c>
      <c r="D1866" s="2" t="s">
        <v>13935</v>
      </c>
      <c r="E1866" s="2" t="s">
        <v>13936</v>
      </c>
      <c r="F1866" s="2" t="s">
        <v>8960</v>
      </c>
      <c r="G1866" s="2" t="s">
        <v>13937</v>
      </c>
      <c r="H1866" s="2" t="s">
        <v>13831</v>
      </c>
      <c r="I1866" s="2" t="s">
        <v>31</v>
      </c>
      <c r="J1866" s="2" t="s">
        <v>32</v>
      </c>
      <c r="K1866" s="2" t="s">
        <v>13938</v>
      </c>
      <c r="L1866" s="2" t="s">
        <v>13939</v>
      </c>
      <c r="M1866" s="2" t="s">
        <v>30</v>
      </c>
      <c r="N1866" s="2" t="s">
        <v>30</v>
      </c>
      <c r="O1866" s="2" t="s">
        <v>448</v>
      </c>
      <c r="P1866" s="3">
        <v>0</v>
      </c>
      <c r="Q1866" s="2" t="s">
        <v>30</v>
      </c>
      <c r="R1866" s="3">
        <v>0</v>
      </c>
      <c r="S1866" s="2" t="s">
        <v>30</v>
      </c>
      <c r="T1866" s="2" t="s">
        <v>13940</v>
      </c>
      <c r="U1866" s="3">
        <v>1</v>
      </c>
      <c r="V1866" s="2" t="s">
        <v>30</v>
      </c>
      <c r="W1866" s="2" t="s">
        <v>30</v>
      </c>
      <c r="X1866" s="2" t="s">
        <v>13941</v>
      </c>
      <c r="Y1866">
        <f t="shared" si="174"/>
        <v>2004</v>
      </c>
      <c r="Z1866" s="8">
        <f t="shared" si="175"/>
        <v>8</v>
      </c>
      <c r="AA1866">
        <f t="shared" si="176"/>
        <v>27</v>
      </c>
      <c r="AB1866" s="9">
        <f t="shared" si="177"/>
        <v>2005</v>
      </c>
      <c r="AC1866" s="9">
        <f t="shared" si="178"/>
        <v>9</v>
      </c>
      <c r="AD1866" s="9">
        <f t="shared" si="179"/>
        <v>21</v>
      </c>
    </row>
    <row r="1867" spans="1:30" ht="15.6">
      <c r="A1867" s="2" t="s">
        <v>24</v>
      </c>
      <c r="B1867" s="2" t="s">
        <v>25</v>
      </c>
      <c r="C1867" s="2" t="s">
        <v>997</v>
      </c>
      <c r="D1867" s="2" t="s">
        <v>13942</v>
      </c>
      <c r="E1867" s="2" t="s">
        <v>13943</v>
      </c>
      <c r="F1867" s="2" t="s">
        <v>8205</v>
      </c>
      <c r="G1867" s="2" t="s">
        <v>13944</v>
      </c>
      <c r="H1867" s="2" t="s">
        <v>13831</v>
      </c>
      <c r="I1867" s="2" t="s">
        <v>31</v>
      </c>
      <c r="J1867" s="2" t="s">
        <v>32</v>
      </c>
      <c r="K1867" s="2" t="s">
        <v>13945</v>
      </c>
      <c r="L1867" s="2" t="s">
        <v>13946</v>
      </c>
      <c r="M1867" s="2" t="s">
        <v>30</v>
      </c>
      <c r="N1867" s="2" t="s">
        <v>30</v>
      </c>
      <c r="O1867" s="2" t="s">
        <v>448</v>
      </c>
      <c r="P1867" s="3">
        <v>0</v>
      </c>
      <c r="Q1867" s="2" t="s">
        <v>30</v>
      </c>
      <c r="R1867" s="3">
        <v>3</v>
      </c>
      <c r="S1867" s="2" t="s">
        <v>13947</v>
      </c>
      <c r="T1867" s="2" t="s">
        <v>13948</v>
      </c>
      <c r="U1867" s="3">
        <v>1</v>
      </c>
      <c r="V1867" s="2" t="s">
        <v>30</v>
      </c>
      <c r="W1867" s="2" t="s">
        <v>30</v>
      </c>
      <c r="X1867" s="2" t="s">
        <v>13949</v>
      </c>
      <c r="Y1867">
        <f t="shared" si="174"/>
        <v>2004</v>
      </c>
      <c r="Z1867" s="8">
        <f t="shared" si="175"/>
        <v>10</v>
      </c>
      <c r="AA1867">
        <f t="shared" si="176"/>
        <v>1</v>
      </c>
      <c r="AB1867" s="9">
        <f t="shared" si="177"/>
        <v>2005</v>
      </c>
      <c r="AC1867" s="9">
        <f t="shared" si="178"/>
        <v>9</v>
      </c>
      <c r="AD1867" s="9">
        <f t="shared" si="179"/>
        <v>21</v>
      </c>
    </row>
    <row r="1868" spans="1:30" ht="15.6">
      <c r="A1868" s="2" t="s">
        <v>24</v>
      </c>
      <c r="B1868" s="2" t="s">
        <v>25</v>
      </c>
      <c r="C1868" s="2" t="s">
        <v>997</v>
      </c>
      <c r="D1868" s="2" t="s">
        <v>13950</v>
      </c>
      <c r="E1868" s="2" t="s">
        <v>13951</v>
      </c>
      <c r="F1868" s="2" t="s">
        <v>8205</v>
      </c>
      <c r="G1868" s="2" t="s">
        <v>13952</v>
      </c>
      <c r="H1868" s="2" t="s">
        <v>13831</v>
      </c>
      <c r="I1868" s="2" t="s">
        <v>31</v>
      </c>
      <c r="J1868" s="2" t="s">
        <v>32</v>
      </c>
      <c r="K1868" s="2" t="s">
        <v>13953</v>
      </c>
      <c r="L1868" s="2" t="s">
        <v>13954</v>
      </c>
      <c r="M1868" s="2" t="s">
        <v>30</v>
      </c>
      <c r="N1868" s="2" t="s">
        <v>30</v>
      </c>
      <c r="O1868" s="2" t="s">
        <v>448</v>
      </c>
      <c r="P1868" s="3">
        <v>0</v>
      </c>
      <c r="Q1868" s="2" t="s">
        <v>30</v>
      </c>
      <c r="R1868" s="3">
        <v>0</v>
      </c>
      <c r="S1868" s="2" t="s">
        <v>30</v>
      </c>
      <c r="T1868" s="2" t="s">
        <v>13955</v>
      </c>
      <c r="U1868" s="3">
        <v>1</v>
      </c>
      <c r="V1868" s="2" t="s">
        <v>30</v>
      </c>
      <c r="W1868" s="2" t="s">
        <v>30</v>
      </c>
      <c r="X1868" s="2" t="s">
        <v>13956</v>
      </c>
      <c r="Y1868">
        <f t="shared" si="174"/>
        <v>2004</v>
      </c>
      <c r="Z1868" s="8">
        <f t="shared" si="175"/>
        <v>10</v>
      </c>
      <c r="AA1868">
        <f t="shared" si="176"/>
        <v>1</v>
      </c>
      <c r="AB1868" s="9">
        <f t="shared" si="177"/>
        <v>2005</v>
      </c>
      <c r="AC1868" s="9">
        <f t="shared" si="178"/>
        <v>9</v>
      </c>
      <c r="AD1868" s="9">
        <f t="shared" si="179"/>
        <v>21</v>
      </c>
    </row>
    <row r="1869" spans="1:30" ht="15.6">
      <c r="A1869" s="2" t="s">
        <v>24</v>
      </c>
      <c r="B1869" s="2" t="s">
        <v>25</v>
      </c>
      <c r="C1869" s="2" t="s">
        <v>13590</v>
      </c>
      <c r="D1869" s="2" t="s">
        <v>13957</v>
      </c>
      <c r="E1869" s="2" t="s">
        <v>13958</v>
      </c>
      <c r="F1869" s="2" t="s">
        <v>13959</v>
      </c>
      <c r="G1869" s="2" t="s">
        <v>30</v>
      </c>
      <c r="H1869" s="2" t="s">
        <v>30</v>
      </c>
      <c r="I1869" s="2" t="s">
        <v>31</v>
      </c>
      <c r="J1869" s="2" t="s">
        <v>32</v>
      </c>
      <c r="K1869" s="2" t="s">
        <v>1126</v>
      </c>
      <c r="L1869" s="2" t="s">
        <v>1127</v>
      </c>
      <c r="M1869" s="2" t="s">
        <v>30</v>
      </c>
      <c r="N1869" s="2" t="s">
        <v>30</v>
      </c>
      <c r="O1869" s="2" t="s">
        <v>13960</v>
      </c>
      <c r="P1869" s="3">
        <v>6</v>
      </c>
      <c r="Q1869" s="2" t="s">
        <v>13595</v>
      </c>
      <c r="R1869" s="3">
        <v>0</v>
      </c>
      <c r="S1869" s="2" t="s">
        <v>30</v>
      </c>
      <c r="T1869" s="2" t="s">
        <v>13961</v>
      </c>
      <c r="U1869" s="3">
        <v>1</v>
      </c>
      <c r="V1869" s="2" t="s">
        <v>30</v>
      </c>
      <c r="W1869" s="2" t="s">
        <v>30</v>
      </c>
      <c r="X1869" s="2" t="s">
        <v>13962</v>
      </c>
      <c r="Y1869">
        <f t="shared" si="174"/>
        <v>2004</v>
      </c>
      <c r="Z1869" s="8">
        <f t="shared" si="175"/>
        <v>3</v>
      </c>
      <c r="AA1869">
        <f t="shared" si="176"/>
        <v>12</v>
      </c>
      <c r="AB1869" s="9">
        <f t="shared" si="177"/>
        <v>0</v>
      </c>
      <c r="AC1869" s="9">
        <f t="shared" si="178"/>
        <v>0</v>
      </c>
      <c r="AD1869" s="9">
        <f t="shared" si="179"/>
        <v>0</v>
      </c>
    </row>
    <row r="1870" spans="1:30" ht="15.6">
      <c r="A1870" s="2" t="s">
        <v>24</v>
      </c>
      <c r="B1870" s="2" t="s">
        <v>25</v>
      </c>
      <c r="C1870" s="2" t="s">
        <v>13963</v>
      </c>
      <c r="D1870" s="2" t="s">
        <v>13964</v>
      </c>
      <c r="E1870" s="2" t="s">
        <v>13965</v>
      </c>
      <c r="F1870" s="2" t="s">
        <v>13959</v>
      </c>
      <c r="G1870" s="2" t="s">
        <v>30</v>
      </c>
      <c r="H1870" s="2" t="s">
        <v>30</v>
      </c>
      <c r="I1870" s="2" t="s">
        <v>31</v>
      </c>
      <c r="J1870" s="2" t="s">
        <v>32</v>
      </c>
      <c r="K1870" s="2" t="s">
        <v>9851</v>
      </c>
      <c r="L1870" s="2" t="s">
        <v>9852</v>
      </c>
      <c r="M1870" s="2" t="s">
        <v>30</v>
      </c>
      <c r="N1870" s="2" t="s">
        <v>30</v>
      </c>
      <c r="O1870" s="2" t="s">
        <v>13966</v>
      </c>
      <c r="P1870" s="3">
        <v>0</v>
      </c>
      <c r="Q1870" s="2" t="s">
        <v>30</v>
      </c>
      <c r="R1870" s="3">
        <v>0</v>
      </c>
      <c r="S1870" s="2" t="s">
        <v>30</v>
      </c>
      <c r="T1870" s="2" t="s">
        <v>13967</v>
      </c>
      <c r="U1870" s="3">
        <v>2</v>
      </c>
      <c r="V1870" s="2" t="s">
        <v>30</v>
      </c>
      <c r="W1870" s="2" t="s">
        <v>30</v>
      </c>
      <c r="X1870" s="2" t="s">
        <v>13968</v>
      </c>
      <c r="Y1870">
        <f t="shared" si="174"/>
        <v>2004</v>
      </c>
      <c r="Z1870" s="8">
        <f t="shared" si="175"/>
        <v>3</v>
      </c>
      <c r="AA1870">
        <f t="shared" si="176"/>
        <v>12</v>
      </c>
      <c r="AB1870" s="9">
        <f t="shared" si="177"/>
        <v>0</v>
      </c>
      <c r="AC1870" s="9">
        <f t="shared" si="178"/>
        <v>0</v>
      </c>
      <c r="AD1870" s="9">
        <f t="shared" si="179"/>
        <v>0</v>
      </c>
    </row>
    <row r="1871" spans="1:30" ht="15.6">
      <c r="A1871" s="2" t="s">
        <v>24</v>
      </c>
      <c r="B1871" s="2" t="s">
        <v>25</v>
      </c>
      <c r="C1871" s="2" t="s">
        <v>12610</v>
      </c>
      <c r="D1871" s="2" t="s">
        <v>13969</v>
      </c>
      <c r="E1871" s="2" t="s">
        <v>13970</v>
      </c>
      <c r="F1871" s="2" t="s">
        <v>13959</v>
      </c>
      <c r="G1871" s="2" t="s">
        <v>30</v>
      </c>
      <c r="H1871" s="2" t="s">
        <v>30</v>
      </c>
      <c r="I1871" s="2" t="s">
        <v>31</v>
      </c>
      <c r="J1871" s="2" t="s">
        <v>32</v>
      </c>
      <c r="K1871" s="2" t="s">
        <v>9851</v>
      </c>
      <c r="L1871" s="2" t="s">
        <v>9852</v>
      </c>
      <c r="M1871" s="2" t="s">
        <v>30</v>
      </c>
      <c r="N1871" s="2" t="s">
        <v>30</v>
      </c>
      <c r="O1871" s="2" t="s">
        <v>2939</v>
      </c>
      <c r="P1871" s="3">
        <v>2</v>
      </c>
      <c r="Q1871" s="2" t="s">
        <v>13971</v>
      </c>
      <c r="R1871" s="3">
        <v>0</v>
      </c>
      <c r="S1871" s="2" t="s">
        <v>30</v>
      </c>
      <c r="T1871" s="2" t="s">
        <v>13972</v>
      </c>
      <c r="U1871" s="3">
        <v>2</v>
      </c>
      <c r="V1871" s="2" t="s">
        <v>30</v>
      </c>
      <c r="W1871" s="2" t="s">
        <v>30</v>
      </c>
      <c r="X1871" s="2" t="s">
        <v>13973</v>
      </c>
      <c r="Y1871">
        <f t="shared" si="174"/>
        <v>2004</v>
      </c>
      <c r="Z1871" s="8">
        <f t="shared" si="175"/>
        <v>3</v>
      </c>
      <c r="AA1871">
        <f t="shared" si="176"/>
        <v>12</v>
      </c>
      <c r="AB1871" s="9">
        <f t="shared" si="177"/>
        <v>0</v>
      </c>
      <c r="AC1871" s="9">
        <f t="shared" si="178"/>
        <v>0</v>
      </c>
      <c r="AD1871" s="9">
        <f t="shared" si="179"/>
        <v>0</v>
      </c>
    </row>
    <row r="1872" spans="1:30" ht="15.6">
      <c r="A1872" s="2" t="s">
        <v>24</v>
      </c>
      <c r="B1872" s="2" t="s">
        <v>25</v>
      </c>
      <c r="C1872" s="2" t="s">
        <v>13974</v>
      </c>
      <c r="D1872" s="2" t="s">
        <v>13975</v>
      </c>
      <c r="E1872" s="2" t="s">
        <v>13976</v>
      </c>
      <c r="F1872" s="2" t="s">
        <v>13977</v>
      </c>
      <c r="G1872" s="2" t="s">
        <v>30</v>
      </c>
      <c r="H1872" s="2" t="s">
        <v>30</v>
      </c>
      <c r="I1872" s="2" t="s">
        <v>31</v>
      </c>
      <c r="J1872" s="2" t="s">
        <v>32</v>
      </c>
      <c r="K1872" s="2" t="s">
        <v>518</v>
      </c>
      <c r="L1872" s="2" t="s">
        <v>519</v>
      </c>
      <c r="M1872" s="2" t="s">
        <v>30</v>
      </c>
      <c r="N1872" s="2" t="s">
        <v>30</v>
      </c>
      <c r="O1872" s="2" t="s">
        <v>13978</v>
      </c>
      <c r="P1872" s="3">
        <v>0</v>
      </c>
      <c r="Q1872" s="2" t="s">
        <v>30</v>
      </c>
      <c r="R1872" s="3">
        <v>0</v>
      </c>
      <c r="S1872" s="2" t="s">
        <v>30</v>
      </c>
      <c r="T1872" s="2" t="s">
        <v>13979</v>
      </c>
      <c r="U1872" s="3">
        <v>1</v>
      </c>
      <c r="V1872" s="2" t="s">
        <v>30</v>
      </c>
      <c r="W1872" s="2" t="s">
        <v>30</v>
      </c>
      <c r="X1872" s="2" t="s">
        <v>13980</v>
      </c>
      <c r="Y1872">
        <f t="shared" si="174"/>
        <v>2004</v>
      </c>
      <c r="Z1872" s="8">
        <f t="shared" si="175"/>
        <v>3</v>
      </c>
      <c r="AA1872">
        <f t="shared" si="176"/>
        <v>9</v>
      </c>
      <c r="AB1872" s="9">
        <f t="shared" si="177"/>
        <v>0</v>
      </c>
      <c r="AC1872" s="9">
        <f t="shared" si="178"/>
        <v>0</v>
      </c>
      <c r="AD1872" s="9">
        <f t="shared" si="179"/>
        <v>0</v>
      </c>
    </row>
    <row r="1873" spans="1:30" ht="15.6">
      <c r="A1873" s="2" t="s">
        <v>24</v>
      </c>
      <c r="B1873" s="2" t="s">
        <v>25</v>
      </c>
      <c r="C1873" s="2" t="s">
        <v>544</v>
      </c>
      <c r="D1873" s="2" t="s">
        <v>13981</v>
      </c>
      <c r="E1873" s="2" t="s">
        <v>13982</v>
      </c>
      <c r="F1873" s="2" t="s">
        <v>13959</v>
      </c>
      <c r="G1873" s="2" t="s">
        <v>30</v>
      </c>
      <c r="H1873" s="2" t="s">
        <v>30</v>
      </c>
      <c r="I1873" s="2" t="s">
        <v>31</v>
      </c>
      <c r="J1873" s="2" t="s">
        <v>32</v>
      </c>
      <c r="K1873" s="2" t="s">
        <v>11253</v>
      </c>
      <c r="L1873" s="2" t="s">
        <v>4691</v>
      </c>
      <c r="M1873" s="2" t="s">
        <v>30</v>
      </c>
      <c r="N1873" s="2" t="s">
        <v>30</v>
      </c>
      <c r="O1873" s="2" t="s">
        <v>2984</v>
      </c>
      <c r="P1873" s="3">
        <v>0</v>
      </c>
      <c r="Q1873" s="2" t="s">
        <v>30</v>
      </c>
      <c r="R1873" s="3">
        <v>4</v>
      </c>
      <c r="S1873" s="2" t="s">
        <v>13983</v>
      </c>
      <c r="T1873" s="2" t="s">
        <v>13984</v>
      </c>
      <c r="U1873" s="3">
        <v>1</v>
      </c>
      <c r="V1873" s="2" t="s">
        <v>30</v>
      </c>
      <c r="W1873" s="2" t="s">
        <v>30</v>
      </c>
      <c r="X1873" s="2" t="s">
        <v>13985</v>
      </c>
      <c r="Y1873">
        <f t="shared" si="174"/>
        <v>2004</v>
      </c>
      <c r="Z1873" s="8">
        <f t="shared" si="175"/>
        <v>3</v>
      </c>
      <c r="AA1873">
        <f t="shared" si="176"/>
        <v>12</v>
      </c>
      <c r="AB1873" s="9">
        <f t="shared" si="177"/>
        <v>0</v>
      </c>
      <c r="AC1873" s="9">
        <f t="shared" si="178"/>
        <v>0</v>
      </c>
      <c r="AD1873" s="9">
        <f t="shared" si="179"/>
        <v>0</v>
      </c>
    </row>
    <row r="1874" spans="1:30" ht="15.6">
      <c r="A1874" s="2" t="s">
        <v>24</v>
      </c>
      <c r="B1874" s="2" t="s">
        <v>25</v>
      </c>
      <c r="C1874" s="2" t="s">
        <v>13986</v>
      </c>
      <c r="D1874" s="2" t="s">
        <v>13987</v>
      </c>
      <c r="E1874" s="2" t="s">
        <v>13988</v>
      </c>
      <c r="F1874" s="2" t="s">
        <v>13989</v>
      </c>
      <c r="G1874" s="2" t="s">
        <v>30</v>
      </c>
      <c r="H1874" s="2" t="s">
        <v>30</v>
      </c>
      <c r="I1874" s="2" t="s">
        <v>31</v>
      </c>
      <c r="J1874" s="2" t="s">
        <v>32</v>
      </c>
      <c r="K1874" s="2" t="s">
        <v>13990</v>
      </c>
      <c r="L1874" s="2" t="s">
        <v>13991</v>
      </c>
      <c r="M1874" s="2" t="s">
        <v>30</v>
      </c>
      <c r="N1874" s="2" t="s">
        <v>30</v>
      </c>
      <c r="O1874" s="2" t="s">
        <v>13992</v>
      </c>
      <c r="P1874" s="3">
        <v>0</v>
      </c>
      <c r="Q1874" s="2" t="s">
        <v>30</v>
      </c>
      <c r="R1874" s="3">
        <v>1</v>
      </c>
      <c r="S1874" s="2" t="s">
        <v>13993</v>
      </c>
      <c r="T1874" s="2" t="s">
        <v>13994</v>
      </c>
      <c r="U1874" s="3">
        <v>1</v>
      </c>
      <c r="V1874" s="2" t="s">
        <v>30</v>
      </c>
      <c r="W1874" s="2" t="s">
        <v>30</v>
      </c>
      <c r="X1874" s="2" t="s">
        <v>13995</v>
      </c>
      <c r="Y1874">
        <f t="shared" si="174"/>
        <v>2004</v>
      </c>
      <c r="Z1874" s="8">
        <f t="shared" si="175"/>
        <v>3</v>
      </c>
      <c r="AA1874">
        <f t="shared" si="176"/>
        <v>2</v>
      </c>
      <c r="AB1874" s="9">
        <f t="shared" si="177"/>
        <v>0</v>
      </c>
      <c r="AC1874" s="9">
        <f t="shared" si="178"/>
        <v>0</v>
      </c>
      <c r="AD1874" s="9">
        <f t="shared" si="179"/>
        <v>0</v>
      </c>
    </row>
    <row r="1875" spans="1:30" ht="15.6">
      <c r="A1875" s="2" t="s">
        <v>24</v>
      </c>
      <c r="B1875" s="2" t="s">
        <v>25</v>
      </c>
      <c r="C1875" s="2" t="s">
        <v>13996</v>
      </c>
      <c r="D1875" s="2" t="s">
        <v>13997</v>
      </c>
      <c r="E1875" s="2" t="s">
        <v>13998</v>
      </c>
      <c r="F1875" s="2" t="s">
        <v>13999</v>
      </c>
      <c r="G1875" s="2" t="s">
        <v>30</v>
      </c>
      <c r="H1875" s="2" t="s">
        <v>30</v>
      </c>
      <c r="I1875" s="2" t="s">
        <v>31</v>
      </c>
      <c r="J1875" s="2" t="s">
        <v>32</v>
      </c>
      <c r="K1875" s="2" t="s">
        <v>14000</v>
      </c>
      <c r="L1875" s="2" t="s">
        <v>14001</v>
      </c>
      <c r="M1875" s="2" t="s">
        <v>30</v>
      </c>
      <c r="N1875" s="2" t="s">
        <v>30</v>
      </c>
      <c r="O1875" s="2" t="s">
        <v>14002</v>
      </c>
      <c r="P1875" s="3">
        <v>0</v>
      </c>
      <c r="Q1875" s="2" t="s">
        <v>30</v>
      </c>
      <c r="R1875" s="3">
        <v>2</v>
      </c>
      <c r="S1875" s="2" t="s">
        <v>14003</v>
      </c>
      <c r="T1875" s="2" t="s">
        <v>14004</v>
      </c>
      <c r="U1875" s="3">
        <v>1</v>
      </c>
      <c r="V1875" s="2" t="s">
        <v>30</v>
      </c>
      <c r="W1875" s="2" t="s">
        <v>30</v>
      </c>
      <c r="X1875" s="2" t="s">
        <v>14005</v>
      </c>
      <c r="Y1875">
        <f t="shared" si="174"/>
        <v>2004</v>
      </c>
      <c r="Z1875" s="8">
        <f t="shared" si="175"/>
        <v>3</v>
      </c>
      <c r="AA1875">
        <f t="shared" si="176"/>
        <v>5</v>
      </c>
      <c r="AB1875" s="9">
        <f t="shared" si="177"/>
        <v>0</v>
      </c>
      <c r="AC1875" s="9">
        <f t="shared" si="178"/>
        <v>0</v>
      </c>
      <c r="AD1875" s="9">
        <f t="shared" si="179"/>
        <v>0</v>
      </c>
    </row>
    <row r="1876" spans="1:30" ht="15.6">
      <c r="A1876" s="2" t="s">
        <v>24</v>
      </c>
      <c r="B1876" s="2" t="s">
        <v>25</v>
      </c>
      <c r="C1876" s="2" t="s">
        <v>14006</v>
      </c>
      <c r="D1876" s="2" t="s">
        <v>14007</v>
      </c>
      <c r="E1876" s="2" t="s">
        <v>14008</v>
      </c>
      <c r="F1876" s="2" t="s">
        <v>13977</v>
      </c>
      <c r="G1876" s="2" t="s">
        <v>30</v>
      </c>
      <c r="H1876" s="2" t="s">
        <v>30</v>
      </c>
      <c r="I1876" s="2" t="s">
        <v>31</v>
      </c>
      <c r="J1876" s="2" t="s">
        <v>32</v>
      </c>
      <c r="K1876" s="2" t="s">
        <v>14009</v>
      </c>
      <c r="L1876" s="2" t="s">
        <v>14010</v>
      </c>
      <c r="M1876" s="2" t="s">
        <v>30</v>
      </c>
      <c r="N1876" s="2" t="s">
        <v>30</v>
      </c>
      <c r="O1876" s="2" t="s">
        <v>3976</v>
      </c>
      <c r="P1876" s="3">
        <v>0</v>
      </c>
      <c r="Q1876" s="2" t="s">
        <v>30</v>
      </c>
      <c r="R1876" s="3">
        <v>1</v>
      </c>
      <c r="S1876" s="2" t="s">
        <v>14011</v>
      </c>
      <c r="T1876" s="2" t="s">
        <v>14012</v>
      </c>
      <c r="U1876" s="3">
        <v>1</v>
      </c>
      <c r="V1876" s="2" t="s">
        <v>30</v>
      </c>
      <c r="W1876" s="2" t="s">
        <v>30</v>
      </c>
      <c r="X1876" s="2" t="s">
        <v>14013</v>
      </c>
      <c r="Y1876">
        <f t="shared" si="174"/>
        <v>2004</v>
      </c>
      <c r="Z1876" s="8">
        <f t="shared" si="175"/>
        <v>3</v>
      </c>
      <c r="AA1876">
        <f t="shared" si="176"/>
        <v>9</v>
      </c>
      <c r="AB1876" s="9">
        <f t="shared" si="177"/>
        <v>0</v>
      </c>
      <c r="AC1876" s="9">
        <f t="shared" si="178"/>
        <v>0</v>
      </c>
      <c r="AD1876" s="9">
        <f t="shared" si="179"/>
        <v>0</v>
      </c>
    </row>
    <row r="1877" spans="1:30" ht="15.6">
      <c r="A1877" s="2" t="s">
        <v>24</v>
      </c>
      <c r="B1877" s="2" t="s">
        <v>25</v>
      </c>
      <c r="C1877" s="2" t="s">
        <v>14014</v>
      </c>
      <c r="D1877" s="2" t="s">
        <v>14015</v>
      </c>
      <c r="E1877" s="2" t="s">
        <v>14016</v>
      </c>
      <c r="F1877" s="2" t="s">
        <v>13989</v>
      </c>
      <c r="G1877" s="2" t="s">
        <v>30</v>
      </c>
      <c r="H1877" s="2" t="s">
        <v>30</v>
      </c>
      <c r="I1877" s="2" t="s">
        <v>31</v>
      </c>
      <c r="J1877" s="2" t="s">
        <v>32</v>
      </c>
      <c r="K1877" s="2" t="s">
        <v>9741</v>
      </c>
      <c r="L1877" s="2" t="s">
        <v>9742</v>
      </c>
      <c r="M1877" s="2" t="s">
        <v>30</v>
      </c>
      <c r="N1877" s="2" t="s">
        <v>30</v>
      </c>
      <c r="O1877" s="2" t="s">
        <v>14017</v>
      </c>
      <c r="P1877" s="3">
        <v>0</v>
      </c>
      <c r="Q1877" s="2" t="s">
        <v>30</v>
      </c>
      <c r="R1877" s="3">
        <v>2</v>
      </c>
      <c r="S1877" s="2" t="s">
        <v>14018</v>
      </c>
      <c r="T1877" s="2" t="s">
        <v>14019</v>
      </c>
      <c r="U1877" s="3">
        <v>2</v>
      </c>
      <c r="V1877" s="2" t="s">
        <v>30</v>
      </c>
      <c r="W1877" s="2" t="s">
        <v>30</v>
      </c>
      <c r="X1877" s="2" t="s">
        <v>14020</v>
      </c>
      <c r="Y1877">
        <f t="shared" si="174"/>
        <v>2004</v>
      </c>
      <c r="Z1877" s="8">
        <f t="shared" si="175"/>
        <v>3</v>
      </c>
      <c r="AA1877">
        <f t="shared" si="176"/>
        <v>2</v>
      </c>
      <c r="AB1877" s="9">
        <f t="shared" si="177"/>
        <v>0</v>
      </c>
      <c r="AC1877" s="9">
        <f t="shared" si="178"/>
        <v>0</v>
      </c>
      <c r="AD1877" s="9">
        <f t="shared" si="179"/>
        <v>0</v>
      </c>
    </row>
    <row r="1878" spans="1:30" ht="15.6">
      <c r="A1878" s="2" t="s">
        <v>24</v>
      </c>
      <c r="B1878" s="2" t="s">
        <v>25</v>
      </c>
      <c r="C1878" s="2" t="s">
        <v>591</v>
      </c>
      <c r="D1878" s="2" t="s">
        <v>14021</v>
      </c>
      <c r="E1878" s="2" t="s">
        <v>14022</v>
      </c>
      <c r="F1878" s="2" t="s">
        <v>13977</v>
      </c>
      <c r="G1878" s="2" t="s">
        <v>30</v>
      </c>
      <c r="H1878" s="2" t="s">
        <v>30</v>
      </c>
      <c r="I1878" s="2" t="s">
        <v>31</v>
      </c>
      <c r="J1878" s="2" t="s">
        <v>32</v>
      </c>
      <c r="K1878" s="2" t="s">
        <v>2564</v>
      </c>
      <c r="L1878" s="2" t="s">
        <v>2565</v>
      </c>
      <c r="M1878" s="2" t="s">
        <v>30</v>
      </c>
      <c r="N1878" s="2" t="s">
        <v>30</v>
      </c>
      <c r="O1878" s="2" t="s">
        <v>14023</v>
      </c>
      <c r="P1878" s="3">
        <v>0</v>
      </c>
      <c r="Q1878" s="2" t="s">
        <v>30</v>
      </c>
      <c r="R1878" s="3">
        <v>0</v>
      </c>
      <c r="S1878" s="2" t="s">
        <v>30</v>
      </c>
      <c r="T1878" s="2" t="s">
        <v>14024</v>
      </c>
      <c r="U1878" s="3">
        <v>2</v>
      </c>
      <c r="V1878" s="2" t="s">
        <v>30</v>
      </c>
      <c r="W1878" s="2" t="s">
        <v>30</v>
      </c>
      <c r="X1878" s="2" t="s">
        <v>14025</v>
      </c>
      <c r="Y1878">
        <f t="shared" si="174"/>
        <v>2004</v>
      </c>
      <c r="Z1878" s="8">
        <f t="shared" si="175"/>
        <v>3</v>
      </c>
      <c r="AA1878">
        <f t="shared" si="176"/>
        <v>9</v>
      </c>
      <c r="AB1878" s="9">
        <f t="shared" si="177"/>
        <v>0</v>
      </c>
      <c r="AC1878" s="9">
        <f t="shared" si="178"/>
        <v>0</v>
      </c>
      <c r="AD1878" s="9">
        <f t="shared" si="179"/>
        <v>0</v>
      </c>
    </row>
    <row r="1879" spans="1:30" ht="15.6">
      <c r="A1879" s="2" t="s">
        <v>24</v>
      </c>
      <c r="B1879" s="2" t="s">
        <v>25</v>
      </c>
      <c r="C1879" s="2" t="s">
        <v>14026</v>
      </c>
      <c r="D1879" s="2" t="s">
        <v>14027</v>
      </c>
      <c r="E1879" s="2" t="s">
        <v>14028</v>
      </c>
      <c r="F1879" s="2" t="s">
        <v>13959</v>
      </c>
      <c r="G1879" s="2" t="s">
        <v>30</v>
      </c>
      <c r="H1879" s="2" t="s">
        <v>30</v>
      </c>
      <c r="I1879" s="2" t="s">
        <v>31</v>
      </c>
      <c r="J1879" s="2" t="s">
        <v>32</v>
      </c>
      <c r="K1879" s="2" t="s">
        <v>13280</v>
      </c>
      <c r="L1879" s="2" t="s">
        <v>13281</v>
      </c>
      <c r="M1879" s="2" t="s">
        <v>30</v>
      </c>
      <c r="N1879" s="2" t="s">
        <v>30</v>
      </c>
      <c r="O1879" s="2" t="s">
        <v>14029</v>
      </c>
      <c r="P1879" s="3">
        <v>6</v>
      </c>
      <c r="Q1879" s="2" t="s">
        <v>14030</v>
      </c>
      <c r="R1879" s="3">
        <v>0</v>
      </c>
      <c r="S1879" s="2" t="s">
        <v>30</v>
      </c>
      <c r="T1879" s="2" t="s">
        <v>14031</v>
      </c>
      <c r="U1879" s="3">
        <v>5</v>
      </c>
      <c r="V1879" s="2" t="s">
        <v>30</v>
      </c>
      <c r="W1879" s="2" t="s">
        <v>30</v>
      </c>
      <c r="X1879" s="2" t="s">
        <v>14032</v>
      </c>
      <c r="Y1879">
        <f t="shared" si="174"/>
        <v>2004</v>
      </c>
      <c r="Z1879" s="8">
        <f t="shared" si="175"/>
        <v>3</v>
      </c>
      <c r="AA1879">
        <f t="shared" si="176"/>
        <v>12</v>
      </c>
      <c r="AB1879" s="9">
        <f t="shared" si="177"/>
        <v>0</v>
      </c>
      <c r="AC1879" s="9">
        <f t="shared" si="178"/>
        <v>0</v>
      </c>
      <c r="AD1879" s="9">
        <f t="shared" si="179"/>
        <v>0</v>
      </c>
    </row>
    <row r="1880" spans="1:30" ht="15.6">
      <c r="A1880" s="2" t="s">
        <v>24</v>
      </c>
      <c r="B1880" s="2" t="s">
        <v>25</v>
      </c>
      <c r="C1880" s="2" t="s">
        <v>6386</v>
      </c>
      <c r="D1880" s="2" t="s">
        <v>14033</v>
      </c>
      <c r="E1880" s="2" t="s">
        <v>14034</v>
      </c>
      <c r="F1880" s="2" t="s">
        <v>13999</v>
      </c>
      <c r="G1880" s="2" t="s">
        <v>30</v>
      </c>
      <c r="H1880" s="2" t="s">
        <v>30</v>
      </c>
      <c r="I1880" s="2" t="s">
        <v>31</v>
      </c>
      <c r="J1880" s="2" t="s">
        <v>32</v>
      </c>
      <c r="K1880" s="2" t="s">
        <v>1020</v>
      </c>
      <c r="L1880" s="2" t="s">
        <v>1021</v>
      </c>
      <c r="M1880" s="2" t="s">
        <v>30</v>
      </c>
      <c r="N1880" s="2" t="s">
        <v>30</v>
      </c>
      <c r="O1880" s="2" t="s">
        <v>3035</v>
      </c>
      <c r="P1880" s="3">
        <v>0</v>
      </c>
      <c r="Q1880" s="2" t="s">
        <v>30</v>
      </c>
      <c r="R1880" s="3">
        <v>1</v>
      </c>
      <c r="S1880" s="2" t="s">
        <v>14035</v>
      </c>
      <c r="T1880" s="2" t="s">
        <v>14036</v>
      </c>
      <c r="U1880" s="3">
        <v>1</v>
      </c>
      <c r="V1880" s="2" t="s">
        <v>30</v>
      </c>
      <c r="W1880" s="2" t="s">
        <v>30</v>
      </c>
      <c r="X1880" s="2" t="s">
        <v>14037</v>
      </c>
      <c r="Y1880">
        <f t="shared" si="174"/>
        <v>2004</v>
      </c>
      <c r="Z1880" s="8">
        <f t="shared" si="175"/>
        <v>3</v>
      </c>
      <c r="AA1880">
        <f t="shared" si="176"/>
        <v>5</v>
      </c>
      <c r="AB1880" s="9">
        <f t="shared" si="177"/>
        <v>0</v>
      </c>
      <c r="AC1880" s="9">
        <f t="shared" si="178"/>
        <v>0</v>
      </c>
      <c r="AD1880" s="9">
        <f t="shared" si="179"/>
        <v>0</v>
      </c>
    </row>
    <row r="1881" spans="1:30" ht="15.6">
      <c r="A1881" s="2" t="s">
        <v>24</v>
      </c>
      <c r="B1881" s="2" t="s">
        <v>25</v>
      </c>
      <c r="C1881" s="2" t="s">
        <v>14038</v>
      </c>
      <c r="D1881" s="2" t="s">
        <v>14039</v>
      </c>
      <c r="E1881" s="2" t="s">
        <v>14040</v>
      </c>
      <c r="F1881" s="2" t="s">
        <v>13989</v>
      </c>
      <c r="G1881" s="2" t="s">
        <v>30</v>
      </c>
      <c r="H1881" s="2" t="s">
        <v>30</v>
      </c>
      <c r="I1881" s="2" t="s">
        <v>31</v>
      </c>
      <c r="J1881" s="2" t="s">
        <v>32</v>
      </c>
      <c r="K1881" s="2" t="s">
        <v>1107</v>
      </c>
      <c r="L1881" s="2" t="s">
        <v>1108</v>
      </c>
      <c r="M1881" s="2" t="s">
        <v>30</v>
      </c>
      <c r="N1881" s="2" t="s">
        <v>30</v>
      </c>
      <c r="O1881" s="2" t="s">
        <v>6548</v>
      </c>
      <c r="P1881" s="3">
        <v>4</v>
      </c>
      <c r="Q1881" s="2" t="s">
        <v>14041</v>
      </c>
      <c r="R1881" s="3">
        <v>2</v>
      </c>
      <c r="S1881" s="2" t="s">
        <v>14042</v>
      </c>
      <c r="T1881" s="2" t="s">
        <v>14043</v>
      </c>
      <c r="U1881" s="3">
        <v>1</v>
      </c>
      <c r="V1881" s="2" t="s">
        <v>30</v>
      </c>
      <c r="W1881" s="2" t="s">
        <v>30</v>
      </c>
      <c r="X1881" s="2" t="s">
        <v>14044</v>
      </c>
      <c r="Y1881">
        <f t="shared" si="174"/>
        <v>2004</v>
      </c>
      <c r="Z1881" s="8">
        <f t="shared" si="175"/>
        <v>3</v>
      </c>
      <c r="AA1881">
        <f t="shared" si="176"/>
        <v>2</v>
      </c>
      <c r="AB1881" s="9">
        <f t="shared" si="177"/>
        <v>0</v>
      </c>
      <c r="AC1881" s="9">
        <f t="shared" si="178"/>
        <v>0</v>
      </c>
      <c r="AD1881" s="9">
        <f t="shared" si="179"/>
        <v>0</v>
      </c>
    </row>
    <row r="1882" spans="1:30" ht="15.6">
      <c r="A1882" s="2" t="s">
        <v>24</v>
      </c>
      <c r="B1882" s="2" t="s">
        <v>25</v>
      </c>
      <c r="C1882" s="2" t="s">
        <v>14045</v>
      </c>
      <c r="D1882" s="2" t="s">
        <v>14046</v>
      </c>
      <c r="E1882" s="2" t="s">
        <v>14047</v>
      </c>
      <c r="F1882" s="2" t="s">
        <v>13977</v>
      </c>
      <c r="G1882" s="2" t="s">
        <v>30</v>
      </c>
      <c r="H1882" s="2" t="s">
        <v>30</v>
      </c>
      <c r="I1882" s="2" t="s">
        <v>31</v>
      </c>
      <c r="J1882" s="2" t="s">
        <v>32</v>
      </c>
      <c r="K1882" s="2" t="s">
        <v>14048</v>
      </c>
      <c r="L1882" s="2" t="s">
        <v>14049</v>
      </c>
      <c r="M1882" s="2" t="s">
        <v>30</v>
      </c>
      <c r="N1882" s="2" t="s">
        <v>30</v>
      </c>
      <c r="O1882" s="2" t="s">
        <v>14050</v>
      </c>
      <c r="P1882" s="3">
        <v>0</v>
      </c>
      <c r="Q1882" s="2" t="s">
        <v>30</v>
      </c>
      <c r="R1882" s="3">
        <v>1</v>
      </c>
      <c r="S1882" s="2" t="s">
        <v>14051</v>
      </c>
      <c r="T1882" s="2" t="s">
        <v>14052</v>
      </c>
      <c r="U1882" s="3">
        <v>1</v>
      </c>
      <c r="V1882" s="2" t="s">
        <v>30</v>
      </c>
      <c r="W1882" s="2" t="s">
        <v>30</v>
      </c>
      <c r="X1882" s="2" t="s">
        <v>14053</v>
      </c>
      <c r="Y1882">
        <f t="shared" si="174"/>
        <v>2004</v>
      </c>
      <c r="Z1882" s="8">
        <f t="shared" si="175"/>
        <v>3</v>
      </c>
      <c r="AA1882">
        <f t="shared" si="176"/>
        <v>9</v>
      </c>
      <c r="AB1882" s="9">
        <f t="shared" si="177"/>
        <v>0</v>
      </c>
      <c r="AC1882" s="9">
        <f t="shared" si="178"/>
        <v>0</v>
      </c>
      <c r="AD1882" s="9">
        <f t="shared" si="179"/>
        <v>0</v>
      </c>
    </row>
    <row r="1883" spans="1:30" ht="15.6">
      <c r="A1883" s="2" t="s">
        <v>24</v>
      </c>
      <c r="B1883" s="2" t="s">
        <v>25</v>
      </c>
      <c r="C1883" s="2" t="s">
        <v>14054</v>
      </c>
      <c r="D1883" s="2" t="s">
        <v>14055</v>
      </c>
      <c r="E1883" s="2" t="s">
        <v>14056</v>
      </c>
      <c r="F1883" s="2" t="s">
        <v>13989</v>
      </c>
      <c r="G1883" s="2" t="s">
        <v>30</v>
      </c>
      <c r="H1883" s="2" t="s">
        <v>30</v>
      </c>
      <c r="I1883" s="2" t="s">
        <v>31</v>
      </c>
      <c r="J1883" s="2" t="s">
        <v>32</v>
      </c>
      <c r="K1883" s="2" t="s">
        <v>14057</v>
      </c>
      <c r="L1883" s="2" t="s">
        <v>14058</v>
      </c>
      <c r="M1883" s="2" t="s">
        <v>30</v>
      </c>
      <c r="N1883" s="2" t="s">
        <v>30</v>
      </c>
      <c r="O1883" s="2" t="s">
        <v>14059</v>
      </c>
      <c r="P1883" s="3">
        <v>0</v>
      </c>
      <c r="Q1883" s="2" t="s">
        <v>30</v>
      </c>
      <c r="R1883" s="3">
        <v>0</v>
      </c>
      <c r="S1883" s="2" t="s">
        <v>30</v>
      </c>
      <c r="T1883" s="2" t="s">
        <v>14060</v>
      </c>
      <c r="U1883" s="3">
        <v>1</v>
      </c>
      <c r="V1883" s="2" t="s">
        <v>30</v>
      </c>
      <c r="W1883" s="2" t="s">
        <v>30</v>
      </c>
      <c r="X1883" s="2" t="s">
        <v>14061</v>
      </c>
      <c r="Y1883">
        <f t="shared" si="174"/>
        <v>2004</v>
      </c>
      <c r="Z1883" s="8">
        <f t="shared" si="175"/>
        <v>3</v>
      </c>
      <c r="AA1883">
        <f t="shared" si="176"/>
        <v>2</v>
      </c>
      <c r="AB1883" s="9">
        <f t="shared" si="177"/>
        <v>0</v>
      </c>
      <c r="AC1883" s="9">
        <f t="shared" si="178"/>
        <v>0</v>
      </c>
      <c r="AD1883" s="9">
        <f t="shared" si="179"/>
        <v>0</v>
      </c>
    </row>
    <row r="1884" spans="1:30" ht="15.6">
      <c r="A1884" s="2" t="s">
        <v>24</v>
      </c>
      <c r="B1884" s="2" t="s">
        <v>25</v>
      </c>
      <c r="C1884" s="2" t="s">
        <v>14062</v>
      </c>
      <c r="D1884" s="2" t="s">
        <v>14063</v>
      </c>
      <c r="E1884" s="2" t="s">
        <v>14064</v>
      </c>
      <c r="F1884" s="2" t="s">
        <v>13959</v>
      </c>
      <c r="G1884" s="2" t="s">
        <v>30</v>
      </c>
      <c r="H1884" s="2" t="s">
        <v>30</v>
      </c>
      <c r="I1884" s="2" t="s">
        <v>31</v>
      </c>
      <c r="J1884" s="2" t="s">
        <v>32</v>
      </c>
      <c r="K1884" s="2" t="s">
        <v>14065</v>
      </c>
      <c r="L1884" s="2" t="s">
        <v>14066</v>
      </c>
      <c r="M1884" s="2" t="s">
        <v>30</v>
      </c>
      <c r="N1884" s="2" t="s">
        <v>30</v>
      </c>
      <c r="O1884" s="2" t="s">
        <v>9040</v>
      </c>
      <c r="P1884" s="3">
        <v>0</v>
      </c>
      <c r="Q1884" s="2" t="s">
        <v>30</v>
      </c>
      <c r="R1884" s="3">
        <v>2</v>
      </c>
      <c r="S1884" s="2" t="s">
        <v>14067</v>
      </c>
      <c r="T1884" s="2" t="s">
        <v>14068</v>
      </c>
      <c r="U1884" s="3">
        <v>2</v>
      </c>
      <c r="V1884" s="2" t="s">
        <v>30</v>
      </c>
      <c r="W1884" s="2" t="s">
        <v>30</v>
      </c>
      <c r="X1884" s="2" t="s">
        <v>14069</v>
      </c>
      <c r="Y1884">
        <f t="shared" si="174"/>
        <v>2004</v>
      </c>
      <c r="Z1884" s="8">
        <f t="shared" si="175"/>
        <v>3</v>
      </c>
      <c r="AA1884">
        <f t="shared" si="176"/>
        <v>12</v>
      </c>
      <c r="AB1884" s="9">
        <f t="shared" si="177"/>
        <v>0</v>
      </c>
      <c r="AC1884" s="9">
        <f t="shared" si="178"/>
        <v>0</v>
      </c>
      <c r="AD1884" s="9">
        <f t="shared" si="179"/>
        <v>0</v>
      </c>
    </row>
    <row r="1885" spans="1:30" ht="15.6">
      <c r="A1885" s="2" t="s">
        <v>24</v>
      </c>
      <c r="B1885" s="2" t="s">
        <v>25</v>
      </c>
      <c r="C1885" s="2" t="s">
        <v>14070</v>
      </c>
      <c r="D1885" s="2" t="s">
        <v>14071</v>
      </c>
      <c r="E1885" s="2" t="s">
        <v>14072</v>
      </c>
      <c r="F1885" s="2" t="s">
        <v>13989</v>
      </c>
      <c r="G1885" s="2" t="s">
        <v>30</v>
      </c>
      <c r="H1885" s="2" t="s">
        <v>30</v>
      </c>
      <c r="I1885" s="2" t="s">
        <v>31</v>
      </c>
      <c r="J1885" s="2" t="s">
        <v>32</v>
      </c>
      <c r="K1885" s="2" t="s">
        <v>14073</v>
      </c>
      <c r="L1885" s="2" t="s">
        <v>14074</v>
      </c>
      <c r="M1885" s="2" t="s">
        <v>30</v>
      </c>
      <c r="N1885" s="2" t="s">
        <v>30</v>
      </c>
      <c r="O1885" s="2" t="s">
        <v>3699</v>
      </c>
      <c r="P1885" s="3">
        <v>0</v>
      </c>
      <c r="Q1885" s="2" t="s">
        <v>30</v>
      </c>
      <c r="R1885" s="3">
        <v>1</v>
      </c>
      <c r="S1885" s="2" t="s">
        <v>14075</v>
      </c>
      <c r="T1885" s="2" t="s">
        <v>14076</v>
      </c>
      <c r="U1885" s="3">
        <v>1</v>
      </c>
      <c r="V1885" s="2" t="s">
        <v>30</v>
      </c>
      <c r="W1885" s="2" t="s">
        <v>30</v>
      </c>
      <c r="X1885" s="2" t="s">
        <v>14077</v>
      </c>
      <c r="Y1885">
        <f t="shared" si="174"/>
        <v>2004</v>
      </c>
      <c r="Z1885" s="8">
        <f t="shared" si="175"/>
        <v>3</v>
      </c>
      <c r="AA1885">
        <f t="shared" si="176"/>
        <v>2</v>
      </c>
      <c r="AB1885" s="9">
        <f t="shared" si="177"/>
        <v>0</v>
      </c>
      <c r="AC1885" s="9">
        <f t="shared" si="178"/>
        <v>0</v>
      </c>
      <c r="AD1885" s="9">
        <f t="shared" si="179"/>
        <v>0</v>
      </c>
    </row>
    <row r="1886" spans="1:30" ht="15.6">
      <c r="A1886" s="2" t="s">
        <v>24</v>
      </c>
      <c r="B1886" s="2" t="s">
        <v>25</v>
      </c>
      <c r="C1886" s="2" t="s">
        <v>7938</v>
      </c>
      <c r="D1886" s="2" t="s">
        <v>14078</v>
      </c>
      <c r="E1886" s="2" t="s">
        <v>14079</v>
      </c>
      <c r="F1886" s="2" t="s">
        <v>13959</v>
      </c>
      <c r="G1886" s="2" t="s">
        <v>30</v>
      </c>
      <c r="H1886" s="2" t="s">
        <v>30</v>
      </c>
      <c r="I1886" s="2" t="s">
        <v>31</v>
      </c>
      <c r="J1886" s="2" t="s">
        <v>32</v>
      </c>
      <c r="K1886" s="2" t="s">
        <v>14080</v>
      </c>
      <c r="L1886" s="2" t="s">
        <v>8511</v>
      </c>
      <c r="M1886" s="2" t="s">
        <v>30</v>
      </c>
      <c r="N1886" s="2" t="s">
        <v>30</v>
      </c>
      <c r="O1886" s="2" t="s">
        <v>4666</v>
      </c>
      <c r="P1886" s="3">
        <v>0</v>
      </c>
      <c r="Q1886" s="2" t="s">
        <v>30</v>
      </c>
      <c r="R1886" s="3">
        <v>4</v>
      </c>
      <c r="S1886" s="2" t="s">
        <v>14081</v>
      </c>
      <c r="T1886" s="2" t="s">
        <v>14082</v>
      </c>
      <c r="U1886" s="3">
        <v>1</v>
      </c>
      <c r="V1886" s="2" t="s">
        <v>30</v>
      </c>
      <c r="W1886" s="2" t="s">
        <v>30</v>
      </c>
      <c r="X1886" s="2" t="s">
        <v>14083</v>
      </c>
      <c r="Y1886">
        <f t="shared" si="174"/>
        <v>2004</v>
      </c>
      <c r="Z1886" s="8">
        <f t="shared" si="175"/>
        <v>3</v>
      </c>
      <c r="AA1886">
        <f t="shared" si="176"/>
        <v>12</v>
      </c>
      <c r="AB1886" s="9">
        <f t="shared" si="177"/>
        <v>0</v>
      </c>
      <c r="AC1886" s="9">
        <f t="shared" si="178"/>
        <v>0</v>
      </c>
      <c r="AD1886" s="9">
        <f t="shared" si="179"/>
        <v>0</v>
      </c>
    </row>
    <row r="1887" spans="1:30" ht="15.6">
      <c r="A1887" s="2" t="s">
        <v>24</v>
      </c>
      <c r="B1887" s="2" t="s">
        <v>25</v>
      </c>
      <c r="C1887" s="2" t="s">
        <v>14084</v>
      </c>
      <c r="D1887" s="2" t="s">
        <v>14085</v>
      </c>
      <c r="E1887" s="2" t="s">
        <v>14086</v>
      </c>
      <c r="F1887" s="2" t="s">
        <v>13989</v>
      </c>
      <c r="G1887" s="2" t="s">
        <v>30</v>
      </c>
      <c r="H1887" s="2" t="s">
        <v>30</v>
      </c>
      <c r="I1887" s="2" t="s">
        <v>31</v>
      </c>
      <c r="J1887" s="2" t="s">
        <v>32</v>
      </c>
      <c r="K1887" s="2" t="s">
        <v>13348</v>
      </c>
      <c r="L1887" s="2" t="s">
        <v>13349</v>
      </c>
      <c r="M1887" s="2" t="s">
        <v>30</v>
      </c>
      <c r="N1887" s="2" t="s">
        <v>30</v>
      </c>
      <c r="O1887" s="2" t="s">
        <v>4675</v>
      </c>
      <c r="P1887" s="3">
        <v>0</v>
      </c>
      <c r="Q1887" s="2" t="s">
        <v>30</v>
      </c>
      <c r="R1887" s="3">
        <v>1</v>
      </c>
      <c r="S1887" s="2" t="s">
        <v>14087</v>
      </c>
      <c r="T1887" s="2" t="s">
        <v>14088</v>
      </c>
      <c r="U1887" s="3">
        <v>1</v>
      </c>
      <c r="V1887" s="2" t="s">
        <v>30</v>
      </c>
      <c r="W1887" s="2" t="s">
        <v>30</v>
      </c>
      <c r="X1887" s="2" t="s">
        <v>14089</v>
      </c>
      <c r="Y1887">
        <f t="shared" si="174"/>
        <v>2004</v>
      </c>
      <c r="Z1887" s="8">
        <f t="shared" si="175"/>
        <v>3</v>
      </c>
      <c r="AA1887">
        <f t="shared" si="176"/>
        <v>2</v>
      </c>
      <c r="AB1887" s="9">
        <f t="shared" si="177"/>
        <v>0</v>
      </c>
      <c r="AC1887" s="9">
        <f t="shared" si="178"/>
        <v>0</v>
      </c>
      <c r="AD1887" s="9">
        <f t="shared" si="179"/>
        <v>0</v>
      </c>
    </row>
    <row r="1888" spans="1:30" ht="15.6">
      <c r="A1888" s="2" t="s">
        <v>24</v>
      </c>
      <c r="B1888" s="2" t="s">
        <v>25</v>
      </c>
      <c r="C1888" s="2" t="s">
        <v>14090</v>
      </c>
      <c r="D1888" s="2" t="s">
        <v>14091</v>
      </c>
      <c r="E1888" s="2" t="s">
        <v>14092</v>
      </c>
      <c r="F1888" s="2" t="s">
        <v>13989</v>
      </c>
      <c r="G1888" s="2" t="s">
        <v>30</v>
      </c>
      <c r="H1888" s="2" t="s">
        <v>30</v>
      </c>
      <c r="I1888" s="2" t="s">
        <v>31</v>
      </c>
      <c r="J1888" s="2" t="s">
        <v>32</v>
      </c>
      <c r="K1888" s="2" t="s">
        <v>14093</v>
      </c>
      <c r="L1888" s="2" t="s">
        <v>14094</v>
      </c>
      <c r="M1888" s="2" t="s">
        <v>30</v>
      </c>
      <c r="N1888" s="2" t="s">
        <v>30</v>
      </c>
      <c r="O1888" s="2" t="s">
        <v>4675</v>
      </c>
      <c r="P1888" s="3">
        <v>0</v>
      </c>
      <c r="Q1888" s="2" t="s">
        <v>30</v>
      </c>
      <c r="R1888" s="3">
        <v>1</v>
      </c>
      <c r="S1888" s="2" t="s">
        <v>14095</v>
      </c>
      <c r="T1888" s="2" t="s">
        <v>14096</v>
      </c>
      <c r="U1888" s="3">
        <v>1</v>
      </c>
      <c r="V1888" s="2" t="s">
        <v>30</v>
      </c>
      <c r="W1888" s="2" t="s">
        <v>30</v>
      </c>
      <c r="X1888" s="2" t="s">
        <v>14097</v>
      </c>
      <c r="Y1888">
        <f t="shared" si="174"/>
        <v>2004</v>
      </c>
      <c r="Z1888" s="8">
        <f t="shared" si="175"/>
        <v>3</v>
      </c>
      <c r="AA1888">
        <f t="shared" si="176"/>
        <v>2</v>
      </c>
      <c r="AB1888" s="9">
        <f t="shared" si="177"/>
        <v>0</v>
      </c>
      <c r="AC1888" s="9">
        <f t="shared" si="178"/>
        <v>0</v>
      </c>
      <c r="AD1888" s="9">
        <f t="shared" si="179"/>
        <v>0</v>
      </c>
    </row>
    <row r="1889" spans="1:30" ht="15.6">
      <c r="A1889" s="2" t="s">
        <v>24</v>
      </c>
      <c r="B1889" s="2" t="s">
        <v>25</v>
      </c>
      <c r="C1889" s="2" t="s">
        <v>14098</v>
      </c>
      <c r="D1889" s="2" t="s">
        <v>14099</v>
      </c>
      <c r="E1889" s="2" t="s">
        <v>14100</v>
      </c>
      <c r="F1889" s="2" t="s">
        <v>13977</v>
      </c>
      <c r="G1889" s="2" t="s">
        <v>30</v>
      </c>
      <c r="H1889" s="2" t="s">
        <v>30</v>
      </c>
      <c r="I1889" s="2" t="s">
        <v>31</v>
      </c>
      <c r="J1889" s="2" t="s">
        <v>32</v>
      </c>
      <c r="K1889" s="2" t="s">
        <v>14101</v>
      </c>
      <c r="L1889" s="2" t="s">
        <v>14102</v>
      </c>
      <c r="M1889" s="2" t="s">
        <v>30</v>
      </c>
      <c r="N1889" s="2" t="s">
        <v>30</v>
      </c>
      <c r="O1889" s="2" t="s">
        <v>4675</v>
      </c>
      <c r="P1889" s="3">
        <v>0</v>
      </c>
      <c r="Q1889" s="2" t="s">
        <v>30</v>
      </c>
      <c r="R1889" s="3">
        <v>0</v>
      </c>
      <c r="S1889" s="2" t="s">
        <v>30</v>
      </c>
      <c r="T1889" s="2" t="s">
        <v>14103</v>
      </c>
      <c r="U1889" s="3">
        <v>1</v>
      </c>
      <c r="V1889" s="2" t="s">
        <v>30</v>
      </c>
      <c r="W1889" s="2" t="s">
        <v>30</v>
      </c>
      <c r="X1889" s="2" t="s">
        <v>14104</v>
      </c>
      <c r="Y1889">
        <f t="shared" si="174"/>
        <v>2004</v>
      </c>
      <c r="Z1889" s="8">
        <f t="shared" si="175"/>
        <v>3</v>
      </c>
      <c r="AA1889">
        <f t="shared" si="176"/>
        <v>9</v>
      </c>
      <c r="AB1889" s="9">
        <f t="shared" si="177"/>
        <v>0</v>
      </c>
      <c r="AC1889" s="9">
        <f t="shared" si="178"/>
        <v>0</v>
      </c>
      <c r="AD1889" s="9">
        <f t="shared" si="179"/>
        <v>0</v>
      </c>
    </row>
    <row r="1890" spans="1:30" ht="15.6">
      <c r="A1890" s="2" t="s">
        <v>24</v>
      </c>
      <c r="B1890" s="2" t="s">
        <v>25</v>
      </c>
      <c r="C1890" s="2" t="s">
        <v>14105</v>
      </c>
      <c r="D1890" s="2" t="s">
        <v>14106</v>
      </c>
      <c r="E1890" s="2" t="s">
        <v>14107</v>
      </c>
      <c r="F1890" s="2" t="s">
        <v>13959</v>
      </c>
      <c r="G1890" s="2" t="s">
        <v>30</v>
      </c>
      <c r="H1890" s="2" t="s">
        <v>30</v>
      </c>
      <c r="I1890" s="2" t="s">
        <v>31</v>
      </c>
      <c r="J1890" s="2" t="s">
        <v>32</v>
      </c>
      <c r="K1890" s="2" t="s">
        <v>1107</v>
      </c>
      <c r="L1890" s="2" t="s">
        <v>1108</v>
      </c>
      <c r="M1890" s="2" t="s">
        <v>30</v>
      </c>
      <c r="N1890" s="2" t="s">
        <v>30</v>
      </c>
      <c r="O1890" s="2" t="s">
        <v>14108</v>
      </c>
      <c r="P1890" s="3">
        <v>0</v>
      </c>
      <c r="Q1890" s="2" t="s">
        <v>30</v>
      </c>
      <c r="R1890" s="3">
        <v>0</v>
      </c>
      <c r="S1890" s="2" t="s">
        <v>30</v>
      </c>
      <c r="T1890" s="2" t="s">
        <v>14109</v>
      </c>
      <c r="U1890" s="3">
        <v>2</v>
      </c>
      <c r="V1890" s="2" t="s">
        <v>30</v>
      </c>
      <c r="W1890" s="2" t="s">
        <v>30</v>
      </c>
      <c r="X1890" s="2" t="s">
        <v>14110</v>
      </c>
      <c r="Y1890">
        <f t="shared" si="174"/>
        <v>2004</v>
      </c>
      <c r="Z1890" s="8">
        <f t="shared" si="175"/>
        <v>3</v>
      </c>
      <c r="AA1890">
        <f t="shared" si="176"/>
        <v>12</v>
      </c>
      <c r="AB1890" s="9">
        <f t="shared" si="177"/>
        <v>0</v>
      </c>
      <c r="AC1890" s="9">
        <f t="shared" si="178"/>
        <v>0</v>
      </c>
      <c r="AD1890" s="9">
        <f t="shared" si="179"/>
        <v>0</v>
      </c>
    </row>
    <row r="1891" spans="1:30" ht="15.6">
      <c r="A1891" s="2" t="s">
        <v>24</v>
      </c>
      <c r="B1891" s="2" t="s">
        <v>25</v>
      </c>
      <c r="C1891" s="2" t="s">
        <v>14111</v>
      </c>
      <c r="D1891" s="2" t="s">
        <v>14112</v>
      </c>
      <c r="E1891" s="2" t="s">
        <v>14113</v>
      </c>
      <c r="F1891" s="2" t="s">
        <v>13977</v>
      </c>
      <c r="G1891" s="2" t="s">
        <v>30</v>
      </c>
      <c r="H1891" s="2" t="s">
        <v>30</v>
      </c>
      <c r="I1891" s="2" t="s">
        <v>31</v>
      </c>
      <c r="J1891" s="2" t="s">
        <v>32</v>
      </c>
      <c r="K1891" s="2" t="s">
        <v>14114</v>
      </c>
      <c r="L1891" s="2" t="s">
        <v>14115</v>
      </c>
      <c r="M1891" s="2" t="s">
        <v>30</v>
      </c>
      <c r="N1891" s="2" t="s">
        <v>30</v>
      </c>
      <c r="O1891" s="2" t="s">
        <v>14116</v>
      </c>
      <c r="P1891" s="3">
        <v>0</v>
      </c>
      <c r="Q1891" s="2" t="s">
        <v>30</v>
      </c>
      <c r="R1891" s="3">
        <v>0</v>
      </c>
      <c r="S1891" s="2" t="s">
        <v>30</v>
      </c>
      <c r="T1891" s="2" t="s">
        <v>14117</v>
      </c>
      <c r="U1891" s="3">
        <v>2</v>
      </c>
      <c r="V1891" s="2" t="s">
        <v>30</v>
      </c>
      <c r="W1891" s="2" t="s">
        <v>30</v>
      </c>
      <c r="X1891" s="2" t="s">
        <v>14118</v>
      </c>
      <c r="Y1891">
        <f t="shared" si="174"/>
        <v>2004</v>
      </c>
      <c r="Z1891" s="8">
        <f t="shared" si="175"/>
        <v>3</v>
      </c>
      <c r="AA1891">
        <f t="shared" si="176"/>
        <v>9</v>
      </c>
      <c r="AB1891" s="9">
        <f t="shared" si="177"/>
        <v>0</v>
      </c>
      <c r="AC1891" s="9">
        <f t="shared" si="178"/>
        <v>0</v>
      </c>
      <c r="AD1891" s="9">
        <f t="shared" si="179"/>
        <v>0</v>
      </c>
    </row>
    <row r="1892" spans="1:30" ht="15.6">
      <c r="A1892" s="2" t="s">
        <v>24</v>
      </c>
      <c r="B1892" s="2" t="s">
        <v>25</v>
      </c>
      <c r="C1892" s="2" t="s">
        <v>14119</v>
      </c>
      <c r="D1892" s="2" t="s">
        <v>14120</v>
      </c>
      <c r="E1892" s="2" t="s">
        <v>14121</v>
      </c>
      <c r="F1892" s="2" t="s">
        <v>13999</v>
      </c>
      <c r="G1892" s="2" t="s">
        <v>30</v>
      </c>
      <c r="H1892" s="2" t="s">
        <v>30</v>
      </c>
      <c r="I1892" s="2" t="s">
        <v>31</v>
      </c>
      <c r="J1892" s="2" t="s">
        <v>32</v>
      </c>
      <c r="K1892" s="2" t="s">
        <v>6480</v>
      </c>
      <c r="L1892" s="2" t="s">
        <v>6343</v>
      </c>
      <c r="M1892" s="2" t="s">
        <v>30</v>
      </c>
      <c r="N1892" s="2" t="s">
        <v>30</v>
      </c>
      <c r="O1892" s="2" t="s">
        <v>14122</v>
      </c>
      <c r="P1892" s="3">
        <v>0</v>
      </c>
      <c r="Q1892" s="2" t="s">
        <v>30</v>
      </c>
      <c r="R1892" s="3">
        <v>0</v>
      </c>
      <c r="S1892" s="2" t="s">
        <v>30</v>
      </c>
      <c r="T1892" s="2" t="s">
        <v>14123</v>
      </c>
      <c r="U1892" s="3">
        <v>1</v>
      </c>
      <c r="V1892" s="2" t="s">
        <v>30</v>
      </c>
      <c r="W1892" s="2" t="s">
        <v>30</v>
      </c>
      <c r="X1892" s="2" t="s">
        <v>14124</v>
      </c>
      <c r="Y1892">
        <f t="shared" si="174"/>
        <v>2004</v>
      </c>
      <c r="Z1892" s="8">
        <f t="shared" si="175"/>
        <v>3</v>
      </c>
      <c r="AA1892">
        <f t="shared" si="176"/>
        <v>5</v>
      </c>
      <c r="AB1892" s="9">
        <f t="shared" si="177"/>
        <v>0</v>
      </c>
      <c r="AC1892" s="9">
        <f t="shared" si="178"/>
        <v>0</v>
      </c>
      <c r="AD1892" s="9">
        <f t="shared" si="179"/>
        <v>0</v>
      </c>
    </row>
    <row r="1893" spans="1:30" ht="15.6">
      <c r="A1893" s="2" t="s">
        <v>24</v>
      </c>
      <c r="B1893" s="2" t="s">
        <v>25</v>
      </c>
      <c r="C1893" s="2" t="s">
        <v>2207</v>
      </c>
      <c r="D1893" s="2" t="s">
        <v>14125</v>
      </c>
      <c r="E1893" s="2" t="s">
        <v>14126</v>
      </c>
      <c r="F1893" s="2" t="s">
        <v>13999</v>
      </c>
      <c r="G1893" s="2" t="s">
        <v>30</v>
      </c>
      <c r="H1893" s="2" t="s">
        <v>30</v>
      </c>
      <c r="I1893" s="2" t="s">
        <v>31</v>
      </c>
      <c r="J1893" s="2" t="s">
        <v>32</v>
      </c>
      <c r="K1893" s="2" t="s">
        <v>14127</v>
      </c>
      <c r="L1893" s="2" t="s">
        <v>12113</v>
      </c>
      <c r="M1893" s="2" t="s">
        <v>30</v>
      </c>
      <c r="N1893" s="2" t="s">
        <v>30</v>
      </c>
      <c r="O1893" s="2" t="s">
        <v>3330</v>
      </c>
      <c r="P1893" s="3">
        <v>0</v>
      </c>
      <c r="Q1893" s="2" t="s">
        <v>30</v>
      </c>
      <c r="R1893" s="3">
        <v>0</v>
      </c>
      <c r="S1893" s="2" t="s">
        <v>30</v>
      </c>
      <c r="T1893" s="2" t="s">
        <v>14128</v>
      </c>
      <c r="U1893" s="3">
        <v>1</v>
      </c>
      <c r="V1893" s="2" t="s">
        <v>30</v>
      </c>
      <c r="W1893" s="2" t="s">
        <v>30</v>
      </c>
      <c r="X1893" s="2" t="s">
        <v>14129</v>
      </c>
      <c r="Y1893">
        <f t="shared" si="174"/>
        <v>2004</v>
      </c>
      <c r="Z1893" s="8">
        <f t="shared" si="175"/>
        <v>3</v>
      </c>
      <c r="AA1893">
        <f t="shared" si="176"/>
        <v>5</v>
      </c>
      <c r="AB1893" s="9">
        <f t="shared" si="177"/>
        <v>0</v>
      </c>
      <c r="AC1893" s="9">
        <f t="shared" si="178"/>
        <v>0</v>
      </c>
      <c r="AD1893" s="9">
        <f t="shared" si="179"/>
        <v>0</v>
      </c>
    </row>
    <row r="1894" spans="1:30" ht="15.6">
      <c r="A1894" s="2" t="s">
        <v>24</v>
      </c>
      <c r="B1894" s="2" t="s">
        <v>25</v>
      </c>
      <c r="C1894" s="2" t="s">
        <v>368</v>
      </c>
      <c r="D1894" s="2" t="s">
        <v>14130</v>
      </c>
      <c r="E1894" s="2" t="s">
        <v>14131</v>
      </c>
      <c r="F1894" s="2" t="s">
        <v>13977</v>
      </c>
      <c r="G1894" s="2" t="s">
        <v>30</v>
      </c>
      <c r="H1894" s="2" t="s">
        <v>30</v>
      </c>
      <c r="I1894" s="2" t="s">
        <v>31</v>
      </c>
      <c r="J1894" s="2" t="s">
        <v>32</v>
      </c>
      <c r="K1894" s="2" t="s">
        <v>14132</v>
      </c>
      <c r="L1894" s="2" t="s">
        <v>14133</v>
      </c>
      <c r="M1894" s="2" t="s">
        <v>30</v>
      </c>
      <c r="N1894" s="2" t="s">
        <v>30</v>
      </c>
      <c r="O1894" s="2" t="s">
        <v>2670</v>
      </c>
      <c r="P1894" s="3">
        <v>0</v>
      </c>
      <c r="Q1894" s="2" t="s">
        <v>30</v>
      </c>
      <c r="R1894" s="3">
        <v>0</v>
      </c>
      <c r="S1894" s="2" t="s">
        <v>30</v>
      </c>
      <c r="T1894" s="2" t="s">
        <v>14134</v>
      </c>
      <c r="U1894" s="3">
        <v>1</v>
      </c>
      <c r="V1894" s="2" t="s">
        <v>30</v>
      </c>
      <c r="W1894" s="2" t="s">
        <v>30</v>
      </c>
      <c r="X1894" s="2" t="s">
        <v>14135</v>
      </c>
      <c r="Y1894">
        <f t="shared" si="174"/>
        <v>2004</v>
      </c>
      <c r="Z1894" s="8">
        <f t="shared" si="175"/>
        <v>3</v>
      </c>
      <c r="AA1894">
        <f t="shared" si="176"/>
        <v>9</v>
      </c>
      <c r="AB1894" s="9">
        <f t="shared" si="177"/>
        <v>0</v>
      </c>
      <c r="AC1894" s="9">
        <f t="shared" si="178"/>
        <v>0</v>
      </c>
      <c r="AD1894" s="9">
        <f t="shared" si="179"/>
        <v>0</v>
      </c>
    </row>
    <row r="1895" spans="1:30" ht="15.6">
      <c r="A1895" s="2" t="s">
        <v>24</v>
      </c>
      <c r="B1895" s="2" t="s">
        <v>25</v>
      </c>
      <c r="C1895" s="2" t="s">
        <v>147</v>
      </c>
      <c r="D1895" s="2" t="s">
        <v>14136</v>
      </c>
      <c r="E1895" s="2" t="s">
        <v>14137</v>
      </c>
      <c r="F1895" s="2" t="s">
        <v>13977</v>
      </c>
      <c r="G1895" s="2" t="s">
        <v>30</v>
      </c>
      <c r="H1895" s="2" t="s">
        <v>30</v>
      </c>
      <c r="I1895" s="2" t="s">
        <v>31</v>
      </c>
      <c r="J1895" s="2" t="s">
        <v>32</v>
      </c>
      <c r="K1895" s="2" t="s">
        <v>14138</v>
      </c>
      <c r="L1895" s="2" t="s">
        <v>12837</v>
      </c>
      <c r="M1895" s="2" t="s">
        <v>30</v>
      </c>
      <c r="N1895" s="2" t="s">
        <v>30</v>
      </c>
      <c r="O1895" s="2" t="s">
        <v>14139</v>
      </c>
      <c r="P1895" s="3">
        <v>0</v>
      </c>
      <c r="Q1895" s="2" t="s">
        <v>30</v>
      </c>
      <c r="R1895" s="3">
        <v>0</v>
      </c>
      <c r="S1895" s="2" t="s">
        <v>30</v>
      </c>
      <c r="T1895" s="2" t="s">
        <v>14140</v>
      </c>
      <c r="U1895" s="3">
        <v>2</v>
      </c>
      <c r="V1895" s="2" t="s">
        <v>30</v>
      </c>
      <c r="W1895" s="2" t="s">
        <v>30</v>
      </c>
      <c r="X1895" s="2" t="s">
        <v>14141</v>
      </c>
      <c r="Y1895">
        <f t="shared" si="174"/>
        <v>2004</v>
      </c>
      <c r="Z1895" s="8">
        <f t="shared" si="175"/>
        <v>3</v>
      </c>
      <c r="AA1895">
        <f t="shared" si="176"/>
        <v>9</v>
      </c>
      <c r="AB1895" s="9">
        <f t="shared" si="177"/>
        <v>0</v>
      </c>
      <c r="AC1895" s="9">
        <f t="shared" si="178"/>
        <v>0</v>
      </c>
      <c r="AD1895" s="9">
        <f t="shared" si="179"/>
        <v>0</v>
      </c>
    </row>
    <row r="1896" spans="1:30" ht="15.6">
      <c r="A1896" s="2" t="s">
        <v>24</v>
      </c>
      <c r="B1896" s="2" t="s">
        <v>25</v>
      </c>
      <c r="C1896" s="2" t="s">
        <v>147</v>
      </c>
      <c r="D1896" s="2" t="s">
        <v>14142</v>
      </c>
      <c r="E1896" s="2" t="s">
        <v>14143</v>
      </c>
      <c r="F1896" s="2" t="s">
        <v>13977</v>
      </c>
      <c r="G1896" s="2" t="s">
        <v>30</v>
      </c>
      <c r="H1896" s="2" t="s">
        <v>30</v>
      </c>
      <c r="I1896" s="2" t="s">
        <v>31</v>
      </c>
      <c r="J1896" s="2" t="s">
        <v>32</v>
      </c>
      <c r="K1896" s="2" t="s">
        <v>13191</v>
      </c>
      <c r="L1896" s="2" t="s">
        <v>13192</v>
      </c>
      <c r="M1896" s="2" t="s">
        <v>30</v>
      </c>
      <c r="N1896" s="2" t="s">
        <v>30</v>
      </c>
      <c r="O1896" s="2" t="s">
        <v>8330</v>
      </c>
      <c r="P1896" s="3">
        <v>0</v>
      </c>
      <c r="Q1896" s="2" t="s">
        <v>30</v>
      </c>
      <c r="R1896" s="3">
        <v>0</v>
      </c>
      <c r="S1896" s="2" t="s">
        <v>30</v>
      </c>
      <c r="T1896" s="2" t="s">
        <v>14144</v>
      </c>
      <c r="U1896" s="3">
        <v>1</v>
      </c>
      <c r="V1896" s="2" t="s">
        <v>30</v>
      </c>
      <c r="W1896" s="2" t="s">
        <v>30</v>
      </c>
      <c r="X1896" s="2" t="s">
        <v>14145</v>
      </c>
      <c r="Y1896">
        <f t="shared" si="174"/>
        <v>2004</v>
      </c>
      <c r="Z1896" s="8">
        <f t="shared" si="175"/>
        <v>3</v>
      </c>
      <c r="AA1896">
        <f t="shared" si="176"/>
        <v>9</v>
      </c>
      <c r="AB1896" s="9">
        <f t="shared" si="177"/>
        <v>0</v>
      </c>
      <c r="AC1896" s="9">
        <f t="shared" si="178"/>
        <v>0</v>
      </c>
      <c r="AD1896" s="9">
        <f t="shared" si="179"/>
        <v>0</v>
      </c>
    </row>
    <row r="1897" spans="1:30" ht="15.6">
      <c r="A1897" s="2" t="s">
        <v>24</v>
      </c>
      <c r="B1897" s="2" t="s">
        <v>25</v>
      </c>
      <c r="C1897" s="2" t="s">
        <v>147</v>
      </c>
      <c r="D1897" s="2" t="s">
        <v>14146</v>
      </c>
      <c r="E1897" s="2" t="s">
        <v>14147</v>
      </c>
      <c r="F1897" s="2" t="s">
        <v>13977</v>
      </c>
      <c r="G1897" s="2" t="s">
        <v>30</v>
      </c>
      <c r="H1897" s="2" t="s">
        <v>30</v>
      </c>
      <c r="I1897" s="2" t="s">
        <v>31</v>
      </c>
      <c r="J1897" s="2" t="s">
        <v>32</v>
      </c>
      <c r="K1897" s="2" t="s">
        <v>14148</v>
      </c>
      <c r="L1897" s="2" t="s">
        <v>14149</v>
      </c>
      <c r="M1897" s="2" t="s">
        <v>30</v>
      </c>
      <c r="N1897" s="2" t="s">
        <v>30</v>
      </c>
      <c r="O1897" s="2" t="s">
        <v>8330</v>
      </c>
      <c r="P1897" s="3">
        <v>0</v>
      </c>
      <c r="Q1897" s="2" t="s">
        <v>30</v>
      </c>
      <c r="R1897" s="3">
        <v>0</v>
      </c>
      <c r="S1897" s="2" t="s">
        <v>30</v>
      </c>
      <c r="T1897" s="2" t="s">
        <v>14150</v>
      </c>
      <c r="U1897" s="3">
        <v>1</v>
      </c>
      <c r="V1897" s="2" t="s">
        <v>30</v>
      </c>
      <c r="W1897" s="2" t="s">
        <v>30</v>
      </c>
      <c r="X1897" s="2" t="s">
        <v>14151</v>
      </c>
      <c r="Y1897">
        <f t="shared" si="174"/>
        <v>2004</v>
      </c>
      <c r="Z1897" s="8">
        <f t="shared" si="175"/>
        <v>3</v>
      </c>
      <c r="AA1897">
        <f t="shared" si="176"/>
        <v>9</v>
      </c>
      <c r="AB1897" s="9">
        <f t="shared" si="177"/>
        <v>0</v>
      </c>
      <c r="AC1897" s="9">
        <f t="shared" si="178"/>
        <v>0</v>
      </c>
      <c r="AD1897" s="9">
        <f t="shared" si="179"/>
        <v>0</v>
      </c>
    </row>
    <row r="1898" spans="1:30" ht="15.6">
      <c r="A1898" s="2" t="s">
        <v>24</v>
      </c>
      <c r="B1898" s="2" t="s">
        <v>25</v>
      </c>
      <c r="C1898" s="2" t="s">
        <v>147</v>
      </c>
      <c r="D1898" s="2" t="s">
        <v>14152</v>
      </c>
      <c r="E1898" s="2" t="s">
        <v>14153</v>
      </c>
      <c r="F1898" s="2" t="s">
        <v>13959</v>
      </c>
      <c r="G1898" s="2" t="s">
        <v>30</v>
      </c>
      <c r="H1898" s="2" t="s">
        <v>30</v>
      </c>
      <c r="I1898" s="2" t="s">
        <v>31</v>
      </c>
      <c r="J1898" s="2" t="s">
        <v>32</v>
      </c>
      <c r="K1898" s="2" t="s">
        <v>14154</v>
      </c>
      <c r="L1898" s="2" t="s">
        <v>14155</v>
      </c>
      <c r="M1898" s="2" t="s">
        <v>30</v>
      </c>
      <c r="N1898" s="2" t="s">
        <v>30</v>
      </c>
      <c r="O1898" s="2" t="s">
        <v>8330</v>
      </c>
      <c r="P1898" s="3">
        <v>0</v>
      </c>
      <c r="Q1898" s="2" t="s">
        <v>30</v>
      </c>
      <c r="R1898" s="3">
        <v>0</v>
      </c>
      <c r="S1898" s="2" t="s">
        <v>30</v>
      </c>
      <c r="T1898" s="2" t="s">
        <v>14156</v>
      </c>
      <c r="U1898" s="3">
        <v>1</v>
      </c>
      <c r="V1898" s="2" t="s">
        <v>30</v>
      </c>
      <c r="W1898" s="2" t="s">
        <v>30</v>
      </c>
      <c r="X1898" s="2" t="s">
        <v>14157</v>
      </c>
      <c r="Y1898">
        <f t="shared" si="174"/>
        <v>2004</v>
      </c>
      <c r="Z1898" s="8">
        <f t="shared" si="175"/>
        <v>3</v>
      </c>
      <c r="AA1898">
        <f t="shared" si="176"/>
        <v>12</v>
      </c>
      <c r="AB1898" s="9">
        <f t="shared" si="177"/>
        <v>0</v>
      </c>
      <c r="AC1898" s="9">
        <f t="shared" si="178"/>
        <v>0</v>
      </c>
      <c r="AD1898" s="9">
        <f t="shared" si="179"/>
        <v>0</v>
      </c>
    </row>
    <row r="1899" spans="1:30" ht="15.6">
      <c r="A1899" s="2" t="s">
        <v>24</v>
      </c>
      <c r="B1899" s="2" t="s">
        <v>25</v>
      </c>
      <c r="C1899" s="2" t="s">
        <v>147</v>
      </c>
      <c r="D1899" s="2" t="s">
        <v>14158</v>
      </c>
      <c r="E1899" s="2" t="s">
        <v>14159</v>
      </c>
      <c r="F1899" s="2" t="s">
        <v>13999</v>
      </c>
      <c r="G1899" s="2" t="s">
        <v>30</v>
      </c>
      <c r="H1899" s="2" t="s">
        <v>30</v>
      </c>
      <c r="I1899" s="2" t="s">
        <v>31</v>
      </c>
      <c r="J1899" s="2" t="s">
        <v>32</v>
      </c>
      <c r="K1899" s="2" t="s">
        <v>14160</v>
      </c>
      <c r="L1899" s="2" t="s">
        <v>14161</v>
      </c>
      <c r="M1899" s="2" t="s">
        <v>30</v>
      </c>
      <c r="N1899" s="2" t="s">
        <v>30</v>
      </c>
      <c r="O1899" s="2" t="s">
        <v>14162</v>
      </c>
      <c r="P1899" s="3">
        <v>0</v>
      </c>
      <c r="Q1899" s="2" t="s">
        <v>30</v>
      </c>
      <c r="R1899" s="3">
        <v>3</v>
      </c>
      <c r="S1899" s="2" t="s">
        <v>14163</v>
      </c>
      <c r="T1899" s="2" t="s">
        <v>14164</v>
      </c>
      <c r="U1899" s="3">
        <v>2</v>
      </c>
      <c r="V1899" s="2" t="s">
        <v>30</v>
      </c>
      <c r="W1899" s="2" t="s">
        <v>30</v>
      </c>
      <c r="X1899" s="2" t="s">
        <v>14165</v>
      </c>
      <c r="Y1899">
        <f t="shared" si="174"/>
        <v>2004</v>
      </c>
      <c r="Z1899" s="8">
        <f t="shared" si="175"/>
        <v>3</v>
      </c>
      <c r="AA1899">
        <f t="shared" si="176"/>
        <v>5</v>
      </c>
      <c r="AB1899" s="9">
        <f t="shared" si="177"/>
        <v>0</v>
      </c>
      <c r="AC1899" s="9">
        <f t="shared" si="178"/>
        <v>0</v>
      </c>
      <c r="AD1899" s="9">
        <f t="shared" si="179"/>
        <v>0</v>
      </c>
    </row>
    <row r="1900" spans="1:30" ht="15.6">
      <c r="A1900" s="2" t="s">
        <v>24</v>
      </c>
      <c r="B1900" s="2" t="s">
        <v>25</v>
      </c>
      <c r="C1900" s="2" t="s">
        <v>13384</v>
      </c>
      <c r="D1900" s="2" t="s">
        <v>14166</v>
      </c>
      <c r="E1900" s="2" t="s">
        <v>14167</v>
      </c>
      <c r="F1900" s="2" t="s">
        <v>13989</v>
      </c>
      <c r="G1900" s="2" t="s">
        <v>30</v>
      </c>
      <c r="H1900" s="2" t="s">
        <v>30</v>
      </c>
      <c r="I1900" s="2" t="s">
        <v>31</v>
      </c>
      <c r="J1900" s="2" t="s">
        <v>32</v>
      </c>
      <c r="K1900" s="2" t="s">
        <v>636</v>
      </c>
      <c r="L1900" s="2" t="s">
        <v>637</v>
      </c>
      <c r="M1900" s="2" t="s">
        <v>30</v>
      </c>
      <c r="N1900" s="2" t="s">
        <v>30</v>
      </c>
      <c r="O1900" s="2" t="s">
        <v>14168</v>
      </c>
      <c r="P1900" s="3">
        <v>4</v>
      </c>
      <c r="Q1900" s="2" t="s">
        <v>14169</v>
      </c>
      <c r="R1900" s="3">
        <v>0</v>
      </c>
      <c r="S1900" s="2" t="s">
        <v>30</v>
      </c>
      <c r="T1900" s="2" t="s">
        <v>14170</v>
      </c>
      <c r="U1900" s="3">
        <v>1</v>
      </c>
      <c r="V1900" s="2" t="s">
        <v>30</v>
      </c>
      <c r="W1900" s="2" t="s">
        <v>30</v>
      </c>
      <c r="X1900" s="2" t="s">
        <v>14171</v>
      </c>
      <c r="Y1900">
        <f t="shared" si="174"/>
        <v>2004</v>
      </c>
      <c r="Z1900" s="8">
        <f t="shared" si="175"/>
        <v>3</v>
      </c>
      <c r="AA1900">
        <f t="shared" si="176"/>
        <v>2</v>
      </c>
      <c r="AB1900" s="9">
        <f t="shared" si="177"/>
        <v>0</v>
      </c>
      <c r="AC1900" s="9">
        <f t="shared" si="178"/>
        <v>0</v>
      </c>
      <c r="AD1900" s="9">
        <f t="shared" si="179"/>
        <v>0</v>
      </c>
    </row>
    <row r="1901" spans="1:30" ht="15.6">
      <c r="A1901" s="2" t="s">
        <v>24</v>
      </c>
      <c r="B1901" s="2" t="s">
        <v>25</v>
      </c>
      <c r="C1901" s="2" t="s">
        <v>5729</v>
      </c>
      <c r="D1901" s="2" t="s">
        <v>14172</v>
      </c>
      <c r="E1901" s="2" t="s">
        <v>14173</v>
      </c>
      <c r="F1901" s="2" t="s">
        <v>13977</v>
      </c>
      <c r="G1901" s="2" t="s">
        <v>30</v>
      </c>
      <c r="H1901" s="2" t="s">
        <v>30</v>
      </c>
      <c r="I1901" s="2" t="s">
        <v>31</v>
      </c>
      <c r="J1901" s="2" t="s">
        <v>32</v>
      </c>
      <c r="K1901" s="2" t="s">
        <v>1640</v>
      </c>
      <c r="L1901" s="2" t="s">
        <v>1641</v>
      </c>
      <c r="M1901" s="2" t="s">
        <v>30</v>
      </c>
      <c r="N1901" s="2" t="s">
        <v>30</v>
      </c>
      <c r="O1901" s="2" t="s">
        <v>7292</v>
      </c>
      <c r="P1901" s="3">
        <v>0</v>
      </c>
      <c r="Q1901" s="2" t="s">
        <v>30</v>
      </c>
      <c r="R1901" s="3">
        <v>5</v>
      </c>
      <c r="S1901" s="2" t="s">
        <v>14174</v>
      </c>
      <c r="T1901" s="2" t="s">
        <v>14175</v>
      </c>
      <c r="U1901" s="3">
        <v>1</v>
      </c>
      <c r="V1901" s="2" t="s">
        <v>30</v>
      </c>
      <c r="W1901" s="2" t="s">
        <v>30</v>
      </c>
      <c r="X1901" s="2" t="s">
        <v>14176</v>
      </c>
      <c r="Y1901">
        <f t="shared" si="174"/>
        <v>2004</v>
      </c>
      <c r="Z1901" s="8">
        <f t="shared" si="175"/>
        <v>3</v>
      </c>
      <c r="AA1901">
        <f t="shared" si="176"/>
        <v>9</v>
      </c>
      <c r="AB1901" s="9">
        <f t="shared" si="177"/>
        <v>0</v>
      </c>
      <c r="AC1901" s="9">
        <f t="shared" si="178"/>
        <v>0</v>
      </c>
      <c r="AD1901" s="9">
        <f t="shared" si="179"/>
        <v>0</v>
      </c>
    </row>
    <row r="1902" spans="1:30" ht="15.6">
      <c r="A1902" s="2" t="s">
        <v>24</v>
      </c>
      <c r="B1902" s="2" t="s">
        <v>25</v>
      </c>
      <c r="C1902" s="2" t="s">
        <v>14177</v>
      </c>
      <c r="D1902" s="2" t="s">
        <v>14178</v>
      </c>
      <c r="E1902" s="2" t="s">
        <v>14179</v>
      </c>
      <c r="F1902" s="2" t="s">
        <v>13989</v>
      </c>
      <c r="G1902" s="2" t="s">
        <v>30</v>
      </c>
      <c r="H1902" s="2" t="s">
        <v>30</v>
      </c>
      <c r="I1902" s="2" t="s">
        <v>31</v>
      </c>
      <c r="J1902" s="2" t="s">
        <v>32</v>
      </c>
      <c r="K1902" s="2" t="s">
        <v>636</v>
      </c>
      <c r="L1902" s="2" t="s">
        <v>637</v>
      </c>
      <c r="M1902" s="2" t="s">
        <v>30</v>
      </c>
      <c r="N1902" s="2" t="s">
        <v>30</v>
      </c>
      <c r="O1902" s="2" t="s">
        <v>14180</v>
      </c>
      <c r="P1902" s="3">
        <v>4</v>
      </c>
      <c r="Q1902" s="2" t="s">
        <v>14181</v>
      </c>
      <c r="R1902" s="3">
        <v>0</v>
      </c>
      <c r="S1902" s="2" t="s">
        <v>30</v>
      </c>
      <c r="T1902" s="2" t="s">
        <v>14182</v>
      </c>
      <c r="U1902" s="3">
        <v>2</v>
      </c>
      <c r="V1902" s="2" t="s">
        <v>30</v>
      </c>
      <c r="W1902" s="2" t="s">
        <v>30</v>
      </c>
      <c r="X1902" s="2" t="s">
        <v>14183</v>
      </c>
      <c r="Y1902">
        <f t="shared" si="174"/>
        <v>2004</v>
      </c>
      <c r="Z1902" s="8">
        <f t="shared" si="175"/>
        <v>3</v>
      </c>
      <c r="AA1902">
        <f t="shared" si="176"/>
        <v>2</v>
      </c>
      <c r="AB1902" s="9">
        <f t="shared" si="177"/>
        <v>0</v>
      </c>
      <c r="AC1902" s="9">
        <f t="shared" si="178"/>
        <v>0</v>
      </c>
      <c r="AD1902" s="9">
        <f t="shared" si="179"/>
        <v>0</v>
      </c>
    </row>
    <row r="1903" spans="1:30" ht="15.6">
      <c r="A1903" s="2" t="s">
        <v>24</v>
      </c>
      <c r="B1903" s="2" t="s">
        <v>25</v>
      </c>
      <c r="C1903" s="2" t="s">
        <v>6588</v>
      </c>
      <c r="D1903" s="2" t="s">
        <v>14184</v>
      </c>
      <c r="E1903" s="2" t="s">
        <v>14185</v>
      </c>
      <c r="F1903" s="2" t="s">
        <v>13977</v>
      </c>
      <c r="G1903" s="2" t="s">
        <v>30</v>
      </c>
      <c r="H1903" s="2" t="s">
        <v>30</v>
      </c>
      <c r="I1903" s="2" t="s">
        <v>31</v>
      </c>
      <c r="J1903" s="2" t="s">
        <v>32</v>
      </c>
      <c r="K1903" s="2" t="s">
        <v>1020</v>
      </c>
      <c r="L1903" s="2" t="s">
        <v>1021</v>
      </c>
      <c r="M1903" s="2" t="s">
        <v>30</v>
      </c>
      <c r="N1903" s="2" t="s">
        <v>30</v>
      </c>
      <c r="O1903" s="2" t="s">
        <v>14186</v>
      </c>
      <c r="P1903" s="3">
        <v>0</v>
      </c>
      <c r="Q1903" s="2" t="s">
        <v>30</v>
      </c>
      <c r="R1903" s="3">
        <v>0</v>
      </c>
      <c r="S1903" s="2" t="s">
        <v>30</v>
      </c>
      <c r="T1903" s="2" t="s">
        <v>14187</v>
      </c>
      <c r="U1903" s="3">
        <v>1</v>
      </c>
      <c r="V1903" s="2" t="s">
        <v>30</v>
      </c>
      <c r="W1903" s="2" t="s">
        <v>30</v>
      </c>
      <c r="X1903" s="2" t="s">
        <v>14188</v>
      </c>
      <c r="Y1903">
        <f t="shared" si="174"/>
        <v>2004</v>
      </c>
      <c r="Z1903" s="8">
        <f t="shared" si="175"/>
        <v>3</v>
      </c>
      <c r="AA1903">
        <f t="shared" si="176"/>
        <v>9</v>
      </c>
      <c r="AB1903" s="9">
        <f t="shared" si="177"/>
        <v>0</v>
      </c>
      <c r="AC1903" s="9">
        <f t="shared" si="178"/>
        <v>0</v>
      </c>
      <c r="AD1903" s="9">
        <f t="shared" si="179"/>
        <v>0</v>
      </c>
    </row>
    <row r="1904" spans="1:30" ht="15.6">
      <c r="A1904" s="2" t="s">
        <v>24</v>
      </c>
      <c r="B1904" s="2" t="s">
        <v>25</v>
      </c>
      <c r="C1904" s="2" t="s">
        <v>432</v>
      </c>
      <c r="D1904" s="2" t="s">
        <v>14189</v>
      </c>
      <c r="E1904" s="2" t="s">
        <v>14190</v>
      </c>
      <c r="F1904" s="2" t="s">
        <v>13999</v>
      </c>
      <c r="G1904" s="2" t="s">
        <v>30</v>
      </c>
      <c r="H1904" s="2" t="s">
        <v>30</v>
      </c>
      <c r="I1904" s="2" t="s">
        <v>31</v>
      </c>
      <c r="J1904" s="2" t="s">
        <v>32</v>
      </c>
      <c r="K1904" s="2" t="s">
        <v>14191</v>
      </c>
      <c r="L1904" s="2" t="s">
        <v>14192</v>
      </c>
      <c r="M1904" s="2" t="s">
        <v>30</v>
      </c>
      <c r="N1904" s="2" t="s">
        <v>30</v>
      </c>
      <c r="O1904" s="2" t="s">
        <v>14193</v>
      </c>
      <c r="P1904" s="3">
        <v>0</v>
      </c>
      <c r="Q1904" s="2" t="s">
        <v>30</v>
      </c>
      <c r="R1904" s="3">
        <v>0</v>
      </c>
      <c r="S1904" s="2" t="s">
        <v>30</v>
      </c>
      <c r="T1904" s="2" t="s">
        <v>14194</v>
      </c>
      <c r="U1904" s="3">
        <v>1</v>
      </c>
      <c r="V1904" s="2" t="s">
        <v>30</v>
      </c>
      <c r="W1904" s="2" t="s">
        <v>30</v>
      </c>
      <c r="X1904" s="2" t="s">
        <v>14195</v>
      </c>
      <c r="Y1904">
        <f t="shared" si="174"/>
        <v>2004</v>
      </c>
      <c r="Z1904" s="8">
        <f t="shared" si="175"/>
        <v>3</v>
      </c>
      <c r="AA1904">
        <f t="shared" si="176"/>
        <v>5</v>
      </c>
      <c r="AB1904" s="9">
        <f t="shared" si="177"/>
        <v>0</v>
      </c>
      <c r="AC1904" s="9">
        <f t="shared" si="178"/>
        <v>0</v>
      </c>
      <c r="AD1904" s="9">
        <f t="shared" si="179"/>
        <v>0</v>
      </c>
    </row>
    <row r="1905" spans="1:30" ht="15.6">
      <c r="A1905" s="2" t="s">
        <v>24</v>
      </c>
      <c r="B1905" s="2" t="s">
        <v>25</v>
      </c>
      <c r="C1905" s="2" t="s">
        <v>147</v>
      </c>
      <c r="D1905" s="2" t="s">
        <v>14196</v>
      </c>
      <c r="E1905" s="2" t="s">
        <v>14197</v>
      </c>
      <c r="F1905" s="2" t="s">
        <v>13989</v>
      </c>
      <c r="G1905" s="2" t="s">
        <v>30</v>
      </c>
      <c r="H1905" s="2" t="s">
        <v>30</v>
      </c>
      <c r="I1905" s="2" t="s">
        <v>31</v>
      </c>
      <c r="J1905" s="2" t="s">
        <v>32</v>
      </c>
      <c r="K1905" s="2" t="s">
        <v>12112</v>
      </c>
      <c r="L1905" s="2" t="s">
        <v>12113</v>
      </c>
      <c r="M1905" s="2" t="s">
        <v>30</v>
      </c>
      <c r="N1905" s="2" t="s">
        <v>30</v>
      </c>
      <c r="O1905" s="2" t="s">
        <v>4094</v>
      </c>
      <c r="P1905" s="3">
        <v>0</v>
      </c>
      <c r="Q1905" s="2" t="s">
        <v>30</v>
      </c>
      <c r="R1905" s="3">
        <v>0</v>
      </c>
      <c r="S1905" s="2" t="s">
        <v>30</v>
      </c>
      <c r="T1905" s="2" t="s">
        <v>14198</v>
      </c>
      <c r="U1905" s="3">
        <v>1</v>
      </c>
      <c r="V1905" s="2" t="s">
        <v>30</v>
      </c>
      <c r="W1905" s="2" t="s">
        <v>30</v>
      </c>
      <c r="X1905" s="2" t="s">
        <v>14199</v>
      </c>
      <c r="Y1905">
        <f t="shared" si="174"/>
        <v>2004</v>
      </c>
      <c r="Z1905" s="8">
        <f t="shared" si="175"/>
        <v>3</v>
      </c>
      <c r="AA1905">
        <f t="shared" si="176"/>
        <v>2</v>
      </c>
      <c r="AB1905" s="9">
        <f t="shared" si="177"/>
        <v>0</v>
      </c>
      <c r="AC1905" s="9">
        <f t="shared" si="178"/>
        <v>0</v>
      </c>
      <c r="AD1905" s="9">
        <f t="shared" si="179"/>
        <v>0</v>
      </c>
    </row>
    <row r="1906" spans="1:30" ht="15.6">
      <c r="A1906" s="2" t="s">
        <v>24</v>
      </c>
      <c r="B1906" s="2" t="s">
        <v>25</v>
      </c>
      <c r="C1906" s="2" t="s">
        <v>147</v>
      </c>
      <c r="D1906" s="2" t="s">
        <v>14200</v>
      </c>
      <c r="E1906" s="2" t="s">
        <v>14201</v>
      </c>
      <c r="F1906" s="2" t="s">
        <v>13977</v>
      </c>
      <c r="G1906" s="2" t="s">
        <v>30</v>
      </c>
      <c r="H1906" s="2" t="s">
        <v>30</v>
      </c>
      <c r="I1906" s="2" t="s">
        <v>31</v>
      </c>
      <c r="J1906" s="2" t="s">
        <v>32</v>
      </c>
      <c r="K1906" s="2" t="s">
        <v>14202</v>
      </c>
      <c r="L1906" s="2" t="s">
        <v>14203</v>
      </c>
      <c r="M1906" s="2" t="s">
        <v>30</v>
      </c>
      <c r="N1906" s="2" t="s">
        <v>30</v>
      </c>
      <c r="O1906" s="2" t="s">
        <v>14204</v>
      </c>
      <c r="P1906" s="3">
        <v>0</v>
      </c>
      <c r="Q1906" s="2" t="s">
        <v>30</v>
      </c>
      <c r="R1906" s="3">
        <v>0</v>
      </c>
      <c r="S1906" s="2" t="s">
        <v>30</v>
      </c>
      <c r="T1906" s="2" t="s">
        <v>14205</v>
      </c>
      <c r="U1906" s="3">
        <v>3</v>
      </c>
      <c r="V1906" s="2" t="s">
        <v>30</v>
      </c>
      <c r="W1906" s="2" t="s">
        <v>30</v>
      </c>
      <c r="X1906" s="2" t="s">
        <v>14206</v>
      </c>
      <c r="Y1906">
        <f t="shared" si="174"/>
        <v>2004</v>
      </c>
      <c r="Z1906" s="8">
        <f t="shared" si="175"/>
        <v>3</v>
      </c>
      <c r="AA1906">
        <f t="shared" si="176"/>
        <v>9</v>
      </c>
      <c r="AB1906" s="9">
        <f t="shared" si="177"/>
        <v>0</v>
      </c>
      <c r="AC1906" s="9">
        <f t="shared" si="178"/>
        <v>0</v>
      </c>
      <c r="AD1906" s="9">
        <f t="shared" si="179"/>
        <v>0</v>
      </c>
    </row>
    <row r="1907" spans="1:30" ht="15.6">
      <c r="A1907" s="2" t="s">
        <v>24</v>
      </c>
      <c r="B1907" s="2" t="s">
        <v>25</v>
      </c>
      <c r="C1907" s="2" t="s">
        <v>147</v>
      </c>
      <c r="D1907" s="2" t="s">
        <v>14207</v>
      </c>
      <c r="E1907" s="2" t="s">
        <v>14208</v>
      </c>
      <c r="F1907" s="2" t="s">
        <v>13977</v>
      </c>
      <c r="G1907" s="2" t="s">
        <v>30</v>
      </c>
      <c r="H1907" s="2" t="s">
        <v>30</v>
      </c>
      <c r="I1907" s="2" t="s">
        <v>31</v>
      </c>
      <c r="J1907" s="2" t="s">
        <v>32</v>
      </c>
      <c r="K1907" s="2" t="s">
        <v>1516</v>
      </c>
      <c r="L1907" s="2" t="s">
        <v>151</v>
      </c>
      <c r="M1907" s="2" t="s">
        <v>30</v>
      </c>
      <c r="N1907" s="2" t="s">
        <v>30</v>
      </c>
      <c r="O1907" s="2" t="s">
        <v>14209</v>
      </c>
      <c r="P1907" s="3">
        <v>0</v>
      </c>
      <c r="Q1907" s="2" t="s">
        <v>30</v>
      </c>
      <c r="R1907" s="3">
        <v>0</v>
      </c>
      <c r="S1907" s="2" t="s">
        <v>30</v>
      </c>
      <c r="T1907" s="2" t="s">
        <v>14210</v>
      </c>
      <c r="U1907" s="3">
        <v>2</v>
      </c>
      <c r="V1907" s="2" t="s">
        <v>30</v>
      </c>
      <c r="W1907" s="2" t="s">
        <v>30</v>
      </c>
      <c r="X1907" s="2" t="s">
        <v>14211</v>
      </c>
      <c r="Y1907">
        <f t="shared" si="174"/>
        <v>2004</v>
      </c>
      <c r="Z1907" s="8">
        <f t="shared" si="175"/>
        <v>3</v>
      </c>
      <c r="AA1907">
        <f t="shared" si="176"/>
        <v>9</v>
      </c>
      <c r="AB1907" s="9">
        <f t="shared" si="177"/>
        <v>0</v>
      </c>
      <c r="AC1907" s="9">
        <f t="shared" si="178"/>
        <v>0</v>
      </c>
      <c r="AD1907" s="9">
        <f t="shared" si="179"/>
        <v>0</v>
      </c>
    </row>
    <row r="1908" spans="1:30" ht="15.6">
      <c r="A1908" s="2" t="s">
        <v>24</v>
      </c>
      <c r="B1908" s="2" t="s">
        <v>25</v>
      </c>
      <c r="C1908" s="2" t="s">
        <v>147</v>
      </c>
      <c r="D1908" s="2" t="s">
        <v>14212</v>
      </c>
      <c r="E1908" s="2" t="s">
        <v>14213</v>
      </c>
      <c r="F1908" s="2" t="s">
        <v>8131</v>
      </c>
      <c r="G1908" s="2" t="s">
        <v>30</v>
      </c>
      <c r="H1908" s="2" t="s">
        <v>30</v>
      </c>
      <c r="I1908" s="2" t="s">
        <v>31</v>
      </c>
      <c r="J1908" s="2" t="s">
        <v>32</v>
      </c>
      <c r="K1908" s="2" t="s">
        <v>7670</v>
      </c>
      <c r="L1908" s="2" t="s">
        <v>14214</v>
      </c>
      <c r="M1908" s="2" t="s">
        <v>30</v>
      </c>
      <c r="N1908" s="2" t="s">
        <v>30</v>
      </c>
      <c r="O1908" s="2" t="s">
        <v>14215</v>
      </c>
      <c r="P1908" s="3">
        <v>0</v>
      </c>
      <c r="Q1908" s="2" t="s">
        <v>30</v>
      </c>
      <c r="R1908" s="3">
        <v>0</v>
      </c>
      <c r="S1908" s="2" t="s">
        <v>30</v>
      </c>
      <c r="T1908" s="2" t="s">
        <v>14216</v>
      </c>
      <c r="U1908" s="3">
        <v>3</v>
      </c>
      <c r="V1908" s="2" t="s">
        <v>30</v>
      </c>
      <c r="W1908" s="2" t="s">
        <v>30</v>
      </c>
      <c r="X1908" s="2" t="s">
        <v>14217</v>
      </c>
      <c r="Y1908">
        <f t="shared" si="174"/>
        <v>2004</v>
      </c>
      <c r="Z1908" s="8">
        <f t="shared" si="175"/>
        <v>10</v>
      </c>
      <c r="AA1908">
        <f t="shared" si="176"/>
        <v>15</v>
      </c>
      <c r="AB1908" s="9">
        <f t="shared" si="177"/>
        <v>0</v>
      </c>
      <c r="AC1908" s="9">
        <f t="shared" si="178"/>
        <v>0</v>
      </c>
      <c r="AD1908" s="9">
        <f t="shared" si="179"/>
        <v>0</v>
      </c>
    </row>
    <row r="1909" spans="1:30" ht="15.6">
      <c r="A1909" s="2" t="s">
        <v>24</v>
      </c>
      <c r="B1909" s="2" t="s">
        <v>25</v>
      </c>
      <c r="C1909" s="2" t="s">
        <v>14218</v>
      </c>
      <c r="D1909" s="2" t="s">
        <v>14219</v>
      </c>
      <c r="E1909" s="2" t="s">
        <v>14220</v>
      </c>
      <c r="F1909" s="2" t="s">
        <v>13977</v>
      </c>
      <c r="G1909" s="2" t="s">
        <v>30</v>
      </c>
      <c r="H1909" s="2" t="s">
        <v>30</v>
      </c>
      <c r="I1909" s="2" t="s">
        <v>31</v>
      </c>
      <c r="J1909" s="2" t="s">
        <v>32</v>
      </c>
      <c r="K1909" s="2" t="s">
        <v>14221</v>
      </c>
      <c r="L1909" s="2" t="s">
        <v>14222</v>
      </c>
      <c r="M1909" s="2" t="s">
        <v>30</v>
      </c>
      <c r="N1909" s="2" t="s">
        <v>30</v>
      </c>
      <c r="O1909" s="2" t="s">
        <v>14223</v>
      </c>
      <c r="P1909" s="3">
        <v>0</v>
      </c>
      <c r="Q1909" s="2" t="s">
        <v>30</v>
      </c>
      <c r="R1909" s="3">
        <v>2</v>
      </c>
      <c r="S1909" s="2" t="s">
        <v>14224</v>
      </c>
      <c r="T1909" s="2" t="s">
        <v>14225</v>
      </c>
      <c r="U1909" s="3">
        <v>1</v>
      </c>
      <c r="V1909" s="2" t="s">
        <v>30</v>
      </c>
      <c r="W1909" s="2" t="s">
        <v>30</v>
      </c>
      <c r="X1909" s="2" t="s">
        <v>14226</v>
      </c>
      <c r="Y1909">
        <f t="shared" si="174"/>
        <v>2004</v>
      </c>
      <c r="Z1909" s="8">
        <f t="shared" si="175"/>
        <v>3</v>
      </c>
      <c r="AA1909">
        <f t="shared" si="176"/>
        <v>9</v>
      </c>
      <c r="AB1909" s="9">
        <f t="shared" si="177"/>
        <v>0</v>
      </c>
      <c r="AC1909" s="9">
        <f t="shared" si="178"/>
        <v>0</v>
      </c>
      <c r="AD1909" s="9">
        <f t="shared" si="179"/>
        <v>0</v>
      </c>
    </row>
    <row r="1910" spans="1:30" ht="15.6">
      <c r="A1910" s="2" t="s">
        <v>24</v>
      </c>
      <c r="B1910" s="2" t="s">
        <v>25</v>
      </c>
      <c r="C1910" s="2" t="s">
        <v>14227</v>
      </c>
      <c r="D1910" s="2" t="s">
        <v>14228</v>
      </c>
      <c r="E1910" s="2" t="s">
        <v>14229</v>
      </c>
      <c r="F1910" s="2" t="s">
        <v>13989</v>
      </c>
      <c r="G1910" s="2" t="s">
        <v>30</v>
      </c>
      <c r="H1910" s="2" t="s">
        <v>30</v>
      </c>
      <c r="I1910" s="2" t="s">
        <v>31</v>
      </c>
      <c r="J1910" s="2" t="s">
        <v>32</v>
      </c>
      <c r="K1910" s="2" t="s">
        <v>14230</v>
      </c>
      <c r="L1910" s="2" t="s">
        <v>14231</v>
      </c>
      <c r="M1910" s="2" t="s">
        <v>30</v>
      </c>
      <c r="N1910" s="2" t="s">
        <v>30</v>
      </c>
      <c r="O1910" s="2" t="s">
        <v>14232</v>
      </c>
      <c r="P1910" s="3">
        <v>0</v>
      </c>
      <c r="Q1910" s="2" t="s">
        <v>30</v>
      </c>
      <c r="R1910" s="3">
        <v>2</v>
      </c>
      <c r="S1910" s="2" t="s">
        <v>14233</v>
      </c>
      <c r="T1910" s="2" t="s">
        <v>14234</v>
      </c>
      <c r="U1910" s="3">
        <v>2</v>
      </c>
      <c r="V1910" s="2" t="s">
        <v>30</v>
      </c>
      <c r="W1910" s="2" t="s">
        <v>30</v>
      </c>
      <c r="X1910" s="2" t="s">
        <v>14235</v>
      </c>
      <c r="Y1910">
        <f t="shared" si="174"/>
        <v>2004</v>
      </c>
      <c r="Z1910" s="8">
        <f t="shared" si="175"/>
        <v>3</v>
      </c>
      <c r="AA1910">
        <f t="shared" si="176"/>
        <v>2</v>
      </c>
      <c r="AB1910" s="9">
        <f t="shared" si="177"/>
        <v>0</v>
      </c>
      <c r="AC1910" s="9">
        <f t="shared" si="178"/>
        <v>0</v>
      </c>
      <c r="AD1910" s="9">
        <f t="shared" si="179"/>
        <v>0</v>
      </c>
    </row>
    <row r="1911" spans="1:30" ht="15.6">
      <c r="A1911" s="2" t="s">
        <v>24</v>
      </c>
      <c r="B1911" s="2" t="s">
        <v>25</v>
      </c>
      <c r="C1911" s="2" t="s">
        <v>14236</v>
      </c>
      <c r="D1911" s="2" t="s">
        <v>14237</v>
      </c>
      <c r="E1911" s="2" t="s">
        <v>14238</v>
      </c>
      <c r="F1911" s="2" t="s">
        <v>13977</v>
      </c>
      <c r="G1911" s="2" t="s">
        <v>30</v>
      </c>
      <c r="H1911" s="2" t="s">
        <v>30</v>
      </c>
      <c r="I1911" s="2" t="s">
        <v>31</v>
      </c>
      <c r="J1911" s="2" t="s">
        <v>32</v>
      </c>
      <c r="K1911" s="2" t="s">
        <v>14239</v>
      </c>
      <c r="L1911" s="2" t="s">
        <v>14240</v>
      </c>
      <c r="M1911" s="2" t="s">
        <v>30</v>
      </c>
      <c r="N1911" s="2" t="s">
        <v>30</v>
      </c>
      <c r="O1911" s="2" t="s">
        <v>13795</v>
      </c>
      <c r="P1911" s="3">
        <v>0</v>
      </c>
      <c r="Q1911" s="2" t="s">
        <v>30</v>
      </c>
      <c r="R1911" s="3">
        <v>1</v>
      </c>
      <c r="S1911" s="2" t="s">
        <v>14241</v>
      </c>
      <c r="T1911" s="2" t="s">
        <v>14242</v>
      </c>
      <c r="U1911" s="3">
        <v>1</v>
      </c>
      <c r="V1911" s="2" t="s">
        <v>30</v>
      </c>
      <c r="W1911" s="2" t="s">
        <v>30</v>
      </c>
      <c r="X1911" s="2" t="s">
        <v>14243</v>
      </c>
      <c r="Y1911">
        <f t="shared" si="174"/>
        <v>2004</v>
      </c>
      <c r="Z1911" s="8">
        <f t="shared" si="175"/>
        <v>3</v>
      </c>
      <c r="AA1911">
        <f t="shared" si="176"/>
        <v>9</v>
      </c>
      <c r="AB1911" s="9">
        <f t="shared" si="177"/>
        <v>0</v>
      </c>
      <c r="AC1911" s="9">
        <f t="shared" si="178"/>
        <v>0</v>
      </c>
      <c r="AD1911" s="9">
        <f t="shared" si="179"/>
        <v>0</v>
      </c>
    </row>
    <row r="1912" spans="1:30" ht="15.6">
      <c r="A1912" s="2" t="s">
        <v>24</v>
      </c>
      <c r="B1912" s="2" t="s">
        <v>288</v>
      </c>
      <c r="C1912" s="2" t="s">
        <v>14244</v>
      </c>
      <c r="D1912" s="2" t="s">
        <v>14245</v>
      </c>
      <c r="E1912" s="2" t="s">
        <v>14246</v>
      </c>
      <c r="F1912" s="2" t="s">
        <v>3952</v>
      </c>
      <c r="G1912" s="2" t="s">
        <v>14247</v>
      </c>
      <c r="H1912" s="2" t="s">
        <v>14248</v>
      </c>
      <c r="I1912" s="2" t="s">
        <v>31</v>
      </c>
      <c r="J1912" s="2" t="s">
        <v>32</v>
      </c>
      <c r="K1912" s="2" t="s">
        <v>11929</v>
      </c>
      <c r="L1912" s="2" t="s">
        <v>11930</v>
      </c>
      <c r="M1912" s="2" t="s">
        <v>30</v>
      </c>
      <c r="N1912" s="2" t="s">
        <v>30</v>
      </c>
      <c r="O1912" s="2" t="s">
        <v>14249</v>
      </c>
      <c r="P1912" s="3">
        <v>0</v>
      </c>
      <c r="Q1912" s="2" t="s">
        <v>30</v>
      </c>
      <c r="R1912" s="3">
        <v>4</v>
      </c>
      <c r="S1912" s="2" t="s">
        <v>14250</v>
      </c>
      <c r="T1912" s="2" t="s">
        <v>14251</v>
      </c>
      <c r="U1912" s="3">
        <v>1</v>
      </c>
      <c r="V1912" s="2" t="s">
        <v>30</v>
      </c>
      <c r="W1912" s="2" t="s">
        <v>30</v>
      </c>
      <c r="X1912" s="2" t="s">
        <v>14252</v>
      </c>
      <c r="Y1912">
        <f t="shared" si="174"/>
        <v>2005</v>
      </c>
      <c r="Z1912" s="8">
        <f t="shared" si="175"/>
        <v>3</v>
      </c>
      <c r="AA1912">
        <f t="shared" si="176"/>
        <v>4</v>
      </c>
      <c r="AB1912" s="9">
        <f t="shared" si="177"/>
        <v>2005</v>
      </c>
      <c r="AC1912" s="9">
        <f t="shared" si="178"/>
        <v>9</v>
      </c>
      <c r="AD1912" s="9">
        <f t="shared" si="179"/>
        <v>11</v>
      </c>
    </row>
    <row r="1913" spans="1:30" ht="15.6">
      <c r="A1913" s="2" t="s">
        <v>24</v>
      </c>
      <c r="B1913" s="2" t="s">
        <v>288</v>
      </c>
      <c r="C1913" s="2" t="s">
        <v>261</v>
      </c>
      <c r="D1913" s="2" t="s">
        <v>14253</v>
      </c>
      <c r="E1913" s="2" t="s">
        <v>14254</v>
      </c>
      <c r="F1913" s="2" t="s">
        <v>2866</v>
      </c>
      <c r="G1913" s="2" t="s">
        <v>14255</v>
      </c>
      <c r="H1913" s="2" t="s">
        <v>14248</v>
      </c>
      <c r="I1913" s="2" t="s">
        <v>31</v>
      </c>
      <c r="J1913" s="2" t="s">
        <v>32</v>
      </c>
      <c r="K1913" s="2" t="s">
        <v>14256</v>
      </c>
      <c r="L1913" s="2" t="s">
        <v>14257</v>
      </c>
      <c r="M1913" s="2" t="s">
        <v>30</v>
      </c>
      <c r="N1913" s="2" t="s">
        <v>30</v>
      </c>
      <c r="O1913" s="2" t="s">
        <v>4751</v>
      </c>
      <c r="P1913" s="3">
        <v>0</v>
      </c>
      <c r="Q1913" s="2" t="s">
        <v>30</v>
      </c>
      <c r="R1913" s="3">
        <v>0</v>
      </c>
      <c r="S1913" s="2" t="s">
        <v>30</v>
      </c>
      <c r="T1913" s="2" t="s">
        <v>14258</v>
      </c>
      <c r="U1913" s="3">
        <v>1</v>
      </c>
      <c r="V1913" s="2" t="s">
        <v>30</v>
      </c>
      <c r="W1913" s="2" t="s">
        <v>30</v>
      </c>
      <c r="X1913" s="2" t="s">
        <v>14259</v>
      </c>
      <c r="Y1913">
        <f t="shared" si="174"/>
        <v>2005</v>
      </c>
      <c r="Z1913" s="8">
        <f t="shared" si="175"/>
        <v>4</v>
      </c>
      <c r="AA1913">
        <f t="shared" si="176"/>
        <v>1</v>
      </c>
      <c r="AB1913" s="9">
        <f t="shared" si="177"/>
        <v>2005</v>
      </c>
      <c r="AC1913" s="9">
        <f t="shared" si="178"/>
        <v>9</v>
      </c>
      <c r="AD1913" s="9">
        <f t="shared" si="179"/>
        <v>11</v>
      </c>
    </row>
    <row r="1914" spans="1:30" ht="15.6">
      <c r="A1914" s="2" t="s">
        <v>24</v>
      </c>
      <c r="B1914" s="2" t="s">
        <v>288</v>
      </c>
      <c r="C1914" s="2" t="s">
        <v>14260</v>
      </c>
      <c r="D1914" s="2" t="s">
        <v>14261</v>
      </c>
      <c r="E1914" s="2" t="s">
        <v>14262</v>
      </c>
      <c r="F1914" s="2" t="s">
        <v>4963</v>
      </c>
      <c r="G1914" s="2" t="s">
        <v>14263</v>
      </c>
      <c r="H1914" s="2" t="s">
        <v>14248</v>
      </c>
      <c r="I1914" s="2" t="s">
        <v>31</v>
      </c>
      <c r="J1914" s="2" t="s">
        <v>32</v>
      </c>
      <c r="K1914" s="2" t="s">
        <v>5315</v>
      </c>
      <c r="L1914" s="2" t="s">
        <v>5316</v>
      </c>
      <c r="M1914" s="2" t="s">
        <v>30</v>
      </c>
      <c r="N1914" s="2" t="s">
        <v>30</v>
      </c>
      <c r="O1914" s="2" t="s">
        <v>14264</v>
      </c>
      <c r="P1914" s="3">
        <v>0</v>
      </c>
      <c r="Q1914" s="2" t="s">
        <v>30</v>
      </c>
      <c r="R1914" s="3">
        <v>0</v>
      </c>
      <c r="S1914" s="2" t="s">
        <v>30</v>
      </c>
      <c r="T1914" s="2" t="s">
        <v>14265</v>
      </c>
      <c r="U1914" s="3">
        <v>1</v>
      </c>
      <c r="V1914" s="2" t="s">
        <v>30</v>
      </c>
      <c r="W1914" s="2" t="s">
        <v>30</v>
      </c>
      <c r="X1914" s="2" t="s">
        <v>14266</v>
      </c>
      <c r="Y1914">
        <f t="shared" si="174"/>
        <v>2004</v>
      </c>
      <c r="Z1914" s="8">
        <f t="shared" si="175"/>
        <v>12</v>
      </c>
      <c r="AA1914">
        <f t="shared" si="176"/>
        <v>17</v>
      </c>
      <c r="AB1914" s="9">
        <f t="shared" si="177"/>
        <v>2005</v>
      </c>
      <c r="AC1914" s="9">
        <f t="shared" si="178"/>
        <v>9</v>
      </c>
      <c r="AD1914" s="9">
        <f t="shared" si="179"/>
        <v>11</v>
      </c>
    </row>
    <row r="1915" spans="1:30" ht="15.6">
      <c r="A1915" s="2" t="s">
        <v>24</v>
      </c>
      <c r="B1915" s="2" t="s">
        <v>288</v>
      </c>
      <c r="C1915" s="2" t="s">
        <v>14267</v>
      </c>
      <c r="D1915" s="2" t="s">
        <v>14268</v>
      </c>
      <c r="E1915" s="2" t="s">
        <v>14269</v>
      </c>
      <c r="F1915" s="2" t="s">
        <v>4906</v>
      </c>
      <c r="G1915" s="2" t="s">
        <v>14270</v>
      </c>
      <c r="H1915" s="2" t="s">
        <v>14248</v>
      </c>
      <c r="I1915" s="2" t="s">
        <v>31</v>
      </c>
      <c r="J1915" s="2" t="s">
        <v>32</v>
      </c>
      <c r="K1915" s="2" t="s">
        <v>8422</v>
      </c>
      <c r="L1915" s="2" t="s">
        <v>8423</v>
      </c>
      <c r="M1915" s="2" t="s">
        <v>30</v>
      </c>
      <c r="N1915" s="2" t="s">
        <v>30</v>
      </c>
      <c r="O1915" s="2" t="s">
        <v>6839</v>
      </c>
      <c r="P1915" s="3">
        <v>0</v>
      </c>
      <c r="Q1915" s="2" t="s">
        <v>30</v>
      </c>
      <c r="R1915" s="3">
        <v>2</v>
      </c>
      <c r="S1915" s="2" t="s">
        <v>14271</v>
      </c>
      <c r="T1915" s="2" t="s">
        <v>14272</v>
      </c>
      <c r="U1915" s="3">
        <v>1</v>
      </c>
      <c r="V1915" s="2" t="s">
        <v>30</v>
      </c>
      <c r="W1915" s="2" t="s">
        <v>30</v>
      </c>
      <c r="X1915" s="2" t="s">
        <v>14273</v>
      </c>
      <c r="Y1915">
        <f t="shared" si="174"/>
        <v>2005</v>
      </c>
      <c r="Z1915" s="8">
        <f t="shared" si="175"/>
        <v>1</v>
      </c>
      <c r="AA1915">
        <f t="shared" si="176"/>
        <v>14</v>
      </c>
      <c r="AB1915" s="9">
        <f t="shared" si="177"/>
        <v>2005</v>
      </c>
      <c r="AC1915" s="9">
        <f t="shared" si="178"/>
        <v>9</v>
      </c>
      <c r="AD1915" s="9">
        <f t="shared" si="179"/>
        <v>11</v>
      </c>
    </row>
    <row r="1916" spans="1:30" ht="15.6">
      <c r="A1916" s="2" t="s">
        <v>24</v>
      </c>
      <c r="B1916" s="2" t="s">
        <v>288</v>
      </c>
      <c r="C1916" s="2" t="s">
        <v>3290</v>
      </c>
      <c r="D1916" s="2" t="s">
        <v>14274</v>
      </c>
      <c r="E1916" s="2" t="s">
        <v>14275</v>
      </c>
      <c r="F1916" s="2" t="s">
        <v>4918</v>
      </c>
      <c r="G1916" s="2" t="s">
        <v>14276</v>
      </c>
      <c r="H1916" s="2" t="s">
        <v>14248</v>
      </c>
      <c r="I1916" s="2" t="s">
        <v>31</v>
      </c>
      <c r="J1916" s="2" t="s">
        <v>32</v>
      </c>
      <c r="K1916" s="2" t="s">
        <v>14277</v>
      </c>
      <c r="L1916" s="2" t="s">
        <v>14278</v>
      </c>
      <c r="M1916" s="2" t="s">
        <v>30</v>
      </c>
      <c r="N1916" s="2" t="s">
        <v>30</v>
      </c>
      <c r="O1916" s="2" t="s">
        <v>14279</v>
      </c>
      <c r="P1916" s="3">
        <v>0</v>
      </c>
      <c r="Q1916" s="2" t="s">
        <v>30</v>
      </c>
      <c r="R1916" s="3">
        <v>0</v>
      </c>
      <c r="S1916" s="2" t="s">
        <v>30</v>
      </c>
      <c r="T1916" s="2" t="s">
        <v>14280</v>
      </c>
      <c r="U1916" s="3">
        <v>1</v>
      </c>
      <c r="V1916" s="2" t="s">
        <v>30</v>
      </c>
      <c r="W1916" s="2" t="s">
        <v>30</v>
      </c>
      <c r="X1916" s="2" t="s">
        <v>14281</v>
      </c>
      <c r="Y1916">
        <f t="shared" si="174"/>
        <v>2005</v>
      </c>
      <c r="Z1916" s="8">
        <f t="shared" si="175"/>
        <v>1</v>
      </c>
      <c r="AA1916">
        <f t="shared" si="176"/>
        <v>7</v>
      </c>
      <c r="AB1916" s="9">
        <f t="shared" si="177"/>
        <v>2005</v>
      </c>
      <c r="AC1916" s="9">
        <f t="shared" si="178"/>
        <v>9</v>
      </c>
      <c r="AD1916" s="9">
        <f t="shared" si="179"/>
        <v>11</v>
      </c>
    </row>
    <row r="1917" spans="1:30" ht="15.6">
      <c r="A1917" s="2" t="s">
        <v>24</v>
      </c>
      <c r="B1917" s="2" t="s">
        <v>288</v>
      </c>
      <c r="C1917" s="2" t="s">
        <v>887</v>
      </c>
      <c r="D1917" s="2" t="s">
        <v>14282</v>
      </c>
      <c r="E1917" s="2" t="s">
        <v>14283</v>
      </c>
      <c r="F1917" s="2" t="s">
        <v>4918</v>
      </c>
      <c r="G1917" s="2" t="s">
        <v>14284</v>
      </c>
      <c r="H1917" s="2" t="s">
        <v>14248</v>
      </c>
      <c r="I1917" s="2" t="s">
        <v>31</v>
      </c>
      <c r="J1917" s="2" t="s">
        <v>32</v>
      </c>
      <c r="K1917" s="2" t="s">
        <v>14285</v>
      </c>
      <c r="L1917" s="2" t="s">
        <v>8537</v>
      </c>
      <c r="M1917" s="2" t="s">
        <v>30</v>
      </c>
      <c r="N1917" s="2" t="s">
        <v>30</v>
      </c>
      <c r="O1917" s="2" t="s">
        <v>4072</v>
      </c>
      <c r="P1917" s="3">
        <v>0</v>
      </c>
      <c r="Q1917" s="2" t="s">
        <v>30</v>
      </c>
      <c r="R1917" s="3">
        <v>0</v>
      </c>
      <c r="S1917" s="2" t="s">
        <v>30</v>
      </c>
      <c r="T1917" s="2" t="s">
        <v>14286</v>
      </c>
      <c r="U1917" s="3">
        <v>1</v>
      </c>
      <c r="V1917" s="2" t="s">
        <v>30</v>
      </c>
      <c r="W1917" s="2" t="s">
        <v>30</v>
      </c>
      <c r="X1917" s="2" t="s">
        <v>14287</v>
      </c>
      <c r="Y1917">
        <f t="shared" si="174"/>
        <v>2005</v>
      </c>
      <c r="Z1917" s="8">
        <f t="shared" si="175"/>
        <v>1</v>
      </c>
      <c r="AA1917">
        <f t="shared" si="176"/>
        <v>7</v>
      </c>
      <c r="AB1917" s="9">
        <f t="shared" si="177"/>
        <v>2005</v>
      </c>
      <c r="AC1917" s="9">
        <f t="shared" si="178"/>
        <v>9</v>
      </c>
      <c r="AD1917" s="9">
        <f t="shared" si="179"/>
        <v>11</v>
      </c>
    </row>
    <row r="1918" spans="1:30" ht="15.6">
      <c r="A1918" s="2" t="s">
        <v>24</v>
      </c>
      <c r="B1918" s="2" t="s">
        <v>288</v>
      </c>
      <c r="C1918" s="2" t="s">
        <v>7860</v>
      </c>
      <c r="D1918" s="2" t="s">
        <v>14288</v>
      </c>
      <c r="E1918" s="2" t="s">
        <v>14289</v>
      </c>
      <c r="F1918" s="2" t="s">
        <v>4918</v>
      </c>
      <c r="G1918" s="2" t="s">
        <v>14290</v>
      </c>
      <c r="H1918" s="2" t="s">
        <v>14248</v>
      </c>
      <c r="I1918" s="2" t="s">
        <v>31</v>
      </c>
      <c r="J1918" s="2" t="s">
        <v>32</v>
      </c>
      <c r="K1918" s="2" t="s">
        <v>14291</v>
      </c>
      <c r="L1918" s="2" t="s">
        <v>1264</v>
      </c>
      <c r="M1918" s="2" t="s">
        <v>30</v>
      </c>
      <c r="N1918" s="2" t="s">
        <v>30</v>
      </c>
      <c r="O1918" s="2" t="s">
        <v>14292</v>
      </c>
      <c r="P1918" s="3">
        <v>0</v>
      </c>
      <c r="Q1918" s="2" t="s">
        <v>30</v>
      </c>
      <c r="R1918" s="3">
        <v>1</v>
      </c>
      <c r="S1918" s="2" t="s">
        <v>14293</v>
      </c>
      <c r="T1918" s="2" t="s">
        <v>14294</v>
      </c>
      <c r="U1918" s="3">
        <v>1</v>
      </c>
      <c r="V1918" s="2" t="s">
        <v>30</v>
      </c>
      <c r="W1918" s="2" t="s">
        <v>30</v>
      </c>
      <c r="X1918" s="2" t="s">
        <v>14295</v>
      </c>
      <c r="Y1918">
        <f t="shared" si="174"/>
        <v>2005</v>
      </c>
      <c r="Z1918" s="8">
        <f t="shared" si="175"/>
        <v>1</v>
      </c>
      <c r="AA1918">
        <f t="shared" si="176"/>
        <v>7</v>
      </c>
      <c r="AB1918" s="9">
        <f t="shared" si="177"/>
        <v>2005</v>
      </c>
      <c r="AC1918" s="9">
        <f t="shared" si="178"/>
        <v>9</v>
      </c>
      <c r="AD1918" s="9">
        <f t="shared" si="179"/>
        <v>11</v>
      </c>
    </row>
    <row r="1919" spans="1:30" ht="15.6">
      <c r="A1919" s="2" t="s">
        <v>24</v>
      </c>
      <c r="B1919" s="2" t="s">
        <v>288</v>
      </c>
      <c r="C1919" s="2" t="s">
        <v>368</v>
      </c>
      <c r="D1919" s="2" t="s">
        <v>14296</v>
      </c>
      <c r="E1919" s="2" t="s">
        <v>14297</v>
      </c>
      <c r="F1919" s="2" t="s">
        <v>4942</v>
      </c>
      <c r="G1919" s="2" t="s">
        <v>14298</v>
      </c>
      <c r="H1919" s="2" t="s">
        <v>14248</v>
      </c>
      <c r="I1919" s="2" t="s">
        <v>31</v>
      </c>
      <c r="J1919" s="2" t="s">
        <v>32</v>
      </c>
      <c r="K1919" s="2" t="s">
        <v>14299</v>
      </c>
      <c r="L1919" s="2" t="s">
        <v>10215</v>
      </c>
      <c r="M1919" s="2" t="s">
        <v>30</v>
      </c>
      <c r="N1919" s="2" t="s">
        <v>30</v>
      </c>
      <c r="O1919" s="2" t="s">
        <v>7254</v>
      </c>
      <c r="P1919" s="3">
        <v>0</v>
      </c>
      <c r="Q1919" s="2" t="s">
        <v>30</v>
      </c>
      <c r="R1919" s="3">
        <v>4</v>
      </c>
      <c r="S1919" s="2" t="s">
        <v>14300</v>
      </c>
      <c r="T1919" s="2" t="s">
        <v>14301</v>
      </c>
      <c r="U1919" s="3">
        <v>1</v>
      </c>
      <c r="V1919" s="2" t="s">
        <v>30</v>
      </c>
      <c r="W1919" s="2" t="s">
        <v>30</v>
      </c>
      <c r="X1919" s="2" t="s">
        <v>14302</v>
      </c>
      <c r="Y1919">
        <f t="shared" si="174"/>
        <v>2004</v>
      </c>
      <c r="Z1919" s="8">
        <f t="shared" si="175"/>
        <v>12</v>
      </c>
      <c r="AA1919">
        <f t="shared" si="176"/>
        <v>31</v>
      </c>
      <c r="AB1919" s="9">
        <f t="shared" si="177"/>
        <v>2005</v>
      </c>
      <c r="AC1919" s="9">
        <f t="shared" si="178"/>
        <v>9</v>
      </c>
      <c r="AD1919" s="9">
        <f t="shared" si="179"/>
        <v>11</v>
      </c>
    </row>
    <row r="1920" spans="1:30" ht="15.6">
      <c r="A1920" s="2" t="s">
        <v>24</v>
      </c>
      <c r="B1920" s="2" t="s">
        <v>288</v>
      </c>
      <c r="C1920" s="2" t="s">
        <v>147</v>
      </c>
      <c r="D1920" s="2" t="s">
        <v>14303</v>
      </c>
      <c r="E1920" s="2" t="s">
        <v>14304</v>
      </c>
      <c r="F1920" s="2" t="s">
        <v>7002</v>
      </c>
      <c r="G1920" s="2" t="s">
        <v>14305</v>
      </c>
      <c r="H1920" s="2" t="s">
        <v>14248</v>
      </c>
      <c r="I1920" s="2" t="s">
        <v>31</v>
      </c>
      <c r="J1920" s="2" t="s">
        <v>32</v>
      </c>
      <c r="K1920" s="2" t="s">
        <v>14306</v>
      </c>
      <c r="L1920" s="2" t="s">
        <v>239</v>
      </c>
      <c r="M1920" s="2" t="s">
        <v>30</v>
      </c>
      <c r="N1920" s="2" t="s">
        <v>30</v>
      </c>
      <c r="O1920" s="2" t="s">
        <v>14307</v>
      </c>
      <c r="P1920" s="3">
        <v>0</v>
      </c>
      <c r="Q1920" s="2" t="s">
        <v>30</v>
      </c>
      <c r="R1920" s="3">
        <v>0</v>
      </c>
      <c r="S1920" s="2" t="s">
        <v>30</v>
      </c>
      <c r="T1920" s="2" t="s">
        <v>14308</v>
      </c>
      <c r="U1920" s="3">
        <v>2</v>
      </c>
      <c r="V1920" s="2" t="s">
        <v>30</v>
      </c>
      <c r="W1920" s="2" t="s">
        <v>30</v>
      </c>
      <c r="X1920" s="2" t="s">
        <v>14309</v>
      </c>
      <c r="Y1920">
        <f t="shared" si="174"/>
        <v>2004</v>
      </c>
      <c r="Z1920" s="8">
        <f t="shared" si="175"/>
        <v>11</v>
      </c>
      <c r="AA1920">
        <f t="shared" si="176"/>
        <v>26</v>
      </c>
      <c r="AB1920" s="9">
        <f t="shared" si="177"/>
        <v>2005</v>
      </c>
      <c r="AC1920" s="9">
        <f t="shared" si="178"/>
        <v>9</v>
      </c>
      <c r="AD1920" s="9">
        <f t="shared" si="179"/>
        <v>11</v>
      </c>
    </row>
    <row r="1921" spans="1:30" ht="15.6">
      <c r="A1921" s="2" t="s">
        <v>24</v>
      </c>
      <c r="B1921" s="2" t="s">
        <v>288</v>
      </c>
      <c r="C1921" s="2" t="s">
        <v>368</v>
      </c>
      <c r="D1921" s="2" t="s">
        <v>14310</v>
      </c>
      <c r="E1921" s="2" t="s">
        <v>14311</v>
      </c>
      <c r="F1921" s="2" t="s">
        <v>4963</v>
      </c>
      <c r="G1921" s="2" t="s">
        <v>14312</v>
      </c>
      <c r="H1921" s="2" t="s">
        <v>14248</v>
      </c>
      <c r="I1921" s="2" t="s">
        <v>31</v>
      </c>
      <c r="J1921" s="2" t="s">
        <v>32</v>
      </c>
      <c r="K1921" s="2" t="s">
        <v>5315</v>
      </c>
      <c r="L1921" s="2" t="s">
        <v>5316</v>
      </c>
      <c r="M1921" s="2" t="s">
        <v>30</v>
      </c>
      <c r="N1921" s="2" t="s">
        <v>30</v>
      </c>
      <c r="O1921" s="2" t="s">
        <v>14313</v>
      </c>
      <c r="P1921" s="3">
        <v>0</v>
      </c>
      <c r="Q1921" s="2" t="s">
        <v>30</v>
      </c>
      <c r="R1921" s="3">
        <v>2</v>
      </c>
      <c r="S1921" s="2" t="s">
        <v>14314</v>
      </c>
      <c r="T1921" s="2" t="s">
        <v>14315</v>
      </c>
      <c r="U1921" s="3">
        <v>3</v>
      </c>
      <c r="V1921" s="2" t="s">
        <v>30</v>
      </c>
      <c r="W1921" s="2" t="s">
        <v>30</v>
      </c>
      <c r="X1921" s="2" t="s">
        <v>14316</v>
      </c>
      <c r="Y1921">
        <f t="shared" si="174"/>
        <v>2004</v>
      </c>
      <c r="Z1921" s="8">
        <f t="shared" si="175"/>
        <v>12</v>
      </c>
      <c r="AA1921">
        <f t="shared" si="176"/>
        <v>17</v>
      </c>
      <c r="AB1921" s="9">
        <f t="shared" si="177"/>
        <v>2005</v>
      </c>
      <c r="AC1921" s="9">
        <f t="shared" si="178"/>
        <v>9</v>
      </c>
      <c r="AD1921" s="9">
        <f t="shared" si="179"/>
        <v>11</v>
      </c>
    </row>
    <row r="1922" spans="1:30" ht="15.6">
      <c r="A1922" s="2" t="s">
        <v>24</v>
      </c>
      <c r="B1922" s="2" t="s">
        <v>288</v>
      </c>
      <c r="C1922" s="2" t="s">
        <v>331</v>
      </c>
      <c r="D1922" s="2" t="s">
        <v>14317</v>
      </c>
      <c r="E1922" s="2" t="s">
        <v>14318</v>
      </c>
      <c r="F1922" s="2" t="s">
        <v>4972</v>
      </c>
      <c r="G1922" s="2" t="s">
        <v>14319</v>
      </c>
      <c r="H1922" s="2" t="s">
        <v>14248</v>
      </c>
      <c r="I1922" s="2" t="s">
        <v>31</v>
      </c>
      <c r="J1922" s="2" t="s">
        <v>32</v>
      </c>
      <c r="K1922" s="2" t="s">
        <v>14320</v>
      </c>
      <c r="L1922" s="2" t="s">
        <v>8567</v>
      </c>
      <c r="M1922" s="2" t="s">
        <v>30</v>
      </c>
      <c r="N1922" s="2" t="s">
        <v>30</v>
      </c>
      <c r="O1922" s="2" t="s">
        <v>11722</v>
      </c>
      <c r="P1922" s="3">
        <v>0</v>
      </c>
      <c r="Q1922" s="2" t="s">
        <v>30</v>
      </c>
      <c r="R1922" s="3">
        <v>0</v>
      </c>
      <c r="S1922" s="2" t="s">
        <v>30</v>
      </c>
      <c r="T1922" s="2" t="s">
        <v>14321</v>
      </c>
      <c r="U1922" s="3">
        <v>2</v>
      </c>
      <c r="V1922" s="2" t="s">
        <v>30</v>
      </c>
      <c r="W1922" s="2" t="s">
        <v>30</v>
      </c>
      <c r="X1922" s="2" t="s">
        <v>14322</v>
      </c>
      <c r="Y1922">
        <f t="shared" si="174"/>
        <v>2004</v>
      </c>
      <c r="Z1922" s="8">
        <f t="shared" si="175"/>
        <v>12</v>
      </c>
      <c r="AA1922">
        <f t="shared" si="176"/>
        <v>24</v>
      </c>
      <c r="AB1922" s="9">
        <f t="shared" si="177"/>
        <v>2005</v>
      </c>
      <c r="AC1922" s="9">
        <f t="shared" si="178"/>
        <v>9</v>
      </c>
      <c r="AD1922" s="9">
        <f t="shared" si="179"/>
        <v>11</v>
      </c>
    </row>
    <row r="1923" spans="1:30" ht="15.6">
      <c r="A1923" s="2" t="s">
        <v>24</v>
      </c>
      <c r="B1923" s="2" t="s">
        <v>288</v>
      </c>
      <c r="C1923" s="2" t="s">
        <v>368</v>
      </c>
      <c r="D1923" s="2" t="s">
        <v>14323</v>
      </c>
      <c r="E1923" s="2" t="s">
        <v>14324</v>
      </c>
      <c r="F1923" s="2" t="s">
        <v>4972</v>
      </c>
      <c r="G1923" s="2" t="s">
        <v>14325</v>
      </c>
      <c r="H1923" s="2" t="s">
        <v>14248</v>
      </c>
      <c r="I1923" s="2" t="s">
        <v>31</v>
      </c>
      <c r="J1923" s="2" t="s">
        <v>32</v>
      </c>
      <c r="K1923" s="2" t="s">
        <v>14326</v>
      </c>
      <c r="L1923" s="2" t="s">
        <v>14327</v>
      </c>
      <c r="M1923" s="2" t="s">
        <v>30</v>
      </c>
      <c r="N1923" s="2" t="s">
        <v>30</v>
      </c>
      <c r="O1923" s="2" t="s">
        <v>5308</v>
      </c>
      <c r="P1923" s="3">
        <v>0</v>
      </c>
      <c r="Q1923" s="2" t="s">
        <v>30</v>
      </c>
      <c r="R1923" s="3">
        <v>0</v>
      </c>
      <c r="S1923" s="2" t="s">
        <v>30</v>
      </c>
      <c r="T1923" s="2" t="s">
        <v>14328</v>
      </c>
      <c r="U1923" s="3">
        <v>1</v>
      </c>
      <c r="V1923" s="2" t="s">
        <v>30</v>
      </c>
      <c r="W1923" s="2" t="s">
        <v>30</v>
      </c>
      <c r="X1923" s="2" t="s">
        <v>14329</v>
      </c>
      <c r="Y1923">
        <f t="shared" ref="Y1923:Y1986" si="180">YEAR(F1923)</f>
        <v>2004</v>
      </c>
      <c r="Z1923" s="8">
        <f t="shared" ref="Z1923:Z1986" si="181">MONTH(F1923)</f>
        <v>12</v>
      </c>
      <c r="AA1923">
        <f t="shared" ref="AA1923:AA1986" si="182">DAY(F1923)</f>
        <v>24</v>
      </c>
      <c r="AB1923" s="9">
        <f t="shared" ref="AB1923:AB1986" si="183">IFERROR(YEAR(H1923),0)</f>
        <v>2005</v>
      </c>
      <c r="AC1923" s="9">
        <f t="shared" ref="AC1923:AC1986" si="184">IFERROR(MONTH(H1923),0)</f>
        <v>9</v>
      </c>
      <c r="AD1923" s="9">
        <f t="shared" ref="AD1923:AD1986" si="185">IFERROR(DAY(H1923),0)</f>
        <v>11</v>
      </c>
    </row>
    <row r="1924" spans="1:30" ht="15.6">
      <c r="A1924" s="2" t="s">
        <v>24</v>
      </c>
      <c r="B1924" s="2" t="s">
        <v>288</v>
      </c>
      <c r="C1924" s="2" t="s">
        <v>147</v>
      </c>
      <c r="D1924" s="2" t="s">
        <v>14330</v>
      </c>
      <c r="E1924" s="2" t="s">
        <v>14331</v>
      </c>
      <c r="F1924" s="2" t="s">
        <v>4942</v>
      </c>
      <c r="G1924" s="2" t="s">
        <v>14332</v>
      </c>
      <c r="H1924" s="2" t="s">
        <v>14248</v>
      </c>
      <c r="I1924" s="2" t="s">
        <v>31</v>
      </c>
      <c r="J1924" s="2" t="s">
        <v>32</v>
      </c>
      <c r="K1924" s="2" t="s">
        <v>14333</v>
      </c>
      <c r="L1924" s="2" t="s">
        <v>12106</v>
      </c>
      <c r="M1924" s="2" t="s">
        <v>30</v>
      </c>
      <c r="N1924" s="2" t="s">
        <v>30</v>
      </c>
      <c r="O1924" s="2" t="s">
        <v>14334</v>
      </c>
      <c r="P1924" s="3">
        <v>0</v>
      </c>
      <c r="Q1924" s="2" t="s">
        <v>30</v>
      </c>
      <c r="R1924" s="3">
        <v>0</v>
      </c>
      <c r="S1924" s="2" t="s">
        <v>30</v>
      </c>
      <c r="T1924" s="2" t="s">
        <v>14335</v>
      </c>
      <c r="U1924" s="3">
        <v>3</v>
      </c>
      <c r="V1924" s="2" t="s">
        <v>30</v>
      </c>
      <c r="W1924" s="2" t="s">
        <v>30</v>
      </c>
      <c r="X1924" s="2" t="s">
        <v>14336</v>
      </c>
      <c r="Y1924">
        <f t="shared" si="180"/>
        <v>2004</v>
      </c>
      <c r="Z1924" s="8">
        <f t="shared" si="181"/>
        <v>12</v>
      </c>
      <c r="AA1924">
        <f t="shared" si="182"/>
        <v>31</v>
      </c>
      <c r="AB1924" s="9">
        <f t="shared" si="183"/>
        <v>2005</v>
      </c>
      <c r="AC1924" s="9">
        <f t="shared" si="184"/>
        <v>9</v>
      </c>
      <c r="AD1924" s="9">
        <f t="shared" si="185"/>
        <v>11</v>
      </c>
    </row>
    <row r="1925" spans="1:30" ht="15.6">
      <c r="A1925" s="2" t="s">
        <v>24</v>
      </c>
      <c r="B1925" s="2" t="s">
        <v>288</v>
      </c>
      <c r="C1925" s="2" t="s">
        <v>368</v>
      </c>
      <c r="D1925" s="2" t="s">
        <v>14337</v>
      </c>
      <c r="E1925" s="2" t="s">
        <v>14338</v>
      </c>
      <c r="F1925" s="2" t="s">
        <v>4963</v>
      </c>
      <c r="G1925" s="2" t="s">
        <v>14339</v>
      </c>
      <c r="H1925" s="2" t="s">
        <v>14248</v>
      </c>
      <c r="I1925" s="2" t="s">
        <v>31</v>
      </c>
      <c r="J1925" s="2" t="s">
        <v>32</v>
      </c>
      <c r="K1925" s="2" t="s">
        <v>11498</v>
      </c>
      <c r="L1925" s="2" t="s">
        <v>11499</v>
      </c>
      <c r="M1925" s="2" t="s">
        <v>30</v>
      </c>
      <c r="N1925" s="2" t="s">
        <v>30</v>
      </c>
      <c r="O1925" s="2" t="s">
        <v>14340</v>
      </c>
      <c r="P1925" s="3">
        <v>0</v>
      </c>
      <c r="Q1925" s="2" t="s">
        <v>30</v>
      </c>
      <c r="R1925" s="3">
        <v>1</v>
      </c>
      <c r="S1925" s="2" t="s">
        <v>14341</v>
      </c>
      <c r="T1925" s="2" t="s">
        <v>14342</v>
      </c>
      <c r="U1925" s="3">
        <v>2</v>
      </c>
      <c r="V1925" s="2" t="s">
        <v>30</v>
      </c>
      <c r="W1925" s="2" t="s">
        <v>30</v>
      </c>
      <c r="X1925" s="2" t="s">
        <v>14343</v>
      </c>
      <c r="Y1925">
        <f t="shared" si="180"/>
        <v>2004</v>
      </c>
      <c r="Z1925" s="8">
        <f t="shared" si="181"/>
        <v>12</v>
      </c>
      <c r="AA1925">
        <f t="shared" si="182"/>
        <v>17</v>
      </c>
      <c r="AB1925" s="9">
        <f t="shared" si="183"/>
        <v>2005</v>
      </c>
      <c r="AC1925" s="9">
        <f t="shared" si="184"/>
        <v>9</v>
      </c>
      <c r="AD1925" s="9">
        <f t="shared" si="185"/>
        <v>11</v>
      </c>
    </row>
    <row r="1926" spans="1:30" ht="15.6">
      <c r="A1926" s="2" t="s">
        <v>24</v>
      </c>
      <c r="B1926" s="2" t="s">
        <v>288</v>
      </c>
      <c r="C1926" s="2" t="s">
        <v>331</v>
      </c>
      <c r="D1926" s="2" t="s">
        <v>14344</v>
      </c>
      <c r="E1926" s="2" t="s">
        <v>14345</v>
      </c>
      <c r="F1926" s="2" t="s">
        <v>7002</v>
      </c>
      <c r="G1926" s="2" t="s">
        <v>14346</v>
      </c>
      <c r="H1926" s="2" t="s">
        <v>14248</v>
      </c>
      <c r="I1926" s="2" t="s">
        <v>31</v>
      </c>
      <c r="J1926" s="2" t="s">
        <v>32</v>
      </c>
      <c r="K1926" s="2" t="s">
        <v>1516</v>
      </c>
      <c r="L1926" s="2" t="s">
        <v>151</v>
      </c>
      <c r="M1926" s="2" t="s">
        <v>30</v>
      </c>
      <c r="N1926" s="2" t="s">
        <v>30</v>
      </c>
      <c r="O1926" s="2" t="s">
        <v>14347</v>
      </c>
      <c r="P1926" s="3">
        <v>0</v>
      </c>
      <c r="Q1926" s="2" t="s">
        <v>30</v>
      </c>
      <c r="R1926" s="3">
        <v>1</v>
      </c>
      <c r="S1926" s="2" t="s">
        <v>5333</v>
      </c>
      <c r="T1926" s="2" t="s">
        <v>14348</v>
      </c>
      <c r="U1926" s="3">
        <v>4</v>
      </c>
      <c r="V1926" s="2" t="s">
        <v>30</v>
      </c>
      <c r="W1926" s="2" t="s">
        <v>30</v>
      </c>
      <c r="X1926" s="2" t="s">
        <v>14349</v>
      </c>
      <c r="Y1926">
        <f t="shared" si="180"/>
        <v>2004</v>
      </c>
      <c r="Z1926" s="8">
        <f t="shared" si="181"/>
        <v>11</v>
      </c>
      <c r="AA1926">
        <f t="shared" si="182"/>
        <v>26</v>
      </c>
      <c r="AB1926" s="9">
        <f t="shared" si="183"/>
        <v>2005</v>
      </c>
      <c r="AC1926" s="9">
        <f t="shared" si="184"/>
        <v>9</v>
      </c>
      <c r="AD1926" s="9">
        <f t="shared" si="185"/>
        <v>11</v>
      </c>
    </row>
    <row r="1927" spans="1:30" ht="15.6">
      <c r="A1927" s="2" t="s">
        <v>24</v>
      </c>
      <c r="B1927" s="2" t="s">
        <v>288</v>
      </c>
      <c r="C1927" s="2" t="s">
        <v>331</v>
      </c>
      <c r="D1927" s="2" t="s">
        <v>14350</v>
      </c>
      <c r="E1927" s="2" t="s">
        <v>14351</v>
      </c>
      <c r="F1927" s="2" t="s">
        <v>7002</v>
      </c>
      <c r="G1927" s="2" t="s">
        <v>14352</v>
      </c>
      <c r="H1927" s="2" t="s">
        <v>14248</v>
      </c>
      <c r="I1927" s="2" t="s">
        <v>31</v>
      </c>
      <c r="J1927" s="2" t="s">
        <v>32</v>
      </c>
      <c r="K1927" s="2" t="s">
        <v>1516</v>
      </c>
      <c r="L1927" s="2" t="s">
        <v>151</v>
      </c>
      <c r="M1927" s="2" t="s">
        <v>30</v>
      </c>
      <c r="N1927" s="2" t="s">
        <v>30</v>
      </c>
      <c r="O1927" s="2" t="s">
        <v>14353</v>
      </c>
      <c r="P1927" s="3">
        <v>0</v>
      </c>
      <c r="Q1927" s="2" t="s">
        <v>30</v>
      </c>
      <c r="R1927" s="3">
        <v>0</v>
      </c>
      <c r="S1927" s="2" t="s">
        <v>30</v>
      </c>
      <c r="T1927" s="2" t="s">
        <v>14354</v>
      </c>
      <c r="U1927" s="3">
        <v>3</v>
      </c>
      <c r="V1927" s="2" t="s">
        <v>30</v>
      </c>
      <c r="W1927" s="2" t="s">
        <v>30</v>
      </c>
      <c r="X1927" s="2" t="s">
        <v>14355</v>
      </c>
      <c r="Y1927">
        <f t="shared" si="180"/>
        <v>2004</v>
      </c>
      <c r="Z1927" s="8">
        <f t="shared" si="181"/>
        <v>11</v>
      </c>
      <c r="AA1927">
        <f t="shared" si="182"/>
        <v>26</v>
      </c>
      <c r="AB1927" s="9">
        <f t="shared" si="183"/>
        <v>2005</v>
      </c>
      <c r="AC1927" s="9">
        <f t="shared" si="184"/>
        <v>9</v>
      </c>
      <c r="AD1927" s="9">
        <f t="shared" si="185"/>
        <v>11</v>
      </c>
    </row>
    <row r="1928" spans="1:30" ht="15.6">
      <c r="A1928" s="2" t="s">
        <v>24</v>
      </c>
      <c r="B1928" s="2" t="s">
        <v>288</v>
      </c>
      <c r="C1928" s="2" t="s">
        <v>147</v>
      </c>
      <c r="D1928" s="2" t="s">
        <v>14356</v>
      </c>
      <c r="E1928" s="2" t="s">
        <v>14357</v>
      </c>
      <c r="F1928" s="2" t="s">
        <v>7002</v>
      </c>
      <c r="G1928" s="2" t="s">
        <v>14358</v>
      </c>
      <c r="H1928" s="2" t="s">
        <v>14248</v>
      </c>
      <c r="I1928" s="2" t="s">
        <v>31</v>
      </c>
      <c r="J1928" s="2" t="s">
        <v>32</v>
      </c>
      <c r="K1928" s="2" t="s">
        <v>14359</v>
      </c>
      <c r="L1928" s="2" t="s">
        <v>14360</v>
      </c>
      <c r="M1928" s="2" t="s">
        <v>30</v>
      </c>
      <c r="N1928" s="2" t="s">
        <v>30</v>
      </c>
      <c r="O1928" s="2" t="s">
        <v>14361</v>
      </c>
      <c r="P1928" s="3">
        <v>0</v>
      </c>
      <c r="Q1928" s="2" t="s">
        <v>30</v>
      </c>
      <c r="R1928" s="3">
        <v>1</v>
      </c>
      <c r="S1928" s="2" t="s">
        <v>14362</v>
      </c>
      <c r="T1928" s="2" t="s">
        <v>14363</v>
      </c>
      <c r="U1928" s="3">
        <v>3</v>
      </c>
      <c r="V1928" s="2" t="s">
        <v>30</v>
      </c>
      <c r="W1928" s="2" t="s">
        <v>30</v>
      </c>
      <c r="X1928" s="2" t="s">
        <v>14364</v>
      </c>
      <c r="Y1928">
        <f t="shared" si="180"/>
        <v>2004</v>
      </c>
      <c r="Z1928" s="8">
        <f t="shared" si="181"/>
        <v>11</v>
      </c>
      <c r="AA1928">
        <f t="shared" si="182"/>
        <v>26</v>
      </c>
      <c r="AB1928" s="9">
        <f t="shared" si="183"/>
        <v>2005</v>
      </c>
      <c r="AC1928" s="9">
        <f t="shared" si="184"/>
        <v>9</v>
      </c>
      <c r="AD1928" s="9">
        <f t="shared" si="185"/>
        <v>11</v>
      </c>
    </row>
    <row r="1929" spans="1:30" ht="15.6">
      <c r="A1929" s="2" t="s">
        <v>24</v>
      </c>
      <c r="B1929" s="2" t="s">
        <v>288</v>
      </c>
      <c r="C1929" s="2" t="s">
        <v>9182</v>
      </c>
      <c r="D1929" s="2" t="s">
        <v>14365</v>
      </c>
      <c r="E1929" s="2" t="s">
        <v>14366</v>
      </c>
      <c r="F1929" s="2" t="s">
        <v>4963</v>
      </c>
      <c r="G1929" s="2" t="s">
        <v>14367</v>
      </c>
      <c r="H1929" s="2" t="s">
        <v>14248</v>
      </c>
      <c r="I1929" s="2" t="s">
        <v>31</v>
      </c>
      <c r="J1929" s="2" t="s">
        <v>32</v>
      </c>
      <c r="K1929" s="2" t="s">
        <v>1516</v>
      </c>
      <c r="L1929" s="2" t="s">
        <v>151</v>
      </c>
      <c r="M1929" s="2" t="s">
        <v>30</v>
      </c>
      <c r="N1929" s="2" t="s">
        <v>30</v>
      </c>
      <c r="O1929" s="2" t="s">
        <v>8330</v>
      </c>
      <c r="P1929" s="3">
        <v>0</v>
      </c>
      <c r="Q1929" s="2" t="s">
        <v>30</v>
      </c>
      <c r="R1929" s="3">
        <v>0</v>
      </c>
      <c r="S1929" s="2" t="s">
        <v>30</v>
      </c>
      <c r="T1929" s="2" t="s">
        <v>14368</v>
      </c>
      <c r="U1929" s="3">
        <v>1</v>
      </c>
      <c r="V1929" s="2" t="s">
        <v>30</v>
      </c>
      <c r="W1929" s="2" t="s">
        <v>30</v>
      </c>
      <c r="X1929" s="2" t="s">
        <v>14369</v>
      </c>
      <c r="Y1929">
        <f t="shared" si="180"/>
        <v>2004</v>
      </c>
      <c r="Z1929" s="8">
        <f t="shared" si="181"/>
        <v>12</v>
      </c>
      <c r="AA1929">
        <f t="shared" si="182"/>
        <v>17</v>
      </c>
      <c r="AB1929" s="9">
        <f t="shared" si="183"/>
        <v>2005</v>
      </c>
      <c r="AC1929" s="9">
        <f t="shared" si="184"/>
        <v>9</v>
      </c>
      <c r="AD1929" s="9">
        <f t="shared" si="185"/>
        <v>11</v>
      </c>
    </row>
    <row r="1930" spans="1:30" ht="15.6">
      <c r="A1930" s="2" t="s">
        <v>24</v>
      </c>
      <c r="B1930" s="2" t="s">
        <v>288</v>
      </c>
      <c r="C1930" s="2" t="s">
        <v>368</v>
      </c>
      <c r="D1930" s="2" t="s">
        <v>14370</v>
      </c>
      <c r="E1930" s="2" t="s">
        <v>14371</v>
      </c>
      <c r="F1930" s="2" t="s">
        <v>4942</v>
      </c>
      <c r="G1930" s="2" t="s">
        <v>14372</v>
      </c>
      <c r="H1930" s="2" t="s">
        <v>14248</v>
      </c>
      <c r="I1930" s="2" t="s">
        <v>31</v>
      </c>
      <c r="J1930" s="2" t="s">
        <v>32</v>
      </c>
      <c r="K1930" s="2" t="s">
        <v>14373</v>
      </c>
      <c r="L1930" s="2" t="s">
        <v>14374</v>
      </c>
      <c r="M1930" s="2" t="s">
        <v>30</v>
      </c>
      <c r="N1930" s="2" t="s">
        <v>30</v>
      </c>
      <c r="O1930" s="2" t="s">
        <v>8330</v>
      </c>
      <c r="P1930" s="3">
        <v>0</v>
      </c>
      <c r="Q1930" s="2" t="s">
        <v>30</v>
      </c>
      <c r="R1930" s="3">
        <v>0</v>
      </c>
      <c r="S1930" s="2" t="s">
        <v>30</v>
      </c>
      <c r="T1930" s="2" t="s">
        <v>14375</v>
      </c>
      <c r="U1930" s="3">
        <v>1</v>
      </c>
      <c r="V1930" s="2" t="s">
        <v>30</v>
      </c>
      <c r="W1930" s="2" t="s">
        <v>30</v>
      </c>
      <c r="X1930" s="2" t="s">
        <v>14376</v>
      </c>
      <c r="Y1930">
        <f t="shared" si="180"/>
        <v>2004</v>
      </c>
      <c r="Z1930" s="8">
        <f t="shared" si="181"/>
        <v>12</v>
      </c>
      <c r="AA1930">
        <f t="shared" si="182"/>
        <v>31</v>
      </c>
      <c r="AB1930" s="9">
        <f t="shared" si="183"/>
        <v>2005</v>
      </c>
      <c r="AC1930" s="9">
        <f t="shared" si="184"/>
        <v>9</v>
      </c>
      <c r="AD1930" s="9">
        <f t="shared" si="185"/>
        <v>11</v>
      </c>
    </row>
    <row r="1931" spans="1:30" ht="15.6">
      <c r="A1931" s="2" t="s">
        <v>24</v>
      </c>
      <c r="B1931" s="2" t="s">
        <v>288</v>
      </c>
      <c r="C1931" s="2" t="s">
        <v>147</v>
      </c>
      <c r="D1931" s="2" t="s">
        <v>14377</v>
      </c>
      <c r="E1931" s="2" t="s">
        <v>14378</v>
      </c>
      <c r="F1931" s="2" t="s">
        <v>7894</v>
      </c>
      <c r="G1931" s="2" t="s">
        <v>14379</v>
      </c>
      <c r="H1931" s="2" t="s">
        <v>14248</v>
      </c>
      <c r="I1931" s="2" t="s">
        <v>31</v>
      </c>
      <c r="J1931" s="2" t="s">
        <v>32</v>
      </c>
      <c r="K1931" s="2" t="s">
        <v>10100</v>
      </c>
      <c r="L1931" s="2" t="s">
        <v>8212</v>
      </c>
      <c r="M1931" s="2" t="s">
        <v>30</v>
      </c>
      <c r="N1931" s="2" t="s">
        <v>30</v>
      </c>
      <c r="O1931" s="2" t="s">
        <v>14380</v>
      </c>
      <c r="P1931" s="3">
        <v>0</v>
      </c>
      <c r="Q1931" s="2" t="s">
        <v>30</v>
      </c>
      <c r="R1931" s="3">
        <v>1</v>
      </c>
      <c r="S1931" s="2" t="s">
        <v>14381</v>
      </c>
      <c r="T1931" s="2" t="s">
        <v>14382</v>
      </c>
      <c r="U1931" s="3">
        <v>1</v>
      </c>
      <c r="V1931" s="2" t="s">
        <v>30</v>
      </c>
      <c r="W1931" s="2" t="s">
        <v>30</v>
      </c>
      <c r="X1931" s="2" t="s">
        <v>14383</v>
      </c>
      <c r="Y1931">
        <f t="shared" si="180"/>
        <v>2004</v>
      </c>
      <c r="Z1931" s="8">
        <f t="shared" si="181"/>
        <v>10</v>
      </c>
      <c r="AA1931">
        <f t="shared" si="182"/>
        <v>29</v>
      </c>
      <c r="AB1931" s="9">
        <f t="shared" si="183"/>
        <v>2005</v>
      </c>
      <c r="AC1931" s="9">
        <f t="shared" si="184"/>
        <v>9</v>
      </c>
      <c r="AD1931" s="9">
        <f t="shared" si="185"/>
        <v>11</v>
      </c>
    </row>
    <row r="1932" spans="1:30" ht="15.6">
      <c r="A1932" s="2" t="s">
        <v>24</v>
      </c>
      <c r="B1932" s="2" t="s">
        <v>288</v>
      </c>
      <c r="C1932" s="2" t="s">
        <v>137</v>
      </c>
      <c r="D1932" s="2" t="s">
        <v>14384</v>
      </c>
      <c r="E1932" s="2" t="s">
        <v>14385</v>
      </c>
      <c r="F1932" s="2" t="s">
        <v>4963</v>
      </c>
      <c r="G1932" s="2" t="s">
        <v>14386</v>
      </c>
      <c r="H1932" s="2" t="s">
        <v>14248</v>
      </c>
      <c r="I1932" s="2" t="s">
        <v>31</v>
      </c>
      <c r="J1932" s="2" t="s">
        <v>32</v>
      </c>
      <c r="K1932" s="2" t="s">
        <v>1516</v>
      </c>
      <c r="L1932" s="2" t="s">
        <v>151</v>
      </c>
      <c r="M1932" s="2" t="s">
        <v>30</v>
      </c>
      <c r="N1932" s="2" t="s">
        <v>30</v>
      </c>
      <c r="O1932" s="2" t="s">
        <v>14387</v>
      </c>
      <c r="P1932" s="3">
        <v>0</v>
      </c>
      <c r="Q1932" s="2" t="s">
        <v>30</v>
      </c>
      <c r="R1932" s="3">
        <v>0</v>
      </c>
      <c r="S1932" s="2" t="s">
        <v>30</v>
      </c>
      <c r="T1932" s="2" t="s">
        <v>14388</v>
      </c>
      <c r="U1932" s="3">
        <v>1</v>
      </c>
      <c r="V1932" s="2" t="s">
        <v>30</v>
      </c>
      <c r="W1932" s="2" t="s">
        <v>30</v>
      </c>
      <c r="X1932" s="2" t="s">
        <v>14389</v>
      </c>
      <c r="Y1932">
        <f t="shared" si="180"/>
        <v>2004</v>
      </c>
      <c r="Z1932" s="8">
        <f t="shared" si="181"/>
        <v>12</v>
      </c>
      <c r="AA1932">
        <f t="shared" si="182"/>
        <v>17</v>
      </c>
      <c r="AB1932" s="9">
        <f t="shared" si="183"/>
        <v>2005</v>
      </c>
      <c r="AC1932" s="9">
        <f t="shared" si="184"/>
        <v>9</v>
      </c>
      <c r="AD1932" s="9">
        <f t="shared" si="185"/>
        <v>11</v>
      </c>
    </row>
    <row r="1933" spans="1:30" ht="15.6">
      <c r="A1933" s="2" t="s">
        <v>24</v>
      </c>
      <c r="B1933" s="2" t="s">
        <v>288</v>
      </c>
      <c r="C1933" s="2" t="s">
        <v>147</v>
      </c>
      <c r="D1933" s="2" t="s">
        <v>14390</v>
      </c>
      <c r="E1933" s="2" t="s">
        <v>14391</v>
      </c>
      <c r="F1933" s="2" t="s">
        <v>4906</v>
      </c>
      <c r="G1933" s="2" t="s">
        <v>14392</v>
      </c>
      <c r="H1933" s="2" t="s">
        <v>14248</v>
      </c>
      <c r="I1933" s="2" t="s">
        <v>31</v>
      </c>
      <c r="J1933" s="2" t="s">
        <v>32</v>
      </c>
      <c r="K1933" s="2" t="s">
        <v>10100</v>
      </c>
      <c r="L1933" s="2" t="s">
        <v>8212</v>
      </c>
      <c r="M1933" s="2" t="s">
        <v>30</v>
      </c>
      <c r="N1933" s="2" t="s">
        <v>30</v>
      </c>
      <c r="O1933" s="2" t="s">
        <v>7409</v>
      </c>
      <c r="P1933" s="3">
        <v>0</v>
      </c>
      <c r="Q1933" s="2" t="s">
        <v>30</v>
      </c>
      <c r="R1933" s="3">
        <v>0</v>
      </c>
      <c r="S1933" s="2" t="s">
        <v>30</v>
      </c>
      <c r="T1933" s="2" t="s">
        <v>14393</v>
      </c>
      <c r="U1933" s="3">
        <v>1</v>
      </c>
      <c r="V1933" s="2" t="s">
        <v>30</v>
      </c>
      <c r="W1933" s="2" t="s">
        <v>30</v>
      </c>
      <c r="X1933" s="2" t="s">
        <v>14394</v>
      </c>
      <c r="Y1933">
        <f t="shared" si="180"/>
        <v>2005</v>
      </c>
      <c r="Z1933" s="8">
        <f t="shared" si="181"/>
        <v>1</v>
      </c>
      <c r="AA1933">
        <f t="shared" si="182"/>
        <v>14</v>
      </c>
      <c r="AB1933" s="9">
        <f t="shared" si="183"/>
        <v>2005</v>
      </c>
      <c r="AC1933" s="9">
        <f t="shared" si="184"/>
        <v>9</v>
      </c>
      <c r="AD1933" s="9">
        <f t="shared" si="185"/>
        <v>11</v>
      </c>
    </row>
    <row r="1934" spans="1:30" ht="15.6">
      <c r="A1934" s="2" t="s">
        <v>24</v>
      </c>
      <c r="B1934" s="2" t="s">
        <v>288</v>
      </c>
      <c r="C1934" s="2" t="s">
        <v>2207</v>
      </c>
      <c r="D1934" s="2" t="s">
        <v>14395</v>
      </c>
      <c r="E1934" s="2" t="s">
        <v>14396</v>
      </c>
      <c r="F1934" s="2" t="s">
        <v>4972</v>
      </c>
      <c r="G1934" s="2" t="s">
        <v>14397</v>
      </c>
      <c r="H1934" s="2" t="s">
        <v>14248</v>
      </c>
      <c r="I1934" s="2" t="s">
        <v>31</v>
      </c>
      <c r="J1934" s="2" t="s">
        <v>32</v>
      </c>
      <c r="K1934" s="2" t="s">
        <v>1516</v>
      </c>
      <c r="L1934" s="2" t="s">
        <v>151</v>
      </c>
      <c r="M1934" s="2" t="s">
        <v>30</v>
      </c>
      <c r="N1934" s="2" t="s">
        <v>30</v>
      </c>
      <c r="O1934" s="2" t="s">
        <v>14398</v>
      </c>
      <c r="P1934" s="3">
        <v>0</v>
      </c>
      <c r="Q1934" s="2" t="s">
        <v>30</v>
      </c>
      <c r="R1934" s="3">
        <v>1</v>
      </c>
      <c r="S1934" s="2" t="s">
        <v>14399</v>
      </c>
      <c r="T1934" s="2" t="s">
        <v>14400</v>
      </c>
      <c r="U1934" s="3">
        <v>2</v>
      </c>
      <c r="V1934" s="2" t="s">
        <v>30</v>
      </c>
      <c r="W1934" s="2" t="s">
        <v>30</v>
      </c>
      <c r="X1934" s="2" t="s">
        <v>14401</v>
      </c>
      <c r="Y1934">
        <f t="shared" si="180"/>
        <v>2004</v>
      </c>
      <c r="Z1934" s="8">
        <f t="shared" si="181"/>
        <v>12</v>
      </c>
      <c r="AA1934">
        <f t="shared" si="182"/>
        <v>24</v>
      </c>
      <c r="AB1934" s="9">
        <f t="shared" si="183"/>
        <v>2005</v>
      </c>
      <c r="AC1934" s="9">
        <f t="shared" si="184"/>
        <v>9</v>
      </c>
      <c r="AD1934" s="9">
        <f t="shared" si="185"/>
        <v>11</v>
      </c>
    </row>
    <row r="1935" spans="1:30" ht="15.6">
      <c r="A1935" s="2" t="s">
        <v>24</v>
      </c>
      <c r="B1935" s="2" t="s">
        <v>288</v>
      </c>
      <c r="C1935" s="2" t="s">
        <v>368</v>
      </c>
      <c r="D1935" s="2" t="s">
        <v>14402</v>
      </c>
      <c r="E1935" s="2" t="s">
        <v>14403</v>
      </c>
      <c r="F1935" s="2" t="s">
        <v>4918</v>
      </c>
      <c r="G1935" s="2" t="s">
        <v>14404</v>
      </c>
      <c r="H1935" s="2" t="s">
        <v>14248</v>
      </c>
      <c r="I1935" s="2" t="s">
        <v>31</v>
      </c>
      <c r="J1935" s="2" t="s">
        <v>32</v>
      </c>
      <c r="K1935" s="2" t="s">
        <v>14373</v>
      </c>
      <c r="L1935" s="2" t="s">
        <v>14374</v>
      </c>
      <c r="M1935" s="2" t="s">
        <v>30</v>
      </c>
      <c r="N1935" s="2" t="s">
        <v>30</v>
      </c>
      <c r="O1935" s="2" t="s">
        <v>14405</v>
      </c>
      <c r="P1935" s="3">
        <v>0</v>
      </c>
      <c r="Q1935" s="2" t="s">
        <v>30</v>
      </c>
      <c r="R1935" s="3">
        <v>1</v>
      </c>
      <c r="S1935" s="2" t="s">
        <v>14406</v>
      </c>
      <c r="T1935" s="2" t="s">
        <v>14407</v>
      </c>
      <c r="U1935" s="3">
        <v>1</v>
      </c>
      <c r="V1935" s="2" t="s">
        <v>30</v>
      </c>
      <c r="W1935" s="2" t="s">
        <v>30</v>
      </c>
      <c r="X1935" s="2" t="s">
        <v>14408</v>
      </c>
      <c r="Y1935">
        <f t="shared" si="180"/>
        <v>2005</v>
      </c>
      <c r="Z1935" s="8">
        <f t="shared" si="181"/>
        <v>1</v>
      </c>
      <c r="AA1935">
        <f t="shared" si="182"/>
        <v>7</v>
      </c>
      <c r="AB1935" s="9">
        <f t="shared" si="183"/>
        <v>2005</v>
      </c>
      <c r="AC1935" s="9">
        <f t="shared" si="184"/>
        <v>9</v>
      </c>
      <c r="AD1935" s="9">
        <f t="shared" si="185"/>
        <v>11</v>
      </c>
    </row>
    <row r="1936" spans="1:30" ht="15.6">
      <c r="A1936" s="2" t="s">
        <v>24</v>
      </c>
      <c r="B1936" s="2" t="s">
        <v>288</v>
      </c>
      <c r="C1936" s="2" t="s">
        <v>137</v>
      </c>
      <c r="D1936" s="2" t="s">
        <v>14409</v>
      </c>
      <c r="E1936" s="2" t="s">
        <v>14410</v>
      </c>
      <c r="F1936" s="2" t="s">
        <v>4963</v>
      </c>
      <c r="G1936" s="2" t="s">
        <v>14411</v>
      </c>
      <c r="H1936" s="2" t="s">
        <v>14248</v>
      </c>
      <c r="I1936" s="2" t="s">
        <v>31</v>
      </c>
      <c r="J1936" s="2" t="s">
        <v>32</v>
      </c>
      <c r="K1936" s="2" t="s">
        <v>14320</v>
      </c>
      <c r="L1936" s="2" t="s">
        <v>8567</v>
      </c>
      <c r="M1936" s="2" t="s">
        <v>30</v>
      </c>
      <c r="N1936" s="2" t="s">
        <v>30</v>
      </c>
      <c r="O1936" s="2" t="s">
        <v>14412</v>
      </c>
      <c r="P1936" s="3">
        <v>0</v>
      </c>
      <c r="Q1936" s="2" t="s">
        <v>30</v>
      </c>
      <c r="R1936" s="3">
        <v>1</v>
      </c>
      <c r="S1936" s="2" t="s">
        <v>14413</v>
      </c>
      <c r="T1936" s="2" t="s">
        <v>14414</v>
      </c>
      <c r="U1936" s="3">
        <v>4</v>
      </c>
      <c r="V1936" s="2" t="s">
        <v>30</v>
      </c>
      <c r="W1936" s="2" t="s">
        <v>30</v>
      </c>
      <c r="X1936" s="2" t="s">
        <v>14415</v>
      </c>
      <c r="Y1936">
        <f t="shared" si="180"/>
        <v>2004</v>
      </c>
      <c r="Z1936" s="8">
        <f t="shared" si="181"/>
        <v>12</v>
      </c>
      <c r="AA1936">
        <f t="shared" si="182"/>
        <v>17</v>
      </c>
      <c r="AB1936" s="9">
        <f t="shared" si="183"/>
        <v>2005</v>
      </c>
      <c r="AC1936" s="9">
        <f t="shared" si="184"/>
        <v>9</v>
      </c>
      <c r="AD1936" s="9">
        <f t="shared" si="185"/>
        <v>11</v>
      </c>
    </row>
    <row r="1937" spans="1:30" ht="15.6">
      <c r="A1937" s="2" t="s">
        <v>24</v>
      </c>
      <c r="B1937" s="2" t="s">
        <v>288</v>
      </c>
      <c r="C1937" s="2" t="s">
        <v>368</v>
      </c>
      <c r="D1937" s="2" t="s">
        <v>14416</v>
      </c>
      <c r="E1937" s="2" t="s">
        <v>14417</v>
      </c>
      <c r="F1937" s="2" t="s">
        <v>4963</v>
      </c>
      <c r="G1937" s="2" t="s">
        <v>14418</v>
      </c>
      <c r="H1937" s="2" t="s">
        <v>14248</v>
      </c>
      <c r="I1937" s="2" t="s">
        <v>31</v>
      </c>
      <c r="J1937" s="2" t="s">
        <v>32</v>
      </c>
      <c r="K1937" s="2" t="s">
        <v>14419</v>
      </c>
      <c r="L1937" s="2" t="s">
        <v>14420</v>
      </c>
      <c r="M1937" s="2" t="s">
        <v>30</v>
      </c>
      <c r="N1937" s="2" t="s">
        <v>30</v>
      </c>
      <c r="O1937" s="2" t="s">
        <v>14421</v>
      </c>
      <c r="P1937" s="3">
        <v>0</v>
      </c>
      <c r="Q1937" s="2" t="s">
        <v>30</v>
      </c>
      <c r="R1937" s="3">
        <v>0</v>
      </c>
      <c r="S1937" s="2" t="s">
        <v>30</v>
      </c>
      <c r="T1937" s="2" t="s">
        <v>14422</v>
      </c>
      <c r="U1937" s="3">
        <v>1</v>
      </c>
      <c r="V1937" s="2" t="s">
        <v>30</v>
      </c>
      <c r="W1937" s="2" t="s">
        <v>30</v>
      </c>
      <c r="X1937" s="2" t="s">
        <v>14423</v>
      </c>
      <c r="Y1937">
        <f t="shared" si="180"/>
        <v>2004</v>
      </c>
      <c r="Z1937" s="8">
        <f t="shared" si="181"/>
        <v>12</v>
      </c>
      <c r="AA1937">
        <f t="shared" si="182"/>
        <v>17</v>
      </c>
      <c r="AB1937" s="9">
        <f t="shared" si="183"/>
        <v>2005</v>
      </c>
      <c r="AC1937" s="9">
        <f t="shared" si="184"/>
        <v>9</v>
      </c>
      <c r="AD1937" s="9">
        <f t="shared" si="185"/>
        <v>11</v>
      </c>
    </row>
    <row r="1938" spans="1:30" ht="15.6">
      <c r="A1938" s="2" t="s">
        <v>24</v>
      </c>
      <c r="B1938" s="2" t="s">
        <v>288</v>
      </c>
      <c r="C1938" s="2" t="s">
        <v>137</v>
      </c>
      <c r="D1938" s="2" t="s">
        <v>14424</v>
      </c>
      <c r="E1938" s="2" t="s">
        <v>14425</v>
      </c>
      <c r="F1938" s="2" t="s">
        <v>7894</v>
      </c>
      <c r="G1938" s="2" t="s">
        <v>14426</v>
      </c>
      <c r="H1938" s="2" t="s">
        <v>14248</v>
      </c>
      <c r="I1938" s="2" t="s">
        <v>31</v>
      </c>
      <c r="J1938" s="2" t="s">
        <v>32</v>
      </c>
      <c r="K1938" s="2" t="s">
        <v>14427</v>
      </c>
      <c r="L1938" s="2" t="s">
        <v>14428</v>
      </c>
      <c r="M1938" s="2" t="s">
        <v>30</v>
      </c>
      <c r="N1938" s="2" t="s">
        <v>30</v>
      </c>
      <c r="O1938" s="2" t="s">
        <v>14429</v>
      </c>
      <c r="P1938" s="3">
        <v>0</v>
      </c>
      <c r="Q1938" s="2" t="s">
        <v>30</v>
      </c>
      <c r="R1938" s="3">
        <v>1</v>
      </c>
      <c r="S1938" s="2" t="s">
        <v>14430</v>
      </c>
      <c r="T1938" s="2" t="s">
        <v>14431</v>
      </c>
      <c r="U1938" s="3">
        <v>2</v>
      </c>
      <c r="V1938" s="2" t="s">
        <v>30</v>
      </c>
      <c r="W1938" s="2" t="s">
        <v>30</v>
      </c>
      <c r="X1938" s="2" t="s">
        <v>14432</v>
      </c>
      <c r="Y1938">
        <f t="shared" si="180"/>
        <v>2004</v>
      </c>
      <c r="Z1938" s="8">
        <f t="shared" si="181"/>
        <v>10</v>
      </c>
      <c r="AA1938">
        <f t="shared" si="182"/>
        <v>29</v>
      </c>
      <c r="AB1938" s="9">
        <f t="shared" si="183"/>
        <v>2005</v>
      </c>
      <c r="AC1938" s="9">
        <f t="shared" si="184"/>
        <v>9</v>
      </c>
      <c r="AD1938" s="9">
        <f t="shared" si="185"/>
        <v>11</v>
      </c>
    </row>
    <row r="1939" spans="1:30" ht="15.6">
      <c r="A1939" s="2" t="s">
        <v>24</v>
      </c>
      <c r="B1939" s="2" t="s">
        <v>288</v>
      </c>
      <c r="C1939" s="2" t="s">
        <v>432</v>
      </c>
      <c r="D1939" s="2" t="s">
        <v>14433</v>
      </c>
      <c r="E1939" s="2" t="s">
        <v>14434</v>
      </c>
      <c r="F1939" s="2" t="s">
        <v>4593</v>
      </c>
      <c r="G1939" s="2" t="s">
        <v>14435</v>
      </c>
      <c r="H1939" s="2" t="s">
        <v>14248</v>
      </c>
      <c r="I1939" s="2" t="s">
        <v>31</v>
      </c>
      <c r="J1939" s="2" t="s">
        <v>32</v>
      </c>
      <c r="K1939" s="2" t="s">
        <v>1863</v>
      </c>
      <c r="L1939" s="2" t="s">
        <v>1264</v>
      </c>
      <c r="M1939" s="2" t="s">
        <v>30</v>
      </c>
      <c r="N1939" s="2" t="s">
        <v>30</v>
      </c>
      <c r="O1939" s="2" t="s">
        <v>4352</v>
      </c>
      <c r="P1939" s="3">
        <v>0</v>
      </c>
      <c r="Q1939" s="2" t="s">
        <v>30</v>
      </c>
      <c r="R1939" s="3">
        <v>1</v>
      </c>
      <c r="S1939" s="2" t="s">
        <v>14436</v>
      </c>
      <c r="T1939" s="2" t="s">
        <v>14437</v>
      </c>
      <c r="U1939" s="3">
        <v>1</v>
      </c>
      <c r="V1939" s="2" t="s">
        <v>30</v>
      </c>
      <c r="W1939" s="2" t="s">
        <v>30</v>
      </c>
      <c r="X1939" s="2" t="s">
        <v>14438</v>
      </c>
      <c r="Y1939">
        <f t="shared" si="180"/>
        <v>2005</v>
      </c>
      <c r="Z1939" s="8">
        <f t="shared" si="181"/>
        <v>1</v>
      </c>
      <c r="AA1939">
        <f t="shared" si="182"/>
        <v>21</v>
      </c>
      <c r="AB1939" s="9">
        <f t="shared" si="183"/>
        <v>2005</v>
      </c>
      <c r="AC1939" s="9">
        <f t="shared" si="184"/>
        <v>9</v>
      </c>
      <c r="AD1939" s="9">
        <f t="shared" si="185"/>
        <v>11</v>
      </c>
    </row>
    <row r="1940" spans="1:30" ht="15.6">
      <c r="A1940" s="2" t="s">
        <v>24</v>
      </c>
      <c r="B1940" s="2" t="s">
        <v>288</v>
      </c>
      <c r="C1940" s="2" t="s">
        <v>432</v>
      </c>
      <c r="D1940" s="2" t="s">
        <v>14433</v>
      </c>
      <c r="E1940" s="2" t="s">
        <v>14439</v>
      </c>
      <c r="F1940" s="2" t="s">
        <v>4593</v>
      </c>
      <c r="G1940" s="2" t="s">
        <v>14440</v>
      </c>
      <c r="H1940" s="2" t="s">
        <v>14248</v>
      </c>
      <c r="I1940" s="2" t="s">
        <v>31</v>
      </c>
      <c r="J1940" s="2" t="s">
        <v>32</v>
      </c>
      <c r="K1940" s="2" t="s">
        <v>1863</v>
      </c>
      <c r="L1940" s="2" t="s">
        <v>1264</v>
      </c>
      <c r="M1940" s="2" t="s">
        <v>30</v>
      </c>
      <c r="N1940" s="2" t="s">
        <v>30</v>
      </c>
      <c r="O1940" s="2" t="s">
        <v>4352</v>
      </c>
      <c r="P1940" s="3">
        <v>0</v>
      </c>
      <c r="Q1940" s="2" t="s">
        <v>30</v>
      </c>
      <c r="R1940" s="3">
        <v>0</v>
      </c>
      <c r="S1940" s="2" t="s">
        <v>30</v>
      </c>
      <c r="T1940" s="2" t="s">
        <v>14441</v>
      </c>
      <c r="U1940" s="3">
        <v>1</v>
      </c>
      <c r="V1940" s="2" t="s">
        <v>30</v>
      </c>
      <c r="W1940" s="2" t="s">
        <v>30</v>
      </c>
      <c r="X1940" s="2" t="s">
        <v>14442</v>
      </c>
      <c r="Y1940">
        <f t="shared" si="180"/>
        <v>2005</v>
      </c>
      <c r="Z1940" s="8">
        <f t="shared" si="181"/>
        <v>1</v>
      </c>
      <c r="AA1940">
        <f t="shared" si="182"/>
        <v>21</v>
      </c>
      <c r="AB1940" s="9">
        <f t="shared" si="183"/>
        <v>2005</v>
      </c>
      <c r="AC1940" s="9">
        <f t="shared" si="184"/>
        <v>9</v>
      </c>
      <c r="AD1940" s="9">
        <f t="shared" si="185"/>
        <v>11</v>
      </c>
    </row>
    <row r="1941" spans="1:30" ht="15.6">
      <c r="A1941" s="2" t="s">
        <v>24</v>
      </c>
      <c r="B1941" s="2" t="s">
        <v>288</v>
      </c>
      <c r="C1941" s="2" t="s">
        <v>9182</v>
      </c>
      <c r="D1941" s="2" t="s">
        <v>14443</v>
      </c>
      <c r="E1941" s="2" t="s">
        <v>14444</v>
      </c>
      <c r="F1941" s="2" t="s">
        <v>4963</v>
      </c>
      <c r="G1941" s="2" t="s">
        <v>14445</v>
      </c>
      <c r="H1941" s="2" t="s">
        <v>14248</v>
      </c>
      <c r="I1941" s="2" t="s">
        <v>31</v>
      </c>
      <c r="J1941" s="2" t="s">
        <v>32</v>
      </c>
      <c r="K1941" s="2" t="s">
        <v>14446</v>
      </c>
      <c r="L1941" s="2" t="s">
        <v>14447</v>
      </c>
      <c r="M1941" s="2" t="s">
        <v>30</v>
      </c>
      <c r="N1941" s="2" t="s">
        <v>30</v>
      </c>
      <c r="O1941" s="2" t="s">
        <v>4094</v>
      </c>
      <c r="P1941" s="3">
        <v>0</v>
      </c>
      <c r="Q1941" s="2" t="s">
        <v>30</v>
      </c>
      <c r="R1941" s="3">
        <v>1</v>
      </c>
      <c r="S1941" s="2" t="s">
        <v>14362</v>
      </c>
      <c r="T1941" s="2" t="s">
        <v>14448</v>
      </c>
      <c r="U1941" s="3">
        <v>1</v>
      </c>
      <c r="V1941" s="2" t="s">
        <v>30</v>
      </c>
      <c r="W1941" s="2" t="s">
        <v>30</v>
      </c>
      <c r="X1941" s="2" t="s">
        <v>14449</v>
      </c>
      <c r="Y1941">
        <f t="shared" si="180"/>
        <v>2004</v>
      </c>
      <c r="Z1941" s="8">
        <f t="shared" si="181"/>
        <v>12</v>
      </c>
      <c r="AA1941">
        <f t="shared" si="182"/>
        <v>17</v>
      </c>
      <c r="AB1941" s="9">
        <f t="shared" si="183"/>
        <v>2005</v>
      </c>
      <c r="AC1941" s="9">
        <f t="shared" si="184"/>
        <v>9</v>
      </c>
      <c r="AD1941" s="9">
        <f t="shared" si="185"/>
        <v>11</v>
      </c>
    </row>
    <row r="1942" spans="1:30" ht="15.6">
      <c r="A1942" s="2" t="s">
        <v>24</v>
      </c>
      <c r="B1942" s="2" t="s">
        <v>288</v>
      </c>
      <c r="C1942" s="2" t="s">
        <v>147</v>
      </c>
      <c r="D1942" s="2" t="s">
        <v>14450</v>
      </c>
      <c r="E1942" s="2" t="s">
        <v>14451</v>
      </c>
      <c r="F1942" s="2" t="s">
        <v>4972</v>
      </c>
      <c r="G1942" s="2" t="s">
        <v>14452</v>
      </c>
      <c r="H1942" s="2" t="s">
        <v>14248</v>
      </c>
      <c r="I1942" s="2" t="s">
        <v>31</v>
      </c>
      <c r="J1942" s="2" t="s">
        <v>32</v>
      </c>
      <c r="K1942" s="2" t="s">
        <v>11498</v>
      </c>
      <c r="L1942" s="2" t="s">
        <v>11499</v>
      </c>
      <c r="M1942" s="2" t="s">
        <v>30</v>
      </c>
      <c r="N1942" s="2" t="s">
        <v>30</v>
      </c>
      <c r="O1942" s="2" t="s">
        <v>4094</v>
      </c>
      <c r="P1942" s="3">
        <v>0</v>
      </c>
      <c r="Q1942" s="2" t="s">
        <v>30</v>
      </c>
      <c r="R1942" s="3">
        <v>0</v>
      </c>
      <c r="S1942" s="2" t="s">
        <v>30</v>
      </c>
      <c r="T1942" s="2" t="s">
        <v>14453</v>
      </c>
      <c r="U1942" s="3">
        <v>1</v>
      </c>
      <c r="V1942" s="2" t="s">
        <v>30</v>
      </c>
      <c r="W1942" s="2" t="s">
        <v>30</v>
      </c>
      <c r="X1942" s="2" t="s">
        <v>14454</v>
      </c>
      <c r="Y1942">
        <f t="shared" si="180"/>
        <v>2004</v>
      </c>
      <c r="Z1942" s="8">
        <f t="shared" si="181"/>
        <v>12</v>
      </c>
      <c r="AA1942">
        <f t="shared" si="182"/>
        <v>24</v>
      </c>
      <c r="AB1942" s="9">
        <f t="shared" si="183"/>
        <v>2005</v>
      </c>
      <c r="AC1942" s="9">
        <f t="shared" si="184"/>
        <v>9</v>
      </c>
      <c r="AD1942" s="9">
        <f t="shared" si="185"/>
        <v>11</v>
      </c>
    </row>
    <row r="1943" spans="1:30" ht="15.6">
      <c r="A1943" s="2" t="s">
        <v>24</v>
      </c>
      <c r="B1943" s="2" t="s">
        <v>288</v>
      </c>
      <c r="C1943" s="2" t="s">
        <v>368</v>
      </c>
      <c r="D1943" s="2" t="s">
        <v>14455</v>
      </c>
      <c r="E1943" s="2" t="s">
        <v>14456</v>
      </c>
      <c r="F1943" s="2" t="s">
        <v>4942</v>
      </c>
      <c r="G1943" s="2" t="s">
        <v>14457</v>
      </c>
      <c r="H1943" s="2" t="s">
        <v>14248</v>
      </c>
      <c r="I1943" s="2" t="s">
        <v>31</v>
      </c>
      <c r="J1943" s="2" t="s">
        <v>32</v>
      </c>
      <c r="K1943" s="2" t="s">
        <v>14373</v>
      </c>
      <c r="L1943" s="2" t="s">
        <v>14374</v>
      </c>
      <c r="M1943" s="2" t="s">
        <v>30</v>
      </c>
      <c r="N1943" s="2" t="s">
        <v>30</v>
      </c>
      <c r="O1943" s="2" t="s">
        <v>4094</v>
      </c>
      <c r="P1943" s="3">
        <v>0</v>
      </c>
      <c r="Q1943" s="2" t="s">
        <v>30</v>
      </c>
      <c r="R1943" s="3">
        <v>0</v>
      </c>
      <c r="S1943" s="2" t="s">
        <v>30</v>
      </c>
      <c r="T1943" s="2" t="s">
        <v>14458</v>
      </c>
      <c r="U1943" s="3">
        <v>1</v>
      </c>
      <c r="V1943" s="2" t="s">
        <v>30</v>
      </c>
      <c r="W1943" s="2" t="s">
        <v>30</v>
      </c>
      <c r="X1943" s="2" t="s">
        <v>14459</v>
      </c>
      <c r="Y1943">
        <f t="shared" si="180"/>
        <v>2004</v>
      </c>
      <c r="Z1943" s="8">
        <f t="shared" si="181"/>
        <v>12</v>
      </c>
      <c r="AA1943">
        <f t="shared" si="182"/>
        <v>31</v>
      </c>
      <c r="AB1943" s="9">
        <f t="shared" si="183"/>
        <v>2005</v>
      </c>
      <c r="AC1943" s="9">
        <f t="shared" si="184"/>
        <v>9</v>
      </c>
      <c r="AD1943" s="9">
        <f t="shared" si="185"/>
        <v>11</v>
      </c>
    </row>
    <row r="1944" spans="1:30" ht="15.6">
      <c r="A1944" s="2" t="s">
        <v>24</v>
      </c>
      <c r="B1944" s="2" t="s">
        <v>288</v>
      </c>
      <c r="C1944" s="2" t="s">
        <v>331</v>
      </c>
      <c r="D1944" s="2" t="s">
        <v>14460</v>
      </c>
      <c r="E1944" s="2" t="s">
        <v>14461</v>
      </c>
      <c r="F1944" s="2" t="s">
        <v>4593</v>
      </c>
      <c r="G1944" s="2" t="s">
        <v>14462</v>
      </c>
      <c r="H1944" s="2" t="s">
        <v>14248</v>
      </c>
      <c r="I1944" s="2" t="s">
        <v>31</v>
      </c>
      <c r="J1944" s="2" t="s">
        <v>32</v>
      </c>
      <c r="K1944" s="2" t="s">
        <v>1522</v>
      </c>
      <c r="L1944" s="2" t="s">
        <v>1523</v>
      </c>
      <c r="M1944" s="2" t="s">
        <v>30</v>
      </c>
      <c r="N1944" s="2" t="s">
        <v>30</v>
      </c>
      <c r="O1944" s="2" t="s">
        <v>14463</v>
      </c>
      <c r="P1944" s="3">
        <v>0</v>
      </c>
      <c r="Q1944" s="2" t="s">
        <v>30</v>
      </c>
      <c r="R1944" s="3">
        <v>0</v>
      </c>
      <c r="S1944" s="2" t="s">
        <v>30</v>
      </c>
      <c r="T1944" s="2" t="s">
        <v>14464</v>
      </c>
      <c r="U1944" s="3">
        <v>3</v>
      </c>
      <c r="V1944" s="2" t="s">
        <v>30</v>
      </c>
      <c r="W1944" s="2" t="s">
        <v>30</v>
      </c>
      <c r="X1944" s="2" t="s">
        <v>14465</v>
      </c>
      <c r="Y1944">
        <f t="shared" si="180"/>
        <v>2005</v>
      </c>
      <c r="Z1944" s="8">
        <f t="shared" si="181"/>
        <v>1</v>
      </c>
      <c r="AA1944">
        <f t="shared" si="182"/>
        <v>21</v>
      </c>
      <c r="AB1944" s="9">
        <f t="shared" si="183"/>
        <v>2005</v>
      </c>
      <c r="AC1944" s="9">
        <f t="shared" si="184"/>
        <v>9</v>
      </c>
      <c r="AD1944" s="9">
        <f t="shared" si="185"/>
        <v>11</v>
      </c>
    </row>
    <row r="1945" spans="1:30" ht="15.6">
      <c r="A1945" s="2" t="s">
        <v>24</v>
      </c>
      <c r="B1945" s="2" t="s">
        <v>288</v>
      </c>
      <c r="C1945" s="2" t="s">
        <v>368</v>
      </c>
      <c r="D1945" s="2" t="s">
        <v>14466</v>
      </c>
      <c r="E1945" s="2" t="s">
        <v>14467</v>
      </c>
      <c r="F1945" s="2" t="s">
        <v>4918</v>
      </c>
      <c r="G1945" s="2" t="s">
        <v>14468</v>
      </c>
      <c r="H1945" s="2" t="s">
        <v>14248</v>
      </c>
      <c r="I1945" s="2" t="s">
        <v>31</v>
      </c>
      <c r="J1945" s="2" t="s">
        <v>32</v>
      </c>
      <c r="K1945" s="2" t="s">
        <v>14469</v>
      </c>
      <c r="L1945" s="2" t="s">
        <v>14470</v>
      </c>
      <c r="M1945" s="2" t="s">
        <v>30</v>
      </c>
      <c r="N1945" s="2" t="s">
        <v>30</v>
      </c>
      <c r="O1945" s="2" t="s">
        <v>5323</v>
      </c>
      <c r="P1945" s="3">
        <v>0</v>
      </c>
      <c r="Q1945" s="2" t="s">
        <v>30</v>
      </c>
      <c r="R1945" s="3">
        <v>0</v>
      </c>
      <c r="S1945" s="2" t="s">
        <v>30</v>
      </c>
      <c r="T1945" s="2" t="s">
        <v>14471</v>
      </c>
      <c r="U1945" s="3">
        <v>1</v>
      </c>
      <c r="V1945" s="2" t="s">
        <v>30</v>
      </c>
      <c r="W1945" s="2" t="s">
        <v>30</v>
      </c>
      <c r="X1945" s="2" t="s">
        <v>14472</v>
      </c>
      <c r="Y1945">
        <f t="shared" si="180"/>
        <v>2005</v>
      </c>
      <c r="Z1945" s="8">
        <f t="shared" si="181"/>
        <v>1</v>
      </c>
      <c r="AA1945">
        <f t="shared" si="182"/>
        <v>7</v>
      </c>
      <c r="AB1945" s="9">
        <f t="shared" si="183"/>
        <v>2005</v>
      </c>
      <c r="AC1945" s="9">
        <f t="shared" si="184"/>
        <v>9</v>
      </c>
      <c r="AD1945" s="9">
        <f t="shared" si="185"/>
        <v>11</v>
      </c>
    </row>
    <row r="1946" spans="1:30" ht="15.6">
      <c r="A1946" s="2" t="s">
        <v>24</v>
      </c>
      <c r="B1946" s="2" t="s">
        <v>288</v>
      </c>
      <c r="C1946" s="2" t="s">
        <v>368</v>
      </c>
      <c r="D1946" s="2" t="s">
        <v>14473</v>
      </c>
      <c r="E1946" s="2" t="s">
        <v>14474</v>
      </c>
      <c r="F1946" s="2" t="s">
        <v>4972</v>
      </c>
      <c r="G1946" s="2" t="s">
        <v>14475</v>
      </c>
      <c r="H1946" s="2" t="s">
        <v>14248</v>
      </c>
      <c r="I1946" s="2" t="s">
        <v>31</v>
      </c>
      <c r="J1946" s="2" t="s">
        <v>32</v>
      </c>
      <c r="K1946" s="2" t="s">
        <v>5315</v>
      </c>
      <c r="L1946" s="2" t="s">
        <v>5316</v>
      </c>
      <c r="M1946" s="2" t="s">
        <v>30</v>
      </c>
      <c r="N1946" s="2" t="s">
        <v>30</v>
      </c>
      <c r="O1946" s="2" t="s">
        <v>14476</v>
      </c>
      <c r="P1946" s="3">
        <v>0</v>
      </c>
      <c r="Q1946" s="2" t="s">
        <v>30</v>
      </c>
      <c r="R1946" s="3">
        <v>0</v>
      </c>
      <c r="S1946" s="2" t="s">
        <v>30</v>
      </c>
      <c r="T1946" s="2" t="s">
        <v>14477</v>
      </c>
      <c r="U1946" s="3">
        <v>2</v>
      </c>
      <c r="V1946" s="2" t="s">
        <v>30</v>
      </c>
      <c r="W1946" s="2" t="s">
        <v>30</v>
      </c>
      <c r="X1946" s="2" t="s">
        <v>14478</v>
      </c>
      <c r="Y1946">
        <f t="shared" si="180"/>
        <v>2004</v>
      </c>
      <c r="Z1946" s="8">
        <f t="shared" si="181"/>
        <v>12</v>
      </c>
      <c r="AA1946">
        <f t="shared" si="182"/>
        <v>24</v>
      </c>
      <c r="AB1946" s="9">
        <f t="shared" si="183"/>
        <v>2005</v>
      </c>
      <c r="AC1946" s="9">
        <f t="shared" si="184"/>
        <v>9</v>
      </c>
      <c r="AD1946" s="9">
        <f t="shared" si="185"/>
        <v>11</v>
      </c>
    </row>
    <row r="1947" spans="1:30" ht="15.6">
      <c r="A1947" s="2" t="s">
        <v>24</v>
      </c>
      <c r="B1947" s="2" t="s">
        <v>288</v>
      </c>
      <c r="C1947" s="2" t="s">
        <v>432</v>
      </c>
      <c r="D1947" s="2" t="s">
        <v>14479</v>
      </c>
      <c r="E1947" s="2" t="s">
        <v>14480</v>
      </c>
      <c r="F1947" s="2" t="s">
        <v>4972</v>
      </c>
      <c r="G1947" s="2" t="s">
        <v>14481</v>
      </c>
      <c r="H1947" s="2" t="s">
        <v>14248</v>
      </c>
      <c r="I1947" s="2" t="s">
        <v>31</v>
      </c>
      <c r="J1947" s="2" t="s">
        <v>32</v>
      </c>
      <c r="K1947" s="2" t="s">
        <v>5315</v>
      </c>
      <c r="L1947" s="2" t="s">
        <v>5316</v>
      </c>
      <c r="M1947" s="2" t="s">
        <v>30</v>
      </c>
      <c r="N1947" s="2" t="s">
        <v>30</v>
      </c>
      <c r="O1947" s="2" t="s">
        <v>14482</v>
      </c>
      <c r="P1947" s="3">
        <v>0</v>
      </c>
      <c r="Q1947" s="2" t="s">
        <v>30</v>
      </c>
      <c r="R1947" s="3">
        <v>0</v>
      </c>
      <c r="S1947" s="2" t="s">
        <v>30</v>
      </c>
      <c r="T1947" s="2" t="s">
        <v>14483</v>
      </c>
      <c r="U1947" s="3">
        <v>3</v>
      </c>
      <c r="V1947" s="2" t="s">
        <v>30</v>
      </c>
      <c r="W1947" s="2" t="s">
        <v>30</v>
      </c>
      <c r="X1947" s="2" t="s">
        <v>14484</v>
      </c>
      <c r="Y1947">
        <f t="shared" si="180"/>
        <v>2004</v>
      </c>
      <c r="Z1947" s="8">
        <f t="shared" si="181"/>
        <v>12</v>
      </c>
      <c r="AA1947">
        <f t="shared" si="182"/>
        <v>24</v>
      </c>
      <c r="AB1947" s="9">
        <f t="shared" si="183"/>
        <v>2005</v>
      </c>
      <c r="AC1947" s="9">
        <f t="shared" si="184"/>
        <v>9</v>
      </c>
      <c r="AD1947" s="9">
        <f t="shared" si="185"/>
        <v>11</v>
      </c>
    </row>
    <row r="1948" spans="1:30" ht="15.6">
      <c r="A1948" s="2" t="s">
        <v>24</v>
      </c>
      <c r="B1948" s="2" t="s">
        <v>288</v>
      </c>
      <c r="C1948" s="2" t="s">
        <v>368</v>
      </c>
      <c r="D1948" s="2" t="s">
        <v>14485</v>
      </c>
      <c r="E1948" s="2" t="s">
        <v>14486</v>
      </c>
      <c r="F1948" s="2" t="s">
        <v>4906</v>
      </c>
      <c r="G1948" s="2" t="s">
        <v>14487</v>
      </c>
      <c r="H1948" s="2" t="s">
        <v>14248</v>
      </c>
      <c r="I1948" s="2" t="s">
        <v>31</v>
      </c>
      <c r="J1948" s="2" t="s">
        <v>32</v>
      </c>
      <c r="K1948" s="2" t="s">
        <v>8228</v>
      </c>
      <c r="L1948" s="2" t="s">
        <v>8229</v>
      </c>
      <c r="M1948" s="2" t="s">
        <v>30</v>
      </c>
      <c r="N1948" s="2" t="s">
        <v>30</v>
      </c>
      <c r="O1948" s="2" t="s">
        <v>11159</v>
      </c>
      <c r="P1948" s="3">
        <v>0</v>
      </c>
      <c r="Q1948" s="2" t="s">
        <v>30</v>
      </c>
      <c r="R1948" s="3">
        <v>0</v>
      </c>
      <c r="S1948" s="2" t="s">
        <v>30</v>
      </c>
      <c r="T1948" s="2" t="s">
        <v>14488</v>
      </c>
      <c r="U1948" s="3">
        <v>1</v>
      </c>
      <c r="V1948" s="2" t="s">
        <v>30</v>
      </c>
      <c r="W1948" s="2" t="s">
        <v>30</v>
      </c>
      <c r="X1948" s="2" t="s">
        <v>14489</v>
      </c>
      <c r="Y1948">
        <f t="shared" si="180"/>
        <v>2005</v>
      </c>
      <c r="Z1948" s="8">
        <f t="shared" si="181"/>
        <v>1</v>
      </c>
      <c r="AA1948">
        <f t="shared" si="182"/>
        <v>14</v>
      </c>
      <c r="AB1948" s="9">
        <f t="shared" si="183"/>
        <v>2005</v>
      </c>
      <c r="AC1948" s="9">
        <f t="shared" si="184"/>
        <v>9</v>
      </c>
      <c r="AD1948" s="9">
        <f t="shared" si="185"/>
        <v>11</v>
      </c>
    </row>
    <row r="1949" spans="1:30" ht="15.6">
      <c r="A1949" s="2" t="s">
        <v>24</v>
      </c>
      <c r="B1949" s="2" t="s">
        <v>288</v>
      </c>
      <c r="C1949" s="2" t="s">
        <v>368</v>
      </c>
      <c r="D1949" s="2" t="s">
        <v>14490</v>
      </c>
      <c r="E1949" s="2" t="s">
        <v>14491</v>
      </c>
      <c r="F1949" s="2" t="s">
        <v>4918</v>
      </c>
      <c r="G1949" s="2" t="s">
        <v>14492</v>
      </c>
      <c r="H1949" s="2" t="s">
        <v>14248</v>
      </c>
      <c r="I1949" s="2" t="s">
        <v>31</v>
      </c>
      <c r="J1949" s="2" t="s">
        <v>32</v>
      </c>
      <c r="K1949" s="2" t="s">
        <v>14373</v>
      </c>
      <c r="L1949" s="2" t="s">
        <v>14374</v>
      </c>
      <c r="M1949" s="2" t="s">
        <v>30</v>
      </c>
      <c r="N1949" s="2" t="s">
        <v>30</v>
      </c>
      <c r="O1949" s="2" t="s">
        <v>8255</v>
      </c>
      <c r="P1949" s="3">
        <v>0</v>
      </c>
      <c r="Q1949" s="2" t="s">
        <v>30</v>
      </c>
      <c r="R1949" s="3">
        <v>0</v>
      </c>
      <c r="S1949" s="2" t="s">
        <v>30</v>
      </c>
      <c r="T1949" s="2" t="s">
        <v>14493</v>
      </c>
      <c r="U1949" s="3">
        <v>1</v>
      </c>
      <c r="V1949" s="2" t="s">
        <v>30</v>
      </c>
      <c r="W1949" s="2" t="s">
        <v>30</v>
      </c>
      <c r="X1949" s="2" t="s">
        <v>14494</v>
      </c>
      <c r="Y1949">
        <f t="shared" si="180"/>
        <v>2005</v>
      </c>
      <c r="Z1949" s="8">
        <f t="shared" si="181"/>
        <v>1</v>
      </c>
      <c r="AA1949">
        <f t="shared" si="182"/>
        <v>7</v>
      </c>
      <c r="AB1949" s="9">
        <f t="shared" si="183"/>
        <v>2005</v>
      </c>
      <c r="AC1949" s="9">
        <f t="shared" si="184"/>
        <v>9</v>
      </c>
      <c r="AD1949" s="9">
        <f t="shared" si="185"/>
        <v>11</v>
      </c>
    </row>
    <row r="1950" spans="1:30" ht="15.6">
      <c r="A1950" s="2" t="s">
        <v>24</v>
      </c>
      <c r="B1950" s="2" t="s">
        <v>288</v>
      </c>
      <c r="C1950" s="2" t="s">
        <v>368</v>
      </c>
      <c r="D1950" s="2" t="s">
        <v>14495</v>
      </c>
      <c r="E1950" s="2" t="s">
        <v>14496</v>
      </c>
      <c r="F1950" s="2" t="s">
        <v>4918</v>
      </c>
      <c r="G1950" s="2" t="s">
        <v>14497</v>
      </c>
      <c r="H1950" s="2" t="s">
        <v>14248</v>
      </c>
      <c r="I1950" s="2" t="s">
        <v>31</v>
      </c>
      <c r="J1950" s="2" t="s">
        <v>32</v>
      </c>
      <c r="K1950" s="2" t="s">
        <v>14373</v>
      </c>
      <c r="L1950" s="2" t="s">
        <v>14374</v>
      </c>
      <c r="M1950" s="2" t="s">
        <v>30</v>
      </c>
      <c r="N1950" s="2" t="s">
        <v>30</v>
      </c>
      <c r="O1950" s="2" t="s">
        <v>8255</v>
      </c>
      <c r="P1950" s="3">
        <v>0</v>
      </c>
      <c r="Q1950" s="2" t="s">
        <v>30</v>
      </c>
      <c r="R1950" s="3">
        <v>0</v>
      </c>
      <c r="S1950" s="2" t="s">
        <v>30</v>
      </c>
      <c r="T1950" s="2" t="s">
        <v>14498</v>
      </c>
      <c r="U1950" s="3">
        <v>1</v>
      </c>
      <c r="V1950" s="2" t="s">
        <v>30</v>
      </c>
      <c r="W1950" s="2" t="s">
        <v>30</v>
      </c>
      <c r="X1950" s="2" t="s">
        <v>14499</v>
      </c>
      <c r="Y1950">
        <f t="shared" si="180"/>
        <v>2005</v>
      </c>
      <c r="Z1950" s="8">
        <f t="shared" si="181"/>
        <v>1</v>
      </c>
      <c r="AA1950">
        <f t="shared" si="182"/>
        <v>7</v>
      </c>
      <c r="AB1950" s="9">
        <f t="shared" si="183"/>
        <v>2005</v>
      </c>
      <c r="AC1950" s="9">
        <f t="shared" si="184"/>
        <v>9</v>
      </c>
      <c r="AD1950" s="9">
        <f t="shared" si="185"/>
        <v>11</v>
      </c>
    </row>
    <row r="1951" spans="1:30" ht="15.6">
      <c r="A1951" s="2" t="s">
        <v>24</v>
      </c>
      <c r="B1951" s="2" t="s">
        <v>288</v>
      </c>
      <c r="C1951" s="2" t="s">
        <v>368</v>
      </c>
      <c r="D1951" s="2" t="s">
        <v>14500</v>
      </c>
      <c r="E1951" s="2" t="s">
        <v>14501</v>
      </c>
      <c r="F1951" s="2" t="s">
        <v>4918</v>
      </c>
      <c r="G1951" s="2" t="s">
        <v>14502</v>
      </c>
      <c r="H1951" s="2" t="s">
        <v>14248</v>
      </c>
      <c r="I1951" s="2" t="s">
        <v>31</v>
      </c>
      <c r="J1951" s="2" t="s">
        <v>32</v>
      </c>
      <c r="K1951" s="2" t="s">
        <v>14373</v>
      </c>
      <c r="L1951" s="2" t="s">
        <v>14374</v>
      </c>
      <c r="M1951" s="2" t="s">
        <v>30</v>
      </c>
      <c r="N1951" s="2" t="s">
        <v>30</v>
      </c>
      <c r="O1951" s="2" t="s">
        <v>8255</v>
      </c>
      <c r="P1951" s="3">
        <v>0</v>
      </c>
      <c r="Q1951" s="2" t="s">
        <v>30</v>
      </c>
      <c r="R1951" s="3">
        <v>0</v>
      </c>
      <c r="S1951" s="2" t="s">
        <v>30</v>
      </c>
      <c r="T1951" s="2" t="s">
        <v>14503</v>
      </c>
      <c r="U1951" s="3">
        <v>1</v>
      </c>
      <c r="V1951" s="2" t="s">
        <v>30</v>
      </c>
      <c r="W1951" s="2" t="s">
        <v>30</v>
      </c>
      <c r="X1951" s="2" t="s">
        <v>14504</v>
      </c>
      <c r="Y1951">
        <f t="shared" si="180"/>
        <v>2005</v>
      </c>
      <c r="Z1951" s="8">
        <f t="shared" si="181"/>
        <v>1</v>
      </c>
      <c r="AA1951">
        <f t="shared" si="182"/>
        <v>7</v>
      </c>
      <c r="AB1951" s="9">
        <f t="shared" si="183"/>
        <v>2005</v>
      </c>
      <c r="AC1951" s="9">
        <f t="shared" si="184"/>
        <v>9</v>
      </c>
      <c r="AD1951" s="9">
        <f t="shared" si="185"/>
        <v>11</v>
      </c>
    </row>
    <row r="1952" spans="1:30" ht="15.6">
      <c r="A1952" s="2" t="s">
        <v>24</v>
      </c>
      <c r="B1952" s="2" t="s">
        <v>288</v>
      </c>
      <c r="C1952" s="2" t="s">
        <v>368</v>
      </c>
      <c r="D1952" s="2" t="s">
        <v>14505</v>
      </c>
      <c r="E1952" s="2" t="s">
        <v>14506</v>
      </c>
      <c r="F1952" s="2" t="s">
        <v>4918</v>
      </c>
      <c r="G1952" s="2" t="s">
        <v>14507</v>
      </c>
      <c r="H1952" s="2" t="s">
        <v>14248</v>
      </c>
      <c r="I1952" s="2" t="s">
        <v>31</v>
      </c>
      <c r="J1952" s="2" t="s">
        <v>32</v>
      </c>
      <c r="K1952" s="2" t="s">
        <v>14373</v>
      </c>
      <c r="L1952" s="2" t="s">
        <v>14374</v>
      </c>
      <c r="M1952" s="2" t="s">
        <v>30</v>
      </c>
      <c r="N1952" s="2" t="s">
        <v>30</v>
      </c>
      <c r="O1952" s="2" t="s">
        <v>8255</v>
      </c>
      <c r="P1952" s="3">
        <v>0</v>
      </c>
      <c r="Q1952" s="2" t="s">
        <v>30</v>
      </c>
      <c r="R1952" s="3">
        <v>0</v>
      </c>
      <c r="S1952" s="2" t="s">
        <v>30</v>
      </c>
      <c r="T1952" s="2" t="s">
        <v>14508</v>
      </c>
      <c r="U1952" s="3">
        <v>1</v>
      </c>
      <c r="V1952" s="2" t="s">
        <v>30</v>
      </c>
      <c r="W1952" s="2" t="s">
        <v>30</v>
      </c>
      <c r="X1952" s="2" t="s">
        <v>14509</v>
      </c>
      <c r="Y1952">
        <f t="shared" si="180"/>
        <v>2005</v>
      </c>
      <c r="Z1952" s="8">
        <f t="shared" si="181"/>
        <v>1</v>
      </c>
      <c r="AA1952">
        <f t="shared" si="182"/>
        <v>7</v>
      </c>
      <c r="AB1952" s="9">
        <f t="shared" si="183"/>
        <v>2005</v>
      </c>
      <c r="AC1952" s="9">
        <f t="shared" si="184"/>
        <v>9</v>
      </c>
      <c r="AD1952" s="9">
        <f t="shared" si="185"/>
        <v>11</v>
      </c>
    </row>
    <row r="1953" spans="1:30" ht="15.6">
      <c r="A1953" s="2" t="s">
        <v>24</v>
      </c>
      <c r="B1953" s="2" t="s">
        <v>288</v>
      </c>
      <c r="C1953" s="2" t="s">
        <v>368</v>
      </c>
      <c r="D1953" s="2" t="s">
        <v>14510</v>
      </c>
      <c r="E1953" s="2" t="s">
        <v>14511</v>
      </c>
      <c r="F1953" s="2" t="s">
        <v>4918</v>
      </c>
      <c r="G1953" s="2" t="s">
        <v>14512</v>
      </c>
      <c r="H1953" s="2" t="s">
        <v>14248</v>
      </c>
      <c r="I1953" s="2" t="s">
        <v>31</v>
      </c>
      <c r="J1953" s="2" t="s">
        <v>32</v>
      </c>
      <c r="K1953" s="2" t="s">
        <v>14299</v>
      </c>
      <c r="L1953" s="2" t="s">
        <v>10215</v>
      </c>
      <c r="M1953" s="2" t="s">
        <v>30</v>
      </c>
      <c r="N1953" s="2" t="s">
        <v>30</v>
      </c>
      <c r="O1953" s="2" t="s">
        <v>8255</v>
      </c>
      <c r="P1953" s="3">
        <v>0</v>
      </c>
      <c r="Q1953" s="2" t="s">
        <v>30</v>
      </c>
      <c r="R1953" s="3">
        <v>1</v>
      </c>
      <c r="S1953" s="2" t="s">
        <v>14513</v>
      </c>
      <c r="T1953" s="2" t="s">
        <v>14514</v>
      </c>
      <c r="U1953" s="3">
        <v>1</v>
      </c>
      <c r="V1953" s="2" t="s">
        <v>30</v>
      </c>
      <c r="W1953" s="2" t="s">
        <v>30</v>
      </c>
      <c r="X1953" s="2" t="s">
        <v>14515</v>
      </c>
      <c r="Y1953">
        <f t="shared" si="180"/>
        <v>2005</v>
      </c>
      <c r="Z1953" s="8">
        <f t="shared" si="181"/>
        <v>1</v>
      </c>
      <c r="AA1953">
        <f t="shared" si="182"/>
        <v>7</v>
      </c>
      <c r="AB1953" s="9">
        <f t="shared" si="183"/>
        <v>2005</v>
      </c>
      <c r="AC1953" s="9">
        <f t="shared" si="184"/>
        <v>9</v>
      </c>
      <c r="AD1953" s="9">
        <f t="shared" si="185"/>
        <v>11</v>
      </c>
    </row>
    <row r="1954" spans="1:30" ht="15.6">
      <c r="A1954" s="2" t="s">
        <v>24</v>
      </c>
      <c r="B1954" s="2" t="s">
        <v>288</v>
      </c>
      <c r="C1954" s="2" t="s">
        <v>147</v>
      </c>
      <c r="D1954" s="2" t="s">
        <v>14516</v>
      </c>
      <c r="E1954" s="2" t="s">
        <v>14517</v>
      </c>
      <c r="F1954" s="2" t="s">
        <v>4963</v>
      </c>
      <c r="G1954" s="2" t="s">
        <v>14518</v>
      </c>
      <c r="H1954" s="2" t="s">
        <v>14248</v>
      </c>
      <c r="I1954" s="2" t="s">
        <v>31</v>
      </c>
      <c r="J1954" s="2" t="s">
        <v>32</v>
      </c>
      <c r="K1954" s="2" t="s">
        <v>14519</v>
      </c>
      <c r="L1954" s="2" t="s">
        <v>14520</v>
      </c>
      <c r="M1954" s="2" t="s">
        <v>30</v>
      </c>
      <c r="N1954" s="2" t="s">
        <v>30</v>
      </c>
      <c r="O1954" s="2" t="s">
        <v>5126</v>
      </c>
      <c r="P1954" s="3">
        <v>0</v>
      </c>
      <c r="Q1954" s="2" t="s">
        <v>30</v>
      </c>
      <c r="R1954" s="3">
        <v>0</v>
      </c>
      <c r="S1954" s="2" t="s">
        <v>30</v>
      </c>
      <c r="T1954" s="2" t="s">
        <v>14521</v>
      </c>
      <c r="U1954" s="3">
        <v>1</v>
      </c>
      <c r="V1954" s="2" t="s">
        <v>30</v>
      </c>
      <c r="W1954" s="2" t="s">
        <v>30</v>
      </c>
      <c r="X1954" s="2" t="s">
        <v>14522</v>
      </c>
      <c r="Y1954">
        <f t="shared" si="180"/>
        <v>2004</v>
      </c>
      <c r="Z1954" s="8">
        <f t="shared" si="181"/>
        <v>12</v>
      </c>
      <c r="AA1954">
        <f t="shared" si="182"/>
        <v>17</v>
      </c>
      <c r="AB1954" s="9">
        <f t="shared" si="183"/>
        <v>2005</v>
      </c>
      <c r="AC1954" s="9">
        <f t="shared" si="184"/>
        <v>9</v>
      </c>
      <c r="AD1954" s="9">
        <f t="shared" si="185"/>
        <v>11</v>
      </c>
    </row>
    <row r="1955" spans="1:30" ht="15.6">
      <c r="A1955" s="2" t="s">
        <v>24</v>
      </c>
      <c r="B1955" s="2" t="s">
        <v>288</v>
      </c>
      <c r="C1955" s="2" t="s">
        <v>147</v>
      </c>
      <c r="D1955" s="2" t="s">
        <v>14523</v>
      </c>
      <c r="E1955" s="2" t="s">
        <v>14524</v>
      </c>
      <c r="F1955" s="2" t="s">
        <v>4918</v>
      </c>
      <c r="G1955" s="2" t="s">
        <v>14525</v>
      </c>
      <c r="H1955" s="2" t="s">
        <v>14248</v>
      </c>
      <c r="I1955" s="2" t="s">
        <v>31</v>
      </c>
      <c r="J1955" s="2" t="s">
        <v>32</v>
      </c>
      <c r="K1955" s="2" t="s">
        <v>14526</v>
      </c>
      <c r="L1955" s="2" t="s">
        <v>14527</v>
      </c>
      <c r="M1955" s="2" t="s">
        <v>30</v>
      </c>
      <c r="N1955" s="2" t="s">
        <v>30</v>
      </c>
      <c r="O1955" s="2" t="s">
        <v>14528</v>
      </c>
      <c r="P1955" s="3">
        <v>0</v>
      </c>
      <c r="Q1955" s="2" t="s">
        <v>30</v>
      </c>
      <c r="R1955" s="3">
        <v>0</v>
      </c>
      <c r="S1955" s="2" t="s">
        <v>30</v>
      </c>
      <c r="T1955" s="2" t="s">
        <v>14529</v>
      </c>
      <c r="U1955" s="3">
        <v>1</v>
      </c>
      <c r="V1955" s="2" t="s">
        <v>30</v>
      </c>
      <c r="W1955" s="2" t="s">
        <v>30</v>
      </c>
      <c r="X1955" s="2" t="s">
        <v>14530</v>
      </c>
      <c r="Y1955">
        <f t="shared" si="180"/>
        <v>2005</v>
      </c>
      <c r="Z1955" s="8">
        <f t="shared" si="181"/>
        <v>1</v>
      </c>
      <c r="AA1955">
        <f t="shared" si="182"/>
        <v>7</v>
      </c>
      <c r="AB1955" s="9">
        <f t="shared" si="183"/>
        <v>2005</v>
      </c>
      <c r="AC1955" s="9">
        <f t="shared" si="184"/>
        <v>9</v>
      </c>
      <c r="AD1955" s="9">
        <f t="shared" si="185"/>
        <v>11</v>
      </c>
    </row>
    <row r="1956" spans="1:30" ht="15.6">
      <c r="A1956" s="2" t="s">
        <v>24</v>
      </c>
      <c r="B1956" s="2" t="s">
        <v>288</v>
      </c>
      <c r="C1956" s="2" t="s">
        <v>331</v>
      </c>
      <c r="D1956" s="2" t="s">
        <v>14531</v>
      </c>
      <c r="E1956" s="2" t="s">
        <v>14532</v>
      </c>
      <c r="F1956" s="2" t="s">
        <v>4972</v>
      </c>
      <c r="G1956" s="2" t="s">
        <v>14533</v>
      </c>
      <c r="H1956" s="2" t="s">
        <v>14248</v>
      </c>
      <c r="I1956" s="2" t="s">
        <v>31</v>
      </c>
      <c r="J1956" s="2" t="s">
        <v>32</v>
      </c>
      <c r="K1956" s="2" t="s">
        <v>9210</v>
      </c>
      <c r="L1956" s="2" t="s">
        <v>9211</v>
      </c>
      <c r="M1956" s="2" t="s">
        <v>30</v>
      </c>
      <c r="N1956" s="2" t="s">
        <v>30</v>
      </c>
      <c r="O1956" s="2" t="s">
        <v>9299</v>
      </c>
      <c r="P1956" s="3">
        <v>0</v>
      </c>
      <c r="Q1956" s="2" t="s">
        <v>30</v>
      </c>
      <c r="R1956" s="3">
        <v>2</v>
      </c>
      <c r="S1956" s="2" t="s">
        <v>14534</v>
      </c>
      <c r="T1956" s="2" t="s">
        <v>14535</v>
      </c>
      <c r="U1956" s="3">
        <v>1</v>
      </c>
      <c r="V1956" s="2" t="s">
        <v>30</v>
      </c>
      <c r="W1956" s="2" t="s">
        <v>30</v>
      </c>
      <c r="X1956" s="2" t="s">
        <v>14536</v>
      </c>
      <c r="Y1956">
        <f t="shared" si="180"/>
        <v>2004</v>
      </c>
      <c r="Z1956" s="8">
        <f t="shared" si="181"/>
        <v>12</v>
      </c>
      <c r="AA1956">
        <f t="shared" si="182"/>
        <v>24</v>
      </c>
      <c r="AB1956" s="9">
        <f t="shared" si="183"/>
        <v>2005</v>
      </c>
      <c r="AC1956" s="9">
        <f t="shared" si="184"/>
        <v>9</v>
      </c>
      <c r="AD1956" s="9">
        <f t="shared" si="185"/>
        <v>11</v>
      </c>
    </row>
    <row r="1957" spans="1:30" ht="15.6">
      <c r="A1957" s="2" t="s">
        <v>24</v>
      </c>
      <c r="B1957" s="2" t="s">
        <v>288</v>
      </c>
      <c r="C1957" s="2" t="s">
        <v>147</v>
      </c>
      <c r="D1957" s="2" t="s">
        <v>14537</v>
      </c>
      <c r="E1957" s="2" t="s">
        <v>14538</v>
      </c>
      <c r="F1957" s="2" t="s">
        <v>4918</v>
      </c>
      <c r="G1957" s="2" t="s">
        <v>14539</v>
      </c>
      <c r="H1957" s="2" t="s">
        <v>14248</v>
      </c>
      <c r="I1957" s="2" t="s">
        <v>31</v>
      </c>
      <c r="J1957" s="2" t="s">
        <v>32</v>
      </c>
      <c r="K1957" s="2" t="s">
        <v>10100</v>
      </c>
      <c r="L1957" s="2" t="s">
        <v>8212</v>
      </c>
      <c r="M1957" s="2" t="s">
        <v>30</v>
      </c>
      <c r="N1957" s="2" t="s">
        <v>30</v>
      </c>
      <c r="O1957" s="2" t="s">
        <v>14540</v>
      </c>
      <c r="P1957" s="3">
        <v>0</v>
      </c>
      <c r="Q1957" s="2" t="s">
        <v>30</v>
      </c>
      <c r="R1957" s="3">
        <v>0</v>
      </c>
      <c r="S1957" s="2" t="s">
        <v>30</v>
      </c>
      <c r="T1957" s="2" t="s">
        <v>14541</v>
      </c>
      <c r="U1957" s="3">
        <v>1</v>
      </c>
      <c r="V1957" s="2" t="s">
        <v>30</v>
      </c>
      <c r="W1957" s="2" t="s">
        <v>30</v>
      </c>
      <c r="X1957" s="2" t="s">
        <v>14542</v>
      </c>
      <c r="Y1957">
        <f t="shared" si="180"/>
        <v>2005</v>
      </c>
      <c r="Z1957" s="8">
        <f t="shared" si="181"/>
        <v>1</v>
      </c>
      <c r="AA1957">
        <f t="shared" si="182"/>
        <v>7</v>
      </c>
      <c r="AB1957" s="9">
        <f t="shared" si="183"/>
        <v>2005</v>
      </c>
      <c r="AC1957" s="9">
        <f t="shared" si="184"/>
        <v>9</v>
      </c>
      <c r="AD1957" s="9">
        <f t="shared" si="185"/>
        <v>11</v>
      </c>
    </row>
    <row r="1958" spans="1:30" ht="15.6">
      <c r="A1958" s="2" t="s">
        <v>24</v>
      </c>
      <c r="B1958" s="2" t="s">
        <v>288</v>
      </c>
      <c r="C1958" s="2" t="s">
        <v>147</v>
      </c>
      <c r="D1958" s="2" t="s">
        <v>14543</v>
      </c>
      <c r="E1958" s="2" t="s">
        <v>14544</v>
      </c>
      <c r="F1958" s="2" t="s">
        <v>7002</v>
      </c>
      <c r="G1958" s="2" t="s">
        <v>14545</v>
      </c>
      <c r="H1958" s="2" t="s">
        <v>14248</v>
      </c>
      <c r="I1958" s="2" t="s">
        <v>31</v>
      </c>
      <c r="J1958" s="2" t="s">
        <v>32</v>
      </c>
      <c r="K1958" s="2" t="s">
        <v>12805</v>
      </c>
      <c r="L1958" s="2" t="s">
        <v>12806</v>
      </c>
      <c r="M1958" s="2" t="s">
        <v>30</v>
      </c>
      <c r="N1958" s="2" t="s">
        <v>30</v>
      </c>
      <c r="O1958" s="2" t="s">
        <v>14546</v>
      </c>
      <c r="P1958" s="3">
        <v>0</v>
      </c>
      <c r="Q1958" s="2" t="s">
        <v>30</v>
      </c>
      <c r="R1958" s="3">
        <v>0</v>
      </c>
      <c r="S1958" s="2" t="s">
        <v>30</v>
      </c>
      <c r="T1958" s="2" t="s">
        <v>14547</v>
      </c>
      <c r="U1958" s="3">
        <v>1</v>
      </c>
      <c r="V1958" s="2" t="s">
        <v>30</v>
      </c>
      <c r="W1958" s="2" t="s">
        <v>30</v>
      </c>
      <c r="X1958" s="2" t="s">
        <v>14548</v>
      </c>
      <c r="Y1958">
        <f t="shared" si="180"/>
        <v>2004</v>
      </c>
      <c r="Z1958" s="8">
        <f t="shared" si="181"/>
        <v>11</v>
      </c>
      <c r="AA1958">
        <f t="shared" si="182"/>
        <v>26</v>
      </c>
      <c r="AB1958" s="9">
        <f t="shared" si="183"/>
        <v>2005</v>
      </c>
      <c r="AC1958" s="9">
        <f t="shared" si="184"/>
        <v>9</v>
      </c>
      <c r="AD1958" s="9">
        <f t="shared" si="185"/>
        <v>11</v>
      </c>
    </row>
    <row r="1959" spans="1:30" ht="15.6">
      <c r="A1959" s="2" t="s">
        <v>24</v>
      </c>
      <c r="B1959" s="2" t="s">
        <v>288</v>
      </c>
      <c r="C1959" s="2" t="s">
        <v>14260</v>
      </c>
      <c r="D1959" s="2" t="s">
        <v>14549</v>
      </c>
      <c r="E1959" s="2" t="s">
        <v>14550</v>
      </c>
      <c r="F1959" s="2" t="s">
        <v>4963</v>
      </c>
      <c r="G1959" s="2" t="s">
        <v>14551</v>
      </c>
      <c r="H1959" s="2" t="s">
        <v>14248</v>
      </c>
      <c r="I1959" s="2" t="s">
        <v>31</v>
      </c>
      <c r="J1959" s="2" t="s">
        <v>32</v>
      </c>
      <c r="K1959" s="2" t="s">
        <v>11736</v>
      </c>
      <c r="L1959" s="2" t="s">
        <v>11737</v>
      </c>
      <c r="M1959" s="2" t="s">
        <v>30</v>
      </c>
      <c r="N1959" s="2" t="s">
        <v>30</v>
      </c>
      <c r="O1959" s="2" t="s">
        <v>14552</v>
      </c>
      <c r="P1959" s="3">
        <v>0</v>
      </c>
      <c r="Q1959" s="2" t="s">
        <v>30</v>
      </c>
      <c r="R1959" s="3">
        <v>0</v>
      </c>
      <c r="S1959" s="2" t="s">
        <v>30</v>
      </c>
      <c r="T1959" s="2" t="s">
        <v>14553</v>
      </c>
      <c r="U1959" s="3">
        <v>1</v>
      </c>
      <c r="V1959" s="2" t="s">
        <v>30</v>
      </c>
      <c r="W1959" s="2" t="s">
        <v>30</v>
      </c>
      <c r="X1959" s="2" t="s">
        <v>14554</v>
      </c>
      <c r="Y1959">
        <f t="shared" si="180"/>
        <v>2004</v>
      </c>
      <c r="Z1959" s="8">
        <f t="shared" si="181"/>
        <v>12</v>
      </c>
      <c r="AA1959">
        <f t="shared" si="182"/>
        <v>17</v>
      </c>
      <c r="AB1959" s="9">
        <f t="shared" si="183"/>
        <v>2005</v>
      </c>
      <c r="AC1959" s="9">
        <f t="shared" si="184"/>
        <v>9</v>
      </c>
      <c r="AD1959" s="9">
        <f t="shared" si="185"/>
        <v>11</v>
      </c>
    </row>
    <row r="1960" spans="1:30" ht="15.6">
      <c r="A1960" s="2" t="s">
        <v>24</v>
      </c>
      <c r="B1960" s="2" t="s">
        <v>288</v>
      </c>
      <c r="C1960" s="2" t="s">
        <v>331</v>
      </c>
      <c r="D1960" s="2" t="s">
        <v>14555</v>
      </c>
      <c r="E1960" s="2" t="s">
        <v>14556</v>
      </c>
      <c r="F1960" s="2" t="s">
        <v>4963</v>
      </c>
      <c r="G1960" s="2" t="s">
        <v>14557</v>
      </c>
      <c r="H1960" s="2" t="s">
        <v>14248</v>
      </c>
      <c r="I1960" s="2" t="s">
        <v>31</v>
      </c>
      <c r="J1960" s="2" t="s">
        <v>32</v>
      </c>
      <c r="K1960" s="2" t="s">
        <v>14558</v>
      </c>
      <c r="L1960" s="2" t="s">
        <v>14559</v>
      </c>
      <c r="M1960" s="2" t="s">
        <v>30</v>
      </c>
      <c r="N1960" s="2" t="s">
        <v>30</v>
      </c>
      <c r="O1960" s="2" t="s">
        <v>14560</v>
      </c>
      <c r="P1960" s="3">
        <v>0</v>
      </c>
      <c r="Q1960" s="2" t="s">
        <v>30</v>
      </c>
      <c r="R1960" s="3">
        <v>0</v>
      </c>
      <c r="S1960" s="2" t="s">
        <v>30</v>
      </c>
      <c r="T1960" s="2" t="s">
        <v>14561</v>
      </c>
      <c r="U1960" s="3">
        <v>1</v>
      </c>
      <c r="V1960" s="2" t="s">
        <v>30</v>
      </c>
      <c r="W1960" s="2" t="s">
        <v>30</v>
      </c>
      <c r="X1960" s="2" t="s">
        <v>14562</v>
      </c>
      <c r="Y1960">
        <f t="shared" si="180"/>
        <v>2004</v>
      </c>
      <c r="Z1960" s="8">
        <f t="shared" si="181"/>
        <v>12</v>
      </c>
      <c r="AA1960">
        <f t="shared" si="182"/>
        <v>17</v>
      </c>
      <c r="AB1960" s="9">
        <f t="shared" si="183"/>
        <v>2005</v>
      </c>
      <c r="AC1960" s="9">
        <f t="shared" si="184"/>
        <v>9</v>
      </c>
      <c r="AD1960" s="9">
        <f t="shared" si="185"/>
        <v>11</v>
      </c>
    </row>
    <row r="1961" spans="1:30" ht="15.6">
      <c r="A1961" s="2" t="s">
        <v>24</v>
      </c>
      <c r="B1961" s="2" t="s">
        <v>288</v>
      </c>
      <c r="C1961" s="2" t="s">
        <v>147</v>
      </c>
      <c r="D1961" s="2" t="s">
        <v>14563</v>
      </c>
      <c r="E1961" s="2" t="s">
        <v>14564</v>
      </c>
      <c r="F1961" s="2" t="s">
        <v>4942</v>
      </c>
      <c r="G1961" s="2" t="s">
        <v>14565</v>
      </c>
      <c r="H1961" s="2" t="s">
        <v>14248</v>
      </c>
      <c r="I1961" s="2" t="s">
        <v>31</v>
      </c>
      <c r="J1961" s="2" t="s">
        <v>32</v>
      </c>
      <c r="K1961" s="2" t="s">
        <v>14566</v>
      </c>
      <c r="L1961" s="2" t="s">
        <v>14567</v>
      </c>
      <c r="M1961" s="2" t="s">
        <v>30</v>
      </c>
      <c r="N1961" s="2" t="s">
        <v>30</v>
      </c>
      <c r="O1961" s="2" t="s">
        <v>14568</v>
      </c>
      <c r="P1961" s="3">
        <v>0</v>
      </c>
      <c r="Q1961" s="2" t="s">
        <v>30</v>
      </c>
      <c r="R1961" s="3">
        <v>0</v>
      </c>
      <c r="S1961" s="2" t="s">
        <v>30</v>
      </c>
      <c r="T1961" s="2" t="s">
        <v>14569</v>
      </c>
      <c r="U1961" s="3">
        <v>4</v>
      </c>
      <c r="V1961" s="2" t="s">
        <v>30</v>
      </c>
      <c r="W1961" s="2" t="s">
        <v>30</v>
      </c>
      <c r="X1961" s="2" t="s">
        <v>14570</v>
      </c>
      <c r="Y1961">
        <f t="shared" si="180"/>
        <v>2004</v>
      </c>
      <c r="Z1961" s="8">
        <f t="shared" si="181"/>
        <v>12</v>
      </c>
      <c r="AA1961">
        <f t="shared" si="182"/>
        <v>31</v>
      </c>
      <c r="AB1961" s="9">
        <f t="shared" si="183"/>
        <v>2005</v>
      </c>
      <c r="AC1961" s="9">
        <f t="shared" si="184"/>
        <v>9</v>
      </c>
      <c r="AD1961" s="9">
        <f t="shared" si="185"/>
        <v>11</v>
      </c>
    </row>
    <row r="1962" spans="1:30" ht="15.6">
      <c r="A1962" s="2" t="s">
        <v>24</v>
      </c>
      <c r="B1962" s="2" t="s">
        <v>288</v>
      </c>
      <c r="C1962" s="2" t="s">
        <v>14571</v>
      </c>
      <c r="D1962" s="2" t="s">
        <v>14572</v>
      </c>
      <c r="E1962" s="2" t="s">
        <v>14573</v>
      </c>
      <c r="F1962" s="2" t="s">
        <v>3525</v>
      </c>
      <c r="G1962" s="2" t="s">
        <v>14574</v>
      </c>
      <c r="H1962" s="2" t="s">
        <v>14248</v>
      </c>
      <c r="I1962" s="2" t="s">
        <v>31</v>
      </c>
      <c r="J1962" s="2" t="s">
        <v>32</v>
      </c>
      <c r="K1962" s="2" t="s">
        <v>4359</v>
      </c>
      <c r="L1962" s="2" t="s">
        <v>4360</v>
      </c>
      <c r="M1962" s="2" t="s">
        <v>30</v>
      </c>
      <c r="N1962" s="2" t="s">
        <v>30</v>
      </c>
      <c r="O1962" s="2" t="s">
        <v>14575</v>
      </c>
      <c r="P1962" s="3">
        <v>0</v>
      </c>
      <c r="Q1962" s="2" t="s">
        <v>30</v>
      </c>
      <c r="R1962" s="3">
        <v>0</v>
      </c>
      <c r="S1962" s="2" t="s">
        <v>30</v>
      </c>
      <c r="T1962" s="2" t="s">
        <v>14576</v>
      </c>
      <c r="U1962" s="3">
        <v>1</v>
      </c>
      <c r="V1962" s="2" t="s">
        <v>30</v>
      </c>
      <c r="W1962" s="2" t="s">
        <v>30</v>
      </c>
      <c r="X1962" s="2" t="s">
        <v>14577</v>
      </c>
      <c r="Y1962">
        <f t="shared" si="180"/>
        <v>2005</v>
      </c>
      <c r="Z1962" s="8">
        <f t="shared" si="181"/>
        <v>3</v>
      </c>
      <c r="AA1962">
        <f t="shared" si="182"/>
        <v>11</v>
      </c>
      <c r="AB1962" s="9">
        <f t="shared" si="183"/>
        <v>2005</v>
      </c>
      <c r="AC1962" s="9">
        <f t="shared" si="184"/>
        <v>9</v>
      </c>
      <c r="AD1962" s="9">
        <f t="shared" si="185"/>
        <v>11</v>
      </c>
    </row>
    <row r="1963" spans="1:30" ht="15.6">
      <c r="A1963" s="2" t="s">
        <v>24</v>
      </c>
      <c r="B1963" s="2" t="s">
        <v>25</v>
      </c>
      <c r="C1963" s="2" t="s">
        <v>147</v>
      </c>
      <c r="D1963" s="2" t="s">
        <v>14578</v>
      </c>
      <c r="E1963" s="2" t="s">
        <v>14579</v>
      </c>
      <c r="F1963" s="2" t="s">
        <v>14580</v>
      </c>
      <c r="G1963" s="2" t="s">
        <v>14581</v>
      </c>
      <c r="H1963" s="2" t="s">
        <v>14248</v>
      </c>
      <c r="I1963" s="2" t="s">
        <v>31</v>
      </c>
      <c r="J1963" s="2" t="s">
        <v>32</v>
      </c>
      <c r="K1963" s="2" t="s">
        <v>14582</v>
      </c>
      <c r="L1963" s="2" t="s">
        <v>14583</v>
      </c>
      <c r="M1963" s="2" t="s">
        <v>30</v>
      </c>
      <c r="N1963" s="2" t="s">
        <v>30</v>
      </c>
      <c r="O1963" s="2" t="s">
        <v>428</v>
      </c>
      <c r="P1963" s="3">
        <v>0</v>
      </c>
      <c r="Q1963" s="2" t="s">
        <v>30</v>
      </c>
      <c r="R1963" s="3">
        <v>2</v>
      </c>
      <c r="S1963" s="2" t="s">
        <v>14584</v>
      </c>
      <c r="T1963" s="2" t="s">
        <v>14585</v>
      </c>
      <c r="U1963" s="3">
        <v>2</v>
      </c>
      <c r="V1963" s="2" t="s">
        <v>30</v>
      </c>
      <c r="W1963" s="2" t="s">
        <v>30</v>
      </c>
      <c r="X1963" s="2" t="s">
        <v>14586</v>
      </c>
      <c r="Y1963">
        <f t="shared" si="180"/>
        <v>2003</v>
      </c>
      <c r="Z1963" s="8">
        <f t="shared" si="181"/>
        <v>3</v>
      </c>
      <c r="AA1963">
        <f t="shared" si="182"/>
        <v>28</v>
      </c>
      <c r="AB1963" s="9">
        <f t="shared" si="183"/>
        <v>2005</v>
      </c>
      <c r="AC1963" s="9">
        <f t="shared" si="184"/>
        <v>9</v>
      </c>
      <c r="AD1963" s="9">
        <f t="shared" si="185"/>
        <v>11</v>
      </c>
    </row>
    <row r="1964" spans="1:30" ht="15.6">
      <c r="A1964" s="2" t="s">
        <v>24</v>
      </c>
      <c r="B1964" s="2" t="s">
        <v>25</v>
      </c>
      <c r="C1964" s="2" t="s">
        <v>147</v>
      </c>
      <c r="D1964" s="2" t="s">
        <v>14587</v>
      </c>
      <c r="E1964" s="2" t="s">
        <v>14588</v>
      </c>
      <c r="F1964" s="2" t="s">
        <v>1425</v>
      </c>
      <c r="G1964" s="2" t="s">
        <v>14589</v>
      </c>
      <c r="H1964" s="2" t="s">
        <v>14248</v>
      </c>
      <c r="I1964" s="2" t="s">
        <v>31</v>
      </c>
      <c r="J1964" s="2" t="s">
        <v>32</v>
      </c>
      <c r="K1964" s="2" t="s">
        <v>10855</v>
      </c>
      <c r="L1964" s="2" t="s">
        <v>10849</v>
      </c>
      <c r="M1964" s="2" t="s">
        <v>30</v>
      </c>
      <c r="N1964" s="2" t="s">
        <v>30</v>
      </c>
      <c r="O1964" s="2" t="s">
        <v>428</v>
      </c>
      <c r="P1964" s="3">
        <v>0</v>
      </c>
      <c r="Q1964" s="2" t="s">
        <v>30</v>
      </c>
      <c r="R1964" s="3">
        <v>0</v>
      </c>
      <c r="S1964" s="2" t="s">
        <v>30</v>
      </c>
      <c r="T1964" s="2" t="s">
        <v>14590</v>
      </c>
      <c r="U1964" s="3">
        <v>2</v>
      </c>
      <c r="V1964" s="2" t="s">
        <v>30</v>
      </c>
      <c r="W1964" s="2" t="s">
        <v>30</v>
      </c>
      <c r="X1964" s="2" t="s">
        <v>14591</v>
      </c>
      <c r="Y1964">
        <f t="shared" si="180"/>
        <v>2004</v>
      </c>
      <c r="Z1964" s="8">
        <f t="shared" si="181"/>
        <v>5</v>
      </c>
      <c r="AA1964">
        <f t="shared" si="182"/>
        <v>28</v>
      </c>
      <c r="AB1964" s="9">
        <f t="shared" si="183"/>
        <v>2005</v>
      </c>
      <c r="AC1964" s="9">
        <f t="shared" si="184"/>
        <v>9</v>
      </c>
      <c r="AD1964" s="9">
        <f t="shared" si="185"/>
        <v>11</v>
      </c>
    </row>
    <row r="1965" spans="1:30" ht="15.6">
      <c r="A1965" s="2" t="s">
        <v>24</v>
      </c>
      <c r="B1965" s="2" t="s">
        <v>288</v>
      </c>
      <c r="C1965" s="2" t="s">
        <v>3061</v>
      </c>
      <c r="D1965" s="2" t="s">
        <v>14592</v>
      </c>
      <c r="E1965" s="2" t="s">
        <v>14593</v>
      </c>
      <c r="F1965" s="2" t="s">
        <v>4942</v>
      </c>
      <c r="G1965" s="2" t="s">
        <v>14594</v>
      </c>
      <c r="H1965" s="2" t="s">
        <v>14595</v>
      </c>
      <c r="I1965" s="2" t="s">
        <v>31</v>
      </c>
      <c r="J1965" s="2" t="s">
        <v>32</v>
      </c>
      <c r="K1965" s="2" t="s">
        <v>14596</v>
      </c>
      <c r="L1965" s="2" t="s">
        <v>14597</v>
      </c>
      <c r="M1965" s="2" t="s">
        <v>30</v>
      </c>
      <c r="N1965" s="2" t="s">
        <v>30</v>
      </c>
      <c r="O1965" s="2" t="s">
        <v>3066</v>
      </c>
      <c r="P1965" s="3">
        <v>0</v>
      </c>
      <c r="Q1965" s="2" t="s">
        <v>30</v>
      </c>
      <c r="R1965" s="3">
        <v>1</v>
      </c>
      <c r="S1965" s="2" t="s">
        <v>14598</v>
      </c>
      <c r="T1965" s="2" t="s">
        <v>14599</v>
      </c>
      <c r="U1965" s="3">
        <v>1</v>
      </c>
      <c r="V1965" s="2" t="s">
        <v>30</v>
      </c>
      <c r="W1965" s="2" t="s">
        <v>30</v>
      </c>
      <c r="X1965" s="2" t="s">
        <v>14600</v>
      </c>
      <c r="Y1965">
        <f t="shared" si="180"/>
        <v>2004</v>
      </c>
      <c r="Z1965" s="8">
        <f t="shared" si="181"/>
        <v>12</v>
      </c>
      <c r="AA1965">
        <f t="shared" si="182"/>
        <v>31</v>
      </c>
      <c r="AB1965" s="9">
        <f t="shared" si="183"/>
        <v>2005</v>
      </c>
      <c r="AC1965" s="9">
        <f t="shared" si="184"/>
        <v>9</v>
      </c>
      <c r="AD1965" s="9">
        <f t="shared" si="185"/>
        <v>1</v>
      </c>
    </row>
    <row r="1966" spans="1:30" ht="15.6">
      <c r="A1966" s="2" t="s">
        <v>24</v>
      </c>
      <c r="B1966" s="2" t="s">
        <v>288</v>
      </c>
      <c r="C1966" s="2" t="s">
        <v>14601</v>
      </c>
      <c r="D1966" s="2" t="s">
        <v>14602</v>
      </c>
      <c r="E1966" s="2" t="s">
        <v>14603</v>
      </c>
      <c r="F1966" s="2" t="s">
        <v>3525</v>
      </c>
      <c r="G1966" s="2" t="s">
        <v>14604</v>
      </c>
      <c r="H1966" s="2" t="s">
        <v>14595</v>
      </c>
      <c r="I1966" s="2" t="s">
        <v>31</v>
      </c>
      <c r="J1966" s="2" t="s">
        <v>32</v>
      </c>
      <c r="K1966" s="2" t="s">
        <v>5290</v>
      </c>
      <c r="L1966" s="2" t="s">
        <v>5291</v>
      </c>
      <c r="M1966" s="2" t="s">
        <v>30</v>
      </c>
      <c r="N1966" s="2" t="s">
        <v>30</v>
      </c>
      <c r="O1966" s="2" t="s">
        <v>14605</v>
      </c>
      <c r="P1966" s="3">
        <v>0</v>
      </c>
      <c r="Q1966" s="2" t="s">
        <v>30</v>
      </c>
      <c r="R1966" s="3">
        <v>1</v>
      </c>
      <c r="S1966" s="2" t="s">
        <v>14606</v>
      </c>
      <c r="T1966" s="2" t="s">
        <v>14607</v>
      </c>
      <c r="U1966" s="3">
        <v>1</v>
      </c>
      <c r="V1966" s="2" t="s">
        <v>30</v>
      </c>
      <c r="W1966" s="2" t="s">
        <v>30</v>
      </c>
      <c r="X1966" s="2" t="s">
        <v>14608</v>
      </c>
      <c r="Y1966">
        <f t="shared" si="180"/>
        <v>2005</v>
      </c>
      <c r="Z1966" s="8">
        <f t="shared" si="181"/>
        <v>3</v>
      </c>
      <c r="AA1966">
        <f t="shared" si="182"/>
        <v>11</v>
      </c>
      <c r="AB1966" s="9">
        <f t="shared" si="183"/>
        <v>2005</v>
      </c>
      <c r="AC1966" s="9">
        <f t="shared" si="184"/>
        <v>9</v>
      </c>
      <c r="AD1966" s="9">
        <f t="shared" si="185"/>
        <v>1</v>
      </c>
    </row>
    <row r="1967" spans="1:30" ht="15.6">
      <c r="A1967" s="2" t="s">
        <v>24</v>
      </c>
      <c r="B1967" s="2" t="s">
        <v>288</v>
      </c>
      <c r="C1967" s="2" t="s">
        <v>147</v>
      </c>
      <c r="D1967" s="2" t="s">
        <v>14609</v>
      </c>
      <c r="E1967" s="2" t="s">
        <v>14610</v>
      </c>
      <c r="F1967" s="2" t="s">
        <v>8707</v>
      </c>
      <c r="G1967" s="2" t="s">
        <v>14611</v>
      </c>
      <c r="H1967" s="2" t="s">
        <v>14595</v>
      </c>
      <c r="I1967" s="2" t="s">
        <v>31</v>
      </c>
      <c r="J1967" s="2" t="s">
        <v>32</v>
      </c>
      <c r="K1967" s="2" t="s">
        <v>14612</v>
      </c>
      <c r="L1967" s="2" t="s">
        <v>14613</v>
      </c>
      <c r="M1967" s="2" t="s">
        <v>30</v>
      </c>
      <c r="N1967" s="2" t="s">
        <v>30</v>
      </c>
      <c r="O1967" s="2" t="s">
        <v>14387</v>
      </c>
      <c r="P1967" s="3">
        <v>0</v>
      </c>
      <c r="Q1967" s="2" t="s">
        <v>30</v>
      </c>
      <c r="R1967" s="3">
        <v>8</v>
      </c>
      <c r="S1967" s="2" t="s">
        <v>14614</v>
      </c>
      <c r="T1967" s="2" t="s">
        <v>14615</v>
      </c>
      <c r="U1967" s="3">
        <v>1</v>
      </c>
      <c r="V1967" s="2" t="s">
        <v>30</v>
      </c>
      <c r="W1967" s="2" t="s">
        <v>30</v>
      </c>
      <c r="X1967" s="2" t="s">
        <v>14616</v>
      </c>
      <c r="Y1967">
        <f t="shared" si="180"/>
        <v>2004</v>
      </c>
      <c r="Z1967" s="8">
        <f t="shared" si="181"/>
        <v>9</v>
      </c>
      <c r="AA1967">
        <f t="shared" si="182"/>
        <v>10</v>
      </c>
      <c r="AB1967" s="9">
        <f t="shared" si="183"/>
        <v>2005</v>
      </c>
      <c r="AC1967" s="9">
        <f t="shared" si="184"/>
        <v>9</v>
      </c>
      <c r="AD1967" s="9">
        <f t="shared" si="185"/>
        <v>1</v>
      </c>
    </row>
    <row r="1968" spans="1:30" ht="15.6">
      <c r="A1968" s="2" t="s">
        <v>24</v>
      </c>
      <c r="B1968" s="2" t="s">
        <v>288</v>
      </c>
      <c r="C1968" s="2" t="s">
        <v>137</v>
      </c>
      <c r="D1968" s="2" t="s">
        <v>14617</v>
      </c>
      <c r="E1968" s="2" t="s">
        <v>14618</v>
      </c>
      <c r="F1968" s="2" t="s">
        <v>6341</v>
      </c>
      <c r="G1968" s="2" t="s">
        <v>14619</v>
      </c>
      <c r="H1968" s="2" t="s">
        <v>14595</v>
      </c>
      <c r="I1968" s="2" t="s">
        <v>31</v>
      </c>
      <c r="J1968" s="2" t="s">
        <v>32</v>
      </c>
      <c r="K1968" s="2" t="s">
        <v>2202</v>
      </c>
      <c r="L1968" s="2" t="s">
        <v>2203</v>
      </c>
      <c r="M1968" s="2" t="s">
        <v>30</v>
      </c>
      <c r="N1968" s="2" t="s">
        <v>30</v>
      </c>
      <c r="O1968" s="2" t="s">
        <v>14421</v>
      </c>
      <c r="P1968" s="3">
        <v>0</v>
      </c>
      <c r="Q1968" s="2" t="s">
        <v>30</v>
      </c>
      <c r="R1968" s="3">
        <v>3</v>
      </c>
      <c r="S1968" s="2" t="s">
        <v>14620</v>
      </c>
      <c r="T1968" s="2" t="s">
        <v>14621</v>
      </c>
      <c r="U1968" s="3">
        <v>1</v>
      </c>
      <c r="V1968" s="2" t="s">
        <v>30</v>
      </c>
      <c r="W1968" s="2" t="s">
        <v>30</v>
      </c>
      <c r="X1968" s="2" t="s">
        <v>14622</v>
      </c>
      <c r="Y1968">
        <f t="shared" si="180"/>
        <v>2004</v>
      </c>
      <c r="Z1968" s="8">
        <f t="shared" si="181"/>
        <v>12</v>
      </c>
      <c r="AA1968">
        <f t="shared" si="182"/>
        <v>10</v>
      </c>
      <c r="AB1968" s="9">
        <f t="shared" si="183"/>
        <v>2005</v>
      </c>
      <c r="AC1968" s="9">
        <f t="shared" si="184"/>
        <v>9</v>
      </c>
      <c r="AD1968" s="9">
        <f t="shared" si="185"/>
        <v>1</v>
      </c>
    </row>
    <row r="1969" spans="1:30" ht="15.6">
      <c r="A1969" s="2" t="s">
        <v>24</v>
      </c>
      <c r="B1969" s="2" t="s">
        <v>288</v>
      </c>
      <c r="C1969" s="2" t="s">
        <v>14623</v>
      </c>
      <c r="D1969" s="2" t="s">
        <v>14624</v>
      </c>
      <c r="E1969" s="2" t="s">
        <v>14625</v>
      </c>
      <c r="F1969" s="2" t="s">
        <v>6341</v>
      </c>
      <c r="G1969" s="2" t="s">
        <v>14626</v>
      </c>
      <c r="H1969" s="2" t="s">
        <v>14595</v>
      </c>
      <c r="I1969" s="2" t="s">
        <v>31</v>
      </c>
      <c r="J1969" s="2" t="s">
        <v>32</v>
      </c>
      <c r="K1969" s="2" t="s">
        <v>5170</v>
      </c>
      <c r="L1969" s="2" t="s">
        <v>5171</v>
      </c>
      <c r="M1969" s="2" t="s">
        <v>30</v>
      </c>
      <c r="N1969" s="2" t="s">
        <v>30</v>
      </c>
      <c r="O1969" s="2" t="s">
        <v>14627</v>
      </c>
      <c r="P1969" s="3">
        <v>0</v>
      </c>
      <c r="Q1969" s="2" t="s">
        <v>30</v>
      </c>
      <c r="R1969" s="3">
        <v>0</v>
      </c>
      <c r="S1969" s="2" t="s">
        <v>30</v>
      </c>
      <c r="T1969" s="2" t="s">
        <v>14628</v>
      </c>
      <c r="U1969" s="3">
        <v>1</v>
      </c>
      <c r="V1969" s="2" t="s">
        <v>30</v>
      </c>
      <c r="W1969" s="2" t="s">
        <v>30</v>
      </c>
      <c r="X1969" s="2" t="s">
        <v>14629</v>
      </c>
      <c r="Y1969">
        <f t="shared" si="180"/>
        <v>2004</v>
      </c>
      <c r="Z1969" s="8">
        <f t="shared" si="181"/>
        <v>12</v>
      </c>
      <c r="AA1969">
        <f t="shared" si="182"/>
        <v>10</v>
      </c>
      <c r="AB1969" s="9">
        <f t="shared" si="183"/>
        <v>2005</v>
      </c>
      <c r="AC1969" s="9">
        <f t="shared" si="184"/>
        <v>9</v>
      </c>
      <c r="AD1969" s="9">
        <f t="shared" si="185"/>
        <v>1</v>
      </c>
    </row>
    <row r="1970" spans="1:30" ht="15.6">
      <c r="A1970" s="2" t="s">
        <v>24</v>
      </c>
      <c r="B1970" s="2" t="s">
        <v>288</v>
      </c>
      <c r="C1970" s="2" t="s">
        <v>147</v>
      </c>
      <c r="D1970" s="2" t="s">
        <v>14630</v>
      </c>
      <c r="E1970" s="2" t="s">
        <v>14631</v>
      </c>
      <c r="F1970" s="2" t="s">
        <v>6341</v>
      </c>
      <c r="G1970" s="2" t="s">
        <v>14632</v>
      </c>
      <c r="H1970" s="2" t="s">
        <v>14595</v>
      </c>
      <c r="I1970" s="2" t="s">
        <v>31</v>
      </c>
      <c r="J1970" s="2" t="s">
        <v>32</v>
      </c>
      <c r="K1970" s="2" t="s">
        <v>14320</v>
      </c>
      <c r="L1970" s="2" t="s">
        <v>8567</v>
      </c>
      <c r="M1970" s="2" t="s">
        <v>30</v>
      </c>
      <c r="N1970" s="2" t="s">
        <v>30</v>
      </c>
      <c r="O1970" s="2" t="s">
        <v>14633</v>
      </c>
      <c r="P1970" s="3">
        <v>0</v>
      </c>
      <c r="Q1970" s="2" t="s">
        <v>30</v>
      </c>
      <c r="R1970" s="3">
        <v>1</v>
      </c>
      <c r="S1970" s="2" t="s">
        <v>14634</v>
      </c>
      <c r="T1970" s="2" t="s">
        <v>14635</v>
      </c>
      <c r="U1970" s="3">
        <v>1</v>
      </c>
      <c r="V1970" s="2" t="s">
        <v>30</v>
      </c>
      <c r="W1970" s="2" t="s">
        <v>30</v>
      </c>
      <c r="X1970" s="2" t="s">
        <v>14636</v>
      </c>
      <c r="Y1970">
        <f t="shared" si="180"/>
        <v>2004</v>
      </c>
      <c r="Z1970" s="8">
        <f t="shared" si="181"/>
        <v>12</v>
      </c>
      <c r="AA1970">
        <f t="shared" si="182"/>
        <v>10</v>
      </c>
      <c r="AB1970" s="9">
        <f t="shared" si="183"/>
        <v>2005</v>
      </c>
      <c r="AC1970" s="9">
        <f t="shared" si="184"/>
        <v>9</v>
      </c>
      <c r="AD1970" s="9">
        <f t="shared" si="185"/>
        <v>1</v>
      </c>
    </row>
    <row r="1971" spans="1:30" ht="15.6">
      <c r="A1971" s="2" t="s">
        <v>24</v>
      </c>
      <c r="B1971" s="2" t="s">
        <v>288</v>
      </c>
      <c r="C1971" s="2" t="s">
        <v>368</v>
      </c>
      <c r="D1971" s="2" t="s">
        <v>14637</v>
      </c>
      <c r="E1971" s="2" t="s">
        <v>14638</v>
      </c>
      <c r="F1971" s="2" t="s">
        <v>6341</v>
      </c>
      <c r="G1971" s="2" t="s">
        <v>14639</v>
      </c>
      <c r="H1971" s="2" t="s">
        <v>14595</v>
      </c>
      <c r="I1971" s="2" t="s">
        <v>31</v>
      </c>
      <c r="J1971" s="2" t="s">
        <v>32</v>
      </c>
      <c r="K1971" s="2" t="s">
        <v>14640</v>
      </c>
      <c r="L1971" s="2" t="s">
        <v>14641</v>
      </c>
      <c r="M1971" s="2" t="s">
        <v>30</v>
      </c>
      <c r="N1971" s="2" t="s">
        <v>30</v>
      </c>
      <c r="O1971" s="2" t="s">
        <v>5118</v>
      </c>
      <c r="P1971" s="3">
        <v>0</v>
      </c>
      <c r="Q1971" s="2" t="s">
        <v>30</v>
      </c>
      <c r="R1971" s="3">
        <v>0</v>
      </c>
      <c r="S1971" s="2" t="s">
        <v>30</v>
      </c>
      <c r="T1971" s="2" t="s">
        <v>14642</v>
      </c>
      <c r="U1971" s="3">
        <v>1</v>
      </c>
      <c r="V1971" s="2" t="s">
        <v>30</v>
      </c>
      <c r="W1971" s="2" t="s">
        <v>30</v>
      </c>
      <c r="X1971" s="2" t="s">
        <v>14643</v>
      </c>
      <c r="Y1971">
        <f t="shared" si="180"/>
        <v>2004</v>
      </c>
      <c r="Z1971" s="8">
        <f t="shared" si="181"/>
        <v>12</v>
      </c>
      <c r="AA1971">
        <f t="shared" si="182"/>
        <v>10</v>
      </c>
      <c r="AB1971" s="9">
        <f t="shared" si="183"/>
        <v>2005</v>
      </c>
      <c r="AC1971" s="9">
        <f t="shared" si="184"/>
        <v>9</v>
      </c>
      <c r="AD1971" s="9">
        <f t="shared" si="185"/>
        <v>1</v>
      </c>
    </row>
    <row r="1972" spans="1:30" ht="15.6">
      <c r="A1972" s="2" t="s">
        <v>24</v>
      </c>
      <c r="B1972" s="2" t="s">
        <v>288</v>
      </c>
      <c r="C1972" s="2" t="s">
        <v>432</v>
      </c>
      <c r="D1972" s="2" t="s">
        <v>14644</v>
      </c>
      <c r="E1972" s="2" t="s">
        <v>14645</v>
      </c>
      <c r="F1972" s="2" t="s">
        <v>6341</v>
      </c>
      <c r="G1972" s="2" t="s">
        <v>14646</v>
      </c>
      <c r="H1972" s="2" t="s">
        <v>14595</v>
      </c>
      <c r="I1972" s="2" t="s">
        <v>31</v>
      </c>
      <c r="J1972" s="2" t="s">
        <v>32</v>
      </c>
      <c r="K1972" s="2" t="s">
        <v>1863</v>
      </c>
      <c r="L1972" s="2" t="s">
        <v>1264</v>
      </c>
      <c r="M1972" s="2" t="s">
        <v>30</v>
      </c>
      <c r="N1972" s="2" t="s">
        <v>30</v>
      </c>
      <c r="O1972" s="2" t="s">
        <v>14647</v>
      </c>
      <c r="P1972" s="3">
        <v>0</v>
      </c>
      <c r="Q1972" s="2" t="s">
        <v>30</v>
      </c>
      <c r="R1972" s="3">
        <v>0</v>
      </c>
      <c r="S1972" s="2" t="s">
        <v>30</v>
      </c>
      <c r="T1972" s="2" t="s">
        <v>14648</v>
      </c>
      <c r="U1972" s="3">
        <v>1</v>
      </c>
      <c r="V1972" s="2" t="s">
        <v>30</v>
      </c>
      <c r="W1972" s="2" t="s">
        <v>30</v>
      </c>
      <c r="X1972" s="2" t="s">
        <v>14649</v>
      </c>
      <c r="Y1972">
        <f t="shared" si="180"/>
        <v>2004</v>
      </c>
      <c r="Z1972" s="8">
        <f t="shared" si="181"/>
        <v>12</v>
      </c>
      <c r="AA1972">
        <f t="shared" si="182"/>
        <v>10</v>
      </c>
      <c r="AB1972" s="9">
        <f t="shared" si="183"/>
        <v>2005</v>
      </c>
      <c r="AC1972" s="9">
        <f t="shared" si="184"/>
        <v>9</v>
      </c>
      <c r="AD1972" s="9">
        <f t="shared" si="185"/>
        <v>1</v>
      </c>
    </row>
    <row r="1973" spans="1:30" ht="15.6">
      <c r="A1973" s="2" t="s">
        <v>24</v>
      </c>
      <c r="B1973" s="2" t="s">
        <v>288</v>
      </c>
      <c r="C1973" s="2" t="s">
        <v>14244</v>
      </c>
      <c r="D1973" s="2" t="s">
        <v>14650</v>
      </c>
      <c r="E1973" s="2" t="s">
        <v>14651</v>
      </c>
      <c r="F1973" s="2" t="s">
        <v>3525</v>
      </c>
      <c r="G1973" s="2" t="s">
        <v>14652</v>
      </c>
      <c r="H1973" s="2" t="s">
        <v>14595</v>
      </c>
      <c r="I1973" s="2" t="s">
        <v>31</v>
      </c>
      <c r="J1973" s="2" t="s">
        <v>32</v>
      </c>
      <c r="K1973" s="2" t="s">
        <v>11929</v>
      </c>
      <c r="L1973" s="2" t="s">
        <v>11930</v>
      </c>
      <c r="M1973" s="2" t="s">
        <v>30</v>
      </c>
      <c r="N1973" s="2" t="s">
        <v>30</v>
      </c>
      <c r="O1973" s="2" t="s">
        <v>14653</v>
      </c>
      <c r="P1973" s="3">
        <v>0</v>
      </c>
      <c r="Q1973" s="2" t="s">
        <v>30</v>
      </c>
      <c r="R1973" s="3">
        <v>2</v>
      </c>
      <c r="S1973" s="2" t="s">
        <v>14654</v>
      </c>
      <c r="T1973" s="2" t="s">
        <v>14655</v>
      </c>
      <c r="U1973" s="3">
        <v>1</v>
      </c>
      <c r="V1973" s="2" t="s">
        <v>30</v>
      </c>
      <c r="W1973" s="2" t="s">
        <v>30</v>
      </c>
      <c r="X1973" s="2" t="s">
        <v>14656</v>
      </c>
      <c r="Y1973">
        <f t="shared" si="180"/>
        <v>2005</v>
      </c>
      <c r="Z1973" s="8">
        <f t="shared" si="181"/>
        <v>3</v>
      </c>
      <c r="AA1973">
        <f t="shared" si="182"/>
        <v>11</v>
      </c>
      <c r="AB1973" s="9">
        <f t="shared" si="183"/>
        <v>2005</v>
      </c>
      <c r="AC1973" s="9">
        <f t="shared" si="184"/>
        <v>9</v>
      </c>
      <c r="AD1973" s="9">
        <f t="shared" si="185"/>
        <v>1</v>
      </c>
    </row>
    <row r="1974" spans="1:30" ht="15.6">
      <c r="A1974" s="2" t="s">
        <v>24</v>
      </c>
      <c r="B1974" s="2" t="s">
        <v>288</v>
      </c>
      <c r="C1974" s="2" t="s">
        <v>14657</v>
      </c>
      <c r="D1974" s="2" t="s">
        <v>14658</v>
      </c>
      <c r="E1974" s="2" t="s">
        <v>14659</v>
      </c>
      <c r="F1974" s="2" t="s">
        <v>3525</v>
      </c>
      <c r="G1974" s="2" t="s">
        <v>14660</v>
      </c>
      <c r="H1974" s="2" t="s">
        <v>14595</v>
      </c>
      <c r="I1974" s="2" t="s">
        <v>31</v>
      </c>
      <c r="J1974" s="2" t="s">
        <v>32</v>
      </c>
      <c r="K1974" s="2" t="s">
        <v>12466</v>
      </c>
      <c r="L1974" s="2" t="s">
        <v>1766</v>
      </c>
      <c r="M1974" s="2" t="s">
        <v>30</v>
      </c>
      <c r="N1974" s="2" t="s">
        <v>30</v>
      </c>
      <c r="O1974" s="2" t="s">
        <v>3769</v>
      </c>
      <c r="P1974" s="3">
        <v>0</v>
      </c>
      <c r="Q1974" s="2" t="s">
        <v>30</v>
      </c>
      <c r="R1974" s="3">
        <v>0</v>
      </c>
      <c r="S1974" s="2" t="s">
        <v>30</v>
      </c>
      <c r="T1974" s="2" t="s">
        <v>14661</v>
      </c>
      <c r="U1974" s="3">
        <v>1</v>
      </c>
      <c r="V1974" s="2" t="s">
        <v>30</v>
      </c>
      <c r="W1974" s="2" t="s">
        <v>30</v>
      </c>
      <c r="X1974" s="2" t="s">
        <v>14662</v>
      </c>
      <c r="Y1974">
        <f t="shared" si="180"/>
        <v>2005</v>
      </c>
      <c r="Z1974" s="8">
        <f t="shared" si="181"/>
        <v>3</v>
      </c>
      <c r="AA1974">
        <f t="shared" si="182"/>
        <v>11</v>
      </c>
      <c r="AB1974" s="9">
        <f t="shared" si="183"/>
        <v>2005</v>
      </c>
      <c r="AC1974" s="9">
        <f t="shared" si="184"/>
        <v>9</v>
      </c>
      <c r="AD1974" s="9">
        <f t="shared" si="185"/>
        <v>1</v>
      </c>
    </row>
    <row r="1975" spans="1:30" ht="15.6">
      <c r="A1975" s="2" t="s">
        <v>24</v>
      </c>
      <c r="B1975" s="2" t="s">
        <v>25</v>
      </c>
      <c r="C1975" s="2" t="s">
        <v>10075</v>
      </c>
      <c r="D1975" s="2" t="s">
        <v>14663</v>
      </c>
      <c r="E1975" s="2" t="s">
        <v>14664</v>
      </c>
      <c r="F1975" s="2" t="s">
        <v>14665</v>
      </c>
      <c r="G1975" s="2" t="s">
        <v>30</v>
      </c>
      <c r="H1975" s="2" t="s">
        <v>30</v>
      </c>
      <c r="I1975" s="2" t="s">
        <v>31</v>
      </c>
      <c r="J1975" s="2" t="s">
        <v>32</v>
      </c>
      <c r="K1975" s="2" t="s">
        <v>785</v>
      </c>
      <c r="L1975" s="2" t="s">
        <v>786</v>
      </c>
      <c r="M1975" s="2" t="s">
        <v>30</v>
      </c>
      <c r="N1975" s="2" t="s">
        <v>30</v>
      </c>
      <c r="O1975" s="2" t="s">
        <v>14666</v>
      </c>
      <c r="P1975" s="3">
        <v>0</v>
      </c>
      <c r="Q1975" s="2" t="s">
        <v>30</v>
      </c>
      <c r="R1975" s="3">
        <v>1</v>
      </c>
      <c r="S1975" s="2" t="s">
        <v>14667</v>
      </c>
      <c r="T1975" s="2" t="s">
        <v>14668</v>
      </c>
      <c r="U1975" s="3">
        <v>1</v>
      </c>
      <c r="V1975" s="2" t="s">
        <v>30</v>
      </c>
      <c r="W1975" s="2" t="s">
        <v>30</v>
      </c>
      <c r="X1975" s="2" t="s">
        <v>14669</v>
      </c>
      <c r="Y1975">
        <f t="shared" si="180"/>
        <v>2004</v>
      </c>
      <c r="Z1975" s="8">
        <f t="shared" si="181"/>
        <v>2</v>
      </c>
      <c r="AA1975">
        <f t="shared" si="182"/>
        <v>20</v>
      </c>
      <c r="AB1975" s="9">
        <f t="shared" si="183"/>
        <v>0</v>
      </c>
      <c r="AC1975" s="9">
        <f t="shared" si="184"/>
        <v>0</v>
      </c>
      <c r="AD1975" s="9">
        <f t="shared" si="185"/>
        <v>0</v>
      </c>
    </row>
    <row r="1976" spans="1:30" ht="15.6">
      <c r="A1976" s="2" t="s">
        <v>24</v>
      </c>
      <c r="B1976" s="2" t="s">
        <v>25</v>
      </c>
      <c r="C1976" s="2" t="s">
        <v>6386</v>
      </c>
      <c r="D1976" s="2" t="s">
        <v>14670</v>
      </c>
      <c r="E1976" s="2" t="s">
        <v>14671</v>
      </c>
      <c r="F1976" s="2" t="s">
        <v>14665</v>
      </c>
      <c r="G1976" s="2" t="s">
        <v>30</v>
      </c>
      <c r="H1976" s="2" t="s">
        <v>30</v>
      </c>
      <c r="I1976" s="2" t="s">
        <v>31</v>
      </c>
      <c r="J1976" s="2" t="s">
        <v>32</v>
      </c>
      <c r="K1976" s="2" t="s">
        <v>14672</v>
      </c>
      <c r="L1976" s="2" t="s">
        <v>14673</v>
      </c>
      <c r="M1976" s="2" t="s">
        <v>30</v>
      </c>
      <c r="N1976" s="2" t="s">
        <v>30</v>
      </c>
      <c r="O1976" s="2" t="s">
        <v>14674</v>
      </c>
      <c r="P1976" s="3">
        <v>6</v>
      </c>
      <c r="Q1976" s="2" t="s">
        <v>14675</v>
      </c>
      <c r="R1976" s="3">
        <v>0</v>
      </c>
      <c r="S1976" s="2" t="s">
        <v>30</v>
      </c>
      <c r="T1976" s="2" t="s">
        <v>14676</v>
      </c>
      <c r="U1976" s="3">
        <v>1</v>
      </c>
      <c r="V1976" s="2" t="s">
        <v>30</v>
      </c>
      <c r="W1976" s="2" t="s">
        <v>30</v>
      </c>
      <c r="X1976" s="2" t="s">
        <v>14677</v>
      </c>
      <c r="Y1976">
        <f t="shared" si="180"/>
        <v>2004</v>
      </c>
      <c r="Z1976" s="8">
        <f t="shared" si="181"/>
        <v>2</v>
      </c>
      <c r="AA1976">
        <f t="shared" si="182"/>
        <v>20</v>
      </c>
      <c r="AB1976" s="9">
        <f t="shared" si="183"/>
        <v>0</v>
      </c>
      <c r="AC1976" s="9">
        <f t="shared" si="184"/>
        <v>0</v>
      </c>
      <c r="AD1976" s="9">
        <f t="shared" si="185"/>
        <v>0</v>
      </c>
    </row>
    <row r="1977" spans="1:30" ht="15.6">
      <c r="A1977" s="2" t="s">
        <v>24</v>
      </c>
      <c r="B1977" s="2" t="s">
        <v>25</v>
      </c>
      <c r="C1977" s="2" t="s">
        <v>591</v>
      </c>
      <c r="D1977" s="2" t="s">
        <v>14678</v>
      </c>
      <c r="E1977" s="2" t="s">
        <v>14679</v>
      </c>
      <c r="F1977" s="2" t="s">
        <v>14680</v>
      </c>
      <c r="G1977" s="2" t="s">
        <v>30</v>
      </c>
      <c r="H1977" s="2" t="s">
        <v>30</v>
      </c>
      <c r="I1977" s="2" t="s">
        <v>31</v>
      </c>
      <c r="J1977" s="2" t="s">
        <v>32</v>
      </c>
      <c r="K1977" s="2" t="s">
        <v>14681</v>
      </c>
      <c r="L1977" s="2" t="s">
        <v>13991</v>
      </c>
      <c r="M1977" s="2" t="s">
        <v>30</v>
      </c>
      <c r="N1977" s="2" t="s">
        <v>30</v>
      </c>
      <c r="O1977" s="2" t="s">
        <v>14674</v>
      </c>
      <c r="P1977" s="3">
        <v>4</v>
      </c>
      <c r="Q1977" s="2" t="s">
        <v>14682</v>
      </c>
      <c r="R1977" s="3">
        <v>0</v>
      </c>
      <c r="S1977" s="2" t="s">
        <v>30</v>
      </c>
      <c r="T1977" s="2" t="s">
        <v>14683</v>
      </c>
      <c r="U1977" s="3">
        <v>1</v>
      </c>
      <c r="V1977" s="2" t="s">
        <v>30</v>
      </c>
      <c r="W1977" s="2" t="s">
        <v>30</v>
      </c>
      <c r="X1977" s="2" t="s">
        <v>14684</v>
      </c>
      <c r="Y1977">
        <f t="shared" si="180"/>
        <v>2004</v>
      </c>
      <c r="Z1977" s="8">
        <f t="shared" si="181"/>
        <v>2</v>
      </c>
      <c r="AA1977">
        <f t="shared" si="182"/>
        <v>24</v>
      </c>
      <c r="AB1977" s="9">
        <f t="shared" si="183"/>
        <v>0</v>
      </c>
      <c r="AC1977" s="9">
        <f t="shared" si="184"/>
        <v>0</v>
      </c>
      <c r="AD1977" s="9">
        <f t="shared" si="185"/>
        <v>0</v>
      </c>
    </row>
    <row r="1978" spans="1:30" ht="15.6">
      <c r="A1978" s="2" t="s">
        <v>24</v>
      </c>
      <c r="B1978" s="2" t="s">
        <v>25</v>
      </c>
      <c r="C1978" s="2" t="s">
        <v>2981</v>
      </c>
      <c r="D1978" s="2" t="s">
        <v>14685</v>
      </c>
      <c r="E1978" s="2" t="s">
        <v>14686</v>
      </c>
      <c r="F1978" s="2" t="s">
        <v>14665</v>
      </c>
      <c r="G1978" s="2" t="s">
        <v>30</v>
      </c>
      <c r="H1978" s="2" t="s">
        <v>30</v>
      </c>
      <c r="I1978" s="2" t="s">
        <v>31</v>
      </c>
      <c r="J1978" s="2" t="s">
        <v>32</v>
      </c>
      <c r="K1978" s="2" t="s">
        <v>4690</v>
      </c>
      <c r="L1978" s="2" t="s">
        <v>4691</v>
      </c>
      <c r="M1978" s="2" t="s">
        <v>30</v>
      </c>
      <c r="N1978" s="2" t="s">
        <v>30</v>
      </c>
      <c r="O1978" s="2" t="s">
        <v>2984</v>
      </c>
      <c r="P1978" s="3">
        <v>0</v>
      </c>
      <c r="Q1978" s="2" t="s">
        <v>30</v>
      </c>
      <c r="R1978" s="3">
        <v>0</v>
      </c>
      <c r="S1978" s="2" t="s">
        <v>30</v>
      </c>
      <c r="T1978" s="2" t="s">
        <v>14687</v>
      </c>
      <c r="U1978" s="3">
        <v>1</v>
      </c>
      <c r="V1978" s="2" t="s">
        <v>30</v>
      </c>
      <c r="W1978" s="2" t="s">
        <v>30</v>
      </c>
      <c r="X1978" s="2" t="s">
        <v>14688</v>
      </c>
      <c r="Y1978">
        <f t="shared" si="180"/>
        <v>2004</v>
      </c>
      <c r="Z1978" s="8">
        <f t="shared" si="181"/>
        <v>2</v>
      </c>
      <c r="AA1978">
        <f t="shared" si="182"/>
        <v>20</v>
      </c>
      <c r="AB1978" s="9">
        <f t="shared" si="183"/>
        <v>0</v>
      </c>
      <c r="AC1978" s="9">
        <f t="shared" si="184"/>
        <v>0</v>
      </c>
      <c r="AD1978" s="9">
        <f t="shared" si="185"/>
        <v>0</v>
      </c>
    </row>
    <row r="1979" spans="1:30" ht="15.6">
      <c r="A1979" s="2" t="s">
        <v>24</v>
      </c>
      <c r="B1979" s="2" t="s">
        <v>25</v>
      </c>
      <c r="C1979" s="2" t="s">
        <v>544</v>
      </c>
      <c r="D1979" s="2" t="s">
        <v>14689</v>
      </c>
      <c r="E1979" s="2" t="s">
        <v>14690</v>
      </c>
      <c r="F1979" s="2" t="s">
        <v>14691</v>
      </c>
      <c r="G1979" s="2" t="s">
        <v>30</v>
      </c>
      <c r="H1979" s="2" t="s">
        <v>30</v>
      </c>
      <c r="I1979" s="2" t="s">
        <v>31</v>
      </c>
      <c r="J1979" s="2" t="s">
        <v>32</v>
      </c>
      <c r="K1979" s="2" t="s">
        <v>4690</v>
      </c>
      <c r="L1979" s="2" t="s">
        <v>4691</v>
      </c>
      <c r="M1979" s="2" t="s">
        <v>30</v>
      </c>
      <c r="N1979" s="2" t="s">
        <v>30</v>
      </c>
      <c r="O1979" s="2" t="s">
        <v>14692</v>
      </c>
      <c r="P1979" s="3">
        <v>0</v>
      </c>
      <c r="Q1979" s="2" t="s">
        <v>30</v>
      </c>
      <c r="R1979" s="3">
        <v>2</v>
      </c>
      <c r="S1979" s="2" t="s">
        <v>14693</v>
      </c>
      <c r="T1979" s="2" t="s">
        <v>14694</v>
      </c>
      <c r="U1979" s="3">
        <v>1</v>
      </c>
      <c r="V1979" s="2" t="s">
        <v>30</v>
      </c>
      <c r="W1979" s="2" t="s">
        <v>30</v>
      </c>
      <c r="X1979" s="2" t="s">
        <v>14695</v>
      </c>
      <c r="Y1979">
        <f t="shared" si="180"/>
        <v>2004</v>
      </c>
      <c r="Z1979" s="8">
        <f t="shared" si="181"/>
        <v>2</v>
      </c>
      <c r="AA1979">
        <f t="shared" si="182"/>
        <v>27</v>
      </c>
      <c r="AB1979" s="9">
        <f t="shared" si="183"/>
        <v>0</v>
      </c>
      <c r="AC1979" s="9">
        <f t="shared" si="184"/>
        <v>0</v>
      </c>
      <c r="AD1979" s="9">
        <f t="shared" si="185"/>
        <v>0</v>
      </c>
    </row>
    <row r="1980" spans="1:30" ht="15.6">
      <c r="A1980" s="2" t="s">
        <v>24</v>
      </c>
      <c r="B1980" s="2" t="s">
        <v>25</v>
      </c>
      <c r="C1980" s="2" t="s">
        <v>544</v>
      </c>
      <c r="D1980" s="2" t="s">
        <v>14696</v>
      </c>
      <c r="E1980" s="2" t="s">
        <v>14697</v>
      </c>
      <c r="F1980" s="2" t="s">
        <v>14691</v>
      </c>
      <c r="G1980" s="2" t="s">
        <v>30</v>
      </c>
      <c r="H1980" s="2" t="s">
        <v>30</v>
      </c>
      <c r="I1980" s="2" t="s">
        <v>31</v>
      </c>
      <c r="J1980" s="2" t="s">
        <v>32</v>
      </c>
      <c r="K1980" s="2" t="s">
        <v>4690</v>
      </c>
      <c r="L1980" s="2" t="s">
        <v>4691</v>
      </c>
      <c r="M1980" s="2" t="s">
        <v>30</v>
      </c>
      <c r="N1980" s="2" t="s">
        <v>30</v>
      </c>
      <c r="O1980" s="2" t="s">
        <v>7057</v>
      </c>
      <c r="P1980" s="3">
        <v>0</v>
      </c>
      <c r="Q1980" s="2" t="s">
        <v>30</v>
      </c>
      <c r="R1980" s="3">
        <v>0</v>
      </c>
      <c r="S1980" s="2" t="s">
        <v>30</v>
      </c>
      <c r="T1980" s="2" t="s">
        <v>14698</v>
      </c>
      <c r="U1980" s="3">
        <v>1</v>
      </c>
      <c r="V1980" s="2" t="s">
        <v>30</v>
      </c>
      <c r="W1980" s="2" t="s">
        <v>30</v>
      </c>
      <c r="X1980" s="2" t="s">
        <v>14699</v>
      </c>
      <c r="Y1980">
        <f t="shared" si="180"/>
        <v>2004</v>
      </c>
      <c r="Z1980" s="8">
        <f t="shared" si="181"/>
        <v>2</v>
      </c>
      <c r="AA1980">
        <f t="shared" si="182"/>
        <v>27</v>
      </c>
      <c r="AB1980" s="9">
        <f t="shared" si="183"/>
        <v>0</v>
      </c>
      <c r="AC1980" s="9">
        <f t="shared" si="184"/>
        <v>0</v>
      </c>
      <c r="AD1980" s="9">
        <f t="shared" si="185"/>
        <v>0</v>
      </c>
    </row>
    <row r="1981" spans="1:30" ht="15.6">
      <c r="A1981" s="2" t="s">
        <v>24</v>
      </c>
      <c r="B1981" s="2" t="s">
        <v>25</v>
      </c>
      <c r="C1981" s="2" t="s">
        <v>5589</v>
      </c>
      <c r="D1981" s="2" t="s">
        <v>14700</v>
      </c>
      <c r="E1981" s="2" t="s">
        <v>14701</v>
      </c>
      <c r="F1981" s="2" t="s">
        <v>14680</v>
      </c>
      <c r="G1981" s="2" t="s">
        <v>30</v>
      </c>
      <c r="H1981" s="2" t="s">
        <v>30</v>
      </c>
      <c r="I1981" s="2" t="s">
        <v>31</v>
      </c>
      <c r="J1981" s="2" t="s">
        <v>32</v>
      </c>
      <c r="K1981" s="2" t="s">
        <v>14702</v>
      </c>
      <c r="L1981" s="2" t="s">
        <v>14703</v>
      </c>
      <c r="M1981" s="2" t="s">
        <v>30</v>
      </c>
      <c r="N1981" s="2" t="s">
        <v>30</v>
      </c>
      <c r="O1981" s="2" t="s">
        <v>4066</v>
      </c>
      <c r="P1981" s="3">
        <v>5</v>
      </c>
      <c r="Q1981" s="2" t="s">
        <v>14704</v>
      </c>
      <c r="R1981" s="3">
        <v>2</v>
      </c>
      <c r="S1981" s="2" t="s">
        <v>14705</v>
      </c>
      <c r="T1981" s="2" t="s">
        <v>14706</v>
      </c>
      <c r="U1981" s="3">
        <v>1</v>
      </c>
      <c r="V1981" s="2" t="s">
        <v>30</v>
      </c>
      <c r="W1981" s="2" t="s">
        <v>30</v>
      </c>
      <c r="X1981" s="2" t="s">
        <v>14707</v>
      </c>
      <c r="Y1981">
        <f t="shared" si="180"/>
        <v>2004</v>
      </c>
      <c r="Z1981" s="8">
        <f t="shared" si="181"/>
        <v>2</v>
      </c>
      <c r="AA1981">
        <f t="shared" si="182"/>
        <v>24</v>
      </c>
      <c r="AB1981" s="9">
        <f t="shared" si="183"/>
        <v>0</v>
      </c>
      <c r="AC1981" s="9">
        <f t="shared" si="184"/>
        <v>0</v>
      </c>
      <c r="AD1981" s="9">
        <f t="shared" si="185"/>
        <v>0</v>
      </c>
    </row>
    <row r="1982" spans="1:30" ht="15.6">
      <c r="A1982" s="2" t="s">
        <v>24</v>
      </c>
      <c r="B1982" s="2" t="s">
        <v>25</v>
      </c>
      <c r="C1982" s="2" t="s">
        <v>14708</v>
      </c>
      <c r="D1982" s="2" t="s">
        <v>14709</v>
      </c>
      <c r="E1982" s="2" t="s">
        <v>14710</v>
      </c>
      <c r="F1982" s="2" t="s">
        <v>14665</v>
      </c>
      <c r="G1982" s="2" t="s">
        <v>30</v>
      </c>
      <c r="H1982" s="2" t="s">
        <v>30</v>
      </c>
      <c r="I1982" s="2" t="s">
        <v>31</v>
      </c>
      <c r="J1982" s="2" t="s">
        <v>32</v>
      </c>
      <c r="K1982" s="2" t="s">
        <v>14711</v>
      </c>
      <c r="L1982" s="2" t="s">
        <v>14712</v>
      </c>
      <c r="M1982" s="2" t="s">
        <v>30</v>
      </c>
      <c r="N1982" s="2" t="s">
        <v>30</v>
      </c>
      <c r="O1982" s="2" t="s">
        <v>14713</v>
      </c>
      <c r="P1982" s="3">
        <v>0</v>
      </c>
      <c r="Q1982" s="2" t="s">
        <v>30</v>
      </c>
      <c r="R1982" s="3">
        <v>3</v>
      </c>
      <c r="S1982" s="2" t="s">
        <v>14714</v>
      </c>
      <c r="T1982" s="2" t="s">
        <v>14715</v>
      </c>
      <c r="U1982" s="3">
        <v>1</v>
      </c>
      <c r="V1982" s="2" t="s">
        <v>30</v>
      </c>
      <c r="W1982" s="2" t="s">
        <v>30</v>
      </c>
      <c r="X1982" s="2" t="s">
        <v>14716</v>
      </c>
      <c r="Y1982">
        <f t="shared" si="180"/>
        <v>2004</v>
      </c>
      <c r="Z1982" s="8">
        <f t="shared" si="181"/>
        <v>2</v>
      </c>
      <c r="AA1982">
        <f t="shared" si="182"/>
        <v>20</v>
      </c>
      <c r="AB1982" s="9">
        <f t="shared" si="183"/>
        <v>0</v>
      </c>
      <c r="AC1982" s="9">
        <f t="shared" si="184"/>
        <v>0</v>
      </c>
      <c r="AD1982" s="9">
        <f t="shared" si="185"/>
        <v>0</v>
      </c>
    </row>
    <row r="1983" spans="1:30" ht="15.6">
      <c r="A1983" s="2" t="s">
        <v>24</v>
      </c>
      <c r="B1983" s="2" t="s">
        <v>25</v>
      </c>
      <c r="C1983" s="2" t="s">
        <v>2548</v>
      </c>
      <c r="D1983" s="2" t="s">
        <v>14717</v>
      </c>
      <c r="E1983" s="2" t="s">
        <v>14718</v>
      </c>
      <c r="F1983" s="2" t="s">
        <v>14665</v>
      </c>
      <c r="G1983" s="2" t="s">
        <v>30</v>
      </c>
      <c r="H1983" s="2" t="s">
        <v>30</v>
      </c>
      <c r="I1983" s="2" t="s">
        <v>31</v>
      </c>
      <c r="J1983" s="2" t="s">
        <v>32</v>
      </c>
      <c r="K1983" s="2" t="s">
        <v>9741</v>
      </c>
      <c r="L1983" s="2" t="s">
        <v>9742</v>
      </c>
      <c r="M1983" s="2" t="s">
        <v>30</v>
      </c>
      <c r="N1983" s="2" t="s">
        <v>30</v>
      </c>
      <c r="O1983" s="2" t="s">
        <v>3035</v>
      </c>
      <c r="P1983" s="3">
        <v>0</v>
      </c>
      <c r="Q1983" s="2" t="s">
        <v>30</v>
      </c>
      <c r="R1983" s="3">
        <v>1</v>
      </c>
      <c r="S1983" s="2" t="s">
        <v>5708</v>
      </c>
      <c r="T1983" s="2" t="s">
        <v>14719</v>
      </c>
      <c r="U1983" s="3">
        <v>1</v>
      </c>
      <c r="V1983" s="2" t="s">
        <v>30</v>
      </c>
      <c r="W1983" s="2" t="s">
        <v>30</v>
      </c>
      <c r="X1983" s="2" t="s">
        <v>14720</v>
      </c>
      <c r="Y1983">
        <f t="shared" si="180"/>
        <v>2004</v>
      </c>
      <c r="Z1983" s="8">
        <f t="shared" si="181"/>
        <v>2</v>
      </c>
      <c r="AA1983">
        <f t="shared" si="182"/>
        <v>20</v>
      </c>
      <c r="AB1983" s="9">
        <f t="shared" si="183"/>
        <v>0</v>
      </c>
      <c r="AC1983" s="9">
        <f t="shared" si="184"/>
        <v>0</v>
      </c>
      <c r="AD1983" s="9">
        <f t="shared" si="185"/>
        <v>0</v>
      </c>
    </row>
    <row r="1984" spans="1:30" ht="15.6">
      <c r="A1984" s="2" t="s">
        <v>24</v>
      </c>
      <c r="B1984" s="2" t="s">
        <v>25</v>
      </c>
      <c r="C1984" s="2" t="s">
        <v>6386</v>
      </c>
      <c r="D1984" s="2" t="s">
        <v>14721</v>
      </c>
      <c r="E1984" s="2" t="s">
        <v>14722</v>
      </c>
      <c r="F1984" s="2" t="s">
        <v>14691</v>
      </c>
      <c r="G1984" s="2" t="s">
        <v>30</v>
      </c>
      <c r="H1984" s="2" t="s">
        <v>30</v>
      </c>
      <c r="I1984" s="2" t="s">
        <v>31</v>
      </c>
      <c r="J1984" s="2" t="s">
        <v>32</v>
      </c>
      <c r="K1984" s="2" t="s">
        <v>14723</v>
      </c>
      <c r="L1984" s="2" t="s">
        <v>14724</v>
      </c>
      <c r="M1984" s="2" t="s">
        <v>30</v>
      </c>
      <c r="N1984" s="2" t="s">
        <v>30</v>
      </c>
      <c r="O1984" s="2" t="s">
        <v>14725</v>
      </c>
      <c r="P1984" s="3">
        <v>0</v>
      </c>
      <c r="Q1984" s="2" t="s">
        <v>30</v>
      </c>
      <c r="R1984" s="3">
        <v>0</v>
      </c>
      <c r="S1984" s="2" t="s">
        <v>30</v>
      </c>
      <c r="T1984" s="2" t="s">
        <v>14726</v>
      </c>
      <c r="U1984" s="3">
        <v>2</v>
      </c>
      <c r="V1984" s="2" t="s">
        <v>30</v>
      </c>
      <c r="W1984" s="2" t="s">
        <v>30</v>
      </c>
      <c r="X1984" s="2" t="s">
        <v>14727</v>
      </c>
      <c r="Y1984">
        <f t="shared" si="180"/>
        <v>2004</v>
      </c>
      <c r="Z1984" s="8">
        <f t="shared" si="181"/>
        <v>2</v>
      </c>
      <c r="AA1984">
        <f t="shared" si="182"/>
        <v>27</v>
      </c>
      <c r="AB1984" s="9">
        <f t="shared" si="183"/>
        <v>0</v>
      </c>
      <c r="AC1984" s="9">
        <f t="shared" si="184"/>
        <v>0</v>
      </c>
      <c r="AD1984" s="9">
        <f t="shared" si="185"/>
        <v>0</v>
      </c>
    </row>
    <row r="1985" spans="1:30" ht="15.6">
      <c r="A1985" s="2" t="s">
        <v>24</v>
      </c>
      <c r="B1985" s="2" t="s">
        <v>25</v>
      </c>
      <c r="C1985" s="2" t="s">
        <v>1745</v>
      </c>
      <c r="D1985" s="2" t="s">
        <v>14728</v>
      </c>
      <c r="E1985" s="2" t="s">
        <v>14729</v>
      </c>
      <c r="F1985" s="2" t="s">
        <v>14691</v>
      </c>
      <c r="G1985" s="2" t="s">
        <v>30</v>
      </c>
      <c r="H1985" s="2" t="s">
        <v>30</v>
      </c>
      <c r="I1985" s="2" t="s">
        <v>31</v>
      </c>
      <c r="J1985" s="2" t="s">
        <v>32</v>
      </c>
      <c r="K1985" s="2" t="s">
        <v>2875</v>
      </c>
      <c r="L1985" s="2" t="s">
        <v>1021</v>
      </c>
      <c r="M1985" s="2" t="s">
        <v>30</v>
      </c>
      <c r="N1985" s="2" t="s">
        <v>30</v>
      </c>
      <c r="O1985" s="2" t="s">
        <v>14730</v>
      </c>
      <c r="P1985" s="3">
        <v>0</v>
      </c>
      <c r="Q1985" s="2" t="s">
        <v>30</v>
      </c>
      <c r="R1985" s="3">
        <v>1</v>
      </c>
      <c r="S1985" s="2" t="s">
        <v>14731</v>
      </c>
      <c r="T1985" s="2" t="s">
        <v>14732</v>
      </c>
      <c r="U1985" s="3">
        <v>2</v>
      </c>
      <c r="V1985" s="2" t="s">
        <v>30</v>
      </c>
      <c r="W1985" s="2" t="s">
        <v>30</v>
      </c>
      <c r="X1985" s="2" t="s">
        <v>14733</v>
      </c>
      <c r="Y1985">
        <f t="shared" si="180"/>
        <v>2004</v>
      </c>
      <c r="Z1985" s="8">
        <f t="shared" si="181"/>
        <v>2</v>
      </c>
      <c r="AA1985">
        <f t="shared" si="182"/>
        <v>27</v>
      </c>
      <c r="AB1985" s="9">
        <f t="shared" si="183"/>
        <v>0</v>
      </c>
      <c r="AC1985" s="9">
        <f t="shared" si="184"/>
        <v>0</v>
      </c>
      <c r="AD1985" s="9">
        <f t="shared" si="185"/>
        <v>0</v>
      </c>
    </row>
    <row r="1986" spans="1:30" ht="15.6">
      <c r="A1986" s="2" t="s">
        <v>24</v>
      </c>
      <c r="B1986" s="2" t="s">
        <v>25</v>
      </c>
      <c r="C1986" s="2" t="s">
        <v>6501</v>
      </c>
      <c r="D1986" s="2" t="s">
        <v>14734</v>
      </c>
      <c r="E1986" s="2" t="s">
        <v>14735</v>
      </c>
      <c r="F1986" s="2" t="s">
        <v>14665</v>
      </c>
      <c r="G1986" s="2" t="s">
        <v>30</v>
      </c>
      <c r="H1986" s="2" t="s">
        <v>30</v>
      </c>
      <c r="I1986" s="2" t="s">
        <v>31</v>
      </c>
      <c r="J1986" s="2" t="s">
        <v>32</v>
      </c>
      <c r="K1986" s="2" t="s">
        <v>9741</v>
      </c>
      <c r="L1986" s="2" t="s">
        <v>9742</v>
      </c>
      <c r="M1986" s="2" t="s">
        <v>30</v>
      </c>
      <c r="N1986" s="2" t="s">
        <v>30</v>
      </c>
      <c r="O1986" s="2" t="s">
        <v>14736</v>
      </c>
      <c r="P1986" s="3">
        <v>0</v>
      </c>
      <c r="Q1986" s="2" t="s">
        <v>30</v>
      </c>
      <c r="R1986" s="3">
        <v>1</v>
      </c>
      <c r="S1986" s="2" t="s">
        <v>14737</v>
      </c>
      <c r="T1986" s="2" t="s">
        <v>14738</v>
      </c>
      <c r="U1986" s="3">
        <v>2</v>
      </c>
      <c r="V1986" s="2" t="s">
        <v>30</v>
      </c>
      <c r="W1986" s="2" t="s">
        <v>30</v>
      </c>
      <c r="X1986" s="2" t="s">
        <v>14739</v>
      </c>
      <c r="Y1986">
        <f t="shared" si="180"/>
        <v>2004</v>
      </c>
      <c r="Z1986" s="8">
        <f t="shared" si="181"/>
        <v>2</v>
      </c>
      <c r="AA1986">
        <f t="shared" si="182"/>
        <v>20</v>
      </c>
      <c r="AB1986" s="9">
        <f t="shared" si="183"/>
        <v>0</v>
      </c>
      <c r="AC1986" s="9">
        <f t="shared" si="184"/>
        <v>0</v>
      </c>
      <c r="AD1986" s="9">
        <f t="shared" si="185"/>
        <v>0</v>
      </c>
    </row>
    <row r="1987" spans="1:30" ht="15.6">
      <c r="A1987" s="2" t="s">
        <v>24</v>
      </c>
      <c r="B1987" s="2" t="s">
        <v>25</v>
      </c>
      <c r="C1987" s="2" t="s">
        <v>9395</v>
      </c>
      <c r="D1987" s="2" t="s">
        <v>14740</v>
      </c>
      <c r="E1987" s="2" t="s">
        <v>14741</v>
      </c>
      <c r="F1987" s="2" t="s">
        <v>14691</v>
      </c>
      <c r="G1987" s="2" t="s">
        <v>30</v>
      </c>
      <c r="H1987" s="2" t="s">
        <v>30</v>
      </c>
      <c r="I1987" s="2" t="s">
        <v>31</v>
      </c>
      <c r="J1987" s="2" t="s">
        <v>32</v>
      </c>
      <c r="K1987" s="2" t="s">
        <v>1765</v>
      </c>
      <c r="L1987" s="2" t="s">
        <v>1766</v>
      </c>
      <c r="M1987" s="2" t="s">
        <v>30</v>
      </c>
      <c r="N1987" s="2" t="s">
        <v>30</v>
      </c>
      <c r="O1987" s="2" t="s">
        <v>7928</v>
      </c>
      <c r="P1987" s="3">
        <v>0</v>
      </c>
      <c r="Q1987" s="2" t="s">
        <v>30</v>
      </c>
      <c r="R1987" s="3">
        <v>1</v>
      </c>
      <c r="S1987" s="2" t="s">
        <v>14742</v>
      </c>
      <c r="T1987" s="2" t="s">
        <v>14743</v>
      </c>
      <c r="U1987" s="3">
        <v>1</v>
      </c>
      <c r="V1987" s="2" t="s">
        <v>30</v>
      </c>
      <c r="W1987" s="2" t="s">
        <v>30</v>
      </c>
      <c r="X1987" s="2" t="s">
        <v>14744</v>
      </c>
      <c r="Y1987">
        <f t="shared" ref="Y1987:Y2050" si="186">YEAR(F1987)</f>
        <v>2004</v>
      </c>
      <c r="Z1987" s="8">
        <f t="shared" ref="Z1987:Z2050" si="187">MONTH(F1987)</f>
        <v>2</v>
      </c>
      <c r="AA1987">
        <f t="shared" ref="AA1987:AA2050" si="188">DAY(F1987)</f>
        <v>27</v>
      </c>
      <c r="AB1987" s="9">
        <f t="shared" ref="AB1987:AB2050" si="189">IFERROR(YEAR(H1987),0)</f>
        <v>0</v>
      </c>
      <c r="AC1987" s="9">
        <f t="shared" ref="AC1987:AC2050" si="190">IFERROR(MONTH(H1987),0)</f>
        <v>0</v>
      </c>
      <c r="AD1987" s="9">
        <f t="shared" ref="AD1987:AD2050" si="191">IFERROR(DAY(H1987),0)</f>
        <v>0</v>
      </c>
    </row>
    <row r="1988" spans="1:30" ht="15.6">
      <c r="A1988" s="2" t="s">
        <v>24</v>
      </c>
      <c r="B1988" s="2" t="s">
        <v>25</v>
      </c>
      <c r="C1988" s="2" t="s">
        <v>14745</v>
      </c>
      <c r="D1988" s="2" t="s">
        <v>14746</v>
      </c>
      <c r="E1988" s="2" t="s">
        <v>14747</v>
      </c>
      <c r="F1988" s="2" t="s">
        <v>14665</v>
      </c>
      <c r="G1988" s="2" t="s">
        <v>30</v>
      </c>
      <c r="H1988" s="2" t="s">
        <v>30</v>
      </c>
      <c r="I1988" s="2" t="s">
        <v>31</v>
      </c>
      <c r="J1988" s="2" t="s">
        <v>32</v>
      </c>
      <c r="K1988" s="2" t="s">
        <v>14748</v>
      </c>
      <c r="L1988" s="2" t="s">
        <v>14749</v>
      </c>
      <c r="M1988" s="2" t="s">
        <v>30</v>
      </c>
      <c r="N1988" s="2" t="s">
        <v>30</v>
      </c>
      <c r="O1988" s="2" t="s">
        <v>3699</v>
      </c>
      <c r="P1988" s="3">
        <v>0</v>
      </c>
      <c r="Q1988" s="2" t="s">
        <v>30</v>
      </c>
      <c r="R1988" s="3">
        <v>0</v>
      </c>
      <c r="S1988" s="2" t="s">
        <v>30</v>
      </c>
      <c r="T1988" s="2" t="s">
        <v>14750</v>
      </c>
      <c r="U1988" s="3">
        <v>1</v>
      </c>
      <c r="V1988" s="2" t="s">
        <v>30</v>
      </c>
      <c r="W1988" s="2" t="s">
        <v>30</v>
      </c>
      <c r="X1988" s="2" t="s">
        <v>14751</v>
      </c>
      <c r="Y1988">
        <f t="shared" si="186"/>
        <v>2004</v>
      </c>
      <c r="Z1988" s="8">
        <f t="shared" si="187"/>
        <v>2</v>
      </c>
      <c r="AA1988">
        <f t="shared" si="188"/>
        <v>20</v>
      </c>
      <c r="AB1988" s="9">
        <f t="shared" si="189"/>
        <v>0</v>
      </c>
      <c r="AC1988" s="9">
        <f t="shared" si="190"/>
        <v>0</v>
      </c>
      <c r="AD1988" s="9">
        <f t="shared" si="191"/>
        <v>0</v>
      </c>
    </row>
    <row r="1989" spans="1:30" ht="15.6">
      <c r="A1989" s="2" t="s">
        <v>24</v>
      </c>
      <c r="B1989" s="2" t="s">
        <v>25</v>
      </c>
      <c r="C1989" s="2" t="s">
        <v>14752</v>
      </c>
      <c r="D1989" s="2" t="s">
        <v>14753</v>
      </c>
      <c r="E1989" s="2" t="s">
        <v>14754</v>
      </c>
      <c r="F1989" s="2" t="s">
        <v>14755</v>
      </c>
      <c r="G1989" s="2" t="s">
        <v>30</v>
      </c>
      <c r="H1989" s="2" t="s">
        <v>30</v>
      </c>
      <c r="I1989" s="2" t="s">
        <v>31</v>
      </c>
      <c r="J1989" s="2" t="s">
        <v>32</v>
      </c>
      <c r="K1989" s="2" t="s">
        <v>14756</v>
      </c>
      <c r="L1989" s="2" t="s">
        <v>14757</v>
      </c>
      <c r="M1989" s="2" t="s">
        <v>30</v>
      </c>
      <c r="N1989" s="2" t="s">
        <v>30</v>
      </c>
      <c r="O1989" s="2" t="s">
        <v>6644</v>
      </c>
      <c r="P1989" s="3">
        <v>0</v>
      </c>
      <c r="Q1989" s="2" t="s">
        <v>30</v>
      </c>
      <c r="R1989" s="3">
        <v>1</v>
      </c>
      <c r="S1989" s="2" t="s">
        <v>14758</v>
      </c>
      <c r="T1989" s="2" t="s">
        <v>14759</v>
      </c>
      <c r="U1989" s="3">
        <v>1</v>
      </c>
      <c r="V1989" s="2" t="s">
        <v>30</v>
      </c>
      <c r="W1989" s="2" t="s">
        <v>30</v>
      </c>
      <c r="X1989" s="2" t="s">
        <v>14760</v>
      </c>
      <c r="Y1989">
        <f t="shared" si="186"/>
        <v>2004</v>
      </c>
      <c r="Z1989" s="8">
        <f t="shared" si="187"/>
        <v>2</v>
      </c>
      <c r="AA1989">
        <f t="shared" si="188"/>
        <v>17</v>
      </c>
      <c r="AB1989" s="9">
        <f t="shared" si="189"/>
        <v>0</v>
      </c>
      <c r="AC1989" s="9">
        <f t="shared" si="190"/>
        <v>0</v>
      </c>
      <c r="AD1989" s="9">
        <f t="shared" si="191"/>
        <v>0</v>
      </c>
    </row>
    <row r="1990" spans="1:30" ht="15.6">
      <c r="A1990" s="2" t="s">
        <v>24</v>
      </c>
      <c r="B1990" s="2" t="s">
        <v>25</v>
      </c>
      <c r="C1990" s="2" t="s">
        <v>14761</v>
      </c>
      <c r="D1990" s="2" t="s">
        <v>14762</v>
      </c>
      <c r="E1990" s="2" t="s">
        <v>14763</v>
      </c>
      <c r="F1990" s="2" t="s">
        <v>14680</v>
      </c>
      <c r="G1990" s="2" t="s">
        <v>30</v>
      </c>
      <c r="H1990" s="2" t="s">
        <v>30</v>
      </c>
      <c r="I1990" s="2" t="s">
        <v>31</v>
      </c>
      <c r="J1990" s="2" t="s">
        <v>32</v>
      </c>
      <c r="K1990" s="2" t="s">
        <v>14764</v>
      </c>
      <c r="L1990" s="2" t="s">
        <v>14765</v>
      </c>
      <c r="M1990" s="2" t="s">
        <v>30</v>
      </c>
      <c r="N1990" s="2" t="s">
        <v>30</v>
      </c>
      <c r="O1990" s="2" t="s">
        <v>12258</v>
      </c>
      <c r="P1990" s="3">
        <v>0</v>
      </c>
      <c r="Q1990" s="2" t="s">
        <v>30</v>
      </c>
      <c r="R1990" s="3">
        <v>0</v>
      </c>
      <c r="S1990" s="2" t="s">
        <v>30</v>
      </c>
      <c r="T1990" s="2" t="s">
        <v>14766</v>
      </c>
      <c r="U1990" s="3">
        <v>1</v>
      </c>
      <c r="V1990" s="2" t="s">
        <v>30</v>
      </c>
      <c r="W1990" s="2" t="s">
        <v>30</v>
      </c>
      <c r="X1990" s="2" t="s">
        <v>14767</v>
      </c>
      <c r="Y1990">
        <f t="shared" si="186"/>
        <v>2004</v>
      </c>
      <c r="Z1990" s="8">
        <f t="shared" si="187"/>
        <v>2</v>
      </c>
      <c r="AA1990">
        <f t="shared" si="188"/>
        <v>24</v>
      </c>
      <c r="AB1990" s="9">
        <f t="shared" si="189"/>
        <v>0</v>
      </c>
      <c r="AC1990" s="9">
        <f t="shared" si="190"/>
        <v>0</v>
      </c>
      <c r="AD1990" s="9">
        <f t="shared" si="191"/>
        <v>0</v>
      </c>
    </row>
    <row r="1991" spans="1:30" ht="15.6">
      <c r="A1991" s="2" t="s">
        <v>24</v>
      </c>
      <c r="B1991" s="2" t="s">
        <v>25</v>
      </c>
      <c r="C1991" s="2" t="s">
        <v>14768</v>
      </c>
      <c r="D1991" s="2" t="s">
        <v>14769</v>
      </c>
      <c r="E1991" s="2" t="s">
        <v>14770</v>
      </c>
      <c r="F1991" s="2" t="s">
        <v>14665</v>
      </c>
      <c r="G1991" s="2" t="s">
        <v>30</v>
      </c>
      <c r="H1991" s="2" t="s">
        <v>30</v>
      </c>
      <c r="I1991" s="2" t="s">
        <v>31</v>
      </c>
      <c r="J1991" s="2" t="s">
        <v>32</v>
      </c>
      <c r="K1991" s="2" t="s">
        <v>14771</v>
      </c>
      <c r="L1991" s="2" t="s">
        <v>14772</v>
      </c>
      <c r="M1991" s="2" t="s">
        <v>30</v>
      </c>
      <c r="N1991" s="2" t="s">
        <v>30</v>
      </c>
      <c r="O1991" s="2" t="s">
        <v>7197</v>
      </c>
      <c r="P1991" s="3">
        <v>0</v>
      </c>
      <c r="Q1991" s="2" t="s">
        <v>30</v>
      </c>
      <c r="R1991" s="3">
        <v>0</v>
      </c>
      <c r="S1991" s="2" t="s">
        <v>30</v>
      </c>
      <c r="T1991" s="2" t="s">
        <v>14773</v>
      </c>
      <c r="U1991" s="3">
        <v>1</v>
      </c>
      <c r="V1991" s="2" t="s">
        <v>30</v>
      </c>
      <c r="W1991" s="2" t="s">
        <v>30</v>
      </c>
      <c r="X1991" s="2" t="s">
        <v>14774</v>
      </c>
      <c r="Y1991">
        <f t="shared" si="186"/>
        <v>2004</v>
      </c>
      <c r="Z1991" s="8">
        <f t="shared" si="187"/>
        <v>2</v>
      </c>
      <c r="AA1991">
        <f t="shared" si="188"/>
        <v>20</v>
      </c>
      <c r="AB1991" s="9">
        <f t="shared" si="189"/>
        <v>0</v>
      </c>
      <c r="AC1991" s="9">
        <f t="shared" si="190"/>
        <v>0</v>
      </c>
      <c r="AD1991" s="9">
        <f t="shared" si="191"/>
        <v>0</v>
      </c>
    </row>
    <row r="1992" spans="1:30" ht="15.6">
      <c r="A1992" s="2" t="s">
        <v>24</v>
      </c>
      <c r="B1992" s="2" t="s">
        <v>25</v>
      </c>
      <c r="C1992" s="2" t="s">
        <v>14775</v>
      </c>
      <c r="D1992" s="2" t="s">
        <v>14776</v>
      </c>
      <c r="E1992" s="2" t="s">
        <v>14777</v>
      </c>
      <c r="F1992" s="2" t="s">
        <v>14691</v>
      </c>
      <c r="G1992" s="2" t="s">
        <v>30</v>
      </c>
      <c r="H1992" s="2" t="s">
        <v>30</v>
      </c>
      <c r="I1992" s="2" t="s">
        <v>31</v>
      </c>
      <c r="J1992" s="2" t="s">
        <v>32</v>
      </c>
      <c r="K1992" s="2" t="s">
        <v>636</v>
      </c>
      <c r="L1992" s="2" t="s">
        <v>637</v>
      </c>
      <c r="M1992" s="2" t="s">
        <v>30</v>
      </c>
      <c r="N1992" s="2" t="s">
        <v>30</v>
      </c>
      <c r="O1992" s="2" t="s">
        <v>10776</v>
      </c>
      <c r="P1992" s="3">
        <v>5</v>
      </c>
      <c r="Q1992" s="2" t="s">
        <v>14778</v>
      </c>
      <c r="R1992" s="3">
        <v>3</v>
      </c>
      <c r="S1992" s="2" t="s">
        <v>14779</v>
      </c>
      <c r="T1992" s="2" t="s">
        <v>14780</v>
      </c>
      <c r="U1992" s="3">
        <v>1</v>
      </c>
      <c r="V1992" s="2" t="s">
        <v>30</v>
      </c>
      <c r="W1992" s="2" t="s">
        <v>30</v>
      </c>
      <c r="X1992" s="2" t="s">
        <v>14781</v>
      </c>
      <c r="Y1992">
        <f t="shared" si="186"/>
        <v>2004</v>
      </c>
      <c r="Z1992" s="8">
        <f t="shared" si="187"/>
        <v>2</v>
      </c>
      <c r="AA1992">
        <f t="shared" si="188"/>
        <v>27</v>
      </c>
      <c r="AB1992" s="9">
        <f t="shared" si="189"/>
        <v>0</v>
      </c>
      <c r="AC1992" s="9">
        <f t="shared" si="190"/>
        <v>0</v>
      </c>
      <c r="AD1992" s="9">
        <f t="shared" si="191"/>
        <v>0</v>
      </c>
    </row>
    <row r="1993" spans="1:30" ht="15.6">
      <c r="A1993" s="2" t="s">
        <v>24</v>
      </c>
      <c r="B1993" s="2" t="s">
        <v>25</v>
      </c>
      <c r="C1993" s="2" t="s">
        <v>14782</v>
      </c>
      <c r="D1993" s="2" t="s">
        <v>14783</v>
      </c>
      <c r="E1993" s="2" t="s">
        <v>14784</v>
      </c>
      <c r="F1993" s="2" t="s">
        <v>14755</v>
      </c>
      <c r="G1993" s="2" t="s">
        <v>30</v>
      </c>
      <c r="H1993" s="2" t="s">
        <v>30</v>
      </c>
      <c r="I1993" s="2" t="s">
        <v>31</v>
      </c>
      <c r="J1993" s="2" t="s">
        <v>32</v>
      </c>
      <c r="K1993" s="2" t="s">
        <v>636</v>
      </c>
      <c r="L1993" s="2" t="s">
        <v>637</v>
      </c>
      <c r="M1993" s="2" t="s">
        <v>30</v>
      </c>
      <c r="N1993" s="2" t="s">
        <v>30</v>
      </c>
      <c r="O1993" s="2" t="s">
        <v>14785</v>
      </c>
      <c r="P1993" s="3">
        <v>3</v>
      </c>
      <c r="Q1993" s="2" t="s">
        <v>14786</v>
      </c>
      <c r="R1993" s="3">
        <v>1</v>
      </c>
      <c r="S1993" s="2" t="s">
        <v>14787</v>
      </c>
      <c r="T1993" s="2" t="s">
        <v>14788</v>
      </c>
      <c r="U1993" s="3">
        <v>2</v>
      </c>
      <c r="V1993" s="2" t="s">
        <v>30</v>
      </c>
      <c r="W1993" s="2" t="s">
        <v>30</v>
      </c>
      <c r="X1993" s="2" t="s">
        <v>14789</v>
      </c>
      <c r="Y1993">
        <f t="shared" si="186"/>
        <v>2004</v>
      </c>
      <c r="Z1993" s="8">
        <f t="shared" si="187"/>
        <v>2</v>
      </c>
      <c r="AA1993">
        <f t="shared" si="188"/>
        <v>17</v>
      </c>
      <c r="AB1993" s="9">
        <f t="shared" si="189"/>
        <v>0</v>
      </c>
      <c r="AC1993" s="9">
        <f t="shared" si="190"/>
        <v>0</v>
      </c>
      <c r="AD1993" s="9">
        <f t="shared" si="191"/>
        <v>0</v>
      </c>
    </row>
    <row r="1994" spans="1:30" ht="15.6">
      <c r="A1994" s="2" t="s">
        <v>24</v>
      </c>
      <c r="B1994" s="2" t="s">
        <v>25</v>
      </c>
      <c r="C1994" s="2" t="s">
        <v>14790</v>
      </c>
      <c r="D1994" s="2" t="s">
        <v>14791</v>
      </c>
      <c r="E1994" s="2" t="s">
        <v>14792</v>
      </c>
      <c r="F1994" s="2" t="s">
        <v>14665</v>
      </c>
      <c r="G1994" s="2" t="s">
        <v>30</v>
      </c>
      <c r="H1994" s="2" t="s">
        <v>30</v>
      </c>
      <c r="I1994" s="2" t="s">
        <v>31</v>
      </c>
      <c r="J1994" s="2" t="s">
        <v>32</v>
      </c>
      <c r="K1994" s="2" t="s">
        <v>14793</v>
      </c>
      <c r="L1994" s="2" t="s">
        <v>14794</v>
      </c>
      <c r="M1994" s="2" t="s">
        <v>30</v>
      </c>
      <c r="N1994" s="2" t="s">
        <v>30</v>
      </c>
      <c r="O1994" s="2" t="s">
        <v>14795</v>
      </c>
      <c r="P1994" s="3">
        <v>0</v>
      </c>
      <c r="Q1994" s="2" t="s">
        <v>30</v>
      </c>
      <c r="R1994" s="3">
        <v>1</v>
      </c>
      <c r="S1994" s="2" t="s">
        <v>13993</v>
      </c>
      <c r="T1994" s="2" t="s">
        <v>14796</v>
      </c>
      <c r="U1994" s="3">
        <v>1</v>
      </c>
      <c r="V1994" s="2" t="s">
        <v>30</v>
      </c>
      <c r="W1994" s="2" t="s">
        <v>30</v>
      </c>
      <c r="X1994" s="2" t="s">
        <v>14797</v>
      </c>
      <c r="Y1994">
        <f t="shared" si="186"/>
        <v>2004</v>
      </c>
      <c r="Z1994" s="8">
        <f t="shared" si="187"/>
        <v>2</v>
      </c>
      <c r="AA1994">
        <f t="shared" si="188"/>
        <v>20</v>
      </c>
      <c r="AB1994" s="9">
        <f t="shared" si="189"/>
        <v>0</v>
      </c>
      <c r="AC1994" s="9">
        <f t="shared" si="190"/>
        <v>0</v>
      </c>
      <c r="AD1994" s="9">
        <f t="shared" si="191"/>
        <v>0</v>
      </c>
    </row>
    <row r="1995" spans="1:30" ht="15.6">
      <c r="A1995" s="2" t="s">
        <v>24</v>
      </c>
      <c r="B1995" s="2" t="s">
        <v>25</v>
      </c>
      <c r="C1995" s="2" t="s">
        <v>14798</v>
      </c>
      <c r="D1995" s="2" t="s">
        <v>14799</v>
      </c>
      <c r="E1995" s="2" t="s">
        <v>14800</v>
      </c>
      <c r="F1995" s="2" t="s">
        <v>14755</v>
      </c>
      <c r="G1995" s="2" t="s">
        <v>30</v>
      </c>
      <c r="H1995" s="2" t="s">
        <v>30</v>
      </c>
      <c r="I1995" s="2" t="s">
        <v>31</v>
      </c>
      <c r="J1995" s="2" t="s">
        <v>32</v>
      </c>
      <c r="K1995" s="2" t="s">
        <v>5817</v>
      </c>
      <c r="L1995" s="2" t="s">
        <v>4965</v>
      </c>
      <c r="M1995" s="2" t="s">
        <v>30</v>
      </c>
      <c r="N1995" s="2" t="s">
        <v>30</v>
      </c>
      <c r="O1995" s="2" t="s">
        <v>14801</v>
      </c>
      <c r="P1995" s="3">
        <v>0</v>
      </c>
      <c r="Q1995" s="2" t="s">
        <v>30</v>
      </c>
      <c r="R1995" s="3">
        <v>0</v>
      </c>
      <c r="S1995" s="2" t="s">
        <v>30</v>
      </c>
      <c r="T1995" s="2" t="s">
        <v>14802</v>
      </c>
      <c r="U1995" s="3">
        <v>2</v>
      </c>
      <c r="V1995" s="2" t="s">
        <v>30</v>
      </c>
      <c r="W1995" s="2" t="s">
        <v>30</v>
      </c>
      <c r="X1995" s="2" t="s">
        <v>14803</v>
      </c>
      <c r="Y1995">
        <f t="shared" si="186"/>
        <v>2004</v>
      </c>
      <c r="Z1995" s="8">
        <f t="shared" si="187"/>
        <v>2</v>
      </c>
      <c r="AA1995">
        <f t="shared" si="188"/>
        <v>17</v>
      </c>
      <c r="AB1995" s="9">
        <f t="shared" si="189"/>
        <v>0</v>
      </c>
      <c r="AC1995" s="9">
        <f t="shared" si="190"/>
        <v>0</v>
      </c>
      <c r="AD1995" s="9">
        <f t="shared" si="191"/>
        <v>0</v>
      </c>
    </row>
    <row r="1996" spans="1:30" ht="15.6">
      <c r="A1996" s="2" t="s">
        <v>24</v>
      </c>
      <c r="B1996" s="2" t="s">
        <v>25</v>
      </c>
      <c r="C1996" s="2" t="s">
        <v>14804</v>
      </c>
      <c r="D1996" s="2" t="s">
        <v>14805</v>
      </c>
      <c r="E1996" s="2" t="s">
        <v>14806</v>
      </c>
      <c r="F1996" s="2" t="s">
        <v>14665</v>
      </c>
      <c r="G1996" s="2" t="s">
        <v>30</v>
      </c>
      <c r="H1996" s="2" t="s">
        <v>30</v>
      </c>
      <c r="I1996" s="2" t="s">
        <v>31</v>
      </c>
      <c r="J1996" s="2" t="s">
        <v>32</v>
      </c>
      <c r="K1996" s="2" t="s">
        <v>283</v>
      </c>
      <c r="L1996" s="2" t="s">
        <v>284</v>
      </c>
      <c r="M1996" s="2" t="s">
        <v>30</v>
      </c>
      <c r="N1996" s="2" t="s">
        <v>30</v>
      </c>
      <c r="O1996" s="2" t="s">
        <v>14807</v>
      </c>
      <c r="P1996" s="3">
        <v>0</v>
      </c>
      <c r="Q1996" s="2" t="s">
        <v>30</v>
      </c>
      <c r="R1996" s="3">
        <v>0</v>
      </c>
      <c r="S1996" s="2" t="s">
        <v>30</v>
      </c>
      <c r="T1996" s="2" t="s">
        <v>14808</v>
      </c>
      <c r="U1996" s="3">
        <v>1</v>
      </c>
      <c r="V1996" s="2" t="s">
        <v>30</v>
      </c>
      <c r="W1996" s="2" t="s">
        <v>30</v>
      </c>
      <c r="X1996" s="2" t="s">
        <v>14809</v>
      </c>
      <c r="Y1996">
        <f t="shared" si="186"/>
        <v>2004</v>
      </c>
      <c r="Z1996" s="8">
        <f t="shared" si="187"/>
        <v>2</v>
      </c>
      <c r="AA1996">
        <f t="shared" si="188"/>
        <v>20</v>
      </c>
      <c r="AB1996" s="9">
        <f t="shared" si="189"/>
        <v>0</v>
      </c>
      <c r="AC1996" s="9">
        <f t="shared" si="190"/>
        <v>0</v>
      </c>
      <c r="AD1996" s="9">
        <f t="shared" si="191"/>
        <v>0</v>
      </c>
    </row>
    <row r="1997" spans="1:30" ht="15.6">
      <c r="A1997" s="2" t="s">
        <v>24</v>
      </c>
      <c r="B1997" s="2" t="s">
        <v>25</v>
      </c>
      <c r="C1997" s="2" t="s">
        <v>14810</v>
      </c>
      <c r="D1997" s="2" t="s">
        <v>14811</v>
      </c>
      <c r="E1997" s="2" t="s">
        <v>14812</v>
      </c>
      <c r="F1997" s="2" t="s">
        <v>14665</v>
      </c>
      <c r="G1997" s="2" t="s">
        <v>30</v>
      </c>
      <c r="H1997" s="2" t="s">
        <v>30</v>
      </c>
      <c r="I1997" s="2" t="s">
        <v>31</v>
      </c>
      <c r="J1997" s="2" t="s">
        <v>32</v>
      </c>
      <c r="K1997" s="2" t="s">
        <v>14813</v>
      </c>
      <c r="L1997" s="2" t="s">
        <v>14814</v>
      </c>
      <c r="M1997" s="2" t="s">
        <v>30</v>
      </c>
      <c r="N1997" s="2" t="s">
        <v>30</v>
      </c>
      <c r="O1997" s="2" t="s">
        <v>14815</v>
      </c>
      <c r="P1997" s="3">
        <v>0</v>
      </c>
      <c r="Q1997" s="2" t="s">
        <v>30</v>
      </c>
      <c r="R1997" s="3">
        <v>0</v>
      </c>
      <c r="S1997" s="2" t="s">
        <v>30</v>
      </c>
      <c r="T1997" s="2" t="s">
        <v>14816</v>
      </c>
      <c r="U1997" s="3">
        <v>2</v>
      </c>
      <c r="V1997" s="2" t="s">
        <v>30</v>
      </c>
      <c r="W1997" s="2" t="s">
        <v>30</v>
      </c>
      <c r="X1997" s="2" t="s">
        <v>14817</v>
      </c>
      <c r="Y1997">
        <f t="shared" si="186"/>
        <v>2004</v>
      </c>
      <c r="Z1997" s="8">
        <f t="shared" si="187"/>
        <v>2</v>
      </c>
      <c r="AA1997">
        <f t="shared" si="188"/>
        <v>20</v>
      </c>
      <c r="AB1997" s="9">
        <f t="shared" si="189"/>
        <v>0</v>
      </c>
      <c r="AC1997" s="9">
        <f t="shared" si="190"/>
        <v>0</v>
      </c>
      <c r="AD1997" s="9">
        <f t="shared" si="191"/>
        <v>0</v>
      </c>
    </row>
    <row r="1998" spans="1:30" ht="15.6">
      <c r="A1998" s="2" t="s">
        <v>24</v>
      </c>
      <c r="B1998" s="2" t="s">
        <v>25</v>
      </c>
      <c r="C1998" s="2" t="s">
        <v>147</v>
      </c>
      <c r="D1998" s="2" t="s">
        <v>14818</v>
      </c>
      <c r="E1998" s="2" t="s">
        <v>14819</v>
      </c>
      <c r="F1998" s="2" t="s">
        <v>14665</v>
      </c>
      <c r="G1998" s="2" t="s">
        <v>30</v>
      </c>
      <c r="H1998" s="2" t="s">
        <v>30</v>
      </c>
      <c r="I1998" s="2" t="s">
        <v>31</v>
      </c>
      <c r="J1998" s="2" t="s">
        <v>32</v>
      </c>
      <c r="K1998" s="2" t="s">
        <v>14820</v>
      </c>
      <c r="L1998" s="2" t="s">
        <v>14821</v>
      </c>
      <c r="M1998" s="2" t="s">
        <v>30</v>
      </c>
      <c r="N1998" s="2" t="s">
        <v>30</v>
      </c>
      <c r="O1998" s="2" t="s">
        <v>14822</v>
      </c>
      <c r="P1998" s="3">
        <v>0</v>
      </c>
      <c r="Q1998" s="2" t="s">
        <v>30</v>
      </c>
      <c r="R1998" s="3">
        <v>0</v>
      </c>
      <c r="S1998" s="2" t="s">
        <v>30</v>
      </c>
      <c r="T1998" s="2" t="s">
        <v>14823</v>
      </c>
      <c r="U1998" s="3">
        <v>2</v>
      </c>
      <c r="V1998" s="2" t="s">
        <v>30</v>
      </c>
      <c r="W1998" s="2" t="s">
        <v>30</v>
      </c>
      <c r="X1998" s="2" t="s">
        <v>14824</v>
      </c>
      <c r="Y1998">
        <f t="shared" si="186"/>
        <v>2004</v>
      </c>
      <c r="Z1998" s="8">
        <f t="shared" si="187"/>
        <v>2</v>
      </c>
      <c r="AA1998">
        <f t="shared" si="188"/>
        <v>20</v>
      </c>
      <c r="AB1998" s="9">
        <f t="shared" si="189"/>
        <v>0</v>
      </c>
      <c r="AC1998" s="9">
        <f t="shared" si="190"/>
        <v>0</v>
      </c>
      <c r="AD1998" s="9">
        <f t="shared" si="191"/>
        <v>0</v>
      </c>
    </row>
    <row r="1999" spans="1:30" ht="15.6">
      <c r="A1999" s="2" t="s">
        <v>24</v>
      </c>
      <c r="B1999" s="2" t="s">
        <v>25</v>
      </c>
      <c r="C1999" s="2" t="s">
        <v>14825</v>
      </c>
      <c r="D1999" s="2" t="s">
        <v>14826</v>
      </c>
      <c r="E1999" s="2" t="s">
        <v>14827</v>
      </c>
      <c r="F1999" s="2" t="s">
        <v>9318</v>
      </c>
      <c r="G1999" s="2" t="s">
        <v>30</v>
      </c>
      <c r="H1999" s="2" t="s">
        <v>30</v>
      </c>
      <c r="I1999" s="2" t="s">
        <v>31</v>
      </c>
      <c r="J1999" s="2" t="s">
        <v>32</v>
      </c>
      <c r="K1999" s="2" t="s">
        <v>14828</v>
      </c>
      <c r="L1999" s="2" t="s">
        <v>14829</v>
      </c>
      <c r="M1999" s="2" t="s">
        <v>30</v>
      </c>
      <c r="N1999" s="2" t="s">
        <v>30</v>
      </c>
      <c r="O1999" s="2" t="s">
        <v>14830</v>
      </c>
      <c r="P1999" s="3">
        <v>0</v>
      </c>
      <c r="Q1999" s="2" t="s">
        <v>30</v>
      </c>
      <c r="R1999" s="3">
        <v>0</v>
      </c>
      <c r="S1999" s="2" t="s">
        <v>30</v>
      </c>
      <c r="T1999" s="2" t="s">
        <v>14831</v>
      </c>
      <c r="U1999" s="3">
        <v>11</v>
      </c>
      <c r="V1999" s="2" t="s">
        <v>30</v>
      </c>
      <c r="W1999" s="2" t="s">
        <v>30</v>
      </c>
      <c r="X1999" s="2" t="s">
        <v>14832</v>
      </c>
      <c r="Y1999">
        <f t="shared" si="186"/>
        <v>2004</v>
      </c>
      <c r="Z1999" s="8">
        <f t="shared" si="187"/>
        <v>9</v>
      </c>
      <c r="AA1999">
        <f t="shared" si="188"/>
        <v>6</v>
      </c>
      <c r="AB1999" s="9">
        <f t="shared" si="189"/>
        <v>0</v>
      </c>
      <c r="AC1999" s="9">
        <f t="shared" si="190"/>
        <v>0</v>
      </c>
      <c r="AD1999" s="9">
        <f t="shared" si="191"/>
        <v>0</v>
      </c>
    </row>
    <row r="2000" spans="1:30" ht="15.6">
      <c r="A2000" s="2" t="s">
        <v>24</v>
      </c>
      <c r="B2000" s="2" t="s">
        <v>25</v>
      </c>
      <c r="C2000" s="2" t="s">
        <v>331</v>
      </c>
      <c r="D2000" s="2" t="s">
        <v>14833</v>
      </c>
      <c r="E2000" s="2" t="s">
        <v>14834</v>
      </c>
      <c r="F2000" s="2" t="s">
        <v>14691</v>
      </c>
      <c r="G2000" s="2" t="s">
        <v>30</v>
      </c>
      <c r="H2000" s="2" t="s">
        <v>30</v>
      </c>
      <c r="I2000" s="2" t="s">
        <v>31</v>
      </c>
      <c r="J2000" s="2" t="s">
        <v>32</v>
      </c>
      <c r="K2000" s="2" t="s">
        <v>14835</v>
      </c>
      <c r="L2000" s="2" t="s">
        <v>14836</v>
      </c>
      <c r="M2000" s="2" t="s">
        <v>30</v>
      </c>
      <c r="N2000" s="2" t="s">
        <v>30</v>
      </c>
      <c r="O2000" s="2" t="s">
        <v>14837</v>
      </c>
      <c r="P2000" s="3">
        <v>0</v>
      </c>
      <c r="Q2000" s="2" t="s">
        <v>30</v>
      </c>
      <c r="R2000" s="3">
        <v>0</v>
      </c>
      <c r="S2000" s="2" t="s">
        <v>30</v>
      </c>
      <c r="T2000" s="2" t="s">
        <v>14838</v>
      </c>
      <c r="U2000" s="3">
        <v>2</v>
      </c>
      <c r="V2000" s="2" t="s">
        <v>30</v>
      </c>
      <c r="W2000" s="2" t="s">
        <v>30</v>
      </c>
      <c r="X2000" s="2" t="s">
        <v>14839</v>
      </c>
      <c r="Y2000">
        <f t="shared" si="186"/>
        <v>2004</v>
      </c>
      <c r="Z2000" s="8">
        <f t="shared" si="187"/>
        <v>2</v>
      </c>
      <c r="AA2000">
        <f t="shared" si="188"/>
        <v>27</v>
      </c>
      <c r="AB2000" s="9">
        <f t="shared" si="189"/>
        <v>0</v>
      </c>
      <c r="AC2000" s="9">
        <f t="shared" si="190"/>
        <v>0</v>
      </c>
      <c r="AD2000" s="9">
        <f t="shared" si="191"/>
        <v>0</v>
      </c>
    </row>
    <row r="2001" spans="1:30" ht="15.6">
      <c r="A2001" s="2" t="s">
        <v>24</v>
      </c>
      <c r="B2001" s="2" t="s">
        <v>25</v>
      </c>
      <c r="C2001" s="2" t="s">
        <v>147</v>
      </c>
      <c r="D2001" s="2" t="s">
        <v>14840</v>
      </c>
      <c r="E2001" s="2" t="s">
        <v>14841</v>
      </c>
      <c r="F2001" s="2" t="s">
        <v>14665</v>
      </c>
      <c r="G2001" s="2" t="s">
        <v>30</v>
      </c>
      <c r="H2001" s="2" t="s">
        <v>30</v>
      </c>
      <c r="I2001" s="2" t="s">
        <v>31</v>
      </c>
      <c r="J2001" s="2" t="s">
        <v>32</v>
      </c>
      <c r="K2001" s="2" t="s">
        <v>13191</v>
      </c>
      <c r="L2001" s="2" t="s">
        <v>13192</v>
      </c>
      <c r="M2001" s="2" t="s">
        <v>30</v>
      </c>
      <c r="N2001" s="2" t="s">
        <v>30</v>
      </c>
      <c r="O2001" s="2" t="s">
        <v>14842</v>
      </c>
      <c r="P2001" s="3">
        <v>0</v>
      </c>
      <c r="Q2001" s="2" t="s">
        <v>30</v>
      </c>
      <c r="R2001" s="3">
        <v>0</v>
      </c>
      <c r="S2001" s="2" t="s">
        <v>30</v>
      </c>
      <c r="T2001" s="2" t="s">
        <v>14843</v>
      </c>
      <c r="U2001" s="3">
        <v>2</v>
      </c>
      <c r="V2001" s="2" t="s">
        <v>30</v>
      </c>
      <c r="W2001" s="2" t="s">
        <v>30</v>
      </c>
      <c r="X2001" s="2" t="s">
        <v>14844</v>
      </c>
      <c r="Y2001">
        <f t="shared" si="186"/>
        <v>2004</v>
      </c>
      <c r="Z2001" s="8">
        <f t="shared" si="187"/>
        <v>2</v>
      </c>
      <c r="AA2001">
        <f t="shared" si="188"/>
        <v>20</v>
      </c>
      <c r="AB2001" s="9">
        <f t="shared" si="189"/>
        <v>0</v>
      </c>
      <c r="AC2001" s="9">
        <f t="shared" si="190"/>
        <v>0</v>
      </c>
      <c r="AD2001" s="9">
        <f t="shared" si="191"/>
        <v>0</v>
      </c>
    </row>
    <row r="2002" spans="1:30" ht="15.6">
      <c r="A2002" s="2" t="s">
        <v>24</v>
      </c>
      <c r="B2002" s="2" t="s">
        <v>25</v>
      </c>
      <c r="C2002" s="2" t="s">
        <v>14845</v>
      </c>
      <c r="D2002" s="2" t="s">
        <v>14846</v>
      </c>
      <c r="E2002" s="2" t="s">
        <v>14847</v>
      </c>
      <c r="F2002" s="2" t="s">
        <v>14691</v>
      </c>
      <c r="G2002" s="2" t="s">
        <v>30</v>
      </c>
      <c r="H2002" s="2" t="s">
        <v>30</v>
      </c>
      <c r="I2002" s="2" t="s">
        <v>31</v>
      </c>
      <c r="J2002" s="2" t="s">
        <v>32</v>
      </c>
      <c r="K2002" s="2" t="s">
        <v>14132</v>
      </c>
      <c r="L2002" s="2" t="s">
        <v>14133</v>
      </c>
      <c r="M2002" s="2" t="s">
        <v>30</v>
      </c>
      <c r="N2002" s="2" t="s">
        <v>30</v>
      </c>
      <c r="O2002" s="2" t="s">
        <v>5032</v>
      </c>
      <c r="P2002" s="3">
        <v>0</v>
      </c>
      <c r="Q2002" s="2" t="s">
        <v>30</v>
      </c>
      <c r="R2002" s="3">
        <v>0</v>
      </c>
      <c r="S2002" s="2" t="s">
        <v>30</v>
      </c>
      <c r="T2002" s="2" t="s">
        <v>14848</v>
      </c>
      <c r="U2002" s="3">
        <v>1</v>
      </c>
      <c r="V2002" s="2" t="s">
        <v>30</v>
      </c>
      <c r="W2002" s="2" t="s">
        <v>30</v>
      </c>
      <c r="X2002" s="2" t="s">
        <v>14849</v>
      </c>
      <c r="Y2002">
        <f t="shared" si="186"/>
        <v>2004</v>
      </c>
      <c r="Z2002" s="8">
        <f t="shared" si="187"/>
        <v>2</v>
      </c>
      <c r="AA2002">
        <f t="shared" si="188"/>
        <v>27</v>
      </c>
      <c r="AB2002" s="9">
        <f t="shared" si="189"/>
        <v>0</v>
      </c>
      <c r="AC2002" s="9">
        <f t="shared" si="190"/>
        <v>0</v>
      </c>
      <c r="AD2002" s="9">
        <f t="shared" si="191"/>
        <v>0</v>
      </c>
    </row>
    <row r="2003" spans="1:30" ht="15.6">
      <c r="A2003" s="2" t="s">
        <v>24</v>
      </c>
      <c r="B2003" s="2" t="s">
        <v>25</v>
      </c>
      <c r="C2003" s="2" t="s">
        <v>147</v>
      </c>
      <c r="D2003" s="2" t="s">
        <v>14850</v>
      </c>
      <c r="E2003" s="2" t="s">
        <v>14851</v>
      </c>
      <c r="F2003" s="2" t="s">
        <v>8937</v>
      </c>
      <c r="G2003" s="2" t="s">
        <v>30</v>
      </c>
      <c r="H2003" s="2" t="s">
        <v>30</v>
      </c>
      <c r="I2003" s="2" t="s">
        <v>31</v>
      </c>
      <c r="J2003" s="2" t="s">
        <v>32</v>
      </c>
      <c r="K2003" s="2" t="s">
        <v>6915</v>
      </c>
      <c r="L2003" s="2" t="s">
        <v>6916</v>
      </c>
      <c r="M2003" s="2" t="s">
        <v>30</v>
      </c>
      <c r="N2003" s="2" t="s">
        <v>30</v>
      </c>
      <c r="O2003" s="2" t="s">
        <v>14852</v>
      </c>
      <c r="P2003" s="3">
        <v>0</v>
      </c>
      <c r="Q2003" s="2" t="s">
        <v>30</v>
      </c>
      <c r="R2003" s="3">
        <v>0</v>
      </c>
      <c r="S2003" s="2" t="s">
        <v>30</v>
      </c>
      <c r="T2003" s="2" t="s">
        <v>14853</v>
      </c>
      <c r="U2003" s="3">
        <v>4</v>
      </c>
      <c r="V2003" s="2" t="s">
        <v>30</v>
      </c>
      <c r="W2003" s="2" t="s">
        <v>30</v>
      </c>
      <c r="X2003" s="2" t="s">
        <v>14854</v>
      </c>
      <c r="Y2003">
        <f t="shared" si="186"/>
        <v>2004</v>
      </c>
      <c r="Z2003" s="8">
        <f t="shared" si="187"/>
        <v>8</v>
      </c>
      <c r="AA2003">
        <f t="shared" si="188"/>
        <v>20</v>
      </c>
      <c r="AB2003" s="9">
        <f t="shared" si="189"/>
        <v>0</v>
      </c>
      <c r="AC2003" s="9">
        <f t="shared" si="190"/>
        <v>0</v>
      </c>
      <c r="AD2003" s="9">
        <f t="shared" si="191"/>
        <v>0</v>
      </c>
    </row>
    <row r="2004" spans="1:30" ht="15.6">
      <c r="A2004" s="2" t="s">
        <v>24</v>
      </c>
      <c r="B2004" s="2" t="s">
        <v>25</v>
      </c>
      <c r="C2004" s="2" t="s">
        <v>14855</v>
      </c>
      <c r="D2004" s="2" t="s">
        <v>14856</v>
      </c>
      <c r="E2004" s="2" t="s">
        <v>14857</v>
      </c>
      <c r="F2004" s="2" t="s">
        <v>14755</v>
      </c>
      <c r="G2004" s="2" t="s">
        <v>30</v>
      </c>
      <c r="H2004" s="2" t="s">
        <v>30</v>
      </c>
      <c r="I2004" s="2" t="s">
        <v>31</v>
      </c>
      <c r="J2004" s="2" t="s">
        <v>32</v>
      </c>
      <c r="K2004" s="2" t="s">
        <v>14858</v>
      </c>
      <c r="L2004" s="2" t="s">
        <v>14859</v>
      </c>
      <c r="M2004" s="2" t="s">
        <v>30</v>
      </c>
      <c r="N2004" s="2" t="s">
        <v>30</v>
      </c>
      <c r="O2004" s="2" t="s">
        <v>14860</v>
      </c>
      <c r="P2004" s="3">
        <v>0</v>
      </c>
      <c r="Q2004" s="2" t="s">
        <v>30</v>
      </c>
      <c r="R2004" s="3">
        <v>1</v>
      </c>
      <c r="S2004" s="2" t="s">
        <v>14861</v>
      </c>
      <c r="T2004" s="2" t="s">
        <v>14862</v>
      </c>
      <c r="U2004" s="3">
        <v>1</v>
      </c>
      <c r="V2004" s="2" t="s">
        <v>30</v>
      </c>
      <c r="W2004" s="2" t="s">
        <v>30</v>
      </c>
      <c r="X2004" s="2" t="s">
        <v>14863</v>
      </c>
      <c r="Y2004">
        <f t="shared" si="186"/>
        <v>2004</v>
      </c>
      <c r="Z2004" s="8">
        <f t="shared" si="187"/>
        <v>2</v>
      </c>
      <c r="AA2004">
        <f t="shared" si="188"/>
        <v>17</v>
      </c>
      <c r="AB2004" s="9">
        <f t="shared" si="189"/>
        <v>0</v>
      </c>
      <c r="AC2004" s="9">
        <f t="shared" si="190"/>
        <v>0</v>
      </c>
      <c r="AD2004" s="9">
        <f t="shared" si="191"/>
        <v>0</v>
      </c>
    </row>
    <row r="2005" spans="1:30" ht="15.6">
      <c r="A2005" s="2" t="s">
        <v>24</v>
      </c>
      <c r="B2005" s="2" t="s">
        <v>25</v>
      </c>
      <c r="C2005" s="2" t="s">
        <v>14864</v>
      </c>
      <c r="D2005" s="2" t="s">
        <v>14865</v>
      </c>
      <c r="E2005" s="2" t="s">
        <v>14866</v>
      </c>
      <c r="F2005" s="2" t="s">
        <v>14665</v>
      </c>
      <c r="G2005" s="2" t="s">
        <v>30</v>
      </c>
      <c r="H2005" s="2" t="s">
        <v>30</v>
      </c>
      <c r="I2005" s="2" t="s">
        <v>31</v>
      </c>
      <c r="J2005" s="2" t="s">
        <v>32</v>
      </c>
      <c r="K2005" s="2" t="s">
        <v>5752</v>
      </c>
      <c r="L2005" s="2" t="s">
        <v>5584</v>
      </c>
      <c r="M2005" s="2" t="s">
        <v>30</v>
      </c>
      <c r="N2005" s="2" t="s">
        <v>30</v>
      </c>
      <c r="O2005" s="2" t="s">
        <v>14867</v>
      </c>
      <c r="P2005" s="3">
        <v>7</v>
      </c>
      <c r="Q2005" s="2" t="s">
        <v>14868</v>
      </c>
      <c r="R2005" s="3">
        <v>1</v>
      </c>
      <c r="S2005" s="2" t="s">
        <v>14869</v>
      </c>
      <c r="T2005" s="2" t="s">
        <v>14870</v>
      </c>
      <c r="U2005" s="3">
        <v>3</v>
      </c>
      <c r="V2005" s="2" t="s">
        <v>30</v>
      </c>
      <c r="W2005" s="2" t="s">
        <v>30</v>
      </c>
      <c r="X2005" s="2" t="s">
        <v>14871</v>
      </c>
      <c r="Y2005">
        <f t="shared" si="186"/>
        <v>2004</v>
      </c>
      <c r="Z2005" s="8">
        <f t="shared" si="187"/>
        <v>2</v>
      </c>
      <c r="AA2005">
        <f t="shared" si="188"/>
        <v>20</v>
      </c>
      <c r="AB2005" s="9">
        <f t="shared" si="189"/>
        <v>0</v>
      </c>
      <c r="AC2005" s="9">
        <f t="shared" si="190"/>
        <v>0</v>
      </c>
      <c r="AD2005" s="9">
        <f t="shared" si="191"/>
        <v>0</v>
      </c>
    </row>
    <row r="2006" spans="1:30" ht="15.6">
      <c r="A2006" s="2" t="s">
        <v>24</v>
      </c>
      <c r="B2006" s="2" t="s">
        <v>25</v>
      </c>
      <c r="C2006" s="2" t="s">
        <v>14872</v>
      </c>
      <c r="D2006" s="2" t="s">
        <v>14873</v>
      </c>
      <c r="E2006" s="2" t="s">
        <v>14874</v>
      </c>
      <c r="F2006" s="2" t="s">
        <v>14665</v>
      </c>
      <c r="G2006" s="2" t="s">
        <v>30</v>
      </c>
      <c r="H2006" s="2" t="s">
        <v>30</v>
      </c>
      <c r="I2006" s="2" t="s">
        <v>31</v>
      </c>
      <c r="J2006" s="2" t="s">
        <v>32</v>
      </c>
      <c r="K2006" s="2" t="s">
        <v>1640</v>
      </c>
      <c r="L2006" s="2" t="s">
        <v>1641</v>
      </c>
      <c r="M2006" s="2" t="s">
        <v>30</v>
      </c>
      <c r="N2006" s="2" t="s">
        <v>30</v>
      </c>
      <c r="O2006" s="2" t="s">
        <v>14875</v>
      </c>
      <c r="P2006" s="3">
        <v>0</v>
      </c>
      <c r="Q2006" s="2" t="s">
        <v>30</v>
      </c>
      <c r="R2006" s="3">
        <v>0</v>
      </c>
      <c r="S2006" s="2" t="s">
        <v>30</v>
      </c>
      <c r="T2006" s="2" t="s">
        <v>14876</v>
      </c>
      <c r="U2006" s="3">
        <v>2</v>
      </c>
      <c r="V2006" s="2" t="s">
        <v>30</v>
      </c>
      <c r="W2006" s="2" t="s">
        <v>30</v>
      </c>
      <c r="X2006" s="2" t="s">
        <v>14877</v>
      </c>
      <c r="Y2006">
        <f t="shared" si="186"/>
        <v>2004</v>
      </c>
      <c r="Z2006" s="8">
        <f t="shared" si="187"/>
        <v>2</v>
      </c>
      <c r="AA2006">
        <f t="shared" si="188"/>
        <v>20</v>
      </c>
      <c r="AB2006" s="9">
        <f t="shared" si="189"/>
        <v>0</v>
      </c>
      <c r="AC2006" s="9">
        <f t="shared" si="190"/>
        <v>0</v>
      </c>
      <c r="AD2006" s="9">
        <f t="shared" si="191"/>
        <v>0</v>
      </c>
    </row>
    <row r="2007" spans="1:30" ht="15.6">
      <c r="A2007" s="2" t="s">
        <v>24</v>
      </c>
      <c r="B2007" s="2" t="s">
        <v>25</v>
      </c>
      <c r="C2007" s="2" t="s">
        <v>14878</v>
      </c>
      <c r="D2007" s="2" t="s">
        <v>14879</v>
      </c>
      <c r="E2007" s="2" t="s">
        <v>14880</v>
      </c>
      <c r="F2007" s="2" t="s">
        <v>14755</v>
      </c>
      <c r="G2007" s="2" t="s">
        <v>30</v>
      </c>
      <c r="H2007" s="2" t="s">
        <v>30</v>
      </c>
      <c r="I2007" s="2" t="s">
        <v>31</v>
      </c>
      <c r="J2007" s="2" t="s">
        <v>32</v>
      </c>
      <c r="K2007" s="2" t="s">
        <v>636</v>
      </c>
      <c r="L2007" s="2" t="s">
        <v>637</v>
      </c>
      <c r="M2007" s="2" t="s">
        <v>30</v>
      </c>
      <c r="N2007" s="2" t="s">
        <v>30</v>
      </c>
      <c r="O2007" s="2" t="s">
        <v>14881</v>
      </c>
      <c r="P2007" s="3">
        <v>4</v>
      </c>
      <c r="Q2007" s="2" t="s">
        <v>14882</v>
      </c>
      <c r="R2007" s="3">
        <v>0</v>
      </c>
      <c r="S2007" s="2" t="s">
        <v>30</v>
      </c>
      <c r="T2007" s="2" t="s">
        <v>14883</v>
      </c>
      <c r="U2007" s="3">
        <v>2</v>
      </c>
      <c r="V2007" s="2" t="s">
        <v>30</v>
      </c>
      <c r="W2007" s="2" t="s">
        <v>30</v>
      </c>
      <c r="X2007" s="2" t="s">
        <v>14884</v>
      </c>
      <c r="Y2007">
        <f t="shared" si="186"/>
        <v>2004</v>
      </c>
      <c r="Z2007" s="8">
        <f t="shared" si="187"/>
        <v>2</v>
      </c>
      <c r="AA2007">
        <f t="shared" si="188"/>
        <v>17</v>
      </c>
      <c r="AB2007" s="9">
        <f t="shared" si="189"/>
        <v>0</v>
      </c>
      <c r="AC2007" s="9">
        <f t="shared" si="190"/>
        <v>0</v>
      </c>
      <c r="AD2007" s="9">
        <f t="shared" si="191"/>
        <v>0</v>
      </c>
    </row>
    <row r="2008" spans="1:30" ht="15.6">
      <c r="A2008" s="2" t="s">
        <v>24</v>
      </c>
      <c r="B2008" s="2" t="s">
        <v>25</v>
      </c>
      <c r="C2008" s="2" t="s">
        <v>14885</v>
      </c>
      <c r="D2008" s="2" t="s">
        <v>14886</v>
      </c>
      <c r="E2008" s="2" t="s">
        <v>14887</v>
      </c>
      <c r="F2008" s="2" t="s">
        <v>14691</v>
      </c>
      <c r="G2008" s="2" t="s">
        <v>30</v>
      </c>
      <c r="H2008" s="2" t="s">
        <v>30</v>
      </c>
      <c r="I2008" s="2" t="s">
        <v>31</v>
      </c>
      <c r="J2008" s="2" t="s">
        <v>32</v>
      </c>
      <c r="K2008" s="2" t="s">
        <v>636</v>
      </c>
      <c r="L2008" s="2" t="s">
        <v>637</v>
      </c>
      <c r="M2008" s="2" t="s">
        <v>30</v>
      </c>
      <c r="N2008" s="2" t="s">
        <v>30</v>
      </c>
      <c r="O2008" s="2" t="s">
        <v>14888</v>
      </c>
      <c r="P2008" s="3">
        <v>3</v>
      </c>
      <c r="Q2008" s="2" t="s">
        <v>14889</v>
      </c>
      <c r="R2008" s="3">
        <v>3</v>
      </c>
      <c r="S2008" s="2" t="s">
        <v>14890</v>
      </c>
      <c r="T2008" s="2" t="s">
        <v>14891</v>
      </c>
      <c r="U2008" s="3">
        <v>1</v>
      </c>
      <c r="V2008" s="2" t="s">
        <v>30</v>
      </c>
      <c r="W2008" s="2" t="s">
        <v>30</v>
      </c>
      <c r="X2008" s="2" t="s">
        <v>14892</v>
      </c>
      <c r="Y2008">
        <f t="shared" si="186"/>
        <v>2004</v>
      </c>
      <c r="Z2008" s="8">
        <f t="shared" si="187"/>
        <v>2</v>
      </c>
      <c r="AA2008">
        <f t="shared" si="188"/>
        <v>27</v>
      </c>
      <c r="AB2008" s="9">
        <f t="shared" si="189"/>
        <v>0</v>
      </c>
      <c r="AC2008" s="9">
        <f t="shared" si="190"/>
        <v>0</v>
      </c>
      <c r="AD2008" s="9">
        <f t="shared" si="191"/>
        <v>0</v>
      </c>
    </row>
    <row r="2009" spans="1:30" ht="15.6">
      <c r="A2009" s="2" t="s">
        <v>24</v>
      </c>
      <c r="B2009" s="2" t="s">
        <v>25</v>
      </c>
      <c r="C2009" s="2" t="s">
        <v>997</v>
      </c>
      <c r="D2009" s="2" t="s">
        <v>14893</v>
      </c>
      <c r="E2009" s="2" t="s">
        <v>14894</v>
      </c>
      <c r="F2009" s="2" t="s">
        <v>14895</v>
      </c>
      <c r="G2009" s="2" t="s">
        <v>14896</v>
      </c>
      <c r="H2009" s="2" t="s">
        <v>14595</v>
      </c>
      <c r="I2009" s="2" t="s">
        <v>31</v>
      </c>
      <c r="J2009" s="2" t="s">
        <v>32</v>
      </c>
      <c r="K2009" s="2" t="s">
        <v>14897</v>
      </c>
      <c r="L2009" s="2" t="s">
        <v>14898</v>
      </c>
      <c r="M2009" s="2" t="s">
        <v>30</v>
      </c>
      <c r="N2009" s="2" t="s">
        <v>30</v>
      </c>
      <c r="O2009" s="2" t="s">
        <v>448</v>
      </c>
      <c r="P2009" s="3">
        <v>0</v>
      </c>
      <c r="Q2009" s="2" t="s">
        <v>30</v>
      </c>
      <c r="R2009" s="3">
        <v>0</v>
      </c>
      <c r="S2009" s="2" t="s">
        <v>30</v>
      </c>
      <c r="T2009" s="2" t="s">
        <v>14899</v>
      </c>
      <c r="U2009" s="3">
        <v>1</v>
      </c>
      <c r="V2009" s="2" t="s">
        <v>30</v>
      </c>
      <c r="W2009" s="2" t="s">
        <v>30</v>
      </c>
      <c r="X2009" s="2" t="s">
        <v>14900</v>
      </c>
      <c r="Y2009">
        <f t="shared" si="186"/>
        <v>2003</v>
      </c>
      <c r="Z2009" s="8">
        <f t="shared" si="187"/>
        <v>7</v>
      </c>
      <c r="AA2009">
        <f t="shared" si="188"/>
        <v>25</v>
      </c>
      <c r="AB2009" s="9">
        <f t="shared" si="189"/>
        <v>2005</v>
      </c>
      <c r="AC2009" s="9">
        <f t="shared" si="190"/>
        <v>9</v>
      </c>
      <c r="AD2009" s="9">
        <f t="shared" si="191"/>
        <v>1</v>
      </c>
    </row>
    <row r="2010" spans="1:30" ht="15.6">
      <c r="A2010" s="2" t="s">
        <v>24</v>
      </c>
      <c r="B2010" s="2" t="s">
        <v>25</v>
      </c>
      <c r="C2010" s="2" t="s">
        <v>1981</v>
      </c>
      <c r="D2010" s="2" t="s">
        <v>14901</v>
      </c>
      <c r="E2010" s="2" t="s">
        <v>14902</v>
      </c>
      <c r="F2010" s="2" t="s">
        <v>9730</v>
      </c>
      <c r="G2010" s="2" t="s">
        <v>14903</v>
      </c>
      <c r="H2010" s="2" t="s">
        <v>14595</v>
      </c>
      <c r="I2010" s="2" t="s">
        <v>31</v>
      </c>
      <c r="J2010" s="2" t="s">
        <v>32</v>
      </c>
      <c r="K2010" s="2" t="s">
        <v>9151</v>
      </c>
      <c r="L2010" s="2" t="s">
        <v>9152</v>
      </c>
      <c r="M2010" s="2" t="s">
        <v>30</v>
      </c>
      <c r="N2010" s="2" t="s">
        <v>30</v>
      </c>
      <c r="O2010" s="2" t="s">
        <v>448</v>
      </c>
      <c r="P2010" s="3">
        <v>0</v>
      </c>
      <c r="Q2010" s="2" t="s">
        <v>30</v>
      </c>
      <c r="R2010" s="3">
        <v>2</v>
      </c>
      <c r="S2010" s="2" t="s">
        <v>14904</v>
      </c>
      <c r="T2010" s="2" t="s">
        <v>14905</v>
      </c>
      <c r="U2010" s="3">
        <v>1</v>
      </c>
      <c r="V2010" s="2" t="s">
        <v>30</v>
      </c>
      <c r="W2010" s="2" t="s">
        <v>30</v>
      </c>
      <c r="X2010" s="2" t="s">
        <v>14906</v>
      </c>
      <c r="Y2010">
        <f t="shared" si="186"/>
        <v>2004</v>
      </c>
      <c r="Z2010" s="8">
        <f t="shared" si="187"/>
        <v>7</v>
      </c>
      <c r="AA2010">
        <f t="shared" si="188"/>
        <v>16</v>
      </c>
      <c r="AB2010" s="9">
        <f t="shared" si="189"/>
        <v>2005</v>
      </c>
      <c r="AC2010" s="9">
        <f t="shared" si="190"/>
        <v>9</v>
      </c>
      <c r="AD2010" s="9">
        <f t="shared" si="191"/>
        <v>1</v>
      </c>
    </row>
    <row r="2011" spans="1:30" ht="15.6">
      <c r="A2011" s="2" t="s">
        <v>24</v>
      </c>
      <c r="B2011" s="2" t="s">
        <v>25</v>
      </c>
      <c r="C2011" s="2" t="s">
        <v>14907</v>
      </c>
      <c r="D2011" s="2" t="s">
        <v>14908</v>
      </c>
      <c r="E2011" s="2" t="s">
        <v>14909</v>
      </c>
      <c r="F2011" s="2" t="s">
        <v>9149</v>
      </c>
      <c r="G2011" s="2" t="s">
        <v>14910</v>
      </c>
      <c r="H2011" s="2" t="s">
        <v>14595</v>
      </c>
      <c r="I2011" s="2" t="s">
        <v>31</v>
      </c>
      <c r="J2011" s="2" t="s">
        <v>32</v>
      </c>
      <c r="K2011" s="2" t="s">
        <v>9151</v>
      </c>
      <c r="L2011" s="2" t="s">
        <v>9152</v>
      </c>
      <c r="M2011" s="2" t="s">
        <v>30</v>
      </c>
      <c r="N2011" s="2" t="s">
        <v>30</v>
      </c>
      <c r="O2011" s="2" t="s">
        <v>448</v>
      </c>
      <c r="P2011" s="3">
        <v>0</v>
      </c>
      <c r="Q2011" s="2" t="s">
        <v>30</v>
      </c>
      <c r="R2011" s="3">
        <v>0</v>
      </c>
      <c r="S2011" s="2" t="s">
        <v>30</v>
      </c>
      <c r="T2011" s="2" t="s">
        <v>14911</v>
      </c>
      <c r="U2011" s="3">
        <v>1</v>
      </c>
      <c r="V2011" s="2" t="s">
        <v>30</v>
      </c>
      <c r="W2011" s="2" t="s">
        <v>30</v>
      </c>
      <c r="X2011" s="2" t="s">
        <v>14912</v>
      </c>
      <c r="Y2011">
        <f t="shared" si="186"/>
        <v>2004</v>
      </c>
      <c r="Z2011" s="8">
        <f t="shared" si="187"/>
        <v>7</v>
      </c>
      <c r="AA2011">
        <f t="shared" si="188"/>
        <v>23</v>
      </c>
      <c r="AB2011" s="9">
        <f t="shared" si="189"/>
        <v>2005</v>
      </c>
      <c r="AC2011" s="9">
        <f t="shared" si="190"/>
        <v>9</v>
      </c>
      <c r="AD2011" s="9">
        <f t="shared" si="191"/>
        <v>1</v>
      </c>
    </row>
    <row r="2012" spans="1:30" ht="15.6">
      <c r="A2012" s="2" t="s">
        <v>24</v>
      </c>
      <c r="B2012" s="2" t="s">
        <v>25</v>
      </c>
      <c r="C2012" s="2" t="s">
        <v>4255</v>
      </c>
      <c r="D2012" s="2" t="s">
        <v>14913</v>
      </c>
      <c r="E2012" s="2" t="s">
        <v>14914</v>
      </c>
      <c r="F2012" s="2" t="s">
        <v>9149</v>
      </c>
      <c r="G2012" s="2" t="s">
        <v>14915</v>
      </c>
      <c r="H2012" s="2" t="s">
        <v>14595</v>
      </c>
      <c r="I2012" s="2" t="s">
        <v>31</v>
      </c>
      <c r="J2012" s="2" t="s">
        <v>32</v>
      </c>
      <c r="K2012" s="2" t="s">
        <v>9151</v>
      </c>
      <c r="L2012" s="2" t="s">
        <v>9152</v>
      </c>
      <c r="M2012" s="2" t="s">
        <v>30</v>
      </c>
      <c r="N2012" s="2" t="s">
        <v>30</v>
      </c>
      <c r="O2012" s="2" t="s">
        <v>448</v>
      </c>
      <c r="P2012" s="3">
        <v>0</v>
      </c>
      <c r="Q2012" s="2" t="s">
        <v>30</v>
      </c>
      <c r="R2012" s="3">
        <v>0</v>
      </c>
      <c r="S2012" s="2" t="s">
        <v>30</v>
      </c>
      <c r="T2012" s="2" t="s">
        <v>14916</v>
      </c>
      <c r="U2012" s="3">
        <v>1</v>
      </c>
      <c r="V2012" s="2" t="s">
        <v>30</v>
      </c>
      <c r="W2012" s="2" t="s">
        <v>30</v>
      </c>
      <c r="X2012" s="2" t="s">
        <v>14917</v>
      </c>
      <c r="Y2012">
        <f t="shared" si="186"/>
        <v>2004</v>
      </c>
      <c r="Z2012" s="8">
        <f t="shared" si="187"/>
        <v>7</v>
      </c>
      <c r="AA2012">
        <f t="shared" si="188"/>
        <v>23</v>
      </c>
      <c r="AB2012" s="9">
        <f t="shared" si="189"/>
        <v>2005</v>
      </c>
      <c r="AC2012" s="9">
        <f t="shared" si="190"/>
        <v>9</v>
      </c>
      <c r="AD2012" s="9">
        <f t="shared" si="191"/>
        <v>1</v>
      </c>
    </row>
    <row r="2013" spans="1:30" ht="15.6">
      <c r="A2013" s="2" t="s">
        <v>24</v>
      </c>
      <c r="B2013" s="2" t="s">
        <v>25</v>
      </c>
      <c r="C2013" s="2" t="s">
        <v>14918</v>
      </c>
      <c r="D2013" s="2" t="s">
        <v>14919</v>
      </c>
      <c r="E2013" s="2" t="s">
        <v>14920</v>
      </c>
      <c r="F2013" s="2" t="s">
        <v>14921</v>
      </c>
      <c r="G2013" s="2" t="s">
        <v>14922</v>
      </c>
      <c r="H2013" s="2" t="s">
        <v>14923</v>
      </c>
      <c r="I2013" s="2" t="s">
        <v>31</v>
      </c>
      <c r="J2013" s="2" t="s">
        <v>32</v>
      </c>
      <c r="K2013" s="2" t="s">
        <v>14924</v>
      </c>
      <c r="L2013" s="2" t="s">
        <v>14925</v>
      </c>
      <c r="M2013" s="2" t="s">
        <v>30</v>
      </c>
      <c r="N2013" s="2" t="s">
        <v>30</v>
      </c>
      <c r="O2013" s="2" t="s">
        <v>14926</v>
      </c>
      <c r="P2013" s="3">
        <v>0</v>
      </c>
      <c r="Q2013" s="2" t="s">
        <v>30</v>
      </c>
      <c r="R2013" s="3">
        <v>5</v>
      </c>
      <c r="S2013" s="2" t="s">
        <v>14927</v>
      </c>
      <c r="T2013" s="2" t="s">
        <v>14928</v>
      </c>
      <c r="U2013" s="3">
        <v>4</v>
      </c>
      <c r="V2013" s="2" t="s">
        <v>30</v>
      </c>
      <c r="W2013" s="2" t="s">
        <v>30</v>
      </c>
      <c r="X2013" s="2" t="s">
        <v>14929</v>
      </c>
      <c r="Y2013">
        <f t="shared" si="186"/>
        <v>2000</v>
      </c>
      <c r="Z2013" s="8">
        <f t="shared" si="187"/>
        <v>11</v>
      </c>
      <c r="AA2013">
        <f t="shared" si="188"/>
        <v>27</v>
      </c>
      <c r="AB2013" s="9">
        <f t="shared" si="189"/>
        <v>2005</v>
      </c>
      <c r="AC2013" s="9">
        <f t="shared" si="190"/>
        <v>8</v>
      </c>
      <c r="AD2013" s="9">
        <f t="shared" si="191"/>
        <v>21</v>
      </c>
    </row>
    <row r="2014" spans="1:30" ht="15.6">
      <c r="A2014" s="2" t="s">
        <v>24</v>
      </c>
      <c r="B2014" s="2" t="s">
        <v>288</v>
      </c>
      <c r="C2014" s="2" t="s">
        <v>2156</v>
      </c>
      <c r="D2014" s="2" t="s">
        <v>14930</v>
      </c>
      <c r="E2014" s="2" t="s">
        <v>14931</v>
      </c>
      <c r="F2014" s="2" t="s">
        <v>6341</v>
      </c>
      <c r="G2014" s="2" t="s">
        <v>14932</v>
      </c>
      <c r="H2014" s="2" t="s">
        <v>14923</v>
      </c>
      <c r="I2014" s="2" t="s">
        <v>31</v>
      </c>
      <c r="J2014" s="2" t="s">
        <v>32</v>
      </c>
      <c r="K2014" s="2" t="s">
        <v>5170</v>
      </c>
      <c r="L2014" s="2" t="s">
        <v>5171</v>
      </c>
      <c r="M2014" s="2" t="s">
        <v>30</v>
      </c>
      <c r="N2014" s="2" t="s">
        <v>30</v>
      </c>
      <c r="O2014" s="2" t="s">
        <v>14933</v>
      </c>
      <c r="P2014" s="3">
        <v>0</v>
      </c>
      <c r="Q2014" s="2" t="s">
        <v>30</v>
      </c>
      <c r="R2014" s="3">
        <v>0</v>
      </c>
      <c r="S2014" s="2" t="s">
        <v>30</v>
      </c>
      <c r="T2014" s="2" t="s">
        <v>14934</v>
      </c>
      <c r="U2014" s="3">
        <v>1</v>
      </c>
      <c r="V2014" s="2" t="s">
        <v>30</v>
      </c>
      <c r="W2014" s="2" t="s">
        <v>30</v>
      </c>
      <c r="X2014" s="2" t="s">
        <v>14935</v>
      </c>
      <c r="Y2014">
        <f t="shared" si="186"/>
        <v>2004</v>
      </c>
      <c r="Z2014" s="8">
        <f t="shared" si="187"/>
        <v>12</v>
      </c>
      <c r="AA2014">
        <f t="shared" si="188"/>
        <v>10</v>
      </c>
      <c r="AB2014" s="9">
        <f t="shared" si="189"/>
        <v>2005</v>
      </c>
      <c r="AC2014" s="9">
        <f t="shared" si="190"/>
        <v>8</v>
      </c>
      <c r="AD2014" s="9">
        <f t="shared" si="191"/>
        <v>21</v>
      </c>
    </row>
    <row r="2015" spans="1:30" ht="15.6">
      <c r="A2015" s="2" t="s">
        <v>24</v>
      </c>
      <c r="B2015" s="2" t="s">
        <v>288</v>
      </c>
      <c r="C2015" s="2" t="s">
        <v>432</v>
      </c>
      <c r="D2015" s="2" t="s">
        <v>14936</v>
      </c>
      <c r="E2015" s="2" t="s">
        <v>14937</v>
      </c>
      <c r="F2015" s="2" t="s">
        <v>8131</v>
      </c>
      <c r="G2015" s="2" t="s">
        <v>14938</v>
      </c>
      <c r="H2015" s="2" t="s">
        <v>14923</v>
      </c>
      <c r="I2015" s="2" t="s">
        <v>31</v>
      </c>
      <c r="J2015" s="2" t="s">
        <v>32</v>
      </c>
      <c r="K2015" s="2" t="s">
        <v>14939</v>
      </c>
      <c r="L2015" s="2" t="s">
        <v>14940</v>
      </c>
      <c r="M2015" s="2" t="s">
        <v>30</v>
      </c>
      <c r="N2015" s="2" t="s">
        <v>30</v>
      </c>
      <c r="O2015" s="2" t="s">
        <v>14941</v>
      </c>
      <c r="P2015" s="3">
        <v>0</v>
      </c>
      <c r="Q2015" s="2" t="s">
        <v>30</v>
      </c>
      <c r="R2015" s="3">
        <v>0</v>
      </c>
      <c r="S2015" s="2" t="s">
        <v>30</v>
      </c>
      <c r="T2015" s="2" t="s">
        <v>14942</v>
      </c>
      <c r="U2015" s="3">
        <v>4</v>
      </c>
      <c r="V2015" s="2" t="s">
        <v>30</v>
      </c>
      <c r="W2015" s="2" t="s">
        <v>30</v>
      </c>
      <c r="X2015" s="2" t="s">
        <v>14943</v>
      </c>
      <c r="Y2015">
        <f t="shared" si="186"/>
        <v>2004</v>
      </c>
      <c r="Z2015" s="8">
        <f t="shared" si="187"/>
        <v>10</v>
      </c>
      <c r="AA2015">
        <f t="shared" si="188"/>
        <v>15</v>
      </c>
      <c r="AB2015" s="9">
        <f t="shared" si="189"/>
        <v>2005</v>
      </c>
      <c r="AC2015" s="9">
        <f t="shared" si="190"/>
        <v>8</v>
      </c>
      <c r="AD2015" s="9">
        <f t="shared" si="191"/>
        <v>21</v>
      </c>
    </row>
    <row r="2016" spans="1:30" ht="15.6">
      <c r="A2016" s="2" t="s">
        <v>24</v>
      </c>
      <c r="B2016" s="2" t="s">
        <v>288</v>
      </c>
      <c r="C2016" s="2" t="s">
        <v>147</v>
      </c>
      <c r="D2016" s="2" t="s">
        <v>14944</v>
      </c>
      <c r="E2016" s="2" t="s">
        <v>14945</v>
      </c>
      <c r="F2016" s="2" t="s">
        <v>6332</v>
      </c>
      <c r="G2016" s="2" t="s">
        <v>14946</v>
      </c>
      <c r="H2016" s="2" t="s">
        <v>14923</v>
      </c>
      <c r="I2016" s="2" t="s">
        <v>31</v>
      </c>
      <c r="J2016" s="2" t="s">
        <v>32</v>
      </c>
      <c r="K2016" s="2" t="s">
        <v>14947</v>
      </c>
      <c r="L2016" s="2" t="s">
        <v>14948</v>
      </c>
      <c r="M2016" s="2" t="s">
        <v>30</v>
      </c>
      <c r="N2016" s="2" t="s">
        <v>30</v>
      </c>
      <c r="O2016" s="2" t="s">
        <v>3339</v>
      </c>
      <c r="P2016" s="3">
        <v>0</v>
      </c>
      <c r="Q2016" s="2" t="s">
        <v>30</v>
      </c>
      <c r="R2016" s="3">
        <v>1</v>
      </c>
      <c r="S2016" s="2" t="s">
        <v>14949</v>
      </c>
      <c r="T2016" s="2" t="s">
        <v>14950</v>
      </c>
      <c r="U2016" s="3">
        <v>3</v>
      </c>
      <c r="V2016" s="2" t="s">
        <v>30</v>
      </c>
      <c r="W2016" s="2" t="s">
        <v>30</v>
      </c>
      <c r="X2016" s="2" t="s">
        <v>14951</v>
      </c>
      <c r="Y2016">
        <f t="shared" si="186"/>
        <v>2004</v>
      </c>
      <c r="Z2016" s="8">
        <f t="shared" si="187"/>
        <v>12</v>
      </c>
      <c r="AA2016">
        <f t="shared" si="188"/>
        <v>3</v>
      </c>
      <c r="AB2016" s="9">
        <f t="shared" si="189"/>
        <v>2005</v>
      </c>
      <c r="AC2016" s="9">
        <f t="shared" si="190"/>
        <v>8</v>
      </c>
      <c r="AD2016" s="9">
        <f t="shared" si="191"/>
        <v>21</v>
      </c>
    </row>
    <row r="2017" spans="1:30" ht="15.6">
      <c r="A2017" s="2" t="s">
        <v>24</v>
      </c>
      <c r="B2017" s="2" t="s">
        <v>288</v>
      </c>
      <c r="C2017" s="2" t="s">
        <v>147</v>
      </c>
      <c r="D2017" s="2" t="s">
        <v>14952</v>
      </c>
      <c r="E2017" s="2" t="s">
        <v>14953</v>
      </c>
      <c r="F2017" s="2" t="s">
        <v>6332</v>
      </c>
      <c r="G2017" s="2" t="s">
        <v>14954</v>
      </c>
      <c r="H2017" s="2" t="s">
        <v>14923</v>
      </c>
      <c r="I2017" s="2" t="s">
        <v>31</v>
      </c>
      <c r="J2017" s="2" t="s">
        <v>32</v>
      </c>
      <c r="K2017" s="2" t="s">
        <v>14955</v>
      </c>
      <c r="L2017" s="2" t="s">
        <v>14956</v>
      </c>
      <c r="M2017" s="2" t="s">
        <v>30</v>
      </c>
      <c r="N2017" s="2" t="s">
        <v>30</v>
      </c>
      <c r="O2017" s="2" t="s">
        <v>14957</v>
      </c>
      <c r="P2017" s="3">
        <v>0</v>
      </c>
      <c r="Q2017" s="2" t="s">
        <v>30</v>
      </c>
      <c r="R2017" s="3">
        <v>0</v>
      </c>
      <c r="S2017" s="2" t="s">
        <v>30</v>
      </c>
      <c r="T2017" s="2" t="s">
        <v>14958</v>
      </c>
      <c r="U2017" s="3">
        <v>2</v>
      </c>
      <c r="V2017" s="2" t="s">
        <v>30</v>
      </c>
      <c r="W2017" s="2" t="s">
        <v>30</v>
      </c>
      <c r="X2017" s="2" t="s">
        <v>14959</v>
      </c>
      <c r="Y2017">
        <f t="shared" si="186"/>
        <v>2004</v>
      </c>
      <c r="Z2017" s="8">
        <f t="shared" si="187"/>
        <v>12</v>
      </c>
      <c r="AA2017">
        <f t="shared" si="188"/>
        <v>3</v>
      </c>
      <c r="AB2017" s="9">
        <f t="shared" si="189"/>
        <v>2005</v>
      </c>
      <c r="AC2017" s="9">
        <f t="shared" si="190"/>
        <v>8</v>
      </c>
      <c r="AD2017" s="9">
        <f t="shared" si="191"/>
        <v>21</v>
      </c>
    </row>
    <row r="2018" spans="1:30" ht="15.6">
      <c r="A2018" s="2" t="s">
        <v>24</v>
      </c>
      <c r="B2018" s="2" t="s">
        <v>288</v>
      </c>
      <c r="C2018" s="2" t="s">
        <v>147</v>
      </c>
      <c r="D2018" s="2" t="s">
        <v>14960</v>
      </c>
      <c r="E2018" s="2" t="s">
        <v>14961</v>
      </c>
      <c r="F2018" s="2" t="s">
        <v>6332</v>
      </c>
      <c r="G2018" s="2" t="s">
        <v>14962</v>
      </c>
      <c r="H2018" s="2" t="s">
        <v>14923</v>
      </c>
      <c r="I2018" s="2" t="s">
        <v>31</v>
      </c>
      <c r="J2018" s="2" t="s">
        <v>32</v>
      </c>
      <c r="K2018" s="2" t="s">
        <v>11136</v>
      </c>
      <c r="L2018" s="2" t="s">
        <v>2203</v>
      </c>
      <c r="M2018" s="2" t="s">
        <v>30</v>
      </c>
      <c r="N2018" s="2" t="s">
        <v>30</v>
      </c>
      <c r="O2018" s="2" t="s">
        <v>14963</v>
      </c>
      <c r="P2018" s="3">
        <v>0</v>
      </c>
      <c r="Q2018" s="2" t="s">
        <v>30</v>
      </c>
      <c r="R2018" s="3">
        <v>2</v>
      </c>
      <c r="S2018" s="2" t="s">
        <v>14964</v>
      </c>
      <c r="T2018" s="2" t="s">
        <v>14965</v>
      </c>
      <c r="U2018" s="3">
        <v>2</v>
      </c>
      <c r="V2018" s="2" t="s">
        <v>30</v>
      </c>
      <c r="W2018" s="2" t="s">
        <v>30</v>
      </c>
      <c r="X2018" s="2" t="s">
        <v>14966</v>
      </c>
      <c r="Y2018">
        <f t="shared" si="186"/>
        <v>2004</v>
      </c>
      <c r="Z2018" s="8">
        <f t="shared" si="187"/>
        <v>12</v>
      </c>
      <c r="AA2018">
        <f t="shared" si="188"/>
        <v>3</v>
      </c>
      <c r="AB2018" s="9">
        <f t="shared" si="189"/>
        <v>2005</v>
      </c>
      <c r="AC2018" s="9">
        <f t="shared" si="190"/>
        <v>8</v>
      </c>
      <c r="AD2018" s="9">
        <f t="shared" si="191"/>
        <v>21</v>
      </c>
    </row>
    <row r="2019" spans="1:30" ht="15.6">
      <c r="A2019" s="2" t="s">
        <v>24</v>
      </c>
      <c r="B2019" s="2" t="s">
        <v>288</v>
      </c>
      <c r="C2019" s="2" t="s">
        <v>9182</v>
      </c>
      <c r="D2019" s="2" t="s">
        <v>14967</v>
      </c>
      <c r="E2019" s="2" t="s">
        <v>14968</v>
      </c>
      <c r="F2019" s="2" t="s">
        <v>6332</v>
      </c>
      <c r="G2019" s="2" t="s">
        <v>14969</v>
      </c>
      <c r="H2019" s="2" t="s">
        <v>14923</v>
      </c>
      <c r="I2019" s="2" t="s">
        <v>31</v>
      </c>
      <c r="J2019" s="2" t="s">
        <v>32</v>
      </c>
      <c r="K2019" s="2" t="s">
        <v>1516</v>
      </c>
      <c r="L2019" s="2" t="s">
        <v>151</v>
      </c>
      <c r="M2019" s="2" t="s">
        <v>30</v>
      </c>
      <c r="N2019" s="2" t="s">
        <v>30</v>
      </c>
      <c r="O2019" s="2" t="s">
        <v>14957</v>
      </c>
      <c r="P2019" s="3">
        <v>0</v>
      </c>
      <c r="Q2019" s="2" t="s">
        <v>30</v>
      </c>
      <c r="R2019" s="3">
        <v>0</v>
      </c>
      <c r="S2019" s="2" t="s">
        <v>30</v>
      </c>
      <c r="T2019" s="2" t="s">
        <v>14970</v>
      </c>
      <c r="U2019" s="3">
        <v>2</v>
      </c>
      <c r="V2019" s="2" t="s">
        <v>30</v>
      </c>
      <c r="W2019" s="2" t="s">
        <v>30</v>
      </c>
      <c r="X2019" s="2" t="s">
        <v>14971</v>
      </c>
      <c r="Y2019">
        <f t="shared" si="186"/>
        <v>2004</v>
      </c>
      <c r="Z2019" s="8">
        <f t="shared" si="187"/>
        <v>12</v>
      </c>
      <c r="AA2019">
        <f t="shared" si="188"/>
        <v>3</v>
      </c>
      <c r="AB2019" s="9">
        <f t="shared" si="189"/>
        <v>2005</v>
      </c>
      <c r="AC2019" s="9">
        <f t="shared" si="190"/>
        <v>8</v>
      </c>
      <c r="AD2019" s="9">
        <f t="shared" si="191"/>
        <v>21</v>
      </c>
    </row>
    <row r="2020" spans="1:30" ht="15.6">
      <c r="A2020" s="2" t="s">
        <v>24</v>
      </c>
      <c r="B2020" s="2" t="s">
        <v>288</v>
      </c>
      <c r="C2020" s="2" t="s">
        <v>368</v>
      </c>
      <c r="D2020" s="2" t="s">
        <v>14972</v>
      </c>
      <c r="E2020" s="2" t="s">
        <v>14973</v>
      </c>
      <c r="F2020" s="2" t="s">
        <v>6332</v>
      </c>
      <c r="G2020" s="2" t="s">
        <v>14974</v>
      </c>
      <c r="H2020" s="2" t="s">
        <v>14923</v>
      </c>
      <c r="I2020" s="2" t="s">
        <v>31</v>
      </c>
      <c r="J2020" s="2" t="s">
        <v>32</v>
      </c>
      <c r="K2020" s="2" t="s">
        <v>14640</v>
      </c>
      <c r="L2020" s="2" t="s">
        <v>14641</v>
      </c>
      <c r="M2020" s="2" t="s">
        <v>30</v>
      </c>
      <c r="N2020" s="2" t="s">
        <v>30</v>
      </c>
      <c r="O2020" s="2" t="s">
        <v>8330</v>
      </c>
      <c r="P2020" s="3">
        <v>0</v>
      </c>
      <c r="Q2020" s="2" t="s">
        <v>30</v>
      </c>
      <c r="R2020" s="3">
        <v>1</v>
      </c>
      <c r="S2020" s="2" t="s">
        <v>14975</v>
      </c>
      <c r="T2020" s="2" t="s">
        <v>14976</v>
      </c>
      <c r="U2020" s="3">
        <v>1</v>
      </c>
      <c r="V2020" s="2" t="s">
        <v>30</v>
      </c>
      <c r="W2020" s="2" t="s">
        <v>30</v>
      </c>
      <c r="X2020" s="2" t="s">
        <v>14977</v>
      </c>
      <c r="Y2020">
        <f t="shared" si="186"/>
        <v>2004</v>
      </c>
      <c r="Z2020" s="8">
        <f t="shared" si="187"/>
        <v>12</v>
      </c>
      <c r="AA2020">
        <f t="shared" si="188"/>
        <v>3</v>
      </c>
      <c r="AB2020" s="9">
        <f t="shared" si="189"/>
        <v>2005</v>
      </c>
      <c r="AC2020" s="9">
        <f t="shared" si="190"/>
        <v>8</v>
      </c>
      <c r="AD2020" s="9">
        <f t="shared" si="191"/>
        <v>21</v>
      </c>
    </row>
    <row r="2021" spans="1:30" ht="15.6">
      <c r="A2021" s="2" t="s">
        <v>24</v>
      </c>
      <c r="B2021" s="2" t="s">
        <v>288</v>
      </c>
      <c r="C2021" s="2" t="s">
        <v>147</v>
      </c>
      <c r="D2021" s="2" t="s">
        <v>14978</v>
      </c>
      <c r="E2021" s="2" t="s">
        <v>14979</v>
      </c>
      <c r="F2021" s="2" t="s">
        <v>8960</v>
      </c>
      <c r="G2021" s="2" t="s">
        <v>14980</v>
      </c>
      <c r="H2021" s="2" t="s">
        <v>14923</v>
      </c>
      <c r="I2021" s="2" t="s">
        <v>31</v>
      </c>
      <c r="J2021" s="2" t="s">
        <v>32</v>
      </c>
      <c r="K2021" s="2" t="s">
        <v>14981</v>
      </c>
      <c r="L2021" s="2" t="s">
        <v>14982</v>
      </c>
      <c r="M2021" s="2" t="s">
        <v>30</v>
      </c>
      <c r="N2021" s="2" t="s">
        <v>30</v>
      </c>
      <c r="O2021" s="2" t="s">
        <v>14983</v>
      </c>
      <c r="P2021" s="3">
        <v>0</v>
      </c>
      <c r="Q2021" s="2" t="s">
        <v>30</v>
      </c>
      <c r="R2021" s="3">
        <v>0</v>
      </c>
      <c r="S2021" s="2" t="s">
        <v>30</v>
      </c>
      <c r="T2021" s="2" t="s">
        <v>14984</v>
      </c>
      <c r="U2021" s="3">
        <v>1</v>
      </c>
      <c r="V2021" s="2" t="s">
        <v>30</v>
      </c>
      <c r="W2021" s="2" t="s">
        <v>30</v>
      </c>
      <c r="X2021" s="2" t="s">
        <v>14985</v>
      </c>
      <c r="Y2021">
        <f t="shared" si="186"/>
        <v>2004</v>
      </c>
      <c r="Z2021" s="8">
        <f t="shared" si="187"/>
        <v>8</v>
      </c>
      <c r="AA2021">
        <f t="shared" si="188"/>
        <v>27</v>
      </c>
      <c r="AB2021" s="9">
        <f t="shared" si="189"/>
        <v>2005</v>
      </c>
      <c r="AC2021" s="9">
        <f t="shared" si="190"/>
        <v>8</v>
      </c>
      <c r="AD2021" s="9">
        <f t="shared" si="191"/>
        <v>21</v>
      </c>
    </row>
    <row r="2022" spans="1:30" ht="15.6">
      <c r="A2022" s="2" t="s">
        <v>24</v>
      </c>
      <c r="B2022" s="2" t="s">
        <v>288</v>
      </c>
      <c r="C2022" s="2" t="s">
        <v>368</v>
      </c>
      <c r="D2022" s="2" t="s">
        <v>14986</v>
      </c>
      <c r="E2022" s="2" t="s">
        <v>14987</v>
      </c>
      <c r="F2022" s="2" t="s">
        <v>6332</v>
      </c>
      <c r="G2022" s="2" t="s">
        <v>14988</v>
      </c>
      <c r="H2022" s="2" t="s">
        <v>14923</v>
      </c>
      <c r="I2022" s="2" t="s">
        <v>31</v>
      </c>
      <c r="J2022" s="2" t="s">
        <v>32</v>
      </c>
      <c r="K2022" s="2" t="s">
        <v>14640</v>
      </c>
      <c r="L2022" s="2" t="s">
        <v>14641</v>
      </c>
      <c r="M2022" s="2" t="s">
        <v>30</v>
      </c>
      <c r="N2022" s="2" t="s">
        <v>30</v>
      </c>
      <c r="O2022" s="2" t="s">
        <v>4534</v>
      </c>
      <c r="P2022" s="3">
        <v>0</v>
      </c>
      <c r="Q2022" s="2" t="s">
        <v>30</v>
      </c>
      <c r="R2022" s="3">
        <v>0</v>
      </c>
      <c r="S2022" s="2" t="s">
        <v>30</v>
      </c>
      <c r="T2022" s="2" t="s">
        <v>14989</v>
      </c>
      <c r="U2022" s="3">
        <v>1</v>
      </c>
      <c r="V2022" s="2" t="s">
        <v>30</v>
      </c>
      <c r="W2022" s="2" t="s">
        <v>30</v>
      </c>
      <c r="X2022" s="2" t="s">
        <v>14990</v>
      </c>
      <c r="Y2022">
        <f t="shared" si="186"/>
        <v>2004</v>
      </c>
      <c r="Z2022" s="8">
        <f t="shared" si="187"/>
        <v>12</v>
      </c>
      <c r="AA2022">
        <f t="shared" si="188"/>
        <v>3</v>
      </c>
      <c r="AB2022" s="9">
        <f t="shared" si="189"/>
        <v>2005</v>
      </c>
      <c r="AC2022" s="9">
        <f t="shared" si="190"/>
        <v>8</v>
      </c>
      <c r="AD2022" s="9">
        <f t="shared" si="191"/>
        <v>21</v>
      </c>
    </row>
    <row r="2023" spans="1:30" ht="15.6">
      <c r="A2023" s="2" t="s">
        <v>24</v>
      </c>
      <c r="B2023" s="2" t="s">
        <v>288</v>
      </c>
      <c r="C2023" s="2" t="s">
        <v>147</v>
      </c>
      <c r="D2023" s="2" t="s">
        <v>14991</v>
      </c>
      <c r="E2023" s="2" t="s">
        <v>14992</v>
      </c>
      <c r="F2023" s="2" t="s">
        <v>6332</v>
      </c>
      <c r="G2023" s="2" t="s">
        <v>14993</v>
      </c>
      <c r="H2023" s="2" t="s">
        <v>14923</v>
      </c>
      <c r="I2023" s="2" t="s">
        <v>31</v>
      </c>
      <c r="J2023" s="2" t="s">
        <v>32</v>
      </c>
      <c r="K2023" s="2" t="s">
        <v>14994</v>
      </c>
      <c r="L2023" s="2" t="s">
        <v>6728</v>
      </c>
      <c r="M2023" s="2" t="s">
        <v>30</v>
      </c>
      <c r="N2023" s="2" t="s">
        <v>30</v>
      </c>
      <c r="O2023" s="2" t="s">
        <v>7409</v>
      </c>
      <c r="P2023" s="3">
        <v>0</v>
      </c>
      <c r="Q2023" s="2" t="s">
        <v>30</v>
      </c>
      <c r="R2023" s="3">
        <v>0</v>
      </c>
      <c r="S2023" s="2" t="s">
        <v>30</v>
      </c>
      <c r="T2023" s="2" t="s">
        <v>14995</v>
      </c>
      <c r="U2023" s="3">
        <v>1</v>
      </c>
      <c r="V2023" s="2" t="s">
        <v>30</v>
      </c>
      <c r="W2023" s="2" t="s">
        <v>30</v>
      </c>
      <c r="X2023" s="2" t="s">
        <v>14996</v>
      </c>
      <c r="Y2023">
        <f t="shared" si="186"/>
        <v>2004</v>
      </c>
      <c r="Z2023" s="8">
        <f t="shared" si="187"/>
        <v>12</v>
      </c>
      <c r="AA2023">
        <f t="shared" si="188"/>
        <v>3</v>
      </c>
      <c r="AB2023" s="9">
        <f t="shared" si="189"/>
        <v>2005</v>
      </c>
      <c r="AC2023" s="9">
        <f t="shared" si="190"/>
        <v>8</v>
      </c>
      <c r="AD2023" s="9">
        <f t="shared" si="191"/>
        <v>21</v>
      </c>
    </row>
    <row r="2024" spans="1:30" ht="15.6">
      <c r="A2024" s="2" t="s">
        <v>24</v>
      </c>
      <c r="B2024" s="2" t="s">
        <v>288</v>
      </c>
      <c r="C2024" s="2" t="s">
        <v>147</v>
      </c>
      <c r="D2024" s="2" t="s">
        <v>14997</v>
      </c>
      <c r="E2024" s="2" t="s">
        <v>14998</v>
      </c>
      <c r="F2024" s="2" t="s">
        <v>6332</v>
      </c>
      <c r="G2024" s="2" t="s">
        <v>14999</v>
      </c>
      <c r="H2024" s="2" t="s">
        <v>14923</v>
      </c>
      <c r="I2024" s="2" t="s">
        <v>31</v>
      </c>
      <c r="J2024" s="2" t="s">
        <v>32</v>
      </c>
      <c r="K2024" s="2" t="s">
        <v>15000</v>
      </c>
      <c r="L2024" s="2" t="s">
        <v>15001</v>
      </c>
      <c r="M2024" s="2" t="s">
        <v>30</v>
      </c>
      <c r="N2024" s="2" t="s">
        <v>30</v>
      </c>
      <c r="O2024" s="2" t="s">
        <v>7409</v>
      </c>
      <c r="P2024" s="3">
        <v>0</v>
      </c>
      <c r="Q2024" s="2" t="s">
        <v>30</v>
      </c>
      <c r="R2024" s="3">
        <v>0</v>
      </c>
      <c r="S2024" s="2" t="s">
        <v>30</v>
      </c>
      <c r="T2024" s="2" t="s">
        <v>15002</v>
      </c>
      <c r="U2024" s="3">
        <v>1</v>
      </c>
      <c r="V2024" s="2" t="s">
        <v>30</v>
      </c>
      <c r="W2024" s="2" t="s">
        <v>30</v>
      </c>
      <c r="X2024" s="2" t="s">
        <v>15003</v>
      </c>
      <c r="Y2024">
        <f t="shared" si="186"/>
        <v>2004</v>
      </c>
      <c r="Z2024" s="8">
        <f t="shared" si="187"/>
        <v>12</v>
      </c>
      <c r="AA2024">
        <f t="shared" si="188"/>
        <v>3</v>
      </c>
      <c r="AB2024" s="9">
        <f t="shared" si="189"/>
        <v>2005</v>
      </c>
      <c r="AC2024" s="9">
        <f t="shared" si="190"/>
        <v>8</v>
      </c>
      <c r="AD2024" s="9">
        <f t="shared" si="191"/>
        <v>21</v>
      </c>
    </row>
    <row r="2025" spans="1:30" ht="15.6">
      <c r="A2025" s="2" t="s">
        <v>24</v>
      </c>
      <c r="B2025" s="2" t="s">
        <v>288</v>
      </c>
      <c r="C2025" s="2" t="s">
        <v>15004</v>
      </c>
      <c r="D2025" s="2" t="s">
        <v>15005</v>
      </c>
      <c r="E2025" s="2" t="s">
        <v>15006</v>
      </c>
      <c r="F2025" s="2" t="s">
        <v>8131</v>
      </c>
      <c r="G2025" s="2" t="s">
        <v>15007</v>
      </c>
      <c r="H2025" s="2" t="s">
        <v>14923</v>
      </c>
      <c r="I2025" s="2" t="s">
        <v>31</v>
      </c>
      <c r="J2025" s="2" t="s">
        <v>32</v>
      </c>
      <c r="K2025" s="2" t="s">
        <v>15008</v>
      </c>
      <c r="L2025" s="2" t="s">
        <v>15009</v>
      </c>
      <c r="M2025" s="2" t="s">
        <v>30</v>
      </c>
      <c r="N2025" s="2" t="s">
        <v>30</v>
      </c>
      <c r="O2025" s="2" t="s">
        <v>15010</v>
      </c>
      <c r="P2025" s="3">
        <v>0</v>
      </c>
      <c r="Q2025" s="2" t="s">
        <v>30</v>
      </c>
      <c r="R2025" s="3">
        <v>0</v>
      </c>
      <c r="S2025" s="2" t="s">
        <v>30</v>
      </c>
      <c r="T2025" s="2" t="s">
        <v>15011</v>
      </c>
      <c r="U2025" s="3">
        <v>3</v>
      </c>
      <c r="V2025" s="2" t="s">
        <v>30</v>
      </c>
      <c r="W2025" s="2" t="s">
        <v>30</v>
      </c>
      <c r="X2025" s="2" t="s">
        <v>15012</v>
      </c>
      <c r="Y2025">
        <f t="shared" si="186"/>
        <v>2004</v>
      </c>
      <c r="Z2025" s="8">
        <f t="shared" si="187"/>
        <v>10</v>
      </c>
      <c r="AA2025">
        <f t="shared" si="188"/>
        <v>15</v>
      </c>
      <c r="AB2025" s="9">
        <f t="shared" si="189"/>
        <v>2005</v>
      </c>
      <c r="AC2025" s="9">
        <f t="shared" si="190"/>
        <v>8</v>
      </c>
      <c r="AD2025" s="9">
        <f t="shared" si="191"/>
        <v>21</v>
      </c>
    </row>
    <row r="2026" spans="1:30" ht="15.6">
      <c r="A2026" s="2" t="s">
        <v>24</v>
      </c>
      <c r="B2026" s="2" t="s">
        <v>288</v>
      </c>
      <c r="C2026" s="2" t="s">
        <v>331</v>
      </c>
      <c r="D2026" s="2" t="s">
        <v>15013</v>
      </c>
      <c r="E2026" s="2" t="s">
        <v>15014</v>
      </c>
      <c r="F2026" s="2" t="s">
        <v>4972</v>
      </c>
      <c r="G2026" s="2" t="s">
        <v>15015</v>
      </c>
      <c r="H2026" s="2" t="s">
        <v>14923</v>
      </c>
      <c r="I2026" s="2" t="s">
        <v>31</v>
      </c>
      <c r="J2026" s="2" t="s">
        <v>32</v>
      </c>
      <c r="K2026" s="2" t="s">
        <v>15016</v>
      </c>
      <c r="L2026" s="2" t="s">
        <v>15017</v>
      </c>
      <c r="M2026" s="2" t="s">
        <v>30</v>
      </c>
      <c r="N2026" s="2" t="s">
        <v>30</v>
      </c>
      <c r="O2026" s="2" t="s">
        <v>15018</v>
      </c>
      <c r="P2026" s="3">
        <v>0</v>
      </c>
      <c r="Q2026" s="2" t="s">
        <v>30</v>
      </c>
      <c r="R2026" s="3">
        <v>0</v>
      </c>
      <c r="S2026" s="2" t="s">
        <v>30</v>
      </c>
      <c r="T2026" s="2" t="s">
        <v>15019</v>
      </c>
      <c r="U2026" s="3">
        <v>2</v>
      </c>
      <c r="V2026" s="2" t="s">
        <v>30</v>
      </c>
      <c r="W2026" s="2" t="s">
        <v>30</v>
      </c>
      <c r="X2026" s="2" t="s">
        <v>15020</v>
      </c>
      <c r="Y2026">
        <f t="shared" si="186"/>
        <v>2004</v>
      </c>
      <c r="Z2026" s="8">
        <f t="shared" si="187"/>
        <v>12</v>
      </c>
      <c r="AA2026">
        <f t="shared" si="188"/>
        <v>24</v>
      </c>
      <c r="AB2026" s="9">
        <f t="shared" si="189"/>
        <v>2005</v>
      </c>
      <c r="AC2026" s="9">
        <f t="shared" si="190"/>
        <v>8</v>
      </c>
      <c r="AD2026" s="9">
        <f t="shared" si="191"/>
        <v>21</v>
      </c>
    </row>
    <row r="2027" spans="1:30" ht="15.6">
      <c r="A2027" s="2" t="s">
        <v>24</v>
      </c>
      <c r="B2027" s="2" t="s">
        <v>288</v>
      </c>
      <c r="C2027" s="2" t="s">
        <v>2673</v>
      </c>
      <c r="D2027" s="2" t="s">
        <v>15021</v>
      </c>
      <c r="E2027" s="2" t="s">
        <v>15022</v>
      </c>
      <c r="F2027" s="2" t="s">
        <v>6341</v>
      </c>
      <c r="G2027" s="2" t="s">
        <v>15023</v>
      </c>
      <c r="H2027" s="2" t="s">
        <v>14923</v>
      </c>
      <c r="I2027" s="2" t="s">
        <v>31</v>
      </c>
      <c r="J2027" s="2" t="s">
        <v>32</v>
      </c>
      <c r="K2027" s="2" t="s">
        <v>15024</v>
      </c>
      <c r="L2027" s="2" t="s">
        <v>15025</v>
      </c>
      <c r="M2027" s="2" t="s">
        <v>30</v>
      </c>
      <c r="N2027" s="2" t="s">
        <v>30</v>
      </c>
      <c r="O2027" s="2" t="s">
        <v>15026</v>
      </c>
      <c r="P2027" s="3">
        <v>0</v>
      </c>
      <c r="Q2027" s="2" t="s">
        <v>30</v>
      </c>
      <c r="R2027" s="3">
        <v>1</v>
      </c>
      <c r="S2027" s="2" t="s">
        <v>15027</v>
      </c>
      <c r="T2027" s="2" t="s">
        <v>15028</v>
      </c>
      <c r="U2027" s="3">
        <v>3</v>
      </c>
      <c r="V2027" s="2" t="s">
        <v>30</v>
      </c>
      <c r="W2027" s="2" t="s">
        <v>30</v>
      </c>
      <c r="X2027" s="2" t="s">
        <v>15029</v>
      </c>
      <c r="Y2027">
        <f t="shared" si="186"/>
        <v>2004</v>
      </c>
      <c r="Z2027" s="8">
        <f t="shared" si="187"/>
        <v>12</v>
      </c>
      <c r="AA2027">
        <f t="shared" si="188"/>
        <v>10</v>
      </c>
      <c r="AB2027" s="9">
        <f t="shared" si="189"/>
        <v>2005</v>
      </c>
      <c r="AC2027" s="9">
        <f t="shared" si="190"/>
        <v>8</v>
      </c>
      <c r="AD2027" s="9">
        <f t="shared" si="191"/>
        <v>21</v>
      </c>
    </row>
    <row r="2028" spans="1:30" ht="15.6">
      <c r="A2028" s="2" t="s">
        <v>24</v>
      </c>
      <c r="B2028" s="2" t="s">
        <v>288</v>
      </c>
      <c r="C2028" s="2" t="s">
        <v>147</v>
      </c>
      <c r="D2028" s="2" t="s">
        <v>15030</v>
      </c>
      <c r="E2028" s="2" t="s">
        <v>15031</v>
      </c>
      <c r="F2028" s="2" t="s">
        <v>6341</v>
      </c>
      <c r="G2028" s="2" t="s">
        <v>15032</v>
      </c>
      <c r="H2028" s="2" t="s">
        <v>14923</v>
      </c>
      <c r="I2028" s="2" t="s">
        <v>31</v>
      </c>
      <c r="J2028" s="2" t="s">
        <v>32</v>
      </c>
      <c r="K2028" s="2" t="s">
        <v>10100</v>
      </c>
      <c r="L2028" s="2" t="s">
        <v>8212</v>
      </c>
      <c r="M2028" s="2" t="s">
        <v>30</v>
      </c>
      <c r="N2028" s="2" t="s">
        <v>30</v>
      </c>
      <c r="O2028" s="2" t="s">
        <v>9256</v>
      </c>
      <c r="P2028" s="3">
        <v>0</v>
      </c>
      <c r="Q2028" s="2" t="s">
        <v>30</v>
      </c>
      <c r="R2028" s="3">
        <v>1</v>
      </c>
      <c r="S2028" s="2" t="s">
        <v>15033</v>
      </c>
      <c r="T2028" s="2" t="s">
        <v>15034</v>
      </c>
      <c r="U2028" s="3">
        <v>1</v>
      </c>
      <c r="V2028" s="2" t="s">
        <v>30</v>
      </c>
      <c r="W2028" s="2" t="s">
        <v>30</v>
      </c>
      <c r="X2028" s="2" t="s">
        <v>15035</v>
      </c>
      <c r="Y2028">
        <f t="shared" si="186"/>
        <v>2004</v>
      </c>
      <c r="Z2028" s="8">
        <f t="shared" si="187"/>
        <v>12</v>
      </c>
      <c r="AA2028">
        <f t="shared" si="188"/>
        <v>10</v>
      </c>
      <c r="AB2028" s="9">
        <f t="shared" si="189"/>
        <v>2005</v>
      </c>
      <c r="AC2028" s="9">
        <f t="shared" si="190"/>
        <v>8</v>
      </c>
      <c r="AD2028" s="9">
        <f t="shared" si="191"/>
        <v>21</v>
      </c>
    </row>
    <row r="2029" spans="1:30" ht="15.6">
      <c r="A2029" s="2" t="s">
        <v>24</v>
      </c>
      <c r="B2029" s="2" t="s">
        <v>288</v>
      </c>
      <c r="C2029" s="2" t="s">
        <v>2673</v>
      </c>
      <c r="D2029" s="2" t="s">
        <v>15036</v>
      </c>
      <c r="E2029" s="2" t="s">
        <v>15037</v>
      </c>
      <c r="F2029" s="2" t="s">
        <v>6341</v>
      </c>
      <c r="G2029" s="2" t="s">
        <v>15038</v>
      </c>
      <c r="H2029" s="2" t="s">
        <v>14923</v>
      </c>
      <c r="I2029" s="2" t="s">
        <v>31</v>
      </c>
      <c r="J2029" s="2" t="s">
        <v>32</v>
      </c>
      <c r="K2029" s="2" t="s">
        <v>15039</v>
      </c>
      <c r="L2029" s="2" t="s">
        <v>15040</v>
      </c>
      <c r="M2029" s="2" t="s">
        <v>30</v>
      </c>
      <c r="N2029" s="2" t="s">
        <v>30</v>
      </c>
      <c r="O2029" s="2" t="s">
        <v>15041</v>
      </c>
      <c r="P2029" s="3">
        <v>0</v>
      </c>
      <c r="Q2029" s="2" t="s">
        <v>30</v>
      </c>
      <c r="R2029" s="3">
        <v>0</v>
      </c>
      <c r="S2029" s="2" t="s">
        <v>30</v>
      </c>
      <c r="T2029" s="2" t="s">
        <v>15042</v>
      </c>
      <c r="U2029" s="3">
        <v>3</v>
      </c>
      <c r="V2029" s="2" t="s">
        <v>30</v>
      </c>
      <c r="W2029" s="2" t="s">
        <v>30</v>
      </c>
      <c r="X2029" s="2" t="s">
        <v>15043</v>
      </c>
      <c r="Y2029">
        <f t="shared" si="186"/>
        <v>2004</v>
      </c>
      <c r="Z2029" s="8">
        <f t="shared" si="187"/>
        <v>12</v>
      </c>
      <c r="AA2029">
        <f t="shared" si="188"/>
        <v>10</v>
      </c>
      <c r="AB2029" s="9">
        <f t="shared" si="189"/>
        <v>2005</v>
      </c>
      <c r="AC2029" s="9">
        <f t="shared" si="190"/>
        <v>8</v>
      </c>
      <c r="AD2029" s="9">
        <f t="shared" si="191"/>
        <v>21</v>
      </c>
    </row>
    <row r="2030" spans="1:30" ht="15.6">
      <c r="A2030" s="2" t="s">
        <v>24</v>
      </c>
      <c r="B2030" s="2" t="s">
        <v>288</v>
      </c>
      <c r="C2030" s="2" t="s">
        <v>2673</v>
      </c>
      <c r="D2030" s="2" t="s">
        <v>15044</v>
      </c>
      <c r="E2030" s="2" t="s">
        <v>15045</v>
      </c>
      <c r="F2030" s="2" t="s">
        <v>6341</v>
      </c>
      <c r="G2030" s="2" t="s">
        <v>15046</v>
      </c>
      <c r="H2030" s="2" t="s">
        <v>14923</v>
      </c>
      <c r="I2030" s="2" t="s">
        <v>31</v>
      </c>
      <c r="J2030" s="2" t="s">
        <v>32</v>
      </c>
      <c r="K2030" s="2" t="s">
        <v>15039</v>
      </c>
      <c r="L2030" s="2" t="s">
        <v>15040</v>
      </c>
      <c r="M2030" s="2" t="s">
        <v>30</v>
      </c>
      <c r="N2030" s="2" t="s">
        <v>30</v>
      </c>
      <c r="O2030" s="2" t="s">
        <v>15047</v>
      </c>
      <c r="P2030" s="3">
        <v>0</v>
      </c>
      <c r="Q2030" s="2" t="s">
        <v>30</v>
      </c>
      <c r="R2030" s="3">
        <v>0</v>
      </c>
      <c r="S2030" s="2" t="s">
        <v>30</v>
      </c>
      <c r="T2030" s="2" t="s">
        <v>15048</v>
      </c>
      <c r="U2030" s="3">
        <v>3</v>
      </c>
      <c r="V2030" s="2" t="s">
        <v>30</v>
      </c>
      <c r="W2030" s="2" t="s">
        <v>30</v>
      </c>
      <c r="X2030" s="2" t="s">
        <v>15049</v>
      </c>
      <c r="Y2030">
        <f t="shared" si="186"/>
        <v>2004</v>
      </c>
      <c r="Z2030" s="8">
        <f t="shared" si="187"/>
        <v>12</v>
      </c>
      <c r="AA2030">
        <f t="shared" si="188"/>
        <v>10</v>
      </c>
      <c r="AB2030" s="9">
        <f t="shared" si="189"/>
        <v>2005</v>
      </c>
      <c r="AC2030" s="9">
        <f t="shared" si="190"/>
        <v>8</v>
      </c>
      <c r="AD2030" s="9">
        <f t="shared" si="191"/>
        <v>21</v>
      </c>
    </row>
    <row r="2031" spans="1:30" ht="15.6">
      <c r="A2031" s="2" t="s">
        <v>24</v>
      </c>
      <c r="B2031" s="2" t="s">
        <v>288</v>
      </c>
      <c r="C2031" s="2" t="s">
        <v>147</v>
      </c>
      <c r="D2031" s="2" t="s">
        <v>15050</v>
      </c>
      <c r="E2031" s="2" t="s">
        <v>15051</v>
      </c>
      <c r="F2031" s="2" t="s">
        <v>6332</v>
      </c>
      <c r="G2031" s="2" t="s">
        <v>15052</v>
      </c>
      <c r="H2031" s="2" t="s">
        <v>14923</v>
      </c>
      <c r="I2031" s="2" t="s">
        <v>31</v>
      </c>
      <c r="J2031" s="2" t="s">
        <v>32</v>
      </c>
      <c r="K2031" s="2" t="s">
        <v>15053</v>
      </c>
      <c r="L2031" s="2" t="s">
        <v>15054</v>
      </c>
      <c r="M2031" s="2" t="s">
        <v>30</v>
      </c>
      <c r="N2031" s="2" t="s">
        <v>30</v>
      </c>
      <c r="O2031" s="2" t="s">
        <v>15055</v>
      </c>
      <c r="P2031" s="3">
        <v>0</v>
      </c>
      <c r="Q2031" s="2" t="s">
        <v>30</v>
      </c>
      <c r="R2031" s="3">
        <v>1</v>
      </c>
      <c r="S2031" s="2" t="s">
        <v>15056</v>
      </c>
      <c r="T2031" s="2" t="s">
        <v>15057</v>
      </c>
      <c r="U2031" s="3">
        <v>3</v>
      </c>
      <c r="V2031" s="2" t="s">
        <v>30</v>
      </c>
      <c r="W2031" s="2" t="s">
        <v>30</v>
      </c>
      <c r="X2031" s="2" t="s">
        <v>15058</v>
      </c>
      <c r="Y2031">
        <f t="shared" si="186"/>
        <v>2004</v>
      </c>
      <c r="Z2031" s="8">
        <f t="shared" si="187"/>
        <v>12</v>
      </c>
      <c r="AA2031">
        <f t="shared" si="188"/>
        <v>3</v>
      </c>
      <c r="AB2031" s="9">
        <f t="shared" si="189"/>
        <v>2005</v>
      </c>
      <c r="AC2031" s="9">
        <f t="shared" si="190"/>
        <v>8</v>
      </c>
      <c r="AD2031" s="9">
        <f t="shared" si="191"/>
        <v>21</v>
      </c>
    </row>
    <row r="2032" spans="1:30" ht="15.6">
      <c r="A2032" s="2" t="s">
        <v>24</v>
      </c>
      <c r="B2032" s="2" t="s">
        <v>288</v>
      </c>
      <c r="C2032" s="2" t="s">
        <v>2207</v>
      </c>
      <c r="D2032" s="2" t="s">
        <v>15059</v>
      </c>
      <c r="E2032" s="2" t="s">
        <v>15060</v>
      </c>
      <c r="F2032" s="2" t="s">
        <v>8131</v>
      </c>
      <c r="G2032" s="2" t="s">
        <v>15061</v>
      </c>
      <c r="H2032" s="2" t="s">
        <v>14923</v>
      </c>
      <c r="I2032" s="2" t="s">
        <v>31</v>
      </c>
      <c r="J2032" s="2" t="s">
        <v>32</v>
      </c>
      <c r="K2032" s="2" t="s">
        <v>15062</v>
      </c>
      <c r="L2032" s="2" t="s">
        <v>15063</v>
      </c>
      <c r="M2032" s="2" t="s">
        <v>30</v>
      </c>
      <c r="N2032" s="2" t="s">
        <v>30</v>
      </c>
      <c r="O2032" s="2" t="s">
        <v>15064</v>
      </c>
      <c r="P2032" s="3">
        <v>0</v>
      </c>
      <c r="Q2032" s="2" t="s">
        <v>30</v>
      </c>
      <c r="R2032" s="3">
        <v>0</v>
      </c>
      <c r="S2032" s="2" t="s">
        <v>30</v>
      </c>
      <c r="T2032" s="2" t="s">
        <v>15065</v>
      </c>
      <c r="U2032" s="3">
        <v>3</v>
      </c>
      <c r="V2032" s="2" t="s">
        <v>30</v>
      </c>
      <c r="W2032" s="2" t="s">
        <v>30</v>
      </c>
      <c r="X2032" s="2" t="s">
        <v>15066</v>
      </c>
      <c r="Y2032">
        <f t="shared" si="186"/>
        <v>2004</v>
      </c>
      <c r="Z2032" s="8">
        <f t="shared" si="187"/>
        <v>10</v>
      </c>
      <c r="AA2032">
        <f t="shared" si="188"/>
        <v>15</v>
      </c>
      <c r="AB2032" s="9">
        <f t="shared" si="189"/>
        <v>2005</v>
      </c>
      <c r="AC2032" s="9">
        <f t="shared" si="190"/>
        <v>8</v>
      </c>
      <c r="AD2032" s="9">
        <f t="shared" si="191"/>
        <v>21</v>
      </c>
    </row>
    <row r="2033" spans="1:30" ht="15.6">
      <c r="A2033" s="2" t="s">
        <v>24</v>
      </c>
      <c r="B2033" s="2" t="s">
        <v>288</v>
      </c>
      <c r="C2033" s="2" t="s">
        <v>15067</v>
      </c>
      <c r="D2033" s="2" t="s">
        <v>15068</v>
      </c>
      <c r="E2033" s="2" t="s">
        <v>15069</v>
      </c>
      <c r="F2033" s="2" t="s">
        <v>6341</v>
      </c>
      <c r="G2033" s="2" t="s">
        <v>15070</v>
      </c>
      <c r="H2033" s="2" t="s">
        <v>14923</v>
      </c>
      <c r="I2033" s="2" t="s">
        <v>31</v>
      </c>
      <c r="J2033" s="2" t="s">
        <v>32</v>
      </c>
      <c r="K2033" s="2" t="s">
        <v>5170</v>
      </c>
      <c r="L2033" s="2" t="s">
        <v>5171</v>
      </c>
      <c r="M2033" s="2" t="s">
        <v>30</v>
      </c>
      <c r="N2033" s="2" t="s">
        <v>30</v>
      </c>
      <c r="O2033" s="2" t="s">
        <v>15071</v>
      </c>
      <c r="P2033" s="3">
        <v>0</v>
      </c>
      <c r="Q2033" s="2" t="s">
        <v>30</v>
      </c>
      <c r="R2033" s="3">
        <v>0</v>
      </c>
      <c r="S2033" s="2" t="s">
        <v>30</v>
      </c>
      <c r="T2033" s="2" t="s">
        <v>15072</v>
      </c>
      <c r="U2033" s="3">
        <v>1</v>
      </c>
      <c r="V2033" s="2" t="s">
        <v>30</v>
      </c>
      <c r="W2033" s="2" t="s">
        <v>30</v>
      </c>
      <c r="X2033" s="2" t="s">
        <v>15073</v>
      </c>
      <c r="Y2033">
        <f t="shared" si="186"/>
        <v>2004</v>
      </c>
      <c r="Z2033" s="8">
        <f t="shared" si="187"/>
        <v>12</v>
      </c>
      <c r="AA2033">
        <f t="shared" si="188"/>
        <v>10</v>
      </c>
      <c r="AB2033" s="9">
        <f t="shared" si="189"/>
        <v>2005</v>
      </c>
      <c r="AC2033" s="9">
        <f t="shared" si="190"/>
        <v>8</v>
      </c>
      <c r="AD2033" s="9">
        <f t="shared" si="191"/>
        <v>21</v>
      </c>
    </row>
    <row r="2034" spans="1:30" ht="15.6">
      <c r="A2034" s="2" t="s">
        <v>24</v>
      </c>
      <c r="B2034" s="2" t="s">
        <v>25</v>
      </c>
      <c r="C2034" s="2" t="s">
        <v>8685</v>
      </c>
      <c r="D2034" s="2" t="s">
        <v>15074</v>
      </c>
      <c r="E2034" s="2" t="s">
        <v>15075</v>
      </c>
      <c r="F2034" s="2" t="s">
        <v>12647</v>
      </c>
      <c r="G2034" s="2" t="s">
        <v>15076</v>
      </c>
      <c r="H2034" s="2" t="s">
        <v>14923</v>
      </c>
      <c r="I2034" s="2" t="s">
        <v>31</v>
      </c>
      <c r="J2034" s="2" t="s">
        <v>32</v>
      </c>
      <c r="K2034" s="2" t="s">
        <v>15077</v>
      </c>
      <c r="L2034" s="2" t="s">
        <v>15078</v>
      </c>
      <c r="M2034" s="2" t="s">
        <v>30</v>
      </c>
      <c r="N2034" s="2" t="s">
        <v>30</v>
      </c>
      <c r="O2034" s="2" t="s">
        <v>428</v>
      </c>
      <c r="P2034" s="3">
        <v>0</v>
      </c>
      <c r="Q2034" s="2" t="s">
        <v>30</v>
      </c>
      <c r="R2034" s="3">
        <v>0</v>
      </c>
      <c r="S2034" s="2" t="s">
        <v>30</v>
      </c>
      <c r="T2034" s="2" t="s">
        <v>15079</v>
      </c>
      <c r="U2034" s="3">
        <v>1</v>
      </c>
      <c r="V2034" s="2" t="s">
        <v>30</v>
      </c>
      <c r="W2034" s="2" t="s">
        <v>30</v>
      </c>
      <c r="X2034" s="2" t="s">
        <v>15080</v>
      </c>
      <c r="Y2034">
        <f t="shared" si="186"/>
        <v>2004</v>
      </c>
      <c r="Z2034" s="8">
        <f t="shared" si="187"/>
        <v>4</v>
      </c>
      <c r="AA2034">
        <f t="shared" si="188"/>
        <v>20</v>
      </c>
      <c r="AB2034" s="9">
        <f t="shared" si="189"/>
        <v>2005</v>
      </c>
      <c r="AC2034" s="9">
        <f t="shared" si="190"/>
        <v>8</v>
      </c>
      <c r="AD2034" s="9">
        <f t="shared" si="191"/>
        <v>21</v>
      </c>
    </row>
    <row r="2035" spans="1:30" ht="15.6">
      <c r="A2035" s="2" t="s">
        <v>24</v>
      </c>
      <c r="B2035" s="2" t="s">
        <v>25</v>
      </c>
      <c r="C2035" s="2" t="s">
        <v>997</v>
      </c>
      <c r="D2035" s="2" t="s">
        <v>15081</v>
      </c>
      <c r="E2035" s="2" t="s">
        <v>15082</v>
      </c>
      <c r="F2035" s="2" t="s">
        <v>8960</v>
      </c>
      <c r="G2035" s="2" t="s">
        <v>15083</v>
      </c>
      <c r="H2035" s="2" t="s">
        <v>14923</v>
      </c>
      <c r="I2035" s="2" t="s">
        <v>31</v>
      </c>
      <c r="J2035" s="2" t="s">
        <v>32</v>
      </c>
      <c r="K2035" s="2" t="s">
        <v>13823</v>
      </c>
      <c r="L2035" s="2" t="s">
        <v>13824</v>
      </c>
      <c r="M2035" s="2" t="s">
        <v>30</v>
      </c>
      <c r="N2035" s="2" t="s">
        <v>30</v>
      </c>
      <c r="O2035" s="2" t="s">
        <v>448</v>
      </c>
      <c r="P2035" s="3">
        <v>0</v>
      </c>
      <c r="Q2035" s="2" t="s">
        <v>30</v>
      </c>
      <c r="R2035" s="3">
        <v>2</v>
      </c>
      <c r="S2035" s="2" t="s">
        <v>15084</v>
      </c>
      <c r="T2035" s="2" t="s">
        <v>15085</v>
      </c>
      <c r="U2035" s="3">
        <v>1</v>
      </c>
      <c r="V2035" s="2" t="s">
        <v>30</v>
      </c>
      <c r="W2035" s="2" t="s">
        <v>30</v>
      </c>
      <c r="X2035" s="2" t="s">
        <v>15086</v>
      </c>
      <c r="Y2035">
        <f t="shared" si="186"/>
        <v>2004</v>
      </c>
      <c r="Z2035" s="8">
        <f t="shared" si="187"/>
        <v>8</v>
      </c>
      <c r="AA2035">
        <f t="shared" si="188"/>
        <v>27</v>
      </c>
      <c r="AB2035" s="9">
        <f t="shared" si="189"/>
        <v>2005</v>
      </c>
      <c r="AC2035" s="9">
        <f t="shared" si="190"/>
        <v>8</v>
      </c>
      <c r="AD2035" s="9">
        <f t="shared" si="191"/>
        <v>21</v>
      </c>
    </row>
    <row r="2036" spans="1:30" ht="15.6">
      <c r="A2036" s="2" t="s">
        <v>24</v>
      </c>
      <c r="B2036" s="2" t="s">
        <v>25</v>
      </c>
      <c r="C2036" s="2" t="s">
        <v>997</v>
      </c>
      <c r="D2036" s="2" t="s">
        <v>15087</v>
      </c>
      <c r="E2036" s="2" t="s">
        <v>15088</v>
      </c>
      <c r="F2036" s="2" t="s">
        <v>8707</v>
      </c>
      <c r="G2036" s="2" t="s">
        <v>15089</v>
      </c>
      <c r="H2036" s="2" t="s">
        <v>14923</v>
      </c>
      <c r="I2036" s="2" t="s">
        <v>31</v>
      </c>
      <c r="J2036" s="2" t="s">
        <v>32</v>
      </c>
      <c r="K2036" s="2" t="s">
        <v>15090</v>
      </c>
      <c r="L2036" s="2" t="s">
        <v>15091</v>
      </c>
      <c r="M2036" s="2" t="s">
        <v>30</v>
      </c>
      <c r="N2036" s="2" t="s">
        <v>30</v>
      </c>
      <c r="O2036" s="2" t="s">
        <v>448</v>
      </c>
      <c r="P2036" s="3">
        <v>0</v>
      </c>
      <c r="Q2036" s="2" t="s">
        <v>30</v>
      </c>
      <c r="R2036" s="3">
        <v>0</v>
      </c>
      <c r="S2036" s="2" t="s">
        <v>30</v>
      </c>
      <c r="T2036" s="2" t="s">
        <v>15092</v>
      </c>
      <c r="U2036" s="3">
        <v>1</v>
      </c>
      <c r="V2036" s="2" t="s">
        <v>30</v>
      </c>
      <c r="W2036" s="2" t="s">
        <v>30</v>
      </c>
      <c r="X2036" s="2" t="s">
        <v>15093</v>
      </c>
      <c r="Y2036">
        <f t="shared" si="186"/>
        <v>2004</v>
      </c>
      <c r="Z2036" s="8">
        <f t="shared" si="187"/>
        <v>9</v>
      </c>
      <c r="AA2036">
        <f t="shared" si="188"/>
        <v>10</v>
      </c>
      <c r="AB2036" s="9">
        <f t="shared" si="189"/>
        <v>2005</v>
      </c>
      <c r="AC2036" s="9">
        <f t="shared" si="190"/>
        <v>8</v>
      </c>
      <c r="AD2036" s="9">
        <f t="shared" si="191"/>
        <v>21</v>
      </c>
    </row>
    <row r="2037" spans="1:30" ht="15.6">
      <c r="A2037" s="2" t="s">
        <v>24</v>
      </c>
      <c r="B2037" s="2" t="s">
        <v>25</v>
      </c>
      <c r="C2037" s="2" t="s">
        <v>997</v>
      </c>
      <c r="D2037" s="2" t="s">
        <v>15094</v>
      </c>
      <c r="E2037" s="2" t="s">
        <v>15095</v>
      </c>
      <c r="F2037" s="2" t="s">
        <v>8458</v>
      </c>
      <c r="G2037" s="2" t="s">
        <v>15096</v>
      </c>
      <c r="H2037" s="2" t="s">
        <v>14923</v>
      </c>
      <c r="I2037" s="2" t="s">
        <v>31</v>
      </c>
      <c r="J2037" s="2" t="s">
        <v>32</v>
      </c>
      <c r="K2037" s="2" t="s">
        <v>15097</v>
      </c>
      <c r="L2037" s="2" t="s">
        <v>15098</v>
      </c>
      <c r="M2037" s="2" t="s">
        <v>30</v>
      </c>
      <c r="N2037" s="2" t="s">
        <v>30</v>
      </c>
      <c r="O2037" s="2" t="s">
        <v>448</v>
      </c>
      <c r="P2037" s="3">
        <v>0</v>
      </c>
      <c r="Q2037" s="2" t="s">
        <v>30</v>
      </c>
      <c r="R2037" s="3">
        <v>1</v>
      </c>
      <c r="S2037" s="2" t="s">
        <v>15099</v>
      </c>
      <c r="T2037" s="2" t="s">
        <v>15100</v>
      </c>
      <c r="U2037" s="3">
        <v>1</v>
      </c>
      <c r="V2037" s="2" t="s">
        <v>30</v>
      </c>
      <c r="W2037" s="2" t="s">
        <v>30</v>
      </c>
      <c r="X2037" s="2" t="s">
        <v>15101</v>
      </c>
      <c r="Y2037">
        <f t="shared" si="186"/>
        <v>2004</v>
      </c>
      <c r="Z2037" s="8">
        <f t="shared" si="187"/>
        <v>9</v>
      </c>
      <c r="AA2037">
        <f t="shared" si="188"/>
        <v>17</v>
      </c>
      <c r="AB2037" s="9">
        <f t="shared" si="189"/>
        <v>2005</v>
      </c>
      <c r="AC2037" s="9">
        <f t="shared" si="190"/>
        <v>8</v>
      </c>
      <c r="AD2037" s="9">
        <f t="shared" si="191"/>
        <v>21</v>
      </c>
    </row>
    <row r="2038" spans="1:30" ht="15.6">
      <c r="A2038" s="2" t="s">
        <v>24</v>
      </c>
      <c r="B2038" s="2" t="s">
        <v>25</v>
      </c>
      <c r="C2038" s="2" t="s">
        <v>15102</v>
      </c>
      <c r="D2038" s="2" t="s">
        <v>15103</v>
      </c>
      <c r="E2038" s="2" t="s">
        <v>15104</v>
      </c>
      <c r="F2038" s="2" t="s">
        <v>10671</v>
      </c>
      <c r="G2038" s="2" t="s">
        <v>15105</v>
      </c>
      <c r="H2038" s="2" t="s">
        <v>14923</v>
      </c>
      <c r="I2038" s="2" t="s">
        <v>31</v>
      </c>
      <c r="J2038" s="2" t="s">
        <v>32</v>
      </c>
      <c r="K2038" s="2" t="s">
        <v>15106</v>
      </c>
      <c r="L2038" s="2" t="s">
        <v>15107</v>
      </c>
      <c r="M2038" s="2" t="s">
        <v>30</v>
      </c>
      <c r="N2038" s="2" t="s">
        <v>30</v>
      </c>
      <c r="O2038" s="2" t="s">
        <v>3529</v>
      </c>
      <c r="P2038" s="3">
        <v>0</v>
      </c>
      <c r="Q2038" s="2" t="s">
        <v>30</v>
      </c>
      <c r="R2038" s="3">
        <v>0</v>
      </c>
      <c r="S2038" s="2" t="s">
        <v>30</v>
      </c>
      <c r="T2038" s="2" t="s">
        <v>15108</v>
      </c>
      <c r="U2038" s="3">
        <v>1</v>
      </c>
      <c r="V2038" s="2" t="s">
        <v>30</v>
      </c>
      <c r="W2038" s="2" t="s">
        <v>30</v>
      </c>
      <c r="X2038" s="2" t="s">
        <v>15109</v>
      </c>
      <c r="Y2038">
        <f t="shared" si="186"/>
        <v>2004</v>
      </c>
      <c r="Z2038" s="8">
        <f t="shared" si="187"/>
        <v>6</v>
      </c>
      <c r="AA2038">
        <f t="shared" si="188"/>
        <v>30</v>
      </c>
      <c r="AB2038" s="9">
        <f t="shared" si="189"/>
        <v>2005</v>
      </c>
      <c r="AC2038" s="9">
        <f t="shared" si="190"/>
        <v>8</v>
      </c>
      <c r="AD2038" s="9">
        <f t="shared" si="191"/>
        <v>21</v>
      </c>
    </row>
    <row r="2039" spans="1:30" ht="15.6">
      <c r="A2039" s="2" t="s">
        <v>24</v>
      </c>
      <c r="B2039" s="2" t="s">
        <v>25</v>
      </c>
      <c r="C2039" s="2" t="s">
        <v>5253</v>
      </c>
      <c r="D2039" s="2" t="s">
        <v>15110</v>
      </c>
      <c r="E2039" s="2" t="s">
        <v>15111</v>
      </c>
      <c r="F2039" s="2" t="s">
        <v>12599</v>
      </c>
      <c r="G2039" s="2" t="s">
        <v>15112</v>
      </c>
      <c r="H2039" s="2" t="s">
        <v>14923</v>
      </c>
      <c r="I2039" s="2" t="s">
        <v>31</v>
      </c>
      <c r="J2039" s="2" t="s">
        <v>32</v>
      </c>
      <c r="K2039" s="2" t="s">
        <v>15113</v>
      </c>
      <c r="L2039" s="2" t="s">
        <v>6707</v>
      </c>
      <c r="M2039" s="2" t="s">
        <v>30</v>
      </c>
      <c r="N2039" s="2" t="s">
        <v>30</v>
      </c>
      <c r="O2039" s="2" t="s">
        <v>15114</v>
      </c>
      <c r="P2039" s="3">
        <v>0</v>
      </c>
      <c r="Q2039" s="2" t="s">
        <v>30</v>
      </c>
      <c r="R2039" s="3">
        <v>0</v>
      </c>
      <c r="S2039" s="2" t="s">
        <v>30</v>
      </c>
      <c r="T2039" s="2" t="s">
        <v>15115</v>
      </c>
      <c r="U2039" s="3">
        <v>1</v>
      </c>
      <c r="V2039" s="2" t="s">
        <v>30</v>
      </c>
      <c r="W2039" s="2" t="s">
        <v>30</v>
      </c>
      <c r="X2039" s="2" t="s">
        <v>15116</v>
      </c>
      <c r="Y2039">
        <f t="shared" si="186"/>
        <v>2004</v>
      </c>
      <c r="Z2039" s="8">
        <f t="shared" si="187"/>
        <v>4</v>
      </c>
      <c r="AA2039">
        <f t="shared" si="188"/>
        <v>30</v>
      </c>
      <c r="AB2039" s="9">
        <f t="shared" si="189"/>
        <v>2005</v>
      </c>
      <c r="AC2039" s="9">
        <f t="shared" si="190"/>
        <v>8</v>
      </c>
      <c r="AD2039" s="9">
        <f t="shared" si="191"/>
        <v>21</v>
      </c>
    </row>
    <row r="2040" spans="1:30" ht="15.6">
      <c r="A2040" s="2" t="s">
        <v>24</v>
      </c>
      <c r="B2040" s="2" t="s">
        <v>25</v>
      </c>
      <c r="C2040" s="2" t="s">
        <v>15117</v>
      </c>
      <c r="D2040" s="2" t="s">
        <v>15118</v>
      </c>
      <c r="E2040" s="2" t="s">
        <v>15119</v>
      </c>
      <c r="F2040" s="2" t="s">
        <v>15120</v>
      </c>
      <c r="G2040" s="2" t="s">
        <v>30</v>
      </c>
      <c r="H2040" s="2" t="s">
        <v>30</v>
      </c>
      <c r="I2040" s="2" t="s">
        <v>31</v>
      </c>
      <c r="J2040" s="2" t="s">
        <v>32</v>
      </c>
      <c r="K2040" s="2" t="s">
        <v>13990</v>
      </c>
      <c r="L2040" s="2" t="s">
        <v>13991</v>
      </c>
      <c r="M2040" s="2" t="s">
        <v>30</v>
      </c>
      <c r="N2040" s="2" t="s">
        <v>30</v>
      </c>
      <c r="O2040" s="2" t="s">
        <v>15121</v>
      </c>
      <c r="P2040" s="3">
        <v>0</v>
      </c>
      <c r="Q2040" s="2" t="s">
        <v>30</v>
      </c>
      <c r="R2040" s="3">
        <v>0</v>
      </c>
      <c r="S2040" s="2" t="s">
        <v>30</v>
      </c>
      <c r="T2040" s="2" t="s">
        <v>15122</v>
      </c>
      <c r="U2040" s="3">
        <v>1</v>
      </c>
      <c r="V2040" s="2" t="s">
        <v>30</v>
      </c>
      <c r="W2040" s="2" t="s">
        <v>30</v>
      </c>
      <c r="X2040" s="2" t="s">
        <v>15123</v>
      </c>
      <c r="Y2040">
        <f t="shared" si="186"/>
        <v>2004</v>
      </c>
      <c r="Z2040" s="8">
        <f t="shared" si="187"/>
        <v>2</v>
      </c>
      <c r="AA2040">
        <f t="shared" si="188"/>
        <v>13</v>
      </c>
      <c r="AB2040" s="9">
        <f t="shared" si="189"/>
        <v>0</v>
      </c>
      <c r="AC2040" s="9">
        <f t="shared" si="190"/>
        <v>0</v>
      </c>
      <c r="AD2040" s="9">
        <f t="shared" si="191"/>
        <v>0</v>
      </c>
    </row>
    <row r="2041" spans="1:30" ht="15.6">
      <c r="A2041" s="2" t="s">
        <v>24</v>
      </c>
      <c r="B2041" s="2" t="s">
        <v>25</v>
      </c>
      <c r="C2041" s="2" t="s">
        <v>15124</v>
      </c>
      <c r="D2041" s="2" t="s">
        <v>15125</v>
      </c>
      <c r="E2041" s="2" t="s">
        <v>15126</v>
      </c>
      <c r="F2041" s="2" t="s">
        <v>15127</v>
      </c>
      <c r="G2041" s="2" t="s">
        <v>30</v>
      </c>
      <c r="H2041" s="2" t="s">
        <v>30</v>
      </c>
      <c r="I2041" s="2" t="s">
        <v>31</v>
      </c>
      <c r="J2041" s="2" t="s">
        <v>32</v>
      </c>
      <c r="K2041" s="2" t="s">
        <v>518</v>
      </c>
      <c r="L2041" s="2" t="s">
        <v>519</v>
      </c>
      <c r="M2041" s="2" t="s">
        <v>30</v>
      </c>
      <c r="N2041" s="2" t="s">
        <v>30</v>
      </c>
      <c r="O2041" s="2" t="s">
        <v>15128</v>
      </c>
      <c r="P2041" s="3">
        <v>0</v>
      </c>
      <c r="Q2041" s="2" t="s">
        <v>30</v>
      </c>
      <c r="R2041" s="3">
        <v>0</v>
      </c>
      <c r="S2041" s="2" t="s">
        <v>30</v>
      </c>
      <c r="T2041" s="2" t="s">
        <v>15129</v>
      </c>
      <c r="U2041" s="3">
        <v>1</v>
      </c>
      <c r="V2041" s="2" t="s">
        <v>30</v>
      </c>
      <c r="W2041" s="2" t="s">
        <v>30</v>
      </c>
      <c r="X2041" s="2" t="s">
        <v>15130</v>
      </c>
      <c r="Y2041">
        <f t="shared" si="186"/>
        <v>2004</v>
      </c>
      <c r="Z2041" s="8">
        <f t="shared" si="187"/>
        <v>2</v>
      </c>
      <c r="AA2041">
        <f t="shared" si="188"/>
        <v>6</v>
      </c>
      <c r="AB2041" s="9">
        <f t="shared" si="189"/>
        <v>0</v>
      </c>
      <c r="AC2041" s="9">
        <f t="shared" si="190"/>
        <v>0</v>
      </c>
      <c r="AD2041" s="9">
        <f t="shared" si="191"/>
        <v>0</v>
      </c>
    </row>
    <row r="2042" spans="1:30" ht="15.6">
      <c r="A2042" s="2" t="s">
        <v>24</v>
      </c>
      <c r="B2042" s="2" t="s">
        <v>25</v>
      </c>
      <c r="C2042" s="2" t="s">
        <v>15131</v>
      </c>
      <c r="D2042" s="2" t="s">
        <v>15132</v>
      </c>
      <c r="E2042" s="2" t="s">
        <v>15133</v>
      </c>
      <c r="F2042" s="2" t="s">
        <v>15127</v>
      </c>
      <c r="G2042" s="2" t="s">
        <v>30</v>
      </c>
      <c r="H2042" s="2" t="s">
        <v>30</v>
      </c>
      <c r="I2042" s="2" t="s">
        <v>31</v>
      </c>
      <c r="J2042" s="2" t="s">
        <v>32</v>
      </c>
      <c r="K2042" s="2" t="s">
        <v>15134</v>
      </c>
      <c r="L2042" s="2" t="s">
        <v>15135</v>
      </c>
      <c r="M2042" s="2" t="s">
        <v>30</v>
      </c>
      <c r="N2042" s="2" t="s">
        <v>30</v>
      </c>
      <c r="O2042" s="2" t="s">
        <v>4217</v>
      </c>
      <c r="P2042" s="3">
        <v>0</v>
      </c>
      <c r="Q2042" s="2" t="s">
        <v>30</v>
      </c>
      <c r="R2042" s="3">
        <v>0</v>
      </c>
      <c r="S2042" s="2" t="s">
        <v>30</v>
      </c>
      <c r="T2042" s="2" t="s">
        <v>15136</v>
      </c>
      <c r="U2042" s="3">
        <v>1</v>
      </c>
      <c r="V2042" s="2" t="s">
        <v>30</v>
      </c>
      <c r="W2042" s="2" t="s">
        <v>30</v>
      </c>
      <c r="X2042" s="2" t="s">
        <v>15137</v>
      </c>
      <c r="Y2042">
        <f t="shared" si="186"/>
        <v>2004</v>
      </c>
      <c r="Z2042" s="8">
        <f t="shared" si="187"/>
        <v>2</v>
      </c>
      <c r="AA2042">
        <f t="shared" si="188"/>
        <v>6</v>
      </c>
      <c r="AB2042" s="9">
        <f t="shared" si="189"/>
        <v>0</v>
      </c>
      <c r="AC2042" s="9">
        <f t="shared" si="190"/>
        <v>0</v>
      </c>
      <c r="AD2042" s="9">
        <f t="shared" si="191"/>
        <v>0</v>
      </c>
    </row>
    <row r="2043" spans="1:30" ht="15.6">
      <c r="A2043" s="2" t="s">
        <v>24</v>
      </c>
      <c r="B2043" s="2" t="s">
        <v>25</v>
      </c>
      <c r="C2043" s="2" t="s">
        <v>15138</v>
      </c>
      <c r="D2043" s="2" t="s">
        <v>15139</v>
      </c>
      <c r="E2043" s="2" t="s">
        <v>15140</v>
      </c>
      <c r="F2043" s="2" t="s">
        <v>15127</v>
      </c>
      <c r="G2043" s="2" t="s">
        <v>30</v>
      </c>
      <c r="H2043" s="2" t="s">
        <v>30</v>
      </c>
      <c r="I2043" s="2" t="s">
        <v>31</v>
      </c>
      <c r="J2043" s="2" t="s">
        <v>32</v>
      </c>
      <c r="K2043" s="2" t="s">
        <v>7157</v>
      </c>
      <c r="L2043" s="2" t="s">
        <v>6643</v>
      </c>
      <c r="M2043" s="2" t="s">
        <v>30</v>
      </c>
      <c r="N2043" s="2" t="s">
        <v>30</v>
      </c>
      <c r="O2043" s="2" t="s">
        <v>15141</v>
      </c>
      <c r="P2043" s="3">
        <v>3</v>
      </c>
      <c r="Q2043" s="2" t="s">
        <v>15142</v>
      </c>
      <c r="R2043" s="3">
        <v>0</v>
      </c>
      <c r="S2043" s="2" t="s">
        <v>30</v>
      </c>
      <c r="T2043" s="2" t="s">
        <v>15143</v>
      </c>
      <c r="U2043" s="3">
        <v>2</v>
      </c>
      <c r="V2043" s="2" t="s">
        <v>30</v>
      </c>
      <c r="W2043" s="2" t="s">
        <v>30</v>
      </c>
      <c r="X2043" s="2" t="s">
        <v>15144</v>
      </c>
      <c r="Y2043">
        <f t="shared" si="186"/>
        <v>2004</v>
      </c>
      <c r="Z2043" s="8">
        <f t="shared" si="187"/>
        <v>2</v>
      </c>
      <c r="AA2043">
        <f t="shared" si="188"/>
        <v>6</v>
      </c>
      <c r="AB2043" s="9">
        <f t="shared" si="189"/>
        <v>0</v>
      </c>
      <c r="AC2043" s="9">
        <f t="shared" si="190"/>
        <v>0</v>
      </c>
      <c r="AD2043" s="9">
        <f t="shared" si="191"/>
        <v>0</v>
      </c>
    </row>
    <row r="2044" spans="1:30" ht="15.6">
      <c r="A2044" s="2" t="s">
        <v>24</v>
      </c>
      <c r="B2044" s="2" t="s">
        <v>25</v>
      </c>
      <c r="C2044" s="2" t="s">
        <v>15145</v>
      </c>
      <c r="D2044" s="2" t="s">
        <v>15146</v>
      </c>
      <c r="E2044" s="2" t="s">
        <v>15147</v>
      </c>
      <c r="F2044" s="2" t="s">
        <v>15148</v>
      </c>
      <c r="G2044" s="2" t="s">
        <v>30</v>
      </c>
      <c r="H2044" s="2" t="s">
        <v>30</v>
      </c>
      <c r="I2044" s="2" t="s">
        <v>31</v>
      </c>
      <c r="J2044" s="2" t="s">
        <v>32</v>
      </c>
      <c r="K2044" s="2" t="s">
        <v>15149</v>
      </c>
      <c r="L2044" s="2" t="s">
        <v>15150</v>
      </c>
      <c r="M2044" s="2" t="s">
        <v>30</v>
      </c>
      <c r="N2044" s="2" t="s">
        <v>30</v>
      </c>
      <c r="O2044" s="2" t="s">
        <v>6644</v>
      </c>
      <c r="P2044" s="3">
        <v>0</v>
      </c>
      <c r="Q2044" s="2" t="s">
        <v>30</v>
      </c>
      <c r="R2044" s="3">
        <v>0</v>
      </c>
      <c r="S2044" s="2" t="s">
        <v>30</v>
      </c>
      <c r="T2044" s="2" t="s">
        <v>15151</v>
      </c>
      <c r="U2044" s="3">
        <v>1</v>
      </c>
      <c r="V2044" s="2" t="s">
        <v>30</v>
      </c>
      <c r="W2044" s="2" t="s">
        <v>30</v>
      </c>
      <c r="X2044" s="2" t="s">
        <v>15152</v>
      </c>
      <c r="Y2044">
        <f t="shared" si="186"/>
        <v>2004</v>
      </c>
      <c r="Z2044" s="8">
        <f t="shared" si="187"/>
        <v>2</v>
      </c>
      <c r="AA2044">
        <f t="shared" si="188"/>
        <v>10</v>
      </c>
      <c r="AB2044" s="9">
        <f t="shared" si="189"/>
        <v>0</v>
      </c>
      <c r="AC2044" s="9">
        <f t="shared" si="190"/>
        <v>0</v>
      </c>
      <c r="AD2044" s="9">
        <f t="shared" si="191"/>
        <v>0</v>
      </c>
    </row>
    <row r="2045" spans="1:30" ht="15.6">
      <c r="A2045" s="2" t="s">
        <v>24</v>
      </c>
      <c r="B2045" s="2" t="s">
        <v>25</v>
      </c>
      <c r="C2045" s="2" t="s">
        <v>15153</v>
      </c>
      <c r="D2045" s="2" t="s">
        <v>15154</v>
      </c>
      <c r="E2045" s="2" t="s">
        <v>15155</v>
      </c>
      <c r="F2045" s="2" t="s">
        <v>15148</v>
      </c>
      <c r="G2045" s="2" t="s">
        <v>30</v>
      </c>
      <c r="H2045" s="2" t="s">
        <v>30</v>
      </c>
      <c r="I2045" s="2" t="s">
        <v>31</v>
      </c>
      <c r="J2045" s="2" t="s">
        <v>32</v>
      </c>
      <c r="K2045" s="2" t="s">
        <v>15156</v>
      </c>
      <c r="L2045" s="2" t="s">
        <v>15157</v>
      </c>
      <c r="M2045" s="2" t="s">
        <v>30</v>
      </c>
      <c r="N2045" s="2" t="s">
        <v>30</v>
      </c>
      <c r="O2045" s="2" t="s">
        <v>4675</v>
      </c>
      <c r="P2045" s="3">
        <v>0</v>
      </c>
      <c r="Q2045" s="2" t="s">
        <v>30</v>
      </c>
      <c r="R2045" s="3">
        <v>1</v>
      </c>
      <c r="S2045" s="2" t="s">
        <v>15158</v>
      </c>
      <c r="T2045" s="2" t="s">
        <v>15159</v>
      </c>
      <c r="U2045" s="3">
        <v>1</v>
      </c>
      <c r="V2045" s="2" t="s">
        <v>30</v>
      </c>
      <c r="W2045" s="2" t="s">
        <v>30</v>
      </c>
      <c r="X2045" s="2" t="s">
        <v>15160</v>
      </c>
      <c r="Y2045">
        <f t="shared" si="186"/>
        <v>2004</v>
      </c>
      <c r="Z2045" s="8">
        <f t="shared" si="187"/>
        <v>2</v>
      </c>
      <c r="AA2045">
        <f t="shared" si="188"/>
        <v>10</v>
      </c>
      <c r="AB2045" s="9">
        <f t="shared" si="189"/>
        <v>0</v>
      </c>
      <c r="AC2045" s="9">
        <f t="shared" si="190"/>
        <v>0</v>
      </c>
      <c r="AD2045" s="9">
        <f t="shared" si="191"/>
        <v>0</v>
      </c>
    </row>
    <row r="2046" spans="1:30" ht="15.6">
      <c r="A2046" s="2" t="s">
        <v>24</v>
      </c>
      <c r="B2046" s="2" t="s">
        <v>25</v>
      </c>
      <c r="C2046" s="2" t="s">
        <v>15161</v>
      </c>
      <c r="D2046" s="2" t="s">
        <v>15162</v>
      </c>
      <c r="E2046" s="2" t="s">
        <v>15163</v>
      </c>
      <c r="F2046" s="2" t="s">
        <v>15120</v>
      </c>
      <c r="G2046" s="2" t="s">
        <v>30</v>
      </c>
      <c r="H2046" s="2" t="s">
        <v>30</v>
      </c>
      <c r="I2046" s="2" t="s">
        <v>31</v>
      </c>
      <c r="J2046" s="2" t="s">
        <v>32</v>
      </c>
      <c r="K2046" s="2" t="s">
        <v>15164</v>
      </c>
      <c r="L2046" s="2" t="s">
        <v>15165</v>
      </c>
      <c r="M2046" s="2" t="s">
        <v>30</v>
      </c>
      <c r="N2046" s="2" t="s">
        <v>30</v>
      </c>
      <c r="O2046" s="2" t="s">
        <v>4675</v>
      </c>
      <c r="P2046" s="3">
        <v>0</v>
      </c>
      <c r="Q2046" s="2" t="s">
        <v>30</v>
      </c>
      <c r="R2046" s="3">
        <v>1</v>
      </c>
      <c r="S2046" s="2" t="s">
        <v>15166</v>
      </c>
      <c r="T2046" s="2" t="s">
        <v>15167</v>
      </c>
      <c r="U2046" s="3">
        <v>1</v>
      </c>
      <c r="V2046" s="2" t="s">
        <v>30</v>
      </c>
      <c r="W2046" s="2" t="s">
        <v>30</v>
      </c>
      <c r="X2046" s="2" t="s">
        <v>15168</v>
      </c>
      <c r="Y2046">
        <f t="shared" si="186"/>
        <v>2004</v>
      </c>
      <c r="Z2046" s="8">
        <f t="shared" si="187"/>
        <v>2</v>
      </c>
      <c r="AA2046">
        <f t="shared" si="188"/>
        <v>13</v>
      </c>
      <c r="AB2046" s="9">
        <f t="shared" si="189"/>
        <v>0</v>
      </c>
      <c r="AC2046" s="9">
        <f t="shared" si="190"/>
        <v>0</v>
      </c>
      <c r="AD2046" s="9">
        <f t="shared" si="191"/>
        <v>0</v>
      </c>
    </row>
    <row r="2047" spans="1:30" ht="15.6">
      <c r="A2047" s="2" t="s">
        <v>24</v>
      </c>
      <c r="B2047" s="2" t="s">
        <v>25</v>
      </c>
      <c r="C2047" s="2" t="s">
        <v>15169</v>
      </c>
      <c r="D2047" s="2" t="s">
        <v>15170</v>
      </c>
      <c r="E2047" s="2" t="s">
        <v>15171</v>
      </c>
      <c r="F2047" s="2" t="s">
        <v>15120</v>
      </c>
      <c r="G2047" s="2" t="s">
        <v>30</v>
      </c>
      <c r="H2047" s="2" t="s">
        <v>30</v>
      </c>
      <c r="I2047" s="2" t="s">
        <v>31</v>
      </c>
      <c r="J2047" s="2" t="s">
        <v>32</v>
      </c>
      <c r="K2047" s="2" t="s">
        <v>15172</v>
      </c>
      <c r="L2047" s="2" t="s">
        <v>15173</v>
      </c>
      <c r="M2047" s="2" t="s">
        <v>30</v>
      </c>
      <c r="N2047" s="2" t="s">
        <v>30</v>
      </c>
      <c r="O2047" s="2" t="s">
        <v>15174</v>
      </c>
      <c r="P2047" s="3">
        <v>0</v>
      </c>
      <c r="Q2047" s="2" t="s">
        <v>30</v>
      </c>
      <c r="R2047" s="3">
        <v>0</v>
      </c>
      <c r="S2047" s="2" t="s">
        <v>30</v>
      </c>
      <c r="T2047" s="2" t="s">
        <v>15175</v>
      </c>
      <c r="U2047" s="3">
        <v>2</v>
      </c>
      <c r="V2047" s="2" t="s">
        <v>30</v>
      </c>
      <c r="W2047" s="2" t="s">
        <v>30</v>
      </c>
      <c r="X2047" s="2" t="s">
        <v>15176</v>
      </c>
      <c r="Y2047">
        <f t="shared" si="186"/>
        <v>2004</v>
      </c>
      <c r="Z2047" s="8">
        <f t="shared" si="187"/>
        <v>2</v>
      </c>
      <c r="AA2047">
        <f t="shared" si="188"/>
        <v>13</v>
      </c>
      <c r="AB2047" s="9">
        <f t="shared" si="189"/>
        <v>0</v>
      </c>
      <c r="AC2047" s="9">
        <f t="shared" si="190"/>
        <v>0</v>
      </c>
      <c r="AD2047" s="9">
        <f t="shared" si="191"/>
        <v>0</v>
      </c>
    </row>
    <row r="2048" spans="1:30" ht="15.6">
      <c r="A2048" s="2" t="s">
        <v>24</v>
      </c>
      <c r="B2048" s="2" t="s">
        <v>25</v>
      </c>
      <c r="C2048" s="2" t="s">
        <v>15177</v>
      </c>
      <c r="D2048" s="2" t="s">
        <v>15178</v>
      </c>
      <c r="E2048" s="2" t="s">
        <v>15179</v>
      </c>
      <c r="F2048" s="2" t="s">
        <v>8937</v>
      </c>
      <c r="G2048" s="2" t="s">
        <v>30</v>
      </c>
      <c r="H2048" s="2" t="s">
        <v>30</v>
      </c>
      <c r="I2048" s="2" t="s">
        <v>31</v>
      </c>
      <c r="J2048" s="2" t="s">
        <v>32</v>
      </c>
      <c r="K2048" s="2" t="s">
        <v>15180</v>
      </c>
      <c r="L2048" s="2" t="s">
        <v>15181</v>
      </c>
      <c r="M2048" s="2" t="s">
        <v>30</v>
      </c>
      <c r="N2048" s="2" t="s">
        <v>30</v>
      </c>
      <c r="O2048" s="2" t="s">
        <v>7197</v>
      </c>
      <c r="P2048" s="3">
        <v>0</v>
      </c>
      <c r="Q2048" s="2" t="s">
        <v>30</v>
      </c>
      <c r="R2048" s="3">
        <v>0</v>
      </c>
      <c r="S2048" s="2" t="s">
        <v>30</v>
      </c>
      <c r="T2048" s="2" t="s">
        <v>15182</v>
      </c>
      <c r="U2048" s="3">
        <v>3</v>
      </c>
      <c r="V2048" s="2" t="s">
        <v>30</v>
      </c>
      <c r="W2048" s="2" t="s">
        <v>30</v>
      </c>
      <c r="X2048" s="2" t="s">
        <v>15183</v>
      </c>
      <c r="Y2048">
        <f t="shared" si="186"/>
        <v>2004</v>
      </c>
      <c r="Z2048" s="8">
        <f t="shared" si="187"/>
        <v>8</v>
      </c>
      <c r="AA2048">
        <f t="shared" si="188"/>
        <v>20</v>
      </c>
      <c r="AB2048" s="9">
        <f t="shared" si="189"/>
        <v>0</v>
      </c>
      <c r="AC2048" s="9">
        <f t="shared" si="190"/>
        <v>0</v>
      </c>
      <c r="AD2048" s="9">
        <f t="shared" si="191"/>
        <v>0</v>
      </c>
    </row>
    <row r="2049" spans="1:30" ht="15.6">
      <c r="A2049" s="2" t="s">
        <v>24</v>
      </c>
      <c r="B2049" s="2" t="s">
        <v>25</v>
      </c>
      <c r="C2049" s="2" t="s">
        <v>15184</v>
      </c>
      <c r="D2049" s="2" t="s">
        <v>15185</v>
      </c>
      <c r="E2049" s="2" t="s">
        <v>15186</v>
      </c>
      <c r="F2049" s="2" t="s">
        <v>15120</v>
      </c>
      <c r="G2049" s="2" t="s">
        <v>30</v>
      </c>
      <c r="H2049" s="2" t="s">
        <v>30</v>
      </c>
      <c r="I2049" s="2" t="s">
        <v>31</v>
      </c>
      <c r="J2049" s="2" t="s">
        <v>32</v>
      </c>
      <c r="K2049" s="2" t="s">
        <v>15187</v>
      </c>
      <c r="L2049" s="2" t="s">
        <v>15188</v>
      </c>
      <c r="M2049" s="2" t="s">
        <v>30</v>
      </c>
      <c r="N2049" s="2" t="s">
        <v>30</v>
      </c>
      <c r="O2049" s="2" t="s">
        <v>15189</v>
      </c>
      <c r="P2049" s="3">
        <v>0</v>
      </c>
      <c r="Q2049" s="2" t="s">
        <v>30</v>
      </c>
      <c r="R2049" s="3">
        <v>3</v>
      </c>
      <c r="S2049" s="2" t="s">
        <v>15190</v>
      </c>
      <c r="T2049" s="2" t="s">
        <v>15191</v>
      </c>
      <c r="U2049" s="3">
        <v>2</v>
      </c>
      <c r="V2049" s="2" t="s">
        <v>30</v>
      </c>
      <c r="W2049" s="2" t="s">
        <v>30</v>
      </c>
      <c r="X2049" s="2" t="s">
        <v>15192</v>
      </c>
      <c r="Y2049">
        <f t="shared" si="186"/>
        <v>2004</v>
      </c>
      <c r="Z2049" s="8">
        <f t="shared" si="187"/>
        <v>2</v>
      </c>
      <c r="AA2049">
        <f t="shared" si="188"/>
        <v>13</v>
      </c>
      <c r="AB2049" s="9">
        <f t="shared" si="189"/>
        <v>0</v>
      </c>
      <c r="AC2049" s="9">
        <f t="shared" si="190"/>
        <v>0</v>
      </c>
      <c r="AD2049" s="9">
        <f t="shared" si="191"/>
        <v>0</v>
      </c>
    </row>
    <row r="2050" spans="1:30" ht="15.6">
      <c r="A2050" s="2" t="s">
        <v>24</v>
      </c>
      <c r="B2050" s="2" t="s">
        <v>25</v>
      </c>
      <c r="C2050" s="2" t="s">
        <v>147</v>
      </c>
      <c r="D2050" s="2" t="s">
        <v>15193</v>
      </c>
      <c r="E2050" s="2" t="s">
        <v>15194</v>
      </c>
      <c r="F2050" s="2" t="s">
        <v>15120</v>
      </c>
      <c r="G2050" s="2" t="s">
        <v>30</v>
      </c>
      <c r="H2050" s="2" t="s">
        <v>30</v>
      </c>
      <c r="I2050" s="2" t="s">
        <v>31</v>
      </c>
      <c r="J2050" s="2" t="s">
        <v>32</v>
      </c>
      <c r="K2050" s="2" t="s">
        <v>15195</v>
      </c>
      <c r="L2050" s="2" t="s">
        <v>15196</v>
      </c>
      <c r="M2050" s="2" t="s">
        <v>30</v>
      </c>
      <c r="N2050" s="2" t="s">
        <v>30</v>
      </c>
      <c r="O2050" s="2" t="s">
        <v>3339</v>
      </c>
      <c r="P2050" s="3">
        <v>0</v>
      </c>
      <c r="Q2050" s="2" t="s">
        <v>30</v>
      </c>
      <c r="R2050" s="3">
        <v>0</v>
      </c>
      <c r="S2050" s="2" t="s">
        <v>30</v>
      </c>
      <c r="T2050" s="2" t="s">
        <v>15197</v>
      </c>
      <c r="U2050" s="3">
        <v>1</v>
      </c>
      <c r="V2050" s="2" t="s">
        <v>30</v>
      </c>
      <c r="W2050" s="2" t="s">
        <v>30</v>
      </c>
      <c r="X2050" s="2" t="s">
        <v>15198</v>
      </c>
      <c r="Y2050">
        <f t="shared" si="186"/>
        <v>2004</v>
      </c>
      <c r="Z2050" s="8">
        <f t="shared" si="187"/>
        <v>2</v>
      </c>
      <c r="AA2050">
        <f t="shared" si="188"/>
        <v>13</v>
      </c>
      <c r="AB2050" s="9">
        <f t="shared" si="189"/>
        <v>0</v>
      </c>
      <c r="AC2050" s="9">
        <f t="shared" si="190"/>
        <v>0</v>
      </c>
      <c r="AD2050" s="9">
        <f t="shared" si="191"/>
        <v>0</v>
      </c>
    </row>
    <row r="2051" spans="1:30" ht="15.6">
      <c r="A2051" s="2" t="s">
        <v>24</v>
      </c>
      <c r="B2051" s="2" t="s">
        <v>25</v>
      </c>
      <c r="C2051" s="2" t="s">
        <v>10218</v>
      </c>
      <c r="D2051" s="2" t="s">
        <v>15199</v>
      </c>
      <c r="E2051" s="2" t="s">
        <v>15200</v>
      </c>
      <c r="F2051" s="2" t="s">
        <v>8937</v>
      </c>
      <c r="G2051" s="2" t="s">
        <v>30</v>
      </c>
      <c r="H2051" s="2" t="s">
        <v>30</v>
      </c>
      <c r="I2051" s="2" t="s">
        <v>31</v>
      </c>
      <c r="J2051" s="2" t="s">
        <v>32</v>
      </c>
      <c r="K2051" s="2" t="s">
        <v>6915</v>
      </c>
      <c r="L2051" s="2" t="s">
        <v>6916</v>
      </c>
      <c r="M2051" s="2" t="s">
        <v>30</v>
      </c>
      <c r="N2051" s="2" t="s">
        <v>30</v>
      </c>
      <c r="O2051" s="2" t="s">
        <v>15201</v>
      </c>
      <c r="P2051" s="3">
        <v>0</v>
      </c>
      <c r="Q2051" s="2" t="s">
        <v>30</v>
      </c>
      <c r="R2051" s="3">
        <v>0</v>
      </c>
      <c r="S2051" s="2" t="s">
        <v>30</v>
      </c>
      <c r="T2051" s="2" t="s">
        <v>15202</v>
      </c>
      <c r="U2051" s="3">
        <v>4</v>
      </c>
      <c r="V2051" s="2" t="s">
        <v>30</v>
      </c>
      <c r="W2051" s="2" t="s">
        <v>30</v>
      </c>
      <c r="X2051" s="2" t="s">
        <v>15203</v>
      </c>
      <c r="Y2051">
        <f t="shared" ref="Y2051:Y2114" si="192">YEAR(F2051)</f>
        <v>2004</v>
      </c>
      <c r="Z2051" s="8">
        <f t="shared" ref="Z2051:Z2114" si="193">MONTH(F2051)</f>
        <v>8</v>
      </c>
      <c r="AA2051">
        <f t="shared" ref="AA2051:AA2114" si="194">DAY(F2051)</f>
        <v>20</v>
      </c>
      <c r="AB2051" s="9">
        <f t="shared" ref="AB2051:AB2114" si="195">IFERROR(YEAR(H2051),0)</f>
        <v>0</v>
      </c>
      <c r="AC2051" s="9">
        <f t="shared" ref="AC2051:AC2114" si="196">IFERROR(MONTH(H2051),0)</f>
        <v>0</v>
      </c>
      <c r="AD2051" s="9">
        <f t="shared" ref="AD2051:AD2114" si="197">IFERROR(DAY(H2051),0)</f>
        <v>0</v>
      </c>
    </row>
    <row r="2052" spans="1:30" ht="15.6">
      <c r="A2052" s="2" t="s">
        <v>24</v>
      </c>
      <c r="B2052" s="2" t="s">
        <v>25</v>
      </c>
      <c r="C2052" s="2" t="s">
        <v>432</v>
      </c>
      <c r="D2052" s="2" t="s">
        <v>15204</v>
      </c>
      <c r="E2052" s="2" t="s">
        <v>15205</v>
      </c>
      <c r="F2052" s="2" t="s">
        <v>8937</v>
      </c>
      <c r="G2052" s="2" t="s">
        <v>30</v>
      </c>
      <c r="H2052" s="2" t="s">
        <v>30</v>
      </c>
      <c r="I2052" s="2" t="s">
        <v>31</v>
      </c>
      <c r="J2052" s="2" t="s">
        <v>32</v>
      </c>
      <c r="K2052" s="2" t="s">
        <v>14939</v>
      </c>
      <c r="L2052" s="2" t="s">
        <v>14940</v>
      </c>
      <c r="M2052" s="2" t="s">
        <v>30</v>
      </c>
      <c r="N2052" s="2" t="s">
        <v>30</v>
      </c>
      <c r="O2052" s="2" t="s">
        <v>15206</v>
      </c>
      <c r="P2052" s="3">
        <v>0</v>
      </c>
      <c r="Q2052" s="2" t="s">
        <v>30</v>
      </c>
      <c r="R2052" s="3">
        <v>0</v>
      </c>
      <c r="S2052" s="2" t="s">
        <v>30</v>
      </c>
      <c r="T2052" s="2" t="s">
        <v>15207</v>
      </c>
      <c r="U2052" s="3">
        <v>4</v>
      </c>
      <c r="V2052" s="2" t="s">
        <v>30</v>
      </c>
      <c r="W2052" s="2" t="s">
        <v>30</v>
      </c>
      <c r="X2052" s="2" t="s">
        <v>15208</v>
      </c>
      <c r="Y2052">
        <f t="shared" si="192"/>
        <v>2004</v>
      </c>
      <c r="Z2052" s="8">
        <f t="shared" si="193"/>
        <v>8</v>
      </c>
      <c r="AA2052">
        <f t="shared" si="194"/>
        <v>20</v>
      </c>
      <c r="AB2052" s="9">
        <f t="shared" si="195"/>
        <v>0</v>
      </c>
      <c r="AC2052" s="9">
        <f t="shared" si="196"/>
        <v>0</v>
      </c>
      <c r="AD2052" s="9">
        <f t="shared" si="197"/>
        <v>0</v>
      </c>
    </row>
    <row r="2053" spans="1:30" ht="15.6">
      <c r="A2053" s="2" t="s">
        <v>24</v>
      </c>
      <c r="B2053" s="2" t="s">
        <v>25</v>
      </c>
      <c r="C2053" s="2" t="s">
        <v>2673</v>
      </c>
      <c r="D2053" s="2" t="s">
        <v>15209</v>
      </c>
      <c r="E2053" s="2" t="s">
        <v>15210</v>
      </c>
      <c r="F2053" s="2" t="s">
        <v>8937</v>
      </c>
      <c r="G2053" s="2" t="s">
        <v>30</v>
      </c>
      <c r="H2053" s="2" t="s">
        <v>30</v>
      </c>
      <c r="I2053" s="2" t="s">
        <v>31</v>
      </c>
      <c r="J2053" s="2" t="s">
        <v>32</v>
      </c>
      <c r="K2053" s="2" t="s">
        <v>15039</v>
      </c>
      <c r="L2053" s="2" t="s">
        <v>15040</v>
      </c>
      <c r="M2053" s="2" t="s">
        <v>30</v>
      </c>
      <c r="N2053" s="2" t="s">
        <v>30</v>
      </c>
      <c r="O2053" s="2" t="s">
        <v>15211</v>
      </c>
      <c r="P2053" s="3">
        <v>0</v>
      </c>
      <c r="Q2053" s="2" t="s">
        <v>30</v>
      </c>
      <c r="R2053" s="3">
        <v>4</v>
      </c>
      <c r="S2053" s="2" t="s">
        <v>15212</v>
      </c>
      <c r="T2053" s="2" t="s">
        <v>15213</v>
      </c>
      <c r="U2053" s="3">
        <v>4</v>
      </c>
      <c r="V2053" s="2" t="s">
        <v>30</v>
      </c>
      <c r="W2053" s="2" t="s">
        <v>30</v>
      </c>
      <c r="X2053" s="2" t="s">
        <v>15214</v>
      </c>
      <c r="Y2053">
        <f t="shared" si="192"/>
        <v>2004</v>
      </c>
      <c r="Z2053" s="8">
        <f t="shared" si="193"/>
        <v>8</v>
      </c>
      <c r="AA2053">
        <f t="shared" si="194"/>
        <v>20</v>
      </c>
      <c r="AB2053" s="9">
        <f t="shared" si="195"/>
        <v>0</v>
      </c>
      <c r="AC2053" s="9">
        <f t="shared" si="196"/>
        <v>0</v>
      </c>
      <c r="AD2053" s="9">
        <f t="shared" si="197"/>
        <v>0</v>
      </c>
    </row>
    <row r="2054" spans="1:30" ht="15.6">
      <c r="A2054" s="2" t="s">
        <v>24</v>
      </c>
      <c r="B2054" s="2" t="s">
        <v>25</v>
      </c>
      <c r="C2054" s="2" t="s">
        <v>2673</v>
      </c>
      <c r="D2054" s="2" t="s">
        <v>15215</v>
      </c>
      <c r="E2054" s="2" t="s">
        <v>15216</v>
      </c>
      <c r="F2054" s="2" t="s">
        <v>8937</v>
      </c>
      <c r="G2054" s="2" t="s">
        <v>30</v>
      </c>
      <c r="H2054" s="2" t="s">
        <v>30</v>
      </c>
      <c r="I2054" s="2" t="s">
        <v>31</v>
      </c>
      <c r="J2054" s="2" t="s">
        <v>32</v>
      </c>
      <c r="K2054" s="2" t="s">
        <v>6915</v>
      </c>
      <c r="L2054" s="2" t="s">
        <v>6916</v>
      </c>
      <c r="M2054" s="2" t="s">
        <v>30</v>
      </c>
      <c r="N2054" s="2" t="s">
        <v>30</v>
      </c>
      <c r="O2054" s="2" t="s">
        <v>15217</v>
      </c>
      <c r="P2054" s="3">
        <v>0</v>
      </c>
      <c r="Q2054" s="2" t="s">
        <v>30</v>
      </c>
      <c r="R2054" s="3">
        <v>0</v>
      </c>
      <c r="S2054" s="2" t="s">
        <v>30</v>
      </c>
      <c r="T2054" s="2" t="s">
        <v>15218</v>
      </c>
      <c r="U2054" s="3">
        <v>3</v>
      </c>
      <c r="V2054" s="2" t="s">
        <v>30</v>
      </c>
      <c r="W2054" s="2" t="s">
        <v>30</v>
      </c>
      <c r="X2054" s="2" t="s">
        <v>15219</v>
      </c>
      <c r="Y2054">
        <f t="shared" si="192"/>
        <v>2004</v>
      </c>
      <c r="Z2054" s="8">
        <f t="shared" si="193"/>
        <v>8</v>
      </c>
      <c r="AA2054">
        <f t="shared" si="194"/>
        <v>20</v>
      </c>
      <c r="AB2054" s="9">
        <f t="shared" si="195"/>
        <v>0</v>
      </c>
      <c r="AC2054" s="9">
        <f t="shared" si="196"/>
        <v>0</v>
      </c>
      <c r="AD2054" s="9">
        <f t="shared" si="197"/>
        <v>0</v>
      </c>
    </row>
    <row r="2055" spans="1:30" ht="15.6">
      <c r="A2055" s="2" t="s">
        <v>24</v>
      </c>
      <c r="B2055" s="2" t="s">
        <v>25</v>
      </c>
      <c r="C2055" s="2" t="s">
        <v>2673</v>
      </c>
      <c r="D2055" s="2" t="s">
        <v>15220</v>
      </c>
      <c r="E2055" s="2" t="s">
        <v>15221</v>
      </c>
      <c r="F2055" s="2" t="s">
        <v>8937</v>
      </c>
      <c r="G2055" s="2" t="s">
        <v>30</v>
      </c>
      <c r="H2055" s="2" t="s">
        <v>30</v>
      </c>
      <c r="I2055" s="2" t="s">
        <v>31</v>
      </c>
      <c r="J2055" s="2" t="s">
        <v>32</v>
      </c>
      <c r="K2055" s="2" t="s">
        <v>15222</v>
      </c>
      <c r="L2055" s="2" t="s">
        <v>6916</v>
      </c>
      <c r="M2055" s="2" t="s">
        <v>30</v>
      </c>
      <c r="N2055" s="2" t="s">
        <v>30</v>
      </c>
      <c r="O2055" s="2" t="s">
        <v>15223</v>
      </c>
      <c r="P2055" s="3">
        <v>0</v>
      </c>
      <c r="Q2055" s="2" t="s">
        <v>30</v>
      </c>
      <c r="R2055" s="3">
        <v>0</v>
      </c>
      <c r="S2055" s="2" t="s">
        <v>30</v>
      </c>
      <c r="T2055" s="2" t="s">
        <v>15224</v>
      </c>
      <c r="U2055" s="3">
        <v>4</v>
      </c>
      <c r="V2055" s="2" t="s">
        <v>30</v>
      </c>
      <c r="W2055" s="2" t="s">
        <v>30</v>
      </c>
      <c r="X2055" s="2" t="s">
        <v>15225</v>
      </c>
      <c r="Y2055">
        <f t="shared" si="192"/>
        <v>2004</v>
      </c>
      <c r="Z2055" s="8">
        <f t="shared" si="193"/>
        <v>8</v>
      </c>
      <c r="AA2055">
        <f t="shared" si="194"/>
        <v>20</v>
      </c>
      <c r="AB2055" s="9">
        <f t="shared" si="195"/>
        <v>0</v>
      </c>
      <c r="AC2055" s="9">
        <f t="shared" si="196"/>
        <v>0</v>
      </c>
      <c r="AD2055" s="9">
        <f t="shared" si="197"/>
        <v>0</v>
      </c>
    </row>
    <row r="2056" spans="1:30" ht="15.6">
      <c r="A2056" s="2" t="s">
        <v>24</v>
      </c>
      <c r="B2056" s="2" t="s">
        <v>25</v>
      </c>
      <c r="C2056" s="2" t="s">
        <v>15226</v>
      </c>
      <c r="D2056" s="2" t="s">
        <v>15227</v>
      </c>
      <c r="E2056" s="2" t="s">
        <v>15228</v>
      </c>
      <c r="F2056" s="2" t="s">
        <v>15127</v>
      </c>
      <c r="G2056" s="2" t="s">
        <v>30</v>
      </c>
      <c r="H2056" s="2" t="s">
        <v>30</v>
      </c>
      <c r="I2056" s="2" t="s">
        <v>31</v>
      </c>
      <c r="J2056" s="2" t="s">
        <v>32</v>
      </c>
      <c r="K2056" s="2" t="s">
        <v>636</v>
      </c>
      <c r="L2056" s="2" t="s">
        <v>637</v>
      </c>
      <c r="M2056" s="2" t="s">
        <v>30</v>
      </c>
      <c r="N2056" s="2" t="s">
        <v>30</v>
      </c>
      <c r="O2056" s="2" t="s">
        <v>15229</v>
      </c>
      <c r="P2056" s="3">
        <v>4</v>
      </c>
      <c r="Q2056" s="2" t="s">
        <v>15230</v>
      </c>
      <c r="R2056" s="3">
        <v>0</v>
      </c>
      <c r="S2056" s="2" t="s">
        <v>30</v>
      </c>
      <c r="T2056" s="2" t="s">
        <v>15231</v>
      </c>
      <c r="U2056" s="3">
        <v>2</v>
      </c>
      <c r="V2056" s="2" t="s">
        <v>30</v>
      </c>
      <c r="W2056" s="2" t="s">
        <v>30</v>
      </c>
      <c r="X2056" s="2" t="s">
        <v>15232</v>
      </c>
      <c r="Y2056">
        <f t="shared" si="192"/>
        <v>2004</v>
      </c>
      <c r="Z2056" s="8">
        <f t="shared" si="193"/>
        <v>2</v>
      </c>
      <c r="AA2056">
        <f t="shared" si="194"/>
        <v>6</v>
      </c>
      <c r="AB2056" s="9">
        <f t="shared" si="195"/>
        <v>0</v>
      </c>
      <c r="AC2056" s="9">
        <f t="shared" si="196"/>
        <v>0</v>
      </c>
      <c r="AD2056" s="9">
        <f t="shared" si="197"/>
        <v>0</v>
      </c>
    </row>
    <row r="2057" spans="1:30" ht="15.6">
      <c r="A2057" s="2" t="s">
        <v>24</v>
      </c>
      <c r="B2057" s="2" t="s">
        <v>25</v>
      </c>
      <c r="C2057" s="2" t="s">
        <v>15233</v>
      </c>
      <c r="D2057" s="2" t="s">
        <v>15234</v>
      </c>
      <c r="E2057" s="2" t="s">
        <v>15235</v>
      </c>
      <c r="F2057" s="2" t="s">
        <v>15127</v>
      </c>
      <c r="G2057" s="2" t="s">
        <v>30</v>
      </c>
      <c r="H2057" s="2" t="s">
        <v>30</v>
      </c>
      <c r="I2057" s="2" t="s">
        <v>31</v>
      </c>
      <c r="J2057" s="2" t="s">
        <v>32</v>
      </c>
      <c r="K2057" s="2" t="s">
        <v>636</v>
      </c>
      <c r="L2057" s="2" t="s">
        <v>637</v>
      </c>
      <c r="M2057" s="2" t="s">
        <v>30</v>
      </c>
      <c r="N2057" s="2" t="s">
        <v>30</v>
      </c>
      <c r="O2057" s="2" t="s">
        <v>15236</v>
      </c>
      <c r="P2057" s="3">
        <v>3</v>
      </c>
      <c r="Q2057" s="2" t="s">
        <v>15237</v>
      </c>
      <c r="R2057" s="3">
        <v>0</v>
      </c>
      <c r="S2057" s="2" t="s">
        <v>30</v>
      </c>
      <c r="T2057" s="2" t="s">
        <v>15238</v>
      </c>
      <c r="U2057" s="3">
        <v>2</v>
      </c>
      <c r="V2057" s="2" t="s">
        <v>30</v>
      </c>
      <c r="W2057" s="2" t="s">
        <v>30</v>
      </c>
      <c r="X2057" s="2" t="s">
        <v>15239</v>
      </c>
      <c r="Y2057">
        <f t="shared" si="192"/>
        <v>2004</v>
      </c>
      <c r="Z2057" s="8">
        <f t="shared" si="193"/>
        <v>2</v>
      </c>
      <c r="AA2057">
        <f t="shared" si="194"/>
        <v>6</v>
      </c>
      <c r="AB2057" s="9">
        <f t="shared" si="195"/>
        <v>0</v>
      </c>
      <c r="AC2057" s="9">
        <f t="shared" si="196"/>
        <v>0</v>
      </c>
      <c r="AD2057" s="9">
        <f t="shared" si="197"/>
        <v>0</v>
      </c>
    </row>
    <row r="2058" spans="1:30" ht="15.6">
      <c r="A2058" s="2" t="s">
        <v>24</v>
      </c>
      <c r="B2058" s="2" t="s">
        <v>25</v>
      </c>
      <c r="C2058" s="2" t="s">
        <v>6588</v>
      </c>
      <c r="D2058" s="2" t="s">
        <v>15240</v>
      </c>
      <c r="E2058" s="2" t="s">
        <v>15241</v>
      </c>
      <c r="F2058" s="2" t="s">
        <v>15120</v>
      </c>
      <c r="G2058" s="2" t="s">
        <v>30</v>
      </c>
      <c r="H2058" s="2" t="s">
        <v>30</v>
      </c>
      <c r="I2058" s="2" t="s">
        <v>31</v>
      </c>
      <c r="J2058" s="2" t="s">
        <v>32</v>
      </c>
      <c r="K2058" s="2" t="s">
        <v>1765</v>
      </c>
      <c r="L2058" s="2" t="s">
        <v>1766</v>
      </c>
      <c r="M2058" s="2" t="s">
        <v>30</v>
      </c>
      <c r="N2058" s="2" t="s">
        <v>30</v>
      </c>
      <c r="O2058" s="2" t="s">
        <v>15242</v>
      </c>
      <c r="P2058" s="3">
        <v>0</v>
      </c>
      <c r="Q2058" s="2" t="s">
        <v>30</v>
      </c>
      <c r="R2058" s="3">
        <v>2</v>
      </c>
      <c r="S2058" s="2" t="s">
        <v>15243</v>
      </c>
      <c r="T2058" s="2" t="s">
        <v>15244</v>
      </c>
      <c r="U2058" s="3">
        <v>1</v>
      </c>
      <c r="V2058" s="2" t="s">
        <v>30</v>
      </c>
      <c r="W2058" s="2" t="s">
        <v>30</v>
      </c>
      <c r="X2058" s="2" t="s">
        <v>15245</v>
      </c>
      <c r="Y2058">
        <f t="shared" si="192"/>
        <v>2004</v>
      </c>
      <c r="Z2058" s="8">
        <f t="shared" si="193"/>
        <v>2</v>
      </c>
      <c r="AA2058">
        <f t="shared" si="194"/>
        <v>13</v>
      </c>
      <c r="AB2058" s="9">
        <f t="shared" si="195"/>
        <v>0</v>
      </c>
      <c r="AC2058" s="9">
        <f t="shared" si="196"/>
        <v>0</v>
      </c>
      <c r="AD2058" s="9">
        <f t="shared" si="197"/>
        <v>0</v>
      </c>
    </row>
    <row r="2059" spans="1:30" ht="15.6">
      <c r="A2059" s="2" t="s">
        <v>24</v>
      </c>
      <c r="B2059" s="2" t="s">
        <v>25</v>
      </c>
      <c r="C2059" s="2" t="s">
        <v>544</v>
      </c>
      <c r="D2059" s="2" t="s">
        <v>15246</v>
      </c>
      <c r="E2059" s="2" t="s">
        <v>15247</v>
      </c>
      <c r="F2059" s="2" t="s">
        <v>8960</v>
      </c>
      <c r="G2059" s="2" t="s">
        <v>30</v>
      </c>
      <c r="H2059" s="2" t="s">
        <v>30</v>
      </c>
      <c r="I2059" s="2" t="s">
        <v>31</v>
      </c>
      <c r="J2059" s="2" t="s">
        <v>32</v>
      </c>
      <c r="K2059" s="2" t="s">
        <v>15248</v>
      </c>
      <c r="L2059" s="2" t="s">
        <v>15249</v>
      </c>
      <c r="M2059" s="2" t="s">
        <v>30</v>
      </c>
      <c r="N2059" s="2" t="s">
        <v>30</v>
      </c>
      <c r="O2059" s="2" t="s">
        <v>15250</v>
      </c>
      <c r="P2059" s="3">
        <v>0</v>
      </c>
      <c r="Q2059" s="2" t="s">
        <v>30</v>
      </c>
      <c r="R2059" s="3">
        <v>2</v>
      </c>
      <c r="S2059" s="2" t="s">
        <v>15251</v>
      </c>
      <c r="T2059" s="2" t="s">
        <v>15252</v>
      </c>
      <c r="U2059" s="3">
        <v>3</v>
      </c>
      <c r="V2059" s="2" t="s">
        <v>30</v>
      </c>
      <c r="W2059" s="2" t="s">
        <v>30</v>
      </c>
      <c r="X2059" s="2" t="s">
        <v>15253</v>
      </c>
      <c r="Y2059">
        <f t="shared" si="192"/>
        <v>2004</v>
      </c>
      <c r="Z2059" s="8">
        <f t="shared" si="193"/>
        <v>8</v>
      </c>
      <c r="AA2059">
        <f t="shared" si="194"/>
        <v>27</v>
      </c>
      <c r="AB2059" s="9">
        <f t="shared" si="195"/>
        <v>0</v>
      </c>
      <c r="AC2059" s="9">
        <f t="shared" si="196"/>
        <v>0</v>
      </c>
      <c r="AD2059" s="9">
        <f t="shared" si="197"/>
        <v>0</v>
      </c>
    </row>
    <row r="2060" spans="1:30" ht="15.6">
      <c r="A2060" s="2" t="s">
        <v>24</v>
      </c>
      <c r="B2060" s="2" t="s">
        <v>288</v>
      </c>
      <c r="C2060" s="2" t="s">
        <v>15254</v>
      </c>
      <c r="D2060" s="2" t="s">
        <v>15255</v>
      </c>
      <c r="E2060" s="2" t="s">
        <v>15256</v>
      </c>
      <c r="F2060" s="2" t="s">
        <v>4406</v>
      </c>
      <c r="G2060" s="2" t="s">
        <v>15257</v>
      </c>
      <c r="H2060" s="2" t="s">
        <v>15258</v>
      </c>
      <c r="I2060" s="2" t="s">
        <v>31</v>
      </c>
      <c r="J2060" s="2" t="s">
        <v>32</v>
      </c>
      <c r="K2060" s="2" t="s">
        <v>1886</v>
      </c>
      <c r="L2060" s="2" t="s">
        <v>786</v>
      </c>
      <c r="M2060" s="2" t="s">
        <v>30</v>
      </c>
      <c r="N2060" s="2" t="s">
        <v>30</v>
      </c>
      <c r="O2060" s="2" t="s">
        <v>15259</v>
      </c>
      <c r="P2060" s="3">
        <v>0</v>
      </c>
      <c r="Q2060" s="2" t="s">
        <v>30</v>
      </c>
      <c r="R2060" s="3">
        <v>4</v>
      </c>
      <c r="S2060" s="2" t="s">
        <v>15260</v>
      </c>
      <c r="T2060" s="2" t="s">
        <v>15261</v>
      </c>
      <c r="U2060" s="3">
        <v>1</v>
      </c>
      <c r="V2060" s="2" t="s">
        <v>30</v>
      </c>
      <c r="W2060" s="2" t="s">
        <v>30</v>
      </c>
      <c r="X2060" s="2" t="s">
        <v>15262</v>
      </c>
      <c r="Y2060">
        <f t="shared" si="192"/>
        <v>2005</v>
      </c>
      <c r="Z2060" s="8">
        <f t="shared" si="193"/>
        <v>2</v>
      </c>
      <c r="AA2060">
        <f t="shared" si="194"/>
        <v>4</v>
      </c>
      <c r="AB2060" s="9">
        <f t="shared" si="195"/>
        <v>2005</v>
      </c>
      <c r="AC2060" s="9">
        <f t="shared" si="196"/>
        <v>8</v>
      </c>
      <c r="AD2060" s="9">
        <f t="shared" si="197"/>
        <v>11</v>
      </c>
    </row>
    <row r="2061" spans="1:30" ht="15.6">
      <c r="A2061" s="2" t="s">
        <v>24</v>
      </c>
      <c r="B2061" s="2" t="s">
        <v>288</v>
      </c>
      <c r="C2061" s="2" t="s">
        <v>15263</v>
      </c>
      <c r="D2061" s="2" t="s">
        <v>15264</v>
      </c>
      <c r="E2061" s="2" t="s">
        <v>15265</v>
      </c>
      <c r="F2061" s="2" t="s">
        <v>4406</v>
      </c>
      <c r="G2061" s="2" t="s">
        <v>15266</v>
      </c>
      <c r="H2061" s="2" t="s">
        <v>15258</v>
      </c>
      <c r="I2061" s="2" t="s">
        <v>31</v>
      </c>
      <c r="J2061" s="2" t="s">
        <v>32</v>
      </c>
      <c r="K2061" s="2" t="s">
        <v>3673</v>
      </c>
      <c r="L2061" s="2" t="s">
        <v>2565</v>
      </c>
      <c r="M2061" s="2" t="s">
        <v>30</v>
      </c>
      <c r="N2061" s="2" t="s">
        <v>30</v>
      </c>
      <c r="O2061" s="2" t="s">
        <v>15267</v>
      </c>
      <c r="P2061" s="3">
        <v>0</v>
      </c>
      <c r="Q2061" s="2" t="s">
        <v>30</v>
      </c>
      <c r="R2061" s="3">
        <v>0</v>
      </c>
      <c r="S2061" s="2" t="s">
        <v>30</v>
      </c>
      <c r="T2061" s="2" t="s">
        <v>15268</v>
      </c>
      <c r="U2061" s="3">
        <v>1</v>
      </c>
      <c r="V2061" s="2" t="s">
        <v>30</v>
      </c>
      <c r="W2061" s="2" t="s">
        <v>30</v>
      </c>
      <c r="X2061" s="2" t="s">
        <v>15269</v>
      </c>
      <c r="Y2061">
        <f t="shared" si="192"/>
        <v>2005</v>
      </c>
      <c r="Z2061" s="8">
        <f t="shared" si="193"/>
        <v>2</v>
      </c>
      <c r="AA2061">
        <f t="shared" si="194"/>
        <v>4</v>
      </c>
      <c r="AB2061" s="9">
        <f t="shared" si="195"/>
        <v>2005</v>
      </c>
      <c r="AC2061" s="9">
        <f t="shared" si="196"/>
        <v>8</v>
      </c>
      <c r="AD2061" s="9">
        <f t="shared" si="197"/>
        <v>11</v>
      </c>
    </row>
    <row r="2062" spans="1:30" ht="15.6">
      <c r="A2062" s="2" t="s">
        <v>24</v>
      </c>
      <c r="B2062" s="2" t="s">
        <v>288</v>
      </c>
      <c r="C2062" s="2" t="s">
        <v>2575</v>
      </c>
      <c r="D2062" s="2" t="s">
        <v>15270</v>
      </c>
      <c r="E2062" s="2" t="s">
        <v>15271</v>
      </c>
      <c r="F2062" s="2" t="s">
        <v>4593</v>
      </c>
      <c r="G2062" s="2" t="s">
        <v>15272</v>
      </c>
      <c r="H2062" s="2" t="s">
        <v>15258</v>
      </c>
      <c r="I2062" s="2" t="s">
        <v>31</v>
      </c>
      <c r="J2062" s="2" t="s">
        <v>32</v>
      </c>
      <c r="K2062" s="2" t="s">
        <v>2015</v>
      </c>
      <c r="L2062" s="2" t="s">
        <v>587</v>
      </c>
      <c r="M2062" s="2" t="s">
        <v>30</v>
      </c>
      <c r="N2062" s="2" t="s">
        <v>30</v>
      </c>
      <c r="O2062" s="2" t="s">
        <v>15273</v>
      </c>
      <c r="P2062" s="3">
        <v>0</v>
      </c>
      <c r="Q2062" s="2" t="s">
        <v>30</v>
      </c>
      <c r="R2062" s="3">
        <v>1</v>
      </c>
      <c r="S2062" s="2" t="s">
        <v>2581</v>
      </c>
      <c r="T2062" s="2" t="s">
        <v>15274</v>
      </c>
      <c r="U2062" s="3">
        <v>1</v>
      </c>
      <c r="V2062" s="2" t="s">
        <v>30</v>
      </c>
      <c r="W2062" s="2" t="s">
        <v>30</v>
      </c>
      <c r="X2062" s="2" t="s">
        <v>15275</v>
      </c>
      <c r="Y2062">
        <f t="shared" si="192"/>
        <v>2005</v>
      </c>
      <c r="Z2062" s="8">
        <f t="shared" si="193"/>
        <v>1</v>
      </c>
      <c r="AA2062">
        <f t="shared" si="194"/>
        <v>21</v>
      </c>
      <c r="AB2062" s="9">
        <f t="shared" si="195"/>
        <v>2005</v>
      </c>
      <c r="AC2062" s="9">
        <f t="shared" si="196"/>
        <v>8</v>
      </c>
      <c r="AD2062" s="9">
        <f t="shared" si="197"/>
        <v>11</v>
      </c>
    </row>
    <row r="2063" spans="1:30" ht="15.6">
      <c r="A2063" s="2" t="s">
        <v>24</v>
      </c>
      <c r="B2063" s="2" t="s">
        <v>288</v>
      </c>
      <c r="C2063" s="2" t="s">
        <v>147</v>
      </c>
      <c r="D2063" s="2" t="s">
        <v>15276</v>
      </c>
      <c r="E2063" s="2" t="s">
        <v>15277</v>
      </c>
      <c r="F2063" s="2" t="s">
        <v>8099</v>
      </c>
      <c r="G2063" s="2" t="s">
        <v>15278</v>
      </c>
      <c r="H2063" s="2" t="s">
        <v>15258</v>
      </c>
      <c r="I2063" s="2" t="s">
        <v>31</v>
      </c>
      <c r="J2063" s="2" t="s">
        <v>32</v>
      </c>
      <c r="K2063" s="2" t="s">
        <v>3409</v>
      </c>
      <c r="L2063" s="2" t="s">
        <v>3410</v>
      </c>
      <c r="M2063" s="2" t="s">
        <v>30</v>
      </c>
      <c r="N2063" s="2" t="s">
        <v>30</v>
      </c>
      <c r="O2063" s="2" t="s">
        <v>5308</v>
      </c>
      <c r="P2063" s="3">
        <v>0</v>
      </c>
      <c r="Q2063" s="2" t="s">
        <v>30</v>
      </c>
      <c r="R2063" s="3">
        <v>0</v>
      </c>
      <c r="S2063" s="2" t="s">
        <v>30</v>
      </c>
      <c r="T2063" s="2" t="s">
        <v>15279</v>
      </c>
      <c r="U2063" s="3">
        <v>1</v>
      </c>
      <c r="V2063" s="2" t="s">
        <v>30</v>
      </c>
      <c r="W2063" s="2" t="s">
        <v>30</v>
      </c>
      <c r="X2063" s="2" t="s">
        <v>15280</v>
      </c>
      <c r="Y2063">
        <f t="shared" si="192"/>
        <v>2004</v>
      </c>
      <c r="Z2063" s="8">
        <f t="shared" si="193"/>
        <v>10</v>
      </c>
      <c r="AA2063">
        <f t="shared" si="194"/>
        <v>8</v>
      </c>
      <c r="AB2063" s="9">
        <f t="shared" si="195"/>
        <v>2005</v>
      </c>
      <c r="AC2063" s="9">
        <f t="shared" si="196"/>
        <v>8</v>
      </c>
      <c r="AD2063" s="9">
        <f t="shared" si="197"/>
        <v>11</v>
      </c>
    </row>
    <row r="2064" spans="1:30" ht="15.6">
      <c r="A2064" s="2" t="s">
        <v>24</v>
      </c>
      <c r="B2064" s="2" t="s">
        <v>288</v>
      </c>
      <c r="C2064" s="2" t="s">
        <v>147</v>
      </c>
      <c r="D2064" s="2" t="s">
        <v>15281</v>
      </c>
      <c r="E2064" s="2" t="s">
        <v>15282</v>
      </c>
      <c r="F2064" s="2" t="s">
        <v>8131</v>
      </c>
      <c r="G2064" s="2" t="s">
        <v>15283</v>
      </c>
      <c r="H2064" s="2" t="s">
        <v>15258</v>
      </c>
      <c r="I2064" s="2" t="s">
        <v>31</v>
      </c>
      <c r="J2064" s="2" t="s">
        <v>32</v>
      </c>
      <c r="K2064" s="2" t="s">
        <v>15284</v>
      </c>
      <c r="L2064" s="2" t="s">
        <v>15285</v>
      </c>
      <c r="M2064" s="2" t="s">
        <v>30</v>
      </c>
      <c r="N2064" s="2" t="s">
        <v>30</v>
      </c>
      <c r="O2064" s="2" t="s">
        <v>15286</v>
      </c>
      <c r="P2064" s="3">
        <v>0</v>
      </c>
      <c r="Q2064" s="2" t="s">
        <v>30</v>
      </c>
      <c r="R2064" s="3">
        <v>0</v>
      </c>
      <c r="S2064" s="2" t="s">
        <v>30</v>
      </c>
      <c r="T2064" s="2" t="s">
        <v>15287</v>
      </c>
      <c r="U2064" s="3">
        <v>4</v>
      </c>
      <c r="V2064" s="2" t="s">
        <v>30</v>
      </c>
      <c r="W2064" s="2" t="s">
        <v>30</v>
      </c>
      <c r="X2064" s="2" t="s">
        <v>15288</v>
      </c>
      <c r="Y2064">
        <f t="shared" si="192"/>
        <v>2004</v>
      </c>
      <c r="Z2064" s="8">
        <f t="shared" si="193"/>
        <v>10</v>
      </c>
      <c r="AA2064">
        <f t="shared" si="194"/>
        <v>15</v>
      </c>
      <c r="AB2064" s="9">
        <f t="shared" si="195"/>
        <v>2005</v>
      </c>
      <c r="AC2064" s="9">
        <f t="shared" si="196"/>
        <v>8</v>
      </c>
      <c r="AD2064" s="9">
        <f t="shared" si="197"/>
        <v>11</v>
      </c>
    </row>
    <row r="2065" spans="1:30" ht="15.6">
      <c r="A2065" s="2" t="s">
        <v>24</v>
      </c>
      <c r="B2065" s="2" t="s">
        <v>25</v>
      </c>
      <c r="C2065" s="2" t="s">
        <v>147</v>
      </c>
      <c r="D2065" s="2" t="s">
        <v>15289</v>
      </c>
      <c r="E2065" s="2" t="s">
        <v>15290</v>
      </c>
      <c r="F2065" s="2" t="s">
        <v>10235</v>
      </c>
      <c r="G2065" s="2" t="s">
        <v>15291</v>
      </c>
      <c r="H2065" s="2" t="s">
        <v>15258</v>
      </c>
      <c r="I2065" s="2" t="s">
        <v>31</v>
      </c>
      <c r="J2065" s="2" t="s">
        <v>32</v>
      </c>
      <c r="K2065" s="2" t="s">
        <v>15292</v>
      </c>
      <c r="L2065" s="2" t="s">
        <v>15293</v>
      </c>
      <c r="M2065" s="2" t="s">
        <v>30</v>
      </c>
      <c r="N2065" s="2" t="s">
        <v>30</v>
      </c>
      <c r="O2065" s="2" t="s">
        <v>428</v>
      </c>
      <c r="P2065" s="3">
        <v>0</v>
      </c>
      <c r="Q2065" s="2" t="s">
        <v>30</v>
      </c>
      <c r="R2065" s="3">
        <v>0</v>
      </c>
      <c r="S2065" s="2" t="s">
        <v>30</v>
      </c>
      <c r="T2065" s="2" t="s">
        <v>15294</v>
      </c>
      <c r="U2065" s="3">
        <v>2</v>
      </c>
      <c r="V2065" s="2" t="s">
        <v>30</v>
      </c>
      <c r="W2065" s="2" t="s">
        <v>30</v>
      </c>
      <c r="X2065" s="2" t="s">
        <v>15295</v>
      </c>
      <c r="Y2065">
        <f t="shared" si="192"/>
        <v>2004</v>
      </c>
      <c r="Z2065" s="8">
        <f t="shared" si="193"/>
        <v>7</v>
      </c>
      <c r="AA2065">
        <f t="shared" si="194"/>
        <v>9</v>
      </c>
      <c r="AB2065" s="9">
        <f t="shared" si="195"/>
        <v>2005</v>
      </c>
      <c r="AC2065" s="9">
        <f t="shared" si="196"/>
        <v>8</v>
      </c>
      <c r="AD2065" s="9">
        <f t="shared" si="197"/>
        <v>11</v>
      </c>
    </row>
    <row r="2066" spans="1:30" ht="15.6">
      <c r="A2066" s="2" t="s">
        <v>24</v>
      </c>
      <c r="B2066" s="2" t="s">
        <v>25</v>
      </c>
      <c r="C2066" s="2" t="s">
        <v>997</v>
      </c>
      <c r="D2066" s="2" t="s">
        <v>15296</v>
      </c>
      <c r="E2066" s="2" t="s">
        <v>15297</v>
      </c>
      <c r="F2066" s="2" t="s">
        <v>8697</v>
      </c>
      <c r="G2066" s="2" t="s">
        <v>15298</v>
      </c>
      <c r="H2066" s="2" t="s">
        <v>15258</v>
      </c>
      <c r="I2066" s="2" t="s">
        <v>31</v>
      </c>
      <c r="J2066" s="2" t="s">
        <v>32</v>
      </c>
      <c r="K2066" s="2" t="s">
        <v>12430</v>
      </c>
      <c r="L2066" s="2" t="s">
        <v>12431</v>
      </c>
      <c r="M2066" s="2" t="s">
        <v>30</v>
      </c>
      <c r="N2066" s="2" t="s">
        <v>30</v>
      </c>
      <c r="O2066" s="2" t="s">
        <v>448</v>
      </c>
      <c r="P2066" s="3">
        <v>0</v>
      </c>
      <c r="Q2066" s="2" t="s">
        <v>30</v>
      </c>
      <c r="R2066" s="3">
        <v>1</v>
      </c>
      <c r="S2066" s="2" t="s">
        <v>1002</v>
      </c>
      <c r="T2066" s="2" t="s">
        <v>15299</v>
      </c>
      <c r="U2066" s="3">
        <v>1</v>
      </c>
      <c r="V2066" s="2" t="s">
        <v>30</v>
      </c>
      <c r="W2066" s="2" t="s">
        <v>30</v>
      </c>
      <c r="X2066" s="2" t="s">
        <v>15300</v>
      </c>
      <c r="Y2066">
        <f t="shared" si="192"/>
        <v>2004</v>
      </c>
      <c r="Z2066" s="8">
        <f t="shared" si="193"/>
        <v>9</v>
      </c>
      <c r="AA2066">
        <f t="shared" si="194"/>
        <v>3</v>
      </c>
      <c r="AB2066" s="9">
        <f t="shared" si="195"/>
        <v>2005</v>
      </c>
      <c r="AC2066" s="9">
        <f t="shared" si="196"/>
        <v>8</v>
      </c>
      <c r="AD2066" s="9">
        <f t="shared" si="197"/>
        <v>11</v>
      </c>
    </row>
    <row r="2067" spans="1:30" ht="15.6">
      <c r="A2067" s="2" t="s">
        <v>24</v>
      </c>
      <c r="B2067" s="2" t="s">
        <v>25</v>
      </c>
      <c r="C2067" s="2" t="s">
        <v>15301</v>
      </c>
      <c r="D2067" s="2" t="s">
        <v>15302</v>
      </c>
      <c r="E2067" s="2" t="s">
        <v>15303</v>
      </c>
      <c r="F2067" s="2" t="s">
        <v>15304</v>
      </c>
      <c r="G2067" s="2" t="s">
        <v>15305</v>
      </c>
      <c r="H2067" s="2" t="s">
        <v>1416</v>
      </c>
      <c r="I2067" s="2" t="s">
        <v>31</v>
      </c>
      <c r="J2067" s="2" t="s">
        <v>32</v>
      </c>
      <c r="K2067" s="2" t="s">
        <v>15306</v>
      </c>
      <c r="L2067" s="2" t="s">
        <v>15307</v>
      </c>
      <c r="M2067" s="2" t="s">
        <v>30</v>
      </c>
      <c r="N2067" s="2" t="s">
        <v>30</v>
      </c>
      <c r="O2067" s="2" t="s">
        <v>15308</v>
      </c>
      <c r="P2067" s="3">
        <v>0</v>
      </c>
      <c r="Q2067" s="2" t="s">
        <v>30</v>
      </c>
      <c r="R2067" s="3">
        <v>0</v>
      </c>
      <c r="S2067" s="2" t="s">
        <v>30</v>
      </c>
      <c r="T2067" s="2" t="s">
        <v>15309</v>
      </c>
      <c r="U2067" s="3">
        <v>3</v>
      </c>
      <c r="V2067" s="2" t="s">
        <v>30</v>
      </c>
      <c r="W2067" s="2" t="s">
        <v>30</v>
      </c>
      <c r="X2067" s="2" t="s">
        <v>15310</v>
      </c>
      <c r="Y2067">
        <f t="shared" si="192"/>
        <v>2001</v>
      </c>
      <c r="Z2067" s="8">
        <f t="shared" si="193"/>
        <v>10</v>
      </c>
      <c r="AA2067">
        <f t="shared" si="194"/>
        <v>24</v>
      </c>
      <c r="AB2067" s="9">
        <f t="shared" si="195"/>
        <v>2005</v>
      </c>
      <c r="AC2067" s="9">
        <f t="shared" si="196"/>
        <v>8</v>
      </c>
      <c r="AD2067" s="9">
        <f t="shared" si="197"/>
        <v>1</v>
      </c>
    </row>
    <row r="2068" spans="1:30" ht="15.6">
      <c r="A2068" s="2" t="s">
        <v>24</v>
      </c>
      <c r="B2068" s="2" t="s">
        <v>288</v>
      </c>
      <c r="C2068" s="2" t="s">
        <v>15311</v>
      </c>
      <c r="D2068" s="2" t="s">
        <v>15312</v>
      </c>
      <c r="E2068" s="2" t="s">
        <v>15313</v>
      </c>
      <c r="F2068" s="2" t="s">
        <v>4918</v>
      </c>
      <c r="G2068" s="2" t="s">
        <v>15314</v>
      </c>
      <c r="H2068" s="2" t="s">
        <v>1416</v>
      </c>
      <c r="I2068" s="2" t="s">
        <v>31</v>
      </c>
      <c r="J2068" s="2" t="s">
        <v>32</v>
      </c>
      <c r="K2068" s="2" t="s">
        <v>15315</v>
      </c>
      <c r="L2068" s="2" t="s">
        <v>15316</v>
      </c>
      <c r="M2068" s="2" t="s">
        <v>30</v>
      </c>
      <c r="N2068" s="2" t="s">
        <v>30</v>
      </c>
      <c r="O2068" s="2" t="s">
        <v>15317</v>
      </c>
      <c r="P2068" s="3">
        <v>0</v>
      </c>
      <c r="Q2068" s="2" t="s">
        <v>30</v>
      </c>
      <c r="R2068" s="3">
        <v>0</v>
      </c>
      <c r="S2068" s="2" t="s">
        <v>30</v>
      </c>
      <c r="T2068" s="2" t="s">
        <v>15318</v>
      </c>
      <c r="U2068" s="3">
        <v>1</v>
      </c>
      <c r="V2068" s="2" t="s">
        <v>30</v>
      </c>
      <c r="W2068" s="2" t="s">
        <v>30</v>
      </c>
      <c r="X2068" s="2" t="s">
        <v>15319</v>
      </c>
      <c r="Y2068">
        <f t="shared" si="192"/>
        <v>2005</v>
      </c>
      <c r="Z2068" s="8">
        <f t="shared" si="193"/>
        <v>1</v>
      </c>
      <c r="AA2068">
        <f t="shared" si="194"/>
        <v>7</v>
      </c>
      <c r="AB2068" s="9">
        <f t="shared" si="195"/>
        <v>2005</v>
      </c>
      <c r="AC2068" s="9">
        <f t="shared" si="196"/>
        <v>8</v>
      </c>
      <c r="AD2068" s="9">
        <f t="shared" si="197"/>
        <v>1</v>
      </c>
    </row>
    <row r="2069" spans="1:30" ht="15.6">
      <c r="A2069" s="2" t="s">
        <v>24</v>
      </c>
      <c r="B2069" s="2" t="s">
        <v>288</v>
      </c>
      <c r="C2069" s="2" t="s">
        <v>15320</v>
      </c>
      <c r="D2069" s="2" t="s">
        <v>15321</v>
      </c>
      <c r="E2069" s="2" t="s">
        <v>15322</v>
      </c>
      <c r="F2069" s="2" t="s">
        <v>4602</v>
      </c>
      <c r="G2069" s="2" t="s">
        <v>15323</v>
      </c>
      <c r="H2069" s="2" t="s">
        <v>1416</v>
      </c>
      <c r="I2069" s="2" t="s">
        <v>31</v>
      </c>
      <c r="J2069" s="2" t="s">
        <v>32</v>
      </c>
      <c r="K2069" s="2" t="s">
        <v>15324</v>
      </c>
      <c r="L2069" s="2" t="s">
        <v>15325</v>
      </c>
      <c r="M2069" s="2" t="s">
        <v>30</v>
      </c>
      <c r="N2069" s="2" t="s">
        <v>30</v>
      </c>
      <c r="O2069" s="2" t="s">
        <v>15326</v>
      </c>
      <c r="P2069" s="3">
        <v>0</v>
      </c>
      <c r="Q2069" s="2" t="s">
        <v>30</v>
      </c>
      <c r="R2069" s="3">
        <v>0</v>
      </c>
      <c r="S2069" s="2" t="s">
        <v>30</v>
      </c>
      <c r="T2069" s="2" t="s">
        <v>15327</v>
      </c>
      <c r="U2069" s="3">
        <v>1</v>
      </c>
      <c r="V2069" s="2" t="s">
        <v>30</v>
      </c>
      <c r="W2069" s="2" t="s">
        <v>30</v>
      </c>
      <c r="X2069" s="2" t="s">
        <v>15328</v>
      </c>
      <c r="Y2069">
        <f t="shared" si="192"/>
        <v>2005</v>
      </c>
      <c r="Z2069" s="8">
        <f t="shared" si="193"/>
        <v>1</v>
      </c>
      <c r="AA2069">
        <f t="shared" si="194"/>
        <v>28</v>
      </c>
      <c r="AB2069" s="9">
        <f t="shared" si="195"/>
        <v>2005</v>
      </c>
      <c r="AC2069" s="9">
        <f t="shared" si="196"/>
        <v>8</v>
      </c>
      <c r="AD2069" s="9">
        <f t="shared" si="197"/>
        <v>1</v>
      </c>
    </row>
    <row r="2070" spans="1:30" ht="15.6">
      <c r="A2070" s="2" t="s">
        <v>24</v>
      </c>
      <c r="B2070" s="2" t="s">
        <v>288</v>
      </c>
      <c r="C2070" s="2" t="s">
        <v>2028</v>
      </c>
      <c r="D2070" s="2" t="s">
        <v>15329</v>
      </c>
      <c r="E2070" s="2" t="s">
        <v>15330</v>
      </c>
      <c r="F2070" s="2" t="s">
        <v>4918</v>
      </c>
      <c r="G2070" s="2" t="s">
        <v>15331</v>
      </c>
      <c r="H2070" s="2" t="s">
        <v>1416</v>
      </c>
      <c r="I2070" s="2" t="s">
        <v>31</v>
      </c>
      <c r="J2070" s="2" t="s">
        <v>32</v>
      </c>
      <c r="K2070" s="2" t="s">
        <v>3127</v>
      </c>
      <c r="L2070" s="2" t="s">
        <v>1108</v>
      </c>
      <c r="M2070" s="2" t="s">
        <v>30</v>
      </c>
      <c r="N2070" s="2" t="s">
        <v>30</v>
      </c>
      <c r="O2070" s="2" t="s">
        <v>12188</v>
      </c>
      <c r="P2070" s="3">
        <v>0</v>
      </c>
      <c r="Q2070" s="2" t="s">
        <v>30</v>
      </c>
      <c r="R2070" s="3">
        <v>1</v>
      </c>
      <c r="S2070" s="2" t="s">
        <v>15332</v>
      </c>
      <c r="T2070" s="2" t="s">
        <v>15333</v>
      </c>
      <c r="U2070" s="3">
        <v>1</v>
      </c>
      <c r="V2070" s="2" t="s">
        <v>30</v>
      </c>
      <c r="W2070" s="2" t="s">
        <v>30</v>
      </c>
      <c r="X2070" s="2" t="s">
        <v>15334</v>
      </c>
      <c r="Y2070">
        <f t="shared" si="192"/>
        <v>2005</v>
      </c>
      <c r="Z2070" s="8">
        <f t="shared" si="193"/>
        <v>1</v>
      </c>
      <c r="AA2070">
        <f t="shared" si="194"/>
        <v>7</v>
      </c>
      <c r="AB2070" s="9">
        <f t="shared" si="195"/>
        <v>2005</v>
      </c>
      <c r="AC2070" s="9">
        <f t="shared" si="196"/>
        <v>8</v>
      </c>
      <c r="AD2070" s="9">
        <f t="shared" si="197"/>
        <v>1</v>
      </c>
    </row>
    <row r="2071" spans="1:30" ht="15.6">
      <c r="A2071" s="2" t="s">
        <v>24</v>
      </c>
      <c r="B2071" s="2" t="s">
        <v>288</v>
      </c>
      <c r="C2071" s="2" t="s">
        <v>1372</v>
      </c>
      <c r="D2071" s="2" t="s">
        <v>15335</v>
      </c>
      <c r="E2071" s="2" t="s">
        <v>15336</v>
      </c>
      <c r="F2071" s="2" t="s">
        <v>5510</v>
      </c>
      <c r="G2071" s="2" t="s">
        <v>15337</v>
      </c>
      <c r="H2071" s="2" t="s">
        <v>1416</v>
      </c>
      <c r="I2071" s="2" t="s">
        <v>31</v>
      </c>
      <c r="J2071" s="2" t="s">
        <v>32</v>
      </c>
      <c r="K2071" s="2" t="s">
        <v>15338</v>
      </c>
      <c r="L2071" s="2" t="s">
        <v>15339</v>
      </c>
      <c r="M2071" s="2" t="s">
        <v>30</v>
      </c>
      <c r="N2071" s="2" t="s">
        <v>30</v>
      </c>
      <c r="O2071" s="2" t="s">
        <v>4286</v>
      </c>
      <c r="P2071" s="3">
        <v>0</v>
      </c>
      <c r="Q2071" s="2" t="s">
        <v>30</v>
      </c>
      <c r="R2071" s="3">
        <v>0</v>
      </c>
      <c r="S2071" s="2" t="s">
        <v>30</v>
      </c>
      <c r="T2071" s="2" t="s">
        <v>15340</v>
      </c>
      <c r="U2071" s="3">
        <v>1</v>
      </c>
      <c r="V2071" s="2" t="s">
        <v>30</v>
      </c>
      <c r="W2071" s="2" t="s">
        <v>30</v>
      </c>
      <c r="X2071" s="2" t="s">
        <v>15341</v>
      </c>
      <c r="Y2071">
        <f t="shared" si="192"/>
        <v>2004</v>
      </c>
      <c r="Z2071" s="8">
        <f t="shared" si="193"/>
        <v>12</v>
      </c>
      <c r="AA2071">
        <f t="shared" si="194"/>
        <v>21</v>
      </c>
      <c r="AB2071" s="9">
        <f t="shared" si="195"/>
        <v>2005</v>
      </c>
      <c r="AC2071" s="9">
        <f t="shared" si="196"/>
        <v>8</v>
      </c>
      <c r="AD2071" s="9">
        <f t="shared" si="197"/>
        <v>1</v>
      </c>
    </row>
    <row r="2072" spans="1:30" ht="15.6">
      <c r="A2072" s="2" t="s">
        <v>24</v>
      </c>
      <c r="B2072" s="2" t="s">
        <v>288</v>
      </c>
      <c r="C2072" s="2" t="s">
        <v>5696</v>
      </c>
      <c r="D2072" s="2" t="s">
        <v>15342</v>
      </c>
      <c r="E2072" s="2" t="s">
        <v>15343</v>
      </c>
      <c r="F2072" s="2" t="s">
        <v>6332</v>
      </c>
      <c r="G2072" s="2" t="s">
        <v>15344</v>
      </c>
      <c r="H2072" s="2" t="s">
        <v>1416</v>
      </c>
      <c r="I2072" s="2" t="s">
        <v>31</v>
      </c>
      <c r="J2072" s="2" t="s">
        <v>32</v>
      </c>
      <c r="K2072" s="2" t="s">
        <v>3223</v>
      </c>
      <c r="L2072" s="2" t="s">
        <v>1823</v>
      </c>
      <c r="M2072" s="2" t="s">
        <v>30</v>
      </c>
      <c r="N2072" s="2" t="s">
        <v>30</v>
      </c>
      <c r="O2072" s="2" t="s">
        <v>5076</v>
      </c>
      <c r="P2072" s="3">
        <v>0</v>
      </c>
      <c r="Q2072" s="2" t="s">
        <v>30</v>
      </c>
      <c r="R2072" s="3">
        <v>0</v>
      </c>
      <c r="S2072" s="2" t="s">
        <v>30</v>
      </c>
      <c r="T2072" s="2" t="s">
        <v>15345</v>
      </c>
      <c r="U2072" s="3">
        <v>1</v>
      </c>
      <c r="V2072" s="2" t="s">
        <v>30</v>
      </c>
      <c r="W2072" s="2" t="s">
        <v>30</v>
      </c>
      <c r="X2072" s="2" t="s">
        <v>15346</v>
      </c>
      <c r="Y2072">
        <f t="shared" si="192"/>
        <v>2004</v>
      </c>
      <c r="Z2072" s="8">
        <f t="shared" si="193"/>
        <v>12</v>
      </c>
      <c r="AA2072">
        <f t="shared" si="194"/>
        <v>3</v>
      </c>
      <c r="AB2072" s="9">
        <f t="shared" si="195"/>
        <v>2005</v>
      </c>
      <c r="AC2072" s="9">
        <f t="shared" si="196"/>
        <v>8</v>
      </c>
      <c r="AD2072" s="9">
        <f t="shared" si="197"/>
        <v>1</v>
      </c>
    </row>
    <row r="2073" spans="1:30" ht="15.6">
      <c r="A2073" s="2" t="s">
        <v>24</v>
      </c>
      <c r="B2073" s="2" t="s">
        <v>288</v>
      </c>
      <c r="C2073" s="2" t="s">
        <v>15347</v>
      </c>
      <c r="D2073" s="2" t="s">
        <v>15348</v>
      </c>
      <c r="E2073" s="2" t="s">
        <v>15349</v>
      </c>
      <c r="F2073" s="2" t="s">
        <v>4918</v>
      </c>
      <c r="G2073" s="2" t="s">
        <v>15350</v>
      </c>
      <c r="H2073" s="2" t="s">
        <v>1416</v>
      </c>
      <c r="I2073" s="2" t="s">
        <v>31</v>
      </c>
      <c r="J2073" s="2" t="s">
        <v>32</v>
      </c>
      <c r="K2073" s="2" t="s">
        <v>15351</v>
      </c>
      <c r="L2073" s="2" t="s">
        <v>15352</v>
      </c>
      <c r="M2073" s="2" t="s">
        <v>30</v>
      </c>
      <c r="N2073" s="2" t="s">
        <v>30</v>
      </c>
      <c r="O2073" s="2" t="s">
        <v>15353</v>
      </c>
      <c r="P2073" s="3">
        <v>0</v>
      </c>
      <c r="Q2073" s="2" t="s">
        <v>30</v>
      </c>
      <c r="R2073" s="3">
        <v>7</v>
      </c>
      <c r="S2073" s="2" t="s">
        <v>15354</v>
      </c>
      <c r="T2073" s="2" t="s">
        <v>15355</v>
      </c>
      <c r="U2073" s="3">
        <v>1</v>
      </c>
      <c r="V2073" s="2" t="s">
        <v>30</v>
      </c>
      <c r="W2073" s="2" t="s">
        <v>30</v>
      </c>
      <c r="X2073" s="2" t="s">
        <v>15356</v>
      </c>
      <c r="Y2073">
        <f t="shared" si="192"/>
        <v>2005</v>
      </c>
      <c r="Z2073" s="8">
        <f t="shared" si="193"/>
        <v>1</v>
      </c>
      <c r="AA2073">
        <f t="shared" si="194"/>
        <v>7</v>
      </c>
      <c r="AB2073" s="9">
        <f t="shared" si="195"/>
        <v>2005</v>
      </c>
      <c r="AC2073" s="9">
        <f t="shared" si="196"/>
        <v>8</v>
      </c>
      <c r="AD2073" s="9">
        <f t="shared" si="197"/>
        <v>1</v>
      </c>
    </row>
    <row r="2074" spans="1:30" ht="15.6">
      <c r="A2074" s="2" t="s">
        <v>24</v>
      </c>
      <c r="B2074" s="2" t="s">
        <v>288</v>
      </c>
      <c r="C2074" s="2" t="s">
        <v>15357</v>
      </c>
      <c r="D2074" s="2" t="s">
        <v>15358</v>
      </c>
      <c r="E2074" s="2" t="s">
        <v>15359</v>
      </c>
      <c r="F2074" s="2" t="s">
        <v>4942</v>
      </c>
      <c r="G2074" s="2" t="s">
        <v>15360</v>
      </c>
      <c r="H2074" s="2" t="s">
        <v>1416</v>
      </c>
      <c r="I2074" s="2" t="s">
        <v>31</v>
      </c>
      <c r="J2074" s="2" t="s">
        <v>32</v>
      </c>
      <c r="K2074" s="2" t="s">
        <v>5047</v>
      </c>
      <c r="L2074" s="2" t="s">
        <v>1100</v>
      </c>
      <c r="M2074" s="2" t="s">
        <v>30</v>
      </c>
      <c r="N2074" s="2" t="s">
        <v>30</v>
      </c>
      <c r="O2074" s="2" t="s">
        <v>15361</v>
      </c>
      <c r="P2074" s="3">
        <v>0</v>
      </c>
      <c r="Q2074" s="2" t="s">
        <v>30</v>
      </c>
      <c r="R2074" s="3">
        <v>0</v>
      </c>
      <c r="S2074" s="2" t="s">
        <v>30</v>
      </c>
      <c r="T2074" s="2" t="s">
        <v>15362</v>
      </c>
      <c r="U2074" s="3">
        <v>1</v>
      </c>
      <c r="V2074" s="2" t="s">
        <v>30</v>
      </c>
      <c r="W2074" s="2" t="s">
        <v>30</v>
      </c>
      <c r="X2074" s="2" t="s">
        <v>15363</v>
      </c>
      <c r="Y2074">
        <f t="shared" si="192"/>
        <v>2004</v>
      </c>
      <c r="Z2074" s="8">
        <f t="shared" si="193"/>
        <v>12</v>
      </c>
      <c r="AA2074">
        <f t="shared" si="194"/>
        <v>31</v>
      </c>
      <c r="AB2074" s="9">
        <f t="shared" si="195"/>
        <v>2005</v>
      </c>
      <c r="AC2074" s="9">
        <f t="shared" si="196"/>
        <v>8</v>
      </c>
      <c r="AD2074" s="9">
        <f t="shared" si="197"/>
        <v>1</v>
      </c>
    </row>
    <row r="2075" spans="1:30" ht="15.6">
      <c r="A2075" s="2" t="s">
        <v>24</v>
      </c>
      <c r="B2075" s="2" t="s">
        <v>288</v>
      </c>
      <c r="C2075" s="2" t="s">
        <v>6891</v>
      </c>
      <c r="D2075" s="2" t="s">
        <v>15364</v>
      </c>
      <c r="E2075" s="2" t="s">
        <v>15365</v>
      </c>
      <c r="F2075" s="2" t="s">
        <v>4593</v>
      </c>
      <c r="G2075" s="2" t="s">
        <v>15366</v>
      </c>
      <c r="H2075" s="2" t="s">
        <v>1416</v>
      </c>
      <c r="I2075" s="2" t="s">
        <v>31</v>
      </c>
      <c r="J2075" s="2" t="s">
        <v>32</v>
      </c>
      <c r="K2075" s="2" t="s">
        <v>12522</v>
      </c>
      <c r="L2075" s="2" t="s">
        <v>12523</v>
      </c>
      <c r="M2075" s="2" t="s">
        <v>30</v>
      </c>
      <c r="N2075" s="2" t="s">
        <v>30</v>
      </c>
      <c r="O2075" s="2" t="s">
        <v>15367</v>
      </c>
      <c r="P2075" s="3">
        <v>0</v>
      </c>
      <c r="Q2075" s="2" t="s">
        <v>30</v>
      </c>
      <c r="R2075" s="3">
        <v>4</v>
      </c>
      <c r="S2075" s="2" t="s">
        <v>15368</v>
      </c>
      <c r="T2075" s="2" t="s">
        <v>15369</v>
      </c>
      <c r="U2075" s="3">
        <v>1</v>
      </c>
      <c r="V2075" s="2" t="s">
        <v>30</v>
      </c>
      <c r="W2075" s="2" t="s">
        <v>30</v>
      </c>
      <c r="X2075" s="2" t="s">
        <v>15370</v>
      </c>
      <c r="Y2075">
        <f t="shared" si="192"/>
        <v>2005</v>
      </c>
      <c r="Z2075" s="8">
        <f t="shared" si="193"/>
        <v>1</v>
      </c>
      <c r="AA2075">
        <f t="shared" si="194"/>
        <v>21</v>
      </c>
      <c r="AB2075" s="9">
        <f t="shared" si="195"/>
        <v>2005</v>
      </c>
      <c r="AC2075" s="9">
        <f t="shared" si="196"/>
        <v>8</v>
      </c>
      <c r="AD2075" s="9">
        <f t="shared" si="197"/>
        <v>1</v>
      </c>
    </row>
    <row r="2076" spans="1:30" ht="15.6">
      <c r="A2076" s="2" t="s">
        <v>24</v>
      </c>
      <c r="B2076" s="2" t="s">
        <v>288</v>
      </c>
      <c r="C2076" s="2" t="s">
        <v>15371</v>
      </c>
      <c r="D2076" s="2" t="s">
        <v>15372</v>
      </c>
      <c r="E2076" s="2" t="s">
        <v>15373</v>
      </c>
      <c r="F2076" s="2" t="s">
        <v>4602</v>
      </c>
      <c r="G2076" s="2" t="s">
        <v>15374</v>
      </c>
      <c r="H2076" s="2" t="s">
        <v>1416</v>
      </c>
      <c r="I2076" s="2" t="s">
        <v>31</v>
      </c>
      <c r="J2076" s="2" t="s">
        <v>32</v>
      </c>
      <c r="K2076" s="2" t="s">
        <v>15375</v>
      </c>
      <c r="L2076" s="2" t="s">
        <v>15376</v>
      </c>
      <c r="M2076" s="2" t="s">
        <v>30</v>
      </c>
      <c r="N2076" s="2" t="s">
        <v>30</v>
      </c>
      <c r="O2076" s="2" t="s">
        <v>4751</v>
      </c>
      <c r="P2076" s="3">
        <v>0</v>
      </c>
      <c r="Q2076" s="2" t="s">
        <v>30</v>
      </c>
      <c r="R2076" s="3">
        <v>2</v>
      </c>
      <c r="S2076" s="2" t="s">
        <v>15377</v>
      </c>
      <c r="T2076" s="2" t="s">
        <v>15378</v>
      </c>
      <c r="U2076" s="3">
        <v>1</v>
      </c>
      <c r="V2076" s="2" t="s">
        <v>30</v>
      </c>
      <c r="W2076" s="2" t="s">
        <v>30</v>
      </c>
      <c r="X2076" s="2" t="s">
        <v>15379</v>
      </c>
      <c r="Y2076">
        <f t="shared" si="192"/>
        <v>2005</v>
      </c>
      <c r="Z2076" s="8">
        <f t="shared" si="193"/>
        <v>1</v>
      </c>
      <c r="AA2076">
        <f t="shared" si="194"/>
        <v>28</v>
      </c>
      <c r="AB2076" s="9">
        <f t="shared" si="195"/>
        <v>2005</v>
      </c>
      <c r="AC2076" s="9">
        <f t="shared" si="196"/>
        <v>8</v>
      </c>
      <c r="AD2076" s="9">
        <f t="shared" si="197"/>
        <v>1</v>
      </c>
    </row>
    <row r="2077" spans="1:30" ht="15.6">
      <c r="A2077" s="2" t="s">
        <v>24</v>
      </c>
      <c r="B2077" s="2" t="s">
        <v>288</v>
      </c>
      <c r="C2077" s="2" t="s">
        <v>261</v>
      </c>
      <c r="D2077" s="2" t="s">
        <v>15380</v>
      </c>
      <c r="E2077" s="2" t="s">
        <v>15381</v>
      </c>
      <c r="F2077" s="2" t="s">
        <v>4406</v>
      </c>
      <c r="G2077" s="2" t="s">
        <v>15382</v>
      </c>
      <c r="H2077" s="2" t="s">
        <v>1416</v>
      </c>
      <c r="I2077" s="2" t="s">
        <v>31</v>
      </c>
      <c r="J2077" s="2" t="s">
        <v>32</v>
      </c>
      <c r="K2077" s="2" t="s">
        <v>15383</v>
      </c>
      <c r="L2077" s="2" t="s">
        <v>15384</v>
      </c>
      <c r="M2077" s="2" t="s">
        <v>30</v>
      </c>
      <c r="N2077" s="2" t="s">
        <v>30</v>
      </c>
      <c r="O2077" s="2" t="s">
        <v>3066</v>
      </c>
      <c r="P2077" s="3">
        <v>0</v>
      </c>
      <c r="Q2077" s="2" t="s">
        <v>30</v>
      </c>
      <c r="R2077" s="3">
        <v>1</v>
      </c>
      <c r="S2077" s="2" t="s">
        <v>13932</v>
      </c>
      <c r="T2077" s="2" t="s">
        <v>15385</v>
      </c>
      <c r="U2077" s="3">
        <v>1</v>
      </c>
      <c r="V2077" s="2" t="s">
        <v>30</v>
      </c>
      <c r="W2077" s="2" t="s">
        <v>30</v>
      </c>
      <c r="X2077" s="2" t="s">
        <v>15386</v>
      </c>
      <c r="Y2077">
        <f t="shared" si="192"/>
        <v>2005</v>
      </c>
      <c r="Z2077" s="8">
        <f t="shared" si="193"/>
        <v>2</v>
      </c>
      <c r="AA2077">
        <f t="shared" si="194"/>
        <v>4</v>
      </c>
      <c r="AB2077" s="9">
        <f t="shared" si="195"/>
        <v>2005</v>
      </c>
      <c r="AC2077" s="9">
        <f t="shared" si="196"/>
        <v>8</v>
      </c>
      <c r="AD2077" s="9">
        <f t="shared" si="197"/>
        <v>1</v>
      </c>
    </row>
    <row r="2078" spans="1:30" ht="15.6">
      <c r="A2078" s="2" t="s">
        <v>24</v>
      </c>
      <c r="B2078" s="2" t="s">
        <v>288</v>
      </c>
      <c r="C2078" s="2" t="s">
        <v>15387</v>
      </c>
      <c r="D2078" s="2" t="s">
        <v>15388</v>
      </c>
      <c r="E2078" s="2" t="s">
        <v>15389</v>
      </c>
      <c r="F2078" s="2" t="s">
        <v>4406</v>
      </c>
      <c r="G2078" s="2" t="s">
        <v>15390</v>
      </c>
      <c r="H2078" s="2" t="s">
        <v>1416</v>
      </c>
      <c r="I2078" s="2" t="s">
        <v>31</v>
      </c>
      <c r="J2078" s="2" t="s">
        <v>32</v>
      </c>
      <c r="K2078" s="2" t="s">
        <v>1830</v>
      </c>
      <c r="L2078" s="2" t="s">
        <v>652</v>
      </c>
      <c r="M2078" s="2" t="s">
        <v>30</v>
      </c>
      <c r="N2078" s="2" t="s">
        <v>30</v>
      </c>
      <c r="O2078" s="2" t="s">
        <v>4518</v>
      </c>
      <c r="P2078" s="3">
        <v>0</v>
      </c>
      <c r="Q2078" s="2" t="s">
        <v>30</v>
      </c>
      <c r="R2078" s="3">
        <v>0</v>
      </c>
      <c r="S2078" s="2" t="s">
        <v>30</v>
      </c>
      <c r="T2078" s="2" t="s">
        <v>15391</v>
      </c>
      <c r="U2078" s="3">
        <v>1</v>
      </c>
      <c r="V2078" s="2" t="s">
        <v>30</v>
      </c>
      <c r="W2078" s="2" t="s">
        <v>30</v>
      </c>
      <c r="X2078" s="2" t="s">
        <v>15392</v>
      </c>
      <c r="Y2078">
        <f t="shared" si="192"/>
        <v>2005</v>
      </c>
      <c r="Z2078" s="8">
        <f t="shared" si="193"/>
        <v>2</v>
      </c>
      <c r="AA2078">
        <f t="shared" si="194"/>
        <v>4</v>
      </c>
      <c r="AB2078" s="9">
        <f t="shared" si="195"/>
        <v>2005</v>
      </c>
      <c r="AC2078" s="9">
        <f t="shared" si="196"/>
        <v>8</v>
      </c>
      <c r="AD2078" s="9">
        <f t="shared" si="197"/>
        <v>1</v>
      </c>
    </row>
    <row r="2079" spans="1:30" ht="15.6">
      <c r="A2079" s="2" t="s">
        <v>24</v>
      </c>
      <c r="B2079" s="2" t="s">
        <v>288</v>
      </c>
      <c r="C2079" s="2" t="s">
        <v>9182</v>
      </c>
      <c r="D2079" s="2" t="s">
        <v>15393</v>
      </c>
      <c r="E2079" s="2" t="s">
        <v>15394</v>
      </c>
      <c r="F2079" s="2" t="s">
        <v>6994</v>
      </c>
      <c r="G2079" s="2" t="s">
        <v>15395</v>
      </c>
      <c r="H2079" s="2" t="s">
        <v>1416</v>
      </c>
      <c r="I2079" s="2" t="s">
        <v>31</v>
      </c>
      <c r="J2079" s="2" t="s">
        <v>32</v>
      </c>
      <c r="K2079" s="2" t="s">
        <v>14320</v>
      </c>
      <c r="L2079" s="2" t="s">
        <v>8567</v>
      </c>
      <c r="M2079" s="2" t="s">
        <v>30</v>
      </c>
      <c r="N2079" s="2" t="s">
        <v>30</v>
      </c>
      <c r="O2079" s="2" t="s">
        <v>3330</v>
      </c>
      <c r="P2079" s="3">
        <v>0</v>
      </c>
      <c r="Q2079" s="2" t="s">
        <v>30</v>
      </c>
      <c r="R2079" s="3">
        <v>0</v>
      </c>
      <c r="S2079" s="2" t="s">
        <v>30</v>
      </c>
      <c r="T2079" s="2" t="s">
        <v>8568</v>
      </c>
      <c r="U2079" s="3">
        <v>18</v>
      </c>
      <c r="V2079" s="2" t="s">
        <v>30</v>
      </c>
      <c r="W2079" s="2" t="s">
        <v>30</v>
      </c>
      <c r="X2079" s="2" t="s">
        <v>15396</v>
      </c>
      <c r="Y2079">
        <f t="shared" si="192"/>
        <v>2004</v>
      </c>
      <c r="Z2079" s="8">
        <f t="shared" si="193"/>
        <v>11</v>
      </c>
      <c r="AA2079">
        <f t="shared" si="194"/>
        <v>19</v>
      </c>
      <c r="AB2079" s="9">
        <f t="shared" si="195"/>
        <v>2005</v>
      </c>
      <c r="AC2079" s="9">
        <f t="shared" si="196"/>
        <v>8</v>
      </c>
      <c r="AD2079" s="9">
        <f t="shared" si="197"/>
        <v>1</v>
      </c>
    </row>
    <row r="2080" spans="1:30" ht="15.6">
      <c r="A2080" s="2" t="s">
        <v>24</v>
      </c>
      <c r="B2080" s="2" t="s">
        <v>288</v>
      </c>
      <c r="C2080" s="2" t="s">
        <v>331</v>
      </c>
      <c r="D2080" s="2" t="s">
        <v>15397</v>
      </c>
      <c r="E2080" s="2" t="s">
        <v>15398</v>
      </c>
      <c r="F2080" s="2" t="s">
        <v>6994</v>
      </c>
      <c r="G2080" s="2" t="s">
        <v>15399</v>
      </c>
      <c r="H2080" s="2" t="s">
        <v>1416</v>
      </c>
      <c r="I2080" s="2" t="s">
        <v>31</v>
      </c>
      <c r="J2080" s="2" t="s">
        <v>32</v>
      </c>
      <c r="K2080" s="2" t="s">
        <v>5315</v>
      </c>
      <c r="L2080" s="2" t="s">
        <v>5316</v>
      </c>
      <c r="M2080" s="2" t="s">
        <v>30</v>
      </c>
      <c r="N2080" s="2" t="s">
        <v>30</v>
      </c>
      <c r="O2080" s="2" t="s">
        <v>3330</v>
      </c>
      <c r="P2080" s="3">
        <v>0</v>
      </c>
      <c r="Q2080" s="2" t="s">
        <v>30</v>
      </c>
      <c r="R2080" s="3">
        <v>0</v>
      </c>
      <c r="S2080" s="2" t="s">
        <v>30</v>
      </c>
      <c r="T2080" s="2" t="s">
        <v>15400</v>
      </c>
      <c r="U2080" s="3">
        <v>1</v>
      </c>
      <c r="V2080" s="2" t="s">
        <v>30</v>
      </c>
      <c r="W2080" s="2" t="s">
        <v>30</v>
      </c>
      <c r="X2080" s="2" t="s">
        <v>15401</v>
      </c>
      <c r="Y2080">
        <f t="shared" si="192"/>
        <v>2004</v>
      </c>
      <c r="Z2080" s="8">
        <f t="shared" si="193"/>
        <v>11</v>
      </c>
      <c r="AA2080">
        <f t="shared" si="194"/>
        <v>19</v>
      </c>
      <c r="AB2080" s="9">
        <f t="shared" si="195"/>
        <v>2005</v>
      </c>
      <c r="AC2080" s="9">
        <f t="shared" si="196"/>
        <v>8</v>
      </c>
      <c r="AD2080" s="9">
        <f t="shared" si="197"/>
        <v>1</v>
      </c>
    </row>
    <row r="2081" spans="1:30" ht="15.6">
      <c r="A2081" s="2" t="s">
        <v>24</v>
      </c>
      <c r="B2081" s="2" t="s">
        <v>288</v>
      </c>
      <c r="C2081" s="2" t="s">
        <v>9182</v>
      </c>
      <c r="D2081" s="2" t="s">
        <v>15402</v>
      </c>
      <c r="E2081" s="2" t="s">
        <v>15403</v>
      </c>
      <c r="F2081" s="2" t="s">
        <v>6994</v>
      </c>
      <c r="G2081" s="2" t="s">
        <v>15404</v>
      </c>
      <c r="H2081" s="2" t="s">
        <v>1416</v>
      </c>
      <c r="I2081" s="2" t="s">
        <v>31</v>
      </c>
      <c r="J2081" s="2" t="s">
        <v>32</v>
      </c>
      <c r="K2081" s="2" t="s">
        <v>1516</v>
      </c>
      <c r="L2081" s="2" t="s">
        <v>151</v>
      </c>
      <c r="M2081" s="2" t="s">
        <v>30</v>
      </c>
      <c r="N2081" s="2" t="s">
        <v>30</v>
      </c>
      <c r="O2081" s="2" t="s">
        <v>15405</v>
      </c>
      <c r="P2081" s="3">
        <v>0</v>
      </c>
      <c r="Q2081" s="2" t="s">
        <v>30</v>
      </c>
      <c r="R2081" s="3">
        <v>0</v>
      </c>
      <c r="S2081" s="2" t="s">
        <v>30</v>
      </c>
      <c r="T2081" s="2" t="s">
        <v>15406</v>
      </c>
      <c r="U2081" s="3">
        <v>2</v>
      </c>
      <c r="V2081" s="2" t="s">
        <v>30</v>
      </c>
      <c r="W2081" s="2" t="s">
        <v>30</v>
      </c>
      <c r="X2081" s="2" t="s">
        <v>15407</v>
      </c>
      <c r="Y2081">
        <f t="shared" si="192"/>
        <v>2004</v>
      </c>
      <c r="Z2081" s="8">
        <f t="shared" si="193"/>
        <v>11</v>
      </c>
      <c r="AA2081">
        <f t="shared" si="194"/>
        <v>19</v>
      </c>
      <c r="AB2081" s="9">
        <f t="shared" si="195"/>
        <v>2005</v>
      </c>
      <c r="AC2081" s="9">
        <f t="shared" si="196"/>
        <v>8</v>
      </c>
      <c r="AD2081" s="9">
        <f t="shared" si="197"/>
        <v>1</v>
      </c>
    </row>
    <row r="2082" spans="1:30" ht="15.6">
      <c r="A2082" s="2" t="s">
        <v>24</v>
      </c>
      <c r="B2082" s="2" t="s">
        <v>288</v>
      </c>
      <c r="C2082" s="2" t="s">
        <v>147</v>
      </c>
      <c r="D2082" s="2" t="s">
        <v>15408</v>
      </c>
      <c r="E2082" s="2" t="s">
        <v>15409</v>
      </c>
      <c r="F2082" s="2" t="s">
        <v>5168</v>
      </c>
      <c r="G2082" s="2" t="s">
        <v>15410</v>
      </c>
      <c r="H2082" s="2" t="s">
        <v>1416</v>
      </c>
      <c r="I2082" s="2" t="s">
        <v>31</v>
      </c>
      <c r="J2082" s="2" t="s">
        <v>32</v>
      </c>
      <c r="K2082" s="2" t="s">
        <v>11136</v>
      </c>
      <c r="L2082" s="2" t="s">
        <v>2203</v>
      </c>
      <c r="M2082" s="2" t="s">
        <v>30</v>
      </c>
      <c r="N2082" s="2" t="s">
        <v>30</v>
      </c>
      <c r="O2082" s="2" t="s">
        <v>4149</v>
      </c>
      <c r="P2082" s="3">
        <v>0</v>
      </c>
      <c r="Q2082" s="2" t="s">
        <v>30</v>
      </c>
      <c r="R2082" s="3">
        <v>0</v>
      </c>
      <c r="S2082" s="2" t="s">
        <v>30</v>
      </c>
      <c r="T2082" s="2" t="s">
        <v>15411</v>
      </c>
      <c r="U2082" s="3">
        <v>1</v>
      </c>
      <c r="V2082" s="2" t="s">
        <v>30</v>
      </c>
      <c r="W2082" s="2" t="s">
        <v>30</v>
      </c>
      <c r="X2082" s="2" t="s">
        <v>15412</v>
      </c>
      <c r="Y2082">
        <f t="shared" si="192"/>
        <v>2004</v>
      </c>
      <c r="Z2082" s="8">
        <f t="shared" si="193"/>
        <v>11</v>
      </c>
      <c r="AA2082">
        <f t="shared" si="194"/>
        <v>12</v>
      </c>
      <c r="AB2082" s="9">
        <f t="shared" si="195"/>
        <v>2005</v>
      </c>
      <c r="AC2082" s="9">
        <f t="shared" si="196"/>
        <v>8</v>
      </c>
      <c r="AD2082" s="9">
        <f t="shared" si="197"/>
        <v>1</v>
      </c>
    </row>
    <row r="2083" spans="1:30" ht="15.6">
      <c r="A2083" s="2" t="s">
        <v>24</v>
      </c>
      <c r="B2083" s="2" t="s">
        <v>288</v>
      </c>
      <c r="C2083" s="2" t="s">
        <v>147</v>
      </c>
      <c r="D2083" s="2" t="s">
        <v>15413</v>
      </c>
      <c r="E2083" s="2" t="s">
        <v>15414</v>
      </c>
      <c r="F2083" s="2" t="s">
        <v>5168</v>
      </c>
      <c r="G2083" s="2" t="s">
        <v>15415</v>
      </c>
      <c r="H2083" s="2" t="s">
        <v>1416</v>
      </c>
      <c r="I2083" s="2" t="s">
        <v>31</v>
      </c>
      <c r="J2083" s="2" t="s">
        <v>32</v>
      </c>
      <c r="K2083" s="2" t="s">
        <v>15416</v>
      </c>
      <c r="L2083" s="2" t="s">
        <v>15417</v>
      </c>
      <c r="M2083" s="2" t="s">
        <v>30</v>
      </c>
      <c r="N2083" s="2" t="s">
        <v>30</v>
      </c>
      <c r="O2083" s="2" t="s">
        <v>15418</v>
      </c>
      <c r="P2083" s="3">
        <v>0</v>
      </c>
      <c r="Q2083" s="2" t="s">
        <v>30</v>
      </c>
      <c r="R2083" s="3">
        <v>0</v>
      </c>
      <c r="S2083" s="2" t="s">
        <v>30</v>
      </c>
      <c r="T2083" s="2" t="s">
        <v>15419</v>
      </c>
      <c r="U2083" s="3">
        <v>2</v>
      </c>
      <c r="V2083" s="2" t="s">
        <v>30</v>
      </c>
      <c r="W2083" s="2" t="s">
        <v>30</v>
      </c>
      <c r="X2083" s="2" t="s">
        <v>15420</v>
      </c>
      <c r="Y2083">
        <f t="shared" si="192"/>
        <v>2004</v>
      </c>
      <c r="Z2083" s="8">
        <f t="shared" si="193"/>
        <v>11</v>
      </c>
      <c r="AA2083">
        <f t="shared" si="194"/>
        <v>12</v>
      </c>
      <c r="AB2083" s="9">
        <f t="shared" si="195"/>
        <v>2005</v>
      </c>
      <c r="AC2083" s="9">
        <f t="shared" si="196"/>
        <v>8</v>
      </c>
      <c r="AD2083" s="9">
        <f t="shared" si="197"/>
        <v>1</v>
      </c>
    </row>
    <row r="2084" spans="1:30" ht="15.6">
      <c r="A2084" s="2" t="s">
        <v>24</v>
      </c>
      <c r="B2084" s="2" t="s">
        <v>288</v>
      </c>
      <c r="C2084" s="2" t="s">
        <v>147</v>
      </c>
      <c r="D2084" s="2" t="s">
        <v>15421</v>
      </c>
      <c r="E2084" s="2" t="s">
        <v>15422</v>
      </c>
      <c r="F2084" s="2" t="s">
        <v>5168</v>
      </c>
      <c r="G2084" s="2" t="s">
        <v>15423</v>
      </c>
      <c r="H2084" s="2" t="s">
        <v>1416</v>
      </c>
      <c r="I2084" s="2" t="s">
        <v>31</v>
      </c>
      <c r="J2084" s="2" t="s">
        <v>32</v>
      </c>
      <c r="K2084" s="2" t="s">
        <v>1516</v>
      </c>
      <c r="L2084" s="2" t="s">
        <v>151</v>
      </c>
      <c r="M2084" s="2" t="s">
        <v>30</v>
      </c>
      <c r="N2084" s="2" t="s">
        <v>30</v>
      </c>
      <c r="O2084" s="2" t="s">
        <v>15418</v>
      </c>
      <c r="P2084" s="3">
        <v>0</v>
      </c>
      <c r="Q2084" s="2" t="s">
        <v>30</v>
      </c>
      <c r="R2084" s="3">
        <v>0</v>
      </c>
      <c r="S2084" s="2" t="s">
        <v>30</v>
      </c>
      <c r="T2084" s="2" t="s">
        <v>15424</v>
      </c>
      <c r="U2084" s="3">
        <v>3</v>
      </c>
      <c r="V2084" s="2" t="s">
        <v>30</v>
      </c>
      <c r="W2084" s="2" t="s">
        <v>30</v>
      </c>
      <c r="X2084" s="2" t="s">
        <v>15425</v>
      </c>
      <c r="Y2084">
        <f t="shared" si="192"/>
        <v>2004</v>
      </c>
      <c r="Z2084" s="8">
        <f t="shared" si="193"/>
        <v>11</v>
      </c>
      <c r="AA2084">
        <f t="shared" si="194"/>
        <v>12</v>
      </c>
      <c r="AB2084" s="9">
        <f t="shared" si="195"/>
        <v>2005</v>
      </c>
      <c r="AC2084" s="9">
        <f t="shared" si="196"/>
        <v>8</v>
      </c>
      <c r="AD2084" s="9">
        <f t="shared" si="197"/>
        <v>1</v>
      </c>
    </row>
    <row r="2085" spans="1:30" ht="15.6">
      <c r="A2085" s="2" t="s">
        <v>24</v>
      </c>
      <c r="B2085" s="2" t="s">
        <v>288</v>
      </c>
      <c r="C2085" s="2" t="s">
        <v>147</v>
      </c>
      <c r="D2085" s="2" t="s">
        <v>15426</v>
      </c>
      <c r="E2085" s="2" t="s">
        <v>15427</v>
      </c>
      <c r="F2085" s="2" t="s">
        <v>8131</v>
      </c>
      <c r="G2085" s="2" t="s">
        <v>15428</v>
      </c>
      <c r="H2085" s="2" t="s">
        <v>1416</v>
      </c>
      <c r="I2085" s="2" t="s">
        <v>31</v>
      </c>
      <c r="J2085" s="2" t="s">
        <v>32</v>
      </c>
      <c r="K2085" s="2" t="s">
        <v>15429</v>
      </c>
      <c r="L2085" s="2" t="s">
        <v>11328</v>
      </c>
      <c r="M2085" s="2" t="s">
        <v>30</v>
      </c>
      <c r="N2085" s="2" t="s">
        <v>30</v>
      </c>
      <c r="O2085" s="2" t="s">
        <v>15430</v>
      </c>
      <c r="P2085" s="3">
        <v>0</v>
      </c>
      <c r="Q2085" s="2" t="s">
        <v>30</v>
      </c>
      <c r="R2085" s="3">
        <v>0</v>
      </c>
      <c r="S2085" s="2" t="s">
        <v>30</v>
      </c>
      <c r="T2085" s="2" t="s">
        <v>15431</v>
      </c>
      <c r="U2085" s="3">
        <v>3</v>
      </c>
      <c r="V2085" s="2" t="s">
        <v>30</v>
      </c>
      <c r="W2085" s="2" t="s">
        <v>30</v>
      </c>
      <c r="X2085" s="2" t="s">
        <v>15432</v>
      </c>
      <c r="Y2085">
        <f t="shared" si="192"/>
        <v>2004</v>
      </c>
      <c r="Z2085" s="8">
        <f t="shared" si="193"/>
        <v>10</v>
      </c>
      <c r="AA2085">
        <f t="shared" si="194"/>
        <v>15</v>
      </c>
      <c r="AB2085" s="9">
        <f t="shared" si="195"/>
        <v>2005</v>
      </c>
      <c r="AC2085" s="9">
        <f t="shared" si="196"/>
        <v>8</v>
      </c>
      <c r="AD2085" s="9">
        <f t="shared" si="197"/>
        <v>1</v>
      </c>
    </row>
    <row r="2086" spans="1:30" ht="15.6">
      <c r="A2086" s="2" t="s">
        <v>24</v>
      </c>
      <c r="B2086" s="2" t="s">
        <v>288</v>
      </c>
      <c r="C2086" s="2" t="s">
        <v>147</v>
      </c>
      <c r="D2086" s="2" t="s">
        <v>15433</v>
      </c>
      <c r="E2086" s="2" t="s">
        <v>15434</v>
      </c>
      <c r="F2086" s="2" t="s">
        <v>8131</v>
      </c>
      <c r="G2086" s="2" t="s">
        <v>15435</v>
      </c>
      <c r="H2086" s="2" t="s">
        <v>1416</v>
      </c>
      <c r="I2086" s="2" t="s">
        <v>31</v>
      </c>
      <c r="J2086" s="2" t="s">
        <v>32</v>
      </c>
      <c r="K2086" s="2" t="s">
        <v>15436</v>
      </c>
      <c r="L2086" s="2" t="s">
        <v>15063</v>
      </c>
      <c r="M2086" s="2" t="s">
        <v>30</v>
      </c>
      <c r="N2086" s="2" t="s">
        <v>30</v>
      </c>
      <c r="O2086" s="2" t="s">
        <v>15437</v>
      </c>
      <c r="P2086" s="3">
        <v>0</v>
      </c>
      <c r="Q2086" s="2" t="s">
        <v>30</v>
      </c>
      <c r="R2086" s="3">
        <v>1</v>
      </c>
      <c r="S2086" s="2" t="s">
        <v>15438</v>
      </c>
      <c r="T2086" s="2" t="s">
        <v>15439</v>
      </c>
      <c r="U2086" s="3">
        <v>3</v>
      </c>
      <c r="V2086" s="2" t="s">
        <v>30</v>
      </c>
      <c r="W2086" s="2" t="s">
        <v>30</v>
      </c>
      <c r="X2086" s="2" t="s">
        <v>15440</v>
      </c>
      <c r="Y2086">
        <f t="shared" si="192"/>
        <v>2004</v>
      </c>
      <c r="Z2086" s="8">
        <f t="shared" si="193"/>
        <v>10</v>
      </c>
      <c r="AA2086">
        <f t="shared" si="194"/>
        <v>15</v>
      </c>
      <c r="AB2086" s="9">
        <f t="shared" si="195"/>
        <v>2005</v>
      </c>
      <c r="AC2086" s="9">
        <f t="shared" si="196"/>
        <v>8</v>
      </c>
      <c r="AD2086" s="9">
        <f t="shared" si="197"/>
        <v>1</v>
      </c>
    </row>
    <row r="2087" spans="1:30" ht="15.6">
      <c r="A2087" s="2" t="s">
        <v>24</v>
      </c>
      <c r="B2087" s="2" t="s">
        <v>288</v>
      </c>
      <c r="C2087" s="2" t="s">
        <v>15441</v>
      </c>
      <c r="D2087" s="2" t="s">
        <v>15442</v>
      </c>
      <c r="E2087" s="2" t="s">
        <v>15443</v>
      </c>
      <c r="F2087" s="2" t="s">
        <v>8131</v>
      </c>
      <c r="G2087" s="2" t="s">
        <v>15444</v>
      </c>
      <c r="H2087" s="2" t="s">
        <v>1416</v>
      </c>
      <c r="I2087" s="2" t="s">
        <v>31</v>
      </c>
      <c r="J2087" s="2" t="s">
        <v>32</v>
      </c>
      <c r="K2087" s="2" t="s">
        <v>15445</v>
      </c>
      <c r="L2087" s="2" t="s">
        <v>15446</v>
      </c>
      <c r="M2087" s="2" t="s">
        <v>30</v>
      </c>
      <c r="N2087" s="2" t="s">
        <v>30</v>
      </c>
      <c r="O2087" s="2" t="s">
        <v>15447</v>
      </c>
      <c r="P2087" s="3">
        <v>0</v>
      </c>
      <c r="Q2087" s="2" t="s">
        <v>30</v>
      </c>
      <c r="R2087" s="3">
        <v>0</v>
      </c>
      <c r="S2087" s="2" t="s">
        <v>30</v>
      </c>
      <c r="T2087" s="2" t="s">
        <v>15448</v>
      </c>
      <c r="U2087" s="3">
        <v>4</v>
      </c>
      <c r="V2087" s="2" t="s">
        <v>30</v>
      </c>
      <c r="W2087" s="2" t="s">
        <v>30</v>
      </c>
      <c r="X2087" s="2" t="s">
        <v>15449</v>
      </c>
      <c r="Y2087">
        <f t="shared" si="192"/>
        <v>2004</v>
      </c>
      <c r="Z2087" s="8">
        <f t="shared" si="193"/>
        <v>10</v>
      </c>
      <c r="AA2087">
        <f t="shared" si="194"/>
        <v>15</v>
      </c>
      <c r="AB2087" s="9">
        <f t="shared" si="195"/>
        <v>2005</v>
      </c>
      <c r="AC2087" s="9">
        <f t="shared" si="196"/>
        <v>8</v>
      </c>
      <c r="AD2087" s="9">
        <f t="shared" si="197"/>
        <v>1</v>
      </c>
    </row>
    <row r="2088" spans="1:30" ht="15.6">
      <c r="A2088" s="2" t="s">
        <v>24</v>
      </c>
      <c r="B2088" s="2" t="s">
        <v>288</v>
      </c>
      <c r="C2088" s="2" t="s">
        <v>8359</v>
      </c>
      <c r="D2088" s="2" t="s">
        <v>15450</v>
      </c>
      <c r="E2088" s="2" t="s">
        <v>15451</v>
      </c>
      <c r="F2088" s="2" t="s">
        <v>6994</v>
      </c>
      <c r="G2088" s="2" t="s">
        <v>15452</v>
      </c>
      <c r="H2088" s="2" t="s">
        <v>1416</v>
      </c>
      <c r="I2088" s="2" t="s">
        <v>31</v>
      </c>
      <c r="J2088" s="2" t="s">
        <v>32</v>
      </c>
      <c r="K2088" s="2" t="s">
        <v>15000</v>
      </c>
      <c r="L2088" s="2" t="s">
        <v>15001</v>
      </c>
      <c r="M2088" s="2" t="s">
        <v>30</v>
      </c>
      <c r="N2088" s="2" t="s">
        <v>30</v>
      </c>
      <c r="O2088" s="2" t="s">
        <v>8674</v>
      </c>
      <c r="P2088" s="3">
        <v>0</v>
      </c>
      <c r="Q2088" s="2" t="s">
        <v>30</v>
      </c>
      <c r="R2088" s="3">
        <v>2</v>
      </c>
      <c r="S2088" s="2" t="s">
        <v>15453</v>
      </c>
      <c r="T2088" s="2" t="s">
        <v>15454</v>
      </c>
      <c r="U2088" s="3">
        <v>1</v>
      </c>
      <c r="V2088" s="2" t="s">
        <v>30</v>
      </c>
      <c r="W2088" s="2" t="s">
        <v>30</v>
      </c>
      <c r="X2088" s="2" t="s">
        <v>15455</v>
      </c>
      <c r="Y2088">
        <f t="shared" si="192"/>
        <v>2004</v>
      </c>
      <c r="Z2088" s="8">
        <f t="shared" si="193"/>
        <v>11</v>
      </c>
      <c r="AA2088">
        <f t="shared" si="194"/>
        <v>19</v>
      </c>
      <c r="AB2088" s="9">
        <f t="shared" si="195"/>
        <v>2005</v>
      </c>
      <c r="AC2088" s="9">
        <f t="shared" si="196"/>
        <v>8</v>
      </c>
      <c r="AD2088" s="9">
        <f t="shared" si="197"/>
        <v>1</v>
      </c>
    </row>
    <row r="2089" spans="1:30" ht="15.6">
      <c r="A2089" s="2" t="s">
        <v>24</v>
      </c>
      <c r="B2089" s="2" t="s">
        <v>288</v>
      </c>
      <c r="C2089" s="2" t="s">
        <v>147</v>
      </c>
      <c r="D2089" s="2" t="s">
        <v>15456</v>
      </c>
      <c r="E2089" s="2" t="s">
        <v>15457</v>
      </c>
      <c r="F2089" s="2" t="s">
        <v>8099</v>
      </c>
      <c r="G2089" s="2" t="s">
        <v>15458</v>
      </c>
      <c r="H2089" s="2" t="s">
        <v>1416</v>
      </c>
      <c r="I2089" s="2" t="s">
        <v>31</v>
      </c>
      <c r="J2089" s="2" t="s">
        <v>32</v>
      </c>
      <c r="K2089" s="2" t="s">
        <v>15459</v>
      </c>
      <c r="L2089" s="2" t="s">
        <v>15460</v>
      </c>
      <c r="M2089" s="2" t="s">
        <v>30</v>
      </c>
      <c r="N2089" s="2" t="s">
        <v>30</v>
      </c>
      <c r="O2089" s="2" t="s">
        <v>10608</v>
      </c>
      <c r="P2089" s="3">
        <v>0</v>
      </c>
      <c r="Q2089" s="2" t="s">
        <v>30</v>
      </c>
      <c r="R2089" s="3">
        <v>0</v>
      </c>
      <c r="S2089" s="2" t="s">
        <v>30</v>
      </c>
      <c r="T2089" s="2" t="s">
        <v>15461</v>
      </c>
      <c r="U2089" s="3">
        <v>1</v>
      </c>
      <c r="V2089" s="2" t="s">
        <v>30</v>
      </c>
      <c r="W2089" s="2" t="s">
        <v>30</v>
      </c>
      <c r="X2089" s="2" t="s">
        <v>15462</v>
      </c>
      <c r="Y2089">
        <f t="shared" si="192"/>
        <v>2004</v>
      </c>
      <c r="Z2089" s="8">
        <f t="shared" si="193"/>
        <v>10</v>
      </c>
      <c r="AA2089">
        <f t="shared" si="194"/>
        <v>8</v>
      </c>
      <c r="AB2089" s="9">
        <f t="shared" si="195"/>
        <v>2005</v>
      </c>
      <c r="AC2089" s="9">
        <f t="shared" si="196"/>
        <v>8</v>
      </c>
      <c r="AD2089" s="9">
        <f t="shared" si="197"/>
        <v>1</v>
      </c>
    </row>
    <row r="2090" spans="1:30" ht="15.6">
      <c r="A2090" s="2" t="s">
        <v>24</v>
      </c>
      <c r="B2090" s="2" t="s">
        <v>288</v>
      </c>
      <c r="C2090" s="2" t="s">
        <v>147</v>
      </c>
      <c r="D2090" s="2" t="s">
        <v>15463</v>
      </c>
      <c r="E2090" s="2" t="s">
        <v>15464</v>
      </c>
      <c r="F2090" s="2" t="s">
        <v>8099</v>
      </c>
      <c r="G2090" s="2" t="s">
        <v>15465</v>
      </c>
      <c r="H2090" s="2" t="s">
        <v>1416</v>
      </c>
      <c r="I2090" s="2" t="s">
        <v>31</v>
      </c>
      <c r="J2090" s="2" t="s">
        <v>32</v>
      </c>
      <c r="K2090" s="2" t="s">
        <v>15466</v>
      </c>
      <c r="L2090" s="2" t="s">
        <v>15467</v>
      </c>
      <c r="M2090" s="2" t="s">
        <v>30</v>
      </c>
      <c r="N2090" s="2" t="s">
        <v>30</v>
      </c>
      <c r="O2090" s="2" t="s">
        <v>10608</v>
      </c>
      <c r="P2090" s="3">
        <v>0</v>
      </c>
      <c r="Q2090" s="2" t="s">
        <v>30</v>
      </c>
      <c r="R2090" s="3">
        <v>0</v>
      </c>
      <c r="S2090" s="2" t="s">
        <v>30</v>
      </c>
      <c r="T2090" s="2" t="s">
        <v>15468</v>
      </c>
      <c r="U2090" s="3">
        <v>1</v>
      </c>
      <c r="V2090" s="2" t="s">
        <v>30</v>
      </c>
      <c r="W2090" s="2" t="s">
        <v>30</v>
      </c>
      <c r="X2090" s="2" t="s">
        <v>15469</v>
      </c>
      <c r="Y2090">
        <f t="shared" si="192"/>
        <v>2004</v>
      </c>
      <c r="Z2090" s="8">
        <f t="shared" si="193"/>
        <v>10</v>
      </c>
      <c r="AA2090">
        <f t="shared" si="194"/>
        <v>8</v>
      </c>
      <c r="AB2090" s="9">
        <f t="shared" si="195"/>
        <v>2005</v>
      </c>
      <c r="AC2090" s="9">
        <f t="shared" si="196"/>
        <v>8</v>
      </c>
      <c r="AD2090" s="9">
        <f t="shared" si="197"/>
        <v>1</v>
      </c>
    </row>
    <row r="2091" spans="1:30" ht="15.6">
      <c r="A2091" s="2" t="s">
        <v>24</v>
      </c>
      <c r="B2091" s="2" t="s">
        <v>288</v>
      </c>
      <c r="C2091" s="2" t="s">
        <v>4441</v>
      </c>
      <c r="D2091" s="2" t="s">
        <v>15470</v>
      </c>
      <c r="E2091" s="2" t="s">
        <v>15471</v>
      </c>
      <c r="F2091" s="2" t="s">
        <v>4406</v>
      </c>
      <c r="G2091" s="2" t="s">
        <v>15472</v>
      </c>
      <c r="H2091" s="2" t="s">
        <v>1416</v>
      </c>
      <c r="I2091" s="2" t="s">
        <v>31</v>
      </c>
      <c r="J2091" s="2" t="s">
        <v>32</v>
      </c>
      <c r="K2091" s="2" t="s">
        <v>15473</v>
      </c>
      <c r="L2091" s="2" t="s">
        <v>15474</v>
      </c>
      <c r="M2091" s="2" t="s">
        <v>30</v>
      </c>
      <c r="N2091" s="2" t="s">
        <v>30</v>
      </c>
      <c r="O2091" s="2" t="s">
        <v>4025</v>
      </c>
      <c r="P2091" s="3">
        <v>0</v>
      </c>
      <c r="Q2091" s="2" t="s">
        <v>30</v>
      </c>
      <c r="R2091" s="3">
        <v>1</v>
      </c>
      <c r="S2091" s="2" t="s">
        <v>15475</v>
      </c>
      <c r="T2091" s="2" t="s">
        <v>15476</v>
      </c>
      <c r="U2091" s="3">
        <v>1</v>
      </c>
      <c r="V2091" s="2" t="s">
        <v>30</v>
      </c>
      <c r="W2091" s="2" t="s">
        <v>30</v>
      </c>
      <c r="X2091" s="2" t="s">
        <v>15477</v>
      </c>
      <c r="Y2091">
        <f t="shared" si="192"/>
        <v>2005</v>
      </c>
      <c r="Z2091" s="8">
        <f t="shared" si="193"/>
        <v>2</v>
      </c>
      <c r="AA2091">
        <f t="shared" si="194"/>
        <v>4</v>
      </c>
      <c r="AB2091" s="9">
        <f t="shared" si="195"/>
        <v>2005</v>
      </c>
      <c r="AC2091" s="9">
        <f t="shared" si="196"/>
        <v>8</v>
      </c>
      <c r="AD2091" s="9">
        <f t="shared" si="197"/>
        <v>1</v>
      </c>
    </row>
    <row r="2092" spans="1:30" ht="15.6">
      <c r="A2092" s="2" t="s">
        <v>24</v>
      </c>
      <c r="B2092" s="2" t="s">
        <v>288</v>
      </c>
      <c r="C2092" s="2" t="s">
        <v>261</v>
      </c>
      <c r="D2092" s="2" t="s">
        <v>15478</v>
      </c>
      <c r="E2092" s="2" t="s">
        <v>15479</v>
      </c>
      <c r="F2092" s="2" t="s">
        <v>4406</v>
      </c>
      <c r="G2092" s="2" t="s">
        <v>15480</v>
      </c>
      <c r="H2092" s="2" t="s">
        <v>1416</v>
      </c>
      <c r="I2092" s="2" t="s">
        <v>31</v>
      </c>
      <c r="J2092" s="2" t="s">
        <v>32</v>
      </c>
      <c r="K2092" s="2" t="s">
        <v>3713</v>
      </c>
      <c r="L2092" s="2" t="s">
        <v>3714</v>
      </c>
      <c r="M2092" s="2" t="s">
        <v>30</v>
      </c>
      <c r="N2092" s="2" t="s">
        <v>30</v>
      </c>
      <c r="O2092" s="2" t="s">
        <v>15481</v>
      </c>
      <c r="P2092" s="3">
        <v>0</v>
      </c>
      <c r="Q2092" s="2" t="s">
        <v>30</v>
      </c>
      <c r="R2092" s="3">
        <v>0</v>
      </c>
      <c r="S2092" s="2" t="s">
        <v>30</v>
      </c>
      <c r="T2092" s="2" t="s">
        <v>15482</v>
      </c>
      <c r="U2092" s="3">
        <v>1</v>
      </c>
      <c r="V2092" s="2" t="s">
        <v>30</v>
      </c>
      <c r="W2092" s="2" t="s">
        <v>30</v>
      </c>
      <c r="X2092" s="2" t="s">
        <v>15483</v>
      </c>
      <c r="Y2092">
        <f t="shared" si="192"/>
        <v>2005</v>
      </c>
      <c r="Z2092" s="8">
        <f t="shared" si="193"/>
        <v>2</v>
      </c>
      <c r="AA2092">
        <f t="shared" si="194"/>
        <v>4</v>
      </c>
      <c r="AB2092" s="9">
        <f t="shared" si="195"/>
        <v>2005</v>
      </c>
      <c r="AC2092" s="9">
        <f t="shared" si="196"/>
        <v>8</v>
      </c>
      <c r="AD2092" s="9">
        <f t="shared" si="197"/>
        <v>1</v>
      </c>
    </row>
    <row r="2093" spans="1:30" ht="15.6">
      <c r="A2093" s="2" t="s">
        <v>24</v>
      </c>
      <c r="B2093" s="2" t="s">
        <v>288</v>
      </c>
      <c r="C2093" s="2" t="s">
        <v>15484</v>
      </c>
      <c r="D2093" s="2" t="s">
        <v>15485</v>
      </c>
      <c r="E2093" s="2" t="s">
        <v>15486</v>
      </c>
      <c r="F2093" s="2" t="s">
        <v>8707</v>
      </c>
      <c r="G2093" s="2" t="s">
        <v>15487</v>
      </c>
      <c r="H2093" s="2" t="s">
        <v>1416</v>
      </c>
      <c r="I2093" s="2" t="s">
        <v>31</v>
      </c>
      <c r="J2093" s="2" t="s">
        <v>32</v>
      </c>
      <c r="K2093" s="2" t="s">
        <v>15488</v>
      </c>
      <c r="L2093" s="2" t="s">
        <v>15489</v>
      </c>
      <c r="M2093" s="2" t="s">
        <v>30</v>
      </c>
      <c r="N2093" s="2" t="s">
        <v>30</v>
      </c>
      <c r="O2093" s="2" t="s">
        <v>11921</v>
      </c>
      <c r="P2093" s="3">
        <v>0</v>
      </c>
      <c r="Q2093" s="2" t="s">
        <v>30</v>
      </c>
      <c r="R2093" s="3">
        <v>0</v>
      </c>
      <c r="S2093" s="2" t="s">
        <v>30</v>
      </c>
      <c r="T2093" s="2" t="s">
        <v>15490</v>
      </c>
      <c r="U2093" s="3">
        <v>1</v>
      </c>
      <c r="V2093" s="2" t="s">
        <v>30</v>
      </c>
      <c r="W2093" s="2" t="s">
        <v>30</v>
      </c>
      <c r="X2093" s="2" t="s">
        <v>15491</v>
      </c>
      <c r="Y2093">
        <f t="shared" si="192"/>
        <v>2004</v>
      </c>
      <c r="Z2093" s="8">
        <f t="shared" si="193"/>
        <v>9</v>
      </c>
      <c r="AA2093">
        <f t="shared" si="194"/>
        <v>10</v>
      </c>
      <c r="AB2093" s="9">
        <f t="shared" si="195"/>
        <v>2005</v>
      </c>
      <c r="AC2093" s="9">
        <f t="shared" si="196"/>
        <v>8</v>
      </c>
      <c r="AD2093" s="9">
        <f t="shared" si="197"/>
        <v>1</v>
      </c>
    </row>
    <row r="2094" spans="1:30" ht="15.6">
      <c r="A2094" s="2" t="s">
        <v>24</v>
      </c>
      <c r="B2094" s="2" t="s">
        <v>25</v>
      </c>
      <c r="C2094" s="2" t="s">
        <v>9857</v>
      </c>
      <c r="D2094" s="2" t="s">
        <v>15492</v>
      </c>
      <c r="E2094" s="2" t="s">
        <v>15493</v>
      </c>
      <c r="F2094" s="2" t="s">
        <v>15494</v>
      </c>
      <c r="G2094" s="2" t="s">
        <v>30</v>
      </c>
      <c r="H2094" s="2" t="s">
        <v>30</v>
      </c>
      <c r="I2094" s="2" t="s">
        <v>31</v>
      </c>
      <c r="J2094" s="2" t="s">
        <v>32</v>
      </c>
      <c r="K2094" s="2" t="s">
        <v>283</v>
      </c>
      <c r="L2094" s="2" t="s">
        <v>284</v>
      </c>
      <c r="M2094" s="2" t="s">
        <v>30</v>
      </c>
      <c r="N2094" s="2" t="s">
        <v>30</v>
      </c>
      <c r="O2094" s="2" t="s">
        <v>15495</v>
      </c>
      <c r="P2094" s="3">
        <v>0</v>
      </c>
      <c r="Q2094" s="2" t="s">
        <v>30</v>
      </c>
      <c r="R2094" s="3">
        <v>0</v>
      </c>
      <c r="S2094" s="2" t="s">
        <v>30</v>
      </c>
      <c r="T2094" s="2" t="s">
        <v>15496</v>
      </c>
      <c r="U2094" s="3">
        <v>1</v>
      </c>
      <c r="V2094" s="2" t="s">
        <v>30</v>
      </c>
      <c r="W2094" s="2" t="s">
        <v>30</v>
      </c>
      <c r="X2094" s="2" t="s">
        <v>15497</v>
      </c>
      <c r="Y2094">
        <f t="shared" si="192"/>
        <v>2004</v>
      </c>
      <c r="Z2094" s="8">
        <f t="shared" si="193"/>
        <v>1</v>
      </c>
      <c r="AA2094">
        <f t="shared" si="194"/>
        <v>16</v>
      </c>
      <c r="AB2094" s="9">
        <f t="shared" si="195"/>
        <v>0</v>
      </c>
      <c r="AC2094" s="9">
        <f t="shared" si="196"/>
        <v>0</v>
      </c>
      <c r="AD2094" s="9">
        <f t="shared" si="197"/>
        <v>0</v>
      </c>
    </row>
    <row r="2095" spans="1:30" ht="15.6">
      <c r="A2095" s="2" t="s">
        <v>24</v>
      </c>
      <c r="B2095" s="2" t="s">
        <v>25</v>
      </c>
      <c r="C2095" s="2" t="s">
        <v>591</v>
      </c>
      <c r="D2095" s="2" t="s">
        <v>15498</v>
      </c>
      <c r="E2095" s="2" t="s">
        <v>15499</v>
      </c>
      <c r="F2095" s="2" t="s">
        <v>15494</v>
      </c>
      <c r="G2095" s="2" t="s">
        <v>30</v>
      </c>
      <c r="H2095" s="2" t="s">
        <v>30</v>
      </c>
      <c r="I2095" s="2" t="s">
        <v>31</v>
      </c>
      <c r="J2095" s="2" t="s">
        <v>32</v>
      </c>
      <c r="K2095" s="2" t="s">
        <v>3223</v>
      </c>
      <c r="L2095" s="2" t="s">
        <v>1823</v>
      </c>
      <c r="M2095" s="2" t="s">
        <v>30</v>
      </c>
      <c r="N2095" s="2" t="s">
        <v>30</v>
      </c>
      <c r="O2095" s="2" t="s">
        <v>4950</v>
      </c>
      <c r="P2095" s="3">
        <v>0</v>
      </c>
      <c r="Q2095" s="2" t="s">
        <v>30</v>
      </c>
      <c r="R2095" s="3">
        <v>2</v>
      </c>
      <c r="S2095" s="2" t="s">
        <v>15500</v>
      </c>
      <c r="T2095" s="2" t="s">
        <v>15501</v>
      </c>
      <c r="U2095" s="3">
        <v>1</v>
      </c>
      <c r="V2095" s="2" t="s">
        <v>30</v>
      </c>
      <c r="W2095" s="2" t="s">
        <v>30</v>
      </c>
      <c r="X2095" s="2" t="s">
        <v>15502</v>
      </c>
      <c r="Y2095">
        <f t="shared" si="192"/>
        <v>2004</v>
      </c>
      <c r="Z2095" s="8">
        <f t="shared" si="193"/>
        <v>1</v>
      </c>
      <c r="AA2095">
        <f t="shared" si="194"/>
        <v>16</v>
      </c>
      <c r="AB2095" s="9">
        <f t="shared" si="195"/>
        <v>0</v>
      </c>
      <c r="AC2095" s="9">
        <f t="shared" si="196"/>
        <v>0</v>
      </c>
      <c r="AD2095" s="9">
        <f t="shared" si="197"/>
        <v>0</v>
      </c>
    </row>
    <row r="2096" spans="1:30" ht="15.6">
      <c r="A2096" s="2" t="s">
        <v>24</v>
      </c>
      <c r="B2096" s="2" t="s">
        <v>25</v>
      </c>
      <c r="C2096" s="2" t="s">
        <v>6386</v>
      </c>
      <c r="D2096" s="2" t="s">
        <v>15503</v>
      </c>
      <c r="E2096" s="2" t="s">
        <v>15504</v>
      </c>
      <c r="F2096" s="2" t="s">
        <v>15494</v>
      </c>
      <c r="G2096" s="2" t="s">
        <v>30</v>
      </c>
      <c r="H2096" s="2" t="s">
        <v>30</v>
      </c>
      <c r="I2096" s="2" t="s">
        <v>31</v>
      </c>
      <c r="J2096" s="2" t="s">
        <v>32</v>
      </c>
      <c r="K2096" s="2" t="s">
        <v>9741</v>
      </c>
      <c r="L2096" s="2" t="s">
        <v>9742</v>
      </c>
      <c r="M2096" s="2" t="s">
        <v>30</v>
      </c>
      <c r="N2096" s="2" t="s">
        <v>30</v>
      </c>
      <c r="O2096" s="2" t="s">
        <v>15505</v>
      </c>
      <c r="P2096" s="3">
        <v>3</v>
      </c>
      <c r="Q2096" s="2" t="s">
        <v>15506</v>
      </c>
      <c r="R2096" s="3">
        <v>0</v>
      </c>
      <c r="S2096" s="2" t="s">
        <v>30</v>
      </c>
      <c r="T2096" s="2" t="s">
        <v>15507</v>
      </c>
      <c r="U2096" s="3">
        <v>2</v>
      </c>
      <c r="V2096" s="2" t="s">
        <v>30</v>
      </c>
      <c r="W2096" s="2" t="s">
        <v>30</v>
      </c>
      <c r="X2096" s="2" t="s">
        <v>15508</v>
      </c>
      <c r="Y2096">
        <f t="shared" si="192"/>
        <v>2004</v>
      </c>
      <c r="Z2096" s="8">
        <f t="shared" si="193"/>
        <v>1</v>
      </c>
      <c r="AA2096">
        <f t="shared" si="194"/>
        <v>16</v>
      </c>
      <c r="AB2096" s="9">
        <f t="shared" si="195"/>
        <v>0</v>
      </c>
      <c r="AC2096" s="9">
        <f t="shared" si="196"/>
        <v>0</v>
      </c>
      <c r="AD2096" s="9">
        <f t="shared" si="197"/>
        <v>0</v>
      </c>
    </row>
    <row r="2097" spans="1:30" ht="15.6">
      <c r="A2097" s="2" t="s">
        <v>24</v>
      </c>
      <c r="B2097" s="2" t="s">
        <v>25</v>
      </c>
      <c r="C2097" s="2" t="s">
        <v>15509</v>
      </c>
      <c r="D2097" s="2" t="s">
        <v>15510</v>
      </c>
      <c r="E2097" s="2" t="s">
        <v>15511</v>
      </c>
      <c r="F2097" s="2" t="s">
        <v>15494</v>
      </c>
      <c r="G2097" s="2" t="s">
        <v>30</v>
      </c>
      <c r="H2097" s="2" t="s">
        <v>30</v>
      </c>
      <c r="I2097" s="2" t="s">
        <v>31</v>
      </c>
      <c r="J2097" s="2" t="s">
        <v>32</v>
      </c>
      <c r="K2097" s="2" t="s">
        <v>15512</v>
      </c>
      <c r="L2097" s="2" t="s">
        <v>15513</v>
      </c>
      <c r="M2097" s="2" t="s">
        <v>30</v>
      </c>
      <c r="N2097" s="2" t="s">
        <v>30</v>
      </c>
      <c r="O2097" s="2" t="s">
        <v>15514</v>
      </c>
      <c r="P2097" s="3">
        <v>0</v>
      </c>
      <c r="Q2097" s="2" t="s">
        <v>30</v>
      </c>
      <c r="R2097" s="3">
        <v>0</v>
      </c>
      <c r="S2097" s="2" t="s">
        <v>30</v>
      </c>
      <c r="T2097" s="2" t="s">
        <v>15515</v>
      </c>
      <c r="U2097" s="3">
        <v>2</v>
      </c>
      <c r="V2097" s="2" t="s">
        <v>30</v>
      </c>
      <c r="W2097" s="2" t="s">
        <v>30</v>
      </c>
      <c r="X2097" s="2" t="s">
        <v>15516</v>
      </c>
      <c r="Y2097">
        <f t="shared" si="192"/>
        <v>2004</v>
      </c>
      <c r="Z2097" s="8">
        <f t="shared" si="193"/>
        <v>1</v>
      </c>
      <c r="AA2097">
        <f t="shared" si="194"/>
        <v>16</v>
      </c>
      <c r="AB2097" s="9">
        <f t="shared" si="195"/>
        <v>0</v>
      </c>
      <c r="AC2097" s="9">
        <f t="shared" si="196"/>
        <v>0</v>
      </c>
      <c r="AD2097" s="9">
        <f t="shared" si="197"/>
        <v>0</v>
      </c>
    </row>
    <row r="2098" spans="1:30" ht="15.6">
      <c r="A2098" s="2" t="s">
        <v>24</v>
      </c>
      <c r="B2098" s="2" t="s">
        <v>25</v>
      </c>
      <c r="C2098" s="2" t="s">
        <v>15517</v>
      </c>
      <c r="D2098" s="2" t="s">
        <v>15518</v>
      </c>
      <c r="E2098" s="2" t="s">
        <v>15519</v>
      </c>
      <c r="F2098" s="2" t="s">
        <v>15494</v>
      </c>
      <c r="G2098" s="2" t="s">
        <v>30</v>
      </c>
      <c r="H2098" s="2" t="s">
        <v>30</v>
      </c>
      <c r="I2098" s="2" t="s">
        <v>31</v>
      </c>
      <c r="J2098" s="2" t="s">
        <v>32</v>
      </c>
      <c r="K2098" s="2" t="s">
        <v>15520</v>
      </c>
      <c r="L2098" s="2" t="s">
        <v>15521</v>
      </c>
      <c r="M2098" s="2" t="s">
        <v>30</v>
      </c>
      <c r="N2098" s="2" t="s">
        <v>30</v>
      </c>
      <c r="O2098" s="2" t="s">
        <v>4675</v>
      </c>
      <c r="P2098" s="3">
        <v>0</v>
      </c>
      <c r="Q2098" s="2" t="s">
        <v>30</v>
      </c>
      <c r="R2098" s="3">
        <v>2</v>
      </c>
      <c r="S2098" s="2" t="s">
        <v>15522</v>
      </c>
      <c r="T2098" s="2" t="s">
        <v>15523</v>
      </c>
      <c r="U2098" s="3">
        <v>1</v>
      </c>
      <c r="V2098" s="2" t="s">
        <v>30</v>
      </c>
      <c r="W2098" s="2" t="s">
        <v>30</v>
      </c>
      <c r="X2098" s="2" t="s">
        <v>15524</v>
      </c>
      <c r="Y2098">
        <f t="shared" si="192"/>
        <v>2004</v>
      </c>
      <c r="Z2098" s="8">
        <f t="shared" si="193"/>
        <v>1</v>
      </c>
      <c r="AA2098">
        <f t="shared" si="194"/>
        <v>16</v>
      </c>
      <c r="AB2098" s="9">
        <f t="shared" si="195"/>
        <v>0</v>
      </c>
      <c r="AC2098" s="9">
        <f t="shared" si="196"/>
        <v>0</v>
      </c>
      <c r="AD2098" s="9">
        <f t="shared" si="197"/>
        <v>0</v>
      </c>
    </row>
    <row r="2099" spans="1:30" ht="15.6">
      <c r="A2099" s="2" t="s">
        <v>24</v>
      </c>
      <c r="B2099" s="2" t="s">
        <v>25</v>
      </c>
      <c r="C2099" s="2" t="s">
        <v>15525</v>
      </c>
      <c r="D2099" s="2" t="s">
        <v>15526</v>
      </c>
      <c r="E2099" s="2" t="s">
        <v>15527</v>
      </c>
      <c r="F2099" s="2" t="s">
        <v>15494</v>
      </c>
      <c r="G2099" s="2" t="s">
        <v>30</v>
      </c>
      <c r="H2099" s="2" t="s">
        <v>30</v>
      </c>
      <c r="I2099" s="2" t="s">
        <v>31</v>
      </c>
      <c r="J2099" s="2" t="s">
        <v>32</v>
      </c>
      <c r="K2099" s="2" t="s">
        <v>15528</v>
      </c>
      <c r="L2099" s="2" t="s">
        <v>15529</v>
      </c>
      <c r="M2099" s="2" t="s">
        <v>30</v>
      </c>
      <c r="N2099" s="2" t="s">
        <v>30</v>
      </c>
      <c r="O2099" s="2" t="s">
        <v>4675</v>
      </c>
      <c r="P2099" s="3">
        <v>0</v>
      </c>
      <c r="Q2099" s="2" t="s">
        <v>30</v>
      </c>
      <c r="R2099" s="3">
        <v>0</v>
      </c>
      <c r="S2099" s="2" t="s">
        <v>30</v>
      </c>
      <c r="T2099" s="2" t="s">
        <v>15530</v>
      </c>
      <c r="U2099" s="3">
        <v>2</v>
      </c>
      <c r="V2099" s="2" t="s">
        <v>30</v>
      </c>
      <c r="W2099" s="2" t="s">
        <v>30</v>
      </c>
      <c r="X2099" s="2" t="s">
        <v>15531</v>
      </c>
      <c r="Y2099">
        <f t="shared" si="192"/>
        <v>2004</v>
      </c>
      <c r="Z2099" s="8">
        <f t="shared" si="193"/>
        <v>1</v>
      </c>
      <c r="AA2099">
        <f t="shared" si="194"/>
        <v>16</v>
      </c>
      <c r="AB2099" s="9">
        <f t="shared" si="195"/>
        <v>0</v>
      </c>
      <c r="AC2099" s="9">
        <f t="shared" si="196"/>
        <v>0</v>
      </c>
      <c r="AD2099" s="9">
        <f t="shared" si="197"/>
        <v>0</v>
      </c>
    </row>
    <row r="2100" spans="1:30" ht="15.6">
      <c r="A2100" s="2" t="s">
        <v>24</v>
      </c>
      <c r="B2100" s="2" t="s">
        <v>25</v>
      </c>
      <c r="C2100" s="2" t="s">
        <v>2673</v>
      </c>
      <c r="D2100" s="2" t="s">
        <v>15532</v>
      </c>
      <c r="E2100" s="2" t="s">
        <v>15533</v>
      </c>
      <c r="F2100" s="2" t="s">
        <v>6341</v>
      </c>
      <c r="G2100" s="2" t="s">
        <v>30</v>
      </c>
      <c r="H2100" s="2" t="s">
        <v>30</v>
      </c>
      <c r="I2100" s="2" t="s">
        <v>31</v>
      </c>
      <c r="J2100" s="2" t="s">
        <v>32</v>
      </c>
      <c r="K2100" s="2" t="s">
        <v>6915</v>
      </c>
      <c r="L2100" s="2" t="s">
        <v>6916</v>
      </c>
      <c r="M2100" s="2" t="s">
        <v>30</v>
      </c>
      <c r="N2100" s="2" t="s">
        <v>30</v>
      </c>
      <c r="O2100" s="2" t="s">
        <v>15534</v>
      </c>
      <c r="P2100" s="3">
        <v>0</v>
      </c>
      <c r="Q2100" s="2" t="s">
        <v>30</v>
      </c>
      <c r="R2100" s="3">
        <v>1</v>
      </c>
      <c r="S2100" s="2" t="s">
        <v>15535</v>
      </c>
      <c r="T2100" s="2" t="s">
        <v>15536</v>
      </c>
      <c r="U2100" s="3">
        <v>3</v>
      </c>
      <c r="V2100" s="2" t="s">
        <v>30</v>
      </c>
      <c r="W2100" s="2" t="s">
        <v>30</v>
      </c>
      <c r="X2100" s="2" t="s">
        <v>15537</v>
      </c>
      <c r="Y2100">
        <f t="shared" si="192"/>
        <v>2004</v>
      </c>
      <c r="Z2100" s="8">
        <f t="shared" si="193"/>
        <v>12</v>
      </c>
      <c r="AA2100">
        <f t="shared" si="194"/>
        <v>10</v>
      </c>
      <c r="AB2100" s="9">
        <f t="shared" si="195"/>
        <v>0</v>
      </c>
      <c r="AC2100" s="9">
        <f t="shared" si="196"/>
        <v>0</v>
      </c>
      <c r="AD2100" s="9">
        <f t="shared" si="197"/>
        <v>0</v>
      </c>
    </row>
    <row r="2101" spans="1:30" ht="15.6">
      <c r="A2101" s="2" t="s">
        <v>24</v>
      </c>
      <c r="B2101" s="2" t="s">
        <v>25</v>
      </c>
      <c r="C2101" s="2" t="s">
        <v>432</v>
      </c>
      <c r="D2101" s="2" t="s">
        <v>15538</v>
      </c>
      <c r="E2101" s="2" t="s">
        <v>15539</v>
      </c>
      <c r="F2101" s="2" t="s">
        <v>8937</v>
      </c>
      <c r="G2101" s="2" t="s">
        <v>30</v>
      </c>
      <c r="H2101" s="2" t="s">
        <v>30</v>
      </c>
      <c r="I2101" s="2" t="s">
        <v>31</v>
      </c>
      <c r="J2101" s="2" t="s">
        <v>32</v>
      </c>
      <c r="K2101" s="2" t="s">
        <v>15540</v>
      </c>
      <c r="L2101" s="2" t="s">
        <v>15541</v>
      </c>
      <c r="M2101" s="2" t="s">
        <v>30</v>
      </c>
      <c r="N2101" s="2" t="s">
        <v>30</v>
      </c>
      <c r="O2101" s="2" t="s">
        <v>15542</v>
      </c>
      <c r="P2101" s="3">
        <v>3</v>
      </c>
      <c r="Q2101" s="2" t="s">
        <v>15543</v>
      </c>
      <c r="R2101" s="3">
        <v>0</v>
      </c>
      <c r="S2101" s="2" t="s">
        <v>30</v>
      </c>
      <c r="T2101" s="2" t="s">
        <v>15544</v>
      </c>
      <c r="U2101" s="3">
        <v>3</v>
      </c>
      <c r="V2101" s="2" t="s">
        <v>30</v>
      </c>
      <c r="W2101" s="2" t="s">
        <v>30</v>
      </c>
      <c r="X2101" s="2" t="s">
        <v>15545</v>
      </c>
      <c r="Y2101">
        <f t="shared" si="192"/>
        <v>2004</v>
      </c>
      <c r="Z2101" s="8">
        <f t="shared" si="193"/>
        <v>8</v>
      </c>
      <c r="AA2101">
        <f t="shared" si="194"/>
        <v>20</v>
      </c>
      <c r="AB2101" s="9">
        <f t="shared" si="195"/>
        <v>0</v>
      </c>
      <c r="AC2101" s="9">
        <f t="shared" si="196"/>
        <v>0</v>
      </c>
      <c r="AD2101" s="9">
        <f t="shared" si="197"/>
        <v>0</v>
      </c>
    </row>
    <row r="2102" spans="1:30" ht="15.6">
      <c r="A2102" s="2" t="s">
        <v>24</v>
      </c>
      <c r="B2102" s="2" t="s">
        <v>25</v>
      </c>
      <c r="C2102" s="2" t="s">
        <v>15546</v>
      </c>
      <c r="D2102" s="2" t="s">
        <v>15547</v>
      </c>
      <c r="E2102" s="2" t="s">
        <v>15548</v>
      </c>
      <c r="F2102" s="2" t="s">
        <v>9149</v>
      </c>
      <c r="G2102" s="2" t="s">
        <v>15549</v>
      </c>
      <c r="H2102" s="2" t="s">
        <v>1416</v>
      </c>
      <c r="I2102" s="2" t="s">
        <v>31</v>
      </c>
      <c r="J2102" s="2" t="s">
        <v>32</v>
      </c>
      <c r="K2102" s="2" t="s">
        <v>15550</v>
      </c>
      <c r="L2102" s="2" t="s">
        <v>15551</v>
      </c>
      <c r="M2102" s="2" t="s">
        <v>30</v>
      </c>
      <c r="N2102" s="2" t="s">
        <v>30</v>
      </c>
      <c r="O2102" s="2" t="s">
        <v>15552</v>
      </c>
      <c r="P2102" s="3">
        <v>0</v>
      </c>
      <c r="Q2102" s="2" t="s">
        <v>30</v>
      </c>
      <c r="R2102" s="3">
        <v>0</v>
      </c>
      <c r="S2102" s="2" t="s">
        <v>30</v>
      </c>
      <c r="T2102" s="2" t="s">
        <v>15553</v>
      </c>
      <c r="U2102" s="3">
        <v>1</v>
      </c>
      <c r="V2102" s="2" t="s">
        <v>30</v>
      </c>
      <c r="W2102" s="2" t="s">
        <v>30</v>
      </c>
      <c r="X2102" s="2" t="s">
        <v>15554</v>
      </c>
      <c r="Y2102">
        <f t="shared" si="192"/>
        <v>2004</v>
      </c>
      <c r="Z2102" s="8">
        <f t="shared" si="193"/>
        <v>7</v>
      </c>
      <c r="AA2102">
        <f t="shared" si="194"/>
        <v>23</v>
      </c>
      <c r="AB2102" s="9">
        <f t="shared" si="195"/>
        <v>2005</v>
      </c>
      <c r="AC2102" s="9">
        <f t="shared" si="196"/>
        <v>8</v>
      </c>
      <c r="AD2102" s="9">
        <f t="shared" si="197"/>
        <v>1</v>
      </c>
    </row>
    <row r="2103" spans="1:30" ht="15.6">
      <c r="A2103" s="2" t="s">
        <v>24</v>
      </c>
      <c r="B2103" s="2" t="s">
        <v>25</v>
      </c>
      <c r="C2103" s="2" t="s">
        <v>7308</v>
      </c>
      <c r="D2103" s="2" t="s">
        <v>15555</v>
      </c>
      <c r="E2103" s="2" t="s">
        <v>15556</v>
      </c>
      <c r="F2103" s="2" t="s">
        <v>9730</v>
      </c>
      <c r="G2103" s="2" t="s">
        <v>15557</v>
      </c>
      <c r="H2103" s="2" t="s">
        <v>1416</v>
      </c>
      <c r="I2103" s="2" t="s">
        <v>31</v>
      </c>
      <c r="J2103" s="2" t="s">
        <v>32</v>
      </c>
      <c r="K2103" s="2" t="s">
        <v>15558</v>
      </c>
      <c r="L2103" s="2" t="s">
        <v>15559</v>
      </c>
      <c r="M2103" s="2" t="s">
        <v>30</v>
      </c>
      <c r="N2103" s="2" t="s">
        <v>30</v>
      </c>
      <c r="O2103" s="2" t="s">
        <v>4834</v>
      </c>
      <c r="P2103" s="3">
        <v>0</v>
      </c>
      <c r="Q2103" s="2" t="s">
        <v>30</v>
      </c>
      <c r="R2103" s="3">
        <v>0</v>
      </c>
      <c r="S2103" s="2" t="s">
        <v>30</v>
      </c>
      <c r="T2103" s="2" t="s">
        <v>15560</v>
      </c>
      <c r="U2103" s="3">
        <v>1</v>
      </c>
      <c r="V2103" s="2" t="s">
        <v>30</v>
      </c>
      <c r="W2103" s="2" t="s">
        <v>30</v>
      </c>
      <c r="X2103" s="2" t="s">
        <v>15561</v>
      </c>
      <c r="Y2103">
        <f t="shared" si="192"/>
        <v>2004</v>
      </c>
      <c r="Z2103" s="8">
        <f t="shared" si="193"/>
        <v>7</v>
      </c>
      <c r="AA2103">
        <f t="shared" si="194"/>
        <v>16</v>
      </c>
      <c r="AB2103" s="9">
        <f t="shared" si="195"/>
        <v>2005</v>
      </c>
      <c r="AC2103" s="9">
        <f t="shared" si="196"/>
        <v>8</v>
      </c>
      <c r="AD2103" s="9">
        <f t="shared" si="197"/>
        <v>1</v>
      </c>
    </row>
    <row r="2104" spans="1:30" ht="15.6">
      <c r="A2104" s="2" t="s">
        <v>24</v>
      </c>
      <c r="B2104" s="2" t="s">
        <v>25</v>
      </c>
      <c r="C2104" s="2" t="s">
        <v>13522</v>
      </c>
      <c r="D2104" s="2" t="s">
        <v>15562</v>
      </c>
      <c r="E2104" s="2" t="s">
        <v>15563</v>
      </c>
      <c r="F2104" s="2" t="s">
        <v>9730</v>
      </c>
      <c r="G2104" s="2" t="s">
        <v>15564</v>
      </c>
      <c r="H2104" s="2" t="s">
        <v>1416</v>
      </c>
      <c r="I2104" s="2" t="s">
        <v>31</v>
      </c>
      <c r="J2104" s="2" t="s">
        <v>32</v>
      </c>
      <c r="K2104" s="2" t="s">
        <v>15565</v>
      </c>
      <c r="L2104" s="2" t="s">
        <v>15566</v>
      </c>
      <c r="M2104" s="2" t="s">
        <v>30</v>
      </c>
      <c r="N2104" s="2" t="s">
        <v>30</v>
      </c>
      <c r="O2104" s="2" t="s">
        <v>4834</v>
      </c>
      <c r="P2104" s="3">
        <v>0</v>
      </c>
      <c r="Q2104" s="2" t="s">
        <v>30</v>
      </c>
      <c r="R2104" s="3">
        <v>2</v>
      </c>
      <c r="S2104" s="2" t="s">
        <v>15567</v>
      </c>
      <c r="T2104" s="2" t="s">
        <v>15568</v>
      </c>
      <c r="U2104" s="3">
        <v>1</v>
      </c>
      <c r="V2104" s="2" t="s">
        <v>30</v>
      </c>
      <c r="W2104" s="2" t="s">
        <v>30</v>
      </c>
      <c r="X2104" s="2" t="s">
        <v>15569</v>
      </c>
      <c r="Y2104">
        <f t="shared" si="192"/>
        <v>2004</v>
      </c>
      <c r="Z2104" s="8">
        <f t="shared" si="193"/>
        <v>7</v>
      </c>
      <c r="AA2104">
        <f t="shared" si="194"/>
        <v>16</v>
      </c>
      <c r="AB2104" s="9">
        <f t="shared" si="195"/>
        <v>2005</v>
      </c>
      <c r="AC2104" s="9">
        <f t="shared" si="196"/>
        <v>8</v>
      </c>
      <c r="AD2104" s="9">
        <f t="shared" si="197"/>
        <v>1</v>
      </c>
    </row>
    <row r="2105" spans="1:30" ht="15.6">
      <c r="A2105" s="2" t="s">
        <v>24</v>
      </c>
      <c r="B2105" s="2" t="s">
        <v>25</v>
      </c>
      <c r="C2105" s="2" t="s">
        <v>13522</v>
      </c>
      <c r="D2105" s="2" t="s">
        <v>15570</v>
      </c>
      <c r="E2105" s="2" t="s">
        <v>15571</v>
      </c>
      <c r="F2105" s="2" t="s">
        <v>9149</v>
      </c>
      <c r="G2105" s="2" t="s">
        <v>15572</v>
      </c>
      <c r="H2105" s="2" t="s">
        <v>1416</v>
      </c>
      <c r="I2105" s="2" t="s">
        <v>31</v>
      </c>
      <c r="J2105" s="2" t="s">
        <v>32</v>
      </c>
      <c r="K2105" s="2" t="s">
        <v>15573</v>
      </c>
      <c r="L2105" s="2" t="s">
        <v>15574</v>
      </c>
      <c r="M2105" s="2" t="s">
        <v>30</v>
      </c>
      <c r="N2105" s="2" t="s">
        <v>30</v>
      </c>
      <c r="O2105" s="2" t="s">
        <v>4834</v>
      </c>
      <c r="P2105" s="3">
        <v>0</v>
      </c>
      <c r="Q2105" s="2" t="s">
        <v>30</v>
      </c>
      <c r="R2105" s="3">
        <v>0</v>
      </c>
      <c r="S2105" s="2" t="s">
        <v>30</v>
      </c>
      <c r="T2105" s="2" t="s">
        <v>15575</v>
      </c>
      <c r="U2105" s="3">
        <v>1</v>
      </c>
      <c r="V2105" s="2" t="s">
        <v>30</v>
      </c>
      <c r="W2105" s="2" t="s">
        <v>30</v>
      </c>
      <c r="X2105" s="2" t="s">
        <v>15576</v>
      </c>
      <c r="Y2105">
        <f t="shared" si="192"/>
        <v>2004</v>
      </c>
      <c r="Z2105" s="8">
        <f t="shared" si="193"/>
        <v>7</v>
      </c>
      <c r="AA2105">
        <f t="shared" si="194"/>
        <v>23</v>
      </c>
      <c r="AB2105" s="9">
        <f t="shared" si="195"/>
        <v>2005</v>
      </c>
      <c r="AC2105" s="9">
        <f t="shared" si="196"/>
        <v>8</v>
      </c>
      <c r="AD2105" s="9">
        <f t="shared" si="197"/>
        <v>1</v>
      </c>
    </row>
    <row r="2106" spans="1:30" ht="15.6">
      <c r="A2106" s="2" t="s">
        <v>24</v>
      </c>
      <c r="B2106" s="2" t="s">
        <v>25</v>
      </c>
      <c r="C2106" s="2" t="s">
        <v>13522</v>
      </c>
      <c r="D2106" s="2" t="s">
        <v>15577</v>
      </c>
      <c r="E2106" s="2" t="s">
        <v>15578</v>
      </c>
      <c r="F2106" s="2" t="s">
        <v>9814</v>
      </c>
      <c r="G2106" s="2" t="s">
        <v>15579</v>
      </c>
      <c r="H2106" s="2" t="s">
        <v>1416</v>
      </c>
      <c r="I2106" s="2" t="s">
        <v>31</v>
      </c>
      <c r="J2106" s="2" t="s">
        <v>32</v>
      </c>
      <c r="K2106" s="2" t="s">
        <v>15580</v>
      </c>
      <c r="L2106" s="2" t="s">
        <v>9454</v>
      </c>
      <c r="M2106" s="2" t="s">
        <v>30</v>
      </c>
      <c r="N2106" s="2" t="s">
        <v>30</v>
      </c>
      <c r="O2106" s="2" t="s">
        <v>4834</v>
      </c>
      <c r="P2106" s="3">
        <v>0</v>
      </c>
      <c r="Q2106" s="2" t="s">
        <v>30</v>
      </c>
      <c r="R2106" s="3">
        <v>0</v>
      </c>
      <c r="S2106" s="2" t="s">
        <v>30</v>
      </c>
      <c r="T2106" s="2" t="s">
        <v>15581</v>
      </c>
      <c r="U2106" s="3">
        <v>1</v>
      </c>
      <c r="V2106" s="2" t="s">
        <v>30</v>
      </c>
      <c r="W2106" s="2" t="s">
        <v>30</v>
      </c>
      <c r="X2106" s="2" t="s">
        <v>15582</v>
      </c>
      <c r="Y2106">
        <f t="shared" si="192"/>
        <v>2004</v>
      </c>
      <c r="Z2106" s="8">
        <f t="shared" si="193"/>
        <v>7</v>
      </c>
      <c r="AA2106">
        <f t="shared" si="194"/>
        <v>30</v>
      </c>
      <c r="AB2106" s="9">
        <f t="shared" si="195"/>
        <v>2005</v>
      </c>
      <c r="AC2106" s="9">
        <f t="shared" si="196"/>
        <v>8</v>
      </c>
      <c r="AD2106" s="9">
        <f t="shared" si="197"/>
        <v>1</v>
      </c>
    </row>
    <row r="2107" spans="1:30" ht="15.6">
      <c r="A2107" s="2" t="s">
        <v>24</v>
      </c>
      <c r="B2107" s="2" t="s">
        <v>25</v>
      </c>
      <c r="C2107" s="2" t="s">
        <v>1372</v>
      </c>
      <c r="D2107" s="2" t="s">
        <v>15583</v>
      </c>
      <c r="E2107" s="2" t="s">
        <v>15584</v>
      </c>
      <c r="F2107" s="2" t="s">
        <v>10235</v>
      </c>
      <c r="G2107" s="2" t="s">
        <v>15585</v>
      </c>
      <c r="H2107" s="2" t="s">
        <v>1416</v>
      </c>
      <c r="I2107" s="2" t="s">
        <v>31</v>
      </c>
      <c r="J2107" s="2" t="s">
        <v>32</v>
      </c>
      <c r="K2107" s="2" t="s">
        <v>15586</v>
      </c>
      <c r="L2107" s="2" t="s">
        <v>15587</v>
      </c>
      <c r="M2107" s="2" t="s">
        <v>30</v>
      </c>
      <c r="N2107" s="2" t="s">
        <v>30</v>
      </c>
      <c r="O2107" s="2" t="s">
        <v>448</v>
      </c>
      <c r="P2107" s="3">
        <v>0</v>
      </c>
      <c r="Q2107" s="2" t="s">
        <v>30</v>
      </c>
      <c r="R2107" s="3">
        <v>0</v>
      </c>
      <c r="S2107" s="2" t="s">
        <v>30</v>
      </c>
      <c r="T2107" s="2" t="s">
        <v>15588</v>
      </c>
      <c r="U2107" s="3">
        <v>1</v>
      </c>
      <c r="V2107" s="2" t="s">
        <v>30</v>
      </c>
      <c r="W2107" s="2" t="s">
        <v>30</v>
      </c>
      <c r="X2107" s="2" t="s">
        <v>15589</v>
      </c>
      <c r="Y2107">
        <f t="shared" si="192"/>
        <v>2004</v>
      </c>
      <c r="Z2107" s="8">
        <f t="shared" si="193"/>
        <v>7</v>
      </c>
      <c r="AA2107">
        <f t="shared" si="194"/>
        <v>9</v>
      </c>
      <c r="AB2107" s="9">
        <f t="shared" si="195"/>
        <v>2005</v>
      </c>
      <c r="AC2107" s="9">
        <f t="shared" si="196"/>
        <v>8</v>
      </c>
      <c r="AD2107" s="9">
        <f t="shared" si="197"/>
        <v>1</v>
      </c>
    </row>
    <row r="2108" spans="1:30" ht="15.6">
      <c r="A2108" s="2" t="s">
        <v>24</v>
      </c>
      <c r="B2108" s="2" t="s">
        <v>25</v>
      </c>
      <c r="C2108" s="2" t="s">
        <v>1372</v>
      </c>
      <c r="D2108" s="2" t="s">
        <v>15590</v>
      </c>
      <c r="E2108" s="2" t="s">
        <v>15591</v>
      </c>
      <c r="F2108" s="2" t="s">
        <v>9149</v>
      </c>
      <c r="G2108" s="2" t="s">
        <v>15592</v>
      </c>
      <c r="H2108" s="2" t="s">
        <v>1416</v>
      </c>
      <c r="I2108" s="2" t="s">
        <v>31</v>
      </c>
      <c r="J2108" s="2" t="s">
        <v>32</v>
      </c>
      <c r="K2108" s="2" t="s">
        <v>15586</v>
      </c>
      <c r="L2108" s="2" t="s">
        <v>15587</v>
      </c>
      <c r="M2108" s="2" t="s">
        <v>30</v>
      </c>
      <c r="N2108" s="2" t="s">
        <v>30</v>
      </c>
      <c r="O2108" s="2" t="s">
        <v>448</v>
      </c>
      <c r="P2108" s="3">
        <v>0</v>
      </c>
      <c r="Q2108" s="2" t="s">
        <v>30</v>
      </c>
      <c r="R2108" s="3">
        <v>0</v>
      </c>
      <c r="S2108" s="2" t="s">
        <v>30</v>
      </c>
      <c r="T2108" s="2" t="s">
        <v>15593</v>
      </c>
      <c r="U2108" s="3">
        <v>1</v>
      </c>
      <c r="V2108" s="2" t="s">
        <v>30</v>
      </c>
      <c r="W2108" s="2" t="s">
        <v>30</v>
      </c>
      <c r="X2108" s="2" t="s">
        <v>15594</v>
      </c>
      <c r="Y2108">
        <f t="shared" si="192"/>
        <v>2004</v>
      </c>
      <c r="Z2108" s="8">
        <f t="shared" si="193"/>
        <v>7</v>
      </c>
      <c r="AA2108">
        <f t="shared" si="194"/>
        <v>23</v>
      </c>
      <c r="AB2108" s="9">
        <f t="shared" si="195"/>
        <v>2005</v>
      </c>
      <c r="AC2108" s="9">
        <f t="shared" si="196"/>
        <v>8</v>
      </c>
      <c r="AD2108" s="9">
        <f t="shared" si="197"/>
        <v>1</v>
      </c>
    </row>
    <row r="2109" spans="1:30" ht="15.6">
      <c r="A2109" s="2" t="s">
        <v>24</v>
      </c>
      <c r="B2109" s="2" t="s">
        <v>25</v>
      </c>
      <c r="C2109" s="2" t="s">
        <v>1981</v>
      </c>
      <c r="D2109" s="2" t="s">
        <v>15595</v>
      </c>
      <c r="E2109" s="2" t="s">
        <v>15596</v>
      </c>
      <c r="F2109" s="2" t="s">
        <v>9149</v>
      </c>
      <c r="G2109" s="2" t="s">
        <v>15597</v>
      </c>
      <c r="H2109" s="2" t="s">
        <v>1416</v>
      </c>
      <c r="I2109" s="2" t="s">
        <v>31</v>
      </c>
      <c r="J2109" s="2" t="s">
        <v>32</v>
      </c>
      <c r="K2109" s="2" t="s">
        <v>9151</v>
      </c>
      <c r="L2109" s="2" t="s">
        <v>15598</v>
      </c>
      <c r="M2109" s="2" t="s">
        <v>30</v>
      </c>
      <c r="N2109" s="2" t="s">
        <v>30</v>
      </c>
      <c r="O2109" s="2" t="s">
        <v>448</v>
      </c>
      <c r="P2109" s="3">
        <v>0</v>
      </c>
      <c r="Q2109" s="2" t="s">
        <v>30</v>
      </c>
      <c r="R2109" s="3">
        <v>0</v>
      </c>
      <c r="S2109" s="2" t="s">
        <v>30</v>
      </c>
      <c r="T2109" s="2" t="s">
        <v>15599</v>
      </c>
      <c r="U2109" s="3">
        <v>1</v>
      </c>
      <c r="V2109" s="2" t="s">
        <v>30</v>
      </c>
      <c r="W2109" s="2" t="s">
        <v>30</v>
      </c>
      <c r="X2109" s="2" t="s">
        <v>15600</v>
      </c>
      <c r="Y2109">
        <f t="shared" si="192"/>
        <v>2004</v>
      </c>
      <c r="Z2109" s="8">
        <f t="shared" si="193"/>
        <v>7</v>
      </c>
      <c r="AA2109">
        <f t="shared" si="194"/>
        <v>23</v>
      </c>
      <c r="AB2109" s="9">
        <f t="shared" si="195"/>
        <v>2005</v>
      </c>
      <c r="AC2109" s="9">
        <f t="shared" si="196"/>
        <v>8</v>
      </c>
      <c r="AD2109" s="9">
        <f t="shared" si="197"/>
        <v>1</v>
      </c>
    </row>
    <row r="2110" spans="1:30" ht="15.6">
      <c r="A2110" s="2" t="s">
        <v>24</v>
      </c>
      <c r="B2110" s="2" t="s">
        <v>25</v>
      </c>
      <c r="C2110" s="2" t="s">
        <v>997</v>
      </c>
      <c r="D2110" s="2" t="s">
        <v>15601</v>
      </c>
      <c r="E2110" s="2" t="s">
        <v>15602</v>
      </c>
      <c r="F2110" s="2" t="s">
        <v>9328</v>
      </c>
      <c r="G2110" s="2" t="s">
        <v>15603</v>
      </c>
      <c r="H2110" s="2" t="s">
        <v>1416</v>
      </c>
      <c r="I2110" s="2" t="s">
        <v>31</v>
      </c>
      <c r="J2110" s="2" t="s">
        <v>32</v>
      </c>
      <c r="K2110" s="2" t="s">
        <v>15604</v>
      </c>
      <c r="L2110" s="2" t="s">
        <v>15605</v>
      </c>
      <c r="M2110" s="2" t="s">
        <v>30</v>
      </c>
      <c r="N2110" s="2" t="s">
        <v>30</v>
      </c>
      <c r="O2110" s="2" t="s">
        <v>448</v>
      </c>
      <c r="P2110" s="3">
        <v>0</v>
      </c>
      <c r="Q2110" s="2" t="s">
        <v>30</v>
      </c>
      <c r="R2110" s="3">
        <v>1</v>
      </c>
      <c r="S2110" s="2" t="s">
        <v>15606</v>
      </c>
      <c r="T2110" s="2" t="s">
        <v>15607</v>
      </c>
      <c r="U2110" s="3">
        <v>1</v>
      </c>
      <c r="V2110" s="2" t="s">
        <v>30</v>
      </c>
      <c r="W2110" s="2" t="s">
        <v>30</v>
      </c>
      <c r="X2110" s="2" t="s">
        <v>15608</v>
      </c>
      <c r="Y2110">
        <f t="shared" si="192"/>
        <v>2004</v>
      </c>
      <c r="Z2110" s="8">
        <f t="shared" si="193"/>
        <v>8</v>
      </c>
      <c r="AA2110">
        <f t="shared" si="194"/>
        <v>6</v>
      </c>
      <c r="AB2110" s="9">
        <f t="shared" si="195"/>
        <v>2005</v>
      </c>
      <c r="AC2110" s="9">
        <f t="shared" si="196"/>
        <v>8</v>
      </c>
      <c r="AD2110" s="9">
        <f t="shared" si="197"/>
        <v>1</v>
      </c>
    </row>
    <row r="2111" spans="1:30" ht="15.6">
      <c r="A2111" s="2" t="s">
        <v>24</v>
      </c>
      <c r="B2111" s="2" t="s">
        <v>25</v>
      </c>
      <c r="C2111" s="2" t="s">
        <v>15609</v>
      </c>
      <c r="D2111" s="2" t="s">
        <v>15610</v>
      </c>
      <c r="E2111" s="2" t="s">
        <v>15611</v>
      </c>
      <c r="F2111" s="2" t="s">
        <v>9328</v>
      </c>
      <c r="G2111" s="2" t="s">
        <v>15612</v>
      </c>
      <c r="H2111" s="2" t="s">
        <v>1416</v>
      </c>
      <c r="I2111" s="2" t="s">
        <v>31</v>
      </c>
      <c r="J2111" s="2" t="s">
        <v>32</v>
      </c>
      <c r="K2111" s="2" t="s">
        <v>9151</v>
      </c>
      <c r="L2111" s="2" t="s">
        <v>9152</v>
      </c>
      <c r="M2111" s="2" t="s">
        <v>30</v>
      </c>
      <c r="N2111" s="2" t="s">
        <v>30</v>
      </c>
      <c r="O2111" s="2" t="s">
        <v>448</v>
      </c>
      <c r="P2111" s="3">
        <v>0</v>
      </c>
      <c r="Q2111" s="2" t="s">
        <v>30</v>
      </c>
      <c r="R2111" s="3">
        <v>0</v>
      </c>
      <c r="S2111" s="2" t="s">
        <v>30</v>
      </c>
      <c r="T2111" s="2" t="s">
        <v>15613</v>
      </c>
      <c r="U2111" s="3">
        <v>1</v>
      </c>
      <c r="V2111" s="2" t="s">
        <v>30</v>
      </c>
      <c r="W2111" s="2" t="s">
        <v>30</v>
      </c>
      <c r="X2111" s="2" t="s">
        <v>15614</v>
      </c>
      <c r="Y2111">
        <f t="shared" si="192"/>
        <v>2004</v>
      </c>
      <c r="Z2111" s="8">
        <f t="shared" si="193"/>
        <v>8</v>
      </c>
      <c r="AA2111">
        <f t="shared" si="194"/>
        <v>6</v>
      </c>
      <c r="AB2111" s="9">
        <f t="shared" si="195"/>
        <v>2005</v>
      </c>
      <c r="AC2111" s="9">
        <f t="shared" si="196"/>
        <v>8</v>
      </c>
      <c r="AD2111" s="9">
        <f t="shared" si="197"/>
        <v>1</v>
      </c>
    </row>
    <row r="2112" spans="1:30" ht="15.6">
      <c r="A2112" s="2" t="s">
        <v>24</v>
      </c>
      <c r="B2112" s="2" t="s">
        <v>288</v>
      </c>
      <c r="C2112" s="2" t="s">
        <v>15615</v>
      </c>
      <c r="D2112" s="2" t="s">
        <v>15616</v>
      </c>
      <c r="E2112" s="2" t="s">
        <v>15617</v>
      </c>
      <c r="F2112" s="2" t="s">
        <v>4906</v>
      </c>
      <c r="G2112" s="2" t="s">
        <v>15618</v>
      </c>
      <c r="H2112" s="2" t="s">
        <v>15619</v>
      </c>
      <c r="I2112" s="2" t="s">
        <v>31</v>
      </c>
      <c r="J2112" s="2" t="s">
        <v>32</v>
      </c>
      <c r="K2112" s="2" t="s">
        <v>4045</v>
      </c>
      <c r="L2112" s="2" t="s">
        <v>519</v>
      </c>
      <c r="M2112" s="2" t="s">
        <v>30</v>
      </c>
      <c r="N2112" s="2" t="s">
        <v>30</v>
      </c>
      <c r="O2112" s="2" t="s">
        <v>3005</v>
      </c>
      <c r="P2112" s="3">
        <v>0</v>
      </c>
      <c r="Q2112" s="2" t="s">
        <v>30</v>
      </c>
      <c r="R2112" s="3">
        <v>1</v>
      </c>
      <c r="S2112" s="2" t="s">
        <v>15620</v>
      </c>
      <c r="T2112" s="2" t="s">
        <v>15621</v>
      </c>
      <c r="U2112" s="3">
        <v>1</v>
      </c>
      <c r="V2112" s="2" t="s">
        <v>30</v>
      </c>
      <c r="W2112" s="2" t="s">
        <v>30</v>
      </c>
      <c r="X2112" s="2" t="s">
        <v>15622</v>
      </c>
      <c r="Y2112">
        <f t="shared" si="192"/>
        <v>2005</v>
      </c>
      <c r="Z2112" s="8">
        <f t="shared" si="193"/>
        <v>1</v>
      </c>
      <c r="AA2112">
        <f t="shared" si="194"/>
        <v>14</v>
      </c>
      <c r="AB2112" s="9">
        <f t="shared" si="195"/>
        <v>2005</v>
      </c>
      <c r="AC2112" s="9">
        <f t="shared" si="196"/>
        <v>7</v>
      </c>
      <c r="AD2112" s="9">
        <f t="shared" si="197"/>
        <v>21</v>
      </c>
    </row>
    <row r="2113" spans="1:30" ht="15.6">
      <c r="A2113" s="2" t="s">
        <v>24</v>
      </c>
      <c r="B2113" s="2" t="s">
        <v>288</v>
      </c>
      <c r="C2113" s="2" t="s">
        <v>15623</v>
      </c>
      <c r="D2113" s="2" t="s">
        <v>15624</v>
      </c>
      <c r="E2113" s="2" t="s">
        <v>15625</v>
      </c>
      <c r="F2113" s="2" t="s">
        <v>4942</v>
      </c>
      <c r="G2113" s="2" t="s">
        <v>15626</v>
      </c>
      <c r="H2113" s="2" t="s">
        <v>15619</v>
      </c>
      <c r="I2113" s="2" t="s">
        <v>31</v>
      </c>
      <c r="J2113" s="2" t="s">
        <v>32</v>
      </c>
      <c r="K2113" s="2" t="s">
        <v>15627</v>
      </c>
      <c r="L2113" s="2" t="s">
        <v>15628</v>
      </c>
      <c r="M2113" s="2" t="s">
        <v>30</v>
      </c>
      <c r="N2113" s="2" t="s">
        <v>30</v>
      </c>
      <c r="O2113" s="2" t="s">
        <v>12984</v>
      </c>
      <c r="P2113" s="3">
        <v>0</v>
      </c>
      <c r="Q2113" s="2" t="s">
        <v>30</v>
      </c>
      <c r="R2113" s="3">
        <v>0</v>
      </c>
      <c r="S2113" s="2" t="s">
        <v>30</v>
      </c>
      <c r="T2113" s="2" t="s">
        <v>15629</v>
      </c>
      <c r="U2113" s="3">
        <v>1</v>
      </c>
      <c r="V2113" s="2" t="s">
        <v>30</v>
      </c>
      <c r="W2113" s="2" t="s">
        <v>30</v>
      </c>
      <c r="X2113" s="2" t="s">
        <v>15630</v>
      </c>
      <c r="Y2113">
        <f t="shared" si="192"/>
        <v>2004</v>
      </c>
      <c r="Z2113" s="8">
        <f t="shared" si="193"/>
        <v>12</v>
      </c>
      <c r="AA2113">
        <f t="shared" si="194"/>
        <v>31</v>
      </c>
      <c r="AB2113" s="9">
        <f t="shared" si="195"/>
        <v>2005</v>
      </c>
      <c r="AC2113" s="9">
        <f t="shared" si="196"/>
        <v>7</v>
      </c>
      <c r="AD2113" s="9">
        <f t="shared" si="197"/>
        <v>21</v>
      </c>
    </row>
    <row r="2114" spans="1:30" ht="15.6">
      <c r="A2114" s="2" t="s">
        <v>24</v>
      </c>
      <c r="B2114" s="2" t="s">
        <v>288</v>
      </c>
      <c r="C2114" s="2" t="s">
        <v>15631</v>
      </c>
      <c r="D2114" s="2" t="s">
        <v>15632</v>
      </c>
      <c r="E2114" s="2" t="s">
        <v>15633</v>
      </c>
      <c r="F2114" s="2" t="s">
        <v>4906</v>
      </c>
      <c r="G2114" s="2" t="s">
        <v>15634</v>
      </c>
      <c r="H2114" s="2" t="s">
        <v>15619</v>
      </c>
      <c r="I2114" s="2" t="s">
        <v>31</v>
      </c>
      <c r="J2114" s="2" t="s">
        <v>32</v>
      </c>
      <c r="K2114" s="2" t="s">
        <v>15635</v>
      </c>
      <c r="L2114" s="2" t="s">
        <v>1236</v>
      </c>
      <c r="M2114" s="2" t="s">
        <v>30</v>
      </c>
      <c r="N2114" s="2" t="s">
        <v>30</v>
      </c>
      <c r="O2114" s="2" t="s">
        <v>15636</v>
      </c>
      <c r="P2114" s="3">
        <v>0</v>
      </c>
      <c r="Q2114" s="2" t="s">
        <v>30</v>
      </c>
      <c r="R2114" s="3">
        <v>0</v>
      </c>
      <c r="S2114" s="2" t="s">
        <v>30</v>
      </c>
      <c r="T2114" s="2" t="s">
        <v>15637</v>
      </c>
      <c r="U2114" s="3">
        <v>1</v>
      </c>
      <c r="V2114" s="2" t="s">
        <v>30</v>
      </c>
      <c r="W2114" s="2" t="s">
        <v>30</v>
      </c>
      <c r="X2114" s="2" t="s">
        <v>15638</v>
      </c>
      <c r="Y2114">
        <f t="shared" si="192"/>
        <v>2005</v>
      </c>
      <c r="Z2114" s="8">
        <f t="shared" si="193"/>
        <v>1</v>
      </c>
      <c r="AA2114">
        <f t="shared" si="194"/>
        <v>14</v>
      </c>
      <c r="AB2114" s="9">
        <f t="shared" si="195"/>
        <v>2005</v>
      </c>
      <c r="AC2114" s="9">
        <f t="shared" si="196"/>
        <v>7</v>
      </c>
      <c r="AD2114" s="9">
        <f t="shared" si="197"/>
        <v>21</v>
      </c>
    </row>
    <row r="2115" spans="1:30" ht="15.6">
      <c r="A2115" s="2" t="s">
        <v>24</v>
      </c>
      <c r="B2115" s="2" t="s">
        <v>288</v>
      </c>
      <c r="C2115" s="2" t="s">
        <v>1324</v>
      </c>
      <c r="D2115" s="2" t="s">
        <v>15639</v>
      </c>
      <c r="E2115" s="2" t="s">
        <v>15640</v>
      </c>
      <c r="F2115" s="2" t="s">
        <v>4906</v>
      </c>
      <c r="G2115" s="2" t="s">
        <v>15641</v>
      </c>
      <c r="H2115" s="2" t="s">
        <v>15619</v>
      </c>
      <c r="I2115" s="2" t="s">
        <v>31</v>
      </c>
      <c r="J2115" s="2" t="s">
        <v>32</v>
      </c>
      <c r="K2115" s="2" t="s">
        <v>15642</v>
      </c>
      <c r="L2115" s="2" t="s">
        <v>12365</v>
      </c>
      <c r="M2115" s="2" t="s">
        <v>30</v>
      </c>
      <c r="N2115" s="2" t="s">
        <v>30</v>
      </c>
      <c r="O2115" s="2" t="s">
        <v>2782</v>
      </c>
      <c r="P2115" s="3">
        <v>0</v>
      </c>
      <c r="Q2115" s="2" t="s">
        <v>30</v>
      </c>
      <c r="R2115" s="3">
        <v>0</v>
      </c>
      <c r="S2115" s="2" t="s">
        <v>30</v>
      </c>
      <c r="T2115" s="2" t="s">
        <v>15643</v>
      </c>
      <c r="U2115" s="3">
        <v>1</v>
      </c>
      <c r="V2115" s="2" t="s">
        <v>30</v>
      </c>
      <c r="W2115" s="2" t="s">
        <v>30</v>
      </c>
      <c r="X2115" s="2" t="s">
        <v>15644</v>
      </c>
      <c r="Y2115">
        <f t="shared" ref="Y2115:Y2178" si="198">YEAR(F2115)</f>
        <v>2005</v>
      </c>
      <c r="Z2115" s="8">
        <f t="shared" ref="Z2115:Z2178" si="199">MONTH(F2115)</f>
        <v>1</v>
      </c>
      <c r="AA2115">
        <f t="shared" ref="AA2115:AA2178" si="200">DAY(F2115)</f>
        <v>14</v>
      </c>
      <c r="AB2115" s="9">
        <f t="shared" ref="AB2115:AB2178" si="201">IFERROR(YEAR(H2115),0)</f>
        <v>2005</v>
      </c>
      <c r="AC2115" s="9">
        <f t="shared" ref="AC2115:AC2178" si="202">IFERROR(MONTH(H2115),0)</f>
        <v>7</v>
      </c>
      <c r="AD2115" s="9">
        <f t="shared" ref="AD2115:AD2178" si="203">IFERROR(DAY(H2115),0)</f>
        <v>21</v>
      </c>
    </row>
    <row r="2116" spans="1:30" ht="15.6">
      <c r="A2116" s="2" t="s">
        <v>24</v>
      </c>
      <c r="B2116" s="2" t="s">
        <v>25</v>
      </c>
      <c r="C2116" s="2" t="s">
        <v>15645</v>
      </c>
      <c r="D2116" s="2" t="s">
        <v>15646</v>
      </c>
      <c r="E2116" s="2" t="s">
        <v>15647</v>
      </c>
      <c r="F2116" s="2" t="s">
        <v>10235</v>
      </c>
      <c r="G2116" s="2" t="s">
        <v>15648</v>
      </c>
      <c r="H2116" s="2" t="s">
        <v>15619</v>
      </c>
      <c r="I2116" s="2" t="s">
        <v>31</v>
      </c>
      <c r="J2116" s="2" t="s">
        <v>32</v>
      </c>
      <c r="K2116" s="2" t="s">
        <v>15649</v>
      </c>
      <c r="L2116" s="2" t="s">
        <v>15650</v>
      </c>
      <c r="M2116" s="2" t="s">
        <v>30</v>
      </c>
      <c r="N2116" s="2" t="s">
        <v>30</v>
      </c>
      <c r="O2116" s="2" t="s">
        <v>15552</v>
      </c>
      <c r="P2116" s="3">
        <v>0</v>
      </c>
      <c r="Q2116" s="2" t="s">
        <v>30</v>
      </c>
      <c r="R2116" s="3">
        <v>0</v>
      </c>
      <c r="S2116" s="2" t="s">
        <v>30</v>
      </c>
      <c r="T2116" s="2" t="s">
        <v>15651</v>
      </c>
      <c r="U2116" s="3">
        <v>1</v>
      </c>
      <c r="V2116" s="2" t="s">
        <v>30</v>
      </c>
      <c r="W2116" s="2" t="s">
        <v>30</v>
      </c>
      <c r="X2116" s="2" t="s">
        <v>15652</v>
      </c>
      <c r="Y2116">
        <f t="shared" si="198"/>
        <v>2004</v>
      </c>
      <c r="Z2116" s="8">
        <f t="shared" si="199"/>
        <v>7</v>
      </c>
      <c r="AA2116">
        <f t="shared" si="200"/>
        <v>9</v>
      </c>
      <c r="AB2116" s="9">
        <f t="shared" si="201"/>
        <v>2005</v>
      </c>
      <c r="AC2116" s="9">
        <f t="shared" si="202"/>
        <v>7</v>
      </c>
      <c r="AD2116" s="9">
        <f t="shared" si="203"/>
        <v>21</v>
      </c>
    </row>
    <row r="2117" spans="1:30" ht="15.6">
      <c r="A2117" s="2" t="s">
        <v>24</v>
      </c>
      <c r="B2117" s="2" t="s">
        <v>25</v>
      </c>
      <c r="C2117" s="2" t="s">
        <v>15653</v>
      </c>
      <c r="D2117" s="2" t="s">
        <v>15654</v>
      </c>
      <c r="E2117" s="2" t="s">
        <v>15655</v>
      </c>
      <c r="F2117" s="2" t="s">
        <v>10235</v>
      </c>
      <c r="G2117" s="2" t="s">
        <v>15656</v>
      </c>
      <c r="H2117" s="2" t="s">
        <v>15619</v>
      </c>
      <c r="I2117" s="2" t="s">
        <v>31</v>
      </c>
      <c r="J2117" s="2" t="s">
        <v>32</v>
      </c>
      <c r="K2117" s="2" t="s">
        <v>15649</v>
      </c>
      <c r="L2117" s="2" t="s">
        <v>15650</v>
      </c>
      <c r="M2117" s="2" t="s">
        <v>30</v>
      </c>
      <c r="N2117" s="2" t="s">
        <v>30</v>
      </c>
      <c r="O2117" s="2" t="s">
        <v>15552</v>
      </c>
      <c r="P2117" s="3">
        <v>0</v>
      </c>
      <c r="Q2117" s="2" t="s">
        <v>30</v>
      </c>
      <c r="R2117" s="3">
        <v>0</v>
      </c>
      <c r="S2117" s="2" t="s">
        <v>30</v>
      </c>
      <c r="T2117" s="2" t="s">
        <v>15657</v>
      </c>
      <c r="U2117" s="3">
        <v>1</v>
      </c>
      <c r="V2117" s="2" t="s">
        <v>30</v>
      </c>
      <c r="W2117" s="2" t="s">
        <v>30</v>
      </c>
      <c r="X2117" s="2" t="s">
        <v>15658</v>
      </c>
      <c r="Y2117">
        <f t="shared" si="198"/>
        <v>2004</v>
      </c>
      <c r="Z2117" s="8">
        <f t="shared" si="199"/>
        <v>7</v>
      </c>
      <c r="AA2117">
        <f t="shared" si="200"/>
        <v>9</v>
      </c>
      <c r="AB2117" s="9">
        <f t="shared" si="201"/>
        <v>2005</v>
      </c>
      <c r="AC2117" s="9">
        <f t="shared" si="202"/>
        <v>7</v>
      </c>
      <c r="AD2117" s="9">
        <f t="shared" si="203"/>
        <v>21</v>
      </c>
    </row>
    <row r="2118" spans="1:30" ht="15.6">
      <c r="A2118" s="2" t="s">
        <v>24</v>
      </c>
      <c r="B2118" s="2" t="s">
        <v>25</v>
      </c>
      <c r="C2118" s="2" t="s">
        <v>15659</v>
      </c>
      <c r="D2118" s="2" t="s">
        <v>15660</v>
      </c>
      <c r="E2118" s="2" t="s">
        <v>15661</v>
      </c>
      <c r="F2118" s="2" t="s">
        <v>10235</v>
      </c>
      <c r="G2118" s="2" t="s">
        <v>15662</v>
      </c>
      <c r="H2118" s="2" t="s">
        <v>15619</v>
      </c>
      <c r="I2118" s="2" t="s">
        <v>31</v>
      </c>
      <c r="J2118" s="2" t="s">
        <v>32</v>
      </c>
      <c r="K2118" s="2" t="s">
        <v>15550</v>
      </c>
      <c r="L2118" s="2" t="s">
        <v>15551</v>
      </c>
      <c r="M2118" s="2" t="s">
        <v>30</v>
      </c>
      <c r="N2118" s="2" t="s">
        <v>30</v>
      </c>
      <c r="O2118" s="2" t="s">
        <v>15552</v>
      </c>
      <c r="P2118" s="3">
        <v>0</v>
      </c>
      <c r="Q2118" s="2" t="s">
        <v>30</v>
      </c>
      <c r="R2118" s="3">
        <v>1</v>
      </c>
      <c r="S2118" s="2" t="s">
        <v>15663</v>
      </c>
      <c r="T2118" s="2" t="s">
        <v>15664</v>
      </c>
      <c r="U2118" s="3">
        <v>1</v>
      </c>
      <c r="V2118" s="2" t="s">
        <v>30</v>
      </c>
      <c r="W2118" s="2" t="s">
        <v>30</v>
      </c>
      <c r="X2118" s="2" t="s">
        <v>15665</v>
      </c>
      <c r="Y2118">
        <f t="shared" si="198"/>
        <v>2004</v>
      </c>
      <c r="Z2118" s="8">
        <f t="shared" si="199"/>
        <v>7</v>
      </c>
      <c r="AA2118">
        <f t="shared" si="200"/>
        <v>9</v>
      </c>
      <c r="AB2118" s="9">
        <f t="shared" si="201"/>
        <v>2005</v>
      </c>
      <c r="AC2118" s="9">
        <f t="shared" si="202"/>
        <v>7</v>
      </c>
      <c r="AD2118" s="9">
        <f t="shared" si="203"/>
        <v>21</v>
      </c>
    </row>
    <row r="2119" spans="1:30" ht="15.6">
      <c r="A2119" s="2" t="s">
        <v>24</v>
      </c>
      <c r="B2119" s="2" t="s">
        <v>25</v>
      </c>
      <c r="C2119" s="2" t="s">
        <v>13522</v>
      </c>
      <c r="D2119" s="2" t="s">
        <v>15666</v>
      </c>
      <c r="E2119" s="2" t="s">
        <v>15667</v>
      </c>
      <c r="F2119" s="2" t="s">
        <v>10235</v>
      </c>
      <c r="G2119" s="2" t="s">
        <v>15668</v>
      </c>
      <c r="H2119" s="2" t="s">
        <v>15619</v>
      </c>
      <c r="I2119" s="2" t="s">
        <v>31</v>
      </c>
      <c r="J2119" s="2" t="s">
        <v>32</v>
      </c>
      <c r="K2119" s="2" t="s">
        <v>15669</v>
      </c>
      <c r="L2119" s="2" t="s">
        <v>15670</v>
      </c>
      <c r="M2119" s="2" t="s">
        <v>30</v>
      </c>
      <c r="N2119" s="2" t="s">
        <v>30</v>
      </c>
      <c r="O2119" s="2" t="s">
        <v>4834</v>
      </c>
      <c r="P2119" s="3">
        <v>0</v>
      </c>
      <c r="Q2119" s="2" t="s">
        <v>30</v>
      </c>
      <c r="R2119" s="3">
        <v>0</v>
      </c>
      <c r="S2119" s="2" t="s">
        <v>30</v>
      </c>
      <c r="T2119" s="2" t="s">
        <v>15671</v>
      </c>
      <c r="U2119" s="3">
        <v>1</v>
      </c>
      <c r="V2119" s="2" t="s">
        <v>30</v>
      </c>
      <c r="W2119" s="2" t="s">
        <v>30</v>
      </c>
      <c r="X2119" s="2" t="s">
        <v>15672</v>
      </c>
      <c r="Y2119">
        <f t="shared" si="198"/>
        <v>2004</v>
      </c>
      <c r="Z2119" s="8">
        <f t="shared" si="199"/>
        <v>7</v>
      </c>
      <c r="AA2119">
        <f t="shared" si="200"/>
        <v>9</v>
      </c>
      <c r="AB2119" s="9">
        <f t="shared" si="201"/>
        <v>2005</v>
      </c>
      <c r="AC2119" s="9">
        <f t="shared" si="202"/>
        <v>7</v>
      </c>
      <c r="AD2119" s="9">
        <f t="shared" si="203"/>
        <v>21</v>
      </c>
    </row>
    <row r="2120" spans="1:30" ht="15.6">
      <c r="A2120" s="2" t="s">
        <v>24</v>
      </c>
      <c r="B2120" s="2" t="s">
        <v>25</v>
      </c>
      <c r="C2120" s="2" t="s">
        <v>15673</v>
      </c>
      <c r="D2120" s="2" t="s">
        <v>15674</v>
      </c>
      <c r="E2120" s="2" t="s">
        <v>15675</v>
      </c>
      <c r="F2120" s="2" t="s">
        <v>15676</v>
      </c>
      <c r="G2120" s="2" t="s">
        <v>30</v>
      </c>
      <c r="H2120" s="2" t="s">
        <v>30</v>
      </c>
      <c r="I2120" s="2" t="s">
        <v>31</v>
      </c>
      <c r="J2120" s="2" t="s">
        <v>32</v>
      </c>
      <c r="K2120" s="2" t="s">
        <v>15677</v>
      </c>
      <c r="L2120" s="2" t="s">
        <v>15678</v>
      </c>
      <c r="M2120" s="2" t="s">
        <v>30</v>
      </c>
      <c r="N2120" s="2" t="s">
        <v>30</v>
      </c>
      <c r="O2120" s="2" t="s">
        <v>15679</v>
      </c>
      <c r="P2120" s="3">
        <v>5</v>
      </c>
      <c r="Q2120" s="2" t="s">
        <v>15680</v>
      </c>
      <c r="R2120" s="3">
        <v>0</v>
      </c>
      <c r="S2120" s="2" t="s">
        <v>30</v>
      </c>
      <c r="T2120" s="2" t="s">
        <v>15681</v>
      </c>
      <c r="U2120" s="3">
        <v>1</v>
      </c>
      <c r="V2120" s="2" t="s">
        <v>30</v>
      </c>
      <c r="W2120" s="2" t="s">
        <v>30</v>
      </c>
      <c r="X2120" s="2" t="s">
        <v>15682</v>
      </c>
      <c r="Y2120">
        <f t="shared" si="198"/>
        <v>2004</v>
      </c>
      <c r="Z2120" s="8">
        <f t="shared" si="199"/>
        <v>1</v>
      </c>
      <c r="AA2120">
        <f t="shared" si="200"/>
        <v>6</v>
      </c>
      <c r="AB2120" s="9">
        <f t="shared" si="201"/>
        <v>0</v>
      </c>
      <c r="AC2120" s="9">
        <f t="shared" si="202"/>
        <v>0</v>
      </c>
      <c r="AD2120" s="9">
        <f t="shared" si="203"/>
        <v>0</v>
      </c>
    </row>
    <row r="2121" spans="1:30" ht="15.6">
      <c r="A2121" s="2" t="s">
        <v>24</v>
      </c>
      <c r="B2121" s="2" t="s">
        <v>25</v>
      </c>
      <c r="C2121" s="2" t="s">
        <v>15683</v>
      </c>
      <c r="D2121" s="2" t="s">
        <v>15684</v>
      </c>
      <c r="E2121" s="2" t="s">
        <v>15685</v>
      </c>
      <c r="F2121" s="2" t="s">
        <v>15676</v>
      </c>
      <c r="G2121" s="2" t="s">
        <v>30</v>
      </c>
      <c r="H2121" s="2" t="s">
        <v>30</v>
      </c>
      <c r="I2121" s="2" t="s">
        <v>31</v>
      </c>
      <c r="J2121" s="2" t="s">
        <v>32</v>
      </c>
      <c r="K2121" s="2" t="s">
        <v>1293</v>
      </c>
      <c r="L2121" s="2" t="s">
        <v>284</v>
      </c>
      <c r="M2121" s="2" t="s">
        <v>30</v>
      </c>
      <c r="N2121" s="2" t="s">
        <v>30</v>
      </c>
      <c r="O2121" s="2" t="s">
        <v>15686</v>
      </c>
      <c r="P2121" s="3">
        <v>0</v>
      </c>
      <c r="Q2121" s="2" t="s">
        <v>30</v>
      </c>
      <c r="R2121" s="3">
        <v>1</v>
      </c>
      <c r="S2121" s="2" t="s">
        <v>7851</v>
      </c>
      <c r="T2121" s="2" t="s">
        <v>15687</v>
      </c>
      <c r="U2121" s="3">
        <v>1</v>
      </c>
      <c r="V2121" s="2" t="s">
        <v>30</v>
      </c>
      <c r="W2121" s="2" t="s">
        <v>30</v>
      </c>
      <c r="X2121" s="2" t="s">
        <v>15688</v>
      </c>
      <c r="Y2121">
        <f t="shared" si="198"/>
        <v>2004</v>
      </c>
      <c r="Z2121" s="8">
        <f t="shared" si="199"/>
        <v>1</v>
      </c>
      <c r="AA2121">
        <f t="shared" si="200"/>
        <v>6</v>
      </c>
      <c r="AB2121" s="9">
        <f t="shared" si="201"/>
        <v>0</v>
      </c>
      <c r="AC2121" s="9">
        <f t="shared" si="202"/>
        <v>0</v>
      </c>
      <c r="AD2121" s="9">
        <f t="shared" si="203"/>
        <v>0</v>
      </c>
    </row>
    <row r="2122" spans="1:30" ht="15.6">
      <c r="A2122" s="2" t="s">
        <v>24</v>
      </c>
      <c r="B2122" s="2" t="s">
        <v>25</v>
      </c>
      <c r="C2122" s="2" t="s">
        <v>1703</v>
      </c>
      <c r="D2122" s="2" t="s">
        <v>15689</v>
      </c>
      <c r="E2122" s="2" t="s">
        <v>15690</v>
      </c>
      <c r="F2122" s="2" t="s">
        <v>15691</v>
      </c>
      <c r="G2122" s="2" t="s">
        <v>30</v>
      </c>
      <c r="H2122" s="2" t="s">
        <v>30</v>
      </c>
      <c r="I2122" s="2" t="s">
        <v>31</v>
      </c>
      <c r="J2122" s="2" t="s">
        <v>32</v>
      </c>
      <c r="K2122" s="2" t="s">
        <v>5047</v>
      </c>
      <c r="L2122" s="2" t="s">
        <v>1100</v>
      </c>
      <c r="M2122" s="2" t="s">
        <v>30</v>
      </c>
      <c r="N2122" s="2" t="s">
        <v>30</v>
      </c>
      <c r="O2122" s="2" t="s">
        <v>3035</v>
      </c>
      <c r="P2122" s="3">
        <v>0</v>
      </c>
      <c r="Q2122" s="2" t="s">
        <v>30</v>
      </c>
      <c r="R2122" s="3">
        <v>2</v>
      </c>
      <c r="S2122" s="2" t="s">
        <v>15692</v>
      </c>
      <c r="T2122" s="2" t="s">
        <v>15693</v>
      </c>
      <c r="U2122" s="3">
        <v>1</v>
      </c>
      <c r="V2122" s="2" t="s">
        <v>30</v>
      </c>
      <c r="W2122" s="2" t="s">
        <v>30</v>
      </c>
      <c r="X2122" s="2" t="s">
        <v>15694</v>
      </c>
      <c r="Y2122">
        <f t="shared" si="198"/>
        <v>2004</v>
      </c>
      <c r="Z2122" s="8">
        <f t="shared" si="199"/>
        <v>1</v>
      </c>
      <c r="AA2122">
        <f t="shared" si="200"/>
        <v>2</v>
      </c>
      <c r="AB2122" s="9">
        <f t="shared" si="201"/>
        <v>0</v>
      </c>
      <c r="AC2122" s="9">
        <f t="shared" si="202"/>
        <v>0</v>
      </c>
      <c r="AD2122" s="9">
        <f t="shared" si="203"/>
        <v>0</v>
      </c>
    </row>
    <row r="2123" spans="1:30" ht="15.6">
      <c r="A2123" s="2" t="s">
        <v>24</v>
      </c>
      <c r="B2123" s="2" t="s">
        <v>25</v>
      </c>
      <c r="C2123" s="2" t="s">
        <v>591</v>
      </c>
      <c r="D2123" s="2" t="s">
        <v>15695</v>
      </c>
      <c r="E2123" s="2" t="s">
        <v>15696</v>
      </c>
      <c r="F2123" s="2" t="s">
        <v>15691</v>
      </c>
      <c r="G2123" s="2" t="s">
        <v>30</v>
      </c>
      <c r="H2123" s="2" t="s">
        <v>30</v>
      </c>
      <c r="I2123" s="2" t="s">
        <v>31</v>
      </c>
      <c r="J2123" s="2" t="s">
        <v>32</v>
      </c>
      <c r="K2123" s="2" t="s">
        <v>5047</v>
      </c>
      <c r="L2123" s="2" t="s">
        <v>1100</v>
      </c>
      <c r="M2123" s="2" t="s">
        <v>30</v>
      </c>
      <c r="N2123" s="2" t="s">
        <v>30</v>
      </c>
      <c r="O2123" s="2" t="s">
        <v>3035</v>
      </c>
      <c r="P2123" s="3">
        <v>3</v>
      </c>
      <c r="Q2123" s="2" t="s">
        <v>15697</v>
      </c>
      <c r="R2123" s="3">
        <v>0</v>
      </c>
      <c r="S2123" s="2" t="s">
        <v>30</v>
      </c>
      <c r="T2123" s="2" t="s">
        <v>15698</v>
      </c>
      <c r="U2123" s="3">
        <v>1</v>
      </c>
      <c r="V2123" s="2" t="s">
        <v>30</v>
      </c>
      <c r="W2123" s="2" t="s">
        <v>30</v>
      </c>
      <c r="X2123" s="2" t="s">
        <v>15699</v>
      </c>
      <c r="Y2123">
        <f t="shared" si="198"/>
        <v>2004</v>
      </c>
      <c r="Z2123" s="8">
        <f t="shared" si="199"/>
        <v>1</v>
      </c>
      <c r="AA2123">
        <f t="shared" si="200"/>
        <v>2</v>
      </c>
      <c r="AB2123" s="9">
        <f t="shared" si="201"/>
        <v>0</v>
      </c>
      <c r="AC2123" s="9">
        <f t="shared" si="202"/>
        <v>0</v>
      </c>
      <c r="AD2123" s="9">
        <f t="shared" si="203"/>
        <v>0</v>
      </c>
    </row>
    <row r="2124" spans="1:30" ht="15.6">
      <c r="A2124" s="2" t="s">
        <v>24</v>
      </c>
      <c r="B2124" s="2" t="s">
        <v>25</v>
      </c>
      <c r="C2124" s="2" t="s">
        <v>15700</v>
      </c>
      <c r="D2124" s="2" t="s">
        <v>15701</v>
      </c>
      <c r="E2124" s="2" t="s">
        <v>15702</v>
      </c>
      <c r="F2124" s="2" t="s">
        <v>15703</v>
      </c>
      <c r="G2124" s="2" t="s">
        <v>30</v>
      </c>
      <c r="H2124" s="2" t="s">
        <v>30</v>
      </c>
      <c r="I2124" s="2" t="s">
        <v>31</v>
      </c>
      <c r="J2124" s="2" t="s">
        <v>32</v>
      </c>
      <c r="K2124" s="2" t="s">
        <v>15704</v>
      </c>
      <c r="L2124" s="2" t="s">
        <v>9742</v>
      </c>
      <c r="M2124" s="2" t="s">
        <v>30</v>
      </c>
      <c r="N2124" s="2" t="s">
        <v>30</v>
      </c>
      <c r="O2124" s="2" t="s">
        <v>3035</v>
      </c>
      <c r="P2124" s="3">
        <v>0</v>
      </c>
      <c r="Q2124" s="2" t="s">
        <v>30</v>
      </c>
      <c r="R2124" s="3">
        <v>1</v>
      </c>
      <c r="S2124" s="2" t="s">
        <v>15705</v>
      </c>
      <c r="T2124" s="2" t="s">
        <v>15706</v>
      </c>
      <c r="U2124" s="3">
        <v>1</v>
      </c>
      <c r="V2124" s="2" t="s">
        <v>30</v>
      </c>
      <c r="W2124" s="2" t="s">
        <v>30</v>
      </c>
      <c r="X2124" s="2" t="s">
        <v>15707</v>
      </c>
      <c r="Y2124">
        <f t="shared" si="198"/>
        <v>2004</v>
      </c>
      <c r="Z2124" s="8">
        <f t="shared" si="199"/>
        <v>1</v>
      </c>
      <c r="AA2124">
        <f t="shared" si="200"/>
        <v>9</v>
      </c>
      <c r="AB2124" s="9">
        <f t="shared" si="201"/>
        <v>0</v>
      </c>
      <c r="AC2124" s="9">
        <f t="shared" si="202"/>
        <v>0</v>
      </c>
      <c r="AD2124" s="9">
        <f t="shared" si="203"/>
        <v>0</v>
      </c>
    </row>
    <row r="2125" spans="1:30" ht="15.6">
      <c r="A2125" s="2" t="s">
        <v>24</v>
      </c>
      <c r="B2125" s="2" t="s">
        <v>25</v>
      </c>
      <c r="C2125" s="2" t="s">
        <v>15708</v>
      </c>
      <c r="D2125" s="2" t="s">
        <v>15709</v>
      </c>
      <c r="E2125" s="2" t="s">
        <v>15710</v>
      </c>
      <c r="F2125" s="2" t="s">
        <v>15691</v>
      </c>
      <c r="G2125" s="2" t="s">
        <v>30</v>
      </c>
      <c r="H2125" s="2" t="s">
        <v>30</v>
      </c>
      <c r="I2125" s="2" t="s">
        <v>31</v>
      </c>
      <c r="J2125" s="2" t="s">
        <v>32</v>
      </c>
      <c r="K2125" s="2" t="s">
        <v>15711</v>
      </c>
      <c r="L2125" s="2" t="s">
        <v>15712</v>
      </c>
      <c r="M2125" s="2" t="s">
        <v>30</v>
      </c>
      <c r="N2125" s="2" t="s">
        <v>30</v>
      </c>
      <c r="O2125" s="2" t="s">
        <v>4675</v>
      </c>
      <c r="P2125" s="3">
        <v>0</v>
      </c>
      <c r="Q2125" s="2" t="s">
        <v>30</v>
      </c>
      <c r="R2125" s="3">
        <v>0</v>
      </c>
      <c r="S2125" s="2" t="s">
        <v>30</v>
      </c>
      <c r="T2125" s="2" t="s">
        <v>15713</v>
      </c>
      <c r="U2125" s="3">
        <v>1</v>
      </c>
      <c r="V2125" s="2" t="s">
        <v>30</v>
      </c>
      <c r="W2125" s="2" t="s">
        <v>30</v>
      </c>
      <c r="X2125" s="2" t="s">
        <v>15714</v>
      </c>
      <c r="Y2125">
        <f t="shared" si="198"/>
        <v>2004</v>
      </c>
      <c r="Z2125" s="8">
        <f t="shared" si="199"/>
        <v>1</v>
      </c>
      <c r="AA2125">
        <f t="shared" si="200"/>
        <v>2</v>
      </c>
      <c r="AB2125" s="9">
        <f t="shared" si="201"/>
        <v>0</v>
      </c>
      <c r="AC2125" s="9">
        <f t="shared" si="202"/>
        <v>0</v>
      </c>
      <c r="AD2125" s="9">
        <f t="shared" si="203"/>
        <v>0</v>
      </c>
    </row>
    <row r="2126" spans="1:30" ht="15.6">
      <c r="A2126" s="2" t="s">
        <v>24</v>
      </c>
      <c r="B2126" s="2" t="s">
        <v>25</v>
      </c>
      <c r="C2126" s="2" t="s">
        <v>15509</v>
      </c>
      <c r="D2126" s="2" t="s">
        <v>15715</v>
      </c>
      <c r="E2126" s="2" t="s">
        <v>15716</v>
      </c>
      <c r="F2126" s="2" t="s">
        <v>15717</v>
      </c>
      <c r="G2126" s="2" t="s">
        <v>30</v>
      </c>
      <c r="H2126" s="2" t="s">
        <v>30</v>
      </c>
      <c r="I2126" s="2" t="s">
        <v>31</v>
      </c>
      <c r="J2126" s="2" t="s">
        <v>32</v>
      </c>
      <c r="K2126" s="2" t="s">
        <v>9741</v>
      </c>
      <c r="L2126" s="2" t="s">
        <v>9742</v>
      </c>
      <c r="M2126" s="2" t="s">
        <v>30</v>
      </c>
      <c r="N2126" s="2" t="s">
        <v>30</v>
      </c>
      <c r="O2126" s="2" t="s">
        <v>15718</v>
      </c>
      <c r="P2126" s="3">
        <v>4</v>
      </c>
      <c r="Q2126" s="2" t="s">
        <v>15719</v>
      </c>
      <c r="R2126" s="3">
        <v>1</v>
      </c>
      <c r="S2126" s="2" t="s">
        <v>15720</v>
      </c>
      <c r="T2126" s="2" t="s">
        <v>15721</v>
      </c>
      <c r="U2126" s="3">
        <v>2</v>
      </c>
      <c r="V2126" s="2" t="s">
        <v>30</v>
      </c>
      <c r="W2126" s="2" t="s">
        <v>30</v>
      </c>
      <c r="X2126" s="2" t="s">
        <v>15722</v>
      </c>
      <c r="Y2126">
        <f t="shared" si="198"/>
        <v>2004</v>
      </c>
      <c r="Z2126" s="8">
        <f t="shared" si="199"/>
        <v>1</v>
      </c>
      <c r="AA2126">
        <f t="shared" si="200"/>
        <v>13</v>
      </c>
      <c r="AB2126" s="9">
        <f t="shared" si="201"/>
        <v>0</v>
      </c>
      <c r="AC2126" s="9">
        <f t="shared" si="202"/>
        <v>0</v>
      </c>
      <c r="AD2126" s="9">
        <f t="shared" si="203"/>
        <v>0</v>
      </c>
    </row>
    <row r="2127" spans="1:30" ht="15.6">
      <c r="A2127" s="2" t="s">
        <v>24</v>
      </c>
      <c r="B2127" s="2" t="s">
        <v>25</v>
      </c>
      <c r="C2127" s="2" t="s">
        <v>432</v>
      </c>
      <c r="D2127" s="2" t="s">
        <v>15723</v>
      </c>
      <c r="E2127" s="2" t="s">
        <v>15724</v>
      </c>
      <c r="F2127" s="2" t="s">
        <v>8937</v>
      </c>
      <c r="G2127" s="2" t="s">
        <v>30</v>
      </c>
      <c r="H2127" s="2" t="s">
        <v>30</v>
      </c>
      <c r="I2127" s="2" t="s">
        <v>31</v>
      </c>
      <c r="J2127" s="2" t="s">
        <v>32</v>
      </c>
      <c r="K2127" s="2" t="s">
        <v>15725</v>
      </c>
      <c r="L2127" s="2" t="s">
        <v>15726</v>
      </c>
      <c r="M2127" s="2" t="s">
        <v>30</v>
      </c>
      <c r="N2127" s="2" t="s">
        <v>30</v>
      </c>
      <c r="O2127" s="2" t="s">
        <v>15727</v>
      </c>
      <c r="P2127" s="3">
        <v>0</v>
      </c>
      <c r="Q2127" s="2" t="s">
        <v>30</v>
      </c>
      <c r="R2127" s="3">
        <v>0</v>
      </c>
      <c r="S2127" s="2" t="s">
        <v>30</v>
      </c>
      <c r="T2127" s="2" t="s">
        <v>15728</v>
      </c>
      <c r="U2127" s="3">
        <v>3</v>
      </c>
      <c r="V2127" s="2" t="s">
        <v>30</v>
      </c>
      <c r="W2127" s="2" t="s">
        <v>30</v>
      </c>
      <c r="X2127" s="2" t="s">
        <v>15729</v>
      </c>
      <c r="Y2127">
        <f t="shared" si="198"/>
        <v>2004</v>
      </c>
      <c r="Z2127" s="8">
        <f t="shared" si="199"/>
        <v>8</v>
      </c>
      <c r="AA2127">
        <f t="shared" si="200"/>
        <v>20</v>
      </c>
      <c r="AB2127" s="9">
        <f t="shared" si="201"/>
        <v>0</v>
      </c>
      <c r="AC2127" s="9">
        <f t="shared" si="202"/>
        <v>0</v>
      </c>
      <c r="AD2127" s="9">
        <f t="shared" si="203"/>
        <v>0</v>
      </c>
    </row>
    <row r="2128" spans="1:30" ht="15.6">
      <c r="A2128" s="2" t="s">
        <v>24</v>
      </c>
      <c r="B2128" s="2" t="s">
        <v>25</v>
      </c>
      <c r="C2128" s="2" t="s">
        <v>15730</v>
      </c>
      <c r="D2128" s="2" t="s">
        <v>15731</v>
      </c>
      <c r="E2128" s="2" t="s">
        <v>15732</v>
      </c>
      <c r="F2128" s="2" t="s">
        <v>15703</v>
      </c>
      <c r="G2128" s="2" t="s">
        <v>30</v>
      </c>
      <c r="H2128" s="2" t="s">
        <v>30</v>
      </c>
      <c r="I2128" s="2" t="s">
        <v>31</v>
      </c>
      <c r="J2128" s="2" t="s">
        <v>32</v>
      </c>
      <c r="K2128" s="2" t="s">
        <v>5817</v>
      </c>
      <c r="L2128" s="2" t="s">
        <v>4965</v>
      </c>
      <c r="M2128" s="2" t="s">
        <v>30</v>
      </c>
      <c r="N2128" s="2" t="s">
        <v>30</v>
      </c>
      <c r="O2128" s="2" t="s">
        <v>15733</v>
      </c>
      <c r="P2128" s="3">
        <v>4</v>
      </c>
      <c r="Q2128" s="2" t="s">
        <v>15734</v>
      </c>
      <c r="R2128" s="3">
        <v>0</v>
      </c>
      <c r="S2128" s="2" t="s">
        <v>30</v>
      </c>
      <c r="T2128" s="2" t="s">
        <v>15735</v>
      </c>
      <c r="U2128" s="3">
        <v>2</v>
      </c>
      <c r="V2128" s="2" t="s">
        <v>30</v>
      </c>
      <c r="W2128" s="2" t="s">
        <v>30</v>
      </c>
      <c r="X2128" s="2" t="s">
        <v>15736</v>
      </c>
      <c r="Y2128">
        <f t="shared" si="198"/>
        <v>2004</v>
      </c>
      <c r="Z2128" s="8">
        <f t="shared" si="199"/>
        <v>1</v>
      </c>
      <c r="AA2128">
        <f t="shared" si="200"/>
        <v>9</v>
      </c>
      <c r="AB2128" s="9">
        <f t="shared" si="201"/>
        <v>0</v>
      </c>
      <c r="AC2128" s="9">
        <f t="shared" si="202"/>
        <v>0</v>
      </c>
      <c r="AD2128" s="9">
        <f t="shared" si="203"/>
        <v>0</v>
      </c>
    </row>
    <row r="2129" spans="1:30" ht="15.6">
      <c r="A2129" s="2" t="s">
        <v>24</v>
      </c>
      <c r="B2129" s="2" t="s">
        <v>25</v>
      </c>
      <c r="C2129" s="2" t="s">
        <v>15737</v>
      </c>
      <c r="D2129" s="2" t="s">
        <v>15738</v>
      </c>
      <c r="E2129" s="2" t="s">
        <v>15739</v>
      </c>
      <c r="F2129" s="2" t="s">
        <v>15740</v>
      </c>
      <c r="G2129" s="2" t="s">
        <v>15741</v>
      </c>
      <c r="H2129" s="2" t="s">
        <v>15742</v>
      </c>
      <c r="I2129" s="2" t="s">
        <v>31</v>
      </c>
      <c r="J2129" s="2" t="s">
        <v>32</v>
      </c>
      <c r="K2129" s="2" t="s">
        <v>15743</v>
      </c>
      <c r="L2129" s="2" t="s">
        <v>15744</v>
      </c>
      <c r="M2129" s="2" t="s">
        <v>30</v>
      </c>
      <c r="N2129" s="2" t="s">
        <v>30</v>
      </c>
      <c r="O2129" s="2" t="s">
        <v>15745</v>
      </c>
      <c r="P2129" s="3">
        <v>0</v>
      </c>
      <c r="Q2129" s="2" t="s">
        <v>30</v>
      </c>
      <c r="R2129" s="3">
        <v>4</v>
      </c>
      <c r="S2129" s="2" t="s">
        <v>15746</v>
      </c>
      <c r="T2129" s="2" t="s">
        <v>15747</v>
      </c>
      <c r="U2129" s="3">
        <v>2</v>
      </c>
      <c r="V2129" s="2" t="s">
        <v>30</v>
      </c>
      <c r="W2129" s="2" t="s">
        <v>30</v>
      </c>
      <c r="X2129" s="2" t="s">
        <v>15748</v>
      </c>
      <c r="Y2129">
        <f t="shared" si="198"/>
        <v>2002</v>
      </c>
      <c r="Z2129" s="8">
        <f t="shared" si="199"/>
        <v>8</v>
      </c>
      <c r="AA2129">
        <f t="shared" si="200"/>
        <v>30</v>
      </c>
      <c r="AB2129" s="9">
        <f t="shared" si="201"/>
        <v>2005</v>
      </c>
      <c r="AC2129" s="9">
        <f t="shared" si="202"/>
        <v>7</v>
      </c>
      <c r="AD2129" s="9">
        <f t="shared" si="203"/>
        <v>11</v>
      </c>
    </row>
    <row r="2130" spans="1:30" ht="15.6">
      <c r="A2130" s="2" t="s">
        <v>24</v>
      </c>
      <c r="B2130" s="2" t="s">
        <v>25</v>
      </c>
      <c r="C2130" s="2" t="s">
        <v>15749</v>
      </c>
      <c r="D2130" s="2" t="s">
        <v>15750</v>
      </c>
      <c r="E2130" s="2" t="s">
        <v>15751</v>
      </c>
      <c r="F2130" s="2" t="s">
        <v>3463</v>
      </c>
      <c r="G2130" s="2" t="s">
        <v>15752</v>
      </c>
      <c r="H2130" s="2" t="s">
        <v>15742</v>
      </c>
      <c r="I2130" s="2" t="s">
        <v>31</v>
      </c>
      <c r="J2130" s="2" t="s">
        <v>32</v>
      </c>
      <c r="K2130" s="2" t="s">
        <v>2395</v>
      </c>
      <c r="L2130" s="2" t="s">
        <v>2396</v>
      </c>
      <c r="M2130" s="2" t="s">
        <v>30</v>
      </c>
      <c r="N2130" s="2" t="s">
        <v>30</v>
      </c>
      <c r="O2130" s="2" t="s">
        <v>15753</v>
      </c>
      <c r="P2130" s="3">
        <v>0</v>
      </c>
      <c r="Q2130" s="2" t="s">
        <v>30</v>
      </c>
      <c r="R2130" s="3">
        <v>0</v>
      </c>
      <c r="S2130" s="2" t="s">
        <v>30</v>
      </c>
      <c r="T2130" s="2" t="s">
        <v>15754</v>
      </c>
      <c r="U2130" s="3">
        <v>1</v>
      </c>
      <c r="V2130" s="2" t="s">
        <v>30</v>
      </c>
      <c r="W2130" s="2" t="s">
        <v>30</v>
      </c>
      <c r="X2130" s="2" t="s">
        <v>15755</v>
      </c>
      <c r="Y2130">
        <f t="shared" si="198"/>
        <v>2002</v>
      </c>
      <c r="Z2130" s="8">
        <f t="shared" si="199"/>
        <v>8</v>
      </c>
      <c r="AA2130">
        <f t="shared" si="200"/>
        <v>1</v>
      </c>
      <c r="AB2130" s="9">
        <f t="shared" si="201"/>
        <v>2005</v>
      </c>
      <c r="AC2130" s="9">
        <f t="shared" si="202"/>
        <v>7</v>
      </c>
      <c r="AD2130" s="9">
        <f t="shared" si="203"/>
        <v>11</v>
      </c>
    </row>
    <row r="2131" spans="1:30" ht="15.6">
      <c r="A2131" s="2" t="s">
        <v>24</v>
      </c>
      <c r="B2131" s="2" t="s">
        <v>288</v>
      </c>
      <c r="C2131" s="2" t="s">
        <v>15756</v>
      </c>
      <c r="D2131" s="2" t="s">
        <v>15757</v>
      </c>
      <c r="E2131" s="2" t="s">
        <v>15758</v>
      </c>
      <c r="F2131" s="2" t="s">
        <v>4972</v>
      </c>
      <c r="G2131" s="2" t="s">
        <v>15759</v>
      </c>
      <c r="H2131" s="2" t="s">
        <v>15742</v>
      </c>
      <c r="I2131" s="2" t="s">
        <v>31</v>
      </c>
      <c r="J2131" s="2" t="s">
        <v>32</v>
      </c>
      <c r="K2131" s="2" t="s">
        <v>15760</v>
      </c>
      <c r="L2131" s="2" t="s">
        <v>15761</v>
      </c>
      <c r="M2131" s="2" t="s">
        <v>30</v>
      </c>
      <c r="N2131" s="2" t="s">
        <v>30</v>
      </c>
      <c r="O2131" s="2" t="s">
        <v>15762</v>
      </c>
      <c r="P2131" s="3">
        <v>0</v>
      </c>
      <c r="Q2131" s="2" t="s">
        <v>30</v>
      </c>
      <c r="R2131" s="3">
        <v>0</v>
      </c>
      <c r="S2131" s="2" t="s">
        <v>30</v>
      </c>
      <c r="T2131" s="2" t="s">
        <v>15763</v>
      </c>
      <c r="U2131" s="3">
        <v>1</v>
      </c>
      <c r="V2131" s="2" t="s">
        <v>30</v>
      </c>
      <c r="W2131" s="2" t="s">
        <v>30</v>
      </c>
      <c r="X2131" s="2" t="s">
        <v>15764</v>
      </c>
      <c r="Y2131">
        <f t="shared" si="198"/>
        <v>2004</v>
      </c>
      <c r="Z2131" s="8">
        <f t="shared" si="199"/>
        <v>12</v>
      </c>
      <c r="AA2131">
        <f t="shared" si="200"/>
        <v>24</v>
      </c>
      <c r="AB2131" s="9">
        <f t="shared" si="201"/>
        <v>2005</v>
      </c>
      <c r="AC2131" s="9">
        <f t="shared" si="202"/>
        <v>7</v>
      </c>
      <c r="AD2131" s="9">
        <f t="shared" si="203"/>
        <v>11</v>
      </c>
    </row>
    <row r="2132" spans="1:30" ht="15.6">
      <c r="A2132" s="2" t="s">
        <v>24</v>
      </c>
      <c r="B2132" s="2" t="s">
        <v>288</v>
      </c>
      <c r="C2132" s="2" t="s">
        <v>15765</v>
      </c>
      <c r="D2132" s="2" t="s">
        <v>15766</v>
      </c>
      <c r="E2132" s="2" t="s">
        <v>15767</v>
      </c>
      <c r="F2132" s="2" t="s">
        <v>5007</v>
      </c>
      <c r="G2132" s="2" t="s">
        <v>15768</v>
      </c>
      <c r="H2132" s="2" t="s">
        <v>15742</v>
      </c>
      <c r="I2132" s="2" t="s">
        <v>31</v>
      </c>
      <c r="J2132" s="2" t="s">
        <v>32</v>
      </c>
      <c r="K2132" s="2" t="s">
        <v>3673</v>
      </c>
      <c r="L2132" s="2" t="s">
        <v>2565</v>
      </c>
      <c r="M2132" s="2" t="s">
        <v>30</v>
      </c>
      <c r="N2132" s="2" t="s">
        <v>30</v>
      </c>
      <c r="O2132" s="2" t="s">
        <v>6433</v>
      </c>
      <c r="P2132" s="3">
        <v>0</v>
      </c>
      <c r="Q2132" s="2" t="s">
        <v>30</v>
      </c>
      <c r="R2132" s="3">
        <v>0</v>
      </c>
      <c r="S2132" s="2" t="s">
        <v>30</v>
      </c>
      <c r="T2132" s="2" t="s">
        <v>15769</v>
      </c>
      <c r="U2132" s="3">
        <v>1</v>
      </c>
      <c r="V2132" s="2" t="s">
        <v>30</v>
      </c>
      <c r="W2132" s="2" t="s">
        <v>30</v>
      </c>
      <c r="X2132" s="2" t="s">
        <v>15770</v>
      </c>
      <c r="Y2132">
        <f t="shared" si="198"/>
        <v>2004</v>
      </c>
      <c r="Z2132" s="8">
        <f t="shared" si="199"/>
        <v>12</v>
      </c>
      <c r="AA2132">
        <f t="shared" si="200"/>
        <v>28</v>
      </c>
      <c r="AB2132" s="9">
        <f t="shared" si="201"/>
        <v>2005</v>
      </c>
      <c r="AC2132" s="9">
        <f t="shared" si="202"/>
        <v>7</v>
      </c>
      <c r="AD2132" s="9">
        <f t="shared" si="203"/>
        <v>11</v>
      </c>
    </row>
    <row r="2133" spans="1:30" ht="15.6">
      <c r="A2133" s="2" t="s">
        <v>24</v>
      </c>
      <c r="B2133" s="2" t="s">
        <v>288</v>
      </c>
      <c r="C2133" s="2" t="s">
        <v>2454</v>
      </c>
      <c r="D2133" s="2" t="s">
        <v>15771</v>
      </c>
      <c r="E2133" s="2" t="s">
        <v>15772</v>
      </c>
      <c r="F2133" s="2" t="s">
        <v>7002</v>
      </c>
      <c r="G2133" s="2" t="s">
        <v>15773</v>
      </c>
      <c r="H2133" s="2" t="s">
        <v>15742</v>
      </c>
      <c r="I2133" s="2" t="s">
        <v>31</v>
      </c>
      <c r="J2133" s="2" t="s">
        <v>32</v>
      </c>
      <c r="K2133" s="2" t="s">
        <v>2875</v>
      </c>
      <c r="L2133" s="2" t="s">
        <v>1021</v>
      </c>
      <c r="M2133" s="2" t="s">
        <v>30</v>
      </c>
      <c r="N2133" s="2" t="s">
        <v>30</v>
      </c>
      <c r="O2133" s="2" t="s">
        <v>15774</v>
      </c>
      <c r="P2133" s="3">
        <v>0</v>
      </c>
      <c r="Q2133" s="2" t="s">
        <v>30</v>
      </c>
      <c r="R2133" s="3">
        <v>0</v>
      </c>
      <c r="S2133" s="2" t="s">
        <v>30</v>
      </c>
      <c r="T2133" s="2" t="s">
        <v>15775</v>
      </c>
      <c r="U2133" s="3">
        <v>1</v>
      </c>
      <c r="V2133" s="2" t="s">
        <v>30</v>
      </c>
      <c r="W2133" s="2" t="s">
        <v>30</v>
      </c>
      <c r="X2133" s="2" t="s">
        <v>15776</v>
      </c>
      <c r="Y2133">
        <f t="shared" si="198"/>
        <v>2004</v>
      </c>
      <c r="Z2133" s="8">
        <f t="shared" si="199"/>
        <v>11</v>
      </c>
      <c r="AA2133">
        <f t="shared" si="200"/>
        <v>26</v>
      </c>
      <c r="AB2133" s="9">
        <f t="shared" si="201"/>
        <v>2005</v>
      </c>
      <c r="AC2133" s="9">
        <f t="shared" si="202"/>
        <v>7</v>
      </c>
      <c r="AD2133" s="9">
        <f t="shared" si="203"/>
        <v>11</v>
      </c>
    </row>
    <row r="2134" spans="1:30" ht="15.6">
      <c r="A2134" s="2" t="s">
        <v>24</v>
      </c>
      <c r="B2134" s="2" t="s">
        <v>288</v>
      </c>
      <c r="C2134" s="2" t="s">
        <v>15777</v>
      </c>
      <c r="D2134" s="2" t="s">
        <v>15778</v>
      </c>
      <c r="E2134" s="2" t="s">
        <v>15779</v>
      </c>
      <c r="F2134" s="2" t="s">
        <v>5510</v>
      </c>
      <c r="G2134" s="2" t="s">
        <v>15780</v>
      </c>
      <c r="H2134" s="2" t="s">
        <v>15742</v>
      </c>
      <c r="I2134" s="2" t="s">
        <v>31</v>
      </c>
      <c r="J2134" s="2" t="s">
        <v>32</v>
      </c>
      <c r="K2134" s="2" t="s">
        <v>15781</v>
      </c>
      <c r="L2134" s="2" t="s">
        <v>15782</v>
      </c>
      <c r="M2134" s="2" t="s">
        <v>30</v>
      </c>
      <c r="N2134" s="2" t="s">
        <v>30</v>
      </c>
      <c r="O2134" s="2" t="s">
        <v>15783</v>
      </c>
      <c r="P2134" s="3">
        <v>0</v>
      </c>
      <c r="Q2134" s="2" t="s">
        <v>30</v>
      </c>
      <c r="R2134" s="3">
        <v>1</v>
      </c>
      <c r="S2134" s="2" t="s">
        <v>15784</v>
      </c>
      <c r="T2134" s="2" t="s">
        <v>15785</v>
      </c>
      <c r="U2134" s="3">
        <v>1</v>
      </c>
      <c r="V2134" s="2" t="s">
        <v>30</v>
      </c>
      <c r="W2134" s="2" t="s">
        <v>30</v>
      </c>
      <c r="X2134" s="2" t="s">
        <v>15786</v>
      </c>
      <c r="Y2134">
        <f t="shared" si="198"/>
        <v>2004</v>
      </c>
      <c r="Z2134" s="8">
        <f t="shared" si="199"/>
        <v>12</v>
      </c>
      <c r="AA2134">
        <f t="shared" si="200"/>
        <v>21</v>
      </c>
      <c r="AB2134" s="9">
        <f t="shared" si="201"/>
        <v>2005</v>
      </c>
      <c r="AC2134" s="9">
        <f t="shared" si="202"/>
        <v>7</v>
      </c>
      <c r="AD2134" s="9">
        <f t="shared" si="203"/>
        <v>11</v>
      </c>
    </row>
    <row r="2135" spans="1:30" ht="15.6">
      <c r="A2135" s="2" t="s">
        <v>24</v>
      </c>
      <c r="B2135" s="2" t="s">
        <v>288</v>
      </c>
      <c r="C2135" s="2" t="s">
        <v>15787</v>
      </c>
      <c r="D2135" s="2" t="s">
        <v>15788</v>
      </c>
      <c r="E2135" s="2" t="s">
        <v>15789</v>
      </c>
      <c r="F2135" s="2" t="s">
        <v>7002</v>
      </c>
      <c r="G2135" s="2" t="s">
        <v>15790</v>
      </c>
      <c r="H2135" s="2" t="s">
        <v>15742</v>
      </c>
      <c r="I2135" s="2" t="s">
        <v>31</v>
      </c>
      <c r="J2135" s="2" t="s">
        <v>32</v>
      </c>
      <c r="K2135" s="2" t="s">
        <v>15791</v>
      </c>
      <c r="L2135" s="2" t="s">
        <v>15792</v>
      </c>
      <c r="M2135" s="2" t="s">
        <v>30</v>
      </c>
      <c r="N2135" s="2" t="s">
        <v>30</v>
      </c>
      <c r="O2135" s="2" t="s">
        <v>15793</v>
      </c>
      <c r="P2135" s="3">
        <v>0</v>
      </c>
      <c r="Q2135" s="2" t="s">
        <v>30</v>
      </c>
      <c r="R2135" s="3">
        <v>1</v>
      </c>
      <c r="S2135" s="2" t="s">
        <v>15794</v>
      </c>
      <c r="T2135" s="2" t="s">
        <v>15795</v>
      </c>
      <c r="U2135" s="3">
        <v>2</v>
      </c>
      <c r="V2135" s="2" t="s">
        <v>30</v>
      </c>
      <c r="W2135" s="2" t="s">
        <v>30</v>
      </c>
      <c r="X2135" s="2" t="s">
        <v>15796</v>
      </c>
      <c r="Y2135">
        <f t="shared" si="198"/>
        <v>2004</v>
      </c>
      <c r="Z2135" s="8">
        <f t="shared" si="199"/>
        <v>11</v>
      </c>
      <c r="AA2135">
        <f t="shared" si="200"/>
        <v>26</v>
      </c>
      <c r="AB2135" s="9">
        <f t="shared" si="201"/>
        <v>2005</v>
      </c>
      <c r="AC2135" s="9">
        <f t="shared" si="202"/>
        <v>7</v>
      </c>
      <c r="AD2135" s="9">
        <f t="shared" si="203"/>
        <v>11</v>
      </c>
    </row>
    <row r="2136" spans="1:30" ht="15.6">
      <c r="A2136" s="2" t="s">
        <v>24</v>
      </c>
      <c r="B2136" s="2" t="s">
        <v>288</v>
      </c>
      <c r="C2136" s="2" t="s">
        <v>15797</v>
      </c>
      <c r="D2136" s="2" t="s">
        <v>15798</v>
      </c>
      <c r="E2136" s="2" t="s">
        <v>15799</v>
      </c>
      <c r="F2136" s="2" t="s">
        <v>7002</v>
      </c>
      <c r="G2136" s="2" t="s">
        <v>15800</v>
      </c>
      <c r="H2136" s="2" t="s">
        <v>15742</v>
      </c>
      <c r="I2136" s="2" t="s">
        <v>31</v>
      </c>
      <c r="J2136" s="2" t="s">
        <v>32</v>
      </c>
      <c r="K2136" s="2" t="s">
        <v>2875</v>
      </c>
      <c r="L2136" s="2" t="s">
        <v>1021</v>
      </c>
      <c r="M2136" s="2" t="s">
        <v>30</v>
      </c>
      <c r="N2136" s="2" t="s">
        <v>30</v>
      </c>
      <c r="O2136" s="2" t="s">
        <v>15801</v>
      </c>
      <c r="P2136" s="3">
        <v>0</v>
      </c>
      <c r="Q2136" s="2" t="s">
        <v>30</v>
      </c>
      <c r="R2136" s="3">
        <v>0</v>
      </c>
      <c r="S2136" s="2" t="s">
        <v>30</v>
      </c>
      <c r="T2136" s="2" t="s">
        <v>15802</v>
      </c>
      <c r="U2136" s="3">
        <v>1</v>
      </c>
      <c r="V2136" s="2" t="s">
        <v>30</v>
      </c>
      <c r="W2136" s="2" t="s">
        <v>30</v>
      </c>
      <c r="X2136" s="2" t="s">
        <v>15803</v>
      </c>
      <c r="Y2136">
        <f t="shared" si="198"/>
        <v>2004</v>
      </c>
      <c r="Z2136" s="8">
        <f t="shared" si="199"/>
        <v>11</v>
      </c>
      <c r="AA2136">
        <f t="shared" si="200"/>
        <v>26</v>
      </c>
      <c r="AB2136" s="9">
        <f t="shared" si="201"/>
        <v>2005</v>
      </c>
      <c r="AC2136" s="9">
        <f t="shared" si="202"/>
        <v>7</v>
      </c>
      <c r="AD2136" s="9">
        <f t="shared" si="203"/>
        <v>11</v>
      </c>
    </row>
    <row r="2137" spans="1:30" ht="15.6">
      <c r="A2137" s="2" t="s">
        <v>24</v>
      </c>
      <c r="B2137" s="2" t="s">
        <v>288</v>
      </c>
      <c r="C2137" s="2" t="s">
        <v>15804</v>
      </c>
      <c r="D2137" s="2" t="s">
        <v>15805</v>
      </c>
      <c r="E2137" s="2" t="s">
        <v>15806</v>
      </c>
      <c r="F2137" s="2" t="s">
        <v>4963</v>
      </c>
      <c r="G2137" s="2" t="s">
        <v>15807</v>
      </c>
      <c r="H2137" s="2" t="s">
        <v>15742</v>
      </c>
      <c r="I2137" s="2" t="s">
        <v>31</v>
      </c>
      <c r="J2137" s="2" t="s">
        <v>32</v>
      </c>
      <c r="K2137" s="2" t="s">
        <v>1719</v>
      </c>
      <c r="L2137" s="2" t="s">
        <v>1720</v>
      </c>
      <c r="M2137" s="2" t="s">
        <v>30</v>
      </c>
      <c r="N2137" s="2" t="s">
        <v>30</v>
      </c>
      <c r="O2137" s="2" t="s">
        <v>15808</v>
      </c>
      <c r="P2137" s="3">
        <v>0</v>
      </c>
      <c r="Q2137" s="2" t="s">
        <v>30</v>
      </c>
      <c r="R2137" s="3">
        <v>1</v>
      </c>
      <c r="S2137" s="2" t="s">
        <v>15809</v>
      </c>
      <c r="T2137" s="2" t="s">
        <v>15810</v>
      </c>
      <c r="U2137" s="3">
        <v>1</v>
      </c>
      <c r="V2137" s="2" t="s">
        <v>30</v>
      </c>
      <c r="W2137" s="2" t="s">
        <v>30</v>
      </c>
      <c r="X2137" s="2" t="s">
        <v>15811</v>
      </c>
      <c r="Y2137">
        <f t="shared" si="198"/>
        <v>2004</v>
      </c>
      <c r="Z2137" s="8">
        <f t="shared" si="199"/>
        <v>12</v>
      </c>
      <c r="AA2137">
        <f t="shared" si="200"/>
        <v>17</v>
      </c>
      <c r="AB2137" s="9">
        <f t="shared" si="201"/>
        <v>2005</v>
      </c>
      <c r="AC2137" s="9">
        <f t="shared" si="202"/>
        <v>7</v>
      </c>
      <c r="AD2137" s="9">
        <f t="shared" si="203"/>
        <v>11</v>
      </c>
    </row>
    <row r="2138" spans="1:30" ht="15.6">
      <c r="A2138" s="2" t="s">
        <v>24</v>
      </c>
      <c r="B2138" s="2" t="s">
        <v>288</v>
      </c>
      <c r="C2138" s="2" t="s">
        <v>13827</v>
      </c>
      <c r="D2138" s="2" t="s">
        <v>15812</v>
      </c>
      <c r="E2138" s="2" t="s">
        <v>15813</v>
      </c>
      <c r="F2138" s="2" t="s">
        <v>7002</v>
      </c>
      <c r="G2138" s="2" t="s">
        <v>15814</v>
      </c>
      <c r="H2138" s="2" t="s">
        <v>15742</v>
      </c>
      <c r="I2138" s="2" t="s">
        <v>31</v>
      </c>
      <c r="J2138" s="2" t="s">
        <v>32</v>
      </c>
      <c r="K2138" s="2" t="s">
        <v>13848</v>
      </c>
      <c r="L2138" s="2" t="s">
        <v>572</v>
      </c>
      <c r="M2138" s="2" t="s">
        <v>30</v>
      </c>
      <c r="N2138" s="2" t="s">
        <v>30</v>
      </c>
      <c r="O2138" s="2" t="s">
        <v>5614</v>
      </c>
      <c r="P2138" s="3">
        <v>0</v>
      </c>
      <c r="Q2138" s="2" t="s">
        <v>30</v>
      </c>
      <c r="R2138" s="3">
        <v>3</v>
      </c>
      <c r="S2138" s="2" t="s">
        <v>15815</v>
      </c>
      <c r="T2138" s="2" t="s">
        <v>15816</v>
      </c>
      <c r="U2138" s="3">
        <v>1</v>
      </c>
      <c r="V2138" s="2" t="s">
        <v>30</v>
      </c>
      <c r="W2138" s="2" t="s">
        <v>30</v>
      </c>
      <c r="X2138" s="2" t="s">
        <v>15817</v>
      </c>
      <c r="Y2138">
        <f t="shared" si="198"/>
        <v>2004</v>
      </c>
      <c r="Z2138" s="8">
        <f t="shared" si="199"/>
        <v>11</v>
      </c>
      <c r="AA2138">
        <f t="shared" si="200"/>
        <v>26</v>
      </c>
      <c r="AB2138" s="9">
        <f t="shared" si="201"/>
        <v>2005</v>
      </c>
      <c r="AC2138" s="9">
        <f t="shared" si="202"/>
        <v>7</v>
      </c>
      <c r="AD2138" s="9">
        <f t="shared" si="203"/>
        <v>11</v>
      </c>
    </row>
    <row r="2139" spans="1:30" ht="15.6">
      <c r="A2139" s="2" t="s">
        <v>24</v>
      </c>
      <c r="B2139" s="2" t="s">
        <v>288</v>
      </c>
      <c r="C2139" s="2" t="s">
        <v>15818</v>
      </c>
      <c r="D2139" s="2" t="s">
        <v>15819</v>
      </c>
      <c r="E2139" s="2" t="s">
        <v>15820</v>
      </c>
      <c r="F2139" s="2" t="s">
        <v>7002</v>
      </c>
      <c r="G2139" s="2" t="s">
        <v>15821</v>
      </c>
      <c r="H2139" s="2" t="s">
        <v>15742</v>
      </c>
      <c r="I2139" s="2" t="s">
        <v>31</v>
      </c>
      <c r="J2139" s="2" t="s">
        <v>32</v>
      </c>
      <c r="K2139" s="2" t="s">
        <v>3673</v>
      </c>
      <c r="L2139" s="2" t="s">
        <v>2565</v>
      </c>
      <c r="M2139" s="2" t="s">
        <v>30</v>
      </c>
      <c r="N2139" s="2" t="s">
        <v>30</v>
      </c>
      <c r="O2139" s="2" t="s">
        <v>12188</v>
      </c>
      <c r="P2139" s="3">
        <v>0</v>
      </c>
      <c r="Q2139" s="2" t="s">
        <v>30</v>
      </c>
      <c r="R2139" s="3">
        <v>0</v>
      </c>
      <c r="S2139" s="2" t="s">
        <v>30</v>
      </c>
      <c r="T2139" s="2" t="s">
        <v>15822</v>
      </c>
      <c r="U2139" s="3">
        <v>1</v>
      </c>
      <c r="V2139" s="2" t="s">
        <v>30</v>
      </c>
      <c r="W2139" s="2" t="s">
        <v>30</v>
      </c>
      <c r="X2139" s="2" t="s">
        <v>15823</v>
      </c>
      <c r="Y2139">
        <f t="shared" si="198"/>
        <v>2004</v>
      </c>
      <c r="Z2139" s="8">
        <f t="shared" si="199"/>
        <v>11</v>
      </c>
      <c r="AA2139">
        <f t="shared" si="200"/>
        <v>26</v>
      </c>
      <c r="AB2139" s="9">
        <f t="shared" si="201"/>
        <v>2005</v>
      </c>
      <c r="AC2139" s="9">
        <f t="shared" si="202"/>
        <v>7</v>
      </c>
      <c r="AD2139" s="9">
        <f t="shared" si="203"/>
        <v>11</v>
      </c>
    </row>
    <row r="2140" spans="1:30" ht="15.6">
      <c r="A2140" s="2" t="s">
        <v>24</v>
      </c>
      <c r="B2140" s="2" t="s">
        <v>288</v>
      </c>
      <c r="C2140" s="2" t="s">
        <v>2575</v>
      </c>
      <c r="D2140" s="2" t="s">
        <v>15824</v>
      </c>
      <c r="E2140" s="2" t="s">
        <v>15825</v>
      </c>
      <c r="F2140" s="2" t="s">
        <v>4972</v>
      </c>
      <c r="G2140" s="2" t="s">
        <v>15826</v>
      </c>
      <c r="H2140" s="2" t="s">
        <v>15742</v>
      </c>
      <c r="I2140" s="2" t="s">
        <v>31</v>
      </c>
      <c r="J2140" s="2" t="s">
        <v>32</v>
      </c>
      <c r="K2140" s="2" t="s">
        <v>2015</v>
      </c>
      <c r="L2140" s="2" t="s">
        <v>587</v>
      </c>
      <c r="M2140" s="2" t="s">
        <v>30</v>
      </c>
      <c r="N2140" s="2" t="s">
        <v>30</v>
      </c>
      <c r="O2140" s="2" t="s">
        <v>15827</v>
      </c>
      <c r="P2140" s="3">
        <v>0</v>
      </c>
      <c r="Q2140" s="2" t="s">
        <v>30</v>
      </c>
      <c r="R2140" s="3">
        <v>4</v>
      </c>
      <c r="S2140" s="2" t="s">
        <v>15828</v>
      </c>
      <c r="T2140" s="2" t="s">
        <v>15829</v>
      </c>
      <c r="U2140" s="3">
        <v>1</v>
      </c>
      <c r="V2140" s="2" t="s">
        <v>30</v>
      </c>
      <c r="W2140" s="2" t="s">
        <v>30</v>
      </c>
      <c r="X2140" s="2" t="s">
        <v>15830</v>
      </c>
      <c r="Y2140">
        <f t="shared" si="198"/>
        <v>2004</v>
      </c>
      <c r="Z2140" s="8">
        <f t="shared" si="199"/>
        <v>12</v>
      </c>
      <c r="AA2140">
        <f t="shared" si="200"/>
        <v>24</v>
      </c>
      <c r="AB2140" s="9">
        <f t="shared" si="201"/>
        <v>2005</v>
      </c>
      <c r="AC2140" s="9">
        <f t="shared" si="202"/>
        <v>7</v>
      </c>
      <c r="AD2140" s="9">
        <f t="shared" si="203"/>
        <v>11</v>
      </c>
    </row>
    <row r="2141" spans="1:30" ht="15.6">
      <c r="A2141" s="2" t="s">
        <v>24</v>
      </c>
      <c r="B2141" s="2" t="s">
        <v>288</v>
      </c>
      <c r="C2141" s="2" t="s">
        <v>15831</v>
      </c>
      <c r="D2141" s="2" t="s">
        <v>15832</v>
      </c>
      <c r="E2141" s="2" t="s">
        <v>15833</v>
      </c>
      <c r="F2141" s="2" t="s">
        <v>5007</v>
      </c>
      <c r="G2141" s="2" t="s">
        <v>15834</v>
      </c>
      <c r="H2141" s="2" t="s">
        <v>15742</v>
      </c>
      <c r="I2141" s="2" t="s">
        <v>31</v>
      </c>
      <c r="J2141" s="2" t="s">
        <v>32</v>
      </c>
      <c r="K2141" s="2" t="s">
        <v>2875</v>
      </c>
      <c r="L2141" s="2" t="s">
        <v>1021</v>
      </c>
      <c r="M2141" s="2" t="s">
        <v>30</v>
      </c>
      <c r="N2141" s="2" t="s">
        <v>30</v>
      </c>
      <c r="O2141" s="2" t="s">
        <v>15835</v>
      </c>
      <c r="P2141" s="3">
        <v>0</v>
      </c>
      <c r="Q2141" s="2" t="s">
        <v>30</v>
      </c>
      <c r="R2141" s="3">
        <v>3</v>
      </c>
      <c r="S2141" s="2" t="s">
        <v>15836</v>
      </c>
      <c r="T2141" s="2" t="s">
        <v>15837</v>
      </c>
      <c r="U2141" s="3">
        <v>1</v>
      </c>
      <c r="V2141" s="2" t="s">
        <v>30</v>
      </c>
      <c r="W2141" s="2" t="s">
        <v>30</v>
      </c>
      <c r="X2141" s="2" t="s">
        <v>15838</v>
      </c>
      <c r="Y2141">
        <f t="shared" si="198"/>
        <v>2004</v>
      </c>
      <c r="Z2141" s="8">
        <f t="shared" si="199"/>
        <v>12</v>
      </c>
      <c r="AA2141">
        <f t="shared" si="200"/>
        <v>28</v>
      </c>
      <c r="AB2141" s="9">
        <f t="shared" si="201"/>
        <v>2005</v>
      </c>
      <c r="AC2141" s="9">
        <f t="shared" si="202"/>
        <v>7</v>
      </c>
      <c r="AD2141" s="9">
        <f t="shared" si="203"/>
        <v>11</v>
      </c>
    </row>
    <row r="2142" spans="1:30" ht="15.6">
      <c r="A2142" s="2" t="s">
        <v>24</v>
      </c>
      <c r="B2142" s="2" t="s">
        <v>288</v>
      </c>
      <c r="C2142" s="2" t="s">
        <v>15839</v>
      </c>
      <c r="D2142" s="2" t="s">
        <v>15840</v>
      </c>
      <c r="E2142" s="2" t="s">
        <v>15841</v>
      </c>
      <c r="F2142" s="2" t="s">
        <v>5007</v>
      </c>
      <c r="G2142" s="2" t="s">
        <v>15842</v>
      </c>
      <c r="H2142" s="2" t="s">
        <v>15742</v>
      </c>
      <c r="I2142" s="2" t="s">
        <v>31</v>
      </c>
      <c r="J2142" s="2" t="s">
        <v>32</v>
      </c>
      <c r="K2142" s="2" t="s">
        <v>3223</v>
      </c>
      <c r="L2142" s="2" t="s">
        <v>1823</v>
      </c>
      <c r="M2142" s="2" t="s">
        <v>30</v>
      </c>
      <c r="N2142" s="2" t="s">
        <v>30</v>
      </c>
      <c r="O2142" s="2" t="s">
        <v>15835</v>
      </c>
      <c r="P2142" s="3">
        <v>0</v>
      </c>
      <c r="Q2142" s="2" t="s">
        <v>30</v>
      </c>
      <c r="R2142" s="3">
        <v>0</v>
      </c>
      <c r="S2142" s="2" t="s">
        <v>30</v>
      </c>
      <c r="T2142" s="2" t="s">
        <v>15843</v>
      </c>
      <c r="U2142" s="3">
        <v>1</v>
      </c>
      <c r="V2142" s="2" t="s">
        <v>30</v>
      </c>
      <c r="W2142" s="2" t="s">
        <v>30</v>
      </c>
      <c r="X2142" s="2" t="s">
        <v>15844</v>
      </c>
      <c r="Y2142">
        <f t="shared" si="198"/>
        <v>2004</v>
      </c>
      <c r="Z2142" s="8">
        <f t="shared" si="199"/>
        <v>12</v>
      </c>
      <c r="AA2142">
        <f t="shared" si="200"/>
        <v>28</v>
      </c>
      <c r="AB2142" s="9">
        <f t="shared" si="201"/>
        <v>2005</v>
      </c>
      <c r="AC2142" s="9">
        <f t="shared" si="202"/>
        <v>7</v>
      </c>
      <c r="AD2142" s="9">
        <f t="shared" si="203"/>
        <v>11</v>
      </c>
    </row>
    <row r="2143" spans="1:30" ht="15.6">
      <c r="A2143" s="2" t="s">
        <v>24</v>
      </c>
      <c r="B2143" s="2" t="s">
        <v>288</v>
      </c>
      <c r="C2143" s="2" t="s">
        <v>3002</v>
      </c>
      <c r="D2143" s="2" t="s">
        <v>15845</v>
      </c>
      <c r="E2143" s="2" t="s">
        <v>15846</v>
      </c>
      <c r="F2143" s="2" t="s">
        <v>4963</v>
      </c>
      <c r="G2143" s="2" t="s">
        <v>15847</v>
      </c>
      <c r="H2143" s="2" t="s">
        <v>15742</v>
      </c>
      <c r="I2143" s="2" t="s">
        <v>31</v>
      </c>
      <c r="J2143" s="2" t="s">
        <v>32</v>
      </c>
      <c r="K2143" s="2" t="s">
        <v>15848</v>
      </c>
      <c r="L2143" s="2" t="s">
        <v>2046</v>
      </c>
      <c r="M2143" s="2" t="s">
        <v>30</v>
      </c>
      <c r="N2143" s="2" t="s">
        <v>30</v>
      </c>
      <c r="O2143" s="2" t="s">
        <v>15849</v>
      </c>
      <c r="P2143" s="3">
        <v>0</v>
      </c>
      <c r="Q2143" s="2" t="s">
        <v>30</v>
      </c>
      <c r="R2143" s="3">
        <v>2</v>
      </c>
      <c r="S2143" s="2" t="s">
        <v>15850</v>
      </c>
      <c r="T2143" s="2" t="s">
        <v>15851</v>
      </c>
      <c r="U2143" s="3">
        <v>1</v>
      </c>
      <c r="V2143" s="2" t="s">
        <v>30</v>
      </c>
      <c r="W2143" s="2" t="s">
        <v>30</v>
      </c>
      <c r="X2143" s="2" t="s">
        <v>15852</v>
      </c>
      <c r="Y2143">
        <f t="shared" si="198"/>
        <v>2004</v>
      </c>
      <c r="Z2143" s="8">
        <f t="shared" si="199"/>
        <v>12</v>
      </c>
      <c r="AA2143">
        <f t="shared" si="200"/>
        <v>17</v>
      </c>
      <c r="AB2143" s="9">
        <f t="shared" si="201"/>
        <v>2005</v>
      </c>
      <c r="AC2143" s="9">
        <f t="shared" si="202"/>
        <v>7</v>
      </c>
      <c r="AD2143" s="9">
        <f t="shared" si="203"/>
        <v>11</v>
      </c>
    </row>
    <row r="2144" spans="1:30" ht="15.6">
      <c r="A2144" s="2" t="s">
        <v>24</v>
      </c>
      <c r="B2144" s="2" t="s">
        <v>288</v>
      </c>
      <c r="C2144" s="2" t="s">
        <v>5611</v>
      </c>
      <c r="D2144" s="2" t="s">
        <v>15853</v>
      </c>
      <c r="E2144" s="2" t="s">
        <v>15854</v>
      </c>
      <c r="F2144" s="2" t="s">
        <v>4942</v>
      </c>
      <c r="G2144" s="2" t="s">
        <v>15855</v>
      </c>
      <c r="H2144" s="2" t="s">
        <v>15742</v>
      </c>
      <c r="I2144" s="2" t="s">
        <v>31</v>
      </c>
      <c r="J2144" s="2" t="s">
        <v>32</v>
      </c>
      <c r="K2144" s="2" t="s">
        <v>1293</v>
      </c>
      <c r="L2144" s="2" t="s">
        <v>284</v>
      </c>
      <c r="M2144" s="2" t="s">
        <v>30</v>
      </c>
      <c r="N2144" s="2" t="s">
        <v>30</v>
      </c>
      <c r="O2144" s="2" t="s">
        <v>6548</v>
      </c>
      <c r="P2144" s="3">
        <v>0</v>
      </c>
      <c r="Q2144" s="2" t="s">
        <v>30</v>
      </c>
      <c r="R2144" s="3">
        <v>6</v>
      </c>
      <c r="S2144" s="2" t="s">
        <v>15856</v>
      </c>
      <c r="T2144" s="2" t="s">
        <v>15857</v>
      </c>
      <c r="U2144" s="3">
        <v>1</v>
      </c>
      <c r="V2144" s="2" t="s">
        <v>30</v>
      </c>
      <c r="W2144" s="2" t="s">
        <v>30</v>
      </c>
      <c r="X2144" s="2" t="s">
        <v>15858</v>
      </c>
      <c r="Y2144">
        <f t="shared" si="198"/>
        <v>2004</v>
      </c>
      <c r="Z2144" s="8">
        <f t="shared" si="199"/>
        <v>12</v>
      </c>
      <c r="AA2144">
        <f t="shared" si="200"/>
        <v>31</v>
      </c>
      <c r="AB2144" s="9">
        <f t="shared" si="201"/>
        <v>2005</v>
      </c>
      <c r="AC2144" s="9">
        <f t="shared" si="202"/>
        <v>7</v>
      </c>
      <c r="AD2144" s="9">
        <f t="shared" si="203"/>
        <v>11</v>
      </c>
    </row>
    <row r="2145" spans="1:30" ht="15.6">
      <c r="A2145" s="2" t="s">
        <v>24</v>
      </c>
      <c r="B2145" s="2" t="s">
        <v>288</v>
      </c>
      <c r="C2145" s="2" t="s">
        <v>5611</v>
      </c>
      <c r="D2145" s="2" t="s">
        <v>15859</v>
      </c>
      <c r="E2145" s="2" t="s">
        <v>15860</v>
      </c>
      <c r="F2145" s="2" t="s">
        <v>7002</v>
      </c>
      <c r="G2145" s="2" t="s">
        <v>15861</v>
      </c>
      <c r="H2145" s="2" t="s">
        <v>15742</v>
      </c>
      <c r="I2145" s="2" t="s">
        <v>31</v>
      </c>
      <c r="J2145" s="2" t="s">
        <v>32</v>
      </c>
      <c r="K2145" s="2" t="s">
        <v>13848</v>
      </c>
      <c r="L2145" s="2" t="s">
        <v>572</v>
      </c>
      <c r="M2145" s="2" t="s">
        <v>30</v>
      </c>
      <c r="N2145" s="2" t="s">
        <v>30</v>
      </c>
      <c r="O2145" s="2" t="s">
        <v>15862</v>
      </c>
      <c r="P2145" s="3">
        <v>0</v>
      </c>
      <c r="Q2145" s="2" t="s">
        <v>30</v>
      </c>
      <c r="R2145" s="3">
        <v>6</v>
      </c>
      <c r="S2145" s="2" t="s">
        <v>15863</v>
      </c>
      <c r="T2145" s="2" t="s">
        <v>15864</v>
      </c>
      <c r="U2145" s="3">
        <v>1</v>
      </c>
      <c r="V2145" s="2" t="s">
        <v>30</v>
      </c>
      <c r="W2145" s="2" t="s">
        <v>30</v>
      </c>
      <c r="X2145" s="2" t="s">
        <v>15865</v>
      </c>
      <c r="Y2145">
        <f t="shared" si="198"/>
        <v>2004</v>
      </c>
      <c r="Z2145" s="8">
        <f t="shared" si="199"/>
        <v>11</v>
      </c>
      <c r="AA2145">
        <f t="shared" si="200"/>
        <v>26</v>
      </c>
      <c r="AB2145" s="9">
        <f t="shared" si="201"/>
        <v>2005</v>
      </c>
      <c r="AC2145" s="9">
        <f t="shared" si="202"/>
        <v>7</v>
      </c>
      <c r="AD2145" s="9">
        <f t="shared" si="203"/>
        <v>11</v>
      </c>
    </row>
    <row r="2146" spans="1:30" ht="15.6">
      <c r="A2146" s="2" t="s">
        <v>24</v>
      </c>
      <c r="B2146" s="2" t="s">
        <v>288</v>
      </c>
      <c r="C2146" s="2" t="s">
        <v>15866</v>
      </c>
      <c r="D2146" s="2" t="s">
        <v>15867</v>
      </c>
      <c r="E2146" s="2" t="s">
        <v>15868</v>
      </c>
      <c r="F2146" s="2" t="s">
        <v>5510</v>
      </c>
      <c r="G2146" s="2" t="s">
        <v>15869</v>
      </c>
      <c r="H2146" s="2" t="s">
        <v>15742</v>
      </c>
      <c r="I2146" s="2" t="s">
        <v>31</v>
      </c>
      <c r="J2146" s="2" t="s">
        <v>32</v>
      </c>
      <c r="K2146" s="2" t="s">
        <v>15870</v>
      </c>
      <c r="L2146" s="2" t="s">
        <v>15871</v>
      </c>
      <c r="M2146" s="2" t="s">
        <v>30</v>
      </c>
      <c r="N2146" s="2" t="s">
        <v>30</v>
      </c>
      <c r="O2146" s="2" t="s">
        <v>15872</v>
      </c>
      <c r="P2146" s="3">
        <v>0</v>
      </c>
      <c r="Q2146" s="2" t="s">
        <v>30</v>
      </c>
      <c r="R2146" s="3">
        <v>2</v>
      </c>
      <c r="S2146" s="2" t="s">
        <v>15873</v>
      </c>
      <c r="T2146" s="2" t="s">
        <v>15874</v>
      </c>
      <c r="U2146" s="3">
        <v>1</v>
      </c>
      <c r="V2146" s="2" t="s">
        <v>30</v>
      </c>
      <c r="W2146" s="2" t="s">
        <v>30</v>
      </c>
      <c r="X2146" s="2" t="s">
        <v>15875</v>
      </c>
      <c r="Y2146">
        <f t="shared" si="198"/>
        <v>2004</v>
      </c>
      <c r="Z2146" s="8">
        <f t="shared" si="199"/>
        <v>12</v>
      </c>
      <c r="AA2146">
        <f t="shared" si="200"/>
        <v>21</v>
      </c>
      <c r="AB2146" s="9">
        <f t="shared" si="201"/>
        <v>2005</v>
      </c>
      <c r="AC2146" s="9">
        <f t="shared" si="202"/>
        <v>7</v>
      </c>
      <c r="AD2146" s="9">
        <f t="shared" si="203"/>
        <v>11</v>
      </c>
    </row>
    <row r="2147" spans="1:30" ht="15.6">
      <c r="A2147" s="2" t="s">
        <v>24</v>
      </c>
      <c r="B2147" s="2" t="s">
        <v>288</v>
      </c>
      <c r="C2147" s="2" t="s">
        <v>1360</v>
      </c>
      <c r="D2147" s="2" t="s">
        <v>15876</v>
      </c>
      <c r="E2147" s="2" t="s">
        <v>15877</v>
      </c>
      <c r="F2147" s="2" t="s">
        <v>8960</v>
      </c>
      <c r="G2147" s="2" t="s">
        <v>15878</v>
      </c>
      <c r="H2147" s="2" t="s">
        <v>15742</v>
      </c>
      <c r="I2147" s="2" t="s">
        <v>31</v>
      </c>
      <c r="J2147" s="2" t="s">
        <v>32</v>
      </c>
      <c r="K2147" s="2" t="s">
        <v>15879</v>
      </c>
      <c r="L2147" s="2" t="s">
        <v>15880</v>
      </c>
      <c r="M2147" s="2" t="s">
        <v>30</v>
      </c>
      <c r="N2147" s="2" t="s">
        <v>30</v>
      </c>
      <c r="O2147" s="2" t="s">
        <v>15881</v>
      </c>
      <c r="P2147" s="3">
        <v>0</v>
      </c>
      <c r="Q2147" s="2" t="s">
        <v>30</v>
      </c>
      <c r="R2147" s="3">
        <v>1</v>
      </c>
      <c r="S2147" s="2" t="s">
        <v>15882</v>
      </c>
      <c r="T2147" s="2" t="s">
        <v>15883</v>
      </c>
      <c r="U2147" s="3">
        <v>3</v>
      </c>
      <c r="V2147" s="2" t="s">
        <v>30</v>
      </c>
      <c r="W2147" s="2" t="s">
        <v>30</v>
      </c>
      <c r="X2147" s="2" t="s">
        <v>15884</v>
      </c>
      <c r="Y2147">
        <f t="shared" si="198"/>
        <v>2004</v>
      </c>
      <c r="Z2147" s="8">
        <f t="shared" si="199"/>
        <v>8</v>
      </c>
      <c r="AA2147">
        <f t="shared" si="200"/>
        <v>27</v>
      </c>
      <c r="AB2147" s="9">
        <f t="shared" si="201"/>
        <v>2005</v>
      </c>
      <c r="AC2147" s="9">
        <f t="shared" si="202"/>
        <v>7</v>
      </c>
      <c r="AD2147" s="9">
        <f t="shared" si="203"/>
        <v>11</v>
      </c>
    </row>
    <row r="2148" spans="1:30" ht="15.6">
      <c r="A2148" s="2" t="s">
        <v>24</v>
      </c>
      <c r="B2148" s="2" t="s">
        <v>288</v>
      </c>
      <c r="C2148" s="2" t="s">
        <v>403</v>
      </c>
      <c r="D2148" s="2" t="s">
        <v>15885</v>
      </c>
      <c r="E2148" s="2" t="s">
        <v>15886</v>
      </c>
      <c r="F2148" s="2" t="s">
        <v>7894</v>
      </c>
      <c r="G2148" s="2" t="s">
        <v>15887</v>
      </c>
      <c r="H2148" s="2" t="s">
        <v>15742</v>
      </c>
      <c r="I2148" s="2" t="s">
        <v>31</v>
      </c>
      <c r="J2148" s="2" t="s">
        <v>32</v>
      </c>
      <c r="K2148" s="2" t="s">
        <v>15888</v>
      </c>
      <c r="L2148" s="2" t="s">
        <v>15889</v>
      </c>
      <c r="M2148" s="2" t="s">
        <v>30</v>
      </c>
      <c r="N2148" s="2" t="s">
        <v>30</v>
      </c>
      <c r="O2148" s="2" t="s">
        <v>8639</v>
      </c>
      <c r="P2148" s="3">
        <v>0</v>
      </c>
      <c r="Q2148" s="2" t="s">
        <v>30</v>
      </c>
      <c r="R2148" s="3">
        <v>0</v>
      </c>
      <c r="S2148" s="2" t="s">
        <v>30</v>
      </c>
      <c r="T2148" s="2" t="s">
        <v>15890</v>
      </c>
      <c r="U2148" s="3">
        <v>1</v>
      </c>
      <c r="V2148" s="2" t="s">
        <v>30</v>
      </c>
      <c r="W2148" s="2" t="s">
        <v>30</v>
      </c>
      <c r="X2148" s="2" t="s">
        <v>15891</v>
      </c>
      <c r="Y2148">
        <f t="shared" si="198"/>
        <v>2004</v>
      </c>
      <c r="Z2148" s="8">
        <f t="shared" si="199"/>
        <v>10</v>
      </c>
      <c r="AA2148">
        <f t="shared" si="200"/>
        <v>29</v>
      </c>
      <c r="AB2148" s="9">
        <f t="shared" si="201"/>
        <v>2005</v>
      </c>
      <c r="AC2148" s="9">
        <f t="shared" si="202"/>
        <v>7</v>
      </c>
      <c r="AD2148" s="9">
        <f t="shared" si="203"/>
        <v>11</v>
      </c>
    </row>
    <row r="2149" spans="1:30" ht="15.6">
      <c r="A2149" s="2" t="s">
        <v>24</v>
      </c>
      <c r="B2149" s="2" t="s">
        <v>288</v>
      </c>
      <c r="C2149" s="2" t="s">
        <v>821</v>
      </c>
      <c r="D2149" s="2" t="s">
        <v>15892</v>
      </c>
      <c r="E2149" s="2" t="s">
        <v>15893</v>
      </c>
      <c r="F2149" s="2" t="s">
        <v>7002</v>
      </c>
      <c r="G2149" s="2" t="s">
        <v>15894</v>
      </c>
      <c r="H2149" s="2" t="s">
        <v>15742</v>
      </c>
      <c r="I2149" s="2" t="s">
        <v>31</v>
      </c>
      <c r="J2149" s="2" t="s">
        <v>32</v>
      </c>
      <c r="K2149" s="2" t="s">
        <v>15895</v>
      </c>
      <c r="L2149" s="2" t="s">
        <v>15896</v>
      </c>
      <c r="M2149" s="2" t="s">
        <v>30</v>
      </c>
      <c r="N2149" s="2" t="s">
        <v>30</v>
      </c>
      <c r="O2149" s="2" t="s">
        <v>3066</v>
      </c>
      <c r="P2149" s="3">
        <v>0</v>
      </c>
      <c r="Q2149" s="2" t="s">
        <v>30</v>
      </c>
      <c r="R2149" s="3">
        <v>0</v>
      </c>
      <c r="S2149" s="2" t="s">
        <v>30</v>
      </c>
      <c r="T2149" s="2" t="s">
        <v>15897</v>
      </c>
      <c r="U2149" s="3">
        <v>1</v>
      </c>
      <c r="V2149" s="2" t="s">
        <v>30</v>
      </c>
      <c r="W2149" s="2" t="s">
        <v>30</v>
      </c>
      <c r="X2149" s="2" t="s">
        <v>15898</v>
      </c>
      <c r="Y2149">
        <f t="shared" si="198"/>
        <v>2004</v>
      </c>
      <c r="Z2149" s="8">
        <f t="shared" si="199"/>
        <v>11</v>
      </c>
      <c r="AA2149">
        <f t="shared" si="200"/>
        <v>26</v>
      </c>
      <c r="AB2149" s="9">
        <f t="shared" si="201"/>
        <v>2005</v>
      </c>
      <c r="AC2149" s="9">
        <f t="shared" si="202"/>
        <v>7</v>
      </c>
      <c r="AD2149" s="9">
        <f t="shared" si="203"/>
        <v>11</v>
      </c>
    </row>
    <row r="2150" spans="1:30" ht="15.6">
      <c r="A2150" s="2" t="s">
        <v>24</v>
      </c>
      <c r="B2150" s="2" t="s">
        <v>288</v>
      </c>
      <c r="C2150" s="2" t="s">
        <v>3061</v>
      </c>
      <c r="D2150" s="2" t="s">
        <v>15899</v>
      </c>
      <c r="E2150" s="2" t="s">
        <v>15900</v>
      </c>
      <c r="F2150" s="2" t="s">
        <v>7002</v>
      </c>
      <c r="G2150" s="2" t="s">
        <v>15901</v>
      </c>
      <c r="H2150" s="2" t="s">
        <v>15742</v>
      </c>
      <c r="I2150" s="2" t="s">
        <v>31</v>
      </c>
      <c r="J2150" s="2" t="s">
        <v>32</v>
      </c>
      <c r="K2150" s="2" t="s">
        <v>15902</v>
      </c>
      <c r="L2150" s="2" t="s">
        <v>15903</v>
      </c>
      <c r="M2150" s="2" t="s">
        <v>30</v>
      </c>
      <c r="N2150" s="2" t="s">
        <v>30</v>
      </c>
      <c r="O2150" s="2" t="s">
        <v>3066</v>
      </c>
      <c r="P2150" s="3">
        <v>0</v>
      </c>
      <c r="Q2150" s="2" t="s">
        <v>30</v>
      </c>
      <c r="R2150" s="3">
        <v>3</v>
      </c>
      <c r="S2150" s="2" t="s">
        <v>15904</v>
      </c>
      <c r="T2150" s="2" t="s">
        <v>15905</v>
      </c>
      <c r="U2150" s="3">
        <v>1</v>
      </c>
      <c r="V2150" s="2" t="s">
        <v>30</v>
      </c>
      <c r="W2150" s="2" t="s">
        <v>30</v>
      </c>
      <c r="X2150" s="2" t="s">
        <v>15906</v>
      </c>
      <c r="Y2150">
        <f t="shared" si="198"/>
        <v>2004</v>
      </c>
      <c r="Z2150" s="8">
        <f t="shared" si="199"/>
        <v>11</v>
      </c>
      <c r="AA2150">
        <f t="shared" si="200"/>
        <v>26</v>
      </c>
      <c r="AB2150" s="9">
        <f t="shared" si="201"/>
        <v>2005</v>
      </c>
      <c r="AC2150" s="9">
        <f t="shared" si="202"/>
        <v>7</v>
      </c>
      <c r="AD2150" s="9">
        <f t="shared" si="203"/>
        <v>11</v>
      </c>
    </row>
    <row r="2151" spans="1:30" ht="15.6">
      <c r="A2151" s="2" t="s">
        <v>24</v>
      </c>
      <c r="B2151" s="2" t="s">
        <v>288</v>
      </c>
      <c r="C2151" s="2" t="s">
        <v>15907</v>
      </c>
      <c r="D2151" s="2" t="s">
        <v>15908</v>
      </c>
      <c r="E2151" s="2" t="s">
        <v>15909</v>
      </c>
      <c r="F2151" s="2" t="s">
        <v>5510</v>
      </c>
      <c r="G2151" s="2" t="s">
        <v>15910</v>
      </c>
      <c r="H2151" s="2" t="s">
        <v>15742</v>
      </c>
      <c r="I2151" s="2" t="s">
        <v>31</v>
      </c>
      <c r="J2151" s="2" t="s">
        <v>32</v>
      </c>
      <c r="K2151" s="2" t="s">
        <v>5981</v>
      </c>
      <c r="L2151" s="2" t="s">
        <v>5982</v>
      </c>
      <c r="M2151" s="2" t="s">
        <v>30</v>
      </c>
      <c r="N2151" s="2" t="s">
        <v>30</v>
      </c>
      <c r="O2151" s="2" t="s">
        <v>3066</v>
      </c>
      <c r="P2151" s="3">
        <v>0</v>
      </c>
      <c r="Q2151" s="2" t="s">
        <v>30</v>
      </c>
      <c r="R2151" s="3">
        <v>0</v>
      </c>
      <c r="S2151" s="2" t="s">
        <v>30</v>
      </c>
      <c r="T2151" s="2" t="s">
        <v>15911</v>
      </c>
      <c r="U2151" s="3">
        <v>1</v>
      </c>
      <c r="V2151" s="2" t="s">
        <v>30</v>
      </c>
      <c r="W2151" s="2" t="s">
        <v>30</v>
      </c>
      <c r="X2151" s="2" t="s">
        <v>15912</v>
      </c>
      <c r="Y2151">
        <f t="shared" si="198"/>
        <v>2004</v>
      </c>
      <c r="Z2151" s="8">
        <f t="shared" si="199"/>
        <v>12</v>
      </c>
      <c r="AA2151">
        <f t="shared" si="200"/>
        <v>21</v>
      </c>
      <c r="AB2151" s="9">
        <f t="shared" si="201"/>
        <v>2005</v>
      </c>
      <c r="AC2151" s="9">
        <f t="shared" si="202"/>
        <v>7</v>
      </c>
      <c r="AD2151" s="9">
        <f t="shared" si="203"/>
        <v>11</v>
      </c>
    </row>
    <row r="2152" spans="1:30" ht="15.6">
      <c r="A2152" s="2" t="s">
        <v>24</v>
      </c>
      <c r="B2152" s="2" t="s">
        <v>288</v>
      </c>
      <c r="C2152" s="2" t="s">
        <v>15913</v>
      </c>
      <c r="D2152" s="2" t="s">
        <v>15914</v>
      </c>
      <c r="E2152" s="2" t="s">
        <v>15915</v>
      </c>
      <c r="F2152" s="2" t="s">
        <v>5510</v>
      </c>
      <c r="G2152" s="2" t="s">
        <v>15916</v>
      </c>
      <c r="H2152" s="2" t="s">
        <v>15742</v>
      </c>
      <c r="I2152" s="2" t="s">
        <v>31</v>
      </c>
      <c r="J2152" s="2" t="s">
        <v>32</v>
      </c>
      <c r="K2152" s="2" t="s">
        <v>15917</v>
      </c>
      <c r="L2152" s="2" t="s">
        <v>15918</v>
      </c>
      <c r="M2152" s="2" t="s">
        <v>30</v>
      </c>
      <c r="N2152" s="2" t="s">
        <v>30</v>
      </c>
      <c r="O2152" s="2" t="s">
        <v>3066</v>
      </c>
      <c r="P2152" s="3">
        <v>0</v>
      </c>
      <c r="Q2152" s="2" t="s">
        <v>30</v>
      </c>
      <c r="R2152" s="3">
        <v>0</v>
      </c>
      <c r="S2152" s="2" t="s">
        <v>30</v>
      </c>
      <c r="T2152" s="2" t="s">
        <v>15919</v>
      </c>
      <c r="U2152" s="3">
        <v>1</v>
      </c>
      <c r="V2152" s="2" t="s">
        <v>30</v>
      </c>
      <c r="W2152" s="2" t="s">
        <v>30</v>
      </c>
      <c r="X2152" s="2" t="s">
        <v>15920</v>
      </c>
      <c r="Y2152">
        <f t="shared" si="198"/>
        <v>2004</v>
      </c>
      <c r="Z2152" s="8">
        <f t="shared" si="199"/>
        <v>12</v>
      </c>
      <c r="AA2152">
        <f t="shared" si="200"/>
        <v>21</v>
      </c>
      <c r="AB2152" s="9">
        <f t="shared" si="201"/>
        <v>2005</v>
      </c>
      <c r="AC2152" s="9">
        <f t="shared" si="202"/>
        <v>7</v>
      </c>
      <c r="AD2152" s="9">
        <f t="shared" si="203"/>
        <v>11</v>
      </c>
    </row>
    <row r="2153" spans="1:30" ht="15.6">
      <c r="A2153" s="2" t="s">
        <v>24</v>
      </c>
      <c r="B2153" s="2" t="s">
        <v>288</v>
      </c>
      <c r="C2153" s="2" t="s">
        <v>15921</v>
      </c>
      <c r="D2153" s="2" t="s">
        <v>15922</v>
      </c>
      <c r="E2153" s="2" t="s">
        <v>15923</v>
      </c>
      <c r="F2153" s="2" t="s">
        <v>5510</v>
      </c>
      <c r="G2153" s="2" t="s">
        <v>15924</v>
      </c>
      <c r="H2153" s="2" t="s">
        <v>15742</v>
      </c>
      <c r="I2153" s="2" t="s">
        <v>31</v>
      </c>
      <c r="J2153" s="2" t="s">
        <v>32</v>
      </c>
      <c r="K2153" s="2" t="s">
        <v>15925</v>
      </c>
      <c r="L2153" s="2" t="s">
        <v>15926</v>
      </c>
      <c r="M2153" s="2" t="s">
        <v>30</v>
      </c>
      <c r="N2153" s="2" t="s">
        <v>30</v>
      </c>
      <c r="O2153" s="2" t="s">
        <v>15927</v>
      </c>
      <c r="P2153" s="3">
        <v>0</v>
      </c>
      <c r="Q2153" s="2" t="s">
        <v>30</v>
      </c>
      <c r="R2153" s="3">
        <v>1</v>
      </c>
      <c r="S2153" s="2" t="s">
        <v>14598</v>
      </c>
      <c r="T2153" s="2" t="s">
        <v>15928</v>
      </c>
      <c r="U2153" s="3">
        <v>1</v>
      </c>
      <c r="V2153" s="2" t="s">
        <v>30</v>
      </c>
      <c r="W2153" s="2" t="s">
        <v>30</v>
      </c>
      <c r="X2153" s="2" t="s">
        <v>15929</v>
      </c>
      <c r="Y2153">
        <f t="shared" si="198"/>
        <v>2004</v>
      </c>
      <c r="Z2153" s="8">
        <f t="shared" si="199"/>
        <v>12</v>
      </c>
      <c r="AA2153">
        <f t="shared" si="200"/>
        <v>21</v>
      </c>
      <c r="AB2153" s="9">
        <f t="shared" si="201"/>
        <v>2005</v>
      </c>
      <c r="AC2153" s="9">
        <f t="shared" si="202"/>
        <v>7</v>
      </c>
      <c r="AD2153" s="9">
        <f t="shared" si="203"/>
        <v>11</v>
      </c>
    </row>
    <row r="2154" spans="1:30" ht="15.6">
      <c r="A2154" s="2" t="s">
        <v>24</v>
      </c>
      <c r="B2154" s="2" t="s">
        <v>288</v>
      </c>
      <c r="C2154" s="2" t="s">
        <v>403</v>
      </c>
      <c r="D2154" s="2" t="s">
        <v>15930</v>
      </c>
      <c r="E2154" s="2" t="s">
        <v>15931</v>
      </c>
      <c r="F2154" s="2" t="s">
        <v>5510</v>
      </c>
      <c r="G2154" s="2" t="s">
        <v>15932</v>
      </c>
      <c r="H2154" s="2" t="s">
        <v>15742</v>
      </c>
      <c r="I2154" s="2" t="s">
        <v>31</v>
      </c>
      <c r="J2154" s="2" t="s">
        <v>32</v>
      </c>
      <c r="K2154" s="2" t="s">
        <v>15933</v>
      </c>
      <c r="L2154" s="2" t="s">
        <v>15934</v>
      </c>
      <c r="M2154" s="2" t="s">
        <v>30</v>
      </c>
      <c r="N2154" s="2" t="s">
        <v>30</v>
      </c>
      <c r="O2154" s="2" t="s">
        <v>3066</v>
      </c>
      <c r="P2154" s="3">
        <v>0</v>
      </c>
      <c r="Q2154" s="2" t="s">
        <v>30</v>
      </c>
      <c r="R2154" s="3">
        <v>0</v>
      </c>
      <c r="S2154" s="2" t="s">
        <v>30</v>
      </c>
      <c r="T2154" s="2" t="s">
        <v>15935</v>
      </c>
      <c r="U2154" s="3">
        <v>1</v>
      </c>
      <c r="V2154" s="2" t="s">
        <v>30</v>
      </c>
      <c r="W2154" s="2" t="s">
        <v>30</v>
      </c>
      <c r="X2154" s="2" t="s">
        <v>15936</v>
      </c>
      <c r="Y2154">
        <f t="shared" si="198"/>
        <v>2004</v>
      </c>
      <c r="Z2154" s="8">
        <f t="shared" si="199"/>
        <v>12</v>
      </c>
      <c r="AA2154">
        <f t="shared" si="200"/>
        <v>21</v>
      </c>
      <c r="AB2154" s="9">
        <f t="shared" si="201"/>
        <v>2005</v>
      </c>
      <c r="AC2154" s="9">
        <f t="shared" si="202"/>
        <v>7</v>
      </c>
      <c r="AD2154" s="9">
        <f t="shared" si="203"/>
        <v>11</v>
      </c>
    </row>
    <row r="2155" spans="1:30" ht="15.6">
      <c r="A2155" s="2" t="s">
        <v>24</v>
      </c>
      <c r="B2155" s="2" t="s">
        <v>288</v>
      </c>
      <c r="C2155" s="2" t="s">
        <v>261</v>
      </c>
      <c r="D2155" s="2" t="s">
        <v>15937</v>
      </c>
      <c r="E2155" s="2" t="s">
        <v>15938</v>
      </c>
      <c r="F2155" s="2" t="s">
        <v>4942</v>
      </c>
      <c r="G2155" s="2" t="s">
        <v>15939</v>
      </c>
      <c r="H2155" s="2" t="s">
        <v>15742</v>
      </c>
      <c r="I2155" s="2" t="s">
        <v>31</v>
      </c>
      <c r="J2155" s="2" t="s">
        <v>32</v>
      </c>
      <c r="K2155" s="2" t="s">
        <v>15870</v>
      </c>
      <c r="L2155" s="2" t="s">
        <v>15871</v>
      </c>
      <c r="M2155" s="2" t="s">
        <v>30</v>
      </c>
      <c r="N2155" s="2" t="s">
        <v>30</v>
      </c>
      <c r="O2155" s="2" t="s">
        <v>7729</v>
      </c>
      <c r="P2155" s="3">
        <v>0</v>
      </c>
      <c r="Q2155" s="2" t="s">
        <v>30</v>
      </c>
      <c r="R2155" s="3">
        <v>0</v>
      </c>
      <c r="S2155" s="2" t="s">
        <v>30</v>
      </c>
      <c r="T2155" s="2" t="s">
        <v>15940</v>
      </c>
      <c r="U2155" s="3">
        <v>1</v>
      </c>
      <c r="V2155" s="2" t="s">
        <v>30</v>
      </c>
      <c r="W2155" s="2" t="s">
        <v>30</v>
      </c>
      <c r="X2155" s="2" t="s">
        <v>15941</v>
      </c>
      <c r="Y2155">
        <f t="shared" si="198"/>
        <v>2004</v>
      </c>
      <c r="Z2155" s="8">
        <f t="shared" si="199"/>
        <v>12</v>
      </c>
      <c r="AA2155">
        <f t="shared" si="200"/>
        <v>31</v>
      </c>
      <c r="AB2155" s="9">
        <f t="shared" si="201"/>
        <v>2005</v>
      </c>
      <c r="AC2155" s="9">
        <f t="shared" si="202"/>
        <v>7</v>
      </c>
      <c r="AD2155" s="9">
        <f t="shared" si="203"/>
        <v>11</v>
      </c>
    </row>
    <row r="2156" spans="1:30" ht="15.6">
      <c r="A2156" s="2" t="s">
        <v>24</v>
      </c>
      <c r="B2156" s="2" t="s">
        <v>288</v>
      </c>
      <c r="C2156" s="2" t="s">
        <v>15942</v>
      </c>
      <c r="D2156" s="2" t="s">
        <v>15943</v>
      </c>
      <c r="E2156" s="2" t="s">
        <v>15944</v>
      </c>
      <c r="F2156" s="2" t="s">
        <v>7894</v>
      </c>
      <c r="G2156" s="2" t="s">
        <v>15945</v>
      </c>
      <c r="H2156" s="2" t="s">
        <v>15742</v>
      </c>
      <c r="I2156" s="2" t="s">
        <v>31</v>
      </c>
      <c r="J2156" s="2" t="s">
        <v>32</v>
      </c>
      <c r="K2156" s="2" t="s">
        <v>15946</v>
      </c>
      <c r="L2156" s="2" t="s">
        <v>15947</v>
      </c>
      <c r="M2156" s="2" t="s">
        <v>30</v>
      </c>
      <c r="N2156" s="2" t="s">
        <v>30</v>
      </c>
      <c r="O2156" s="2" t="s">
        <v>15948</v>
      </c>
      <c r="P2156" s="3">
        <v>0</v>
      </c>
      <c r="Q2156" s="2" t="s">
        <v>30</v>
      </c>
      <c r="R2156" s="3">
        <v>1</v>
      </c>
      <c r="S2156" s="2" t="s">
        <v>15949</v>
      </c>
      <c r="T2156" s="2" t="s">
        <v>15950</v>
      </c>
      <c r="U2156" s="3">
        <v>1</v>
      </c>
      <c r="V2156" s="2" t="s">
        <v>30</v>
      </c>
      <c r="W2156" s="2" t="s">
        <v>30</v>
      </c>
      <c r="X2156" s="2" t="s">
        <v>15951</v>
      </c>
      <c r="Y2156">
        <f t="shared" si="198"/>
        <v>2004</v>
      </c>
      <c r="Z2156" s="8">
        <f t="shared" si="199"/>
        <v>10</v>
      </c>
      <c r="AA2156">
        <f t="shared" si="200"/>
        <v>29</v>
      </c>
      <c r="AB2156" s="9">
        <f t="shared" si="201"/>
        <v>2005</v>
      </c>
      <c r="AC2156" s="9">
        <f t="shared" si="202"/>
        <v>7</v>
      </c>
      <c r="AD2156" s="9">
        <f t="shared" si="203"/>
        <v>11</v>
      </c>
    </row>
    <row r="2157" spans="1:30" ht="15.6">
      <c r="A2157" s="2" t="s">
        <v>24</v>
      </c>
      <c r="B2157" s="2" t="s">
        <v>288</v>
      </c>
      <c r="C2157" s="2" t="s">
        <v>1360</v>
      </c>
      <c r="D2157" s="2" t="s">
        <v>15952</v>
      </c>
      <c r="E2157" s="2" t="s">
        <v>15953</v>
      </c>
      <c r="F2157" s="2" t="s">
        <v>7894</v>
      </c>
      <c r="G2157" s="2" t="s">
        <v>15954</v>
      </c>
      <c r="H2157" s="2" t="s">
        <v>15742</v>
      </c>
      <c r="I2157" s="2" t="s">
        <v>31</v>
      </c>
      <c r="J2157" s="2" t="s">
        <v>32</v>
      </c>
      <c r="K2157" s="2" t="s">
        <v>15955</v>
      </c>
      <c r="L2157" s="2" t="s">
        <v>15956</v>
      </c>
      <c r="M2157" s="2" t="s">
        <v>30</v>
      </c>
      <c r="N2157" s="2" t="s">
        <v>30</v>
      </c>
      <c r="O2157" s="2" t="s">
        <v>7928</v>
      </c>
      <c r="P2157" s="3">
        <v>0</v>
      </c>
      <c r="Q2157" s="2" t="s">
        <v>30</v>
      </c>
      <c r="R2157" s="3">
        <v>3</v>
      </c>
      <c r="S2157" s="2" t="s">
        <v>15957</v>
      </c>
      <c r="T2157" s="2" t="s">
        <v>15958</v>
      </c>
      <c r="U2157" s="3">
        <v>1</v>
      </c>
      <c r="V2157" s="2" t="s">
        <v>30</v>
      </c>
      <c r="W2157" s="2" t="s">
        <v>30</v>
      </c>
      <c r="X2157" s="2" t="s">
        <v>15959</v>
      </c>
      <c r="Y2157">
        <f t="shared" si="198"/>
        <v>2004</v>
      </c>
      <c r="Z2157" s="8">
        <f t="shared" si="199"/>
        <v>10</v>
      </c>
      <c r="AA2157">
        <f t="shared" si="200"/>
        <v>29</v>
      </c>
      <c r="AB2157" s="9">
        <f t="shared" si="201"/>
        <v>2005</v>
      </c>
      <c r="AC2157" s="9">
        <f t="shared" si="202"/>
        <v>7</v>
      </c>
      <c r="AD2157" s="9">
        <f t="shared" si="203"/>
        <v>11</v>
      </c>
    </row>
    <row r="2158" spans="1:30" ht="15.6">
      <c r="A2158" s="2" t="s">
        <v>24</v>
      </c>
      <c r="B2158" s="2" t="s">
        <v>288</v>
      </c>
      <c r="C2158" s="2" t="s">
        <v>15960</v>
      </c>
      <c r="D2158" s="2" t="s">
        <v>15961</v>
      </c>
      <c r="E2158" s="2" t="s">
        <v>15962</v>
      </c>
      <c r="F2158" s="2" t="s">
        <v>5510</v>
      </c>
      <c r="G2158" s="2" t="s">
        <v>15963</v>
      </c>
      <c r="H2158" s="2" t="s">
        <v>15742</v>
      </c>
      <c r="I2158" s="2" t="s">
        <v>31</v>
      </c>
      <c r="J2158" s="2" t="s">
        <v>32</v>
      </c>
      <c r="K2158" s="2" t="s">
        <v>15964</v>
      </c>
      <c r="L2158" s="2" t="s">
        <v>15965</v>
      </c>
      <c r="M2158" s="2" t="s">
        <v>30</v>
      </c>
      <c r="N2158" s="2" t="s">
        <v>30</v>
      </c>
      <c r="O2158" s="2" t="s">
        <v>15966</v>
      </c>
      <c r="P2158" s="3">
        <v>0</v>
      </c>
      <c r="Q2158" s="2" t="s">
        <v>30</v>
      </c>
      <c r="R2158" s="3">
        <v>0</v>
      </c>
      <c r="S2158" s="2" t="s">
        <v>30</v>
      </c>
      <c r="T2158" s="2" t="s">
        <v>15967</v>
      </c>
      <c r="U2158" s="3">
        <v>1</v>
      </c>
      <c r="V2158" s="2" t="s">
        <v>30</v>
      </c>
      <c r="W2158" s="2" t="s">
        <v>30</v>
      </c>
      <c r="X2158" s="2" t="s">
        <v>15968</v>
      </c>
      <c r="Y2158">
        <f t="shared" si="198"/>
        <v>2004</v>
      </c>
      <c r="Z2158" s="8">
        <f t="shared" si="199"/>
        <v>12</v>
      </c>
      <c r="AA2158">
        <f t="shared" si="200"/>
        <v>21</v>
      </c>
      <c r="AB2158" s="9">
        <f t="shared" si="201"/>
        <v>2005</v>
      </c>
      <c r="AC2158" s="9">
        <f t="shared" si="202"/>
        <v>7</v>
      </c>
      <c r="AD2158" s="9">
        <f t="shared" si="203"/>
        <v>11</v>
      </c>
    </row>
    <row r="2159" spans="1:30" ht="15.6">
      <c r="A2159" s="2" t="s">
        <v>24</v>
      </c>
      <c r="B2159" s="2" t="s">
        <v>288</v>
      </c>
      <c r="C2159" s="2" t="s">
        <v>261</v>
      </c>
      <c r="D2159" s="2" t="s">
        <v>15969</v>
      </c>
      <c r="E2159" s="2" t="s">
        <v>15970</v>
      </c>
      <c r="F2159" s="2" t="s">
        <v>4942</v>
      </c>
      <c r="G2159" s="2" t="s">
        <v>15971</v>
      </c>
      <c r="H2159" s="2" t="s">
        <v>15742</v>
      </c>
      <c r="I2159" s="2" t="s">
        <v>31</v>
      </c>
      <c r="J2159" s="2" t="s">
        <v>32</v>
      </c>
      <c r="K2159" s="2" t="s">
        <v>15972</v>
      </c>
      <c r="L2159" s="2" t="s">
        <v>15973</v>
      </c>
      <c r="M2159" s="2" t="s">
        <v>30</v>
      </c>
      <c r="N2159" s="2" t="s">
        <v>30</v>
      </c>
      <c r="O2159" s="2" t="s">
        <v>15974</v>
      </c>
      <c r="P2159" s="3">
        <v>0</v>
      </c>
      <c r="Q2159" s="2" t="s">
        <v>30</v>
      </c>
      <c r="R2159" s="3">
        <v>0</v>
      </c>
      <c r="S2159" s="2" t="s">
        <v>30</v>
      </c>
      <c r="T2159" s="2" t="s">
        <v>15975</v>
      </c>
      <c r="U2159" s="3">
        <v>1</v>
      </c>
      <c r="V2159" s="2" t="s">
        <v>30</v>
      </c>
      <c r="W2159" s="2" t="s">
        <v>30</v>
      </c>
      <c r="X2159" s="2" t="s">
        <v>15976</v>
      </c>
      <c r="Y2159">
        <f t="shared" si="198"/>
        <v>2004</v>
      </c>
      <c r="Z2159" s="8">
        <f t="shared" si="199"/>
        <v>12</v>
      </c>
      <c r="AA2159">
        <f t="shared" si="200"/>
        <v>31</v>
      </c>
      <c r="AB2159" s="9">
        <f t="shared" si="201"/>
        <v>2005</v>
      </c>
      <c r="AC2159" s="9">
        <f t="shared" si="202"/>
        <v>7</v>
      </c>
      <c r="AD2159" s="9">
        <f t="shared" si="203"/>
        <v>11</v>
      </c>
    </row>
    <row r="2160" spans="1:30" ht="15.6">
      <c r="A2160" s="2" t="s">
        <v>24</v>
      </c>
      <c r="B2160" s="2" t="s">
        <v>288</v>
      </c>
      <c r="C2160" s="2" t="s">
        <v>261</v>
      </c>
      <c r="D2160" s="2" t="s">
        <v>15977</v>
      </c>
      <c r="E2160" s="2" t="s">
        <v>15978</v>
      </c>
      <c r="F2160" s="2" t="s">
        <v>4942</v>
      </c>
      <c r="G2160" s="2" t="s">
        <v>15979</v>
      </c>
      <c r="H2160" s="2" t="s">
        <v>15742</v>
      </c>
      <c r="I2160" s="2" t="s">
        <v>31</v>
      </c>
      <c r="J2160" s="2" t="s">
        <v>32</v>
      </c>
      <c r="K2160" s="2" t="s">
        <v>12483</v>
      </c>
      <c r="L2160" s="2" t="s">
        <v>12484</v>
      </c>
      <c r="M2160" s="2" t="s">
        <v>30</v>
      </c>
      <c r="N2160" s="2" t="s">
        <v>30</v>
      </c>
      <c r="O2160" s="2" t="s">
        <v>15974</v>
      </c>
      <c r="P2160" s="3">
        <v>0</v>
      </c>
      <c r="Q2160" s="2" t="s">
        <v>30</v>
      </c>
      <c r="R2160" s="3">
        <v>2</v>
      </c>
      <c r="S2160" s="2" t="s">
        <v>15980</v>
      </c>
      <c r="T2160" s="2" t="s">
        <v>15981</v>
      </c>
      <c r="U2160" s="3">
        <v>1</v>
      </c>
      <c r="V2160" s="2" t="s">
        <v>30</v>
      </c>
      <c r="W2160" s="2" t="s">
        <v>30</v>
      </c>
      <c r="X2160" s="2" t="s">
        <v>15982</v>
      </c>
      <c r="Y2160">
        <f t="shared" si="198"/>
        <v>2004</v>
      </c>
      <c r="Z2160" s="8">
        <f t="shared" si="199"/>
        <v>12</v>
      </c>
      <c r="AA2160">
        <f t="shared" si="200"/>
        <v>31</v>
      </c>
      <c r="AB2160" s="9">
        <f t="shared" si="201"/>
        <v>2005</v>
      </c>
      <c r="AC2160" s="9">
        <f t="shared" si="202"/>
        <v>7</v>
      </c>
      <c r="AD2160" s="9">
        <f t="shared" si="203"/>
        <v>11</v>
      </c>
    </row>
    <row r="2161" spans="1:30" ht="15.6">
      <c r="A2161" s="2" t="s">
        <v>24</v>
      </c>
      <c r="B2161" s="2" t="s">
        <v>288</v>
      </c>
      <c r="C2161" s="2" t="s">
        <v>15983</v>
      </c>
      <c r="D2161" s="2" t="s">
        <v>15984</v>
      </c>
      <c r="E2161" s="2" t="s">
        <v>15985</v>
      </c>
      <c r="F2161" s="2" t="s">
        <v>4942</v>
      </c>
      <c r="G2161" s="2" t="s">
        <v>15986</v>
      </c>
      <c r="H2161" s="2" t="s">
        <v>15742</v>
      </c>
      <c r="I2161" s="2" t="s">
        <v>31</v>
      </c>
      <c r="J2161" s="2" t="s">
        <v>32</v>
      </c>
      <c r="K2161" s="2" t="s">
        <v>15964</v>
      </c>
      <c r="L2161" s="2" t="s">
        <v>15965</v>
      </c>
      <c r="M2161" s="2" t="s">
        <v>30</v>
      </c>
      <c r="N2161" s="2" t="s">
        <v>30</v>
      </c>
      <c r="O2161" s="2" t="s">
        <v>15987</v>
      </c>
      <c r="P2161" s="3">
        <v>0</v>
      </c>
      <c r="Q2161" s="2" t="s">
        <v>30</v>
      </c>
      <c r="R2161" s="3">
        <v>0</v>
      </c>
      <c r="S2161" s="2" t="s">
        <v>30</v>
      </c>
      <c r="T2161" s="2" t="s">
        <v>15988</v>
      </c>
      <c r="U2161" s="3">
        <v>1</v>
      </c>
      <c r="V2161" s="2" t="s">
        <v>30</v>
      </c>
      <c r="W2161" s="2" t="s">
        <v>30</v>
      </c>
      <c r="X2161" s="2" t="s">
        <v>15989</v>
      </c>
      <c r="Y2161">
        <f t="shared" si="198"/>
        <v>2004</v>
      </c>
      <c r="Z2161" s="8">
        <f t="shared" si="199"/>
        <v>12</v>
      </c>
      <c r="AA2161">
        <f t="shared" si="200"/>
        <v>31</v>
      </c>
      <c r="AB2161" s="9">
        <f t="shared" si="201"/>
        <v>2005</v>
      </c>
      <c r="AC2161" s="9">
        <f t="shared" si="202"/>
        <v>7</v>
      </c>
      <c r="AD2161" s="9">
        <f t="shared" si="203"/>
        <v>11</v>
      </c>
    </row>
    <row r="2162" spans="1:30" ht="15.6">
      <c r="A2162" s="2" t="s">
        <v>24</v>
      </c>
      <c r="B2162" s="2" t="s">
        <v>288</v>
      </c>
      <c r="C2162" s="2" t="s">
        <v>15990</v>
      </c>
      <c r="D2162" s="2" t="s">
        <v>15991</v>
      </c>
      <c r="E2162" s="2" t="s">
        <v>15992</v>
      </c>
      <c r="F2162" s="2" t="s">
        <v>7894</v>
      </c>
      <c r="G2162" s="2" t="s">
        <v>15993</v>
      </c>
      <c r="H2162" s="2" t="s">
        <v>15742</v>
      </c>
      <c r="I2162" s="2" t="s">
        <v>31</v>
      </c>
      <c r="J2162" s="2" t="s">
        <v>32</v>
      </c>
      <c r="K2162" s="2" t="s">
        <v>7895</v>
      </c>
      <c r="L2162" s="2" t="s">
        <v>7896</v>
      </c>
      <c r="M2162" s="2" t="s">
        <v>30</v>
      </c>
      <c r="N2162" s="2" t="s">
        <v>30</v>
      </c>
      <c r="O2162" s="2" t="s">
        <v>15994</v>
      </c>
      <c r="P2162" s="3">
        <v>0</v>
      </c>
      <c r="Q2162" s="2" t="s">
        <v>30</v>
      </c>
      <c r="R2162" s="3">
        <v>0</v>
      </c>
      <c r="S2162" s="2" t="s">
        <v>30</v>
      </c>
      <c r="T2162" s="2" t="s">
        <v>15995</v>
      </c>
      <c r="U2162" s="3">
        <v>1</v>
      </c>
      <c r="V2162" s="2" t="s">
        <v>30</v>
      </c>
      <c r="W2162" s="2" t="s">
        <v>30</v>
      </c>
      <c r="X2162" s="2" t="s">
        <v>15996</v>
      </c>
      <c r="Y2162">
        <f t="shared" si="198"/>
        <v>2004</v>
      </c>
      <c r="Z2162" s="8">
        <f t="shared" si="199"/>
        <v>10</v>
      </c>
      <c r="AA2162">
        <f t="shared" si="200"/>
        <v>29</v>
      </c>
      <c r="AB2162" s="9">
        <f t="shared" si="201"/>
        <v>2005</v>
      </c>
      <c r="AC2162" s="9">
        <f t="shared" si="202"/>
        <v>7</v>
      </c>
      <c r="AD2162" s="9">
        <f t="shared" si="203"/>
        <v>11</v>
      </c>
    </row>
    <row r="2163" spans="1:30" ht="15.6">
      <c r="A2163" s="2" t="s">
        <v>24</v>
      </c>
      <c r="B2163" s="2" t="s">
        <v>288</v>
      </c>
      <c r="C2163" s="2" t="s">
        <v>4837</v>
      </c>
      <c r="D2163" s="2" t="s">
        <v>15997</v>
      </c>
      <c r="E2163" s="2" t="s">
        <v>15998</v>
      </c>
      <c r="F2163" s="2" t="s">
        <v>4972</v>
      </c>
      <c r="G2163" s="2" t="s">
        <v>15999</v>
      </c>
      <c r="H2163" s="2" t="s">
        <v>15742</v>
      </c>
      <c r="I2163" s="2" t="s">
        <v>31</v>
      </c>
      <c r="J2163" s="2" t="s">
        <v>32</v>
      </c>
      <c r="K2163" s="2" t="s">
        <v>15964</v>
      </c>
      <c r="L2163" s="2" t="s">
        <v>15965</v>
      </c>
      <c r="M2163" s="2" t="s">
        <v>30</v>
      </c>
      <c r="N2163" s="2" t="s">
        <v>30</v>
      </c>
      <c r="O2163" s="2" t="s">
        <v>15994</v>
      </c>
      <c r="P2163" s="3">
        <v>0</v>
      </c>
      <c r="Q2163" s="2" t="s">
        <v>30</v>
      </c>
      <c r="R2163" s="3">
        <v>0</v>
      </c>
      <c r="S2163" s="2" t="s">
        <v>30</v>
      </c>
      <c r="T2163" s="2" t="s">
        <v>16000</v>
      </c>
      <c r="U2163" s="3">
        <v>1</v>
      </c>
      <c r="V2163" s="2" t="s">
        <v>30</v>
      </c>
      <c r="W2163" s="2" t="s">
        <v>30</v>
      </c>
      <c r="X2163" s="2" t="s">
        <v>16001</v>
      </c>
      <c r="Y2163">
        <f t="shared" si="198"/>
        <v>2004</v>
      </c>
      <c r="Z2163" s="8">
        <f t="shared" si="199"/>
        <v>12</v>
      </c>
      <c r="AA2163">
        <f t="shared" si="200"/>
        <v>24</v>
      </c>
      <c r="AB2163" s="9">
        <f t="shared" si="201"/>
        <v>2005</v>
      </c>
      <c r="AC2163" s="9">
        <f t="shared" si="202"/>
        <v>7</v>
      </c>
      <c r="AD2163" s="9">
        <f t="shared" si="203"/>
        <v>11</v>
      </c>
    </row>
    <row r="2164" spans="1:30" ht="15.6">
      <c r="A2164" s="2" t="s">
        <v>24</v>
      </c>
      <c r="B2164" s="2" t="s">
        <v>288</v>
      </c>
      <c r="C2164" s="2" t="s">
        <v>16002</v>
      </c>
      <c r="D2164" s="2" t="s">
        <v>16003</v>
      </c>
      <c r="E2164" s="2" t="s">
        <v>16004</v>
      </c>
      <c r="F2164" s="2" t="s">
        <v>7894</v>
      </c>
      <c r="G2164" s="2" t="s">
        <v>16005</v>
      </c>
      <c r="H2164" s="2" t="s">
        <v>15742</v>
      </c>
      <c r="I2164" s="2" t="s">
        <v>31</v>
      </c>
      <c r="J2164" s="2" t="s">
        <v>32</v>
      </c>
      <c r="K2164" s="2" t="s">
        <v>7895</v>
      </c>
      <c r="L2164" s="2" t="s">
        <v>7896</v>
      </c>
      <c r="M2164" s="2" t="s">
        <v>30</v>
      </c>
      <c r="N2164" s="2" t="s">
        <v>30</v>
      </c>
      <c r="O2164" s="2" t="s">
        <v>7647</v>
      </c>
      <c r="P2164" s="3">
        <v>0</v>
      </c>
      <c r="Q2164" s="2" t="s">
        <v>30</v>
      </c>
      <c r="R2164" s="3">
        <v>0</v>
      </c>
      <c r="S2164" s="2" t="s">
        <v>30</v>
      </c>
      <c r="T2164" s="2" t="s">
        <v>16006</v>
      </c>
      <c r="U2164" s="3">
        <v>1</v>
      </c>
      <c r="V2164" s="2" t="s">
        <v>30</v>
      </c>
      <c r="W2164" s="2" t="s">
        <v>30</v>
      </c>
      <c r="X2164" s="2" t="s">
        <v>16007</v>
      </c>
      <c r="Y2164">
        <f t="shared" si="198"/>
        <v>2004</v>
      </c>
      <c r="Z2164" s="8">
        <f t="shared" si="199"/>
        <v>10</v>
      </c>
      <c r="AA2164">
        <f t="shared" si="200"/>
        <v>29</v>
      </c>
      <c r="AB2164" s="9">
        <f t="shared" si="201"/>
        <v>2005</v>
      </c>
      <c r="AC2164" s="9">
        <f t="shared" si="202"/>
        <v>7</v>
      </c>
      <c r="AD2164" s="9">
        <f t="shared" si="203"/>
        <v>11</v>
      </c>
    </row>
    <row r="2165" spans="1:30" ht="15.6">
      <c r="A2165" s="2" t="s">
        <v>24</v>
      </c>
      <c r="B2165" s="2" t="s">
        <v>288</v>
      </c>
      <c r="C2165" s="2" t="s">
        <v>16008</v>
      </c>
      <c r="D2165" s="2" t="s">
        <v>16009</v>
      </c>
      <c r="E2165" s="2" t="s">
        <v>16010</v>
      </c>
      <c r="F2165" s="2" t="s">
        <v>5510</v>
      </c>
      <c r="G2165" s="2" t="s">
        <v>16011</v>
      </c>
      <c r="H2165" s="2" t="s">
        <v>15742</v>
      </c>
      <c r="I2165" s="2" t="s">
        <v>31</v>
      </c>
      <c r="J2165" s="2" t="s">
        <v>32</v>
      </c>
      <c r="K2165" s="2" t="s">
        <v>16012</v>
      </c>
      <c r="L2165" s="2" t="s">
        <v>16013</v>
      </c>
      <c r="M2165" s="2" t="s">
        <v>30</v>
      </c>
      <c r="N2165" s="2" t="s">
        <v>30</v>
      </c>
      <c r="O2165" s="2" t="s">
        <v>16014</v>
      </c>
      <c r="P2165" s="3">
        <v>0</v>
      </c>
      <c r="Q2165" s="2" t="s">
        <v>30</v>
      </c>
      <c r="R2165" s="3">
        <v>0</v>
      </c>
      <c r="S2165" s="2" t="s">
        <v>30</v>
      </c>
      <c r="T2165" s="2" t="s">
        <v>16015</v>
      </c>
      <c r="U2165" s="3">
        <v>1</v>
      </c>
      <c r="V2165" s="2" t="s">
        <v>30</v>
      </c>
      <c r="W2165" s="2" t="s">
        <v>30</v>
      </c>
      <c r="X2165" s="2" t="s">
        <v>16016</v>
      </c>
      <c r="Y2165">
        <f t="shared" si="198"/>
        <v>2004</v>
      </c>
      <c r="Z2165" s="8">
        <f t="shared" si="199"/>
        <v>12</v>
      </c>
      <c r="AA2165">
        <f t="shared" si="200"/>
        <v>21</v>
      </c>
      <c r="AB2165" s="9">
        <f t="shared" si="201"/>
        <v>2005</v>
      </c>
      <c r="AC2165" s="9">
        <f t="shared" si="202"/>
        <v>7</v>
      </c>
      <c r="AD2165" s="9">
        <f t="shared" si="203"/>
        <v>11</v>
      </c>
    </row>
    <row r="2166" spans="1:30" ht="15.6">
      <c r="A2166" s="2" t="s">
        <v>24</v>
      </c>
      <c r="B2166" s="2" t="s">
        <v>288</v>
      </c>
      <c r="C2166" s="2" t="s">
        <v>16017</v>
      </c>
      <c r="D2166" s="2" t="s">
        <v>16018</v>
      </c>
      <c r="E2166" s="2" t="s">
        <v>16019</v>
      </c>
      <c r="F2166" s="2" t="s">
        <v>4972</v>
      </c>
      <c r="G2166" s="2" t="s">
        <v>16020</v>
      </c>
      <c r="H2166" s="2" t="s">
        <v>15742</v>
      </c>
      <c r="I2166" s="2" t="s">
        <v>31</v>
      </c>
      <c r="J2166" s="2" t="s">
        <v>32</v>
      </c>
      <c r="K2166" s="2" t="s">
        <v>16021</v>
      </c>
      <c r="L2166" s="2" t="s">
        <v>16022</v>
      </c>
      <c r="M2166" s="2" t="s">
        <v>30</v>
      </c>
      <c r="N2166" s="2" t="s">
        <v>30</v>
      </c>
      <c r="O2166" s="2" t="s">
        <v>8856</v>
      </c>
      <c r="P2166" s="3">
        <v>0</v>
      </c>
      <c r="Q2166" s="2" t="s">
        <v>30</v>
      </c>
      <c r="R2166" s="3">
        <v>0</v>
      </c>
      <c r="S2166" s="2" t="s">
        <v>30</v>
      </c>
      <c r="T2166" s="2" t="s">
        <v>16023</v>
      </c>
      <c r="U2166" s="3">
        <v>1</v>
      </c>
      <c r="V2166" s="2" t="s">
        <v>30</v>
      </c>
      <c r="W2166" s="2" t="s">
        <v>30</v>
      </c>
      <c r="X2166" s="2" t="s">
        <v>16024</v>
      </c>
      <c r="Y2166">
        <f t="shared" si="198"/>
        <v>2004</v>
      </c>
      <c r="Z2166" s="8">
        <f t="shared" si="199"/>
        <v>12</v>
      </c>
      <c r="AA2166">
        <f t="shared" si="200"/>
        <v>24</v>
      </c>
      <c r="AB2166" s="9">
        <f t="shared" si="201"/>
        <v>2005</v>
      </c>
      <c r="AC2166" s="9">
        <f t="shared" si="202"/>
        <v>7</v>
      </c>
      <c r="AD2166" s="9">
        <f t="shared" si="203"/>
        <v>11</v>
      </c>
    </row>
    <row r="2167" spans="1:30" ht="15.6">
      <c r="A2167" s="2" t="s">
        <v>24</v>
      </c>
      <c r="B2167" s="2" t="s">
        <v>288</v>
      </c>
      <c r="C2167" s="2" t="s">
        <v>16025</v>
      </c>
      <c r="D2167" s="2" t="s">
        <v>16026</v>
      </c>
      <c r="E2167" s="2" t="s">
        <v>16027</v>
      </c>
      <c r="F2167" s="2" t="s">
        <v>4942</v>
      </c>
      <c r="G2167" s="2" t="s">
        <v>16028</v>
      </c>
      <c r="H2167" s="2" t="s">
        <v>15742</v>
      </c>
      <c r="I2167" s="2" t="s">
        <v>31</v>
      </c>
      <c r="J2167" s="2" t="s">
        <v>32</v>
      </c>
      <c r="K2167" s="2" t="s">
        <v>13454</v>
      </c>
      <c r="L2167" s="2" t="s">
        <v>13455</v>
      </c>
      <c r="M2167" s="2" t="s">
        <v>30</v>
      </c>
      <c r="N2167" s="2" t="s">
        <v>30</v>
      </c>
      <c r="O2167" s="2" t="s">
        <v>16029</v>
      </c>
      <c r="P2167" s="3">
        <v>0</v>
      </c>
      <c r="Q2167" s="2" t="s">
        <v>30</v>
      </c>
      <c r="R2167" s="3">
        <v>0</v>
      </c>
      <c r="S2167" s="2" t="s">
        <v>30</v>
      </c>
      <c r="T2167" s="2" t="s">
        <v>16030</v>
      </c>
      <c r="U2167" s="3">
        <v>1</v>
      </c>
      <c r="V2167" s="2" t="s">
        <v>30</v>
      </c>
      <c r="W2167" s="2" t="s">
        <v>30</v>
      </c>
      <c r="X2167" s="2" t="s">
        <v>16031</v>
      </c>
      <c r="Y2167">
        <f t="shared" si="198"/>
        <v>2004</v>
      </c>
      <c r="Z2167" s="8">
        <f t="shared" si="199"/>
        <v>12</v>
      </c>
      <c r="AA2167">
        <f t="shared" si="200"/>
        <v>31</v>
      </c>
      <c r="AB2167" s="9">
        <f t="shared" si="201"/>
        <v>2005</v>
      </c>
      <c r="AC2167" s="9">
        <f t="shared" si="202"/>
        <v>7</v>
      </c>
      <c r="AD2167" s="9">
        <f t="shared" si="203"/>
        <v>11</v>
      </c>
    </row>
    <row r="2168" spans="1:30" ht="15.6">
      <c r="A2168" s="2" t="s">
        <v>24</v>
      </c>
      <c r="B2168" s="2" t="s">
        <v>288</v>
      </c>
      <c r="C2168" s="2" t="s">
        <v>1754</v>
      </c>
      <c r="D2168" s="2" t="s">
        <v>16032</v>
      </c>
      <c r="E2168" s="2" t="s">
        <v>16033</v>
      </c>
      <c r="F2168" s="2" t="s">
        <v>7002</v>
      </c>
      <c r="G2168" s="2" t="s">
        <v>16034</v>
      </c>
      <c r="H2168" s="2" t="s">
        <v>15742</v>
      </c>
      <c r="I2168" s="2" t="s">
        <v>31</v>
      </c>
      <c r="J2168" s="2" t="s">
        <v>32</v>
      </c>
      <c r="K2168" s="2" t="s">
        <v>7171</v>
      </c>
      <c r="L2168" s="2" t="s">
        <v>7172</v>
      </c>
      <c r="M2168" s="2" t="s">
        <v>30</v>
      </c>
      <c r="N2168" s="2" t="s">
        <v>30</v>
      </c>
      <c r="O2168" s="2" t="s">
        <v>16035</v>
      </c>
      <c r="P2168" s="3">
        <v>0</v>
      </c>
      <c r="Q2168" s="2" t="s">
        <v>30</v>
      </c>
      <c r="R2168" s="3">
        <v>0</v>
      </c>
      <c r="S2168" s="2" t="s">
        <v>30</v>
      </c>
      <c r="T2168" s="2" t="s">
        <v>16036</v>
      </c>
      <c r="U2168" s="3">
        <v>1</v>
      </c>
      <c r="V2168" s="2" t="s">
        <v>30</v>
      </c>
      <c r="W2168" s="2" t="s">
        <v>30</v>
      </c>
      <c r="X2168" s="2" t="s">
        <v>16037</v>
      </c>
      <c r="Y2168">
        <f t="shared" si="198"/>
        <v>2004</v>
      </c>
      <c r="Z2168" s="8">
        <f t="shared" si="199"/>
        <v>11</v>
      </c>
      <c r="AA2168">
        <f t="shared" si="200"/>
        <v>26</v>
      </c>
      <c r="AB2168" s="9">
        <f t="shared" si="201"/>
        <v>2005</v>
      </c>
      <c r="AC2168" s="9">
        <f t="shared" si="202"/>
        <v>7</v>
      </c>
      <c r="AD2168" s="9">
        <f t="shared" si="203"/>
        <v>11</v>
      </c>
    </row>
    <row r="2169" spans="1:30" ht="15.6">
      <c r="A2169" s="2" t="s">
        <v>24</v>
      </c>
      <c r="B2169" s="2" t="s">
        <v>288</v>
      </c>
      <c r="C2169" s="2" t="s">
        <v>4441</v>
      </c>
      <c r="D2169" s="2" t="s">
        <v>16038</v>
      </c>
      <c r="E2169" s="2" t="s">
        <v>16039</v>
      </c>
      <c r="F2169" s="2" t="s">
        <v>4942</v>
      </c>
      <c r="G2169" s="2" t="s">
        <v>16040</v>
      </c>
      <c r="H2169" s="2" t="s">
        <v>15742</v>
      </c>
      <c r="I2169" s="2" t="s">
        <v>31</v>
      </c>
      <c r="J2169" s="2" t="s">
        <v>32</v>
      </c>
      <c r="K2169" s="2" t="s">
        <v>2015</v>
      </c>
      <c r="L2169" s="2" t="s">
        <v>587</v>
      </c>
      <c r="M2169" s="2" t="s">
        <v>30</v>
      </c>
      <c r="N2169" s="2" t="s">
        <v>30</v>
      </c>
      <c r="O2169" s="2" t="s">
        <v>16041</v>
      </c>
      <c r="P2169" s="3">
        <v>0</v>
      </c>
      <c r="Q2169" s="2" t="s">
        <v>30</v>
      </c>
      <c r="R2169" s="3">
        <v>0</v>
      </c>
      <c r="S2169" s="2" t="s">
        <v>30</v>
      </c>
      <c r="T2169" s="2" t="s">
        <v>16042</v>
      </c>
      <c r="U2169" s="3">
        <v>1</v>
      </c>
      <c r="V2169" s="2" t="s">
        <v>30</v>
      </c>
      <c r="W2169" s="2" t="s">
        <v>30</v>
      </c>
      <c r="X2169" s="2" t="s">
        <v>16043</v>
      </c>
      <c r="Y2169">
        <f t="shared" si="198"/>
        <v>2004</v>
      </c>
      <c r="Z2169" s="8">
        <f t="shared" si="199"/>
        <v>12</v>
      </c>
      <c r="AA2169">
        <f t="shared" si="200"/>
        <v>31</v>
      </c>
      <c r="AB2169" s="9">
        <f t="shared" si="201"/>
        <v>2005</v>
      </c>
      <c r="AC2169" s="9">
        <f t="shared" si="202"/>
        <v>7</v>
      </c>
      <c r="AD2169" s="9">
        <f t="shared" si="203"/>
        <v>11</v>
      </c>
    </row>
    <row r="2170" spans="1:30" ht="15.6">
      <c r="A2170" s="2" t="s">
        <v>24</v>
      </c>
      <c r="B2170" s="2" t="s">
        <v>288</v>
      </c>
      <c r="C2170" s="2" t="s">
        <v>3046</v>
      </c>
      <c r="D2170" s="2" t="s">
        <v>16044</v>
      </c>
      <c r="E2170" s="2" t="s">
        <v>16045</v>
      </c>
      <c r="F2170" s="2" t="s">
        <v>7002</v>
      </c>
      <c r="G2170" s="2" t="s">
        <v>16046</v>
      </c>
      <c r="H2170" s="2" t="s">
        <v>15742</v>
      </c>
      <c r="I2170" s="2" t="s">
        <v>31</v>
      </c>
      <c r="J2170" s="2" t="s">
        <v>32</v>
      </c>
      <c r="K2170" s="2" t="s">
        <v>1886</v>
      </c>
      <c r="L2170" s="2" t="s">
        <v>786</v>
      </c>
      <c r="M2170" s="2" t="s">
        <v>30</v>
      </c>
      <c r="N2170" s="2" t="s">
        <v>30</v>
      </c>
      <c r="O2170" s="2" t="s">
        <v>3769</v>
      </c>
      <c r="P2170" s="3">
        <v>0</v>
      </c>
      <c r="Q2170" s="2" t="s">
        <v>30</v>
      </c>
      <c r="R2170" s="3">
        <v>3</v>
      </c>
      <c r="S2170" s="2" t="s">
        <v>16047</v>
      </c>
      <c r="T2170" s="2" t="s">
        <v>16048</v>
      </c>
      <c r="U2170" s="3">
        <v>1</v>
      </c>
      <c r="V2170" s="2" t="s">
        <v>30</v>
      </c>
      <c r="W2170" s="2" t="s">
        <v>30</v>
      </c>
      <c r="X2170" s="2" t="s">
        <v>16049</v>
      </c>
      <c r="Y2170">
        <f t="shared" si="198"/>
        <v>2004</v>
      </c>
      <c r="Z2170" s="8">
        <f t="shared" si="199"/>
        <v>11</v>
      </c>
      <c r="AA2170">
        <f t="shared" si="200"/>
        <v>26</v>
      </c>
      <c r="AB2170" s="9">
        <f t="shared" si="201"/>
        <v>2005</v>
      </c>
      <c r="AC2170" s="9">
        <f t="shared" si="202"/>
        <v>7</v>
      </c>
      <c r="AD2170" s="9">
        <f t="shared" si="203"/>
        <v>11</v>
      </c>
    </row>
    <row r="2171" spans="1:30" ht="15.6">
      <c r="A2171" s="2" t="s">
        <v>24</v>
      </c>
      <c r="B2171" s="2" t="s">
        <v>288</v>
      </c>
      <c r="C2171" s="2" t="s">
        <v>4441</v>
      </c>
      <c r="D2171" s="2" t="s">
        <v>16050</v>
      </c>
      <c r="E2171" s="2" t="s">
        <v>16051</v>
      </c>
      <c r="F2171" s="2" t="s">
        <v>4972</v>
      </c>
      <c r="G2171" s="2" t="s">
        <v>16052</v>
      </c>
      <c r="H2171" s="2" t="s">
        <v>15742</v>
      </c>
      <c r="I2171" s="2" t="s">
        <v>31</v>
      </c>
      <c r="J2171" s="2" t="s">
        <v>32</v>
      </c>
      <c r="K2171" s="2" t="s">
        <v>1293</v>
      </c>
      <c r="L2171" s="2" t="s">
        <v>284</v>
      </c>
      <c r="M2171" s="2" t="s">
        <v>30</v>
      </c>
      <c r="N2171" s="2" t="s">
        <v>30</v>
      </c>
      <c r="O2171" s="2" t="s">
        <v>16053</v>
      </c>
      <c r="P2171" s="3">
        <v>0</v>
      </c>
      <c r="Q2171" s="2" t="s">
        <v>30</v>
      </c>
      <c r="R2171" s="3">
        <v>0</v>
      </c>
      <c r="S2171" s="2" t="s">
        <v>30</v>
      </c>
      <c r="T2171" s="2" t="s">
        <v>16054</v>
      </c>
      <c r="U2171" s="3">
        <v>1</v>
      </c>
      <c r="V2171" s="2" t="s">
        <v>30</v>
      </c>
      <c r="W2171" s="2" t="s">
        <v>30</v>
      </c>
      <c r="X2171" s="2" t="s">
        <v>16055</v>
      </c>
      <c r="Y2171">
        <f t="shared" si="198"/>
        <v>2004</v>
      </c>
      <c r="Z2171" s="8">
        <f t="shared" si="199"/>
        <v>12</v>
      </c>
      <c r="AA2171">
        <f t="shared" si="200"/>
        <v>24</v>
      </c>
      <c r="AB2171" s="9">
        <f t="shared" si="201"/>
        <v>2005</v>
      </c>
      <c r="AC2171" s="9">
        <f t="shared" si="202"/>
        <v>7</v>
      </c>
      <c r="AD2171" s="9">
        <f t="shared" si="203"/>
        <v>11</v>
      </c>
    </row>
    <row r="2172" spans="1:30" ht="15.6">
      <c r="A2172" s="2" t="s">
        <v>24</v>
      </c>
      <c r="B2172" s="2" t="s">
        <v>288</v>
      </c>
      <c r="C2172" s="2" t="s">
        <v>1324</v>
      </c>
      <c r="D2172" s="2" t="s">
        <v>16056</v>
      </c>
      <c r="E2172" s="2" t="s">
        <v>16057</v>
      </c>
      <c r="F2172" s="2" t="s">
        <v>6332</v>
      </c>
      <c r="G2172" s="2" t="s">
        <v>16058</v>
      </c>
      <c r="H2172" s="2" t="s">
        <v>15742</v>
      </c>
      <c r="I2172" s="2" t="s">
        <v>31</v>
      </c>
      <c r="J2172" s="2" t="s">
        <v>32</v>
      </c>
      <c r="K2172" s="2" t="s">
        <v>12483</v>
      </c>
      <c r="L2172" s="2" t="s">
        <v>12484</v>
      </c>
      <c r="M2172" s="2" t="s">
        <v>30</v>
      </c>
      <c r="N2172" s="2" t="s">
        <v>30</v>
      </c>
      <c r="O2172" s="2" t="s">
        <v>13001</v>
      </c>
      <c r="P2172" s="3">
        <v>0</v>
      </c>
      <c r="Q2172" s="2" t="s">
        <v>30</v>
      </c>
      <c r="R2172" s="3">
        <v>2</v>
      </c>
      <c r="S2172" s="2" t="s">
        <v>16059</v>
      </c>
      <c r="T2172" s="2" t="s">
        <v>16060</v>
      </c>
      <c r="U2172" s="3">
        <v>1</v>
      </c>
      <c r="V2172" s="2" t="s">
        <v>30</v>
      </c>
      <c r="W2172" s="2" t="s">
        <v>30</v>
      </c>
      <c r="X2172" s="2" t="s">
        <v>16061</v>
      </c>
      <c r="Y2172">
        <f t="shared" si="198"/>
        <v>2004</v>
      </c>
      <c r="Z2172" s="8">
        <f t="shared" si="199"/>
        <v>12</v>
      </c>
      <c r="AA2172">
        <f t="shared" si="200"/>
        <v>3</v>
      </c>
      <c r="AB2172" s="9">
        <f t="shared" si="201"/>
        <v>2005</v>
      </c>
      <c r="AC2172" s="9">
        <f t="shared" si="202"/>
        <v>7</v>
      </c>
      <c r="AD2172" s="9">
        <f t="shared" si="203"/>
        <v>11</v>
      </c>
    </row>
    <row r="2173" spans="1:30" ht="15.6">
      <c r="A2173" s="2" t="s">
        <v>24</v>
      </c>
      <c r="B2173" s="2" t="s">
        <v>288</v>
      </c>
      <c r="C2173" s="2" t="s">
        <v>10503</v>
      </c>
      <c r="D2173" s="2" t="s">
        <v>16062</v>
      </c>
      <c r="E2173" s="2" t="s">
        <v>16063</v>
      </c>
      <c r="F2173" s="2" t="s">
        <v>6332</v>
      </c>
      <c r="G2173" s="2" t="s">
        <v>16064</v>
      </c>
      <c r="H2173" s="2" t="s">
        <v>15742</v>
      </c>
      <c r="I2173" s="2" t="s">
        <v>31</v>
      </c>
      <c r="J2173" s="2" t="s">
        <v>32</v>
      </c>
      <c r="K2173" s="2" t="s">
        <v>16065</v>
      </c>
      <c r="L2173" s="2" t="s">
        <v>16066</v>
      </c>
      <c r="M2173" s="2" t="s">
        <v>30</v>
      </c>
      <c r="N2173" s="2" t="s">
        <v>30</v>
      </c>
      <c r="O2173" s="2" t="s">
        <v>3431</v>
      </c>
      <c r="P2173" s="3">
        <v>0</v>
      </c>
      <c r="Q2173" s="2" t="s">
        <v>30</v>
      </c>
      <c r="R2173" s="3">
        <v>0</v>
      </c>
      <c r="S2173" s="2" t="s">
        <v>30</v>
      </c>
      <c r="T2173" s="2" t="s">
        <v>16067</v>
      </c>
      <c r="U2173" s="3">
        <v>1</v>
      </c>
      <c r="V2173" s="2" t="s">
        <v>30</v>
      </c>
      <c r="W2173" s="2" t="s">
        <v>30</v>
      </c>
      <c r="X2173" s="2" t="s">
        <v>16068</v>
      </c>
      <c r="Y2173">
        <f t="shared" si="198"/>
        <v>2004</v>
      </c>
      <c r="Z2173" s="8">
        <f t="shared" si="199"/>
        <v>12</v>
      </c>
      <c r="AA2173">
        <f t="shared" si="200"/>
        <v>3</v>
      </c>
      <c r="AB2173" s="9">
        <f t="shared" si="201"/>
        <v>2005</v>
      </c>
      <c r="AC2173" s="9">
        <f t="shared" si="202"/>
        <v>7</v>
      </c>
      <c r="AD2173" s="9">
        <f t="shared" si="203"/>
        <v>11</v>
      </c>
    </row>
    <row r="2174" spans="1:30" ht="15.6">
      <c r="A2174" s="2" t="s">
        <v>24</v>
      </c>
      <c r="B2174" s="2" t="s">
        <v>288</v>
      </c>
      <c r="C2174" s="2" t="s">
        <v>320</v>
      </c>
      <c r="D2174" s="2" t="s">
        <v>16069</v>
      </c>
      <c r="E2174" s="2" t="s">
        <v>16070</v>
      </c>
      <c r="F2174" s="2" t="s">
        <v>4972</v>
      </c>
      <c r="G2174" s="2" t="s">
        <v>16071</v>
      </c>
      <c r="H2174" s="2" t="s">
        <v>15742</v>
      </c>
      <c r="I2174" s="2" t="s">
        <v>31</v>
      </c>
      <c r="J2174" s="2" t="s">
        <v>32</v>
      </c>
      <c r="K2174" s="2" t="s">
        <v>5222</v>
      </c>
      <c r="L2174" s="2" t="s">
        <v>5223</v>
      </c>
      <c r="M2174" s="2" t="s">
        <v>30</v>
      </c>
      <c r="N2174" s="2" t="s">
        <v>30</v>
      </c>
      <c r="O2174" s="2" t="s">
        <v>3431</v>
      </c>
      <c r="P2174" s="3">
        <v>0</v>
      </c>
      <c r="Q2174" s="2" t="s">
        <v>30</v>
      </c>
      <c r="R2174" s="3">
        <v>0</v>
      </c>
      <c r="S2174" s="2" t="s">
        <v>30</v>
      </c>
      <c r="T2174" s="2" t="s">
        <v>16072</v>
      </c>
      <c r="U2174" s="3">
        <v>1</v>
      </c>
      <c r="V2174" s="2" t="s">
        <v>30</v>
      </c>
      <c r="W2174" s="2" t="s">
        <v>30</v>
      </c>
      <c r="X2174" s="2" t="s">
        <v>16073</v>
      </c>
      <c r="Y2174">
        <f t="shared" si="198"/>
        <v>2004</v>
      </c>
      <c r="Z2174" s="8">
        <f t="shared" si="199"/>
        <v>12</v>
      </c>
      <c r="AA2174">
        <f t="shared" si="200"/>
        <v>24</v>
      </c>
      <c r="AB2174" s="9">
        <f t="shared" si="201"/>
        <v>2005</v>
      </c>
      <c r="AC2174" s="9">
        <f t="shared" si="202"/>
        <v>7</v>
      </c>
      <c r="AD2174" s="9">
        <f t="shared" si="203"/>
        <v>11</v>
      </c>
    </row>
    <row r="2175" spans="1:30" ht="15.6">
      <c r="A2175" s="2" t="s">
        <v>24</v>
      </c>
      <c r="B2175" s="2" t="s">
        <v>288</v>
      </c>
      <c r="C2175" s="2" t="s">
        <v>15623</v>
      </c>
      <c r="D2175" s="2" t="s">
        <v>16074</v>
      </c>
      <c r="E2175" s="2" t="s">
        <v>16075</v>
      </c>
      <c r="F2175" s="2" t="s">
        <v>4972</v>
      </c>
      <c r="G2175" s="2" t="s">
        <v>16076</v>
      </c>
      <c r="H2175" s="2" t="s">
        <v>15742</v>
      </c>
      <c r="I2175" s="2" t="s">
        <v>31</v>
      </c>
      <c r="J2175" s="2" t="s">
        <v>32</v>
      </c>
      <c r="K2175" s="2" t="s">
        <v>16077</v>
      </c>
      <c r="L2175" s="2" t="s">
        <v>16078</v>
      </c>
      <c r="M2175" s="2" t="s">
        <v>30</v>
      </c>
      <c r="N2175" s="2" t="s">
        <v>30</v>
      </c>
      <c r="O2175" s="2" t="s">
        <v>3431</v>
      </c>
      <c r="P2175" s="3">
        <v>0</v>
      </c>
      <c r="Q2175" s="2" t="s">
        <v>30</v>
      </c>
      <c r="R2175" s="3">
        <v>0</v>
      </c>
      <c r="S2175" s="2" t="s">
        <v>30</v>
      </c>
      <c r="T2175" s="2" t="s">
        <v>16079</v>
      </c>
      <c r="U2175" s="3">
        <v>1</v>
      </c>
      <c r="V2175" s="2" t="s">
        <v>30</v>
      </c>
      <c r="W2175" s="2" t="s">
        <v>30</v>
      </c>
      <c r="X2175" s="2" t="s">
        <v>16080</v>
      </c>
      <c r="Y2175">
        <f t="shared" si="198"/>
        <v>2004</v>
      </c>
      <c r="Z2175" s="8">
        <f t="shared" si="199"/>
        <v>12</v>
      </c>
      <c r="AA2175">
        <f t="shared" si="200"/>
        <v>24</v>
      </c>
      <c r="AB2175" s="9">
        <f t="shared" si="201"/>
        <v>2005</v>
      </c>
      <c r="AC2175" s="9">
        <f t="shared" si="202"/>
        <v>7</v>
      </c>
      <c r="AD2175" s="9">
        <f t="shared" si="203"/>
        <v>11</v>
      </c>
    </row>
    <row r="2176" spans="1:30" ht="15.6">
      <c r="A2176" s="2" t="s">
        <v>24</v>
      </c>
      <c r="B2176" s="2" t="s">
        <v>288</v>
      </c>
      <c r="C2176" s="2" t="s">
        <v>16081</v>
      </c>
      <c r="D2176" s="2" t="s">
        <v>16082</v>
      </c>
      <c r="E2176" s="2" t="s">
        <v>16083</v>
      </c>
      <c r="F2176" s="2" t="s">
        <v>4972</v>
      </c>
      <c r="G2176" s="2" t="s">
        <v>16084</v>
      </c>
      <c r="H2176" s="2" t="s">
        <v>15742</v>
      </c>
      <c r="I2176" s="2" t="s">
        <v>31</v>
      </c>
      <c r="J2176" s="2" t="s">
        <v>32</v>
      </c>
      <c r="K2176" s="2" t="s">
        <v>16085</v>
      </c>
      <c r="L2176" s="2" t="s">
        <v>16086</v>
      </c>
      <c r="M2176" s="2" t="s">
        <v>30</v>
      </c>
      <c r="N2176" s="2" t="s">
        <v>30</v>
      </c>
      <c r="O2176" s="2" t="s">
        <v>2793</v>
      </c>
      <c r="P2176" s="3">
        <v>0</v>
      </c>
      <c r="Q2176" s="2" t="s">
        <v>30</v>
      </c>
      <c r="R2176" s="3">
        <v>0</v>
      </c>
      <c r="S2176" s="2" t="s">
        <v>30</v>
      </c>
      <c r="T2176" s="2" t="s">
        <v>16087</v>
      </c>
      <c r="U2176" s="3">
        <v>1</v>
      </c>
      <c r="V2176" s="2" t="s">
        <v>30</v>
      </c>
      <c r="W2176" s="2" t="s">
        <v>30</v>
      </c>
      <c r="X2176" s="2" t="s">
        <v>16088</v>
      </c>
      <c r="Y2176">
        <f t="shared" si="198"/>
        <v>2004</v>
      </c>
      <c r="Z2176" s="8">
        <f t="shared" si="199"/>
        <v>12</v>
      </c>
      <c r="AA2176">
        <f t="shared" si="200"/>
        <v>24</v>
      </c>
      <c r="AB2176" s="9">
        <f t="shared" si="201"/>
        <v>2005</v>
      </c>
      <c r="AC2176" s="9">
        <f t="shared" si="202"/>
        <v>7</v>
      </c>
      <c r="AD2176" s="9">
        <f t="shared" si="203"/>
        <v>11</v>
      </c>
    </row>
    <row r="2177" spans="1:30" ht="15.6">
      <c r="A2177" s="2" t="s">
        <v>24</v>
      </c>
      <c r="B2177" s="2" t="s">
        <v>288</v>
      </c>
      <c r="C2177" s="2" t="s">
        <v>403</v>
      </c>
      <c r="D2177" s="2" t="s">
        <v>16089</v>
      </c>
      <c r="E2177" s="2" t="s">
        <v>16090</v>
      </c>
      <c r="F2177" s="2" t="s">
        <v>4972</v>
      </c>
      <c r="G2177" s="2" t="s">
        <v>16091</v>
      </c>
      <c r="H2177" s="2" t="s">
        <v>15742</v>
      </c>
      <c r="I2177" s="2" t="s">
        <v>31</v>
      </c>
      <c r="J2177" s="2" t="s">
        <v>32</v>
      </c>
      <c r="K2177" s="2" t="s">
        <v>16092</v>
      </c>
      <c r="L2177" s="2" t="s">
        <v>16093</v>
      </c>
      <c r="M2177" s="2" t="s">
        <v>30</v>
      </c>
      <c r="N2177" s="2" t="s">
        <v>30</v>
      </c>
      <c r="O2177" s="2" t="s">
        <v>2793</v>
      </c>
      <c r="P2177" s="3">
        <v>0</v>
      </c>
      <c r="Q2177" s="2" t="s">
        <v>30</v>
      </c>
      <c r="R2177" s="3">
        <v>0</v>
      </c>
      <c r="S2177" s="2" t="s">
        <v>30</v>
      </c>
      <c r="T2177" s="2" t="s">
        <v>16094</v>
      </c>
      <c r="U2177" s="3">
        <v>1</v>
      </c>
      <c r="V2177" s="2" t="s">
        <v>30</v>
      </c>
      <c r="W2177" s="2" t="s">
        <v>30</v>
      </c>
      <c r="X2177" s="2" t="s">
        <v>16095</v>
      </c>
      <c r="Y2177">
        <f t="shared" si="198"/>
        <v>2004</v>
      </c>
      <c r="Z2177" s="8">
        <f t="shared" si="199"/>
        <v>12</v>
      </c>
      <c r="AA2177">
        <f t="shared" si="200"/>
        <v>24</v>
      </c>
      <c r="AB2177" s="9">
        <f t="shared" si="201"/>
        <v>2005</v>
      </c>
      <c r="AC2177" s="9">
        <f t="shared" si="202"/>
        <v>7</v>
      </c>
      <c r="AD2177" s="9">
        <f t="shared" si="203"/>
        <v>11</v>
      </c>
    </row>
    <row r="2178" spans="1:30" ht="15.6">
      <c r="A2178" s="2" t="s">
        <v>24</v>
      </c>
      <c r="B2178" s="2" t="s">
        <v>288</v>
      </c>
      <c r="C2178" s="2" t="s">
        <v>16096</v>
      </c>
      <c r="D2178" s="2" t="s">
        <v>16097</v>
      </c>
      <c r="E2178" s="2" t="s">
        <v>16098</v>
      </c>
      <c r="F2178" s="2" t="s">
        <v>4942</v>
      </c>
      <c r="G2178" s="2" t="s">
        <v>16099</v>
      </c>
      <c r="H2178" s="2" t="s">
        <v>15742</v>
      </c>
      <c r="I2178" s="2" t="s">
        <v>31</v>
      </c>
      <c r="J2178" s="2" t="s">
        <v>32</v>
      </c>
      <c r="K2178" s="2" t="s">
        <v>16100</v>
      </c>
      <c r="L2178" s="2" t="s">
        <v>16101</v>
      </c>
      <c r="M2178" s="2" t="s">
        <v>30</v>
      </c>
      <c r="N2178" s="2" t="s">
        <v>30</v>
      </c>
      <c r="O2178" s="2" t="s">
        <v>2793</v>
      </c>
      <c r="P2178" s="3">
        <v>0</v>
      </c>
      <c r="Q2178" s="2" t="s">
        <v>30</v>
      </c>
      <c r="R2178" s="3">
        <v>1</v>
      </c>
      <c r="S2178" s="2" t="s">
        <v>16102</v>
      </c>
      <c r="T2178" s="2" t="s">
        <v>16103</v>
      </c>
      <c r="U2178" s="3">
        <v>1</v>
      </c>
      <c r="V2178" s="2" t="s">
        <v>30</v>
      </c>
      <c r="W2178" s="2" t="s">
        <v>30</v>
      </c>
      <c r="X2178" s="2" t="s">
        <v>16104</v>
      </c>
      <c r="Y2178">
        <f t="shared" si="198"/>
        <v>2004</v>
      </c>
      <c r="Z2178" s="8">
        <f t="shared" si="199"/>
        <v>12</v>
      </c>
      <c r="AA2178">
        <f t="shared" si="200"/>
        <v>31</v>
      </c>
      <c r="AB2178" s="9">
        <f t="shared" si="201"/>
        <v>2005</v>
      </c>
      <c r="AC2178" s="9">
        <f t="shared" si="202"/>
        <v>7</v>
      </c>
      <c r="AD2178" s="9">
        <f t="shared" si="203"/>
        <v>11</v>
      </c>
    </row>
    <row r="2179" spans="1:30" ht="15.6">
      <c r="A2179" s="2" t="s">
        <v>24</v>
      </c>
      <c r="B2179" s="2" t="s">
        <v>288</v>
      </c>
      <c r="C2179" s="2" t="s">
        <v>16105</v>
      </c>
      <c r="D2179" s="2" t="s">
        <v>16106</v>
      </c>
      <c r="E2179" s="2" t="s">
        <v>16107</v>
      </c>
      <c r="F2179" s="2" t="s">
        <v>4942</v>
      </c>
      <c r="G2179" s="2" t="s">
        <v>16108</v>
      </c>
      <c r="H2179" s="2" t="s">
        <v>15742</v>
      </c>
      <c r="I2179" s="2" t="s">
        <v>31</v>
      </c>
      <c r="J2179" s="2" t="s">
        <v>32</v>
      </c>
      <c r="K2179" s="2" t="s">
        <v>16109</v>
      </c>
      <c r="L2179" s="2" t="s">
        <v>16110</v>
      </c>
      <c r="M2179" s="2" t="s">
        <v>30</v>
      </c>
      <c r="N2179" s="2" t="s">
        <v>30</v>
      </c>
      <c r="O2179" s="2" t="s">
        <v>5393</v>
      </c>
      <c r="P2179" s="3">
        <v>0</v>
      </c>
      <c r="Q2179" s="2" t="s">
        <v>30</v>
      </c>
      <c r="R2179" s="3">
        <v>0</v>
      </c>
      <c r="S2179" s="2" t="s">
        <v>30</v>
      </c>
      <c r="T2179" s="2" t="s">
        <v>16111</v>
      </c>
      <c r="U2179" s="3">
        <v>1</v>
      </c>
      <c r="V2179" s="2" t="s">
        <v>30</v>
      </c>
      <c r="W2179" s="2" t="s">
        <v>30</v>
      </c>
      <c r="X2179" s="2" t="s">
        <v>16112</v>
      </c>
      <c r="Y2179">
        <f t="shared" ref="Y2179:Y2242" si="204">YEAR(F2179)</f>
        <v>2004</v>
      </c>
      <c r="Z2179" s="8">
        <f t="shared" ref="Z2179:Z2242" si="205">MONTH(F2179)</f>
        <v>12</v>
      </c>
      <c r="AA2179">
        <f t="shared" ref="AA2179:AA2242" si="206">DAY(F2179)</f>
        <v>31</v>
      </c>
      <c r="AB2179" s="9">
        <f t="shared" ref="AB2179:AB2242" si="207">IFERROR(YEAR(H2179),0)</f>
        <v>2005</v>
      </c>
      <c r="AC2179" s="9">
        <f t="shared" ref="AC2179:AC2242" si="208">IFERROR(MONTH(H2179),0)</f>
        <v>7</v>
      </c>
      <c r="AD2179" s="9">
        <f t="shared" ref="AD2179:AD2242" si="209">IFERROR(DAY(H2179),0)</f>
        <v>11</v>
      </c>
    </row>
    <row r="2180" spans="1:30" ht="15.6">
      <c r="A2180" s="2" t="s">
        <v>24</v>
      </c>
      <c r="B2180" s="2" t="s">
        <v>288</v>
      </c>
      <c r="C2180" s="2" t="s">
        <v>16113</v>
      </c>
      <c r="D2180" s="2" t="s">
        <v>16114</v>
      </c>
      <c r="E2180" s="2" t="s">
        <v>16115</v>
      </c>
      <c r="F2180" s="2" t="s">
        <v>4942</v>
      </c>
      <c r="G2180" s="2" t="s">
        <v>16116</v>
      </c>
      <c r="H2180" s="2" t="s">
        <v>15742</v>
      </c>
      <c r="I2180" s="2" t="s">
        <v>31</v>
      </c>
      <c r="J2180" s="2" t="s">
        <v>32</v>
      </c>
      <c r="K2180" s="2" t="s">
        <v>16117</v>
      </c>
      <c r="L2180" s="2" t="s">
        <v>16118</v>
      </c>
      <c r="M2180" s="2" t="s">
        <v>30</v>
      </c>
      <c r="N2180" s="2" t="s">
        <v>30</v>
      </c>
      <c r="O2180" s="2" t="s">
        <v>13128</v>
      </c>
      <c r="P2180" s="3">
        <v>0</v>
      </c>
      <c r="Q2180" s="2" t="s">
        <v>30</v>
      </c>
      <c r="R2180" s="3">
        <v>2</v>
      </c>
      <c r="S2180" s="2" t="s">
        <v>16119</v>
      </c>
      <c r="T2180" s="2" t="s">
        <v>16120</v>
      </c>
      <c r="U2180" s="3">
        <v>1</v>
      </c>
      <c r="V2180" s="2" t="s">
        <v>30</v>
      </c>
      <c r="W2180" s="2" t="s">
        <v>30</v>
      </c>
      <c r="X2180" s="2" t="s">
        <v>16121</v>
      </c>
      <c r="Y2180">
        <f t="shared" si="204"/>
        <v>2004</v>
      </c>
      <c r="Z2180" s="8">
        <f t="shared" si="205"/>
        <v>12</v>
      </c>
      <c r="AA2180">
        <f t="shared" si="206"/>
        <v>31</v>
      </c>
      <c r="AB2180" s="9">
        <f t="shared" si="207"/>
        <v>2005</v>
      </c>
      <c r="AC2180" s="9">
        <f t="shared" si="208"/>
        <v>7</v>
      </c>
      <c r="AD2180" s="9">
        <f t="shared" si="209"/>
        <v>11</v>
      </c>
    </row>
    <row r="2181" spans="1:30" ht="15.6">
      <c r="A2181" s="2" t="s">
        <v>24</v>
      </c>
      <c r="B2181" s="2" t="s">
        <v>288</v>
      </c>
      <c r="C2181" s="2" t="s">
        <v>16122</v>
      </c>
      <c r="D2181" s="2" t="s">
        <v>16123</v>
      </c>
      <c r="E2181" s="2" t="s">
        <v>16124</v>
      </c>
      <c r="F2181" s="2" t="s">
        <v>4942</v>
      </c>
      <c r="G2181" s="2" t="s">
        <v>16125</v>
      </c>
      <c r="H2181" s="2" t="s">
        <v>15742</v>
      </c>
      <c r="I2181" s="2" t="s">
        <v>31</v>
      </c>
      <c r="J2181" s="2" t="s">
        <v>32</v>
      </c>
      <c r="K2181" s="2" t="s">
        <v>16126</v>
      </c>
      <c r="L2181" s="2" t="s">
        <v>16127</v>
      </c>
      <c r="M2181" s="2" t="s">
        <v>30</v>
      </c>
      <c r="N2181" s="2" t="s">
        <v>30</v>
      </c>
      <c r="O2181" s="2" t="s">
        <v>2809</v>
      </c>
      <c r="P2181" s="3">
        <v>0</v>
      </c>
      <c r="Q2181" s="2" t="s">
        <v>30</v>
      </c>
      <c r="R2181" s="3">
        <v>0</v>
      </c>
      <c r="S2181" s="2" t="s">
        <v>30</v>
      </c>
      <c r="T2181" s="2" t="s">
        <v>16128</v>
      </c>
      <c r="U2181" s="3">
        <v>1</v>
      </c>
      <c r="V2181" s="2" t="s">
        <v>30</v>
      </c>
      <c r="W2181" s="2" t="s">
        <v>30</v>
      </c>
      <c r="X2181" s="2" t="s">
        <v>16129</v>
      </c>
      <c r="Y2181">
        <f t="shared" si="204"/>
        <v>2004</v>
      </c>
      <c r="Z2181" s="8">
        <f t="shared" si="205"/>
        <v>12</v>
      </c>
      <c r="AA2181">
        <f t="shared" si="206"/>
        <v>31</v>
      </c>
      <c r="AB2181" s="9">
        <f t="shared" si="207"/>
        <v>2005</v>
      </c>
      <c r="AC2181" s="9">
        <f t="shared" si="208"/>
        <v>7</v>
      </c>
      <c r="AD2181" s="9">
        <f t="shared" si="209"/>
        <v>11</v>
      </c>
    </row>
    <row r="2182" spans="1:30" ht="15.6">
      <c r="A2182" s="2" t="s">
        <v>24</v>
      </c>
      <c r="B2182" s="2" t="s">
        <v>288</v>
      </c>
      <c r="C2182" s="2" t="s">
        <v>16130</v>
      </c>
      <c r="D2182" s="2" t="s">
        <v>16131</v>
      </c>
      <c r="E2182" s="2" t="s">
        <v>16132</v>
      </c>
      <c r="F2182" s="2" t="s">
        <v>6332</v>
      </c>
      <c r="G2182" s="2" t="s">
        <v>16133</v>
      </c>
      <c r="H2182" s="2" t="s">
        <v>15742</v>
      </c>
      <c r="I2182" s="2" t="s">
        <v>31</v>
      </c>
      <c r="J2182" s="2" t="s">
        <v>32</v>
      </c>
      <c r="K2182" s="2" t="s">
        <v>16134</v>
      </c>
      <c r="L2182" s="2" t="s">
        <v>7135</v>
      </c>
      <c r="M2182" s="2" t="s">
        <v>30</v>
      </c>
      <c r="N2182" s="2" t="s">
        <v>30</v>
      </c>
      <c r="O2182" s="2" t="s">
        <v>11921</v>
      </c>
      <c r="P2182" s="3">
        <v>0</v>
      </c>
      <c r="Q2182" s="2" t="s">
        <v>30</v>
      </c>
      <c r="R2182" s="3">
        <v>0</v>
      </c>
      <c r="S2182" s="2" t="s">
        <v>30</v>
      </c>
      <c r="T2182" s="2" t="s">
        <v>16135</v>
      </c>
      <c r="U2182" s="3">
        <v>1</v>
      </c>
      <c r="V2182" s="2" t="s">
        <v>30</v>
      </c>
      <c r="W2182" s="2" t="s">
        <v>30</v>
      </c>
      <c r="X2182" s="2" t="s">
        <v>16136</v>
      </c>
      <c r="Y2182">
        <f t="shared" si="204"/>
        <v>2004</v>
      </c>
      <c r="Z2182" s="8">
        <f t="shared" si="205"/>
        <v>12</v>
      </c>
      <c r="AA2182">
        <f t="shared" si="206"/>
        <v>3</v>
      </c>
      <c r="AB2182" s="9">
        <f t="shared" si="207"/>
        <v>2005</v>
      </c>
      <c r="AC2182" s="9">
        <f t="shared" si="208"/>
        <v>7</v>
      </c>
      <c r="AD2182" s="9">
        <f t="shared" si="209"/>
        <v>11</v>
      </c>
    </row>
    <row r="2183" spans="1:30" ht="15.6">
      <c r="A2183" s="2" t="s">
        <v>24</v>
      </c>
      <c r="B2183" s="2" t="s">
        <v>288</v>
      </c>
      <c r="C2183" s="2" t="s">
        <v>544</v>
      </c>
      <c r="D2183" s="2" t="s">
        <v>16137</v>
      </c>
      <c r="E2183" s="2" t="s">
        <v>16138</v>
      </c>
      <c r="F2183" s="2" t="s">
        <v>4942</v>
      </c>
      <c r="G2183" s="2" t="s">
        <v>16139</v>
      </c>
      <c r="H2183" s="2" t="s">
        <v>15742</v>
      </c>
      <c r="I2183" s="2" t="s">
        <v>31</v>
      </c>
      <c r="J2183" s="2" t="s">
        <v>32</v>
      </c>
      <c r="K2183" s="2" t="s">
        <v>7482</v>
      </c>
      <c r="L2183" s="2" t="s">
        <v>5432</v>
      </c>
      <c r="M2183" s="2" t="s">
        <v>30</v>
      </c>
      <c r="N2183" s="2" t="s">
        <v>30</v>
      </c>
      <c r="O2183" s="2" t="s">
        <v>3224</v>
      </c>
      <c r="P2183" s="3">
        <v>0</v>
      </c>
      <c r="Q2183" s="2" t="s">
        <v>30</v>
      </c>
      <c r="R2183" s="3">
        <v>1</v>
      </c>
      <c r="S2183" s="2" t="s">
        <v>16140</v>
      </c>
      <c r="T2183" s="2" t="s">
        <v>16141</v>
      </c>
      <c r="U2183" s="3">
        <v>1</v>
      </c>
      <c r="V2183" s="2" t="s">
        <v>30</v>
      </c>
      <c r="W2183" s="2" t="s">
        <v>30</v>
      </c>
      <c r="X2183" s="2" t="s">
        <v>16142</v>
      </c>
      <c r="Y2183">
        <f t="shared" si="204"/>
        <v>2004</v>
      </c>
      <c r="Z2183" s="8">
        <f t="shared" si="205"/>
        <v>12</v>
      </c>
      <c r="AA2183">
        <f t="shared" si="206"/>
        <v>31</v>
      </c>
      <c r="AB2183" s="9">
        <f t="shared" si="207"/>
        <v>2005</v>
      </c>
      <c r="AC2183" s="9">
        <f t="shared" si="208"/>
        <v>7</v>
      </c>
      <c r="AD2183" s="9">
        <f t="shared" si="209"/>
        <v>11</v>
      </c>
    </row>
    <row r="2184" spans="1:30" ht="15.6">
      <c r="A2184" s="2" t="s">
        <v>24</v>
      </c>
      <c r="B2184" s="2" t="s">
        <v>25</v>
      </c>
      <c r="C2184" s="2" t="s">
        <v>16143</v>
      </c>
      <c r="D2184" s="2" t="s">
        <v>16144</v>
      </c>
      <c r="E2184" s="2" t="s">
        <v>16145</v>
      </c>
      <c r="F2184" s="2" t="s">
        <v>9673</v>
      </c>
      <c r="G2184" s="2" t="s">
        <v>16146</v>
      </c>
      <c r="H2184" s="2" t="s">
        <v>42</v>
      </c>
      <c r="I2184" s="2" t="s">
        <v>31</v>
      </c>
      <c r="J2184" s="2" t="s">
        <v>32</v>
      </c>
      <c r="K2184" s="2" t="s">
        <v>16147</v>
      </c>
      <c r="L2184" s="2" t="s">
        <v>16148</v>
      </c>
      <c r="M2184" s="2" t="s">
        <v>30</v>
      </c>
      <c r="N2184" s="2" t="s">
        <v>30</v>
      </c>
      <c r="O2184" s="2" t="s">
        <v>16149</v>
      </c>
      <c r="P2184" s="3">
        <v>0</v>
      </c>
      <c r="Q2184" s="2" t="s">
        <v>30</v>
      </c>
      <c r="R2184" s="3">
        <v>0</v>
      </c>
      <c r="S2184" s="2" t="s">
        <v>30</v>
      </c>
      <c r="T2184" s="2" t="s">
        <v>16150</v>
      </c>
      <c r="U2184" s="3">
        <v>2</v>
      </c>
      <c r="V2184" s="2" t="s">
        <v>30</v>
      </c>
      <c r="W2184" s="2" t="s">
        <v>30</v>
      </c>
      <c r="X2184" s="2" t="s">
        <v>16151</v>
      </c>
      <c r="Y2184">
        <f t="shared" si="204"/>
        <v>2002</v>
      </c>
      <c r="Z2184" s="8">
        <f t="shared" si="205"/>
        <v>4</v>
      </c>
      <c r="AA2184">
        <f t="shared" si="206"/>
        <v>30</v>
      </c>
      <c r="AB2184" s="9">
        <f t="shared" si="207"/>
        <v>2005</v>
      </c>
      <c r="AC2184" s="9">
        <f t="shared" si="208"/>
        <v>7</v>
      </c>
      <c r="AD2184" s="9">
        <f t="shared" si="209"/>
        <v>1</v>
      </c>
    </row>
    <row r="2185" spans="1:30" ht="15.6">
      <c r="A2185" s="2" t="s">
        <v>24</v>
      </c>
      <c r="B2185" s="2" t="s">
        <v>25</v>
      </c>
      <c r="C2185" s="2" t="s">
        <v>16152</v>
      </c>
      <c r="D2185" s="2" t="s">
        <v>16153</v>
      </c>
      <c r="E2185" s="2" t="s">
        <v>16154</v>
      </c>
      <c r="F2185" s="2" t="s">
        <v>16155</v>
      </c>
      <c r="G2185" s="2" t="s">
        <v>16156</v>
      </c>
      <c r="H2185" s="2" t="s">
        <v>42</v>
      </c>
      <c r="I2185" s="2" t="s">
        <v>31</v>
      </c>
      <c r="J2185" s="2" t="s">
        <v>32</v>
      </c>
      <c r="K2185" s="2" t="s">
        <v>16157</v>
      </c>
      <c r="L2185" s="2" t="s">
        <v>16158</v>
      </c>
      <c r="M2185" s="2" t="s">
        <v>30</v>
      </c>
      <c r="N2185" s="2" t="s">
        <v>30</v>
      </c>
      <c r="O2185" s="2" t="s">
        <v>16159</v>
      </c>
      <c r="P2185" s="3">
        <v>0</v>
      </c>
      <c r="Q2185" s="2" t="s">
        <v>30</v>
      </c>
      <c r="R2185" s="3">
        <v>0</v>
      </c>
      <c r="S2185" s="2" t="s">
        <v>30</v>
      </c>
      <c r="T2185" s="2" t="s">
        <v>16160</v>
      </c>
      <c r="U2185" s="3">
        <v>2</v>
      </c>
      <c r="V2185" s="2" t="s">
        <v>30</v>
      </c>
      <c r="W2185" s="2" t="s">
        <v>30</v>
      </c>
      <c r="X2185" s="2" t="s">
        <v>16161</v>
      </c>
      <c r="Y2185">
        <f t="shared" si="204"/>
        <v>2001</v>
      </c>
      <c r="Z2185" s="8">
        <f t="shared" si="205"/>
        <v>9</v>
      </c>
      <c r="AA2185">
        <f t="shared" si="206"/>
        <v>20</v>
      </c>
      <c r="AB2185" s="9">
        <f t="shared" si="207"/>
        <v>2005</v>
      </c>
      <c r="AC2185" s="9">
        <f t="shared" si="208"/>
        <v>7</v>
      </c>
      <c r="AD2185" s="9">
        <f t="shared" si="209"/>
        <v>1</v>
      </c>
    </row>
    <row r="2186" spans="1:30" ht="15.6">
      <c r="A2186" s="2" t="s">
        <v>24</v>
      </c>
      <c r="B2186" s="2" t="s">
        <v>288</v>
      </c>
      <c r="C2186" s="2" t="s">
        <v>16162</v>
      </c>
      <c r="D2186" s="2" t="s">
        <v>16163</v>
      </c>
      <c r="E2186" s="2" t="s">
        <v>16164</v>
      </c>
      <c r="F2186" s="2" t="s">
        <v>4942</v>
      </c>
      <c r="G2186" s="2" t="s">
        <v>16165</v>
      </c>
      <c r="H2186" s="2" t="s">
        <v>42</v>
      </c>
      <c r="I2186" s="2" t="s">
        <v>31</v>
      </c>
      <c r="J2186" s="2" t="s">
        <v>32</v>
      </c>
      <c r="K2186" s="2" t="s">
        <v>4045</v>
      </c>
      <c r="L2186" s="2" t="s">
        <v>519</v>
      </c>
      <c r="M2186" s="2" t="s">
        <v>30</v>
      </c>
      <c r="N2186" s="2" t="s">
        <v>30</v>
      </c>
      <c r="O2186" s="2" t="s">
        <v>16166</v>
      </c>
      <c r="P2186" s="3">
        <v>0</v>
      </c>
      <c r="Q2186" s="2" t="s">
        <v>30</v>
      </c>
      <c r="R2186" s="3">
        <v>1</v>
      </c>
      <c r="S2186" s="2" t="s">
        <v>16167</v>
      </c>
      <c r="T2186" s="2" t="s">
        <v>16168</v>
      </c>
      <c r="U2186" s="3">
        <v>1</v>
      </c>
      <c r="V2186" s="2" t="s">
        <v>30</v>
      </c>
      <c r="W2186" s="2" t="s">
        <v>30</v>
      </c>
      <c r="X2186" s="2" t="s">
        <v>16169</v>
      </c>
      <c r="Y2186">
        <f t="shared" si="204"/>
        <v>2004</v>
      </c>
      <c r="Z2186" s="8">
        <f t="shared" si="205"/>
        <v>12</v>
      </c>
      <c r="AA2186">
        <f t="shared" si="206"/>
        <v>31</v>
      </c>
      <c r="AB2186" s="9">
        <f t="shared" si="207"/>
        <v>2005</v>
      </c>
      <c r="AC2186" s="9">
        <f t="shared" si="208"/>
        <v>7</v>
      </c>
      <c r="AD2186" s="9">
        <f t="shared" si="209"/>
        <v>1</v>
      </c>
    </row>
    <row r="2187" spans="1:30" ht="15.6">
      <c r="A2187" s="2" t="s">
        <v>24</v>
      </c>
      <c r="B2187" s="2" t="s">
        <v>288</v>
      </c>
      <c r="C2187" s="2" t="s">
        <v>16170</v>
      </c>
      <c r="D2187" s="2" t="s">
        <v>16171</v>
      </c>
      <c r="E2187" s="2" t="s">
        <v>16172</v>
      </c>
      <c r="F2187" s="2" t="s">
        <v>4942</v>
      </c>
      <c r="G2187" s="2" t="s">
        <v>16173</v>
      </c>
      <c r="H2187" s="2" t="s">
        <v>42</v>
      </c>
      <c r="I2187" s="2" t="s">
        <v>31</v>
      </c>
      <c r="J2187" s="2" t="s">
        <v>32</v>
      </c>
      <c r="K2187" s="2" t="s">
        <v>1830</v>
      </c>
      <c r="L2187" s="2" t="s">
        <v>652</v>
      </c>
      <c r="M2187" s="2" t="s">
        <v>30</v>
      </c>
      <c r="N2187" s="2" t="s">
        <v>30</v>
      </c>
      <c r="O2187" s="2" t="s">
        <v>16174</v>
      </c>
      <c r="P2187" s="3">
        <v>0</v>
      </c>
      <c r="Q2187" s="2" t="s">
        <v>30</v>
      </c>
      <c r="R2187" s="3">
        <v>0</v>
      </c>
      <c r="S2187" s="2" t="s">
        <v>30</v>
      </c>
      <c r="T2187" s="2" t="s">
        <v>16175</v>
      </c>
      <c r="U2187" s="3">
        <v>1</v>
      </c>
      <c r="V2187" s="2" t="s">
        <v>30</v>
      </c>
      <c r="W2187" s="2" t="s">
        <v>30</v>
      </c>
      <c r="X2187" s="2" t="s">
        <v>16176</v>
      </c>
      <c r="Y2187">
        <f t="shared" si="204"/>
        <v>2004</v>
      </c>
      <c r="Z2187" s="8">
        <f t="shared" si="205"/>
        <v>12</v>
      </c>
      <c r="AA2187">
        <f t="shared" si="206"/>
        <v>31</v>
      </c>
      <c r="AB2187" s="9">
        <f t="shared" si="207"/>
        <v>2005</v>
      </c>
      <c r="AC2187" s="9">
        <f t="shared" si="208"/>
        <v>7</v>
      </c>
      <c r="AD2187" s="9">
        <f t="shared" si="209"/>
        <v>1</v>
      </c>
    </row>
    <row r="2188" spans="1:30" ht="15.6">
      <c r="A2188" s="2" t="s">
        <v>24</v>
      </c>
      <c r="B2188" s="2" t="s">
        <v>288</v>
      </c>
      <c r="C2188" s="2" t="s">
        <v>16177</v>
      </c>
      <c r="D2188" s="2" t="s">
        <v>16178</v>
      </c>
      <c r="E2188" s="2" t="s">
        <v>16179</v>
      </c>
      <c r="F2188" s="2" t="s">
        <v>7490</v>
      </c>
      <c r="G2188" s="2" t="s">
        <v>16180</v>
      </c>
      <c r="H2188" s="2" t="s">
        <v>42</v>
      </c>
      <c r="I2188" s="2" t="s">
        <v>31</v>
      </c>
      <c r="J2188" s="2" t="s">
        <v>32</v>
      </c>
      <c r="K2188" s="2" t="s">
        <v>16181</v>
      </c>
      <c r="L2188" s="2" t="s">
        <v>9742</v>
      </c>
      <c r="M2188" s="2" t="s">
        <v>30</v>
      </c>
      <c r="N2188" s="2" t="s">
        <v>30</v>
      </c>
      <c r="O2188" s="2" t="s">
        <v>16182</v>
      </c>
      <c r="P2188" s="3">
        <v>0</v>
      </c>
      <c r="Q2188" s="2" t="s">
        <v>30</v>
      </c>
      <c r="R2188" s="3">
        <v>5</v>
      </c>
      <c r="S2188" s="2" t="s">
        <v>16183</v>
      </c>
      <c r="T2188" s="2" t="s">
        <v>16184</v>
      </c>
      <c r="U2188" s="3">
        <v>1</v>
      </c>
      <c r="V2188" s="2" t="s">
        <v>30</v>
      </c>
      <c r="W2188" s="2" t="s">
        <v>30</v>
      </c>
      <c r="X2188" s="2" t="s">
        <v>16185</v>
      </c>
      <c r="Y2188">
        <f t="shared" si="204"/>
        <v>2004</v>
      </c>
      <c r="Z2188" s="8">
        <f t="shared" si="205"/>
        <v>11</v>
      </c>
      <c r="AA2188">
        <f t="shared" si="206"/>
        <v>5</v>
      </c>
      <c r="AB2188" s="9">
        <f t="shared" si="207"/>
        <v>2005</v>
      </c>
      <c r="AC2188" s="9">
        <f t="shared" si="208"/>
        <v>7</v>
      </c>
      <c r="AD2188" s="9">
        <f t="shared" si="209"/>
        <v>1</v>
      </c>
    </row>
    <row r="2189" spans="1:30" ht="15.6">
      <c r="A2189" s="2" t="s">
        <v>24</v>
      </c>
      <c r="B2189" s="2" t="s">
        <v>288</v>
      </c>
      <c r="C2189" s="2" t="s">
        <v>5611</v>
      </c>
      <c r="D2189" s="2" t="s">
        <v>16186</v>
      </c>
      <c r="E2189" s="2" t="s">
        <v>16187</v>
      </c>
      <c r="F2189" s="2" t="s">
        <v>6332</v>
      </c>
      <c r="G2189" s="2" t="s">
        <v>16188</v>
      </c>
      <c r="H2189" s="2" t="s">
        <v>42</v>
      </c>
      <c r="I2189" s="2" t="s">
        <v>31</v>
      </c>
      <c r="J2189" s="2" t="s">
        <v>32</v>
      </c>
      <c r="K2189" s="2" t="s">
        <v>13848</v>
      </c>
      <c r="L2189" s="2" t="s">
        <v>572</v>
      </c>
      <c r="M2189" s="2" t="s">
        <v>30</v>
      </c>
      <c r="N2189" s="2" t="s">
        <v>30</v>
      </c>
      <c r="O2189" s="2" t="s">
        <v>16189</v>
      </c>
      <c r="P2189" s="3">
        <v>0</v>
      </c>
      <c r="Q2189" s="2" t="s">
        <v>30</v>
      </c>
      <c r="R2189" s="3">
        <v>3</v>
      </c>
      <c r="S2189" s="2" t="s">
        <v>16190</v>
      </c>
      <c r="T2189" s="2" t="s">
        <v>16191</v>
      </c>
      <c r="U2189" s="3">
        <v>1</v>
      </c>
      <c r="V2189" s="2" t="s">
        <v>30</v>
      </c>
      <c r="W2189" s="2" t="s">
        <v>30</v>
      </c>
      <c r="X2189" s="2" t="s">
        <v>16192</v>
      </c>
      <c r="Y2189">
        <f t="shared" si="204"/>
        <v>2004</v>
      </c>
      <c r="Z2189" s="8">
        <f t="shared" si="205"/>
        <v>12</v>
      </c>
      <c r="AA2189">
        <f t="shared" si="206"/>
        <v>3</v>
      </c>
      <c r="AB2189" s="9">
        <f t="shared" si="207"/>
        <v>2005</v>
      </c>
      <c r="AC2189" s="9">
        <f t="shared" si="208"/>
        <v>7</v>
      </c>
      <c r="AD2189" s="9">
        <f t="shared" si="209"/>
        <v>1</v>
      </c>
    </row>
    <row r="2190" spans="1:30" ht="15.6">
      <c r="A2190" s="2" t="s">
        <v>24</v>
      </c>
      <c r="B2190" s="2" t="s">
        <v>288</v>
      </c>
      <c r="C2190" s="2" t="s">
        <v>5611</v>
      </c>
      <c r="D2190" s="2" t="s">
        <v>16193</v>
      </c>
      <c r="E2190" s="2" t="s">
        <v>16194</v>
      </c>
      <c r="F2190" s="2" t="s">
        <v>6332</v>
      </c>
      <c r="G2190" s="2" t="s">
        <v>16195</v>
      </c>
      <c r="H2190" s="2" t="s">
        <v>42</v>
      </c>
      <c r="I2190" s="2" t="s">
        <v>31</v>
      </c>
      <c r="J2190" s="2" t="s">
        <v>32</v>
      </c>
      <c r="K2190" s="2" t="s">
        <v>2015</v>
      </c>
      <c r="L2190" s="2" t="s">
        <v>587</v>
      </c>
      <c r="M2190" s="2" t="s">
        <v>30</v>
      </c>
      <c r="N2190" s="2" t="s">
        <v>30</v>
      </c>
      <c r="O2190" s="2" t="s">
        <v>16189</v>
      </c>
      <c r="P2190" s="3">
        <v>0</v>
      </c>
      <c r="Q2190" s="2" t="s">
        <v>30</v>
      </c>
      <c r="R2190" s="3">
        <v>2</v>
      </c>
      <c r="S2190" s="2" t="s">
        <v>16196</v>
      </c>
      <c r="T2190" s="2" t="s">
        <v>16197</v>
      </c>
      <c r="U2190" s="3">
        <v>1</v>
      </c>
      <c r="V2190" s="2" t="s">
        <v>30</v>
      </c>
      <c r="W2190" s="2" t="s">
        <v>30</v>
      </c>
      <c r="X2190" s="2" t="s">
        <v>16198</v>
      </c>
      <c r="Y2190">
        <f t="shared" si="204"/>
        <v>2004</v>
      </c>
      <c r="Z2190" s="8">
        <f t="shared" si="205"/>
        <v>12</v>
      </c>
      <c r="AA2190">
        <f t="shared" si="206"/>
        <v>3</v>
      </c>
      <c r="AB2190" s="9">
        <f t="shared" si="207"/>
        <v>2005</v>
      </c>
      <c r="AC2190" s="9">
        <f t="shared" si="208"/>
        <v>7</v>
      </c>
      <c r="AD2190" s="9">
        <f t="shared" si="209"/>
        <v>1</v>
      </c>
    </row>
    <row r="2191" spans="1:30" ht="15.6">
      <c r="A2191" s="2" t="s">
        <v>24</v>
      </c>
      <c r="B2191" s="2" t="s">
        <v>288</v>
      </c>
      <c r="C2191" s="2" t="s">
        <v>16199</v>
      </c>
      <c r="D2191" s="2" t="s">
        <v>16200</v>
      </c>
      <c r="E2191" s="2" t="s">
        <v>16201</v>
      </c>
      <c r="F2191" s="2" t="s">
        <v>6332</v>
      </c>
      <c r="G2191" s="2" t="s">
        <v>16202</v>
      </c>
      <c r="H2191" s="2" t="s">
        <v>42</v>
      </c>
      <c r="I2191" s="2" t="s">
        <v>31</v>
      </c>
      <c r="J2191" s="2" t="s">
        <v>32</v>
      </c>
      <c r="K2191" s="2" t="s">
        <v>12466</v>
      </c>
      <c r="L2191" s="2" t="s">
        <v>1766</v>
      </c>
      <c r="M2191" s="2" t="s">
        <v>30</v>
      </c>
      <c r="N2191" s="2" t="s">
        <v>30</v>
      </c>
      <c r="O2191" s="2" t="s">
        <v>16203</v>
      </c>
      <c r="P2191" s="3">
        <v>0</v>
      </c>
      <c r="Q2191" s="2" t="s">
        <v>30</v>
      </c>
      <c r="R2191" s="3">
        <v>8</v>
      </c>
      <c r="S2191" s="2" t="s">
        <v>16204</v>
      </c>
      <c r="T2191" s="2" t="s">
        <v>16205</v>
      </c>
      <c r="U2191" s="3">
        <v>1</v>
      </c>
      <c r="V2191" s="2" t="s">
        <v>30</v>
      </c>
      <c r="W2191" s="2" t="s">
        <v>30</v>
      </c>
      <c r="X2191" s="2" t="s">
        <v>16206</v>
      </c>
      <c r="Y2191">
        <f t="shared" si="204"/>
        <v>2004</v>
      </c>
      <c r="Z2191" s="8">
        <f t="shared" si="205"/>
        <v>12</v>
      </c>
      <c r="AA2191">
        <f t="shared" si="206"/>
        <v>3</v>
      </c>
      <c r="AB2191" s="9">
        <f t="shared" si="207"/>
        <v>2005</v>
      </c>
      <c r="AC2191" s="9">
        <f t="shared" si="208"/>
        <v>7</v>
      </c>
      <c r="AD2191" s="9">
        <f t="shared" si="209"/>
        <v>1</v>
      </c>
    </row>
    <row r="2192" spans="1:30" ht="15.6">
      <c r="A2192" s="2" t="s">
        <v>24</v>
      </c>
      <c r="B2192" s="2" t="s">
        <v>288</v>
      </c>
      <c r="C2192" s="2" t="s">
        <v>16207</v>
      </c>
      <c r="D2192" s="2" t="s">
        <v>16208</v>
      </c>
      <c r="E2192" s="2" t="s">
        <v>16209</v>
      </c>
      <c r="F2192" s="2" t="s">
        <v>6332</v>
      </c>
      <c r="G2192" s="2" t="s">
        <v>16210</v>
      </c>
      <c r="H2192" s="2" t="s">
        <v>42</v>
      </c>
      <c r="I2192" s="2" t="s">
        <v>31</v>
      </c>
      <c r="J2192" s="2" t="s">
        <v>32</v>
      </c>
      <c r="K2192" s="2" t="s">
        <v>12466</v>
      </c>
      <c r="L2192" s="2" t="s">
        <v>1766</v>
      </c>
      <c r="M2192" s="2" t="s">
        <v>30</v>
      </c>
      <c r="N2192" s="2" t="s">
        <v>30</v>
      </c>
      <c r="O2192" s="2" t="s">
        <v>16211</v>
      </c>
      <c r="P2192" s="3">
        <v>0</v>
      </c>
      <c r="Q2192" s="2" t="s">
        <v>30</v>
      </c>
      <c r="R2192" s="3">
        <v>2</v>
      </c>
      <c r="S2192" s="2" t="s">
        <v>16212</v>
      </c>
      <c r="T2192" s="2" t="s">
        <v>16213</v>
      </c>
      <c r="U2192" s="3">
        <v>1</v>
      </c>
      <c r="V2192" s="2" t="s">
        <v>30</v>
      </c>
      <c r="W2192" s="2" t="s">
        <v>30</v>
      </c>
      <c r="X2192" s="2" t="s">
        <v>16214</v>
      </c>
      <c r="Y2192">
        <f t="shared" si="204"/>
        <v>2004</v>
      </c>
      <c r="Z2192" s="8">
        <f t="shared" si="205"/>
        <v>12</v>
      </c>
      <c r="AA2192">
        <f t="shared" si="206"/>
        <v>3</v>
      </c>
      <c r="AB2192" s="9">
        <f t="shared" si="207"/>
        <v>2005</v>
      </c>
      <c r="AC2192" s="9">
        <f t="shared" si="208"/>
        <v>7</v>
      </c>
      <c r="AD2192" s="9">
        <f t="shared" si="209"/>
        <v>1</v>
      </c>
    </row>
    <row r="2193" spans="1:30" ht="15.6">
      <c r="A2193" s="2" t="s">
        <v>24</v>
      </c>
      <c r="B2193" s="2" t="s">
        <v>288</v>
      </c>
      <c r="C2193" s="2" t="s">
        <v>16215</v>
      </c>
      <c r="D2193" s="2" t="s">
        <v>16216</v>
      </c>
      <c r="E2193" s="2" t="s">
        <v>16217</v>
      </c>
      <c r="F2193" s="2" t="s">
        <v>4942</v>
      </c>
      <c r="G2193" s="2" t="s">
        <v>16218</v>
      </c>
      <c r="H2193" s="2" t="s">
        <v>42</v>
      </c>
      <c r="I2193" s="2" t="s">
        <v>31</v>
      </c>
      <c r="J2193" s="2" t="s">
        <v>32</v>
      </c>
      <c r="K2193" s="2" t="s">
        <v>5222</v>
      </c>
      <c r="L2193" s="2" t="s">
        <v>5223</v>
      </c>
      <c r="M2193" s="2" t="s">
        <v>30</v>
      </c>
      <c r="N2193" s="2" t="s">
        <v>30</v>
      </c>
      <c r="O2193" s="2" t="s">
        <v>3066</v>
      </c>
      <c r="P2193" s="3">
        <v>0</v>
      </c>
      <c r="Q2193" s="2" t="s">
        <v>30</v>
      </c>
      <c r="R2193" s="3">
        <v>0</v>
      </c>
      <c r="S2193" s="2" t="s">
        <v>30</v>
      </c>
      <c r="T2193" s="2" t="s">
        <v>16219</v>
      </c>
      <c r="U2193" s="3">
        <v>1</v>
      </c>
      <c r="V2193" s="2" t="s">
        <v>30</v>
      </c>
      <c r="W2193" s="2" t="s">
        <v>30</v>
      </c>
      <c r="X2193" s="2" t="s">
        <v>16220</v>
      </c>
      <c r="Y2193">
        <f t="shared" si="204"/>
        <v>2004</v>
      </c>
      <c r="Z2193" s="8">
        <f t="shared" si="205"/>
        <v>12</v>
      </c>
      <c r="AA2193">
        <f t="shared" si="206"/>
        <v>31</v>
      </c>
      <c r="AB2193" s="9">
        <f t="shared" si="207"/>
        <v>2005</v>
      </c>
      <c r="AC2193" s="9">
        <f t="shared" si="208"/>
        <v>7</v>
      </c>
      <c r="AD2193" s="9">
        <f t="shared" si="209"/>
        <v>1</v>
      </c>
    </row>
    <row r="2194" spans="1:30" ht="15.6">
      <c r="A2194" s="2" t="s">
        <v>24</v>
      </c>
      <c r="B2194" s="2" t="s">
        <v>288</v>
      </c>
      <c r="C2194" s="2" t="s">
        <v>16215</v>
      </c>
      <c r="D2194" s="2" t="s">
        <v>16221</v>
      </c>
      <c r="E2194" s="2" t="s">
        <v>16222</v>
      </c>
      <c r="F2194" s="2" t="s">
        <v>4942</v>
      </c>
      <c r="G2194" s="2" t="s">
        <v>16223</v>
      </c>
      <c r="H2194" s="2" t="s">
        <v>42</v>
      </c>
      <c r="I2194" s="2" t="s">
        <v>31</v>
      </c>
      <c r="J2194" s="2" t="s">
        <v>32</v>
      </c>
      <c r="K2194" s="2" t="s">
        <v>5222</v>
      </c>
      <c r="L2194" s="2" t="s">
        <v>5223</v>
      </c>
      <c r="M2194" s="2" t="s">
        <v>30</v>
      </c>
      <c r="N2194" s="2" t="s">
        <v>30</v>
      </c>
      <c r="O2194" s="2" t="s">
        <v>3066</v>
      </c>
      <c r="P2194" s="3">
        <v>0</v>
      </c>
      <c r="Q2194" s="2" t="s">
        <v>30</v>
      </c>
      <c r="R2194" s="3">
        <v>0</v>
      </c>
      <c r="S2194" s="2" t="s">
        <v>30</v>
      </c>
      <c r="T2194" s="2" t="s">
        <v>16224</v>
      </c>
      <c r="U2194" s="3">
        <v>1</v>
      </c>
      <c r="V2194" s="2" t="s">
        <v>30</v>
      </c>
      <c r="W2194" s="2" t="s">
        <v>30</v>
      </c>
      <c r="X2194" s="2" t="s">
        <v>16225</v>
      </c>
      <c r="Y2194">
        <f t="shared" si="204"/>
        <v>2004</v>
      </c>
      <c r="Z2194" s="8">
        <f t="shared" si="205"/>
        <v>12</v>
      </c>
      <c r="AA2194">
        <f t="shared" si="206"/>
        <v>31</v>
      </c>
      <c r="AB2194" s="9">
        <f t="shared" si="207"/>
        <v>2005</v>
      </c>
      <c r="AC2194" s="9">
        <f t="shared" si="208"/>
        <v>7</v>
      </c>
      <c r="AD2194" s="9">
        <f t="shared" si="209"/>
        <v>1</v>
      </c>
    </row>
    <row r="2195" spans="1:30" ht="15.6">
      <c r="A2195" s="2" t="s">
        <v>24</v>
      </c>
      <c r="B2195" s="2" t="s">
        <v>288</v>
      </c>
      <c r="C2195" s="2" t="s">
        <v>16226</v>
      </c>
      <c r="D2195" s="2" t="s">
        <v>16227</v>
      </c>
      <c r="E2195" s="2" t="s">
        <v>16228</v>
      </c>
      <c r="F2195" s="2" t="s">
        <v>4942</v>
      </c>
      <c r="G2195" s="2" t="s">
        <v>16229</v>
      </c>
      <c r="H2195" s="2" t="s">
        <v>42</v>
      </c>
      <c r="I2195" s="2" t="s">
        <v>31</v>
      </c>
      <c r="J2195" s="2" t="s">
        <v>32</v>
      </c>
      <c r="K2195" s="2" t="s">
        <v>1293</v>
      </c>
      <c r="L2195" s="2" t="s">
        <v>284</v>
      </c>
      <c r="M2195" s="2" t="s">
        <v>30</v>
      </c>
      <c r="N2195" s="2" t="s">
        <v>30</v>
      </c>
      <c r="O2195" s="2" t="s">
        <v>16230</v>
      </c>
      <c r="P2195" s="3">
        <v>0</v>
      </c>
      <c r="Q2195" s="2" t="s">
        <v>30</v>
      </c>
      <c r="R2195" s="3">
        <v>2</v>
      </c>
      <c r="S2195" s="2" t="s">
        <v>16231</v>
      </c>
      <c r="T2195" s="2" t="s">
        <v>16232</v>
      </c>
      <c r="U2195" s="3">
        <v>1</v>
      </c>
      <c r="V2195" s="2" t="s">
        <v>30</v>
      </c>
      <c r="W2195" s="2" t="s">
        <v>30</v>
      </c>
      <c r="X2195" s="2" t="s">
        <v>16233</v>
      </c>
      <c r="Y2195">
        <f t="shared" si="204"/>
        <v>2004</v>
      </c>
      <c r="Z2195" s="8">
        <f t="shared" si="205"/>
        <v>12</v>
      </c>
      <c r="AA2195">
        <f t="shared" si="206"/>
        <v>31</v>
      </c>
      <c r="AB2195" s="9">
        <f t="shared" si="207"/>
        <v>2005</v>
      </c>
      <c r="AC2195" s="9">
        <f t="shared" si="208"/>
        <v>7</v>
      </c>
      <c r="AD2195" s="9">
        <f t="shared" si="209"/>
        <v>1</v>
      </c>
    </row>
    <row r="2196" spans="1:30" ht="15.6">
      <c r="A2196" s="2" t="s">
        <v>24</v>
      </c>
      <c r="B2196" s="2" t="s">
        <v>288</v>
      </c>
      <c r="C2196" s="2" t="s">
        <v>261</v>
      </c>
      <c r="D2196" s="2" t="s">
        <v>16234</v>
      </c>
      <c r="E2196" s="2" t="s">
        <v>16235</v>
      </c>
      <c r="F2196" s="2" t="s">
        <v>6341</v>
      </c>
      <c r="G2196" s="2" t="s">
        <v>16236</v>
      </c>
      <c r="H2196" s="2" t="s">
        <v>42</v>
      </c>
      <c r="I2196" s="2" t="s">
        <v>31</v>
      </c>
      <c r="J2196" s="2" t="s">
        <v>32</v>
      </c>
      <c r="K2196" s="2" t="s">
        <v>15870</v>
      </c>
      <c r="L2196" s="2" t="s">
        <v>15871</v>
      </c>
      <c r="M2196" s="2" t="s">
        <v>30</v>
      </c>
      <c r="N2196" s="2" t="s">
        <v>30</v>
      </c>
      <c r="O2196" s="2" t="s">
        <v>16237</v>
      </c>
      <c r="P2196" s="3">
        <v>0</v>
      </c>
      <c r="Q2196" s="2" t="s">
        <v>30</v>
      </c>
      <c r="R2196" s="3">
        <v>0</v>
      </c>
      <c r="S2196" s="2" t="s">
        <v>30</v>
      </c>
      <c r="T2196" s="2" t="s">
        <v>16238</v>
      </c>
      <c r="U2196" s="3">
        <v>1</v>
      </c>
      <c r="V2196" s="2" t="s">
        <v>30</v>
      </c>
      <c r="W2196" s="2" t="s">
        <v>30</v>
      </c>
      <c r="X2196" s="2" t="s">
        <v>16239</v>
      </c>
      <c r="Y2196">
        <f t="shared" si="204"/>
        <v>2004</v>
      </c>
      <c r="Z2196" s="8">
        <f t="shared" si="205"/>
        <v>12</v>
      </c>
      <c r="AA2196">
        <f t="shared" si="206"/>
        <v>10</v>
      </c>
      <c r="AB2196" s="9">
        <f t="shared" si="207"/>
        <v>2005</v>
      </c>
      <c r="AC2196" s="9">
        <f t="shared" si="208"/>
        <v>7</v>
      </c>
      <c r="AD2196" s="9">
        <f t="shared" si="209"/>
        <v>1</v>
      </c>
    </row>
    <row r="2197" spans="1:30" ht="15.6">
      <c r="A2197" s="2" t="s">
        <v>24</v>
      </c>
      <c r="B2197" s="2" t="s">
        <v>288</v>
      </c>
      <c r="C2197" s="2" t="s">
        <v>16240</v>
      </c>
      <c r="D2197" s="2" t="s">
        <v>16241</v>
      </c>
      <c r="E2197" s="2" t="s">
        <v>16242</v>
      </c>
      <c r="F2197" s="2" t="s">
        <v>7894</v>
      </c>
      <c r="G2197" s="2" t="s">
        <v>16243</v>
      </c>
      <c r="H2197" s="2" t="s">
        <v>42</v>
      </c>
      <c r="I2197" s="2" t="s">
        <v>31</v>
      </c>
      <c r="J2197" s="2" t="s">
        <v>32</v>
      </c>
      <c r="K2197" s="2" t="s">
        <v>15888</v>
      </c>
      <c r="L2197" s="2" t="s">
        <v>15889</v>
      </c>
      <c r="M2197" s="2" t="s">
        <v>30</v>
      </c>
      <c r="N2197" s="2" t="s">
        <v>30</v>
      </c>
      <c r="O2197" s="2" t="s">
        <v>16244</v>
      </c>
      <c r="P2197" s="3">
        <v>0</v>
      </c>
      <c r="Q2197" s="2" t="s">
        <v>30</v>
      </c>
      <c r="R2197" s="3">
        <v>0</v>
      </c>
      <c r="S2197" s="2" t="s">
        <v>30</v>
      </c>
      <c r="T2197" s="2" t="s">
        <v>16245</v>
      </c>
      <c r="U2197" s="3">
        <v>1</v>
      </c>
      <c r="V2197" s="2" t="s">
        <v>30</v>
      </c>
      <c r="W2197" s="2" t="s">
        <v>30</v>
      </c>
      <c r="X2197" s="2" t="s">
        <v>16246</v>
      </c>
      <c r="Y2197">
        <f t="shared" si="204"/>
        <v>2004</v>
      </c>
      <c r="Z2197" s="8">
        <f t="shared" si="205"/>
        <v>10</v>
      </c>
      <c r="AA2197">
        <f t="shared" si="206"/>
        <v>29</v>
      </c>
      <c r="AB2197" s="9">
        <f t="shared" si="207"/>
        <v>2005</v>
      </c>
      <c r="AC2197" s="9">
        <f t="shared" si="208"/>
        <v>7</v>
      </c>
      <c r="AD2197" s="9">
        <f t="shared" si="209"/>
        <v>1</v>
      </c>
    </row>
    <row r="2198" spans="1:30" ht="15.6">
      <c r="A2198" s="2" t="s">
        <v>24</v>
      </c>
      <c r="B2198" s="2" t="s">
        <v>288</v>
      </c>
      <c r="C2198" s="2" t="s">
        <v>2706</v>
      </c>
      <c r="D2198" s="2" t="s">
        <v>16247</v>
      </c>
      <c r="E2198" s="2" t="s">
        <v>16248</v>
      </c>
      <c r="F2198" s="2" t="s">
        <v>8960</v>
      </c>
      <c r="G2198" s="2" t="s">
        <v>16249</v>
      </c>
      <c r="H2198" s="2" t="s">
        <v>42</v>
      </c>
      <c r="I2198" s="2" t="s">
        <v>31</v>
      </c>
      <c r="J2198" s="2" t="s">
        <v>32</v>
      </c>
      <c r="K2198" s="2" t="s">
        <v>1640</v>
      </c>
      <c r="L2198" s="2" t="s">
        <v>1641</v>
      </c>
      <c r="M2198" s="2" t="s">
        <v>30</v>
      </c>
      <c r="N2198" s="2" t="s">
        <v>30</v>
      </c>
      <c r="O2198" s="2" t="s">
        <v>16250</v>
      </c>
      <c r="P2198" s="3">
        <v>0</v>
      </c>
      <c r="Q2198" s="2" t="s">
        <v>30</v>
      </c>
      <c r="R2198" s="3">
        <v>0</v>
      </c>
      <c r="S2198" s="2" t="s">
        <v>30</v>
      </c>
      <c r="T2198" s="2" t="s">
        <v>16251</v>
      </c>
      <c r="U2198" s="3">
        <v>2</v>
      </c>
      <c r="V2198" s="2" t="s">
        <v>30</v>
      </c>
      <c r="W2198" s="2" t="s">
        <v>30</v>
      </c>
      <c r="X2198" s="2" t="s">
        <v>16252</v>
      </c>
      <c r="Y2198">
        <f t="shared" si="204"/>
        <v>2004</v>
      </c>
      <c r="Z2198" s="8">
        <f t="shared" si="205"/>
        <v>8</v>
      </c>
      <c r="AA2198">
        <f t="shared" si="206"/>
        <v>27</v>
      </c>
      <c r="AB2198" s="9">
        <f t="shared" si="207"/>
        <v>2005</v>
      </c>
      <c r="AC2198" s="9">
        <f t="shared" si="208"/>
        <v>7</v>
      </c>
      <c r="AD2198" s="9">
        <f t="shared" si="209"/>
        <v>1</v>
      </c>
    </row>
    <row r="2199" spans="1:30" ht="15.6">
      <c r="A2199" s="2" t="s">
        <v>24</v>
      </c>
      <c r="B2199" s="2" t="s">
        <v>288</v>
      </c>
      <c r="C2199" s="2" t="s">
        <v>16113</v>
      </c>
      <c r="D2199" s="2" t="s">
        <v>16253</v>
      </c>
      <c r="E2199" s="2" t="s">
        <v>16254</v>
      </c>
      <c r="F2199" s="2" t="s">
        <v>6332</v>
      </c>
      <c r="G2199" s="2" t="s">
        <v>16255</v>
      </c>
      <c r="H2199" s="2" t="s">
        <v>42</v>
      </c>
      <c r="I2199" s="2" t="s">
        <v>31</v>
      </c>
      <c r="J2199" s="2" t="s">
        <v>32</v>
      </c>
      <c r="K2199" s="2" t="s">
        <v>16256</v>
      </c>
      <c r="L2199" s="2" t="s">
        <v>16257</v>
      </c>
      <c r="M2199" s="2" t="s">
        <v>30</v>
      </c>
      <c r="N2199" s="2" t="s">
        <v>30</v>
      </c>
      <c r="O2199" s="2" t="s">
        <v>4025</v>
      </c>
      <c r="P2199" s="3">
        <v>0</v>
      </c>
      <c r="Q2199" s="2" t="s">
        <v>30</v>
      </c>
      <c r="R2199" s="3">
        <v>1</v>
      </c>
      <c r="S2199" s="2" t="s">
        <v>16258</v>
      </c>
      <c r="T2199" s="2" t="s">
        <v>16259</v>
      </c>
      <c r="U2199" s="3">
        <v>1</v>
      </c>
      <c r="V2199" s="2" t="s">
        <v>30</v>
      </c>
      <c r="W2199" s="2" t="s">
        <v>30</v>
      </c>
      <c r="X2199" s="2" t="s">
        <v>16260</v>
      </c>
      <c r="Y2199">
        <f t="shared" si="204"/>
        <v>2004</v>
      </c>
      <c r="Z2199" s="8">
        <f t="shared" si="205"/>
        <v>12</v>
      </c>
      <c r="AA2199">
        <f t="shared" si="206"/>
        <v>3</v>
      </c>
      <c r="AB2199" s="9">
        <f t="shared" si="207"/>
        <v>2005</v>
      </c>
      <c r="AC2199" s="9">
        <f t="shared" si="208"/>
        <v>7</v>
      </c>
      <c r="AD2199" s="9">
        <f t="shared" si="209"/>
        <v>1</v>
      </c>
    </row>
    <row r="2200" spans="1:30" ht="15.6">
      <c r="A2200" s="2" t="s">
        <v>24</v>
      </c>
      <c r="B2200" s="2" t="s">
        <v>288</v>
      </c>
      <c r="C2200" s="2" t="s">
        <v>16261</v>
      </c>
      <c r="D2200" s="2" t="s">
        <v>16262</v>
      </c>
      <c r="E2200" s="2" t="s">
        <v>16263</v>
      </c>
      <c r="F2200" s="2" t="s">
        <v>6332</v>
      </c>
      <c r="G2200" s="2" t="s">
        <v>16264</v>
      </c>
      <c r="H2200" s="2" t="s">
        <v>42</v>
      </c>
      <c r="I2200" s="2" t="s">
        <v>31</v>
      </c>
      <c r="J2200" s="2" t="s">
        <v>32</v>
      </c>
      <c r="K2200" s="2" t="s">
        <v>1886</v>
      </c>
      <c r="L2200" s="2" t="s">
        <v>786</v>
      </c>
      <c r="M2200" s="2" t="s">
        <v>30</v>
      </c>
      <c r="N2200" s="2" t="s">
        <v>30</v>
      </c>
      <c r="O2200" s="2" t="s">
        <v>4025</v>
      </c>
      <c r="P2200" s="3">
        <v>0</v>
      </c>
      <c r="Q2200" s="2" t="s">
        <v>30</v>
      </c>
      <c r="R2200" s="3">
        <v>0</v>
      </c>
      <c r="S2200" s="2" t="s">
        <v>30</v>
      </c>
      <c r="T2200" s="2" t="s">
        <v>16265</v>
      </c>
      <c r="U2200" s="3">
        <v>1</v>
      </c>
      <c r="V2200" s="2" t="s">
        <v>30</v>
      </c>
      <c r="W2200" s="2" t="s">
        <v>30</v>
      </c>
      <c r="X2200" s="2" t="s">
        <v>16266</v>
      </c>
      <c r="Y2200">
        <f t="shared" si="204"/>
        <v>2004</v>
      </c>
      <c r="Z2200" s="8">
        <f t="shared" si="205"/>
        <v>12</v>
      </c>
      <c r="AA2200">
        <f t="shared" si="206"/>
        <v>3</v>
      </c>
      <c r="AB2200" s="9">
        <f t="shared" si="207"/>
        <v>2005</v>
      </c>
      <c r="AC2200" s="9">
        <f t="shared" si="208"/>
        <v>7</v>
      </c>
      <c r="AD2200" s="9">
        <f t="shared" si="209"/>
        <v>1</v>
      </c>
    </row>
    <row r="2201" spans="1:30" ht="15.6">
      <c r="A2201" s="2" t="s">
        <v>24</v>
      </c>
      <c r="B2201" s="2" t="s">
        <v>288</v>
      </c>
      <c r="C2201" s="2" t="s">
        <v>16267</v>
      </c>
      <c r="D2201" s="2" t="s">
        <v>16268</v>
      </c>
      <c r="E2201" s="2" t="s">
        <v>16269</v>
      </c>
      <c r="F2201" s="2" t="s">
        <v>6341</v>
      </c>
      <c r="G2201" s="2" t="s">
        <v>16270</v>
      </c>
      <c r="H2201" s="2" t="s">
        <v>42</v>
      </c>
      <c r="I2201" s="2" t="s">
        <v>31</v>
      </c>
      <c r="J2201" s="2" t="s">
        <v>32</v>
      </c>
      <c r="K2201" s="2" t="s">
        <v>1293</v>
      </c>
      <c r="L2201" s="2" t="s">
        <v>284</v>
      </c>
      <c r="M2201" s="2" t="s">
        <v>30</v>
      </c>
      <c r="N2201" s="2" t="s">
        <v>30</v>
      </c>
      <c r="O2201" s="2" t="s">
        <v>4025</v>
      </c>
      <c r="P2201" s="3">
        <v>0</v>
      </c>
      <c r="Q2201" s="2" t="s">
        <v>30</v>
      </c>
      <c r="R2201" s="3">
        <v>1</v>
      </c>
      <c r="S2201" s="2" t="s">
        <v>16271</v>
      </c>
      <c r="T2201" s="2" t="s">
        <v>16272</v>
      </c>
      <c r="U2201" s="3">
        <v>1</v>
      </c>
      <c r="V2201" s="2" t="s">
        <v>30</v>
      </c>
      <c r="W2201" s="2" t="s">
        <v>30</v>
      </c>
      <c r="X2201" s="2" t="s">
        <v>16273</v>
      </c>
      <c r="Y2201">
        <f t="shared" si="204"/>
        <v>2004</v>
      </c>
      <c r="Z2201" s="8">
        <f t="shared" si="205"/>
        <v>12</v>
      </c>
      <c r="AA2201">
        <f t="shared" si="206"/>
        <v>10</v>
      </c>
      <c r="AB2201" s="9">
        <f t="shared" si="207"/>
        <v>2005</v>
      </c>
      <c r="AC2201" s="9">
        <f t="shared" si="208"/>
        <v>7</v>
      </c>
      <c r="AD2201" s="9">
        <f t="shared" si="209"/>
        <v>1</v>
      </c>
    </row>
    <row r="2202" spans="1:30" ht="15.6">
      <c r="A2202" s="2" t="s">
        <v>24</v>
      </c>
      <c r="B2202" s="2" t="s">
        <v>288</v>
      </c>
      <c r="C2202" s="2" t="s">
        <v>16274</v>
      </c>
      <c r="D2202" s="2" t="s">
        <v>16275</v>
      </c>
      <c r="E2202" s="2" t="s">
        <v>16276</v>
      </c>
      <c r="F2202" s="2" t="s">
        <v>4942</v>
      </c>
      <c r="G2202" s="2" t="s">
        <v>16277</v>
      </c>
      <c r="H2202" s="2" t="s">
        <v>42</v>
      </c>
      <c r="I2202" s="2" t="s">
        <v>31</v>
      </c>
      <c r="J2202" s="2" t="s">
        <v>32</v>
      </c>
      <c r="K2202" s="2" t="s">
        <v>16278</v>
      </c>
      <c r="L2202" s="2" t="s">
        <v>16279</v>
      </c>
      <c r="M2202" s="2" t="s">
        <v>30</v>
      </c>
      <c r="N2202" s="2" t="s">
        <v>30</v>
      </c>
      <c r="O2202" s="2" t="s">
        <v>8294</v>
      </c>
      <c r="P2202" s="3">
        <v>0</v>
      </c>
      <c r="Q2202" s="2" t="s">
        <v>30</v>
      </c>
      <c r="R2202" s="3">
        <v>2</v>
      </c>
      <c r="S2202" s="2" t="s">
        <v>16280</v>
      </c>
      <c r="T2202" s="2" t="s">
        <v>16281</v>
      </c>
      <c r="U2202" s="3">
        <v>1</v>
      </c>
      <c r="V2202" s="2" t="s">
        <v>30</v>
      </c>
      <c r="W2202" s="2" t="s">
        <v>30</v>
      </c>
      <c r="X2202" s="2" t="s">
        <v>16282</v>
      </c>
      <c r="Y2202">
        <f t="shared" si="204"/>
        <v>2004</v>
      </c>
      <c r="Z2202" s="8">
        <f t="shared" si="205"/>
        <v>12</v>
      </c>
      <c r="AA2202">
        <f t="shared" si="206"/>
        <v>31</v>
      </c>
      <c r="AB2202" s="9">
        <f t="shared" si="207"/>
        <v>2005</v>
      </c>
      <c r="AC2202" s="9">
        <f t="shared" si="208"/>
        <v>7</v>
      </c>
      <c r="AD2202" s="9">
        <f t="shared" si="209"/>
        <v>1</v>
      </c>
    </row>
    <row r="2203" spans="1:30" ht="15.6">
      <c r="A2203" s="2" t="s">
        <v>24</v>
      </c>
      <c r="B2203" s="2" t="s">
        <v>288</v>
      </c>
      <c r="C2203" s="2" t="s">
        <v>403</v>
      </c>
      <c r="D2203" s="2" t="s">
        <v>16283</v>
      </c>
      <c r="E2203" s="2" t="s">
        <v>16284</v>
      </c>
      <c r="F2203" s="2" t="s">
        <v>4942</v>
      </c>
      <c r="G2203" s="2" t="s">
        <v>16285</v>
      </c>
      <c r="H2203" s="2" t="s">
        <v>42</v>
      </c>
      <c r="I2203" s="2" t="s">
        <v>31</v>
      </c>
      <c r="J2203" s="2" t="s">
        <v>32</v>
      </c>
      <c r="K2203" s="2" t="s">
        <v>16286</v>
      </c>
      <c r="L2203" s="2" t="s">
        <v>16287</v>
      </c>
      <c r="M2203" s="2" t="s">
        <v>30</v>
      </c>
      <c r="N2203" s="2" t="s">
        <v>30</v>
      </c>
      <c r="O2203" s="2" t="s">
        <v>2793</v>
      </c>
      <c r="P2203" s="3">
        <v>0</v>
      </c>
      <c r="Q2203" s="2" t="s">
        <v>30</v>
      </c>
      <c r="R2203" s="3">
        <v>3</v>
      </c>
      <c r="S2203" s="2" t="s">
        <v>16288</v>
      </c>
      <c r="T2203" s="2" t="s">
        <v>16289</v>
      </c>
      <c r="U2203" s="3">
        <v>1</v>
      </c>
      <c r="V2203" s="2" t="s">
        <v>30</v>
      </c>
      <c r="W2203" s="2" t="s">
        <v>30</v>
      </c>
      <c r="X2203" s="2" t="s">
        <v>16290</v>
      </c>
      <c r="Y2203">
        <f t="shared" si="204"/>
        <v>2004</v>
      </c>
      <c r="Z2203" s="8">
        <f t="shared" si="205"/>
        <v>12</v>
      </c>
      <c r="AA2203">
        <f t="shared" si="206"/>
        <v>31</v>
      </c>
      <c r="AB2203" s="9">
        <f t="shared" si="207"/>
        <v>2005</v>
      </c>
      <c r="AC2203" s="9">
        <f t="shared" si="208"/>
        <v>7</v>
      </c>
      <c r="AD2203" s="9">
        <f t="shared" si="209"/>
        <v>1</v>
      </c>
    </row>
    <row r="2204" spans="1:30" ht="15.6">
      <c r="A2204" s="2" t="s">
        <v>24</v>
      </c>
      <c r="B2204" s="2" t="s">
        <v>288</v>
      </c>
      <c r="C2204" s="2" t="s">
        <v>16291</v>
      </c>
      <c r="D2204" s="2" t="s">
        <v>16292</v>
      </c>
      <c r="E2204" s="2" t="s">
        <v>16293</v>
      </c>
      <c r="F2204" s="2" t="s">
        <v>6332</v>
      </c>
      <c r="G2204" s="2" t="s">
        <v>16294</v>
      </c>
      <c r="H2204" s="2" t="s">
        <v>42</v>
      </c>
      <c r="I2204" s="2" t="s">
        <v>31</v>
      </c>
      <c r="J2204" s="2" t="s">
        <v>32</v>
      </c>
      <c r="K2204" s="2" t="s">
        <v>16295</v>
      </c>
      <c r="L2204" s="2" t="s">
        <v>16296</v>
      </c>
      <c r="M2204" s="2" t="s">
        <v>30</v>
      </c>
      <c r="N2204" s="2" t="s">
        <v>30</v>
      </c>
      <c r="O2204" s="2" t="s">
        <v>5393</v>
      </c>
      <c r="P2204" s="3">
        <v>0</v>
      </c>
      <c r="Q2204" s="2" t="s">
        <v>30</v>
      </c>
      <c r="R2204" s="3">
        <v>7</v>
      </c>
      <c r="S2204" s="2" t="s">
        <v>16297</v>
      </c>
      <c r="T2204" s="2" t="s">
        <v>16298</v>
      </c>
      <c r="U2204" s="3">
        <v>1</v>
      </c>
      <c r="V2204" s="2" t="s">
        <v>30</v>
      </c>
      <c r="W2204" s="2" t="s">
        <v>30</v>
      </c>
      <c r="X2204" s="2" t="s">
        <v>16299</v>
      </c>
      <c r="Y2204">
        <f t="shared" si="204"/>
        <v>2004</v>
      </c>
      <c r="Z2204" s="8">
        <f t="shared" si="205"/>
        <v>12</v>
      </c>
      <c r="AA2204">
        <f t="shared" si="206"/>
        <v>3</v>
      </c>
      <c r="AB2204" s="9">
        <f t="shared" si="207"/>
        <v>2005</v>
      </c>
      <c r="AC2204" s="9">
        <f t="shared" si="208"/>
        <v>7</v>
      </c>
      <c r="AD2204" s="9">
        <f t="shared" si="209"/>
        <v>1</v>
      </c>
    </row>
    <row r="2205" spans="1:30" ht="15.6">
      <c r="A2205" s="2" t="s">
        <v>24</v>
      </c>
      <c r="B2205" s="2" t="s">
        <v>288</v>
      </c>
      <c r="C2205" s="2" t="s">
        <v>16300</v>
      </c>
      <c r="D2205" s="2" t="s">
        <v>16301</v>
      </c>
      <c r="E2205" s="2" t="s">
        <v>16302</v>
      </c>
      <c r="F2205" s="2" t="s">
        <v>6332</v>
      </c>
      <c r="G2205" s="2" t="s">
        <v>16303</v>
      </c>
      <c r="H2205" s="2" t="s">
        <v>42</v>
      </c>
      <c r="I2205" s="2" t="s">
        <v>31</v>
      </c>
      <c r="J2205" s="2" t="s">
        <v>32</v>
      </c>
      <c r="K2205" s="2" t="s">
        <v>16304</v>
      </c>
      <c r="L2205" s="2" t="s">
        <v>16305</v>
      </c>
      <c r="M2205" s="2" t="s">
        <v>30</v>
      </c>
      <c r="N2205" s="2" t="s">
        <v>30</v>
      </c>
      <c r="O2205" s="2" t="s">
        <v>11908</v>
      </c>
      <c r="P2205" s="3">
        <v>0</v>
      </c>
      <c r="Q2205" s="2" t="s">
        <v>30</v>
      </c>
      <c r="R2205" s="3">
        <v>2</v>
      </c>
      <c r="S2205" s="2" t="s">
        <v>16306</v>
      </c>
      <c r="T2205" s="2" t="s">
        <v>16307</v>
      </c>
      <c r="U2205" s="3">
        <v>1</v>
      </c>
      <c r="V2205" s="2" t="s">
        <v>30</v>
      </c>
      <c r="W2205" s="2" t="s">
        <v>30</v>
      </c>
      <c r="X2205" s="2" t="s">
        <v>16308</v>
      </c>
      <c r="Y2205">
        <f t="shared" si="204"/>
        <v>2004</v>
      </c>
      <c r="Z2205" s="8">
        <f t="shared" si="205"/>
        <v>12</v>
      </c>
      <c r="AA2205">
        <f t="shared" si="206"/>
        <v>3</v>
      </c>
      <c r="AB2205" s="9">
        <f t="shared" si="207"/>
        <v>2005</v>
      </c>
      <c r="AC2205" s="9">
        <f t="shared" si="208"/>
        <v>7</v>
      </c>
      <c r="AD2205" s="9">
        <f t="shared" si="209"/>
        <v>1</v>
      </c>
    </row>
    <row r="2206" spans="1:30" ht="15.6">
      <c r="A2206" s="2" t="s">
        <v>24</v>
      </c>
      <c r="B2206" s="2" t="s">
        <v>288</v>
      </c>
      <c r="C2206" s="2" t="s">
        <v>261</v>
      </c>
      <c r="D2206" s="2" t="s">
        <v>16309</v>
      </c>
      <c r="E2206" s="2" t="s">
        <v>16310</v>
      </c>
      <c r="F2206" s="2" t="s">
        <v>4942</v>
      </c>
      <c r="G2206" s="2" t="s">
        <v>16311</v>
      </c>
      <c r="H2206" s="2" t="s">
        <v>42</v>
      </c>
      <c r="I2206" s="2" t="s">
        <v>31</v>
      </c>
      <c r="J2206" s="2" t="s">
        <v>32</v>
      </c>
      <c r="K2206" s="2" t="s">
        <v>16312</v>
      </c>
      <c r="L2206" s="2" t="s">
        <v>16313</v>
      </c>
      <c r="M2206" s="2" t="s">
        <v>30</v>
      </c>
      <c r="N2206" s="2" t="s">
        <v>30</v>
      </c>
      <c r="O2206" s="2" t="s">
        <v>5393</v>
      </c>
      <c r="P2206" s="3">
        <v>0</v>
      </c>
      <c r="Q2206" s="2" t="s">
        <v>30</v>
      </c>
      <c r="R2206" s="3">
        <v>0</v>
      </c>
      <c r="S2206" s="2" t="s">
        <v>30</v>
      </c>
      <c r="T2206" s="2" t="s">
        <v>16314</v>
      </c>
      <c r="U2206" s="3">
        <v>1</v>
      </c>
      <c r="V2206" s="2" t="s">
        <v>30</v>
      </c>
      <c r="W2206" s="2" t="s">
        <v>30</v>
      </c>
      <c r="X2206" s="2" t="s">
        <v>16315</v>
      </c>
      <c r="Y2206">
        <f t="shared" si="204"/>
        <v>2004</v>
      </c>
      <c r="Z2206" s="8">
        <f t="shared" si="205"/>
        <v>12</v>
      </c>
      <c r="AA2206">
        <f t="shared" si="206"/>
        <v>31</v>
      </c>
      <c r="AB2206" s="9">
        <f t="shared" si="207"/>
        <v>2005</v>
      </c>
      <c r="AC2206" s="9">
        <f t="shared" si="208"/>
        <v>7</v>
      </c>
      <c r="AD2206" s="9">
        <f t="shared" si="209"/>
        <v>1</v>
      </c>
    </row>
    <row r="2207" spans="1:30" ht="15.6">
      <c r="A2207" s="2" t="s">
        <v>24</v>
      </c>
      <c r="B2207" s="2" t="s">
        <v>288</v>
      </c>
      <c r="C2207" s="2" t="s">
        <v>1360</v>
      </c>
      <c r="D2207" s="2" t="s">
        <v>16316</v>
      </c>
      <c r="E2207" s="2" t="s">
        <v>16317</v>
      </c>
      <c r="F2207" s="2" t="s">
        <v>7894</v>
      </c>
      <c r="G2207" s="2" t="s">
        <v>16318</v>
      </c>
      <c r="H2207" s="2" t="s">
        <v>42</v>
      </c>
      <c r="I2207" s="2" t="s">
        <v>31</v>
      </c>
      <c r="J2207" s="2" t="s">
        <v>32</v>
      </c>
      <c r="K2207" s="2" t="s">
        <v>16319</v>
      </c>
      <c r="L2207" s="2" t="s">
        <v>16320</v>
      </c>
      <c r="M2207" s="2" t="s">
        <v>30</v>
      </c>
      <c r="N2207" s="2" t="s">
        <v>30</v>
      </c>
      <c r="O2207" s="2" t="s">
        <v>11921</v>
      </c>
      <c r="P2207" s="3">
        <v>0</v>
      </c>
      <c r="Q2207" s="2" t="s">
        <v>30</v>
      </c>
      <c r="R2207" s="3">
        <v>2</v>
      </c>
      <c r="S2207" s="2" t="s">
        <v>16321</v>
      </c>
      <c r="T2207" s="2" t="s">
        <v>16322</v>
      </c>
      <c r="U2207" s="3">
        <v>1</v>
      </c>
      <c r="V2207" s="2" t="s">
        <v>30</v>
      </c>
      <c r="W2207" s="2" t="s">
        <v>30</v>
      </c>
      <c r="X2207" s="2" t="s">
        <v>16323</v>
      </c>
      <c r="Y2207">
        <f t="shared" si="204"/>
        <v>2004</v>
      </c>
      <c r="Z2207" s="8">
        <f t="shared" si="205"/>
        <v>10</v>
      </c>
      <c r="AA2207">
        <f t="shared" si="206"/>
        <v>29</v>
      </c>
      <c r="AB2207" s="9">
        <f t="shared" si="207"/>
        <v>2005</v>
      </c>
      <c r="AC2207" s="9">
        <f t="shared" si="208"/>
        <v>7</v>
      </c>
      <c r="AD2207" s="9">
        <f t="shared" si="209"/>
        <v>1</v>
      </c>
    </row>
    <row r="2208" spans="1:30" ht="15.6">
      <c r="A2208" s="2" t="s">
        <v>24</v>
      </c>
      <c r="B2208" s="2" t="s">
        <v>25</v>
      </c>
      <c r="C2208" s="2" t="s">
        <v>16324</v>
      </c>
      <c r="D2208" s="2" t="s">
        <v>16325</v>
      </c>
      <c r="E2208" s="2" t="s">
        <v>16326</v>
      </c>
      <c r="F2208" s="2" t="s">
        <v>16327</v>
      </c>
      <c r="G2208" s="2" t="s">
        <v>30</v>
      </c>
      <c r="H2208" s="2" t="s">
        <v>30</v>
      </c>
      <c r="I2208" s="2" t="s">
        <v>31</v>
      </c>
      <c r="J2208" s="2" t="s">
        <v>32</v>
      </c>
      <c r="K2208" s="2" t="s">
        <v>16328</v>
      </c>
      <c r="L2208" s="2" t="s">
        <v>12621</v>
      </c>
      <c r="M2208" s="2" t="s">
        <v>30</v>
      </c>
      <c r="N2208" s="2" t="s">
        <v>30</v>
      </c>
      <c r="O2208" s="2" t="s">
        <v>16329</v>
      </c>
      <c r="P2208" s="3">
        <v>0</v>
      </c>
      <c r="Q2208" s="2" t="s">
        <v>30</v>
      </c>
      <c r="R2208" s="3">
        <v>1</v>
      </c>
      <c r="S2208" s="2" t="s">
        <v>16330</v>
      </c>
      <c r="T2208" s="2" t="s">
        <v>16331</v>
      </c>
      <c r="U2208" s="3">
        <v>1</v>
      </c>
      <c r="V2208" s="2" t="s">
        <v>30</v>
      </c>
      <c r="W2208" s="2" t="s">
        <v>30</v>
      </c>
      <c r="X2208" s="2" t="s">
        <v>16332</v>
      </c>
      <c r="Y2208">
        <f t="shared" si="204"/>
        <v>2003</v>
      </c>
      <c r="Z2208" s="8">
        <f t="shared" si="205"/>
        <v>12</v>
      </c>
      <c r="AA2208">
        <f t="shared" si="206"/>
        <v>19</v>
      </c>
      <c r="AB2208" s="9">
        <f t="shared" si="207"/>
        <v>0</v>
      </c>
      <c r="AC2208" s="9">
        <f t="shared" si="208"/>
        <v>0</v>
      </c>
      <c r="AD2208" s="9">
        <f t="shared" si="209"/>
        <v>0</v>
      </c>
    </row>
    <row r="2209" spans="1:30" ht="15.6">
      <c r="A2209" s="2" t="s">
        <v>24</v>
      </c>
      <c r="B2209" s="2" t="s">
        <v>25</v>
      </c>
      <c r="C2209" s="2" t="s">
        <v>6501</v>
      </c>
      <c r="D2209" s="2" t="s">
        <v>16333</v>
      </c>
      <c r="E2209" s="2" t="s">
        <v>16334</v>
      </c>
      <c r="F2209" s="2" t="s">
        <v>16335</v>
      </c>
      <c r="G2209" s="2" t="s">
        <v>30</v>
      </c>
      <c r="H2209" s="2" t="s">
        <v>30</v>
      </c>
      <c r="I2209" s="2" t="s">
        <v>31</v>
      </c>
      <c r="J2209" s="2" t="s">
        <v>32</v>
      </c>
      <c r="K2209" s="2" t="s">
        <v>1640</v>
      </c>
      <c r="L2209" s="2" t="s">
        <v>1641</v>
      </c>
      <c r="M2209" s="2" t="s">
        <v>30</v>
      </c>
      <c r="N2209" s="2" t="s">
        <v>30</v>
      </c>
      <c r="O2209" s="2" t="s">
        <v>16336</v>
      </c>
      <c r="P2209" s="3">
        <v>0</v>
      </c>
      <c r="Q2209" s="2" t="s">
        <v>30</v>
      </c>
      <c r="R2209" s="3">
        <v>0</v>
      </c>
      <c r="S2209" s="2" t="s">
        <v>30</v>
      </c>
      <c r="T2209" s="2" t="s">
        <v>16337</v>
      </c>
      <c r="U2209" s="3">
        <v>2</v>
      </c>
      <c r="V2209" s="2" t="s">
        <v>30</v>
      </c>
      <c r="W2209" s="2" t="s">
        <v>30</v>
      </c>
      <c r="X2209" s="2" t="s">
        <v>16338</v>
      </c>
      <c r="Y2209">
        <f t="shared" si="204"/>
        <v>2003</v>
      </c>
      <c r="Z2209" s="8">
        <f t="shared" si="205"/>
        <v>12</v>
      </c>
      <c r="AA2209">
        <f t="shared" si="206"/>
        <v>31</v>
      </c>
      <c r="AB2209" s="9">
        <f t="shared" si="207"/>
        <v>0</v>
      </c>
      <c r="AC2209" s="9">
        <f t="shared" si="208"/>
        <v>0</v>
      </c>
      <c r="AD2209" s="9">
        <f t="shared" si="209"/>
        <v>0</v>
      </c>
    </row>
    <row r="2210" spans="1:30" ht="15.6">
      <c r="A2210" s="2" t="s">
        <v>24</v>
      </c>
      <c r="B2210" s="2" t="s">
        <v>25</v>
      </c>
      <c r="C2210" s="2" t="s">
        <v>16339</v>
      </c>
      <c r="D2210" s="2" t="s">
        <v>16340</v>
      </c>
      <c r="E2210" s="2" t="s">
        <v>16341</v>
      </c>
      <c r="F2210" s="2" t="s">
        <v>16335</v>
      </c>
      <c r="G2210" s="2" t="s">
        <v>30</v>
      </c>
      <c r="H2210" s="2" t="s">
        <v>30</v>
      </c>
      <c r="I2210" s="2" t="s">
        <v>31</v>
      </c>
      <c r="J2210" s="2" t="s">
        <v>32</v>
      </c>
      <c r="K2210" s="2" t="s">
        <v>1886</v>
      </c>
      <c r="L2210" s="2" t="s">
        <v>786</v>
      </c>
      <c r="M2210" s="2" t="s">
        <v>30</v>
      </c>
      <c r="N2210" s="2" t="s">
        <v>30</v>
      </c>
      <c r="O2210" s="2" t="s">
        <v>16342</v>
      </c>
      <c r="P2210" s="3">
        <v>0</v>
      </c>
      <c r="Q2210" s="2" t="s">
        <v>30</v>
      </c>
      <c r="R2210" s="3">
        <v>0</v>
      </c>
      <c r="S2210" s="2" t="s">
        <v>30</v>
      </c>
      <c r="T2210" s="2" t="s">
        <v>16343</v>
      </c>
      <c r="U2210" s="3">
        <v>1</v>
      </c>
      <c r="V2210" s="2" t="s">
        <v>30</v>
      </c>
      <c r="W2210" s="2" t="s">
        <v>30</v>
      </c>
      <c r="X2210" s="2" t="s">
        <v>16344</v>
      </c>
      <c r="Y2210">
        <f t="shared" si="204"/>
        <v>2003</v>
      </c>
      <c r="Z2210" s="8">
        <f t="shared" si="205"/>
        <v>12</v>
      </c>
      <c r="AA2210">
        <f t="shared" si="206"/>
        <v>31</v>
      </c>
      <c r="AB2210" s="9">
        <f t="shared" si="207"/>
        <v>0</v>
      </c>
      <c r="AC2210" s="9">
        <f t="shared" si="208"/>
        <v>0</v>
      </c>
      <c r="AD2210" s="9">
        <f t="shared" si="209"/>
        <v>0</v>
      </c>
    </row>
    <row r="2211" spans="1:30" ht="15.6">
      <c r="A2211" s="2" t="s">
        <v>24</v>
      </c>
      <c r="B2211" s="2" t="s">
        <v>25</v>
      </c>
      <c r="C2211" s="2" t="s">
        <v>12610</v>
      </c>
      <c r="D2211" s="2" t="s">
        <v>16345</v>
      </c>
      <c r="E2211" s="2" t="s">
        <v>16346</v>
      </c>
      <c r="F2211" s="2" t="s">
        <v>16347</v>
      </c>
      <c r="G2211" s="2" t="s">
        <v>30</v>
      </c>
      <c r="H2211" s="2" t="s">
        <v>30</v>
      </c>
      <c r="I2211" s="2" t="s">
        <v>31</v>
      </c>
      <c r="J2211" s="2" t="s">
        <v>32</v>
      </c>
      <c r="K2211" s="2" t="s">
        <v>9851</v>
      </c>
      <c r="L2211" s="2" t="s">
        <v>9852</v>
      </c>
      <c r="M2211" s="2" t="s">
        <v>30</v>
      </c>
      <c r="N2211" s="2" t="s">
        <v>30</v>
      </c>
      <c r="O2211" s="2" t="s">
        <v>16348</v>
      </c>
      <c r="P2211" s="3">
        <v>0</v>
      </c>
      <c r="Q2211" s="2" t="s">
        <v>30</v>
      </c>
      <c r="R2211" s="3">
        <v>9</v>
      </c>
      <c r="S2211" s="2" t="s">
        <v>16349</v>
      </c>
      <c r="T2211" s="2" t="s">
        <v>16350</v>
      </c>
      <c r="U2211" s="3">
        <v>2</v>
      </c>
      <c r="V2211" s="2" t="s">
        <v>30</v>
      </c>
      <c r="W2211" s="2" t="s">
        <v>30</v>
      </c>
      <c r="X2211" s="2" t="s">
        <v>16351</v>
      </c>
      <c r="Y2211">
        <f t="shared" si="204"/>
        <v>2003</v>
      </c>
      <c r="Z2211" s="8">
        <f t="shared" si="205"/>
        <v>12</v>
      </c>
      <c r="AA2211">
        <f t="shared" si="206"/>
        <v>23</v>
      </c>
      <c r="AB2211" s="9">
        <f t="shared" si="207"/>
        <v>0</v>
      </c>
      <c r="AC2211" s="9">
        <f t="shared" si="208"/>
        <v>0</v>
      </c>
      <c r="AD2211" s="9">
        <f t="shared" si="209"/>
        <v>0</v>
      </c>
    </row>
    <row r="2212" spans="1:30" ht="15.6">
      <c r="A2212" s="2" t="s">
        <v>24</v>
      </c>
      <c r="B2212" s="2" t="s">
        <v>25</v>
      </c>
      <c r="C2212" s="2" t="s">
        <v>16352</v>
      </c>
      <c r="D2212" s="2" t="s">
        <v>16353</v>
      </c>
      <c r="E2212" s="2" t="s">
        <v>16354</v>
      </c>
      <c r="F2212" s="2" t="s">
        <v>16355</v>
      </c>
      <c r="G2212" s="2" t="s">
        <v>30</v>
      </c>
      <c r="H2212" s="2" t="s">
        <v>30</v>
      </c>
      <c r="I2212" s="2" t="s">
        <v>31</v>
      </c>
      <c r="J2212" s="2" t="s">
        <v>32</v>
      </c>
      <c r="K2212" s="2" t="s">
        <v>16328</v>
      </c>
      <c r="L2212" s="2" t="s">
        <v>12621</v>
      </c>
      <c r="M2212" s="2" t="s">
        <v>30</v>
      </c>
      <c r="N2212" s="2" t="s">
        <v>30</v>
      </c>
      <c r="O2212" s="2" t="s">
        <v>13608</v>
      </c>
      <c r="P2212" s="3">
        <v>0</v>
      </c>
      <c r="Q2212" s="2" t="s">
        <v>30</v>
      </c>
      <c r="R2212" s="3">
        <v>0</v>
      </c>
      <c r="S2212" s="2" t="s">
        <v>30</v>
      </c>
      <c r="T2212" s="2" t="s">
        <v>16356</v>
      </c>
      <c r="U2212" s="3">
        <v>1</v>
      </c>
      <c r="V2212" s="2" t="s">
        <v>30</v>
      </c>
      <c r="W2212" s="2" t="s">
        <v>30</v>
      </c>
      <c r="X2212" s="2" t="s">
        <v>16357</v>
      </c>
      <c r="Y2212">
        <f t="shared" si="204"/>
        <v>2003</v>
      </c>
      <c r="Z2212" s="8">
        <f t="shared" si="205"/>
        <v>12</v>
      </c>
      <c r="AA2212">
        <f t="shared" si="206"/>
        <v>16</v>
      </c>
      <c r="AB2212" s="9">
        <f t="shared" si="207"/>
        <v>0</v>
      </c>
      <c r="AC2212" s="9">
        <f t="shared" si="208"/>
        <v>0</v>
      </c>
      <c r="AD2212" s="9">
        <f t="shared" si="209"/>
        <v>0</v>
      </c>
    </row>
    <row r="2213" spans="1:30" ht="15.6">
      <c r="A2213" s="2" t="s">
        <v>24</v>
      </c>
      <c r="B2213" s="2" t="s">
        <v>25</v>
      </c>
      <c r="C2213" s="2" t="s">
        <v>16358</v>
      </c>
      <c r="D2213" s="2" t="s">
        <v>16359</v>
      </c>
      <c r="E2213" s="2" t="s">
        <v>16360</v>
      </c>
      <c r="F2213" s="2" t="s">
        <v>16327</v>
      </c>
      <c r="G2213" s="2" t="s">
        <v>30</v>
      </c>
      <c r="H2213" s="2" t="s">
        <v>30</v>
      </c>
      <c r="I2213" s="2" t="s">
        <v>31</v>
      </c>
      <c r="J2213" s="2" t="s">
        <v>32</v>
      </c>
      <c r="K2213" s="2" t="s">
        <v>4964</v>
      </c>
      <c r="L2213" s="2" t="s">
        <v>4965</v>
      </c>
      <c r="M2213" s="2" t="s">
        <v>30</v>
      </c>
      <c r="N2213" s="2" t="s">
        <v>30</v>
      </c>
      <c r="O2213" s="2" t="s">
        <v>16361</v>
      </c>
      <c r="P2213" s="3">
        <v>0</v>
      </c>
      <c r="Q2213" s="2" t="s">
        <v>30</v>
      </c>
      <c r="R2213" s="3">
        <v>4</v>
      </c>
      <c r="S2213" s="2" t="s">
        <v>16362</v>
      </c>
      <c r="T2213" s="2" t="s">
        <v>16363</v>
      </c>
      <c r="U2213" s="3">
        <v>2</v>
      </c>
      <c r="V2213" s="2" t="s">
        <v>30</v>
      </c>
      <c r="W2213" s="2" t="s">
        <v>30</v>
      </c>
      <c r="X2213" s="2" t="s">
        <v>16364</v>
      </c>
      <c r="Y2213">
        <f t="shared" si="204"/>
        <v>2003</v>
      </c>
      <c r="Z2213" s="8">
        <f t="shared" si="205"/>
        <v>12</v>
      </c>
      <c r="AA2213">
        <f t="shared" si="206"/>
        <v>19</v>
      </c>
      <c r="AB2213" s="9">
        <f t="shared" si="207"/>
        <v>0</v>
      </c>
      <c r="AC2213" s="9">
        <f t="shared" si="208"/>
        <v>0</v>
      </c>
      <c r="AD2213" s="9">
        <f t="shared" si="209"/>
        <v>0</v>
      </c>
    </row>
    <row r="2214" spans="1:30" ht="15.6">
      <c r="A2214" s="2" t="s">
        <v>24</v>
      </c>
      <c r="B2214" s="2" t="s">
        <v>25</v>
      </c>
      <c r="C2214" s="2" t="s">
        <v>16365</v>
      </c>
      <c r="D2214" s="2" t="s">
        <v>16366</v>
      </c>
      <c r="E2214" s="2" t="s">
        <v>16367</v>
      </c>
      <c r="F2214" s="2" t="s">
        <v>16327</v>
      </c>
      <c r="G2214" s="2" t="s">
        <v>30</v>
      </c>
      <c r="H2214" s="2" t="s">
        <v>30</v>
      </c>
      <c r="I2214" s="2" t="s">
        <v>31</v>
      </c>
      <c r="J2214" s="2" t="s">
        <v>32</v>
      </c>
      <c r="K2214" s="2" t="s">
        <v>1293</v>
      </c>
      <c r="L2214" s="2" t="s">
        <v>284</v>
      </c>
      <c r="M2214" s="2" t="s">
        <v>30</v>
      </c>
      <c r="N2214" s="2" t="s">
        <v>30</v>
      </c>
      <c r="O2214" s="2" t="s">
        <v>3020</v>
      </c>
      <c r="P2214" s="3">
        <v>6</v>
      </c>
      <c r="Q2214" s="2" t="s">
        <v>16368</v>
      </c>
      <c r="R2214" s="3">
        <v>0</v>
      </c>
      <c r="S2214" s="2" t="s">
        <v>30</v>
      </c>
      <c r="T2214" s="2" t="s">
        <v>16369</v>
      </c>
      <c r="U2214" s="3">
        <v>1</v>
      </c>
      <c r="V2214" s="2" t="s">
        <v>30</v>
      </c>
      <c r="W2214" s="2" t="s">
        <v>30</v>
      </c>
      <c r="X2214" s="2" t="s">
        <v>16370</v>
      </c>
      <c r="Y2214">
        <f t="shared" si="204"/>
        <v>2003</v>
      </c>
      <c r="Z2214" s="8">
        <f t="shared" si="205"/>
        <v>12</v>
      </c>
      <c r="AA2214">
        <f t="shared" si="206"/>
        <v>19</v>
      </c>
      <c r="AB2214" s="9">
        <f t="shared" si="207"/>
        <v>0</v>
      </c>
      <c r="AC2214" s="9">
        <f t="shared" si="208"/>
        <v>0</v>
      </c>
      <c r="AD2214" s="9">
        <f t="shared" si="209"/>
        <v>0</v>
      </c>
    </row>
    <row r="2215" spans="1:30" ht="15.6">
      <c r="A2215" s="2" t="s">
        <v>24</v>
      </c>
      <c r="B2215" s="2" t="s">
        <v>25</v>
      </c>
      <c r="C2215" s="2" t="s">
        <v>16371</v>
      </c>
      <c r="D2215" s="2" t="s">
        <v>16372</v>
      </c>
      <c r="E2215" s="2" t="s">
        <v>16373</v>
      </c>
      <c r="F2215" s="2" t="s">
        <v>16347</v>
      </c>
      <c r="G2215" s="2" t="s">
        <v>30</v>
      </c>
      <c r="H2215" s="2" t="s">
        <v>30</v>
      </c>
      <c r="I2215" s="2" t="s">
        <v>31</v>
      </c>
      <c r="J2215" s="2" t="s">
        <v>32</v>
      </c>
      <c r="K2215" s="2" t="s">
        <v>9741</v>
      </c>
      <c r="L2215" s="2" t="s">
        <v>9742</v>
      </c>
      <c r="M2215" s="2" t="s">
        <v>30</v>
      </c>
      <c r="N2215" s="2" t="s">
        <v>30</v>
      </c>
      <c r="O2215" s="2" t="s">
        <v>3035</v>
      </c>
      <c r="P2215" s="3">
        <v>0</v>
      </c>
      <c r="Q2215" s="2" t="s">
        <v>30</v>
      </c>
      <c r="R2215" s="3">
        <v>1</v>
      </c>
      <c r="S2215" s="2" t="s">
        <v>16374</v>
      </c>
      <c r="T2215" s="2" t="s">
        <v>16375</v>
      </c>
      <c r="U2215" s="3">
        <v>1</v>
      </c>
      <c r="V2215" s="2" t="s">
        <v>30</v>
      </c>
      <c r="W2215" s="2" t="s">
        <v>30</v>
      </c>
      <c r="X2215" s="2" t="s">
        <v>16376</v>
      </c>
      <c r="Y2215">
        <f t="shared" si="204"/>
        <v>2003</v>
      </c>
      <c r="Z2215" s="8">
        <f t="shared" si="205"/>
        <v>12</v>
      </c>
      <c r="AA2215">
        <f t="shared" si="206"/>
        <v>23</v>
      </c>
      <c r="AB2215" s="9">
        <f t="shared" si="207"/>
        <v>0</v>
      </c>
      <c r="AC2215" s="9">
        <f t="shared" si="208"/>
        <v>0</v>
      </c>
      <c r="AD2215" s="9">
        <f t="shared" si="209"/>
        <v>0</v>
      </c>
    </row>
    <row r="2216" spans="1:30" ht="15.6">
      <c r="A2216" s="2" t="s">
        <v>24</v>
      </c>
      <c r="B2216" s="2" t="s">
        <v>25</v>
      </c>
      <c r="C2216" s="2" t="s">
        <v>1703</v>
      </c>
      <c r="D2216" s="2" t="s">
        <v>16377</v>
      </c>
      <c r="E2216" s="2" t="s">
        <v>16378</v>
      </c>
      <c r="F2216" s="2" t="s">
        <v>16335</v>
      </c>
      <c r="G2216" s="2" t="s">
        <v>30</v>
      </c>
      <c r="H2216" s="2" t="s">
        <v>30</v>
      </c>
      <c r="I2216" s="2" t="s">
        <v>31</v>
      </c>
      <c r="J2216" s="2" t="s">
        <v>32</v>
      </c>
      <c r="K2216" s="2" t="s">
        <v>12240</v>
      </c>
      <c r="L2216" s="2" t="s">
        <v>9852</v>
      </c>
      <c r="M2216" s="2" t="s">
        <v>30</v>
      </c>
      <c r="N2216" s="2" t="s">
        <v>30</v>
      </c>
      <c r="O2216" s="2" t="s">
        <v>16379</v>
      </c>
      <c r="P2216" s="3">
        <v>0</v>
      </c>
      <c r="Q2216" s="2" t="s">
        <v>30</v>
      </c>
      <c r="R2216" s="3">
        <v>2</v>
      </c>
      <c r="S2216" s="2" t="s">
        <v>14018</v>
      </c>
      <c r="T2216" s="2" t="s">
        <v>16380</v>
      </c>
      <c r="U2216" s="3">
        <v>2</v>
      </c>
      <c r="V2216" s="2" t="s">
        <v>30</v>
      </c>
      <c r="W2216" s="2" t="s">
        <v>30</v>
      </c>
      <c r="X2216" s="2" t="s">
        <v>16381</v>
      </c>
      <c r="Y2216">
        <f t="shared" si="204"/>
        <v>2003</v>
      </c>
      <c r="Z2216" s="8">
        <f t="shared" si="205"/>
        <v>12</v>
      </c>
      <c r="AA2216">
        <f t="shared" si="206"/>
        <v>31</v>
      </c>
      <c r="AB2216" s="9">
        <f t="shared" si="207"/>
        <v>0</v>
      </c>
      <c r="AC2216" s="9">
        <f t="shared" si="208"/>
        <v>0</v>
      </c>
      <c r="AD2216" s="9">
        <f t="shared" si="209"/>
        <v>0</v>
      </c>
    </row>
    <row r="2217" spans="1:30" ht="15.6">
      <c r="A2217" s="2" t="s">
        <v>24</v>
      </c>
      <c r="B2217" s="2" t="s">
        <v>25</v>
      </c>
      <c r="C2217" s="2" t="s">
        <v>16382</v>
      </c>
      <c r="D2217" s="2" t="s">
        <v>16383</v>
      </c>
      <c r="E2217" s="2" t="s">
        <v>16384</v>
      </c>
      <c r="F2217" s="2" t="s">
        <v>16327</v>
      </c>
      <c r="G2217" s="2" t="s">
        <v>30</v>
      </c>
      <c r="H2217" s="2" t="s">
        <v>30</v>
      </c>
      <c r="I2217" s="2" t="s">
        <v>31</v>
      </c>
      <c r="J2217" s="2" t="s">
        <v>32</v>
      </c>
      <c r="K2217" s="2" t="s">
        <v>283</v>
      </c>
      <c r="L2217" s="2" t="s">
        <v>284</v>
      </c>
      <c r="M2217" s="2" t="s">
        <v>30</v>
      </c>
      <c r="N2217" s="2" t="s">
        <v>30</v>
      </c>
      <c r="O2217" s="2" t="s">
        <v>4950</v>
      </c>
      <c r="P2217" s="3">
        <v>4</v>
      </c>
      <c r="Q2217" s="2" t="s">
        <v>16385</v>
      </c>
      <c r="R2217" s="3">
        <v>0</v>
      </c>
      <c r="S2217" s="2" t="s">
        <v>30</v>
      </c>
      <c r="T2217" s="2" t="s">
        <v>16386</v>
      </c>
      <c r="U2217" s="3">
        <v>1</v>
      </c>
      <c r="V2217" s="2" t="s">
        <v>30</v>
      </c>
      <c r="W2217" s="2" t="s">
        <v>30</v>
      </c>
      <c r="X2217" s="2" t="s">
        <v>16387</v>
      </c>
      <c r="Y2217">
        <f t="shared" si="204"/>
        <v>2003</v>
      </c>
      <c r="Z2217" s="8">
        <f t="shared" si="205"/>
        <v>12</v>
      </c>
      <c r="AA2217">
        <f t="shared" si="206"/>
        <v>19</v>
      </c>
      <c r="AB2217" s="9">
        <f t="shared" si="207"/>
        <v>0</v>
      </c>
      <c r="AC2217" s="9">
        <f t="shared" si="208"/>
        <v>0</v>
      </c>
      <c r="AD2217" s="9">
        <f t="shared" si="209"/>
        <v>0</v>
      </c>
    </row>
    <row r="2218" spans="1:30" ht="15.6">
      <c r="A2218" s="2" t="s">
        <v>24</v>
      </c>
      <c r="B2218" s="2" t="s">
        <v>25</v>
      </c>
      <c r="C2218" s="2" t="s">
        <v>9857</v>
      </c>
      <c r="D2218" s="2" t="s">
        <v>16388</v>
      </c>
      <c r="E2218" s="2" t="s">
        <v>16389</v>
      </c>
      <c r="F2218" s="2" t="s">
        <v>16327</v>
      </c>
      <c r="G2218" s="2" t="s">
        <v>30</v>
      </c>
      <c r="H2218" s="2" t="s">
        <v>30</v>
      </c>
      <c r="I2218" s="2" t="s">
        <v>31</v>
      </c>
      <c r="J2218" s="2" t="s">
        <v>32</v>
      </c>
      <c r="K2218" s="2" t="s">
        <v>16390</v>
      </c>
      <c r="L2218" s="2" t="s">
        <v>9742</v>
      </c>
      <c r="M2218" s="2" t="s">
        <v>30</v>
      </c>
      <c r="N2218" s="2" t="s">
        <v>30</v>
      </c>
      <c r="O2218" s="2" t="s">
        <v>4950</v>
      </c>
      <c r="P2218" s="3">
        <v>0</v>
      </c>
      <c r="Q2218" s="2" t="s">
        <v>30</v>
      </c>
      <c r="R2218" s="3">
        <v>0</v>
      </c>
      <c r="S2218" s="2" t="s">
        <v>30</v>
      </c>
      <c r="T2218" s="2" t="s">
        <v>16391</v>
      </c>
      <c r="U2218" s="3">
        <v>1</v>
      </c>
      <c r="V2218" s="2" t="s">
        <v>30</v>
      </c>
      <c r="W2218" s="2" t="s">
        <v>30</v>
      </c>
      <c r="X2218" s="2" t="s">
        <v>16392</v>
      </c>
      <c r="Y2218">
        <f t="shared" si="204"/>
        <v>2003</v>
      </c>
      <c r="Z2218" s="8">
        <f t="shared" si="205"/>
        <v>12</v>
      </c>
      <c r="AA2218">
        <f t="shared" si="206"/>
        <v>19</v>
      </c>
      <c r="AB2218" s="9">
        <f t="shared" si="207"/>
        <v>0</v>
      </c>
      <c r="AC2218" s="9">
        <f t="shared" si="208"/>
        <v>0</v>
      </c>
      <c r="AD2218" s="9">
        <f t="shared" si="209"/>
        <v>0</v>
      </c>
    </row>
    <row r="2219" spans="1:30" ht="15.6">
      <c r="A2219" s="2" t="s">
        <v>24</v>
      </c>
      <c r="B2219" s="2" t="s">
        <v>25</v>
      </c>
      <c r="C2219" s="2" t="s">
        <v>16393</v>
      </c>
      <c r="D2219" s="2" t="s">
        <v>16394</v>
      </c>
      <c r="E2219" s="2" t="s">
        <v>16395</v>
      </c>
      <c r="F2219" s="2" t="s">
        <v>16335</v>
      </c>
      <c r="G2219" s="2" t="s">
        <v>30</v>
      </c>
      <c r="H2219" s="2" t="s">
        <v>30</v>
      </c>
      <c r="I2219" s="2" t="s">
        <v>31</v>
      </c>
      <c r="J2219" s="2" t="s">
        <v>32</v>
      </c>
      <c r="K2219" s="2" t="s">
        <v>1640</v>
      </c>
      <c r="L2219" s="2" t="s">
        <v>1641</v>
      </c>
      <c r="M2219" s="2" t="s">
        <v>30</v>
      </c>
      <c r="N2219" s="2" t="s">
        <v>30</v>
      </c>
      <c r="O2219" s="2" t="s">
        <v>16396</v>
      </c>
      <c r="P2219" s="3">
        <v>0</v>
      </c>
      <c r="Q2219" s="2" t="s">
        <v>30</v>
      </c>
      <c r="R2219" s="3">
        <v>7</v>
      </c>
      <c r="S2219" s="2" t="s">
        <v>16397</v>
      </c>
      <c r="T2219" s="2" t="s">
        <v>16398</v>
      </c>
      <c r="U2219" s="3">
        <v>2</v>
      </c>
      <c r="V2219" s="2" t="s">
        <v>30</v>
      </c>
      <c r="W2219" s="2" t="s">
        <v>30</v>
      </c>
      <c r="X2219" s="2" t="s">
        <v>16399</v>
      </c>
      <c r="Y2219">
        <f t="shared" si="204"/>
        <v>2003</v>
      </c>
      <c r="Z2219" s="8">
        <f t="shared" si="205"/>
        <v>12</v>
      </c>
      <c r="AA2219">
        <f t="shared" si="206"/>
        <v>31</v>
      </c>
      <c r="AB2219" s="9">
        <f t="shared" si="207"/>
        <v>0</v>
      </c>
      <c r="AC2219" s="9">
        <f t="shared" si="208"/>
        <v>0</v>
      </c>
      <c r="AD2219" s="9">
        <f t="shared" si="209"/>
        <v>0</v>
      </c>
    </row>
    <row r="2220" spans="1:30" ht="15.6">
      <c r="A2220" s="2" t="s">
        <v>24</v>
      </c>
      <c r="B2220" s="2" t="s">
        <v>25</v>
      </c>
      <c r="C2220" s="2" t="s">
        <v>16400</v>
      </c>
      <c r="D2220" s="2" t="s">
        <v>16401</v>
      </c>
      <c r="E2220" s="2" t="s">
        <v>16402</v>
      </c>
      <c r="F2220" s="2" t="s">
        <v>16355</v>
      </c>
      <c r="G2220" s="2" t="s">
        <v>30</v>
      </c>
      <c r="H2220" s="2" t="s">
        <v>30</v>
      </c>
      <c r="I2220" s="2" t="s">
        <v>31</v>
      </c>
      <c r="J2220" s="2" t="s">
        <v>32</v>
      </c>
      <c r="K2220" s="2" t="s">
        <v>283</v>
      </c>
      <c r="L2220" s="2" t="s">
        <v>284</v>
      </c>
      <c r="M2220" s="2" t="s">
        <v>30</v>
      </c>
      <c r="N2220" s="2" t="s">
        <v>30</v>
      </c>
      <c r="O2220" s="2" t="s">
        <v>6548</v>
      </c>
      <c r="P2220" s="3">
        <v>0</v>
      </c>
      <c r="Q2220" s="2" t="s">
        <v>30</v>
      </c>
      <c r="R2220" s="3">
        <v>0</v>
      </c>
      <c r="S2220" s="2" t="s">
        <v>30</v>
      </c>
      <c r="T2220" s="2" t="s">
        <v>16403</v>
      </c>
      <c r="U2220" s="3">
        <v>1</v>
      </c>
      <c r="V2220" s="2" t="s">
        <v>30</v>
      </c>
      <c r="W2220" s="2" t="s">
        <v>30</v>
      </c>
      <c r="X2220" s="2" t="s">
        <v>16404</v>
      </c>
      <c r="Y2220">
        <f t="shared" si="204"/>
        <v>2003</v>
      </c>
      <c r="Z2220" s="8">
        <f t="shared" si="205"/>
        <v>12</v>
      </c>
      <c r="AA2220">
        <f t="shared" si="206"/>
        <v>16</v>
      </c>
      <c r="AB2220" s="9">
        <f t="shared" si="207"/>
        <v>0</v>
      </c>
      <c r="AC2220" s="9">
        <f t="shared" si="208"/>
        <v>0</v>
      </c>
      <c r="AD2220" s="9">
        <f t="shared" si="209"/>
        <v>0</v>
      </c>
    </row>
    <row r="2221" spans="1:30" ht="15.6">
      <c r="A2221" s="2" t="s">
        <v>24</v>
      </c>
      <c r="B2221" s="2" t="s">
        <v>25</v>
      </c>
      <c r="C2221" s="2" t="s">
        <v>16405</v>
      </c>
      <c r="D2221" s="2" t="s">
        <v>16406</v>
      </c>
      <c r="E2221" s="2" t="s">
        <v>16407</v>
      </c>
      <c r="F2221" s="2" t="s">
        <v>16347</v>
      </c>
      <c r="G2221" s="2" t="s">
        <v>30</v>
      </c>
      <c r="H2221" s="2" t="s">
        <v>30</v>
      </c>
      <c r="I2221" s="2" t="s">
        <v>31</v>
      </c>
      <c r="J2221" s="2" t="s">
        <v>32</v>
      </c>
      <c r="K2221" s="2" t="s">
        <v>283</v>
      </c>
      <c r="L2221" s="2" t="s">
        <v>284</v>
      </c>
      <c r="M2221" s="2" t="s">
        <v>30</v>
      </c>
      <c r="N2221" s="2" t="s">
        <v>30</v>
      </c>
      <c r="O2221" s="2" t="s">
        <v>16408</v>
      </c>
      <c r="P2221" s="3">
        <v>0</v>
      </c>
      <c r="Q2221" s="2" t="s">
        <v>30</v>
      </c>
      <c r="R2221" s="3">
        <v>3</v>
      </c>
      <c r="S2221" s="2" t="s">
        <v>16409</v>
      </c>
      <c r="T2221" s="2" t="s">
        <v>16410</v>
      </c>
      <c r="U2221" s="3">
        <v>1</v>
      </c>
      <c r="V2221" s="2" t="s">
        <v>30</v>
      </c>
      <c r="W2221" s="2" t="s">
        <v>30</v>
      </c>
      <c r="X2221" s="2" t="s">
        <v>16411</v>
      </c>
      <c r="Y2221">
        <f t="shared" si="204"/>
        <v>2003</v>
      </c>
      <c r="Z2221" s="8">
        <f t="shared" si="205"/>
        <v>12</v>
      </c>
      <c r="AA2221">
        <f t="shared" si="206"/>
        <v>23</v>
      </c>
      <c r="AB2221" s="9">
        <f t="shared" si="207"/>
        <v>0</v>
      </c>
      <c r="AC2221" s="9">
        <f t="shared" si="208"/>
        <v>0</v>
      </c>
      <c r="AD2221" s="9">
        <f t="shared" si="209"/>
        <v>0</v>
      </c>
    </row>
    <row r="2222" spans="1:30" ht="15.6">
      <c r="A2222" s="2" t="s">
        <v>24</v>
      </c>
      <c r="B2222" s="2" t="s">
        <v>25</v>
      </c>
      <c r="C2222" s="2" t="s">
        <v>6393</v>
      </c>
      <c r="D2222" s="2" t="s">
        <v>16412</v>
      </c>
      <c r="E2222" s="2" t="s">
        <v>16413</v>
      </c>
      <c r="F2222" s="2" t="s">
        <v>16335</v>
      </c>
      <c r="G2222" s="2" t="s">
        <v>30</v>
      </c>
      <c r="H2222" s="2" t="s">
        <v>30</v>
      </c>
      <c r="I2222" s="2" t="s">
        <v>31</v>
      </c>
      <c r="J2222" s="2" t="s">
        <v>32</v>
      </c>
      <c r="K2222" s="2" t="s">
        <v>16414</v>
      </c>
      <c r="L2222" s="2" t="s">
        <v>16415</v>
      </c>
      <c r="M2222" s="2" t="s">
        <v>30</v>
      </c>
      <c r="N2222" s="2" t="s">
        <v>30</v>
      </c>
      <c r="O2222" s="2" t="s">
        <v>16416</v>
      </c>
      <c r="P2222" s="3">
        <v>0</v>
      </c>
      <c r="Q2222" s="2" t="s">
        <v>30</v>
      </c>
      <c r="R2222" s="3">
        <v>1</v>
      </c>
      <c r="S2222" s="2" t="s">
        <v>16417</v>
      </c>
      <c r="T2222" s="2" t="s">
        <v>16418</v>
      </c>
      <c r="U2222" s="3">
        <v>1</v>
      </c>
      <c r="V2222" s="2" t="s">
        <v>30</v>
      </c>
      <c r="W2222" s="2" t="s">
        <v>30</v>
      </c>
      <c r="X2222" s="2" t="s">
        <v>16419</v>
      </c>
      <c r="Y2222">
        <f t="shared" si="204"/>
        <v>2003</v>
      </c>
      <c r="Z2222" s="8">
        <f t="shared" si="205"/>
        <v>12</v>
      </c>
      <c r="AA2222">
        <f t="shared" si="206"/>
        <v>31</v>
      </c>
      <c r="AB2222" s="9">
        <f t="shared" si="207"/>
        <v>0</v>
      </c>
      <c r="AC2222" s="9">
        <f t="shared" si="208"/>
        <v>0</v>
      </c>
      <c r="AD2222" s="9">
        <f t="shared" si="209"/>
        <v>0</v>
      </c>
    </row>
    <row r="2223" spans="1:30" ht="15.6">
      <c r="A2223" s="2" t="s">
        <v>24</v>
      </c>
      <c r="B2223" s="2" t="s">
        <v>25</v>
      </c>
      <c r="C2223" s="2" t="s">
        <v>16420</v>
      </c>
      <c r="D2223" s="2" t="s">
        <v>16421</v>
      </c>
      <c r="E2223" s="2" t="s">
        <v>16422</v>
      </c>
      <c r="F2223" s="2" t="s">
        <v>16327</v>
      </c>
      <c r="G2223" s="2" t="s">
        <v>30</v>
      </c>
      <c r="H2223" s="2" t="s">
        <v>30</v>
      </c>
      <c r="I2223" s="2" t="s">
        <v>31</v>
      </c>
      <c r="J2223" s="2" t="s">
        <v>32</v>
      </c>
      <c r="K2223" s="2" t="s">
        <v>16423</v>
      </c>
      <c r="L2223" s="2" t="s">
        <v>16424</v>
      </c>
      <c r="M2223" s="2" t="s">
        <v>30</v>
      </c>
      <c r="N2223" s="2" t="s">
        <v>30</v>
      </c>
      <c r="O2223" s="2" t="s">
        <v>4217</v>
      </c>
      <c r="P2223" s="3">
        <v>0</v>
      </c>
      <c r="Q2223" s="2" t="s">
        <v>30</v>
      </c>
      <c r="R2223" s="3">
        <v>0</v>
      </c>
      <c r="S2223" s="2" t="s">
        <v>30</v>
      </c>
      <c r="T2223" s="2" t="s">
        <v>16425</v>
      </c>
      <c r="U2223" s="3">
        <v>1</v>
      </c>
      <c r="V2223" s="2" t="s">
        <v>30</v>
      </c>
      <c r="W2223" s="2" t="s">
        <v>30</v>
      </c>
      <c r="X2223" s="2" t="s">
        <v>16426</v>
      </c>
      <c r="Y2223">
        <f t="shared" si="204"/>
        <v>2003</v>
      </c>
      <c r="Z2223" s="8">
        <f t="shared" si="205"/>
        <v>12</v>
      </c>
      <c r="AA2223">
        <f t="shared" si="206"/>
        <v>19</v>
      </c>
      <c r="AB2223" s="9">
        <f t="shared" si="207"/>
        <v>0</v>
      </c>
      <c r="AC2223" s="9">
        <f t="shared" si="208"/>
        <v>0</v>
      </c>
      <c r="AD2223" s="9">
        <f t="shared" si="209"/>
        <v>0</v>
      </c>
    </row>
    <row r="2224" spans="1:30" ht="15.6">
      <c r="A2224" s="2" t="s">
        <v>24</v>
      </c>
      <c r="B2224" s="2" t="s">
        <v>25</v>
      </c>
      <c r="C2224" s="2" t="s">
        <v>16427</v>
      </c>
      <c r="D2224" s="2" t="s">
        <v>16428</v>
      </c>
      <c r="E2224" s="2" t="s">
        <v>16429</v>
      </c>
      <c r="F2224" s="2" t="s">
        <v>16327</v>
      </c>
      <c r="G2224" s="2" t="s">
        <v>30</v>
      </c>
      <c r="H2224" s="2" t="s">
        <v>30</v>
      </c>
      <c r="I2224" s="2" t="s">
        <v>31</v>
      </c>
      <c r="J2224" s="2" t="s">
        <v>32</v>
      </c>
      <c r="K2224" s="2" t="s">
        <v>16430</v>
      </c>
      <c r="L2224" s="2" t="s">
        <v>16431</v>
      </c>
      <c r="M2224" s="2" t="s">
        <v>30</v>
      </c>
      <c r="N2224" s="2" t="s">
        <v>30</v>
      </c>
      <c r="O2224" s="2" t="s">
        <v>3699</v>
      </c>
      <c r="P2224" s="3">
        <v>0</v>
      </c>
      <c r="Q2224" s="2" t="s">
        <v>30</v>
      </c>
      <c r="R2224" s="3">
        <v>1</v>
      </c>
      <c r="S2224" s="2" t="s">
        <v>16432</v>
      </c>
      <c r="T2224" s="2" t="s">
        <v>16433</v>
      </c>
      <c r="U2224" s="3">
        <v>1</v>
      </c>
      <c r="V2224" s="2" t="s">
        <v>30</v>
      </c>
      <c r="W2224" s="2" t="s">
        <v>30</v>
      </c>
      <c r="X2224" s="2" t="s">
        <v>16434</v>
      </c>
      <c r="Y2224">
        <f t="shared" si="204"/>
        <v>2003</v>
      </c>
      <c r="Z2224" s="8">
        <f t="shared" si="205"/>
        <v>12</v>
      </c>
      <c r="AA2224">
        <f t="shared" si="206"/>
        <v>19</v>
      </c>
      <c r="AB2224" s="9">
        <f t="shared" si="207"/>
        <v>0</v>
      </c>
      <c r="AC2224" s="9">
        <f t="shared" si="208"/>
        <v>0</v>
      </c>
      <c r="AD2224" s="9">
        <f t="shared" si="209"/>
        <v>0</v>
      </c>
    </row>
    <row r="2225" spans="1:30" ht="15.6">
      <c r="A2225" s="2" t="s">
        <v>24</v>
      </c>
      <c r="B2225" s="2" t="s">
        <v>25</v>
      </c>
      <c r="C2225" s="2" t="s">
        <v>16435</v>
      </c>
      <c r="D2225" s="2" t="s">
        <v>16436</v>
      </c>
      <c r="E2225" s="2" t="s">
        <v>16437</v>
      </c>
      <c r="F2225" s="2" t="s">
        <v>16347</v>
      </c>
      <c r="G2225" s="2" t="s">
        <v>30</v>
      </c>
      <c r="H2225" s="2" t="s">
        <v>30</v>
      </c>
      <c r="I2225" s="2" t="s">
        <v>31</v>
      </c>
      <c r="J2225" s="2" t="s">
        <v>32</v>
      </c>
      <c r="K2225" s="2" t="s">
        <v>16438</v>
      </c>
      <c r="L2225" s="2" t="s">
        <v>16439</v>
      </c>
      <c r="M2225" s="2" t="s">
        <v>30</v>
      </c>
      <c r="N2225" s="2" t="s">
        <v>30</v>
      </c>
      <c r="O2225" s="2" t="s">
        <v>16440</v>
      </c>
      <c r="P2225" s="3">
        <v>0</v>
      </c>
      <c r="Q2225" s="2" t="s">
        <v>30</v>
      </c>
      <c r="R2225" s="3">
        <v>1</v>
      </c>
      <c r="S2225" s="2" t="s">
        <v>16441</v>
      </c>
      <c r="T2225" s="2" t="s">
        <v>16442</v>
      </c>
      <c r="U2225" s="3">
        <v>1</v>
      </c>
      <c r="V2225" s="2" t="s">
        <v>30</v>
      </c>
      <c r="W2225" s="2" t="s">
        <v>30</v>
      </c>
      <c r="X2225" s="2" t="s">
        <v>16443</v>
      </c>
      <c r="Y2225">
        <f t="shared" si="204"/>
        <v>2003</v>
      </c>
      <c r="Z2225" s="8">
        <f t="shared" si="205"/>
        <v>12</v>
      </c>
      <c r="AA2225">
        <f t="shared" si="206"/>
        <v>23</v>
      </c>
      <c r="AB2225" s="9">
        <f t="shared" si="207"/>
        <v>0</v>
      </c>
      <c r="AC2225" s="9">
        <f t="shared" si="208"/>
        <v>0</v>
      </c>
      <c r="AD2225" s="9">
        <f t="shared" si="209"/>
        <v>0</v>
      </c>
    </row>
    <row r="2226" spans="1:30" ht="15.6">
      <c r="A2226" s="2" t="s">
        <v>24</v>
      </c>
      <c r="B2226" s="2" t="s">
        <v>25</v>
      </c>
      <c r="C2226" s="2" t="s">
        <v>16444</v>
      </c>
      <c r="D2226" s="2" t="s">
        <v>16445</v>
      </c>
      <c r="E2226" s="2" t="s">
        <v>16446</v>
      </c>
      <c r="F2226" s="2" t="s">
        <v>16347</v>
      </c>
      <c r="G2226" s="2" t="s">
        <v>30</v>
      </c>
      <c r="H2226" s="2" t="s">
        <v>30</v>
      </c>
      <c r="I2226" s="2" t="s">
        <v>31</v>
      </c>
      <c r="J2226" s="2" t="s">
        <v>32</v>
      </c>
      <c r="K2226" s="2" t="s">
        <v>16447</v>
      </c>
      <c r="L2226" s="2" t="s">
        <v>16439</v>
      </c>
      <c r="M2226" s="2" t="s">
        <v>30</v>
      </c>
      <c r="N2226" s="2" t="s">
        <v>30</v>
      </c>
      <c r="O2226" s="2" t="s">
        <v>4659</v>
      </c>
      <c r="P2226" s="3">
        <v>0</v>
      </c>
      <c r="Q2226" s="2" t="s">
        <v>30</v>
      </c>
      <c r="R2226" s="3">
        <v>0</v>
      </c>
      <c r="S2226" s="2" t="s">
        <v>30</v>
      </c>
      <c r="T2226" s="2" t="s">
        <v>16448</v>
      </c>
      <c r="U2226" s="3">
        <v>1</v>
      </c>
      <c r="V2226" s="2" t="s">
        <v>30</v>
      </c>
      <c r="W2226" s="2" t="s">
        <v>30</v>
      </c>
      <c r="X2226" s="2" t="s">
        <v>16449</v>
      </c>
      <c r="Y2226">
        <f t="shared" si="204"/>
        <v>2003</v>
      </c>
      <c r="Z2226" s="8">
        <f t="shared" si="205"/>
        <v>12</v>
      </c>
      <c r="AA2226">
        <f t="shared" si="206"/>
        <v>23</v>
      </c>
      <c r="AB2226" s="9">
        <f t="shared" si="207"/>
        <v>0</v>
      </c>
      <c r="AC2226" s="9">
        <f t="shared" si="208"/>
        <v>0</v>
      </c>
      <c r="AD2226" s="9">
        <f t="shared" si="209"/>
        <v>0</v>
      </c>
    </row>
    <row r="2227" spans="1:30" ht="15.6">
      <c r="A2227" s="2" t="s">
        <v>24</v>
      </c>
      <c r="B2227" s="2" t="s">
        <v>25</v>
      </c>
      <c r="C2227" s="2" t="s">
        <v>16450</v>
      </c>
      <c r="D2227" s="2" t="s">
        <v>16451</v>
      </c>
      <c r="E2227" s="2" t="s">
        <v>16452</v>
      </c>
      <c r="F2227" s="2" t="s">
        <v>16355</v>
      </c>
      <c r="G2227" s="2" t="s">
        <v>30</v>
      </c>
      <c r="H2227" s="2" t="s">
        <v>30</v>
      </c>
      <c r="I2227" s="2" t="s">
        <v>31</v>
      </c>
      <c r="J2227" s="2" t="s">
        <v>32</v>
      </c>
      <c r="K2227" s="2" t="s">
        <v>16453</v>
      </c>
      <c r="L2227" s="2" t="s">
        <v>16454</v>
      </c>
      <c r="M2227" s="2" t="s">
        <v>30</v>
      </c>
      <c r="N2227" s="2" t="s">
        <v>30</v>
      </c>
      <c r="O2227" s="2" t="s">
        <v>16455</v>
      </c>
      <c r="P2227" s="3">
        <v>2</v>
      </c>
      <c r="Q2227" s="2" t="s">
        <v>16456</v>
      </c>
      <c r="R2227" s="3">
        <v>3</v>
      </c>
      <c r="S2227" s="2" t="s">
        <v>16457</v>
      </c>
      <c r="T2227" s="2" t="s">
        <v>16458</v>
      </c>
      <c r="U2227" s="3">
        <v>1</v>
      </c>
      <c r="V2227" s="2" t="s">
        <v>30</v>
      </c>
      <c r="W2227" s="2" t="s">
        <v>30</v>
      </c>
      <c r="X2227" s="2" t="s">
        <v>16459</v>
      </c>
      <c r="Y2227">
        <f t="shared" si="204"/>
        <v>2003</v>
      </c>
      <c r="Z2227" s="8">
        <f t="shared" si="205"/>
        <v>12</v>
      </c>
      <c r="AA2227">
        <f t="shared" si="206"/>
        <v>16</v>
      </c>
      <c r="AB2227" s="9">
        <f t="shared" si="207"/>
        <v>0</v>
      </c>
      <c r="AC2227" s="9">
        <f t="shared" si="208"/>
        <v>0</v>
      </c>
      <c r="AD2227" s="9">
        <f t="shared" si="209"/>
        <v>0</v>
      </c>
    </row>
    <row r="2228" spans="1:30" ht="15.6">
      <c r="A2228" s="2" t="s">
        <v>24</v>
      </c>
      <c r="B2228" s="2" t="s">
        <v>25</v>
      </c>
      <c r="C2228" s="2" t="s">
        <v>16460</v>
      </c>
      <c r="D2228" s="2" t="s">
        <v>16461</v>
      </c>
      <c r="E2228" s="2" t="s">
        <v>16462</v>
      </c>
      <c r="F2228" s="2" t="s">
        <v>16327</v>
      </c>
      <c r="G2228" s="2" t="s">
        <v>30</v>
      </c>
      <c r="H2228" s="2" t="s">
        <v>30</v>
      </c>
      <c r="I2228" s="2" t="s">
        <v>31</v>
      </c>
      <c r="J2228" s="2" t="s">
        <v>32</v>
      </c>
      <c r="K2228" s="2" t="s">
        <v>16463</v>
      </c>
      <c r="L2228" s="2" t="s">
        <v>16464</v>
      </c>
      <c r="M2228" s="2" t="s">
        <v>30</v>
      </c>
      <c r="N2228" s="2" t="s">
        <v>30</v>
      </c>
      <c r="O2228" s="2" t="s">
        <v>4966</v>
      </c>
      <c r="P2228" s="3">
        <v>0</v>
      </c>
      <c r="Q2228" s="2" t="s">
        <v>30</v>
      </c>
      <c r="R2228" s="3">
        <v>2</v>
      </c>
      <c r="S2228" s="2" t="s">
        <v>16465</v>
      </c>
      <c r="T2228" s="2" t="s">
        <v>16466</v>
      </c>
      <c r="U2228" s="3">
        <v>1</v>
      </c>
      <c r="V2228" s="2" t="s">
        <v>30</v>
      </c>
      <c r="W2228" s="2" t="s">
        <v>30</v>
      </c>
      <c r="X2228" s="2" t="s">
        <v>16467</v>
      </c>
      <c r="Y2228">
        <f t="shared" si="204"/>
        <v>2003</v>
      </c>
      <c r="Z2228" s="8">
        <f t="shared" si="205"/>
        <v>12</v>
      </c>
      <c r="AA2228">
        <f t="shared" si="206"/>
        <v>19</v>
      </c>
      <c r="AB2228" s="9">
        <f t="shared" si="207"/>
        <v>0</v>
      </c>
      <c r="AC2228" s="9">
        <f t="shared" si="208"/>
        <v>0</v>
      </c>
      <c r="AD2228" s="9">
        <f t="shared" si="209"/>
        <v>0</v>
      </c>
    </row>
    <row r="2229" spans="1:30" ht="15.6">
      <c r="A2229" s="2" t="s">
        <v>24</v>
      </c>
      <c r="B2229" s="2" t="s">
        <v>25</v>
      </c>
      <c r="C2229" s="2" t="s">
        <v>16468</v>
      </c>
      <c r="D2229" s="2" t="s">
        <v>16469</v>
      </c>
      <c r="E2229" s="2" t="s">
        <v>16470</v>
      </c>
      <c r="F2229" s="2" t="s">
        <v>16327</v>
      </c>
      <c r="G2229" s="2" t="s">
        <v>30</v>
      </c>
      <c r="H2229" s="2" t="s">
        <v>30</v>
      </c>
      <c r="I2229" s="2" t="s">
        <v>31</v>
      </c>
      <c r="J2229" s="2" t="s">
        <v>32</v>
      </c>
      <c r="K2229" s="2" t="s">
        <v>16471</v>
      </c>
      <c r="L2229" s="2" t="s">
        <v>16472</v>
      </c>
      <c r="M2229" s="2" t="s">
        <v>30</v>
      </c>
      <c r="N2229" s="2" t="s">
        <v>30</v>
      </c>
      <c r="O2229" s="2" t="s">
        <v>4675</v>
      </c>
      <c r="P2229" s="3">
        <v>0</v>
      </c>
      <c r="Q2229" s="2" t="s">
        <v>30</v>
      </c>
      <c r="R2229" s="3">
        <v>5</v>
      </c>
      <c r="S2229" s="2" t="s">
        <v>16473</v>
      </c>
      <c r="T2229" s="2" t="s">
        <v>16474</v>
      </c>
      <c r="U2229" s="3">
        <v>1</v>
      </c>
      <c r="V2229" s="2" t="s">
        <v>30</v>
      </c>
      <c r="W2229" s="2" t="s">
        <v>30</v>
      </c>
      <c r="X2229" s="2" t="s">
        <v>16475</v>
      </c>
      <c r="Y2229">
        <f t="shared" si="204"/>
        <v>2003</v>
      </c>
      <c r="Z2229" s="8">
        <f t="shared" si="205"/>
        <v>12</v>
      </c>
      <c r="AA2229">
        <f t="shared" si="206"/>
        <v>19</v>
      </c>
      <c r="AB2229" s="9">
        <f t="shared" si="207"/>
        <v>0</v>
      </c>
      <c r="AC2229" s="9">
        <f t="shared" si="208"/>
        <v>0</v>
      </c>
      <c r="AD2229" s="9">
        <f t="shared" si="209"/>
        <v>0</v>
      </c>
    </row>
    <row r="2230" spans="1:30" ht="15.6">
      <c r="A2230" s="2" t="s">
        <v>24</v>
      </c>
      <c r="B2230" s="2" t="s">
        <v>25</v>
      </c>
      <c r="C2230" s="2" t="s">
        <v>16476</v>
      </c>
      <c r="D2230" s="2" t="s">
        <v>16477</v>
      </c>
      <c r="E2230" s="2" t="s">
        <v>16478</v>
      </c>
      <c r="F2230" s="2" t="s">
        <v>16327</v>
      </c>
      <c r="G2230" s="2" t="s">
        <v>30</v>
      </c>
      <c r="H2230" s="2" t="s">
        <v>30</v>
      </c>
      <c r="I2230" s="2" t="s">
        <v>31</v>
      </c>
      <c r="J2230" s="2" t="s">
        <v>32</v>
      </c>
      <c r="K2230" s="2" t="s">
        <v>16479</v>
      </c>
      <c r="L2230" s="2" t="s">
        <v>16480</v>
      </c>
      <c r="M2230" s="2" t="s">
        <v>30</v>
      </c>
      <c r="N2230" s="2" t="s">
        <v>30</v>
      </c>
      <c r="O2230" s="2" t="s">
        <v>7197</v>
      </c>
      <c r="P2230" s="3">
        <v>0</v>
      </c>
      <c r="Q2230" s="2" t="s">
        <v>30</v>
      </c>
      <c r="R2230" s="3">
        <v>0</v>
      </c>
      <c r="S2230" s="2" t="s">
        <v>30</v>
      </c>
      <c r="T2230" s="2" t="s">
        <v>16481</v>
      </c>
      <c r="U2230" s="3">
        <v>1</v>
      </c>
      <c r="V2230" s="2" t="s">
        <v>30</v>
      </c>
      <c r="W2230" s="2" t="s">
        <v>30</v>
      </c>
      <c r="X2230" s="2" t="s">
        <v>16482</v>
      </c>
      <c r="Y2230">
        <f t="shared" si="204"/>
        <v>2003</v>
      </c>
      <c r="Z2230" s="8">
        <f t="shared" si="205"/>
        <v>12</v>
      </c>
      <c r="AA2230">
        <f t="shared" si="206"/>
        <v>19</v>
      </c>
      <c r="AB2230" s="9">
        <f t="shared" si="207"/>
        <v>0</v>
      </c>
      <c r="AC2230" s="9">
        <f t="shared" si="208"/>
        <v>0</v>
      </c>
      <c r="AD2230" s="9">
        <f t="shared" si="209"/>
        <v>0</v>
      </c>
    </row>
    <row r="2231" spans="1:30" ht="15.6">
      <c r="A2231" s="2" t="s">
        <v>24</v>
      </c>
      <c r="B2231" s="2" t="s">
        <v>25</v>
      </c>
      <c r="C2231" s="2" t="s">
        <v>16483</v>
      </c>
      <c r="D2231" s="2" t="s">
        <v>16484</v>
      </c>
      <c r="E2231" s="2" t="s">
        <v>16485</v>
      </c>
      <c r="F2231" s="2" t="s">
        <v>16327</v>
      </c>
      <c r="G2231" s="2" t="s">
        <v>30</v>
      </c>
      <c r="H2231" s="2" t="s">
        <v>30</v>
      </c>
      <c r="I2231" s="2" t="s">
        <v>31</v>
      </c>
      <c r="J2231" s="2" t="s">
        <v>32</v>
      </c>
      <c r="K2231" s="2" t="s">
        <v>16486</v>
      </c>
      <c r="L2231" s="2" t="s">
        <v>7189</v>
      </c>
      <c r="M2231" s="2" t="s">
        <v>30</v>
      </c>
      <c r="N2231" s="2" t="s">
        <v>30</v>
      </c>
      <c r="O2231" s="2" t="s">
        <v>7197</v>
      </c>
      <c r="P2231" s="3">
        <v>0</v>
      </c>
      <c r="Q2231" s="2" t="s">
        <v>30</v>
      </c>
      <c r="R2231" s="3">
        <v>0</v>
      </c>
      <c r="S2231" s="2" t="s">
        <v>30</v>
      </c>
      <c r="T2231" s="2" t="s">
        <v>16487</v>
      </c>
      <c r="U2231" s="3">
        <v>1</v>
      </c>
      <c r="V2231" s="2" t="s">
        <v>30</v>
      </c>
      <c r="W2231" s="2" t="s">
        <v>30</v>
      </c>
      <c r="X2231" s="2" t="s">
        <v>16488</v>
      </c>
      <c r="Y2231">
        <f t="shared" si="204"/>
        <v>2003</v>
      </c>
      <c r="Z2231" s="8">
        <f t="shared" si="205"/>
        <v>12</v>
      </c>
      <c r="AA2231">
        <f t="shared" si="206"/>
        <v>19</v>
      </c>
      <c r="AB2231" s="9">
        <f t="shared" si="207"/>
        <v>0</v>
      </c>
      <c r="AC2231" s="9">
        <f t="shared" si="208"/>
        <v>0</v>
      </c>
      <c r="AD2231" s="9">
        <f t="shared" si="209"/>
        <v>0</v>
      </c>
    </row>
    <row r="2232" spans="1:30" ht="15.6">
      <c r="A2232" s="2" t="s">
        <v>24</v>
      </c>
      <c r="B2232" s="2" t="s">
        <v>25</v>
      </c>
      <c r="C2232" s="2" t="s">
        <v>16489</v>
      </c>
      <c r="D2232" s="2" t="s">
        <v>16490</v>
      </c>
      <c r="E2232" s="2" t="s">
        <v>16491</v>
      </c>
      <c r="F2232" s="2" t="s">
        <v>16327</v>
      </c>
      <c r="G2232" s="2" t="s">
        <v>30</v>
      </c>
      <c r="H2232" s="2" t="s">
        <v>30</v>
      </c>
      <c r="I2232" s="2" t="s">
        <v>31</v>
      </c>
      <c r="J2232" s="2" t="s">
        <v>32</v>
      </c>
      <c r="K2232" s="2" t="s">
        <v>16492</v>
      </c>
      <c r="L2232" s="2" t="s">
        <v>9942</v>
      </c>
      <c r="M2232" s="2" t="s">
        <v>30</v>
      </c>
      <c r="N2232" s="2" t="s">
        <v>30</v>
      </c>
      <c r="O2232" s="2" t="s">
        <v>4966</v>
      </c>
      <c r="P2232" s="3">
        <v>0</v>
      </c>
      <c r="Q2232" s="2" t="s">
        <v>30</v>
      </c>
      <c r="R2232" s="3">
        <v>0</v>
      </c>
      <c r="S2232" s="2" t="s">
        <v>30</v>
      </c>
      <c r="T2232" s="2" t="s">
        <v>16493</v>
      </c>
      <c r="U2232" s="3">
        <v>1</v>
      </c>
      <c r="V2232" s="2" t="s">
        <v>30</v>
      </c>
      <c r="W2232" s="2" t="s">
        <v>30</v>
      </c>
      <c r="X2232" s="2" t="s">
        <v>16494</v>
      </c>
      <c r="Y2232">
        <f t="shared" si="204"/>
        <v>2003</v>
      </c>
      <c r="Z2232" s="8">
        <f t="shared" si="205"/>
        <v>12</v>
      </c>
      <c r="AA2232">
        <f t="shared" si="206"/>
        <v>19</v>
      </c>
      <c r="AB2232" s="9">
        <f t="shared" si="207"/>
        <v>0</v>
      </c>
      <c r="AC2232" s="9">
        <f t="shared" si="208"/>
        <v>0</v>
      </c>
      <c r="AD2232" s="9">
        <f t="shared" si="209"/>
        <v>0</v>
      </c>
    </row>
    <row r="2233" spans="1:30" ht="15.6">
      <c r="A2233" s="2" t="s">
        <v>24</v>
      </c>
      <c r="B2233" s="2" t="s">
        <v>25</v>
      </c>
      <c r="C2233" s="2" t="s">
        <v>16495</v>
      </c>
      <c r="D2233" s="2" t="s">
        <v>16496</v>
      </c>
      <c r="E2233" s="2" t="s">
        <v>16497</v>
      </c>
      <c r="F2233" s="2" t="s">
        <v>16498</v>
      </c>
      <c r="G2233" s="2" t="s">
        <v>30</v>
      </c>
      <c r="H2233" s="2" t="s">
        <v>30</v>
      </c>
      <c r="I2233" s="2" t="s">
        <v>31</v>
      </c>
      <c r="J2233" s="2" t="s">
        <v>32</v>
      </c>
      <c r="K2233" s="2" t="s">
        <v>16499</v>
      </c>
      <c r="L2233" s="2" t="s">
        <v>16500</v>
      </c>
      <c r="M2233" s="2" t="s">
        <v>30</v>
      </c>
      <c r="N2233" s="2" t="s">
        <v>30</v>
      </c>
      <c r="O2233" s="2" t="s">
        <v>16501</v>
      </c>
      <c r="P2233" s="3">
        <v>0</v>
      </c>
      <c r="Q2233" s="2" t="s">
        <v>30</v>
      </c>
      <c r="R2233" s="3">
        <v>2</v>
      </c>
      <c r="S2233" s="2" t="s">
        <v>16502</v>
      </c>
      <c r="T2233" s="2" t="s">
        <v>16503</v>
      </c>
      <c r="U2233" s="3">
        <v>1</v>
      </c>
      <c r="V2233" s="2" t="s">
        <v>30</v>
      </c>
      <c r="W2233" s="2" t="s">
        <v>30</v>
      </c>
      <c r="X2233" s="2" t="s">
        <v>16504</v>
      </c>
      <c r="Y2233">
        <f t="shared" si="204"/>
        <v>2003</v>
      </c>
      <c r="Z2233" s="8">
        <f t="shared" si="205"/>
        <v>12</v>
      </c>
      <c r="AA2233">
        <f t="shared" si="206"/>
        <v>26</v>
      </c>
      <c r="AB2233" s="9">
        <f t="shared" si="207"/>
        <v>0</v>
      </c>
      <c r="AC2233" s="9">
        <f t="shared" si="208"/>
        <v>0</v>
      </c>
      <c r="AD2233" s="9">
        <f t="shared" si="209"/>
        <v>0</v>
      </c>
    </row>
    <row r="2234" spans="1:30" ht="15.6">
      <c r="A2234" s="2" t="s">
        <v>24</v>
      </c>
      <c r="B2234" s="2" t="s">
        <v>25</v>
      </c>
      <c r="C2234" s="2" t="s">
        <v>16505</v>
      </c>
      <c r="D2234" s="2" t="s">
        <v>16506</v>
      </c>
      <c r="E2234" s="2" t="s">
        <v>16507</v>
      </c>
      <c r="F2234" s="2" t="s">
        <v>16498</v>
      </c>
      <c r="G2234" s="2" t="s">
        <v>30</v>
      </c>
      <c r="H2234" s="2" t="s">
        <v>30</v>
      </c>
      <c r="I2234" s="2" t="s">
        <v>31</v>
      </c>
      <c r="J2234" s="2" t="s">
        <v>32</v>
      </c>
      <c r="K2234" s="2" t="s">
        <v>16508</v>
      </c>
      <c r="L2234" s="2" t="s">
        <v>7196</v>
      </c>
      <c r="M2234" s="2" t="s">
        <v>30</v>
      </c>
      <c r="N2234" s="2" t="s">
        <v>30</v>
      </c>
      <c r="O2234" s="2" t="s">
        <v>4675</v>
      </c>
      <c r="P2234" s="3">
        <v>0</v>
      </c>
      <c r="Q2234" s="2" t="s">
        <v>30</v>
      </c>
      <c r="R2234" s="3">
        <v>0</v>
      </c>
      <c r="S2234" s="2" t="s">
        <v>30</v>
      </c>
      <c r="T2234" s="2" t="s">
        <v>16509</v>
      </c>
      <c r="U2234" s="3">
        <v>1</v>
      </c>
      <c r="V2234" s="2" t="s">
        <v>30</v>
      </c>
      <c r="W2234" s="2" t="s">
        <v>30</v>
      </c>
      <c r="X2234" s="2" t="s">
        <v>16510</v>
      </c>
      <c r="Y2234">
        <f t="shared" si="204"/>
        <v>2003</v>
      </c>
      <c r="Z2234" s="8">
        <f t="shared" si="205"/>
        <v>12</v>
      </c>
      <c r="AA2234">
        <f t="shared" si="206"/>
        <v>26</v>
      </c>
      <c r="AB2234" s="9">
        <f t="shared" si="207"/>
        <v>0</v>
      </c>
      <c r="AC2234" s="9">
        <f t="shared" si="208"/>
        <v>0</v>
      </c>
      <c r="AD2234" s="9">
        <f t="shared" si="209"/>
        <v>0</v>
      </c>
    </row>
    <row r="2235" spans="1:30" ht="15.6">
      <c r="A2235" s="2" t="s">
        <v>24</v>
      </c>
      <c r="B2235" s="2" t="s">
        <v>25</v>
      </c>
      <c r="C2235" s="2" t="s">
        <v>16511</v>
      </c>
      <c r="D2235" s="2" t="s">
        <v>16512</v>
      </c>
      <c r="E2235" s="2" t="s">
        <v>16513</v>
      </c>
      <c r="F2235" s="2" t="s">
        <v>16498</v>
      </c>
      <c r="G2235" s="2" t="s">
        <v>30</v>
      </c>
      <c r="H2235" s="2" t="s">
        <v>30</v>
      </c>
      <c r="I2235" s="2" t="s">
        <v>31</v>
      </c>
      <c r="J2235" s="2" t="s">
        <v>32</v>
      </c>
      <c r="K2235" s="2" t="s">
        <v>16514</v>
      </c>
      <c r="L2235" s="2" t="s">
        <v>16515</v>
      </c>
      <c r="M2235" s="2" t="s">
        <v>30</v>
      </c>
      <c r="N2235" s="2" t="s">
        <v>30</v>
      </c>
      <c r="O2235" s="2" t="s">
        <v>4675</v>
      </c>
      <c r="P2235" s="3">
        <v>0</v>
      </c>
      <c r="Q2235" s="2" t="s">
        <v>30</v>
      </c>
      <c r="R2235" s="3">
        <v>1</v>
      </c>
      <c r="S2235" s="2" t="s">
        <v>16516</v>
      </c>
      <c r="T2235" s="2" t="s">
        <v>16517</v>
      </c>
      <c r="U2235" s="3">
        <v>1</v>
      </c>
      <c r="V2235" s="2" t="s">
        <v>30</v>
      </c>
      <c r="W2235" s="2" t="s">
        <v>30</v>
      </c>
      <c r="X2235" s="2" t="s">
        <v>16518</v>
      </c>
      <c r="Y2235">
        <f t="shared" si="204"/>
        <v>2003</v>
      </c>
      <c r="Z2235" s="8">
        <f t="shared" si="205"/>
        <v>12</v>
      </c>
      <c r="AA2235">
        <f t="shared" si="206"/>
        <v>26</v>
      </c>
      <c r="AB2235" s="9">
        <f t="shared" si="207"/>
        <v>0</v>
      </c>
      <c r="AC2235" s="9">
        <f t="shared" si="208"/>
        <v>0</v>
      </c>
      <c r="AD2235" s="9">
        <f t="shared" si="209"/>
        <v>0</v>
      </c>
    </row>
    <row r="2236" spans="1:30" ht="15.6">
      <c r="A2236" s="2" t="s">
        <v>24</v>
      </c>
      <c r="B2236" s="2" t="s">
        <v>25</v>
      </c>
      <c r="C2236" s="2" t="s">
        <v>16519</v>
      </c>
      <c r="D2236" s="2" t="s">
        <v>16520</v>
      </c>
      <c r="E2236" s="2" t="s">
        <v>16521</v>
      </c>
      <c r="F2236" s="2" t="s">
        <v>16498</v>
      </c>
      <c r="G2236" s="2" t="s">
        <v>30</v>
      </c>
      <c r="H2236" s="2" t="s">
        <v>30</v>
      </c>
      <c r="I2236" s="2" t="s">
        <v>31</v>
      </c>
      <c r="J2236" s="2" t="s">
        <v>32</v>
      </c>
      <c r="K2236" s="2" t="s">
        <v>15528</v>
      </c>
      <c r="L2236" s="2" t="s">
        <v>15529</v>
      </c>
      <c r="M2236" s="2" t="s">
        <v>30</v>
      </c>
      <c r="N2236" s="2" t="s">
        <v>30</v>
      </c>
      <c r="O2236" s="2" t="s">
        <v>7616</v>
      </c>
      <c r="P2236" s="3">
        <v>3</v>
      </c>
      <c r="Q2236" s="2" t="s">
        <v>16522</v>
      </c>
      <c r="R2236" s="3">
        <v>0</v>
      </c>
      <c r="S2236" s="2" t="s">
        <v>30</v>
      </c>
      <c r="T2236" s="2" t="s">
        <v>16523</v>
      </c>
      <c r="U2236" s="3">
        <v>1</v>
      </c>
      <c r="V2236" s="2" t="s">
        <v>30</v>
      </c>
      <c r="W2236" s="2" t="s">
        <v>30</v>
      </c>
      <c r="X2236" s="2" t="s">
        <v>16524</v>
      </c>
      <c r="Y2236">
        <f t="shared" si="204"/>
        <v>2003</v>
      </c>
      <c r="Z2236" s="8">
        <f t="shared" si="205"/>
        <v>12</v>
      </c>
      <c r="AA2236">
        <f t="shared" si="206"/>
        <v>26</v>
      </c>
      <c r="AB2236" s="9">
        <f t="shared" si="207"/>
        <v>0</v>
      </c>
      <c r="AC2236" s="9">
        <f t="shared" si="208"/>
        <v>0</v>
      </c>
      <c r="AD2236" s="9">
        <f t="shared" si="209"/>
        <v>0</v>
      </c>
    </row>
    <row r="2237" spans="1:30" ht="15.6">
      <c r="A2237" s="2" t="s">
        <v>24</v>
      </c>
      <c r="B2237" s="2" t="s">
        <v>25</v>
      </c>
      <c r="C2237" s="2" t="s">
        <v>16525</v>
      </c>
      <c r="D2237" s="2" t="s">
        <v>16526</v>
      </c>
      <c r="E2237" s="2" t="s">
        <v>16527</v>
      </c>
      <c r="F2237" s="2" t="s">
        <v>16498</v>
      </c>
      <c r="G2237" s="2" t="s">
        <v>30</v>
      </c>
      <c r="H2237" s="2" t="s">
        <v>30</v>
      </c>
      <c r="I2237" s="2" t="s">
        <v>31</v>
      </c>
      <c r="J2237" s="2" t="s">
        <v>32</v>
      </c>
      <c r="K2237" s="2" t="s">
        <v>16499</v>
      </c>
      <c r="L2237" s="2" t="s">
        <v>16500</v>
      </c>
      <c r="M2237" s="2" t="s">
        <v>30</v>
      </c>
      <c r="N2237" s="2" t="s">
        <v>30</v>
      </c>
      <c r="O2237" s="2" t="s">
        <v>4966</v>
      </c>
      <c r="P2237" s="3">
        <v>0</v>
      </c>
      <c r="Q2237" s="2" t="s">
        <v>30</v>
      </c>
      <c r="R2237" s="3">
        <v>0</v>
      </c>
      <c r="S2237" s="2" t="s">
        <v>30</v>
      </c>
      <c r="T2237" s="2" t="s">
        <v>16528</v>
      </c>
      <c r="U2237" s="3">
        <v>1</v>
      </c>
      <c r="V2237" s="2" t="s">
        <v>30</v>
      </c>
      <c r="W2237" s="2" t="s">
        <v>30</v>
      </c>
      <c r="X2237" s="2" t="s">
        <v>16529</v>
      </c>
      <c r="Y2237">
        <f t="shared" si="204"/>
        <v>2003</v>
      </c>
      <c r="Z2237" s="8">
        <f t="shared" si="205"/>
        <v>12</v>
      </c>
      <c r="AA2237">
        <f t="shared" si="206"/>
        <v>26</v>
      </c>
      <c r="AB2237" s="9">
        <f t="shared" si="207"/>
        <v>0</v>
      </c>
      <c r="AC2237" s="9">
        <f t="shared" si="208"/>
        <v>0</v>
      </c>
      <c r="AD2237" s="9">
        <f t="shared" si="209"/>
        <v>0</v>
      </c>
    </row>
    <row r="2238" spans="1:30" ht="15.6">
      <c r="A2238" s="2" t="s">
        <v>24</v>
      </c>
      <c r="B2238" s="2" t="s">
        <v>25</v>
      </c>
      <c r="C2238" s="2" t="s">
        <v>16530</v>
      </c>
      <c r="D2238" s="2" t="s">
        <v>16531</v>
      </c>
      <c r="E2238" s="2" t="s">
        <v>16532</v>
      </c>
      <c r="F2238" s="2" t="s">
        <v>16498</v>
      </c>
      <c r="G2238" s="2" t="s">
        <v>30</v>
      </c>
      <c r="H2238" s="2" t="s">
        <v>30</v>
      </c>
      <c r="I2238" s="2" t="s">
        <v>31</v>
      </c>
      <c r="J2238" s="2" t="s">
        <v>32</v>
      </c>
      <c r="K2238" s="2" t="s">
        <v>16533</v>
      </c>
      <c r="L2238" s="2" t="s">
        <v>16534</v>
      </c>
      <c r="M2238" s="2" t="s">
        <v>30</v>
      </c>
      <c r="N2238" s="2" t="s">
        <v>30</v>
      </c>
      <c r="O2238" s="2" t="s">
        <v>4675</v>
      </c>
      <c r="P2238" s="3">
        <v>0</v>
      </c>
      <c r="Q2238" s="2" t="s">
        <v>30</v>
      </c>
      <c r="R2238" s="3">
        <v>1</v>
      </c>
      <c r="S2238" s="2" t="s">
        <v>16535</v>
      </c>
      <c r="T2238" s="2" t="s">
        <v>16536</v>
      </c>
      <c r="U2238" s="3">
        <v>1</v>
      </c>
      <c r="V2238" s="2" t="s">
        <v>30</v>
      </c>
      <c r="W2238" s="2" t="s">
        <v>30</v>
      </c>
      <c r="X2238" s="2" t="s">
        <v>16537</v>
      </c>
      <c r="Y2238">
        <f t="shared" si="204"/>
        <v>2003</v>
      </c>
      <c r="Z2238" s="8">
        <f t="shared" si="205"/>
        <v>12</v>
      </c>
      <c r="AA2238">
        <f t="shared" si="206"/>
        <v>26</v>
      </c>
      <c r="AB2238" s="9">
        <f t="shared" si="207"/>
        <v>0</v>
      </c>
      <c r="AC2238" s="9">
        <f t="shared" si="208"/>
        <v>0</v>
      </c>
      <c r="AD2238" s="9">
        <f t="shared" si="209"/>
        <v>0</v>
      </c>
    </row>
    <row r="2239" spans="1:30" ht="15.6">
      <c r="A2239" s="2" t="s">
        <v>24</v>
      </c>
      <c r="B2239" s="2" t="s">
        <v>25</v>
      </c>
      <c r="C2239" s="2" t="s">
        <v>16538</v>
      </c>
      <c r="D2239" s="2" t="s">
        <v>16539</v>
      </c>
      <c r="E2239" s="2" t="s">
        <v>16540</v>
      </c>
      <c r="F2239" s="2" t="s">
        <v>16498</v>
      </c>
      <c r="G2239" s="2" t="s">
        <v>30</v>
      </c>
      <c r="H2239" s="2" t="s">
        <v>30</v>
      </c>
      <c r="I2239" s="2" t="s">
        <v>31</v>
      </c>
      <c r="J2239" s="2" t="s">
        <v>32</v>
      </c>
      <c r="K2239" s="2" t="s">
        <v>16541</v>
      </c>
      <c r="L2239" s="2" t="s">
        <v>9942</v>
      </c>
      <c r="M2239" s="2" t="s">
        <v>30</v>
      </c>
      <c r="N2239" s="2" t="s">
        <v>30</v>
      </c>
      <c r="O2239" s="2" t="s">
        <v>4675</v>
      </c>
      <c r="P2239" s="3">
        <v>0</v>
      </c>
      <c r="Q2239" s="2" t="s">
        <v>30</v>
      </c>
      <c r="R2239" s="3">
        <v>2</v>
      </c>
      <c r="S2239" s="2" t="s">
        <v>16542</v>
      </c>
      <c r="T2239" s="2" t="s">
        <v>16543</v>
      </c>
      <c r="U2239" s="3">
        <v>2</v>
      </c>
      <c r="V2239" s="2" t="s">
        <v>30</v>
      </c>
      <c r="W2239" s="2" t="s">
        <v>30</v>
      </c>
      <c r="X2239" s="2" t="s">
        <v>16544</v>
      </c>
      <c r="Y2239">
        <f t="shared" si="204"/>
        <v>2003</v>
      </c>
      <c r="Z2239" s="8">
        <f t="shared" si="205"/>
        <v>12</v>
      </c>
      <c r="AA2239">
        <f t="shared" si="206"/>
        <v>26</v>
      </c>
      <c r="AB2239" s="9">
        <f t="shared" si="207"/>
        <v>0</v>
      </c>
      <c r="AC2239" s="9">
        <f t="shared" si="208"/>
        <v>0</v>
      </c>
      <c r="AD2239" s="9">
        <f t="shared" si="209"/>
        <v>0</v>
      </c>
    </row>
    <row r="2240" spans="1:30" ht="15.6">
      <c r="A2240" s="2" t="s">
        <v>24</v>
      </c>
      <c r="B2240" s="2" t="s">
        <v>25</v>
      </c>
      <c r="C2240" s="2" t="s">
        <v>16545</v>
      </c>
      <c r="D2240" s="2" t="s">
        <v>16546</v>
      </c>
      <c r="E2240" s="2" t="s">
        <v>16547</v>
      </c>
      <c r="F2240" s="2" t="s">
        <v>16498</v>
      </c>
      <c r="G2240" s="2" t="s">
        <v>30</v>
      </c>
      <c r="H2240" s="2" t="s">
        <v>30</v>
      </c>
      <c r="I2240" s="2" t="s">
        <v>31</v>
      </c>
      <c r="J2240" s="2" t="s">
        <v>32</v>
      </c>
      <c r="K2240" s="2" t="s">
        <v>16541</v>
      </c>
      <c r="L2240" s="2" t="s">
        <v>9942</v>
      </c>
      <c r="M2240" s="2" t="s">
        <v>30</v>
      </c>
      <c r="N2240" s="2" t="s">
        <v>30</v>
      </c>
      <c r="O2240" s="2" t="s">
        <v>4675</v>
      </c>
      <c r="P2240" s="3">
        <v>0</v>
      </c>
      <c r="Q2240" s="2" t="s">
        <v>30</v>
      </c>
      <c r="R2240" s="3">
        <v>0</v>
      </c>
      <c r="S2240" s="2" t="s">
        <v>30</v>
      </c>
      <c r="T2240" s="2" t="s">
        <v>16548</v>
      </c>
      <c r="U2240" s="3">
        <v>1</v>
      </c>
      <c r="V2240" s="2" t="s">
        <v>30</v>
      </c>
      <c r="W2240" s="2" t="s">
        <v>30</v>
      </c>
      <c r="X2240" s="2" t="s">
        <v>16549</v>
      </c>
      <c r="Y2240">
        <f t="shared" si="204"/>
        <v>2003</v>
      </c>
      <c r="Z2240" s="8">
        <f t="shared" si="205"/>
        <v>12</v>
      </c>
      <c r="AA2240">
        <f t="shared" si="206"/>
        <v>26</v>
      </c>
      <c r="AB2240" s="9">
        <f t="shared" si="207"/>
        <v>0</v>
      </c>
      <c r="AC2240" s="9">
        <f t="shared" si="208"/>
        <v>0</v>
      </c>
      <c r="AD2240" s="9">
        <f t="shared" si="209"/>
        <v>0</v>
      </c>
    </row>
    <row r="2241" spans="1:30" ht="15.6">
      <c r="A2241" s="2" t="s">
        <v>24</v>
      </c>
      <c r="B2241" s="2" t="s">
        <v>25</v>
      </c>
      <c r="C2241" s="2" t="s">
        <v>16550</v>
      </c>
      <c r="D2241" s="2" t="s">
        <v>16539</v>
      </c>
      <c r="E2241" s="2" t="s">
        <v>16551</v>
      </c>
      <c r="F2241" s="2" t="s">
        <v>16498</v>
      </c>
      <c r="G2241" s="2" t="s">
        <v>30</v>
      </c>
      <c r="H2241" s="2" t="s">
        <v>30</v>
      </c>
      <c r="I2241" s="2" t="s">
        <v>31</v>
      </c>
      <c r="J2241" s="2" t="s">
        <v>32</v>
      </c>
      <c r="K2241" s="2" t="s">
        <v>16541</v>
      </c>
      <c r="L2241" s="2" t="s">
        <v>9942</v>
      </c>
      <c r="M2241" s="2" t="s">
        <v>30</v>
      </c>
      <c r="N2241" s="2" t="s">
        <v>30</v>
      </c>
      <c r="O2241" s="2" t="s">
        <v>7197</v>
      </c>
      <c r="P2241" s="3">
        <v>0</v>
      </c>
      <c r="Q2241" s="2" t="s">
        <v>30</v>
      </c>
      <c r="R2241" s="3">
        <v>2</v>
      </c>
      <c r="S2241" s="2" t="s">
        <v>16552</v>
      </c>
      <c r="T2241" s="2" t="s">
        <v>16553</v>
      </c>
      <c r="U2241" s="3">
        <v>2</v>
      </c>
      <c r="V2241" s="2" t="s">
        <v>30</v>
      </c>
      <c r="W2241" s="2" t="s">
        <v>30</v>
      </c>
      <c r="X2241" s="2" t="s">
        <v>16554</v>
      </c>
      <c r="Y2241">
        <f t="shared" si="204"/>
        <v>2003</v>
      </c>
      <c r="Z2241" s="8">
        <f t="shared" si="205"/>
        <v>12</v>
      </c>
      <c r="AA2241">
        <f t="shared" si="206"/>
        <v>26</v>
      </c>
      <c r="AB2241" s="9">
        <f t="shared" si="207"/>
        <v>0</v>
      </c>
      <c r="AC2241" s="9">
        <f t="shared" si="208"/>
        <v>0</v>
      </c>
      <c r="AD2241" s="9">
        <f t="shared" si="209"/>
        <v>0</v>
      </c>
    </row>
    <row r="2242" spans="1:30" ht="15.6">
      <c r="A2242" s="2" t="s">
        <v>24</v>
      </c>
      <c r="B2242" s="2" t="s">
        <v>25</v>
      </c>
      <c r="C2242" s="2" t="s">
        <v>16555</v>
      </c>
      <c r="D2242" s="2" t="s">
        <v>16556</v>
      </c>
      <c r="E2242" s="2" t="s">
        <v>16557</v>
      </c>
      <c r="F2242" s="2" t="s">
        <v>16498</v>
      </c>
      <c r="G2242" s="2" t="s">
        <v>30</v>
      </c>
      <c r="H2242" s="2" t="s">
        <v>30</v>
      </c>
      <c r="I2242" s="2" t="s">
        <v>31</v>
      </c>
      <c r="J2242" s="2" t="s">
        <v>32</v>
      </c>
      <c r="K2242" s="2" t="s">
        <v>16558</v>
      </c>
      <c r="L2242" s="2" t="s">
        <v>16559</v>
      </c>
      <c r="M2242" s="2" t="s">
        <v>30</v>
      </c>
      <c r="N2242" s="2" t="s">
        <v>30</v>
      </c>
      <c r="O2242" s="2" t="s">
        <v>16560</v>
      </c>
      <c r="P2242" s="3">
        <v>5</v>
      </c>
      <c r="Q2242" s="2" t="s">
        <v>16561</v>
      </c>
      <c r="R2242" s="3">
        <v>0</v>
      </c>
      <c r="S2242" s="2" t="s">
        <v>30</v>
      </c>
      <c r="T2242" s="2" t="s">
        <v>16562</v>
      </c>
      <c r="U2242" s="3">
        <v>2</v>
      </c>
      <c r="V2242" s="2" t="s">
        <v>30</v>
      </c>
      <c r="W2242" s="2" t="s">
        <v>30</v>
      </c>
      <c r="X2242" s="2" t="s">
        <v>16563</v>
      </c>
      <c r="Y2242">
        <f t="shared" si="204"/>
        <v>2003</v>
      </c>
      <c r="Z2242" s="8">
        <f t="shared" si="205"/>
        <v>12</v>
      </c>
      <c r="AA2242">
        <f t="shared" si="206"/>
        <v>26</v>
      </c>
      <c r="AB2242" s="9">
        <f t="shared" si="207"/>
        <v>0</v>
      </c>
      <c r="AC2242" s="9">
        <f t="shared" si="208"/>
        <v>0</v>
      </c>
      <c r="AD2242" s="9">
        <f t="shared" si="209"/>
        <v>0</v>
      </c>
    </row>
    <row r="2243" spans="1:30" ht="15.6">
      <c r="A2243" s="2" t="s">
        <v>24</v>
      </c>
      <c r="B2243" s="2" t="s">
        <v>25</v>
      </c>
      <c r="C2243" s="2" t="s">
        <v>16564</v>
      </c>
      <c r="D2243" s="2" t="s">
        <v>16565</v>
      </c>
      <c r="E2243" s="2" t="s">
        <v>16566</v>
      </c>
      <c r="F2243" s="2" t="s">
        <v>16498</v>
      </c>
      <c r="G2243" s="2" t="s">
        <v>30</v>
      </c>
      <c r="H2243" s="2" t="s">
        <v>30</v>
      </c>
      <c r="I2243" s="2" t="s">
        <v>31</v>
      </c>
      <c r="J2243" s="2" t="s">
        <v>32</v>
      </c>
      <c r="K2243" s="2" t="s">
        <v>16567</v>
      </c>
      <c r="L2243" s="2" t="s">
        <v>5825</v>
      </c>
      <c r="M2243" s="2" t="s">
        <v>30</v>
      </c>
      <c r="N2243" s="2" t="s">
        <v>30</v>
      </c>
      <c r="O2243" s="2" t="s">
        <v>16568</v>
      </c>
      <c r="P2243" s="3">
        <v>6</v>
      </c>
      <c r="Q2243" s="2" t="s">
        <v>16569</v>
      </c>
      <c r="R2243" s="3">
        <v>1</v>
      </c>
      <c r="S2243" s="2" t="s">
        <v>16570</v>
      </c>
      <c r="T2243" s="2" t="s">
        <v>16571</v>
      </c>
      <c r="U2243" s="3">
        <v>2</v>
      </c>
      <c r="V2243" s="2" t="s">
        <v>30</v>
      </c>
      <c r="W2243" s="2" t="s">
        <v>30</v>
      </c>
      <c r="X2243" s="2" t="s">
        <v>16572</v>
      </c>
      <c r="Y2243">
        <f t="shared" ref="Y2243:Y2306" si="210">YEAR(F2243)</f>
        <v>2003</v>
      </c>
      <c r="Z2243" s="8">
        <f t="shared" ref="Z2243:Z2306" si="211">MONTH(F2243)</f>
        <v>12</v>
      </c>
      <c r="AA2243">
        <f t="shared" ref="AA2243:AA2306" si="212">DAY(F2243)</f>
        <v>26</v>
      </c>
      <c r="AB2243" s="9">
        <f t="shared" ref="AB2243:AB2306" si="213">IFERROR(YEAR(H2243),0)</f>
        <v>0</v>
      </c>
      <c r="AC2243" s="9">
        <f t="shared" ref="AC2243:AC2306" si="214">IFERROR(MONTH(H2243),0)</f>
        <v>0</v>
      </c>
      <c r="AD2243" s="9">
        <f t="shared" ref="AD2243:AD2306" si="215">IFERROR(DAY(H2243),0)</f>
        <v>0</v>
      </c>
    </row>
    <row r="2244" spans="1:30" ht="15.6">
      <c r="A2244" s="2" t="s">
        <v>24</v>
      </c>
      <c r="B2244" s="2" t="s">
        <v>25</v>
      </c>
      <c r="C2244" s="2" t="s">
        <v>16573</v>
      </c>
      <c r="D2244" s="2" t="s">
        <v>16574</v>
      </c>
      <c r="E2244" s="2" t="s">
        <v>16575</v>
      </c>
      <c r="F2244" s="2" t="s">
        <v>16327</v>
      </c>
      <c r="G2244" s="2" t="s">
        <v>30</v>
      </c>
      <c r="H2244" s="2" t="s">
        <v>30</v>
      </c>
      <c r="I2244" s="2" t="s">
        <v>31</v>
      </c>
      <c r="J2244" s="2" t="s">
        <v>32</v>
      </c>
      <c r="K2244" s="2" t="s">
        <v>16576</v>
      </c>
      <c r="L2244" s="2" t="s">
        <v>16577</v>
      </c>
      <c r="M2244" s="2" t="s">
        <v>30</v>
      </c>
      <c r="N2244" s="2" t="s">
        <v>30</v>
      </c>
      <c r="O2244" s="2" t="s">
        <v>16578</v>
      </c>
      <c r="P2244" s="3">
        <v>1</v>
      </c>
      <c r="Q2244" s="2" t="s">
        <v>16579</v>
      </c>
      <c r="R2244" s="3">
        <v>3</v>
      </c>
      <c r="S2244" s="2" t="s">
        <v>16580</v>
      </c>
      <c r="T2244" s="2" t="s">
        <v>16581</v>
      </c>
      <c r="U2244" s="3">
        <v>1</v>
      </c>
      <c r="V2244" s="2" t="s">
        <v>30</v>
      </c>
      <c r="W2244" s="2" t="s">
        <v>30</v>
      </c>
      <c r="X2244" s="2" t="s">
        <v>16582</v>
      </c>
      <c r="Y2244">
        <f t="shared" si="210"/>
        <v>2003</v>
      </c>
      <c r="Z2244" s="8">
        <f t="shared" si="211"/>
        <v>12</v>
      </c>
      <c r="AA2244">
        <f t="shared" si="212"/>
        <v>19</v>
      </c>
      <c r="AB2244" s="9">
        <f t="shared" si="213"/>
        <v>0</v>
      </c>
      <c r="AC2244" s="9">
        <f t="shared" si="214"/>
        <v>0</v>
      </c>
      <c r="AD2244" s="9">
        <f t="shared" si="215"/>
        <v>0</v>
      </c>
    </row>
    <row r="2245" spans="1:30" ht="15.6">
      <c r="A2245" s="2" t="s">
        <v>24</v>
      </c>
      <c r="B2245" s="2" t="s">
        <v>25</v>
      </c>
      <c r="C2245" s="2" t="s">
        <v>16583</v>
      </c>
      <c r="D2245" s="2" t="s">
        <v>16584</v>
      </c>
      <c r="E2245" s="2" t="s">
        <v>16585</v>
      </c>
      <c r="F2245" s="2" t="s">
        <v>16347</v>
      </c>
      <c r="G2245" s="2" t="s">
        <v>30</v>
      </c>
      <c r="H2245" s="2" t="s">
        <v>30</v>
      </c>
      <c r="I2245" s="2" t="s">
        <v>31</v>
      </c>
      <c r="J2245" s="2" t="s">
        <v>32</v>
      </c>
      <c r="K2245" s="2" t="s">
        <v>16586</v>
      </c>
      <c r="L2245" s="2" t="s">
        <v>16587</v>
      </c>
      <c r="M2245" s="2" t="s">
        <v>30</v>
      </c>
      <c r="N2245" s="2" t="s">
        <v>30</v>
      </c>
      <c r="O2245" s="2" t="s">
        <v>16588</v>
      </c>
      <c r="P2245" s="3">
        <v>0</v>
      </c>
      <c r="Q2245" s="2" t="s">
        <v>30</v>
      </c>
      <c r="R2245" s="3">
        <v>5</v>
      </c>
      <c r="S2245" s="2" t="s">
        <v>16589</v>
      </c>
      <c r="T2245" s="2" t="s">
        <v>16590</v>
      </c>
      <c r="U2245" s="3">
        <v>1</v>
      </c>
      <c r="V2245" s="2" t="s">
        <v>30</v>
      </c>
      <c r="W2245" s="2" t="s">
        <v>30</v>
      </c>
      <c r="X2245" s="2" t="s">
        <v>16591</v>
      </c>
      <c r="Y2245">
        <f t="shared" si="210"/>
        <v>2003</v>
      </c>
      <c r="Z2245" s="8">
        <f t="shared" si="211"/>
        <v>12</v>
      </c>
      <c r="AA2245">
        <f t="shared" si="212"/>
        <v>23</v>
      </c>
      <c r="AB2245" s="9">
        <f t="shared" si="213"/>
        <v>0</v>
      </c>
      <c r="AC2245" s="9">
        <f t="shared" si="214"/>
        <v>0</v>
      </c>
      <c r="AD2245" s="9">
        <f t="shared" si="215"/>
        <v>0</v>
      </c>
    </row>
    <row r="2246" spans="1:30" ht="15.6">
      <c r="A2246" s="2" t="s">
        <v>24</v>
      </c>
      <c r="B2246" s="2" t="s">
        <v>25</v>
      </c>
      <c r="C2246" s="2" t="s">
        <v>16592</v>
      </c>
      <c r="D2246" s="2" t="s">
        <v>16593</v>
      </c>
      <c r="E2246" s="2" t="s">
        <v>16594</v>
      </c>
      <c r="F2246" s="2" t="s">
        <v>16327</v>
      </c>
      <c r="G2246" s="2" t="s">
        <v>30</v>
      </c>
      <c r="H2246" s="2" t="s">
        <v>30</v>
      </c>
      <c r="I2246" s="2" t="s">
        <v>31</v>
      </c>
      <c r="J2246" s="2" t="s">
        <v>32</v>
      </c>
      <c r="K2246" s="2" t="s">
        <v>16586</v>
      </c>
      <c r="L2246" s="2" t="s">
        <v>16587</v>
      </c>
      <c r="M2246" s="2" t="s">
        <v>30</v>
      </c>
      <c r="N2246" s="2" t="s">
        <v>30</v>
      </c>
      <c r="O2246" s="2" t="s">
        <v>16595</v>
      </c>
      <c r="P2246" s="3">
        <v>0</v>
      </c>
      <c r="Q2246" s="2" t="s">
        <v>30</v>
      </c>
      <c r="R2246" s="3">
        <v>3</v>
      </c>
      <c r="S2246" s="2" t="s">
        <v>16596</v>
      </c>
      <c r="T2246" s="2" t="s">
        <v>16597</v>
      </c>
      <c r="U2246" s="3">
        <v>1</v>
      </c>
      <c r="V2246" s="2" t="s">
        <v>30</v>
      </c>
      <c r="W2246" s="2" t="s">
        <v>30</v>
      </c>
      <c r="X2246" s="2" t="s">
        <v>16598</v>
      </c>
      <c r="Y2246">
        <f t="shared" si="210"/>
        <v>2003</v>
      </c>
      <c r="Z2246" s="8">
        <f t="shared" si="211"/>
        <v>12</v>
      </c>
      <c r="AA2246">
        <f t="shared" si="212"/>
        <v>19</v>
      </c>
      <c r="AB2246" s="9">
        <f t="shared" si="213"/>
        <v>0</v>
      </c>
      <c r="AC2246" s="9">
        <f t="shared" si="214"/>
        <v>0</v>
      </c>
      <c r="AD2246" s="9">
        <f t="shared" si="215"/>
        <v>0</v>
      </c>
    </row>
    <row r="2247" spans="1:30" ht="15.6">
      <c r="A2247" s="2" t="s">
        <v>24</v>
      </c>
      <c r="B2247" s="2" t="s">
        <v>25</v>
      </c>
      <c r="C2247" s="2" t="s">
        <v>16583</v>
      </c>
      <c r="D2247" s="2" t="s">
        <v>16599</v>
      </c>
      <c r="E2247" s="2" t="s">
        <v>16600</v>
      </c>
      <c r="F2247" s="2" t="s">
        <v>16355</v>
      </c>
      <c r="G2247" s="2" t="s">
        <v>30</v>
      </c>
      <c r="H2247" s="2" t="s">
        <v>30</v>
      </c>
      <c r="I2247" s="2" t="s">
        <v>31</v>
      </c>
      <c r="J2247" s="2" t="s">
        <v>32</v>
      </c>
      <c r="K2247" s="2" t="s">
        <v>10823</v>
      </c>
      <c r="L2247" s="2" t="s">
        <v>4691</v>
      </c>
      <c r="M2247" s="2" t="s">
        <v>30</v>
      </c>
      <c r="N2247" s="2" t="s">
        <v>30</v>
      </c>
      <c r="O2247" s="2" t="s">
        <v>14122</v>
      </c>
      <c r="P2247" s="3">
        <v>0</v>
      </c>
      <c r="Q2247" s="2" t="s">
        <v>30</v>
      </c>
      <c r="R2247" s="3">
        <v>4</v>
      </c>
      <c r="S2247" s="2" t="s">
        <v>16601</v>
      </c>
      <c r="T2247" s="2" t="s">
        <v>16602</v>
      </c>
      <c r="U2247" s="3">
        <v>1</v>
      </c>
      <c r="V2247" s="2" t="s">
        <v>30</v>
      </c>
      <c r="W2247" s="2" t="s">
        <v>30</v>
      </c>
      <c r="X2247" s="2" t="s">
        <v>16603</v>
      </c>
      <c r="Y2247">
        <f t="shared" si="210"/>
        <v>2003</v>
      </c>
      <c r="Z2247" s="8">
        <f t="shared" si="211"/>
        <v>12</v>
      </c>
      <c r="AA2247">
        <f t="shared" si="212"/>
        <v>16</v>
      </c>
      <c r="AB2247" s="9">
        <f t="shared" si="213"/>
        <v>0</v>
      </c>
      <c r="AC2247" s="9">
        <f t="shared" si="214"/>
        <v>0</v>
      </c>
      <c r="AD2247" s="9">
        <f t="shared" si="215"/>
        <v>0</v>
      </c>
    </row>
    <row r="2248" spans="1:30" ht="15.6">
      <c r="A2248" s="2" t="s">
        <v>24</v>
      </c>
      <c r="B2248" s="2" t="s">
        <v>25</v>
      </c>
      <c r="C2248" s="2" t="s">
        <v>16604</v>
      </c>
      <c r="D2248" s="2" t="s">
        <v>16605</v>
      </c>
      <c r="E2248" s="2" t="s">
        <v>16606</v>
      </c>
      <c r="F2248" s="2" t="s">
        <v>8937</v>
      </c>
      <c r="G2248" s="2" t="s">
        <v>30</v>
      </c>
      <c r="H2248" s="2" t="s">
        <v>30</v>
      </c>
      <c r="I2248" s="2" t="s">
        <v>31</v>
      </c>
      <c r="J2248" s="2" t="s">
        <v>32</v>
      </c>
      <c r="K2248" s="2" t="s">
        <v>16607</v>
      </c>
      <c r="L2248" s="2" t="s">
        <v>16608</v>
      </c>
      <c r="M2248" s="2" t="s">
        <v>30</v>
      </c>
      <c r="N2248" s="2" t="s">
        <v>30</v>
      </c>
      <c r="O2248" s="2" t="s">
        <v>16609</v>
      </c>
      <c r="P2248" s="3">
        <v>0</v>
      </c>
      <c r="Q2248" s="2" t="s">
        <v>30</v>
      </c>
      <c r="R2248" s="3">
        <v>0</v>
      </c>
      <c r="S2248" s="2" t="s">
        <v>30</v>
      </c>
      <c r="T2248" s="2" t="s">
        <v>16610</v>
      </c>
      <c r="U2248" s="3">
        <v>3</v>
      </c>
      <c r="V2248" s="2" t="s">
        <v>30</v>
      </c>
      <c r="W2248" s="2" t="s">
        <v>30</v>
      </c>
      <c r="X2248" s="2" t="s">
        <v>16611</v>
      </c>
      <c r="Y2248">
        <f t="shared" si="210"/>
        <v>2004</v>
      </c>
      <c r="Z2248" s="8">
        <f t="shared" si="211"/>
        <v>8</v>
      </c>
      <c r="AA2248">
        <f t="shared" si="212"/>
        <v>20</v>
      </c>
      <c r="AB2248" s="9">
        <f t="shared" si="213"/>
        <v>0</v>
      </c>
      <c r="AC2248" s="9">
        <f t="shared" si="214"/>
        <v>0</v>
      </c>
      <c r="AD2248" s="9">
        <f t="shared" si="215"/>
        <v>0</v>
      </c>
    </row>
    <row r="2249" spans="1:30" ht="15.6">
      <c r="A2249" s="2" t="s">
        <v>24</v>
      </c>
      <c r="B2249" s="2" t="s">
        <v>25</v>
      </c>
      <c r="C2249" s="2" t="s">
        <v>2673</v>
      </c>
      <c r="D2249" s="2" t="s">
        <v>16612</v>
      </c>
      <c r="E2249" s="2" t="s">
        <v>16613</v>
      </c>
      <c r="F2249" s="2" t="s">
        <v>8937</v>
      </c>
      <c r="G2249" s="2" t="s">
        <v>30</v>
      </c>
      <c r="H2249" s="2" t="s">
        <v>30</v>
      </c>
      <c r="I2249" s="2" t="s">
        <v>31</v>
      </c>
      <c r="J2249" s="2" t="s">
        <v>32</v>
      </c>
      <c r="K2249" s="2" t="s">
        <v>6915</v>
      </c>
      <c r="L2249" s="2" t="s">
        <v>6916</v>
      </c>
      <c r="M2249" s="2" t="s">
        <v>30</v>
      </c>
      <c r="N2249" s="2" t="s">
        <v>30</v>
      </c>
      <c r="O2249" s="2" t="s">
        <v>16614</v>
      </c>
      <c r="P2249" s="3">
        <v>0</v>
      </c>
      <c r="Q2249" s="2" t="s">
        <v>30</v>
      </c>
      <c r="R2249" s="3">
        <v>0</v>
      </c>
      <c r="S2249" s="2" t="s">
        <v>30</v>
      </c>
      <c r="T2249" s="2" t="s">
        <v>16615</v>
      </c>
      <c r="U2249" s="3">
        <v>4</v>
      </c>
      <c r="V2249" s="2" t="s">
        <v>30</v>
      </c>
      <c r="W2249" s="2" t="s">
        <v>30</v>
      </c>
      <c r="X2249" s="2" t="s">
        <v>16616</v>
      </c>
      <c r="Y2249">
        <f t="shared" si="210"/>
        <v>2004</v>
      </c>
      <c r="Z2249" s="8">
        <f t="shared" si="211"/>
        <v>8</v>
      </c>
      <c r="AA2249">
        <f t="shared" si="212"/>
        <v>20</v>
      </c>
      <c r="AB2249" s="9">
        <f t="shared" si="213"/>
        <v>0</v>
      </c>
      <c r="AC2249" s="9">
        <f t="shared" si="214"/>
        <v>0</v>
      </c>
      <c r="AD2249" s="9">
        <f t="shared" si="215"/>
        <v>0</v>
      </c>
    </row>
    <row r="2250" spans="1:30" ht="15.6">
      <c r="A2250" s="2" t="s">
        <v>24</v>
      </c>
      <c r="B2250" s="2" t="s">
        <v>25</v>
      </c>
      <c r="C2250" s="2" t="s">
        <v>16617</v>
      </c>
      <c r="D2250" s="2" t="s">
        <v>16618</v>
      </c>
      <c r="E2250" s="2" t="s">
        <v>16619</v>
      </c>
      <c r="F2250" s="2" t="s">
        <v>16498</v>
      </c>
      <c r="G2250" s="2" t="s">
        <v>30</v>
      </c>
      <c r="H2250" s="2" t="s">
        <v>30</v>
      </c>
      <c r="I2250" s="2" t="s">
        <v>31</v>
      </c>
      <c r="J2250" s="2" t="s">
        <v>32</v>
      </c>
      <c r="K2250" s="2" t="s">
        <v>9519</v>
      </c>
      <c r="L2250" s="2" t="s">
        <v>9090</v>
      </c>
      <c r="M2250" s="2" t="s">
        <v>30</v>
      </c>
      <c r="N2250" s="2" t="s">
        <v>30</v>
      </c>
      <c r="O2250" s="2" t="s">
        <v>16620</v>
      </c>
      <c r="P2250" s="3">
        <v>5</v>
      </c>
      <c r="Q2250" s="2" t="s">
        <v>16621</v>
      </c>
      <c r="R2250" s="3">
        <v>0</v>
      </c>
      <c r="S2250" s="2" t="s">
        <v>30</v>
      </c>
      <c r="T2250" s="2" t="s">
        <v>16622</v>
      </c>
      <c r="U2250" s="3">
        <v>2</v>
      </c>
      <c r="V2250" s="2" t="s">
        <v>30</v>
      </c>
      <c r="W2250" s="2" t="s">
        <v>30</v>
      </c>
      <c r="X2250" s="2" t="s">
        <v>16623</v>
      </c>
      <c r="Y2250">
        <f t="shared" si="210"/>
        <v>2003</v>
      </c>
      <c r="Z2250" s="8">
        <f t="shared" si="211"/>
        <v>12</v>
      </c>
      <c r="AA2250">
        <f t="shared" si="212"/>
        <v>26</v>
      </c>
      <c r="AB2250" s="9">
        <f t="shared" si="213"/>
        <v>0</v>
      </c>
      <c r="AC2250" s="9">
        <f t="shared" si="214"/>
        <v>0</v>
      </c>
      <c r="AD2250" s="9">
        <f t="shared" si="215"/>
        <v>0</v>
      </c>
    </row>
    <row r="2251" spans="1:30" ht="15.6">
      <c r="A2251" s="2" t="s">
        <v>24</v>
      </c>
      <c r="B2251" s="2" t="s">
        <v>25</v>
      </c>
      <c r="C2251" s="2" t="s">
        <v>16624</v>
      </c>
      <c r="D2251" s="2" t="s">
        <v>16625</v>
      </c>
      <c r="E2251" s="2" t="s">
        <v>16626</v>
      </c>
      <c r="F2251" s="2" t="s">
        <v>16498</v>
      </c>
      <c r="G2251" s="2" t="s">
        <v>30</v>
      </c>
      <c r="H2251" s="2" t="s">
        <v>30</v>
      </c>
      <c r="I2251" s="2" t="s">
        <v>31</v>
      </c>
      <c r="J2251" s="2" t="s">
        <v>32</v>
      </c>
      <c r="K2251" s="2" t="s">
        <v>16627</v>
      </c>
      <c r="L2251" s="2" t="s">
        <v>16628</v>
      </c>
      <c r="M2251" s="2" t="s">
        <v>30</v>
      </c>
      <c r="N2251" s="2" t="s">
        <v>30</v>
      </c>
      <c r="O2251" s="2" t="s">
        <v>16629</v>
      </c>
      <c r="P2251" s="3">
        <v>4</v>
      </c>
      <c r="Q2251" s="2" t="s">
        <v>16630</v>
      </c>
      <c r="R2251" s="3">
        <v>1</v>
      </c>
      <c r="S2251" s="2" t="s">
        <v>16631</v>
      </c>
      <c r="T2251" s="2" t="s">
        <v>16632</v>
      </c>
      <c r="U2251" s="3">
        <v>2</v>
      </c>
      <c r="V2251" s="2" t="s">
        <v>30</v>
      </c>
      <c r="W2251" s="2" t="s">
        <v>30</v>
      </c>
      <c r="X2251" s="2" t="s">
        <v>16633</v>
      </c>
      <c r="Y2251">
        <f t="shared" si="210"/>
        <v>2003</v>
      </c>
      <c r="Z2251" s="8">
        <f t="shared" si="211"/>
        <v>12</v>
      </c>
      <c r="AA2251">
        <f t="shared" si="212"/>
        <v>26</v>
      </c>
      <c r="AB2251" s="9">
        <f t="shared" si="213"/>
        <v>0</v>
      </c>
      <c r="AC2251" s="9">
        <f t="shared" si="214"/>
        <v>0</v>
      </c>
      <c r="AD2251" s="9">
        <f t="shared" si="215"/>
        <v>0</v>
      </c>
    </row>
    <row r="2252" spans="1:30" ht="15.6">
      <c r="A2252" s="2" t="s">
        <v>24</v>
      </c>
      <c r="B2252" s="2" t="s">
        <v>25</v>
      </c>
      <c r="C2252" s="2" t="s">
        <v>6588</v>
      </c>
      <c r="D2252" s="2" t="s">
        <v>16634</v>
      </c>
      <c r="E2252" s="2" t="s">
        <v>16635</v>
      </c>
      <c r="F2252" s="2" t="s">
        <v>16498</v>
      </c>
      <c r="G2252" s="2" t="s">
        <v>30</v>
      </c>
      <c r="H2252" s="2" t="s">
        <v>30</v>
      </c>
      <c r="I2252" s="2" t="s">
        <v>31</v>
      </c>
      <c r="J2252" s="2" t="s">
        <v>32</v>
      </c>
      <c r="K2252" s="2" t="s">
        <v>518</v>
      </c>
      <c r="L2252" s="2" t="s">
        <v>519</v>
      </c>
      <c r="M2252" s="2" t="s">
        <v>30</v>
      </c>
      <c r="N2252" s="2" t="s">
        <v>30</v>
      </c>
      <c r="O2252" s="2" t="s">
        <v>3224</v>
      </c>
      <c r="P2252" s="3">
        <v>0</v>
      </c>
      <c r="Q2252" s="2" t="s">
        <v>30</v>
      </c>
      <c r="R2252" s="3">
        <v>1</v>
      </c>
      <c r="S2252" s="2" t="s">
        <v>16636</v>
      </c>
      <c r="T2252" s="2" t="s">
        <v>16637</v>
      </c>
      <c r="U2252" s="3">
        <v>1</v>
      </c>
      <c r="V2252" s="2" t="s">
        <v>30</v>
      </c>
      <c r="W2252" s="2" t="s">
        <v>30</v>
      </c>
      <c r="X2252" s="2" t="s">
        <v>16638</v>
      </c>
      <c r="Y2252">
        <f t="shared" si="210"/>
        <v>2003</v>
      </c>
      <c r="Z2252" s="8">
        <f t="shared" si="211"/>
        <v>12</v>
      </c>
      <c r="AA2252">
        <f t="shared" si="212"/>
        <v>26</v>
      </c>
      <c r="AB2252" s="9">
        <f t="shared" si="213"/>
        <v>0</v>
      </c>
      <c r="AC2252" s="9">
        <f t="shared" si="214"/>
        <v>0</v>
      </c>
      <c r="AD2252" s="9">
        <f t="shared" si="215"/>
        <v>0</v>
      </c>
    </row>
    <row r="2253" spans="1:30" ht="15.6">
      <c r="A2253" s="2" t="s">
        <v>24</v>
      </c>
      <c r="B2253" s="2" t="s">
        <v>25</v>
      </c>
      <c r="C2253" s="2" t="s">
        <v>16639</v>
      </c>
      <c r="D2253" s="2" t="s">
        <v>16640</v>
      </c>
      <c r="E2253" s="2" t="s">
        <v>16641</v>
      </c>
      <c r="F2253" s="2" t="s">
        <v>16642</v>
      </c>
      <c r="G2253" s="2" t="s">
        <v>16643</v>
      </c>
      <c r="H2253" s="2" t="s">
        <v>16644</v>
      </c>
      <c r="I2253" s="2" t="s">
        <v>31</v>
      </c>
      <c r="J2253" s="2" t="s">
        <v>32</v>
      </c>
      <c r="K2253" s="2" t="s">
        <v>16645</v>
      </c>
      <c r="L2253" s="2" t="s">
        <v>16646</v>
      </c>
      <c r="M2253" s="2" t="s">
        <v>30</v>
      </c>
      <c r="N2253" s="2" t="s">
        <v>30</v>
      </c>
      <c r="O2253" s="2" t="s">
        <v>16647</v>
      </c>
      <c r="P2253" s="3">
        <v>0</v>
      </c>
      <c r="Q2253" s="2" t="s">
        <v>30</v>
      </c>
      <c r="R2253" s="3">
        <v>0</v>
      </c>
      <c r="S2253" s="2" t="s">
        <v>30</v>
      </c>
      <c r="T2253" s="2" t="s">
        <v>16648</v>
      </c>
      <c r="U2253" s="3">
        <v>2</v>
      </c>
      <c r="V2253" s="2" t="s">
        <v>30</v>
      </c>
      <c r="W2253" s="2" t="s">
        <v>30</v>
      </c>
      <c r="X2253" s="2" t="s">
        <v>16649</v>
      </c>
      <c r="Y2253">
        <f t="shared" si="210"/>
        <v>2002</v>
      </c>
      <c r="Z2253" s="8">
        <f t="shared" si="211"/>
        <v>7</v>
      </c>
      <c r="AA2253">
        <f t="shared" si="212"/>
        <v>26</v>
      </c>
      <c r="AB2253" s="9">
        <f t="shared" si="213"/>
        <v>2005</v>
      </c>
      <c r="AC2253" s="9">
        <f t="shared" si="214"/>
        <v>6</v>
      </c>
      <c r="AD2253" s="9">
        <f t="shared" si="215"/>
        <v>21</v>
      </c>
    </row>
    <row r="2254" spans="1:30" ht="15.6">
      <c r="A2254" s="2" t="s">
        <v>24</v>
      </c>
      <c r="B2254" s="2" t="s">
        <v>25</v>
      </c>
      <c r="C2254" s="2" t="s">
        <v>16650</v>
      </c>
      <c r="D2254" s="2" t="s">
        <v>16651</v>
      </c>
      <c r="E2254" s="2" t="s">
        <v>16652</v>
      </c>
      <c r="F2254" s="2" t="s">
        <v>16653</v>
      </c>
      <c r="G2254" s="2" t="s">
        <v>16654</v>
      </c>
      <c r="H2254" s="2" t="s">
        <v>16644</v>
      </c>
      <c r="I2254" s="2" t="s">
        <v>31</v>
      </c>
      <c r="J2254" s="2" t="s">
        <v>32</v>
      </c>
      <c r="K2254" s="2" t="s">
        <v>16655</v>
      </c>
      <c r="L2254" s="2" t="s">
        <v>16656</v>
      </c>
      <c r="M2254" s="2" t="s">
        <v>30</v>
      </c>
      <c r="N2254" s="2" t="s">
        <v>30</v>
      </c>
      <c r="O2254" s="2" t="s">
        <v>16657</v>
      </c>
      <c r="P2254" s="3">
        <v>0</v>
      </c>
      <c r="Q2254" s="2" t="s">
        <v>30</v>
      </c>
      <c r="R2254" s="3">
        <v>1</v>
      </c>
      <c r="S2254" s="2" t="s">
        <v>16658</v>
      </c>
      <c r="T2254" s="2" t="s">
        <v>16659</v>
      </c>
      <c r="U2254" s="3">
        <v>2</v>
      </c>
      <c r="V2254" s="2" t="s">
        <v>30</v>
      </c>
      <c r="W2254" s="2" t="s">
        <v>30</v>
      </c>
      <c r="X2254" s="2" t="s">
        <v>16660</v>
      </c>
      <c r="Y2254">
        <f t="shared" si="210"/>
        <v>2001</v>
      </c>
      <c r="Z2254" s="8">
        <f t="shared" si="211"/>
        <v>7</v>
      </c>
      <c r="AA2254">
        <f t="shared" si="212"/>
        <v>10</v>
      </c>
      <c r="AB2254" s="9">
        <f t="shared" si="213"/>
        <v>2005</v>
      </c>
      <c r="AC2254" s="9">
        <f t="shared" si="214"/>
        <v>6</v>
      </c>
      <c r="AD2254" s="9">
        <f t="shared" si="215"/>
        <v>21</v>
      </c>
    </row>
    <row r="2255" spans="1:30" ht="15.6">
      <c r="A2255" s="2" t="s">
        <v>24</v>
      </c>
      <c r="B2255" s="2" t="s">
        <v>25</v>
      </c>
      <c r="C2255" s="2" t="s">
        <v>16661</v>
      </c>
      <c r="D2255" s="2" t="s">
        <v>16662</v>
      </c>
      <c r="E2255" s="2" t="s">
        <v>16663</v>
      </c>
      <c r="F2255" s="2" t="s">
        <v>16664</v>
      </c>
      <c r="G2255" s="2" t="s">
        <v>16665</v>
      </c>
      <c r="H2255" s="2" t="s">
        <v>16644</v>
      </c>
      <c r="I2255" s="2" t="s">
        <v>31</v>
      </c>
      <c r="J2255" s="2" t="s">
        <v>32</v>
      </c>
      <c r="K2255" s="2" t="s">
        <v>16666</v>
      </c>
      <c r="L2255" s="2" t="s">
        <v>16667</v>
      </c>
      <c r="M2255" s="2" t="s">
        <v>30</v>
      </c>
      <c r="N2255" s="2" t="s">
        <v>30</v>
      </c>
      <c r="O2255" s="2" t="s">
        <v>16668</v>
      </c>
      <c r="P2255" s="3">
        <v>0</v>
      </c>
      <c r="Q2255" s="2" t="s">
        <v>30</v>
      </c>
      <c r="R2255" s="3">
        <v>0</v>
      </c>
      <c r="S2255" s="2" t="s">
        <v>30</v>
      </c>
      <c r="T2255" s="2" t="s">
        <v>16669</v>
      </c>
      <c r="U2255" s="3">
        <v>3</v>
      </c>
      <c r="V2255" s="2" t="s">
        <v>30</v>
      </c>
      <c r="W2255" s="2" t="s">
        <v>30</v>
      </c>
      <c r="X2255" s="2" t="s">
        <v>16670</v>
      </c>
      <c r="Y2255">
        <f t="shared" si="210"/>
        <v>2000</v>
      </c>
      <c r="Z2255" s="8">
        <f t="shared" si="211"/>
        <v>11</v>
      </c>
      <c r="AA2255">
        <f t="shared" si="212"/>
        <v>21</v>
      </c>
      <c r="AB2255" s="9">
        <f t="shared" si="213"/>
        <v>2005</v>
      </c>
      <c r="AC2255" s="9">
        <f t="shared" si="214"/>
        <v>6</v>
      </c>
      <c r="AD2255" s="9">
        <f t="shared" si="215"/>
        <v>21</v>
      </c>
    </row>
    <row r="2256" spans="1:30" ht="15.6">
      <c r="A2256" s="2" t="s">
        <v>24</v>
      </c>
      <c r="B2256" s="2" t="s">
        <v>288</v>
      </c>
      <c r="C2256" s="2" t="s">
        <v>16671</v>
      </c>
      <c r="D2256" s="2" t="s">
        <v>16672</v>
      </c>
      <c r="E2256" s="2" t="s">
        <v>16673</v>
      </c>
      <c r="F2256" s="2" t="s">
        <v>6341</v>
      </c>
      <c r="G2256" s="2" t="s">
        <v>16674</v>
      </c>
      <c r="H2256" s="2" t="s">
        <v>16644</v>
      </c>
      <c r="I2256" s="2" t="s">
        <v>31</v>
      </c>
      <c r="J2256" s="2" t="s">
        <v>32</v>
      </c>
      <c r="K2256" s="2" t="s">
        <v>7034</v>
      </c>
      <c r="L2256" s="2" t="s">
        <v>1127</v>
      </c>
      <c r="M2256" s="2" t="s">
        <v>30</v>
      </c>
      <c r="N2256" s="2" t="s">
        <v>30</v>
      </c>
      <c r="O2256" s="2" t="s">
        <v>16675</v>
      </c>
      <c r="P2256" s="3">
        <v>0</v>
      </c>
      <c r="Q2256" s="2" t="s">
        <v>30</v>
      </c>
      <c r="R2256" s="3">
        <v>1</v>
      </c>
      <c r="S2256" s="2" t="s">
        <v>16676</v>
      </c>
      <c r="T2256" s="2" t="s">
        <v>16677</v>
      </c>
      <c r="U2256" s="3">
        <v>1</v>
      </c>
      <c r="V2256" s="2" t="s">
        <v>30</v>
      </c>
      <c r="W2256" s="2" t="s">
        <v>30</v>
      </c>
      <c r="X2256" s="2" t="s">
        <v>16678</v>
      </c>
      <c r="Y2256">
        <f t="shared" si="210"/>
        <v>2004</v>
      </c>
      <c r="Z2256" s="8">
        <f t="shared" si="211"/>
        <v>12</v>
      </c>
      <c r="AA2256">
        <f t="shared" si="212"/>
        <v>10</v>
      </c>
      <c r="AB2256" s="9">
        <f t="shared" si="213"/>
        <v>2005</v>
      </c>
      <c r="AC2256" s="9">
        <f t="shared" si="214"/>
        <v>6</v>
      </c>
      <c r="AD2256" s="9">
        <f t="shared" si="215"/>
        <v>21</v>
      </c>
    </row>
    <row r="2257" spans="1:30" ht="15.6">
      <c r="A2257" s="2" t="s">
        <v>24</v>
      </c>
      <c r="B2257" s="2" t="s">
        <v>288</v>
      </c>
      <c r="C2257" s="2" t="s">
        <v>5638</v>
      </c>
      <c r="D2257" s="2" t="s">
        <v>16679</v>
      </c>
      <c r="E2257" s="2" t="s">
        <v>16680</v>
      </c>
      <c r="F2257" s="2" t="s">
        <v>6341</v>
      </c>
      <c r="G2257" s="2" t="s">
        <v>16681</v>
      </c>
      <c r="H2257" s="2" t="s">
        <v>16644</v>
      </c>
      <c r="I2257" s="2" t="s">
        <v>31</v>
      </c>
      <c r="J2257" s="2" t="s">
        <v>32</v>
      </c>
      <c r="K2257" s="2" t="s">
        <v>1293</v>
      </c>
      <c r="L2257" s="2" t="s">
        <v>284</v>
      </c>
      <c r="M2257" s="2" t="s">
        <v>30</v>
      </c>
      <c r="N2257" s="2" t="s">
        <v>30</v>
      </c>
      <c r="O2257" s="2" t="s">
        <v>13840</v>
      </c>
      <c r="P2257" s="3">
        <v>0</v>
      </c>
      <c r="Q2257" s="2" t="s">
        <v>30</v>
      </c>
      <c r="R2257" s="3">
        <v>4</v>
      </c>
      <c r="S2257" s="2" t="s">
        <v>16682</v>
      </c>
      <c r="T2257" s="2" t="s">
        <v>16683</v>
      </c>
      <c r="U2257" s="3">
        <v>1</v>
      </c>
      <c r="V2257" s="2" t="s">
        <v>30</v>
      </c>
      <c r="W2257" s="2" t="s">
        <v>30</v>
      </c>
      <c r="X2257" s="2" t="s">
        <v>16684</v>
      </c>
      <c r="Y2257">
        <f t="shared" si="210"/>
        <v>2004</v>
      </c>
      <c r="Z2257" s="8">
        <f t="shared" si="211"/>
        <v>12</v>
      </c>
      <c r="AA2257">
        <f t="shared" si="212"/>
        <v>10</v>
      </c>
      <c r="AB2257" s="9">
        <f t="shared" si="213"/>
        <v>2005</v>
      </c>
      <c r="AC2257" s="9">
        <f t="shared" si="214"/>
        <v>6</v>
      </c>
      <c r="AD2257" s="9">
        <f t="shared" si="215"/>
        <v>21</v>
      </c>
    </row>
    <row r="2258" spans="1:30" ht="15.6">
      <c r="A2258" s="2" t="s">
        <v>24</v>
      </c>
      <c r="B2258" s="2" t="s">
        <v>288</v>
      </c>
      <c r="C2258" s="2" t="s">
        <v>403</v>
      </c>
      <c r="D2258" s="2" t="s">
        <v>16685</v>
      </c>
      <c r="E2258" s="2" t="s">
        <v>16686</v>
      </c>
      <c r="F2258" s="2" t="s">
        <v>8444</v>
      </c>
      <c r="G2258" s="2" t="s">
        <v>16687</v>
      </c>
      <c r="H2258" s="2" t="s">
        <v>16644</v>
      </c>
      <c r="I2258" s="2" t="s">
        <v>31</v>
      </c>
      <c r="J2258" s="2" t="s">
        <v>32</v>
      </c>
      <c r="K2258" s="2" t="s">
        <v>16688</v>
      </c>
      <c r="L2258" s="2" t="s">
        <v>16689</v>
      </c>
      <c r="M2258" s="2" t="s">
        <v>30</v>
      </c>
      <c r="N2258" s="2" t="s">
        <v>30</v>
      </c>
      <c r="O2258" s="2" t="s">
        <v>3066</v>
      </c>
      <c r="P2258" s="3">
        <v>0</v>
      </c>
      <c r="Q2258" s="2" t="s">
        <v>30</v>
      </c>
      <c r="R2258" s="3">
        <v>0</v>
      </c>
      <c r="S2258" s="2" t="s">
        <v>30</v>
      </c>
      <c r="T2258" s="2" t="s">
        <v>16690</v>
      </c>
      <c r="U2258" s="3">
        <v>1</v>
      </c>
      <c r="V2258" s="2" t="s">
        <v>30</v>
      </c>
      <c r="W2258" s="2" t="s">
        <v>30</v>
      </c>
      <c r="X2258" s="2" t="s">
        <v>16691</v>
      </c>
      <c r="Y2258">
        <f t="shared" si="210"/>
        <v>2004</v>
      </c>
      <c r="Z2258" s="8">
        <f t="shared" si="211"/>
        <v>9</v>
      </c>
      <c r="AA2258">
        <f t="shared" si="212"/>
        <v>24</v>
      </c>
      <c r="AB2258" s="9">
        <f t="shared" si="213"/>
        <v>2005</v>
      </c>
      <c r="AC2258" s="9">
        <f t="shared" si="214"/>
        <v>6</v>
      </c>
      <c r="AD2258" s="9">
        <f t="shared" si="215"/>
        <v>21</v>
      </c>
    </row>
    <row r="2259" spans="1:30" ht="15.6">
      <c r="A2259" s="2" t="s">
        <v>24</v>
      </c>
      <c r="B2259" s="2" t="s">
        <v>288</v>
      </c>
      <c r="C2259" s="2" t="s">
        <v>957</v>
      </c>
      <c r="D2259" s="2" t="s">
        <v>16692</v>
      </c>
      <c r="E2259" s="2" t="s">
        <v>16693</v>
      </c>
      <c r="F2259" s="2" t="s">
        <v>6341</v>
      </c>
      <c r="G2259" s="2" t="s">
        <v>16694</v>
      </c>
      <c r="H2259" s="2" t="s">
        <v>16644</v>
      </c>
      <c r="I2259" s="2" t="s">
        <v>31</v>
      </c>
      <c r="J2259" s="2" t="s">
        <v>32</v>
      </c>
      <c r="K2259" s="2" t="s">
        <v>16695</v>
      </c>
      <c r="L2259" s="2" t="s">
        <v>16696</v>
      </c>
      <c r="M2259" s="2" t="s">
        <v>30</v>
      </c>
      <c r="N2259" s="2" t="s">
        <v>30</v>
      </c>
      <c r="O2259" s="2" t="s">
        <v>9708</v>
      </c>
      <c r="P2259" s="3">
        <v>0</v>
      </c>
      <c r="Q2259" s="2" t="s">
        <v>30</v>
      </c>
      <c r="R2259" s="3">
        <v>1</v>
      </c>
      <c r="S2259" s="2" t="s">
        <v>16697</v>
      </c>
      <c r="T2259" s="2" t="s">
        <v>16698</v>
      </c>
      <c r="U2259" s="3">
        <v>1</v>
      </c>
      <c r="V2259" s="2" t="s">
        <v>30</v>
      </c>
      <c r="W2259" s="2" t="s">
        <v>30</v>
      </c>
      <c r="X2259" s="2" t="s">
        <v>16699</v>
      </c>
      <c r="Y2259">
        <f t="shared" si="210"/>
        <v>2004</v>
      </c>
      <c r="Z2259" s="8">
        <f t="shared" si="211"/>
        <v>12</v>
      </c>
      <c r="AA2259">
        <f t="shared" si="212"/>
        <v>10</v>
      </c>
      <c r="AB2259" s="9">
        <f t="shared" si="213"/>
        <v>2005</v>
      </c>
      <c r="AC2259" s="9">
        <f t="shared" si="214"/>
        <v>6</v>
      </c>
      <c r="AD2259" s="9">
        <f t="shared" si="215"/>
        <v>21</v>
      </c>
    </row>
    <row r="2260" spans="1:30" ht="15.6">
      <c r="A2260" s="2" t="s">
        <v>24</v>
      </c>
      <c r="B2260" s="2" t="s">
        <v>288</v>
      </c>
      <c r="C2260" s="2" t="s">
        <v>9537</v>
      </c>
      <c r="D2260" s="2" t="s">
        <v>16700</v>
      </c>
      <c r="E2260" s="2" t="s">
        <v>16701</v>
      </c>
      <c r="F2260" s="2" t="s">
        <v>6341</v>
      </c>
      <c r="G2260" s="2" t="s">
        <v>16702</v>
      </c>
      <c r="H2260" s="2" t="s">
        <v>16644</v>
      </c>
      <c r="I2260" s="2" t="s">
        <v>31</v>
      </c>
      <c r="J2260" s="2" t="s">
        <v>32</v>
      </c>
      <c r="K2260" s="2" t="s">
        <v>16703</v>
      </c>
      <c r="L2260" s="2" t="s">
        <v>16704</v>
      </c>
      <c r="M2260" s="2" t="s">
        <v>30</v>
      </c>
      <c r="N2260" s="2" t="s">
        <v>30</v>
      </c>
      <c r="O2260" s="2" t="s">
        <v>5257</v>
      </c>
      <c r="P2260" s="3">
        <v>0</v>
      </c>
      <c r="Q2260" s="2" t="s">
        <v>30</v>
      </c>
      <c r="R2260" s="3">
        <v>0</v>
      </c>
      <c r="S2260" s="2" t="s">
        <v>30</v>
      </c>
      <c r="T2260" s="2" t="s">
        <v>16705</v>
      </c>
      <c r="U2260" s="3">
        <v>1</v>
      </c>
      <c r="V2260" s="2" t="s">
        <v>30</v>
      </c>
      <c r="W2260" s="2" t="s">
        <v>30</v>
      </c>
      <c r="X2260" s="2" t="s">
        <v>16706</v>
      </c>
      <c r="Y2260">
        <f t="shared" si="210"/>
        <v>2004</v>
      </c>
      <c r="Z2260" s="8">
        <f t="shared" si="211"/>
        <v>12</v>
      </c>
      <c r="AA2260">
        <f t="shared" si="212"/>
        <v>10</v>
      </c>
      <c r="AB2260" s="9">
        <f t="shared" si="213"/>
        <v>2005</v>
      </c>
      <c r="AC2260" s="9">
        <f t="shared" si="214"/>
        <v>6</v>
      </c>
      <c r="AD2260" s="9">
        <f t="shared" si="215"/>
        <v>21</v>
      </c>
    </row>
    <row r="2261" spans="1:30" ht="15.6">
      <c r="A2261" s="2" t="s">
        <v>24</v>
      </c>
      <c r="B2261" s="2" t="s">
        <v>288</v>
      </c>
      <c r="C2261" s="2" t="s">
        <v>147</v>
      </c>
      <c r="D2261" s="2" t="s">
        <v>16707</v>
      </c>
      <c r="E2261" s="2" t="s">
        <v>16708</v>
      </c>
      <c r="F2261" s="2" t="s">
        <v>9336</v>
      </c>
      <c r="G2261" s="2" t="s">
        <v>16709</v>
      </c>
      <c r="H2261" s="2" t="s">
        <v>16644</v>
      </c>
      <c r="I2261" s="2" t="s">
        <v>31</v>
      </c>
      <c r="J2261" s="2" t="s">
        <v>32</v>
      </c>
      <c r="K2261" s="2" t="s">
        <v>16710</v>
      </c>
      <c r="L2261" s="2" t="s">
        <v>16711</v>
      </c>
      <c r="M2261" s="2" t="s">
        <v>30</v>
      </c>
      <c r="N2261" s="2" t="s">
        <v>30</v>
      </c>
      <c r="O2261" s="2" t="s">
        <v>7254</v>
      </c>
      <c r="P2261" s="3">
        <v>0</v>
      </c>
      <c r="Q2261" s="2" t="s">
        <v>30</v>
      </c>
      <c r="R2261" s="3">
        <v>0</v>
      </c>
      <c r="S2261" s="2" t="s">
        <v>30</v>
      </c>
      <c r="T2261" s="2" t="s">
        <v>16712</v>
      </c>
      <c r="U2261" s="3">
        <v>1</v>
      </c>
      <c r="V2261" s="2" t="s">
        <v>30</v>
      </c>
      <c r="W2261" s="2" t="s">
        <v>30</v>
      </c>
      <c r="X2261" s="2" t="s">
        <v>16713</v>
      </c>
      <c r="Y2261">
        <f t="shared" si="210"/>
        <v>2004</v>
      </c>
      <c r="Z2261" s="8">
        <f t="shared" si="211"/>
        <v>8</v>
      </c>
      <c r="AA2261">
        <f t="shared" si="212"/>
        <v>13</v>
      </c>
      <c r="AB2261" s="9">
        <f t="shared" si="213"/>
        <v>2005</v>
      </c>
      <c r="AC2261" s="9">
        <f t="shared" si="214"/>
        <v>6</v>
      </c>
      <c r="AD2261" s="9">
        <f t="shared" si="215"/>
        <v>21</v>
      </c>
    </row>
    <row r="2262" spans="1:30" ht="15.6">
      <c r="A2262" s="2" t="s">
        <v>24</v>
      </c>
      <c r="B2262" s="2" t="s">
        <v>288</v>
      </c>
      <c r="C2262" s="2" t="s">
        <v>147</v>
      </c>
      <c r="D2262" s="2" t="s">
        <v>16714</v>
      </c>
      <c r="E2262" s="2" t="s">
        <v>16715</v>
      </c>
      <c r="F2262" s="2" t="s">
        <v>9318</v>
      </c>
      <c r="G2262" s="2" t="s">
        <v>16716</v>
      </c>
      <c r="H2262" s="2" t="s">
        <v>16644</v>
      </c>
      <c r="I2262" s="2" t="s">
        <v>31</v>
      </c>
      <c r="J2262" s="2" t="s">
        <v>32</v>
      </c>
      <c r="K2262" s="2" t="s">
        <v>14981</v>
      </c>
      <c r="L2262" s="2" t="s">
        <v>14982</v>
      </c>
      <c r="M2262" s="2" t="s">
        <v>30</v>
      </c>
      <c r="N2262" s="2" t="s">
        <v>30</v>
      </c>
      <c r="O2262" s="2" t="s">
        <v>16717</v>
      </c>
      <c r="P2262" s="3">
        <v>0</v>
      </c>
      <c r="Q2262" s="2" t="s">
        <v>30</v>
      </c>
      <c r="R2262" s="3">
        <v>1</v>
      </c>
      <c r="S2262" s="2" t="s">
        <v>16718</v>
      </c>
      <c r="T2262" s="2" t="s">
        <v>16719</v>
      </c>
      <c r="U2262" s="3">
        <v>2</v>
      </c>
      <c r="V2262" s="2" t="s">
        <v>30</v>
      </c>
      <c r="W2262" s="2" t="s">
        <v>30</v>
      </c>
      <c r="X2262" s="2" t="s">
        <v>16720</v>
      </c>
      <c r="Y2262">
        <f t="shared" si="210"/>
        <v>2004</v>
      </c>
      <c r="Z2262" s="8">
        <f t="shared" si="211"/>
        <v>9</v>
      </c>
      <c r="AA2262">
        <f t="shared" si="212"/>
        <v>6</v>
      </c>
      <c r="AB2262" s="9">
        <f t="shared" si="213"/>
        <v>2005</v>
      </c>
      <c r="AC2262" s="9">
        <f t="shared" si="214"/>
        <v>6</v>
      </c>
      <c r="AD2262" s="9">
        <f t="shared" si="215"/>
        <v>21</v>
      </c>
    </row>
    <row r="2263" spans="1:30" ht="15.6">
      <c r="A2263" s="2" t="s">
        <v>24</v>
      </c>
      <c r="B2263" s="2" t="s">
        <v>288</v>
      </c>
      <c r="C2263" s="2" t="s">
        <v>147</v>
      </c>
      <c r="D2263" s="2" t="s">
        <v>16721</v>
      </c>
      <c r="E2263" s="2" t="s">
        <v>16722</v>
      </c>
      <c r="F2263" s="2" t="s">
        <v>8960</v>
      </c>
      <c r="G2263" s="2" t="s">
        <v>16723</v>
      </c>
      <c r="H2263" s="2" t="s">
        <v>16644</v>
      </c>
      <c r="I2263" s="2" t="s">
        <v>31</v>
      </c>
      <c r="J2263" s="2" t="s">
        <v>32</v>
      </c>
      <c r="K2263" s="2" t="s">
        <v>16710</v>
      </c>
      <c r="L2263" s="2" t="s">
        <v>16711</v>
      </c>
      <c r="M2263" s="2" t="s">
        <v>30</v>
      </c>
      <c r="N2263" s="2" t="s">
        <v>30</v>
      </c>
      <c r="O2263" s="2" t="s">
        <v>14983</v>
      </c>
      <c r="P2263" s="3">
        <v>0</v>
      </c>
      <c r="Q2263" s="2" t="s">
        <v>30</v>
      </c>
      <c r="R2263" s="3">
        <v>0</v>
      </c>
      <c r="S2263" s="2" t="s">
        <v>30</v>
      </c>
      <c r="T2263" s="2" t="s">
        <v>16724</v>
      </c>
      <c r="U2263" s="3">
        <v>1</v>
      </c>
      <c r="V2263" s="2" t="s">
        <v>30</v>
      </c>
      <c r="W2263" s="2" t="s">
        <v>30</v>
      </c>
      <c r="X2263" s="2" t="s">
        <v>16725</v>
      </c>
      <c r="Y2263">
        <f t="shared" si="210"/>
        <v>2004</v>
      </c>
      <c r="Z2263" s="8">
        <f t="shared" si="211"/>
        <v>8</v>
      </c>
      <c r="AA2263">
        <f t="shared" si="212"/>
        <v>27</v>
      </c>
      <c r="AB2263" s="9">
        <f t="shared" si="213"/>
        <v>2005</v>
      </c>
      <c r="AC2263" s="9">
        <f t="shared" si="214"/>
        <v>6</v>
      </c>
      <c r="AD2263" s="9">
        <f t="shared" si="215"/>
        <v>21</v>
      </c>
    </row>
    <row r="2264" spans="1:30" ht="15.6">
      <c r="A2264" s="2" t="s">
        <v>24</v>
      </c>
      <c r="B2264" s="2" t="s">
        <v>288</v>
      </c>
      <c r="C2264" s="2" t="s">
        <v>147</v>
      </c>
      <c r="D2264" s="2" t="s">
        <v>16726</v>
      </c>
      <c r="E2264" s="2" t="s">
        <v>16727</v>
      </c>
      <c r="F2264" s="2" t="s">
        <v>8131</v>
      </c>
      <c r="G2264" s="2" t="s">
        <v>16728</v>
      </c>
      <c r="H2264" s="2" t="s">
        <v>16644</v>
      </c>
      <c r="I2264" s="2" t="s">
        <v>31</v>
      </c>
      <c r="J2264" s="2" t="s">
        <v>32</v>
      </c>
      <c r="K2264" s="2" t="s">
        <v>16729</v>
      </c>
      <c r="L2264" s="2" t="s">
        <v>16730</v>
      </c>
      <c r="M2264" s="2" t="s">
        <v>30</v>
      </c>
      <c r="N2264" s="2" t="s">
        <v>30</v>
      </c>
      <c r="O2264" s="2" t="s">
        <v>16731</v>
      </c>
      <c r="P2264" s="3">
        <v>0</v>
      </c>
      <c r="Q2264" s="2" t="s">
        <v>30</v>
      </c>
      <c r="R2264" s="3">
        <v>0</v>
      </c>
      <c r="S2264" s="2" t="s">
        <v>30</v>
      </c>
      <c r="T2264" s="2" t="s">
        <v>16732</v>
      </c>
      <c r="U2264" s="3">
        <v>2</v>
      </c>
      <c r="V2264" s="2" t="s">
        <v>30</v>
      </c>
      <c r="W2264" s="2" t="s">
        <v>30</v>
      </c>
      <c r="X2264" s="2" t="s">
        <v>16733</v>
      </c>
      <c r="Y2264">
        <f t="shared" si="210"/>
        <v>2004</v>
      </c>
      <c r="Z2264" s="8">
        <f t="shared" si="211"/>
        <v>10</v>
      </c>
      <c r="AA2264">
        <f t="shared" si="212"/>
        <v>15</v>
      </c>
      <c r="AB2264" s="9">
        <f t="shared" si="213"/>
        <v>2005</v>
      </c>
      <c r="AC2264" s="9">
        <f t="shared" si="214"/>
        <v>6</v>
      </c>
      <c r="AD2264" s="9">
        <f t="shared" si="215"/>
        <v>21</v>
      </c>
    </row>
    <row r="2265" spans="1:30" ht="15.6">
      <c r="A2265" s="2" t="s">
        <v>24</v>
      </c>
      <c r="B2265" s="2" t="s">
        <v>288</v>
      </c>
      <c r="C2265" s="2" t="s">
        <v>147</v>
      </c>
      <c r="D2265" s="2" t="s">
        <v>16734</v>
      </c>
      <c r="E2265" s="2" t="s">
        <v>16735</v>
      </c>
      <c r="F2265" s="2" t="s">
        <v>9336</v>
      </c>
      <c r="G2265" s="2" t="s">
        <v>16736</v>
      </c>
      <c r="H2265" s="2" t="s">
        <v>16644</v>
      </c>
      <c r="I2265" s="2" t="s">
        <v>31</v>
      </c>
      <c r="J2265" s="2" t="s">
        <v>32</v>
      </c>
      <c r="K2265" s="2" t="s">
        <v>16710</v>
      </c>
      <c r="L2265" s="2" t="s">
        <v>16711</v>
      </c>
      <c r="M2265" s="2" t="s">
        <v>30</v>
      </c>
      <c r="N2265" s="2" t="s">
        <v>30</v>
      </c>
      <c r="O2265" s="2" t="s">
        <v>4184</v>
      </c>
      <c r="P2265" s="3">
        <v>0</v>
      </c>
      <c r="Q2265" s="2" t="s">
        <v>30</v>
      </c>
      <c r="R2265" s="3">
        <v>0</v>
      </c>
      <c r="S2265" s="2" t="s">
        <v>30</v>
      </c>
      <c r="T2265" s="2" t="s">
        <v>16737</v>
      </c>
      <c r="U2265" s="3">
        <v>1</v>
      </c>
      <c r="V2265" s="2" t="s">
        <v>30</v>
      </c>
      <c r="W2265" s="2" t="s">
        <v>30</v>
      </c>
      <c r="X2265" s="2" t="s">
        <v>16738</v>
      </c>
      <c r="Y2265">
        <f t="shared" si="210"/>
        <v>2004</v>
      </c>
      <c r="Z2265" s="8">
        <f t="shared" si="211"/>
        <v>8</v>
      </c>
      <c r="AA2265">
        <f t="shared" si="212"/>
        <v>13</v>
      </c>
      <c r="AB2265" s="9">
        <f t="shared" si="213"/>
        <v>2005</v>
      </c>
      <c r="AC2265" s="9">
        <f t="shared" si="214"/>
        <v>6</v>
      </c>
      <c r="AD2265" s="9">
        <f t="shared" si="215"/>
        <v>21</v>
      </c>
    </row>
    <row r="2266" spans="1:30" ht="15.6">
      <c r="A2266" s="2" t="s">
        <v>24</v>
      </c>
      <c r="B2266" s="2" t="s">
        <v>288</v>
      </c>
      <c r="C2266" s="2" t="s">
        <v>16739</v>
      </c>
      <c r="D2266" s="2" t="s">
        <v>16740</v>
      </c>
      <c r="E2266" s="2" t="s">
        <v>16741</v>
      </c>
      <c r="F2266" s="2" t="s">
        <v>6341</v>
      </c>
      <c r="G2266" s="2" t="s">
        <v>16742</v>
      </c>
      <c r="H2266" s="2" t="s">
        <v>16644</v>
      </c>
      <c r="I2266" s="2" t="s">
        <v>31</v>
      </c>
      <c r="J2266" s="2" t="s">
        <v>32</v>
      </c>
      <c r="K2266" s="2" t="s">
        <v>8875</v>
      </c>
      <c r="L2266" s="2" t="s">
        <v>8876</v>
      </c>
      <c r="M2266" s="2" t="s">
        <v>30</v>
      </c>
      <c r="N2266" s="2" t="s">
        <v>30</v>
      </c>
      <c r="O2266" s="2" t="s">
        <v>16743</v>
      </c>
      <c r="P2266" s="3">
        <v>0</v>
      </c>
      <c r="Q2266" s="2" t="s">
        <v>30</v>
      </c>
      <c r="R2266" s="3">
        <v>2</v>
      </c>
      <c r="S2266" s="2" t="s">
        <v>16744</v>
      </c>
      <c r="T2266" s="2" t="s">
        <v>16745</v>
      </c>
      <c r="U2266" s="3">
        <v>1</v>
      </c>
      <c r="V2266" s="2" t="s">
        <v>30</v>
      </c>
      <c r="W2266" s="2" t="s">
        <v>30</v>
      </c>
      <c r="X2266" s="2" t="s">
        <v>16746</v>
      </c>
      <c r="Y2266">
        <f t="shared" si="210"/>
        <v>2004</v>
      </c>
      <c r="Z2266" s="8">
        <f t="shared" si="211"/>
        <v>12</v>
      </c>
      <c r="AA2266">
        <f t="shared" si="212"/>
        <v>10</v>
      </c>
      <c r="AB2266" s="9">
        <f t="shared" si="213"/>
        <v>2005</v>
      </c>
      <c r="AC2266" s="9">
        <f t="shared" si="214"/>
        <v>6</v>
      </c>
      <c r="AD2266" s="9">
        <f t="shared" si="215"/>
        <v>21</v>
      </c>
    </row>
    <row r="2267" spans="1:30" ht="15.6">
      <c r="A2267" s="2" t="s">
        <v>24</v>
      </c>
      <c r="B2267" s="2" t="s">
        <v>288</v>
      </c>
      <c r="C2267" s="2" t="s">
        <v>5253</v>
      </c>
      <c r="D2267" s="2" t="s">
        <v>16747</v>
      </c>
      <c r="E2267" s="2" t="s">
        <v>16748</v>
      </c>
      <c r="F2267" s="2" t="s">
        <v>6341</v>
      </c>
      <c r="G2267" s="2" t="s">
        <v>16749</v>
      </c>
      <c r="H2267" s="2" t="s">
        <v>16644</v>
      </c>
      <c r="I2267" s="2" t="s">
        <v>31</v>
      </c>
      <c r="J2267" s="2" t="s">
        <v>32</v>
      </c>
      <c r="K2267" s="2" t="s">
        <v>16750</v>
      </c>
      <c r="L2267" s="2" t="s">
        <v>16751</v>
      </c>
      <c r="M2267" s="2" t="s">
        <v>30</v>
      </c>
      <c r="N2267" s="2" t="s">
        <v>30</v>
      </c>
      <c r="O2267" s="2" t="s">
        <v>3224</v>
      </c>
      <c r="P2267" s="3">
        <v>0</v>
      </c>
      <c r="Q2267" s="2" t="s">
        <v>30</v>
      </c>
      <c r="R2267" s="3">
        <v>2</v>
      </c>
      <c r="S2267" s="2" t="s">
        <v>16752</v>
      </c>
      <c r="T2267" s="2" t="s">
        <v>16753</v>
      </c>
      <c r="U2267" s="3">
        <v>1</v>
      </c>
      <c r="V2267" s="2" t="s">
        <v>30</v>
      </c>
      <c r="W2267" s="2" t="s">
        <v>30</v>
      </c>
      <c r="X2267" s="2" t="s">
        <v>16754</v>
      </c>
      <c r="Y2267">
        <f t="shared" si="210"/>
        <v>2004</v>
      </c>
      <c r="Z2267" s="8">
        <f t="shared" si="211"/>
        <v>12</v>
      </c>
      <c r="AA2267">
        <f t="shared" si="212"/>
        <v>10</v>
      </c>
      <c r="AB2267" s="9">
        <f t="shared" si="213"/>
        <v>2005</v>
      </c>
      <c r="AC2267" s="9">
        <f t="shared" si="214"/>
        <v>6</v>
      </c>
      <c r="AD2267" s="9">
        <f t="shared" si="215"/>
        <v>21</v>
      </c>
    </row>
    <row r="2268" spans="1:30" ht="15.6">
      <c r="A2268" s="2" t="s">
        <v>24</v>
      </c>
      <c r="B2268" s="2" t="s">
        <v>25</v>
      </c>
      <c r="C2268" s="2" t="s">
        <v>147</v>
      </c>
      <c r="D2268" s="2" t="s">
        <v>16755</v>
      </c>
      <c r="E2268" s="2" t="s">
        <v>16756</v>
      </c>
      <c r="F2268" s="2" t="s">
        <v>14680</v>
      </c>
      <c r="G2268" s="2" t="s">
        <v>16757</v>
      </c>
      <c r="H2268" s="2" t="s">
        <v>16644</v>
      </c>
      <c r="I2268" s="2" t="s">
        <v>31</v>
      </c>
      <c r="J2268" s="2" t="s">
        <v>32</v>
      </c>
      <c r="K2268" s="2" t="s">
        <v>5030</v>
      </c>
      <c r="L2268" s="2" t="s">
        <v>5031</v>
      </c>
      <c r="M2268" s="2" t="s">
        <v>30</v>
      </c>
      <c r="N2268" s="2" t="s">
        <v>30</v>
      </c>
      <c r="O2268" s="2" t="s">
        <v>428</v>
      </c>
      <c r="P2268" s="3">
        <v>0</v>
      </c>
      <c r="Q2268" s="2" t="s">
        <v>30</v>
      </c>
      <c r="R2268" s="3">
        <v>1</v>
      </c>
      <c r="S2268" s="2" t="s">
        <v>16758</v>
      </c>
      <c r="T2268" s="2" t="s">
        <v>16759</v>
      </c>
      <c r="U2268" s="3">
        <v>1</v>
      </c>
      <c r="V2268" s="2" t="s">
        <v>30</v>
      </c>
      <c r="W2268" s="2" t="s">
        <v>30</v>
      </c>
      <c r="X2268" s="2" t="s">
        <v>16760</v>
      </c>
      <c r="Y2268">
        <f t="shared" si="210"/>
        <v>2004</v>
      </c>
      <c r="Z2268" s="8">
        <f t="shared" si="211"/>
        <v>2</v>
      </c>
      <c r="AA2268">
        <f t="shared" si="212"/>
        <v>24</v>
      </c>
      <c r="AB2268" s="9">
        <f t="shared" si="213"/>
        <v>2005</v>
      </c>
      <c r="AC2268" s="9">
        <f t="shared" si="214"/>
        <v>6</v>
      </c>
      <c r="AD2268" s="9">
        <f t="shared" si="215"/>
        <v>21</v>
      </c>
    </row>
    <row r="2269" spans="1:30" ht="15.6">
      <c r="A2269" s="2" t="s">
        <v>24</v>
      </c>
      <c r="B2269" s="2" t="s">
        <v>25</v>
      </c>
      <c r="C2269" s="2" t="s">
        <v>16761</v>
      </c>
      <c r="D2269" s="2" t="s">
        <v>16762</v>
      </c>
      <c r="E2269" s="2" t="s">
        <v>16763</v>
      </c>
      <c r="F2269" s="2" t="s">
        <v>13261</v>
      </c>
      <c r="G2269" s="2" t="s">
        <v>16764</v>
      </c>
      <c r="H2269" s="2" t="s">
        <v>16644</v>
      </c>
      <c r="I2269" s="2" t="s">
        <v>31</v>
      </c>
      <c r="J2269" s="2" t="s">
        <v>32</v>
      </c>
      <c r="K2269" s="2" t="s">
        <v>16765</v>
      </c>
      <c r="L2269" s="2" t="s">
        <v>16766</v>
      </c>
      <c r="M2269" s="2" t="s">
        <v>30</v>
      </c>
      <c r="N2269" s="2" t="s">
        <v>30</v>
      </c>
      <c r="O2269" s="2" t="s">
        <v>3529</v>
      </c>
      <c r="P2269" s="3">
        <v>0</v>
      </c>
      <c r="Q2269" s="2" t="s">
        <v>30</v>
      </c>
      <c r="R2269" s="3">
        <v>0</v>
      </c>
      <c r="S2269" s="2" t="s">
        <v>30</v>
      </c>
      <c r="T2269" s="2" t="s">
        <v>16767</v>
      </c>
      <c r="U2269" s="3">
        <v>1</v>
      </c>
      <c r="V2269" s="2" t="s">
        <v>30</v>
      </c>
      <c r="W2269" s="2" t="s">
        <v>30</v>
      </c>
      <c r="X2269" s="2" t="s">
        <v>16768</v>
      </c>
      <c r="Y2269">
        <f t="shared" si="210"/>
        <v>2004</v>
      </c>
      <c r="Z2269" s="8">
        <f t="shared" si="211"/>
        <v>4</v>
      </c>
      <c r="AA2269">
        <f t="shared" si="212"/>
        <v>9</v>
      </c>
      <c r="AB2269" s="9">
        <f t="shared" si="213"/>
        <v>2005</v>
      </c>
      <c r="AC2269" s="9">
        <f t="shared" si="214"/>
        <v>6</v>
      </c>
      <c r="AD2269" s="9">
        <f t="shared" si="215"/>
        <v>21</v>
      </c>
    </row>
    <row r="2270" spans="1:30" ht="15.6">
      <c r="A2270" s="2" t="s">
        <v>24</v>
      </c>
      <c r="B2270" s="2" t="s">
        <v>25</v>
      </c>
      <c r="C2270" s="2" t="s">
        <v>147</v>
      </c>
      <c r="D2270" s="2" t="s">
        <v>16769</v>
      </c>
      <c r="E2270" s="2" t="s">
        <v>16770</v>
      </c>
      <c r="F2270" s="2" t="s">
        <v>10999</v>
      </c>
      <c r="G2270" s="2" t="s">
        <v>16771</v>
      </c>
      <c r="H2270" s="2" t="s">
        <v>16644</v>
      </c>
      <c r="I2270" s="2" t="s">
        <v>31</v>
      </c>
      <c r="J2270" s="2" t="s">
        <v>32</v>
      </c>
      <c r="K2270" s="2" t="s">
        <v>16772</v>
      </c>
      <c r="L2270" s="2" t="s">
        <v>16773</v>
      </c>
      <c r="M2270" s="2" t="s">
        <v>30</v>
      </c>
      <c r="N2270" s="2" t="s">
        <v>30</v>
      </c>
      <c r="O2270" s="2" t="s">
        <v>428</v>
      </c>
      <c r="P2270" s="3">
        <v>0</v>
      </c>
      <c r="Q2270" s="2" t="s">
        <v>30</v>
      </c>
      <c r="R2270" s="3">
        <v>0</v>
      </c>
      <c r="S2270" s="2" t="s">
        <v>30</v>
      </c>
      <c r="T2270" s="2" t="s">
        <v>16774</v>
      </c>
      <c r="U2270" s="3">
        <v>1</v>
      </c>
      <c r="V2270" s="2" t="s">
        <v>30</v>
      </c>
      <c r="W2270" s="2" t="s">
        <v>30</v>
      </c>
      <c r="X2270" s="2" t="s">
        <v>16775</v>
      </c>
      <c r="Y2270">
        <f t="shared" si="210"/>
        <v>2004</v>
      </c>
      <c r="Z2270" s="8">
        <f t="shared" si="211"/>
        <v>6</v>
      </c>
      <c r="AA2270">
        <f t="shared" si="212"/>
        <v>4</v>
      </c>
      <c r="AB2270" s="9">
        <f t="shared" si="213"/>
        <v>2005</v>
      </c>
      <c r="AC2270" s="9">
        <f t="shared" si="214"/>
        <v>6</v>
      </c>
      <c r="AD2270" s="9">
        <f t="shared" si="215"/>
        <v>21</v>
      </c>
    </row>
    <row r="2271" spans="1:30" ht="15.6">
      <c r="A2271" s="2" t="s">
        <v>24</v>
      </c>
      <c r="B2271" s="2" t="s">
        <v>25</v>
      </c>
      <c r="C2271" s="2" t="s">
        <v>2308</v>
      </c>
      <c r="D2271" s="2" t="s">
        <v>16776</v>
      </c>
      <c r="E2271" s="2" t="s">
        <v>16777</v>
      </c>
      <c r="F2271" s="2" t="s">
        <v>10999</v>
      </c>
      <c r="G2271" s="2" t="s">
        <v>16778</v>
      </c>
      <c r="H2271" s="2" t="s">
        <v>16644</v>
      </c>
      <c r="I2271" s="2" t="s">
        <v>31</v>
      </c>
      <c r="J2271" s="2" t="s">
        <v>32</v>
      </c>
      <c r="K2271" s="2" t="s">
        <v>13945</v>
      </c>
      <c r="L2271" s="2" t="s">
        <v>13946</v>
      </c>
      <c r="M2271" s="2" t="s">
        <v>30</v>
      </c>
      <c r="N2271" s="2" t="s">
        <v>30</v>
      </c>
      <c r="O2271" s="2" t="s">
        <v>448</v>
      </c>
      <c r="P2271" s="3">
        <v>0</v>
      </c>
      <c r="Q2271" s="2" t="s">
        <v>30</v>
      </c>
      <c r="R2271" s="3">
        <v>0</v>
      </c>
      <c r="S2271" s="2" t="s">
        <v>30</v>
      </c>
      <c r="T2271" s="2" t="s">
        <v>16779</v>
      </c>
      <c r="U2271" s="3">
        <v>1</v>
      </c>
      <c r="V2271" s="2" t="s">
        <v>30</v>
      </c>
      <c r="W2271" s="2" t="s">
        <v>30</v>
      </c>
      <c r="X2271" s="2" t="s">
        <v>16780</v>
      </c>
      <c r="Y2271">
        <f t="shared" si="210"/>
        <v>2004</v>
      </c>
      <c r="Z2271" s="8">
        <f t="shared" si="211"/>
        <v>6</v>
      </c>
      <c r="AA2271">
        <f t="shared" si="212"/>
        <v>4</v>
      </c>
      <c r="AB2271" s="9">
        <f t="shared" si="213"/>
        <v>2005</v>
      </c>
      <c r="AC2271" s="9">
        <f t="shared" si="214"/>
        <v>6</v>
      </c>
      <c r="AD2271" s="9">
        <f t="shared" si="215"/>
        <v>21</v>
      </c>
    </row>
    <row r="2272" spans="1:30" ht="15.6">
      <c r="A2272" s="2" t="s">
        <v>24</v>
      </c>
      <c r="B2272" s="2" t="s">
        <v>25</v>
      </c>
      <c r="C2272" s="2" t="s">
        <v>997</v>
      </c>
      <c r="D2272" s="2" t="s">
        <v>16781</v>
      </c>
      <c r="E2272" s="2" t="s">
        <v>16782</v>
      </c>
      <c r="F2272" s="2" t="s">
        <v>10658</v>
      </c>
      <c r="G2272" s="2" t="s">
        <v>16783</v>
      </c>
      <c r="H2272" s="2" t="s">
        <v>16644</v>
      </c>
      <c r="I2272" s="2" t="s">
        <v>31</v>
      </c>
      <c r="J2272" s="2" t="s">
        <v>32</v>
      </c>
      <c r="K2272" s="2" t="s">
        <v>16784</v>
      </c>
      <c r="L2272" s="2" t="s">
        <v>16785</v>
      </c>
      <c r="M2272" s="2" t="s">
        <v>30</v>
      </c>
      <c r="N2272" s="2" t="s">
        <v>30</v>
      </c>
      <c r="O2272" s="2" t="s">
        <v>448</v>
      </c>
      <c r="P2272" s="3">
        <v>0</v>
      </c>
      <c r="Q2272" s="2" t="s">
        <v>30</v>
      </c>
      <c r="R2272" s="3">
        <v>1</v>
      </c>
      <c r="S2272" s="2" t="s">
        <v>12961</v>
      </c>
      <c r="T2272" s="2" t="s">
        <v>16786</v>
      </c>
      <c r="U2272" s="3">
        <v>1</v>
      </c>
      <c r="V2272" s="2" t="s">
        <v>30</v>
      </c>
      <c r="W2272" s="2" t="s">
        <v>30</v>
      </c>
      <c r="X2272" s="2" t="s">
        <v>16787</v>
      </c>
      <c r="Y2272">
        <f t="shared" si="210"/>
        <v>2004</v>
      </c>
      <c r="Z2272" s="8">
        <f t="shared" si="211"/>
        <v>6</v>
      </c>
      <c r="AA2272">
        <f t="shared" si="212"/>
        <v>18</v>
      </c>
      <c r="AB2272" s="9">
        <f t="shared" si="213"/>
        <v>2005</v>
      </c>
      <c r="AC2272" s="9">
        <f t="shared" si="214"/>
        <v>6</v>
      </c>
      <c r="AD2272" s="9">
        <f t="shared" si="215"/>
        <v>21</v>
      </c>
    </row>
    <row r="2273" spans="1:30" ht="15.6">
      <c r="A2273" s="2" t="s">
        <v>24</v>
      </c>
      <c r="B2273" s="2" t="s">
        <v>25</v>
      </c>
      <c r="C2273" s="2" t="s">
        <v>16788</v>
      </c>
      <c r="D2273" s="2" t="s">
        <v>16789</v>
      </c>
      <c r="E2273" s="2" t="s">
        <v>16790</v>
      </c>
      <c r="F2273" s="2" t="s">
        <v>16791</v>
      </c>
      <c r="G2273" s="2" t="s">
        <v>30</v>
      </c>
      <c r="H2273" s="2" t="s">
        <v>30</v>
      </c>
      <c r="I2273" s="2" t="s">
        <v>31</v>
      </c>
      <c r="J2273" s="2" t="s">
        <v>32</v>
      </c>
      <c r="K2273" s="2" t="s">
        <v>5447</v>
      </c>
      <c r="L2273" s="2" t="s">
        <v>5448</v>
      </c>
      <c r="M2273" s="2" t="s">
        <v>30</v>
      </c>
      <c r="N2273" s="2" t="s">
        <v>30</v>
      </c>
      <c r="O2273" s="2" t="s">
        <v>16792</v>
      </c>
      <c r="P2273" s="3">
        <v>0</v>
      </c>
      <c r="Q2273" s="2" t="s">
        <v>30</v>
      </c>
      <c r="R2273" s="3">
        <v>0</v>
      </c>
      <c r="S2273" s="2" t="s">
        <v>30</v>
      </c>
      <c r="T2273" s="2" t="s">
        <v>16793</v>
      </c>
      <c r="U2273" s="3">
        <v>1</v>
      </c>
      <c r="V2273" s="2" t="s">
        <v>30</v>
      </c>
      <c r="W2273" s="2" t="s">
        <v>30</v>
      </c>
      <c r="X2273" s="2" t="s">
        <v>16794</v>
      </c>
      <c r="Y2273">
        <f t="shared" si="210"/>
        <v>2003</v>
      </c>
      <c r="Z2273" s="8">
        <f t="shared" si="211"/>
        <v>12</v>
      </c>
      <c r="AA2273">
        <f t="shared" si="212"/>
        <v>12</v>
      </c>
      <c r="AB2273" s="9">
        <f t="shared" si="213"/>
        <v>0</v>
      </c>
      <c r="AC2273" s="9">
        <f t="shared" si="214"/>
        <v>0</v>
      </c>
      <c r="AD2273" s="9">
        <f t="shared" si="215"/>
        <v>0</v>
      </c>
    </row>
    <row r="2274" spans="1:30" ht="15.6">
      <c r="A2274" s="2" t="s">
        <v>24</v>
      </c>
      <c r="B2274" s="2" t="s">
        <v>25</v>
      </c>
      <c r="C2274" s="2" t="s">
        <v>16795</v>
      </c>
      <c r="D2274" s="2" t="s">
        <v>16796</v>
      </c>
      <c r="E2274" s="2" t="s">
        <v>16797</v>
      </c>
      <c r="F2274" s="2" t="s">
        <v>16798</v>
      </c>
      <c r="G2274" s="2" t="s">
        <v>30</v>
      </c>
      <c r="H2274" s="2" t="s">
        <v>30</v>
      </c>
      <c r="I2274" s="2" t="s">
        <v>31</v>
      </c>
      <c r="J2274" s="2" t="s">
        <v>32</v>
      </c>
      <c r="K2274" s="2" t="s">
        <v>16799</v>
      </c>
      <c r="L2274" s="2" t="s">
        <v>16800</v>
      </c>
      <c r="M2274" s="2" t="s">
        <v>30</v>
      </c>
      <c r="N2274" s="2" t="s">
        <v>30</v>
      </c>
      <c r="O2274" s="2" t="s">
        <v>16801</v>
      </c>
      <c r="P2274" s="3">
        <v>0</v>
      </c>
      <c r="Q2274" s="2" t="s">
        <v>30</v>
      </c>
      <c r="R2274" s="3">
        <v>3</v>
      </c>
      <c r="S2274" s="2" t="s">
        <v>16802</v>
      </c>
      <c r="T2274" s="2" t="s">
        <v>16803</v>
      </c>
      <c r="U2274" s="3">
        <v>1</v>
      </c>
      <c r="V2274" s="2" t="s">
        <v>30</v>
      </c>
      <c r="W2274" s="2" t="s">
        <v>30</v>
      </c>
      <c r="X2274" s="2" t="s">
        <v>16804</v>
      </c>
      <c r="Y2274">
        <f t="shared" si="210"/>
        <v>2003</v>
      </c>
      <c r="Z2274" s="8">
        <f t="shared" si="211"/>
        <v>12</v>
      </c>
      <c r="AA2274">
        <f t="shared" si="212"/>
        <v>2</v>
      </c>
      <c r="AB2274" s="9">
        <f t="shared" si="213"/>
        <v>0</v>
      </c>
      <c r="AC2274" s="9">
        <f t="shared" si="214"/>
        <v>0</v>
      </c>
      <c r="AD2274" s="9">
        <f t="shared" si="215"/>
        <v>0</v>
      </c>
    </row>
    <row r="2275" spans="1:30" ht="15.6">
      <c r="A2275" s="2" t="s">
        <v>24</v>
      </c>
      <c r="B2275" s="2" t="s">
        <v>25</v>
      </c>
      <c r="C2275" s="2" t="s">
        <v>2981</v>
      </c>
      <c r="D2275" s="2" t="s">
        <v>16805</v>
      </c>
      <c r="E2275" s="2" t="s">
        <v>16806</v>
      </c>
      <c r="F2275" s="2" t="s">
        <v>16791</v>
      </c>
      <c r="G2275" s="2" t="s">
        <v>30</v>
      </c>
      <c r="H2275" s="2" t="s">
        <v>30</v>
      </c>
      <c r="I2275" s="2" t="s">
        <v>31</v>
      </c>
      <c r="J2275" s="2" t="s">
        <v>32</v>
      </c>
      <c r="K2275" s="2" t="s">
        <v>16328</v>
      </c>
      <c r="L2275" s="2" t="s">
        <v>12621</v>
      </c>
      <c r="M2275" s="2" t="s">
        <v>30</v>
      </c>
      <c r="N2275" s="2" t="s">
        <v>30</v>
      </c>
      <c r="O2275" s="2" t="s">
        <v>16807</v>
      </c>
      <c r="P2275" s="3">
        <v>0</v>
      </c>
      <c r="Q2275" s="2" t="s">
        <v>30</v>
      </c>
      <c r="R2275" s="3">
        <v>3</v>
      </c>
      <c r="S2275" s="2" t="s">
        <v>16808</v>
      </c>
      <c r="T2275" s="2" t="s">
        <v>16809</v>
      </c>
      <c r="U2275" s="3">
        <v>1</v>
      </c>
      <c r="V2275" s="2" t="s">
        <v>30</v>
      </c>
      <c r="W2275" s="2" t="s">
        <v>30</v>
      </c>
      <c r="X2275" s="2" t="s">
        <v>16810</v>
      </c>
      <c r="Y2275">
        <f t="shared" si="210"/>
        <v>2003</v>
      </c>
      <c r="Z2275" s="8">
        <f t="shared" si="211"/>
        <v>12</v>
      </c>
      <c r="AA2275">
        <f t="shared" si="212"/>
        <v>12</v>
      </c>
      <c r="AB2275" s="9">
        <f t="shared" si="213"/>
        <v>0</v>
      </c>
      <c r="AC2275" s="9">
        <f t="shared" si="214"/>
        <v>0</v>
      </c>
      <c r="AD2275" s="9">
        <f t="shared" si="215"/>
        <v>0</v>
      </c>
    </row>
    <row r="2276" spans="1:30" ht="15.6">
      <c r="A2276" s="2" t="s">
        <v>24</v>
      </c>
      <c r="B2276" s="2" t="s">
        <v>25</v>
      </c>
      <c r="C2276" s="2" t="s">
        <v>544</v>
      </c>
      <c r="D2276" s="2" t="s">
        <v>16811</v>
      </c>
      <c r="E2276" s="2" t="s">
        <v>16812</v>
      </c>
      <c r="F2276" s="2" t="s">
        <v>16813</v>
      </c>
      <c r="G2276" s="2" t="s">
        <v>30</v>
      </c>
      <c r="H2276" s="2" t="s">
        <v>30</v>
      </c>
      <c r="I2276" s="2" t="s">
        <v>31</v>
      </c>
      <c r="J2276" s="2" t="s">
        <v>32</v>
      </c>
      <c r="K2276" s="2" t="s">
        <v>12466</v>
      </c>
      <c r="L2276" s="2" t="s">
        <v>1766</v>
      </c>
      <c r="M2276" s="2" t="s">
        <v>30</v>
      </c>
      <c r="N2276" s="2" t="s">
        <v>30</v>
      </c>
      <c r="O2276" s="2" t="s">
        <v>7057</v>
      </c>
      <c r="P2276" s="3">
        <v>0</v>
      </c>
      <c r="Q2276" s="2" t="s">
        <v>30</v>
      </c>
      <c r="R2276" s="3">
        <v>8</v>
      </c>
      <c r="S2276" s="2" t="s">
        <v>16814</v>
      </c>
      <c r="T2276" s="2" t="s">
        <v>16815</v>
      </c>
      <c r="U2276" s="3">
        <v>1</v>
      </c>
      <c r="V2276" s="2" t="s">
        <v>30</v>
      </c>
      <c r="W2276" s="2" t="s">
        <v>30</v>
      </c>
      <c r="X2276" s="2" t="s">
        <v>16816</v>
      </c>
      <c r="Y2276">
        <f t="shared" si="210"/>
        <v>2003</v>
      </c>
      <c r="Z2276" s="8">
        <f t="shared" si="211"/>
        <v>12</v>
      </c>
      <c r="AA2276">
        <f t="shared" si="212"/>
        <v>5</v>
      </c>
      <c r="AB2276" s="9">
        <f t="shared" si="213"/>
        <v>0</v>
      </c>
      <c r="AC2276" s="9">
        <f t="shared" si="214"/>
        <v>0</v>
      </c>
      <c r="AD2276" s="9">
        <f t="shared" si="215"/>
        <v>0</v>
      </c>
    </row>
    <row r="2277" spans="1:30" ht="15.6">
      <c r="A2277" s="2" t="s">
        <v>24</v>
      </c>
      <c r="B2277" s="2" t="s">
        <v>25</v>
      </c>
      <c r="C2277" s="2" t="s">
        <v>14790</v>
      </c>
      <c r="D2277" s="2" t="s">
        <v>16817</v>
      </c>
      <c r="E2277" s="2" t="s">
        <v>16818</v>
      </c>
      <c r="F2277" s="2" t="s">
        <v>16813</v>
      </c>
      <c r="G2277" s="2" t="s">
        <v>30</v>
      </c>
      <c r="H2277" s="2" t="s">
        <v>30</v>
      </c>
      <c r="I2277" s="2" t="s">
        <v>31</v>
      </c>
      <c r="J2277" s="2" t="s">
        <v>32</v>
      </c>
      <c r="K2277" s="2" t="s">
        <v>16819</v>
      </c>
      <c r="L2277" s="2" t="s">
        <v>4691</v>
      </c>
      <c r="M2277" s="2" t="s">
        <v>30</v>
      </c>
      <c r="N2277" s="2" t="s">
        <v>30</v>
      </c>
      <c r="O2277" s="2" t="s">
        <v>16820</v>
      </c>
      <c r="P2277" s="3">
        <v>0</v>
      </c>
      <c r="Q2277" s="2" t="s">
        <v>30</v>
      </c>
      <c r="R2277" s="3">
        <v>0</v>
      </c>
      <c r="S2277" s="2" t="s">
        <v>30</v>
      </c>
      <c r="T2277" s="2" t="s">
        <v>16821</v>
      </c>
      <c r="U2277" s="3">
        <v>1</v>
      </c>
      <c r="V2277" s="2" t="s">
        <v>30</v>
      </c>
      <c r="W2277" s="2" t="s">
        <v>30</v>
      </c>
      <c r="X2277" s="2" t="s">
        <v>16822</v>
      </c>
      <c r="Y2277">
        <f t="shared" si="210"/>
        <v>2003</v>
      </c>
      <c r="Z2277" s="8">
        <f t="shared" si="211"/>
        <v>12</v>
      </c>
      <c r="AA2277">
        <f t="shared" si="212"/>
        <v>5</v>
      </c>
      <c r="AB2277" s="9">
        <f t="shared" si="213"/>
        <v>0</v>
      </c>
      <c r="AC2277" s="9">
        <f t="shared" si="214"/>
        <v>0</v>
      </c>
      <c r="AD2277" s="9">
        <f t="shared" si="215"/>
        <v>0</v>
      </c>
    </row>
    <row r="2278" spans="1:30" ht="15.6">
      <c r="A2278" s="2" t="s">
        <v>24</v>
      </c>
      <c r="B2278" s="2" t="s">
        <v>25</v>
      </c>
      <c r="C2278" s="2" t="s">
        <v>2548</v>
      </c>
      <c r="D2278" s="2" t="s">
        <v>16823</v>
      </c>
      <c r="E2278" s="2" t="s">
        <v>16824</v>
      </c>
      <c r="F2278" s="2" t="s">
        <v>16813</v>
      </c>
      <c r="G2278" s="2" t="s">
        <v>30</v>
      </c>
      <c r="H2278" s="2" t="s">
        <v>30</v>
      </c>
      <c r="I2278" s="2" t="s">
        <v>31</v>
      </c>
      <c r="J2278" s="2" t="s">
        <v>32</v>
      </c>
      <c r="K2278" s="2" t="s">
        <v>2875</v>
      </c>
      <c r="L2278" s="2" t="s">
        <v>1021</v>
      </c>
      <c r="M2278" s="2" t="s">
        <v>30</v>
      </c>
      <c r="N2278" s="2" t="s">
        <v>30</v>
      </c>
      <c r="O2278" s="2" t="s">
        <v>16825</v>
      </c>
      <c r="P2278" s="3">
        <v>0</v>
      </c>
      <c r="Q2278" s="2" t="s">
        <v>30</v>
      </c>
      <c r="R2278" s="3">
        <v>2</v>
      </c>
      <c r="S2278" s="2" t="s">
        <v>16826</v>
      </c>
      <c r="T2278" s="2" t="s">
        <v>16827</v>
      </c>
      <c r="U2278" s="3">
        <v>2</v>
      </c>
      <c r="V2278" s="2" t="s">
        <v>30</v>
      </c>
      <c r="W2278" s="2" t="s">
        <v>30</v>
      </c>
      <c r="X2278" s="2" t="s">
        <v>16828</v>
      </c>
      <c r="Y2278">
        <f t="shared" si="210"/>
        <v>2003</v>
      </c>
      <c r="Z2278" s="8">
        <f t="shared" si="211"/>
        <v>12</v>
      </c>
      <c r="AA2278">
        <f t="shared" si="212"/>
        <v>5</v>
      </c>
      <c r="AB2278" s="9">
        <f t="shared" si="213"/>
        <v>0</v>
      </c>
      <c r="AC2278" s="9">
        <f t="shared" si="214"/>
        <v>0</v>
      </c>
      <c r="AD2278" s="9">
        <f t="shared" si="215"/>
        <v>0</v>
      </c>
    </row>
    <row r="2279" spans="1:30" ht="15.6">
      <c r="A2279" s="2" t="s">
        <v>24</v>
      </c>
      <c r="B2279" s="2" t="s">
        <v>25</v>
      </c>
      <c r="C2279" s="2" t="s">
        <v>1372</v>
      </c>
      <c r="D2279" s="2" t="s">
        <v>16829</v>
      </c>
      <c r="E2279" s="2" t="s">
        <v>16830</v>
      </c>
      <c r="F2279" s="2" t="s">
        <v>16798</v>
      </c>
      <c r="G2279" s="2" t="s">
        <v>30</v>
      </c>
      <c r="H2279" s="2" t="s">
        <v>30</v>
      </c>
      <c r="I2279" s="2" t="s">
        <v>31</v>
      </c>
      <c r="J2279" s="2" t="s">
        <v>32</v>
      </c>
      <c r="K2279" s="2" t="s">
        <v>16831</v>
      </c>
      <c r="L2279" s="2" t="s">
        <v>16832</v>
      </c>
      <c r="M2279" s="2" t="s">
        <v>30</v>
      </c>
      <c r="N2279" s="2" t="s">
        <v>30</v>
      </c>
      <c r="O2279" s="2" t="s">
        <v>3020</v>
      </c>
      <c r="P2279" s="3">
        <v>0</v>
      </c>
      <c r="Q2279" s="2" t="s">
        <v>30</v>
      </c>
      <c r="R2279" s="3">
        <v>0</v>
      </c>
      <c r="S2279" s="2" t="s">
        <v>30</v>
      </c>
      <c r="T2279" s="2" t="s">
        <v>16833</v>
      </c>
      <c r="U2279" s="3">
        <v>1</v>
      </c>
      <c r="V2279" s="2" t="s">
        <v>30</v>
      </c>
      <c r="W2279" s="2" t="s">
        <v>30</v>
      </c>
      <c r="X2279" s="2" t="s">
        <v>16834</v>
      </c>
      <c r="Y2279">
        <f t="shared" si="210"/>
        <v>2003</v>
      </c>
      <c r="Z2279" s="8">
        <f t="shared" si="211"/>
        <v>12</v>
      </c>
      <c r="AA2279">
        <f t="shared" si="212"/>
        <v>2</v>
      </c>
      <c r="AB2279" s="9">
        <f t="shared" si="213"/>
        <v>0</v>
      </c>
      <c r="AC2279" s="9">
        <f t="shared" si="214"/>
        <v>0</v>
      </c>
      <c r="AD2279" s="9">
        <f t="shared" si="215"/>
        <v>0</v>
      </c>
    </row>
    <row r="2280" spans="1:30" ht="15.6">
      <c r="A2280" s="2" t="s">
        <v>24</v>
      </c>
      <c r="B2280" s="2" t="s">
        <v>25</v>
      </c>
      <c r="C2280" s="2" t="s">
        <v>16835</v>
      </c>
      <c r="D2280" s="2" t="s">
        <v>16836</v>
      </c>
      <c r="E2280" s="2" t="s">
        <v>16837</v>
      </c>
      <c r="F2280" s="2" t="s">
        <v>16791</v>
      </c>
      <c r="G2280" s="2" t="s">
        <v>30</v>
      </c>
      <c r="H2280" s="2" t="s">
        <v>30</v>
      </c>
      <c r="I2280" s="2" t="s">
        <v>31</v>
      </c>
      <c r="J2280" s="2" t="s">
        <v>32</v>
      </c>
      <c r="K2280" s="2" t="s">
        <v>702</v>
      </c>
      <c r="L2280" s="2" t="s">
        <v>703</v>
      </c>
      <c r="M2280" s="2" t="s">
        <v>30</v>
      </c>
      <c r="N2280" s="2" t="s">
        <v>30</v>
      </c>
      <c r="O2280" s="2" t="s">
        <v>3020</v>
      </c>
      <c r="P2280" s="3">
        <v>0</v>
      </c>
      <c r="Q2280" s="2" t="s">
        <v>30</v>
      </c>
      <c r="R2280" s="3">
        <v>3</v>
      </c>
      <c r="S2280" s="2" t="s">
        <v>16838</v>
      </c>
      <c r="T2280" s="2" t="s">
        <v>16839</v>
      </c>
      <c r="U2280" s="3">
        <v>1</v>
      </c>
      <c r="V2280" s="2" t="s">
        <v>30</v>
      </c>
      <c r="W2280" s="2" t="s">
        <v>30</v>
      </c>
      <c r="X2280" s="2" t="s">
        <v>16840</v>
      </c>
      <c r="Y2280">
        <f t="shared" si="210"/>
        <v>2003</v>
      </c>
      <c r="Z2280" s="8">
        <f t="shared" si="211"/>
        <v>12</v>
      </c>
      <c r="AA2280">
        <f t="shared" si="212"/>
        <v>12</v>
      </c>
      <c r="AB2280" s="9">
        <f t="shared" si="213"/>
        <v>0</v>
      </c>
      <c r="AC2280" s="9">
        <f t="shared" si="214"/>
        <v>0</v>
      </c>
      <c r="AD2280" s="9">
        <f t="shared" si="215"/>
        <v>0</v>
      </c>
    </row>
    <row r="2281" spans="1:30" ht="15.6">
      <c r="A2281" s="2" t="s">
        <v>24</v>
      </c>
      <c r="B2281" s="2" t="s">
        <v>25</v>
      </c>
      <c r="C2281" s="2" t="s">
        <v>16841</v>
      </c>
      <c r="D2281" s="2" t="s">
        <v>16842</v>
      </c>
      <c r="E2281" s="2" t="s">
        <v>16843</v>
      </c>
      <c r="F2281" s="2" t="s">
        <v>16798</v>
      </c>
      <c r="G2281" s="2" t="s">
        <v>30</v>
      </c>
      <c r="H2281" s="2" t="s">
        <v>30</v>
      </c>
      <c r="I2281" s="2" t="s">
        <v>31</v>
      </c>
      <c r="J2281" s="2" t="s">
        <v>32</v>
      </c>
      <c r="K2281" s="2" t="s">
        <v>3673</v>
      </c>
      <c r="L2281" s="2" t="s">
        <v>2565</v>
      </c>
      <c r="M2281" s="2" t="s">
        <v>30</v>
      </c>
      <c r="N2281" s="2" t="s">
        <v>30</v>
      </c>
      <c r="O2281" s="2" t="s">
        <v>16844</v>
      </c>
      <c r="P2281" s="3">
        <v>0</v>
      </c>
      <c r="Q2281" s="2" t="s">
        <v>30</v>
      </c>
      <c r="R2281" s="3">
        <v>2</v>
      </c>
      <c r="S2281" s="2" t="s">
        <v>16845</v>
      </c>
      <c r="T2281" s="2" t="s">
        <v>16846</v>
      </c>
      <c r="U2281" s="3">
        <v>2</v>
      </c>
      <c r="V2281" s="2" t="s">
        <v>30</v>
      </c>
      <c r="W2281" s="2" t="s">
        <v>30</v>
      </c>
      <c r="X2281" s="2" t="s">
        <v>16847</v>
      </c>
      <c r="Y2281">
        <f t="shared" si="210"/>
        <v>2003</v>
      </c>
      <c r="Z2281" s="8">
        <f t="shared" si="211"/>
        <v>12</v>
      </c>
      <c r="AA2281">
        <f t="shared" si="212"/>
        <v>2</v>
      </c>
      <c r="AB2281" s="9">
        <f t="shared" si="213"/>
        <v>0</v>
      </c>
      <c r="AC2281" s="9">
        <f t="shared" si="214"/>
        <v>0</v>
      </c>
      <c r="AD2281" s="9">
        <f t="shared" si="215"/>
        <v>0</v>
      </c>
    </row>
    <row r="2282" spans="1:30" ht="15.6">
      <c r="A2282" s="2" t="s">
        <v>24</v>
      </c>
      <c r="B2282" s="2" t="s">
        <v>25</v>
      </c>
      <c r="C2282" s="2" t="s">
        <v>591</v>
      </c>
      <c r="D2282" s="2" t="s">
        <v>16848</v>
      </c>
      <c r="E2282" s="2" t="s">
        <v>16849</v>
      </c>
      <c r="F2282" s="2" t="s">
        <v>16798</v>
      </c>
      <c r="G2282" s="2" t="s">
        <v>30</v>
      </c>
      <c r="H2282" s="2" t="s">
        <v>30</v>
      </c>
      <c r="I2282" s="2" t="s">
        <v>31</v>
      </c>
      <c r="J2282" s="2" t="s">
        <v>32</v>
      </c>
      <c r="K2282" s="2" t="s">
        <v>1293</v>
      </c>
      <c r="L2282" s="2" t="s">
        <v>284</v>
      </c>
      <c r="M2282" s="2" t="s">
        <v>30</v>
      </c>
      <c r="N2282" s="2" t="s">
        <v>30</v>
      </c>
      <c r="O2282" s="2" t="s">
        <v>3035</v>
      </c>
      <c r="P2282" s="3">
        <v>4</v>
      </c>
      <c r="Q2282" s="2" t="s">
        <v>16850</v>
      </c>
      <c r="R2282" s="3">
        <v>1</v>
      </c>
      <c r="S2282" s="2" t="s">
        <v>16851</v>
      </c>
      <c r="T2282" s="2" t="s">
        <v>16852</v>
      </c>
      <c r="U2282" s="3">
        <v>1</v>
      </c>
      <c r="V2282" s="2" t="s">
        <v>30</v>
      </c>
      <c r="W2282" s="2" t="s">
        <v>30</v>
      </c>
      <c r="X2282" s="2" t="s">
        <v>16853</v>
      </c>
      <c r="Y2282">
        <f t="shared" si="210"/>
        <v>2003</v>
      </c>
      <c r="Z2282" s="8">
        <f t="shared" si="211"/>
        <v>12</v>
      </c>
      <c r="AA2282">
        <f t="shared" si="212"/>
        <v>2</v>
      </c>
      <c r="AB2282" s="9">
        <f t="shared" si="213"/>
        <v>0</v>
      </c>
      <c r="AC2282" s="9">
        <f t="shared" si="214"/>
        <v>0</v>
      </c>
      <c r="AD2282" s="9">
        <f t="shared" si="215"/>
        <v>0</v>
      </c>
    </row>
    <row r="2283" spans="1:30" ht="15.6">
      <c r="A2283" s="2" t="s">
        <v>24</v>
      </c>
      <c r="B2283" s="2" t="s">
        <v>25</v>
      </c>
      <c r="C2283" s="2" t="s">
        <v>591</v>
      </c>
      <c r="D2283" s="2" t="s">
        <v>16854</v>
      </c>
      <c r="E2283" s="2" t="s">
        <v>16855</v>
      </c>
      <c r="F2283" s="2" t="s">
        <v>16813</v>
      </c>
      <c r="G2283" s="2" t="s">
        <v>30</v>
      </c>
      <c r="H2283" s="2" t="s">
        <v>30</v>
      </c>
      <c r="I2283" s="2" t="s">
        <v>31</v>
      </c>
      <c r="J2283" s="2" t="s">
        <v>32</v>
      </c>
      <c r="K2283" s="2" t="s">
        <v>16856</v>
      </c>
      <c r="L2283" s="2" t="s">
        <v>16857</v>
      </c>
      <c r="M2283" s="2" t="s">
        <v>30</v>
      </c>
      <c r="N2283" s="2" t="s">
        <v>30</v>
      </c>
      <c r="O2283" s="2" t="s">
        <v>3035</v>
      </c>
      <c r="P2283" s="3">
        <v>2</v>
      </c>
      <c r="Q2283" s="2" t="s">
        <v>16858</v>
      </c>
      <c r="R2283" s="3">
        <v>2</v>
      </c>
      <c r="S2283" s="2" t="s">
        <v>16859</v>
      </c>
      <c r="T2283" s="2" t="s">
        <v>16860</v>
      </c>
      <c r="U2283" s="3">
        <v>1</v>
      </c>
      <c r="V2283" s="2" t="s">
        <v>30</v>
      </c>
      <c r="W2283" s="2" t="s">
        <v>30</v>
      </c>
      <c r="X2283" s="2" t="s">
        <v>16861</v>
      </c>
      <c r="Y2283">
        <f t="shared" si="210"/>
        <v>2003</v>
      </c>
      <c r="Z2283" s="8">
        <f t="shared" si="211"/>
        <v>12</v>
      </c>
      <c r="AA2283">
        <f t="shared" si="212"/>
        <v>5</v>
      </c>
      <c r="AB2283" s="9">
        <f t="shared" si="213"/>
        <v>0</v>
      </c>
      <c r="AC2283" s="9">
        <f t="shared" si="214"/>
        <v>0</v>
      </c>
      <c r="AD2283" s="9">
        <f t="shared" si="215"/>
        <v>0</v>
      </c>
    </row>
    <row r="2284" spans="1:30" ht="15.6">
      <c r="A2284" s="2" t="s">
        <v>24</v>
      </c>
      <c r="B2284" s="2" t="s">
        <v>25</v>
      </c>
      <c r="C2284" s="2" t="s">
        <v>1745</v>
      </c>
      <c r="D2284" s="2" t="s">
        <v>16862</v>
      </c>
      <c r="E2284" s="2" t="s">
        <v>16863</v>
      </c>
      <c r="F2284" s="2" t="s">
        <v>16813</v>
      </c>
      <c r="G2284" s="2" t="s">
        <v>30</v>
      </c>
      <c r="H2284" s="2" t="s">
        <v>30</v>
      </c>
      <c r="I2284" s="2" t="s">
        <v>31</v>
      </c>
      <c r="J2284" s="2" t="s">
        <v>32</v>
      </c>
      <c r="K2284" s="2" t="s">
        <v>16181</v>
      </c>
      <c r="L2284" s="2" t="s">
        <v>9742</v>
      </c>
      <c r="M2284" s="2" t="s">
        <v>30</v>
      </c>
      <c r="N2284" s="2" t="s">
        <v>30</v>
      </c>
      <c r="O2284" s="2" t="s">
        <v>16864</v>
      </c>
      <c r="P2284" s="3">
        <v>2</v>
      </c>
      <c r="Q2284" s="2" t="s">
        <v>16865</v>
      </c>
      <c r="R2284" s="3">
        <v>2</v>
      </c>
      <c r="S2284" s="2" t="s">
        <v>16866</v>
      </c>
      <c r="T2284" s="2" t="s">
        <v>16867</v>
      </c>
      <c r="U2284" s="3">
        <v>2</v>
      </c>
      <c r="V2284" s="2" t="s">
        <v>30</v>
      </c>
      <c r="W2284" s="2" t="s">
        <v>30</v>
      </c>
      <c r="X2284" s="2" t="s">
        <v>16868</v>
      </c>
      <c r="Y2284">
        <f t="shared" si="210"/>
        <v>2003</v>
      </c>
      <c r="Z2284" s="8">
        <f t="shared" si="211"/>
        <v>12</v>
      </c>
      <c r="AA2284">
        <f t="shared" si="212"/>
        <v>5</v>
      </c>
      <c r="AB2284" s="9">
        <f t="shared" si="213"/>
        <v>0</v>
      </c>
      <c r="AC2284" s="9">
        <f t="shared" si="214"/>
        <v>0</v>
      </c>
      <c r="AD2284" s="9">
        <f t="shared" si="215"/>
        <v>0</v>
      </c>
    </row>
    <row r="2285" spans="1:30" ht="15.6">
      <c r="A2285" s="2" t="s">
        <v>24</v>
      </c>
      <c r="B2285" s="2" t="s">
        <v>25</v>
      </c>
      <c r="C2285" s="2" t="s">
        <v>16869</v>
      </c>
      <c r="D2285" s="2" t="s">
        <v>16870</v>
      </c>
      <c r="E2285" s="2" t="s">
        <v>16871</v>
      </c>
      <c r="F2285" s="2" t="s">
        <v>16813</v>
      </c>
      <c r="G2285" s="2" t="s">
        <v>30</v>
      </c>
      <c r="H2285" s="2" t="s">
        <v>30</v>
      </c>
      <c r="I2285" s="2" t="s">
        <v>31</v>
      </c>
      <c r="J2285" s="2" t="s">
        <v>32</v>
      </c>
      <c r="K2285" s="2" t="s">
        <v>16872</v>
      </c>
      <c r="L2285" s="2" t="s">
        <v>16873</v>
      </c>
      <c r="M2285" s="2" t="s">
        <v>30</v>
      </c>
      <c r="N2285" s="2" t="s">
        <v>30</v>
      </c>
      <c r="O2285" s="2" t="s">
        <v>16874</v>
      </c>
      <c r="P2285" s="3">
        <v>0</v>
      </c>
      <c r="Q2285" s="2" t="s">
        <v>30</v>
      </c>
      <c r="R2285" s="3">
        <v>2</v>
      </c>
      <c r="S2285" s="2" t="s">
        <v>16875</v>
      </c>
      <c r="T2285" s="2" t="s">
        <v>16876</v>
      </c>
      <c r="U2285" s="3">
        <v>1</v>
      </c>
      <c r="V2285" s="2" t="s">
        <v>30</v>
      </c>
      <c r="W2285" s="2" t="s">
        <v>30</v>
      </c>
      <c r="X2285" s="2" t="s">
        <v>16877</v>
      </c>
      <c r="Y2285">
        <f t="shared" si="210"/>
        <v>2003</v>
      </c>
      <c r="Z2285" s="8">
        <f t="shared" si="211"/>
        <v>12</v>
      </c>
      <c r="AA2285">
        <f t="shared" si="212"/>
        <v>5</v>
      </c>
      <c r="AB2285" s="9">
        <f t="shared" si="213"/>
        <v>0</v>
      </c>
      <c r="AC2285" s="9">
        <f t="shared" si="214"/>
        <v>0</v>
      </c>
      <c r="AD2285" s="9">
        <f t="shared" si="215"/>
        <v>0</v>
      </c>
    </row>
    <row r="2286" spans="1:30" ht="15.6">
      <c r="A2286" s="2" t="s">
        <v>24</v>
      </c>
      <c r="B2286" s="2" t="s">
        <v>25</v>
      </c>
      <c r="C2286" s="2" t="s">
        <v>16878</v>
      </c>
      <c r="D2286" s="2" t="s">
        <v>16879</v>
      </c>
      <c r="E2286" s="2" t="s">
        <v>16880</v>
      </c>
      <c r="F2286" s="2" t="s">
        <v>16798</v>
      </c>
      <c r="G2286" s="2" t="s">
        <v>30</v>
      </c>
      <c r="H2286" s="2" t="s">
        <v>30</v>
      </c>
      <c r="I2286" s="2" t="s">
        <v>31</v>
      </c>
      <c r="J2286" s="2" t="s">
        <v>32</v>
      </c>
      <c r="K2286" s="2" t="s">
        <v>16453</v>
      </c>
      <c r="L2286" s="2" t="s">
        <v>16454</v>
      </c>
      <c r="M2286" s="2" t="s">
        <v>30</v>
      </c>
      <c r="N2286" s="2" t="s">
        <v>30</v>
      </c>
      <c r="O2286" s="2" t="s">
        <v>4217</v>
      </c>
      <c r="P2286" s="3">
        <v>0</v>
      </c>
      <c r="Q2286" s="2" t="s">
        <v>30</v>
      </c>
      <c r="R2286" s="3">
        <v>0</v>
      </c>
      <c r="S2286" s="2" t="s">
        <v>30</v>
      </c>
      <c r="T2286" s="2" t="s">
        <v>16881</v>
      </c>
      <c r="U2286" s="3">
        <v>1</v>
      </c>
      <c r="V2286" s="2" t="s">
        <v>30</v>
      </c>
      <c r="W2286" s="2" t="s">
        <v>30</v>
      </c>
      <c r="X2286" s="2" t="s">
        <v>16882</v>
      </c>
      <c r="Y2286">
        <f t="shared" si="210"/>
        <v>2003</v>
      </c>
      <c r="Z2286" s="8">
        <f t="shared" si="211"/>
        <v>12</v>
      </c>
      <c r="AA2286">
        <f t="shared" si="212"/>
        <v>2</v>
      </c>
      <c r="AB2286" s="9">
        <f t="shared" si="213"/>
        <v>0</v>
      </c>
      <c r="AC2286" s="9">
        <f t="shared" si="214"/>
        <v>0</v>
      </c>
      <c r="AD2286" s="9">
        <f t="shared" si="215"/>
        <v>0</v>
      </c>
    </row>
    <row r="2287" spans="1:30" ht="15.6">
      <c r="A2287" s="2" t="s">
        <v>24</v>
      </c>
      <c r="B2287" s="2" t="s">
        <v>25</v>
      </c>
      <c r="C2287" s="2" t="s">
        <v>16883</v>
      </c>
      <c r="D2287" s="2" t="s">
        <v>16884</v>
      </c>
      <c r="E2287" s="2" t="s">
        <v>16885</v>
      </c>
      <c r="F2287" s="2" t="s">
        <v>16813</v>
      </c>
      <c r="G2287" s="2" t="s">
        <v>30</v>
      </c>
      <c r="H2287" s="2" t="s">
        <v>30</v>
      </c>
      <c r="I2287" s="2" t="s">
        <v>31</v>
      </c>
      <c r="J2287" s="2" t="s">
        <v>32</v>
      </c>
      <c r="K2287" s="2" t="s">
        <v>16886</v>
      </c>
      <c r="L2287" s="2" t="s">
        <v>5850</v>
      </c>
      <c r="M2287" s="2" t="s">
        <v>30</v>
      </c>
      <c r="N2287" s="2" t="s">
        <v>30</v>
      </c>
      <c r="O2287" s="2" t="s">
        <v>16887</v>
      </c>
      <c r="P2287" s="3">
        <v>3</v>
      </c>
      <c r="Q2287" s="2" t="s">
        <v>16888</v>
      </c>
      <c r="R2287" s="3">
        <v>0</v>
      </c>
      <c r="S2287" s="2" t="s">
        <v>30</v>
      </c>
      <c r="T2287" s="2" t="s">
        <v>16889</v>
      </c>
      <c r="U2287" s="3">
        <v>2</v>
      </c>
      <c r="V2287" s="2" t="s">
        <v>30</v>
      </c>
      <c r="W2287" s="2" t="s">
        <v>30</v>
      </c>
      <c r="X2287" s="2" t="s">
        <v>16890</v>
      </c>
      <c r="Y2287">
        <f t="shared" si="210"/>
        <v>2003</v>
      </c>
      <c r="Z2287" s="8">
        <f t="shared" si="211"/>
        <v>12</v>
      </c>
      <c r="AA2287">
        <f t="shared" si="212"/>
        <v>5</v>
      </c>
      <c r="AB2287" s="9">
        <f t="shared" si="213"/>
        <v>0</v>
      </c>
      <c r="AC2287" s="9">
        <f t="shared" si="214"/>
        <v>0</v>
      </c>
      <c r="AD2287" s="9">
        <f t="shared" si="215"/>
        <v>0</v>
      </c>
    </row>
    <row r="2288" spans="1:30" ht="15.6">
      <c r="A2288" s="2" t="s">
        <v>24</v>
      </c>
      <c r="B2288" s="2" t="s">
        <v>25</v>
      </c>
      <c r="C2288" s="2" t="s">
        <v>16891</v>
      </c>
      <c r="D2288" s="2" t="s">
        <v>16892</v>
      </c>
      <c r="E2288" s="2" t="s">
        <v>16893</v>
      </c>
      <c r="F2288" s="2" t="s">
        <v>16791</v>
      </c>
      <c r="G2288" s="2" t="s">
        <v>30</v>
      </c>
      <c r="H2288" s="2" t="s">
        <v>30</v>
      </c>
      <c r="I2288" s="2" t="s">
        <v>31</v>
      </c>
      <c r="J2288" s="2" t="s">
        <v>32</v>
      </c>
      <c r="K2288" s="2" t="s">
        <v>16894</v>
      </c>
      <c r="L2288" s="2" t="s">
        <v>16895</v>
      </c>
      <c r="M2288" s="2" t="s">
        <v>30</v>
      </c>
      <c r="N2288" s="2" t="s">
        <v>30</v>
      </c>
      <c r="O2288" s="2" t="s">
        <v>16896</v>
      </c>
      <c r="P2288" s="3">
        <v>5</v>
      </c>
      <c r="Q2288" s="2" t="s">
        <v>16897</v>
      </c>
      <c r="R2288" s="3">
        <v>1</v>
      </c>
      <c r="S2288" s="2" t="s">
        <v>16898</v>
      </c>
      <c r="T2288" s="2" t="s">
        <v>16899</v>
      </c>
      <c r="U2288" s="3">
        <v>3</v>
      </c>
      <c r="V2288" s="2" t="s">
        <v>30</v>
      </c>
      <c r="W2288" s="2" t="s">
        <v>30</v>
      </c>
      <c r="X2288" s="2" t="s">
        <v>16900</v>
      </c>
      <c r="Y2288">
        <f t="shared" si="210"/>
        <v>2003</v>
      </c>
      <c r="Z2288" s="8">
        <f t="shared" si="211"/>
        <v>12</v>
      </c>
      <c r="AA2288">
        <f t="shared" si="212"/>
        <v>12</v>
      </c>
      <c r="AB2288" s="9">
        <f t="shared" si="213"/>
        <v>0</v>
      </c>
      <c r="AC2288" s="9">
        <f t="shared" si="214"/>
        <v>0</v>
      </c>
      <c r="AD2288" s="9">
        <f t="shared" si="215"/>
        <v>0</v>
      </c>
    </row>
    <row r="2289" spans="1:30" ht="15.6">
      <c r="A2289" s="2" t="s">
        <v>24</v>
      </c>
      <c r="B2289" s="2" t="s">
        <v>25</v>
      </c>
      <c r="C2289" s="2" t="s">
        <v>16901</v>
      </c>
      <c r="D2289" s="2" t="s">
        <v>16902</v>
      </c>
      <c r="E2289" s="2" t="s">
        <v>16903</v>
      </c>
      <c r="F2289" s="2" t="s">
        <v>16813</v>
      </c>
      <c r="G2289" s="2" t="s">
        <v>30</v>
      </c>
      <c r="H2289" s="2" t="s">
        <v>30</v>
      </c>
      <c r="I2289" s="2" t="s">
        <v>31</v>
      </c>
      <c r="J2289" s="2" t="s">
        <v>32</v>
      </c>
      <c r="K2289" s="2" t="s">
        <v>16904</v>
      </c>
      <c r="L2289" s="2" t="s">
        <v>16905</v>
      </c>
      <c r="M2289" s="2" t="s">
        <v>30</v>
      </c>
      <c r="N2289" s="2" t="s">
        <v>30</v>
      </c>
      <c r="O2289" s="2" t="s">
        <v>3699</v>
      </c>
      <c r="P2289" s="3">
        <v>0</v>
      </c>
      <c r="Q2289" s="2" t="s">
        <v>30</v>
      </c>
      <c r="R2289" s="3">
        <v>1</v>
      </c>
      <c r="S2289" s="2" t="s">
        <v>16906</v>
      </c>
      <c r="T2289" s="2" t="s">
        <v>16907</v>
      </c>
      <c r="U2289" s="3">
        <v>1</v>
      </c>
      <c r="V2289" s="2" t="s">
        <v>30</v>
      </c>
      <c r="W2289" s="2" t="s">
        <v>30</v>
      </c>
      <c r="X2289" s="2" t="s">
        <v>16908</v>
      </c>
      <c r="Y2289">
        <f t="shared" si="210"/>
        <v>2003</v>
      </c>
      <c r="Z2289" s="8">
        <f t="shared" si="211"/>
        <v>12</v>
      </c>
      <c r="AA2289">
        <f t="shared" si="212"/>
        <v>5</v>
      </c>
      <c r="AB2289" s="9">
        <f t="shared" si="213"/>
        <v>0</v>
      </c>
      <c r="AC2289" s="9">
        <f t="shared" si="214"/>
        <v>0</v>
      </c>
      <c r="AD2289" s="9">
        <f t="shared" si="215"/>
        <v>0</v>
      </c>
    </row>
    <row r="2290" spans="1:30" ht="15.6">
      <c r="A2290" s="2" t="s">
        <v>24</v>
      </c>
      <c r="B2290" s="2" t="s">
        <v>25</v>
      </c>
      <c r="C2290" s="2" t="s">
        <v>16909</v>
      </c>
      <c r="D2290" s="2" t="s">
        <v>16910</v>
      </c>
      <c r="E2290" s="2" t="s">
        <v>16911</v>
      </c>
      <c r="F2290" s="2" t="s">
        <v>16912</v>
      </c>
      <c r="G2290" s="2" t="s">
        <v>30</v>
      </c>
      <c r="H2290" s="2" t="s">
        <v>30</v>
      </c>
      <c r="I2290" s="2" t="s">
        <v>31</v>
      </c>
      <c r="J2290" s="2" t="s">
        <v>32</v>
      </c>
      <c r="K2290" s="2" t="s">
        <v>16913</v>
      </c>
      <c r="L2290" s="2" t="s">
        <v>16914</v>
      </c>
      <c r="M2290" s="2" t="s">
        <v>30</v>
      </c>
      <c r="N2290" s="2" t="s">
        <v>30</v>
      </c>
      <c r="O2290" s="2" t="s">
        <v>16915</v>
      </c>
      <c r="P2290" s="3">
        <v>0</v>
      </c>
      <c r="Q2290" s="2" t="s">
        <v>30</v>
      </c>
      <c r="R2290" s="3">
        <v>3</v>
      </c>
      <c r="S2290" s="2" t="s">
        <v>16916</v>
      </c>
      <c r="T2290" s="2" t="s">
        <v>16917</v>
      </c>
      <c r="U2290" s="3">
        <v>1</v>
      </c>
      <c r="V2290" s="2" t="s">
        <v>30</v>
      </c>
      <c r="W2290" s="2" t="s">
        <v>30</v>
      </c>
      <c r="X2290" s="2" t="s">
        <v>16918</v>
      </c>
      <c r="Y2290">
        <f t="shared" si="210"/>
        <v>2003</v>
      </c>
      <c r="Z2290" s="8">
        <f t="shared" si="211"/>
        <v>12</v>
      </c>
      <c r="AA2290">
        <f t="shared" si="212"/>
        <v>9</v>
      </c>
      <c r="AB2290" s="9">
        <f t="shared" si="213"/>
        <v>0</v>
      </c>
      <c r="AC2290" s="9">
        <f t="shared" si="214"/>
        <v>0</v>
      </c>
      <c r="AD2290" s="9">
        <f t="shared" si="215"/>
        <v>0</v>
      </c>
    </row>
    <row r="2291" spans="1:30" ht="15.6">
      <c r="A2291" s="2" t="s">
        <v>24</v>
      </c>
      <c r="B2291" s="2" t="s">
        <v>25</v>
      </c>
      <c r="C2291" s="2" t="s">
        <v>16919</v>
      </c>
      <c r="D2291" s="2" t="s">
        <v>16920</v>
      </c>
      <c r="E2291" s="2" t="s">
        <v>16921</v>
      </c>
      <c r="F2291" s="2" t="s">
        <v>16798</v>
      </c>
      <c r="G2291" s="2" t="s">
        <v>30</v>
      </c>
      <c r="H2291" s="2" t="s">
        <v>30</v>
      </c>
      <c r="I2291" s="2" t="s">
        <v>31</v>
      </c>
      <c r="J2291" s="2" t="s">
        <v>32</v>
      </c>
      <c r="K2291" s="2" t="s">
        <v>16922</v>
      </c>
      <c r="L2291" s="2" t="s">
        <v>16923</v>
      </c>
      <c r="M2291" s="2" t="s">
        <v>30</v>
      </c>
      <c r="N2291" s="2" t="s">
        <v>30</v>
      </c>
      <c r="O2291" s="2" t="s">
        <v>4659</v>
      </c>
      <c r="P2291" s="3">
        <v>0</v>
      </c>
      <c r="Q2291" s="2" t="s">
        <v>30</v>
      </c>
      <c r="R2291" s="3">
        <v>2</v>
      </c>
      <c r="S2291" s="2" t="s">
        <v>16924</v>
      </c>
      <c r="T2291" s="2" t="s">
        <v>16925</v>
      </c>
      <c r="U2291" s="3">
        <v>1</v>
      </c>
      <c r="V2291" s="2" t="s">
        <v>30</v>
      </c>
      <c r="W2291" s="2" t="s">
        <v>30</v>
      </c>
      <c r="X2291" s="2" t="s">
        <v>16926</v>
      </c>
      <c r="Y2291">
        <f t="shared" si="210"/>
        <v>2003</v>
      </c>
      <c r="Z2291" s="8">
        <f t="shared" si="211"/>
        <v>12</v>
      </c>
      <c r="AA2291">
        <f t="shared" si="212"/>
        <v>2</v>
      </c>
      <c r="AB2291" s="9">
        <f t="shared" si="213"/>
        <v>0</v>
      </c>
      <c r="AC2291" s="9">
        <f t="shared" si="214"/>
        <v>0</v>
      </c>
      <c r="AD2291" s="9">
        <f t="shared" si="215"/>
        <v>0</v>
      </c>
    </row>
    <row r="2292" spans="1:30" ht="15.6">
      <c r="A2292" s="2" t="s">
        <v>24</v>
      </c>
      <c r="B2292" s="2" t="s">
        <v>25</v>
      </c>
      <c r="C2292" s="2" t="s">
        <v>16927</v>
      </c>
      <c r="D2292" s="2" t="s">
        <v>16928</v>
      </c>
      <c r="E2292" s="2" t="s">
        <v>16929</v>
      </c>
      <c r="F2292" s="2" t="s">
        <v>16813</v>
      </c>
      <c r="G2292" s="2" t="s">
        <v>30</v>
      </c>
      <c r="H2292" s="2" t="s">
        <v>30</v>
      </c>
      <c r="I2292" s="2" t="s">
        <v>31</v>
      </c>
      <c r="J2292" s="2" t="s">
        <v>32</v>
      </c>
      <c r="K2292" s="2" t="s">
        <v>16930</v>
      </c>
      <c r="L2292" s="2" t="s">
        <v>16931</v>
      </c>
      <c r="M2292" s="2" t="s">
        <v>30</v>
      </c>
      <c r="N2292" s="2" t="s">
        <v>30</v>
      </c>
      <c r="O2292" s="2" t="s">
        <v>4659</v>
      </c>
      <c r="P2292" s="3">
        <v>0</v>
      </c>
      <c r="Q2292" s="2" t="s">
        <v>30</v>
      </c>
      <c r="R2292" s="3">
        <v>0</v>
      </c>
      <c r="S2292" s="2" t="s">
        <v>30</v>
      </c>
      <c r="T2292" s="2" t="s">
        <v>16932</v>
      </c>
      <c r="U2292" s="3">
        <v>1</v>
      </c>
      <c r="V2292" s="2" t="s">
        <v>30</v>
      </c>
      <c r="W2292" s="2" t="s">
        <v>30</v>
      </c>
      <c r="X2292" s="2" t="s">
        <v>16933</v>
      </c>
      <c r="Y2292">
        <f t="shared" si="210"/>
        <v>2003</v>
      </c>
      <c r="Z2292" s="8">
        <f t="shared" si="211"/>
        <v>12</v>
      </c>
      <c r="AA2292">
        <f t="shared" si="212"/>
        <v>5</v>
      </c>
      <c r="AB2292" s="9">
        <f t="shared" si="213"/>
        <v>0</v>
      </c>
      <c r="AC2292" s="9">
        <f t="shared" si="214"/>
        <v>0</v>
      </c>
      <c r="AD2292" s="9">
        <f t="shared" si="215"/>
        <v>0</v>
      </c>
    </row>
    <row r="2293" spans="1:30" ht="15.6">
      <c r="A2293" s="2" t="s">
        <v>24</v>
      </c>
      <c r="B2293" s="2" t="s">
        <v>25</v>
      </c>
      <c r="C2293" s="2" t="s">
        <v>16934</v>
      </c>
      <c r="D2293" s="2" t="s">
        <v>16935</v>
      </c>
      <c r="E2293" s="2" t="s">
        <v>16936</v>
      </c>
      <c r="F2293" s="2" t="s">
        <v>16791</v>
      </c>
      <c r="G2293" s="2" t="s">
        <v>30</v>
      </c>
      <c r="H2293" s="2" t="s">
        <v>30</v>
      </c>
      <c r="I2293" s="2" t="s">
        <v>31</v>
      </c>
      <c r="J2293" s="2" t="s">
        <v>32</v>
      </c>
      <c r="K2293" s="2" t="s">
        <v>16937</v>
      </c>
      <c r="L2293" s="2" t="s">
        <v>16938</v>
      </c>
      <c r="M2293" s="2" t="s">
        <v>30</v>
      </c>
      <c r="N2293" s="2" t="s">
        <v>30</v>
      </c>
      <c r="O2293" s="2" t="s">
        <v>4659</v>
      </c>
      <c r="P2293" s="3">
        <v>0</v>
      </c>
      <c r="Q2293" s="2" t="s">
        <v>30</v>
      </c>
      <c r="R2293" s="3">
        <v>0</v>
      </c>
      <c r="S2293" s="2" t="s">
        <v>30</v>
      </c>
      <c r="T2293" s="2" t="s">
        <v>16939</v>
      </c>
      <c r="U2293" s="3">
        <v>1</v>
      </c>
      <c r="V2293" s="2" t="s">
        <v>30</v>
      </c>
      <c r="W2293" s="2" t="s">
        <v>30</v>
      </c>
      <c r="X2293" s="2" t="s">
        <v>16940</v>
      </c>
      <c r="Y2293">
        <f t="shared" si="210"/>
        <v>2003</v>
      </c>
      <c r="Z2293" s="8">
        <f t="shared" si="211"/>
        <v>12</v>
      </c>
      <c r="AA2293">
        <f t="shared" si="212"/>
        <v>12</v>
      </c>
      <c r="AB2293" s="9">
        <f t="shared" si="213"/>
        <v>0</v>
      </c>
      <c r="AC2293" s="9">
        <f t="shared" si="214"/>
        <v>0</v>
      </c>
      <c r="AD2293" s="9">
        <f t="shared" si="215"/>
        <v>0</v>
      </c>
    </row>
    <row r="2294" spans="1:30" ht="15.6">
      <c r="A2294" s="2" t="s">
        <v>24</v>
      </c>
      <c r="B2294" s="2" t="s">
        <v>25</v>
      </c>
      <c r="C2294" s="2" t="s">
        <v>16941</v>
      </c>
      <c r="D2294" s="2" t="s">
        <v>16942</v>
      </c>
      <c r="E2294" s="2" t="s">
        <v>16943</v>
      </c>
      <c r="F2294" s="2" t="s">
        <v>16798</v>
      </c>
      <c r="G2294" s="2" t="s">
        <v>30</v>
      </c>
      <c r="H2294" s="2" t="s">
        <v>30</v>
      </c>
      <c r="I2294" s="2" t="s">
        <v>31</v>
      </c>
      <c r="J2294" s="2" t="s">
        <v>32</v>
      </c>
      <c r="K2294" s="2" t="s">
        <v>16944</v>
      </c>
      <c r="L2294" s="2" t="s">
        <v>16945</v>
      </c>
      <c r="M2294" s="2" t="s">
        <v>30</v>
      </c>
      <c r="N2294" s="2" t="s">
        <v>30</v>
      </c>
      <c r="O2294" s="2" t="s">
        <v>6644</v>
      </c>
      <c r="P2294" s="3">
        <v>0</v>
      </c>
      <c r="Q2294" s="2" t="s">
        <v>30</v>
      </c>
      <c r="R2294" s="3">
        <v>0</v>
      </c>
      <c r="S2294" s="2" t="s">
        <v>30</v>
      </c>
      <c r="T2294" s="2" t="s">
        <v>16946</v>
      </c>
      <c r="U2294" s="3">
        <v>1</v>
      </c>
      <c r="V2294" s="2" t="s">
        <v>30</v>
      </c>
      <c r="W2294" s="2" t="s">
        <v>30</v>
      </c>
      <c r="X2294" s="2" t="s">
        <v>16947</v>
      </c>
      <c r="Y2294">
        <f t="shared" si="210"/>
        <v>2003</v>
      </c>
      <c r="Z2294" s="8">
        <f t="shared" si="211"/>
        <v>12</v>
      </c>
      <c r="AA2294">
        <f t="shared" si="212"/>
        <v>2</v>
      </c>
      <c r="AB2294" s="9">
        <f t="shared" si="213"/>
        <v>0</v>
      </c>
      <c r="AC2294" s="9">
        <f t="shared" si="214"/>
        <v>0</v>
      </c>
      <c r="AD2294" s="9">
        <f t="shared" si="215"/>
        <v>0</v>
      </c>
    </row>
    <row r="2295" spans="1:30" ht="15.6">
      <c r="A2295" s="2" t="s">
        <v>24</v>
      </c>
      <c r="B2295" s="2" t="s">
        <v>25</v>
      </c>
      <c r="C2295" s="2" t="s">
        <v>16948</v>
      </c>
      <c r="D2295" s="2" t="s">
        <v>16949</v>
      </c>
      <c r="E2295" s="2" t="s">
        <v>16950</v>
      </c>
      <c r="F2295" s="2" t="s">
        <v>16791</v>
      </c>
      <c r="G2295" s="2" t="s">
        <v>30</v>
      </c>
      <c r="H2295" s="2" t="s">
        <v>30</v>
      </c>
      <c r="I2295" s="2" t="s">
        <v>31</v>
      </c>
      <c r="J2295" s="2" t="s">
        <v>32</v>
      </c>
      <c r="K2295" s="2" t="s">
        <v>16951</v>
      </c>
      <c r="L2295" s="2" t="s">
        <v>15744</v>
      </c>
      <c r="M2295" s="2" t="s">
        <v>30</v>
      </c>
      <c r="N2295" s="2" t="s">
        <v>30</v>
      </c>
      <c r="O2295" s="2" t="s">
        <v>6644</v>
      </c>
      <c r="P2295" s="3">
        <v>0</v>
      </c>
      <c r="Q2295" s="2" t="s">
        <v>30</v>
      </c>
      <c r="R2295" s="3">
        <v>0</v>
      </c>
      <c r="S2295" s="2" t="s">
        <v>30</v>
      </c>
      <c r="T2295" s="2" t="s">
        <v>16952</v>
      </c>
      <c r="U2295" s="3">
        <v>1</v>
      </c>
      <c r="V2295" s="2" t="s">
        <v>30</v>
      </c>
      <c r="W2295" s="2" t="s">
        <v>30</v>
      </c>
      <c r="X2295" s="2" t="s">
        <v>16953</v>
      </c>
      <c r="Y2295">
        <f t="shared" si="210"/>
        <v>2003</v>
      </c>
      <c r="Z2295" s="8">
        <f t="shared" si="211"/>
        <v>12</v>
      </c>
      <c r="AA2295">
        <f t="shared" si="212"/>
        <v>12</v>
      </c>
      <c r="AB2295" s="9">
        <f t="shared" si="213"/>
        <v>0</v>
      </c>
      <c r="AC2295" s="9">
        <f t="shared" si="214"/>
        <v>0</v>
      </c>
      <c r="AD2295" s="9">
        <f t="shared" si="215"/>
        <v>0</v>
      </c>
    </row>
    <row r="2296" spans="1:30" ht="15.6">
      <c r="A2296" s="2" t="s">
        <v>24</v>
      </c>
      <c r="B2296" s="2" t="s">
        <v>25</v>
      </c>
      <c r="C2296" s="2" t="s">
        <v>16954</v>
      </c>
      <c r="D2296" s="2" t="s">
        <v>16955</v>
      </c>
      <c r="E2296" s="2" t="s">
        <v>16956</v>
      </c>
      <c r="F2296" s="2" t="s">
        <v>16798</v>
      </c>
      <c r="G2296" s="2" t="s">
        <v>30</v>
      </c>
      <c r="H2296" s="2" t="s">
        <v>30</v>
      </c>
      <c r="I2296" s="2" t="s">
        <v>31</v>
      </c>
      <c r="J2296" s="2" t="s">
        <v>32</v>
      </c>
      <c r="K2296" s="2" t="s">
        <v>16957</v>
      </c>
      <c r="L2296" s="2" t="s">
        <v>16480</v>
      </c>
      <c r="M2296" s="2" t="s">
        <v>30</v>
      </c>
      <c r="N2296" s="2" t="s">
        <v>30</v>
      </c>
      <c r="O2296" s="2" t="s">
        <v>16958</v>
      </c>
      <c r="P2296" s="3">
        <v>0</v>
      </c>
      <c r="Q2296" s="2" t="s">
        <v>30</v>
      </c>
      <c r="R2296" s="3">
        <v>0</v>
      </c>
      <c r="S2296" s="2" t="s">
        <v>30</v>
      </c>
      <c r="T2296" s="2" t="s">
        <v>16959</v>
      </c>
      <c r="U2296" s="3">
        <v>2</v>
      </c>
      <c r="V2296" s="2" t="s">
        <v>30</v>
      </c>
      <c r="W2296" s="2" t="s">
        <v>30</v>
      </c>
      <c r="X2296" s="2" t="s">
        <v>16960</v>
      </c>
      <c r="Y2296">
        <f t="shared" si="210"/>
        <v>2003</v>
      </c>
      <c r="Z2296" s="8">
        <f t="shared" si="211"/>
        <v>12</v>
      </c>
      <c r="AA2296">
        <f t="shared" si="212"/>
        <v>2</v>
      </c>
      <c r="AB2296" s="9">
        <f t="shared" si="213"/>
        <v>0</v>
      </c>
      <c r="AC2296" s="9">
        <f t="shared" si="214"/>
        <v>0</v>
      </c>
      <c r="AD2296" s="9">
        <f t="shared" si="215"/>
        <v>0</v>
      </c>
    </row>
    <row r="2297" spans="1:30" ht="15.6">
      <c r="A2297" s="2" t="s">
        <v>24</v>
      </c>
      <c r="B2297" s="2" t="s">
        <v>25</v>
      </c>
      <c r="C2297" s="2" t="s">
        <v>16961</v>
      </c>
      <c r="D2297" s="2" t="s">
        <v>16962</v>
      </c>
      <c r="E2297" s="2" t="s">
        <v>16963</v>
      </c>
      <c r="F2297" s="2" t="s">
        <v>16813</v>
      </c>
      <c r="G2297" s="2" t="s">
        <v>30</v>
      </c>
      <c r="H2297" s="2" t="s">
        <v>30</v>
      </c>
      <c r="I2297" s="2" t="s">
        <v>31</v>
      </c>
      <c r="J2297" s="2" t="s">
        <v>32</v>
      </c>
      <c r="K2297" s="2" t="s">
        <v>16479</v>
      </c>
      <c r="L2297" s="2" t="s">
        <v>16480</v>
      </c>
      <c r="M2297" s="2" t="s">
        <v>30</v>
      </c>
      <c r="N2297" s="2" t="s">
        <v>30</v>
      </c>
      <c r="O2297" s="2" t="s">
        <v>4966</v>
      </c>
      <c r="P2297" s="3">
        <v>0</v>
      </c>
      <c r="Q2297" s="2" t="s">
        <v>30</v>
      </c>
      <c r="R2297" s="3">
        <v>0</v>
      </c>
      <c r="S2297" s="2" t="s">
        <v>30</v>
      </c>
      <c r="T2297" s="2" t="s">
        <v>16964</v>
      </c>
      <c r="U2297" s="3">
        <v>1</v>
      </c>
      <c r="V2297" s="2" t="s">
        <v>30</v>
      </c>
      <c r="W2297" s="2" t="s">
        <v>30</v>
      </c>
      <c r="X2297" s="2" t="s">
        <v>16965</v>
      </c>
      <c r="Y2297">
        <f t="shared" si="210"/>
        <v>2003</v>
      </c>
      <c r="Z2297" s="8">
        <f t="shared" si="211"/>
        <v>12</v>
      </c>
      <c r="AA2297">
        <f t="shared" si="212"/>
        <v>5</v>
      </c>
      <c r="AB2297" s="9">
        <f t="shared" si="213"/>
        <v>0</v>
      </c>
      <c r="AC2297" s="9">
        <f t="shared" si="214"/>
        <v>0</v>
      </c>
      <c r="AD2297" s="9">
        <f t="shared" si="215"/>
        <v>0</v>
      </c>
    </row>
    <row r="2298" spans="1:30" ht="15.6">
      <c r="A2298" s="2" t="s">
        <v>24</v>
      </c>
      <c r="B2298" s="2" t="s">
        <v>25</v>
      </c>
      <c r="C2298" s="2" t="s">
        <v>16966</v>
      </c>
      <c r="D2298" s="2" t="s">
        <v>16967</v>
      </c>
      <c r="E2298" s="2" t="s">
        <v>16968</v>
      </c>
      <c r="F2298" s="2" t="s">
        <v>16813</v>
      </c>
      <c r="G2298" s="2" t="s">
        <v>30</v>
      </c>
      <c r="H2298" s="2" t="s">
        <v>30</v>
      </c>
      <c r="I2298" s="2" t="s">
        <v>31</v>
      </c>
      <c r="J2298" s="2" t="s">
        <v>32</v>
      </c>
      <c r="K2298" s="2" t="s">
        <v>16969</v>
      </c>
      <c r="L2298" s="2" t="s">
        <v>16970</v>
      </c>
      <c r="M2298" s="2" t="s">
        <v>30</v>
      </c>
      <c r="N2298" s="2" t="s">
        <v>30</v>
      </c>
      <c r="O2298" s="2" t="s">
        <v>16971</v>
      </c>
      <c r="P2298" s="3">
        <v>0</v>
      </c>
      <c r="Q2298" s="2" t="s">
        <v>30</v>
      </c>
      <c r="R2298" s="3">
        <v>0</v>
      </c>
      <c r="S2298" s="2" t="s">
        <v>30</v>
      </c>
      <c r="T2298" s="2" t="s">
        <v>16972</v>
      </c>
      <c r="U2298" s="3">
        <v>2</v>
      </c>
      <c r="V2298" s="2" t="s">
        <v>30</v>
      </c>
      <c r="W2298" s="2" t="s">
        <v>30</v>
      </c>
      <c r="X2298" s="2" t="s">
        <v>16973</v>
      </c>
      <c r="Y2298">
        <f t="shared" si="210"/>
        <v>2003</v>
      </c>
      <c r="Z2298" s="8">
        <f t="shared" si="211"/>
        <v>12</v>
      </c>
      <c r="AA2298">
        <f t="shared" si="212"/>
        <v>5</v>
      </c>
      <c r="AB2298" s="9">
        <f t="shared" si="213"/>
        <v>0</v>
      </c>
      <c r="AC2298" s="9">
        <f t="shared" si="214"/>
        <v>0</v>
      </c>
      <c r="AD2298" s="9">
        <f t="shared" si="215"/>
        <v>0</v>
      </c>
    </row>
    <row r="2299" spans="1:30" ht="15.6">
      <c r="A2299" s="2" t="s">
        <v>24</v>
      </c>
      <c r="B2299" s="2" t="s">
        <v>25</v>
      </c>
      <c r="C2299" s="2" t="s">
        <v>16974</v>
      </c>
      <c r="D2299" s="2" t="s">
        <v>16975</v>
      </c>
      <c r="E2299" s="2" t="s">
        <v>16976</v>
      </c>
      <c r="F2299" s="2" t="s">
        <v>16813</v>
      </c>
      <c r="G2299" s="2" t="s">
        <v>30</v>
      </c>
      <c r="H2299" s="2" t="s">
        <v>30</v>
      </c>
      <c r="I2299" s="2" t="s">
        <v>31</v>
      </c>
      <c r="J2299" s="2" t="s">
        <v>32</v>
      </c>
      <c r="K2299" s="2" t="s">
        <v>16463</v>
      </c>
      <c r="L2299" s="2" t="s">
        <v>16464</v>
      </c>
      <c r="M2299" s="2" t="s">
        <v>30</v>
      </c>
      <c r="N2299" s="2" t="s">
        <v>30</v>
      </c>
      <c r="O2299" s="2" t="s">
        <v>4966</v>
      </c>
      <c r="P2299" s="3">
        <v>0</v>
      </c>
      <c r="Q2299" s="2" t="s">
        <v>30</v>
      </c>
      <c r="R2299" s="3">
        <v>0</v>
      </c>
      <c r="S2299" s="2" t="s">
        <v>30</v>
      </c>
      <c r="T2299" s="2" t="s">
        <v>16977</v>
      </c>
      <c r="U2299" s="3">
        <v>1</v>
      </c>
      <c r="V2299" s="2" t="s">
        <v>30</v>
      </c>
      <c r="W2299" s="2" t="s">
        <v>30</v>
      </c>
      <c r="X2299" s="2" t="s">
        <v>16978</v>
      </c>
      <c r="Y2299">
        <f t="shared" si="210"/>
        <v>2003</v>
      </c>
      <c r="Z2299" s="8">
        <f t="shared" si="211"/>
        <v>12</v>
      </c>
      <c r="AA2299">
        <f t="shared" si="212"/>
        <v>5</v>
      </c>
      <c r="AB2299" s="9">
        <f t="shared" si="213"/>
        <v>0</v>
      </c>
      <c r="AC2299" s="9">
        <f t="shared" si="214"/>
        <v>0</v>
      </c>
      <c r="AD2299" s="9">
        <f t="shared" si="215"/>
        <v>0</v>
      </c>
    </row>
    <row r="2300" spans="1:30" ht="15.6">
      <c r="A2300" s="2" t="s">
        <v>24</v>
      </c>
      <c r="B2300" s="2" t="s">
        <v>25</v>
      </c>
      <c r="C2300" s="2" t="s">
        <v>16573</v>
      </c>
      <c r="D2300" s="2" t="s">
        <v>16979</v>
      </c>
      <c r="E2300" s="2" t="s">
        <v>16980</v>
      </c>
      <c r="F2300" s="2" t="s">
        <v>16912</v>
      </c>
      <c r="G2300" s="2" t="s">
        <v>30</v>
      </c>
      <c r="H2300" s="2" t="s">
        <v>30</v>
      </c>
      <c r="I2300" s="2" t="s">
        <v>31</v>
      </c>
      <c r="J2300" s="2" t="s">
        <v>32</v>
      </c>
      <c r="K2300" s="2" t="s">
        <v>16981</v>
      </c>
      <c r="L2300" s="2" t="s">
        <v>16577</v>
      </c>
      <c r="M2300" s="2" t="s">
        <v>30</v>
      </c>
      <c r="N2300" s="2" t="s">
        <v>30</v>
      </c>
      <c r="O2300" s="2" t="s">
        <v>16982</v>
      </c>
      <c r="P2300" s="3">
        <v>0</v>
      </c>
      <c r="Q2300" s="2" t="s">
        <v>30</v>
      </c>
      <c r="R2300" s="3">
        <v>0</v>
      </c>
      <c r="S2300" s="2" t="s">
        <v>30</v>
      </c>
      <c r="T2300" s="2" t="s">
        <v>16983</v>
      </c>
      <c r="U2300" s="3">
        <v>2</v>
      </c>
      <c r="V2300" s="2" t="s">
        <v>30</v>
      </c>
      <c r="W2300" s="2" t="s">
        <v>30</v>
      </c>
      <c r="X2300" s="2" t="s">
        <v>16984</v>
      </c>
      <c r="Y2300">
        <f t="shared" si="210"/>
        <v>2003</v>
      </c>
      <c r="Z2300" s="8">
        <f t="shared" si="211"/>
        <v>12</v>
      </c>
      <c r="AA2300">
        <f t="shared" si="212"/>
        <v>9</v>
      </c>
      <c r="AB2300" s="9">
        <f t="shared" si="213"/>
        <v>0</v>
      </c>
      <c r="AC2300" s="9">
        <f t="shared" si="214"/>
        <v>0</v>
      </c>
      <c r="AD2300" s="9">
        <f t="shared" si="215"/>
        <v>0</v>
      </c>
    </row>
    <row r="2301" spans="1:30" ht="15.6">
      <c r="A2301" s="2" t="s">
        <v>24</v>
      </c>
      <c r="B2301" s="2" t="s">
        <v>25</v>
      </c>
      <c r="C2301" s="2" t="s">
        <v>16985</v>
      </c>
      <c r="D2301" s="2" t="s">
        <v>16986</v>
      </c>
      <c r="E2301" s="2" t="s">
        <v>16987</v>
      </c>
      <c r="F2301" s="2" t="s">
        <v>16798</v>
      </c>
      <c r="G2301" s="2" t="s">
        <v>30</v>
      </c>
      <c r="H2301" s="2" t="s">
        <v>30</v>
      </c>
      <c r="I2301" s="2" t="s">
        <v>31</v>
      </c>
      <c r="J2301" s="2" t="s">
        <v>32</v>
      </c>
      <c r="K2301" s="2" t="s">
        <v>16988</v>
      </c>
      <c r="L2301" s="2" t="s">
        <v>16989</v>
      </c>
      <c r="M2301" s="2" t="s">
        <v>30</v>
      </c>
      <c r="N2301" s="2" t="s">
        <v>30</v>
      </c>
      <c r="O2301" s="2" t="s">
        <v>16990</v>
      </c>
      <c r="P2301" s="3">
        <v>0</v>
      </c>
      <c r="Q2301" s="2" t="s">
        <v>30</v>
      </c>
      <c r="R2301" s="3">
        <v>0</v>
      </c>
      <c r="S2301" s="2" t="s">
        <v>30</v>
      </c>
      <c r="T2301" s="2" t="s">
        <v>16991</v>
      </c>
      <c r="U2301" s="3">
        <v>1</v>
      </c>
      <c r="V2301" s="2" t="s">
        <v>30</v>
      </c>
      <c r="W2301" s="2" t="s">
        <v>30</v>
      </c>
      <c r="X2301" s="2" t="s">
        <v>16992</v>
      </c>
      <c r="Y2301">
        <f t="shared" si="210"/>
        <v>2003</v>
      </c>
      <c r="Z2301" s="8">
        <f t="shared" si="211"/>
        <v>12</v>
      </c>
      <c r="AA2301">
        <f t="shared" si="212"/>
        <v>2</v>
      </c>
      <c r="AB2301" s="9">
        <f t="shared" si="213"/>
        <v>0</v>
      </c>
      <c r="AC2301" s="9">
        <f t="shared" si="214"/>
        <v>0</v>
      </c>
      <c r="AD2301" s="9">
        <f t="shared" si="215"/>
        <v>0</v>
      </c>
    </row>
    <row r="2302" spans="1:30" ht="15.6">
      <c r="A2302" s="2" t="s">
        <v>24</v>
      </c>
      <c r="B2302" s="2" t="s">
        <v>25</v>
      </c>
      <c r="C2302" s="2" t="s">
        <v>16993</v>
      </c>
      <c r="D2302" s="2" t="s">
        <v>16994</v>
      </c>
      <c r="E2302" s="2" t="s">
        <v>16995</v>
      </c>
      <c r="F2302" s="2" t="s">
        <v>16813</v>
      </c>
      <c r="G2302" s="2" t="s">
        <v>30</v>
      </c>
      <c r="H2302" s="2" t="s">
        <v>30</v>
      </c>
      <c r="I2302" s="2" t="s">
        <v>31</v>
      </c>
      <c r="J2302" s="2" t="s">
        <v>32</v>
      </c>
      <c r="K2302" s="2" t="s">
        <v>1640</v>
      </c>
      <c r="L2302" s="2" t="s">
        <v>1641</v>
      </c>
      <c r="M2302" s="2" t="s">
        <v>30</v>
      </c>
      <c r="N2302" s="2" t="s">
        <v>30</v>
      </c>
      <c r="O2302" s="2" t="s">
        <v>5968</v>
      </c>
      <c r="P2302" s="3">
        <v>0</v>
      </c>
      <c r="Q2302" s="2" t="s">
        <v>30</v>
      </c>
      <c r="R2302" s="3">
        <v>0</v>
      </c>
      <c r="S2302" s="2" t="s">
        <v>30</v>
      </c>
      <c r="T2302" s="2" t="s">
        <v>16996</v>
      </c>
      <c r="U2302" s="3">
        <v>2</v>
      </c>
      <c r="V2302" s="2" t="s">
        <v>30</v>
      </c>
      <c r="W2302" s="2" t="s">
        <v>30</v>
      </c>
      <c r="X2302" s="2" t="s">
        <v>16997</v>
      </c>
      <c r="Y2302">
        <f t="shared" si="210"/>
        <v>2003</v>
      </c>
      <c r="Z2302" s="8">
        <f t="shared" si="211"/>
        <v>12</v>
      </c>
      <c r="AA2302">
        <f t="shared" si="212"/>
        <v>5</v>
      </c>
      <c r="AB2302" s="9">
        <f t="shared" si="213"/>
        <v>0</v>
      </c>
      <c r="AC2302" s="9">
        <f t="shared" si="214"/>
        <v>0</v>
      </c>
      <c r="AD2302" s="9">
        <f t="shared" si="215"/>
        <v>0</v>
      </c>
    </row>
    <row r="2303" spans="1:30" ht="15.6">
      <c r="A2303" s="2" t="s">
        <v>24</v>
      </c>
      <c r="B2303" s="2" t="s">
        <v>25</v>
      </c>
      <c r="C2303" s="2" t="s">
        <v>11332</v>
      </c>
      <c r="D2303" s="2" t="s">
        <v>16998</v>
      </c>
      <c r="E2303" s="2" t="s">
        <v>16999</v>
      </c>
      <c r="F2303" s="2" t="s">
        <v>16798</v>
      </c>
      <c r="G2303" s="2" t="s">
        <v>30</v>
      </c>
      <c r="H2303" s="2" t="s">
        <v>30</v>
      </c>
      <c r="I2303" s="2" t="s">
        <v>31</v>
      </c>
      <c r="J2303" s="2" t="s">
        <v>32</v>
      </c>
      <c r="K2303" s="2" t="s">
        <v>17000</v>
      </c>
      <c r="L2303" s="2" t="s">
        <v>17001</v>
      </c>
      <c r="M2303" s="2" t="s">
        <v>30</v>
      </c>
      <c r="N2303" s="2" t="s">
        <v>30</v>
      </c>
      <c r="O2303" s="2" t="s">
        <v>17002</v>
      </c>
      <c r="P2303" s="3">
        <v>0</v>
      </c>
      <c r="Q2303" s="2" t="s">
        <v>30</v>
      </c>
      <c r="R2303" s="3">
        <v>0</v>
      </c>
      <c r="S2303" s="2" t="s">
        <v>30</v>
      </c>
      <c r="T2303" s="2" t="s">
        <v>17003</v>
      </c>
      <c r="U2303" s="3">
        <v>2</v>
      </c>
      <c r="V2303" s="2" t="s">
        <v>30</v>
      </c>
      <c r="W2303" s="2" t="s">
        <v>30</v>
      </c>
      <c r="X2303" s="2" t="s">
        <v>17004</v>
      </c>
      <c r="Y2303">
        <f t="shared" si="210"/>
        <v>2003</v>
      </c>
      <c r="Z2303" s="8">
        <f t="shared" si="211"/>
        <v>12</v>
      </c>
      <c r="AA2303">
        <f t="shared" si="212"/>
        <v>2</v>
      </c>
      <c r="AB2303" s="9">
        <f t="shared" si="213"/>
        <v>0</v>
      </c>
      <c r="AC2303" s="9">
        <f t="shared" si="214"/>
        <v>0</v>
      </c>
      <c r="AD2303" s="9">
        <f t="shared" si="215"/>
        <v>0</v>
      </c>
    </row>
    <row r="2304" spans="1:30" ht="15.6">
      <c r="A2304" s="2" t="s">
        <v>24</v>
      </c>
      <c r="B2304" s="2" t="s">
        <v>25</v>
      </c>
      <c r="C2304" s="2" t="s">
        <v>17005</v>
      </c>
      <c r="D2304" s="2" t="s">
        <v>17006</v>
      </c>
      <c r="E2304" s="2" t="s">
        <v>17007</v>
      </c>
      <c r="F2304" s="2" t="s">
        <v>16798</v>
      </c>
      <c r="G2304" s="2" t="s">
        <v>30</v>
      </c>
      <c r="H2304" s="2" t="s">
        <v>30</v>
      </c>
      <c r="I2304" s="2" t="s">
        <v>31</v>
      </c>
      <c r="J2304" s="2" t="s">
        <v>32</v>
      </c>
      <c r="K2304" s="2" t="s">
        <v>16328</v>
      </c>
      <c r="L2304" s="2" t="s">
        <v>12621</v>
      </c>
      <c r="M2304" s="2" t="s">
        <v>30</v>
      </c>
      <c r="N2304" s="2" t="s">
        <v>30</v>
      </c>
      <c r="O2304" s="2" t="s">
        <v>17008</v>
      </c>
      <c r="P2304" s="3">
        <v>0</v>
      </c>
      <c r="Q2304" s="2" t="s">
        <v>30</v>
      </c>
      <c r="R2304" s="3">
        <v>2</v>
      </c>
      <c r="S2304" s="2" t="s">
        <v>17009</v>
      </c>
      <c r="T2304" s="2" t="s">
        <v>17010</v>
      </c>
      <c r="U2304" s="3">
        <v>1</v>
      </c>
      <c r="V2304" s="2" t="s">
        <v>30</v>
      </c>
      <c r="W2304" s="2" t="s">
        <v>30</v>
      </c>
      <c r="X2304" s="2" t="s">
        <v>17011</v>
      </c>
      <c r="Y2304">
        <f t="shared" si="210"/>
        <v>2003</v>
      </c>
      <c r="Z2304" s="8">
        <f t="shared" si="211"/>
        <v>12</v>
      </c>
      <c r="AA2304">
        <f t="shared" si="212"/>
        <v>2</v>
      </c>
      <c r="AB2304" s="9">
        <f t="shared" si="213"/>
        <v>0</v>
      </c>
      <c r="AC2304" s="9">
        <f t="shared" si="214"/>
        <v>0</v>
      </c>
      <c r="AD2304" s="9">
        <f t="shared" si="215"/>
        <v>0</v>
      </c>
    </row>
    <row r="2305" spans="1:30" ht="15.6">
      <c r="A2305" s="2" t="s">
        <v>24</v>
      </c>
      <c r="B2305" s="2" t="s">
        <v>25</v>
      </c>
      <c r="C2305" s="2" t="s">
        <v>17012</v>
      </c>
      <c r="D2305" s="2" t="s">
        <v>17013</v>
      </c>
      <c r="E2305" s="2" t="s">
        <v>17014</v>
      </c>
      <c r="F2305" s="2" t="s">
        <v>16813</v>
      </c>
      <c r="G2305" s="2" t="s">
        <v>30</v>
      </c>
      <c r="H2305" s="2" t="s">
        <v>30</v>
      </c>
      <c r="I2305" s="2" t="s">
        <v>31</v>
      </c>
      <c r="J2305" s="2" t="s">
        <v>32</v>
      </c>
      <c r="K2305" s="2" t="s">
        <v>17015</v>
      </c>
      <c r="L2305" s="2" t="s">
        <v>4691</v>
      </c>
      <c r="M2305" s="2" t="s">
        <v>30</v>
      </c>
      <c r="N2305" s="2" t="s">
        <v>30</v>
      </c>
      <c r="O2305" s="2" t="s">
        <v>17016</v>
      </c>
      <c r="P2305" s="3">
        <v>0</v>
      </c>
      <c r="Q2305" s="2" t="s">
        <v>30</v>
      </c>
      <c r="R2305" s="3">
        <v>10</v>
      </c>
      <c r="S2305" s="2" t="s">
        <v>17017</v>
      </c>
      <c r="T2305" s="2" t="s">
        <v>17018</v>
      </c>
      <c r="U2305" s="3">
        <v>1</v>
      </c>
      <c r="V2305" s="2" t="s">
        <v>30</v>
      </c>
      <c r="W2305" s="2" t="s">
        <v>30</v>
      </c>
      <c r="X2305" s="2" t="s">
        <v>17019</v>
      </c>
      <c r="Y2305">
        <f t="shared" si="210"/>
        <v>2003</v>
      </c>
      <c r="Z2305" s="8">
        <f t="shared" si="211"/>
        <v>12</v>
      </c>
      <c r="AA2305">
        <f t="shared" si="212"/>
        <v>5</v>
      </c>
      <c r="AB2305" s="9">
        <f t="shared" si="213"/>
        <v>0</v>
      </c>
      <c r="AC2305" s="9">
        <f t="shared" si="214"/>
        <v>0</v>
      </c>
      <c r="AD2305" s="9">
        <f t="shared" si="215"/>
        <v>0</v>
      </c>
    </row>
    <row r="2306" spans="1:30" ht="15.6">
      <c r="A2306" s="2" t="s">
        <v>24</v>
      </c>
      <c r="B2306" s="2" t="s">
        <v>25</v>
      </c>
      <c r="C2306" s="2" t="s">
        <v>17020</v>
      </c>
      <c r="D2306" s="2" t="s">
        <v>17021</v>
      </c>
      <c r="E2306" s="2" t="s">
        <v>17022</v>
      </c>
      <c r="F2306" s="2" t="s">
        <v>16798</v>
      </c>
      <c r="G2306" s="2" t="s">
        <v>30</v>
      </c>
      <c r="H2306" s="2" t="s">
        <v>30</v>
      </c>
      <c r="I2306" s="2" t="s">
        <v>31</v>
      </c>
      <c r="J2306" s="2" t="s">
        <v>32</v>
      </c>
      <c r="K2306" s="2" t="s">
        <v>12240</v>
      </c>
      <c r="L2306" s="2" t="s">
        <v>9852</v>
      </c>
      <c r="M2306" s="2" t="s">
        <v>30</v>
      </c>
      <c r="N2306" s="2" t="s">
        <v>30</v>
      </c>
      <c r="O2306" s="2" t="s">
        <v>17023</v>
      </c>
      <c r="P2306" s="3">
        <v>0</v>
      </c>
      <c r="Q2306" s="2" t="s">
        <v>30</v>
      </c>
      <c r="R2306" s="3">
        <v>5</v>
      </c>
      <c r="S2306" s="2" t="s">
        <v>17024</v>
      </c>
      <c r="T2306" s="2" t="s">
        <v>17025</v>
      </c>
      <c r="U2306" s="3">
        <v>2</v>
      </c>
      <c r="V2306" s="2" t="s">
        <v>30</v>
      </c>
      <c r="W2306" s="2" t="s">
        <v>30</v>
      </c>
      <c r="X2306" s="2" t="s">
        <v>17026</v>
      </c>
      <c r="Y2306">
        <f t="shared" si="210"/>
        <v>2003</v>
      </c>
      <c r="Z2306" s="8">
        <f t="shared" si="211"/>
        <v>12</v>
      </c>
      <c r="AA2306">
        <f t="shared" si="212"/>
        <v>2</v>
      </c>
      <c r="AB2306" s="9">
        <f t="shared" si="213"/>
        <v>0</v>
      </c>
      <c r="AC2306" s="9">
        <f t="shared" si="214"/>
        <v>0</v>
      </c>
      <c r="AD2306" s="9">
        <f t="shared" si="215"/>
        <v>0</v>
      </c>
    </row>
    <row r="2307" spans="1:30" ht="15.6">
      <c r="A2307" s="2" t="s">
        <v>24</v>
      </c>
      <c r="B2307" s="2" t="s">
        <v>25</v>
      </c>
      <c r="C2307" s="2" t="s">
        <v>17027</v>
      </c>
      <c r="D2307" s="2" t="s">
        <v>17028</v>
      </c>
      <c r="E2307" s="2" t="s">
        <v>17029</v>
      </c>
      <c r="F2307" s="2" t="s">
        <v>16813</v>
      </c>
      <c r="G2307" s="2" t="s">
        <v>30</v>
      </c>
      <c r="H2307" s="2" t="s">
        <v>30</v>
      </c>
      <c r="I2307" s="2" t="s">
        <v>31</v>
      </c>
      <c r="J2307" s="2" t="s">
        <v>32</v>
      </c>
      <c r="K2307" s="2" t="s">
        <v>1822</v>
      </c>
      <c r="L2307" s="2" t="s">
        <v>1823</v>
      </c>
      <c r="M2307" s="2" t="s">
        <v>30</v>
      </c>
      <c r="N2307" s="2" t="s">
        <v>30</v>
      </c>
      <c r="O2307" s="2" t="s">
        <v>16595</v>
      </c>
      <c r="P2307" s="3">
        <v>0</v>
      </c>
      <c r="Q2307" s="2" t="s">
        <v>30</v>
      </c>
      <c r="R2307" s="3">
        <v>0</v>
      </c>
      <c r="S2307" s="2" t="s">
        <v>30</v>
      </c>
      <c r="T2307" s="2" t="s">
        <v>17030</v>
      </c>
      <c r="U2307" s="3">
        <v>1</v>
      </c>
      <c r="V2307" s="2" t="s">
        <v>30</v>
      </c>
      <c r="W2307" s="2" t="s">
        <v>30</v>
      </c>
      <c r="X2307" s="2" t="s">
        <v>17031</v>
      </c>
      <c r="Y2307">
        <f t="shared" ref="Y2307:Y2370" si="216">YEAR(F2307)</f>
        <v>2003</v>
      </c>
      <c r="Z2307" s="8">
        <f t="shared" ref="Z2307:Z2370" si="217">MONTH(F2307)</f>
        <v>12</v>
      </c>
      <c r="AA2307">
        <f t="shared" ref="AA2307:AA2370" si="218">DAY(F2307)</f>
        <v>5</v>
      </c>
      <c r="AB2307" s="9">
        <f t="shared" ref="AB2307:AB2370" si="219">IFERROR(YEAR(H2307),0)</f>
        <v>0</v>
      </c>
      <c r="AC2307" s="9">
        <f t="shared" ref="AC2307:AC2370" si="220">IFERROR(MONTH(H2307),0)</f>
        <v>0</v>
      </c>
      <c r="AD2307" s="9">
        <f t="shared" ref="AD2307:AD2370" si="221">IFERROR(DAY(H2307),0)</f>
        <v>0</v>
      </c>
    </row>
    <row r="2308" spans="1:30" ht="15.6">
      <c r="A2308" s="2" t="s">
        <v>24</v>
      </c>
      <c r="B2308" s="2" t="s">
        <v>25</v>
      </c>
      <c r="C2308" s="2" t="s">
        <v>16592</v>
      </c>
      <c r="D2308" s="2" t="s">
        <v>17032</v>
      </c>
      <c r="E2308" s="2" t="s">
        <v>17033</v>
      </c>
      <c r="F2308" s="2" t="s">
        <v>16912</v>
      </c>
      <c r="G2308" s="2" t="s">
        <v>30</v>
      </c>
      <c r="H2308" s="2" t="s">
        <v>30</v>
      </c>
      <c r="I2308" s="2" t="s">
        <v>31</v>
      </c>
      <c r="J2308" s="2" t="s">
        <v>32</v>
      </c>
      <c r="K2308" s="2" t="s">
        <v>4690</v>
      </c>
      <c r="L2308" s="2" t="s">
        <v>4691</v>
      </c>
      <c r="M2308" s="2" t="s">
        <v>30</v>
      </c>
      <c r="N2308" s="2" t="s">
        <v>30</v>
      </c>
      <c r="O2308" s="2" t="s">
        <v>17034</v>
      </c>
      <c r="P2308" s="3">
        <v>0</v>
      </c>
      <c r="Q2308" s="2" t="s">
        <v>30</v>
      </c>
      <c r="R2308" s="3">
        <v>4</v>
      </c>
      <c r="S2308" s="2" t="s">
        <v>17035</v>
      </c>
      <c r="T2308" s="2" t="s">
        <v>17036</v>
      </c>
      <c r="U2308" s="3">
        <v>1</v>
      </c>
      <c r="V2308" s="2" t="s">
        <v>30</v>
      </c>
      <c r="W2308" s="2" t="s">
        <v>30</v>
      </c>
      <c r="X2308" s="2" t="s">
        <v>17037</v>
      </c>
      <c r="Y2308">
        <f t="shared" si="216"/>
        <v>2003</v>
      </c>
      <c r="Z2308" s="8">
        <f t="shared" si="217"/>
        <v>12</v>
      </c>
      <c r="AA2308">
        <f t="shared" si="218"/>
        <v>9</v>
      </c>
      <c r="AB2308" s="9">
        <f t="shared" si="219"/>
        <v>0</v>
      </c>
      <c r="AC2308" s="9">
        <f t="shared" si="220"/>
        <v>0</v>
      </c>
      <c r="AD2308" s="9">
        <f t="shared" si="221"/>
        <v>0</v>
      </c>
    </row>
    <row r="2309" spans="1:30" ht="15.6">
      <c r="A2309" s="2" t="s">
        <v>24</v>
      </c>
      <c r="B2309" s="2" t="s">
        <v>25</v>
      </c>
      <c r="C2309" s="2" t="s">
        <v>17038</v>
      </c>
      <c r="D2309" s="2" t="s">
        <v>17039</v>
      </c>
      <c r="E2309" s="2" t="s">
        <v>17040</v>
      </c>
      <c r="F2309" s="2" t="s">
        <v>16813</v>
      </c>
      <c r="G2309" s="2" t="s">
        <v>30</v>
      </c>
      <c r="H2309" s="2" t="s">
        <v>30</v>
      </c>
      <c r="I2309" s="2" t="s">
        <v>31</v>
      </c>
      <c r="J2309" s="2" t="s">
        <v>32</v>
      </c>
      <c r="K2309" s="2" t="s">
        <v>3409</v>
      </c>
      <c r="L2309" s="2" t="s">
        <v>3410</v>
      </c>
      <c r="M2309" s="2" t="s">
        <v>30</v>
      </c>
      <c r="N2309" s="2" t="s">
        <v>30</v>
      </c>
      <c r="O2309" s="2" t="s">
        <v>17041</v>
      </c>
      <c r="P2309" s="3">
        <v>0</v>
      </c>
      <c r="Q2309" s="2" t="s">
        <v>30</v>
      </c>
      <c r="R2309" s="3">
        <v>0</v>
      </c>
      <c r="S2309" s="2" t="s">
        <v>30</v>
      </c>
      <c r="T2309" s="2" t="s">
        <v>17042</v>
      </c>
      <c r="U2309" s="3">
        <v>1</v>
      </c>
      <c r="V2309" s="2" t="s">
        <v>30</v>
      </c>
      <c r="W2309" s="2" t="s">
        <v>30</v>
      </c>
      <c r="X2309" s="2" t="s">
        <v>17043</v>
      </c>
      <c r="Y2309">
        <f t="shared" si="216"/>
        <v>2003</v>
      </c>
      <c r="Z2309" s="8">
        <f t="shared" si="217"/>
        <v>12</v>
      </c>
      <c r="AA2309">
        <f t="shared" si="218"/>
        <v>5</v>
      </c>
      <c r="AB2309" s="9">
        <f t="shared" si="219"/>
        <v>0</v>
      </c>
      <c r="AC2309" s="9">
        <f t="shared" si="220"/>
        <v>0</v>
      </c>
      <c r="AD2309" s="9">
        <f t="shared" si="221"/>
        <v>0</v>
      </c>
    </row>
    <row r="2310" spans="1:30" ht="15.6">
      <c r="A2310" s="2" t="s">
        <v>24</v>
      </c>
      <c r="B2310" s="2" t="s">
        <v>25</v>
      </c>
      <c r="C2310" s="2" t="s">
        <v>147</v>
      </c>
      <c r="D2310" s="2" t="s">
        <v>17044</v>
      </c>
      <c r="E2310" s="2" t="s">
        <v>17045</v>
      </c>
      <c r="F2310" s="2" t="s">
        <v>8937</v>
      </c>
      <c r="G2310" s="2" t="s">
        <v>30</v>
      </c>
      <c r="H2310" s="2" t="s">
        <v>30</v>
      </c>
      <c r="I2310" s="2" t="s">
        <v>31</v>
      </c>
      <c r="J2310" s="2" t="s">
        <v>32</v>
      </c>
      <c r="K2310" s="2" t="s">
        <v>13914</v>
      </c>
      <c r="L2310" s="2" t="s">
        <v>13915</v>
      </c>
      <c r="M2310" s="2" t="s">
        <v>30</v>
      </c>
      <c r="N2310" s="2" t="s">
        <v>30</v>
      </c>
      <c r="O2310" s="2" t="s">
        <v>17046</v>
      </c>
      <c r="P2310" s="3">
        <v>0</v>
      </c>
      <c r="Q2310" s="2" t="s">
        <v>30</v>
      </c>
      <c r="R2310" s="3">
        <v>0</v>
      </c>
      <c r="S2310" s="2" t="s">
        <v>30</v>
      </c>
      <c r="T2310" s="2" t="s">
        <v>17047</v>
      </c>
      <c r="U2310" s="3">
        <v>5</v>
      </c>
      <c r="V2310" s="2" t="s">
        <v>30</v>
      </c>
      <c r="W2310" s="2" t="s">
        <v>30</v>
      </c>
      <c r="X2310" s="2" t="s">
        <v>17048</v>
      </c>
      <c r="Y2310">
        <f t="shared" si="216"/>
        <v>2004</v>
      </c>
      <c r="Z2310" s="8">
        <f t="shared" si="217"/>
        <v>8</v>
      </c>
      <c r="AA2310">
        <f t="shared" si="218"/>
        <v>20</v>
      </c>
      <c r="AB2310" s="9">
        <f t="shared" si="219"/>
        <v>0</v>
      </c>
      <c r="AC2310" s="9">
        <f t="shared" si="220"/>
        <v>0</v>
      </c>
      <c r="AD2310" s="9">
        <f t="shared" si="221"/>
        <v>0</v>
      </c>
    </row>
    <row r="2311" spans="1:30" ht="15.6">
      <c r="A2311" s="2" t="s">
        <v>24</v>
      </c>
      <c r="B2311" s="2" t="s">
        <v>25</v>
      </c>
      <c r="C2311" s="2" t="s">
        <v>432</v>
      </c>
      <c r="D2311" s="2" t="s">
        <v>17049</v>
      </c>
      <c r="E2311" s="2" t="s">
        <v>17050</v>
      </c>
      <c r="F2311" s="2" t="s">
        <v>8937</v>
      </c>
      <c r="G2311" s="2" t="s">
        <v>30</v>
      </c>
      <c r="H2311" s="2" t="s">
        <v>30</v>
      </c>
      <c r="I2311" s="2" t="s">
        <v>31</v>
      </c>
      <c r="J2311" s="2" t="s">
        <v>32</v>
      </c>
      <c r="K2311" s="2" t="s">
        <v>14939</v>
      </c>
      <c r="L2311" s="2" t="s">
        <v>14940</v>
      </c>
      <c r="M2311" s="2" t="s">
        <v>30</v>
      </c>
      <c r="N2311" s="2" t="s">
        <v>30</v>
      </c>
      <c r="O2311" s="2" t="s">
        <v>17051</v>
      </c>
      <c r="P2311" s="3">
        <v>0</v>
      </c>
      <c r="Q2311" s="2" t="s">
        <v>30</v>
      </c>
      <c r="R2311" s="3">
        <v>2</v>
      </c>
      <c r="S2311" s="2" t="s">
        <v>17052</v>
      </c>
      <c r="T2311" s="2" t="s">
        <v>17053</v>
      </c>
      <c r="U2311" s="3">
        <v>3</v>
      </c>
      <c r="V2311" s="2" t="s">
        <v>30</v>
      </c>
      <c r="W2311" s="2" t="s">
        <v>30</v>
      </c>
      <c r="X2311" s="2" t="s">
        <v>17054</v>
      </c>
      <c r="Y2311">
        <f t="shared" si="216"/>
        <v>2004</v>
      </c>
      <c r="Z2311" s="8">
        <f t="shared" si="217"/>
        <v>8</v>
      </c>
      <c r="AA2311">
        <f t="shared" si="218"/>
        <v>20</v>
      </c>
      <c r="AB2311" s="9">
        <f t="shared" si="219"/>
        <v>0</v>
      </c>
      <c r="AC2311" s="9">
        <f t="shared" si="220"/>
        <v>0</v>
      </c>
      <c r="AD2311" s="9">
        <f t="shared" si="221"/>
        <v>0</v>
      </c>
    </row>
    <row r="2312" spans="1:30" ht="15.6">
      <c r="A2312" s="2" t="s">
        <v>24</v>
      </c>
      <c r="B2312" s="2" t="s">
        <v>25</v>
      </c>
      <c r="C2312" s="2" t="s">
        <v>17055</v>
      </c>
      <c r="D2312" s="2" t="s">
        <v>17056</v>
      </c>
      <c r="E2312" s="2" t="s">
        <v>17057</v>
      </c>
      <c r="F2312" s="2" t="s">
        <v>16791</v>
      </c>
      <c r="G2312" s="2" t="s">
        <v>30</v>
      </c>
      <c r="H2312" s="2" t="s">
        <v>30</v>
      </c>
      <c r="I2312" s="2" t="s">
        <v>31</v>
      </c>
      <c r="J2312" s="2" t="s">
        <v>32</v>
      </c>
      <c r="K2312" s="2" t="s">
        <v>17058</v>
      </c>
      <c r="L2312" s="2" t="s">
        <v>17059</v>
      </c>
      <c r="M2312" s="2" t="s">
        <v>30</v>
      </c>
      <c r="N2312" s="2" t="s">
        <v>30</v>
      </c>
      <c r="O2312" s="2" t="s">
        <v>17060</v>
      </c>
      <c r="P2312" s="3">
        <v>0</v>
      </c>
      <c r="Q2312" s="2" t="s">
        <v>30</v>
      </c>
      <c r="R2312" s="3">
        <v>1</v>
      </c>
      <c r="S2312" s="2" t="s">
        <v>17061</v>
      </c>
      <c r="T2312" s="2" t="s">
        <v>17062</v>
      </c>
      <c r="U2312" s="3">
        <v>2</v>
      </c>
      <c r="V2312" s="2" t="s">
        <v>30</v>
      </c>
      <c r="W2312" s="2" t="s">
        <v>30</v>
      </c>
      <c r="X2312" s="2" t="s">
        <v>17063</v>
      </c>
      <c r="Y2312">
        <f t="shared" si="216"/>
        <v>2003</v>
      </c>
      <c r="Z2312" s="8">
        <f t="shared" si="217"/>
        <v>12</v>
      </c>
      <c r="AA2312">
        <f t="shared" si="218"/>
        <v>12</v>
      </c>
      <c r="AB2312" s="9">
        <f t="shared" si="219"/>
        <v>0</v>
      </c>
      <c r="AC2312" s="9">
        <f t="shared" si="220"/>
        <v>0</v>
      </c>
      <c r="AD2312" s="9">
        <f t="shared" si="221"/>
        <v>0</v>
      </c>
    </row>
    <row r="2313" spans="1:30" ht="15.6">
      <c r="A2313" s="2" t="s">
        <v>24</v>
      </c>
      <c r="B2313" s="2" t="s">
        <v>25</v>
      </c>
      <c r="C2313" s="2" t="s">
        <v>17064</v>
      </c>
      <c r="D2313" s="2" t="s">
        <v>17065</v>
      </c>
      <c r="E2313" s="2" t="s">
        <v>17066</v>
      </c>
      <c r="F2313" s="2" t="s">
        <v>16791</v>
      </c>
      <c r="G2313" s="2" t="s">
        <v>30</v>
      </c>
      <c r="H2313" s="2" t="s">
        <v>30</v>
      </c>
      <c r="I2313" s="2" t="s">
        <v>31</v>
      </c>
      <c r="J2313" s="2" t="s">
        <v>32</v>
      </c>
      <c r="K2313" s="2" t="s">
        <v>17067</v>
      </c>
      <c r="L2313" s="2" t="s">
        <v>17068</v>
      </c>
      <c r="M2313" s="2" t="s">
        <v>30</v>
      </c>
      <c r="N2313" s="2" t="s">
        <v>30</v>
      </c>
      <c r="O2313" s="2" t="s">
        <v>9099</v>
      </c>
      <c r="P2313" s="3">
        <v>0</v>
      </c>
      <c r="Q2313" s="2" t="s">
        <v>30</v>
      </c>
      <c r="R2313" s="3">
        <v>0</v>
      </c>
      <c r="S2313" s="2" t="s">
        <v>30</v>
      </c>
      <c r="T2313" s="2" t="s">
        <v>17069</v>
      </c>
      <c r="U2313" s="3">
        <v>1</v>
      </c>
      <c r="V2313" s="2" t="s">
        <v>30</v>
      </c>
      <c r="W2313" s="2" t="s">
        <v>30</v>
      </c>
      <c r="X2313" s="2" t="s">
        <v>17070</v>
      </c>
      <c r="Y2313">
        <f t="shared" si="216"/>
        <v>2003</v>
      </c>
      <c r="Z2313" s="8">
        <f t="shared" si="217"/>
        <v>12</v>
      </c>
      <c r="AA2313">
        <f t="shared" si="218"/>
        <v>12</v>
      </c>
      <c r="AB2313" s="9">
        <f t="shared" si="219"/>
        <v>0</v>
      </c>
      <c r="AC2313" s="9">
        <f t="shared" si="220"/>
        <v>0</v>
      </c>
      <c r="AD2313" s="9">
        <f t="shared" si="221"/>
        <v>0</v>
      </c>
    </row>
    <row r="2314" spans="1:30" ht="15.6">
      <c r="A2314" s="2" t="s">
        <v>24</v>
      </c>
      <c r="B2314" s="2" t="s">
        <v>25</v>
      </c>
      <c r="C2314" s="2" t="s">
        <v>17071</v>
      </c>
      <c r="D2314" s="2" t="s">
        <v>17072</v>
      </c>
      <c r="E2314" s="2" t="s">
        <v>17073</v>
      </c>
      <c r="F2314" s="2" t="s">
        <v>16791</v>
      </c>
      <c r="G2314" s="2" t="s">
        <v>30</v>
      </c>
      <c r="H2314" s="2" t="s">
        <v>30</v>
      </c>
      <c r="I2314" s="2" t="s">
        <v>31</v>
      </c>
      <c r="J2314" s="2" t="s">
        <v>32</v>
      </c>
      <c r="K2314" s="2" t="s">
        <v>17074</v>
      </c>
      <c r="L2314" s="2" t="s">
        <v>17075</v>
      </c>
      <c r="M2314" s="2" t="s">
        <v>30</v>
      </c>
      <c r="N2314" s="2" t="s">
        <v>30</v>
      </c>
      <c r="O2314" s="2" t="s">
        <v>17076</v>
      </c>
      <c r="P2314" s="3">
        <v>0</v>
      </c>
      <c r="Q2314" s="2" t="s">
        <v>30</v>
      </c>
      <c r="R2314" s="3">
        <v>0</v>
      </c>
      <c r="S2314" s="2" t="s">
        <v>30</v>
      </c>
      <c r="T2314" s="2" t="s">
        <v>17077</v>
      </c>
      <c r="U2314" s="3">
        <v>2</v>
      </c>
      <c r="V2314" s="2" t="s">
        <v>30</v>
      </c>
      <c r="W2314" s="2" t="s">
        <v>30</v>
      </c>
      <c r="X2314" s="2" t="s">
        <v>17078</v>
      </c>
      <c r="Y2314">
        <f t="shared" si="216"/>
        <v>2003</v>
      </c>
      <c r="Z2314" s="8">
        <f t="shared" si="217"/>
        <v>12</v>
      </c>
      <c r="AA2314">
        <f t="shared" si="218"/>
        <v>12</v>
      </c>
      <c r="AB2314" s="9">
        <f t="shared" si="219"/>
        <v>0</v>
      </c>
      <c r="AC2314" s="9">
        <f t="shared" si="220"/>
        <v>0</v>
      </c>
      <c r="AD2314" s="9">
        <f t="shared" si="221"/>
        <v>0</v>
      </c>
    </row>
    <row r="2315" spans="1:30" ht="15.6">
      <c r="A2315" s="2" t="s">
        <v>24</v>
      </c>
      <c r="B2315" s="2" t="s">
        <v>25</v>
      </c>
      <c r="C2315" s="2" t="s">
        <v>17079</v>
      </c>
      <c r="D2315" s="2" t="s">
        <v>17080</v>
      </c>
      <c r="E2315" s="2" t="s">
        <v>17081</v>
      </c>
      <c r="F2315" s="2" t="s">
        <v>16912</v>
      </c>
      <c r="G2315" s="2" t="s">
        <v>30</v>
      </c>
      <c r="H2315" s="2" t="s">
        <v>30</v>
      </c>
      <c r="I2315" s="2" t="s">
        <v>31</v>
      </c>
      <c r="J2315" s="2" t="s">
        <v>32</v>
      </c>
      <c r="K2315" s="2" t="s">
        <v>17082</v>
      </c>
      <c r="L2315" s="2" t="s">
        <v>16515</v>
      </c>
      <c r="M2315" s="2" t="s">
        <v>30</v>
      </c>
      <c r="N2315" s="2" t="s">
        <v>30</v>
      </c>
      <c r="O2315" s="2" t="s">
        <v>6771</v>
      </c>
      <c r="P2315" s="3">
        <v>0</v>
      </c>
      <c r="Q2315" s="2" t="s">
        <v>30</v>
      </c>
      <c r="R2315" s="3">
        <v>0</v>
      </c>
      <c r="S2315" s="2" t="s">
        <v>30</v>
      </c>
      <c r="T2315" s="2" t="s">
        <v>17083</v>
      </c>
      <c r="U2315" s="3">
        <v>1</v>
      </c>
      <c r="V2315" s="2" t="s">
        <v>30</v>
      </c>
      <c r="W2315" s="2" t="s">
        <v>30</v>
      </c>
      <c r="X2315" s="2" t="s">
        <v>17084</v>
      </c>
      <c r="Y2315">
        <f t="shared" si="216"/>
        <v>2003</v>
      </c>
      <c r="Z2315" s="8">
        <f t="shared" si="217"/>
        <v>12</v>
      </c>
      <c r="AA2315">
        <f t="shared" si="218"/>
        <v>9</v>
      </c>
      <c r="AB2315" s="9">
        <f t="shared" si="219"/>
        <v>0</v>
      </c>
      <c r="AC2315" s="9">
        <f t="shared" si="220"/>
        <v>0</v>
      </c>
      <c r="AD2315" s="9">
        <f t="shared" si="221"/>
        <v>0</v>
      </c>
    </row>
    <row r="2316" spans="1:30" ht="15.6">
      <c r="A2316" s="2" t="s">
        <v>24</v>
      </c>
      <c r="B2316" s="2" t="s">
        <v>25</v>
      </c>
      <c r="C2316" s="2" t="s">
        <v>17085</v>
      </c>
      <c r="D2316" s="2" t="s">
        <v>17086</v>
      </c>
      <c r="E2316" s="2" t="s">
        <v>17087</v>
      </c>
      <c r="F2316" s="2" t="s">
        <v>16798</v>
      </c>
      <c r="G2316" s="2" t="s">
        <v>30</v>
      </c>
      <c r="H2316" s="2" t="s">
        <v>30</v>
      </c>
      <c r="I2316" s="2" t="s">
        <v>31</v>
      </c>
      <c r="J2316" s="2" t="s">
        <v>32</v>
      </c>
      <c r="K2316" s="2" t="s">
        <v>17082</v>
      </c>
      <c r="L2316" s="2" t="s">
        <v>16515</v>
      </c>
      <c r="M2316" s="2" t="s">
        <v>30</v>
      </c>
      <c r="N2316" s="2" t="s">
        <v>30</v>
      </c>
      <c r="O2316" s="2" t="s">
        <v>17088</v>
      </c>
      <c r="P2316" s="3">
        <v>0</v>
      </c>
      <c r="Q2316" s="2" t="s">
        <v>30</v>
      </c>
      <c r="R2316" s="3">
        <v>0</v>
      </c>
      <c r="S2316" s="2" t="s">
        <v>30</v>
      </c>
      <c r="T2316" s="2" t="s">
        <v>17089</v>
      </c>
      <c r="U2316" s="3">
        <v>1</v>
      </c>
      <c r="V2316" s="2" t="s">
        <v>30</v>
      </c>
      <c r="W2316" s="2" t="s">
        <v>30</v>
      </c>
      <c r="X2316" s="2" t="s">
        <v>17090</v>
      </c>
      <c r="Y2316">
        <f t="shared" si="216"/>
        <v>2003</v>
      </c>
      <c r="Z2316" s="8">
        <f t="shared" si="217"/>
        <v>12</v>
      </c>
      <c r="AA2316">
        <f t="shared" si="218"/>
        <v>2</v>
      </c>
      <c r="AB2316" s="9">
        <f t="shared" si="219"/>
        <v>0</v>
      </c>
      <c r="AC2316" s="9">
        <f t="shared" si="220"/>
        <v>0</v>
      </c>
      <c r="AD2316" s="9">
        <f t="shared" si="221"/>
        <v>0</v>
      </c>
    </row>
    <row r="2317" spans="1:30" ht="15.6">
      <c r="A2317" s="2" t="s">
        <v>24</v>
      </c>
      <c r="B2317" s="2" t="s">
        <v>25</v>
      </c>
      <c r="C2317" s="2" t="s">
        <v>17091</v>
      </c>
      <c r="D2317" s="2" t="s">
        <v>17092</v>
      </c>
      <c r="E2317" s="2" t="s">
        <v>17093</v>
      </c>
      <c r="F2317" s="2" t="s">
        <v>16912</v>
      </c>
      <c r="G2317" s="2" t="s">
        <v>30</v>
      </c>
      <c r="H2317" s="2" t="s">
        <v>30</v>
      </c>
      <c r="I2317" s="2" t="s">
        <v>31</v>
      </c>
      <c r="J2317" s="2" t="s">
        <v>32</v>
      </c>
      <c r="K2317" s="2" t="s">
        <v>16514</v>
      </c>
      <c r="L2317" s="2" t="s">
        <v>16515</v>
      </c>
      <c r="M2317" s="2" t="s">
        <v>30</v>
      </c>
      <c r="N2317" s="2" t="s">
        <v>30</v>
      </c>
      <c r="O2317" s="2" t="s">
        <v>6779</v>
      </c>
      <c r="P2317" s="3">
        <v>0</v>
      </c>
      <c r="Q2317" s="2" t="s">
        <v>30</v>
      </c>
      <c r="R2317" s="3">
        <v>0</v>
      </c>
      <c r="S2317" s="2" t="s">
        <v>30</v>
      </c>
      <c r="T2317" s="2" t="s">
        <v>17094</v>
      </c>
      <c r="U2317" s="3">
        <v>1</v>
      </c>
      <c r="V2317" s="2" t="s">
        <v>30</v>
      </c>
      <c r="W2317" s="2" t="s">
        <v>30</v>
      </c>
      <c r="X2317" s="2" t="s">
        <v>17095</v>
      </c>
      <c r="Y2317">
        <f t="shared" si="216"/>
        <v>2003</v>
      </c>
      <c r="Z2317" s="8">
        <f t="shared" si="217"/>
        <v>12</v>
      </c>
      <c r="AA2317">
        <f t="shared" si="218"/>
        <v>9</v>
      </c>
      <c r="AB2317" s="9">
        <f t="shared" si="219"/>
        <v>0</v>
      </c>
      <c r="AC2317" s="9">
        <f t="shared" si="220"/>
        <v>0</v>
      </c>
      <c r="AD2317" s="9">
        <f t="shared" si="221"/>
        <v>0</v>
      </c>
    </row>
    <row r="2318" spans="1:30" ht="15.6">
      <c r="A2318" s="2" t="s">
        <v>24</v>
      </c>
      <c r="B2318" s="2" t="s">
        <v>25</v>
      </c>
      <c r="C2318" s="2" t="s">
        <v>17096</v>
      </c>
      <c r="D2318" s="2" t="s">
        <v>17097</v>
      </c>
      <c r="E2318" s="2" t="s">
        <v>17098</v>
      </c>
      <c r="F2318" s="2" t="s">
        <v>16813</v>
      </c>
      <c r="G2318" s="2" t="s">
        <v>30</v>
      </c>
      <c r="H2318" s="2" t="s">
        <v>30</v>
      </c>
      <c r="I2318" s="2" t="s">
        <v>31</v>
      </c>
      <c r="J2318" s="2" t="s">
        <v>32</v>
      </c>
      <c r="K2318" s="2" t="s">
        <v>1822</v>
      </c>
      <c r="L2318" s="2" t="s">
        <v>1823</v>
      </c>
      <c r="M2318" s="2" t="s">
        <v>30</v>
      </c>
      <c r="N2318" s="2" t="s">
        <v>30</v>
      </c>
      <c r="O2318" s="2" t="s">
        <v>3224</v>
      </c>
      <c r="P2318" s="3">
        <v>0</v>
      </c>
      <c r="Q2318" s="2" t="s">
        <v>30</v>
      </c>
      <c r="R2318" s="3">
        <v>2</v>
      </c>
      <c r="S2318" s="2" t="s">
        <v>17099</v>
      </c>
      <c r="T2318" s="2" t="s">
        <v>17100</v>
      </c>
      <c r="U2318" s="3">
        <v>1</v>
      </c>
      <c r="V2318" s="2" t="s">
        <v>30</v>
      </c>
      <c r="W2318" s="2" t="s">
        <v>30</v>
      </c>
      <c r="X2318" s="2" t="s">
        <v>17101</v>
      </c>
      <c r="Y2318">
        <f t="shared" si="216"/>
        <v>2003</v>
      </c>
      <c r="Z2318" s="8">
        <f t="shared" si="217"/>
        <v>12</v>
      </c>
      <c r="AA2318">
        <f t="shared" si="218"/>
        <v>5</v>
      </c>
      <c r="AB2318" s="9">
        <f t="shared" si="219"/>
        <v>0</v>
      </c>
      <c r="AC2318" s="9">
        <f t="shared" si="220"/>
        <v>0</v>
      </c>
      <c r="AD2318" s="9">
        <f t="shared" si="221"/>
        <v>0</v>
      </c>
    </row>
    <row r="2319" spans="1:30" ht="15.6">
      <c r="A2319" s="2" t="s">
        <v>24</v>
      </c>
      <c r="B2319" s="2" t="s">
        <v>25</v>
      </c>
      <c r="C2319" s="2" t="s">
        <v>17102</v>
      </c>
      <c r="D2319" s="2" t="s">
        <v>17103</v>
      </c>
      <c r="E2319" s="2" t="s">
        <v>17104</v>
      </c>
      <c r="F2319" s="2" t="s">
        <v>16791</v>
      </c>
      <c r="G2319" s="2" t="s">
        <v>30</v>
      </c>
      <c r="H2319" s="2" t="s">
        <v>30</v>
      </c>
      <c r="I2319" s="2" t="s">
        <v>31</v>
      </c>
      <c r="J2319" s="2" t="s">
        <v>32</v>
      </c>
      <c r="K2319" s="2" t="s">
        <v>15113</v>
      </c>
      <c r="L2319" s="2" t="s">
        <v>6707</v>
      </c>
      <c r="M2319" s="2" t="s">
        <v>30</v>
      </c>
      <c r="N2319" s="2" t="s">
        <v>30</v>
      </c>
      <c r="O2319" s="2" t="s">
        <v>3224</v>
      </c>
      <c r="P2319" s="3">
        <v>0</v>
      </c>
      <c r="Q2319" s="2" t="s">
        <v>30</v>
      </c>
      <c r="R2319" s="3">
        <v>2</v>
      </c>
      <c r="S2319" s="2" t="s">
        <v>17105</v>
      </c>
      <c r="T2319" s="2" t="s">
        <v>17106</v>
      </c>
      <c r="U2319" s="3">
        <v>1</v>
      </c>
      <c r="V2319" s="2" t="s">
        <v>30</v>
      </c>
      <c r="W2319" s="2" t="s">
        <v>30</v>
      </c>
      <c r="X2319" s="2" t="s">
        <v>17107</v>
      </c>
      <c r="Y2319">
        <f t="shared" si="216"/>
        <v>2003</v>
      </c>
      <c r="Z2319" s="8">
        <f t="shared" si="217"/>
        <v>12</v>
      </c>
      <c r="AA2319">
        <f t="shared" si="218"/>
        <v>12</v>
      </c>
      <c r="AB2319" s="9">
        <f t="shared" si="219"/>
        <v>0</v>
      </c>
      <c r="AC2319" s="9">
        <f t="shared" si="220"/>
        <v>0</v>
      </c>
      <c r="AD2319" s="9">
        <f t="shared" si="221"/>
        <v>0</v>
      </c>
    </row>
    <row r="2320" spans="1:30" ht="15.6">
      <c r="A2320" s="2" t="s">
        <v>24</v>
      </c>
      <c r="B2320" s="2" t="s">
        <v>288</v>
      </c>
      <c r="C2320" s="2" t="s">
        <v>17108</v>
      </c>
      <c r="D2320" s="2" t="s">
        <v>17109</v>
      </c>
      <c r="E2320" s="2" t="s">
        <v>17110</v>
      </c>
      <c r="F2320" s="2" t="s">
        <v>6332</v>
      </c>
      <c r="G2320" s="2" t="s">
        <v>17111</v>
      </c>
      <c r="H2320" s="2" t="s">
        <v>17112</v>
      </c>
      <c r="I2320" s="2" t="s">
        <v>31</v>
      </c>
      <c r="J2320" s="2" t="s">
        <v>32</v>
      </c>
      <c r="K2320" s="2" t="s">
        <v>2015</v>
      </c>
      <c r="L2320" s="2" t="s">
        <v>587</v>
      </c>
      <c r="M2320" s="2" t="s">
        <v>30</v>
      </c>
      <c r="N2320" s="2" t="s">
        <v>30</v>
      </c>
      <c r="O2320" s="2" t="s">
        <v>17113</v>
      </c>
      <c r="P2320" s="3">
        <v>0</v>
      </c>
      <c r="Q2320" s="2" t="s">
        <v>30</v>
      </c>
      <c r="R2320" s="3">
        <v>1</v>
      </c>
      <c r="S2320" s="2" t="s">
        <v>17114</v>
      </c>
      <c r="T2320" s="2" t="s">
        <v>17115</v>
      </c>
      <c r="U2320" s="3">
        <v>1</v>
      </c>
      <c r="V2320" s="2" t="s">
        <v>30</v>
      </c>
      <c r="W2320" s="2" t="s">
        <v>30</v>
      </c>
      <c r="X2320" s="2" t="s">
        <v>17116</v>
      </c>
      <c r="Y2320">
        <f t="shared" si="216"/>
        <v>2004</v>
      </c>
      <c r="Z2320" s="8">
        <f t="shared" si="217"/>
        <v>12</v>
      </c>
      <c r="AA2320">
        <f t="shared" si="218"/>
        <v>3</v>
      </c>
      <c r="AB2320" s="9">
        <f t="shared" si="219"/>
        <v>2005</v>
      </c>
      <c r="AC2320" s="9">
        <f t="shared" si="220"/>
        <v>6</v>
      </c>
      <c r="AD2320" s="9">
        <f t="shared" si="221"/>
        <v>11</v>
      </c>
    </row>
    <row r="2321" spans="1:30" ht="15.6">
      <c r="A2321" s="2" t="s">
        <v>24</v>
      </c>
      <c r="B2321" s="2" t="s">
        <v>288</v>
      </c>
      <c r="C2321" s="2" t="s">
        <v>17117</v>
      </c>
      <c r="D2321" s="2" t="s">
        <v>17118</v>
      </c>
      <c r="E2321" s="2" t="s">
        <v>17119</v>
      </c>
      <c r="F2321" s="2" t="s">
        <v>6341</v>
      </c>
      <c r="G2321" s="2" t="s">
        <v>17120</v>
      </c>
      <c r="H2321" s="2" t="s">
        <v>17112</v>
      </c>
      <c r="I2321" s="2" t="s">
        <v>31</v>
      </c>
      <c r="J2321" s="2" t="s">
        <v>32</v>
      </c>
      <c r="K2321" s="2" t="s">
        <v>7034</v>
      </c>
      <c r="L2321" s="2" t="s">
        <v>1127</v>
      </c>
      <c r="M2321" s="2" t="s">
        <v>30</v>
      </c>
      <c r="N2321" s="2" t="s">
        <v>30</v>
      </c>
      <c r="O2321" s="2" t="s">
        <v>6433</v>
      </c>
      <c r="P2321" s="3">
        <v>0</v>
      </c>
      <c r="Q2321" s="2" t="s">
        <v>30</v>
      </c>
      <c r="R2321" s="3">
        <v>0</v>
      </c>
      <c r="S2321" s="2" t="s">
        <v>30</v>
      </c>
      <c r="T2321" s="2" t="s">
        <v>17121</v>
      </c>
      <c r="U2321" s="3">
        <v>1</v>
      </c>
      <c r="V2321" s="2" t="s">
        <v>30</v>
      </c>
      <c r="W2321" s="2" t="s">
        <v>30</v>
      </c>
      <c r="X2321" s="2" t="s">
        <v>17122</v>
      </c>
      <c r="Y2321">
        <f t="shared" si="216"/>
        <v>2004</v>
      </c>
      <c r="Z2321" s="8">
        <f t="shared" si="217"/>
        <v>12</v>
      </c>
      <c r="AA2321">
        <f t="shared" si="218"/>
        <v>10</v>
      </c>
      <c r="AB2321" s="9">
        <f t="shared" si="219"/>
        <v>2005</v>
      </c>
      <c r="AC2321" s="9">
        <f t="shared" si="220"/>
        <v>6</v>
      </c>
      <c r="AD2321" s="9">
        <f t="shared" si="221"/>
        <v>11</v>
      </c>
    </row>
    <row r="2322" spans="1:30" ht="15.6">
      <c r="A2322" s="2" t="s">
        <v>24</v>
      </c>
      <c r="B2322" s="2" t="s">
        <v>288</v>
      </c>
      <c r="C2322" s="2" t="s">
        <v>17123</v>
      </c>
      <c r="D2322" s="2" t="s">
        <v>17124</v>
      </c>
      <c r="E2322" s="2" t="s">
        <v>17125</v>
      </c>
      <c r="F2322" s="2" t="s">
        <v>8444</v>
      </c>
      <c r="G2322" s="2" t="s">
        <v>17126</v>
      </c>
      <c r="H2322" s="2" t="s">
        <v>17112</v>
      </c>
      <c r="I2322" s="2" t="s">
        <v>31</v>
      </c>
      <c r="J2322" s="2" t="s">
        <v>32</v>
      </c>
      <c r="K2322" s="2" t="s">
        <v>17127</v>
      </c>
      <c r="L2322" s="2" t="s">
        <v>17128</v>
      </c>
      <c r="M2322" s="2" t="s">
        <v>30</v>
      </c>
      <c r="N2322" s="2" t="s">
        <v>30</v>
      </c>
      <c r="O2322" s="2" t="s">
        <v>17129</v>
      </c>
      <c r="P2322" s="3">
        <v>0</v>
      </c>
      <c r="Q2322" s="2" t="s">
        <v>30</v>
      </c>
      <c r="R2322" s="3">
        <v>0</v>
      </c>
      <c r="S2322" s="2" t="s">
        <v>30</v>
      </c>
      <c r="T2322" s="2" t="s">
        <v>17130</v>
      </c>
      <c r="U2322" s="3">
        <v>1</v>
      </c>
      <c r="V2322" s="2" t="s">
        <v>30</v>
      </c>
      <c r="W2322" s="2" t="s">
        <v>30</v>
      </c>
      <c r="X2322" s="2" t="s">
        <v>17131</v>
      </c>
      <c r="Y2322">
        <f t="shared" si="216"/>
        <v>2004</v>
      </c>
      <c r="Z2322" s="8">
        <f t="shared" si="217"/>
        <v>9</v>
      </c>
      <c r="AA2322">
        <f t="shared" si="218"/>
        <v>24</v>
      </c>
      <c r="AB2322" s="9">
        <f t="shared" si="219"/>
        <v>2005</v>
      </c>
      <c r="AC2322" s="9">
        <f t="shared" si="220"/>
        <v>6</v>
      </c>
      <c r="AD2322" s="9">
        <f t="shared" si="221"/>
        <v>11</v>
      </c>
    </row>
    <row r="2323" spans="1:30" ht="15.6">
      <c r="A2323" s="2" t="s">
        <v>24</v>
      </c>
      <c r="B2323" s="2" t="s">
        <v>288</v>
      </c>
      <c r="C2323" s="2" t="s">
        <v>17132</v>
      </c>
      <c r="D2323" s="2" t="s">
        <v>17133</v>
      </c>
      <c r="E2323" s="2" t="s">
        <v>17134</v>
      </c>
      <c r="F2323" s="2" t="s">
        <v>6994</v>
      </c>
      <c r="G2323" s="2" t="s">
        <v>17135</v>
      </c>
      <c r="H2323" s="2" t="s">
        <v>17112</v>
      </c>
      <c r="I2323" s="2" t="s">
        <v>31</v>
      </c>
      <c r="J2323" s="2" t="s">
        <v>32</v>
      </c>
      <c r="K2323" s="2" t="s">
        <v>1640</v>
      </c>
      <c r="L2323" s="2" t="s">
        <v>1641</v>
      </c>
      <c r="M2323" s="2" t="s">
        <v>30</v>
      </c>
      <c r="N2323" s="2" t="s">
        <v>30</v>
      </c>
      <c r="O2323" s="2" t="s">
        <v>17136</v>
      </c>
      <c r="P2323" s="3">
        <v>0</v>
      </c>
      <c r="Q2323" s="2" t="s">
        <v>30</v>
      </c>
      <c r="R2323" s="3">
        <v>2</v>
      </c>
      <c r="S2323" s="2" t="s">
        <v>17137</v>
      </c>
      <c r="T2323" s="2" t="s">
        <v>17138</v>
      </c>
      <c r="U2323" s="3">
        <v>2</v>
      </c>
      <c r="V2323" s="2" t="s">
        <v>30</v>
      </c>
      <c r="W2323" s="2" t="s">
        <v>30</v>
      </c>
      <c r="X2323" s="2" t="s">
        <v>17139</v>
      </c>
      <c r="Y2323">
        <f t="shared" si="216"/>
        <v>2004</v>
      </c>
      <c r="Z2323" s="8">
        <f t="shared" si="217"/>
        <v>11</v>
      </c>
      <c r="AA2323">
        <f t="shared" si="218"/>
        <v>19</v>
      </c>
      <c r="AB2323" s="9">
        <f t="shared" si="219"/>
        <v>2005</v>
      </c>
      <c r="AC2323" s="9">
        <f t="shared" si="220"/>
        <v>6</v>
      </c>
      <c r="AD2323" s="9">
        <f t="shared" si="221"/>
        <v>11</v>
      </c>
    </row>
    <row r="2324" spans="1:30" ht="15.6">
      <c r="A2324" s="2" t="s">
        <v>24</v>
      </c>
      <c r="B2324" s="2" t="s">
        <v>288</v>
      </c>
      <c r="C2324" s="2" t="s">
        <v>13844</v>
      </c>
      <c r="D2324" s="2" t="s">
        <v>17140</v>
      </c>
      <c r="E2324" s="2" t="s">
        <v>17141</v>
      </c>
      <c r="F2324" s="2" t="s">
        <v>6341</v>
      </c>
      <c r="G2324" s="2" t="s">
        <v>17142</v>
      </c>
      <c r="H2324" s="2" t="s">
        <v>17112</v>
      </c>
      <c r="I2324" s="2" t="s">
        <v>31</v>
      </c>
      <c r="J2324" s="2" t="s">
        <v>32</v>
      </c>
      <c r="K2324" s="2" t="s">
        <v>13848</v>
      </c>
      <c r="L2324" s="2" t="s">
        <v>572</v>
      </c>
      <c r="M2324" s="2" t="s">
        <v>30</v>
      </c>
      <c r="N2324" s="2" t="s">
        <v>30</v>
      </c>
      <c r="O2324" s="2" t="s">
        <v>17143</v>
      </c>
      <c r="P2324" s="3">
        <v>0</v>
      </c>
      <c r="Q2324" s="2" t="s">
        <v>30</v>
      </c>
      <c r="R2324" s="3">
        <v>0</v>
      </c>
      <c r="S2324" s="2" t="s">
        <v>30</v>
      </c>
      <c r="T2324" s="2" t="s">
        <v>17144</v>
      </c>
      <c r="U2324" s="3">
        <v>1</v>
      </c>
      <c r="V2324" s="2" t="s">
        <v>30</v>
      </c>
      <c r="W2324" s="2" t="s">
        <v>30</v>
      </c>
      <c r="X2324" s="2" t="s">
        <v>17145</v>
      </c>
      <c r="Y2324">
        <f t="shared" si="216"/>
        <v>2004</v>
      </c>
      <c r="Z2324" s="8">
        <f t="shared" si="217"/>
        <v>12</v>
      </c>
      <c r="AA2324">
        <f t="shared" si="218"/>
        <v>10</v>
      </c>
      <c r="AB2324" s="9">
        <f t="shared" si="219"/>
        <v>2005</v>
      </c>
      <c r="AC2324" s="9">
        <f t="shared" si="220"/>
        <v>6</v>
      </c>
      <c r="AD2324" s="9">
        <f t="shared" si="221"/>
        <v>11</v>
      </c>
    </row>
    <row r="2325" spans="1:30" ht="15.6">
      <c r="A2325" s="2" t="s">
        <v>24</v>
      </c>
      <c r="B2325" s="2" t="s">
        <v>288</v>
      </c>
      <c r="C2325" s="2" t="s">
        <v>13418</v>
      </c>
      <c r="D2325" s="2" t="s">
        <v>17146</v>
      </c>
      <c r="E2325" s="2" t="s">
        <v>17147</v>
      </c>
      <c r="F2325" s="2" t="s">
        <v>6341</v>
      </c>
      <c r="G2325" s="2" t="s">
        <v>17148</v>
      </c>
      <c r="H2325" s="2" t="s">
        <v>17112</v>
      </c>
      <c r="I2325" s="2" t="s">
        <v>31</v>
      </c>
      <c r="J2325" s="2" t="s">
        <v>32</v>
      </c>
      <c r="K2325" s="2" t="s">
        <v>13848</v>
      </c>
      <c r="L2325" s="2" t="s">
        <v>572</v>
      </c>
      <c r="M2325" s="2" t="s">
        <v>30</v>
      </c>
      <c r="N2325" s="2" t="s">
        <v>30</v>
      </c>
      <c r="O2325" s="2" t="s">
        <v>17143</v>
      </c>
      <c r="P2325" s="3">
        <v>0</v>
      </c>
      <c r="Q2325" s="2" t="s">
        <v>30</v>
      </c>
      <c r="R2325" s="3">
        <v>1</v>
      </c>
      <c r="S2325" s="2" t="s">
        <v>17149</v>
      </c>
      <c r="T2325" s="2" t="s">
        <v>17150</v>
      </c>
      <c r="U2325" s="3">
        <v>1</v>
      </c>
      <c r="V2325" s="2" t="s">
        <v>30</v>
      </c>
      <c r="W2325" s="2" t="s">
        <v>30</v>
      </c>
      <c r="X2325" s="2" t="s">
        <v>17151</v>
      </c>
      <c r="Y2325">
        <f t="shared" si="216"/>
        <v>2004</v>
      </c>
      <c r="Z2325" s="8">
        <f t="shared" si="217"/>
        <v>12</v>
      </c>
      <c r="AA2325">
        <f t="shared" si="218"/>
        <v>10</v>
      </c>
      <c r="AB2325" s="9">
        <f t="shared" si="219"/>
        <v>2005</v>
      </c>
      <c r="AC2325" s="9">
        <f t="shared" si="220"/>
        <v>6</v>
      </c>
      <c r="AD2325" s="9">
        <f t="shared" si="221"/>
        <v>11</v>
      </c>
    </row>
    <row r="2326" spans="1:30" ht="15.6">
      <c r="A2326" s="2" t="s">
        <v>24</v>
      </c>
      <c r="B2326" s="2" t="s">
        <v>288</v>
      </c>
      <c r="C2326" s="2" t="s">
        <v>17152</v>
      </c>
      <c r="D2326" s="2" t="s">
        <v>17153</v>
      </c>
      <c r="E2326" s="2" t="s">
        <v>17154</v>
      </c>
      <c r="F2326" s="2" t="s">
        <v>8099</v>
      </c>
      <c r="G2326" s="2" t="s">
        <v>17155</v>
      </c>
      <c r="H2326" s="2" t="s">
        <v>17112</v>
      </c>
      <c r="I2326" s="2" t="s">
        <v>31</v>
      </c>
      <c r="J2326" s="2" t="s">
        <v>32</v>
      </c>
      <c r="K2326" s="2" t="s">
        <v>17156</v>
      </c>
      <c r="L2326" s="2" t="s">
        <v>17157</v>
      </c>
      <c r="M2326" s="2" t="s">
        <v>30</v>
      </c>
      <c r="N2326" s="2" t="s">
        <v>30</v>
      </c>
      <c r="O2326" s="2" t="s">
        <v>17158</v>
      </c>
      <c r="P2326" s="3">
        <v>0</v>
      </c>
      <c r="Q2326" s="2" t="s">
        <v>30</v>
      </c>
      <c r="R2326" s="3">
        <v>0</v>
      </c>
      <c r="S2326" s="2" t="s">
        <v>30</v>
      </c>
      <c r="T2326" s="2" t="s">
        <v>17159</v>
      </c>
      <c r="U2326" s="3">
        <v>1</v>
      </c>
      <c r="V2326" s="2" t="s">
        <v>30</v>
      </c>
      <c r="W2326" s="2" t="s">
        <v>30</v>
      </c>
      <c r="X2326" s="2" t="s">
        <v>17160</v>
      </c>
      <c r="Y2326">
        <f t="shared" si="216"/>
        <v>2004</v>
      </c>
      <c r="Z2326" s="8">
        <f t="shared" si="217"/>
        <v>10</v>
      </c>
      <c r="AA2326">
        <f t="shared" si="218"/>
        <v>8</v>
      </c>
      <c r="AB2326" s="9">
        <f t="shared" si="219"/>
        <v>2005</v>
      </c>
      <c r="AC2326" s="9">
        <f t="shared" si="220"/>
        <v>6</v>
      </c>
      <c r="AD2326" s="9">
        <f t="shared" si="221"/>
        <v>11</v>
      </c>
    </row>
    <row r="2327" spans="1:30" ht="15.6">
      <c r="A2327" s="2" t="s">
        <v>24</v>
      </c>
      <c r="B2327" s="2" t="s">
        <v>288</v>
      </c>
      <c r="C2327" s="2" t="s">
        <v>12980</v>
      </c>
      <c r="D2327" s="2" t="s">
        <v>17161</v>
      </c>
      <c r="E2327" s="2" t="s">
        <v>17162</v>
      </c>
      <c r="F2327" s="2" t="s">
        <v>6994</v>
      </c>
      <c r="G2327" s="2" t="s">
        <v>17163</v>
      </c>
      <c r="H2327" s="2" t="s">
        <v>17112</v>
      </c>
      <c r="I2327" s="2" t="s">
        <v>31</v>
      </c>
      <c r="J2327" s="2" t="s">
        <v>32</v>
      </c>
      <c r="K2327" s="2" t="s">
        <v>17164</v>
      </c>
      <c r="L2327" s="2" t="s">
        <v>17165</v>
      </c>
      <c r="M2327" s="2" t="s">
        <v>30</v>
      </c>
      <c r="N2327" s="2" t="s">
        <v>30</v>
      </c>
      <c r="O2327" s="2" t="s">
        <v>17166</v>
      </c>
      <c r="P2327" s="3">
        <v>0</v>
      </c>
      <c r="Q2327" s="2" t="s">
        <v>30</v>
      </c>
      <c r="R2327" s="3">
        <v>1</v>
      </c>
      <c r="S2327" s="2" t="s">
        <v>17167</v>
      </c>
      <c r="T2327" s="2" t="s">
        <v>17168</v>
      </c>
      <c r="U2327" s="3">
        <v>1</v>
      </c>
      <c r="V2327" s="2" t="s">
        <v>30</v>
      </c>
      <c r="W2327" s="2" t="s">
        <v>30</v>
      </c>
      <c r="X2327" s="2" t="s">
        <v>17169</v>
      </c>
      <c r="Y2327">
        <f t="shared" si="216"/>
        <v>2004</v>
      </c>
      <c r="Z2327" s="8">
        <f t="shared" si="217"/>
        <v>11</v>
      </c>
      <c r="AA2327">
        <f t="shared" si="218"/>
        <v>19</v>
      </c>
      <c r="AB2327" s="9">
        <f t="shared" si="219"/>
        <v>2005</v>
      </c>
      <c r="AC2327" s="9">
        <f t="shared" si="220"/>
        <v>6</v>
      </c>
      <c r="AD2327" s="9">
        <f t="shared" si="221"/>
        <v>11</v>
      </c>
    </row>
    <row r="2328" spans="1:30" ht="15.6">
      <c r="A2328" s="2" t="s">
        <v>24</v>
      </c>
      <c r="B2328" s="2" t="s">
        <v>288</v>
      </c>
      <c r="C2328" s="2" t="s">
        <v>997</v>
      </c>
      <c r="D2328" s="2" t="s">
        <v>17170</v>
      </c>
      <c r="E2328" s="2" t="s">
        <v>17171</v>
      </c>
      <c r="F2328" s="2" t="s">
        <v>10658</v>
      </c>
      <c r="G2328" s="2" t="s">
        <v>17172</v>
      </c>
      <c r="H2328" s="2" t="s">
        <v>17112</v>
      </c>
      <c r="I2328" s="2" t="s">
        <v>31</v>
      </c>
      <c r="J2328" s="2" t="s">
        <v>32</v>
      </c>
      <c r="K2328" s="2" t="s">
        <v>17173</v>
      </c>
      <c r="L2328" s="2" t="s">
        <v>17174</v>
      </c>
      <c r="M2328" s="2" t="s">
        <v>30</v>
      </c>
      <c r="N2328" s="2" t="s">
        <v>30</v>
      </c>
      <c r="O2328" s="2" t="s">
        <v>3066</v>
      </c>
      <c r="P2328" s="3">
        <v>0</v>
      </c>
      <c r="Q2328" s="2" t="s">
        <v>30</v>
      </c>
      <c r="R2328" s="3">
        <v>3</v>
      </c>
      <c r="S2328" s="2" t="s">
        <v>17175</v>
      </c>
      <c r="T2328" s="2" t="s">
        <v>17176</v>
      </c>
      <c r="U2328" s="3">
        <v>1</v>
      </c>
      <c r="V2328" s="2" t="s">
        <v>30</v>
      </c>
      <c r="W2328" s="2" t="s">
        <v>30</v>
      </c>
      <c r="X2328" s="2" t="s">
        <v>17177</v>
      </c>
      <c r="Y2328">
        <f t="shared" si="216"/>
        <v>2004</v>
      </c>
      <c r="Z2328" s="8">
        <f t="shared" si="217"/>
        <v>6</v>
      </c>
      <c r="AA2328">
        <f t="shared" si="218"/>
        <v>18</v>
      </c>
      <c r="AB2328" s="9">
        <f t="shared" si="219"/>
        <v>2005</v>
      </c>
      <c r="AC2328" s="9">
        <f t="shared" si="220"/>
        <v>6</v>
      </c>
      <c r="AD2328" s="9">
        <f t="shared" si="221"/>
        <v>11</v>
      </c>
    </row>
    <row r="2329" spans="1:30" ht="15.6">
      <c r="A2329" s="2" t="s">
        <v>24</v>
      </c>
      <c r="B2329" s="2" t="s">
        <v>288</v>
      </c>
      <c r="C2329" s="2" t="s">
        <v>403</v>
      </c>
      <c r="D2329" s="2" t="s">
        <v>17178</v>
      </c>
      <c r="E2329" s="2" t="s">
        <v>17179</v>
      </c>
      <c r="F2329" s="2" t="s">
        <v>8444</v>
      </c>
      <c r="G2329" s="2" t="s">
        <v>17180</v>
      </c>
      <c r="H2329" s="2" t="s">
        <v>17112</v>
      </c>
      <c r="I2329" s="2" t="s">
        <v>31</v>
      </c>
      <c r="J2329" s="2" t="s">
        <v>32</v>
      </c>
      <c r="K2329" s="2" t="s">
        <v>4713</v>
      </c>
      <c r="L2329" s="2" t="s">
        <v>4714</v>
      </c>
      <c r="M2329" s="2" t="s">
        <v>30</v>
      </c>
      <c r="N2329" s="2" t="s">
        <v>30</v>
      </c>
      <c r="O2329" s="2" t="s">
        <v>3066</v>
      </c>
      <c r="P2329" s="3">
        <v>0</v>
      </c>
      <c r="Q2329" s="2" t="s">
        <v>30</v>
      </c>
      <c r="R2329" s="3">
        <v>0</v>
      </c>
      <c r="S2329" s="2" t="s">
        <v>30</v>
      </c>
      <c r="T2329" s="2" t="s">
        <v>17181</v>
      </c>
      <c r="U2329" s="3">
        <v>1</v>
      </c>
      <c r="V2329" s="2" t="s">
        <v>30</v>
      </c>
      <c r="W2329" s="2" t="s">
        <v>30</v>
      </c>
      <c r="X2329" s="2" t="s">
        <v>17182</v>
      </c>
      <c r="Y2329">
        <f t="shared" si="216"/>
        <v>2004</v>
      </c>
      <c r="Z2329" s="8">
        <f t="shared" si="217"/>
        <v>9</v>
      </c>
      <c r="AA2329">
        <f t="shared" si="218"/>
        <v>24</v>
      </c>
      <c r="AB2329" s="9">
        <f t="shared" si="219"/>
        <v>2005</v>
      </c>
      <c r="AC2329" s="9">
        <f t="shared" si="220"/>
        <v>6</v>
      </c>
      <c r="AD2329" s="9">
        <f t="shared" si="221"/>
        <v>11</v>
      </c>
    </row>
    <row r="2330" spans="1:30" ht="15.6">
      <c r="A2330" s="2" t="s">
        <v>24</v>
      </c>
      <c r="B2330" s="2" t="s">
        <v>288</v>
      </c>
      <c r="C2330" s="2" t="s">
        <v>3061</v>
      </c>
      <c r="D2330" s="2" t="s">
        <v>17183</v>
      </c>
      <c r="E2330" s="2" t="s">
        <v>17184</v>
      </c>
      <c r="F2330" s="2" t="s">
        <v>6994</v>
      </c>
      <c r="G2330" s="2" t="s">
        <v>17185</v>
      </c>
      <c r="H2330" s="2" t="s">
        <v>17112</v>
      </c>
      <c r="I2330" s="2" t="s">
        <v>31</v>
      </c>
      <c r="J2330" s="2" t="s">
        <v>32</v>
      </c>
      <c r="K2330" s="2" t="s">
        <v>17186</v>
      </c>
      <c r="L2330" s="2" t="s">
        <v>17187</v>
      </c>
      <c r="M2330" s="2" t="s">
        <v>30</v>
      </c>
      <c r="N2330" s="2" t="s">
        <v>30</v>
      </c>
      <c r="O2330" s="2" t="s">
        <v>3066</v>
      </c>
      <c r="P2330" s="3">
        <v>0</v>
      </c>
      <c r="Q2330" s="2" t="s">
        <v>30</v>
      </c>
      <c r="R2330" s="3">
        <v>0</v>
      </c>
      <c r="S2330" s="2" t="s">
        <v>30</v>
      </c>
      <c r="T2330" s="2" t="s">
        <v>17188</v>
      </c>
      <c r="U2330" s="3">
        <v>1</v>
      </c>
      <c r="V2330" s="2" t="s">
        <v>30</v>
      </c>
      <c r="W2330" s="2" t="s">
        <v>30</v>
      </c>
      <c r="X2330" s="2" t="s">
        <v>17189</v>
      </c>
      <c r="Y2330">
        <f t="shared" si="216"/>
        <v>2004</v>
      </c>
      <c r="Z2330" s="8">
        <f t="shared" si="217"/>
        <v>11</v>
      </c>
      <c r="AA2330">
        <f t="shared" si="218"/>
        <v>19</v>
      </c>
      <c r="AB2330" s="9">
        <f t="shared" si="219"/>
        <v>2005</v>
      </c>
      <c r="AC2330" s="9">
        <f t="shared" si="220"/>
        <v>6</v>
      </c>
      <c r="AD2330" s="9">
        <f t="shared" si="221"/>
        <v>11</v>
      </c>
    </row>
    <row r="2331" spans="1:30" ht="15.6">
      <c r="A2331" s="2" t="s">
        <v>24</v>
      </c>
      <c r="B2331" s="2" t="s">
        <v>288</v>
      </c>
      <c r="C2331" s="2" t="s">
        <v>13853</v>
      </c>
      <c r="D2331" s="2" t="s">
        <v>17190</v>
      </c>
      <c r="E2331" s="2" t="s">
        <v>17191</v>
      </c>
      <c r="F2331" s="2" t="s">
        <v>6994</v>
      </c>
      <c r="G2331" s="2" t="s">
        <v>17192</v>
      </c>
      <c r="H2331" s="2" t="s">
        <v>17112</v>
      </c>
      <c r="I2331" s="2" t="s">
        <v>31</v>
      </c>
      <c r="J2331" s="2" t="s">
        <v>32</v>
      </c>
      <c r="K2331" s="2" t="s">
        <v>17193</v>
      </c>
      <c r="L2331" s="2" t="s">
        <v>17194</v>
      </c>
      <c r="M2331" s="2" t="s">
        <v>30</v>
      </c>
      <c r="N2331" s="2" t="s">
        <v>30</v>
      </c>
      <c r="O2331" s="2" t="s">
        <v>3066</v>
      </c>
      <c r="P2331" s="3">
        <v>0</v>
      </c>
      <c r="Q2331" s="2" t="s">
        <v>30</v>
      </c>
      <c r="R2331" s="3">
        <v>1</v>
      </c>
      <c r="S2331" s="2" t="s">
        <v>17195</v>
      </c>
      <c r="T2331" s="2" t="s">
        <v>17196</v>
      </c>
      <c r="U2331" s="3">
        <v>1</v>
      </c>
      <c r="V2331" s="2" t="s">
        <v>30</v>
      </c>
      <c r="W2331" s="2" t="s">
        <v>30</v>
      </c>
      <c r="X2331" s="2" t="s">
        <v>17197</v>
      </c>
      <c r="Y2331">
        <f t="shared" si="216"/>
        <v>2004</v>
      </c>
      <c r="Z2331" s="8">
        <f t="shared" si="217"/>
        <v>11</v>
      </c>
      <c r="AA2331">
        <f t="shared" si="218"/>
        <v>19</v>
      </c>
      <c r="AB2331" s="9">
        <f t="shared" si="219"/>
        <v>2005</v>
      </c>
      <c r="AC2331" s="9">
        <f t="shared" si="220"/>
        <v>6</v>
      </c>
      <c r="AD2331" s="9">
        <f t="shared" si="221"/>
        <v>11</v>
      </c>
    </row>
    <row r="2332" spans="1:30" ht="15.6">
      <c r="A2332" s="2" t="s">
        <v>24</v>
      </c>
      <c r="B2332" s="2" t="s">
        <v>288</v>
      </c>
      <c r="C2332" s="2" t="s">
        <v>1981</v>
      </c>
      <c r="D2332" s="2" t="s">
        <v>17198</v>
      </c>
      <c r="E2332" s="2" t="s">
        <v>17199</v>
      </c>
      <c r="F2332" s="2" t="s">
        <v>6994</v>
      </c>
      <c r="G2332" s="2" t="s">
        <v>17200</v>
      </c>
      <c r="H2332" s="2" t="s">
        <v>17112</v>
      </c>
      <c r="I2332" s="2" t="s">
        <v>31</v>
      </c>
      <c r="J2332" s="2" t="s">
        <v>32</v>
      </c>
      <c r="K2332" s="2" t="s">
        <v>17201</v>
      </c>
      <c r="L2332" s="2" t="s">
        <v>17202</v>
      </c>
      <c r="M2332" s="2" t="s">
        <v>30</v>
      </c>
      <c r="N2332" s="2" t="s">
        <v>30</v>
      </c>
      <c r="O2332" s="2" t="s">
        <v>3066</v>
      </c>
      <c r="P2332" s="3">
        <v>0</v>
      </c>
      <c r="Q2332" s="2" t="s">
        <v>30</v>
      </c>
      <c r="R2332" s="3">
        <v>0</v>
      </c>
      <c r="S2332" s="2" t="s">
        <v>30</v>
      </c>
      <c r="T2332" s="2" t="s">
        <v>17203</v>
      </c>
      <c r="U2332" s="3">
        <v>1</v>
      </c>
      <c r="V2332" s="2" t="s">
        <v>30</v>
      </c>
      <c r="W2332" s="2" t="s">
        <v>30</v>
      </c>
      <c r="X2332" s="2" t="s">
        <v>17204</v>
      </c>
      <c r="Y2332">
        <f t="shared" si="216"/>
        <v>2004</v>
      </c>
      <c r="Z2332" s="8">
        <f t="shared" si="217"/>
        <v>11</v>
      </c>
      <c r="AA2332">
        <f t="shared" si="218"/>
        <v>19</v>
      </c>
      <c r="AB2332" s="9">
        <f t="shared" si="219"/>
        <v>2005</v>
      </c>
      <c r="AC2332" s="9">
        <f t="shared" si="220"/>
        <v>6</v>
      </c>
      <c r="AD2332" s="9">
        <f t="shared" si="221"/>
        <v>11</v>
      </c>
    </row>
    <row r="2333" spans="1:30" ht="15.6">
      <c r="A2333" s="2" t="s">
        <v>24</v>
      </c>
      <c r="B2333" s="2" t="s">
        <v>288</v>
      </c>
      <c r="C2333" s="2" t="s">
        <v>17205</v>
      </c>
      <c r="D2333" s="2" t="s">
        <v>17206</v>
      </c>
      <c r="E2333" s="2" t="s">
        <v>17207</v>
      </c>
      <c r="F2333" s="2" t="s">
        <v>6994</v>
      </c>
      <c r="G2333" s="2" t="s">
        <v>17208</v>
      </c>
      <c r="H2333" s="2" t="s">
        <v>17112</v>
      </c>
      <c r="I2333" s="2" t="s">
        <v>31</v>
      </c>
      <c r="J2333" s="2" t="s">
        <v>32</v>
      </c>
      <c r="K2333" s="2" t="s">
        <v>4713</v>
      </c>
      <c r="L2333" s="2" t="s">
        <v>4714</v>
      </c>
      <c r="M2333" s="2" t="s">
        <v>30</v>
      </c>
      <c r="N2333" s="2" t="s">
        <v>30</v>
      </c>
      <c r="O2333" s="2" t="s">
        <v>3066</v>
      </c>
      <c r="P2333" s="3">
        <v>0</v>
      </c>
      <c r="Q2333" s="2" t="s">
        <v>30</v>
      </c>
      <c r="R2333" s="3">
        <v>0</v>
      </c>
      <c r="S2333" s="2" t="s">
        <v>30</v>
      </c>
      <c r="T2333" s="2" t="s">
        <v>17209</v>
      </c>
      <c r="U2333" s="3">
        <v>1</v>
      </c>
      <c r="V2333" s="2" t="s">
        <v>30</v>
      </c>
      <c r="W2333" s="2" t="s">
        <v>30</v>
      </c>
      <c r="X2333" s="2" t="s">
        <v>17210</v>
      </c>
      <c r="Y2333">
        <f t="shared" si="216"/>
        <v>2004</v>
      </c>
      <c r="Z2333" s="8">
        <f t="shared" si="217"/>
        <v>11</v>
      </c>
      <c r="AA2333">
        <f t="shared" si="218"/>
        <v>19</v>
      </c>
      <c r="AB2333" s="9">
        <f t="shared" si="219"/>
        <v>2005</v>
      </c>
      <c r="AC2333" s="9">
        <f t="shared" si="220"/>
        <v>6</v>
      </c>
      <c r="AD2333" s="9">
        <f t="shared" si="221"/>
        <v>11</v>
      </c>
    </row>
    <row r="2334" spans="1:30" ht="15.6">
      <c r="A2334" s="2" t="s">
        <v>24</v>
      </c>
      <c r="B2334" s="2" t="s">
        <v>288</v>
      </c>
      <c r="C2334" s="2" t="s">
        <v>2147</v>
      </c>
      <c r="D2334" s="2" t="s">
        <v>17211</v>
      </c>
      <c r="E2334" s="2" t="s">
        <v>17212</v>
      </c>
      <c r="F2334" s="2" t="s">
        <v>8458</v>
      </c>
      <c r="G2334" s="2" t="s">
        <v>17213</v>
      </c>
      <c r="H2334" s="2" t="s">
        <v>17112</v>
      </c>
      <c r="I2334" s="2" t="s">
        <v>31</v>
      </c>
      <c r="J2334" s="2" t="s">
        <v>32</v>
      </c>
      <c r="K2334" s="2" t="s">
        <v>17214</v>
      </c>
      <c r="L2334" s="2" t="s">
        <v>17215</v>
      </c>
      <c r="M2334" s="2" t="s">
        <v>30</v>
      </c>
      <c r="N2334" s="2" t="s">
        <v>30</v>
      </c>
      <c r="O2334" s="2" t="s">
        <v>17216</v>
      </c>
      <c r="P2334" s="3">
        <v>0</v>
      </c>
      <c r="Q2334" s="2" t="s">
        <v>30</v>
      </c>
      <c r="R2334" s="3">
        <v>5</v>
      </c>
      <c r="S2334" s="2" t="s">
        <v>17217</v>
      </c>
      <c r="T2334" s="2" t="s">
        <v>17218</v>
      </c>
      <c r="U2334" s="3">
        <v>1</v>
      </c>
      <c r="V2334" s="2" t="s">
        <v>30</v>
      </c>
      <c r="W2334" s="2" t="s">
        <v>30</v>
      </c>
      <c r="X2334" s="2" t="s">
        <v>17219</v>
      </c>
      <c r="Y2334">
        <f t="shared" si="216"/>
        <v>2004</v>
      </c>
      <c r="Z2334" s="8">
        <f t="shared" si="217"/>
        <v>9</v>
      </c>
      <c r="AA2334">
        <f t="shared" si="218"/>
        <v>17</v>
      </c>
      <c r="AB2334" s="9">
        <f t="shared" si="219"/>
        <v>2005</v>
      </c>
      <c r="AC2334" s="9">
        <f t="shared" si="220"/>
        <v>6</v>
      </c>
      <c r="AD2334" s="9">
        <f t="shared" si="221"/>
        <v>11</v>
      </c>
    </row>
    <row r="2335" spans="1:30" ht="15.6">
      <c r="A2335" s="2" t="s">
        <v>24</v>
      </c>
      <c r="B2335" s="2" t="s">
        <v>288</v>
      </c>
      <c r="C2335" s="2" t="s">
        <v>17220</v>
      </c>
      <c r="D2335" s="2" t="s">
        <v>17221</v>
      </c>
      <c r="E2335" s="2" t="s">
        <v>17222</v>
      </c>
      <c r="F2335" s="2" t="s">
        <v>6994</v>
      </c>
      <c r="G2335" s="2" t="s">
        <v>17223</v>
      </c>
      <c r="H2335" s="2" t="s">
        <v>17112</v>
      </c>
      <c r="I2335" s="2" t="s">
        <v>31</v>
      </c>
      <c r="J2335" s="2" t="s">
        <v>32</v>
      </c>
      <c r="K2335" s="2" t="s">
        <v>17224</v>
      </c>
      <c r="L2335" s="2" t="s">
        <v>17225</v>
      </c>
      <c r="M2335" s="2" t="s">
        <v>30</v>
      </c>
      <c r="N2335" s="2" t="s">
        <v>30</v>
      </c>
      <c r="O2335" s="2" t="s">
        <v>17226</v>
      </c>
      <c r="P2335" s="3">
        <v>0</v>
      </c>
      <c r="Q2335" s="2" t="s">
        <v>30</v>
      </c>
      <c r="R2335" s="3">
        <v>0</v>
      </c>
      <c r="S2335" s="2" t="s">
        <v>30</v>
      </c>
      <c r="T2335" s="2" t="s">
        <v>17227</v>
      </c>
      <c r="U2335" s="3">
        <v>1</v>
      </c>
      <c r="V2335" s="2" t="s">
        <v>30</v>
      </c>
      <c r="W2335" s="2" t="s">
        <v>30</v>
      </c>
      <c r="X2335" s="2" t="s">
        <v>17228</v>
      </c>
      <c r="Y2335">
        <f t="shared" si="216"/>
        <v>2004</v>
      </c>
      <c r="Z2335" s="8">
        <f t="shared" si="217"/>
        <v>11</v>
      </c>
      <c r="AA2335">
        <f t="shared" si="218"/>
        <v>19</v>
      </c>
      <c r="AB2335" s="9">
        <f t="shared" si="219"/>
        <v>2005</v>
      </c>
      <c r="AC2335" s="9">
        <f t="shared" si="220"/>
        <v>6</v>
      </c>
      <c r="AD2335" s="9">
        <f t="shared" si="221"/>
        <v>11</v>
      </c>
    </row>
    <row r="2336" spans="1:30" ht="15.6">
      <c r="A2336" s="2" t="s">
        <v>24</v>
      </c>
      <c r="B2336" s="2" t="s">
        <v>288</v>
      </c>
      <c r="C2336" s="2" t="s">
        <v>17229</v>
      </c>
      <c r="D2336" s="2" t="s">
        <v>17230</v>
      </c>
      <c r="E2336" s="2" t="s">
        <v>17231</v>
      </c>
      <c r="F2336" s="2" t="s">
        <v>6994</v>
      </c>
      <c r="G2336" s="2" t="s">
        <v>17232</v>
      </c>
      <c r="H2336" s="2" t="s">
        <v>17112</v>
      </c>
      <c r="I2336" s="2" t="s">
        <v>31</v>
      </c>
      <c r="J2336" s="2" t="s">
        <v>32</v>
      </c>
      <c r="K2336" s="2" t="s">
        <v>7895</v>
      </c>
      <c r="L2336" s="2" t="s">
        <v>7896</v>
      </c>
      <c r="M2336" s="2" t="s">
        <v>30</v>
      </c>
      <c r="N2336" s="2" t="s">
        <v>30</v>
      </c>
      <c r="O2336" s="2" t="s">
        <v>17226</v>
      </c>
      <c r="P2336" s="3">
        <v>0</v>
      </c>
      <c r="Q2336" s="2" t="s">
        <v>30</v>
      </c>
      <c r="R2336" s="3">
        <v>0</v>
      </c>
      <c r="S2336" s="2" t="s">
        <v>30</v>
      </c>
      <c r="T2336" s="2" t="s">
        <v>17233</v>
      </c>
      <c r="U2336" s="3">
        <v>1</v>
      </c>
      <c r="V2336" s="2" t="s">
        <v>30</v>
      </c>
      <c r="W2336" s="2" t="s">
        <v>30</v>
      </c>
      <c r="X2336" s="2" t="s">
        <v>17234</v>
      </c>
      <c r="Y2336">
        <f t="shared" si="216"/>
        <v>2004</v>
      </c>
      <c r="Z2336" s="8">
        <f t="shared" si="217"/>
        <v>11</v>
      </c>
      <c r="AA2336">
        <f t="shared" si="218"/>
        <v>19</v>
      </c>
      <c r="AB2336" s="9">
        <f t="shared" si="219"/>
        <v>2005</v>
      </c>
      <c r="AC2336" s="9">
        <f t="shared" si="220"/>
        <v>6</v>
      </c>
      <c r="AD2336" s="9">
        <f t="shared" si="221"/>
        <v>11</v>
      </c>
    </row>
    <row r="2337" spans="1:30" ht="15.6">
      <c r="A2337" s="2" t="s">
        <v>24</v>
      </c>
      <c r="B2337" s="2" t="s">
        <v>288</v>
      </c>
      <c r="C2337" s="2" t="s">
        <v>898</v>
      </c>
      <c r="D2337" s="2" t="s">
        <v>17235</v>
      </c>
      <c r="E2337" s="2" t="s">
        <v>17236</v>
      </c>
      <c r="F2337" s="2" t="s">
        <v>9149</v>
      </c>
      <c r="G2337" s="2" t="s">
        <v>17237</v>
      </c>
      <c r="H2337" s="2" t="s">
        <v>17112</v>
      </c>
      <c r="I2337" s="2" t="s">
        <v>31</v>
      </c>
      <c r="J2337" s="2" t="s">
        <v>32</v>
      </c>
      <c r="K2337" s="2" t="s">
        <v>17238</v>
      </c>
      <c r="L2337" s="2" t="s">
        <v>17239</v>
      </c>
      <c r="M2337" s="2" t="s">
        <v>30</v>
      </c>
      <c r="N2337" s="2" t="s">
        <v>30</v>
      </c>
      <c r="O2337" s="2" t="s">
        <v>17240</v>
      </c>
      <c r="P2337" s="3">
        <v>0</v>
      </c>
      <c r="Q2337" s="2" t="s">
        <v>30</v>
      </c>
      <c r="R2337" s="3">
        <v>0</v>
      </c>
      <c r="S2337" s="2" t="s">
        <v>30</v>
      </c>
      <c r="T2337" s="2" t="s">
        <v>17241</v>
      </c>
      <c r="U2337" s="3">
        <v>3</v>
      </c>
      <c r="V2337" s="2" t="s">
        <v>30</v>
      </c>
      <c r="W2337" s="2" t="s">
        <v>30</v>
      </c>
      <c r="X2337" s="2" t="s">
        <v>17242</v>
      </c>
      <c r="Y2337">
        <f t="shared" si="216"/>
        <v>2004</v>
      </c>
      <c r="Z2337" s="8">
        <f t="shared" si="217"/>
        <v>7</v>
      </c>
      <c r="AA2337">
        <f t="shared" si="218"/>
        <v>23</v>
      </c>
      <c r="AB2337" s="9">
        <f t="shared" si="219"/>
        <v>2005</v>
      </c>
      <c r="AC2337" s="9">
        <f t="shared" si="220"/>
        <v>6</v>
      </c>
      <c r="AD2337" s="9">
        <f t="shared" si="221"/>
        <v>11</v>
      </c>
    </row>
    <row r="2338" spans="1:30" ht="15.6">
      <c r="A2338" s="2" t="s">
        <v>24</v>
      </c>
      <c r="B2338" s="2" t="s">
        <v>288</v>
      </c>
      <c r="C2338" s="2" t="s">
        <v>11332</v>
      </c>
      <c r="D2338" s="2" t="s">
        <v>17243</v>
      </c>
      <c r="E2338" s="2" t="s">
        <v>17244</v>
      </c>
      <c r="F2338" s="2" t="s">
        <v>17245</v>
      </c>
      <c r="G2338" s="2" t="s">
        <v>17246</v>
      </c>
      <c r="H2338" s="2" t="s">
        <v>17112</v>
      </c>
      <c r="I2338" s="2" t="s">
        <v>31</v>
      </c>
      <c r="J2338" s="2" t="s">
        <v>32</v>
      </c>
      <c r="K2338" s="2" t="s">
        <v>17247</v>
      </c>
      <c r="L2338" s="2" t="s">
        <v>17248</v>
      </c>
      <c r="M2338" s="2" t="s">
        <v>30</v>
      </c>
      <c r="N2338" s="2" t="s">
        <v>30</v>
      </c>
      <c r="O2338" s="2" t="s">
        <v>17249</v>
      </c>
      <c r="P2338" s="3">
        <v>0</v>
      </c>
      <c r="Q2338" s="2" t="s">
        <v>30</v>
      </c>
      <c r="R2338" s="3">
        <v>0</v>
      </c>
      <c r="S2338" s="2" t="s">
        <v>30</v>
      </c>
      <c r="T2338" s="2" t="s">
        <v>17250</v>
      </c>
      <c r="U2338" s="3">
        <v>1</v>
      </c>
      <c r="V2338" s="2" t="s">
        <v>30</v>
      </c>
      <c r="W2338" s="2" t="s">
        <v>30</v>
      </c>
      <c r="X2338" s="2" t="s">
        <v>17251</v>
      </c>
      <c r="Y2338">
        <f t="shared" si="216"/>
        <v>2003</v>
      </c>
      <c r="Z2338" s="8">
        <f t="shared" si="217"/>
        <v>11</v>
      </c>
      <c r="AA2338">
        <f t="shared" si="218"/>
        <v>14</v>
      </c>
      <c r="AB2338" s="9">
        <f t="shared" si="219"/>
        <v>2005</v>
      </c>
      <c r="AC2338" s="9">
        <f t="shared" si="220"/>
        <v>6</v>
      </c>
      <c r="AD2338" s="9">
        <f t="shared" si="221"/>
        <v>11</v>
      </c>
    </row>
    <row r="2339" spans="1:30" ht="15.6">
      <c r="A2339" s="2" t="s">
        <v>24</v>
      </c>
      <c r="B2339" s="2" t="s">
        <v>288</v>
      </c>
      <c r="C2339" s="2" t="s">
        <v>17252</v>
      </c>
      <c r="D2339" s="2" t="s">
        <v>17253</v>
      </c>
      <c r="E2339" s="2" t="s">
        <v>17254</v>
      </c>
      <c r="F2339" s="2" t="s">
        <v>13959</v>
      </c>
      <c r="G2339" s="2" t="s">
        <v>17255</v>
      </c>
      <c r="H2339" s="2" t="s">
        <v>17112</v>
      </c>
      <c r="I2339" s="2" t="s">
        <v>31</v>
      </c>
      <c r="J2339" s="2" t="s">
        <v>32</v>
      </c>
      <c r="K2339" s="2" t="s">
        <v>17256</v>
      </c>
      <c r="L2339" s="2" t="s">
        <v>17257</v>
      </c>
      <c r="M2339" s="2" t="s">
        <v>30</v>
      </c>
      <c r="N2339" s="2" t="s">
        <v>30</v>
      </c>
      <c r="O2339" s="2" t="s">
        <v>17258</v>
      </c>
      <c r="P2339" s="3">
        <v>0</v>
      </c>
      <c r="Q2339" s="2" t="s">
        <v>30</v>
      </c>
      <c r="R2339" s="3">
        <v>1</v>
      </c>
      <c r="S2339" s="2" t="s">
        <v>17259</v>
      </c>
      <c r="T2339" s="2" t="s">
        <v>17260</v>
      </c>
      <c r="U2339" s="3">
        <v>2</v>
      </c>
      <c r="V2339" s="2" t="s">
        <v>30</v>
      </c>
      <c r="W2339" s="2" t="s">
        <v>30</v>
      </c>
      <c r="X2339" s="2" t="s">
        <v>17261</v>
      </c>
      <c r="Y2339">
        <f t="shared" si="216"/>
        <v>2004</v>
      </c>
      <c r="Z2339" s="8">
        <f t="shared" si="217"/>
        <v>3</v>
      </c>
      <c r="AA2339">
        <f t="shared" si="218"/>
        <v>12</v>
      </c>
      <c r="AB2339" s="9">
        <f t="shared" si="219"/>
        <v>2005</v>
      </c>
      <c r="AC2339" s="9">
        <f t="shared" si="220"/>
        <v>6</v>
      </c>
      <c r="AD2339" s="9">
        <f t="shared" si="221"/>
        <v>11</v>
      </c>
    </row>
    <row r="2340" spans="1:30" ht="15.6">
      <c r="A2340" s="2" t="s">
        <v>24</v>
      </c>
      <c r="B2340" s="2" t="s">
        <v>288</v>
      </c>
      <c r="C2340" s="2" t="s">
        <v>147</v>
      </c>
      <c r="D2340" s="2" t="s">
        <v>17262</v>
      </c>
      <c r="E2340" s="2" t="s">
        <v>17263</v>
      </c>
      <c r="F2340" s="2" t="s">
        <v>8937</v>
      </c>
      <c r="G2340" s="2" t="s">
        <v>17264</v>
      </c>
      <c r="H2340" s="2" t="s">
        <v>17112</v>
      </c>
      <c r="I2340" s="2" t="s">
        <v>31</v>
      </c>
      <c r="J2340" s="2" t="s">
        <v>32</v>
      </c>
      <c r="K2340" s="2" t="s">
        <v>16710</v>
      </c>
      <c r="L2340" s="2" t="s">
        <v>16711</v>
      </c>
      <c r="M2340" s="2" t="s">
        <v>30</v>
      </c>
      <c r="N2340" s="2" t="s">
        <v>30</v>
      </c>
      <c r="O2340" s="2" t="s">
        <v>3330</v>
      </c>
      <c r="P2340" s="3">
        <v>0</v>
      </c>
      <c r="Q2340" s="2" t="s">
        <v>30</v>
      </c>
      <c r="R2340" s="3">
        <v>0</v>
      </c>
      <c r="S2340" s="2" t="s">
        <v>30</v>
      </c>
      <c r="T2340" s="2" t="s">
        <v>17265</v>
      </c>
      <c r="U2340" s="3">
        <v>1</v>
      </c>
      <c r="V2340" s="2" t="s">
        <v>30</v>
      </c>
      <c r="W2340" s="2" t="s">
        <v>30</v>
      </c>
      <c r="X2340" s="2" t="s">
        <v>17266</v>
      </c>
      <c r="Y2340">
        <f t="shared" si="216"/>
        <v>2004</v>
      </c>
      <c r="Z2340" s="8">
        <f t="shared" si="217"/>
        <v>8</v>
      </c>
      <c r="AA2340">
        <f t="shared" si="218"/>
        <v>20</v>
      </c>
      <c r="AB2340" s="9">
        <f t="shared" si="219"/>
        <v>2005</v>
      </c>
      <c r="AC2340" s="9">
        <f t="shared" si="220"/>
        <v>6</v>
      </c>
      <c r="AD2340" s="9">
        <f t="shared" si="221"/>
        <v>11</v>
      </c>
    </row>
    <row r="2341" spans="1:30" ht="15.6">
      <c r="A2341" s="2" t="s">
        <v>24</v>
      </c>
      <c r="B2341" s="2" t="s">
        <v>288</v>
      </c>
      <c r="C2341" s="2" t="s">
        <v>8685</v>
      </c>
      <c r="D2341" s="2" t="s">
        <v>17267</v>
      </c>
      <c r="E2341" s="2" t="s">
        <v>17268</v>
      </c>
      <c r="F2341" s="2" t="s">
        <v>8937</v>
      </c>
      <c r="G2341" s="2" t="s">
        <v>17269</v>
      </c>
      <c r="H2341" s="2" t="s">
        <v>17112</v>
      </c>
      <c r="I2341" s="2" t="s">
        <v>31</v>
      </c>
      <c r="J2341" s="2" t="s">
        <v>32</v>
      </c>
      <c r="K2341" s="2" t="s">
        <v>17270</v>
      </c>
      <c r="L2341" s="2" t="s">
        <v>17271</v>
      </c>
      <c r="M2341" s="2" t="s">
        <v>30</v>
      </c>
      <c r="N2341" s="2" t="s">
        <v>30</v>
      </c>
      <c r="O2341" s="2" t="s">
        <v>3330</v>
      </c>
      <c r="P2341" s="3">
        <v>0</v>
      </c>
      <c r="Q2341" s="2" t="s">
        <v>30</v>
      </c>
      <c r="R2341" s="3">
        <v>0</v>
      </c>
      <c r="S2341" s="2" t="s">
        <v>30</v>
      </c>
      <c r="T2341" s="2" t="s">
        <v>17272</v>
      </c>
      <c r="U2341" s="3">
        <v>1</v>
      </c>
      <c r="V2341" s="2" t="s">
        <v>30</v>
      </c>
      <c r="W2341" s="2" t="s">
        <v>30</v>
      </c>
      <c r="X2341" s="2" t="s">
        <v>17273</v>
      </c>
      <c r="Y2341">
        <f t="shared" si="216"/>
        <v>2004</v>
      </c>
      <c r="Z2341" s="8">
        <f t="shared" si="217"/>
        <v>8</v>
      </c>
      <c r="AA2341">
        <f t="shared" si="218"/>
        <v>20</v>
      </c>
      <c r="AB2341" s="9">
        <f t="shared" si="219"/>
        <v>2005</v>
      </c>
      <c r="AC2341" s="9">
        <f t="shared" si="220"/>
        <v>6</v>
      </c>
      <c r="AD2341" s="9">
        <f t="shared" si="221"/>
        <v>11</v>
      </c>
    </row>
    <row r="2342" spans="1:30" ht="15.6">
      <c r="A2342" s="2" t="s">
        <v>24</v>
      </c>
      <c r="B2342" s="2" t="s">
        <v>288</v>
      </c>
      <c r="C2342" s="2" t="s">
        <v>9182</v>
      </c>
      <c r="D2342" s="2" t="s">
        <v>17274</v>
      </c>
      <c r="E2342" s="2" t="s">
        <v>17275</v>
      </c>
      <c r="F2342" s="2" t="s">
        <v>8937</v>
      </c>
      <c r="G2342" s="2" t="s">
        <v>17276</v>
      </c>
      <c r="H2342" s="2" t="s">
        <v>17112</v>
      </c>
      <c r="I2342" s="2" t="s">
        <v>31</v>
      </c>
      <c r="J2342" s="2" t="s">
        <v>32</v>
      </c>
      <c r="K2342" s="2" t="s">
        <v>17277</v>
      </c>
      <c r="L2342" s="2" t="s">
        <v>17278</v>
      </c>
      <c r="M2342" s="2" t="s">
        <v>30</v>
      </c>
      <c r="N2342" s="2" t="s">
        <v>30</v>
      </c>
      <c r="O2342" s="2" t="s">
        <v>15405</v>
      </c>
      <c r="P2342" s="3">
        <v>0</v>
      </c>
      <c r="Q2342" s="2" t="s">
        <v>30</v>
      </c>
      <c r="R2342" s="3">
        <v>0</v>
      </c>
      <c r="S2342" s="2" t="s">
        <v>30</v>
      </c>
      <c r="T2342" s="2" t="s">
        <v>17279</v>
      </c>
      <c r="U2342" s="3">
        <v>2</v>
      </c>
      <c r="V2342" s="2" t="s">
        <v>30</v>
      </c>
      <c r="W2342" s="2" t="s">
        <v>30</v>
      </c>
      <c r="X2342" s="2" t="s">
        <v>17280</v>
      </c>
      <c r="Y2342">
        <f t="shared" si="216"/>
        <v>2004</v>
      </c>
      <c r="Z2342" s="8">
        <f t="shared" si="217"/>
        <v>8</v>
      </c>
      <c r="AA2342">
        <f t="shared" si="218"/>
        <v>20</v>
      </c>
      <c r="AB2342" s="9">
        <f t="shared" si="219"/>
        <v>2005</v>
      </c>
      <c r="AC2342" s="9">
        <f t="shared" si="220"/>
        <v>6</v>
      </c>
      <c r="AD2342" s="9">
        <f t="shared" si="221"/>
        <v>11</v>
      </c>
    </row>
    <row r="2343" spans="1:30" ht="15.6">
      <c r="A2343" s="2" t="s">
        <v>24</v>
      </c>
      <c r="B2343" s="2" t="s">
        <v>288</v>
      </c>
      <c r="C2343" s="2" t="s">
        <v>147</v>
      </c>
      <c r="D2343" s="2" t="s">
        <v>17281</v>
      </c>
      <c r="E2343" s="2" t="s">
        <v>17282</v>
      </c>
      <c r="F2343" s="2" t="s">
        <v>8937</v>
      </c>
      <c r="G2343" s="2" t="s">
        <v>17283</v>
      </c>
      <c r="H2343" s="2" t="s">
        <v>17112</v>
      </c>
      <c r="I2343" s="2" t="s">
        <v>31</v>
      </c>
      <c r="J2343" s="2" t="s">
        <v>32</v>
      </c>
      <c r="K2343" s="2" t="s">
        <v>17284</v>
      </c>
      <c r="L2343" s="2" t="s">
        <v>17285</v>
      </c>
      <c r="M2343" s="2" t="s">
        <v>30</v>
      </c>
      <c r="N2343" s="2" t="s">
        <v>30</v>
      </c>
      <c r="O2343" s="2" t="s">
        <v>17286</v>
      </c>
      <c r="P2343" s="3">
        <v>0</v>
      </c>
      <c r="Q2343" s="2" t="s">
        <v>30</v>
      </c>
      <c r="R2343" s="3">
        <v>0</v>
      </c>
      <c r="S2343" s="2" t="s">
        <v>30</v>
      </c>
      <c r="T2343" s="2" t="s">
        <v>17287</v>
      </c>
      <c r="U2343" s="3">
        <v>3</v>
      </c>
      <c r="V2343" s="2" t="s">
        <v>30</v>
      </c>
      <c r="W2343" s="2" t="s">
        <v>30</v>
      </c>
      <c r="X2343" s="2" t="s">
        <v>17288</v>
      </c>
      <c r="Y2343">
        <f t="shared" si="216"/>
        <v>2004</v>
      </c>
      <c r="Z2343" s="8">
        <f t="shared" si="217"/>
        <v>8</v>
      </c>
      <c r="AA2343">
        <f t="shared" si="218"/>
        <v>20</v>
      </c>
      <c r="AB2343" s="9">
        <f t="shared" si="219"/>
        <v>2005</v>
      </c>
      <c r="AC2343" s="9">
        <f t="shared" si="220"/>
        <v>6</v>
      </c>
      <c r="AD2343" s="9">
        <f t="shared" si="221"/>
        <v>11</v>
      </c>
    </row>
    <row r="2344" spans="1:30" ht="15.6">
      <c r="A2344" s="2" t="s">
        <v>24</v>
      </c>
      <c r="B2344" s="2" t="s">
        <v>288</v>
      </c>
      <c r="C2344" s="2" t="s">
        <v>2673</v>
      </c>
      <c r="D2344" s="2" t="s">
        <v>17289</v>
      </c>
      <c r="E2344" s="2" t="s">
        <v>17290</v>
      </c>
      <c r="F2344" s="2" t="s">
        <v>8937</v>
      </c>
      <c r="G2344" s="2" t="s">
        <v>17291</v>
      </c>
      <c r="H2344" s="2" t="s">
        <v>17112</v>
      </c>
      <c r="I2344" s="2" t="s">
        <v>31</v>
      </c>
      <c r="J2344" s="2" t="s">
        <v>32</v>
      </c>
      <c r="K2344" s="2" t="s">
        <v>6915</v>
      </c>
      <c r="L2344" s="2" t="s">
        <v>6916</v>
      </c>
      <c r="M2344" s="2" t="s">
        <v>30</v>
      </c>
      <c r="N2344" s="2" t="s">
        <v>30</v>
      </c>
      <c r="O2344" s="2" t="s">
        <v>17292</v>
      </c>
      <c r="P2344" s="3">
        <v>0</v>
      </c>
      <c r="Q2344" s="2" t="s">
        <v>30</v>
      </c>
      <c r="R2344" s="3">
        <v>1</v>
      </c>
      <c r="S2344" s="2" t="s">
        <v>17293</v>
      </c>
      <c r="T2344" s="2" t="s">
        <v>17294</v>
      </c>
      <c r="U2344" s="3">
        <v>3</v>
      </c>
      <c r="V2344" s="2" t="s">
        <v>30</v>
      </c>
      <c r="W2344" s="2" t="s">
        <v>30</v>
      </c>
      <c r="X2344" s="2" t="s">
        <v>17295</v>
      </c>
      <c r="Y2344">
        <f t="shared" si="216"/>
        <v>2004</v>
      </c>
      <c r="Z2344" s="8">
        <f t="shared" si="217"/>
        <v>8</v>
      </c>
      <c r="AA2344">
        <f t="shared" si="218"/>
        <v>20</v>
      </c>
      <c r="AB2344" s="9">
        <f t="shared" si="219"/>
        <v>2005</v>
      </c>
      <c r="AC2344" s="9">
        <f t="shared" si="220"/>
        <v>6</v>
      </c>
      <c r="AD2344" s="9">
        <f t="shared" si="221"/>
        <v>11</v>
      </c>
    </row>
    <row r="2345" spans="1:30" ht="15.6">
      <c r="A2345" s="2" t="s">
        <v>24</v>
      </c>
      <c r="B2345" s="2" t="s">
        <v>288</v>
      </c>
      <c r="C2345" s="2" t="s">
        <v>147</v>
      </c>
      <c r="D2345" s="2" t="s">
        <v>17296</v>
      </c>
      <c r="E2345" s="2" t="s">
        <v>17297</v>
      </c>
      <c r="F2345" s="2" t="s">
        <v>8937</v>
      </c>
      <c r="G2345" s="2" t="s">
        <v>17298</v>
      </c>
      <c r="H2345" s="2" t="s">
        <v>17112</v>
      </c>
      <c r="I2345" s="2" t="s">
        <v>31</v>
      </c>
      <c r="J2345" s="2" t="s">
        <v>32</v>
      </c>
      <c r="K2345" s="2" t="s">
        <v>14939</v>
      </c>
      <c r="L2345" s="2" t="s">
        <v>14940</v>
      </c>
      <c r="M2345" s="2" t="s">
        <v>30</v>
      </c>
      <c r="N2345" s="2" t="s">
        <v>30</v>
      </c>
      <c r="O2345" s="2" t="s">
        <v>17299</v>
      </c>
      <c r="P2345" s="3">
        <v>0</v>
      </c>
      <c r="Q2345" s="2" t="s">
        <v>30</v>
      </c>
      <c r="R2345" s="3">
        <v>0</v>
      </c>
      <c r="S2345" s="2" t="s">
        <v>30</v>
      </c>
      <c r="T2345" s="2" t="s">
        <v>17300</v>
      </c>
      <c r="U2345" s="3">
        <v>3</v>
      </c>
      <c r="V2345" s="2" t="s">
        <v>30</v>
      </c>
      <c r="W2345" s="2" t="s">
        <v>30</v>
      </c>
      <c r="X2345" s="2" t="s">
        <v>17301</v>
      </c>
      <c r="Y2345">
        <f t="shared" si="216"/>
        <v>2004</v>
      </c>
      <c r="Z2345" s="8">
        <f t="shared" si="217"/>
        <v>8</v>
      </c>
      <c r="AA2345">
        <f t="shared" si="218"/>
        <v>20</v>
      </c>
      <c r="AB2345" s="9">
        <f t="shared" si="219"/>
        <v>2005</v>
      </c>
      <c r="AC2345" s="9">
        <f t="shared" si="220"/>
        <v>6</v>
      </c>
      <c r="AD2345" s="9">
        <f t="shared" si="221"/>
        <v>11</v>
      </c>
    </row>
    <row r="2346" spans="1:30" ht="15.6">
      <c r="A2346" s="2" t="s">
        <v>24</v>
      </c>
      <c r="B2346" s="2" t="s">
        <v>288</v>
      </c>
      <c r="C2346" s="2" t="s">
        <v>17302</v>
      </c>
      <c r="D2346" s="2" t="s">
        <v>17303</v>
      </c>
      <c r="E2346" s="2" t="s">
        <v>17304</v>
      </c>
      <c r="F2346" s="2" t="s">
        <v>8960</v>
      </c>
      <c r="G2346" s="2" t="s">
        <v>17305</v>
      </c>
      <c r="H2346" s="2" t="s">
        <v>17112</v>
      </c>
      <c r="I2346" s="2" t="s">
        <v>31</v>
      </c>
      <c r="J2346" s="2" t="s">
        <v>32</v>
      </c>
      <c r="K2346" s="2" t="s">
        <v>17306</v>
      </c>
      <c r="L2346" s="2" t="s">
        <v>17307</v>
      </c>
      <c r="M2346" s="2" t="s">
        <v>30</v>
      </c>
      <c r="N2346" s="2" t="s">
        <v>30</v>
      </c>
      <c r="O2346" s="2" t="s">
        <v>17308</v>
      </c>
      <c r="P2346" s="3">
        <v>0</v>
      </c>
      <c r="Q2346" s="2" t="s">
        <v>30</v>
      </c>
      <c r="R2346" s="3">
        <v>0</v>
      </c>
      <c r="S2346" s="2" t="s">
        <v>30</v>
      </c>
      <c r="T2346" s="2" t="s">
        <v>17309</v>
      </c>
      <c r="U2346" s="3">
        <v>3</v>
      </c>
      <c r="V2346" s="2" t="s">
        <v>30</v>
      </c>
      <c r="W2346" s="2" t="s">
        <v>30</v>
      </c>
      <c r="X2346" s="2" t="s">
        <v>17310</v>
      </c>
      <c r="Y2346">
        <f t="shared" si="216"/>
        <v>2004</v>
      </c>
      <c r="Z2346" s="8">
        <f t="shared" si="217"/>
        <v>8</v>
      </c>
      <c r="AA2346">
        <f t="shared" si="218"/>
        <v>27</v>
      </c>
      <c r="AB2346" s="9">
        <f t="shared" si="219"/>
        <v>2005</v>
      </c>
      <c r="AC2346" s="9">
        <f t="shared" si="220"/>
        <v>6</v>
      </c>
      <c r="AD2346" s="9">
        <f t="shared" si="221"/>
        <v>11</v>
      </c>
    </row>
    <row r="2347" spans="1:30" ht="15.6">
      <c r="A2347" s="2" t="s">
        <v>24</v>
      </c>
      <c r="B2347" s="2" t="s">
        <v>288</v>
      </c>
      <c r="C2347" s="2" t="s">
        <v>147</v>
      </c>
      <c r="D2347" s="2" t="s">
        <v>17311</v>
      </c>
      <c r="E2347" s="2" t="s">
        <v>17312</v>
      </c>
      <c r="F2347" s="2" t="s">
        <v>8707</v>
      </c>
      <c r="G2347" s="2" t="s">
        <v>17313</v>
      </c>
      <c r="H2347" s="2" t="s">
        <v>17112</v>
      </c>
      <c r="I2347" s="2" t="s">
        <v>31</v>
      </c>
      <c r="J2347" s="2" t="s">
        <v>32</v>
      </c>
      <c r="K2347" s="2" t="s">
        <v>17314</v>
      </c>
      <c r="L2347" s="2" t="s">
        <v>17315</v>
      </c>
      <c r="M2347" s="2" t="s">
        <v>30</v>
      </c>
      <c r="N2347" s="2" t="s">
        <v>30</v>
      </c>
      <c r="O2347" s="2" t="s">
        <v>3339</v>
      </c>
      <c r="P2347" s="3">
        <v>0</v>
      </c>
      <c r="Q2347" s="2" t="s">
        <v>30</v>
      </c>
      <c r="R2347" s="3">
        <v>0</v>
      </c>
      <c r="S2347" s="2" t="s">
        <v>30</v>
      </c>
      <c r="T2347" s="2" t="s">
        <v>17316</v>
      </c>
      <c r="U2347" s="3">
        <v>1</v>
      </c>
      <c r="V2347" s="2" t="s">
        <v>30</v>
      </c>
      <c r="W2347" s="2" t="s">
        <v>30</v>
      </c>
      <c r="X2347" s="2" t="s">
        <v>17317</v>
      </c>
      <c r="Y2347">
        <f t="shared" si="216"/>
        <v>2004</v>
      </c>
      <c r="Z2347" s="8">
        <f t="shared" si="217"/>
        <v>9</v>
      </c>
      <c r="AA2347">
        <f t="shared" si="218"/>
        <v>10</v>
      </c>
      <c r="AB2347" s="9">
        <f t="shared" si="219"/>
        <v>2005</v>
      </c>
      <c r="AC2347" s="9">
        <f t="shared" si="220"/>
        <v>6</v>
      </c>
      <c r="AD2347" s="9">
        <f t="shared" si="221"/>
        <v>11</v>
      </c>
    </row>
    <row r="2348" spans="1:30" ht="15.6">
      <c r="A2348" s="2" t="s">
        <v>24</v>
      </c>
      <c r="B2348" s="2" t="s">
        <v>288</v>
      </c>
      <c r="C2348" s="2" t="s">
        <v>432</v>
      </c>
      <c r="D2348" s="2" t="s">
        <v>17318</v>
      </c>
      <c r="E2348" s="2" t="s">
        <v>17319</v>
      </c>
      <c r="F2348" s="2" t="s">
        <v>8131</v>
      </c>
      <c r="G2348" s="2" t="s">
        <v>17320</v>
      </c>
      <c r="H2348" s="2" t="s">
        <v>17112</v>
      </c>
      <c r="I2348" s="2" t="s">
        <v>31</v>
      </c>
      <c r="J2348" s="2" t="s">
        <v>32</v>
      </c>
      <c r="K2348" s="2" t="s">
        <v>10200</v>
      </c>
      <c r="L2348" s="2" t="s">
        <v>10201</v>
      </c>
      <c r="M2348" s="2" t="s">
        <v>30</v>
      </c>
      <c r="N2348" s="2" t="s">
        <v>30</v>
      </c>
      <c r="O2348" s="2" t="s">
        <v>8330</v>
      </c>
      <c r="P2348" s="3">
        <v>0</v>
      </c>
      <c r="Q2348" s="2" t="s">
        <v>30</v>
      </c>
      <c r="R2348" s="3">
        <v>0</v>
      </c>
      <c r="S2348" s="2" t="s">
        <v>30</v>
      </c>
      <c r="T2348" s="2" t="s">
        <v>17321</v>
      </c>
      <c r="U2348" s="3">
        <v>1</v>
      </c>
      <c r="V2348" s="2" t="s">
        <v>30</v>
      </c>
      <c r="W2348" s="2" t="s">
        <v>30</v>
      </c>
      <c r="X2348" s="2" t="s">
        <v>17322</v>
      </c>
      <c r="Y2348">
        <f t="shared" si="216"/>
        <v>2004</v>
      </c>
      <c r="Z2348" s="8">
        <f t="shared" si="217"/>
        <v>10</v>
      </c>
      <c r="AA2348">
        <f t="shared" si="218"/>
        <v>15</v>
      </c>
      <c r="AB2348" s="9">
        <f t="shared" si="219"/>
        <v>2005</v>
      </c>
      <c r="AC2348" s="9">
        <f t="shared" si="220"/>
        <v>6</v>
      </c>
      <c r="AD2348" s="9">
        <f t="shared" si="221"/>
        <v>11</v>
      </c>
    </row>
    <row r="2349" spans="1:30" ht="15.6">
      <c r="A2349" s="2" t="s">
        <v>24</v>
      </c>
      <c r="B2349" s="2" t="s">
        <v>288</v>
      </c>
      <c r="C2349" s="2" t="s">
        <v>432</v>
      </c>
      <c r="D2349" s="2" t="s">
        <v>17323</v>
      </c>
      <c r="E2349" s="2" t="s">
        <v>17324</v>
      </c>
      <c r="F2349" s="2" t="s">
        <v>8131</v>
      </c>
      <c r="G2349" s="2" t="s">
        <v>17325</v>
      </c>
      <c r="H2349" s="2" t="s">
        <v>17112</v>
      </c>
      <c r="I2349" s="2" t="s">
        <v>31</v>
      </c>
      <c r="J2349" s="2" t="s">
        <v>32</v>
      </c>
      <c r="K2349" s="2" t="s">
        <v>17326</v>
      </c>
      <c r="L2349" s="2" t="s">
        <v>17327</v>
      </c>
      <c r="M2349" s="2" t="s">
        <v>30</v>
      </c>
      <c r="N2349" s="2" t="s">
        <v>30</v>
      </c>
      <c r="O2349" s="2" t="s">
        <v>17328</v>
      </c>
      <c r="P2349" s="3">
        <v>0</v>
      </c>
      <c r="Q2349" s="2" t="s">
        <v>30</v>
      </c>
      <c r="R2349" s="3">
        <v>0</v>
      </c>
      <c r="S2349" s="2" t="s">
        <v>30</v>
      </c>
      <c r="T2349" s="2" t="s">
        <v>17329</v>
      </c>
      <c r="U2349" s="3">
        <v>1</v>
      </c>
      <c r="V2349" s="2" t="s">
        <v>30</v>
      </c>
      <c r="W2349" s="2" t="s">
        <v>30</v>
      </c>
      <c r="X2349" s="2" t="s">
        <v>17330</v>
      </c>
      <c r="Y2349">
        <f t="shared" si="216"/>
        <v>2004</v>
      </c>
      <c r="Z2349" s="8">
        <f t="shared" si="217"/>
        <v>10</v>
      </c>
      <c r="AA2349">
        <f t="shared" si="218"/>
        <v>15</v>
      </c>
      <c r="AB2349" s="9">
        <f t="shared" si="219"/>
        <v>2005</v>
      </c>
      <c r="AC2349" s="9">
        <f t="shared" si="220"/>
        <v>6</v>
      </c>
      <c r="AD2349" s="9">
        <f t="shared" si="221"/>
        <v>11</v>
      </c>
    </row>
    <row r="2350" spans="1:30" ht="15.6">
      <c r="A2350" s="2" t="s">
        <v>24</v>
      </c>
      <c r="B2350" s="2" t="s">
        <v>288</v>
      </c>
      <c r="C2350" s="2" t="s">
        <v>147</v>
      </c>
      <c r="D2350" s="2" t="s">
        <v>17331</v>
      </c>
      <c r="E2350" s="2" t="s">
        <v>17332</v>
      </c>
      <c r="F2350" s="2" t="s">
        <v>8131</v>
      </c>
      <c r="G2350" s="2" t="s">
        <v>17333</v>
      </c>
      <c r="H2350" s="2" t="s">
        <v>17112</v>
      </c>
      <c r="I2350" s="2" t="s">
        <v>31</v>
      </c>
      <c r="J2350" s="2" t="s">
        <v>32</v>
      </c>
      <c r="K2350" s="2" t="s">
        <v>17334</v>
      </c>
      <c r="L2350" s="2" t="s">
        <v>17335</v>
      </c>
      <c r="M2350" s="2" t="s">
        <v>30</v>
      </c>
      <c r="N2350" s="2" t="s">
        <v>30</v>
      </c>
      <c r="O2350" s="2" t="s">
        <v>17336</v>
      </c>
      <c r="P2350" s="3">
        <v>0</v>
      </c>
      <c r="Q2350" s="2" t="s">
        <v>30</v>
      </c>
      <c r="R2350" s="3">
        <v>2</v>
      </c>
      <c r="S2350" s="2" t="s">
        <v>17337</v>
      </c>
      <c r="T2350" s="2" t="s">
        <v>13918</v>
      </c>
      <c r="U2350" s="3">
        <v>8</v>
      </c>
      <c r="V2350" s="2" t="s">
        <v>30</v>
      </c>
      <c r="W2350" s="2" t="s">
        <v>30</v>
      </c>
      <c r="X2350" s="2" t="s">
        <v>17338</v>
      </c>
      <c r="Y2350">
        <f t="shared" si="216"/>
        <v>2004</v>
      </c>
      <c r="Z2350" s="8">
        <f t="shared" si="217"/>
        <v>10</v>
      </c>
      <c r="AA2350">
        <f t="shared" si="218"/>
        <v>15</v>
      </c>
      <c r="AB2350" s="9">
        <f t="shared" si="219"/>
        <v>2005</v>
      </c>
      <c r="AC2350" s="9">
        <f t="shared" si="220"/>
        <v>6</v>
      </c>
      <c r="AD2350" s="9">
        <f t="shared" si="221"/>
        <v>11</v>
      </c>
    </row>
    <row r="2351" spans="1:30" ht="15.6">
      <c r="A2351" s="2" t="s">
        <v>24</v>
      </c>
      <c r="B2351" s="2" t="s">
        <v>288</v>
      </c>
      <c r="C2351" s="2" t="s">
        <v>147</v>
      </c>
      <c r="D2351" s="2" t="s">
        <v>17339</v>
      </c>
      <c r="E2351" s="2" t="s">
        <v>17340</v>
      </c>
      <c r="F2351" s="2" t="s">
        <v>8458</v>
      </c>
      <c r="G2351" s="2" t="s">
        <v>17341</v>
      </c>
      <c r="H2351" s="2" t="s">
        <v>17112</v>
      </c>
      <c r="I2351" s="2" t="s">
        <v>31</v>
      </c>
      <c r="J2351" s="2" t="s">
        <v>32</v>
      </c>
      <c r="K2351" s="2" t="s">
        <v>10855</v>
      </c>
      <c r="L2351" s="2" t="s">
        <v>10849</v>
      </c>
      <c r="M2351" s="2" t="s">
        <v>30</v>
      </c>
      <c r="N2351" s="2" t="s">
        <v>30</v>
      </c>
      <c r="O2351" s="2" t="s">
        <v>3762</v>
      </c>
      <c r="P2351" s="3">
        <v>0</v>
      </c>
      <c r="Q2351" s="2" t="s">
        <v>30</v>
      </c>
      <c r="R2351" s="3">
        <v>0</v>
      </c>
      <c r="S2351" s="2" t="s">
        <v>30</v>
      </c>
      <c r="T2351" s="2" t="s">
        <v>17342</v>
      </c>
      <c r="U2351" s="3">
        <v>3</v>
      </c>
      <c r="V2351" s="2" t="s">
        <v>30</v>
      </c>
      <c r="W2351" s="2" t="s">
        <v>30</v>
      </c>
      <c r="X2351" s="2" t="s">
        <v>17343</v>
      </c>
      <c r="Y2351">
        <f t="shared" si="216"/>
        <v>2004</v>
      </c>
      <c r="Z2351" s="8">
        <f t="shared" si="217"/>
        <v>9</v>
      </c>
      <c r="AA2351">
        <f t="shared" si="218"/>
        <v>17</v>
      </c>
      <c r="AB2351" s="9">
        <f t="shared" si="219"/>
        <v>2005</v>
      </c>
      <c r="AC2351" s="9">
        <f t="shared" si="220"/>
        <v>6</v>
      </c>
      <c r="AD2351" s="9">
        <f t="shared" si="221"/>
        <v>11</v>
      </c>
    </row>
    <row r="2352" spans="1:30" ht="15.6">
      <c r="A2352" s="2" t="s">
        <v>24</v>
      </c>
      <c r="B2352" s="2" t="s">
        <v>288</v>
      </c>
      <c r="C2352" s="2" t="s">
        <v>2216</v>
      </c>
      <c r="D2352" s="2" t="s">
        <v>17344</v>
      </c>
      <c r="E2352" s="2" t="s">
        <v>17345</v>
      </c>
      <c r="F2352" s="2" t="s">
        <v>12403</v>
      </c>
      <c r="G2352" s="2" t="s">
        <v>17346</v>
      </c>
      <c r="H2352" s="2" t="s">
        <v>17112</v>
      </c>
      <c r="I2352" s="2" t="s">
        <v>31</v>
      </c>
      <c r="J2352" s="2" t="s">
        <v>32</v>
      </c>
      <c r="K2352" s="2" t="s">
        <v>17347</v>
      </c>
      <c r="L2352" s="2" t="s">
        <v>17348</v>
      </c>
      <c r="M2352" s="2" t="s">
        <v>30</v>
      </c>
      <c r="N2352" s="2" t="s">
        <v>30</v>
      </c>
      <c r="O2352" s="2" t="s">
        <v>17349</v>
      </c>
      <c r="P2352" s="3">
        <v>0</v>
      </c>
      <c r="Q2352" s="2" t="s">
        <v>30</v>
      </c>
      <c r="R2352" s="3">
        <v>0</v>
      </c>
      <c r="S2352" s="2" t="s">
        <v>30</v>
      </c>
      <c r="T2352" s="2" t="s">
        <v>17350</v>
      </c>
      <c r="U2352" s="3">
        <v>3</v>
      </c>
      <c r="V2352" s="2" t="s">
        <v>30</v>
      </c>
      <c r="W2352" s="2" t="s">
        <v>30</v>
      </c>
      <c r="X2352" s="2" t="s">
        <v>17351</v>
      </c>
      <c r="Y2352">
        <f t="shared" si="216"/>
        <v>2004</v>
      </c>
      <c r="Z2352" s="8">
        <f t="shared" si="217"/>
        <v>8</v>
      </c>
      <c r="AA2352">
        <f t="shared" si="218"/>
        <v>2</v>
      </c>
      <c r="AB2352" s="9">
        <f t="shared" si="219"/>
        <v>2005</v>
      </c>
      <c r="AC2352" s="9">
        <f t="shared" si="220"/>
        <v>6</v>
      </c>
      <c r="AD2352" s="9">
        <f t="shared" si="221"/>
        <v>11</v>
      </c>
    </row>
    <row r="2353" spans="1:30" ht="15.6">
      <c r="A2353" s="2" t="s">
        <v>24</v>
      </c>
      <c r="B2353" s="2" t="s">
        <v>288</v>
      </c>
      <c r="C2353" s="2" t="s">
        <v>147</v>
      </c>
      <c r="D2353" s="2" t="s">
        <v>17352</v>
      </c>
      <c r="E2353" s="2" t="s">
        <v>17353</v>
      </c>
      <c r="F2353" s="2" t="s">
        <v>8707</v>
      </c>
      <c r="G2353" s="2" t="s">
        <v>17354</v>
      </c>
      <c r="H2353" s="2" t="s">
        <v>17112</v>
      </c>
      <c r="I2353" s="2" t="s">
        <v>31</v>
      </c>
      <c r="J2353" s="2" t="s">
        <v>32</v>
      </c>
      <c r="K2353" s="2" t="s">
        <v>14306</v>
      </c>
      <c r="L2353" s="2" t="s">
        <v>239</v>
      </c>
      <c r="M2353" s="2" t="s">
        <v>30</v>
      </c>
      <c r="N2353" s="2" t="s">
        <v>30</v>
      </c>
      <c r="O2353" s="2" t="s">
        <v>17355</v>
      </c>
      <c r="P2353" s="3">
        <v>0</v>
      </c>
      <c r="Q2353" s="2" t="s">
        <v>30</v>
      </c>
      <c r="R2353" s="3">
        <v>1</v>
      </c>
      <c r="S2353" s="2" t="s">
        <v>17356</v>
      </c>
      <c r="T2353" s="2" t="s">
        <v>17357</v>
      </c>
      <c r="U2353" s="3">
        <v>2</v>
      </c>
      <c r="V2353" s="2" t="s">
        <v>30</v>
      </c>
      <c r="W2353" s="2" t="s">
        <v>30</v>
      </c>
      <c r="X2353" s="2" t="s">
        <v>17358</v>
      </c>
      <c r="Y2353">
        <f t="shared" si="216"/>
        <v>2004</v>
      </c>
      <c r="Z2353" s="8">
        <f t="shared" si="217"/>
        <v>9</v>
      </c>
      <c r="AA2353">
        <f t="shared" si="218"/>
        <v>10</v>
      </c>
      <c r="AB2353" s="9">
        <f t="shared" si="219"/>
        <v>2005</v>
      </c>
      <c r="AC2353" s="9">
        <f t="shared" si="220"/>
        <v>6</v>
      </c>
      <c r="AD2353" s="9">
        <f t="shared" si="221"/>
        <v>11</v>
      </c>
    </row>
    <row r="2354" spans="1:30" ht="15.6">
      <c r="A2354" s="2" t="s">
        <v>24</v>
      </c>
      <c r="B2354" s="2" t="s">
        <v>288</v>
      </c>
      <c r="C2354" s="2" t="s">
        <v>147</v>
      </c>
      <c r="D2354" s="2" t="s">
        <v>17359</v>
      </c>
      <c r="E2354" s="2" t="s">
        <v>17360</v>
      </c>
      <c r="F2354" s="2" t="s">
        <v>8458</v>
      </c>
      <c r="G2354" s="2" t="s">
        <v>17361</v>
      </c>
      <c r="H2354" s="2" t="s">
        <v>17112</v>
      </c>
      <c r="I2354" s="2" t="s">
        <v>31</v>
      </c>
      <c r="J2354" s="2" t="s">
        <v>32</v>
      </c>
      <c r="K2354" s="2" t="s">
        <v>426</v>
      </c>
      <c r="L2354" s="2" t="s">
        <v>427</v>
      </c>
      <c r="M2354" s="2" t="s">
        <v>30</v>
      </c>
      <c r="N2354" s="2" t="s">
        <v>30</v>
      </c>
      <c r="O2354" s="2" t="s">
        <v>17362</v>
      </c>
      <c r="P2354" s="3">
        <v>0</v>
      </c>
      <c r="Q2354" s="2" t="s">
        <v>30</v>
      </c>
      <c r="R2354" s="3">
        <v>0</v>
      </c>
      <c r="S2354" s="2" t="s">
        <v>30</v>
      </c>
      <c r="T2354" s="2" t="s">
        <v>17363</v>
      </c>
      <c r="U2354" s="3">
        <v>3</v>
      </c>
      <c r="V2354" s="2" t="s">
        <v>30</v>
      </c>
      <c r="W2354" s="2" t="s">
        <v>30</v>
      </c>
      <c r="X2354" s="2" t="s">
        <v>17364</v>
      </c>
      <c r="Y2354">
        <f t="shared" si="216"/>
        <v>2004</v>
      </c>
      <c r="Z2354" s="8">
        <f t="shared" si="217"/>
        <v>9</v>
      </c>
      <c r="AA2354">
        <f t="shared" si="218"/>
        <v>17</v>
      </c>
      <c r="AB2354" s="9">
        <f t="shared" si="219"/>
        <v>2005</v>
      </c>
      <c r="AC2354" s="9">
        <f t="shared" si="220"/>
        <v>6</v>
      </c>
      <c r="AD2354" s="9">
        <f t="shared" si="221"/>
        <v>11</v>
      </c>
    </row>
    <row r="2355" spans="1:30" ht="15.6">
      <c r="A2355" s="2" t="s">
        <v>24</v>
      </c>
      <c r="B2355" s="2" t="s">
        <v>288</v>
      </c>
      <c r="C2355" s="2" t="s">
        <v>2673</v>
      </c>
      <c r="D2355" s="2" t="s">
        <v>17365</v>
      </c>
      <c r="E2355" s="2" t="s">
        <v>17366</v>
      </c>
      <c r="F2355" s="2" t="s">
        <v>10810</v>
      </c>
      <c r="G2355" s="2" t="s">
        <v>17367</v>
      </c>
      <c r="H2355" s="2" t="s">
        <v>17112</v>
      </c>
      <c r="I2355" s="2" t="s">
        <v>31</v>
      </c>
      <c r="J2355" s="2" t="s">
        <v>32</v>
      </c>
      <c r="K2355" s="2" t="s">
        <v>6915</v>
      </c>
      <c r="L2355" s="2" t="s">
        <v>6916</v>
      </c>
      <c r="M2355" s="2" t="s">
        <v>30</v>
      </c>
      <c r="N2355" s="2" t="s">
        <v>30</v>
      </c>
      <c r="O2355" s="2" t="s">
        <v>17368</v>
      </c>
      <c r="P2355" s="3">
        <v>0</v>
      </c>
      <c r="Q2355" s="2" t="s">
        <v>30</v>
      </c>
      <c r="R2355" s="3">
        <v>4</v>
      </c>
      <c r="S2355" s="2" t="s">
        <v>17369</v>
      </c>
      <c r="T2355" s="2" t="s">
        <v>17370</v>
      </c>
      <c r="U2355" s="3">
        <v>3</v>
      </c>
      <c r="V2355" s="2" t="s">
        <v>30</v>
      </c>
      <c r="W2355" s="2" t="s">
        <v>30</v>
      </c>
      <c r="X2355" s="2" t="s">
        <v>17371</v>
      </c>
      <c r="Y2355">
        <f t="shared" si="216"/>
        <v>2004</v>
      </c>
      <c r="Z2355" s="8">
        <f t="shared" si="217"/>
        <v>6</v>
      </c>
      <c r="AA2355">
        <f t="shared" si="218"/>
        <v>28</v>
      </c>
      <c r="AB2355" s="9">
        <f t="shared" si="219"/>
        <v>2005</v>
      </c>
      <c r="AC2355" s="9">
        <f t="shared" si="220"/>
        <v>6</v>
      </c>
      <c r="AD2355" s="9">
        <f t="shared" si="221"/>
        <v>11</v>
      </c>
    </row>
    <row r="2356" spans="1:30" ht="15.6">
      <c r="A2356" s="2" t="s">
        <v>24</v>
      </c>
      <c r="B2356" s="2" t="s">
        <v>288</v>
      </c>
      <c r="C2356" s="2" t="s">
        <v>147</v>
      </c>
      <c r="D2356" s="2" t="s">
        <v>17372</v>
      </c>
      <c r="E2356" s="2" t="s">
        <v>17373</v>
      </c>
      <c r="F2356" s="2" t="s">
        <v>8458</v>
      </c>
      <c r="G2356" s="2" t="s">
        <v>17374</v>
      </c>
      <c r="H2356" s="2" t="s">
        <v>17112</v>
      </c>
      <c r="I2356" s="2" t="s">
        <v>31</v>
      </c>
      <c r="J2356" s="2" t="s">
        <v>32</v>
      </c>
      <c r="K2356" s="2" t="s">
        <v>9320</v>
      </c>
      <c r="L2356" s="2" t="s">
        <v>9321</v>
      </c>
      <c r="M2356" s="2" t="s">
        <v>30</v>
      </c>
      <c r="N2356" s="2" t="s">
        <v>30</v>
      </c>
      <c r="O2356" s="2" t="s">
        <v>11159</v>
      </c>
      <c r="P2356" s="3">
        <v>0</v>
      </c>
      <c r="Q2356" s="2" t="s">
        <v>30</v>
      </c>
      <c r="R2356" s="3">
        <v>0</v>
      </c>
      <c r="S2356" s="2" t="s">
        <v>30</v>
      </c>
      <c r="T2356" s="2" t="s">
        <v>17375</v>
      </c>
      <c r="U2356" s="3">
        <v>1</v>
      </c>
      <c r="V2356" s="2" t="s">
        <v>30</v>
      </c>
      <c r="W2356" s="2" t="s">
        <v>30</v>
      </c>
      <c r="X2356" s="2" t="s">
        <v>17376</v>
      </c>
      <c r="Y2356">
        <f t="shared" si="216"/>
        <v>2004</v>
      </c>
      <c r="Z2356" s="8">
        <f t="shared" si="217"/>
        <v>9</v>
      </c>
      <c r="AA2356">
        <f t="shared" si="218"/>
        <v>17</v>
      </c>
      <c r="AB2356" s="9">
        <f t="shared" si="219"/>
        <v>2005</v>
      </c>
      <c r="AC2356" s="9">
        <f t="shared" si="220"/>
        <v>6</v>
      </c>
      <c r="AD2356" s="9">
        <f t="shared" si="221"/>
        <v>11</v>
      </c>
    </row>
    <row r="2357" spans="1:30" ht="15.6">
      <c r="A2357" s="2" t="s">
        <v>24</v>
      </c>
      <c r="B2357" s="2" t="s">
        <v>288</v>
      </c>
      <c r="C2357" s="2" t="s">
        <v>147</v>
      </c>
      <c r="D2357" s="2" t="s">
        <v>17377</v>
      </c>
      <c r="E2357" s="2" t="s">
        <v>17378</v>
      </c>
      <c r="F2357" s="2" t="s">
        <v>7903</v>
      </c>
      <c r="G2357" s="2" t="s">
        <v>17379</v>
      </c>
      <c r="H2357" s="2" t="s">
        <v>17112</v>
      </c>
      <c r="I2357" s="2" t="s">
        <v>31</v>
      </c>
      <c r="J2357" s="2" t="s">
        <v>32</v>
      </c>
      <c r="K2357" s="2" t="s">
        <v>9320</v>
      </c>
      <c r="L2357" s="2" t="s">
        <v>9321</v>
      </c>
      <c r="M2357" s="2" t="s">
        <v>30</v>
      </c>
      <c r="N2357" s="2" t="s">
        <v>30</v>
      </c>
      <c r="O2357" s="2" t="s">
        <v>9271</v>
      </c>
      <c r="P2357" s="3">
        <v>0</v>
      </c>
      <c r="Q2357" s="2" t="s">
        <v>30</v>
      </c>
      <c r="R2357" s="3">
        <v>1</v>
      </c>
      <c r="S2357" s="2" t="s">
        <v>17380</v>
      </c>
      <c r="T2357" s="2" t="s">
        <v>17381</v>
      </c>
      <c r="U2357" s="3">
        <v>1</v>
      </c>
      <c r="V2357" s="2" t="s">
        <v>30</v>
      </c>
      <c r="W2357" s="2" t="s">
        <v>30</v>
      </c>
      <c r="X2357" s="2" t="s">
        <v>17382</v>
      </c>
      <c r="Y2357">
        <f t="shared" si="216"/>
        <v>2004</v>
      </c>
      <c r="Z2357" s="8">
        <f t="shared" si="217"/>
        <v>10</v>
      </c>
      <c r="AA2357">
        <f t="shared" si="218"/>
        <v>22</v>
      </c>
      <c r="AB2357" s="9">
        <f t="shared" si="219"/>
        <v>2005</v>
      </c>
      <c r="AC2357" s="9">
        <f t="shared" si="220"/>
        <v>6</v>
      </c>
      <c r="AD2357" s="9">
        <f t="shared" si="221"/>
        <v>11</v>
      </c>
    </row>
    <row r="2358" spans="1:30" ht="15.6">
      <c r="A2358" s="2" t="s">
        <v>24</v>
      </c>
      <c r="B2358" s="2" t="s">
        <v>288</v>
      </c>
      <c r="C2358" s="2" t="s">
        <v>2673</v>
      </c>
      <c r="D2358" s="2" t="s">
        <v>17383</v>
      </c>
      <c r="E2358" s="2" t="s">
        <v>17384</v>
      </c>
      <c r="F2358" s="2" t="s">
        <v>8937</v>
      </c>
      <c r="G2358" s="2" t="s">
        <v>17385</v>
      </c>
      <c r="H2358" s="2" t="s">
        <v>17112</v>
      </c>
      <c r="I2358" s="2" t="s">
        <v>31</v>
      </c>
      <c r="J2358" s="2" t="s">
        <v>32</v>
      </c>
      <c r="K2358" s="2" t="s">
        <v>14939</v>
      </c>
      <c r="L2358" s="2" t="s">
        <v>14940</v>
      </c>
      <c r="M2358" s="2" t="s">
        <v>30</v>
      </c>
      <c r="N2358" s="2" t="s">
        <v>30</v>
      </c>
      <c r="O2358" s="2" t="s">
        <v>17386</v>
      </c>
      <c r="P2358" s="3">
        <v>0</v>
      </c>
      <c r="Q2358" s="2" t="s">
        <v>30</v>
      </c>
      <c r="R2358" s="3">
        <v>2</v>
      </c>
      <c r="S2358" s="2" t="s">
        <v>17387</v>
      </c>
      <c r="T2358" s="2" t="s">
        <v>17388</v>
      </c>
      <c r="U2358" s="3">
        <v>4</v>
      </c>
      <c r="V2358" s="2" t="s">
        <v>30</v>
      </c>
      <c r="W2358" s="2" t="s">
        <v>30</v>
      </c>
      <c r="X2358" s="2" t="s">
        <v>17389</v>
      </c>
      <c r="Y2358">
        <f t="shared" si="216"/>
        <v>2004</v>
      </c>
      <c r="Z2358" s="8">
        <f t="shared" si="217"/>
        <v>8</v>
      </c>
      <c r="AA2358">
        <f t="shared" si="218"/>
        <v>20</v>
      </c>
      <c r="AB2358" s="9">
        <f t="shared" si="219"/>
        <v>2005</v>
      </c>
      <c r="AC2358" s="9">
        <f t="shared" si="220"/>
        <v>6</v>
      </c>
      <c r="AD2358" s="9">
        <f t="shared" si="221"/>
        <v>11</v>
      </c>
    </row>
    <row r="2359" spans="1:30" ht="15.6">
      <c r="A2359" s="2" t="s">
        <v>24</v>
      </c>
      <c r="B2359" s="2" t="s">
        <v>288</v>
      </c>
      <c r="C2359" s="2" t="s">
        <v>10218</v>
      </c>
      <c r="D2359" s="2" t="s">
        <v>17390</v>
      </c>
      <c r="E2359" s="2" t="s">
        <v>17391</v>
      </c>
      <c r="F2359" s="2" t="s">
        <v>7894</v>
      </c>
      <c r="G2359" s="2" t="s">
        <v>17392</v>
      </c>
      <c r="H2359" s="2" t="s">
        <v>17112</v>
      </c>
      <c r="I2359" s="2" t="s">
        <v>31</v>
      </c>
      <c r="J2359" s="2" t="s">
        <v>32</v>
      </c>
      <c r="K2359" s="2" t="s">
        <v>17393</v>
      </c>
      <c r="L2359" s="2" t="s">
        <v>17394</v>
      </c>
      <c r="M2359" s="2" t="s">
        <v>30</v>
      </c>
      <c r="N2359" s="2" t="s">
        <v>30</v>
      </c>
      <c r="O2359" s="2" t="s">
        <v>17395</v>
      </c>
      <c r="P2359" s="3">
        <v>0</v>
      </c>
      <c r="Q2359" s="2" t="s">
        <v>30</v>
      </c>
      <c r="R2359" s="3">
        <v>2</v>
      </c>
      <c r="S2359" s="2" t="s">
        <v>17396</v>
      </c>
      <c r="T2359" s="2" t="s">
        <v>17397</v>
      </c>
      <c r="U2359" s="3">
        <v>1</v>
      </c>
      <c r="V2359" s="2" t="s">
        <v>30</v>
      </c>
      <c r="W2359" s="2" t="s">
        <v>30</v>
      </c>
      <c r="X2359" s="2" t="s">
        <v>17398</v>
      </c>
      <c r="Y2359">
        <f t="shared" si="216"/>
        <v>2004</v>
      </c>
      <c r="Z2359" s="8">
        <f t="shared" si="217"/>
        <v>10</v>
      </c>
      <c r="AA2359">
        <f t="shared" si="218"/>
        <v>29</v>
      </c>
      <c r="AB2359" s="9">
        <f t="shared" si="219"/>
        <v>2005</v>
      </c>
      <c r="AC2359" s="9">
        <f t="shared" si="220"/>
        <v>6</v>
      </c>
      <c r="AD2359" s="9">
        <f t="shared" si="221"/>
        <v>11</v>
      </c>
    </row>
    <row r="2360" spans="1:30" ht="15.6">
      <c r="A2360" s="2" t="s">
        <v>24</v>
      </c>
      <c r="B2360" s="2" t="s">
        <v>288</v>
      </c>
      <c r="C2360" s="2" t="s">
        <v>16113</v>
      </c>
      <c r="D2360" s="2" t="s">
        <v>17399</v>
      </c>
      <c r="E2360" s="2" t="s">
        <v>17400</v>
      </c>
      <c r="F2360" s="2" t="s">
        <v>8099</v>
      </c>
      <c r="G2360" s="2" t="s">
        <v>17401</v>
      </c>
      <c r="H2360" s="2" t="s">
        <v>17112</v>
      </c>
      <c r="I2360" s="2" t="s">
        <v>31</v>
      </c>
      <c r="J2360" s="2" t="s">
        <v>32</v>
      </c>
      <c r="K2360" s="2" t="s">
        <v>16117</v>
      </c>
      <c r="L2360" s="2" t="s">
        <v>16118</v>
      </c>
      <c r="M2360" s="2" t="s">
        <v>30</v>
      </c>
      <c r="N2360" s="2" t="s">
        <v>30</v>
      </c>
      <c r="O2360" s="2" t="s">
        <v>4025</v>
      </c>
      <c r="P2360" s="3">
        <v>0</v>
      </c>
      <c r="Q2360" s="2" t="s">
        <v>30</v>
      </c>
      <c r="R2360" s="3">
        <v>0</v>
      </c>
      <c r="S2360" s="2" t="s">
        <v>30</v>
      </c>
      <c r="T2360" s="2" t="s">
        <v>17402</v>
      </c>
      <c r="U2360" s="3">
        <v>1</v>
      </c>
      <c r="V2360" s="2" t="s">
        <v>30</v>
      </c>
      <c r="W2360" s="2" t="s">
        <v>30</v>
      </c>
      <c r="X2360" s="2" t="s">
        <v>17403</v>
      </c>
      <c r="Y2360">
        <f t="shared" si="216"/>
        <v>2004</v>
      </c>
      <c r="Z2360" s="8">
        <f t="shared" si="217"/>
        <v>10</v>
      </c>
      <c r="AA2360">
        <f t="shared" si="218"/>
        <v>8</v>
      </c>
      <c r="AB2360" s="9">
        <f t="shared" si="219"/>
        <v>2005</v>
      </c>
      <c r="AC2360" s="9">
        <f t="shared" si="220"/>
        <v>6</v>
      </c>
      <c r="AD2360" s="9">
        <f t="shared" si="221"/>
        <v>11</v>
      </c>
    </row>
    <row r="2361" spans="1:30" ht="15.6">
      <c r="A2361" s="2" t="s">
        <v>24</v>
      </c>
      <c r="B2361" s="2" t="s">
        <v>288</v>
      </c>
      <c r="C2361" s="2" t="s">
        <v>17404</v>
      </c>
      <c r="D2361" s="2" t="s">
        <v>17405</v>
      </c>
      <c r="E2361" s="2" t="s">
        <v>17406</v>
      </c>
      <c r="F2361" s="2" t="s">
        <v>6994</v>
      </c>
      <c r="G2361" s="2" t="s">
        <v>17407</v>
      </c>
      <c r="H2361" s="2" t="s">
        <v>17112</v>
      </c>
      <c r="I2361" s="2" t="s">
        <v>31</v>
      </c>
      <c r="J2361" s="2" t="s">
        <v>32</v>
      </c>
      <c r="K2361" s="2" t="s">
        <v>1886</v>
      </c>
      <c r="L2361" s="2" t="s">
        <v>786</v>
      </c>
      <c r="M2361" s="2" t="s">
        <v>30</v>
      </c>
      <c r="N2361" s="2" t="s">
        <v>30</v>
      </c>
      <c r="O2361" s="2" t="s">
        <v>17408</v>
      </c>
      <c r="P2361" s="3">
        <v>0</v>
      </c>
      <c r="Q2361" s="2" t="s">
        <v>30</v>
      </c>
      <c r="R2361" s="3">
        <v>1</v>
      </c>
      <c r="S2361" s="2" t="s">
        <v>17409</v>
      </c>
      <c r="T2361" s="2" t="s">
        <v>17410</v>
      </c>
      <c r="U2361" s="3">
        <v>1</v>
      </c>
      <c r="V2361" s="2" t="s">
        <v>30</v>
      </c>
      <c r="W2361" s="2" t="s">
        <v>30</v>
      </c>
      <c r="X2361" s="2" t="s">
        <v>17411</v>
      </c>
      <c r="Y2361">
        <f t="shared" si="216"/>
        <v>2004</v>
      </c>
      <c r="Z2361" s="8">
        <f t="shared" si="217"/>
        <v>11</v>
      </c>
      <c r="AA2361">
        <f t="shared" si="218"/>
        <v>19</v>
      </c>
      <c r="AB2361" s="9">
        <f t="shared" si="219"/>
        <v>2005</v>
      </c>
      <c r="AC2361" s="9">
        <f t="shared" si="220"/>
        <v>6</v>
      </c>
      <c r="AD2361" s="9">
        <f t="shared" si="221"/>
        <v>11</v>
      </c>
    </row>
    <row r="2362" spans="1:30" ht="15.6">
      <c r="A2362" s="2" t="s">
        <v>24</v>
      </c>
      <c r="B2362" s="2" t="s">
        <v>288</v>
      </c>
      <c r="C2362" s="2" t="s">
        <v>3046</v>
      </c>
      <c r="D2362" s="2" t="s">
        <v>17412</v>
      </c>
      <c r="E2362" s="2" t="s">
        <v>17413</v>
      </c>
      <c r="F2362" s="2" t="s">
        <v>8444</v>
      </c>
      <c r="G2362" s="2" t="s">
        <v>17414</v>
      </c>
      <c r="H2362" s="2" t="s">
        <v>17112</v>
      </c>
      <c r="I2362" s="2" t="s">
        <v>31</v>
      </c>
      <c r="J2362" s="2" t="s">
        <v>32</v>
      </c>
      <c r="K2362" s="2" t="s">
        <v>2015</v>
      </c>
      <c r="L2362" s="2" t="s">
        <v>587</v>
      </c>
      <c r="M2362" s="2" t="s">
        <v>30</v>
      </c>
      <c r="N2362" s="2" t="s">
        <v>30</v>
      </c>
      <c r="O2362" s="2" t="s">
        <v>3769</v>
      </c>
      <c r="P2362" s="3">
        <v>0</v>
      </c>
      <c r="Q2362" s="2" t="s">
        <v>30</v>
      </c>
      <c r="R2362" s="3">
        <v>2</v>
      </c>
      <c r="S2362" s="2" t="s">
        <v>17415</v>
      </c>
      <c r="T2362" s="2" t="s">
        <v>17416</v>
      </c>
      <c r="U2362" s="3">
        <v>1</v>
      </c>
      <c r="V2362" s="2" t="s">
        <v>30</v>
      </c>
      <c r="W2362" s="2" t="s">
        <v>30</v>
      </c>
      <c r="X2362" s="2" t="s">
        <v>17417</v>
      </c>
      <c r="Y2362">
        <f t="shared" si="216"/>
        <v>2004</v>
      </c>
      <c r="Z2362" s="8">
        <f t="shared" si="217"/>
        <v>9</v>
      </c>
      <c r="AA2362">
        <f t="shared" si="218"/>
        <v>24</v>
      </c>
      <c r="AB2362" s="9">
        <f t="shared" si="219"/>
        <v>2005</v>
      </c>
      <c r="AC2362" s="9">
        <f t="shared" si="220"/>
        <v>6</v>
      </c>
      <c r="AD2362" s="9">
        <f t="shared" si="221"/>
        <v>11</v>
      </c>
    </row>
    <row r="2363" spans="1:30" ht="15.6">
      <c r="A2363" s="2" t="s">
        <v>24</v>
      </c>
      <c r="B2363" s="2" t="s">
        <v>288</v>
      </c>
      <c r="C2363" s="2" t="s">
        <v>17418</v>
      </c>
      <c r="D2363" s="2" t="s">
        <v>17419</v>
      </c>
      <c r="E2363" s="2" t="s">
        <v>17420</v>
      </c>
      <c r="F2363" s="2" t="s">
        <v>8444</v>
      </c>
      <c r="G2363" s="2" t="s">
        <v>17421</v>
      </c>
      <c r="H2363" s="2" t="s">
        <v>17112</v>
      </c>
      <c r="I2363" s="2" t="s">
        <v>31</v>
      </c>
      <c r="J2363" s="2" t="s">
        <v>32</v>
      </c>
      <c r="K2363" s="2" t="s">
        <v>17422</v>
      </c>
      <c r="L2363" s="2" t="s">
        <v>17423</v>
      </c>
      <c r="M2363" s="2" t="s">
        <v>30</v>
      </c>
      <c r="N2363" s="2" t="s">
        <v>30</v>
      </c>
      <c r="O2363" s="2" t="s">
        <v>13501</v>
      </c>
      <c r="P2363" s="3">
        <v>0</v>
      </c>
      <c r="Q2363" s="2" t="s">
        <v>30</v>
      </c>
      <c r="R2363" s="3">
        <v>0</v>
      </c>
      <c r="S2363" s="2" t="s">
        <v>30</v>
      </c>
      <c r="T2363" s="2" t="s">
        <v>17424</v>
      </c>
      <c r="U2363" s="3">
        <v>1</v>
      </c>
      <c r="V2363" s="2" t="s">
        <v>30</v>
      </c>
      <c r="W2363" s="2" t="s">
        <v>30</v>
      </c>
      <c r="X2363" s="2" t="s">
        <v>17425</v>
      </c>
      <c r="Y2363">
        <f t="shared" si="216"/>
        <v>2004</v>
      </c>
      <c r="Z2363" s="8">
        <f t="shared" si="217"/>
        <v>9</v>
      </c>
      <c r="AA2363">
        <f t="shared" si="218"/>
        <v>24</v>
      </c>
      <c r="AB2363" s="9">
        <f t="shared" si="219"/>
        <v>2005</v>
      </c>
      <c r="AC2363" s="9">
        <f t="shared" si="220"/>
        <v>6</v>
      </c>
      <c r="AD2363" s="9">
        <f t="shared" si="221"/>
        <v>11</v>
      </c>
    </row>
    <row r="2364" spans="1:30" ht="15.6">
      <c r="A2364" s="2" t="s">
        <v>24</v>
      </c>
      <c r="B2364" s="2" t="s">
        <v>288</v>
      </c>
      <c r="C2364" s="2" t="s">
        <v>17426</v>
      </c>
      <c r="D2364" s="2" t="s">
        <v>17427</v>
      </c>
      <c r="E2364" s="2" t="s">
        <v>17428</v>
      </c>
      <c r="F2364" s="2" t="s">
        <v>6994</v>
      </c>
      <c r="G2364" s="2" t="s">
        <v>17429</v>
      </c>
      <c r="H2364" s="2" t="s">
        <v>17112</v>
      </c>
      <c r="I2364" s="2" t="s">
        <v>31</v>
      </c>
      <c r="J2364" s="2" t="s">
        <v>32</v>
      </c>
      <c r="K2364" s="2" t="s">
        <v>17430</v>
      </c>
      <c r="L2364" s="2" t="s">
        <v>17431</v>
      </c>
      <c r="M2364" s="2" t="s">
        <v>30</v>
      </c>
      <c r="N2364" s="2" t="s">
        <v>30</v>
      </c>
      <c r="O2364" s="2" t="s">
        <v>17432</v>
      </c>
      <c r="P2364" s="3">
        <v>0</v>
      </c>
      <c r="Q2364" s="2" t="s">
        <v>30</v>
      </c>
      <c r="R2364" s="3">
        <v>0</v>
      </c>
      <c r="S2364" s="2" t="s">
        <v>30</v>
      </c>
      <c r="T2364" s="2" t="s">
        <v>17433</v>
      </c>
      <c r="U2364" s="3">
        <v>1</v>
      </c>
      <c r="V2364" s="2" t="s">
        <v>30</v>
      </c>
      <c r="W2364" s="2" t="s">
        <v>30</v>
      </c>
      <c r="X2364" s="2" t="s">
        <v>17434</v>
      </c>
      <c r="Y2364">
        <f t="shared" si="216"/>
        <v>2004</v>
      </c>
      <c r="Z2364" s="8">
        <f t="shared" si="217"/>
        <v>11</v>
      </c>
      <c r="AA2364">
        <f t="shared" si="218"/>
        <v>19</v>
      </c>
      <c r="AB2364" s="9">
        <f t="shared" si="219"/>
        <v>2005</v>
      </c>
      <c r="AC2364" s="9">
        <f t="shared" si="220"/>
        <v>6</v>
      </c>
      <c r="AD2364" s="9">
        <f t="shared" si="221"/>
        <v>11</v>
      </c>
    </row>
    <row r="2365" spans="1:30" ht="15.6">
      <c r="A2365" s="2" t="s">
        <v>24</v>
      </c>
      <c r="B2365" s="2" t="s">
        <v>288</v>
      </c>
      <c r="C2365" s="2" t="s">
        <v>15942</v>
      </c>
      <c r="D2365" s="2" t="s">
        <v>17435</v>
      </c>
      <c r="E2365" s="2" t="s">
        <v>17436</v>
      </c>
      <c r="F2365" s="2" t="s">
        <v>8099</v>
      </c>
      <c r="G2365" s="2" t="s">
        <v>17437</v>
      </c>
      <c r="H2365" s="2" t="s">
        <v>17112</v>
      </c>
      <c r="I2365" s="2" t="s">
        <v>31</v>
      </c>
      <c r="J2365" s="2" t="s">
        <v>32</v>
      </c>
      <c r="K2365" s="2" t="s">
        <v>17438</v>
      </c>
      <c r="L2365" s="2" t="s">
        <v>17439</v>
      </c>
      <c r="M2365" s="2" t="s">
        <v>30</v>
      </c>
      <c r="N2365" s="2" t="s">
        <v>30</v>
      </c>
      <c r="O2365" s="2" t="s">
        <v>4111</v>
      </c>
      <c r="P2365" s="3">
        <v>0</v>
      </c>
      <c r="Q2365" s="2" t="s">
        <v>30</v>
      </c>
      <c r="R2365" s="3">
        <v>1</v>
      </c>
      <c r="S2365" s="2" t="s">
        <v>17440</v>
      </c>
      <c r="T2365" s="2" t="s">
        <v>17441</v>
      </c>
      <c r="U2365" s="3">
        <v>1</v>
      </c>
      <c r="V2365" s="2" t="s">
        <v>30</v>
      </c>
      <c r="W2365" s="2" t="s">
        <v>30</v>
      </c>
      <c r="X2365" s="2" t="s">
        <v>17442</v>
      </c>
      <c r="Y2365">
        <f t="shared" si="216"/>
        <v>2004</v>
      </c>
      <c r="Z2365" s="8">
        <f t="shared" si="217"/>
        <v>10</v>
      </c>
      <c r="AA2365">
        <f t="shared" si="218"/>
        <v>8</v>
      </c>
      <c r="AB2365" s="9">
        <f t="shared" si="219"/>
        <v>2005</v>
      </c>
      <c r="AC2365" s="9">
        <f t="shared" si="220"/>
        <v>6</v>
      </c>
      <c r="AD2365" s="9">
        <f t="shared" si="221"/>
        <v>11</v>
      </c>
    </row>
    <row r="2366" spans="1:30" ht="15.6">
      <c r="A2366" s="2" t="s">
        <v>24</v>
      </c>
      <c r="B2366" s="2" t="s">
        <v>288</v>
      </c>
      <c r="C2366" s="2" t="s">
        <v>1360</v>
      </c>
      <c r="D2366" s="2" t="s">
        <v>17443</v>
      </c>
      <c r="E2366" s="2" t="s">
        <v>17444</v>
      </c>
      <c r="F2366" s="2" t="s">
        <v>8444</v>
      </c>
      <c r="G2366" s="2" t="s">
        <v>17445</v>
      </c>
      <c r="H2366" s="2" t="s">
        <v>17112</v>
      </c>
      <c r="I2366" s="2" t="s">
        <v>31</v>
      </c>
      <c r="J2366" s="2" t="s">
        <v>32</v>
      </c>
      <c r="K2366" s="2" t="s">
        <v>17446</v>
      </c>
      <c r="L2366" s="2" t="s">
        <v>17447</v>
      </c>
      <c r="M2366" s="2" t="s">
        <v>30</v>
      </c>
      <c r="N2366" s="2" t="s">
        <v>30</v>
      </c>
      <c r="O2366" s="2" t="s">
        <v>3224</v>
      </c>
      <c r="P2366" s="3">
        <v>0</v>
      </c>
      <c r="Q2366" s="2" t="s">
        <v>30</v>
      </c>
      <c r="R2366" s="3">
        <v>0</v>
      </c>
      <c r="S2366" s="2" t="s">
        <v>30</v>
      </c>
      <c r="T2366" s="2" t="s">
        <v>17448</v>
      </c>
      <c r="U2366" s="3">
        <v>1</v>
      </c>
      <c r="V2366" s="2" t="s">
        <v>30</v>
      </c>
      <c r="W2366" s="2" t="s">
        <v>30</v>
      </c>
      <c r="X2366" s="2" t="s">
        <v>17449</v>
      </c>
      <c r="Y2366">
        <f t="shared" si="216"/>
        <v>2004</v>
      </c>
      <c r="Z2366" s="8">
        <f t="shared" si="217"/>
        <v>9</v>
      </c>
      <c r="AA2366">
        <f t="shared" si="218"/>
        <v>24</v>
      </c>
      <c r="AB2366" s="9">
        <f t="shared" si="219"/>
        <v>2005</v>
      </c>
      <c r="AC2366" s="9">
        <f t="shared" si="220"/>
        <v>6</v>
      </c>
      <c r="AD2366" s="9">
        <f t="shared" si="221"/>
        <v>11</v>
      </c>
    </row>
    <row r="2367" spans="1:30" ht="15.6">
      <c r="A2367" s="2" t="s">
        <v>24</v>
      </c>
      <c r="B2367" s="2" t="s">
        <v>25</v>
      </c>
      <c r="C2367" s="2" t="s">
        <v>17450</v>
      </c>
      <c r="D2367" s="2" t="s">
        <v>17451</v>
      </c>
      <c r="E2367" s="2" t="s">
        <v>17452</v>
      </c>
      <c r="F2367" s="2" t="s">
        <v>14580</v>
      </c>
      <c r="G2367" s="2" t="s">
        <v>17453</v>
      </c>
      <c r="H2367" s="2" t="s">
        <v>17112</v>
      </c>
      <c r="I2367" s="2" t="s">
        <v>31</v>
      </c>
      <c r="J2367" s="2" t="s">
        <v>32</v>
      </c>
      <c r="K2367" s="2" t="s">
        <v>17454</v>
      </c>
      <c r="L2367" s="2" t="s">
        <v>17455</v>
      </c>
      <c r="M2367" s="2" t="s">
        <v>30</v>
      </c>
      <c r="N2367" s="2" t="s">
        <v>30</v>
      </c>
      <c r="O2367" s="2" t="s">
        <v>428</v>
      </c>
      <c r="P2367" s="3">
        <v>0</v>
      </c>
      <c r="Q2367" s="2" t="s">
        <v>30</v>
      </c>
      <c r="R2367" s="3">
        <v>0</v>
      </c>
      <c r="S2367" s="2" t="s">
        <v>30</v>
      </c>
      <c r="T2367" s="2" t="s">
        <v>17456</v>
      </c>
      <c r="U2367" s="3">
        <v>1</v>
      </c>
      <c r="V2367" s="2" t="s">
        <v>30</v>
      </c>
      <c r="W2367" s="2" t="s">
        <v>30</v>
      </c>
      <c r="X2367" s="2" t="s">
        <v>17457</v>
      </c>
      <c r="Y2367">
        <f t="shared" si="216"/>
        <v>2003</v>
      </c>
      <c r="Z2367" s="8">
        <f t="shared" si="217"/>
        <v>3</v>
      </c>
      <c r="AA2367">
        <f t="shared" si="218"/>
        <v>28</v>
      </c>
      <c r="AB2367" s="9">
        <f t="shared" si="219"/>
        <v>2005</v>
      </c>
      <c r="AC2367" s="9">
        <f t="shared" si="220"/>
        <v>6</v>
      </c>
      <c r="AD2367" s="9">
        <f t="shared" si="221"/>
        <v>11</v>
      </c>
    </row>
    <row r="2368" spans="1:30" ht="15.6">
      <c r="A2368" s="2" t="s">
        <v>24</v>
      </c>
      <c r="B2368" s="2" t="s">
        <v>25</v>
      </c>
      <c r="C2368" s="2" t="s">
        <v>147</v>
      </c>
      <c r="D2368" s="2" t="s">
        <v>17458</v>
      </c>
      <c r="E2368" s="2" t="s">
        <v>17459</v>
      </c>
      <c r="F2368" s="2" t="s">
        <v>13572</v>
      </c>
      <c r="G2368" s="2" t="s">
        <v>17460</v>
      </c>
      <c r="H2368" s="2" t="s">
        <v>17112</v>
      </c>
      <c r="I2368" s="2" t="s">
        <v>31</v>
      </c>
      <c r="J2368" s="2" t="s">
        <v>32</v>
      </c>
      <c r="K2368" s="2" t="s">
        <v>15039</v>
      </c>
      <c r="L2368" s="2" t="s">
        <v>17461</v>
      </c>
      <c r="M2368" s="2" t="s">
        <v>30</v>
      </c>
      <c r="N2368" s="2" t="s">
        <v>30</v>
      </c>
      <c r="O2368" s="2" t="s">
        <v>428</v>
      </c>
      <c r="P2368" s="3">
        <v>0</v>
      </c>
      <c r="Q2368" s="2" t="s">
        <v>30</v>
      </c>
      <c r="R2368" s="3">
        <v>0</v>
      </c>
      <c r="S2368" s="2" t="s">
        <v>30</v>
      </c>
      <c r="T2368" s="2" t="s">
        <v>17462</v>
      </c>
      <c r="U2368" s="3">
        <v>3</v>
      </c>
      <c r="V2368" s="2" t="s">
        <v>30</v>
      </c>
      <c r="W2368" s="2" t="s">
        <v>30</v>
      </c>
      <c r="X2368" s="2" t="s">
        <v>17463</v>
      </c>
      <c r="Y2368">
        <f t="shared" si="216"/>
        <v>2004</v>
      </c>
      <c r="Z2368" s="8">
        <f t="shared" si="217"/>
        <v>3</v>
      </c>
      <c r="AA2368">
        <f t="shared" si="218"/>
        <v>16</v>
      </c>
      <c r="AB2368" s="9">
        <f t="shared" si="219"/>
        <v>2005</v>
      </c>
      <c r="AC2368" s="9">
        <f t="shared" si="220"/>
        <v>6</v>
      </c>
      <c r="AD2368" s="9">
        <f t="shared" si="221"/>
        <v>11</v>
      </c>
    </row>
    <row r="2369" spans="1:30" ht="15.6">
      <c r="A2369" s="2" t="s">
        <v>24</v>
      </c>
      <c r="B2369" s="2" t="s">
        <v>25</v>
      </c>
      <c r="C2369" s="2" t="s">
        <v>2706</v>
      </c>
      <c r="D2369" s="2" t="s">
        <v>17464</v>
      </c>
      <c r="E2369" s="2" t="s">
        <v>17465</v>
      </c>
      <c r="F2369" s="2" t="s">
        <v>15148</v>
      </c>
      <c r="G2369" s="2" t="s">
        <v>17466</v>
      </c>
      <c r="H2369" s="2" t="s">
        <v>17112</v>
      </c>
      <c r="I2369" s="2" t="s">
        <v>31</v>
      </c>
      <c r="J2369" s="2" t="s">
        <v>32</v>
      </c>
      <c r="K2369" s="2" t="s">
        <v>17467</v>
      </c>
      <c r="L2369" s="2" t="s">
        <v>17468</v>
      </c>
      <c r="M2369" s="2" t="s">
        <v>30</v>
      </c>
      <c r="N2369" s="2" t="s">
        <v>30</v>
      </c>
      <c r="O2369" s="2" t="s">
        <v>3529</v>
      </c>
      <c r="P2369" s="3">
        <v>0</v>
      </c>
      <c r="Q2369" s="2" t="s">
        <v>30</v>
      </c>
      <c r="R2369" s="3">
        <v>0</v>
      </c>
      <c r="S2369" s="2" t="s">
        <v>30</v>
      </c>
      <c r="T2369" s="2" t="s">
        <v>17469</v>
      </c>
      <c r="U2369" s="3">
        <v>1</v>
      </c>
      <c r="V2369" s="2" t="s">
        <v>30</v>
      </c>
      <c r="W2369" s="2" t="s">
        <v>30</v>
      </c>
      <c r="X2369" s="2" t="s">
        <v>17470</v>
      </c>
      <c r="Y2369">
        <f t="shared" si="216"/>
        <v>2004</v>
      </c>
      <c r="Z2369" s="8">
        <f t="shared" si="217"/>
        <v>2</v>
      </c>
      <c r="AA2369">
        <f t="shared" si="218"/>
        <v>10</v>
      </c>
      <c r="AB2369" s="9">
        <f t="shared" si="219"/>
        <v>2005</v>
      </c>
      <c r="AC2369" s="9">
        <f t="shared" si="220"/>
        <v>6</v>
      </c>
      <c r="AD2369" s="9">
        <f t="shared" si="221"/>
        <v>11</v>
      </c>
    </row>
    <row r="2370" spans="1:30" ht="15.6">
      <c r="A2370" s="2" t="s">
        <v>24</v>
      </c>
      <c r="B2370" s="2" t="s">
        <v>25</v>
      </c>
      <c r="C2370" s="2" t="s">
        <v>17471</v>
      </c>
      <c r="D2370" s="2" t="s">
        <v>17472</v>
      </c>
      <c r="E2370" s="2" t="s">
        <v>17473</v>
      </c>
      <c r="F2370" s="2" t="s">
        <v>13255</v>
      </c>
      <c r="G2370" s="2" t="s">
        <v>17474</v>
      </c>
      <c r="H2370" s="2" t="s">
        <v>17112</v>
      </c>
      <c r="I2370" s="2" t="s">
        <v>31</v>
      </c>
      <c r="J2370" s="2" t="s">
        <v>32</v>
      </c>
      <c r="K2370" s="2" t="s">
        <v>17475</v>
      </c>
      <c r="L2370" s="2" t="s">
        <v>17476</v>
      </c>
      <c r="M2370" s="2" t="s">
        <v>30</v>
      </c>
      <c r="N2370" s="2" t="s">
        <v>30</v>
      </c>
      <c r="O2370" s="2" t="s">
        <v>3529</v>
      </c>
      <c r="P2370" s="3">
        <v>0</v>
      </c>
      <c r="Q2370" s="2" t="s">
        <v>30</v>
      </c>
      <c r="R2370" s="3">
        <v>0</v>
      </c>
      <c r="S2370" s="2" t="s">
        <v>30</v>
      </c>
      <c r="T2370" s="2" t="s">
        <v>17477</v>
      </c>
      <c r="U2370" s="3">
        <v>1</v>
      </c>
      <c r="V2370" s="2" t="s">
        <v>30</v>
      </c>
      <c r="W2370" s="2" t="s">
        <v>30</v>
      </c>
      <c r="X2370" s="2" t="s">
        <v>17478</v>
      </c>
      <c r="Y2370">
        <f t="shared" si="216"/>
        <v>2004</v>
      </c>
      <c r="Z2370" s="8">
        <f t="shared" si="217"/>
        <v>4</v>
      </c>
      <c r="AA2370">
        <f t="shared" si="218"/>
        <v>2</v>
      </c>
      <c r="AB2370" s="9">
        <f t="shared" si="219"/>
        <v>2005</v>
      </c>
      <c r="AC2370" s="9">
        <f t="shared" si="220"/>
        <v>6</v>
      </c>
      <c r="AD2370" s="9">
        <f t="shared" si="221"/>
        <v>11</v>
      </c>
    </row>
    <row r="2371" spans="1:30" ht="15.6">
      <c r="A2371" s="2" t="s">
        <v>24</v>
      </c>
      <c r="B2371" s="2" t="s">
        <v>288</v>
      </c>
      <c r="C2371" s="2" t="s">
        <v>17479</v>
      </c>
      <c r="D2371" s="2" t="s">
        <v>17480</v>
      </c>
      <c r="E2371" s="2" t="s">
        <v>17481</v>
      </c>
      <c r="F2371" s="2" t="s">
        <v>7490</v>
      </c>
      <c r="G2371" s="2" t="s">
        <v>17482</v>
      </c>
      <c r="H2371" s="2" t="s">
        <v>17483</v>
      </c>
      <c r="I2371" s="2" t="s">
        <v>31</v>
      </c>
      <c r="J2371" s="2" t="s">
        <v>32</v>
      </c>
      <c r="K2371" s="2" t="s">
        <v>2875</v>
      </c>
      <c r="L2371" s="2" t="s">
        <v>1021</v>
      </c>
      <c r="M2371" s="2" t="s">
        <v>30</v>
      </c>
      <c r="N2371" s="2" t="s">
        <v>30</v>
      </c>
      <c r="O2371" s="2" t="s">
        <v>17484</v>
      </c>
      <c r="P2371" s="3">
        <v>0</v>
      </c>
      <c r="Q2371" s="2" t="s">
        <v>30</v>
      </c>
      <c r="R2371" s="3">
        <v>0</v>
      </c>
      <c r="S2371" s="2" t="s">
        <v>30</v>
      </c>
      <c r="T2371" s="2" t="s">
        <v>17485</v>
      </c>
      <c r="U2371" s="3">
        <v>1</v>
      </c>
      <c r="V2371" s="2" t="s">
        <v>30</v>
      </c>
      <c r="W2371" s="2" t="s">
        <v>30</v>
      </c>
      <c r="X2371" s="2" t="s">
        <v>17486</v>
      </c>
      <c r="Y2371">
        <f t="shared" ref="Y2371:Y2434" si="222">YEAR(F2371)</f>
        <v>2004</v>
      </c>
      <c r="Z2371" s="8">
        <f t="shared" ref="Z2371:Z2434" si="223">MONTH(F2371)</f>
        <v>11</v>
      </c>
      <c r="AA2371">
        <f t="shared" ref="AA2371:AA2434" si="224">DAY(F2371)</f>
        <v>5</v>
      </c>
      <c r="AB2371" s="9">
        <f t="shared" ref="AB2371:AB2434" si="225">IFERROR(YEAR(H2371),0)</f>
        <v>2005</v>
      </c>
      <c r="AC2371" s="9">
        <f t="shared" ref="AC2371:AC2434" si="226">IFERROR(MONTH(H2371),0)</f>
        <v>6</v>
      </c>
      <c r="AD2371" s="9">
        <f t="shared" ref="AD2371:AD2434" si="227">IFERROR(DAY(H2371),0)</f>
        <v>1</v>
      </c>
    </row>
    <row r="2372" spans="1:30" ht="15.6">
      <c r="A2372" s="2" t="s">
        <v>24</v>
      </c>
      <c r="B2372" s="2" t="s">
        <v>288</v>
      </c>
      <c r="C2372" s="2" t="s">
        <v>17108</v>
      </c>
      <c r="D2372" s="2" t="s">
        <v>17487</v>
      </c>
      <c r="E2372" s="2" t="s">
        <v>17488</v>
      </c>
      <c r="F2372" s="2" t="s">
        <v>7894</v>
      </c>
      <c r="G2372" s="2" t="s">
        <v>17489</v>
      </c>
      <c r="H2372" s="2" t="s">
        <v>17483</v>
      </c>
      <c r="I2372" s="2" t="s">
        <v>31</v>
      </c>
      <c r="J2372" s="2" t="s">
        <v>32</v>
      </c>
      <c r="K2372" s="2" t="s">
        <v>13848</v>
      </c>
      <c r="L2372" s="2" t="s">
        <v>572</v>
      </c>
      <c r="M2372" s="2" t="s">
        <v>30</v>
      </c>
      <c r="N2372" s="2" t="s">
        <v>30</v>
      </c>
      <c r="O2372" s="2" t="s">
        <v>17490</v>
      </c>
      <c r="P2372" s="3">
        <v>0</v>
      </c>
      <c r="Q2372" s="2" t="s">
        <v>30</v>
      </c>
      <c r="R2372" s="3">
        <v>1</v>
      </c>
      <c r="S2372" s="2" t="s">
        <v>17491</v>
      </c>
      <c r="T2372" s="2" t="s">
        <v>17492</v>
      </c>
      <c r="U2372" s="3">
        <v>1</v>
      </c>
      <c r="V2372" s="2" t="s">
        <v>30</v>
      </c>
      <c r="W2372" s="2" t="s">
        <v>30</v>
      </c>
      <c r="X2372" s="2" t="s">
        <v>17493</v>
      </c>
      <c r="Y2372">
        <f t="shared" si="222"/>
        <v>2004</v>
      </c>
      <c r="Z2372" s="8">
        <f t="shared" si="223"/>
        <v>10</v>
      </c>
      <c r="AA2372">
        <f t="shared" si="224"/>
        <v>29</v>
      </c>
      <c r="AB2372" s="9">
        <f t="shared" si="225"/>
        <v>2005</v>
      </c>
      <c r="AC2372" s="9">
        <f t="shared" si="226"/>
        <v>6</v>
      </c>
      <c r="AD2372" s="9">
        <f t="shared" si="227"/>
        <v>1</v>
      </c>
    </row>
    <row r="2373" spans="1:30" ht="15.6">
      <c r="A2373" s="2" t="s">
        <v>24</v>
      </c>
      <c r="B2373" s="2" t="s">
        <v>288</v>
      </c>
      <c r="C2373" s="2" t="s">
        <v>13827</v>
      </c>
      <c r="D2373" s="2" t="s">
        <v>17494</v>
      </c>
      <c r="E2373" s="2" t="s">
        <v>17495</v>
      </c>
      <c r="F2373" s="2" t="s">
        <v>7894</v>
      </c>
      <c r="G2373" s="2" t="s">
        <v>17496</v>
      </c>
      <c r="H2373" s="2" t="s">
        <v>17483</v>
      </c>
      <c r="I2373" s="2" t="s">
        <v>31</v>
      </c>
      <c r="J2373" s="2" t="s">
        <v>32</v>
      </c>
      <c r="K2373" s="2" t="s">
        <v>1293</v>
      </c>
      <c r="L2373" s="2" t="s">
        <v>284</v>
      </c>
      <c r="M2373" s="2" t="s">
        <v>30</v>
      </c>
      <c r="N2373" s="2" t="s">
        <v>30</v>
      </c>
      <c r="O2373" s="2" t="s">
        <v>12188</v>
      </c>
      <c r="P2373" s="3">
        <v>0</v>
      </c>
      <c r="Q2373" s="2" t="s">
        <v>30</v>
      </c>
      <c r="R2373" s="3">
        <v>1</v>
      </c>
      <c r="S2373" s="2" t="s">
        <v>6564</v>
      </c>
      <c r="T2373" s="2" t="s">
        <v>17497</v>
      </c>
      <c r="U2373" s="3">
        <v>1</v>
      </c>
      <c r="V2373" s="2" t="s">
        <v>30</v>
      </c>
      <c r="W2373" s="2" t="s">
        <v>30</v>
      </c>
      <c r="X2373" s="2" t="s">
        <v>17498</v>
      </c>
      <c r="Y2373">
        <f t="shared" si="222"/>
        <v>2004</v>
      </c>
      <c r="Z2373" s="8">
        <f t="shared" si="223"/>
        <v>10</v>
      </c>
      <c r="AA2373">
        <f t="shared" si="224"/>
        <v>29</v>
      </c>
      <c r="AB2373" s="9">
        <f t="shared" si="225"/>
        <v>2005</v>
      </c>
      <c r="AC2373" s="9">
        <f t="shared" si="226"/>
        <v>6</v>
      </c>
      <c r="AD2373" s="9">
        <f t="shared" si="227"/>
        <v>1</v>
      </c>
    </row>
    <row r="2374" spans="1:30" ht="15.6">
      <c r="A2374" s="2" t="s">
        <v>24</v>
      </c>
      <c r="B2374" s="2" t="s">
        <v>288</v>
      </c>
      <c r="C2374" s="2" t="s">
        <v>17499</v>
      </c>
      <c r="D2374" s="2" t="s">
        <v>17500</v>
      </c>
      <c r="E2374" s="2" t="s">
        <v>17501</v>
      </c>
      <c r="F2374" s="2" t="s">
        <v>5168</v>
      </c>
      <c r="G2374" s="2" t="s">
        <v>17502</v>
      </c>
      <c r="H2374" s="2" t="s">
        <v>17483</v>
      </c>
      <c r="I2374" s="2" t="s">
        <v>31</v>
      </c>
      <c r="J2374" s="2" t="s">
        <v>32</v>
      </c>
      <c r="K2374" s="2" t="s">
        <v>17224</v>
      </c>
      <c r="L2374" s="2" t="s">
        <v>17225</v>
      </c>
      <c r="M2374" s="2" t="s">
        <v>30</v>
      </c>
      <c r="N2374" s="2" t="s">
        <v>30</v>
      </c>
      <c r="O2374" s="2" t="s">
        <v>17503</v>
      </c>
      <c r="P2374" s="3">
        <v>0</v>
      </c>
      <c r="Q2374" s="2" t="s">
        <v>30</v>
      </c>
      <c r="R2374" s="3">
        <v>0</v>
      </c>
      <c r="S2374" s="2" t="s">
        <v>30</v>
      </c>
      <c r="T2374" s="2" t="s">
        <v>17504</v>
      </c>
      <c r="U2374" s="3">
        <v>1</v>
      </c>
      <c r="V2374" s="2" t="s">
        <v>30</v>
      </c>
      <c r="W2374" s="2" t="s">
        <v>30</v>
      </c>
      <c r="X2374" s="2" t="s">
        <v>17505</v>
      </c>
      <c r="Y2374">
        <f t="shared" si="222"/>
        <v>2004</v>
      </c>
      <c r="Z2374" s="8">
        <f t="shared" si="223"/>
        <v>11</v>
      </c>
      <c r="AA2374">
        <f t="shared" si="224"/>
        <v>12</v>
      </c>
      <c r="AB2374" s="9">
        <f t="shared" si="225"/>
        <v>2005</v>
      </c>
      <c r="AC2374" s="9">
        <f t="shared" si="226"/>
        <v>6</v>
      </c>
      <c r="AD2374" s="9">
        <f t="shared" si="227"/>
        <v>1</v>
      </c>
    </row>
    <row r="2375" spans="1:30" ht="15.6">
      <c r="A2375" s="2" t="s">
        <v>24</v>
      </c>
      <c r="B2375" s="2" t="s">
        <v>288</v>
      </c>
      <c r="C2375" s="2" t="s">
        <v>17506</v>
      </c>
      <c r="D2375" s="2" t="s">
        <v>17507</v>
      </c>
      <c r="E2375" s="2" t="s">
        <v>17508</v>
      </c>
      <c r="F2375" s="2" t="s">
        <v>7903</v>
      </c>
      <c r="G2375" s="2" t="s">
        <v>17509</v>
      </c>
      <c r="H2375" s="2" t="s">
        <v>17483</v>
      </c>
      <c r="I2375" s="2" t="s">
        <v>31</v>
      </c>
      <c r="J2375" s="2" t="s">
        <v>32</v>
      </c>
      <c r="K2375" s="2" t="s">
        <v>6480</v>
      </c>
      <c r="L2375" s="2" t="s">
        <v>6343</v>
      </c>
      <c r="M2375" s="2" t="s">
        <v>30</v>
      </c>
      <c r="N2375" s="2" t="s">
        <v>30</v>
      </c>
      <c r="O2375" s="2" t="s">
        <v>17510</v>
      </c>
      <c r="P2375" s="3">
        <v>0</v>
      </c>
      <c r="Q2375" s="2" t="s">
        <v>30</v>
      </c>
      <c r="R2375" s="3">
        <v>1</v>
      </c>
      <c r="S2375" s="2" t="s">
        <v>17511</v>
      </c>
      <c r="T2375" s="2" t="s">
        <v>17512</v>
      </c>
      <c r="U2375" s="3">
        <v>2</v>
      </c>
      <c r="V2375" s="2" t="s">
        <v>30</v>
      </c>
      <c r="W2375" s="2" t="s">
        <v>30</v>
      </c>
      <c r="X2375" s="2" t="s">
        <v>17513</v>
      </c>
      <c r="Y2375">
        <f t="shared" si="222"/>
        <v>2004</v>
      </c>
      <c r="Z2375" s="8">
        <f t="shared" si="223"/>
        <v>10</v>
      </c>
      <c r="AA2375">
        <f t="shared" si="224"/>
        <v>22</v>
      </c>
      <c r="AB2375" s="9">
        <f t="shared" si="225"/>
        <v>2005</v>
      </c>
      <c r="AC2375" s="9">
        <f t="shared" si="226"/>
        <v>6</v>
      </c>
      <c r="AD2375" s="9">
        <f t="shared" si="227"/>
        <v>1</v>
      </c>
    </row>
    <row r="2376" spans="1:30" ht="15.6">
      <c r="A2376" s="2" t="s">
        <v>24</v>
      </c>
      <c r="B2376" s="2" t="s">
        <v>288</v>
      </c>
      <c r="C2376" s="2" t="s">
        <v>17514</v>
      </c>
      <c r="D2376" s="2" t="s">
        <v>17515</v>
      </c>
      <c r="E2376" s="2" t="s">
        <v>17516</v>
      </c>
      <c r="F2376" s="2" t="s">
        <v>8697</v>
      </c>
      <c r="G2376" s="2" t="s">
        <v>17517</v>
      </c>
      <c r="H2376" s="2" t="s">
        <v>17483</v>
      </c>
      <c r="I2376" s="2" t="s">
        <v>31</v>
      </c>
      <c r="J2376" s="2" t="s">
        <v>32</v>
      </c>
      <c r="K2376" s="2" t="s">
        <v>7111</v>
      </c>
      <c r="L2376" s="2" t="s">
        <v>7112</v>
      </c>
      <c r="M2376" s="2" t="s">
        <v>30</v>
      </c>
      <c r="N2376" s="2" t="s">
        <v>30</v>
      </c>
      <c r="O2376" s="2" t="s">
        <v>13849</v>
      </c>
      <c r="P2376" s="3">
        <v>0</v>
      </c>
      <c r="Q2376" s="2" t="s">
        <v>30</v>
      </c>
      <c r="R2376" s="3">
        <v>2</v>
      </c>
      <c r="S2376" s="2" t="s">
        <v>17518</v>
      </c>
      <c r="T2376" s="2" t="s">
        <v>17519</v>
      </c>
      <c r="U2376" s="3">
        <v>1</v>
      </c>
      <c r="V2376" s="2" t="s">
        <v>30</v>
      </c>
      <c r="W2376" s="2" t="s">
        <v>30</v>
      </c>
      <c r="X2376" s="2" t="s">
        <v>17520</v>
      </c>
      <c r="Y2376">
        <f t="shared" si="222"/>
        <v>2004</v>
      </c>
      <c r="Z2376" s="8">
        <f t="shared" si="223"/>
        <v>9</v>
      </c>
      <c r="AA2376">
        <f t="shared" si="224"/>
        <v>3</v>
      </c>
      <c r="AB2376" s="9">
        <f t="shared" si="225"/>
        <v>2005</v>
      </c>
      <c r="AC2376" s="9">
        <f t="shared" si="226"/>
        <v>6</v>
      </c>
      <c r="AD2376" s="9">
        <f t="shared" si="227"/>
        <v>1</v>
      </c>
    </row>
    <row r="2377" spans="1:30" ht="15.6">
      <c r="A2377" s="2" t="s">
        <v>24</v>
      </c>
      <c r="B2377" s="2" t="s">
        <v>288</v>
      </c>
      <c r="C2377" s="2" t="s">
        <v>17426</v>
      </c>
      <c r="D2377" s="2" t="s">
        <v>17521</v>
      </c>
      <c r="E2377" s="2" t="s">
        <v>17522</v>
      </c>
      <c r="F2377" s="2" t="s">
        <v>5168</v>
      </c>
      <c r="G2377" s="2" t="s">
        <v>17523</v>
      </c>
      <c r="H2377" s="2" t="s">
        <v>17483</v>
      </c>
      <c r="I2377" s="2" t="s">
        <v>31</v>
      </c>
      <c r="J2377" s="2" t="s">
        <v>32</v>
      </c>
      <c r="K2377" s="2" t="s">
        <v>17430</v>
      </c>
      <c r="L2377" s="2" t="s">
        <v>17431</v>
      </c>
      <c r="M2377" s="2" t="s">
        <v>30</v>
      </c>
      <c r="N2377" s="2" t="s">
        <v>30</v>
      </c>
      <c r="O2377" s="2" t="s">
        <v>3066</v>
      </c>
      <c r="P2377" s="3">
        <v>0</v>
      </c>
      <c r="Q2377" s="2" t="s">
        <v>30</v>
      </c>
      <c r="R2377" s="3">
        <v>0</v>
      </c>
      <c r="S2377" s="2" t="s">
        <v>30</v>
      </c>
      <c r="T2377" s="2" t="s">
        <v>17524</v>
      </c>
      <c r="U2377" s="3">
        <v>1</v>
      </c>
      <c r="V2377" s="2" t="s">
        <v>30</v>
      </c>
      <c r="W2377" s="2" t="s">
        <v>30</v>
      </c>
      <c r="X2377" s="2" t="s">
        <v>17525</v>
      </c>
      <c r="Y2377">
        <f t="shared" si="222"/>
        <v>2004</v>
      </c>
      <c r="Z2377" s="8">
        <f t="shared" si="223"/>
        <v>11</v>
      </c>
      <c r="AA2377">
        <f t="shared" si="224"/>
        <v>12</v>
      </c>
      <c r="AB2377" s="9">
        <f t="shared" si="225"/>
        <v>2005</v>
      </c>
      <c r="AC2377" s="9">
        <f t="shared" si="226"/>
        <v>6</v>
      </c>
      <c r="AD2377" s="9">
        <f t="shared" si="227"/>
        <v>1</v>
      </c>
    </row>
    <row r="2378" spans="1:30" ht="15.6">
      <c r="A2378" s="2" t="s">
        <v>24</v>
      </c>
      <c r="B2378" s="2" t="s">
        <v>288</v>
      </c>
      <c r="C2378" s="2" t="s">
        <v>11896</v>
      </c>
      <c r="D2378" s="2" t="s">
        <v>17526</v>
      </c>
      <c r="E2378" s="2" t="s">
        <v>17527</v>
      </c>
      <c r="F2378" s="2" t="s">
        <v>5168</v>
      </c>
      <c r="G2378" s="2" t="s">
        <v>17528</v>
      </c>
      <c r="H2378" s="2" t="s">
        <v>17483</v>
      </c>
      <c r="I2378" s="2" t="s">
        <v>31</v>
      </c>
      <c r="J2378" s="2" t="s">
        <v>32</v>
      </c>
      <c r="K2378" s="2" t="s">
        <v>16286</v>
      </c>
      <c r="L2378" s="2" t="s">
        <v>16287</v>
      </c>
      <c r="M2378" s="2" t="s">
        <v>30</v>
      </c>
      <c r="N2378" s="2" t="s">
        <v>30</v>
      </c>
      <c r="O2378" s="2" t="s">
        <v>8639</v>
      </c>
      <c r="P2378" s="3">
        <v>0</v>
      </c>
      <c r="Q2378" s="2" t="s">
        <v>30</v>
      </c>
      <c r="R2378" s="3">
        <v>0</v>
      </c>
      <c r="S2378" s="2" t="s">
        <v>30</v>
      </c>
      <c r="T2378" s="2" t="s">
        <v>17529</v>
      </c>
      <c r="U2378" s="3">
        <v>1</v>
      </c>
      <c r="V2378" s="2" t="s">
        <v>30</v>
      </c>
      <c r="W2378" s="2" t="s">
        <v>30</v>
      </c>
      <c r="X2378" s="2" t="s">
        <v>17530</v>
      </c>
      <c r="Y2378">
        <f t="shared" si="222"/>
        <v>2004</v>
      </c>
      <c r="Z2378" s="8">
        <f t="shared" si="223"/>
        <v>11</v>
      </c>
      <c r="AA2378">
        <f t="shared" si="224"/>
        <v>12</v>
      </c>
      <c r="AB2378" s="9">
        <f t="shared" si="225"/>
        <v>2005</v>
      </c>
      <c r="AC2378" s="9">
        <f t="shared" si="226"/>
        <v>6</v>
      </c>
      <c r="AD2378" s="9">
        <f t="shared" si="227"/>
        <v>1</v>
      </c>
    </row>
    <row r="2379" spans="1:30" ht="15.6">
      <c r="A2379" s="2" t="s">
        <v>24</v>
      </c>
      <c r="B2379" s="2" t="s">
        <v>288</v>
      </c>
      <c r="C2379" s="2" t="s">
        <v>17531</v>
      </c>
      <c r="D2379" s="2" t="s">
        <v>17532</v>
      </c>
      <c r="E2379" s="2" t="s">
        <v>17533</v>
      </c>
      <c r="F2379" s="2" t="s">
        <v>13606</v>
      </c>
      <c r="G2379" s="2" t="s">
        <v>17534</v>
      </c>
      <c r="H2379" s="2" t="s">
        <v>17483</v>
      </c>
      <c r="I2379" s="2" t="s">
        <v>31</v>
      </c>
      <c r="J2379" s="2" t="s">
        <v>32</v>
      </c>
      <c r="K2379" s="2" t="s">
        <v>1293</v>
      </c>
      <c r="L2379" s="2" t="s">
        <v>284</v>
      </c>
      <c r="M2379" s="2" t="s">
        <v>30</v>
      </c>
      <c r="N2379" s="2" t="s">
        <v>30</v>
      </c>
      <c r="O2379" s="2" t="s">
        <v>17535</v>
      </c>
      <c r="P2379" s="3">
        <v>0</v>
      </c>
      <c r="Q2379" s="2" t="s">
        <v>30</v>
      </c>
      <c r="R2379" s="3">
        <v>5</v>
      </c>
      <c r="S2379" s="2" t="s">
        <v>17536</v>
      </c>
      <c r="T2379" s="2" t="s">
        <v>17537</v>
      </c>
      <c r="U2379" s="3">
        <v>1</v>
      </c>
      <c r="V2379" s="2" t="s">
        <v>30</v>
      </c>
      <c r="W2379" s="2" t="s">
        <v>30</v>
      </c>
      <c r="X2379" s="2" t="s">
        <v>17538</v>
      </c>
      <c r="Y2379">
        <f t="shared" si="222"/>
        <v>2004</v>
      </c>
      <c r="Z2379" s="8">
        <f t="shared" si="223"/>
        <v>3</v>
      </c>
      <c r="AA2379">
        <f t="shared" si="224"/>
        <v>23</v>
      </c>
      <c r="AB2379" s="9">
        <f t="shared" si="225"/>
        <v>2005</v>
      </c>
      <c r="AC2379" s="9">
        <f t="shared" si="226"/>
        <v>6</v>
      </c>
      <c r="AD2379" s="9">
        <f t="shared" si="227"/>
        <v>1</v>
      </c>
    </row>
    <row r="2380" spans="1:30" ht="15.6">
      <c r="A2380" s="2" t="s">
        <v>24</v>
      </c>
      <c r="B2380" s="2" t="s">
        <v>288</v>
      </c>
      <c r="C2380" s="2" t="s">
        <v>17539</v>
      </c>
      <c r="D2380" s="2" t="s">
        <v>17540</v>
      </c>
      <c r="E2380" s="2" t="s">
        <v>17541</v>
      </c>
      <c r="F2380" s="2" t="s">
        <v>8697</v>
      </c>
      <c r="G2380" s="2" t="s">
        <v>17542</v>
      </c>
      <c r="H2380" s="2" t="s">
        <v>17483</v>
      </c>
      <c r="I2380" s="2" t="s">
        <v>31</v>
      </c>
      <c r="J2380" s="2" t="s">
        <v>32</v>
      </c>
      <c r="K2380" s="2" t="s">
        <v>7895</v>
      </c>
      <c r="L2380" s="2" t="s">
        <v>7896</v>
      </c>
      <c r="M2380" s="2" t="s">
        <v>30</v>
      </c>
      <c r="N2380" s="2" t="s">
        <v>30</v>
      </c>
      <c r="O2380" s="2" t="s">
        <v>17543</v>
      </c>
      <c r="P2380" s="3">
        <v>0</v>
      </c>
      <c r="Q2380" s="2" t="s">
        <v>30</v>
      </c>
      <c r="R2380" s="3">
        <v>0</v>
      </c>
      <c r="S2380" s="2" t="s">
        <v>30</v>
      </c>
      <c r="T2380" s="2" t="s">
        <v>17544</v>
      </c>
      <c r="U2380" s="3">
        <v>1</v>
      </c>
      <c r="V2380" s="2" t="s">
        <v>30</v>
      </c>
      <c r="W2380" s="2" t="s">
        <v>30</v>
      </c>
      <c r="X2380" s="2" t="s">
        <v>17545</v>
      </c>
      <c r="Y2380">
        <f t="shared" si="222"/>
        <v>2004</v>
      </c>
      <c r="Z2380" s="8">
        <f t="shared" si="223"/>
        <v>9</v>
      </c>
      <c r="AA2380">
        <f t="shared" si="224"/>
        <v>3</v>
      </c>
      <c r="AB2380" s="9">
        <f t="shared" si="225"/>
        <v>2005</v>
      </c>
      <c r="AC2380" s="9">
        <f t="shared" si="226"/>
        <v>6</v>
      </c>
      <c r="AD2380" s="9">
        <f t="shared" si="227"/>
        <v>1</v>
      </c>
    </row>
    <row r="2381" spans="1:30" ht="15.6">
      <c r="A2381" s="2" t="s">
        <v>24</v>
      </c>
      <c r="B2381" s="2" t="s">
        <v>288</v>
      </c>
      <c r="C2381" s="2" t="s">
        <v>17546</v>
      </c>
      <c r="D2381" s="2" t="s">
        <v>17547</v>
      </c>
      <c r="E2381" s="2" t="s">
        <v>17548</v>
      </c>
      <c r="F2381" s="2" t="s">
        <v>8697</v>
      </c>
      <c r="G2381" s="2" t="s">
        <v>17549</v>
      </c>
      <c r="H2381" s="2" t="s">
        <v>17483</v>
      </c>
      <c r="I2381" s="2" t="s">
        <v>31</v>
      </c>
      <c r="J2381" s="2" t="s">
        <v>32</v>
      </c>
      <c r="K2381" s="2" t="s">
        <v>7895</v>
      </c>
      <c r="L2381" s="2" t="s">
        <v>7896</v>
      </c>
      <c r="M2381" s="2" t="s">
        <v>30</v>
      </c>
      <c r="N2381" s="2" t="s">
        <v>30</v>
      </c>
      <c r="O2381" s="2" t="s">
        <v>17543</v>
      </c>
      <c r="P2381" s="3">
        <v>0</v>
      </c>
      <c r="Q2381" s="2" t="s">
        <v>30</v>
      </c>
      <c r="R2381" s="3">
        <v>0</v>
      </c>
      <c r="S2381" s="2" t="s">
        <v>30</v>
      </c>
      <c r="T2381" s="2" t="s">
        <v>17550</v>
      </c>
      <c r="U2381" s="3">
        <v>1</v>
      </c>
      <c r="V2381" s="2" t="s">
        <v>30</v>
      </c>
      <c r="W2381" s="2" t="s">
        <v>30</v>
      </c>
      <c r="X2381" s="2" t="s">
        <v>17551</v>
      </c>
      <c r="Y2381">
        <f t="shared" si="222"/>
        <v>2004</v>
      </c>
      <c r="Z2381" s="8">
        <f t="shared" si="223"/>
        <v>9</v>
      </c>
      <c r="AA2381">
        <f t="shared" si="224"/>
        <v>3</v>
      </c>
      <c r="AB2381" s="9">
        <f t="shared" si="225"/>
        <v>2005</v>
      </c>
      <c r="AC2381" s="9">
        <f t="shared" si="226"/>
        <v>6</v>
      </c>
      <c r="AD2381" s="9">
        <f t="shared" si="227"/>
        <v>1</v>
      </c>
    </row>
    <row r="2382" spans="1:30" ht="15.6">
      <c r="A2382" s="2" t="s">
        <v>24</v>
      </c>
      <c r="B2382" s="2" t="s">
        <v>288</v>
      </c>
      <c r="C2382" s="2" t="s">
        <v>4837</v>
      </c>
      <c r="D2382" s="2" t="s">
        <v>17552</v>
      </c>
      <c r="E2382" s="2" t="s">
        <v>17553</v>
      </c>
      <c r="F2382" s="2" t="s">
        <v>5168</v>
      </c>
      <c r="G2382" s="2" t="s">
        <v>17554</v>
      </c>
      <c r="H2382" s="2" t="s">
        <v>17483</v>
      </c>
      <c r="I2382" s="2" t="s">
        <v>31</v>
      </c>
      <c r="J2382" s="2" t="s">
        <v>32</v>
      </c>
      <c r="K2382" s="2" t="s">
        <v>7895</v>
      </c>
      <c r="L2382" s="2" t="s">
        <v>7896</v>
      </c>
      <c r="M2382" s="2" t="s">
        <v>30</v>
      </c>
      <c r="N2382" s="2" t="s">
        <v>30</v>
      </c>
      <c r="O2382" s="2" t="s">
        <v>15994</v>
      </c>
      <c r="P2382" s="3">
        <v>0</v>
      </c>
      <c r="Q2382" s="2" t="s">
        <v>30</v>
      </c>
      <c r="R2382" s="3">
        <v>0</v>
      </c>
      <c r="S2382" s="2" t="s">
        <v>30</v>
      </c>
      <c r="T2382" s="2" t="s">
        <v>17555</v>
      </c>
      <c r="U2382" s="3">
        <v>1</v>
      </c>
      <c r="V2382" s="2" t="s">
        <v>30</v>
      </c>
      <c r="W2382" s="2" t="s">
        <v>30</v>
      </c>
      <c r="X2382" s="2" t="s">
        <v>17556</v>
      </c>
      <c r="Y2382">
        <f t="shared" si="222"/>
        <v>2004</v>
      </c>
      <c r="Z2382" s="8">
        <f t="shared" si="223"/>
        <v>11</v>
      </c>
      <c r="AA2382">
        <f t="shared" si="224"/>
        <v>12</v>
      </c>
      <c r="AB2382" s="9">
        <f t="shared" si="225"/>
        <v>2005</v>
      </c>
      <c r="AC2382" s="9">
        <f t="shared" si="226"/>
        <v>6</v>
      </c>
      <c r="AD2382" s="9">
        <f t="shared" si="227"/>
        <v>1</v>
      </c>
    </row>
    <row r="2383" spans="1:30" ht="15.6">
      <c r="A2383" s="2" t="s">
        <v>24</v>
      </c>
      <c r="B2383" s="2" t="s">
        <v>288</v>
      </c>
      <c r="C2383" s="2" t="s">
        <v>147</v>
      </c>
      <c r="D2383" s="2" t="s">
        <v>17557</v>
      </c>
      <c r="E2383" s="2" t="s">
        <v>17558</v>
      </c>
      <c r="F2383" s="2" t="s">
        <v>9336</v>
      </c>
      <c r="G2383" s="2" t="s">
        <v>17559</v>
      </c>
      <c r="H2383" s="2" t="s">
        <v>17483</v>
      </c>
      <c r="I2383" s="2" t="s">
        <v>31</v>
      </c>
      <c r="J2383" s="2" t="s">
        <v>32</v>
      </c>
      <c r="K2383" s="2" t="s">
        <v>17560</v>
      </c>
      <c r="L2383" s="2" t="s">
        <v>17561</v>
      </c>
      <c r="M2383" s="2" t="s">
        <v>30</v>
      </c>
      <c r="N2383" s="2" t="s">
        <v>30</v>
      </c>
      <c r="O2383" s="2" t="s">
        <v>5308</v>
      </c>
      <c r="P2383" s="3">
        <v>0</v>
      </c>
      <c r="Q2383" s="2" t="s">
        <v>30</v>
      </c>
      <c r="R2383" s="3">
        <v>0</v>
      </c>
      <c r="S2383" s="2" t="s">
        <v>30</v>
      </c>
      <c r="T2383" s="2" t="s">
        <v>17562</v>
      </c>
      <c r="U2383" s="3">
        <v>1</v>
      </c>
      <c r="V2383" s="2" t="s">
        <v>30</v>
      </c>
      <c r="W2383" s="2" t="s">
        <v>30</v>
      </c>
      <c r="X2383" s="2" t="s">
        <v>17563</v>
      </c>
      <c r="Y2383">
        <f t="shared" si="222"/>
        <v>2004</v>
      </c>
      <c r="Z2383" s="8">
        <f t="shared" si="223"/>
        <v>8</v>
      </c>
      <c r="AA2383">
        <f t="shared" si="224"/>
        <v>13</v>
      </c>
      <c r="AB2383" s="9">
        <f t="shared" si="225"/>
        <v>2005</v>
      </c>
      <c r="AC2383" s="9">
        <f t="shared" si="226"/>
        <v>6</v>
      </c>
      <c r="AD2383" s="9">
        <f t="shared" si="227"/>
        <v>1</v>
      </c>
    </row>
    <row r="2384" spans="1:30" ht="15.6">
      <c r="A2384" s="2" t="s">
        <v>24</v>
      </c>
      <c r="B2384" s="2" t="s">
        <v>288</v>
      </c>
      <c r="C2384" s="2" t="s">
        <v>137</v>
      </c>
      <c r="D2384" s="2" t="s">
        <v>17564</v>
      </c>
      <c r="E2384" s="2" t="s">
        <v>17565</v>
      </c>
      <c r="F2384" s="2" t="s">
        <v>9149</v>
      </c>
      <c r="G2384" s="2" t="s">
        <v>17566</v>
      </c>
      <c r="H2384" s="2" t="s">
        <v>17483</v>
      </c>
      <c r="I2384" s="2" t="s">
        <v>31</v>
      </c>
      <c r="J2384" s="2" t="s">
        <v>32</v>
      </c>
      <c r="K2384" s="2" t="s">
        <v>9684</v>
      </c>
      <c r="L2384" s="2" t="s">
        <v>9685</v>
      </c>
      <c r="M2384" s="2" t="s">
        <v>30</v>
      </c>
      <c r="N2384" s="2" t="s">
        <v>30</v>
      </c>
      <c r="O2384" s="2" t="s">
        <v>17567</v>
      </c>
      <c r="P2384" s="3">
        <v>0</v>
      </c>
      <c r="Q2384" s="2" t="s">
        <v>30</v>
      </c>
      <c r="R2384" s="3">
        <v>0</v>
      </c>
      <c r="S2384" s="2" t="s">
        <v>30</v>
      </c>
      <c r="T2384" s="2" t="s">
        <v>17568</v>
      </c>
      <c r="U2384" s="3">
        <v>2</v>
      </c>
      <c r="V2384" s="2" t="s">
        <v>30</v>
      </c>
      <c r="W2384" s="2" t="s">
        <v>30</v>
      </c>
      <c r="X2384" s="2" t="s">
        <v>17569</v>
      </c>
      <c r="Y2384">
        <f t="shared" si="222"/>
        <v>2004</v>
      </c>
      <c r="Z2384" s="8">
        <f t="shared" si="223"/>
        <v>7</v>
      </c>
      <c r="AA2384">
        <f t="shared" si="224"/>
        <v>23</v>
      </c>
      <c r="AB2384" s="9">
        <f t="shared" si="225"/>
        <v>2005</v>
      </c>
      <c r="AC2384" s="9">
        <f t="shared" si="226"/>
        <v>6</v>
      </c>
      <c r="AD2384" s="9">
        <f t="shared" si="227"/>
        <v>1</v>
      </c>
    </row>
    <row r="2385" spans="1:30" ht="15.6">
      <c r="A2385" s="2" t="s">
        <v>24</v>
      </c>
      <c r="B2385" s="2" t="s">
        <v>288</v>
      </c>
      <c r="C2385" s="2" t="s">
        <v>17570</v>
      </c>
      <c r="D2385" s="2" t="s">
        <v>17571</v>
      </c>
      <c r="E2385" s="2" t="s">
        <v>17572</v>
      </c>
      <c r="F2385" s="2" t="s">
        <v>5168</v>
      </c>
      <c r="G2385" s="2" t="s">
        <v>17573</v>
      </c>
      <c r="H2385" s="2" t="s">
        <v>17483</v>
      </c>
      <c r="I2385" s="2" t="s">
        <v>31</v>
      </c>
      <c r="J2385" s="2" t="s">
        <v>32</v>
      </c>
      <c r="K2385" s="2" t="s">
        <v>17574</v>
      </c>
      <c r="L2385" s="2" t="s">
        <v>17575</v>
      </c>
      <c r="M2385" s="2" t="s">
        <v>30</v>
      </c>
      <c r="N2385" s="2" t="s">
        <v>30</v>
      </c>
      <c r="O2385" s="2" t="s">
        <v>17576</v>
      </c>
      <c r="P2385" s="3">
        <v>0</v>
      </c>
      <c r="Q2385" s="2" t="s">
        <v>30</v>
      </c>
      <c r="R2385" s="3">
        <v>2</v>
      </c>
      <c r="S2385" s="2" t="s">
        <v>17577</v>
      </c>
      <c r="T2385" s="2" t="s">
        <v>17578</v>
      </c>
      <c r="U2385" s="3">
        <v>1</v>
      </c>
      <c r="V2385" s="2" t="s">
        <v>30</v>
      </c>
      <c r="W2385" s="2" t="s">
        <v>30</v>
      </c>
      <c r="X2385" s="2" t="s">
        <v>17579</v>
      </c>
      <c r="Y2385">
        <f t="shared" si="222"/>
        <v>2004</v>
      </c>
      <c r="Z2385" s="8">
        <f t="shared" si="223"/>
        <v>11</v>
      </c>
      <c r="AA2385">
        <f t="shared" si="224"/>
        <v>12</v>
      </c>
      <c r="AB2385" s="9">
        <f t="shared" si="225"/>
        <v>2005</v>
      </c>
      <c r="AC2385" s="9">
        <f t="shared" si="226"/>
        <v>6</v>
      </c>
      <c r="AD2385" s="9">
        <f t="shared" si="227"/>
        <v>1</v>
      </c>
    </row>
    <row r="2386" spans="1:30" ht="15.6">
      <c r="A2386" s="2" t="s">
        <v>24</v>
      </c>
      <c r="B2386" s="2" t="s">
        <v>288</v>
      </c>
      <c r="C2386" s="2" t="s">
        <v>368</v>
      </c>
      <c r="D2386" s="2" t="s">
        <v>17580</v>
      </c>
      <c r="E2386" s="2" t="s">
        <v>17581</v>
      </c>
      <c r="F2386" s="2" t="s">
        <v>10810</v>
      </c>
      <c r="G2386" s="2" t="s">
        <v>17582</v>
      </c>
      <c r="H2386" s="2" t="s">
        <v>17483</v>
      </c>
      <c r="I2386" s="2" t="s">
        <v>31</v>
      </c>
      <c r="J2386" s="2" t="s">
        <v>32</v>
      </c>
      <c r="K2386" s="2" t="s">
        <v>1345</v>
      </c>
      <c r="L2386" s="2" t="s">
        <v>1346</v>
      </c>
      <c r="M2386" s="2" t="s">
        <v>30</v>
      </c>
      <c r="N2386" s="2" t="s">
        <v>30</v>
      </c>
      <c r="O2386" s="2" t="s">
        <v>17583</v>
      </c>
      <c r="P2386" s="3">
        <v>0</v>
      </c>
      <c r="Q2386" s="2" t="s">
        <v>30</v>
      </c>
      <c r="R2386" s="3">
        <v>0</v>
      </c>
      <c r="S2386" s="2" t="s">
        <v>30</v>
      </c>
      <c r="T2386" s="2" t="s">
        <v>17584</v>
      </c>
      <c r="U2386" s="3">
        <v>3</v>
      </c>
      <c r="V2386" s="2" t="s">
        <v>30</v>
      </c>
      <c r="W2386" s="2" t="s">
        <v>30</v>
      </c>
      <c r="X2386" s="2" t="s">
        <v>17585</v>
      </c>
      <c r="Y2386">
        <f t="shared" si="222"/>
        <v>2004</v>
      </c>
      <c r="Z2386" s="8">
        <f t="shared" si="223"/>
        <v>6</v>
      </c>
      <c r="AA2386">
        <f t="shared" si="224"/>
        <v>28</v>
      </c>
      <c r="AB2386" s="9">
        <f t="shared" si="225"/>
        <v>2005</v>
      </c>
      <c r="AC2386" s="9">
        <f t="shared" si="226"/>
        <v>6</v>
      </c>
      <c r="AD2386" s="9">
        <f t="shared" si="227"/>
        <v>1</v>
      </c>
    </row>
    <row r="2387" spans="1:30" ht="15.6">
      <c r="A2387" s="2" t="s">
        <v>24</v>
      </c>
      <c r="B2387" s="2" t="s">
        <v>288</v>
      </c>
      <c r="C2387" s="2" t="s">
        <v>147</v>
      </c>
      <c r="D2387" s="2" t="s">
        <v>17586</v>
      </c>
      <c r="E2387" s="2" t="s">
        <v>17587</v>
      </c>
      <c r="F2387" s="2" t="s">
        <v>9149</v>
      </c>
      <c r="G2387" s="2" t="s">
        <v>17588</v>
      </c>
      <c r="H2387" s="2" t="s">
        <v>17483</v>
      </c>
      <c r="I2387" s="2" t="s">
        <v>31</v>
      </c>
      <c r="J2387" s="2" t="s">
        <v>32</v>
      </c>
      <c r="K2387" s="2" t="s">
        <v>17589</v>
      </c>
      <c r="L2387" s="2" t="s">
        <v>17590</v>
      </c>
      <c r="M2387" s="2" t="s">
        <v>30</v>
      </c>
      <c r="N2387" s="2" t="s">
        <v>30</v>
      </c>
      <c r="O2387" s="2" t="s">
        <v>17591</v>
      </c>
      <c r="P2387" s="3">
        <v>0</v>
      </c>
      <c r="Q2387" s="2" t="s">
        <v>30</v>
      </c>
      <c r="R2387" s="3">
        <v>0</v>
      </c>
      <c r="S2387" s="2" t="s">
        <v>30</v>
      </c>
      <c r="T2387" s="2" t="s">
        <v>17592</v>
      </c>
      <c r="U2387" s="3">
        <v>1</v>
      </c>
      <c r="V2387" s="2" t="s">
        <v>30</v>
      </c>
      <c r="W2387" s="2" t="s">
        <v>30</v>
      </c>
      <c r="X2387" s="2" t="s">
        <v>17593</v>
      </c>
      <c r="Y2387">
        <f t="shared" si="222"/>
        <v>2004</v>
      </c>
      <c r="Z2387" s="8">
        <f t="shared" si="223"/>
        <v>7</v>
      </c>
      <c r="AA2387">
        <f t="shared" si="224"/>
        <v>23</v>
      </c>
      <c r="AB2387" s="9">
        <f t="shared" si="225"/>
        <v>2005</v>
      </c>
      <c r="AC2387" s="9">
        <f t="shared" si="226"/>
        <v>6</v>
      </c>
      <c r="AD2387" s="9">
        <f t="shared" si="227"/>
        <v>1</v>
      </c>
    </row>
    <row r="2388" spans="1:30" ht="15.6">
      <c r="A2388" s="2" t="s">
        <v>24</v>
      </c>
      <c r="B2388" s="2" t="s">
        <v>288</v>
      </c>
      <c r="C2388" s="2" t="s">
        <v>432</v>
      </c>
      <c r="D2388" s="2" t="s">
        <v>17594</v>
      </c>
      <c r="E2388" s="2" t="s">
        <v>17595</v>
      </c>
      <c r="F2388" s="2" t="s">
        <v>9730</v>
      </c>
      <c r="G2388" s="2" t="s">
        <v>17596</v>
      </c>
      <c r="H2388" s="2" t="s">
        <v>17483</v>
      </c>
      <c r="I2388" s="2" t="s">
        <v>31</v>
      </c>
      <c r="J2388" s="2" t="s">
        <v>32</v>
      </c>
      <c r="K2388" s="2" t="s">
        <v>426</v>
      </c>
      <c r="L2388" s="2" t="s">
        <v>427</v>
      </c>
      <c r="M2388" s="2" t="s">
        <v>30</v>
      </c>
      <c r="N2388" s="2" t="s">
        <v>30</v>
      </c>
      <c r="O2388" s="2" t="s">
        <v>17597</v>
      </c>
      <c r="P2388" s="3">
        <v>0</v>
      </c>
      <c r="Q2388" s="2" t="s">
        <v>30</v>
      </c>
      <c r="R2388" s="3">
        <v>0</v>
      </c>
      <c r="S2388" s="2" t="s">
        <v>30</v>
      </c>
      <c r="T2388" s="2" t="s">
        <v>17598</v>
      </c>
      <c r="U2388" s="3">
        <v>3</v>
      </c>
      <c r="V2388" s="2" t="s">
        <v>30</v>
      </c>
      <c r="W2388" s="2" t="s">
        <v>30</v>
      </c>
      <c r="X2388" s="2" t="s">
        <v>17599</v>
      </c>
      <c r="Y2388">
        <f t="shared" si="222"/>
        <v>2004</v>
      </c>
      <c r="Z2388" s="8">
        <f t="shared" si="223"/>
        <v>7</v>
      </c>
      <c r="AA2388">
        <f t="shared" si="224"/>
        <v>16</v>
      </c>
      <c r="AB2388" s="9">
        <f t="shared" si="225"/>
        <v>2005</v>
      </c>
      <c r="AC2388" s="9">
        <f t="shared" si="226"/>
        <v>6</v>
      </c>
      <c r="AD2388" s="9">
        <f t="shared" si="227"/>
        <v>1</v>
      </c>
    </row>
    <row r="2389" spans="1:30" ht="15.6">
      <c r="A2389" s="2" t="s">
        <v>24</v>
      </c>
      <c r="B2389" s="2" t="s">
        <v>288</v>
      </c>
      <c r="C2389" s="2" t="s">
        <v>147</v>
      </c>
      <c r="D2389" s="2" t="s">
        <v>17600</v>
      </c>
      <c r="E2389" s="2" t="s">
        <v>17601</v>
      </c>
      <c r="F2389" s="2" t="s">
        <v>9730</v>
      </c>
      <c r="G2389" s="2" t="s">
        <v>17602</v>
      </c>
      <c r="H2389" s="2" t="s">
        <v>17483</v>
      </c>
      <c r="I2389" s="2" t="s">
        <v>31</v>
      </c>
      <c r="J2389" s="2" t="s">
        <v>32</v>
      </c>
      <c r="K2389" s="2" t="s">
        <v>426</v>
      </c>
      <c r="L2389" s="2" t="s">
        <v>427</v>
      </c>
      <c r="M2389" s="2" t="s">
        <v>30</v>
      </c>
      <c r="N2389" s="2" t="s">
        <v>30</v>
      </c>
      <c r="O2389" s="2" t="s">
        <v>17603</v>
      </c>
      <c r="P2389" s="3">
        <v>0</v>
      </c>
      <c r="Q2389" s="2" t="s">
        <v>30</v>
      </c>
      <c r="R2389" s="3">
        <v>1</v>
      </c>
      <c r="S2389" s="2" t="s">
        <v>17604</v>
      </c>
      <c r="T2389" s="2" t="s">
        <v>17605</v>
      </c>
      <c r="U2389" s="3">
        <v>4</v>
      </c>
      <c r="V2389" s="2" t="s">
        <v>30</v>
      </c>
      <c r="W2389" s="2" t="s">
        <v>30</v>
      </c>
      <c r="X2389" s="2" t="s">
        <v>17606</v>
      </c>
      <c r="Y2389">
        <f t="shared" si="222"/>
        <v>2004</v>
      </c>
      <c r="Z2389" s="8">
        <f t="shared" si="223"/>
        <v>7</v>
      </c>
      <c r="AA2389">
        <f t="shared" si="224"/>
        <v>16</v>
      </c>
      <c r="AB2389" s="9">
        <f t="shared" si="225"/>
        <v>2005</v>
      </c>
      <c r="AC2389" s="9">
        <f t="shared" si="226"/>
        <v>6</v>
      </c>
      <c r="AD2389" s="9">
        <f t="shared" si="227"/>
        <v>1</v>
      </c>
    </row>
    <row r="2390" spans="1:30" ht="15.6">
      <c r="A2390" s="2" t="s">
        <v>24</v>
      </c>
      <c r="B2390" s="2" t="s">
        <v>288</v>
      </c>
      <c r="C2390" s="2" t="s">
        <v>147</v>
      </c>
      <c r="D2390" s="2" t="s">
        <v>17607</v>
      </c>
      <c r="E2390" s="2" t="s">
        <v>17608</v>
      </c>
      <c r="F2390" s="2" t="s">
        <v>10235</v>
      </c>
      <c r="G2390" s="2" t="s">
        <v>17609</v>
      </c>
      <c r="H2390" s="2" t="s">
        <v>17483</v>
      </c>
      <c r="I2390" s="2" t="s">
        <v>31</v>
      </c>
      <c r="J2390" s="2" t="s">
        <v>32</v>
      </c>
      <c r="K2390" s="2" t="s">
        <v>10876</v>
      </c>
      <c r="L2390" s="2" t="s">
        <v>10877</v>
      </c>
      <c r="M2390" s="2" t="s">
        <v>30</v>
      </c>
      <c r="N2390" s="2" t="s">
        <v>30</v>
      </c>
      <c r="O2390" s="2" t="s">
        <v>17610</v>
      </c>
      <c r="P2390" s="3">
        <v>0</v>
      </c>
      <c r="Q2390" s="2" t="s">
        <v>30</v>
      </c>
      <c r="R2390" s="3">
        <v>1</v>
      </c>
      <c r="S2390" s="2" t="s">
        <v>17611</v>
      </c>
      <c r="T2390" s="2" t="s">
        <v>17612</v>
      </c>
      <c r="U2390" s="3">
        <v>2</v>
      </c>
      <c r="V2390" s="2" t="s">
        <v>30</v>
      </c>
      <c r="W2390" s="2" t="s">
        <v>30</v>
      </c>
      <c r="X2390" s="2" t="s">
        <v>17613</v>
      </c>
      <c r="Y2390">
        <f t="shared" si="222"/>
        <v>2004</v>
      </c>
      <c r="Z2390" s="8">
        <f t="shared" si="223"/>
        <v>7</v>
      </c>
      <c r="AA2390">
        <f t="shared" si="224"/>
        <v>9</v>
      </c>
      <c r="AB2390" s="9">
        <f t="shared" si="225"/>
        <v>2005</v>
      </c>
      <c r="AC2390" s="9">
        <f t="shared" si="226"/>
        <v>6</v>
      </c>
      <c r="AD2390" s="9">
        <f t="shared" si="227"/>
        <v>1</v>
      </c>
    </row>
    <row r="2391" spans="1:30" ht="15.6">
      <c r="A2391" s="2" t="s">
        <v>24</v>
      </c>
      <c r="B2391" s="2" t="s">
        <v>288</v>
      </c>
      <c r="C2391" s="2" t="s">
        <v>9182</v>
      </c>
      <c r="D2391" s="2" t="s">
        <v>17614</v>
      </c>
      <c r="E2391" s="2" t="s">
        <v>17615</v>
      </c>
      <c r="F2391" s="2" t="s">
        <v>12403</v>
      </c>
      <c r="G2391" s="2" t="s">
        <v>17616</v>
      </c>
      <c r="H2391" s="2" t="s">
        <v>17483</v>
      </c>
      <c r="I2391" s="2" t="s">
        <v>31</v>
      </c>
      <c r="J2391" s="2" t="s">
        <v>32</v>
      </c>
      <c r="K2391" s="2" t="s">
        <v>17617</v>
      </c>
      <c r="L2391" s="2" t="s">
        <v>12798</v>
      </c>
      <c r="M2391" s="2" t="s">
        <v>30</v>
      </c>
      <c r="N2391" s="2" t="s">
        <v>30</v>
      </c>
      <c r="O2391" s="2" t="s">
        <v>17618</v>
      </c>
      <c r="P2391" s="3">
        <v>0</v>
      </c>
      <c r="Q2391" s="2" t="s">
        <v>30</v>
      </c>
      <c r="R2391" s="3">
        <v>1</v>
      </c>
      <c r="S2391" s="2" t="s">
        <v>17619</v>
      </c>
      <c r="T2391" s="2" t="s">
        <v>9477</v>
      </c>
      <c r="U2391" s="3">
        <v>5</v>
      </c>
      <c r="V2391" s="2" t="s">
        <v>30</v>
      </c>
      <c r="W2391" s="2" t="s">
        <v>30</v>
      </c>
      <c r="X2391" s="2" t="s">
        <v>17620</v>
      </c>
      <c r="Y2391">
        <f t="shared" si="222"/>
        <v>2004</v>
      </c>
      <c r="Z2391" s="8">
        <f t="shared" si="223"/>
        <v>8</v>
      </c>
      <c r="AA2391">
        <f t="shared" si="224"/>
        <v>2</v>
      </c>
      <c r="AB2391" s="9">
        <f t="shared" si="225"/>
        <v>2005</v>
      </c>
      <c r="AC2391" s="9">
        <f t="shared" si="226"/>
        <v>6</v>
      </c>
      <c r="AD2391" s="9">
        <f t="shared" si="227"/>
        <v>1</v>
      </c>
    </row>
    <row r="2392" spans="1:30" ht="15.6">
      <c r="A2392" s="2" t="s">
        <v>24</v>
      </c>
      <c r="B2392" s="2" t="s">
        <v>288</v>
      </c>
      <c r="C2392" s="2" t="s">
        <v>17621</v>
      </c>
      <c r="D2392" s="2" t="s">
        <v>17622</v>
      </c>
      <c r="E2392" s="2" t="s">
        <v>17623</v>
      </c>
      <c r="F2392" s="2" t="s">
        <v>9730</v>
      </c>
      <c r="G2392" s="2" t="s">
        <v>17624</v>
      </c>
      <c r="H2392" s="2" t="s">
        <v>17483</v>
      </c>
      <c r="I2392" s="2" t="s">
        <v>31</v>
      </c>
      <c r="J2392" s="2" t="s">
        <v>32</v>
      </c>
      <c r="K2392" s="2" t="s">
        <v>17625</v>
      </c>
      <c r="L2392" s="2" t="s">
        <v>17626</v>
      </c>
      <c r="M2392" s="2" t="s">
        <v>30</v>
      </c>
      <c r="N2392" s="2" t="s">
        <v>30</v>
      </c>
      <c r="O2392" s="2" t="s">
        <v>11858</v>
      </c>
      <c r="P2392" s="3">
        <v>0</v>
      </c>
      <c r="Q2392" s="2" t="s">
        <v>30</v>
      </c>
      <c r="R2392" s="3">
        <v>0</v>
      </c>
      <c r="S2392" s="2" t="s">
        <v>30</v>
      </c>
      <c r="T2392" s="2" t="s">
        <v>17627</v>
      </c>
      <c r="U2392" s="3">
        <v>1</v>
      </c>
      <c r="V2392" s="2" t="s">
        <v>30</v>
      </c>
      <c r="W2392" s="2" t="s">
        <v>30</v>
      </c>
      <c r="X2392" s="2" t="s">
        <v>17628</v>
      </c>
      <c r="Y2392">
        <f t="shared" si="222"/>
        <v>2004</v>
      </c>
      <c r="Z2392" s="8">
        <f t="shared" si="223"/>
        <v>7</v>
      </c>
      <c r="AA2392">
        <f t="shared" si="224"/>
        <v>16</v>
      </c>
      <c r="AB2392" s="9">
        <f t="shared" si="225"/>
        <v>2005</v>
      </c>
      <c r="AC2392" s="9">
        <f t="shared" si="226"/>
        <v>6</v>
      </c>
      <c r="AD2392" s="9">
        <f t="shared" si="227"/>
        <v>1</v>
      </c>
    </row>
    <row r="2393" spans="1:30" ht="15.6">
      <c r="A2393" s="2" t="s">
        <v>24</v>
      </c>
      <c r="B2393" s="2" t="s">
        <v>288</v>
      </c>
      <c r="C2393" s="2" t="s">
        <v>10218</v>
      </c>
      <c r="D2393" s="2" t="s">
        <v>17629</v>
      </c>
      <c r="E2393" s="2" t="s">
        <v>17630</v>
      </c>
      <c r="F2393" s="2" t="s">
        <v>9328</v>
      </c>
      <c r="G2393" s="2" t="s">
        <v>17631</v>
      </c>
      <c r="H2393" s="2" t="s">
        <v>17483</v>
      </c>
      <c r="I2393" s="2" t="s">
        <v>31</v>
      </c>
      <c r="J2393" s="2" t="s">
        <v>32</v>
      </c>
      <c r="K2393" s="2" t="s">
        <v>15039</v>
      </c>
      <c r="L2393" s="2" t="s">
        <v>15040</v>
      </c>
      <c r="M2393" s="2" t="s">
        <v>30</v>
      </c>
      <c r="N2393" s="2" t="s">
        <v>30</v>
      </c>
      <c r="O2393" s="2" t="s">
        <v>17632</v>
      </c>
      <c r="P2393" s="3">
        <v>0</v>
      </c>
      <c r="Q2393" s="2" t="s">
        <v>30</v>
      </c>
      <c r="R2393" s="3">
        <v>4</v>
      </c>
      <c r="S2393" s="2" t="s">
        <v>17633</v>
      </c>
      <c r="T2393" s="2" t="s">
        <v>17634</v>
      </c>
      <c r="U2393" s="3">
        <v>4</v>
      </c>
      <c r="V2393" s="2" t="s">
        <v>30</v>
      </c>
      <c r="W2393" s="2" t="s">
        <v>30</v>
      </c>
      <c r="X2393" s="2" t="s">
        <v>17635</v>
      </c>
      <c r="Y2393">
        <f t="shared" si="222"/>
        <v>2004</v>
      </c>
      <c r="Z2393" s="8">
        <f t="shared" si="223"/>
        <v>8</v>
      </c>
      <c r="AA2393">
        <f t="shared" si="224"/>
        <v>6</v>
      </c>
      <c r="AB2393" s="9">
        <f t="shared" si="225"/>
        <v>2005</v>
      </c>
      <c r="AC2393" s="9">
        <f t="shared" si="226"/>
        <v>6</v>
      </c>
      <c r="AD2393" s="9">
        <f t="shared" si="227"/>
        <v>1</v>
      </c>
    </row>
    <row r="2394" spans="1:30" ht="15.6">
      <c r="A2394" s="2" t="s">
        <v>24</v>
      </c>
      <c r="B2394" s="2" t="s">
        <v>288</v>
      </c>
      <c r="C2394" s="2" t="s">
        <v>17636</v>
      </c>
      <c r="D2394" s="2" t="s">
        <v>17637</v>
      </c>
      <c r="E2394" s="2" t="s">
        <v>17638</v>
      </c>
      <c r="F2394" s="2" t="s">
        <v>7894</v>
      </c>
      <c r="G2394" s="2" t="s">
        <v>17639</v>
      </c>
      <c r="H2394" s="2" t="s">
        <v>17483</v>
      </c>
      <c r="I2394" s="2" t="s">
        <v>31</v>
      </c>
      <c r="J2394" s="2" t="s">
        <v>32</v>
      </c>
      <c r="K2394" s="2" t="s">
        <v>1886</v>
      </c>
      <c r="L2394" s="2" t="s">
        <v>786</v>
      </c>
      <c r="M2394" s="2" t="s">
        <v>30</v>
      </c>
      <c r="N2394" s="2" t="s">
        <v>30</v>
      </c>
      <c r="O2394" s="2" t="s">
        <v>3411</v>
      </c>
      <c r="P2394" s="3">
        <v>0</v>
      </c>
      <c r="Q2394" s="2" t="s">
        <v>30</v>
      </c>
      <c r="R2394" s="3">
        <v>1</v>
      </c>
      <c r="S2394" s="2" t="s">
        <v>17640</v>
      </c>
      <c r="T2394" s="2" t="s">
        <v>17641</v>
      </c>
      <c r="U2394" s="3">
        <v>1</v>
      </c>
      <c r="V2394" s="2" t="s">
        <v>30</v>
      </c>
      <c r="W2394" s="2" t="s">
        <v>30</v>
      </c>
      <c r="X2394" s="2" t="s">
        <v>17642</v>
      </c>
      <c r="Y2394">
        <f t="shared" si="222"/>
        <v>2004</v>
      </c>
      <c r="Z2394" s="8">
        <f t="shared" si="223"/>
        <v>10</v>
      </c>
      <c r="AA2394">
        <f t="shared" si="224"/>
        <v>29</v>
      </c>
      <c r="AB2394" s="9">
        <f t="shared" si="225"/>
        <v>2005</v>
      </c>
      <c r="AC2394" s="9">
        <f t="shared" si="226"/>
        <v>6</v>
      </c>
      <c r="AD2394" s="9">
        <f t="shared" si="227"/>
        <v>1</v>
      </c>
    </row>
    <row r="2395" spans="1:30" ht="15.6">
      <c r="A2395" s="2" t="s">
        <v>24</v>
      </c>
      <c r="B2395" s="2" t="s">
        <v>288</v>
      </c>
      <c r="C2395" s="2" t="s">
        <v>17643</v>
      </c>
      <c r="D2395" s="2" t="s">
        <v>17644</v>
      </c>
      <c r="E2395" s="2" t="s">
        <v>17645</v>
      </c>
      <c r="F2395" s="2" t="s">
        <v>7894</v>
      </c>
      <c r="G2395" s="2" t="s">
        <v>17646</v>
      </c>
      <c r="H2395" s="2" t="s">
        <v>17483</v>
      </c>
      <c r="I2395" s="2" t="s">
        <v>31</v>
      </c>
      <c r="J2395" s="2" t="s">
        <v>32</v>
      </c>
      <c r="K2395" s="2" t="s">
        <v>15848</v>
      </c>
      <c r="L2395" s="2" t="s">
        <v>2046</v>
      </c>
      <c r="M2395" s="2" t="s">
        <v>30</v>
      </c>
      <c r="N2395" s="2" t="s">
        <v>30</v>
      </c>
      <c r="O2395" s="2" t="s">
        <v>17647</v>
      </c>
      <c r="P2395" s="3">
        <v>0</v>
      </c>
      <c r="Q2395" s="2" t="s">
        <v>30</v>
      </c>
      <c r="R2395" s="3">
        <v>1</v>
      </c>
      <c r="S2395" s="2" t="s">
        <v>7579</v>
      </c>
      <c r="T2395" s="2" t="s">
        <v>17648</v>
      </c>
      <c r="U2395" s="3">
        <v>1</v>
      </c>
      <c r="V2395" s="2" t="s">
        <v>30</v>
      </c>
      <c r="W2395" s="2" t="s">
        <v>30</v>
      </c>
      <c r="X2395" s="2" t="s">
        <v>17649</v>
      </c>
      <c r="Y2395">
        <f t="shared" si="222"/>
        <v>2004</v>
      </c>
      <c r="Z2395" s="8">
        <f t="shared" si="223"/>
        <v>10</v>
      </c>
      <c r="AA2395">
        <f t="shared" si="224"/>
        <v>29</v>
      </c>
      <c r="AB2395" s="9">
        <f t="shared" si="225"/>
        <v>2005</v>
      </c>
      <c r="AC2395" s="9">
        <f t="shared" si="226"/>
        <v>6</v>
      </c>
      <c r="AD2395" s="9">
        <f t="shared" si="227"/>
        <v>1</v>
      </c>
    </row>
    <row r="2396" spans="1:30" ht="15.6">
      <c r="A2396" s="2" t="s">
        <v>24</v>
      </c>
      <c r="B2396" s="2" t="s">
        <v>288</v>
      </c>
      <c r="C2396" s="2" t="s">
        <v>17650</v>
      </c>
      <c r="D2396" s="2" t="s">
        <v>17651</v>
      </c>
      <c r="E2396" s="2" t="s">
        <v>17652</v>
      </c>
      <c r="F2396" s="2" t="s">
        <v>11938</v>
      </c>
      <c r="G2396" s="2" t="s">
        <v>17653</v>
      </c>
      <c r="H2396" s="2" t="s">
        <v>17483</v>
      </c>
      <c r="I2396" s="2" t="s">
        <v>31</v>
      </c>
      <c r="J2396" s="2" t="s">
        <v>32</v>
      </c>
      <c r="K2396" s="2" t="s">
        <v>17654</v>
      </c>
      <c r="L2396" s="2" t="s">
        <v>12248</v>
      </c>
      <c r="M2396" s="2" t="s">
        <v>30</v>
      </c>
      <c r="N2396" s="2" t="s">
        <v>30</v>
      </c>
      <c r="O2396" s="2" t="s">
        <v>17655</v>
      </c>
      <c r="P2396" s="3">
        <v>0</v>
      </c>
      <c r="Q2396" s="2" t="s">
        <v>30</v>
      </c>
      <c r="R2396" s="3">
        <v>1</v>
      </c>
      <c r="S2396" s="2" t="s">
        <v>17656</v>
      </c>
      <c r="T2396" s="2" t="s">
        <v>17657</v>
      </c>
      <c r="U2396" s="3">
        <v>1</v>
      </c>
      <c r="V2396" s="2" t="s">
        <v>30</v>
      </c>
      <c r="W2396" s="2" t="s">
        <v>30</v>
      </c>
      <c r="X2396" s="2" t="s">
        <v>17658</v>
      </c>
      <c r="Y2396">
        <f t="shared" si="222"/>
        <v>2004</v>
      </c>
      <c r="Z2396" s="8">
        <f t="shared" si="223"/>
        <v>5</v>
      </c>
      <c r="AA2396">
        <f t="shared" si="224"/>
        <v>21</v>
      </c>
      <c r="AB2396" s="9">
        <f t="shared" si="225"/>
        <v>2005</v>
      </c>
      <c r="AC2396" s="9">
        <f t="shared" si="226"/>
        <v>6</v>
      </c>
      <c r="AD2396" s="9">
        <f t="shared" si="227"/>
        <v>1</v>
      </c>
    </row>
    <row r="2397" spans="1:30" ht="15.6">
      <c r="A2397" s="2" t="s">
        <v>24</v>
      </c>
      <c r="B2397" s="2" t="s">
        <v>288</v>
      </c>
      <c r="C2397" s="2" t="s">
        <v>11896</v>
      </c>
      <c r="D2397" s="2" t="s">
        <v>17659</v>
      </c>
      <c r="E2397" s="2" t="s">
        <v>17660</v>
      </c>
      <c r="F2397" s="2" t="s">
        <v>8937</v>
      </c>
      <c r="G2397" s="2" t="s">
        <v>17661</v>
      </c>
      <c r="H2397" s="2" t="s">
        <v>17483</v>
      </c>
      <c r="I2397" s="2" t="s">
        <v>31</v>
      </c>
      <c r="J2397" s="2" t="s">
        <v>32</v>
      </c>
      <c r="K2397" s="2" t="s">
        <v>8909</v>
      </c>
      <c r="L2397" s="2" t="s">
        <v>7728</v>
      </c>
      <c r="M2397" s="2" t="s">
        <v>30</v>
      </c>
      <c r="N2397" s="2" t="s">
        <v>30</v>
      </c>
      <c r="O2397" s="2" t="s">
        <v>3431</v>
      </c>
      <c r="P2397" s="3">
        <v>0</v>
      </c>
      <c r="Q2397" s="2" t="s">
        <v>30</v>
      </c>
      <c r="R2397" s="3">
        <v>1</v>
      </c>
      <c r="S2397" s="2" t="s">
        <v>17662</v>
      </c>
      <c r="T2397" s="2" t="s">
        <v>17663</v>
      </c>
      <c r="U2397" s="3">
        <v>1</v>
      </c>
      <c r="V2397" s="2" t="s">
        <v>30</v>
      </c>
      <c r="W2397" s="2" t="s">
        <v>30</v>
      </c>
      <c r="X2397" s="2" t="s">
        <v>17664</v>
      </c>
      <c r="Y2397">
        <f t="shared" si="222"/>
        <v>2004</v>
      </c>
      <c r="Z2397" s="8">
        <f t="shared" si="223"/>
        <v>8</v>
      </c>
      <c r="AA2397">
        <f t="shared" si="224"/>
        <v>20</v>
      </c>
      <c r="AB2397" s="9">
        <f t="shared" si="225"/>
        <v>2005</v>
      </c>
      <c r="AC2397" s="9">
        <f t="shared" si="226"/>
        <v>6</v>
      </c>
      <c r="AD2397" s="9">
        <f t="shared" si="227"/>
        <v>1</v>
      </c>
    </row>
    <row r="2398" spans="1:30" ht="15.6">
      <c r="A2398" s="2" t="s">
        <v>24</v>
      </c>
      <c r="B2398" s="2" t="s">
        <v>288</v>
      </c>
      <c r="C2398" s="2" t="s">
        <v>16113</v>
      </c>
      <c r="D2398" s="2" t="s">
        <v>17665</v>
      </c>
      <c r="E2398" s="2" t="s">
        <v>17666</v>
      </c>
      <c r="F2398" s="2" t="s">
        <v>9730</v>
      </c>
      <c r="G2398" s="2" t="s">
        <v>17667</v>
      </c>
      <c r="H2398" s="2" t="s">
        <v>17483</v>
      </c>
      <c r="I2398" s="2" t="s">
        <v>31</v>
      </c>
      <c r="J2398" s="2" t="s">
        <v>32</v>
      </c>
      <c r="K2398" s="2" t="s">
        <v>16117</v>
      </c>
      <c r="L2398" s="2" t="s">
        <v>16118</v>
      </c>
      <c r="M2398" s="2" t="s">
        <v>30</v>
      </c>
      <c r="N2398" s="2" t="s">
        <v>30</v>
      </c>
      <c r="O2398" s="2" t="s">
        <v>13128</v>
      </c>
      <c r="P2398" s="3">
        <v>0</v>
      </c>
      <c r="Q2398" s="2" t="s">
        <v>30</v>
      </c>
      <c r="R2398" s="3">
        <v>1</v>
      </c>
      <c r="S2398" s="2" t="s">
        <v>17668</v>
      </c>
      <c r="T2398" s="2" t="s">
        <v>17669</v>
      </c>
      <c r="U2398" s="3">
        <v>1</v>
      </c>
      <c r="V2398" s="2" t="s">
        <v>30</v>
      </c>
      <c r="W2398" s="2" t="s">
        <v>30</v>
      </c>
      <c r="X2398" s="2" t="s">
        <v>17670</v>
      </c>
      <c r="Y2398">
        <f t="shared" si="222"/>
        <v>2004</v>
      </c>
      <c r="Z2398" s="8">
        <f t="shared" si="223"/>
        <v>7</v>
      </c>
      <c r="AA2398">
        <f t="shared" si="224"/>
        <v>16</v>
      </c>
      <c r="AB2398" s="9">
        <f t="shared" si="225"/>
        <v>2005</v>
      </c>
      <c r="AC2398" s="9">
        <f t="shared" si="226"/>
        <v>6</v>
      </c>
      <c r="AD2398" s="9">
        <f t="shared" si="227"/>
        <v>1</v>
      </c>
    </row>
    <row r="2399" spans="1:30" ht="15.6">
      <c r="A2399" s="2" t="s">
        <v>24</v>
      </c>
      <c r="B2399" s="2" t="s">
        <v>288</v>
      </c>
      <c r="C2399" s="2" t="s">
        <v>6814</v>
      </c>
      <c r="D2399" s="2" t="s">
        <v>17671</v>
      </c>
      <c r="E2399" s="2" t="s">
        <v>17672</v>
      </c>
      <c r="F2399" s="2" t="s">
        <v>7903</v>
      </c>
      <c r="G2399" s="2" t="s">
        <v>17673</v>
      </c>
      <c r="H2399" s="2" t="s">
        <v>17483</v>
      </c>
      <c r="I2399" s="2" t="s">
        <v>31</v>
      </c>
      <c r="J2399" s="2" t="s">
        <v>32</v>
      </c>
      <c r="K2399" s="2" t="s">
        <v>17674</v>
      </c>
      <c r="L2399" s="2" t="s">
        <v>17675</v>
      </c>
      <c r="M2399" s="2" t="s">
        <v>30</v>
      </c>
      <c r="N2399" s="2" t="s">
        <v>30</v>
      </c>
      <c r="O2399" s="2" t="s">
        <v>3224</v>
      </c>
      <c r="P2399" s="3">
        <v>0</v>
      </c>
      <c r="Q2399" s="2" t="s">
        <v>30</v>
      </c>
      <c r="R2399" s="3">
        <v>1</v>
      </c>
      <c r="S2399" s="2" t="s">
        <v>17676</v>
      </c>
      <c r="T2399" s="2" t="s">
        <v>17677</v>
      </c>
      <c r="U2399" s="3">
        <v>1</v>
      </c>
      <c r="V2399" s="2" t="s">
        <v>30</v>
      </c>
      <c r="W2399" s="2" t="s">
        <v>30</v>
      </c>
      <c r="X2399" s="2" t="s">
        <v>17678</v>
      </c>
      <c r="Y2399">
        <f t="shared" si="222"/>
        <v>2004</v>
      </c>
      <c r="Z2399" s="8">
        <f t="shared" si="223"/>
        <v>10</v>
      </c>
      <c r="AA2399">
        <f t="shared" si="224"/>
        <v>22</v>
      </c>
      <c r="AB2399" s="9">
        <f t="shared" si="225"/>
        <v>2005</v>
      </c>
      <c r="AC2399" s="9">
        <f t="shared" si="226"/>
        <v>6</v>
      </c>
      <c r="AD2399" s="9">
        <f t="shared" si="227"/>
        <v>1</v>
      </c>
    </row>
    <row r="2400" spans="1:30" ht="15.6">
      <c r="A2400" s="2" t="s">
        <v>24</v>
      </c>
      <c r="B2400" s="2" t="s">
        <v>288</v>
      </c>
      <c r="C2400" s="2" t="s">
        <v>15942</v>
      </c>
      <c r="D2400" s="2" t="s">
        <v>17679</v>
      </c>
      <c r="E2400" s="2" t="s">
        <v>17680</v>
      </c>
      <c r="F2400" s="2" t="s">
        <v>5168</v>
      </c>
      <c r="G2400" s="2" t="s">
        <v>17681</v>
      </c>
      <c r="H2400" s="2" t="s">
        <v>17483</v>
      </c>
      <c r="I2400" s="2" t="s">
        <v>31</v>
      </c>
      <c r="J2400" s="2" t="s">
        <v>32</v>
      </c>
      <c r="K2400" s="2" t="s">
        <v>17682</v>
      </c>
      <c r="L2400" s="2" t="s">
        <v>17683</v>
      </c>
      <c r="M2400" s="2" t="s">
        <v>30</v>
      </c>
      <c r="N2400" s="2" t="s">
        <v>30</v>
      </c>
      <c r="O2400" s="2" t="s">
        <v>11921</v>
      </c>
      <c r="P2400" s="3">
        <v>0</v>
      </c>
      <c r="Q2400" s="2" t="s">
        <v>30</v>
      </c>
      <c r="R2400" s="3">
        <v>0</v>
      </c>
      <c r="S2400" s="2" t="s">
        <v>30</v>
      </c>
      <c r="T2400" s="2" t="s">
        <v>17684</v>
      </c>
      <c r="U2400" s="3">
        <v>1</v>
      </c>
      <c r="V2400" s="2" t="s">
        <v>30</v>
      </c>
      <c r="W2400" s="2" t="s">
        <v>30</v>
      </c>
      <c r="X2400" s="2" t="s">
        <v>17685</v>
      </c>
      <c r="Y2400">
        <f t="shared" si="222"/>
        <v>2004</v>
      </c>
      <c r="Z2400" s="8">
        <f t="shared" si="223"/>
        <v>11</v>
      </c>
      <c r="AA2400">
        <f t="shared" si="224"/>
        <v>12</v>
      </c>
      <c r="AB2400" s="9">
        <f t="shared" si="225"/>
        <v>2005</v>
      </c>
      <c r="AC2400" s="9">
        <f t="shared" si="226"/>
        <v>6</v>
      </c>
      <c r="AD2400" s="9">
        <f t="shared" si="227"/>
        <v>1</v>
      </c>
    </row>
    <row r="2401" spans="1:30" ht="15.6">
      <c r="A2401" s="2" t="s">
        <v>24</v>
      </c>
      <c r="B2401" s="2" t="s">
        <v>25</v>
      </c>
      <c r="C2401" s="2" t="s">
        <v>17686</v>
      </c>
      <c r="D2401" s="2" t="s">
        <v>17687</v>
      </c>
      <c r="E2401" s="2" t="s">
        <v>17688</v>
      </c>
      <c r="F2401" s="2" t="s">
        <v>17689</v>
      </c>
      <c r="G2401" s="2" t="s">
        <v>30</v>
      </c>
      <c r="H2401" s="2" t="s">
        <v>30</v>
      </c>
      <c r="I2401" s="2" t="s">
        <v>31</v>
      </c>
      <c r="J2401" s="2" t="s">
        <v>32</v>
      </c>
      <c r="K2401" s="2" t="s">
        <v>1640</v>
      </c>
      <c r="L2401" s="2" t="s">
        <v>1641</v>
      </c>
      <c r="M2401" s="2" t="s">
        <v>30</v>
      </c>
      <c r="N2401" s="2" t="s">
        <v>30</v>
      </c>
      <c r="O2401" s="2" t="s">
        <v>17690</v>
      </c>
      <c r="P2401" s="3">
        <v>0</v>
      </c>
      <c r="Q2401" s="2" t="s">
        <v>30</v>
      </c>
      <c r="R2401" s="3">
        <v>0</v>
      </c>
      <c r="S2401" s="2" t="s">
        <v>30</v>
      </c>
      <c r="T2401" s="2" t="s">
        <v>17691</v>
      </c>
      <c r="U2401" s="3">
        <v>1</v>
      </c>
      <c r="V2401" s="2" t="s">
        <v>30</v>
      </c>
      <c r="W2401" s="2" t="s">
        <v>30</v>
      </c>
      <c r="X2401" s="2" t="s">
        <v>17692</v>
      </c>
      <c r="Y2401">
        <f t="shared" si="222"/>
        <v>2003</v>
      </c>
      <c r="Z2401" s="8">
        <f t="shared" si="223"/>
        <v>11</v>
      </c>
      <c r="AA2401">
        <f t="shared" si="224"/>
        <v>18</v>
      </c>
      <c r="AB2401" s="9">
        <f t="shared" si="225"/>
        <v>0</v>
      </c>
      <c r="AC2401" s="9">
        <f t="shared" si="226"/>
        <v>0</v>
      </c>
      <c r="AD2401" s="9">
        <f t="shared" si="227"/>
        <v>0</v>
      </c>
    </row>
    <row r="2402" spans="1:30" ht="15.6">
      <c r="A2402" s="2" t="s">
        <v>24</v>
      </c>
      <c r="B2402" s="2" t="s">
        <v>25</v>
      </c>
      <c r="C2402" s="2" t="s">
        <v>17693</v>
      </c>
      <c r="D2402" s="2" t="s">
        <v>17694</v>
      </c>
      <c r="E2402" s="2" t="s">
        <v>17695</v>
      </c>
      <c r="F2402" s="2" t="s">
        <v>17696</v>
      </c>
      <c r="G2402" s="2" t="s">
        <v>30</v>
      </c>
      <c r="H2402" s="2" t="s">
        <v>30</v>
      </c>
      <c r="I2402" s="2" t="s">
        <v>31</v>
      </c>
      <c r="J2402" s="2" t="s">
        <v>32</v>
      </c>
      <c r="K2402" s="2" t="s">
        <v>6342</v>
      </c>
      <c r="L2402" s="2" t="s">
        <v>6343</v>
      </c>
      <c r="M2402" s="2" t="s">
        <v>30</v>
      </c>
      <c r="N2402" s="2" t="s">
        <v>30</v>
      </c>
      <c r="O2402" s="2" t="s">
        <v>17697</v>
      </c>
      <c r="P2402" s="3">
        <v>0</v>
      </c>
      <c r="Q2402" s="2" t="s">
        <v>30</v>
      </c>
      <c r="R2402" s="3">
        <v>0</v>
      </c>
      <c r="S2402" s="2" t="s">
        <v>30</v>
      </c>
      <c r="T2402" s="2" t="s">
        <v>17698</v>
      </c>
      <c r="U2402" s="3">
        <v>1</v>
      </c>
      <c r="V2402" s="2" t="s">
        <v>30</v>
      </c>
      <c r="W2402" s="2" t="s">
        <v>30</v>
      </c>
      <c r="X2402" s="2" t="s">
        <v>17699</v>
      </c>
      <c r="Y2402">
        <f t="shared" si="222"/>
        <v>2003</v>
      </c>
      <c r="Z2402" s="8">
        <f t="shared" si="223"/>
        <v>11</v>
      </c>
      <c r="AA2402">
        <f t="shared" si="224"/>
        <v>21</v>
      </c>
      <c r="AB2402" s="9">
        <f t="shared" si="225"/>
        <v>0</v>
      </c>
      <c r="AC2402" s="9">
        <f t="shared" si="226"/>
        <v>0</v>
      </c>
      <c r="AD2402" s="9">
        <f t="shared" si="227"/>
        <v>0</v>
      </c>
    </row>
    <row r="2403" spans="1:30" ht="15.6">
      <c r="A2403" s="2" t="s">
        <v>24</v>
      </c>
      <c r="B2403" s="2" t="s">
        <v>25</v>
      </c>
      <c r="C2403" s="2" t="s">
        <v>17700</v>
      </c>
      <c r="D2403" s="2" t="s">
        <v>17701</v>
      </c>
      <c r="E2403" s="2" t="s">
        <v>17702</v>
      </c>
      <c r="F2403" s="2" t="s">
        <v>17696</v>
      </c>
      <c r="G2403" s="2" t="s">
        <v>30</v>
      </c>
      <c r="H2403" s="2" t="s">
        <v>30</v>
      </c>
      <c r="I2403" s="2" t="s">
        <v>31</v>
      </c>
      <c r="J2403" s="2" t="s">
        <v>32</v>
      </c>
      <c r="K2403" s="2" t="s">
        <v>16181</v>
      </c>
      <c r="L2403" s="2" t="s">
        <v>9742</v>
      </c>
      <c r="M2403" s="2" t="s">
        <v>30</v>
      </c>
      <c r="N2403" s="2" t="s">
        <v>30</v>
      </c>
      <c r="O2403" s="2" t="s">
        <v>17703</v>
      </c>
      <c r="P2403" s="3">
        <v>0</v>
      </c>
      <c r="Q2403" s="2" t="s">
        <v>30</v>
      </c>
      <c r="R2403" s="3">
        <v>2</v>
      </c>
      <c r="S2403" s="2" t="s">
        <v>17704</v>
      </c>
      <c r="T2403" s="2" t="s">
        <v>17705</v>
      </c>
      <c r="U2403" s="3">
        <v>2</v>
      </c>
      <c r="V2403" s="2" t="s">
        <v>30</v>
      </c>
      <c r="W2403" s="2" t="s">
        <v>30</v>
      </c>
      <c r="X2403" s="2" t="s">
        <v>17706</v>
      </c>
      <c r="Y2403">
        <f t="shared" si="222"/>
        <v>2003</v>
      </c>
      <c r="Z2403" s="8">
        <f t="shared" si="223"/>
        <v>11</v>
      </c>
      <c r="AA2403">
        <f t="shared" si="224"/>
        <v>21</v>
      </c>
      <c r="AB2403" s="9">
        <f t="shared" si="225"/>
        <v>0</v>
      </c>
      <c r="AC2403" s="9">
        <f t="shared" si="226"/>
        <v>0</v>
      </c>
      <c r="AD2403" s="9">
        <f t="shared" si="227"/>
        <v>0</v>
      </c>
    </row>
    <row r="2404" spans="1:30" ht="15.6">
      <c r="A2404" s="2" t="s">
        <v>24</v>
      </c>
      <c r="B2404" s="2" t="s">
        <v>25</v>
      </c>
      <c r="C2404" s="2" t="s">
        <v>17707</v>
      </c>
      <c r="D2404" s="2" t="s">
        <v>17708</v>
      </c>
      <c r="E2404" s="2" t="s">
        <v>17709</v>
      </c>
      <c r="F2404" s="2" t="s">
        <v>17696</v>
      </c>
      <c r="G2404" s="2" t="s">
        <v>30</v>
      </c>
      <c r="H2404" s="2" t="s">
        <v>30</v>
      </c>
      <c r="I2404" s="2" t="s">
        <v>31</v>
      </c>
      <c r="J2404" s="2" t="s">
        <v>32</v>
      </c>
      <c r="K2404" s="2" t="s">
        <v>1640</v>
      </c>
      <c r="L2404" s="2" t="s">
        <v>1641</v>
      </c>
      <c r="M2404" s="2" t="s">
        <v>30</v>
      </c>
      <c r="N2404" s="2" t="s">
        <v>30</v>
      </c>
      <c r="O2404" s="2" t="s">
        <v>17710</v>
      </c>
      <c r="P2404" s="3">
        <v>0</v>
      </c>
      <c r="Q2404" s="2" t="s">
        <v>30</v>
      </c>
      <c r="R2404" s="3">
        <v>0</v>
      </c>
      <c r="S2404" s="2" t="s">
        <v>30</v>
      </c>
      <c r="T2404" s="2" t="s">
        <v>17711</v>
      </c>
      <c r="U2404" s="3">
        <v>1</v>
      </c>
      <c r="V2404" s="2" t="s">
        <v>30</v>
      </c>
      <c r="W2404" s="2" t="s">
        <v>30</v>
      </c>
      <c r="X2404" s="2" t="s">
        <v>17712</v>
      </c>
      <c r="Y2404">
        <f t="shared" si="222"/>
        <v>2003</v>
      </c>
      <c r="Z2404" s="8">
        <f t="shared" si="223"/>
        <v>11</v>
      </c>
      <c r="AA2404">
        <f t="shared" si="224"/>
        <v>21</v>
      </c>
      <c r="AB2404" s="9">
        <f t="shared" si="225"/>
        <v>0</v>
      </c>
      <c r="AC2404" s="9">
        <f t="shared" si="226"/>
        <v>0</v>
      </c>
      <c r="AD2404" s="9">
        <f t="shared" si="227"/>
        <v>0</v>
      </c>
    </row>
    <row r="2405" spans="1:30" ht="15.6">
      <c r="A2405" s="2" t="s">
        <v>24</v>
      </c>
      <c r="B2405" s="2" t="s">
        <v>25</v>
      </c>
      <c r="C2405" s="2" t="s">
        <v>17713</v>
      </c>
      <c r="D2405" s="2" t="s">
        <v>17714</v>
      </c>
      <c r="E2405" s="2" t="s">
        <v>17715</v>
      </c>
      <c r="F2405" s="2" t="s">
        <v>17716</v>
      </c>
      <c r="G2405" s="2" t="s">
        <v>30</v>
      </c>
      <c r="H2405" s="2" t="s">
        <v>30</v>
      </c>
      <c r="I2405" s="2" t="s">
        <v>31</v>
      </c>
      <c r="J2405" s="2" t="s">
        <v>32</v>
      </c>
      <c r="K2405" s="2" t="s">
        <v>17717</v>
      </c>
      <c r="L2405" s="2" t="s">
        <v>17718</v>
      </c>
      <c r="M2405" s="2" t="s">
        <v>30</v>
      </c>
      <c r="N2405" s="2" t="s">
        <v>30</v>
      </c>
      <c r="O2405" s="2" t="s">
        <v>17719</v>
      </c>
      <c r="P2405" s="3">
        <v>0</v>
      </c>
      <c r="Q2405" s="2" t="s">
        <v>30</v>
      </c>
      <c r="R2405" s="3">
        <v>0</v>
      </c>
      <c r="S2405" s="2" t="s">
        <v>30</v>
      </c>
      <c r="T2405" s="2" t="s">
        <v>17720</v>
      </c>
      <c r="U2405" s="3">
        <v>1</v>
      </c>
      <c r="V2405" s="2" t="s">
        <v>30</v>
      </c>
      <c r="W2405" s="2" t="s">
        <v>30</v>
      </c>
      <c r="X2405" s="2" t="s">
        <v>17721</v>
      </c>
      <c r="Y2405">
        <f t="shared" si="222"/>
        <v>2003</v>
      </c>
      <c r="Z2405" s="8">
        <f t="shared" si="223"/>
        <v>11</v>
      </c>
      <c r="AA2405">
        <f t="shared" si="224"/>
        <v>27</v>
      </c>
      <c r="AB2405" s="9">
        <f t="shared" si="225"/>
        <v>0</v>
      </c>
      <c r="AC2405" s="9">
        <f t="shared" si="226"/>
        <v>0</v>
      </c>
      <c r="AD2405" s="9">
        <f t="shared" si="227"/>
        <v>0</v>
      </c>
    </row>
    <row r="2406" spans="1:30" ht="15.6">
      <c r="A2406" s="2" t="s">
        <v>24</v>
      </c>
      <c r="B2406" s="2" t="s">
        <v>25</v>
      </c>
      <c r="C2406" s="2" t="s">
        <v>17722</v>
      </c>
      <c r="D2406" s="2" t="s">
        <v>17723</v>
      </c>
      <c r="E2406" s="2" t="s">
        <v>17724</v>
      </c>
      <c r="F2406" s="2" t="s">
        <v>17689</v>
      </c>
      <c r="G2406" s="2" t="s">
        <v>30</v>
      </c>
      <c r="H2406" s="2" t="s">
        <v>30</v>
      </c>
      <c r="I2406" s="2" t="s">
        <v>31</v>
      </c>
      <c r="J2406" s="2" t="s">
        <v>32</v>
      </c>
      <c r="K2406" s="2" t="s">
        <v>16799</v>
      </c>
      <c r="L2406" s="2" t="s">
        <v>16800</v>
      </c>
      <c r="M2406" s="2" t="s">
        <v>30</v>
      </c>
      <c r="N2406" s="2" t="s">
        <v>30</v>
      </c>
      <c r="O2406" s="2" t="s">
        <v>17725</v>
      </c>
      <c r="P2406" s="3">
        <v>0</v>
      </c>
      <c r="Q2406" s="2" t="s">
        <v>30</v>
      </c>
      <c r="R2406" s="3">
        <v>1</v>
      </c>
      <c r="S2406" s="2" t="s">
        <v>17726</v>
      </c>
      <c r="T2406" s="2" t="s">
        <v>17727</v>
      </c>
      <c r="U2406" s="3">
        <v>4</v>
      </c>
      <c r="V2406" s="2" t="s">
        <v>30</v>
      </c>
      <c r="W2406" s="2" t="s">
        <v>30</v>
      </c>
      <c r="X2406" s="2" t="s">
        <v>17728</v>
      </c>
      <c r="Y2406">
        <f t="shared" si="222"/>
        <v>2003</v>
      </c>
      <c r="Z2406" s="8">
        <f t="shared" si="223"/>
        <v>11</v>
      </c>
      <c r="AA2406">
        <f t="shared" si="224"/>
        <v>18</v>
      </c>
      <c r="AB2406" s="9">
        <f t="shared" si="225"/>
        <v>0</v>
      </c>
      <c r="AC2406" s="9">
        <f t="shared" si="226"/>
        <v>0</v>
      </c>
      <c r="AD2406" s="9">
        <f t="shared" si="227"/>
        <v>0</v>
      </c>
    </row>
    <row r="2407" spans="1:30" ht="15.6">
      <c r="A2407" s="2" t="s">
        <v>24</v>
      </c>
      <c r="B2407" s="2" t="s">
        <v>25</v>
      </c>
      <c r="C2407" s="2" t="s">
        <v>2981</v>
      </c>
      <c r="D2407" s="2" t="s">
        <v>17729</v>
      </c>
      <c r="E2407" s="2" t="s">
        <v>17730</v>
      </c>
      <c r="F2407" s="2" t="s">
        <v>17716</v>
      </c>
      <c r="G2407" s="2" t="s">
        <v>30</v>
      </c>
      <c r="H2407" s="2" t="s">
        <v>30</v>
      </c>
      <c r="I2407" s="2" t="s">
        <v>31</v>
      </c>
      <c r="J2407" s="2" t="s">
        <v>32</v>
      </c>
      <c r="K2407" s="2" t="s">
        <v>1765</v>
      </c>
      <c r="L2407" s="2" t="s">
        <v>1766</v>
      </c>
      <c r="M2407" s="2" t="s">
        <v>30</v>
      </c>
      <c r="N2407" s="2" t="s">
        <v>30</v>
      </c>
      <c r="O2407" s="2" t="s">
        <v>16807</v>
      </c>
      <c r="P2407" s="3">
        <v>0</v>
      </c>
      <c r="Q2407" s="2" t="s">
        <v>30</v>
      </c>
      <c r="R2407" s="3">
        <v>0</v>
      </c>
      <c r="S2407" s="2" t="s">
        <v>30</v>
      </c>
      <c r="T2407" s="2" t="s">
        <v>17731</v>
      </c>
      <c r="U2407" s="3">
        <v>1</v>
      </c>
      <c r="V2407" s="2" t="s">
        <v>30</v>
      </c>
      <c r="W2407" s="2" t="s">
        <v>30</v>
      </c>
      <c r="X2407" s="2" t="s">
        <v>17732</v>
      </c>
      <c r="Y2407">
        <f t="shared" si="222"/>
        <v>2003</v>
      </c>
      <c r="Z2407" s="8">
        <f t="shared" si="223"/>
        <v>11</v>
      </c>
      <c r="AA2407">
        <f t="shared" si="224"/>
        <v>27</v>
      </c>
      <c r="AB2407" s="9">
        <f t="shared" si="225"/>
        <v>0</v>
      </c>
      <c r="AC2407" s="9">
        <f t="shared" si="226"/>
        <v>0</v>
      </c>
      <c r="AD2407" s="9">
        <f t="shared" si="227"/>
        <v>0</v>
      </c>
    </row>
    <row r="2408" spans="1:30" ht="15.6">
      <c r="A2408" s="2" t="s">
        <v>24</v>
      </c>
      <c r="B2408" s="2" t="s">
        <v>25</v>
      </c>
      <c r="C2408" s="2" t="s">
        <v>17733</v>
      </c>
      <c r="D2408" s="2" t="s">
        <v>17734</v>
      </c>
      <c r="E2408" s="2" t="s">
        <v>17735</v>
      </c>
      <c r="F2408" s="2" t="s">
        <v>17716</v>
      </c>
      <c r="G2408" s="2" t="s">
        <v>30</v>
      </c>
      <c r="H2408" s="2" t="s">
        <v>30</v>
      </c>
      <c r="I2408" s="2" t="s">
        <v>31</v>
      </c>
      <c r="J2408" s="2" t="s">
        <v>32</v>
      </c>
      <c r="K2408" s="2" t="s">
        <v>6480</v>
      </c>
      <c r="L2408" s="2" t="s">
        <v>6343</v>
      </c>
      <c r="M2408" s="2" t="s">
        <v>30</v>
      </c>
      <c r="N2408" s="2" t="s">
        <v>30</v>
      </c>
      <c r="O2408" s="2" t="s">
        <v>17736</v>
      </c>
      <c r="P2408" s="3">
        <v>0</v>
      </c>
      <c r="Q2408" s="2" t="s">
        <v>30</v>
      </c>
      <c r="R2408" s="3">
        <v>0</v>
      </c>
      <c r="S2408" s="2" t="s">
        <v>30</v>
      </c>
      <c r="T2408" s="2" t="s">
        <v>17737</v>
      </c>
      <c r="U2408" s="3">
        <v>1</v>
      </c>
      <c r="V2408" s="2" t="s">
        <v>30</v>
      </c>
      <c r="W2408" s="2" t="s">
        <v>30</v>
      </c>
      <c r="X2408" s="2" t="s">
        <v>17738</v>
      </c>
      <c r="Y2408">
        <f t="shared" si="222"/>
        <v>2003</v>
      </c>
      <c r="Z2408" s="8">
        <f t="shared" si="223"/>
        <v>11</v>
      </c>
      <c r="AA2408">
        <f t="shared" si="224"/>
        <v>27</v>
      </c>
      <c r="AB2408" s="9">
        <f t="shared" si="225"/>
        <v>0</v>
      </c>
      <c r="AC2408" s="9">
        <f t="shared" si="226"/>
        <v>0</v>
      </c>
      <c r="AD2408" s="9">
        <f t="shared" si="227"/>
        <v>0</v>
      </c>
    </row>
    <row r="2409" spans="1:30" ht="15.6">
      <c r="A2409" s="2" t="s">
        <v>24</v>
      </c>
      <c r="B2409" s="2" t="s">
        <v>25</v>
      </c>
      <c r="C2409" s="2" t="s">
        <v>17739</v>
      </c>
      <c r="D2409" s="2" t="s">
        <v>17740</v>
      </c>
      <c r="E2409" s="2" t="s">
        <v>17741</v>
      </c>
      <c r="F2409" s="2" t="s">
        <v>17716</v>
      </c>
      <c r="G2409" s="2" t="s">
        <v>30</v>
      </c>
      <c r="H2409" s="2" t="s">
        <v>30</v>
      </c>
      <c r="I2409" s="2" t="s">
        <v>31</v>
      </c>
      <c r="J2409" s="2" t="s">
        <v>32</v>
      </c>
      <c r="K2409" s="2" t="s">
        <v>17742</v>
      </c>
      <c r="L2409" s="2" t="s">
        <v>17743</v>
      </c>
      <c r="M2409" s="2" t="s">
        <v>30</v>
      </c>
      <c r="N2409" s="2" t="s">
        <v>30</v>
      </c>
      <c r="O2409" s="2" t="s">
        <v>17744</v>
      </c>
      <c r="P2409" s="3">
        <v>0</v>
      </c>
      <c r="Q2409" s="2" t="s">
        <v>30</v>
      </c>
      <c r="R2409" s="3">
        <v>1</v>
      </c>
      <c r="S2409" s="2" t="s">
        <v>17745</v>
      </c>
      <c r="T2409" s="2" t="s">
        <v>17746</v>
      </c>
      <c r="U2409" s="3">
        <v>2</v>
      </c>
      <c r="V2409" s="2" t="s">
        <v>30</v>
      </c>
      <c r="W2409" s="2" t="s">
        <v>30</v>
      </c>
      <c r="X2409" s="2" t="s">
        <v>17747</v>
      </c>
      <c r="Y2409">
        <f t="shared" si="222"/>
        <v>2003</v>
      </c>
      <c r="Z2409" s="8">
        <f t="shared" si="223"/>
        <v>11</v>
      </c>
      <c r="AA2409">
        <f t="shared" si="224"/>
        <v>27</v>
      </c>
      <c r="AB2409" s="9">
        <f t="shared" si="225"/>
        <v>0</v>
      </c>
      <c r="AC2409" s="9">
        <f t="shared" si="226"/>
        <v>0</v>
      </c>
      <c r="AD2409" s="9">
        <f t="shared" si="227"/>
        <v>0</v>
      </c>
    </row>
    <row r="2410" spans="1:30" ht="15.6">
      <c r="A2410" s="2" t="s">
        <v>24</v>
      </c>
      <c r="B2410" s="2" t="s">
        <v>25</v>
      </c>
      <c r="C2410" s="2" t="s">
        <v>2548</v>
      </c>
      <c r="D2410" s="2" t="s">
        <v>17748</v>
      </c>
      <c r="E2410" s="2" t="s">
        <v>17749</v>
      </c>
      <c r="F2410" s="2" t="s">
        <v>17696</v>
      </c>
      <c r="G2410" s="2" t="s">
        <v>30</v>
      </c>
      <c r="H2410" s="2" t="s">
        <v>30</v>
      </c>
      <c r="I2410" s="2" t="s">
        <v>31</v>
      </c>
      <c r="J2410" s="2" t="s">
        <v>32</v>
      </c>
      <c r="K2410" s="2" t="s">
        <v>17750</v>
      </c>
      <c r="L2410" s="2" t="s">
        <v>17751</v>
      </c>
      <c r="M2410" s="2" t="s">
        <v>30</v>
      </c>
      <c r="N2410" s="2" t="s">
        <v>30</v>
      </c>
      <c r="O2410" s="2" t="s">
        <v>3035</v>
      </c>
      <c r="P2410" s="3">
        <v>0</v>
      </c>
      <c r="Q2410" s="2" t="s">
        <v>30</v>
      </c>
      <c r="R2410" s="3">
        <v>0</v>
      </c>
      <c r="S2410" s="2" t="s">
        <v>30</v>
      </c>
      <c r="T2410" s="2" t="s">
        <v>17752</v>
      </c>
      <c r="U2410" s="3">
        <v>1</v>
      </c>
      <c r="V2410" s="2" t="s">
        <v>30</v>
      </c>
      <c r="W2410" s="2" t="s">
        <v>30</v>
      </c>
      <c r="X2410" s="2" t="s">
        <v>17753</v>
      </c>
      <c r="Y2410">
        <f t="shared" si="222"/>
        <v>2003</v>
      </c>
      <c r="Z2410" s="8">
        <f t="shared" si="223"/>
        <v>11</v>
      </c>
      <c r="AA2410">
        <f t="shared" si="224"/>
        <v>21</v>
      </c>
      <c r="AB2410" s="9">
        <f t="shared" si="225"/>
        <v>0</v>
      </c>
      <c r="AC2410" s="9">
        <f t="shared" si="226"/>
        <v>0</v>
      </c>
      <c r="AD2410" s="9">
        <f t="shared" si="227"/>
        <v>0</v>
      </c>
    </row>
    <row r="2411" spans="1:30" ht="15.6">
      <c r="A2411" s="2" t="s">
        <v>24</v>
      </c>
      <c r="B2411" s="2" t="s">
        <v>25</v>
      </c>
      <c r="C2411" s="2" t="s">
        <v>6386</v>
      </c>
      <c r="D2411" s="2" t="s">
        <v>17754</v>
      </c>
      <c r="E2411" s="2" t="s">
        <v>17755</v>
      </c>
      <c r="F2411" s="2" t="s">
        <v>17696</v>
      </c>
      <c r="G2411" s="2" t="s">
        <v>30</v>
      </c>
      <c r="H2411" s="2" t="s">
        <v>30</v>
      </c>
      <c r="I2411" s="2" t="s">
        <v>31</v>
      </c>
      <c r="J2411" s="2" t="s">
        <v>32</v>
      </c>
      <c r="K2411" s="2" t="s">
        <v>17015</v>
      </c>
      <c r="L2411" s="2" t="s">
        <v>4691</v>
      </c>
      <c r="M2411" s="2" t="s">
        <v>30</v>
      </c>
      <c r="N2411" s="2" t="s">
        <v>30</v>
      </c>
      <c r="O2411" s="2" t="s">
        <v>3035</v>
      </c>
      <c r="P2411" s="3">
        <v>2</v>
      </c>
      <c r="Q2411" s="2" t="s">
        <v>17756</v>
      </c>
      <c r="R2411" s="3">
        <v>0</v>
      </c>
      <c r="S2411" s="2" t="s">
        <v>30</v>
      </c>
      <c r="T2411" s="2" t="s">
        <v>17757</v>
      </c>
      <c r="U2411" s="3">
        <v>1</v>
      </c>
      <c r="V2411" s="2" t="s">
        <v>30</v>
      </c>
      <c r="W2411" s="2" t="s">
        <v>30</v>
      </c>
      <c r="X2411" s="2" t="s">
        <v>17758</v>
      </c>
      <c r="Y2411">
        <f t="shared" si="222"/>
        <v>2003</v>
      </c>
      <c r="Z2411" s="8">
        <f t="shared" si="223"/>
        <v>11</v>
      </c>
      <c r="AA2411">
        <f t="shared" si="224"/>
        <v>21</v>
      </c>
      <c r="AB2411" s="9">
        <f t="shared" si="225"/>
        <v>0</v>
      </c>
      <c r="AC2411" s="9">
        <f t="shared" si="226"/>
        <v>0</v>
      </c>
      <c r="AD2411" s="9">
        <f t="shared" si="227"/>
        <v>0</v>
      </c>
    </row>
    <row r="2412" spans="1:30" ht="15.6">
      <c r="A2412" s="2" t="s">
        <v>24</v>
      </c>
      <c r="B2412" s="2" t="s">
        <v>25</v>
      </c>
      <c r="C2412" s="2" t="s">
        <v>591</v>
      </c>
      <c r="D2412" s="2" t="s">
        <v>17759</v>
      </c>
      <c r="E2412" s="2" t="s">
        <v>17760</v>
      </c>
      <c r="F2412" s="2" t="s">
        <v>17696</v>
      </c>
      <c r="G2412" s="2" t="s">
        <v>30</v>
      </c>
      <c r="H2412" s="2" t="s">
        <v>30</v>
      </c>
      <c r="I2412" s="2" t="s">
        <v>31</v>
      </c>
      <c r="J2412" s="2" t="s">
        <v>32</v>
      </c>
      <c r="K2412" s="2" t="s">
        <v>283</v>
      </c>
      <c r="L2412" s="2" t="s">
        <v>284</v>
      </c>
      <c r="M2412" s="2" t="s">
        <v>30</v>
      </c>
      <c r="N2412" s="2" t="s">
        <v>30</v>
      </c>
      <c r="O2412" s="2" t="s">
        <v>3035</v>
      </c>
      <c r="P2412" s="3">
        <v>0</v>
      </c>
      <c r="Q2412" s="2" t="s">
        <v>30</v>
      </c>
      <c r="R2412" s="3">
        <v>2</v>
      </c>
      <c r="S2412" s="2" t="s">
        <v>17761</v>
      </c>
      <c r="T2412" s="2" t="s">
        <v>17762</v>
      </c>
      <c r="U2412" s="3">
        <v>1</v>
      </c>
      <c r="V2412" s="2" t="s">
        <v>30</v>
      </c>
      <c r="W2412" s="2" t="s">
        <v>30</v>
      </c>
      <c r="X2412" s="2" t="s">
        <v>17763</v>
      </c>
      <c r="Y2412">
        <f t="shared" si="222"/>
        <v>2003</v>
      </c>
      <c r="Z2412" s="8">
        <f t="shared" si="223"/>
        <v>11</v>
      </c>
      <c r="AA2412">
        <f t="shared" si="224"/>
        <v>21</v>
      </c>
      <c r="AB2412" s="9">
        <f t="shared" si="225"/>
        <v>0</v>
      </c>
      <c r="AC2412" s="9">
        <f t="shared" si="226"/>
        <v>0</v>
      </c>
      <c r="AD2412" s="9">
        <f t="shared" si="227"/>
        <v>0</v>
      </c>
    </row>
    <row r="2413" spans="1:30" ht="15.6">
      <c r="A2413" s="2" t="s">
        <v>24</v>
      </c>
      <c r="B2413" s="2" t="s">
        <v>25</v>
      </c>
      <c r="C2413" s="2" t="s">
        <v>6501</v>
      </c>
      <c r="D2413" s="2" t="s">
        <v>17764</v>
      </c>
      <c r="E2413" s="2" t="s">
        <v>17765</v>
      </c>
      <c r="F2413" s="2" t="s">
        <v>17696</v>
      </c>
      <c r="G2413" s="2" t="s">
        <v>30</v>
      </c>
      <c r="H2413" s="2" t="s">
        <v>30</v>
      </c>
      <c r="I2413" s="2" t="s">
        <v>31</v>
      </c>
      <c r="J2413" s="2" t="s">
        <v>32</v>
      </c>
      <c r="K2413" s="2" t="s">
        <v>1640</v>
      </c>
      <c r="L2413" s="2" t="s">
        <v>1641</v>
      </c>
      <c r="M2413" s="2" t="s">
        <v>30</v>
      </c>
      <c r="N2413" s="2" t="s">
        <v>30</v>
      </c>
      <c r="O2413" s="2" t="s">
        <v>17766</v>
      </c>
      <c r="P2413" s="3">
        <v>3</v>
      </c>
      <c r="Q2413" s="2" t="s">
        <v>17767</v>
      </c>
      <c r="R2413" s="3">
        <v>2</v>
      </c>
      <c r="S2413" s="2" t="s">
        <v>17768</v>
      </c>
      <c r="T2413" s="2" t="s">
        <v>17769</v>
      </c>
      <c r="U2413" s="3">
        <v>2</v>
      </c>
      <c r="V2413" s="2" t="s">
        <v>30</v>
      </c>
      <c r="W2413" s="2" t="s">
        <v>30</v>
      </c>
      <c r="X2413" s="2" t="s">
        <v>17770</v>
      </c>
      <c r="Y2413">
        <f t="shared" si="222"/>
        <v>2003</v>
      </c>
      <c r="Z2413" s="8">
        <f t="shared" si="223"/>
        <v>11</v>
      </c>
      <c r="AA2413">
        <f t="shared" si="224"/>
        <v>21</v>
      </c>
      <c r="AB2413" s="9">
        <f t="shared" si="225"/>
        <v>0</v>
      </c>
      <c r="AC2413" s="9">
        <f t="shared" si="226"/>
        <v>0</v>
      </c>
      <c r="AD2413" s="9">
        <f t="shared" si="227"/>
        <v>0</v>
      </c>
    </row>
    <row r="2414" spans="1:30" ht="15.6">
      <c r="A2414" s="2" t="s">
        <v>24</v>
      </c>
      <c r="B2414" s="2" t="s">
        <v>25</v>
      </c>
      <c r="C2414" s="2" t="s">
        <v>17771</v>
      </c>
      <c r="D2414" s="2" t="s">
        <v>17772</v>
      </c>
      <c r="E2414" s="2" t="s">
        <v>17773</v>
      </c>
      <c r="F2414" s="2" t="s">
        <v>17696</v>
      </c>
      <c r="G2414" s="2" t="s">
        <v>30</v>
      </c>
      <c r="H2414" s="2" t="s">
        <v>30</v>
      </c>
      <c r="I2414" s="2" t="s">
        <v>31</v>
      </c>
      <c r="J2414" s="2" t="s">
        <v>32</v>
      </c>
      <c r="K2414" s="2" t="s">
        <v>16423</v>
      </c>
      <c r="L2414" s="2" t="s">
        <v>16424</v>
      </c>
      <c r="M2414" s="2" t="s">
        <v>30</v>
      </c>
      <c r="N2414" s="2" t="s">
        <v>30</v>
      </c>
      <c r="O2414" s="2" t="s">
        <v>4217</v>
      </c>
      <c r="P2414" s="3">
        <v>0</v>
      </c>
      <c r="Q2414" s="2" t="s">
        <v>30</v>
      </c>
      <c r="R2414" s="3">
        <v>0</v>
      </c>
      <c r="S2414" s="2" t="s">
        <v>30</v>
      </c>
      <c r="T2414" s="2" t="s">
        <v>17774</v>
      </c>
      <c r="U2414" s="3">
        <v>1</v>
      </c>
      <c r="V2414" s="2" t="s">
        <v>30</v>
      </c>
      <c r="W2414" s="2" t="s">
        <v>30</v>
      </c>
      <c r="X2414" s="2" t="s">
        <v>17775</v>
      </c>
      <c r="Y2414">
        <f t="shared" si="222"/>
        <v>2003</v>
      </c>
      <c r="Z2414" s="8">
        <f t="shared" si="223"/>
        <v>11</v>
      </c>
      <c r="AA2414">
        <f t="shared" si="224"/>
        <v>21</v>
      </c>
      <c r="AB2414" s="9">
        <f t="shared" si="225"/>
        <v>0</v>
      </c>
      <c r="AC2414" s="9">
        <f t="shared" si="226"/>
        <v>0</v>
      </c>
      <c r="AD2414" s="9">
        <f t="shared" si="227"/>
        <v>0</v>
      </c>
    </row>
    <row r="2415" spans="1:30" ht="15.6">
      <c r="A2415" s="2" t="s">
        <v>24</v>
      </c>
      <c r="B2415" s="2" t="s">
        <v>25</v>
      </c>
      <c r="C2415" s="2" t="s">
        <v>17776</v>
      </c>
      <c r="D2415" s="2" t="s">
        <v>17777</v>
      </c>
      <c r="E2415" s="2" t="s">
        <v>17778</v>
      </c>
      <c r="F2415" s="2" t="s">
        <v>17716</v>
      </c>
      <c r="G2415" s="2" t="s">
        <v>30</v>
      </c>
      <c r="H2415" s="2" t="s">
        <v>30</v>
      </c>
      <c r="I2415" s="2" t="s">
        <v>31</v>
      </c>
      <c r="J2415" s="2" t="s">
        <v>32</v>
      </c>
      <c r="K2415" s="2" t="s">
        <v>17779</v>
      </c>
      <c r="L2415" s="2" t="s">
        <v>17780</v>
      </c>
      <c r="M2415" s="2" t="s">
        <v>30</v>
      </c>
      <c r="N2415" s="2" t="s">
        <v>30</v>
      </c>
      <c r="O2415" s="2" t="s">
        <v>17781</v>
      </c>
      <c r="P2415" s="3">
        <v>3</v>
      </c>
      <c r="Q2415" s="2" t="s">
        <v>17782</v>
      </c>
      <c r="R2415" s="3">
        <v>0</v>
      </c>
      <c r="S2415" s="2" t="s">
        <v>30</v>
      </c>
      <c r="T2415" s="2" t="s">
        <v>17783</v>
      </c>
      <c r="U2415" s="3">
        <v>2</v>
      </c>
      <c r="V2415" s="2" t="s">
        <v>30</v>
      </c>
      <c r="W2415" s="2" t="s">
        <v>30</v>
      </c>
      <c r="X2415" s="2" t="s">
        <v>17784</v>
      </c>
      <c r="Y2415">
        <f t="shared" si="222"/>
        <v>2003</v>
      </c>
      <c r="Z2415" s="8">
        <f t="shared" si="223"/>
        <v>11</v>
      </c>
      <c r="AA2415">
        <f t="shared" si="224"/>
        <v>27</v>
      </c>
      <c r="AB2415" s="9">
        <f t="shared" si="225"/>
        <v>0</v>
      </c>
      <c r="AC2415" s="9">
        <f t="shared" si="226"/>
        <v>0</v>
      </c>
      <c r="AD2415" s="9">
        <f t="shared" si="227"/>
        <v>0</v>
      </c>
    </row>
    <row r="2416" spans="1:30" ht="15.6">
      <c r="A2416" s="2" t="s">
        <v>24</v>
      </c>
      <c r="B2416" s="2" t="s">
        <v>25</v>
      </c>
      <c r="C2416" s="2" t="s">
        <v>17785</v>
      </c>
      <c r="D2416" s="2" t="s">
        <v>17786</v>
      </c>
      <c r="E2416" s="2" t="s">
        <v>17787</v>
      </c>
      <c r="F2416" s="2" t="s">
        <v>17716</v>
      </c>
      <c r="G2416" s="2" t="s">
        <v>30</v>
      </c>
      <c r="H2416" s="2" t="s">
        <v>30</v>
      </c>
      <c r="I2416" s="2" t="s">
        <v>31</v>
      </c>
      <c r="J2416" s="2" t="s">
        <v>32</v>
      </c>
      <c r="K2416" s="2" t="s">
        <v>17788</v>
      </c>
      <c r="L2416" s="2" t="s">
        <v>17789</v>
      </c>
      <c r="M2416" s="2" t="s">
        <v>30</v>
      </c>
      <c r="N2416" s="2" t="s">
        <v>30</v>
      </c>
      <c r="O2416" s="2" t="s">
        <v>3699</v>
      </c>
      <c r="P2416" s="3">
        <v>0</v>
      </c>
      <c r="Q2416" s="2" t="s">
        <v>30</v>
      </c>
      <c r="R2416" s="3">
        <v>0</v>
      </c>
      <c r="S2416" s="2" t="s">
        <v>30</v>
      </c>
      <c r="T2416" s="2" t="s">
        <v>17790</v>
      </c>
      <c r="U2416" s="3">
        <v>1</v>
      </c>
      <c r="V2416" s="2" t="s">
        <v>30</v>
      </c>
      <c r="W2416" s="2" t="s">
        <v>30</v>
      </c>
      <c r="X2416" s="2" t="s">
        <v>17791</v>
      </c>
      <c r="Y2416">
        <f t="shared" si="222"/>
        <v>2003</v>
      </c>
      <c r="Z2416" s="8">
        <f t="shared" si="223"/>
        <v>11</v>
      </c>
      <c r="AA2416">
        <f t="shared" si="224"/>
        <v>27</v>
      </c>
      <c r="AB2416" s="9">
        <f t="shared" si="225"/>
        <v>0</v>
      </c>
      <c r="AC2416" s="9">
        <f t="shared" si="226"/>
        <v>0</v>
      </c>
      <c r="AD2416" s="9">
        <f t="shared" si="227"/>
        <v>0</v>
      </c>
    </row>
    <row r="2417" spans="1:30" ht="15.6">
      <c r="A2417" s="2" t="s">
        <v>24</v>
      </c>
      <c r="B2417" s="2" t="s">
        <v>25</v>
      </c>
      <c r="C2417" s="2" t="s">
        <v>17792</v>
      </c>
      <c r="D2417" s="2" t="s">
        <v>17793</v>
      </c>
      <c r="E2417" s="2" t="s">
        <v>17794</v>
      </c>
      <c r="F2417" s="2" t="s">
        <v>17689</v>
      </c>
      <c r="G2417" s="2" t="s">
        <v>30</v>
      </c>
      <c r="H2417" s="2" t="s">
        <v>30</v>
      </c>
      <c r="I2417" s="2" t="s">
        <v>31</v>
      </c>
      <c r="J2417" s="2" t="s">
        <v>32</v>
      </c>
      <c r="K2417" s="2" t="s">
        <v>17067</v>
      </c>
      <c r="L2417" s="2" t="s">
        <v>17068</v>
      </c>
      <c r="M2417" s="2" t="s">
        <v>30</v>
      </c>
      <c r="N2417" s="2" t="s">
        <v>30</v>
      </c>
      <c r="O2417" s="2" t="s">
        <v>4659</v>
      </c>
      <c r="P2417" s="3">
        <v>0</v>
      </c>
      <c r="Q2417" s="2" t="s">
        <v>30</v>
      </c>
      <c r="R2417" s="3">
        <v>0</v>
      </c>
      <c r="S2417" s="2" t="s">
        <v>30</v>
      </c>
      <c r="T2417" s="2" t="s">
        <v>17795</v>
      </c>
      <c r="U2417" s="3">
        <v>1</v>
      </c>
      <c r="V2417" s="2" t="s">
        <v>30</v>
      </c>
      <c r="W2417" s="2" t="s">
        <v>30</v>
      </c>
      <c r="X2417" s="2" t="s">
        <v>17796</v>
      </c>
      <c r="Y2417">
        <f t="shared" si="222"/>
        <v>2003</v>
      </c>
      <c r="Z2417" s="8">
        <f t="shared" si="223"/>
        <v>11</v>
      </c>
      <c r="AA2417">
        <f t="shared" si="224"/>
        <v>18</v>
      </c>
      <c r="AB2417" s="9">
        <f t="shared" si="225"/>
        <v>0</v>
      </c>
      <c r="AC2417" s="9">
        <f t="shared" si="226"/>
        <v>0</v>
      </c>
      <c r="AD2417" s="9">
        <f t="shared" si="227"/>
        <v>0</v>
      </c>
    </row>
    <row r="2418" spans="1:30" ht="15.6">
      <c r="A2418" s="2" t="s">
        <v>24</v>
      </c>
      <c r="B2418" s="2" t="s">
        <v>25</v>
      </c>
      <c r="C2418" s="2" t="s">
        <v>17797</v>
      </c>
      <c r="D2418" s="2" t="s">
        <v>17798</v>
      </c>
      <c r="E2418" s="2" t="s">
        <v>17799</v>
      </c>
      <c r="F2418" s="2" t="s">
        <v>17696</v>
      </c>
      <c r="G2418" s="2" t="s">
        <v>30</v>
      </c>
      <c r="H2418" s="2" t="s">
        <v>30</v>
      </c>
      <c r="I2418" s="2" t="s">
        <v>31</v>
      </c>
      <c r="J2418" s="2" t="s">
        <v>32</v>
      </c>
      <c r="K2418" s="2" t="s">
        <v>16957</v>
      </c>
      <c r="L2418" s="2" t="s">
        <v>16480</v>
      </c>
      <c r="M2418" s="2" t="s">
        <v>30</v>
      </c>
      <c r="N2418" s="2" t="s">
        <v>30</v>
      </c>
      <c r="O2418" s="2" t="s">
        <v>17800</v>
      </c>
      <c r="P2418" s="3">
        <v>0</v>
      </c>
      <c r="Q2418" s="2" t="s">
        <v>30</v>
      </c>
      <c r="R2418" s="3">
        <v>2</v>
      </c>
      <c r="S2418" s="2" t="s">
        <v>10342</v>
      </c>
      <c r="T2418" s="2" t="s">
        <v>17801</v>
      </c>
      <c r="U2418" s="3">
        <v>1</v>
      </c>
      <c r="V2418" s="2" t="s">
        <v>30</v>
      </c>
      <c r="W2418" s="2" t="s">
        <v>30</v>
      </c>
      <c r="X2418" s="2" t="s">
        <v>17802</v>
      </c>
      <c r="Y2418">
        <f t="shared" si="222"/>
        <v>2003</v>
      </c>
      <c r="Z2418" s="8">
        <f t="shared" si="223"/>
        <v>11</v>
      </c>
      <c r="AA2418">
        <f t="shared" si="224"/>
        <v>21</v>
      </c>
      <c r="AB2418" s="9">
        <f t="shared" si="225"/>
        <v>0</v>
      </c>
      <c r="AC2418" s="9">
        <f t="shared" si="226"/>
        <v>0</v>
      </c>
      <c r="AD2418" s="9">
        <f t="shared" si="227"/>
        <v>0</v>
      </c>
    </row>
    <row r="2419" spans="1:30" ht="15.6">
      <c r="A2419" s="2" t="s">
        <v>24</v>
      </c>
      <c r="B2419" s="2" t="s">
        <v>25</v>
      </c>
      <c r="C2419" s="2" t="s">
        <v>17803</v>
      </c>
      <c r="D2419" s="2" t="s">
        <v>17804</v>
      </c>
      <c r="E2419" s="2" t="s">
        <v>17805</v>
      </c>
      <c r="F2419" s="2" t="s">
        <v>17696</v>
      </c>
      <c r="G2419" s="2" t="s">
        <v>30</v>
      </c>
      <c r="H2419" s="2" t="s">
        <v>30</v>
      </c>
      <c r="I2419" s="2" t="s">
        <v>31</v>
      </c>
      <c r="J2419" s="2" t="s">
        <v>32</v>
      </c>
      <c r="K2419" s="2" t="s">
        <v>16944</v>
      </c>
      <c r="L2419" s="2" t="s">
        <v>16945</v>
      </c>
      <c r="M2419" s="2" t="s">
        <v>30</v>
      </c>
      <c r="N2419" s="2" t="s">
        <v>30</v>
      </c>
      <c r="O2419" s="2" t="s">
        <v>6644</v>
      </c>
      <c r="P2419" s="3">
        <v>0</v>
      </c>
      <c r="Q2419" s="2" t="s">
        <v>30</v>
      </c>
      <c r="R2419" s="3">
        <v>0</v>
      </c>
      <c r="S2419" s="2" t="s">
        <v>30</v>
      </c>
      <c r="T2419" s="2" t="s">
        <v>17806</v>
      </c>
      <c r="U2419" s="3">
        <v>1</v>
      </c>
      <c r="V2419" s="2" t="s">
        <v>30</v>
      </c>
      <c r="W2419" s="2" t="s">
        <v>30</v>
      </c>
      <c r="X2419" s="2" t="s">
        <v>17807</v>
      </c>
      <c r="Y2419">
        <f t="shared" si="222"/>
        <v>2003</v>
      </c>
      <c r="Z2419" s="8">
        <f t="shared" si="223"/>
        <v>11</v>
      </c>
      <c r="AA2419">
        <f t="shared" si="224"/>
        <v>21</v>
      </c>
      <c r="AB2419" s="9">
        <f t="shared" si="225"/>
        <v>0</v>
      </c>
      <c r="AC2419" s="9">
        <f t="shared" si="226"/>
        <v>0</v>
      </c>
      <c r="AD2419" s="9">
        <f t="shared" si="227"/>
        <v>0</v>
      </c>
    </row>
    <row r="2420" spans="1:30" ht="15.6">
      <c r="A2420" s="2" t="s">
        <v>24</v>
      </c>
      <c r="B2420" s="2" t="s">
        <v>25</v>
      </c>
      <c r="C2420" s="2" t="s">
        <v>17808</v>
      </c>
      <c r="D2420" s="2" t="s">
        <v>17809</v>
      </c>
      <c r="E2420" s="2" t="s">
        <v>17810</v>
      </c>
      <c r="F2420" s="2" t="s">
        <v>17716</v>
      </c>
      <c r="G2420" s="2" t="s">
        <v>30</v>
      </c>
      <c r="H2420" s="2" t="s">
        <v>30</v>
      </c>
      <c r="I2420" s="2" t="s">
        <v>31</v>
      </c>
      <c r="J2420" s="2" t="s">
        <v>32</v>
      </c>
      <c r="K2420" s="2" t="s">
        <v>6342</v>
      </c>
      <c r="L2420" s="2" t="s">
        <v>6343</v>
      </c>
      <c r="M2420" s="2" t="s">
        <v>30</v>
      </c>
      <c r="N2420" s="2" t="s">
        <v>30</v>
      </c>
      <c r="O2420" s="2" t="s">
        <v>7654</v>
      </c>
      <c r="P2420" s="3">
        <v>0</v>
      </c>
      <c r="Q2420" s="2" t="s">
        <v>30</v>
      </c>
      <c r="R2420" s="3">
        <v>4</v>
      </c>
      <c r="S2420" s="2" t="s">
        <v>17811</v>
      </c>
      <c r="T2420" s="2" t="s">
        <v>17812</v>
      </c>
      <c r="U2420" s="3">
        <v>1</v>
      </c>
      <c r="V2420" s="2" t="s">
        <v>30</v>
      </c>
      <c r="W2420" s="2" t="s">
        <v>30</v>
      </c>
      <c r="X2420" s="2" t="s">
        <v>17813</v>
      </c>
      <c r="Y2420">
        <f t="shared" si="222"/>
        <v>2003</v>
      </c>
      <c r="Z2420" s="8">
        <f t="shared" si="223"/>
        <v>11</v>
      </c>
      <c r="AA2420">
        <f t="shared" si="224"/>
        <v>27</v>
      </c>
      <c r="AB2420" s="9">
        <f t="shared" si="225"/>
        <v>0</v>
      </c>
      <c r="AC2420" s="9">
        <f t="shared" si="226"/>
        <v>0</v>
      </c>
      <c r="AD2420" s="9">
        <f t="shared" si="227"/>
        <v>0</v>
      </c>
    </row>
    <row r="2421" spans="1:30" ht="15.6">
      <c r="A2421" s="2" t="s">
        <v>24</v>
      </c>
      <c r="B2421" s="2" t="s">
        <v>25</v>
      </c>
      <c r="C2421" s="2" t="s">
        <v>17814</v>
      </c>
      <c r="D2421" s="2" t="s">
        <v>17815</v>
      </c>
      <c r="E2421" s="2" t="s">
        <v>17816</v>
      </c>
      <c r="F2421" s="2" t="s">
        <v>17689</v>
      </c>
      <c r="G2421" s="2" t="s">
        <v>30</v>
      </c>
      <c r="H2421" s="2" t="s">
        <v>30</v>
      </c>
      <c r="I2421" s="2" t="s">
        <v>31</v>
      </c>
      <c r="J2421" s="2" t="s">
        <v>32</v>
      </c>
      <c r="K2421" s="2" t="s">
        <v>17817</v>
      </c>
      <c r="L2421" s="2" t="s">
        <v>17818</v>
      </c>
      <c r="M2421" s="2" t="s">
        <v>30</v>
      </c>
      <c r="N2421" s="2" t="s">
        <v>30</v>
      </c>
      <c r="O2421" s="2" t="s">
        <v>17819</v>
      </c>
      <c r="P2421" s="3">
        <v>0</v>
      </c>
      <c r="Q2421" s="2" t="s">
        <v>30</v>
      </c>
      <c r="R2421" s="3">
        <v>1</v>
      </c>
      <c r="S2421" s="2" t="s">
        <v>17820</v>
      </c>
      <c r="T2421" s="2" t="s">
        <v>17821</v>
      </c>
      <c r="U2421" s="3">
        <v>2</v>
      </c>
      <c r="V2421" s="2" t="s">
        <v>30</v>
      </c>
      <c r="W2421" s="2" t="s">
        <v>30</v>
      </c>
      <c r="X2421" s="2" t="s">
        <v>17822</v>
      </c>
      <c r="Y2421">
        <f t="shared" si="222"/>
        <v>2003</v>
      </c>
      <c r="Z2421" s="8">
        <f t="shared" si="223"/>
        <v>11</v>
      </c>
      <c r="AA2421">
        <f t="shared" si="224"/>
        <v>18</v>
      </c>
      <c r="AB2421" s="9">
        <f t="shared" si="225"/>
        <v>0</v>
      </c>
      <c r="AC2421" s="9">
        <f t="shared" si="226"/>
        <v>0</v>
      </c>
      <c r="AD2421" s="9">
        <f t="shared" si="227"/>
        <v>0</v>
      </c>
    </row>
    <row r="2422" spans="1:30" ht="15.6">
      <c r="A2422" s="2" t="s">
        <v>24</v>
      </c>
      <c r="B2422" s="2" t="s">
        <v>25</v>
      </c>
      <c r="C2422" s="2" t="s">
        <v>17823</v>
      </c>
      <c r="D2422" s="2" t="s">
        <v>17824</v>
      </c>
      <c r="E2422" s="2" t="s">
        <v>17825</v>
      </c>
      <c r="F2422" s="2" t="s">
        <v>17689</v>
      </c>
      <c r="G2422" s="2" t="s">
        <v>30</v>
      </c>
      <c r="H2422" s="2" t="s">
        <v>30</v>
      </c>
      <c r="I2422" s="2" t="s">
        <v>31</v>
      </c>
      <c r="J2422" s="2" t="s">
        <v>32</v>
      </c>
      <c r="K2422" s="2" t="s">
        <v>4045</v>
      </c>
      <c r="L2422" s="2" t="s">
        <v>519</v>
      </c>
      <c r="M2422" s="2" t="s">
        <v>30</v>
      </c>
      <c r="N2422" s="2" t="s">
        <v>30</v>
      </c>
      <c r="O2422" s="2" t="s">
        <v>3224</v>
      </c>
      <c r="P2422" s="3">
        <v>0</v>
      </c>
      <c r="Q2422" s="2" t="s">
        <v>30</v>
      </c>
      <c r="R2422" s="3">
        <v>3</v>
      </c>
      <c r="S2422" s="2" t="s">
        <v>17826</v>
      </c>
      <c r="T2422" s="2" t="s">
        <v>17827</v>
      </c>
      <c r="U2422" s="3">
        <v>1</v>
      </c>
      <c r="V2422" s="2" t="s">
        <v>30</v>
      </c>
      <c r="W2422" s="2" t="s">
        <v>30</v>
      </c>
      <c r="X2422" s="2" t="s">
        <v>17828</v>
      </c>
      <c r="Y2422">
        <f t="shared" si="222"/>
        <v>2003</v>
      </c>
      <c r="Z2422" s="8">
        <f t="shared" si="223"/>
        <v>11</v>
      </c>
      <c r="AA2422">
        <f t="shared" si="224"/>
        <v>18</v>
      </c>
      <c r="AB2422" s="9">
        <f t="shared" si="225"/>
        <v>0</v>
      </c>
      <c r="AC2422" s="9">
        <f t="shared" si="226"/>
        <v>0</v>
      </c>
      <c r="AD2422" s="9">
        <f t="shared" si="227"/>
        <v>0</v>
      </c>
    </row>
    <row r="2423" spans="1:30" ht="15.6">
      <c r="A2423" s="2" t="s">
        <v>24</v>
      </c>
      <c r="B2423" s="2" t="s">
        <v>25</v>
      </c>
      <c r="C2423" s="2" t="s">
        <v>6919</v>
      </c>
      <c r="D2423" s="2" t="s">
        <v>17829</v>
      </c>
      <c r="E2423" s="2" t="s">
        <v>17830</v>
      </c>
      <c r="F2423" s="2" t="s">
        <v>10999</v>
      </c>
      <c r="G2423" s="2" t="s">
        <v>17831</v>
      </c>
      <c r="H2423" s="2" t="s">
        <v>17483</v>
      </c>
      <c r="I2423" s="2" t="s">
        <v>31</v>
      </c>
      <c r="J2423" s="2" t="s">
        <v>32</v>
      </c>
      <c r="K2423" s="2" t="s">
        <v>12430</v>
      </c>
      <c r="L2423" s="2" t="s">
        <v>12431</v>
      </c>
      <c r="M2423" s="2" t="s">
        <v>30</v>
      </c>
      <c r="N2423" s="2" t="s">
        <v>30</v>
      </c>
      <c r="O2423" s="2" t="s">
        <v>448</v>
      </c>
      <c r="P2423" s="3">
        <v>0</v>
      </c>
      <c r="Q2423" s="2" t="s">
        <v>30</v>
      </c>
      <c r="R2423" s="3">
        <v>0</v>
      </c>
      <c r="S2423" s="2" t="s">
        <v>30</v>
      </c>
      <c r="T2423" s="2" t="s">
        <v>17832</v>
      </c>
      <c r="U2423" s="3">
        <v>1</v>
      </c>
      <c r="V2423" s="2" t="s">
        <v>30</v>
      </c>
      <c r="W2423" s="2" t="s">
        <v>30</v>
      </c>
      <c r="X2423" s="2" t="s">
        <v>17833</v>
      </c>
      <c r="Y2423">
        <f t="shared" si="222"/>
        <v>2004</v>
      </c>
      <c r="Z2423" s="8">
        <f t="shared" si="223"/>
        <v>6</v>
      </c>
      <c r="AA2423">
        <f t="shared" si="224"/>
        <v>4</v>
      </c>
      <c r="AB2423" s="9">
        <f t="shared" si="225"/>
        <v>2005</v>
      </c>
      <c r="AC2423" s="9">
        <f t="shared" si="226"/>
        <v>6</v>
      </c>
      <c r="AD2423" s="9">
        <f t="shared" si="227"/>
        <v>1</v>
      </c>
    </row>
    <row r="2424" spans="1:30" ht="15.6">
      <c r="A2424" s="2" t="s">
        <v>24</v>
      </c>
      <c r="B2424" s="2" t="s">
        <v>25</v>
      </c>
      <c r="C2424" s="2" t="s">
        <v>2320</v>
      </c>
      <c r="D2424" s="2" t="s">
        <v>17834</v>
      </c>
      <c r="E2424" s="2" t="s">
        <v>17835</v>
      </c>
      <c r="F2424" s="2" t="s">
        <v>10999</v>
      </c>
      <c r="G2424" s="2" t="s">
        <v>17836</v>
      </c>
      <c r="H2424" s="2" t="s">
        <v>17483</v>
      </c>
      <c r="I2424" s="2" t="s">
        <v>31</v>
      </c>
      <c r="J2424" s="2" t="s">
        <v>32</v>
      </c>
      <c r="K2424" s="2" t="s">
        <v>15097</v>
      </c>
      <c r="L2424" s="2" t="s">
        <v>15098</v>
      </c>
      <c r="M2424" s="2" t="s">
        <v>30</v>
      </c>
      <c r="N2424" s="2" t="s">
        <v>30</v>
      </c>
      <c r="O2424" s="2" t="s">
        <v>448</v>
      </c>
      <c r="P2424" s="3">
        <v>0</v>
      </c>
      <c r="Q2424" s="2" t="s">
        <v>30</v>
      </c>
      <c r="R2424" s="3">
        <v>0</v>
      </c>
      <c r="S2424" s="2" t="s">
        <v>30</v>
      </c>
      <c r="T2424" s="2" t="s">
        <v>17837</v>
      </c>
      <c r="U2424" s="3">
        <v>1</v>
      </c>
      <c r="V2424" s="2" t="s">
        <v>30</v>
      </c>
      <c r="W2424" s="2" t="s">
        <v>30</v>
      </c>
      <c r="X2424" s="2" t="s">
        <v>17838</v>
      </c>
      <c r="Y2424">
        <f t="shared" si="222"/>
        <v>2004</v>
      </c>
      <c r="Z2424" s="8">
        <f t="shared" si="223"/>
        <v>6</v>
      </c>
      <c r="AA2424">
        <f t="shared" si="224"/>
        <v>4</v>
      </c>
      <c r="AB2424" s="9">
        <f t="shared" si="225"/>
        <v>2005</v>
      </c>
      <c r="AC2424" s="9">
        <f t="shared" si="226"/>
        <v>6</v>
      </c>
      <c r="AD2424" s="9">
        <f t="shared" si="227"/>
        <v>1</v>
      </c>
    </row>
    <row r="2425" spans="1:30" ht="15.6">
      <c r="A2425" s="2" t="s">
        <v>24</v>
      </c>
      <c r="B2425" s="2" t="s">
        <v>25</v>
      </c>
      <c r="C2425" s="2" t="s">
        <v>6919</v>
      </c>
      <c r="D2425" s="2" t="s">
        <v>17839</v>
      </c>
      <c r="E2425" s="2" t="s">
        <v>17840</v>
      </c>
      <c r="F2425" s="2" t="s">
        <v>10999</v>
      </c>
      <c r="G2425" s="2" t="s">
        <v>17841</v>
      </c>
      <c r="H2425" s="2" t="s">
        <v>17483</v>
      </c>
      <c r="I2425" s="2" t="s">
        <v>31</v>
      </c>
      <c r="J2425" s="2" t="s">
        <v>32</v>
      </c>
      <c r="K2425" s="2" t="s">
        <v>17842</v>
      </c>
      <c r="L2425" s="2" t="s">
        <v>17843</v>
      </c>
      <c r="M2425" s="2" t="s">
        <v>30</v>
      </c>
      <c r="N2425" s="2" t="s">
        <v>30</v>
      </c>
      <c r="O2425" s="2" t="s">
        <v>448</v>
      </c>
      <c r="P2425" s="3">
        <v>0</v>
      </c>
      <c r="Q2425" s="2" t="s">
        <v>30</v>
      </c>
      <c r="R2425" s="3">
        <v>1</v>
      </c>
      <c r="S2425" s="2" t="s">
        <v>17844</v>
      </c>
      <c r="T2425" s="2" t="s">
        <v>17845</v>
      </c>
      <c r="U2425" s="3">
        <v>1</v>
      </c>
      <c r="V2425" s="2" t="s">
        <v>30</v>
      </c>
      <c r="W2425" s="2" t="s">
        <v>30</v>
      </c>
      <c r="X2425" s="2" t="s">
        <v>17846</v>
      </c>
      <c r="Y2425">
        <f t="shared" si="222"/>
        <v>2004</v>
      </c>
      <c r="Z2425" s="8">
        <f t="shared" si="223"/>
        <v>6</v>
      </c>
      <c r="AA2425">
        <f t="shared" si="224"/>
        <v>4</v>
      </c>
      <c r="AB2425" s="9">
        <f t="shared" si="225"/>
        <v>2005</v>
      </c>
      <c r="AC2425" s="9">
        <f t="shared" si="226"/>
        <v>6</v>
      </c>
      <c r="AD2425" s="9">
        <f t="shared" si="227"/>
        <v>1</v>
      </c>
    </row>
    <row r="2426" spans="1:30" ht="15.6">
      <c r="A2426" s="2" t="s">
        <v>24</v>
      </c>
      <c r="B2426" s="2" t="s">
        <v>25</v>
      </c>
      <c r="C2426" s="2" t="s">
        <v>1440</v>
      </c>
      <c r="D2426" s="2" t="s">
        <v>17847</v>
      </c>
      <c r="E2426" s="2" t="s">
        <v>17848</v>
      </c>
      <c r="F2426" s="2" t="s">
        <v>10999</v>
      </c>
      <c r="G2426" s="2" t="s">
        <v>17849</v>
      </c>
      <c r="H2426" s="2" t="s">
        <v>17483</v>
      </c>
      <c r="I2426" s="2" t="s">
        <v>31</v>
      </c>
      <c r="J2426" s="2" t="s">
        <v>32</v>
      </c>
      <c r="K2426" s="2" t="s">
        <v>13823</v>
      </c>
      <c r="L2426" s="2" t="s">
        <v>13824</v>
      </c>
      <c r="M2426" s="2" t="s">
        <v>30</v>
      </c>
      <c r="N2426" s="2" t="s">
        <v>30</v>
      </c>
      <c r="O2426" s="2" t="s">
        <v>448</v>
      </c>
      <c r="P2426" s="3">
        <v>0</v>
      </c>
      <c r="Q2426" s="2" t="s">
        <v>30</v>
      </c>
      <c r="R2426" s="3">
        <v>1</v>
      </c>
      <c r="S2426" s="2" t="s">
        <v>17850</v>
      </c>
      <c r="T2426" s="2" t="s">
        <v>17851</v>
      </c>
      <c r="U2426" s="3">
        <v>1</v>
      </c>
      <c r="V2426" s="2" t="s">
        <v>30</v>
      </c>
      <c r="W2426" s="2" t="s">
        <v>30</v>
      </c>
      <c r="X2426" s="2" t="s">
        <v>17852</v>
      </c>
      <c r="Y2426">
        <f t="shared" si="222"/>
        <v>2004</v>
      </c>
      <c r="Z2426" s="8">
        <f t="shared" si="223"/>
        <v>6</v>
      </c>
      <c r="AA2426">
        <f t="shared" si="224"/>
        <v>4</v>
      </c>
      <c r="AB2426" s="9">
        <f t="shared" si="225"/>
        <v>2005</v>
      </c>
      <c r="AC2426" s="9">
        <f t="shared" si="226"/>
        <v>6</v>
      </c>
      <c r="AD2426" s="9">
        <f t="shared" si="227"/>
        <v>1</v>
      </c>
    </row>
    <row r="2427" spans="1:30" ht="15.6">
      <c r="A2427" s="2" t="s">
        <v>24</v>
      </c>
      <c r="B2427" s="2" t="s">
        <v>25</v>
      </c>
      <c r="C2427" s="2" t="s">
        <v>997</v>
      </c>
      <c r="D2427" s="2" t="s">
        <v>17853</v>
      </c>
      <c r="E2427" s="2" t="s">
        <v>17854</v>
      </c>
      <c r="F2427" s="2" t="s">
        <v>10999</v>
      </c>
      <c r="G2427" s="2" t="s">
        <v>17855</v>
      </c>
      <c r="H2427" s="2" t="s">
        <v>17483</v>
      </c>
      <c r="I2427" s="2" t="s">
        <v>31</v>
      </c>
      <c r="J2427" s="2" t="s">
        <v>32</v>
      </c>
      <c r="K2427" s="2" t="s">
        <v>13823</v>
      </c>
      <c r="L2427" s="2" t="s">
        <v>13824</v>
      </c>
      <c r="M2427" s="2" t="s">
        <v>30</v>
      </c>
      <c r="N2427" s="2" t="s">
        <v>30</v>
      </c>
      <c r="O2427" s="2" t="s">
        <v>448</v>
      </c>
      <c r="P2427" s="3">
        <v>0</v>
      </c>
      <c r="Q2427" s="2" t="s">
        <v>30</v>
      </c>
      <c r="R2427" s="3">
        <v>1</v>
      </c>
      <c r="S2427" s="2" t="s">
        <v>17856</v>
      </c>
      <c r="T2427" s="2" t="s">
        <v>17857</v>
      </c>
      <c r="U2427" s="3">
        <v>1</v>
      </c>
      <c r="V2427" s="2" t="s">
        <v>30</v>
      </c>
      <c r="W2427" s="2" t="s">
        <v>30</v>
      </c>
      <c r="X2427" s="2" t="s">
        <v>17858</v>
      </c>
      <c r="Y2427">
        <f t="shared" si="222"/>
        <v>2004</v>
      </c>
      <c r="Z2427" s="8">
        <f t="shared" si="223"/>
        <v>6</v>
      </c>
      <c r="AA2427">
        <f t="shared" si="224"/>
        <v>4</v>
      </c>
      <c r="AB2427" s="9">
        <f t="shared" si="225"/>
        <v>2005</v>
      </c>
      <c r="AC2427" s="9">
        <f t="shared" si="226"/>
        <v>6</v>
      </c>
      <c r="AD2427" s="9">
        <f t="shared" si="227"/>
        <v>1</v>
      </c>
    </row>
    <row r="2428" spans="1:30" ht="15.6">
      <c r="A2428" s="2" t="s">
        <v>24</v>
      </c>
      <c r="B2428" s="2" t="s">
        <v>25</v>
      </c>
      <c r="C2428" s="2" t="s">
        <v>997</v>
      </c>
      <c r="D2428" s="2" t="s">
        <v>17859</v>
      </c>
      <c r="E2428" s="2" t="s">
        <v>17860</v>
      </c>
      <c r="F2428" s="2" t="s">
        <v>10999</v>
      </c>
      <c r="G2428" s="2" t="s">
        <v>17861</v>
      </c>
      <c r="H2428" s="2" t="s">
        <v>17483</v>
      </c>
      <c r="I2428" s="2" t="s">
        <v>31</v>
      </c>
      <c r="J2428" s="2" t="s">
        <v>32</v>
      </c>
      <c r="K2428" s="2" t="s">
        <v>13236</v>
      </c>
      <c r="L2428" s="2" t="s">
        <v>13237</v>
      </c>
      <c r="M2428" s="2" t="s">
        <v>30</v>
      </c>
      <c r="N2428" s="2" t="s">
        <v>30</v>
      </c>
      <c r="O2428" s="2" t="s">
        <v>448</v>
      </c>
      <c r="P2428" s="3">
        <v>0</v>
      </c>
      <c r="Q2428" s="2" t="s">
        <v>30</v>
      </c>
      <c r="R2428" s="3">
        <v>0</v>
      </c>
      <c r="S2428" s="2" t="s">
        <v>30</v>
      </c>
      <c r="T2428" s="2" t="s">
        <v>17862</v>
      </c>
      <c r="U2428" s="3">
        <v>1</v>
      </c>
      <c r="V2428" s="2" t="s">
        <v>30</v>
      </c>
      <c r="W2428" s="2" t="s">
        <v>30</v>
      </c>
      <c r="X2428" s="2" t="s">
        <v>17863</v>
      </c>
      <c r="Y2428">
        <f t="shared" si="222"/>
        <v>2004</v>
      </c>
      <c r="Z2428" s="8">
        <f t="shared" si="223"/>
        <v>6</v>
      </c>
      <c r="AA2428">
        <f t="shared" si="224"/>
        <v>4</v>
      </c>
      <c r="AB2428" s="9">
        <f t="shared" si="225"/>
        <v>2005</v>
      </c>
      <c r="AC2428" s="9">
        <f t="shared" si="226"/>
        <v>6</v>
      </c>
      <c r="AD2428" s="9">
        <f t="shared" si="227"/>
        <v>1</v>
      </c>
    </row>
    <row r="2429" spans="1:30" ht="15.6">
      <c r="A2429" s="2" t="s">
        <v>24</v>
      </c>
      <c r="B2429" s="2" t="s">
        <v>25</v>
      </c>
      <c r="C2429" s="2" t="s">
        <v>997</v>
      </c>
      <c r="D2429" s="2" t="s">
        <v>17864</v>
      </c>
      <c r="E2429" s="2" t="s">
        <v>17865</v>
      </c>
      <c r="F2429" s="2" t="s">
        <v>10999</v>
      </c>
      <c r="G2429" s="2" t="s">
        <v>17866</v>
      </c>
      <c r="H2429" s="2" t="s">
        <v>17483</v>
      </c>
      <c r="I2429" s="2" t="s">
        <v>31</v>
      </c>
      <c r="J2429" s="2" t="s">
        <v>32</v>
      </c>
      <c r="K2429" s="2" t="s">
        <v>12430</v>
      </c>
      <c r="L2429" s="2" t="s">
        <v>12431</v>
      </c>
      <c r="M2429" s="2" t="s">
        <v>30</v>
      </c>
      <c r="N2429" s="2" t="s">
        <v>30</v>
      </c>
      <c r="O2429" s="2" t="s">
        <v>448</v>
      </c>
      <c r="P2429" s="3">
        <v>0</v>
      </c>
      <c r="Q2429" s="2" t="s">
        <v>30</v>
      </c>
      <c r="R2429" s="3">
        <v>0</v>
      </c>
      <c r="S2429" s="2" t="s">
        <v>30</v>
      </c>
      <c r="T2429" s="2" t="s">
        <v>17867</v>
      </c>
      <c r="U2429" s="3">
        <v>1</v>
      </c>
      <c r="V2429" s="2" t="s">
        <v>30</v>
      </c>
      <c r="W2429" s="2" t="s">
        <v>30</v>
      </c>
      <c r="X2429" s="2" t="s">
        <v>17868</v>
      </c>
      <c r="Y2429">
        <f t="shared" si="222"/>
        <v>2004</v>
      </c>
      <c r="Z2429" s="8">
        <f t="shared" si="223"/>
        <v>6</v>
      </c>
      <c r="AA2429">
        <f t="shared" si="224"/>
        <v>4</v>
      </c>
      <c r="AB2429" s="9">
        <f t="shared" si="225"/>
        <v>2005</v>
      </c>
      <c r="AC2429" s="9">
        <f t="shared" si="226"/>
        <v>6</v>
      </c>
      <c r="AD2429" s="9">
        <f t="shared" si="227"/>
        <v>1</v>
      </c>
    </row>
    <row r="2430" spans="1:30" ht="15.6">
      <c r="A2430" s="2" t="s">
        <v>24</v>
      </c>
      <c r="B2430" s="2" t="s">
        <v>25</v>
      </c>
      <c r="C2430" s="2" t="s">
        <v>997</v>
      </c>
      <c r="D2430" s="2" t="s">
        <v>17869</v>
      </c>
      <c r="E2430" s="2" t="s">
        <v>17870</v>
      </c>
      <c r="F2430" s="2" t="s">
        <v>10999</v>
      </c>
      <c r="G2430" s="2" t="s">
        <v>17871</v>
      </c>
      <c r="H2430" s="2" t="s">
        <v>17483</v>
      </c>
      <c r="I2430" s="2" t="s">
        <v>31</v>
      </c>
      <c r="J2430" s="2" t="s">
        <v>32</v>
      </c>
      <c r="K2430" s="2" t="s">
        <v>15090</v>
      </c>
      <c r="L2430" s="2" t="s">
        <v>15091</v>
      </c>
      <c r="M2430" s="2" t="s">
        <v>30</v>
      </c>
      <c r="N2430" s="2" t="s">
        <v>30</v>
      </c>
      <c r="O2430" s="2" t="s">
        <v>448</v>
      </c>
      <c r="P2430" s="3">
        <v>0</v>
      </c>
      <c r="Q2430" s="2" t="s">
        <v>30</v>
      </c>
      <c r="R2430" s="3">
        <v>0</v>
      </c>
      <c r="S2430" s="2" t="s">
        <v>30</v>
      </c>
      <c r="T2430" s="2" t="s">
        <v>17872</v>
      </c>
      <c r="U2430" s="3">
        <v>1</v>
      </c>
      <c r="V2430" s="2" t="s">
        <v>30</v>
      </c>
      <c r="W2430" s="2" t="s">
        <v>30</v>
      </c>
      <c r="X2430" s="2" t="s">
        <v>17873</v>
      </c>
      <c r="Y2430">
        <f t="shared" si="222"/>
        <v>2004</v>
      </c>
      <c r="Z2430" s="8">
        <f t="shared" si="223"/>
        <v>6</v>
      </c>
      <c r="AA2430">
        <f t="shared" si="224"/>
        <v>4</v>
      </c>
      <c r="AB2430" s="9">
        <f t="shared" si="225"/>
        <v>2005</v>
      </c>
      <c r="AC2430" s="9">
        <f t="shared" si="226"/>
        <v>6</v>
      </c>
      <c r="AD2430" s="9">
        <f t="shared" si="227"/>
        <v>1</v>
      </c>
    </row>
    <row r="2431" spans="1:30" ht="15.6">
      <c r="A2431" s="2" t="s">
        <v>24</v>
      </c>
      <c r="B2431" s="2" t="s">
        <v>25</v>
      </c>
      <c r="C2431" s="2" t="s">
        <v>4263</v>
      </c>
      <c r="D2431" s="2" t="s">
        <v>17874</v>
      </c>
      <c r="E2431" s="2" t="s">
        <v>17875</v>
      </c>
      <c r="F2431" s="2" t="s">
        <v>10999</v>
      </c>
      <c r="G2431" s="2" t="s">
        <v>17876</v>
      </c>
      <c r="H2431" s="2" t="s">
        <v>17483</v>
      </c>
      <c r="I2431" s="2" t="s">
        <v>31</v>
      </c>
      <c r="J2431" s="2" t="s">
        <v>32</v>
      </c>
      <c r="K2431" s="2" t="s">
        <v>16784</v>
      </c>
      <c r="L2431" s="2" t="s">
        <v>16785</v>
      </c>
      <c r="M2431" s="2" t="s">
        <v>30</v>
      </c>
      <c r="N2431" s="2" t="s">
        <v>30</v>
      </c>
      <c r="O2431" s="2" t="s">
        <v>448</v>
      </c>
      <c r="P2431" s="3">
        <v>0</v>
      </c>
      <c r="Q2431" s="2" t="s">
        <v>30</v>
      </c>
      <c r="R2431" s="3">
        <v>0</v>
      </c>
      <c r="S2431" s="2" t="s">
        <v>30</v>
      </c>
      <c r="T2431" s="2" t="s">
        <v>17877</v>
      </c>
      <c r="U2431" s="3">
        <v>1</v>
      </c>
      <c r="V2431" s="2" t="s">
        <v>30</v>
      </c>
      <c r="W2431" s="2" t="s">
        <v>30</v>
      </c>
      <c r="X2431" s="2" t="s">
        <v>17878</v>
      </c>
      <c r="Y2431">
        <f t="shared" si="222"/>
        <v>2004</v>
      </c>
      <c r="Z2431" s="8">
        <f t="shared" si="223"/>
        <v>6</v>
      </c>
      <c r="AA2431">
        <f t="shared" si="224"/>
        <v>4</v>
      </c>
      <c r="AB2431" s="9">
        <f t="shared" si="225"/>
        <v>2005</v>
      </c>
      <c r="AC2431" s="9">
        <f t="shared" si="226"/>
        <v>6</v>
      </c>
      <c r="AD2431" s="9">
        <f t="shared" si="227"/>
        <v>1</v>
      </c>
    </row>
    <row r="2432" spans="1:30" ht="15.6">
      <c r="A2432" s="2" t="s">
        <v>24</v>
      </c>
      <c r="B2432" s="2" t="s">
        <v>25</v>
      </c>
      <c r="C2432" s="2" t="s">
        <v>2276</v>
      </c>
      <c r="D2432" s="2" t="s">
        <v>17879</v>
      </c>
      <c r="E2432" s="2" t="s">
        <v>17880</v>
      </c>
      <c r="F2432" s="2" t="s">
        <v>10999</v>
      </c>
      <c r="G2432" s="2" t="s">
        <v>17881</v>
      </c>
      <c r="H2432" s="2" t="s">
        <v>17483</v>
      </c>
      <c r="I2432" s="2" t="s">
        <v>31</v>
      </c>
      <c r="J2432" s="2" t="s">
        <v>32</v>
      </c>
      <c r="K2432" s="2" t="s">
        <v>13823</v>
      </c>
      <c r="L2432" s="2" t="s">
        <v>13824</v>
      </c>
      <c r="M2432" s="2" t="s">
        <v>30</v>
      </c>
      <c r="N2432" s="2" t="s">
        <v>30</v>
      </c>
      <c r="O2432" s="2" t="s">
        <v>448</v>
      </c>
      <c r="P2432" s="3">
        <v>0</v>
      </c>
      <c r="Q2432" s="2" t="s">
        <v>30</v>
      </c>
      <c r="R2432" s="3">
        <v>0</v>
      </c>
      <c r="S2432" s="2" t="s">
        <v>30</v>
      </c>
      <c r="T2432" s="2" t="s">
        <v>17882</v>
      </c>
      <c r="U2432" s="3">
        <v>1</v>
      </c>
      <c r="V2432" s="2" t="s">
        <v>30</v>
      </c>
      <c r="W2432" s="2" t="s">
        <v>30</v>
      </c>
      <c r="X2432" s="2" t="s">
        <v>17883</v>
      </c>
      <c r="Y2432">
        <f t="shared" si="222"/>
        <v>2004</v>
      </c>
      <c r="Z2432" s="8">
        <f t="shared" si="223"/>
        <v>6</v>
      </c>
      <c r="AA2432">
        <f t="shared" si="224"/>
        <v>4</v>
      </c>
      <c r="AB2432" s="9">
        <f t="shared" si="225"/>
        <v>2005</v>
      </c>
      <c r="AC2432" s="9">
        <f t="shared" si="226"/>
        <v>6</v>
      </c>
      <c r="AD2432" s="9">
        <f t="shared" si="227"/>
        <v>1</v>
      </c>
    </row>
    <row r="2433" spans="1:30" ht="15.6">
      <c r="A2433" s="2" t="s">
        <v>24</v>
      </c>
      <c r="B2433" s="2" t="s">
        <v>25</v>
      </c>
      <c r="C2433" s="2" t="s">
        <v>997</v>
      </c>
      <c r="D2433" s="2" t="s">
        <v>17884</v>
      </c>
      <c r="E2433" s="2" t="s">
        <v>17885</v>
      </c>
      <c r="F2433" s="2" t="s">
        <v>10999</v>
      </c>
      <c r="G2433" s="2" t="s">
        <v>17886</v>
      </c>
      <c r="H2433" s="2" t="s">
        <v>17483</v>
      </c>
      <c r="I2433" s="2" t="s">
        <v>31</v>
      </c>
      <c r="J2433" s="2" t="s">
        <v>32</v>
      </c>
      <c r="K2433" s="2" t="s">
        <v>17887</v>
      </c>
      <c r="L2433" s="2" t="s">
        <v>9160</v>
      </c>
      <c r="M2433" s="2" t="s">
        <v>30</v>
      </c>
      <c r="N2433" s="2" t="s">
        <v>30</v>
      </c>
      <c r="O2433" s="2" t="s">
        <v>448</v>
      </c>
      <c r="P2433" s="3">
        <v>0</v>
      </c>
      <c r="Q2433" s="2" t="s">
        <v>30</v>
      </c>
      <c r="R2433" s="3">
        <v>1</v>
      </c>
      <c r="S2433" s="2" t="s">
        <v>17888</v>
      </c>
      <c r="T2433" s="2" t="s">
        <v>17889</v>
      </c>
      <c r="U2433" s="3">
        <v>1</v>
      </c>
      <c r="V2433" s="2" t="s">
        <v>30</v>
      </c>
      <c r="W2433" s="2" t="s">
        <v>30</v>
      </c>
      <c r="X2433" s="2" t="s">
        <v>17890</v>
      </c>
      <c r="Y2433">
        <f t="shared" si="222"/>
        <v>2004</v>
      </c>
      <c r="Z2433" s="8">
        <f t="shared" si="223"/>
        <v>6</v>
      </c>
      <c r="AA2433">
        <f t="shared" si="224"/>
        <v>4</v>
      </c>
      <c r="AB2433" s="9">
        <f t="shared" si="225"/>
        <v>2005</v>
      </c>
      <c r="AC2433" s="9">
        <f t="shared" si="226"/>
        <v>6</v>
      </c>
      <c r="AD2433" s="9">
        <f t="shared" si="227"/>
        <v>1</v>
      </c>
    </row>
    <row r="2434" spans="1:30" ht="15.6">
      <c r="A2434" s="2" t="s">
        <v>24</v>
      </c>
      <c r="B2434" s="2" t="s">
        <v>25</v>
      </c>
      <c r="C2434" s="2" t="s">
        <v>441</v>
      </c>
      <c r="D2434" s="2" t="s">
        <v>17891</v>
      </c>
      <c r="E2434" s="2" t="s">
        <v>17892</v>
      </c>
      <c r="F2434" s="2" t="s">
        <v>10999</v>
      </c>
      <c r="G2434" s="2" t="s">
        <v>17893</v>
      </c>
      <c r="H2434" s="2" t="s">
        <v>17483</v>
      </c>
      <c r="I2434" s="2" t="s">
        <v>31</v>
      </c>
      <c r="J2434" s="2" t="s">
        <v>32</v>
      </c>
      <c r="K2434" s="2" t="s">
        <v>13823</v>
      </c>
      <c r="L2434" s="2" t="s">
        <v>13824</v>
      </c>
      <c r="M2434" s="2" t="s">
        <v>30</v>
      </c>
      <c r="N2434" s="2" t="s">
        <v>30</v>
      </c>
      <c r="O2434" s="2" t="s">
        <v>448</v>
      </c>
      <c r="P2434" s="3">
        <v>0</v>
      </c>
      <c r="Q2434" s="2" t="s">
        <v>30</v>
      </c>
      <c r="R2434" s="3">
        <v>0</v>
      </c>
      <c r="S2434" s="2" t="s">
        <v>30</v>
      </c>
      <c r="T2434" s="2" t="s">
        <v>17894</v>
      </c>
      <c r="U2434" s="3">
        <v>1</v>
      </c>
      <c r="V2434" s="2" t="s">
        <v>30</v>
      </c>
      <c r="W2434" s="2" t="s">
        <v>30</v>
      </c>
      <c r="X2434" s="2" t="s">
        <v>17895</v>
      </c>
      <c r="Y2434">
        <f t="shared" si="222"/>
        <v>2004</v>
      </c>
      <c r="Z2434" s="8">
        <f t="shared" si="223"/>
        <v>6</v>
      </c>
      <c r="AA2434">
        <f t="shared" si="224"/>
        <v>4</v>
      </c>
      <c r="AB2434" s="9">
        <f t="shared" si="225"/>
        <v>2005</v>
      </c>
      <c r="AC2434" s="9">
        <f t="shared" si="226"/>
        <v>6</v>
      </c>
      <c r="AD2434" s="9">
        <f t="shared" si="227"/>
        <v>1</v>
      </c>
    </row>
    <row r="2435" spans="1:30" ht="15.6">
      <c r="A2435" s="2" t="s">
        <v>24</v>
      </c>
      <c r="B2435" s="2" t="s">
        <v>25</v>
      </c>
      <c r="C2435" s="2" t="s">
        <v>6919</v>
      </c>
      <c r="D2435" s="2" t="s">
        <v>17896</v>
      </c>
      <c r="E2435" s="2" t="s">
        <v>17897</v>
      </c>
      <c r="F2435" s="2" t="s">
        <v>10999</v>
      </c>
      <c r="G2435" s="2" t="s">
        <v>17898</v>
      </c>
      <c r="H2435" s="2" t="s">
        <v>17483</v>
      </c>
      <c r="I2435" s="2" t="s">
        <v>31</v>
      </c>
      <c r="J2435" s="2" t="s">
        <v>32</v>
      </c>
      <c r="K2435" s="2" t="s">
        <v>12430</v>
      </c>
      <c r="L2435" s="2" t="s">
        <v>12431</v>
      </c>
      <c r="M2435" s="2" t="s">
        <v>30</v>
      </c>
      <c r="N2435" s="2" t="s">
        <v>30</v>
      </c>
      <c r="O2435" s="2" t="s">
        <v>448</v>
      </c>
      <c r="P2435" s="3">
        <v>0</v>
      </c>
      <c r="Q2435" s="2" t="s">
        <v>30</v>
      </c>
      <c r="R2435" s="3">
        <v>3</v>
      </c>
      <c r="S2435" s="2" t="s">
        <v>17899</v>
      </c>
      <c r="T2435" s="2" t="s">
        <v>17900</v>
      </c>
      <c r="U2435" s="3">
        <v>1</v>
      </c>
      <c r="V2435" s="2" t="s">
        <v>30</v>
      </c>
      <c r="W2435" s="2" t="s">
        <v>30</v>
      </c>
      <c r="X2435" s="2" t="s">
        <v>17901</v>
      </c>
      <c r="Y2435">
        <f t="shared" ref="Y2435:Y2498" si="228">YEAR(F2435)</f>
        <v>2004</v>
      </c>
      <c r="Z2435" s="8">
        <f t="shared" ref="Z2435:Z2498" si="229">MONTH(F2435)</f>
        <v>6</v>
      </c>
      <c r="AA2435">
        <f t="shared" ref="AA2435:AA2498" si="230">DAY(F2435)</f>
        <v>4</v>
      </c>
      <c r="AB2435" s="9">
        <f t="shared" ref="AB2435:AB2498" si="231">IFERROR(YEAR(H2435),0)</f>
        <v>2005</v>
      </c>
      <c r="AC2435" s="9">
        <f t="shared" ref="AC2435:AC2498" si="232">IFERROR(MONTH(H2435),0)</f>
        <v>6</v>
      </c>
      <c r="AD2435" s="9">
        <f t="shared" ref="AD2435:AD2498" si="233">IFERROR(DAY(H2435),0)</f>
        <v>1</v>
      </c>
    </row>
    <row r="2436" spans="1:30" ht="15.6">
      <c r="A2436" s="2" t="s">
        <v>24</v>
      </c>
      <c r="B2436" s="2" t="s">
        <v>25</v>
      </c>
      <c r="C2436" s="2" t="s">
        <v>6919</v>
      </c>
      <c r="D2436" s="2" t="s">
        <v>17902</v>
      </c>
      <c r="E2436" s="2" t="s">
        <v>17903</v>
      </c>
      <c r="F2436" s="2" t="s">
        <v>10999</v>
      </c>
      <c r="G2436" s="2" t="s">
        <v>17904</v>
      </c>
      <c r="H2436" s="2" t="s">
        <v>17483</v>
      </c>
      <c r="I2436" s="2" t="s">
        <v>31</v>
      </c>
      <c r="J2436" s="2" t="s">
        <v>32</v>
      </c>
      <c r="K2436" s="2" t="s">
        <v>15090</v>
      </c>
      <c r="L2436" s="2" t="s">
        <v>15091</v>
      </c>
      <c r="M2436" s="2" t="s">
        <v>30</v>
      </c>
      <c r="N2436" s="2" t="s">
        <v>30</v>
      </c>
      <c r="O2436" s="2" t="s">
        <v>448</v>
      </c>
      <c r="P2436" s="3">
        <v>0</v>
      </c>
      <c r="Q2436" s="2" t="s">
        <v>30</v>
      </c>
      <c r="R2436" s="3">
        <v>0</v>
      </c>
      <c r="S2436" s="2" t="s">
        <v>30</v>
      </c>
      <c r="T2436" s="2" t="s">
        <v>17905</v>
      </c>
      <c r="U2436" s="3">
        <v>1</v>
      </c>
      <c r="V2436" s="2" t="s">
        <v>30</v>
      </c>
      <c r="W2436" s="2" t="s">
        <v>30</v>
      </c>
      <c r="X2436" s="2" t="s">
        <v>17906</v>
      </c>
      <c r="Y2436">
        <f t="shared" si="228"/>
        <v>2004</v>
      </c>
      <c r="Z2436" s="8">
        <f t="shared" si="229"/>
        <v>6</v>
      </c>
      <c r="AA2436">
        <f t="shared" si="230"/>
        <v>4</v>
      </c>
      <c r="AB2436" s="9">
        <f t="shared" si="231"/>
        <v>2005</v>
      </c>
      <c r="AC2436" s="9">
        <f t="shared" si="232"/>
        <v>6</v>
      </c>
      <c r="AD2436" s="9">
        <f t="shared" si="233"/>
        <v>1</v>
      </c>
    </row>
    <row r="2437" spans="1:30" ht="15.6">
      <c r="A2437" s="2" t="s">
        <v>24</v>
      </c>
      <c r="B2437" s="2" t="s">
        <v>25</v>
      </c>
      <c r="C2437" s="2" t="s">
        <v>17907</v>
      </c>
      <c r="D2437" s="2" t="s">
        <v>17908</v>
      </c>
      <c r="E2437" s="2" t="s">
        <v>17909</v>
      </c>
      <c r="F2437" s="2" t="s">
        <v>10999</v>
      </c>
      <c r="G2437" s="2" t="s">
        <v>17910</v>
      </c>
      <c r="H2437" s="2" t="s">
        <v>17483</v>
      </c>
      <c r="I2437" s="2" t="s">
        <v>31</v>
      </c>
      <c r="J2437" s="2" t="s">
        <v>32</v>
      </c>
      <c r="K2437" s="2" t="s">
        <v>17911</v>
      </c>
      <c r="L2437" s="2" t="s">
        <v>17912</v>
      </c>
      <c r="M2437" s="2" t="s">
        <v>30</v>
      </c>
      <c r="N2437" s="2" t="s">
        <v>30</v>
      </c>
      <c r="O2437" s="2" t="s">
        <v>448</v>
      </c>
      <c r="P2437" s="3">
        <v>0</v>
      </c>
      <c r="Q2437" s="2" t="s">
        <v>30</v>
      </c>
      <c r="R2437" s="3">
        <v>0</v>
      </c>
      <c r="S2437" s="2" t="s">
        <v>30</v>
      </c>
      <c r="T2437" s="2" t="s">
        <v>17913</v>
      </c>
      <c r="U2437" s="3">
        <v>1</v>
      </c>
      <c r="V2437" s="2" t="s">
        <v>30</v>
      </c>
      <c r="W2437" s="2" t="s">
        <v>30</v>
      </c>
      <c r="X2437" s="2" t="s">
        <v>17914</v>
      </c>
      <c r="Y2437">
        <f t="shared" si="228"/>
        <v>2004</v>
      </c>
      <c r="Z2437" s="8">
        <f t="shared" si="229"/>
        <v>6</v>
      </c>
      <c r="AA2437">
        <f t="shared" si="230"/>
        <v>4</v>
      </c>
      <c r="AB2437" s="9">
        <f t="shared" si="231"/>
        <v>2005</v>
      </c>
      <c r="AC2437" s="9">
        <f t="shared" si="232"/>
        <v>6</v>
      </c>
      <c r="AD2437" s="9">
        <f t="shared" si="233"/>
        <v>1</v>
      </c>
    </row>
    <row r="2438" spans="1:30" ht="15.6">
      <c r="A2438" s="2" t="s">
        <v>24</v>
      </c>
      <c r="B2438" s="2" t="s">
        <v>25</v>
      </c>
      <c r="C2438" s="2" t="s">
        <v>17915</v>
      </c>
      <c r="D2438" s="2" t="s">
        <v>17916</v>
      </c>
      <c r="E2438" s="2" t="s">
        <v>17917</v>
      </c>
      <c r="F2438" s="2" t="s">
        <v>11210</v>
      </c>
      <c r="G2438" s="2" t="s">
        <v>17918</v>
      </c>
      <c r="H2438" s="2" t="s">
        <v>17483</v>
      </c>
      <c r="I2438" s="2" t="s">
        <v>31</v>
      </c>
      <c r="J2438" s="2" t="s">
        <v>32</v>
      </c>
      <c r="K2438" s="2" t="s">
        <v>15097</v>
      </c>
      <c r="L2438" s="2" t="s">
        <v>15098</v>
      </c>
      <c r="M2438" s="2" t="s">
        <v>30</v>
      </c>
      <c r="N2438" s="2" t="s">
        <v>30</v>
      </c>
      <c r="O2438" s="2" t="s">
        <v>448</v>
      </c>
      <c r="P2438" s="3">
        <v>0</v>
      </c>
      <c r="Q2438" s="2" t="s">
        <v>30</v>
      </c>
      <c r="R2438" s="3">
        <v>1</v>
      </c>
      <c r="S2438" s="2" t="s">
        <v>17919</v>
      </c>
      <c r="T2438" s="2" t="s">
        <v>17920</v>
      </c>
      <c r="U2438" s="3">
        <v>1</v>
      </c>
      <c r="V2438" s="2" t="s">
        <v>30</v>
      </c>
      <c r="W2438" s="2" t="s">
        <v>30</v>
      </c>
      <c r="X2438" s="2" t="s">
        <v>17921</v>
      </c>
      <c r="Y2438">
        <f t="shared" si="228"/>
        <v>2004</v>
      </c>
      <c r="Z2438" s="8">
        <f t="shared" si="229"/>
        <v>6</v>
      </c>
      <c r="AA2438">
        <f t="shared" si="230"/>
        <v>11</v>
      </c>
      <c r="AB2438" s="9">
        <f t="shared" si="231"/>
        <v>2005</v>
      </c>
      <c r="AC2438" s="9">
        <f t="shared" si="232"/>
        <v>6</v>
      </c>
      <c r="AD2438" s="9">
        <f t="shared" si="233"/>
        <v>1</v>
      </c>
    </row>
    <row r="2439" spans="1:30" ht="15.6">
      <c r="A2439" s="2" t="s">
        <v>24</v>
      </c>
      <c r="B2439" s="2" t="s">
        <v>25</v>
      </c>
      <c r="C2439" s="2" t="s">
        <v>990</v>
      </c>
      <c r="D2439" s="2" t="s">
        <v>17922</v>
      </c>
      <c r="E2439" s="2" t="s">
        <v>17923</v>
      </c>
      <c r="F2439" s="2" t="s">
        <v>10651</v>
      </c>
      <c r="G2439" s="2" t="s">
        <v>17924</v>
      </c>
      <c r="H2439" s="2" t="s">
        <v>17483</v>
      </c>
      <c r="I2439" s="2" t="s">
        <v>31</v>
      </c>
      <c r="J2439" s="2" t="s">
        <v>32</v>
      </c>
      <c r="K2439" s="2" t="s">
        <v>15097</v>
      </c>
      <c r="L2439" s="2" t="s">
        <v>15098</v>
      </c>
      <c r="M2439" s="2" t="s">
        <v>30</v>
      </c>
      <c r="N2439" s="2" t="s">
        <v>30</v>
      </c>
      <c r="O2439" s="2" t="s">
        <v>448</v>
      </c>
      <c r="P2439" s="3">
        <v>0</v>
      </c>
      <c r="Q2439" s="2" t="s">
        <v>30</v>
      </c>
      <c r="R2439" s="3">
        <v>0</v>
      </c>
      <c r="S2439" s="2" t="s">
        <v>30</v>
      </c>
      <c r="T2439" s="2" t="s">
        <v>17925</v>
      </c>
      <c r="U2439" s="3">
        <v>1</v>
      </c>
      <c r="V2439" s="2" t="s">
        <v>30</v>
      </c>
      <c r="W2439" s="2" t="s">
        <v>30</v>
      </c>
      <c r="X2439" s="2" t="s">
        <v>17926</v>
      </c>
      <c r="Y2439">
        <f t="shared" si="228"/>
        <v>2004</v>
      </c>
      <c r="Z2439" s="8">
        <f t="shared" si="229"/>
        <v>6</v>
      </c>
      <c r="AA2439">
        <f t="shared" si="230"/>
        <v>25</v>
      </c>
      <c r="AB2439" s="9">
        <f t="shared" si="231"/>
        <v>2005</v>
      </c>
      <c r="AC2439" s="9">
        <f t="shared" si="232"/>
        <v>6</v>
      </c>
      <c r="AD2439" s="9">
        <f t="shared" si="233"/>
        <v>1</v>
      </c>
    </row>
    <row r="2440" spans="1:30" ht="15.6">
      <c r="A2440" s="2" t="s">
        <v>24</v>
      </c>
      <c r="B2440" s="2" t="s">
        <v>25</v>
      </c>
      <c r="C2440" s="2" t="s">
        <v>2314</v>
      </c>
      <c r="D2440" s="2" t="s">
        <v>17927</v>
      </c>
      <c r="E2440" s="2" t="s">
        <v>17928</v>
      </c>
      <c r="F2440" s="2" t="s">
        <v>10651</v>
      </c>
      <c r="G2440" s="2" t="s">
        <v>17929</v>
      </c>
      <c r="H2440" s="2" t="s">
        <v>17483</v>
      </c>
      <c r="I2440" s="2" t="s">
        <v>31</v>
      </c>
      <c r="J2440" s="2" t="s">
        <v>32</v>
      </c>
      <c r="K2440" s="2" t="s">
        <v>15097</v>
      </c>
      <c r="L2440" s="2" t="s">
        <v>15098</v>
      </c>
      <c r="M2440" s="2" t="s">
        <v>30</v>
      </c>
      <c r="N2440" s="2" t="s">
        <v>30</v>
      </c>
      <c r="O2440" s="2" t="s">
        <v>448</v>
      </c>
      <c r="P2440" s="3">
        <v>0</v>
      </c>
      <c r="Q2440" s="2" t="s">
        <v>30</v>
      </c>
      <c r="R2440" s="3">
        <v>0</v>
      </c>
      <c r="S2440" s="2" t="s">
        <v>30</v>
      </c>
      <c r="T2440" s="2" t="s">
        <v>17930</v>
      </c>
      <c r="U2440" s="3">
        <v>1</v>
      </c>
      <c r="V2440" s="2" t="s">
        <v>30</v>
      </c>
      <c r="W2440" s="2" t="s">
        <v>30</v>
      </c>
      <c r="X2440" s="2" t="s">
        <v>17931</v>
      </c>
      <c r="Y2440">
        <f t="shared" si="228"/>
        <v>2004</v>
      </c>
      <c r="Z2440" s="8">
        <f t="shared" si="229"/>
        <v>6</v>
      </c>
      <c r="AA2440">
        <f t="shared" si="230"/>
        <v>25</v>
      </c>
      <c r="AB2440" s="9">
        <f t="shared" si="231"/>
        <v>2005</v>
      </c>
      <c r="AC2440" s="9">
        <f t="shared" si="232"/>
        <v>6</v>
      </c>
      <c r="AD2440" s="9">
        <f t="shared" si="233"/>
        <v>1</v>
      </c>
    </row>
    <row r="2441" spans="1:30" ht="15.6">
      <c r="A2441" s="2" t="s">
        <v>24</v>
      </c>
      <c r="B2441" s="2" t="s">
        <v>288</v>
      </c>
      <c r="C2441" s="2" t="s">
        <v>17932</v>
      </c>
      <c r="D2441" s="2" t="s">
        <v>17933</v>
      </c>
      <c r="E2441" s="2" t="s">
        <v>17934</v>
      </c>
      <c r="F2441" s="2" t="s">
        <v>8697</v>
      </c>
      <c r="G2441" s="2" t="s">
        <v>17935</v>
      </c>
      <c r="H2441" s="2" t="s">
        <v>17936</v>
      </c>
      <c r="I2441" s="2" t="s">
        <v>31</v>
      </c>
      <c r="J2441" s="2" t="s">
        <v>32</v>
      </c>
      <c r="K2441" s="2" t="s">
        <v>17937</v>
      </c>
      <c r="L2441" s="2" t="s">
        <v>17938</v>
      </c>
      <c r="M2441" s="2" t="s">
        <v>30</v>
      </c>
      <c r="N2441" s="2" t="s">
        <v>30</v>
      </c>
      <c r="O2441" s="2" t="s">
        <v>3066</v>
      </c>
      <c r="P2441" s="3">
        <v>0</v>
      </c>
      <c r="Q2441" s="2" t="s">
        <v>30</v>
      </c>
      <c r="R2441" s="3">
        <v>1</v>
      </c>
      <c r="S2441" s="2" t="s">
        <v>17939</v>
      </c>
      <c r="T2441" s="2" t="s">
        <v>17940</v>
      </c>
      <c r="U2441" s="3">
        <v>1</v>
      </c>
      <c r="V2441" s="2" t="s">
        <v>30</v>
      </c>
      <c r="W2441" s="2" t="s">
        <v>30</v>
      </c>
      <c r="X2441" s="2" t="s">
        <v>17941</v>
      </c>
      <c r="Y2441">
        <f t="shared" si="228"/>
        <v>2004</v>
      </c>
      <c r="Z2441" s="8">
        <f t="shared" si="229"/>
        <v>9</v>
      </c>
      <c r="AA2441">
        <f t="shared" si="230"/>
        <v>3</v>
      </c>
      <c r="AB2441" s="9">
        <f t="shared" si="231"/>
        <v>2005</v>
      </c>
      <c r="AC2441" s="9">
        <f t="shared" si="232"/>
        <v>5</v>
      </c>
      <c r="AD2441" s="9">
        <f t="shared" si="233"/>
        <v>21</v>
      </c>
    </row>
    <row r="2442" spans="1:30" ht="15.6">
      <c r="A2442" s="2" t="s">
        <v>24</v>
      </c>
      <c r="B2442" s="2" t="s">
        <v>288</v>
      </c>
      <c r="C2442" s="2" t="s">
        <v>4042</v>
      </c>
      <c r="D2442" s="2" t="s">
        <v>17942</v>
      </c>
      <c r="E2442" s="2" t="s">
        <v>17943</v>
      </c>
      <c r="F2442" s="2" t="s">
        <v>7903</v>
      </c>
      <c r="G2442" s="2" t="s">
        <v>17944</v>
      </c>
      <c r="H2442" s="2" t="s">
        <v>17936</v>
      </c>
      <c r="I2442" s="2" t="s">
        <v>31</v>
      </c>
      <c r="J2442" s="2" t="s">
        <v>32</v>
      </c>
      <c r="K2442" s="2" t="s">
        <v>7482</v>
      </c>
      <c r="L2442" s="2" t="s">
        <v>5432</v>
      </c>
      <c r="M2442" s="2" t="s">
        <v>30</v>
      </c>
      <c r="N2442" s="2" t="s">
        <v>30</v>
      </c>
      <c r="O2442" s="2" t="s">
        <v>7928</v>
      </c>
      <c r="P2442" s="3">
        <v>0</v>
      </c>
      <c r="Q2442" s="2" t="s">
        <v>30</v>
      </c>
      <c r="R2442" s="3">
        <v>0</v>
      </c>
      <c r="S2442" s="2" t="s">
        <v>30</v>
      </c>
      <c r="T2442" s="2" t="s">
        <v>17945</v>
      </c>
      <c r="U2442" s="3">
        <v>1</v>
      </c>
      <c r="V2442" s="2" t="s">
        <v>30</v>
      </c>
      <c r="W2442" s="2" t="s">
        <v>30</v>
      </c>
      <c r="X2442" s="2" t="s">
        <v>17946</v>
      </c>
      <c r="Y2442">
        <f t="shared" si="228"/>
        <v>2004</v>
      </c>
      <c r="Z2442" s="8">
        <f t="shared" si="229"/>
        <v>10</v>
      </c>
      <c r="AA2442">
        <f t="shared" si="230"/>
        <v>22</v>
      </c>
      <c r="AB2442" s="9">
        <f t="shared" si="231"/>
        <v>2005</v>
      </c>
      <c r="AC2442" s="9">
        <f t="shared" si="232"/>
        <v>5</v>
      </c>
      <c r="AD2442" s="9">
        <f t="shared" si="233"/>
        <v>21</v>
      </c>
    </row>
    <row r="2443" spans="1:30" ht="15.6">
      <c r="A2443" s="2" t="s">
        <v>24</v>
      </c>
      <c r="B2443" s="2" t="s">
        <v>288</v>
      </c>
      <c r="C2443" s="2" t="s">
        <v>17947</v>
      </c>
      <c r="D2443" s="2" t="s">
        <v>17948</v>
      </c>
      <c r="E2443" s="2" t="s">
        <v>17949</v>
      </c>
      <c r="F2443" s="2" t="s">
        <v>9328</v>
      </c>
      <c r="G2443" s="2" t="s">
        <v>17950</v>
      </c>
      <c r="H2443" s="2" t="s">
        <v>17936</v>
      </c>
      <c r="I2443" s="2" t="s">
        <v>31</v>
      </c>
      <c r="J2443" s="2" t="s">
        <v>32</v>
      </c>
      <c r="K2443" s="2" t="s">
        <v>17951</v>
      </c>
      <c r="L2443" s="2" t="s">
        <v>17952</v>
      </c>
      <c r="M2443" s="2" t="s">
        <v>30</v>
      </c>
      <c r="N2443" s="2" t="s">
        <v>30</v>
      </c>
      <c r="O2443" s="2" t="s">
        <v>17953</v>
      </c>
      <c r="P2443" s="3">
        <v>0</v>
      </c>
      <c r="Q2443" s="2" t="s">
        <v>30</v>
      </c>
      <c r="R2443" s="3">
        <v>0</v>
      </c>
      <c r="S2443" s="2" t="s">
        <v>30</v>
      </c>
      <c r="T2443" s="2" t="s">
        <v>17954</v>
      </c>
      <c r="U2443" s="3">
        <v>2</v>
      </c>
      <c r="V2443" s="2" t="s">
        <v>30</v>
      </c>
      <c r="W2443" s="2" t="s">
        <v>30</v>
      </c>
      <c r="X2443" s="2" t="s">
        <v>17955</v>
      </c>
      <c r="Y2443">
        <f t="shared" si="228"/>
        <v>2004</v>
      </c>
      <c r="Z2443" s="8">
        <f t="shared" si="229"/>
        <v>8</v>
      </c>
      <c r="AA2443">
        <f t="shared" si="230"/>
        <v>6</v>
      </c>
      <c r="AB2443" s="9">
        <f t="shared" si="231"/>
        <v>2005</v>
      </c>
      <c r="AC2443" s="9">
        <f t="shared" si="232"/>
        <v>5</v>
      </c>
      <c r="AD2443" s="9">
        <f t="shared" si="233"/>
        <v>21</v>
      </c>
    </row>
    <row r="2444" spans="1:30" ht="15.6">
      <c r="A2444" s="2" t="s">
        <v>24</v>
      </c>
      <c r="B2444" s="2" t="s">
        <v>288</v>
      </c>
      <c r="C2444" s="2" t="s">
        <v>17956</v>
      </c>
      <c r="D2444" s="2" t="s">
        <v>17957</v>
      </c>
      <c r="E2444" s="2" t="s">
        <v>17958</v>
      </c>
      <c r="F2444" s="2" t="s">
        <v>11210</v>
      </c>
      <c r="G2444" s="2" t="s">
        <v>17959</v>
      </c>
      <c r="H2444" s="2" t="s">
        <v>17936</v>
      </c>
      <c r="I2444" s="2" t="s">
        <v>31</v>
      </c>
      <c r="J2444" s="2" t="s">
        <v>32</v>
      </c>
      <c r="K2444" s="2" t="s">
        <v>17960</v>
      </c>
      <c r="L2444" s="2" t="s">
        <v>17961</v>
      </c>
      <c r="M2444" s="2" t="s">
        <v>30</v>
      </c>
      <c r="N2444" s="2" t="s">
        <v>30</v>
      </c>
      <c r="O2444" s="2" t="s">
        <v>17962</v>
      </c>
      <c r="P2444" s="3">
        <v>0</v>
      </c>
      <c r="Q2444" s="2" t="s">
        <v>30</v>
      </c>
      <c r="R2444" s="3">
        <v>4</v>
      </c>
      <c r="S2444" s="2" t="s">
        <v>17963</v>
      </c>
      <c r="T2444" s="2" t="s">
        <v>17964</v>
      </c>
      <c r="U2444" s="3">
        <v>3</v>
      </c>
      <c r="V2444" s="2" t="s">
        <v>30</v>
      </c>
      <c r="W2444" s="2" t="s">
        <v>30</v>
      </c>
      <c r="X2444" s="2" t="s">
        <v>17965</v>
      </c>
      <c r="Y2444">
        <f t="shared" si="228"/>
        <v>2004</v>
      </c>
      <c r="Z2444" s="8">
        <f t="shared" si="229"/>
        <v>6</v>
      </c>
      <c r="AA2444">
        <f t="shared" si="230"/>
        <v>11</v>
      </c>
      <c r="AB2444" s="9">
        <f t="shared" si="231"/>
        <v>2005</v>
      </c>
      <c r="AC2444" s="9">
        <f t="shared" si="232"/>
        <v>5</v>
      </c>
      <c r="AD2444" s="9">
        <f t="shared" si="233"/>
        <v>21</v>
      </c>
    </row>
    <row r="2445" spans="1:30" ht="15.6">
      <c r="A2445" s="2" t="s">
        <v>24</v>
      </c>
      <c r="B2445" s="2" t="s">
        <v>288</v>
      </c>
      <c r="C2445" s="2" t="s">
        <v>17966</v>
      </c>
      <c r="D2445" s="2" t="s">
        <v>17967</v>
      </c>
      <c r="E2445" s="2" t="s">
        <v>17968</v>
      </c>
      <c r="F2445" s="2" t="s">
        <v>11210</v>
      </c>
      <c r="G2445" s="2" t="s">
        <v>17969</v>
      </c>
      <c r="H2445" s="2" t="s">
        <v>17936</v>
      </c>
      <c r="I2445" s="2" t="s">
        <v>31</v>
      </c>
      <c r="J2445" s="2" t="s">
        <v>32</v>
      </c>
      <c r="K2445" s="2" t="s">
        <v>17970</v>
      </c>
      <c r="L2445" s="2" t="s">
        <v>17971</v>
      </c>
      <c r="M2445" s="2" t="s">
        <v>30</v>
      </c>
      <c r="N2445" s="2" t="s">
        <v>30</v>
      </c>
      <c r="O2445" s="2" t="s">
        <v>17972</v>
      </c>
      <c r="P2445" s="3">
        <v>0</v>
      </c>
      <c r="Q2445" s="2" t="s">
        <v>30</v>
      </c>
      <c r="R2445" s="3">
        <v>0</v>
      </c>
      <c r="S2445" s="2" t="s">
        <v>30</v>
      </c>
      <c r="T2445" s="2" t="s">
        <v>17973</v>
      </c>
      <c r="U2445" s="3">
        <v>3</v>
      </c>
      <c r="V2445" s="2" t="s">
        <v>30</v>
      </c>
      <c r="W2445" s="2" t="s">
        <v>30</v>
      </c>
      <c r="X2445" s="2" t="s">
        <v>17974</v>
      </c>
      <c r="Y2445">
        <f t="shared" si="228"/>
        <v>2004</v>
      </c>
      <c r="Z2445" s="8">
        <f t="shared" si="229"/>
        <v>6</v>
      </c>
      <c r="AA2445">
        <f t="shared" si="230"/>
        <v>11</v>
      </c>
      <c r="AB2445" s="9">
        <f t="shared" si="231"/>
        <v>2005</v>
      </c>
      <c r="AC2445" s="9">
        <f t="shared" si="232"/>
        <v>5</v>
      </c>
      <c r="AD2445" s="9">
        <f t="shared" si="233"/>
        <v>21</v>
      </c>
    </row>
    <row r="2446" spans="1:30" ht="15.6">
      <c r="A2446" s="2" t="s">
        <v>24</v>
      </c>
      <c r="B2446" s="2" t="s">
        <v>288</v>
      </c>
      <c r="C2446" s="2" t="s">
        <v>2673</v>
      </c>
      <c r="D2446" s="2" t="s">
        <v>17975</v>
      </c>
      <c r="E2446" s="2" t="s">
        <v>17976</v>
      </c>
      <c r="F2446" s="2" t="s">
        <v>11210</v>
      </c>
      <c r="G2446" s="2" t="s">
        <v>17977</v>
      </c>
      <c r="H2446" s="2" t="s">
        <v>17936</v>
      </c>
      <c r="I2446" s="2" t="s">
        <v>31</v>
      </c>
      <c r="J2446" s="2" t="s">
        <v>32</v>
      </c>
      <c r="K2446" s="2" t="s">
        <v>6915</v>
      </c>
      <c r="L2446" s="2" t="s">
        <v>6916</v>
      </c>
      <c r="M2446" s="2" t="s">
        <v>30</v>
      </c>
      <c r="N2446" s="2" t="s">
        <v>30</v>
      </c>
      <c r="O2446" s="2" t="s">
        <v>17978</v>
      </c>
      <c r="P2446" s="3">
        <v>0</v>
      </c>
      <c r="Q2446" s="2" t="s">
        <v>30</v>
      </c>
      <c r="R2446" s="3">
        <v>0</v>
      </c>
      <c r="S2446" s="2" t="s">
        <v>30</v>
      </c>
      <c r="T2446" s="2" t="s">
        <v>17979</v>
      </c>
      <c r="U2446" s="3">
        <v>3</v>
      </c>
      <c r="V2446" s="2" t="s">
        <v>30</v>
      </c>
      <c r="W2446" s="2" t="s">
        <v>30</v>
      </c>
      <c r="X2446" s="2" t="s">
        <v>17980</v>
      </c>
      <c r="Y2446">
        <f t="shared" si="228"/>
        <v>2004</v>
      </c>
      <c r="Z2446" s="8">
        <f t="shared" si="229"/>
        <v>6</v>
      </c>
      <c r="AA2446">
        <f t="shared" si="230"/>
        <v>11</v>
      </c>
      <c r="AB2446" s="9">
        <f t="shared" si="231"/>
        <v>2005</v>
      </c>
      <c r="AC2446" s="9">
        <f t="shared" si="232"/>
        <v>5</v>
      </c>
      <c r="AD2446" s="9">
        <f t="shared" si="233"/>
        <v>21</v>
      </c>
    </row>
    <row r="2447" spans="1:30" ht="15.6">
      <c r="A2447" s="2" t="s">
        <v>24</v>
      </c>
      <c r="B2447" s="2" t="s">
        <v>288</v>
      </c>
      <c r="C2447" s="2" t="s">
        <v>2207</v>
      </c>
      <c r="D2447" s="2" t="s">
        <v>17981</v>
      </c>
      <c r="E2447" s="2" t="s">
        <v>17982</v>
      </c>
      <c r="F2447" s="2" t="s">
        <v>11210</v>
      </c>
      <c r="G2447" s="2" t="s">
        <v>17983</v>
      </c>
      <c r="H2447" s="2" t="s">
        <v>17936</v>
      </c>
      <c r="I2447" s="2" t="s">
        <v>31</v>
      </c>
      <c r="J2447" s="2" t="s">
        <v>32</v>
      </c>
      <c r="K2447" s="2" t="s">
        <v>17984</v>
      </c>
      <c r="L2447" s="2" t="s">
        <v>17985</v>
      </c>
      <c r="M2447" s="2" t="s">
        <v>30</v>
      </c>
      <c r="N2447" s="2" t="s">
        <v>30</v>
      </c>
      <c r="O2447" s="2" t="s">
        <v>17986</v>
      </c>
      <c r="P2447" s="3">
        <v>0</v>
      </c>
      <c r="Q2447" s="2" t="s">
        <v>30</v>
      </c>
      <c r="R2447" s="3">
        <v>0</v>
      </c>
      <c r="S2447" s="2" t="s">
        <v>30</v>
      </c>
      <c r="T2447" s="2" t="s">
        <v>8568</v>
      </c>
      <c r="U2447" s="3">
        <v>18</v>
      </c>
      <c r="V2447" s="2" t="s">
        <v>30</v>
      </c>
      <c r="W2447" s="2" t="s">
        <v>30</v>
      </c>
      <c r="X2447" s="2" t="s">
        <v>17987</v>
      </c>
      <c r="Y2447">
        <f t="shared" si="228"/>
        <v>2004</v>
      </c>
      <c r="Z2447" s="8">
        <f t="shared" si="229"/>
        <v>6</v>
      </c>
      <c r="AA2447">
        <f t="shared" si="230"/>
        <v>11</v>
      </c>
      <c r="AB2447" s="9">
        <f t="shared" si="231"/>
        <v>2005</v>
      </c>
      <c r="AC2447" s="9">
        <f t="shared" si="232"/>
        <v>5</v>
      </c>
      <c r="AD2447" s="9">
        <f t="shared" si="233"/>
        <v>21</v>
      </c>
    </row>
    <row r="2448" spans="1:30" ht="15.6">
      <c r="A2448" s="2" t="s">
        <v>24</v>
      </c>
      <c r="B2448" s="2" t="s">
        <v>288</v>
      </c>
      <c r="C2448" s="2" t="s">
        <v>147</v>
      </c>
      <c r="D2448" s="2" t="s">
        <v>17988</v>
      </c>
      <c r="E2448" s="2" t="s">
        <v>17989</v>
      </c>
      <c r="F2448" s="2" t="s">
        <v>11210</v>
      </c>
      <c r="G2448" s="2" t="s">
        <v>17990</v>
      </c>
      <c r="H2448" s="2" t="s">
        <v>17936</v>
      </c>
      <c r="I2448" s="2" t="s">
        <v>31</v>
      </c>
      <c r="J2448" s="2" t="s">
        <v>32</v>
      </c>
      <c r="K2448" s="2" t="s">
        <v>17991</v>
      </c>
      <c r="L2448" s="2" t="s">
        <v>17992</v>
      </c>
      <c r="M2448" s="2" t="s">
        <v>30</v>
      </c>
      <c r="N2448" s="2" t="s">
        <v>30</v>
      </c>
      <c r="O2448" s="2" t="s">
        <v>17993</v>
      </c>
      <c r="P2448" s="3">
        <v>0</v>
      </c>
      <c r="Q2448" s="2" t="s">
        <v>30</v>
      </c>
      <c r="R2448" s="3">
        <v>0</v>
      </c>
      <c r="S2448" s="2" t="s">
        <v>30</v>
      </c>
      <c r="T2448" s="2" t="s">
        <v>17994</v>
      </c>
      <c r="U2448" s="3">
        <v>3</v>
      </c>
      <c r="V2448" s="2" t="s">
        <v>30</v>
      </c>
      <c r="W2448" s="2" t="s">
        <v>30</v>
      </c>
      <c r="X2448" s="2" t="s">
        <v>17995</v>
      </c>
      <c r="Y2448">
        <f t="shared" si="228"/>
        <v>2004</v>
      </c>
      <c r="Z2448" s="8">
        <f t="shared" si="229"/>
        <v>6</v>
      </c>
      <c r="AA2448">
        <f t="shared" si="230"/>
        <v>11</v>
      </c>
      <c r="AB2448" s="9">
        <f t="shared" si="231"/>
        <v>2005</v>
      </c>
      <c r="AC2448" s="9">
        <f t="shared" si="232"/>
        <v>5</v>
      </c>
      <c r="AD2448" s="9">
        <f t="shared" si="233"/>
        <v>21</v>
      </c>
    </row>
    <row r="2449" spans="1:30" ht="15.6">
      <c r="A2449" s="2" t="s">
        <v>24</v>
      </c>
      <c r="B2449" s="2" t="s">
        <v>288</v>
      </c>
      <c r="C2449" s="2" t="s">
        <v>147</v>
      </c>
      <c r="D2449" s="2" t="s">
        <v>17996</v>
      </c>
      <c r="E2449" s="2" t="s">
        <v>17997</v>
      </c>
      <c r="F2449" s="2" t="s">
        <v>11210</v>
      </c>
      <c r="G2449" s="2" t="s">
        <v>17998</v>
      </c>
      <c r="H2449" s="2" t="s">
        <v>17936</v>
      </c>
      <c r="I2449" s="2" t="s">
        <v>31</v>
      </c>
      <c r="J2449" s="2" t="s">
        <v>32</v>
      </c>
      <c r="K2449" s="2" t="s">
        <v>17999</v>
      </c>
      <c r="L2449" s="2" t="s">
        <v>18000</v>
      </c>
      <c r="M2449" s="2" t="s">
        <v>30</v>
      </c>
      <c r="N2449" s="2" t="s">
        <v>30</v>
      </c>
      <c r="O2449" s="2" t="s">
        <v>17576</v>
      </c>
      <c r="P2449" s="3">
        <v>0</v>
      </c>
      <c r="Q2449" s="2" t="s">
        <v>30</v>
      </c>
      <c r="R2449" s="3">
        <v>1</v>
      </c>
      <c r="S2449" s="2" t="s">
        <v>11838</v>
      </c>
      <c r="T2449" s="2" t="s">
        <v>18001</v>
      </c>
      <c r="U2449" s="3">
        <v>1</v>
      </c>
      <c r="V2449" s="2" t="s">
        <v>30</v>
      </c>
      <c r="W2449" s="2" t="s">
        <v>30</v>
      </c>
      <c r="X2449" s="2" t="s">
        <v>18002</v>
      </c>
      <c r="Y2449">
        <f t="shared" si="228"/>
        <v>2004</v>
      </c>
      <c r="Z2449" s="8">
        <f t="shared" si="229"/>
        <v>6</v>
      </c>
      <c r="AA2449">
        <f t="shared" si="230"/>
        <v>11</v>
      </c>
      <c r="AB2449" s="9">
        <f t="shared" si="231"/>
        <v>2005</v>
      </c>
      <c r="AC2449" s="9">
        <f t="shared" si="232"/>
        <v>5</v>
      </c>
      <c r="AD2449" s="9">
        <f t="shared" si="233"/>
        <v>21</v>
      </c>
    </row>
    <row r="2450" spans="1:30" ht="15.6">
      <c r="A2450" s="2" t="s">
        <v>24</v>
      </c>
      <c r="B2450" s="2" t="s">
        <v>288</v>
      </c>
      <c r="C2450" s="2" t="s">
        <v>2673</v>
      </c>
      <c r="D2450" s="2" t="s">
        <v>18003</v>
      </c>
      <c r="E2450" s="2" t="s">
        <v>18004</v>
      </c>
      <c r="F2450" s="2" t="s">
        <v>11210</v>
      </c>
      <c r="G2450" s="2" t="s">
        <v>18005</v>
      </c>
      <c r="H2450" s="2" t="s">
        <v>17936</v>
      </c>
      <c r="I2450" s="2" t="s">
        <v>31</v>
      </c>
      <c r="J2450" s="2" t="s">
        <v>32</v>
      </c>
      <c r="K2450" s="2" t="s">
        <v>6915</v>
      </c>
      <c r="L2450" s="2" t="s">
        <v>6916</v>
      </c>
      <c r="M2450" s="2" t="s">
        <v>30</v>
      </c>
      <c r="N2450" s="2" t="s">
        <v>30</v>
      </c>
      <c r="O2450" s="2" t="s">
        <v>18006</v>
      </c>
      <c r="P2450" s="3">
        <v>0</v>
      </c>
      <c r="Q2450" s="2" t="s">
        <v>30</v>
      </c>
      <c r="R2450" s="3">
        <v>0</v>
      </c>
      <c r="S2450" s="2" t="s">
        <v>30</v>
      </c>
      <c r="T2450" s="2" t="s">
        <v>18007</v>
      </c>
      <c r="U2450" s="3">
        <v>3</v>
      </c>
      <c r="V2450" s="2" t="s">
        <v>30</v>
      </c>
      <c r="W2450" s="2" t="s">
        <v>30</v>
      </c>
      <c r="X2450" s="2" t="s">
        <v>18008</v>
      </c>
      <c r="Y2450">
        <f t="shared" si="228"/>
        <v>2004</v>
      </c>
      <c r="Z2450" s="8">
        <f t="shared" si="229"/>
        <v>6</v>
      </c>
      <c r="AA2450">
        <f t="shared" si="230"/>
        <v>11</v>
      </c>
      <c r="AB2450" s="9">
        <f t="shared" si="231"/>
        <v>2005</v>
      </c>
      <c r="AC2450" s="9">
        <f t="shared" si="232"/>
        <v>5</v>
      </c>
      <c r="AD2450" s="9">
        <f t="shared" si="233"/>
        <v>21</v>
      </c>
    </row>
    <row r="2451" spans="1:30" ht="15.6">
      <c r="A2451" s="2" t="s">
        <v>24</v>
      </c>
      <c r="B2451" s="2" t="s">
        <v>288</v>
      </c>
      <c r="C2451" s="2" t="s">
        <v>432</v>
      </c>
      <c r="D2451" s="2" t="s">
        <v>18009</v>
      </c>
      <c r="E2451" s="2" t="s">
        <v>18010</v>
      </c>
      <c r="F2451" s="2" t="s">
        <v>10658</v>
      </c>
      <c r="G2451" s="2" t="s">
        <v>18011</v>
      </c>
      <c r="H2451" s="2" t="s">
        <v>17936</v>
      </c>
      <c r="I2451" s="2" t="s">
        <v>31</v>
      </c>
      <c r="J2451" s="2" t="s">
        <v>32</v>
      </c>
      <c r="K2451" s="2" t="s">
        <v>18012</v>
      </c>
      <c r="L2451" s="2" t="s">
        <v>18013</v>
      </c>
      <c r="M2451" s="2" t="s">
        <v>30</v>
      </c>
      <c r="N2451" s="2" t="s">
        <v>30</v>
      </c>
      <c r="O2451" s="2" t="s">
        <v>11837</v>
      </c>
      <c r="P2451" s="3">
        <v>0</v>
      </c>
      <c r="Q2451" s="2" t="s">
        <v>30</v>
      </c>
      <c r="R2451" s="3">
        <v>1</v>
      </c>
      <c r="S2451" s="2" t="s">
        <v>18014</v>
      </c>
      <c r="T2451" s="2" t="s">
        <v>18015</v>
      </c>
      <c r="U2451" s="3">
        <v>1</v>
      </c>
      <c r="V2451" s="2" t="s">
        <v>30</v>
      </c>
      <c r="W2451" s="2" t="s">
        <v>30</v>
      </c>
      <c r="X2451" s="2" t="s">
        <v>18016</v>
      </c>
      <c r="Y2451">
        <f t="shared" si="228"/>
        <v>2004</v>
      </c>
      <c r="Z2451" s="8">
        <f t="shared" si="229"/>
        <v>6</v>
      </c>
      <c r="AA2451">
        <f t="shared" si="230"/>
        <v>18</v>
      </c>
      <c r="AB2451" s="9">
        <f t="shared" si="231"/>
        <v>2005</v>
      </c>
      <c r="AC2451" s="9">
        <f t="shared" si="232"/>
        <v>5</v>
      </c>
      <c r="AD2451" s="9">
        <f t="shared" si="233"/>
        <v>21</v>
      </c>
    </row>
    <row r="2452" spans="1:30" ht="15.6">
      <c r="A2452" s="2" t="s">
        <v>24</v>
      </c>
      <c r="B2452" s="2" t="s">
        <v>288</v>
      </c>
      <c r="C2452" s="2" t="s">
        <v>147</v>
      </c>
      <c r="D2452" s="2" t="s">
        <v>18017</v>
      </c>
      <c r="E2452" s="2" t="s">
        <v>18018</v>
      </c>
      <c r="F2452" s="2" t="s">
        <v>10658</v>
      </c>
      <c r="G2452" s="2" t="s">
        <v>18019</v>
      </c>
      <c r="H2452" s="2" t="s">
        <v>17936</v>
      </c>
      <c r="I2452" s="2" t="s">
        <v>31</v>
      </c>
      <c r="J2452" s="2" t="s">
        <v>32</v>
      </c>
      <c r="K2452" s="2" t="s">
        <v>16772</v>
      </c>
      <c r="L2452" s="2" t="s">
        <v>16773</v>
      </c>
      <c r="M2452" s="2" t="s">
        <v>30</v>
      </c>
      <c r="N2452" s="2" t="s">
        <v>30</v>
      </c>
      <c r="O2452" s="2" t="s">
        <v>18020</v>
      </c>
      <c r="P2452" s="3">
        <v>0</v>
      </c>
      <c r="Q2452" s="2" t="s">
        <v>30</v>
      </c>
      <c r="R2452" s="3">
        <v>1</v>
      </c>
      <c r="S2452" s="2" t="s">
        <v>18021</v>
      </c>
      <c r="T2452" s="2" t="s">
        <v>18022</v>
      </c>
      <c r="U2452" s="3">
        <v>1</v>
      </c>
      <c r="V2452" s="2" t="s">
        <v>30</v>
      </c>
      <c r="W2452" s="2" t="s">
        <v>30</v>
      </c>
      <c r="X2452" s="2" t="s">
        <v>18023</v>
      </c>
      <c r="Y2452">
        <f t="shared" si="228"/>
        <v>2004</v>
      </c>
      <c r="Z2452" s="8">
        <f t="shared" si="229"/>
        <v>6</v>
      </c>
      <c r="AA2452">
        <f t="shared" si="230"/>
        <v>18</v>
      </c>
      <c r="AB2452" s="9">
        <f t="shared" si="231"/>
        <v>2005</v>
      </c>
      <c r="AC2452" s="9">
        <f t="shared" si="232"/>
        <v>5</v>
      </c>
      <c r="AD2452" s="9">
        <f t="shared" si="233"/>
        <v>21</v>
      </c>
    </row>
    <row r="2453" spans="1:30" ht="15.6">
      <c r="A2453" s="2" t="s">
        <v>24</v>
      </c>
      <c r="B2453" s="2" t="s">
        <v>288</v>
      </c>
      <c r="C2453" s="2" t="s">
        <v>2673</v>
      </c>
      <c r="D2453" s="2" t="s">
        <v>18024</v>
      </c>
      <c r="E2453" s="2" t="s">
        <v>18025</v>
      </c>
      <c r="F2453" s="2" t="s">
        <v>11210</v>
      </c>
      <c r="G2453" s="2" t="s">
        <v>18026</v>
      </c>
      <c r="H2453" s="2" t="s">
        <v>17936</v>
      </c>
      <c r="I2453" s="2" t="s">
        <v>31</v>
      </c>
      <c r="J2453" s="2" t="s">
        <v>32</v>
      </c>
      <c r="K2453" s="2" t="s">
        <v>6915</v>
      </c>
      <c r="L2453" s="2" t="s">
        <v>6916</v>
      </c>
      <c r="M2453" s="2" t="s">
        <v>30</v>
      </c>
      <c r="N2453" s="2" t="s">
        <v>30</v>
      </c>
      <c r="O2453" s="2" t="s">
        <v>15217</v>
      </c>
      <c r="P2453" s="3">
        <v>0</v>
      </c>
      <c r="Q2453" s="2" t="s">
        <v>30</v>
      </c>
      <c r="R2453" s="3">
        <v>1</v>
      </c>
      <c r="S2453" s="2" t="s">
        <v>18027</v>
      </c>
      <c r="T2453" s="2" t="s">
        <v>18028</v>
      </c>
      <c r="U2453" s="3">
        <v>3</v>
      </c>
      <c r="V2453" s="2" t="s">
        <v>30</v>
      </c>
      <c r="W2453" s="2" t="s">
        <v>30</v>
      </c>
      <c r="X2453" s="2" t="s">
        <v>18029</v>
      </c>
      <c r="Y2453">
        <f t="shared" si="228"/>
        <v>2004</v>
      </c>
      <c r="Z2453" s="8">
        <f t="shared" si="229"/>
        <v>6</v>
      </c>
      <c r="AA2453">
        <f t="shared" si="230"/>
        <v>11</v>
      </c>
      <c r="AB2453" s="9">
        <f t="shared" si="231"/>
        <v>2005</v>
      </c>
      <c r="AC2453" s="9">
        <f t="shared" si="232"/>
        <v>5</v>
      </c>
      <c r="AD2453" s="9">
        <f t="shared" si="233"/>
        <v>21</v>
      </c>
    </row>
    <row r="2454" spans="1:30" ht="15.6">
      <c r="A2454" s="2" t="s">
        <v>24</v>
      </c>
      <c r="B2454" s="2" t="s">
        <v>288</v>
      </c>
      <c r="C2454" s="2" t="s">
        <v>2673</v>
      </c>
      <c r="D2454" s="2" t="s">
        <v>18030</v>
      </c>
      <c r="E2454" s="2" t="s">
        <v>18031</v>
      </c>
      <c r="F2454" s="2" t="s">
        <v>11210</v>
      </c>
      <c r="G2454" s="2" t="s">
        <v>18032</v>
      </c>
      <c r="H2454" s="2" t="s">
        <v>17936</v>
      </c>
      <c r="I2454" s="2" t="s">
        <v>31</v>
      </c>
      <c r="J2454" s="2" t="s">
        <v>32</v>
      </c>
      <c r="K2454" s="2" t="s">
        <v>14939</v>
      </c>
      <c r="L2454" s="2" t="s">
        <v>14940</v>
      </c>
      <c r="M2454" s="2" t="s">
        <v>30</v>
      </c>
      <c r="N2454" s="2" t="s">
        <v>30</v>
      </c>
      <c r="O2454" s="2" t="s">
        <v>18033</v>
      </c>
      <c r="P2454" s="3">
        <v>0</v>
      </c>
      <c r="Q2454" s="2" t="s">
        <v>30</v>
      </c>
      <c r="R2454" s="3">
        <v>0</v>
      </c>
      <c r="S2454" s="2" t="s">
        <v>30</v>
      </c>
      <c r="T2454" s="2" t="s">
        <v>18034</v>
      </c>
      <c r="U2454" s="3">
        <v>3</v>
      </c>
      <c r="V2454" s="2" t="s">
        <v>30</v>
      </c>
      <c r="W2454" s="2" t="s">
        <v>30</v>
      </c>
      <c r="X2454" s="2" t="s">
        <v>18035</v>
      </c>
      <c r="Y2454">
        <f t="shared" si="228"/>
        <v>2004</v>
      </c>
      <c r="Z2454" s="8">
        <f t="shared" si="229"/>
        <v>6</v>
      </c>
      <c r="AA2454">
        <f t="shared" si="230"/>
        <v>11</v>
      </c>
      <c r="AB2454" s="9">
        <f t="shared" si="231"/>
        <v>2005</v>
      </c>
      <c r="AC2454" s="9">
        <f t="shared" si="232"/>
        <v>5</v>
      </c>
      <c r="AD2454" s="9">
        <f t="shared" si="233"/>
        <v>21</v>
      </c>
    </row>
    <row r="2455" spans="1:30" ht="15.6">
      <c r="A2455" s="2" t="s">
        <v>24</v>
      </c>
      <c r="B2455" s="2" t="s">
        <v>25</v>
      </c>
      <c r="C2455" s="2" t="s">
        <v>15942</v>
      </c>
      <c r="D2455" s="2" t="s">
        <v>18036</v>
      </c>
      <c r="E2455" s="2" t="s">
        <v>18037</v>
      </c>
      <c r="F2455" s="2" t="s">
        <v>13606</v>
      </c>
      <c r="G2455" s="2" t="s">
        <v>18038</v>
      </c>
      <c r="H2455" s="2" t="s">
        <v>17936</v>
      </c>
      <c r="I2455" s="2" t="s">
        <v>31</v>
      </c>
      <c r="J2455" s="2" t="s">
        <v>32</v>
      </c>
      <c r="K2455" s="2" t="s">
        <v>18039</v>
      </c>
      <c r="L2455" s="2" t="s">
        <v>18040</v>
      </c>
      <c r="M2455" s="2" t="s">
        <v>30</v>
      </c>
      <c r="N2455" s="2" t="s">
        <v>30</v>
      </c>
      <c r="O2455" s="2" t="s">
        <v>428</v>
      </c>
      <c r="P2455" s="3">
        <v>0</v>
      </c>
      <c r="Q2455" s="2" t="s">
        <v>30</v>
      </c>
      <c r="R2455" s="3">
        <v>0</v>
      </c>
      <c r="S2455" s="2" t="s">
        <v>30</v>
      </c>
      <c r="T2455" s="2" t="s">
        <v>18041</v>
      </c>
      <c r="U2455" s="3">
        <v>1</v>
      </c>
      <c r="V2455" s="2" t="s">
        <v>30</v>
      </c>
      <c r="W2455" s="2" t="s">
        <v>30</v>
      </c>
      <c r="X2455" s="2" t="s">
        <v>18042</v>
      </c>
      <c r="Y2455">
        <f t="shared" si="228"/>
        <v>2004</v>
      </c>
      <c r="Z2455" s="8">
        <f t="shared" si="229"/>
        <v>3</v>
      </c>
      <c r="AA2455">
        <f t="shared" si="230"/>
        <v>23</v>
      </c>
      <c r="AB2455" s="9">
        <f t="shared" si="231"/>
        <v>2005</v>
      </c>
      <c r="AC2455" s="9">
        <f t="shared" si="232"/>
        <v>5</v>
      </c>
      <c r="AD2455" s="9">
        <f t="shared" si="233"/>
        <v>21</v>
      </c>
    </row>
    <row r="2456" spans="1:30" ht="15.6">
      <c r="A2456" s="2" t="s">
        <v>24</v>
      </c>
      <c r="B2456" s="2" t="s">
        <v>25</v>
      </c>
      <c r="C2456" s="2" t="s">
        <v>18043</v>
      </c>
      <c r="D2456" s="2" t="s">
        <v>18044</v>
      </c>
      <c r="E2456" s="2" t="s">
        <v>18045</v>
      </c>
      <c r="F2456" s="2" t="s">
        <v>17245</v>
      </c>
      <c r="G2456" s="2" t="s">
        <v>30</v>
      </c>
      <c r="H2456" s="2" t="s">
        <v>30</v>
      </c>
      <c r="I2456" s="2" t="s">
        <v>31</v>
      </c>
      <c r="J2456" s="2" t="s">
        <v>32</v>
      </c>
      <c r="K2456" s="2" t="s">
        <v>4690</v>
      </c>
      <c r="L2456" s="2" t="s">
        <v>4691</v>
      </c>
      <c r="M2456" s="2" t="s">
        <v>30</v>
      </c>
      <c r="N2456" s="2" t="s">
        <v>30</v>
      </c>
      <c r="O2456" s="2" t="s">
        <v>18046</v>
      </c>
      <c r="P2456" s="3">
        <v>7</v>
      </c>
      <c r="Q2456" s="2" t="s">
        <v>18047</v>
      </c>
      <c r="R2456" s="3">
        <v>1</v>
      </c>
      <c r="S2456" s="2" t="s">
        <v>12880</v>
      </c>
      <c r="T2456" s="2" t="s">
        <v>18048</v>
      </c>
      <c r="U2456" s="3">
        <v>1</v>
      </c>
      <c r="V2456" s="2" t="s">
        <v>30</v>
      </c>
      <c r="W2456" s="2" t="s">
        <v>30</v>
      </c>
      <c r="X2456" s="2" t="s">
        <v>18049</v>
      </c>
      <c r="Y2456">
        <f t="shared" si="228"/>
        <v>2003</v>
      </c>
      <c r="Z2456" s="8">
        <f t="shared" si="229"/>
        <v>11</v>
      </c>
      <c r="AA2456">
        <f t="shared" si="230"/>
        <v>14</v>
      </c>
      <c r="AB2456" s="9">
        <f t="shared" si="231"/>
        <v>0</v>
      </c>
      <c r="AC2456" s="9">
        <f t="shared" si="232"/>
        <v>0</v>
      </c>
      <c r="AD2456" s="9">
        <f t="shared" si="233"/>
        <v>0</v>
      </c>
    </row>
    <row r="2457" spans="1:30" ht="15.6">
      <c r="A2457" s="2" t="s">
        <v>24</v>
      </c>
      <c r="B2457" s="2" t="s">
        <v>25</v>
      </c>
      <c r="C2457" s="2" t="s">
        <v>18050</v>
      </c>
      <c r="D2457" s="2" t="s">
        <v>18051</v>
      </c>
      <c r="E2457" s="2" t="s">
        <v>18052</v>
      </c>
      <c r="F2457" s="2" t="s">
        <v>18053</v>
      </c>
      <c r="G2457" s="2" t="s">
        <v>30</v>
      </c>
      <c r="H2457" s="2" t="s">
        <v>30</v>
      </c>
      <c r="I2457" s="2" t="s">
        <v>31</v>
      </c>
      <c r="J2457" s="2" t="s">
        <v>32</v>
      </c>
      <c r="K2457" s="2" t="s">
        <v>18054</v>
      </c>
      <c r="L2457" s="2" t="s">
        <v>18055</v>
      </c>
      <c r="M2457" s="2" t="s">
        <v>30</v>
      </c>
      <c r="N2457" s="2" t="s">
        <v>30</v>
      </c>
      <c r="O2457" s="2" t="s">
        <v>18056</v>
      </c>
      <c r="P2457" s="3">
        <v>0</v>
      </c>
      <c r="Q2457" s="2" t="s">
        <v>30</v>
      </c>
      <c r="R2457" s="3">
        <v>4</v>
      </c>
      <c r="S2457" s="2" t="s">
        <v>18057</v>
      </c>
      <c r="T2457" s="2" t="s">
        <v>18058</v>
      </c>
      <c r="U2457" s="3">
        <v>2</v>
      </c>
      <c r="V2457" s="2" t="s">
        <v>30</v>
      </c>
      <c r="W2457" s="2" t="s">
        <v>30</v>
      </c>
      <c r="X2457" s="2" t="s">
        <v>18059</v>
      </c>
      <c r="Y2457">
        <f t="shared" si="228"/>
        <v>2003</v>
      </c>
      <c r="Z2457" s="8">
        <f t="shared" si="229"/>
        <v>11</v>
      </c>
      <c r="AA2457">
        <f t="shared" si="230"/>
        <v>11</v>
      </c>
      <c r="AB2457" s="9">
        <f t="shared" si="231"/>
        <v>0</v>
      </c>
      <c r="AC2457" s="9">
        <f t="shared" si="232"/>
        <v>0</v>
      </c>
      <c r="AD2457" s="9">
        <f t="shared" si="233"/>
        <v>0</v>
      </c>
    </row>
    <row r="2458" spans="1:30" ht="15.6">
      <c r="A2458" s="2" t="s">
        <v>24</v>
      </c>
      <c r="B2458" s="2" t="s">
        <v>25</v>
      </c>
      <c r="C2458" s="2" t="s">
        <v>18060</v>
      </c>
      <c r="D2458" s="2" t="s">
        <v>18061</v>
      </c>
      <c r="E2458" s="2" t="s">
        <v>18062</v>
      </c>
      <c r="F2458" s="2" t="s">
        <v>18053</v>
      </c>
      <c r="G2458" s="2" t="s">
        <v>30</v>
      </c>
      <c r="H2458" s="2" t="s">
        <v>30</v>
      </c>
      <c r="I2458" s="2" t="s">
        <v>31</v>
      </c>
      <c r="J2458" s="2" t="s">
        <v>32</v>
      </c>
      <c r="K2458" s="2" t="s">
        <v>9007</v>
      </c>
      <c r="L2458" s="2" t="s">
        <v>9008</v>
      </c>
      <c r="M2458" s="2" t="s">
        <v>30</v>
      </c>
      <c r="N2458" s="2" t="s">
        <v>30</v>
      </c>
      <c r="O2458" s="2" t="s">
        <v>7548</v>
      </c>
      <c r="P2458" s="3">
        <v>0</v>
      </c>
      <c r="Q2458" s="2" t="s">
        <v>30</v>
      </c>
      <c r="R2458" s="3">
        <v>1</v>
      </c>
      <c r="S2458" s="2" t="s">
        <v>18063</v>
      </c>
      <c r="T2458" s="2" t="s">
        <v>18064</v>
      </c>
      <c r="U2458" s="3">
        <v>1</v>
      </c>
      <c r="V2458" s="2" t="s">
        <v>30</v>
      </c>
      <c r="W2458" s="2" t="s">
        <v>30</v>
      </c>
      <c r="X2458" s="2" t="s">
        <v>18065</v>
      </c>
      <c r="Y2458">
        <f t="shared" si="228"/>
        <v>2003</v>
      </c>
      <c r="Z2458" s="8">
        <f t="shared" si="229"/>
        <v>11</v>
      </c>
      <c r="AA2458">
        <f t="shared" si="230"/>
        <v>11</v>
      </c>
      <c r="AB2458" s="9">
        <f t="shared" si="231"/>
        <v>0</v>
      </c>
      <c r="AC2458" s="9">
        <f t="shared" si="232"/>
        <v>0</v>
      </c>
      <c r="AD2458" s="9">
        <f t="shared" si="233"/>
        <v>0</v>
      </c>
    </row>
    <row r="2459" spans="1:30" ht="15.6">
      <c r="A2459" s="2" t="s">
        <v>24</v>
      </c>
      <c r="B2459" s="2" t="s">
        <v>25</v>
      </c>
      <c r="C2459" s="2" t="s">
        <v>1745</v>
      </c>
      <c r="D2459" s="2" t="s">
        <v>18066</v>
      </c>
      <c r="E2459" s="2" t="s">
        <v>18067</v>
      </c>
      <c r="F2459" s="2" t="s">
        <v>17245</v>
      </c>
      <c r="G2459" s="2" t="s">
        <v>30</v>
      </c>
      <c r="H2459" s="2" t="s">
        <v>30</v>
      </c>
      <c r="I2459" s="2" t="s">
        <v>31</v>
      </c>
      <c r="J2459" s="2" t="s">
        <v>32</v>
      </c>
      <c r="K2459" s="2" t="s">
        <v>9741</v>
      </c>
      <c r="L2459" s="2" t="s">
        <v>9742</v>
      </c>
      <c r="M2459" s="2" t="s">
        <v>30</v>
      </c>
      <c r="N2459" s="2" t="s">
        <v>30</v>
      </c>
      <c r="O2459" s="2" t="s">
        <v>18068</v>
      </c>
      <c r="P2459" s="3">
        <v>0</v>
      </c>
      <c r="Q2459" s="2" t="s">
        <v>30</v>
      </c>
      <c r="R2459" s="3">
        <v>3</v>
      </c>
      <c r="S2459" s="2" t="s">
        <v>18069</v>
      </c>
      <c r="T2459" s="2" t="s">
        <v>18070</v>
      </c>
      <c r="U2459" s="3">
        <v>2</v>
      </c>
      <c r="V2459" s="2" t="s">
        <v>30</v>
      </c>
      <c r="W2459" s="2" t="s">
        <v>30</v>
      </c>
      <c r="X2459" s="2" t="s">
        <v>18071</v>
      </c>
      <c r="Y2459">
        <f t="shared" si="228"/>
        <v>2003</v>
      </c>
      <c r="Z2459" s="8">
        <f t="shared" si="229"/>
        <v>11</v>
      </c>
      <c r="AA2459">
        <f t="shared" si="230"/>
        <v>14</v>
      </c>
      <c r="AB2459" s="9">
        <f t="shared" si="231"/>
        <v>0</v>
      </c>
      <c r="AC2459" s="9">
        <f t="shared" si="232"/>
        <v>0</v>
      </c>
      <c r="AD2459" s="9">
        <f t="shared" si="233"/>
        <v>0</v>
      </c>
    </row>
    <row r="2460" spans="1:30" ht="15.6">
      <c r="A2460" s="2" t="s">
        <v>24</v>
      </c>
      <c r="B2460" s="2" t="s">
        <v>25</v>
      </c>
      <c r="C2460" s="2" t="s">
        <v>2548</v>
      </c>
      <c r="D2460" s="2" t="s">
        <v>18072</v>
      </c>
      <c r="E2460" s="2" t="s">
        <v>18073</v>
      </c>
      <c r="F2460" s="2" t="s">
        <v>18074</v>
      </c>
      <c r="G2460" s="2" t="s">
        <v>30</v>
      </c>
      <c r="H2460" s="2" t="s">
        <v>30</v>
      </c>
      <c r="I2460" s="2" t="s">
        <v>31</v>
      </c>
      <c r="J2460" s="2" t="s">
        <v>32</v>
      </c>
      <c r="K2460" s="2" t="s">
        <v>17750</v>
      </c>
      <c r="L2460" s="2" t="s">
        <v>17751</v>
      </c>
      <c r="M2460" s="2" t="s">
        <v>30</v>
      </c>
      <c r="N2460" s="2" t="s">
        <v>30</v>
      </c>
      <c r="O2460" s="2" t="s">
        <v>3020</v>
      </c>
      <c r="P2460" s="3">
        <v>0</v>
      </c>
      <c r="Q2460" s="2" t="s">
        <v>30</v>
      </c>
      <c r="R2460" s="3">
        <v>1</v>
      </c>
      <c r="S2460" s="2" t="s">
        <v>18075</v>
      </c>
      <c r="T2460" s="2" t="s">
        <v>18076</v>
      </c>
      <c r="U2460" s="3">
        <v>1</v>
      </c>
      <c r="V2460" s="2" t="s">
        <v>30</v>
      </c>
      <c r="W2460" s="2" t="s">
        <v>30</v>
      </c>
      <c r="X2460" s="2" t="s">
        <v>18077</v>
      </c>
      <c r="Y2460">
        <f t="shared" si="228"/>
        <v>2003</v>
      </c>
      <c r="Z2460" s="8">
        <f t="shared" si="229"/>
        <v>11</v>
      </c>
      <c r="AA2460">
        <f t="shared" si="230"/>
        <v>7</v>
      </c>
      <c r="AB2460" s="9">
        <f t="shared" si="231"/>
        <v>0</v>
      </c>
      <c r="AC2460" s="9">
        <f t="shared" si="232"/>
        <v>0</v>
      </c>
      <c r="AD2460" s="9">
        <f t="shared" si="233"/>
        <v>0</v>
      </c>
    </row>
    <row r="2461" spans="1:30" ht="15.6">
      <c r="A2461" s="2" t="s">
        <v>24</v>
      </c>
      <c r="B2461" s="2" t="s">
        <v>25</v>
      </c>
      <c r="C2461" s="2" t="s">
        <v>591</v>
      </c>
      <c r="D2461" s="2" t="s">
        <v>18078</v>
      </c>
      <c r="E2461" s="2" t="s">
        <v>18079</v>
      </c>
      <c r="F2461" s="2" t="s">
        <v>18080</v>
      </c>
      <c r="G2461" s="2" t="s">
        <v>30</v>
      </c>
      <c r="H2461" s="2" t="s">
        <v>30</v>
      </c>
      <c r="I2461" s="2" t="s">
        <v>31</v>
      </c>
      <c r="J2461" s="2" t="s">
        <v>32</v>
      </c>
      <c r="K2461" s="2" t="s">
        <v>7555</v>
      </c>
      <c r="L2461" s="2" t="s">
        <v>7556</v>
      </c>
      <c r="M2461" s="2" t="s">
        <v>30</v>
      </c>
      <c r="N2461" s="2" t="s">
        <v>30</v>
      </c>
      <c r="O2461" s="2" t="s">
        <v>14730</v>
      </c>
      <c r="P2461" s="3">
        <v>3</v>
      </c>
      <c r="Q2461" s="2" t="s">
        <v>18081</v>
      </c>
      <c r="R2461" s="3">
        <v>2</v>
      </c>
      <c r="S2461" s="2" t="s">
        <v>18082</v>
      </c>
      <c r="T2461" s="2" t="s">
        <v>18083</v>
      </c>
      <c r="U2461" s="3">
        <v>2</v>
      </c>
      <c r="V2461" s="2" t="s">
        <v>30</v>
      </c>
      <c r="W2461" s="2" t="s">
        <v>30</v>
      </c>
      <c r="X2461" s="2" t="s">
        <v>18084</v>
      </c>
      <c r="Y2461">
        <f t="shared" si="228"/>
        <v>2003</v>
      </c>
      <c r="Z2461" s="8">
        <f t="shared" si="229"/>
        <v>11</v>
      </c>
      <c r="AA2461">
        <f t="shared" si="230"/>
        <v>4</v>
      </c>
      <c r="AB2461" s="9">
        <f t="shared" si="231"/>
        <v>0</v>
      </c>
      <c r="AC2461" s="9">
        <f t="shared" si="232"/>
        <v>0</v>
      </c>
      <c r="AD2461" s="9">
        <f t="shared" si="233"/>
        <v>0</v>
      </c>
    </row>
    <row r="2462" spans="1:30" ht="15.6">
      <c r="A2462" s="2" t="s">
        <v>24</v>
      </c>
      <c r="B2462" s="2" t="s">
        <v>25</v>
      </c>
      <c r="C2462" s="2" t="s">
        <v>18085</v>
      </c>
      <c r="D2462" s="2" t="s">
        <v>18086</v>
      </c>
      <c r="E2462" s="2" t="s">
        <v>18087</v>
      </c>
      <c r="F2462" s="2" t="s">
        <v>18074</v>
      </c>
      <c r="G2462" s="2" t="s">
        <v>30</v>
      </c>
      <c r="H2462" s="2" t="s">
        <v>30</v>
      </c>
      <c r="I2462" s="2" t="s">
        <v>31</v>
      </c>
      <c r="J2462" s="2" t="s">
        <v>32</v>
      </c>
      <c r="K2462" s="2" t="s">
        <v>9851</v>
      </c>
      <c r="L2462" s="2" t="s">
        <v>9852</v>
      </c>
      <c r="M2462" s="2" t="s">
        <v>30</v>
      </c>
      <c r="N2462" s="2" t="s">
        <v>30</v>
      </c>
      <c r="O2462" s="2" t="s">
        <v>18088</v>
      </c>
      <c r="P2462" s="3">
        <v>0</v>
      </c>
      <c r="Q2462" s="2" t="s">
        <v>30</v>
      </c>
      <c r="R2462" s="3">
        <v>0</v>
      </c>
      <c r="S2462" s="2" t="s">
        <v>30</v>
      </c>
      <c r="T2462" s="2" t="s">
        <v>18089</v>
      </c>
      <c r="U2462" s="3">
        <v>1</v>
      </c>
      <c r="V2462" s="2" t="s">
        <v>30</v>
      </c>
      <c r="W2462" s="2" t="s">
        <v>30</v>
      </c>
      <c r="X2462" s="2" t="s">
        <v>18090</v>
      </c>
      <c r="Y2462">
        <f t="shared" si="228"/>
        <v>2003</v>
      </c>
      <c r="Z2462" s="8">
        <f t="shared" si="229"/>
        <v>11</v>
      </c>
      <c r="AA2462">
        <f t="shared" si="230"/>
        <v>7</v>
      </c>
      <c r="AB2462" s="9">
        <f t="shared" si="231"/>
        <v>0</v>
      </c>
      <c r="AC2462" s="9">
        <f t="shared" si="232"/>
        <v>0</v>
      </c>
      <c r="AD2462" s="9">
        <f t="shared" si="233"/>
        <v>0</v>
      </c>
    </row>
    <row r="2463" spans="1:30" ht="15.6">
      <c r="A2463" s="2" t="s">
        <v>24</v>
      </c>
      <c r="B2463" s="2" t="s">
        <v>25</v>
      </c>
      <c r="C2463" s="2" t="s">
        <v>5659</v>
      </c>
      <c r="D2463" s="2" t="s">
        <v>18091</v>
      </c>
      <c r="E2463" s="2" t="s">
        <v>18092</v>
      </c>
      <c r="F2463" s="2" t="s">
        <v>18074</v>
      </c>
      <c r="G2463" s="2" t="s">
        <v>30</v>
      </c>
      <c r="H2463" s="2" t="s">
        <v>30</v>
      </c>
      <c r="I2463" s="2" t="s">
        <v>31</v>
      </c>
      <c r="J2463" s="2" t="s">
        <v>32</v>
      </c>
      <c r="K2463" s="2" t="s">
        <v>10793</v>
      </c>
      <c r="L2463" s="2" t="s">
        <v>9008</v>
      </c>
      <c r="M2463" s="2" t="s">
        <v>30</v>
      </c>
      <c r="N2463" s="2" t="s">
        <v>30</v>
      </c>
      <c r="O2463" s="2" t="s">
        <v>18093</v>
      </c>
      <c r="P2463" s="3">
        <v>0</v>
      </c>
      <c r="Q2463" s="2" t="s">
        <v>30</v>
      </c>
      <c r="R2463" s="3">
        <v>1</v>
      </c>
      <c r="S2463" s="2" t="s">
        <v>18094</v>
      </c>
      <c r="T2463" s="2" t="s">
        <v>18095</v>
      </c>
      <c r="U2463" s="3">
        <v>2</v>
      </c>
      <c r="V2463" s="2" t="s">
        <v>30</v>
      </c>
      <c r="W2463" s="2" t="s">
        <v>30</v>
      </c>
      <c r="X2463" s="2" t="s">
        <v>18096</v>
      </c>
      <c r="Y2463">
        <f t="shared" si="228"/>
        <v>2003</v>
      </c>
      <c r="Z2463" s="8">
        <f t="shared" si="229"/>
        <v>11</v>
      </c>
      <c r="AA2463">
        <f t="shared" si="230"/>
        <v>7</v>
      </c>
      <c r="AB2463" s="9">
        <f t="shared" si="231"/>
        <v>0</v>
      </c>
      <c r="AC2463" s="9">
        <f t="shared" si="232"/>
        <v>0</v>
      </c>
      <c r="AD2463" s="9">
        <f t="shared" si="233"/>
        <v>0</v>
      </c>
    </row>
    <row r="2464" spans="1:30" ht="15.6">
      <c r="A2464" s="2" t="s">
        <v>24</v>
      </c>
      <c r="B2464" s="2" t="s">
        <v>25</v>
      </c>
      <c r="C2464" s="2" t="s">
        <v>9857</v>
      </c>
      <c r="D2464" s="2" t="s">
        <v>18097</v>
      </c>
      <c r="E2464" s="2" t="s">
        <v>18098</v>
      </c>
      <c r="F2464" s="2" t="s">
        <v>18053</v>
      </c>
      <c r="G2464" s="2" t="s">
        <v>30</v>
      </c>
      <c r="H2464" s="2" t="s">
        <v>30</v>
      </c>
      <c r="I2464" s="2" t="s">
        <v>31</v>
      </c>
      <c r="J2464" s="2" t="s">
        <v>32</v>
      </c>
      <c r="K2464" s="2" t="s">
        <v>18099</v>
      </c>
      <c r="L2464" s="2" t="s">
        <v>17751</v>
      </c>
      <c r="M2464" s="2" t="s">
        <v>30</v>
      </c>
      <c r="N2464" s="2" t="s">
        <v>30</v>
      </c>
      <c r="O2464" s="2" t="s">
        <v>3035</v>
      </c>
      <c r="P2464" s="3">
        <v>0</v>
      </c>
      <c r="Q2464" s="2" t="s">
        <v>30</v>
      </c>
      <c r="R2464" s="3">
        <v>0</v>
      </c>
      <c r="S2464" s="2" t="s">
        <v>30</v>
      </c>
      <c r="T2464" s="2" t="s">
        <v>18100</v>
      </c>
      <c r="U2464" s="3">
        <v>1</v>
      </c>
      <c r="V2464" s="2" t="s">
        <v>30</v>
      </c>
      <c r="W2464" s="2" t="s">
        <v>30</v>
      </c>
      <c r="X2464" s="2" t="s">
        <v>18101</v>
      </c>
      <c r="Y2464">
        <f t="shared" si="228"/>
        <v>2003</v>
      </c>
      <c r="Z2464" s="8">
        <f t="shared" si="229"/>
        <v>11</v>
      </c>
      <c r="AA2464">
        <f t="shared" si="230"/>
        <v>11</v>
      </c>
      <c r="AB2464" s="9">
        <f t="shared" si="231"/>
        <v>0</v>
      </c>
      <c r="AC2464" s="9">
        <f t="shared" si="232"/>
        <v>0</v>
      </c>
      <c r="AD2464" s="9">
        <f t="shared" si="233"/>
        <v>0</v>
      </c>
    </row>
    <row r="2465" spans="1:30" ht="15.6">
      <c r="A2465" s="2" t="s">
        <v>24</v>
      </c>
      <c r="B2465" s="2" t="s">
        <v>25</v>
      </c>
      <c r="C2465" s="2" t="s">
        <v>18102</v>
      </c>
      <c r="D2465" s="2" t="s">
        <v>18103</v>
      </c>
      <c r="E2465" s="2" t="s">
        <v>18104</v>
      </c>
      <c r="F2465" s="2" t="s">
        <v>17245</v>
      </c>
      <c r="G2465" s="2" t="s">
        <v>30</v>
      </c>
      <c r="H2465" s="2" t="s">
        <v>30</v>
      </c>
      <c r="I2465" s="2" t="s">
        <v>31</v>
      </c>
      <c r="J2465" s="2" t="s">
        <v>32</v>
      </c>
      <c r="K2465" s="2" t="s">
        <v>18105</v>
      </c>
      <c r="L2465" s="2" t="s">
        <v>12621</v>
      </c>
      <c r="M2465" s="2" t="s">
        <v>30</v>
      </c>
      <c r="N2465" s="2" t="s">
        <v>30</v>
      </c>
      <c r="O2465" s="2" t="s">
        <v>3035</v>
      </c>
      <c r="P2465" s="3">
        <v>0</v>
      </c>
      <c r="Q2465" s="2" t="s">
        <v>30</v>
      </c>
      <c r="R2465" s="3">
        <v>4</v>
      </c>
      <c r="S2465" s="2" t="s">
        <v>18106</v>
      </c>
      <c r="T2465" s="2" t="s">
        <v>18107</v>
      </c>
      <c r="U2465" s="3">
        <v>1</v>
      </c>
      <c r="V2465" s="2" t="s">
        <v>30</v>
      </c>
      <c r="W2465" s="2" t="s">
        <v>30</v>
      </c>
      <c r="X2465" s="2" t="s">
        <v>18108</v>
      </c>
      <c r="Y2465">
        <f t="shared" si="228"/>
        <v>2003</v>
      </c>
      <c r="Z2465" s="8">
        <f t="shared" si="229"/>
        <v>11</v>
      </c>
      <c r="AA2465">
        <f t="shared" si="230"/>
        <v>14</v>
      </c>
      <c r="AB2465" s="9">
        <f t="shared" si="231"/>
        <v>0</v>
      </c>
      <c r="AC2465" s="9">
        <f t="shared" si="232"/>
        <v>0</v>
      </c>
      <c r="AD2465" s="9">
        <f t="shared" si="233"/>
        <v>0</v>
      </c>
    </row>
    <row r="2466" spans="1:30" ht="15.6">
      <c r="A2466" s="2" t="s">
        <v>24</v>
      </c>
      <c r="B2466" s="2" t="s">
        <v>25</v>
      </c>
      <c r="C2466" s="2" t="s">
        <v>18109</v>
      </c>
      <c r="D2466" s="2" t="s">
        <v>18110</v>
      </c>
      <c r="E2466" s="2" t="s">
        <v>18111</v>
      </c>
      <c r="F2466" s="2" t="s">
        <v>17245</v>
      </c>
      <c r="G2466" s="2" t="s">
        <v>30</v>
      </c>
      <c r="H2466" s="2" t="s">
        <v>30</v>
      </c>
      <c r="I2466" s="2" t="s">
        <v>31</v>
      </c>
      <c r="J2466" s="2" t="s">
        <v>32</v>
      </c>
      <c r="K2466" s="2" t="s">
        <v>18112</v>
      </c>
      <c r="L2466" s="2" t="s">
        <v>4691</v>
      </c>
      <c r="M2466" s="2" t="s">
        <v>30</v>
      </c>
      <c r="N2466" s="2" t="s">
        <v>30</v>
      </c>
      <c r="O2466" s="2" t="s">
        <v>18113</v>
      </c>
      <c r="P2466" s="3">
        <v>0</v>
      </c>
      <c r="Q2466" s="2" t="s">
        <v>30</v>
      </c>
      <c r="R2466" s="3">
        <v>1</v>
      </c>
      <c r="S2466" s="2" t="s">
        <v>18114</v>
      </c>
      <c r="T2466" s="2" t="s">
        <v>18115</v>
      </c>
      <c r="U2466" s="3">
        <v>1</v>
      </c>
      <c r="V2466" s="2" t="s">
        <v>30</v>
      </c>
      <c r="W2466" s="2" t="s">
        <v>30</v>
      </c>
      <c r="X2466" s="2" t="s">
        <v>18116</v>
      </c>
      <c r="Y2466">
        <f t="shared" si="228"/>
        <v>2003</v>
      </c>
      <c r="Z2466" s="8">
        <f t="shared" si="229"/>
        <v>11</v>
      </c>
      <c r="AA2466">
        <f t="shared" si="230"/>
        <v>14</v>
      </c>
      <c r="AB2466" s="9">
        <f t="shared" si="231"/>
        <v>0</v>
      </c>
      <c r="AC2466" s="9">
        <f t="shared" si="232"/>
        <v>0</v>
      </c>
      <c r="AD2466" s="9">
        <f t="shared" si="233"/>
        <v>0</v>
      </c>
    </row>
    <row r="2467" spans="1:30" ht="15.6">
      <c r="A2467" s="2" t="s">
        <v>24</v>
      </c>
      <c r="B2467" s="2" t="s">
        <v>25</v>
      </c>
      <c r="C2467" s="2" t="s">
        <v>18117</v>
      </c>
      <c r="D2467" s="2" t="s">
        <v>18118</v>
      </c>
      <c r="E2467" s="2" t="s">
        <v>18119</v>
      </c>
      <c r="F2467" s="2" t="s">
        <v>18074</v>
      </c>
      <c r="G2467" s="2" t="s">
        <v>30</v>
      </c>
      <c r="H2467" s="2" t="s">
        <v>30</v>
      </c>
      <c r="I2467" s="2" t="s">
        <v>31</v>
      </c>
      <c r="J2467" s="2" t="s">
        <v>32</v>
      </c>
      <c r="K2467" s="2" t="s">
        <v>16181</v>
      </c>
      <c r="L2467" s="2" t="s">
        <v>9742</v>
      </c>
      <c r="M2467" s="2" t="s">
        <v>30</v>
      </c>
      <c r="N2467" s="2" t="s">
        <v>30</v>
      </c>
      <c r="O2467" s="2" t="s">
        <v>4950</v>
      </c>
      <c r="P2467" s="3">
        <v>0</v>
      </c>
      <c r="Q2467" s="2" t="s">
        <v>30</v>
      </c>
      <c r="R2467" s="3">
        <v>0</v>
      </c>
      <c r="S2467" s="2" t="s">
        <v>30</v>
      </c>
      <c r="T2467" s="2" t="s">
        <v>18120</v>
      </c>
      <c r="U2467" s="3">
        <v>1</v>
      </c>
      <c r="V2467" s="2" t="s">
        <v>30</v>
      </c>
      <c r="W2467" s="2" t="s">
        <v>30</v>
      </c>
      <c r="X2467" s="2" t="s">
        <v>18121</v>
      </c>
      <c r="Y2467">
        <f t="shared" si="228"/>
        <v>2003</v>
      </c>
      <c r="Z2467" s="8">
        <f t="shared" si="229"/>
        <v>11</v>
      </c>
      <c r="AA2467">
        <f t="shared" si="230"/>
        <v>7</v>
      </c>
      <c r="AB2467" s="9">
        <f t="shared" si="231"/>
        <v>0</v>
      </c>
      <c r="AC2467" s="9">
        <f t="shared" si="232"/>
        <v>0</v>
      </c>
      <c r="AD2467" s="9">
        <f t="shared" si="233"/>
        <v>0</v>
      </c>
    </row>
    <row r="2468" spans="1:30" ht="15.6">
      <c r="A2468" s="2" t="s">
        <v>24</v>
      </c>
      <c r="B2468" s="2" t="s">
        <v>25</v>
      </c>
      <c r="C2468" s="2" t="s">
        <v>18122</v>
      </c>
      <c r="D2468" s="2" t="s">
        <v>18123</v>
      </c>
      <c r="E2468" s="2" t="s">
        <v>18124</v>
      </c>
      <c r="F2468" s="2" t="s">
        <v>17245</v>
      </c>
      <c r="G2468" s="2" t="s">
        <v>30</v>
      </c>
      <c r="H2468" s="2" t="s">
        <v>30</v>
      </c>
      <c r="I2468" s="2" t="s">
        <v>31</v>
      </c>
      <c r="J2468" s="2" t="s">
        <v>32</v>
      </c>
      <c r="K2468" s="2" t="s">
        <v>18125</v>
      </c>
      <c r="L2468" s="2" t="s">
        <v>18126</v>
      </c>
      <c r="M2468" s="2" t="s">
        <v>30</v>
      </c>
      <c r="N2468" s="2" t="s">
        <v>30</v>
      </c>
      <c r="O2468" s="2" t="s">
        <v>18127</v>
      </c>
      <c r="P2468" s="3">
        <v>0</v>
      </c>
      <c r="Q2468" s="2" t="s">
        <v>30</v>
      </c>
      <c r="R2468" s="3">
        <v>1</v>
      </c>
      <c r="S2468" s="2" t="s">
        <v>18128</v>
      </c>
      <c r="T2468" s="2" t="s">
        <v>18129</v>
      </c>
      <c r="U2468" s="3">
        <v>2</v>
      </c>
      <c r="V2468" s="2" t="s">
        <v>30</v>
      </c>
      <c r="W2468" s="2" t="s">
        <v>30</v>
      </c>
      <c r="X2468" s="2" t="s">
        <v>18130</v>
      </c>
      <c r="Y2468">
        <f t="shared" si="228"/>
        <v>2003</v>
      </c>
      <c r="Z2468" s="8">
        <f t="shared" si="229"/>
        <v>11</v>
      </c>
      <c r="AA2468">
        <f t="shared" si="230"/>
        <v>14</v>
      </c>
      <c r="AB2468" s="9">
        <f t="shared" si="231"/>
        <v>0</v>
      </c>
      <c r="AC2468" s="9">
        <f t="shared" si="232"/>
        <v>0</v>
      </c>
      <c r="AD2468" s="9">
        <f t="shared" si="233"/>
        <v>0</v>
      </c>
    </row>
    <row r="2469" spans="1:30" ht="15.6">
      <c r="A2469" s="2" t="s">
        <v>24</v>
      </c>
      <c r="B2469" s="2" t="s">
        <v>25</v>
      </c>
      <c r="C2469" s="2" t="s">
        <v>18131</v>
      </c>
      <c r="D2469" s="2" t="s">
        <v>18132</v>
      </c>
      <c r="E2469" s="2" t="s">
        <v>18133</v>
      </c>
      <c r="F2469" s="2" t="s">
        <v>18080</v>
      </c>
      <c r="G2469" s="2" t="s">
        <v>30</v>
      </c>
      <c r="H2469" s="2" t="s">
        <v>30</v>
      </c>
      <c r="I2469" s="2" t="s">
        <v>31</v>
      </c>
      <c r="J2469" s="2" t="s">
        <v>32</v>
      </c>
      <c r="K2469" s="2" t="s">
        <v>13395</v>
      </c>
      <c r="L2469" s="2" t="s">
        <v>13396</v>
      </c>
      <c r="M2469" s="2" t="s">
        <v>30</v>
      </c>
      <c r="N2469" s="2" t="s">
        <v>30</v>
      </c>
      <c r="O2469" s="2" t="s">
        <v>18134</v>
      </c>
      <c r="P2469" s="3">
        <v>7</v>
      </c>
      <c r="Q2469" s="2" t="s">
        <v>18135</v>
      </c>
      <c r="R2469" s="3">
        <v>0</v>
      </c>
      <c r="S2469" s="2" t="s">
        <v>30</v>
      </c>
      <c r="T2469" s="2" t="s">
        <v>18136</v>
      </c>
      <c r="U2469" s="3">
        <v>2</v>
      </c>
      <c r="V2469" s="2" t="s">
        <v>30</v>
      </c>
      <c r="W2469" s="2" t="s">
        <v>30</v>
      </c>
      <c r="X2469" s="2" t="s">
        <v>18137</v>
      </c>
      <c r="Y2469">
        <f t="shared" si="228"/>
        <v>2003</v>
      </c>
      <c r="Z2469" s="8">
        <f t="shared" si="229"/>
        <v>11</v>
      </c>
      <c r="AA2469">
        <f t="shared" si="230"/>
        <v>4</v>
      </c>
      <c r="AB2469" s="9">
        <f t="shared" si="231"/>
        <v>0</v>
      </c>
      <c r="AC2469" s="9">
        <f t="shared" si="232"/>
        <v>0</v>
      </c>
      <c r="AD2469" s="9">
        <f t="shared" si="233"/>
        <v>0</v>
      </c>
    </row>
    <row r="2470" spans="1:30" ht="15.6">
      <c r="A2470" s="2" t="s">
        <v>24</v>
      </c>
      <c r="B2470" s="2" t="s">
        <v>25</v>
      </c>
      <c r="C2470" s="2" t="s">
        <v>18138</v>
      </c>
      <c r="D2470" s="2" t="s">
        <v>18139</v>
      </c>
      <c r="E2470" s="2" t="s">
        <v>18140</v>
      </c>
      <c r="F2470" s="2" t="s">
        <v>18053</v>
      </c>
      <c r="G2470" s="2" t="s">
        <v>30</v>
      </c>
      <c r="H2470" s="2" t="s">
        <v>30</v>
      </c>
      <c r="I2470" s="2" t="s">
        <v>31</v>
      </c>
      <c r="J2470" s="2" t="s">
        <v>32</v>
      </c>
      <c r="K2470" s="2" t="s">
        <v>18141</v>
      </c>
      <c r="L2470" s="2" t="s">
        <v>16914</v>
      </c>
      <c r="M2470" s="2" t="s">
        <v>30</v>
      </c>
      <c r="N2470" s="2" t="s">
        <v>30</v>
      </c>
      <c r="O2470" s="2" t="s">
        <v>18142</v>
      </c>
      <c r="P2470" s="3">
        <v>0</v>
      </c>
      <c r="Q2470" s="2" t="s">
        <v>30</v>
      </c>
      <c r="R2470" s="3">
        <v>0</v>
      </c>
      <c r="S2470" s="2" t="s">
        <v>30</v>
      </c>
      <c r="T2470" s="2" t="s">
        <v>18143</v>
      </c>
      <c r="U2470" s="3">
        <v>1</v>
      </c>
      <c r="V2470" s="2" t="s">
        <v>30</v>
      </c>
      <c r="W2470" s="2" t="s">
        <v>30</v>
      </c>
      <c r="X2470" s="2" t="s">
        <v>18144</v>
      </c>
      <c r="Y2470">
        <f t="shared" si="228"/>
        <v>2003</v>
      </c>
      <c r="Z2470" s="8">
        <f t="shared" si="229"/>
        <v>11</v>
      </c>
      <c r="AA2470">
        <f t="shared" si="230"/>
        <v>11</v>
      </c>
      <c r="AB2470" s="9">
        <f t="shared" si="231"/>
        <v>0</v>
      </c>
      <c r="AC2470" s="9">
        <f t="shared" si="232"/>
        <v>0</v>
      </c>
      <c r="AD2470" s="9">
        <f t="shared" si="233"/>
        <v>0</v>
      </c>
    </row>
    <row r="2471" spans="1:30" ht="15.6">
      <c r="A2471" s="2" t="s">
        <v>24</v>
      </c>
      <c r="B2471" s="2" t="s">
        <v>25</v>
      </c>
      <c r="C2471" s="2" t="s">
        <v>18145</v>
      </c>
      <c r="D2471" s="2" t="s">
        <v>18146</v>
      </c>
      <c r="E2471" s="2" t="s">
        <v>18147</v>
      </c>
      <c r="F2471" s="2" t="s">
        <v>18074</v>
      </c>
      <c r="G2471" s="2" t="s">
        <v>30</v>
      </c>
      <c r="H2471" s="2" t="s">
        <v>30</v>
      </c>
      <c r="I2471" s="2" t="s">
        <v>31</v>
      </c>
      <c r="J2471" s="2" t="s">
        <v>32</v>
      </c>
      <c r="K2471" s="2" t="s">
        <v>18148</v>
      </c>
      <c r="L2471" s="2" t="s">
        <v>18149</v>
      </c>
      <c r="M2471" s="2" t="s">
        <v>30</v>
      </c>
      <c r="N2471" s="2" t="s">
        <v>30</v>
      </c>
      <c r="O2471" s="2" t="s">
        <v>4659</v>
      </c>
      <c r="P2471" s="3">
        <v>0</v>
      </c>
      <c r="Q2471" s="2" t="s">
        <v>30</v>
      </c>
      <c r="R2471" s="3">
        <v>1</v>
      </c>
      <c r="S2471" s="2" t="s">
        <v>18150</v>
      </c>
      <c r="T2471" s="2" t="s">
        <v>18151</v>
      </c>
      <c r="U2471" s="3">
        <v>1</v>
      </c>
      <c r="V2471" s="2" t="s">
        <v>30</v>
      </c>
      <c r="W2471" s="2" t="s">
        <v>30</v>
      </c>
      <c r="X2471" s="2" t="s">
        <v>18152</v>
      </c>
      <c r="Y2471">
        <f t="shared" si="228"/>
        <v>2003</v>
      </c>
      <c r="Z2471" s="8">
        <f t="shared" si="229"/>
        <v>11</v>
      </c>
      <c r="AA2471">
        <f t="shared" si="230"/>
        <v>7</v>
      </c>
      <c r="AB2471" s="9">
        <f t="shared" si="231"/>
        <v>0</v>
      </c>
      <c r="AC2471" s="9">
        <f t="shared" si="232"/>
        <v>0</v>
      </c>
      <c r="AD2471" s="9">
        <f t="shared" si="233"/>
        <v>0</v>
      </c>
    </row>
    <row r="2472" spans="1:30" ht="15.6">
      <c r="A2472" s="2" t="s">
        <v>24</v>
      </c>
      <c r="B2472" s="2" t="s">
        <v>25</v>
      </c>
      <c r="C2472" s="2" t="s">
        <v>18153</v>
      </c>
      <c r="D2472" s="2" t="s">
        <v>18154</v>
      </c>
      <c r="E2472" s="2" t="s">
        <v>18155</v>
      </c>
      <c r="F2472" s="2" t="s">
        <v>17245</v>
      </c>
      <c r="G2472" s="2" t="s">
        <v>30</v>
      </c>
      <c r="H2472" s="2" t="s">
        <v>30</v>
      </c>
      <c r="I2472" s="2" t="s">
        <v>31</v>
      </c>
      <c r="J2472" s="2" t="s">
        <v>32</v>
      </c>
      <c r="K2472" s="2" t="s">
        <v>18156</v>
      </c>
      <c r="L2472" s="2" t="s">
        <v>18157</v>
      </c>
      <c r="M2472" s="2" t="s">
        <v>30</v>
      </c>
      <c r="N2472" s="2" t="s">
        <v>30</v>
      </c>
      <c r="O2472" s="2" t="s">
        <v>6644</v>
      </c>
      <c r="P2472" s="3">
        <v>0</v>
      </c>
      <c r="Q2472" s="2" t="s">
        <v>30</v>
      </c>
      <c r="R2472" s="3">
        <v>2</v>
      </c>
      <c r="S2472" s="2" t="s">
        <v>18158</v>
      </c>
      <c r="T2472" s="2" t="s">
        <v>18159</v>
      </c>
      <c r="U2472" s="3">
        <v>1</v>
      </c>
      <c r="V2472" s="2" t="s">
        <v>30</v>
      </c>
      <c r="W2472" s="2" t="s">
        <v>30</v>
      </c>
      <c r="X2472" s="2" t="s">
        <v>18160</v>
      </c>
      <c r="Y2472">
        <f t="shared" si="228"/>
        <v>2003</v>
      </c>
      <c r="Z2472" s="8">
        <f t="shared" si="229"/>
        <v>11</v>
      </c>
      <c r="AA2472">
        <f t="shared" si="230"/>
        <v>14</v>
      </c>
      <c r="AB2472" s="9">
        <f t="shared" si="231"/>
        <v>0</v>
      </c>
      <c r="AC2472" s="9">
        <f t="shared" si="232"/>
        <v>0</v>
      </c>
      <c r="AD2472" s="9">
        <f t="shared" si="233"/>
        <v>0</v>
      </c>
    </row>
    <row r="2473" spans="1:30" ht="15.6">
      <c r="A2473" s="2" t="s">
        <v>24</v>
      </c>
      <c r="B2473" s="2" t="s">
        <v>25</v>
      </c>
      <c r="C2473" s="2" t="s">
        <v>18161</v>
      </c>
      <c r="D2473" s="2" t="s">
        <v>18162</v>
      </c>
      <c r="E2473" s="2" t="s">
        <v>18163</v>
      </c>
      <c r="F2473" s="2" t="s">
        <v>18074</v>
      </c>
      <c r="G2473" s="2" t="s">
        <v>30</v>
      </c>
      <c r="H2473" s="2" t="s">
        <v>30</v>
      </c>
      <c r="I2473" s="2" t="s">
        <v>31</v>
      </c>
      <c r="J2473" s="2" t="s">
        <v>32</v>
      </c>
      <c r="K2473" s="2" t="s">
        <v>18164</v>
      </c>
      <c r="L2473" s="2" t="s">
        <v>18165</v>
      </c>
      <c r="M2473" s="2" t="s">
        <v>30</v>
      </c>
      <c r="N2473" s="2" t="s">
        <v>30</v>
      </c>
      <c r="O2473" s="2" t="s">
        <v>4675</v>
      </c>
      <c r="P2473" s="3">
        <v>0</v>
      </c>
      <c r="Q2473" s="2" t="s">
        <v>30</v>
      </c>
      <c r="R2473" s="3">
        <v>0</v>
      </c>
      <c r="S2473" s="2" t="s">
        <v>30</v>
      </c>
      <c r="T2473" s="2" t="s">
        <v>18166</v>
      </c>
      <c r="U2473" s="3">
        <v>1</v>
      </c>
      <c r="V2473" s="2" t="s">
        <v>30</v>
      </c>
      <c r="W2473" s="2" t="s">
        <v>30</v>
      </c>
      <c r="X2473" s="2" t="s">
        <v>18167</v>
      </c>
      <c r="Y2473">
        <f t="shared" si="228"/>
        <v>2003</v>
      </c>
      <c r="Z2473" s="8">
        <f t="shared" si="229"/>
        <v>11</v>
      </c>
      <c r="AA2473">
        <f t="shared" si="230"/>
        <v>7</v>
      </c>
      <c r="AB2473" s="9">
        <f t="shared" si="231"/>
        <v>0</v>
      </c>
      <c r="AC2473" s="9">
        <f t="shared" si="232"/>
        <v>0</v>
      </c>
      <c r="AD2473" s="9">
        <f t="shared" si="233"/>
        <v>0</v>
      </c>
    </row>
    <row r="2474" spans="1:30" ht="15.6">
      <c r="A2474" s="2" t="s">
        <v>24</v>
      </c>
      <c r="B2474" s="2" t="s">
        <v>25</v>
      </c>
      <c r="C2474" s="2" t="s">
        <v>18168</v>
      </c>
      <c r="D2474" s="2" t="s">
        <v>18169</v>
      </c>
      <c r="E2474" s="2" t="s">
        <v>18170</v>
      </c>
      <c r="F2474" s="2" t="s">
        <v>18074</v>
      </c>
      <c r="G2474" s="2" t="s">
        <v>30</v>
      </c>
      <c r="H2474" s="2" t="s">
        <v>30</v>
      </c>
      <c r="I2474" s="2" t="s">
        <v>31</v>
      </c>
      <c r="J2474" s="2" t="s">
        <v>32</v>
      </c>
      <c r="K2474" s="2" t="s">
        <v>3465</v>
      </c>
      <c r="L2474" s="2" t="s">
        <v>3466</v>
      </c>
      <c r="M2474" s="2" t="s">
        <v>30</v>
      </c>
      <c r="N2474" s="2" t="s">
        <v>30</v>
      </c>
      <c r="O2474" s="2" t="s">
        <v>4675</v>
      </c>
      <c r="P2474" s="3">
        <v>0</v>
      </c>
      <c r="Q2474" s="2" t="s">
        <v>30</v>
      </c>
      <c r="R2474" s="3">
        <v>0</v>
      </c>
      <c r="S2474" s="2" t="s">
        <v>30</v>
      </c>
      <c r="T2474" s="2" t="s">
        <v>18171</v>
      </c>
      <c r="U2474" s="3">
        <v>1</v>
      </c>
      <c r="V2474" s="2" t="s">
        <v>30</v>
      </c>
      <c r="W2474" s="2" t="s">
        <v>30</v>
      </c>
      <c r="X2474" s="2" t="s">
        <v>18172</v>
      </c>
      <c r="Y2474">
        <f t="shared" si="228"/>
        <v>2003</v>
      </c>
      <c r="Z2474" s="8">
        <f t="shared" si="229"/>
        <v>11</v>
      </c>
      <c r="AA2474">
        <f t="shared" si="230"/>
        <v>7</v>
      </c>
      <c r="AB2474" s="9">
        <f t="shared" si="231"/>
        <v>0</v>
      </c>
      <c r="AC2474" s="9">
        <f t="shared" si="232"/>
        <v>0</v>
      </c>
      <c r="AD2474" s="9">
        <f t="shared" si="233"/>
        <v>0</v>
      </c>
    </row>
    <row r="2475" spans="1:30" ht="15.6">
      <c r="A2475" s="2" t="s">
        <v>24</v>
      </c>
      <c r="B2475" s="2" t="s">
        <v>25</v>
      </c>
      <c r="C2475" s="2" t="s">
        <v>18173</v>
      </c>
      <c r="D2475" s="2" t="s">
        <v>18174</v>
      </c>
      <c r="E2475" s="2" t="s">
        <v>18175</v>
      </c>
      <c r="F2475" s="2" t="s">
        <v>17245</v>
      </c>
      <c r="G2475" s="2" t="s">
        <v>30</v>
      </c>
      <c r="H2475" s="2" t="s">
        <v>30</v>
      </c>
      <c r="I2475" s="2" t="s">
        <v>31</v>
      </c>
      <c r="J2475" s="2" t="s">
        <v>32</v>
      </c>
      <c r="K2475" s="2" t="s">
        <v>18176</v>
      </c>
      <c r="L2475" s="2" t="s">
        <v>18177</v>
      </c>
      <c r="M2475" s="2" t="s">
        <v>30</v>
      </c>
      <c r="N2475" s="2" t="s">
        <v>30</v>
      </c>
      <c r="O2475" s="2" t="s">
        <v>4675</v>
      </c>
      <c r="P2475" s="3">
        <v>0</v>
      </c>
      <c r="Q2475" s="2" t="s">
        <v>30</v>
      </c>
      <c r="R2475" s="3">
        <v>1</v>
      </c>
      <c r="S2475" s="2" t="s">
        <v>18178</v>
      </c>
      <c r="T2475" s="2" t="s">
        <v>18179</v>
      </c>
      <c r="U2475" s="3">
        <v>1</v>
      </c>
      <c r="V2475" s="2" t="s">
        <v>30</v>
      </c>
      <c r="W2475" s="2" t="s">
        <v>30</v>
      </c>
      <c r="X2475" s="2" t="s">
        <v>18180</v>
      </c>
      <c r="Y2475">
        <f t="shared" si="228"/>
        <v>2003</v>
      </c>
      <c r="Z2475" s="8">
        <f t="shared" si="229"/>
        <v>11</v>
      </c>
      <c r="AA2475">
        <f t="shared" si="230"/>
        <v>14</v>
      </c>
      <c r="AB2475" s="9">
        <f t="shared" si="231"/>
        <v>0</v>
      </c>
      <c r="AC2475" s="9">
        <f t="shared" si="232"/>
        <v>0</v>
      </c>
      <c r="AD2475" s="9">
        <f t="shared" si="233"/>
        <v>0</v>
      </c>
    </row>
    <row r="2476" spans="1:30" ht="15.6">
      <c r="A2476" s="2" t="s">
        <v>24</v>
      </c>
      <c r="B2476" s="2" t="s">
        <v>25</v>
      </c>
      <c r="C2476" s="2" t="s">
        <v>18181</v>
      </c>
      <c r="D2476" s="2" t="s">
        <v>18182</v>
      </c>
      <c r="E2476" s="2" t="s">
        <v>18183</v>
      </c>
      <c r="F2476" s="2" t="s">
        <v>17245</v>
      </c>
      <c r="G2476" s="2" t="s">
        <v>30</v>
      </c>
      <c r="H2476" s="2" t="s">
        <v>30</v>
      </c>
      <c r="I2476" s="2" t="s">
        <v>31</v>
      </c>
      <c r="J2476" s="2" t="s">
        <v>32</v>
      </c>
      <c r="K2476" s="2" t="s">
        <v>18184</v>
      </c>
      <c r="L2476" s="2" t="s">
        <v>18177</v>
      </c>
      <c r="M2476" s="2" t="s">
        <v>30</v>
      </c>
      <c r="N2476" s="2" t="s">
        <v>30</v>
      </c>
      <c r="O2476" s="2" t="s">
        <v>4675</v>
      </c>
      <c r="P2476" s="3">
        <v>0</v>
      </c>
      <c r="Q2476" s="2" t="s">
        <v>30</v>
      </c>
      <c r="R2476" s="3">
        <v>0</v>
      </c>
      <c r="S2476" s="2" t="s">
        <v>30</v>
      </c>
      <c r="T2476" s="2" t="s">
        <v>18185</v>
      </c>
      <c r="U2476" s="3">
        <v>1</v>
      </c>
      <c r="V2476" s="2" t="s">
        <v>30</v>
      </c>
      <c r="W2476" s="2" t="s">
        <v>30</v>
      </c>
      <c r="X2476" s="2" t="s">
        <v>18186</v>
      </c>
      <c r="Y2476">
        <f t="shared" si="228"/>
        <v>2003</v>
      </c>
      <c r="Z2476" s="8">
        <f t="shared" si="229"/>
        <v>11</v>
      </c>
      <c r="AA2476">
        <f t="shared" si="230"/>
        <v>14</v>
      </c>
      <c r="AB2476" s="9">
        <f t="shared" si="231"/>
        <v>0</v>
      </c>
      <c r="AC2476" s="9">
        <f t="shared" si="232"/>
        <v>0</v>
      </c>
      <c r="AD2476" s="9">
        <f t="shared" si="233"/>
        <v>0</v>
      </c>
    </row>
    <row r="2477" spans="1:30" ht="15.6">
      <c r="A2477" s="2" t="s">
        <v>24</v>
      </c>
      <c r="B2477" s="2" t="s">
        <v>25</v>
      </c>
      <c r="C2477" s="2" t="s">
        <v>18187</v>
      </c>
      <c r="D2477" s="2" t="s">
        <v>18188</v>
      </c>
      <c r="E2477" s="2" t="s">
        <v>18189</v>
      </c>
      <c r="F2477" s="2" t="s">
        <v>18074</v>
      </c>
      <c r="G2477" s="2" t="s">
        <v>30</v>
      </c>
      <c r="H2477" s="2" t="s">
        <v>30</v>
      </c>
      <c r="I2477" s="2" t="s">
        <v>31</v>
      </c>
      <c r="J2477" s="2" t="s">
        <v>32</v>
      </c>
      <c r="K2477" s="2" t="s">
        <v>18190</v>
      </c>
      <c r="L2477" s="2" t="s">
        <v>18191</v>
      </c>
      <c r="M2477" s="2" t="s">
        <v>30</v>
      </c>
      <c r="N2477" s="2" t="s">
        <v>30</v>
      </c>
      <c r="O2477" s="2" t="s">
        <v>18192</v>
      </c>
      <c r="P2477" s="3">
        <v>0</v>
      </c>
      <c r="Q2477" s="2" t="s">
        <v>30</v>
      </c>
      <c r="R2477" s="3">
        <v>0</v>
      </c>
      <c r="S2477" s="2" t="s">
        <v>30</v>
      </c>
      <c r="T2477" s="2" t="s">
        <v>18193</v>
      </c>
      <c r="U2477" s="3">
        <v>1</v>
      </c>
      <c r="V2477" s="2" t="s">
        <v>30</v>
      </c>
      <c r="W2477" s="2" t="s">
        <v>30</v>
      </c>
      <c r="X2477" s="2" t="s">
        <v>18194</v>
      </c>
      <c r="Y2477">
        <f t="shared" si="228"/>
        <v>2003</v>
      </c>
      <c r="Z2477" s="8">
        <f t="shared" si="229"/>
        <v>11</v>
      </c>
      <c r="AA2477">
        <f t="shared" si="230"/>
        <v>7</v>
      </c>
      <c r="AB2477" s="9">
        <f t="shared" si="231"/>
        <v>0</v>
      </c>
      <c r="AC2477" s="9">
        <f t="shared" si="232"/>
        <v>0</v>
      </c>
      <c r="AD2477" s="9">
        <f t="shared" si="233"/>
        <v>0</v>
      </c>
    </row>
    <row r="2478" spans="1:30" ht="15.6">
      <c r="A2478" s="2" t="s">
        <v>24</v>
      </c>
      <c r="B2478" s="2" t="s">
        <v>25</v>
      </c>
      <c r="C2478" s="2" t="s">
        <v>18195</v>
      </c>
      <c r="D2478" s="2" t="s">
        <v>18196</v>
      </c>
      <c r="E2478" s="2" t="s">
        <v>18197</v>
      </c>
      <c r="F2478" s="2" t="s">
        <v>17245</v>
      </c>
      <c r="G2478" s="2" t="s">
        <v>30</v>
      </c>
      <c r="H2478" s="2" t="s">
        <v>30</v>
      </c>
      <c r="I2478" s="2" t="s">
        <v>31</v>
      </c>
      <c r="J2478" s="2" t="s">
        <v>32</v>
      </c>
      <c r="K2478" s="2" t="s">
        <v>16951</v>
      </c>
      <c r="L2478" s="2" t="s">
        <v>15744</v>
      </c>
      <c r="M2478" s="2" t="s">
        <v>30</v>
      </c>
      <c r="N2478" s="2" t="s">
        <v>30</v>
      </c>
      <c r="O2478" s="2" t="s">
        <v>18198</v>
      </c>
      <c r="P2478" s="3">
        <v>0</v>
      </c>
      <c r="Q2478" s="2" t="s">
        <v>30</v>
      </c>
      <c r="R2478" s="3">
        <v>2</v>
      </c>
      <c r="S2478" s="2" t="s">
        <v>18199</v>
      </c>
      <c r="T2478" s="2" t="s">
        <v>18200</v>
      </c>
      <c r="U2478" s="3">
        <v>1</v>
      </c>
      <c r="V2478" s="2" t="s">
        <v>30</v>
      </c>
      <c r="W2478" s="2" t="s">
        <v>30</v>
      </c>
      <c r="X2478" s="2" t="s">
        <v>18201</v>
      </c>
      <c r="Y2478">
        <f t="shared" si="228"/>
        <v>2003</v>
      </c>
      <c r="Z2478" s="8">
        <f t="shared" si="229"/>
        <v>11</v>
      </c>
      <c r="AA2478">
        <f t="shared" si="230"/>
        <v>14</v>
      </c>
      <c r="AB2478" s="9">
        <f t="shared" si="231"/>
        <v>0</v>
      </c>
      <c r="AC2478" s="9">
        <f t="shared" si="232"/>
        <v>0</v>
      </c>
      <c r="AD2478" s="9">
        <f t="shared" si="233"/>
        <v>0</v>
      </c>
    </row>
    <row r="2479" spans="1:30" ht="15.6">
      <c r="A2479" s="2" t="s">
        <v>24</v>
      </c>
      <c r="B2479" s="2" t="s">
        <v>25</v>
      </c>
      <c r="C2479" s="2" t="s">
        <v>18202</v>
      </c>
      <c r="D2479" s="2" t="s">
        <v>18203</v>
      </c>
      <c r="E2479" s="2" t="s">
        <v>18204</v>
      </c>
      <c r="F2479" s="2" t="s">
        <v>17245</v>
      </c>
      <c r="G2479" s="2" t="s">
        <v>30</v>
      </c>
      <c r="H2479" s="2" t="s">
        <v>30</v>
      </c>
      <c r="I2479" s="2" t="s">
        <v>31</v>
      </c>
      <c r="J2479" s="2" t="s">
        <v>32</v>
      </c>
      <c r="K2479" s="2" t="s">
        <v>9851</v>
      </c>
      <c r="L2479" s="2" t="s">
        <v>9852</v>
      </c>
      <c r="M2479" s="2" t="s">
        <v>30</v>
      </c>
      <c r="N2479" s="2" t="s">
        <v>30</v>
      </c>
      <c r="O2479" s="2" t="s">
        <v>18205</v>
      </c>
      <c r="P2479" s="3">
        <v>0</v>
      </c>
      <c r="Q2479" s="2" t="s">
        <v>30</v>
      </c>
      <c r="R2479" s="3">
        <v>2</v>
      </c>
      <c r="S2479" s="2" t="s">
        <v>18206</v>
      </c>
      <c r="T2479" s="2" t="s">
        <v>18207</v>
      </c>
      <c r="U2479" s="3">
        <v>2</v>
      </c>
      <c r="V2479" s="2" t="s">
        <v>30</v>
      </c>
      <c r="W2479" s="2" t="s">
        <v>30</v>
      </c>
      <c r="X2479" s="2" t="s">
        <v>18208</v>
      </c>
      <c r="Y2479">
        <f t="shared" si="228"/>
        <v>2003</v>
      </c>
      <c r="Z2479" s="8">
        <f t="shared" si="229"/>
        <v>11</v>
      </c>
      <c r="AA2479">
        <f t="shared" si="230"/>
        <v>14</v>
      </c>
      <c r="AB2479" s="9">
        <f t="shared" si="231"/>
        <v>0</v>
      </c>
      <c r="AC2479" s="9">
        <f t="shared" si="232"/>
        <v>0</v>
      </c>
      <c r="AD2479" s="9">
        <f t="shared" si="233"/>
        <v>0</v>
      </c>
    </row>
    <row r="2480" spans="1:30" ht="15.6">
      <c r="A2480" s="2" t="s">
        <v>24</v>
      </c>
      <c r="B2480" s="2" t="s">
        <v>25</v>
      </c>
      <c r="C2480" s="2" t="s">
        <v>2652</v>
      </c>
      <c r="D2480" s="2" t="s">
        <v>18209</v>
      </c>
      <c r="E2480" s="2" t="s">
        <v>18210</v>
      </c>
      <c r="F2480" s="2" t="s">
        <v>17245</v>
      </c>
      <c r="G2480" s="2" t="s">
        <v>30</v>
      </c>
      <c r="H2480" s="2" t="s">
        <v>30</v>
      </c>
      <c r="I2480" s="2" t="s">
        <v>31</v>
      </c>
      <c r="J2480" s="2" t="s">
        <v>32</v>
      </c>
      <c r="K2480" s="2" t="s">
        <v>1099</v>
      </c>
      <c r="L2480" s="2" t="s">
        <v>1100</v>
      </c>
      <c r="M2480" s="2" t="s">
        <v>30</v>
      </c>
      <c r="N2480" s="2" t="s">
        <v>30</v>
      </c>
      <c r="O2480" s="2" t="s">
        <v>18211</v>
      </c>
      <c r="P2480" s="3">
        <v>0</v>
      </c>
      <c r="Q2480" s="2" t="s">
        <v>30</v>
      </c>
      <c r="R2480" s="3">
        <v>0</v>
      </c>
      <c r="S2480" s="2" t="s">
        <v>30</v>
      </c>
      <c r="T2480" s="2" t="s">
        <v>18212</v>
      </c>
      <c r="U2480" s="3">
        <v>1</v>
      </c>
      <c r="V2480" s="2" t="s">
        <v>30</v>
      </c>
      <c r="W2480" s="2" t="s">
        <v>30</v>
      </c>
      <c r="X2480" s="2" t="s">
        <v>18213</v>
      </c>
      <c r="Y2480">
        <f t="shared" si="228"/>
        <v>2003</v>
      </c>
      <c r="Z2480" s="8">
        <f t="shared" si="229"/>
        <v>11</v>
      </c>
      <c r="AA2480">
        <f t="shared" si="230"/>
        <v>14</v>
      </c>
      <c r="AB2480" s="9">
        <f t="shared" si="231"/>
        <v>0</v>
      </c>
      <c r="AC2480" s="9">
        <f t="shared" si="232"/>
        <v>0</v>
      </c>
      <c r="AD2480" s="9">
        <f t="shared" si="233"/>
        <v>0</v>
      </c>
    </row>
    <row r="2481" spans="1:30" ht="15.6">
      <c r="A2481" s="2" t="s">
        <v>24</v>
      </c>
      <c r="B2481" s="2" t="s">
        <v>25</v>
      </c>
      <c r="C2481" s="2" t="s">
        <v>18043</v>
      </c>
      <c r="D2481" s="2" t="s">
        <v>18214</v>
      </c>
      <c r="E2481" s="2" t="s">
        <v>18215</v>
      </c>
      <c r="F2481" s="2" t="s">
        <v>17245</v>
      </c>
      <c r="G2481" s="2" t="s">
        <v>30</v>
      </c>
      <c r="H2481" s="2" t="s">
        <v>30</v>
      </c>
      <c r="I2481" s="2" t="s">
        <v>31</v>
      </c>
      <c r="J2481" s="2" t="s">
        <v>32</v>
      </c>
      <c r="K2481" s="2" t="s">
        <v>18216</v>
      </c>
      <c r="L2481" s="2" t="s">
        <v>12621</v>
      </c>
      <c r="M2481" s="2" t="s">
        <v>30</v>
      </c>
      <c r="N2481" s="2" t="s">
        <v>30</v>
      </c>
      <c r="O2481" s="2" t="s">
        <v>18217</v>
      </c>
      <c r="P2481" s="3">
        <v>0</v>
      </c>
      <c r="Q2481" s="2" t="s">
        <v>30</v>
      </c>
      <c r="R2481" s="3">
        <v>0</v>
      </c>
      <c r="S2481" s="2" t="s">
        <v>30</v>
      </c>
      <c r="T2481" s="2" t="s">
        <v>18218</v>
      </c>
      <c r="U2481" s="3">
        <v>1</v>
      </c>
      <c r="V2481" s="2" t="s">
        <v>30</v>
      </c>
      <c r="W2481" s="2" t="s">
        <v>30</v>
      </c>
      <c r="X2481" s="2" t="s">
        <v>18219</v>
      </c>
      <c r="Y2481">
        <f t="shared" si="228"/>
        <v>2003</v>
      </c>
      <c r="Z2481" s="8">
        <f t="shared" si="229"/>
        <v>11</v>
      </c>
      <c r="AA2481">
        <f t="shared" si="230"/>
        <v>14</v>
      </c>
      <c r="AB2481" s="9">
        <f t="shared" si="231"/>
        <v>0</v>
      </c>
      <c r="AC2481" s="9">
        <f t="shared" si="232"/>
        <v>0</v>
      </c>
      <c r="AD2481" s="9">
        <f t="shared" si="233"/>
        <v>0</v>
      </c>
    </row>
    <row r="2482" spans="1:30" ht="15.6">
      <c r="A2482" s="2" t="s">
        <v>24</v>
      </c>
      <c r="B2482" s="2" t="s">
        <v>25</v>
      </c>
      <c r="C2482" s="2" t="s">
        <v>9508</v>
      </c>
      <c r="D2482" s="2" t="s">
        <v>18220</v>
      </c>
      <c r="E2482" s="2" t="s">
        <v>18221</v>
      </c>
      <c r="F2482" s="2" t="s">
        <v>17245</v>
      </c>
      <c r="G2482" s="2" t="s">
        <v>30</v>
      </c>
      <c r="H2482" s="2" t="s">
        <v>30</v>
      </c>
      <c r="I2482" s="2" t="s">
        <v>31</v>
      </c>
      <c r="J2482" s="2" t="s">
        <v>32</v>
      </c>
      <c r="K2482" s="2" t="s">
        <v>16576</v>
      </c>
      <c r="L2482" s="2" t="s">
        <v>16577</v>
      </c>
      <c r="M2482" s="2" t="s">
        <v>30</v>
      </c>
      <c r="N2482" s="2" t="s">
        <v>30</v>
      </c>
      <c r="O2482" s="2" t="s">
        <v>18222</v>
      </c>
      <c r="P2482" s="3">
        <v>0</v>
      </c>
      <c r="Q2482" s="2" t="s">
        <v>30</v>
      </c>
      <c r="R2482" s="3">
        <v>0</v>
      </c>
      <c r="S2482" s="2" t="s">
        <v>30</v>
      </c>
      <c r="T2482" s="2" t="s">
        <v>18223</v>
      </c>
      <c r="U2482" s="3">
        <v>2</v>
      </c>
      <c r="V2482" s="2" t="s">
        <v>30</v>
      </c>
      <c r="W2482" s="2" t="s">
        <v>30</v>
      </c>
      <c r="X2482" s="2" t="s">
        <v>18224</v>
      </c>
      <c r="Y2482">
        <f t="shared" si="228"/>
        <v>2003</v>
      </c>
      <c r="Z2482" s="8">
        <f t="shared" si="229"/>
        <v>11</v>
      </c>
      <c r="AA2482">
        <f t="shared" si="230"/>
        <v>14</v>
      </c>
      <c r="AB2482" s="9">
        <f t="shared" si="231"/>
        <v>0</v>
      </c>
      <c r="AC2482" s="9">
        <f t="shared" si="232"/>
        <v>0</v>
      </c>
      <c r="AD2482" s="9">
        <f t="shared" si="233"/>
        <v>0</v>
      </c>
    </row>
    <row r="2483" spans="1:30" ht="15.6">
      <c r="A2483" s="2" t="s">
        <v>24</v>
      </c>
      <c r="B2483" s="2" t="s">
        <v>25</v>
      </c>
      <c r="C2483" s="2" t="s">
        <v>18225</v>
      </c>
      <c r="D2483" s="2" t="s">
        <v>18226</v>
      </c>
      <c r="E2483" s="2" t="s">
        <v>18227</v>
      </c>
      <c r="F2483" s="2" t="s">
        <v>18074</v>
      </c>
      <c r="G2483" s="2" t="s">
        <v>30</v>
      </c>
      <c r="H2483" s="2" t="s">
        <v>30</v>
      </c>
      <c r="I2483" s="2" t="s">
        <v>31</v>
      </c>
      <c r="J2483" s="2" t="s">
        <v>32</v>
      </c>
      <c r="K2483" s="2" t="s">
        <v>18228</v>
      </c>
      <c r="L2483" s="2" t="s">
        <v>18229</v>
      </c>
      <c r="M2483" s="2" t="s">
        <v>30</v>
      </c>
      <c r="N2483" s="2" t="s">
        <v>30</v>
      </c>
      <c r="O2483" s="2" t="s">
        <v>18230</v>
      </c>
      <c r="P2483" s="3">
        <v>0</v>
      </c>
      <c r="Q2483" s="2" t="s">
        <v>30</v>
      </c>
      <c r="R2483" s="3">
        <v>0</v>
      </c>
      <c r="S2483" s="2" t="s">
        <v>30</v>
      </c>
      <c r="T2483" s="2" t="s">
        <v>18231</v>
      </c>
      <c r="U2483" s="3">
        <v>2</v>
      </c>
      <c r="V2483" s="2" t="s">
        <v>30</v>
      </c>
      <c r="W2483" s="2" t="s">
        <v>30</v>
      </c>
      <c r="X2483" s="2" t="s">
        <v>18232</v>
      </c>
      <c r="Y2483">
        <f t="shared" si="228"/>
        <v>2003</v>
      </c>
      <c r="Z2483" s="8">
        <f t="shared" si="229"/>
        <v>11</v>
      </c>
      <c r="AA2483">
        <f t="shared" si="230"/>
        <v>7</v>
      </c>
      <c r="AB2483" s="9">
        <f t="shared" si="231"/>
        <v>0</v>
      </c>
      <c r="AC2483" s="9">
        <f t="shared" si="232"/>
        <v>0</v>
      </c>
      <c r="AD2483" s="9">
        <f t="shared" si="233"/>
        <v>0</v>
      </c>
    </row>
    <row r="2484" spans="1:30" ht="15.6">
      <c r="A2484" s="2" t="s">
        <v>24</v>
      </c>
      <c r="B2484" s="2" t="s">
        <v>25</v>
      </c>
      <c r="C2484" s="2" t="s">
        <v>18233</v>
      </c>
      <c r="D2484" s="2" t="s">
        <v>18234</v>
      </c>
      <c r="E2484" s="2" t="s">
        <v>18235</v>
      </c>
      <c r="F2484" s="2" t="s">
        <v>18053</v>
      </c>
      <c r="G2484" s="2" t="s">
        <v>30</v>
      </c>
      <c r="H2484" s="2" t="s">
        <v>30</v>
      </c>
      <c r="I2484" s="2" t="s">
        <v>31</v>
      </c>
      <c r="J2484" s="2" t="s">
        <v>32</v>
      </c>
      <c r="K2484" s="2" t="s">
        <v>18236</v>
      </c>
      <c r="L2484" s="2" t="s">
        <v>16500</v>
      </c>
      <c r="M2484" s="2" t="s">
        <v>30</v>
      </c>
      <c r="N2484" s="2" t="s">
        <v>30</v>
      </c>
      <c r="O2484" s="2" t="s">
        <v>18237</v>
      </c>
      <c r="P2484" s="3">
        <v>0</v>
      </c>
      <c r="Q2484" s="2" t="s">
        <v>30</v>
      </c>
      <c r="R2484" s="3">
        <v>0</v>
      </c>
      <c r="S2484" s="2" t="s">
        <v>30</v>
      </c>
      <c r="T2484" s="2" t="s">
        <v>18238</v>
      </c>
      <c r="U2484" s="3">
        <v>1</v>
      </c>
      <c r="V2484" s="2" t="s">
        <v>30</v>
      </c>
      <c r="W2484" s="2" t="s">
        <v>30</v>
      </c>
      <c r="X2484" s="2" t="s">
        <v>18239</v>
      </c>
      <c r="Y2484">
        <f t="shared" si="228"/>
        <v>2003</v>
      </c>
      <c r="Z2484" s="8">
        <f t="shared" si="229"/>
        <v>11</v>
      </c>
      <c r="AA2484">
        <f t="shared" si="230"/>
        <v>11</v>
      </c>
      <c r="AB2484" s="9">
        <f t="shared" si="231"/>
        <v>0</v>
      </c>
      <c r="AC2484" s="9">
        <f t="shared" si="232"/>
        <v>0</v>
      </c>
      <c r="AD2484" s="9">
        <f t="shared" si="233"/>
        <v>0</v>
      </c>
    </row>
    <row r="2485" spans="1:30" ht="15.6">
      <c r="A2485" s="2" t="s">
        <v>24</v>
      </c>
      <c r="B2485" s="2" t="s">
        <v>25</v>
      </c>
      <c r="C2485" s="2" t="s">
        <v>18240</v>
      </c>
      <c r="D2485" s="2" t="s">
        <v>18241</v>
      </c>
      <c r="E2485" s="2" t="s">
        <v>18242</v>
      </c>
      <c r="F2485" s="2" t="s">
        <v>18053</v>
      </c>
      <c r="G2485" s="2" t="s">
        <v>30</v>
      </c>
      <c r="H2485" s="2" t="s">
        <v>30</v>
      </c>
      <c r="I2485" s="2" t="s">
        <v>31</v>
      </c>
      <c r="J2485" s="2" t="s">
        <v>32</v>
      </c>
      <c r="K2485" s="2" t="s">
        <v>18243</v>
      </c>
      <c r="L2485" s="2" t="s">
        <v>18244</v>
      </c>
      <c r="M2485" s="2" t="s">
        <v>30</v>
      </c>
      <c r="N2485" s="2" t="s">
        <v>30</v>
      </c>
      <c r="O2485" s="2" t="s">
        <v>18245</v>
      </c>
      <c r="P2485" s="3">
        <v>4</v>
      </c>
      <c r="Q2485" s="2" t="s">
        <v>18246</v>
      </c>
      <c r="R2485" s="3">
        <v>11</v>
      </c>
      <c r="S2485" s="2" t="s">
        <v>18247</v>
      </c>
      <c r="T2485" s="2" t="s">
        <v>18248</v>
      </c>
      <c r="U2485" s="3">
        <v>2</v>
      </c>
      <c r="V2485" s="2" t="s">
        <v>30</v>
      </c>
      <c r="W2485" s="2" t="s">
        <v>30</v>
      </c>
      <c r="X2485" s="2" t="s">
        <v>18249</v>
      </c>
      <c r="Y2485">
        <f t="shared" si="228"/>
        <v>2003</v>
      </c>
      <c r="Z2485" s="8">
        <f t="shared" si="229"/>
        <v>11</v>
      </c>
      <c r="AA2485">
        <f t="shared" si="230"/>
        <v>11</v>
      </c>
      <c r="AB2485" s="9">
        <f t="shared" si="231"/>
        <v>0</v>
      </c>
      <c r="AC2485" s="9">
        <f t="shared" si="232"/>
        <v>0</v>
      </c>
      <c r="AD2485" s="9">
        <f t="shared" si="233"/>
        <v>0</v>
      </c>
    </row>
    <row r="2486" spans="1:30" ht="15.6">
      <c r="A2486" s="2" t="s">
        <v>24</v>
      </c>
      <c r="B2486" s="2" t="s">
        <v>25</v>
      </c>
      <c r="C2486" s="2" t="s">
        <v>18250</v>
      </c>
      <c r="D2486" s="2" t="s">
        <v>18251</v>
      </c>
      <c r="E2486" s="2" t="s">
        <v>18252</v>
      </c>
      <c r="F2486" s="2" t="s">
        <v>18053</v>
      </c>
      <c r="G2486" s="2" t="s">
        <v>30</v>
      </c>
      <c r="H2486" s="2" t="s">
        <v>30</v>
      </c>
      <c r="I2486" s="2" t="s">
        <v>31</v>
      </c>
      <c r="J2486" s="2" t="s">
        <v>32</v>
      </c>
      <c r="K2486" s="2" t="s">
        <v>18253</v>
      </c>
      <c r="L2486" s="2" t="s">
        <v>18254</v>
      </c>
      <c r="M2486" s="2" t="s">
        <v>30</v>
      </c>
      <c r="N2486" s="2" t="s">
        <v>30</v>
      </c>
      <c r="O2486" s="2" t="s">
        <v>3431</v>
      </c>
      <c r="P2486" s="3">
        <v>0</v>
      </c>
      <c r="Q2486" s="2" t="s">
        <v>30</v>
      </c>
      <c r="R2486" s="3">
        <v>1</v>
      </c>
      <c r="S2486" s="2" t="s">
        <v>18255</v>
      </c>
      <c r="T2486" s="2" t="s">
        <v>18256</v>
      </c>
      <c r="U2486" s="3">
        <v>1</v>
      </c>
      <c r="V2486" s="2" t="s">
        <v>30</v>
      </c>
      <c r="W2486" s="2" t="s">
        <v>30</v>
      </c>
      <c r="X2486" s="2" t="s">
        <v>18257</v>
      </c>
      <c r="Y2486">
        <f t="shared" si="228"/>
        <v>2003</v>
      </c>
      <c r="Z2486" s="8">
        <f t="shared" si="229"/>
        <v>11</v>
      </c>
      <c r="AA2486">
        <f t="shared" si="230"/>
        <v>11</v>
      </c>
      <c r="AB2486" s="9">
        <f t="shared" si="231"/>
        <v>0</v>
      </c>
      <c r="AC2486" s="9">
        <f t="shared" si="232"/>
        <v>0</v>
      </c>
      <c r="AD2486" s="9">
        <f t="shared" si="233"/>
        <v>0</v>
      </c>
    </row>
    <row r="2487" spans="1:30" ht="15.6">
      <c r="A2487" s="2" t="s">
        <v>24</v>
      </c>
      <c r="B2487" s="2" t="s">
        <v>25</v>
      </c>
      <c r="C2487" s="2" t="s">
        <v>5253</v>
      </c>
      <c r="D2487" s="2" t="s">
        <v>18258</v>
      </c>
      <c r="E2487" s="2" t="s">
        <v>18259</v>
      </c>
      <c r="F2487" s="2" t="s">
        <v>18080</v>
      </c>
      <c r="G2487" s="2" t="s">
        <v>30</v>
      </c>
      <c r="H2487" s="2" t="s">
        <v>30</v>
      </c>
      <c r="I2487" s="2" t="s">
        <v>31</v>
      </c>
      <c r="J2487" s="2" t="s">
        <v>32</v>
      </c>
      <c r="K2487" s="2" t="s">
        <v>15895</v>
      </c>
      <c r="L2487" s="2" t="s">
        <v>15896</v>
      </c>
      <c r="M2487" s="2" t="s">
        <v>30</v>
      </c>
      <c r="N2487" s="2" t="s">
        <v>30</v>
      </c>
      <c r="O2487" s="2" t="s">
        <v>18260</v>
      </c>
      <c r="P2487" s="3">
        <v>0</v>
      </c>
      <c r="Q2487" s="2" t="s">
        <v>30</v>
      </c>
      <c r="R2487" s="3">
        <v>1</v>
      </c>
      <c r="S2487" s="2" t="s">
        <v>18261</v>
      </c>
      <c r="T2487" s="2" t="s">
        <v>18262</v>
      </c>
      <c r="U2487" s="3">
        <v>2</v>
      </c>
      <c r="V2487" s="2" t="s">
        <v>30</v>
      </c>
      <c r="W2487" s="2" t="s">
        <v>30</v>
      </c>
      <c r="X2487" s="2" t="s">
        <v>18263</v>
      </c>
      <c r="Y2487">
        <f t="shared" si="228"/>
        <v>2003</v>
      </c>
      <c r="Z2487" s="8">
        <f t="shared" si="229"/>
        <v>11</v>
      </c>
      <c r="AA2487">
        <f t="shared" si="230"/>
        <v>4</v>
      </c>
      <c r="AB2487" s="9">
        <f t="shared" si="231"/>
        <v>0</v>
      </c>
      <c r="AC2487" s="9">
        <f t="shared" si="232"/>
        <v>0</v>
      </c>
      <c r="AD2487" s="9">
        <f t="shared" si="233"/>
        <v>0</v>
      </c>
    </row>
    <row r="2488" spans="1:30" ht="15.6">
      <c r="A2488" s="2" t="s">
        <v>24</v>
      </c>
      <c r="B2488" s="2" t="s">
        <v>25</v>
      </c>
      <c r="C2488" s="2" t="s">
        <v>18264</v>
      </c>
      <c r="D2488" s="2" t="s">
        <v>18265</v>
      </c>
      <c r="E2488" s="2" t="s">
        <v>18266</v>
      </c>
      <c r="F2488" s="2" t="s">
        <v>18267</v>
      </c>
      <c r="G2488" s="2" t="s">
        <v>18268</v>
      </c>
      <c r="H2488" s="2" t="s">
        <v>18269</v>
      </c>
      <c r="I2488" s="2" t="s">
        <v>31</v>
      </c>
      <c r="J2488" s="2" t="s">
        <v>32</v>
      </c>
      <c r="K2488" s="2" t="s">
        <v>18270</v>
      </c>
      <c r="L2488" s="2" t="s">
        <v>18271</v>
      </c>
      <c r="M2488" s="2" t="s">
        <v>30</v>
      </c>
      <c r="N2488" s="2" t="s">
        <v>30</v>
      </c>
      <c r="O2488" s="2" t="s">
        <v>18272</v>
      </c>
      <c r="P2488" s="3">
        <v>0</v>
      </c>
      <c r="Q2488" s="2" t="s">
        <v>30</v>
      </c>
      <c r="R2488" s="3">
        <v>2</v>
      </c>
      <c r="S2488" s="2" t="s">
        <v>18273</v>
      </c>
      <c r="T2488" s="2" t="s">
        <v>18274</v>
      </c>
      <c r="U2488" s="3">
        <v>2</v>
      </c>
      <c r="V2488" s="2" t="s">
        <v>30</v>
      </c>
      <c r="W2488" s="2" t="s">
        <v>30</v>
      </c>
      <c r="X2488" s="2" t="s">
        <v>18275</v>
      </c>
      <c r="Y2488">
        <f t="shared" si="228"/>
        <v>2002</v>
      </c>
      <c r="Z2488" s="8">
        <f t="shared" si="229"/>
        <v>10</v>
      </c>
      <c r="AA2488">
        <f t="shared" si="230"/>
        <v>9</v>
      </c>
      <c r="AB2488" s="9">
        <f t="shared" si="231"/>
        <v>2005</v>
      </c>
      <c r="AC2488" s="9">
        <f t="shared" si="232"/>
        <v>5</v>
      </c>
      <c r="AD2488" s="9">
        <f t="shared" si="233"/>
        <v>11</v>
      </c>
    </row>
    <row r="2489" spans="1:30" ht="15.6">
      <c r="A2489" s="2" t="s">
        <v>24</v>
      </c>
      <c r="B2489" s="2" t="s">
        <v>288</v>
      </c>
      <c r="C2489" s="2" t="s">
        <v>2454</v>
      </c>
      <c r="D2489" s="2" t="s">
        <v>18276</v>
      </c>
      <c r="E2489" s="2" t="s">
        <v>18277</v>
      </c>
      <c r="F2489" s="2" t="s">
        <v>8458</v>
      </c>
      <c r="G2489" s="2" t="s">
        <v>18278</v>
      </c>
      <c r="H2489" s="2" t="s">
        <v>18269</v>
      </c>
      <c r="I2489" s="2" t="s">
        <v>31</v>
      </c>
      <c r="J2489" s="2" t="s">
        <v>32</v>
      </c>
      <c r="K2489" s="2" t="s">
        <v>6480</v>
      </c>
      <c r="L2489" s="2" t="s">
        <v>6343</v>
      </c>
      <c r="M2489" s="2" t="s">
        <v>30</v>
      </c>
      <c r="N2489" s="2" t="s">
        <v>30</v>
      </c>
      <c r="O2489" s="2" t="s">
        <v>18279</v>
      </c>
      <c r="P2489" s="3">
        <v>0</v>
      </c>
      <c r="Q2489" s="2" t="s">
        <v>30</v>
      </c>
      <c r="R2489" s="3">
        <v>4</v>
      </c>
      <c r="S2489" s="2" t="s">
        <v>18280</v>
      </c>
      <c r="T2489" s="2" t="s">
        <v>18281</v>
      </c>
      <c r="U2489" s="3">
        <v>1</v>
      </c>
      <c r="V2489" s="2" t="s">
        <v>30</v>
      </c>
      <c r="W2489" s="2" t="s">
        <v>30</v>
      </c>
      <c r="X2489" s="2" t="s">
        <v>18282</v>
      </c>
      <c r="Y2489">
        <f t="shared" si="228"/>
        <v>2004</v>
      </c>
      <c r="Z2489" s="8">
        <f t="shared" si="229"/>
        <v>9</v>
      </c>
      <c r="AA2489">
        <f t="shared" si="230"/>
        <v>17</v>
      </c>
      <c r="AB2489" s="9">
        <f t="shared" si="231"/>
        <v>2005</v>
      </c>
      <c r="AC2489" s="9">
        <f t="shared" si="232"/>
        <v>5</v>
      </c>
      <c r="AD2489" s="9">
        <f t="shared" si="233"/>
        <v>11</v>
      </c>
    </row>
    <row r="2490" spans="1:30" ht="15.6">
      <c r="A2490" s="2" t="s">
        <v>24</v>
      </c>
      <c r="B2490" s="2" t="s">
        <v>288</v>
      </c>
      <c r="C2490" s="2" t="s">
        <v>8743</v>
      </c>
      <c r="D2490" s="2" t="s">
        <v>18283</v>
      </c>
      <c r="E2490" s="2" t="s">
        <v>18284</v>
      </c>
      <c r="F2490" s="2" t="s">
        <v>8458</v>
      </c>
      <c r="G2490" s="2" t="s">
        <v>18285</v>
      </c>
      <c r="H2490" s="2" t="s">
        <v>18269</v>
      </c>
      <c r="I2490" s="2" t="s">
        <v>31</v>
      </c>
      <c r="J2490" s="2" t="s">
        <v>32</v>
      </c>
      <c r="K2490" s="2" t="s">
        <v>1886</v>
      </c>
      <c r="L2490" s="2" t="s">
        <v>786</v>
      </c>
      <c r="M2490" s="2" t="s">
        <v>30</v>
      </c>
      <c r="N2490" s="2" t="s">
        <v>30</v>
      </c>
      <c r="O2490" s="2" t="s">
        <v>18286</v>
      </c>
      <c r="P2490" s="3">
        <v>0</v>
      </c>
      <c r="Q2490" s="2" t="s">
        <v>30</v>
      </c>
      <c r="R2490" s="3">
        <v>2</v>
      </c>
      <c r="S2490" s="2" t="s">
        <v>18287</v>
      </c>
      <c r="T2490" s="2" t="s">
        <v>18288</v>
      </c>
      <c r="U2490" s="3">
        <v>1</v>
      </c>
      <c r="V2490" s="2" t="s">
        <v>30</v>
      </c>
      <c r="W2490" s="2" t="s">
        <v>30</v>
      </c>
      <c r="X2490" s="2" t="s">
        <v>18289</v>
      </c>
      <c r="Y2490">
        <f t="shared" si="228"/>
        <v>2004</v>
      </c>
      <c r="Z2490" s="8">
        <f t="shared" si="229"/>
        <v>9</v>
      </c>
      <c r="AA2490">
        <f t="shared" si="230"/>
        <v>17</v>
      </c>
      <c r="AB2490" s="9">
        <f t="shared" si="231"/>
        <v>2005</v>
      </c>
      <c r="AC2490" s="9">
        <f t="shared" si="232"/>
        <v>5</v>
      </c>
      <c r="AD2490" s="9">
        <f t="shared" si="233"/>
        <v>11</v>
      </c>
    </row>
    <row r="2491" spans="1:30" ht="15.6">
      <c r="A2491" s="2" t="s">
        <v>24</v>
      </c>
      <c r="B2491" s="2" t="s">
        <v>288</v>
      </c>
      <c r="C2491" s="2" t="s">
        <v>18290</v>
      </c>
      <c r="D2491" s="2" t="s">
        <v>18291</v>
      </c>
      <c r="E2491" s="2" t="s">
        <v>18292</v>
      </c>
      <c r="F2491" s="2" t="s">
        <v>8707</v>
      </c>
      <c r="G2491" s="2" t="s">
        <v>18293</v>
      </c>
      <c r="H2491" s="2" t="s">
        <v>18269</v>
      </c>
      <c r="I2491" s="2" t="s">
        <v>31</v>
      </c>
      <c r="J2491" s="2" t="s">
        <v>32</v>
      </c>
      <c r="K2491" s="2" t="s">
        <v>6480</v>
      </c>
      <c r="L2491" s="2" t="s">
        <v>6343</v>
      </c>
      <c r="M2491" s="2" t="s">
        <v>30</v>
      </c>
      <c r="N2491" s="2" t="s">
        <v>30</v>
      </c>
      <c r="O2491" s="2" t="s">
        <v>18294</v>
      </c>
      <c r="P2491" s="3">
        <v>0</v>
      </c>
      <c r="Q2491" s="2" t="s">
        <v>30</v>
      </c>
      <c r="R2491" s="3">
        <v>1</v>
      </c>
      <c r="S2491" s="2" t="s">
        <v>18295</v>
      </c>
      <c r="T2491" s="2" t="s">
        <v>18296</v>
      </c>
      <c r="U2491" s="3">
        <v>1</v>
      </c>
      <c r="V2491" s="2" t="s">
        <v>30</v>
      </c>
      <c r="W2491" s="2" t="s">
        <v>30</v>
      </c>
      <c r="X2491" s="2" t="s">
        <v>18297</v>
      </c>
      <c r="Y2491">
        <f t="shared" si="228"/>
        <v>2004</v>
      </c>
      <c r="Z2491" s="8">
        <f t="shared" si="229"/>
        <v>9</v>
      </c>
      <c r="AA2491">
        <f t="shared" si="230"/>
        <v>10</v>
      </c>
      <c r="AB2491" s="9">
        <f t="shared" si="231"/>
        <v>2005</v>
      </c>
      <c r="AC2491" s="9">
        <f t="shared" si="232"/>
        <v>5</v>
      </c>
      <c r="AD2491" s="9">
        <f t="shared" si="233"/>
        <v>11</v>
      </c>
    </row>
    <row r="2492" spans="1:30" ht="15.6">
      <c r="A2492" s="2" t="s">
        <v>24</v>
      </c>
      <c r="B2492" s="2" t="s">
        <v>288</v>
      </c>
      <c r="C2492" s="2" t="s">
        <v>18298</v>
      </c>
      <c r="D2492" s="2" t="s">
        <v>18299</v>
      </c>
      <c r="E2492" s="2" t="s">
        <v>18300</v>
      </c>
      <c r="F2492" s="2" t="s">
        <v>8697</v>
      </c>
      <c r="G2492" s="2" t="s">
        <v>18301</v>
      </c>
      <c r="H2492" s="2" t="s">
        <v>18269</v>
      </c>
      <c r="I2492" s="2" t="s">
        <v>31</v>
      </c>
      <c r="J2492" s="2" t="s">
        <v>32</v>
      </c>
      <c r="K2492" s="2" t="s">
        <v>7034</v>
      </c>
      <c r="L2492" s="2" t="s">
        <v>1127</v>
      </c>
      <c r="M2492" s="2" t="s">
        <v>30</v>
      </c>
      <c r="N2492" s="2" t="s">
        <v>30</v>
      </c>
      <c r="O2492" s="2" t="s">
        <v>18302</v>
      </c>
      <c r="P2492" s="3">
        <v>0</v>
      </c>
      <c r="Q2492" s="2" t="s">
        <v>30</v>
      </c>
      <c r="R2492" s="3">
        <v>5</v>
      </c>
      <c r="S2492" s="2" t="s">
        <v>18303</v>
      </c>
      <c r="T2492" s="2" t="s">
        <v>18304</v>
      </c>
      <c r="U2492" s="3">
        <v>1</v>
      </c>
      <c r="V2492" s="2" t="s">
        <v>30</v>
      </c>
      <c r="W2492" s="2" t="s">
        <v>30</v>
      </c>
      <c r="X2492" s="2" t="s">
        <v>18305</v>
      </c>
      <c r="Y2492">
        <f t="shared" si="228"/>
        <v>2004</v>
      </c>
      <c r="Z2492" s="8">
        <f t="shared" si="229"/>
        <v>9</v>
      </c>
      <c r="AA2492">
        <f t="shared" si="230"/>
        <v>3</v>
      </c>
      <c r="AB2492" s="9">
        <f t="shared" si="231"/>
        <v>2005</v>
      </c>
      <c r="AC2492" s="9">
        <f t="shared" si="232"/>
        <v>5</v>
      </c>
      <c r="AD2492" s="9">
        <f t="shared" si="233"/>
        <v>11</v>
      </c>
    </row>
    <row r="2493" spans="1:30" ht="15.6">
      <c r="A2493" s="2" t="s">
        <v>24</v>
      </c>
      <c r="B2493" s="2" t="s">
        <v>288</v>
      </c>
      <c r="C2493" s="2" t="s">
        <v>5638</v>
      </c>
      <c r="D2493" s="2" t="s">
        <v>18306</v>
      </c>
      <c r="E2493" s="2" t="s">
        <v>18307</v>
      </c>
      <c r="F2493" s="2" t="s">
        <v>8707</v>
      </c>
      <c r="G2493" s="2" t="s">
        <v>18308</v>
      </c>
      <c r="H2493" s="2" t="s">
        <v>18269</v>
      </c>
      <c r="I2493" s="2" t="s">
        <v>31</v>
      </c>
      <c r="J2493" s="2" t="s">
        <v>32</v>
      </c>
      <c r="K2493" s="2" t="s">
        <v>18309</v>
      </c>
      <c r="L2493" s="2" t="s">
        <v>9779</v>
      </c>
      <c r="M2493" s="2" t="s">
        <v>30</v>
      </c>
      <c r="N2493" s="2" t="s">
        <v>30</v>
      </c>
      <c r="O2493" s="2" t="s">
        <v>6548</v>
      </c>
      <c r="P2493" s="3">
        <v>0</v>
      </c>
      <c r="Q2493" s="2" t="s">
        <v>30</v>
      </c>
      <c r="R2493" s="3">
        <v>1</v>
      </c>
      <c r="S2493" s="2" t="s">
        <v>18310</v>
      </c>
      <c r="T2493" s="2" t="s">
        <v>18311</v>
      </c>
      <c r="U2493" s="3">
        <v>1</v>
      </c>
      <c r="V2493" s="2" t="s">
        <v>30</v>
      </c>
      <c r="W2493" s="2" t="s">
        <v>30</v>
      </c>
      <c r="X2493" s="2" t="s">
        <v>18312</v>
      </c>
      <c r="Y2493">
        <f t="shared" si="228"/>
        <v>2004</v>
      </c>
      <c r="Z2493" s="8">
        <f t="shared" si="229"/>
        <v>9</v>
      </c>
      <c r="AA2493">
        <f t="shared" si="230"/>
        <v>10</v>
      </c>
      <c r="AB2493" s="9">
        <f t="shared" si="231"/>
        <v>2005</v>
      </c>
      <c r="AC2493" s="9">
        <f t="shared" si="232"/>
        <v>5</v>
      </c>
      <c r="AD2493" s="9">
        <f t="shared" si="233"/>
        <v>11</v>
      </c>
    </row>
    <row r="2494" spans="1:30" ht="15.6">
      <c r="A2494" s="2" t="s">
        <v>24</v>
      </c>
      <c r="B2494" s="2" t="s">
        <v>288</v>
      </c>
      <c r="C2494" s="2" t="s">
        <v>18313</v>
      </c>
      <c r="D2494" s="2" t="s">
        <v>18314</v>
      </c>
      <c r="E2494" s="2" t="s">
        <v>18315</v>
      </c>
      <c r="F2494" s="2" t="s">
        <v>8707</v>
      </c>
      <c r="G2494" s="2" t="s">
        <v>18316</v>
      </c>
      <c r="H2494" s="2" t="s">
        <v>18269</v>
      </c>
      <c r="I2494" s="2" t="s">
        <v>31</v>
      </c>
      <c r="J2494" s="2" t="s">
        <v>32</v>
      </c>
      <c r="K2494" s="2" t="s">
        <v>1293</v>
      </c>
      <c r="L2494" s="2" t="s">
        <v>284</v>
      </c>
      <c r="M2494" s="2" t="s">
        <v>30</v>
      </c>
      <c r="N2494" s="2" t="s">
        <v>30</v>
      </c>
      <c r="O2494" s="2" t="s">
        <v>18317</v>
      </c>
      <c r="P2494" s="3">
        <v>0</v>
      </c>
      <c r="Q2494" s="2" t="s">
        <v>30</v>
      </c>
      <c r="R2494" s="3">
        <v>1</v>
      </c>
      <c r="S2494" s="2" t="s">
        <v>18318</v>
      </c>
      <c r="T2494" s="2" t="s">
        <v>18319</v>
      </c>
      <c r="U2494" s="3">
        <v>1</v>
      </c>
      <c r="V2494" s="2" t="s">
        <v>30</v>
      </c>
      <c r="W2494" s="2" t="s">
        <v>30</v>
      </c>
      <c r="X2494" s="2" t="s">
        <v>18320</v>
      </c>
      <c r="Y2494">
        <f t="shared" si="228"/>
        <v>2004</v>
      </c>
      <c r="Z2494" s="8">
        <f t="shared" si="229"/>
        <v>9</v>
      </c>
      <c r="AA2494">
        <f t="shared" si="230"/>
        <v>10</v>
      </c>
      <c r="AB2494" s="9">
        <f t="shared" si="231"/>
        <v>2005</v>
      </c>
      <c r="AC2494" s="9">
        <f t="shared" si="232"/>
        <v>5</v>
      </c>
      <c r="AD2494" s="9">
        <f t="shared" si="233"/>
        <v>11</v>
      </c>
    </row>
    <row r="2495" spans="1:30" ht="15.6">
      <c r="A2495" s="2" t="s">
        <v>24</v>
      </c>
      <c r="B2495" s="2" t="s">
        <v>288</v>
      </c>
      <c r="C2495" s="2" t="s">
        <v>5632</v>
      </c>
      <c r="D2495" s="2" t="s">
        <v>18321</v>
      </c>
      <c r="E2495" s="2" t="s">
        <v>18322</v>
      </c>
      <c r="F2495" s="2" t="s">
        <v>8697</v>
      </c>
      <c r="G2495" s="2" t="s">
        <v>18323</v>
      </c>
      <c r="H2495" s="2" t="s">
        <v>18269</v>
      </c>
      <c r="I2495" s="2" t="s">
        <v>31</v>
      </c>
      <c r="J2495" s="2" t="s">
        <v>32</v>
      </c>
      <c r="K2495" s="2" t="s">
        <v>7111</v>
      </c>
      <c r="L2495" s="2" t="s">
        <v>7112</v>
      </c>
      <c r="M2495" s="2" t="s">
        <v>30</v>
      </c>
      <c r="N2495" s="2" t="s">
        <v>30</v>
      </c>
      <c r="O2495" s="2" t="s">
        <v>5739</v>
      </c>
      <c r="P2495" s="3">
        <v>0</v>
      </c>
      <c r="Q2495" s="2" t="s">
        <v>30</v>
      </c>
      <c r="R2495" s="3">
        <v>1</v>
      </c>
      <c r="S2495" s="2" t="s">
        <v>18324</v>
      </c>
      <c r="T2495" s="2" t="s">
        <v>18325</v>
      </c>
      <c r="U2495" s="3">
        <v>1</v>
      </c>
      <c r="V2495" s="2" t="s">
        <v>30</v>
      </c>
      <c r="W2495" s="2" t="s">
        <v>30</v>
      </c>
      <c r="X2495" s="2" t="s">
        <v>18326</v>
      </c>
      <c r="Y2495">
        <f t="shared" si="228"/>
        <v>2004</v>
      </c>
      <c r="Z2495" s="8">
        <f t="shared" si="229"/>
        <v>9</v>
      </c>
      <c r="AA2495">
        <f t="shared" si="230"/>
        <v>3</v>
      </c>
      <c r="AB2495" s="9">
        <f t="shared" si="231"/>
        <v>2005</v>
      </c>
      <c r="AC2495" s="9">
        <f t="shared" si="232"/>
        <v>5</v>
      </c>
      <c r="AD2495" s="9">
        <f t="shared" si="233"/>
        <v>11</v>
      </c>
    </row>
    <row r="2496" spans="1:30" ht="15.6">
      <c r="A2496" s="2" t="s">
        <v>24</v>
      </c>
      <c r="B2496" s="2" t="s">
        <v>288</v>
      </c>
      <c r="C2496" s="2" t="s">
        <v>18327</v>
      </c>
      <c r="D2496" s="2" t="s">
        <v>18328</v>
      </c>
      <c r="E2496" s="2" t="s">
        <v>18329</v>
      </c>
      <c r="F2496" s="2" t="s">
        <v>8458</v>
      </c>
      <c r="G2496" s="2" t="s">
        <v>18330</v>
      </c>
      <c r="H2496" s="2" t="s">
        <v>18269</v>
      </c>
      <c r="I2496" s="2" t="s">
        <v>31</v>
      </c>
      <c r="J2496" s="2" t="s">
        <v>32</v>
      </c>
      <c r="K2496" s="2" t="s">
        <v>12483</v>
      </c>
      <c r="L2496" s="2" t="s">
        <v>12484</v>
      </c>
      <c r="M2496" s="2" t="s">
        <v>30</v>
      </c>
      <c r="N2496" s="2" t="s">
        <v>30</v>
      </c>
      <c r="O2496" s="2" t="s">
        <v>3817</v>
      </c>
      <c r="P2496" s="3">
        <v>0</v>
      </c>
      <c r="Q2496" s="2" t="s">
        <v>30</v>
      </c>
      <c r="R2496" s="3">
        <v>0</v>
      </c>
      <c r="S2496" s="2" t="s">
        <v>30</v>
      </c>
      <c r="T2496" s="2" t="s">
        <v>18331</v>
      </c>
      <c r="U2496" s="3">
        <v>1</v>
      </c>
      <c r="V2496" s="2" t="s">
        <v>30</v>
      </c>
      <c r="W2496" s="2" t="s">
        <v>30</v>
      </c>
      <c r="X2496" s="2" t="s">
        <v>18332</v>
      </c>
      <c r="Y2496">
        <f t="shared" si="228"/>
        <v>2004</v>
      </c>
      <c r="Z2496" s="8">
        <f t="shared" si="229"/>
        <v>9</v>
      </c>
      <c r="AA2496">
        <f t="shared" si="230"/>
        <v>17</v>
      </c>
      <c r="AB2496" s="9">
        <f t="shared" si="231"/>
        <v>2005</v>
      </c>
      <c r="AC2496" s="9">
        <f t="shared" si="232"/>
        <v>5</v>
      </c>
      <c r="AD2496" s="9">
        <f t="shared" si="233"/>
        <v>11</v>
      </c>
    </row>
    <row r="2497" spans="1:30" ht="15.6">
      <c r="A2497" s="2" t="s">
        <v>24</v>
      </c>
      <c r="B2497" s="2" t="s">
        <v>288</v>
      </c>
      <c r="C2497" s="2" t="s">
        <v>5253</v>
      </c>
      <c r="D2497" s="2" t="s">
        <v>18333</v>
      </c>
      <c r="E2497" s="2" t="s">
        <v>18334</v>
      </c>
      <c r="F2497" s="2" t="s">
        <v>8960</v>
      </c>
      <c r="G2497" s="2" t="s">
        <v>18335</v>
      </c>
      <c r="H2497" s="2" t="s">
        <v>18269</v>
      </c>
      <c r="I2497" s="2" t="s">
        <v>31</v>
      </c>
      <c r="J2497" s="2" t="s">
        <v>32</v>
      </c>
      <c r="K2497" s="2" t="s">
        <v>18336</v>
      </c>
      <c r="L2497" s="2" t="s">
        <v>18337</v>
      </c>
      <c r="M2497" s="2" t="s">
        <v>30</v>
      </c>
      <c r="N2497" s="2" t="s">
        <v>30</v>
      </c>
      <c r="O2497" s="2" t="s">
        <v>18338</v>
      </c>
      <c r="P2497" s="3">
        <v>0</v>
      </c>
      <c r="Q2497" s="2" t="s">
        <v>30</v>
      </c>
      <c r="R2497" s="3">
        <v>1</v>
      </c>
      <c r="S2497" s="2" t="s">
        <v>18339</v>
      </c>
      <c r="T2497" s="2" t="s">
        <v>18340</v>
      </c>
      <c r="U2497" s="3">
        <v>1</v>
      </c>
      <c r="V2497" s="2" t="s">
        <v>30</v>
      </c>
      <c r="W2497" s="2" t="s">
        <v>30</v>
      </c>
      <c r="X2497" s="2" t="s">
        <v>18341</v>
      </c>
      <c r="Y2497">
        <f t="shared" si="228"/>
        <v>2004</v>
      </c>
      <c r="Z2497" s="8">
        <f t="shared" si="229"/>
        <v>8</v>
      </c>
      <c r="AA2497">
        <f t="shared" si="230"/>
        <v>27</v>
      </c>
      <c r="AB2497" s="9">
        <f t="shared" si="231"/>
        <v>2005</v>
      </c>
      <c r="AC2497" s="9">
        <f t="shared" si="232"/>
        <v>5</v>
      </c>
      <c r="AD2497" s="9">
        <f t="shared" si="233"/>
        <v>11</v>
      </c>
    </row>
    <row r="2498" spans="1:30" ht="15.6">
      <c r="A2498" s="2" t="s">
        <v>24</v>
      </c>
      <c r="B2498" s="2" t="s">
        <v>288</v>
      </c>
      <c r="C2498" s="2" t="s">
        <v>261</v>
      </c>
      <c r="D2498" s="2" t="s">
        <v>18342</v>
      </c>
      <c r="E2498" s="2" t="s">
        <v>18343</v>
      </c>
      <c r="F2498" s="2" t="s">
        <v>8458</v>
      </c>
      <c r="G2498" s="2" t="s">
        <v>18344</v>
      </c>
      <c r="H2498" s="2" t="s">
        <v>18269</v>
      </c>
      <c r="I2498" s="2" t="s">
        <v>31</v>
      </c>
      <c r="J2498" s="2" t="s">
        <v>32</v>
      </c>
      <c r="K2498" s="2" t="s">
        <v>17173</v>
      </c>
      <c r="L2498" s="2" t="s">
        <v>17174</v>
      </c>
      <c r="M2498" s="2" t="s">
        <v>30</v>
      </c>
      <c r="N2498" s="2" t="s">
        <v>30</v>
      </c>
      <c r="O2498" s="2" t="s">
        <v>4751</v>
      </c>
      <c r="P2498" s="3">
        <v>0</v>
      </c>
      <c r="Q2498" s="2" t="s">
        <v>30</v>
      </c>
      <c r="R2498" s="3">
        <v>0</v>
      </c>
      <c r="S2498" s="2" t="s">
        <v>30</v>
      </c>
      <c r="T2498" s="2" t="s">
        <v>18345</v>
      </c>
      <c r="U2498" s="3">
        <v>1</v>
      </c>
      <c r="V2498" s="2" t="s">
        <v>30</v>
      </c>
      <c r="W2498" s="2" t="s">
        <v>30</v>
      </c>
      <c r="X2498" s="2" t="s">
        <v>18346</v>
      </c>
      <c r="Y2498">
        <f t="shared" si="228"/>
        <v>2004</v>
      </c>
      <c r="Z2498" s="8">
        <f t="shared" si="229"/>
        <v>9</v>
      </c>
      <c r="AA2498">
        <f t="shared" si="230"/>
        <v>17</v>
      </c>
      <c r="AB2498" s="9">
        <f t="shared" si="231"/>
        <v>2005</v>
      </c>
      <c r="AC2498" s="9">
        <f t="shared" si="232"/>
        <v>5</v>
      </c>
      <c r="AD2498" s="9">
        <f t="shared" si="233"/>
        <v>11</v>
      </c>
    </row>
    <row r="2499" spans="1:30" ht="15.6">
      <c r="A2499" s="2" t="s">
        <v>24</v>
      </c>
      <c r="B2499" s="2" t="s">
        <v>288</v>
      </c>
      <c r="C2499" s="2" t="s">
        <v>18347</v>
      </c>
      <c r="D2499" s="2" t="s">
        <v>18348</v>
      </c>
      <c r="E2499" s="2" t="s">
        <v>18349</v>
      </c>
      <c r="F2499" s="2" t="s">
        <v>8131</v>
      </c>
      <c r="G2499" s="2" t="s">
        <v>18350</v>
      </c>
      <c r="H2499" s="2" t="s">
        <v>18269</v>
      </c>
      <c r="I2499" s="2" t="s">
        <v>31</v>
      </c>
      <c r="J2499" s="2" t="s">
        <v>32</v>
      </c>
      <c r="K2499" s="2" t="s">
        <v>18351</v>
      </c>
      <c r="L2499" s="2" t="s">
        <v>18352</v>
      </c>
      <c r="M2499" s="2" t="s">
        <v>30</v>
      </c>
      <c r="N2499" s="2" t="s">
        <v>30</v>
      </c>
      <c r="O2499" s="2" t="s">
        <v>3066</v>
      </c>
      <c r="P2499" s="3">
        <v>0</v>
      </c>
      <c r="Q2499" s="2" t="s">
        <v>30</v>
      </c>
      <c r="R2499" s="3">
        <v>0</v>
      </c>
      <c r="S2499" s="2" t="s">
        <v>30</v>
      </c>
      <c r="T2499" s="2" t="s">
        <v>18353</v>
      </c>
      <c r="U2499" s="3">
        <v>1</v>
      </c>
      <c r="V2499" s="2" t="s">
        <v>30</v>
      </c>
      <c r="W2499" s="2" t="s">
        <v>30</v>
      </c>
      <c r="X2499" s="2" t="s">
        <v>18354</v>
      </c>
      <c r="Y2499">
        <f t="shared" ref="Y2499:Y2562" si="234">YEAR(F2499)</f>
        <v>2004</v>
      </c>
      <c r="Z2499" s="8">
        <f t="shared" ref="Z2499:Z2562" si="235">MONTH(F2499)</f>
        <v>10</v>
      </c>
      <c r="AA2499">
        <f t="shared" ref="AA2499:AA2562" si="236">DAY(F2499)</f>
        <v>15</v>
      </c>
      <c r="AB2499" s="9">
        <f t="shared" ref="AB2499:AB2562" si="237">IFERROR(YEAR(H2499),0)</f>
        <v>2005</v>
      </c>
      <c r="AC2499" s="9">
        <f t="shared" ref="AC2499:AC2562" si="238">IFERROR(MONTH(H2499),0)</f>
        <v>5</v>
      </c>
      <c r="AD2499" s="9">
        <f t="shared" ref="AD2499:AD2562" si="239">IFERROR(DAY(H2499),0)</f>
        <v>11</v>
      </c>
    </row>
    <row r="2500" spans="1:30" ht="15.6">
      <c r="A2500" s="2" t="s">
        <v>24</v>
      </c>
      <c r="B2500" s="2" t="s">
        <v>288</v>
      </c>
      <c r="C2500" s="2" t="s">
        <v>18355</v>
      </c>
      <c r="D2500" s="2" t="s">
        <v>18356</v>
      </c>
      <c r="E2500" s="2" t="s">
        <v>18357</v>
      </c>
      <c r="F2500" s="2" t="s">
        <v>1425</v>
      </c>
      <c r="G2500" s="2" t="s">
        <v>18358</v>
      </c>
      <c r="H2500" s="2" t="s">
        <v>18269</v>
      </c>
      <c r="I2500" s="2" t="s">
        <v>31</v>
      </c>
      <c r="J2500" s="2" t="s">
        <v>32</v>
      </c>
      <c r="K2500" s="2" t="s">
        <v>18359</v>
      </c>
      <c r="L2500" s="2" t="s">
        <v>12158</v>
      </c>
      <c r="M2500" s="2" t="s">
        <v>30</v>
      </c>
      <c r="N2500" s="2" t="s">
        <v>30</v>
      </c>
      <c r="O2500" s="2" t="s">
        <v>5257</v>
      </c>
      <c r="P2500" s="3">
        <v>0</v>
      </c>
      <c r="Q2500" s="2" t="s">
        <v>30</v>
      </c>
      <c r="R2500" s="3">
        <v>0</v>
      </c>
      <c r="S2500" s="2" t="s">
        <v>30</v>
      </c>
      <c r="T2500" s="2" t="s">
        <v>18360</v>
      </c>
      <c r="U2500" s="3">
        <v>1</v>
      </c>
      <c r="V2500" s="2" t="s">
        <v>30</v>
      </c>
      <c r="W2500" s="2" t="s">
        <v>30</v>
      </c>
      <c r="X2500" s="2" t="s">
        <v>18361</v>
      </c>
      <c r="Y2500">
        <f t="shared" si="234"/>
        <v>2004</v>
      </c>
      <c r="Z2500" s="8">
        <f t="shared" si="235"/>
        <v>5</v>
      </c>
      <c r="AA2500">
        <f t="shared" si="236"/>
        <v>28</v>
      </c>
      <c r="AB2500" s="9">
        <f t="shared" si="237"/>
        <v>2005</v>
      </c>
      <c r="AC2500" s="9">
        <f t="shared" si="238"/>
        <v>5</v>
      </c>
      <c r="AD2500" s="9">
        <f t="shared" si="239"/>
        <v>11</v>
      </c>
    </row>
    <row r="2501" spans="1:30" ht="15.6">
      <c r="A2501" s="2" t="s">
        <v>24</v>
      </c>
      <c r="B2501" s="2" t="s">
        <v>288</v>
      </c>
      <c r="C2501" s="2" t="s">
        <v>1360</v>
      </c>
      <c r="D2501" s="2" t="s">
        <v>18362</v>
      </c>
      <c r="E2501" s="2" t="s">
        <v>18363</v>
      </c>
      <c r="F2501" s="2" t="s">
        <v>8458</v>
      </c>
      <c r="G2501" s="2" t="s">
        <v>18364</v>
      </c>
      <c r="H2501" s="2" t="s">
        <v>18269</v>
      </c>
      <c r="I2501" s="2" t="s">
        <v>31</v>
      </c>
      <c r="J2501" s="2" t="s">
        <v>32</v>
      </c>
      <c r="K2501" s="2" t="s">
        <v>18365</v>
      </c>
      <c r="L2501" s="2" t="s">
        <v>18366</v>
      </c>
      <c r="M2501" s="2" t="s">
        <v>30</v>
      </c>
      <c r="N2501" s="2" t="s">
        <v>30</v>
      </c>
      <c r="O2501" s="2" t="s">
        <v>5257</v>
      </c>
      <c r="P2501" s="3">
        <v>0</v>
      </c>
      <c r="Q2501" s="2" t="s">
        <v>30</v>
      </c>
      <c r="R2501" s="3">
        <v>2</v>
      </c>
      <c r="S2501" s="2" t="s">
        <v>18367</v>
      </c>
      <c r="T2501" s="2" t="s">
        <v>18368</v>
      </c>
      <c r="U2501" s="3">
        <v>1</v>
      </c>
      <c r="V2501" s="2" t="s">
        <v>30</v>
      </c>
      <c r="W2501" s="2" t="s">
        <v>30</v>
      </c>
      <c r="X2501" s="2" t="s">
        <v>18369</v>
      </c>
      <c r="Y2501">
        <f t="shared" si="234"/>
        <v>2004</v>
      </c>
      <c r="Z2501" s="8">
        <f t="shared" si="235"/>
        <v>9</v>
      </c>
      <c r="AA2501">
        <f t="shared" si="236"/>
        <v>17</v>
      </c>
      <c r="AB2501" s="9">
        <f t="shared" si="237"/>
        <v>2005</v>
      </c>
      <c r="AC2501" s="9">
        <f t="shared" si="238"/>
        <v>5</v>
      </c>
      <c r="AD2501" s="9">
        <f t="shared" si="239"/>
        <v>11</v>
      </c>
    </row>
    <row r="2502" spans="1:30" ht="15.6">
      <c r="A2502" s="2" t="s">
        <v>24</v>
      </c>
      <c r="B2502" s="2" t="s">
        <v>288</v>
      </c>
      <c r="C2502" s="2" t="s">
        <v>18370</v>
      </c>
      <c r="D2502" s="2" t="s">
        <v>18371</v>
      </c>
      <c r="E2502" s="2" t="s">
        <v>18372</v>
      </c>
      <c r="F2502" s="2" t="s">
        <v>8697</v>
      </c>
      <c r="G2502" s="2" t="s">
        <v>18373</v>
      </c>
      <c r="H2502" s="2" t="s">
        <v>18269</v>
      </c>
      <c r="I2502" s="2" t="s">
        <v>31</v>
      </c>
      <c r="J2502" s="2" t="s">
        <v>32</v>
      </c>
      <c r="K2502" s="2" t="s">
        <v>7895</v>
      </c>
      <c r="L2502" s="2" t="s">
        <v>7896</v>
      </c>
      <c r="M2502" s="2" t="s">
        <v>30</v>
      </c>
      <c r="N2502" s="2" t="s">
        <v>30</v>
      </c>
      <c r="O2502" s="2" t="s">
        <v>2776</v>
      </c>
      <c r="P2502" s="3">
        <v>0</v>
      </c>
      <c r="Q2502" s="2" t="s">
        <v>30</v>
      </c>
      <c r="R2502" s="3">
        <v>0</v>
      </c>
      <c r="S2502" s="2" t="s">
        <v>30</v>
      </c>
      <c r="T2502" s="2" t="s">
        <v>18374</v>
      </c>
      <c r="U2502" s="3">
        <v>1</v>
      </c>
      <c r="V2502" s="2" t="s">
        <v>30</v>
      </c>
      <c r="W2502" s="2" t="s">
        <v>30</v>
      </c>
      <c r="X2502" s="2" t="s">
        <v>18375</v>
      </c>
      <c r="Y2502">
        <f t="shared" si="234"/>
        <v>2004</v>
      </c>
      <c r="Z2502" s="8">
        <f t="shared" si="235"/>
        <v>9</v>
      </c>
      <c r="AA2502">
        <f t="shared" si="236"/>
        <v>3</v>
      </c>
      <c r="AB2502" s="9">
        <f t="shared" si="237"/>
        <v>2005</v>
      </c>
      <c r="AC2502" s="9">
        <f t="shared" si="238"/>
        <v>5</v>
      </c>
      <c r="AD2502" s="9">
        <f t="shared" si="239"/>
        <v>11</v>
      </c>
    </row>
    <row r="2503" spans="1:30" ht="15.6">
      <c r="A2503" s="2" t="s">
        <v>24</v>
      </c>
      <c r="B2503" s="2" t="s">
        <v>288</v>
      </c>
      <c r="C2503" s="2" t="s">
        <v>4837</v>
      </c>
      <c r="D2503" s="2" t="s">
        <v>18376</v>
      </c>
      <c r="E2503" s="2" t="s">
        <v>18377</v>
      </c>
      <c r="F2503" s="2" t="s">
        <v>8707</v>
      </c>
      <c r="G2503" s="2" t="s">
        <v>18378</v>
      </c>
      <c r="H2503" s="2" t="s">
        <v>18269</v>
      </c>
      <c r="I2503" s="2" t="s">
        <v>31</v>
      </c>
      <c r="J2503" s="2" t="s">
        <v>32</v>
      </c>
      <c r="K2503" s="2" t="s">
        <v>18379</v>
      </c>
      <c r="L2503" s="2" t="s">
        <v>18380</v>
      </c>
      <c r="M2503" s="2" t="s">
        <v>30</v>
      </c>
      <c r="N2503" s="2" t="s">
        <v>30</v>
      </c>
      <c r="O2503" s="2" t="s">
        <v>8842</v>
      </c>
      <c r="P2503" s="3">
        <v>0</v>
      </c>
      <c r="Q2503" s="2" t="s">
        <v>30</v>
      </c>
      <c r="R2503" s="3">
        <v>0</v>
      </c>
      <c r="S2503" s="2" t="s">
        <v>30</v>
      </c>
      <c r="T2503" s="2" t="s">
        <v>18381</v>
      </c>
      <c r="U2503" s="3">
        <v>1</v>
      </c>
      <c r="V2503" s="2" t="s">
        <v>30</v>
      </c>
      <c r="W2503" s="2" t="s">
        <v>30</v>
      </c>
      <c r="X2503" s="2" t="s">
        <v>18382</v>
      </c>
      <c r="Y2503">
        <f t="shared" si="234"/>
        <v>2004</v>
      </c>
      <c r="Z2503" s="8">
        <f t="shared" si="235"/>
        <v>9</v>
      </c>
      <c r="AA2503">
        <f t="shared" si="236"/>
        <v>10</v>
      </c>
      <c r="AB2503" s="9">
        <f t="shared" si="237"/>
        <v>2005</v>
      </c>
      <c r="AC2503" s="9">
        <f t="shared" si="238"/>
        <v>5</v>
      </c>
      <c r="AD2503" s="9">
        <f t="shared" si="239"/>
        <v>11</v>
      </c>
    </row>
    <row r="2504" spans="1:30" ht="15.6">
      <c r="A2504" s="2" t="s">
        <v>24</v>
      </c>
      <c r="B2504" s="2" t="s">
        <v>288</v>
      </c>
      <c r="C2504" s="2" t="s">
        <v>4837</v>
      </c>
      <c r="D2504" s="2" t="s">
        <v>18383</v>
      </c>
      <c r="E2504" s="2" t="s">
        <v>18384</v>
      </c>
      <c r="F2504" s="2" t="s">
        <v>8707</v>
      </c>
      <c r="G2504" s="2" t="s">
        <v>18385</v>
      </c>
      <c r="H2504" s="2" t="s">
        <v>18269</v>
      </c>
      <c r="I2504" s="2" t="s">
        <v>31</v>
      </c>
      <c r="J2504" s="2" t="s">
        <v>32</v>
      </c>
      <c r="K2504" s="2" t="s">
        <v>18386</v>
      </c>
      <c r="L2504" s="2" t="s">
        <v>18387</v>
      </c>
      <c r="M2504" s="2" t="s">
        <v>30</v>
      </c>
      <c r="N2504" s="2" t="s">
        <v>30</v>
      </c>
      <c r="O2504" s="2" t="s">
        <v>8842</v>
      </c>
      <c r="P2504" s="3">
        <v>0</v>
      </c>
      <c r="Q2504" s="2" t="s">
        <v>30</v>
      </c>
      <c r="R2504" s="3">
        <v>0</v>
      </c>
      <c r="S2504" s="2" t="s">
        <v>30</v>
      </c>
      <c r="T2504" s="2" t="s">
        <v>18388</v>
      </c>
      <c r="U2504" s="3">
        <v>1</v>
      </c>
      <c r="V2504" s="2" t="s">
        <v>30</v>
      </c>
      <c r="W2504" s="2" t="s">
        <v>30</v>
      </c>
      <c r="X2504" s="2" t="s">
        <v>18389</v>
      </c>
      <c r="Y2504">
        <f t="shared" si="234"/>
        <v>2004</v>
      </c>
      <c r="Z2504" s="8">
        <f t="shared" si="235"/>
        <v>9</v>
      </c>
      <c r="AA2504">
        <f t="shared" si="236"/>
        <v>10</v>
      </c>
      <c r="AB2504" s="9">
        <f t="shared" si="237"/>
        <v>2005</v>
      </c>
      <c r="AC2504" s="9">
        <f t="shared" si="238"/>
        <v>5</v>
      </c>
      <c r="AD2504" s="9">
        <f t="shared" si="239"/>
        <v>11</v>
      </c>
    </row>
    <row r="2505" spans="1:30" ht="15.6">
      <c r="A2505" s="2" t="s">
        <v>24</v>
      </c>
      <c r="B2505" s="2" t="s">
        <v>288</v>
      </c>
      <c r="C2505" s="2" t="s">
        <v>18390</v>
      </c>
      <c r="D2505" s="2" t="s">
        <v>18391</v>
      </c>
      <c r="E2505" s="2" t="s">
        <v>18392</v>
      </c>
      <c r="F2505" s="2" t="s">
        <v>8458</v>
      </c>
      <c r="G2505" s="2" t="s">
        <v>18393</v>
      </c>
      <c r="H2505" s="2" t="s">
        <v>18269</v>
      </c>
      <c r="I2505" s="2" t="s">
        <v>31</v>
      </c>
      <c r="J2505" s="2" t="s">
        <v>32</v>
      </c>
      <c r="K2505" s="2" t="s">
        <v>16117</v>
      </c>
      <c r="L2505" s="2" t="s">
        <v>16118</v>
      </c>
      <c r="M2505" s="2" t="s">
        <v>30</v>
      </c>
      <c r="N2505" s="2" t="s">
        <v>30</v>
      </c>
      <c r="O2505" s="2" t="s">
        <v>18394</v>
      </c>
      <c r="P2505" s="3">
        <v>0</v>
      </c>
      <c r="Q2505" s="2" t="s">
        <v>30</v>
      </c>
      <c r="R2505" s="3">
        <v>1</v>
      </c>
      <c r="S2505" s="2" t="s">
        <v>18395</v>
      </c>
      <c r="T2505" s="2" t="s">
        <v>18396</v>
      </c>
      <c r="U2505" s="3">
        <v>1</v>
      </c>
      <c r="V2505" s="2" t="s">
        <v>30</v>
      </c>
      <c r="W2505" s="2" t="s">
        <v>30</v>
      </c>
      <c r="X2505" s="2" t="s">
        <v>18397</v>
      </c>
      <c r="Y2505">
        <f t="shared" si="234"/>
        <v>2004</v>
      </c>
      <c r="Z2505" s="8">
        <f t="shared" si="235"/>
        <v>9</v>
      </c>
      <c r="AA2505">
        <f t="shared" si="236"/>
        <v>17</v>
      </c>
      <c r="AB2505" s="9">
        <f t="shared" si="237"/>
        <v>2005</v>
      </c>
      <c r="AC2505" s="9">
        <f t="shared" si="238"/>
        <v>5</v>
      </c>
      <c r="AD2505" s="9">
        <f t="shared" si="239"/>
        <v>11</v>
      </c>
    </row>
    <row r="2506" spans="1:30" ht="15.6">
      <c r="A2506" s="2" t="s">
        <v>24</v>
      </c>
      <c r="B2506" s="2" t="s">
        <v>288</v>
      </c>
      <c r="C2506" s="2" t="s">
        <v>12980</v>
      </c>
      <c r="D2506" s="2" t="s">
        <v>18398</v>
      </c>
      <c r="E2506" s="2" t="s">
        <v>18399</v>
      </c>
      <c r="F2506" s="2" t="s">
        <v>8697</v>
      </c>
      <c r="G2506" s="2" t="s">
        <v>18400</v>
      </c>
      <c r="H2506" s="2" t="s">
        <v>18269</v>
      </c>
      <c r="I2506" s="2" t="s">
        <v>31</v>
      </c>
      <c r="J2506" s="2" t="s">
        <v>32</v>
      </c>
      <c r="K2506" s="2" t="s">
        <v>12483</v>
      </c>
      <c r="L2506" s="2" t="s">
        <v>12484</v>
      </c>
      <c r="M2506" s="2" t="s">
        <v>30</v>
      </c>
      <c r="N2506" s="2" t="s">
        <v>30</v>
      </c>
      <c r="O2506" s="2" t="s">
        <v>4346</v>
      </c>
      <c r="P2506" s="3">
        <v>0</v>
      </c>
      <c r="Q2506" s="2" t="s">
        <v>30</v>
      </c>
      <c r="R2506" s="3">
        <v>0</v>
      </c>
      <c r="S2506" s="2" t="s">
        <v>30</v>
      </c>
      <c r="T2506" s="2" t="s">
        <v>18401</v>
      </c>
      <c r="U2506" s="3">
        <v>1</v>
      </c>
      <c r="V2506" s="2" t="s">
        <v>30</v>
      </c>
      <c r="W2506" s="2" t="s">
        <v>30</v>
      </c>
      <c r="X2506" s="2" t="s">
        <v>18402</v>
      </c>
      <c r="Y2506">
        <f t="shared" si="234"/>
        <v>2004</v>
      </c>
      <c r="Z2506" s="8">
        <f t="shared" si="235"/>
        <v>9</v>
      </c>
      <c r="AA2506">
        <f t="shared" si="236"/>
        <v>3</v>
      </c>
      <c r="AB2506" s="9">
        <f t="shared" si="237"/>
        <v>2005</v>
      </c>
      <c r="AC2506" s="9">
        <f t="shared" si="238"/>
        <v>5</v>
      </c>
      <c r="AD2506" s="9">
        <f t="shared" si="239"/>
        <v>11</v>
      </c>
    </row>
    <row r="2507" spans="1:30" ht="15.6">
      <c r="A2507" s="2" t="s">
        <v>24</v>
      </c>
      <c r="B2507" s="2" t="s">
        <v>288</v>
      </c>
      <c r="C2507" s="2" t="s">
        <v>18403</v>
      </c>
      <c r="D2507" s="2" t="s">
        <v>18404</v>
      </c>
      <c r="E2507" s="2" t="s">
        <v>18405</v>
      </c>
      <c r="F2507" s="2" t="s">
        <v>8458</v>
      </c>
      <c r="G2507" s="2" t="s">
        <v>18406</v>
      </c>
      <c r="H2507" s="2" t="s">
        <v>18269</v>
      </c>
      <c r="I2507" s="2" t="s">
        <v>31</v>
      </c>
      <c r="J2507" s="2" t="s">
        <v>32</v>
      </c>
      <c r="K2507" s="2" t="s">
        <v>2647</v>
      </c>
      <c r="L2507" s="2" t="s">
        <v>580</v>
      </c>
      <c r="M2507" s="2" t="s">
        <v>30</v>
      </c>
      <c r="N2507" s="2" t="s">
        <v>30</v>
      </c>
      <c r="O2507" s="2" t="s">
        <v>18407</v>
      </c>
      <c r="P2507" s="3">
        <v>0</v>
      </c>
      <c r="Q2507" s="2" t="s">
        <v>30</v>
      </c>
      <c r="R2507" s="3">
        <v>0</v>
      </c>
      <c r="S2507" s="2" t="s">
        <v>30</v>
      </c>
      <c r="T2507" s="2" t="s">
        <v>18408</v>
      </c>
      <c r="U2507" s="3">
        <v>1</v>
      </c>
      <c r="V2507" s="2" t="s">
        <v>30</v>
      </c>
      <c r="W2507" s="2" t="s">
        <v>30</v>
      </c>
      <c r="X2507" s="2" t="s">
        <v>18409</v>
      </c>
      <c r="Y2507">
        <f t="shared" si="234"/>
        <v>2004</v>
      </c>
      <c r="Z2507" s="8">
        <f t="shared" si="235"/>
        <v>9</v>
      </c>
      <c r="AA2507">
        <f t="shared" si="236"/>
        <v>17</v>
      </c>
      <c r="AB2507" s="9">
        <f t="shared" si="237"/>
        <v>2005</v>
      </c>
      <c r="AC2507" s="9">
        <f t="shared" si="238"/>
        <v>5</v>
      </c>
      <c r="AD2507" s="9">
        <f t="shared" si="239"/>
        <v>11</v>
      </c>
    </row>
    <row r="2508" spans="1:30" ht="15.6">
      <c r="A2508" s="2" t="s">
        <v>24</v>
      </c>
      <c r="B2508" s="2" t="s">
        <v>288</v>
      </c>
      <c r="C2508" s="2" t="s">
        <v>18410</v>
      </c>
      <c r="D2508" s="2" t="s">
        <v>18411</v>
      </c>
      <c r="E2508" s="2" t="s">
        <v>18412</v>
      </c>
      <c r="F2508" s="2" t="s">
        <v>8458</v>
      </c>
      <c r="G2508" s="2" t="s">
        <v>18413</v>
      </c>
      <c r="H2508" s="2" t="s">
        <v>18269</v>
      </c>
      <c r="I2508" s="2" t="s">
        <v>31</v>
      </c>
      <c r="J2508" s="2" t="s">
        <v>32</v>
      </c>
      <c r="K2508" s="2" t="s">
        <v>18414</v>
      </c>
      <c r="L2508" s="2" t="s">
        <v>18415</v>
      </c>
      <c r="M2508" s="2" t="s">
        <v>30</v>
      </c>
      <c r="N2508" s="2" t="s">
        <v>30</v>
      </c>
      <c r="O2508" s="2" t="s">
        <v>18416</v>
      </c>
      <c r="P2508" s="3">
        <v>0</v>
      </c>
      <c r="Q2508" s="2" t="s">
        <v>30</v>
      </c>
      <c r="R2508" s="3">
        <v>13</v>
      </c>
      <c r="S2508" s="2" t="s">
        <v>18417</v>
      </c>
      <c r="T2508" s="2" t="s">
        <v>18418</v>
      </c>
      <c r="U2508" s="3">
        <v>1</v>
      </c>
      <c r="V2508" s="2" t="s">
        <v>30</v>
      </c>
      <c r="W2508" s="2" t="s">
        <v>30</v>
      </c>
      <c r="X2508" s="2" t="s">
        <v>18419</v>
      </c>
      <c r="Y2508">
        <f t="shared" si="234"/>
        <v>2004</v>
      </c>
      <c r="Z2508" s="8">
        <f t="shared" si="235"/>
        <v>9</v>
      </c>
      <c r="AA2508">
        <f t="shared" si="236"/>
        <v>17</v>
      </c>
      <c r="AB2508" s="9">
        <f t="shared" si="237"/>
        <v>2005</v>
      </c>
      <c r="AC2508" s="9">
        <f t="shared" si="238"/>
        <v>5</v>
      </c>
      <c r="AD2508" s="9">
        <f t="shared" si="239"/>
        <v>11</v>
      </c>
    </row>
    <row r="2509" spans="1:30" ht="15.6">
      <c r="A2509" s="2" t="s">
        <v>24</v>
      </c>
      <c r="B2509" s="2" t="s">
        <v>288</v>
      </c>
      <c r="C2509" s="2" t="s">
        <v>8549</v>
      </c>
      <c r="D2509" s="2" t="s">
        <v>18420</v>
      </c>
      <c r="E2509" s="2" t="s">
        <v>18421</v>
      </c>
      <c r="F2509" s="2" t="s">
        <v>8697</v>
      </c>
      <c r="G2509" s="2" t="s">
        <v>18422</v>
      </c>
      <c r="H2509" s="2" t="s">
        <v>18269</v>
      </c>
      <c r="I2509" s="2" t="s">
        <v>31</v>
      </c>
      <c r="J2509" s="2" t="s">
        <v>32</v>
      </c>
      <c r="K2509" s="2" t="s">
        <v>18423</v>
      </c>
      <c r="L2509" s="2" t="s">
        <v>1236</v>
      </c>
      <c r="M2509" s="2" t="s">
        <v>30</v>
      </c>
      <c r="N2509" s="2" t="s">
        <v>30</v>
      </c>
      <c r="O2509" s="2" t="s">
        <v>18424</v>
      </c>
      <c r="P2509" s="3">
        <v>0</v>
      </c>
      <c r="Q2509" s="2" t="s">
        <v>30</v>
      </c>
      <c r="R2509" s="3">
        <v>0</v>
      </c>
      <c r="S2509" s="2" t="s">
        <v>30</v>
      </c>
      <c r="T2509" s="2" t="s">
        <v>18425</v>
      </c>
      <c r="U2509" s="3">
        <v>2</v>
      </c>
      <c r="V2509" s="2" t="s">
        <v>30</v>
      </c>
      <c r="W2509" s="2" t="s">
        <v>30</v>
      </c>
      <c r="X2509" s="2" t="s">
        <v>18426</v>
      </c>
      <c r="Y2509">
        <f t="shared" si="234"/>
        <v>2004</v>
      </c>
      <c r="Z2509" s="8">
        <f t="shared" si="235"/>
        <v>9</v>
      </c>
      <c r="AA2509">
        <f t="shared" si="236"/>
        <v>3</v>
      </c>
      <c r="AB2509" s="9">
        <f t="shared" si="237"/>
        <v>2005</v>
      </c>
      <c r="AC2509" s="9">
        <f t="shared" si="238"/>
        <v>5</v>
      </c>
      <c r="AD2509" s="9">
        <f t="shared" si="239"/>
        <v>11</v>
      </c>
    </row>
    <row r="2510" spans="1:30" ht="15.6">
      <c r="A2510" s="2" t="s">
        <v>24</v>
      </c>
      <c r="B2510" s="2" t="s">
        <v>288</v>
      </c>
      <c r="C2510" s="2" t="s">
        <v>18427</v>
      </c>
      <c r="D2510" s="2" t="s">
        <v>18428</v>
      </c>
      <c r="E2510" s="2" t="s">
        <v>18429</v>
      </c>
      <c r="F2510" s="2" t="s">
        <v>8707</v>
      </c>
      <c r="G2510" s="2" t="s">
        <v>18430</v>
      </c>
      <c r="H2510" s="2" t="s">
        <v>18269</v>
      </c>
      <c r="I2510" s="2" t="s">
        <v>31</v>
      </c>
      <c r="J2510" s="2" t="s">
        <v>32</v>
      </c>
      <c r="K2510" s="2" t="s">
        <v>15888</v>
      </c>
      <c r="L2510" s="2" t="s">
        <v>15889</v>
      </c>
      <c r="M2510" s="2" t="s">
        <v>30</v>
      </c>
      <c r="N2510" s="2" t="s">
        <v>30</v>
      </c>
      <c r="O2510" s="2" t="s">
        <v>3364</v>
      </c>
      <c r="P2510" s="3">
        <v>0</v>
      </c>
      <c r="Q2510" s="2" t="s">
        <v>30</v>
      </c>
      <c r="R2510" s="3">
        <v>0</v>
      </c>
      <c r="S2510" s="2" t="s">
        <v>30</v>
      </c>
      <c r="T2510" s="2" t="s">
        <v>18431</v>
      </c>
      <c r="U2510" s="3">
        <v>1</v>
      </c>
      <c r="V2510" s="2" t="s">
        <v>30</v>
      </c>
      <c r="W2510" s="2" t="s">
        <v>30</v>
      </c>
      <c r="X2510" s="2" t="s">
        <v>18432</v>
      </c>
      <c r="Y2510">
        <f t="shared" si="234"/>
        <v>2004</v>
      </c>
      <c r="Z2510" s="8">
        <f t="shared" si="235"/>
        <v>9</v>
      </c>
      <c r="AA2510">
        <f t="shared" si="236"/>
        <v>10</v>
      </c>
      <c r="AB2510" s="9">
        <f t="shared" si="237"/>
        <v>2005</v>
      </c>
      <c r="AC2510" s="9">
        <f t="shared" si="238"/>
        <v>5</v>
      </c>
      <c r="AD2510" s="9">
        <f t="shared" si="239"/>
        <v>11</v>
      </c>
    </row>
    <row r="2511" spans="1:30" ht="15.6">
      <c r="A2511" s="2" t="s">
        <v>24</v>
      </c>
      <c r="B2511" s="2" t="s">
        <v>288</v>
      </c>
      <c r="C2511" s="2" t="s">
        <v>18433</v>
      </c>
      <c r="D2511" s="2" t="s">
        <v>18434</v>
      </c>
      <c r="E2511" s="2" t="s">
        <v>18435</v>
      </c>
      <c r="F2511" s="2" t="s">
        <v>8458</v>
      </c>
      <c r="G2511" s="2" t="s">
        <v>18436</v>
      </c>
      <c r="H2511" s="2" t="s">
        <v>18269</v>
      </c>
      <c r="I2511" s="2" t="s">
        <v>31</v>
      </c>
      <c r="J2511" s="2" t="s">
        <v>32</v>
      </c>
      <c r="K2511" s="2" t="s">
        <v>18437</v>
      </c>
      <c r="L2511" s="2" t="s">
        <v>18438</v>
      </c>
      <c r="M2511" s="2" t="s">
        <v>30</v>
      </c>
      <c r="N2511" s="2" t="s">
        <v>30</v>
      </c>
      <c r="O2511" s="2" t="s">
        <v>18439</v>
      </c>
      <c r="P2511" s="3">
        <v>0</v>
      </c>
      <c r="Q2511" s="2" t="s">
        <v>30</v>
      </c>
      <c r="R2511" s="3">
        <v>0</v>
      </c>
      <c r="S2511" s="2" t="s">
        <v>30</v>
      </c>
      <c r="T2511" s="2" t="s">
        <v>18440</v>
      </c>
      <c r="U2511" s="3">
        <v>1</v>
      </c>
      <c r="V2511" s="2" t="s">
        <v>30</v>
      </c>
      <c r="W2511" s="2" t="s">
        <v>30</v>
      </c>
      <c r="X2511" s="2" t="s">
        <v>18441</v>
      </c>
      <c r="Y2511">
        <f t="shared" si="234"/>
        <v>2004</v>
      </c>
      <c r="Z2511" s="8">
        <f t="shared" si="235"/>
        <v>9</v>
      </c>
      <c r="AA2511">
        <f t="shared" si="236"/>
        <v>17</v>
      </c>
      <c r="AB2511" s="9">
        <f t="shared" si="237"/>
        <v>2005</v>
      </c>
      <c r="AC2511" s="9">
        <f t="shared" si="238"/>
        <v>5</v>
      </c>
      <c r="AD2511" s="9">
        <f t="shared" si="239"/>
        <v>11</v>
      </c>
    </row>
    <row r="2512" spans="1:30" ht="15.6">
      <c r="A2512" s="2" t="s">
        <v>24</v>
      </c>
      <c r="B2512" s="2" t="s">
        <v>288</v>
      </c>
      <c r="C2512" s="2" t="s">
        <v>5729</v>
      </c>
      <c r="D2512" s="2" t="s">
        <v>18442</v>
      </c>
      <c r="E2512" s="2" t="s">
        <v>18443</v>
      </c>
      <c r="F2512" s="2" t="s">
        <v>9328</v>
      </c>
      <c r="G2512" s="2" t="s">
        <v>18444</v>
      </c>
      <c r="H2512" s="2" t="s">
        <v>18269</v>
      </c>
      <c r="I2512" s="2" t="s">
        <v>31</v>
      </c>
      <c r="J2512" s="2" t="s">
        <v>32</v>
      </c>
      <c r="K2512" s="2" t="s">
        <v>1293</v>
      </c>
      <c r="L2512" s="2" t="s">
        <v>284</v>
      </c>
      <c r="M2512" s="2" t="s">
        <v>30</v>
      </c>
      <c r="N2512" s="2" t="s">
        <v>30</v>
      </c>
      <c r="O2512" s="2" t="s">
        <v>18445</v>
      </c>
      <c r="P2512" s="3">
        <v>0</v>
      </c>
      <c r="Q2512" s="2" t="s">
        <v>30</v>
      </c>
      <c r="R2512" s="3">
        <v>3</v>
      </c>
      <c r="S2512" s="2" t="s">
        <v>18446</v>
      </c>
      <c r="T2512" s="2" t="s">
        <v>18447</v>
      </c>
      <c r="U2512" s="3">
        <v>1</v>
      </c>
      <c r="V2512" s="2" t="s">
        <v>30</v>
      </c>
      <c r="W2512" s="2" t="s">
        <v>30</v>
      </c>
      <c r="X2512" s="2" t="s">
        <v>18448</v>
      </c>
      <c r="Y2512">
        <f t="shared" si="234"/>
        <v>2004</v>
      </c>
      <c r="Z2512" s="8">
        <f t="shared" si="235"/>
        <v>8</v>
      </c>
      <c r="AA2512">
        <f t="shared" si="236"/>
        <v>6</v>
      </c>
      <c r="AB2512" s="9">
        <f t="shared" si="237"/>
        <v>2005</v>
      </c>
      <c r="AC2512" s="9">
        <f t="shared" si="238"/>
        <v>5</v>
      </c>
      <c r="AD2512" s="9">
        <f t="shared" si="239"/>
        <v>11</v>
      </c>
    </row>
    <row r="2513" spans="1:30" ht="15.6">
      <c r="A2513" s="2" t="s">
        <v>24</v>
      </c>
      <c r="B2513" s="2" t="s">
        <v>288</v>
      </c>
      <c r="C2513" s="2" t="s">
        <v>3046</v>
      </c>
      <c r="D2513" s="2" t="s">
        <v>18449</v>
      </c>
      <c r="E2513" s="2" t="s">
        <v>18450</v>
      </c>
      <c r="F2513" s="2" t="s">
        <v>8707</v>
      </c>
      <c r="G2513" s="2" t="s">
        <v>18451</v>
      </c>
      <c r="H2513" s="2" t="s">
        <v>18269</v>
      </c>
      <c r="I2513" s="2" t="s">
        <v>31</v>
      </c>
      <c r="J2513" s="2" t="s">
        <v>32</v>
      </c>
      <c r="K2513" s="2" t="s">
        <v>1886</v>
      </c>
      <c r="L2513" s="2" t="s">
        <v>786</v>
      </c>
      <c r="M2513" s="2" t="s">
        <v>30</v>
      </c>
      <c r="N2513" s="2" t="s">
        <v>30</v>
      </c>
      <c r="O2513" s="2" t="s">
        <v>18452</v>
      </c>
      <c r="P2513" s="3">
        <v>0</v>
      </c>
      <c r="Q2513" s="2" t="s">
        <v>30</v>
      </c>
      <c r="R2513" s="3">
        <v>0</v>
      </c>
      <c r="S2513" s="2" t="s">
        <v>30</v>
      </c>
      <c r="T2513" s="2" t="s">
        <v>18453</v>
      </c>
      <c r="U2513" s="3">
        <v>1</v>
      </c>
      <c r="V2513" s="2" t="s">
        <v>30</v>
      </c>
      <c r="W2513" s="2" t="s">
        <v>30</v>
      </c>
      <c r="X2513" s="2" t="s">
        <v>18454</v>
      </c>
      <c r="Y2513">
        <f t="shared" si="234"/>
        <v>2004</v>
      </c>
      <c r="Z2513" s="8">
        <f t="shared" si="235"/>
        <v>9</v>
      </c>
      <c r="AA2513">
        <f t="shared" si="236"/>
        <v>10</v>
      </c>
      <c r="AB2513" s="9">
        <f t="shared" si="237"/>
        <v>2005</v>
      </c>
      <c r="AC2513" s="9">
        <f t="shared" si="238"/>
        <v>5</v>
      </c>
      <c r="AD2513" s="9">
        <f t="shared" si="239"/>
        <v>11</v>
      </c>
    </row>
    <row r="2514" spans="1:30" ht="15.6">
      <c r="A2514" s="2" t="s">
        <v>24</v>
      </c>
      <c r="B2514" s="2" t="s">
        <v>288</v>
      </c>
      <c r="C2514" s="2" t="s">
        <v>18455</v>
      </c>
      <c r="D2514" s="2" t="s">
        <v>18456</v>
      </c>
      <c r="E2514" s="2" t="s">
        <v>18457</v>
      </c>
      <c r="F2514" s="2" t="s">
        <v>9328</v>
      </c>
      <c r="G2514" s="2" t="s">
        <v>18458</v>
      </c>
      <c r="H2514" s="2" t="s">
        <v>18269</v>
      </c>
      <c r="I2514" s="2" t="s">
        <v>31</v>
      </c>
      <c r="J2514" s="2" t="s">
        <v>32</v>
      </c>
      <c r="K2514" s="2" t="s">
        <v>17654</v>
      </c>
      <c r="L2514" s="2" t="s">
        <v>12248</v>
      </c>
      <c r="M2514" s="2" t="s">
        <v>30</v>
      </c>
      <c r="N2514" s="2" t="s">
        <v>30</v>
      </c>
      <c r="O2514" s="2" t="s">
        <v>4025</v>
      </c>
      <c r="P2514" s="3">
        <v>0</v>
      </c>
      <c r="Q2514" s="2" t="s">
        <v>30</v>
      </c>
      <c r="R2514" s="3">
        <v>0</v>
      </c>
      <c r="S2514" s="2" t="s">
        <v>30</v>
      </c>
      <c r="T2514" s="2" t="s">
        <v>18459</v>
      </c>
      <c r="U2514" s="3">
        <v>1</v>
      </c>
      <c r="V2514" s="2" t="s">
        <v>30</v>
      </c>
      <c r="W2514" s="2" t="s">
        <v>30</v>
      </c>
      <c r="X2514" s="2" t="s">
        <v>18460</v>
      </c>
      <c r="Y2514">
        <f t="shared" si="234"/>
        <v>2004</v>
      </c>
      <c r="Z2514" s="8">
        <f t="shared" si="235"/>
        <v>8</v>
      </c>
      <c r="AA2514">
        <f t="shared" si="236"/>
        <v>6</v>
      </c>
      <c r="AB2514" s="9">
        <f t="shared" si="237"/>
        <v>2005</v>
      </c>
      <c r="AC2514" s="9">
        <f t="shared" si="238"/>
        <v>5</v>
      </c>
      <c r="AD2514" s="9">
        <f t="shared" si="239"/>
        <v>11</v>
      </c>
    </row>
    <row r="2515" spans="1:30" ht="15.6">
      <c r="A2515" s="2" t="s">
        <v>24</v>
      </c>
      <c r="B2515" s="2" t="s">
        <v>288</v>
      </c>
      <c r="C2515" s="2" t="s">
        <v>4441</v>
      </c>
      <c r="D2515" s="2" t="s">
        <v>18461</v>
      </c>
      <c r="E2515" s="2" t="s">
        <v>18462</v>
      </c>
      <c r="F2515" s="2" t="s">
        <v>9328</v>
      </c>
      <c r="G2515" s="2" t="s">
        <v>18463</v>
      </c>
      <c r="H2515" s="2" t="s">
        <v>18269</v>
      </c>
      <c r="I2515" s="2" t="s">
        <v>31</v>
      </c>
      <c r="J2515" s="2" t="s">
        <v>32</v>
      </c>
      <c r="K2515" s="2" t="s">
        <v>17654</v>
      </c>
      <c r="L2515" s="2" t="s">
        <v>12248</v>
      </c>
      <c r="M2515" s="2" t="s">
        <v>30</v>
      </c>
      <c r="N2515" s="2" t="s">
        <v>30</v>
      </c>
      <c r="O2515" s="2" t="s">
        <v>4025</v>
      </c>
      <c r="P2515" s="3">
        <v>0</v>
      </c>
      <c r="Q2515" s="2" t="s">
        <v>30</v>
      </c>
      <c r="R2515" s="3">
        <v>1</v>
      </c>
      <c r="S2515" s="2" t="s">
        <v>18464</v>
      </c>
      <c r="T2515" s="2" t="s">
        <v>18465</v>
      </c>
      <c r="U2515" s="3">
        <v>1</v>
      </c>
      <c r="V2515" s="2" t="s">
        <v>30</v>
      </c>
      <c r="W2515" s="2" t="s">
        <v>30</v>
      </c>
      <c r="X2515" s="2" t="s">
        <v>18466</v>
      </c>
      <c r="Y2515">
        <f t="shared" si="234"/>
        <v>2004</v>
      </c>
      <c r="Z2515" s="8">
        <f t="shared" si="235"/>
        <v>8</v>
      </c>
      <c r="AA2515">
        <f t="shared" si="236"/>
        <v>6</v>
      </c>
      <c r="AB2515" s="9">
        <f t="shared" si="237"/>
        <v>2005</v>
      </c>
      <c r="AC2515" s="9">
        <f t="shared" si="238"/>
        <v>5</v>
      </c>
      <c r="AD2515" s="9">
        <f t="shared" si="239"/>
        <v>11</v>
      </c>
    </row>
    <row r="2516" spans="1:30" ht="15.6">
      <c r="A2516" s="2" t="s">
        <v>24</v>
      </c>
      <c r="B2516" s="2" t="s">
        <v>288</v>
      </c>
      <c r="C2516" s="2" t="s">
        <v>18455</v>
      </c>
      <c r="D2516" s="2" t="s">
        <v>18467</v>
      </c>
      <c r="E2516" s="2" t="s">
        <v>18468</v>
      </c>
      <c r="F2516" s="2" t="s">
        <v>8697</v>
      </c>
      <c r="G2516" s="2" t="s">
        <v>18469</v>
      </c>
      <c r="H2516" s="2" t="s">
        <v>18269</v>
      </c>
      <c r="I2516" s="2" t="s">
        <v>31</v>
      </c>
      <c r="J2516" s="2" t="s">
        <v>32</v>
      </c>
      <c r="K2516" s="2" t="s">
        <v>17654</v>
      </c>
      <c r="L2516" s="2" t="s">
        <v>12248</v>
      </c>
      <c r="M2516" s="2" t="s">
        <v>30</v>
      </c>
      <c r="N2516" s="2" t="s">
        <v>30</v>
      </c>
      <c r="O2516" s="2" t="s">
        <v>3769</v>
      </c>
      <c r="P2516" s="3">
        <v>0</v>
      </c>
      <c r="Q2516" s="2" t="s">
        <v>30</v>
      </c>
      <c r="R2516" s="3">
        <v>0</v>
      </c>
      <c r="S2516" s="2" t="s">
        <v>30</v>
      </c>
      <c r="T2516" s="2" t="s">
        <v>18470</v>
      </c>
      <c r="U2516" s="3">
        <v>1</v>
      </c>
      <c r="V2516" s="2" t="s">
        <v>30</v>
      </c>
      <c r="W2516" s="2" t="s">
        <v>30</v>
      </c>
      <c r="X2516" s="2" t="s">
        <v>18471</v>
      </c>
      <c r="Y2516">
        <f t="shared" si="234"/>
        <v>2004</v>
      </c>
      <c r="Z2516" s="8">
        <f t="shared" si="235"/>
        <v>9</v>
      </c>
      <c r="AA2516">
        <f t="shared" si="236"/>
        <v>3</v>
      </c>
      <c r="AB2516" s="9">
        <f t="shared" si="237"/>
        <v>2005</v>
      </c>
      <c r="AC2516" s="9">
        <f t="shared" si="238"/>
        <v>5</v>
      </c>
      <c r="AD2516" s="9">
        <f t="shared" si="239"/>
        <v>11</v>
      </c>
    </row>
    <row r="2517" spans="1:30" ht="15.6">
      <c r="A2517" s="2" t="s">
        <v>24</v>
      </c>
      <c r="B2517" s="2" t="s">
        <v>288</v>
      </c>
      <c r="C2517" s="2" t="s">
        <v>10503</v>
      </c>
      <c r="D2517" s="2" t="s">
        <v>18472</v>
      </c>
      <c r="E2517" s="2" t="s">
        <v>18473</v>
      </c>
      <c r="F2517" s="2" t="s">
        <v>8707</v>
      </c>
      <c r="G2517" s="2" t="s">
        <v>18474</v>
      </c>
      <c r="H2517" s="2" t="s">
        <v>18269</v>
      </c>
      <c r="I2517" s="2" t="s">
        <v>31</v>
      </c>
      <c r="J2517" s="2" t="s">
        <v>32</v>
      </c>
      <c r="K2517" s="2" t="s">
        <v>18475</v>
      </c>
      <c r="L2517" s="2" t="s">
        <v>18476</v>
      </c>
      <c r="M2517" s="2" t="s">
        <v>30</v>
      </c>
      <c r="N2517" s="2" t="s">
        <v>30</v>
      </c>
      <c r="O2517" s="2" t="s">
        <v>3431</v>
      </c>
      <c r="P2517" s="3">
        <v>0</v>
      </c>
      <c r="Q2517" s="2" t="s">
        <v>30</v>
      </c>
      <c r="R2517" s="3">
        <v>0</v>
      </c>
      <c r="S2517" s="2" t="s">
        <v>30</v>
      </c>
      <c r="T2517" s="2" t="s">
        <v>18477</v>
      </c>
      <c r="U2517" s="3">
        <v>1</v>
      </c>
      <c r="V2517" s="2" t="s">
        <v>30</v>
      </c>
      <c r="W2517" s="2" t="s">
        <v>30</v>
      </c>
      <c r="X2517" s="2" t="s">
        <v>18478</v>
      </c>
      <c r="Y2517">
        <f t="shared" si="234"/>
        <v>2004</v>
      </c>
      <c r="Z2517" s="8">
        <f t="shared" si="235"/>
        <v>9</v>
      </c>
      <c r="AA2517">
        <f t="shared" si="236"/>
        <v>10</v>
      </c>
      <c r="AB2517" s="9">
        <f t="shared" si="237"/>
        <v>2005</v>
      </c>
      <c r="AC2517" s="9">
        <f t="shared" si="238"/>
        <v>5</v>
      </c>
      <c r="AD2517" s="9">
        <f t="shared" si="239"/>
        <v>11</v>
      </c>
    </row>
    <row r="2518" spans="1:30" ht="15.6">
      <c r="A2518" s="2" t="s">
        <v>24</v>
      </c>
      <c r="B2518" s="2" t="s">
        <v>288</v>
      </c>
      <c r="C2518" s="2" t="s">
        <v>5387</v>
      </c>
      <c r="D2518" s="2" t="s">
        <v>18479</v>
      </c>
      <c r="E2518" s="2" t="s">
        <v>18480</v>
      </c>
      <c r="F2518" s="2" t="s">
        <v>8697</v>
      </c>
      <c r="G2518" s="2" t="s">
        <v>18481</v>
      </c>
      <c r="H2518" s="2" t="s">
        <v>18269</v>
      </c>
      <c r="I2518" s="2" t="s">
        <v>31</v>
      </c>
      <c r="J2518" s="2" t="s">
        <v>32</v>
      </c>
      <c r="K2518" s="2" t="s">
        <v>17173</v>
      </c>
      <c r="L2518" s="2" t="s">
        <v>17174</v>
      </c>
      <c r="M2518" s="2" t="s">
        <v>30</v>
      </c>
      <c r="N2518" s="2" t="s">
        <v>30</v>
      </c>
      <c r="O2518" s="2" t="s">
        <v>5393</v>
      </c>
      <c r="P2518" s="3">
        <v>0</v>
      </c>
      <c r="Q2518" s="2" t="s">
        <v>30</v>
      </c>
      <c r="R2518" s="3">
        <v>1</v>
      </c>
      <c r="S2518" s="2" t="s">
        <v>18482</v>
      </c>
      <c r="T2518" s="2" t="s">
        <v>18483</v>
      </c>
      <c r="U2518" s="3">
        <v>1</v>
      </c>
      <c r="V2518" s="2" t="s">
        <v>30</v>
      </c>
      <c r="W2518" s="2" t="s">
        <v>30</v>
      </c>
      <c r="X2518" s="2" t="s">
        <v>18484</v>
      </c>
      <c r="Y2518">
        <f t="shared" si="234"/>
        <v>2004</v>
      </c>
      <c r="Z2518" s="8">
        <f t="shared" si="235"/>
        <v>9</v>
      </c>
      <c r="AA2518">
        <f t="shared" si="236"/>
        <v>3</v>
      </c>
      <c r="AB2518" s="9">
        <f t="shared" si="237"/>
        <v>2005</v>
      </c>
      <c r="AC2518" s="9">
        <f t="shared" si="238"/>
        <v>5</v>
      </c>
      <c r="AD2518" s="9">
        <f t="shared" si="239"/>
        <v>11</v>
      </c>
    </row>
    <row r="2519" spans="1:30" ht="15.6">
      <c r="A2519" s="2" t="s">
        <v>24</v>
      </c>
      <c r="B2519" s="2" t="s">
        <v>288</v>
      </c>
      <c r="C2519" s="2" t="s">
        <v>10411</v>
      </c>
      <c r="D2519" s="2" t="s">
        <v>18485</v>
      </c>
      <c r="E2519" s="2" t="s">
        <v>18486</v>
      </c>
      <c r="F2519" s="2" t="s">
        <v>8707</v>
      </c>
      <c r="G2519" s="2" t="s">
        <v>18487</v>
      </c>
      <c r="H2519" s="2" t="s">
        <v>18269</v>
      </c>
      <c r="I2519" s="2" t="s">
        <v>31</v>
      </c>
      <c r="J2519" s="2" t="s">
        <v>32</v>
      </c>
      <c r="K2519" s="2" t="s">
        <v>18488</v>
      </c>
      <c r="L2519" s="2" t="s">
        <v>18489</v>
      </c>
      <c r="M2519" s="2" t="s">
        <v>30</v>
      </c>
      <c r="N2519" s="2" t="s">
        <v>30</v>
      </c>
      <c r="O2519" s="2" t="s">
        <v>6819</v>
      </c>
      <c r="P2519" s="3">
        <v>0</v>
      </c>
      <c r="Q2519" s="2" t="s">
        <v>30</v>
      </c>
      <c r="R2519" s="3">
        <v>0</v>
      </c>
      <c r="S2519" s="2" t="s">
        <v>30</v>
      </c>
      <c r="T2519" s="2" t="s">
        <v>18490</v>
      </c>
      <c r="U2519" s="3">
        <v>1</v>
      </c>
      <c r="V2519" s="2" t="s">
        <v>30</v>
      </c>
      <c r="W2519" s="2" t="s">
        <v>30</v>
      </c>
      <c r="X2519" s="2" t="s">
        <v>18491</v>
      </c>
      <c r="Y2519">
        <f t="shared" si="234"/>
        <v>2004</v>
      </c>
      <c r="Z2519" s="8">
        <f t="shared" si="235"/>
        <v>9</v>
      </c>
      <c r="AA2519">
        <f t="shared" si="236"/>
        <v>10</v>
      </c>
      <c r="AB2519" s="9">
        <f t="shared" si="237"/>
        <v>2005</v>
      </c>
      <c r="AC2519" s="9">
        <f t="shared" si="238"/>
        <v>5</v>
      </c>
      <c r="AD2519" s="9">
        <f t="shared" si="239"/>
        <v>11</v>
      </c>
    </row>
    <row r="2520" spans="1:30" ht="15.6">
      <c r="A2520" s="2" t="s">
        <v>24</v>
      </c>
      <c r="B2520" s="2" t="s">
        <v>288</v>
      </c>
      <c r="C2520" s="2" t="s">
        <v>2147</v>
      </c>
      <c r="D2520" s="2" t="s">
        <v>18492</v>
      </c>
      <c r="E2520" s="2" t="s">
        <v>18493</v>
      </c>
      <c r="F2520" s="2" t="s">
        <v>8697</v>
      </c>
      <c r="G2520" s="2" t="s">
        <v>18494</v>
      </c>
      <c r="H2520" s="2" t="s">
        <v>18269</v>
      </c>
      <c r="I2520" s="2" t="s">
        <v>31</v>
      </c>
      <c r="J2520" s="2" t="s">
        <v>32</v>
      </c>
      <c r="K2520" s="2" t="s">
        <v>18495</v>
      </c>
      <c r="L2520" s="2" t="s">
        <v>18496</v>
      </c>
      <c r="M2520" s="2" t="s">
        <v>30</v>
      </c>
      <c r="N2520" s="2" t="s">
        <v>30</v>
      </c>
      <c r="O2520" s="2" t="s">
        <v>3224</v>
      </c>
      <c r="P2520" s="3">
        <v>0</v>
      </c>
      <c r="Q2520" s="2" t="s">
        <v>30</v>
      </c>
      <c r="R2520" s="3">
        <v>3</v>
      </c>
      <c r="S2520" s="2" t="s">
        <v>18497</v>
      </c>
      <c r="T2520" s="2" t="s">
        <v>18498</v>
      </c>
      <c r="U2520" s="3">
        <v>1</v>
      </c>
      <c r="V2520" s="2" t="s">
        <v>30</v>
      </c>
      <c r="W2520" s="2" t="s">
        <v>30</v>
      </c>
      <c r="X2520" s="2" t="s">
        <v>18499</v>
      </c>
      <c r="Y2520">
        <f t="shared" si="234"/>
        <v>2004</v>
      </c>
      <c r="Z2520" s="8">
        <f t="shared" si="235"/>
        <v>9</v>
      </c>
      <c r="AA2520">
        <f t="shared" si="236"/>
        <v>3</v>
      </c>
      <c r="AB2520" s="9">
        <f t="shared" si="237"/>
        <v>2005</v>
      </c>
      <c r="AC2520" s="9">
        <f t="shared" si="238"/>
        <v>5</v>
      </c>
      <c r="AD2520" s="9">
        <f t="shared" si="239"/>
        <v>11</v>
      </c>
    </row>
    <row r="2521" spans="1:30" ht="15.6">
      <c r="A2521" s="2" t="s">
        <v>24</v>
      </c>
      <c r="B2521" s="2" t="s">
        <v>288</v>
      </c>
      <c r="C2521" s="2" t="s">
        <v>1360</v>
      </c>
      <c r="D2521" s="2" t="s">
        <v>18500</v>
      </c>
      <c r="E2521" s="2" t="s">
        <v>18501</v>
      </c>
      <c r="F2521" s="2" t="s">
        <v>8697</v>
      </c>
      <c r="G2521" s="2" t="s">
        <v>18502</v>
      </c>
      <c r="H2521" s="2" t="s">
        <v>18269</v>
      </c>
      <c r="I2521" s="2" t="s">
        <v>31</v>
      </c>
      <c r="J2521" s="2" t="s">
        <v>32</v>
      </c>
      <c r="K2521" s="2" t="s">
        <v>18503</v>
      </c>
      <c r="L2521" s="2" t="s">
        <v>18504</v>
      </c>
      <c r="M2521" s="2" t="s">
        <v>30</v>
      </c>
      <c r="N2521" s="2" t="s">
        <v>30</v>
      </c>
      <c r="O2521" s="2" t="s">
        <v>3224</v>
      </c>
      <c r="P2521" s="3">
        <v>0</v>
      </c>
      <c r="Q2521" s="2" t="s">
        <v>30</v>
      </c>
      <c r="R2521" s="3">
        <v>1</v>
      </c>
      <c r="S2521" s="2" t="s">
        <v>18505</v>
      </c>
      <c r="T2521" s="2" t="s">
        <v>18506</v>
      </c>
      <c r="U2521" s="3">
        <v>1</v>
      </c>
      <c r="V2521" s="2" t="s">
        <v>30</v>
      </c>
      <c r="W2521" s="2" t="s">
        <v>30</v>
      </c>
      <c r="X2521" s="2" t="s">
        <v>18507</v>
      </c>
      <c r="Y2521">
        <f t="shared" si="234"/>
        <v>2004</v>
      </c>
      <c r="Z2521" s="8">
        <f t="shared" si="235"/>
        <v>9</v>
      </c>
      <c r="AA2521">
        <f t="shared" si="236"/>
        <v>3</v>
      </c>
      <c r="AB2521" s="9">
        <f t="shared" si="237"/>
        <v>2005</v>
      </c>
      <c r="AC2521" s="9">
        <f t="shared" si="238"/>
        <v>5</v>
      </c>
      <c r="AD2521" s="9">
        <f t="shared" si="239"/>
        <v>11</v>
      </c>
    </row>
    <row r="2522" spans="1:30" ht="15.6">
      <c r="A2522" s="2" t="s">
        <v>24</v>
      </c>
      <c r="B2522" s="2" t="s">
        <v>288</v>
      </c>
      <c r="C2522" s="2" t="s">
        <v>16113</v>
      </c>
      <c r="D2522" s="2" t="s">
        <v>18508</v>
      </c>
      <c r="E2522" s="2" t="s">
        <v>18509</v>
      </c>
      <c r="F2522" s="2" t="s">
        <v>9328</v>
      </c>
      <c r="G2522" s="2" t="s">
        <v>18510</v>
      </c>
      <c r="H2522" s="2" t="s">
        <v>18269</v>
      </c>
      <c r="I2522" s="2" t="s">
        <v>31</v>
      </c>
      <c r="J2522" s="2" t="s">
        <v>32</v>
      </c>
      <c r="K2522" s="2" t="s">
        <v>18511</v>
      </c>
      <c r="L2522" s="2" t="s">
        <v>18512</v>
      </c>
      <c r="M2522" s="2" t="s">
        <v>30</v>
      </c>
      <c r="N2522" s="2" t="s">
        <v>30</v>
      </c>
      <c r="O2522" s="2" t="s">
        <v>18513</v>
      </c>
      <c r="P2522" s="3">
        <v>0</v>
      </c>
      <c r="Q2522" s="2" t="s">
        <v>30</v>
      </c>
      <c r="R2522" s="3">
        <v>0</v>
      </c>
      <c r="S2522" s="2" t="s">
        <v>30</v>
      </c>
      <c r="T2522" s="2" t="s">
        <v>18514</v>
      </c>
      <c r="U2522" s="3">
        <v>1</v>
      </c>
      <c r="V2522" s="2" t="s">
        <v>30</v>
      </c>
      <c r="W2522" s="2" t="s">
        <v>30</v>
      </c>
      <c r="X2522" s="2" t="s">
        <v>18515</v>
      </c>
      <c r="Y2522">
        <f t="shared" si="234"/>
        <v>2004</v>
      </c>
      <c r="Z2522" s="8">
        <f t="shared" si="235"/>
        <v>8</v>
      </c>
      <c r="AA2522">
        <f t="shared" si="236"/>
        <v>6</v>
      </c>
      <c r="AB2522" s="9">
        <f t="shared" si="237"/>
        <v>2005</v>
      </c>
      <c r="AC2522" s="9">
        <f t="shared" si="238"/>
        <v>5</v>
      </c>
      <c r="AD2522" s="9">
        <f t="shared" si="239"/>
        <v>11</v>
      </c>
    </row>
    <row r="2523" spans="1:30" ht="15.6">
      <c r="A2523" s="2" t="s">
        <v>24</v>
      </c>
      <c r="B2523" s="2" t="s">
        <v>25</v>
      </c>
      <c r="C2523" s="2" t="s">
        <v>147</v>
      </c>
      <c r="D2523" s="2" t="s">
        <v>18516</v>
      </c>
      <c r="E2523" s="2" t="s">
        <v>18517</v>
      </c>
      <c r="F2523" s="2" t="s">
        <v>18518</v>
      </c>
      <c r="G2523" s="2" t="s">
        <v>18519</v>
      </c>
      <c r="H2523" s="2" t="s">
        <v>18269</v>
      </c>
      <c r="I2523" s="2" t="s">
        <v>31</v>
      </c>
      <c r="J2523" s="2" t="s">
        <v>32</v>
      </c>
      <c r="K2523" s="2" t="s">
        <v>10855</v>
      </c>
      <c r="L2523" s="2" t="s">
        <v>10849</v>
      </c>
      <c r="M2523" s="2" t="s">
        <v>30</v>
      </c>
      <c r="N2523" s="2" t="s">
        <v>30</v>
      </c>
      <c r="O2523" s="2" t="s">
        <v>428</v>
      </c>
      <c r="P2523" s="3">
        <v>0</v>
      </c>
      <c r="Q2523" s="2" t="s">
        <v>30</v>
      </c>
      <c r="R2523" s="3">
        <v>0</v>
      </c>
      <c r="S2523" s="2" t="s">
        <v>30</v>
      </c>
      <c r="T2523" s="2" t="s">
        <v>18520</v>
      </c>
      <c r="U2523" s="3">
        <v>1</v>
      </c>
      <c r="V2523" s="2" t="s">
        <v>30</v>
      </c>
      <c r="W2523" s="2" t="s">
        <v>30</v>
      </c>
      <c r="X2523" s="2" t="s">
        <v>18521</v>
      </c>
      <c r="Y2523">
        <f t="shared" si="234"/>
        <v>2002</v>
      </c>
      <c r="Z2523" s="8">
        <f t="shared" si="235"/>
        <v>12</v>
      </c>
      <c r="AA2523">
        <f t="shared" si="236"/>
        <v>6</v>
      </c>
      <c r="AB2523" s="9">
        <f t="shared" si="237"/>
        <v>2005</v>
      </c>
      <c r="AC2523" s="9">
        <f t="shared" si="238"/>
        <v>5</v>
      </c>
      <c r="AD2523" s="9">
        <f t="shared" si="239"/>
        <v>11</v>
      </c>
    </row>
    <row r="2524" spans="1:30" ht="15.6">
      <c r="A2524" s="2" t="s">
        <v>24</v>
      </c>
      <c r="B2524" s="2" t="s">
        <v>25</v>
      </c>
      <c r="C2524" s="2" t="s">
        <v>2673</v>
      </c>
      <c r="D2524" s="2" t="s">
        <v>18522</v>
      </c>
      <c r="E2524" s="2" t="s">
        <v>18523</v>
      </c>
      <c r="F2524" s="2" t="s">
        <v>13977</v>
      </c>
      <c r="G2524" s="2" t="s">
        <v>18524</v>
      </c>
      <c r="H2524" s="2" t="s">
        <v>18269</v>
      </c>
      <c r="I2524" s="2" t="s">
        <v>31</v>
      </c>
      <c r="J2524" s="2" t="s">
        <v>32</v>
      </c>
      <c r="K2524" s="2" t="s">
        <v>14939</v>
      </c>
      <c r="L2524" s="2" t="s">
        <v>14940</v>
      </c>
      <c r="M2524" s="2" t="s">
        <v>30</v>
      </c>
      <c r="N2524" s="2" t="s">
        <v>30</v>
      </c>
      <c r="O2524" s="2" t="s">
        <v>428</v>
      </c>
      <c r="P2524" s="3">
        <v>0</v>
      </c>
      <c r="Q2524" s="2" t="s">
        <v>30</v>
      </c>
      <c r="R2524" s="3">
        <v>0</v>
      </c>
      <c r="S2524" s="2" t="s">
        <v>30</v>
      </c>
      <c r="T2524" s="2" t="s">
        <v>18525</v>
      </c>
      <c r="U2524" s="3">
        <v>3</v>
      </c>
      <c r="V2524" s="2" t="s">
        <v>30</v>
      </c>
      <c r="W2524" s="2" t="s">
        <v>30</v>
      </c>
      <c r="X2524" s="2" t="s">
        <v>18526</v>
      </c>
      <c r="Y2524">
        <f t="shared" si="234"/>
        <v>2004</v>
      </c>
      <c r="Z2524" s="8">
        <f t="shared" si="235"/>
        <v>3</v>
      </c>
      <c r="AA2524">
        <f t="shared" si="236"/>
        <v>9</v>
      </c>
      <c r="AB2524" s="9">
        <f t="shared" si="237"/>
        <v>2005</v>
      </c>
      <c r="AC2524" s="9">
        <f t="shared" si="238"/>
        <v>5</v>
      </c>
      <c r="AD2524" s="9">
        <f t="shared" si="239"/>
        <v>11</v>
      </c>
    </row>
    <row r="2525" spans="1:30" ht="15.6">
      <c r="A2525" s="2" t="s">
        <v>24</v>
      </c>
      <c r="B2525" s="2" t="s">
        <v>25</v>
      </c>
      <c r="C2525" s="2" t="s">
        <v>147</v>
      </c>
      <c r="D2525" s="2" t="s">
        <v>18527</v>
      </c>
      <c r="E2525" s="2" t="s">
        <v>18528</v>
      </c>
      <c r="F2525" s="2" t="s">
        <v>13572</v>
      </c>
      <c r="G2525" s="2" t="s">
        <v>18529</v>
      </c>
      <c r="H2525" s="2" t="s">
        <v>18269</v>
      </c>
      <c r="I2525" s="2" t="s">
        <v>31</v>
      </c>
      <c r="J2525" s="2" t="s">
        <v>32</v>
      </c>
      <c r="K2525" s="2" t="s">
        <v>18530</v>
      </c>
      <c r="L2525" s="2" t="s">
        <v>15040</v>
      </c>
      <c r="M2525" s="2" t="s">
        <v>30</v>
      </c>
      <c r="N2525" s="2" t="s">
        <v>30</v>
      </c>
      <c r="O2525" s="2" t="s">
        <v>428</v>
      </c>
      <c r="P2525" s="3">
        <v>0</v>
      </c>
      <c r="Q2525" s="2" t="s">
        <v>30</v>
      </c>
      <c r="R2525" s="3">
        <v>0</v>
      </c>
      <c r="S2525" s="2" t="s">
        <v>30</v>
      </c>
      <c r="T2525" s="2" t="s">
        <v>18531</v>
      </c>
      <c r="U2525" s="3">
        <v>3</v>
      </c>
      <c r="V2525" s="2" t="s">
        <v>30</v>
      </c>
      <c r="W2525" s="2" t="s">
        <v>30</v>
      </c>
      <c r="X2525" s="2" t="s">
        <v>18532</v>
      </c>
      <c r="Y2525">
        <f t="shared" si="234"/>
        <v>2004</v>
      </c>
      <c r="Z2525" s="8">
        <f t="shared" si="235"/>
        <v>3</v>
      </c>
      <c r="AA2525">
        <f t="shared" si="236"/>
        <v>16</v>
      </c>
      <c r="AB2525" s="9">
        <f t="shared" si="237"/>
        <v>2005</v>
      </c>
      <c r="AC2525" s="9">
        <f t="shared" si="238"/>
        <v>5</v>
      </c>
      <c r="AD2525" s="9">
        <f t="shared" si="239"/>
        <v>11</v>
      </c>
    </row>
    <row r="2526" spans="1:30" ht="15.6">
      <c r="A2526" s="2" t="s">
        <v>24</v>
      </c>
      <c r="B2526" s="2" t="s">
        <v>25</v>
      </c>
      <c r="C2526" s="2" t="s">
        <v>997</v>
      </c>
      <c r="D2526" s="2" t="s">
        <v>18533</v>
      </c>
      <c r="E2526" s="2" t="s">
        <v>18534</v>
      </c>
      <c r="F2526" s="2" t="s">
        <v>1425</v>
      </c>
      <c r="G2526" s="2" t="s">
        <v>18535</v>
      </c>
      <c r="H2526" s="2" t="s">
        <v>18269</v>
      </c>
      <c r="I2526" s="2" t="s">
        <v>31</v>
      </c>
      <c r="J2526" s="2" t="s">
        <v>32</v>
      </c>
      <c r="K2526" s="2" t="s">
        <v>8437</v>
      </c>
      <c r="L2526" s="2" t="s">
        <v>8438</v>
      </c>
      <c r="M2526" s="2" t="s">
        <v>30</v>
      </c>
      <c r="N2526" s="2" t="s">
        <v>30</v>
      </c>
      <c r="O2526" s="2" t="s">
        <v>448</v>
      </c>
      <c r="P2526" s="3">
        <v>0</v>
      </c>
      <c r="Q2526" s="2" t="s">
        <v>30</v>
      </c>
      <c r="R2526" s="3">
        <v>0</v>
      </c>
      <c r="S2526" s="2" t="s">
        <v>30</v>
      </c>
      <c r="T2526" s="2" t="s">
        <v>18536</v>
      </c>
      <c r="U2526" s="3">
        <v>1</v>
      </c>
      <c r="V2526" s="2" t="s">
        <v>30</v>
      </c>
      <c r="W2526" s="2" t="s">
        <v>30</v>
      </c>
      <c r="X2526" s="2" t="s">
        <v>18537</v>
      </c>
      <c r="Y2526">
        <f t="shared" si="234"/>
        <v>2004</v>
      </c>
      <c r="Z2526" s="8">
        <f t="shared" si="235"/>
        <v>5</v>
      </c>
      <c r="AA2526">
        <f t="shared" si="236"/>
        <v>28</v>
      </c>
      <c r="AB2526" s="9">
        <f t="shared" si="237"/>
        <v>2005</v>
      </c>
      <c r="AC2526" s="9">
        <f t="shared" si="238"/>
        <v>5</v>
      </c>
      <c r="AD2526" s="9">
        <f t="shared" si="239"/>
        <v>11</v>
      </c>
    </row>
    <row r="2527" spans="1:30" ht="15.6">
      <c r="A2527" s="2" t="s">
        <v>24</v>
      </c>
      <c r="B2527" s="2" t="s">
        <v>25</v>
      </c>
      <c r="C2527" s="2" t="s">
        <v>997</v>
      </c>
      <c r="D2527" s="2" t="s">
        <v>18538</v>
      </c>
      <c r="E2527" s="2" t="s">
        <v>18539</v>
      </c>
      <c r="F2527" s="2" t="s">
        <v>1425</v>
      </c>
      <c r="G2527" s="2" t="s">
        <v>18540</v>
      </c>
      <c r="H2527" s="2" t="s">
        <v>18269</v>
      </c>
      <c r="I2527" s="2" t="s">
        <v>31</v>
      </c>
      <c r="J2527" s="2" t="s">
        <v>32</v>
      </c>
      <c r="K2527" s="2" t="s">
        <v>18541</v>
      </c>
      <c r="L2527" s="2" t="s">
        <v>18542</v>
      </c>
      <c r="M2527" s="2" t="s">
        <v>30</v>
      </c>
      <c r="N2527" s="2" t="s">
        <v>30</v>
      </c>
      <c r="O2527" s="2" t="s">
        <v>448</v>
      </c>
      <c r="P2527" s="3">
        <v>0</v>
      </c>
      <c r="Q2527" s="2" t="s">
        <v>30</v>
      </c>
      <c r="R2527" s="3">
        <v>0</v>
      </c>
      <c r="S2527" s="2" t="s">
        <v>30</v>
      </c>
      <c r="T2527" s="2" t="s">
        <v>18543</v>
      </c>
      <c r="U2527" s="3">
        <v>1</v>
      </c>
      <c r="V2527" s="2" t="s">
        <v>30</v>
      </c>
      <c r="W2527" s="2" t="s">
        <v>30</v>
      </c>
      <c r="X2527" s="2" t="s">
        <v>18544</v>
      </c>
      <c r="Y2527">
        <f t="shared" si="234"/>
        <v>2004</v>
      </c>
      <c r="Z2527" s="8">
        <f t="shared" si="235"/>
        <v>5</v>
      </c>
      <c r="AA2527">
        <f t="shared" si="236"/>
        <v>28</v>
      </c>
      <c r="AB2527" s="9">
        <f t="shared" si="237"/>
        <v>2005</v>
      </c>
      <c r="AC2527" s="9">
        <f t="shared" si="238"/>
        <v>5</v>
      </c>
      <c r="AD2527" s="9">
        <f t="shared" si="239"/>
        <v>11</v>
      </c>
    </row>
    <row r="2528" spans="1:30" ht="15.6">
      <c r="A2528" s="2" t="s">
        <v>24</v>
      </c>
      <c r="B2528" s="2" t="s">
        <v>25</v>
      </c>
      <c r="C2528" s="2" t="s">
        <v>18545</v>
      </c>
      <c r="D2528" s="2" t="s">
        <v>18546</v>
      </c>
      <c r="E2528" s="2" t="s">
        <v>18547</v>
      </c>
      <c r="F2528" s="2" t="s">
        <v>1425</v>
      </c>
      <c r="G2528" s="2" t="s">
        <v>18548</v>
      </c>
      <c r="H2528" s="2" t="s">
        <v>18269</v>
      </c>
      <c r="I2528" s="2" t="s">
        <v>31</v>
      </c>
      <c r="J2528" s="2" t="s">
        <v>32</v>
      </c>
      <c r="K2528" s="2" t="s">
        <v>12430</v>
      </c>
      <c r="L2528" s="2" t="s">
        <v>12431</v>
      </c>
      <c r="M2528" s="2" t="s">
        <v>30</v>
      </c>
      <c r="N2528" s="2" t="s">
        <v>30</v>
      </c>
      <c r="O2528" s="2" t="s">
        <v>448</v>
      </c>
      <c r="P2528" s="3">
        <v>0</v>
      </c>
      <c r="Q2528" s="2" t="s">
        <v>30</v>
      </c>
      <c r="R2528" s="3">
        <v>0</v>
      </c>
      <c r="S2528" s="2" t="s">
        <v>30</v>
      </c>
      <c r="T2528" s="2" t="s">
        <v>18549</v>
      </c>
      <c r="U2528" s="3">
        <v>1</v>
      </c>
      <c r="V2528" s="2" t="s">
        <v>30</v>
      </c>
      <c r="W2528" s="2" t="s">
        <v>30</v>
      </c>
      <c r="X2528" s="2" t="s">
        <v>18550</v>
      </c>
      <c r="Y2528">
        <f t="shared" si="234"/>
        <v>2004</v>
      </c>
      <c r="Z2528" s="8">
        <f t="shared" si="235"/>
        <v>5</v>
      </c>
      <c r="AA2528">
        <f t="shared" si="236"/>
        <v>28</v>
      </c>
      <c r="AB2528" s="9">
        <f t="shared" si="237"/>
        <v>2005</v>
      </c>
      <c r="AC2528" s="9">
        <f t="shared" si="238"/>
        <v>5</v>
      </c>
      <c r="AD2528" s="9">
        <f t="shared" si="239"/>
        <v>11</v>
      </c>
    </row>
    <row r="2529" spans="1:30" ht="15.6">
      <c r="A2529" s="2" t="s">
        <v>24</v>
      </c>
      <c r="B2529" s="2" t="s">
        <v>25</v>
      </c>
      <c r="C2529" s="2" t="s">
        <v>997</v>
      </c>
      <c r="D2529" s="2" t="s">
        <v>18551</v>
      </c>
      <c r="E2529" s="2" t="s">
        <v>18552</v>
      </c>
      <c r="F2529" s="2" t="s">
        <v>1425</v>
      </c>
      <c r="G2529" s="2" t="s">
        <v>18553</v>
      </c>
      <c r="H2529" s="2" t="s">
        <v>18269</v>
      </c>
      <c r="I2529" s="2" t="s">
        <v>31</v>
      </c>
      <c r="J2529" s="2" t="s">
        <v>32</v>
      </c>
      <c r="K2529" s="2" t="s">
        <v>18554</v>
      </c>
      <c r="L2529" s="2" t="s">
        <v>18555</v>
      </c>
      <c r="M2529" s="2" t="s">
        <v>30</v>
      </c>
      <c r="N2529" s="2" t="s">
        <v>30</v>
      </c>
      <c r="O2529" s="2" t="s">
        <v>448</v>
      </c>
      <c r="P2529" s="3">
        <v>0</v>
      </c>
      <c r="Q2529" s="2" t="s">
        <v>30</v>
      </c>
      <c r="R2529" s="3">
        <v>0</v>
      </c>
      <c r="S2529" s="2" t="s">
        <v>30</v>
      </c>
      <c r="T2529" s="2" t="s">
        <v>18556</v>
      </c>
      <c r="U2529" s="3">
        <v>1</v>
      </c>
      <c r="V2529" s="2" t="s">
        <v>30</v>
      </c>
      <c r="W2529" s="2" t="s">
        <v>30</v>
      </c>
      <c r="X2529" s="2" t="s">
        <v>18557</v>
      </c>
      <c r="Y2529">
        <f t="shared" si="234"/>
        <v>2004</v>
      </c>
      <c r="Z2529" s="8">
        <f t="shared" si="235"/>
        <v>5</v>
      </c>
      <c r="AA2529">
        <f t="shared" si="236"/>
        <v>28</v>
      </c>
      <c r="AB2529" s="9">
        <f t="shared" si="237"/>
        <v>2005</v>
      </c>
      <c r="AC2529" s="9">
        <f t="shared" si="238"/>
        <v>5</v>
      </c>
      <c r="AD2529" s="9">
        <f t="shared" si="239"/>
        <v>11</v>
      </c>
    </row>
    <row r="2530" spans="1:30" ht="15.6">
      <c r="A2530" s="2" t="s">
        <v>24</v>
      </c>
      <c r="B2530" s="2" t="s">
        <v>288</v>
      </c>
      <c r="C2530" s="2" t="s">
        <v>8743</v>
      </c>
      <c r="D2530" s="2" t="s">
        <v>18558</v>
      </c>
      <c r="E2530" s="2" t="s">
        <v>18559</v>
      </c>
      <c r="F2530" s="2" t="s">
        <v>8960</v>
      </c>
      <c r="G2530" s="2" t="s">
        <v>18560</v>
      </c>
      <c r="H2530" s="2" t="s">
        <v>18561</v>
      </c>
      <c r="I2530" s="2" t="s">
        <v>31</v>
      </c>
      <c r="J2530" s="2" t="s">
        <v>32</v>
      </c>
      <c r="K2530" s="2" t="s">
        <v>1886</v>
      </c>
      <c r="L2530" s="2" t="s">
        <v>786</v>
      </c>
      <c r="M2530" s="2" t="s">
        <v>30</v>
      </c>
      <c r="N2530" s="2" t="s">
        <v>30</v>
      </c>
      <c r="O2530" s="2" t="s">
        <v>16820</v>
      </c>
      <c r="P2530" s="3">
        <v>0</v>
      </c>
      <c r="Q2530" s="2" t="s">
        <v>30</v>
      </c>
      <c r="R2530" s="3">
        <v>0</v>
      </c>
      <c r="S2530" s="2" t="s">
        <v>30</v>
      </c>
      <c r="T2530" s="2" t="s">
        <v>18562</v>
      </c>
      <c r="U2530" s="3">
        <v>1</v>
      </c>
      <c r="V2530" s="2" t="s">
        <v>30</v>
      </c>
      <c r="W2530" s="2" t="s">
        <v>30</v>
      </c>
      <c r="X2530" s="2" t="s">
        <v>18563</v>
      </c>
      <c r="Y2530">
        <f t="shared" si="234"/>
        <v>2004</v>
      </c>
      <c r="Z2530" s="8">
        <f t="shared" si="235"/>
        <v>8</v>
      </c>
      <c r="AA2530">
        <f t="shared" si="236"/>
        <v>27</v>
      </c>
      <c r="AB2530" s="9">
        <f t="shared" si="237"/>
        <v>2005</v>
      </c>
      <c r="AC2530" s="9">
        <f t="shared" si="238"/>
        <v>5</v>
      </c>
      <c r="AD2530" s="9">
        <f t="shared" si="239"/>
        <v>1</v>
      </c>
    </row>
    <row r="2531" spans="1:30" ht="15.6">
      <c r="A2531" s="2" t="s">
        <v>24</v>
      </c>
      <c r="B2531" s="2" t="s">
        <v>288</v>
      </c>
      <c r="C2531" s="2" t="s">
        <v>18564</v>
      </c>
      <c r="D2531" s="2" t="s">
        <v>18565</v>
      </c>
      <c r="E2531" s="2" t="s">
        <v>18566</v>
      </c>
      <c r="F2531" s="2" t="s">
        <v>8707</v>
      </c>
      <c r="G2531" s="2" t="s">
        <v>18567</v>
      </c>
      <c r="H2531" s="2" t="s">
        <v>18561</v>
      </c>
      <c r="I2531" s="2" t="s">
        <v>31</v>
      </c>
      <c r="J2531" s="2" t="s">
        <v>32</v>
      </c>
      <c r="K2531" s="2" t="s">
        <v>12483</v>
      </c>
      <c r="L2531" s="2" t="s">
        <v>12484</v>
      </c>
      <c r="M2531" s="2" t="s">
        <v>30</v>
      </c>
      <c r="N2531" s="2" t="s">
        <v>30</v>
      </c>
      <c r="O2531" s="2" t="s">
        <v>18568</v>
      </c>
      <c r="P2531" s="3">
        <v>0</v>
      </c>
      <c r="Q2531" s="2" t="s">
        <v>30</v>
      </c>
      <c r="R2531" s="3">
        <v>0</v>
      </c>
      <c r="S2531" s="2" t="s">
        <v>30</v>
      </c>
      <c r="T2531" s="2" t="s">
        <v>18569</v>
      </c>
      <c r="U2531" s="3">
        <v>1</v>
      </c>
      <c r="V2531" s="2" t="s">
        <v>30</v>
      </c>
      <c r="W2531" s="2" t="s">
        <v>30</v>
      </c>
      <c r="X2531" s="2" t="s">
        <v>18570</v>
      </c>
      <c r="Y2531">
        <f t="shared" si="234"/>
        <v>2004</v>
      </c>
      <c r="Z2531" s="8">
        <f t="shared" si="235"/>
        <v>9</v>
      </c>
      <c r="AA2531">
        <f t="shared" si="236"/>
        <v>10</v>
      </c>
      <c r="AB2531" s="9">
        <f t="shared" si="237"/>
        <v>2005</v>
      </c>
      <c r="AC2531" s="9">
        <f t="shared" si="238"/>
        <v>5</v>
      </c>
      <c r="AD2531" s="9">
        <f t="shared" si="239"/>
        <v>1</v>
      </c>
    </row>
    <row r="2532" spans="1:30" ht="15.6">
      <c r="A2532" s="2" t="s">
        <v>24</v>
      </c>
      <c r="B2532" s="2" t="s">
        <v>25</v>
      </c>
      <c r="C2532" s="2" t="s">
        <v>18571</v>
      </c>
      <c r="D2532" s="2" t="s">
        <v>18572</v>
      </c>
      <c r="E2532" s="2" t="s">
        <v>18573</v>
      </c>
      <c r="F2532" s="2" t="s">
        <v>18574</v>
      </c>
      <c r="G2532" s="2" t="s">
        <v>30</v>
      </c>
      <c r="H2532" s="2" t="s">
        <v>30</v>
      </c>
      <c r="I2532" s="2" t="s">
        <v>31</v>
      </c>
      <c r="J2532" s="2" t="s">
        <v>32</v>
      </c>
      <c r="K2532" s="2" t="s">
        <v>18575</v>
      </c>
      <c r="L2532" s="2" t="s">
        <v>18191</v>
      </c>
      <c r="M2532" s="2" t="s">
        <v>30</v>
      </c>
      <c r="N2532" s="2" t="s">
        <v>30</v>
      </c>
      <c r="O2532" s="2" t="s">
        <v>18576</v>
      </c>
      <c r="P2532" s="3">
        <v>0</v>
      </c>
      <c r="Q2532" s="2" t="s">
        <v>30</v>
      </c>
      <c r="R2532" s="3">
        <v>2</v>
      </c>
      <c r="S2532" s="2" t="s">
        <v>18577</v>
      </c>
      <c r="T2532" s="2" t="s">
        <v>18578</v>
      </c>
      <c r="U2532" s="3">
        <v>2</v>
      </c>
      <c r="V2532" s="2" t="s">
        <v>30</v>
      </c>
      <c r="W2532" s="2" t="s">
        <v>30</v>
      </c>
      <c r="X2532" s="2" t="s">
        <v>18579</v>
      </c>
      <c r="Y2532">
        <f t="shared" si="234"/>
        <v>2003</v>
      </c>
      <c r="Z2532" s="8">
        <f t="shared" si="235"/>
        <v>10</v>
      </c>
      <c r="AA2532">
        <f t="shared" si="236"/>
        <v>31</v>
      </c>
      <c r="AB2532" s="9">
        <f t="shared" si="237"/>
        <v>0</v>
      </c>
      <c r="AC2532" s="9">
        <f t="shared" si="238"/>
        <v>0</v>
      </c>
      <c r="AD2532" s="9">
        <f t="shared" si="239"/>
        <v>0</v>
      </c>
    </row>
    <row r="2533" spans="1:30" ht="15.6">
      <c r="A2533" s="2" t="s">
        <v>24</v>
      </c>
      <c r="B2533" s="2" t="s">
        <v>25</v>
      </c>
      <c r="C2533" s="2" t="s">
        <v>6501</v>
      </c>
      <c r="D2533" s="2" t="s">
        <v>18580</v>
      </c>
      <c r="E2533" s="2" t="s">
        <v>18581</v>
      </c>
      <c r="F2533" s="2" t="s">
        <v>18582</v>
      </c>
      <c r="G2533" s="2" t="s">
        <v>30</v>
      </c>
      <c r="H2533" s="2" t="s">
        <v>30</v>
      </c>
      <c r="I2533" s="2" t="s">
        <v>31</v>
      </c>
      <c r="J2533" s="2" t="s">
        <v>32</v>
      </c>
      <c r="K2533" s="2" t="s">
        <v>3223</v>
      </c>
      <c r="L2533" s="2" t="s">
        <v>1823</v>
      </c>
      <c r="M2533" s="2" t="s">
        <v>30</v>
      </c>
      <c r="N2533" s="2" t="s">
        <v>30</v>
      </c>
      <c r="O2533" s="2" t="s">
        <v>18583</v>
      </c>
      <c r="P2533" s="3">
        <v>3</v>
      </c>
      <c r="Q2533" s="2" t="s">
        <v>18584</v>
      </c>
      <c r="R2533" s="3">
        <v>2</v>
      </c>
      <c r="S2533" s="2" t="s">
        <v>18585</v>
      </c>
      <c r="T2533" s="2" t="s">
        <v>18586</v>
      </c>
      <c r="U2533" s="3">
        <v>1</v>
      </c>
      <c r="V2533" s="2" t="s">
        <v>30</v>
      </c>
      <c r="W2533" s="2" t="s">
        <v>30</v>
      </c>
      <c r="X2533" s="2" t="s">
        <v>18587</v>
      </c>
      <c r="Y2533">
        <f t="shared" si="234"/>
        <v>2003</v>
      </c>
      <c r="Z2533" s="8">
        <f t="shared" si="235"/>
        <v>10</v>
      </c>
      <c r="AA2533">
        <f t="shared" si="236"/>
        <v>17</v>
      </c>
      <c r="AB2533" s="9">
        <f t="shared" si="237"/>
        <v>0</v>
      </c>
      <c r="AC2533" s="9">
        <f t="shared" si="238"/>
        <v>0</v>
      </c>
      <c r="AD2533" s="9">
        <f t="shared" si="239"/>
        <v>0</v>
      </c>
    </row>
    <row r="2534" spans="1:30" ht="15.6">
      <c r="A2534" s="2" t="s">
        <v>24</v>
      </c>
      <c r="B2534" s="2" t="s">
        <v>25</v>
      </c>
      <c r="C2534" s="2" t="s">
        <v>18588</v>
      </c>
      <c r="D2534" s="2" t="s">
        <v>18589</v>
      </c>
      <c r="E2534" s="2" t="s">
        <v>18590</v>
      </c>
      <c r="F2534" s="2" t="s">
        <v>18591</v>
      </c>
      <c r="G2534" s="2" t="s">
        <v>30</v>
      </c>
      <c r="H2534" s="2" t="s">
        <v>30</v>
      </c>
      <c r="I2534" s="2" t="s">
        <v>31</v>
      </c>
      <c r="J2534" s="2" t="s">
        <v>32</v>
      </c>
      <c r="K2534" s="2" t="s">
        <v>6480</v>
      </c>
      <c r="L2534" s="2" t="s">
        <v>6343</v>
      </c>
      <c r="M2534" s="2" t="s">
        <v>30</v>
      </c>
      <c r="N2534" s="2" t="s">
        <v>30</v>
      </c>
      <c r="O2534" s="2" t="s">
        <v>2916</v>
      </c>
      <c r="P2534" s="3">
        <v>0</v>
      </c>
      <c r="Q2534" s="2" t="s">
        <v>30</v>
      </c>
      <c r="R2534" s="3">
        <v>0</v>
      </c>
      <c r="S2534" s="2" t="s">
        <v>30</v>
      </c>
      <c r="T2534" s="2" t="s">
        <v>18592</v>
      </c>
      <c r="U2534" s="3">
        <v>1</v>
      </c>
      <c r="V2534" s="2" t="s">
        <v>30</v>
      </c>
      <c r="W2534" s="2" t="s">
        <v>30</v>
      </c>
      <c r="X2534" s="2" t="s">
        <v>18593</v>
      </c>
      <c r="Y2534">
        <f t="shared" si="234"/>
        <v>2003</v>
      </c>
      <c r="Z2534" s="8">
        <f t="shared" si="235"/>
        <v>10</v>
      </c>
      <c r="AA2534">
        <f t="shared" si="236"/>
        <v>22</v>
      </c>
      <c r="AB2534" s="9">
        <f t="shared" si="237"/>
        <v>0</v>
      </c>
      <c r="AC2534" s="9">
        <f t="shared" si="238"/>
        <v>0</v>
      </c>
      <c r="AD2534" s="9">
        <f t="shared" si="239"/>
        <v>0</v>
      </c>
    </row>
    <row r="2535" spans="1:30" ht="15.6">
      <c r="A2535" s="2" t="s">
        <v>24</v>
      </c>
      <c r="B2535" s="2" t="s">
        <v>25</v>
      </c>
      <c r="C2535" s="2" t="s">
        <v>18594</v>
      </c>
      <c r="D2535" s="2" t="s">
        <v>18595</v>
      </c>
      <c r="E2535" s="2" t="s">
        <v>18596</v>
      </c>
      <c r="F2535" s="2" t="s">
        <v>18591</v>
      </c>
      <c r="G2535" s="2" t="s">
        <v>30</v>
      </c>
      <c r="H2535" s="2" t="s">
        <v>30</v>
      </c>
      <c r="I2535" s="2" t="s">
        <v>31</v>
      </c>
      <c r="J2535" s="2" t="s">
        <v>32</v>
      </c>
      <c r="K2535" s="2" t="s">
        <v>18597</v>
      </c>
      <c r="L2535" s="2" t="s">
        <v>18598</v>
      </c>
      <c r="M2535" s="2" t="s">
        <v>30</v>
      </c>
      <c r="N2535" s="2" t="s">
        <v>30</v>
      </c>
      <c r="O2535" s="2" t="s">
        <v>7092</v>
      </c>
      <c r="P2535" s="3">
        <v>0</v>
      </c>
      <c r="Q2535" s="2" t="s">
        <v>30</v>
      </c>
      <c r="R2535" s="3">
        <v>6</v>
      </c>
      <c r="S2535" s="2" t="s">
        <v>18599</v>
      </c>
      <c r="T2535" s="2" t="s">
        <v>18600</v>
      </c>
      <c r="U2535" s="3">
        <v>1</v>
      </c>
      <c r="V2535" s="2" t="s">
        <v>30</v>
      </c>
      <c r="W2535" s="2" t="s">
        <v>30</v>
      </c>
      <c r="X2535" s="2" t="s">
        <v>18601</v>
      </c>
      <c r="Y2535">
        <f t="shared" si="234"/>
        <v>2003</v>
      </c>
      <c r="Z2535" s="8">
        <f t="shared" si="235"/>
        <v>10</v>
      </c>
      <c r="AA2535">
        <f t="shared" si="236"/>
        <v>22</v>
      </c>
      <c r="AB2535" s="9">
        <f t="shared" si="237"/>
        <v>0</v>
      </c>
      <c r="AC2535" s="9">
        <f t="shared" si="238"/>
        <v>0</v>
      </c>
      <c r="AD2535" s="9">
        <f t="shared" si="239"/>
        <v>0</v>
      </c>
    </row>
    <row r="2536" spans="1:30" ht="15.6">
      <c r="A2536" s="2" t="s">
        <v>24</v>
      </c>
      <c r="B2536" s="2" t="s">
        <v>25</v>
      </c>
      <c r="C2536" s="2" t="s">
        <v>18602</v>
      </c>
      <c r="D2536" s="2" t="s">
        <v>18603</v>
      </c>
      <c r="E2536" s="2" t="s">
        <v>18604</v>
      </c>
      <c r="F2536" s="2" t="s">
        <v>18582</v>
      </c>
      <c r="G2536" s="2" t="s">
        <v>30</v>
      </c>
      <c r="H2536" s="2" t="s">
        <v>30</v>
      </c>
      <c r="I2536" s="2" t="s">
        <v>31</v>
      </c>
      <c r="J2536" s="2" t="s">
        <v>32</v>
      </c>
      <c r="K2536" s="2" t="s">
        <v>1020</v>
      </c>
      <c r="L2536" s="2" t="s">
        <v>1021</v>
      </c>
      <c r="M2536" s="2" t="s">
        <v>30</v>
      </c>
      <c r="N2536" s="2" t="s">
        <v>30</v>
      </c>
      <c r="O2536" s="2" t="s">
        <v>3035</v>
      </c>
      <c r="P2536" s="3">
        <v>3</v>
      </c>
      <c r="Q2536" s="2" t="s">
        <v>18605</v>
      </c>
      <c r="R2536" s="3">
        <v>0</v>
      </c>
      <c r="S2536" s="2" t="s">
        <v>30</v>
      </c>
      <c r="T2536" s="2" t="s">
        <v>18606</v>
      </c>
      <c r="U2536" s="3">
        <v>1</v>
      </c>
      <c r="V2536" s="2" t="s">
        <v>30</v>
      </c>
      <c r="W2536" s="2" t="s">
        <v>30</v>
      </c>
      <c r="X2536" s="2" t="s">
        <v>18607</v>
      </c>
      <c r="Y2536">
        <f t="shared" si="234"/>
        <v>2003</v>
      </c>
      <c r="Z2536" s="8">
        <f t="shared" si="235"/>
        <v>10</v>
      </c>
      <c r="AA2536">
        <f t="shared" si="236"/>
        <v>17</v>
      </c>
      <c r="AB2536" s="9">
        <f t="shared" si="237"/>
        <v>0</v>
      </c>
      <c r="AC2536" s="9">
        <f t="shared" si="238"/>
        <v>0</v>
      </c>
      <c r="AD2536" s="9">
        <f t="shared" si="239"/>
        <v>0</v>
      </c>
    </row>
    <row r="2537" spans="1:30" ht="15.6">
      <c r="A2537" s="2" t="s">
        <v>24</v>
      </c>
      <c r="B2537" s="2" t="s">
        <v>25</v>
      </c>
      <c r="C2537" s="2" t="s">
        <v>18608</v>
      </c>
      <c r="D2537" s="2" t="s">
        <v>18609</v>
      </c>
      <c r="E2537" s="2" t="s">
        <v>18610</v>
      </c>
      <c r="F2537" s="2" t="s">
        <v>18591</v>
      </c>
      <c r="G2537" s="2" t="s">
        <v>30</v>
      </c>
      <c r="H2537" s="2" t="s">
        <v>30</v>
      </c>
      <c r="I2537" s="2" t="s">
        <v>31</v>
      </c>
      <c r="J2537" s="2" t="s">
        <v>32</v>
      </c>
      <c r="K2537" s="2" t="s">
        <v>18611</v>
      </c>
      <c r="L2537" s="2" t="s">
        <v>12621</v>
      </c>
      <c r="M2537" s="2" t="s">
        <v>30</v>
      </c>
      <c r="N2537" s="2" t="s">
        <v>30</v>
      </c>
      <c r="O2537" s="2" t="s">
        <v>3035</v>
      </c>
      <c r="P2537" s="3">
        <v>8</v>
      </c>
      <c r="Q2537" s="2" t="s">
        <v>18612</v>
      </c>
      <c r="R2537" s="3">
        <v>3</v>
      </c>
      <c r="S2537" s="2" t="s">
        <v>18613</v>
      </c>
      <c r="T2537" s="2" t="s">
        <v>18614</v>
      </c>
      <c r="U2537" s="3">
        <v>1</v>
      </c>
      <c r="V2537" s="2" t="s">
        <v>30</v>
      </c>
      <c r="W2537" s="2" t="s">
        <v>30</v>
      </c>
      <c r="X2537" s="2" t="s">
        <v>18615</v>
      </c>
      <c r="Y2537">
        <f t="shared" si="234"/>
        <v>2003</v>
      </c>
      <c r="Z2537" s="8">
        <f t="shared" si="235"/>
        <v>10</v>
      </c>
      <c r="AA2537">
        <f t="shared" si="236"/>
        <v>22</v>
      </c>
      <c r="AB2537" s="9">
        <f t="shared" si="237"/>
        <v>0</v>
      </c>
      <c r="AC2537" s="9">
        <f t="shared" si="238"/>
        <v>0</v>
      </c>
      <c r="AD2537" s="9">
        <f t="shared" si="239"/>
        <v>0</v>
      </c>
    </row>
    <row r="2538" spans="1:30" ht="15.6">
      <c r="A2538" s="2" t="s">
        <v>24</v>
      </c>
      <c r="B2538" s="2" t="s">
        <v>25</v>
      </c>
      <c r="C2538" s="2" t="s">
        <v>8469</v>
      </c>
      <c r="D2538" s="2" t="s">
        <v>18616</v>
      </c>
      <c r="E2538" s="2" t="s">
        <v>18617</v>
      </c>
      <c r="F2538" s="2" t="s">
        <v>18618</v>
      </c>
      <c r="G2538" s="2" t="s">
        <v>30</v>
      </c>
      <c r="H2538" s="2" t="s">
        <v>30</v>
      </c>
      <c r="I2538" s="2" t="s">
        <v>31</v>
      </c>
      <c r="J2538" s="2" t="s">
        <v>32</v>
      </c>
      <c r="K2538" s="2" t="s">
        <v>2564</v>
      </c>
      <c r="L2538" s="2" t="s">
        <v>2565</v>
      </c>
      <c r="M2538" s="2" t="s">
        <v>30</v>
      </c>
      <c r="N2538" s="2" t="s">
        <v>30</v>
      </c>
      <c r="O2538" s="2" t="s">
        <v>16864</v>
      </c>
      <c r="P2538" s="3">
        <v>0</v>
      </c>
      <c r="Q2538" s="2" t="s">
        <v>30</v>
      </c>
      <c r="R2538" s="3">
        <v>0</v>
      </c>
      <c r="S2538" s="2" t="s">
        <v>30</v>
      </c>
      <c r="T2538" s="2" t="s">
        <v>18619</v>
      </c>
      <c r="U2538" s="3">
        <v>3</v>
      </c>
      <c r="V2538" s="2" t="s">
        <v>30</v>
      </c>
      <c r="W2538" s="2" t="s">
        <v>30</v>
      </c>
      <c r="X2538" s="2" t="s">
        <v>18620</v>
      </c>
      <c r="Y2538">
        <f t="shared" si="234"/>
        <v>2003</v>
      </c>
      <c r="Z2538" s="8">
        <f t="shared" si="235"/>
        <v>10</v>
      </c>
      <c r="AA2538">
        <f t="shared" si="236"/>
        <v>24</v>
      </c>
      <c r="AB2538" s="9">
        <f t="shared" si="237"/>
        <v>0</v>
      </c>
      <c r="AC2538" s="9">
        <f t="shared" si="238"/>
        <v>0</v>
      </c>
      <c r="AD2538" s="9">
        <f t="shared" si="239"/>
        <v>0</v>
      </c>
    </row>
    <row r="2539" spans="1:30" ht="15.6">
      <c r="A2539" s="2" t="s">
        <v>24</v>
      </c>
      <c r="B2539" s="2" t="s">
        <v>25</v>
      </c>
      <c r="C2539" s="2" t="s">
        <v>9857</v>
      </c>
      <c r="D2539" s="2" t="s">
        <v>18621</v>
      </c>
      <c r="E2539" s="2" t="s">
        <v>18622</v>
      </c>
      <c r="F2539" s="2" t="s">
        <v>18574</v>
      </c>
      <c r="G2539" s="2" t="s">
        <v>30</v>
      </c>
      <c r="H2539" s="2" t="s">
        <v>30</v>
      </c>
      <c r="I2539" s="2" t="s">
        <v>31</v>
      </c>
      <c r="J2539" s="2" t="s">
        <v>32</v>
      </c>
      <c r="K2539" s="2" t="s">
        <v>3673</v>
      </c>
      <c r="L2539" s="2" t="s">
        <v>2565</v>
      </c>
      <c r="M2539" s="2" t="s">
        <v>30</v>
      </c>
      <c r="N2539" s="2" t="s">
        <v>30</v>
      </c>
      <c r="O2539" s="2" t="s">
        <v>3035</v>
      </c>
      <c r="P2539" s="3">
        <v>0</v>
      </c>
      <c r="Q2539" s="2" t="s">
        <v>30</v>
      </c>
      <c r="R2539" s="3">
        <v>2</v>
      </c>
      <c r="S2539" s="2" t="s">
        <v>18623</v>
      </c>
      <c r="T2539" s="2" t="s">
        <v>18624</v>
      </c>
      <c r="U2539" s="3">
        <v>1</v>
      </c>
      <c r="V2539" s="2" t="s">
        <v>30</v>
      </c>
      <c r="W2539" s="2" t="s">
        <v>30</v>
      </c>
      <c r="X2539" s="2" t="s">
        <v>18625</v>
      </c>
      <c r="Y2539">
        <f t="shared" si="234"/>
        <v>2003</v>
      </c>
      <c r="Z2539" s="8">
        <f t="shared" si="235"/>
        <v>10</v>
      </c>
      <c r="AA2539">
        <f t="shared" si="236"/>
        <v>31</v>
      </c>
      <c r="AB2539" s="9">
        <f t="shared" si="237"/>
        <v>0</v>
      </c>
      <c r="AC2539" s="9">
        <f t="shared" si="238"/>
        <v>0</v>
      </c>
      <c r="AD2539" s="9">
        <f t="shared" si="239"/>
        <v>0</v>
      </c>
    </row>
    <row r="2540" spans="1:30" ht="15.6">
      <c r="A2540" s="2" t="s">
        <v>24</v>
      </c>
      <c r="B2540" s="2" t="s">
        <v>25</v>
      </c>
      <c r="C2540" s="2" t="s">
        <v>1745</v>
      </c>
      <c r="D2540" s="2" t="s">
        <v>18626</v>
      </c>
      <c r="E2540" s="2" t="s">
        <v>18627</v>
      </c>
      <c r="F2540" s="2" t="s">
        <v>18574</v>
      </c>
      <c r="G2540" s="2" t="s">
        <v>30</v>
      </c>
      <c r="H2540" s="2" t="s">
        <v>30</v>
      </c>
      <c r="I2540" s="2" t="s">
        <v>31</v>
      </c>
      <c r="J2540" s="2" t="s">
        <v>32</v>
      </c>
      <c r="K2540" s="2" t="s">
        <v>17750</v>
      </c>
      <c r="L2540" s="2" t="s">
        <v>17751</v>
      </c>
      <c r="M2540" s="2" t="s">
        <v>30</v>
      </c>
      <c r="N2540" s="2" t="s">
        <v>30</v>
      </c>
      <c r="O2540" s="2" t="s">
        <v>3035</v>
      </c>
      <c r="P2540" s="3">
        <v>0</v>
      </c>
      <c r="Q2540" s="2" t="s">
        <v>30</v>
      </c>
      <c r="R2540" s="3">
        <v>0</v>
      </c>
      <c r="S2540" s="2" t="s">
        <v>30</v>
      </c>
      <c r="T2540" s="2" t="s">
        <v>18628</v>
      </c>
      <c r="U2540" s="3">
        <v>1</v>
      </c>
      <c r="V2540" s="2" t="s">
        <v>30</v>
      </c>
      <c r="W2540" s="2" t="s">
        <v>30</v>
      </c>
      <c r="X2540" s="2" t="s">
        <v>18629</v>
      </c>
      <c r="Y2540">
        <f t="shared" si="234"/>
        <v>2003</v>
      </c>
      <c r="Z2540" s="8">
        <f t="shared" si="235"/>
        <v>10</v>
      </c>
      <c r="AA2540">
        <f t="shared" si="236"/>
        <v>31</v>
      </c>
      <c r="AB2540" s="9">
        <f t="shared" si="237"/>
        <v>0</v>
      </c>
      <c r="AC2540" s="9">
        <f t="shared" si="238"/>
        <v>0</v>
      </c>
      <c r="AD2540" s="9">
        <f t="shared" si="239"/>
        <v>0</v>
      </c>
    </row>
    <row r="2541" spans="1:30" ht="15.6">
      <c r="A2541" s="2" t="s">
        <v>24</v>
      </c>
      <c r="B2541" s="2" t="s">
        <v>25</v>
      </c>
      <c r="C2541" s="2" t="s">
        <v>18085</v>
      </c>
      <c r="D2541" s="2" t="s">
        <v>18630</v>
      </c>
      <c r="E2541" s="2" t="s">
        <v>18631</v>
      </c>
      <c r="F2541" s="2" t="s">
        <v>18591</v>
      </c>
      <c r="G2541" s="2" t="s">
        <v>30</v>
      </c>
      <c r="H2541" s="2" t="s">
        <v>30</v>
      </c>
      <c r="I2541" s="2" t="s">
        <v>31</v>
      </c>
      <c r="J2541" s="2" t="s">
        <v>32</v>
      </c>
      <c r="K2541" s="2" t="s">
        <v>18632</v>
      </c>
      <c r="L2541" s="2" t="s">
        <v>9869</v>
      </c>
      <c r="M2541" s="2" t="s">
        <v>30</v>
      </c>
      <c r="N2541" s="2" t="s">
        <v>30</v>
      </c>
      <c r="O2541" s="2" t="s">
        <v>18633</v>
      </c>
      <c r="P2541" s="3">
        <v>0</v>
      </c>
      <c r="Q2541" s="2" t="s">
        <v>30</v>
      </c>
      <c r="R2541" s="3">
        <v>0</v>
      </c>
      <c r="S2541" s="2" t="s">
        <v>30</v>
      </c>
      <c r="T2541" s="2" t="s">
        <v>18634</v>
      </c>
      <c r="U2541" s="3">
        <v>2</v>
      </c>
      <c r="V2541" s="2" t="s">
        <v>30</v>
      </c>
      <c r="W2541" s="2" t="s">
        <v>30</v>
      </c>
      <c r="X2541" s="2" t="s">
        <v>18635</v>
      </c>
      <c r="Y2541">
        <f t="shared" si="234"/>
        <v>2003</v>
      </c>
      <c r="Z2541" s="8">
        <f t="shared" si="235"/>
        <v>10</v>
      </c>
      <c r="AA2541">
        <f t="shared" si="236"/>
        <v>22</v>
      </c>
      <c r="AB2541" s="9">
        <f t="shared" si="237"/>
        <v>0</v>
      </c>
      <c r="AC2541" s="9">
        <f t="shared" si="238"/>
        <v>0</v>
      </c>
      <c r="AD2541" s="9">
        <f t="shared" si="239"/>
        <v>0</v>
      </c>
    </row>
    <row r="2542" spans="1:30" ht="15.6">
      <c r="A2542" s="2" t="s">
        <v>24</v>
      </c>
      <c r="B2542" s="2" t="s">
        <v>25</v>
      </c>
      <c r="C2542" s="2" t="s">
        <v>6386</v>
      </c>
      <c r="D2542" s="2" t="s">
        <v>18636</v>
      </c>
      <c r="E2542" s="2" t="s">
        <v>18637</v>
      </c>
      <c r="F2542" s="2" t="s">
        <v>18574</v>
      </c>
      <c r="G2542" s="2" t="s">
        <v>30</v>
      </c>
      <c r="H2542" s="2" t="s">
        <v>30</v>
      </c>
      <c r="I2542" s="2" t="s">
        <v>31</v>
      </c>
      <c r="J2542" s="2" t="s">
        <v>32</v>
      </c>
      <c r="K2542" s="2" t="s">
        <v>17750</v>
      </c>
      <c r="L2542" s="2" t="s">
        <v>17751</v>
      </c>
      <c r="M2542" s="2" t="s">
        <v>30</v>
      </c>
      <c r="N2542" s="2" t="s">
        <v>30</v>
      </c>
      <c r="O2542" s="2" t="s">
        <v>18638</v>
      </c>
      <c r="P2542" s="3">
        <v>0</v>
      </c>
      <c r="Q2542" s="2" t="s">
        <v>30</v>
      </c>
      <c r="R2542" s="3">
        <v>0</v>
      </c>
      <c r="S2542" s="2" t="s">
        <v>30</v>
      </c>
      <c r="T2542" s="2" t="s">
        <v>18639</v>
      </c>
      <c r="U2542" s="3">
        <v>2</v>
      </c>
      <c r="V2542" s="2" t="s">
        <v>30</v>
      </c>
      <c r="W2542" s="2" t="s">
        <v>30</v>
      </c>
      <c r="X2542" s="2" t="s">
        <v>18640</v>
      </c>
      <c r="Y2542">
        <f t="shared" si="234"/>
        <v>2003</v>
      </c>
      <c r="Z2542" s="8">
        <f t="shared" si="235"/>
        <v>10</v>
      </c>
      <c r="AA2542">
        <f t="shared" si="236"/>
        <v>31</v>
      </c>
      <c r="AB2542" s="9">
        <f t="shared" si="237"/>
        <v>0</v>
      </c>
      <c r="AC2542" s="9">
        <f t="shared" si="238"/>
        <v>0</v>
      </c>
      <c r="AD2542" s="9">
        <f t="shared" si="239"/>
        <v>0</v>
      </c>
    </row>
    <row r="2543" spans="1:30" ht="15.6">
      <c r="A2543" s="2" t="s">
        <v>24</v>
      </c>
      <c r="B2543" s="2" t="s">
        <v>25</v>
      </c>
      <c r="C2543" s="2" t="s">
        <v>18641</v>
      </c>
      <c r="D2543" s="2" t="s">
        <v>18642</v>
      </c>
      <c r="E2543" s="2" t="s">
        <v>18643</v>
      </c>
      <c r="F2543" s="2" t="s">
        <v>18574</v>
      </c>
      <c r="G2543" s="2" t="s">
        <v>30</v>
      </c>
      <c r="H2543" s="2" t="s">
        <v>30</v>
      </c>
      <c r="I2543" s="2" t="s">
        <v>31</v>
      </c>
      <c r="J2543" s="2" t="s">
        <v>32</v>
      </c>
      <c r="K2543" s="2" t="s">
        <v>16981</v>
      </c>
      <c r="L2543" s="2" t="s">
        <v>16577</v>
      </c>
      <c r="M2543" s="2" t="s">
        <v>30</v>
      </c>
      <c r="N2543" s="2" t="s">
        <v>30</v>
      </c>
      <c r="O2543" s="2" t="s">
        <v>18644</v>
      </c>
      <c r="P2543" s="3">
        <v>0</v>
      </c>
      <c r="Q2543" s="2" t="s">
        <v>30</v>
      </c>
      <c r="R2543" s="3">
        <v>0</v>
      </c>
      <c r="S2543" s="2" t="s">
        <v>30</v>
      </c>
      <c r="T2543" s="2" t="s">
        <v>18645</v>
      </c>
      <c r="U2543" s="3">
        <v>2</v>
      </c>
      <c r="V2543" s="2" t="s">
        <v>30</v>
      </c>
      <c r="W2543" s="2" t="s">
        <v>30</v>
      </c>
      <c r="X2543" s="2" t="s">
        <v>18646</v>
      </c>
      <c r="Y2543">
        <f t="shared" si="234"/>
        <v>2003</v>
      </c>
      <c r="Z2543" s="8">
        <f t="shared" si="235"/>
        <v>10</v>
      </c>
      <c r="AA2543">
        <f t="shared" si="236"/>
        <v>31</v>
      </c>
      <c r="AB2543" s="9">
        <f t="shared" si="237"/>
        <v>0</v>
      </c>
      <c r="AC2543" s="9">
        <f t="shared" si="238"/>
        <v>0</v>
      </c>
      <c r="AD2543" s="9">
        <f t="shared" si="239"/>
        <v>0</v>
      </c>
    </row>
    <row r="2544" spans="1:30" ht="15.6">
      <c r="A2544" s="2" t="s">
        <v>24</v>
      </c>
      <c r="B2544" s="2" t="s">
        <v>25</v>
      </c>
      <c r="C2544" s="2" t="s">
        <v>18647</v>
      </c>
      <c r="D2544" s="2" t="s">
        <v>18648</v>
      </c>
      <c r="E2544" s="2" t="s">
        <v>18649</v>
      </c>
      <c r="F2544" s="2" t="s">
        <v>18591</v>
      </c>
      <c r="G2544" s="2" t="s">
        <v>30</v>
      </c>
      <c r="H2544" s="2" t="s">
        <v>30</v>
      </c>
      <c r="I2544" s="2" t="s">
        <v>31</v>
      </c>
      <c r="J2544" s="2" t="s">
        <v>32</v>
      </c>
      <c r="K2544" s="2" t="s">
        <v>18650</v>
      </c>
      <c r="L2544" s="2" t="s">
        <v>18651</v>
      </c>
      <c r="M2544" s="2" t="s">
        <v>30</v>
      </c>
      <c r="N2544" s="2" t="s">
        <v>30</v>
      </c>
      <c r="O2544" s="2" t="s">
        <v>18652</v>
      </c>
      <c r="P2544" s="3">
        <v>5</v>
      </c>
      <c r="Q2544" s="2" t="s">
        <v>18653</v>
      </c>
      <c r="R2544" s="3">
        <v>0</v>
      </c>
      <c r="S2544" s="2" t="s">
        <v>30</v>
      </c>
      <c r="T2544" s="2" t="s">
        <v>18654</v>
      </c>
      <c r="U2544" s="3">
        <v>4</v>
      </c>
      <c r="V2544" s="2" t="s">
        <v>30</v>
      </c>
      <c r="W2544" s="2" t="s">
        <v>30</v>
      </c>
      <c r="X2544" s="2" t="s">
        <v>18655</v>
      </c>
      <c r="Y2544">
        <f t="shared" si="234"/>
        <v>2003</v>
      </c>
      <c r="Z2544" s="8">
        <f t="shared" si="235"/>
        <v>10</v>
      </c>
      <c r="AA2544">
        <f t="shared" si="236"/>
        <v>22</v>
      </c>
      <c r="AB2544" s="9">
        <f t="shared" si="237"/>
        <v>0</v>
      </c>
      <c r="AC2544" s="9">
        <f t="shared" si="238"/>
        <v>0</v>
      </c>
      <c r="AD2544" s="9">
        <f t="shared" si="239"/>
        <v>0</v>
      </c>
    </row>
    <row r="2545" spans="1:30" ht="15.6">
      <c r="A2545" s="2" t="s">
        <v>24</v>
      </c>
      <c r="B2545" s="2" t="s">
        <v>25</v>
      </c>
      <c r="C2545" s="2" t="s">
        <v>18656</v>
      </c>
      <c r="D2545" s="2" t="s">
        <v>18657</v>
      </c>
      <c r="E2545" s="2" t="s">
        <v>18658</v>
      </c>
      <c r="F2545" s="2" t="s">
        <v>18591</v>
      </c>
      <c r="G2545" s="2" t="s">
        <v>30</v>
      </c>
      <c r="H2545" s="2" t="s">
        <v>30</v>
      </c>
      <c r="I2545" s="2" t="s">
        <v>31</v>
      </c>
      <c r="J2545" s="2" t="s">
        <v>32</v>
      </c>
      <c r="K2545" s="2" t="s">
        <v>5849</v>
      </c>
      <c r="L2545" s="2" t="s">
        <v>5850</v>
      </c>
      <c r="M2545" s="2" t="s">
        <v>30</v>
      </c>
      <c r="N2545" s="2" t="s">
        <v>30</v>
      </c>
      <c r="O2545" s="2" t="s">
        <v>18659</v>
      </c>
      <c r="P2545" s="3">
        <v>4</v>
      </c>
      <c r="Q2545" s="2" t="s">
        <v>18660</v>
      </c>
      <c r="R2545" s="3">
        <v>1</v>
      </c>
      <c r="S2545" s="2" t="s">
        <v>18661</v>
      </c>
      <c r="T2545" s="2" t="s">
        <v>18662</v>
      </c>
      <c r="U2545" s="3">
        <v>1</v>
      </c>
      <c r="V2545" s="2" t="s">
        <v>30</v>
      </c>
      <c r="W2545" s="2" t="s">
        <v>30</v>
      </c>
      <c r="X2545" s="2" t="s">
        <v>18663</v>
      </c>
      <c r="Y2545">
        <f t="shared" si="234"/>
        <v>2003</v>
      </c>
      <c r="Z2545" s="8">
        <f t="shared" si="235"/>
        <v>10</v>
      </c>
      <c r="AA2545">
        <f t="shared" si="236"/>
        <v>22</v>
      </c>
      <c r="AB2545" s="9">
        <f t="shared" si="237"/>
        <v>0</v>
      </c>
      <c r="AC2545" s="9">
        <f t="shared" si="238"/>
        <v>0</v>
      </c>
      <c r="AD2545" s="9">
        <f t="shared" si="239"/>
        <v>0</v>
      </c>
    </row>
    <row r="2546" spans="1:30" ht="15.6">
      <c r="A2546" s="2" t="s">
        <v>24</v>
      </c>
      <c r="B2546" s="2" t="s">
        <v>25</v>
      </c>
      <c r="C2546" s="2" t="s">
        <v>18664</v>
      </c>
      <c r="D2546" s="2" t="s">
        <v>18665</v>
      </c>
      <c r="E2546" s="2" t="s">
        <v>18666</v>
      </c>
      <c r="F2546" s="2" t="s">
        <v>18618</v>
      </c>
      <c r="G2546" s="2" t="s">
        <v>30</v>
      </c>
      <c r="H2546" s="2" t="s">
        <v>30</v>
      </c>
      <c r="I2546" s="2" t="s">
        <v>31</v>
      </c>
      <c r="J2546" s="2" t="s">
        <v>32</v>
      </c>
      <c r="K2546" s="2" t="s">
        <v>17779</v>
      </c>
      <c r="L2546" s="2" t="s">
        <v>17780</v>
      </c>
      <c r="M2546" s="2" t="s">
        <v>30</v>
      </c>
      <c r="N2546" s="2" t="s">
        <v>30</v>
      </c>
      <c r="O2546" s="2" t="s">
        <v>18667</v>
      </c>
      <c r="P2546" s="3">
        <v>4</v>
      </c>
      <c r="Q2546" s="2" t="s">
        <v>18668</v>
      </c>
      <c r="R2546" s="3">
        <v>0</v>
      </c>
      <c r="S2546" s="2" t="s">
        <v>30</v>
      </c>
      <c r="T2546" s="2" t="s">
        <v>18669</v>
      </c>
      <c r="U2546" s="3">
        <v>2</v>
      </c>
      <c r="V2546" s="2" t="s">
        <v>30</v>
      </c>
      <c r="W2546" s="2" t="s">
        <v>30</v>
      </c>
      <c r="X2546" s="2" t="s">
        <v>18670</v>
      </c>
      <c r="Y2546">
        <f t="shared" si="234"/>
        <v>2003</v>
      </c>
      <c r="Z2546" s="8">
        <f t="shared" si="235"/>
        <v>10</v>
      </c>
      <c r="AA2546">
        <f t="shared" si="236"/>
        <v>24</v>
      </c>
      <c r="AB2546" s="9">
        <f t="shared" si="237"/>
        <v>0</v>
      </c>
      <c r="AC2546" s="9">
        <f t="shared" si="238"/>
        <v>0</v>
      </c>
      <c r="AD2546" s="9">
        <f t="shared" si="239"/>
        <v>0</v>
      </c>
    </row>
    <row r="2547" spans="1:30" ht="15.6">
      <c r="A2547" s="2" t="s">
        <v>24</v>
      </c>
      <c r="B2547" s="2" t="s">
        <v>25</v>
      </c>
      <c r="C2547" s="2" t="s">
        <v>18671</v>
      </c>
      <c r="D2547" s="2" t="s">
        <v>18672</v>
      </c>
      <c r="E2547" s="2" t="s">
        <v>18673</v>
      </c>
      <c r="F2547" s="2" t="s">
        <v>18618</v>
      </c>
      <c r="G2547" s="2" t="s">
        <v>30</v>
      </c>
      <c r="H2547" s="2" t="s">
        <v>30</v>
      </c>
      <c r="I2547" s="2" t="s">
        <v>31</v>
      </c>
      <c r="J2547" s="2" t="s">
        <v>32</v>
      </c>
      <c r="K2547" s="2" t="s">
        <v>18674</v>
      </c>
      <c r="L2547" s="2" t="s">
        <v>18675</v>
      </c>
      <c r="M2547" s="2" t="s">
        <v>30</v>
      </c>
      <c r="N2547" s="2" t="s">
        <v>30</v>
      </c>
      <c r="O2547" s="2" t="s">
        <v>18676</v>
      </c>
      <c r="P2547" s="3">
        <v>0</v>
      </c>
      <c r="Q2547" s="2" t="s">
        <v>30</v>
      </c>
      <c r="R2547" s="3">
        <v>0</v>
      </c>
      <c r="S2547" s="2" t="s">
        <v>30</v>
      </c>
      <c r="T2547" s="2" t="s">
        <v>18677</v>
      </c>
      <c r="U2547" s="3">
        <v>2</v>
      </c>
      <c r="V2547" s="2" t="s">
        <v>30</v>
      </c>
      <c r="W2547" s="2" t="s">
        <v>30</v>
      </c>
      <c r="X2547" s="2" t="s">
        <v>18678</v>
      </c>
      <c r="Y2547">
        <f t="shared" si="234"/>
        <v>2003</v>
      </c>
      <c r="Z2547" s="8">
        <f t="shared" si="235"/>
        <v>10</v>
      </c>
      <c r="AA2547">
        <f t="shared" si="236"/>
        <v>24</v>
      </c>
      <c r="AB2547" s="9">
        <f t="shared" si="237"/>
        <v>0</v>
      </c>
      <c r="AC2547" s="9">
        <f t="shared" si="238"/>
        <v>0</v>
      </c>
      <c r="AD2547" s="9">
        <f t="shared" si="239"/>
        <v>0</v>
      </c>
    </row>
    <row r="2548" spans="1:30" ht="15.6">
      <c r="A2548" s="2" t="s">
        <v>24</v>
      </c>
      <c r="B2548" s="2" t="s">
        <v>25</v>
      </c>
      <c r="C2548" s="2" t="s">
        <v>18679</v>
      </c>
      <c r="D2548" s="2" t="s">
        <v>18680</v>
      </c>
      <c r="E2548" s="2" t="s">
        <v>18681</v>
      </c>
      <c r="F2548" s="2" t="s">
        <v>18574</v>
      </c>
      <c r="G2548" s="2" t="s">
        <v>30</v>
      </c>
      <c r="H2548" s="2" t="s">
        <v>30</v>
      </c>
      <c r="I2548" s="2" t="s">
        <v>31</v>
      </c>
      <c r="J2548" s="2" t="s">
        <v>32</v>
      </c>
      <c r="K2548" s="2" t="s">
        <v>18650</v>
      </c>
      <c r="L2548" s="2" t="s">
        <v>18651</v>
      </c>
      <c r="M2548" s="2" t="s">
        <v>30</v>
      </c>
      <c r="N2548" s="2" t="s">
        <v>30</v>
      </c>
      <c r="O2548" s="2" t="s">
        <v>18682</v>
      </c>
      <c r="P2548" s="3">
        <v>0</v>
      </c>
      <c r="Q2548" s="2" t="s">
        <v>30</v>
      </c>
      <c r="R2548" s="3">
        <v>0</v>
      </c>
      <c r="S2548" s="2" t="s">
        <v>30</v>
      </c>
      <c r="T2548" s="2" t="s">
        <v>18683</v>
      </c>
      <c r="U2548" s="3">
        <v>2</v>
      </c>
      <c r="V2548" s="2" t="s">
        <v>30</v>
      </c>
      <c r="W2548" s="2" t="s">
        <v>30</v>
      </c>
      <c r="X2548" s="2" t="s">
        <v>18684</v>
      </c>
      <c r="Y2548">
        <f t="shared" si="234"/>
        <v>2003</v>
      </c>
      <c r="Z2548" s="8">
        <f t="shared" si="235"/>
        <v>10</v>
      </c>
      <c r="AA2548">
        <f t="shared" si="236"/>
        <v>31</v>
      </c>
      <c r="AB2548" s="9">
        <f t="shared" si="237"/>
        <v>0</v>
      </c>
      <c r="AC2548" s="9">
        <f t="shared" si="238"/>
        <v>0</v>
      </c>
      <c r="AD2548" s="9">
        <f t="shared" si="239"/>
        <v>0</v>
      </c>
    </row>
    <row r="2549" spans="1:30" ht="15.6">
      <c r="A2549" s="2" t="s">
        <v>24</v>
      </c>
      <c r="B2549" s="2" t="s">
        <v>25</v>
      </c>
      <c r="C2549" s="2" t="s">
        <v>18685</v>
      </c>
      <c r="D2549" s="2" t="s">
        <v>18686</v>
      </c>
      <c r="E2549" s="2" t="s">
        <v>18687</v>
      </c>
      <c r="F2549" s="2" t="s">
        <v>18618</v>
      </c>
      <c r="G2549" s="2" t="s">
        <v>30</v>
      </c>
      <c r="H2549" s="2" t="s">
        <v>30</v>
      </c>
      <c r="I2549" s="2" t="s">
        <v>31</v>
      </c>
      <c r="J2549" s="2" t="s">
        <v>32</v>
      </c>
      <c r="K2549" s="2" t="s">
        <v>18688</v>
      </c>
      <c r="L2549" s="2" t="s">
        <v>6778</v>
      </c>
      <c r="M2549" s="2" t="s">
        <v>30</v>
      </c>
      <c r="N2549" s="2" t="s">
        <v>30</v>
      </c>
      <c r="O2549" s="2" t="s">
        <v>4666</v>
      </c>
      <c r="P2549" s="3">
        <v>2</v>
      </c>
      <c r="Q2549" s="2" t="s">
        <v>18689</v>
      </c>
      <c r="R2549" s="3">
        <v>0</v>
      </c>
      <c r="S2549" s="2" t="s">
        <v>30</v>
      </c>
      <c r="T2549" s="2" t="s">
        <v>18690</v>
      </c>
      <c r="U2549" s="3">
        <v>1</v>
      </c>
      <c r="V2549" s="2" t="s">
        <v>30</v>
      </c>
      <c r="W2549" s="2" t="s">
        <v>30</v>
      </c>
      <c r="X2549" s="2" t="s">
        <v>18691</v>
      </c>
      <c r="Y2549">
        <f t="shared" si="234"/>
        <v>2003</v>
      </c>
      <c r="Z2549" s="8">
        <f t="shared" si="235"/>
        <v>10</v>
      </c>
      <c r="AA2549">
        <f t="shared" si="236"/>
        <v>24</v>
      </c>
      <c r="AB2549" s="9">
        <f t="shared" si="237"/>
        <v>0</v>
      </c>
      <c r="AC2549" s="9">
        <f t="shared" si="238"/>
        <v>0</v>
      </c>
      <c r="AD2549" s="9">
        <f t="shared" si="239"/>
        <v>0</v>
      </c>
    </row>
    <row r="2550" spans="1:30" ht="15.6">
      <c r="A2550" s="2" t="s">
        <v>24</v>
      </c>
      <c r="B2550" s="2" t="s">
        <v>25</v>
      </c>
      <c r="C2550" s="2" t="s">
        <v>18692</v>
      </c>
      <c r="D2550" s="2" t="s">
        <v>18693</v>
      </c>
      <c r="E2550" s="2" t="s">
        <v>18694</v>
      </c>
      <c r="F2550" s="2" t="s">
        <v>18618</v>
      </c>
      <c r="G2550" s="2" t="s">
        <v>30</v>
      </c>
      <c r="H2550" s="2" t="s">
        <v>30</v>
      </c>
      <c r="I2550" s="2" t="s">
        <v>31</v>
      </c>
      <c r="J2550" s="2" t="s">
        <v>32</v>
      </c>
      <c r="K2550" s="2" t="s">
        <v>18695</v>
      </c>
      <c r="L2550" s="2" t="s">
        <v>18696</v>
      </c>
      <c r="M2550" s="2" t="s">
        <v>30</v>
      </c>
      <c r="N2550" s="2" t="s">
        <v>30</v>
      </c>
      <c r="O2550" s="2" t="s">
        <v>18697</v>
      </c>
      <c r="P2550" s="3">
        <v>0</v>
      </c>
      <c r="Q2550" s="2" t="s">
        <v>30</v>
      </c>
      <c r="R2550" s="3">
        <v>1</v>
      </c>
      <c r="S2550" s="2" t="s">
        <v>18698</v>
      </c>
      <c r="T2550" s="2" t="s">
        <v>18699</v>
      </c>
      <c r="U2550" s="3">
        <v>2</v>
      </c>
      <c r="V2550" s="2" t="s">
        <v>30</v>
      </c>
      <c r="W2550" s="2" t="s">
        <v>30</v>
      </c>
      <c r="X2550" s="2" t="s">
        <v>18700</v>
      </c>
      <c r="Y2550">
        <f t="shared" si="234"/>
        <v>2003</v>
      </c>
      <c r="Z2550" s="8">
        <f t="shared" si="235"/>
        <v>10</v>
      </c>
      <c r="AA2550">
        <f t="shared" si="236"/>
        <v>24</v>
      </c>
      <c r="AB2550" s="9">
        <f t="shared" si="237"/>
        <v>0</v>
      </c>
      <c r="AC2550" s="9">
        <f t="shared" si="238"/>
        <v>0</v>
      </c>
      <c r="AD2550" s="9">
        <f t="shared" si="239"/>
        <v>0</v>
      </c>
    </row>
    <row r="2551" spans="1:30" ht="15.6">
      <c r="A2551" s="2" t="s">
        <v>24</v>
      </c>
      <c r="B2551" s="2" t="s">
        <v>25</v>
      </c>
      <c r="C2551" s="2" t="s">
        <v>18701</v>
      </c>
      <c r="D2551" s="2" t="s">
        <v>18702</v>
      </c>
      <c r="E2551" s="2" t="s">
        <v>18703</v>
      </c>
      <c r="F2551" s="2" t="s">
        <v>18574</v>
      </c>
      <c r="G2551" s="2" t="s">
        <v>30</v>
      </c>
      <c r="H2551" s="2" t="s">
        <v>30</v>
      </c>
      <c r="I2551" s="2" t="s">
        <v>31</v>
      </c>
      <c r="J2551" s="2" t="s">
        <v>32</v>
      </c>
      <c r="K2551" s="2" t="s">
        <v>18704</v>
      </c>
      <c r="L2551" s="2" t="s">
        <v>18705</v>
      </c>
      <c r="M2551" s="2" t="s">
        <v>30</v>
      </c>
      <c r="N2551" s="2" t="s">
        <v>30</v>
      </c>
      <c r="O2551" s="2" t="s">
        <v>4675</v>
      </c>
      <c r="P2551" s="3">
        <v>0</v>
      </c>
      <c r="Q2551" s="2" t="s">
        <v>30</v>
      </c>
      <c r="R2551" s="3">
        <v>0</v>
      </c>
      <c r="S2551" s="2" t="s">
        <v>30</v>
      </c>
      <c r="T2551" s="2" t="s">
        <v>18706</v>
      </c>
      <c r="U2551" s="3">
        <v>1</v>
      </c>
      <c r="V2551" s="2" t="s">
        <v>30</v>
      </c>
      <c r="W2551" s="2" t="s">
        <v>30</v>
      </c>
      <c r="X2551" s="2" t="s">
        <v>18707</v>
      </c>
      <c r="Y2551">
        <f t="shared" si="234"/>
        <v>2003</v>
      </c>
      <c r="Z2551" s="8">
        <f t="shared" si="235"/>
        <v>10</v>
      </c>
      <c r="AA2551">
        <f t="shared" si="236"/>
        <v>31</v>
      </c>
      <c r="AB2551" s="9">
        <f t="shared" si="237"/>
        <v>0</v>
      </c>
      <c r="AC2551" s="9">
        <f t="shared" si="238"/>
        <v>0</v>
      </c>
      <c r="AD2551" s="9">
        <f t="shared" si="239"/>
        <v>0</v>
      </c>
    </row>
    <row r="2552" spans="1:30" ht="15.6">
      <c r="A2552" s="2" t="s">
        <v>24</v>
      </c>
      <c r="B2552" s="2" t="s">
        <v>25</v>
      </c>
      <c r="C2552" s="2" t="s">
        <v>18708</v>
      </c>
      <c r="D2552" s="2" t="s">
        <v>18709</v>
      </c>
      <c r="E2552" s="2" t="s">
        <v>18710</v>
      </c>
      <c r="F2552" s="2" t="s">
        <v>18591</v>
      </c>
      <c r="G2552" s="2" t="s">
        <v>30</v>
      </c>
      <c r="H2552" s="2" t="s">
        <v>30</v>
      </c>
      <c r="I2552" s="2" t="s">
        <v>31</v>
      </c>
      <c r="J2552" s="2" t="s">
        <v>32</v>
      </c>
      <c r="K2552" s="2" t="s">
        <v>18650</v>
      </c>
      <c r="L2552" s="2" t="s">
        <v>18651</v>
      </c>
      <c r="M2552" s="2" t="s">
        <v>30</v>
      </c>
      <c r="N2552" s="2" t="s">
        <v>30</v>
      </c>
      <c r="O2552" s="2" t="s">
        <v>18711</v>
      </c>
      <c r="P2552" s="3">
        <v>0</v>
      </c>
      <c r="Q2552" s="2" t="s">
        <v>30</v>
      </c>
      <c r="R2552" s="3">
        <v>2</v>
      </c>
      <c r="S2552" s="2" t="s">
        <v>18712</v>
      </c>
      <c r="T2552" s="2" t="s">
        <v>18713</v>
      </c>
      <c r="U2552" s="3">
        <v>1</v>
      </c>
      <c r="V2552" s="2" t="s">
        <v>30</v>
      </c>
      <c r="W2552" s="2" t="s">
        <v>30</v>
      </c>
      <c r="X2552" s="2" t="s">
        <v>18714</v>
      </c>
      <c r="Y2552">
        <f t="shared" si="234"/>
        <v>2003</v>
      </c>
      <c r="Z2552" s="8">
        <f t="shared" si="235"/>
        <v>10</v>
      </c>
      <c r="AA2552">
        <f t="shared" si="236"/>
        <v>22</v>
      </c>
      <c r="AB2552" s="9">
        <f t="shared" si="237"/>
        <v>0</v>
      </c>
      <c r="AC2552" s="9">
        <f t="shared" si="238"/>
        <v>0</v>
      </c>
      <c r="AD2552" s="9">
        <f t="shared" si="239"/>
        <v>0</v>
      </c>
    </row>
    <row r="2553" spans="1:30" ht="15.6">
      <c r="A2553" s="2" t="s">
        <v>24</v>
      </c>
      <c r="B2553" s="2" t="s">
        <v>25</v>
      </c>
      <c r="C2553" s="2" t="s">
        <v>18715</v>
      </c>
      <c r="D2553" s="2" t="s">
        <v>18716</v>
      </c>
      <c r="E2553" s="2" t="s">
        <v>18717</v>
      </c>
      <c r="F2553" s="2" t="s">
        <v>18574</v>
      </c>
      <c r="G2553" s="2" t="s">
        <v>30</v>
      </c>
      <c r="H2553" s="2" t="s">
        <v>30</v>
      </c>
      <c r="I2553" s="2" t="s">
        <v>31</v>
      </c>
      <c r="J2553" s="2" t="s">
        <v>32</v>
      </c>
      <c r="K2553" s="2" t="s">
        <v>18718</v>
      </c>
      <c r="L2553" s="2" t="s">
        <v>18651</v>
      </c>
      <c r="M2553" s="2" t="s">
        <v>30</v>
      </c>
      <c r="N2553" s="2" t="s">
        <v>30</v>
      </c>
      <c r="O2553" s="2" t="s">
        <v>18711</v>
      </c>
      <c r="P2553" s="3">
        <v>5</v>
      </c>
      <c r="Q2553" s="2" t="s">
        <v>18719</v>
      </c>
      <c r="R2553" s="3">
        <v>2</v>
      </c>
      <c r="S2553" s="2" t="s">
        <v>18720</v>
      </c>
      <c r="T2553" s="2" t="s">
        <v>18721</v>
      </c>
      <c r="U2553" s="3">
        <v>1</v>
      </c>
      <c r="V2553" s="2" t="s">
        <v>30</v>
      </c>
      <c r="W2553" s="2" t="s">
        <v>30</v>
      </c>
      <c r="X2553" s="2" t="s">
        <v>18722</v>
      </c>
      <c r="Y2553">
        <f t="shared" si="234"/>
        <v>2003</v>
      </c>
      <c r="Z2553" s="8">
        <f t="shared" si="235"/>
        <v>10</v>
      </c>
      <c r="AA2553">
        <f t="shared" si="236"/>
        <v>31</v>
      </c>
      <c r="AB2553" s="9">
        <f t="shared" si="237"/>
        <v>0</v>
      </c>
      <c r="AC2553" s="9">
        <f t="shared" si="238"/>
        <v>0</v>
      </c>
      <c r="AD2553" s="9">
        <f t="shared" si="239"/>
        <v>0</v>
      </c>
    </row>
    <row r="2554" spans="1:30" ht="15.6">
      <c r="A2554" s="2" t="s">
        <v>24</v>
      </c>
      <c r="B2554" s="2" t="s">
        <v>25</v>
      </c>
      <c r="C2554" s="2" t="s">
        <v>18723</v>
      </c>
      <c r="D2554" s="2" t="s">
        <v>18724</v>
      </c>
      <c r="E2554" s="2" t="s">
        <v>18725</v>
      </c>
      <c r="F2554" s="2" t="s">
        <v>18591</v>
      </c>
      <c r="G2554" s="2" t="s">
        <v>30</v>
      </c>
      <c r="H2554" s="2" t="s">
        <v>30</v>
      </c>
      <c r="I2554" s="2" t="s">
        <v>31</v>
      </c>
      <c r="J2554" s="2" t="s">
        <v>32</v>
      </c>
      <c r="K2554" s="2" t="s">
        <v>7111</v>
      </c>
      <c r="L2554" s="2" t="s">
        <v>7112</v>
      </c>
      <c r="M2554" s="2" t="s">
        <v>30</v>
      </c>
      <c r="N2554" s="2" t="s">
        <v>30</v>
      </c>
      <c r="O2554" s="2" t="s">
        <v>18726</v>
      </c>
      <c r="P2554" s="3">
        <v>0</v>
      </c>
      <c r="Q2554" s="2" t="s">
        <v>30</v>
      </c>
      <c r="R2554" s="3">
        <v>0</v>
      </c>
      <c r="S2554" s="2" t="s">
        <v>30</v>
      </c>
      <c r="T2554" s="2" t="s">
        <v>18727</v>
      </c>
      <c r="U2554" s="3">
        <v>1</v>
      </c>
      <c r="V2554" s="2" t="s">
        <v>30</v>
      </c>
      <c r="W2554" s="2" t="s">
        <v>30</v>
      </c>
      <c r="X2554" s="2" t="s">
        <v>18728</v>
      </c>
      <c r="Y2554">
        <f t="shared" si="234"/>
        <v>2003</v>
      </c>
      <c r="Z2554" s="8">
        <f t="shared" si="235"/>
        <v>10</v>
      </c>
      <c r="AA2554">
        <f t="shared" si="236"/>
        <v>22</v>
      </c>
      <c r="AB2554" s="9">
        <f t="shared" si="237"/>
        <v>0</v>
      </c>
      <c r="AC2554" s="9">
        <f t="shared" si="238"/>
        <v>0</v>
      </c>
      <c r="AD2554" s="9">
        <f t="shared" si="239"/>
        <v>0</v>
      </c>
    </row>
    <row r="2555" spans="1:30" ht="15.6">
      <c r="A2555" s="2" t="s">
        <v>24</v>
      </c>
      <c r="B2555" s="2" t="s">
        <v>25</v>
      </c>
      <c r="C2555" s="2" t="s">
        <v>18723</v>
      </c>
      <c r="D2555" s="2" t="s">
        <v>18729</v>
      </c>
      <c r="E2555" s="2" t="s">
        <v>18730</v>
      </c>
      <c r="F2555" s="2" t="s">
        <v>18574</v>
      </c>
      <c r="G2555" s="2" t="s">
        <v>30</v>
      </c>
      <c r="H2555" s="2" t="s">
        <v>30</v>
      </c>
      <c r="I2555" s="2" t="s">
        <v>31</v>
      </c>
      <c r="J2555" s="2" t="s">
        <v>32</v>
      </c>
      <c r="K2555" s="2" t="s">
        <v>7111</v>
      </c>
      <c r="L2555" s="2" t="s">
        <v>7112</v>
      </c>
      <c r="M2555" s="2" t="s">
        <v>30</v>
      </c>
      <c r="N2555" s="2" t="s">
        <v>30</v>
      </c>
      <c r="O2555" s="2" t="s">
        <v>18731</v>
      </c>
      <c r="P2555" s="3">
        <v>0</v>
      </c>
      <c r="Q2555" s="2" t="s">
        <v>30</v>
      </c>
      <c r="R2555" s="3">
        <v>0</v>
      </c>
      <c r="S2555" s="2" t="s">
        <v>30</v>
      </c>
      <c r="T2555" s="2" t="s">
        <v>18732</v>
      </c>
      <c r="U2555" s="3">
        <v>1</v>
      </c>
      <c r="V2555" s="2" t="s">
        <v>30</v>
      </c>
      <c r="W2555" s="2" t="s">
        <v>30</v>
      </c>
      <c r="X2555" s="2" t="s">
        <v>18733</v>
      </c>
      <c r="Y2555">
        <f t="shared" si="234"/>
        <v>2003</v>
      </c>
      <c r="Z2555" s="8">
        <f t="shared" si="235"/>
        <v>10</v>
      </c>
      <c r="AA2555">
        <f t="shared" si="236"/>
        <v>31</v>
      </c>
      <c r="AB2555" s="9">
        <f t="shared" si="237"/>
        <v>0</v>
      </c>
      <c r="AC2555" s="9">
        <f t="shared" si="238"/>
        <v>0</v>
      </c>
      <c r="AD2555" s="9">
        <f t="shared" si="239"/>
        <v>0</v>
      </c>
    </row>
    <row r="2556" spans="1:30" ht="15.6">
      <c r="A2556" s="2" t="s">
        <v>24</v>
      </c>
      <c r="B2556" s="2" t="s">
        <v>25</v>
      </c>
      <c r="C2556" s="2" t="s">
        <v>18734</v>
      </c>
      <c r="D2556" s="2" t="s">
        <v>18735</v>
      </c>
      <c r="E2556" s="2" t="s">
        <v>18736</v>
      </c>
      <c r="F2556" s="2" t="s">
        <v>18574</v>
      </c>
      <c r="G2556" s="2" t="s">
        <v>30</v>
      </c>
      <c r="H2556" s="2" t="s">
        <v>30</v>
      </c>
      <c r="I2556" s="2" t="s">
        <v>31</v>
      </c>
      <c r="J2556" s="2" t="s">
        <v>32</v>
      </c>
      <c r="K2556" s="2" t="s">
        <v>18112</v>
      </c>
      <c r="L2556" s="2" t="s">
        <v>4691</v>
      </c>
      <c r="M2556" s="2" t="s">
        <v>30</v>
      </c>
      <c r="N2556" s="2" t="s">
        <v>30</v>
      </c>
      <c r="O2556" s="2" t="s">
        <v>18737</v>
      </c>
      <c r="P2556" s="3">
        <v>0</v>
      </c>
      <c r="Q2556" s="2" t="s">
        <v>30</v>
      </c>
      <c r="R2556" s="3">
        <v>4</v>
      </c>
      <c r="S2556" s="2" t="s">
        <v>18738</v>
      </c>
      <c r="T2556" s="2" t="s">
        <v>18739</v>
      </c>
      <c r="U2556" s="3">
        <v>1</v>
      </c>
      <c r="V2556" s="2" t="s">
        <v>30</v>
      </c>
      <c r="W2556" s="2" t="s">
        <v>30</v>
      </c>
      <c r="X2556" s="2" t="s">
        <v>18740</v>
      </c>
      <c r="Y2556">
        <f t="shared" si="234"/>
        <v>2003</v>
      </c>
      <c r="Z2556" s="8">
        <f t="shared" si="235"/>
        <v>10</v>
      </c>
      <c r="AA2556">
        <f t="shared" si="236"/>
        <v>31</v>
      </c>
      <c r="AB2556" s="9">
        <f t="shared" si="237"/>
        <v>0</v>
      </c>
      <c r="AC2556" s="9">
        <f t="shared" si="238"/>
        <v>0</v>
      </c>
      <c r="AD2556" s="9">
        <f t="shared" si="239"/>
        <v>0</v>
      </c>
    </row>
    <row r="2557" spans="1:30" ht="15.6">
      <c r="A2557" s="2" t="s">
        <v>24</v>
      </c>
      <c r="B2557" s="2" t="s">
        <v>25</v>
      </c>
      <c r="C2557" s="2" t="s">
        <v>18741</v>
      </c>
      <c r="D2557" s="2" t="s">
        <v>18742</v>
      </c>
      <c r="E2557" s="2" t="s">
        <v>18743</v>
      </c>
      <c r="F2557" s="2" t="s">
        <v>18574</v>
      </c>
      <c r="G2557" s="2" t="s">
        <v>30</v>
      </c>
      <c r="H2557" s="2" t="s">
        <v>30</v>
      </c>
      <c r="I2557" s="2" t="s">
        <v>31</v>
      </c>
      <c r="J2557" s="2" t="s">
        <v>32</v>
      </c>
      <c r="K2557" s="2" t="s">
        <v>18744</v>
      </c>
      <c r="L2557" s="2" t="s">
        <v>18745</v>
      </c>
      <c r="M2557" s="2" t="s">
        <v>30</v>
      </c>
      <c r="N2557" s="2" t="s">
        <v>30</v>
      </c>
      <c r="O2557" s="2" t="s">
        <v>18746</v>
      </c>
      <c r="P2557" s="3">
        <v>0</v>
      </c>
      <c r="Q2557" s="2" t="s">
        <v>30</v>
      </c>
      <c r="R2557" s="3">
        <v>0</v>
      </c>
      <c r="S2557" s="2" t="s">
        <v>30</v>
      </c>
      <c r="T2557" s="2" t="s">
        <v>18747</v>
      </c>
      <c r="U2557" s="3">
        <v>1</v>
      </c>
      <c r="V2557" s="2" t="s">
        <v>30</v>
      </c>
      <c r="W2557" s="2" t="s">
        <v>30</v>
      </c>
      <c r="X2557" s="2" t="s">
        <v>18748</v>
      </c>
      <c r="Y2557">
        <f t="shared" si="234"/>
        <v>2003</v>
      </c>
      <c r="Z2557" s="8">
        <f t="shared" si="235"/>
        <v>10</v>
      </c>
      <c r="AA2557">
        <f t="shared" si="236"/>
        <v>31</v>
      </c>
      <c r="AB2557" s="9">
        <f t="shared" si="237"/>
        <v>0</v>
      </c>
      <c r="AC2557" s="9">
        <f t="shared" si="238"/>
        <v>0</v>
      </c>
      <c r="AD2557" s="9">
        <f t="shared" si="239"/>
        <v>0</v>
      </c>
    </row>
    <row r="2558" spans="1:30" ht="15.6">
      <c r="A2558" s="2" t="s">
        <v>24</v>
      </c>
      <c r="B2558" s="2" t="s">
        <v>25</v>
      </c>
      <c r="C2558" s="2" t="s">
        <v>18749</v>
      </c>
      <c r="D2558" s="2" t="s">
        <v>18750</v>
      </c>
      <c r="E2558" s="2" t="s">
        <v>18751</v>
      </c>
      <c r="F2558" s="2" t="s">
        <v>18618</v>
      </c>
      <c r="G2558" s="2" t="s">
        <v>30</v>
      </c>
      <c r="H2558" s="2" t="s">
        <v>30</v>
      </c>
      <c r="I2558" s="2" t="s">
        <v>31</v>
      </c>
      <c r="J2558" s="2" t="s">
        <v>32</v>
      </c>
      <c r="K2558" s="2" t="s">
        <v>18752</v>
      </c>
      <c r="L2558" s="2" t="s">
        <v>18753</v>
      </c>
      <c r="M2558" s="2" t="s">
        <v>30</v>
      </c>
      <c r="N2558" s="2" t="s">
        <v>30</v>
      </c>
      <c r="O2558" s="2" t="s">
        <v>18754</v>
      </c>
      <c r="P2558" s="3">
        <v>0</v>
      </c>
      <c r="Q2558" s="2" t="s">
        <v>30</v>
      </c>
      <c r="R2558" s="3">
        <v>1</v>
      </c>
      <c r="S2558" s="2" t="s">
        <v>18755</v>
      </c>
      <c r="T2558" s="2" t="s">
        <v>18756</v>
      </c>
      <c r="U2558" s="3">
        <v>2</v>
      </c>
      <c r="V2558" s="2" t="s">
        <v>30</v>
      </c>
      <c r="W2558" s="2" t="s">
        <v>30</v>
      </c>
      <c r="X2558" s="2" t="s">
        <v>18757</v>
      </c>
      <c r="Y2558">
        <f t="shared" si="234"/>
        <v>2003</v>
      </c>
      <c r="Z2558" s="8">
        <f t="shared" si="235"/>
        <v>10</v>
      </c>
      <c r="AA2558">
        <f t="shared" si="236"/>
        <v>24</v>
      </c>
      <c r="AB2558" s="9">
        <f t="shared" si="237"/>
        <v>0</v>
      </c>
      <c r="AC2558" s="9">
        <f t="shared" si="238"/>
        <v>0</v>
      </c>
      <c r="AD2558" s="9">
        <f t="shared" si="239"/>
        <v>0</v>
      </c>
    </row>
    <row r="2559" spans="1:30" ht="15.6">
      <c r="A2559" s="2" t="s">
        <v>24</v>
      </c>
      <c r="B2559" s="2" t="s">
        <v>25</v>
      </c>
      <c r="C2559" s="2" t="s">
        <v>2673</v>
      </c>
      <c r="D2559" s="2" t="s">
        <v>18758</v>
      </c>
      <c r="E2559" s="2" t="s">
        <v>18759</v>
      </c>
      <c r="F2559" s="2" t="s">
        <v>18760</v>
      </c>
      <c r="G2559" s="2" t="s">
        <v>30</v>
      </c>
      <c r="H2559" s="2" t="s">
        <v>30</v>
      </c>
      <c r="I2559" s="2" t="s">
        <v>31</v>
      </c>
      <c r="J2559" s="2" t="s">
        <v>32</v>
      </c>
      <c r="K2559" s="2" t="s">
        <v>18761</v>
      </c>
      <c r="L2559" s="2" t="s">
        <v>18762</v>
      </c>
      <c r="M2559" s="2" t="s">
        <v>30</v>
      </c>
      <c r="N2559" s="2" t="s">
        <v>30</v>
      </c>
      <c r="O2559" s="2" t="s">
        <v>18763</v>
      </c>
      <c r="P2559" s="3">
        <v>0</v>
      </c>
      <c r="Q2559" s="2" t="s">
        <v>30</v>
      </c>
      <c r="R2559" s="3">
        <v>0</v>
      </c>
      <c r="S2559" s="2" t="s">
        <v>30</v>
      </c>
      <c r="T2559" s="2" t="s">
        <v>18764</v>
      </c>
      <c r="U2559" s="3">
        <v>1</v>
      </c>
      <c r="V2559" s="2" t="s">
        <v>30</v>
      </c>
      <c r="W2559" s="2" t="s">
        <v>30</v>
      </c>
      <c r="X2559" s="2" t="s">
        <v>18765</v>
      </c>
      <c r="Y2559">
        <f t="shared" si="234"/>
        <v>2003</v>
      </c>
      <c r="Z2559" s="8">
        <f t="shared" si="235"/>
        <v>10</v>
      </c>
      <c r="AA2559">
        <f t="shared" si="236"/>
        <v>28</v>
      </c>
      <c r="AB2559" s="9">
        <f t="shared" si="237"/>
        <v>0</v>
      </c>
      <c r="AC2559" s="9">
        <f t="shared" si="238"/>
        <v>0</v>
      </c>
      <c r="AD2559" s="9">
        <f t="shared" si="239"/>
        <v>0</v>
      </c>
    </row>
    <row r="2560" spans="1:30" ht="15.6">
      <c r="A2560" s="2" t="s">
        <v>24</v>
      </c>
      <c r="B2560" s="2" t="s">
        <v>25</v>
      </c>
      <c r="C2560" s="2" t="s">
        <v>18766</v>
      </c>
      <c r="D2560" s="2" t="s">
        <v>18767</v>
      </c>
      <c r="E2560" s="2" t="s">
        <v>18768</v>
      </c>
      <c r="F2560" s="2" t="s">
        <v>11210</v>
      </c>
      <c r="G2560" s="2" t="s">
        <v>30</v>
      </c>
      <c r="H2560" s="2" t="s">
        <v>30</v>
      </c>
      <c r="I2560" s="2" t="s">
        <v>31</v>
      </c>
      <c r="J2560" s="2" t="s">
        <v>32</v>
      </c>
      <c r="K2560" s="2" t="s">
        <v>18769</v>
      </c>
      <c r="L2560" s="2" t="s">
        <v>18770</v>
      </c>
      <c r="M2560" s="2" t="s">
        <v>30</v>
      </c>
      <c r="N2560" s="2" t="s">
        <v>30</v>
      </c>
      <c r="O2560" s="2" t="s">
        <v>18771</v>
      </c>
      <c r="P2560" s="3">
        <v>0</v>
      </c>
      <c r="Q2560" s="2" t="s">
        <v>30</v>
      </c>
      <c r="R2560" s="3">
        <v>4</v>
      </c>
      <c r="S2560" s="2" t="s">
        <v>18772</v>
      </c>
      <c r="T2560" s="2" t="s">
        <v>18773</v>
      </c>
      <c r="U2560" s="3">
        <v>3</v>
      </c>
      <c r="V2560" s="2" t="s">
        <v>30</v>
      </c>
      <c r="W2560" s="2" t="s">
        <v>30</v>
      </c>
      <c r="X2560" s="2" t="s">
        <v>18774</v>
      </c>
      <c r="Y2560">
        <f t="shared" si="234"/>
        <v>2004</v>
      </c>
      <c r="Z2560" s="8">
        <f t="shared" si="235"/>
        <v>6</v>
      </c>
      <c r="AA2560">
        <f t="shared" si="236"/>
        <v>11</v>
      </c>
      <c r="AB2560" s="9">
        <f t="shared" si="237"/>
        <v>0</v>
      </c>
      <c r="AC2560" s="9">
        <f t="shared" si="238"/>
        <v>0</v>
      </c>
      <c r="AD2560" s="9">
        <f t="shared" si="239"/>
        <v>0</v>
      </c>
    </row>
    <row r="2561" spans="1:30" ht="15.6">
      <c r="A2561" s="2" t="s">
        <v>24</v>
      </c>
      <c r="B2561" s="2" t="s">
        <v>25</v>
      </c>
      <c r="C2561" s="2" t="s">
        <v>18775</v>
      </c>
      <c r="D2561" s="2" t="s">
        <v>18776</v>
      </c>
      <c r="E2561" s="2" t="s">
        <v>18777</v>
      </c>
      <c r="F2561" s="2" t="s">
        <v>18618</v>
      </c>
      <c r="G2561" s="2" t="s">
        <v>30</v>
      </c>
      <c r="H2561" s="2" t="s">
        <v>30</v>
      </c>
      <c r="I2561" s="2" t="s">
        <v>31</v>
      </c>
      <c r="J2561" s="2" t="s">
        <v>32</v>
      </c>
      <c r="K2561" s="2" t="s">
        <v>18778</v>
      </c>
      <c r="L2561" s="2" t="s">
        <v>18779</v>
      </c>
      <c r="M2561" s="2" t="s">
        <v>30</v>
      </c>
      <c r="N2561" s="2" t="s">
        <v>30</v>
      </c>
      <c r="O2561" s="2" t="s">
        <v>18780</v>
      </c>
      <c r="P2561" s="3">
        <v>0</v>
      </c>
      <c r="Q2561" s="2" t="s">
        <v>30</v>
      </c>
      <c r="R2561" s="3">
        <v>0</v>
      </c>
      <c r="S2561" s="2" t="s">
        <v>30</v>
      </c>
      <c r="T2561" s="2" t="s">
        <v>18781</v>
      </c>
      <c r="U2561" s="3">
        <v>1</v>
      </c>
      <c r="V2561" s="2" t="s">
        <v>30</v>
      </c>
      <c r="W2561" s="2" t="s">
        <v>30</v>
      </c>
      <c r="X2561" s="2" t="s">
        <v>18782</v>
      </c>
      <c r="Y2561">
        <f t="shared" si="234"/>
        <v>2003</v>
      </c>
      <c r="Z2561" s="8">
        <f t="shared" si="235"/>
        <v>10</v>
      </c>
      <c r="AA2561">
        <f t="shared" si="236"/>
        <v>24</v>
      </c>
      <c r="AB2561" s="9">
        <f t="shared" si="237"/>
        <v>0</v>
      </c>
      <c r="AC2561" s="9">
        <f t="shared" si="238"/>
        <v>0</v>
      </c>
      <c r="AD2561" s="9">
        <f t="shared" si="239"/>
        <v>0</v>
      </c>
    </row>
    <row r="2562" spans="1:30" ht="15.6">
      <c r="A2562" s="2" t="s">
        <v>24</v>
      </c>
      <c r="B2562" s="2" t="s">
        <v>25</v>
      </c>
      <c r="C2562" s="2" t="s">
        <v>18783</v>
      </c>
      <c r="D2562" s="2" t="s">
        <v>18784</v>
      </c>
      <c r="E2562" s="2" t="s">
        <v>18785</v>
      </c>
      <c r="F2562" s="2" t="s">
        <v>18760</v>
      </c>
      <c r="G2562" s="2" t="s">
        <v>30</v>
      </c>
      <c r="H2562" s="2" t="s">
        <v>30</v>
      </c>
      <c r="I2562" s="2" t="s">
        <v>31</v>
      </c>
      <c r="J2562" s="2" t="s">
        <v>32</v>
      </c>
      <c r="K2562" s="2" t="s">
        <v>5849</v>
      </c>
      <c r="L2562" s="2" t="s">
        <v>5850</v>
      </c>
      <c r="M2562" s="2" t="s">
        <v>30</v>
      </c>
      <c r="N2562" s="2" t="s">
        <v>30</v>
      </c>
      <c r="O2562" s="2" t="s">
        <v>18786</v>
      </c>
      <c r="P2562" s="3">
        <v>5</v>
      </c>
      <c r="Q2562" s="2" t="s">
        <v>18787</v>
      </c>
      <c r="R2562" s="3">
        <v>0</v>
      </c>
      <c r="S2562" s="2" t="s">
        <v>30</v>
      </c>
      <c r="T2562" s="2" t="s">
        <v>18788</v>
      </c>
      <c r="U2562" s="3">
        <v>2</v>
      </c>
      <c r="V2562" s="2" t="s">
        <v>30</v>
      </c>
      <c r="W2562" s="2" t="s">
        <v>30</v>
      </c>
      <c r="X2562" s="2" t="s">
        <v>18789</v>
      </c>
      <c r="Y2562">
        <f t="shared" si="234"/>
        <v>2003</v>
      </c>
      <c r="Z2562" s="8">
        <f t="shared" si="235"/>
        <v>10</v>
      </c>
      <c r="AA2562">
        <f t="shared" si="236"/>
        <v>28</v>
      </c>
      <c r="AB2562" s="9">
        <f t="shared" si="237"/>
        <v>0</v>
      </c>
      <c r="AC2562" s="9">
        <f t="shared" si="238"/>
        <v>0</v>
      </c>
      <c r="AD2562" s="9">
        <f t="shared" si="239"/>
        <v>0</v>
      </c>
    </row>
    <row r="2563" spans="1:30" ht="15.6">
      <c r="A2563" s="2" t="s">
        <v>24</v>
      </c>
      <c r="B2563" s="2" t="s">
        <v>25</v>
      </c>
      <c r="C2563" s="2" t="s">
        <v>18790</v>
      </c>
      <c r="D2563" s="2" t="s">
        <v>18791</v>
      </c>
      <c r="E2563" s="2" t="s">
        <v>18792</v>
      </c>
      <c r="F2563" s="2" t="s">
        <v>18591</v>
      </c>
      <c r="G2563" s="2" t="s">
        <v>30</v>
      </c>
      <c r="H2563" s="2" t="s">
        <v>30</v>
      </c>
      <c r="I2563" s="2" t="s">
        <v>31</v>
      </c>
      <c r="J2563" s="2" t="s">
        <v>32</v>
      </c>
      <c r="K2563" s="2" t="s">
        <v>18718</v>
      </c>
      <c r="L2563" s="2" t="s">
        <v>18651</v>
      </c>
      <c r="M2563" s="2" t="s">
        <v>30</v>
      </c>
      <c r="N2563" s="2" t="s">
        <v>30</v>
      </c>
      <c r="O2563" s="2" t="s">
        <v>18793</v>
      </c>
      <c r="P2563" s="3">
        <v>0</v>
      </c>
      <c r="Q2563" s="2" t="s">
        <v>30</v>
      </c>
      <c r="R2563" s="3">
        <v>0</v>
      </c>
      <c r="S2563" s="2" t="s">
        <v>30</v>
      </c>
      <c r="T2563" s="2" t="s">
        <v>18794</v>
      </c>
      <c r="U2563" s="3">
        <v>2</v>
      </c>
      <c r="V2563" s="2" t="s">
        <v>30</v>
      </c>
      <c r="W2563" s="2" t="s">
        <v>30</v>
      </c>
      <c r="X2563" s="2" t="s">
        <v>18795</v>
      </c>
      <c r="Y2563">
        <f t="shared" ref="Y2563:Y2626" si="240">YEAR(F2563)</f>
        <v>2003</v>
      </c>
      <c r="Z2563" s="8">
        <f t="shared" ref="Z2563:Z2626" si="241">MONTH(F2563)</f>
        <v>10</v>
      </c>
      <c r="AA2563">
        <f t="shared" ref="AA2563:AA2626" si="242">DAY(F2563)</f>
        <v>22</v>
      </c>
      <c r="AB2563" s="9">
        <f t="shared" ref="AB2563:AB2626" si="243">IFERROR(YEAR(H2563),0)</f>
        <v>0</v>
      </c>
      <c r="AC2563" s="9">
        <f t="shared" ref="AC2563:AC2626" si="244">IFERROR(MONTH(H2563),0)</f>
        <v>0</v>
      </c>
      <c r="AD2563" s="9">
        <f t="shared" ref="AD2563:AD2626" si="245">IFERROR(DAY(H2563),0)</f>
        <v>0</v>
      </c>
    </row>
    <row r="2564" spans="1:30" ht="15.6">
      <c r="A2564" s="2" t="s">
        <v>24</v>
      </c>
      <c r="B2564" s="2" t="s">
        <v>25</v>
      </c>
      <c r="C2564" s="2" t="s">
        <v>18796</v>
      </c>
      <c r="D2564" s="2" t="s">
        <v>18797</v>
      </c>
      <c r="E2564" s="2" t="s">
        <v>18798</v>
      </c>
      <c r="F2564" s="2" t="s">
        <v>18574</v>
      </c>
      <c r="G2564" s="2" t="s">
        <v>30</v>
      </c>
      <c r="H2564" s="2" t="s">
        <v>30</v>
      </c>
      <c r="I2564" s="2" t="s">
        <v>31</v>
      </c>
      <c r="J2564" s="2" t="s">
        <v>32</v>
      </c>
      <c r="K2564" s="2" t="s">
        <v>18650</v>
      </c>
      <c r="L2564" s="2" t="s">
        <v>18651</v>
      </c>
      <c r="M2564" s="2" t="s">
        <v>30</v>
      </c>
      <c r="N2564" s="2" t="s">
        <v>30</v>
      </c>
      <c r="O2564" s="2" t="s">
        <v>18793</v>
      </c>
      <c r="P2564" s="3">
        <v>0</v>
      </c>
      <c r="Q2564" s="2" t="s">
        <v>30</v>
      </c>
      <c r="R2564" s="3">
        <v>1</v>
      </c>
      <c r="S2564" s="2" t="s">
        <v>18799</v>
      </c>
      <c r="T2564" s="2" t="s">
        <v>18800</v>
      </c>
      <c r="U2564" s="3">
        <v>1</v>
      </c>
      <c r="V2564" s="2" t="s">
        <v>30</v>
      </c>
      <c r="W2564" s="2" t="s">
        <v>30</v>
      </c>
      <c r="X2564" s="2" t="s">
        <v>18801</v>
      </c>
      <c r="Y2564">
        <f t="shared" si="240"/>
        <v>2003</v>
      </c>
      <c r="Z2564" s="8">
        <f t="shared" si="241"/>
        <v>10</v>
      </c>
      <c r="AA2564">
        <f t="shared" si="242"/>
        <v>31</v>
      </c>
      <c r="AB2564" s="9">
        <f t="shared" si="243"/>
        <v>0</v>
      </c>
      <c r="AC2564" s="9">
        <f t="shared" si="244"/>
        <v>0</v>
      </c>
      <c r="AD2564" s="9">
        <f t="shared" si="245"/>
        <v>0</v>
      </c>
    </row>
    <row r="2565" spans="1:30" ht="15.6">
      <c r="A2565" s="2" t="s">
        <v>24</v>
      </c>
      <c r="B2565" s="2" t="s">
        <v>25</v>
      </c>
      <c r="C2565" s="2" t="s">
        <v>18802</v>
      </c>
      <c r="D2565" s="2" t="s">
        <v>18803</v>
      </c>
      <c r="E2565" s="2" t="s">
        <v>18804</v>
      </c>
      <c r="F2565" s="2" t="s">
        <v>18760</v>
      </c>
      <c r="G2565" s="2" t="s">
        <v>30</v>
      </c>
      <c r="H2565" s="2" t="s">
        <v>30</v>
      </c>
      <c r="I2565" s="2" t="s">
        <v>31</v>
      </c>
      <c r="J2565" s="2" t="s">
        <v>32</v>
      </c>
      <c r="K2565" s="2" t="s">
        <v>1020</v>
      </c>
      <c r="L2565" s="2" t="s">
        <v>1021</v>
      </c>
      <c r="M2565" s="2" t="s">
        <v>30</v>
      </c>
      <c r="N2565" s="2" t="s">
        <v>30</v>
      </c>
      <c r="O2565" s="2" t="s">
        <v>3224</v>
      </c>
      <c r="P2565" s="3">
        <v>0</v>
      </c>
      <c r="Q2565" s="2" t="s">
        <v>30</v>
      </c>
      <c r="R2565" s="3">
        <v>0</v>
      </c>
      <c r="S2565" s="2" t="s">
        <v>30</v>
      </c>
      <c r="T2565" s="2" t="s">
        <v>18805</v>
      </c>
      <c r="U2565" s="3">
        <v>1</v>
      </c>
      <c r="V2565" s="2" t="s">
        <v>30</v>
      </c>
      <c r="W2565" s="2" t="s">
        <v>30</v>
      </c>
      <c r="X2565" s="2" t="s">
        <v>18806</v>
      </c>
      <c r="Y2565">
        <f t="shared" si="240"/>
        <v>2003</v>
      </c>
      <c r="Z2565" s="8">
        <f t="shared" si="241"/>
        <v>10</v>
      </c>
      <c r="AA2565">
        <f t="shared" si="242"/>
        <v>28</v>
      </c>
      <c r="AB2565" s="9">
        <f t="shared" si="243"/>
        <v>0</v>
      </c>
      <c r="AC2565" s="9">
        <f t="shared" si="244"/>
        <v>0</v>
      </c>
      <c r="AD2565" s="9">
        <f t="shared" si="245"/>
        <v>0</v>
      </c>
    </row>
    <row r="2566" spans="1:30" ht="15.6">
      <c r="A2566" s="2" t="s">
        <v>24</v>
      </c>
      <c r="B2566" s="2" t="s">
        <v>25</v>
      </c>
      <c r="C2566" s="2" t="s">
        <v>18807</v>
      </c>
      <c r="D2566" s="2" t="s">
        <v>18808</v>
      </c>
      <c r="E2566" s="2" t="s">
        <v>18809</v>
      </c>
      <c r="F2566" s="2" t="s">
        <v>18618</v>
      </c>
      <c r="G2566" s="2" t="s">
        <v>30</v>
      </c>
      <c r="H2566" s="2" t="s">
        <v>30</v>
      </c>
      <c r="I2566" s="2" t="s">
        <v>31</v>
      </c>
      <c r="J2566" s="2" t="s">
        <v>32</v>
      </c>
      <c r="K2566" s="2" t="s">
        <v>18810</v>
      </c>
      <c r="L2566" s="2" t="s">
        <v>18811</v>
      </c>
      <c r="M2566" s="2" t="s">
        <v>30</v>
      </c>
      <c r="N2566" s="2" t="s">
        <v>30</v>
      </c>
      <c r="O2566" s="2" t="s">
        <v>18812</v>
      </c>
      <c r="P2566" s="3">
        <v>0</v>
      </c>
      <c r="Q2566" s="2" t="s">
        <v>30</v>
      </c>
      <c r="R2566" s="3">
        <v>0</v>
      </c>
      <c r="S2566" s="2" t="s">
        <v>30</v>
      </c>
      <c r="T2566" s="2" t="s">
        <v>18813</v>
      </c>
      <c r="U2566" s="3">
        <v>2</v>
      </c>
      <c r="V2566" s="2" t="s">
        <v>30</v>
      </c>
      <c r="W2566" s="2" t="s">
        <v>30</v>
      </c>
      <c r="X2566" s="2" t="s">
        <v>18814</v>
      </c>
      <c r="Y2566">
        <f t="shared" si="240"/>
        <v>2003</v>
      </c>
      <c r="Z2566" s="8">
        <f t="shared" si="241"/>
        <v>10</v>
      </c>
      <c r="AA2566">
        <f t="shared" si="242"/>
        <v>24</v>
      </c>
      <c r="AB2566" s="9">
        <f t="shared" si="243"/>
        <v>0</v>
      </c>
      <c r="AC2566" s="9">
        <f t="shared" si="244"/>
        <v>0</v>
      </c>
      <c r="AD2566" s="9">
        <f t="shared" si="245"/>
        <v>0</v>
      </c>
    </row>
    <row r="2567" spans="1:30" ht="15.6">
      <c r="A2567" s="2" t="s">
        <v>24</v>
      </c>
      <c r="B2567" s="2" t="s">
        <v>288</v>
      </c>
      <c r="C2567" s="2" t="s">
        <v>5638</v>
      </c>
      <c r="D2567" s="2" t="s">
        <v>18815</v>
      </c>
      <c r="E2567" s="2" t="s">
        <v>18816</v>
      </c>
      <c r="F2567" s="2" t="s">
        <v>13606</v>
      </c>
      <c r="G2567" s="2" t="s">
        <v>18817</v>
      </c>
      <c r="H2567" s="2" t="s">
        <v>18818</v>
      </c>
      <c r="I2567" s="2" t="s">
        <v>31</v>
      </c>
      <c r="J2567" s="2" t="s">
        <v>32</v>
      </c>
      <c r="K2567" s="2" t="s">
        <v>7034</v>
      </c>
      <c r="L2567" s="2" t="s">
        <v>1127</v>
      </c>
      <c r="M2567" s="2" t="s">
        <v>30</v>
      </c>
      <c r="N2567" s="2" t="s">
        <v>30</v>
      </c>
      <c r="O2567" s="2" t="s">
        <v>6548</v>
      </c>
      <c r="P2567" s="3">
        <v>0</v>
      </c>
      <c r="Q2567" s="2" t="s">
        <v>30</v>
      </c>
      <c r="R2567" s="3">
        <v>1</v>
      </c>
      <c r="S2567" s="2" t="s">
        <v>17149</v>
      </c>
      <c r="T2567" s="2" t="s">
        <v>18819</v>
      </c>
      <c r="U2567" s="3">
        <v>1</v>
      </c>
      <c r="V2567" s="2" t="s">
        <v>30</v>
      </c>
      <c r="W2567" s="2" t="s">
        <v>30</v>
      </c>
      <c r="X2567" s="2" t="s">
        <v>18820</v>
      </c>
      <c r="Y2567">
        <f t="shared" si="240"/>
        <v>2004</v>
      </c>
      <c r="Z2567" s="8">
        <f t="shared" si="241"/>
        <v>3</v>
      </c>
      <c r="AA2567">
        <f t="shared" si="242"/>
        <v>23</v>
      </c>
      <c r="AB2567" s="9">
        <f t="shared" si="243"/>
        <v>2005</v>
      </c>
      <c r="AC2567" s="9">
        <f t="shared" si="244"/>
        <v>4</v>
      </c>
      <c r="AD2567" s="9">
        <f t="shared" si="245"/>
        <v>21</v>
      </c>
    </row>
    <row r="2568" spans="1:30" ht="15.6">
      <c r="A2568" s="2" t="s">
        <v>24</v>
      </c>
      <c r="B2568" s="2" t="s">
        <v>288</v>
      </c>
      <c r="C2568" s="2" t="s">
        <v>10411</v>
      </c>
      <c r="D2568" s="2" t="s">
        <v>18821</v>
      </c>
      <c r="E2568" s="2" t="s">
        <v>18822</v>
      </c>
      <c r="F2568" s="2" t="s">
        <v>8960</v>
      </c>
      <c r="G2568" s="2" t="s">
        <v>18823</v>
      </c>
      <c r="H2568" s="2" t="s">
        <v>18818</v>
      </c>
      <c r="I2568" s="2" t="s">
        <v>31</v>
      </c>
      <c r="J2568" s="2" t="s">
        <v>32</v>
      </c>
      <c r="K2568" s="2" t="s">
        <v>17438</v>
      </c>
      <c r="L2568" s="2" t="s">
        <v>17439</v>
      </c>
      <c r="M2568" s="2" t="s">
        <v>30</v>
      </c>
      <c r="N2568" s="2" t="s">
        <v>30</v>
      </c>
      <c r="O2568" s="2" t="s">
        <v>18824</v>
      </c>
      <c r="P2568" s="3">
        <v>0</v>
      </c>
      <c r="Q2568" s="2" t="s">
        <v>30</v>
      </c>
      <c r="R2568" s="3">
        <v>0</v>
      </c>
      <c r="S2568" s="2" t="s">
        <v>30</v>
      </c>
      <c r="T2568" s="2" t="s">
        <v>18825</v>
      </c>
      <c r="U2568" s="3">
        <v>1</v>
      </c>
      <c r="V2568" s="2" t="s">
        <v>30</v>
      </c>
      <c r="W2568" s="2" t="s">
        <v>30</v>
      </c>
      <c r="X2568" s="2" t="s">
        <v>18826</v>
      </c>
      <c r="Y2568">
        <f t="shared" si="240"/>
        <v>2004</v>
      </c>
      <c r="Z2568" s="8">
        <f t="shared" si="241"/>
        <v>8</v>
      </c>
      <c r="AA2568">
        <f t="shared" si="242"/>
        <v>27</v>
      </c>
      <c r="AB2568" s="9">
        <f t="shared" si="243"/>
        <v>2005</v>
      </c>
      <c r="AC2568" s="9">
        <f t="shared" si="244"/>
        <v>4</v>
      </c>
      <c r="AD2568" s="9">
        <f t="shared" si="245"/>
        <v>21</v>
      </c>
    </row>
    <row r="2569" spans="1:30" ht="15.6">
      <c r="A2569" s="2" t="s">
        <v>24</v>
      </c>
      <c r="B2569" s="2" t="s">
        <v>288</v>
      </c>
      <c r="C2569" s="2" t="s">
        <v>18827</v>
      </c>
      <c r="D2569" s="2" t="s">
        <v>18828</v>
      </c>
      <c r="E2569" s="2" t="s">
        <v>18829</v>
      </c>
      <c r="F2569" s="2" t="s">
        <v>8937</v>
      </c>
      <c r="G2569" s="2" t="s">
        <v>18830</v>
      </c>
      <c r="H2569" s="2" t="s">
        <v>18818</v>
      </c>
      <c r="I2569" s="2" t="s">
        <v>31</v>
      </c>
      <c r="J2569" s="2" t="s">
        <v>32</v>
      </c>
      <c r="K2569" s="2" t="s">
        <v>18831</v>
      </c>
      <c r="L2569" s="2" t="s">
        <v>18832</v>
      </c>
      <c r="M2569" s="2" t="s">
        <v>30</v>
      </c>
      <c r="N2569" s="2" t="s">
        <v>30</v>
      </c>
      <c r="O2569" s="2" t="s">
        <v>2776</v>
      </c>
      <c r="P2569" s="3">
        <v>0</v>
      </c>
      <c r="Q2569" s="2" t="s">
        <v>30</v>
      </c>
      <c r="R2569" s="3">
        <v>0</v>
      </c>
      <c r="S2569" s="2" t="s">
        <v>30</v>
      </c>
      <c r="T2569" s="2" t="s">
        <v>18833</v>
      </c>
      <c r="U2569" s="3">
        <v>1</v>
      </c>
      <c r="V2569" s="2" t="s">
        <v>30</v>
      </c>
      <c r="W2569" s="2" t="s">
        <v>30</v>
      </c>
      <c r="X2569" s="2" t="s">
        <v>18834</v>
      </c>
      <c r="Y2569">
        <f t="shared" si="240"/>
        <v>2004</v>
      </c>
      <c r="Z2569" s="8">
        <f t="shared" si="241"/>
        <v>8</v>
      </c>
      <c r="AA2569">
        <f t="shared" si="242"/>
        <v>20</v>
      </c>
      <c r="AB2569" s="9">
        <f t="shared" si="243"/>
        <v>2005</v>
      </c>
      <c r="AC2569" s="9">
        <f t="shared" si="244"/>
        <v>4</v>
      </c>
      <c r="AD2569" s="9">
        <f t="shared" si="245"/>
        <v>21</v>
      </c>
    </row>
    <row r="2570" spans="1:30" ht="15.6">
      <c r="A2570" s="2" t="s">
        <v>24</v>
      </c>
      <c r="B2570" s="2" t="s">
        <v>288</v>
      </c>
      <c r="C2570" s="2" t="s">
        <v>4441</v>
      </c>
      <c r="D2570" s="2" t="s">
        <v>18835</v>
      </c>
      <c r="E2570" s="2" t="s">
        <v>18836</v>
      </c>
      <c r="F2570" s="2" t="s">
        <v>8937</v>
      </c>
      <c r="G2570" s="2" t="s">
        <v>18837</v>
      </c>
      <c r="H2570" s="2" t="s">
        <v>18818</v>
      </c>
      <c r="I2570" s="2" t="s">
        <v>31</v>
      </c>
      <c r="J2570" s="2" t="s">
        <v>32</v>
      </c>
      <c r="K2570" s="2" t="s">
        <v>10793</v>
      </c>
      <c r="L2570" s="2" t="s">
        <v>9008</v>
      </c>
      <c r="M2570" s="2" t="s">
        <v>30</v>
      </c>
      <c r="N2570" s="2" t="s">
        <v>30</v>
      </c>
      <c r="O2570" s="2" t="s">
        <v>4025</v>
      </c>
      <c r="P2570" s="3">
        <v>0</v>
      </c>
      <c r="Q2570" s="2" t="s">
        <v>30</v>
      </c>
      <c r="R2570" s="3">
        <v>0</v>
      </c>
      <c r="S2570" s="2" t="s">
        <v>30</v>
      </c>
      <c r="T2570" s="2" t="s">
        <v>18838</v>
      </c>
      <c r="U2570" s="3">
        <v>1</v>
      </c>
      <c r="V2570" s="2" t="s">
        <v>30</v>
      </c>
      <c r="W2570" s="2" t="s">
        <v>30</v>
      </c>
      <c r="X2570" s="2" t="s">
        <v>18839</v>
      </c>
      <c r="Y2570">
        <f t="shared" si="240"/>
        <v>2004</v>
      </c>
      <c r="Z2570" s="8">
        <f t="shared" si="241"/>
        <v>8</v>
      </c>
      <c r="AA2570">
        <f t="shared" si="242"/>
        <v>20</v>
      </c>
      <c r="AB2570" s="9">
        <f t="shared" si="243"/>
        <v>2005</v>
      </c>
      <c r="AC2570" s="9">
        <f t="shared" si="244"/>
        <v>4</v>
      </c>
      <c r="AD2570" s="9">
        <f t="shared" si="245"/>
        <v>21</v>
      </c>
    </row>
    <row r="2571" spans="1:30" ht="15.6">
      <c r="A2571" s="2" t="s">
        <v>24</v>
      </c>
      <c r="B2571" s="2" t="s">
        <v>25</v>
      </c>
      <c r="C2571" s="2" t="s">
        <v>18840</v>
      </c>
      <c r="D2571" s="2" t="s">
        <v>18841</v>
      </c>
      <c r="E2571" s="2" t="s">
        <v>18842</v>
      </c>
      <c r="F2571" s="2" t="s">
        <v>13031</v>
      </c>
      <c r="G2571" s="2" t="s">
        <v>30</v>
      </c>
      <c r="H2571" s="2" t="s">
        <v>30</v>
      </c>
      <c r="I2571" s="2" t="s">
        <v>31</v>
      </c>
      <c r="J2571" s="2" t="s">
        <v>32</v>
      </c>
      <c r="K2571" s="2" t="s">
        <v>1099</v>
      </c>
      <c r="L2571" s="2" t="s">
        <v>1100</v>
      </c>
      <c r="M2571" s="2" t="s">
        <v>30</v>
      </c>
      <c r="N2571" s="2" t="s">
        <v>30</v>
      </c>
      <c r="O2571" s="2" t="s">
        <v>2916</v>
      </c>
      <c r="P2571" s="3">
        <v>0</v>
      </c>
      <c r="Q2571" s="2" t="s">
        <v>30</v>
      </c>
      <c r="R2571" s="3">
        <v>0</v>
      </c>
      <c r="S2571" s="2" t="s">
        <v>30</v>
      </c>
      <c r="T2571" s="2" t="s">
        <v>18843</v>
      </c>
      <c r="U2571" s="3">
        <v>1</v>
      </c>
      <c r="V2571" s="2" t="s">
        <v>30</v>
      </c>
      <c r="W2571" s="2" t="s">
        <v>30</v>
      </c>
      <c r="X2571" s="2" t="s">
        <v>18844</v>
      </c>
      <c r="Y2571">
        <f t="shared" si="240"/>
        <v>2003</v>
      </c>
      <c r="Z2571" s="8">
        <f t="shared" si="241"/>
        <v>10</v>
      </c>
      <c r="AA2571">
        <f t="shared" si="242"/>
        <v>9</v>
      </c>
      <c r="AB2571" s="9">
        <f t="shared" si="243"/>
        <v>0</v>
      </c>
      <c r="AC2571" s="9">
        <f t="shared" si="244"/>
        <v>0</v>
      </c>
      <c r="AD2571" s="9">
        <f t="shared" si="245"/>
        <v>0</v>
      </c>
    </row>
    <row r="2572" spans="1:30" ht="15.6">
      <c r="A2572" s="2" t="s">
        <v>24</v>
      </c>
      <c r="B2572" s="2" t="s">
        <v>25</v>
      </c>
      <c r="C2572" s="2" t="s">
        <v>2548</v>
      </c>
      <c r="D2572" s="2" t="s">
        <v>18845</v>
      </c>
      <c r="E2572" s="2" t="s">
        <v>18846</v>
      </c>
      <c r="F2572" s="2" t="s">
        <v>13031</v>
      </c>
      <c r="G2572" s="2" t="s">
        <v>30</v>
      </c>
      <c r="H2572" s="2" t="s">
        <v>30</v>
      </c>
      <c r="I2572" s="2" t="s">
        <v>31</v>
      </c>
      <c r="J2572" s="2" t="s">
        <v>32</v>
      </c>
      <c r="K2572" s="2" t="s">
        <v>18847</v>
      </c>
      <c r="L2572" s="2" t="s">
        <v>18848</v>
      </c>
      <c r="M2572" s="2" t="s">
        <v>30</v>
      </c>
      <c r="N2572" s="2" t="s">
        <v>30</v>
      </c>
      <c r="O2572" s="2" t="s">
        <v>18849</v>
      </c>
      <c r="P2572" s="3">
        <v>0</v>
      </c>
      <c r="Q2572" s="2" t="s">
        <v>30</v>
      </c>
      <c r="R2572" s="3">
        <v>3</v>
      </c>
      <c r="S2572" s="2" t="s">
        <v>18850</v>
      </c>
      <c r="T2572" s="2" t="s">
        <v>18851</v>
      </c>
      <c r="U2572" s="3">
        <v>2</v>
      </c>
      <c r="V2572" s="2" t="s">
        <v>30</v>
      </c>
      <c r="W2572" s="2" t="s">
        <v>30</v>
      </c>
      <c r="X2572" s="2" t="s">
        <v>18852</v>
      </c>
      <c r="Y2572">
        <f t="shared" si="240"/>
        <v>2003</v>
      </c>
      <c r="Z2572" s="8">
        <f t="shared" si="241"/>
        <v>10</v>
      </c>
      <c r="AA2572">
        <f t="shared" si="242"/>
        <v>9</v>
      </c>
      <c r="AB2572" s="9">
        <f t="shared" si="243"/>
        <v>0</v>
      </c>
      <c r="AC2572" s="9">
        <f t="shared" si="244"/>
        <v>0</v>
      </c>
      <c r="AD2572" s="9">
        <f t="shared" si="245"/>
        <v>0</v>
      </c>
    </row>
    <row r="2573" spans="1:30" ht="15.6">
      <c r="A2573" s="2" t="s">
        <v>24</v>
      </c>
      <c r="B2573" s="2" t="s">
        <v>25</v>
      </c>
      <c r="C2573" s="2" t="s">
        <v>6386</v>
      </c>
      <c r="D2573" s="2" t="s">
        <v>18853</v>
      </c>
      <c r="E2573" s="2" t="s">
        <v>18854</v>
      </c>
      <c r="F2573" s="2" t="s">
        <v>18855</v>
      </c>
      <c r="G2573" s="2" t="s">
        <v>30</v>
      </c>
      <c r="H2573" s="2" t="s">
        <v>30</v>
      </c>
      <c r="I2573" s="2" t="s">
        <v>31</v>
      </c>
      <c r="J2573" s="2" t="s">
        <v>32</v>
      </c>
      <c r="K2573" s="2" t="s">
        <v>2875</v>
      </c>
      <c r="L2573" s="2" t="s">
        <v>1021</v>
      </c>
      <c r="M2573" s="2" t="s">
        <v>30</v>
      </c>
      <c r="N2573" s="2" t="s">
        <v>30</v>
      </c>
      <c r="O2573" s="2" t="s">
        <v>18856</v>
      </c>
      <c r="P2573" s="3">
        <v>0</v>
      </c>
      <c r="Q2573" s="2" t="s">
        <v>30</v>
      </c>
      <c r="R2573" s="3">
        <v>2</v>
      </c>
      <c r="S2573" s="2" t="s">
        <v>18857</v>
      </c>
      <c r="T2573" s="2" t="s">
        <v>18858</v>
      </c>
      <c r="U2573" s="3">
        <v>1</v>
      </c>
      <c r="V2573" s="2" t="s">
        <v>30</v>
      </c>
      <c r="W2573" s="2" t="s">
        <v>30</v>
      </c>
      <c r="X2573" s="2" t="s">
        <v>18859</v>
      </c>
      <c r="Y2573">
        <f t="shared" si="240"/>
        <v>2003</v>
      </c>
      <c r="Z2573" s="8">
        <f t="shared" si="241"/>
        <v>10</v>
      </c>
      <c r="AA2573">
        <f t="shared" si="242"/>
        <v>15</v>
      </c>
      <c r="AB2573" s="9">
        <f t="shared" si="243"/>
        <v>0</v>
      </c>
      <c r="AC2573" s="9">
        <f t="shared" si="244"/>
        <v>0</v>
      </c>
      <c r="AD2573" s="9">
        <f t="shared" si="245"/>
        <v>0</v>
      </c>
    </row>
    <row r="2574" spans="1:30" ht="15.6">
      <c r="A2574" s="2" t="s">
        <v>24</v>
      </c>
      <c r="B2574" s="2" t="s">
        <v>25</v>
      </c>
      <c r="C2574" s="2" t="s">
        <v>6386</v>
      </c>
      <c r="D2574" s="2" t="s">
        <v>18860</v>
      </c>
      <c r="E2574" s="2" t="s">
        <v>18861</v>
      </c>
      <c r="F2574" s="2" t="s">
        <v>18855</v>
      </c>
      <c r="G2574" s="2" t="s">
        <v>30</v>
      </c>
      <c r="H2574" s="2" t="s">
        <v>30</v>
      </c>
      <c r="I2574" s="2" t="s">
        <v>31</v>
      </c>
      <c r="J2574" s="2" t="s">
        <v>32</v>
      </c>
      <c r="K2574" s="2" t="s">
        <v>12863</v>
      </c>
      <c r="L2574" s="2" t="s">
        <v>12864</v>
      </c>
      <c r="M2574" s="2" t="s">
        <v>30</v>
      </c>
      <c r="N2574" s="2" t="s">
        <v>30</v>
      </c>
      <c r="O2574" s="2" t="s">
        <v>5622</v>
      </c>
      <c r="P2574" s="3">
        <v>0</v>
      </c>
      <c r="Q2574" s="2" t="s">
        <v>30</v>
      </c>
      <c r="R2574" s="3">
        <v>0</v>
      </c>
      <c r="S2574" s="2" t="s">
        <v>30</v>
      </c>
      <c r="T2574" s="2" t="s">
        <v>18862</v>
      </c>
      <c r="U2574" s="3">
        <v>1</v>
      </c>
      <c r="V2574" s="2" t="s">
        <v>30</v>
      </c>
      <c r="W2574" s="2" t="s">
        <v>30</v>
      </c>
      <c r="X2574" s="2" t="s">
        <v>18863</v>
      </c>
      <c r="Y2574">
        <f t="shared" si="240"/>
        <v>2003</v>
      </c>
      <c r="Z2574" s="8">
        <f t="shared" si="241"/>
        <v>10</v>
      </c>
      <c r="AA2574">
        <f t="shared" si="242"/>
        <v>15</v>
      </c>
      <c r="AB2574" s="9">
        <f t="shared" si="243"/>
        <v>0</v>
      </c>
      <c r="AC2574" s="9">
        <f t="shared" si="244"/>
        <v>0</v>
      </c>
      <c r="AD2574" s="9">
        <f t="shared" si="245"/>
        <v>0</v>
      </c>
    </row>
    <row r="2575" spans="1:30" ht="15.6">
      <c r="A2575" s="2" t="s">
        <v>24</v>
      </c>
      <c r="B2575" s="2" t="s">
        <v>25</v>
      </c>
      <c r="C2575" s="2" t="s">
        <v>18864</v>
      </c>
      <c r="D2575" s="2" t="s">
        <v>18865</v>
      </c>
      <c r="E2575" s="2" t="s">
        <v>18866</v>
      </c>
      <c r="F2575" s="2" t="s">
        <v>18855</v>
      </c>
      <c r="G2575" s="2" t="s">
        <v>30</v>
      </c>
      <c r="H2575" s="2" t="s">
        <v>30</v>
      </c>
      <c r="I2575" s="2" t="s">
        <v>31</v>
      </c>
      <c r="J2575" s="2" t="s">
        <v>32</v>
      </c>
      <c r="K2575" s="2" t="s">
        <v>18867</v>
      </c>
      <c r="L2575" s="2" t="s">
        <v>10072</v>
      </c>
      <c r="M2575" s="2" t="s">
        <v>30</v>
      </c>
      <c r="N2575" s="2" t="s">
        <v>30</v>
      </c>
      <c r="O2575" s="2" t="s">
        <v>18868</v>
      </c>
      <c r="P2575" s="3">
        <v>2</v>
      </c>
      <c r="Q2575" s="2" t="s">
        <v>18869</v>
      </c>
      <c r="R2575" s="3">
        <v>0</v>
      </c>
      <c r="S2575" s="2" t="s">
        <v>30</v>
      </c>
      <c r="T2575" s="2" t="s">
        <v>18870</v>
      </c>
      <c r="U2575" s="3">
        <v>2</v>
      </c>
      <c r="V2575" s="2" t="s">
        <v>30</v>
      </c>
      <c r="W2575" s="2" t="s">
        <v>30</v>
      </c>
      <c r="X2575" s="2" t="s">
        <v>18871</v>
      </c>
      <c r="Y2575">
        <f t="shared" si="240"/>
        <v>2003</v>
      </c>
      <c r="Z2575" s="8">
        <f t="shared" si="241"/>
        <v>10</v>
      </c>
      <c r="AA2575">
        <f t="shared" si="242"/>
        <v>15</v>
      </c>
      <c r="AB2575" s="9">
        <f t="shared" si="243"/>
        <v>0</v>
      </c>
      <c r="AC2575" s="9">
        <f t="shared" si="244"/>
        <v>0</v>
      </c>
      <c r="AD2575" s="9">
        <f t="shared" si="245"/>
        <v>0</v>
      </c>
    </row>
    <row r="2576" spans="1:30" ht="15.6">
      <c r="A2576" s="2" t="s">
        <v>24</v>
      </c>
      <c r="B2576" s="2" t="s">
        <v>25</v>
      </c>
      <c r="C2576" s="2" t="s">
        <v>18872</v>
      </c>
      <c r="D2576" s="2" t="s">
        <v>18873</v>
      </c>
      <c r="E2576" s="2" t="s">
        <v>18874</v>
      </c>
      <c r="F2576" s="2" t="s">
        <v>18855</v>
      </c>
      <c r="G2576" s="2" t="s">
        <v>30</v>
      </c>
      <c r="H2576" s="2" t="s">
        <v>30</v>
      </c>
      <c r="I2576" s="2" t="s">
        <v>31</v>
      </c>
      <c r="J2576" s="2" t="s">
        <v>32</v>
      </c>
      <c r="K2576" s="2" t="s">
        <v>16886</v>
      </c>
      <c r="L2576" s="2" t="s">
        <v>5850</v>
      </c>
      <c r="M2576" s="2" t="s">
        <v>30</v>
      </c>
      <c r="N2576" s="2" t="s">
        <v>30</v>
      </c>
      <c r="O2576" s="2" t="s">
        <v>18875</v>
      </c>
      <c r="P2576" s="3">
        <v>0</v>
      </c>
      <c r="Q2576" s="2" t="s">
        <v>30</v>
      </c>
      <c r="R2576" s="3">
        <v>0</v>
      </c>
      <c r="S2576" s="2" t="s">
        <v>30</v>
      </c>
      <c r="T2576" s="2" t="s">
        <v>18876</v>
      </c>
      <c r="U2576" s="3">
        <v>2</v>
      </c>
      <c r="V2576" s="2" t="s">
        <v>30</v>
      </c>
      <c r="W2576" s="2" t="s">
        <v>30</v>
      </c>
      <c r="X2576" s="2" t="s">
        <v>18877</v>
      </c>
      <c r="Y2576">
        <f t="shared" si="240"/>
        <v>2003</v>
      </c>
      <c r="Z2576" s="8">
        <f t="shared" si="241"/>
        <v>10</v>
      </c>
      <c r="AA2576">
        <f t="shared" si="242"/>
        <v>15</v>
      </c>
      <c r="AB2576" s="9">
        <f t="shared" si="243"/>
        <v>0</v>
      </c>
      <c r="AC2576" s="9">
        <f t="shared" si="244"/>
        <v>0</v>
      </c>
      <c r="AD2576" s="9">
        <f t="shared" si="245"/>
        <v>0</v>
      </c>
    </row>
    <row r="2577" spans="1:30" ht="15.6">
      <c r="A2577" s="2" t="s">
        <v>24</v>
      </c>
      <c r="B2577" s="2" t="s">
        <v>25</v>
      </c>
      <c r="C2577" s="2" t="s">
        <v>13611</v>
      </c>
      <c r="D2577" s="2" t="s">
        <v>18878</v>
      </c>
      <c r="E2577" s="2" t="s">
        <v>18879</v>
      </c>
      <c r="F2577" s="2" t="s">
        <v>13031</v>
      </c>
      <c r="G2577" s="2" t="s">
        <v>30</v>
      </c>
      <c r="H2577" s="2" t="s">
        <v>30</v>
      </c>
      <c r="I2577" s="2" t="s">
        <v>31</v>
      </c>
      <c r="J2577" s="2" t="s">
        <v>32</v>
      </c>
      <c r="K2577" s="2" t="s">
        <v>9778</v>
      </c>
      <c r="L2577" s="2" t="s">
        <v>9779</v>
      </c>
      <c r="M2577" s="2" t="s">
        <v>30</v>
      </c>
      <c r="N2577" s="2" t="s">
        <v>30</v>
      </c>
      <c r="O2577" s="2" t="s">
        <v>18880</v>
      </c>
      <c r="P2577" s="3">
        <v>0</v>
      </c>
      <c r="Q2577" s="2" t="s">
        <v>30</v>
      </c>
      <c r="R2577" s="3">
        <v>1</v>
      </c>
      <c r="S2577" s="2" t="s">
        <v>18881</v>
      </c>
      <c r="T2577" s="2" t="s">
        <v>18882</v>
      </c>
      <c r="U2577" s="3">
        <v>1</v>
      </c>
      <c r="V2577" s="2" t="s">
        <v>30</v>
      </c>
      <c r="W2577" s="2" t="s">
        <v>30</v>
      </c>
      <c r="X2577" s="2" t="s">
        <v>18883</v>
      </c>
      <c r="Y2577">
        <f t="shared" si="240"/>
        <v>2003</v>
      </c>
      <c r="Z2577" s="8">
        <f t="shared" si="241"/>
        <v>10</v>
      </c>
      <c r="AA2577">
        <f t="shared" si="242"/>
        <v>9</v>
      </c>
      <c r="AB2577" s="9">
        <f t="shared" si="243"/>
        <v>0</v>
      </c>
      <c r="AC2577" s="9">
        <f t="shared" si="244"/>
        <v>0</v>
      </c>
      <c r="AD2577" s="9">
        <f t="shared" si="245"/>
        <v>0</v>
      </c>
    </row>
    <row r="2578" spans="1:30" ht="15.6">
      <c r="A2578" s="2" t="s">
        <v>24</v>
      </c>
      <c r="B2578" s="2" t="s">
        <v>25</v>
      </c>
      <c r="C2578" s="2" t="s">
        <v>2673</v>
      </c>
      <c r="D2578" s="2" t="s">
        <v>18884</v>
      </c>
      <c r="E2578" s="2" t="s">
        <v>18885</v>
      </c>
      <c r="F2578" s="2" t="s">
        <v>13261</v>
      </c>
      <c r="G2578" s="2" t="s">
        <v>30</v>
      </c>
      <c r="H2578" s="2" t="s">
        <v>30</v>
      </c>
      <c r="I2578" s="2" t="s">
        <v>31</v>
      </c>
      <c r="J2578" s="2" t="s">
        <v>32</v>
      </c>
      <c r="K2578" s="2" t="s">
        <v>14939</v>
      </c>
      <c r="L2578" s="2" t="s">
        <v>18886</v>
      </c>
      <c r="M2578" s="2" t="s">
        <v>30</v>
      </c>
      <c r="N2578" s="2" t="s">
        <v>30</v>
      </c>
      <c r="O2578" s="2" t="s">
        <v>18887</v>
      </c>
      <c r="P2578" s="3">
        <v>0</v>
      </c>
      <c r="Q2578" s="2" t="s">
        <v>30</v>
      </c>
      <c r="R2578" s="3">
        <v>0</v>
      </c>
      <c r="S2578" s="2" t="s">
        <v>30</v>
      </c>
      <c r="T2578" s="2" t="s">
        <v>18888</v>
      </c>
      <c r="U2578" s="3">
        <v>4</v>
      </c>
      <c r="V2578" s="2" t="s">
        <v>30</v>
      </c>
      <c r="W2578" s="2" t="s">
        <v>30</v>
      </c>
      <c r="X2578" s="2" t="s">
        <v>18889</v>
      </c>
      <c r="Y2578">
        <f t="shared" si="240"/>
        <v>2004</v>
      </c>
      <c r="Z2578" s="8">
        <f t="shared" si="241"/>
        <v>4</v>
      </c>
      <c r="AA2578">
        <f t="shared" si="242"/>
        <v>9</v>
      </c>
      <c r="AB2578" s="9">
        <f t="shared" si="243"/>
        <v>0</v>
      </c>
      <c r="AC2578" s="9">
        <f t="shared" si="244"/>
        <v>0</v>
      </c>
      <c r="AD2578" s="9">
        <f t="shared" si="245"/>
        <v>0</v>
      </c>
    </row>
    <row r="2579" spans="1:30" ht="15.6">
      <c r="A2579" s="2" t="s">
        <v>24</v>
      </c>
      <c r="B2579" s="2" t="s">
        <v>25</v>
      </c>
      <c r="C2579" s="2" t="s">
        <v>18890</v>
      </c>
      <c r="D2579" s="2" t="s">
        <v>18891</v>
      </c>
      <c r="E2579" s="2" t="s">
        <v>18892</v>
      </c>
      <c r="F2579" s="2" t="s">
        <v>18893</v>
      </c>
      <c r="G2579" s="2" t="s">
        <v>18894</v>
      </c>
      <c r="H2579" s="2" t="s">
        <v>18895</v>
      </c>
      <c r="I2579" s="2" t="s">
        <v>31</v>
      </c>
      <c r="J2579" s="2" t="s">
        <v>32</v>
      </c>
      <c r="K2579" s="2" t="s">
        <v>18896</v>
      </c>
      <c r="L2579" s="2" t="s">
        <v>18897</v>
      </c>
      <c r="M2579" s="2" t="s">
        <v>30</v>
      </c>
      <c r="N2579" s="2" t="s">
        <v>30</v>
      </c>
      <c r="O2579" s="2" t="s">
        <v>18898</v>
      </c>
      <c r="P2579" s="3">
        <v>0</v>
      </c>
      <c r="Q2579" s="2" t="s">
        <v>30</v>
      </c>
      <c r="R2579" s="3">
        <v>2</v>
      </c>
      <c r="S2579" s="2" t="s">
        <v>18899</v>
      </c>
      <c r="T2579" s="2" t="s">
        <v>18900</v>
      </c>
      <c r="U2579" s="3">
        <v>3</v>
      </c>
      <c r="V2579" s="2" t="s">
        <v>30</v>
      </c>
      <c r="W2579" s="2" t="s">
        <v>30</v>
      </c>
      <c r="X2579" s="2" t="s">
        <v>18901</v>
      </c>
      <c r="Y2579">
        <f t="shared" si="240"/>
        <v>2001</v>
      </c>
      <c r="Z2579" s="8">
        <f t="shared" si="241"/>
        <v>11</v>
      </c>
      <c r="AA2579">
        <f t="shared" si="242"/>
        <v>15</v>
      </c>
      <c r="AB2579" s="9">
        <f t="shared" si="243"/>
        <v>2005</v>
      </c>
      <c r="AC2579" s="9">
        <f t="shared" si="244"/>
        <v>4</v>
      </c>
      <c r="AD2579" s="9">
        <f t="shared" si="245"/>
        <v>11</v>
      </c>
    </row>
    <row r="2580" spans="1:30" ht="15.6">
      <c r="A2580" s="2" t="s">
        <v>24</v>
      </c>
      <c r="B2580" s="2" t="s">
        <v>25</v>
      </c>
      <c r="C2580" s="2" t="s">
        <v>18902</v>
      </c>
      <c r="D2580" s="2" t="s">
        <v>18903</v>
      </c>
      <c r="E2580" s="2" t="s">
        <v>18904</v>
      </c>
      <c r="F2580" s="2" t="s">
        <v>18905</v>
      </c>
      <c r="G2580" s="2" t="s">
        <v>18906</v>
      </c>
      <c r="H2580" s="2" t="s">
        <v>18895</v>
      </c>
      <c r="I2580" s="2" t="s">
        <v>31</v>
      </c>
      <c r="J2580" s="2" t="s">
        <v>32</v>
      </c>
      <c r="K2580" s="2" t="s">
        <v>18907</v>
      </c>
      <c r="L2580" s="2" t="s">
        <v>18908</v>
      </c>
      <c r="M2580" s="2" t="s">
        <v>30</v>
      </c>
      <c r="N2580" s="2" t="s">
        <v>30</v>
      </c>
      <c r="O2580" s="2" t="s">
        <v>18909</v>
      </c>
      <c r="P2580" s="3">
        <v>0</v>
      </c>
      <c r="Q2580" s="2" t="s">
        <v>30</v>
      </c>
      <c r="R2580" s="3">
        <v>1</v>
      </c>
      <c r="S2580" s="2" t="s">
        <v>18910</v>
      </c>
      <c r="T2580" s="2" t="s">
        <v>18911</v>
      </c>
      <c r="U2580" s="3">
        <v>2</v>
      </c>
      <c r="V2580" s="2" t="s">
        <v>30</v>
      </c>
      <c r="W2580" s="2" t="s">
        <v>30</v>
      </c>
      <c r="X2580" s="2" t="s">
        <v>18912</v>
      </c>
      <c r="Y2580">
        <f t="shared" si="240"/>
        <v>2002</v>
      </c>
      <c r="Z2580" s="8">
        <f t="shared" si="241"/>
        <v>10</v>
      </c>
      <c r="AA2580">
        <f t="shared" si="242"/>
        <v>4</v>
      </c>
      <c r="AB2580" s="9">
        <f t="shared" si="243"/>
        <v>2005</v>
      </c>
      <c r="AC2580" s="9">
        <f t="shared" si="244"/>
        <v>4</v>
      </c>
      <c r="AD2580" s="9">
        <f t="shared" si="245"/>
        <v>11</v>
      </c>
    </row>
    <row r="2581" spans="1:30" ht="15.6">
      <c r="A2581" s="2" t="s">
        <v>24</v>
      </c>
      <c r="B2581" s="2" t="s">
        <v>288</v>
      </c>
      <c r="C2581" s="2" t="s">
        <v>18913</v>
      </c>
      <c r="D2581" s="2" t="s">
        <v>18914</v>
      </c>
      <c r="E2581" s="2" t="s">
        <v>18915</v>
      </c>
      <c r="F2581" s="2" t="s">
        <v>9149</v>
      </c>
      <c r="G2581" s="2" t="s">
        <v>18916</v>
      </c>
      <c r="H2581" s="2" t="s">
        <v>18895</v>
      </c>
      <c r="I2581" s="2" t="s">
        <v>31</v>
      </c>
      <c r="J2581" s="2" t="s">
        <v>32</v>
      </c>
      <c r="K2581" s="2" t="s">
        <v>3127</v>
      </c>
      <c r="L2581" s="2" t="s">
        <v>1108</v>
      </c>
      <c r="M2581" s="2" t="s">
        <v>30</v>
      </c>
      <c r="N2581" s="2" t="s">
        <v>30</v>
      </c>
      <c r="O2581" s="2" t="s">
        <v>18917</v>
      </c>
      <c r="P2581" s="3">
        <v>0</v>
      </c>
      <c r="Q2581" s="2" t="s">
        <v>30</v>
      </c>
      <c r="R2581" s="3">
        <v>1</v>
      </c>
      <c r="S2581" s="2" t="s">
        <v>2033</v>
      </c>
      <c r="T2581" s="2" t="s">
        <v>18918</v>
      </c>
      <c r="U2581" s="3">
        <v>1</v>
      </c>
      <c r="V2581" s="2" t="s">
        <v>30</v>
      </c>
      <c r="W2581" s="2" t="s">
        <v>30</v>
      </c>
      <c r="X2581" s="2" t="s">
        <v>18919</v>
      </c>
      <c r="Y2581">
        <f t="shared" si="240"/>
        <v>2004</v>
      </c>
      <c r="Z2581" s="8">
        <f t="shared" si="241"/>
        <v>7</v>
      </c>
      <c r="AA2581">
        <f t="shared" si="242"/>
        <v>23</v>
      </c>
      <c r="AB2581" s="9">
        <f t="shared" si="243"/>
        <v>2005</v>
      </c>
      <c r="AC2581" s="9">
        <f t="shared" si="244"/>
        <v>4</v>
      </c>
      <c r="AD2581" s="9">
        <f t="shared" si="245"/>
        <v>11</v>
      </c>
    </row>
    <row r="2582" spans="1:30" ht="15.6">
      <c r="A2582" s="2" t="s">
        <v>24</v>
      </c>
      <c r="B2582" s="2" t="s">
        <v>288</v>
      </c>
      <c r="C2582" s="2" t="s">
        <v>3002</v>
      </c>
      <c r="D2582" s="2" t="s">
        <v>18920</v>
      </c>
      <c r="E2582" s="2" t="s">
        <v>18921</v>
      </c>
      <c r="F2582" s="2" t="s">
        <v>14755</v>
      </c>
      <c r="G2582" s="2" t="s">
        <v>18922</v>
      </c>
      <c r="H2582" s="2" t="s">
        <v>18895</v>
      </c>
      <c r="I2582" s="2" t="s">
        <v>31</v>
      </c>
      <c r="J2582" s="2" t="s">
        <v>32</v>
      </c>
      <c r="K2582" s="2" t="s">
        <v>17654</v>
      </c>
      <c r="L2582" s="2" t="s">
        <v>12248</v>
      </c>
      <c r="M2582" s="2" t="s">
        <v>30</v>
      </c>
      <c r="N2582" s="2" t="s">
        <v>30</v>
      </c>
      <c r="O2582" s="2" t="s">
        <v>13840</v>
      </c>
      <c r="P2582" s="3">
        <v>0</v>
      </c>
      <c r="Q2582" s="2" t="s">
        <v>30</v>
      </c>
      <c r="R2582" s="3">
        <v>8</v>
      </c>
      <c r="S2582" s="2" t="s">
        <v>18923</v>
      </c>
      <c r="T2582" s="2" t="s">
        <v>18924</v>
      </c>
      <c r="U2582" s="3">
        <v>1</v>
      </c>
      <c r="V2582" s="2" t="s">
        <v>30</v>
      </c>
      <c r="W2582" s="2" t="s">
        <v>30</v>
      </c>
      <c r="X2582" s="2" t="s">
        <v>18925</v>
      </c>
      <c r="Y2582">
        <f t="shared" si="240"/>
        <v>2004</v>
      </c>
      <c r="Z2582" s="8">
        <f t="shared" si="241"/>
        <v>2</v>
      </c>
      <c r="AA2582">
        <f t="shared" si="242"/>
        <v>17</v>
      </c>
      <c r="AB2582" s="9">
        <f t="shared" si="243"/>
        <v>2005</v>
      </c>
      <c r="AC2582" s="9">
        <f t="shared" si="244"/>
        <v>4</v>
      </c>
      <c r="AD2582" s="9">
        <f t="shared" si="245"/>
        <v>11</v>
      </c>
    </row>
    <row r="2583" spans="1:30" ht="15.6">
      <c r="A2583" s="2" t="s">
        <v>24</v>
      </c>
      <c r="B2583" s="2" t="s">
        <v>288</v>
      </c>
      <c r="C2583" s="2" t="s">
        <v>1104</v>
      </c>
      <c r="D2583" s="2" t="s">
        <v>18926</v>
      </c>
      <c r="E2583" s="2" t="s">
        <v>18927</v>
      </c>
      <c r="F2583" s="2" t="s">
        <v>13977</v>
      </c>
      <c r="G2583" s="2" t="s">
        <v>18928</v>
      </c>
      <c r="H2583" s="2" t="s">
        <v>18895</v>
      </c>
      <c r="I2583" s="2" t="s">
        <v>31</v>
      </c>
      <c r="J2583" s="2" t="s">
        <v>32</v>
      </c>
      <c r="K2583" s="2" t="s">
        <v>10793</v>
      </c>
      <c r="L2583" s="2" t="s">
        <v>9008</v>
      </c>
      <c r="M2583" s="2" t="s">
        <v>30</v>
      </c>
      <c r="N2583" s="2" t="s">
        <v>30</v>
      </c>
      <c r="O2583" s="2" t="s">
        <v>18929</v>
      </c>
      <c r="P2583" s="3">
        <v>0</v>
      </c>
      <c r="Q2583" s="2" t="s">
        <v>30</v>
      </c>
      <c r="R2583" s="3">
        <v>2</v>
      </c>
      <c r="S2583" s="2" t="s">
        <v>18930</v>
      </c>
      <c r="T2583" s="2" t="s">
        <v>18931</v>
      </c>
      <c r="U2583" s="3">
        <v>1</v>
      </c>
      <c r="V2583" s="2" t="s">
        <v>30</v>
      </c>
      <c r="W2583" s="2" t="s">
        <v>30</v>
      </c>
      <c r="X2583" s="2" t="s">
        <v>18932</v>
      </c>
      <c r="Y2583">
        <f t="shared" si="240"/>
        <v>2004</v>
      </c>
      <c r="Z2583" s="8">
        <f t="shared" si="241"/>
        <v>3</v>
      </c>
      <c r="AA2583">
        <f t="shared" si="242"/>
        <v>9</v>
      </c>
      <c r="AB2583" s="9">
        <f t="shared" si="243"/>
        <v>2005</v>
      </c>
      <c r="AC2583" s="9">
        <f t="shared" si="244"/>
        <v>4</v>
      </c>
      <c r="AD2583" s="9">
        <f t="shared" si="245"/>
        <v>11</v>
      </c>
    </row>
    <row r="2584" spans="1:30" ht="15.6">
      <c r="A2584" s="2" t="s">
        <v>24</v>
      </c>
      <c r="B2584" s="2" t="s">
        <v>288</v>
      </c>
      <c r="C2584" s="2" t="s">
        <v>18933</v>
      </c>
      <c r="D2584" s="2" t="s">
        <v>18934</v>
      </c>
      <c r="E2584" s="2" t="s">
        <v>18935</v>
      </c>
      <c r="F2584" s="2" t="s">
        <v>13580</v>
      </c>
      <c r="G2584" s="2" t="s">
        <v>18936</v>
      </c>
      <c r="H2584" s="2" t="s">
        <v>18895</v>
      </c>
      <c r="I2584" s="2" t="s">
        <v>31</v>
      </c>
      <c r="J2584" s="2" t="s">
        <v>32</v>
      </c>
      <c r="K2584" s="2" t="s">
        <v>18937</v>
      </c>
      <c r="L2584" s="2" t="s">
        <v>18938</v>
      </c>
      <c r="M2584" s="2" t="s">
        <v>30</v>
      </c>
      <c r="N2584" s="2" t="s">
        <v>30</v>
      </c>
      <c r="O2584" s="2" t="s">
        <v>7729</v>
      </c>
      <c r="P2584" s="3">
        <v>0</v>
      </c>
      <c r="Q2584" s="2" t="s">
        <v>30</v>
      </c>
      <c r="R2584" s="3">
        <v>3</v>
      </c>
      <c r="S2584" s="2" t="s">
        <v>18939</v>
      </c>
      <c r="T2584" s="2" t="s">
        <v>18940</v>
      </c>
      <c r="U2584" s="3">
        <v>1</v>
      </c>
      <c r="V2584" s="2" t="s">
        <v>30</v>
      </c>
      <c r="W2584" s="2" t="s">
        <v>30</v>
      </c>
      <c r="X2584" s="2" t="s">
        <v>18941</v>
      </c>
      <c r="Y2584">
        <f t="shared" si="240"/>
        <v>2004</v>
      </c>
      <c r="Z2584" s="8">
        <f t="shared" si="241"/>
        <v>3</v>
      </c>
      <c r="AA2584">
        <f t="shared" si="242"/>
        <v>30</v>
      </c>
      <c r="AB2584" s="9">
        <f t="shared" si="243"/>
        <v>2005</v>
      </c>
      <c r="AC2584" s="9">
        <f t="shared" si="244"/>
        <v>4</v>
      </c>
      <c r="AD2584" s="9">
        <f t="shared" si="245"/>
        <v>11</v>
      </c>
    </row>
    <row r="2585" spans="1:30" ht="15.6">
      <c r="A2585" s="2" t="s">
        <v>24</v>
      </c>
      <c r="B2585" s="2" t="s">
        <v>288</v>
      </c>
      <c r="C2585" s="2" t="s">
        <v>18942</v>
      </c>
      <c r="D2585" s="2" t="s">
        <v>18943</v>
      </c>
      <c r="E2585" s="2" t="s">
        <v>18944</v>
      </c>
      <c r="F2585" s="2" t="s">
        <v>9336</v>
      </c>
      <c r="G2585" s="2" t="s">
        <v>18945</v>
      </c>
      <c r="H2585" s="2" t="s">
        <v>18895</v>
      </c>
      <c r="I2585" s="2" t="s">
        <v>31</v>
      </c>
      <c r="J2585" s="2" t="s">
        <v>32</v>
      </c>
      <c r="K2585" s="2" t="s">
        <v>18946</v>
      </c>
      <c r="L2585" s="2" t="s">
        <v>18947</v>
      </c>
      <c r="M2585" s="2" t="s">
        <v>30</v>
      </c>
      <c r="N2585" s="2" t="s">
        <v>30</v>
      </c>
      <c r="O2585" s="2" t="s">
        <v>3066</v>
      </c>
      <c r="P2585" s="3">
        <v>0</v>
      </c>
      <c r="Q2585" s="2" t="s">
        <v>30</v>
      </c>
      <c r="R2585" s="3">
        <v>1</v>
      </c>
      <c r="S2585" s="2" t="s">
        <v>18948</v>
      </c>
      <c r="T2585" s="2" t="s">
        <v>18949</v>
      </c>
      <c r="U2585" s="3">
        <v>1</v>
      </c>
      <c r="V2585" s="2" t="s">
        <v>30</v>
      </c>
      <c r="W2585" s="2" t="s">
        <v>30</v>
      </c>
      <c r="X2585" s="2" t="s">
        <v>18950</v>
      </c>
      <c r="Y2585">
        <f t="shared" si="240"/>
        <v>2004</v>
      </c>
      <c r="Z2585" s="8">
        <f t="shared" si="241"/>
        <v>8</v>
      </c>
      <c r="AA2585">
        <f t="shared" si="242"/>
        <v>13</v>
      </c>
      <c r="AB2585" s="9">
        <f t="shared" si="243"/>
        <v>2005</v>
      </c>
      <c r="AC2585" s="9">
        <f t="shared" si="244"/>
        <v>4</v>
      </c>
      <c r="AD2585" s="9">
        <f t="shared" si="245"/>
        <v>11</v>
      </c>
    </row>
    <row r="2586" spans="1:30" ht="15.6">
      <c r="A2586" s="2" t="s">
        <v>24</v>
      </c>
      <c r="B2586" s="2" t="s">
        <v>288</v>
      </c>
      <c r="C2586" s="2" t="s">
        <v>18951</v>
      </c>
      <c r="D2586" s="2" t="s">
        <v>18952</v>
      </c>
      <c r="E2586" s="2" t="s">
        <v>18953</v>
      </c>
      <c r="F2586" s="2" t="s">
        <v>9336</v>
      </c>
      <c r="G2586" s="2" t="s">
        <v>18954</v>
      </c>
      <c r="H2586" s="2" t="s">
        <v>18895</v>
      </c>
      <c r="I2586" s="2" t="s">
        <v>31</v>
      </c>
      <c r="J2586" s="2" t="s">
        <v>32</v>
      </c>
      <c r="K2586" s="2" t="s">
        <v>17173</v>
      </c>
      <c r="L2586" s="2" t="s">
        <v>17174</v>
      </c>
      <c r="M2586" s="2" t="s">
        <v>30</v>
      </c>
      <c r="N2586" s="2" t="s">
        <v>30</v>
      </c>
      <c r="O2586" s="2" t="s">
        <v>9708</v>
      </c>
      <c r="P2586" s="3">
        <v>0</v>
      </c>
      <c r="Q2586" s="2" t="s">
        <v>30</v>
      </c>
      <c r="R2586" s="3">
        <v>0</v>
      </c>
      <c r="S2586" s="2" t="s">
        <v>30</v>
      </c>
      <c r="T2586" s="2" t="s">
        <v>18955</v>
      </c>
      <c r="U2586" s="3">
        <v>1</v>
      </c>
      <c r="V2586" s="2" t="s">
        <v>30</v>
      </c>
      <c r="W2586" s="2" t="s">
        <v>30</v>
      </c>
      <c r="X2586" s="2" t="s">
        <v>18956</v>
      </c>
      <c r="Y2586">
        <f t="shared" si="240"/>
        <v>2004</v>
      </c>
      <c r="Z2586" s="8">
        <f t="shared" si="241"/>
        <v>8</v>
      </c>
      <c r="AA2586">
        <f t="shared" si="242"/>
        <v>13</v>
      </c>
      <c r="AB2586" s="9">
        <f t="shared" si="243"/>
        <v>2005</v>
      </c>
      <c r="AC2586" s="9">
        <f t="shared" si="244"/>
        <v>4</v>
      </c>
      <c r="AD2586" s="9">
        <f t="shared" si="245"/>
        <v>11</v>
      </c>
    </row>
    <row r="2587" spans="1:30" ht="15.6">
      <c r="A2587" s="2" t="s">
        <v>24</v>
      </c>
      <c r="B2587" s="2" t="s">
        <v>288</v>
      </c>
      <c r="C2587" s="2" t="s">
        <v>18957</v>
      </c>
      <c r="D2587" s="2" t="s">
        <v>18958</v>
      </c>
      <c r="E2587" s="2" t="s">
        <v>18959</v>
      </c>
      <c r="F2587" s="2" t="s">
        <v>9336</v>
      </c>
      <c r="G2587" s="2" t="s">
        <v>18960</v>
      </c>
      <c r="H2587" s="2" t="s">
        <v>18895</v>
      </c>
      <c r="I2587" s="2" t="s">
        <v>31</v>
      </c>
      <c r="J2587" s="2" t="s">
        <v>32</v>
      </c>
      <c r="K2587" s="2" t="s">
        <v>9519</v>
      </c>
      <c r="L2587" s="2" t="s">
        <v>9090</v>
      </c>
      <c r="M2587" s="2" t="s">
        <v>30</v>
      </c>
      <c r="N2587" s="2" t="s">
        <v>30</v>
      </c>
      <c r="O2587" s="2" t="s">
        <v>18961</v>
      </c>
      <c r="P2587" s="3">
        <v>0</v>
      </c>
      <c r="Q2587" s="2" t="s">
        <v>30</v>
      </c>
      <c r="R2587" s="3">
        <v>0</v>
      </c>
      <c r="S2587" s="2" t="s">
        <v>30</v>
      </c>
      <c r="T2587" s="2" t="s">
        <v>18962</v>
      </c>
      <c r="U2587" s="3">
        <v>1</v>
      </c>
      <c r="V2587" s="2" t="s">
        <v>30</v>
      </c>
      <c r="W2587" s="2" t="s">
        <v>30</v>
      </c>
      <c r="X2587" s="2" t="s">
        <v>18963</v>
      </c>
      <c r="Y2587">
        <f t="shared" si="240"/>
        <v>2004</v>
      </c>
      <c r="Z2587" s="8">
        <f t="shared" si="241"/>
        <v>8</v>
      </c>
      <c r="AA2587">
        <f t="shared" si="242"/>
        <v>13</v>
      </c>
      <c r="AB2587" s="9">
        <f t="shared" si="243"/>
        <v>2005</v>
      </c>
      <c r="AC2587" s="9">
        <f t="shared" si="244"/>
        <v>4</v>
      </c>
      <c r="AD2587" s="9">
        <f t="shared" si="245"/>
        <v>11</v>
      </c>
    </row>
    <row r="2588" spans="1:30" ht="15.6">
      <c r="A2588" s="2" t="s">
        <v>24</v>
      </c>
      <c r="B2588" s="2" t="s">
        <v>288</v>
      </c>
      <c r="C2588" s="2" t="s">
        <v>7380</v>
      </c>
      <c r="D2588" s="2" t="s">
        <v>18964</v>
      </c>
      <c r="E2588" s="2" t="s">
        <v>18965</v>
      </c>
      <c r="F2588" s="2" t="s">
        <v>9336</v>
      </c>
      <c r="G2588" s="2" t="s">
        <v>18966</v>
      </c>
      <c r="H2588" s="2" t="s">
        <v>18895</v>
      </c>
      <c r="I2588" s="2" t="s">
        <v>31</v>
      </c>
      <c r="J2588" s="2" t="s">
        <v>32</v>
      </c>
      <c r="K2588" s="2" t="s">
        <v>18967</v>
      </c>
      <c r="L2588" s="2" t="s">
        <v>17215</v>
      </c>
      <c r="M2588" s="2" t="s">
        <v>30</v>
      </c>
      <c r="N2588" s="2" t="s">
        <v>30</v>
      </c>
      <c r="O2588" s="2" t="s">
        <v>5257</v>
      </c>
      <c r="P2588" s="3">
        <v>0</v>
      </c>
      <c r="Q2588" s="2" t="s">
        <v>30</v>
      </c>
      <c r="R2588" s="3">
        <v>3</v>
      </c>
      <c r="S2588" s="2" t="s">
        <v>18968</v>
      </c>
      <c r="T2588" s="2" t="s">
        <v>18969</v>
      </c>
      <c r="U2588" s="3">
        <v>1</v>
      </c>
      <c r="V2588" s="2" t="s">
        <v>30</v>
      </c>
      <c r="W2588" s="2" t="s">
        <v>30</v>
      </c>
      <c r="X2588" s="2" t="s">
        <v>18970</v>
      </c>
      <c r="Y2588">
        <f t="shared" si="240"/>
        <v>2004</v>
      </c>
      <c r="Z2588" s="8">
        <f t="shared" si="241"/>
        <v>8</v>
      </c>
      <c r="AA2588">
        <f t="shared" si="242"/>
        <v>13</v>
      </c>
      <c r="AB2588" s="9">
        <f t="shared" si="243"/>
        <v>2005</v>
      </c>
      <c r="AC2588" s="9">
        <f t="shared" si="244"/>
        <v>4</v>
      </c>
      <c r="AD2588" s="9">
        <f t="shared" si="245"/>
        <v>11</v>
      </c>
    </row>
    <row r="2589" spans="1:30" ht="15.6">
      <c r="A2589" s="2" t="s">
        <v>24</v>
      </c>
      <c r="B2589" s="2" t="s">
        <v>288</v>
      </c>
      <c r="C2589" s="2" t="s">
        <v>18971</v>
      </c>
      <c r="D2589" s="2" t="s">
        <v>18972</v>
      </c>
      <c r="E2589" s="2" t="s">
        <v>18973</v>
      </c>
      <c r="F2589" s="2" t="s">
        <v>9814</v>
      </c>
      <c r="G2589" s="2" t="s">
        <v>18974</v>
      </c>
      <c r="H2589" s="2" t="s">
        <v>18895</v>
      </c>
      <c r="I2589" s="2" t="s">
        <v>31</v>
      </c>
      <c r="J2589" s="2" t="s">
        <v>32</v>
      </c>
      <c r="K2589" s="2" t="s">
        <v>18975</v>
      </c>
      <c r="L2589" s="2" t="s">
        <v>18976</v>
      </c>
      <c r="M2589" s="2" t="s">
        <v>30</v>
      </c>
      <c r="N2589" s="2" t="s">
        <v>30</v>
      </c>
      <c r="O2589" s="2" t="s">
        <v>18977</v>
      </c>
      <c r="P2589" s="3">
        <v>0</v>
      </c>
      <c r="Q2589" s="2" t="s">
        <v>30</v>
      </c>
      <c r="R2589" s="3">
        <v>1</v>
      </c>
      <c r="S2589" s="2" t="s">
        <v>18978</v>
      </c>
      <c r="T2589" s="2" t="s">
        <v>18979</v>
      </c>
      <c r="U2589" s="3">
        <v>1</v>
      </c>
      <c r="V2589" s="2" t="s">
        <v>30</v>
      </c>
      <c r="W2589" s="2" t="s">
        <v>30</v>
      </c>
      <c r="X2589" s="2" t="s">
        <v>18980</v>
      </c>
      <c r="Y2589">
        <f t="shared" si="240"/>
        <v>2004</v>
      </c>
      <c r="Z2589" s="8">
        <f t="shared" si="241"/>
        <v>7</v>
      </c>
      <c r="AA2589">
        <f t="shared" si="242"/>
        <v>30</v>
      </c>
      <c r="AB2589" s="9">
        <f t="shared" si="243"/>
        <v>2005</v>
      </c>
      <c r="AC2589" s="9">
        <f t="shared" si="244"/>
        <v>4</v>
      </c>
      <c r="AD2589" s="9">
        <f t="shared" si="245"/>
        <v>11</v>
      </c>
    </row>
    <row r="2590" spans="1:30" ht="15.6">
      <c r="A2590" s="2" t="s">
        <v>24</v>
      </c>
      <c r="B2590" s="2" t="s">
        <v>288</v>
      </c>
      <c r="C2590" s="2" t="s">
        <v>18981</v>
      </c>
      <c r="D2590" s="2" t="s">
        <v>18982</v>
      </c>
      <c r="E2590" s="2" t="s">
        <v>18983</v>
      </c>
      <c r="F2590" s="2" t="s">
        <v>9336</v>
      </c>
      <c r="G2590" s="2" t="s">
        <v>18984</v>
      </c>
      <c r="H2590" s="2" t="s">
        <v>18895</v>
      </c>
      <c r="I2590" s="2" t="s">
        <v>31</v>
      </c>
      <c r="J2590" s="2" t="s">
        <v>32</v>
      </c>
      <c r="K2590" s="2" t="s">
        <v>7895</v>
      </c>
      <c r="L2590" s="2" t="s">
        <v>7896</v>
      </c>
      <c r="M2590" s="2" t="s">
        <v>30</v>
      </c>
      <c r="N2590" s="2" t="s">
        <v>30</v>
      </c>
      <c r="O2590" s="2" t="s">
        <v>18985</v>
      </c>
      <c r="P2590" s="3">
        <v>0</v>
      </c>
      <c r="Q2590" s="2" t="s">
        <v>30</v>
      </c>
      <c r="R2590" s="3">
        <v>0</v>
      </c>
      <c r="S2590" s="2" t="s">
        <v>30</v>
      </c>
      <c r="T2590" s="2" t="s">
        <v>18986</v>
      </c>
      <c r="U2590" s="3">
        <v>1</v>
      </c>
      <c r="V2590" s="2" t="s">
        <v>30</v>
      </c>
      <c r="W2590" s="2" t="s">
        <v>30</v>
      </c>
      <c r="X2590" s="2" t="s">
        <v>18987</v>
      </c>
      <c r="Y2590">
        <f t="shared" si="240"/>
        <v>2004</v>
      </c>
      <c r="Z2590" s="8">
        <f t="shared" si="241"/>
        <v>8</v>
      </c>
      <c r="AA2590">
        <f t="shared" si="242"/>
        <v>13</v>
      </c>
      <c r="AB2590" s="9">
        <f t="shared" si="243"/>
        <v>2005</v>
      </c>
      <c r="AC2590" s="9">
        <f t="shared" si="244"/>
        <v>4</v>
      </c>
      <c r="AD2590" s="9">
        <f t="shared" si="245"/>
        <v>11</v>
      </c>
    </row>
    <row r="2591" spans="1:30" ht="15.6">
      <c r="A2591" s="2" t="s">
        <v>24</v>
      </c>
      <c r="B2591" s="2" t="s">
        <v>288</v>
      </c>
      <c r="C2591" s="2" t="s">
        <v>18988</v>
      </c>
      <c r="D2591" s="2" t="s">
        <v>18989</v>
      </c>
      <c r="E2591" s="2" t="s">
        <v>18990</v>
      </c>
      <c r="F2591" s="2" t="s">
        <v>9328</v>
      </c>
      <c r="G2591" s="2" t="s">
        <v>18991</v>
      </c>
      <c r="H2591" s="2" t="s">
        <v>18895</v>
      </c>
      <c r="I2591" s="2" t="s">
        <v>31</v>
      </c>
      <c r="J2591" s="2" t="s">
        <v>32</v>
      </c>
      <c r="K2591" s="2" t="s">
        <v>1191</v>
      </c>
      <c r="L2591" s="2" t="s">
        <v>1192</v>
      </c>
      <c r="M2591" s="2" t="s">
        <v>30</v>
      </c>
      <c r="N2591" s="2" t="s">
        <v>30</v>
      </c>
      <c r="O2591" s="2" t="s">
        <v>2776</v>
      </c>
      <c r="P2591" s="3">
        <v>0</v>
      </c>
      <c r="Q2591" s="2" t="s">
        <v>30</v>
      </c>
      <c r="R2591" s="3">
        <v>0</v>
      </c>
      <c r="S2591" s="2" t="s">
        <v>30</v>
      </c>
      <c r="T2591" s="2" t="s">
        <v>18992</v>
      </c>
      <c r="U2591" s="3">
        <v>1</v>
      </c>
      <c r="V2591" s="2" t="s">
        <v>30</v>
      </c>
      <c r="W2591" s="2" t="s">
        <v>30</v>
      </c>
      <c r="X2591" s="2" t="s">
        <v>18993</v>
      </c>
      <c r="Y2591">
        <f t="shared" si="240"/>
        <v>2004</v>
      </c>
      <c r="Z2591" s="8">
        <f t="shared" si="241"/>
        <v>8</v>
      </c>
      <c r="AA2591">
        <f t="shared" si="242"/>
        <v>6</v>
      </c>
      <c r="AB2591" s="9">
        <f t="shared" si="243"/>
        <v>2005</v>
      </c>
      <c r="AC2591" s="9">
        <f t="shared" si="244"/>
        <v>4</v>
      </c>
      <c r="AD2591" s="9">
        <f t="shared" si="245"/>
        <v>11</v>
      </c>
    </row>
    <row r="2592" spans="1:30" ht="15.6">
      <c r="A2592" s="2" t="s">
        <v>24</v>
      </c>
      <c r="B2592" s="2" t="s">
        <v>288</v>
      </c>
      <c r="C2592" s="2" t="s">
        <v>18994</v>
      </c>
      <c r="D2592" s="2" t="s">
        <v>18995</v>
      </c>
      <c r="E2592" s="2" t="s">
        <v>18996</v>
      </c>
      <c r="F2592" s="2" t="s">
        <v>14755</v>
      </c>
      <c r="G2592" s="2" t="s">
        <v>18997</v>
      </c>
      <c r="H2592" s="2" t="s">
        <v>18895</v>
      </c>
      <c r="I2592" s="2" t="s">
        <v>31</v>
      </c>
      <c r="J2592" s="2" t="s">
        <v>32</v>
      </c>
      <c r="K2592" s="2" t="s">
        <v>18998</v>
      </c>
      <c r="L2592" s="2" t="s">
        <v>18999</v>
      </c>
      <c r="M2592" s="2" t="s">
        <v>30</v>
      </c>
      <c r="N2592" s="2" t="s">
        <v>30</v>
      </c>
      <c r="O2592" s="2" t="s">
        <v>19000</v>
      </c>
      <c r="P2592" s="3">
        <v>0</v>
      </c>
      <c r="Q2592" s="2" t="s">
        <v>30</v>
      </c>
      <c r="R2592" s="3">
        <v>1</v>
      </c>
      <c r="S2592" s="2" t="s">
        <v>2710</v>
      </c>
      <c r="T2592" s="2" t="s">
        <v>19001</v>
      </c>
      <c r="U2592" s="3">
        <v>2</v>
      </c>
      <c r="V2592" s="2" t="s">
        <v>30</v>
      </c>
      <c r="W2592" s="2" t="s">
        <v>30</v>
      </c>
      <c r="X2592" s="2" t="s">
        <v>19002</v>
      </c>
      <c r="Y2592">
        <f t="shared" si="240"/>
        <v>2004</v>
      </c>
      <c r="Z2592" s="8">
        <f t="shared" si="241"/>
        <v>2</v>
      </c>
      <c r="AA2592">
        <f t="shared" si="242"/>
        <v>17</v>
      </c>
      <c r="AB2592" s="9">
        <f t="shared" si="243"/>
        <v>2005</v>
      </c>
      <c r="AC2592" s="9">
        <f t="shared" si="244"/>
        <v>4</v>
      </c>
      <c r="AD2592" s="9">
        <f t="shared" si="245"/>
        <v>11</v>
      </c>
    </row>
    <row r="2593" spans="1:30" ht="15.6">
      <c r="A2593" s="2" t="s">
        <v>24</v>
      </c>
      <c r="B2593" s="2" t="s">
        <v>288</v>
      </c>
      <c r="C2593" s="2" t="s">
        <v>19003</v>
      </c>
      <c r="D2593" s="2" t="s">
        <v>19004</v>
      </c>
      <c r="E2593" s="2" t="s">
        <v>19005</v>
      </c>
      <c r="F2593" s="2" t="s">
        <v>9336</v>
      </c>
      <c r="G2593" s="2" t="s">
        <v>19006</v>
      </c>
      <c r="H2593" s="2" t="s">
        <v>18895</v>
      </c>
      <c r="I2593" s="2" t="s">
        <v>31</v>
      </c>
      <c r="J2593" s="2" t="s">
        <v>32</v>
      </c>
      <c r="K2593" s="2" t="s">
        <v>17654</v>
      </c>
      <c r="L2593" s="2" t="s">
        <v>12248</v>
      </c>
      <c r="M2593" s="2" t="s">
        <v>30</v>
      </c>
      <c r="N2593" s="2" t="s">
        <v>30</v>
      </c>
      <c r="O2593" s="2" t="s">
        <v>13094</v>
      </c>
      <c r="P2593" s="3">
        <v>0</v>
      </c>
      <c r="Q2593" s="2" t="s">
        <v>30</v>
      </c>
      <c r="R2593" s="3">
        <v>3</v>
      </c>
      <c r="S2593" s="2" t="s">
        <v>19007</v>
      </c>
      <c r="T2593" s="2" t="s">
        <v>19008</v>
      </c>
      <c r="U2593" s="3">
        <v>1</v>
      </c>
      <c r="V2593" s="2" t="s">
        <v>30</v>
      </c>
      <c r="W2593" s="2" t="s">
        <v>30</v>
      </c>
      <c r="X2593" s="2" t="s">
        <v>19009</v>
      </c>
      <c r="Y2593">
        <f t="shared" si="240"/>
        <v>2004</v>
      </c>
      <c r="Z2593" s="8">
        <f t="shared" si="241"/>
        <v>8</v>
      </c>
      <c r="AA2593">
        <f t="shared" si="242"/>
        <v>13</v>
      </c>
      <c r="AB2593" s="9">
        <f t="shared" si="243"/>
        <v>2005</v>
      </c>
      <c r="AC2593" s="9">
        <f t="shared" si="244"/>
        <v>4</v>
      </c>
      <c r="AD2593" s="9">
        <f t="shared" si="245"/>
        <v>11</v>
      </c>
    </row>
    <row r="2594" spans="1:30" ht="15.6">
      <c r="A2594" s="2" t="s">
        <v>24</v>
      </c>
      <c r="B2594" s="2" t="s">
        <v>288</v>
      </c>
      <c r="C2594" s="2" t="s">
        <v>4042</v>
      </c>
      <c r="D2594" s="2" t="s">
        <v>19010</v>
      </c>
      <c r="E2594" s="2" t="s">
        <v>19011</v>
      </c>
      <c r="F2594" s="2" t="s">
        <v>14755</v>
      </c>
      <c r="G2594" s="2" t="s">
        <v>19012</v>
      </c>
      <c r="H2594" s="2" t="s">
        <v>18895</v>
      </c>
      <c r="I2594" s="2" t="s">
        <v>31</v>
      </c>
      <c r="J2594" s="2" t="s">
        <v>32</v>
      </c>
      <c r="K2594" s="2" t="s">
        <v>19013</v>
      </c>
      <c r="L2594" s="2" t="s">
        <v>19014</v>
      </c>
      <c r="M2594" s="2" t="s">
        <v>30</v>
      </c>
      <c r="N2594" s="2" t="s">
        <v>30</v>
      </c>
      <c r="O2594" s="2" t="s">
        <v>3224</v>
      </c>
      <c r="P2594" s="3">
        <v>0</v>
      </c>
      <c r="Q2594" s="2" t="s">
        <v>30</v>
      </c>
      <c r="R2594" s="3">
        <v>4</v>
      </c>
      <c r="S2594" s="2" t="s">
        <v>19015</v>
      </c>
      <c r="T2594" s="2" t="s">
        <v>19016</v>
      </c>
      <c r="U2594" s="3">
        <v>1</v>
      </c>
      <c r="V2594" s="2" t="s">
        <v>30</v>
      </c>
      <c r="W2594" s="2" t="s">
        <v>30</v>
      </c>
      <c r="X2594" s="2" t="s">
        <v>19017</v>
      </c>
      <c r="Y2594">
        <f t="shared" si="240"/>
        <v>2004</v>
      </c>
      <c r="Z2594" s="8">
        <f t="shared" si="241"/>
        <v>2</v>
      </c>
      <c r="AA2594">
        <f t="shared" si="242"/>
        <v>17</v>
      </c>
      <c r="AB2594" s="9">
        <f t="shared" si="243"/>
        <v>2005</v>
      </c>
      <c r="AC2594" s="9">
        <f t="shared" si="244"/>
        <v>4</v>
      </c>
      <c r="AD2594" s="9">
        <f t="shared" si="245"/>
        <v>11</v>
      </c>
    </row>
    <row r="2595" spans="1:30" ht="15.6">
      <c r="A2595" s="2" t="s">
        <v>24</v>
      </c>
      <c r="B2595" s="2" t="s">
        <v>288</v>
      </c>
      <c r="C2595" s="2" t="s">
        <v>10411</v>
      </c>
      <c r="D2595" s="2" t="s">
        <v>19018</v>
      </c>
      <c r="E2595" s="2" t="s">
        <v>19019</v>
      </c>
      <c r="F2595" s="2" t="s">
        <v>9328</v>
      </c>
      <c r="G2595" s="2" t="s">
        <v>19020</v>
      </c>
      <c r="H2595" s="2" t="s">
        <v>18895</v>
      </c>
      <c r="I2595" s="2" t="s">
        <v>31</v>
      </c>
      <c r="J2595" s="2" t="s">
        <v>32</v>
      </c>
      <c r="K2595" s="2" t="s">
        <v>19021</v>
      </c>
      <c r="L2595" s="2" t="s">
        <v>19022</v>
      </c>
      <c r="M2595" s="2" t="s">
        <v>30</v>
      </c>
      <c r="N2595" s="2" t="s">
        <v>30</v>
      </c>
      <c r="O2595" s="2" t="s">
        <v>19023</v>
      </c>
      <c r="P2595" s="3">
        <v>0</v>
      </c>
      <c r="Q2595" s="2" t="s">
        <v>30</v>
      </c>
      <c r="R2595" s="3">
        <v>3</v>
      </c>
      <c r="S2595" s="2" t="s">
        <v>19024</v>
      </c>
      <c r="T2595" s="2" t="s">
        <v>19025</v>
      </c>
      <c r="U2595" s="3">
        <v>1</v>
      </c>
      <c r="V2595" s="2" t="s">
        <v>30</v>
      </c>
      <c r="W2595" s="2" t="s">
        <v>30</v>
      </c>
      <c r="X2595" s="2" t="s">
        <v>19026</v>
      </c>
      <c r="Y2595">
        <f t="shared" si="240"/>
        <v>2004</v>
      </c>
      <c r="Z2595" s="8">
        <f t="shared" si="241"/>
        <v>8</v>
      </c>
      <c r="AA2595">
        <f t="shared" si="242"/>
        <v>6</v>
      </c>
      <c r="AB2595" s="9">
        <f t="shared" si="243"/>
        <v>2005</v>
      </c>
      <c r="AC2595" s="9">
        <f t="shared" si="244"/>
        <v>4</v>
      </c>
      <c r="AD2595" s="9">
        <f t="shared" si="245"/>
        <v>11</v>
      </c>
    </row>
    <row r="2596" spans="1:30" ht="15.6">
      <c r="A2596" s="2" t="s">
        <v>24</v>
      </c>
      <c r="B2596" s="2" t="s">
        <v>25</v>
      </c>
      <c r="C2596" s="2" t="s">
        <v>19027</v>
      </c>
      <c r="D2596" s="2" t="s">
        <v>19028</v>
      </c>
      <c r="E2596" s="2" t="s">
        <v>19029</v>
      </c>
      <c r="F2596" s="2" t="s">
        <v>19030</v>
      </c>
      <c r="G2596" s="2" t="s">
        <v>19031</v>
      </c>
      <c r="H2596" s="2" t="s">
        <v>18895</v>
      </c>
      <c r="I2596" s="2" t="s">
        <v>31</v>
      </c>
      <c r="J2596" s="2" t="s">
        <v>32</v>
      </c>
      <c r="K2596" s="2" t="s">
        <v>19032</v>
      </c>
      <c r="L2596" s="2" t="s">
        <v>19033</v>
      </c>
      <c r="M2596" s="2" t="s">
        <v>30</v>
      </c>
      <c r="N2596" s="2" t="s">
        <v>30</v>
      </c>
      <c r="O2596" s="2" t="s">
        <v>448</v>
      </c>
      <c r="P2596" s="3">
        <v>0</v>
      </c>
      <c r="Q2596" s="2" t="s">
        <v>30</v>
      </c>
      <c r="R2596" s="3">
        <v>0</v>
      </c>
      <c r="S2596" s="2" t="s">
        <v>30</v>
      </c>
      <c r="T2596" s="2" t="s">
        <v>19034</v>
      </c>
      <c r="U2596" s="3">
        <v>1</v>
      </c>
      <c r="V2596" s="2" t="s">
        <v>30</v>
      </c>
      <c r="W2596" s="2" t="s">
        <v>30</v>
      </c>
      <c r="X2596" s="2" t="s">
        <v>19035</v>
      </c>
      <c r="Y2596">
        <f t="shared" si="240"/>
        <v>2003</v>
      </c>
      <c r="Z2596" s="8">
        <f t="shared" si="241"/>
        <v>5</v>
      </c>
      <c r="AA2596">
        <f t="shared" si="242"/>
        <v>16</v>
      </c>
      <c r="AB2596" s="9">
        <f t="shared" si="243"/>
        <v>2005</v>
      </c>
      <c r="AC2596" s="9">
        <f t="shared" si="244"/>
        <v>4</v>
      </c>
      <c r="AD2596" s="9">
        <f t="shared" si="245"/>
        <v>11</v>
      </c>
    </row>
    <row r="2597" spans="1:30" ht="15.6">
      <c r="A2597" s="2" t="s">
        <v>24</v>
      </c>
      <c r="B2597" s="2" t="s">
        <v>288</v>
      </c>
      <c r="C2597" s="2" t="s">
        <v>19036</v>
      </c>
      <c r="D2597" s="2" t="s">
        <v>19037</v>
      </c>
      <c r="E2597" s="2" t="s">
        <v>19038</v>
      </c>
      <c r="F2597" s="2" t="s">
        <v>9730</v>
      </c>
      <c r="G2597" s="2" t="s">
        <v>19039</v>
      </c>
      <c r="H2597" s="2" t="s">
        <v>2866</v>
      </c>
      <c r="I2597" s="2" t="s">
        <v>31</v>
      </c>
      <c r="J2597" s="2" t="s">
        <v>32</v>
      </c>
      <c r="K2597" s="2" t="s">
        <v>6480</v>
      </c>
      <c r="L2597" s="2" t="s">
        <v>6343</v>
      </c>
      <c r="M2597" s="2" t="s">
        <v>30</v>
      </c>
      <c r="N2597" s="2" t="s">
        <v>30</v>
      </c>
      <c r="O2597" s="2" t="s">
        <v>19040</v>
      </c>
      <c r="P2597" s="3">
        <v>0</v>
      </c>
      <c r="Q2597" s="2" t="s">
        <v>30</v>
      </c>
      <c r="R2597" s="3">
        <v>0</v>
      </c>
      <c r="S2597" s="2" t="s">
        <v>30</v>
      </c>
      <c r="T2597" s="2" t="s">
        <v>19041</v>
      </c>
      <c r="U2597" s="3">
        <v>1</v>
      </c>
      <c r="V2597" s="2" t="s">
        <v>30</v>
      </c>
      <c r="W2597" s="2" t="s">
        <v>30</v>
      </c>
      <c r="X2597" s="2" t="s">
        <v>19042</v>
      </c>
      <c r="Y2597">
        <f t="shared" si="240"/>
        <v>2004</v>
      </c>
      <c r="Z2597" s="8">
        <f t="shared" si="241"/>
        <v>7</v>
      </c>
      <c r="AA2597">
        <f t="shared" si="242"/>
        <v>16</v>
      </c>
      <c r="AB2597" s="9">
        <f t="shared" si="243"/>
        <v>2005</v>
      </c>
      <c r="AC2597" s="9">
        <f t="shared" si="244"/>
        <v>4</v>
      </c>
      <c r="AD2597" s="9">
        <f t="shared" si="245"/>
        <v>1</v>
      </c>
    </row>
    <row r="2598" spans="1:30" ht="15.6">
      <c r="A2598" s="2" t="s">
        <v>24</v>
      </c>
      <c r="B2598" s="2" t="s">
        <v>288</v>
      </c>
      <c r="C2598" s="2" t="s">
        <v>19043</v>
      </c>
      <c r="D2598" s="2" t="s">
        <v>19044</v>
      </c>
      <c r="E2598" s="2" t="s">
        <v>19045</v>
      </c>
      <c r="F2598" s="2" t="s">
        <v>10235</v>
      </c>
      <c r="G2598" s="2" t="s">
        <v>19046</v>
      </c>
      <c r="H2598" s="2" t="s">
        <v>2866</v>
      </c>
      <c r="I2598" s="2" t="s">
        <v>31</v>
      </c>
      <c r="J2598" s="2" t="s">
        <v>32</v>
      </c>
      <c r="K2598" s="2" t="s">
        <v>19047</v>
      </c>
      <c r="L2598" s="2" t="s">
        <v>19048</v>
      </c>
      <c r="M2598" s="2" t="s">
        <v>30</v>
      </c>
      <c r="N2598" s="2" t="s">
        <v>30</v>
      </c>
      <c r="O2598" s="2" t="s">
        <v>19049</v>
      </c>
      <c r="P2598" s="3">
        <v>0</v>
      </c>
      <c r="Q2598" s="2" t="s">
        <v>30</v>
      </c>
      <c r="R2598" s="3">
        <v>1</v>
      </c>
      <c r="S2598" s="2" t="s">
        <v>19050</v>
      </c>
      <c r="T2598" s="2" t="s">
        <v>19051</v>
      </c>
      <c r="U2598" s="3">
        <v>1</v>
      </c>
      <c r="V2598" s="2" t="s">
        <v>30</v>
      </c>
      <c r="W2598" s="2" t="s">
        <v>30</v>
      </c>
      <c r="X2598" s="2" t="s">
        <v>19052</v>
      </c>
      <c r="Y2598">
        <f t="shared" si="240"/>
        <v>2004</v>
      </c>
      <c r="Z2598" s="8">
        <f t="shared" si="241"/>
        <v>7</v>
      </c>
      <c r="AA2598">
        <f t="shared" si="242"/>
        <v>9</v>
      </c>
      <c r="AB2598" s="9">
        <f t="shared" si="243"/>
        <v>2005</v>
      </c>
      <c r="AC2598" s="9">
        <f t="shared" si="244"/>
        <v>4</v>
      </c>
      <c r="AD2598" s="9">
        <f t="shared" si="245"/>
        <v>1</v>
      </c>
    </row>
    <row r="2599" spans="1:30" ht="15.6">
      <c r="A2599" s="2" t="s">
        <v>24</v>
      </c>
      <c r="B2599" s="2" t="s">
        <v>288</v>
      </c>
      <c r="C2599" s="2" t="s">
        <v>2454</v>
      </c>
      <c r="D2599" s="2" t="s">
        <v>19053</v>
      </c>
      <c r="E2599" s="2" t="s">
        <v>19054</v>
      </c>
      <c r="F2599" s="2" t="s">
        <v>1425</v>
      </c>
      <c r="G2599" s="2" t="s">
        <v>19055</v>
      </c>
      <c r="H2599" s="2" t="s">
        <v>2866</v>
      </c>
      <c r="I2599" s="2" t="s">
        <v>31</v>
      </c>
      <c r="J2599" s="2" t="s">
        <v>32</v>
      </c>
      <c r="K2599" s="2" t="s">
        <v>2875</v>
      </c>
      <c r="L2599" s="2" t="s">
        <v>1021</v>
      </c>
      <c r="M2599" s="2" t="s">
        <v>30</v>
      </c>
      <c r="N2599" s="2" t="s">
        <v>30</v>
      </c>
      <c r="O2599" s="2" t="s">
        <v>15774</v>
      </c>
      <c r="P2599" s="3">
        <v>0</v>
      </c>
      <c r="Q2599" s="2" t="s">
        <v>30</v>
      </c>
      <c r="R2599" s="3">
        <v>1</v>
      </c>
      <c r="S2599" s="2" t="s">
        <v>19056</v>
      </c>
      <c r="T2599" s="2" t="s">
        <v>19057</v>
      </c>
      <c r="U2599" s="3">
        <v>1</v>
      </c>
      <c r="V2599" s="2" t="s">
        <v>30</v>
      </c>
      <c r="W2599" s="2" t="s">
        <v>30</v>
      </c>
      <c r="X2599" s="2" t="s">
        <v>19058</v>
      </c>
      <c r="Y2599">
        <f t="shared" si="240"/>
        <v>2004</v>
      </c>
      <c r="Z2599" s="8">
        <f t="shared" si="241"/>
        <v>5</v>
      </c>
      <c r="AA2599">
        <f t="shared" si="242"/>
        <v>28</v>
      </c>
      <c r="AB2599" s="9">
        <f t="shared" si="243"/>
        <v>2005</v>
      </c>
      <c r="AC2599" s="9">
        <f t="shared" si="244"/>
        <v>4</v>
      </c>
      <c r="AD2599" s="9">
        <f t="shared" si="245"/>
        <v>1</v>
      </c>
    </row>
    <row r="2600" spans="1:30" ht="15.6">
      <c r="A2600" s="2" t="s">
        <v>24</v>
      </c>
      <c r="B2600" s="2" t="s">
        <v>288</v>
      </c>
      <c r="C2600" s="2" t="s">
        <v>1104</v>
      </c>
      <c r="D2600" s="2" t="s">
        <v>19059</v>
      </c>
      <c r="E2600" s="2" t="s">
        <v>19060</v>
      </c>
      <c r="F2600" s="2" t="s">
        <v>9149</v>
      </c>
      <c r="G2600" s="2" t="s">
        <v>19061</v>
      </c>
      <c r="H2600" s="2" t="s">
        <v>2866</v>
      </c>
      <c r="I2600" s="2" t="s">
        <v>31</v>
      </c>
      <c r="J2600" s="2" t="s">
        <v>32</v>
      </c>
      <c r="K2600" s="2" t="s">
        <v>3127</v>
      </c>
      <c r="L2600" s="2" t="s">
        <v>1108</v>
      </c>
      <c r="M2600" s="2" t="s">
        <v>30</v>
      </c>
      <c r="N2600" s="2" t="s">
        <v>30</v>
      </c>
      <c r="O2600" s="2" t="s">
        <v>2998</v>
      </c>
      <c r="P2600" s="3">
        <v>0</v>
      </c>
      <c r="Q2600" s="2" t="s">
        <v>30</v>
      </c>
      <c r="R2600" s="3">
        <v>3</v>
      </c>
      <c r="S2600" s="2" t="s">
        <v>19062</v>
      </c>
      <c r="T2600" s="2" t="s">
        <v>19063</v>
      </c>
      <c r="U2600" s="3">
        <v>1</v>
      </c>
      <c r="V2600" s="2" t="s">
        <v>30</v>
      </c>
      <c r="W2600" s="2" t="s">
        <v>30</v>
      </c>
      <c r="X2600" s="2" t="s">
        <v>19064</v>
      </c>
      <c r="Y2600">
        <f t="shared" si="240"/>
        <v>2004</v>
      </c>
      <c r="Z2600" s="8">
        <f t="shared" si="241"/>
        <v>7</v>
      </c>
      <c r="AA2600">
        <f t="shared" si="242"/>
        <v>23</v>
      </c>
      <c r="AB2600" s="9">
        <f t="shared" si="243"/>
        <v>2005</v>
      </c>
      <c r="AC2600" s="9">
        <f t="shared" si="244"/>
        <v>4</v>
      </c>
      <c r="AD2600" s="9">
        <f t="shared" si="245"/>
        <v>1</v>
      </c>
    </row>
    <row r="2601" spans="1:30" ht="15.6">
      <c r="A2601" s="2" t="s">
        <v>24</v>
      </c>
      <c r="B2601" s="2" t="s">
        <v>288</v>
      </c>
      <c r="C2601" s="2" t="s">
        <v>5729</v>
      </c>
      <c r="D2601" s="2" t="s">
        <v>19065</v>
      </c>
      <c r="E2601" s="2" t="s">
        <v>19066</v>
      </c>
      <c r="F2601" s="2" t="s">
        <v>9730</v>
      </c>
      <c r="G2601" s="2" t="s">
        <v>19067</v>
      </c>
      <c r="H2601" s="2" t="s">
        <v>2866</v>
      </c>
      <c r="I2601" s="2" t="s">
        <v>31</v>
      </c>
      <c r="J2601" s="2" t="s">
        <v>32</v>
      </c>
      <c r="K2601" s="2" t="s">
        <v>1293</v>
      </c>
      <c r="L2601" s="2" t="s">
        <v>284</v>
      </c>
      <c r="M2601" s="2" t="s">
        <v>30</v>
      </c>
      <c r="N2601" s="2" t="s">
        <v>30</v>
      </c>
      <c r="O2601" s="2" t="s">
        <v>19068</v>
      </c>
      <c r="P2601" s="3">
        <v>0</v>
      </c>
      <c r="Q2601" s="2" t="s">
        <v>30</v>
      </c>
      <c r="R2601" s="3">
        <v>2</v>
      </c>
      <c r="S2601" s="2" t="s">
        <v>19069</v>
      </c>
      <c r="T2601" s="2" t="s">
        <v>19070</v>
      </c>
      <c r="U2601" s="3">
        <v>1</v>
      </c>
      <c r="V2601" s="2" t="s">
        <v>30</v>
      </c>
      <c r="W2601" s="2" t="s">
        <v>30</v>
      </c>
      <c r="X2601" s="2" t="s">
        <v>19071</v>
      </c>
      <c r="Y2601">
        <f t="shared" si="240"/>
        <v>2004</v>
      </c>
      <c r="Z2601" s="8">
        <f t="shared" si="241"/>
        <v>7</v>
      </c>
      <c r="AA2601">
        <f t="shared" si="242"/>
        <v>16</v>
      </c>
      <c r="AB2601" s="9">
        <f t="shared" si="243"/>
        <v>2005</v>
      </c>
      <c r="AC2601" s="9">
        <f t="shared" si="244"/>
        <v>4</v>
      </c>
      <c r="AD2601" s="9">
        <f t="shared" si="245"/>
        <v>1</v>
      </c>
    </row>
    <row r="2602" spans="1:30" ht="15.6">
      <c r="A2602" s="2" t="s">
        <v>24</v>
      </c>
      <c r="B2602" s="2" t="s">
        <v>288</v>
      </c>
      <c r="C2602" s="2" t="s">
        <v>19072</v>
      </c>
      <c r="D2602" s="2" t="s">
        <v>19073</v>
      </c>
      <c r="E2602" s="2" t="s">
        <v>19074</v>
      </c>
      <c r="F2602" s="2" t="s">
        <v>10651</v>
      </c>
      <c r="G2602" s="2" t="s">
        <v>19075</v>
      </c>
      <c r="H2602" s="2" t="s">
        <v>2866</v>
      </c>
      <c r="I2602" s="2" t="s">
        <v>31</v>
      </c>
      <c r="J2602" s="2" t="s">
        <v>32</v>
      </c>
      <c r="K2602" s="2" t="s">
        <v>15375</v>
      </c>
      <c r="L2602" s="2" t="s">
        <v>15376</v>
      </c>
      <c r="M2602" s="2" t="s">
        <v>30</v>
      </c>
      <c r="N2602" s="2" t="s">
        <v>30</v>
      </c>
      <c r="O2602" s="2" t="s">
        <v>19076</v>
      </c>
      <c r="P2602" s="3">
        <v>0</v>
      </c>
      <c r="Q2602" s="2" t="s">
        <v>30</v>
      </c>
      <c r="R2602" s="3">
        <v>0</v>
      </c>
      <c r="S2602" s="2" t="s">
        <v>30</v>
      </c>
      <c r="T2602" s="2" t="s">
        <v>19077</v>
      </c>
      <c r="U2602" s="3">
        <v>1</v>
      </c>
      <c r="V2602" s="2" t="s">
        <v>30</v>
      </c>
      <c r="W2602" s="2" t="s">
        <v>30</v>
      </c>
      <c r="X2602" s="2" t="s">
        <v>19078</v>
      </c>
      <c r="Y2602">
        <f t="shared" si="240"/>
        <v>2004</v>
      </c>
      <c r="Z2602" s="8">
        <f t="shared" si="241"/>
        <v>6</v>
      </c>
      <c r="AA2602">
        <f t="shared" si="242"/>
        <v>25</v>
      </c>
      <c r="AB2602" s="9">
        <f t="shared" si="243"/>
        <v>2005</v>
      </c>
      <c r="AC2602" s="9">
        <f t="shared" si="244"/>
        <v>4</v>
      </c>
      <c r="AD2602" s="9">
        <f t="shared" si="245"/>
        <v>1</v>
      </c>
    </row>
    <row r="2603" spans="1:30" ht="15.6">
      <c r="A2603" s="2" t="s">
        <v>24</v>
      </c>
      <c r="B2603" s="2" t="s">
        <v>288</v>
      </c>
      <c r="C2603" s="2" t="s">
        <v>19079</v>
      </c>
      <c r="D2603" s="2" t="s">
        <v>19080</v>
      </c>
      <c r="E2603" s="2" t="s">
        <v>19081</v>
      </c>
      <c r="F2603" s="2" t="s">
        <v>10253</v>
      </c>
      <c r="G2603" s="2" t="s">
        <v>19082</v>
      </c>
      <c r="H2603" s="2" t="s">
        <v>2866</v>
      </c>
      <c r="I2603" s="2" t="s">
        <v>31</v>
      </c>
      <c r="J2603" s="2" t="s">
        <v>32</v>
      </c>
      <c r="K2603" s="2" t="s">
        <v>17173</v>
      </c>
      <c r="L2603" s="2" t="s">
        <v>17174</v>
      </c>
      <c r="M2603" s="2" t="s">
        <v>30</v>
      </c>
      <c r="N2603" s="2" t="s">
        <v>30</v>
      </c>
      <c r="O2603" s="2" t="s">
        <v>3066</v>
      </c>
      <c r="P2603" s="3">
        <v>0</v>
      </c>
      <c r="Q2603" s="2" t="s">
        <v>30</v>
      </c>
      <c r="R2603" s="3">
        <v>4</v>
      </c>
      <c r="S2603" s="2" t="s">
        <v>19083</v>
      </c>
      <c r="T2603" s="2" t="s">
        <v>19084</v>
      </c>
      <c r="U2603" s="3">
        <v>1</v>
      </c>
      <c r="V2603" s="2" t="s">
        <v>30</v>
      </c>
      <c r="W2603" s="2" t="s">
        <v>30</v>
      </c>
      <c r="X2603" s="2" t="s">
        <v>19085</v>
      </c>
      <c r="Y2603">
        <f t="shared" si="240"/>
        <v>2004</v>
      </c>
      <c r="Z2603" s="8">
        <f t="shared" si="241"/>
        <v>7</v>
      </c>
      <c r="AA2603">
        <f t="shared" si="242"/>
        <v>2</v>
      </c>
      <c r="AB2603" s="9">
        <f t="shared" si="243"/>
        <v>2005</v>
      </c>
      <c r="AC2603" s="9">
        <f t="shared" si="244"/>
        <v>4</v>
      </c>
      <c r="AD2603" s="9">
        <f t="shared" si="245"/>
        <v>1</v>
      </c>
    </row>
    <row r="2604" spans="1:30" ht="15.6">
      <c r="A2604" s="2" t="s">
        <v>24</v>
      </c>
      <c r="B2604" s="2" t="s">
        <v>288</v>
      </c>
      <c r="C2604" s="2" t="s">
        <v>997</v>
      </c>
      <c r="D2604" s="2" t="s">
        <v>19086</v>
      </c>
      <c r="E2604" s="2" t="s">
        <v>19087</v>
      </c>
      <c r="F2604" s="2" t="s">
        <v>10235</v>
      </c>
      <c r="G2604" s="2" t="s">
        <v>19088</v>
      </c>
      <c r="H2604" s="2" t="s">
        <v>2866</v>
      </c>
      <c r="I2604" s="2" t="s">
        <v>31</v>
      </c>
      <c r="J2604" s="2" t="s">
        <v>32</v>
      </c>
      <c r="K2604" s="2" t="s">
        <v>19089</v>
      </c>
      <c r="L2604" s="2" t="s">
        <v>19090</v>
      </c>
      <c r="M2604" s="2" t="s">
        <v>30</v>
      </c>
      <c r="N2604" s="2" t="s">
        <v>30</v>
      </c>
      <c r="O2604" s="2" t="s">
        <v>3066</v>
      </c>
      <c r="P2604" s="3">
        <v>0</v>
      </c>
      <c r="Q2604" s="2" t="s">
        <v>30</v>
      </c>
      <c r="R2604" s="3">
        <v>2</v>
      </c>
      <c r="S2604" s="2" t="s">
        <v>19091</v>
      </c>
      <c r="T2604" s="2" t="s">
        <v>19092</v>
      </c>
      <c r="U2604" s="3">
        <v>1</v>
      </c>
      <c r="V2604" s="2" t="s">
        <v>30</v>
      </c>
      <c r="W2604" s="2" t="s">
        <v>30</v>
      </c>
      <c r="X2604" s="2" t="s">
        <v>19093</v>
      </c>
      <c r="Y2604">
        <f t="shared" si="240"/>
        <v>2004</v>
      </c>
      <c r="Z2604" s="8">
        <f t="shared" si="241"/>
        <v>7</v>
      </c>
      <c r="AA2604">
        <f t="shared" si="242"/>
        <v>9</v>
      </c>
      <c r="AB2604" s="9">
        <f t="shared" si="243"/>
        <v>2005</v>
      </c>
      <c r="AC2604" s="9">
        <f t="shared" si="244"/>
        <v>4</v>
      </c>
      <c r="AD2604" s="9">
        <f t="shared" si="245"/>
        <v>1</v>
      </c>
    </row>
    <row r="2605" spans="1:30" ht="15.6">
      <c r="A2605" s="2" t="s">
        <v>24</v>
      </c>
      <c r="B2605" s="2" t="s">
        <v>288</v>
      </c>
      <c r="C2605" s="2" t="s">
        <v>5253</v>
      </c>
      <c r="D2605" s="2" t="s">
        <v>19094</v>
      </c>
      <c r="E2605" s="2" t="s">
        <v>19095</v>
      </c>
      <c r="F2605" s="2" t="s">
        <v>10235</v>
      </c>
      <c r="G2605" s="2" t="s">
        <v>19096</v>
      </c>
      <c r="H2605" s="2" t="s">
        <v>2866</v>
      </c>
      <c r="I2605" s="2" t="s">
        <v>31</v>
      </c>
      <c r="J2605" s="2" t="s">
        <v>32</v>
      </c>
      <c r="K2605" s="2" t="s">
        <v>19097</v>
      </c>
      <c r="L2605" s="2" t="s">
        <v>19098</v>
      </c>
      <c r="M2605" s="2" t="s">
        <v>30</v>
      </c>
      <c r="N2605" s="2" t="s">
        <v>30</v>
      </c>
      <c r="O2605" s="2" t="s">
        <v>5257</v>
      </c>
      <c r="P2605" s="3">
        <v>0</v>
      </c>
      <c r="Q2605" s="2" t="s">
        <v>30</v>
      </c>
      <c r="R2605" s="3">
        <v>1</v>
      </c>
      <c r="S2605" s="2" t="s">
        <v>19099</v>
      </c>
      <c r="T2605" s="2" t="s">
        <v>19100</v>
      </c>
      <c r="U2605" s="3">
        <v>1</v>
      </c>
      <c r="V2605" s="2" t="s">
        <v>30</v>
      </c>
      <c r="W2605" s="2" t="s">
        <v>30</v>
      </c>
      <c r="X2605" s="2" t="s">
        <v>19101</v>
      </c>
      <c r="Y2605">
        <f t="shared" si="240"/>
        <v>2004</v>
      </c>
      <c r="Z2605" s="8">
        <f t="shared" si="241"/>
        <v>7</v>
      </c>
      <c r="AA2605">
        <f t="shared" si="242"/>
        <v>9</v>
      </c>
      <c r="AB2605" s="9">
        <f t="shared" si="243"/>
        <v>2005</v>
      </c>
      <c r="AC2605" s="9">
        <f t="shared" si="244"/>
        <v>4</v>
      </c>
      <c r="AD2605" s="9">
        <f t="shared" si="245"/>
        <v>1</v>
      </c>
    </row>
    <row r="2606" spans="1:30" ht="15.6">
      <c r="A2606" s="2" t="s">
        <v>24</v>
      </c>
      <c r="B2606" s="2" t="s">
        <v>288</v>
      </c>
      <c r="C2606" s="2" t="s">
        <v>16130</v>
      </c>
      <c r="D2606" s="2" t="s">
        <v>19102</v>
      </c>
      <c r="E2606" s="2" t="s">
        <v>19103</v>
      </c>
      <c r="F2606" s="2" t="s">
        <v>9730</v>
      </c>
      <c r="G2606" s="2" t="s">
        <v>19104</v>
      </c>
      <c r="H2606" s="2" t="s">
        <v>2866</v>
      </c>
      <c r="I2606" s="2" t="s">
        <v>31</v>
      </c>
      <c r="J2606" s="2" t="s">
        <v>32</v>
      </c>
      <c r="K2606" s="2" t="s">
        <v>19105</v>
      </c>
      <c r="L2606" s="2" t="s">
        <v>19106</v>
      </c>
      <c r="M2606" s="2" t="s">
        <v>30</v>
      </c>
      <c r="N2606" s="2" t="s">
        <v>30</v>
      </c>
      <c r="O2606" s="2" t="s">
        <v>7928</v>
      </c>
      <c r="P2606" s="3">
        <v>0</v>
      </c>
      <c r="Q2606" s="2" t="s">
        <v>30</v>
      </c>
      <c r="R2606" s="3">
        <v>0</v>
      </c>
      <c r="S2606" s="2" t="s">
        <v>30</v>
      </c>
      <c r="T2606" s="2" t="s">
        <v>19107</v>
      </c>
      <c r="U2606" s="3">
        <v>1</v>
      </c>
      <c r="V2606" s="2" t="s">
        <v>30</v>
      </c>
      <c r="W2606" s="2" t="s">
        <v>30</v>
      </c>
      <c r="X2606" s="2" t="s">
        <v>19108</v>
      </c>
      <c r="Y2606">
        <f t="shared" si="240"/>
        <v>2004</v>
      </c>
      <c r="Z2606" s="8">
        <f t="shared" si="241"/>
        <v>7</v>
      </c>
      <c r="AA2606">
        <f t="shared" si="242"/>
        <v>16</v>
      </c>
      <c r="AB2606" s="9">
        <f t="shared" si="243"/>
        <v>2005</v>
      </c>
      <c r="AC2606" s="9">
        <f t="shared" si="244"/>
        <v>4</v>
      </c>
      <c r="AD2606" s="9">
        <f t="shared" si="245"/>
        <v>1</v>
      </c>
    </row>
    <row r="2607" spans="1:30" ht="15.6">
      <c r="A2607" s="2" t="s">
        <v>24</v>
      </c>
      <c r="B2607" s="2" t="s">
        <v>288</v>
      </c>
      <c r="C2607" s="2" t="s">
        <v>5253</v>
      </c>
      <c r="D2607" s="2" t="s">
        <v>19109</v>
      </c>
      <c r="E2607" s="2" t="s">
        <v>19110</v>
      </c>
      <c r="F2607" s="2" t="s">
        <v>9730</v>
      </c>
      <c r="G2607" s="2" t="s">
        <v>19111</v>
      </c>
      <c r="H2607" s="2" t="s">
        <v>2866</v>
      </c>
      <c r="I2607" s="2" t="s">
        <v>31</v>
      </c>
      <c r="J2607" s="2" t="s">
        <v>32</v>
      </c>
      <c r="K2607" s="2" t="s">
        <v>19021</v>
      </c>
      <c r="L2607" s="2" t="s">
        <v>19022</v>
      </c>
      <c r="M2607" s="2" t="s">
        <v>30</v>
      </c>
      <c r="N2607" s="2" t="s">
        <v>30</v>
      </c>
      <c r="O2607" s="2" t="s">
        <v>7928</v>
      </c>
      <c r="P2607" s="3">
        <v>0</v>
      </c>
      <c r="Q2607" s="2" t="s">
        <v>30</v>
      </c>
      <c r="R2607" s="3">
        <v>0</v>
      </c>
      <c r="S2607" s="2" t="s">
        <v>30</v>
      </c>
      <c r="T2607" s="2" t="s">
        <v>19112</v>
      </c>
      <c r="U2607" s="3">
        <v>1</v>
      </c>
      <c r="V2607" s="2" t="s">
        <v>30</v>
      </c>
      <c r="W2607" s="2" t="s">
        <v>30</v>
      </c>
      <c r="X2607" s="2" t="s">
        <v>19113</v>
      </c>
      <c r="Y2607">
        <f t="shared" si="240"/>
        <v>2004</v>
      </c>
      <c r="Z2607" s="8">
        <f t="shared" si="241"/>
        <v>7</v>
      </c>
      <c r="AA2607">
        <f t="shared" si="242"/>
        <v>16</v>
      </c>
      <c r="AB2607" s="9">
        <f t="shared" si="243"/>
        <v>2005</v>
      </c>
      <c r="AC2607" s="9">
        <f t="shared" si="244"/>
        <v>4</v>
      </c>
      <c r="AD2607" s="9">
        <f t="shared" si="245"/>
        <v>1</v>
      </c>
    </row>
    <row r="2608" spans="1:30" ht="15.6">
      <c r="A2608" s="2" t="s">
        <v>24</v>
      </c>
      <c r="B2608" s="2" t="s">
        <v>288</v>
      </c>
      <c r="C2608" s="2" t="s">
        <v>19114</v>
      </c>
      <c r="D2608" s="2" t="s">
        <v>19115</v>
      </c>
      <c r="E2608" s="2" t="s">
        <v>19116</v>
      </c>
      <c r="F2608" s="2" t="s">
        <v>9730</v>
      </c>
      <c r="G2608" s="2" t="s">
        <v>19117</v>
      </c>
      <c r="H2608" s="2" t="s">
        <v>2866</v>
      </c>
      <c r="I2608" s="2" t="s">
        <v>31</v>
      </c>
      <c r="J2608" s="2" t="s">
        <v>32</v>
      </c>
      <c r="K2608" s="2" t="s">
        <v>18039</v>
      </c>
      <c r="L2608" s="2" t="s">
        <v>18040</v>
      </c>
      <c r="M2608" s="2" t="s">
        <v>30</v>
      </c>
      <c r="N2608" s="2" t="s">
        <v>30</v>
      </c>
      <c r="O2608" s="2" t="s">
        <v>7928</v>
      </c>
      <c r="P2608" s="3">
        <v>0</v>
      </c>
      <c r="Q2608" s="2" t="s">
        <v>30</v>
      </c>
      <c r="R2608" s="3">
        <v>2</v>
      </c>
      <c r="S2608" s="2" t="s">
        <v>19118</v>
      </c>
      <c r="T2608" s="2" t="s">
        <v>19119</v>
      </c>
      <c r="U2608" s="3">
        <v>1</v>
      </c>
      <c r="V2608" s="2" t="s">
        <v>30</v>
      </c>
      <c r="W2608" s="2" t="s">
        <v>30</v>
      </c>
      <c r="X2608" s="2" t="s">
        <v>19120</v>
      </c>
      <c r="Y2608">
        <f t="shared" si="240"/>
        <v>2004</v>
      </c>
      <c r="Z2608" s="8">
        <f t="shared" si="241"/>
        <v>7</v>
      </c>
      <c r="AA2608">
        <f t="shared" si="242"/>
        <v>16</v>
      </c>
      <c r="AB2608" s="9">
        <f t="shared" si="243"/>
        <v>2005</v>
      </c>
      <c r="AC2608" s="9">
        <f t="shared" si="244"/>
        <v>4</v>
      </c>
      <c r="AD2608" s="9">
        <f t="shared" si="245"/>
        <v>1</v>
      </c>
    </row>
    <row r="2609" spans="1:30" ht="15.6">
      <c r="A2609" s="2" t="s">
        <v>24</v>
      </c>
      <c r="B2609" s="2" t="s">
        <v>288</v>
      </c>
      <c r="C2609" s="2" t="s">
        <v>19121</v>
      </c>
      <c r="D2609" s="2" t="s">
        <v>19122</v>
      </c>
      <c r="E2609" s="2" t="s">
        <v>19123</v>
      </c>
      <c r="F2609" s="2" t="s">
        <v>9730</v>
      </c>
      <c r="G2609" s="2" t="s">
        <v>19124</v>
      </c>
      <c r="H2609" s="2" t="s">
        <v>2866</v>
      </c>
      <c r="I2609" s="2" t="s">
        <v>31</v>
      </c>
      <c r="J2609" s="2" t="s">
        <v>32</v>
      </c>
      <c r="K2609" s="2" t="s">
        <v>1293</v>
      </c>
      <c r="L2609" s="2" t="s">
        <v>284</v>
      </c>
      <c r="M2609" s="2" t="s">
        <v>30</v>
      </c>
      <c r="N2609" s="2" t="s">
        <v>30</v>
      </c>
      <c r="O2609" s="2" t="s">
        <v>19125</v>
      </c>
      <c r="P2609" s="3">
        <v>0</v>
      </c>
      <c r="Q2609" s="2" t="s">
        <v>30</v>
      </c>
      <c r="R2609" s="3">
        <v>11</v>
      </c>
      <c r="S2609" s="2" t="s">
        <v>19126</v>
      </c>
      <c r="T2609" s="2" t="s">
        <v>19127</v>
      </c>
      <c r="U2609" s="3">
        <v>1</v>
      </c>
      <c r="V2609" s="2" t="s">
        <v>30</v>
      </c>
      <c r="W2609" s="2" t="s">
        <v>30</v>
      </c>
      <c r="X2609" s="2" t="s">
        <v>19128</v>
      </c>
      <c r="Y2609">
        <f t="shared" si="240"/>
        <v>2004</v>
      </c>
      <c r="Z2609" s="8">
        <f t="shared" si="241"/>
        <v>7</v>
      </c>
      <c r="AA2609">
        <f t="shared" si="242"/>
        <v>16</v>
      </c>
      <c r="AB2609" s="9">
        <f t="shared" si="243"/>
        <v>2005</v>
      </c>
      <c r="AC2609" s="9">
        <f t="shared" si="244"/>
        <v>4</v>
      </c>
      <c r="AD2609" s="9">
        <f t="shared" si="245"/>
        <v>1</v>
      </c>
    </row>
    <row r="2610" spans="1:30" ht="15.6">
      <c r="A2610" s="2" t="s">
        <v>24</v>
      </c>
      <c r="B2610" s="2" t="s">
        <v>288</v>
      </c>
      <c r="C2610" s="2" t="s">
        <v>19129</v>
      </c>
      <c r="D2610" s="2" t="s">
        <v>19130</v>
      </c>
      <c r="E2610" s="2" t="s">
        <v>19131</v>
      </c>
      <c r="F2610" s="2" t="s">
        <v>10651</v>
      </c>
      <c r="G2610" s="2" t="s">
        <v>19132</v>
      </c>
      <c r="H2610" s="2" t="s">
        <v>2866</v>
      </c>
      <c r="I2610" s="2" t="s">
        <v>31</v>
      </c>
      <c r="J2610" s="2" t="s">
        <v>32</v>
      </c>
      <c r="K2610" s="2" t="s">
        <v>19133</v>
      </c>
      <c r="L2610" s="2" t="s">
        <v>19134</v>
      </c>
      <c r="M2610" s="2" t="s">
        <v>30</v>
      </c>
      <c r="N2610" s="2" t="s">
        <v>30</v>
      </c>
      <c r="O2610" s="2" t="s">
        <v>7751</v>
      </c>
      <c r="P2610" s="3">
        <v>0</v>
      </c>
      <c r="Q2610" s="2" t="s">
        <v>30</v>
      </c>
      <c r="R2610" s="3">
        <v>0</v>
      </c>
      <c r="S2610" s="2" t="s">
        <v>30</v>
      </c>
      <c r="T2610" s="2" t="s">
        <v>19135</v>
      </c>
      <c r="U2610" s="3">
        <v>1</v>
      </c>
      <c r="V2610" s="2" t="s">
        <v>30</v>
      </c>
      <c r="W2610" s="2" t="s">
        <v>30</v>
      </c>
      <c r="X2610" s="2" t="s">
        <v>19136</v>
      </c>
      <c r="Y2610">
        <f t="shared" si="240"/>
        <v>2004</v>
      </c>
      <c r="Z2610" s="8">
        <f t="shared" si="241"/>
        <v>6</v>
      </c>
      <c r="AA2610">
        <f t="shared" si="242"/>
        <v>25</v>
      </c>
      <c r="AB2610" s="9">
        <f t="shared" si="243"/>
        <v>2005</v>
      </c>
      <c r="AC2610" s="9">
        <f t="shared" si="244"/>
        <v>4</v>
      </c>
      <c r="AD2610" s="9">
        <f t="shared" si="245"/>
        <v>1</v>
      </c>
    </row>
    <row r="2611" spans="1:30" ht="15.6">
      <c r="A2611" s="2" t="s">
        <v>24</v>
      </c>
      <c r="B2611" s="2" t="s">
        <v>288</v>
      </c>
      <c r="C2611" s="2" t="s">
        <v>261</v>
      </c>
      <c r="D2611" s="2" t="s">
        <v>19137</v>
      </c>
      <c r="E2611" s="2" t="s">
        <v>19138</v>
      </c>
      <c r="F2611" s="2" t="s">
        <v>9730</v>
      </c>
      <c r="G2611" s="2" t="s">
        <v>19139</v>
      </c>
      <c r="H2611" s="2" t="s">
        <v>2866</v>
      </c>
      <c r="I2611" s="2" t="s">
        <v>31</v>
      </c>
      <c r="J2611" s="2" t="s">
        <v>32</v>
      </c>
      <c r="K2611" s="2" t="s">
        <v>19140</v>
      </c>
      <c r="L2611" s="2" t="s">
        <v>19141</v>
      </c>
      <c r="M2611" s="2" t="s">
        <v>30</v>
      </c>
      <c r="N2611" s="2" t="s">
        <v>30</v>
      </c>
      <c r="O2611" s="2" t="s">
        <v>19142</v>
      </c>
      <c r="P2611" s="3">
        <v>0</v>
      </c>
      <c r="Q2611" s="2" t="s">
        <v>30</v>
      </c>
      <c r="R2611" s="3">
        <v>1</v>
      </c>
      <c r="S2611" s="2" t="s">
        <v>19143</v>
      </c>
      <c r="T2611" s="2" t="s">
        <v>19144</v>
      </c>
      <c r="U2611" s="3">
        <v>1</v>
      </c>
      <c r="V2611" s="2" t="s">
        <v>30</v>
      </c>
      <c r="W2611" s="2" t="s">
        <v>30</v>
      </c>
      <c r="X2611" s="2" t="s">
        <v>19145</v>
      </c>
      <c r="Y2611">
        <f t="shared" si="240"/>
        <v>2004</v>
      </c>
      <c r="Z2611" s="8">
        <f t="shared" si="241"/>
        <v>7</v>
      </c>
      <c r="AA2611">
        <f t="shared" si="242"/>
        <v>16</v>
      </c>
      <c r="AB2611" s="9">
        <f t="shared" si="243"/>
        <v>2005</v>
      </c>
      <c r="AC2611" s="9">
        <f t="shared" si="244"/>
        <v>4</v>
      </c>
      <c r="AD2611" s="9">
        <f t="shared" si="245"/>
        <v>1</v>
      </c>
    </row>
    <row r="2612" spans="1:30" ht="15.6">
      <c r="A2612" s="2" t="s">
        <v>24</v>
      </c>
      <c r="B2612" s="2" t="s">
        <v>288</v>
      </c>
      <c r="C2612" s="2" t="s">
        <v>19146</v>
      </c>
      <c r="D2612" s="2" t="s">
        <v>19147</v>
      </c>
      <c r="E2612" s="2" t="s">
        <v>19148</v>
      </c>
      <c r="F2612" s="2" t="s">
        <v>10235</v>
      </c>
      <c r="G2612" s="2" t="s">
        <v>19149</v>
      </c>
      <c r="H2612" s="2" t="s">
        <v>2866</v>
      </c>
      <c r="I2612" s="2" t="s">
        <v>31</v>
      </c>
      <c r="J2612" s="2" t="s">
        <v>32</v>
      </c>
      <c r="K2612" s="2" t="s">
        <v>19150</v>
      </c>
      <c r="L2612" s="2" t="s">
        <v>19151</v>
      </c>
      <c r="M2612" s="2" t="s">
        <v>30</v>
      </c>
      <c r="N2612" s="2" t="s">
        <v>30</v>
      </c>
      <c r="O2612" s="2" t="s">
        <v>19152</v>
      </c>
      <c r="P2612" s="3">
        <v>0</v>
      </c>
      <c r="Q2612" s="2" t="s">
        <v>30</v>
      </c>
      <c r="R2612" s="3">
        <v>1</v>
      </c>
      <c r="S2612" s="2" t="s">
        <v>19153</v>
      </c>
      <c r="T2612" s="2" t="s">
        <v>19154</v>
      </c>
      <c r="U2612" s="3">
        <v>1</v>
      </c>
      <c r="V2612" s="2" t="s">
        <v>30</v>
      </c>
      <c r="W2612" s="2" t="s">
        <v>30</v>
      </c>
      <c r="X2612" s="2" t="s">
        <v>19155</v>
      </c>
      <c r="Y2612">
        <f t="shared" si="240"/>
        <v>2004</v>
      </c>
      <c r="Z2612" s="8">
        <f t="shared" si="241"/>
        <v>7</v>
      </c>
      <c r="AA2612">
        <f t="shared" si="242"/>
        <v>9</v>
      </c>
      <c r="AB2612" s="9">
        <f t="shared" si="243"/>
        <v>2005</v>
      </c>
      <c r="AC2612" s="9">
        <f t="shared" si="244"/>
        <v>4</v>
      </c>
      <c r="AD2612" s="9">
        <f t="shared" si="245"/>
        <v>1</v>
      </c>
    </row>
    <row r="2613" spans="1:30" ht="15.6">
      <c r="A2613" s="2" t="s">
        <v>24</v>
      </c>
      <c r="B2613" s="2" t="s">
        <v>288</v>
      </c>
      <c r="C2613" s="2" t="s">
        <v>19156</v>
      </c>
      <c r="D2613" s="2" t="s">
        <v>19157</v>
      </c>
      <c r="E2613" s="2" t="s">
        <v>19158</v>
      </c>
      <c r="F2613" s="2" t="s">
        <v>9149</v>
      </c>
      <c r="G2613" s="2" t="s">
        <v>19159</v>
      </c>
      <c r="H2613" s="2" t="s">
        <v>2866</v>
      </c>
      <c r="I2613" s="2" t="s">
        <v>31</v>
      </c>
      <c r="J2613" s="2" t="s">
        <v>32</v>
      </c>
      <c r="K2613" s="2" t="s">
        <v>19160</v>
      </c>
      <c r="L2613" s="2" t="s">
        <v>19161</v>
      </c>
      <c r="M2613" s="2" t="s">
        <v>30</v>
      </c>
      <c r="N2613" s="2" t="s">
        <v>30</v>
      </c>
      <c r="O2613" s="2" t="s">
        <v>12530</v>
      </c>
      <c r="P2613" s="3">
        <v>0</v>
      </c>
      <c r="Q2613" s="2" t="s">
        <v>30</v>
      </c>
      <c r="R2613" s="3">
        <v>0</v>
      </c>
      <c r="S2613" s="2" t="s">
        <v>30</v>
      </c>
      <c r="T2613" s="2" t="s">
        <v>19162</v>
      </c>
      <c r="U2613" s="3">
        <v>1</v>
      </c>
      <c r="V2613" s="2" t="s">
        <v>30</v>
      </c>
      <c r="W2613" s="2" t="s">
        <v>30</v>
      </c>
      <c r="X2613" s="2" t="s">
        <v>19163</v>
      </c>
      <c r="Y2613">
        <f t="shared" si="240"/>
        <v>2004</v>
      </c>
      <c r="Z2613" s="8">
        <f t="shared" si="241"/>
        <v>7</v>
      </c>
      <c r="AA2613">
        <f t="shared" si="242"/>
        <v>23</v>
      </c>
      <c r="AB2613" s="9">
        <f t="shared" si="243"/>
        <v>2005</v>
      </c>
      <c r="AC2613" s="9">
        <f t="shared" si="244"/>
        <v>4</v>
      </c>
      <c r="AD2613" s="9">
        <f t="shared" si="245"/>
        <v>1</v>
      </c>
    </row>
    <row r="2614" spans="1:30" ht="15.6">
      <c r="A2614" s="2" t="s">
        <v>24</v>
      </c>
      <c r="B2614" s="2" t="s">
        <v>288</v>
      </c>
      <c r="C2614" s="2" t="s">
        <v>1232</v>
      </c>
      <c r="D2614" s="2" t="s">
        <v>19164</v>
      </c>
      <c r="E2614" s="2" t="s">
        <v>19165</v>
      </c>
      <c r="F2614" s="2" t="s">
        <v>10651</v>
      </c>
      <c r="G2614" s="2" t="s">
        <v>19166</v>
      </c>
      <c r="H2614" s="2" t="s">
        <v>2866</v>
      </c>
      <c r="I2614" s="2" t="s">
        <v>31</v>
      </c>
      <c r="J2614" s="2" t="s">
        <v>32</v>
      </c>
      <c r="K2614" s="2" t="s">
        <v>19167</v>
      </c>
      <c r="L2614" s="2" t="s">
        <v>19168</v>
      </c>
      <c r="M2614" s="2" t="s">
        <v>30</v>
      </c>
      <c r="N2614" s="2" t="s">
        <v>30</v>
      </c>
      <c r="O2614" s="2" t="s">
        <v>19169</v>
      </c>
      <c r="P2614" s="3">
        <v>0</v>
      </c>
      <c r="Q2614" s="2" t="s">
        <v>30</v>
      </c>
      <c r="R2614" s="3">
        <v>1</v>
      </c>
      <c r="S2614" s="2" t="s">
        <v>19170</v>
      </c>
      <c r="T2614" s="2" t="s">
        <v>19171</v>
      </c>
      <c r="U2614" s="3">
        <v>2</v>
      </c>
      <c r="V2614" s="2" t="s">
        <v>30</v>
      </c>
      <c r="W2614" s="2" t="s">
        <v>30</v>
      </c>
      <c r="X2614" s="2" t="s">
        <v>19172</v>
      </c>
      <c r="Y2614">
        <f t="shared" si="240"/>
        <v>2004</v>
      </c>
      <c r="Z2614" s="8">
        <f t="shared" si="241"/>
        <v>6</v>
      </c>
      <c r="AA2614">
        <f t="shared" si="242"/>
        <v>25</v>
      </c>
      <c r="AB2614" s="9">
        <f t="shared" si="243"/>
        <v>2005</v>
      </c>
      <c r="AC2614" s="9">
        <f t="shared" si="244"/>
        <v>4</v>
      </c>
      <c r="AD2614" s="9">
        <f t="shared" si="245"/>
        <v>1</v>
      </c>
    </row>
    <row r="2615" spans="1:30" ht="15.6">
      <c r="A2615" s="2" t="s">
        <v>24</v>
      </c>
      <c r="B2615" s="2" t="s">
        <v>288</v>
      </c>
      <c r="C2615" s="2" t="s">
        <v>19173</v>
      </c>
      <c r="D2615" s="2" t="s">
        <v>19174</v>
      </c>
      <c r="E2615" s="2" t="s">
        <v>19175</v>
      </c>
      <c r="F2615" s="2" t="s">
        <v>11210</v>
      </c>
      <c r="G2615" s="2" t="s">
        <v>19176</v>
      </c>
      <c r="H2615" s="2" t="s">
        <v>2866</v>
      </c>
      <c r="I2615" s="2" t="s">
        <v>31</v>
      </c>
      <c r="J2615" s="2" t="s">
        <v>32</v>
      </c>
      <c r="K2615" s="2" t="s">
        <v>7111</v>
      </c>
      <c r="L2615" s="2" t="s">
        <v>7112</v>
      </c>
      <c r="M2615" s="2" t="s">
        <v>30</v>
      </c>
      <c r="N2615" s="2" t="s">
        <v>30</v>
      </c>
      <c r="O2615" s="2" t="s">
        <v>19177</v>
      </c>
      <c r="P2615" s="3">
        <v>0</v>
      </c>
      <c r="Q2615" s="2" t="s">
        <v>30</v>
      </c>
      <c r="R2615" s="3">
        <v>2</v>
      </c>
      <c r="S2615" s="2" t="s">
        <v>19178</v>
      </c>
      <c r="T2615" s="2" t="s">
        <v>19179</v>
      </c>
      <c r="U2615" s="3">
        <v>1</v>
      </c>
      <c r="V2615" s="2" t="s">
        <v>30</v>
      </c>
      <c r="W2615" s="2" t="s">
        <v>30</v>
      </c>
      <c r="X2615" s="2" t="s">
        <v>19180</v>
      </c>
      <c r="Y2615">
        <f t="shared" si="240"/>
        <v>2004</v>
      </c>
      <c r="Z2615" s="8">
        <f t="shared" si="241"/>
        <v>6</v>
      </c>
      <c r="AA2615">
        <f t="shared" si="242"/>
        <v>11</v>
      </c>
      <c r="AB2615" s="9">
        <f t="shared" si="243"/>
        <v>2005</v>
      </c>
      <c r="AC2615" s="9">
        <f t="shared" si="244"/>
        <v>4</v>
      </c>
      <c r="AD2615" s="9">
        <f t="shared" si="245"/>
        <v>1</v>
      </c>
    </row>
    <row r="2616" spans="1:30" ht="15.6">
      <c r="A2616" s="2" t="s">
        <v>24</v>
      </c>
      <c r="B2616" s="2" t="s">
        <v>288</v>
      </c>
      <c r="C2616" s="2" t="s">
        <v>147</v>
      </c>
      <c r="D2616" s="2" t="s">
        <v>19181</v>
      </c>
      <c r="E2616" s="2" t="s">
        <v>19182</v>
      </c>
      <c r="F2616" s="2" t="s">
        <v>13053</v>
      </c>
      <c r="G2616" s="2" t="s">
        <v>19183</v>
      </c>
      <c r="H2616" s="2" t="s">
        <v>2866</v>
      </c>
      <c r="I2616" s="2" t="s">
        <v>31</v>
      </c>
      <c r="J2616" s="2" t="s">
        <v>32</v>
      </c>
      <c r="K2616" s="2" t="s">
        <v>19184</v>
      </c>
      <c r="L2616" s="2" t="s">
        <v>19185</v>
      </c>
      <c r="M2616" s="2" t="s">
        <v>30</v>
      </c>
      <c r="N2616" s="2" t="s">
        <v>30</v>
      </c>
      <c r="O2616" s="2" t="s">
        <v>19186</v>
      </c>
      <c r="P2616" s="3">
        <v>0</v>
      </c>
      <c r="Q2616" s="2" t="s">
        <v>30</v>
      </c>
      <c r="R2616" s="3">
        <v>2</v>
      </c>
      <c r="S2616" s="2" t="s">
        <v>19187</v>
      </c>
      <c r="T2616" s="2" t="s">
        <v>14831</v>
      </c>
      <c r="U2616" s="3">
        <v>11</v>
      </c>
      <c r="V2616" s="2" t="s">
        <v>30</v>
      </c>
      <c r="W2616" s="2" t="s">
        <v>30</v>
      </c>
      <c r="X2616" s="2" t="s">
        <v>19188</v>
      </c>
      <c r="Y2616">
        <f t="shared" si="240"/>
        <v>2004</v>
      </c>
      <c r="Z2616" s="8">
        <f t="shared" si="241"/>
        <v>3</v>
      </c>
      <c r="AA2616">
        <f t="shared" si="242"/>
        <v>19</v>
      </c>
      <c r="AB2616" s="9">
        <f t="shared" si="243"/>
        <v>2005</v>
      </c>
      <c r="AC2616" s="9">
        <f t="shared" si="244"/>
        <v>4</v>
      </c>
      <c r="AD2616" s="9">
        <f t="shared" si="245"/>
        <v>1</v>
      </c>
    </row>
    <row r="2617" spans="1:30" ht="15.6">
      <c r="A2617" s="2" t="s">
        <v>24</v>
      </c>
      <c r="B2617" s="2" t="s">
        <v>288</v>
      </c>
      <c r="C2617" s="2" t="s">
        <v>2673</v>
      </c>
      <c r="D2617" s="2" t="s">
        <v>19189</v>
      </c>
      <c r="E2617" s="2" t="s">
        <v>19190</v>
      </c>
      <c r="F2617" s="2" t="s">
        <v>13053</v>
      </c>
      <c r="G2617" s="2" t="s">
        <v>19191</v>
      </c>
      <c r="H2617" s="2" t="s">
        <v>2866</v>
      </c>
      <c r="I2617" s="2" t="s">
        <v>31</v>
      </c>
      <c r="J2617" s="2" t="s">
        <v>32</v>
      </c>
      <c r="K2617" s="2" t="s">
        <v>6915</v>
      </c>
      <c r="L2617" s="2" t="s">
        <v>6916</v>
      </c>
      <c r="M2617" s="2" t="s">
        <v>30</v>
      </c>
      <c r="N2617" s="2" t="s">
        <v>30</v>
      </c>
      <c r="O2617" s="2" t="s">
        <v>19192</v>
      </c>
      <c r="P2617" s="3">
        <v>0</v>
      </c>
      <c r="Q2617" s="2" t="s">
        <v>30</v>
      </c>
      <c r="R2617" s="3">
        <v>1</v>
      </c>
      <c r="S2617" s="2" t="s">
        <v>19193</v>
      </c>
      <c r="T2617" s="2" t="s">
        <v>19194</v>
      </c>
      <c r="U2617" s="3">
        <v>3</v>
      </c>
      <c r="V2617" s="2" t="s">
        <v>30</v>
      </c>
      <c r="W2617" s="2" t="s">
        <v>30</v>
      </c>
      <c r="X2617" s="2" t="s">
        <v>19195</v>
      </c>
      <c r="Y2617">
        <f t="shared" si="240"/>
        <v>2004</v>
      </c>
      <c r="Z2617" s="8">
        <f t="shared" si="241"/>
        <v>3</v>
      </c>
      <c r="AA2617">
        <f t="shared" si="242"/>
        <v>19</v>
      </c>
      <c r="AB2617" s="9">
        <f t="shared" si="243"/>
        <v>2005</v>
      </c>
      <c r="AC2617" s="9">
        <f t="shared" si="244"/>
        <v>4</v>
      </c>
      <c r="AD2617" s="9">
        <f t="shared" si="245"/>
        <v>1</v>
      </c>
    </row>
    <row r="2618" spans="1:30" ht="15.6">
      <c r="A2618" s="2" t="s">
        <v>24</v>
      </c>
      <c r="B2618" s="2" t="s">
        <v>288</v>
      </c>
      <c r="C2618" s="2" t="s">
        <v>8359</v>
      </c>
      <c r="D2618" s="2" t="s">
        <v>19196</v>
      </c>
      <c r="E2618" s="2" t="s">
        <v>19197</v>
      </c>
      <c r="F2618" s="2" t="s">
        <v>12639</v>
      </c>
      <c r="G2618" s="2" t="s">
        <v>19198</v>
      </c>
      <c r="H2618" s="2" t="s">
        <v>2866</v>
      </c>
      <c r="I2618" s="2" t="s">
        <v>31</v>
      </c>
      <c r="J2618" s="2" t="s">
        <v>32</v>
      </c>
      <c r="K2618" s="2" t="s">
        <v>19199</v>
      </c>
      <c r="L2618" s="2" t="s">
        <v>19200</v>
      </c>
      <c r="M2618" s="2" t="s">
        <v>30</v>
      </c>
      <c r="N2618" s="2" t="s">
        <v>30</v>
      </c>
      <c r="O2618" s="2" t="s">
        <v>11171</v>
      </c>
      <c r="P2618" s="3">
        <v>0</v>
      </c>
      <c r="Q2618" s="2" t="s">
        <v>30</v>
      </c>
      <c r="R2618" s="3">
        <v>0</v>
      </c>
      <c r="S2618" s="2" t="s">
        <v>30</v>
      </c>
      <c r="T2618" s="2" t="s">
        <v>19201</v>
      </c>
      <c r="U2618" s="3">
        <v>1</v>
      </c>
      <c r="V2618" s="2" t="s">
        <v>30</v>
      </c>
      <c r="W2618" s="2" t="s">
        <v>30</v>
      </c>
      <c r="X2618" s="2" t="s">
        <v>19202</v>
      </c>
      <c r="Y2618">
        <f t="shared" si="240"/>
        <v>2004</v>
      </c>
      <c r="Z2618" s="8">
        <f t="shared" si="241"/>
        <v>4</v>
      </c>
      <c r="AA2618">
        <f t="shared" si="242"/>
        <v>16</v>
      </c>
      <c r="AB2618" s="9">
        <f t="shared" si="243"/>
        <v>2005</v>
      </c>
      <c r="AC2618" s="9">
        <f t="shared" si="244"/>
        <v>4</v>
      </c>
      <c r="AD2618" s="9">
        <f t="shared" si="245"/>
        <v>1</v>
      </c>
    </row>
    <row r="2619" spans="1:30" ht="15.6">
      <c r="A2619" s="2" t="s">
        <v>24</v>
      </c>
      <c r="B2619" s="2" t="s">
        <v>288</v>
      </c>
      <c r="C2619" s="2" t="s">
        <v>16113</v>
      </c>
      <c r="D2619" s="2" t="s">
        <v>19203</v>
      </c>
      <c r="E2619" s="2" t="s">
        <v>19204</v>
      </c>
      <c r="F2619" s="2" t="s">
        <v>11210</v>
      </c>
      <c r="G2619" s="2" t="s">
        <v>19205</v>
      </c>
      <c r="H2619" s="2" t="s">
        <v>2866</v>
      </c>
      <c r="I2619" s="2" t="s">
        <v>31</v>
      </c>
      <c r="J2619" s="2" t="s">
        <v>32</v>
      </c>
      <c r="K2619" s="2" t="s">
        <v>16117</v>
      </c>
      <c r="L2619" s="2" t="s">
        <v>16118</v>
      </c>
      <c r="M2619" s="2" t="s">
        <v>30</v>
      </c>
      <c r="N2619" s="2" t="s">
        <v>30</v>
      </c>
      <c r="O2619" s="2" t="s">
        <v>4025</v>
      </c>
      <c r="P2619" s="3">
        <v>0</v>
      </c>
      <c r="Q2619" s="2" t="s">
        <v>30</v>
      </c>
      <c r="R2619" s="3">
        <v>4</v>
      </c>
      <c r="S2619" s="2" t="s">
        <v>19206</v>
      </c>
      <c r="T2619" s="2" t="s">
        <v>19207</v>
      </c>
      <c r="U2619" s="3">
        <v>1</v>
      </c>
      <c r="V2619" s="2" t="s">
        <v>30</v>
      </c>
      <c r="W2619" s="2" t="s">
        <v>30</v>
      </c>
      <c r="X2619" s="2" t="s">
        <v>19208</v>
      </c>
      <c r="Y2619">
        <f t="shared" si="240"/>
        <v>2004</v>
      </c>
      <c r="Z2619" s="8">
        <f t="shared" si="241"/>
        <v>6</v>
      </c>
      <c r="AA2619">
        <f t="shared" si="242"/>
        <v>11</v>
      </c>
      <c r="AB2619" s="9">
        <f t="shared" si="243"/>
        <v>2005</v>
      </c>
      <c r="AC2619" s="9">
        <f t="shared" si="244"/>
        <v>4</v>
      </c>
      <c r="AD2619" s="9">
        <f t="shared" si="245"/>
        <v>1</v>
      </c>
    </row>
    <row r="2620" spans="1:30" ht="15.6">
      <c r="A2620" s="2" t="s">
        <v>24</v>
      </c>
      <c r="B2620" s="2" t="s">
        <v>288</v>
      </c>
      <c r="C2620" s="2" t="s">
        <v>16113</v>
      </c>
      <c r="D2620" s="2" t="s">
        <v>19209</v>
      </c>
      <c r="E2620" s="2" t="s">
        <v>19210</v>
      </c>
      <c r="F2620" s="2" t="s">
        <v>11210</v>
      </c>
      <c r="G2620" s="2" t="s">
        <v>19211</v>
      </c>
      <c r="H2620" s="2" t="s">
        <v>2866</v>
      </c>
      <c r="I2620" s="2" t="s">
        <v>31</v>
      </c>
      <c r="J2620" s="2" t="s">
        <v>32</v>
      </c>
      <c r="K2620" s="2" t="s">
        <v>19212</v>
      </c>
      <c r="L2620" s="2" t="s">
        <v>19213</v>
      </c>
      <c r="M2620" s="2" t="s">
        <v>30</v>
      </c>
      <c r="N2620" s="2" t="s">
        <v>30</v>
      </c>
      <c r="O2620" s="2" t="s">
        <v>4025</v>
      </c>
      <c r="P2620" s="3">
        <v>0</v>
      </c>
      <c r="Q2620" s="2" t="s">
        <v>30</v>
      </c>
      <c r="R2620" s="3">
        <v>1</v>
      </c>
      <c r="S2620" s="2" t="s">
        <v>19214</v>
      </c>
      <c r="T2620" s="2" t="s">
        <v>19215</v>
      </c>
      <c r="U2620" s="3">
        <v>1</v>
      </c>
      <c r="V2620" s="2" t="s">
        <v>30</v>
      </c>
      <c r="W2620" s="2" t="s">
        <v>30</v>
      </c>
      <c r="X2620" s="2" t="s">
        <v>19216</v>
      </c>
      <c r="Y2620">
        <f t="shared" si="240"/>
        <v>2004</v>
      </c>
      <c r="Z2620" s="8">
        <f t="shared" si="241"/>
        <v>6</v>
      </c>
      <c r="AA2620">
        <f t="shared" si="242"/>
        <v>11</v>
      </c>
      <c r="AB2620" s="9">
        <f t="shared" si="243"/>
        <v>2005</v>
      </c>
      <c r="AC2620" s="9">
        <f t="shared" si="244"/>
        <v>4</v>
      </c>
      <c r="AD2620" s="9">
        <f t="shared" si="245"/>
        <v>1</v>
      </c>
    </row>
    <row r="2621" spans="1:30" ht="15.6">
      <c r="A2621" s="2" t="s">
        <v>24</v>
      </c>
      <c r="B2621" s="2" t="s">
        <v>288</v>
      </c>
      <c r="C2621" s="2" t="s">
        <v>16113</v>
      </c>
      <c r="D2621" s="2" t="s">
        <v>19217</v>
      </c>
      <c r="E2621" s="2" t="s">
        <v>19218</v>
      </c>
      <c r="F2621" s="2" t="s">
        <v>10651</v>
      </c>
      <c r="G2621" s="2" t="s">
        <v>19219</v>
      </c>
      <c r="H2621" s="2" t="s">
        <v>2866</v>
      </c>
      <c r="I2621" s="2" t="s">
        <v>31</v>
      </c>
      <c r="J2621" s="2" t="s">
        <v>32</v>
      </c>
      <c r="K2621" s="2" t="s">
        <v>19212</v>
      </c>
      <c r="L2621" s="2" t="s">
        <v>19213</v>
      </c>
      <c r="M2621" s="2" t="s">
        <v>30</v>
      </c>
      <c r="N2621" s="2" t="s">
        <v>30</v>
      </c>
      <c r="O2621" s="2" t="s">
        <v>4025</v>
      </c>
      <c r="P2621" s="3">
        <v>0</v>
      </c>
      <c r="Q2621" s="2" t="s">
        <v>30</v>
      </c>
      <c r="R2621" s="3">
        <v>1</v>
      </c>
      <c r="S2621" s="2" t="s">
        <v>19220</v>
      </c>
      <c r="T2621" s="2" t="s">
        <v>19221</v>
      </c>
      <c r="U2621" s="3">
        <v>1</v>
      </c>
      <c r="V2621" s="2" t="s">
        <v>30</v>
      </c>
      <c r="W2621" s="2" t="s">
        <v>30</v>
      </c>
      <c r="X2621" s="2" t="s">
        <v>19222</v>
      </c>
      <c r="Y2621">
        <f t="shared" si="240"/>
        <v>2004</v>
      </c>
      <c r="Z2621" s="8">
        <f t="shared" si="241"/>
        <v>6</v>
      </c>
      <c r="AA2621">
        <f t="shared" si="242"/>
        <v>25</v>
      </c>
      <c r="AB2621" s="9">
        <f t="shared" si="243"/>
        <v>2005</v>
      </c>
      <c r="AC2621" s="9">
        <f t="shared" si="244"/>
        <v>4</v>
      </c>
      <c r="AD2621" s="9">
        <f t="shared" si="245"/>
        <v>1</v>
      </c>
    </row>
    <row r="2622" spans="1:30" ht="15.6">
      <c r="A2622" s="2" t="s">
        <v>24</v>
      </c>
      <c r="B2622" s="2" t="s">
        <v>288</v>
      </c>
      <c r="C2622" s="2" t="s">
        <v>19223</v>
      </c>
      <c r="D2622" s="2" t="s">
        <v>19224</v>
      </c>
      <c r="E2622" s="2" t="s">
        <v>19225</v>
      </c>
      <c r="F2622" s="2" t="s">
        <v>9730</v>
      </c>
      <c r="G2622" s="2" t="s">
        <v>19226</v>
      </c>
      <c r="H2622" s="2" t="s">
        <v>2866</v>
      </c>
      <c r="I2622" s="2" t="s">
        <v>31</v>
      </c>
      <c r="J2622" s="2" t="s">
        <v>32</v>
      </c>
      <c r="K2622" s="2" t="s">
        <v>1293</v>
      </c>
      <c r="L2622" s="2" t="s">
        <v>284</v>
      </c>
      <c r="M2622" s="2" t="s">
        <v>30</v>
      </c>
      <c r="N2622" s="2" t="s">
        <v>30</v>
      </c>
      <c r="O2622" s="2" t="s">
        <v>4025</v>
      </c>
      <c r="P2622" s="3">
        <v>0</v>
      </c>
      <c r="Q2622" s="2" t="s">
        <v>30</v>
      </c>
      <c r="R2622" s="3">
        <v>4</v>
      </c>
      <c r="S2622" s="2" t="s">
        <v>19227</v>
      </c>
      <c r="T2622" s="2" t="s">
        <v>19228</v>
      </c>
      <c r="U2622" s="3">
        <v>1</v>
      </c>
      <c r="V2622" s="2" t="s">
        <v>30</v>
      </c>
      <c r="W2622" s="2" t="s">
        <v>30</v>
      </c>
      <c r="X2622" s="2" t="s">
        <v>19229</v>
      </c>
      <c r="Y2622">
        <f t="shared" si="240"/>
        <v>2004</v>
      </c>
      <c r="Z2622" s="8">
        <f t="shared" si="241"/>
        <v>7</v>
      </c>
      <c r="AA2622">
        <f t="shared" si="242"/>
        <v>16</v>
      </c>
      <c r="AB2622" s="9">
        <f t="shared" si="243"/>
        <v>2005</v>
      </c>
      <c r="AC2622" s="9">
        <f t="shared" si="244"/>
        <v>4</v>
      </c>
      <c r="AD2622" s="9">
        <f t="shared" si="245"/>
        <v>1</v>
      </c>
    </row>
    <row r="2623" spans="1:30" ht="15.6">
      <c r="A2623" s="2" t="s">
        <v>24</v>
      </c>
      <c r="B2623" s="2" t="s">
        <v>288</v>
      </c>
      <c r="C2623" s="2" t="s">
        <v>4441</v>
      </c>
      <c r="D2623" s="2" t="s">
        <v>19230</v>
      </c>
      <c r="E2623" s="2" t="s">
        <v>19231</v>
      </c>
      <c r="F2623" s="2" t="s">
        <v>11210</v>
      </c>
      <c r="G2623" s="2" t="s">
        <v>19232</v>
      </c>
      <c r="H2623" s="2" t="s">
        <v>2866</v>
      </c>
      <c r="I2623" s="2" t="s">
        <v>31</v>
      </c>
      <c r="J2623" s="2" t="s">
        <v>32</v>
      </c>
      <c r="K2623" s="2" t="s">
        <v>10793</v>
      </c>
      <c r="L2623" s="2" t="s">
        <v>9008</v>
      </c>
      <c r="M2623" s="2" t="s">
        <v>30</v>
      </c>
      <c r="N2623" s="2" t="s">
        <v>30</v>
      </c>
      <c r="O2623" s="2" t="s">
        <v>19233</v>
      </c>
      <c r="P2623" s="3">
        <v>0</v>
      </c>
      <c r="Q2623" s="2" t="s">
        <v>30</v>
      </c>
      <c r="R2623" s="3">
        <v>0</v>
      </c>
      <c r="S2623" s="2" t="s">
        <v>30</v>
      </c>
      <c r="T2623" s="2" t="s">
        <v>19234</v>
      </c>
      <c r="U2623" s="3">
        <v>1</v>
      </c>
      <c r="V2623" s="2" t="s">
        <v>30</v>
      </c>
      <c r="W2623" s="2" t="s">
        <v>30</v>
      </c>
      <c r="X2623" s="2" t="s">
        <v>19235</v>
      </c>
      <c r="Y2623">
        <f t="shared" si="240"/>
        <v>2004</v>
      </c>
      <c r="Z2623" s="8">
        <f t="shared" si="241"/>
        <v>6</v>
      </c>
      <c r="AA2623">
        <f t="shared" si="242"/>
        <v>11</v>
      </c>
      <c r="AB2623" s="9">
        <f t="shared" si="243"/>
        <v>2005</v>
      </c>
      <c r="AC2623" s="9">
        <f t="shared" si="244"/>
        <v>4</v>
      </c>
      <c r="AD2623" s="9">
        <f t="shared" si="245"/>
        <v>1</v>
      </c>
    </row>
    <row r="2624" spans="1:30" ht="15.6">
      <c r="A2624" s="2" t="s">
        <v>24</v>
      </c>
      <c r="B2624" s="2" t="s">
        <v>288</v>
      </c>
      <c r="C2624" s="2" t="s">
        <v>19003</v>
      </c>
      <c r="D2624" s="2" t="s">
        <v>19236</v>
      </c>
      <c r="E2624" s="2" t="s">
        <v>19237</v>
      </c>
      <c r="F2624" s="2" t="s">
        <v>9730</v>
      </c>
      <c r="G2624" s="2" t="s">
        <v>19238</v>
      </c>
      <c r="H2624" s="2" t="s">
        <v>2866</v>
      </c>
      <c r="I2624" s="2" t="s">
        <v>31</v>
      </c>
      <c r="J2624" s="2" t="s">
        <v>32</v>
      </c>
      <c r="K2624" s="2" t="s">
        <v>19239</v>
      </c>
      <c r="L2624" s="2" t="s">
        <v>12248</v>
      </c>
      <c r="M2624" s="2" t="s">
        <v>30</v>
      </c>
      <c r="N2624" s="2" t="s">
        <v>30</v>
      </c>
      <c r="O2624" s="2" t="s">
        <v>19240</v>
      </c>
      <c r="P2624" s="3">
        <v>0</v>
      </c>
      <c r="Q2624" s="2" t="s">
        <v>30</v>
      </c>
      <c r="R2624" s="3">
        <v>1</v>
      </c>
      <c r="S2624" s="2" t="s">
        <v>19241</v>
      </c>
      <c r="T2624" s="2" t="s">
        <v>19242</v>
      </c>
      <c r="U2624" s="3">
        <v>1</v>
      </c>
      <c r="V2624" s="2" t="s">
        <v>30</v>
      </c>
      <c r="W2624" s="2" t="s">
        <v>30</v>
      </c>
      <c r="X2624" s="2" t="s">
        <v>19243</v>
      </c>
      <c r="Y2624">
        <f t="shared" si="240"/>
        <v>2004</v>
      </c>
      <c r="Z2624" s="8">
        <f t="shared" si="241"/>
        <v>7</v>
      </c>
      <c r="AA2624">
        <f t="shared" si="242"/>
        <v>16</v>
      </c>
      <c r="AB2624" s="9">
        <f t="shared" si="243"/>
        <v>2005</v>
      </c>
      <c r="AC2624" s="9">
        <f t="shared" si="244"/>
        <v>4</v>
      </c>
      <c r="AD2624" s="9">
        <f t="shared" si="245"/>
        <v>1</v>
      </c>
    </row>
    <row r="2625" spans="1:30" ht="15.6">
      <c r="A2625" s="2" t="s">
        <v>24</v>
      </c>
      <c r="B2625" s="2" t="s">
        <v>288</v>
      </c>
      <c r="C2625" s="2" t="s">
        <v>18455</v>
      </c>
      <c r="D2625" s="2" t="s">
        <v>19244</v>
      </c>
      <c r="E2625" s="2" t="s">
        <v>19245</v>
      </c>
      <c r="F2625" s="2" t="s">
        <v>9730</v>
      </c>
      <c r="G2625" s="2" t="s">
        <v>19246</v>
      </c>
      <c r="H2625" s="2" t="s">
        <v>2866</v>
      </c>
      <c r="I2625" s="2" t="s">
        <v>31</v>
      </c>
      <c r="J2625" s="2" t="s">
        <v>32</v>
      </c>
      <c r="K2625" s="2" t="s">
        <v>18309</v>
      </c>
      <c r="L2625" s="2" t="s">
        <v>9779</v>
      </c>
      <c r="M2625" s="2" t="s">
        <v>30</v>
      </c>
      <c r="N2625" s="2" t="s">
        <v>30</v>
      </c>
      <c r="O2625" s="2" t="s">
        <v>19247</v>
      </c>
      <c r="P2625" s="3">
        <v>0</v>
      </c>
      <c r="Q2625" s="2" t="s">
        <v>30</v>
      </c>
      <c r="R2625" s="3">
        <v>3</v>
      </c>
      <c r="S2625" s="2" t="s">
        <v>19248</v>
      </c>
      <c r="T2625" s="2" t="s">
        <v>19249</v>
      </c>
      <c r="U2625" s="3">
        <v>1</v>
      </c>
      <c r="V2625" s="2" t="s">
        <v>30</v>
      </c>
      <c r="W2625" s="2" t="s">
        <v>30</v>
      </c>
      <c r="X2625" s="2" t="s">
        <v>19250</v>
      </c>
      <c r="Y2625">
        <f t="shared" si="240"/>
        <v>2004</v>
      </c>
      <c r="Z2625" s="8">
        <f t="shared" si="241"/>
        <v>7</v>
      </c>
      <c r="AA2625">
        <f t="shared" si="242"/>
        <v>16</v>
      </c>
      <c r="AB2625" s="9">
        <f t="shared" si="243"/>
        <v>2005</v>
      </c>
      <c r="AC2625" s="9">
        <f t="shared" si="244"/>
        <v>4</v>
      </c>
      <c r="AD2625" s="9">
        <f t="shared" si="245"/>
        <v>1</v>
      </c>
    </row>
    <row r="2626" spans="1:30" ht="15.6">
      <c r="A2626" s="2" t="s">
        <v>24</v>
      </c>
      <c r="B2626" s="2" t="s">
        <v>288</v>
      </c>
      <c r="C2626" s="2" t="s">
        <v>19251</v>
      </c>
      <c r="D2626" s="2" t="s">
        <v>19252</v>
      </c>
      <c r="E2626" s="2" t="s">
        <v>19253</v>
      </c>
      <c r="F2626" s="2" t="s">
        <v>9730</v>
      </c>
      <c r="G2626" s="2" t="s">
        <v>19254</v>
      </c>
      <c r="H2626" s="2" t="s">
        <v>2866</v>
      </c>
      <c r="I2626" s="2" t="s">
        <v>31</v>
      </c>
      <c r="J2626" s="2" t="s">
        <v>32</v>
      </c>
      <c r="K2626" s="2" t="s">
        <v>1293</v>
      </c>
      <c r="L2626" s="2" t="s">
        <v>284</v>
      </c>
      <c r="M2626" s="2" t="s">
        <v>30</v>
      </c>
      <c r="N2626" s="2" t="s">
        <v>30</v>
      </c>
      <c r="O2626" s="2" t="s">
        <v>19255</v>
      </c>
      <c r="P2626" s="3">
        <v>0</v>
      </c>
      <c r="Q2626" s="2" t="s">
        <v>30</v>
      </c>
      <c r="R2626" s="3">
        <v>1</v>
      </c>
      <c r="S2626" s="2" t="s">
        <v>19256</v>
      </c>
      <c r="T2626" s="2" t="s">
        <v>19257</v>
      </c>
      <c r="U2626" s="3">
        <v>1</v>
      </c>
      <c r="V2626" s="2" t="s">
        <v>30</v>
      </c>
      <c r="W2626" s="2" t="s">
        <v>30</v>
      </c>
      <c r="X2626" s="2" t="s">
        <v>19258</v>
      </c>
      <c r="Y2626">
        <f t="shared" si="240"/>
        <v>2004</v>
      </c>
      <c r="Z2626" s="8">
        <f t="shared" si="241"/>
        <v>7</v>
      </c>
      <c r="AA2626">
        <f t="shared" si="242"/>
        <v>16</v>
      </c>
      <c r="AB2626" s="9">
        <f t="shared" si="243"/>
        <v>2005</v>
      </c>
      <c r="AC2626" s="9">
        <f t="shared" si="244"/>
        <v>4</v>
      </c>
      <c r="AD2626" s="9">
        <f t="shared" si="245"/>
        <v>1</v>
      </c>
    </row>
    <row r="2627" spans="1:30" ht="15.6">
      <c r="A2627" s="2" t="s">
        <v>24</v>
      </c>
      <c r="B2627" s="2" t="s">
        <v>288</v>
      </c>
      <c r="C2627" s="2" t="s">
        <v>957</v>
      </c>
      <c r="D2627" s="2" t="s">
        <v>19259</v>
      </c>
      <c r="E2627" s="2" t="s">
        <v>19260</v>
      </c>
      <c r="F2627" s="2" t="s">
        <v>9149</v>
      </c>
      <c r="G2627" s="2" t="s">
        <v>19261</v>
      </c>
      <c r="H2627" s="2" t="s">
        <v>2866</v>
      </c>
      <c r="I2627" s="2" t="s">
        <v>31</v>
      </c>
      <c r="J2627" s="2" t="s">
        <v>32</v>
      </c>
      <c r="K2627" s="2" t="s">
        <v>16695</v>
      </c>
      <c r="L2627" s="2" t="s">
        <v>16696</v>
      </c>
      <c r="M2627" s="2" t="s">
        <v>30</v>
      </c>
      <c r="N2627" s="2" t="s">
        <v>30</v>
      </c>
      <c r="O2627" s="2" t="s">
        <v>4586</v>
      </c>
      <c r="P2627" s="3">
        <v>0</v>
      </c>
      <c r="Q2627" s="2" t="s">
        <v>30</v>
      </c>
      <c r="R2627" s="3">
        <v>0</v>
      </c>
      <c r="S2627" s="2" t="s">
        <v>30</v>
      </c>
      <c r="T2627" s="2" t="s">
        <v>19262</v>
      </c>
      <c r="U2627" s="3">
        <v>1</v>
      </c>
      <c r="V2627" s="2" t="s">
        <v>30</v>
      </c>
      <c r="W2627" s="2" t="s">
        <v>30</v>
      </c>
      <c r="X2627" s="2" t="s">
        <v>19263</v>
      </c>
      <c r="Y2627">
        <f t="shared" ref="Y2627:Y2690" si="246">YEAR(F2627)</f>
        <v>2004</v>
      </c>
      <c r="Z2627" s="8">
        <f t="shared" ref="Z2627:Z2690" si="247">MONTH(F2627)</f>
        <v>7</v>
      </c>
      <c r="AA2627">
        <f t="shared" ref="AA2627:AA2690" si="248">DAY(F2627)</f>
        <v>23</v>
      </c>
      <c r="AB2627" s="9">
        <f t="shared" ref="AB2627:AB2690" si="249">IFERROR(YEAR(H2627),0)</f>
        <v>2005</v>
      </c>
      <c r="AC2627" s="9">
        <f t="shared" ref="AC2627:AC2690" si="250">IFERROR(MONTH(H2627),0)</f>
        <v>4</v>
      </c>
      <c r="AD2627" s="9">
        <f t="shared" ref="AD2627:AD2690" si="251">IFERROR(DAY(H2627),0)</f>
        <v>1</v>
      </c>
    </row>
    <row r="2628" spans="1:30" ht="15.6">
      <c r="A2628" s="2" t="s">
        <v>24</v>
      </c>
      <c r="B2628" s="2" t="s">
        <v>288</v>
      </c>
      <c r="C2628" s="2" t="s">
        <v>19264</v>
      </c>
      <c r="D2628" s="2" t="s">
        <v>19265</v>
      </c>
      <c r="E2628" s="2" t="s">
        <v>19266</v>
      </c>
      <c r="F2628" s="2" t="s">
        <v>9336</v>
      </c>
      <c r="G2628" s="2" t="s">
        <v>19267</v>
      </c>
      <c r="H2628" s="2" t="s">
        <v>2866</v>
      </c>
      <c r="I2628" s="2" t="s">
        <v>31</v>
      </c>
      <c r="J2628" s="2" t="s">
        <v>32</v>
      </c>
      <c r="K2628" s="2" t="s">
        <v>19268</v>
      </c>
      <c r="L2628" s="2" t="s">
        <v>19269</v>
      </c>
      <c r="M2628" s="2" t="s">
        <v>30</v>
      </c>
      <c r="N2628" s="2" t="s">
        <v>30</v>
      </c>
      <c r="O2628" s="2" t="s">
        <v>2809</v>
      </c>
      <c r="P2628" s="3">
        <v>0</v>
      </c>
      <c r="Q2628" s="2" t="s">
        <v>30</v>
      </c>
      <c r="R2628" s="3">
        <v>5</v>
      </c>
      <c r="S2628" s="2" t="s">
        <v>19270</v>
      </c>
      <c r="T2628" s="2" t="s">
        <v>19271</v>
      </c>
      <c r="U2628" s="3">
        <v>1</v>
      </c>
      <c r="V2628" s="2" t="s">
        <v>30</v>
      </c>
      <c r="W2628" s="2" t="s">
        <v>30</v>
      </c>
      <c r="X2628" s="2" t="s">
        <v>19272</v>
      </c>
      <c r="Y2628">
        <f t="shared" si="246"/>
        <v>2004</v>
      </c>
      <c r="Z2628" s="8">
        <f t="shared" si="247"/>
        <v>8</v>
      </c>
      <c r="AA2628">
        <f t="shared" si="248"/>
        <v>13</v>
      </c>
      <c r="AB2628" s="9">
        <f t="shared" si="249"/>
        <v>2005</v>
      </c>
      <c r="AC2628" s="9">
        <f t="shared" si="250"/>
        <v>4</v>
      </c>
      <c r="AD2628" s="9">
        <f t="shared" si="251"/>
        <v>1</v>
      </c>
    </row>
    <row r="2629" spans="1:30" ht="15.6">
      <c r="A2629" s="2" t="s">
        <v>24</v>
      </c>
      <c r="B2629" s="2" t="s">
        <v>288</v>
      </c>
      <c r="C2629" s="2" t="s">
        <v>10411</v>
      </c>
      <c r="D2629" s="2" t="s">
        <v>19273</v>
      </c>
      <c r="E2629" s="2" t="s">
        <v>19274</v>
      </c>
      <c r="F2629" s="2" t="s">
        <v>10235</v>
      </c>
      <c r="G2629" s="2" t="s">
        <v>19275</v>
      </c>
      <c r="H2629" s="2" t="s">
        <v>2866</v>
      </c>
      <c r="I2629" s="2" t="s">
        <v>31</v>
      </c>
      <c r="J2629" s="2" t="s">
        <v>32</v>
      </c>
      <c r="K2629" s="2" t="s">
        <v>19276</v>
      </c>
      <c r="L2629" s="2" t="s">
        <v>19277</v>
      </c>
      <c r="M2629" s="2" t="s">
        <v>30</v>
      </c>
      <c r="N2629" s="2" t="s">
        <v>30</v>
      </c>
      <c r="O2629" s="2" t="s">
        <v>11921</v>
      </c>
      <c r="P2629" s="3">
        <v>0</v>
      </c>
      <c r="Q2629" s="2" t="s">
        <v>30</v>
      </c>
      <c r="R2629" s="3">
        <v>3</v>
      </c>
      <c r="S2629" s="2" t="s">
        <v>19278</v>
      </c>
      <c r="T2629" s="2" t="s">
        <v>19279</v>
      </c>
      <c r="U2629" s="3">
        <v>1</v>
      </c>
      <c r="V2629" s="2" t="s">
        <v>30</v>
      </c>
      <c r="W2629" s="2" t="s">
        <v>30</v>
      </c>
      <c r="X2629" s="2" t="s">
        <v>19280</v>
      </c>
      <c r="Y2629">
        <f t="shared" si="246"/>
        <v>2004</v>
      </c>
      <c r="Z2629" s="8">
        <f t="shared" si="247"/>
        <v>7</v>
      </c>
      <c r="AA2629">
        <f t="shared" si="248"/>
        <v>9</v>
      </c>
      <c r="AB2629" s="9">
        <f t="shared" si="249"/>
        <v>2005</v>
      </c>
      <c r="AC2629" s="9">
        <f t="shared" si="250"/>
        <v>4</v>
      </c>
      <c r="AD2629" s="9">
        <f t="shared" si="251"/>
        <v>1</v>
      </c>
    </row>
    <row r="2630" spans="1:30" ht="15.6">
      <c r="A2630" s="2" t="s">
        <v>24</v>
      </c>
      <c r="B2630" s="2" t="s">
        <v>288</v>
      </c>
      <c r="C2630" s="2" t="s">
        <v>5253</v>
      </c>
      <c r="D2630" s="2" t="s">
        <v>19281</v>
      </c>
      <c r="E2630" s="2" t="s">
        <v>19282</v>
      </c>
      <c r="F2630" s="2" t="s">
        <v>10235</v>
      </c>
      <c r="G2630" s="2" t="s">
        <v>19283</v>
      </c>
      <c r="H2630" s="2" t="s">
        <v>2866</v>
      </c>
      <c r="I2630" s="2" t="s">
        <v>31</v>
      </c>
      <c r="J2630" s="2" t="s">
        <v>32</v>
      </c>
      <c r="K2630" s="2" t="s">
        <v>1886</v>
      </c>
      <c r="L2630" s="2" t="s">
        <v>786</v>
      </c>
      <c r="M2630" s="2" t="s">
        <v>30</v>
      </c>
      <c r="N2630" s="2" t="s">
        <v>30</v>
      </c>
      <c r="O2630" s="2" t="s">
        <v>3224</v>
      </c>
      <c r="P2630" s="3">
        <v>0</v>
      </c>
      <c r="Q2630" s="2" t="s">
        <v>30</v>
      </c>
      <c r="R2630" s="3">
        <v>0</v>
      </c>
      <c r="S2630" s="2" t="s">
        <v>30</v>
      </c>
      <c r="T2630" s="2" t="s">
        <v>19284</v>
      </c>
      <c r="U2630" s="3">
        <v>1</v>
      </c>
      <c r="V2630" s="2" t="s">
        <v>30</v>
      </c>
      <c r="W2630" s="2" t="s">
        <v>30</v>
      </c>
      <c r="X2630" s="2" t="s">
        <v>19285</v>
      </c>
      <c r="Y2630">
        <f t="shared" si="246"/>
        <v>2004</v>
      </c>
      <c r="Z2630" s="8">
        <f t="shared" si="247"/>
        <v>7</v>
      </c>
      <c r="AA2630">
        <f t="shared" si="248"/>
        <v>9</v>
      </c>
      <c r="AB2630" s="9">
        <f t="shared" si="249"/>
        <v>2005</v>
      </c>
      <c r="AC2630" s="9">
        <f t="shared" si="250"/>
        <v>4</v>
      </c>
      <c r="AD2630" s="9">
        <f t="shared" si="251"/>
        <v>1</v>
      </c>
    </row>
    <row r="2631" spans="1:30" ht="15.6">
      <c r="A2631" s="2" t="s">
        <v>24</v>
      </c>
      <c r="B2631" s="2" t="s">
        <v>25</v>
      </c>
      <c r="C2631" s="2" t="s">
        <v>19286</v>
      </c>
      <c r="D2631" s="2" t="s">
        <v>19287</v>
      </c>
      <c r="E2631" s="2" t="s">
        <v>19288</v>
      </c>
      <c r="F2631" s="2" t="s">
        <v>19289</v>
      </c>
      <c r="G2631" s="2" t="s">
        <v>30</v>
      </c>
      <c r="H2631" s="2" t="s">
        <v>30</v>
      </c>
      <c r="I2631" s="2" t="s">
        <v>31</v>
      </c>
      <c r="J2631" s="2" t="s">
        <v>32</v>
      </c>
      <c r="K2631" s="2" t="s">
        <v>19290</v>
      </c>
      <c r="L2631" s="2" t="s">
        <v>19291</v>
      </c>
      <c r="M2631" s="2" t="s">
        <v>30</v>
      </c>
      <c r="N2631" s="2" t="s">
        <v>30</v>
      </c>
      <c r="O2631" s="2" t="s">
        <v>6433</v>
      </c>
      <c r="P2631" s="3">
        <v>0</v>
      </c>
      <c r="Q2631" s="2" t="s">
        <v>30</v>
      </c>
      <c r="R2631" s="3">
        <v>2</v>
      </c>
      <c r="S2631" s="2" t="s">
        <v>19292</v>
      </c>
      <c r="T2631" s="2" t="s">
        <v>19293</v>
      </c>
      <c r="U2631" s="3">
        <v>1</v>
      </c>
      <c r="V2631" s="2" t="s">
        <v>30</v>
      </c>
      <c r="W2631" s="2" t="s">
        <v>30</v>
      </c>
      <c r="X2631" s="2" t="s">
        <v>19294</v>
      </c>
      <c r="Y2631">
        <f t="shared" si="246"/>
        <v>2003</v>
      </c>
      <c r="Z2631" s="8">
        <f t="shared" si="247"/>
        <v>9</v>
      </c>
      <c r="AA2631">
        <f t="shared" si="248"/>
        <v>19</v>
      </c>
      <c r="AB2631" s="9">
        <f t="shared" si="249"/>
        <v>0</v>
      </c>
      <c r="AC2631" s="9">
        <f t="shared" si="250"/>
        <v>0</v>
      </c>
      <c r="AD2631" s="9">
        <f t="shared" si="251"/>
        <v>0</v>
      </c>
    </row>
    <row r="2632" spans="1:30" ht="15.6">
      <c r="A2632" s="2" t="s">
        <v>24</v>
      </c>
      <c r="B2632" s="2" t="s">
        <v>25</v>
      </c>
      <c r="C2632" s="2" t="s">
        <v>19295</v>
      </c>
      <c r="D2632" s="2" t="s">
        <v>19296</v>
      </c>
      <c r="E2632" s="2" t="s">
        <v>19297</v>
      </c>
      <c r="F2632" s="2" t="s">
        <v>19298</v>
      </c>
      <c r="G2632" s="2" t="s">
        <v>30</v>
      </c>
      <c r="H2632" s="2" t="s">
        <v>30</v>
      </c>
      <c r="I2632" s="2" t="s">
        <v>31</v>
      </c>
      <c r="J2632" s="2" t="s">
        <v>32</v>
      </c>
      <c r="K2632" s="2" t="s">
        <v>19299</v>
      </c>
      <c r="L2632" s="2" t="s">
        <v>12621</v>
      </c>
      <c r="M2632" s="2" t="s">
        <v>30</v>
      </c>
      <c r="N2632" s="2" t="s">
        <v>30</v>
      </c>
      <c r="O2632" s="2" t="s">
        <v>19300</v>
      </c>
      <c r="P2632" s="3">
        <v>0</v>
      </c>
      <c r="Q2632" s="2" t="s">
        <v>30</v>
      </c>
      <c r="R2632" s="3">
        <v>2</v>
      </c>
      <c r="S2632" s="2" t="s">
        <v>19301</v>
      </c>
      <c r="T2632" s="2" t="s">
        <v>18654</v>
      </c>
      <c r="U2632" s="3">
        <v>4</v>
      </c>
      <c r="V2632" s="2" t="s">
        <v>30</v>
      </c>
      <c r="W2632" s="2" t="s">
        <v>30</v>
      </c>
      <c r="X2632" s="2" t="s">
        <v>19302</v>
      </c>
      <c r="Y2632">
        <f t="shared" si="246"/>
        <v>2003</v>
      </c>
      <c r="Z2632" s="8">
        <f t="shared" si="247"/>
        <v>9</v>
      </c>
      <c r="AA2632">
        <f t="shared" si="248"/>
        <v>30</v>
      </c>
      <c r="AB2632" s="9">
        <f t="shared" si="249"/>
        <v>0</v>
      </c>
      <c r="AC2632" s="9">
        <f t="shared" si="250"/>
        <v>0</v>
      </c>
      <c r="AD2632" s="9">
        <f t="shared" si="251"/>
        <v>0</v>
      </c>
    </row>
    <row r="2633" spans="1:30" ht="15.6">
      <c r="A2633" s="2" t="s">
        <v>24</v>
      </c>
      <c r="B2633" s="2" t="s">
        <v>25</v>
      </c>
      <c r="C2633" s="2" t="s">
        <v>19303</v>
      </c>
      <c r="D2633" s="2" t="s">
        <v>19304</v>
      </c>
      <c r="E2633" s="2" t="s">
        <v>19305</v>
      </c>
      <c r="F2633" s="2" t="s">
        <v>19306</v>
      </c>
      <c r="G2633" s="2" t="s">
        <v>30</v>
      </c>
      <c r="H2633" s="2" t="s">
        <v>30</v>
      </c>
      <c r="I2633" s="2" t="s">
        <v>31</v>
      </c>
      <c r="J2633" s="2" t="s">
        <v>32</v>
      </c>
      <c r="K2633" s="2" t="s">
        <v>10800</v>
      </c>
      <c r="L2633" s="2" t="s">
        <v>10801</v>
      </c>
      <c r="M2633" s="2" t="s">
        <v>30</v>
      </c>
      <c r="N2633" s="2" t="s">
        <v>30</v>
      </c>
      <c r="O2633" s="2" t="s">
        <v>19307</v>
      </c>
      <c r="P2633" s="3">
        <v>0</v>
      </c>
      <c r="Q2633" s="2" t="s">
        <v>30</v>
      </c>
      <c r="R2633" s="3">
        <v>0</v>
      </c>
      <c r="S2633" s="2" t="s">
        <v>30</v>
      </c>
      <c r="T2633" s="2" t="s">
        <v>19308</v>
      </c>
      <c r="U2633" s="3">
        <v>2</v>
      </c>
      <c r="V2633" s="2" t="s">
        <v>30</v>
      </c>
      <c r="W2633" s="2" t="s">
        <v>30</v>
      </c>
      <c r="X2633" s="2" t="s">
        <v>19309</v>
      </c>
      <c r="Y2633">
        <f t="shared" si="246"/>
        <v>2003</v>
      </c>
      <c r="Z2633" s="8">
        <f t="shared" si="247"/>
        <v>9</v>
      </c>
      <c r="AA2633">
        <f t="shared" si="248"/>
        <v>26</v>
      </c>
      <c r="AB2633" s="9">
        <f t="shared" si="249"/>
        <v>0</v>
      </c>
      <c r="AC2633" s="9">
        <f t="shared" si="250"/>
        <v>0</v>
      </c>
      <c r="AD2633" s="9">
        <f t="shared" si="251"/>
        <v>0</v>
      </c>
    </row>
    <row r="2634" spans="1:30" ht="15.6">
      <c r="A2634" s="2" t="s">
        <v>24</v>
      </c>
      <c r="B2634" s="2" t="s">
        <v>25</v>
      </c>
      <c r="C2634" s="2" t="s">
        <v>19310</v>
      </c>
      <c r="D2634" s="2" t="s">
        <v>19311</v>
      </c>
      <c r="E2634" s="2" t="s">
        <v>19312</v>
      </c>
      <c r="F2634" s="2" t="s">
        <v>19289</v>
      </c>
      <c r="G2634" s="2" t="s">
        <v>30</v>
      </c>
      <c r="H2634" s="2" t="s">
        <v>30</v>
      </c>
      <c r="I2634" s="2" t="s">
        <v>31</v>
      </c>
      <c r="J2634" s="2" t="s">
        <v>32</v>
      </c>
      <c r="K2634" s="2" t="s">
        <v>283</v>
      </c>
      <c r="L2634" s="2" t="s">
        <v>284</v>
      </c>
      <c r="M2634" s="2" t="s">
        <v>30</v>
      </c>
      <c r="N2634" s="2" t="s">
        <v>30</v>
      </c>
      <c r="O2634" s="2" t="s">
        <v>3020</v>
      </c>
      <c r="P2634" s="3">
        <v>0</v>
      </c>
      <c r="Q2634" s="2" t="s">
        <v>30</v>
      </c>
      <c r="R2634" s="3">
        <v>3</v>
      </c>
      <c r="S2634" s="2" t="s">
        <v>19313</v>
      </c>
      <c r="T2634" s="2" t="s">
        <v>19314</v>
      </c>
      <c r="U2634" s="3">
        <v>1</v>
      </c>
      <c r="V2634" s="2" t="s">
        <v>30</v>
      </c>
      <c r="W2634" s="2" t="s">
        <v>30</v>
      </c>
      <c r="X2634" s="2" t="s">
        <v>19315</v>
      </c>
      <c r="Y2634">
        <f t="shared" si="246"/>
        <v>2003</v>
      </c>
      <c r="Z2634" s="8">
        <f t="shared" si="247"/>
        <v>9</v>
      </c>
      <c r="AA2634">
        <f t="shared" si="248"/>
        <v>19</v>
      </c>
      <c r="AB2634" s="9">
        <f t="shared" si="249"/>
        <v>0</v>
      </c>
      <c r="AC2634" s="9">
        <f t="shared" si="250"/>
        <v>0</v>
      </c>
      <c r="AD2634" s="9">
        <f t="shared" si="251"/>
        <v>0</v>
      </c>
    </row>
    <row r="2635" spans="1:30" ht="15.6">
      <c r="A2635" s="2" t="s">
        <v>24</v>
      </c>
      <c r="B2635" s="2" t="s">
        <v>25</v>
      </c>
      <c r="C2635" s="2" t="s">
        <v>19316</v>
      </c>
      <c r="D2635" s="2" t="s">
        <v>19317</v>
      </c>
      <c r="E2635" s="2" t="s">
        <v>19318</v>
      </c>
      <c r="F2635" s="2" t="s">
        <v>19289</v>
      </c>
      <c r="G2635" s="2" t="s">
        <v>30</v>
      </c>
      <c r="H2635" s="2" t="s">
        <v>30</v>
      </c>
      <c r="I2635" s="2" t="s">
        <v>31</v>
      </c>
      <c r="J2635" s="2" t="s">
        <v>32</v>
      </c>
      <c r="K2635" s="2" t="s">
        <v>19319</v>
      </c>
      <c r="L2635" s="2" t="s">
        <v>19320</v>
      </c>
      <c r="M2635" s="2" t="s">
        <v>30</v>
      </c>
      <c r="N2635" s="2" t="s">
        <v>30</v>
      </c>
      <c r="O2635" s="2" t="s">
        <v>19321</v>
      </c>
      <c r="P2635" s="3">
        <v>0</v>
      </c>
      <c r="Q2635" s="2" t="s">
        <v>30</v>
      </c>
      <c r="R2635" s="3">
        <v>0</v>
      </c>
      <c r="S2635" s="2" t="s">
        <v>30</v>
      </c>
      <c r="T2635" s="2" t="s">
        <v>19322</v>
      </c>
      <c r="U2635" s="3">
        <v>2</v>
      </c>
      <c r="V2635" s="2" t="s">
        <v>30</v>
      </c>
      <c r="W2635" s="2" t="s">
        <v>30</v>
      </c>
      <c r="X2635" s="2" t="s">
        <v>19323</v>
      </c>
      <c r="Y2635">
        <f t="shared" si="246"/>
        <v>2003</v>
      </c>
      <c r="Z2635" s="8">
        <f t="shared" si="247"/>
        <v>9</v>
      </c>
      <c r="AA2635">
        <f t="shared" si="248"/>
        <v>19</v>
      </c>
      <c r="AB2635" s="9">
        <f t="shared" si="249"/>
        <v>0</v>
      </c>
      <c r="AC2635" s="9">
        <f t="shared" si="250"/>
        <v>0</v>
      </c>
      <c r="AD2635" s="9">
        <f t="shared" si="251"/>
        <v>0</v>
      </c>
    </row>
    <row r="2636" spans="1:30" ht="15.6">
      <c r="A2636" s="2" t="s">
        <v>24</v>
      </c>
      <c r="B2636" s="2" t="s">
        <v>25</v>
      </c>
      <c r="C2636" s="2" t="s">
        <v>18109</v>
      </c>
      <c r="D2636" s="2" t="s">
        <v>19324</v>
      </c>
      <c r="E2636" s="2" t="s">
        <v>19325</v>
      </c>
      <c r="F2636" s="2" t="s">
        <v>19289</v>
      </c>
      <c r="G2636" s="2" t="s">
        <v>30</v>
      </c>
      <c r="H2636" s="2" t="s">
        <v>30</v>
      </c>
      <c r="I2636" s="2" t="s">
        <v>31</v>
      </c>
      <c r="J2636" s="2" t="s">
        <v>32</v>
      </c>
      <c r="K2636" s="2" t="s">
        <v>17015</v>
      </c>
      <c r="L2636" s="2" t="s">
        <v>4691</v>
      </c>
      <c r="M2636" s="2" t="s">
        <v>30</v>
      </c>
      <c r="N2636" s="2" t="s">
        <v>30</v>
      </c>
      <c r="O2636" s="2" t="s">
        <v>3020</v>
      </c>
      <c r="P2636" s="3">
        <v>0</v>
      </c>
      <c r="Q2636" s="2" t="s">
        <v>30</v>
      </c>
      <c r="R2636" s="3">
        <v>0</v>
      </c>
      <c r="S2636" s="2" t="s">
        <v>30</v>
      </c>
      <c r="T2636" s="2" t="s">
        <v>19326</v>
      </c>
      <c r="U2636" s="3">
        <v>1</v>
      </c>
      <c r="V2636" s="2" t="s">
        <v>30</v>
      </c>
      <c r="W2636" s="2" t="s">
        <v>30</v>
      </c>
      <c r="X2636" s="2" t="s">
        <v>19327</v>
      </c>
      <c r="Y2636">
        <f t="shared" si="246"/>
        <v>2003</v>
      </c>
      <c r="Z2636" s="8">
        <f t="shared" si="247"/>
        <v>9</v>
      </c>
      <c r="AA2636">
        <f t="shared" si="248"/>
        <v>19</v>
      </c>
      <c r="AB2636" s="9">
        <f t="shared" si="249"/>
        <v>0</v>
      </c>
      <c r="AC2636" s="9">
        <f t="shared" si="250"/>
        <v>0</v>
      </c>
      <c r="AD2636" s="9">
        <f t="shared" si="251"/>
        <v>0</v>
      </c>
    </row>
    <row r="2637" spans="1:30" ht="15.6">
      <c r="A2637" s="2" t="s">
        <v>24</v>
      </c>
      <c r="B2637" s="2" t="s">
        <v>25</v>
      </c>
      <c r="C2637" s="2" t="s">
        <v>19328</v>
      </c>
      <c r="D2637" s="2" t="s">
        <v>19329</v>
      </c>
      <c r="E2637" s="2" t="s">
        <v>19330</v>
      </c>
      <c r="F2637" s="2" t="s">
        <v>19298</v>
      </c>
      <c r="G2637" s="2" t="s">
        <v>30</v>
      </c>
      <c r="H2637" s="2" t="s">
        <v>30</v>
      </c>
      <c r="I2637" s="2" t="s">
        <v>31</v>
      </c>
      <c r="J2637" s="2" t="s">
        <v>32</v>
      </c>
      <c r="K2637" s="2" t="s">
        <v>2564</v>
      </c>
      <c r="L2637" s="2" t="s">
        <v>2565</v>
      </c>
      <c r="M2637" s="2" t="s">
        <v>30</v>
      </c>
      <c r="N2637" s="2" t="s">
        <v>30</v>
      </c>
      <c r="O2637" s="2" t="s">
        <v>4950</v>
      </c>
      <c r="P2637" s="3">
        <v>0</v>
      </c>
      <c r="Q2637" s="2" t="s">
        <v>30</v>
      </c>
      <c r="R2637" s="3">
        <v>1</v>
      </c>
      <c r="S2637" s="2" t="s">
        <v>19331</v>
      </c>
      <c r="T2637" s="2" t="s">
        <v>19332</v>
      </c>
      <c r="U2637" s="3">
        <v>1</v>
      </c>
      <c r="V2637" s="2" t="s">
        <v>30</v>
      </c>
      <c r="W2637" s="2" t="s">
        <v>30</v>
      </c>
      <c r="X2637" s="2" t="s">
        <v>19333</v>
      </c>
      <c r="Y2637">
        <f t="shared" si="246"/>
        <v>2003</v>
      </c>
      <c r="Z2637" s="8">
        <f t="shared" si="247"/>
        <v>9</v>
      </c>
      <c r="AA2637">
        <f t="shared" si="248"/>
        <v>30</v>
      </c>
      <c r="AB2637" s="9">
        <f t="shared" si="249"/>
        <v>0</v>
      </c>
      <c r="AC2637" s="9">
        <f t="shared" si="250"/>
        <v>0</v>
      </c>
      <c r="AD2637" s="9">
        <f t="shared" si="251"/>
        <v>0</v>
      </c>
    </row>
    <row r="2638" spans="1:30" ht="15.6">
      <c r="A2638" s="2" t="s">
        <v>24</v>
      </c>
      <c r="B2638" s="2" t="s">
        <v>25</v>
      </c>
      <c r="C2638" s="2" t="s">
        <v>19334</v>
      </c>
      <c r="D2638" s="2" t="s">
        <v>19335</v>
      </c>
      <c r="E2638" s="2" t="s">
        <v>19336</v>
      </c>
      <c r="F2638" s="2" t="s">
        <v>19289</v>
      </c>
      <c r="G2638" s="2" t="s">
        <v>30</v>
      </c>
      <c r="H2638" s="2" t="s">
        <v>30</v>
      </c>
      <c r="I2638" s="2" t="s">
        <v>31</v>
      </c>
      <c r="J2638" s="2" t="s">
        <v>32</v>
      </c>
      <c r="K2638" s="2" t="s">
        <v>19337</v>
      </c>
      <c r="L2638" s="2" t="s">
        <v>19338</v>
      </c>
      <c r="M2638" s="2" t="s">
        <v>30</v>
      </c>
      <c r="N2638" s="2" t="s">
        <v>30</v>
      </c>
      <c r="O2638" s="2" t="s">
        <v>19339</v>
      </c>
      <c r="P2638" s="3">
        <v>0</v>
      </c>
      <c r="Q2638" s="2" t="s">
        <v>30</v>
      </c>
      <c r="R2638" s="3">
        <v>0</v>
      </c>
      <c r="S2638" s="2" t="s">
        <v>30</v>
      </c>
      <c r="T2638" s="2" t="s">
        <v>19340</v>
      </c>
      <c r="U2638" s="3">
        <v>1</v>
      </c>
      <c r="V2638" s="2" t="s">
        <v>30</v>
      </c>
      <c r="W2638" s="2" t="s">
        <v>30</v>
      </c>
      <c r="X2638" s="2" t="s">
        <v>19341</v>
      </c>
      <c r="Y2638">
        <f t="shared" si="246"/>
        <v>2003</v>
      </c>
      <c r="Z2638" s="8">
        <f t="shared" si="247"/>
        <v>9</v>
      </c>
      <c r="AA2638">
        <f t="shared" si="248"/>
        <v>19</v>
      </c>
      <c r="AB2638" s="9">
        <f t="shared" si="249"/>
        <v>0</v>
      </c>
      <c r="AC2638" s="9">
        <f t="shared" si="250"/>
        <v>0</v>
      </c>
      <c r="AD2638" s="9">
        <f t="shared" si="251"/>
        <v>0</v>
      </c>
    </row>
    <row r="2639" spans="1:30" ht="15.6">
      <c r="A2639" s="2" t="s">
        <v>24</v>
      </c>
      <c r="B2639" s="2" t="s">
        <v>25</v>
      </c>
      <c r="C2639" s="2" t="s">
        <v>19342</v>
      </c>
      <c r="D2639" s="2" t="s">
        <v>19343</v>
      </c>
      <c r="E2639" s="2" t="s">
        <v>19344</v>
      </c>
      <c r="F2639" s="2" t="s">
        <v>19289</v>
      </c>
      <c r="G2639" s="2" t="s">
        <v>30</v>
      </c>
      <c r="H2639" s="2" t="s">
        <v>30</v>
      </c>
      <c r="I2639" s="2" t="s">
        <v>31</v>
      </c>
      <c r="J2639" s="2" t="s">
        <v>32</v>
      </c>
      <c r="K2639" s="2" t="s">
        <v>19345</v>
      </c>
      <c r="L2639" s="2" t="s">
        <v>19346</v>
      </c>
      <c r="M2639" s="2" t="s">
        <v>30</v>
      </c>
      <c r="N2639" s="2" t="s">
        <v>30</v>
      </c>
      <c r="O2639" s="2" t="s">
        <v>4659</v>
      </c>
      <c r="P2639" s="3">
        <v>0</v>
      </c>
      <c r="Q2639" s="2" t="s">
        <v>30</v>
      </c>
      <c r="R2639" s="3">
        <v>1</v>
      </c>
      <c r="S2639" s="2" t="s">
        <v>19347</v>
      </c>
      <c r="T2639" s="2" t="s">
        <v>19348</v>
      </c>
      <c r="U2639" s="3">
        <v>5</v>
      </c>
      <c r="V2639" s="2" t="s">
        <v>30</v>
      </c>
      <c r="W2639" s="2" t="s">
        <v>30</v>
      </c>
      <c r="X2639" s="2" t="s">
        <v>19349</v>
      </c>
      <c r="Y2639">
        <f t="shared" si="246"/>
        <v>2003</v>
      </c>
      <c r="Z2639" s="8">
        <f t="shared" si="247"/>
        <v>9</v>
      </c>
      <c r="AA2639">
        <f t="shared" si="248"/>
        <v>19</v>
      </c>
      <c r="AB2639" s="9">
        <f t="shared" si="249"/>
        <v>0</v>
      </c>
      <c r="AC2639" s="9">
        <f t="shared" si="250"/>
        <v>0</v>
      </c>
      <c r="AD2639" s="9">
        <f t="shared" si="251"/>
        <v>0</v>
      </c>
    </row>
    <row r="2640" spans="1:30" ht="15.6">
      <c r="A2640" s="2" t="s">
        <v>24</v>
      </c>
      <c r="B2640" s="2" t="s">
        <v>25</v>
      </c>
      <c r="C2640" s="2" t="s">
        <v>19350</v>
      </c>
      <c r="D2640" s="2" t="s">
        <v>19351</v>
      </c>
      <c r="E2640" s="2" t="s">
        <v>19352</v>
      </c>
      <c r="F2640" s="2" t="s">
        <v>19289</v>
      </c>
      <c r="G2640" s="2" t="s">
        <v>30</v>
      </c>
      <c r="H2640" s="2" t="s">
        <v>30</v>
      </c>
      <c r="I2640" s="2" t="s">
        <v>31</v>
      </c>
      <c r="J2640" s="2" t="s">
        <v>32</v>
      </c>
      <c r="K2640" s="2" t="s">
        <v>19345</v>
      </c>
      <c r="L2640" s="2" t="s">
        <v>19346</v>
      </c>
      <c r="M2640" s="2" t="s">
        <v>30</v>
      </c>
      <c r="N2640" s="2" t="s">
        <v>30</v>
      </c>
      <c r="O2640" s="2" t="s">
        <v>19353</v>
      </c>
      <c r="P2640" s="3">
        <v>0</v>
      </c>
      <c r="Q2640" s="2" t="s">
        <v>30</v>
      </c>
      <c r="R2640" s="3">
        <v>2</v>
      </c>
      <c r="S2640" s="2" t="s">
        <v>19354</v>
      </c>
      <c r="T2640" s="2" t="s">
        <v>19355</v>
      </c>
      <c r="U2640" s="3">
        <v>2</v>
      </c>
      <c r="V2640" s="2" t="s">
        <v>30</v>
      </c>
      <c r="W2640" s="2" t="s">
        <v>30</v>
      </c>
      <c r="X2640" s="2" t="s">
        <v>19356</v>
      </c>
      <c r="Y2640">
        <f t="shared" si="246"/>
        <v>2003</v>
      </c>
      <c r="Z2640" s="8">
        <f t="shared" si="247"/>
        <v>9</v>
      </c>
      <c r="AA2640">
        <f t="shared" si="248"/>
        <v>19</v>
      </c>
      <c r="AB2640" s="9">
        <f t="shared" si="249"/>
        <v>0</v>
      </c>
      <c r="AC2640" s="9">
        <f t="shared" si="250"/>
        <v>0</v>
      </c>
      <c r="AD2640" s="9">
        <f t="shared" si="251"/>
        <v>0</v>
      </c>
    </row>
    <row r="2641" spans="1:30" ht="15.6">
      <c r="A2641" s="2" t="s">
        <v>24</v>
      </c>
      <c r="B2641" s="2" t="s">
        <v>25</v>
      </c>
      <c r="C2641" s="2" t="s">
        <v>19357</v>
      </c>
      <c r="D2641" s="2" t="s">
        <v>19358</v>
      </c>
      <c r="E2641" s="2" t="s">
        <v>19359</v>
      </c>
      <c r="F2641" s="2" t="s">
        <v>19289</v>
      </c>
      <c r="G2641" s="2" t="s">
        <v>30</v>
      </c>
      <c r="H2641" s="2" t="s">
        <v>30</v>
      </c>
      <c r="I2641" s="2" t="s">
        <v>31</v>
      </c>
      <c r="J2641" s="2" t="s">
        <v>32</v>
      </c>
      <c r="K2641" s="2" t="s">
        <v>19345</v>
      </c>
      <c r="L2641" s="2" t="s">
        <v>19346</v>
      </c>
      <c r="M2641" s="2" t="s">
        <v>30</v>
      </c>
      <c r="N2641" s="2" t="s">
        <v>30</v>
      </c>
      <c r="O2641" s="2" t="s">
        <v>4659</v>
      </c>
      <c r="P2641" s="3">
        <v>0</v>
      </c>
      <c r="Q2641" s="2" t="s">
        <v>30</v>
      </c>
      <c r="R2641" s="3">
        <v>0</v>
      </c>
      <c r="S2641" s="2" t="s">
        <v>30</v>
      </c>
      <c r="T2641" s="2" t="s">
        <v>19360</v>
      </c>
      <c r="U2641" s="3">
        <v>2</v>
      </c>
      <c r="V2641" s="2" t="s">
        <v>30</v>
      </c>
      <c r="W2641" s="2" t="s">
        <v>30</v>
      </c>
      <c r="X2641" s="2" t="s">
        <v>19361</v>
      </c>
      <c r="Y2641">
        <f t="shared" si="246"/>
        <v>2003</v>
      </c>
      <c r="Z2641" s="8">
        <f t="shared" si="247"/>
        <v>9</v>
      </c>
      <c r="AA2641">
        <f t="shared" si="248"/>
        <v>19</v>
      </c>
      <c r="AB2641" s="9">
        <f t="shared" si="249"/>
        <v>0</v>
      </c>
      <c r="AC2641" s="9">
        <f t="shared" si="250"/>
        <v>0</v>
      </c>
      <c r="AD2641" s="9">
        <f t="shared" si="251"/>
        <v>0</v>
      </c>
    </row>
    <row r="2642" spans="1:30" ht="15.6">
      <c r="A2642" s="2" t="s">
        <v>24</v>
      </c>
      <c r="B2642" s="2" t="s">
        <v>25</v>
      </c>
      <c r="C2642" s="2" t="s">
        <v>19362</v>
      </c>
      <c r="D2642" s="2" t="s">
        <v>19363</v>
      </c>
      <c r="E2642" s="2" t="s">
        <v>19364</v>
      </c>
      <c r="F2642" s="2" t="s">
        <v>19298</v>
      </c>
      <c r="G2642" s="2" t="s">
        <v>30</v>
      </c>
      <c r="H2642" s="2" t="s">
        <v>30</v>
      </c>
      <c r="I2642" s="2" t="s">
        <v>31</v>
      </c>
      <c r="J2642" s="2" t="s">
        <v>32</v>
      </c>
      <c r="K2642" s="2" t="s">
        <v>19345</v>
      </c>
      <c r="L2642" s="2" t="s">
        <v>19346</v>
      </c>
      <c r="M2642" s="2" t="s">
        <v>30</v>
      </c>
      <c r="N2642" s="2" t="s">
        <v>30</v>
      </c>
      <c r="O2642" s="2" t="s">
        <v>19365</v>
      </c>
      <c r="P2642" s="3">
        <v>0</v>
      </c>
      <c r="Q2642" s="2" t="s">
        <v>30</v>
      </c>
      <c r="R2642" s="3">
        <v>0</v>
      </c>
      <c r="S2642" s="2" t="s">
        <v>30</v>
      </c>
      <c r="T2642" s="2" t="s">
        <v>19366</v>
      </c>
      <c r="U2642" s="3">
        <v>2</v>
      </c>
      <c r="V2642" s="2" t="s">
        <v>30</v>
      </c>
      <c r="W2642" s="2" t="s">
        <v>30</v>
      </c>
      <c r="X2642" s="2" t="s">
        <v>19367</v>
      </c>
      <c r="Y2642">
        <f t="shared" si="246"/>
        <v>2003</v>
      </c>
      <c r="Z2642" s="8">
        <f t="shared" si="247"/>
        <v>9</v>
      </c>
      <c r="AA2642">
        <f t="shared" si="248"/>
        <v>30</v>
      </c>
      <c r="AB2642" s="9">
        <f t="shared" si="249"/>
        <v>0</v>
      </c>
      <c r="AC2642" s="9">
        <f t="shared" si="250"/>
        <v>0</v>
      </c>
      <c r="AD2642" s="9">
        <f t="shared" si="251"/>
        <v>0</v>
      </c>
    </row>
    <row r="2643" spans="1:30" ht="15.6">
      <c r="A2643" s="2" t="s">
        <v>24</v>
      </c>
      <c r="B2643" s="2" t="s">
        <v>25</v>
      </c>
      <c r="C2643" s="2" t="s">
        <v>19368</v>
      </c>
      <c r="D2643" s="2" t="s">
        <v>19369</v>
      </c>
      <c r="E2643" s="2" t="s">
        <v>19370</v>
      </c>
      <c r="F2643" s="2" t="s">
        <v>19289</v>
      </c>
      <c r="G2643" s="2" t="s">
        <v>30</v>
      </c>
      <c r="H2643" s="2" t="s">
        <v>30</v>
      </c>
      <c r="I2643" s="2" t="s">
        <v>31</v>
      </c>
      <c r="J2643" s="2" t="s">
        <v>32</v>
      </c>
      <c r="K2643" s="2" t="s">
        <v>19345</v>
      </c>
      <c r="L2643" s="2" t="s">
        <v>19346</v>
      </c>
      <c r="M2643" s="2" t="s">
        <v>30</v>
      </c>
      <c r="N2643" s="2" t="s">
        <v>30</v>
      </c>
      <c r="O2643" s="2" t="s">
        <v>6644</v>
      </c>
      <c r="P2643" s="3">
        <v>0</v>
      </c>
      <c r="Q2643" s="2" t="s">
        <v>30</v>
      </c>
      <c r="R2643" s="3">
        <v>0</v>
      </c>
      <c r="S2643" s="2" t="s">
        <v>30</v>
      </c>
      <c r="T2643" s="2" t="s">
        <v>19371</v>
      </c>
      <c r="U2643" s="3">
        <v>1</v>
      </c>
      <c r="V2643" s="2" t="s">
        <v>30</v>
      </c>
      <c r="W2643" s="2" t="s">
        <v>30</v>
      </c>
      <c r="X2643" s="2" t="s">
        <v>19372</v>
      </c>
      <c r="Y2643">
        <f t="shared" si="246"/>
        <v>2003</v>
      </c>
      <c r="Z2643" s="8">
        <f t="shared" si="247"/>
        <v>9</v>
      </c>
      <c r="AA2643">
        <f t="shared" si="248"/>
        <v>19</v>
      </c>
      <c r="AB2643" s="9">
        <f t="shared" si="249"/>
        <v>0</v>
      </c>
      <c r="AC2643" s="9">
        <f t="shared" si="250"/>
        <v>0</v>
      </c>
      <c r="AD2643" s="9">
        <f t="shared" si="251"/>
        <v>0</v>
      </c>
    </row>
    <row r="2644" spans="1:30" ht="15.6">
      <c r="A2644" s="2" t="s">
        <v>24</v>
      </c>
      <c r="B2644" s="2" t="s">
        <v>25</v>
      </c>
      <c r="C2644" s="2" t="s">
        <v>19373</v>
      </c>
      <c r="D2644" s="2" t="s">
        <v>19374</v>
      </c>
      <c r="E2644" s="2" t="s">
        <v>19375</v>
      </c>
      <c r="F2644" s="2" t="s">
        <v>19298</v>
      </c>
      <c r="G2644" s="2" t="s">
        <v>30</v>
      </c>
      <c r="H2644" s="2" t="s">
        <v>30</v>
      </c>
      <c r="I2644" s="2" t="s">
        <v>31</v>
      </c>
      <c r="J2644" s="2" t="s">
        <v>32</v>
      </c>
      <c r="K2644" s="2" t="s">
        <v>19376</v>
      </c>
      <c r="L2644" s="2" t="s">
        <v>19377</v>
      </c>
      <c r="M2644" s="2" t="s">
        <v>30</v>
      </c>
      <c r="N2644" s="2" t="s">
        <v>30</v>
      </c>
      <c r="O2644" s="2" t="s">
        <v>4675</v>
      </c>
      <c r="P2644" s="3">
        <v>0</v>
      </c>
      <c r="Q2644" s="2" t="s">
        <v>30</v>
      </c>
      <c r="R2644" s="3">
        <v>0</v>
      </c>
      <c r="S2644" s="2" t="s">
        <v>30</v>
      </c>
      <c r="T2644" s="2" t="s">
        <v>19378</v>
      </c>
      <c r="U2644" s="3">
        <v>1</v>
      </c>
      <c r="V2644" s="2" t="s">
        <v>30</v>
      </c>
      <c r="W2644" s="2" t="s">
        <v>30</v>
      </c>
      <c r="X2644" s="2" t="s">
        <v>19379</v>
      </c>
      <c r="Y2644">
        <f t="shared" si="246"/>
        <v>2003</v>
      </c>
      <c r="Z2644" s="8">
        <f t="shared" si="247"/>
        <v>9</v>
      </c>
      <c r="AA2644">
        <f t="shared" si="248"/>
        <v>30</v>
      </c>
      <c r="AB2644" s="9">
        <f t="shared" si="249"/>
        <v>0</v>
      </c>
      <c r="AC2644" s="9">
        <f t="shared" si="250"/>
        <v>0</v>
      </c>
      <c r="AD2644" s="9">
        <f t="shared" si="251"/>
        <v>0</v>
      </c>
    </row>
    <row r="2645" spans="1:30" ht="15.6">
      <c r="A2645" s="2" t="s">
        <v>24</v>
      </c>
      <c r="B2645" s="2" t="s">
        <v>25</v>
      </c>
      <c r="C2645" s="2" t="s">
        <v>19380</v>
      </c>
      <c r="D2645" s="2" t="s">
        <v>19381</v>
      </c>
      <c r="E2645" s="2" t="s">
        <v>19382</v>
      </c>
      <c r="F2645" s="2" t="s">
        <v>19298</v>
      </c>
      <c r="G2645" s="2" t="s">
        <v>30</v>
      </c>
      <c r="H2645" s="2" t="s">
        <v>30</v>
      </c>
      <c r="I2645" s="2" t="s">
        <v>31</v>
      </c>
      <c r="J2645" s="2" t="s">
        <v>32</v>
      </c>
      <c r="K2645" s="2" t="s">
        <v>19376</v>
      </c>
      <c r="L2645" s="2" t="s">
        <v>19377</v>
      </c>
      <c r="M2645" s="2" t="s">
        <v>30</v>
      </c>
      <c r="N2645" s="2" t="s">
        <v>30</v>
      </c>
      <c r="O2645" s="2" t="s">
        <v>4675</v>
      </c>
      <c r="P2645" s="3">
        <v>0</v>
      </c>
      <c r="Q2645" s="2" t="s">
        <v>30</v>
      </c>
      <c r="R2645" s="3">
        <v>2</v>
      </c>
      <c r="S2645" s="2" t="s">
        <v>19383</v>
      </c>
      <c r="T2645" s="2" t="s">
        <v>19384</v>
      </c>
      <c r="U2645" s="3">
        <v>1</v>
      </c>
      <c r="V2645" s="2" t="s">
        <v>30</v>
      </c>
      <c r="W2645" s="2" t="s">
        <v>30</v>
      </c>
      <c r="X2645" s="2" t="s">
        <v>19385</v>
      </c>
      <c r="Y2645">
        <f t="shared" si="246"/>
        <v>2003</v>
      </c>
      <c r="Z2645" s="8">
        <f t="shared" si="247"/>
        <v>9</v>
      </c>
      <c r="AA2645">
        <f t="shared" si="248"/>
        <v>30</v>
      </c>
      <c r="AB2645" s="9">
        <f t="shared" si="249"/>
        <v>0</v>
      </c>
      <c r="AC2645" s="9">
        <f t="shared" si="250"/>
        <v>0</v>
      </c>
      <c r="AD2645" s="9">
        <f t="shared" si="251"/>
        <v>0</v>
      </c>
    </row>
    <row r="2646" spans="1:30" ht="15.6">
      <c r="A2646" s="2" t="s">
        <v>24</v>
      </c>
      <c r="B2646" s="2" t="s">
        <v>25</v>
      </c>
      <c r="C2646" s="2" t="s">
        <v>19386</v>
      </c>
      <c r="D2646" s="2" t="s">
        <v>19387</v>
      </c>
      <c r="E2646" s="2" t="s">
        <v>19388</v>
      </c>
      <c r="F2646" s="2" t="s">
        <v>19298</v>
      </c>
      <c r="G2646" s="2" t="s">
        <v>30</v>
      </c>
      <c r="H2646" s="2" t="s">
        <v>30</v>
      </c>
      <c r="I2646" s="2" t="s">
        <v>31</v>
      </c>
      <c r="J2646" s="2" t="s">
        <v>32</v>
      </c>
      <c r="K2646" s="2" t="s">
        <v>19389</v>
      </c>
      <c r="L2646" s="2" t="s">
        <v>19390</v>
      </c>
      <c r="M2646" s="2" t="s">
        <v>30</v>
      </c>
      <c r="N2646" s="2" t="s">
        <v>30</v>
      </c>
      <c r="O2646" s="2" t="s">
        <v>7197</v>
      </c>
      <c r="P2646" s="3">
        <v>0</v>
      </c>
      <c r="Q2646" s="2" t="s">
        <v>30</v>
      </c>
      <c r="R2646" s="3">
        <v>0</v>
      </c>
      <c r="S2646" s="2" t="s">
        <v>30</v>
      </c>
      <c r="T2646" s="2" t="s">
        <v>19391</v>
      </c>
      <c r="U2646" s="3">
        <v>1</v>
      </c>
      <c r="V2646" s="2" t="s">
        <v>30</v>
      </c>
      <c r="W2646" s="2" t="s">
        <v>30</v>
      </c>
      <c r="X2646" s="2" t="s">
        <v>19392</v>
      </c>
      <c r="Y2646">
        <f t="shared" si="246"/>
        <v>2003</v>
      </c>
      <c r="Z2646" s="8">
        <f t="shared" si="247"/>
        <v>9</v>
      </c>
      <c r="AA2646">
        <f t="shared" si="248"/>
        <v>30</v>
      </c>
      <c r="AB2646" s="9">
        <f t="shared" si="249"/>
        <v>0</v>
      </c>
      <c r="AC2646" s="9">
        <f t="shared" si="250"/>
        <v>0</v>
      </c>
      <c r="AD2646" s="9">
        <f t="shared" si="251"/>
        <v>0</v>
      </c>
    </row>
    <row r="2647" spans="1:30" ht="15.6">
      <c r="A2647" s="2" t="s">
        <v>24</v>
      </c>
      <c r="B2647" s="2" t="s">
        <v>25</v>
      </c>
      <c r="C2647" s="2" t="s">
        <v>6393</v>
      </c>
      <c r="D2647" s="2" t="s">
        <v>19393</v>
      </c>
      <c r="E2647" s="2" t="s">
        <v>19394</v>
      </c>
      <c r="F2647" s="2" t="s">
        <v>19306</v>
      </c>
      <c r="G2647" s="2" t="s">
        <v>30</v>
      </c>
      <c r="H2647" s="2" t="s">
        <v>30</v>
      </c>
      <c r="I2647" s="2" t="s">
        <v>31</v>
      </c>
      <c r="J2647" s="2" t="s">
        <v>32</v>
      </c>
      <c r="K2647" s="2" t="s">
        <v>12240</v>
      </c>
      <c r="L2647" s="2" t="s">
        <v>9852</v>
      </c>
      <c r="M2647" s="2" t="s">
        <v>30</v>
      </c>
      <c r="N2647" s="2" t="s">
        <v>30</v>
      </c>
      <c r="O2647" s="2" t="s">
        <v>19395</v>
      </c>
      <c r="P2647" s="3">
        <v>0</v>
      </c>
      <c r="Q2647" s="2" t="s">
        <v>30</v>
      </c>
      <c r="R2647" s="3">
        <v>0</v>
      </c>
      <c r="S2647" s="2" t="s">
        <v>30</v>
      </c>
      <c r="T2647" s="2" t="s">
        <v>19396</v>
      </c>
      <c r="U2647" s="3">
        <v>2</v>
      </c>
      <c r="V2647" s="2" t="s">
        <v>30</v>
      </c>
      <c r="W2647" s="2" t="s">
        <v>30</v>
      </c>
      <c r="X2647" s="2" t="s">
        <v>19397</v>
      </c>
      <c r="Y2647">
        <f t="shared" si="246"/>
        <v>2003</v>
      </c>
      <c r="Z2647" s="8">
        <f t="shared" si="247"/>
        <v>9</v>
      </c>
      <c r="AA2647">
        <f t="shared" si="248"/>
        <v>26</v>
      </c>
      <c r="AB2647" s="9">
        <f t="shared" si="249"/>
        <v>0</v>
      </c>
      <c r="AC2647" s="9">
        <f t="shared" si="250"/>
        <v>0</v>
      </c>
      <c r="AD2647" s="9">
        <f t="shared" si="251"/>
        <v>0</v>
      </c>
    </row>
    <row r="2648" spans="1:30" ht="15.6">
      <c r="A2648" s="2" t="s">
        <v>24</v>
      </c>
      <c r="B2648" s="2" t="s">
        <v>25</v>
      </c>
      <c r="C2648" s="2" t="s">
        <v>19398</v>
      </c>
      <c r="D2648" s="2" t="s">
        <v>19399</v>
      </c>
      <c r="E2648" s="2" t="s">
        <v>19400</v>
      </c>
      <c r="F2648" s="2" t="s">
        <v>19306</v>
      </c>
      <c r="G2648" s="2" t="s">
        <v>30</v>
      </c>
      <c r="H2648" s="2" t="s">
        <v>30</v>
      </c>
      <c r="I2648" s="2" t="s">
        <v>31</v>
      </c>
      <c r="J2648" s="2" t="s">
        <v>32</v>
      </c>
      <c r="K2648" s="2" t="s">
        <v>1640</v>
      </c>
      <c r="L2648" s="2" t="s">
        <v>1641</v>
      </c>
      <c r="M2648" s="2" t="s">
        <v>30</v>
      </c>
      <c r="N2648" s="2" t="s">
        <v>30</v>
      </c>
      <c r="O2648" s="2" t="s">
        <v>19401</v>
      </c>
      <c r="P2648" s="3">
        <v>0</v>
      </c>
      <c r="Q2648" s="2" t="s">
        <v>30</v>
      </c>
      <c r="R2648" s="3">
        <v>0</v>
      </c>
      <c r="S2648" s="2" t="s">
        <v>30</v>
      </c>
      <c r="T2648" s="2" t="s">
        <v>19402</v>
      </c>
      <c r="U2648" s="3">
        <v>2</v>
      </c>
      <c r="V2648" s="2" t="s">
        <v>30</v>
      </c>
      <c r="W2648" s="2" t="s">
        <v>30</v>
      </c>
      <c r="X2648" s="2" t="s">
        <v>19403</v>
      </c>
      <c r="Y2648">
        <f t="shared" si="246"/>
        <v>2003</v>
      </c>
      <c r="Z2648" s="8">
        <f t="shared" si="247"/>
        <v>9</v>
      </c>
      <c r="AA2648">
        <f t="shared" si="248"/>
        <v>26</v>
      </c>
      <c r="AB2648" s="9">
        <f t="shared" si="249"/>
        <v>0</v>
      </c>
      <c r="AC2648" s="9">
        <f t="shared" si="250"/>
        <v>0</v>
      </c>
      <c r="AD2648" s="9">
        <f t="shared" si="251"/>
        <v>0</v>
      </c>
    </row>
    <row r="2649" spans="1:30" ht="15.6">
      <c r="A2649" s="2" t="s">
        <v>24</v>
      </c>
      <c r="B2649" s="2" t="s">
        <v>25</v>
      </c>
      <c r="C2649" s="2" t="s">
        <v>19404</v>
      </c>
      <c r="D2649" s="2" t="s">
        <v>19405</v>
      </c>
      <c r="E2649" s="2" t="s">
        <v>19406</v>
      </c>
      <c r="F2649" s="2" t="s">
        <v>19289</v>
      </c>
      <c r="G2649" s="2" t="s">
        <v>30</v>
      </c>
      <c r="H2649" s="2" t="s">
        <v>30</v>
      </c>
      <c r="I2649" s="2" t="s">
        <v>31</v>
      </c>
      <c r="J2649" s="2" t="s">
        <v>32</v>
      </c>
      <c r="K2649" s="2" t="s">
        <v>19407</v>
      </c>
      <c r="L2649" s="2" t="s">
        <v>19408</v>
      </c>
      <c r="M2649" s="2" t="s">
        <v>30</v>
      </c>
      <c r="N2649" s="2" t="s">
        <v>30</v>
      </c>
      <c r="O2649" s="2" t="s">
        <v>19409</v>
      </c>
      <c r="P2649" s="3">
        <v>0</v>
      </c>
      <c r="Q2649" s="2" t="s">
        <v>30</v>
      </c>
      <c r="R2649" s="3">
        <v>0</v>
      </c>
      <c r="S2649" s="2" t="s">
        <v>30</v>
      </c>
      <c r="T2649" s="2" t="s">
        <v>19410</v>
      </c>
      <c r="U2649" s="3">
        <v>2</v>
      </c>
      <c r="V2649" s="2" t="s">
        <v>30</v>
      </c>
      <c r="W2649" s="2" t="s">
        <v>30</v>
      </c>
      <c r="X2649" s="2" t="s">
        <v>19411</v>
      </c>
      <c r="Y2649">
        <f t="shared" si="246"/>
        <v>2003</v>
      </c>
      <c r="Z2649" s="8">
        <f t="shared" si="247"/>
        <v>9</v>
      </c>
      <c r="AA2649">
        <f t="shared" si="248"/>
        <v>19</v>
      </c>
      <c r="AB2649" s="9">
        <f t="shared" si="249"/>
        <v>0</v>
      </c>
      <c r="AC2649" s="9">
        <f t="shared" si="250"/>
        <v>0</v>
      </c>
      <c r="AD2649" s="9">
        <f t="shared" si="251"/>
        <v>0</v>
      </c>
    </row>
    <row r="2650" spans="1:30" ht="15.6">
      <c r="A2650" s="2" t="s">
        <v>24</v>
      </c>
      <c r="B2650" s="2" t="s">
        <v>25</v>
      </c>
      <c r="C2650" s="2" t="s">
        <v>1852</v>
      </c>
      <c r="D2650" s="2" t="s">
        <v>19412</v>
      </c>
      <c r="E2650" s="2" t="s">
        <v>19413</v>
      </c>
      <c r="F2650" s="2" t="s">
        <v>19306</v>
      </c>
      <c r="G2650" s="2" t="s">
        <v>30</v>
      </c>
      <c r="H2650" s="2" t="s">
        <v>30</v>
      </c>
      <c r="I2650" s="2" t="s">
        <v>31</v>
      </c>
      <c r="J2650" s="2" t="s">
        <v>32</v>
      </c>
      <c r="K2650" s="2" t="s">
        <v>17817</v>
      </c>
      <c r="L2650" s="2" t="s">
        <v>17818</v>
      </c>
      <c r="M2650" s="2" t="s">
        <v>30</v>
      </c>
      <c r="N2650" s="2" t="s">
        <v>30</v>
      </c>
      <c r="O2650" s="2" t="s">
        <v>19414</v>
      </c>
      <c r="P2650" s="3">
        <v>0</v>
      </c>
      <c r="Q2650" s="2" t="s">
        <v>30</v>
      </c>
      <c r="R2650" s="3">
        <v>6</v>
      </c>
      <c r="S2650" s="2" t="s">
        <v>19415</v>
      </c>
      <c r="T2650" s="2" t="s">
        <v>19416</v>
      </c>
      <c r="U2650" s="3">
        <v>2</v>
      </c>
      <c r="V2650" s="2" t="s">
        <v>30</v>
      </c>
      <c r="W2650" s="2" t="s">
        <v>30</v>
      </c>
      <c r="X2650" s="2" t="s">
        <v>19417</v>
      </c>
      <c r="Y2650">
        <f t="shared" si="246"/>
        <v>2003</v>
      </c>
      <c r="Z2650" s="8">
        <f t="shared" si="247"/>
        <v>9</v>
      </c>
      <c r="AA2650">
        <f t="shared" si="248"/>
        <v>26</v>
      </c>
      <c r="AB2650" s="9">
        <f t="shared" si="249"/>
        <v>0</v>
      </c>
      <c r="AC2650" s="9">
        <f t="shared" si="250"/>
        <v>0</v>
      </c>
      <c r="AD2650" s="9">
        <f t="shared" si="251"/>
        <v>0</v>
      </c>
    </row>
    <row r="2651" spans="1:30" ht="15.6">
      <c r="A2651" s="2" t="s">
        <v>24</v>
      </c>
      <c r="B2651" s="2" t="s">
        <v>25</v>
      </c>
      <c r="C2651" s="2" t="s">
        <v>2207</v>
      </c>
      <c r="D2651" s="2" t="s">
        <v>19418</v>
      </c>
      <c r="E2651" s="2" t="s">
        <v>19419</v>
      </c>
      <c r="F2651" s="2" t="s">
        <v>13593</v>
      </c>
      <c r="G2651" s="2" t="s">
        <v>30</v>
      </c>
      <c r="H2651" s="2" t="s">
        <v>30</v>
      </c>
      <c r="I2651" s="2" t="s">
        <v>31</v>
      </c>
      <c r="J2651" s="2" t="s">
        <v>32</v>
      </c>
      <c r="K2651" s="2" t="s">
        <v>19420</v>
      </c>
      <c r="L2651" s="2" t="s">
        <v>19421</v>
      </c>
      <c r="M2651" s="2" t="s">
        <v>30</v>
      </c>
      <c r="N2651" s="2" t="s">
        <v>30</v>
      </c>
      <c r="O2651" s="2" t="s">
        <v>19422</v>
      </c>
      <c r="P2651" s="3">
        <v>0</v>
      </c>
      <c r="Q2651" s="2" t="s">
        <v>30</v>
      </c>
      <c r="R2651" s="3">
        <v>0</v>
      </c>
      <c r="S2651" s="2" t="s">
        <v>30</v>
      </c>
      <c r="T2651" s="2" t="s">
        <v>19423</v>
      </c>
      <c r="U2651" s="3">
        <v>4</v>
      </c>
      <c r="V2651" s="2" t="s">
        <v>30</v>
      </c>
      <c r="W2651" s="2" t="s">
        <v>30</v>
      </c>
      <c r="X2651" s="2" t="s">
        <v>19424</v>
      </c>
      <c r="Y2651">
        <f t="shared" si="246"/>
        <v>2004</v>
      </c>
      <c r="Z2651" s="8">
        <f t="shared" si="247"/>
        <v>3</v>
      </c>
      <c r="AA2651">
        <f t="shared" si="248"/>
        <v>26</v>
      </c>
      <c r="AB2651" s="9">
        <f t="shared" si="249"/>
        <v>0</v>
      </c>
      <c r="AC2651" s="9">
        <f t="shared" si="250"/>
        <v>0</v>
      </c>
      <c r="AD2651" s="9">
        <f t="shared" si="251"/>
        <v>0</v>
      </c>
    </row>
    <row r="2652" spans="1:30" ht="15.6">
      <c r="A2652" s="2" t="s">
        <v>24</v>
      </c>
      <c r="B2652" s="2" t="s">
        <v>25</v>
      </c>
      <c r="C2652" s="2" t="s">
        <v>12271</v>
      </c>
      <c r="D2652" s="2" t="s">
        <v>19425</v>
      </c>
      <c r="E2652" s="2" t="s">
        <v>19426</v>
      </c>
      <c r="F2652" s="2" t="s">
        <v>19289</v>
      </c>
      <c r="G2652" s="2" t="s">
        <v>30</v>
      </c>
      <c r="H2652" s="2" t="s">
        <v>30</v>
      </c>
      <c r="I2652" s="2" t="s">
        <v>31</v>
      </c>
      <c r="J2652" s="2" t="s">
        <v>32</v>
      </c>
      <c r="K2652" s="2" t="s">
        <v>6968</v>
      </c>
      <c r="L2652" s="2" t="s">
        <v>6969</v>
      </c>
      <c r="M2652" s="2" t="s">
        <v>30</v>
      </c>
      <c r="N2652" s="2" t="s">
        <v>30</v>
      </c>
      <c r="O2652" s="2" t="s">
        <v>19427</v>
      </c>
      <c r="P2652" s="3">
        <v>0</v>
      </c>
      <c r="Q2652" s="2" t="s">
        <v>30</v>
      </c>
      <c r="R2652" s="3">
        <v>0</v>
      </c>
      <c r="S2652" s="2" t="s">
        <v>30</v>
      </c>
      <c r="T2652" s="2" t="s">
        <v>19428</v>
      </c>
      <c r="U2652" s="3">
        <v>2</v>
      </c>
      <c r="V2652" s="2" t="s">
        <v>30</v>
      </c>
      <c r="W2652" s="2" t="s">
        <v>30</v>
      </c>
      <c r="X2652" s="2" t="s">
        <v>19429</v>
      </c>
      <c r="Y2652">
        <f t="shared" si="246"/>
        <v>2003</v>
      </c>
      <c r="Z2652" s="8">
        <f t="shared" si="247"/>
        <v>9</v>
      </c>
      <c r="AA2652">
        <f t="shared" si="248"/>
        <v>19</v>
      </c>
      <c r="AB2652" s="9">
        <f t="shared" si="249"/>
        <v>0</v>
      </c>
      <c r="AC2652" s="9">
        <f t="shared" si="250"/>
        <v>0</v>
      </c>
      <c r="AD2652" s="9">
        <f t="shared" si="251"/>
        <v>0</v>
      </c>
    </row>
    <row r="2653" spans="1:30" ht="15.6">
      <c r="A2653" s="2" t="s">
        <v>24</v>
      </c>
      <c r="B2653" s="2" t="s">
        <v>25</v>
      </c>
      <c r="C2653" s="2" t="s">
        <v>19430</v>
      </c>
      <c r="D2653" s="2" t="s">
        <v>19431</v>
      </c>
      <c r="E2653" s="2" t="s">
        <v>19432</v>
      </c>
      <c r="F2653" s="2" t="s">
        <v>19306</v>
      </c>
      <c r="G2653" s="2" t="s">
        <v>30</v>
      </c>
      <c r="H2653" s="2" t="s">
        <v>30</v>
      </c>
      <c r="I2653" s="2" t="s">
        <v>31</v>
      </c>
      <c r="J2653" s="2" t="s">
        <v>32</v>
      </c>
      <c r="K2653" s="2" t="s">
        <v>19433</v>
      </c>
      <c r="L2653" s="2" t="s">
        <v>19434</v>
      </c>
      <c r="M2653" s="2" t="s">
        <v>30</v>
      </c>
      <c r="N2653" s="2" t="s">
        <v>30</v>
      </c>
      <c r="O2653" s="2" t="s">
        <v>19435</v>
      </c>
      <c r="P2653" s="3">
        <v>0</v>
      </c>
      <c r="Q2653" s="2" t="s">
        <v>30</v>
      </c>
      <c r="R2653" s="3">
        <v>2</v>
      </c>
      <c r="S2653" s="2" t="s">
        <v>19436</v>
      </c>
      <c r="T2653" s="2" t="s">
        <v>19437</v>
      </c>
      <c r="U2653" s="3">
        <v>1</v>
      </c>
      <c r="V2653" s="2" t="s">
        <v>30</v>
      </c>
      <c r="W2653" s="2" t="s">
        <v>30</v>
      </c>
      <c r="X2653" s="2" t="s">
        <v>19438</v>
      </c>
      <c r="Y2653">
        <f t="shared" si="246"/>
        <v>2003</v>
      </c>
      <c r="Z2653" s="8">
        <f t="shared" si="247"/>
        <v>9</v>
      </c>
      <c r="AA2653">
        <f t="shared" si="248"/>
        <v>26</v>
      </c>
      <c r="AB2653" s="9">
        <f t="shared" si="249"/>
        <v>0</v>
      </c>
      <c r="AC2653" s="9">
        <f t="shared" si="250"/>
        <v>0</v>
      </c>
      <c r="AD2653" s="9">
        <f t="shared" si="251"/>
        <v>0</v>
      </c>
    </row>
    <row r="2654" spans="1:30" ht="15.6">
      <c r="A2654" s="2" t="s">
        <v>24</v>
      </c>
      <c r="B2654" s="2" t="s">
        <v>25</v>
      </c>
      <c r="C2654" s="2" t="s">
        <v>19439</v>
      </c>
      <c r="D2654" s="2" t="s">
        <v>19440</v>
      </c>
      <c r="E2654" s="2" t="s">
        <v>19441</v>
      </c>
      <c r="F2654" s="2" t="s">
        <v>19306</v>
      </c>
      <c r="G2654" s="2" t="s">
        <v>30</v>
      </c>
      <c r="H2654" s="2" t="s">
        <v>30</v>
      </c>
      <c r="I2654" s="2" t="s">
        <v>31</v>
      </c>
      <c r="J2654" s="2" t="s">
        <v>32</v>
      </c>
      <c r="K2654" s="2" t="s">
        <v>19442</v>
      </c>
      <c r="L2654" s="2" t="s">
        <v>19443</v>
      </c>
      <c r="M2654" s="2" t="s">
        <v>30</v>
      </c>
      <c r="N2654" s="2" t="s">
        <v>30</v>
      </c>
      <c r="O2654" s="2" t="s">
        <v>19444</v>
      </c>
      <c r="P2654" s="3">
        <v>0</v>
      </c>
      <c r="Q2654" s="2" t="s">
        <v>30</v>
      </c>
      <c r="R2654" s="3">
        <v>1</v>
      </c>
      <c r="S2654" s="2" t="s">
        <v>19445</v>
      </c>
      <c r="T2654" s="2" t="s">
        <v>19446</v>
      </c>
      <c r="U2654" s="3">
        <v>2</v>
      </c>
      <c r="V2654" s="2" t="s">
        <v>30</v>
      </c>
      <c r="W2654" s="2" t="s">
        <v>30</v>
      </c>
      <c r="X2654" s="2" t="s">
        <v>19447</v>
      </c>
      <c r="Y2654">
        <f t="shared" si="246"/>
        <v>2003</v>
      </c>
      <c r="Z2654" s="8">
        <f t="shared" si="247"/>
        <v>9</v>
      </c>
      <c r="AA2654">
        <f t="shared" si="248"/>
        <v>26</v>
      </c>
      <c r="AB2654" s="9">
        <f t="shared" si="249"/>
        <v>0</v>
      </c>
      <c r="AC2654" s="9">
        <f t="shared" si="250"/>
        <v>0</v>
      </c>
      <c r="AD2654" s="9">
        <f t="shared" si="251"/>
        <v>0</v>
      </c>
    </row>
    <row r="2655" spans="1:30" ht="15.6">
      <c r="A2655" s="2" t="s">
        <v>24</v>
      </c>
      <c r="B2655" s="2" t="s">
        <v>25</v>
      </c>
      <c r="C2655" s="2" t="s">
        <v>19448</v>
      </c>
      <c r="D2655" s="2" t="s">
        <v>19449</v>
      </c>
      <c r="E2655" s="2" t="s">
        <v>19450</v>
      </c>
      <c r="F2655" s="2" t="s">
        <v>19298</v>
      </c>
      <c r="G2655" s="2" t="s">
        <v>30</v>
      </c>
      <c r="H2655" s="2" t="s">
        <v>30</v>
      </c>
      <c r="I2655" s="2" t="s">
        <v>31</v>
      </c>
      <c r="J2655" s="2" t="s">
        <v>32</v>
      </c>
      <c r="K2655" s="2" t="s">
        <v>554</v>
      </c>
      <c r="L2655" s="2" t="s">
        <v>555</v>
      </c>
      <c r="M2655" s="2" t="s">
        <v>30</v>
      </c>
      <c r="N2655" s="2" t="s">
        <v>30</v>
      </c>
      <c r="O2655" s="2" t="s">
        <v>19451</v>
      </c>
      <c r="P2655" s="3">
        <v>0</v>
      </c>
      <c r="Q2655" s="2" t="s">
        <v>30</v>
      </c>
      <c r="R2655" s="3">
        <v>8</v>
      </c>
      <c r="S2655" s="2" t="s">
        <v>19452</v>
      </c>
      <c r="T2655" s="2" t="s">
        <v>19453</v>
      </c>
      <c r="U2655" s="3">
        <v>2</v>
      </c>
      <c r="V2655" s="2" t="s">
        <v>30</v>
      </c>
      <c r="W2655" s="2" t="s">
        <v>30</v>
      </c>
      <c r="X2655" s="2" t="s">
        <v>19454</v>
      </c>
      <c r="Y2655">
        <f t="shared" si="246"/>
        <v>2003</v>
      </c>
      <c r="Z2655" s="8">
        <f t="shared" si="247"/>
        <v>9</v>
      </c>
      <c r="AA2655">
        <f t="shared" si="248"/>
        <v>30</v>
      </c>
      <c r="AB2655" s="9">
        <f t="shared" si="249"/>
        <v>0</v>
      </c>
      <c r="AC2655" s="9">
        <f t="shared" si="250"/>
        <v>0</v>
      </c>
      <c r="AD2655" s="9">
        <f t="shared" si="251"/>
        <v>0</v>
      </c>
    </row>
    <row r="2656" spans="1:30" ht="15.6">
      <c r="A2656" s="2" t="s">
        <v>24</v>
      </c>
      <c r="B2656" s="2" t="s">
        <v>25</v>
      </c>
      <c r="C2656" s="2" t="s">
        <v>2673</v>
      </c>
      <c r="D2656" s="2" t="s">
        <v>19455</v>
      </c>
      <c r="E2656" s="2" t="s">
        <v>19456</v>
      </c>
      <c r="F2656" s="2" t="s">
        <v>19457</v>
      </c>
      <c r="G2656" s="2" t="s">
        <v>19458</v>
      </c>
      <c r="H2656" s="2" t="s">
        <v>2866</v>
      </c>
      <c r="I2656" s="2" t="s">
        <v>31</v>
      </c>
      <c r="J2656" s="2" t="s">
        <v>32</v>
      </c>
      <c r="K2656" s="2" t="s">
        <v>19459</v>
      </c>
      <c r="L2656" s="2" t="s">
        <v>19460</v>
      </c>
      <c r="M2656" s="2" t="s">
        <v>30</v>
      </c>
      <c r="N2656" s="2" t="s">
        <v>30</v>
      </c>
      <c r="O2656" s="2" t="s">
        <v>428</v>
      </c>
      <c r="P2656" s="3">
        <v>0</v>
      </c>
      <c r="Q2656" s="2" t="s">
        <v>30</v>
      </c>
      <c r="R2656" s="3">
        <v>0</v>
      </c>
      <c r="S2656" s="2" t="s">
        <v>30</v>
      </c>
      <c r="T2656" s="2" t="s">
        <v>19461</v>
      </c>
      <c r="U2656" s="3">
        <v>2</v>
      </c>
      <c r="V2656" s="2" t="s">
        <v>30</v>
      </c>
      <c r="W2656" s="2" t="s">
        <v>30</v>
      </c>
      <c r="X2656" s="2" t="s">
        <v>19462</v>
      </c>
      <c r="Y2656">
        <f t="shared" si="246"/>
        <v>2002</v>
      </c>
      <c r="Z2656" s="8">
        <f t="shared" si="247"/>
        <v>12</v>
      </c>
      <c r="AA2656">
        <f t="shared" si="248"/>
        <v>20</v>
      </c>
      <c r="AB2656" s="9">
        <f t="shared" si="249"/>
        <v>2005</v>
      </c>
      <c r="AC2656" s="9">
        <f t="shared" si="250"/>
        <v>4</v>
      </c>
      <c r="AD2656" s="9">
        <f t="shared" si="251"/>
        <v>1</v>
      </c>
    </row>
    <row r="2657" spans="1:30" ht="15.6">
      <c r="A2657" s="2" t="s">
        <v>24</v>
      </c>
      <c r="B2657" s="2" t="s">
        <v>25</v>
      </c>
      <c r="C2657" s="2" t="s">
        <v>147</v>
      </c>
      <c r="D2657" s="2" t="s">
        <v>19463</v>
      </c>
      <c r="E2657" s="2" t="s">
        <v>19464</v>
      </c>
      <c r="F2657" s="2" t="s">
        <v>13977</v>
      </c>
      <c r="G2657" s="2" t="s">
        <v>19465</v>
      </c>
      <c r="H2657" s="2" t="s">
        <v>2866</v>
      </c>
      <c r="I2657" s="2" t="s">
        <v>31</v>
      </c>
      <c r="J2657" s="2" t="s">
        <v>32</v>
      </c>
      <c r="K2657" s="2" t="s">
        <v>14939</v>
      </c>
      <c r="L2657" s="2" t="s">
        <v>14940</v>
      </c>
      <c r="M2657" s="2" t="s">
        <v>30</v>
      </c>
      <c r="N2657" s="2" t="s">
        <v>30</v>
      </c>
      <c r="O2657" s="2" t="s">
        <v>428</v>
      </c>
      <c r="P2657" s="3">
        <v>0</v>
      </c>
      <c r="Q2657" s="2" t="s">
        <v>30</v>
      </c>
      <c r="R2657" s="3">
        <v>0</v>
      </c>
      <c r="S2657" s="2" t="s">
        <v>30</v>
      </c>
      <c r="T2657" s="2" t="s">
        <v>19466</v>
      </c>
      <c r="U2657" s="3">
        <v>3</v>
      </c>
      <c r="V2657" s="2" t="s">
        <v>30</v>
      </c>
      <c r="W2657" s="2" t="s">
        <v>30</v>
      </c>
      <c r="X2657" s="2" t="s">
        <v>19467</v>
      </c>
      <c r="Y2657">
        <f t="shared" si="246"/>
        <v>2004</v>
      </c>
      <c r="Z2657" s="8">
        <f t="shared" si="247"/>
        <v>3</v>
      </c>
      <c r="AA2657">
        <f t="shared" si="248"/>
        <v>9</v>
      </c>
      <c r="AB2657" s="9">
        <f t="shared" si="249"/>
        <v>2005</v>
      </c>
      <c r="AC2657" s="9">
        <f t="shared" si="250"/>
        <v>4</v>
      </c>
      <c r="AD2657" s="9">
        <f t="shared" si="251"/>
        <v>1</v>
      </c>
    </row>
    <row r="2658" spans="1:30" ht="15.6">
      <c r="A2658" s="2" t="s">
        <v>24</v>
      </c>
      <c r="B2658" s="2" t="s">
        <v>25</v>
      </c>
      <c r="C2658" s="2" t="s">
        <v>10218</v>
      </c>
      <c r="D2658" s="2" t="s">
        <v>19468</v>
      </c>
      <c r="E2658" s="2" t="s">
        <v>19469</v>
      </c>
      <c r="F2658" s="2" t="s">
        <v>13593</v>
      </c>
      <c r="G2658" s="2" t="s">
        <v>19470</v>
      </c>
      <c r="H2658" s="2" t="s">
        <v>2866</v>
      </c>
      <c r="I2658" s="2" t="s">
        <v>31</v>
      </c>
      <c r="J2658" s="2" t="s">
        <v>32</v>
      </c>
      <c r="K2658" s="2" t="s">
        <v>19471</v>
      </c>
      <c r="L2658" s="2" t="s">
        <v>19472</v>
      </c>
      <c r="M2658" s="2" t="s">
        <v>30</v>
      </c>
      <c r="N2658" s="2" t="s">
        <v>30</v>
      </c>
      <c r="O2658" s="2" t="s">
        <v>428</v>
      </c>
      <c r="P2658" s="3">
        <v>0</v>
      </c>
      <c r="Q2658" s="2" t="s">
        <v>30</v>
      </c>
      <c r="R2658" s="3">
        <v>0</v>
      </c>
      <c r="S2658" s="2" t="s">
        <v>30</v>
      </c>
      <c r="T2658" s="2" t="s">
        <v>19473</v>
      </c>
      <c r="U2658" s="3">
        <v>1</v>
      </c>
      <c r="V2658" s="2" t="s">
        <v>30</v>
      </c>
      <c r="W2658" s="2" t="s">
        <v>30</v>
      </c>
      <c r="X2658" s="2" t="s">
        <v>19474</v>
      </c>
      <c r="Y2658">
        <f t="shared" si="246"/>
        <v>2004</v>
      </c>
      <c r="Z2658" s="8">
        <f t="shared" si="247"/>
        <v>3</v>
      </c>
      <c r="AA2658">
        <f t="shared" si="248"/>
        <v>26</v>
      </c>
      <c r="AB2658" s="9">
        <f t="shared" si="249"/>
        <v>2005</v>
      </c>
      <c r="AC2658" s="9">
        <f t="shared" si="250"/>
        <v>4</v>
      </c>
      <c r="AD2658" s="9">
        <f t="shared" si="251"/>
        <v>1</v>
      </c>
    </row>
    <row r="2659" spans="1:30" ht="15.6">
      <c r="A2659" s="2" t="s">
        <v>24</v>
      </c>
      <c r="B2659" s="2" t="s">
        <v>25</v>
      </c>
      <c r="C2659" s="2" t="s">
        <v>544</v>
      </c>
      <c r="D2659" s="2" t="s">
        <v>19475</v>
      </c>
      <c r="E2659" s="2" t="s">
        <v>19476</v>
      </c>
      <c r="F2659" s="2" t="s">
        <v>19477</v>
      </c>
      <c r="G2659" s="2" t="s">
        <v>30</v>
      </c>
      <c r="H2659" s="2" t="s">
        <v>30</v>
      </c>
      <c r="I2659" s="2" t="s">
        <v>31</v>
      </c>
      <c r="J2659" s="2" t="s">
        <v>32</v>
      </c>
      <c r="K2659" s="2" t="s">
        <v>19478</v>
      </c>
      <c r="L2659" s="2" t="s">
        <v>9852</v>
      </c>
      <c r="M2659" s="2" t="s">
        <v>30</v>
      </c>
      <c r="N2659" s="2" t="s">
        <v>30</v>
      </c>
      <c r="O2659" s="2" t="s">
        <v>19479</v>
      </c>
      <c r="P2659" s="3">
        <v>0</v>
      </c>
      <c r="Q2659" s="2" t="s">
        <v>30</v>
      </c>
      <c r="R2659" s="3">
        <v>3</v>
      </c>
      <c r="S2659" s="2" t="s">
        <v>19480</v>
      </c>
      <c r="T2659" s="2" t="s">
        <v>19481</v>
      </c>
      <c r="U2659" s="3">
        <v>2</v>
      </c>
      <c r="V2659" s="2" t="s">
        <v>30</v>
      </c>
      <c r="W2659" s="2" t="s">
        <v>30</v>
      </c>
      <c r="X2659" s="2" t="s">
        <v>19482</v>
      </c>
      <c r="Y2659">
        <f t="shared" si="246"/>
        <v>2003</v>
      </c>
      <c r="Z2659" s="8">
        <f t="shared" si="247"/>
        <v>9</v>
      </c>
      <c r="AA2659">
        <f t="shared" si="248"/>
        <v>12</v>
      </c>
      <c r="AB2659" s="9">
        <f t="shared" si="249"/>
        <v>0</v>
      </c>
      <c r="AC2659" s="9">
        <f t="shared" si="250"/>
        <v>0</v>
      </c>
      <c r="AD2659" s="9">
        <f t="shared" si="251"/>
        <v>0</v>
      </c>
    </row>
    <row r="2660" spans="1:30" ht="15.6">
      <c r="A2660" s="2" t="s">
        <v>24</v>
      </c>
      <c r="B2660" s="2" t="s">
        <v>25</v>
      </c>
      <c r="C2660" s="2" t="s">
        <v>19483</v>
      </c>
      <c r="D2660" s="2" t="s">
        <v>19484</v>
      </c>
      <c r="E2660" s="2" t="s">
        <v>19485</v>
      </c>
      <c r="F2660" s="2" t="s">
        <v>19486</v>
      </c>
      <c r="G2660" s="2" t="s">
        <v>30</v>
      </c>
      <c r="H2660" s="2" t="s">
        <v>30</v>
      </c>
      <c r="I2660" s="2" t="s">
        <v>31</v>
      </c>
      <c r="J2660" s="2" t="s">
        <v>32</v>
      </c>
      <c r="K2660" s="2" t="s">
        <v>19487</v>
      </c>
      <c r="L2660" s="2" t="s">
        <v>19488</v>
      </c>
      <c r="M2660" s="2" t="s">
        <v>30</v>
      </c>
      <c r="N2660" s="2" t="s">
        <v>30</v>
      </c>
      <c r="O2660" s="2" t="s">
        <v>19489</v>
      </c>
      <c r="P2660" s="3">
        <v>0</v>
      </c>
      <c r="Q2660" s="2" t="s">
        <v>30</v>
      </c>
      <c r="R2660" s="3">
        <v>1</v>
      </c>
      <c r="S2660" s="2" t="s">
        <v>19490</v>
      </c>
      <c r="T2660" s="2" t="s">
        <v>19491</v>
      </c>
      <c r="U2660" s="3">
        <v>2</v>
      </c>
      <c r="V2660" s="2" t="s">
        <v>30</v>
      </c>
      <c r="W2660" s="2" t="s">
        <v>30</v>
      </c>
      <c r="X2660" s="2" t="s">
        <v>19492</v>
      </c>
      <c r="Y2660">
        <f t="shared" si="246"/>
        <v>2003</v>
      </c>
      <c r="Z2660" s="8">
        <f t="shared" si="247"/>
        <v>9</v>
      </c>
      <c r="AA2660">
        <f t="shared" si="248"/>
        <v>3</v>
      </c>
      <c r="AB2660" s="9">
        <f t="shared" si="249"/>
        <v>0</v>
      </c>
      <c r="AC2660" s="9">
        <f t="shared" si="250"/>
        <v>0</v>
      </c>
      <c r="AD2660" s="9">
        <f t="shared" si="251"/>
        <v>0</v>
      </c>
    </row>
    <row r="2661" spans="1:30" ht="15.6">
      <c r="A2661" s="2" t="s">
        <v>24</v>
      </c>
      <c r="B2661" s="2" t="s">
        <v>25</v>
      </c>
      <c r="C2661" s="2" t="s">
        <v>19493</v>
      </c>
      <c r="D2661" s="2" t="s">
        <v>19494</v>
      </c>
      <c r="E2661" s="2" t="s">
        <v>19495</v>
      </c>
      <c r="F2661" s="2" t="s">
        <v>19496</v>
      </c>
      <c r="G2661" s="2" t="s">
        <v>30</v>
      </c>
      <c r="H2661" s="2" t="s">
        <v>30</v>
      </c>
      <c r="I2661" s="2" t="s">
        <v>31</v>
      </c>
      <c r="J2661" s="2" t="s">
        <v>32</v>
      </c>
      <c r="K2661" s="2" t="s">
        <v>571</v>
      </c>
      <c r="L2661" s="2" t="s">
        <v>572</v>
      </c>
      <c r="M2661" s="2" t="s">
        <v>30</v>
      </c>
      <c r="N2661" s="2" t="s">
        <v>30</v>
      </c>
      <c r="O2661" s="2" t="s">
        <v>19497</v>
      </c>
      <c r="P2661" s="3">
        <v>4</v>
      </c>
      <c r="Q2661" s="2" t="s">
        <v>19498</v>
      </c>
      <c r="R2661" s="3">
        <v>0</v>
      </c>
      <c r="S2661" s="2" t="s">
        <v>30</v>
      </c>
      <c r="T2661" s="2" t="s">
        <v>19499</v>
      </c>
      <c r="U2661" s="3">
        <v>2</v>
      </c>
      <c r="V2661" s="2" t="s">
        <v>30</v>
      </c>
      <c r="W2661" s="2" t="s">
        <v>30</v>
      </c>
      <c r="X2661" s="2" t="s">
        <v>19500</v>
      </c>
      <c r="Y2661">
        <f t="shared" si="246"/>
        <v>2003</v>
      </c>
      <c r="Z2661" s="8">
        <f t="shared" si="247"/>
        <v>9</v>
      </c>
      <c r="AA2661">
        <f t="shared" si="248"/>
        <v>5</v>
      </c>
      <c r="AB2661" s="9">
        <f t="shared" si="249"/>
        <v>0</v>
      </c>
      <c r="AC2661" s="9">
        <f t="shared" si="250"/>
        <v>0</v>
      </c>
      <c r="AD2661" s="9">
        <f t="shared" si="251"/>
        <v>0</v>
      </c>
    </row>
    <row r="2662" spans="1:30" ht="15.6">
      <c r="A2662" s="2" t="s">
        <v>24</v>
      </c>
      <c r="B2662" s="2" t="s">
        <v>25</v>
      </c>
      <c r="C2662" s="2" t="s">
        <v>19501</v>
      </c>
      <c r="D2662" s="2" t="s">
        <v>19502</v>
      </c>
      <c r="E2662" s="2" t="s">
        <v>19503</v>
      </c>
      <c r="F2662" s="2" t="s">
        <v>19486</v>
      </c>
      <c r="G2662" s="2" t="s">
        <v>30</v>
      </c>
      <c r="H2662" s="2" t="s">
        <v>30</v>
      </c>
      <c r="I2662" s="2" t="s">
        <v>31</v>
      </c>
      <c r="J2662" s="2" t="s">
        <v>32</v>
      </c>
      <c r="K2662" s="2" t="s">
        <v>19504</v>
      </c>
      <c r="L2662" s="2" t="s">
        <v>4691</v>
      </c>
      <c r="M2662" s="2" t="s">
        <v>30</v>
      </c>
      <c r="N2662" s="2" t="s">
        <v>30</v>
      </c>
      <c r="O2662" s="2" t="s">
        <v>19505</v>
      </c>
      <c r="P2662" s="3">
        <v>0</v>
      </c>
      <c r="Q2662" s="2" t="s">
        <v>30</v>
      </c>
      <c r="R2662" s="3">
        <v>3</v>
      </c>
      <c r="S2662" s="2" t="s">
        <v>19506</v>
      </c>
      <c r="T2662" s="2" t="s">
        <v>19507</v>
      </c>
      <c r="U2662" s="3">
        <v>2</v>
      </c>
      <c r="V2662" s="2" t="s">
        <v>30</v>
      </c>
      <c r="W2662" s="2" t="s">
        <v>30</v>
      </c>
      <c r="X2662" s="2" t="s">
        <v>19508</v>
      </c>
      <c r="Y2662">
        <f t="shared" si="246"/>
        <v>2003</v>
      </c>
      <c r="Z2662" s="8">
        <f t="shared" si="247"/>
        <v>9</v>
      </c>
      <c r="AA2662">
        <f t="shared" si="248"/>
        <v>3</v>
      </c>
      <c r="AB2662" s="9">
        <f t="shared" si="249"/>
        <v>0</v>
      </c>
      <c r="AC2662" s="9">
        <f t="shared" si="250"/>
        <v>0</v>
      </c>
      <c r="AD2662" s="9">
        <f t="shared" si="251"/>
        <v>0</v>
      </c>
    </row>
    <row r="2663" spans="1:30" ht="15.6">
      <c r="A2663" s="2" t="s">
        <v>24</v>
      </c>
      <c r="B2663" s="2" t="s">
        <v>25</v>
      </c>
      <c r="C2663" s="2" t="s">
        <v>6386</v>
      </c>
      <c r="D2663" s="2" t="s">
        <v>19509</v>
      </c>
      <c r="E2663" s="2" t="s">
        <v>19510</v>
      </c>
      <c r="F2663" s="2" t="s">
        <v>19477</v>
      </c>
      <c r="G2663" s="2" t="s">
        <v>30</v>
      </c>
      <c r="H2663" s="2" t="s">
        <v>30</v>
      </c>
      <c r="I2663" s="2" t="s">
        <v>31</v>
      </c>
      <c r="J2663" s="2" t="s">
        <v>32</v>
      </c>
      <c r="K2663" s="2" t="s">
        <v>18099</v>
      </c>
      <c r="L2663" s="2" t="s">
        <v>17751</v>
      </c>
      <c r="M2663" s="2" t="s">
        <v>30</v>
      </c>
      <c r="N2663" s="2" t="s">
        <v>30</v>
      </c>
      <c r="O2663" s="2" t="s">
        <v>4943</v>
      </c>
      <c r="P2663" s="3">
        <v>0</v>
      </c>
      <c r="Q2663" s="2" t="s">
        <v>30</v>
      </c>
      <c r="R2663" s="3">
        <v>0</v>
      </c>
      <c r="S2663" s="2" t="s">
        <v>30</v>
      </c>
      <c r="T2663" s="2" t="s">
        <v>19511</v>
      </c>
      <c r="U2663" s="3">
        <v>1</v>
      </c>
      <c r="V2663" s="2" t="s">
        <v>30</v>
      </c>
      <c r="W2663" s="2" t="s">
        <v>30</v>
      </c>
      <c r="X2663" s="2" t="s">
        <v>19512</v>
      </c>
      <c r="Y2663">
        <f t="shared" si="246"/>
        <v>2003</v>
      </c>
      <c r="Z2663" s="8">
        <f t="shared" si="247"/>
        <v>9</v>
      </c>
      <c r="AA2663">
        <f t="shared" si="248"/>
        <v>12</v>
      </c>
      <c r="AB2663" s="9">
        <f t="shared" si="249"/>
        <v>0</v>
      </c>
      <c r="AC2663" s="9">
        <f t="shared" si="250"/>
        <v>0</v>
      </c>
      <c r="AD2663" s="9">
        <f t="shared" si="251"/>
        <v>0</v>
      </c>
    </row>
    <row r="2664" spans="1:30" ht="15.6">
      <c r="A2664" s="2" t="s">
        <v>24</v>
      </c>
      <c r="B2664" s="2" t="s">
        <v>25</v>
      </c>
      <c r="C2664" s="2" t="s">
        <v>18085</v>
      </c>
      <c r="D2664" s="2" t="s">
        <v>19513</v>
      </c>
      <c r="E2664" s="2" t="s">
        <v>19514</v>
      </c>
      <c r="F2664" s="2" t="s">
        <v>19486</v>
      </c>
      <c r="G2664" s="2" t="s">
        <v>30</v>
      </c>
      <c r="H2664" s="2" t="s">
        <v>30</v>
      </c>
      <c r="I2664" s="2" t="s">
        <v>31</v>
      </c>
      <c r="J2664" s="2" t="s">
        <v>32</v>
      </c>
      <c r="K2664" s="2" t="s">
        <v>19515</v>
      </c>
      <c r="L2664" s="2" t="s">
        <v>9852</v>
      </c>
      <c r="M2664" s="2" t="s">
        <v>30</v>
      </c>
      <c r="N2664" s="2" t="s">
        <v>30</v>
      </c>
      <c r="O2664" s="2" t="s">
        <v>19516</v>
      </c>
      <c r="P2664" s="3">
        <v>0</v>
      </c>
      <c r="Q2664" s="2" t="s">
        <v>30</v>
      </c>
      <c r="R2664" s="3">
        <v>1</v>
      </c>
      <c r="S2664" s="2" t="s">
        <v>19517</v>
      </c>
      <c r="T2664" s="2" t="s">
        <v>19518</v>
      </c>
      <c r="U2664" s="3">
        <v>1</v>
      </c>
      <c r="V2664" s="2" t="s">
        <v>30</v>
      </c>
      <c r="W2664" s="2" t="s">
        <v>30</v>
      </c>
      <c r="X2664" s="2" t="s">
        <v>19519</v>
      </c>
      <c r="Y2664">
        <f t="shared" si="246"/>
        <v>2003</v>
      </c>
      <c r="Z2664" s="8">
        <f t="shared" si="247"/>
        <v>9</v>
      </c>
      <c r="AA2664">
        <f t="shared" si="248"/>
        <v>3</v>
      </c>
      <c r="AB2664" s="9">
        <f t="shared" si="249"/>
        <v>0</v>
      </c>
      <c r="AC2664" s="9">
        <f t="shared" si="250"/>
        <v>0</v>
      </c>
      <c r="AD2664" s="9">
        <f t="shared" si="251"/>
        <v>0</v>
      </c>
    </row>
    <row r="2665" spans="1:30" ht="15.6">
      <c r="A2665" s="2" t="s">
        <v>24</v>
      </c>
      <c r="B2665" s="2" t="s">
        <v>25</v>
      </c>
      <c r="C2665" s="2" t="s">
        <v>19520</v>
      </c>
      <c r="D2665" s="2" t="s">
        <v>19521</v>
      </c>
      <c r="E2665" s="2" t="s">
        <v>19522</v>
      </c>
      <c r="F2665" s="2" t="s">
        <v>19523</v>
      </c>
      <c r="G2665" s="2" t="s">
        <v>30</v>
      </c>
      <c r="H2665" s="2" t="s">
        <v>30</v>
      </c>
      <c r="I2665" s="2" t="s">
        <v>31</v>
      </c>
      <c r="J2665" s="2" t="s">
        <v>32</v>
      </c>
      <c r="K2665" s="2" t="s">
        <v>17750</v>
      </c>
      <c r="L2665" s="2" t="s">
        <v>17751</v>
      </c>
      <c r="M2665" s="2" t="s">
        <v>30</v>
      </c>
      <c r="N2665" s="2" t="s">
        <v>30</v>
      </c>
      <c r="O2665" s="2" t="s">
        <v>5705</v>
      </c>
      <c r="P2665" s="3">
        <v>0</v>
      </c>
      <c r="Q2665" s="2" t="s">
        <v>30</v>
      </c>
      <c r="R2665" s="3">
        <v>0</v>
      </c>
      <c r="S2665" s="2" t="s">
        <v>30</v>
      </c>
      <c r="T2665" s="2" t="s">
        <v>19524</v>
      </c>
      <c r="U2665" s="3">
        <v>1</v>
      </c>
      <c r="V2665" s="2" t="s">
        <v>30</v>
      </c>
      <c r="W2665" s="2" t="s">
        <v>30</v>
      </c>
      <c r="X2665" s="2" t="s">
        <v>19525</v>
      </c>
      <c r="Y2665">
        <f t="shared" si="246"/>
        <v>2003</v>
      </c>
      <c r="Z2665" s="8">
        <f t="shared" si="247"/>
        <v>9</v>
      </c>
      <c r="AA2665">
        <f t="shared" si="248"/>
        <v>10</v>
      </c>
      <c r="AB2665" s="9">
        <f t="shared" si="249"/>
        <v>0</v>
      </c>
      <c r="AC2665" s="9">
        <f t="shared" si="250"/>
        <v>0</v>
      </c>
      <c r="AD2665" s="9">
        <f t="shared" si="251"/>
        <v>0</v>
      </c>
    </row>
    <row r="2666" spans="1:30" ht="15.6">
      <c r="A2666" s="2" t="s">
        <v>24</v>
      </c>
      <c r="B2666" s="2" t="s">
        <v>25</v>
      </c>
      <c r="C2666" s="2" t="s">
        <v>1703</v>
      </c>
      <c r="D2666" s="2" t="s">
        <v>19526</v>
      </c>
      <c r="E2666" s="2" t="s">
        <v>19527</v>
      </c>
      <c r="F2666" s="2" t="s">
        <v>19523</v>
      </c>
      <c r="G2666" s="2" t="s">
        <v>30</v>
      </c>
      <c r="H2666" s="2" t="s">
        <v>30</v>
      </c>
      <c r="I2666" s="2" t="s">
        <v>31</v>
      </c>
      <c r="J2666" s="2" t="s">
        <v>32</v>
      </c>
      <c r="K2666" s="2" t="s">
        <v>19528</v>
      </c>
      <c r="L2666" s="2" t="s">
        <v>12864</v>
      </c>
      <c r="M2666" s="2" t="s">
        <v>30</v>
      </c>
      <c r="N2666" s="2" t="s">
        <v>30</v>
      </c>
      <c r="O2666" s="2" t="s">
        <v>3035</v>
      </c>
      <c r="P2666" s="3">
        <v>0</v>
      </c>
      <c r="Q2666" s="2" t="s">
        <v>30</v>
      </c>
      <c r="R2666" s="3">
        <v>2</v>
      </c>
      <c r="S2666" s="2" t="s">
        <v>19529</v>
      </c>
      <c r="T2666" s="2" t="s">
        <v>19530</v>
      </c>
      <c r="U2666" s="3">
        <v>1</v>
      </c>
      <c r="V2666" s="2" t="s">
        <v>30</v>
      </c>
      <c r="W2666" s="2" t="s">
        <v>30</v>
      </c>
      <c r="X2666" s="2" t="s">
        <v>19531</v>
      </c>
      <c r="Y2666">
        <f t="shared" si="246"/>
        <v>2003</v>
      </c>
      <c r="Z2666" s="8">
        <f t="shared" si="247"/>
        <v>9</v>
      </c>
      <c r="AA2666">
        <f t="shared" si="248"/>
        <v>10</v>
      </c>
      <c r="AB2666" s="9">
        <f t="shared" si="249"/>
        <v>0</v>
      </c>
      <c r="AC2666" s="9">
        <f t="shared" si="250"/>
        <v>0</v>
      </c>
      <c r="AD2666" s="9">
        <f t="shared" si="251"/>
        <v>0</v>
      </c>
    </row>
    <row r="2667" spans="1:30" ht="15.6">
      <c r="A2667" s="2" t="s">
        <v>24</v>
      </c>
      <c r="B2667" s="2" t="s">
        <v>25</v>
      </c>
      <c r="C2667" s="2" t="s">
        <v>19532</v>
      </c>
      <c r="D2667" s="2" t="s">
        <v>19533</v>
      </c>
      <c r="E2667" s="2" t="s">
        <v>19534</v>
      </c>
      <c r="F2667" s="2" t="s">
        <v>19496</v>
      </c>
      <c r="G2667" s="2" t="s">
        <v>30</v>
      </c>
      <c r="H2667" s="2" t="s">
        <v>30</v>
      </c>
      <c r="I2667" s="2" t="s">
        <v>31</v>
      </c>
      <c r="J2667" s="2" t="s">
        <v>32</v>
      </c>
      <c r="K2667" s="2" t="s">
        <v>1293</v>
      </c>
      <c r="L2667" s="2" t="s">
        <v>284</v>
      </c>
      <c r="M2667" s="2" t="s">
        <v>30</v>
      </c>
      <c r="N2667" s="2" t="s">
        <v>30</v>
      </c>
      <c r="O2667" s="2" t="s">
        <v>4950</v>
      </c>
      <c r="P2667" s="3">
        <v>0</v>
      </c>
      <c r="Q2667" s="2" t="s">
        <v>30</v>
      </c>
      <c r="R2667" s="3">
        <v>3</v>
      </c>
      <c r="S2667" s="2" t="s">
        <v>19535</v>
      </c>
      <c r="T2667" s="2" t="s">
        <v>19536</v>
      </c>
      <c r="U2667" s="3">
        <v>1</v>
      </c>
      <c r="V2667" s="2" t="s">
        <v>30</v>
      </c>
      <c r="W2667" s="2" t="s">
        <v>30</v>
      </c>
      <c r="X2667" s="2" t="s">
        <v>19537</v>
      </c>
      <c r="Y2667">
        <f t="shared" si="246"/>
        <v>2003</v>
      </c>
      <c r="Z2667" s="8">
        <f t="shared" si="247"/>
        <v>9</v>
      </c>
      <c r="AA2667">
        <f t="shared" si="248"/>
        <v>5</v>
      </c>
      <c r="AB2667" s="9">
        <f t="shared" si="249"/>
        <v>0</v>
      </c>
      <c r="AC2667" s="9">
        <f t="shared" si="250"/>
        <v>0</v>
      </c>
      <c r="AD2667" s="9">
        <f t="shared" si="251"/>
        <v>0</v>
      </c>
    </row>
    <row r="2668" spans="1:30" ht="15.6">
      <c r="A2668" s="2" t="s">
        <v>24</v>
      </c>
      <c r="B2668" s="2" t="s">
        <v>25</v>
      </c>
      <c r="C2668" s="2" t="s">
        <v>19538</v>
      </c>
      <c r="D2668" s="2" t="s">
        <v>19539</v>
      </c>
      <c r="E2668" s="2" t="s">
        <v>19540</v>
      </c>
      <c r="F2668" s="2" t="s">
        <v>19477</v>
      </c>
      <c r="G2668" s="2" t="s">
        <v>30</v>
      </c>
      <c r="H2668" s="2" t="s">
        <v>30</v>
      </c>
      <c r="I2668" s="2" t="s">
        <v>31</v>
      </c>
      <c r="J2668" s="2" t="s">
        <v>32</v>
      </c>
      <c r="K2668" s="2" t="s">
        <v>19541</v>
      </c>
      <c r="L2668" s="2" t="s">
        <v>19542</v>
      </c>
      <c r="M2668" s="2" t="s">
        <v>30</v>
      </c>
      <c r="N2668" s="2" t="s">
        <v>30</v>
      </c>
      <c r="O2668" s="2" t="s">
        <v>4659</v>
      </c>
      <c r="P2668" s="3">
        <v>0</v>
      </c>
      <c r="Q2668" s="2" t="s">
        <v>30</v>
      </c>
      <c r="R2668" s="3">
        <v>0</v>
      </c>
      <c r="S2668" s="2" t="s">
        <v>30</v>
      </c>
      <c r="T2668" s="2" t="s">
        <v>19543</v>
      </c>
      <c r="U2668" s="3">
        <v>2</v>
      </c>
      <c r="V2668" s="2" t="s">
        <v>30</v>
      </c>
      <c r="W2668" s="2" t="s">
        <v>30</v>
      </c>
      <c r="X2668" s="2" t="s">
        <v>19544</v>
      </c>
      <c r="Y2668">
        <f t="shared" si="246"/>
        <v>2003</v>
      </c>
      <c r="Z2668" s="8">
        <f t="shared" si="247"/>
        <v>9</v>
      </c>
      <c r="AA2668">
        <f t="shared" si="248"/>
        <v>12</v>
      </c>
      <c r="AB2668" s="9">
        <f t="shared" si="249"/>
        <v>0</v>
      </c>
      <c r="AC2668" s="9">
        <f t="shared" si="250"/>
        <v>0</v>
      </c>
      <c r="AD2668" s="9">
        <f t="shared" si="251"/>
        <v>0</v>
      </c>
    </row>
    <row r="2669" spans="1:30" ht="15.6">
      <c r="A2669" s="2" t="s">
        <v>24</v>
      </c>
      <c r="B2669" s="2" t="s">
        <v>25</v>
      </c>
      <c r="C2669" s="2" t="s">
        <v>19545</v>
      </c>
      <c r="D2669" s="2" t="s">
        <v>19546</v>
      </c>
      <c r="E2669" s="2" t="s">
        <v>19547</v>
      </c>
      <c r="F2669" s="2" t="s">
        <v>19477</v>
      </c>
      <c r="G2669" s="2" t="s">
        <v>30</v>
      </c>
      <c r="H2669" s="2" t="s">
        <v>30</v>
      </c>
      <c r="I2669" s="2" t="s">
        <v>31</v>
      </c>
      <c r="J2669" s="2" t="s">
        <v>32</v>
      </c>
      <c r="K2669" s="2" t="s">
        <v>19548</v>
      </c>
      <c r="L2669" s="2" t="s">
        <v>19549</v>
      </c>
      <c r="M2669" s="2" t="s">
        <v>30</v>
      </c>
      <c r="N2669" s="2" t="s">
        <v>30</v>
      </c>
      <c r="O2669" s="2" t="s">
        <v>4675</v>
      </c>
      <c r="P2669" s="3">
        <v>0</v>
      </c>
      <c r="Q2669" s="2" t="s">
        <v>30</v>
      </c>
      <c r="R2669" s="3">
        <v>0</v>
      </c>
      <c r="S2669" s="2" t="s">
        <v>30</v>
      </c>
      <c r="T2669" s="2" t="s">
        <v>19550</v>
      </c>
      <c r="U2669" s="3">
        <v>2</v>
      </c>
      <c r="V2669" s="2" t="s">
        <v>30</v>
      </c>
      <c r="W2669" s="2" t="s">
        <v>30</v>
      </c>
      <c r="X2669" s="2" t="s">
        <v>19551</v>
      </c>
      <c r="Y2669">
        <f t="shared" si="246"/>
        <v>2003</v>
      </c>
      <c r="Z2669" s="8">
        <f t="shared" si="247"/>
        <v>9</v>
      </c>
      <c r="AA2669">
        <f t="shared" si="248"/>
        <v>12</v>
      </c>
      <c r="AB2669" s="9">
        <f t="shared" si="249"/>
        <v>0</v>
      </c>
      <c r="AC2669" s="9">
        <f t="shared" si="250"/>
        <v>0</v>
      </c>
      <c r="AD2669" s="9">
        <f t="shared" si="251"/>
        <v>0</v>
      </c>
    </row>
    <row r="2670" spans="1:30" ht="15.6">
      <c r="A2670" s="2" t="s">
        <v>24</v>
      </c>
      <c r="B2670" s="2" t="s">
        <v>25</v>
      </c>
      <c r="C2670" s="2" t="s">
        <v>19552</v>
      </c>
      <c r="D2670" s="2" t="s">
        <v>19553</v>
      </c>
      <c r="E2670" s="2" t="s">
        <v>19554</v>
      </c>
      <c r="F2670" s="2" t="s">
        <v>19477</v>
      </c>
      <c r="G2670" s="2" t="s">
        <v>30</v>
      </c>
      <c r="H2670" s="2" t="s">
        <v>30</v>
      </c>
      <c r="I2670" s="2" t="s">
        <v>31</v>
      </c>
      <c r="J2670" s="2" t="s">
        <v>32</v>
      </c>
      <c r="K2670" s="2" t="s">
        <v>19555</v>
      </c>
      <c r="L2670" s="2" t="s">
        <v>19556</v>
      </c>
      <c r="M2670" s="2" t="s">
        <v>30</v>
      </c>
      <c r="N2670" s="2" t="s">
        <v>30</v>
      </c>
      <c r="O2670" s="2" t="s">
        <v>19557</v>
      </c>
      <c r="P2670" s="3">
        <v>0</v>
      </c>
      <c r="Q2670" s="2" t="s">
        <v>30</v>
      </c>
      <c r="R2670" s="3">
        <v>0</v>
      </c>
      <c r="S2670" s="2" t="s">
        <v>30</v>
      </c>
      <c r="T2670" s="2" t="s">
        <v>19558</v>
      </c>
      <c r="U2670" s="3">
        <v>2</v>
      </c>
      <c r="V2670" s="2" t="s">
        <v>30</v>
      </c>
      <c r="W2670" s="2" t="s">
        <v>30</v>
      </c>
      <c r="X2670" s="2" t="s">
        <v>19559</v>
      </c>
      <c r="Y2670">
        <f t="shared" si="246"/>
        <v>2003</v>
      </c>
      <c r="Z2670" s="8">
        <f t="shared" si="247"/>
        <v>9</v>
      </c>
      <c r="AA2670">
        <f t="shared" si="248"/>
        <v>12</v>
      </c>
      <c r="AB2670" s="9">
        <f t="shared" si="249"/>
        <v>0</v>
      </c>
      <c r="AC2670" s="9">
        <f t="shared" si="250"/>
        <v>0</v>
      </c>
      <c r="AD2670" s="9">
        <f t="shared" si="251"/>
        <v>0</v>
      </c>
    </row>
    <row r="2671" spans="1:30" ht="15.6">
      <c r="A2671" s="2" t="s">
        <v>24</v>
      </c>
      <c r="B2671" s="2" t="s">
        <v>25</v>
      </c>
      <c r="C2671" s="2" t="s">
        <v>19560</v>
      </c>
      <c r="D2671" s="2" t="s">
        <v>19561</v>
      </c>
      <c r="E2671" s="2" t="s">
        <v>19562</v>
      </c>
      <c r="F2671" s="2" t="s">
        <v>19477</v>
      </c>
      <c r="G2671" s="2" t="s">
        <v>30</v>
      </c>
      <c r="H2671" s="2" t="s">
        <v>30</v>
      </c>
      <c r="I2671" s="2" t="s">
        <v>31</v>
      </c>
      <c r="J2671" s="2" t="s">
        <v>32</v>
      </c>
      <c r="K2671" s="2" t="s">
        <v>19563</v>
      </c>
      <c r="L2671" s="2" t="s">
        <v>19542</v>
      </c>
      <c r="M2671" s="2" t="s">
        <v>30</v>
      </c>
      <c r="N2671" s="2" t="s">
        <v>30</v>
      </c>
      <c r="O2671" s="2" t="s">
        <v>19564</v>
      </c>
      <c r="P2671" s="3">
        <v>0</v>
      </c>
      <c r="Q2671" s="2" t="s">
        <v>30</v>
      </c>
      <c r="R2671" s="3">
        <v>2</v>
      </c>
      <c r="S2671" s="2" t="s">
        <v>19565</v>
      </c>
      <c r="T2671" s="2" t="s">
        <v>19566</v>
      </c>
      <c r="U2671" s="3">
        <v>2</v>
      </c>
      <c r="V2671" s="2" t="s">
        <v>30</v>
      </c>
      <c r="W2671" s="2" t="s">
        <v>30</v>
      </c>
      <c r="X2671" s="2" t="s">
        <v>19567</v>
      </c>
      <c r="Y2671">
        <f t="shared" si="246"/>
        <v>2003</v>
      </c>
      <c r="Z2671" s="8">
        <f t="shared" si="247"/>
        <v>9</v>
      </c>
      <c r="AA2671">
        <f t="shared" si="248"/>
        <v>12</v>
      </c>
      <c r="AB2671" s="9">
        <f t="shared" si="249"/>
        <v>0</v>
      </c>
      <c r="AC2671" s="9">
        <f t="shared" si="250"/>
        <v>0</v>
      </c>
      <c r="AD2671" s="9">
        <f t="shared" si="251"/>
        <v>0</v>
      </c>
    </row>
    <row r="2672" spans="1:30" ht="15.6">
      <c r="A2672" s="2" t="s">
        <v>24</v>
      </c>
      <c r="B2672" s="2" t="s">
        <v>25</v>
      </c>
      <c r="C2672" s="2" t="s">
        <v>12271</v>
      </c>
      <c r="D2672" s="2" t="s">
        <v>19568</v>
      </c>
      <c r="E2672" s="2" t="s">
        <v>19569</v>
      </c>
      <c r="F2672" s="2" t="s">
        <v>19486</v>
      </c>
      <c r="G2672" s="2" t="s">
        <v>30</v>
      </c>
      <c r="H2672" s="2" t="s">
        <v>30</v>
      </c>
      <c r="I2672" s="2" t="s">
        <v>31</v>
      </c>
      <c r="J2672" s="2" t="s">
        <v>32</v>
      </c>
      <c r="K2672" s="2" t="s">
        <v>19570</v>
      </c>
      <c r="L2672" s="2" t="s">
        <v>19571</v>
      </c>
      <c r="M2672" s="2" t="s">
        <v>30</v>
      </c>
      <c r="N2672" s="2" t="s">
        <v>30</v>
      </c>
      <c r="O2672" s="2" t="s">
        <v>19572</v>
      </c>
      <c r="P2672" s="3">
        <v>0</v>
      </c>
      <c r="Q2672" s="2" t="s">
        <v>30</v>
      </c>
      <c r="R2672" s="3">
        <v>0</v>
      </c>
      <c r="S2672" s="2" t="s">
        <v>30</v>
      </c>
      <c r="T2672" s="2" t="s">
        <v>19573</v>
      </c>
      <c r="U2672" s="3">
        <v>2</v>
      </c>
      <c r="V2672" s="2" t="s">
        <v>30</v>
      </c>
      <c r="W2672" s="2" t="s">
        <v>30</v>
      </c>
      <c r="X2672" s="2" t="s">
        <v>19574</v>
      </c>
      <c r="Y2672">
        <f t="shared" si="246"/>
        <v>2003</v>
      </c>
      <c r="Z2672" s="8">
        <f t="shared" si="247"/>
        <v>9</v>
      </c>
      <c r="AA2672">
        <f t="shared" si="248"/>
        <v>3</v>
      </c>
      <c r="AB2672" s="9">
        <f t="shared" si="249"/>
        <v>0</v>
      </c>
      <c r="AC2672" s="9">
        <f t="shared" si="250"/>
        <v>0</v>
      </c>
      <c r="AD2672" s="9">
        <f t="shared" si="251"/>
        <v>0</v>
      </c>
    </row>
    <row r="2673" spans="1:30" ht="15.6">
      <c r="A2673" s="2" t="s">
        <v>24</v>
      </c>
      <c r="B2673" s="2" t="s">
        <v>25</v>
      </c>
      <c r="C2673" s="2" t="s">
        <v>2207</v>
      </c>
      <c r="D2673" s="2" t="s">
        <v>19575</v>
      </c>
      <c r="E2673" s="2" t="s">
        <v>19576</v>
      </c>
      <c r="F2673" s="2" t="s">
        <v>19486</v>
      </c>
      <c r="G2673" s="2" t="s">
        <v>30</v>
      </c>
      <c r="H2673" s="2" t="s">
        <v>30</v>
      </c>
      <c r="I2673" s="2" t="s">
        <v>31</v>
      </c>
      <c r="J2673" s="2" t="s">
        <v>32</v>
      </c>
      <c r="K2673" s="2" t="s">
        <v>19577</v>
      </c>
      <c r="L2673" s="2" t="s">
        <v>19578</v>
      </c>
      <c r="M2673" s="2" t="s">
        <v>30</v>
      </c>
      <c r="N2673" s="2" t="s">
        <v>30</v>
      </c>
      <c r="O2673" s="2" t="s">
        <v>19579</v>
      </c>
      <c r="P2673" s="3">
        <v>0</v>
      </c>
      <c r="Q2673" s="2" t="s">
        <v>30</v>
      </c>
      <c r="R2673" s="3">
        <v>0</v>
      </c>
      <c r="S2673" s="2" t="s">
        <v>30</v>
      </c>
      <c r="T2673" s="2" t="s">
        <v>19580</v>
      </c>
      <c r="U2673" s="3">
        <v>2</v>
      </c>
      <c r="V2673" s="2" t="s">
        <v>30</v>
      </c>
      <c r="W2673" s="2" t="s">
        <v>30</v>
      </c>
      <c r="X2673" s="2" t="s">
        <v>19581</v>
      </c>
      <c r="Y2673">
        <f t="shared" si="246"/>
        <v>2003</v>
      </c>
      <c r="Z2673" s="8">
        <f t="shared" si="247"/>
        <v>9</v>
      </c>
      <c r="AA2673">
        <f t="shared" si="248"/>
        <v>3</v>
      </c>
      <c r="AB2673" s="9">
        <f t="shared" si="249"/>
        <v>0</v>
      </c>
      <c r="AC2673" s="9">
        <f t="shared" si="250"/>
        <v>0</v>
      </c>
      <c r="AD2673" s="9">
        <f t="shared" si="251"/>
        <v>0</v>
      </c>
    </row>
    <row r="2674" spans="1:30" ht="15.6">
      <c r="A2674" s="2" t="s">
        <v>24</v>
      </c>
      <c r="B2674" s="2" t="s">
        <v>25</v>
      </c>
      <c r="C2674" s="2" t="s">
        <v>2673</v>
      </c>
      <c r="D2674" s="2" t="s">
        <v>19582</v>
      </c>
      <c r="E2674" s="2" t="s">
        <v>19583</v>
      </c>
      <c r="F2674" s="2" t="s">
        <v>19496</v>
      </c>
      <c r="G2674" s="2" t="s">
        <v>30</v>
      </c>
      <c r="H2674" s="2" t="s">
        <v>30</v>
      </c>
      <c r="I2674" s="2" t="s">
        <v>31</v>
      </c>
      <c r="J2674" s="2" t="s">
        <v>32</v>
      </c>
      <c r="K2674" s="2" t="s">
        <v>19584</v>
      </c>
      <c r="L2674" s="2" t="s">
        <v>19585</v>
      </c>
      <c r="M2674" s="2" t="s">
        <v>30</v>
      </c>
      <c r="N2674" s="2" t="s">
        <v>30</v>
      </c>
      <c r="O2674" s="2" t="s">
        <v>19586</v>
      </c>
      <c r="P2674" s="3">
        <v>0</v>
      </c>
      <c r="Q2674" s="2" t="s">
        <v>30</v>
      </c>
      <c r="R2674" s="3">
        <v>0</v>
      </c>
      <c r="S2674" s="2" t="s">
        <v>30</v>
      </c>
      <c r="T2674" s="2" t="s">
        <v>19587</v>
      </c>
      <c r="U2674" s="3">
        <v>2</v>
      </c>
      <c r="V2674" s="2" t="s">
        <v>30</v>
      </c>
      <c r="W2674" s="2" t="s">
        <v>30</v>
      </c>
      <c r="X2674" s="2" t="s">
        <v>19588</v>
      </c>
      <c r="Y2674">
        <f t="shared" si="246"/>
        <v>2003</v>
      </c>
      <c r="Z2674" s="8">
        <f t="shared" si="247"/>
        <v>9</v>
      </c>
      <c r="AA2674">
        <f t="shared" si="248"/>
        <v>5</v>
      </c>
      <c r="AB2674" s="9">
        <f t="shared" si="249"/>
        <v>0</v>
      </c>
      <c r="AC2674" s="9">
        <f t="shared" si="250"/>
        <v>0</v>
      </c>
      <c r="AD2674" s="9">
        <f t="shared" si="251"/>
        <v>0</v>
      </c>
    </row>
    <row r="2675" spans="1:30" ht="15.6">
      <c r="A2675" s="2" t="s">
        <v>24</v>
      </c>
      <c r="B2675" s="2" t="s">
        <v>288</v>
      </c>
      <c r="C2675" s="2" t="s">
        <v>19589</v>
      </c>
      <c r="D2675" s="2" t="s">
        <v>19590</v>
      </c>
      <c r="E2675" s="2" t="s">
        <v>19591</v>
      </c>
      <c r="F2675" s="2" t="s">
        <v>9149</v>
      </c>
      <c r="G2675" s="2" t="s">
        <v>19592</v>
      </c>
      <c r="H2675" s="2" t="s">
        <v>3525</v>
      </c>
      <c r="I2675" s="2" t="s">
        <v>31</v>
      </c>
      <c r="J2675" s="2" t="s">
        <v>32</v>
      </c>
      <c r="K2675" s="2" t="s">
        <v>19593</v>
      </c>
      <c r="L2675" s="2" t="s">
        <v>19594</v>
      </c>
      <c r="M2675" s="2" t="s">
        <v>30</v>
      </c>
      <c r="N2675" s="2" t="s">
        <v>30</v>
      </c>
      <c r="O2675" s="2" t="s">
        <v>19595</v>
      </c>
      <c r="P2675" s="3">
        <v>0</v>
      </c>
      <c r="Q2675" s="2" t="s">
        <v>30</v>
      </c>
      <c r="R2675" s="3">
        <v>1</v>
      </c>
      <c r="S2675" s="2" t="s">
        <v>19596</v>
      </c>
      <c r="T2675" s="2" t="s">
        <v>19597</v>
      </c>
      <c r="U2675" s="3">
        <v>1</v>
      </c>
      <c r="V2675" s="2" t="s">
        <v>30</v>
      </c>
      <c r="W2675" s="2" t="s">
        <v>30</v>
      </c>
      <c r="X2675" s="2" t="s">
        <v>19598</v>
      </c>
      <c r="Y2675">
        <f t="shared" si="246"/>
        <v>2004</v>
      </c>
      <c r="Z2675" s="8">
        <f t="shared" si="247"/>
        <v>7</v>
      </c>
      <c r="AA2675">
        <f t="shared" si="248"/>
        <v>23</v>
      </c>
      <c r="AB2675" s="9">
        <f t="shared" si="249"/>
        <v>2005</v>
      </c>
      <c r="AC2675" s="9">
        <f t="shared" si="250"/>
        <v>3</v>
      </c>
      <c r="AD2675" s="9">
        <f t="shared" si="251"/>
        <v>11</v>
      </c>
    </row>
    <row r="2676" spans="1:30" ht="15.6">
      <c r="A2676" s="2" t="s">
        <v>24</v>
      </c>
      <c r="B2676" s="2" t="s">
        <v>288</v>
      </c>
      <c r="C2676" s="2" t="s">
        <v>19599</v>
      </c>
      <c r="D2676" s="2" t="s">
        <v>19600</v>
      </c>
      <c r="E2676" s="2" t="s">
        <v>19601</v>
      </c>
      <c r="F2676" s="2" t="s">
        <v>1425</v>
      </c>
      <c r="G2676" s="2" t="s">
        <v>19602</v>
      </c>
      <c r="H2676" s="2" t="s">
        <v>3525</v>
      </c>
      <c r="I2676" s="2" t="s">
        <v>31</v>
      </c>
      <c r="J2676" s="2" t="s">
        <v>32</v>
      </c>
      <c r="K2676" s="2" t="s">
        <v>7034</v>
      </c>
      <c r="L2676" s="2" t="s">
        <v>1127</v>
      </c>
      <c r="M2676" s="2" t="s">
        <v>30</v>
      </c>
      <c r="N2676" s="2" t="s">
        <v>30</v>
      </c>
      <c r="O2676" s="2" t="s">
        <v>19603</v>
      </c>
      <c r="P2676" s="3">
        <v>0</v>
      </c>
      <c r="Q2676" s="2" t="s">
        <v>30</v>
      </c>
      <c r="R2676" s="3">
        <v>3</v>
      </c>
      <c r="S2676" s="2" t="s">
        <v>19604</v>
      </c>
      <c r="T2676" s="2" t="s">
        <v>19605</v>
      </c>
      <c r="U2676" s="3">
        <v>1</v>
      </c>
      <c r="V2676" s="2" t="s">
        <v>30</v>
      </c>
      <c r="W2676" s="2" t="s">
        <v>30</v>
      </c>
      <c r="X2676" s="2" t="s">
        <v>19606</v>
      </c>
      <c r="Y2676">
        <f t="shared" si="246"/>
        <v>2004</v>
      </c>
      <c r="Z2676" s="8">
        <f t="shared" si="247"/>
        <v>5</v>
      </c>
      <c r="AA2676">
        <f t="shared" si="248"/>
        <v>28</v>
      </c>
      <c r="AB2676" s="9">
        <f t="shared" si="249"/>
        <v>2005</v>
      </c>
      <c r="AC2676" s="9">
        <f t="shared" si="250"/>
        <v>3</v>
      </c>
      <c r="AD2676" s="9">
        <f t="shared" si="251"/>
        <v>11</v>
      </c>
    </row>
    <row r="2677" spans="1:30" ht="15.6">
      <c r="A2677" s="2" t="s">
        <v>24</v>
      </c>
      <c r="B2677" s="2" t="s">
        <v>288</v>
      </c>
      <c r="C2677" s="2" t="s">
        <v>19607</v>
      </c>
      <c r="D2677" s="2" t="s">
        <v>19608</v>
      </c>
      <c r="E2677" s="2" t="s">
        <v>19609</v>
      </c>
      <c r="F2677" s="2" t="s">
        <v>1425</v>
      </c>
      <c r="G2677" s="2" t="s">
        <v>19610</v>
      </c>
      <c r="H2677" s="2" t="s">
        <v>3525</v>
      </c>
      <c r="I2677" s="2" t="s">
        <v>31</v>
      </c>
      <c r="J2677" s="2" t="s">
        <v>32</v>
      </c>
      <c r="K2677" s="2" t="s">
        <v>7111</v>
      </c>
      <c r="L2677" s="2" t="s">
        <v>7112</v>
      </c>
      <c r="M2677" s="2" t="s">
        <v>30</v>
      </c>
      <c r="N2677" s="2" t="s">
        <v>30</v>
      </c>
      <c r="O2677" s="2" t="s">
        <v>12188</v>
      </c>
      <c r="P2677" s="3">
        <v>0</v>
      </c>
      <c r="Q2677" s="2" t="s">
        <v>30</v>
      </c>
      <c r="R2677" s="3">
        <v>3</v>
      </c>
      <c r="S2677" s="2" t="s">
        <v>19611</v>
      </c>
      <c r="T2677" s="2" t="s">
        <v>19612</v>
      </c>
      <c r="U2677" s="3">
        <v>1</v>
      </c>
      <c r="V2677" s="2" t="s">
        <v>30</v>
      </c>
      <c r="W2677" s="2" t="s">
        <v>30</v>
      </c>
      <c r="X2677" s="2" t="s">
        <v>19613</v>
      </c>
      <c r="Y2677">
        <f t="shared" si="246"/>
        <v>2004</v>
      </c>
      <c r="Z2677" s="8">
        <f t="shared" si="247"/>
        <v>5</v>
      </c>
      <c r="AA2677">
        <f t="shared" si="248"/>
        <v>28</v>
      </c>
      <c r="AB2677" s="9">
        <f t="shared" si="249"/>
        <v>2005</v>
      </c>
      <c r="AC2677" s="9">
        <f t="shared" si="250"/>
        <v>3</v>
      </c>
      <c r="AD2677" s="9">
        <f t="shared" si="251"/>
        <v>11</v>
      </c>
    </row>
    <row r="2678" spans="1:30" ht="15.6">
      <c r="A2678" s="2" t="s">
        <v>24</v>
      </c>
      <c r="B2678" s="2" t="s">
        <v>288</v>
      </c>
      <c r="C2678" s="2" t="s">
        <v>1104</v>
      </c>
      <c r="D2678" s="2" t="s">
        <v>19614</v>
      </c>
      <c r="E2678" s="2" t="s">
        <v>19615</v>
      </c>
      <c r="F2678" s="2" t="s">
        <v>1425</v>
      </c>
      <c r="G2678" s="2" t="s">
        <v>19616</v>
      </c>
      <c r="H2678" s="2" t="s">
        <v>3525</v>
      </c>
      <c r="I2678" s="2" t="s">
        <v>31</v>
      </c>
      <c r="J2678" s="2" t="s">
        <v>32</v>
      </c>
      <c r="K2678" s="2" t="s">
        <v>3127</v>
      </c>
      <c r="L2678" s="2" t="s">
        <v>1108</v>
      </c>
      <c r="M2678" s="2" t="s">
        <v>30</v>
      </c>
      <c r="N2678" s="2" t="s">
        <v>30</v>
      </c>
      <c r="O2678" s="2" t="s">
        <v>19617</v>
      </c>
      <c r="P2678" s="3">
        <v>0</v>
      </c>
      <c r="Q2678" s="2" t="s">
        <v>30</v>
      </c>
      <c r="R2678" s="3">
        <v>0</v>
      </c>
      <c r="S2678" s="2" t="s">
        <v>30</v>
      </c>
      <c r="T2678" s="2" t="s">
        <v>19618</v>
      </c>
      <c r="U2678" s="3">
        <v>2</v>
      </c>
      <c r="V2678" s="2" t="s">
        <v>30</v>
      </c>
      <c r="W2678" s="2" t="s">
        <v>30</v>
      </c>
      <c r="X2678" s="2" t="s">
        <v>19619</v>
      </c>
      <c r="Y2678">
        <f t="shared" si="246"/>
        <v>2004</v>
      </c>
      <c r="Z2678" s="8">
        <f t="shared" si="247"/>
        <v>5</v>
      </c>
      <c r="AA2678">
        <f t="shared" si="248"/>
        <v>28</v>
      </c>
      <c r="AB2678" s="9">
        <f t="shared" si="249"/>
        <v>2005</v>
      </c>
      <c r="AC2678" s="9">
        <f t="shared" si="250"/>
        <v>3</v>
      </c>
      <c r="AD2678" s="9">
        <f t="shared" si="251"/>
        <v>11</v>
      </c>
    </row>
    <row r="2679" spans="1:30" ht="15.6">
      <c r="A2679" s="2" t="s">
        <v>24</v>
      </c>
      <c r="B2679" s="2" t="s">
        <v>288</v>
      </c>
      <c r="C2679" s="2" t="s">
        <v>19620</v>
      </c>
      <c r="D2679" s="2" t="s">
        <v>19621</v>
      </c>
      <c r="E2679" s="2" t="s">
        <v>19622</v>
      </c>
      <c r="F2679" s="2" t="s">
        <v>10999</v>
      </c>
      <c r="G2679" s="2" t="s">
        <v>19623</v>
      </c>
      <c r="H2679" s="2" t="s">
        <v>3525</v>
      </c>
      <c r="I2679" s="2" t="s">
        <v>31</v>
      </c>
      <c r="J2679" s="2" t="s">
        <v>32</v>
      </c>
      <c r="K2679" s="2" t="s">
        <v>10793</v>
      </c>
      <c r="L2679" s="2" t="s">
        <v>9008</v>
      </c>
      <c r="M2679" s="2" t="s">
        <v>30</v>
      </c>
      <c r="N2679" s="2" t="s">
        <v>30</v>
      </c>
      <c r="O2679" s="2" t="s">
        <v>19624</v>
      </c>
      <c r="P2679" s="3">
        <v>0</v>
      </c>
      <c r="Q2679" s="2" t="s">
        <v>30</v>
      </c>
      <c r="R2679" s="3">
        <v>2</v>
      </c>
      <c r="S2679" s="2" t="s">
        <v>19625</v>
      </c>
      <c r="T2679" s="2" t="s">
        <v>19626</v>
      </c>
      <c r="U2679" s="3">
        <v>1</v>
      </c>
      <c r="V2679" s="2" t="s">
        <v>30</v>
      </c>
      <c r="W2679" s="2" t="s">
        <v>30</v>
      </c>
      <c r="X2679" s="2" t="s">
        <v>19627</v>
      </c>
      <c r="Y2679">
        <f t="shared" si="246"/>
        <v>2004</v>
      </c>
      <c r="Z2679" s="8">
        <f t="shared" si="247"/>
        <v>6</v>
      </c>
      <c r="AA2679">
        <f t="shared" si="248"/>
        <v>4</v>
      </c>
      <c r="AB2679" s="9">
        <f t="shared" si="249"/>
        <v>2005</v>
      </c>
      <c r="AC2679" s="9">
        <f t="shared" si="250"/>
        <v>3</v>
      </c>
      <c r="AD2679" s="9">
        <f t="shared" si="251"/>
        <v>11</v>
      </c>
    </row>
    <row r="2680" spans="1:30" ht="15.6">
      <c r="A2680" s="2" t="s">
        <v>24</v>
      </c>
      <c r="B2680" s="2" t="s">
        <v>288</v>
      </c>
      <c r="C2680" s="2" t="s">
        <v>2308</v>
      </c>
      <c r="D2680" s="2" t="s">
        <v>19628</v>
      </c>
      <c r="E2680" s="2" t="s">
        <v>19629</v>
      </c>
      <c r="F2680" s="2" t="s">
        <v>10658</v>
      </c>
      <c r="G2680" s="2" t="s">
        <v>19630</v>
      </c>
      <c r="H2680" s="2" t="s">
        <v>3525</v>
      </c>
      <c r="I2680" s="2" t="s">
        <v>31</v>
      </c>
      <c r="J2680" s="2" t="s">
        <v>32</v>
      </c>
      <c r="K2680" s="2" t="s">
        <v>19631</v>
      </c>
      <c r="L2680" s="2" t="s">
        <v>7728</v>
      </c>
      <c r="M2680" s="2" t="s">
        <v>30</v>
      </c>
      <c r="N2680" s="2" t="s">
        <v>30</v>
      </c>
      <c r="O2680" s="2" t="s">
        <v>3066</v>
      </c>
      <c r="P2680" s="3">
        <v>0</v>
      </c>
      <c r="Q2680" s="2" t="s">
        <v>30</v>
      </c>
      <c r="R2680" s="3">
        <v>0</v>
      </c>
      <c r="S2680" s="2" t="s">
        <v>30</v>
      </c>
      <c r="T2680" s="2" t="s">
        <v>19632</v>
      </c>
      <c r="U2680" s="3">
        <v>1</v>
      </c>
      <c r="V2680" s="2" t="s">
        <v>30</v>
      </c>
      <c r="W2680" s="2" t="s">
        <v>30</v>
      </c>
      <c r="X2680" s="2" t="s">
        <v>19633</v>
      </c>
      <c r="Y2680">
        <f t="shared" si="246"/>
        <v>2004</v>
      </c>
      <c r="Z2680" s="8">
        <f t="shared" si="247"/>
        <v>6</v>
      </c>
      <c r="AA2680">
        <f t="shared" si="248"/>
        <v>18</v>
      </c>
      <c r="AB2680" s="9">
        <f t="shared" si="249"/>
        <v>2005</v>
      </c>
      <c r="AC2680" s="9">
        <f t="shared" si="250"/>
        <v>3</v>
      </c>
      <c r="AD2680" s="9">
        <f t="shared" si="251"/>
        <v>11</v>
      </c>
    </row>
    <row r="2681" spans="1:30" ht="15.6">
      <c r="A2681" s="2" t="s">
        <v>24</v>
      </c>
      <c r="B2681" s="2" t="s">
        <v>288</v>
      </c>
      <c r="C2681" s="2" t="s">
        <v>261</v>
      </c>
      <c r="D2681" s="2" t="s">
        <v>19634</v>
      </c>
      <c r="E2681" s="2" t="s">
        <v>19635</v>
      </c>
      <c r="F2681" s="2" t="s">
        <v>10651</v>
      </c>
      <c r="G2681" s="2" t="s">
        <v>19636</v>
      </c>
      <c r="H2681" s="2" t="s">
        <v>3525</v>
      </c>
      <c r="I2681" s="2" t="s">
        <v>31</v>
      </c>
      <c r="J2681" s="2" t="s">
        <v>32</v>
      </c>
      <c r="K2681" s="2" t="s">
        <v>19637</v>
      </c>
      <c r="L2681" s="2" t="s">
        <v>19638</v>
      </c>
      <c r="M2681" s="2" t="s">
        <v>30</v>
      </c>
      <c r="N2681" s="2" t="s">
        <v>30</v>
      </c>
      <c r="O2681" s="2" t="s">
        <v>3066</v>
      </c>
      <c r="P2681" s="3">
        <v>0</v>
      </c>
      <c r="Q2681" s="2" t="s">
        <v>30</v>
      </c>
      <c r="R2681" s="3">
        <v>1</v>
      </c>
      <c r="S2681" s="2" t="s">
        <v>6241</v>
      </c>
      <c r="T2681" s="2" t="s">
        <v>19639</v>
      </c>
      <c r="U2681" s="3">
        <v>1</v>
      </c>
      <c r="V2681" s="2" t="s">
        <v>30</v>
      </c>
      <c r="W2681" s="2" t="s">
        <v>30</v>
      </c>
      <c r="X2681" s="2" t="s">
        <v>19640</v>
      </c>
      <c r="Y2681">
        <f t="shared" si="246"/>
        <v>2004</v>
      </c>
      <c r="Z2681" s="8">
        <f t="shared" si="247"/>
        <v>6</v>
      </c>
      <c r="AA2681">
        <f t="shared" si="248"/>
        <v>25</v>
      </c>
      <c r="AB2681" s="9">
        <f t="shared" si="249"/>
        <v>2005</v>
      </c>
      <c r="AC2681" s="9">
        <f t="shared" si="250"/>
        <v>3</v>
      </c>
      <c r="AD2681" s="9">
        <f t="shared" si="251"/>
        <v>11</v>
      </c>
    </row>
    <row r="2682" spans="1:30" ht="15.6">
      <c r="A2682" s="2" t="s">
        <v>24</v>
      </c>
      <c r="B2682" s="2" t="s">
        <v>288</v>
      </c>
      <c r="C2682" s="2" t="s">
        <v>19641</v>
      </c>
      <c r="D2682" s="2" t="s">
        <v>19642</v>
      </c>
      <c r="E2682" s="2" t="s">
        <v>19643</v>
      </c>
      <c r="F2682" s="2" t="s">
        <v>10253</v>
      </c>
      <c r="G2682" s="2" t="s">
        <v>19644</v>
      </c>
      <c r="H2682" s="2" t="s">
        <v>3525</v>
      </c>
      <c r="I2682" s="2" t="s">
        <v>31</v>
      </c>
      <c r="J2682" s="2" t="s">
        <v>32</v>
      </c>
      <c r="K2682" s="2" t="s">
        <v>19645</v>
      </c>
      <c r="L2682" s="2" t="s">
        <v>19646</v>
      </c>
      <c r="M2682" s="2" t="s">
        <v>30</v>
      </c>
      <c r="N2682" s="2" t="s">
        <v>30</v>
      </c>
      <c r="O2682" s="2" t="s">
        <v>8639</v>
      </c>
      <c r="P2682" s="3">
        <v>0</v>
      </c>
      <c r="Q2682" s="2" t="s">
        <v>30</v>
      </c>
      <c r="R2682" s="3">
        <v>0</v>
      </c>
      <c r="S2682" s="2" t="s">
        <v>30</v>
      </c>
      <c r="T2682" s="2" t="s">
        <v>19647</v>
      </c>
      <c r="U2682" s="3">
        <v>1</v>
      </c>
      <c r="V2682" s="2" t="s">
        <v>30</v>
      </c>
      <c r="W2682" s="2" t="s">
        <v>30</v>
      </c>
      <c r="X2682" s="2" t="s">
        <v>19648</v>
      </c>
      <c r="Y2682">
        <f t="shared" si="246"/>
        <v>2004</v>
      </c>
      <c r="Z2682" s="8">
        <f t="shared" si="247"/>
        <v>7</v>
      </c>
      <c r="AA2682">
        <f t="shared" si="248"/>
        <v>2</v>
      </c>
      <c r="AB2682" s="9">
        <f t="shared" si="249"/>
        <v>2005</v>
      </c>
      <c r="AC2682" s="9">
        <f t="shared" si="250"/>
        <v>3</v>
      </c>
      <c r="AD2682" s="9">
        <f t="shared" si="251"/>
        <v>11</v>
      </c>
    </row>
    <row r="2683" spans="1:30" ht="15.6">
      <c r="A2683" s="2" t="s">
        <v>24</v>
      </c>
      <c r="B2683" s="2" t="s">
        <v>288</v>
      </c>
      <c r="C2683" s="2" t="s">
        <v>19649</v>
      </c>
      <c r="D2683" s="2" t="s">
        <v>19650</v>
      </c>
      <c r="E2683" s="2" t="s">
        <v>19651</v>
      </c>
      <c r="F2683" s="2" t="s">
        <v>1425</v>
      </c>
      <c r="G2683" s="2" t="s">
        <v>19652</v>
      </c>
      <c r="H2683" s="2" t="s">
        <v>3525</v>
      </c>
      <c r="I2683" s="2" t="s">
        <v>31</v>
      </c>
      <c r="J2683" s="2" t="s">
        <v>32</v>
      </c>
      <c r="K2683" s="2" t="s">
        <v>19653</v>
      </c>
      <c r="L2683" s="2" t="s">
        <v>18040</v>
      </c>
      <c r="M2683" s="2" t="s">
        <v>30</v>
      </c>
      <c r="N2683" s="2" t="s">
        <v>30</v>
      </c>
      <c r="O2683" s="2" t="s">
        <v>5257</v>
      </c>
      <c r="P2683" s="3">
        <v>0</v>
      </c>
      <c r="Q2683" s="2" t="s">
        <v>30</v>
      </c>
      <c r="R2683" s="3">
        <v>2</v>
      </c>
      <c r="S2683" s="2" t="s">
        <v>19654</v>
      </c>
      <c r="T2683" s="2" t="s">
        <v>19655</v>
      </c>
      <c r="U2683" s="3">
        <v>1</v>
      </c>
      <c r="V2683" s="2" t="s">
        <v>30</v>
      </c>
      <c r="W2683" s="2" t="s">
        <v>30</v>
      </c>
      <c r="X2683" s="2" t="s">
        <v>19656</v>
      </c>
      <c r="Y2683">
        <f t="shared" si="246"/>
        <v>2004</v>
      </c>
      <c r="Z2683" s="8">
        <f t="shared" si="247"/>
        <v>5</v>
      </c>
      <c r="AA2683">
        <f t="shared" si="248"/>
        <v>28</v>
      </c>
      <c r="AB2683" s="9">
        <f t="shared" si="249"/>
        <v>2005</v>
      </c>
      <c r="AC2683" s="9">
        <f t="shared" si="250"/>
        <v>3</v>
      </c>
      <c r="AD2683" s="9">
        <f t="shared" si="251"/>
        <v>11</v>
      </c>
    </row>
    <row r="2684" spans="1:30" ht="15.6">
      <c r="A2684" s="2" t="s">
        <v>24</v>
      </c>
      <c r="B2684" s="2" t="s">
        <v>288</v>
      </c>
      <c r="C2684" s="2" t="s">
        <v>1360</v>
      </c>
      <c r="D2684" s="2" t="s">
        <v>19657</v>
      </c>
      <c r="E2684" s="2" t="s">
        <v>19658</v>
      </c>
      <c r="F2684" s="2" t="s">
        <v>10651</v>
      </c>
      <c r="G2684" s="2" t="s">
        <v>19659</v>
      </c>
      <c r="H2684" s="2" t="s">
        <v>3525</v>
      </c>
      <c r="I2684" s="2" t="s">
        <v>31</v>
      </c>
      <c r="J2684" s="2" t="s">
        <v>32</v>
      </c>
      <c r="K2684" s="2" t="s">
        <v>19660</v>
      </c>
      <c r="L2684" s="2" t="s">
        <v>19661</v>
      </c>
      <c r="M2684" s="2" t="s">
        <v>30</v>
      </c>
      <c r="N2684" s="2" t="s">
        <v>30</v>
      </c>
      <c r="O2684" s="2" t="s">
        <v>7928</v>
      </c>
      <c r="P2684" s="3">
        <v>0</v>
      </c>
      <c r="Q2684" s="2" t="s">
        <v>30</v>
      </c>
      <c r="R2684" s="3">
        <v>4</v>
      </c>
      <c r="S2684" s="2" t="s">
        <v>19662</v>
      </c>
      <c r="T2684" s="2" t="s">
        <v>19663</v>
      </c>
      <c r="U2684" s="3">
        <v>1</v>
      </c>
      <c r="V2684" s="2" t="s">
        <v>30</v>
      </c>
      <c r="W2684" s="2" t="s">
        <v>30</v>
      </c>
      <c r="X2684" s="2" t="s">
        <v>19664</v>
      </c>
      <c r="Y2684">
        <f t="shared" si="246"/>
        <v>2004</v>
      </c>
      <c r="Z2684" s="8">
        <f t="shared" si="247"/>
        <v>6</v>
      </c>
      <c r="AA2684">
        <f t="shared" si="248"/>
        <v>25</v>
      </c>
      <c r="AB2684" s="9">
        <f t="shared" si="249"/>
        <v>2005</v>
      </c>
      <c r="AC2684" s="9">
        <f t="shared" si="250"/>
        <v>3</v>
      </c>
      <c r="AD2684" s="9">
        <f t="shared" si="251"/>
        <v>11</v>
      </c>
    </row>
    <row r="2685" spans="1:30" ht="15.6">
      <c r="A2685" s="2" t="s">
        <v>24</v>
      </c>
      <c r="B2685" s="2" t="s">
        <v>288</v>
      </c>
      <c r="C2685" s="2" t="s">
        <v>19665</v>
      </c>
      <c r="D2685" s="2" t="s">
        <v>19666</v>
      </c>
      <c r="E2685" s="2" t="s">
        <v>19667</v>
      </c>
      <c r="F2685" s="2" t="s">
        <v>10253</v>
      </c>
      <c r="G2685" s="2" t="s">
        <v>19668</v>
      </c>
      <c r="H2685" s="2" t="s">
        <v>3525</v>
      </c>
      <c r="I2685" s="2" t="s">
        <v>31</v>
      </c>
      <c r="J2685" s="2" t="s">
        <v>32</v>
      </c>
      <c r="K2685" s="2" t="s">
        <v>19669</v>
      </c>
      <c r="L2685" s="2" t="s">
        <v>19670</v>
      </c>
      <c r="M2685" s="2" t="s">
        <v>30</v>
      </c>
      <c r="N2685" s="2" t="s">
        <v>30</v>
      </c>
      <c r="O2685" s="2" t="s">
        <v>7751</v>
      </c>
      <c r="P2685" s="3">
        <v>0</v>
      </c>
      <c r="Q2685" s="2" t="s">
        <v>30</v>
      </c>
      <c r="R2685" s="3">
        <v>0</v>
      </c>
      <c r="S2685" s="2" t="s">
        <v>30</v>
      </c>
      <c r="T2685" s="2" t="s">
        <v>19671</v>
      </c>
      <c r="U2685" s="3">
        <v>1</v>
      </c>
      <c r="V2685" s="2" t="s">
        <v>30</v>
      </c>
      <c r="W2685" s="2" t="s">
        <v>30</v>
      </c>
      <c r="X2685" s="2" t="s">
        <v>19672</v>
      </c>
      <c r="Y2685">
        <f t="shared" si="246"/>
        <v>2004</v>
      </c>
      <c r="Z2685" s="8">
        <f t="shared" si="247"/>
        <v>7</v>
      </c>
      <c r="AA2685">
        <f t="shared" si="248"/>
        <v>2</v>
      </c>
      <c r="AB2685" s="9">
        <f t="shared" si="249"/>
        <v>2005</v>
      </c>
      <c r="AC2685" s="9">
        <f t="shared" si="250"/>
        <v>3</v>
      </c>
      <c r="AD2685" s="9">
        <f t="shared" si="251"/>
        <v>11</v>
      </c>
    </row>
    <row r="2686" spans="1:30" ht="15.6">
      <c r="A2686" s="2" t="s">
        <v>24</v>
      </c>
      <c r="B2686" s="2" t="s">
        <v>288</v>
      </c>
      <c r="C2686" s="2" t="s">
        <v>19673</v>
      </c>
      <c r="D2686" s="2" t="s">
        <v>19674</v>
      </c>
      <c r="E2686" s="2" t="s">
        <v>19675</v>
      </c>
      <c r="F2686" s="2" t="s">
        <v>12599</v>
      </c>
      <c r="G2686" s="2" t="s">
        <v>19676</v>
      </c>
      <c r="H2686" s="2" t="s">
        <v>3525</v>
      </c>
      <c r="I2686" s="2" t="s">
        <v>31</v>
      </c>
      <c r="J2686" s="2" t="s">
        <v>32</v>
      </c>
      <c r="K2686" s="2" t="s">
        <v>19677</v>
      </c>
      <c r="L2686" s="2" t="s">
        <v>19678</v>
      </c>
      <c r="M2686" s="2" t="s">
        <v>30</v>
      </c>
      <c r="N2686" s="2" t="s">
        <v>30</v>
      </c>
      <c r="O2686" s="2" t="s">
        <v>19679</v>
      </c>
      <c r="P2686" s="3">
        <v>0</v>
      </c>
      <c r="Q2686" s="2" t="s">
        <v>30</v>
      </c>
      <c r="R2686" s="3">
        <v>1</v>
      </c>
      <c r="S2686" s="2" t="s">
        <v>12220</v>
      </c>
      <c r="T2686" s="2" t="s">
        <v>19680</v>
      </c>
      <c r="U2686" s="3">
        <v>1</v>
      </c>
      <c r="V2686" s="2" t="s">
        <v>30</v>
      </c>
      <c r="W2686" s="2" t="s">
        <v>30</v>
      </c>
      <c r="X2686" s="2" t="s">
        <v>19681</v>
      </c>
      <c r="Y2686">
        <f t="shared" si="246"/>
        <v>2004</v>
      </c>
      <c r="Z2686" s="8">
        <f t="shared" si="247"/>
        <v>4</v>
      </c>
      <c r="AA2686">
        <f t="shared" si="248"/>
        <v>30</v>
      </c>
      <c r="AB2686" s="9">
        <f t="shared" si="249"/>
        <v>2005</v>
      </c>
      <c r="AC2686" s="9">
        <f t="shared" si="250"/>
        <v>3</v>
      </c>
      <c r="AD2686" s="9">
        <f t="shared" si="251"/>
        <v>11</v>
      </c>
    </row>
    <row r="2687" spans="1:30" ht="15.6">
      <c r="A2687" s="2" t="s">
        <v>24</v>
      </c>
      <c r="B2687" s="2" t="s">
        <v>288</v>
      </c>
      <c r="C2687" s="2" t="s">
        <v>19682</v>
      </c>
      <c r="D2687" s="2" t="s">
        <v>19683</v>
      </c>
      <c r="E2687" s="2" t="s">
        <v>19684</v>
      </c>
      <c r="F2687" s="2" t="s">
        <v>10253</v>
      </c>
      <c r="G2687" s="2" t="s">
        <v>19685</v>
      </c>
      <c r="H2687" s="2" t="s">
        <v>3525</v>
      </c>
      <c r="I2687" s="2" t="s">
        <v>31</v>
      </c>
      <c r="J2687" s="2" t="s">
        <v>32</v>
      </c>
      <c r="K2687" s="2" t="s">
        <v>3127</v>
      </c>
      <c r="L2687" s="2" t="s">
        <v>1108</v>
      </c>
      <c r="M2687" s="2" t="s">
        <v>30</v>
      </c>
      <c r="N2687" s="2" t="s">
        <v>30</v>
      </c>
      <c r="O2687" s="2" t="s">
        <v>19686</v>
      </c>
      <c r="P2687" s="3">
        <v>0</v>
      </c>
      <c r="Q2687" s="2" t="s">
        <v>30</v>
      </c>
      <c r="R2687" s="3">
        <v>0</v>
      </c>
      <c r="S2687" s="2" t="s">
        <v>30</v>
      </c>
      <c r="T2687" s="2" t="s">
        <v>19687</v>
      </c>
      <c r="U2687" s="3">
        <v>2</v>
      </c>
      <c r="V2687" s="2" t="s">
        <v>30</v>
      </c>
      <c r="W2687" s="2" t="s">
        <v>30</v>
      </c>
      <c r="X2687" s="2" t="s">
        <v>19688</v>
      </c>
      <c r="Y2687">
        <f t="shared" si="246"/>
        <v>2004</v>
      </c>
      <c r="Z2687" s="8">
        <f t="shared" si="247"/>
        <v>7</v>
      </c>
      <c r="AA2687">
        <f t="shared" si="248"/>
        <v>2</v>
      </c>
      <c r="AB2687" s="9">
        <f t="shared" si="249"/>
        <v>2005</v>
      </c>
      <c r="AC2687" s="9">
        <f t="shared" si="250"/>
        <v>3</v>
      </c>
      <c r="AD2687" s="9">
        <f t="shared" si="251"/>
        <v>11</v>
      </c>
    </row>
    <row r="2688" spans="1:30" ht="15.6">
      <c r="A2688" s="2" t="s">
        <v>24</v>
      </c>
      <c r="B2688" s="2" t="s">
        <v>288</v>
      </c>
      <c r="C2688" s="2" t="s">
        <v>147</v>
      </c>
      <c r="D2688" s="2" t="s">
        <v>19689</v>
      </c>
      <c r="E2688" s="2" t="s">
        <v>19690</v>
      </c>
      <c r="F2688" s="2" t="s">
        <v>13053</v>
      </c>
      <c r="G2688" s="2" t="s">
        <v>19691</v>
      </c>
      <c r="H2688" s="2" t="s">
        <v>3525</v>
      </c>
      <c r="I2688" s="2" t="s">
        <v>31</v>
      </c>
      <c r="J2688" s="2" t="s">
        <v>32</v>
      </c>
      <c r="K2688" s="2" t="s">
        <v>19692</v>
      </c>
      <c r="L2688" s="2" t="s">
        <v>19693</v>
      </c>
      <c r="M2688" s="2" t="s">
        <v>30</v>
      </c>
      <c r="N2688" s="2" t="s">
        <v>30</v>
      </c>
      <c r="O2688" s="2" t="s">
        <v>19694</v>
      </c>
      <c r="P2688" s="3">
        <v>0</v>
      </c>
      <c r="Q2688" s="2" t="s">
        <v>30</v>
      </c>
      <c r="R2688" s="3">
        <v>1</v>
      </c>
      <c r="S2688" s="2" t="s">
        <v>19695</v>
      </c>
      <c r="T2688" s="2" t="s">
        <v>19696</v>
      </c>
      <c r="U2688" s="3">
        <v>4</v>
      </c>
      <c r="V2688" s="2" t="s">
        <v>30</v>
      </c>
      <c r="W2688" s="2" t="s">
        <v>30</v>
      </c>
      <c r="X2688" s="2" t="s">
        <v>19697</v>
      </c>
      <c r="Y2688">
        <f t="shared" si="246"/>
        <v>2004</v>
      </c>
      <c r="Z2688" s="8">
        <f t="shared" si="247"/>
        <v>3</v>
      </c>
      <c r="AA2688">
        <f t="shared" si="248"/>
        <v>19</v>
      </c>
      <c r="AB2688" s="9">
        <f t="shared" si="249"/>
        <v>2005</v>
      </c>
      <c r="AC2688" s="9">
        <f t="shared" si="250"/>
        <v>3</v>
      </c>
      <c r="AD2688" s="9">
        <f t="shared" si="251"/>
        <v>11</v>
      </c>
    </row>
    <row r="2689" spans="1:30" ht="15.6">
      <c r="A2689" s="2" t="s">
        <v>24</v>
      </c>
      <c r="B2689" s="2" t="s">
        <v>288</v>
      </c>
      <c r="C2689" s="2" t="s">
        <v>147</v>
      </c>
      <c r="D2689" s="2" t="s">
        <v>19698</v>
      </c>
      <c r="E2689" s="2" t="s">
        <v>19699</v>
      </c>
      <c r="F2689" s="2" t="s">
        <v>13053</v>
      </c>
      <c r="G2689" s="2" t="s">
        <v>19700</v>
      </c>
      <c r="H2689" s="2" t="s">
        <v>3525</v>
      </c>
      <c r="I2689" s="2" t="s">
        <v>31</v>
      </c>
      <c r="J2689" s="2" t="s">
        <v>32</v>
      </c>
      <c r="K2689" s="2" t="s">
        <v>15024</v>
      </c>
      <c r="L2689" s="2" t="s">
        <v>15025</v>
      </c>
      <c r="M2689" s="2" t="s">
        <v>30</v>
      </c>
      <c r="N2689" s="2" t="s">
        <v>30</v>
      </c>
      <c r="O2689" s="2" t="s">
        <v>19701</v>
      </c>
      <c r="P2689" s="3">
        <v>0</v>
      </c>
      <c r="Q2689" s="2" t="s">
        <v>30</v>
      </c>
      <c r="R2689" s="3">
        <v>2</v>
      </c>
      <c r="S2689" s="2" t="s">
        <v>19702</v>
      </c>
      <c r="T2689" s="2" t="s">
        <v>19703</v>
      </c>
      <c r="U2689" s="3">
        <v>3</v>
      </c>
      <c r="V2689" s="2" t="s">
        <v>30</v>
      </c>
      <c r="W2689" s="2" t="s">
        <v>30</v>
      </c>
      <c r="X2689" s="2" t="s">
        <v>19704</v>
      </c>
      <c r="Y2689">
        <f t="shared" si="246"/>
        <v>2004</v>
      </c>
      <c r="Z2689" s="8">
        <f t="shared" si="247"/>
        <v>3</v>
      </c>
      <c r="AA2689">
        <f t="shared" si="248"/>
        <v>19</v>
      </c>
      <c r="AB2689" s="9">
        <f t="shared" si="249"/>
        <v>2005</v>
      </c>
      <c r="AC2689" s="9">
        <f t="shared" si="250"/>
        <v>3</v>
      </c>
      <c r="AD2689" s="9">
        <f t="shared" si="251"/>
        <v>11</v>
      </c>
    </row>
    <row r="2690" spans="1:30" ht="15.6">
      <c r="A2690" s="2" t="s">
        <v>24</v>
      </c>
      <c r="B2690" s="2" t="s">
        <v>288</v>
      </c>
      <c r="C2690" s="2" t="s">
        <v>432</v>
      </c>
      <c r="D2690" s="2" t="s">
        <v>19705</v>
      </c>
      <c r="E2690" s="2" t="s">
        <v>19706</v>
      </c>
      <c r="F2690" s="2" t="s">
        <v>13053</v>
      </c>
      <c r="G2690" s="2" t="s">
        <v>19707</v>
      </c>
      <c r="H2690" s="2" t="s">
        <v>3525</v>
      </c>
      <c r="I2690" s="2" t="s">
        <v>31</v>
      </c>
      <c r="J2690" s="2" t="s">
        <v>32</v>
      </c>
      <c r="K2690" s="2" t="s">
        <v>6915</v>
      </c>
      <c r="L2690" s="2" t="s">
        <v>6916</v>
      </c>
      <c r="M2690" s="2" t="s">
        <v>30</v>
      </c>
      <c r="N2690" s="2" t="s">
        <v>30</v>
      </c>
      <c r="O2690" s="2" t="s">
        <v>19708</v>
      </c>
      <c r="P2690" s="3">
        <v>0</v>
      </c>
      <c r="Q2690" s="2" t="s">
        <v>30</v>
      </c>
      <c r="R2690" s="3">
        <v>0</v>
      </c>
      <c r="S2690" s="2" t="s">
        <v>30</v>
      </c>
      <c r="T2690" s="2" t="s">
        <v>19709</v>
      </c>
      <c r="U2690" s="3">
        <v>3</v>
      </c>
      <c r="V2690" s="2" t="s">
        <v>30</v>
      </c>
      <c r="W2690" s="2" t="s">
        <v>30</v>
      </c>
      <c r="X2690" s="2" t="s">
        <v>19710</v>
      </c>
      <c r="Y2690">
        <f t="shared" si="246"/>
        <v>2004</v>
      </c>
      <c r="Z2690" s="8">
        <f t="shared" si="247"/>
        <v>3</v>
      </c>
      <c r="AA2690">
        <f t="shared" si="248"/>
        <v>19</v>
      </c>
      <c r="AB2690" s="9">
        <f t="shared" si="249"/>
        <v>2005</v>
      </c>
      <c r="AC2690" s="9">
        <f t="shared" si="250"/>
        <v>3</v>
      </c>
      <c r="AD2690" s="9">
        <f t="shared" si="251"/>
        <v>11</v>
      </c>
    </row>
    <row r="2691" spans="1:30" ht="15.6">
      <c r="A2691" s="2" t="s">
        <v>24</v>
      </c>
      <c r="B2691" s="2" t="s">
        <v>288</v>
      </c>
      <c r="C2691" s="2" t="s">
        <v>147</v>
      </c>
      <c r="D2691" s="2" t="s">
        <v>19711</v>
      </c>
      <c r="E2691" s="2" t="s">
        <v>19712</v>
      </c>
      <c r="F2691" s="2" t="s">
        <v>13053</v>
      </c>
      <c r="G2691" s="2" t="s">
        <v>19713</v>
      </c>
      <c r="H2691" s="2" t="s">
        <v>3525</v>
      </c>
      <c r="I2691" s="2" t="s">
        <v>31</v>
      </c>
      <c r="J2691" s="2" t="s">
        <v>32</v>
      </c>
      <c r="K2691" s="2" t="s">
        <v>19692</v>
      </c>
      <c r="L2691" s="2" t="s">
        <v>19693</v>
      </c>
      <c r="M2691" s="2" t="s">
        <v>30</v>
      </c>
      <c r="N2691" s="2" t="s">
        <v>30</v>
      </c>
      <c r="O2691" s="2" t="s">
        <v>19714</v>
      </c>
      <c r="P2691" s="3">
        <v>0</v>
      </c>
      <c r="Q2691" s="2" t="s">
        <v>30</v>
      </c>
      <c r="R2691" s="3">
        <v>2</v>
      </c>
      <c r="S2691" s="2" t="s">
        <v>19715</v>
      </c>
      <c r="T2691" s="2" t="s">
        <v>19716</v>
      </c>
      <c r="U2691" s="3">
        <v>3</v>
      </c>
      <c r="V2691" s="2" t="s">
        <v>30</v>
      </c>
      <c r="W2691" s="2" t="s">
        <v>30</v>
      </c>
      <c r="X2691" s="2" t="s">
        <v>19717</v>
      </c>
      <c r="Y2691">
        <f t="shared" ref="Y2691:Y2754" si="252">YEAR(F2691)</f>
        <v>2004</v>
      </c>
      <c r="Z2691" s="8">
        <f t="shared" ref="Z2691:Z2754" si="253">MONTH(F2691)</f>
        <v>3</v>
      </c>
      <c r="AA2691">
        <f t="shared" ref="AA2691:AA2754" si="254">DAY(F2691)</f>
        <v>19</v>
      </c>
      <c r="AB2691" s="9">
        <f t="shared" ref="AB2691:AB2754" si="255">IFERROR(YEAR(H2691),0)</f>
        <v>2005</v>
      </c>
      <c r="AC2691" s="9">
        <f t="shared" ref="AC2691:AC2754" si="256">IFERROR(MONTH(H2691),0)</f>
        <v>3</v>
      </c>
      <c r="AD2691" s="9">
        <f t="shared" ref="AD2691:AD2754" si="257">IFERROR(DAY(H2691),0)</f>
        <v>11</v>
      </c>
    </row>
    <row r="2692" spans="1:30" ht="15.6">
      <c r="A2692" s="2" t="s">
        <v>24</v>
      </c>
      <c r="B2692" s="2" t="s">
        <v>288</v>
      </c>
      <c r="C2692" s="2" t="s">
        <v>432</v>
      </c>
      <c r="D2692" s="2" t="s">
        <v>19718</v>
      </c>
      <c r="E2692" s="2" t="s">
        <v>19719</v>
      </c>
      <c r="F2692" s="2" t="s">
        <v>13053</v>
      </c>
      <c r="G2692" s="2" t="s">
        <v>19720</v>
      </c>
      <c r="H2692" s="2" t="s">
        <v>3525</v>
      </c>
      <c r="I2692" s="2" t="s">
        <v>31</v>
      </c>
      <c r="J2692" s="2" t="s">
        <v>32</v>
      </c>
      <c r="K2692" s="2" t="s">
        <v>19184</v>
      </c>
      <c r="L2692" s="2" t="s">
        <v>19721</v>
      </c>
      <c r="M2692" s="2" t="s">
        <v>30</v>
      </c>
      <c r="N2692" s="2" t="s">
        <v>30</v>
      </c>
      <c r="O2692" s="2" t="s">
        <v>19722</v>
      </c>
      <c r="P2692" s="3">
        <v>0</v>
      </c>
      <c r="Q2692" s="2" t="s">
        <v>30</v>
      </c>
      <c r="R2692" s="3">
        <v>1</v>
      </c>
      <c r="S2692" s="2" t="s">
        <v>19723</v>
      </c>
      <c r="T2692" s="2" t="s">
        <v>14831</v>
      </c>
      <c r="U2692" s="3">
        <v>11</v>
      </c>
      <c r="V2692" s="2" t="s">
        <v>30</v>
      </c>
      <c r="W2692" s="2" t="s">
        <v>30</v>
      </c>
      <c r="X2692" s="2" t="s">
        <v>19724</v>
      </c>
      <c r="Y2692">
        <f t="shared" si="252"/>
        <v>2004</v>
      </c>
      <c r="Z2692" s="8">
        <f t="shared" si="253"/>
        <v>3</v>
      </c>
      <c r="AA2692">
        <f t="shared" si="254"/>
        <v>19</v>
      </c>
      <c r="AB2692" s="9">
        <f t="shared" si="255"/>
        <v>2005</v>
      </c>
      <c r="AC2692" s="9">
        <f t="shared" si="256"/>
        <v>3</v>
      </c>
      <c r="AD2692" s="9">
        <f t="shared" si="257"/>
        <v>11</v>
      </c>
    </row>
    <row r="2693" spans="1:30" ht="15.6">
      <c r="A2693" s="2" t="s">
        <v>24</v>
      </c>
      <c r="B2693" s="2" t="s">
        <v>288</v>
      </c>
      <c r="C2693" s="2" t="s">
        <v>2673</v>
      </c>
      <c r="D2693" s="2" t="s">
        <v>19725</v>
      </c>
      <c r="E2693" s="2" t="s">
        <v>19726</v>
      </c>
      <c r="F2693" s="2" t="s">
        <v>13053</v>
      </c>
      <c r="G2693" s="2" t="s">
        <v>19727</v>
      </c>
      <c r="H2693" s="2" t="s">
        <v>3525</v>
      </c>
      <c r="I2693" s="2" t="s">
        <v>31</v>
      </c>
      <c r="J2693" s="2" t="s">
        <v>32</v>
      </c>
      <c r="K2693" s="2" t="s">
        <v>6915</v>
      </c>
      <c r="L2693" s="2" t="s">
        <v>6916</v>
      </c>
      <c r="M2693" s="2" t="s">
        <v>30</v>
      </c>
      <c r="N2693" s="2" t="s">
        <v>30</v>
      </c>
      <c r="O2693" s="2" t="s">
        <v>19728</v>
      </c>
      <c r="P2693" s="3">
        <v>0</v>
      </c>
      <c r="Q2693" s="2" t="s">
        <v>30</v>
      </c>
      <c r="R2693" s="3">
        <v>0</v>
      </c>
      <c r="S2693" s="2" t="s">
        <v>30</v>
      </c>
      <c r="T2693" s="2" t="s">
        <v>19729</v>
      </c>
      <c r="U2693" s="3">
        <v>3</v>
      </c>
      <c r="V2693" s="2" t="s">
        <v>30</v>
      </c>
      <c r="W2693" s="2" t="s">
        <v>30</v>
      </c>
      <c r="X2693" s="2" t="s">
        <v>19730</v>
      </c>
      <c r="Y2693">
        <f t="shared" si="252"/>
        <v>2004</v>
      </c>
      <c r="Z2693" s="8">
        <f t="shared" si="253"/>
        <v>3</v>
      </c>
      <c r="AA2693">
        <f t="shared" si="254"/>
        <v>19</v>
      </c>
      <c r="AB2693" s="9">
        <f t="shared" si="255"/>
        <v>2005</v>
      </c>
      <c r="AC2693" s="9">
        <f t="shared" si="256"/>
        <v>3</v>
      </c>
      <c r="AD2693" s="9">
        <f t="shared" si="257"/>
        <v>11</v>
      </c>
    </row>
    <row r="2694" spans="1:30" ht="15.6">
      <c r="A2694" s="2" t="s">
        <v>24</v>
      </c>
      <c r="B2694" s="2" t="s">
        <v>288</v>
      </c>
      <c r="C2694" s="2" t="s">
        <v>147</v>
      </c>
      <c r="D2694" s="2" t="s">
        <v>19731</v>
      </c>
      <c r="E2694" s="2" t="s">
        <v>19732</v>
      </c>
      <c r="F2694" s="2" t="s">
        <v>17696</v>
      </c>
      <c r="G2694" s="2" t="s">
        <v>19733</v>
      </c>
      <c r="H2694" s="2" t="s">
        <v>3525</v>
      </c>
      <c r="I2694" s="2" t="s">
        <v>31</v>
      </c>
      <c r="J2694" s="2" t="s">
        <v>32</v>
      </c>
      <c r="K2694" s="2" t="s">
        <v>19734</v>
      </c>
      <c r="L2694" s="2" t="s">
        <v>19735</v>
      </c>
      <c r="M2694" s="2" t="s">
        <v>30</v>
      </c>
      <c r="N2694" s="2" t="s">
        <v>30</v>
      </c>
      <c r="O2694" s="2" t="s">
        <v>19736</v>
      </c>
      <c r="P2694" s="3">
        <v>0</v>
      </c>
      <c r="Q2694" s="2" t="s">
        <v>30</v>
      </c>
      <c r="R2694" s="3">
        <v>0</v>
      </c>
      <c r="S2694" s="2" t="s">
        <v>30</v>
      </c>
      <c r="T2694" s="2" t="s">
        <v>19737</v>
      </c>
      <c r="U2694" s="3">
        <v>2</v>
      </c>
      <c r="V2694" s="2" t="s">
        <v>30</v>
      </c>
      <c r="W2694" s="2" t="s">
        <v>30</v>
      </c>
      <c r="X2694" s="2" t="s">
        <v>19738</v>
      </c>
      <c r="Y2694">
        <f t="shared" si="252"/>
        <v>2003</v>
      </c>
      <c r="Z2694" s="8">
        <f t="shared" si="253"/>
        <v>11</v>
      </c>
      <c r="AA2694">
        <f t="shared" si="254"/>
        <v>21</v>
      </c>
      <c r="AB2694" s="9">
        <f t="shared" si="255"/>
        <v>2005</v>
      </c>
      <c r="AC2694" s="9">
        <f t="shared" si="256"/>
        <v>3</v>
      </c>
      <c r="AD2694" s="9">
        <f t="shared" si="257"/>
        <v>11</v>
      </c>
    </row>
    <row r="2695" spans="1:30" ht="15.6">
      <c r="A2695" s="2" t="s">
        <v>24</v>
      </c>
      <c r="B2695" s="2" t="s">
        <v>288</v>
      </c>
      <c r="C2695" s="2" t="s">
        <v>432</v>
      </c>
      <c r="D2695" s="2" t="s">
        <v>19739</v>
      </c>
      <c r="E2695" s="2" t="s">
        <v>19740</v>
      </c>
      <c r="F2695" s="2" t="s">
        <v>13053</v>
      </c>
      <c r="G2695" s="2" t="s">
        <v>19741</v>
      </c>
      <c r="H2695" s="2" t="s">
        <v>3525</v>
      </c>
      <c r="I2695" s="2" t="s">
        <v>31</v>
      </c>
      <c r="J2695" s="2" t="s">
        <v>32</v>
      </c>
      <c r="K2695" s="2" t="s">
        <v>19742</v>
      </c>
      <c r="L2695" s="2" t="s">
        <v>19743</v>
      </c>
      <c r="M2695" s="2" t="s">
        <v>30</v>
      </c>
      <c r="N2695" s="2" t="s">
        <v>30</v>
      </c>
      <c r="O2695" s="2" t="s">
        <v>19744</v>
      </c>
      <c r="P2695" s="3">
        <v>0</v>
      </c>
      <c r="Q2695" s="2" t="s">
        <v>30</v>
      </c>
      <c r="R2695" s="3">
        <v>0</v>
      </c>
      <c r="S2695" s="2" t="s">
        <v>30</v>
      </c>
      <c r="T2695" s="2" t="s">
        <v>19745</v>
      </c>
      <c r="U2695" s="3">
        <v>3</v>
      </c>
      <c r="V2695" s="2" t="s">
        <v>30</v>
      </c>
      <c r="W2695" s="2" t="s">
        <v>30</v>
      </c>
      <c r="X2695" s="2" t="s">
        <v>19746</v>
      </c>
      <c r="Y2695">
        <f t="shared" si="252"/>
        <v>2004</v>
      </c>
      <c r="Z2695" s="8">
        <f t="shared" si="253"/>
        <v>3</v>
      </c>
      <c r="AA2695">
        <f t="shared" si="254"/>
        <v>19</v>
      </c>
      <c r="AB2695" s="9">
        <f t="shared" si="255"/>
        <v>2005</v>
      </c>
      <c r="AC2695" s="9">
        <f t="shared" si="256"/>
        <v>3</v>
      </c>
      <c r="AD2695" s="9">
        <f t="shared" si="257"/>
        <v>11</v>
      </c>
    </row>
    <row r="2696" spans="1:30" ht="15.6">
      <c r="A2696" s="2" t="s">
        <v>24</v>
      </c>
      <c r="B2696" s="2" t="s">
        <v>288</v>
      </c>
      <c r="C2696" s="2" t="s">
        <v>147</v>
      </c>
      <c r="D2696" s="2" t="s">
        <v>19747</v>
      </c>
      <c r="E2696" s="2" t="s">
        <v>19748</v>
      </c>
      <c r="F2696" s="2" t="s">
        <v>13053</v>
      </c>
      <c r="G2696" s="2" t="s">
        <v>19749</v>
      </c>
      <c r="H2696" s="2" t="s">
        <v>3525</v>
      </c>
      <c r="I2696" s="2" t="s">
        <v>31</v>
      </c>
      <c r="J2696" s="2" t="s">
        <v>32</v>
      </c>
      <c r="K2696" s="2" t="s">
        <v>19750</v>
      </c>
      <c r="L2696" s="2" t="s">
        <v>19751</v>
      </c>
      <c r="M2696" s="2" t="s">
        <v>30</v>
      </c>
      <c r="N2696" s="2" t="s">
        <v>30</v>
      </c>
      <c r="O2696" s="2" t="s">
        <v>19752</v>
      </c>
      <c r="P2696" s="3">
        <v>0</v>
      </c>
      <c r="Q2696" s="2" t="s">
        <v>30</v>
      </c>
      <c r="R2696" s="3">
        <v>2</v>
      </c>
      <c r="S2696" s="2" t="s">
        <v>19753</v>
      </c>
      <c r="T2696" s="2" t="s">
        <v>19754</v>
      </c>
      <c r="U2696" s="3">
        <v>3</v>
      </c>
      <c r="V2696" s="2" t="s">
        <v>30</v>
      </c>
      <c r="W2696" s="2" t="s">
        <v>30</v>
      </c>
      <c r="X2696" s="2" t="s">
        <v>19755</v>
      </c>
      <c r="Y2696">
        <f t="shared" si="252"/>
        <v>2004</v>
      </c>
      <c r="Z2696" s="8">
        <f t="shared" si="253"/>
        <v>3</v>
      </c>
      <c r="AA2696">
        <f t="shared" si="254"/>
        <v>19</v>
      </c>
      <c r="AB2696" s="9">
        <f t="shared" si="255"/>
        <v>2005</v>
      </c>
      <c r="AC2696" s="9">
        <f t="shared" si="256"/>
        <v>3</v>
      </c>
      <c r="AD2696" s="9">
        <f t="shared" si="257"/>
        <v>11</v>
      </c>
    </row>
    <row r="2697" spans="1:30" ht="15.6">
      <c r="A2697" s="2" t="s">
        <v>24</v>
      </c>
      <c r="B2697" s="2" t="s">
        <v>288</v>
      </c>
      <c r="C2697" s="2" t="s">
        <v>331</v>
      </c>
      <c r="D2697" s="2" t="s">
        <v>19756</v>
      </c>
      <c r="E2697" s="2" t="s">
        <v>19757</v>
      </c>
      <c r="F2697" s="2" t="s">
        <v>13053</v>
      </c>
      <c r="G2697" s="2" t="s">
        <v>19758</v>
      </c>
      <c r="H2697" s="2" t="s">
        <v>3525</v>
      </c>
      <c r="I2697" s="2" t="s">
        <v>31</v>
      </c>
      <c r="J2697" s="2" t="s">
        <v>32</v>
      </c>
      <c r="K2697" s="2" t="s">
        <v>19759</v>
      </c>
      <c r="L2697" s="2" t="s">
        <v>19760</v>
      </c>
      <c r="M2697" s="2" t="s">
        <v>30</v>
      </c>
      <c r="N2697" s="2" t="s">
        <v>30</v>
      </c>
      <c r="O2697" s="2" t="s">
        <v>19761</v>
      </c>
      <c r="P2697" s="3">
        <v>0</v>
      </c>
      <c r="Q2697" s="2" t="s">
        <v>30</v>
      </c>
      <c r="R2697" s="3">
        <v>0</v>
      </c>
      <c r="S2697" s="2" t="s">
        <v>30</v>
      </c>
      <c r="T2697" s="2" t="s">
        <v>19762</v>
      </c>
      <c r="U2697" s="3">
        <v>3</v>
      </c>
      <c r="V2697" s="2" t="s">
        <v>30</v>
      </c>
      <c r="W2697" s="2" t="s">
        <v>30</v>
      </c>
      <c r="X2697" s="2" t="s">
        <v>19763</v>
      </c>
      <c r="Y2697">
        <f t="shared" si="252"/>
        <v>2004</v>
      </c>
      <c r="Z2697" s="8">
        <f t="shared" si="253"/>
        <v>3</v>
      </c>
      <c r="AA2697">
        <f t="shared" si="254"/>
        <v>19</v>
      </c>
      <c r="AB2697" s="9">
        <f t="shared" si="255"/>
        <v>2005</v>
      </c>
      <c r="AC2697" s="9">
        <f t="shared" si="256"/>
        <v>3</v>
      </c>
      <c r="AD2697" s="9">
        <f t="shared" si="257"/>
        <v>11</v>
      </c>
    </row>
    <row r="2698" spans="1:30" ht="15.6">
      <c r="A2698" s="2" t="s">
        <v>24</v>
      </c>
      <c r="B2698" s="2" t="s">
        <v>288</v>
      </c>
      <c r="C2698" s="2" t="s">
        <v>2673</v>
      </c>
      <c r="D2698" s="2" t="s">
        <v>19764</v>
      </c>
      <c r="E2698" s="2" t="s">
        <v>19765</v>
      </c>
      <c r="F2698" s="2" t="s">
        <v>13053</v>
      </c>
      <c r="G2698" s="2" t="s">
        <v>19766</v>
      </c>
      <c r="H2698" s="2" t="s">
        <v>3525</v>
      </c>
      <c r="I2698" s="2" t="s">
        <v>31</v>
      </c>
      <c r="J2698" s="2" t="s">
        <v>32</v>
      </c>
      <c r="K2698" s="2" t="s">
        <v>6915</v>
      </c>
      <c r="L2698" s="2" t="s">
        <v>6916</v>
      </c>
      <c r="M2698" s="2" t="s">
        <v>30</v>
      </c>
      <c r="N2698" s="2" t="s">
        <v>30</v>
      </c>
      <c r="O2698" s="2" t="s">
        <v>19767</v>
      </c>
      <c r="P2698" s="3">
        <v>0</v>
      </c>
      <c r="Q2698" s="2" t="s">
        <v>30</v>
      </c>
      <c r="R2698" s="3">
        <v>1</v>
      </c>
      <c r="S2698" s="2" t="s">
        <v>19768</v>
      </c>
      <c r="T2698" s="2" t="s">
        <v>19769</v>
      </c>
      <c r="U2698" s="3">
        <v>3</v>
      </c>
      <c r="V2698" s="2" t="s">
        <v>30</v>
      </c>
      <c r="W2698" s="2" t="s">
        <v>30</v>
      </c>
      <c r="X2698" s="2" t="s">
        <v>19770</v>
      </c>
      <c r="Y2698">
        <f t="shared" si="252"/>
        <v>2004</v>
      </c>
      <c r="Z2698" s="8">
        <f t="shared" si="253"/>
        <v>3</v>
      </c>
      <c r="AA2698">
        <f t="shared" si="254"/>
        <v>19</v>
      </c>
      <c r="AB2698" s="9">
        <f t="shared" si="255"/>
        <v>2005</v>
      </c>
      <c r="AC2698" s="9">
        <f t="shared" si="256"/>
        <v>3</v>
      </c>
      <c r="AD2698" s="9">
        <f t="shared" si="257"/>
        <v>11</v>
      </c>
    </row>
    <row r="2699" spans="1:30" ht="15.6">
      <c r="A2699" s="2" t="s">
        <v>24</v>
      </c>
      <c r="B2699" s="2" t="s">
        <v>288</v>
      </c>
      <c r="C2699" s="2" t="s">
        <v>147</v>
      </c>
      <c r="D2699" s="2" t="s">
        <v>19771</v>
      </c>
      <c r="E2699" s="2" t="s">
        <v>19772</v>
      </c>
      <c r="F2699" s="2" t="s">
        <v>13053</v>
      </c>
      <c r="G2699" s="2" t="s">
        <v>19773</v>
      </c>
      <c r="H2699" s="2" t="s">
        <v>3525</v>
      </c>
      <c r="I2699" s="2" t="s">
        <v>31</v>
      </c>
      <c r="J2699" s="2" t="s">
        <v>32</v>
      </c>
      <c r="K2699" s="2" t="s">
        <v>15039</v>
      </c>
      <c r="L2699" s="2" t="s">
        <v>15040</v>
      </c>
      <c r="M2699" s="2" t="s">
        <v>30</v>
      </c>
      <c r="N2699" s="2" t="s">
        <v>30</v>
      </c>
      <c r="O2699" s="2" t="s">
        <v>19774</v>
      </c>
      <c r="P2699" s="3">
        <v>0</v>
      </c>
      <c r="Q2699" s="2" t="s">
        <v>30</v>
      </c>
      <c r="R2699" s="3">
        <v>1</v>
      </c>
      <c r="S2699" s="2" t="s">
        <v>19775</v>
      </c>
      <c r="T2699" s="2" t="s">
        <v>19776</v>
      </c>
      <c r="U2699" s="3">
        <v>3</v>
      </c>
      <c r="V2699" s="2" t="s">
        <v>30</v>
      </c>
      <c r="W2699" s="2" t="s">
        <v>30</v>
      </c>
      <c r="X2699" s="2" t="s">
        <v>19777</v>
      </c>
      <c r="Y2699">
        <f t="shared" si="252"/>
        <v>2004</v>
      </c>
      <c r="Z2699" s="8">
        <f t="shared" si="253"/>
        <v>3</v>
      </c>
      <c r="AA2699">
        <f t="shared" si="254"/>
        <v>19</v>
      </c>
      <c r="AB2699" s="9">
        <f t="shared" si="255"/>
        <v>2005</v>
      </c>
      <c r="AC2699" s="9">
        <f t="shared" si="256"/>
        <v>3</v>
      </c>
      <c r="AD2699" s="9">
        <f t="shared" si="257"/>
        <v>11</v>
      </c>
    </row>
    <row r="2700" spans="1:30" ht="15.6">
      <c r="A2700" s="2" t="s">
        <v>24</v>
      </c>
      <c r="B2700" s="2" t="s">
        <v>288</v>
      </c>
      <c r="C2700" s="2" t="s">
        <v>2673</v>
      </c>
      <c r="D2700" s="2" t="s">
        <v>19778</v>
      </c>
      <c r="E2700" s="2" t="s">
        <v>19779</v>
      </c>
      <c r="F2700" s="2" t="s">
        <v>13053</v>
      </c>
      <c r="G2700" s="2" t="s">
        <v>19780</v>
      </c>
      <c r="H2700" s="2" t="s">
        <v>3525</v>
      </c>
      <c r="I2700" s="2" t="s">
        <v>31</v>
      </c>
      <c r="J2700" s="2" t="s">
        <v>32</v>
      </c>
      <c r="K2700" s="2" t="s">
        <v>6915</v>
      </c>
      <c r="L2700" s="2" t="s">
        <v>6916</v>
      </c>
      <c r="M2700" s="2" t="s">
        <v>30</v>
      </c>
      <c r="N2700" s="2" t="s">
        <v>30</v>
      </c>
      <c r="O2700" s="2" t="s">
        <v>8373</v>
      </c>
      <c r="P2700" s="3">
        <v>0</v>
      </c>
      <c r="Q2700" s="2" t="s">
        <v>30</v>
      </c>
      <c r="R2700" s="3">
        <v>0</v>
      </c>
      <c r="S2700" s="2" t="s">
        <v>30</v>
      </c>
      <c r="T2700" s="2" t="s">
        <v>19781</v>
      </c>
      <c r="U2700" s="3">
        <v>3</v>
      </c>
      <c r="V2700" s="2" t="s">
        <v>30</v>
      </c>
      <c r="W2700" s="2" t="s">
        <v>30</v>
      </c>
      <c r="X2700" s="2" t="s">
        <v>19782</v>
      </c>
      <c r="Y2700">
        <f t="shared" si="252"/>
        <v>2004</v>
      </c>
      <c r="Z2700" s="8">
        <f t="shared" si="253"/>
        <v>3</v>
      </c>
      <c r="AA2700">
        <f t="shared" si="254"/>
        <v>19</v>
      </c>
      <c r="AB2700" s="9">
        <f t="shared" si="255"/>
        <v>2005</v>
      </c>
      <c r="AC2700" s="9">
        <f t="shared" si="256"/>
        <v>3</v>
      </c>
      <c r="AD2700" s="9">
        <f t="shared" si="257"/>
        <v>11</v>
      </c>
    </row>
    <row r="2701" spans="1:30" ht="15.6">
      <c r="A2701" s="2" t="s">
        <v>24</v>
      </c>
      <c r="B2701" s="2" t="s">
        <v>288</v>
      </c>
      <c r="C2701" s="2" t="s">
        <v>147</v>
      </c>
      <c r="D2701" s="2" t="s">
        <v>19783</v>
      </c>
      <c r="E2701" s="2" t="s">
        <v>19784</v>
      </c>
      <c r="F2701" s="2" t="s">
        <v>18760</v>
      </c>
      <c r="G2701" s="2" t="s">
        <v>19785</v>
      </c>
      <c r="H2701" s="2" t="s">
        <v>3525</v>
      </c>
      <c r="I2701" s="2" t="s">
        <v>31</v>
      </c>
      <c r="J2701" s="2" t="s">
        <v>32</v>
      </c>
      <c r="K2701" s="2" t="s">
        <v>19786</v>
      </c>
      <c r="L2701" s="2" t="s">
        <v>19787</v>
      </c>
      <c r="M2701" s="2" t="s">
        <v>30</v>
      </c>
      <c r="N2701" s="2" t="s">
        <v>30</v>
      </c>
      <c r="O2701" s="2" t="s">
        <v>9256</v>
      </c>
      <c r="P2701" s="3">
        <v>0</v>
      </c>
      <c r="Q2701" s="2" t="s">
        <v>30</v>
      </c>
      <c r="R2701" s="3">
        <v>0</v>
      </c>
      <c r="S2701" s="2" t="s">
        <v>30</v>
      </c>
      <c r="T2701" s="2" t="s">
        <v>19788</v>
      </c>
      <c r="U2701" s="3">
        <v>1</v>
      </c>
      <c r="V2701" s="2" t="s">
        <v>30</v>
      </c>
      <c r="W2701" s="2" t="s">
        <v>30</v>
      </c>
      <c r="X2701" s="2" t="s">
        <v>19789</v>
      </c>
      <c r="Y2701">
        <f t="shared" si="252"/>
        <v>2003</v>
      </c>
      <c r="Z2701" s="8">
        <f t="shared" si="253"/>
        <v>10</v>
      </c>
      <c r="AA2701">
        <f t="shared" si="254"/>
        <v>28</v>
      </c>
      <c r="AB2701" s="9">
        <f t="shared" si="255"/>
        <v>2005</v>
      </c>
      <c r="AC2701" s="9">
        <f t="shared" si="256"/>
        <v>3</v>
      </c>
      <c r="AD2701" s="9">
        <f t="shared" si="257"/>
        <v>11</v>
      </c>
    </row>
    <row r="2702" spans="1:30" ht="15.6">
      <c r="A2702" s="2" t="s">
        <v>24</v>
      </c>
      <c r="B2702" s="2" t="s">
        <v>288</v>
      </c>
      <c r="C2702" s="2" t="s">
        <v>2673</v>
      </c>
      <c r="D2702" s="2" t="s">
        <v>19790</v>
      </c>
      <c r="E2702" s="2" t="s">
        <v>19791</v>
      </c>
      <c r="F2702" s="2" t="s">
        <v>13053</v>
      </c>
      <c r="G2702" s="2" t="s">
        <v>19792</v>
      </c>
      <c r="H2702" s="2" t="s">
        <v>3525</v>
      </c>
      <c r="I2702" s="2" t="s">
        <v>31</v>
      </c>
      <c r="J2702" s="2" t="s">
        <v>32</v>
      </c>
      <c r="K2702" s="2" t="s">
        <v>15024</v>
      </c>
      <c r="L2702" s="2" t="s">
        <v>15025</v>
      </c>
      <c r="M2702" s="2" t="s">
        <v>30</v>
      </c>
      <c r="N2702" s="2" t="s">
        <v>30</v>
      </c>
      <c r="O2702" s="2" t="s">
        <v>19793</v>
      </c>
      <c r="P2702" s="3">
        <v>0</v>
      </c>
      <c r="Q2702" s="2" t="s">
        <v>30</v>
      </c>
      <c r="R2702" s="3">
        <v>0</v>
      </c>
      <c r="S2702" s="2" t="s">
        <v>30</v>
      </c>
      <c r="T2702" s="2" t="s">
        <v>19794</v>
      </c>
      <c r="U2702" s="3">
        <v>3</v>
      </c>
      <c r="V2702" s="2" t="s">
        <v>30</v>
      </c>
      <c r="W2702" s="2" t="s">
        <v>30</v>
      </c>
      <c r="X2702" s="2" t="s">
        <v>19795</v>
      </c>
      <c r="Y2702">
        <f t="shared" si="252"/>
        <v>2004</v>
      </c>
      <c r="Z2702" s="8">
        <f t="shared" si="253"/>
        <v>3</v>
      </c>
      <c r="AA2702">
        <f t="shared" si="254"/>
        <v>19</v>
      </c>
      <c r="AB2702" s="9">
        <f t="shared" si="255"/>
        <v>2005</v>
      </c>
      <c r="AC2702" s="9">
        <f t="shared" si="256"/>
        <v>3</v>
      </c>
      <c r="AD2702" s="9">
        <f t="shared" si="257"/>
        <v>11</v>
      </c>
    </row>
    <row r="2703" spans="1:30" ht="15.6">
      <c r="A2703" s="2" t="s">
        <v>24</v>
      </c>
      <c r="B2703" s="2" t="s">
        <v>288</v>
      </c>
      <c r="C2703" s="2" t="s">
        <v>432</v>
      </c>
      <c r="D2703" s="2" t="s">
        <v>19796</v>
      </c>
      <c r="E2703" s="2" t="s">
        <v>19797</v>
      </c>
      <c r="F2703" s="2" t="s">
        <v>13053</v>
      </c>
      <c r="G2703" s="2" t="s">
        <v>19798</v>
      </c>
      <c r="H2703" s="2" t="s">
        <v>3525</v>
      </c>
      <c r="I2703" s="2" t="s">
        <v>31</v>
      </c>
      <c r="J2703" s="2" t="s">
        <v>32</v>
      </c>
      <c r="K2703" s="2" t="s">
        <v>15039</v>
      </c>
      <c r="L2703" s="2" t="s">
        <v>15040</v>
      </c>
      <c r="M2703" s="2" t="s">
        <v>30</v>
      </c>
      <c r="N2703" s="2" t="s">
        <v>30</v>
      </c>
      <c r="O2703" s="2" t="s">
        <v>19799</v>
      </c>
      <c r="P2703" s="3">
        <v>0</v>
      </c>
      <c r="Q2703" s="2" t="s">
        <v>30</v>
      </c>
      <c r="R2703" s="3">
        <v>0</v>
      </c>
      <c r="S2703" s="2" t="s">
        <v>30</v>
      </c>
      <c r="T2703" s="2" t="s">
        <v>19800</v>
      </c>
      <c r="U2703" s="3">
        <v>3</v>
      </c>
      <c r="V2703" s="2" t="s">
        <v>30</v>
      </c>
      <c r="W2703" s="2" t="s">
        <v>30</v>
      </c>
      <c r="X2703" s="2" t="s">
        <v>19801</v>
      </c>
      <c r="Y2703">
        <f t="shared" si="252"/>
        <v>2004</v>
      </c>
      <c r="Z2703" s="8">
        <f t="shared" si="253"/>
        <v>3</v>
      </c>
      <c r="AA2703">
        <f t="shared" si="254"/>
        <v>19</v>
      </c>
      <c r="AB2703" s="9">
        <f t="shared" si="255"/>
        <v>2005</v>
      </c>
      <c r="AC2703" s="9">
        <f t="shared" si="256"/>
        <v>3</v>
      </c>
      <c r="AD2703" s="9">
        <f t="shared" si="257"/>
        <v>11</v>
      </c>
    </row>
    <row r="2704" spans="1:30" ht="15.6">
      <c r="A2704" s="2" t="s">
        <v>24</v>
      </c>
      <c r="B2704" s="2" t="s">
        <v>288</v>
      </c>
      <c r="C2704" s="2" t="s">
        <v>19802</v>
      </c>
      <c r="D2704" s="2" t="s">
        <v>19803</v>
      </c>
      <c r="E2704" s="2" t="s">
        <v>19804</v>
      </c>
      <c r="F2704" s="2" t="s">
        <v>13593</v>
      </c>
      <c r="G2704" s="2" t="s">
        <v>19805</v>
      </c>
      <c r="H2704" s="2" t="s">
        <v>3525</v>
      </c>
      <c r="I2704" s="2" t="s">
        <v>31</v>
      </c>
      <c r="J2704" s="2" t="s">
        <v>32</v>
      </c>
      <c r="K2704" s="2" t="s">
        <v>14939</v>
      </c>
      <c r="L2704" s="2" t="s">
        <v>14940</v>
      </c>
      <c r="M2704" s="2" t="s">
        <v>30</v>
      </c>
      <c r="N2704" s="2" t="s">
        <v>30</v>
      </c>
      <c r="O2704" s="2" t="s">
        <v>9271</v>
      </c>
      <c r="P2704" s="3">
        <v>0</v>
      </c>
      <c r="Q2704" s="2" t="s">
        <v>30</v>
      </c>
      <c r="R2704" s="3">
        <v>2</v>
      </c>
      <c r="S2704" s="2" t="s">
        <v>19806</v>
      </c>
      <c r="T2704" s="2" t="s">
        <v>19807</v>
      </c>
      <c r="U2704" s="3">
        <v>6</v>
      </c>
      <c r="V2704" s="2" t="s">
        <v>30</v>
      </c>
      <c r="W2704" s="2" t="s">
        <v>30</v>
      </c>
      <c r="X2704" s="2" t="s">
        <v>19808</v>
      </c>
      <c r="Y2704">
        <f t="shared" si="252"/>
        <v>2004</v>
      </c>
      <c r="Z2704" s="8">
        <f t="shared" si="253"/>
        <v>3</v>
      </c>
      <c r="AA2704">
        <f t="shared" si="254"/>
        <v>26</v>
      </c>
      <c r="AB2704" s="9">
        <f t="shared" si="255"/>
        <v>2005</v>
      </c>
      <c r="AC2704" s="9">
        <f t="shared" si="256"/>
        <v>3</v>
      </c>
      <c r="AD2704" s="9">
        <f t="shared" si="257"/>
        <v>11</v>
      </c>
    </row>
    <row r="2705" spans="1:30" ht="15.6">
      <c r="A2705" s="2" t="s">
        <v>24</v>
      </c>
      <c r="B2705" s="2" t="s">
        <v>288</v>
      </c>
      <c r="C2705" s="2" t="s">
        <v>147</v>
      </c>
      <c r="D2705" s="2" t="s">
        <v>19809</v>
      </c>
      <c r="E2705" s="2" t="s">
        <v>19810</v>
      </c>
      <c r="F2705" s="2" t="s">
        <v>13053</v>
      </c>
      <c r="G2705" s="2" t="s">
        <v>19811</v>
      </c>
      <c r="H2705" s="2" t="s">
        <v>3525</v>
      </c>
      <c r="I2705" s="2" t="s">
        <v>31</v>
      </c>
      <c r="J2705" s="2" t="s">
        <v>32</v>
      </c>
      <c r="K2705" s="2" t="s">
        <v>17991</v>
      </c>
      <c r="L2705" s="2" t="s">
        <v>19812</v>
      </c>
      <c r="M2705" s="2" t="s">
        <v>30</v>
      </c>
      <c r="N2705" s="2" t="s">
        <v>30</v>
      </c>
      <c r="O2705" s="2" t="s">
        <v>19813</v>
      </c>
      <c r="P2705" s="3">
        <v>0</v>
      </c>
      <c r="Q2705" s="2" t="s">
        <v>30</v>
      </c>
      <c r="R2705" s="3">
        <v>0</v>
      </c>
      <c r="S2705" s="2" t="s">
        <v>30</v>
      </c>
      <c r="T2705" s="2" t="s">
        <v>10901</v>
      </c>
      <c r="U2705" s="3">
        <v>7</v>
      </c>
      <c r="V2705" s="2" t="s">
        <v>30</v>
      </c>
      <c r="W2705" s="2" t="s">
        <v>30</v>
      </c>
      <c r="X2705" s="2" t="s">
        <v>19814</v>
      </c>
      <c r="Y2705">
        <f t="shared" si="252"/>
        <v>2004</v>
      </c>
      <c r="Z2705" s="8">
        <f t="shared" si="253"/>
        <v>3</v>
      </c>
      <c r="AA2705">
        <f t="shared" si="254"/>
        <v>19</v>
      </c>
      <c r="AB2705" s="9">
        <f t="shared" si="255"/>
        <v>2005</v>
      </c>
      <c r="AC2705" s="9">
        <f t="shared" si="256"/>
        <v>3</v>
      </c>
      <c r="AD2705" s="9">
        <f t="shared" si="257"/>
        <v>11</v>
      </c>
    </row>
    <row r="2706" spans="1:30" ht="15.6">
      <c r="A2706" s="2" t="s">
        <v>24</v>
      </c>
      <c r="B2706" s="2" t="s">
        <v>288</v>
      </c>
      <c r="C2706" s="2" t="s">
        <v>19815</v>
      </c>
      <c r="D2706" s="2" t="s">
        <v>19816</v>
      </c>
      <c r="E2706" s="2" t="s">
        <v>19817</v>
      </c>
      <c r="F2706" s="2" t="s">
        <v>10658</v>
      </c>
      <c r="G2706" s="2" t="s">
        <v>19818</v>
      </c>
      <c r="H2706" s="2" t="s">
        <v>3525</v>
      </c>
      <c r="I2706" s="2" t="s">
        <v>31</v>
      </c>
      <c r="J2706" s="2" t="s">
        <v>32</v>
      </c>
      <c r="K2706" s="2" t="s">
        <v>1293</v>
      </c>
      <c r="L2706" s="2" t="s">
        <v>284</v>
      </c>
      <c r="M2706" s="2" t="s">
        <v>30</v>
      </c>
      <c r="N2706" s="2" t="s">
        <v>30</v>
      </c>
      <c r="O2706" s="2" t="s">
        <v>4025</v>
      </c>
      <c r="P2706" s="3">
        <v>0</v>
      </c>
      <c r="Q2706" s="2" t="s">
        <v>30</v>
      </c>
      <c r="R2706" s="3">
        <v>0</v>
      </c>
      <c r="S2706" s="2" t="s">
        <v>30</v>
      </c>
      <c r="T2706" s="2" t="s">
        <v>19819</v>
      </c>
      <c r="U2706" s="3">
        <v>1</v>
      </c>
      <c r="V2706" s="2" t="s">
        <v>30</v>
      </c>
      <c r="W2706" s="2" t="s">
        <v>30</v>
      </c>
      <c r="X2706" s="2" t="s">
        <v>19820</v>
      </c>
      <c r="Y2706">
        <f t="shared" si="252"/>
        <v>2004</v>
      </c>
      <c r="Z2706" s="8">
        <f t="shared" si="253"/>
        <v>6</v>
      </c>
      <c r="AA2706">
        <f t="shared" si="254"/>
        <v>18</v>
      </c>
      <c r="AB2706" s="9">
        <f t="shared" si="255"/>
        <v>2005</v>
      </c>
      <c r="AC2706" s="9">
        <f t="shared" si="256"/>
        <v>3</v>
      </c>
      <c r="AD2706" s="9">
        <f t="shared" si="257"/>
        <v>11</v>
      </c>
    </row>
    <row r="2707" spans="1:30" ht="15.6">
      <c r="A2707" s="2" t="s">
        <v>24</v>
      </c>
      <c r="B2707" s="2" t="s">
        <v>288</v>
      </c>
      <c r="C2707" s="2" t="s">
        <v>19821</v>
      </c>
      <c r="D2707" s="2" t="s">
        <v>19822</v>
      </c>
      <c r="E2707" s="2" t="s">
        <v>19823</v>
      </c>
      <c r="F2707" s="2" t="s">
        <v>10253</v>
      </c>
      <c r="G2707" s="2" t="s">
        <v>19824</v>
      </c>
      <c r="H2707" s="2" t="s">
        <v>3525</v>
      </c>
      <c r="I2707" s="2" t="s">
        <v>31</v>
      </c>
      <c r="J2707" s="2" t="s">
        <v>32</v>
      </c>
      <c r="K2707" s="2" t="s">
        <v>1293</v>
      </c>
      <c r="L2707" s="2" t="s">
        <v>284</v>
      </c>
      <c r="M2707" s="2" t="s">
        <v>30</v>
      </c>
      <c r="N2707" s="2" t="s">
        <v>30</v>
      </c>
      <c r="O2707" s="2" t="s">
        <v>4025</v>
      </c>
      <c r="P2707" s="3">
        <v>0</v>
      </c>
      <c r="Q2707" s="2" t="s">
        <v>30</v>
      </c>
      <c r="R2707" s="3">
        <v>0</v>
      </c>
      <c r="S2707" s="2" t="s">
        <v>30</v>
      </c>
      <c r="T2707" s="2" t="s">
        <v>19825</v>
      </c>
      <c r="U2707" s="3">
        <v>1</v>
      </c>
      <c r="V2707" s="2" t="s">
        <v>30</v>
      </c>
      <c r="W2707" s="2" t="s">
        <v>30</v>
      </c>
      <c r="X2707" s="2" t="s">
        <v>19826</v>
      </c>
      <c r="Y2707">
        <f t="shared" si="252"/>
        <v>2004</v>
      </c>
      <c r="Z2707" s="8">
        <f t="shared" si="253"/>
        <v>7</v>
      </c>
      <c r="AA2707">
        <f t="shared" si="254"/>
        <v>2</v>
      </c>
      <c r="AB2707" s="9">
        <f t="shared" si="255"/>
        <v>2005</v>
      </c>
      <c r="AC2707" s="9">
        <f t="shared" si="256"/>
        <v>3</v>
      </c>
      <c r="AD2707" s="9">
        <f t="shared" si="257"/>
        <v>11</v>
      </c>
    </row>
    <row r="2708" spans="1:30" ht="15.6">
      <c r="A2708" s="2" t="s">
        <v>24</v>
      </c>
      <c r="B2708" s="2" t="s">
        <v>288</v>
      </c>
      <c r="C2708" s="2" t="s">
        <v>19827</v>
      </c>
      <c r="D2708" s="2" t="s">
        <v>19828</v>
      </c>
      <c r="E2708" s="2" t="s">
        <v>19829</v>
      </c>
      <c r="F2708" s="2" t="s">
        <v>10658</v>
      </c>
      <c r="G2708" s="2" t="s">
        <v>19830</v>
      </c>
      <c r="H2708" s="2" t="s">
        <v>3525</v>
      </c>
      <c r="I2708" s="2" t="s">
        <v>31</v>
      </c>
      <c r="J2708" s="2" t="s">
        <v>32</v>
      </c>
      <c r="K2708" s="2" t="s">
        <v>1640</v>
      </c>
      <c r="L2708" s="2" t="s">
        <v>1641</v>
      </c>
      <c r="M2708" s="2" t="s">
        <v>30</v>
      </c>
      <c r="N2708" s="2" t="s">
        <v>30</v>
      </c>
      <c r="O2708" s="2" t="s">
        <v>3848</v>
      </c>
      <c r="P2708" s="3">
        <v>0</v>
      </c>
      <c r="Q2708" s="2" t="s">
        <v>30</v>
      </c>
      <c r="R2708" s="3">
        <v>0</v>
      </c>
      <c r="S2708" s="2" t="s">
        <v>30</v>
      </c>
      <c r="T2708" s="2" t="s">
        <v>19831</v>
      </c>
      <c r="U2708" s="3">
        <v>1</v>
      </c>
      <c r="V2708" s="2" t="s">
        <v>30</v>
      </c>
      <c r="W2708" s="2" t="s">
        <v>30</v>
      </c>
      <c r="X2708" s="2" t="s">
        <v>19832</v>
      </c>
      <c r="Y2708">
        <f t="shared" si="252"/>
        <v>2004</v>
      </c>
      <c r="Z2708" s="8">
        <f t="shared" si="253"/>
        <v>6</v>
      </c>
      <c r="AA2708">
        <f t="shared" si="254"/>
        <v>18</v>
      </c>
      <c r="AB2708" s="9">
        <f t="shared" si="255"/>
        <v>2005</v>
      </c>
      <c r="AC2708" s="9">
        <f t="shared" si="256"/>
        <v>3</v>
      </c>
      <c r="AD2708" s="9">
        <f t="shared" si="257"/>
        <v>11</v>
      </c>
    </row>
    <row r="2709" spans="1:30" ht="15.6">
      <c r="A2709" s="2" t="s">
        <v>24</v>
      </c>
      <c r="B2709" s="2" t="s">
        <v>288</v>
      </c>
      <c r="C2709" s="2" t="s">
        <v>19833</v>
      </c>
      <c r="D2709" s="2" t="s">
        <v>19834</v>
      </c>
      <c r="E2709" s="2" t="s">
        <v>19835</v>
      </c>
      <c r="F2709" s="2" t="s">
        <v>9149</v>
      </c>
      <c r="G2709" s="2" t="s">
        <v>19836</v>
      </c>
      <c r="H2709" s="2" t="s">
        <v>3525</v>
      </c>
      <c r="I2709" s="2" t="s">
        <v>31</v>
      </c>
      <c r="J2709" s="2" t="s">
        <v>32</v>
      </c>
      <c r="K2709" s="2" t="s">
        <v>19837</v>
      </c>
      <c r="L2709" s="2" t="s">
        <v>19838</v>
      </c>
      <c r="M2709" s="2" t="s">
        <v>30</v>
      </c>
      <c r="N2709" s="2" t="s">
        <v>30</v>
      </c>
      <c r="O2709" s="2" t="s">
        <v>6153</v>
      </c>
      <c r="P2709" s="3">
        <v>0</v>
      </c>
      <c r="Q2709" s="2" t="s">
        <v>30</v>
      </c>
      <c r="R2709" s="3">
        <v>0</v>
      </c>
      <c r="S2709" s="2" t="s">
        <v>30</v>
      </c>
      <c r="T2709" s="2" t="s">
        <v>19839</v>
      </c>
      <c r="U2709" s="3">
        <v>1</v>
      </c>
      <c r="V2709" s="2" t="s">
        <v>30</v>
      </c>
      <c r="W2709" s="2" t="s">
        <v>30</v>
      </c>
      <c r="X2709" s="2" t="s">
        <v>19840</v>
      </c>
      <c r="Y2709">
        <f t="shared" si="252"/>
        <v>2004</v>
      </c>
      <c r="Z2709" s="8">
        <f t="shared" si="253"/>
        <v>7</v>
      </c>
      <c r="AA2709">
        <f t="shared" si="254"/>
        <v>23</v>
      </c>
      <c r="AB2709" s="9">
        <f t="shared" si="255"/>
        <v>2005</v>
      </c>
      <c r="AC2709" s="9">
        <f t="shared" si="256"/>
        <v>3</v>
      </c>
      <c r="AD2709" s="9">
        <f t="shared" si="257"/>
        <v>11</v>
      </c>
    </row>
    <row r="2710" spans="1:30" ht="15.6">
      <c r="A2710" s="2" t="s">
        <v>24</v>
      </c>
      <c r="B2710" s="2" t="s">
        <v>288</v>
      </c>
      <c r="C2710" s="2" t="s">
        <v>1324</v>
      </c>
      <c r="D2710" s="2" t="s">
        <v>19841</v>
      </c>
      <c r="E2710" s="2" t="s">
        <v>19842</v>
      </c>
      <c r="F2710" s="2" t="s">
        <v>10999</v>
      </c>
      <c r="G2710" s="2" t="s">
        <v>19843</v>
      </c>
      <c r="H2710" s="2" t="s">
        <v>3525</v>
      </c>
      <c r="I2710" s="2" t="s">
        <v>31</v>
      </c>
      <c r="J2710" s="2" t="s">
        <v>32</v>
      </c>
      <c r="K2710" s="2" t="s">
        <v>19844</v>
      </c>
      <c r="L2710" s="2" t="s">
        <v>19845</v>
      </c>
      <c r="M2710" s="2" t="s">
        <v>30</v>
      </c>
      <c r="N2710" s="2" t="s">
        <v>30</v>
      </c>
      <c r="O2710" s="2" t="s">
        <v>2782</v>
      </c>
      <c r="P2710" s="3">
        <v>0</v>
      </c>
      <c r="Q2710" s="2" t="s">
        <v>30</v>
      </c>
      <c r="R2710" s="3">
        <v>1</v>
      </c>
      <c r="S2710" s="2" t="s">
        <v>12985</v>
      </c>
      <c r="T2710" s="2" t="s">
        <v>19846</v>
      </c>
      <c r="U2710" s="3">
        <v>1</v>
      </c>
      <c r="V2710" s="2" t="s">
        <v>30</v>
      </c>
      <c r="W2710" s="2" t="s">
        <v>30</v>
      </c>
      <c r="X2710" s="2" t="s">
        <v>19847</v>
      </c>
      <c r="Y2710">
        <f t="shared" si="252"/>
        <v>2004</v>
      </c>
      <c r="Z2710" s="8">
        <f t="shared" si="253"/>
        <v>6</v>
      </c>
      <c r="AA2710">
        <f t="shared" si="254"/>
        <v>4</v>
      </c>
      <c r="AB2710" s="9">
        <f t="shared" si="255"/>
        <v>2005</v>
      </c>
      <c r="AC2710" s="9">
        <f t="shared" si="256"/>
        <v>3</v>
      </c>
      <c r="AD2710" s="9">
        <f t="shared" si="257"/>
        <v>11</v>
      </c>
    </row>
    <row r="2711" spans="1:30" ht="15.6">
      <c r="A2711" s="2" t="s">
        <v>24</v>
      </c>
      <c r="B2711" s="2" t="s">
        <v>288</v>
      </c>
      <c r="C2711" s="2" t="s">
        <v>5387</v>
      </c>
      <c r="D2711" s="2" t="s">
        <v>19848</v>
      </c>
      <c r="E2711" s="2" t="s">
        <v>19849</v>
      </c>
      <c r="F2711" s="2" t="s">
        <v>10651</v>
      </c>
      <c r="G2711" s="2" t="s">
        <v>19850</v>
      </c>
      <c r="H2711" s="2" t="s">
        <v>3525</v>
      </c>
      <c r="I2711" s="2" t="s">
        <v>31</v>
      </c>
      <c r="J2711" s="2" t="s">
        <v>32</v>
      </c>
      <c r="K2711" s="2" t="s">
        <v>19851</v>
      </c>
      <c r="L2711" s="2" t="s">
        <v>19852</v>
      </c>
      <c r="M2711" s="2" t="s">
        <v>30</v>
      </c>
      <c r="N2711" s="2" t="s">
        <v>30</v>
      </c>
      <c r="O2711" s="2" t="s">
        <v>5393</v>
      </c>
      <c r="P2711" s="3">
        <v>0</v>
      </c>
      <c r="Q2711" s="2" t="s">
        <v>30</v>
      </c>
      <c r="R2711" s="3">
        <v>4</v>
      </c>
      <c r="S2711" s="2" t="s">
        <v>19853</v>
      </c>
      <c r="T2711" s="2" t="s">
        <v>19854</v>
      </c>
      <c r="U2711" s="3">
        <v>1</v>
      </c>
      <c r="V2711" s="2" t="s">
        <v>30</v>
      </c>
      <c r="W2711" s="2" t="s">
        <v>30</v>
      </c>
      <c r="X2711" s="2" t="s">
        <v>19855</v>
      </c>
      <c r="Y2711">
        <f t="shared" si="252"/>
        <v>2004</v>
      </c>
      <c r="Z2711" s="8">
        <f t="shared" si="253"/>
        <v>6</v>
      </c>
      <c r="AA2711">
        <f t="shared" si="254"/>
        <v>25</v>
      </c>
      <c r="AB2711" s="9">
        <f t="shared" si="255"/>
        <v>2005</v>
      </c>
      <c r="AC2711" s="9">
        <f t="shared" si="256"/>
        <v>3</v>
      </c>
      <c r="AD2711" s="9">
        <f t="shared" si="257"/>
        <v>11</v>
      </c>
    </row>
    <row r="2712" spans="1:30" ht="15.6">
      <c r="A2712" s="2" t="s">
        <v>24</v>
      </c>
      <c r="B2712" s="2" t="s">
        <v>288</v>
      </c>
      <c r="C2712" s="2" t="s">
        <v>18390</v>
      </c>
      <c r="D2712" s="2" t="s">
        <v>19856</v>
      </c>
      <c r="E2712" s="2" t="s">
        <v>19857</v>
      </c>
      <c r="F2712" s="2" t="s">
        <v>10658</v>
      </c>
      <c r="G2712" s="2" t="s">
        <v>19858</v>
      </c>
      <c r="H2712" s="2" t="s">
        <v>3525</v>
      </c>
      <c r="I2712" s="2" t="s">
        <v>31</v>
      </c>
      <c r="J2712" s="2" t="s">
        <v>32</v>
      </c>
      <c r="K2712" s="2" t="s">
        <v>16117</v>
      </c>
      <c r="L2712" s="2" t="s">
        <v>16118</v>
      </c>
      <c r="M2712" s="2" t="s">
        <v>30</v>
      </c>
      <c r="N2712" s="2" t="s">
        <v>30</v>
      </c>
      <c r="O2712" s="2" t="s">
        <v>13128</v>
      </c>
      <c r="P2712" s="3">
        <v>0</v>
      </c>
      <c r="Q2712" s="2" t="s">
        <v>30</v>
      </c>
      <c r="R2712" s="3">
        <v>0</v>
      </c>
      <c r="S2712" s="2" t="s">
        <v>30</v>
      </c>
      <c r="T2712" s="2" t="s">
        <v>19859</v>
      </c>
      <c r="U2712" s="3">
        <v>1</v>
      </c>
      <c r="V2712" s="2" t="s">
        <v>30</v>
      </c>
      <c r="W2712" s="2" t="s">
        <v>30</v>
      </c>
      <c r="X2712" s="2" t="s">
        <v>19860</v>
      </c>
      <c r="Y2712">
        <f t="shared" si="252"/>
        <v>2004</v>
      </c>
      <c r="Z2712" s="8">
        <f t="shared" si="253"/>
        <v>6</v>
      </c>
      <c r="AA2712">
        <f t="shared" si="254"/>
        <v>18</v>
      </c>
      <c r="AB2712" s="9">
        <f t="shared" si="255"/>
        <v>2005</v>
      </c>
      <c r="AC2712" s="9">
        <f t="shared" si="256"/>
        <v>3</v>
      </c>
      <c r="AD2712" s="9">
        <f t="shared" si="257"/>
        <v>11</v>
      </c>
    </row>
    <row r="2713" spans="1:30" ht="15.6">
      <c r="A2713" s="2" t="s">
        <v>24</v>
      </c>
      <c r="B2713" s="2" t="s">
        <v>288</v>
      </c>
      <c r="C2713" s="2" t="s">
        <v>19861</v>
      </c>
      <c r="D2713" s="2" t="s">
        <v>19862</v>
      </c>
      <c r="E2713" s="2" t="s">
        <v>19863</v>
      </c>
      <c r="F2713" s="2" t="s">
        <v>1425</v>
      </c>
      <c r="G2713" s="2" t="s">
        <v>19864</v>
      </c>
      <c r="H2713" s="2" t="s">
        <v>3525</v>
      </c>
      <c r="I2713" s="2" t="s">
        <v>31</v>
      </c>
      <c r="J2713" s="2" t="s">
        <v>32</v>
      </c>
      <c r="K2713" s="2" t="s">
        <v>7926</v>
      </c>
      <c r="L2713" s="2" t="s">
        <v>7927</v>
      </c>
      <c r="M2713" s="2" t="s">
        <v>30</v>
      </c>
      <c r="N2713" s="2" t="s">
        <v>30</v>
      </c>
      <c r="O2713" s="2" t="s">
        <v>3224</v>
      </c>
      <c r="P2713" s="3">
        <v>0</v>
      </c>
      <c r="Q2713" s="2" t="s">
        <v>30</v>
      </c>
      <c r="R2713" s="3">
        <v>2</v>
      </c>
      <c r="S2713" s="2" t="s">
        <v>19865</v>
      </c>
      <c r="T2713" s="2" t="s">
        <v>19866</v>
      </c>
      <c r="U2713" s="3">
        <v>1</v>
      </c>
      <c r="V2713" s="2" t="s">
        <v>30</v>
      </c>
      <c r="W2713" s="2" t="s">
        <v>30</v>
      </c>
      <c r="X2713" s="2" t="s">
        <v>19867</v>
      </c>
      <c r="Y2713">
        <f t="shared" si="252"/>
        <v>2004</v>
      </c>
      <c r="Z2713" s="8">
        <f t="shared" si="253"/>
        <v>5</v>
      </c>
      <c r="AA2713">
        <f t="shared" si="254"/>
        <v>28</v>
      </c>
      <c r="AB2713" s="9">
        <f t="shared" si="255"/>
        <v>2005</v>
      </c>
      <c r="AC2713" s="9">
        <f t="shared" si="256"/>
        <v>3</v>
      </c>
      <c r="AD2713" s="9">
        <f t="shared" si="257"/>
        <v>11</v>
      </c>
    </row>
    <row r="2714" spans="1:30" ht="15.6">
      <c r="A2714" s="2" t="s">
        <v>24</v>
      </c>
      <c r="B2714" s="2" t="s">
        <v>288</v>
      </c>
      <c r="C2714" s="2" t="s">
        <v>7380</v>
      </c>
      <c r="D2714" s="2" t="s">
        <v>19868</v>
      </c>
      <c r="E2714" s="2" t="s">
        <v>19869</v>
      </c>
      <c r="F2714" s="2" t="s">
        <v>10658</v>
      </c>
      <c r="G2714" s="2" t="s">
        <v>19870</v>
      </c>
      <c r="H2714" s="2" t="s">
        <v>3525</v>
      </c>
      <c r="I2714" s="2" t="s">
        <v>31</v>
      </c>
      <c r="J2714" s="2" t="s">
        <v>32</v>
      </c>
      <c r="K2714" s="2" t="s">
        <v>19871</v>
      </c>
      <c r="L2714" s="2" t="s">
        <v>19872</v>
      </c>
      <c r="M2714" s="2" t="s">
        <v>30</v>
      </c>
      <c r="N2714" s="2" t="s">
        <v>30</v>
      </c>
      <c r="O2714" s="2" t="s">
        <v>11921</v>
      </c>
      <c r="P2714" s="3">
        <v>0</v>
      </c>
      <c r="Q2714" s="2" t="s">
        <v>30</v>
      </c>
      <c r="R2714" s="3">
        <v>0</v>
      </c>
      <c r="S2714" s="2" t="s">
        <v>30</v>
      </c>
      <c r="T2714" s="2" t="s">
        <v>19873</v>
      </c>
      <c r="U2714" s="3">
        <v>1</v>
      </c>
      <c r="V2714" s="2" t="s">
        <v>30</v>
      </c>
      <c r="W2714" s="2" t="s">
        <v>30</v>
      </c>
      <c r="X2714" s="2" t="s">
        <v>19874</v>
      </c>
      <c r="Y2714">
        <f t="shared" si="252"/>
        <v>2004</v>
      </c>
      <c r="Z2714" s="8">
        <f t="shared" si="253"/>
        <v>6</v>
      </c>
      <c r="AA2714">
        <f t="shared" si="254"/>
        <v>18</v>
      </c>
      <c r="AB2714" s="9">
        <f t="shared" si="255"/>
        <v>2005</v>
      </c>
      <c r="AC2714" s="9">
        <f t="shared" si="256"/>
        <v>3</v>
      </c>
      <c r="AD2714" s="9">
        <f t="shared" si="257"/>
        <v>11</v>
      </c>
    </row>
    <row r="2715" spans="1:30" ht="15.6">
      <c r="A2715" s="2" t="s">
        <v>24</v>
      </c>
      <c r="B2715" s="2" t="s">
        <v>25</v>
      </c>
      <c r="C2715" s="2" t="s">
        <v>2673</v>
      </c>
      <c r="D2715" s="2" t="s">
        <v>19875</v>
      </c>
      <c r="E2715" s="2" t="s">
        <v>19876</v>
      </c>
      <c r="F2715" s="2" t="s">
        <v>19457</v>
      </c>
      <c r="G2715" s="2" t="s">
        <v>19877</v>
      </c>
      <c r="H2715" s="2" t="s">
        <v>3525</v>
      </c>
      <c r="I2715" s="2" t="s">
        <v>31</v>
      </c>
      <c r="J2715" s="2" t="s">
        <v>32</v>
      </c>
      <c r="K2715" s="2" t="s">
        <v>19878</v>
      </c>
      <c r="L2715" s="2" t="s">
        <v>19879</v>
      </c>
      <c r="M2715" s="2" t="s">
        <v>30</v>
      </c>
      <c r="N2715" s="2" t="s">
        <v>30</v>
      </c>
      <c r="O2715" s="2" t="s">
        <v>428</v>
      </c>
      <c r="P2715" s="3">
        <v>0</v>
      </c>
      <c r="Q2715" s="2" t="s">
        <v>30</v>
      </c>
      <c r="R2715" s="3">
        <v>2</v>
      </c>
      <c r="S2715" s="2" t="s">
        <v>19880</v>
      </c>
      <c r="T2715" s="2" t="s">
        <v>19881</v>
      </c>
      <c r="U2715" s="3">
        <v>2</v>
      </c>
      <c r="V2715" s="2" t="s">
        <v>30</v>
      </c>
      <c r="W2715" s="2" t="s">
        <v>30</v>
      </c>
      <c r="X2715" s="2" t="s">
        <v>19882</v>
      </c>
      <c r="Y2715">
        <f t="shared" si="252"/>
        <v>2002</v>
      </c>
      <c r="Z2715" s="8">
        <f t="shared" si="253"/>
        <v>12</v>
      </c>
      <c r="AA2715">
        <f t="shared" si="254"/>
        <v>20</v>
      </c>
      <c r="AB2715" s="9">
        <f t="shared" si="255"/>
        <v>2005</v>
      </c>
      <c r="AC2715" s="9">
        <f t="shared" si="256"/>
        <v>3</v>
      </c>
      <c r="AD2715" s="9">
        <f t="shared" si="257"/>
        <v>11</v>
      </c>
    </row>
    <row r="2716" spans="1:30" ht="15.6">
      <c r="A2716" s="2" t="s">
        <v>24</v>
      </c>
      <c r="B2716" s="2" t="s">
        <v>25</v>
      </c>
      <c r="C2716" s="2" t="s">
        <v>10174</v>
      </c>
      <c r="D2716" s="2" t="s">
        <v>19883</v>
      </c>
      <c r="E2716" s="2" t="s">
        <v>19884</v>
      </c>
      <c r="F2716" s="2" t="s">
        <v>18574</v>
      </c>
      <c r="G2716" s="2" t="s">
        <v>19885</v>
      </c>
      <c r="H2716" s="2" t="s">
        <v>3525</v>
      </c>
      <c r="I2716" s="2" t="s">
        <v>31</v>
      </c>
      <c r="J2716" s="2" t="s">
        <v>32</v>
      </c>
      <c r="K2716" s="2" t="s">
        <v>19886</v>
      </c>
      <c r="L2716" s="2" t="s">
        <v>19887</v>
      </c>
      <c r="M2716" s="2" t="s">
        <v>30</v>
      </c>
      <c r="N2716" s="2" t="s">
        <v>30</v>
      </c>
      <c r="O2716" s="2" t="s">
        <v>428</v>
      </c>
      <c r="P2716" s="3">
        <v>0</v>
      </c>
      <c r="Q2716" s="2" t="s">
        <v>30</v>
      </c>
      <c r="R2716" s="3">
        <v>2</v>
      </c>
      <c r="S2716" s="2" t="s">
        <v>19888</v>
      </c>
      <c r="T2716" s="2" t="s">
        <v>19889</v>
      </c>
      <c r="U2716" s="3">
        <v>1</v>
      </c>
      <c r="V2716" s="2" t="s">
        <v>30</v>
      </c>
      <c r="W2716" s="2" t="s">
        <v>30</v>
      </c>
      <c r="X2716" s="2" t="s">
        <v>19890</v>
      </c>
      <c r="Y2716">
        <f t="shared" si="252"/>
        <v>2003</v>
      </c>
      <c r="Z2716" s="8">
        <f t="shared" si="253"/>
        <v>10</v>
      </c>
      <c r="AA2716">
        <f t="shared" si="254"/>
        <v>31</v>
      </c>
      <c r="AB2716" s="9">
        <f t="shared" si="255"/>
        <v>2005</v>
      </c>
      <c r="AC2716" s="9">
        <f t="shared" si="256"/>
        <v>3</v>
      </c>
      <c r="AD2716" s="9">
        <f t="shared" si="257"/>
        <v>11</v>
      </c>
    </row>
    <row r="2717" spans="1:30" ht="15.6">
      <c r="A2717" s="2" t="s">
        <v>24</v>
      </c>
      <c r="B2717" s="2" t="s">
        <v>25</v>
      </c>
      <c r="C2717" s="2" t="s">
        <v>368</v>
      </c>
      <c r="D2717" s="2" t="s">
        <v>19891</v>
      </c>
      <c r="E2717" s="2" t="s">
        <v>19892</v>
      </c>
      <c r="F2717" s="2" t="s">
        <v>16813</v>
      </c>
      <c r="G2717" s="2" t="s">
        <v>19893</v>
      </c>
      <c r="H2717" s="2" t="s">
        <v>3525</v>
      </c>
      <c r="I2717" s="2" t="s">
        <v>31</v>
      </c>
      <c r="J2717" s="2" t="s">
        <v>32</v>
      </c>
      <c r="K2717" s="2" t="s">
        <v>11123</v>
      </c>
      <c r="L2717" s="2" t="s">
        <v>11124</v>
      </c>
      <c r="M2717" s="2" t="s">
        <v>30</v>
      </c>
      <c r="N2717" s="2" t="s">
        <v>30</v>
      </c>
      <c r="O2717" s="2" t="s">
        <v>428</v>
      </c>
      <c r="P2717" s="3">
        <v>0</v>
      </c>
      <c r="Q2717" s="2" t="s">
        <v>30</v>
      </c>
      <c r="R2717" s="3">
        <v>0</v>
      </c>
      <c r="S2717" s="2" t="s">
        <v>30</v>
      </c>
      <c r="T2717" s="2" t="s">
        <v>19894</v>
      </c>
      <c r="U2717" s="3">
        <v>1</v>
      </c>
      <c r="V2717" s="2" t="s">
        <v>30</v>
      </c>
      <c r="W2717" s="2" t="s">
        <v>30</v>
      </c>
      <c r="X2717" s="2" t="s">
        <v>19895</v>
      </c>
      <c r="Y2717">
        <f t="shared" si="252"/>
        <v>2003</v>
      </c>
      <c r="Z2717" s="8">
        <f t="shared" si="253"/>
        <v>12</v>
      </c>
      <c r="AA2717">
        <f t="shared" si="254"/>
        <v>5</v>
      </c>
      <c r="AB2717" s="9">
        <f t="shared" si="255"/>
        <v>2005</v>
      </c>
      <c r="AC2717" s="9">
        <f t="shared" si="256"/>
        <v>3</v>
      </c>
      <c r="AD2717" s="9">
        <f t="shared" si="257"/>
        <v>11</v>
      </c>
    </row>
    <row r="2718" spans="1:30" ht="15.6">
      <c r="A2718" s="2" t="s">
        <v>24</v>
      </c>
      <c r="B2718" s="2" t="s">
        <v>25</v>
      </c>
      <c r="C2718" s="2" t="s">
        <v>432</v>
      </c>
      <c r="D2718" s="2" t="s">
        <v>19896</v>
      </c>
      <c r="E2718" s="2" t="s">
        <v>19897</v>
      </c>
      <c r="F2718" s="2" t="s">
        <v>15703</v>
      </c>
      <c r="G2718" s="2" t="s">
        <v>19898</v>
      </c>
      <c r="H2718" s="2" t="s">
        <v>3525</v>
      </c>
      <c r="I2718" s="2" t="s">
        <v>31</v>
      </c>
      <c r="J2718" s="2" t="s">
        <v>32</v>
      </c>
      <c r="K2718" s="2" t="s">
        <v>19899</v>
      </c>
      <c r="L2718" s="2" t="s">
        <v>19900</v>
      </c>
      <c r="M2718" s="2" t="s">
        <v>30</v>
      </c>
      <c r="N2718" s="2" t="s">
        <v>30</v>
      </c>
      <c r="O2718" s="2" t="s">
        <v>428</v>
      </c>
      <c r="P2718" s="3">
        <v>0</v>
      </c>
      <c r="Q2718" s="2" t="s">
        <v>30</v>
      </c>
      <c r="R2718" s="3">
        <v>0</v>
      </c>
      <c r="S2718" s="2" t="s">
        <v>30</v>
      </c>
      <c r="T2718" s="2" t="s">
        <v>19901</v>
      </c>
      <c r="U2718" s="3">
        <v>1</v>
      </c>
      <c r="V2718" s="2" t="s">
        <v>30</v>
      </c>
      <c r="W2718" s="2" t="s">
        <v>30</v>
      </c>
      <c r="X2718" s="2" t="s">
        <v>19902</v>
      </c>
      <c r="Y2718">
        <f t="shared" si="252"/>
        <v>2004</v>
      </c>
      <c r="Z2718" s="8">
        <f t="shared" si="253"/>
        <v>1</v>
      </c>
      <c r="AA2718">
        <f t="shared" si="254"/>
        <v>9</v>
      </c>
      <c r="AB2718" s="9">
        <f t="shared" si="255"/>
        <v>2005</v>
      </c>
      <c r="AC2718" s="9">
        <f t="shared" si="256"/>
        <v>3</v>
      </c>
      <c r="AD2718" s="9">
        <f t="shared" si="257"/>
        <v>11</v>
      </c>
    </row>
    <row r="2719" spans="1:30" ht="15.6">
      <c r="A2719" s="2" t="s">
        <v>24</v>
      </c>
      <c r="B2719" s="2" t="s">
        <v>25</v>
      </c>
      <c r="C2719" s="2" t="s">
        <v>8685</v>
      </c>
      <c r="D2719" s="2" t="s">
        <v>19903</v>
      </c>
      <c r="E2719" s="2" t="s">
        <v>19904</v>
      </c>
      <c r="F2719" s="2" t="s">
        <v>15703</v>
      </c>
      <c r="G2719" s="2" t="s">
        <v>19905</v>
      </c>
      <c r="H2719" s="2" t="s">
        <v>3525</v>
      </c>
      <c r="I2719" s="2" t="s">
        <v>31</v>
      </c>
      <c r="J2719" s="2" t="s">
        <v>32</v>
      </c>
      <c r="K2719" s="2" t="s">
        <v>19906</v>
      </c>
      <c r="L2719" s="2" t="s">
        <v>19907</v>
      </c>
      <c r="M2719" s="2" t="s">
        <v>30</v>
      </c>
      <c r="N2719" s="2" t="s">
        <v>30</v>
      </c>
      <c r="O2719" s="2" t="s">
        <v>428</v>
      </c>
      <c r="P2719" s="3">
        <v>0</v>
      </c>
      <c r="Q2719" s="2" t="s">
        <v>30</v>
      </c>
      <c r="R2719" s="3">
        <v>1</v>
      </c>
      <c r="S2719" s="2" t="s">
        <v>19908</v>
      </c>
      <c r="T2719" s="2" t="s">
        <v>19909</v>
      </c>
      <c r="U2719" s="3">
        <v>1</v>
      </c>
      <c r="V2719" s="2" t="s">
        <v>30</v>
      </c>
      <c r="W2719" s="2" t="s">
        <v>30</v>
      </c>
      <c r="X2719" s="2" t="s">
        <v>19910</v>
      </c>
      <c r="Y2719">
        <f t="shared" si="252"/>
        <v>2004</v>
      </c>
      <c r="Z2719" s="8">
        <f t="shared" si="253"/>
        <v>1</v>
      </c>
      <c r="AA2719">
        <f t="shared" si="254"/>
        <v>9</v>
      </c>
      <c r="AB2719" s="9">
        <f t="shared" si="255"/>
        <v>2005</v>
      </c>
      <c r="AC2719" s="9">
        <f t="shared" si="256"/>
        <v>3</v>
      </c>
      <c r="AD2719" s="9">
        <f t="shared" si="257"/>
        <v>11</v>
      </c>
    </row>
    <row r="2720" spans="1:30" ht="15.6">
      <c r="A2720" s="2" t="s">
        <v>24</v>
      </c>
      <c r="B2720" s="2" t="s">
        <v>25</v>
      </c>
      <c r="C2720" s="2" t="s">
        <v>147</v>
      </c>
      <c r="D2720" s="2" t="s">
        <v>19911</v>
      </c>
      <c r="E2720" s="2" t="s">
        <v>19912</v>
      </c>
      <c r="F2720" s="2" t="s">
        <v>19913</v>
      </c>
      <c r="G2720" s="2" t="s">
        <v>19914</v>
      </c>
      <c r="H2720" s="2" t="s">
        <v>3525</v>
      </c>
      <c r="I2720" s="2" t="s">
        <v>31</v>
      </c>
      <c r="J2720" s="2" t="s">
        <v>32</v>
      </c>
      <c r="K2720" s="2" t="s">
        <v>15195</v>
      </c>
      <c r="L2720" s="2" t="s">
        <v>15196</v>
      </c>
      <c r="M2720" s="2" t="s">
        <v>30</v>
      </c>
      <c r="N2720" s="2" t="s">
        <v>30</v>
      </c>
      <c r="O2720" s="2" t="s">
        <v>428</v>
      </c>
      <c r="P2720" s="3">
        <v>0</v>
      </c>
      <c r="Q2720" s="2" t="s">
        <v>30</v>
      </c>
      <c r="R2720" s="3">
        <v>2</v>
      </c>
      <c r="S2720" s="2" t="s">
        <v>19915</v>
      </c>
      <c r="T2720" s="2" t="s">
        <v>19916</v>
      </c>
      <c r="U2720" s="3">
        <v>1</v>
      </c>
      <c r="V2720" s="2" t="s">
        <v>30</v>
      </c>
      <c r="W2720" s="2" t="s">
        <v>30</v>
      </c>
      <c r="X2720" s="2" t="s">
        <v>19917</v>
      </c>
      <c r="Y2720">
        <f t="shared" si="252"/>
        <v>2004</v>
      </c>
      <c r="Z2720" s="8">
        <f t="shared" si="253"/>
        <v>1</v>
      </c>
      <c r="AA2720">
        <f t="shared" si="254"/>
        <v>30</v>
      </c>
      <c r="AB2720" s="9">
        <f t="shared" si="255"/>
        <v>2005</v>
      </c>
      <c r="AC2720" s="9">
        <f t="shared" si="256"/>
        <v>3</v>
      </c>
      <c r="AD2720" s="9">
        <f t="shared" si="257"/>
        <v>11</v>
      </c>
    </row>
    <row r="2721" spans="1:30" ht="15.6">
      <c r="A2721" s="2" t="s">
        <v>24</v>
      </c>
      <c r="B2721" s="2" t="s">
        <v>25</v>
      </c>
      <c r="C2721" s="2" t="s">
        <v>331</v>
      </c>
      <c r="D2721" s="2" t="s">
        <v>19918</v>
      </c>
      <c r="E2721" s="2" t="s">
        <v>19919</v>
      </c>
      <c r="F2721" s="2" t="s">
        <v>16791</v>
      </c>
      <c r="G2721" s="2" t="s">
        <v>19920</v>
      </c>
      <c r="H2721" s="2" t="s">
        <v>3525</v>
      </c>
      <c r="I2721" s="2" t="s">
        <v>31</v>
      </c>
      <c r="J2721" s="2" t="s">
        <v>32</v>
      </c>
      <c r="K2721" s="2" t="s">
        <v>19921</v>
      </c>
      <c r="L2721" s="2" t="s">
        <v>19922</v>
      </c>
      <c r="M2721" s="2" t="s">
        <v>30</v>
      </c>
      <c r="N2721" s="2" t="s">
        <v>30</v>
      </c>
      <c r="O2721" s="2" t="s">
        <v>19923</v>
      </c>
      <c r="P2721" s="3">
        <v>0</v>
      </c>
      <c r="Q2721" s="2" t="s">
        <v>30</v>
      </c>
      <c r="R2721" s="3">
        <v>1</v>
      </c>
      <c r="S2721" s="2" t="s">
        <v>19924</v>
      </c>
      <c r="T2721" s="2" t="s">
        <v>19925</v>
      </c>
      <c r="U2721" s="3">
        <v>2</v>
      </c>
      <c r="V2721" s="2" t="s">
        <v>30</v>
      </c>
      <c r="W2721" s="2" t="s">
        <v>30</v>
      </c>
      <c r="X2721" s="2" t="s">
        <v>19926</v>
      </c>
      <c r="Y2721">
        <f t="shared" si="252"/>
        <v>2003</v>
      </c>
      <c r="Z2721" s="8">
        <f t="shared" si="253"/>
        <v>12</v>
      </c>
      <c r="AA2721">
        <f t="shared" si="254"/>
        <v>12</v>
      </c>
      <c r="AB2721" s="9">
        <f t="shared" si="255"/>
        <v>2005</v>
      </c>
      <c r="AC2721" s="9">
        <f t="shared" si="256"/>
        <v>3</v>
      </c>
      <c r="AD2721" s="9">
        <f t="shared" si="257"/>
        <v>11</v>
      </c>
    </row>
    <row r="2722" spans="1:30" ht="15.6">
      <c r="A2722" s="2" t="s">
        <v>24</v>
      </c>
      <c r="B2722" s="2" t="s">
        <v>25</v>
      </c>
      <c r="C2722" s="2" t="s">
        <v>8549</v>
      </c>
      <c r="D2722" s="2" t="s">
        <v>19927</v>
      </c>
      <c r="E2722" s="2" t="s">
        <v>19928</v>
      </c>
      <c r="F2722" s="2" t="s">
        <v>19496</v>
      </c>
      <c r="G2722" s="2" t="s">
        <v>19929</v>
      </c>
      <c r="H2722" s="2" t="s">
        <v>3525</v>
      </c>
      <c r="I2722" s="2" t="s">
        <v>31</v>
      </c>
      <c r="J2722" s="2" t="s">
        <v>32</v>
      </c>
      <c r="K2722" s="2" t="s">
        <v>19930</v>
      </c>
      <c r="L2722" s="2" t="s">
        <v>17818</v>
      </c>
      <c r="M2722" s="2" t="s">
        <v>30</v>
      </c>
      <c r="N2722" s="2" t="s">
        <v>30</v>
      </c>
      <c r="O2722" s="2" t="s">
        <v>3529</v>
      </c>
      <c r="P2722" s="3">
        <v>0</v>
      </c>
      <c r="Q2722" s="2" t="s">
        <v>30</v>
      </c>
      <c r="R2722" s="3">
        <v>0</v>
      </c>
      <c r="S2722" s="2" t="s">
        <v>30</v>
      </c>
      <c r="T2722" s="2" t="s">
        <v>19931</v>
      </c>
      <c r="U2722" s="3">
        <v>1</v>
      </c>
      <c r="V2722" s="2" t="s">
        <v>30</v>
      </c>
      <c r="W2722" s="2" t="s">
        <v>30</v>
      </c>
      <c r="X2722" s="2" t="s">
        <v>19932</v>
      </c>
      <c r="Y2722">
        <f t="shared" si="252"/>
        <v>2003</v>
      </c>
      <c r="Z2722" s="8">
        <f t="shared" si="253"/>
        <v>9</v>
      </c>
      <c r="AA2722">
        <f t="shared" si="254"/>
        <v>5</v>
      </c>
      <c r="AB2722" s="9">
        <f t="shared" si="255"/>
        <v>2005</v>
      </c>
      <c r="AC2722" s="9">
        <f t="shared" si="256"/>
        <v>3</v>
      </c>
      <c r="AD2722" s="9">
        <f t="shared" si="257"/>
        <v>11</v>
      </c>
    </row>
    <row r="2723" spans="1:30" ht="15.6">
      <c r="A2723" s="2" t="s">
        <v>24</v>
      </c>
      <c r="B2723" s="2" t="s">
        <v>25</v>
      </c>
      <c r="C2723" s="2" t="s">
        <v>2706</v>
      </c>
      <c r="D2723" s="2" t="s">
        <v>19933</v>
      </c>
      <c r="E2723" s="2" t="s">
        <v>19934</v>
      </c>
      <c r="F2723" s="2" t="s">
        <v>15148</v>
      </c>
      <c r="G2723" s="2" t="s">
        <v>19935</v>
      </c>
      <c r="H2723" s="2" t="s">
        <v>3525</v>
      </c>
      <c r="I2723" s="2" t="s">
        <v>31</v>
      </c>
      <c r="J2723" s="2" t="s">
        <v>32</v>
      </c>
      <c r="K2723" s="2" t="s">
        <v>19936</v>
      </c>
      <c r="L2723" s="2" t="s">
        <v>19937</v>
      </c>
      <c r="M2723" s="2" t="s">
        <v>30</v>
      </c>
      <c r="N2723" s="2" t="s">
        <v>30</v>
      </c>
      <c r="O2723" s="2" t="s">
        <v>3529</v>
      </c>
      <c r="P2723" s="3">
        <v>0</v>
      </c>
      <c r="Q2723" s="2" t="s">
        <v>30</v>
      </c>
      <c r="R2723" s="3">
        <v>0</v>
      </c>
      <c r="S2723" s="2" t="s">
        <v>30</v>
      </c>
      <c r="T2723" s="2" t="s">
        <v>19938</v>
      </c>
      <c r="U2723" s="3">
        <v>1</v>
      </c>
      <c r="V2723" s="2" t="s">
        <v>30</v>
      </c>
      <c r="W2723" s="2" t="s">
        <v>30</v>
      </c>
      <c r="X2723" s="2" t="s">
        <v>19939</v>
      </c>
      <c r="Y2723">
        <f t="shared" si="252"/>
        <v>2004</v>
      </c>
      <c r="Z2723" s="8">
        <f t="shared" si="253"/>
        <v>2</v>
      </c>
      <c r="AA2723">
        <f t="shared" si="254"/>
        <v>10</v>
      </c>
      <c r="AB2723" s="9">
        <f t="shared" si="255"/>
        <v>2005</v>
      </c>
      <c r="AC2723" s="9">
        <f t="shared" si="256"/>
        <v>3</v>
      </c>
      <c r="AD2723" s="9">
        <f t="shared" si="257"/>
        <v>11</v>
      </c>
    </row>
    <row r="2724" spans="1:30" ht="15.6">
      <c r="A2724" s="2" t="s">
        <v>24</v>
      </c>
      <c r="B2724" s="2" t="s">
        <v>288</v>
      </c>
      <c r="C2724" s="2" t="s">
        <v>19940</v>
      </c>
      <c r="D2724" s="2" t="s">
        <v>19941</v>
      </c>
      <c r="E2724" s="2" t="s">
        <v>19942</v>
      </c>
      <c r="F2724" s="2" t="s">
        <v>10999</v>
      </c>
      <c r="G2724" s="2" t="s">
        <v>19943</v>
      </c>
      <c r="H2724" s="2" t="s">
        <v>19944</v>
      </c>
      <c r="I2724" s="2" t="s">
        <v>31</v>
      </c>
      <c r="J2724" s="2" t="s">
        <v>32</v>
      </c>
      <c r="K2724" s="2" t="s">
        <v>1886</v>
      </c>
      <c r="L2724" s="2" t="s">
        <v>786</v>
      </c>
      <c r="M2724" s="2" t="s">
        <v>30</v>
      </c>
      <c r="N2724" s="2" t="s">
        <v>30</v>
      </c>
      <c r="O2724" s="2" t="s">
        <v>4420</v>
      </c>
      <c r="P2724" s="3">
        <v>0</v>
      </c>
      <c r="Q2724" s="2" t="s">
        <v>30</v>
      </c>
      <c r="R2724" s="3">
        <v>1</v>
      </c>
      <c r="S2724" s="2" t="s">
        <v>19945</v>
      </c>
      <c r="T2724" s="2" t="s">
        <v>19946</v>
      </c>
      <c r="U2724" s="3">
        <v>1</v>
      </c>
      <c r="V2724" s="2" t="s">
        <v>30</v>
      </c>
      <c r="W2724" s="2" t="s">
        <v>30</v>
      </c>
      <c r="X2724" s="2" t="s">
        <v>19947</v>
      </c>
      <c r="Y2724">
        <f t="shared" si="252"/>
        <v>2004</v>
      </c>
      <c r="Z2724" s="8">
        <f t="shared" si="253"/>
        <v>6</v>
      </c>
      <c r="AA2724">
        <f t="shared" si="254"/>
        <v>4</v>
      </c>
      <c r="AB2724" s="9">
        <f t="shared" si="255"/>
        <v>2005</v>
      </c>
      <c r="AC2724" s="9">
        <f t="shared" si="256"/>
        <v>3</v>
      </c>
      <c r="AD2724" s="9">
        <f t="shared" si="257"/>
        <v>1</v>
      </c>
    </row>
    <row r="2725" spans="1:30" ht="15.6">
      <c r="A2725" s="2" t="s">
        <v>24</v>
      </c>
      <c r="B2725" s="2" t="s">
        <v>288</v>
      </c>
      <c r="C2725" s="2" t="s">
        <v>1104</v>
      </c>
      <c r="D2725" s="2" t="s">
        <v>19948</v>
      </c>
      <c r="E2725" s="2" t="s">
        <v>19949</v>
      </c>
      <c r="F2725" s="2" t="s">
        <v>10999</v>
      </c>
      <c r="G2725" s="2" t="s">
        <v>19950</v>
      </c>
      <c r="H2725" s="2" t="s">
        <v>19944</v>
      </c>
      <c r="I2725" s="2" t="s">
        <v>31</v>
      </c>
      <c r="J2725" s="2" t="s">
        <v>32</v>
      </c>
      <c r="K2725" s="2" t="s">
        <v>10793</v>
      </c>
      <c r="L2725" s="2" t="s">
        <v>9008</v>
      </c>
      <c r="M2725" s="2" t="s">
        <v>30</v>
      </c>
      <c r="N2725" s="2" t="s">
        <v>30</v>
      </c>
      <c r="O2725" s="2" t="s">
        <v>5739</v>
      </c>
      <c r="P2725" s="3">
        <v>0</v>
      </c>
      <c r="Q2725" s="2" t="s">
        <v>30</v>
      </c>
      <c r="R2725" s="3">
        <v>1</v>
      </c>
      <c r="S2725" s="2" t="s">
        <v>19951</v>
      </c>
      <c r="T2725" s="2" t="s">
        <v>19952</v>
      </c>
      <c r="U2725" s="3">
        <v>1</v>
      </c>
      <c r="V2725" s="2" t="s">
        <v>30</v>
      </c>
      <c r="W2725" s="2" t="s">
        <v>30</v>
      </c>
      <c r="X2725" s="2" t="s">
        <v>19953</v>
      </c>
      <c r="Y2725">
        <f t="shared" si="252"/>
        <v>2004</v>
      </c>
      <c r="Z2725" s="8">
        <f t="shared" si="253"/>
        <v>6</v>
      </c>
      <c r="AA2725">
        <f t="shared" si="254"/>
        <v>4</v>
      </c>
      <c r="AB2725" s="9">
        <f t="shared" si="255"/>
        <v>2005</v>
      </c>
      <c r="AC2725" s="9">
        <f t="shared" si="256"/>
        <v>3</v>
      </c>
      <c r="AD2725" s="9">
        <f t="shared" si="257"/>
        <v>1</v>
      </c>
    </row>
    <row r="2726" spans="1:30" ht="15.6">
      <c r="A2726" s="2" t="s">
        <v>24</v>
      </c>
      <c r="B2726" s="2" t="s">
        <v>288</v>
      </c>
      <c r="C2726" s="2" t="s">
        <v>1104</v>
      </c>
      <c r="D2726" s="2" t="s">
        <v>19954</v>
      </c>
      <c r="E2726" s="2" t="s">
        <v>19955</v>
      </c>
      <c r="F2726" s="2" t="s">
        <v>11938</v>
      </c>
      <c r="G2726" s="2" t="s">
        <v>19956</v>
      </c>
      <c r="H2726" s="2" t="s">
        <v>19944</v>
      </c>
      <c r="I2726" s="2" t="s">
        <v>31</v>
      </c>
      <c r="J2726" s="2" t="s">
        <v>32</v>
      </c>
      <c r="K2726" s="2" t="s">
        <v>17654</v>
      </c>
      <c r="L2726" s="2" t="s">
        <v>12248</v>
      </c>
      <c r="M2726" s="2" t="s">
        <v>30</v>
      </c>
      <c r="N2726" s="2" t="s">
        <v>30</v>
      </c>
      <c r="O2726" s="2" t="s">
        <v>19957</v>
      </c>
      <c r="P2726" s="3">
        <v>0</v>
      </c>
      <c r="Q2726" s="2" t="s">
        <v>30</v>
      </c>
      <c r="R2726" s="3">
        <v>8</v>
      </c>
      <c r="S2726" s="2" t="s">
        <v>19958</v>
      </c>
      <c r="T2726" s="2" t="s">
        <v>19959</v>
      </c>
      <c r="U2726" s="3">
        <v>1</v>
      </c>
      <c r="V2726" s="2" t="s">
        <v>30</v>
      </c>
      <c r="W2726" s="2" t="s">
        <v>30</v>
      </c>
      <c r="X2726" s="2" t="s">
        <v>19960</v>
      </c>
      <c r="Y2726">
        <f t="shared" si="252"/>
        <v>2004</v>
      </c>
      <c r="Z2726" s="8">
        <f t="shared" si="253"/>
        <v>5</v>
      </c>
      <c r="AA2726">
        <f t="shared" si="254"/>
        <v>21</v>
      </c>
      <c r="AB2726" s="9">
        <f t="shared" si="255"/>
        <v>2005</v>
      </c>
      <c r="AC2726" s="9">
        <f t="shared" si="256"/>
        <v>3</v>
      </c>
      <c r="AD2726" s="9">
        <f t="shared" si="257"/>
        <v>1</v>
      </c>
    </row>
    <row r="2727" spans="1:30" ht="15.6">
      <c r="A2727" s="2" t="s">
        <v>24</v>
      </c>
      <c r="B2727" s="2" t="s">
        <v>288</v>
      </c>
      <c r="C2727" s="2" t="s">
        <v>2308</v>
      </c>
      <c r="D2727" s="2" t="s">
        <v>19961</v>
      </c>
      <c r="E2727" s="2" t="s">
        <v>19962</v>
      </c>
      <c r="F2727" s="2" t="s">
        <v>19963</v>
      </c>
      <c r="G2727" s="2" t="s">
        <v>19964</v>
      </c>
      <c r="H2727" s="2" t="s">
        <v>19944</v>
      </c>
      <c r="I2727" s="2" t="s">
        <v>31</v>
      </c>
      <c r="J2727" s="2" t="s">
        <v>32</v>
      </c>
      <c r="K2727" s="2" t="s">
        <v>19965</v>
      </c>
      <c r="L2727" s="2" t="s">
        <v>19966</v>
      </c>
      <c r="M2727" s="2" t="s">
        <v>30</v>
      </c>
      <c r="N2727" s="2" t="s">
        <v>30</v>
      </c>
      <c r="O2727" s="2" t="s">
        <v>3066</v>
      </c>
      <c r="P2727" s="3">
        <v>0</v>
      </c>
      <c r="Q2727" s="2" t="s">
        <v>30</v>
      </c>
      <c r="R2727" s="3">
        <v>2</v>
      </c>
      <c r="S2727" s="2" t="s">
        <v>19967</v>
      </c>
      <c r="T2727" s="2" t="s">
        <v>19968</v>
      </c>
      <c r="U2727" s="3">
        <v>1</v>
      </c>
      <c r="V2727" s="2" t="s">
        <v>30</v>
      </c>
      <c r="W2727" s="2" t="s">
        <v>30</v>
      </c>
      <c r="X2727" s="2" t="s">
        <v>19969</v>
      </c>
      <c r="Y2727">
        <f t="shared" si="252"/>
        <v>2004</v>
      </c>
      <c r="Z2727" s="8">
        <f t="shared" si="253"/>
        <v>5</v>
      </c>
      <c r="AA2727">
        <f t="shared" si="254"/>
        <v>7</v>
      </c>
      <c r="AB2727" s="9">
        <f t="shared" si="255"/>
        <v>2005</v>
      </c>
      <c r="AC2727" s="9">
        <f t="shared" si="256"/>
        <v>3</v>
      </c>
      <c r="AD2727" s="9">
        <f t="shared" si="257"/>
        <v>1</v>
      </c>
    </row>
    <row r="2728" spans="1:30" ht="15.6">
      <c r="A2728" s="2" t="s">
        <v>24</v>
      </c>
      <c r="B2728" s="2" t="s">
        <v>288</v>
      </c>
      <c r="C2728" s="2" t="s">
        <v>1981</v>
      </c>
      <c r="D2728" s="2" t="s">
        <v>19970</v>
      </c>
      <c r="E2728" s="2" t="s">
        <v>19971</v>
      </c>
      <c r="F2728" s="2" t="s">
        <v>12239</v>
      </c>
      <c r="G2728" s="2" t="s">
        <v>19972</v>
      </c>
      <c r="H2728" s="2" t="s">
        <v>19944</v>
      </c>
      <c r="I2728" s="2" t="s">
        <v>31</v>
      </c>
      <c r="J2728" s="2" t="s">
        <v>32</v>
      </c>
      <c r="K2728" s="2" t="s">
        <v>7111</v>
      </c>
      <c r="L2728" s="2" t="s">
        <v>7112</v>
      </c>
      <c r="M2728" s="2" t="s">
        <v>30</v>
      </c>
      <c r="N2728" s="2" t="s">
        <v>30</v>
      </c>
      <c r="O2728" s="2" t="s">
        <v>3066</v>
      </c>
      <c r="P2728" s="3">
        <v>0</v>
      </c>
      <c r="Q2728" s="2" t="s">
        <v>30</v>
      </c>
      <c r="R2728" s="3">
        <v>4</v>
      </c>
      <c r="S2728" s="2" t="s">
        <v>19973</v>
      </c>
      <c r="T2728" s="2" t="s">
        <v>19974</v>
      </c>
      <c r="U2728" s="3">
        <v>1</v>
      </c>
      <c r="V2728" s="2" t="s">
        <v>30</v>
      </c>
      <c r="W2728" s="2" t="s">
        <v>30</v>
      </c>
      <c r="X2728" s="2" t="s">
        <v>19975</v>
      </c>
      <c r="Y2728">
        <f t="shared" si="252"/>
        <v>2004</v>
      </c>
      <c r="Z2728" s="8">
        <f t="shared" si="253"/>
        <v>5</v>
      </c>
      <c r="AA2728">
        <f t="shared" si="254"/>
        <v>14</v>
      </c>
      <c r="AB2728" s="9">
        <f t="shared" si="255"/>
        <v>2005</v>
      </c>
      <c r="AC2728" s="9">
        <f t="shared" si="256"/>
        <v>3</v>
      </c>
      <c r="AD2728" s="9">
        <f t="shared" si="257"/>
        <v>1</v>
      </c>
    </row>
    <row r="2729" spans="1:30" ht="15.6">
      <c r="A2729" s="2" t="s">
        <v>24</v>
      </c>
      <c r="B2729" s="2" t="s">
        <v>288</v>
      </c>
      <c r="C2729" s="2" t="s">
        <v>19976</v>
      </c>
      <c r="D2729" s="2" t="s">
        <v>19977</v>
      </c>
      <c r="E2729" s="2" t="s">
        <v>19978</v>
      </c>
      <c r="F2729" s="2" t="s">
        <v>11210</v>
      </c>
      <c r="G2729" s="2" t="s">
        <v>19979</v>
      </c>
      <c r="H2729" s="2" t="s">
        <v>19944</v>
      </c>
      <c r="I2729" s="2" t="s">
        <v>31</v>
      </c>
      <c r="J2729" s="2" t="s">
        <v>32</v>
      </c>
      <c r="K2729" s="2" t="s">
        <v>19980</v>
      </c>
      <c r="L2729" s="2" t="s">
        <v>19981</v>
      </c>
      <c r="M2729" s="2" t="s">
        <v>30</v>
      </c>
      <c r="N2729" s="2" t="s">
        <v>30</v>
      </c>
      <c r="O2729" s="2" t="s">
        <v>19076</v>
      </c>
      <c r="P2729" s="3">
        <v>0</v>
      </c>
      <c r="Q2729" s="2" t="s">
        <v>30</v>
      </c>
      <c r="R2729" s="3">
        <v>4</v>
      </c>
      <c r="S2729" s="2" t="s">
        <v>19982</v>
      </c>
      <c r="T2729" s="2" t="s">
        <v>19983</v>
      </c>
      <c r="U2729" s="3">
        <v>1</v>
      </c>
      <c r="V2729" s="2" t="s">
        <v>30</v>
      </c>
      <c r="W2729" s="2" t="s">
        <v>30</v>
      </c>
      <c r="X2729" s="2" t="s">
        <v>19984</v>
      </c>
      <c r="Y2729">
        <f t="shared" si="252"/>
        <v>2004</v>
      </c>
      <c r="Z2729" s="8">
        <f t="shared" si="253"/>
        <v>6</v>
      </c>
      <c r="AA2729">
        <f t="shared" si="254"/>
        <v>11</v>
      </c>
      <c r="AB2729" s="9">
        <f t="shared" si="255"/>
        <v>2005</v>
      </c>
      <c r="AC2729" s="9">
        <f t="shared" si="256"/>
        <v>3</v>
      </c>
      <c r="AD2729" s="9">
        <f t="shared" si="257"/>
        <v>1</v>
      </c>
    </row>
    <row r="2730" spans="1:30" ht="15.6">
      <c r="A2730" s="2" t="s">
        <v>24</v>
      </c>
      <c r="B2730" s="2" t="s">
        <v>288</v>
      </c>
      <c r="C2730" s="2" t="s">
        <v>957</v>
      </c>
      <c r="D2730" s="2" t="s">
        <v>19985</v>
      </c>
      <c r="E2730" s="2" t="s">
        <v>19986</v>
      </c>
      <c r="F2730" s="2" t="s">
        <v>11210</v>
      </c>
      <c r="G2730" s="2" t="s">
        <v>19987</v>
      </c>
      <c r="H2730" s="2" t="s">
        <v>19944</v>
      </c>
      <c r="I2730" s="2" t="s">
        <v>31</v>
      </c>
      <c r="J2730" s="2" t="s">
        <v>32</v>
      </c>
      <c r="K2730" s="2" t="s">
        <v>19140</v>
      </c>
      <c r="L2730" s="2" t="s">
        <v>19141</v>
      </c>
      <c r="M2730" s="2" t="s">
        <v>30</v>
      </c>
      <c r="N2730" s="2" t="s">
        <v>30</v>
      </c>
      <c r="O2730" s="2" t="s">
        <v>3066</v>
      </c>
      <c r="P2730" s="3">
        <v>0</v>
      </c>
      <c r="Q2730" s="2" t="s">
        <v>30</v>
      </c>
      <c r="R2730" s="3">
        <v>0</v>
      </c>
      <c r="S2730" s="2" t="s">
        <v>30</v>
      </c>
      <c r="T2730" s="2" t="s">
        <v>19988</v>
      </c>
      <c r="U2730" s="3">
        <v>1</v>
      </c>
      <c r="V2730" s="2" t="s">
        <v>30</v>
      </c>
      <c r="W2730" s="2" t="s">
        <v>30</v>
      </c>
      <c r="X2730" s="2" t="s">
        <v>19989</v>
      </c>
      <c r="Y2730">
        <f t="shared" si="252"/>
        <v>2004</v>
      </c>
      <c r="Z2730" s="8">
        <f t="shared" si="253"/>
        <v>6</v>
      </c>
      <c r="AA2730">
        <f t="shared" si="254"/>
        <v>11</v>
      </c>
      <c r="AB2730" s="9">
        <f t="shared" si="255"/>
        <v>2005</v>
      </c>
      <c r="AC2730" s="9">
        <f t="shared" si="256"/>
        <v>3</v>
      </c>
      <c r="AD2730" s="9">
        <f t="shared" si="257"/>
        <v>1</v>
      </c>
    </row>
    <row r="2731" spans="1:30" ht="15.6">
      <c r="A2731" s="2" t="s">
        <v>24</v>
      </c>
      <c r="B2731" s="2" t="s">
        <v>288</v>
      </c>
      <c r="C2731" s="2" t="s">
        <v>19861</v>
      </c>
      <c r="D2731" s="2" t="s">
        <v>19990</v>
      </c>
      <c r="E2731" s="2" t="s">
        <v>19991</v>
      </c>
      <c r="F2731" s="2" t="s">
        <v>19963</v>
      </c>
      <c r="G2731" s="2" t="s">
        <v>19992</v>
      </c>
      <c r="H2731" s="2" t="s">
        <v>19944</v>
      </c>
      <c r="I2731" s="2" t="s">
        <v>31</v>
      </c>
      <c r="J2731" s="2" t="s">
        <v>32</v>
      </c>
      <c r="K2731" s="2" t="s">
        <v>7926</v>
      </c>
      <c r="L2731" s="2" t="s">
        <v>7927</v>
      </c>
      <c r="M2731" s="2" t="s">
        <v>30</v>
      </c>
      <c r="N2731" s="2" t="s">
        <v>30</v>
      </c>
      <c r="O2731" s="2" t="s">
        <v>5257</v>
      </c>
      <c r="P2731" s="3">
        <v>0</v>
      </c>
      <c r="Q2731" s="2" t="s">
        <v>30</v>
      </c>
      <c r="R2731" s="3">
        <v>1</v>
      </c>
      <c r="S2731" s="2" t="s">
        <v>19993</v>
      </c>
      <c r="T2731" s="2" t="s">
        <v>19994</v>
      </c>
      <c r="U2731" s="3">
        <v>1</v>
      </c>
      <c r="V2731" s="2" t="s">
        <v>30</v>
      </c>
      <c r="W2731" s="2" t="s">
        <v>30</v>
      </c>
      <c r="X2731" s="2" t="s">
        <v>19995</v>
      </c>
      <c r="Y2731">
        <f t="shared" si="252"/>
        <v>2004</v>
      </c>
      <c r="Z2731" s="8">
        <f t="shared" si="253"/>
        <v>5</v>
      </c>
      <c r="AA2731">
        <f t="shared" si="254"/>
        <v>7</v>
      </c>
      <c r="AB2731" s="9">
        <f t="shared" si="255"/>
        <v>2005</v>
      </c>
      <c r="AC2731" s="9">
        <f t="shared" si="256"/>
        <v>3</v>
      </c>
      <c r="AD2731" s="9">
        <f t="shared" si="257"/>
        <v>1</v>
      </c>
    </row>
    <row r="2732" spans="1:30" ht="15.6">
      <c r="A2732" s="2" t="s">
        <v>24</v>
      </c>
      <c r="B2732" s="2" t="s">
        <v>288</v>
      </c>
      <c r="C2732" s="2" t="s">
        <v>10959</v>
      </c>
      <c r="D2732" s="2" t="s">
        <v>19996</v>
      </c>
      <c r="E2732" s="2" t="s">
        <v>19997</v>
      </c>
      <c r="F2732" s="2" t="s">
        <v>19963</v>
      </c>
      <c r="G2732" s="2" t="s">
        <v>19998</v>
      </c>
      <c r="H2732" s="2" t="s">
        <v>19944</v>
      </c>
      <c r="I2732" s="2" t="s">
        <v>31</v>
      </c>
      <c r="J2732" s="2" t="s">
        <v>32</v>
      </c>
      <c r="K2732" s="2" t="s">
        <v>16134</v>
      </c>
      <c r="L2732" s="2" t="s">
        <v>7135</v>
      </c>
      <c r="M2732" s="2" t="s">
        <v>30</v>
      </c>
      <c r="N2732" s="2" t="s">
        <v>30</v>
      </c>
      <c r="O2732" s="2" t="s">
        <v>5257</v>
      </c>
      <c r="P2732" s="3">
        <v>0</v>
      </c>
      <c r="Q2732" s="2" t="s">
        <v>30</v>
      </c>
      <c r="R2732" s="3">
        <v>0</v>
      </c>
      <c r="S2732" s="2" t="s">
        <v>30</v>
      </c>
      <c r="T2732" s="2" t="s">
        <v>19999</v>
      </c>
      <c r="U2732" s="3">
        <v>1</v>
      </c>
      <c r="V2732" s="2" t="s">
        <v>30</v>
      </c>
      <c r="W2732" s="2" t="s">
        <v>30</v>
      </c>
      <c r="X2732" s="2" t="s">
        <v>20000</v>
      </c>
      <c r="Y2732">
        <f t="shared" si="252"/>
        <v>2004</v>
      </c>
      <c r="Z2732" s="8">
        <f t="shared" si="253"/>
        <v>5</v>
      </c>
      <c r="AA2732">
        <f t="shared" si="254"/>
        <v>7</v>
      </c>
      <c r="AB2732" s="9">
        <f t="shared" si="255"/>
        <v>2005</v>
      </c>
      <c r="AC2732" s="9">
        <f t="shared" si="256"/>
        <v>3</v>
      </c>
      <c r="AD2732" s="9">
        <f t="shared" si="257"/>
        <v>1</v>
      </c>
    </row>
    <row r="2733" spans="1:30" ht="15.6">
      <c r="A2733" s="2" t="s">
        <v>24</v>
      </c>
      <c r="B2733" s="2" t="s">
        <v>288</v>
      </c>
      <c r="C2733" s="2" t="s">
        <v>5253</v>
      </c>
      <c r="D2733" s="2" t="s">
        <v>20001</v>
      </c>
      <c r="E2733" s="2" t="s">
        <v>20002</v>
      </c>
      <c r="F2733" s="2" t="s">
        <v>11938</v>
      </c>
      <c r="G2733" s="2" t="s">
        <v>20003</v>
      </c>
      <c r="H2733" s="2" t="s">
        <v>19944</v>
      </c>
      <c r="I2733" s="2" t="s">
        <v>31</v>
      </c>
      <c r="J2733" s="2" t="s">
        <v>32</v>
      </c>
      <c r="K2733" s="2" t="s">
        <v>1886</v>
      </c>
      <c r="L2733" s="2" t="s">
        <v>786</v>
      </c>
      <c r="M2733" s="2" t="s">
        <v>30</v>
      </c>
      <c r="N2733" s="2" t="s">
        <v>30</v>
      </c>
      <c r="O2733" s="2" t="s">
        <v>7928</v>
      </c>
      <c r="P2733" s="3">
        <v>0</v>
      </c>
      <c r="Q2733" s="2" t="s">
        <v>30</v>
      </c>
      <c r="R2733" s="3">
        <v>0</v>
      </c>
      <c r="S2733" s="2" t="s">
        <v>30</v>
      </c>
      <c r="T2733" s="2" t="s">
        <v>20004</v>
      </c>
      <c r="U2733" s="3">
        <v>1</v>
      </c>
      <c r="V2733" s="2" t="s">
        <v>30</v>
      </c>
      <c r="W2733" s="2" t="s">
        <v>30</v>
      </c>
      <c r="X2733" s="2" t="s">
        <v>20005</v>
      </c>
      <c r="Y2733">
        <f t="shared" si="252"/>
        <v>2004</v>
      </c>
      <c r="Z2733" s="8">
        <f t="shared" si="253"/>
        <v>5</v>
      </c>
      <c r="AA2733">
        <f t="shared" si="254"/>
        <v>21</v>
      </c>
      <c r="AB2733" s="9">
        <f t="shared" si="255"/>
        <v>2005</v>
      </c>
      <c r="AC2733" s="9">
        <f t="shared" si="256"/>
        <v>3</v>
      </c>
      <c r="AD2733" s="9">
        <f t="shared" si="257"/>
        <v>1</v>
      </c>
    </row>
    <row r="2734" spans="1:30" ht="15.6">
      <c r="A2734" s="2" t="s">
        <v>24</v>
      </c>
      <c r="B2734" s="2" t="s">
        <v>288</v>
      </c>
      <c r="C2734" s="2" t="s">
        <v>5253</v>
      </c>
      <c r="D2734" s="2" t="s">
        <v>20006</v>
      </c>
      <c r="E2734" s="2" t="s">
        <v>20007</v>
      </c>
      <c r="F2734" s="2" t="s">
        <v>11210</v>
      </c>
      <c r="G2734" s="2" t="s">
        <v>20008</v>
      </c>
      <c r="H2734" s="2" t="s">
        <v>19944</v>
      </c>
      <c r="I2734" s="2" t="s">
        <v>31</v>
      </c>
      <c r="J2734" s="2" t="s">
        <v>32</v>
      </c>
      <c r="K2734" s="2" t="s">
        <v>12466</v>
      </c>
      <c r="L2734" s="2" t="s">
        <v>1766</v>
      </c>
      <c r="M2734" s="2" t="s">
        <v>30</v>
      </c>
      <c r="N2734" s="2" t="s">
        <v>30</v>
      </c>
      <c r="O2734" s="2" t="s">
        <v>7928</v>
      </c>
      <c r="P2734" s="3">
        <v>0</v>
      </c>
      <c r="Q2734" s="2" t="s">
        <v>30</v>
      </c>
      <c r="R2734" s="3">
        <v>0</v>
      </c>
      <c r="S2734" s="2" t="s">
        <v>30</v>
      </c>
      <c r="T2734" s="2" t="s">
        <v>20009</v>
      </c>
      <c r="U2734" s="3">
        <v>1</v>
      </c>
      <c r="V2734" s="2" t="s">
        <v>30</v>
      </c>
      <c r="W2734" s="2" t="s">
        <v>30</v>
      </c>
      <c r="X2734" s="2" t="s">
        <v>20010</v>
      </c>
      <c r="Y2734">
        <f t="shared" si="252"/>
        <v>2004</v>
      </c>
      <c r="Z2734" s="8">
        <f t="shared" si="253"/>
        <v>6</v>
      </c>
      <c r="AA2734">
        <f t="shared" si="254"/>
        <v>11</v>
      </c>
      <c r="AB2734" s="9">
        <f t="shared" si="255"/>
        <v>2005</v>
      </c>
      <c r="AC2734" s="9">
        <f t="shared" si="256"/>
        <v>3</v>
      </c>
      <c r="AD2734" s="9">
        <f t="shared" si="257"/>
        <v>1</v>
      </c>
    </row>
    <row r="2735" spans="1:30" ht="15.6">
      <c r="A2735" s="2" t="s">
        <v>24</v>
      </c>
      <c r="B2735" s="2" t="s">
        <v>288</v>
      </c>
      <c r="C2735" s="2" t="s">
        <v>5253</v>
      </c>
      <c r="D2735" s="2" t="s">
        <v>20011</v>
      </c>
      <c r="E2735" s="2" t="s">
        <v>20012</v>
      </c>
      <c r="F2735" s="2" t="s">
        <v>11210</v>
      </c>
      <c r="G2735" s="2" t="s">
        <v>20013</v>
      </c>
      <c r="H2735" s="2" t="s">
        <v>19944</v>
      </c>
      <c r="I2735" s="2" t="s">
        <v>31</v>
      </c>
      <c r="J2735" s="2" t="s">
        <v>32</v>
      </c>
      <c r="K2735" s="2" t="s">
        <v>20014</v>
      </c>
      <c r="L2735" s="2" t="s">
        <v>20015</v>
      </c>
      <c r="M2735" s="2" t="s">
        <v>30</v>
      </c>
      <c r="N2735" s="2" t="s">
        <v>30</v>
      </c>
      <c r="O2735" s="2" t="s">
        <v>7928</v>
      </c>
      <c r="P2735" s="3">
        <v>0</v>
      </c>
      <c r="Q2735" s="2" t="s">
        <v>30</v>
      </c>
      <c r="R2735" s="3">
        <v>1</v>
      </c>
      <c r="S2735" s="2" t="s">
        <v>20016</v>
      </c>
      <c r="T2735" s="2" t="s">
        <v>20017</v>
      </c>
      <c r="U2735" s="3">
        <v>1</v>
      </c>
      <c r="V2735" s="2" t="s">
        <v>30</v>
      </c>
      <c r="W2735" s="2" t="s">
        <v>30</v>
      </c>
      <c r="X2735" s="2" t="s">
        <v>20018</v>
      </c>
      <c r="Y2735">
        <f t="shared" si="252"/>
        <v>2004</v>
      </c>
      <c r="Z2735" s="8">
        <f t="shared" si="253"/>
        <v>6</v>
      </c>
      <c r="AA2735">
        <f t="shared" si="254"/>
        <v>11</v>
      </c>
      <c r="AB2735" s="9">
        <f t="shared" si="255"/>
        <v>2005</v>
      </c>
      <c r="AC2735" s="9">
        <f t="shared" si="256"/>
        <v>3</v>
      </c>
      <c r="AD2735" s="9">
        <f t="shared" si="257"/>
        <v>1</v>
      </c>
    </row>
    <row r="2736" spans="1:30" ht="15.6">
      <c r="A2736" s="2" t="s">
        <v>24</v>
      </c>
      <c r="B2736" s="2" t="s">
        <v>288</v>
      </c>
      <c r="C2736" s="2" t="s">
        <v>18988</v>
      </c>
      <c r="D2736" s="2" t="s">
        <v>20019</v>
      </c>
      <c r="E2736" s="2" t="s">
        <v>20020</v>
      </c>
      <c r="F2736" s="2" t="s">
        <v>12639</v>
      </c>
      <c r="G2736" s="2" t="s">
        <v>20021</v>
      </c>
      <c r="H2736" s="2" t="s">
        <v>19944</v>
      </c>
      <c r="I2736" s="2" t="s">
        <v>31</v>
      </c>
      <c r="J2736" s="2" t="s">
        <v>32</v>
      </c>
      <c r="K2736" s="2" t="s">
        <v>20022</v>
      </c>
      <c r="L2736" s="2" t="s">
        <v>20023</v>
      </c>
      <c r="M2736" s="2" t="s">
        <v>30</v>
      </c>
      <c r="N2736" s="2" t="s">
        <v>30</v>
      </c>
      <c r="O2736" s="2" t="s">
        <v>2776</v>
      </c>
      <c r="P2736" s="3">
        <v>0</v>
      </c>
      <c r="Q2736" s="2" t="s">
        <v>30</v>
      </c>
      <c r="R2736" s="3">
        <v>0</v>
      </c>
      <c r="S2736" s="2" t="s">
        <v>30</v>
      </c>
      <c r="T2736" s="2" t="s">
        <v>20024</v>
      </c>
      <c r="U2736" s="3">
        <v>1</v>
      </c>
      <c r="V2736" s="2" t="s">
        <v>30</v>
      </c>
      <c r="W2736" s="2" t="s">
        <v>30</v>
      </c>
      <c r="X2736" s="2" t="s">
        <v>20025</v>
      </c>
      <c r="Y2736">
        <f t="shared" si="252"/>
        <v>2004</v>
      </c>
      <c r="Z2736" s="8">
        <f t="shared" si="253"/>
        <v>4</v>
      </c>
      <c r="AA2736">
        <f t="shared" si="254"/>
        <v>16</v>
      </c>
      <c r="AB2736" s="9">
        <f t="shared" si="255"/>
        <v>2005</v>
      </c>
      <c r="AC2736" s="9">
        <f t="shared" si="256"/>
        <v>3</v>
      </c>
      <c r="AD2736" s="9">
        <f t="shared" si="257"/>
        <v>1</v>
      </c>
    </row>
    <row r="2737" spans="1:30" ht="15.6">
      <c r="A2737" s="2" t="s">
        <v>24</v>
      </c>
      <c r="B2737" s="2" t="s">
        <v>288</v>
      </c>
      <c r="C2737" s="2" t="s">
        <v>20026</v>
      </c>
      <c r="D2737" s="2" t="s">
        <v>20027</v>
      </c>
      <c r="E2737" s="2" t="s">
        <v>20028</v>
      </c>
      <c r="F2737" s="2" t="s">
        <v>10999</v>
      </c>
      <c r="G2737" s="2" t="s">
        <v>20029</v>
      </c>
      <c r="H2737" s="2" t="s">
        <v>19944</v>
      </c>
      <c r="I2737" s="2" t="s">
        <v>31</v>
      </c>
      <c r="J2737" s="2" t="s">
        <v>32</v>
      </c>
      <c r="K2737" s="2" t="s">
        <v>20030</v>
      </c>
      <c r="L2737" s="2" t="s">
        <v>20031</v>
      </c>
      <c r="M2737" s="2" t="s">
        <v>30</v>
      </c>
      <c r="N2737" s="2" t="s">
        <v>30</v>
      </c>
      <c r="O2737" s="2" t="s">
        <v>2776</v>
      </c>
      <c r="P2737" s="3">
        <v>0</v>
      </c>
      <c r="Q2737" s="2" t="s">
        <v>30</v>
      </c>
      <c r="R2737" s="3">
        <v>0</v>
      </c>
      <c r="S2737" s="2" t="s">
        <v>30</v>
      </c>
      <c r="T2737" s="2" t="s">
        <v>20032</v>
      </c>
      <c r="U2737" s="3">
        <v>1</v>
      </c>
      <c r="V2737" s="2" t="s">
        <v>30</v>
      </c>
      <c r="W2737" s="2" t="s">
        <v>30</v>
      </c>
      <c r="X2737" s="2" t="s">
        <v>20033</v>
      </c>
      <c r="Y2737">
        <f t="shared" si="252"/>
        <v>2004</v>
      </c>
      <c r="Z2737" s="8">
        <f t="shared" si="253"/>
        <v>6</v>
      </c>
      <c r="AA2737">
        <f t="shared" si="254"/>
        <v>4</v>
      </c>
      <c r="AB2737" s="9">
        <f t="shared" si="255"/>
        <v>2005</v>
      </c>
      <c r="AC2737" s="9">
        <f t="shared" si="256"/>
        <v>3</v>
      </c>
      <c r="AD2737" s="9">
        <f t="shared" si="257"/>
        <v>1</v>
      </c>
    </row>
    <row r="2738" spans="1:30" ht="15.6">
      <c r="A2738" s="2" t="s">
        <v>24</v>
      </c>
      <c r="B2738" s="2" t="s">
        <v>288</v>
      </c>
      <c r="C2738" s="2" t="s">
        <v>20034</v>
      </c>
      <c r="D2738" s="2" t="s">
        <v>20035</v>
      </c>
      <c r="E2738" s="2" t="s">
        <v>20036</v>
      </c>
      <c r="F2738" s="2" t="s">
        <v>12239</v>
      </c>
      <c r="G2738" s="2" t="s">
        <v>20037</v>
      </c>
      <c r="H2738" s="2" t="s">
        <v>19944</v>
      </c>
      <c r="I2738" s="2" t="s">
        <v>31</v>
      </c>
      <c r="J2738" s="2" t="s">
        <v>32</v>
      </c>
      <c r="K2738" s="2" t="s">
        <v>20038</v>
      </c>
      <c r="L2738" s="2" t="s">
        <v>20039</v>
      </c>
      <c r="M2738" s="2" t="s">
        <v>30</v>
      </c>
      <c r="N2738" s="2" t="s">
        <v>30</v>
      </c>
      <c r="O2738" s="2" t="s">
        <v>17543</v>
      </c>
      <c r="P2738" s="3">
        <v>0</v>
      </c>
      <c r="Q2738" s="2" t="s">
        <v>30</v>
      </c>
      <c r="R2738" s="3">
        <v>0</v>
      </c>
      <c r="S2738" s="2" t="s">
        <v>30</v>
      </c>
      <c r="T2738" s="2" t="s">
        <v>20040</v>
      </c>
      <c r="U2738" s="3">
        <v>1</v>
      </c>
      <c r="V2738" s="2" t="s">
        <v>30</v>
      </c>
      <c r="W2738" s="2" t="s">
        <v>30</v>
      </c>
      <c r="X2738" s="2" t="s">
        <v>20041</v>
      </c>
      <c r="Y2738">
        <f t="shared" si="252"/>
        <v>2004</v>
      </c>
      <c r="Z2738" s="8">
        <f t="shared" si="253"/>
        <v>5</v>
      </c>
      <c r="AA2738">
        <f t="shared" si="254"/>
        <v>14</v>
      </c>
      <c r="AB2738" s="9">
        <f t="shared" si="255"/>
        <v>2005</v>
      </c>
      <c r="AC2738" s="9">
        <f t="shared" si="256"/>
        <v>3</v>
      </c>
      <c r="AD2738" s="9">
        <f t="shared" si="257"/>
        <v>1</v>
      </c>
    </row>
    <row r="2739" spans="1:30" ht="15.6">
      <c r="A2739" s="2" t="s">
        <v>24</v>
      </c>
      <c r="B2739" s="2" t="s">
        <v>288</v>
      </c>
      <c r="C2739" s="2" t="s">
        <v>1852</v>
      </c>
      <c r="D2739" s="2" t="s">
        <v>20042</v>
      </c>
      <c r="E2739" s="2" t="s">
        <v>20043</v>
      </c>
      <c r="F2739" s="2" t="s">
        <v>13977</v>
      </c>
      <c r="G2739" s="2" t="s">
        <v>20044</v>
      </c>
      <c r="H2739" s="2" t="s">
        <v>19944</v>
      </c>
      <c r="I2739" s="2" t="s">
        <v>31</v>
      </c>
      <c r="J2739" s="2" t="s">
        <v>32</v>
      </c>
      <c r="K2739" s="2" t="s">
        <v>20045</v>
      </c>
      <c r="L2739" s="2" t="s">
        <v>20046</v>
      </c>
      <c r="M2739" s="2" t="s">
        <v>30</v>
      </c>
      <c r="N2739" s="2" t="s">
        <v>30</v>
      </c>
      <c r="O2739" s="2" t="s">
        <v>20047</v>
      </c>
      <c r="P2739" s="3">
        <v>0</v>
      </c>
      <c r="Q2739" s="2" t="s">
        <v>30</v>
      </c>
      <c r="R2739" s="3">
        <v>5</v>
      </c>
      <c r="S2739" s="2" t="s">
        <v>20048</v>
      </c>
      <c r="T2739" s="2" t="s">
        <v>20049</v>
      </c>
      <c r="U2739" s="3">
        <v>3</v>
      </c>
      <c r="V2739" s="2" t="s">
        <v>30</v>
      </c>
      <c r="W2739" s="2" t="s">
        <v>30</v>
      </c>
      <c r="X2739" s="2" t="s">
        <v>20050</v>
      </c>
      <c r="Y2739">
        <f t="shared" si="252"/>
        <v>2004</v>
      </c>
      <c r="Z2739" s="8">
        <f t="shared" si="253"/>
        <v>3</v>
      </c>
      <c r="AA2739">
        <f t="shared" si="254"/>
        <v>9</v>
      </c>
      <c r="AB2739" s="9">
        <f t="shared" si="255"/>
        <v>2005</v>
      </c>
      <c r="AC2739" s="9">
        <f t="shared" si="256"/>
        <v>3</v>
      </c>
      <c r="AD2739" s="9">
        <f t="shared" si="257"/>
        <v>1</v>
      </c>
    </row>
    <row r="2740" spans="1:30" ht="15.6">
      <c r="A2740" s="2" t="s">
        <v>24</v>
      </c>
      <c r="B2740" s="2" t="s">
        <v>288</v>
      </c>
      <c r="C2740" s="2" t="s">
        <v>147</v>
      </c>
      <c r="D2740" s="2" t="s">
        <v>20051</v>
      </c>
      <c r="E2740" s="2" t="s">
        <v>20052</v>
      </c>
      <c r="F2740" s="2" t="s">
        <v>19913</v>
      </c>
      <c r="G2740" s="2" t="s">
        <v>20053</v>
      </c>
      <c r="H2740" s="2" t="s">
        <v>19944</v>
      </c>
      <c r="I2740" s="2" t="s">
        <v>31</v>
      </c>
      <c r="J2740" s="2" t="s">
        <v>32</v>
      </c>
      <c r="K2740" s="2" t="s">
        <v>20054</v>
      </c>
      <c r="L2740" s="2" t="s">
        <v>20055</v>
      </c>
      <c r="M2740" s="2" t="s">
        <v>30</v>
      </c>
      <c r="N2740" s="2" t="s">
        <v>30</v>
      </c>
      <c r="O2740" s="2" t="s">
        <v>11117</v>
      </c>
      <c r="P2740" s="3">
        <v>0</v>
      </c>
      <c r="Q2740" s="2" t="s">
        <v>30</v>
      </c>
      <c r="R2740" s="3">
        <v>0</v>
      </c>
      <c r="S2740" s="2" t="s">
        <v>30</v>
      </c>
      <c r="T2740" s="2" t="s">
        <v>20056</v>
      </c>
      <c r="U2740" s="3">
        <v>1</v>
      </c>
      <c r="V2740" s="2" t="s">
        <v>30</v>
      </c>
      <c r="W2740" s="2" t="s">
        <v>30</v>
      </c>
      <c r="X2740" s="2" t="s">
        <v>20057</v>
      </c>
      <c r="Y2740">
        <f t="shared" si="252"/>
        <v>2004</v>
      </c>
      <c r="Z2740" s="8">
        <f t="shared" si="253"/>
        <v>1</v>
      </c>
      <c r="AA2740">
        <f t="shared" si="254"/>
        <v>30</v>
      </c>
      <c r="AB2740" s="9">
        <f t="shared" si="255"/>
        <v>2005</v>
      </c>
      <c r="AC2740" s="9">
        <f t="shared" si="256"/>
        <v>3</v>
      </c>
      <c r="AD2740" s="9">
        <f t="shared" si="257"/>
        <v>1</v>
      </c>
    </row>
    <row r="2741" spans="1:30" ht="15.6">
      <c r="A2741" s="2" t="s">
        <v>24</v>
      </c>
      <c r="B2741" s="2" t="s">
        <v>288</v>
      </c>
      <c r="C2741" s="2" t="s">
        <v>147</v>
      </c>
      <c r="D2741" s="2" t="s">
        <v>20058</v>
      </c>
      <c r="E2741" s="2" t="s">
        <v>20059</v>
      </c>
      <c r="F2741" s="2" t="s">
        <v>19913</v>
      </c>
      <c r="G2741" s="2" t="s">
        <v>20060</v>
      </c>
      <c r="H2741" s="2" t="s">
        <v>19944</v>
      </c>
      <c r="I2741" s="2" t="s">
        <v>31</v>
      </c>
      <c r="J2741" s="2" t="s">
        <v>32</v>
      </c>
      <c r="K2741" s="2" t="s">
        <v>14127</v>
      </c>
      <c r="L2741" s="2" t="s">
        <v>12113</v>
      </c>
      <c r="M2741" s="2" t="s">
        <v>30</v>
      </c>
      <c r="N2741" s="2" t="s">
        <v>30</v>
      </c>
      <c r="O2741" s="2" t="s">
        <v>3330</v>
      </c>
      <c r="P2741" s="3">
        <v>0</v>
      </c>
      <c r="Q2741" s="2" t="s">
        <v>30</v>
      </c>
      <c r="R2741" s="3">
        <v>0</v>
      </c>
      <c r="S2741" s="2" t="s">
        <v>30</v>
      </c>
      <c r="T2741" s="2" t="s">
        <v>20061</v>
      </c>
      <c r="U2741" s="3">
        <v>1</v>
      </c>
      <c r="V2741" s="2" t="s">
        <v>30</v>
      </c>
      <c r="W2741" s="2" t="s">
        <v>30</v>
      </c>
      <c r="X2741" s="2" t="s">
        <v>20062</v>
      </c>
      <c r="Y2741">
        <f t="shared" si="252"/>
        <v>2004</v>
      </c>
      <c r="Z2741" s="8">
        <f t="shared" si="253"/>
        <v>1</v>
      </c>
      <c r="AA2741">
        <f t="shared" si="254"/>
        <v>30</v>
      </c>
      <c r="AB2741" s="9">
        <f t="shared" si="255"/>
        <v>2005</v>
      </c>
      <c r="AC2741" s="9">
        <f t="shared" si="256"/>
        <v>3</v>
      </c>
      <c r="AD2741" s="9">
        <f t="shared" si="257"/>
        <v>1</v>
      </c>
    </row>
    <row r="2742" spans="1:30" ht="15.6">
      <c r="A2742" s="2" t="s">
        <v>24</v>
      </c>
      <c r="B2742" s="2" t="s">
        <v>288</v>
      </c>
      <c r="C2742" s="2" t="s">
        <v>147</v>
      </c>
      <c r="D2742" s="2" t="s">
        <v>20063</v>
      </c>
      <c r="E2742" s="2" t="s">
        <v>20064</v>
      </c>
      <c r="F2742" s="2" t="s">
        <v>19913</v>
      </c>
      <c r="G2742" s="2" t="s">
        <v>20065</v>
      </c>
      <c r="H2742" s="2" t="s">
        <v>19944</v>
      </c>
      <c r="I2742" s="2" t="s">
        <v>31</v>
      </c>
      <c r="J2742" s="2" t="s">
        <v>32</v>
      </c>
      <c r="K2742" s="2" t="s">
        <v>20066</v>
      </c>
      <c r="L2742" s="2" t="s">
        <v>20067</v>
      </c>
      <c r="M2742" s="2" t="s">
        <v>30</v>
      </c>
      <c r="N2742" s="2" t="s">
        <v>30</v>
      </c>
      <c r="O2742" s="2" t="s">
        <v>4141</v>
      </c>
      <c r="P2742" s="3">
        <v>0</v>
      </c>
      <c r="Q2742" s="2" t="s">
        <v>30</v>
      </c>
      <c r="R2742" s="3">
        <v>0</v>
      </c>
      <c r="S2742" s="2" t="s">
        <v>30</v>
      </c>
      <c r="T2742" s="2" t="s">
        <v>20068</v>
      </c>
      <c r="U2742" s="3">
        <v>1</v>
      </c>
      <c r="V2742" s="2" t="s">
        <v>30</v>
      </c>
      <c r="W2742" s="2" t="s">
        <v>30</v>
      </c>
      <c r="X2742" s="2" t="s">
        <v>20069</v>
      </c>
      <c r="Y2742">
        <f t="shared" si="252"/>
        <v>2004</v>
      </c>
      <c r="Z2742" s="8">
        <f t="shared" si="253"/>
        <v>1</v>
      </c>
      <c r="AA2742">
        <f t="shared" si="254"/>
        <v>30</v>
      </c>
      <c r="AB2742" s="9">
        <f t="shared" si="255"/>
        <v>2005</v>
      </c>
      <c r="AC2742" s="9">
        <f t="shared" si="256"/>
        <v>3</v>
      </c>
      <c r="AD2742" s="9">
        <f t="shared" si="257"/>
        <v>1</v>
      </c>
    </row>
    <row r="2743" spans="1:30" ht="15.6">
      <c r="A2743" s="2" t="s">
        <v>24</v>
      </c>
      <c r="B2743" s="2" t="s">
        <v>288</v>
      </c>
      <c r="C2743" s="2" t="s">
        <v>147</v>
      </c>
      <c r="D2743" s="2" t="s">
        <v>20070</v>
      </c>
      <c r="E2743" s="2" t="s">
        <v>20071</v>
      </c>
      <c r="F2743" s="2" t="s">
        <v>19913</v>
      </c>
      <c r="G2743" s="2" t="s">
        <v>20072</v>
      </c>
      <c r="H2743" s="2" t="s">
        <v>19944</v>
      </c>
      <c r="I2743" s="2" t="s">
        <v>31</v>
      </c>
      <c r="J2743" s="2" t="s">
        <v>32</v>
      </c>
      <c r="K2743" s="2" t="s">
        <v>20054</v>
      </c>
      <c r="L2743" s="2" t="s">
        <v>20055</v>
      </c>
      <c r="M2743" s="2" t="s">
        <v>30</v>
      </c>
      <c r="N2743" s="2" t="s">
        <v>30</v>
      </c>
      <c r="O2743" s="2" t="s">
        <v>9233</v>
      </c>
      <c r="P2743" s="3">
        <v>0</v>
      </c>
      <c r="Q2743" s="2" t="s">
        <v>30</v>
      </c>
      <c r="R2743" s="3">
        <v>0</v>
      </c>
      <c r="S2743" s="2" t="s">
        <v>30</v>
      </c>
      <c r="T2743" s="2" t="s">
        <v>20073</v>
      </c>
      <c r="U2743" s="3">
        <v>1</v>
      </c>
      <c r="V2743" s="2" t="s">
        <v>30</v>
      </c>
      <c r="W2743" s="2" t="s">
        <v>30</v>
      </c>
      <c r="X2743" s="2" t="s">
        <v>20074</v>
      </c>
      <c r="Y2743">
        <f t="shared" si="252"/>
        <v>2004</v>
      </c>
      <c r="Z2743" s="8">
        <f t="shared" si="253"/>
        <v>1</v>
      </c>
      <c r="AA2743">
        <f t="shared" si="254"/>
        <v>30</v>
      </c>
      <c r="AB2743" s="9">
        <f t="shared" si="255"/>
        <v>2005</v>
      </c>
      <c r="AC2743" s="9">
        <f t="shared" si="256"/>
        <v>3</v>
      </c>
      <c r="AD2743" s="9">
        <f t="shared" si="257"/>
        <v>1</v>
      </c>
    </row>
    <row r="2744" spans="1:30" ht="15.6">
      <c r="A2744" s="2" t="s">
        <v>24</v>
      </c>
      <c r="B2744" s="2" t="s">
        <v>288</v>
      </c>
      <c r="C2744" s="2" t="s">
        <v>13409</v>
      </c>
      <c r="D2744" s="2" t="s">
        <v>20075</v>
      </c>
      <c r="E2744" s="2" t="s">
        <v>20076</v>
      </c>
      <c r="F2744" s="2" t="s">
        <v>11210</v>
      </c>
      <c r="G2744" s="2" t="s">
        <v>20077</v>
      </c>
      <c r="H2744" s="2" t="s">
        <v>19944</v>
      </c>
      <c r="I2744" s="2" t="s">
        <v>31</v>
      </c>
      <c r="J2744" s="2" t="s">
        <v>32</v>
      </c>
      <c r="K2744" s="2" t="s">
        <v>10793</v>
      </c>
      <c r="L2744" s="2" t="s">
        <v>9008</v>
      </c>
      <c r="M2744" s="2" t="s">
        <v>30</v>
      </c>
      <c r="N2744" s="2" t="s">
        <v>30</v>
      </c>
      <c r="O2744" s="2" t="s">
        <v>4025</v>
      </c>
      <c r="P2744" s="3">
        <v>0</v>
      </c>
      <c r="Q2744" s="2" t="s">
        <v>30</v>
      </c>
      <c r="R2744" s="3">
        <v>0</v>
      </c>
      <c r="S2744" s="2" t="s">
        <v>30</v>
      </c>
      <c r="T2744" s="2" t="s">
        <v>20078</v>
      </c>
      <c r="U2744" s="3">
        <v>1</v>
      </c>
      <c r="V2744" s="2" t="s">
        <v>30</v>
      </c>
      <c r="W2744" s="2" t="s">
        <v>30</v>
      </c>
      <c r="X2744" s="2" t="s">
        <v>20079</v>
      </c>
      <c r="Y2744">
        <f t="shared" si="252"/>
        <v>2004</v>
      </c>
      <c r="Z2744" s="8">
        <f t="shared" si="253"/>
        <v>6</v>
      </c>
      <c r="AA2744">
        <f t="shared" si="254"/>
        <v>11</v>
      </c>
      <c r="AB2744" s="9">
        <f t="shared" si="255"/>
        <v>2005</v>
      </c>
      <c r="AC2744" s="9">
        <f t="shared" si="256"/>
        <v>3</v>
      </c>
      <c r="AD2744" s="9">
        <f t="shared" si="257"/>
        <v>1</v>
      </c>
    </row>
    <row r="2745" spans="1:30" ht="15.6">
      <c r="A2745" s="2" t="s">
        <v>24</v>
      </c>
      <c r="B2745" s="2" t="s">
        <v>288</v>
      </c>
      <c r="C2745" s="2" t="s">
        <v>15942</v>
      </c>
      <c r="D2745" s="2" t="s">
        <v>20080</v>
      </c>
      <c r="E2745" s="2" t="s">
        <v>20081</v>
      </c>
      <c r="F2745" s="2" t="s">
        <v>12599</v>
      </c>
      <c r="G2745" s="2" t="s">
        <v>20082</v>
      </c>
      <c r="H2745" s="2" t="s">
        <v>19944</v>
      </c>
      <c r="I2745" s="2" t="s">
        <v>31</v>
      </c>
      <c r="J2745" s="2" t="s">
        <v>32</v>
      </c>
      <c r="K2745" s="2" t="s">
        <v>20083</v>
      </c>
      <c r="L2745" s="2" t="s">
        <v>20084</v>
      </c>
      <c r="M2745" s="2" t="s">
        <v>30</v>
      </c>
      <c r="N2745" s="2" t="s">
        <v>30</v>
      </c>
      <c r="O2745" s="2" t="s">
        <v>20085</v>
      </c>
      <c r="P2745" s="3">
        <v>0</v>
      </c>
      <c r="Q2745" s="2" t="s">
        <v>30</v>
      </c>
      <c r="R2745" s="3">
        <v>2</v>
      </c>
      <c r="S2745" s="2" t="s">
        <v>20086</v>
      </c>
      <c r="T2745" s="2" t="s">
        <v>20087</v>
      </c>
      <c r="U2745" s="3">
        <v>1</v>
      </c>
      <c r="V2745" s="2" t="s">
        <v>30</v>
      </c>
      <c r="W2745" s="2" t="s">
        <v>30</v>
      </c>
      <c r="X2745" s="2" t="s">
        <v>20088</v>
      </c>
      <c r="Y2745">
        <f t="shared" si="252"/>
        <v>2004</v>
      </c>
      <c r="Z2745" s="8">
        <f t="shared" si="253"/>
        <v>4</v>
      </c>
      <c r="AA2745">
        <f t="shared" si="254"/>
        <v>30</v>
      </c>
      <c r="AB2745" s="9">
        <f t="shared" si="255"/>
        <v>2005</v>
      </c>
      <c r="AC2745" s="9">
        <f t="shared" si="256"/>
        <v>3</v>
      </c>
      <c r="AD2745" s="9">
        <f t="shared" si="257"/>
        <v>1</v>
      </c>
    </row>
    <row r="2746" spans="1:30" ht="15.6">
      <c r="A2746" s="2" t="s">
        <v>24</v>
      </c>
      <c r="B2746" s="2" t="s">
        <v>288</v>
      </c>
      <c r="C2746" s="2" t="s">
        <v>15942</v>
      </c>
      <c r="D2746" s="2" t="s">
        <v>20089</v>
      </c>
      <c r="E2746" s="2" t="s">
        <v>20090</v>
      </c>
      <c r="F2746" s="2" t="s">
        <v>11938</v>
      </c>
      <c r="G2746" s="2" t="s">
        <v>20091</v>
      </c>
      <c r="H2746" s="2" t="s">
        <v>19944</v>
      </c>
      <c r="I2746" s="2" t="s">
        <v>31</v>
      </c>
      <c r="J2746" s="2" t="s">
        <v>32</v>
      </c>
      <c r="K2746" s="2" t="s">
        <v>20092</v>
      </c>
      <c r="L2746" s="2" t="s">
        <v>20093</v>
      </c>
      <c r="M2746" s="2" t="s">
        <v>30</v>
      </c>
      <c r="N2746" s="2" t="s">
        <v>30</v>
      </c>
      <c r="O2746" s="2" t="s">
        <v>20085</v>
      </c>
      <c r="P2746" s="3">
        <v>0</v>
      </c>
      <c r="Q2746" s="2" t="s">
        <v>30</v>
      </c>
      <c r="R2746" s="3">
        <v>0</v>
      </c>
      <c r="S2746" s="2" t="s">
        <v>30</v>
      </c>
      <c r="T2746" s="2" t="s">
        <v>20094</v>
      </c>
      <c r="U2746" s="3">
        <v>1</v>
      </c>
      <c r="V2746" s="2" t="s">
        <v>30</v>
      </c>
      <c r="W2746" s="2" t="s">
        <v>30</v>
      </c>
      <c r="X2746" s="2" t="s">
        <v>20095</v>
      </c>
      <c r="Y2746">
        <f t="shared" si="252"/>
        <v>2004</v>
      </c>
      <c r="Z2746" s="8">
        <f t="shared" si="253"/>
        <v>5</v>
      </c>
      <c r="AA2746">
        <f t="shared" si="254"/>
        <v>21</v>
      </c>
      <c r="AB2746" s="9">
        <f t="shared" si="255"/>
        <v>2005</v>
      </c>
      <c r="AC2746" s="9">
        <f t="shared" si="256"/>
        <v>3</v>
      </c>
      <c r="AD2746" s="9">
        <f t="shared" si="257"/>
        <v>1</v>
      </c>
    </row>
    <row r="2747" spans="1:30" ht="15.6">
      <c r="A2747" s="2" t="s">
        <v>24</v>
      </c>
      <c r="B2747" s="2" t="s">
        <v>288</v>
      </c>
      <c r="C2747" s="2" t="s">
        <v>1360</v>
      </c>
      <c r="D2747" s="2" t="s">
        <v>20096</v>
      </c>
      <c r="E2747" s="2" t="s">
        <v>20097</v>
      </c>
      <c r="F2747" s="2" t="s">
        <v>12599</v>
      </c>
      <c r="G2747" s="2" t="s">
        <v>20098</v>
      </c>
      <c r="H2747" s="2" t="s">
        <v>19944</v>
      </c>
      <c r="I2747" s="2" t="s">
        <v>31</v>
      </c>
      <c r="J2747" s="2" t="s">
        <v>32</v>
      </c>
      <c r="K2747" s="2" t="s">
        <v>12157</v>
      </c>
      <c r="L2747" s="2" t="s">
        <v>12158</v>
      </c>
      <c r="M2747" s="2" t="s">
        <v>30</v>
      </c>
      <c r="N2747" s="2" t="s">
        <v>30</v>
      </c>
      <c r="O2747" s="2" t="s">
        <v>11921</v>
      </c>
      <c r="P2747" s="3">
        <v>0</v>
      </c>
      <c r="Q2747" s="2" t="s">
        <v>30</v>
      </c>
      <c r="R2747" s="3">
        <v>1</v>
      </c>
      <c r="S2747" s="2" t="s">
        <v>20099</v>
      </c>
      <c r="T2747" s="2" t="s">
        <v>20100</v>
      </c>
      <c r="U2747" s="3">
        <v>1</v>
      </c>
      <c r="V2747" s="2" t="s">
        <v>30</v>
      </c>
      <c r="W2747" s="2" t="s">
        <v>30</v>
      </c>
      <c r="X2747" s="2" t="s">
        <v>20101</v>
      </c>
      <c r="Y2747">
        <f t="shared" si="252"/>
        <v>2004</v>
      </c>
      <c r="Z2747" s="8">
        <f t="shared" si="253"/>
        <v>4</v>
      </c>
      <c r="AA2747">
        <f t="shared" si="254"/>
        <v>30</v>
      </c>
      <c r="AB2747" s="9">
        <f t="shared" si="255"/>
        <v>2005</v>
      </c>
      <c r="AC2747" s="9">
        <f t="shared" si="256"/>
        <v>3</v>
      </c>
      <c r="AD2747" s="9">
        <f t="shared" si="257"/>
        <v>1</v>
      </c>
    </row>
    <row r="2748" spans="1:30" ht="15.6">
      <c r="A2748" s="2" t="s">
        <v>24</v>
      </c>
      <c r="B2748" s="2" t="s">
        <v>288</v>
      </c>
      <c r="C2748" s="2" t="s">
        <v>1360</v>
      </c>
      <c r="D2748" s="2" t="s">
        <v>20102</v>
      </c>
      <c r="E2748" s="2" t="s">
        <v>20103</v>
      </c>
      <c r="F2748" s="2" t="s">
        <v>12239</v>
      </c>
      <c r="G2748" s="2" t="s">
        <v>20104</v>
      </c>
      <c r="H2748" s="2" t="s">
        <v>19944</v>
      </c>
      <c r="I2748" s="2" t="s">
        <v>31</v>
      </c>
      <c r="J2748" s="2" t="s">
        <v>32</v>
      </c>
      <c r="K2748" s="2" t="s">
        <v>20105</v>
      </c>
      <c r="L2748" s="2" t="s">
        <v>20106</v>
      </c>
      <c r="M2748" s="2" t="s">
        <v>30</v>
      </c>
      <c r="N2748" s="2" t="s">
        <v>30</v>
      </c>
      <c r="O2748" s="2" t="s">
        <v>3224</v>
      </c>
      <c r="P2748" s="3">
        <v>0</v>
      </c>
      <c r="Q2748" s="2" t="s">
        <v>30</v>
      </c>
      <c r="R2748" s="3">
        <v>0</v>
      </c>
      <c r="S2748" s="2" t="s">
        <v>30</v>
      </c>
      <c r="T2748" s="2" t="s">
        <v>20107</v>
      </c>
      <c r="U2748" s="3">
        <v>1</v>
      </c>
      <c r="V2748" s="2" t="s">
        <v>30</v>
      </c>
      <c r="W2748" s="2" t="s">
        <v>30</v>
      </c>
      <c r="X2748" s="2" t="s">
        <v>20108</v>
      </c>
      <c r="Y2748">
        <f t="shared" si="252"/>
        <v>2004</v>
      </c>
      <c r="Z2748" s="8">
        <f t="shared" si="253"/>
        <v>5</v>
      </c>
      <c r="AA2748">
        <f t="shared" si="254"/>
        <v>14</v>
      </c>
      <c r="AB2748" s="9">
        <f t="shared" si="255"/>
        <v>2005</v>
      </c>
      <c r="AC2748" s="9">
        <f t="shared" si="256"/>
        <v>3</v>
      </c>
      <c r="AD2748" s="9">
        <f t="shared" si="257"/>
        <v>1</v>
      </c>
    </row>
    <row r="2749" spans="1:30" ht="15.6">
      <c r="A2749" s="2" t="s">
        <v>24</v>
      </c>
      <c r="B2749" s="2" t="s">
        <v>288</v>
      </c>
      <c r="C2749" s="2" t="s">
        <v>1360</v>
      </c>
      <c r="D2749" s="2" t="s">
        <v>20109</v>
      </c>
      <c r="E2749" s="2" t="s">
        <v>20110</v>
      </c>
      <c r="F2749" s="2" t="s">
        <v>10999</v>
      </c>
      <c r="G2749" s="2" t="s">
        <v>20111</v>
      </c>
      <c r="H2749" s="2" t="s">
        <v>19944</v>
      </c>
      <c r="I2749" s="2" t="s">
        <v>31</v>
      </c>
      <c r="J2749" s="2" t="s">
        <v>32</v>
      </c>
      <c r="K2749" s="2" t="s">
        <v>10071</v>
      </c>
      <c r="L2749" s="2" t="s">
        <v>10072</v>
      </c>
      <c r="M2749" s="2" t="s">
        <v>30</v>
      </c>
      <c r="N2749" s="2" t="s">
        <v>30</v>
      </c>
      <c r="O2749" s="2" t="s">
        <v>20112</v>
      </c>
      <c r="P2749" s="3">
        <v>0</v>
      </c>
      <c r="Q2749" s="2" t="s">
        <v>30</v>
      </c>
      <c r="R2749" s="3">
        <v>0</v>
      </c>
      <c r="S2749" s="2" t="s">
        <v>30</v>
      </c>
      <c r="T2749" s="2" t="s">
        <v>20113</v>
      </c>
      <c r="U2749" s="3">
        <v>1</v>
      </c>
      <c r="V2749" s="2" t="s">
        <v>30</v>
      </c>
      <c r="W2749" s="2" t="s">
        <v>30</v>
      </c>
      <c r="X2749" s="2" t="s">
        <v>20114</v>
      </c>
      <c r="Y2749">
        <f t="shared" si="252"/>
        <v>2004</v>
      </c>
      <c r="Z2749" s="8">
        <f t="shared" si="253"/>
        <v>6</v>
      </c>
      <c r="AA2749">
        <f t="shared" si="254"/>
        <v>4</v>
      </c>
      <c r="AB2749" s="9">
        <f t="shared" si="255"/>
        <v>2005</v>
      </c>
      <c r="AC2749" s="9">
        <f t="shared" si="256"/>
        <v>3</v>
      </c>
      <c r="AD2749" s="9">
        <f t="shared" si="257"/>
        <v>1</v>
      </c>
    </row>
    <row r="2750" spans="1:30" ht="15.6">
      <c r="A2750" s="2" t="s">
        <v>24</v>
      </c>
      <c r="B2750" s="2" t="s">
        <v>288</v>
      </c>
      <c r="C2750" s="2" t="s">
        <v>6814</v>
      </c>
      <c r="D2750" s="2" t="s">
        <v>20115</v>
      </c>
      <c r="E2750" s="2" t="s">
        <v>20116</v>
      </c>
      <c r="F2750" s="2" t="s">
        <v>10999</v>
      </c>
      <c r="G2750" s="2" t="s">
        <v>20117</v>
      </c>
      <c r="H2750" s="2" t="s">
        <v>19944</v>
      </c>
      <c r="I2750" s="2" t="s">
        <v>31</v>
      </c>
      <c r="J2750" s="2" t="s">
        <v>32</v>
      </c>
      <c r="K2750" s="2" t="s">
        <v>20118</v>
      </c>
      <c r="L2750" s="2" t="s">
        <v>20119</v>
      </c>
      <c r="M2750" s="2" t="s">
        <v>30</v>
      </c>
      <c r="N2750" s="2" t="s">
        <v>30</v>
      </c>
      <c r="O2750" s="2" t="s">
        <v>3224</v>
      </c>
      <c r="P2750" s="3">
        <v>0</v>
      </c>
      <c r="Q2750" s="2" t="s">
        <v>30</v>
      </c>
      <c r="R2750" s="3">
        <v>0</v>
      </c>
      <c r="S2750" s="2" t="s">
        <v>30</v>
      </c>
      <c r="T2750" s="2" t="s">
        <v>20120</v>
      </c>
      <c r="U2750" s="3">
        <v>1</v>
      </c>
      <c r="V2750" s="2" t="s">
        <v>30</v>
      </c>
      <c r="W2750" s="2" t="s">
        <v>30</v>
      </c>
      <c r="X2750" s="2" t="s">
        <v>20121</v>
      </c>
      <c r="Y2750">
        <f t="shared" si="252"/>
        <v>2004</v>
      </c>
      <c r="Z2750" s="8">
        <f t="shared" si="253"/>
        <v>6</v>
      </c>
      <c r="AA2750">
        <f t="shared" si="254"/>
        <v>4</v>
      </c>
      <c r="AB2750" s="9">
        <f t="shared" si="255"/>
        <v>2005</v>
      </c>
      <c r="AC2750" s="9">
        <f t="shared" si="256"/>
        <v>3</v>
      </c>
      <c r="AD2750" s="9">
        <f t="shared" si="257"/>
        <v>1</v>
      </c>
    </row>
    <row r="2751" spans="1:30" ht="15.6">
      <c r="A2751" s="2" t="s">
        <v>24</v>
      </c>
      <c r="B2751" s="2" t="s">
        <v>288</v>
      </c>
      <c r="C2751" s="2" t="s">
        <v>10411</v>
      </c>
      <c r="D2751" s="2" t="s">
        <v>20122</v>
      </c>
      <c r="E2751" s="2" t="s">
        <v>20123</v>
      </c>
      <c r="F2751" s="2" t="s">
        <v>11210</v>
      </c>
      <c r="G2751" s="2" t="s">
        <v>20124</v>
      </c>
      <c r="H2751" s="2" t="s">
        <v>19944</v>
      </c>
      <c r="I2751" s="2" t="s">
        <v>31</v>
      </c>
      <c r="J2751" s="2" t="s">
        <v>32</v>
      </c>
      <c r="K2751" s="2" t="s">
        <v>20125</v>
      </c>
      <c r="L2751" s="2" t="s">
        <v>20126</v>
      </c>
      <c r="M2751" s="2" t="s">
        <v>30</v>
      </c>
      <c r="N2751" s="2" t="s">
        <v>30</v>
      </c>
      <c r="O2751" s="2" t="s">
        <v>20127</v>
      </c>
      <c r="P2751" s="3">
        <v>0</v>
      </c>
      <c r="Q2751" s="2" t="s">
        <v>30</v>
      </c>
      <c r="R2751" s="3">
        <v>3</v>
      </c>
      <c r="S2751" s="2" t="s">
        <v>20128</v>
      </c>
      <c r="T2751" s="2" t="s">
        <v>20129</v>
      </c>
      <c r="U2751" s="3">
        <v>1</v>
      </c>
      <c r="V2751" s="2" t="s">
        <v>30</v>
      </c>
      <c r="W2751" s="2" t="s">
        <v>30</v>
      </c>
      <c r="X2751" s="2" t="s">
        <v>20130</v>
      </c>
      <c r="Y2751">
        <f t="shared" si="252"/>
        <v>2004</v>
      </c>
      <c r="Z2751" s="8">
        <f t="shared" si="253"/>
        <v>6</v>
      </c>
      <c r="AA2751">
        <f t="shared" si="254"/>
        <v>11</v>
      </c>
      <c r="AB2751" s="9">
        <f t="shared" si="255"/>
        <v>2005</v>
      </c>
      <c r="AC2751" s="9">
        <f t="shared" si="256"/>
        <v>3</v>
      </c>
      <c r="AD2751" s="9">
        <f t="shared" si="257"/>
        <v>1</v>
      </c>
    </row>
    <row r="2752" spans="1:30" ht="15.6">
      <c r="A2752" s="2" t="s">
        <v>24</v>
      </c>
      <c r="B2752" s="2" t="s">
        <v>25</v>
      </c>
      <c r="C2752" s="2" t="s">
        <v>15509</v>
      </c>
      <c r="D2752" s="2" t="s">
        <v>20131</v>
      </c>
      <c r="E2752" s="2" t="s">
        <v>20132</v>
      </c>
      <c r="F2752" s="2" t="s">
        <v>20133</v>
      </c>
      <c r="G2752" s="2" t="s">
        <v>30</v>
      </c>
      <c r="H2752" s="2" t="s">
        <v>30</v>
      </c>
      <c r="I2752" s="2" t="s">
        <v>31</v>
      </c>
      <c r="J2752" s="2" t="s">
        <v>32</v>
      </c>
      <c r="K2752" s="2" t="s">
        <v>17654</v>
      </c>
      <c r="L2752" s="2" t="s">
        <v>12248</v>
      </c>
      <c r="M2752" s="2" t="s">
        <v>30</v>
      </c>
      <c r="N2752" s="2" t="s">
        <v>30</v>
      </c>
      <c r="O2752" s="2" t="s">
        <v>20134</v>
      </c>
      <c r="P2752" s="3">
        <v>0</v>
      </c>
      <c r="Q2752" s="2" t="s">
        <v>30</v>
      </c>
      <c r="R2752" s="3">
        <v>1</v>
      </c>
      <c r="S2752" s="2" t="s">
        <v>20135</v>
      </c>
      <c r="T2752" s="2" t="s">
        <v>20136</v>
      </c>
      <c r="U2752" s="3">
        <v>1</v>
      </c>
      <c r="V2752" s="2" t="s">
        <v>30</v>
      </c>
      <c r="W2752" s="2" t="s">
        <v>30</v>
      </c>
      <c r="X2752" s="2" t="s">
        <v>20137</v>
      </c>
      <c r="Y2752">
        <f t="shared" si="252"/>
        <v>2003</v>
      </c>
      <c r="Z2752" s="8">
        <f t="shared" si="253"/>
        <v>8</v>
      </c>
      <c r="AA2752">
        <f t="shared" si="254"/>
        <v>22</v>
      </c>
      <c r="AB2752" s="9">
        <f t="shared" si="255"/>
        <v>0</v>
      </c>
      <c r="AC2752" s="9">
        <f t="shared" si="256"/>
        <v>0</v>
      </c>
      <c r="AD2752" s="9">
        <f t="shared" si="257"/>
        <v>0</v>
      </c>
    </row>
    <row r="2753" spans="1:30" ht="15.6">
      <c r="A2753" s="2" t="s">
        <v>24</v>
      </c>
      <c r="B2753" s="2" t="s">
        <v>25</v>
      </c>
      <c r="C2753" s="2" t="s">
        <v>2548</v>
      </c>
      <c r="D2753" s="2" t="s">
        <v>20138</v>
      </c>
      <c r="E2753" s="2" t="s">
        <v>20139</v>
      </c>
      <c r="F2753" s="2" t="s">
        <v>20133</v>
      </c>
      <c r="G2753" s="2" t="s">
        <v>30</v>
      </c>
      <c r="H2753" s="2" t="s">
        <v>30</v>
      </c>
      <c r="I2753" s="2" t="s">
        <v>31</v>
      </c>
      <c r="J2753" s="2" t="s">
        <v>32</v>
      </c>
      <c r="K2753" s="2" t="s">
        <v>20140</v>
      </c>
      <c r="L2753" s="2" t="s">
        <v>9742</v>
      </c>
      <c r="M2753" s="2" t="s">
        <v>30</v>
      </c>
      <c r="N2753" s="2" t="s">
        <v>30</v>
      </c>
      <c r="O2753" s="2" t="s">
        <v>20141</v>
      </c>
      <c r="P2753" s="3">
        <v>0</v>
      </c>
      <c r="Q2753" s="2" t="s">
        <v>30</v>
      </c>
      <c r="R2753" s="3">
        <v>0</v>
      </c>
      <c r="S2753" s="2" t="s">
        <v>30</v>
      </c>
      <c r="T2753" s="2" t="s">
        <v>20142</v>
      </c>
      <c r="U2753" s="3">
        <v>1</v>
      </c>
      <c r="V2753" s="2" t="s">
        <v>30</v>
      </c>
      <c r="W2753" s="2" t="s">
        <v>30</v>
      </c>
      <c r="X2753" s="2" t="s">
        <v>20143</v>
      </c>
      <c r="Y2753">
        <f t="shared" si="252"/>
        <v>2003</v>
      </c>
      <c r="Z2753" s="8">
        <f t="shared" si="253"/>
        <v>8</v>
      </c>
      <c r="AA2753">
        <f t="shared" si="254"/>
        <v>22</v>
      </c>
      <c r="AB2753" s="9">
        <f t="shared" si="255"/>
        <v>0</v>
      </c>
      <c r="AC2753" s="9">
        <f t="shared" si="256"/>
        <v>0</v>
      </c>
      <c r="AD2753" s="9">
        <f t="shared" si="257"/>
        <v>0</v>
      </c>
    </row>
    <row r="2754" spans="1:30" ht="15.6">
      <c r="A2754" s="2" t="s">
        <v>24</v>
      </c>
      <c r="B2754" s="2" t="s">
        <v>25</v>
      </c>
      <c r="C2754" s="2" t="s">
        <v>9857</v>
      </c>
      <c r="D2754" s="2" t="s">
        <v>20144</v>
      </c>
      <c r="E2754" s="2" t="s">
        <v>20145</v>
      </c>
      <c r="F2754" s="2" t="s">
        <v>20133</v>
      </c>
      <c r="G2754" s="2" t="s">
        <v>30</v>
      </c>
      <c r="H2754" s="2" t="s">
        <v>30</v>
      </c>
      <c r="I2754" s="2" t="s">
        <v>31</v>
      </c>
      <c r="J2754" s="2" t="s">
        <v>32</v>
      </c>
      <c r="K2754" s="2" t="s">
        <v>17015</v>
      </c>
      <c r="L2754" s="2" t="s">
        <v>4691</v>
      </c>
      <c r="M2754" s="2" t="s">
        <v>30</v>
      </c>
      <c r="N2754" s="2" t="s">
        <v>30</v>
      </c>
      <c r="O2754" s="2" t="s">
        <v>4943</v>
      </c>
      <c r="P2754" s="3">
        <v>0</v>
      </c>
      <c r="Q2754" s="2" t="s">
        <v>30</v>
      </c>
      <c r="R2754" s="3">
        <v>0</v>
      </c>
      <c r="S2754" s="2" t="s">
        <v>30</v>
      </c>
      <c r="T2754" s="2" t="s">
        <v>20146</v>
      </c>
      <c r="U2754" s="3">
        <v>1</v>
      </c>
      <c r="V2754" s="2" t="s">
        <v>30</v>
      </c>
      <c r="W2754" s="2" t="s">
        <v>30</v>
      </c>
      <c r="X2754" s="2" t="s">
        <v>20147</v>
      </c>
      <c r="Y2754">
        <f t="shared" si="252"/>
        <v>2003</v>
      </c>
      <c r="Z2754" s="8">
        <f t="shared" si="253"/>
        <v>8</v>
      </c>
      <c r="AA2754">
        <f t="shared" si="254"/>
        <v>22</v>
      </c>
      <c r="AB2754" s="9">
        <f t="shared" si="255"/>
        <v>0</v>
      </c>
      <c r="AC2754" s="9">
        <f t="shared" si="256"/>
        <v>0</v>
      </c>
      <c r="AD2754" s="9">
        <f t="shared" si="257"/>
        <v>0</v>
      </c>
    </row>
    <row r="2755" spans="1:30" ht="15.6">
      <c r="A2755" s="2" t="s">
        <v>24</v>
      </c>
      <c r="B2755" s="2" t="s">
        <v>25</v>
      </c>
      <c r="C2755" s="2" t="s">
        <v>18109</v>
      </c>
      <c r="D2755" s="2" t="s">
        <v>20148</v>
      </c>
      <c r="E2755" s="2" t="s">
        <v>20149</v>
      </c>
      <c r="F2755" s="2" t="s">
        <v>20150</v>
      </c>
      <c r="G2755" s="2" t="s">
        <v>30</v>
      </c>
      <c r="H2755" s="2" t="s">
        <v>30</v>
      </c>
      <c r="I2755" s="2" t="s">
        <v>31</v>
      </c>
      <c r="J2755" s="2" t="s">
        <v>32</v>
      </c>
      <c r="K2755" s="2" t="s">
        <v>13990</v>
      </c>
      <c r="L2755" s="2" t="s">
        <v>13991</v>
      </c>
      <c r="M2755" s="2" t="s">
        <v>30</v>
      </c>
      <c r="N2755" s="2" t="s">
        <v>30</v>
      </c>
      <c r="O2755" s="2" t="s">
        <v>9743</v>
      </c>
      <c r="P2755" s="3">
        <v>0</v>
      </c>
      <c r="Q2755" s="2" t="s">
        <v>30</v>
      </c>
      <c r="R2755" s="3">
        <v>2</v>
      </c>
      <c r="S2755" s="2" t="s">
        <v>20151</v>
      </c>
      <c r="T2755" s="2" t="s">
        <v>20152</v>
      </c>
      <c r="U2755" s="3">
        <v>1</v>
      </c>
      <c r="V2755" s="2" t="s">
        <v>30</v>
      </c>
      <c r="W2755" s="2" t="s">
        <v>30</v>
      </c>
      <c r="X2755" s="2" t="s">
        <v>20153</v>
      </c>
      <c r="Y2755">
        <f t="shared" ref="Y2755:Y2818" si="258">YEAR(F2755)</f>
        <v>2003</v>
      </c>
      <c r="Z2755" s="8">
        <f t="shared" ref="Z2755:Z2818" si="259">MONTH(F2755)</f>
        <v>8</v>
      </c>
      <c r="AA2755">
        <f t="shared" ref="AA2755:AA2818" si="260">DAY(F2755)</f>
        <v>29</v>
      </c>
      <c r="AB2755" s="9">
        <f t="shared" ref="AB2755:AB2818" si="261">IFERROR(YEAR(H2755),0)</f>
        <v>0</v>
      </c>
      <c r="AC2755" s="9">
        <f t="shared" ref="AC2755:AC2818" si="262">IFERROR(MONTH(H2755),0)</f>
        <v>0</v>
      </c>
      <c r="AD2755" s="9">
        <f t="shared" ref="AD2755:AD2818" si="263">IFERROR(DAY(H2755),0)</f>
        <v>0</v>
      </c>
    </row>
    <row r="2756" spans="1:30" ht="15.6">
      <c r="A2756" s="2" t="s">
        <v>24</v>
      </c>
      <c r="B2756" s="2" t="s">
        <v>25</v>
      </c>
      <c r="C2756" s="2" t="s">
        <v>20154</v>
      </c>
      <c r="D2756" s="2" t="s">
        <v>20155</v>
      </c>
      <c r="E2756" s="2" t="s">
        <v>20156</v>
      </c>
      <c r="F2756" s="2" t="s">
        <v>20133</v>
      </c>
      <c r="G2756" s="2" t="s">
        <v>30</v>
      </c>
      <c r="H2756" s="2" t="s">
        <v>30</v>
      </c>
      <c r="I2756" s="2" t="s">
        <v>31</v>
      </c>
      <c r="J2756" s="2" t="s">
        <v>32</v>
      </c>
      <c r="K2756" s="2" t="s">
        <v>18112</v>
      </c>
      <c r="L2756" s="2" t="s">
        <v>4691</v>
      </c>
      <c r="M2756" s="2" t="s">
        <v>30</v>
      </c>
      <c r="N2756" s="2" t="s">
        <v>30</v>
      </c>
      <c r="O2756" s="2" t="s">
        <v>5705</v>
      </c>
      <c r="P2756" s="3">
        <v>0</v>
      </c>
      <c r="Q2756" s="2" t="s">
        <v>30</v>
      </c>
      <c r="R2756" s="3">
        <v>1</v>
      </c>
      <c r="S2756" s="2" t="s">
        <v>20157</v>
      </c>
      <c r="T2756" s="2" t="s">
        <v>20158</v>
      </c>
      <c r="U2756" s="3">
        <v>1</v>
      </c>
      <c r="V2756" s="2" t="s">
        <v>30</v>
      </c>
      <c r="W2756" s="2" t="s">
        <v>30</v>
      </c>
      <c r="X2756" s="2" t="s">
        <v>20159</v>
      </c>
      <c r="Y2756">
        <f t="shared" si="258"/>
        <v>2003</v>
      </c>
      <c r="Z2756" s="8">
        <f t="shared" si="259"/>
        <v>8</v>
      </c>
      <c r="AA2756">
        <f t="shared" si="260"/>
        <v>22</v>
      </c>
      <c r="AB2756" s="9">
        <f t="shared" si="261"/>
        <v>0</v>
      </c>
      <c r="AC2756" s="9">
        <f t="shared" si="262"/>
        <v>0</v>
      </c>
      <c r="AD2756" s="9">
        <f t="shared" si="263"/>
        <v>0</v>
      </c>
    </row>
    <row r="2757" spans="1:30" ht="15.6">
      <c r="A2757" s="2" t="s">
        <v>24</v>
      </c>
      <c r="B2757" s="2" t="s">
        <v>25</v>
      </c>
      <c r="C2757" s="2" t="s">
        <v>20160</v>
      </c>
      <c r="D2757" s="2" t="s">
        <v>20161</v>
      </c>
      <c r="E2757" s="2" t="s">
        <v>20162</v>
      </c>
      <c r="F2757" s="2" t="s">
        <v>20133</v>
      </c>
      <c r="G2757" s="2" t="s">
        <v>30</v>
      </c>
      <c r="H2757" s="2" t="s">
        <v>30</v>
      </c>
      <c r="I2757" s="2" t="s">
        <v>31</v>
      </c>
      <c r="J2757" s="2" t="s">
        <v>32</v>
      </c>
      <c r="K2757" s="2" t="s">
        <v>9007</v>
      </c>
      <c r="L2757" s="2" t="s">
        <v>9008</v>
      </c>
      <c r="M2757" s="2" t="s">
        <v>30</v>
      </c>
      <c r="N2757" s="2" t="s">
        <v>30</v>
      </c>
      <c r="O2757" s="2" t="s">
        <v>16864</v>
      </c>
      <c r="P2757" s="3">
        <v>0</v>
      </c>
      <c r="Q2757" s="2" t="s">
        <v>30</v>
      </c>
      <c r="R2757" s="3">
        <v>1</v>
      </c>
      <c r="S2757" s="2" t="s">
        <v>18606</v>
      </c>
      <c r="T2757" s="2" t="s">
        <v>20163</v>
      </c>
      <c r="U2757" s="3">
        <v>2</v>
      </c>
      <c r="V2757" s="2" t="s">
        <v>30</v>
      </c>
      <c r="W2757" s="2" t="s">
        <v>30</v>
      </c>
      <c r="X2757" s="2" t="s">
        <v>20164</v>
      </c>
      <c r="Y2757">
        <f t="shared" si="258"/>
        <v>2003</v>
      </c>
      <c r="Z2757" s="8">
        <f t="shared" si="259"/>
        <v>8</v>
      </c>
      <c r="AA2757">
        <f t="shared" si="260"/>
        <v>22</v>
      </c>
      <c r="AB2757" s="9">
        <f t="shared" si="261"/>
        <v>0</v>
      </c>
      <c r="AC2757" s="9">
        <f t="shared" si="262"/>
        <v>0</v>
      </c>
      <c r="AD2757" s="9">
        <f t="shared" si="263"/>
        <v>0</v>
      </c>
    </row>
    <row r="2758" spans="1:30" ht="15.6">
      <c r="A2758" s="2" t="s">
        <v>24</v>
      </c>
      <c r="B2758" s="2" t="s">
        <v>25</v>
      </c>
      <c r="C2758" s="2" t="s">
        <v>591</v>
      </c>
      <c r="D2758" s="2" t="s">
        <v>20165</v>
      </c>
      <c r="E2758" s="2" t="s">
        <v>20166</v>
      </c>
      <c r="F2758" s="2" t="s">
        <v>20133</v>
      </c>
      <c r="G2758" s="2" t="s">
        <v>30</v>
      </c>
      <c r="H2758" s="2" t="s">
        <v>30</v>
      </c>
      <c r="I2758" s="2" t="s">
        <v>31</v>
      </c>
      <c r="J2758" s="2" t="s">
        <v>32</v>
      </c>
      <c r="K2758" s="2" t="s">
        <v>283</v>
      </c>
      <c r="L2758" s="2" t="s">
        <v>284</v>
      </c>
      <c r="M2758" s="2" t="s">
        <v>30</v>
      </c>
      <c r="N2758" s="2" t="s">
        <v>30</v>
      </c>
      <c r="O2758" s="2" t="s">
        <v>3035</v>
      </c>
      <c r="P2758" s="3">
        <v>0</v>
      </c>
      <c r="Q2758" s="2" t="s">
        <v>30</v>
      </c>
      <c r="R2758" s="3">
        <v>1</v>
      </c>
      <c r="S2758" s="2" t="s">
        <v>20167</v>
      </c>
      <c r="T2758" s="2" t="s">
        <v>20168</v>
      </c>
      <c r="U2758" s="3">
        <v>1</v>
      </c>
      <c r="V2758" s="2" t="s">
        <v>30</v>
      </c>
      <c r="W2758" s="2" t="s">
        <v>30</v>
      </c>
      <c r="X2758" s="2" t="s">
        <v>20169</v>
      </c>
      <c r="Y2758">
        <f t="shared" si="258"/>
        <v>2003</v>
      </c>
      <c r="Z2758" s="8">
        <f t="shared" si="259"/>
        <v>8</v>
      </c>
      <c r="AA2758">
        <f t="shared" si="260"/>
        <v>22</v>
      </c>
      <c r="AB2758" s="9">
        <f t="shared" si="261"/>
        <v>0</v>
      </c>
      <c r="AC2758" s="9">
        <f t="shared" si="262"/>
        <v>0</v>
      </c>
      <c r="AD2758" s="9">
        <f t="shared" si="263"/>
        <v>0</v>
      </c>
    </row>
    <row r="2759" spans="1:30" ht="15.6">
      <c r="A2759" s="2" t="s">
        <v>24</v>
      </c>
      <c r="B2759" s="2" t="s">
        <v>25</v>
      </c>
      <c r="C2759" s="2" t="s">
        <v>20170</v>
      </c>
      <c r="D2759" s="2" t="s">
        <v>20171</v>
      </c>
      <c r="E2759" s="2" t="s">
        <v>20172</v>
      </c>
      <c r="F2759" s="2" t="s">
        <v>20173</v>
      </c>
      <c r="G2759" s="2" t="s">
        <v>30</v>
      </c>
      <c r="H2759" s="2" t="s">
        <v>30</v>
      </c>
      <c r="I2759" s="2" t="s">
        <v>31</v>
      </c>
      <c r="J2759" s="2" t="s">
        <v>32</v>
      </c>
      <c r="K2759" s="2" t="s">
        <v>20174</v>
      </c>
      <c r="L2759" s="2" t="s">
        <v>20175</v>
      </c>
      <c r="M2759" s="2" t="s">
        <v>30</v>
      </c>
      <c r="N2759" s="2" t="s">
        <v>30</v>
      </c>
      <c r="O2759" s="2" t="s">
        <v>20176</v>
      </c>
      <c r="P2759" s="3">
        <v>0</v>
      </c>
      <c r="Q2759" s="2" t="s">
        <v>30</v>
      </c>
      <c r="R2759" s="3">
        <v>0</v>
      </c>
      <c r="S2759" s="2" t="s">
        <v>30</v>
      </c>
      <c r="T2759" s="2" t="s">
        <v>20177</v>
      </c>
      <c r="U2759" s="3">
        <v>2</v>
      </c>
      <c r="V2759" s="2" t="s">
        <v>30</v>
      </c>
      <c r="W2759" s="2" t="s">
        <v>30</v>
      </c>
      <c r="X2759" s="2" t="s">
        <v>20178</v>
      </c>
      <c r="Y2759">
        <f t="shared" si="258"/>
        <v>2003</v>
      </c>
      <c r="Z2759" s="8">
        <f t="shared" si="259"/>
        <v>8</v>
      </c>
      <c r="AA2759">
        <f t="shared" si="260"/>
        <v>27</v>
      </c>
      <c r="AB2759" s="9">
        <f t="shared" si="261"/>
        <v>0</v>
      </c>
      <c r="AC2759" s="9">
        <f t="shared" si="262"/>
        <v>0</v>
      </c>
      <c r="AD2759" s="9">
        <f t="shared" si="263"/>
        <v>0</v>
      </c>
    </row>
    <row r="2760" spans="1:30" ht="15.6">
      <c r="A2760" s="2" t="s">
        <v>24</v>
      </c>
      <c r="B2760" s="2" t="s">
        <v>25</v>
      </c>
      <c r="C2760" s="2" t="s">
        <v>20179</v>
      </c>
      <c r="D2760" s="2" t="s">
        <v>20180</v>
      </c>
      <c r="E2760" s="2" t="s">
        <v>20181</v>
      </c>
      <c r="F2760" s="2" t="s">
        <v>20182</v>
      </c>
      <c r="G2760" s="2" t="s">
        <v>30</v>
      </c>
      <c r="H2760" s="2" t="s">
        <v>30</v>
      </c>
      <c r="I2760" s="2" t="s">
        <v>31</v>
      </c>
      <c r="J2760" s="2" t="s">
        <v>32</v>
      </c>
      <c r="K2760" s="2" t="s">
        <v>20183</v>
      </c>
      <c r="L2760" s="2" t="s">
        <v>6698</v>
      </c>
      <c r="M2760" s="2" t="s">
        <v>30</v>
      </c>
      <c r="N2760" s="2" t="s">
        <v>30</v>
      </c>
      <c r="O2760" s="2" t="s">
        <v>20184</v>
      </c>
      <c r="P2760" s="3">
        <v>3</v>
      </c>
      <c r="Q2760" s="2" t="s">
        <v>20185</v>
      </c>
      <c r="R2760" s="3">
        <v>0</v>
      </c>
      <c r="S2760" s="2" t="s">
        <v>30</v>
      </c>
      <c r="T2760" s="2" t="s">
        <v>20186</v>
      </c>
      <c r="U2760" s="3">
        <v>3</v>
      </c>
      <c r="V2760" s="2" t="s">
        <v>30</v>
      </c>
      <c r="W2760" s="2" t="s">
        <v>30</v>
      </c>
      <c r="X2760" s="2" t="s">
        <v>20187</v>
      </c>
      <c r="Y2760">
        <f t="shared" si="258"/>
        <v>2003</v>
      </c>
      <c r="Z2760" s="8">
        <f t="shared" si="259"/>
        <v>8</v>
      </c>
      <c r="AA2760">
        <f t="shared" si="260"/>
        <v>20</v>
      </c>
      <c r="AB2760" s="9">
        <f t="shared" si="261"/>
        <v>0</v>
      </c>
      <c r="AC2760" s="9">
        <f t="shared" si="262"/>
        <v>0</v>
      </c>
      <c r="AD2760" s="9">
        <f t="shared" si="263"/>
        <v>0</v>
      </c>
    </row>
    <row r="2761" spans="1:30" ht="15.6">
      <c r="A2761" s="2" t="s">
        <v>24</v>
      </c>
      <c r="B2761" s="2" t="s">
        <v>25</v>
      </c>
      <c r="C2761" s="2" t="s">
        <v>20188</v>
      </c>
      <c r="D2761" s="2" t="s">
        <v>20189</v>
      </c>
      <c r="E2761" s="2" t="s">
        <v>20190</v>
      </c>
      <c r="F2761" s="2" t="s">
        <v>20173</v>
      </c>
      <c r="G2761" s="2" t="s">
        <v>30</v>
      </c>
      <c r="H2761" s="2" t="s">
        <v>30</v>
      </c>
      <c r="I2761" s="2" t="s">
        <v>31</v>
      </c>
      <c r="J2761" s="2" t="s">
        <v>32</v>
      </c>
      <c r="K2761" s="2" t="s">
        <v>19548</v>
      </c>
      <c r="L2761" s="2" t="s">
        <v>19549</v>
      </c>
      <c r="M2761" s="2" t="s">
        <v>30</v>
      </c>
      <c r="N2761" s="2" t="s">
        <v>30</v>
      </c>
      <c r="O2761" s="2" t="s">
        <v>7197</v>
      </c>
      <c r="P2761" s="3">
        <v>0</v>
      </c>
      <c r="Q2761" s="2" t="s">
        <v>30</v>
      </c>
      <c r="R2761" s="3">
        <v>0</v>
      </c>
      <c r="S2761" s="2" t="s">
        <v>30</v>
      </c>
      <c r="T2761" s="2" t="s">
        <v>20191</v>
      </c>
      <c r="U2761" s="3">
        <v>2</v>
      </c>
      <c r="V2761" s="2" t="s">
        <v>30</v>
      </c>
      <c r="W2761" s="2" t="s">
        <v>30</v>
      </c>
      <c r="X2761" s="2" t="s">
        <v>20192</v>
      </c>
      <c r="Y2761">
        <f t="shared" si="258"/>
        <v>2003</v>
      </c>
      <c r="Z2761" s="8">
        <f t="shared" si="259"/>
        <v>8</v>
      </c>
      <c r="AA2761">
        <f t="shared" si="260"/>
        <v>27</v>
      </c>
      <c r="AB2761" s="9">
        <f t="shared" si="261"/>
        <v>0</v>
      </c>
      <c r="AC2761" s="9">
        <f t="shared" si="262"/>
        <v>0</v>
      </c>
      <c r="AD2761" s="9">
        <f t="shared" si="263"/>
        <v>0</v>
      </c>
    </row>
    <row r="2762" spans="1:30" ht="15.6">
      <c r="A2762" s="2" t="s">
        <v>24</v>
      </c>
      <c r="B2762" s="2" t="s">
        <v>25</v>
      </c>
      <c r="C2762" s="2" t="s">
        <v>20193</v>
      </c>
      <c r="D2762" s="2" t="s">
        <v>20194</v>
      </c>
      <c r="E2762" s="2" t="s">
        <v>20195</v>
      </c>
      <c r="F2762" s="2" t="s">
        <v>20173</v>
      </c>
      <c r="G2762" s="2" t="s">
        <v>30</v>
      </c>
      <c r="H2762" s="2" t="s">
        <v>30</v>
      </c>
      <c r="I2762" s="2" t="s">
        <v>31</v>
      </c>
      <c r="J2762" s="2" t="s">
        <v>32</v>
      </c>
      <c r="K2762" s="2" t="s">
        <v>20196</v>
      </c>
      <c r="L2762" s="2" t="s">
        <v>20197</v>
      </c>
      <c r="M2762" s="2" t="s">
        <v>30</v>
      </c>
      <c r="N2762" s="2" t="s">
        <v>30</v>
      </c>
      <c r="O2762" s="2" t="s">
        <v>20198</v>
      </c>
      <c r="P2762" s="3">
        <v>3</v>
      </c>
      <c r="Q2762" s="2" t="s">
        <v>20199</v>
      </c>
      <c r="R2762" s="3">
        <v>0</v>
      </c>
      <c r="S2762" s="2" t="s">
        <v>30</v>
      </c>
      <c r="T2762" s="2" t="s">
        <v>20200</v>
      </c>
      <c r="U2762" s="3">
        <v>2</v>
      </c>
      <c r="V2762" s="2" t="s">
        <v>30</v>
      </c>
      <c r="W2762" s="2" t="s">
        <v>30</v>
      </c>
      <c r="X2762" s="2" t="s">
        <v>20201</v>
      </c>
      <c r="Y2762">
        <f t="shared" si="258"/>
        <v>2003</v>
      </c>
      <c r="Z2762" s="8">
        <f t="shared" si="259"/>
        <v>8</v>
      </c>
      <c r="AA2762">
        <f t="shared" si="260"/>
        <v>27</v>
      </c>
      <c r="AB2762" s="9">
        <f t="shared" si="261"/>
        <v>0</v>
      </c>
      <c r="AC2762" s="9">
        <f t="shared" si="262"/>
        <v>0</v>
      </c>
      <c r="AD2762" s="9">
        <f t="shared" si="263"/>
        <v>0</v>
      </c>
    </row>
    <row r="2763" spans="1:30" ht="15.6">
      <c r="A2763" s="2" t="s">
        <v>24</v>
      </c>
      <c r="B2763" s="2" t="s">
        <v>25</v>
      </c>
      <c r="C2763" s="2" t="s">
        <v>20202</v>
      </c>
      <c r="D2763" s="2" t="s">
        <v>20203</v>
      </c>
      <c r="E2763" s="2" t="s">
        <v>20204</v>
      </c>
      <c r="F2763" s="2" t="s">
        <v>20133</v>
      </c>
      <c r="G2763" s="2" t="s">
        <v>30</v>
      </c>
      <c r="H2763" s="2" t="s">
        <v>30</v>
      </c>
      <c r="I2763" s="2" t="s">
        <v>31</v>
      </c>
      <c r="J2763" s="2" t="s">
        <v>32</v>
      </c>
      <c r="K2763" s="2" t="s">
        <v>10800</v>
      </c>
      <c r="L2763" s="2" t="s">
        <v>10801</v>
      </c>
      <c r="M2763" s="2" t="s">
        <v>30</v>
      </c>
      <c r="N2763" s="2" t="s">
        <v>30</v>
      </c>
      <c r="O2763" s="2" t="s">
        <v>20205</v>
      </c>
      <c r="P2763" s="3">
        <v>0</v>
      </c>
      <c r="Q2763" s="2" t="s">
        <v>30</v>
      </c>
      <c r="R2763" s="3">
        <v>0</v>
      </c>
      <c r="S2763" s="2" t="s">
        <v>30</v>
      </c>
      <c r="T2763" s="2" t="s">
        <v>20206</v>
      </c>
      <c r="U2763" s="3">
        <v>2</v>
      </c>
      <c r="V2763" s="2" t="s">
        <v>30</v>
      </c>
      <c r="W2763" s="2" t="s">
        <v>30</v>
      </c>
      <c r="X2763" s="2" t="s">
        <v>20207</v>
      </c>
      <c r="Y2763">
        <f t="shared" si="258"/>
        <v>2003</v>
      </c>
      <c r="Z2763" s="8">
        <f t="shared" si="259"/>
        <v>8</v>
      </c>
      <c r="AA2763">
        <f t="shared" si="260"/>
        <v>22</v>
      </c>
      <c r="AB2763" s="9">
        <f t="shared" si="261"/>
        <v>0</v>
      </c>
      <c r="AC2763" s="9">
        <f t="shared" si="262"/>
        <v>0</v>
      </c>
      <c r="AD2763" s="9">
        <f t="shared" si="263"/>
        <v>0</v>
      </c>
    </row>
    <row r="2764" spans="1:30" ht="15.6">
      <c r="A2764" s="2" t="s">
        <v>24</v>
      </c>
      <c r="B2764" s="2" t="s">
        <v>25</v>
      </c>
      <c r="C2764" s="2" t="s">
        <v>147</v>
      </c>
      <c r="D2764" s="2" t="s">
        <v>20208</v>
      </c>
      <c r="E2764" s="2" t="s">
        <v>20209</v>
      </c>
      <c r="F2764" s="2" t="s">
        <v>20173</v>
      </c>
      <c r="G2764" s="2" t="s">
        <v>30</v>
      </c>
      <c r="H2764" s="2" t="s">
        <v>30</v>
      </c>
      <c r="I2764" s="2" t="s">
        <v>31</v>
      </c>
      <c r="J2764" s="2" t="s">
        <v>32</v>
      </c>
      <c r="K2764" s="2" t="s">
        <v>20210</v>
      </c>
      <c r="L2764" s="2" t="s">
        <v>20211</v>
      </c>
      <c r="M2764" s="2" t="s">
        <v>30</v>
      </c>
      <c r="N2764" s="2" t="s">
        <v>30</v>
      </c>
      <c r="O2764" s="2" t="s">
        <v>20212</v>
      </c>
      <c r="P2764" s="3">
        <v>2</v>
      </c>
      <c r="Q2764" s="2" t="s">
        <v>20213</v>
      </c>
      <c r="R2764" s="3">
        <v>0</v>
      </c>
      <c r="S2764" s="2" t="s">
        <v>30</v>
      </c>
      <c r="T2764" s="2" t="s">
        <v>20214</v>
      </c>
      <c r="U2764" s="3">
        <v>2</v>
      </c>
      <c r="V2764" s="2" t="s">
        <v>30</v>
      </c>
      <c r="W2764" s="2" t="s">
        <v>30</v>
      </c>
      <c r="X2764" s="2" t="s">
        <v>20215</v>
      </c>
      <c r="Y2764">
        <f t="shared" si="258"/>
        <v>2003</v>
      </c>
      <c r="Z2764" s="8">
        <f t="shared" si="259"/>
        <v>8</v>
      </c>
      <c r="AA2764">
        <f t="shared" si="260"/>
        <v>27</v>
      </c>
      <c r="AB2764" s="9">
        <f t="shared" si="261"/>
        <v>0</v>
      </c>
      <c r="AC2764" s="9">
        <f t="shared" si="262"/>
        <v>0</v>
      </c>
      <c r="AD2764" s="9">
        <f t="shared" si="263"/>
        <v>0</v>
      </c>
    </row>
    <row r="2765" spans="1:30" ht="15.6">
      <c r="A2765" s="2" t="s">
        <v>24</v>
      </c>
      <c r="B2765" s="2" t="s">
        <v>25</v>
      </c>
      <c r="C2765" s="2" t="s">
        <v>147</v>
      </c>
      <c r="D2765" s="2" t="s">
        <v>20216</v>
      </c>
      <c r="E2765" s="2" t="s">
        <v>20217</v>
      </c>
      <c r="F2765" s="2" t="s">
        <v>20133</v>
      </c>
      <c r="G2765" s="2" t="s">
        <v>30</v>
      </c>
      <c r="H2765" s="2" t="s">
        <v>30</v>
      </c>
      <c r="I2765" s="2" t="s">
        <v>31</v>
      </c>
      <c r="J2765" s="2" t="s">
        <v>32</v>
      </c>
      <c r="K2765" s="2" t="s">
        <v>20218</v>
      </c>
      <c r="L2765" s="2" t="s">
        <v>20219</v>
      </c>
      <c r="M2765" s="2" t="s">
        <v>30</v>
      </c>
      <c r="N2765" s="2" t="s">
        <v>30</v>
      </c>
      <c r="O2765" s="2" t="s">
        <v>20220</v>
      </c>
      <c r="P2765" s="3">
        <v>0</v>
      </c>
      <c r="Q2765" s="2" t="s">
        <v>30</v>
      </c>
      <c r="R2765" s="3">
        <v>1</v>
      </c>
      <c r="S2765" s="2" t="s">
        <v>20221</v>
      </c>
      <c r="T2765" s="2" t="s">
        <v>20222</v>
      </c>
      <c r="U2765" s="3">
        <v>2</v>
      </c>
      <c r="V2765" s="2" t="s">
        <v>30</v>
      </c>
      <c r="W2765" s="2" t="s">
        <v>30</v>
      </c>
      <c r="X2765" s="2" t="s">
        <v>20223</v>
      </c>
      <c r="Y2765">
        <f t="shared" si="258"/>
        <v>2003</v>
      </c>
      <c r="Z2765" s="8">
        <f t="shared" si="259"/>
        <v>8</v>
      </c>
      <c r="AA2765">
        <f t="shared" si="260"/>
        <v>22</v>
      </c>
      <c r="AB2765" s="9">
        <f t="shared" si="261"/>
        <v>0</v>
      </c>
      <c r="AC2765" s="9">
        <f t="shared" si="262"/>
        <v>0</v>
      </c>
      <c r="AD2765" s="9">
        <f t="shared" si="263"/>
        <v>0</v>
      </c>
    </row>
    <row r="2766" spans="1:30" ht="15.6">
      <c r="A2766" s="2" t="s">
        <v>24</v>
      </c>
      <c r="B2766" s="2" t="s">
        <v>25</v>
      </c>
      <c r="C2766" s="2" t="s">
        <v>147</v>
      </c>
      <c r="D2766" s="2" t="s">
        <v>20224</v>
      </c>
      <c r="E2766" s="2" t="s">
        <v>20225</v>
      </c>
      <c r="F2766" s="2" t="s">
        <v>17696</v>
      </c>
      <c r="G2766" s="2" t="s">
        <v>20226</v>
      </c>
      <c r="H2766" s="2" t="s">
        <v>19944</v>
      </c>
      <c r="I2766" s="2" t="s">
        <v>31</v>
      </c>
      <c r="J2766" s="2" t="s">
        <v>32</v>
      </c>
      <c r="K2766" s="2" t="s">
        <v>20227</v>
      </c>
      <c r="L2766" s="2" t="s">
        <v>20228</v>
      </c>
      <c r="M2766" s="2" t="s">
        <v>30</v>
      </c>
      <c r="N2766" s="2" t="s">
        <v>30</v>
      </c>
      <c r="O2766" s="2" t="s">
        <v>428</v>
      </c>
      <c r="P2766" s="3">
        <v>0</v>
      </c>
      <c r="Q2766" s="2" t="s">
        <v>30</v>
      </c>
      <c r="R2766" s="3">
        <v>0</v>
      </c>
      <c r="S2766" s="2" t="s">
        <v>30</v>
      </c>
      <c r="T2766" s="2" t="s">
        <v>20229</v>
      </c>
      <c r="U2766" s="3">
        <v>1</v>
      </c>
      <c r="V2766" s="2" t="s">
        <v>30</v>
      </c>
      <c r="W2766" s="2" t="s">
        <v>30</v>
      </c>
      <c r="X2766" s="2" t="s">
        <v>20230</v>
      </c>
      <c r="Y2766">
        <f t="shared" si="258"/>
        <v>2003</v>
      </c>
      <c r="Z2766" s="8">
        <f t="shared" si="259"/>
        <v>11</v>
      </c>
      <c r="AA2766">
        <f t="shared" si="260"/>
        <v>21</v>
      </c>
      <c r="AB2766" s="9">
        <f t="shared" si="261"/>
        <v>2005</v>
      </c>
      <c r="AC2766" s="9">
        <f t="shared" si="262"/>
        <v>3</v>
      </c>
      <c r="AD2766" s="9">
        <f t="shared" si="263"/>
        <v>1</v>
      </c>
    </row>
    <row r="2767" spans="1:30" ht="15.6">
      <c r="A2767" s="2" t="s">
        <v>24</v>
      </c>
      <c r="B2767" s="2" t="s">
        <v>25</v>
      </c>
      <c r="C2767" s="2" t="s">
        <v>432</v>
      </c>
      <c r="D2767" s="2" t="s">
        <v>20231</v>
      </c>
      <c r="E2767" s="2" t="s">
        <v>20232</v>
      </c>
      <c r="F2767" s="2" t="s">
        <v>17716</v>
      </c>
      <c r="G2767" s="2" t="s">
        <v>20233</v>
      </c>
      <c r="H2767" s="2" t="s">
        <v>19944</v>
      </c>
      <c r="I2767" s="2" t="s">
        <v>31</v>
      </c>
      <c r="J2767" s="2" t="s">
        <v>32</v>
      </c>
      <c r="K2767" s="2" t="s">
        <v>15024</v>
      </c>
      <c r="L2767" s="2" t="s">
        <v>15025</v>
      </c>
      <c r="M2767" s="2" t="s">
        <v>30</v>
      </c>
      <c r="N2767" s="2" t="s">
        <v>30</v>
      </c>
      <c r="O2767" s="2" t="s">
        <v>428</v>
      </c>
      <c r="P2767" s="3">
        <v>0</v>
      </c>
      <c r="Q2767" s="2" t="s">
        <v>30</v>
      </c>
      <c r="R2767" s="3">
        <v>0</v>
      </c>
      <c r="S2767" s="2" t="s">
        <v>30</v>
      </c>
      <c r="T2767" s="2" t="s">
        <v>20234</v>
      </c>
      <c r="U2767" s="3">
        <v>4</v>
      </c>
      <c r="V2767" s="2" t="s">
        <v>30</v>
      </c>
      <c r="W2767" s="2" t="s">
        <v>30</v>
      </c>
      <c r="X2767" s="2" t="s">
        <v>20235</v>
      </c>
      <c r="Y2767">
        <f t="shared" si="258"/>
        <v>2003</v>
      </c>
      <c r="Z2767" s="8">
        <f t="shared" si="259"/>
        <v>11</v>
      </c>
      <c r="AA2767">
        <f t="shared" si="260"/>
        <v>27</v>
      </c>
      <c r="AB2767" s="9">
        <f t="shared" si="261"/>
        <v>2005</v>
      </c>
      <c r="AC2767" s="9">
        <f t="shared" si="262"/>
        <v>3</v>
      </c>
      <c r="AD2767" s="9">
        <f t="shared" si="263"/>
        <v>1</v>
      </c>
    </row>
    <row r="2768" spans="1:30" ht="15.6">
      <c r="A2768" s="2" t="s">
        <v>24</v>
      </c>
      <c r="B2768" s="2" t="s">
        <v>25</v>
      </c>
      <c r="C2768" s="2" t="s">
        <v>10174</v>
      </c>
      <c r="D2768" s="2" t="s">
        <v>20236</v>
      </c>
      <c r="E2768" s="2" t="s">
        <v>20237</v>
      </c>
      <c r="F2768" s="2" t="s">
        <v>16798</v>
      </c>
      <c r="G2768" s="2" t="s">
        <v>20238</v>
      </c>
      <c r="H2768" s="2" t="s">
        <v>19944</v>
      </c>
      <c r="I2768" s="2" t="s">
        <v>31</v>
      </c>
      <c r="J2768" s="2" t="s">
        <v>32</v>
      </c>
      <c r="K2768" s="2" t="s">
        <v>2220</v>
      </c>
      <c r="L2768" s="2" t="s">
        <v>2221</v>
      </c>
      <c r="M2768" s="2" t="s">
        <v>30</v>
      </c>
      <c r="N2768" s="2" t="s">
        <v>30</v>
      </c>
      <c r="O2768" s="2" t="s">
        <v>428</v>
      </c>
      <c r="P2768" s="3">
        <v>0</v>
      </c>
      <c r="Q2768" s="2" t="s">
        <v>30</v>
      </c>
      <c r="R2768" s="3">
        <v>0</v>
      </c>
      <c r="S2768" s="2" t="s">
        <v>30</v>
      </c>
      <c r="T2768" s="2" t="s">
        <v>20239</v>
      </c>
      <c r="U2768" s="3">
        <v>1</v>
      </c>
      <c r="V2768" s="2" t="s">
        <v>30</v>
      </c>
      <c r="W2768" s="2" t="s">
        <v>30</v>
      </c>
      <c r="X2768" s="2" t="s">
        <v>20240</v>
      </c>
      <c r="Y2768">
        <f t="shared" si="258"/>
        <v>2003</v>
      </c>
      <c r="Z2768" s="8">
        <f t="shared" si="259"/>
        <v>12</v>
      </c>
      <c r="AA2768">
        <f t="shared" si="260"/>
        <v>2</v>
      </c>
      <c r="AB2768" s="9">
        <f t="shared" si="261"/>
        <v>2005</v>
      </c>
      <c r="AC2768" s="9">
        <f t="shared" si="262"/>
        <v>3</v>
      </c>
      <c r="AD2768" s="9">
        <f t="shared" si="263"/>
        <v>1</v>
      </c>
    </row>
    <row r="2769" spans="1:30" ht="15.6">
      <c r="A2769" s="2" t="s">
        <v>24</v>
      </c>
      <c r="B2769" s="2" t="s">
        <v>25</v>
      </c>
      <c r="C2769" s="2" t="s">
        <v>10218</v>
      </c>
      <c r="D2769" s="2" t="s">
        <v>20241</v>
      </c>
      <c r="E2769" s="2" t="s">
        <v>20242</v>
      </c>
      <c r="F2769" s="2" t="s">
        <v>16798</v>
      </c>
      <c r="G2769" s="2" t="s">
        <v>20243</v>
      </c>
      <c r="H2769" s="2" t="s">
        <v>19944</v>
      </c>
      <c r="I2769" s="2" t="s">
        <v>31</v>
      </c>
      <c r="J2769" s="2" t="s">
        <v>32</v>
      </c>
      <c r="K2769" s="2" t="s">
        <v>20244</v>
      </c>
      <c r="L2769" s="2" t="s">
        <v>20245</v>
      </c>
      <c r="M2769" s="2" t="s">
        <v>30</v>
      </c>
      <c r="N2769" s="2" t="s">
        <v>30</v>
      </c>
      <c r="O2769" s="2" t="s">
        <v>428</v>
      </c>
      <c r="P2769" s="3">
        <v>0</v>
      </c>
      <c r="Q2769" s="2" t="s">
        <v>30</v>
      </c>
      <c r="R2769" s="3">
        <v>0</v>
      </c>
      <c r="S2769" s="2" t="s">
        <v>30</v>
      </c>
      <c r="T2769" s="2" t="s">
        <v>20246</v>
      </c>
      <c r="U2769" s="3">
        <v>1</v>
      </c>
      <c r="V2769" s="2" t="s">
        <v>30</v>
      </c>
      <c r="W2769" s="2" t="s">
        <v>30</v>
      </c>
      <c r="X2769" s="2" t="s">
        <v>20247</v>
      </c>
      <c r="Y2769">
        <f t="shared" si="258"/>
        <v>2003</v>
      </c>
      <c r="Z2769" s="8">
        <f t="shared" si="259"/>
        <v>12</v>
      </c>
      <c r="AA2769">
        <f t="shared" si="260"/>
        <v>2</v>
      </c>
      <c r="AB2769" s="9">
        <f t="shared" si="261"/>
        <v>2005</v>
      </c>
      <c r="AC2769" s="9">
        <f t="shared" si="262"/>
        <v>3</v>
      </c>
      <c r="AD2769" s="9">
        <f t="shared" si="263"/>
        <v>1</v>
      </c>
    </row>
    <row r="2770" spans="1:30" ht="15.6">
      <c r="A2770" s="2" t="s">
        <v>24</v>
      </c>
      <c r="B2770" s="2" t="s">
        <v>288</v>
      </c>
      <c r="C2770" s="2" t="s">
        <v>20248</v>
      </c>
      <c r="D2770" s="2" t="s">
        <v>20249</v>
      </c>
      <c r="E2770" s="2" t="s">
        <v>20250</v>
      </c>
      <c r="F2770" s="2" t="s">
        <v>12639</v>
      </c>
      <c r="G2770" s="2" t="s">
        <v>20251</v>
      </c>
      <c r="H2770" s="2" t="s">
        <v>20252</v>
      </c>
      <c r="I2770" s="2" t="s">
        <v>31</v>
      </c>
      <c r="J2770" s="2" t="s">
        <v>32</v>
      </c>
      <c r="K2770" s="2" t="s">
        <v>12466</v>
      </c>
      <c r="L2770" s="2" t="s">
        <v>1766</v>
      </c>
      <c r="M2770" s="2" t="s">
        <v>30</v>
      </c>
      <c r="N2770" s="2" t="s">
        <v>30</v>
      </c>
      <c r="O2770" s="2" t="s">
        <v>20253</v>
      </c>
      <c r="P2770" s="3">
        <v>0</v>
      </c>
      <c r="Q2770" s="2" t="s">
        <v>30</v>
      </c>
      <c r="R2770" s="3">
        <v>3</v>
      </c>
      <c r="S2770" s="2" t="s">
        <v>20254</v>
      </c>
      <c r="T2770" s="2" t="s">
        <v>20255</v>
      </c>
      <c r="U2770" s="3">
        <v>1</v>
      </c>
      <c r="V2770" s="2" t="s">
        <v>30</v>
      </c>
      <c r="W2770" s="2" t="s">
        <v>30</v>
      </c>
      <c r="X2770" s="2" t="s">
        <v>20256</v>
      </c>
      <c r="Y2770">
        <f t="shared" si="258"/>
        <v>2004</v>
      </c>
      <c r="Z2770" s="8">
        <f t="shared" si="259"/>
        <v>4</v>
      </c>
      <c r="AA2770">
        <f t="shared" si="260"/>
        <v>16</v>
      </c>
      <c r="AB2770" s="9">
        <f t="shared" si="261"/>
        <v>2005</v>
      </c>
      <c r="AC2770" s="9">
        <f t="shared" si="262"/>
        <v>2</v>
      </c>
      <c r="AD2770" s="9">
        <f t="shared" si="263"/>
        <v>21</v>
      </c>
    </row>
    <row r="2771" spans="1:30" ht="15.6">
      <c r="A2771" s="2" t="s">
        <v>24</v>
      </c>
      <c r="B2771" s="2" t="s">
        <v>288</v>
      </c>
      <c r="C2771" s="2" t="s">
        <v>20257</v>
      </c>
      <c r="D2771" s="2" t="s">
        <v>20258</v>
      </c>
      <c r="E2771" s="2" t="s">
        <v>20259</v>
      </c>
      <c r="F2771" s="2" t="s">
        <v>12639</v>
      </c>
      <c r="G2771" s="2" t="s">
        <v>20260</v>
      </c>
      <c r="H2771" s="2" t="s">
        <v>20252</v>
      </c>
      <c r="I2771" s="2" t="s">
        <v>31</v>
      </c>
      <c r="J2771" s="2" t="s">
        <v>32</v>
      </c>
      <c r="K2771" s="2" t="s">
        <v>1886</v>
      </c>
      <c r="L2771" s="2" t="s">
        <v>786</v>
      </c>
      <c r="M2771" s="2" t="s">
        <v>30</v>
      </c>
      <c r="N2771" s="2" t="s">
        <v>30</v>
      </c>
      <c r="O2771" s="2" t="s">
        <v>20261</v>
      </c>
      <c r="P2771" s="3">
        <v>0</v>
      </c>
      <c r="Q2771" s="2" t="s">
        <v>30</v>
      </c>
      <c r="R2771" s="3">
        <v>1</v>
      </c>
      <c r="S2771" s="2" t="s">
        <v>19945</v>
      </c>
      <c r="T2771" s="2" t="s">
        <v>20262</v>
      </c>
      <c r="U2771" s="3">
        <v>1</v>
      </c>
      <c r="V2771" s="2" t="s">
        <v>30</v>
      </c>
      <c r="W2771" s="2" t="s">
        <v>30</v>
      </c>
      <c r="X2771" s="2" t="s">
        <v>20263</v>
      </c>
      <c r="Y2771">
        <f t="shared" si="258"/>
        <v>2004</v>
      </c>
      <c r="Z2771" s="8">
        <f t="shared" si="259"/>
        <v>4</v>
      </c>
      <c r="AA2771">
        <f t="shared" si="260"/>
        <v>16</v>
      </c>
      <c r="AB2771" s="9">
        <f t="shared" si="261"/>
        <v>2005</v>
      </c>
      <c r="AC2771" s="9">
        <f t="shared" si="262"/>
        <v>2</v>
      </c>
      <c r="AD2771" s="9">
        <f t="shared" si="263"/>
        <v>21</v>
      </c>
    </row>
    <row r="2772" spans="1:30" ht="15.6">
      <c r="A2772" s="2" t="s">
        <v>24</v>
      </c>
      <c r="B2772" s="2" t="s">
        <v>288</v>
      </c>
      <c r="C2772" s="2" t="s">
        <v>20264</v>
      </c>
      <c r="D2772" s="2" t="s">
        <v>20265</v>
      </c>
      <c r="E2772" s="2" t="s">
        <v>20266</v>
      </c>
      <c r="F2772" s="2" t="s">
        <v>12629</v>
      </c>
      <c r="G2772" s="2" t="s">
        <v>20267</v>
      </c>
      <c r="H2772" s="2" t="s">
        <v>20252</v>
      </c>
      <c r="I2772" s="2" t="s">
        <v>31</v>
      </c>
      <c r="J2772" s="2" t="s">
        <v>32</v>
      </c>
      <c r="K2772" s="2" t="s">
        <v>20268</v>
      </c>
      <c r="L2772" s="2" t="s">
        <v>20269</v>
      </c>
      <c r="M2772" s="2" t="s">
        <v>30</v>
      </c>
      <c r="N2772" s="2" t="s">
        <v>30</v>
      </c>
      <c r="O2772" s="2" t="s">
        <v>3066</v>
      </c>
      <c r="P2772" s="3">
        <v>0</v>
      </c>
      <c r="Q2772" s="2" t="s">
        <v>30</v>
      </c>
      <c r="R2772" s="3">
        <v>0</v>
      </c>
      <c r="S2772" s="2" t="s">
        <v>30</v>
      </c>
      <c r="T2772" s="2" t="s">
        <v>20270</v>
      </c>
      <c r="U2772" s="3">
        <v>1</v>
      </c>
      <c r="V2772" s="2" t="s">
        <v>30</v>
      </c>
      <c r="W2772" s="2" t="s">
        <v>30</v>
      </c>
      <c r="X2772" s="2" t="s">
        <v>20271</v>
      </c>
      <c r="Y2772">
        <f t="shared" si="258"/>
        <v>2004</v>
      </c>
      <c r="Z2772" s="8">
        <f t="shared" si="259"/>
        <v>4</v>
      </c>
      <c r="AA2772">
        <f t="shared" si="260"/>
        <v>23</v>
      </c>
      <c r="AB2772" s="9">
        <f t="shared" si="261"/>
        <v>2005</v>
      </c>
      <c r="AC2772" s="9">
        <f t="shared" si="262"/>
        <v>2</v>
      </c>
      <c r="AD2772" s="9">
        <f t="shared" si="263"/>
        <v>21</v>
      </c>
    </row>
    <row r="2773" spans="1:30" ht="15.6">
      <c r="A2773" s="2" t="s">
        <v>24</v>
      </c>
      <c r="B2773" s="2" t="s">
        <v>288</v>
      </c>
      <c r="C2773" s="2" t="s">
        <v>20272</v>
      </c>
      <c r="D2773" s="2" t="s">
        <v>20273</v>
      </c>
      <c r="E2773" s="2" t="s">
        <v>20274</v>
      </c>
      <c r="F2773" s="2" t="s">
        <v>12825</v>
      </c>
      <c r="G2773" s="2" t="s">
        <v>20275</v>
      </c>
      <c r="H2773" s="2" t="s">
        <v>20252</v>
      </c>
      <c r="I2773" s="2" t="s">
        <v>31</v>
      </c>
      <c r="J2773" s="2" t="s">
        <v>32</v>
      </c>
      <c r="K2773" s="2" t="s">
        <v>1293</v>
      </c>
      <c r="L2773" s="2" t="s">
        <v>284</v>
      </c>
      <c r="M2773" s="2" t="s">
        <v>30</v>
      </c>
      <c r="N2773" s="2" t="s">
        <v>30</v>
      </c>
      <c r="O2773" s="2" t="s">
        <v>20276</v>
      </c>
      <c r="P2773" s="3">
        <v>0</v>
      </c>
      <c r="Q2773" s="2" t="s">
        <v>30</v>
      </c>
      <c r="R2773" s="3">
        <v>2</v>
      </c>
      <c r="S2773" s="2" t="s">
        <v>20277</v>
      </c>
      <c r="T2773" s="2" t="s">
        <v>20278</v>
      </c>
      <c r="U2773" s="3">
        <v>1</v>
      </c>
      <c r="V2773" s="2" t="s">
        <v>30</v>
      </c>
      <c r="W2773" s="2" t="s">
        <v>30</v>
      </c>
      <c r="X2773" s="2" t="s">
        <v>20279</v>
      </c>
      <c r="Y2773">
        <f t="shared" si="258"/>
        <v>2004</v>
      </c>
      <c r="Z2773" s="8">
        <f t="shared" si="259"/>
        <v>4</v>
      </c>
      <c r="AA2773">
        <f t="shared" si="260"/>
        <v>27</v>
      </c>
      <c r="AB2773" s="9">
        <f t="shared" si="261"/>
        <v>2005</v>
      </c>
      <c r="AC2773" s="9">
        <f t="shared" si="262"/>
        <v>2</v>
      </c>
      <c r="AD2773" s="9">
        <f t="shared" si="263"/>
        <v>21</v>
      </c>
    </row>
    <row r="2774" spans="1:30" ht="15.6">
      <c r="A2774" s="2" t="s">
        <v>24</v>
      </c>
      <c r="B2774" s="2" t="s">
        <v>288</v>
      </c>
      <c r="C2774" s="2" t="s">
        <v>20280</v>
      </c>
      <c r="D2774" s="2" t="s">
        <v>20281</v>
      </c>
      <c r="E2774" s="2" t="s">
        <v>20282</v>
      </c>
      <c r="F2774" s="2" t="s">
        <v>12639</v>
      </c>
      <c r="G2774" s="2" t="s">
        <v>20283</v>
      </c>
      <c r="H2774" s="2" t="s">
        <v>20252</v>
      </c>
      <c r="I2774" s="2" t="s">
        <v>31</v>
      </c>
      <c r="J2774" s="2" t="s">
        <v>32</v>
      </c>
      <c r="K2774" s="2" t="s">
        <v>6480</v>
      </c>
      <c r="L2774" s="2" t="s">
        <v>6343</v>
      </c>
      <c r="M2774" s="2" t="s">
        <v>30</v>
      </c>
      <c r="N2774" s="2" t="s">
        <v>30</v>
      </c>
      <c r="O2774" s="2" t="s">
        <v>20284</v>
      </c>
      <c r="P2774" s="3">
        <v>0</v>
      </c>
      <c r="Q2774" s="2" t="s">
        <v>30</v>
      </c>
      <c r="R2774" s="3">
        <v>0</v>
      </c>
      <c r="S2774" s="2" t="s">
        <v>30</v>
      </c>
      <c r="T2774" s="2" t="s">
        <v>20285</v>
      </c>
      <c r="U2774" s="3">
        <v>1</v>
      </c>
      <c r="V2774" s="2" t="s">
        <v>30</v>
      </c>
      <c r="W2774" s="2" t="s">
        <v>30</v>
      </c>
      <c r="X2774" s="2" t="s">
        <v>20286</v>
      </c>
      <c r="Y2774">
        <f t="shared" si="258"/>
        <v>2004</v>
      </c>
      <c r="Z2774" s="8">
        <f t="shared" si="259"/>
        <v>4</v>
      </c>
      <c r="AA2774">
        <f t="shared" si="260"/>
        <v>16</v>
      </c>
      <c r="AB2774" s="9">
        <f t="shared" si="261"/>
        <v>2005</v>
      </c>
      <c r="AC2774" s="9">
        <f t="shared" si="262"/>
        <v>2</v>
      </c>
      <c r="AD2774" s="9">
        <f t="shared" si="263"/>
        <v>21</v>
      </c>
    </row>
    <row r="2775" spans="1:30" ht="15.6">
      <c r="A2775" s="2" t="s">
        <v>24</v>
      </c>
      <c r="B2775" s="2" t="s">
        <v>288</v>
      </c>
      <c r="C2775" s="2" t="s">
        <v>1852</v>
      </c>
      <c r="D2775" s="2" t="s">
        <v>20287</v>
      </c>
      <c r="E2775" s="2" t="s">
        <v>20288</v>
      </c>
      <c r="F2775" s="2" t="s">
        <v>14691</v>
      </c>
      <c r="G2775" s="2" t="s">
        <v>20289</v>
      </c>
      <c r="H2775" s="2" t="s">
        <v>20252</v>
      </c>
      <c r="I2775" s="2" t="s">
        <v>31</v>
      </c>
      <c r="J2775" s="2" t="s">
        <v>32</v>
      </c>
      <c r="K2775" s="2" t="s">
        <v>20045</v>
      </c>
      <c r="L2775" s="2" t="s">
        <v>20046</v>
      </c>
      <c r="M2775" s="2" t="s">
        <v>30</v>
      </c>
      <c r="N2775" s="2" t="s">
        <v>30</v>
      </c>
      <c r="O2775" s="2" t="s">
        <v>20290</v>
      </c>
      <c r="P2775" s="3">
        <v>0</v>
      </c>
      <c r="Q2775" s="2" t="s">
        <v>30</v>
      </c>
      <c r="R2775" s="3">
        <v>23</v>
      </c>
      <c r="S2775" s="2" t="s">
        <v>20291</v>
      </c>
      <c r="T2775" s="2" t="s">
        <v>20292</v>
      </c>
      <c r="U2775" s="3">
        <v>2</v>
      </c>
      <c r="V2775" s="2" t="s">
        <v>30</v>
      </c>
      <c r="W2775" s="2" t="s">
        <v>30</v>
      </c>
      <c r="X2775" s="2" t="s">
        <v>20293</v>
      </c>
      <c r="Y2775">
        <f t="shared" si="258"/>
        <v>2004</v>
      </c>
      <c r="Z2775" s="8">
        <f t="shared" si="259"/>
        <v>2</v>
      </c>
      <c r="AA2775">
        <f t="shared" si="260"/>
        <v>27</v>
      </c>
      <c r="AB2775" s="9">
        <f t="shared" si="261"/>
        <v>2005</v>
      </c>
      <c r="AC2775" s="9">
        <f t="shared" si="262"/>
        <v>2</v>
      </c>
      <c r="AD2775" s="9">
        <f t="shared" si="263"/>
        <v>21</v>
      </c>
    </row>
    <row r="2776" spans="1:30" ht="15.6">
      <c r="A2776" s="2" t="s">
        <v>24</v>
      </c>
      <c r="B2776" s="2" t="s">
        <v>288</v>
      </c>
      <c r="C2776" s="2" t="s">
        <v>2207</v>
      </c>
      <c r="D2776" s="2" t="s">
        <v>20294</v>
      </c>
      <c r="E2776" s="2" t="s">
        <v>20295</v>
      </c>
      <c r="F2776" s="2" t="s">
        <v>19913</v>
      </c>
      <c r="G2776" s="2" t="s">
        <v>20296</v>
      </c>
      <c r="H2776" s="2" t="s">
        <v>20252</v>
      </c>
      <c r="I2776" s="2" t="s">
        <v>31</v>
      </c>
      <c r="J2776" s="2" t="s">
        <v>32</v>
      </c>
      <c r="K2776" s="2" t="s">
        <v>14127</v>
      </c>
      <c r="L2776" s="2" t="s">
        <v>12113</v>
      </c>
      <c r="M2776" s="2" t="s">
        <v>30</v>
      </c>
      <c r="N2776" s="2" t="s">
        <v>30</v>
      </c>
      <c r="O2776" s="2" t="s">
        <v>20297</v>
      </c>
      <c r="P2776" s="3">
        <v>0</v>
      </c>
      <c r="Q2776" s="2" t="s">
        <v>30</v>
      </c>
      <c r="R2776" s="3">
        <v>0</v>
      </c>
      <c r="S2776" s="2" t="s">
        <v>30</v>
      </c>
      <c r="T2776" s="2" t="s">
        <v>20298</v>
      </c>
      <c r="U2776" s="3">
        <v>2</v>
      </c>
      <c r="V2776" s="2" t="s">
        <v>30</v>
      </c>
      <c r="W2776" s="2" t="s">
        <v>30</v>
      </c>
      <c r="X2776" s="2" t="s">
        <v>20299</v>
      </c>
      <c r="Y2776">
        <f t="shared" si="258"/>
        <v>2004</v>
      </c>
      <c r="Z2776" s="8">
        <f t="shared" si="259"/>
        <v>1</v>
      </c>
      <c r="AA2776">
        <f t="shared" si="260"/>
        <v>30</v>
      </c>
      <c r="AB2776" s="9">
        <f t="shared" si="261"/>
        <v>2005</v>
      </c>
      <c r="AC2776" s="9">
        <f t="shared" si="262"/>
        <v>2</v>
      </c>
      <c r="AD2776" s="9">
        <f t="shared" si="263"/>
        <v>21</v>
      </c>
    </row>
    <row r="2777" spans="1:30" ht="15.6">
      <c r="A2777" s="2" t="s">
        <v>24</v>
      </c>
      <c r="B2777" s="2" t="s">
        <v>288</v>
      </c>
      <c r="C2777" s="2" t="s">
        <v>147</v>
      </c>
      <c r="D2777" s="2" t="s">
        <v>20300</v>
      </c>
      <c r="E2777" s="2" t="s">
        <v>20301</v>
      </c>
      <c r="F2777" s="2" t="s">
        <v>19913</v>
      </c>
      <c r="G2777" s="2" t="s">
        <v>20302</v>
      </c>
      <c r="H2777" s="2" t="s">
        <v>20252</v>
      </c>
      <c r="I2777" s="2" t="s">
        <v>31</v>
      </c>
      <c r="J2777" s="2" t="s">
        <v>32</v>
      </c>
      <c r="K2777" s="2" t="s">
        <v>20303</v>
      </c>
      <c r="L2777" s="2" t="s">
        <v>6740</v>
      </c>
      <c r="M2777" s="2" t="s">
        <v>30</v>
      </c>
      <c r="N2777" s="2" t="s">
        <v>30</v>
      </c>
      <c r="O2777" s="2" t="s">
        <v>3321</v>
      </c>
      <c r="P2777" s="3">
        <v>0</v>
      </c>
      <c r="Q2777" s="2" t="s">
        <v>30</v>
      </c>
      <c r="R2777" s="3">
        <v>0</v>
      </c>
      <c r="S2777" s="2" t="s">
        <v>30</v>
      </c>
      <c r="T2777" s="2" t="s">
        <v>20304</v>
      </c>
      <c r="U2777" s="3">
        <v>1</v>
      </c>
      <c r="V2777" s="2" t="s">
        <v>30</v>
      </c>
      <c r="W2777" s="2" t="s">
        <v>30</v>
      </c>
      <c r="X2777" s="2" t="s">
        <v>20305</v>
      </c>
      <c r="Y2777">
        <f t="shared" si="258"/>
        <v>2004</v>
      </c>
      <c r="Z2777" s="8">
        <f t="shared" si="259"/>
        <v>1</v>
      </c>
      <c r="AA2777">
        <f t="shared" si="260"/>
        <v>30</v>
      </c>
      <c r="AB2777" s="9">
        <f t="shared" si="261"/>
        <v>2005</v>
      </c>
      <c r="AC2777" s="9">
        <f t="shared" si="262"/>
        <v>2</v>
      </c>
      <c r="AD2777" s="9">
        <f t="shared" si="263"/>
        <v>21</v>
      </c>
    </row>
    <row r="2778" spans="1:30" ht="15.6">
      <c r="A2778" s="2" t="s">
        <v>24</v>
      </c>
      <c r="B2778" s="2" t="s">
        <v>288</v>
      </c>
      <c r="C2778" s="2" t="s">
        <v>2673</v>
      </c>
      <c r="D2778" s="2" t="s">
        <v>20306</v>
      </c>
      <c r="E2778" s="2" t="s">
        <v>20307</v>
      </c>
      <c r="F2778" s="2" t="s">
        <v>14665</v>
      </c>
      <c r="G2778" s="2" t="s">
        <v>20308</v>
      </c>
      <c r="H2778" s="2" t="s">
        <v>20252</v>
      </c>
      <c r="I2778" s="2" t="s">
        <v>31</v>
      </c>
      <c r="J2778" s="2" t="s">
        <v>32</v>
      </c>
      <c r="K2778" s="2" t="s">
        <v>15024</v>
      </c>
      <c r="L2778" s="2" t="s">
        <v>15025</v>
      </c>
      <c r="M2778" s="2" t="s">
        <v>30</v>
      </c>
      <c r="N2778" s="2" t="s">
        <v>30</v>
      </c>
      <c r="O2778" s="2" t="s">
        <v>20309</v>
      </c>
      <c r="P2778" s="3">
        <v>0</v>
      </c>
      <c r="Q2778" s="2" t="s">
        <v>30</v>
      </c>
      <c r="R2778" s="3">
        <v>1</v>
      </c>
      <c r="S2778" s="2" t="s">
        <v>20310</v>
      </c>
      <c r="T2778" s="2" t="s">
        <v>20311</v>
      </c>
      <c r="U2778" s="3">
        <v>3</v>
      </c>
      <c r="V2778" s="2" t="s">
        <v>30</v>
      </c>
      <c r="W2778" s="2" t="s">
        <v>30</v>
      </c>
      <c r="X2778" s="2" t="s">
        <v>20312</v>
      </c>
      <c r="Y2778">
        <f t="shared" si="258"/>
        <v>2004</v>
      </c>
      <c r="Z2778" s="8">
        <f t="shared" si="259"/>
        <v>2</v>
      </c>
      <c r="AA2778">
        <f t="shared" si="260"/>
        <v>20</v>
      </c>
      <c r="AB2778" s="9">
        <f t="shared" si="261"/>
        <v>2005</v>
      </c>
      <c r="AC2778" s="9">
        <f t="shared" si="262"/>
        <v>2</v>
      </c>
      <c r="AD2778" s="9">
        <f t="shared" si="263"/>
        <v>21</v>
      </c>
    </row>
    <row r="2779" spans="1:30" ht="15.6">
      <c r="A2779" s="2" t="s">
        <v>24</v>
      </c>
      <c r="B2779" s="2" t="s">
        <v>288</v>
      </c>
      <c r="C2779" s="2" t="s">
        <v>147</v>
      </c>
      <c r="D2779" s="2" t="s">
        <v>20313</v>
      </c>
      <c r="E2779" s="2" t="s">
        <v>20314</v>
      </c>
      <c r="F2779" s="2" t="s">
        <v>14680</v>
      </c>
      <c r="G2779" s="2" t="s">
        <v>20315</v>
      </c>
      <c r="H2779" s="2" t="s">
        <v>20252</v>
      </c>
      <c r="I2779" s="2" t="s">
        <v>31</v>
      </c>
      <c r="J2779" s="2" t="s">
        <v>32</v>
      </c>
      <c r="K2779" s="2" t="s">
        <v>5030</v>
      </c>
      <c r="L2779" s="2" t="s">
        <v>5031</v>
      </c>
      <c r="M2779" s="2" t="s">
        <v>30</v>
      </c>
      <c r="N2779" s="2" t="s">
        <v>30</v>
      </c>
      <c r="O2779" s="2" t="s">
        <v>20316</v>
      </c>
      <c r="P2779" s="3">
        <v>0</v>
      </c>
      <c r="Q2779" s="2" t="s">
        <v>30</v>
      </c>
      <c r="R2779" s="3">
        <v>0</v>
      </c>
      <c r="S2779" s="2" t="s">
        <v>30</v>
      </c>
      <c r="T2779" s="2" t="s">
        <v>20317</v>
      </c>
      <c r="U2779" s="3">
        <v>1</v>
      </c>
      <c r="V2779" s="2" t="s">
        <v>30</v>
      </c>
      <c r="W2779" s="2" t="s">
        <v>30</v>
      </c>
      <c r="X2779" s="2" t="s">
        <v>20318</v>
      </c>
      <c r="Y2779">
        <f t="shared" si="258"/>
        <v>2004</v>
      </c>
      <c r="Z2779" s="8">
        <f t="shared" si="259"/>
        <v>2</v>
      </c>
      <c r="AA2779">
        <f t="shared" si="260"/>
        <v>24</v>
      </c>
      <c r="AB2779" s="9">
        <f t="shared" si="261"/>
        <v>2005</v>
      </c>
      <c r="AC2779" s="9">
        <f t="shared" si="262"/>
        <v>2</v>
      </c>
      <c r="AD2779" s="9">
        <f t="shared" si="263"/>
        <v>21</v>
      </c>
    </row>
    <row r="2780" spans="1:30" ht="15.6">
      <c r="A2780" s="2" t="s">
        <v>24</v>
      </c>
      <c r="B2780" s="2" t="s">
        <v>288</v>
      </c>
      <c r="C2780" s="2" t="s">
        <v>9182</v>
      </c>
      <c r="D2780" s="2" t="s">
        <v>20319</v>
      </c>
      <c r="E2780" s="2" t="s">
        <v>20320</v>
      </c>
      <c r="F2780" s="2" t="s">
        <v>16912</v>
      </c>
      <c r="G2780" s="2" t="s">
        <v>20321</v>
      </c>
      <c r="H2780" s="2" t="s">
        <v>20252</v>
      </c>
      <c r="I2780" s="2" t="s">
        <v>31</v>
      </c>
      <c r="J2780" s="2" t="s">
        <v>32</v>
      </c>
      <c r="K2780" s="2" t="s">
        <v>1516</v>
      </c>
      <c r="L2780" s="2" t="s">
        <v>151</v>
      </c>
      <c r="M2780" s="2" t="s">
        <v>30</v>
      </c>
      <c r="N2780" s="2" t="s">
        <v>30</v>
      </c>
      <c r="O2780" s="2" t="s">
        <v>20322</v>
      </c>
      <c r="P2780" s="3">
        <v>0</v>
      </c>
      <c r="Q2780" s="2" t="s">
        <v>30</v>
      </c>
      <c r="R2780" s="3">
        <v>0</v>
      </c>
      <c r="S2780" s="2" t="s">
        <v>30</v>
      </c>
      <c r="T2780" s="2" t="s">
        <v>20323</v>
      </c>
      <c r="U2780" s="3">
        <v>2</v>
      </c>
      <c r="V2780" s="2" t="s">
        <v>30</v>
      </c>
      <c r="W2780" s="2" t="s">
        <v>30</v>
      </c>
      <c r="X2780" s="2" t="s">
        <v>20324</v>
      </c>
      <c r="Y2780">
        <f t="shared" si="258"/>
        <v>2003</v>
      </c>
      <c r="Z2780" s="8">
        <f t="shared" si="259"/>
        <v>12</v>
      </c>
      <c r="AA2780">
        <f t="shared" si="260"/>
        <v>9</v>
      </c>
      <c r="AB2780" s="9">
        <f t="shared" si="261"/>
        <v>2005</v>
      </c>
      <c r="AC2780" s="9">
        <f t="shared" si="262"/>
        <v>2</v>
      </c>
      <c r="AD2780" s="9">
        <f t="shared" si="263"/>
        <v>21</v>
      </c>
    </row>
    <row r="2781" spans="1:30" ht="15.6">
      <c r="A2781" s="2" t="s">
        <v>24</v>
      </c>
      <c r="B2781" s="2" t="s">
        <v>288</v>
      </c>
      <c r="C2781" s="2" t="s">
        <v>331</v>
      </c>
      <c r="D2781" s="2" t="s">
        <v>20325</v>
      </c>
      <c r="E2781" s="2" t="s">
        <v>20326</v>
      </c>
      <c r="F2781" s="2" t="s">
        <v>19913</v>
      </c>
      <c r="G2781" s="2" t="s">
        <v>20327</v>
      </c>
      <c r="H2781" s="2" t="s">
        <v>20252</v>
      </c>
      <c r="I2781" s="2" t="s">
        <v>31</v>
      </c>
      <c r="J2781" s="2" t="s">
        <v>32</v>
      </c>
      <c r="K2781" s="2" t="s">
        <v>20328</v>
      </c>
      <c r="L2781" s="2" t="s">
        <v>20329</v>
      </c>
      <c r="M2781" s="2" t="s">
        <v>30</v>
      </c>
      <c r="N2781" s="2" t="s">
        <v>30</v>
      </c>
      <c r="O2781" s="2" t="s">
        <v>8330</v>
      </c>
      <c r="P2781" s="3">
        <v>0</v>
      </c>
      <c r="Q2781" s="2" t="s">
        <v>30</v>
      </c>
      <c r="R2781" s="3">
        <v>0</v>
      </c>
      <c r="S2781" s="2" t="s">
        <v>30</v>
      </c>
      <c r="T2781" s="2" t="s">
        <v>20330</v>
      </c>
      <c r="U2781" s="3">
        <v>1</v>
      </c>
      <c r="V2781" s="2" t="s">
        <v>30</v>
      </c>
      <c r="W2781" s="2" t="s">
        <v>30</v>
      </c>
      <c r="X2781" s="2" t="s">
        <v>20331</v>
      </c>
      <c r="Y2781">
        <f t="shared" si="258"/>
        <v>2004</v>
      </c>
      <c r="Z2781" s="8">
        <f t="shared" si="259"/>
        <v>1</v>
      </c>
      <c r="AA2781">
        <f t="shared" si="260"/>
        <v>30</v>
      </c>
      <c r="AB2781" s="9">
        <f t="shared" si="261"/>
        <v>2005</v>
      </c>
      <c r="AC2781" s="9">
        <f t="shared" si="262"/>
        <v>2</v>
      </c>
      <c r="AD2781" s="9">
        <f t="shared" si="263"/>
        <v>21</v>
      </c>
    </row>
    <row r="2782" spans="1:30" ht="15.6">
      <c r="A2782" s="2" t="s">
        <v>24</v>
      </c>
      <c r="B2782" s="2" t="s">
        <v>288</v>
      </c>
      <c r="C2782" s="2" t="s">
        <v>2207</v>
      </c>
      <c r="D2782" s="2" t="s">
        <v>20332</v>
      </c>
      <c r="E2782" s="2" t="s">
        <v>20333</v>
      </c>
      <c r="F2782" s="2" t="s">
        <v>14665</v>
      </c>
      <c r="G2782" s="2" t="s">
        <v>20334</v>
      </c>
      <c r="H2782" s="2" t="s">
        <v>20252</v>
      </c>
      <c r="I2782" s="2" t="s">
        <v>31</v>
      </c>
      <c r="J2782" s="2" t="s">
        <v>32</v>
      </c>
      <c r="K2782" s="2" t="s">
        <v>20335</v>
      </c>
      <c r="L2782" s="2" t="s">
        <v>20336</v>
      </c>
      <c r="M2782" s="2" t="s">
        <v>30</v>
      </c>
      <c r="N2782" s="2" t="s">
        <v>30</v>
      </c>
      <c r="O2782" s="2" t="s">
        <v>20337</v>
      </c>
      <c r="P2782" s="3">
        <v>0</v>
      </c>
      <c r="Q2782" s="2" t="s">
        <v>30</v>
      </c>
      <c r="R2782" s="3">
        <v>0</v>
      </c>
      <c r="S2782" s="2" t="s">
        <v>30</v>
      </c>
      <c r="T2782" s="2" t="s">
        <v>20338</v>
      </c>
      <c r="U2782" s="3">
        <v>3</v>
      </c>
      <c r="V2782" s="2" t="s">
        <v>30</v>
      </c>
      <c r="W2782" s="2" t="s">
        <v>30</v>
      </c>
      <c r="X2782" s="2" t="s">
        <v>20339</v>
      </c>
      <c r="Y2782">
        <f t="shared" si="258"/>
        <v>2004</v>
      </c>
      <c r="Z2782" s="8">
        <f t="shared" si="259"/>
        <v>2</v>
      </c>
      <c r="AA2782">
        <f t="shared" si="260"/>
        <v>20</v>
      </c>
      <c r="AB2782" s="9">
        <f t="shared" si="261"/>
        <v>2005</v>
      </c>
      <c r="AC2782" s="9">
        <f t="shared" si="262"/>
        <v>2</v>
      </c>
      <c r="AD2782" s="9">
        <f t="shared" si="263"/>
        <v>21</v>
      </c>
    </row>
    <row r="2783" spans="1:30" ht="15.6">
      <c r="A2783" s="2" t="s">
        <v>24</v>
      </c>
      <c r="B2783" s="2" t="s">
        <v>288</v>
      </c>
      <c r="C2783" s="2" t="s">
        <v>147</v>
      </c>
      <c r="D2783" s="2" t="s">
        <v>20340</v>
      </c>
      <c r="E2783" s="2" t="s">
        <v>20341</v>
      </c>
      <c r="F2783" s="2" t="s">
        <v>14665</v>
      </c>
      <c r="G2783" s="2" t="s">
        <v>20342</v>
      </c>
      <c r="H2783" s="2" t="s">
        <v>20252</v>
      </c>
      <c r="I2783" s="2" t="s">
        <v>31</v>
      </c>
      <c r="J2783" s="2" t="s">
        <v>32</v>
      </c>
      <c r="K2783" s="2" t="s">
        <v>17347</v>
      </c>
      <c r="L2783" s="2" t="s">
        <v>17348</v>
      </c>
      <c r="M2783" s="2" t="s">
        <v>30</v>
      </c>
      <c r="N2783" s="2" t="s">
        <v>30</v>
      </c>
      <c r="O2783" s="2" t="s">
        <v>20343</v>
      </c>
      <c r="P2783" s="3">
        <v>0</v>
      </c>
      <c r="Q2783" s="2" t="s">
        <v>30</v>
      </c>
      <c r="R2783" s="3">
        <v>0</v>
      </c>
      <c r="S2783" s="2" t="s">
        <v>30</v>
      </c>
      <c r="T2783" s="2" t="s">
        <v>20344</v>
      </c>
      <c r="U2783" s="3">
        <v>3</v>
      </c>
      <c r="V2783" s="2" t="s">
        <v>30</v>
      </c>
      <c r="W2783" s="2" t="s">
        <v>30</v>
      </c>
      <c r="X2783" s="2" t="s">
        <v>20345</v>
      </c>
      <c r="Y2783">
        <f t="shared" si="258"/>
        <v>2004</v>
      </c>
      <c r="Z2783" s="8">
        <f t="shared" si="259"/>
        <v>2</v>
      </c>
      <c r="AA2783">
        <f t="shared" si="260"/>
        <v>20</v>
      </c>
      <c r="AB2783" s="9">
        <f t="shared" si="261"/>
        <v>2005</v>
      </c>
      <c r="AC2783" s="9">
        <f t="shared" si="262"/>
        <v>2</v>
      </c>
      <c r="AD2783" s="9">
        <f t="shared" si="263"/>
        <v>21</v>
      </c>
    </row>
    <row r="2784" spans="1:30" ht="15.6">
      <c r="A2784" s="2" t="s">
        <v>24</v>
      </c>
      <c r="B2784" s="2" t="s">
        <v>288</v>
      </c>
      <c r="C2784" s="2" t="s">
        <v>432</v>
      </c>
      <c r="D2784" s="2" t="s">
        <v>20346</v>
      </c>
      <c r="E2784" s="2" t="s">
        <v>20347</v>
      </c>
      <c r="F2784" s="2" t="s">
        <v>19913</v>
      </c>
      <c r="G2784" s="2" t="s">
        <v>20348</v>
      </c>
      <c r="H2784" s="2" t="s">
        <v>20252</v>
      </c>
      <c r="I2784" s="2" t="s">
        <v>31</v>
      </c>
      <c r="J2784" s="2" t="s">
        <v>32</v>
      </c>
      <c r="K2784" s="2" t="s">
        <v>14148</v>
      </c>
      <c r="L2784" s="2" t="s">
        <v>14149</v>
      </c>
      <c r="M2784" s="2" t="s">
        <v>30</v>
      </c>
      <c r="N2784" s="2" t="s">
        <v>30</v>
      </c>
      <c r="O2784" s="2" t="s">
        <v>9271</v>
      </c>
      <c r="P2784" s="3">
        <v>0</v>
      </c>
      <c r="Q2784" s="2" t="s">
        <v>30</v>
      </c>
      <c r="R2784" s="3">
        <v>3</v>
      </c>
      <c r="S2784" s="2" t="s">
        <v>20349</v>
      </c>
      <c r="T2784" s="2" t="s">
        <v>20350</v>
      </c>
      <c r="U2784" s="3">
        <v>1</v>
      </c>
      <c r="V2784" s="2" t="s">
        <v>30</v>
      </c>
      <c r="W2784" s="2" t="s">
        <v>30</v>
      </c>
      <c r="X2784" s="2" t="s">
        <v>20351</v>
      </c>
      <c r="Y2784">
        <f t="shared" si="258"/>
        <v>2004</v>
      </c>
      <c r="Z2784" s="8">
        <f t="shared" si="259"/>
        <v>1</v>
      </c>
      <c r="AA2784">
        <f t="shared" si="260"/>
        <v>30</v>
      </c>
      <c r="AB2784" s="9">
        <f t="shared" si="261"/>
        <v>2005</v>
      </c>
      <c r="AC2784" s="9">
        <f t="shared" si="262"/>
        <v>2</v>
      </c>
      <c r="AD2784" s="9">
        <f t="shared" si="263"/>
        <v>21</v>
      </c>
    </row>
    <row r="2785" spans="1:30" ht="15.6">
      <c r="A2785" s="2" t="s">
        <v>24</v>
      </c>
      <c r="B2785" s="2" t="s">
        <v>288</v>
      </c>
      <c r="C2785" s="2" t="s">
        <v>997</v>
      </c>
      <c r="D2785" s="2" t="s">
        <v>20352</v>
      </c>
      <c r="E2785" s="2" t="s">
        <v>20353</v>
      </c>
      <c r="F2785" s="2" t="s">
        <v>12639</v>
      </c>
      <c r="G2785" s="2" t="s">
        <v>20354</v>
      </c>
      <c r="H2785" s="2" t="s">
        <v>20252</v>
      </c>
      <c r="I2785" s="2" t="s">
        <v>31</v>
      </c>
      <c r="J2785" s="2" t="s">
        <v>32</v>
      </c>
      <c r="K2785" s="2" t="s">
        <v>17173</v>
      </c>
      <c r="L2785" s="2" t="s">
        <v>17174</v>
      </c>
      <c r="M2785" s="2" t="s">
        <v>30</v>
      </c>
      <c r="N2785" s="2" t="s">
        <v>30</v>
      </c>
      <c r="O2785" s="2" t="s">
        <v>3431</v>
      </c>
      <c r="P2785" s="3">
        <v>0</v>
      </c>
      <c r="Q2785" s="2" t="s">
        <v>30</v>
      </c>
      <c r="R2785" s="3">
        <v>0</v>
      </c>
      <c r="S2785" s="2" t="s">
        <v>30</v>
      </c>
      <c r="T2785" s="2" t="s">
        <v>20355</v>
      </c>
      <c r="U2785" s="3">
        <v>1</v>
      </c>
      <c r="V2785" s="2" t="s">
        <v>30</v>
      </c>
      <c r="W2785" s="2" t="s">
        <v>30</v>
      </c>
      <c r="X2785" s="2" t="s">
        <v>20356</v>
      </c>
      <c r="Y2785">
        <f t="shared" si="258"/>
        <v>2004</v>
      </c>
      <c r="Z2785" s="8">
        <f t="shared" si="259"/>
        <v>4</v>
      </c>
      <c r="AA2785">
        <f t="shared" si="260"/>
        <v>16</v>
      </c>
      <c r="AB2785" s="9">
        <f t="shared" si="261"/>
        <v>2005</v>
      </c>
      <c r="AC2785" s="9">
        <f t="shared" si="262"/>
        <v>2</v>
      </c>
      <c r="AD2785" s="9">
        <f t="shared" si="263"/>
        <v>21</v>
      </c>
    </row>
    <row r="2786" spans="1:30" ht="15.6">
      <c r="A2786" s="2" t="s">
        <v>24</v>
      </c>
      <c r="B2786" s="2" t="s">
        <v>288</v>
      </c>
      <c r="C2786" s="2" t="s">
        <v>15777</v>
      </c>
      <c r="D2786" s="2" t="s">
        <v>20357</v>
      </c>
      <c r="E2786" s="2" t="s">
        <v>20358</v>
      </c>
      <c r="F2786" s="2" t="s">
        <v>12825</v>
      </c>
      <c r="G2786" s="2" t="s">
        <v>20359</v>
      </c>
      <c r="H2786" s="2" t="s">
        <v>20252</v>
      </c>
      <c r="I2786" s="2" t="s">
        <v>31</v>
      </c>
      <c r="J2786" s="2" t="s">
        <v>32</v>
      </c>
      <c r="K2786" s="2" t="s">
        <v>20360</v>
      </c>
      <c r="L2786" s="2" t="s">
        <v>20361</v>
      </c>
      <c r="M2786" s="2" t="s">
        <v>30</v>
      </c>
      <c r="N2786" s="2" t="s">
        <v>30</v>
      </c>
      <c r="O2786" s="2" t="s">
        <v>20362</v>
      </c>
      <c r="P2786" s="3">
        <v>0</v>
      </c>
      <c r="Q2786" s="2" t="s">
        <v>30</v>
      </c>
      <c r="R2786" s="3">
        <v>0</v>
      </c>
      <c r="S2786" s="2" t="s">
        <v>30</v>
      </c>
      <c r="T2786" s="2" t="s">
        <v>20363</v>
      </c>
      <c r="U2786" s="3">
        <v>2</v>
      </c>
      <c r="V2786" s="2" t="s">
        <v>30</v>
      </c>
      <c r="W2786" s="2" t="s">
        <v>30</v>
      </c>
      <c r="X2786" s="2" t="s">
        <v>20364</v>
      </c>
      <c r="Y2786">
        <f t="shared" si="258"/>
        <v>2004</v>
      </c>
      <c r="Z2786" s="8">
        <f t="shared" si="259"/>
        <v>4</v>
      </c>
      <c r="AA2786">
        <f t="shared" si="260"/>
        <v>27</v>
      </c>
      <c r="AB2786" s="9">
        <f t="shared" si="261"/>
        <v>2005</v>
      </c>
      <c r="AC2786" s="9">
        <f t="shared" si="262"/>
        <v>2</v>
      </c>
      <c r="AD2786" s="9">
        <f t="shared" si="263"/>
        <v>21</v>
      </c>
    </row>
    <row r="2787" spans="1:30" ht="15.6">
      <c r="A2787" s="2" t="s">
        <v>24</v>
      </c>
      <c r="B2787" s="2" t="s">
        <v>288</v>
      </c>
      <c r="C2787" s="2" t="s">
        <v>5253</v>
      </c>
      <c r="D2787" s="2" t="s">
        <v>20365</v>
      </c>
      <c r="E2787" s="2" t="s">
        <v>20366</v>
      </c>
      <c r="F2787" s="2" t="s">
        <v>12639</v>
      </c>
      <c r="G2787" s="2" t="s">
        <v>20367</v>
      </c>
      <c r="H2787" s="2" t="s">
        <v>20252</v>
      </c>
      <c r="I2787" s="2" t="s">
        <v>31</v>
      </c>
      <c r="J2787" s="2" t="s">
        <v>32</v>
      </c>
      <c r="K2787" s="2" t="s">
        <v>7482</v>
      </c>
      <c r="L2787" s="2" t="s">
        <v>5432</v>
      </c>
      <c r="M2787" s="2" t="s">
        <v>30</v>
      </c>
      <c r="N2787" s="2" t="s">
        <v>30</v>
      </c>
      <c r="O2787" s="2" t="s">
        <v>3224</v>
      </c>
      <c r="P2787" s="3">
        <v>0</v>
      </c>
      <c r="Q2787" s="2" t="s">
        <v>30</v>
      </c>
      <c r="R2787" s="3">
        <v>3</v>
      </c>
      <c r="S2787" s="2" t="s">
        <v>20368</v>
      </c>
      <c r="T2787" s="2" t="s">
        <v>20369</v>
      </c>
      <c r="U2787" s="3">
        <v>1</v>
      </c>
      <c r="V2787" s="2" t="s">
        <v>30</v>
      </c>
      <c r="W2787" s="2" t="s">
        <v>30</v>
      </c>
      <c r="X2787" s="2" t="s">
        <v>20370</v>
      </c>
      <c r="Y2787">
        <f t="shared" si="258"/>
        <v>2004</v>
      </c>
      <c r="Z2787" s="8">
        <f t="shared" si="259"/>
        <v>4</v>
      </c>
      <c r="AA2787">
        <f t="shared" si="260"/>
        <v>16</v>
      </c>
      <c r="AB2787" s="9">
        <f t="shared" si="261"/>
        <v>2005</v>
      </c>
      <c r="AC2787" s="9">
        <f t="shared" si="262"/>
        <v>2</v>
      </c>
      <c r="AD2787" s="9">
        <f t="shared" si="263"/>
        <v>21</v>
      </c>
    </row>
    <row r="2788" spans="1:30" ht="15.6">
      <c r="A2788" s="2" t="s">
        <v>24</v>
      </c>
      <c r="B2788" s="2" t="s">
        <v>25</v>
      </c>
      <c r="C2788" s="2" t="s">
        <v>20371</v>
      </c>
      <c r="D2788" s="2" t="s">
        <v>20372</v>
      </c>
      <c r="E2788" s="2" t="s">
        <v>20373</v>
      </c>
      <c r="F2788" s="2" t="s">
        <v>13580</v>
      </c>
      <c r="G2788" s="2" t="s">
        <v>20374</v>
      </c>
      <c r="H2788" s="2" t="s">
        <v>20252</v>
      </c>
      <c r="I2788" s="2" t="s">
        <v>31</v>
      </c>
      <c r="J2788" s="2" t="s">
        <v>32</v>
      </c>
      <c r="K2788" s="2" t="s">
        <v>20375</v>
      </c>
      <c r="L2788" s="2" t="s">
        <v>20376</v>
      </c>
      <c r="M2788" s="2" t="s">
        <v>30</v>
      </c>
      <c r="N2788" s="2" t="s">
        <v>30</v>
      </c>
      <c r="O2788" s="2" t="s">
        <v>4834</v>
      </c>
      <c r="P2788" s="3">
        <v>0</v>
      </c>
      <c r="Q2788" s="2" t="s">
        <v>30</v>
      </c>
      <c r="R2788" s="3">
        <v>0</v>
      </c>
      <c r="S2788" s="2" t="s">
        <v>30</v>
      </c>
      <c r="T2788" s="2" t="s">
        <v>20377</v>
      </c>
      <c r="U2788" s="3">
        <v>1</v>
      </c>
      <c r="V2788" s="2" t="s">
        <v>30</v>
      </c>
      <c r="W2788" s="2" t="s">
        <v>30</v>
      </c>
      <c r="X2788" s="2" t="s">
        <v>20378</v>
      </c>
      <c r="Y2788">
        <f t="shared" si="258"/>
        <v>2004</v>
      </c>
      <c r="Z2788" s="8">
        <f t="shared" si="259"/>
        <v>3</v>
      </c>
      <c r="AA2788">
        <f t="shared" si="260"/>
        <v>30</v>
      </c>
      <c r="AB2788" s="9">
        <f t="shared" si="261"/>
        <v>2005</v>
      </c>
      <c r="AC2788" s="9">
        <f t="shared" si="262"/>
        <v>2</v>
      </c>
      <c r="AD2788" s="9">
        <f t="shared" si="263"/>
        <v>21</v>
      </c>
    </row>
    <row r="2789" spans="1:30" ht="15.6">
      <c r="A2789" s="2" t="s">
        <v>24</v>
      </c>
      <c r="B2789" s="2" t="s">
        <v>25</v>
      </c>
      <c r="C2789" s="2" t="s">
        <v>997</v>
      </c>
      <c r="D2789" s="2" t="s">
        <v>20379</v>
      </c>
      <c r="E2789" s="2" t="s">
        <v>20380</v>
      </c>
      <c r="F2789" s="2" t="s">
        <v>13261</v>
      </c>
      <c r="G2789" s="2" t="s">
        <v>20381</v>
      </c>
      <c r="H2789" s="2" t="s">
        <v>20252</v>
      </c>
      <c r="I2789" s="2" t="s">
        <v>31</v>
      </c>
      <c r="J2789" s="2" t="s">
        <v>32</v>
      </c>
      <c r="K2789" s="2" t="s">
        <v>20382</v>
      </c>
      <c r="L2789" s="2" t="s">
        <v>20383</v>
      </c>
      <c r="M2789" s="2" t="s">
        <v>30</v>
      </c>
      <c r="N2789" s="2" t="s">
        <v>30</v>
      </c>
      <c r="O2789" s="2" t="s">
        <v>448</v>
      </c>
      <c r="P2789" s="3">
        <v>0</v>
      </c>
      <c r="Q2789" s="2" t="s">
        <v>30</v>
      </c>
      <c r="R2789" s="3">
        <v>0</v>
      </c>
      <c r="S2789" s="2" t="s">
        <v>30</v>
      </c>
      <c r="T2789" s="2" t="s">
        <v>20384</v>
      </c>
      <c r="U2789" s="3">
        <v>1</v>
      </c>
      <c r="V2789" s="2" t="s">
        <v>30</v>
      </c>
      <c r="W2789" s="2" t="s">
        <v>30</v>
      </c>
      <c r="X2789" s="2" t="s">
        <v>20385</v>
      </c>
      <c r="Y2789">
        <f t="shared" si="258"/>
        <v>2004</v>
      </c>
      <c r="Z2789" s="8">
        <f t="shared" si="259"/>
        <v>4</v>
      </c>
      <c r="AA2789">
        <f t="shared" si="260"/>
        <v>9</v>
      </c>
      <c r="AB2789" s="9">
        <f t="shared" si="261"/>
        <v>2005</v>
      </c>
      <c r="AC2789" s="9">
        <f t="shared" si="262"/>
        <v>2</v>
      </c>
      <c r="AD2789" s="9">
        <f t="shared" si="263"/>
        <v>21</v>
      </c>
    </row>
    <row r="2790" spans="1:30" ht="15.6">
      <c r="A2790" s="2" t="s">
        <v>24</v>
      </c>
      <c r="B2790" s="2" t="s">
        <v>25</v>
      </c>
      <c r="C2790" s="2" t="s">
        <v>997</v>
      </c>
      <c r="D2790" s="2" t="s">
        <v>20386</v>
      </c>
      <c r="E2790" s="2" t="s">
        <v>20387</v>
      </c>
      <c r="F2790" s="2" t="s">
        <v>13261</v>
      </c>
      <c r="G2790" s="2" t="s">
        <v>20388</v>
      </c>
      <c r="H2790" s="2" t="s">
        <v>20252</v>
      </c>
      <c r="I2790" s="2" t="s">
        <v>31</v>
      </c>
      <c r="J2790" s="2" t="s">
        <v>32</v>
      </c>
      <c r="K2790" s="2" t="s">
        <v>20389</v>
      </c>
      <c r="L2790" s="2" t="s">
        <v>20390</v>
      </c>
      <c r="M2790" s="2" t="s">
        <v>30</v>
      </c>
      <c r="N2790" s="2" t="s">
        <v>30</v>
      </c>
      <c r="O2790" s="2" t="s">
        <v>448</v>
      </c>
      <c r="P2790" s="3">
        <v>0</v>
      </c>
      <c r="Q2790" s="2" t="s">
        <v>30</v>
      </c>
      <c r="R2790" s="3">
        <v>0</v>
      </c>
      <c r="S2790" s="2" t="s">
        <v>30</v>
      </c>
      <c r="T2790" s="2" t="s">
        <v>20391</v>
      </c>
      <c r="U2790" s="3">
        <v>1</v>
      </c>
      <c r="V2790" s="2" t="s">
        <v>30</v>
      </c>
      <c r="W2790" s="2" t="s">
        <v>30</v>
      </c>
      <c r="X2790" s="2" t="s">
        <v>20392</v>
      </c>
      <c r="Y2790">
        <f t="shared" si="258"/>
        <v>2004</v>
      </c>
      <c r="Z2790" s="8">
        <f t="shared" si="259"/>
        <v>4</v>
      </c>
      <c r="AA2790">
        <f t="shared" si="260"/>
        <v>9</v>
      </c>
      <c r="AB2790" s="9">
        <f t="shared" si="261"/>
        <v>2005</v>
      </c>
      <c r="AC2790" s="9">
        <f t="shared" si="262"/>
        <v>2</v>
      </c>
      <c r="AD2790" s="9">
        <f t="shared" si="263"/>
        <v>21</v>
      </c>
    </row>
    <row r="2791" spans="1:30" ht="15.6">
      <c r="A2791" s="2" t="s">
        <v>24</v>
      </c>
      <c r="B2791" s="2" t="s">
        <v>25</v>
      </c>
      <c r="C2791" s="2" t="s">
        <v>997</v>
      </c>
      <c r="D2791" s="2" t="s">
        <v>20393</v>
      </c>
      <c r="E2791" s="2" t="s">
        <v>20394</v>
      </c>
      <c r="F2791" s="2" t="s">
        <v>12639</v>
      </c>
      <c r="G2791" s="2" t="s">
        <v>20395</v>
      </c>
      <c r="H2791" s="2" t="s">
        <v>20252</v>
      </c>
      <c r="I2791" s="2" t="s">
        <v>31</v>
      </c>
      <c r="J2791" s="2" t="s">
        <v>32</v>
      </c>
      <c r="K2791" s="2" t="s">
        <v>20396</v>
      </c>
      <c r="L2791" s="2" t="s">
        <v>20397</v>
      </c>
      <c r="M2791" s="2" t="s">
        <v>30</v>
      </c>
      <c r="N2791" s="2" t="s">
        <v>30</v>
      </c>
      <c r="O2791" s="2" t="s">
        <v>448</v>
      </c>
      <c r="P2791" s="3">
        <v>0</v>
      </c>
      <c r="Q2791" s="2" t="s">
        <v>30</v>
      </c>
      <c r="R2791" s="3">
        <v>0</v>
      </c>
      <c r="S2791" s="2" t="s">
        <v>30</v>
      </c>
      <c r="T2791" s="2" t="s">
        <v>20398</v>
      </c>
      <c r="U2791" s="3">
        <v>1</v>
      </c>
      <c r="V2791" s="2" t="s">
        <v>30</v>
      </c>
      <c r="W2791" s="2" t="s">
        <v>30</v>
      </c>
      <c r="X2791" s="2" t="s">
        <v>20399</v>
      </c>
      <c r="Y2791">
        <f t="shared" si="258"/>
        <v>2004</v>
      </c>
      <c r="Z2791" s="8">
        <f t="shared" si="259"/>
        <v>4</v>
      </c>
      <c r="AA2791">
        <f t="shared" si="260"/>
        <v>16</v>
      </c>
      <c r="AB2791" s="9">
        <f t="shared" si="261"/>
        <v>2005</v>
      </c>
      <c r="AC2791" s="9">
        <f t="shared" si="262"/>
        <v>2</v>
      </c>
      <c r="AD2791" s="9">
        <f t="shared" si="263"/>
        <v>21</v>
      </c>
    </row>
    <row r="2792" spans="1:30" ht="15.6">
      <c r="A2792" s="2" t="s">
        <v>24</v>
      </c>
      <c r="B2792" s="2" t="s">
        <v>25</v>
      </c>
      <c r="C2792" s="2" t="s">
        <v>997</v>
      </c>
      <c r="D2792" s="2" t="s">
        <v>20400</v>
      </c>
      <c r="E2792" s="2" t="s">
        <v>20401</v>
      </c>
      <c r="F2792" s="2" t="s">
        <v>12629</v>
      </c>
      <c r="G2792" s="2" t="s">
        <v>20402</v>
      </c>
      <c r="H2792" s="2" t="s">
        <v>20252</v>
      </c>
      <c r="I2792" s="2" t="s">
        <v>31</v>
      </c>
      <c r="J2792" s="2" t="s">
        <v>32</v>
      </c>
      <c r="K2792" s="2" t="s">
        <v>20403</v>
      </c>
      <c r="L2792" s="2" t="s">
        <v>20404</v>
      </c>
      <c r="M2792" s="2" t="s">
        <v>30</v>
      </c>
      <c r="N2792" s="2" t="s">
        <v>30</v>
      </c>
      <c r="O2792" s="2" t="s">
        <v>448</v>
      </c>
      <c r="P2792" s="3">
        <v>0</v>
      </c>
      <c r="Q2792" s="2" t="s">
        <v>30</v>
      </c>
      <c r="R2792" s="3">
        <v>0</v>
      </c>
      <c r="S2792" s="2" t="s">
        <v>30</v>
      </c>
      <c r="T2792" s="2" t="s">
        <v>20405</v>
      </c>
      <c r="U2792" s="3">
        <v>1</v>
      </c>
      <c r="V2792" s="2" t="s">
        <v>30</v>
      </c>
      <c r="W2792" s="2" t="s">
        <v>30</v>
      </c>
      <c r="X2792" s="2" t="s">
        <v>20406</v>
      </c>
      <c r="Y2792">
        <f t="shared" si="258"/>
        <v>2004</v>
      </c>
      <c r="Z2792" s="8">
        <f t="shared" si="259"/>
        <v>4</v>
      </c>
      <c r="AA2792">
        <f t="shared" si="260"/>
        <v>23</v>
      </c>
      <c r="AB2792" s="9">
        <f t="shared" si="261"/>
        <v>2005</v>
      </c>
      <c r="AC2792" s="9">
        <f t="shared" si="262"/>
        <v>2</v>
      </c>
      <c r="AD2792" s="9">
        <f t="shared" si="263"/>
        <v>21</v>
      </c>
    </row>
    <row r="2793" spans="1:30" ht="15.6">
      <c r="A2793" s="2" t="s">
        <v>24</v>
      </c>
      <c r="B2793" s="2" t="s">
        <v>25</v>
      </c>
      <c r="C2793" s="2" t="s">
        <v>441</v>
      </c>
      <c r="D2793" s="2" t="s">
        <v>20407</v>
      </c>
      <c r="E2793" s="2" t="s">
        <v>20408</v>
      </c>
      <c r="F2793" s="2" t="s">
        <v>11938</v>
      </c>
      <c r="G2793" s="2" t="s">
        <v>20409</v>
      </c>
      <c r="H2793" s="2" t="s">
        <v>20252</v>
      </c>
      <c r="I2793" s="2" t="s">
        <v>31</v>
      </c>
      <c r="J2793" s="2" t="s">
        <v>32</v>
      </c>
      <c r="K2793" s="2" t="s">
        <v>13236</v>
      </c>
      <c r="L2793" s="2" t="s">
        <v>13237</v>
      </c>
      <c r="M2793" s="2" t="s">
        <v>30</v>
      </c>
      <c r="N2793" s="2" t="s">
        <v>30</v>
      </c>
      <c r="O2793" s="2" t="s">
        <v>448</v>
      </c>
      <c r="P2793" s="3">
        <v>0</v>
      </c>
      <c r="Q2793" s="2" t="s">
        <v>30</v>
      </c>
      <c r="R2793" s="3">
        <v>0</v>
      </c>
      <c r="S2793" s="2" t="s">
        <v>30</v>
      </c>
      <c r="T2793" s="2" t="s">
        <v>20410</v>
      </c>
      <c r="U2793" s="3">
        <v>1</v>
      </c>
      <c r="V2793" s="2" t="s">
        <v>30</v>
      </c>
      <c r="W2793" s="2" t="s">
        <v>30</v>
      </c>
      <c r="X2793" s="2" t="s">
        <v>20411</v>
      </c>
      <c r="Y2793">
        <f t="shared" si="258"/>
        <v>2004</v>
      </c>
      <c r="Z2793" s="8">
        <f t="shared" si="259"/>
        <v>5</v>
      </c>
      <c r="AA2793">
        <f t="shared" si="260"/>
        <v>21</v>
      </c>
      <c r="AB2793" s="9">
        <f t="shared" si="261"/>
        <v>2005</v>
      </c>
      <c r="AC2793" s="9">
        <f t="shared" si="262"/>
        <v>2</v>
      </c>
      <c r="AD2793" s="9">
        <f t="shared" si="263"/>
        <v>21</v>
      </c>
    </row>
    <row r="2794" spans="1:30" ht="15.6">
      <c r="A2794" s="2" t="s">
        <v>24</v>
      </c>
      <c r="B2794" s="2" t="s">
        <v>25</v>
      </c>
      <c r="C2794" s="2" t="s">
        <v>1440</v>
      </c>
      <c r="D2794" s="2" t="s">
        <v>20412</v>
      </c>
      <c r="E2794" s="2" t="s">
        <v>20413</v>
      </c>
      <c r="F2794" s="2" t="s">
        <v>11938</v>
      </c>
      <c r="G2794" s="2" t="s">
        <v>20414</v>
      </c>
      <c r="H2794" s="2" t="s">
        <v>20252</v>
      </c>
      <c r="I2794" s="2" t="s">
        <v>31</v>
      </c>
      <c r="J2794" s="2" t="s">
        <v>32</v>
      </c>
      <c r="K2794" s="2" t="s">
        <v>15090</v>
      </c>
      <c r="L2794" s="2" t="s">
        <v>15091</v>
      </c>
      <c r="M2794" s="2" t="s">
        <v>30</v>
      </c>
      <c r="N2794" s="2" t="s">
        <v>30</v>
      </c>
      <c r="O2794" s="2" t="s">
        <v>448</v>
      </c>
      <c r="P2794" s="3">
        <v>0</v>
      </c>
      <c r="Q2794" s="2" t="s">
        <v>30</v>
      </c>
      <c r="R2794" s="3">
        <v>0</v>
      </c>
      <c r="S2794" s="2" t="s">
        <v>30</v>
      </c>
      <c r="T2794" s="2" t="s">
        <v>20415</v>
      </c>
      <c r="U2794" s="3">
        <v>1</v>
      </c>
      <c r="V2794" s="2" t="s">
        <v>30</v>
      </c>
      <c r="W2794" s="2" t="s">
        <v>30</v>
      </c>
      <c r="X2794" s="2" t="s">
        <v>20416</v>
      </c>
      <c r="Y2794">
        <f t="shared" si="258"/>
        <v>2004</v>
      </c>
      <c r="Z2794" s="8">
        <f t="shared" si="259"/>
        <v>5</v>
      </c>
      <c r="AA2794">
        <f t="shared" si="260"/>
        <v>21</v>
      </c>
      <c r="AB2794" s="9">
        <f t="shared" si="261"/>
        <v>2005</v>
      </c>
      <c r="AC2794" s="9">
        <f t="shared" si="262"/>
        <v>2</v>
      </c>
      <c r="AD2794" s="9">
        <f t="shared" si="263"/>
        <v>21</v>
      </c>
    </row>
    <row r="2795" spans="1:30" ht="15.6">
      <c r="A2795" s="2" t="s">
        <v>24</v>
      </c>
      <c r="B2795" s="2" t="s">
        <v>25</v>
      </c>
      <c r="C2795" s="2" t="s">
        <v>441</v>
      </c>
      <c r="D2795" s="2" t="s">
        <v>20417</v>
      </c>
      <c r="E2795" s="2" t="s">
        <v>20418</v>
      </c>
      <c r="F2795" s="2" t="s">
        <v>11938</v>
      </c>
      <c r="G2795" s="2" t="s">
        <v>20419</v>
      </c>
      <c r="H2795" s="2" t="s">
        <v>20252</v>
      </c>
      <c r="I2795" s="2" t="s">
        <v>31</v>
      </c>
      <c r="J2795" s="2" t="s">
        <v>32</v>
      </c>
      <c r="K2795" s="2" t="s">
        <v>15090</v>
      </c>
      <c r="L2795" s="2" t="s">
        <v>15091</v>
      </c>
      <c r="M2795" s="2" t="s">
        <v>30</v>
      </c>
      <c r="N2795" s="2" t="s">
        <v>30</v>
      </c>
      <c r="O2795" s="2" t="s">
        <v>448</v>
      </c>
      <c r="P2795" s="3">
        <v>0</v>
      </c>
      <c r="Q2795" s="2" t="s">
        <v>30</v>
      </c>
      <c r="R2795" s="3">
        <v>0</v>
      </c>
      <c r="S2795" s="2" t="s">
        <v>30</v>
      </c>
      <c r="T2795" s="2" t="s">
        <v>20420</v>
      </c>
      <c r="U2795" s="3">
        <v>1</v>
      </c>
      <c r="V2795" s="2" t="s">
        <v>30</v>
      </c>
      <c r="W2795" s="2" t="s">
        <v>30</v>
      </c>
      <c r="X2795" s="2" t="s">
        <v>20421</v>
      </c>
      <c r="Y2795">
        <f t="shared" si="258"/>
        <v>2004</v>
      </c>
      <c r="Z2795" s="8">
        <f t="shared" si="259"/>
        <v>5</v>
      </c>
      <c r="AA2795">
        <f t="shared" si="260"/>
        <v>21</v>
      </c>
      <c r="AB2795" s="9">
        <f t="shared" si="261"/>
        <v>2005</v>
      </c>
      <c r="AC2795" s="9">
        <f t="shared" si="262"/>
        <v>2</v>
      </c>
      <c r="AD2795" s="9">
        <f t="shared" si="263"/>
        <v>21</v>
      </c>
    </row>
    <row r="2796" spans="1:30" ht="15.6">
      <c r="A2796" s="2" t="s">
        <v>24</v>
      </c>
      <c r="B2796" s="2" t="s">
        <v>25</v>
      </c>
      <c r="C2796" s="2" t="s">
        <v>997</v>
      </c>
      <c r="D2796" s="2" t="s">
        <v>20422</v>
      </c>
      <c r="E2796" s="2" t="s">
        <v>20423</v>
      </c>
      <c r="F2796" s="2" t="s">
        <v>11938</v>
      </c>
      <c r="G2796" s="2" t="s">
        <v>20424</v>
      </c>
      <c r="H2796" s="2" t="s">
        <v>20252</v>
      </c>
      <c r="I2796" s="2" t="s">
        <v>31</v>
      </c>
      <c r="J2796" s="2" t="s">
        <v>32</v>
      </c>
      <c r="K2796" s="2" t="s">
        <v>20425</v>
      </c>
      <c r="L2796" s="2" t="s">
        <v>20426</v>
      </c>
      <c r="M2796" s="2" t="s">
        <v>30</v>
      </c>
      <c r="N2796" s="2" t="s">
        <v>30</v>
      </c>
      <c r="O2796" s="2" t="s">
        <v>448</v>
      </c>
      <c r="P2796" s="3">
        <v>0</v>
      </c>
      <c r="Q2796" s="2" t="s">
        <v>30</v>
      </c>
      <c r="R2796" s="3">
        <v>0</v>
      </c>
      <c r="S2796" s="2" t="s">
        <v>30</v>
      </c>
      <c r="T2796" s="2" t="s">
        <v>20427</v>
      </c>
      <c r="U2796" s="3">
        <v>1</v>
      </c>
      <c r="V2796" s="2" t="s">
        <v>30</v>
      </c>
      <c r="W2796" s="2" t="s">
        <v>30</v>
      </c>
      <c r="X2796" s="2" t="s">
        <v>20428</v>
      </c>
      <c r="Y2796">
        <f t="shared" si="258"/>
        <v>2004</v>
      </c>
      <c r="Z2796" s="8">
        <f t="shared" si="259"/>
        <v>5</v>
      </c>
      <c r="AA2796">
        <f t="shared" si="260"/>
        <v>21</v>
      </c>
      <c r="AB2796" s="9">
        <f t="shared" si="261"/>
        <v>2005</v>
      </c>
      <c r="AC2796" s="9">
        <f t="shared" si="262"/>
        <v>2</v>
      </c>
      <c r="AD2796" s="9">
        <f t="shared" si="263"/>
        <v>21</v>
      </c>
    </row>
    <row r="2797" spans="1:30" ht="15.6">
      <c r="A2797" s="2" t="s">
        <v>24</v>
      </c>
      <c r="B2797" s="2" t="s">
        <v>25</v>
      </c>
      <c r="C2797" s="2" t="s">
        <v>2256</v>
      </c>
      <c r="D2797" s="2" t="s">
        <v>20429</v>
      </c>
      <c r="E2797" s="2" t="s">
        <v>20430</v>
      </c>
      <c r="F2797" s="2" t="s">
        <v>11938</v>
      </c>
      <c r="G2797" s="2" t="s">
        <v>20431</v>
      </c>
      <c r="H2797" s="2" t="s">
        <v>20252</v>
      </c>
      <c r="I2797" s="2" t="s">
        <v>31</v>
      </c>
      <c r="J2797" s="2" t="s">
        <v>32</v>
      </c>
      <c r="K2797" s="2" t="s">
        <v>15090</v>
      </c>
      <c r="L2797" s="2" t="s">
        <v>15091</v>
      </c>
      <c r="M2797" s="2" t="s">
        <v>30</v>
      </c>
      <c r="N2797" s="2" t="s">
        <v>30</v>
      </c>
      <c r="O2797" s="2" t="s">
        <v>448</v>
      </c>
      <c r="P2797" s="3">
        <v>0</v>
      </c>
      <c r="Q2797" s="2" t="s">
        <v>30</v>
      </c>
      <c r="R2797" s="3">
        <v>0</v>
      </c>
      <c r="S2797" s="2" t="s">
        <v>30</v>
      </c>
      <c r="T2797" s="2" t="s">
        <v>20432</v>
      </c>
      <c r="U2797" s="3">
        <v>1</v>
      </c>
      <c r="V2797" s="2" t="s">
        <v>30</v>
      </c>
      <c r="W2797" s="2" t="s">
        <v>30</v>
      </c>
      <c r="X2797" s="2" t="s">
        <v>20433</v>
      </c>
      <c r="Y2797">
        <f t="shared" si="258"/>
        <v>2004</v>
      </c>
      <c r="Z2797" s="8">
        <f t="shared" si="259"/>
        <v>5</v>
      </c>
      <c r="AA2797">
        <f t="shared" si="260"/>
        <v>21</v>
      </c>
      <c r="AB2797" s="9">
        <f t="shared" si="261"/>
        <v>2005</v>
      </c>
      <c r="AC2797" s="9">
        <f t="shared" si="262"/>
        <v>2</v>
      </c>
      <c r="AD2797" s="9">
        <f t="shared" si="263"/>
        <v>21</v>
      </c>
    </row>
    <row r="2798" spans="1:30" ht="15.6">
      <c r="A2798" s="2" t="s">
        <v>24</v>
      </c>
      <c r="B2798" s="2" t="s">
        <v>25</v>
      </c>
      <c r="C2798" s="2" t="s">
        <v>441</v>
      </c>
      <c r="D2798" s="2" t="s">
        <v>20434</v>
      </c>
      <c r="E2798" s="2" t="s">
        <v>20435</v>
      </c>
      <c r="F2798" s="2" t="s">
        <v>1425</v>
      </c>
      <c r="G2798" s="2" t="s">
        <v>20436</v>
      </c>
      <c r="H2798" s="2" t="s">
        <v>20252</v>
      </c>
      <c r="I2798" s="2" t="s">
        <v>31</v>
      </c>
      <c r="J2798" s="2" t="s">
        <v>32</v>
      </c>
      <c r="K2798" s="2" t="s">
        <v>13945</v>
      </c>
      <c r="L2798" s="2" t="s">
        <v>13946</v>
      </c>
      <c r="M2798" s="2" t="s">
        <v>30</v>
      </c>
      <c r="N2798" s="2" t="s">
        <v>30</v>
      </c>
      <c r="O2798" s="2" t="s">
        <v>448</v>
      </c>
      <c r="P2798" s="3">
        <v>0</v>
      </c>
      <c r="Q2798" s="2" t="s">
        <v>30</v>
      </c>
      <c r="R2798" s="3">
        <v>1</v>
      </c>
      <c r="S2798" s="2" t="s">
        <v>17888</v>
      </c>
      <c r="T2798" s="2" t="s">
        <v>20437</v>
      </c>
      <c r="U2798" s="3">
        <v>1</v>
      </c>
      <c r="V2798" s="2" t="s">
        <v>30</v>
      </c>
      <c r="W2798" s="2" t="s">
        <v>30</v>
      </c>
      <c r="X2798" s="2" t="s">
        <v>20438</v>
      </c>
      <c r="Y2798">
        <f t="shared" si="258"/>
        <v>2004</v>
      </c>
      <c r="Z2798" s="8">
        <f t="shared" si="259"/>
        <v>5</v>
      </c>
      <c r="AA2798">
        <f t="shared" si="260"/>
        <v>28</v>
      </c>
      <c r="AB2798" s="9">
        <f t="shared" si="261"/>
        <v>2005</v>
      </c>
      <c r="AC2798" s="9">
        <f t="shared" si="262"/>
        <v>2</v>
      </c>
      <c r="AD2798" s="9">
        <f t="shared" si="263"/>
        <v>21</v>
      </c>
    </row>
    <row r="2799" spans="1:30" ht="15.6">
      <c r="A2799" s="2" t="s">
        <v>24</v>
      </c>
      <c r="B2799" s="2" t="s">
        <v>25</v>
      </c>
      <c r="C2799" s="2" t="s">
        <v>20439</v>
      </c>
      <c r="D2799" s="2" t="s">
        <v>20440</v>
      </c>
      <c r="E2799" s="2" t="s">
        <v>20441</v>
      </c>
      <c r="F2799" s="2" t="s">
        <v>13261</v>
      </c>
      <c r="G2799" s="2" t="s">
        <v>20442</v>
      </c>
      <c r="H2799" s="2" t="s">
        <v>20252</v>
      </c>
      <c r="I2799" s="2" t="s">
        <v>31</v>
      </c>
      <c r="J2799" s="2" t="s">
        <v>32</v>
      </c>
      <c r="K2799" s="2" t="s">
        <v>20022</v>
      </c>
      <c r="L2799" s="2" t="s">
        <v>20023</v>
      </c>
      <c r="M2799" s="2" t="s">
        <v>30</v>
      </c>
      <c r="N2799" s="2" t="s">
        <v>30</v>
      </c>
      <c r="O2799" s="2" t="s">
        <v>4834</v>
      </c>
      <c r="P2799" s="3">
        <v>0</v>
      </c>
      <c r="Q2799" s="2" t="s">
        <v>30</v>
      </c>
      <c r="R2799" s="3">
        <v>0</v>
      </c>
      <c r="S2799" s="2" t="s">
        <v>30</v>
      </c>
      <c r="T2799" s="2" t="s">
        <v>20443</v>
      </c>
      <c r="U2799" s="3">
        <v>1</v>
      </c>
      <c r="V2799" s="2" t="s">
        <v>30</v>
      </c>
      <c r="W2799" s="2" t="s">
        <v>30</v>
      </c>
      <c r="X2799" s="2" t="s">
        <v>20444</v>
      </c>
      <c r="Y2799">
        <f t="shared" si="258"/>
        <v>2004</v>
      </c>
      <c r="Z2799" s="8">
        <f t="shared" si="259"/>
        <v>4</v>
      </c>
      <c r="AA2799">
        <f t="shared" si="260"/>
        <v>9</v>
      </c>
      <c r="AB2799" s="9">
        <f t="shared" si="261"/>
        <v>2005</v>
      </c>
      <c r="AC2799" s="9">
        <f t="shared" si="262"/>
        <v>2</v>
      </c>
      <c r="AD2799" s="9">
        <f t="shared" si="263"/>
        <v>21</v>
      </c>
    </row>
    <row r="2800" spans="1:30" ht="15.6">
      <c r="A2800" s="2" t="s">
        <v>24</v>
      </c>
      <c r="B2800" s="2" t="s">
        <v>25</v>
      </c>
      <c r="C2800" s="2" t="s">
        <v>20445</v>
      </c>
      <c r="D2800" s="2" t="s">
        <v>20446</v>
      </c>
      <c r="E2800" s="2" t="s">
        <v>20447</v>
      </c>
      <c r="F2800" s="2" t="s">
        <v>13261</v>
      </c>
      <c r="G2800" s="2" t="s">
        <v>20448</v>
      </c>
      <c r="H2800" s="2" t="s">
        <v>20252</v>
      </c>
      <c r="I2800" s="2" t="s">
        <v>31</v>
      </c>
      <c r="J2800" s="2" t="s">
        <v>32</v>
      </c>
      <c r="K2800" s="2" t="s">
        <v>20449</v>
      </c>
      <c r="L2800" s="2" t="s">
        <v>20450</v>
      </c>
      <c r="M2800" s="2" t="s">
        <v>30</v>
      </c>
      <c r="N2800" s="2" t="s">
        <v>30</v>
      </c>
      <c r="O2800" s="2" t="s">
        <v>4834</v>
      </c>
      <c r="P2800" s="3">
        <v>0</v>
      </c>
      <c r="Q2800" s="2" t="s">
        <v>30</v>
      </c>
      <c r="R2800" s="3">
        <v>0</v>
      </c>
      <c r="S2800" s="2" t="s">
        <v>30</v>
      </c>
      <c r="T2800" s="2" t="s">
        <v>20451</v>
      </c>
      <c r="U2800" s="3">
        <v>1</v>
      </c>
      <c r="V2800" s="2" t="s">
        <v>30</v>
      </c>
      <c r="W2800" s="2" t="s">
        <v>30</v>
      </c>
      <c r="X2800" s="2" t="s">
        <v>20452</v>
      </c>
      <c r="Y2800">
        <f t="shared" si="258"/>
        <v>2004</v>
      </c>
      <c r="Z2800" s="8">
        <f t="shared" si="259"/>
        <v>4</v>
      </c>
      <c r="AA2800">
        <f t="shared" si="260"/>
        <v>9</v>
      </c>
      <c r="AB2800" s="9">
        <f t="shared" si="261"/>
        <v>2005</v>
      </c>
      <c r="AC2800" s="9">
        <f t="shared" si="262"/>
        <v>2</v>
      </c>
      <c r="AD2800" s="9">
        <f t="shared" si="263"/>
        <v>21</v>
      </c>
    </row>
    <row r="2801" spans="1:30" ht="15.6">
      <c r="A2801" s="2" t="s">
        <v>24</v>
      </c>
      <c r="B2801" s="2" t="s">
        <v>25</v>
      </c>
      <c r="C2801" s="2" t="s">
        <v>20453</v>
      </c>
      <c r="D2801" s="2" t="s">
        <v>20454</v>
      </c>
      <c r="E2801" s="2" t="s">
        <v>20455</v>
      </c>
      <c r="F2801" s="2" t="s">
        <v>19963</v>
      </c>
      <c r="G2801" s="2" t="s">
        <v>20456</v>
      </c>
      <c r="H2801" s="2" t="s">
        <v>20252</v>
      </c>
      <c r="I2801" s="2" t="s">
        <v>31</v>
      </c>
      <c r="J2801" s="2" t="s">
        <v>32</v>
      </c>
      <c r="K2801" s="2" t="s">
        <v>20457</v>
      </c>
      <c r="L2801" s="2" t="s">
        <v>20458</v>
      </c>
      <c r="M2801" s="2" t="s">
        <v>30</v>
      </c>
      <c r="N2801" s="2" t="s">
        <v>30</v>
      </c>
      <c r="O2801" s="2" t="s">
        <v>4834</v>
      </c>
      <c r="P2801" s="3">
        <v>0</v>
      </c>
      <c r="Q2801" s="2" t="s">
        <v>30</v>
      </c>
      <c r="R2801" s="3">
        <v>0</v>
      </c>
      <c r="S2801" s="2" t="s">
        <v>30</v>
      </c>
      <c r="T2801" s="2" t="s">
        <v>20459</v>
      </c>
      <c r="U2801" s="3">
        <v>1</v>
      </c>
      <c r="V2801" s="2" t="s">
        <v>30</v>
      </c>
      <c r="W2801" s="2" t="s">
        <v>30</v>
      </c>
      <c r="X2801" s="2" t="s">
        <v>20460</v>
      </c>
      <c r="Y2801">
        <f t="shared" si="258"/>
        <v>2004</v>
      </c>
      <c r="Z2801" s="8">
        <f t="shared" si="259"/>
        <v>5</v>
      </c>
      <c r="AA2801">
        <f t="shared" si="260"/>
        <v>7</v>
      </c>
      <c r="AB2801" s="9">
        <f t="shared" si="261"/>
        <v>2005</v>
      </c>
      <c r="AC2801" s="9">
        <f t="shared" si="262"/>
        <v>2</v>
      </c>
      <c r="AD2801" s="9">
        <f t="shared" si="263"/>
        <v>21</v>
      </c>
    </row>
    <row r="2802" spans="1:30" ht="15.6">
      <c r="A2802" s="2" t="s">
        <v>24</v>
      </c>
      <c r="B2802" s="2" t="s">
        <v>25</v>
      </c>
      <c r="C2802" s="2" t="s">
        <v>20461</v>
      </c>
      <c r="D2802" s="2" t="s">
        <v>20462</v>
      </c>
      <c r="E2802" s="2" t="s">
        <v>20463</v>
      </c>
      <c r="F2802" s="2" t="s">
        <v>20464</v>
      </c>
      <c r="G2802" s="2" t="s">
        <v>20465</v>
      </c>
      <c r="H2802" s="2" t="s">
        <v>20252</v>
      </c>
      <c r="I2802" s="2" t="s">
        <v>31</v>
      </c>
      <c r="J2802" s="2" t="s">
        <v>32</v>
      </c>
      <c r="K2802" s="2" t="s">
        <v>20466</v>
      </c>
      <c r="L2802" s="2" t="s">
        <v>20467</v>
      </c>
      <c r="M2802" s="2" t="s">
        <v>30</v>
      </c>
      <c r="N2802" s="2" t="s">
        <v>30</v>
      </c>
      <c r="O2802" s="2" t="s">
        <v>448</v>
      </c>
      <c r="P2802" s="3">
        <v>0</v>
      </c>
      <c r="Q2802" s="2" t="s">
        <v>30</v>
      </c>
      <c r="R2802" s="3">
        <v>0</v>
      </c>
      <c r="S2802" s="2" t="s">
        <v>30</v>
      </c>
      <c r="T2802" s="2" t="s">
        <v>20468</v>
      </c>
      <c r="U2802" s="3">
        <v>1</v>
      </c>
      <c r="V2802" s="2" t="s">
        <v>30</v>
      </c>
      <c r="W2802" s="2" t="s">
        <v>30</v>
      </c>
      <c r="X2802" s="2" t="s">
        <v>20469</v>
      </c>
      <c r="Y2802">
        <f t="shared" si="258"/>
        <v>2002</v>
      </c>
      <c r="Z2802" s="8">
        <f t="shared" si="259"/>
        <v>12</v>
      </c>
      <c r="AA2802">
        <f t="shared" si="260"/>
        <v>13</v>
      </c>
      <c r="AB2802" s="9">
        <f t="shared" si="261"/>
        <v>2005</v>
      </c>
      <c r="AC2802" s="9">
        <f t="shared" si="262"/>
        <v>2</v>
      </c>
      <c r="AD2802" s="9">
        <f t="shared" si="263"/>
        <v>21</v>
      </c>
    </row>
    <row r="2803" spans="1:30" ht="15.6">
      <c r="A2803" s="2" t="s">
        <v>24</v>
      </c>
      <c r="B2803" s="2" t="s">
        <v>25</v>
      </c>
      <c r="C2803" s="2" t="s">
        <v>20470</v>
      </c>
      <c r="D2803" s="2" t="s">
        <v>20471</v>
      </c>
      <c r="E2803" s="2" t="s">
        <v>20472</v>
      </c>
      <c r="F2803" s="2" t="s">
        <v>19457</v>
      </c>
      <c r="G2803" s="2" t="s">
        <v>20473</v>
      </c>
      <c r="H2803" s="2" t="s">
        <v>20252</v>
      </c>
      <c r="I2803" s="2" t="s">
        <v>31</v>
      </c>
      <c r="J2803" s="2" t="s">
        <v>32</v>
      </c>
      <c r="K2803" s="2" t="s">
        <v>20474</v>
      </c>
      <c r="L2803" s="2" t="s">
        <v>20475</v>
      </c>
      <c r="M2803" s="2" t="s">
        <v>30</v>
      </c>
      <c r="N2803" s="2" t="s">
        <v>30</v>
      </c>
      <c r="O2803" s="2" t="s">
        <v>448</v>
      </c>
      <c r="P2803" s="3">
        <v>0</v>
      </c>
      <c r="Q2803" s="2" t="s">
        <v>30</v>
      </c>
      <c r="R2803" s="3">
        <v>0</v>
      </c>
      <c r="S2803" s="2" t="s">
        <v>30</v>
      </c>
      <c r="T2803" s="2" t="s">
        <v>20476</v>
      </c>
      <c r="U2803" s="3">
        <v>1</v>
      </c>
      <c r="V2803" s="2" t="s">
        <v>30</v>
      </c>
      <c r="W2803" s="2" t="s">
        <v>30</v>
      </c>
      <c r="X2803" s="2" t="s">
        <v>20477</v>
      </c>
      <c r="Y2803">
        <f t="shared" si="258"/>
        <v>2002</v>
      </c>
      <c r="Z2803" s="8">
        <f t="shared" si="259"/>
        <v>12</v>
      </c>
      <c r="AA2803">
        <f t="shared" si="260"/>
        <v>20</v>
      </c>
      <c r="AB2803" s="9">
        <f t="shared" si="261"/>
        <v>2005</v>
      </c>
      <c r="AC2803" s="9">
        <f t="shared" si="262"/>
        <v>2</v>
      </c>
      <c r="AD2803" s="9">
        <f t="shared" si="263"/>
        <v>21</v>
      </c>
    </row>
    <row r="2804" spans="1:30" ht="15.6">
      <c r="A2804" s="2" t="s">
        <v>24</v>
      </c>
      <c r="B2804" s="2" t="s">
        <v>25</v>
      </c>
      <c r="C2804" s="2" t="s">
        <v>20470</v>
      </c>
      <c r="D2804" s="2" t="s">
        <v>20478</v>
      </c>
      <c r="E2804" s="2" t="s">
        <v>20479</v>
      </c>
      <c r="F2804" s="2" t="s">
        <v>19457</v>
      </c>
      <c r="G2804" s="2" t="s">
        <v>20480</v>
      </c>
      <c r="H2804" s="2" t="s">
        <v>20252</v>
      </c>
      <c r="I2804" s="2" t="s">
        <v>31</v>
      </c>
      <c r="J2804" s="2" t="s">
        <v>32</v>
      </c>
      <c r="K2804" s="2" t="s">
        <v>20474</v>
      </c>
      <c r="L2804" s="2" t="s">
        <v>20475</v>
      </c>
      <c r="M2804" s="2" t="s">
        <v>30</v>
      </c>
      <c r="N2804" s="2" t="s">
        <v>30</v>
      </c>
      <c r="O2804" s="2" t="s">
        <v>448</v>
      </c>
      <c r="P2804" s="3">
        <v>0</v>
      </c>
      <c r="Q2804" s="2" t="s">
        <v>30</v>
      </c>
      <c r="R2804" s="3">
        <v>0</v>
      </c>
      <c r="S2804" s="2" t="s">
        <v>30</v>
      </c>
      <c r="T2804" s="2" t="s">
        <v>20481</v>
      </c>
      <c r="U2804" s="3">
        <v>1</v>
      </c>
      <c r="V2804" s="2" t="s">
        <v>30</v>
      </c>
      <c r="W2804" s="2" t="s">
        <v>30</v>
      </c>
      <c r="X2804" s="2" t="s">
        <v>20482</v>
      </c>
      <c r="Y2804">
        <f t="shared" si="258"/>
        <v>2002</v>
      </c>
      <c r="Z2804" s="8">
        <f t="shared" si="259"/>
        <v>12</v>
      </c>
      <c r="AA2804">
        <f t="shared" si="260"/>
        <v>20</v>
      </c>
      <c r="AB2804" s="9">
        <f t="shared" si="261"/>
        <v>2005</v>
      </c>
      <c r="AC2804" s="9">
        <f t="shared" si="262"/>
        <v>2</v>
      </c>
      <c r="AD2804" s="9">
        <f t="shared" si="263"/>
        <v>21</v>
      </c>
    </row>
    <row r="2805" spans="1:30" ht="15.6">
      <c r="A2805" s="2" t="s">
        <v>24</v>
      </c>
      <c r="B2805" s="2" t="s">
        <v>25</v>
      </c>
      <c r="C2805" s="2" t="s">
        <v>1114</v>
      </c>
      <c r="D2805" s="2" t="s">
        <v>20483</v>
      </c>
      <c r="E2805" s="2" t="s">
        <v>20484</v>
      </c>
      <c r="F2805" s="2" t="s">
        <v>19457</v>
      </c>
      <c r="G2805" s="2" t="s">
        <v>20485</v>
      </c>
      <c r="H2805" s="2" t="s">
        <v>20252</v>
      </c>
      <c r="I2805" s="2" t="s">
        <v>31</v>
      </c>
      <c r="J2805" s="2" t="s">
        <v>32</v>
      </c>
      <c r="K2805" s="2" t="s">
        <v>20486</v>
      </c>
      <c r="L2805" s="2" t="s">
        <v>20487</v>
      </c>
      <c r="M2805" s="2" t="s">
        <v>30</v>
      </c>
      <c r="N2805" s="2" t="s">
        <v>30</v>
      </c>
      <c r="O2805" s="2" t="s">
        <v>448</v>
      </c>
      <c r="P2805" s="3">
        <v>0</v>
      </c>
      <c r="Q2805" s="2" t="s">
        <v>30</v>
      </c>
      <c r="R2805" s="3">
        <v>0</v>
      </c>
      <c r="S2805" s="2" t="s">
        <v>30</v>
      </c>
      <c r="T2805" s="2" t="s">
        <v>20488</v>
      </c>
      <c r="U2805" s="3">
        <v>1</v>
      </c>
      <c r="V2805" s="2" t="s">
        <v>30</v>
      </c>
      <c r="W2805" s="2" t="s">
        <v>30</v>
      </c>
      <c r="X2805" s="2" t="s">
        <v>20489</v>
      </c>
      <c r="Y2805">
        <f t="shared" si="258"/>
        <v>2002</v>
      </c>
      <c r="Z2805" s="8">
        <f t="shared" si="259"/>
        <v>12</v>
      </c>
      <c r="AA2805">
        <f t="shared" si="260"/>
        <v>20</v>
      </c>
      <c r="AB2805" s="9">
        <f t="shared" si="261"/>
        <v>2005</v>
      </c>
      <c r="AC2805" s="9">
        <f t="shared" si="262"/>
        <v>2</v>
      </c>
      <c r="AD2805" s="9">
        <f t="shared" si="263"/>
        <v>21</v>
      </c>
    </row>
    <row r="2806" spans="1:30" ht="15.6">
      <c r="A2806" s="2" t="s">
        <v>24</v>
      </c>
      <c r="B2806" s="2" t="s">
        <v>25</v>
      </c>
      <c r="C2806" s="2" t="s">
        <v>20490</v>
      </c>
      <c r="D2806" s="2" t="s">
        <v>20491</v>
      </c>
      <c r="E2806" s="2" t="s">
        <v>20492</v>
      </c>
      <c r="F2806" s="2" t="s">
        <v>19457</v>
      </c>
      <c r="G2806" s="2" t="s">
        <v>20493</v>
      </c>
      <c r="H2806" s="2" t="s">
        <v>20252</v>
      </c>
      <c r="I2806" s="2" t="s">
        <v>31</v>
      </c>
      <c r="J2806" s="2" t="s">
        <v>32</v>
      </c>
      <c r="K2806" s="2" t="s">
        <v>20466</v>
      </c>
      <c r="L2806" s="2" t="s">
        <v>20467</v>
      </c>
      <c r="M2806" s="2" t="s">
        <v>30</v>
      </c>
      <c r="N2806" s="2" t="s">
        <v>30</v>
      </c>
      <c r="O2806" s="2" t="s">
        <v>448</v>
      </c>
      <c r="P2806" s="3">
        <v>0</v>
      </c>
      <c r="Q2806" s="2" t="s">
        <v>30</v>
      </c>
      <c r="R2806" s="3">
        <v>0</v>
      </c>
      <c r="S2806" s="2" t="s">
        <v>30</v>
      </c>
      <c r="T2806" s="2" t="s">
        <v>20494</v>
      </c>
      <c r="U2806" s="3">
        <v>1</v>
      </c>
      <c r="V2806" s="2" t="s">
        <v>30</v>
      </c>
      <c r="W2806" s="2" t="s">
        <v>30</v>
      </c>
      <c r="X2806" s="2" t="s">
        <v>20495</v>
      </c>
      <c r="Y2806">
        <f t="shared" si="258"/>
        <v>2002</v>
      </c>
      <c r="Z2806" s="8">
        <f t="shared" si="259"/>
        <v>12</v>
      </c>
      <c r="AA2806">
        <f t="shared" si="260"/>
        <v>20</v>
      </c>
      <c r="AB2806" s="9">
        <f t="shared" si="261"/>
        <v>2005</v>
      </c>
      <c r="AC2806" s="9">
        <f t="shared" si="262"/>
        <v>2</v>
      </c>
      <c r="AD2806" s="9">
        <f t="shared" si="263"/>
        <v>21</v>
      </c>
    </row>
    <row r="2807" spans="1:30" ht="15.6">
      <c r="A2807" s="2" t="s">
        <v>24</v>
      </c>
      <c r="B2807" s="2" t="s">
        <v>25</v>
      </c>
      <c r="C2807" s="2" t="s">
        <v>997</v>
      </c>
      <c r="D2807" s="2" t="s">
        <v>20496</v>
      </c>
      <c r="E2807" s="2" t="s">
        <v>20497</v>
      </c>
      <c r="F2807" s="2" t="s">
        <v>14580</v>
      </c>
      <c r="G2807" s="2" t="s">
        <v>20498</v>
      </c>
      <c r="H2807" s="2" t="s">
        <v>20252</v>
      </c>
      <c r="I2807" s="2" t="s">
        <v>31</v>
      </c>
      <c r="J2807" s="2" t="s">
        <v>32</v>
      </c>
      <c r="K2807" s="2" t="s">
        <v>20499</v>
      </c>
      <c r="L2807" s="2" t="s">
        <v>20500</v>
      </c>
      <c r="M2807" s="2" t="s">
        <v>30</v>
      </c>
      <c r="N2807" s="2" t="s">
        <v>30</v>
      </c>
      <c r="O2807" s="2" t="s">
        <v>448</v>
      </c>
      <c r="P2807" s="3">
        <v>0</v>
      </c>
      <c r="Q2807" s="2" t="s">
        <v>30</v>
      </c>
      <c r="R2807" s="3">
        <v>0</v>
      </c>
      <c r="S2807" s="2" t="s">
        <v>30</v>
      </c>
      <c r="T2807" s="2" t="s">
        <v>20501</v>
      </c>
      <c r="U2807" s="3">
        <v>1</v>
      </c>
      <c r="V2807" s="2" t="s">
        <v>30</v>
      </c>
      <c r="W2807" s="2" t="s">
        <v>30</v>
      </c>
      <c r="X2807" s="2" t="s">
        <v>20502</v>
      </c>
      <c r="Y2807">
        <f t="shared" si="258"/>
        <v>2003</v>
      </c>
      <c r="Z2807" s="8">
        <f t="shared" si="259"/>
        <v>3</v>
      </c>
      <c r="AA2807">
        <f t="shared" si="260"/>
        <v>28</v>
      </c>
      <c r="AB2807" s="9">
        <f t="shared" si="261"/>
        <v>2005</v>
      </c>
      <c r="AC2807" s="9">
        <f t="shared" si="262"/>
        <v>2</v>
      </c>
      <c r="AD2807" s="9">
        <f t="shared" si="263"/>
        <v>21</v>
      </c>
    </row>
    <row r="2808" spans="1:30" ht="15.6">
      <c r="A2808" s="2" t="s">
        <v>24</v>
      </c>
      <c r="B2808" s="2" t="s">
        <v>25</v>
      </c>
      <c r="C2808" s="2" t="s">
        <v>20503</v>
      </c>
      <c r="D2808" s="2" t="s">
        <v>20504</v>
      </c>
      <c r="E2808" s="2" t="s">
        <v>20505</v>
      </c>
      <c r="F2808" s="2" t="s">
        <v>20506</v>
      </c>
      <c r="G2808" s="2" t="s">
        <v>30</v>
      </c>
      <c r="H2808" s="2" t="s">
        <v>30</v>
      </c>
      <c r="I2808" s="2" t="s">
        <v>31</v>
      </c>
      <c r="J2808" s="2" t="s">
        <v>32</v>
      </c>
      <c r="K2808" s="2" t="s">
        <v>20507</v>
      </c>
      <c r="L2808" s="2" t="s">
        <v>1641</v>
      </c>
      <c r="M2808" s="2" t="s">
        <v>30</v>
      </c>
      <c r="N2808" s="2" t="s">
        <v>30</v>
      </c>
      <c r="O2808" s="2" t="s">
        <v>20508</v>
      </c>
      <c r="P2808" s="3">
        <v>0</v>
      </c>
      <c r="Q2808" s="2" t="s">
        <v>30</v>
      </c>
      <c r="R2808" s="3">
        <v>0</v>
      </c>
      <c r="S2808" s="2" t="s">
        <v>30</v>
      </c>
      <c r="T2808" s="2" t="s">
        <v>20509</v>
      </c>
      <c r="U2808" s="3">
        <v>2</v>
      </c>
      <c r="V2808" s="2" t="s">
        <v>30</v>
      </c>
      <c r="W2808" s="2" t="s">
        <v>30</v>
      </c>
      <c r="X2808" s="2" t="s">
        <v>20510</v>
      </c>
      <c r="Y2808">
        <f t="shared" si="258"/>
        <v>2003</v>
      </c>
      <c r="Z2808" s="8">
        <f t="shared" si="259"/>
        <v>8</v>
      </c>
      <c r="AA2808">
        <f t="shared" si="260"/>
        <v>8</v>
      </c>
      <c r="AB2808" s="9">
        <f t="shared" si="261"/>
        <v>0</v>
      </c>
      <c r="AC2808" s="9">
        <f t="shared" si="262"/>
        <v>0</v>
      </c>
      <c r="AD2808" s="9">
        <f t="shared" si="263"/>
        <v>0</v>
      </c>
    </row>
    <row r="2809" spans="1:30" ht="15.6">
      <c r="A2809" s="2" t="s">
        <v>24</v>
      </c>
      <c r="B2809" s="2" t="s">
        <v>25</v>
      </c>
      <c r="C2809" s="2" t="s">
        <v>6393</v>
      </c>
      <c r="D2809" s="2" t="s">
        <v>20511</v>
      </c>
      <c r="E2809" s="2" t="s">
        <v>20512</v>
      </c>
      <c r="F2809" s="2" t="s">
        <v>20513</v>
      </c>
      <c r="G2809" s="2" t="s">
        <v>30</v>
      </c>
      <c r="H2809" s="2" t="s">
        <v>30</v>
      </c>
      <c r="I2809" s="2" t="s">
        <v>31</v>
      </c>
      <c r="J2809" s="2" t="s">
        <v>32</v>
      </c>
      <c r="K2809" s="2" t="s">
        <v>1640</v>
      </c>
      <c r="L2809" s="2" t="s">
        <v>1641</v>
      </c>
      <c r="M2809" s="2" t="s">
        <v>30</v>
      </c>
      <c r="N2809" s="2" t="s">
        <v>30</v>
      </c>
      <c r="O2809" s="2" t="s">
        <v>20514</v>
      </c>
      <c r="P2809" s="3">
        <v>0</v>
      </c>
      <c r="Q2809" s="2" t="s">
        <v>30</v>
      </c>
      <c r="R2809" s="3">
        <v>0</v>
      </c>
      <c r="S2809" s="2" t="s">
        <v>30</v>
      </c>
      <c r="T2809" s="2" t="s">
        <v>20515</v>
      </c>
      <c r="U2809" s="3">
        <v>2</v>
      </c>
      <c r="V2809" s="2" t="s">
        <v>30</v>
      </c>
      <c r="W2809" s="2" t="s">
        <v>30</v>
      </c>
      <c r="X2809" s="2" t="s">
        <v>20516</v>
      </c>
      <c r="Y2809">
        <f t="shared" si="258"/>
        <v>2003</v>
      </c>
      <c r="Z2809" s="8">
        <f t="shared" si="259"/>
        <v>8</v>
      </c>
      <c r="AA2809">
        <f t="shared" si="260"/>
        <v>15</v>
      </c>
      <c r="AB2809" s="9">
        <f t="shared" si="261"/>
        <v>0</v>
      </c>
      <c r="AC2809" s="9">
        <f t="shared" si="262"/>
        <v>0</v>
      </c>
      <c r="AD2809" s="9">
        <f t="shared" si="263"/>
        <v>0</v>
      </c>
    </row>
    <row r="2810" spans="1:30" ht="15.6">
      <c r="A2810" s="2" t="s">
        <v>24</v>
      </c>
      <c r="B2810" s="2" t="s">
        <v>25</v>
      </c>
      <c r="C2810" s="2" t="s">
        <v>20517</v>
      </c>
      <c r="D2810" s="2" t="s">
        <v>20518</v>
      </c>
      <c r="E2810" s="2" t="s">
        <v>20519</v>
      </c>
      <c r="F2810" s="2" t="s">
        <v>20506</v>
      </c>
      <c r="G2810" s="2" t="s">
        <v>30</v>
      </c>
      <c r="H2810" s="2" t="s">
        <v>30</v>
      </c>
      <c r="I2810" s="2" t="s">
        <v>31</v>
      </c>
      <c r="J2810" s="2" t="s">
        <v>32</v>
      </c>
      <c r="K2810" s="2" t="s">
        <v>20520</v>
      </c>
      <c r="L2810" s="2" t="s">
        <v>20521</v>
      </c>
      <c r="M2810" s="2" t="s">
        <v>30</v>
      </c>
      <c r="N2810" s="2" t="s">
        <v>30</v>
      </c>
      <c r="O2810" s="2" t="s">
        <v>20522</v>
      </c>
      <c r="P2810" s="3">
        <v>0</v>
      </c>
      <c r="Q2810" s="2" t="s">
        <v>30</v>
      </c>
      <c r="R2810" s="3">
        <v>2</v>
      </c>
      <c r="S2810" s="2" t="s">
        <v>20523</v>
      </c>
      <c r="T2810" s="2" t="s">
        <v>20524</v>
      </c>
      <c r="U2810" s="3">
        <v>1</v>
      </c>
      <c r="V2810" s="2" t="s">
        <v>30</v>
      </c>
      <c r="W2810" s="2" t="s">
        <v>30</v>
      </c>
      <c r="X2810" s="2" t="s">
        <v>20525</v>
      </c>
      <c r="Y2810">
        <f t="shared" si="258"/>
        <v>2003</v>
      </c>
      <c r="Z2810" s="8">
        <f t="shared" si="259"/>
        <v>8</v>
      </c>
      <c r="AA2810">
        <f t="shared" si="260"/>
        <v>8</v>
      </c>
      <c r="AB2810" s="9">
        <f t="shared" si="261"/>
        <v>0</v>
      </c>
      <c r="AC2810" s="9">
        <f t="shared" si="262"/>
        <v>0</v>
      </c>
      <c r="AD2810" s="9">
        <f t="shared" si="263"/>
        <v>0</v>
      </c>
    </row>
    <row r="2811" spans="1:30" ht="15.6">
      <c r="A2811" s="2" t="s">
        <v>24</v>
      </c>
      <c r="B2811" s="2" t="s">
        <v>25</v>
      </c>
      <c r="C2811" s="2" t="s">
        <v>20526</v>
      </c>
      <c r="D2811" s="2" t="s">
        <v>20527</v>
      </c>
      <c r="E2811" s="2" t="s">
        <v>20528</v>
      </c>
      <c r="F2811" s="2" t="s">
        <v>20513</v>
      </c>
      <c r="G2811" s="2" t="s">
        <v>30</v>
      </c>
      <c r="H2811" s="2" t="s">
        <v>30</v>
      </c>
      <c r="I2811" s="2" t="s">
        <v>31</v>
      </c>
      <c r="J2811" s="2" t="s">
        <v>32</v>
      </c>
      <c r="K2811" s="2" t="s">
        <v>18105</v>
      </c>
      <c r="L2811" s="2" t="s">
        <v>12621</v>
      </c>
      <c r="M2811" s="2" t="s">
        <v>30</v>
      </c>
      <c r="N2811" s="2" t="s">
        <v>30</v>
      </c>
      <c r="O2811" s="2" t="s">
        <v>4943</v>
      </c>
      <c r="P2811" s="3">
        <v>0</v>
      </c>
      <c r="Q2811" s="2" t="s">
        <v>30</v>
      </c>
      <c r="R2811" s="3">
        <v>1</v>
      </c>
      <c r="S2811" s="2" t="s">
        <v>20529</v>
      </c>
      <c r="T2811" s="2" t="s">
        <v>20530</v>
      </c>
      <c r="U2811" s="3">
        <v>1</v>
      </c>
      <c r="V2811" s="2" t="s">
        <v>30</v>
      </c>
      <c r="W2811" s="2" t="s">
        <v>30</v>
      </c>
      <c r="X2811" s="2" t="s">
        <v>20531</v>
      </c>
      <c r="Y2811">
        <f t="shared" si="258"/>
        <v>2003</v>
      </c>
      <c r="Z2811" s="8">
        <f t="shared" si="259"/>
        <v>8</v>
      </c>
      <c r="AA2811">
        <f t="shared" si="260"/>
        <v>15</v>
      </c>
      <c r="AB2811" s="9">
        <f t="shared" si="261"/>
        <v>0</v>
      </c>
      <c r="AC2811" s="9">
        <f t="shared" si="262"/>
        <v>0</v>
      </c>
      <c r="AD2811" s="9">
        <f t="shared" si="263"/>
        <v>0</v>
      </c>
    </row>
    <row r="2812" spans="1:30" ht="15.6">
      <c r="A2812" s="2" t="s">
        <v>24</v>
      </c>
      <c r="B2812" s="2" t="s">
        <v>25</v>
      </c>
      <c r="C2812" s="2" t="s">
        <v>6393</v>
      </c>
      <c r="D2812" s="2" t="s">
        <v>20532</v>
      </c>
      <c r="E2812" s="2" t="s">
        <v>20533</v>
      </c>
      <c r="F2812" s="2" t="s">
        <v>20506</v>
      </c>
      <c r="G2812" s="2" t="s">
        <v>30</v>
      </c>
      <c r="H2812" s="2" t="s">
        <v>30</v>
      </c>
      <c r="I2812" s="2" t="s">
        <v>31</v>
      </c>
      <c r="J2812" s="2" t="s">
        <v>32</v>
      </c>
      <c r="K2812" s="2" t="s">
        <v>20534</v>
      </c>
      <c r="L2812" s="2" t="s">
        <v>9742</v>
      </c>
      <c r="M2812" s="2" t="s">
        <v>30</v>
      </c>
      <c r="N2812" s="2" t="s">
        <v>30</v>
      </c>
      <c r="O2812" s="2" t="s">
        <v>19516</v>
      </c>
      <c r="P2812" s="3">
        <v>0</v>
      </c>
      <c r="Q2812" s="2" t="s">
        <v>30</v>
      </c>
      <c r="R2812" s="3">
        <v>1</v>
      </c>
      <c r="S2812" s="2" t="s">
        <v>20535</v>
      </c>
      <c r="T2812" s="2" t="s">
        <v>20536</v>
      </c>
      <c r="U2812" s="3">
        <v>2</v>
      </c>
      <c r="V2812" s="2" t="s">
        <v>30</v>
      </c>
      <c r="W2812" s="2" t="s">
        <v>30</v>
      </c>
      <c r="X2812" s="2" t="s">
        <v>20537</v>
      </c>
      <c r="Y2812">
        <f t="shared" si="258"/>
        <v>2003</v>
      </c>
      <c r="Z2812" s="8">
        <f t="shared" si="259"/>
        <v>8</v>
      </c>
      <c r="AA2812">
        <f t="shared" si="260"/>
        <v>8</v>
      </c>
      <c r="AB2812" s="9">
        <f t="shared" si="261"/>
        <v>0</v>
      </c>
      <c r="AC2812" s="9">
        <f t="shared" si="262"/>
        <v>0</v>
      </c>
      <c r="AD2812" s="9">
        <f t="shared" si="263"/>
        <v>0</v>
      </c>
    </row>
    <row r="2813" spans="1:30" ht="15.6">
      <c r="A2813" s="2" t="s">
        <v>24</v>
      </c>
      <c r="B2813" s="2" t="s">
        <v>25</v>
      </c>
      <c r="C2813" s="2" t="s">
        <v>591</v>
      </c>
      <c r="D2813" s="2" t="s">
        <v>20538</v>
      </c>
      <c r="E2813" s="2" t="s">
        <v>20539</v>
      </c>
      <c r="F2813" s="2" t="s">
        <v>20540</v>
      </c>
      <c r="G2813" s="2" t="s">
        <v>30</v>
      </c>
      <c r="H2813" s="2" t="s">
        <v>30</v>
      </c>
      <c r="I2813" s="2" t="s">
        <v>31</v>
      </c>
      <c r="J2813" s="2" t="s">
        <v>32</v>
      </c>
      <c r="K2813" s="2" t="s">
        <v>20541</v>
      </c>
      <c r="L2813" s="2" t="s">
        <v>20542</v>
      </c>
      <c r="M2813" s="2" t="s">
        <v>30</v>
      </c>
      <c r="N2813" s="2" t="s">
        <v>30</v>
      </c>
      <c r="O2813" s="2" t="s">
        <v>20543</v>
      </c>
      <c r="P2813" s="3">
        <v>0</v>
      </c>
      <c r="Q2813" s="2" t="s">
        <v>30</v>
      </c>
      <c r="R2813" s="3">
        <v>2</v>
      </c>
      <c r="S2813" s="2" t="s">
        <v>20544</v>
      </c>
      <c r="T2813" s="2" t="s">
        <v>20545</v>
      </c>
      <c r="U2813" s="3">
        <v>2</v>
      </c>
      <c r="V2813" s="2" t="s">
        <v>30</v>
      </c>
      <c r="W2813" s="2" t="s">
        <v>30</v>
      </c>
      <c r="X2813" s="2" t="s">
        <v>20546</v>
      </c>
      <c r="Y2813">
        <f t="shared" si="258"/>
        <v>2003</v>
      </c>
      <c r="Z2813" s="8">
        <f t="shared" si="259"/>
        <v>8</v>
      </c>
      <c r="AA2813">
        <f t="shared" si="260"/>
        <v>1</v>
      </c>
      <c r="AB2813" s="9">
        <f t="shared" si="261"/>
        <v>0</v>
      </c>
      <c r="AC2813" s="9">
        <f t="shared" si="262"/>
        <v>0</v>
      </c>
      <c r="AD2813" s="9">
        <f t="shared" si="263"/>
        <v>0</v>
      </c>
    </row>
    <row r="2814" spans="1:30" ht="15.6">
      <c r="A2814" s="2" t="s">
        <v>24</v>
      </c>
      <c r="B2814" s="2" t="s">
        <v>25</v>
      </c>
      <c r="C2814" s="2" t="s">
        <v>591</v>
      </c>
      <c r="D2814" s="2" t="s">
        <v>20547</v>
      </c>
      <c r="E2814" s="2" t="s">
        <v>20548</v>
      </c>
      <c r="F2814" s="2" t="s">
        <v>20540</v>
      </c>
      <c r="G2814" s="2" t="s">
        <v>30</v>
      </c>
      <c r="H2814" s="2" t="s">
        <v>30</v>
      </c>
      <c r="I2814" s="2" t="s">
        <v>31</v>
      </c>
      <c r="J2814" s="2" t="s">
        <v>32</v>
      </c>
      <c r="K2814" s="2" t="s">
        <v>17750</v>
      </c>
      <c r="L2814" s="2" t="s">
        <v>17751</v>
      </c>
      <c r="M2814" s="2" t="s">
        <v>30</v>
      </c>
      <c r="N2814" s="2" t="s">
        <v>30</v>
      </c>
      <c r="O2814" s="2" t="s">
        <v>20549</v>
      </c>
      <c r="P2814" s="3">
        <v>0</v>
      </c>
      <c r="Q2814" s="2" t="s">
        <v>30</v>
      </c>
      <c r="R2814" s="3">
        <v>3</v>
      </c>
      <c r="S2814" s="2" t="s">
        <v>20550</v>
      </c>
      <c r="T2814" s="2" t="s">
        <v>20551</v>
      </c>
      <c r="U2814" s="3">
        <v>1</v>
      </c>
      <c r="V2814" s="2" t="s">
        <v>30</v>
      </c>
      <c r="W2814" s="2" t="s">
        <v>30</v>
      </c>
      <c r="X2814" s="2" t="s">
        <v>20552</v>
      </c>
      <c r="Y2814">
        <f t="shared" si="258"/>
        <v>2003</v>
      </c>
      <c r="Z2814" s="8">
        <f t="shared" si="259"/>
        <v>8</v>
      </c>
      <c r="AA2814">
        <f t="shared" si="260"/>
        <v>1</v>
      </c>
      <c r="AB2814" s="9">
        <f t="shared" si="261"/>
        <v>0</v>
      </c>
      <c r="AC2814" s="9">
        <f t="shared" si="262"/>
        <v>0</v>
      </c>
      <c r="AD2814" s="9">
        <f t="shared" si="263"/>
        <v>0</v>
      </c>
    </row>
    <row r="2815" spans="1:30" ht="15.6">
      <c r="A2815" s="2" t="s">
        <v>24</v>
      </c>
      <c r="B2815" s="2" t="s">
        <v>25</v>
      </c>
      <c r="C2815" s="2" t="s">
        <v>18594</v>
      </c>
      <c r="D2815" s="2" t="s">
        <v>20553</v>
      </c>
      <c r="E2815" s="2" t="s">
        <v>20554</v>
      </c>
      <c r="F2815" s="2" t="s">
        <v>20555</v>
      </c>
      <c r="G2815" s="2" t="s">
        <v>30</v>
      </c>
      <c r="H2815" s="2" t="s">
        <v>30</v>
      </c>
      <c r="I2815" s="2" t="s">
        <v>31</v>
      </c>
      <c r="J2815" s="2" t="s">
        <v>32</v>
      </c>
      <c r="K2815" s="2" t="s">
        <v>17750</v>
      </c>
      <c r="L2815" s="2" t="s">
        <v>17751</v>
      </c>
      <c r="M2815" s="2" t="s">
        <v>30</v>
      </c>
      <c r="N2815" s="2" t="s">
        <v>30</v>
      </c>
      <c r="O2815" s="2" t="s">
        <v>14730</v>
      </c>
      <c r="P2815" s="3">
        <v>0</v>
      </c>
      <c r="Q2815" s="2" t="s">
        <v>30</v>
      </c>
      <c r="R2815" s="3">
        <v>2</v>
      </c>
      <c r="S2815" s="2" t="s">
        <v>20556</v>
      </c>
      <c r="T2815" s="2" t="s">
        <v>20557</v>
      </c>
      <c r="U2815" s="3">
        <v>2</v>
      </c>
      <c r="V2815" s="2" t="s">
        <v>30</v>
      </c>
      <c r="W2815" s="2" t="s">
        <v>30</v>
      </c>
      <c r="X2815" s="2" t="s">
        <v>20558</v>
      </c>
      <c r="Y2815">
        <f t="shared" si="258"/>
        <v>2003</v>
      </c>
      <c r="Z2815" s="8">
        <f t="shared" si="259"/>
        <v>8</v>
      </c>
      <c r="AA2815">
        <f t="shared" si="260"/>
        <v>6</v>
      </c>
      <c r="AB2815" s="9">
        <f t="shared" si="261"/>
        <v>0</v>
      </c>
      <c r="AC2815" s="9">
        <f t="shared" si="262"/>
        <v>0</v>
      </c>
      <c r="AD2815" s="9">
        <f t="shared" si="263"/>
        <v>0</v>
      </c>
    </row>
    <row r="2816" spans="1:30" ht="15.6">
      <c r="A2816" s="2" t="s">
        <v>24</v>
      </c>
      <c r="B2816" s="2" t="s">
        <v>25</v>
      </c>
      <c r="C2816" s="2" t="s">
        <v>6386</v>
      </c>
      <c r="D2816" s="2" t="s">
        <v>20559</v>
      </c>
      <c r="E2816" s="2" t="s">
        <v>20560</v>
      </c>
      <c r="F2816" s="2" t="s">
        <v>20555</v>
      </c>
      <c r="G2816" s="2" t="s">
        <v>30</v>
      </c>
      <c r="H2816" s="2" t="s">
        <v>30</v>
      </c>
      <c r="I2816" s="2" t="s">
        <v>31</v>
      </c>
      <c r="J2816" s="2" t="s">
        <v>32</v>
      </c>
      <c r="K2816" s="2" t="s">
        <v>8472</v>
      </c>
      <c r="L2816" s="2" t="s">
        <v>8473</v>
      </c>
      <c r="M2816" s="2" t="s">
        <v>30</v>
      </c>
      <c r="N2816" s="2" t="s">
        <v>30</v>
      </c>
      <c r="O2816" s="2" t="s">
        <v>5705</v>
      </c>
      <c r="P2816" s="3">
        <v>2</v>
      </c>
      <c r="Q2816" s="2" t="s">
        <v>20561</v>
      </c>
      <c r="R2816" s="3">
        <v>1</v>
      </c>
      <c r="S2816" s="2" t="s">
        <v>20562</v>
      </c>
      <c r="T2816" s="2" t="s">
        <v>20563</v>
      </c>
      <c r="U2816" s="3">
        <v>1</v>
      </c>
      <c r="V2816" s="2" t="s">
        <v>30</v>
      </c>
      <c r="W2816" s="2" t="s">
        <v>30</v>
      </c>
      <c r="X2816" s="2" t="s">
        <v>20564</v>
      </c>
      <c r="Y2816">
        <f t="shared" si="258"/>
        <v>2003</v>
      </c>
      <c r="Z2816" s="8">
        <f t="shared" si="259"/>
        <v>8</v>
      </c>
      <c r="AA2816">
        <f t="shared" si="260"/>
        <v>6</v>
      </c>
      <c r="AB2816" s="9">
        <f t="shared" si="261"/>
        <v>0</v>
      </c>
      <c r="AC2816" s="9">
        <f t="shared" si="262"/>
        <v>0</v>
      </c>
      <c r="AD2816" s="9">
        <f t="shared" si="263"/>
        <v>0</v>
      </c>
    </row>
    <row r="2817" spans="1:30" ht="15.6">
      <c r="A2817" s="2" t="s">
        <v>24</v>
      </c>
      <c r="B2817" s="2" t="s">
        <v>25</v>
      </c>
      <c r="C2817" s="2" t="s">
        <v>6386</v>
      </c>
      <c r="D2817" s="2" t="s">
        <v>20565</v>
      </c>
      <c r="E2817" s="2" t="s">
        <v>20566</v>
      </c>
      <c r="F2817" s="2" t="s">
        <v>20506</v>
      </c>
      <c r="G2817" s="2" t="s">
        <v>30</v>
      </c>
      <c r="H2817" s="2" t="s">
        <v>30</v>
      </c>
      <c r="I2817" s="2" t="s">
        <v>31</v>
      </c>
      <c r="J2817" s="2" t="s">
        <v>32</v>
      </c>
      <c r="K2817" s="2" t="s">
        <v>2564</v>
      </c>
      <c r="L2817" s="2" t="s">
        <v>2565</v>
      </c>
      <c r="M2817" s="2" t="s">
        <v>30</v>
      </c>
      <c r="N2817" s="2" t="s">
        <v>30</v>
      </c>
      <c r="O2817" s="2" t="s">
        <v>5705</v>
      </c>
      <c r="P2817" s="3">
        <v>0</v>
      </c>
      <c r="Q2817" s="2" t="s">
        <v>30</v>
      </c>
      <c r="R2817" s="3">
        <v>3</v>
      </c>
      <c r="S2817" s="2" t="s">
        <v>20567</v>
      </c>
      <c r="T2817" s="2" t="s">
        <v>20568</v>
      </c>
      <c r="U2817" s="3">
        <v>1</v>
      </c>
      <c r="V2817" s="2" t="s">
        <v>30</v>
      </c>
      <c r="W2817" s="2" t="s">
        <v>30</v>
      </c>
      <c r="X2817" s="2" t="s">
        <v>20569</v>
      </c>
      <c r="Y2817">
        <f t="shared" si="258"/>
        <v>2003</v>
      </c>
      <c r="Z2817" s="8">
        <f t="shared" si="259"/>
        <v>8</v>
      </c>
      <c r="AA2817">
        <f t="shared" si="260"/>
        <v>8</v>
      </c>
      <c r="AB2817" s="9">
        <f t="shared" si="261"/>
        <v>0</v>
      </c>
      <c r="AC2817" s="9">
        <f t="shared" si="262"/>
        <v>0</v>
      </c>
      <c r="AD2817" s="9">
        <f t="shared" si="263"/>
        <v>0</v>
      </c>
    </row>
    <row r="2818" spans="1:30" ht="15.6">
      <c r="A2818" s="2" t="s">
        <v>24</v>
      </c>
      <c r="B2818" s="2" t="s">
        <v>25</v>
      </c>
      <c r="C2818" s="2" t="s">
        <v>20570</v>
      </c>
      <c r="D2818" s="2" t="s">
        <v>20571</v>
      </c>
      <c r="E2818" s="2" t="s">
        <v>20572</v>
      </c>
      <c r="F2818" s="2" t="s">
        <v>20555</v>
      </c>
      <c r="G2818" s="2" t="s">
        <v>30</v>
      </c>
      <c r="H2818" s="2" t="s">
        <v>30</v>
      </c>
      <c r="I2818" s="2" t="s">
        <v>31</v>
      </c>
      <c r="J2818" s="2" t="s">
        <v>32</v>
      </c>
      <c r="K2818" s="2" t="s">
        <v>10793</v>
      </c>
      <c r="L2818" s="2" t="s">
        <v>9008</v>
      </c>
      <c r="M2818" s="2" t="s">
        <v>30</v>
      </c>
      <c r="N2818" s="2" t="s">
        <v>30</v>
      </c>
      <c r="O2818" s="2" t="s">
        <v>6540</v>
      </c>
      <c r="P2818" s="3">
        <v>0</v>
      </c>
      <c r="Q2818" s="2" t="s">
        <v>30</v>
      </c>
      <c r="R2818" s="3">
        <v>1</v>
      </c>
      <c r="S2818" s="2" t="s">
        <v>20573</v>
      </c>
      <c r="T2818" s="2" t="s">
        <v>20574</v>
      </c>
      <c r="U2818" s="3">
        <v>1</v>
      </c>
      <c r="V2818" s="2" t="s">
        <v>30</v>
      </c>
      <c r="W2818" s="2" t="s">
        <v>30</v>
      </c>
      <c r="X2818" s="2" t="s">
        <v>20575</v>
      </c>
      <c r="Y2818">
        <f t="shared" si="258"/>
        <v>2003</v>
      </c>
      <c r="Z2818" s="8">
        <f t="shared" si="259"/>
        <v>8</v>
      </c>
      <c r="AA2818">
        <f t="shared" si="260"/>
        <v>6</v>
      </c>
      <c r="AB2818" s="9">
        <f t="shared" si="261"/>
        <v>0</v>
      </c>
      <c r="AC2818" s="9">
        <f t="shared" si="262"/>
        <v>0</v>
      </c>
      <c r="AD2818" s="9">
        <f t="shared" si="263"/>
        <v>0</v>
      </c>
    </row>
    <row r="2819" spans="1:30" ht="15.6">
      <c r="A2819" s="2" t="s">
        <v>24</v>
      </c>
      <c r="B2819" s="2" t="s">
        <v>25</v>
      </c>
      <c r="C2819" s="2" t="s">
        <v>13628</v>
      </c>
      <c r="D2819" s="2" t="s">
        <v>20576</v>
      </c>
      <c r="E2819" s="2" t="s">
        <v>20577</v>
      </c>
      <c r="F2819" s="2" t="s">
        <v>20506</v>
      </c>
      <c r="G2819" s="2" t="s">
        <v>30</v>
      </c>
      <c r="H2819" s="2" t="s">
        <v>30</v>
      </c>
      <c r="I2819" s="2" t="s">
        <v>31</v>
      </c>
      <c r="J2819" s="2" t="s">
        <v>32</v>
      </c>
      <c r="K2819" s="2" t="s">
        <v>20578</v>
      </c>
      <c r="L2819" s="2" t="s">
        <v>20579</v>
      </c>
      <c r="M2819" s="2" t="s">
        <v>30</v>
      </c>
      <c r="N2819" s="2" t="s">
        <v>30</v>
      </c>
      <c r="O2819" s="2" t="s">
        <v>20580</v>
      </c>
      <c r="P2819" s="3">
        <v>0</v>
      </c>
      <c r="Q2819" s="2" t="s">
        <v>30</v>
      </c>
      <c r="R2819" s="3">
        <v>2</v>
      </c>
      <c r="S2819" s="2" t="s">
        <v>20581</v>
      </c>
      <c r="T2819" s="2" t="s">
        <v>20582</v>
      </c>
      <c r="U2819" s="3">
        <v>2</v>
      </c>
      <c r="V2819" s="2" t="s">
        <v>30</v>
      </c>
      <c r="W2819" s="2" t="s">
        <v>30</v>
      </c>
      <c r="X2819" s="2" t="s">
        <v>20583</v>
      </c>
      <c r="Y2819">
        <f t="shared" ref="Y2819:Y2882" si="264">YEAR(F2819)</f>
        <v>2003</v>
      </c>
      <c r="Z2819" s="8">
        <f t="shared" ref="Z2819:Z2882" si="265">MONTH(F2819)</f>
        <v>8</v>
      </c>
      <c r="AA2819">
        <f t="shared" ref="AA2819:AA2882" si="266">DAY(F2819)</f>
        <v>8</v>
      </c>
      <c r="AB2819" s="9">
        <f t="shared" ref="AB2819:AB2882" si="267">IFERROR(YEAR(H2819),0)</f>
        <v>0</v>
      </c>
      <c r="AC2819" s="9">
        <f t="shared" ref="AC2819:AC2882" si="268">IFERROR(MONTH(H2819),0)</f>
        <v>0</v>
      </c>
      <c r="AD2819" s="9">
        <f t="shared" ref="AD2819:AD2882" si="269">IFERROR(DAY(H2819),0)</f>
        <v>0</v>
      </c>
    </row>
    <row r="2820" spans="1:30" ht="15.6">
      <c r="A2820" s="2" t="s">
        <v>24</v>
      </c>
      <c r="B2820" s="2" t="s">
        <v>25</v>
      </c>
      <c r="C2820" s="2" t="s">
        <v>20584</v>
      </c>
      <c r="D2820" s="2" t="s">
        <v>20585</v>
      </c>
      <c r="E2820" s="2" t="s">
        <v>20586</v>
      </c>
      <c r="F2820" s="2" t="s">
        <v>20555</v>
      </c>
      <c r="G2820" s="2" t="s">
        <v>30</v>
      </c>
      <c r="H2820" s="2" t="s">
        <v>30</v>
      </c>
      <c r="I2820" s="2" t="s">
        <v>31</v>
      </c>
      <c r="J2820" s="2" t="s">
        <v>32</v>
      </c>
      <c r="K2820" s="2" t="s">
        <v>20587</v>
      </c>
      <c r="L2820" s="2" t="s">
        <v>20588</v>
      </c>
      <c r="M2820" s="2" t="s">
        <v>30</v>
      </c>
      <c r="N2820" s="2" t="s">
        <v>30</v>
      </c>
      <c r="O2820" s="2" t="s">
        <v>7584</v>
      </c>
      <c r="P2820" s="3">
        <v>0</v>
      </c>
      <c r="Q2820" s="2" t="s">
        <v>30</v>
      </c>
      <c r="R2820" s="3">
        <v>3</v>
      </c>
      <c r="S2820" s="2" t="s">
        <v>20589</v>
      </c>
      <c r="T2820" s="2" t="s">
        <v>20590</v>
      </c>
      <c r="U2820" s="3">
        <v>1</v>
      </c>
      <c r="V2820" s="2" t="s">
        <v>30</v>
      </c>
      <c r="W2820" s="2" t="s">
        <v>30</v>
      </c>
      <c r="X2820" s="2" t="s">
        <v>20591</v>
      </c>
      <c r="Y2820">
        <f t="shared" si="264"/>
        <v>2003</v>
      </c>
      <c r="Z2820" s="8">
        <f t="shared" si="265"/>
        <v>8</v>
      </c>
      <c r="AA2820">
        <f t="shared" si="266"/>
        <v>6</v>
      </c>
      <c r="AB2820" s="9">
        <f t="shared" si="267"/>
        <v>0</v>
      </c>
      <c r="AC2820" s="9">
        <f t="shared" si="268"/>
        <v>0</v>
      </c>
      <c r="AD2820" s="9">
        <f t="shared" si="269"/>
        <v>0</v>
      </c>
    </row>
    <row r="2821" spans="1:30" ht="15.6">
      <c r="A2821" s="2" t="s">
        <v>24</v>
      </c>
      <c r="B2821" s="2" t="s">
        <v>25</v>
      </c>
      <c r="C2821" s="2" t="s">
        <v>20592</v>
      </c>
      <c r="D2821" s="2" t="s">
        <v>20593</v>
      </c>
      <c r="E2821" s="2" t="s">
        <v>20594</v>
      </c>
      <c r="F2821" s="2" t="s">
        <v>20555</v>
      </c>
      <c r="G2821" s="2" t="s">
        <v>30</v>
      </c>
      <c r="H2821" s="2" t="s">
        <v>30</v>
      </c>
      <c r="I2821" s="2" t="s">
        <v>31</v>
      </c>
      <c r="J2821" s="2" t="s">
        <v>32</v>
      </c>
      <c r="K2821" s="2" t="s">
        <v>18184</v>
      </c>
      <c r="L2821" s="2" t="s">
        <v>18177</v>
      </c>
      <c r="M2821" s="2" t="s">
        <v>30</v>
      </c>
      <c r="N2821" s="2" t="s">
        <v>30</v>
      </c>
      <c r="O2821" s="2" t="s">
        <v>4675</v>
      </c>
      <c r="P2821" s="3">
        <v>0</v>
      </c>
      <c r="Q2821" s="2" t="s">
        <v>30</v>
      </c>
      <c r="R2821" s="3">
        <v>0</v>
      </c>
      <c r="S2821" s="2" t="s">
        <v>30</v>
      </c>
      <c r="T2821" s="2" t="s">
        <v>20595</v>
      </c>
      <c r="U2821" s="3">
        <v>2</v>
      </c>
      <c r="V2821" s="2" t="s">
        <v>30</v>
      </c>
      <c r="W2821" s="2" t="s">
        <v>30</v>
      </c>
      <c r="X2821" s="2" t="s">
        <v>20596</v>
      </c>
      <c r="Y2821">
        <f t="shared" si="264"/>
        <v>2003</v>
      </c>
      <c r="Z2821" s="8">
        <f t="shared" si="265"/>
        <v>8</v>
      </c>
      <c r="AA2821">
        <f t="shared" si="266"/>
        <v>6</v>
      </c>
      <c r="AB2821" s="9">
        <f t="shared" si="267"/>
        <v>0</v>
      </c>
      <c r="AC2821" s="9">
        <f t="shared" si="268"/>
        <v>0</v>
      </c>
      <c r="AD2821" s="9">
        <f t="shared" si="269"/>
        <v>0</v>
      </c>
    </row>
    <row r="2822" spans="1:30" ht="15.6">
      <c r="A2822" s="2" t="s">
        <v>24</v>
      </c>
      <c r="B2822" s="2" t="s">
        <v>25</v>
      </c>
      <c r="C2822" s="2" t="s">
        <v>20597</v>
      </c>
      <c r="D2822" s="2" t="s">
        <v>20598</v>
      </c>
      <c r="E2822" s="2" t="s">
        <v>20599</v>
      </c>
      <c r="F2822" s="2" t="s">
        <v>20506</v>
      </c>
      <c r="G2822" s="2" t="s">
        <v>30</v>
      </c>
      <c r="H2822" s="2" t="s">
        <v>30</v>
      </c>
      <c r="I2822" s="2" t="s">
        <v>31</v>
      </c>
      <c r="J2822" s="2" t="s">
        <v>32</v>
      </c>
      <c r="K2822" s="2" t="s">
        <v>20600</v>
      </c>
      <c r="L2822" s="2" t="s">
        <v>19390</v>
      </c>
      <c r="M2822" s="2" t="s">
        <v>30</v>
      </c>
      <c r="N2822" s="2" t="s">
        <v>30</v>
      </c>
      <c r="O2822" s="2" t="s">
        <v>7197</v>
      </c>
      <c r="P2822" s="3">
        <v>0</v>
      </c>
      <c r="Q2822" s="2" t="s">
        <v>30</v>
      </c>
      <c r="R2822" s="3">
        <v>0</v>
      </c>
      <c r="S2822" s="2" t="s">
        <v>30</v>
      </c>
      <c r="T2822" s="2" t="s">
        <v>20601</v>
      </c>
      <c r="U2822" s="3">
        <v>1</v>
      </c>
      <c r="V2822" s="2" t="s">
        <v>30</v>
      </c>
      <c r="W2822" s="2" t="s">
        <v>30</v>
      </c>
      <c r="X2822" s="2" t="s">
        <v>20602</v>
      </c>
      <c r="Y2822">
        <f t="shared" si="264"/>
        <v>2003</v>
      </c>
      <c r="Z2822" s="8">
        <f t="shared" si="265"/>
        <v>8</v>
      </c>
      <c r="AA2822">
        <f t="shared" si="266"/>
        <v>8</v>
      </c>
      <c r="AB2822" s="9">
        <f t="shared" si="267"/>
        <v>0</v>
      </c>
      <c r="AC2822" s="9">
        <f t="shared" si="268"/>
        <v>0</v>
      </c>
      <c r="AD2822" s="9">
        <f t="shared" si="269"/>
        <v>0</v>
      </c>
    </row>
    <row r="2823" spans="1:30" ht="15.6">
      <c r="A2823" s="2" t="s">
        <v>24</v>
      </c>
      <c r="B2823" s="2" t="s">
        <v>25</v>
      </c>
      <c r="C2823" s="2" t="s">
        <v>20603</v>
      </c>
      <c r="D2823" s="2" t="s">
        <v>20604</v>
      </c>
      <c r="E2823" s="2" t="s">
        <v>20605</v>
      </c>
      <c r="F2823" s="2" t="s">
        <v>20540</v>
      </c>
      <c r="G2823" s="2" t="s">
        <v>30</v>
      </c>
      <c r="H2823" s="2" t="s">
        <v>30</v>
      </c>
      <c r="I2823" s="2" t="s">
        <v>31</v>
      </c>
      <c r="J2823" s="2" t="s">
        <v>32</v>
      </c>
      <c r="K2823" s="2" t="s">
        <v>1640</v>
      </c>
      <c r="L2823" s="2" t="s">
        <v>1641</v>
      </c>
      <c r="M2823" s="2" t="s">
        <v>30</v>
      </c>
      <c r="N2823" s="2" t="s">
        <v>30</v>
      </c>
      <c r="O2823" s="2" t="s">
        <v>20606</v>
      </c>
      <c r="P2823" s="3">
        <v>0</v>
      </c>
      <c r="Q2823" s="2" t="s">
        <v>30</v>
      </c>
      <c r="R2823" s="3">
        <v>0</v>
      </c>
      <c r="S2823" s="2" t="s">
        <v>30</v>
      </c>
      <c r="T2823" s="2" t="s">
        <v>20607</v>
      </c>
      <c r="U2823" s="3">
        <v>2</v>
      </c>
      <c r="V2823" s="2" t="s">
        <v>30</v>
      </c>
      <c r="W2823" s="2" t="s">
        <v>30</v>
      </c>
      <c r="X2823" s="2" t="s">
        <v>20608</v>
      </c>
      <c r="Y2823">
        <f t="shared" si="264"/>
        <v>2003</v>
      </c>
      <c r="Z2823" s="8">
        <f t="shared" si="265"/>
        <v>8</v>
      </c>
      <c r="AA2823">
        <f t="shared" si="266"/>
        <v>1</v>
      </c>
      <c r="AB2823" s="9">
        <f t="shared" si="267"/>
        <v>0</v>
      </c>
      <c r="AC2823" s="9">
        <f t="shared" si="268"/>
        <v>0</v>
      </c>
      <c r="AD2823" s="9">
        <f t="shared" si="269"/>
        <v>0</v>
      </c>
    </row>
    <row r="2824" spans="1:30" ht="15.6">
      <c r="A2824" s="2" t="s">
        <v>24</v>
      </c>
      <c r="B2824" s="2" t="s">
        <v>25</v>
      </c>
      <c r="C2824" s="2" t="s">
        <v>20609</v>
      </c>
      <c r="D2824" s="2" t="s">
        <v>20610</v>
      </c>
      <c r="E2824" s="2" t="s">
        <v>20611</v>
      </c>
      <c r="F2824" s="2" t="s">
        <v>20612</v>
      </c>
      <c r="G2824" s="2" t="s">
        <v>30</v>
      </c>
      <c r="H2824" s="2" t="s">
        <v>30</v>
      </c>
      <c r="I2824" s="2" t="s">
        <v>31</v>
      </c>
      <c r="J2824" s="2" t="s">
        <v>32</v>
      </c>
      <c r="K2824" s="2" t="s">
        <v>20613</v>
      </c>
      <c r="L2824" s="2" t="s">
        <v>20614</v>
      </c>
      <c r="M2824" s="2" t="s">
        <v>30</v>
      </c>
      <c r="N2824" s="2" t="s">
        <v>30</v>
      </c>
      <c r="O2824" s="2" t="s">
        <v>20615</v>
      </c>
      <c r="P2824" s="3">
        <v>0</v>
      </c>
      <c r="Q2824" s="2" t="s">
        <v>30</v>
      </c>
      <c r="R2824" s="3">
        <v>0</v>
      </c>
      <c r="S2824" s="2" t="s">
        <v>30</v>
      </c>
      <c r="T2824" s="2" t="s">
        <v>20616</v>
      </c>
      <c r="U2824" s="3">
        <v>1</v>
      </c>
      <c r="V2824" s="2" t="s">
        <v>30</v>
      </c>
      <c r="W2824" s="2" t="s">
        <v>30</v>
      </c>
      <c r="X2824" s="2" t="s">
        <v>20617</v>
      </c>
      <c r="Y2824">
        <f t="shared" si="264"/>
        <v>2003</v>
      </c>
      <c r="Z2824" s="8">
        <f t="shared" si="265"/>
        <v>8</v>
      </c>
      <c r="AA2824">
        <f t="shared" si="266"/>
        <v>13</v>
      </c>
      <c r="AB2824" s="9">
        <f t="shared" si="267"/>
        <v>0</v>
      </c>
      <c r="AC2824" s="9">
        <f t="shared" si="268"/>
        <v>0</v>
      </c>
      <c r="AD2824" s="9">
        <f t="shared" si="269"/>
        <v>0</v>
      </c>
    </row>
    <row r="2825" spans="1:30" ht="15.6">
      <c r="A2825" s="2" t="s">
        <v>24</v>
      </c>
      <c r="B2825" s="2" t="s">
        <v>25</v>
      </c>
      <c r="C2825" s="2" t="s">
        <v>20618</v>
      </c>
      <c r="D2825" s="2" t="s">
        <v>20619</v>
      </c>
      <c r="E2825" s="2" t="s">
        <v>20620</v>
      </c>
      <c r="F2825" s="2" t="s">
        <v>20540</v>
      </c>
      <c r="G2825" s="2" t="s">
        <v>30</v>
      </c>
      <c r="H2825" s="2" t="s">
        <v>30</v>
      </c>
      <c r="I2825" s="2" t="s">
        <v>31</v>
      </c>
      <c r="J2825" s="2" t="s">
        <v>32</v>
      </c>
      <c r="K2825" s="2" t="s">
        <v>20621</v>
      </c>
      <c r="L2825" s="2" t="s">
        <v>20622</v>
      </c>
      <c r="M2825" s="2" t="s">
        <v>30</v>
      </c>
      <c r="N2825" s="2" t="s">
        <v>30</v>
      </c>
      <c r="O2825" s="2" t="s">
        <v>20623</v>
      </c>
      <c r="P2825" s="3">
        <v>0</v>
      </c>
      <c r="Q2825" s="2" t="s">
        <v>30</v>
      </c>
      <c r="R2825" s="3">
        <v>0</v>
      </c>
      <c r="S2825" s="2" t="s">
        <v>30</v>
      </c>
      <c r="T2825" s="2" t="s">
        <v>20624</v>
      </c>
      <c r="U2825" s="3">
        <v>2</v>
      </c>
      <c r="V2825" s="2" t="s">
        <v>30</v>
      </c>
      <c r="W2825" s="2" t="s">
        <v>30</v>
      </c>
      <c r="X2825" s="2" t="s">
        <v>20625</v>
      </c>
      <c r="Y2825">
        <f t="shared" si="264"/>
        <v>2003</v>
      </c>
      <c r="Z2825" s="8">
        <f t="shared" si="265"/>
        <v>8</v>
      </c>
      <c r="AA2825">
        <f t="shared" si="266"/>
        <v>1</v>
      </c>
      <c r="AB2825" s="9">
        <f t="shared" si="267"/>
        <v>0</v>
      </c>
      <c r="AC2825" s="9">
        <f t="shared" si="268"/>
        <v>0</v>
      </c>
      <c r="AD2825" s="9">
        <f t="shared" si="269"/>
        <v>0</v>
      </c>
    </row>
    <row r="2826" spans="1:30" ht="15.6">
      <c r="A2826" s="2" t="s">
        <v>24</v>
      </c>
      <c r="B2826" s="2" t="s">
        <v>25</v>
      </c>
      <c r="C2826" s="2" t="s">
        <v>20626</v>
      </c>
      <c r="D2826" s="2" t="s">
        <v>20627</v>
      </c>
      <c r="E2826" s="2" t="s">
        <v>20628</v>
      </c>
      <c r="F2826" s="2" t="s">
        <v>20506</v>
      </c>
      <c r="G2826" s="2" t="s">
        <v>30</v>
      </c>
      <c r="H2826" s="2" t="s">
        <v>30</v>
      </c>
      <c r="I2826" s="2" t="s">
        <v>31</v>
      </c>
      <c r="J2826" s="2" t="s">
        <v>32</v>
      </c>
      <c r="K2826" s="2" t="s">
        <v>18125</v>
      </c>
      <c r="L2826" s="2" t="s">
        <v>18126</v>
      </c>
      <c r="M2826" s="2" t="s">
        <v>30</v>
      </c>
      <c r="N2826" s="2" t="s">
        <v>30</v>
      </c>
      <c r="O2826" s="2" t="s">
        <v>20629</v>
      </c>
      <c r="P2826" s="3">
        <v>0</v>
      </c>
      <c r="Q2826" s="2" t="s">
        <v>30</v>
      </c>
      <c r="R2826" s="3">
        <v>0</v>
      </c>
      <c r="S2826" s="2" t="s">
        <v>30</v>
      </c>
      <c r="T2826" s="2" t="s">
        <v>20630</v>
      </c>
      <c r="U2826" s="3">
        <v>2</v>
      </c>
      <c r="V2826" s="2" t="s">
        <v>30</v>
      </c>
      <c r="W2826" s="2" t="s">
        <v>30</v>
      </c>
      <c r="X2826" s="2" t="s">
        <v>20631</v>
      </c>
      <c r="Y2826">
        <f t="shared" si="264"/>
        <v>2003</v>
      </c>
      <c r="Z2826" s="8">
        <f t="shared" si="265"/>
        <v>8</v>
      </c>
      <c r="AA2826">
        <f t="shared" si="266"/>
        <v>8</v>
      </c>
      <c r="AB2826" s="9">
        <f t="shared" si="267"/>
        <v>0</v>
      </c>
      <c r="AC2826" s="9">
        <f t="shared" si="268"/>
        <v>0</v>
      </c>
      <c r="AD2826" s="9">
        <f t="shared" si="269"/>
        <v>0</v>
      </c>
    </row>
    <row r="2827" spans="1:30" ht="15.6">
      <c r="A2827" s="2" t="s">
        <v>24</v>
      </c>
      <c r="B2827" s="2" t="s">
        <v>25</v>
      </c>
      <c r="C2827" s="2" t="s">
        <v>20632</v>
      </c>
      <c r="D2827" s="2" t="s">
        <v>20633</v>
      </c>
      <c r="E2827" s="2" t="s">
        <v>20634</v>
      </c>
      <c r="F2827" s="2" t="s">
        <v>20506</v>
      </c>
      <c r="G2827" s="2" t="s">
        <v>30</v>
      </c>
      <c r="H2827" s="2" t="s">
        <v>30</v>
      </c>
      <c r="I2827" s="2" t="s">
        <v>31</v>
      </c>
      <c r="J2827" s="2" t="s">
        <v>32</v>
      </c>
      <c r="K2827" s="2" t="s">
        <v>1640</v>
      </c>
      <c r="L2827" s="2" t="s">
        <v>1641</v>
      </c>
      <c r="M2827" s="2" t="s">
        <v>30</v>
      </c>
      <c r="N2827" s="2" t="s">
        <v>30</v>
      </c>
      <c r="O2827" s="2" t="s">
        <v>20635</v>
      </c>
      <c r="P2827" s="3">
        <v>0</v>
      </c>
      <c r="Q2827" s="2" t="s">
        <v>30</v>
      </c>
      <c r="R2827" s="3">
        <v>1</v>
      </c>
      <c r="S2827" s="2" t="s">
        <v>20636</v>
      </c>
      <c r="T2827" s="2" t="s">
        <v>20637</v>
      </c>
      <c r="U2827" s="3">
        <v>2</v>
      </c>
      <c r="V2827" s="2" t="s">
        <v>30</v>
      </c>
      <c r="W2827" s="2" t="s">
        <v>30</v>
      </c>
      <c r="X2827" s="2" t="s">
        <v>20638</v>
      </c>
      <c r="Y2827">
        <f t="shared" si="264"/>
        <v>2003</v>
      </c>
      <c r="Z2827" s="8">
        <f t="shared" si="265"/>
        <v>8</v>
      </c>
      <c r="AA2827">
        <f t="shared" si="266"/>
        <v>8</v>
      </c>
      <c r="AB2827" s="9">
        <f t="shared" si="267"/>
        <v>0</v>
      </c>
      <c r="AC2827" s="9">
        <f t="shared" si="268"/>
        <v>0</v>
      </c>
      <c r="AD2827" s="9">
        <f t="shared" si="269"/>
        <v>0</v>
      </c>
    </row>
    <row r="2828" spans="1:30" ht="15.6">
      <c r="A2828" s="2" t="s">
        <v>24</v>
      </c>
      <c r="B2828" s="2" t="s">
        <v>25</v>
      </c>
      <c r="C2828" s="2" t="s">
        <v>20639</v>
      </c>
      <c r="D2828" s="2" t="s">
        <v>20640</v>
      </c>
      <c r="E2828" s="2" t="s">
        <v>20641</v>
      </c>
      <c r="F2828" s="2" t="s">
        <v>20513</v>
      </c>
      <c r="G2828" s="2" t="s">
        <v>30</v>
      </c>
      <c r="H2828" s="2" t="s">
        <v>30</v>
      </c>
      <c r="I2828" s="2" t="s">
        <v>31</v>
      </c>
      <c r="J2828" s="2" t="s">
        <v>32</v>
      </c>
      <c r="K2828" s="2" t="s">
        <v>20642</v>
      </c>
      <c r="L2828" s="2" t="s">
        <v>284</v>
      </c>
      <c r="M2828" s="2" t="s">
        <v>30</v>
      </c>
      <c r="N2828" s="2" t="s">
        <v>30</v>
      </c>
      <c r="O2828" s="2" t="s">
        <v>20643</v>
      </c>
      <c r="P2828" s="3">
        <v>0</v>
      </c>
      <c r="Q2828" s="2" t="s">
        <v>30</v>
      </c>
      <c r="R2828" s="3">
        <v>4</v>
      </c>
      <c r="S2828" s="2" t="s">
        <v>20644</v>
      </c>
      <c r="T2828" s="2" t="s">
        <v>20645</v>
      </c>
      <c r="U2828" s="3">
        <v>1</v>
      </c>
      <c r="V2828" s="2" t="s">
        <v>30</v>
      </c>
      <c r="W2828" s="2" t="s">
        <v>30</v>
      </c>
      <c r="X2828" s="2" t="s">
        <v>20646</v>
      </c>
      <c r="Y2828">
        <f t="shared" si="264"/>
        <v>2003</v>
      </c>
      <c r="Z2828" s="8">
        <f t="shared" si="265"/>
        <v>8</v>
      </c>
      <c r="AA2828">
        <f t="shared" si="266"/>
        <v>15</v>
      </c>
      <c r="AB2828" s="9">
        <f t="shared" si="267"/>
        <v>0</v>
      </c>
      <c r="AC2828" s="9">
        <f t="shared" si="268"/>
        <v>0</v>
      </c>
      <c r="AD2828" s="9">
        <f t="shared" si="269"/>
        <v>0</v>
      </c>
    </row>
    <row r="2829" spans="1:30" ht="15.6">
      <c r="A2829" s="2" t="s">
        <v>24</v>
      </c>
      <c r="B2829" s="2" t="s">
        <v>25</v>
      </c>
      <c r="C2829" s="2" t="s">
        <v>20647</v>
      </c>
      <c r="D2829" s="2" t="s">
        <v>20648</v>
      </c>
      <c r="E2829" s="2" t="s">
        <v>20649</v>
      </c>
      <c r="F2829" s="2" t="s">
        <v>20506</v>
      </c>
      <c r="G2829" s="2" t="s">
        <v>30</v>
      </c>
      <c r="H2829" s="2" t="s">
        <v>30</v>
      </c>
      <c r="I2829" s="2" t="s">
        <v>31</v>
      </c>
      <c r="J2829" s="2" t="s">
        <v>32</v>
      </c>
      <c r="K2829" s="2" t="s">
        <v>20650</v>
      </c>
      <c r="L2829" s="2" t="s">
        <v>20651</v>
      </c>
      <c r="M2829" s="2" t="s">
        <v>30</v>
      </c>
      <c r="N2829" s="2" t="s">
        <v>30</v>
      </c>
      <c r="O2829" s="2" t="s">
        <v>20652</v>
      </c>
      <c r="P2829" s="3">
        <v>0</v>
      </c>
      <c r="Q2829" s="2" t="s">
        <v>30</v>
      </c>
      <c r="R2829" s="3">
        <v>0</v>
      </c>
      <c r="S2829" s="2" t="s">
        <v>30</v>
      </c>
      <c r="T2829" s="2" t="s">
        <v>20653</v>
      </c>
      <c r="U2829" s="3">
        <v>2</v>
      </c>
      <c r="V2829" s="2" t="s">
        <v>30</v>
      </c>
      <c r="W2829" s="2" t="s">
        <v>30</v>
      </c>
      <c r="X2829" s="2" t="s">
        <v>20654</v>
      </c>
      <c r="Y2829">
        <f t="shared" si="264"/>
        <v>2003</v>
      </c>
      <c r="Z2829" s="8">
        <f t="shared" si="265"/>
        <v>8</v>
      </c>
      <c r="AA2829">
        <f t="shared" si="266"/>
        <v>8</v>
      </c>
      <c r="AB2829" s="9">
        <f t="shared" si="267"/>
        <v>0</v>
      </c>
      <c r="AC2829" s="9">
        <f t="shared" si="268"/>
        <v>0</v>
      </c>
      <c r="AD2829" s="9">
        <f t="shared" si="269"/>
        <v>0</v>
      </c>
    </row>
    <row r="2830" spans="1:30" ht="15.6">
      <c r="A2830" s="2" t="s">
        <v>24</v>
      </c>
      <c r="B2830" s="2" t="s">
        <v>25</v>
      </c>
      <c r="C2830" s="2" t="s">
        <v>1637</v>
      </c>
      <c r="D2830" s="2" t="s">
        <v>20655</v>
      </c>
      <c r="E2830" s="2" t="s">
        <v>20656</v>
      </c>
      <c r="F2830" s="2" t="s">
        <v>20555</v>
      </c>
      <c r="G2830" s="2" t="s">
        <v>30</v>
      </c>
      <c r="H2830" s="2" t="s">
        <v>30</v>
      </c>
      <c r="I2830" s="2" t="s">
        <v>31</v>
      </c>
      <c r="J2830" s="2" t="s">
        <v>32</v>
      </c>
      <c r="K2830" s="2" t="s">
        <v>20657</v>
      </c>
      <c r="L2830" s="2" t="s">
        <v>20658</v>
      </c>
      <c r="M2830" s="2" t="s">
        <v>30</v>
      </c>
      <c r="N2830" s="2" t="s">
        <v>30</v>
      </c>
      <c r="O2830" s="2" t="s">
        <v>20659</v>
      </c>
      <c r="P2830" s="3">
        <v>0</v>
      </c>
      <c r="Q2830" s="2" t="s">
        <v>30</v>
      </c>
      <c r="R2830" s="3">
        <v>14</v>
      </c>
      <c r="S2830" s="2" t="s">
        <v>20660</v>
      </c>
      <c r="T2830" s="2" t="s">
        <v>20661</v>
      </c>
      <c r="U2830" s="3">
        <v>2</v>
      </c>
      <c r="V2830" s="2" t="s">
        <v>30</v>
      </c>
      <c r="W2830" s="2" t="s">
        <v>30</v>
      </c>
      <c r="X2830" s="2" t="s">
        <v>20662</v>
      </c>
      <c r="Y2830">
        <f t="shared" si="264"/>
        <v>2003</v>
      </c>
      <c r="Z2830" s="8">
        <f t="shared" si="265"/>
        <v>8</v>
      </c>
      <c r="AA2830">
        <f t="shared" si="266"/>
        <v>6</v>
      </c>
      <c r="AB2830" s="9">
        <f t="shared" si="267"/>
        <v>0</v>
      </c>
      <c r="AC2830" s="9">
        <f t="shared" si="268"/>
        <v>0</v>
      </c>
      <c r="AD2830" s="9">
        <f t="shared" si="269"/>
        <v>0</v>
      </c>
    </row>
    <row r="2831" spans="1:30" ht="15.6">
      <c r="A2831" s="2" t="s">
        <v>24</v>
      </c>
      <c r="B2831" s="2" t="s">
        <v>25</v>
      </c>
      <c r="C2831" s="2" t="s">
        <v>9537</v>
      </c>
      <c r="D2831" s="2" t="s">
        <v>20663</v>
      </c>
      <c r="E2831" s="2" t="s">
        <v>20664</v>
      </c>
      <c r="F2831" s="2" t="s">
        <v>20506</v>
      </c>
      <c r="G2831" s="2" t="s">
        <v>30</v>
      </c>
      <c r="H2831" s="2" t="s">
        <v>30</v>
      </c>
      <c r="I2831" s="2" t="s">
        <v>31</v>
      </c>
      <c r="J2831" s="2" t="s">
        <v>32</v>
      </c>
      <c r="K2831" s="2" t="s">
        <v>20665</v>
      </c>
      <c r="L2831" s="2" t="s">
        <v>20666</v>
      </c>
      <c r="M2831" s="2" t="s">
        <v>30</v>
      </c>
      <c r="N2831" s="2" t="s">
        <v>30</v>
      </c>
      <c r="O2831" s="2" t="s">
        <v>3224</v>
      </c>
      <c r="P2831" s="3">
        <v>0</v>
      </c>
      <c r="Q2831" s="2" t="s">
        <v>30</v>
      </c>
      <c r="R2831" s="3">
        <v>6</v>
      </c>
      <c r="S2831" s="2" t="s">
        <v>20667</v>
      </c>
      <c r="T2831" s="2" t="s">
        <v>20668</v>
      </c>
      <c r="U2831" s="3">
        <v>2</v>
      </c>
      <c r="V2831" s="2" t="s">
        <v>30</v>
      </c>
      <c r="W2831" s="2" t="s">
        <v>30</v>
      </c>
      <c r="X2831" s="2" t="s">
        <v>20669</v>
      </c>
      <c r="Y2831">
        <f t="shared" si="264"/>
        <v>2003</v>
      </c>
      <c r="Z2831" s="8">
        <f t="shared" si="265"/>
        <v>8</v>
      </c>
      <c r="AA2831">
        <f t="shared" si="266"/>
        <v>8</v>
      </c>
      <c r="AB2831" s="9">
        <f t="shared" si="267"/>
        <v>0</v>
      </c>
      <c r="AC2831" s="9">
        <f t="shared" si="268"/>
        <v>0</v>
      </c>
      <c r="AD2831" s="9">
        <f t="shared" si="269"/>
        <v>0</v>
      </c>
    </row>
    <row r="2832" spans="1:30" ht="15.6">
      <c r="A2832" s="2" t="s">
        <v>24</v>
      </c>
      <c r="B2832" s="2" t="s">
        <v>288</v>
      </c>
      <c r="C2832" s="2" t="s">
        <v>20670</v>
      </c>
      <c r="D2832" s="2" t="s">
        <v>20671</v>
      </c>
      <c r="E2832" s="2" t="s">
        <v>20672</v>
      </c>
      <c r="F2832" s="2" t="s">
        <v>12629</v>
      </c>
      <c r="G2832" s="2" t="s">
        <v>20673</v>
      </c>
      <c r="H2832" s="2" t="s">
        <v>20674</v>
      </c>
      <c r="I2832" s="2" t="s">
        <v>31</v>
      </c>
      <c r="J2832" s="2" t="s">
        <v>32</v>
      </c>
      <c r="K2832" s="2" t="s">
        <v>20675</v>
      </c>
      <c r="L2832" s="2" t="s">
        <v>20676</v>
      </c>
      <c r="M2832" s="2" t="s">
        <v>30</v>
      </c>
      <c r="N2832" s="2" t="s">
        <v>30</v>
      </c>
      <c r="O2832" s="2" t="s">
        <v>20677</v>
      </c>
      <c r="P2832" s="3">
        <v>0</v>
      </c>
      <c r="Q2832" s="2" t="s">
        <v>30</v>
      </c>
      <c r="R2832" s="3">
        <v>0</v>
      </c>
      <c r="S2832" s="2" t="s">
        <v>30</v>
      </c>
      <c r="T2832" s="2" t="s">
        <v>20678</v>
      </c>
      <c r="U2832" s="3">
        <v>1</v>
      </c>
      <c r="V2832" s="2" t="s">
        <v>30</v>
      </c>
      <c r="W2832" s="2" t="s">
        <v>30</v>
      </c>
      <c r="X2832" s="2" t="s">
        <v>20679</v>
      </c>
      <c r="Y2832">
        <f t="shared" si="264"/>
        <v>2004</v>
      </c>
      <c r="Z2832" s="8">
        <f t="shared" si="265"/>
        <v>4</v>
      </c>
      <c r="AA2832">
        <f t="shared" si="266"/>
        <v>23</v>
      </c>
      <c r="AB2832" s="9">
        <f t="shared" si="267"/>
        <v>2005</v>
      </c>
      <c r="AC2832" s="9">
        <f t="shared" si="268"/>
        <v>2</v>
      </c>
      <c r="AD2832" s="9">
        <f t="shared" si="269"/>
        <v>11</v>
      </c>
    </row>
    <row r="2833" spans="1:30" ht="15.6">
      <c r="A2833" s="2" t="s">
        <v>24</v>
      </c>
      <c r="B2833" s="2" t="s">
        <v>288</v>
      </c>
      <c r="C2833" s="2" t="s">
        <v>18942</v>
      </c>
      <c r="D2833" s="2" t="s">
        <v>20680</v>
      </c>
      <c r="E2833" s="2" t="s">
        <v>20681</v>
      </c>
      <c r="F2833" s="2" t="s">
        <v>12629</v>
      </c>
      <c r="G2833" s="2" t="s">
        <v>20682</v>
      </c>
      <c r="H2833" s="2" t="s">
        <v>20674</v>
      </c>
      <c r="I2833" s="2" t="s">
        <v>31</v>
      </c>
      <c r="J2833" s="2" t="s">
        <v>32</v>
      </c>
      <c r="K2833" s="2" t="s">
        <v>20675</v>
      </c>
      <c r="L2833" s="2" t="s">
        <v>20676</v>
      </c>
      <c r="M2833" s="2" t="s">
        <v>30</v>
      </c>
      <c r="N2833" s="2" t="s">
        <v>30</v>
      </c>
      <c r="O2833" s="2" t="s">
        <v>20677</v>
      </c>
      <c r="P2833" s="3">
        <v>0</v>
      </c>
      <c r="Q2833" s="2" t="s">
        <v>30</v>
      </c>
      <c r="R2833" s="3">
        <v>0</v>
      </c>
      <c r="S2833" s="2" t="s">
        <v>30</v>
      </c>
      <c r="T2833" s="2" t="s">
        <v>20683</v>
      </c>
      <c r="U2833" s="3">
        <v>1</v>
      </c>
      <c r="V2833" s="2" t="s">
        <v>30</v>
      </c>
      <c r="W2833" s="2" t="s">
        <v>30</v>
      </c>
      <c r="X2833" s="2" t="s">
        <v>20684</v>
      </c>
      <c r="Y2833">
        <f t="shared" si="264"/>
        <v>2004</v>
      </c>
      <c r="Z2833" s="8">
        <f t="shared" si="265"/>
        <v>4</v>
      </c>
      <c r="AA2833">
        <f t="shared" si="266"/>
        <v>23</v>
      </c>
      <c r="AB2833" s="9">
        <f t="shared" si="267"/>
        <v>2005</v>
      </c>
      <c r="AC2833" s="9">
        <f t="shared" si="268"/>
        <v>2</v>
      </c>
      <c r="AD2833" s="9">
        <f t="shared" si="269"/>
        <v>11</v>
      </c>
    </row>
    <row r="2834" spans="1:30" ht="15.6">
      <c r="A2834" s="2" t="s">
        <v>24</v>
      </c>
      <c r="B2834" s="2" t="s">
        <v>288</v>
      </c>
      <c r="C2834" s="2" t="s">
        <v>20685</v>
      </c>
      <c r="D2834" s="2" t="s">
        <v>20686</v>
      </c>
      <c r="E2834" s="2" t="s">
        <v>20687</v>
      </c>
      <c r="F2834" s="2" t="s">
        <v>12599</v>
      </c>
      <c r="G2834" s="2" t="s">
        <v>20688</v>
      </c>
      <c r="H2834" s="2" t="s">
        <v>20674</v>
      </c>
      <c r="I2834" s="2" t="s">
        <v>31</v>
      </c>
      <c r="J2834" s="2" t="s">
        <v>32</v>
      </c>
      <c r="K2834" s="2" t="s">
        <v>20689</v>
      </c>
      <c r="L2834" s="2" t="s">
        <v>20690</v>
      </c>
      <c r="M2834" s="2" t="s">
        <v>30</v>
      </c>
      <c r="N2834" s="2" t="s">
        <v>30</v>
      </c>
      <c r="O2834" s="2" t="s">
        <v>8842</v>
      </c>
      <c r="P2834" s="3">
        <v>0</v>
      </c>
      <c r="Q2834" s="2" t="s">
        <v>30</v>
      </c>
      <c r="R2834" s="3">
        <v>3</v>
      </c>
      <c r="S2834" s="2" t="s">
        <v>20691</v>
      </c>
      <c r="T2834" s="2" t="s">
        <v>20692</v>
      </c>
      <c r="U2834" s="3">
        <v>1</v>
      </c>
      <c r="V2834" s="2" t="s">
        <v>30</v>
      </c>
      <c r="W2834" s="2" t="s">
        <v>30</v>
      </c>
      <c r="X2834" s="2" t="s">
        <v>20693</v>
      </c>
      <c r="Y2834">
        <f t="shared" si="264"/>
        <v>2004</v>
      </c>
      <c r="Z2834" s="8">
        <f t="shared" si="265"/>
        <v>4</v>
      </c>
      <c r="AA2834">
        <f t="shared" si="266"/>
        <v>30</v>
      </c>
      <c r="AB2834" s="9">
        <f t="shared" si="267"/>
        <v>2005</v>
      </c>
      <c r="AC2834" s="9">
        <f t="shared" si="268"/>
        <v>2</v>
      </c>
      <c r="AD2834" s="9">
        <f t="shared" si="269"/>
        <v>11</v>
      </c>
    </row>
    <row r="2835" spans="1:30" ht="15.6">
      <c r="A2835" s="2" t="s">
        <v>24</v>
      </c>
      <c r="B2835" s="2" t="s">
        <v>288</v>
      </c>
      <c r="C2835" s="2" t="s">
        <v>20694</v>
      </c>
      <c r="D2835" s="2" t="s">
        <v>20695</v>
      </c>
      <c r="E2835" s="2" t="s">
        <v>20696</v>
      </c>
      <c r="F2835" s="2" t="s">
        <v>12599</v>
      </c>
      <c r="G2835" s="2" t="s">
        <v>20697</v>
      </c>
      <c r="H2835" s="2" t="s">
        <v>20674</v>
      </c>
      <c r="I2835" s="2" t="s">
        <v>31</v>
      </c>
      <c r="J2835" s="2" t="s">
        <v>32</v>
      </c>
      <c r="K2835" s="2" t="s">
        <v>20698</v>
      </c>
      <c r="L2835" s="2" t="s">
        <v>20699</v>
      </c>
      <c r="M2835" s="2" t="s">
        <v>30</v>
      </c>
      <c r="N2835" s="2" t="s">
        <v>30</v>
      </c>
      <c r="O2835" s="2" t="s">
        <v>20700</v>
      </c>
      <c r="P2835" s="3">
        <v>0</v>
      </c>
      <c r="Q2835" s="2" t="s">
        <v>30</v>
      </c>
      <c r="R2835" s="3">
        <v>1</v>
      </c>
      <c r="S2835" s="2" t="s">
        <v>3791</v>
      </c>
      <c r="T2835" s="2" t="s">
        <v>20701</v>
      </c>
      <c r="U2835" s="3">
        <v>1</v>
      </c>
      <c r="V2835" s="2" t="s">
        <v>30</v>
      </c>
      <c r="W2835" s="2" t="s">
        <v>30</v>
      </c>
      <c r="X2835" s="2" t="s">
        <v>20702</v>
      </c>
      <c r="Y2835">
        <f t="shared" si="264"/>
        <v>2004</v>
      </c>
      <c r="Z2835" s="8">
        <f t="shared" si="265"/>
        <v>4</v>
      </c>
      <c r="AA2835">
        <f t="shared" si="266"/>
        <v>30</v>
      </c>
      <c r="AB2835" s="9">
        <f t="shared" si="267"/>
        <v>2005</v>
      </c>
      <c r="AC2835" s="9">
        <f t="shared" si="268"/>
        <v>2</v>
      </c>
      <c r="AD2835" s="9">
        <f t="shared" si="269"/>
        <v>11</v>
      </c>
    </row>
    <row r="2836" spans="1:30" ht="15.6">
      <c r="A2836" s="2" t="s">
        <v>24</v>
      </c>
      <c r="B2836" s="2" t="s">
        <v>288</v>
      </c>
      <c r="C2836" s="2" t="s">
        <v>4022</v>
      </c>
      <c r="D2836" s="2" t="s">
        <v>20703</v>
      </c>
      <c r="E2836" s="2" t="s">
        <v>20704</v>
      </c>
      <c r="F2836" s="2" t="s">
        <v>12599</v>
      </c>
      <c r="G2836" s="2" t="s">
        <v>20705</v>
      </c>
      <c r="H2836" s="2" t="s">
        <v>20674</v>
      </c>
      <c r="I2836" s="2" t="s">
        <v>31</v>
      </c>
      <c r="J2836" s="2" t="s">
        <v>32</v>
      </c>
      <c r="K2836" s="2" t="s">
        <v>20360</v>
      </c>
      <c r="L2836" s="2" t="s">
        <v>20361</v>
      </c>
      <c r="M2836" s="2" t="s">
        <v>30</v>
      </c>
      <c r="N2836" s="2" t="s">
        <v>30</v>
      </c>
      <c r="O2836" s="2" t="s">
        <v>20706</v>
      </c>
      <c r="P2836" s="3">
        <v>0</v>
      </c>
      <c r="Q2836" s="2" t="s">
        <v>30</v>
      </c>
      <c r="R2836" s="3">
        <v>1</v>
      </c>
      <c r="S2836" s="2" t="s">
        <v>17640</v>
      </c>
      <c r="T2836" s="2" t="s">
        <v>20707</v>
      </c>
      <c r="U2836" s="3">
        <v>2</v>
      </c>
      <c r="V2836" s="2" t="s">
        <v>30</v>
      </c>
      <c r="W2836" s="2" t="s">
        <v>30</v>
      </c>
      <c r="X2836" s="2" t="s">
        <v>20708</v>
      </c>
      <c r="Y2836">
        <f t="shared" si="264"/>
        <v>2004</v>
      </c>
      <c r="Z2836" s="8">
        <f t="shared" si="265"/>
        <v>4</v>
      </c>
      <c r="AA2836">
        <f t="shared" si="266"/>
        <v>30</v>
      </c>
      <c r="AB2836" s="9">
        <f t="shared" si="267"/>
        <v>2005</v>
      </c>
      <c r="AC2836" s="9">
        <f t="shared" si="268"/>
        <v>2</v>
      </c>
      <c r="AD2836" s="9">
        <f t="shared" si="269"/>
        <v>11</v>
      </c>
    </row>
    <row r="2837" spans="1:30" ht="15.6">
      <c r="A2837" s="2" t="s">
        <v>24</v>
      </c>
      <c r="B2837" s="2" t="s">
        <v>288</v>
      </c>
      <c r="C2837" s="2" t="s">
        <v>20709</v>
      </c>
      <c r="D2837" s="2" t="s">
        <v>20710</v>
      </c>
      <c r="E2837" s="2" t="s">
        <v>20711</v>
      </c>
      <c r="F2837" s="2" t="s">
        <v>13255</v>
      </c>
      <c r="G2837" s="2" t="s">
        <v>20712</v>
      </c>
      <c r="H2837" s="2" t="s">
        <v>20674</v>
      </c>
      <c r="I2837" s="2" t="s">
        <v>31</v>
      </c>
      <c r="J2837" s="2" t="s">
        <v>32</v>
      </c>
      <c r="K2837" s="2" t="s">
        <v>17654</v>
      </c>
      <c r="L2837" s="2" t="s">
        <v>12248</v>
      </c>
      <c r="M2837" s="2" t="s">
        <v>30</v>
      </c>
      <c r="N2837" s="2" t="s">
        <v>30</v>
      </c>
      <c r="O2837" s="2" t="s">
        <v>20713</v>
      </c>
      <c r="P2837" s="3">
        <v>0</v>
      </c>
      <c r="Q2837" s="2" t="s">
        <v>30</v>
      </c>
      <c r="R2837" s="3">
        <v>0</v>
      </c>
      <c r="S2837" s="2" t="s">
        <v>30</v>
      </c>
      <c r="T2837" s="2" t="s">
        <v>20714</v>
      </c>
      <c r="U2837" s="3">
        <v>4</v>
      </c>
      <c r="V2837" s="2" t="s">
        <v>30</v>
      </c>
      <c r="W2837" s="2" t="s">
        <v>30</v>
      </c>
      <c r="X2837" s="2" t="s">
        <v>20715</v>
      </c>
      <c r="Y2837">
        <f t="shared" si="264"/>
        <v>2004</v>
      </c>
      <c r="Z2837" s="8">
        <f t="shared" si="265"/>
        <v>4</v>
      </c>
      <c r="AA2837">
        <f t="shared" si="266"/>
        <v>2</v>
      </c>
      <c r="AB2837" s="9">
        <f t="shared" si="267"/>
        <v>2005</v>
      </c>
      <c r="AC2837" s="9">
        <f t="shared" si="268"/>
        <v>2</v>
      </c>
      <c r="AD2837" s="9">
        <f t="shared" si="269"/>
        <v>11</v>
      </c>
    </row>
    <row r="2838" spans="1:30" ht="15.6">
      <c r="A2838" s="2" t="s">
        <v>24</v>
      </c>
      <c r="B2838" s="2" t="s">
        <v>288</v>
      </c>
      <c r="C2838" s="2" t="s">
        <v>10411</v>
      </c>
      <c r="D2838" s="2" t="s">
        <v>20716</v>
      </c>
      <c r="E2838" s="2" t="s">
        <v>20717</v>
      </c>
      <c r="F2838" s="2" t="s">
        <v>13053</v>
      </c>
      <c r="G2838" s="2" t="s">
        <v>20718</v>
      </c>
      <c r="H2838" s="2" t="s">
        <v>20674</v>
      </c>
      <c r="I2838" s="2" t="s">
        <v>31</v>
      </c>
      <c r="J2838" s="2" t="s">
        <v>32</v>
      </c>
      <c r="K2838" s="2" t="s">
        <v>20719</v>
      </c>
      <c r="L2838" s="2" t="s">
        <v>20720</v>
      </c>
      <c r="M2838" s="2" t="s">
        <v>30</v>
      </c>
      <c r="N2838" s="2" t="s">
        <v>30</v>
      </c>
      <c r="O2838" s="2" t="s">
        <v>20721</v>
      </c>
      <c r="P2838" s="3">
        <v>0</v>
      </c>
      <c r="Q2838" s="2" t="s">
        <v>30</v>
      </c>
      <c r="R2838" s="3">
        <v>2</v>
      </c>
      <c r="S2838" s="2" t="s">
        <v>20722</v>
      </c>
      <c r="T2838" s="2" t="s">
        <v>20723</v>
      </c>
      <c r="U2838" s="3">
        <v>1</v>
      </c>
      <c r="V2838" s="2" t="s">
        <v>30</v>
      </c>
      <c r="W2838" s="2" t="s">
        <v>30</v>
      </c>
      <c r="X2838" s="2" t="s">
        <v>20724</v>
      </c>
      <c r="Y2838">
        <f t="shared" si="264"/>
        <v>2004</v>
      </c>
      <c r="Z2838" s="8">
        <f t="shared" si="265"/>
        <v>3</v>
      </c>
      <c r="AA2838">
        <f t="shared" si="266"/>
        <v>19</v>
      </c>
      <c r="AB2838" s="9">
        <f t="shared" si="267"/>
        <v>2005</v>
      </c>
      <c r="AC2838" s="9">
        <f t="shared" si="268"/>
        <v>2</v>
      </c>
      <c r="AD2838" s="9">
        <f t="shared" si="269"/>
        <v>11</v>
      </c>
    </row>
    <row r="2839" spans="1:30" ht="15.6">
      <c r="A2839" s="2" t="s">
        <v>24</v>
      </c>
      <c r="B2839" s="2" t="s">
        <v>288</v>
      </c>
      <c r="C2839" s="2" t="s">
        <v>2147</v>
      </c>
      <c r="D2839" s="2" t="s">
        <v>20725</v>
      </c>
      <c r="E2839" s="2" t="s">
        <v>20726</v>
      </c>
      <c r="F2839" s="2" t="s">
        <v>12599</v>
      </c>
      <c r="G2839" s="2" t="s">
        <v>20727</v>
      </c>
      <c r="H2839" s="2" t="s">
        <v>20674</v>
      </c>
      <c r="I2839" s="2" t="s">
        <v>31</v>
      </c>
      <c r="J2839" s="2" t="s">
        <v>32</v>
      </c>
      <c r="K2839" s="2" t="s">
        <v>20728</v>
      </c>
      <c r="L2839" s="2" t="s">
        <v>19646</v>
      </c>
      <c r="M2839" s="2" t="s">
        <v>30</v>
      </c>
      <c r="N2839" s="2" t="s">
        <v>30</v>
      </c>
      <c r="O2839" s="2" t="s">
        <v>4586</v>
      </c>
      <c r="P2839" s="3">
        <v>0</v>
      </c>
      <c r="Q2839" s="2" t="s">
        <v>30</v>
      </c>
      <c r="R2839" s="3">
        <v>0</v>
      </c>
      <c r="S2839" s="2" t="s">
        <v>30</v>
      </c>
      <c r="T2839" s="2" t="s">
        <v>20729</v>
      </c>
      <c r="U2839" s="3">
        <v>1</v>
      </c>
      <c r="V2839" s="2" t="s">
        <v>30</v>
      </c>
      <c r="W2839" s="2" t="s">
        <v>30</v>
      </c>
      <c r="X2839" s="2" t="s">
        <v>20730</v>
      </c>
      <c r="Y2839">
        <f t="shared" si="264"/>
        <v>2004</v>
      </c>
      <c r="Z2839" s="8">
        <f t="shared" si="265"/>
        <v>4</v>
      </c>
      <c r="AA2839">
        <f t="shared" si="266"/>
        <v>30</v>
      </c>
      <c r="AB2839" s="9">
        <f t="shared" si="267"/>
        <v>2005</v>
      </c>
      <c r="AC2839" s="9">
        <f t="shared" si="268"/>
        <v>2</v>
      </c>
      <c r="AD2839" s="9">
        <f t="shared" si="269"/>
        <v>11</v>
      </c>
    </row>
    <row r="2840" spans="1:30" ht="15.6">
      <c r="A2840" s="2" t="s">
        <v>24</v>
      </c>
      <c r="B2840" s="2" t="s">
        <v>288</v>
      </c>
      <c r="C2840" s="2" t="s">
        <v>20731</v>
      </c>
      <c r="D2840" s="2" t="s">
        <v>20732</v>
      </c>
      <c r="E2840" s="2" t="s">
        <v>20733</v>
      </c>
      <c r="F2840" s="2" t="s">
        <v>12629</v>
      </c>
      <c r="G2840" s="2" t="s">
        <v>20734</v>
      </c>
      <c r="H2840" s="2" t="s">
        <v>20674</v>
      </c>
      <c r="I2840" s="2" t="s">
        <v>31</v>
      </c>
      <c r="J2840" s="2" t="s">
        <v>32</v>
      </c>
      <c r="K2840" s="2" t="s">
        <v>20735</v>
      </c>
      <c r="L2840" s="2" t="s">
        <v>10037</v>
      </c>
      <c r="M2840" s="2" t="s">
        <v>30</v>
      </c>
      <c r="N2840" s="2" t="s">
        <v>30</v>
      </c>
      <c r="O2840" s="2" t="s">
        <v>3224</v>
      </c>
      <c r="P2840" s="3">
        <v>0</v>
      </c>
      <c r="Q2840" s="2" t="s">
        <v>30</v>
      </c>
      <c r="R2840" s="3">
        <v>1</v>
      </c>
      <c r="S2840" s="2" t="s">
        <v>20736</v>
      </c>
      <c r="T2840" s="2" t="s">
        <v>20737</v>
      </c>
      <c r="U2840" s="3">
        <v>1</v>
      </c>
      <c r="V2840" s="2" t="s">
        <v>30</v>
      </c>
      <c r="W2840" s="2" t="s">
        <v>30</v>
      </c>
      <c r="X2840" s="2" t="s">
        <v>20738</v>
      </c>
      <c r="Y2840">
        <f t="shared" si="264"/>
        <v>2004</v>
      </c>
      <c r="Z2840" s="8">
        <f t="shared" si="265"/>
        <v>4</v>
      </c>
      <c r="AA2840">
        <f t="shared" si="266"/>
        <v>23</v>
      </c>
      <c r="AB2840" s="9">
        <f t="shared" si="267"/>
        <v>2005</v>
      </c>
      <c r="AC2840" s="9">
        <f t="shared" si="268"/>
        <v>2</v>
      </c>
      <c r="AD2840" s="9">
        <f t="shared" si="269"/>
        <v>11</v>
      </c>
    </row>
    <row r="2841" spans="1:30" ht="15.6">
      <c r="A2841" s="2" t="s">
        <v>24</v>
      </c>
      <c r="B2841" s="2" t="s">
        <v>288</v>
      </c>
      <c r="C2841" s="2" t="s">
        <v>1360</v>
      </c>
      <c r="D2841" s="2" t="s">
        <v>20739</v>
      </c>
      <c r="E2841" s="2" t="s">
        <v>20740</v>
      </c>
      <c r="F2841" s="2" t="s">
        <v>12599</v>
      </c>
      <c r="G2841" s="2" t="s">
        <v>20741</v>
      </c>
      <c r="H2841" s="2" t="s">
        <v>20674</v>
      </c>
      <c r="I2841" s="2" t="s">
        <v>31</v>
      </c>
      <c r="J2841" s="2" t="s">
        <v>32</v>
      </c>
      <c r="K2841" s="2" t="s">
        <v>20742</v>
      </c>
      <c r="L2841" s="2" t="s">
        <v>10088</v>
      </c>
      <c r="M2841" s="2" t="s">
        <v>30</v>
      </c>
      <c r="N2841" s="2" t="s">
        <v>30</v>
      </c>
      <c r="O2841" s="2" t="s">
        <v>3224</v>
      </c>
      <c r="P2841" s="3">
        <v>0</v>
      </c>
      <c r="Q2841" s="2" t="s">
        <v>30</v>
      </c>
      <c r="R2841" s="3">
        <v>1</v>
      </c>
      <c r="S2841" s="2" t="s">
        <v>20743</v>
      </c>
      <c r="T2841" s="2" t="s">
        <v>20744</v>
      </c>
      <c r="U2841" s="3">
        <v>1</v>
      </c>
      <c r="V2841" s="2" t="s">
        <v>30</v>
      </c>
      <c r="W2841" s="2" t="s">
        <v>30</v>
      </c>
      <c r="X2841" s="2" t="s">
        <v>20745</v>
      </c>
      <c r="Y2841">
        <f t="shared" si="264"/>
        <v>2004</v>
      </c>
      <c r="Z2841" s="8">
        <f t="shared" si="265"/>
        <v>4</v>
      </c>
      <c r="AA2841">
        <f t="shared" si="266"/>
        <v>30</v>
      </c>
      <c r="AB2841" s="9">
        <f t="shared" si="267"/>
        <v>2005</v>
      </c>
      <c r="AC2841" s="9">
        <f t="shared" si="268"/>
        <v>2</v>
      </c>
      <c r="AD2841" s="9">
        <f t="shared" si="269"/>
        <v>11</v>
      </c>
    </row>
    <row r="2842" spans="1:30" ht="15.6">
      <c r="A2842" s="2" t="s">
        <v>24</v>
      </c>
      <c r="B2842" s="2" t="s">
        <v>288</v>
      </c>
      <c r="C2842" s="2" t="s">
        <v>1360</v>
      </c>
      <c r="D2842" s="2" t="s">
        <v>20746</v>
      </c>
      <c r="E2842" s="2" t="s">
        <v>20747</v>
      </c>
      <c r="F2842" s="2" t="s">
        <v>12599</v>
      </c>
      <c r="G2842" s="2" t="s">
        <v>20748</v>
      </c>
      <c r="H2842" s="2" t="s">
        <v>20674</v>
      </c>
      <c r="I2842" s="2" t="s">
        <v>31</v>
      </c>
      <c r="J2842" s="2" t="s">
        <v>32</v>
      </c>
      <c r="K2842" s="2" t="s">
        <v>20749</v>
      </c>
      <c r="L2842" s="2" t="s">
        <v>20750</v>
      </c>
      <c r="M2842" s="2" t="s">
        <v>30</v>
      </c>
      <c r="N2842" s="2" t="s">
        <v>30</v>
      </c>
      <c r="O2842" s="2" t="s">
        <v>3224</v>
      </c>
      <c r="P2842" s="3">
        <v>0</v>
      </c>
      <c r="Q2842" s="2" t="s">
        <v>30</v>
      </c>
      <c r="R2842" s="3">
        <v>3</v>
      </c>
      <c r="S2842" s="2" t="s">
        <v>20751</v>
      </c>
      <c r="T2842" s="2" t="s">
        <v>20752</v>
      </c>
      <c r="U2842" s="3">
        <v>1</v>
      </c>
      <c r="V2842" s="2" t="s">
        <v>30</v>
      </c>
      <c r="W2842" s="2" t="s">
        <v>30</v>
      </c>
      <c r="X2842" s="2" t="s">
        <v>20753</v>
      </c>
      <c r="Y2842">
        <f t="shared" si="264"/>
        <v>2004</v>
      </c>
      <c r="Z2842" s="8">
        <f t="shared" si="265"/>
        <v>4</v>
      </c>
      <c r="AA2842">
        <f t="shared" si="266"/>
        <v>30</v>
      </c>
      <c r="AB2842" s="9">
        <f t="shared" si="267"/>
        <v>2005</v>
      </c>
      <c r="AC2842" s="9">
        <f t="shared" si="268"/>
        <v>2</v>
      </c>
      <c r="AD2842" s="9">
        <f t="shared" si="269"/>
        <v>11</v>
      </c>
    </row>
    <row r="2843" spans="1:30" ht="15.6">
      <c r="A2843" s="2" t="s">
        <v>24</v>
      </c>
      <c r="B2843" s="2" t="s">
        <v>288</v>
      </c>
      <c r="C2843" s="2" t="s">
        <v>20754</v>
      </c>
      <c r="D2843" s="2" t="s">
        <v>20755</v>
      </c>
      <c r="E2843" s="2" t="s">
        <v>20756</v>
      </c>
      <c r="F2843" s="2" t="s">
        <v>12639</v>
      </c>
      <c r="G2843" s="2" t="s">
        <v>20757</v>
      </c>
      <c r="H2843" s="2" t="s">
        <v>20758</v>
      </c>
      <c r="I2843" s="2" t="s">
        <v>31</v>
      </c>
      <c r="J2843" s="2" t="s">
        <v>32</v>
      </c>
      <c r="K2843" s="2" t="s">
        <v>8875</v>
      </c>
      <c r="L2843" s="2" t="s">
        <v>8876</v>
      </c>
      <c r="M2843" s="2" t="s">
        <v>30</v>
      </c>
      <c r="N2843" s="2" t="s">
        <v>30</v>
      </c>
      <c r="O2843" s="2" t="s">
        <v>20759</v>
      </c>
      <c r="P2843" s="3">
        <v>0</v>
      </c>
      <c r="Q2843" s="2" t="s">
        <v>30</v>
      </c>
      <c r="R2843" s="3">
        <v>0</v>
      </c>
      <c r="S2843" s="2" t="s">
        <v>30</v>
      </c>
      <c r="T2843" s="2" t="s">
        <v>20760</v>
      </c>
      <c r="U2843" s="3">
        <v>1</v>
      </c>
      <c r="V2843" s="2" t="s">
        <v>30</v>
      </c>
      <c r="W2843" s="2" t="s">
        <v>30</v>
      </c>
      <c r="X2843" s="2" t="s">
        <v>20761</v>
      </c>
      <c r="Y2843">
        <f t="shared" si="264"/>
        <v>2004</v>
      </c>
      <c r="Z2843" s="8">
        <f t="shared" si="265"/>
        <v>4</v>
      </c>
      <c r="AA2843">
        <f t="shared" si="266"/>
        <v>16</v>
      </c>
      <c r="AB2843" s="9">
        <f t="shared" si="267"/>
        <v>2005</v>
      </c>
      <c r="AC2843" s="9">
        <f t="shared" si="268"/>
        <v>2</v>
      </c>
      <c r="AD2843" s="9">
        <f t="shared" si="269"/>
        <v>1</v>
      </c>
    </row>
    <row r="2844" spans="1:30" ht="15.6">
      <c r="A2844" s="2" t="s">
        <v>24</v>
      </c>
      <c r="B2844" s="2" t="s">
        <v>288</v>
      </c>
      <c r="C2844" s="2" t="s">
        <v>20762</v>
      </c>
      <c r="D2844" s="2" t="s">
        <v>20763</v>
      </c>
      <c r="E2844" s="2" t="s">
        <v>20764</v>
      </c>
      <c r="F2844" s="2" t="s">
        <v>13261</v>
      </c>
      <c r="G2844" s="2" t="s">
        <v>20765</v>
      </c>
      <c r="H2844" s="2" t="s">
        <v>20758</v>
      </c>
      <c r="I2844" s="2" t="s">
        <v>31</v>
      </c>
      <c r="J2844" s="2" t="s">
        <v>32</v>
      </c>
      <c r="K2844" s="2" t="s">
        <v>20766</v>
      </c>
      <c r="L2844" s="2" t="s">
        <v>20767</v>
      </c>
      <c r="M2844" s="2" t="s">
        <v>30</v>
      </c>
      <c r="N2844" s="2" t="s">
        <v>30</v>
      </c>
      <c r="O2844" s="2" t="s">
        <v>20768</v>
      </c>
      <c r="P2844" s="3">
        <v>0</v>
      </c>
      <c r="Q2844" s="2" t="s">
        <v>30</v>
      </c>
      <c r="R2844" s="3">
        <v>1</v>
      </c>
      <c r="S2844" s="2" t="s">
        <v>20769</v>
      </c>
      <c r="T2844" s="2" t="s">
        <v>20770</v>
      </c>
      <c r="U2844" s="3">
        <v>1</v>
      </c>
      <c r="V2844" s="2" t="s">
        <v>30</v>
      </c>
      <c r="W2844" s="2" t="s">
        <v>30</v>
      </c>
      <c r="X2844" s="2" t="s">
        <v>20771</v>
      </c>
      <c r="Y2844">
        <f t="shared" si="264"/>
        <v>2004</v>
      </c>
      <c r="Z2844" s="8">
        <f t="shared" si="265"/>
        <v>4</v>
      </c>
      <c r="AA2844">
        <f t="shared" si="266"/>
        <v>9</v>
      </c>
      <c r="AB2844" s="9">
        <f t="shared" si="267"/>
        <v>2005</v>
      </c>
      <c r="AC2844" s="9">
        <f t="shared" si="268"/>
        <v>2</v>
      </c>
      <c r="AD2844" s="9">
        <f t="shared" si="269"/>
        <v>1</v>
      </c>
    </row>
    <row r="2845" spans="1:30" ht="15.6">
      <c r="A2845" s="2" t="s">
        <v>24</v>
      </c>
      <c r="B2845" s="2" t="s">
        <v>288</v>
      </c>
      <c r="C2845" s="2" t="s">
        <v>20772</v>
      </c>
      <c r="D2845" s="2" t="s">
        <v>20773</v>
      </c>
      <c r="E2845" s="2" t="s">
        <v>20774</v>
      </c>
      <c r="F2845" s="2" t="s">
        <v>13255</v>
      </c>
      <c r="G2845" s="2" t="s">
        <v>20775</v>
      </c>
      <c r="H2845" s="2" t="s">
        <v>20758</v>
      </c>
      <c r="I2845" s="2" t="s">
        <v>31</v>
      </c>
      <c r="J2845" s="2" t="s">
        <v>32</v>
      </c>
      <c r="K2845" s="2" t="s">
        <v>7034</v>
      </c>
      <c r="L2845" s="2" t="s">
        <v>1127</v>
      </c>
      <c r="M2845" s="2" t="s">
        <v>30</v>
      </c>
      <c r="N2845" s="2" t="s">
        <v>30</v>
      </c>
      <c r="O2845" s="2" t="s">
        <v>3976</v>
      </c>
      <c r="P2845" s="3">
        <v>0</v>
      </c>
      <c r="Q2845" s="2" t="s">
        <v>30</v>
      </c>
      <c r="R2845" s="3">
        <v>1</v>
      </c>
      <c r="S2845" s="2" t="s">
        <v>20776</v>
      </c>
      <c r="T2845" s="2" t="s">
        <v>20777</v>
      </c>
      <c r="U2845" s="3">
        <v>1</v>
      </c>
      <c r="V2845" s="2" t="s">
        <v>30</v>
      </c>
      <c r="W2845" s="2" t="s">
        <v>30</v>
      </c>
      <c r="X2845" s="2" t="s">
        <v>20778</v>
      </c>
      <c r="Y2845">
        <f t="shared" si="264"/>
        <v>2004</v>
      </c>
      <c r="Z2845" s="8">
        <f t="shared" si="265"/>
        <v>4</v>
      </c>
      <c r="AA2845">
        <f t="shared" si="266"/>
        <v>2</v>
      </c>
      <c r="AB2845" s="9">
        <f t="shared" si="267"/>
        <v>2005</v>
      </c>
      <c r="AC2845" s="9">
        <f t="shared" si="268"/>
        <v>2</v>
      </c>
      <c r="AD2845" s="9">
        <f t="shared" si="269"/>
        <v>1</v>
      </c>
    </row>
    <row r="2846" spans="1:30" ht="15.6">
      <c r="A2846" s="2" t="s">
        <v>24</v>
      </c>
      <c r="B2846" s="2" t="s">
        <v>288</v>
      </c>
      <c r="C2846" s="2" t="s">
        <v>5387</v>
      </c>
      <c r="D2846" s="2" t="s">
        <v>20779</v>
      </c>
      <c r="E2846" s="2" t="s">
        <v>20780</v>
      </c>
      <c r="F2846" s="2" t="s">
        <v>15691</v>
      </c>
      <c r="G2846" s="2" t="s">
        <v>20781</v>
      </c>
      <c r="H2846" s="2" t="s">
        <v>20758</v>
      </c>
      <c r="I2846" s="2" t="s">
        <v>31</v>
      </c>
      <c r="J2846" s="2" t="s">
        <v>32</v>
      </c>
      <c r="K2846" s="2" t="s">
        <v>20782</v>
      </c>
      <c r="L2846" s="2" t="s">
        <v>20783</v>
      </c>
      <c r="M2846" s="2" t="s">
        <v>30</v>
      </c>
      <c r="N2846" s="2" t="s">
        <v>30</v>
      </c>
      <c r="O2846" s="2" t="s">
        <v>20784</v>
      </c>
      <c r="P2846" s="3">
        <v>0</v>
      </c>
      <c r="Q2846" s="2" t="s">
        <v>30</v>
      </c>
      <c r="R2846" s="3">
        <v>0</v>
      </c>
      <c r="S2846" s="2" t="s">
        <v>30</v>
      </c>
      <c r="T2846" s="2" t="s">
        <v>20785</v>
      </c>
      <c r="U2846" s="3">
        <v>2</v>
      </c>
      <c r="V2846" s="2" t="s">
        <v>30</v>
      </c>
      <c r="W2846" s="2" t="s">
        <v>30</v>
      </c>
      <c r="X2846" s="2" t="s">
        <v>20786</v>
      </c>
      <c r="Y2846">
        <f t="shared" si="264"/>
        <v>2004</v>
      </c>
      <c r="Z2846" s="8">
        <f t="shared" si="265"/>
        <v>1</v>
      </c>
      <c r="AA2846">
        <f t="shared" si="266"/>
        <v>2</v>
      </c>
      <c r="AB2846" s="9">
        <f t="shared" si="267"/>
        <v>2005</v>
      </c>
      <c r="AC2846" s="9">
        <f t="shared" si="268"/>
        <v>2</v>
      </c>
      <c r="AD2846" s="9">
        <f t="shared" si="269"/>
        <v>1</v>
      </c>
    </row>
    <row r="2847" spans="1:30" ht="15.6">
      <c r="A2847" s="2" t="s">
        <v>24</v>
      </c>
      <c r="B2847" s="2" t="s">
        <v>288</v>
      </c>
      <c r="C2847" s="2" t="s">
        <v>20787</v>
      </c>
      <c r="D2847" s="2" t="s">
        <v>20788</v>
      </c>
      <c r="E2847" s="2" t="s">
        <v>20789</v>
      </c>
      <c r="F2847" s="2" t="s">
        <v>12647</v>
      </c>
      <c r="G2847" s="2" t="s">
        <v>20790</v>
      </c>
      <c r="H2847" s="2" t="s">
        <v>20758</v>
      </c>
      <c r="I2847" s="2" t="s">
        <v>31</v>
      </c>
      <c r="J2847" s="2" t="s">
        <v>32</v>
      </c>
      <c r="K2847" s="2" t="s">
        <v>8875</v>
      </c>
      <c r="L2847" s="2" t="s">
        <v>8876</v>
      </c>
      <c r="M2847" s="2" t="s">
        <v>30</v>
      </c>
      <c r="N2847" s="2" t="s">
        <v>30</v>
      </c>
      <c r="O2847" s="2" t="s">
        <v>20791</v>
      </c>
      <c r="P2847" s="3">
        <v>0</v>
      </c>
      <c r="Q2847" s="2" t="s">
        <v>30</v>
      </c>
      <c r="R2847" s="3">
        <v>6</v>
      </c>
      <c r="S2847" s="2" t="s">
        <v>20792</v>
      </c>
      <c r="T2847" s="2" t="s">
        <v>20793</v>
      </c>
      <c r="U2847" s="3">
        <v>1</v>
      </c>
      <c r="V2847" s="2" t="s">
        <v>30</v>
      </c>
      <c r="W2847" s="2" t="s">
        <v>30</v>
      </c>
      <c r="X2847" s="2" t="s">
        <v>20794</v>
      </c>
      <c r="Y2847">
        <f t="shared" si="264"/>
        <v>2004</v>
      </c>
      <c r="Z2847" s="8">
        <f t="shared" si="265"/>
        <v>4</v>
      </c>
      <c r="AA2847">
        <f t="shared" si="266"/>
        <v>20</v>
      </c>
      <c r="AB2847" s="9">
        <f t="shared" si="267"/>
        <v>2005</v>
      </c>
      <c r="AC2847" s="9">
        <f t="shared" si="268"/>
        <v>2</v>
      </c>
      <c r="AD2847" s="9">
        <f t="shared" si="269"/>
        <v>1</v>
      </c>
    </row>
    <row r="2848" spans="1:30" ht="15.6">
      <c r="A2848" s="2" t="s">
        <v>24</v>
      </c>
      <c r="B2848" s="2" t="s">
        <v>288</v>
      </c>
      <c r="C2848" s="2" t="s">
        <v>20795</v>
      </c>
      <c r="D2848" s="2" t="s">
        <v>20796</v>
      </c>
      <c r="E2848" s="2" t="s">
        <v>20797</v>
      </c>
      <c r="F2848" s="2" t="s">
        <v>13255</v>
      </c>
      <c r="G2848" s="2" t="s">
        <v>20798</v>
      </c>
      <c r="H2848" s="2" t="s">
        <v>20758</v>
      </c>
      <c r="I2848" s="2" t="s">
        <v>31</v>
      </c>
      <c r="J2848" s="2" t="s">
        <v>32</v>
      </c>
      <c r="K2848" s="2" t="s">
        <v>7482</v>
      </c>
      <c r="L2848" s="2" t="s">
        <v>5432</v>
      </c>
      <c r="M2848" s="2" t="s">
        <v>30</v>
      </c>
      <c r="N2848" s="2" t="s">
        <v>30</v>
      </c>
      <c r="O2848" s="2" t="s">
        <v>7928</v>
      </c>
      <c r="P2848" s="3">
        <v>0</v>
      </c>
      <c r="Q2848" s="2" t="s">
        <v>30</v>
      </c>
      <c r="R2848" s="3">
        <v>0</v>
      </c>
      <c r="S2848" s="2" t="s">
        <v>30</v>
      </c>
      <c r="T2848" s="2" t="s">
        <v>20799</v>
      </c>
      <c r="U2848" s="3">
        <v>1</v>
      </c>
      <c r="V2848" s="2" t="s">
        <v>30</v>
      </c>
      <c r="W2848" s="2" t="s">
        <v>30</v>
      </c>
      <c r="X2848" s="2" t="s">
        <v>20800</v>
      </c>
      <c r="Y2848">
        <f t="shared" si="264"/>
        <v>2004</v>
      </c>
      <c r="Z2848" s="8">
        <f t="shared" si="265"/>
        <v>4</v>
      </c>
      <c r="AA2848">
        <f t="shared" si="266"/>
        <v>2</v>
      </c>
      <c r="AB2848" s="9">
        <f t="shared" si="267"/>
        <v>2005</v>
      </c>
      <c r="AC2848" s="9">
        <f t="shared" si="268"/>
        <v>2</v>
      </c>
      <c r="AD2848" s="9">
        <f t="shared" si="269"/>
        <v>1</v>
      </c>
    </row>
    <row r="2849" spans="1:30" ht="15.6">
      <c r="A2849" s="2" t="s">
        <v>24</v>
      </c>
      <c r="B2849" s="2" t="s">
        <v>288</v>
      </c>
      <c r="C2849" s="2" t="s">
        <v>15942</v>
      </c>
      <c r="D2849" s="2" t="s">
        <v>20801</v>
      </c>
      <c r="E2849" s="2" t="s">
        <v>20802</v>
      </c>
      <c r="F2849" s="2" t="s">
        <v>13255</v>
      </c>
      <c r="G2849" s="2" t="s">
        <v>20803</v>
      </c>
      <c r="H2849" s="2" t="s">
        <v>20758</v>
      </c>
      <c r="I2849" s="2" t="s">
        <v>31</v>
      </c>
      <c r="J2849" s="2" t="s">
        <v>32</v>
      </c>
      <c r="K2849" s="2" t="s">
        <v>18039</v>
      </c>
      <c r="L2849" s="2" t="s">
        <v>18040</v>
      </c>
      <c r="M2849" s="2" t="s">
        <v>30</v>
      </c>
      <c r="N2849" s="2" t="s">
        <v>30</v>
      </c>
      <c r="O2849" s="2" t="s">
        <v>20804</v>
      </c>
      <c r="P2849" s="3">
        <v>0</v>
      </c>
      <c r="Q2849" s="2" t="s">
        <v>30</v>
      </c>
      <c r="R2849" s="3">
        <v>1</v>
      </c>
      <c r="S2849" s="2" t="s">
        <v>20805</v>
      </c>
      <c r="T2849" s="2" t="s">
        <v>20806</v>
      </c>
      <c r="U2849" s="3">
        <v>1</v>
      </c>
      <c r="V2849" s="2" t="s">
        <v>30</v>
      </c>
      <c r="W2849" s="2" t="s">
        <v>30</v>
      </c>
      <c r="X2849" s="2" t="s">
        <v>20807</v>
      </c>
      <c r="Y2849">
        <f t="shared" si="264"/>
        <v>2004</v>
      </c>
      <c r="Z2849" s="8">
        <f t="shared" si="265"/>
        <v>4</v>
      </c>
      <c r="AA2849">
        <f t="shared" si="266"/>
        <v>2</v>
      </c>
      <c r="AB2849" s="9">
        <f t="shared" si="267"/>
        <v>2005</v>
      </c>
      <c r="AC2849" s="9">
        <f t="shared" si="268"/>
        <v>2</v>
      </c>
      <c r="AD2849" s="9">
        <f t="shared" si="269"/>
        <v>1</v>
      </c>
    </row>
    <row r="2850" spans="1:30" ht="15.6">
      <c r="A2850" s="2" t="s">
        <v>24</v>
      </c>
      <c r="B2850" s="2" t="s">
        <v>288</v>
      </c>
      <c r="C2850" s="2" t="s">
        <v>5253</v>
      </c>
      <c r="D2850" s="2" t="s">
        <v>20808</v>
      </c>
      <c r="E2850" s="2" t="s">
        <v>20809</v>
      </c>
      <c r="F2850" s="2" t="s">
        <v>13255</v>
      </c>
      <c r="G2850" s="2" t="s">
        <v>20810</v>
      </c>
      <c r="H2850" s="2" t="s">
        <v>20758</v>
      </c>
      <c r="I2850" s="2" t="s">
        <v>31</v>
      </c>
      <c r="J2850" s="2" t="s">
        <v>32</v>
      </c>
      <c r="K2850" s="2" t="s">
        <v>1886</v>
      </c>
      <c r="L2850" s="2" t="s">
        <v>786</v>
      </c>
      <c r="M2850" s="2" t="s">
        <v>30</v>
      </c>
      <c r="N2850" s="2" t="s">
        <v>30</v>
      </c>
      <c r="O2850" s="2" t="s">
        <v>7928</v>
      </c>
      <c r="P2850" s="3">
        <v>0</v>
      </c>
      <c r="Q2850" s="2" t="s">
        <v>30</v>
      </c>
      <c r="R2850" s="3">
        <v>0</v>
      </c>
      <c r="S2850" s="2" t="s">
        <v>30</v>
      </c>
      <c r="T2850" s="2" t="s">
        <v>20811</v>
      </c>
      <c r="U2850" s="3">
        <v>1</v>
      </c>
      <c r="V2850" s="2" t="s">
        <v>30</v>
      </c>
      <c r="W2850" s="2" t="s">
        <v>30</v>
      </c>
      <c r="X2850" s="2" t="s">
        <v>20812</v>
      </c>
      <c r="Y2850">
        <f t="shared" si="264"/>
        <v>2004</v>
      </c>
      <c r="Z2850" s="8">
        <f t="shared" si="265"/>
        <v>4</v>
      </c>
      <c r="AA2850">
        <f t="shared" si="266"/>
        <v>2</v>
      </c>
      <c r="AB2850" s="9">
        <f t="shared" si="267"/>
        <v>2005</v>
      </c>
      <c r="AC2850" s="9">
        <f t="shared" si="268"/>
        <v>2</v>
      </c>
      <c r="AD2850" s="9">
        <f t="shared" si="269"/>
        <v>1</v>
      </c>
    </row>
    <row r="2851" spans="1:30" ht="15.6">
      <c r="A2851" s="2" t="s">
        <v>24</v>
      </c>
      <c r="B2851" s="2" t="s">
        <v>288</v>
      </c>
      <c r="C2851" s="2" t="s">
        <v>4042</v>
      </c>
      <c r="D2851" s="2" t="s">
        <v>20813</v>
      </c>
      <c r="E2851" s="2" t="s">
        <v>20814</v>
      </c>
      <c r="F2851" s="2" t="s">
        <v>13261</v>
      </c>
      <c r="G2851" s="2" t="s">
        <v>20815</v>
      </c>
      <c r="H2851" s="2" t="s">
        <v>20758</v>
      </c>
      <c r="I2851" s="2" t="s">
        <v>31</v>
      </c>
      <c r="J2851" s="2" t="s">
        <v>32</v>
      </c>
      <c r="K2851" s="2" t="s">
        <v>18359</v>
      </c>
      <c r="L2851" s="2" t="s">
        <v>12158</v>
      </c>
      <c r="M2851" s="2" t="s">
        <v>30</v>
      </c>
      <c r="N2851" s="2" t="s">
        <v>30</v>
      </c>
      <c r="O2851" s="2" t="s">
        <v>5257</v>
      </c>
      <c r="P2851" s="3">
        <v>0</v>
      </c>
      <c r="Q2851" s="2" t="s">
        <v>30</v>
      </c>
      <c r="R2851" s="3">
        <v>2</v>
      </c>
      <c r="S2851" s="2" t="s">
        <v>20816</v>
      </c>
      <c r="T2851" s="2" t="s">
        <v>20817</v>
      </c>
      <c r="U2851" s="3">
        <v>1</v>
      </c>
      <c r="V2851" s="2" t="s">
        <v>30</v>
      </c>
      <c r="W2851" s="2" t="s">
        <v>30</v>
      </c>
      <c r="X2851" s="2" t="s">
        <v>20818</v>
      </c>
      <c r="Y2851">
        <f t="shared" si="264"/>
        <v>2004</v>
      </c>
      <c r="Z2851" s="8">
        <f t="shared" si="265"/>
        <v>4</v>
      </c>
      <c r="AA2851">
        <f t="shared" si="266"/>
        <v>9</v>
      </c>
      <c r="AB2851" s="9">
        <f t="shared" si="267"/>
        <v>2005</v>
      </c>
      <c r="AC2851" s="9">
        <f t="shared" si="268"/>
        <v>2</v>
      </c>
      <c r="AD2851" s="9">
        <f t="shared" si="269"/>
        <v>1</v>
      </c>
    </row>
    <row r="2852" spans="1:30" ht="15.6">
      <c r="A2852" s="2" t="s">
        <v>24</v>
      </c>
      <c r="B2852" s="2" t="s">
        <v>288</v>
      </c>
      <c r="C2852" s="2" t="s">
        <v>2673</v>
      </c>
      <c r="D2852" s="2" t="s">
        <v>20819</v>
      </c>
      <c r="E2852" s="2" t="s">
        <v>20820</v>
      </c>
      <c r="F2852" s="2" t="s">
        <v>14665</v>
      </c>
      <c r="G2852" s="2" t="s">
        <v>20821</v>
      </c>
      <c r="H2852" s="2" t="s">
        <v>20758</v>
      </c>
      <c r="I2852" s="2" t="s">
        <v>31</v>
      </c>
      <c r="J2852" s="2" t="s">
        <v>32</v>
      </c>
      <c r="K2852" s="2" t="s">
        <v>20822</v>
      </c>
      <c r="L2852" s="2" t="s">
        <v>20823</v>
      </c>
      <c r="M2852" s="2" t="s">
        <v>30</v>
      </c>
      <c r="N2852" s="2" t="s">
        <v>30</v>
      </c>
      <c r="O2852" s="2" t="s">
        <v>20824</v>
      </c>
      <c r="P2852" s="3">
        <v>0</v>
      </c>
      <c r="Q2852" s="2" t="s">
        <v>30</v>
      </c>
      <c r="R2852" s="3">
        <v>0</v>
      </c>
      <c r="S2852" s="2" t="s">
        <v>30</v>
      </c>
      <c r="T2852" s="2" t="s">
        <v>20825</v>
      </c>
      <c r="U2852" s="3">
        <v>3</v>
      </c>
      <c r="V2852" s="2" t="s">
        <v>30</v>
      </c>
      <c r="W2852" s="2" t="s">
        <v>30</v>
      </c>
      <c r="X2852" s="2" t="s">
        <v>20826</v>
      </c>
      <c r="Y2852">
        <f t="shared" si="264"/>
        <v>2004</v>
      </c>
      <c r="Z2852" s="8">
        <f t="shared" si="265"/>
        <v>2</v>
      </c>
      <c r="AA2852">
        <f t="shared" si="266"/>
        <v>20</v>
      </c>
      <c r="AB2852" s="9">
        <f t="shared" si="267"/>
        <v>2005</v>
      </c>
      <c r="AC2852" s="9">
        <f t="shared" si="268"/>
        <v>2</v>
      </c>
      <c r="AD2852" s="9">
        <f t="shared" si="269"/>
        <v>1</v>
      </c>
    </row>
    <row r="2853" spans="1:30" ht="15.6">
      <c r="A2853" s="2" t="s">
        <v>24</v>
      </c>
      <c r="B2853" s="2" t="s">
        <v>288</v>
      </c>
      <c r="C2853" s="2" t="s">
        <v>5112</v>
      </c>
      <c r="D2853" s="2" t="s">
        <v>20827</v>
      </c>
      <c r="E2853" s="2" t="s">
        <v>20828</v>
      </c>
      <c r="F2853" s="2" t="s">
        <v>18080</v>
      </c>
      <c r="G2853" s="2" t="s">
        <v>20829</v>
      </c>
      <c r="H2853" s="2" t="s">
        <v>20758</v>
      </c>
      <c r="I2853" s="2" t="s">
        <v>31</v>
      </c>
      <c r="J2853" s="2" t="s">
        <v>32</v>
      </c>
      <c r="K2853" s="2" t="s">
        <v>20830</v>
      </c>
      <c r="L2853" s="2" t="s">
        <v>20831</v>
      </c>
      <c r="M2853" s="2" t="s">
        <v>30</v>
      </c>
      <c r="N2853" s="2" t="s">
        <v>30</v>
      </c>
      <c r="O2853" s="2" t="s">
        <v>3339</v>
      </c>
      <c r="P2853" s="3">
        <v>0</v>
      </c>
      <c r="Q2853" s="2" t="s">
        <v>30</v>
      </c>
      <c r="R2853" s="3">
        <v>0</v>
      </c>
      <c r="S2853" s="2" t="s">
        <v>30</v>
      </c>
      <c r="T2853" s="2" t="s">
        <v>20832</v>
      </c>
      <c r="U2853" s="3">
        <v>1</v>
      </c>
      <c r="V2853" s="2" t="s">
        <v>30</v>
      </c>
      <c r="W2853" s="2" t="s">
        <v>30</v>
      </c>
      <c r="X2853" s="2" t="s">
        <v>20833</v>
      </c>
      <c r="Y2853">
        <f t="shared" si="264"/>
        <v>2003</v>
      </c>
      <c r="Z2853" s="8">
        <f t="shared" si="265"/>
        <v>11</v>
      </c>
      <c r="AA2853">
        <f t="shared" si="266"/>
        <v>4</v>
      </c>
      <c r="AB2853" s="9">
        <f t="shared" si="267"/>
        <v>2005</v>
      </c>
      <c r="AC2853" s="9">
        <f t="shared" si="268"/>
        <v>2</v>
      </c>
      <c r="AD2853" s="9">
        <f t="shared" si="269"/>
        <v>1</v>
      </c>
    </row>
    <row r="2854" spans="1:30" ht="15.6">
      <c r="A2854" s="2" t="s">
        <v>24</v>
      </c>
      <c r="B2854" s="2" t="s">
        <v>288</v>
      </c>
      <c r="C2854" s="2" t="s">
        <v>2207</v>
      </c>
      <c r="D2854" s="2" t="s">
        <v>20834</v>
      </c>
      <c r="E2854" s="2" t="s">
        <v>20835</v>
      </c>
      <c r="F2854" s="2" t="s">
        <v>15127</v>
      </c>
      <c r="G2854" s="2" t="s">
        <v>20836</v>
      </c>
      <c r="H2854" s="2" t="s">
        <v>20758</v>
      </c>
      <c r="I2854" s="2" t="s">
        <v>31</v>
      </c>
      <c r="J2854" s="2" t="s">
        <v>32</v>
      </c>
      <c r="K2854" s="2" t="s">
        <v>20837</v>
      </c>
      <c r="L2854" s="2" t="s">
        <v>14203</v>
      </c>
      <c r="M2854" s="2" t="s">
        <v>30</v>
      </c>
      <c r="N2854" s="2" t="s">
        <v>30</v>
      </c>
      <c r="O2854" s="2" t="s">
        <v>20838</v>
      </c>
      <c r="P2854" s="3">
        <v>0</v>
      </c>
      <c r="Q2854" s="2" t="s">
        <v>30</v>
      </c>
      <c r="R2854" s="3">
        <v>2</v>
      </c>
      <c r="S2854" s="2" t="s">
        <v>20839</v>
      </c>
      <c r="T2854" s="2" t="s">
        <v>20840</v>
      </c>
      <c r="U2854" s="3">
        <v>3</v>
      </c>
      <c r="V2854" s="2" t="s">
        <v>30</v>
      </c>
      <c r="W2854" s="2" t="s">
        <v>30</v>
      </c>
      <c r="X2854" s="2" t="s">
        <v>20841</v>
      </c>
      <c r="Y2854">
        <f t="shared" si="264"/>
        <v>2004</v>
      </c>
      <c r="Z2854" s="8">
        <f t="shared" si="265"/>
        <v>2</v>
      </c>
      <c r="AA2854">
        <f t="shared" si="266"/>
        <v>6</v>
      </c>
      <c r="AB2854" s="9">
        <f t="shared" si="267"/>
        <v>2005</v>
      </c>
      <c r="AC2854" s="9">
        <f t="shared" si="268"/>
        <v>2</v>
      </c>
      <c r="AD2854" s="9">
        <f t="shared" si="269"/>
        <v>1</v>
      </c>
    </row>
    <row r="2855" spans="1:30" ht="15.6">
      <c r="A2855" s="2" t="s">
        <v>24</v>
      </c>
      <c r="B2855" s="2" t="s">
        <v>288</v>
      </c>
      <c r="C2855" s="2" t="s">
        <v>147</v>
      </c>
      <c r="D2855" s="2" t="s">
        <v>20842</v>
      </c>
      <c r="E2855" s="2" t="s">
        <v>20843</v>
      </c>
      <c r="F2855" s="2" t="s">
        <v>17696</v>
      </c>
      <c r="G2855" s="2" t="s">
        <v>20844</v>
      </c>
      <c r="H2855" s="2" t="s">
        <v>20758</v>
      </c>
      <c r="I2855" s="2" t="s">
        <v>31</v>
      </c>
      <c r="J2855" s="2" t="s">
        <v>32</v>
      </c>
      <c r="K2855" s="2" t="s">
        <v>20845</v>
      </c>
      <c r="L2855" s="2" t="s">
        <v>20846</v>
      </c>
      <c r="M2855" s="2" t="s">
        <v>30</v>
      </c>
      <c r="N2855" s="2" t="s">
        <v>30</v>
      </c>
      <c r="O2855" s="2" t="s">
        <v>20847</v>
      </c>
      <c r="P2855" s="3">
        <v>0</v>
      </c>
      <c r="Q2855" s="2" t="s">
        <v>30</v>
      </c>
      <c r="R2855" s="3">
        <v>0</v>
      </c>
      <c r="S2855" s="2" t="s">
        <v>30</v>
      </c>
      <c r="T2855" s="2" t="s">
        <v>20848</v>
      </c>
      <c r="U2855" s="3">
        <v>2</v>
      </c>
      <c r="V2855" s="2" t="s">
        <v>30</v>
      </c>
      <c r="W2855" s="2" t="s">
        <v>30</v>
      </c>
      <c r="X2855" s="2" t="s">
        <v>20849</v>
      </c>
      <c r="Y2855">
        <f t="shared" si="264"/>
        <v>2003</v>
      </c>
      <c r="Z2855" s="8">
        <f t="shared" si="265"/>
        <v>11</v>
      </c>
      <c r="AA2855">
        <f t="shared" si="266"/>
        <v>21</v>
      </c>
      <c r="AB2855" s="9">
        <f t="shared" si="267"/>
        <v>2005</v>
      </c>
      <c r="AC2855" s="9">
        <f t="shared" si="268"/>
        <v>2</v>
      </c>
      <c r="AD2855" s="9">
        <f t="shared" si="269"/>
        <v>1</v>
      </c>
    </row>
    <row r="2856" spans="1:30" ht="15.6">
      <c r="A2856" s="2" t="s">
        <v>24</v>
      </c>
      <c r="B2856" s="2" t="s">
        <v>288</v>
      </c>
      <c r="C2856" s="2" t="s">
        <v>20850</v>
      </c>
      <c r="D2856" s="2" t="s">
        <v>20851</v>
      </c>
      <c r="E2856" s="2" t="s">
        <v>20852</v>
      </c>
      <c r="F2856" s="2" t="s">
        <v>13053</v>
      </c>
      <c r="G2856" s="2" t="s">
        <v>20853</v>
      </c>
      <c r="H2856" s="2" t="s">
        <v>20758</v>
      </c>
      <c r="I2856" s="2" t="s">
        <v>31</v>
      </c>
      <c r="J2856" s="2" t="s">
        <v>32</v>
      </c>
      <c r="K2856" s="2" t="s">
        <v>20854</v>
      </c>
      <c r="L2856" s="2" t="s">
        <v>20855</v>
      </c>
      <c r="M2856" s="2" t="s">
        <v>30</v>
      </c>
      <c r="N2856" s="2" t="s">
        <v>30</v>
      </c>
      <c r="O2856" s="2" t="s">
        <v>20856</v>
      </c>
      <c r="P2856" s="3">
        <v>0</v>
      </c>
      <c r="Q2856" s="2" t="s">
        <v>30</v>
      </c>
      <c r="R2856" s="3">
        <v>0</v>
      </c>
      <c r="S2856" s="2" t="s">
        <v>30</v>
      </c>
      <c r="T2856" s="2" t="s">
        <v>20857</v>
      </c>
      <c r="U2856" s="3">
        <v>3</v>
      </c>
      <c r="V2856" s="2" t="s">
        <v>30</v>
      </c>
      <c r="W2856" s="2" t="s">
        <v>30</v>
      </c>
      <c r="X2856" s="2" t="s">
        <v>20858</v>
      </c>
      <c r="Y2856">
        <f t="shared" si="264"/>
        <v>2004</v>
      </c>
      <c r="Z2856" s="8">
        <f t="shared" si="265"/>
        <v>3</v>
      </c>
      <c r="AA2856">
        <f t="shared" si="266"/>
        <v>19</v>
      </c>
      <c r="AB2856" s="9">
        <f t="shared" si="267"/>
        <v>2005</v>
      </c>
      <c r="AC2856" s="9">
        <f t="shared" si="268"/>
        <v>2</v>
      </c>
      <c r="AD2856" s="9">
        <f t="shared" si="269"/>
        <v>1</v>
      </c>
    </row>
    <row r="2857" spans="1:30" ht="15.6">
      <c r="A2857" s="2" t="s">
        <v>24</v>
      </c>
      <c r="B2857" s="2" t="s">
        <v>288</v>
      </c>
      <c r="C2857" s="2" t="s">
        <v>4135</v>
      </c>
      <c r="D2857" s="2" t="s">
        <v>20859</v>
      </c>
      <c r="E2857" s="2" t="s">
        <v>20860</v>
      </c>
      <c r="F2857" s="2" t="s">
        <v>15148</v>
      </c>
      <c r="G2857" s="2" t="s">
        <v>20861</v>
      </c>
      <c r="H2857" s="2" t="s">
        <v>20758</v>
      </c>
      <c r="I2857" s="2" t="s">
        <v>31</v>
      </c>
      <c r="J2857" s="2" t="s">
        <v>32</v>
      </c>
      <c r="K2857" s="2" t="s">
        <v>20862</v>
      </c>
      <c r="L2857" s="2" t="s">
        <v>20863</v>
      </c>
      <c r="M2857" s="2" t="s">
        <v>30</v>
      </c>
      <c r="N2857" s="2" t="s">
        <v>30</v>
      </c>
      <c r="O2857" s="2" t="s">
        <v>20864</v>
      </c>
      <c r="P2857" s="3">
        <v>0</v>
      </c>
      <c r="Q2857" s="2" t="s">
        <v>30</v>
      </c>
      <c r="R2857" s="3">
        <v>0</v>
      </c>
      <c r="S2857" s="2" t="s">
        <v>30</v>
      </c>
      <c r="T2857" s="2" t="s">
        <v>20865</v>
      </c>
      <c r="U2857" s="3">
        <v>2</v>
      </c>
      <c r="V2857" s="2" t="s">
        <v>30</v>
      </c>
      <c r="W2857" s="2" t="s">
        <v>30</v>
      </c>
      <c r="X2857" s="2" t="s">
        <v>20866</v>
      </c>
      <c r="Y2857">
        <f t="shared" si="264"/>
        <v>2004</v>
      </c>
      <c r="Z2857" s="8">
        <f t="shared" si="265"/>
        <v>2</v>
      </c>
      <c r="AA2857">
        <f t="shared" si="266"/>
        <v>10</v>
      </c>
      <c r="AB2857" s="9">
        <f t="shared" si="267"/>
        <v>2005</v>
      </c>
      <c r="AC2857" s="9">
        <f t="shared" si="268"/>
        <v>2</v>
      </c>
      <c r="AD2857" s="9">
        <f t="shared" si="269"/>
        <v>1</v>
      </c>
    </row>
    <row r="2858" spans="1:30" ht="15.6">
      <c r="A2858" s="2" t="s">
        <v>24</v>
      </c>
      <c r="B2858" s="2" t="s">
        <v>288</v>
      </c>
      <c r="C2858" s="2" t="s">
        <v>147</v>
      </c>
      <c r="D2858" s="2" t="s">
        <v>20867</v>
      </c>
      <c r="E2858" s="2" t="s">
        <v>20868</v>
      </c>
      <c r="F2858" s="2" t="s">
        <v>14665</v>
      </c>
      <c r="G2858" s="2" t="s">
        <v>20869</v>
      </c>
      <c r="H2858" s="2" t="s">
        <v>20758</v>
      </c>
      <c r="I2858" s="2" t="s">
        <v>31</v>
      </c>
      <c r="J2858" s="2" t="s">
        <v>32</v>
      </c>
      <c r="K2858" s="2" t="s">
        <v>20870</v>
      </c>
      <c r="L2858" s="2" t="s">
        <v>20871</v>
      </c>
      <c r="M2858" s="2" t="s">
        <v>30</v>
      </c>
      <c r="N2858" s="2" t="s">
        <v>30</v>
      </c>
      <c r="O2858" s="2" t="s">
        <v>20872</v>
      </c>
      <c r="P2858" s="3">
        <v>0</v>
      </c>
      <c r="Q2858" s="2" t="s">
        <v>30</v>
      </c>
      <c r="R2858" s="3">
        <v>1</v>
      </c>
      <c r="S2858" s="2" t="s">
        <v>20873</v>
      </c>
      <c r="T2858" s="2" t="s">
        <v>20874</v>
      </c>
      <c r="U2858" s="3">
        <v>3</v>
      </c>
      <c r="V2858" s="2" t="s">
        <v>30</v>
      </c>
      <c r="W2858" s="2" t="s">
        <v>30</v>
      </c>
      <c r="X2858" s="2" t="s">
        <v>20875</v>
      </c>
      <c r="Y2858">
        <f t="shared" si="264"/>
        <v>2004</v>
      </c>
      <c r="Z2858" s="8">
        <f t="shared" si="265"/>
        <v>2</v>
      </c>
      <c r="AA2858">
        <f t="shared" si="266"/>
        <v>20</v>
      </c>
      <c r="AB2858" s="9">
        <f t="shared" si="267"/>
        <v>2005</v>
      </c>
      <c r="AC2858" s="9">
        <f t="shared" si="268"/>
        <v>2</v>
      </c>
      <c r="AD2858" s="9">
        <f t="shared" si="269"/>
        <v>1</v>
      </c>
    </row>
    <row r="2859" spans="1:30" ht="15.6">
      <c r="A2859" s="2" t="s">
        <v>24</v>
      </c>
      <c r="B2859" s="2" t="s">
        <v>288</v>
      </c>
      <c r="C2859" s="2" t="s">
        <v>10218</v>
      </c>
      <c r="D2859" s="2" t="s">
        <v>20876</v>
      </c>
      <c r="E2859" s="2" t="s">
        <v>20877</v>
      </c>
      <c r="F2859" s="2" t="s">
        <v>15494</v>
      </c>
      <c r="G2859" s="2" t="s">
        <v>20878</v>
      </c>
      <c r="H2859" s="2" t="s">
        <v>20758</v>
      </c>
      <c r="I2859" s="2" t="s">
        <v>31</v>
      </c>
      <c r="J2859" s="2" t="s">
        <v>32</v>
      </c>
      <c r="K2859" s="2" t="s">
        <v>20879</v>
      </c>
      <c r="L2859" s="2" t="s">
        <v>20880</v>
      </c>
      <c r="M2859" s="2" t="s">
        <v>30</v>
      </c>
      <c r="N2859" s="2" t="s">
        <v>30</v>
      </c>
      <c r="O2859" s="2" t="s">
        <v>11867</v>
      </c>
      <c r="P2859" s="3">
        <v>0</v>
      </c>
      <c r="Q2859" s="2" t="s">
        <v>30</v>
      </c>
      <c r="R2859" s="3">
        <v>1</v>
      </c>
      <c r="S2859" s="2" t="s">
        <v>20881</v>
      </c>
      <c r="T2859" s="2" t="s">
        <v>20882</v>
      </c>
      <c r="U2859" s="3">
        <v>2</v>
      </c>
      <c r="V2859" s="2" t="s">
        <v>30</v>
      </c>
      <c r="W2859" s="2" t="s">
        <v>30</v>
      </c>
      <c r="X2859" s="2" t="s">
        <v>20883</v>
      </c>
      <c r="Y2859">
        <f t="shared" si="264"/>
        <v>2004</v>
      </c>
      <c r="Z2859" s="8">
        <f t="shared" si="265"/>
        <v>1</v>
      </c>
      <c r="AA2859">
        <f t="shared" si="266"/>
        <v>16</v>
      </c>
      <c r="AB2859" s="9">
        <f t="shared" si="267"/>
        <v>2005</v>
      </c>
      <c r="AC2859" s="9">
        <f t="shared" si="268"/>
        <v>2</v>
      </c>
      <c r="AD2859" s="9">
        <f t="shared" si="269"/>
        <v>1</v>
      </c>
    </row>
    <row r="2860" spans="1:30" ht="15.6">
      <c r="A2860" s="2" t="s">
        <v>24</v>
      </c>
      <c r="B2860" s="2" t="s">
        <v>288</v>
      </c>
      <c r="C2860" s="2" t="s">
        <v>147</v>
      </c>
      <c r="D2860" s="2" t="s">
        <v>20884</v>
      </c>
      <c r="E2860" s="2" t="s">
        <v>20885</v>
      </c>
      <c r="F2860" s="2" t="s">
        <v>16355</v>
      </c>
      <c r="G2860" s="2" t="s">
        <v>20886</v>
      </c>
      <c r="H2860" s="2" t="s">
        <v>20758</v>
      </c>
      <c r="I2860" s="2" t="s">
        <v>31</v>
      </c>
      <c r="J2860" s="2" t="s">
        <v>32</v>
      </c>
      <c r="K2860" s="2" t="s">
        <v>20887</v>
      </c>
      <c r="L2860" s="2" t="s">
        <v>20888</v>
      </c>
      <c r="M2860" s="2" t="s">
        <v>30</v>
      </c>
      <c r="N2860" s="2" t="s">
        <v>30</v>
      </c>
      <c r="O2860" s="2" t="s">
        <v>20889</v>
      </c>
      <c r="P2860" s="3">
        <v>0</v>
      </c>
      <c r="Q2860" s="2" t="s">
        <v>30</v>
      </c>
      <c r="R2860" s="3">
        <v>0</v>
      </c>
      <c r="S2860" s="2" t="s">
        <v>30</v>
      </c>
      <c r="T2860" s="2" t="s">
        <v>20890</v>
      </c>
      <c r="U2860" s="3">
        <v>1</v>
      </c>
      <c r="V2860" s="2" t="s">
        <v>30</v>
      </c>
      <c r="W2860" s="2" t="s">
        <v>30</v>
      </c>
      <c r="X2860" s="2" t="s">
        <v>20891</v>
      </c>
      <c r="Y2860">
        <f t="shared" si="264"/>
        <v>2003</v>
      </c>
      <c r="Z2860" s="8">
        <f t="shared" si="265"/>
        <v>12</v>
      </c>
      <c r="AA2860">
        <f t="shared" si="266"/>
        <v>16</v>
      </c>
      <c r="AB2860" s="9">
        <f t="shared" si="267"/>
        <v>2005</v>
      </c>
      <c r="AC2860" s="9">
        <f t="shared" si="268"/>
        <v>2</v>
      </c>
      <c r="AD2860" s="9">
        <f t="shared" si="269"/>
        <v>1</v>
      </c>
    </row>
    <row r="2861" spans="1:30" ht="15.6">
      <c r="A2861" s="2" t="s">
        <v>24</v>
      </c>
      <c r="B2861" s="2" t="s">
        <v>288</v>
      </c>
      <c r="C2861" s="2" t="s">
        <v>5729</v>
      </c>
      <c r="D2861" s="2" t="s">
        <v>20892</v>
      </c>
      <c r="E2861" s="2" t="s">
        <v>20893</v>
      </c>
      <c r="F2861" s="2" t="s">
        <v>13255</v>
      </c>
      <c r="G2861" s="2" t="s">
        <v>20894</v>
      </c>
      <c r="H2861" s="2" t="s">
        <v>20758</v>
      </c>
      <c r="I2861" s="2" t="s">
        <v>31</v>
      </c>
      <c r="J2861" s="2" t="s">
        <v>32</v>
      </c>
      <c r="K2861" s="2" t="s">
        <v>1293</v>
      </c>
      <c r="L2861" s="2" t="s">
        <v>284</v>
      </c>
      <c r="M2861" s="2" t="s">
        <v>30</v>
      </c>
      <c r="N2861" s="2" t="s">
        <v>30</v>
      </c>
      <c r="O2861" s="2" t="s">
        <v>20895</v>
      </c>
      <c r="P2861" s="3">
        <v>0</v>
      </c>
      <c r="Q2861" s="2" t="s">
        <v>30</v>
      </c>
      <c r="R2861" s="3">
        <v>0</v>
      </c>
      <c r="S2861" s="2" t="s">
        <v>30</v>
      </c>
      <c r="T2861" s="2" t="s">
        <v>20896</v>
      </c>
      <c r="U2861" s="3">
        <v>1</v>
      </c>
      <c r="V2861" s="2" t="s">
        <v>30</v>
      </c>
      <c r="W2861" s="2" t="s">
        <v>30</v>
      </c>
      <c r="X2861" s="2" t="s">
        <v>20897</v>
      </c>
      <c r="Y2861">
        <f t="shared" si="264"/>
        <v>2004</v>
      </c>
      <c r="Z2861" s="8">
        <f t="shared" si="265"/>
        <v>4</v>
      </c>
      <c r="AA2861">
        <f t="shared" si="266"/>
        <v>2</v>
      </c>
      <c r="AB2861" s="9">
        <f t="shared" si="267"/>
        <v>2005</v>
      </c>
      <c r="AC2861" s="9">
        <f t="shared" si="268"/>
        <v>2</v>
      </c>
      <c r="AD2861" s="9">
        <f t="shared" si="269"/>
        <v>1</v>
      </c>
    </row>
    <row r="2862" spans="1:30" ht="15.6">
      <c r="A2862" s="2" t="s">
        <v>24</v>
      </c>
      <c r="B2862" s="2" t="s">
        <v>288</v>
      </c>
      <c r="C2862" s="2" t="s">
        <v>5387</v>
      </c>
      <c r="D2862" s="2" t="s">
        <v>20898</v>
      </c>
      <c r="E2862" s="2" t="s">
        <v>20899</v>
      </c>
      <c r="F2862" s="2" t="s">
        <v>13255</v>
      </c>
      <c r="G2862" s="2" t="s">
        <v>20900</v>
      </c>
      <c r="H2862" s="2" t="s">
        <v>20758</v>
      </c>
      <c r="I2862" s="2" t="s">
        <v>31</v>
      </c>
      <c r="J2862" s="2" t="s">
        <v>32</v>
      </c>
      <c r="K2862" s="2" t="s">
        <v>20901</v>
      </c>
      <c r="L2862" s="2" t="s">
        <v>20902</v>
      </c>
      <c r="M2862" s="2" t="s">
        <v>30</v>
      </c>
      <c r="N2862" s="2" t="s">
        <v>30</v>
      </c>
      <c r="O2862" s="2" t="s">
        <v>20903</v>
      </c>
      <c r="P2862" s="3">
        <v>0</v>
      </c>
      <c r="Q2862" s="2" t="s">
        <v>30</v>
      </c>
      <c r="R2862" s="3">
        <v>0</v>
      </c>
      <c r="S2862" s="2" t="s">
        <v>30</v>
      </c>
      <c r="T2862" s="2" t="s">
        <v>20904</v>
      </c>
      <c r="U2862" s="3">
        <v>1</v>
      </c>
      <c r="V2862" s="2" t="s">
        <v>30</v>
      </c>
      <c r="W2862" s="2" t="s">
        <v>30</v>
      </c>
      <c r="X2862" s="2" t="s">
        <v>20905</v>
      </c>
      <c r="Y2862">
        <f t="shared" si="264"/>
        <v>2004</v>
      </c>
      <c r="Z2862" s="8">
        <f t="shared" si="265"/>
        <v>4</v>
      </c>
      <c r="AA2862">
        <f t="shared" si="266"/>
        <v>2</v>
      </c>
      <c r="AB2862" s="9">
        <f t="shared" si="267"/>
        <v>2005</v>
      </c>
      <c r="AC2862" s="9">
        <f t="shared" si="268"/>
        <v>2</v>
      </c>
      <c r="AD2862" s="9">
        <f t="shared" si="269"/>
        <v>1</v>
      </c>
    </row>
    <row r="2863" spans="1:30" ht="15.6">
      <c r="A2863" s="2" t="s">
        <v>24</v>
      </c>
      <c r="B2863" s="2" t="s">
        <v>288</v>
      </c>
      <c r="C2863" s="2" t="s">
        <v>5387</v>
      </c>
      <c r="D2863" s="2" t="s">
        <v>20906</v>
      </c>
      <c r="E2863" s="2" t="s">
        <v>20907</v>
      </c>
      <c r="F2863" s="2" t="s">
        <v>13255</v>
      </c>
      <c r="G2863" s="2" t="s">
        <v>20908</v>
      </c>
      <c r="H2863" s="2" t="s">
        <v>20758</v>
      </c>
      <c r="I2863" s="2" t="s">
        <v>31</v>
      </c>
      <c r="J2863" s="2" t="s">
        <v>32</v>
      </c>
      <c r="K2863" s="2" t="s">
        <v>20909</v>
      </c>
      <c r="L2863" s="2" t="s">
        <v>20910</v>
      </c>
      <c r="M2863" s="2" t="s">
        <v>30</v>
      </c>
      <c r="N2863" s="2" t="s">
        <v>30</v>
      </c>
      <c r="O2863" s="2" t="s">
        <v>20911</v>
      </c>
      <c r="P2863" s="3">
        <v>0</v>
      </c>
      <c r="Q2863" s="2" t="s">
        <v>30</v>
      </c>
      <c r="R2863" s="3">
        <v>1</v>
      </c>
      <c r="S2863" s="2" t="s">
        <v>20912</v>
      </c>
      <c r="T2863" s="2" t="s">
        <v>20913</v>
      </c>
      <c r="U2863" s="3">
        <v>2</v>
      </c>
      <c r="V2863" s="2" t="s">
        <v>30</v>
      </c>
      <c r="W2863" s="2" t="s">
        <v>30</v>
      </c>
      <c r="X2863" s="2" t="s">
        <v>20914</v>
      </c>
      <c r="Y2863">
        <f t="shared" si="264"/>
        <v>2004</v>
      </c>
      <c r="Z2863" s="8">
        <f t="shared" si="265"/>
        <v>4</v>
      </c>
      <c r="AA2863">
        <f t="shared" si="266"/>
        <v>2</v>
      </c>
      <c r="AB2863" s="9">
        <f t="shared" si="267"/>
        <v>2005</v>
      </c>
      <c r="AC2863" s="9">
        <f t="shared" si="268"/>
        <v>2</v>
      </c>
      <c r="AD2863" s="9">
        <f t="shared" si="269"/>
        <v>1</v>
      </c>
    </row>
    <row r="2864" spans="1:30" ht="15.6">
      <c r="A2864" s="2" t="s">
        <v>24</v>
      </c>
      <c r="B2864" s="2" t="s">
        <v>288</v>
      </c>
      <c r="C2864" s="2" t="s">
        <v>1360</v>
      </c>
      <c r="D2864" s="2" t="s">
        <v>20915</v>
      </c>
      <c r="E2864" s="2" t="s">
        <v>20916</v>
      </c>
      <c r="F2864" s="2" t="s">
        <v>13053</v>
      </c>
      <c r="G2864" s="2" t="s">
        <v>20917</v>
      </c>
      <c r="H2864" s="2" t="s">
        <v>20758</v>
      </c>
      <c r="I2864" s="2" t="s">
        <v>31</v>
      </c>
      <c r="J2864" s="2" t="s">
        <v>32</v>
      </c>
      <c r="K2864" s="2" t="s">
        <v>8875</v>
      </c>
      <c r="L2864" s="2" t="s">
        <v>8876</v>
      </c>
      <c r="M2864" s="2" t="s">
        <v>30</v>
      </c>
      <c r="N2864" s="2" t="s">
        <v>30</v>
      </c>
      <c r="O2864" s="2" t="s">
        <v>11921</v>
      </c>
      <c r="P2864" s="3">
        <v>0</v>
      </c>
      <c r="Q2864" s="2" t="s">
        <v>30</v>
      </c>
      <c r="R2864" s="3">
        <v>0</v>
      </c>
      <c r="S2864" s="2" t="s">
        <v>30</v>
      </c>
      <c r="T2864" s="2" t="s">
        <v>20918</v>
      </c>
      <c r="U2864" s="3">
        <v>1</v>
      </c>
      <c r="V2864" s="2" t="s">
        <v>30</v>
      </c>
      <c r="W2864" s="2" t="s">
        <v>30</v>
      </c>
      <c r="X2864" s="2" t="s">
        <v>20919</v>
      </c>
      <c r="Y2864">
        <f t="shared" si="264"/>
        <v>2004</v>
      </c>
      <c r="Z2864" s="8">
        <f t="shared" si="265"/>
        <v>3</v>
      </c>
      <c r="AA2864">
        <f t="shared" si="266"/>
        <v>19</v>
      </c>
      <c r="AB2864" s="9">
        <f t="shared" si="267"/>
        <v>2005</v>
      </c>
      <c r="AC2864" s="9">
        <f t="shared" si="268"/>
        <v>2</v>
      </c>
      <c r="AD2864" s="9">
        <f t="shared" si="269"/>
        <v>1</v>
      </c>
    </row>
    <row r="2865" spans="1:30" ht="15.6">
      <c r="A2865" s="2" t="s">
        <v>24</v>
      </c>
      <c r="B2865" s="2" t="s">
        <v>288</v>
      </c>
      <c r="C2865" s="2" t="s">
        <v>544</v>
      </c>
      <c r="D2865" s="2" t="s">
        <v>20920</v>
      </c>
      <c r="E2865" s="2" t="s">
        <v>20921</v>
      </c>
      <c r="F2865" s="2" t="s">
        <v>13255</v>
      </c>
      <c r="G2865" s="2" t="s">
        <v>20922</v>
      </c>
      <c r="H2865" s="2" t="s">
        <v>20758</v>
      </c>
      <c r="I2865" s="2" t="s">
        <v>31</v>
      </c>
      <c r="J2865" s="2" t="s">
        <v>32</v>
      </c>
      <c r="K2865" s="2" t="s">
        <v>4045</v>
      </c>
      <c r="L2865" s="2" t="s">
        <v>519</v>
      </c>
      <c r="M2865" s="2" t="s">
        <v>30</v>
      </c>
      <c r="N2865" s="2" t="s">
        <v>30</v>
      </c>
      <c r="O2865" s="2" t="s">
        <v>3224</v>
      </c>
      <c r="P2865" s="3">
        <v>0</v>
      </c>
      <c r="Q2865" s="2" t="s">
        <v>30</v>
      </c>
      <c r="R2865" s="3">
        <v>0</v>
      </c>
      <c r="S2865" s="2" t="s">
        <v>30</v>
      </c>
      <c r="T2865" s="2" t="s">
        <v>20923</v>
      </c>
      <c r="U2865" s="3">
        <v>1</v>
      </c>
      <c r="V2865" s="2" t="s">
        <v>30</v>
      </c>
      <c r="W2865" s="2" t="s">
        <v>30</v>
      </c>
      <c r="X2865" s="2" t="s">
        <v>20924</v>
      </c>
      <c r="Y2865">
        <f t="shared" si="264"/>
        <v>2004</v>
      </c>
      <c r="Z2865" s="8">
        <f t="shared" si="265"/>
        <v>4</v>
      </c>
      <c r="AA2865">
        <f t="shared" si="266"/>
        <v>2</v>
      </c>
      <c r="AB2865" s="9">
        <f t="shared" si="267"/>
        <v>2005</v>
      </c>
      <c r="AC2865" s="9">
        <f t="shared" si="268"/>
        <v>2</v>
      </c>
      <c r="AD2865" s="9">
        <f t="shared" si="269"/>
        <v>1</v>
      </c>
    </row>
    <row r="2866" spans="1:30" ht="15.6">
      <c r="A2866" s="2" t="s">
        <v>24</v>
      </c>
      <c r="B2866" s="2" t="s">
        <v>288</v>
      </c>
      <c r="C2866" s="2" t="s">
        <v>1360</v>
      </c>
      <c r="D2866" s="2" t="s">
        <v>20925</v>
      </c>
      <c r="E2866" s="2" t="s">
        <v>20926</v>
      </c>
      <c r="F2866" s="2" t="s">
        <v>12639</v>
      </c>
      <c r="G2866" s="2" t="s">
        <v>20927</v>
      </c>
      <c r="H2866" s="2" t="s">
        <v>20758</v>
      </c>
      <c r="I2866" s="2" t="s">
        <v>31</v>
      </c>
      <c r="J2866" s="2" t="s">
        <v>32</v>
      </c>
      <c r="K2866" s="2" t="s">
        <v>20928</v>
      </c>
      <c r="L2866" s="2" t="s">
        <v>18040</v>
      </c>
      <c r="M2866" s="2" t="s">
        <v>30</v>
      </c>
      <c r="N2866" s="2" t="s">
        <v>30</v>
      </c>
      <c r="O2866" s="2" t="s">
        <v>19023</v>
      </c>
      <c r="P2866" s="3">
        <v>0</v>
      </c>
      <c r="Q2866" s="2" t="s">
        <v>30</v>
      </c>
      <c r="R2866" s="3">
        <v>2</v>
      </c>
      <c r="S2866" s="2" t="s">
        <v>20929</v>
      </c>
      <c r="T2866" s="2" t="s">
        <v>20930</v>
      </c>
      <c r="U2866" s="3">
        <v>1</v>
      </c>
      <c r="V2866" s="2" t="s">
        <v>30</v>
      </c>
      <c r="W2866" s="2" t="s">
        <v>30</v>
      </c>
      <c r="X2866" s="2" t="s">
        <v>20931</v>
      </c>
      <c r="Y2866">
        <f t="shared" si="264"/>
        <v>2004</v>
      </c>
      <c r="Z2866" s="8">
        <f t="shared" si="265"/>
        <v>4</v>
      </c>
      <c r="AA2866">
        <f t="shared" si="266"/>
        <v>16</v>
      </c>
      <c r="AB2866" s="9">
        <f t="shared" si="267"/>
        <v>2005</v>
      </c>
      <c r="AC2866" s="9">
        <f t="shared" si="268"/>
        <v>2</v>
      </c>
      <c r="AD2866" s="9">
        <f t="shared" si="269"/>
        <v>1</v>
      </c>
    </row>
    <row r="2867" spans="1:30" ht="15.6">
      <c r="A2867" s="2" t="s">
        <v>24</v>
      </c>
      <c r="B2867" s="2" t="s">
        <v>288</v>
      </c>
      <c r="C2867" s="2" t="s">
        <v>20932</v>
      </c>
      <c r="D2867" s="2" t="s">
        <v>20933</v>
      </c>
      <c r="E2867" s="2" t="s">
        <v>20934</v>
      </c>
      <c r="F2867" s="2" t="s">
        <v>13053</v>
      </c>
      <c r="G2867" s="2" t="s">
        <v>20935</v>
      </c>
      <c r="H2867" s="2" t="s">
        <v>20758</v>
      </c>
      <c r="I2867" s="2" t="s">
        <v>31</v>
      </c>
      <c r="J2867" s="2" t="s">
        <v>32</v>
      </c>
      <c r="K2867" s="2" t="s">
        <v>20936</v>
      </c>
      <c r="L2867" s="2" t="s">
        <v>13565</v>
      </c>
      <c r="M2867" s="2" t="s">
        <v>30</v>
      </c>
      <c r="N2867" s="2" t="s">
        <v>30</v>
      </c>
      <c r="O2867" s="2" t="s">
        <v>20937</v>
      </c>
      <c r="P2867" s="3">
        <v>0</v>
      </c>
      <c r="Q2867" s="2" t="s">
        <v>30</v>
      </c>
      <c r="R2867" s="3">
        <v>2</v>
      </c>
      <c r="S2867" s="2" t="s">
        <v>20938</v>
      </c>
      <c r="T2867" s="2" t="s">
        <v>20939</v>
      </c>
      <c r="U2867" s="3">
        <v>2</v>
      </c>
      <c r="V2867" s="2" t="s">
        <v>30</v>
      </c>
      <c r="W2867" s="2" t="s">
        <v>30</v>
      </c>
      <c r="X2867" s="2" t="s">
        <v>20940</v>
      </c>
      <c r="Y2867">
        <f t="shared" si="264"/>
        <v>2004</v>
      </c>
      <c r="Z2867" s="8">
        <f t="shared" si="265"/>
        <v>3</v>
      </c>
      <c r="AA2867">
        <f t="shared" si="266"/>
        <v>19</v>
      </c>
      <c r="AB2867" s="9">
        <f t="shared" si="267"/>
        <v>2005</v>
      </c>
      <c r="AC2867" s="9">
        <f t="shared" si="268"/>
        <v>2</v>
      </c>
      <c r="AD2867" s="9">
        <f t="shared" si="269"/>
        <v>1</v>
      </c>
    </row>
    <row r="2868" spans="1:30" ht="15.6">
      <c r="A2868" s="2" t="s">
        <v>24</v>
      </c>
      <c r="B2868" s="2" t="s">
        <v>25</v>
      </c>
      <c r="C2868" s="2" t="s">
        <v>20941</v>
      </c>
      <c r="D2868" s="2" t="s">
        <v>20942</v>
      </c>
      <c r="E2868" s="2" t="s">
        <v>20943</v>
      </c>
      <c r="F2868" s="2" t="s">
        <v>14895</v>
      </c>
      <c r="G2868" s="2" t="s">
        <v>30</v>
      </c>
      <c r="H2868" s="2" t="s">
        <v>30</v>
      </c>
      <c r="I2868" s="2" t="s">
        <v>31</v>
      </c>
      <c r="J2868" s="2" t="s">
        <v>32</v>
      </c>
      <c r="K2868" s="2" t="s">
        <v>20944</v>
      </c>
      <c r="L2868" s="2" t="s">
        <v>9852</v>
      </c>
      <c r="M2868" s="2" t="s">
        <v>30</v>
      </c>
      <c r="N2868" s="2" t="s">
        <v>30</v>
      </c>
      <c r="O2868" s="2" t="s">
        <v>20945</v>
      </c>
      <c r="P2868" s="3">
        <v>0</v>
      </c>
      <c r="Q2868" s="2" t="s">
        <v>30</v>
      </c>
      <c r="R2868" s="3">
        <v>1</v>
      </c>
      <c r="S2868" s="2" t="s">
        <v>20946</v>
      </c>
      <c r="T2868" s="2" t="s">
        <v>20947</v>
      </c>
      <c r="U2868" s="3">
        <v>2</v>
      </c>
      <c r="V2868" s="2" t="s">
        <v>30</v>
      </c>
      <c r="W2868" s="2" t="s">
        <v>30</v>
      </c>
      <c r="X2868" s="2" t="s">
        <v>20948</v>
      </c>
      <c r="Y2868">
        <f t="shared" si="264"/>
        <v>2003</v>
      </c>
      <c r="Z2868" s="8">
        <f t="shared" si="265"/>
        <v>7</v>
      </c>
      <c r="AA2868">
        <f t="shared" si="266"/>
        <v>25</v>
      </c>
      <c r="AB2868" s="9">
        <f t="shared" si="267"/>
        <v>0</v>
      </c>
      <c r="AC2868" s="9">
        <f t="shared" si="268"/>
        <v>0</v>
      </c>
      <c r="AD2868" s="9">
        <f t="shared" si="269"/>
        <v>0</v>
      </c>
    </row>
    <row r="2869" spans="1:30" ht="15.6">
      <c r="A2869" s="2" t="s">
        <v>24</v>
      </c>
      <c r="B2869" s="2" t="s">
        <v>25</v>
      </c>
      <c r="C2869" s="2" t="s">
        <v>20949</v>
      </c>
      <c r="D2869" s="2" t="s">
        <v>20950</v>
      </c>
      <c r="E2869" s="2" t="s">
        <v>20951</v>
      </c>
      <c r="F2869" s="2" t="s">
        <v>14895</v>
      </c>
      <c r="G2869" s="2" t="s">
        <v>30</v>
      </c>
      <c r="H2869" s="2" t="s">
        <v>30</v>
      </c>
      <c r="I2869" s="2" t="s">
        <v>31</v>
      </c>
      <c r="J2869" s="2" t="s">
        <v>32</v>
      </c>
      <c r="K2869" s="2" t="s">
        <v>20952</v>
      </c>
      <c r="L2869" s="2" t="s">
        <v>20953</v>
      </c>
      <c r="M2869" s="2" t="s">
        <v>30</v>
      </c>
      <c r="N2869" s="2" t="s">
        <v>30</v>
      </c>
      <c r="O2869" s="2" t="s">
        <v>20954</v>
      </c>
      <c r="P2869" s="3">
        <v>0</v>
      </c>
      <c r="Q2869" s="2" t="s">
        <v>30</v>
      </c>
      <c r="R2869" s="3">
        <v>13</v>
      </c>
      <c r="S2869" s="2" t="s">
        <v>20955</v>
      </c>
      <c r="T2869" s="2" t="s">
        <v>20956</v>
      </c>
      <c r="U2869" s="3">
        <v>2</v>
      </c>
      <c r="V2869" s="2" t="s">
        <v>30</v>
      </c>
      <c r="W2869" s="2" t="s">
        <v>30</v>
      </c>
      <c r="X2869" s="2" t="s">
        <v>20957</v>
      </c>
      <c r="Y2869">
        <f t="shared" si="264"/>
        <v>2003</v>
      </c>
      <c r="Z2869" s="8">
        <f t="shared" si="265"/>
        <v>7</v>
      </c>
      <c r="AA2869">
        <f t="shared" si="266"/>
        <v>25</v>
      </c>
      <c r="AB2869" s="9">
        <f t="shared" si="267"/>
        <v>0</v>
      </c>
      <c r="AC2869" s="9">
        <f t="shared" si="268"/>
        <v>0</v>
      </c>
      <c r="AD2869" s="9">
        <f t="shared" si="269"/>
        <v>0</v>
      </c>
    </row>
    <row r="2870" spans="1:30" ht="15.6">
      <c r="A2870" s="2" t="s">
        <v>24</v>
      </c>
      <c r="B2870" s="2" t="s">
        <v>25</v>
      </c>
      <c r="C2870" s="2" t="s">
        <v>20958</v>
      </c>
      <c r="D2870" s="2" t="s">
        <v>20959</v>
      </c>
      <c r="E2870" s="2" t="s">
        <v>20960</v>
      </c>
      <c r="F2870" s="2" t="s">
        <v>20961</v>
      </c>
      <c r="G2870" s="2" t="s">
        <v>30</v>
      </c>
      <c r="H2870" s="2" t="s">
        <v>30</v>
      </c>
      <c r="I2870" s="2" t="s">
        <v>31</v>
      </c>
      <c r="J2870" s="2" t="s">
        <v>32</v>
      </c>
      <c r="K2870" s="2" t="s">
        <v>10823</v>
      </c>
      <c r="L2870" s="2" t="s">
        <v>4691</v>
      </c>
      <c r="M2870" s="2" t="s">
        <v>30</v>
      </c>
      <c r="N2870" s="2" t="s">
        <v>30</v>
      </c>
      <c r="O2870" s="2" t="s">
        <v>20962</v>
      </c>
      <c r="P2870" s="3">
        <v>0</v>
      </c>
      <c r="Q2870" s="2" t="s">
        <v>30</v>
      </c>
      <c r="R2870" s="3">
        <v>0</v>
      </c>
      <c r="S2870" s="2" t="s">
        <v>30</v>
      </c>
      <c r="T2870" s="2" t="s">
        <v>20963</v>
      </c>
      <c r="U2870" s="3">
        <v>1</v>
      </c>
      <c r="V2870" s="2" t="s">
        <v>30</v>
      </c>
      <c r="W2870" s="2" t="s">
        <v>30</v>
      </c>
      <c r="X2870" s="2" t="s">
        <v>20964</v>
      </c>
      <c r="Y2870">
        <f t="shared" si="264"/>
        <v>2003</v>
      </c>
      <c r="Z2870" s="8">
        <f t="shared" si="265"/>
        <v>7</v>
      </c>
      <c r="AA2870">
        <f t="shared" si="266"/>
        <v>18</v>
      </c>
      <c r="AB2870" s="9">
        <f t="shared" si="267"/>
        <v>0</v>
      </c>
      <c r="AC2870" s="9">
        <f t="shared" si="268"/>
        <v>0</v>
      </c>
      <c r="AD2870" s="9">
        <f t="shared" si="269"/>
        <v>0</v>
      </c>
    </row>
    <row r="2871" spans="1:30" ht="15.6">
      <c r="A2871" s="2" t="s">
        <v>24</v>
      </c>
      <c r="B2871" s="2" t="s">
        <v>25</v>
      </c>
      <c r="C2871" s="2" t="s">
        <v>20965</v>
      </c>
      <c r="D2871" s="2" t="s">
        <v>20966</v>
      </c>
      <c r="E2871" s="2" t="s">
        <v>20967</v>
      </c>
      <c r="F2871" s="2" t="s">
        <v>14895</v>
      </c>
      <c r="G2871" s="2" t="s">
        <v>30</v>
      </c>
      <c r="H2871" s="2" t="s">
        <v>30</v>
      </c>
      <c r="I2871" s="2" t="s">
        <v>31</v>
      </c>
      <c r="J2871" s="2" t="s">
        <v>32</v>
      </c>
      <c r="K2871" s="2" t="s">
        <v>10793</v>
      </c>
      <c r="L2871" s="2" t="s">
        <v>9008</v>
      </c>
      <c r="M2871" s="2" t="s">
        <v>30</v>
      </c>
      <c r="N2871" s="2" t="s">
        <v>30</v>
      </c>
      <c r="O2871" s="2" t="s">
        <v>20968</v>
      </c>
      <c r="P2871" s="3">
        <v>0</v>
      </c>
      <c r="Q2871" s="2" t="s">
        <v>30</v>
      </c>
      <c r="R2871" s="3">
        <v>7</v>
      </c>
      <c r="S2871" s="2" t="s">
        <v>20969</v>
      </c>
      <c r="T2871" s="2" t="s">
        <v>20970</v>
      </c>
      <c r="U2871" s="3">
        <v>1</v>
      </c>
      <c r="V2871" s="2" t="s">
        <v>30</v>
      </c>
      <c r="W2871" s="2" t="s">
        <v>30</v>
      </c>
      <c r="X2871" s="2" t="s">
        <v>20971</v>
      </c>
      <c r="Y2871">
        <f t="shared" si="264"/>
        <v>2003</v>
      </c>
      <c r="Z2871" s="8">
        <f t="shared" si="265"/>
        <v>7</v>
      </c>
      <c r="AA2871">
        <f t="shared" si="266"/>
        <v>25</v>
      </c>
      <c r="AB2871" s="9">
        <f t="shared" si="267"/>
        <v>0</v>
      </c>
      <c r="AC2871" s="9">
        <f t="shared" si="268"/>
        <v>0</v>
      </c>
      <c r="AD2871" s="9">
        <f t="shared" si="269"/>
        <v>0</v>
      </c>
    </row>
    <row r="2872" spans="1:30" ht="15.6">
      <c r="A2872" s="2" t="s">
        <v>24</v>
      </c>
      <c r="B2872" s="2" t="s">
        <v>25</v>
      </c>
      <c r="C2872" s="2" t="s">
        <v>20972</v>
      </c>
      <c r="D2872" s="2" t="s">
        <v>20973</v>
      </c>
      <c r="E2872" s="2" t="s">
        <v>20974</v>
      </c>
      <c r="F2872" s="2" t="s">
        <v>20975</v>
      </c>
      <c r="G2872" s="2" t="s">
        <v>30</v>
      </c>
      <c r="H2872" s="2" t="s">
        <v>30</v>
      </c>
      <c r="I2872" s="2" t="s">
        <v>31</v>
      </c>
      <c r="J2872" s="2" t="s">
        <v>32</v>
      </c>
      <c r="K2872" s="2" t="s">
        <v>20976</v>
      </c>
      <c r="L2872" s="2" t="s">
        <v>20977</v>
      </c>
      <c r="M2872" s="2" t="s">
        <v>30</v>
      </c>
      <c r="N2872" s="2" t="s">
        <v>30</v>
      </c>
      <c r="O2872" s="2" t="s">
        <v>20978</v>
      </c>
      <c r="P2872" s="3">
        <v>0</v>
      </c>
      <c r="Q2872" s="2" t="s">
        <v>30</v>
      </c>
      <c r="R2872" s="3">
        <v>0</v>
      </c>
      <c r="S2872" s="2" t="s">
        <v>30</v>
      </c>
      <c r="T2872" s="2" t="s">
        <v>20979</v>
      </c>
      <c r="U2872" s="3">
        <v>2</v>
      </c>
      <c r="V2872" s="2" t="s">
        <v>30</v>
      </c>
      <c r="W2872" s="2" t="s">
        <v>30</v>
      </c>
      <c r="X2872" s="2" t="s">
        <v>20980</v>
      </c>
      <c r="Y2872">
        <f t="shared" si="264"/>
        <v>2003</v>
      </c>
      <c r="Z2872" s="8">
        <f t="shared" si="265"/>
        <v>7</v>
      </c>
      <c r="AA2872">
        <f t="shared" si="266"/>
        <v>16</v>
      </c>
      <c r="AB2872" s="9">
        <f t="shared" si="267"/>
        <v>0</v>
      </c>
      <c r="AC2872" s="9">
        <f t="shared" si="268"/>
        <v>0</v>
      </c>
      <c r="AD2872" s="9">
        <f t="shared" si="269"/>
        <v>0</v>
      </c>
    </row>
    <row r="2873" spans="1:30" ht="15.6">
      <c r="A2873" s="2" t="s">
        <v>24</v>
      </c>
      <c r="B2873" s="2" t="s">
        <v>25</v>
      </c>
      <c r="C2873" s="2" t="s">
        <v>18723</v>
      </c>
      <c r="D2873" s="2" t="s">
        <v>20981</v>
      </c>
      <c r="E2873" s="2" t="s">
        <v>20982</v>
      </c>
      <c r="F2873" s="2" t="s">
        <v>14895</v>
      </c>
      <c r="G2873" s="2" t="s">
        <v>30</v>
      </c>
      <c r="H2873" s="2" t="s">
        <v>30</v>
      </c>
      <c r="I2873" s="2" t="s">
        <v>31</v>
      </c>
      <c r="J2873" s="2" t="s">
        <v>32</v>
      </c>
      <c r="K2873" s="2" t="s">
        <v>18309</v>
      </c>
      <c r="L2873" s="2" t="s">
        <v>9779</v>
      </c>
      <c r="M2873" s="2" t="s">
        <v>30</v>
      </c>
      <c r="N2873" s="2" t="s">
        <v>30</v>
      </c>
      <c r="O2873" s="2" t="s">
        <v>20983</v>
      </c>
      <c r="P2873" s="3">
        <v>0</v>
      </c>
      <c r="Q2873" s="2" t="s">
        <v>30</v>
      </c>
      <c r="R2873" s="3">
        <v>0</v>
      </c>
      <c r="S2873" s="2" t="s">
        <v>30</v>
      </c>
      <c r="T2873" s="2" t="s">
        <v>20984</v>
      </c>
      <c r="U2873" s="3">
        <v>2</v>
      </c>
      <c r="V2873" s="2" t="s">
        <v>30</v>
      </c>
      <c r="W2873" s="2" t="s">
        <v>30</v>
      </c>
      <c r="X2873" s="2" t="s">
        <v>20985</v>
      </c>
      <c r="Y2873">
        <f t="shared" si="264"/>
        <v>2003</v>
      </c>
      <c r="Z2873" s="8">
        <f t="shared" si="265"/>
        <v>7</v>
      </c>
      <c r="AA2873">
        <f t="shared" si="266"/>
        <v>25</v>
      </c>
      <c r="AB2873" s="9">
        <f t="shared" si="267"/>
        <v>0</v>
      </c>
      <c r="AC2873" s="9">
        <f t="shared" si="268"/>
        <v>0</v>
      </c>
      <c r="AD2873" s="9">
        <f t="shared" si="269"/>
        <v>0</v>
      </c>
    </row>
    <row r="2874" spans="1:30" ht="15.6">
      <c r="A2874" s="2" t="s">
        <v>24</v>
      </c>
      <c r="B2874" s="2" t="s">
        <v>25</v>
      </c>
      <c r="C2874" s="2" t="s">
        <v>20986</v>
      </c>
      <c r="D2874" s="2" t="s">
        <v>20987</v>
      </c>
      <c r="E2874" s="2" t="s">
        <v>20988</v>
      </c>
      <c r="F2874" s="2" t="s">
        <v>14895</v>
      </c>
      <c r="G2874" s="2" t="s">
        <v>30</v>
      </c>
      <c r="H2874" s="2" t="s">
        <v>30</v>
      </c>
      <c r="I2874" s="2" t="s">
        <v>31</v>
      </c>
      <c r="J2874" s="2" t="s">
        <v>32</v>
      </c>
      <c r="K2874" s="2" t="s">
        <v>20944</v>
      </c>
      <c r="L2874" s="2" t="s">
        <v>9852</v>
      </c>
      <c r="M2874" s="2" t="s">
        <v>30</v>
      </c>
      <c r="N2874" s="2" t="s">
        <v>30</v>
      </c>
      <c r="O2874" s="2" t="s">
        <v>19497</v>
      </c>
      <c r="P2874" s="3">
        <v>0</v>
      </c>
      <c r="Q2874" s="2" t="s">
        <v>30</v>
      </c>
      <c r="R2874" s="3">
        <v>0</v>
      </c>
      <c r="S2874" s="2" t="s">
        <v>30</v>
      </c>
      <c r="T2874" s="2" t="s">
        <v>20989</v>
      </c>
      <c r="U2874" s="3">
        <v>1</v>
      </c>
      <c r="V2874" s="2" t="s">
        <v>30</v>
      </c>
      <c r="W2874" s="2" t="s">
        <v>30</v>
      </c>
      <c r="X2874" s="2" t="s">
        <v>20990</v>
      </c>
      <c r="Y2874">
        <f t="shared" si="264"/>
        <v>2003</v>
      </c>
      <c r="Z2874" s="8">
        <f t="shared" si="265"/>
        <v>7</v>
      </c>
      <c r="AA2874">
        <f t="shared" si="266"/>
        <v>25</v>
      </c>
      <c r="AB2874" s="9">
        <f t="shared" si="267"/>
        <v>0</v>
      </c>
      <c r="AC2874" s="9">
        <f t="shared" si="268"/>
        <v>0</v>
      </c>
      <c r="AD2874" s="9">
        <f t="shared" si="269"/>
        <v>0</v>
      </c>
    </row>
    <row r="2875" spans="1:30" ht="15.6">
      <c r="A2875" s="2" t="s">
        <v>24</v>
      </c>
      <c r="B2875" s="2" t="s">
        <v>25</v>
      </c>
      <c r="C2875" s="2" t="s">
        <v>20991</v>
      </c>
      <c r="D2875" s="2" t="s">
        <v>20992</v>
      </c>
      <c r="E2875" s="2" t="s">
        <v>20993</v>
      </c>
      <c r="F2875" s="2" t="s">
        <v>20961</v>
      </c>
      <c r="G2875" s="2" t="s">
        <v>30</v>
      </c>
      <c r="H2875" s="2" t="s">
        <v>30</v>
      </c>
      <c r="I2875" s="2" t="s">
        <v>31</v>
      </c>
      <c r="J2875" s="2" t="s">
        <v>32</v>
      </c>
      <c r="K2875" s="2" t="s">
        <v>3465</v>
      </c>
      <c r="L2875" s="2" t="s">
        <v>3466</v>
      </c>
      <c r="M2875" s="2" t="s">
        <v>30</v>
      </c>
      <c r="N2875" s="2" t="s">
        <v>30</v>
      </c>
      <c r="O2875" s="2" t="s">
        <v>20994</v>
      </c>
      <c r="P2875" s="3">
        <v>0</v>
      </c>
      <c r="Q2875" s="2" t="s">
        <v>30</v>
      </c>
      <c r="R2875" s="3">
        <v>1</v>
      </c>
      <c r="S2875" s="2" t="s">
        <v>20995</v>
      </c>
      <c r="T2875" s="2" t="s">
        <v>20996</v>
      </c>
      <c r="U2875" s="3">
        <v>1</v>
      </c>
      <c r="V2875" s="2" t="s">
        <v>30</v>
      </c>
      <c r="W2875" s="2" t="s">
        <v>30</v>
      </c>
      <c r="X2875" s="2" t="s">
        <v>20997</v>
      </c>
      <c r="Y2875">
        <f t="shared" si="264"/>
        <v>2003</v>
      </c>
      <c r="Z2875" s="8">
        <f t="shared" si="265"/>
        <v>7</v>
      </c>
      <c r="AA2875">
        <f t="shared" si="266"/>
        <v>18</v>
      </c>
      <c r="AB2875" s="9">
        <f t="shared" si="267"/>
        <v>0</v>
      </c>
      <c r="AC2875" s="9">
        <f t="shared" si="268"/>
        <v>0</v>
      </c>
      <c r="AD2875" s="9">
        <f t="shared" si="269"/>
        <v>0</v>
      </c>
    </row>
    <row r="2876" spans="1:30" ht="15.6">
      <c r="A2876" s="2" t="s">
        <v>24</v>
      </c>
      <c r="B2876" s="2" t="s">
        <v>25</v>
      </c>
      <c r="C2876" s="2" t="s">
        <v>20998</v>
      </c>
      <c r="D2876" s="2" t="s">
        <v>20999</v>
      </c>
      <c r="E2876" s="2" t="s">
        <v>21000</v>
      </c>
      <c r="F2876" s="2" t="s">
        <v>20975</v>
      </c>
      <c r="G2876" s="2" t="s">
        <v>30</v>
      </c>
      <c r="H2876" s="2" t="s">
        <v>30</v>
      </c>
      <c r="I2876" s="2" t="s">
        <v>31</v>
      </c>
      <c r="J2876" s="2" t="s">
        <v>32</v>
      </c>
      <c r="K2876" s="2" t="s">
        <v>10793</v>
      </c>
      <c r="L2876" s="2" t="s">
        <v>9008</v>
      </c>
      <c r="M2876" s="2" t="s">
        <v>30</v>
      </c>
      <c r="N2876" s="2" t="s">
        <v>30</v>
      </c>
      <c r="O2876" s="2" t="s">
        <v>5622</v>
      </c>
      <c r="P2876" s="3">
        <v>0</v>
      </c>
      <c r="Q2876" s="2" t="s">
        <v>30</v>
      </c>
      <c r="R2876" s="3">
        <v>0</v>
      </c>
      <c r="S2876" s="2" t="s">
        <v>30</v>
      </c>
      <c r="T2876" s="2" t="s">
        <v>21001</v>
      </c>
      <c r="U2876" s="3">
        <v>1</v>
      </c>
      <c r="V2876" s="2" t="s">
        <v>30</v>
      </c>
      <c r="W2876" s="2" t="s">
        <v>30</v>
      </c>
      <c r="X2876" s="2" t="s">
        <v>21002</v>
      </c>
      <c r="Y2876">
        <f t="shared" si="264"/>
        <v>2003</v>
      </c>
      <c r="Z2876" s="8">
        <f t="shared" si="265"/>
        <v>7</v>
      </c>
      <c r="AA2876">
        <f t="shared" si="266"/>
        <v>16</v>
      </c>
      <c r="AB2876" s="9">
        <f t="shared" si="267"/>
        <v>0</v>
      </c>
      <c r="AC2876" s="9">
        <f t="shared" si="268"/>
        <v>0</v>
      </c>
      <c r="AD2876" s="9">
        <f t="shared" si="269"/>
        <v>0</v>
      </c>
    </row>
    <row r="2877" spans="1:30" ht="15.6">
      <c r="A2877" s="2" t="s">
        <v>24</v>
      </c>
      <c r="B2877" s="2" t="s">
        <v>25</v>
      </c>
      <c r="C2877" s="2" t="s">
        <v>1745</v>
      </c>
      <c r="D2877" s="2" t="s">
        <v>21003</v>
      </c>
      <c r="E2877" s="2" t="s">
        <v>21004</v>
      </c>
      <c r="F2877" s="2" t="s">
        <v>20975</v>
      </c>
      <c r="G2877" s="2" t="s">
        <v>30</v>
      </c>
      <c r="H2877" s="2" t="s">
        <v>30</v>
      </c>
      <c r="I2877" s="2" t="s">
        <v>31</v>
      </c>
      <c r="J2877" s="2" t="s">
        <v>32</v>
      </c>
      <c r="K2877" s="2" t="s">
        <v>21005</v>
      </c>
      <c r="L2877" s="2" t="s">
        <v>21006</v>
      </c>
      <c r="M2877" s="2" t="s">
        <v>30</v>
      </c>
      <c r="N2877" s="2" t="s">
        <v>30</v>
      </c>
      <c r="O2877" s="2" t="s">
        <v>4943</v>
      </c>
      <c r="P2877" s="3">
        <v>0</v>
      </c>
      <c r="Q2877" s="2" t="s">
        <v>30</v>
      </c>
      <c r="R2877" s="3">
        <v>4</v>
      </c>
      <c r="S2877" s="2" t="s">
        <v>21007</v>
      </c>
      <c r="T2877" s="2" t="s">
        <v>21008</v>
      </c>
      <c r="U2877" s="3">
        <v>1</v>
      </c>
      <c r="V2877" s="2" t="s">
        <v>30</v>
      </c>
      <c r="W2877" s="2" t="s">
        <v>30</v>
      </c>
      <c r="X2877" s="2" t="s">
        <v>21009</v>
      </c>
      <c r="Y2877">
        <f t="shared" si="264"/>
        <v>2003</v>
      </c>
      <c r="Z2877" s="8">
        <f t="shared" si="265"/>
        <v>7</v>
      </c>
      <c r="AA2877">
        <f t="shared" si="266"/>
        <v>16</v>
      </c>
      <c r="AB2877" s="9">
        <f t="shared" si="267"/>
        <v>0</v>
      </c>
      <c r="AC2877" s="9">
        <f t="shared" si="268"/>
        <v>0</v>
      </c>
      <c r="AD2877" s="9">
        <f t="shared" si="269"/>
        <v>0</v>
      </c>
    </row>
    <row r="2878" spans="1:30" ht="15.6">
      <c r="A2878" s="2" t="s">
        <v>24</v>
      </c>
      <c r="B2878" s="2" t="s">
        <v>25</v>
      </c>
      <c r="C2878" s="2" t="s">
        <v>6386</v>
      </c>
      <c r="D2878" s="2" t="s">
        <v>21010</v>
      </c>
      <c r="E2878" s="2" t="s">
        <v>21011</v>
      </c>
      <c r="F2878" s="2" t="s">
        <v>21012</v>
      </c>
      <c r="G2878" s="2" t="s">
        <v>30</v>
      </c>
      <c r="H2878" s="2" t="s">
        <v>30</v>
      </c>
      <c r="I2878" s="2" t="s">
        <v>31</v>
      </c>
      <c r="J2878" s="2" t="s">
        <v>32</v>
      </c>
      <c r="K2878" s="2" t="s">
        <v>18867</v>
      </c>
      <c r="L2878" s="2" t="s">
        <v>10072</v>
      </c>
      <c r="M2878" s="2" t="s">
        <v>30</v>
      </c>
      <c r="N2878" s="2" t="s">
        <v>30</v>
      </c>
      <c r="O2878" s="2" t="s">
        <v>4943</v>
      </c>
      <c r="P2878" s="3">
        <v>0</v>
      </c>
      <c r="Q2878" s="2" t="s">
        <v>30</v>
      </c>
      <c r="R2878" s="3">
        <v>3</v>
      </c>
      <c r="S2878" s="2" t="s">
        <v>21013</v>
      </c>
      <c r="T2878" s="2" t="s">
        <v>21014</v>
      </c>
      <c r="U2878" s="3">
        <v>1</v>
      </c>
      <c r="V2878" s="2" t="s">
        <v>30</v>
      </c>
      <c r="W2878" s="2" t="s">
        <v>30</v>
      </c>
      <c r="X2878" s="2" t="s">
        <v>21015</v>
      </c>
      <c r="Y2878">
        <f t="shared" si="264"/>
        <v>2003</v>
      </c>
      <c r="Z2878" s="8">
        <f t="shared" si="265"/>
        <v>7</v>
      </c>
      <c r="AA2878">
        <f t="shared" si="266"/>
        <v>30</v>
      </c>
      <c r="AB2878" s="9">
        <f t="shared" si="267"/>
        <v>0</v>
      </c>
      <c r="AC2878" s="9">
        <f t="shared" si="268"/>
        <v>0</v>
      </c>
      <c r="AD2878" s="9">
        <f t="shared" si="269"/>
        <v>0</v>
      </c>
    </row>
    <row r="2879" spans="1:30" ht="15.6">
      <c r="A2879" s="2" t="s">
        <v>24</v>
      </c>
      <c r="B2879" s="2" t="s">
        <v>25</v>
      </c>
      <c r="C2879" s="2" t="s">
        <v>21016</v>
      </c>
      <c r="D2879" s="2" t="s">
        <v>21017</v>
      </c>
      <c r="E2879" s="2" t="s">
        <v>21018</v>
      </c>
      <c r="F2879" s="2" t="s">
        <v>20961</v>
      </c>
      <c r="G2879" s="2" t="s">
        <v>30</v>
      </c>
      <c r="H2879" s="2" t="s">
        <v>30</v>
      </c>
      <c r="I2879" s="2" t="s">
        <v>31</v>
      </c>
      <c r="J2879" s="2" t="s">
        <v>32</v>
      </c>
      <c r="K2879" s="2" t="s">
        <v>3673</v>
      </c>
      <c r="L2879" s="2" t="s">
        <v>2565</v>
      </c>
      <c r="M2879" s="2" t="s">
        <v>30</v>
      </c>
      <c r="N2879" s="2" t="s">
        <v>30</v>
      </c>
      <c r="O2879" s="2" t="s">
        <v>21019</v>
      </c>
      <c r="P2879" s="3">
        <v>0</v>
      </c>
      <c r="Q2879" s="2" t="s">
        <v>30</v>
      </c>
      <c r="R2879" s="3">
        <v>4</v>
      </c>
      <c r="S2879" s="2" t="s">
        <v>21020</v>
      </c>
      <c r="T2879" s="2" t="s">
        <v>21021</v>
      </c>
      <c r="U2879" s="3">
        <v>2</v>
      </c>
      <c r="V2879" s="2" t="s">
        <v>30</v>
      </c>
      <c r="W2879" s="2" t="s">
        <v>30</v>
      </c>
      <c r="X2879" s="2" t="s">
        <v>21022</v>
      </c>
      <c r="Y2879">
        <f t="shared" si="264"/>
        <v>2003</v>
      </c>
      <c r="Z2879" s="8">
        <f t="shared" si="265"/>
        <v>7</v>
      </c>
      <c r="AA2879">
        <f t="shared" si="266"/>
        <v>18</v>
      </c>
      <c r="AB2879" s="9">
        <f t="shared" si="267"/>
        <v>0</v>
      </c>
      <c r="AC2879" s="9">
        <f t="shared" si="268"/>
        <v>0</v>
      </c>
      <c r="AD2879" s="9">
        <f t="shared" si="269"/>
        <v>0</v>
      </c>
    </row>
    <row r="2880" spans="1:30" ht="15.6">
      <c r="A2880" s="2" t="s">
        <v>24</v>
      </c>
      <c r="B2880" s="2" t="s">
        <v>25</v>
      </c>
      <c r="C2880" s="2" t="s">
        <v>16371</v>
      </c>
      <c r="D2880" s="2" t="s">
        <v>21023</v>
      </c>
      <c r="E2880" s="2" t="s">
        <v>21024</v>
      </c>
      <c r="F2880" s="2" t="s">
        <v>21012</v>
      </c>
      <c r="G2880" s="2" t="s">
        <v>30</v>
      </c>
      <c r="H2880" s="2" t="s">
        <v>30</v>
      </c>
      <c r="I2880" s="2" t="s">
        <v>31</v>
      </c>
      <c r="J2880" s="2" t="s">
        <v>32</v>
      </c>
      <c r="K2880" s="2" t="s">
        <v>21025</v>
      </c>
      <c r="L2880" s="2" t="s">
        <v>9742</v>
      </c>
      <c r="M2880" s="2" t="s">
        <v>30</v>
      </c>
      <c r="N2880" s="2" t="s">
        <v>30</v>
      </c>
      <c r="O2880" s="2" t="s">
        <v>21026</v>
      </c>
      <c r="P2880" s="3">
        <v>0</v>
      </c>
      <c r="Q2880" s="2" t="s">
        <v>30</v>
      </c>
      <c r="R2880" s="3">
        <v>2</v>
      </c>
      <c r="S2880" s="2" t="s">
        <v>21027</v>
      </c>
      <c r="T2880" s="2" t="s">
        <v>21028</v>
      </c>
      <c r="U2880" s="3">
        <v>2</v>
      </c>
      <c r="V2880" s="2" t="s">
        <v>30</v>
      </c>
      <c r="W2880" s="2" t="s">
        <v>30</v>
      </c>
      <c r="X2880" s="2" t="s">
        <v>21029</v>
      </c>
      <c r="Y2880">
        <f t="shared" si="264"/>
        <v>2003</v>
      </c>
      <c r="Z2880" s="8">
        <f t="shared" si="265"/>
        <v>7</v>
      </c>
      <c r="AA2880">
        <f t="shared" si="266"/>
        <v>30</v>
      </c>
      <c r="AB2880" s="9">
        <f t="shared" si="267"/>
        <v>0</v>
      </c>
      <c r="AC2880" s="9">
        <f t="shared" si="268"/>
        <v>0</v>
      </c>
      <c r="AD2880" s="9">
        <f t="shared" si="269"/>
        <v>0</v>
      </c>
    </row>
    <row r="2881" spans="1:30" ht="15.6">
      <c r="A2881" s="2" t="s">
        <v>24</v>
      </c>
      <c r="B2881" s="2" t="s">
        <v>25</v>
      </c>
      <c r="C2881" s="2" t="s">
        <v>21030</v>
      </c>
      <c r="D2881" s="2" t="s">
        <v>21031</v>
      </c>
      <c r="E2881" s="2" t="s">
        <v>21032</v>
      </c>
      <c r="F2881" s="2" t="s">
        <v>5131</v>
      </c>
      <c r="G2881" s="2" t="s">
        <v>30</v>
      </c>
      <c r="H2881" s="2" t="s">
        <v>30</v>
      </c>
      <c r="I2881" s="2" t="s">
        <v>31</v>
      </c>
      <c r="J2881" s="2" t="s">
        <v>32</v>
      </c>
      <c r="K2881" s="2" t="s">
        <v>21033</v>
      </c>
      <c r="L2881" s="2" t="s">
        <v>21034</v>
      </c>
      <c r="M2881" s="2" t="s">
        <v>30</v>
      </c>
      <c r="N2881" s="2" t="s">
        <v>30</v>
      </c>
      <c r="O2881" s="2" t="s">
        <v>21035</v>
      </c>
      <c r="P2881" s="3">
        <v>0</v>
      </c>
      <c r="Q2881" s="2" t="s">
        <v>30</v>
      </c>
      <c r="R2881" s="3">
        <v>1</v>
      </c>
      <c r="S2881" s="2" t="s">
        <v>21036</v>
      </c>
      <c r="T2881" s="2" t="s">
        <v>21037</v>
      </c>
      <c r="U2881" s="3">
        <v>2</v>
      </c>
      <c r="V2881" s="2" t="s">
        <v>30</v>
      </c>
      <c r="W2881" s="2" t="s">
        <v>30</v>
      </c>
      <c r="X2881" s="2" t="s">
        <v>21038</v>
      </c>
      <c r="Y2881">
        <f t="shared" si="264"/>
        <v>2003</v>
      </c>
      <c r="Z2881" s="8">
        <f t="shared" si="265"/>
        <v>7</v>
      </c>
      <c r="AA2881">
        <f t="shared" si="266"/>
        <v>23</v>
      </c>
      <c r="AB2881" s="9">
        <f t="shared" si="267"/>
        <v>0</v>
      </c>
      <c r="AC2881" s="9">
        <f t="shared" si="268"/>
        <v>0</v>
      </c>
      <c r="AD2881" s="9">
        <f t="shared" si="269"/>
        <v>0</v>
      </c>
    </row>
    <row r="2882" spans="1:30" ht="15.6">
      <c r="A2882" s="2" t="s">
        <v>24</v>
      </c>
      <c r="B2882" s="2" t="s">
        <v>25</v>
      </c>
      <c r="C2882" s="2" t="s">
        <v>6393</v>
      </c>
      <c r="D2882" s="2" t="s">
        <v>21039</v>
      </c>
      <c r="E2882" s="2" t="s">
        <v>21040</v>
      </c>
      <c r="F2882" s="2" t="s">
        <v>5131</v>
      </c>
      <c r="G2882" s="2" t="s">
        <v>30</v>
      </c>
      <c r="H2882" s="2" t="s">
        <v>30</v>
      </c>
      <c r="I2882" s="2" t="s">
        <v>31</v>
      </c>
      <c r="J2882" s="2" t="s">
        <v>32</v>
      </c>
      <c r="K2882" s="2" t="s">
        <v>1640</v>
      </c>
      <c r="L2882" s="2" t="s">
        <v>1641</v>
      </c>
      <c r="M2882" s="2" t="s">
        <v>30</v>
      </c>
      <c r="N2882" s="2" t="s">
        <v>30</v>
      </c>
      <c r="O2882" s="2" t="s">
        <v>21041</v>
      </c>
      <c r="P2882" s="3">
        <v>0</v>
      </c>
      <c r="Q2882" s="2" t="s">
        <v>30</v>
      </c>
      <c r="R2882" s="3">
        <v>0</v>
      </c>
      <c r="S2882" s="2" t="s">
        <v>30</v>
      </c>
      <c r="T2882" s="2" t="s">
        <v>21042</v>
      </c>
      <c r="U2882" s="3">
        <v>2</v>
      </c>
      <c r="V2882" s="2" t="s">
        <v>30</v>
      </c>
      <c r="W2882" s="2" t="s">
        <v>30</v>
      </c>
      <c r="X2882" s="2" t="s">
        <v>21043</v>
      </c>
      <c r="Y2882">
        <f t="shared" si="264"/>
        <v>2003</v>
      </c>
      <c r="Z2882" s="8">
        <f t="shared" si="265"/>
        <v>7</v>
      </c>
      <c r="AA2882">
        <f t="shared" si="266"/>
        <v>23</v>
      </c>
      <c r="AB2882" s="9">
        <f t="shared" si="267"/>
        <v>0</v>
      </c>
      <c r="AC2882" s="9">
        <f t="shared" si="268"/>
        <v>0</v>
      </c>
      <c r="AD2882" s="9">
        <f t="shared" si="269"/>
        <v>0</v>
      </c>
    </row>
    <row r="2883" spans="1:30" ht="15.6">
      <c r="A2883" s="2" t="s">
        <v>24</v>
      </c>
      <c r="B2883" s="2" t="s">
        <v>25</v>
      </c>
      <c r="C2883" s="2" t="s">
        <v>21044</v>
      </c>
      <c r="D2883" s="2" t="s">
        <v>21045</v>
      </c>
      <c r="E2883" s="2" t="s">
        <v>21046</v>
      </c>
      <c r="F2883" s="2" t="s">
        <v>20961</v>
      </c>
      <c r="G2883" s="2" t="s">
        <v>30</v>
      </c>
      <c r="H2883" s="2" t="s">
        <v>30</v>
      </c>
      <c r="I2883" s="2" t="s">
        <v>31</v>
      </c>
      <c r="J2883" s="2" t="s">
        <v>32</v>
      </c>
      <c r="K2883" s="2" t="s">
        <v>20587</v>
      </c>
      <c r="L2883" s="2" t="s">
        <v>20588</v>
      </c>
      <c r="M2883" s="2" t="s">
        <v>30</v>
      </c>
      <c r="N2883" s="2" t="s">
        <v>30</v>
      </c>
      <c r="O2883" s="2" t="s">
        <v>21047</v>
      </c>
      <c r="P2883" s="3">
        <v>0</v>
      </c>
      <c r="Q2883" s="2" t="s">
        <v>30</v>
      </c>
      <c r="R2883" s="3">
        <v>2</v>
      </c>
      <c r="S2883" s="2" t="s">
        <v>21048</v>
      </c>
      <c r="T2883" s="2" t="s">
        <v>21049</v>
      </c>
      <c r="U2883" s="3">
        <v>2</v>
      </c>
      <c r="V2883" s="2" t="s">
        <v>30</v>
      </c>
      <c r="W2883" s="2" t="s">
        <v>30</v>
      </c>
      <c r="X2883" s="2" t="s">
        <v>21050</v>
      </c>
      <c r="Y2883">
        <f t="shared" ref="Y2883:Y2946" si="270">YEAR(F2883)</f>
        <v>2003</v>
      </c>
      <c r="Z2883" s="8">
        <f t="shared" ref="Z2883:Z2946" si="271">MONTH(F2883)</f>
        <v>7</v>
      </c>
      <c r="AA2883">
        <f t="shared" ref="AA2883:AA2946" si="272">DAY(F2883)</f>
        <v>18</v>
      </c>
      <c r="AB2883" s="9">
        <f t="shared" ref="AB2883:AB2946" si="273">IFERROR(YEAR(H2883),0)</f>
        <v>0</v>
      </c>
      <c r="AC2883" s="9">
        <f t="shared" ref="AC2883:AC2946" si="274">IFERROR(MONTH(H2883),0)</f>
        <v>0</v>
      </c>
      <c r="AD2883" s="9">
        <f t="shared" ref="AD2883:AD2946" si="275">IFERROR(DAY(H2883),0)</f>
        <v>0</v>
      </c>
    </row>
    <row r="2884" spans="1:30" ht="15.6">
      <c r="A2884" s="2" t="s">
        <v>24</v>
      </c>
      <c r="B2884" s="2" t="s">
        <v>25</v>
      </c>
      <c r="C2884" s="2" t="s">
        <v>21051</v>
      </c>
      <c r="D2884" s="2" t="s">
        <v>21052</v>
      </c>
      <c r="E2884" s="2" t="s">
        <v>21053</v>
      </c>
      <c r="F2884" s="2" t="s">
        <v>21012</v>
      </c>
      <c r="G2884" s="2" t="s">
        <v>30</v>
      </c>
      <c r="H2884" s="2" t="s">
        <v>30</v>
      </c>
      <c r="I2884" s="2" t="s">
        <v>31</v>
      </c>
      <c r="J2884" s="2" t="s">
        <v>32</v>
      </c>
      <c r="K2884" s="2" t="s">
        <v>21054</v>
      </c>
      <c r="L2884" s="2" t="s">
        <v>20588</v>
      </c>
      <c r="M2884" s="2" t="s">
        <v>30</v>
      </c>
      <c r="N2884" s="2" t="s">
        <v>30</v>
      </c>
      <c r="O2884" s="2" t="s">
        <v>21055</v>
      </c>
      <c r="P2884" s="3">
        <v>0</v>
      </c>
      <c r="Q2884" s="2" t="s">
        <v>30</v>
      </c>
      <c r="R2884" s="3">
        <v>1</v>
      </c>
      <c r="S2884" s="2" t="s">
        <v>21056</v>
      </c>
      <c r="T2884" s="2" t="s">
        <v>21057</v>
      </c>
      <c r="U2884" s="3">
        <v>2</v>
      </c>
      <c r="V2884" s="2" t="s">
        <v>30</v>
      </c>
      <c r="W2884" s="2" t="s">
        <v>30</v>
      </c>
      <c r="X2884" s="2" t="s">
        <v>21058</v>
      </c>
      <c r="Y2884">
        <f t="shared" si="270"/>
        <v>2003</v>
      </c>
      <c r="Z2884" s="8">
        <f t="shared" si="271"/>
        <v>7</v>
      </c>
      <c r="AA2884">
        <f t="shared" si="272"/>
        <v>30</v>
      </c>
      <c r="AB2884" s="9">
        <f t="shared" si="273"/>
        <v>0</v>
      </c>
      <c r="AC2884" s="9">
        <f t="shared" si="274"/>
        <v>0</v>
      </c>
      <c r="AD2884" s="9">
        <f t="shared" si="275"/>
        <v>0</v>
      </c>
    </row>
    <row r="2885" spans="1:30" ht="15.6">
      <c r="A2885" s="2" t="s">
        <v>24</v>
      </c>
      <c r="B2885" s="2" t="s">
        <v>25</v>
      </c>
      <c r="C2885" s="2" t="s">
        <v>21059</v>
      </c>
      <c r="D2885" s="2" t="s">
        <v>21060</v>
      </c>
      <c r="E2885" s="2" t="s">
        <v>21061</v>
      </c>
      <c r="F2885" s="2" t="s">
        <v>5131</v>
      </c>
      <c r="G2885" s="2" t="s">
        <v>30</v>
      </c>
      <c r="H2885" s="2" t="s">
        <v>30</v>
      </c>
      <c r="I2885" s="2" t="s">
        <v>31</v>
      </c>
      <c r="J2885" s="2" t="s">
        <v>32</v>
      </c>
      <c r="K2885" s="2" t="s">
        <v>21062</v>
      </c>
      <c r="L2885" s="2" t="s">
        <v>3466</v>
      </c>
      <c r="M2885" s="2" t="s">
        <v>30</v>
      </c>
      <c r="N2885" s="2" t="s">
        <v>30</v>
      </c>
      <c r="O2885" s="2" t="s">
        <v>4675</v>
      </c>
      <c r="P2885" s="3">
        <v>0</v>
      </c>
      <c r="Q2885" s="2" t="s">
        <v>30</v>
      </c>
      <c r="R2885" s="3">
        <v>0</v>
      </c>
      <c r="S2885" s="2" t="s">
        <v>30</v>
      </c>
      <c r="T2885" s="2" t="s">
        <v>21063</v>
      </c>
      <c r="U2885" s="3">
        <v>1</v>
      </c>
      <c r="V2885" s="2" t="s">
        <v>30</v>
      </c>
      <c r="W2885" s="2" t="s">
        <v>30</v>
      </c>
      <c r="X2885" s="2" t="s">
        <v>21064</v>
      </c>
      <c r="Y2885">
        <f t="shared" si="270"/>
        <v>2003</v>
      </c>
      <c r="Z2885" s="8">
        <f t="shared" si="271"/>
        <v>7</v>
      </c>
      <c r="AA2885">
        <f t="shared" si="272"/>
        <v>23</v>
      </c>
      <c r="AB2885" s="9">
        <f t="shared" si="273"/>
        <v>0</v>
      </c>
      <c r="AC2885" s="9">
        <f t="shared" si="274"/>
        <v>0</v>
      </c>
      <c r="AD2885" s="9">
        <f t="shared" si="275"/>
        <v>0</v>
      </c>
    </row>
    <row r="2886" spans="1:30" ht="15.6">
      <c r="A2886" s="2" t="s">
        <v>24</v>
      </c>
      <c r="B2886" s="2" t="s">
        <v>25</v>
      </c>
      <c r="C2886" s="2" t="s">
        <v>21065</v>
      </c>
      <c r="D2886" s="2" t="s">
        <v>21066</v>
      </c>
      <c r="E2886" s="2" t="s">
        <v>21067</v>
      </c>
      <c r="F2886" s="2" t="s">
        <v>14895</v>
      </c>
      <c r="G2886" s="2" t="s">
        <v>30</v>
      </c>
      <c r="H2886" s="2" t="s">
        <v>30</v>
      </c>
      <c r="I2886" s="2" t="s">
        <v>31</v>
      </c>
      <c r="J2886" s="2" t="s">
        <v>32</v>
      </c>
      <c r="K2886" s="2" t="s">
        <v>21068</v>
      </c>
      <c r="L2886" s="2" t="s">
        <v>21069</v>
      </c>
      <c r="M2886" s="2" t="s">
        <v>30</v>
      </c>
      <c r="N2886" s="2" t="s">
        <v>30</v>
      </c>
      <c r="O2886" s="2" t="s">
        <v>21070</v>
      </c>
      <c r="P2886" s="3">
        <v>0</v>
      </c>
      <c r="Q2886" s="2" t="s">
        <v>30</v>
      </c>
      <c r="R2886" s="3">
        <v>1</v>
      </c>
      <c r="S2886" s="2" t="s">
        <v>21071</v>
      </c>
      <c r="T2886" s="2" t="s">
        <v>21072</v>
      </c>
      <c r="U2886" s="3">
        <v>2</v>
      </c>
      <c r="V2886" s="2" t="s">
        <v>30</v>
      </c>
      <c r="W2886" s="2" t="s">
        <v>30</v>
      </c>
      <c r="X2886" s="2" t="s">
        <v>21073</v>
      </c>
      <c r="Y2886">
        <f t="shared" si="270"/>
        <v>2003</v>
      </c>
      <c r="Z2886" s="8">
        <f t="shared" si="271"/>
        <v>7</v>
      </c>
      <c r="AA2886">
        <f t="shared" si="272"/>
        <v>25</v>
      </c>
      <c r="AB2886" s="9">
        <f t="shared" si="273"/>
        <v>0</v>
      </c>
      <c r="AC2886" s="9">
        <f t="shared" si="274"/>
        <v>0</v>
      </c>
      <c r="AD2886" s="9">
        <f t="shared" si="275"/>
        <v>0</v>
      </c>
    </row>
    <row r="2887" spans="1:30" ht="15.6">
      <c r="A2887" s="2" t="s">
        <v>24</v>
      </c>
      <c r="B2887" s="2" t="s">
        <v>25</v>
      </c>
      <c r="C2887" s="2" t="s">
        <v>21074</v>
      </c>
      <c r="D2887" s="2" t="s">
        <v>21075</v>
      </c>
      <c r="E2887" s="2" t="s">
        <v>21076</v>
      </c>
      <c r="F2887" s="2" t="s">
        <v>20961</v>
      </c>
      <c r="G2887" s="2" t="s">
        <v>30</v>
      </c>
      <c r="H2887" s="2" t="s">
        <v>30</v>
      </c>
      <c r="I2887" s="2" t="s">
        <v>31</v>
      </c>
      <c r="J2887" s="2" t="s">
        <v>32</v>
      </c>
      <c r="K2887" s="2" t="s">
        <v>18105</v>
      </c>
      <c r="L2887" s="2" t="s">
        <v>12621</v>
      </c>
      <c r="M2887" s="2" t="s">
        <v>30</v>
      </c>
      <c r="N2887" s="2" t="s">
        <v>30</v>
      </c>
      <c r="O2887" s="2" t="s">
        <v>17016</v>
      </c>
      <c r="P2887" s="3">
        <v>0</v>
      </c>
      <c r="Q2887" s="2" t="s">
        <v>30</v>
      </c>
      <c r="R2887" s="3">
        <v>4</v>
      </c>
      <c r="S2887" s="2" t="s">
        <v>21077</v>
      </c>
      <c r="T2887" s="2" t="s">
        <v>21078</v>
      </c>
      <c r="U2887" s="3">
        <v>1</v>
      </c>
      <c r="V2887" s="2" t="s">
        <v>30</v>
      </c>
      <c r="W2887" s="2" t="s">
        <v>30</v>
      </c>
      <c r="X2887" s="2" t="s">
        <v>21079</v>
      </c>
      <c r="Y2887">
        <f t="shared" si="270"/>
        <v>2003</v>
      </c>
      <c r="Z2887" s="8">
        <f t="shared" si="271"/>
        <v>7</v>
      </c>
      <c r="AA2887">
        <f t="shared" si="272"/>
        <v>18</v>
      </c>
      <c r="AB2887" s="9">
        <f t="shared" si="273"/>
        <v>0</v>
      </c>
      <c r="AC2887" s="9">
        <f t="shared" si="274"/>
        <v>0</v>
      </c>
      <c r="AD2887" s="9">
        <f t="shared" si="275"/>
        <v>0</v>
      </c>
    </row>
    <row r="2888" spans="1:30" ht="15.6">
      <c r="A2888" s="2" t="s">
        <v>24</v>
      </c>
      <c r="B2888" s="2" t="s">
        <v>25</v>
      </c>
      <c r="C2888" s="2" t="s">
        <v>21080</v>
      </c>
      <c r="D2888" s="2" t="s">
        <v>21081</v>
      </c>
      <c r="E2888" s="2" t="s">
        <v>21082</v>
      </c>
      <c r="F2888" s="2" t="s">
        <v>14895</v>
      </c>
      <c r="G2888" s="2" t="s">
        <v>30</v>
      </c>
      <c r="H2888" s="2" t="s">
        <v>30</v>
      </c>
      <c r="I2888" s="2" t="s">
        <v>31</v>
      </c>
      <c r="J2888" s="2" t="s">
        <v>32</v>
      </c>
      <c r="K2888" s="2" t="s">
        <v>18112</v>
      </c>
      <c r="L2888" s="2" t="s">
        <v>4691</v>
      </c>
      <c r="M2888" s="2" t="s">
        <v>30</v>
      </c>
      <c r="N2888" s="2" t="s">
        <v>30</v>
      </c>
      <c r="O2888" s="2" t="s">
        <v>17016</v>
      </c>
      <c r="P2888" s="3">
        <v>0</v>
      </c>
      <c r="Q2888" s="2" t="s">
        <v>30</v>
      </c>
      <c r="R2888" s="3">
        <v>7</v>
      </c>
      <c r="S2888" s="2" t="s">
        <v>21083</v>
      </c>
      <c r="T2888" s="2" t="s">
        <v>21084</v>
      </c>
      <c r="U2888" s="3">
        <v>1</v>
      </c>
      <c r="V2888" s="2" t="s">
        <v>30</v>
      </c>
      <c r="W2888" s="2" t="s">
        <v>30</v>
      </c>
      <c r="X2888" s="2" t="s">
        <v>21085</v>
      </c>
      <c r="Y2888">
        <f t="shared" si="270"/>
        <v>2003</v>
      </c>
      <c r="Z2888" s="8">
        <f t="shared" si="271"/>
        <v>7</v>
      </c>
      <c r="AA2888">
        <f t="shared" si="272"/>
        <v>25</v>
      </c>
      <c r="AB2888" s="9">
        <f t="shared" si="273"/>
        <v>0</v>
      </c>
      <c r="AC2888" s="9">
        <f t="shared" si="274"/>
        <v>0</v>
      </c>
      <c r="AD2888" s="9">
        <f t="shared" si="275"/>
        <v>0</v>
      </c>
    </row>
    <row r="2889" spans="1:30" ht="15.6">
      <c r="A2889" s="2" t="s">
        <v>24</v>
      </c>
      <c r="B2889" s="2" t="s">
        <v>25</v>
      </c>
      <c r="C2889" s="2" t="s">
        <v>21086</v>
      </c>
      <c r="D2889" s="2" t="s">
        <v>21087</v>
      </c>
      <c r="E2889" s="2" t="s">
        <v>21088</v>
      </c>
      <c r="F2889" s="2" t="s">
        <v>14895</v>
      </c>
      <c r="G2889" s="2" t="s">
        <v>30</v>
      </c>
      <c r="H2889" s="2" t="s">
        <v>30</v>
      </c>
      <c r="I2889" s="2" t="s">
        <v>31</v>
      </c>
      <c r="J2889" s="2" t="s">
        <v>32</v>
      </c>
      <c r="K2889" s="2" t="s">
        <v>21089</v>
      </c>
      <c r="L2889" s="2" t="s">
        <v>5448</v>
      </c>
      <c r="M2889" s="2" t="s">
        <v>30</v>
      </c>
      <c r="N2889" s="2" t="s">
        <v>30</v>
      </c>
      <c r="O2889" s="2" t="s">
        <v>21090</v>
      </c>
      <c r="P2889" s="3">
        <v>0</v>
      </c>
      <c r="Q2889" s="2" t="s">
        <v>30</v>
      </c>
      <c r="R2889" s="3">
        <v>2</v>
      </c>
      <c r="S2889" s="2" t="s">
        <v>21091</v>
      </c>
      <c r="T2889" s="2" t="s">
        <v>21092</v>
      </c>
      <c r="U2889" s="3">
        <v>1</v>
      </c>
      <c r="V2889" s="2" t="s">
        <v>30</v>
      </c>
      <c r="W2889" s="2" t="s">
        <v>30</v>
      </c>
      <c r="X2889" s="2" t="s">
        <v>21093</v>
      </c>
      <c r="Y2889">
        <f t="shared" si="270"/>
        <v>2003</v>
      </c>
      <c r="Z2889" s="8">
        <f t="shared" si="271"/>
        <v>7</v>
      </c>
      <c r="AA2889">
        <f t="shared" si="272"/>
        <v>25</v>
      </c>
      <c r="AB2889" s="9">
        <f t="shared" si="273"/>
        <v>0</v>
      </c>
      <c r="AC2889" s="9">
        <f t="shared" si="274"/>
        <v>0</v>
      </c>
      <c r="AD2889" s="9">
        <f t="shared" si="275"/>
        <v>0</v>
      </c>
    </row>
    <row r="2890" spans="1:30" ht="15.6">
      <c r="A2890" s="2" t="s">
        <v>24</v>
      </c>
      <c r="B2890" s="2" t="s">
        <v>25</v>
      </c>
      <c r="C2890" s="2" t="s">
        <v>21094</v>
      </c>
      <c r="D2890" s="2" t="s">
        <v>21095</v>
      </c>
      <c r="E2890" s="2" t="s">
        <v>21096</v>
      </c>
      <c r="F2890" s="2" t="s">
        <v>16335</v>
      </c>
      <c r="G2890" s="2" t="s">
        <v>30</v>
      </c>
      <c r="H2890" s="2" t="s">
        <v>30</v>
      </c>
      <c r="I2890" s="2" t="s">
        <v>31</v>
      </c>
      <c r="J2890" s="2" t="s">
        <v>32</v>
      </c>
      <c r="K2890" s="2" t="s">
        <v>21097</v>
      </c>
      <c r="L2890" s="2" t="s">
        <v>21098</v>
      </c>
      <c r="M2890" s="2" t="s">
        <v>30</v>
      </c>
      <c r="N2890" s="2" t="s">
        <v>30</v>
      </c>
      <c r="O2890" s="2" t="s">
        <v>21099</v>
      </c>
      <c r="P2890" s="3">
        <v>0</v>
      </c>
      <c r="Q2890" s="2" t="s">
        <v>30</v>
      </c>
      <c r="R2890" s="3">
        <v>1</v>
      </c>
      <c r="S2890" s="2" t="s">
        <v>21100</v>
      </c>
      <c r="T2890" s="2" t="s">
        <v>21101</v>
      </c>
      <c r="U2890" s="3">
        <v>3</v>
      </c>
      <c r="V2890" s="2" t="s">
        <v>30</v>
      </c>
      <c r="W2890" s="2" t="s">
        <v>30</v>
      </c>
      <c r="X2890" s="2" t="s">
        <v>21102</v>
      </c>
      <c r="Y2890">
        <f t="shared" si="270"/>
        <v>2003</v>
      </c>
      <c r="Z2890" s="8">
        <f t="shared" si="271"/>
        <v>12</v>
      </c>
      <c r="AA2890">
        <f t="shared" si="272"/>
        <v>31</v>
      </c>
      <c r="AB2890" s="9">
        <f t="shared" si="273"/>
        <v>0</v>
      </c>
      <c r="AC2890" s="9">
        <f t="shared" si="274"/>
        <v>0</v>
      </c>
      <c r="AD2890" s="9">
        <f t="shared" si="275"/>
        <v>0</v>
      </c>
    </row>
    <row r="2891" spans="1:30" ht="15.6">
      <c r="A2891" s="2" t="s">
        <v>24</v>
      </c>
      <c r="B2891" s="2" t="s">
        <v>25</v>
      </c>
      <c r="C2891" s="2" t="s">
        <v>21103</v>
      </c>
      <c r="D2891" s="2" t="s">
        <v>21104</v>
      </c>
      <c r="E2891" s="2" t="s">
        <v>21105</v>
      </c>
      <c r="F2891" s="2" t="s">
        <v>21012</v>
      </c>
      <c r="G2891" s="2" t="s">
        <v>30</v>
      </c>
      <c r="H2891" s="2" t="s">
        <v>30</v>
      </c>
      <c r="I2891" s="2" t="s">
        <v>31</v>
      </c>
      <c r="J2891" s="2" t="s">
        <v>32</v>
      </c>
      <c r="K2891" s="2" t="s">
        <v>21106</v>
      </c>
      <c r="L2891" s="2" t="s">
        <v>18779</v>
      </c>
      <c r="M2891" s="2" t="s">
        <v>30</v>
      </c>
      <c r="N2891" s="2" t="s">
        <v>30</v>
      </c>
      <c r="O2891" s="2" t="s">
        <v>21107</v>
      </c>
      <c r="P2891" s="3">
        <v>0</v>
      </c>
      <c r="Q2891" s="2" t="s">
        <v>30</v>
      </c>
      <c r="R2891" s="3">
        <v>1</v>
      </c>
      <c r="S2891" s="2" t="s">
        <v>21108</v>
      </c>
      <c r="T2891" s="2" t="s">
        <v>21109</v>
      </c>
      <c r="U2891" s="3">
        <v>2</v>
      </c>
      <c r="V2891" s="2" t="s">
        <v>30</v>
      </c>
      <c r="W2891" s="2" t="s">
        <v>30</v>
      </c>
      <c r="X2891" s="2" t="s">
        <v>21110</v>
      </c>
      <c r="Y2891">
        <f t="shared" si="270"/>
        <v>2003</v>
      </c>
      <c r="Z2891" s="8">
        <f t="shared" si="271"/>
        <v>7</v>
      </c>
      <c r="AA2891">
        <f t="shared" si="272"/>
        <v>30</v>
      </c>
      <c r="AB2891" s="9">
        <f t="shared" si="273"/>
        <v>0</v>
      </c>
      <c r="AC2891" s="9">
        <f t="shared" si="274"/>
        <v>0</v>
      </c>
      <c r="AD2891" s="9">
        <f t="shared" si="275"/>
        <v>0</v>
      </c>
    </row>
    <row r="2892" spans="1:30" ht="15.6">
      <c r="A2892" s="2" t="s">
        <v>24</v>
      </c>
      <c r="B2892" s="2" t="s">
        <v>25</v>
      </c>
      <c r="C2892" s="2" t="s">
        <v>21111</v>
      </c>
      <c r="D2892" s="2" t="s">
        <v>21112</v>
      </c>
      <c r="E2892" s="2" t="s">
        <v>21113</v>
      </c>
      <c r="F2892" s="2" t="s">
        <v>20961</v>
      </c>
      <c r="G2892" s="2" t="s">
        <v>30</v>
      </c>
      <c r="H2892" s="2" t="s">
        <v>30</v>
      </c>
      <c r="I2892" s="2" t="s">
        <v>31</v>
      </c>
      <c r="J2892" s="2" t="s">
        <v>32</v>
      </c>
      <c r="K2892" s="2" t="s">
        <v>21114</v>
      </c>
      <c r="L2892" s="2" t="s">
        <v>21115</v>
      </c>
      <c r="M2892" s="2" t="s">
        <v>30</v>
      </c>
      <c r="N2892" s="2" t="s">
        <v>30</v>
      </c>
      <c r="O2892" s="2" t="s">
        <v>21116</v>
      </c>
      <c r="P2892" s="3">
        <v>0</v>
      </c>
      <c r="Q2892" s="2" t="s">
        <v>30</v>
      </c>
      <c r="R2892" s="3">
        <v>0</v>
      </c>
      <c r="S2892" s="2" t="s">
        <v>30</v>
      </c>
      <c r="T2892" s="2" t="s">
        <v>21117</v>
      </c>
      <c r="U2892" s="3">
        <v>2</v>
      </c>
      <c r="V2892" s="2" t="s">
        <v>30</v>
      </c>
      <c r="W2892" s="2" t="s">
        <v>30</v>
      </c>
      <c r="X2892" s="2" t="s">
        <v>21118</v>
      </c>
      <c r="Y2892">
        <f t="shared" si="270"/>
        <v>2003</v>
      </c>
      <c r="Z2892" s="8">
        <f t="shared" si="271"/>
        <v>7</v>
      </c>
      <c r="AA2892">
        <f t="shared" si="272"/>
        <v>18</v>
      </c>
      <c r="AB2892" s="9">
        <f t="shared" si="273"/>
        <v>0</v>
      </c>
      <c r="AC2892" s="9">
        <f t="shared" si="274"/>
        <v>0</v>
      </c>
      <c r="AD2892" s="9">
        <f t="shared" si="275"/>
        <v>0</v>
      </c>
    </row>
    <row r="2893" spans="1:30" ht="15.6">
      <c r="A2893" s="2" t="s">
        <v>24</v>
      </c>
      <c r="B2893" s="2" t="s">
        <v>25</v>
      </c>
      <c r="C2893" s="2" t="s">
        <v>21119</v>
      </c>
      <c r="D2893" s="2" t="s">
        <v>21120</v>
      </c>
      <c r="E2893" s="2" t="s">
        <v>21121</v>
      </c>
      <c r="F2893" s="2" t="s">
        <v>14895</v>
      </c>
      <c r="G2893" s="2" t="s">
        <v>30</v>
      </c>
      <c r="H2893" s="2" t="s">
        <v>30</v>
      </c>
      <c r="I2893" s="2" t="s">
        <v>31</v>
      </c>
      <c r="J2893" s="2" t="s">
        <v>32</v>
      </c>
      <c r="K2893" s="2" t="s">
        <v>21122</v>
      </c>
      <c r="L2893" s="2" t="s">
        <v>21123</v>
      </c>
      <c r="M2893" s="2" t="s">
        <v>30</v>
      </c>
      <c r="N2893" s="2" t="s">
        <v>30</v>
      </c>
      <c r="O2893" s="2" t="s">
        <v>21124</v>
      </c>
      <c r="P2893" s="3">
        <v>0</v>
      </c>
      <c r="Q2893" s="2" t="s">
        <v>30</v>
      </c>
      <c r="R2893" s="3">
        <v>0</v>
      </c>
      <c r="S2893" s="2" t="s">
        <v>30</v>
      </c>
      <c r="T2893" s="2" t="s">
        <v>21125</v>
      </c>
      <c r="U2893" s="3">
        <v>2</v>
      </c>
      <c r="V2893" s="2" t="s">
        <v>30</v>
      </c>
      <c r="W2893" s="2" t="s">
        <v>30</v>
      </c>
      <c r="X2893" s="2" t="s">
        <v>21126</v>
      </c>
      <c r="Y2893">
        <f t="shared" si="270"/>
        <v>2003</v>
      </c>
      <c r="Z2893" s="8">
        <f t="shared" si="271"/>
        <v>7</v>
      </c>
      <c r="AA2893">
        <f t="shared" si="272"/>
        <v>25</v>
      </c>
      <c r="AB2893" s="9">
        <f t="shared" si="273"/>
        <v>0</v>
      </c>
      <c r="AC2893" s="9">
        <f t="shared" si="274"/>
        <v>0</v>
      </c>
      <c r="AD2893" s="9">
        <f t="shared" si="275"/>
        <v>0</v>
      </c>
    </row>
    <row r="2894" spans="1:30" ht="15.6">
      <c r="A2894" s="2" t="s">
        <v>24</v>
      </c>
      <c r="B2894" s="2" t="s">
        <v>25</v>
      </c>
      <c r="C2894" s="2" t="s">
        <v>147</v>
      </c>
      <c r="D2894" s="2" t="s">
        <v>21127</v>
      </c>
      <c r="E2894" s="2" t="s">
        <v>21128</v>
      </c>
      <c r="F2894" s="2" t="s">
        <v>18618</v>
      </c>
      <c r="G2894" s="2" t="s">
        <v>21129</v>
      </c>
      <c r="H2894" s="2" t="s">
        <v>20758</v>
      </c>
      <c r="I2894" s="2" t="s">
        <v>31</v>
      </c>
      <c r="J2894" s="2" t="s">
        <v>32</v>
      </c>
      <c r="K2894" s="2" t="s">
        <v>426</v>
      </c>
      <c r="L2894" s="2" t="s">
        <v>427</v>
      </c>
      <c r="M2894" s="2" t="s">
        <v>30</v>
      </c>
      <c r="N2894" s="2" t="s">
        <v>30</v>
      </c>
      <c r="O2894" s="2" t="s">
        <v>428</v>
      </c>
      <c r="P2894" s="3">
        <v>0</v>
      </c>
      <c r="Q2894" s="2" t="s">
        <v>30</v>
      </c>
      <c r="R2894" s="3">
        <v>0</v>
      </c>
      <c r="S2894" s="2" t="s">
        <v>30</v>
      </c>
      <c r="T2894" s="2" t="s">
        <v>21130</v>
      </c>
      <c r="U2894" s="3">
        <v>4</v>
      </c>
      <c r="V2894" s="2" t="s">
        <v>30</v>
      </c>
      <c r="W2894" s="2" t="s">
        <v>30</v>
      </c>
      <c r="X2894" s="2" t="s">
        <v>21131</v>
      </c>
      <c r="Y2894">
        <f t="shared" si="270"/>
        <v>2003</v>
      </c>
      <c r="Z2894" s="8">
        <f t="shared" si="271"/>
        <v>10</v>
      </c>
      <c r="AA2894">
        <f t="shared" si="272"/>
        <v>24</v>
      </c>
      <c r="AB2894" s="9">
        <f t="shared" si="273"/>
        <v>2005</v>
      </c>
      <c r="AC2894" s="9">
        <f t="shared" si="274"/>
        <v>2</v>
      </c>
      <c r="AD2894" s="9">
        <f t="shared" si="275"/>
        <v>1</v>
      </c>
    </row>
    <row r="2895" spans="1:30" ht="15.6">
      <c r="A2895" s="2" t="s">
        <v>24</v>
      </c>
      <c r="B2895" s="2" t="s">
        <v>25</v>
      </c>
      <c r="C2895" s="2" t="s">
        <v>10218</v>
      </c>
      <c r="D2895" s="2" t="s">
        <v>21132</v>
      </c>
      <c r="E2895" s="2" t="s">
        <v>21133</v>
      </c>
      <c r="F2895" s="2" t="s">
        <v>16327</v>
      </c>
      <c r="G2895" s="2" t="s">
        <v>21134</v>
      </c>
      <c r="H2895" s="2" t="s">
        <v>20758</v>
      </c>
      <c r="I2895" s="2" t="s">
        <v>31</v>
      </c>
      <c r="J2895" s="2" t="s">
        <v>32</v>
      </c>
      <c r="K2895" s="2" t="s">
        <v>21135</v>
      </c>
      <c r="L2895" s="2" t="s">
        <v>21136</v>
      </c>
      <c r="M2895" s="2" t="s">
        <v>30</v>
      </c>
      <c r="N2895" s="2" t="s">
        <v>30</v>
      </c>
      <c r="O2895" s="2" t="s">
        <v>428</v>
      </c>
      <c r="P2895" s="3">
        <v>0</v>
      </c>
      <c r="Q2895" s="2" t="s">
        <v>30</v>
      </c>
      <c r="R2895" s="3">
        <v>0</v>
      </c>
      <c r="S2895" s="2" t="s">
        <v>30</v>
      </c>
      <c r="T2895" s="2" t="s">
        <v>21137</v>
      </c>
      <c r="U2895" s="3">
        <v>1</v>
      </c>
      <c r="V2895" s="2" t="s">
        <v>30</v>
      </c>
      <c r="W2895" s="2" t="s">
        <v>30</v>
      </c>
      <c r="X2895" s="2" t="s">
        <v>21138</v>
      </c>
      <c r="Y2895">
        <f t="shared" si="270"/>
        <v>2003</v>
      </c>
      <c r="Z2895" s="8">
        <f t="shared" si="271"/>
        <v>12</v>
      </c>
      <c r="AA2895">
        <f t="shared" si="272"/>
        <v>19</v>
      </c>
      <c r="AB2895" s="9">
        <f t="shared" si="273"/>
        <v>2005</v>
      </c>
      <c r="AC2895" s="9">
        <f t="shared" si="274"/>
        <v>2</v>
      </c>
      <c r="AD2895" s="9">
        <f t="shared" si="275"/>
        <v>1</v>
      </c>
    </row>
    <row r="2896" spans="1:30" ht="15.6">
      <c r="A2896" s="2" t="s">
        <v>24</v>
      </c>
      <c r="B2896" s="2" t="s">
        <v>25</v>
      </c>
      <c r="C2896" s="2" t="s">
        <v>21139</v>
      </c>
      <c r="D2896" s="2" t="s">
        <v>21140</v>
      </c>
      <c r="E2896" s="2" t="s">
        <v>21141</v>
      </c>
      <c r="F2896" s="2" t="s">
        <v>21142</v>
      </c>
      <c r="G2896" s="2" t="s">
        <v>21143</v>
      </c>
      <c r="H2896" s="2" t="s">
        <v>20758</v>
      </c>
      <c r="I2896" s="2" t="s">
        <v>31</v>
      </c>
      <c r="J2896" s="2" t="s">
        <v>32</v>
      </c>
      <c r="K2896" s="2" t="s">
        <v>21144</v>
      </c>
      <c r="L2896" s="2" t="s">
        <v>21145</v>
      </c>
      <c r="M2896" s="2" t="s">
        <v>30</v>
      </c>
      <c r="N2896" s="2" t="s">
        <v>30</v>
      </c>
      <c r="O2896" s="2" t="s">
        <v>3529</v>
      </c>
      <c r="P2896" s="3">
        <v>0</v>
      </c>
      <c r="Q2896" s="2" t="s">
        <v>30</v>
      </c>
      <c r="R2896" s="3">
        <v>0</v>
      </c>
      <c r="S2896" s="2" t="s">
        <v>30</v>
      </c>
      <c r="T2896" s="2" t="s">
        <v>21146</v>
      </c>
      <c r="U2896" s="3">
        <v>1</v>
      </c>
      <c r="V2896" s="2" t="s">
        <v>30</v>
      </c>
      <c r="W2896" s="2" t="s">
        <v>30</v>
      </c>
      <c r="X2896" s="2" t="s">
        <v>21147</v>
      </c>
      <c r="Y2896">
        <f t="shared" si="270"/>
        <v>2003</v>
      </c>
      <c r="Z2896" s="8">
        <f t="shared" si="271"/>
        <v>5</v>
      </c>
      <c r="AA2896">
        <f t="shared" si="272"/>
        <v>30</v>
      </c>
      <c r="AB2896" s="9">
        <f t="shared" si="273"/>
        <v>2005</v>
      </c>
      <c r="AC2896" s="9">
        <f t="shared" si="274"/>
        <v>2</v>
      </c>
      <c r="AD2896" s="9">
        <f t="shared" si="275"/>
        <v>1</v>
      </c>
    </row>
    <row r="2897" spans="1:30" ht="15.6">
      <c r="A2897" s="2" t="s">
        <v>24</v>
      </c>
      <c r="B2897" s="2" t="s">
        <v>288</v>
      </c>
      <c r="C2897" s="2" t="s">
        <v>2165</v>
      </c>
      <c r="D2897" s="2" t="s">
        <v>21148</v>
      </c>
      <c r="E2897" s="2" t="s">
        <v>21149</v>
      </c>
      <c r="F2897" s="2" t="s">
        <v>17245</v>
      </c>
      <c r="G2897" s="2" t="s">
        <v>21150</v>
      </c>
      <c r="H2897" s="2" t="s">
        <v>4593</v>
      </c>
      <c r="I2897" s="2" t="s">
        <v>31</v>
      </c>
      <c r="J2897" s="2" t="s">
        <v>32</v>
      </c>
      <c r="K2897" s="2" t="s">
        <v>14285</v>
      </c>
      <c r="L2897" s="2" t="s">
        <v>8537</v>
      </c>
      <c r="M2897" s="2" t="s">
        <v>30</v>
      </c>
      <c r="N2897" s="2" t="s">
        <v>30</v>
      </c>
      <c r="O2897" s="2" t="s">
        <v>21151</v>
      </c>
      <c r="P2897" s="3">
        <v>0</v>
      </c>
      <c r="Q2897" s="2" t="s">
        <v>30</v>
      </c>
      <c r="R2897" s="3">
        <v>1</v>
      </c>
      <c r="S2897" s="2" t="s">
        <v>21152</v>
      </c>
      <c r="T2897" s="2" t="s">
        <v>21153</v>
      </c>
      <c r="U2897" s="3">
        <v>2</v>
      </c>
      <c r="V2897" s="2" t="s">
        <v>30</v>
      </c>
      <c r="W2897" s="2" t="s">
        <v>30</v>
      </c>
      <c r="X2897" s="2" t="s">
        <v>21154</v>
      </c>
      <c r="Y2897">
        <f t="shared" si="270"/>
        <v>2003</v>
      </c>
      <c r="Z2897" s="8">
        <f t="shared" si="271"/>
        <v>11</v>
      </c>
      <c r="AA2897">
        <f t="shared" si="272"/>
        <v>14</v>
      </c>
      <c r="AB2897" s="9">
        <f t="shared" si="273"/>
        <v>2005</v>
      </c>
      <c r="AC2897" s="9">
        <f t="shared" si="274"/>
        <v>1</v>
      </c>
      <c r="AD2897" s="9">
        <f t="shared" si="275"/>
        <v>21</v>
      </c>
    </row>
    <row r="2898" spans="1:30" ht="15.6">
      <c r="A2898" s="2" t="s">
        <v>24</v>
      </c>
      <c r="B2898" s="2" t="s">
        <v>288</v>
      </c>
      <c r="C2898" s="2" t="s">
        <v>147</v>
      </c>
      <c r="D2898" s="2" t="s">
        <v>21155</v>
      </c>
      <c r="E2898" s="2" t="s">
        <v>21156</v>
      </c>
      <c r="F2898" s="2" t="s">
        <v>15717</v>
      </c>
      <c r="G2898" s="2" t="s">
        <v>21157</v>
      </c>
      <c r="H2898" s="2" t="s">
        <v>4593</v>
      </c>
      <c r="I2898" s="2" t="s">
        <v>31</v>
      </c>
      <c r="J2898" s="2" t="s">
        <v>32</v>
      </c>
      <c r="K2898" s="2" t="s">
        <v>21158</v>
      </c>
      <c r="L2898" s="2" t="s">
        <v>21159</v>
      </c>
      <c r="M2898" s="2" t="s">
        <v>30</v>
      </c>
      <c r="N2898" s="2" t="s">
        <v>30</v>
      </c>
      <c r="O2898" s="2" t="s">
        <v>3330</v>
      </c>
      <c r="P2898" s="3">
        <v>0</v>
      </c>
      <c r="Q2898" s="2" t="s">
        <v>30</v>
      </c>
      <c r="R2898" s="3">
        <v>2</v>
      </c>
      <c r="S2898" s="2" t="s">
        <v>21160</v>
      </c>
      <c r="T2898" s="2" t="s">
        <v>21161</v>
      </c>
      <c r="U2898" s="3">
        <v>1</v>
      </c>
      <c r="V2898" s="2" t="s">
        <v>30</v>
      </c>
      <c r="W2898" s="2" t="s">
        <v>30</v>
      </c>
      <c r="X2898" s="2" t="s">
        <v>21162</v>
      </c>
      <c r="Y2898">
        <f t="shared" si="270"/>
        <v>2004</v>
      </c>
      <c r="Z2898" s="8">
        <f t="shared" si="271"/>
        <v>1</v>
      </c>
      <c r="AA2898">
        <f t="shared" si="272"/>
        <v>13</v>
      </c>
      <c r="AB2898" s="9">
        <f t="shared" si="273"/>
        <v>2005</v>
      </c>
      <c r="AC2898" s="9">
        <f t="shared" si="274"/>
        <v>1</v>
      </c>
      <c r="AD2898" s="9">
        <f t="shared" si="275"/>
        <v>21</v>
      </c>
    </row>
    <row r="2899" spans="1:30" ht="15.6">
      <c r="A2899" s="2" t="s">
        <v>24</v>
      </c>
      <c r="B2899" s="2" t="s">
        <v>288</v>
      </c>
      <c r="C2899" s="2" t="s">
        <v>368</v>
      </c>
      <c r="D2899" s="2" t="s">
        <v>21163</v>
      </c>
      <c r="E2899" s="2" t="s">
        <v>21164</v>
      </c>
      <c r="F2899" s="2" t="s">
        <v>16327</v>
      </c>
      <c r="G2899" s="2" t="s">
        <v>21165</v>
      </c>
      <c r="H2899" s="2" t="s">
        <v>4593</v>
      </c>
      <c r="I2899" s="2" t="s">
        <v>31</v>
      </c>
      <c r="J2899" s="2" t="s">
        <v>32</v>
      </c>
      <c r="K2899" s="2" t="s">
        <v>21166</v>
      </c>
      <c r="L2899" s="2" t="s">
        <v>21167</v>
      </c>
      <c r="M2899" s="2" t="s">
        <v>30</v>
      </c>
      <c r="N2899" s="2" t="s">
        <v>30</v>
      </c>
      <c r="O2899" s="2" t="s">
        <v>4141</v>
      </c>
      <c r="P2899" s="3">
        <v>0</v>
      </c>
      <c r="Q2899" s="2" t="s">
        <v>30</v>
      </c>
      <c r="R2899" s="3">
        <v>1</v>
      </c>
      <c r="S2899" s="2" t="s">
        <v>21168</v>
      </c>
      <c r="T2899" s="2" t="s">
        <v>21169</v>
      </c>
      <c r="U2899" s="3">
        <v>1</v>
      </c>
      <c r="V2899" s="2" t="s">
        <v>30</v>
      </c>
      <c r="W2899" s="2" t="s">
        <v>30</v>
      </c>
      <c r="X2899" s="2" t="s">
        <v>21170</v>
      </c>
      <c r="Y2899">
        <f t="shared" si="270"/>
        <v>2003</v>
      </c>
      <c r="Z2899" s="8">
        <f t="shared" si="271"/>
        <v>12</v>
      </c>
      <c r="AA2899">
        <f t="shared" si="272"/>
        <v>19</v>
      </c>
      <c r="AB2899" s="9">
        <f t="shared" si="273"/>
        <v>2005</v>
      </c>
      <c r="AC2899" s="9">
        <f t="shared" si="274"/>
        <v>1</v>
      </c>
      <c r="AD2899" s="9">
        <f t="shared" si="275"/>
        <v>21</v>
      </c>
    </row>
    <row r="2900" spans="1:30" ht="15.6">
      <c r="A2900" s="2" t="s">
        <v>24</v>
      </c>
      <c r="B2900" s="2" t="s">
        <v>25</v>
      </c>
      <c r="C2900" s="2" t="s">
        <v>12262</v>
      </c>
      <c r="D2900" s="2" t="s">
        <v>21171</v>
      </c>
      <c r="E2900" s="2" t="s">
        <v>21172</v>
      </c>
      <c r="F2900" s="2" t="s">
        <v>21173</v>
      </c>
      <c r="G2900" s="2" t="s">
        <v>21174</v>
      </c>
      <c r="H2900" s="2" t="s">
        <v>4593</v>
      </c>
      <c r="I2900" s="2" t="s">
        <v>31</v>
      </c>
      <c r="J2900" s="2" t="s">
        <v>32</v>
      </c>
      <c r="K2900" s="2" t="s">
        <v>21175</v>
      </c>
      <c r="L2900" s="2" t="s">
        <v>21176</v>
      </c>
      <c r="M2900" s="2" t="s">
        <v>30</v>
      </c>
      <c r="N2900" s="2" t="s">
        <v>30</v>
      </c>
      <c r="O2900" s="2" t="s">
        <v>428</v>
      </c>
      <c r="P2900" s="3">
        <v>0</v>
      </c>
      <c r="Q2900" s="2" t="s">
        <v>30</v>
      </c>
      <c r="R2900" s="3">
        <v>0</v>
      </c>
      <c r="S2900" s="2" t="s">
        <v>30</v>
      </c>
      <c r="T2900" s="2" t="s">
        <v>21177</v>
      </c>
      <c r="U2900" s="3">
        <v>1</v>
      </c>
      <c r="V2900" s="2" t="s">
        <v>30</v>
      </c>
      <c r="W2900" s="2" t="s">
        <v>30</v>
      </c>
      <c r="X2900" s="2" t="s">
        <v>21178</v>
      </c>
      <c r="Y2900">
        <f t="shared" si="270"/>
        <v>2002</v>
      </c>
      <c r="Z2900" s="8">
        <f t="shared" si="271"/>
        <v>11</v>
      </c>
      <c r="AA2900">
        <f t="shared" si="272"/>
        <v>15</v>
      </c>
      <c r="AB2900" s="9">
        <f t="shared" si="273"/>
        <v>2005</v>
      </c>
      <c r="AC2900" s="9">
        <f t="shared" si="274"/>
        <v>1</v>
      </c>
      <c r="AD2900" s="9">
        <f t="shared" si="275"/>
        <v>21</v>
      </c>
    </row>
    <row r="2901" spans="1:30" ht="15.6">
      <c r="A2901" s="2" t="s">
        <v>24</v>
      </c>
      <c r="B2901" s="2" t="s">
        <v>25</v>
      </c>
      <c r="C2901" s="2" t="s">
        <v>13611</v>
      </c>
      <c r="D2901" s="2" t="s">
        <v>21179</v>
      </c>
      <c r="E2901" s="2" t="s">
        <v>21180</v>
      </c>
      <c r="F2901" s="2" t="s">
        <v>21181</v>
      </c>
      <c r="G2901" s="2" t="s">
        <v>30</v>
      </c>
      <c r="H2901" s="2" t="s">
        <v>30</v>
      </c>
      <c r="I2901" s="2" t="s">
        <v>31</v>
      </c>
      <c r="J2901" s="2" t="s">
        <v>32</v>
      </c>
      <c r="K2901" s="2" t="s">
        <v>9778</v>
      </c>
      <c r="L2901" s="2" t="s">
        <v>9779</v>
      </c>
      <c r="M2901" s="2" t="s">
        <v>30</v>
      </c>
      <c r="N2901" s="2" t="s">
        <v>30</v>
      </c>
      <c r="O2901" s="2" t="s">
        <v>21182</v>
      </c>
      <c r="P2901" s="3">
        <v>8</v>
      </c>
      <c r="Q2901" s="2" t="s">
        <v>21183</v>
      </c>
      <c r="R2901" s="3">
        <v>0</v>
      </c>
      <c r="S2901" s="2" t="s">
        <v>30</v>
      </c>
      <c r="T2901" s="2" t="s">
        <v>21184</v>
      </c>
      <c r="U2901" s="3">
        <v>2</v>
      </c>
      <c r="V2901" s="2" t="s">
        <v>30</v>
      </c>
      <c r="W2901" s="2" t="s">
        <v>30</v>
      </c>
      <c r="X2901" s="2" t="s">
        <v>21185</v>
      </c>
      <c r="Y2901">
        <f t="shared" si="270"/>
        <v>2003</v>
      </c>
      <c r="Z2901" s="8">
        <f t="shared" si="271"/>
        <v>7</v>
      </c>
      <c r="AA2901">
        <f t="shared" si="272"/>
        <v>11</v>
      </c>
      <c r="AB2901" s="9">
        <f t="shared" si="273"/>
        <v>0</v>
      </c>
      <c r="AC2901" s="9">
        <f t="shared" si="274"/>
        <v>0</v>
      </c>
      <c r="AD2901" s="9">
        <f t="shared" si="275"/>
        <v>0</v>
      </c>
    </row>
    <row r="2902" spans="1:30" ht="15.6">
      <c r="A2902" s="2" t="s">
        <v>24</v>
      </c>
      <c r="B2902" s="2" t="s">
        <v>25</v>
      </c>
      <c r="C2902" s="2" t="s">
        <v>1703</v>
      </c>
      <c r="D2902" s="2" t="s">
        <v>21186</v>
      </c>
      <c r="E2902" s="2" t="s">
        <v>21187</v>
      </c>
      <c r="F2902" s="2" t="s">
        <v>21188</v>
      </c>
      <c r="G2902" s="2" t="s">
        <v>30</v>
      </c>
      <c r="H2902" s="2" t="s">
        <v>30</v>
      </c>
      <c r="I2902" s="2" t="s">
        <v>31</v>
      </c>
      <c r="J2902" s="2" t="s">
        <v>32</v>
      </c>
      <c r="K2902" s="2" t="s">
        <v>18099</v>
      </c>
      <c r="L2902" s="2" t="s">
        <v>17751</v>
      </c>
      <c r="M2902" s="2" t="s">
        <v>30</v>
      </c>
      <c r="N2902" s="2" t="s">
        <v>30</v>
      </c>
      <c r="O2902" s="2" t="s">
        <v>3035</v>
      </c>
      <c r="P2902" s="3">
        <v>0</v>
      </c>
      <c r="Q2902" s="2" t="s">
        <v>30</v>
      </c>
      <c r="R2902" s="3">
        <v>0</v>
      </c>
      <c r="S2902" s="2" t="s">
        <v>30</v>
      </c>
      <c r="T2902" s="2" t="s">
        <v>21189</v>
      </c>
      <c r="U2902" s="3">
        <v>1</v>
      </c>
      <c r="V2902" s="2" t="s">
        <v>30</v>
      </c>
      <c r="W2902" s="2" t="s">
        <v>30</v>
      </c>
      <c r="X2902" s="2" t="s">
        <v>21190</v>
      </c>
      <c r="Y2902">
        <f t="shared" si="270"/>
        <v>2003</v>
      </c>
      <c r="Z2902" s="8">
        <f t="shared" si="271"/>
        <v>7</v>
      </c>
      <c r="AA2902">
        <f t="shared" si="272"/>
        <v>4</v>
      </c>
      <c r="AB2902" s="9">
        <f t="shared" si="273"/>
        <v>0</v>
      </c>
      <c r="AC2902" s="9">
        <f t="shared" si="274"/>
        <v>0</v>
      </c>
      <c r="AD2902" s="9">
        <f t="shared" si="275"/>
        <v>0</v>
      </c>
    </row>
    <row r="2903" spans="1:30" ht="15.6">
      <c r="A2903" s="2" t="s">
        <v>24</v>
      </c>
      <c r="B2903" s="2" t="s">
        <v>25</v>
      </c>
      <c r="C2903" s="2" t="s">
        <v>21191</v>
      </c>
      <c r="D2903" s="2" t="s">
        <v>21192</v>
      </c>
      <c r="E2903" s="2" t="s">
        <v>21193</v>
      </c>
      <c r="F2903" s="2" t="s">
        <v>21188</v>
      </c>
      <c r="G2903" s="2" t="s">
        <v>30</v>
      </c>
      <c r="H2903" s="2" t="s">
        <v>30</v>
      </c>
      <c r="I2903" s="2" t="s">
        <v>31</v>
      </c>
      <c r="J2903" s="2" t="s">
        <v>32</v>
      </c>
      <c r="K2903" s="2" t="s">
        <v>21194</v>
      </c>
      <c r="L2903" s="2" t="s">
        <v>21195</v>
      </c>
      <c r="M2903" s="2" t="s">
        <v>30</v>
      </c>
      <c r="N2903" s="2" t="s">
        <v>30</v>
      </c>
      <c r="O2903" s="2" t="s">
        <v>21196</v>
      </c>
      <c r="P2903" s="3">
        <v>0</v>
      </c>
      <c r="Q2903" s="2" t="s">
        <v>30</v>
      </c>
      <c r="R2903" s="3">
        <v>1</v>
      </c>
      <c r="S2903" s="2" t="s">
        <v>21197</v>
      </c>
      <c r="T2903" s="2" t="s">
        <v>21198</v>
      </c>
      <c r="U2903" s="3">
        <v>2</v>
      </c>
      <c r="V2903" s="2" t="s">
        <v>30</v>
      </c>
      <c r="W2903" s="2" t="s">
        <v>30</v>
      </c>
      <c r="X2903" s="2" t="s">
        <v>21199</v>
      </c>
      <c r="Y2903">
        <f t="shared" si="270"/>
        <v>2003</v>
      </c>
      <c r="Z2903" s="8">
        <f t="shared" si="271"/>
        <v>7</v>
      </c>
      <c r="AA2903">
        <f t="shared" si="272"/>
        <v>4</v>
      </c>
      <c r="AB2903" s="9">
        <f t="shared" si="273"/>
        <v>0</v>
      </c>
      <c r="AC2903" s="9">
        <f t="shared" si="274"/>
        <v>0</v>
      </c>
      <c r="AD2903" s="9">
        <f t="shared" si="275"/>
        <v>0</v>
      </c>
    </row>
    <row r="2904" spans="1:30" ht="15.6">
      <c r="A2904" s="2" t="s">
        <v>24</v>
      </c>
      <c r="B2904" s="2" t="s">
        <v>25</v>
      </c>
      <c r="C2904" s="2" t="s">
        <v>18723</v>
      </c>
      <c r="D2904" s="2" t="s">
        <v>21200</v>
      </c>
      <c r="E2904" s="2" t="s">
        <v>21201</v>
      </c>
      <c r="F2904" s="2" t="s">
        <v>21181</v>
      </c>
      <c r="G2904" s="2" t="s">
        <v>30</v>
      </c>
      <c r="H2904" s="2" t="s">
        <v>30</v>
      </c>
      <c r="I2904" s="2" t="s">
        <v>31</v>
      </c>
      <c r="J2904" s="2" t="s">
        <v>32</v>
      </c>
      <c r="K2904" s="2" t="s">
        <v>3673</v>
      </c>
      <c r="L2904" s="2" t="s">
        <v>2565</v>
      </c>
      <c r="M2904" s="2" t="s">
        <v>30</v>
      </c>
      <c r="N2904" s="2" t="s">
        <v>30</v>
      </c>
      <c r="O2904" s="2" t="s">
        <v>21202</v>
      </c>
      <c r="P2904" s="3">
        <v>0</v>
      </c>
      <c r="Q2904" s="2" t="s">
        <v>30</v>
      </c>
      <c r="R2904" s="3">
        <v>0</v>
      </c>
      <c r="S2904" s="2" t="s">
        <v>30</v>
      </c>
      <c r="T2904" s="2" t="s">
        <v>21203</v>
      </c>
      <c r="U2904" s="3">
        <v>2</v>
      </c>
      <c r="V2904" s="2" t="s">
        <v>30</v>
      </c>
      <c r="W2904" s="2" t="s">
        <v>30</v>
      </c>
      <c r="X2904" s="2" t="s">
        <v>21204</v>
      </c>
      <c r="Y2904">
        <f t="shared" si="270"/>
        <v>2003</v>
      </c>
      <c r="Z2904" s="8">
        <f t="shared" si="271"/>
        <v>7</v>
      </c>
      <c r="AA2904">
        <f t="shared" si="272"/>
        <v>11</v>
      </c>
      <c r="AB2904" s="9">
        <f t="shared" si="273"/>
        <v>0</v>
      </c>
      <c r="AC2904" s="9">
        <f t="shared" si="274"/>
        <v>0</v>
      </c>
      <c r="AD2904" s="9">
        <f t="shared" si="275"/>
        <v>0</v>
      </c>
    </row>
    <row r="2905" spans="1:30" ht="15.6">
      <c r="A2905" s="2" t="s">
        <v>24</v>
      </c>
      <c r="B2905" s="2" t="s">
        <v>25</v>
      </c>
      <c r="C2905" s="2" t="s">
        <v>21205</v>
      </c>
      <c r="D2905" s="2" t="s">
        <v>21206</v>
      </c>
      <c r="E2905" s="2" t="s">
        <v>21207</v>
      </c>
      <c r="F2905" s="2" t="s">
        <v>21181</v>
      </c>
      <c r="G2905" s="2" t="s">
        <v>30</v>
      </c>
      <c r="H2905" s="2" t="s">
        <v>30</v>
      </c>
      <c r="I2905" s="2" t="s">
        <v>31</v>
      </c>
      <c r="J2905" s="2" t="s">
        <v>32</v>
      </c>
      <c r="K2905" s="2" t="s">
        <v>10793</v>
      </c>
      <c r="L2905" s="2" t="s">
        <v>9008</v>
      </c>
      <c r="M2905" s="2" t="s">
        <v>30</v>
      </c>
      <c r="N2905" s="2" t="s">
        <v>30</v>
      </c>
      <c r="O2905" s="2" t="s">
        <v>21208</v>
      </c>
      <c r="P2905" s="3">
        <v>0</v>
      </c>
      <c r="Q2905" s="2" t="s">
        <v>30</v>
      </c>
      <c r="R2905" s="3">
        <v>1</v>
      </c>
      <c r="S2905" s="2" t="s">
        <v>21209</v>
      </c>
      <c r="T2905" s="2" t="s">
        <v>21210</v>
      </c>
      <c r="U2905" s="3">
        <v>2</v>
      </c>
      <c r="V2905" s="2" t="s">
        <v>30</v>
      </c>
      <c r="W2905" s="2" t="s">
        <v>30</v>
      </c>
      <c r="X2905" s="2" t="s">
        <v>21211</v>
      </c>
      <c r="Y2905">
        <f t="shared" si="270"/>
        <v>2003</v>
      </c>
      <c r="Z2905" s="8">
        <f t="shared" si="271"/>
        <v>7</v>
      </c>
      <c r="AA2905">
        <f t="shared" si="272"/>
        <v>11</v>
      </c>
      <c r="AB2905" s="9">
        <f t="shared" si="273"/>
        <v>0</v>
      </c>
      <c r="AC2905" s="9">
        <f t="shared" si="274"/>
        <v>0</v>
      </c>
      <c r="AD2905" s="9">
        <f t="shared" si="275"/>
        <v>0</v>
      </c>
    </row>
    <row r="2906" spans="1:30" ht="15.6">
      <c r="A2906" s="2" t="s">
        <v>24</v>
      </c>
      <c r="B2906" s="2" t="s">
        <v>25</v>
      </c>
      <c r="C2906" s="2" t="s">
        <v>6386</v>
      </c>
      <c r="D2906" s="2" t="s">
        <v>21212</v>
      </c>
      <c r="E2906" s="2" t="s">
        <v>21213</v>
      </c>
      <c r="F2906" s="2" t="s">
        <v>21188</v>
      </c>
      <c r="G2906" s="2" t="s">
        <v>30</v>
      </c>
      <c r="H2906" s="2" t="s">
        <v>30</v>
      </c>
      <c r="I2906" s="2" t="s">
        <v>31</v>
      </c>
      <c r="J2906" s="2" t="s">
        <v>32</v>
      </c>
      <c r="K2906" s="2" t="s">
        <v>2875</v>
      </c>
      <c r="L2906" s="2" t="s">
        <v>1021</v>
      </c>
      <c r="M2906" s="2" t="s">
        <v>30</v>
      </c>
      <c r="N2906" s="2" t="s">
        <v>30</v>
      </c>
      <c r="O2906" s="2" t="s">
        <v>4943</v>
      </c>
      <c r="P2906" s="3">
        <v>0</v>
      </c>
      <c r="Q2906" s="2" t="s">
        <v>30</v>
      </c>
      <c r="R2906" s="3">
        <v>2</v>
      </c>
      <c r="S2906" s="2" t="s">
        <v>21214</v>
      </c>
      <c r="T2906" s="2" t="s">
        <v>21215</v>
      </c>
      <c r="U2906" s="3">
        <v>1</v>
      </c>
      <c r="V2906" s="2" t="s">
        <v>30</v>
      </c>
      <c r="W2906" s="2" t="s">
        <v>30</v>
      </c>
      <c r="X2906" s="2" t="s">
        <v>21216</v>
      </c>
      <c r="Y2906">
        <f t="shared" si="270"/>
        <v>2003</v>
      </c>
      <c r="Z2906" s="8">
        <f t="shared" si="271"/>
        <v>7</v>
      </c>
      <c r="AA2906">
        <f t="shared" si="272"/>
        <v>4</v>
      </c>
      <c r="AB2906" s="9">
        <f t="shared" si="273"/>
        <v>0</v>
      </c>
      <c r="AC2906" s="9">
        <f t="shared" si="274"/>
        <v>0</v>
      </c>
      <c r="AD2906" s="9">
        <f t="shared" si="275"/>
        <v>0</v>
      </c>
    </row>
    <row r="2907" spans="1:30" ht="15.6">
      <c r="A2907" s="2" t="s">
        <v>24</v>
      </c>
      <c r="B2907" s="2" t="s">
        <v>25</v>
      </c>
      <c r="C2907" s="2" t="s">
        <v>21217</v>
      </c>
      <c r="D2907" s="2" t="s">
        <v>21218</v>
      </c>
      <c r="E2907" s="2" t="s">
        <v>21219</v>
      </c>
      <c r="F2907" s="2" t="s">
        <v>21220</v>
      </c>
      <c r="G2907" s="2" t="s">
        <v>30</v>
      </c>
      <c r="H2907" s="2" t="s">
        <v>30</v>
      </c>
      <c r="I2907" s="2" t="s">
        <v>31</v>
      </c>
      <c r="J2907" s="2" t="s">
        <v>32</v>
      </c>
      <c r="K2907" s="2" t="s">
        <v>2875</v>
      </c>
      <c r="L2907" s="2" t="s">
        <v>1021</v>
      </c>
      <c r="M2907" s="2" t="s">
        <v>30</v>
      </c>
      <c r="N2907" s="2" t="s">
        <v>30</v>
      </c>
      <c r="O2907" s="2" t="s">
        <v>4943</v>
      </c>
      <c r="P2907" s="3">
        <v>0</v>
      </c>
      <c r="Q2907" s="2" t="s">
        <v>30</v>
      </c>
      <c r="R2907" s="3">
        <v>3</v>
      </c>
      <c r="S2907" s="2" t="s">
        <v>21221</v>
      </c>
      <c r="T2907" s="2" t="s">
        <v>21222</v>
      </c>
      <c r="U2907" s="3">
        <v>1</v>
      </c>
      <c r="V2907" s="2" t="s">
        <v>30</v>
      </c>
      <c r="W2907" s="2" t="s">
        <v>30</v>
      </c>
      <c r="X2907" s="2" t="s">
        <v>21223</v>
      </c>
      <c r="Y2907">
        <f t="shared" si="270"/>
        <v>2003</v>
      </c>
      <c r="Z2907" s="8">
        <f t="shared" si="271"/>
        <v>7</v>
      </c>
      <c r="AA2907">
        <f t="shared" si="272"/>
        <v>9</v>
      </c>
      <c r="AB2907" s="9">
        <f t="shared" si="273"/>
        <v>0</v>
      </c>
      <c r="AC2907" s="9">
        <f t="shared" si="274"/>
        <v>0</v>
      </c>
      <c r="AD2907" s="9">
        <f t="shared" si="275"/>
        <v>0</v>
      </c>
    </row>
    <row r="2908" spans="1:30" ht="15.6">
      <c r="A2908" s="2" t="s">
        <v>24</v>
      </c>
      <c r="B2908" s="2" t="s">
        <v>25</v>
      </c>
      <c r="C2908" s="2" t="s">
        <v>9857</v>
      </c>
      <c r="D2908" s="2" t="s">
        <v>21224</v>
      </c>
      <c r="E2908" s="2" t="s">
        <v>21225</v>
      </c>
      <c r="F2908" s="2" t="s">
        <v>21220</v>
      </c>
      <c r="G2908" s="2" t="s">
        <v>30</v>
      </c>
      <c r="H2908" s="2" t="s">
        <v>30</v>
      </c>
      <c r="I2908" s="2" t="s">
        <v>31</v>
      </c>
      <c r="J2908" s="2" t="s">
        <v>32</v>
      </c>
      <c r="K2908" s="2" t="s">
        <v>20944</v>
      </c>
      <c r="L2908" s="2" t="s">
        <v>9852</v>
      </c>
      <c r="M2908" s="2" t="s">
        <v>30</v>
      </c>
      <c r="N2908" s="2" t="s">
        <v>30</v>
      </c>
      <c r="O2908" s="2" t="s">
        <v>21226</v>
      </c>
      <c r="P2908" s="3">
        <v>0</v>
      </c>
      <c r="Q2908" s="2" t="s">
        <v>30</v>
      </c>
      <c r="R2908" s="3">
        <v>1</v>
      </c>
      <c r="S2908" s="2" t="s">
        <v>21227</v>
      </c>
      <c r="T2908" s="2" t="s">
        <v>21228</v>
      </c>
      <c r="U2908" s="3">
        <v>2</v>
      </c>
      <c r="V2908" s="2" t="s">
        <v>30</v>
      </c>
      <c r="W2908" s="2" t="s">
        <v>30</v>
      </c>
      <c r="X2908" s="2" t="s">
        <v>21229</v>
      </c>
      <c r="Y2908">
        <f t="shared" si="270"/>
        <v>2003</v>
      </c>
      <c r="Z2908" s="8">
        <f t="shared" si="271"/>
        <v>7</v>
      </c>
      <c r="AA2908">
        <f t="shared" si="272"/>
        <v>9</v>
      </c>
      <c r="AB2908" s="9">
        <f t="shared" si="273"/>
        <v>0</v>
      </c>
      <c r="AC2908" s="9">
        <f t="shared" si="274"/>
        <v>0</v>
      </c>
      <c r="AD2908" s="9">
        <f t="shared" si="275"/>
        <v>0</v>
      </c>
    </row>
    <row r="2909" spans="1:30" ht="15.6">
      <c r="A2909" s="2" t="s">
        <v>24</v>
      </c>
      <c r="B2909" s="2" t="s">
        <v>25</v>
      </c>
      <c r="C2909" s="2" t="s">
        <v>6386</v>
      </c>
      <c r="D2909" s="2" t="s">
        <v>21230</v>
      </c>
      <c r="E2909" s="2" t="s">
        <v>21231</v>
      </c>
      <c r="F2909" s="2" t="s">
        <v>21181</v>
      </c>
      <c r="G2909" s="2" t="s">
        <v>30</v>
      </c>
      <c r="H2909" s="2" t="s">
        <v>30</v>
      </c>
      <c r="I2909" s="2" t="s">
        <v>31</v>
      </c>
      <c r="J2909" s="2" t="s">
        <v>32</v>
      </c>
      <c r="K2909" s="2" t="s">
        <v>1020</v>
      </c>
      <c r="L2909" s="2" t="s">
        <v>1021</v>
      </c>
      <c r="M2909" s="2" t="s">
        <v>30</v>
      </c>
      <c r="N2909" s="2" t="s">
        <v>30</v>
      </c>
      <c r="O2909" s="2" t="s">
        <v>21232</v>
      </c>
      <c r="P2909" s="3">
        <v>0</v>
      </c>
      <c r="Q2909" s="2" t="s">
        <v>30</v>
      </c>
      <c r="R2909" s="3">
        <v>7</v>
      </c>
      <c r="S2909" s="2" t="s">
        <v>21233</v>
      </c>
      <c r="T2909" s="2" t="s">
        <v>21234</v>
      </c>
      <c r="U2909" s="3">
        <v>2</v>
      </c>
      <c r="V2909" s="2" t="s">
        <v>30</v>
      </c>
      <c r="W2909" s="2" t="s">
        <v>30</v>
      </c>
      <c r="X2909" s="2" t="s">
        <v>21235</v>
      </c>
      <c r="Y2909">
        <f t="shared" si="270"/>
        <v>2003</v>
      </c>
      <c r="Z2909" s="8">
        <f t="shared" si="271"/>
        <v>7</v>
      </c>
      <c r="AA2909">
        <f t="shared" si="272"/>
        <v>11</v>
      </c>
      <c r="AB2909" s="9">
        <f t="shared" si="273"/>
        <v>0</v>
      </c>
      <c r="AC2909" s="9">
        <f t="shared" si="274"/>
        <v>0</v>
      </c>
      <c r="AD2909" s="9">
        <f t="shared" si="275"/>
        <v>0</v>
      </c>
    </row>
    <row r="2910" spans="1:30" ht="15.6">
      <c r="A2910" s="2" t="s">
        <v>24</v>
      </c>
      <c r="B2910" s="2" t="s">
        <v>25</v>
      </c>
      <c r="C2910" s="2" t="s">
        <v>21236</v>
      </c>
      <c r="D2910" s="2" t="s">
        <v>21237</v>
      </c>
      <c r="E2910" s="2" t="s">
        <v>21238</v>
      </c>
      <c r="F2910" s="2" t="s">
        <v>21181</v>
      </c>
      <c r="G2910" s="2" t="s">
        <v>30</v>
      </c>
      <c r="H2910" s="2" t="s">
        <v>30</v>
      </c>
      <c r="I2910" s="2" t="s">
        <v>31</v>
      </c>
      <c r="J2910" s="2" t="s">
        <v>32</v>
      </c>
      <c r="K2910" s="2" t="s">
        <v>21239</v>
      </c>
      <c r="L2910" s="2" t="s">
        <v>21240</v>
      </c>
      <c r="M2910" s="2" t="s">
        <v>30</v>
      </c>
      <c r="N2910" s="2" t="s">
        <v>30</v>
      </c>
      <c r="O2910" s="2" t="s">
        <v>21241</v>
      </c>
      <c r="P2910" s="3">
        <v>0</v>
      </c>
      <c r="Q2910" s="2" t="s">
        <v>30</v>
      </c>
      <c r="R2910" s="3">
        <v>4</v>
      </c>
      <c r="S2910" s="2" t="s">
        <v>21242</v>
      </c>
      <c r="T2910" s="2" t="s">
        <v>21243</v>
      </c>
      <c r="U2910" s="3">
        <v>2</v>
      </c>
      <c r="V2910" s="2" t="s">
        <v>30</v>
      </c>
      <c r="W2910" s="2" t="s">
        <v>30</v>
      </c>
      <c r="X2910" s="2" t="s">
        <v>21244</v>
      </c>
      <c r="Y2910">
        <f t="shared" si="270"/>
        <v>2003</v>
      </c>
      <c r="Z2910" s="8">
        <f t="shared" si="271"/>
        <v>7</v>
      </c>
      <c r="AA2910">
        <f t="shared" si="272"/>
        <v>11</v>
      </c>
      <c r="AB2910" s="9">
        <f t="shared" si="273"/>
        <v>0</v>
      </c>
      <c r="AC2910" s="9">
        <f t="shared" si="274"/>
        <v>0</v>
      </c>
      <c r="AD2910" s="9">
        <f t="shared" si="275"/>
        <v>0</v>
      </c>
    </row>
    <row r="2911" spans="1:30" ht="15.6">
      <c r="A2911" s="2" t="s">
        <v>24</v>
      </c>
      <c r="B2911" s="2" t="s">
        <v>25</v>
      </c>
      <c r="C2911" s="2" t="s">
        <v>21245</v>
      </c>
      <c r="D2911" s="2" t="s">
        <v>21246</v>
      </c>
      <c r="E2911" s="2" t="s">
        <v>21247</v>
      </c>
      <c r="F2911" s="2" t="s">
        <v>21188</v>
      </c>
      <c r="G2911" s="2" t="s">
        <v>30</v>
      </c>
      <c r="H2911" s="2" t="s">
        <v>30</v>
      </c>
      <c r="I2911" s="2" t="s">
        <v>31</v>
      </c>
      <c r="J2911" s="2" t="s">
        <v>32</v>
      </c>
      <c r="K2911" s="2" t="s">
        <v>21248</v>
      </c>
      <c r="L2911" s="2" t="s">
        <v>21249</v>
      </c>
      <c r="M2911" s="2" t="s">
        <v>30</v>
      </c>
      <c r="N2911" s="2" t="s">
        <v>30</v>
      </c>
      <c r="O2911" s="2" t="s">
        <v>21250</v>
      </c>
      <c r="P2911" s="3">
        <v>0</v>
      </c>
      <c r="Q2911" s="2" t="s">
        <v>30</v>
      </c>
      <c r="R2911" s="3">
        <v>0</v>
      </c>
      <c r="S2911" s="2" t="s">
        <v>30</v>
      </c>
      <c r="T2911" s="2" t="s">
        <v>21251</v>
      </c>
      <c r="U2911" s="3">
        <v>2</v>
      </c>
      <c r="V2911" s="2" t="s">
        <v>30</v>
      </c>
      <c r="W2911" s="2" t="s">
        <v>30</v>
      </c>
      <c r="X2911" s="2" t="s">
        <v>21252</v>
      </c>
      <c r="Y2911">
        <f t="shared" si="270"/>
        <v>2003</v>
      </c>
      <c r="Z2911" s="8">
        <f t="shared" si="271"/>
        <v>7</v>
      </c>
      <c r="AA2911">
        <f t="shared" si="272"/>
        <v>4</v>
      </c>
      <c r="AB2911" s="9">
        <f t="shared" si="273"/>
        <v>0</v>
      </c>
      <c r="AC2911" s="9">
        <f t="shared" si="274"/>
        <v>0</v>
      </c>
      <c r="AD2911" s="9">
        <f t="shared" si="275"/>
        <v>0</v>
      </c>
    </row>
    <row r="2912" spans="1:30" ht="15.6">
      <c r="A2912" s="2" t="s">
        <v>24</v>
      </c>
      <c r="B2912" s="2" t="s">
        <v>25</v>
      </c>
      <c r="C2912" s="2" t="s">
        <v>21253</v>
      </c>
      <c r="D2912" s="2" t="s">
        <v>21254</v>
      </c>
      <c r="E2912" s="2" t="s">
        <v>21255</v>
      </c>
      <c r="F2912" s="2" t="s">
        <v>21181</v>
      </c>
      <c r="G2912" s="2" t="s">
        <v>30</v>
      </c>
      <c r="H2912" s="2" t="s">
        <v>30</v>
      </c>
      <c r="I2912" s="2" t="s">
        <v>31</v>
      </c>
      <c r="J2912" s="2" t="s">
        <v>32</v>
      </c>
      <c r="K2912" s="2" t="s">
        <v>21256</v>
      </c>
      <c r="L2912" s="2" t="s">
        <v>21257</v>
      </c>
      <c r="M2912" s="2" t="s">
        <v>30</v>
      </c>
      <c r="N2912" s="2" t="s">
        <v>30</v>
      </c>
      <c r="O2912" s="2" t="s">
        <v>4675</v>
      </c>
      <c r="P2912" s="3">
        <v>0</v>
      </c>
      <c r="Q2912" s="2" t="s">
        <v>30</v>
      </c>
      <c r="R2912" s="3">
        <v>2</v>
      </c>
      <c r="S2912" s="2" t="s">
        <v>21258</v>
      </c>
      <c r="T2912" s="2" t="s">
        <v>21259</v>
      </c>
      <c r="U2912" s="3">
        <v>2</v>
      </c>
      <c r="V2912" s="2" t="s">
        <v>30</v>
      </c>
      <c r="W2912" s="2" t="s">
        <v>30</v>
      </c>
      <c r="X2912" s="2" t="s">
        <v>21260</v>
      </c>
      <c r="Y2912">
        <f t="shared" si="270"/>
        <v>2003</v>
      </c>
      <c r="Z2912" s="8">
        <f t="shared" si="271"/>
        <v>7</v>
      </c>
      <c r="AA2912">
        <f t="shared" si="272"/>
        <v>11</v>
      </c>
      <c r="AB2912" s="9">
        <f t="shared" si="273"/>
        <v>0</v>
      </c>
      <c r="AC2912" s="9">
        <f t="shared" si="274"/>
        <v>0</v>
      </c>
      <c r="AD2912" s="9">
        <f t="shared" si="275"/>
        <v>0</v>
      </c>
    </row>
    <row r="2913" spans="1:30" ht="15.6">
      <c r="A2913" s="2" t="s">
        <v>24</v>
      </c>
      <c r="B2913" s="2" t="s">
        <v>25</v>
      </c>
      <c r="C2913" s="2" t="s">
        <v>21261</v>
      </c>
      <c r="D2913" s="2" t="s">
        <v>21262</v>
      </c>
      <c r="E2913" s="2" t="s">
        <v>21263</v>
      </c>
      <c r="F2913" s="2" t="s">
        <v>21188</v>
      </c>
      <c r="G2913" s="2" t="s">
        <v>30</v>
      </c>
      <c r="H2913" s="2" t="s">
        <v>30</v>
      </c>
      <c r="I2913" s="2" t="s">
        <v>31</v>
      </c>
      <c r="J2913" s="2" t="s">
        <v>32</v>
      </c>
      <c r="K2913" s="2" t="s">
        <v>702</v>
      </c>
      <c r="L2913" s="2" t="s">
        <v>703</v>
      </c>
      <c r="M2913" s="2" t="s">
        <v>30</v>
      </c>
      <c r="N2913" s="2" t="s">
        <v>30</v>
      </c>
      <c r="O2913" s="2" t="s">
        <v>21264</v>
      </c>
      <c r="P2913" s="3">
        <v>0</v>
      </c>
      <c r="Q2913" s="2" t="s">
        <v>30</v>
      </c>
      <c r="R2913" s="3">
        <v>9</v>
      </c>
      <c r="S2913" s="2" t="s">
        <v>21265</v>
      </c>
      <c r="T2913" s="2" t="s">
        <v>21266</v>
      </c>
      <c r="U2913" s="3">
        <v>1</v>
      </c>
      <c r="V2913" s="2" t="s">
        <v>30</v>
      </c>
      <c r="W2913" s="2" t="s">
        <v>30</v>
      </c>
      <c r="X2913" s="2" t="s">
        <v>21267</v>
      </c>
      <c r="Y2913">
        <f t="shared" si="270"/>
        <v>2003</v>
      </c>
      <c r="Z2913" s="8">
        <f t="shared" si="271"/>
        <v>7</v>
      </c>
      <c r="AA2913">
        <f t="shared" si="272"/>
        <v>4</v>
      </c>
      <c r="AB2913" s="9">
        <f t="shared" si="273"/>
        <v>0</v>
      </c>
      <c r="AC2913" s="9">
        <f t="shared" si="274"/>
        <v>0</v>
      </c>
      <c r="AD2913" s="9">
        <f t="shared" si="275"/>
        <v>0</v>
      </c>
    </row>
    <row r="2914" spans="1:30" ht="15.6">
      <c r="A2914" s="2" t="s">
        <v>24</v>
      </c>
      <c r="B2914" s="2" t="s">
        <v>25</v>
      </c>
      <c r="C2914" s="2" t="s">
        <v>21268</v>
      </c>
      <c r="D2914" s="2" t="s">
        <v>21269</v>
      </c>
      <c r="E2914" s="2" t="s">
        <v>21270</v>
      </c>
      <c r="F2914" s="2" t="s">
        <v>21181</v>
      </c>
      <c r="G2914" s="2" t="s">
        <v>30</v>
      </c>
      <c r="H2914" s="2" t="s">
        <v>30</v>
      </c>
      <c r="I2914" s="2" t="s">
        <v>31</v>
      </c>
      <c r="J2914" s="2" t="s">
        <v>32</v>
      </c>
      <c r="K2914" s="2" t="s">
        <v>17015</v>
      </c>
      <c r="L2914" s="2" t="s">
        <v>4691</v>
      </c>
      <c r="M2914" s="2" t="s">
        <v>30</v>
      </c>
      <c r="N2914" s="2" t="s">
        <v>30</v>
      </c>
      <c r="O2914" s="2" t="s">
        <v>21271</v>
      </c>
      <c r="P2914" s="3">
        <v>0</v>
      </c>
      <c r="Q2914" s="2" t="s">
        <v>30</v>
      </c>
      <c r="R2914" s="3">
        <v>2</v>
      </c>
      <c r="S2914" s="2" t="s">
        <v>21272</v>
      </c>
      <c r="T2914" s="2" t="s">
        <v>21273</v>
      </c>
      <c r="U2914" s="3">
        <v>1</v>
      </c>
      <c r="V2914" s="2" t="s">
        <v>30</v>
      </c>
      <c r="W2914" s="2" t="s">
        <v>30</v>
      </c>
      <c r="X2914" s="2" t="s">
        <v>21274</v>
      </c>
      <c r="Y2914">
        <f t="shared" si="270"/>
        <v>2003</v>
      </c>
      <c r="Z2914" s="8">
        <f t="shared" si="271"/>
        <v>7</v>
      </c>
      <c r="AA2914">
        <f t="shared" si="272"/>
        <v>11</v>
      </c>
      <c r="AB2914" s="9">
        <f t="shared" si="273"/>
        <v>0</v>
      </c>
      <c r="AC2914" s="9">
        <f t="shared" si="274"/>
        <v>0</v>
      </c>
      <c r="AD2914" s="9">
        <f t="shared" si="275"/>
        <v>0</v>
      </c>
    </row>
    <row r="2915" spans="1:30" ht="15.6">
      <c r="A2915" s="2" t="s">
        <v>24</v>
      </c>
      <c r="B2915" s="2" t="s">
        <v>25</v>
      </c>
      <c r="C2915" s="2" t="s">
        <v>21275</v>
      </c>
      <c r="D2915" s="2" t="s">
        <v>21276</v>
      </c>
      <c r="E2915" s="2" t="s">
        <v>21277</v>
      </c>
      <c r="F2915" s="2" t="s">
        <v>21188</v>
      </c>
      <c r="G2915" s="2" t="s">
        <v>30</v>
      </c>
      <c r="H2915" s="2" t="s">
        <v>30</v>
      </c>
      <c r="I2915" s="2" t="s">
        <v>31</v>
      </c>
      <c r="J2915" s="2" t="s">
        <v>32</v>
      </c>
      <c r="K2915" s="2" t="s">
        <v>21278</v>
      </c>
      <c r="L2915" s="2" t="s">
        <v>21279</v>
      </c>
      <c r="M2915" s="2" t="s">
        <v>30</v>
      </c>
      <c r="N2915" s="2" t="s">
        <v>30</v>
      </c>
      <c r="O2915" s="2" t="s">
        <v>21280</v>
      </c>
      <c r="P2915" s="3">
        <v>0</v>
      </c>
      <c r="Q2915" s="2" t="s">
        <v>30</v>
      </c>
      <c r="R2915" s="3">
        <v>4</v>
      </c>
      <c r="S2915" s="2" t="s">
        <v>21281</v>
      </c>
      <c r="T2915" s="2" t="s">
        <v>21282</v>
      </c>
      <c r="U2915" s="3">
        <v>2</v>
      </c>
      <c r="V2915" s="2" t="s">
        <v>30</v>
      </c>
      <c r="W2915" s="2" t="s">
        <v>30</v>
      </c>
      <c r="X2915" s="2" t="s">
        <v>21283</v>
      </c>
      <c r="Y2915">
        <f t="shared" si="270"/>
        <v>2003</v>
      </c>
      <c r="Z2915" s="8">
        <f t="shared" si="271"/>
        <v>7</v>
      </c>
      <c r="AA2915">
        <f t="shared" si="272"/>
        <v>4</v>
      </c>
      <c r="AB2915" s="9">
        <f t="shared" si="273"/>
        <v>0</v>
      </c>
      <c r="AC2915" s="9">
        <f t="shared" si="274"/>
        <v>0</v>
      </c>
      <c r="AD2915" s="9">
        <f t="shared" si="275"/>
        <v>0</v>
      </c>
    </row>
    <row r="2916" spans="1:30" ht="15.6">
      <c r="A2916" s="2" t="s">
        <v>24</v>
      </c>
      <c r="B2916" s="2" t="s">
        <v>25</v>
      </c>
      <c r="C2916" s="2" t="s">
        <v>147</v>
      </c>
      <c r="D2916" s="2" t="s">
        <v>21284</v>
      </c>
      <c r="E2916" s="2" t="s">
        <v>21285</v>
      </c>
      <c r="F2916" s="2" t="s">
        <v>21286</v>
      </c>
      <c r="G2916" s="2" t="s">
        <v>30</v>
      </c>
      <c r="H2916" s="2" t="s">
        <v>30</v>
      </c>
      <c r="I2916" s="2" t="s">
        <v>31</v>
      </c>
      <c r="J2916" s="2" t="s">
        <v>32</v>
      </c>
      <c r="K2916" s="2" t="s">
        <v>21287</v>
      </c>
      <c r="L2916" s="2" t="s">
        <v>21288</v>
      </c>
      <c r="M2916" s="2" t="s">
        <v>30</v>
      </c>
      <c r="N2916" s="2" t="s">
        <v>30</v>
      </c>
      <c r="O2916" s="2" t="s">
        <v>21289</v>
      </c>
      <c r="P2916" s="3">
        <v>0</v>
      </c>
      <c r="Q2916" s="2" t="s">
        <v>30</v>
      </c>
      <c r="R2916" s="3">
        <v>0</v>
      </c>
      <c r="S2916" s="2" t="s">
        <v>30</v>
      </c>
      <c r="T2916" s="2" t="s">
        <v>12277</v>
      </c>
      <c r="U2916" s="3">
        <v>12</v>
      </c>
      <c r="V2916" s="2" t="s">
        <v>30</v>
      </c>
      <c r="W2916" s="2" t="s">
        <v>30</v>
      </c>
      <c r="X2916" s="2" t="s">
        <v>21290</v>
      </c>
      <c r="Y2916">
        <f t="shared" si="270"/>
        <v>2003</v>
      </c>
      <c r="Z2916" s="8">
        <f t="shared" si="271"/>
        <v>9</v>
      </c>
      <c r="AA2916">
        <f t="shared" si="272"/>
        <v>24</v>
      </c>
      <c r="AB2916" s="9">
        <f t="shared" si="273"/>
        <v>0</v>
      </c>
      <c r="AC2916" s="9">
        <f t="shared" si="274"/>
        <v>0</v>
      </c>
      <c r="AD2916" s="9">
        <f t="shared" si="275"/>
        <v>0</v>
      </c>
    </row>
    <row r="2917" spans="1:30" ht="15.6">
      <c r="A2917" s="2" t="s">
        <v>24</v>
      </c>
      <c r="B2917" s="2" t="s">
        <v>25</v>
      </c>
      <c r="C2917" s="2" t="s">
        <v>21291</v>
      </c>
      <c r="D2917" s="2" t="s">
        <v>21292</v>
      </c>
      <c r="E2917" s="2" t="s">
        <v>21293</v>
      </c>
      <c r="F2917" s="2" t="s">
        <v>21220</v>
      </c>
      <c r="G2917" s="2" t="s">
        <v>30</v>
      </c>
      <c r="H2917" s="2" t="s">
        <v>30</v>
      </c>
      <c r="I2917" s="2" t="s">
        <v>31</v>
      </c>
      <c r="J2917" s="2" t="s">
        <v>32</v>
      </c>
      <c r="K2917" s="2" t="s">
        <v>21294</v>
      </c>
      <c r="L2917" s="2" t="s">
        <v>21295</v>
      </c>
      <c r="M2917" s="2" t="s">
        <v>30</v>
      </c>
      <c r="N2917" s="2" t="s">
        <v>30</v>
      </c>
      <c r="O2917" s="2" t="s">
        <v>21296</v>
      </c>
      <c r="P2917" s="3">
        <v>0</v>
      </c>
      <c r="Q2917" s="2" t="s">
        <v>30</v>
      </c>
      <c r="R2917" s="3">
        <v>1</v>
      </c>
      <c r="S2917" s="2" t="s">
        <v>21297</v>
      </c>
      <c r="T2917" s="2" t="s">
        <v>21298</v>
      </c>
      <c r="U2917" s="3">
        <v>2</v>
      </c>
      <c r="V2917" s="2" t="s">
        <v>30</v>
      </c>
      <c r="W2917" s="2" t="s">
        <v>30</v>
      </c>
      <c r="X2917" s="2" t="s">
        <v>21299</v>
      </c>
      <c r="Y2917">
        <f t="shared" si="270"/>
        <v>2003</v>
      </c>
      <c r="Z2917" s="8">
        <f t="shared" si="271"/>
        <v>7</v>
      </c>
      <c r="AA2917">
        <f t="shared" si="272"/>
        <v>9</v>
      </c>
      <c r="AB2917" s="9">
        <f t="shared" si="273"/>
        <v>0</v>
      </c>
      <c r="AC2917" s="9">
        <f t="shared" si="274"/>
        <v>0</v>
      </c>
      <c r="AD2917" s="9">
        <f t="shared" si="275"/>
        <v>0</v>
      </c>
    </row>
    <row r="2918" spans="1:30" ht="15.6">
      <c r="A2918" s="2" t="s">
        <v>24</v>
      </c>
      <c r="B2918" s="2" t="s">
        <v>288</v>
      </c>
      <c r="C2918" s="2" t="s">
        <v>9325</v>
      </c>
      <c r="D2918" s="2" t="s">
        <v>21300</v>
      </c>
      <c r="E2918" s="2" t="s">
        <v>21301</v>
      </c>
      <c r="F2918" s="2" t="s">
        <v>13261</v>
      </c>
      <c r="G2918" s="2" t="s">
        <v>21302</v>
      </c>
      <c r="H2918" s="2" t="s">
        <v>21303</v>
      </c>
      <c r="I2918" s="2" t="s">
        <v>31</v>
      </c>
      <c r="J2918" s="2" t="s">
        <v>32</v>
      </c>
      <c r="K2918" s="2" t="s">
        <v>3223</v>
      </c>
      <c r="L2918" s="2" t="s">
        <v>1823</v>
      </c>
      <c r="M2918" s="2" t="s">
        <v>30</v>
      </c>
      <c r="N2918" s="2" t="s">
        <v>30</v>
      </c>
      <c r="O2918" s="2" t="s">
        <v>3953</v>
      </c>
      <c r="P2918" s="3">
        <v>0</v>
      </c>
      <c r="Q2918" s="2" t="s">
        <v>30</v>
      </c>
      <c r="R2918" s="3">
        <v>0</v>
      </c>
      <c r="S2918" s="2" t="s">
        <v>30</v>
      </c>
      <c r="T2918" s="2" t="s">
        <v>21304</v>
      </c>
      <c r="U2918" s="3">
        <v>1</v>
      </c>
      <c r="V2918" s="2" t="s">
        <v>30</v>
      </c>
      <c r="W2918" s="2" t="s">
        <v>30</v>
      </c>
      <c r="X2918" s="2" t="s">
        <v>21305</v>
      </c>
      <c r="Y2918">
        <f t="shared" si="270"/>
        <v>2004</v>
      </c>
      <c r="Z2918" s="8">
        <f t="shared" si="271"/>
        <v>4</v>
      </c>
      <c r="AA2918">
        <f t="shared" si="272"/>
        <v>9</v>
      </c>
      <c r="AB2918" s="9">
        <f t="shared" si="273"/>
        <v>2005</v>
      </c>
      <c r="AC2918" s="9">
        <f t="shared" si="274"/>
        <v>1</v>
      </c>
      <c r="AD2918" s="9">
        <f t="shared" si="275"/>
        <v>11</v>
      </c>
    </row>
    <row r="2919" spans="1:30" ht="15.6">
      <c r="A2919" s="2" t="s">
        <v>24</v>
      </c>
      <c r="B2919" s="2" t="s">
        <v>288</v>
      </c>
      <c r="C2919" s="2" t="s">
        <v>21306</v>
      </c>
      <c r="D2919" s="2" t="s">
        <v>21307</v>
      </c>
      <c r="E2919" s="2" t="s">
        <v>21308</v>
      </c>
      <c r="F2919" s="2" t="s">
        <v>13261</v>
      </c>
      <c r="G2919" s="2" t="s">
        <v>21309</v>
      </c>
      <c r="H2919" s="2" t="s">
        <v>21303</v>
      </c>
      <c r="I2919" s="2" t="s">
        <v>31</v>
      </c>
      <c r="J2919" s="2" t="s">
        <v>32</v>
      </c>
      <c r="K2919" s="2" t="s">
        <v>12466</v>
      </c>
      <c r="L2919" s="2" t="s">
        <v>1766</v>
      </c>
      <c r="M2919" s="2" t="s">
        <v>30</v>
      </c>
      <c r="N2919" s="2" t="s">
        <v>30</v>
      </c>
      <c r="O2919" s="2" t="s">
        <v>4420</v>
      </c>
      <c r="P2919" s="3">
        <v>0</v>
      </c>
      <c r="Q2919" s="2" t="s">
        <v>30</v>
      </c>
      <c r="R2919" s="3">
        <v>6</v>
      </c>
      <c r="S2919" s="2" t="s">
        <v>21310</v>
      </c>
      <c r="T2919" s="2" t="s">
        <v>21311</v>
      </c>
      <c r="U2919" s="3">
        <v>1</v>
      </c>
      <c r="V2919" s="2" t="s">
        <v>30</v>
      </c>
      <c r="W2919" s="2" t="s">
        <v>30</v>
      </c>
      <c r="X2919" s="2" t="s">
        <v>21312</v>
      </c>
      <c r="Y2919">
        <f t="shared" si="270"/>
        <v>2004</v>
      </c>
      <c r="Z2919" s="8">
        <f t="shared" si="271"/>
        <v>4</v>
      </c>
      <c r="AA2919">
        <f t="shared" si="272"/>
        <v>9</v>
      </c>
      <c r="AB2919" s="9">
        <f t="shared" si="273"/>
        <v>2005</v>
      </c>
      <c r="AC2919" s="9">
        <f t="shared" si="274"/>
        <v>1</v>
      </c>
      <c r="AD2919" s="9">
        <f t="shared" si="275"/>
        <v>11</v>
      </c>
    </row>
    <row r="2920" spans="1:30" ht="15.6">
      <c r="A2920" s="2" t="s">
        <v>24</v>
      </c>
      <c r="B2920" s="2" t="s">
        <v>288</v>
      </c>
      <c r="C2920" s="2" t="s">
        <v>11250</v>
      </c>
      <c r="D2920" s="2" t="s">
        <v>21313</v>
      </c>
      <c r="E2920" s="2" t="s">
        <v>21314</v>
      </c>
      <c r="F2920" s="2" t="s">
        <v>13580</v>
      </c>
      <c r="G2920" s="2" t="s">
        <v>21315</v>
      </c>
      <c r="H2920" s="2" t="s">
        <v>21303</v>
      </c>
      <c r="I2920" s="2" t="s">
        <v>31</v>
      </c>
      <c r="J2920" s="2" t="s">
        <v>32</v>
      </c>
      <c r="K2920" s="2" t="s">
        <v>21316</v>
      </c>
      <c r="L2920" s="2" t="s">
        <v>12621</v>
      </c>
      <c r="M2920" s="2" t="s">
        <v>30</v>
      </c>
      <c r="N2920" s="2" t="s">
        <v>30</v>
      </c>
      <c r="O2920" s="2" t="s">
        <v>5614</v>
      </c>
      <c r="P2920" s="3">
        <v>0</v>
      </c>
      <c r="Q2920" s="2" t="s">
        <v>30</v>
      </c>
      <c r="R2920" s="3">
        <v>5</v>
      </c>
      <c r="S2920" s="2" t="s">
        <v>21317</v>
      </c>
      <c r="T2920" s="2" t="s">
        <v>21318</v>
      </c>
      <c r="U2920" s="3">
        <v>1</v>
      </c>
      <c r="V2920" s="2" t="s">
        <v>30</v>
      </c>
      <c r="W2920" s="2" t="s">
        <v>30</v>
      </c>
      <c r="X2920" s="2" t="s">
        <v>21319</v>
      </c>
      <c r="Y2920">
        <f t="shared" si="270"/>
        <v>2004</v>
      </c>
      <c r="Z2920" s="8">
        <f t="shared" si="271"/>
        <v>3</v>
      </c>
      <c r="AA2920">
        <f t="shared" si="272"/>
        <v>30</v>
      </c>
      <c r="AB2920" s="9">
        <f t="shared" si="273"/>
        <v>2005</v>
      </c>
      <c r="AC2920" s="9">
        <f t="shared" si="274"/>
        <v>1</v>
      </c>
      <c r="AD2920" s="9">
        <f t="shared" si="275"/>
        <v>11</v>
      </c>
    </row>
    <row r="2921" spans="1:30" ht="15.6">
      <c r="A2921" s="2" t="s">
        <v>24</v>
      </c>
      <c r="B2921" s="2" t="s">
        <v>288</v>
      </c>
      <c r="C2921" s="2" t="s">
        <v>21320</v>
      </c>
      <c r="D2921" s="2" t="s">
        <v>21321</v>
      </c>
      <c r="E2921" s="2" t="s">
        <v>21322</v>
      </c>
      <c r="F2921" s="2" t="s">
        <v>20464</v>
      </c>
      <c r="G2921" s="2" t="s">
        <v>21323</v>
      </c>
      <c r="H2921" s="2" t="s">
        <v>21303</v>
      </c>
      <c r="I2921" s="2" t="s">
        <v>31</v>
      </c>
      <c r="J2921" s="2" t="s">
        <v>32</v>
      </c>
      <c r="K2921" s="2" t="s">
        <v>21324</v>
      </c>
      <c r="L2921" s="2" t="s">
        <v>21325</v>
      </c>
      <c r="M2921" s="2" t="s">
        <v>30</v>
      </c>
      <c r="N2921" s="2" t="s">
        <v>30</v>
      </c>
      <c r="O2921" s="2" t="s">
        <v>21326</v>
      </c>
      <c r="P2921" s="3">
        <v>0</v>
      </c>
      <c r="Q2921" s="2" t="s">
        <v>30</v>
      </c>
      <c r="R2921" s="3">
        <v>3</v>
      </c>
      <c r="S2921" s="2" t="s">
        <v>21327</v>
      </c>
      <c r="T2921" s="2" t="s">
        <v>21328</v>
      </c>
      <c r="U2921" s="3">
        <v>2</v>
      </c>
      <c r="V2921" s="2" t="s">
        <v>30</v>
      </c>
      <c r="W2921" s="2" t="s">
        <v>30</v>
      </c>
      <c r="X2921" s="2" t="s">
        <v>21329</v>
      </c>
      <c r="Y2921">
        <f t="shared" si="270"/>
        <v>2002</v>
      </c>
      <c r="Z2921" s="8">
        <f t="shared" si="271"/>
        <v>12</v>
      </c>
      <c r="AA2921">
        <f t="shared" si="272"/>
        <v>13</v>
      </c>
      <c r="AB2921" s="9">
        <f t="shared" si="273"/>
        <v>2005</v>
      </c>
      <c r="AC2921" s="9">
        <f t="shared" si="274"/>
        <v>1</v>
      </c>
      <c r="AD2921" s="9">
        <f t="shared" si="275"/>
        <v>11</v>
      </c>
    </row>
    <row r="2922" spans="1:30" ht="15.6">
      <c r="A2922" s="2" t="s">
        <v>24</v>
      </c>
      <c r="B2922" s="2" t="s">
        <v>288</v>
      </c>
      <c r="C2922" s="2" t="s">
        <v>20795</v>
      </c>
      <c r="D2922" s="2" t="s">
        <v>21330</v>
      </c>
      <c r="E2922" s="2" t="s">
        <v>21331</v>
      </c>
      <c r="F2922" s="2" t="s">
        <v>13053</v>
      </c>
      <c r="G2922" s="2" t="s">
        <v>21332</v>
      </c>
      <c r="H2922" s="2" t="s">
        <v>21303</v>
      </c>
      <c r="I2922" s="2" t="s">
        <v>31</v>
      </c>
      <c r="J2922" s="2" t="s">
        <v>32</v>
      </c>
      <c r="K2922" s="2" t="s">
        <v>21333</v>
      </c>
      <c r="L2922" s="2" t="s">
        <v>21334</v>
      </c>
      <c r="M2922" s="2" t="s">
        <v>30</v>
      </c>
      <c r="N2922" s="2" t="s">
        <v>30</v>
      </c>
      <c r="O2922" s="2" t="s">
        <v>5257</v>
      </c>
      <c r="P2922" s="3">
        <v>0</v>
      </c>
      <c r="Q2922" s="2" t="s">
        <v>30</v>
      </c>
      <c r="R2922" s="3">
        <v>0</v>
      </c>
      <c r="S2922" s="2" t="s">
        <v>30</v>
      </c>
      <c r="T2922" s="2" t="s">
        <v>21335</v>
      </c>
      <c r="U2922" s="3">
        <v>1</v>
      </c>
      <c r="V2922" s="2" t="s">
        <v>30</v>
      </c>
      <c r="W2922" s="2" t="s">
        <v>30</v>
      </c>
      <c r="X2922" s="2" t="s">
        <v>21336</v>
      </c>
      <c r="Y2922">
        <f t="shared" si="270"/>
        <v>2004</v>
      </c>
      <c r="Z2922" s="8">
        <f t="shared" si="271"/>
        <v>3</v>
      </c>
      <c r="AA2922">
        <f t="shared" si="272"/>
        <v>19</v>
      </c>
      <c r="AB2922" s="9">
        <f t="shared" si="273"/>
        <v>2005</v>
      </c>
      <c r="AC2922" s="9">
        <f t="shared" si="274"/>
        <v>1</v>
      </c>
      <c r="AD2922" s="9">
        <f t="shared" si="275"/>
        <v>11</v>
      </c>
    </row>
    <row r="2923" spans="1:30" ht="15.6">
      <c r="A2923" s="2" t="s">
        <v>24</v>
      </c>
      <c r="B2923" s="2" t="s">
        <v>288</v>
      </c>
      <c r="C2923" s="2" t="s">
        <v>21337</v>
      </c>
      <c r="D2923" s="2" t="s">
        <v>21338</v>
      </c>
      <c r="E2923" s="2" t="s">
        <v>21339</v>
      </c>
      <c r="F2923" s="2" t="s">
        <v>13606</v>
      </c>
      <c r="G2923" s="2" t="s">
        <v>21340</v>
      </c>
      <c r="H2923" s="2" t="s">
        <v>21303</v>
      </c>
      <c r="I2923" s="2" t="s">
        <v>31</v>
      </c>
      <c r="J2923" s="2" t="s">
        <v>32</v>
      </c>
      <c r="K2923" s="2" t="s">
        <v>21341</v>
      </c>
      <c r="L2923" s="2" t="s">
        <v>21342</v>
      </c>
      <c r="M2923" s="2" t="s">
        <v>30</v>
      </c>
      <c r="N2923" s="2" t="s">
        <v>30</v>
      </c>
      <c r="O2923" s="2" t="s">
        <v>17543</v>
      </c>
      <c r="P2923" s="3">
        <v>0</v>
      </c>
      <c r="Q2923" s="2" t="s">
        <v>30</v>
      </c>
      <c r="R2923" s="3">
        <v>1</v>
      </c>
      <c r="S2923" s="2" t="s">
        <v>21343</v>
      </c>
      <c r="T2923" s="2" t="s">
        <v>21344</v>
      </c>
      <c r="U2923" s="3">
        <v>1</v>
      </c>
      <c r="V2923" s="2" t="s">
        <v>30</v>
      </c>
      <c r="W2923" s="2" t="s">
        <v>30</v>
      </c>
      <c r="X2923" s="2" t="s">
        <v>21345</v>
      </c>
      <c r="Y2923">
        <f t="shared" si="270"/>
        <v>2004</v>
      </c>
      <c r="Z2923" s="8">
        <f t="shared" si="271"/>
        <v>3</v>
      </c>
      <c r="AA2923">
        <f t="shared" si="272"/>
        <v>23</v>
      </c>
      <c r="AB2923" s="9">
        <f t="shared" si="273"/>
        <v>2005</v>
      </c>
      <c r="AC2923" s="9">
        <f t="shared" si="274"/>
        <v>1</v>
      </c>
      <c r="AD2923" s="9">
        <f t="shared" si="275"/>
        <v>11</v>
      </c>
    </row>
    <row r="2924" spans="1:30" ht="15.6">
      <c r="A2924" s="2" t="s">
        <v>24</v>
      </c>
      <c r="B2924" s="2" t="s">
        <v>288</v>
      </c>
      <c r="C2924" s="2" t="s">
        <v>8194</v>
      </c>
      <c r="D2924" s="2" t="s">
        <v>21346</v>
      </c>
      <c r="E2924" s="2" t="s">
        <v>21347</v>
      </c>
      <c r="F2924" s="2" t="s">
        <v>16347</v>
      </c>
      <c r="G2924" s="2" t="s">
        <v>21348</v>
      </c>
      <c r="H2924" s="2" t="s">
        <v>21303</v>
      </c>
      <c r="I2924" s="2" t="s">
        <v>31</v>
      </c>
      <c r="J2924" s="2" t="s">
        <v>32</v>
      </c>
      <c r="K2924" s="2" t="s">
        <v>21349</v>
      </c>
      <c r="L2924" s="2" t="s">
        <v>21350</v>
      </c>
      <c r="M2924" s="2" t="s">
        <v>30</v>
      </c>
      <c r="N2924" s="2" t="s">
        <v>30</v>
      </c>
      <c r="O2924" s="2" t="s">
        <v>4346</v>
      </c>
      <c r="P2924" s="3">
        <v>0</v>
      </c>
      <c r="Q2924" s="2" t="s">
        <v>30</v>
      </c>
      <c r="R2924" s="3">
        <v>1</v>
      </c>
      <c r="S2924" s="2" t="s">
        <v>21351</v>
      </c>
      <c r="T2924" s="2" t="s">
        <v>21352</v>
      </c>
      <c r="U2924" s="3">
        <v>1</v>
      </c>
      <c r="V2924" s="2" t="s">
        <v>30</v>
      </c>
      <c r="W2924" s="2" t="s">
        <v>30</v>
      </c>
      <c r="X2924" s="2" t="s">
        <v>21353</v>
      </c>
      <c r="Y2924">
        <f t="shared" si="270"/>
        <v>2003</v>
      </c>
      <c r="Z2924" s="8">
        <f t="shared" si="271"/>
        <v>12</v>
      </c>
      <c r="AA2924">
        <f t="shared" si="272"/>
        <v>23</v>
      </c>
      <c r="AB2924" s="9">
        <f t="shared" si="273"/>
        <v>2005</v>
      </c>
      <c r="AC2924" s="9">
        <f t="shared" si="274"/>
        <v>1</v>
      </c>
      <c r="AD2924" s="9">
        <f t="shared" si="275"/>
        <v>11</v>
      </c>
    </row>
    <row r="2925" spans="1:30" ht="15.6">
      <c r="A2925" s="2" t="s">
        <v>24</v>
      </c>
      <c r="B2925" s="2" t="s">
        <v>288</v>
      </c>
      <c r="C2925" s="2" t="s">
        <v>2165</v>
      </c>
      <c r="D2925" s="2" t="s">
        <v>21354</v>
      </c>
      <c r="E2925" s="2" t="s">
        <v>21355</v>
      </c>
      <c r="F2925" s="2" t="s">
        <v>15676</v>
      </c>
      <c r="G2925" s="2" t="s">
        <v>21356</v>
      </c>
      <c r="H2925" s="2" t="s">
        <v>21303</v>
      </c>
      <c r="I2925" s="2" t="s">
        <v>31</v>
      </c>
      <c r="J2925" s="2" t="s">
        <v>32</v>
      </c>
      <c r="K2925" s="2" t="s">
        <v>17000</v>
      </c>
      <c r="L2925" s="2" t="s">
        <v>17001</v>
      </c>
      <c r="M2925" s="2" t="s">
        <v>30</v>
      </c>
      <c r="N2925" s="2" t="s">
        <v>30</v>
      </c>
      <c r="O2925" s="2" t="s">
        <v>8199</v>
      </c>
      <c r="P2925" s="3">
        <v>0</v>
      </c>
      <c r="Q2925" s="2" t="s">
        <v>30</v>
      </c>
      <c r="R2925" s="3">
        <v>0</v>
      </c>
      <c r="S2925" s="2" t="s">
        <v>30</v>
      </c>
      <c r="T2925" s="2" t="s">
        <v>21357</v>
      </c>
      <c r="U2925" s="3">
        <v>1</v>
      </c>
      <c r="V2925" s="2" t="s">
        <v>30</v>
      </c>
      <c r="W2925" s="2" t="s">
        <v>30</v>
      </c>
      <c r="X2925" s="2" t="s">
        <v>21358</v>
      </c>
      <c r="Y2925">
        <f t="shared" si="270"/>
        <v>2004</v>
      </c>
      <c r="Z2925" s="8">
        <f t="shared" si="271"/>
        <v>1</v>
      </c>
      <c r="AA2925">
        <f t="shared" si="272"/>
        <v>6</v>
      </c>
      <c r="AB2925" s="9">
        <f t="shared" si="273"/>
        <v>2005</v>
      </c>
      <c r="AC2925" s="9">
        <f t="shared" si="274"/>
        <v>1</v>
      </c>
      <c r="AD2925" s="9">
        <f t="shared" si="275"/>
        <v>11</v>
      </c>
    </row>
    <row r="2926" spans="1:30" ht="15.6">
      <c r="A2926" s="2" t="s">
        <v>24</v>
      </c>
      <c r="B2926" s="2" t="s">
        <v>288</v>
      </c>
      <c r="C2926" s="2" t="s">
        <v>21359</v>
      </c>
      <c r="D2926" s="2" t="s">
        <v>21360</v>
      </c>
      <c r="E2926" s="2" t="s">
        <v>21361</v>
      </c>
      <c r="F2926" s="2" t="s">
        <v>13999</v>
      </c>
      <c r="G2926" s="2" t="s">
        <v>21362</v>
      </c>
      <c r="H2926" s="2" t="s">
        <v>21303</v>
      </c>
      <c r="I2926" s="2" t="s">
        <v>31</v>
      </c>
      <c r="J2926" s="2" t="s">
        <v>32</v>
      </c>
      <c r="K2926" s="2" t="s">
        <v>2875</v>
      </c>
      <c r="L2926" s="2" t="s">
        <v>1021</v>
      </c>
      <c r="M2926" s="2" t="s">
        <v>30</v>
      </c>
      <c r="N2926" s="2" t="s">
        <v>30</v>
      </c>
      <c r="O2926" s="2" t="s">
        <v>21363</v>
      </c>
      <c r="P2926" s="3">
        <v>0</v>
      </c>
      <c r="Q2926" s="2" t="s">
        <v>30</v>
      </c>
      <c r="R2926" s="3">
        <v>0</v>
      </c>
      <c r="S2926" s="2" t="s">
        <v>30</v>
      </c>
      <c r="T2926" s="2" t="s">
        <v>21364</v>
      </c>
      <c r="U2926" s="3">
        <v>1</v>
      </c>
      <c r="V2926" s="2" t="s">
        <v>30</v>
      </c>
      <c r="W2926" s="2" t="s">
        <v>30</v>
      </c>
      <c r="X2926" s="2" t="s">
        <v>21365</v>
      </c>
      <c r="Y2926">
        <f t="shared" si="270"/>
        <v>2004</v>
      </c>
      <c r="Z2926" s="8">
        <f t="shared" si="271"/>
        <v>3</v>
      </c>
      <c r="AA2926">
        <f t="shared" si="272"/>
        <v>5</v>
      </c>
      <c r="AB2926" s="9">
        <f t="shared" si="273"/>
        <v>2005</v>
      </c>
      <c r="AC2926" s="9">
        <f t="shared" si="274"/>
        <v>1</v>
      </c>
      <c r="AD2926" s="9">
        <f t="shared" si="275"/>
        <v>11</v>
      </c>
    </row>
    <row r="2927" spans="1:30" ht="15.6">
      <c r="A2927" s="2" t="s">
        <v>24</v>
      </c>
      <c r="B2927" s="2" t="s">
        <v>288</v>
      </c>
      <c r="C2927" s="2" t="s">
        <v>147</v>
      </c>
      <c r="D2927" s="2" t="s">
        <v>21366</v>
      </c>
      <c r="E2927" s="2" t="s">
        <v>21367</v>
      </c>
      <c r="F2927" s="2" t="s">
        <v>15703</v>
      </c>
      <c r="G2927" s="2" t="s">
        <v>21368</v>
      </c>
      <c r="H2927" s="2" t="s">
        <v>21303</v>
      </c>
      <c r="I2927" s="2" t="s">
        <v>31</v>
      </c>
      <c r="J2927" s="2" t="s">
        <v>32</v>
      </c>
      <c r="K2927" s="2" t="s">
        <v>12112</v>
      </c>
      <c r="L2927" s="2" t="s">
        <v>12113</v>
      </c>
      <c r="M2927" s="2" t="s">
        <v>30</v>
      </c>
      <c r="N2927" s="2" t="s">
        <v>30</v>
      </c>
      <c r="O2927" s="2" t="s">
        <v>3330</v>
      </c>
      <c r="P2927" s="3">
        <v>0</v>
      </c>
      <c r="Q2927" s="2" t="s">
        <v>30</v>
      </c>
      <c r="R2927" s="3">
        <v>0</v>
      </c>
      <c r="S2927" s="2" t="s">
        <v>30</v>
      </c>
      <c r="T2927" s="2" t="s">
        <v>21369</v>
      </c>
      <c r="U2927" s="3">
        <v>1</v>
      </c>
      <c r="V2927" s="2" t="s">
        <v>30</v>
      </c>
      <c r="W2927" s="2" t="s">
        <v>30</v>
      </c>
      <c r="X2927" s="2" t="s">
        <v>21370</v>
      </c>
      <c r="Y2927">
        <f t="shared" si="270"/>
        <v>2004</v>
      </c>
      <c r="Z2927" s="8">
        <f t="shared" si="271"/>
        <v>1</v>
      </c>
      <c r="AA2927">
        <f t="shared" si="272"/>
        <v>9</v>
      </c>
      <c r="AB2927" s="9">
        <f t="shared" si="273"/>
        <v>2005</v>
      </c>
      <c r="AC2927" s="9">
        <f t="shared" si="274"/>
        <v>1</v>
      </c>
      <c r="AD2927" s="9">
        <f t="shared" si="275"/>
        <v>11</v>
      </c>
    </row>
    <row r="2928" spans="1:30" ht="15.6">
      <c r="A2928" s="2" t="s">
        <v>24</v>
      </c>
      <c r="B2928" s="2" t="s">
        <v>288</v>
      </c>
      <c r="C2928" s="2" t="s">
        <v>147</v>
      </c>
      <c r="D2928" s="2" t="s">
        <v>21371</v>
      </c>
      <c r="E2928" s="2" t="s">
        <v>21372</v>
      </c>
      <c r="F2928" s="2" t="s">
        <v>17716</v>
      </c>
      <c r="G2928" s="2" t="s">
        <v>21373</v>
      </c>
      <c r="H2928" s="2" t="s">
        <v>21303</v>
      </c>
      <c r="I2928" s="2" t="s">
        <v>31</v>
      </c>
      <c r="J2928" s="2" t="s">
        <v>32</v>
      </c>
      <c r="K2928" s="2" t="s">
        <v>21374</v>
      </c>
      <c r="L2928" s="2" t="s">
        <v>21375</v>
      </c>
      <c r="M2928" s="2" t="s">
        <v>30</v>
      </c>
      <c r="N2928" s="2" t="s">
        <v>30</v>
      </c>
      <c r="O2928" s="2" t="s">
        <v>21376</v>
      </c>
      <c r="P2928" s="3">
        <v>0</v>
      </c>
      <c r="Q2928" s="2" t="s">
        <v>30</v>
      </c>
      <c r="R2928" s="3">
        <v>0</v>
      </c>
      <c r="S2928" s="2" t="s">
        <v>30</v>
      </c>
      <c r="T2928" s="2" t="s">
        <v>21377</v>
      </c>
      <c r="U2928" s="3">
        <v>3</v>
      </c>
      <c r="V2928" s="2" t="s">
        <v>30</v>
      </c>
      <c r="W2928" s="2" t="s">
        <v>30</v>
      </c>
      <c r="X2928" s="2" t="s">
        <v>21378</v>
      </c>
      <c r="Y2928">
        <f t="shared" si="270"/>
        <v>2003</v>
      </c>
      <c r="Z2928" s="8">
        <f t="shared" si="271"/>
        <v>11</v>
      </c>
      <c r="AA2928">
        <f t="shared" si="272"/>
        <v>27</v>
      </c>
      <c r="AB2928" s="9">
        <f t="shared" si="273"/>
        <v>2005</v>
      </c>
      <c r="AC2928" s="9">
        <f t="shared" si="274"/>
        <v>1</v>
      </c>
      <c r="AD2928" s="9">
        <f t="shared" si="275"/>
        <v>11</v>
      </c>
    </row>
    <row r="2929" spans="1:30" ht="15.6">
      <c r="A2929" s="2" t="s">
        <v>24</v>
      </c>
      <c r="B2929" s="2" t="s">
        <v>288</v>
      </c>
      <c r="C2929" s="2" t="s">
        <v>9189</v>
      </c>
      <c r="D2929" s="2" t="s">
        <v>21379</v>
      </c>
      <c r="E2929" s="2" t="s">
        <v>21380</v>
      </c>
      <c r="F2929" s="2" t="s">
        <v>16791</v>
      </c>
      <c r="G2929" s="2" t="s">
        <v>21381</v>
      </c>
      <c r="H2929" s="2" t="s">
        <v>21303</v>
      </c>
      <c r="I2929" s="2" t="s">
        <v>31</v>
      </c>
      <c r="J2929" s="2" t="s">
        <v>32</v>
      </c>
      <c r="K2929" s="2" t="s">
        <v>1516</v>
      </c>
      <c r="L2929" s="2" t="s">
        <v>151</v>
      </c>
      <c r="M2929" s="2" t="s">
        <v>30</v>
      </c>
      <c r="N2929" s="2" t="s">
        <v>30</v>
      </c>
      <c r="O2929" s="2" t="s">
        <v>21382</v>
      </c>
      <c r="P2929" s="3">
        <v>0</v>
      </c>
      <c r="Q2929" s="2" t="s">
        <v>30</v>
      </c>
      <c r="R2929" s="3">
        <v>0</v>
      </c>
      <c r="S2929" s="2" t="s">
        <v>30</v>
      </c>
      <c r="T2929" s="2" t="s">
        <v>21383</v>
      </c>
      <c r="U2929" s="3">
        <v>2</v>
      </c>
      <c r="V2929" s="2" t="s">
        <v>30</v>
      </c>
      <c r="W2929" s="2" t="s">
        <v>30</v>
      </c>
      <c r="X2929" s="2" t="s">
        <v>21384</v>
      </c>
      <c r="Y2929">
        <f t="shared" si="270"/>
        <v>2003</v>
      </c>
      <c r="Z2929" s="8">
        <f t="shared" si="271"/>
        <v>12</v>
      </c>
      <c r="AA2929">
        <f t="shared" si="272"/>
        <v>12</v>
      </c>
      <c r="AB2929" s="9">
        <f t="shared" si="273"/>
        <v>2005</v>
      </c>
      <c r="AC2929" s="9">
        <f t="shared" si="274"/>
        <v>1</v>
      </c>
      <c r="AD2929" s="9">
        <f t="shared" si="275"/>
        <v>11</v>
      </c>
    </row>
    <row r="2930" spans="1:30" ht="15.6">
      <c r="A2930" s="2" t="s">
        <v>24</v>
      </c>
      <c r="B2930" s="2" t="s">
        <v>288</v>
      </c>
      <c r="C2930" s="2" t="s">
        <v>2673</v>
      </c>
      <c r="D2930" s="2" t="s">
        <v>21385</v>
      </c>
      <c r="E2930" s="2" t="s">
        <v>21386</v>
      </c>
      <c r="F2930" s="2" t="s">
        <v>19306</v>
      </c>
      <c r="G2930" s="2" t="s">
        <v>21387</v>
      </c>
      <c r="H2930" s="2" t="s">
        <v>21303</v>
      </c>
      <c r="I2930" s="2" t="s">
        <v>31</v>
      </c>
      <c r="J2930" s="2" t="s">
        <v>32</v>
      </c>
      <c r="K2930" s="2" t="s">
        <v>6915</v>
      </c>
      <c r="L2930" s="2" t="s">
        <v>6916</v>
      </c>
      <c r="M2930" s="2" t="s">
        <v>30</v>
      </c>
      <c r="N2930" s="2" t="s">
        <v>30</v>
      </c>
      <c r="O2930" s="2" t="s">
        <v>21388</v>
      </c>
      <c r="P2930" s="3">
        <v>0</v>
      </c>
      <c r="Q2930" s="2" t="s">
        <v>30</v>
      </c>
      <c r="R2930" s="3">
        <v>0</v>
      </c>
      <c r="S2930" s="2" t="s">
        <v>30</v>
      </c>
      <c r="T2930" s="2" t="s">
        <v>21389</v>
      </c>
      <c r="U2930" s="3">
        <v>4</v>
      </c>
      <c r="V2930" s="2" t="s">
        <v>30</v>
      </c>
      <c r="W2930" s="2" t="s">
        <v>30</v>
      </c>
      <c r="X2930" s="2" t="s">
        <v>21390</v>
      </c>
      <c r="Y2930">
        <f t="shared" si="270"/>
        <v>2003</v>
      </c>
      <c r="Z2930" s="8">
        <f t="shared" si="271"/>
        <v>9</v>
      </c>
      <c r="AA2930">
        <f t="shared" si="272"/>
        <v>26</v>
      </c>
      <c r="AB2930" s="9">
        <f t="shared" si="273"/>
        <v>2005</v>
      </c>
      <c r="AC2930" s="9">
        <f t="shared" si="274"/>
        <v>1</v>
      </c>
      <c r="AD2930" s="9">
        <f t="shared" si="275"/>
        <v>11</v>
      </c>
    </row>
    <row r="2931" spans="1:30" ht="15.6">
      <c r="A2931" s="2" t="s">
        <v>24</v>
      </c>
      <c r="B2931" s="2" t="s">
        <v>288</v>
      </c>
      <c r="C2931" s="2" t="s">
        <v>12095</v>
      </c>
      <c r="D2931" s="2" t="s">
        <v>21391</v>
      </c>
      <c r="E2931" s="2" t="s">
        <v>21392</v>
      </c>
      <c r="F2931" s="2" t="s">
        <v>18074</v>
      </c>
      <c r="G2931" s="2" t="s">
        <v>21393</v>
      </c>
      <c r="H2931" s="2" t="s">
        <v>21303</v>
      </c>
      <c r="I2931" s="2" t="s">
        <v>31</v>
      </c>
      <c r="J2931" s="2" t="s">
        <v>32</v>
      </c>
      <c r="K2931" s="2" t="s">
        <v>14148</v>
      </c>
      <c r="L2931" s="2" t="s">
        <v>14149</v>
      </c>
      <c r="M2931" s="2" t="s">
        <v>30</v>
      </c>
      <c r="N2931" s="2" t="s">
        <v>30</v>
      </c>
      <c r="O2931" s="2" t="s">
        <v>5118</v>
      </c>
      <c r="P2931" s="3">
        <v>0</v>
      </c>
      <c r="Q2931" s="2" t="s">
        <v>30</v>
      </c>
      <c r="R2931" s="3">
        <v>0</v>
      </c>
      <c r="S2931" s="2" t="s">
        <v>30</v>
      </c>
      <c r="T2931" s="2" t="s">
        <v>21394</v>
      </c>
      <c r="U2931" s="3">
        <v>1</v>
      </c>
      <c r="V2931" s="2" t="s">
        <v>30</v>
      </c>
      <c r="W2931" s="2" t="s">
        <v>30</v>
      </c>
      <c r="X2931" s="2" t="s">
        <v>21395</v>
      </c>
      <c r="Y2931">
        <f t="shared" si="270"/>
        <v>2003</v>
      </c>
      <c r="Z2931" s="8">
        <f t="shared" si="271"/>
        <v>11</v>
      </c>
      <c r="AA2931">
        <f t="shared" si="272"/>
        <v>7</v>
      </c>
      <c r="AB2931" s="9">
        <f t="shared" si="273"/>
        <v>2005</v>
      </c>
      <c r="AC2931" s="9">
        <f t="shared" si="274"/>
        <v>1</v>
      </c>
      <c r="AD2931" s="9">
        <f t="shared" si="275"/>
        <v>11</v>
      </c>
    </row>
    <row r="2932" spans="1:30" ht="15.6">
      <c r="A2932" s="2" t="s">
        <v>24</v>
      </c>
      <c r="B2932" s="2" t="s">
        <v>288</v>
      </c>
      <c r="C2932" s="2" t="s">
        <v>147</v>
      </c>
      <c r="D2932" s="2" t="s">
        <v>21396</v>
      </c>
      <c r="E2932" s="2" t="s">
        <v>21397</v>
      </c>
      <c r="F2932" s="2" t="s">
        <v>18080</v>
      </c>
      <c r="G2932" s="2" t="s">
        <v>21398</v>
      </c>
      <c r="H2932" s="2" t="s">
        <v>21303</v>
      </c>
      <c r="I2932" s="2" t="s">
        <v>31</v>
      </c>
      <c r="J2932" s="2" t="s">
        <v>32</v>
      </c>
      <c r="K2932" s="2" t="s">
        <v>426</v>
      </c>
      <c r="L2932" s="2" t="s">
        <v>427</v>
      </c>
      <c r="M2932" s="2" t="s">
        <v>30</v>
      </c>
      <c r="N2932" s="2" t="s">
        <v>30</v>
      </c>
      <c r="O2932" s="2" t="s">
        <v>21399</v>
      </c>
      <c r="P2932" s="3">
        <v>0</v>
      </c>
      <c r="Q2932" s="2" t="s">
        <v>30</v>
      </c>
      <c r="R2932" s="3">
        <v>0</v>
      </c>
      <c r="S2932" s="2" t="s">
        <v>30</v>
      </c>
      <c r="T2932" s="2" t="s">
        <v>21400</v>
      </c>
      <c r="U2932" s="3">
        <v>2</v>
      </c>
      <c r="V2932" s="2" t="s">
        <v>30</v>
      </c>
      <c r="W2932" s="2" t="s">
        <v>30</v>
      </c>
      <c r="X2932" s="2" t="s">
        <v>21401</v>
      </c>
      <c r="Y2932">
        <f t="shared" si="270"/>
        <v>2003</v>
      </c>
      <c r="Z2932" s="8">
        <f t="shared" si="271"/>
        <v>11</v>
      </c>
      <c r="AA2932">
        <f t="shared" si="272"/>
        <v>4</v>
      </c>
      <c r="AB2932" s="9">
        <f t="shared" si="273"/>
        <v>2005</v>
      </c>
      <c r="AC2932" s="9">
        <f t="shared" si="274"/>
        <v>1</v>
      </c>
      <c r="AD2932" s="9">
        <f t="shared" si="275"/>
        <v>11</v>
      </c>
    </row>
    <row r="2933" spans="1:30" ht="15.6">
      <c r="A2933" s="2" t="s">
        <v>24</v>
      </c>
      <c r="B2933" s="2" t="s">
        <v>288</v>
      </c>
      <c r="C2933" s="2" t="s">
        <v>331</v>
      </c>
      <c r="D2933" s="2" t="s">
        <v>21402</v>
      </c>
      <c r="E2933" s="2" t="s">
        <v>21403</v>
      </c>
      <c r="F2933" s="2" t="s">
        <v>15703</v>
      </c>
      <c r="G2933" s="2" t="s">
        <v>21404</v>
      </c>
      <c r="H2933" s="2" t="s">
        <v>21303</v>
      </c>
      <c r="I2933" s="2" t="s">
        <v>31</v>
      </c>
      <c r="J2933" s="2" t="s">
        <v>32</v>
      </c>
      <c r="K2933" s="2" t="s">
        <v>1516</v>
      </c>
      <c r="L2933" s="2" t="s">
        <v>151</v>
      </c>
      <c r="M2933" s="2" t="s">
        <v>30</v>
      </c>
      <c r="N2933" s="2" t="s">
        <v>30</v>
      </c>
      <c r="O2933" s="2" t="s">
        <v>14540</v>
      </c>
      <c r="P2933" s="3">
        <v>0</v>
      </c>
      <c r="Q2933" s="2" t="s">
        <v>30</v>
      </c>
      <c r="R2933" s="3">
        <v>0</v>
      </c>
      <c r="S2933" s="2" t="s">
        <v>30</v>
      </c>
      <c r="T2933" s="2" t="s">
        <v>21405</v>
      </c>
      <c r="U2933" s="3">
        <v>1</v>
      </c>
      <c r="V2933" s="2" t="s">
        <v>30</v>
      </c>
      <c r="W2933" s="2" t="s">
        <v>30</v>
      </c>
      <c r="X2933" s="2" t="s">
        <v>21406</v>
      </c>
      <c r="Y2933">
        <f t="shared" si="270"/>
        <v>2004</v>
      </c>
      <c r="Z2933" s="8">
        <f t="shared" si="271"/>
        <v>1</v>
      </c>
      <c r="AA2933">
        <f t="shared" si="272"/>
        <v>9</v>
      </c>
      <c r="AB2933" s="9">
        <f t="shared" si="273"/>
        <v>2005</v>
      </c>
      <c r="AC2933" s="9">
        <f t="shared" si="274"/>
        <v>1</v>
      </c>
      <c r="AD2933" s="9">
        <f t="shared" si="275"/>
        <v>11</v>
      </c>
    </row>
    <row r="2934" spans="1:30" ht="15.6">
      <c r="A2934" s="2" t="s">
        <v>24</v>
      </c>
      <c r="B2934" s="2" t="s">
        <v>288</v>
      </c>
      <c r="C2934" s="2" t="s">
        <v>5729</v>
      </c>
      <c r="D2934" s="2" t="s">
        <v>21407</v>
      </c>
      <c r="E2934" s="2" t="s">
        <v>21408</v>
      </c>
      <c r="F2934" s="2" t="s">
        <v>13261</v>
      </c>
      <c r="G2934" s="2" t="s">
        <v>21409</v>
      </c>
      <c r="H2934" s="2" t="s">
        <v>21303</v>
      </c>
      <c r="I2934" s="2" t="s">
        <v>31</v>
      </c>
      <c r="J2934" s="2" t="s">
        <v>32</v>
      </c>
      <c r="K2934" s="2" t="s">
        <v>1640</v>
      </c>
      <c r="L2934" s="2" t="s">
        <v>1641</v>
      </c>
      <c r="M2934" s="2" t="s">
        <v>30</v>
      </c>
      <c r="N2934" s="2" t="s">
        <v>30</v>
      </c>
      <c r="O2934" s="2" t="s">
        <v>21410</v>
      </c>
      <c r="P2934" s="3">
        <v>0</v>
      </c>
      <c r="Q2934" s="2" t="s">
        <v>30</v>
      </c>
      <c r="R2934" s="3">
        <v>0</v>
      </c>
      <c r="S2934" s="2" t="s">
        <v>30</v>
      </c>
      <c r="T2934" s="2" t="s">
        <v>21411</v>
      </c>
      <c r="U2934" s="3">
        <v>2</v>
      </c>
      <c r="V2934" s="2" t="s">
        <v>30</v>
      </c>
      <c r="W2934" s="2" t="s">
        <v>30</v>
      </c>
      <c r="X2934" s="2" t="s">
        <v>21412</v>
      </c>
      <c r="Y2934">
        <f t="shared" si="270"/>
        <v>2004</v>
      </c>
      <c r="Z2934" s="8">
        <f t="shared" si="271"/>
        <v>4</v>
      </c>
      <c r="AA2934">
        <f t="shared" si="272"/>
        <v>9</v>
      </c>
      <c r="AB2934" s="9">
        <f t="shared" si="273"/>
        <v>2005</v>
      </c>
      <c r="AC2934" s="9">
        <f t="shared" si="274"/>
        <v>1</v>
      </c>
      <c r="AD2934" s="9">
        <f t="shared" si="275"/>
        <v>11</v>
      </c>
    </row>
    <row r="2935" spans="1:30" ht="15.6">
      <c r="A2935" s="2" t="s">
        <v>24</v>
      </c>
      <c r="B2935" s="2" t="s">
        <v>288</v>
      </c>
      <c r="C2935" s="2" t="s">
        <v>21413</v>
      </c>
      <c r="D2935" s="2" t="s">
        <v>21414</v>
      </c>
      <c r="E2935" s="2" t="s">
        <v>21415</v>
      </c>
      <c r="F2935" s="2" t="s">
        <v>13580</v>
      </c>
      <c r="G2935" s="2" t="s">
        <v>21416</v>
      </c>
      <c r="H2935" s="2" t="s">
        <v>21303</v>
      </c>
      <c r="I2935" s="2" t="s">
        <v>31</v>
      </c>
      <c r="J2935" s="2" t="s">
        <v>32</v>
      </c>
      <c r="K2935" s="2" t="s">
        <v>21417</v>
      </c>
      <c r="L2935" s="2" t="s">
        <v>21418</v>
      </c>
      <c r="M2935" s="2" t="s">
        <v>30</v>
      </c>
      <c r="N2935" s="2" t="s">
        <v>30</v>
      </c>
      <c r="O2935" s="2" t="s">
        <v>4111</v>
      </c>
      <c r="P2935" s="3">
        <v>0</v>
      </c>
      <c r="Q2935" s="2" t="s">
        <v>30</v>
      </c>
      <c r="R2935" s="3">
        <v>1</v>
      </c>
      <c r="S2935" s="2" t="s">
        <v>21419</v>
      </c>
      <c r="T2935" s="2" t="s">
        <v>21420</v>
      </c>
      <c r="U2935" s="3">
        <v>1</v>
      </c>
      <c r="V2935" s="2" t="s">
        <v>30</v>
      </c>
      <c r="W2935" s="2" t="s">
        <v>30</v>
      </c>
      <c r="X2935" s="2" t="s">
        <v>21421</v>
      </c>
      <c r="Y2935">
        <f t="shared" si="270"/>
        <v>2004</v>
      </c>
      <c r="Z2935" s="8">
        <f t="shared" si="271"/>
        <v>3</v>
      </c>
      <c r="AA2935">
        <f t="shared" si="272"/>
        <v>30</v>
      </c>
      <c r="AB2935" s="9">
        <f t="shared" si="273"/>
        <v>2005</v>
      </c>
      <c r="AC2935" s="9">
        <f t="shared" si="274"/>
        <v>1</v>
      </c>
      <c r="AD2935" s="9">
        <f t="shared" si="275"/>
        <v>11</v>
      </c>
    </row>
    <row r="2936" spans="1:30" ht="15.6">
      <c r="A2936" s="2" t="s">
        <v>24</v>
      </c>
      <c r="B2936" s="2" t="s">
        <v>288</v>
      </c>
      <c r="C2936" s="2" t="s">
        <v>21422</v>
      </c>
      <c r="D2936" s="2" t="s">
        <v>21423</v>
      </c>
      <c r="E2936" s="2" t="s">
        <v>21424</v>
      </c>
      <c r="F2936" s="2" t="s">
        <v>13580</v>
      </c>
      <c r="G2936" s="2" t="s">
        <v>21425</v>
      </c>
      <c r="H2936" s="2" t="s">
        <v>21303</v>
      </c>
      <c r="I2936" s="2" t="s">
        <v>31</v>
      </c>
      <c r="J2936" s="2" t="s">
        <v>32</v>
      </c>
      <c r="K2936" s="2" t="s">
        <v>12466</v>
      </c>
      <c r="L2936" s="2" t="s">
        <v>1766</v>
      </c>
      <c r="M2936" s="2" t="s">
        <v>30</v>
      </c>
      <c r="N2936" s="2" t="s">
        <v>30</v>
      </c>
      <c r="O2936" s="2" t="s">
        <v>11921</v>
      </c>
      <c r="P2936" s="3">
        <v>0</v>
      </c>
      <c r="Q2936" s="2" t="s">
        <v>30</v>
      </c>
      <c r="R2936" s="3">
        <v>1</v>
      </c>
      <c r="S2936" s="2" t="s">
        <v>21426</v>
      </c>
      <c r="T2936" s="2" t="s">
        <v>21427</v>
      </c>
      <c r="U2936" s="3">
        <v>1</v>
      </c>
      <c r="V2936" s="2" t="s">
        <v>30</v>
      </c>
      <c r="W2936" s="2" t="s">
        <v>30</v>
      </c>
      <c r="X2936" s="2" t="s">
        <v>21428</v>
      </c>
      <c r="Y2936">
        <f t="shared" si="270"/>
        <v>2004</v>
      </c>
      <c r="Z2936" s="8">
        <f t="shared" si="271"/>
        <v>3</v>
      </c>
      <c r="AA2936">
        <f t="shared" si="272"/>
        <v>30</v>
      </c>
      <c r="AB2936" s="9">
        <f t="shared" si="273"/>
        <v>2005</v>
      </c>
      <c r="AC2936" s="9">
        <f t="shared" si="274"/>
        <v>1</v>
      </c>
      <c r="AD2936" s="9">
        <f t="shared" si="275"/>
        <v>11</v>
      </c>
    </row>
    <row r="2937" spans="1:30" ht="15.6">
      <c r="A2937" s="2" t="s">
        <v>24</v>
      </c>
      <c r="B2937" s="2" t="s">
        <v>25</v>
      </c>
      <c r="C2937" s="2" t="s">
        <v>147</v>
      </c>
      <c r="D2937" s="2" t="s">
        <v>21429</v>
      </c>
      <c r="E2937" s="2" t="s">
        <v>21430</v>
      </c>
      <c r="F2937" s="2" t="s">
        <v>21286</v>
      </c>
      <c r="G2937" s="2" t="s">
        <v>21431</v>
      </c>
      <c r="H2937" s="2" t="s">
        <v>21303</v>
      </c>
      <c r="I2937" s="2" t="s">
        <v>31</v>
      </c>
      <c r="J2937" s="2" t="s">
        <v>32</v>
      </c>
      <c r="K2937" s="2" t="s">
        <v>21432</v>
      </c>
      <c r="L2937" s="2" t="s">
        <v>17348</v>
      </c>
      <c r="M2937" s="2" t="s">
        <v>30</v>
      </c>
      <c r="N2937" s="2" t="s">
        <v>30</v>
      </c>
      <c r="O2937" s="2" t="s">
        <v>428</v>
      </c>
      <c r="P2937" s="3">
        <v>0</v>
      </c>
      <c r="Q2937" s="2" t="s">
        <v>30</v>
      </c>
      <c r="R2937" s="3">
        <v>0</v>
      </c>
      <c r="S2937" s="2" t="s">
        <v>30</v>
      </c>
      <c r="T2937" s="2" t="s">
        <v>21433</v>
      </c>
      <c r="U2937" s="3">
        <v>3</v>
      </c>
      <c r="V2937" s="2" t="s">
        <v>30</v>
      </c>
      <c r="W2937" s="2" t="s">
        <v>30</v>
      </c>
      <c r="X2937" s="2" t="s">
        <v>21434</v>
      </c>
      <c r="Y2937">
        <f t="shared" si="270"/>
        <v>2003</v>
      </c>
      <c r="Z2937" s="8">
        <f t="shared" si="271"/>
        <v>9</v>
      </c>
      <c r="AA2937">
        <f t="shared" si="272"/>
        <v>24</v>
      </c>
      <c r="AB2937" s="9">
        <f t="shared" si="273"/>
        <v>2005</v>
      </c>
      <c r="AC2937" s="9">
        <f t="shared" si="274"/>
        <v>1</v>
      </c>
      <c r="AD2937" s="9">
        <f t="shared" si="275"/>
        <v>11</v>
      </c>
    </row>
    <row r="2938" spans="1:30" ht="15.6">
      <c r="A2938" s="2" t="s">
        <v>24</v>
      </c>
      <c r="B2938" s="2" t="s">
        <v>25</v>
      </c>
      <c r="C2938" s="2" t="s">
        <v>147</v>
      </c>
      <c r="D2938" s="2" t="s">
        <v>21435</v>
      </c>
      <c r="E2938" s="2" t="s">
        <v>21436</v>
      </c>
      <c r="F2938" s="2" t="s">
        <v>19306</v>
      </c>
      <c r="G2938" s="2" t="s">
        <v>21437</v>
      </c>
      <c r="H2938" s="2" t="s">
        <v>21303</v>
      </c>
      <c r="I2938" s="2" t="s">
        <v>31</v>
      </c>
      <c r="J2938" s="2" t="s">
        <v>32</v>
      </c>
      <c r="K2938" s="2" t="s">
        <v>21438</v>
      </c>
      <c r="L2938" s="2" t="s">
        <v>21439</v>
      </c>
      <c r="M2938" s="2" t="s">
        <v>30</v>
      </c>
      <c r="N2938" s="2" t="s">
        <v>30</v>
      </c>
      <c r="O2938" s="2" t="s">
        <v>428</v>
      </c>
      <c r="P2938" s="3">
        <v>0</v>
      </c>
      <c r="Q2938" s="2" t="s">
        <v>30</v>
      </c>
      <c r="R2938" s="3">
        <v>1</v>
      </c>
      <c r="S2938" s="2" t="s">
        <v>21440</v>
      </c>
      <c r="T2938" s="2" t="s">
        <v>21441</v>
      </c>
      <c r="U2938" s="3">
        <v>1</v>
      </c>
      <c r="V2938" s="2" t="s">
        <v>30</v>
      </c>
      <c r="W2938" s="2" t="s">
        <v>30</v>
      </c>
      <c r="X2938" s="2" t="s">
        <v>21442</v>
      </c>
      <c r="Y2938">
        <f t="shared" si="270"/>
        <v>2003</v>
      </c>
      <c r="Z2938" s="8">
        <f t="shared" si="271"/>
        <v>9</v>
      </c>
      <c r="AA2938">
        <f t="shared" si="272"/>
        <v>26</v>
      </c>
      <c r="AB2938" s="9">
        <f t="shared" si="273"/>
        <v>2005</v>
      </c>
      <c r="AC2938" s="9">
        <f t="shared" si="274"/>
        <v>1</v>
      </c>
      <c r="AD2938" s="9">
        <f t="shared" si="275"/>
        <v>11</v>
      </c>
    </row>
    <row r="2939" spans="1:30" ht="15.6">
      <c r="A2939" s="2" t="s">
        <v>24</v>
      </c>
      <c r="B2939" s="2" t="s">
        <v>288</v>
      </c>
      <c r="C2939" s="2" t="s">
        <v>21443</v>
      </c>
      <c r="D2939" s="2" t="s">
        <v>21444</v>
      </c>
      <c r="E2939" s="2" t="s">
        <v>21445</v>
      </c>
      <c r="F2939" s="2" t="s">
        <v>13959</v>
      </c>
      <c r="G2939" s="2" t="s">
        <v>21446</v>
      </c>
      <c r="H2939" s="2" t="s">
        <v>21447</v>
      </c>
      <c r="I2939" s="2" t="s">
        <v>31</v>
      </c>
      <c r="J2939" s="2" t="s">
        <v>32</v>
      </c>
      <c r="K2939" s="2" t="s">
        <v>7034</v>
      </c>
      <c r="L2939" s="2" t="s">
        <v>1127</v>
      </c>
      <c r="M2939" s="2" t="s">
        <v>30</v>
      </c>
      <c r="N2939" s="2" t="s">
        <v>30</v>
      </c>
      <c r="O2939" s="2" t="s">
        <v>3586</v>
      </c>
      <c r="P2939" s="3">
        <v>0</v>
      </c>
      <c r="Q2939" s="2" t="s">
        <v>30</v>
      </c>
      <c r="R2939" s="3">
        <v>1</v>
      </c>
      <c r="S2939" s="2" t="s">
        <v>21448</v>
      </c>
      <c r="T2939" s="2" t="s">
        <v>21449</v>
      </c>
      <c r="U2939" s="3">
        <v>1</v>
      </c>
      <c r="V2939" s="2" t="s">
        <v>30</v>
      </c>
      <c r="W2939" s="2" t="s">
        <v>30</v>
      </c>
      <c r="X2939" s="2" t="s">
        <v>21450</v>
      </c>
      <c r="Y2939">
        <f t="shared" si="270"/>
        <v>2004</v>
      </c>
      <c r="Z2939" s="8">
        <f t="shared" si="271"/>
        <v>3</v>
      </c>
      <c r="AA2939">
        <f t="shared" si="272"/>
        <v>12</v>
      </c>
      <c r="AB2939" s="9">
        <f t="shared" si="273"/>
        <v>2005</v>
      </c>
      <c r="AC2939" s="9">
        <f t="shared" si="274"/>
        <v>1</v>
      </c>
      <c r="AD2939" s="9">
        <f t="shared" si="275"/>
        <v>1</v>
      </c>
    </row>
    <row r="2940" spans="1:30" ht="15.6">
      <c r="A2940" s="2" t="s">
        <v>24</v>
      </c>
      <c r="B2940" s="2" t="s">
        <v>288</v>
      </c>
      <c r="C2940" s="2" t="s">
        <v>21451</v>
      </c>
      <c r="D2940" s="2" t="s">
        <v>21452</v>
      </c>
      <c r="E2940" s="2" t="s">
        <v>21453</v>
      </c>
      <c r="F2940" s="2" t="s">
        <v>13959</v>
      </c>
      <c r="G2940" s="2" t="s">
        <v>21454</v>
      </c>
      <c r="H2940" s="2" t="s">
        <v>21447</v>
      </c>
      <c r="I2940" s="2" t="s">
        <v>31</v>
      </c>
      <c r="J2940" s="2" t="s">
        <v>32</v>
      </c>
      <c r="K2940" s="2" t="s">
        <v>8875</v>
      </c>
      <c r="L2940" s="2" t="s">
        <v>8876</v>
      </c>
      <c r="M2940" s="2" t="s">
        <v>30</v>
      </c>
      <c r="N2940" s="2" t="s">
        <v>30</v>
      </c>
      <c r="O2940" s="2" t="s">
        <v>21455</v>
      </c>
      <c r="P2940" s="3">
        <v>0</v>
      </c>
      <c r="Q2940" s="2" t="s">
        <v>30</v>
      </c>
      <c r="R2940" s="3">
        <v>0</v>
      </c>
      <c r="S2940" s="2" t="s">
        <v>30</v>
      </c>
      <c r="T2940" s="2" t="s">
        <v>21456</v>
      </c>
      <c r="U2940" s="3">
        <v>1</v>
      </c>
      <c r="V2940" s="2" t="s">
        <v>30</v>
      </c>
      <c r="W2940" s="2" t="s">
        <v>30</v>
      </c>
      <c r="X2940" s="2" t="s">
        <v>21457</v>
      </c>
      <c r="Y2940">
        <f t="shared" si="270"/>
        <v>2004</v>
      </c>
      <c r="Z2940" s="8">
        <f t="shared" si="271"/>
        <v>3</v>
      </c>
      <c r="AA2940">
        <f t="shared" si="272"/>
        <v>12</v>
      </c>
      <c r="AB2940" s="9">
        <f t="shared" si="273"/>
        <v>2005</v>
      </c>
      <c r="AC2940" s="9">
        <f t="shared" si="274"/>
        <v>1</v>
      </c>
      <c r="AD2940" s="9">
        <f t="shared" si="275"/>
        <v>1</v>
      </c>
    </row>
    <row r="2941" spans="1:30" ht="15.6">
      <c r="A2941" s="2" t="s">
        <v>24</v>
      </c>
      <c r="B2941" s="2" t="s">
        <v>288</v>
      </c>
      <c r="C2941" s="2" t="s">
        <v>544</v>
      </c>
      <c r="D2941" s="2" t="s">
        <v>21458</v>
      </c>
      <c r="E2941" s="2" t="s">
        <v>21459</v>
      </c>
      <c r="F2941" s="2" t="s">
        <v>13959</v>
      </c>
      <c r="G2941" s="2" t="s">
        <v>21460</v>
      </c>
      <c r="H2941" s="2" t="s">
        <v>21447</v>
      </c>
      <c r="I2941" s="2" t="s">
        <v>31</v>
      </c>
      <c r="J2941" s="2" t="s">
        <v>32</v>
      </c>
      <c r="K2941" s="2" t="s">
        <v>3223</v>
      </c>
      <c r="L2941" s="2" t="s">
        <v>1823</v>
      </c>
      <c r="M2941" s="2" t="s">
        <v>30</v>
      </c>
      <c r="N2941" s="2" t="s">
        <v>30</v>
      </c>
      <c r="O2941" s="2" t="s">
        <v>7057</v>
      </c>
      <c r="P2941" s="3">
        <v>0</v>
      </c>
      <c r="Q2941" s="2" t="s">
        <v>30</v>
      </c>
      <c r="R2941" s="3">
        <v>4</v>
      </c>
      <c r="S2941" s="2" t="s">
        <v>21461</v>
      </c>
      <c r="T2941" s="2" t="s">
        <v>21462</v>
      </c>
      <c r="U2941" s="3">
        <v>1</v>
      </c>
      <c r="V2941" s="2" t="s">
        <v>30</v>
      </c>
      <c r="W2941" s="2" t="s">
        <v>30</v>
      </c>
      <c r="X2941" s="2" t="s">
        <v>21463</v>
      </c>
      <c r="Y2941">
        <f t="shared" si="270"/>
        <v>2004</v>
      </c>
      <c r="Z2941" s="8">
        <f t="shared" si="271"/>
        <v>3</v>
      </c>
      <c r="AA2941">
        <f t="shared" si="272"/>
        <v>12</v>
      </c>
      <c r="AB2941" s="9">
        <f t="shared" si="273"/>
        <v>2005</v>
      </c>
      <c r="AC2941" s="9">
        <f t="shared" si="274"/>
        <v>1</v>
      </c>
      <c r="AD2941" s="9">
        <f t="shared" si="275"/>
        <v>1</v>
      </c>
    </row>
    <row r="2942" spans="1:30" ht="15.6">
      <c r="A2942" s="2" t="s">
        <v>24</v>
      </c>
      <c r="B2942" s="2" t="s">
        <v>288</v>
      </c>
      <c r="C2942" s="2" t="s">
        <v>1104</v>
      </c>
      <c r="D2942" s="2" t="s">
        <v>21464</v>
      </c>
      <c r="E2942" s="2" t="s">
        <v>21465</v>
      </c>
      <c r="F2942" s="2" t="s">
        <v>13989</v>
      </c>
      <c r="G2942" s="2" t="s">
        <v>21466</v>
      </c>
      <c r="H2942" s="2" t="s">
        <v>21447</v>
      </c>
      <c r="I2942" s="2" t="s">
        <v>31</v>
      </c>
      <c r="J2942" s="2" t="s">
        <v>32</v>
      </c>
      <c r="K2942" s="2" t="s">
        <v>3127</v>
      </c>
      <c r="L2942" s="2" t="s">
        <v>1108</v>
      </c>
      <c r="M2942" s="2" t="s">
        <v>30</v>
      </c>
      <c r="N2942" s="2" t="s">
        <v>30</v>
      </c>
      <c r="O2942" s="2" t="s">
        <v>21467</v>
      </c>
      <c r="P2942" s="3">
        <v>0</v>
      </c>
      <c r="Q2942" s="2" t="s">
        <v>30</v>
      </c>
      <c r="R2942" s="3">
        <v>2</v>
      </c>
      <c r="S2942" s="2" t="s">
        <v>18930</v>
      </c>
      <c r="T2942" s="2" t="s">
        <v>21468</v>
      </c>
      <c r="U2942" s="3">
        <v>1</v>
      </c>
      <c r="V2942" s="2" t="s">
        <v>30</v>
      </c>
      <c r="W2942" s="2" t="s">
        <v>30</v>
      </c>
      <c r="X2942" s="2" t="s">
        <v>21469</v>
      </c>
      <c r="Y2942">
        <f t="shared" si="270"/>
        <v>2004</v>
      </c>
      <c r="Z2942" s="8">
        <f t="shared" si="271"/>
        <v>3</v>
      </c>
      <c r="AA2942">
        <f t="shared" si="272"/>
        <v>2</v>
      </c>
      <c r="AB2942" s="9">
        <f t="shared" si="273"/>
        <v>2005</v>
      </c>
      <c r="AC2942" s="9">
        <f t="shared" si="274"/>
        <v>1</v>
      </c>
      <c r="AD2942" s="9">
        <f t="shared" si="275"/>
        <v>1</v>
      </c>
    </row>
    <row r="2943" spans="1:30" ht="15.6">
      <c r="A2943" s="2" t="s">
        <v>24</v>
      </c>
      <c r="B2943" s="2" t="s">
        <v>288</v>
      </c>
      <c r="C2943" s="2" t="s">
        <v>21470</v>
      </c>
      <c r="D2943" s="2" t="s">
        <v>21471</v>
      </c>
      <c r="E2943" s="2" t="s">
        <v>21472</v>
      </c>
      <c r="F2943" s="2" t="s">
        <v>14755</v>
      </c>
      <c r="G2943" s="2" t="s">
        <v>21473</v>
      </c>
      <c r="H2943" s="2" t="s">
        <v>21447</v>
      </c>
      <c r="I2943" s="2" t="s">
        <v>31</v>
      </c>
      <c r="J2943" s="2" t="s">
        <v>32</v>
      </c>
      <c r="K2943" s="2" t="s">
        <v>21474</v>
      </c>
      <c r="L2943" s="2" t="s">
        <v>21475</v>
      </c>
      <c r="M2943" s="2" t="s">
        <v>30</v>
      </c>
      <c r="N2943" s="2" t="s">
        <v>30</v>
      </c>
      <c r="O2943" s="2" t="s">
        <v>21476</v>
      </c>
      <c r="P2943" s="3">
        <v>0</v>
      </c>
      <c r="Q2943" s="2" t="s">
        <v>30</v>
      </c>
      <c r="R2943" s="3">
        <v>0</v>
      </c>
      <c r="S2943" s="2" t="s">
        <v>30</v>
      </c>
      <c r="T2943" s="2" t="s">
        <v>21477</v>
      </c>
      <c r="U2943" s="3">
        <v>1</v>
      </c>
      <c r="V2943" s="2" t="s">
        <v>30</v>
      </c>
      <c r="W2943" s="2" t="s">
        <v>30</v>
      </c>
      <c r="X2943" s="2" t="s">
        <v>21478</v>
      </c>
      <c r="Y2943">
        <f t="shared" si="270"/>
        <v>2004</v>
      </c>
      <c r="Z2943" s="8">
        <f t="shared" si="271"/>
        <v>2</v>
      </c>
      <c r="AA2943">
        <f t="shared" si="272"/>
        <v>17</v>
      </c>
      <c r="AB2943" s="9">
        <f t="shared" si="273"/>
        <v>2005</v>
      </c>
      <c r="AC2943" s="9">
        <f t="shared" si="274"/>
        <v>1</v>
      </c>
      <c r="AD2943" s="9">
        <f t="shared" si="275"/>
        <v>1</v>
      </c>
    </row>
    <row r="2944" spans="1:30" ht="15.6">
      <c r="A2944" s="2" t="s">
        <v>24</v>
      </c>
      <c r="B2944" s="2" t="s">
        <v>288</v>
      </c>
      <c r="C2944" s="2" t="s">
        <v>5387</v>
      </c>
      <c r="D2944" s="2" t="s">
        <v>21479</v>
      </c>
      <c r="E2944" s="2" t="s">
        <v>21480</v>
      </c>
      <c r="F2944" s="2" t="s">
        <v>14665</v>
      </c>
      <c r="G2944" s="2" t="s">
        <v>21481</v>
      </c>
      <c r="H2944" s="2" t="s">
        <v>21447</v>
      </c>
      <c r="I2944" s="2" t="s">
        <v>31</v>
      </c>
      <c r="J2944" s="2" t="s">
        <v>32</v>
      </c>
      <c r="K2944" s="2" t="s">
        <v>21482</v>
      </c>
      <c r="L2944" s="2" t="s">
        <v>21483</v>
      </c>
      <c r="M2944" s="2" t="s">
        <v>30</v>
      </c>
      <c r="N2944" s="2" t="s">
        <v>30</v>
      </c>
      <c r="O2944" s="2" t="s">
        <v>21484</v>
      </c>
      <c r="P2944" s="3">
        <v>0</v>
      </c>
      <c r="Q2944" s="2" t="s">
        <v>30</v>
      </c>
      <c r="R2944" s="3">
        <v>1</v>
      </c>
      <c r="S2944" s="2" t="s">
        <v>21485</v>
      </c>
      <c r="T2944" s="2" t="s">
        <v>21486</v>
      </c>
      <c r="U2944" s="3">
        <v>2</v>
      </c>
      <c r="V2944" s="2" t="s">
        <v>30</v>
      </c>
      <c r="W2944" s="2" t="s">
        <v>30</v>
      </c>
      <c r="X2944" s="2" t="s">
        <v>21487</v>
      </c>
      <c r="Y2944">
        <f t="shared" si="270"/>
        <v>2004</v>
      </c>
      <c r="Z2944" s="8">
        <f t="shared" si="271"/>
        <v>2</v>
      </c>
      <c r="AA2944">
        <f t="shared" si="272"/>
        <v>20</v>
      </c>
      <c r="AB2944" s="9">
        <f t="shared" si="273"/>
        <v>2005</v>
      </c>
      <c r="AC2944" s="9">
        <f t="shared" si="274"/>
        <v>1</v>
      </c>
      <c r="AD2944" s="9">
        <f t="shared" si="275"/>
        <v>1</v>
      </c>
    </row>
    <row r="2945" spans="1:30" ht="15.6">
      <c r="A2945" s="2" t="s">
        <v>24</v>
      </c>
      <c r="B2945" s="2" t="s">
        <v>288</v>
      </c>
      <c r="C2945" s="2" t="s">
        <v>5387</v>
      </c>
      <c r="D2945" s="2" t="s">
        <v>21488</v>
      </c>
      <c r="E2945" s="2" t="s">
        <v>21489</v>
      </c>
      <c r="F2945" s="2" t="s">
        <v>13989</v>
      </c>
      <c r="G2945" s="2" t="s">
        <v>21490</v>
      </c>
      <c r="H2945" s="2" t="s">
        <v>21447</v>
      </c>
      <c r="I2945" s="2" t="s">
        <v>31</v>
      </c>
      <c r="J2945" s="2" t="s">
        <v>32</v>
      </c>
      <c r="K2945" s="2" t="s">
        <v>20901</v>
      </c>
      <c r="L2945" s="2" t="s">
        <v>20902</v>
      </c>
      <c r="M2945" s="2" t="s">
        <v>30</v>
      </c>
      <c r="N2945" s="2" t="s">
        <v>30</v>
      </c>
      <c r="O2945" s="2" t="s">
        <v>10509</v>
      </c>
      <c r="P2945" s="3">
        <v>0</v>
      </c>
      <c r="Q2945" s="2" t="s">
        <v>30</v>
      </c>
      <c r="R2945" s="3">
        <v>0</v>
      </c>
      <c r="S2945" s="2" t="s">
        <v>30</v>
      </c>
      <c r="T2945" s="2" t="s">
        <v>21491</v>
      </c>
      <c r="U2945" s="3">
        <v>1</v>
      </c>
      <c r="V2945" s="2" t="s">
        <v>30</v>
      </c>
      <c r="W2945" s="2" t="s">
        <v>30</v>
      </c>
      <c r="X2945" s="2" t="s">
        <v>21492</v>
      </c>
      <c r="Y2945">
        <f t="shared" si="270"/>
        <v>2004</v>
      </c>
      <c r="Z2945" s="8">
        <f t="shared" si="271"/>
        <v>3</v>
      </c>
      <c r="AA2945">
        <f t="shared" si="272"/>
        <v>2</v>
      </c>
      <c r="AB2945" s="9">
        <f t="shared" si="273"/>
        <v>2005</v>
      </c>
      <c r="AC2945" s="9">
        <f t="shared" si="274"/>
        <v>1</v>
      </c>
      <c r="AD2945" s="9">
        <f t="shared" si="275"/>
        <v>1</v>
      </c>
    </row>
    <row r="2946" spans="1:30" ht="15.6">
      <c r="A2946" s="2" t="s">
        <v>24</v>
      </c>
      <c r="B2946" s="2" t="s">
        <v>288</v>
      </c>
      <c r="C2946" s="2" t="s">
        <v>5387</v>
      </c>
      <c r="D2946" s="2" t="s">
        <v>21493</v>
      </c>
      <c r="E2946" s="2" t="s">
        <v>21494</v>
      </c>
      <c r="F2946" s="2" t="s">
        <v>13989</v>
      </c>
      <c r="G2946" s="2" t="s">
        <v>21495</v>
      </c>
      <c r="H2946" s="2" t="s">
        <v>21447</v>
      </c>
      <c r="I2946" s="2" t="s">
        <v>31</v>
      </c>
      <c r="J2946" s="2" t="s">
        <v>32</v>
      </c>
      <c r="K2946" s="2" t="s">
        <v>21496</v>
      </c>
      <c r="L2946" s="2" t="s">
        <v>21497</v>
      </c>
      <c r="M2946" s="2" t="s">
        <v>30</v>
      </c>
      <c r="N2946" s="2" t="s">
        <v>30</v>
      </c>
      <c r="O2946" s="2" t="s">
        <v>10509</v>
      </c>
      <c r="P2946" s="3">
        <v>0</v>
      </c>
      <c r="Q2946" s="2" t="s">
        <v>30</v>
      </c>
      <c r="R2946" s="3">
        <v>1</v>
      </c>
      <c r="S2946" s="2" t="s">
        <v>21498</v>
      </c>
      <c r="T2946" s="2" t="s">
        <v>21499</v>
      </c>
      <c r="U2946" s="3">
        <v>1</v>
      </c>
      <c r="V2946" s="2" t="s">
        <v>30</v>
      </c>
      <c r="W2946" s="2" t="s">
        <v>30</v>
      </c>
      <c r="X2946" s="2" t="s">
        <v>21500</v>
      </c>
      <c r="Y2946">
        <f t="shared" si="270"/>
        <v>2004</v>
      </c>
      <c r="Z2946" s="8">
        <f t="shared" si="271"/>
        <v>3</v>
      </c>
      <c r="AA2946">
        <f t="shared" si="272"/>
        <v>2</v>
      </c>
      <c r="AB2946" s="9">
        <f t="shared" si="273"/>
        <v>2005</v>
      </c>
      <c r="AC2946" s="9">
        <f t="shared" si="274"/>
        <v>1</v>
      </c>
      <c r="AD2946" s="9">
        <f t="shared" si="275"/>
        <v>1</v>
      </c>
    </row>
    <row r="2947" spans="1:30" ht="15.6">
      <c r="A2947" s="2" t="s">
        <v>24</v>
      </c>
      <c r="B2947" s="2" t="s">
        <v>288</v>
      </c>
      <c r="C2947" s="2" t="s">
        <v>261</v>
      </c>
      <c r="D2947" s="2" t="s">
        <v>21501</v>
      </c>
      <c r="E2947" s="2" t="s">
        <v>21502</v>
      </c>
      <c r="F2947" s="2" t="s">
        <v>13959</v>
      </c>
      <c r="G2947" s="2" t="s">
        <v>21503</v>
      </c>
      <c r="H2947" s="2" t="s">
        <v>21447</v>
      </c>
      <c r="I2947" s="2" t="s">
        <v>31</v>
      </c>
      <c r="J2947" s="2" t="s">
        <v>32</v>
      </c>
      <c r="K2947" s="2" t="s">
        <v>21504</v>
      </c>
      <c r="L2947" s="2" t="s">
        <v>21505</v>
      </c>
      <c r="M2947" s="2" t="s">
        <v>30</v>
      </c>
      <c r="N2947" s="2" t="s">
        <v>30</v>
      </c>
      <c r="O2947" s="2" t="s">
        <v>3066</v>
      </c>
      <c r="P2947" s="3">
        <v>0</v>
      </c>
      <c r="Q2947" s="2" t="s">
        <v>30</v>
      </c>
      <c r="R2947" s="3">
        <v>1</v>
      </c>
      <c r="S2947" s="2" t="s">
        <v>21506</v>
      </c>
      <c r="T2947" s="2" t="s">
        <v>21507</v>
      </c>
      <c r="U2947" s="3">
        <v>1</v>
      </c>
      <c r="V2947" s="2" t="s">
        <v>30</v>
      </c>
      <c r="W2947" s="2" t="s">
        <v>30</v>
      </c>
      <c r="X2947" s="2" t="s">
        <v>21508</v>
      </c>
      <c r="Y2947">
        <f t="shared" ref="Y2947:Y3010" si="276">YEAR(F2947)</f>
        <v>2004</v>
      </c>
      <c r="Z2947" s="8">
        <f t="shared" ref="Z2947:Z3010" si="277">MONTH(F2947)</f>
        <v>3</v>
      </c>
      <c r="AA2947">
        <f t="shared" ref="AA2947:AA3010" si="278">DAY(F2947)</f>
        <v>12</v>
      </c>
      <c r="AB2947" s="9">
        <f t="shared" ref="AB2947:AB3010" si="279">IFERROR(YEAR(H2947),0)</f>
        <v>2005</v>
      </c>
      <c r="AC2947" s="9">
        <f t="shared" ref="AC2947:AC3010" si="280">IFERROR(MONTH(H2947),0)</f>
        <v>1</v>
      </c>
      <c r="AD2947" s="9">
        <f t="shared" ref="AD2947:AD3010" si="281">IFERROR(DAY(H2947),0)</f>
        <v>1</v>
      </c>
    </row>
    <row r="2948" spans="1:30" ht="15.6">
      <c r="A2948" s="2" t="s">
        <v>24</v>
      </c>
      <c r="B2948" s="2" t="s">
        <v>288</v>
      </c>
      <c r="C2948" s="2" t="s">
        <v>5253</v>
      </c>
      <c r="D2948" s="2" t="s">
        <v>21509</v>
      </c>
      <c r="E2948" s="2" t="s">
        <v>21510</v>
      </c>
      <c r="F2948" s="2" t="s">
        <v>13959</v>
      </c>
      <c r="G2948" s="2" t="s">
        <v>21511</v>
      </c>
      <c r="H2948" s="2" t="s">
        <v>21447</v>
      </c>
      <c r="I2948" s="2" t="s">
        <v>31</v>
      </c>
      <c r="J2948" s="2" t="s">
        <v>32</v>
      </c>
      <c r="K2948" s="2" t="s">
        <v>7482</v>
      </c>
      <c r="L2948" s="2" t="s">
        <v>5432</v>
      </c>
      <c r="M2948" s="2" t="s">
        <v>30</v>
      </c>
      <c r="N2948" s="2" t="s">
        <v>30</v>
      </c>
      <c r="O2948" s="2" t="s">
        <v>7928</v>
      </c>
      <c r="P2948" s="3">
        <v>0</v>
      </c>
      <c r="Q2948" s="2" t="s">
        <v>30</v>
      </c>
      <c r="R2948" s="3">
        <v>0</v>
      </c>
      <c r="S2948" s="2" t="s">
        <v>30</v>
      </c>
      <c r="T2948" s="2" t="s">
        <v>21512</v>
      </c>
      <c r="U2948" s="3">
        <v>1</v>
      </c>
      <c r="V2948" s="2" t="s">
        <v>30</v>
      </c>
      <c r="W2948" s="2" t="s">
        <v>30</v>
      </c>
      <c r="X2948" s="2" t="s">
        <v>21513</v>
      </c>
      <c r="Y2948">
        <f t="shared" si="276"/>
        <v>2004</v>
      </c>
      <c r="Z2948" s="8">
        <f t="shared" si="277"/>
        <v>3</v>
      </c>
      <c r="AA2948">
        <f t="shared" si="278"/>
        <v>12</v>
      </c>
      <c r="AB2948" s="9">
        <f t="shared" si="279"/>
        <v>2005</v>
      </c>
      <c r="AC2948" s="9">
        <f t="shared" si="280"/>
        <v>1</v>
      </c>
      <c r="AD2948" s="9">
        <f t="shared" si="281"/>
        <v>1</v>
      </c>
    </row>
    <row r="2949" spans="1:30" ht="15.6">
      <c r="A2949" s="2" t="s">
        <v>24</v>
      </c>
      <c r="B2949" s="2" t="s">
        <v>288</v>
      </c>
      <c r="C2949" s="2" t="s">
        <v>5253</v>
      </c>
      <c r="D2949" s="2" t="s">
        <v>21514</v>
      </c>
      <c r="E2949" s="2" t="s">
        <v>21515</v>
      </c>
      <c r="F2949" s="2" t="s">
        <v>13959</v>
      </c>
      <c r="G2949" s="2" t="s">
        <v>21516</v>
      </c>
      <c r="H2949" s="2" t="s">
        <v>21447</v>
      </c>
      <c r="I2949" s="2" t="s">
        <v>31</v>
      </c>
      <c r="J2949" s="2" t="s">
        <v>32</v>
      </c>
      <c r="K2949" s="2" t="s">
        <v>7482</v>
      </c>
      <c r="L2949" s="2" t="s">
        <v>5432</v>
      </c>
      <c r="M2949" s="2" t="s">
        <v>30</v>
      </c>
      <c r="N2949" s="2" t="s">
        <v>30</v>
      </c>
      <c r="O2949" s="2" t="s">
        <v>7928</v>
      </c>
      <c r="P2949" s="3">
        <v>0</v>
      </c>
      <c r="Q2949" s="2" t="s">
        <v>30</v>
      </c>
      <c r="R2949" s="3">
        <v>1</v>
      </c>
      <c r="S2949" s="2" t="s">
        <v>21517</v>
      </c>
      <c r="T2949" s="2" t="s">
        <v>21518</v>
      </c>
      <c r="U2949" s="3">
        <v>1</v>
      </c>
      <c r="V2949" s="2" t="s">
        <v>30</v>
      </c>
      <c r="W2949" s="2" t="s">
        <v>30</v>
      </c>
      <c r="X2949" s="2" t="s">
        <v>21519</v>
      </c>
      <c r="Y2949">
        <f t="shared" si="276"/>
        <v>2004</v>
      </c>
      <c r="Z2949" s="8">
        <f t="shared" si="277"/>
        <v>3</v>
      </c>
      <c r="AA2949">
        <f t="shared" si="278"/>
        <v>12</v>
      </c>
      <c r="AB2949" s="9">
        <f t="shared" si="279"/>
        <v>2005</v>
      </c>
      <c r="AC2949" s="9">
        <f t="shared" si="280"/>
        <v>1</v>
      </c>
      <c r="AD2949" s="9">
        <f t="shared" si="281"/>
        <v>1</v>
      </c>
    </row>
    <row r="2950" spans="1:30" ht="15.6">
      <c r="A2950" s="2" t="s">
        <v>24</v>
      </c>
      <c r="B2950" s="2" t="s">
        <v>288</v>
      </c>
      <c r="C2950" s="2" t="s">
        <v>1360</v>
      </c>
      <c r="D2950" s="2" t="s">
        <v>21520</v>
      </c>
      <c r="E2950" s="2" t="s">
        <v>21521</v>
      </c>
      <c r="F2950" s="2" t="s">
        <v>13572</v>
      </c>
      <c r="G2950" s="2" t="s">
        <v>21522</v>
      </c>
      <c r="H2950" s="2" t="s">
        <v>21447</v>
      </c>
      <c r="I2950" s="2" t="s">
        <v>31</v>
      </c>
      <c r="J2950" s="2" t="s">
        <v>32</v>
      </c>
      <c r="K2950" s="2" t="s">
        <v>21523</v>
      </c>
      <c r="L2950" s="2" t="s">
        <v>21524</v>
      </c>
      <c r="M2950" s="2" t="s">
        <v>30</v>
      </c>
      <c r="N2950" s="2" t="s">
        <v>30</v>
      </c>
      <c r="O2950" s="2" t="s">
        <v>21525</v>
      </c>
      <c r="P2950" s="3">
        <v>0</v>
      </c>
      <c r="Q2950" s="2" t="s">
        <v>30</v>
      </c>
      <c r="R2950" s="3">
        <v>1</v>
      </c>
      <c r="S2950" s="2" t="s">
        <v>21526</v>
      </c>
      <c r="T2950" s="2" t="s">
        <v>21527</v>
      </c>
      <c r="U2950" s="3">
        <v>3</v>
      </c>
      <c r="V2950" s="2" t="s">
        <v>30</v>
      </c>
      <c r="W2950" s="2" t="s">
        <v>30</v>
      </c>
      <c r="X2950" s="2" t="s">
        <v>21528</v>
      </c>
      <c r="Y2950">
        <f t="shared" si="276"/>
        <v>2004</v>
      </c>
      <c r="Z2950" s="8">
        <f t="shared" si="277"/>
        <v>3</v>
      </c>
      <c r="AA2950">
        <f t="shared" si="278"/>
        <v>16</v>
      </c>
      <c r="AB2950" s="9">
        <f t="shared" si="279"/>
        <v>2005</v>
      </c>
      <c r="AC2950" s="9">
        <f t="shared" si="280"/>
        <v>1</v>
      </c>
      <c r="AD2950" s="9">
        <f t="shared" si="281"/>
        <v>1</v>
      </c>
    </row>
    <row r="2951" spans="1:30" ht="15.6">
      <c r="A2951" s="2" t="s">
        <v>24</v>
      </c>
      <c r="B2951" s="2" t="s">
        <v>288</v>
      </c>
      <c r="C2951" s="2" t="s">
        <v>21529</v>
      </c>
      <c r="D2951" s="2" t="s">
        <v>21530</v>
      </c>
      <c r="E2951" s="2" t="s">
        <v>21531</v>
      </c>
      <c r="F2951" s="2" t="s">
        <v>13053</v>
      </c>
      <c r="G2951" s="2" t="s">
        <v>21532</v>
      </c>
      <c r="H2951" s="2" t="s">
        <v>21447</v>
      </c>
      <c r="I2951" s="2" t="s">
        <v>31</v>
      </c>
      <c r="J2951" s="2" t="s">
        <v>32</v>
      </c>
      <c r="K2951" s="2" t="s">
        <v>2875</v>
      </c>
      <c r="L2951" s="2" t="s">
        <v>1021</v>
      </c>
      <c r="M2951" s="2" t="s">
        <v>30</v>
      </c>
      <c r="N2951" s="2" t="s">
        <v>30</v>
      </c>
      <c r="O2951" s="2" t="s">
        <v>7928</v>
      </c>
      <c r="P2951" s="3">
        <v>0</v>
      </c>
      <c r="Q2951" s="2" t="s">
        <v>30</v>
      </c>
      <c r="R2951" s="3">
        <v>0</v>
      </c>
      <c r="S2951" s="2" t="s">
        <v>30</v>
      </c>
      <c r="T2951" s="2" t="s">
        <v>21533</v>
      </c>
      <c r="U2951" s="3">
        <v>1</v>
      </c>
      <c r="V2951" s="2" t="s">
        <v>30</v>
      </c>
      <c r="W2951" s="2" t="s">
        <v>30</v>
      </c>
      <c r="X2951" s="2" t="s">
        <v>21534</v>
      </c>
      <c r="Y2951">
        <f t="shared" si="276"/>
        <v>2004</v>
      </c>
      <c r="Z2951" s="8">
        <f t="shared" si="277"/>
        <v>3</v>
      </c>
      <c r="AA2951">
        <f t="shared" si="278"/>
        <v>19</v>
      </c>
      <c r="AB2951" s="9">
        <f t="shared" si="279"/>
        <v>2005</v>
      </c>
      <c r="AC2951" s="9">
        <f t="shared" si="280"/>
        <v>1</v>
      </c>
      <c r="AD2951" s="9">
        <f t="shared" si="281"/>
        <v>1</v>
      </c>
    </row>
    <row r="2952" spans="1:30" ht="15.6">
      <c r="A2952" s="2" t="s">
        <v>24</v>
      </c>
      <c r="B2952" s="2" t="s">
        <v>288</v>
      </c>
      <c r="C2952" s="2" t="s">
        <v>21535</v>
      </c>
      <c r="D2952" s="2" t="s">
        <v>21536</v>
      </c>
      <c r="E2952" s="2" t="s">
        <v>21537</v>
      </c>
      <c r="F2952" s="2" t="s">
        <v>13977</v>
      </c>
      <c r="G2952" s="2" t="s">
        <v>21538</v>
      </c>
      <c r="H2952" s="2" t="s">
        <v>21447</v>
      </c>
      <c r="I2952" s="2" t="s">
        <v>31</v>
      </c>
      <c r="J2952" s="2" t="s">
        <v>32</v>
      </c>
      <c r="K2952" s="2" t="s">
        <v>21539</v>
      </c>
      <c r="L2952" s="2" t="s">
        <v>21540</v>
      </c>
      <c r="M2952" s="2" t="s">
        <v>30</v>
      </c>
      <c r="N2952" s="2" t="s">
        <v>30</v>
      </c>
      <c r="O2952" s="2" t="s">
        <v>21541</v>
      </c>
      <c r="P2952" s="3">
        <v>0</v>
      </c>
      <c r="Q2952" s="2" t="s">
        <v>30</v>
      </c>
      <c r="R2952" s="3">
        <v>1</v>
      </c>
      <c r="S2952" s="2" t="s">
        <v>21542</v>
      </c>
      <c r="T2952" s="2" t="s">
        <v>21543</v>
      </c>
      <c r="U2952" s="3">
        <v>1</v>
      </c>
      <c r="V2952" s="2" t="s">
        <v>30</v>
      </c>
      <c r="W2952" s="2" t="s">
        <v>30</v>
      </c>
      <c r="X2952" s="2" t="s">
        <v>21544</v>
      </c>
      <c r="Y2952">
        <f t="shared" si="276"/>
        <v>2004</v>
      </c>
      <c r="Z2952" s="8">
        <f t="shared" si="277"/>
        <v>3</v>
      </c>
      <c r="AA2952">
        <f t="shared" si="278"/>
        <v>9</v>
      </c>
      <c r="AB2952" s="9">
        <f t="shared" si="279"/>
        <v>2005</v>
      </c>
      <c r="AC2952" s="9">
        <f t="shared" si="280"/>
        <v>1</v>
      </c>
      <c r="AD2952" s="9">
        <f t="shared" si="281"/>
        <v>1</v>
      </c>
    </row>
    <row r="2953" spans="1:30" ht="15.6">
      <c r="A2953" s="2" t="s">
        <v>24</v>
      </c>
      <c r="B2953" s="2" t="s">
        <v>288</v>
      </c>
      <c r="C2953" s="2" t="s">
        <v>21545</v>
      </c>
      <c r="D2953" s="2" t="s">
        <v>21546</v>
      </c>
      <c r="E2953" s="2" t="s">
        <v>21547</v>
      </c>
      <c r="F2953" s="2" t="s">
        <v>14755</v>
      </c>
      <c r="G2953" s="2" t="s">
        <v>21548</v>
      </c>
      <c r="H2953" s="2" t="s">
        <v>21447</v>
      </c>
      <c r="I2953" s="2" t="s">
        <v>31</v>
      </c>
      <c r="J2953" s="2" t="s">
        <v>32</v>
      </c>
      <c r="K2953" s="2" t="s">
        <v>20782</v>
      </c>
      <c r="L2953" s="2" t="s">
        <v>20783</v>
      </c>
      <c r="M2953" s="2" t="s">
        <v>30</v>
      </c>
      <c r="N2953" s="2" t="s">
        <v>30</v>
      </c>
      <c r="O2953" s="2" t="s">
        <v>21549</v>
      </c>
      <c r="P2953" s="3">
        <v>0</v>
      </c>
      <c r="Q2953" s="2" t="s">
        <v>30</v>
      </c>
      <c r="R2953" s="3">
        <v>0</v>
      </c>
      <c r="S2953" s="2" t="s">
        <v>30</v>
      </c>
      <c r="T2953" s="2" t="s">
        <v>21550</v>
      </c>
      <c r="U2953" s="3">
        <v>1</v>
      </c>
      <c r="V2953" s="2" t="s">
        <v>30</v>
      </c>
      <c r="W2953" s="2" t="s">
        <v>30</v>
      </c>
      <c r="X2953" s="2" t="s">
        <v>21551</v>
      </c>
      <c r="Y2953">
        <f t="shared" si="276"/>
        <v>2004</v>
      </c>
      <c r="Z2953" s="8">
        <f t="shared" si="277"/>
        <v>2</v>
      </c>
      <c r="AA2953">
        <f t="shared" si="278"/>
        <v>17</v>
      </c>
      <c r="AB2953" s="9">
        <f t="shared" si="279"/>
        <v>2005</v>
      </c>
      <c r="AC2953" s="9">
        <f t="shared" si="280"/>
        <v>1</v>
      </c>
      <c r="AD2953" s="9">
        <f t="shared" si="281"/>
        <v>1</v>
      </c>
    </row>
    <row r="2954" spans="1:30" ht="15.6">
      <c r="A2954" s="2" t="s">
        <v>24</v>
      </c>
      <c r="B2954" s="2" t="s">
        <v>288</v>
      </c>
      <c r="C2954" s="2" t="s">
        <v>21552</v>
      </c>
      <c r="D2954" s="2" t="s">
        <v>21553</v>
      </c>
      <c r="E2954" s="2" t="s">
        <v>21554</v>
      </c>
      <c r="F2954" s="2" t="s">
        <v>16355</v>
      </c>
      <c r="G2954" s="2" t="s">
        <v>21555</v>
      </c>
      <c r="H2954" s="2" t="s">
        <v>21447</v>
      </c>
      <c r="I2954" s="2" t="s">
        <v>31</v>
      </c>
      <c r="J2954" s="2" t="s">
        <v>32</v>
      </c>
      <c r="K2954" s="2" t="s">
        <v>21349</v>
      </c>
      <c r="L2954" s="2" t="s">
        <v>21350</v>
      </c>
      <c r="M2954" s="2" t="s">
        <v>30</v>
      </c>
      <c r="N2954" s="2" t="s">
        <v>30</v>
      </c>
      <c r="O2954" s="2" t="s">
        <v>4346</v>
      </c>
      <c r="P2954" s="3">
        <v>0</v>
      </c>
      <c r="Q2954" s="2" t="s">
        <v>30</v>
      </c>
      <c r="R2954" s="3">
        <v>0</v>
      </c>
      <c r="S2954" s="2" t="s">
        <v>30</v>
      </c>
      <c r="T2954" s="2" t="s">
        <v>21556</v>
      </c>
      <c r="U2954" s="3">
        <v>1</v>
      </c>
      <c r="V2954" s="2" t="s">
        <v>30</v>
      </c>
      <c r="W2954" s="2" t="s">
        <v>30</v>
      </c>
      <c r="X2954" s="2" t="s">
        <v>21557</v>
      </c>
      <c r="Y2954">
        <f t="shared" si="276"/>
        <v>2003</v>
      </c>
      <c r="Z2954" s="8">
        <f t="shared" si="277"/>
        <v>12</v>
      </c>
      <c r="AA2954">
        <f t="shared" si="278"/>
        <v>16</v>
      </c>
      <c r="AB2954" s="9">
        <f t="shared" si="279"/>
        <v>2005</v>
      </c>
      <c r="AC2954" s="9">
        <f t="shared" si="280"/>
        <v>1</v>
      </c>
      <c r="AD2954" s="9">
        <f t="shared" si="281"/>
        <v>1</v>
      </c>
    </row>
    <row r="2955" spans="1:30" ht="15.6">
      <c r="A2955" s="2" t="s">
        <v>24</v>
      </c>
      <c r="B2955" s="2" t="s">
        <v>288</v>
      </c>
      <c r="C2955" s="2" t="s">
        <v>21558</v>
      </c>
      <c r="D2955" s="2" t="s">
        <v>21559</v>
      </c>
      <c r="E2955" s="2" t="s">
        <v>21560</v>
      </c>
      <c r="F2955" s="2" t="s">
        <v>16355</v>
      </c>
      <c r="G2955" s="2" t="s">
        <v>21561</v>
      </c>
      <c r="H2955" s="2" t="s">
        <v>21447</v>
      </c>
      <c r="I2955" s="2" t="s">
        <v>31</v>
      </c>
      <c r="J2955" s="2" t="s">
        <v>32</v>
      </c>
      <c r="K2955" s="2" t="s">
        <v>21349</v>
      </c>
      <c r="L2955" s="2" t="s">
        <v>21350</v>
      </c>
      <c r="M2955" s="2" t="s">
        <v>30</v>
      </c>
      <c r="N2955" s="2" t="s">
        <v>30</v>
      </c>
      <c r="O2955" s="2" t="s">
        <v>4346</v>
      </c>
      <c r="P2955" s="3">
        <v>0</v>
      </c>
      <c r="Q2955" s="2" t="s">
        <v>30</v>
      </c>
      <c r="R2955" s="3">
        <v>0</v>
      </c>
      <c r="S2955" s="2" t="s">
        <v>30</v>
      </c>
      <c r="T2955" s="2" t="s">
        <v>21562</v>
      </c>
      <c r="U2955" s="3">
        <v>1</v>
      </c>
      <c r="V2955" s="2" t="s">
        <v>30</v>
      </c>
      <c r="W2955" s="2" t="s">
        <v>30</v>
      </c>
      <c r="X2955" s="2" t="s">
        <v>21563</v>
      </c>
      <c r="Y2955">
        <f t="shared" si="276"/>
        <v>2003</v>
      </c>
      <c r="Z2955" s="8">
        <f t="shared" si="277"/>
        <v>12</v>
      </c>
      <c r="AA2955">
        <f t="shared" si="278"/>
        <v>16</v>
      </c>
      <c r="AB2955" s="9">
        <f t="shared" si="279"/>
        <v>2005</v>
      </c>
      <c r="AC2955" s="9">
        <f t="shared" si="280"/>
        <v>1</v>
      </c>
      <c r="AD2955" s="9">
        <f t="shared" si="281"/>
        <v>1</v>
      </c>
    </row>
    <row r="2956" spans="1:30" ht="15.6">
      <c r="A2956" s="2" t="s">
        <v>24</v>
      </c>
      <c r="B2956" s="2" t="s">
        <v>288</v>
      </c>
      <c r="C2956" s="2" t="s">
        <v>2165</v>
      </c>
      <c r="D2956" s="2" t="s">
        <v>21564</v>
      </c>
      <c r="E2956" s="2" t="s">
        <v>21565</v>
      </c>
      <c r="F2956" s="2" t="s">
        <v>16355</v>
      </c>
      <c r="G2956" s="2" t="s">
        <v>21566</v>
      </c>
      <c r="H2956" s="2" t="s">
        <v>21447</v>
      </c>
      <c r="I2956" s="2" t="s">
        <v>31</v>
      </c>
      <c r="J2956" s="2" t="s">
        <v>32</v>
      </c>
      <c r="K2956" s="2" t="s">
        <v>6968</v>
      </c>
      <c r="L2956" s="2" t="s">
        <v>6969</v>
      </c>
      <c r="M2956" s="2" t="s">
        <v>30</v>
      </c>
      <c r="N2956" s="2" t="s">
        <v>30</v>
      </c>
      <c r="O2956" s="2" t="s">
        <v>4346</v>
      </c>
      <c r="P2956" s="3">
        <v>0</v>
      </c>
      <c r="Q2956" s="2" t="s">
        <v>30</v>
      </c>
      <c r="R2956" s="3">
        <v>0</v>
      </c>
      <c r="S2956" s="2" t="s">
        <v>30</v>
      </c>
      <c r="T2956" s="2" t="s">
        <v>21567</v>
      </c>
      <c r="U2956" s="3">
        <v>1</v>
      </c>
      <c r="V2956" s="2" t="s">
        <v>30</v>
      </c>
      <c r="W2956" s="2" t="s">
        <v>30</v>
      </c>
      <c r="X2956" s="2" t="s">
        <v>21568</v>
      </c>
      <c r="Y2956">
        <f t="shared" si="276"/>
        <v>2003</v>
      </c>
      <c r="Z2956" s="8">
        <f t="shared" si="277"/>
        <v>12</v>
      </c>
      <c r="AA2956">
        <f t="shared" si="278"/>
        <v>16</v>
      </c>
      <c r="AB2956" s="9">
        <f t="shared" si="279"/>
        <v>2005</v>
      </c>
      <c r="AC2956" s="9">
        <f t="shared" si="280"/>
        <v>1</v>
      </c>
      <c r="AD2956" s="9">
        <f t="shared" si="281"/>
        <v>1</v>
      </c>
    </row>
    <row r="2957" spans="1:30" ht="15.6">
      <c r="A2957" s="2" t="s">
        <v>24</v>
      </c>
      <c r="B2957" s="2" t="s">
        <v>288</v>
      </c>
      <c r="C2957" s="2" t="s">
        <v>147</v>
      </c>
      <c r="D2957" s="2" t="s">
        <v>21569</v>
      </c>
      <c r="E2957" s="2" t="s">
        <v>21570</v>
      </c>
      <c r="F2957" s="2" t="s">
        <v>16798</v>
      </c>
      <c r="G2957" s="2" t="s">
        <v>21571</v>
      </c>
      <c r="H2957" s="2" t="s">
        <v>21447</v>
      </c>
      <c r="I2957" s="2" t="s">
        <v>31</v>
      </c>
      <c r="J2957" s="2" t="s">
        <v>32</v>
      </c>
      <c r="K2957" s="2" t="s">
        <v>11478</v>
      </c>
      <c r="L2957" s="2" t="s">
        <v>2669</v>
      </c>
      <c r="M2957" s="2" t="s">
        <v>30</v>
      </c>
      <c r="N2957" s="2" t="s">
        <v>30</v>
      </c>
      <c r="O2957" s="2" t="s">
        <v>21572</v>
      </c>
      <c r="P2957" s="3">
        <v>0</v>
      </c>
      <c r="Q2957" s="2" t="s">
        <v>30</v>
      </c>
      <c r="R2957" s="3">
        <v>0</v>
      </c>
      <c r="S2957" s="2" t="s">
        <v>30</v>
      </c>
      <c r="T2957" s="2" t="s">
        <v>21573</v>
      </c>
      <c r="U2957" s="3">
        <v>2</v>
      </c>
      <c r="V2957" s="2" t="s">
        <v>30</v>
      </c>
      <c r="W2957" s="2" t="s">
        <v>30</v>
      </c>
      <c r="X2957" s="2" t="s">
        <v>21574</v>
      </c>
      <c r="Y2957">
        <f t="shared" si="276"/>
        <v>2003</v>
      </c>
      <c r="Z2957" s="8">
        <f t="shared" si="277"/>
        <v>12</v>
      </c>
      <c r="AA2957">
        <f t="shared" si="278"/>
        <v>2</v>
      </c>
      <c r="AB2957" s="9">
        <f t="shared" si="279"/>
        <v>2005</v>
      </c>
      <c r="AC2957" s="9">
        <f t="shared" si="280"/>
        <v>1</v>
      </c>
      <c r="AD2957" s="9">
        <f t="shared" si="281"/>
        <v>1</v>
      </c>
    </row>
    <row r="2958" spans="1:30" ht="15.6">
      <c r="A2958" s="2" t="s">
        <v>24</v>
      </c>
      <c r="B2958" s="2" t="s">
        <v>288</v>
      </c>
      <c r="C2958" s="2" t="s">
        <v>9182</v>
      </c>
      <c r="D2958" s="2" t="s">
        <v>21575</v>
      </c>
      <c r="E2958" s="2" t="s">
        <v>21576</v>
      </c>
      <c r="F2958" s="2" t="s">
        <v>16912</v>
      </c>
      <c r="G2958" s="2" t="s">
        <v>21577</v>
      </c>
      <c r="H2958" s="2" t="s">
        <v>21447</v>
      </c>
      <c r="I2958" s="2" t="s">
        <v>31</v>
      </c>
      <c r="J2958" s="2" t="s">
        <v>32</v>
      </c>
      <c r="K2958" s="2" t="s">
        <v>21578</v>
      </c>
      <c r="L2958" s="2" t="s">
        <v>21579</v>
      </c>
      <c r="M2958" s="2" t="s">
        <v>30</v>
      </c>
      <c r="N2958" s="2" t="s">
        <v>30</v>
      </c>
      <c r="O2958" s="2" t="s">
        <v>21580</v>
      </c>
      <c r="P2958" s="3">
        <v>0</v>
      </c>
      <c r="Q2958" s="2" t="s">
        <v>30</v>
      </c>
      <c r="R2958" s="3">
        <v>1</v>
      </c>
      <c r="S2958" s="2" t="s">
        <v>21581</v>
      </c>
      <c r="T2958" s="2" t="s">
        <v>21582</v>
      </c>
      <c r="U2958" s="3">
        <v>2</v>
      </c>
      <c r="V2958" s="2" t="s">
        <v>30</v>
      </c>
      <c r="W2958" s="2" t="s">
        <v>30</v>
      </c>
      <c r="X2958" s="2" t="s">
        <v>21583</v>
      </c>
      <c r="Y2958">
        <f t="shared" si="276"/>
        <v>2003</v>
      </c>
      <c r="Z2958" s="8">
        <f t="shared" si="277"/>
        <v>12</v>
      </c>
      <c r="AA2958">
        <f t="shared" si="278"/>
        <v>9</v>
      </c>
      <c r="AB2958" s="9">
        <f t="shared" si="279"/>
        <v>2005</v>
      </c>
      <c r="AC2958" s="9">
        <f t="shared" si="280"/>
        <v>1</v>
      </c>
      <c r="AD2958" s="9">
        <f t="shared" si="281"/>
        <v>1</v>
      </c>
    </row>
    <row r="2959" spans="1:30" ht="15.6">
      <c r="A2959" s="2" t="s">
        <v>24</v>
      </c>
      <c r="B2959" s="2" t="s">
        <v>288</v>
      </c>
      <c r="C2959" s="2" t="s">
        <v>331</v>
      </c>
      <c r="D2959" s="2" t="s">
        <v>21584</v>
      </c>
      <c r="E2959" s="2" t="s">
        <v>21585</v>
      </c>
      <c r="F2959" s="2" t="s">
        <v>17696</v>
      </c>
      <c r="G2959" s="2" t="s">
        <v>21586</v>
      </c>
      <c r="H2959" s="2" t="s">
        <v>21447</v>
      </c>
      <c r="I2959" s="2" t="s">
        <v>31</v>
      </c>
      <c r="J2959" s="2" t="s">
        <v>32</v>
      </c>
      <c r="K2959" s="2" t="s">
        <v>1516</v>
      </c>
      <c r="L2959" s="2" t="s">
        <v>151</v>
      </c>
      <c r="M2959" s="2" t="s">
        <v>30</v>
      </c>
      <c r="N2959" s="2" t="s">
        <v>30</v>
      </c>
      <c r="O2959" s="2" t="s">
        <v>21587</v>
      </c>
      <c r="P2959" s="3">
        <v>0</v>
      </c>
      <c r="Q2959" s="2" t="s">
        <v>30</v>
      </c>
      <c r="R2959" s="3">
        <v>0</v>
      </c>
      <c r="S2959" s="2" t="s">
        <v>30</v>
      </c>
      <c r="T2959" s="2" t="s">
        <v>21588</v>
      </c>
      <c r="U2959" s="3">
        <v>2</v>
      </c>
      <c r="V2959" s="2" t="s">
        <v>30</v>
      </c>
      <c r="W2959" s="2" t="s">
        <v>30</v>
      </c>
      <c r="X2959" s="2" t="s">
        <v>21589</v>
      </c>
      <c r="Y2959">
        <f t="shared" si="276"/>
        <v>2003</v>
      </c>
      <c r="Z2959" s="8">
        <f t="shared" si="277"/>
        <v>11</v>
      </c>
      <c r="AA2959">
        <f t="shared" si="278"/>
        <v>21</v>
      </c>
      <c r="AB2959" s="9">
        <f t="shared" si="279"/>
        <v>2005</v>
      </c>
      <c r="AC2959" s="9">
        <f t="shared" si="280"/>
        <v>1</v>
      </c>
      <c r="AD2959" s="9">
        <f t="shared" si="281"/>
        <v>1</v>
      </c>
    </row>
    <row r="2960" spans="1:30" ht="15.6">
      <c r="A2960" s="2" t="s">
        <v>24</v>
      </c>
      <c r="B2960" s="2" t="s">
        <v>288</v>
      </c>
      <c r="C2960" s="2" t="s">
        <v>147</v>
      </c>
      <c r="D2960" s="2" t="s">
        <v>21590</v>
      </c>
      <c r="E2960" s="2" t="s">
        <v>21591</v>
      </c>
      <c r="F2960" s="2" t="s">
        <v>17696</v>
      </c>
      <c r="G2960" s="2" t="s">
        <v>21592</v>
      </c>
      <c r="H2960" s="2" t="s">
        <v>21447</v>
      </c>
      <c r="I2960" s="2" t="s">
        <v>31</v>
      </c>
      <c r="J2960" s="2" t="s">
        <v>32</v>
      </c>
      <c r="K2960" s="2" t="s">
        <v>1516</v>
      </c>
      <c r="L2960" s="2" t="s">
        <v>151</v>
      </c>
      <c r="M2960" s="2" t="s">
        <v>30</v>
      </c>
      <c r="N2960" s="2" t="s">
        <v>30</v>
      </c>
      <c r="O2960" s="2" t="s">
        <v>21593</v>
      </c>
      <c r="P2960" s="3">
        <v>0</v>
      </c>
      <c r="Q2960" s="2" t="s">
        <v>30</v>
      </c>
      <c r="R2960" s="3">
        <v>0</v>
      </c>
      <c r="S2960" s="2" t="s">
        <v>30</v>
      </c>
      <c r="T2960" s="2" t="s">
        <v>21594</v>
      </c>
      <c r="U2960" s="3">
        <v>2</v>
      </c>
      <c r="V2960" s="2" t="s">
        <v>30</v>
      </c>
      <c r="W2960" s="2" t="s">
        <v>30</v>
      </c>
      <c r="X2960" s="2" t="s">
        <v>21595</v>
      </c>
      <c r="Y2960">
        <f t="shared" si="276"/>
        <v>2003</v>
      </c>
      <c r="Z2960" s="8">
        <f t="shared" si="277"/>
        <v>11</v>
      </c>
      <c r="AA2960">
        <f t="shared" si="278"/>
        <v>21</v>
      </c>
      <c r="AB2960" s="9">
        <f t="shared" si="279"/>
        <v>2005</v>
      </c>
      <c r="AC2960" s="9">
        <f t="shared" si="280"/>
        <v>1</v>
      </c>
      <c r="AD2960" s="9">
        <f t="shared" si="281"/>
        <v>1</v>
      </c>
    </row>
    <row r="2961" spans="1:30" ht="15.6">
      <c r="A2961" s="2" t="s">
        <v>24</v>
      </c>
      <c r="B2961" s="2" t="s">
        <v>288</v>
      </c>
      <c r="C2961" s="2" t="s">
        <v>147</v>
      </c>
      <c r="D2961" s="2" t="s">
        <v>21596</v>
      </c>
      <c r="E2961" s="2" t="s">
        <v>21597</v>
      </c>
      <c r="F2961" s="2" t="s">
        <v>17696</v>
      </c>
      <c r="G2961" s="2" t="s">
        <v>21598</v>
      </c>
      <c r="H2961" s="2" t="s">
        <v>21447</v>
      </c>
      <c r="I2961" s="2" t="s">
        <v>31</v>
      </c>
      <c r="J2961" s="2" t="s">
        <v>32</v>
      </c>
      <c r="K2961" s="2" t="s">
        <v>1516</v>
      </c>
      <c r="L2961" s="2" t="s">
        <v>151</v>
      </c>
      <c r="M2961" s="2" t="s">
        <v>30</v>
      </c>
      <c r="N2961" s="2" t="s">
        <v>30</v>
      </c>
      <c r="O2961" s="2" t="s">
        <v>21599</v>
      </c>
      <c r="P2961" s="3">
        <v>0</v>
      </c>
      <c r="Q2961" s="2" t="s">
        <v>30</v>
      </c>
      <c r="R2961" s="3">
        <v>0</v>
      </c>
      <c r="S2961" s="2" t="s">
        <v>30</v>
      </c>
      <c r="T2961" s="2" t="s">
        <v>21600</v>
      </c>
      <c r="U2961" s="3">
        <v>2</v>
      </c>
      <c r="V2961" s="2" t="s">
        <v>30</v>
      </c>
      <c r="W2961" s="2" t="s">
        <v>30</v>
      </c>
      <c r="X2961" s="2" t="s">
        <v>21601</v>
      </c>
      <c r="Y2961">
        <f t="shared" si="276"/>
        <v>2003</v>
      </c>
      <c r="Z2961" s="8">
        <f t="shared" si="277"/>
        <v>11</v>
      </c>
      <c r="AA2961">
        <f t="shared" si="278"/>
        <v>21</v>
      </c>
      <c r="AB2961" s="9">
        <f t="shared" si="279"/>
        <v>2005</v>
      </c>
      <c r="AC2961" s="9">
        <f t="shared" si="280"/>
        <v>1</v>
      </c>
      <c r="AD2961" s="9">
        <f t="shared" si="281"/>
        <v>1</v>
      </c>
    </row>
    <row r="2962" spans="1:30" ht="15.6">
      <c r="A2962" s="2" t="s">
        <v>24</v>
      </c>
      <c r="B2962" s="2" t="s">
        <v>288</v>
      </c>
      <c r="C2962" s="2" t="s">
        <v>147</v>
      </c>
      <c r="D2962" s="2" t="s">
        <v>21602</v>
      </c>
      <c r="E2962" s="2" t="s">
        <v>21603</v>
      </c>
      <c r="F2962" s="2" t="s">
        <v>16791</v>
      </c>
      <c r="G2962" s="2" t="s">
        <v>21604</v>
      </c>
      <c r="H2962" s="2" t="s">
        <v>21447</v>
      </c>
      <c r="I2962" s="2" t="s">
        <v>31</v>
      </c>
      <c r="J2962" s="2" t="s">
        <v>32</v>
      </c>
      <c r="K2962" s="2" t="s">
        <v>1516</v>
      </c>
      <c r="L2962" s="2" t="s">
        <v>151</v>
      </c>
      <c r="M2962" s="2" t="s">
        <v>30</v>
      </c>
      <c r="N2962" s="2" t="s">
        <v>30</v>
      </c>
      <c r="O2962" s="2" t="s">
        <v>21605</v>
      </c>
      <c r="P2962" s="3">
        <v>0</v>
      </c>
      <c r="Q2962" s="2" t="s">
        <v>30</v>
      </c>
      <c r="R2962" s="3">
        <v>0</v>
      </c>
      <c r="S2962" s="2" t="s">
        <v>30</v>
      </c>
      <c r="T2962" s="2" t="s">
        <v>21606</v>
      </c>
      <c r="U2962" s="3">
        <v>2</v>
      </c>
      <c r="V2962" s="2" t="s">
        <v>30</v>
      </c>
      <c r="W2962" s="2" t="s">
        <v>30</v>
      </c>
      <c r="X2962" s="2" t="s">
        <v>21607</v>
      </c>
      <c r="Y2962">
        <f t="shared" si="276"/>
        <v>2003</v>
      </c>
      <c r="Z2962" s="8">
        <f t="shared" si="277"/>
        <v>12</v>
      </c>
      <c r="AA2962">
        <f t="shared" si="278"/>
        <v>12</v>
      </c>
      <c r="AB2962" s="9">
        <f t="shared" si="279"/>
        <v>2005</v>
      </c>
      <c r="AC2962" s="9">
        <f t="shared" si="280"/>
        <v>1</v>
      </c>
      <c r="AD2962" s="9">
        <f t="shared" si="281"/>
        <v>1</v>
      </c>
    </row>
    <row r="2963" spans="1:30" ht="15.6">
      <c r="A2963" s="2" t="s">
        <v>24</v>
      </c>
      <c r="B2963" s="2" t="s">
        <v>288</v>
      </c>
      <c r="C2963" s="2" t="s">
        <v>147</v>
      </c>
      <c r="D2963" s="2" t="s">
        <v>21608</v>
      </c>
      <c r="E2963" s="2" t="s">
        <v>21609</v>
      </c>
      <c r="F2963" s="2" t="s">
        <v>17696</v>
      </c>
      <c r="G2963" s="2" t="s">
        <v>21610</v>
      </c>
      <c r="H2963" s="2" t="s">
        <v>21447</v>
      </c>
      <c r="I2963" s="2" t="s">
        <v>31</v>
      </c>
      <c r="J2963" s="2" t="s">
        <v>32</v>
      </c>
      <c r="K2963" s="2" t="s">
        <v>21611</v>
      </c>
      <c r="L2963" s="2" t="s">
        <v>21612</v>
      </c>
      <c r="M2963" s="2" t="s">
        <v>30</v>
      </c>
      <c r="N2963" s="2" t="s">
        <v>30</v>
      </c>
      <c r="O2963" s="2" t="s">
        <v>21613</v>
      </c>
      <c r="P2963" s="3">
        <v>0</v>
      </c>
      <c r="Q2963" s="2" t="s">
        <v>30</v>
      </c>
      <c r="R2963" s="3">
        <v>0</v>
      </c>
      <c r="S2963" s="2" t="s">
        <v>30</v>
      </c>
      <c r="T2963" s="2" t="s">
        <v>21614</v>
      </c>
      <c r="U2963" s="3">
        <v>2</v>
      </c>
      <c r="V2963" s="2" t="s">
        <v>30</v>
      </c>
      <c r="W2963" s="2" t="s">
        <v>30</v>
      </c>
      <c r="X2963" s="2" t="s">
        <v>21615</v>
      </c>
      <c r="Y2963">
        <f t="shared" si="276"/>
        <v>2003</v>
      </c>
      <c r="Z2963" s="8">
        <f t="shared" si="277"/>
        <v>11</v>
      </c>
      <c r="AA2963">
        <f t="shared" si="278"/>
        <v>21</v>
      </c>
      <c r="AB2963" s="9">
        <f t="shared" si="279"/>
        <v>2005</v>
      </c>
      <c r="AC2963" s="9">
        <f t="shared" si="280"/>
        <v>1</v>
      </c>
      <c r="AD2963" s="9">
        <f t="shared" si="281"/>
        <v>1</v>
      </c>
    </row>
    <row r="2964" spans="1:30" ht="15.6">
      <c r="A2964" s="2" t="s">
        <v>24</v>
      </c>
      <c r="B2964" s="2" t="s">
        <v>288</v>
      </c>
      <c r="C2964" s="2" t="s">
        <v>21616</v>
      </c>
      <c r="D2964" s="2" t="s">
        <v>21617</v>
      </c>
      <c r="E2964" s="2" t="s">
        <v>21618</v>
      </c>
      <c r="F2964" s="2" t="s">
        <v>17696</v>
      </c>
      <c r="G2964" s="2" t="s">
        <v>21619</v>
      </c>
      <c r="H2964" s="2" t="s">
        <v>21447</v>
      </c>
      <c r="I2964" s="2" t="s">
        <v>31</v>
      </c>
      <c r="J2964" s="2" t="s">
        <v>32</v>
      </c>
      <c r="K2964" s="2" t="s">
        <v>1516</v>
      </c>
      <c r="L2964" s="2" t="s">
        <v>151</v>
      </c>
      <c r="M2964" s="2" t="s">
        <v>30</v>
      </c>
      <c r="N2964" s="2" t="s">
        <v>30</v>
      </c>
      <c r="O2964" s="2" t="s">
        <v>21620</v>
      </c>
      <c r="P2964" s="3">
        <v>0</v>
      </c>
      <c r="Q2964" s="2" t="s">
        <v>30</v>
      </c>
      <c r="R2964" s="3">
        <v>0</v>
      </c>
      <c r="S2964" s="2" t="s">
        <v>30</v>
      </c>
      <c r="T2964" s="2" t="s">
        <v>21621</v>
      </c>
      <c r="U2964" s="3">
        <v>2</v>
      </c>
      <c r="V2964" s="2" t="s">
        <v>30</v>
      </c>
      <c r="W2964" s="2" t="s">
        <v>30</v>
      </c>
      <c r="X2964" s="2" t="s">
        <v>21622</v>
      </c>
      <c r="Y2964">
        <f t="shared" si="276"/>
        <v>2003</v>
      </c>
      <c r="Z2964" s="8">
        <f t="shared" si="277"/>
        <v>11</v>
      </c>
      <c r="AA2964">
        <f t="shared" si="278"/>
        <v>21</v>
      </c>
      <c r="AB2964" s="9">
        <f t="shared" si="279"/>
        <v>2005</v>
      </c>
      <c r="AC2964" s="9">
        <f t="shared" si="280"/>
        <v>1</v>
      </c>
      <c r="AD2964" s="9">
        <f t="shared" si="281"/>
        <v>1</v>
      </c>
    </row>
    <row r="2965" spans="1:30" ht="15.6">
      <c r="A2965" s="2" t="s">
        <v>24</v>
      </c>
      <c r="B2965" s="2" t="s">
        <v>288</v>
      </c>
      <c r="C2965" s="2" t="s">
        <v>147</v>
      </c>
      <c r="D2965" s="2" t="s">
        <v>21623</v>
      </c>
      <c r="E2965" s="2" t="s">
        <v>21624</v>
      </c>
      <c r="F2965" s="2" t="s">
        <v>16912</v>
      </c>
      <c r="G2965" s="2" t="s">
        <v>21625</v>
      </c>
      <c r="H2965" s="2" t="s">
        <v>21447</v>
      </c>
      <c r="I2965" s="2" t="s">
        <v>31</v>
      </c>
      <c r="J2965" s="2" t="s">
        <v>32</v>
      </c>
      <c r="K2965" s="2" t="s">
        <v>21626</v>
      </c>
      <c r="L2965" s="2" t="s">
        <v>21627</v>
      </c>
      <c r="M2965" s="2" t="s">
        <v>30</v>
      </c>
      <c r="N2965" s="2" t="s">
        <v>30</v>
      </c>
      <c r="O2965" s="2" t="s">
        <v>8365</v>
      </c>
      <c r="P2965" s="3">
        <v>0</v>
      </c>
      <c r="Q2965" s="2" t="s">
        <v>30</v>
      </c>
      <c r="R2965" s="3">
        <v>2</v>
      </c>
      <c r="S2965" s="2" t="s">
        <v>21628</v>
      </c>
      <c r="T2965" s="2" t="s">
        <v>21629</v>
      </c>
      <c r="U2965" s="3">
        <v>1</v>
      </c>
      <c r="V2965" s="2" t="s">
        <v>30</v>
      </c>
      <c r="W2965" s="2" t="s">
        <v>30</v>
      </c>
      <c r="X2965" s="2" t="s">
        <v>21630</v>
      </c>
      <c r="Y2965">
        <f t="shared" si="276"/>
        <v>2003</v>
      </c>
      <c r="Z2965" s="8">
        <f t="shared" si="277"/>
        <v>12</v>
      </c>
      <c r="AA2965">
        <f t="shared" si="278"/>
        <v>9</v>
      </c>
      <c r="AB2965" s="9">
        <f t="shared" si="279"/>
        <v>2005</v>
      </c>
      <c r="AC2965" s="9">
        <f t="shared" si="280"/>
        <v>1</v>
      </c>
      <c r="AD2965" s="9">
        <f t="shared" si="281"/>
        <v>1</v>
      </c>
    </row>
    <row r="2966" spans="1:30" ht="15.6">
      <c r="A2966" s="2" t="s">
        <v>24</v>
      </c>
      <c r="B2966" s="2" t="s">
        <v>288</v>
      </c>
      <c r="C2966" s="2" t="s">
        <v>2207</v>
      </c>
      <c r="D2966" s="2" t="s">
        <v>21631</v>
      </c>
      <c r="E2966" s="2" t="s">
        <v>21632</v>
      </c>
      <c r="F2966" s="2" t="s">
        <v>17696</v>
      </c>
      <c r="G2966" s="2" t="s">
        <v>21633</v>
      </c>
      <c r="H2966" s="2" t="s">
        <v>21447</v>
      </c>
      <c r="I2966" s="2" t="s">
        <v>31</v>
      </c>
      <c r="J2966" s="2" t="s">
        <v>32</v>
      </c>
      <c r="K2966" s="2" t="s">
        <v>21578</v>
      </c>
      <c r="L2966" s="2" t="s">
        <v>21579</v>
      </c>
      <c r="M2966" s="2" t="s">
        <v>30</v>
      </c>
      <c r="N2966" s="2" t="s">
        <v>30</v>
      </c>
      <c r="O2966" s="2" t="s">
        <v>21634</v>
      </c>
      <c r="P2966" s="3">
        <v>0</v>
      </c>
      <c r="Q2966" s="2" t="s">
        <v>30</v>
      </c>
      <c r="R2966" s="3">
        <v>0</v>
      </c>
      <c r="S2966" s="2" t="s">
        <v>30</v>
      </c>
      <c r="T2966" s="2" t="s">
        <v>21635</v>
      </c>
      <c r="U2966" s="3">
        <v>2</v>
      </c>
      <c r="V2966" s="2" t="s">
        <v>30</v>
      </c>
      <c r="W2966" s="2" t="s">
        <v>30</v>
      </c>
      <c r="X2966" s="2" t="s">
        <v>21636</v>
      </c>
      <c r="Y2966">
        <f t="shared" si="276"/>
        <v>2003</v>
      </c>
      <c r="Z2966" s="8">
        <f t="shared" si="277"/>
        <v>11</v>
      </c>
      <c r="AA2966">
        <f t="shared" si="278"/>
        <v>21</v>
      </c>
      <c r="AB2966" s="9">
        <f t="shared" si="279"/>
        <v>2005</v>
      </c>
      <c r="AC2966" s="9">
        <f t="shared" si="280"/>
        <v>1</v>
      </c>
      <c r="AD2966" s="9">
        <f t="shared" si="281"/>
        <v>1</v>
      </c>
    </row>
    <row r="2967" spans="1:30" ht="15.6">
      <c r="A2967" s="2" t="s">
        <v>24</v>
      </c>
      <c r="B2967" s="2" t="s">
        <v>288</v>
      </c>
      <c r="C2967" s="2" t="s">
        <v>21637</v>
      </c>
      <c r="D2967" s="2" t="s">
        <v>21638</v>
      </c>
      <c r="E2967" s="2" t="s">
        <v>21639</v>
      </c>
      <c r="F2967" s="2" t="s">
        <v>16791</v>
      </c>
      <c r="G2967" s="2" t="s">
        <v>21640</v>
      </c>
      <c r="H2967" s="2" t="s">
        <v>21447</v>
      </c>
      <c r="I2967" s="2" t="s">
        <v>31</v>
      </c>
      <c r="J2967" s="2" t="s">
        <v>32</v>
      </c>
      <c r="K2967" s="2" t="s">
        <v>1516</v>
      </c>
      <c r="L2967" s="2" t="s">
        <v>151</v>
      </c>
      <c r="M2967" s="2" t="s">
        <v>30</v>
      </c>
      <c r="N2967" s="2" t="s">
        <v>30</v>
      </c>
      <c r="O2967" s="2" t="s">
        <v>4094</v>
      </c>
      <c r="P2967" s="3">
        <v>0</v>
      </c>
      <c r="Q2967" s="2" t="s">
        <v>30</v>
      </c>
      <c r="R2967" s="3">
        <v>0</v>
      </c>
      <c r="S2967" s="2" t="s">
        <v>30</v>
      </c>
      <c r="T2967" s="2" t="s">
        <v>21641</v>
      </c>
      <c r="U2967" s="3">
        <v>1</v>
      </c>
      <c r="V2967" s="2" t="s">
        <v>30</v>
      </c>
      <c r="W2967" s="2" t="s">
        <v>30</v>
      </c>
      <c r="X2967" s="2" t="s">
        <v>21642</v>
      </c>
      <c r="Y2967">
        <f t="shared" si="276"/>
        <v>2003</v>
      </c>
      <c r="Z2967" s="8">
        <f t="shared" si="277"/>
        <v>12</v>
      </c>
      <c r="AA2967">
        <f t="shared" si="278"/>
        <v>12</v>
      </c>
      <c r="AB2967" s="9">
        <f t="shared" si="279"/>
        <v>2005</v>
      </c>
      <c r="AC2967" s="9">
        <f t="shared" si="280"/>
        <v>1</v>
      </c>
      <c r="AD2967" s="9">
        <f t="shared" si="281"/>
        <v>1</v>
      </c>
    </row>
    <row r="2968" spans="1:30" ht="15.6">
      <c r="A2968" s="2" t="s">
        <v>24</v>
      </c>
      <c r="B2968" s="2" t="s">
        <v>288</v>
      </c>
      <c r="C2968" s="2" t="s">
        <v>9182</v>
      </c>
      <c r="D2968" s="2" t="s">
        <v>21643</v>
      </c>
      <c r="E2968" s="2" t="s">
        <v>21644</v>
      </c>
      <c r="F2968" s="2" t="s">
        <v>16791</v>
      </c>
      <c r="G2968" s="2" t="s">
        <v>21645</v>
      </c>
      <c r="H2968" s="2" t="s">
        <v>21447</v>
      </c>
      <c r="I2968" s="2" t="s">
        <v>31</v>
      </c>
      <c r="J2968" s="2" t="s">
        <v>32</v>
      </c>
      <c r="K2968" s="2" t="s">
        <v>21646</v>
      </c>
      <c r="L2968" s="2" t="s">
        <v>13777</v>
      </c>
      <c r="M2968" s="2" t="s">
        <v>30</v>
      </c>
      <c r="N2968" s="2" t="s">
        <v>30</v>
      </c>
      <c r="O2968" s="2" t="s">
        <v>21647</v>
      </c>
      <c r="P2968" s="3">
        <v>0</v>
      </c>
      <c r="Q2968" s="2" t="s">
        <v>30</v>
      </c>
      <c r="R2968" s="3">
        <v>0</v>
      </c>
      <c r="S2968" s="2" t="s">
        <v>30</v>
      </c>
      <c r="T2968" s="2" t="s">
        <v>21648</v>
      </c>
      <c r="U2968" s="3">
        <v>2</v>
      </c>
      <c r="V2968" s="2" t="s">
        <v>30</v>
      </c>
      <c r="W2968" s="2" t="s">
        <v>30</v>
      </c>
      <c r="X2968" s="2" t="s">
        <v>21649</v>
      </c>
      <c r="Y2968">
        <f t="shared" si="276"/>
        <v>2003</v>
      </c>
      <c r="Z2968" s="8">
        <f t="shared" si="277"/>
        <v>12</v>
      </c>
      <c r="AA2968">
        <f t="shared" si="278"/>
        <v>12</v>
      </c>
      <c r="AB2968" s="9">
        <f t="shared" si="279"/>
        <v>2005</v>
      </c>
      <c r="AC2968" s="9">
        <f t="shared" si="280"/>
        <v>1</v>
      </c>
      <c r="AD2968" s="9">
        <f t="shared" si="281"/>
        <v>1</v>
      </c>
    </row>
    <row r="2969" spans="1:30" ht="15.6">
      <c r="A2969" s="2" t="s">
        <v>24</v>
      </c>
      <c r="B2969" s="2" t="s">
        <v>288</v>
      </c>
      <c r="C2969" s="2" t="s">
        <v>21650</v>
      </c>
      <c r="D2969" s="2" t="s">
        <v>21651</v>
      </c>
      <c r="E2969" s="2" t="s">
        <v>21652</v>
      </c>
      <c r="F2969" s="2" t="s">
        <v>16355</v>
      </c>
      <c r="G2969" s="2" t="s">
        <v>21653</v>
      </c>
      <c r="H2969" s="2" t="s">
        <v>21447</v>
      </c>
      <c r="I2969" s="2" t="s">
        <v>31</v>
      </c>
      <c r="J2969" s="2" t="s">
        <v>32</v>
      </c>
      <c r="K2969" s="2" t="s">
        <v>21654</v>
      </c>
      <c r="L2969" s="2" t="s">
        <v>21655</v>
      </c>
      <c r="M2969" s="2" t="s">
        <v>30</v>
      </c>
      <c r="N2969" s="2" t="s">
        <v>30</v>
      </c>
      <c r="O2969" s="2" t="s">
        <v>11159</v>
      </c>
      <c r="P2969" s="3">
        <v>0</v>
      </c>
      <c r="Q2969" s="2" t="s">
        <v>30</v>
      </c>
      <c r="R2969" s="3">
        <v>0</v>
      </c>
      <c r="S2969" s="2" t="s">
        <v>30</v>
      </c>
      <c r="T2969" s="2" t="s">
        <v>21656</v>
      </c>
      <c r="U2969" s="3">
        <v>1</v>
      </c>
      <c r="V2969" s="2" t="s">
        <v>30</v>
      </c>
      <c r="W2969" s="2" t="s">
        <v>30</v>
      </c>
      <c r="X2969" s="2" t="s">
        <v>21657</v>
      </c>
      <c r="Y2969">
        <f t="shared" si="276"/>
        <v>2003</v>
      </c>
      <c r="Z2969" s="8">
        <f t="shared" si="277"/>
        <v>12</v>
      </c>
      <c r="AA2969">
        <f t="shared" si="278"/>
        <v>16</v>
      </c>
      <c r="AB2969" s="9">
        <f t="shared" si="279"/>
        <v>2005</v>
      </c>
      <c r="AC2969" s="9">
        <f t="shared" si="280"/>
        <v>1</v>
      </c>
      <c r="AD2969" s="9">
        <f t="shared" si="281"/>
        <v>1</v>
      </c>
    </row>
    <row r="2970" spans="1:30" ht="15.6">
      <c r="A2970" s="2" t="s">
        <v>24</v>
      </c>
      <c r="B2970" s="2" t="s">
        <v>288</v>
      </c>
      <c r="C2970" s="2" t="s">
        <v>147</v>
      </c>
      <c r="D2970" s="2" t="s">
        <v>21658</v>
      </c>
      <c r="E2970" s="2" t="s">
        <v>21659</v>
      </c>
      <c r="F2970" s="2" t="s">
        <v>16912</v>
      </c>
      <c r="G2970" s="2" t="s">
        <v>21660</v>
      </c>
      <c r="H2970" s="2" t="s">
        <v>21447</v>
      </c>
      <c r="I2970" s="2" t="s">
        <v>31</v>
      </c>
      <c r="J2970" s="2" t="s">
        <v>32</v>
      </c>
      <c r="K2970" s="2" t="s">
        <v>10855</v>
      </c>
      <c r="L2970" s="2" t="s">
        <v>10849</v>
      </c>
      <c r="M2970" s="2" t="s">
        <v>30</v>
      </c>
      <c r="N2970" s="2" t="s">
        <v>30</v>
      </c>
      <c r="O2970" s="2" t="s">
        <v>21661</v>
      </c>
      <c r="P2970" s="3">
        <v>0</v>
      </c>
      <c r="Q2970" s="2" t="s">
        <v>30</v>
      </c>
      <c r="R2970" s="3">
        <v>0</v>
      </c>
      <c r="S2970" s="2" t="s">
        <v>30</v>
      </c>
      <c r="T2970" s="2" t="s">
        <v>21662</v>
      </c>
      <c r="U2970" s="3">
        <v>2</v>
      </c>
      <c r="V2970" s="2" t="s">
        <v>30</v>
      </c>
      <c r="W2970" s="2" t="s">
        <v>30</v>
      </c>
      <c r="X2970" s="2" t="s">
        <v>21663</v>
      </c>
      <c r="Y2970">
        <f t="shared" si="276"/>
        <v>2003</v>
      </c>
      <c r="Z2970" s="8">
        <f t="shared" si="277"/>
        <v>12</v>
      </c>
      <c r="AA2970">
        <f t="shared" si="278"/>
        <v>9</v>
      </c>
      <c r="AB2970" s="9">
        <f t="shared" si="279"/>
        <v>2005</v>
      </c>
      <c r="AC2970" s="9">
        <f t="shared" si="280"/>
        <v>1</v>
      </c>
      <c r="AD2970" s="9">
        <f t="shared" si="281"/>
        <v>1</v>
      </c>
    </row>
    <row r="2971" spans="1:30" ht="15.6">
      <c r="A2971" s="2" t="s">
        <v>24</v>
      </c>
      <c r="B2971" s="2" t="s">
        <v>288</v>
      </c>
      <c r="C2971" s="2" t="s">
        <v>147</v>
      </c>
      <c r="D2971" s="2" t="s">
        <v>21664</v>
      </c>
      <c r="E2971" s="2" t="s">
        <v>21665</v>
      </c>
      <c r="F2971" s="2" t="s">
        <v>16791</v>
      </c>
      <c r="G2971" s="2" t="s">
        <v>21666</v>
      </c>
      <c r="H2971" s="2" t="s">
        <v>21447</v>
      </c>
      <c r="I2971" s="2" t="s">
        <v>31</v>
      </c>
      <c r="J2971" s="2" t="s">
        <v>32</v>
      </c>
      <c r="K2971" s="2" t="s">
        <v>21667</v>
      </c>
      <c r="L2971" s="2" t="s">
        <v>21668</v>
      </c>
      <c r="M2971" s="2" t="s">
        <v>30</v>
      </c>
      <c r="N2971" s="2" t="s">
        <v>30</v>
      </c>
      <c r="O2971" s="2" t="s">
        <v>5118</v>
      </c>
      <c r="P2971" s="3">
        <v>0</v>
      </c>
      <c r="Q2971" s="2" t="s">
        <v>30</v>
      </c>
      <c r="R2971" s="3">
        <v>1</v>
      </c>
      <c r="S2971" s="2" t="s">
        <v>21669</v>
      </c>
      <c r="T2971" s="2" t="s">
        <v>21670</v>
      </c>
      <c r="U2971" s="3">
        <v>1</v>
      </c>
      <c r="V2971" s="2" t="s">
        <v>30</v>
      </c>
      <c r="W2971" s="2" t="s">
        <v>30</v>
      </c>
      <c r="X2971" s="2" t="s">
        <v>21671</v>
      </c>
      <c r="Y2971">
        <f t="shared" si="276"/>
        <v>2003</v>
      </c>
      <c r="Z2971" s="8">
        <f t="shared" si="277"/>
        <v>12</v>
      </c>
      <c r="AA2971">
        <f t="shared" si="278"/>
        <v>12</v>
      </c>
      <c r="AB2971" s="9">
        <f t="shared" si="279"/>
        <v>2005</v>
      </c>
      <c r="AC2971" s="9">
        <f t="shared" si="280"/>
        <v>1</v>
      </c>
      <c r="AD2971" s="9">
        <f t="shared" si="281"/>
        <v>1</v>
      </c>
    </row>
    <row r="2972" spans="1:30" ht="15.6">
      <c r="A2972" s="2" t="s">
        <v>24</v>
      </c>
      <c r="B2972" s="2" t="s">
        <v>288</v>
      </c>
      <c r="C2972" s="2" t="s">
        <v>2207</v>
      </c>
      <c r="D2972" s="2" t="s">
        <v>21672</v>
      </c>
      <c r="E2972" s="2" t="s">
        <v>21673</v>
      </c>
      <c r="F2972" s="2" t="s">
        <v>16791</v>
      </c>
      <c r="G2972" s="2" t="s">
        <v>21674</v>
      </c>
      <c r="H2972" s="2" t="s">
        <v>21447</v>
      </c>
      <c r="I2972" s="2" t="s">
        <v>31</v>
      </c>
      <c r="J2972" s="2" t="s">
        <v>32</v>
      </c>
      <c r="K2972" s="2" t="s">
        <v>21675</v>
      </c>
      <c r="L2972" s="2" t="s">
        <v>21676</v>
      </c>
      <c r="M2972" s="2" t="s">
        <v>30</v>
      </c>
      <c r="N2972" s="2" t="s">
        <v>30</v>
      </c>
      <c r="O2972" s="2" t="s">
        <v>5126</v>
      </c>
      <c r="P2972" s="3">
        <v>0</v>
      </c>
      <c r="Q2972" s="2" t="s">
        <v>30</v>
      </c>
      <c r="R2972" s="3">
        <v>0</v>
      </c>
      <c r="S2972" s="2" t="s">
        <v>30</v>
      </c>
      <c r="T2972" s="2" t="s">
        <v>21677</v>
      </c>
      <c r="U2972" s="3">
        <v>1</v>
      </c>
      <c r="V2972" s="2" t="s">
        <v>30</v>
      </c>
      <c r="W2972" s="2" t="s">
        <v>30</v>
      </c>
      <c r="X2972" s="2" t="s">
        <v>21678</v>
      </c>
      <c r="Y2972">
        <f t="shared" si="276"/>
        <v>2003</v>
      </c>
      <c r="Z2972" s="8">
        <f t="shared" si="277"/>
        <v>12</v>
      </c>
      <c r="AA2972">
        <f t="shared" si="278"/>
        <v>12</v>
      </c>
      <c r="AB2972" s="9">
        <f t="shared" si="279"/>
        <v>2005</v>
      </c>
      <c r="AC2972" s="9">
        <f t="shared" si="280"/>
        <v>1</v>
      </c>
      <c r="AD2972" s="9">
        <f t="shared" si="281"/>
        <v>1</v>
      </c>
    </row>
    <row r="2973" spans="1:30" ht="15.6">
      <c r="A2973" s="2" t="s">
        <v>24</v>
      </c>
      <c r="B2973" s="2" t="s">
        <v>288</v>
      </c>
      <c r="C2973" s="2" t="s">
        <v>8685</v>
      </c>
      <c r="D2973" s="2" t="s">
        <v>21679</v>
      </c>
      <c r="E2973" s="2" t="s">
        <v>21680</v>
      </c>
      <c r="F2973" s="2" t="s">
        <v>16355</v>
      </c>
      <c r="G2973" s="2" t="s">
        <v>21681</v>
      </c>
      <c r="H2973" s="2" t="s">
        <v>21447</v>
      </c>
      <c r="I2973" s="2" t="s">
        <v>31</v>
      </c>
      <c r="J2973" s="2" t="s">
        <v>32</v>
      </c>
      <c r="K2973" s="2" t="s">
        <v>21682</v>
      </c>
      <c r="L2973" s="2" t="s">
        <v>21683</v>
      </c>
      <c r="M2973" s="2" t="s">
        <v>30</v>
      </c>
      <c r="N2973" s="2" t="s">
        <v>30</v>
      </c>
      <c r="O2973" s="2" t="s">
        <v>21684</v>
      </c>
      <c r="P2973" s="3">
        <v>0</v>
      </c>
      <c r="Q2973" s="2" t="s">
        <v>30</v>
      </c>
      <c r="R2973" s="3">
        <v>0</v>
      </c>
      <c r="S2973" s="2" t="s">
        <v>30</v>
      </c>
      <c r="T2973" s="2" t="s">
        <v>21685</v>
      </c>
      <c r="U2973" s="3">
        <v>1</v>
      </c>
      <c r="V2973" s="2" t="s">
        <v>30</v>
      </c>
      <c r="W2973" s="2" t="s">
        <v>30</v>
      </c>
      <c r="X2973" s="2" t="s">
        <v>21686</v>
      </c>
      <c r="Y2973">
        <f t="shared" si="276"/>
        <v>2003</v>
      </c>
      <c r="Z2973" s="8">
        <f t="shared" si="277"/>
        <v>12</v>
      </c>
      <c r="AA2973">
        <f t="shared" si="278"/>
        <v>16</v>
      </c>
      <c r="AB2973" s="9">
        <f t="shared" si="279"/>
        <v>2005</v>
      </c>
      <c r="AC2973" s="9">
        <f t="shared" si="280"/>
        <v>1</v>
      </c>
      <c r="AD2973" s="9">
        <f t="shared" si="281"/>
        <v>1</v>
      </c>
    </row>
    <row r="2974" spans="1:30" ht="15.6">
      <c r="A2974" s="2" t="s">
        <v>24</v>
      </c>
      <c r="B2974" s="2" t="s">
        <v>288</v>
      </c>
      <c r="C2974" s="2" t="s">
        <v>8685</v>
      </c>
      <c r="D2974" s="2" t="s">
        <v>21687</v>
      </c>
      <c r="E2974" s="2" t="s">
        <v>21688</v>
      </c>
      <c r="F2974" s="2" t="s">
        <v>16327</v>
      </c>
      <c r="G2974" s="2" t="s">
        <v>21689</v>
      </c>
      <c r="H2974" s="2" t="s">
        <v>21447</v>
      </c>
      <c r="I2974" s="2" t="s">
        <v>31</v>
      </c>
      <c r="J2974" s="2" t="s">
        <v>32</v>
      </c>
      <c r="K2974" s="2" t="s">
        <v>21690</v>
      </c>
      <c r="L2974" s="2" t="s">
        <v>21691</v>
      </c>
      <c r="M2974" s="2" t="s">
        <v>30</v>
      </c>
      <c r="N2974" s="2" t="s">
        <v>30</v>
      </c>
      <c r="O2974" s="2" t="s">
        <v>21684</v>
      </c>
      <c r="P2974" s="3">
        <v>0</v>
      </c>
      <c r="Q2974" s="2" t="s">
        <v>30</v>
      </c>
      <c r="R2974" s="3">
        <v>0</v>
      </c>
      <c r="S2974" s="2" t="s">
        <v>30</v>
      </c>
      <c r="T2974" s="2" t="s">
        <v>21692</v>
      </c>
      <c r="U2974" s="3">
        <v>1</v>
      </c>
      <c r="V2974" s="2" t="s">
        <v>30</v>
      </c>
      <c r="W2974" s="2" t="s">
        <v>30</v>
      </c>
      <c r="X2974" s="2" t="s">
        <v>21693</v>
      </c>
      <c r="Y2974">
        <f t="shared" si="276"/>
        <v>2003</v>
      </c>
      <c r="Z2974" s="8">
        <f t="shared" si="277"/>
        <v>12</v>
      </c>
      <c r="AA2974">
        <f t="shared" si="278"/>
        <v>19</v>
      </c>
      <c r="AB2974" s="9">
        <f t="shared" si="279"/>
        <v>2005</v>
      </c>
      <c r="AC2974" s="9">
        <f t="shared" si="280"/>
        <v>1</v>
      </c>
      <c r="AD2974" s="9">
        <f t="shared" si="281"/>
        <v>1</v>
      </c>
    </row>
    <row r="2975" spans="1:30" ht="15.6">
      <c r="A2975" s="2" t="s">
        <v>24</v>
      </c>
      <c r="B2975" s="2" t="s">
        <v>288</v>
      </c>
      <c r="C2975" s="2" t="s">
        <v>147</v>
      </c>
      <c r="D2975" s="2" t="s">
        <v>21694</v>
      </c>
      <c r="E2975" s="2" t="s">
        <v>21695</v>
      </c>
      <c r="F2975" s="2" t="s">
        <v>18080</v>
      </c>
      <c r="G2975" s="2" t="s">
        <v>21696</v>
      </c>
      <c r="H2975" s="2" t="s">
        <v>21447</v>
      </c>
      <c r="I2975" s="2" t="s">
        <v>31</v>
      </c>
      <c r="J2975" s="2" t="s">
        <v>32</v>
      </c>
      <c r="K2975" s="2" t="s">
        <v>14148</v>
      </c>
      <c r="L2975" s="2" t="s">
        <v>14149</v>
      </c>
      <c r="M2975" s="2" t="s">
        <v>30</v>
      </c>
      <c r="N2975" s="2" t="s">
        <v>30</v>
      </c>
      <c r="O2975" s="2" t="s">
        <v>8902</v>
      </c>
      <c r="P2975" s="3">
        <v>0</v>
      </c>
      <c r="Q2975" s="2" t="s">
        <v>30</v>
      </c>
      <c r="R2975" s="3">
        <v>0</v>
      </c>
      <c r="S2975" s="2" t="s">
        <v>30</v>
      </c>
      <c r="T2975" s="2" t="s">
        <v>21697</v>
      </c>
      <c r="U2975" s="3">
        <v>1</v>
      </c>
      <c r="V2975" s="2" t="s">
        <v>30</v>
      </c>
      <c r="W2975" s="2" t="s">
        <v>30</v>
      </c>
      <c r="X2975" s="2" t="s">
        <v>21698</v>
      </c>
      <c r="Y2975">
        <f t="shared" si="276"/>
        <v>2003</v>
      </c>
      <c r="Z2975" s="8">
        <f t="shared" si="277"/>
        <v>11</v>
      </c>
      <c r="AA2975">
        <f t="shared" si="278"/>
        <v>4</v>
      </c>
      <c r="AB2975" s="9">
        <f t="shared" si="279"/>
        <v>2005</v>
      </c>
      <c r="AC2975" s="9">
        <f t="shared" si="280"/>
        <v>1</v>
      </c>
      <c r="AD2975" s="9">
        <f t="shared" si="281"/>
        <v>1</v>
      </c>
    </row>
    <row r="2976" spans="1:30" ht="15.6">
      <c r="A2976" s="2" t="s">
        <v>24</v>
      </c>
      <c r="B2976" s="2" t="s">
        <v>288</v>
      </c>
      <c r="C2976" s="2" t="s">
        <v>137</v>
      </c>
      <c r="D2976" s="2" t="s">
        <v>21699</v>
      </c>
      <c r="E2976" s="2" t="s">
        <v>21700</v>
      </c>
      <c r="F2976" s="2" t="s">
        <v>16347</v>
      </c>
      <c r="G2976" s="2" t="s">
        <v>21701</v>
      </c>
      <c r="H2976" s="2" t="s">
        <v>21447</v>
      </c>
      <c r="I2976" s="2" t="s">
        <v>31</v>
      </c>
      <c r="J2976" s="2" t="s">
        <v>32</v>
      </c>
      <c r="K2976" s="2" t="s">
        <v>21702</v>
      </c>
      <c r="L2976" s="2" t="s">
        <v>21703</v>
      </c>
      <c r="M2976" s="2" t="s">
        <v>30</v>
      </c>
      <c r="N2976" s="2" t="s">
        <v>30</v>
      </c>
      <c r="O2976" s="2" t="s">
        <v>21704</v>
      </c>
      <c r="P2976" s="3">
        <v>0</v>
      </c>
      <c r="Q2976" s="2" t="s">
        <v>30</v>
      </c>
      <c r="R2976" s="3">
        <v>0</v>
      </c>
      <c r="S2976" s="2" t="s">
        <v>30</v>
      </c>
      <c r="T2976" s="2" t="s">
        <v>21705</v>
      </c>
      <c r="U2976" s="3">
        <v>1</v>
      </c>
      <c r="V2976" s="2" t="s">
        <v>30</v>
      </c>
      <c r="W2976" s="2" t="s">
        <v>30</v>
      </c>
      <c r="X2976" s="2" t="s">
        <v>21706</v>
      </c>
      <c r="Y2976">
        <f t="shared" si="276"/>
        <v>2003</v>
      </c>
      <c r="Z2976" s="8">
        <f t="shared" si="277"/>
        <v>12</v>
      </c>
      <c r="AA2976">
        <f t="shared" si="278"/>
        <v>23</v>
      </c>
      <c r="AB2976" s="9">
        <f t="shared" si="279"/>
        <v>2005</v>
      </c>
      <c r="AC2976" s="9">
        <f t="shared" si="280"/>
        <v>1</v>
      </c>
      <c r="AD2976" s="9">
        <f t="shared" si="281"/>
        <v>1</v>
      </c>
    </row>
    <row r="2977" spans="1:30" ht="15.6">
      <c r="A2977" s="2" t="s">
        <v>24</v>
      </c>
      <c r="B2977" s="2" t="s">
        <v>288</v>
      </c>
      <c r="C2977" s="2" t="s">
        <v>21707</v>
      </c>
      <c r="D2977" s="2" t="s">
        <v>21708</v>
      </c>
      <c r="E2977" s="2" t="s">
        <v>21709</v>
      </c>
      <c r="F2977" s="2" t="s">
        <v>14665</v>
      </c>
      <c r="G2977" s="2" t="s">
        <v>21710</v>
      </c>
      <c r="H2977" s="2" t="s">
        <v>21447</v>
      </c>
      <c r="I2977" s="2" t="s">
        <v>31</v>
      </c>
      <c r="J2977" s="2" t="s">
        <v>32</v>
      </c>
      <c r="K2977" s="2" t="s">
        <v>8875</v>
      </c>
      <c r="L2977" s="2" t="s">
        <v>8876</v>
      </c>
      <c r="M2977" s="2" t="s">
        <v>30</v>
      </c>
      <c r="N2977" s="2" t="s">
        <v>30</v>
      </c>
      <c r="O2977" s="2" t="s">
        <v>21711</v>
      </c>
      <c r="P2977" s="3">
        <v>0</v>
      </c>
      <c r="Q2977" s="2" t="s">
        <v>30</v>
      </c>
      <c r="R2977" s="3">
        <v>0</v>
      </c>
      <c r="S2977" s="2" t="s">
        <v>30</v>
      </c>
      <c r="T2977" s="2" t="s">
        <v>21712</v>
      </c>
      <c r="U2977" s="3">
        <v>1</v>
      </c>
      <c r="V2977" s="2" t="s">
        <v>30</v>
      </c>
      <c r="W2977" s="2" t="s">
        <v>30</v>
      </c>
      <c r="X2977" s="2" t="s">
        <v>21713</v>
      </c>
      <c r="Y2977">
        <f t="shared" si="276"/>
        <v>2004</v>
      </c>
      <c r="Z2977" s="8">
        <f t="shared" si="277"/>
        <v>2</v>
      </c>
      <c r="AA2977">
        <f t="shared" si="278"/>
        <v>20</v>
      </c>
      <c r="AB2977" s="9">
        <f t="shared" si="279"/>
        <v>2005</v>
      </c>
      <c r="AC2977" s="9">
        <f t="shared" si="280"/>
        <v>1</v>
      </c>
      <c r="AD2977" s="9">
        <f t="shared" si="281"/>
        <v>1</v>
      </c>
    </row>
    <row r="2978" spans="1:30" ht="15.6">
      <c r="A2978" s="2" t="s">
        <v>24</v>
      </c>
      <c r="B2978" s="2" t="s">
        <v>288</v>
      </c>
      <c r="C2978" s="2" t="s">
        <v>21714</v>
      </c>
      <c r="D2978" s="2" t="s">
        <v>21715</v>
      </c>
      <c r="E2978" s="2" t="s">
        <v>21716</v>
      </c>
      <c r="F2978" s="2" t="s">
        <v>13959</v>
      </c>
      <c r="G2978" s="2" t="s">
        <v>21717</v>
      </c>
      <c r="H2978" s="2" t="s">
        <v>21447</v>
      </c>
      <c r="I2978" s="2" t="s">
        <v>31</v>
      </c>
      <c r="J2978" s="2" t="s">
        <v>32</v>
      </c>
      <c r="K2978" s="2" t="s">
        <v>21718</v>
      </c>
      <c r="L2978" s="2" t="s">
        <v>21719</v>
      </c>
      <c r="M2978" s="2" t="s">
        <v>30</v>
      </c>
      <c r="N2978" s="2" t="s">
        <v>30</v>
      </c>
      <c r="O2978" s="2" t="s">
        <v>21720</v>
      </c>
      <c r="P2978" s="3">
        <v>0</v>
      </c>
      <c r="Q2978" s="2" t="s">
        <v>30</v>
      </c>
      <c r="R2978" s="3">
        <v>1</v>
      </c>
      <c r="S2978" s="2" t="s">
        <v>21721</v>
      </c>
      <c r="T2978" s="2" t="s">
        <v>21722</v>
      </c>
      <c r="U2978" s="3">
        <v>1</v>
      </c>
      <c r="V2978" s="2" t="s">
        <v>30</v>
      </c>
      <c r="W2978" s="2" t="s">
        <v>30</v>
      </c>
      <c r="X2978" s="2" t="s">
        <v>21723</v>
      </c>
      <c r="Y2978">
        <f t="shared" si="276"/>
        <v>2004</v>
      </c>
      <c r="Z2978" s="8">
        <f t="shared" si="277"/>
        <v>3</v>
      </c>
      <c r="AA2978">
        <f t="shared" si="278"/>
        <v>12</v>
      </c>
      <c r="AB2978" s="9">
        <f t="shared" si="279"/>
        <v>2005</v>
      </c>
      <c r="AC2978" s="9">
        <f t="shared" si="280"/>
        <v>1</v>
      </c>
      <c r="AD2978" s="9">
        <f t="shared" si="281"/>
        <v>1</v>
      </c>
    </row>
    <row r="2979" spans="1:30" ht="15.6">
      <c r="A2979" s="2" t="s">
        <v>24</v>
      </c>
      <c r="B2979" s="2" t="s">
        <v>288</v>
      </c>
      <c r="C2979" s="2" t="s">
        <v>18390</v>
      </c>
      <c r="D2979" s="2" t="s">
        <v>21724</v>
      </c>
      <c r="E2979" s="2" t="s">
        <v>21725</v>
      </c>
      <c r="F2979" s="2" t="s">
        <v>14755</v>
      </c>
      <c r="G2979" s="2" t="s">
        <v>21726</v>
      </c>
      <c r="H2979" s="2" t="s">
        <v>21447</v>
      </c>
      <c r="I2979" s="2" t="s">
        <v>31</v>
      </c>
      <c r="J2979" s="2" t="s">
        <v>32</v>
      </c>
      <c r="K2979" s="2" t="s">
        <v>21727</v>
      </c>
      <c r="L2979" s="2" t="s">
        <v>21728</v>
      </c>
      <c r="M2979" s="2" t="s">
        <v>30</v>
      </c>
      <c r="N2979" s="2" t="s">
        <v>30</v>
      </c>
      <c r="O2979" s="2" t="s">
        <v>21729</v>
      </c>
      <c r="P2979" s="3">
        <v>0</v>
      </c>
      <c r="Q2979" s="2" t="s">
        <v>30</v>
      </c>
      <c r="R2979" s="3">
        <v>0</v>
      </c>
      <c r="S2979" s="2" t="s">
        <v>30</v>
      </c>
      <c r="T2979" s="2" t="s">
        <v>21730</v>
      </c>
      <c r="U2979" s="3">
        <v>2</v>
      </c>
      <c r="V2979" s="2" t="s">
        <v>30</v>
      </c>
      <c r="W2979" s="2" t="s">
        <v>30</v>
      </c>
      <c r="X2979" s="2" t="s">
        <v>21731</v>
      </c>
      <c r="Y2979">
        <f t="shared" si="276"/>
        <v>2004</v>
      </c>
      <c r="Z2979" s="8">
        <f t="shared" si="277"/>
        <v>2</v>
      </c>
      <c r="AA2979">
        <f t="shared" si="278"/>
        <v>17</v>
      </c>
      <c r="AB2979" s="9">
        <f t="shared" si="279"/>
        <v>2005</v>
      </c>
      <c r="AC2979" s="9">
        <f t="shared" si="280"/>
        <v>1</v>
      </c>
      <c r="AD2979" s="9">
        <f t="shared" si="281"/>
        <v>1</v>
      </c>
    </row>
    <row r="2980" spans="1:30" ht="15.6">
      <c r="A2980" s="2" t="s">
        <v>24</v>
      </c>
      <c r="B2980" s="2" t="s">
        <v>288</v>
      </c>
      <c r="C2980" s="2" t="s">
        <v>5729</v>
      </c>
      <c r="D2980" s="2" t="s">
        <v>21732</v>
      </c>
      <c r="E2980" s="2" t="s">
        <v>21733</v>
      </c>
      <c r="F2980" s="2" t="s">
        <v>13959</v>
      </c>
      <c r="G2980" s="2" t="s">
        <v>21734</v>
      </c>
      <c r="H2980" s="2" t="s">
        <v>21447</v>
      </c>
      <c r="I2980" s="2" t="s">
        <v>31</v>
      </c>
      <c r="J2980" s="2" t="s">
        <v>32</v>
      </c>
      <c r="K2980" s="2" t="s">
        <v>1293</v>
      </c>
      <c r="L2980" s="2" t="s">
        <v>284</v>
      </c>
      <c r="M2980" s="2" t="s">
        <v>30</v>
      </c>
      <c r="N2980" s="2" t="s">
        <v>30</v>
      </c>
      <c r="O2980" s="2" t="s">
        <v>21735</v>
      </c>
      <c r="P2980" s="3">
        <v>0</v>
      </c>
      <c r="Q2980" s="2" t="s">
        <v>30</v>
      </c>
      <c r="R2980" s="3">
        <v>0</v>
      </c>
      <c r="S2980" s="2" t="s">
        <v>30</v>
      </c>
      <c r="T2980" s="2" t="s">
        <v>21736</v>
      </c>
      <c r="U2980" s="3">
        <v>1</v>
      </c>
      <c r="V2980" s="2" t="s">
        <v>30</v>
      </c>
      <c r="W2980" s="2" t="s">
        <v>30</v>
      </c>
      <c r="X2980" s="2" t="s">
        <v>21737</v>
      </c>
      <c r="Y2980">
        <f t="shared" si="276"/>
        <v>2004</v>
      </c>
      <c r="Z2980" s="8">
        <f t="shared" si="277"/>
        <v>3</v>
      </c>
      <c r="AA2980">
        <f t="shared" si="278"/>
        <v>12</v>
      </c>
      <c r="AB2980" s="9">
        <f t="shared" si="279"/>
        <v>2005</v>
      </c>
      <c r="AC2980" s="9">
        <f t="shared" si="280"/>
        <v>1</v>
      </c>
      <c r="AD2980" s="9">
        <f t="shared" si="281"/>
        <v>1</v>
      </c>
    </row>
    <row r="2981" spans="1:30" ht="15.6">
      <c r="A2981" s="2" t="s">
        <v>24</v>
      </c>
      <c r="B2981" s="2" t="s">
        <v>288</v>
      </c>
      <c r="C2981" s="2" t="s">
        <v>20709</v>
      </c>
      <c r="D2981" s="2" t="s">
        <v>21738</v>
      </c>
      <c r="E2981" s="2" t="s">
        <v>21739</v>
      </c>
      <c r="F2981" s="2" t="s">
        <v>13989</v>
      </c>
      <c r="G2981" s="2" t="s">
        <v>21740</v>
      </c>
      <c r="H2981" s="2" t="s">
        <v>21447</v>
      </c>
      <c r="I2981" s="2" t="s">
        <v>31</v>
      </c>
      <c r="J2981" s="2" t="s">
        <v>32</v>
      </c>
      <c r="K2981" s="2" t="s">
        <v>17654</v>
      </c>
      <c r="L2981" s="2" t="s">
        <v>12248</v>
      </c>
      <c r="M2981" s="2" t="s">
        <v>30</v>
      </c>
      <c r="N2981" s="2" t="s">
        <v>30</v>
      </c>
      <c r="O2981" s="2" t="s">
        <v>21741</v>
      </c>
      <c r="P2981" s="3">
        <v>0</v>
      </c>
      <c r="Q2981" s="2" t="s">
        <v>30</v>
      </c>
      <c r="R2981" s="3">
        <v>0</v>
      </c>
      <c r="S2981" s="2" t="s">
        <v>30</v>
      </c>
      <c r="T2981" s="2" t="s">
        <v>21742</v>
      </c>
      <c r="U2981" s="3">
        <v>1</v>
      </c>
      <c r="V2981" s="2" t="s">
        <v>30</v>
      </c>
      <c r="W2981" s="2" t="s">
        <v>30</v>
      </c>
      <c r="X2981" s="2" t="s">
        <v>21743</v>
      </c>
      <c r="Y2981">
        <f t="shared" si="276"/>
        <v>2004</v>
      </c>
      <c r="Z2981" s="8">
        <f t="shared" si="277"/>
        <v>3</v>
      </c>
      <c r="AA2981">
        <f t="shared" si="278"/>
        <v>2</v>
      </c>
      <c r="AB2981" s="9">
        <f t="shared" si="279"/>
        <v>2005</v>
      </c>
      <c r="AC2981" s="9">
        <f t="shared" si="280"/>
        <v>1</v>
      </c>
      <c r="AD2981" s="9">
        <f t="shared" si="281"/>
        <v>1</v>
      </c>
    </row>
    <row r="2982" spans="1:30" ht="15.6">
      <c r="A2982" s="2" t="s">
        <v>24</v>
      </c>
      <c r="B2982" s="2" t="s">
        <v>288</v>
      </c>
      <c r="C2982" s="2" t="s">
        <v>21744</v>
      </c>
      <c r="D2982" s="2" t="s">
        <v>21745</v>
      </c>
      <c r="E2982" s="2" t="s">
        <v>21746</v>
      </c>
      <c r="F2982" s="2" t="s">
        <v>14665</v>
      </c>
      <c r="G2982" s="2" t="s">
        <v>21747</v>
      </c>
      <c r="H2982" s="2" t="s">
        <v>21447</v>
      </c>
      <c r="I2982" s="2" t="s">
        <v>31</v>
      </c>
      <c r="J2982" s="2" t="s">
        <v>32</v>
      </c>
      <c r="K2982" s="2" t="s">
        <v>21748</v>
      </c>
      <c r="L2982" s="2" t="s">
        <v>21749</v>
      </c>
      <c r="M2982" s="2" t="s">
        <v>30</v>
      </c>
      <c r="N2982" s="2" t="s">
        <v>30</v>
      </c>
      <c r="O2982" s="2" t="s">
        <v>21750</v>
      </c>
      <c r="P2982" s="3">
        <v>0</v>
      </c>
      <c r="Q2982" s="2" t="s">
        <v>30</v>
      </c>
      <c r="R2982" s="3">
        <v>3</v>
      </c>
      <c r="S2982" s="2" t="s">
        <v>21751</v>
      </c>
      <c r="T2982" s="2" t="s">
        <v>21752</v>
      </c>
      <c r="U2982" s="3">
        <v>2</v>
      </c>
      <c r="V2982" s="2" t="s">
        <v>30</v>
      </c>
      <c r="W2982" s="2" t="s">
        <v>30</v>
      </c>
      <c r="X2982" s="2" t="s">
        <v>21753</v>
      </c>
      <c r="Y2982">
        <f t="shared" si="276"/>
        <v>2004</v>
      </c>
      <c r="Z2982" s="8">
        <f t="shared" si="277"/>
        <v>2</v>
      </c>
      <c r="AA2982">
        <f t="shared" si="278"/>
        <v>20</v>
      </c>
      <c r="AB2982" s="9">
        <f t="shared" si="279"/>
        <v>2005</v>
      </c>
      <c r="AC2982" s="9">
        <f t="shared" si="280"/>
        <v>1</v>
      </c>
      <c r="AD2982" s="9">
        <f t="shared" si="281"/>
        <v>1</v>
      </c>
    </row>
    <row r="2983" spans="1:30" ht="15.6">
      <c r="A2983" s="2" t="s">
        <v>24</v>
      </c>
      <c r="B2983" s="2" t="s">
        <v>288</v>
      </c>
      <c r="C2983" s="2" t="s">
        <v>5387</v>
      </c>
      <c r="D2983" s="2" t="s">
        <v>21754</v>
      </c>
      <c r="E2983" s="2" t="s">
        <v>21755</v>
      </c>
      <c r="F2983" s="2" t="s">
        <v>13580</v>
      </c>
      <c r="G2983" s="2" t="s">
        <v>21756</v>
      </c>
      <c r="H2983" s="2" t="s">
        <v>21447</v>
      </c>
      <c r="I2983" s="2" t="s">
        <v>31</v>
      </c>
      <c r="J2983" s="2" t="s">
        <v>32</v>
      </c>
      <c r="K2983" s="2" t="s">
        <v>21757</v>
      </c>
      <c r="L2983" s="2" t="s">
        <v>11391</v>
      </c>
      <c r="M2983" s="2" t="s">
        <v>30</v>
      </c>
      <c r="N2983" s="2" t="s">
        <v>30</v>
      </c>
      <c r="O2983" s="2" t="s">
        <v>5393</v>
      </c>
      <c r="P2983" s="3">
        <v>0</v>
      </c>
      <c r="Q2983" s="2" t="s">
        <v>30</v>
      </c>
      <c r="R2983" s="3">
        <v>1</v>
      </c>
      <c r="S2983" s="2" t="s">
        <v>21758</v>
      </c>
      <c r="T2983" s="2" t="s">
        <v>21759</v>
      </c>
      <c r="U2983" s="3">
        <v>1</v>
      </c>
      <c r="V2983" s="2" t="s">
        <v>30</v>
      </c>
      <c r="W2983" s="2" t="s">
        <v>30</v>
      </c>
      <c r="X2983" s="2" t="s">
        <v>21760</v>
      </c>
      <c r="Y2983">
        <f t="shared" si="276"/>
        <v>2004</v>
      </c>
      <c r="Z2983" s="8">
        <f t="shared" si="277"/>
        <v>3</v>
      </c>
      <c r="AA2983">
        <f t="shared" si="278"/>
        <v>30</v>
      </c>
      <c r="AB2983" s="9">
        <f t="shared" si="279"/>
        <v>2005</v>
      </c>
      <c r="AC2983" s="9">
        <f t="shared" si="280"/>
        <v>1</v>
      </c>
      <c r="AD2983" s="9">
        <f t="shared" si="281"/>
        <v>1</v>
      </c>
    </row>
    <row r="2984" spans="1:30" ht="15.6">
      <c r="A2984" s="2" t="s">
        <v>24</v>
      </c>
      <c r="B2984" s="2" t="s">
        <v>288</v>
      </c>
      <c r="C2984" s="2" t="s">
        <v>21761</v>
      </c>
      <c r="D2984" s="2" t="s">
        <v>21762</v>
      </c>
      <c r="E2984" s="2" t="s">
        <v>21763</v>
      </c>
      <c r="F2984" s="2" t="s">
        <v>13989</v>
      </c>
      <c r="G2984" s="2" t="s">
        <v>21764</v>
      </c>
      <c r="H2984" s="2" t="s">
        <v>21447</v>
      </c>
      <c r="I2984" s="2" t="s">
        <v>31</v>
      </c>
      <c r="J2984" s="2" t="s">
        <v>32</v>
      </c>
      <c r="K2984" s="2" t="s">
        <v>21765</v>
      </c>
      <c r="L2984" s="2" t="s">
        <v>21766</v>
      </c>
      <c r="M2984" s="2" t="s">
        <v>30</v>
      </c>
      <c r="N2984" s="2" t="s">
        <v>30</v>
      </c>
      <c r="O2984" s="2" t="s">
        <v>21767</v>
      </c>
      <c r="P2984" s="3">
        <v>0</v>
      </c>
      <c r="Q2984" s="2" t="s">
        <v>30</v>
      </c>
      <c r="R2984" s="3">
        <v>2</v>
      </c>
      <c r="S2984" s="2" t="s">
        <v>21768</v>
      </c>
      <c r="T2984" s="2" t="s">
        <v>21769</v>
      </c>
      <c r="U2984" s="3">
        <v>1</v>
      </c>
      <c r="V2984" s="2" t="s">
        <v>30</v>
      </c>
      <c r="W2984" s="2" t="s">
        <v>30</v>
      </c>
      <c r="X2984" s="2" t="s">
        <v>21770</v>
      </c>
      <c r="Y2984">
        <f t="shared" si="276"/>
        <v>2004</v>
      </c>
      <c r="Z2984" s="8">
        <f t="shared" si="277"/>
        <v>3</v>
      </c>
      <c r="AA2984">
        <f t="shared" si="278"/>
        <v>2</v>
      </c>
      <c r="AB2984" s="9">
        <f t="shared" si="279"/>
        <v>2005</v>
      </c>
      <c r="AC2984" s="9">
        <f t="shared" si="280"/>
        <v>1</v>
      </c>
      <c r="AD2984" s="9">
        <f t="shared" si="281"/>
        <v>1</v>
      </c>
    </row>
    <row r="2985" spans="1:30" ht="15.6">
      <c r="A2985" s="2" t="s">
        <v>24</v>
      </c>
      <c r="B2985" s="2" t="s">
        <v>288</v>
      </c>
      <c r="C2985" s="2" t="s">
        <v>21771</v>
      </c>
      <c r="D2985" s="2" t="s">
        <v>21772</v>
      </c>
      <c r="E2985" s="2" t="s">
        <v>21773</v>
      </c>
      <c r="F2985" s="2" t="s">
        <v>13977</v>
      </c>
      <c r="G2985" s="2" t="s">
        <v>21774</v>
      </c>
      <c r="H2985" s="2" t="s">
        <v>21447</v>
      </c>
      <c r="I2985" s="2" t="s">
        <v>31</v>
      </c>
      <c r="J2985" s="2" t="s">
        <v>32</v>
      </c>
      <c r="K2985" s="2" t="s">
        <v>21775</v>
      </c>
      <c r="L2985" s="2" t="s">
        <v>20783</v>
      </c>
      <c r="M2985" s="2" t="s">
        <v>30</v>
      </c>
      <c r="N2985" s="2" t="s">
        <v>30</v>
      </c>
      <c r="O2985" s="2" t="s">
        <v>21776</v>
      </c>
      <c r="P2985" s="3">
        <v>0</v>
      </c>
      <c r="Q2985" s="2" t="s">
        <v>30</v>
      </c>
      <c r="R2985" s="3">
        <v>0</v>
      </c>
      <c r="S2985" s="2" t="s">
        <v>30</v>
      </c>
      <c r="T2985" s="2" t="s">
        <v>21777</v>
      </c>
      <c r="U2985" s="3">
        <v>2</v>
      </c>
      <c r="V2985" s="2" t="s">
        <v>30</v>
      </c>
      <c r="W2985" s="2" t="s">
        <v>30</v>
      </c>
      <c r="X2985" s="2" t="s">
        <v>21778</v>
      </c>
      <c r="Y2985">
        <f t="shared" si="276"/>
        <v>2004</v>
      </c>
      <c r="Z2985" s="8">
        <f t="shared" si="277"/>
        <v>3</v>
      </c>
      <c r="AA2985">
        <f t="shared" si="278"/>
        <v>9</v>
      </c>
      <c r="AB2985" s="9">
        <f t="shared" si="279"/>
        <v>2005</v>
      </c>
      <c r="AC2985" s="9">
        <f t="shared" si="280"/>
        <v>1</v>
      </c>
      <c r="AD2985" s="9">
        <f t="shared" si="281"/>
        <v>1</v>
      </c>
    </row>
    <row r="2986" spans="1:30" ht="15.6">
      <c r="A2986" s="2" t="s">
        <v>24</v>
      </c>
      <c r="B2986" s="2" t="s">
        <v>288</v>
      </c>
      <c r="C2986" s="2" t="s">
        <v>16113</v>
      </c>
      <c r="D2986" s="2" t="s">
        <v>21779</v>
      </c>
      <c r="E2986" s="2" t="s">
        <v>21780</v>
      </c>
      <c r="F2986" s="2" t="s">
        <v>13989</v>
      </c>
      <c r="G2986" s="2" t="s">
        <v>21781</v>
      </c>
      <c r="H2986" s="2" t="s">
        <v>21447</v>
      </c>
      <c r="I2986" s="2" t="s">
        <v>31</v>
      </c>
      <c r="J2986" s="2" t="s">
        <v>32</v>
      </c>
      <c r="K2986" s="2" t="s">
        <v>21782</v>
      </c>
      <c r="L2986" s="2" t="s">
        <v>21783</v>
      </c>
      <c r="M2986" s="2" t="s">
        <v>30</v>
      </c>
      <c r="N2986" s="2" t="s">
        <v>30</v>
      </c>
      <c r="O2986" s="2" t="s">
        <v>21784</v>
      </c>
      <c r="P2986" s="3">
        <v>0</v>
      </c>
      <c r="Q2986" s="2" t="s">
        <v>30</v>
      </c>
      <c r="R2986" s="3">
        <v>0</v>
      </c>
      <c r="S2986" s="2" t="s">
        <v>30</v>
      </c>
      <c r="T2986" s="2" t="s">
        <v>21785</v>
      </c>
      <c r="U2986" s="3">
        <v>1</v>
      </c>
      <c r="V2986" s="2" t="s">
        <v>30</v>
      </c>
      <c r="W2986" s="2" t="s">
        <v>30</v>
      </c>
      <c r="X2986" s="2" t="s">
        <v>21786</v>
      </c>
      <c r="Y2986">
        <f t="shared" si="276"/>
        <v>2004</v>
      </c>
      <c r="Z2986" s="8">
        <f t="shared" si="277"/>
        <v>3</v>
      </c>
      <c r="AA2986">
        <f t="shared" si="278"/>
        <v>2</v>
      </c>
      <c r="AB2986" s="9">
        <f t="shared" si="279"/>
        <v>2005</v>
      </c>
      <c r="AC2986" s="9">
        <f t="shared" si="280"/>
        <v>1</v>
      </c>
      <c r="AD2986" s="9">
        <f t="shared" si="281"/>
        <v>1</v>
      </c>
    </row>
    <row r="2987" spans="1:30" ht="15.6">
      <c r="A2987" s="2" t="s">
        <v>24</v>
      </c>
      <c r="B2987" s="2" t="s">
        <v>288</v>
      </c>
      <c r="C2987" s="2" t="s">
        <v>18390</v>
      </c>
      <c r="D2987" s="2" t="s">
        <v>21787</v>
      </c>
      <c r="E2987" s="2" t="s">
        <v>21788</v>
      </c>
      <c r="F2987" s="2" t="s">
        <v>13989</v>
      </c>
      <c r="G2987" s="2" t="s">
        <v>21789</v>
      </c>
      <c r="H2987" s="2" t="s">
        <v>21447</v>
      </c>
      <c r="I2987" s="2" t="s">
        <v>31</v>
      </c>
      <c r="J2987" s="2" t="s">
        <v>32</v>
      </c>
      <c r="K2987" s="2" t="s">
        <v>21782</v>
      </c>
      <c r="L2987" s="2" t="s">
        <v>21783</v>
      </c>
      <c r="M2987" s="2" t="s">
        <v>30</v>
      </c>
      <c r="N2987" s="2" t="s">
        <v>30</v>
      </c>
      <c r="O2987" s="2" t="s">
        <v>21784</v>
      </c>
      <c r="P2987" s="3">
        <v>0</v>
      </c>
      <c r="Q2987" s="2" t="s">
        <v>30</v>
      </c>
      <c r="R2987" s="3">
        <v>0</v>
      </c>
      <c r="S2987" s="2" t="s">
        <v>30</v>
      </c>
      <c r="T2987" s="2" t="s">
        <v>21790</v>
      </c>
      <c r="U2987" s="3">
        <v>1</v>
      </c>
      <c r="V2987" s="2" t="s">
        <v>30</v>
      </c>
      <c r="W2987" s="2" t="s">
        <v>30</v>
      </c>
      <c r="X2987" s="2" t="s">
        <v>21791</v>
      </c>
      <c r="Y2987">
        <f t="shared" si="276"/>
        <v>2004</v>
      </c>
      <c r="Z2987" s="8">
        <f t="shared" si="277"/>
        <v>3</v>
      </c>
      <c r="AA2987">
        <f t="shared" si="278"/>
        <v>2</v>
      </c>
      <c r="AB2987" s="9">
        <f t="shared" si="279"/>
        <v>2005</v>
      </c>
      <c r="AC2987" s="9">
        <f t="shared" si="280"/>
        <v>1</v>
      </c>
      <c r="AD2987" s="9">
        <f t="shared" si="281"/>
        <v>1</v>
      </c>
    </row>
    <row r="2988" spans="1:30" ht="15.6">
      <c r="A2988" s="2" t="s">
        <v>24</v>
      </c>
      <c r="B2988" s="2" t="s">
        <v>288</v>
      </c>
      <c r="C2988" s="2" t="s">
        <v>403</v>
      </c>
      <c r="D2988" s="2" t="s">
        <v>21792</v>
      </c>
      <c r="E2988" s="2" t="s">
        <v>21793</v>
      </c>
      <c r="F2988" s="2" t="s">
        <v>13959</v>
      </c>
      <c r="G2988" s="2" t="s">
        <v>21794</v>
      </c>
      <c r="H2988" s="2" t="s">
        <v>21447</v>
      </c>
      <c r="I2988" s="2" t="s">
        <v>31</v>
      </c>
      <c r="J2988" s="2" t="s">
        <v>32</v>
      </c>
      <c r="K2988" s="2" t="s">
        <v>21795</v>
      </c>
      <c r="L2988" s="2" t="s">
        <v>21796</v>
      </c>
      <c r="M2988" s="2" t="s">
        <v>30</v>
      </c>
      <c r="N2988" s="2" t="s">
        <v>30</v>
      </c>
      <c r="O2988" s="2" t="s">
        <v>21797</v>
      </c>
      <c r="P2988" s="3">
        <v>0</v>
      </c>
      <c r="Q2988" s="2" t="s">
        <v>30</v>
      </c>
      <c r="R2988" s="3">
        <v>1</v>
      </c>
      <c r="S2988" s="2" t="s">
        <v>21798</v>
      </c>
      <c r="T2988" s="2" t="s">
        <v>21799</v>
      </c>
      <c r="U2988" s="3">
        <v>2</v>
      </c>
      <c r="V2988" s="2" t="s">
        <v>30</v>
      </c>
      <c r="W2988" s="2" t="s">
        <v>30</v>
      </c>
      <c r="X2988" s="2" t="s">
        <v>21800</v>
      </c>
      <c r="Y2988">
        <f t="shared" si="276"/>
        <v>2004</v>
      </c>
      <c r="Z2988" s="8">
        <f t="shared" si="277"/>
        <v>3</v>
      </c>
      <c r="AA2988">
        <f t="shared" si="278"/>
        <v>12</v>
      </c>
      <c r="AB2988" s="9">
        <f t="shared" si="279"/>
        <v>2005</v>
      </c>
      <c r="AC2988" s="9">
        <f t="shared" si="280"/>
        <v>1</v>
      </c>
      <c r="AD2988" s="9">
        <f t="shared" si="281"/>
        <v>1</v>
      </c>
    </row>
    <row r="2989" spans="1:30" ht="15.6">
      <c r="A2989" s="2" t="s">
        <v>24</v>
      </c>
      <c r="B2989" s="2" t="s">
        <v>288</v>
      </c>
      <c r="C2989" s="2" t="s">
        <v>10242</v>
      </c>
      <c r="D2989" s="2" t="s">
        <v>21801</v>
      </c>
      <c r="E2989" s="2" t="s">
        <v>21802</v>
      </c>
      <c r="F2989" s="2" t="s">
        <v>16912</v>
      </c>
      <c r="G2989" s="2" t="s">
        <v>21803</v>
      </c>
      <c r="H2989" s="2" t="s">
        <v>21447</v>
      </c>
      <c r="I2989" s="2" t="s">
        <v>31</v>
      </c>
      <c r="J2989" s="2" t="s">
        <v>32</v>
      </c>
      <c r="K2989" s="2" t="s">
        <v>3223</v>
      </c>
      <c r="L2989" s="2" t="s">
        <v>1823</v>
      </c>
      <c r="M2989" s="2" t="s">
        <v>30</v>
      </c>
      <c r="N2989" s="2" t="s">
        <v>30</v>
      </c>
      <c r="O2989" s="2" t="s">
        <v>3224</v>
      </c>
      <c r="P2989" s="3">
        <v>0</v>
      </c>
      <c r="Q2989" s="2" t="s">
        <v>30</v>
      </c>
      <c r="R2989" s="3">
        <v>0</v>
      </c>
      <c r="S2989" s="2" t="s">
        <v>30</v>
      </c>
      <c r="T2989" s="2" t="s">
        <v>21804</v>
      </c>
      <c r="U2989" s="3">
        <v>1</v>
      </c>
      <c r="V2989" s="2" t="s">
        <v>30</v>
      </c>
      <c r="W2989" s="2" t="s">
        <v>30</v>
      </c>
      <c r="X2989" s="2" t="s">
        <v>21805</v>
      </c>
      <c r="Y2989">
        <f t="shared" si="276"/>
        <v>2003</v>
      </c>
      <c r="Z2989" s="8">
        <f t="shared" si="277"/>
        <v>12</v>
      </c>
      <c r="AA2989">
        <f t="shared" si="278"/>
        <v>9</v>
      </c>
      <c r="AB2989" s="9">
        <f t="shared" si="279"/>
        <v>2005</v>
      </c>
      <c r="AC2989" s="9">
        <f t="shared" si="280"/>
        <v>1</v>
      </c>
      <c r="AD2989" s="9">
        <f t="shared" si="281"/>
        <v>1</v>
      </c>
    </row>
    <row r="2990" spans="1:30" ht="15.6">
      <c r="A2990" s="2" t="s">
        <v>24</v>
      </c>
      <c r="B2990" s="2" t="s">
        <v>288</v>
      </c>
      <c r="C2990" s="2" t="s">
        <v>20795</v>
      </c>
      <c r="D2990" s="2" t="s">
        <v>21806</v>
      </c>
      <c r="E2990" s="2" t="s">
        <v>21807</v>
      </c>
      <c r="F2990" s="2" t="s">
        <v>13977</v>
      </c>
      <c r="G2990" s="2" t="s">
        <v>21808</v>
      </c>
      <c r="H2990" s="2" t="s">
        <v>21447</v>
      </c>
      <c r="I2990" s="2" t="s">
        <v>31</v>
      </c>
      <c r="J2990" s="2" t="s">
        <v>32</v>
      </c>
      <c r="K2990" s="2" t="s">
        <v>21333</v>
      </c>
      <c r="L2990" s="2" t="s">
        <v>21334</v>
      </c>
      <c r="M2990" s="2" t="s">
        <v>30</v>
      </c>
      <c r="N2990" s="2" t="s">
        <v>30</v>
      </c>
      <c r="O2990" s="2" t="s">
        <v>3224</v>
      </c>
      <c r="P2990" s="3">
        <v>0</v>
      </c>
      <c r="Q2990" s="2" t="s">
        <v>30</v>
      </c>
      <c r="R2990" s="3">
        <v>0</v>
      </c>
      <c r="S2990" s="2" t="s">
        <v>30</v>
      </c>
      <c r="T2990" s="2" t="s">
        <v>21809</v>
      </c>
      <c r="U2990" s="3">
        <v>1</v>
      </c>
      <c r="V2990" s="2" t="s">
        <v>30</v>
      </c>
      <c r="W2990" s="2" t="s">
        <v>30</v>
      </c>
      <c r="X2990" s="2" t="s">
        <v>21810</v>
      </c>
      <c r="Y2990">
        <f t="shared" si="276"/>
        <v>2004</v>
      </c>
      <c r="Z2990" s="8">
        <f t="shared" si="277"/>
        <v>3</v>
      </c>
      <c r="AA2990">
        <f t="shared" si="278"/>
        <v>9</v>
      </c>
      <c r="AB2990" s="9">
        <f t="shared" si="279"/>
        <v>2005</v>
      </c>
      <c r="AC2990" s="9">
        <f t="shared" si="280"/>
        <v>1</v>
      </c>
      <c r="AD2990" s="9">
        <f t="shared" si="281"/>
        <v>1</v>
      </c>
    </row>
    <row r="2991" spans="1:30" ht="15.6">
      <c r="A2991" s="2" t="s">
        <v>24</v>
      </c>
      <c r="B2991" s="2" t="s">
        <v>288</v>
      </c>
      <c r="C2991" s="2" t="s">
        <v>1360</v>
      </c>
      <c r="D2991" s="2" t="s">
        <v>21811</v>
      </c>
      <c r="E2991" s="2" t="s">
        <v>21812</v>
      </c>
      <c r="F2991" s="2" t="s">
        <v>13580</v>
      </c>
      <c r="G2991" s="2" t="s">
        <v>21813</v>
      </c>
      <c r="H2991" s="2" t="s">
        <v>21447</v>
      </c>
      <c r="I2991" s="2" t="s">
        <v>31</v>
      </c>
      <c r="J2991" s="2" t="s">
        <v>32</v>
      </c>
      <c r="K2991" s="2" t="s">
        <v>21814</v>
      </c>
      <c r="L2991" s="2" t="s">
        <v>21815</v>
      </c>
      <c r="M2991" s="2" t="s">
        <v>30</v>
      </c>
      <c r="N2991" s="2" t="s">
        <v>30</v>
      </c>
      <c r="O2991" s="2" t="s">
        <v>3224</v>
      </c>
      <c r="P2991" s="3">
        <v>0</v>
      </c>
      <c r="Q2991" s="2" t="s">
        <v>30</v>
      </c>
      <c r="R2991" s="3">
        <v>0</v>
      </c>
      <c r="S2991" s="2" t="s">
        <v>30</v>
      </c>
      <c r="T2991" s="2" t="s">
        <v>21816</v>
      </c>
      <c r="U2991" s="3">
        <v>1</v>
      </c>
      <c r="V2991" s="2" t="s">
        <v>30</v>
      </c>
      <c r="W2991" s="2" t="s">
        <v>30</v>
      </c>
      <c r="X2991" s="2" t="s">
        <v>21817</v>
      </c>
      <c r="Y2991">
        <f t="shared" si="276"/>
        <v>2004</v>
      </c>
      <c r="Z2991" s="8">
        <f t="shared" si="277"/>
        <v>3</v>
      </c>
      <c r="AA2991">
        <f t="shared" si="278"/>
        <v>30</v>
      </c>
      <c r="AB2991" s="9">
        <f t="shared" si="279"/>
        <v>2005</v>
      </c>
      <c r="AC2991" s="9">
        <f t="shared" si="280"/>
        <v>1</v>
      </c>
      <c r="AD2991" s="9">
        <f t="shared" si="281"/>
        <v>1</v>
      </c>
    </row>
    <row r="2992" spans="1:30" ht="15.6">
      <c r="A2992" s="2" t="s">
        <v>24</v>
      </c>
      <c r="B2992" s="2" t="s">
        <v>288</v>
      </c>
      <c r="C2992" s="2" t="s">
        <v>10411</v>
      </c>
      <c r="D2992" s="2" t="s">
        <v>21818</v>
      </c>
      <c r="E2992" s="2" t="s">
        <v>21819</v>
      </c>
      <c r="F2992" s="2" t="s">
        <v>13580</v>
      </c>
      <c r="G2992" s="2" t="s">
        <v>21820</v>
      </c>
      <c r="H2992" s="2" t="s">
        <v>21447</v>
      </c>
      <c r="I2992" s="2" t="s">
        <v>31</v>
      </c>
      <c r="J2992" s="2" t="s">
        <v>32</v>
      </c>
      <c r="K2992" s="2" t="s">
        <v>21821</v>
      </c>
      <c r="L2992" s="2" t="s">
        <v>21822</v>
      </c>
      <c r="M2992" s="2" t="s">
        <v>30</v>
      </c>
      <c r="N2992" s="2" t="s">
        <v>30</v>
      </c>
      <c r="O2992" s="2" t="s">
        <v>3224</v>
      </c>
      <c r="P2992" s="3">
        <v>0</v>
      </c>
      <c r="Q2992" s="2" t="s">
        <v>30</v>
      </c>
      <c r="R2992" s="3">
        <v>0</v>
      </c>
      <c r="S2992" s="2" t="s">
        <v>30</v>
      </c>
      <c r="T2992" s="2" t="s">
        <v>21823</v>
      </c>
      <c r="U2992" s="3">
        <v>1</v>
      </c>
      <c r="V2992" s="2" t="s">
        <v>30</v>
      </c>
      <c r="W2992" s="2" t="s">
        <v>30</v>
      </c>
      <c r="X2992" s="2" t="s">
        <v>21824</v>
      </c>
      <c r="Y2992">
        <f t="shared" si="276"/>
        <v>2004</v>
      </c>
      <c r="Z2992" s="8">
        <f t="shared" si="277"/>
        <v>3</v>
      </c>
      <c r="AA2992">
        <f t="shared" si="278"/>
        <v>30</v>
      </c>
      <c r="AB2992" s="9">
        <f t="shared" si="279"/>
        <v>2005</v>
      </c>
      <c r="AC2992" s="9">
        <f t="shared" si="280"/>
        <v>1</v>
      </c>
      <c r="AD2992" s="9">
        <f t="shared" si="281"/>
        <v>1</v>
      </c>
    </row>
    <row r="2993" spans="1:30" ht="15.6">
      <c r="A2993" s="2" t="s">
        <v>24</v>
      </c>
      <c r="B2993" s="2" t="s">
        <v>25</v>
      </c>
      <c r="C2993" s="2" t="s">
        <v>21825</v>
      </c>
      <c r="D2993" s="2" t="s">
        <v>21826</v>
      </c>
      <c r="E2993" s="2" t="s">
        <v>21827</v>
      </c>
      <c r="F2993" s="2" t="s">
        <v>21828</v>
      </c>
      <c r="G2993" s="2" t="s">
        <v>30</v>
      </c>
      <c r="H2993" s="2" t="s">
        <v>30</v>
      </c>
      <c r="I2993" s="2" t="s">
        <v>31</v>
      </c>
      <c r="J2993" s="2" t="s">
        <v>32</v>
      </c>
      <c r="K2993" s="2" t="s">
        <v>21829</v>
      </c>
      <c r="L2993" s="2" t="s">
        <v>10072</v>
      </c>
      <c r="M2993" s="2" t="s">
        <v>30</v>
      </c>
      <c r="N2993" s="2" t="s">
        <v>30</v>
      </c>
      <c r="O2993" s="2" t="s">
        <v>21830</v>
      </c>
      <c r="P2993" s="3">
        <v>0</v>
      </c>
      <c r="Q2993" s="2" t="s">
        <v>30</v>
      </c>
      <c r="R2993" s="3">
        <v>1</v>
      </c>
      <c r="S2993" s="2" t="s">
        <v>21831</v>
      </c>
      <c r="T2993" s="2" t="s">
        <v>21832</v>
      </c>
      <c r="U2993" s="3">
        <v>1</v>
      </c>
      <c r="V2993" s="2" t="s">
        <v>30</v>
      </c>
      <c r="W2993" s="2" t="s">
        <v>30</v>
      </c>
      <c r="X2993" s="2" t="s">
        <v>21833</v>
      </c>
      <c r="Y2993">
        <f t="shared" si="276"/>
        <v>2003</v>
      </c>
      <c r="Z2993" s="8">
        <f t="shared" si="277"/>
        <v>6</v>
      </c>
      <c r="AA2993">
        <f t="shared" si="278"/>
        <v>27</v>
      </c>
      <c r="AB2993" s="9">
        <f t="shared" si="279"/>
        <v>0</v>
      </c>
      <c r="AC2993" s="9">
        <f t="shared" si="280"/>
        <v>0</v>
      </c>
      <c r="AD2993" s="9">
        <f t="shared" si="281"/>
        <v>0</v>
      </c>
    </row>
    <row r="2994" spans="1:30" ht="15.6">
      <c r="A2994" s="2" t="s">
        <v>24</v>
      </c>
      <c r="B2994" s="2" t="s">
        <v>25</v>
      </c>
      <c r="C2994" s="2" t="s">
        <v>21834</v>
      </c>
      <c r="D2994" s="2" t="s">
        <v>21835</v>
      </c>
      <c r="E2994" s="2" t="s">
        <v>21836</v>
      </c>
      <c r="F2994" s="2" t="s">
        <v>21828</v>
      </c>
      <c r="G2994" s="2" t="s">
        <v>30</v>
      </c>
      <c r="H2994" s="2" t="s">
        <v>30</v>
      </c>
      <c r="I2994" s="2" t="s">
        <v>31</v>
      </c>
      <c r="J2994" s="2" t="s">
        <v>32</v>
      </c>
      <c r="K2994" s="2" t="s">
        <v>21837</v>
      </c>
      <c r="L2994" s="2" t="s">
        <v>21838</v>
      </c>
      <c r="M2994" s="2" t="s">
        <v>30</v>
      </c>
      <c r="N2994" s="2" t="s">
        <v>30</v>
      </c>
      <c r="O2994" s="2" t="s">
        <v>12188</v>
      </c>
      <c r="P2994" s="3">
        <v>0</v>
      </c>
      <c r="Q2994" s="2" t="s">
        <v>30</v>
      </c>
      <c r="R2994" s="3">
        <v>0</v>
      </c>
      <c r="S2994" s="2" t="s">
        <v>30</v>
      </c>
      <c r="T2994" s="2" t="s">
        <v>21839</v>
      </c>
      <c r="U2994" s="3">
        <v>2</v>
      </c>
      <c r="V2994" s="2" t="s">
        <v>30</v>
      </c>
      <c r="W2994" s="2" t="s">
        <v>30</v>
      </c>
      <c r="X2994" s="2" t="s">
        <v>21840</v>
      </c>
      <c r="Y2994">
        <f t="shared" si="276"/>
        <v>2003</v>
      </c>
      <c r="Z2994" s="8">
        <f t="shared" si="277"/>
        <v>6</v>
      </c>
      <c r="AA2994">
        <f t="shared" si="278"/>
        <v>27</v>
      </c>
      <c r="AB2994" s="9">
        <f t="shared" si="279"/>
        <v>0</v>
      </c>
      <c r="AC2994" s="9">
        <f t="shared" si="280"/>
        <v>0</v>
      </c>
      <c r="AD2994" s="9">
        <f t="shared" si="281"/>
        <v>0</v>
      </c>
    </row>
    <row r="2995" spans="1:30" ht="15.6">
      <c r="A2995" s="2" t="s">
        <v>24</v>
      </c>
      <c r="B2995" s="2" t="s">
        <v>25</v>
      </c>
      <c r="C2995" s="2" t="s">
        <v>9857</v>
      </c>
      <c r="D2995" s="2" t="s">
        <v>21841</v>
      </c>
      <c r="E2995" s="2" t="s">
        <v>21842</v>
      </c>
      <c r="F2995" s="2" t="s">
        <v>21843</v>
      </c>
      <c r="G2995" s="2" t="s">
        <v>30</v>
      </c>
      <c r="H2995" s="2" t="s">
        <v>30</v>
      </c>
      <c r="I2995" s="2" t="s">
        <v>31</v>
      </c>
      <c r="J2995" s="2" t="s">
        <v>32</v>
      </c>
      <c r="K2995" s="2" t="s">
        <v>21844</v>
      </c>
      <c r="L2995" s="2" t="s">
        <v>9852</v>
      </c>
      <c r="M2995" s="2" t="s">
        <v>30</v>
      </c>
      <c r="N2995" s="2" t="s">
        <v>30</v>
      </c>
      <c r="O2995" s="2" t="s">
        <v>4943</v>
      </c>
      <c r="P2995" s="3">
        <v>0</v>
      </c>
      <c r="Q2995" s="2" t="s">
        <v>30</v>
      </c>
      <c r="R2995" s="3">
        <v>0</v>
      </c>
      <c r="S2995" s="2" t="s">
        <v>30</v>
      </c>
      <c r="T2995" s="2" t="s">
        <v>21845</v>
      </c>
      <c r="U2995" s="3">
        <v>1</v>
      </c>
      <c r="V2995" s="2" t="s">
        <v>30</v>
      </c>
      <c r="W2995" s="2" t="s">
        <v>30</v>
      </c>
      <c r="X2995" s="2" t="s">
        <v>21846</v>
      </c>
      <c r="Y2995">
        <f t="shared" si="276"/>
        <v>2003</v>
      </c>
      <c r="Z2995" s="8">
        <f t="shared" si="277"/>
        <v>6</v>
      </c>
      <c r="AA2995">
        <f t="shared" si="278"/>
        <v>20</v>
      </c>
      <c r="AB2995" s="9">
        <f t="shared" si="279"/>
        <v>0</v>
      </c>
      <c r="AC2995" s="9">
        <f t="shared" si="280"/>
        <v>0</v>
      </c>
      <c r="AD2995" s="9">
        <f t="shared" si="281"/>
        <v>0</v>
      </c>
    </row>
    <row r="2996" spans="1:30" ht="15.6">
      <c r="A2996" s="2" t="s">
        <v>24</v>
      </c>
      <c r="B2996" s="2" t="s">
        <v>25</v>
      </c>
      <c r="C2996" s="2" t="s">
        <v>5696</v>
      </c>
      <c r="D2996" s="2" t="s">
        <v>21847</v>
      </c>
      <c r="E2996" s="2" t="s">
        <v>21848</v>
      </c>
      <c r="F2996" s="2" t="s">
        <v>21849</v>
      </c>
      <c r="G2996" s="2" t="s">
        <v>30</v>
      </c>
      <c r="H2996" s="2" t="s">
        <v>30</v>
      </c>
      <c r="I2996" s="2" t="s">
        <v>31</v>
      </c>
      <c r="J2996" s="2" t="s">
        <v>32</v>
      </c>
      <c r="K2996" s="2" t="s">
        <v>3673</v>
      </c>
      <c r="L2996" s="2" t="s">
        <v>2565</v>
      </c>
      <c r="M2996" s="2" t="s">
        <v>30</v>
      </c>
      <c r="N2996" s="2" t="s">
        <v>30</v>
      </c>
      <c r="O2996" s="2" t="s">
        <v>21850</v>
      </c>
      <c r="P2996" s="3">
        <v>0</v>
      </c>
      <c r="Q2996" s="2" t="s">
        <v>30</v>
      </c>
      <c r="R2996" s="3">
        <v>2</v>
      </c>
      <c r="S2996" s="2" t="s">
        <v>21851</v>
      </c>
      <c r="T2996" s="2" t="s">
        <v>21852</v>
      </c>
      <c r="U2996" s="3">
        <v>2</v>
      </c>
      <c r="V2996" s="2" t="s">
        <v>30</v>
      </c>
      <c r="W2996" s="2" t="s">
        <v>30</v>
      </c>
      <c r="X2996" s="2" t="s">
        <v>21853</v>
      </c>
      <c r="Y2996">
        <f t="shared" si="276"/>
        <v>2003</v>
      </c>
      <c r="Z2996" s="8">
        <f t="shared" si="277"/>
        <v>6</v>
      </c>
      <c r="AA2996">
        <f t="shared" si="278"/>
        <v>30</v>
      </c>
      <c r="AB2996" s="9">
        <f t="shared" si="279"/>
        <v>0</v>
      </c>
      <c r="AC2996" s="9">
        <f t="shared" si="280"/>
        <v>0</v>
      </c>
      <c r="AD2996" s="9">
        <f t="shared" si="281"/>
        <v>0</v>
      </c>
    </row>
    <row r="2997" spans="1:30" ht="15.6">
      <c r="A2997" s="2" t="s">
        <v>24</v>
      </c>
      <c r="B2997" s="2" t="s">
        <v>25</v>
      </c>
      <c r="C2997" s="2" t="s">
        <v>21854</v>
      </c>
      <c r="D2997" s="2" t="s">
        <v>21855</v>
      </c>
      <c r="E2997" s="2" t="s">
        <v>21856</v>
      </c>
      <c r="F2997" s="2" t="s">
        <v>21843</v>
      </c>
      <c r="G2997" s="2" t="s">
        <v>30</v>
      </c>
      <c r="H2997" s="2" t="s">
        <v>30</v>
      </c>
      <c r="I2997" s="2" t="s">
        <v>31</v>
      </c>
      <c r="J2997" s="2" t="s">
        <v>32</v>
      </c>
      <c r="K2997" s="2" t="s">
        <v>21857</v>
      </c>
      <c r="L2997" s="2" t="s">
        <v>21858</v>
      </c>
      <c r="M2997" s="2" t="s">
        <v>30</v>
      </c>
      <c r="N2997" s="2" t="s">
        <v>30</v>
      </c>
      <c r="O2997" s="2" t="s">
        <v>4659</v>
      </c>
      <c r="P2997" s="3">
        <v>0</v>
      </c>
      <c r="Q2997" s="2" t="s">
        <v>30</v>
      </c>
      <c r="R2997" s="3">
        <v>2</v>
      </c>
      <c r="S2997" s="2" t="s">
        <v>21859</v>
      </c>
      <c r="T2997" s="2" t="s">
        <v>21860</v>
      </c>
      <c r="U2997" s="3">
        <v>1</v>
      </c>
      <c r="V2997" s="2" t="s">
        <v>30</v>
      </c>
      <c r="W2997" s="2" t="s">
        <v>30</v>
      </c>
      <c r="X2997" s="2" t="s">
        <v>21861</v>
      </c>
      <c r="Y2997">
        <f t="shared" si="276"/>
        <v>2003</v>
      </c>
      <c r="Z2997" s="8">
        <f t="shared" si="277"/>
        <v>6</v>
      </c>
      <c r="AA2997">
        <f t="shared" si="278"/>
        <v>20</v>
      </c>
      <c r="AB2997" s="9">
        <f t="shared" si="279"/>
        <v>0</v>
      </c>
      <c r="AC2997" s="9">
        <f t="shared" si="280"/>
        <v>0</v>
      </c>
      <c r="AD2997" s="9">
        <f t="shared" si="281"/>
        <v>0</v>
      </c>
    </row>
    <row r="2998" spans="1:30" ht="15.6">
      <c r="A2998" s="2" t="s">
        <v>24</v>
      </c>
      <c r="B2998" s="2" t="s">
        <v>25</v>
      </c>
      <c r="C2998" s="2" t="s">
        <v>21862</v>
      </c>
      <c r="D2998" s="2" t="s">
        <v>21863</v>
      </c>
      <c r="E2998" s="2" t="s">
        <v>21864</v>
      </c>
      <c r="F2998" s="2" t="s">
        <v>21843</v>
      </c>
      <c r="G2998" s="2" t="s">
        <v>30</v>
      </c>
      <c r="H2998" s="2" t="s">
        <v>30</v>
      </c>
      <c r="I2998" s="2" t="s">
        <v>31</v>
      </c>
      <c r="J2998" s="2" t="s">
        <v>32</v>
      </c>
      <c r="K2998" s="2" t="s">
        <v>21248</v>
      </c>
      <c r="L2998" s="2" t="s">
        <v>21249</v>
      </c>
      <c r="M2998" s="2" t="s">
        <v>30</v>
      </c>
      <c r="N2998" s="2" t="s">
        <v>30</v>
      </c>
      <c r="O2998" s="2" t="s">
        <v>21865</v>
      </c>
      <c r="P2998" s="3">
        <v>0</v>
      </c>
      <c r="Q2998" s="2" t="s">
        <v>30</v>
      </c>
      <c r="R2998" s="3">
        <v>0</v>
      </c>
      <c r="S2998" s="2" t="s">
        <v>30</v>
      </c>
      <c r="T2998" s="2" t="s">
        <v>21866</v>
      </c>
      <c r="U2998" s="3">
        <v>2</v>
      </c>
      <c r="V2998" s="2" t="s">
        <v>30</v>
      </c>
      <c r="W2998" s="2" t="s">
        <v>30</v>
      </c>
      <c r="X2998" s="2" t="s">
        <v>21867</v>
      </c>
      <c r="Y2998">
        <f t="shared" si="276"/>
        <v>2003</v>
      </c>
      <c r="Z2998" s="8">
        <f t="shared" si="277"/>
        <v>6</v>
      </c>
      <c r="AA2998">
        <f t="shared" si="278"/>
        <v>20</v>
      </c>
      <c r="AB2998" s="9">
        <f t="shared" si="279"/>
        <v>0</v>
      </c>
      <c r="AC2998" s="9">
        <f t="shared" si="280"/>
        <v>0</v>
      </c>
      <c r="AD2998" s="9">
        <f t="shared" si="281"/>
        <v>0</v>
      </c>
    </row>
    <row r="2999" spans="1:30" ht="15.6">
      <c r="A2999" s="2" t="s">
        <v>24</v>
      </c>
      <c r="B2999" s="2" t="s">
        <v>25</v>
      </c>
      <c r="C2999" s="2" t="s">
        <v>21868</v>
      </c>
      <c r="D2999" s="2" t="s">
        <v>21869</v>
      </c>
      <c r="E2999" s="2" t="s">
        <v>21870</v>
      </c>
      <c r="F2999" s="2" t="s">
        <v>21843</v>
      </c>
      <c r="G2999" s="2" t="s">
        <v>30</v>
      </c>
      <c r="H2999" s="2" t="s">
        <v>30</v>
      </c>
      <c r="I2999" s="2" t="s">
        <v>31</v>
      </c>
      <c r="J2999" s="2" t="s">
        <v>32</v>
      </c>
      <c r="K2999" s="2" t="s">
        <v>17058</v>
      </c>
      <c r="L2999" s="2" t="s">
        <v>17059</v>
      </c>
      <c r="M2999" s="2" t="s">
        <v>30</v>
      </c>
      <c r="N2999" s="2" t="s">
        <v>30</v>
      </c>
      <c r="O2999" s="2" t="s">
        <v>21871</v>
      </c>
      <c r="P2999" s="3">
        <v>0</v>
      </c>
      <c r="Q2999" s="2" t="s">
        <v>30</v>
      </c>
      <c r="R2999" s="3">
        <v>0</v>
      </c>
      <c r="S2999" s="2" t="s">
        <v>30</v>
      </c>
      <c r="T2999" s="2" t="s">
        <v>21872</v>
      </c>
      <c r="U2999" s="3">
        <v>2</v>
      </c>
      <c r="V2999" s="2" t="s">
        <v>30</v>
      </c>
      <c r="W2999" s="2" t="s">
        <v>30</v>
      </c>
      <c r="X2999" s="2" t="s">
        <v>21873</v>
      </c>
      <c r="Y2999">
        <f t="shared" si="276"/>
        <v>2003</v>
      </c>
      <c r="Z2999" s="8">
        <f t="shared" si="277"/>
        <v>6</v>
      </c>
      <c r="AA2999">
        <f t="shared" si="278"/>
        <v>20</v>
      </c>
      <c r="AB2999" s="9">
        <f t="shared" si="279"/>
        <v>0</v>
      </c>
      <c r="AC2999" s="9">
        <f t="shared" si="280"/>
        <v>0</v>
      </c>
      <c r="AD2999" s="9">
        <f t="shared" si="281"/>
        <v>0</v>
      </c>
    </row>
    <row r="3000" spans="1:30" ht="15.6">
      <c r="A3000" s="2" t="s">
        <v>24</v>
      </c>
      <c r="B3000" s="2" t="s">
        <v>25</v>
      </c>
      <c r="C3000" s="2" t="s">
        <v>21874</v>
      </c>
      <c r="D3000" s="2" t="s">
        <v>21875</v>
      </c>
      <c r="E3000" s="2" t="s">
        <v>21876</v>
      </c>
      <c r="F3000" s="2" t="s">
        <v>21828</v>
      </c>
      <c r="G3000" s="2" t="s">
        <v>30</v>
      </c>
      <c r="H3000" s="2" t="s">
        <v>30</v>
      </c>
      <c r="I3000" s="2" t="s">
        <v>31</v>
      </c>
      <c r="J3000" s="2" t="s">
        <v>32</v>
      </c>
      <c r="K3000" s="2" t="s">
        <v>21877</v>
      </c>
      <c r="L3000" s="2" t="s">
        <v>21878</v>
      </c>
      <c r="M3000" s="2" t="s">
        <v>30</v>
      </c>
      <c r="N3000" s="2" t="s">
        <v>30</v>
      </c>
      <c r="O3000" s="2" t="s">
        <v>4675</v>
      </c>
      <c r="P3000" s="3">
        <v>0</v>
      </c>
      <c r="Q3000" s="2" t="s">
        <v>30</v>
      </c>
      <c r="R3000" s="3">
        <v>0</v>
      </c>
      <c r="S3000" s="2" t="s">
        <v>30</v>
      </c>
      <c r="T3000" s="2" t="s">
        <v>21879</v>
      </c>
      <c r="U3000" s="3">
        <v>2</v>
      </c>
      <c r="V3000" s="2" t="s">
        <v>30</v>
      </c>
      <c r="W3000" s="2" t="s">
        <v>30</v>
      </c>
      <c r="X3000" s="2" t="s">
        <v>21880</v>
      </c>
      <c r="Y3000">
        <f t="shared" si="276"/>
        <v>2003</v>
      </c>
      <c r="Z3000" s="8">
        <f t="shared" si="277"/>
        <v>6</v>
      </c>
      <c r="AA3000">
        <f t="shared" si="278"/>
        <v>27</v>
      </c>
      <c r="AB3000" s="9">
        <f t="shared" si="279"/>
        <v>0</v>
      </c>
      <c r="AC3000" s="9">
        <f t="shared" si="280"/>
        <v>0</v>
      </c>
      <c r="AD3000" s="9">
        <f t="shared" si="281"/>
        <v>0</v>
      </c>
    </row>
    <row r="3001" spans="1:30" ht="15.6">
      <c r="A3001" s="2" t="s">
        <v>24</v>
      </c>
      <c r="B3001" s="2" t="s">
        <v>25</v>
      </c>
      <c r="C3001" s="2" t="s">
        <v>21881</v>
      </c>
      <c r="D3001" s="2" t="s">
        <v>21882</v>
      </c>
      <c r="E3001" s="2" t="s">
        <v>21883</v>
      </c>
      <c r="F3001" s="2" t="s">
        <v>21828</v>
      </c>
      <c r="G3001" s="2" t="s">
        <v>30</v>
      </c>
      <c r="H3001" s="2" t="s">
        <v>30</v>
      </c>
      <c r="I3001" s="2" t="s">
        <v>31</v>
      </c>
      <c r="J3001" s="2" t="s">
        <v>32</v>
      </c>
      <c r="K3001" s="2" t="s">
        <v>21884</v>
      </c>
      <c r="L3001" s="2" t="s">
        <v>21885</v>
      </c>
      <c r="M3001" s="2" t="s">
        <v>30</v>
      </c>
      <c r="N3001" s="2" t="s">
        <v>30</v>
      </c>
      <c r="O3001" s="2" t="s">
        <v>21886</v>
      </c>
      <c r="P3001" s="3">
        <v>0</v>
      </c>
      <c r="Q3001" s="2" t="s">
        <v>30</v>
      </c>
      <c r="R3001" s="3">
        <v>0</v>
      </c>
      <c r="S3001" s="2" t="s">
        <v>30</v>
      </c>
      <c r="T3001" s="2" t="s">
        <v>21887</v>
      </c>
      <c r="U3001" s="3">
        <v>2</v>
      </c>
      <c r="V3001" s="2" t="s">
        <v>30</v>
      </c>
      <c r="W3001" s="2" t="s">
        <v>30</v>
      </c>
      <c r="X3001" s="2" t="s">
        <v>21888</v>
      </c>
      <c r="Y3001">
        <f t="shared" si="276"/>
        <v>2003</v>
      </c>
      <c r="Z3001" s="8">
        <f t="shared" si="277"/>
        <v>6</v>
      </c>
      <c r="AA3001">
        <f t="shared" si="278"/>
        <v>27</v>
      </c>
      <c r="AB3001" s="9">
        <f t="shared" si="279"/>
        <v>0</v>
      </c>
      <c r="AC3001" s="9">
        <f t="shared" si="280"/>
        <v>0</v>
      </c>
      <c r="AD3001" s="9">
        <f t="shared" si="281"/>
        <v>0</v>
      </c>
    </row>
    <row r="3002" spans="1:30" ht="15.6">
      <c r="A3002" s="2" t="s">
        <v>24</v>
      </c>
      <c r="B3002" s="2" t="s">
        <v>25</v>
      </c>
      <c r="C3002" s="2" t="s">
        <v>21889</v>
      </c>
      <c r="D3002" s="2" t="s">
        <v>21890</v>
      </c>
      <c r="E3002" s="2" t="s">
        <v>21891</v>
      </c>
      <c r="F3002" s="2" t="s">
        <v>21892</v>
      </c>
      <c r="G3002" s="2" t="s">
        <v>30</v>
      </c>
      <c r="H3002" s="2" t="s">
        <v>30</v>
      </c>
      <c r="I3002" s="2" t="s">
        <v>31</v>
      </c>
      <c r="J3002" s="2" t="s">
        <v>32</v>
      </c>
      <c r="K3002" s="2" t="s">
        <v>1640</v>
      </c>
      <c r="L3002" s="2" t="s">
        <v>1641</v>
      </c>
      <c r="M3002" s="2" t="s">
        <v>30</v>
      </c>
      <c r="N3002" s="2" t="s">
        <v>30</v>
      </c>
      <c r="O3002" s="2" t="s">
        <v>21893</v>
      </c>
      <c r="P3002" s="3">
        <v>0</v>
      </c>
      <c r="Q3002" s="2" t="s">
        <v>30</v>
      </c>
      <c r="R3002" s="3">
        <v>3</v>
      </c>
      <c r="S3002" s="2" t="s">
        <v>21894</v>
      </c>
      <c r="T3002" s="2" t="s">
        <v>21895</v>
      </c>
      <c r="U3002" s="3">
        <v>2</v>
      </c>
      <c r="V3002" s="2" t="s">
        <v>30</v>
      </c>
      <c r="W3002" s="2" t="s">
        <v>30</v>
      </c>
      <c r="X3002" s="2" t="s">
        <v>21896</v>
      </c>
      <c r="Y3002">
        <f t="shared" si="276"/>
        <v>2003</v>
      </c>
      <c r="Z3002" s="8">
        <f t="shared" si="277"/>
        <v>6</v>
      </c>
      <c r="AA3002">
        <f t="shared" si="278"/>
        <v>18</v>
      </c>
      <c r="AB3002" s="9">
        <f t="shared" si="279"/>
        <v>0</v>
      </c>
      <c r="AC3002" s="9">
        <f t="shared" si="280"/>
        <v>0</v>
      </c>
      <c r="AD3002" s="9">
        <f t="shared" si="281"/>
        <v>0</v>
      </c>
    </row>
    <row r="3003" spans="1:30" ht="15.6">
      <c r="A3003" s="2" t="s">
        <v>24</v>
      </c>
      <c r="B3003" s="2" t="s">
        <v>25</v>
      </c>
      <c r="C3003" s="2" t="s">
        <v>21897</v>
      </c>
      <c r="D3003" s="2" t="s">
        <v>21898</v>
      </c>
      <c r="E3003" s="2" t="s">
        <v>21899</v>
      </c>
      <c r="F3003" s="2" t="s">
        <v>21828</v>
      </c>
      <c r="G3003" s="2" t="s">
        <v>30</v>
      </c>
      <c r="H3003" s="2" t="s">
        <v>30</v>
      </c>
      <c r="I3003" s="2" t="s">
        <v>31</v>
      </c>
      <c r="J3003" s="2" t="s">
        <v>32</v>
      </c>
      <c r="K3003" s="2" t="s">
        <v>18309</v>
      </c>
      <c r="L3003" s="2" t="s">
        <v>9779</v>
      </c>
      <c r="M3003" s="2" t="s">
        <v>30</v>
      </c>
      <c r="N3003" s="2" t="s">
        <v>30</v>
      </c>
      <c r="O3003" s="2" t="s">
        <v>21900</v>
      </c>
      <c r="P3003" s="3">
        <v>0</v>
      </c>
      <c r="Q3003" s="2" t="s">
        <v>30</v>
      </c>
      <c r="R3003" s="3">
        <v>1</v>
      </c>
      <c r="S3003" s="2" t="s">
        <v>21901</v>
      </c>
      <c r="T3003" s="2" t="s">
        <v>21902</v>
      </c>
      <c r="U3003" s="3">
        <v>2</v>
      </c>
      <c r="V3003" s="2" t="s">
        <v>30</v>
      </c>
      <c r="W3003" s="2" t="s">
        <v>30</v>
      </c>
      <c r="X3003" s="2" t="s">
        <v>21903</v>
      </c>
      <c r="Y3003">
        <f t="shared" si="276"/>
        <v>2003</v>
      </c>
      <c r="Z3003" s="8">
        <f t="shared" si="277"/>
        <v>6</v>
      </c>
      <c r="AA3003">
        <f t="shared" si="278"/>
        <v>27</v>
      </c>
      <c r="AB3003" s="9">
        <f t="shared" si="279"/>
        <v>0</v>
      </c>
      <c r="AC3003" s="9">
        <f t="shared" si="280"/>
        <v>0</v>
      </c>
      <c r="AD3003" s="9">
        <f t="shared" si="281"/>
        <v>0</v>
      </c>
    </row>
    <row r="3004" spans="1:30" ht="15.6">
      <c r="A3004" s="2" t="s">
        <v>24</v>
      </c>
      <c r="B3004" s="2" t="s">
        <v>25</v>
      </c>
      <c r="C3004" s="2" t="s">
        <v>21904</v>
      </c>
      <c r="D3004" s="2" t="s">
        <v>21905</v>
      </c>
      <c r="E3004" s="2" t="s">
        <v>21906</v>
      </c>
      <c r="F3004" s="2" t="s">
        <v>21828</v>
      </c>
      <c r="G3004" s="2" t="s">
        <v>30</v>
      </c>
      <c r="H3004" s="2" t="s">
        <v>30</v>
      </c>
      <c r="I3004" s="2" t="s">
        <v>31</v>
      </c>
      <c r="J3004" s="2" t="s">
        <v>32</v>
      </c>
      <c r="K3004" s="2" t="s">
        <v>18112</v>
      </c>
      <c r="L3004" s="2" t="s">
        <v>4691</v>
      </c>
      <c r="M3004" s="2" t="s">
        <v>30</v>
      </c>
      <c r="N3004" s="2" t="s">
        <v>30</v>
      </c>
      <c r="O3004" s="2" t="s">
        <v>21907</v>
      </c>
      <c r="P3004" s="3">
        <v>0</v>
      </c>
      <c r="Q3004" s="2" t="s">
        <v>30</v>
      </c>
      <c r="R3004" s="3">
        <v>2</v>
      </c>
      <c r="S3004" s="2" t="s">
        <v>21908</v>
      </c>
      <c r="T3004" s="2" t="s">
        <v>21909</v>
      </c>
      <c r="U3004" s="3">
        <v>1</v>
      </c>
      <c r="V3004" s="2" t="s">
        <v>30</v>
      </c>
      <c r="W3004" s="2" t="s">
        <v>30</v>
      </c>
      <c r="X3004" s="2" t="s">
        <v>21910</v>
      </c>
      <c r="Y3004">
        <f t="shared" si="276"/>
        <v>2003</v>
      </c>
      <c r="Z3004" s="8">
        <f t="shared" si="277"/>
        <v>6</v>
      </c>
      <c r="AA3004">
        <f t="shared" si="278"/>
        <v>27</v>
      </c>
      <c r="AB3004" s="9">
        <f t="shared" si="279"/>
        <v>0</v>
      </c>
      <c r="AC3004" s="9">
        <f t="shared" si="280"/>
        <v>0</v>
      </c>
      <c r="AD3004" s="9">
        <f t="shared" si="281"/>
        <v>0</v>
      </c>
    </row>
    <row r="3005" spans="1:30" ht="15.6">
      <c r="A3005" s="2" t="s">
        <v>24</v>
      </c>
      <c r="B3005" s="2" t="s">
        <v>25</v>
      </c>
      <c r="C3005" s="2" t="s">
        <v>21911</v>
      </c>
      <c r="D3005" s="2" t="s">
        <v>21912</v>
      </c>
      <c r="E3005" s="2" t="s">
        <v>21913</v>
      </c>
      <c r="F3005" s="2" t="s">
        <v>21892</v>
      </c>
      <c r="G3005" s="2" t="s">
        <v>30</v>
      </c>
      <c r="H3005" s="2" t="s">
        <v>30</v>
      </c>
      <c r="I3005" s="2" t="s">
        <v>31</v>
      </c>
      <c r="J3005" s="2" t="s">
        <v>32</v>
      </c>
      <c r="K3005" s="2" t="s">
        <v>21914</v>
      </c>
      <c r="L3005" s="2" t="s">
        <v>21915</v>
      </c>
      <c r="M3005" s="2" t="s">
        <v>30</v>
      </c>
      <c r="N3005" s="2" t="s">
        <v>30</v>
      </c>
      <c r="O3005" s="2" t="s">
        <v>3387</v>
      </c>
      <c r="P3005" s="3">
        <v>0</v>
      </c>
      <c r="Q3005" s="2" t="s">
        <v>30</v>
      </c>
      <c r="R3005" s="3">
        <v>0</v>
      </c>
      <c r="S3005" s="2" t="s">
        <v>30</v>
      </c>
      <c r="T3005" s="2" t="s">
        <v>21916</v>
      </c>
      <c r="U3005" s="3">
        <v>1</v>
      </c>
      <c r="V3005" s="2" t="s">
        <v>30</v>
      </c>
      <c r="W3005" s="2" t="s">
        <v>30</v>
      </c>
      <c r="X3005" s="2" t="s">
        <v>21917</v>
      </c>
      <c r="Y3005">
        <f t="shared" si="276"/>
        <v>2003</v>
      </c>
      <c r="Z3005" s="8">
        <f t="shared" si="277"/>
        <v>6</v>
      </c>
      <c r="AA3005">
        <f t="shared" si="278"/>
        <v>18</v>
      </c>
      <c r="AB3005" s="9">
        <f t="shared" si="279"/>
        <v>0</v>
      </c>
      <c r="AC3005" s="9">
        <f t="shared" si="280"/>
        <v>0</v>
      </c>
      <c r="AD3005" s="9">
        <f t="shared" si="281"/>
        <v>0</v>
      </c>
    </row>
    <row r="3006" spans="1:30" ht="15.6">
      <c r="A3006" s="2" t="s">
        <v>24</v>
      </c>
      <c r="B3006" s="2" t="s">
        <v>25</v>
      </c>
      <c r="C3006" s="2" t="s">
        <v>21918</v>
      </c>
      <c r="D3006" s="2" t="s">
        <v>21919</v>
      </c>
      <c r="E3006" s="2" t="s">
        <v>21920</v>
      </c>
      <c r="F3006" s="2" t="s">
        <v>21921</v>
      </c>
      <c r="G3006" s="2" t="s">
        <v>30</v>
      </c>
      <c r="H3006" s="2" t="s">
        <v>30</v>
      </c>
      <c r="I3006" s="2" t="s">
        <v>31</v>
      </c>
      <c r="J3006" s="2" t="s">
        <v>32</v>
      </c>
      <c r="K3006" s="2" t="s">
        <v>21294</v>
      </c>
      <c r="L3006" s="2" t="s">
        <v>21295</v>
      </c>
      <c r="M3006" s="2" t="s">
        <v>30</v>
      </c>
      <c r="N3006" s="2" t="s">
        <v>30</v>
      </c>
      <c r="O3006" s="2" t="s">
        <v>21922</v>
      </c>
      <c r="P3006" s="3">
        <v>0</v>
      </c>
      <c r="Q3006" s="2" t="s">
        <v>30</v>
      </c>
      <c r="R3006" s="3">
        <v>1</v>
      </c>
      <c r="S3006" s="2" t="s">
        <v>21923</v>
      </c>
      <c r="T3006" s="2" t="s">
        <v>21924</v>
      </c>
      <c r="U3006" s="3">
        <v>2</v>
      </c>
      <c r="V3006" s="2" t="s">
        <v>30</v>
      </c>
      <c r="W3006" s="2" t="s">
        <v>30</v>
      </c>
      <c r="X3006" s="2" t="s">
        <v>21925</v>
      </c>
      <c r="Y3006">
        <f t="shared" si="276"/>
        <v>2003</v>
      </c>
      <c r="Z3006" s="8">
        <f t="shared" si="277"/>
        <v>6</v>
      </c>
      <c r="AA3006">
        <f t="shared" si="278"/>
        <v>25</v>
      </c>
      <c r="AB3006" s="9">
        <f t="shared" si="279"/>
        <v>0</v>
      </c>
      <c r="AC3006" s="9">
        <f t="shared" si="280"/>
        <v>0</v>
      </c>
      <c r="AD3006" s="9">
        <f t="shared" si="281"/>
        <v>0</v>
      </c>
    </row>
    <row r="3007" spans="1:30" ht="15.6">
      <c r="A3007" s="2" t="s">
        <v>24</v>
      </c>
      <c r="B3007" s="2" t="s">
        <v>288</v>
      </c>
      <c r="C3007" s="2" t="s">
        <v>10174</v>
      </c>
      <c r="D3007" s="2" t="s">
        <v>21926</v>
      </c>
      <c r="E3007" s="2" t="s">
        <v>21927</v>
      </c>
      <c r="F3007" s="2" t="s">
        <v>16355</v>
      </c>
      <c r="G3007" s="2" t="s">
        <v>21928</v>
      </c>
      <c r="H3007" s="2" t="s">
        <v>5510</v>
      </c>
      <c r="I3007" s="2" t="s">
        <v>31</v>
      </c>
      <c r="J3007" s="2" t="s">
        <v>32</v>
      </c>
      <c r="K3007" s="2" t="s">
        <v>2220</v>
      </c>
      <c r="L3007" s="2" t="s">
        <v>2221</v>
      </c>
      <c r="M3007" s="2" t="s">
        <v>30</v>
      </c>
      <c r="N3007" s="2" t="s">
        <v>30</v>
      </c>
      <c r="O3007" s="2" t="s">
        <v>21929</v>
      </c>
      <c r="P3007" s="3">
        <v>0</v>
      </c>
      <c r="Q3007" s="2" t="s">
        <v>30</v>
      </c>
      <c r="R3007" s="3">
        <v>1</v>
      </c>
      <c r="S3007" s="2" t="s">
        <v>21930</v>
      </c>
      <c r="T3007" s="2" t="s">
        <v>21931</v>
      </c>
      <c r="U3007" s="3">
        <v>1</v>
      </c>
      <c r="V3007" s="2" t="s">
        <v>30</v>
      </c>
      <c r="W3007" s="2" t="s">
        <v>30</v>
      </c>
      <c r="X3007" s="2" t="s">
        <v>21932</v>
      </c>
      <c r="Y3007">
        <f t="shared" si="276"/>
        <v>2003</v>
      </c>
      <c r="Z3007" s="8">
        <f t="shared" si="277"/>
        <v>12</v>
      </c>
      <c r="AA3007">
        <f t="shared" si="278"/>
        <v>16</v>
      </c>
      <c r="AB3007" s="9">
        <f t="shared" si="279"/>
        <v>2004</v>
      </c>
      <c r="AC3007" s="9">
        <f t="shared" si="280"/>
        <v>12</v>
      </c>
      <c r="AD3007" s="9">
        <f t="shared" si="281"/>
        <v>21</v>
      </c>
    </row>
    <row r="3008" spans="1:30" ht="15.6">
      <c r="A3008" s="2" t="s">
        <v>24</v>
      </c>
      <c r="B3008" s="2" t="s">
        <v>288</v>
      </c>
      <c r="C3008" s="2" t="s">
        <v>21933</v>
      </c>
      <c r="D3008" s="2" t="s">
        <v>21934</v>
      </c>
      <c r="E3008" s="2" t="s">
        <v>21935</v>
      </c>
      <c r="F3008" s="2" t="s">
        <v>16327</v>
      </c>
      <c r="G3008" s="2" t="s">
        <v>21936</v>
      </c>
      <c r="H3008" s="2" t="s">
        <v>5510</v>
      </c>
      <c r="I3008" s="2" t="s">
        <v>31</v>
      </c>
      <c r="J3008" s="2" t="s">
        <v>32</v>
      </c>
      <c r="K3008" s="2" t="s">
        <v>21937</v>
      </c>
      <c r="L3008" s="2" t="s">
        <v>21938</v>
      </c>
      <c r="M3008" s="2" t="s">
        <v>30</v>
      </c>
      <c r="N3008" s="2" t="s">
        <v>30</v>
      </c>
      <c r="O3008" s="2" t="s">
        <v>21929</v>
      </c>
      <c r="P3008" s="3">
        <v>0</v>
      </c>
      <c r="Q3008" s="2" t="s">
        <v>30</v>
      </c>
      <c r="R3008" s="3">
        <v>4</v>
      </c>
      <c r="S3008" s="2" t="s">
        <v>21939</v>
      </c>
      <c r="T3008" s="2" t="s">
        <v>21940</v>
      </c>
      <c r="U3008" s="3">
        <v>1</v>
      </c>
      <c r="V3008" s="2" t="s">
        <v>30</v>
      </c>
      <c r="W3008" s="2" t="s">
        <v>30</v>
      </c>
      <c r="X3008" s="2" t="s">
        <v>21941</v>
      </c>
      <c r="Y3008">
        <f t="shared" si="276"/>
        <v>2003</v>
      </c>
      <c r="Z3008" s="8">
        <f t="shared" si="277"/>
        <v>12</v>
      </c>
      <c r="AA3008">
        <f t="shared" si="278"/>
        <v>19</v>
      </c>
      <c r="AB3008" s="9">
        <f t="shared" si="279"/>
        <v>2004</v>
      </c>
      <c r="AC3008" s="9">
        <f t="shared" si="280"/>
        <v>12</v>
      </c>
      <c r="AD3008" s="9">
        <f t="shared" si="281"/>
        <v>21</v>
      </c>
    </row>
    <row r="3009" spans="1:30" ht="15.6">
      <c r="A3009" s="2" t="s">
        <v>24</v>
      </c>
      <c r="B3009" s="2" t="s">
        <v>288</v>
      </c>
      <c r="C3009" s="2" t="s">
        <v>5729</v>
      </c>
      <c r="D3009" s="2" t="s">
        <v>21942</v>
      </c>
      <c r="E3009" s="2" t="s">
        <v>21943</v>
      </c>
      <c r="F3009" s="2" t="s">
        <v>15127</v>
      </c>
      <c r="G3009" s="2" t="s">
        <v>21944</v>
      </c>
      <c r="H3009" s="2" t="s">
        <v>5510</v>
      </c>
      <c r="I3009" s="2" t="s">
        <v>31</v>
      </c>
      <c r="J3009" s="2" t="s">
        <v>32</v>
      </c>
      <c r="K3009" s="2" t="s">
        <v>1293</v>
      </c>
      <c r="L3009" s="2" t="s">
        <v>284</v>
      </c>
      <c r="M3009" s="2" t="s">
        <v>30</v>
      </c>
      <c r="N3009" s="2" t="s">
        <v>30</v>
      </c>
      <c r="O3009" s="2" t="s">
        <v>21945</v>
      </c>
      <c r="P3009" s="3">
        <v>0</v>
      </c>
      <c r="Q3009" s="2" t="s">
        <v>30</v>
      </c>
      <c r="R3009" s="3">
        <v>1</v>
      </c>
      <c r="S3009" s="2" t="s">
        <v>3007</v>
      </c>
      <c r="T3009" s="2" t="s">
        <v>21946</v>
      </c>
      <c r="U3009" s="3">
        <v>1</v>
      </c>
      <c r="V3009" s="2" t="s">
        <v>30</v>
      </c>
      <c r="W3009" s="2" t="s">
        <v>30</v>
      </c>
      <c r="X3009" s="2" t="s">
        <v>21947</v>
      </c>
      <c r="Y3009">
        <f t="shared" si="276"/>
        <v>2004</v>
      </c>
      <c r="Z3009" s="8">
        <f t="shared" si="277"/>
        <v>2</v>
      </c>
      <c r="AA3009">
        <f t="shared" si="278"/>
        <v>6</v>
      </c>
      <c r="AB3009" s="9">
        <f t="shared" si="279"/>
        <v>2004</v>
      </c>
      <c r="AC3009" s="9">
        <f t="shared" si="280"/>
        <v>12</v>
      </c>
      <c r="AD3009" s="9">
        <f t="shared" si="281"/>
        <v>21</v>
      </c>
    </row>
    <row r="3010" spans="1:30" ht="15.6">
      <c r="A3010" s="2" t="s">
        <v>24</v>
      </c>
      <c r="B3010" s="2" t="s">
        <v>288</v>
      </c>
      <c r="C3010" s="2" t="s">
        <v>21948</v>
      </c>
      <c r="D3010" s="2" t="s">
        <v>21949</v>
      </c>
      <c r="E3010" s="2" t="s">
        <v>21950</v>
      </c>
      <c r="F3010" s="2" t="s">
        <v>16347</v>
      </c>
      <c r="G3010" s="2" t="s">
        <v>21951</v>
      </c>
      <c r="H3010" s="2" t="s">
        <v>5510</v>
      </c>
      <c r="I3010" s="2" t="s">
        <v>31</v>
      </c>
      <c r="J3010" s="2" t="s">
        <v>32</v>
      </c>
      <c r="K3010" s="2" t="s">
        <v>21952</v>
      </c>
      <c r="L3010" s="2" t="s">
        <v>21953</v>
      </c>
      <c r="M3010" s="2" t="s">
        <v>30</v>
      </c>
      <c r="N3010" s="2" t="s">
        <v>30</v>
      </c>
      <c r="O3010" s="2" t="s">
        <v>21954</v>
      </c>
      <c r="P3010" s="3">
        <v>0</v>
      </c>
      <c r="Q3010" s="2" t="s">
        <v>30</v>
      </c>
      <c r="R3010" s="3">
        <v>0</v>
      </c>
      <c r="S3010" s="2" t="s">
        <v>30</v>
      </c>
      <c r="T3010" s="2" t="s">
        <v>21955</v>
      </c>
      <c r="U3010" s="3">
        <v>1</v>
      </c>
      <c r="V3010" s="2" t="s">
        <v>30</v>
      </c>
      <c r="W3010" s="2" t="s">
        <v>30</v>
      </c>
      <c r="X3010" s="2" t="s">
        <v>21956</v>
      </c>
      <c r="Y3010">
        <f t="shared" si="276"/>
        <v>2003</v>
      </c>
      <c r="Z3010" s="8">
        <f t="shared" si="277"/>
        <v>12</v>
      </c>
      <c r="AA3010">
        <f t="shared" si="278"/>
        <v>23</v>
      </c>
      <c r="AB3010" s="9">
        <f t="shared" si="279"/>
        <v>2004</v>
      </c>
      <c r="AC3010" s="9">
        <f t="shared" si="280"/>
        <v>12</v>
      </c>
      <c r="AD3010" s="9">
        <f t="shared" si="281"/>
        <v>21</v>
      </c>
    </row>
    <row r="3011" spans="1:30" ht="15.6">
      <c r="A3011" s="2" t="s">
        <v>24</v>
      </c>
      <c r="B3011" s="2" t="s">
        <v>288</v>
      </c>
      <c r="C3011" s="2" t="s">
        <v>21957</v>
      </c>
      <c r="D3011" s="2" t="s">
        <v>21958</v>
      </c>
      <c r="E3011" s="2" t="s">
        <v>21959</v>
      </c>
      <c r="F3011" s="2" t="s">
        <v>16355</v>
      </c>
      <c r="G3011" s="2" t="s">
        <v>21960</v>
      </c>
      <c r="H3011" s="2" t="s">
        <v>5510</v>
      </c>
      <c r="I3011" s="2" t="s">
        <v>31</v>
      </c>
      <c r="J3011" s="2" t="s">
        <v>32</v>
      </c>
      <c r="K3011" s="2" t="s">
        <v>21961</v>
      </c>
      <c r="L3011" s="2" t="s">
        <v>21962</v>
      </c>
      <c r="M3011" s="2" t="s">
        <v>30</v>
      </c>
      <c r="N3011" s="2" t="s">
        <v>30</v>
      </c>
      <c r="O3011" s="2" t="s">
        <v>21963</v>
      </c>
      <c r="P3011" s="3">
        <v>0</v>
      </c>
      <c r="Q3011" s="2" t="s">
        <v>30</v>
      </c>
      <c r="R3011" s="3">
        <v>0</v>
      </c>
      <c r="S3011" s="2" t="s">
        <v>30</v>
      </c>
      <c r="T3011" s="2" t="s">
        <v>21964</v>
      </c>
      <c r="U3011" s="3">
        <v>2</v>
      </c>
      <c r="V3011" s="2" t="s">
        <v>30</v>
      </c>
      <c r="W3011" s="2" t="s">
        <v>30</v>
      </c>
      <c r="X3011" s="2" t="s">
        <v>21965</v>
      </c>
      <c r="Y3011">
        <f t="shared" ref="Y3011:Y3074" si="282">YEAR(F3011)</f>
        <v>2003</v>
      </c>
      <c r="Z3011" s="8">
        <f t="shared" ref="Z3011:Z3074" si="283">MONTH(F3011)</f>
        <v>12</v>
      </c>
      <c r="AA3011">
        <f t="shared" ref="AA3011:AA3074" si="284">DAY(F3011)</f>
        <v>16</v>
      </c>
      <c r="AB3011" s="9">
        <f t="shared" ref="AB3011:AB3074" si="285">IFERROR(YEAR(H3011),0)</f>
        <v>2004</v>
      </c>
      <c r="AC3011" s="9">
        <f t="shared" ref="AC3011:AC3074" si="286">IFERROR(MONTH(H3011),0)</f>
        <v>12</v>
      </c>
      <c r="AD3011" s="9">
        <f t="shared" ref="AD3011:AD3074" si="287">IFERROR(DAY(H3011),0)</f>
        <v>21</v>
      </c>
    </row>
    <row r="3012" spans="1:30" ht="15.6">
      <c r="A3012" s="2" t="s">
        <v>24</v>
      </c>
      <c r="B3012" s="2" t="s">
        <v>288</v>
      </c>
      <c r="C3012" s="2" t="s">
        <v>2673</v>
      </c>
      <c r="D3012" s="2" t="s">
        <v>21966</v>
      </c>
      <c r="E3012" s="2" t="s">
        <v>21967</v>
      </c>
      <c r="F3012" s="2" t="s">
        <v>17716</v>
      </c>
      <c r="G3012" s="2" t="s">
        <v>21968</v>
      </c>
      <c r="H3012" s="2" t="s">
        <v>5510</v>
      </c>
      <c r="I3012" s="2" t="s">
        <v>31</v>
      </c>
      <c r="J3012" s="2" t="s">
        <v>32</v>
      </c>
      <c r="K3012" s="2" t="s">
        <v>15024</v>
      </c>
      <c r="L3012" s="2" t="s">
        <v>15025</v>
      </c>
      <c r="M3012" s="2" t="s">
        <v>30</v>
      </c>
      <c r="N3012" s="2" t="s">
        <v>30</v>
      </c>
      <c r="O3012" s="2" t="s">
        <v>21969</v>
      </c>
      <c r="P3012" s="3">
        <v>0</v>
      </c>
      <c r="Q3012" s="2" t="s">
        <v>30</v>
      </c>
      <c r="R3012" s="3">
        <v>3</v>
      </c>
      <c r="S3012" s="2" t="s">
        <v>21970</v>
      </c>
      <c r="T3012" s="2" t="s">
        <v>21971</v>
      </c>
      <c r="U3012" s="3">
        <v>3</v>
      </c>
      <c r="V3012" s="2" t="s">
        <v>30</v>
      </c>
      <c r="W3012" s="2" t="s">
        <v>30</v>
      </c>
      <c r="X3012" s="2" t="s">
        <v>21972</v>
      </c>
      <c r="Y3012">
        <f t="shared" si="282"/>
        <v>2003</v>
      </c>
      <c r="Z3012" s="8">
        <f t="shared" si="283"/>
        <v>11</v>
      </c>
      <c r="AA3012">
        <f t="shared" si="284"/>
        <v>27</v>
      </c>
      <c r="AB3012" s="9">
        <f t="shared" si="285"/>
        <v>2004</v>
      </c>
      <c r="AC3012" s="9">
        <f t="shared" si="286"/>
        <v>12</v>
      </c>
      <c r="AD3012" s="9">
        <f t="shared" si="287"/>
        <v>21</v>
      </c>
    </row>
    <row r="3013" spans="1:30" ht="15.6">
      <c r="A3013" s="2" t="s">
        <v>24</v>
      </c>
      <c r="B3013" s="2" t="s">
        <v>288</v>
      </c>
      <c r="C3013" s="2" t="s">
        <v>2673</v>
      </c>
      <c r="D3013" s="2" t="s">
        <v>21973</v>
      </c>
      <c r="E3013" s="2" t="s">
        <v>21974</v>
      </c>
      <c r="F3013" s="2" t="s">
        <v>17716</v>
      </c>
      <c r="G3013" s="2" t="s">
        <v>21975</v>
      </c>
      <c r="H3013" s="2" t="s">
        <v>5510</v>
      </c>
      <c r="I3013" s="2" t="s">
        <v>31</v>
      </c>
      <c r="J3013" s="2" t="s">
        <v>32</v>
      </c>
      <c r="K3013" s="2" t="s">
        <v>21976</v>
      </c>
      <c r="L3013" s="2" t="s">
        <v>21977</v>
      </c>
      <c r="M3013" s="2" t="s">
        <v>30</v>
      </c>
      <c r="N3013" s="2" t="s">
        <v>30</v>
      </c>
      <c r="O3013" s="2" t="s">
        <v>21978</v>
      </c>
      <c r="P3013" s="3">
        <v>0</v>
      </c>
      <c r="Q3013" s="2" t="s">
        <v>30</v>
      </c>
      <c r="R3013" s="3">
        <v>0</v>
      </c>
      <c r="S3013" s="2" t="s">
        <v>30</v>
      </c>
      <c r="T3013" s="2" t="s">
        <v>21979</v>
      </c>
      <c r="U3013" s="3">
        <v>3</v>
      </c>
      <c r="V3013" s="2" t="s">
        <v>30</v>
      </c>
      <c r="W3013" s="2" t="s">
        <v>30</v>
      </c>
      <c r="X3013" s="2" t="s">
        <v>21980</v>
      </c>
      <c r="Y3013">
        <f t="shared" si="282"/>
        <v>2003</v>
      </c>
      <c r="Z3013" s="8">
        <f t="shared" si="283"/>
        <v>11</v>
      </c>
      <c r="AA3013">
        <f t="shared" si="284"/>
        <v>27</v>
      </c>
      <c r="AB3013" s="9">
        <f t="shared" si="285"/>
        <v>2004</v>
      </c>
      <c r="AC3013" s="9">
        <f t="shared" si="286"/>
        <v>12</v>
      </c>
      <c r="AD3013" s="9">
        <f t="shared" si="287"/>
        <v>21</v>
      </c>
    </row>
    <row r="3014" spans="1:30" ht="15.6">
      <c r="A3014" s="2" t="s">
        <v>24</v>
      </c>
      <c r="B3014" s="2" t="s">
        <v>288</v>
      </c>
      <c r="C3014" s="2" t="s">
        <v>147</v>
      </c>
      <c r="D3014" s="2" t="s">
        <v>21981</v>
      </c>
      <c r="E3014" s="2" t="s">
        <v>21982</v>
      </c>
      <c r="F3014" s="2" t="s">
        <v>16335</v>
      </c>
      <c r="G3014" s="2" t="s">
        <v>21983</v>
      </c>
      <c r="H3014" s="2" t="s">
        <v>5510</v>
      </c>
      <c r="I3014" s="2" t="s">
        <v>31</v>
      </c>
      <c r="J3014" s="2" t="s">
        <v>32</v>
      </c>
      <c r="K3014" s="2" t="s">
        <v>21984</v>
      </c>
      <c r="L3014" s="2" t="s">
        <v>21985</v>
      </c>
      <c r="M3014" s="2" t="s">
        <v>30</v>
      </c>
      <c r="N3014" s="2" t="s">
        <v>30</v>
      </c>
      <c r="O3014" s="2" t="s">
        <v>21986</v>
      </c>
      <c r="P3014" s="3">
        <v>0</v>
      </c>
      <c r="Q3014" s="2" t="s">
        <v>30</v>
      </c>
      <c r="R3014" s="3">
        <v>0</v>
      </c>
      <c r="S3014" s="2" t="s">
        <v>30</v>
      </c>
      <c r="T3014" s="2" t="s">
        <v>21987</v>
      </c>
      <c r="U3014" s="3">
        <v>1</v>
      </c>
      <c r="V3014" s="2" t="s">
        <v>30</v>
      </c>
      <c r="W3014" s="2" t="s">
        <v>30</v>
      </c>
      <c r="X3014" s="2" t="s">
        <v>21988</v>
      </c>
      <c r="Y3014">
        <f t="shared" si="282"/>
        <v>2003</v>
      </c>
      <c r="Z3014" s="8">
        <f t="shared" si="283"/>
        <v>12</v>
      </c>
      <c r="AA3014">
        <f t="shared" si="284"/>
        <v>31</v>
      </c>
      <c r="AB3014" s="9">
        <f t="shared" si="285"/>
        <v>2004</v>
      </c>
      <c r="AC3014" s="9">
        <f t="shared" si="286"/>
        <v>12</v>
      </c>
      <c r="AD3014" s="9">
        <f t="shared" si="287"/>
        <v>21</v>
      </c>
    </row>
    <row r="3015" spans="1:30" ht="15.6">
      <c r="A3015" s="2" t="s">
        <v>24</v>
      </c>
      <c r="B3015" s="2" t="s">
        <v>288</v>
      </c>
      <c r="C3015" s="2" t="s">
        <v>147</v>
      </c>
      <c r="D3015" s="2" t="s">
        <v>21989</v>
      </c>
      <c r="E3015" s="2" t="s">
        <v>21990</v>
      </c>
      <c r="F3015" s="2" t="s">
        <v>16813</v>
      </c>
      <c r="G3015" s="2" t="s">
        <v>21991</v>
      </c>
      <c r="H3015" s="2" t="s">
        <v>5510</v>
      </c>
      <c r="I3015" s="2" t="s">
        <v>31</v>
      </c>
      <c r="J3015" s="2" t="s">
        <v>32</v>
      </c>
      <c r="K3015" s="2" t="s">
        <v>15459</v>
      </c>
      <c r="L3015" s="2" t="s">
        <v>15460</v>
      </c>
      <c r="M3015" s="2" t="s">
        <v>30</v>
      </c>
      <c r="N3015" s="2" t="s">
        <v>30</v>
      </c>
      <c r="O3015" s="2" t="s">
        <v>5308</v>
      </c>
      <c r="P3015" s="3">
        <v>0</v>
      </c>
      <c r="Q3015" s="2" t="s">
        <v>30</v>
      </c>
      <c r="R3015" s="3">
        <v>0</v>
      </c>
      <c r="S3015" s="2" t="s">
        <v>30</v>
      </c>
      <c r="T3015" s="2" t="s">
        <v>21992</v>
      </c>
      <c r="U3015" s="3">
        <v>1</v>
      </c>
      <c r="V3015" s="2" t="s">
        <v>30</v>
      </c>
      <c r="W3015" s="2" t="s">
        <v>30</v>
      </c>
      <c r="X3015" s="2" t="s">
        <v>21993</v>
      </c>
      <c r="Y3015">
        <f t="shared" si="282"/>
        <v>2003</v>
      </c>
      <c r="Z3015" s="8">
        <f t="shared" si="283"/>
        <v>12</v>
      </c>
      <c r="AA3015">
        <f t="shared" si="284"/>
        <v>5</v>
      </c>
      <c r="AB3015" s="9">
        <f t="shared" si="285"/>
        <v>2004</v>
      </c>
      <c r="AC3015" s="9">
        <f t="shared" si="286"/>
        <v>12</v>
      </c>
      <c r="AD3015" s="9">
        <f t="shared" si="287"/>
        <v>21</v>
      </c>
    </row>
    <row r="3016" spans="1:30" ht="15.6">
      <c r="A3016" s="2" t="s">
        <v>24</v>
      </c>
      <c r="B3016" s="2" t="s">
        <v>288</v>
      </c>
      <c r="C3016" s="2" t="s">
        <v>147</v>
      </c>
      <c r="D3016" s="2" t="s">
        <v>21994</v>
      </c>
      <c r="E3016" s="2" t="s">
        <v>21995</v>
      </c>
      <c r="F3016" s="2" t="s">
        <v>18574</v>
      </c>
      <c r="G3016" s="2" t="s">
        <v>21996</v>
      </c>
      <c r="H3016" s="2" t="s">
        <v>5510</v>
      </c>
      <c r="I3016" s="2" t="s">
        <v>31</v>
      </c>
      <c r="J3016" s="2" t="s">
        <v>32</v>
      </c>
      <c r="K3016" s="2" t="s">
        <v>426</v>
      </c>
      <c r="L3016" s="2" t="s">
        <v>427</v>
      </c>
      <c r="M3016" s="2" t="s">
        <v>30</v>
      </c>
      <c r="N3016" s="2" t="s">
        <v>30</v>
      </c>
      <c r="O3016" s="2" t="s">
        <v>21997</v>
      </c>
      <c r="P3016" s="3">
        <v>0</v>
      </c>
      <c r="Q3016" s="2" t="s">
        <v>30</v>
      </c>
      <c r="R3016" s="3">
        <v>0</v>
      </c>
      <c r="S3016" s="2" t="s">
        <v>30</v>
      </c>
      <c r="T3016" s="2" t="s">
        <v>21998</v>
      </c>
      <c r="U3016" s="3">
        <v>2</v>
      </c>
      <c r="V3016" s="2" t="s">
        <v>30</v>
      </c>
      <c r="W3016" s="2" t="s">
        <v>30</v>
      </c>
      <c r="X3016" s="2" t="s">
        <v>21999</v>
      </c>
      <c r="Y3016">
        <f t="shared" si="282"/>
        <v>2003</v>
      </c>
      <c r="Z3016" s="8">
        <f t="shared" si="283"/>
        <v>10</v>
      </c>
      <c r="AA3016">
        <f t="shared" si="284"/>
        <v>31</v>
      </c>
      <c r="AB3016" s="9">
        <f t="shared" si="285"/>
        <v>2004</v>
      </c>
      <c r="AC3016" s="9">
        <f t="shared" si="286"/>
        <v>12</v>
      </c>
      <c r="AD3016" s="9">
        <f t="shared" si="287"/>
        <v>21</v>
      </c>
    </row>
    <row r="3017" spans="1:30" ht="15.6">
      <c r="A3017" s="2" t="s">
        <v>24</v>
      </c>
      <c r="B3017" s="2" t="s">
        <v>288</v>
      </c>
      <c r="C3017" s="2" t="s">
        <v>147</v>
      </c>
      <c r="D3017" s="2" t="s">
        <v>22000</v>
      </c>
      <c r="E3017" s="2" t="s">
        <v>22001</v>
      </c>
      <c r="F3017" s="2" t="s">
        <v>18574</v>
      </c>
      <c r="G3017" s="2" t="s">
        <v>22002</v>
      </c>
      <c r="H3017" s="2" t="s">
        <v>5510</v>
      </c>
      <c r="I3017" s="2" t="s">
        <v>31</v>
      </c>
      <c r="J3017" s="2" t="s">
        <v>32</v>
      </c>
      <c r="K3017" s="2" t="s">
        <v>14148</v>
      </c>
      <c r="L3017" s="2" t="s">
        <v>14149</v>
      </c>
      <c r="M3017" s="2" t="s">
        <v>30</v>
      </c>
      <c r="N3017" s="2" t="s">
        <v>30</v>
      </c>
      <c r="O3017" s="2" t="s">
        <v>3339</v>
      </c>
      <c r="P3017" s="3">
        <v>0</v>
      </c>
      <c r="Q3017" s="2" t="s">
        <v>30</v>
      </c>
      <c r="R3017" s="3">
        <v>0</v>
      </c>
      <c r="S3017" s="2" t="s">
        <v>30</v>
      </c>
      <c r="T3017" s="2" t="s">
        <v>22003</v>
      </c>
      <c r="U3017" s="3">
        <v>1</v>
      </c>
      <c r="V3017" s="2" t="s">
        <v>30</v>
      </c>
      <c r="W3017" s="2" t="s">
        <v>30</v>
      </c>
      <c r="X3017" s="2" t="s">
        <v>22004</v>
      </c>
      <c r="Y3017">
        <f t="shared" si="282"/>
        <v>2003</v>
      </c>
      <c r="Z3017" s="8">
        <f t="shared" si="283"/>
        <v>10</v>
      </c>
      <c r="AA3017">
        <f t="shared" si="284"/>
        <v>31</v>
      </c>
      <c r="AB3017" s="9">
        <f t="shared" si="285"/>
        <v>2004</v>
      </c>
      <c r="AC3017" s="9">
        <f t="shared" si="286"/>
        <v>12</v>
      </c>
      <c r="AD3017" s="9">
        <f t="shared" si="287"/>
        <v>21</v>
      </c>
    </row>
    <row r="3018" spans="1:30" ht="15.6">
      <c r="A3018" s="2" t="s">
        <v>24</v>
      </c>
      <c r="B3018" s="2" t="s">
        <v>288</v>
      </c>
      <c r="C3018" s="2" t="s">
        <v>147</v>
      </c>
      <c r="D3018" s="2" t="s">
        <v>22005</v>
      </c>
      <c r="E3018" s="2" t="s">
        <v>22006</v>
      </c>
      <c r="F3018" s="2" t="s">
        <v>17716</v>
      </c>
      <c r="G3018" s="2" t="s">
        <v>22007</v>
      </c>
      <c r="H3018" s="2" t="s">
        <v>5510</v>
      </c>
      <c r="I3018" s="2" t="s">
        <v>31</v>
      </c>
      <c r="J3018" s="2" t="s">
        <v>32</v>
      </c>
      <c r="K3018" s="2" t="s">
        <v>22008</v>
      </c>
      <c r="L3018" s="2" t="s">
        <v>22009</v>
      </c>
      <c r="M3018" s="2" t="s">
        <v>30</v>
      </c>
      <c r="N3018" s="2" t="s">
        <v>30</v>
      </c>
      <c r="O3018" s="2" t="s">
        <v>3339</v>
      </c>
      <c r="P3018" s="3">
        <v>0</v>
      </c>
      <c r="Q3018" s="2" t="s">
        <v>30</v>
      </c>
      <c r="R3018" s="3">
        <v>3</v>
      </c>
      <c r="S3018" s="2" t="s">
        <v>22010</v>
      </c>
      <c r="T3018" s="2" t="s">
        <v>22011</v>
      </c>
      <c r="U3018" s="3">
        <v>1</v>
      </c>
      <c r="V3018" s="2" t="s">
        <v>30</v>
      </c>
      <c r="W3018" s="2" t="s">
        <v>30</v>
      </c>
      <c r="X3018" s="2" t="s">
        <v>22012</v>
      </c>
      <c r="Y3018">
        <f t="shared" si="282"/>
        <v>2003</v>
      </c>
      <c r="Z3018" s="8">
        <f t="shared" si="283"/>
        <v>11</v>
      </c>
      <c r="AA3018">
        <f t="shared" si="284"/>
        <v>27</v>
      </c>
      <c r="AB3018" s="9">
        <f t="shared" si="285"/>
        <v>2004</v>
      </c>
      <c r="AC3018" s="9">
        <f t="shared" si="286"/>
        <v>12</v>
      </c>
      <c r="AD3018" s="9">
        <f t="shared" si="287"/>
        <v>21</v>
      </c>
    </row>
    <row r="3019" spans="1:30" ht="15.6">
      <c r="A3019" s="2" t="s">
        <v>24</v>
      </c>
      <c r="B3019" s="2" t="s">
        <v>288</v>
      </c>
      <c r="C3019" s="2" t="s">
        <v>147</v>
      </c>
      <c r="D3019" s="2" t="s">
        <v>22013</v>
      </c>
      <c r="E3019" s="2" t="s">
        <v>22014</v>
      </c>
      <c r="F3019" s="2" t="s">
        <v>17716</v>
      </c>
      <c r="G3019" s="2" t="s">
        <v>22015</v>
      </c>
      <c r="H3019" s="2" t="s">
        <v>5510</v>
      </c>
      <c r="I3019" s="2" t="s">
        <v>31</v>
      </c>
      <c r="J3019" s="2" t="s">
        <v>32</v>
      </c>
      <c r="K3019" s="2" t="s">
        <v>1516</v>
      </c>
      <c r="L3019" s="2" t="s">
        <v>151</v>
      </c>
      <c r="M3019" s="2" t="s">
        <v>30</v>
      </c>
      <c r="N3019" s="2" t="s">
        <v>30</v>
      </c>
      <c r="O3019" s="2" t="s">
        <v>22016</v>
      </c>
      <c r="P3019" s="3">
        <v>0</v>
      </c>
      <c r="Q3019" s="2" t="s">
        <v>30</v>
      </c>
      <c r="R3019" s="3">
        <v>1</v>
      </c>
      <c r="S3019" s="2" t="s">
        <v>14362</v>
      </c>
      <c r="T3019" s="2" t="s">
        <v>22017</v>
      </c>
      <c r="U3019" s="3">
        <v>2</v>
      </c>
      <c r="V3019" s="2" t="s">
        <v>30</v>
      </c>
      <c r="W3019" s="2" t="s">
        <v>30</v>
      </c>
      <c r="X3019" s="2" t="s">
        <v>22018</v>
      </c>
      <c r="Y3019">
        <f t="shared" si="282"/>
        <v>2003</v>
      </c>
      <c r="Z3019" s="8">
        <f t="shared" si="283"/>
        <v>11</v>
      </c>
      <c r="AA3019">
        <f t="shared" si="284"/>
        <v>27</v>
      </c>
      <c r="AB3019" s="9">
        <f t="shared" si="285"/>
        <v>2004</v>
      </c>
      <c r="AC3019" s="9">
        <f t="shared" si="286"/>
        <v>12</v>
      </c>
      <c r="AD3019" s="9">
        <f t="shared" si="287"/>
        <v>21</v>
      </c>
    </row>
    <row r="3020" spans="1:30" ht="15.6">
      <c r="A3020" s="2" t="s">
        <v>24</v>
      </c>
      <c r="B3020" s="2" t="s">
        <v>288</v>
      </c>
      <c r="C3020" s="2" t="s">
        <v>147</v>
      </c>
      <c r="D3020" s="2" t="s">
        <v>22019</v>
      </c>
      <c r="E3020" s="2" t="s">
        <v>22020</v>
      </c>
      <c r="F3020" s="2" t="s">
        <v>17716</v>
      </c>
      <c r="G3020" s="2" t="s">
        <v>22021</v>
      </c>
      <c r="H3020" s="2" t="s">
        <v>5510</v>
      </c>
      <c r="I3020" s="2" t="s">
        <v>31</v>
      </c>
      <c r="J3020" s="2" t="s">
        <v>32</v>
      </c>
      <c r="K3020" s="2" t="s">
        <v>1516</v>
      </c>
      <c r="L3020" s="2" t="s">
        <v>151</v>
      </c>
      <c r="M3020" s="2" t="s">
        <v>30</v>
      </c>
      <c r="N3020" s="2" t="s">
        <v>30</v>
      </c>
      <c r="O3020" s="2" t="s">
        <v>22022</v>
      </c>
      <c r="P3020" s="3">
        <v>0</v>
      </c>
      <c r="Q3020" s="2" t="s">
        <v>30</v>
      </c>
      <c r="R3020" s="3">
        <v>0</v>
      </c>
      <c r="S3020" s="2" t="s">
        <v>30</v>
      </c>
      <c r="T3020" s="2" t="s">
        <v>22023</v>
      </c>
      <c r="U3020" s="3">
        <v>2</v>
      </c>
      <c r="V3020" s="2" t="s">
        <v>30</v>
      </c>
      <c r="W3020" s="2" t="s">
        <v>30</v>
      </c>
      <c r="X3020" s="2" t="s">
        <v>22024</v>
      </c>
      <c r="Y3020">
        <f t="shared" si="282"/>
        <v>2003</v>
      </c>
      <c r="Z3020" s="8">
        <f t="shared" si="283"/>
        <v>11</v>
      </c>
      <c r="AA3020">
        <f t="shared" si="284"/>
        <v>27</v>
      </c>
      <c r="AB3020" s="9">
        <f t="shared" si="285"/>
        <v>2004</v>
      </c>
      <c r="AC3020" s="9">
        <f t="shared" si="286"/>
        <v>12</v>
      </c>
      <c r="AD3020" s="9">
        <f t="shared" si="287"/>
        <v>21</v>
      </c>
    </row>
    <row r="3021" spans="1:30" ht="15.6">
      <c r="A3021" s="2" t="s">
        <v>24</v>
      </c>
      <c r="B3021" s="2" t="s">
        <v>288</v>
      </c>
      <c r="C3021" s="2" t="s">
        <v>147</v>
      </c>
      <c r="D3021" s="2" t="s">
        <v>22025</v>
      </c>
      <c r="E3021" s="2" t="s">
        <v>22026</v>
      </c>
      <c r="F3021" s="2" t="s">
        <v>17716</v>
      </c>
      <c r="G3021" s="2" t="s">
        <v>22027</v>
      </c>
      <c r="H3021" s="2" t="s">
        <v>5510</v>
      </c>
      <c r="I3021" s="2" t="s">
        <v>31</v>
      </c>
      <c r="J3021" s="2" t="s">
        <v>32</v>
      </c>
      <c r="K3021" s="2" t="s">
        <v>22028</v>
      </c>
      <c r="L3021" s="2" t="s">
        <v>22029</v>
      </c>
      <c r="M3021" s="2" t="s">
        <v>30</v>
      </c>
      <c r="N3021" s="2" t="s">
        <v>30</v>
      </c>
      <c r="O3021" s="2" t="s">
        <v>8330</v>
      </c>
      <c r="P3021" s="3">
        <v>0</v>
      </c>
      <c r="Q3021" s="2" t="s">
        <v>30</v>
      </c>
      <c r="R3021" s="3">
        <v>0</v>
      </c>
      <c r="S3021" s="2" t="s">
        <v>30</v>
      </c>
      <c r="T3021" s="2" t="s">
        <v>22030</v>
      </c>
      <c r="U3021" s="3">
        <v>1</v>
      </c>
      <c r="V3021" s="2" t="s">
        <v>30</v>
      </c>
      <c r="W3021" s="2" t="s">
        <v>30</v>
      </c>
      <c r="X3021" s="2" t="s">
        <v>22031</v>
      </c>
      <c r="Y3021">
        <f t="shared" si="282"/>
        <v>2003</v>
      </c>
      <c r="Z3021" s="8">
        <f t="shared" si="283"/>
        <v>11</v>
      </c>
      <c r="AA3021">
        <f t="shared" si="284"/>
        <v>27</v>
      </c>
      <c r="AB3021" s="9">
        <f t="shared" si="285"/>
        <v>2004</v>
      </c>
      <c r="AC3021" s="9">
        <f t="shared" si="286"/>
        <v>12</v>
      </c>
      <c r="AD3021" s="9">
        <f t="shared" si="287"/>
        <v>21</v>
      </c>
    </row>
    <row r="3022" spans="1:30" ht="15.6">
      <c r="A3022" s="2" t="s">
        <v>24</v>
      </c>
      <c r="B3022" s="2" t="s">
        <v>288</v>
      </c>
      <c r="C3022" s="2" t="s">
        <v>147</v>
      </c>
      <c r="D3022" s="2" t="s">
        <v>22032</v>
      </c>
      <c r="E3022" s="2" t="s">
        <v>22033</v>
      </c>
      <c r="F3022" s="2" t="s">
        <v>17716</v>
      </c>
      <c r="G3022" s="2" t="s">
        <v>22034</v>
      </c>
      <c r="H3022" s="2" t="s">
        <v>5510</v>
      </c>
      <c r="I3022" s="2" t="s">
        <v>31</v>
      </c>
      <c r="J3022" s="2" t="s">
        <v>32</v>
      </c>
      <c r="K3022" s="2" t="s">
        <v>1516</v>
      </c>
      <c r="L3022" s="2" t="s">
        <v>151</v>
      </c>
      <c r="M3022" s="2" t="s">
        <v>30</v>
      </c>
      <c r="N3022" s="2" t="s">
        <v>30</v>
      </c>
      <c r="O3022" s="2" t="s">
        <v>22035</v>
      </c>
      <c r="P3022" s="3">
        <v>0</v>
      </c>
      <c r="Q3022" s="2" t="s">
        <v>30</v>
      </c>
      <c r="R3022" s="3">
        <v>0</v>
      </c>
      <c r="S3022" s="2" t="s">
        <v>30</v>
      </c>
      <c r="T3022" s="2" t="s">
        <v>22036</v>
      </c>
      <c r="U3022" s="3">
        <v>2</v>
      </c>
      <c r="V3022" s="2" t="s">
        <v>30</v>
      </c>
      <c r="W3022" s="2" t="s">
        <v>30</v>
      </c>
      <c r="X3022" s="2" t="s">
        <v>22037</v>
      </c>
      <c r="Y3022">
        <f t="shared" si="282"/>
        <v>2003</v>
      </c>
      <c r="Z3022" s="8">
        <f t="shared" si="283"/>
        <v>11</v>
      </c>
      <c r="AA3022">
        <f t="shared" si="284"/>
        <v>27</v>
      </c>
      <c r="AB3022" s="9">
        <f t="shared" si="285"/>
        <v>2004</v>
      </c>
      <c r="AC3022" s="9">
        <f t="shared" si="286"/>
        <v>12</v>
      </c>
      <c r="AD3022" s="9">
        <f t="shared" si="287"/>
        <v>21</v>
      </c>
    </row>
    <row r="3023" spans="1:30" ht="15.6">
      <c r="A3023" s="2" t="s">
        <v>24</v>
      </c>
      <c r="B3023" s="2" t="s">
        <v>288</v>
      </c>
      <c r="C3023" s="2" t="s">
        <v>147</v>
      </c>
      <c r="D3023" s="2" t="s">
        <v>22038</v>
      </c>
      <c r="E3023" s="2" t="s">
        <v>22039</v>
      </c>
      <c r="F3023" s="2" t="s">
        <v>17716</v>
      </c>
      <c r="G3023" s="2" t="s">
        <v>22040</v>
      </c>
      <c r="H3023" s="2" t="s">
        <v>5510</v>
      </c>
      <c r="I3023" s="2" t="s">
        <v>31</v>
      </c>
      <c r="J3023" s="2" t="s">
        <v>32</v>
      </c>
      <c r="K3023" s="2" t="s">
        <v>22041</v>
      </c>
      <c r="L3023" s="2" t="s">
        <v>22042</v>
      </c>
      <c r="M3023" s="2" t="s">
        <v>30</v>
      </c>
      <c r="N3023" s="2" t="s">
        <v>30</v>
      </c>
      <c r="O3023" s="2" t="s">
        <v>4534</v>
      </c>
      <c r="P3023" s="3">
        <v>0</v>
      </c>
      <c r="Q3023" s="2" t="s">
        <v>30</v>
      </c>
      <c r="R3023" s="3">
        <v>0</v>
      </c>
      <c r="S3023" s="2" t="s">
        <v>30</v>
      </c>
      <c r="T3023" s="2" t="s">
        <v>22043</v>
      </c>
      <c r="U3023" s="3">
        <v>1</v>
      </c>
      <c r="V3023" s="2" t="s">
        <v>30</v>
      </c>
      <c r="W3023" s="2" t="s">
        <v>30</v>
      </c>
      <c r="X3023" s="2" t="s">
        <v>22044</v>
      </c>
      <c r="Y3023">
        <f t="shared" si="282"/>
        <v>2003</v>
      </c>
      <c r="Z3023" s="8">
        <f t="shared" si="283"/>
        <v>11</v>
      </c>
      <c r="AA3023">
        <f t="shared" si="284"/>
        <v>27</v>
      </c>
      <c r="AB3023" s="9">
        <f t="shared" si="285"/>
        <v>2004</v>
      </c>
      <c r="AC3023" s="9">
        <f t="shared" si="286"/>
        <v>12</v>
      </c>
      <c r="AD3023" s="9">
        <f t="shared" si="287"/>
        <v>21</v>
      </c>
    </row>
    <row r="3024" spans="1:30" ht="15.6">
      <c r="A3024" s="2" t="s">
        <v>24</v>
      </c>
      <c r="B3024" s="2" t="s">
        <v>288</v>
      </c>
      <c r="C3024" s="2" t="s">
        <v>147</v>
      </c>
      <c r="D3024" s="2" t="s">
        <v>22045</v>
      </c>
      <c r="E3024" s="2" t="s">
        <v>22046</v>
      </c>
      <c r="F3024" s="2" t="s">
        <v>19306</v>
      </c>
      <c r="G3024" s="2" t="s">
        <v>22047</v>
      </c>
      <c r="H3024" s="2" t="s">
        <v>5510</v>
      </c>
      <c r="I3024" s="2" t="s">
        <v>31</v>
      </c>
      <c r="J3024" s="2" t="s">
        <v>32</v>
      </c>
      <c r="K3024" s="2" t="s">
        <v>11491</v>
      </c>
      <c r="L3024" s="2" t="s">
        <v>11492</v>
      </c>
      <c r="M3024" s="2" t="s">
        <v>30</v>
      </c>
      <c r="N3024" s="2" t="s">
        <v>30</v>
      </c>
      <c r="O3024" s="2" t="s">
        <v>7409</v>
      </c>
      <c r="P3024" s="3">
        <v>0</v>
      </c>
      <c r="Q3024" s="2" t="s">
        <v>30</v>
      </c>
      <c r="R3024" s="3">
        <v>0</v>
      </c>
      <c r="S3024" s="2" t="s">
        <v>30</v>
      </c>
      <c r="T3024" s="2" t="s">
        <v>22048</v>
      </c>
      <c r="U3024" s="3">
        <v>1</v>
      </c>
      <c r="V3024" s="2" t="s">
        <v>30</v>
      </c>
      <c r="W3024" s="2" t="s">
        <v>30</v>
      </c>
      <c r="X3024" s="2" t="s">
        <v>22049</v>
      </c>
      <c r="Y3024">
        <f t="shared" si="282"/>
        <v>2003</v>
      </c>
      <c r="Z3024" s="8">
        <f t="shared" si="283"/>
        <v>9</v>
      </c>
      <c r="AA3024">
        <f t="shared" si="284"/>
        <v>26</v>
      </c>
      <c r="AB3024" s="9">
        <f t="shared" si="285"/>
        <v>2004</v>
      </c>
      <c r="AC3024" s="9">
        <f t="shared" si="286"/>
        <v>12</v>
      </c>
      <c r="AD3024" s="9">
        <f t="shared" si="287"/>
        <v>21</v>
      </c>
    </row>
    <row r="3025" spans="1:30" ht="15.6">
      <c r="A3025" s="2" t="s">
        <v>24</v>
      </c>
      <c r="B3025" s="2" t="s">
        <v>288</v>
      </c>
      <c r="C3025" s="2" t="s">
        <v>137</v>
      </c>
      <c r="D3025" s="2" t="s">
        <v>22050</v>
      </c>
      <c r="E3025" s="2" t="s">
        <v>22051</v>
      </c>
      <c r="F3025" s="2" t="s">
        <v>19298</v>
      </c>
      <c r="G3025" s="2" t="s">
        <v>22052</v>
      </c>
      <c r="H3025" s="2" t="s">
        <v>5510</v>
      </c>
      <c r="I3025" s="2" t="s">
        <v>31</v>
      </c>
      <c r="J3025" s="2" t="s">
        <v>32</v>
      </c>
      <c r="K3025" s="2" t="s">
        <v>22053</v>
      </c>
      <c r="L3025" s="2" t="s">
        <v>22054</v>
      </c>
      <c r="M3025" s="2" t="s">
        <v>30</v>
      </c>
      <c r="N3025" s="2" t="s">
        <v>30</v>
      </c>
      <c r="O3025" s="2" t="s">
        <v>22055</v>
      </c>
      <c r="P3025" s="3">
        <v>0</v>
      </c>
      <c r="Q3025" s="2" t="s">
        <v>30</v>
      </c>
      <c r="R3025" s="3">
        <v>2</v>
      </c>
      <c r="S3025" s="2" t="s">
        <v>22056</v>
      </c>
      <c r="T3025" s="2" t="s">
        <v>22057</v>
      </c>
      <c r="U3025" s="3">
        <v>3</v>
      </c>
      <c r="V3025" s="2" t="s">
        <v>30</v>
      </c>
      <c r="W3025" s="2" t="s">
        <v>30</v>
      </c>
      <c r="X3025" s="2" t="s">
        <v>22058</v>
      </c>
      <c r="Y3025">
        <f t="shared" si="282"/>
        <v>2003</v>
      </c>
      <c r="Z3025" s="8">
        <f t="shared" si="283"/>
        <v>9</v>
      </c>
      <c r="AA3025">
        <f t="shared" si="284"/>
        <v>30</v>
      </c>
      <c r="AB3025" s="9">
        <f t="shared" si="285"/>
        <v>2004</v>
      </c>
      <c r="AC3025" s="9">
        <f t="shared" si="286"/>
        <v>12</v>
      </c>
      <c r="AD3025" s="9">
        <f t="shared" si="287"/>
        <v>21</v>
      </c>
    </row>
    <row r="3026" spans="1:30" ht="15.6">
      <c r="A3026" s="2" t="s">
        <v>24</v>
      </c>
      <c r="B3026" s="2" t="s">
        <v>288</v>
      </c>
      <c r="C3026" s="2" t="s">
        <v>137</v>
      </c>
      <c r="D3026" s="2" t="s">
        <v>22059</v>
      </c>
      <c r="E3026" s="2" t="s">
        <v>22060</v>
      </c>
      <c r="F3026" s="2" t="s">
        <v>19306</v>
      </c>
      <c r="G3026" s="2" t="s">
        <v>22061</v>
      </c>
      <c r="H3026" s="2" t="s">
        <v>5510</v>
      </c>
      <c r="I3026" s="2" t="s">
        <v>31</v>
      </c>
      <c r="J3026" s="2" t="s">
        <v>32</v>
      </c>
      <c r="K3026" s="2" t="s">
        <v>22062</v>
      </c>
      <c r="L3026" s="2" t="s">
        <v>22063</v>
      </c>
      <c r="M3026" s="2" t="s">
        <v>30</v>
      </c>
      <c r="N3026" s="2" t="s">
        <v>30</v>
      </c>
      <c r="O3026" s="2" t="s">
        <v>3348</v>
      </c>
      <c r="P3026" s="3">
        <v>0</v>
      </c>
      <c r="Q3026" s="2" t="s">
        <v>30</v>
      </c>
      <c r="R3026" s="3">
        <v>0</v>
      </c>
      <c r="S3026" s="2" t="s">
        <v>30</v>
      </c>
      <c r="T3026" s="2" t="s">
        <v>22064</v>
      </c>
      <c r="U3026" s="3">
        <v>1</v>
      </c>
      <c r="V3026" s="2" t="s">
        <v>30</v>
      </c>
      <c r="W3026" s="2" t="s">
        <v>30</v>
      </c>
      <c r="X3026" s="2" t="s">
        <v>22065</v>
      </c>
      <c r="Y3026">
        <f t="shared" si="282"/>
        <v>2003</v>
      </c>
      <c r="Z3026" s="8">
        <f t="shared" si="283"/>
        <v>9</v>
      </c>
      <c r="AA3026">
        <f t="shared" si="284"/>
        <v>26</v>
      </c>
      <c r="AB3026" s="9">
        <f t="shared" si="285"/>
        <v>2004</v>
      </c>
      <c r="AC3026" s="9">
        <f t="shared" si="286"/>
        <v>12</v>
      </c>
      <c r="AD3026" s="9">
        <f t="shared" si="287"/>
        <v>21</v>
      </c>
    </row>
    <row r="3027" spans="1:30" ht="15.6">
      <c r="A3027" s="2" t="s">
        <v>24</v>
      </c>
      <c r="B3027" s="2" t="s">
        <v>288</v>
      </c>
      <c r="C3027" s="2" t="s">
        <v>147</v>
      </c>
      <c r="D3027" s="2" t="s">
        <v>22066</v>
      </c>
      <c r="E3027" s="2" t="s">
        <v>22067</v>
      </c>
      <c r="F3027" s="2" t="s">
        <v>16813</v>
      </c>
      <c r="G3027" s="2" t="s">
        <v>22068</v>
      </c>
      <c r="H3027" s="2" t="s">
        <v>5510</v>
      </c>
      <c r="I3027" s="2" t="s">
        <v>31</v>
      </c>
      <c r="J3027" s="2" t="s">
        <v>32</v>
      </c>
      <c r="K3027" s="2" t="s">
        <v>22069</v>
      </c>
      <c r="L3027" s="2" t="s">
        <v>22070</v>
      </c>
      <c r="M3027" s="2" t="s">
        <v>30</v>
      </c>
      <c r="N3027" s="2" t="s">
        <v>30</v>
      </c>
      <c r="O3027" s="2" t="s">
        <v>3564</v>
      </c>
      <c r="P3027" s="3">
        <v>0</v>
      </c>
      <c r="Q3027" s="2" t="s">
        <v>30</v>
      </c>
      <c r="R3027" s="3">
        <v>0</v>
      </c>
      <c r="S3027" s="2" t="s">
        <v>30</v>
      </c>
      <c r="T3027" s="2" t="s">
        <v>22071</v>
      </c>
      <c r="U3027" s="3">
        <v>1</v>
      </c>
      <c r="V3027" s="2" t="s">
        <v>30</v>
      </c>
      <c r="W3027" s="2" t="s">
        <v>30</v>
      </c>
      <c r="X3027" s="2" t="s">
        <v>22072</v>
      </c>
      <c r="Y3027">
        <f t="shared" si="282"/>
        <v>2003</v>
      </c>
      <c r="Z3027" s="8">
        <f t="shared" si="283"/>
        <v>12</v>
      </c>
      <c r="AA3027">
        <f t="shared" si="284"/>
        <v>5</v>
      </c>
      <c r="AB3027" s="9">
        <f t="shared" si="285"/>
        <v>2004</v>
      </c>
      <c r="AC3027" s="9">
        <f t="shared" si="286"/>
        <v>12</v>
      </c>
      <c r="AD3027" s="9">
        <f t="shared" si="287"/>
        <v>21</v>
      </c>
    </row>
    <row r="3028" spans="1:30" ht="15.6">
      <c r="A3028" s="2" t="s">
        <v>24</v>
      </c>
      <c r="B3028" s="2" t="s">
        <v>288</v>
      </c>
      <c r="C3028" s="2" t="s">
        <v>137</v>
      </c>
      <c r="D3028" s="2" t="s">
        <v>22073</v>
      </c>
      <c r="E3028" s="2" t="s">
        <v>22074</v>
      </c>
      <c r="F3028" s="2" t="s">
        <v>19289</v>
      </c>
      <c r="G3028" s="2" t="s">
        <v>22075</v>
      </c>
      <c r="H3028" s="2" t="s">
        <v>5510</v>
      </c>
      <c r="I3028" s="2" t="s">
        <v>31</v>
      </c>
      <c r="J3028" s="2" t="s">
        <v>32</v>
      </c>
      <c r="K3028" s="2" t="s">
        <v>22062</v>
      </c>
      <c r="L3028" s="2" t="s">
        <v>22063</v>
      </c>
      <c r="M3028" s="2" t="s">
        <v>30</v>
      </c>
      <c r="N3028" s="2" t="s">
        <v>30</v>
      </c>
      <c r="O3028" s="2" t="s">
        <v>3356</v>
      </c>
      <c r="P3028" s="3">
        <v>0</v>
      </c>
      <c r="Q3028" s="2" t="s">
        <v>30</v>
      </c>
      <c r="R3028" s="3">
        <v>0</v>
      </c>
      <c r="S3028" s="2" t="s">
        <v>30</v>
      </c>
      <c r="T3028" s="2" t="s">
        <v>22076</v>
      </c>
      <c r="U3028" s="3">
        <v>1</v>
      </c>
      <c r="V3028" s="2" t="s">
        <v>30</v>
      </c>
      <c r="W3028" s="2" t="s">
        <v>30</v>
      </c>
      <c r="X3028" s="2" t="s">
        <v>22077</v>
      </c>
      <c r="Y3028">
        <f t="shared" si="282"/>
        <v>2003</v>
      </c>
      <c r="Z3028" s="8">
        <f t="shared" si="283"/>
        <v>9</v>
      </c>
      <c r="AA3028">
        <f t="shared" si="284"/>
        <v>19</v>
      </c>
      <c r="AB3028" s="9">
        <f t="shared" si="285"/>
        <v>2004</v>
      </c>
      <c r="AC3028" s="9">
        <f t="shared" si="286"/>
        <v>12</v>
      </c>
      <c r="AD3028" s="9">
        <f t="shared" si="287"/>
        <v>21</v>
      </c>
    </row>
    <row r="3029" spans="1:30" ht="15.6">
      <c r="A3029" s="2" t="s">
        <v>24</v>
      </c>
      <c r="B3029" s="2" t="s">
        <v>288</v>
      </c>
      <c r="C3029" s="2" t="s">
        <v>22078</v>
      </c>
      <c r="D3029" s="2" t="s">
        <v>22079</v>
      </c>
      <c r="E3029" s="2" t="s">
        <v>22080</v>
      </c>
      <c r="F3029" s="2" t="s">
        <v>16335</v>
      </c>
      <c r="G3029" s="2" t="s">
        <v>22081</v>
      </c>
      <c r="H3029" s="2" t="s">
        <v>5510</v>
      </c>
      <c r="I3029" s="2" t="s">
        <v>31</v>
      </c>
      <c r="J3029" s="2" t="s">
        <v>32</v>
      </c>
      <c r="K3029" s="2" t="s">
        <v>22082</v>
      </c>
      <c r="L3029" s="2" t="s">
        <v>12975</v>
      </c>
      <c r="M3029" s="2" t="s">
        <v>30</v>
      </c>
      <c r="N3029" s="2" t="s">
        <v>30</v>
      </c>
      <c r="O3029" s="2" t="s">
        <v>22083</v>
      </c>
      <c r="P3029" s="3">
        <v>0</v>
      </c>
      <c r="Q3029" s="2" t="s">
        <v>30</v>
      </c>
      <c r="R3029" s="3">
        <v>0</v>
      </c>
      <c r="S3029" s="2" t="s">
        <v>30</v>
      </c>
      <c r="T3029" s="2" t="s">
        <v>22084</v>
      </c>
      <c r="U3029" s="3">
        <v>3</v>
      </c>
      <c r="V3029" s="2" t="s">
        <v>30</v>
      </c>
      <c r="W3029" s="2" t="s">
        <v>30</v>
      </c>
      <c r="X3029" s="2" t="s">
        <v>22085</v>
      </c>
      <c r="Y3029">
        <f t="shared" si="282"/>
        <v>2003</v>
      </c>
      <c r="Z3029" s="8">
        <f t="shared" si="283"/>
        <v>12</v>
      </c>
      <c r="AA3029">
        <f t="shared" si="284"/>
        <v>31</v>
      </c>
      <c r="AB3029" s="9">
        <f t="shared" si="285"/>
        <v>2004</v>
      </c>
      <c r="AC3029" s="9">
        <f t="shared" si="286"/>
        <v>12</v>
      </c>
      <c r="AD3029" s="9">
        <f t="shared" si="287"/>
        <v>21</v>
      </c>
    </row>
    <row r="3030" spans="1:30" ht="15.6">
      <c r="A3030" s="2" t="s">
        <v>24</v>
      </c>
      <c r="B3030" s="2" t="s">
        <v>288</v>
      </c>
      <c r="C3030" s="2" t="s">
        <v>368</v>
      </c>
      <c r="D3030" s="2" t="s">
        <v>22086</v>
      </c>
      <c r="E3030" s="2" t="s">
        <v>22087</v>
      </c>
      <c r="F3030" s="2" t="s">
        <v>16327</v>
      </c>
      <c r="G3030" s="2" t="s">
        <v>22088</v>
      </c>
      <c r="H3030" s="2" t="s">
        <v>5510</v>
      </c>
      <c r="I3030" s="2" t="s">
        <v>31</v>
      </c>
      <c r="J3030" s="2" t="s">
        <v>32</v>
      </c>
      <c r="K3030" s="2" t="s">
        <v>21166</v>
      </c>
      <c r="L3030" s="2" t="s">
        <v>21167</v>
      </c>
      <c r="M3030" s="2" t="s">
        <v>30</v>
      </c>
      <c r="N3030" s="2" t="s">
        <v>30</v>
      </c>
      <c r="O3030" s="2" t="s">
        <v>3762</v>
      </c>
      <c r="P3030" s="3">
        <v>0</v>
      </c>
      <c r="Q3030" s="2" t="s">
        <v>30</v>
      </c>
      <c r="R3030" s="3">
        <v>0</v>
      </c>
      <c r="S3030" s="2" t="s">
        <v>30</v>
      </c>
      <c r="T3030" s="2" t="s">
        <v>22089</v>
      </c>
      <c r="U3030" s="3">
        <v>1</v>
      </c>
      <c r="V3030" s="2" t="s">
        <v>30</v>
      </c>
      <c r="W3030" s="2" t="s">
        <v>30</v>
      </c>
      <c r="X3030" s="2" t="s">
        <v>22090</v>
      </c>
      <c r="Y3030">
        <f t="shared" si="282"/>
        <v>2003</v>
      </c>
      <c r="Z3030" s="8">
        <f t="shared" si="283"/>
        <v>12</v>
      </c>
      <c r="AA3030">
        <f t="shared" si="284"/>
        <v>19</v>
      </c>
      <c r="AB3030" s="9">
        <f t="shared" si="285"/>
        <v>2004</v>
      </c>
      <c r="AC3030" s="9">
        <f t="shared" si="286"/>
        <v>12</v>
      </c>
      <c r="AD3030" s="9">
        <f t="shared" si="287"/>
        <v>21</v>
      </c>
    </row>
    <row r="3031" spans="1:30" ht="15.6">
      <c r="A3031" s="2" t="s">
        <v>24</v>
      </c>
      <c r="B3031" s="2" t="s">
        <v>288</v>
      </c>
      <c r="C3031" s="2" t="s">
        <v>147</v>
      </c>
      <c r="D3031" s="2" t="s">
        <v>22091</v>
      </c>
      <c r="E3031" s="2" t="s">
        <v>22092</v>
      </c>
      <c r="F3031" s="2" t="s">
        <v>17716</v>
      </c>
      <c r="G3031" s="2" t="s">
        <v>22093</v>
      </c>
      <c r="H3031" s="2" t="s">
        <v>5510</v>
      </c>
      <c r="I3031" s="2" t="s">
        <v>31</v>
      </c>
      <c r="J3031" s="2" t="s">
        <v>32</v>
      </c>
      <c r="K3031" s="2" t="s">
        <v>22094</v>
      </c>
      <c r="L3031" s="2" t="s">
        <v>22095</v>
      </c>
      <c r="M3031" s="2" t="s">
        <v>30</v>
      </c>
      <c r="N3031" s="2" t="s">
        <v>30</v>
      </c>
      <c r="O3031" s="2" t="s">
        <v>22096</v>
      </c>
      <c r="P3031" s="3">
        <v>0</v>
      </c>
      <c r="Q3031" s="2" t="s">
        <v>30</v>
      </c>
      <c r="R3031" s="3">
        <v>0</v>
      </c>
      <c r="S3031" s="2" t="s">
        <v>30</v>
      </c>
      <c r="T3031" s="2" t="s">
        <v>12277</v>
      </c>
      <c r="U3031" s="3">
        <v>12</v>
      </c>
      <c r="V3031" s="2" t="s">
        <v>30</v>
      </c>
      <c r="W3031" s="2" t="s">
        <v>30</v>
      </c>
      <c r="X3031" s="2" t="s">
        <v>22097</v>
      </c>
      <c r="Y3031">
        <f t="shared" si="282"/>
        <v>2003</v>
      </c>
      <c r="Z3031" s="8">
        <f t="shared" si="283"/>
        <v>11</v>
      </c>
      <c r="AA3031">
        <f t="shared" si="284"/>
        <v>27</v>
      </c>
      <c r="AB3031" s="9">
        <f t="shared" si="285"/>
        <v>2004</v>
      </c>
      <c r="AC3031" s="9">
        <f t="shared" si="286"/>
        <v>12</v>
      </c>
      <c r="AD3031" s="9">
        <f t="shared" si="287"/>
        <v>21</v>
      </c>
    </row>
    <row r="3032" spans="1:30" ht="15.6">
      <c r="A3032" s="2" t="s">
        <v>24</v>
      </c>
      <c r="B3032" s="2" t="s">
        <v>288</v>
      </c>
      <c r="C3032" s="2" t="s">
        <v>147</v>
      </c>
      <c r="D3032" s="2" t="s">
        <v>22098</v>
      </c>
      <c r="E3032" s="2" t="s">
        <v>22099</v>
      </c>
      <c r="F3032" s="2" t="s">
        <v>18053</v>
      </c>
      <c r="G3032" s="2" t="s">
        <v>22100</v>
      </c>
      <c r="H3032" s="2" t="s">
        <v>5510</v>
      </c>
      <c r="I3032" s="2" t="s">
        <v>31</v>
      </c>
      <c r="J3032" s="2" t="s">
        <v>32</v>
      </c>
      <c r="K3032" s="2" t="s">
        <v>22028</v>
      </c>
      <c r="L3032" s="2" t="s">
        <v>22029</v>
      </c>
      <c r="M3032" s="2" t="s">
        <v>30</v>
      </c>
      <c r="N3032" s="2" t="s">
        <v>30</v>
      </c>
      <c r="O3032" s="2" t="s">
        <v>4094</v>
      </c>
      <c r="P3032" s="3">
        <v>0</v>
      </c>
      <c r="Q3032" s="2" t="s">
        <v>30</v>
      </c>
      <c r="R3032" s="3">
        <v>0</v>
      </c>
      <c r="S3032" s="2" t="s">
        <v>30</v>
      </c>
      <c r="T3032" s="2" t="s">
        <v>22101</v>
      </c>
      <c r="U3032" s="3">
        <v>1</v>
      </c>
      <c r="V3032" s="2" t="s">
        <v>30</v>
      </c>
      <c r="W3032" s="2" t="s">
        <v>30</v>
      </c>
      <c r="X3032" s="2" t="s">
        <v>22102</v>
      </c>
      <c r="Y3032">
        <f t="shared" si="282"/>
        <v>2003</v>
      </c>
      <c r="Z3032" s="8">
        <f t="shared" si="283"/>
        <v>11</v>
      </c>
      <c r="AA3032">
        <f t="shared" si="284"/>
        <v>11</v>
      </c>
      <c r="AB3032" s="9">
        <f t="shared" si="285"/>
        <v>2004</v>
      </c>
      <c r="AC3032" s="9">
        <f t="shared" si="286"/>
        <v>12</v>
      </c>
      <c r="AD3032" s="9">
        <f t="shared" si="287"/>
        <v>21</v>
      </c>
    </row>
    <row r="3033" spans="1:30" ht="15.6">
      <c r="A3033" s="2" t="s">
        <v>24</v>
      </c>
      <c r="B3033" s="2" t="s">
        <v>288</v>
      </c>
      <c r="C3033" s="2" t="s">
        <v>331</v>
      </c>
      <c r="D3033" s="2" t="s">
        <v>22103</v>
      </c>
      <c r="E3033" s="2" t="s">
        <v>22104</v>
      </c>
      <c r="F3033" s="2" t="s">
        <v>16327</v>
      </c>
      <c r="G3033" s="2" t="s">
        <v>22105</v>
      </c>
      <c r="H3033" s="2" t="s">
        <v>5510</v>
      </c>
      <c r="I3033" s="2" t="s">
        <v>31</v>
      </c>
      <c r="J3033" s="2" t="s">
        <v>32</v>
      </c>
      <c r="K3033" s="2" t="s">
        <v>1516</v>
      </c>
      <c r="L3033" s="2" t="s">
        <v>151</v>
      </c>
      <c r="M3033" s="2" t="s">
        <v>30</v>
      </c>
      <c r="N3033" s="2" t="s">
        <v>30</v>
      </c>
      <c r="O3033" s="2" t="s">
        <v>22106</v>
      </c>
      <c r="P3033" s="3">
        <v>0</v>
      </c>
      <c r="Q3033" s="2" t="s">
        <v>30</v>
      </c>
      <c r="R3033" s="3">
        <v>0</v>
      </c>
      <c r="S3033" s="2" t="s">
        <v>30</v>
      </c>
      <c r="T3033" s="2" t="s">
        <v>22107</v>
      </c>
      <c r="U3033" s="3">
        <v>2</v>
      </c>
      <c r="V3033" s="2" t="s">
        <v>30</v>
      </c>
      <c r="W3033" s="2" t="s">
        <v>30</v>
      </c>
      <c r="X3033" s="2" t="s">
        <v>22108</v>
      </c>
      <c r="Y3033">
        <f t="shared" si="282"/>
        <v>2003</v>
      </c>
      <c r="Z3033" s="8">
        <f t="shared" si="283"/>
        <v>12</v>
      </c>
      <c r="AA3033">
        <f t="shared" si="284"/>
        <v>19</v>
      </c>
      <c r="AB3033" s="9">
        <f t="shared" si="285"/>
        <v>2004</v>
      </c>
      <c r="AC3033" s="9">
        <f t="shared" si="286"/>
        <v>12</v>
      </c>
      <c r="AD3033" s="9">
        <f t="shared" si="287"/>
        <v>21</v>
      </c>
    </row>
    <row r="3034" spans="1:30" ht="15.6">
      <c r="A3034" s="2" t="s">
        <v>24</v>
      </c>
      <c r="B3034" s="2" t="s">
        <v>288</v>
      </c>
      <c r="C3034" s="2" t="s">
        <v>368</v>
      </c>
      <c r="D3034" s="2" t="s">
        <v>22109</v>
      </c>
      <c r="E3034" s="2" t="s">
        <v>22110</v>
      </c>
      <c r="F3034" s="2" t="s">
        <v>16498</v>
      </c>
      <c r="G3034" s="2" t="s">
        <v>22111</v>
      </c>
      <c r="H3034" s="2" t="s">
        <v>5510</v>
      </c>
      <c r="I3034" s="2" t="s">
        <v>31</v>
      </c>
      <c r="J3034" s="2" t="s">
        <v>32</v>
      </c>
      <c r="K3034" s="2" t="s">
        <v>372</v>
      </c>
      <c r="L3034" s="2" t="s">
        <v>373</v>
      </c>
      <c r="M3034" s="2" t="s">
        <v>30</v>
      </c>
      <c r="N3034" s="2" t="s">
        <v>30</v>
      </c>
      <c r="O3034" s="2" t="s">
        <v>22112</v>
      </c>
      <c r="P3034" s="3">
        <v>0</v>
      </c>
      <c r="Q3034" s="2" t="s">
        <v>30</v>
      </c>
      <c r="R3034" s="3">
        <v>1</v>
      </c>
      <c r="S3034" s="2" t="s">
        <v>22113</v>
      </c>
      <c r="T3034" s="2" t="s">
        <v>22114</v>
      </c>
      <c r="U3034" s="3">
        <v>2</v>
      </c>
      <c r="V3034" s="2" t="s">
        <v>30</v>
      </c>
      <c r="W3034" s="2" t="s">
        <v>30</v>
      </c>
      <c r="X3034" s="2" t="s">
        <v>22115</v>
      </c>
      <c r="Y3034">
        <f t="shared" si="282"/>
        <v>2003</v>
      </c>
      <c r="Z3034" s="8">
        <f t="shared" si="283"/>
        <v>12</v>
      </c>
      <c r="AA3034">
        <f t="shared" si="284"/>
        <v>26</v>
      </c>
      <c r="AB3034" s="9">
        <f t="shared" si="285"/>
        <v>2004</v>
      </c>
      <c r="AC3034" s="9">
        <f t="shared" si="286"/>
        <v>12</v>
      </c>
      <c r="AD3034" s="9">
        <f t="shared" si="287"/>
        <v>21</v>
      </c>
    </row>
    <row r="3035" spans="1:30" ht="15.6">
      <c r="A3035" s="2" t="s">
        <v>24</v>
      </c>
      <c r="B3035" s="2" t="s">
        <v>288</v>
      </c>
      <c r="C3035" s="2" t="s">
        <v>368</v>
      </c>
      <c r="D3035" s="2" t="s">
        <v>22116</v>
      </c>
      <c r="E3035" s="2" t="s">
        <v>22117</v>
      </c>
      <c r="F3035" s="2" t="s">
        <v>16498</v>
      </c>
      <c r="G3035" s="2" t="s">
        <v>22118</v>
      </c>
      <c r="H3035" s="2" t="s">
        <v>5510</v>
      </c>
      <c r="I3035" s="2" t="s">
        <v>31</v>
      </c>
      <c r="J3035" s="2" t="s">
        <v>32</v>
      </c>
      <c r="K3035" s="2" t="s">
        <v>372</v>
      </c>
      <c r="L3035" s="2" t="s">
        <v>373</v>
      </c>
      <c r="M3035" s="2" t="s">
        <v>30</v>
      </c>
      <c r="N3035" s="2" t="s">
        <v>30</v>
      </c>
      <c r="O3035" s="2" t="s">
        <v>22119</v>
      </c>
      <c r="P3035" s="3">
        <v>0</v>
      </c>
      <c r="Q3035" s="2" t="s">
        <v>30</v>
      </c>
      <c r="R3035" s="3">
        <v>0</v>
      </c>
      <c r="S3035" s="2" t="s">
        <v>30</v>
      </c>
      <c r="T3035" s="2" t="s">
        <v>22120</v>
      </c>
      <c r="U3035" s="3">
        <v>2</v>
      </c>
      <c r="V3035" s="2" t="s">
        <v>30</v>
      </c>
      <c r="W3035" s="2" t="s">
        <v>30</v>
      </c>
      <c r="X3035" s="2" t="s">
        <v>22121</v>
      </c>
      <c r="Y3035">
        <f t="shared" si="282"/>
        <v>2003</v>
      </c>
      <c r="Z3035" s="8">
        <f t="shared" si="283"/>
        <v>12</v>
      </c>
      <c r="AA3035">
        <f t="shared" si="284"/>
        <v>26</v>
      </c>
      <c r="AB3035" s="9">
        <f t="shared" si="285"/>
        <v>2004</v>
      </c>
      <c r="AC3035" s="9">
        <f t="shared" si="286"/>
        <v>12</v>
      </c>
      <c r="AD3035" s="9">
        <f t="shared" si="287"/>
        <v>21</v>
      </c>
    </row>
    <row r="3036" spans="1:30" ht="15.6">
      <c r="A3036" s="2" t="s">
        <v>24</v>
      </c>
      <c r="B3036" s="2" t="s">
        <v>288</v>
      </c>
      <c r="C3036" s="2" t="s">
        <v>147</v>
      </c>
      <c r="D3036" s="2" t="s">
        <v>22122</v>
      </c>
      <c r="E3036" s="2" t="s">
        <v>22123</v>
      </c>
      <c r="F3036" s="2" t="s">
        <v>18074</v>
      </c>
      <c r="G3036" s="2" t="s">
        <v>22124</v>
      </c>
      <c r="H3036" s="2" t="s">
        <v>5510</v>
      </c>
      <c r="I3036" s="2" t="s">
        <v>31</v>
      </c>
      <c r="J3036" s="2" t="s">
        <v>32</v>
      </c>
      <c r="K3036" s="2" t="s">
        <v>19786</v>
      </c>
      <c r="L3036" s="2" t="s">
        <v>19787</v>
      </c>
      <c r="M3036" s="2" t="s">
        <v>30</v>
      </c>
      <c r="N3036" s="2" t="s">
        <v>30</v>
      </c>
      <c r="O3036" s="2" t="s">
        <v>9256</v>
      </c>
      <c r="P3036" s="3">
        <v>0</v>
      </c>
      <c r="Q3036" s="2" t="s">
        <v>30</v>
      </c>
      <c r="R3036" s="3">
        <v>0</v>
      </c>
      <c r="S3036" s="2" t="s">
        <v>30</v>
      </c>
      <c r="T3036" s="2" t="s">
        <v>22125</v>
      </c>
      <c r="U3036" s="3">
        <v>1</v>
      </c>
      <c r="V3036" s="2" t="s">
        <v>30</v>
      </c>
      <c r="W3036" s="2" t="s">
        <v>30</v>
      </c>
      <c r="X3036" s="2" t="s">
        <v>22126</v>
      </c>
      <c r="Y3036">
        <f t="shared" si="282"/>
        <v>2003</v>
      </c>
      <c r="Z3036" s="8">
        <f t="shared" si="283"/>
        <v>11</v>
      </c>
      <c r="AA3036">
        <f t="shared" si="284"/>
        <v>7</v>
      </c>
      <c r="AB3036" s="9">
        <f t="shared" si="285"/>
        <v>2004</v>
      </c>
      <c r="AC3036" s="9">
        <f t="shared" si="286"/>
        <v>12</v>
      </c>
      <c r="AD3036" s="9">
        <f t="shared" si="287"/>
        <v>21</v>
      </c>
    </row>
    <row r="3037" spans="1:30" ht="15.6">
      <c r="A3037" s="2" t="s">
        <v>24</v>
      </c>
      <c r="B3037" s="2" t="s">
        <v>288</v>
      </c>
      <c r="C3037" s="2" t="s">
        <v>22127</v>
      </c>
      <c r="D3037" s="2" t="s">
        <v>22128</v>
      </c>
      <c r="E3037" s="2" t="s">
        <v>22129</v>
      </c>
      <c r="F3037" s="2" t="s">
        <v>18074</v>
      </c>
      <c r="G3037" s="2" t="s">
        <v>22130</v>
      </c>
      <c r="H3037" s="2" t="s">
        <v>5510</v>
      </c>
      <c r="I3037" s="2" t="s">
        <v>31</v>
      </c>
      <c r="J3037" s="2" t="s">
        <v>32</v>
      </c>
      <c r="K3037" s="2" t="s">
        <v>22131</v>
      </c>
      <c r="L3037" s="2" t="s">
        <v>22029</v>
      </c>
      <c r="M3037" s="2" t="s">
        <v>30</v>
      </c>
      <c r="N3037" s="2" t="s">
        <v>30</v>
      </c>
      <c r="O3037" s="2" t="s">
        <v>9256</v>
      </c>
      <c r="P3037" s="3">
        <v>0</v>
      </c>
      <c r="Q3037" s="2" t="s">
        <v>30</v>
      </c>
      <c r="R3037" s="3">
        <v>0</v>
      </c>
      <c r="S3037" s="2" t="s">
        <v>30</v>
      </c>
      <c r="T3037" s="2" t="s">
        <v>22132</v>
      </c>
      <c r="U3037" s="3">
        <v>1</v>
      </c>
      <c r="V3037" s="2" t="s">
        <v>30</v>
      </c>
      <c r="W3037" s="2" t="s">
        <v>30</v>
      </c>
      <c r="X3037" s="2" t="s">
        <v>22133</v>
      </c>
      <c r="Y3037">
        <f t="shared" si="282"/>
        <v>2003</v>
      </c>
      <c r="Z3037" s="8">
        <f t="shared" si="283"/>
        <v>11</v>
      </c>
      <c r="AA3037">
        <f t="shared" si="284"/>
        <v>7</v>
      </c>
      <c r="AB3037" s="9">
        <f t="shared" si="285"/>
        <v>2004</v>
      </c>
      <c r="AC3037" s="9">
        <f t="shared" si="286"/>
        <v>12</v>
      </c>
      <c r="AD3037" s="9">
        <f t="shared" si="287"/>
        <v>21</v>
      </c>
    </row>
    <row r="3038" spans="1:30" ht="15.6">
      <c r="A3038" s="2" t="s">
        <v>24</v>
      </c>
      <c r="B3038" s="2" t="s">
        <v>288</v>
      </c>
      <c r="C3038" s="2" t="s">
        <v>8359</v>
      </c>
      <c r="D3038" s="2" t="s">
        <v>22134</v>
      </c>
      <c r="E3038" s="2" t="s">
        <v>22135</v>
      </c>
      <c r="F3038" s="2" t="s">
        <v>19306</v>
      </c>
      <c r="G3038" s="2" t="s">
        <v>22136</v>
      </c>
      <c r="H3038" s="2" t="s">
        <v>5510</v>
      </c>
      <c r="I3038" s="2" t="s">
        <v>31</v>
      </c>
      <c r="J3038" s="2" t="s">
        <v>32</v>
      </c>
      <c r="K3038" s="2" t="s">
        <v>22137</v>
      </c>
      <c r="L3038" s="2" t="s">
        <v>22138</v>
      </c>
      <c r="M3038" s="2" t="s">
        <v>30</v>
      </c>
      <c r="N3038" s="2" t="s">
        <v>30</v>
      </c>
      <c r="O3038" s="2" t="s">
        <v>22139</v>
      </c>
      <c r="P3038" s="3">
        <v>0</v>
      </c>
      <c r="Q3038" s="2" t="s">
        <v>30</v>
      </c>
      <c r="R3038" s="3">
        <v>0</v>
      </c>
      <c r="S3038" s="2" t="s">
        <v>30</v>
      </c>
      <c r="T3038" s="2" t="s">
        <v>22140</v>
      </c>
      <c r="U3038" s="3">
        <v>2</v>
      </c>
      <c r="V3038" s="2" t="s">
        <v>30</v>
      </c>
      <c r="W3038" s="2" t="s">
        <v>30</v>
      </c>
      <c r="X3038" s="2" t="s">
        <v>22141</v>
      </c>
      <c r="Y3038">
        <f t="shared" si="282"/>
        <v>2003</v>
      </c>
      <c r="Z3038" s="8">
        <f t="shared" si="283"/>
        <v>9</v>
      </c>
      <c r="AA3038">
        <f t="shared" si="284"/>
        <v>26</v>
      </c>
      <c r="AB3038" s="9">
        <f t="shared" si="285"/>
        <v>2004</v>
      </c>
      <c r="AC3038" s="9">
        <f t="shared" si="286"/>
        <v>12</v>
      </c>
      <c r="AD3038" s="9">
        <f t="shared" si="287"/>
        <v>21</v>
      </c>
    </row>
    <row r="3039" spans="1:30" ht="15.6">
      <c r="A3039" s="2" t="s">
        <v>24</v>
      </c>
      <c r="B3039" s="2" t="s">
        <v>288</v>
      </c>
      <c r="C3039" s="2" t="s">
        <v>331</v>
      </c>
      <c r="D3039" s="2" t="s">
        <v>22142</v>
      </c>
      <c r="E3039" s="2" t="s">
        <v>22143</v>
      </c>
      <c r="F3039" s="2" t="s">
        <v>19289</v>
      </c>
      <c r="G3039" s="2" t="s">
        <v>22144</v>
      </c>
      <c r="H3039" s="2" t="s">
        <v>5510</v>
      </c>
      <c r="I3039" s="2" t="s">
        <v>31</v>
      </c>
      <c r="J3039" s="2" t="s">
        <v>32</v>
      </c>
      <c r="K3039" s="2" t="s">
        <v>1516</v>
      </c>
      <c r="L3039" s="2" t="s">
        <v>151</v>
      </c>
      <c r="M3039" s="2" t="s">
        <v>30</v>
      </c>
      <c r="N3039" s="2" t="s">
        <v>30</v>
      </c>
      <c r="O3039" s="2" t="s">
        <v>22145</v>
      </c>
      <c r="P3039" s="3">
        <v>0</v>
      </c>
      <c r="Q3039" s="2" t="s">
        <v>30</v>
      </c>
      <c r="R3039" s="3">
        <v>0</v>
      </c>
      <c r="S3039" s="2" t="s">
        <v>30</v>
      </c>
      <c r="T3039" s="2" t="s">
        <v>22146</v>
      </c>
      <c r="U3039" s="3">
        <v>1</v>
      </c>
      <c r="V3039" s="2" t="s">
        <v>30</v>
      </c>
      <c r="W3039" s="2" t="s">
        <v>30</v>
      </c>
      <c r="X3039" s="2" t="s">
        <v>22147</v>
      </c>
      <c r="Y3039">
        <f t="shared" si="282"/>
        <v>2003</v>
      </c>
      <c r="Z3039" s="8">
        <f t="shared" si="283"/>
        <v>9</v>
      </c>
      <c r="AA3039">
        <f t="shared" si="284"/>
        <v>19</v>
      </c>
      <c r="AB3039" s="9">
        <f t="shared" si="285"/>
        <v>2004</v>
      </c>
      <c r="AC3039" s="9">
        <f t="shared" si="286"/>
        <v>12</v>
      </c>
      <c r="AD3039" s="9">
        <f t="shared" si="287"/>
        <v>21</v>
      </c>
    </row>
    <row r="3040" spans="1:30" ht="15.6">
      <c r="A3040" s="2" t="s">
        <v>24</v>
      </c>
      <c r="B3040" s="2" t="s">
        <v>288</v>
      </c>
      <c r="C3040" s="2" t="s">
        <v>368</v>
      </c>
      <c r="D3040" s="2" t="s">
        <v>22148</v>
      </c>
      <c r="E3040" s="2" t="s">
        <v>22149</v>
      </c>
      <c r="F3040" s="2" t="s">
        <v>16813</v>
      </c>
      <c r="G3040" s="2" t="s">
        <v>22150</v>
      </c>
      <c r="H3040" s="2" t="s">
        <v>5510</v>
      </c>
      <c r="I3040" s="2" t="s">
        <v>31</v>
      </c>
      <c r="J3040" s="2" t="s">
        <v>32</v>
      </c>
      <c r="K3040" s="2" t="s">
        <v>22151</v>
      </c>
      <c r="L3040" s="2" t="s">
        <v>22152</v>
      </c>
      <c r="M3040" s="2" t="s">
        <v>30</v>
      </c>
      <c r="N3040" s="2" t="s">
        <v>30</v>
      </c>
      <c r="O3040" s="2" t="s">
        <v>22153</v>
      </c>
      <c r="P3040" s="3">
        <v>0</v>
      </c>
      <c r="Q3040" s="2" t="s">
        <v>30</v>
      </c>
      <c r="R3040" s="3">
        <v>0</v>
      </c>
      <c r="S3040" s="2" t="s">
        <v>30</v>
      </c>
      <c r="T3040" s="2" t="s">
        <v>22154</v>
      </c>
      <c r="U3040" s="3">
        <v>1</v>
      </c>
      <c r="V3040" s="2" t="s">
        <v>30</v>
      </c>
      <c r="W3040" s="2" t="s">
        <v>30</v>
      </c>
      <c r="X3040" s="2" t="s">
        <v>22155</v>
      </c>
      <c r="Y3040">
        <f t="shared" si="282"/>
        <v>2003</v>
      </c>
      <c r="Z3040" s="8">
        <f t="shared" si="283"/>
        <v>12</v>
      </c>
      <c r="AA3040">
        <f t="shared" si="284"/>
        <v>5</v>
      </c>
      <c r="AB3040" s="9">
        <f t="shared" si="285"/>
        <v>2004</v>
      </c>
      <c r="AC3040" s="9">
        <f t="shared" si="286"/>
        <v>12</v>
      </c>
      <c r="AD3040" s="9">
        <f t="shared" si="287"/>
        <v>21</v>
      </c>
    </row>
    <row r="3041" spans="1:30" ht="15.6">
      <c r="A3041" s="2" t="s">
        <v>24</v>
      </c>
      <c r="B3041" s="2" t="s">
        <v>288</v>
      </c>
      <c r="C3041" s="2" t="s">
        <v>147</v>
      </c>
      <c r="D3041" s="2" t="s">
        <v>22156</v>
      </c>
      <c r="E3041" s="2" t="s">
        <v>22157</v>
      </c>
      <c r="F3041" s="2" t="s">
        <v>16813</v>
      </c>
      <c r="G3041" s="2" t="s">
        <v>22158</v>
      </c>
      <c r="H3041" s="2" t="s">
        <v>5510</v>
      </c>
      <c r="I3041" s="2" t="s">
        <v>31</v>
      </c>
      <c r="J3041" s="2" t="s">
        <v>32</v>
      </c>
      <c r="K3041" s="2" t="s">
        <v>20328</v>
      </c>
      <c r="L3041" s="2" t="s">
        <v>20329</v>
      </c>
      <c r="M3041" s="2" t="s">
        <v>30</v>
      </c>
      <c r="N3041" s="2" t="s">
        <v>30</v>
      </c>
      <c r="O3041" s="2" t="s">
        <v>22159</v>
      </c>
      <c r="P3041" s="3">
        <v>0</v>
      </c>
      <c r="Q3041" s="2" t="s">
        <v>30</v>
      </c>
      <c r="R3041" s="3">
        <v>1</v>
      </c>
      <c r="S3041" s="2" t="s">
        <v>22160</v>
      </c>
      <c r="T3041" s="2" t="s">
        <v>22161</v>
      </c>
      <c r="U3041" s="3">
        <v>2</v>
      </c>
      <c r="V3041" s="2" t="s">
        <v>30</v>
      </c>
      <c r="W3041" s="2" t="s">
        <v>30</v>
      </c>
      <c r="X3041" s="2" t="s">
        <v>22162</v>
      </c>
      <c r="Y3041">
        <f t="shared" si="282"/>
        <v>2003</v>
      </c>
      <c r="Z3041" s="8">
        <f t="shared" si="283"/>
        <v>12</v>
      </c>
      <c r="AA3041">
        <f t="shared" si="284"/>
        <v>5</v>
      </c>
      <c r="AB3041" s="9">
        <f t="shared" si="285"/>
        <v>2004</v>
      </c>
      <c r="AC3041" s="9">
        <f t="shared" si="286"/>
        <v>12</v>
      </c>
      <c r="AD3041" s="9">
        <f t="shared" si="287"/>
        <v>21</v>
      </c>
    </row>
    <row r="3042" spans="1:30" ht="15.6">
      <c r="A3042" s="2" t="s">
        <v>24</v>
      </c>
      <c r="B3042" s="2" t="s">
        <v>288</v>
      </c>
      <c r="C3042" s="2" t="s">
        <v>2207</v>
      </c>
      <c r="D3042" s="2" t="s">
        <v>22163</v>
      </c>
      <c r="E3042" s="2" t="s">
        <v>22164</v>
      </c>
      <c r="F3042" s="2" t="s">
        <v>18053</v>
      </c>
      <c r="G3042" s="2" t="s">
        <v>22165</v>
      </c>
      <c r="H3042" s="2" t="s">
        <v>5510</v>
      </c>
      <c r="I3042" s="2" t="s">
        <v>31</v>
      </c>
      <c r="J3042" s="2" t="s">
        <v>32</v>
      </c>
      <c r="K3042" s="2" t="s">
        <v>22028</v>
      </c>
      <c r="L3042" s="2" t="s">
        <v>22029</v>
      </c>
      <c r="M3042" s="2" t="s">
        <v>30</v>
      </c>
      <c r="N3042" s="2" t="s">
        <v>30</v>
      </c>
      <c r="O3042" s="2" t="s">
        <v>22166</v>
      </c>
      <c r="P3042" s="3">
        <v>0</v>
      </c>
      <c r="Q3042" s="2" t="s">
        <v>30</v>
      </c>
      <c r="R3042" s="3">
        <v>0</v>
      </c>
      <c r="S3042" s="2" t="s">
        <v>30</v>
      </c>
      <c r="T3042" s="2" t="s">
        <v>22167</v>
      </c>
      <c r="U3042" s="3">
        <v>2</v>
      </c>
      <c r="V3042" s="2" t="s">
        <v>30</v>
      </c>
      <c r="W3042" s="2" t="s">
        <v>30</v>
      </c>
      <c r="X3042" s="2" t="s">
        <v>22168</v>
      </c>
      <c r="Y3042">
        <f t="shared" si="282"/>
        <v>2003</v>
      </c>
      <c r="Z3042" s="8">
        <f t="shared" si="283"/>
        <v>11</v>
      </c>
      <c r="AA3042">
        <f t="shared" si="284"/>
        <v>11</v>
      </c>
      <c r="AB3042" s="9">
        <f t="shared" si="285"/>
        <v>2004</v>
      </c>
      <c r="AC3042" s="9">
        <f t="shared" si="286"/>
        <v>12</v>
      </c>
      <c r="AD3042" s="9">
        <f t="shared" si="287"/>
        <v>21</v>
      </c>
    </row>
    <row r="3043" spans="1:30" ht="15.6">
      <c r="A3043" s="2" t="s">
        <v>24</v>
      </c>
      <c r="B3043" s="2" t="s">
        <v>288</v>
      </c>
      <c r="C3043" s="2" t="s">
        <v>147</v>
      </c>
      <c r="D3043" s="2" t="s">
        <v>22169</v>
      </c>
      <c r="E3043" s="2" t="s">
        <v>22170</v>
      </c>
      <c r="F3043" s="2" t="s">
        <v>16327</v>
      </c>
      <c r="G3043" s="2" t="s">
        <v>22171</v>
      </c>
      <c r="H3043" s="2" t="s">
        <v>5510</v>
      </c>
      <c r="I3043" s="2" t="s">
        <v>31</v>
      </c>
      <c r="J3043" s="2" t="s">
        <v>32</v>
      </c>
      <c r="K3043" s="2" t="s">
        <v>12112</v>
      </c>
      <c r="L3043" s="2" t="s">
        <v>12113</v>
      </c>
      <c r="M3043" s="2" t="s">
        <v>30</v>
      </c>
      <c r="N3043" s="2" t="s">
        <v>30</v>
      </c>
      <c r="O3043" s="2" t="s">
        <v>18020</v>
      </c>
      <c r="P3043" s="3">
        <v>0</v>
      </c>
      <c r="Q3043" s="2" t="s">
        <v>30</v>
      </c>
      <c r="R3043" s="3">
        <v>0</v>
      </c>
      <c r="S3043" s="2" t="s">
        <v>30</v>
      </c>
      <c r="T3043" s="2" t="s">
        <v>22172</v>
      </c>
      <c r="U3043" s="3">
        <v>1</v>
      </c>
      <c r="V3043" s="2" t="s">
        <v>30</v>
      </c>
      <c r="W3043" s="2" t="s">
        <v>30</v>
      </c>
      <c r="X3043" s="2" t="s">
        <v>22173</v>
      </c>
      <c r="Y3043">
        <f t="shared" si="282"/>
        <v>2003</v>
      </c>
      <c r="Z3043" s="8">
        <f t="shared" si="283"/>
        <v>12</v>
      </c>
      <c r="AA3043">
        <f t="shared" si="284"/>
        <v>19</v>
      </c>
      <c r="AB3043" s="9">
        <f t="shared" si="285"/>
        <v>2004</v>
      </c>
      <c r="AC3043" s="9">
        <f t="shared" si="286"/>
        <v>12</v>
      </c>
      <c r="AD3043" s="9">
        <f t="shared" si="287"/>
        <v>21</v>
      </c>
    </row>
    <row r="3044" spans="1:30" ht="15.6">
      <c r="A3044" s="2" t="s">
        <v>24</v>
      </c>
      <c r="B3044" s="2" t="s">
        <v>288</v>
      </c>
      <c r="C3044" s="2" t="s">
        <v>368</v>
      </c>
      <c r="D3044" s="2" t="s">
        <v>22174</v>
      </c>
      <c r="E3044" s="2" t="s">
        <v>22175</v>
      </c>
      <c r="F3044" s="2" t="s">
        <v>16335</v>
      </c>
      <c r="G3044" s="2" t="s">
        <v>22176</v>
      </c>
      <c r="H3044" s="2" t="s">
        <v>5510</v>
      </c>
      <c r="I3044" s="2" t="s">
        <v>31</v>
      </c>
      <c r="J3044" s="2" t="s">
        <v>32</v>
      </c>
      <c r="K3044" s="2" t="s">
        <v>20054</v>
      </c>
      <c r="L3044" s="2" t="s">
        <v>20055</v>
      </c>
      <c r="M3044" s="2" t="s">
        <v>30</v>
      </c>
      <c r="N3044" s="2" t="s">
        <v>30</v>
      </c>
      <c r="O3044" s="2" t="s">
        <v>18020</v>
      </c>
      <c r="P3044" s="3">
        <v>0</v>
      </c>
      <c r="Q3044" s="2" t="s">
        <v>30</v>
      </c>
      <c r="R3044" s="3">
        <v>0</v>
      </c>
      <c r="S3044" s="2" t="s">
        <v>30</v>
      </c>
      <c r="T3044" s="2" t="s">
        <v>22177</v>
      </c>
      <c r="U3044" s="3">
        <v>1</v>
      </c>
      <c r="V3044" s="2" t="s">
        <v>30</v>
      </c>
      <c r="W3044" s="2" t="s">
        <v>30</v>
      </c>
      <c r="X3044" s="2" t="s">
        <v>22178</v>
      </c>
      <c r="Y3044">
        <f t="shared" si="282"/>
        <v>2003</v>
      </c>
      <c r="Z3044" s="8">
        <f t="shared" si="283"/>
        <v>12</v>
      </c>
      <c r="AA3044">
        <f t="shared" si="284"/>
        <v>31</v>
      </c>
      <c r="AB3044" s="9">
        <f t="shared" si="285"/>
        <v>2004</v>
      </c>
      <c r="AC3044" s="9">
        <f t="shared" si="286"/>
        <v>12</v>
      </c>
      <c r="AD3044" s="9">
        <f t="shared" si="287"/>
        <v>21</v>
      </c>
    </row>
    <row r="3045" spans="1:30" ht="15.6">
      <c r="A3045" s="2" t="s">
        <v>24</v>
      </c>
      <c r="B3045" s="2" t="s">
        <v>288</v>
      </c>
      <c r="C3045" s="2" t="s">
        <v>331</v>
      </c>
      <c r="D3045" s="2" t="s">
        <v>22179</v>
      </c>
      <c r="E3045" s="2" t="s">
        <v>22180</v>
      </c>
      <c r="F3045" s="2" t="s">
        <v>18760</v>
      </c>
      <c r="G3045" s="2" t="s">
        <v>22181</v>
      </c>
      <c r="H3045" s="2" t="s">
        <v>5510</v>
      </c>
      <c r="I3045" s="2" t="s">
        <v>31</v>
      </c>
      <c r="J3045" s="2" t="s">
        <v>32</v>
      </c>
      <c r="K3045" s="2" t="s">
        <v>14320</v>
      </c>
      <c r="L3045" s="2" t="s">
        <v>8567</v>
      </c>
      <c r="M3045" s="2" t="s">
        <v>30</v>
      </c>
      <c r="N3045" s="2" t="s">
        <v>30</v>
      </c>
      <c r="O3045" s="2" t="s">
        <v>22182</v>
      </c>
      <c r="P3045" s="3">
        <v>0</v>
      </c>
      <c r="Q3045" s="2" t="s">
        <v>30</v>
      </c>
      <c r="R3045" s="3">
        <v>0</v>
      </c>
      <c r="S3045" s="2" t="s">
        <v>30</v>
      </c>
      <c r="T3045" s="2" t="s">
        <v>22183</v>
      </c>
      <c r="U3045" s="3">
        <v>2</v>
      </c>
      <c r="V3045" s="2" t="s">
        <v>30</v>
      </c>
      <c r="W3045" s="2" t="s">
        <v>30</v>
      </c>
      <c r="X3045" s="2" t="s">
        <v>22184</v>
      </c>
      <c r="Y3045">
        <f t="shared" si="282"/>
        <v>2003</v>
      </c>
      <c r="Z3045" s="8">
        <f t="shared" si="283"/>
        <v>10</v>
      </c>
      <c r="AA3045">
        <f t="shared" si="284"/>
        <v>28</v>
      </c>
      <c r="AB3045" s="9">
        <f t="shared" si="285"/>
        <v>2004</v>
      </c>
      <c r="AC3045" s="9">
        <f t="shared" si="286"/>
        <v>12</v>
      </c>
      <c r="AD3045" s="9">
        <f t="shared" si="287"/>
        <v>21</v>
      </c>
    </row>
    <row r="3046" spans="1:30" ht="15.6">
      <c r="A3046" s="2" t="s">
        <v>24</v>
      </c>
      <c r="B3046" s="2" t="s">
        <v>288</v>
      </c>
      <c r="C3046" s="2" t="s">
        <v>368</v>
      </c>
      <c r="D3046" s="2" t="s">
        <v>22185</v>
      </c>
      <c r="E3046" s="2" t="s">
        <v>22186</v>
      </c>
      <c r="F3046" s="2" t="s">
        <v>17689</v>
      </c>
      <c r="G3046" s="2" t="s">
        <v>22187</v>
      </c>
      <c r="H3046" s="2" t="s">
        <v>5510</v>
      </c>
      <c r="I3046" s="2" t="s">
        <v>31</v>
      </c>
      <c r="J3046" s="2" t="s">
        <v>32</v>
      </c>
      <c r="K3046" s="2" t="s">
        <v>1345</v>
      </c>
      <c r="L3046" s="2" t="s">
        <v>1346</v>
      </c>
      <c r="M3046" s="2" t="s">
        <v>30</v>
      </c>
      <c r="N3046" s="2" t="s">
        <v>30</v>
      </c>
      <c r="O3046" s="2" t="s">
        <v>22188</v>
      </c>
      <c r="P3046" s="3">
        <v>0</v>
      </c>
      <c r="Q3046" s="2" t="s">
        <v>30</v>
      </c>
      <c r="R3046" s="3">
        <v>0</v>
      </c>
      <c r="S3046" s="2" t="s">
        <v>30</v>
      </c>
      <c r="T3046" s="2" t="s">
        <v>11364</v>
      </c>
      <c r="U3046" s="3">
        <v>7</v>
      </c>
      <c r="V3046" s="2" t="s">
        <v>30</v>
      </c>
      <c r="W3046" s="2" t="s">
        <v>30</v>
      </c>
      <c r="X3046" s="2" t="s">
        <v>22189</v>
      </c>
      <c r="Y3046">
        <f t="shared" si="282"/>
        <v>2003</v>
      </c>
      <c r="Z3046" s="8">
        <f t="shared" si="283"/>
        <v>11</v>
      </c>
      <c r="AA3046">
        <f t="shared" si="284"/>
        <v>18</v>
      </c>
      <c r="AB3046" s="9">
        <f t="shared" si="285"/>
        <v>2004</v>
      </c>
      <c r="AC3046" s="9">
        <f t="shared" si="286"/>
        <v>12</v>
      </c>
      <c r="AD3046" s="9">
        <f t="shared" si="287"/>
        <v>21</v>
      </c>
    </row>
    <row r="3047" spans="1:30" ht="15.6">
      <c r="A3047" s="2" t="s">
        <v>24</v>
      </c>
      <c r="B3047" s="2" t="s">
        <v>288</v>
      </c>
      <c r="C3047" s="2" t="s">
        <v>10218</v>
      </c>
      <c r="D3047" s="2" t="s">
        <v>22190</v>
      </c>
      <c r="E3047" s="2" t="s">
        <v>22191</v>
      </c>
      <c r="F3047" s="2" t="s">
        <v>16335</v>
      </c>
      <c r="G3047" s="2" t="s">
        <v>22192</v>
      </c>
      <c r="H3047" s="2" t="s">
        <v>5510</v>
      </c>
      <c r="I3047" s="2" t="s">
        <v>31</v>
      </c>
      <c r="J3047" s="2" t="s">
        <v>32</v>
      </c>
      <c r="K3047" s="2" t="s">
        <v>22193</v>
      </c>
      <c r="L3047" s="2" t="s">
        <v>22194</v>
      </c>
      <c r="M3047" s="2" t="s">
        <v>30</v>
      </c>
      <c r="N3047" s="2" t="s">
        <v>30</v>
      </c>
      <c r="O3047" s="2" t="s">
        <v>22195</v>
      </c>
      <c r="P3047" s="3">
        <v>0</v>
      </c>
      <c r="Q3047" s="2" t="s">
        <v>30</v>
      </c>
      <c r="R3047" s="3">
        <v>0</v>
      </c>
      <c r="S3047" s="2" t="s">
        <v>30</v>
      </c>
      <c r="T3047" s="2" t="s">
        <v>22196</v>
      </c>
      <c r="U3047" s="3">
        <v>1</v>
      </c>
      <c r="V3047" s="2" t="s">
        <v>30</v>
      </c>
      <c r="W3047" s="2" t="s">
        <v>30</v>
      </c>
      <c r="X3047" s="2" t="s">
        <v>22197</v>
      </c>
      <c r="Y3047">
        <f t="shared" si="282"/>
        <v>2003</v>
      </c>
      <c r="Z3047" s="8">
        <f t="shared" si="283"/>
        <v>12</v>
      </c>
      <c r="AA3047">
        <f t="shared" si="284"/>
        <v>31</v>
      </c>
      <c r="AB3047" s="9">
        <f t="shared" si="285"/>
        <v>2004</v>
      </c>
      <c r="AC3047" s="9">
        <f t="shared" si="286"/>
        <v>12</v>
      </c>
      <c r="AD3047" s="9">
        <f t="shared" si="287"/>
        <v>21</v>
      </c>
    </row>
    <row r="3048" spans="1:30" ht="15.6">
      <c r="A3048" s="2" t="s">
        <v>24</v>
      </c>
      <c r="B3048" s="2" t="s">
        <v>288</v>
      </c>
      <c r="C3048" s="2" t="s">
        <v>147</v>
      </c>
      <c r="D3048" s="2" t="s">
        <v>22198</v>
      </c>
      <c r="E3048" s="2" t="s">
        <v>22199</v>
      </c>
      <c r="F3048" s="2" t="s">
        <v>16355</v>
      </c>
      <c r="G3048" s="2" t="s">
        <v>22200</v>
      </c>
      <c r="H3048" s="2" t="s">
        <v>5510</v>
      </c>
      <c r="I3048" s="2" t="s">
        <v>31</v>
      </c>
      <c r="J3048" s="2" t="s">
        <v>32</v>
      </c>
      <c r="K3048" s="2" t="s">
        <v>22201</v>
      </c>
      <c r="L3048" s="2" t="s">
        <v>22202</v>
      </c>
      <c r="M3048" s="2" t="s">
        <v>30</v>
      </c>
      <c r="N3048" s="2" t="s">
        <v>30</v>
      </c>
      <c r="O3048" s="2" t="s">
        <v>22203</v>
      </c>
      <c r="P3048" s="3">
        <v>0</v>
      </c>
      <c r="Q3048" s="2" t="s">
        <v>30</v>
      </c>
      <c r="R3048" s="3">
        <v>0</v>
      </c>
      <c r="S3048" s="2" t="s">
        <v>30</v>
      </c>
      <c r="T3048" s="2" t="s">
        <v>22204</v>
      </c>
      <c r="U3048" s="3">
        <v>1</v>
      </c>
      <c r="V3048" s="2" t="s">
        <v>30</v>
      </c>
      <c r="W3048" s="2" t="s">
        <v>30</v>
      </c>
      <c r="X3048" s="2" t="s">
        <v>22205</v>
      </c>
      <c r="Y3048">
        <f t="shared" si="282"/>
        <v>2003</v>
      </c>
      <c r="Z3048" s="8">
        <f t="shared" si="283"/>
        <v>12</v>
      </c>
      <c r="AA3048">
        <f t="shared" si="284"/>
        <v>16</v>
      </c>
      <c r="AB3048" s="9">
        <f t="shared" si="285"/>
        <v>2004</v>
      </c>
      <c r="AC3048" s="9">
        <f t="shared" si="286"/>
        <v>12</v>
      </c>
      <c r="AD3048" s="9">
        <f t="shared" si="287"/>
        <v>21</v>
      </c>
    </row>
    <row r="3049" spans="1:30" ht="15.6">
      <c r="A3049" s="2" t="s">
        <v>24</v>
      </c>
      <c r="B3049" s="2" t="s">
        <v>288</v>
      </c>
      <c r="C3049" s="2" t="s">
        <v>957</v>
      </c>
      <c r="D3049" s="2" t="s">
        <v>22206</v>
      </c>
      <c r="E3049" s="2" t="s">
        <v>22207</v>
      </c>
      <c r="F3049" s="2" t="s">
        <v>14680</v>
      </c>
      <c r="G3049" s="2" t="s">
        <v>22208</v>
      </c>
      <c r="H3049" s="2" t="s">
        <v>5510</v>
      </c>
      <c r="I3049" s="2" t="s">
        <v>31</v>
      </c>
      <c r="J3049" s="2" t="s">
        <v>32</v>
      </c>
      <c r="K3049" s="2" t="s">
        <v>21765</v>
      </c>
      <c r="L3049" s="2" t="s">
        <v>21766</v>
      </c>
      <c r="M3049" s="2" t="s">
        <v>30</v>
      </c>
      <c r="N3049" s="2" t="s">
        <v>30</v>
      </c>
      <c r="O3049" s="2" t="s">
        <v>4586</v>
      </c>
      <c r="P3049" s="3">
        <v>0</v>
      </c>
      <c r="Q3049" s="2" t="s">
        <v>30</v>
      </c>
      <c r="R3049" s="3">
        <v>0</v>
      </c>
      <c r="S3049" s="2" t="s">
        <v>30</v>
      </c>
      <c r="T3049" s="2" t="s">
        <v>22209</v>
      </c>
      <c r="U3049" s="3">
        <v>1</v>
      </c>
      <c r="V3049" s="2" t="s">
        <v>30</v>
      </c>
      <c r="W3049" s="2" t="s">
        <v>30</v>
      </c>
      <c r="X3049" s="2" t="s">
        <v>22210</v>
      </c>
      <c r="Y3049">
        <f t="shared" si="282"/>
        <v>2004</v>
      </c>
      <c r="Z3049" s="8">
        <f t="shared" si="283"/>
        <v>2</v>
      </c>
      <c r="AA3049">
        <f t="shared" si="284"/>
        <v>24</v>
      </c>
      <c r="AB3049" s="9">
        <f t="shared" si="285"/>
        <v>2004</v>
      </c>
      <c r="AC3049" s="9">
        <f t="shared" si="286"/>
        <v>12</v>
      </c>
      <c r="AD3049" s="9">
        <f t="shared" si="287"/>
        <v>21</v>
      </c>
    </row>
    <row r="3050" spans="1:30" ht="15.6">
      <c r="A3050" s="2" t="s">
        <v>24</v>
      </c>
      <c r="B3050" s="2" t="s">
        <v>288</v>
      </c>
      <c r="C3050" s="2" t="s">
        <v>16113</v>
      </c>
      <c r="D3050" s="2" t="s">
        <v>22211</v>
      </c>
      <c r="E3050" s="2" t="s">
        <v>22212</v>
      </c>
      <c r="F3050" s="2" t="s">
        <v>15127</v>
      </c>
      <c r="G3050" s="2" t="s">
        <v>22213</v>
      </c>
      <c r="H3050" s="2" t="s">
        <v>5510</v>
      </c>
      <c r="I3050" s="2" t="s">
        <v>31</v>
      </c>
      <c r="J3050" s="2" t="s">
        <v>32</v>
      </c>
      <c r="K3050" s="2" t="s">
        <v>22214</v>
      </c>
      <c r="L3050" s="2" t="s">
        <v>22215</v>
      </c>
      <c r="M3050" s="2" t="s">
        <v>30</v>
      </c>
      <c r="N3050" s="2" t="s">
        <v>30</v>
      </c>
      <c r="O3050" s="2" t="s">
        <v>22216</v>
      </c>
      <c r="P3050" s="3">
        <v>0</v>
      </c>
      <c r="Q3050" s="2" t="s">
        <v>30</v>
      </c>
      <c r="R3050" s="3">
        <v>0</v>
      </c>
      <c r="S3050" s="2" t="s">
        <v>30</v>
      </c>
      <c r="T3050" s="2" t="s">
        <v>22217</v>
      </c>
      <c r="U3050" s="3">
        <v>2</v>
      </c>
      <c r="V3050" s="2" t="s">
        <v>30</v>
      </c>
      <c r="W3050" s="2" t="s">
        <v>30</v>
      </c>
      <c r="X3050" s="2" t="s">
        <v>22218</v>
      </c>
      <c r="Y3050">
        <f t="shared" si="282"/>
        <v>2004</v>
      </c>
      <c r="Z3050" s="8">
        <f t="shared" si="283"/>
        <v>2</v>
      </c>
      <c r="AA3050">
        <f t="shared" si="284"/>
        <v>6</v>
      </c>
      <c r="AB3050" s="9">
        <f t="shared" si="285"/>
        <v>2004</v>
      </c>
      <c r="AC3050" s="9">
        <f t="shared" si="286"/>
        <v>12</v>
      </c>
      <c r="AD3050" s="9">
        <f t="shared" si="287"/>
        <v>21</v>
      </c>
    </row>
    <row r="3051" spans="1:30" ht="15.6">
      <c r="A3051" s="2" t="s">
        <v>24</v>
      </c>
      <c r="B3051" s="2" t="s">
        <v>288</v>
      </c>
      <c r="C3051" s="2" t="s">
        <v>18390</v>
      </c>
      <c r="D3051" s="2" t="s">
        <v>22219</v>
      </c>
      <c r="E3051" s="2" t="s">
        <v>22220</v>
      </c>
      <c r="F3051" s="2" t="s">
        <v>15127</v>
      </c>
      <c r="G3051" s="2" t="s">
        <v>22221</v>
      </c>
      <c r="H3051" s="2" t="s">
        <v>5510</v>
      </c>
      <c r="I3051" s="2" t="s">
        <v>31</v>
      </c>
      <c r="J3051" s="2" t="s">
        <v>32</v>
      </c>
      <c r="K3051" s="2" t="s">
        <v>22222</v>
      </c>
      <c r="L3051" s="2" t="s">
        <v>22223</v>
      </c>
      <c r="M3051" s="2" t="s">
        <v>30</v>
      </c>
      <c r="N3051" s="2" t="s">
        <v>30</v>
      </c>
      <c r="O3051" s="2" t="s">
        <v>22224</v>
      </c>
      <c r="P3051" s="3">
        <v>0</v>
      </c>
      <c r="Q3051" s="2" t="s">
        <v>30</v>
      </c>
      <c r="R3051" s="3">
        <v>0</v>
      </c>
      <c r="S3051" s="2" t="s">
        <v>30</v>
      </c>
      <c r="T3051" s="2" t="s">
        <v>22225</v>
      </c>
      <c r="U3051" s="3">
        <v>2</v>
      </c>
      <c r="V3051" s="2" t="s">
        <v>30</v>
      </c>
      <c r="W3051" s="2" t="s">
        <v>30</v>
      </c>
      <c r="X3051" s="2" t="s">
        <v>22226</v>
      </c>
      <c r="Y3051">
        <f t="shared" si="282"/>
        <v>2004</v>
      </c>
      <c r="Z3051" s="8">
        <f t="shared" si="283"/>
        <v>2</v>
      </c>
      <c r="AA3051">
        <f t="shared" si="284"/>
        <v>6</v>
      </c>
      <c r="AB3051" s="9">
        <f t="shared" si="285"/>
        <v>2004</v>
      </c>
      <c r="AC3051" s="9">
        <f t="shared" si="286"/>
        <v>12</v>
      </c>
      <c r="AD3051" s="9">
        <f t="shared" si="287"/>
        <v>21</v>
      </c>
    </row>
    <row r="3052" spans="1:30" ht="15.6">
      <c r="A3052" s="2" t="s">
        <v>24</v>
      </c>
      <c r="B3052" s="2" t="s">
        <v>288</v>
      </c>
      <c r="C3052" s="2" t="s">
        <v>4042</v>
      </c>
      <c r="D3052" s="2" t="s">
        <v>22227</v>
      </c>
      <c r="E3052" s="2" t="s">
        <v>22228</v>
      </c>
      <c r="F3052" s="2" t="s">
        <v>15127</v>
      </c>
      <c r="G3052" s="2" t="s">
        <v>22229</v>
      </c>
      <c r="H3052" s="2" t="s">
        <v>5510</v>
      </c>
      <c r="I3052" s="2" t="s">
        <v>31</v>
      </c>
      <c r="J3052" s="2" t="s">
        <v>32</v>
      </c>
      <c r="K3052" s="2" t="s">
        <v>3223</v>
      </c>
      <c r="L3052" s="2" t="s">
        <v>1823</v>
      </c>
      <c r="M3052" s="2" t="s">
        <v>30</v>
      </c>
      <c r="N3052" s="2" t="s">
        <v>30</v>
      </c>
      <c r="O3052" s="2" t="s">
        <v>11921</v>
      </c>
      <c r="P3052" s="3">
        <v>0</v>
      </c>
      <c r="Q3052" s="2" t="s">
        <v>30</v>
      </c>
      <c r="R3052" s="3">
        <v>0</v>
      </c>
      <c r="S3052" s="2" t="s">
        <v>30</v>
      </c>
      <c r="T3052" s="2" t="s">
        <v>22230</v>
      </c>
      <c r="U3052" s="3">
        <v>1</v>
      </c>
      <c r="V3052" s="2" t="s">
        <v>30</v>
      </c>
      <c r="W3052" s="2" t="s">
        <v>30</v>
      </c>
      <c r="X3052" s="2" t="s">
        <v>22231</v>
      </c>
      <c r="Y3052">
        <f t="shared" si="282"/>
        <v>2004</v>
      </c>
      <c r="Z3052" s="8">
        <f t="shared" si="283"/>
        <v>2</v>
      </c>
      <c r="AA3052">
        <f t="shared" si="284"/>
        <v>6</v>
      </c>
      <c r="AB3052" s="9">
        <f t="shared" si="285"/>
        <v>2004</v>
      </c>
      <c r="AC3052" s="9">
        <f t="shared" si="286"/>
        <v>12</v>
      </c>
      <c r="AD3052" s="9">
        <f t="shared" si="287"/>
        <v>21</v>
      </c>
    </row>
    <row r="3053" spans="1:30" ht="15.6">
      <c r="A3053" s="2" t="s">
        <v>24</v>
      </c>
      <c r="B3053" s="2" t="s">
        <v>288</v>
      </c>
      <c r="C3053" s="2" t="s">
        <v>1360</v>
      </c>
      <c r="D3053" s="2" t="s">
        <v>22232</v>
      </c>
      <c r="E3053" s="2" t="s">
        <v>22233</v>
      </c>
      <c r="F3053" s="2" t="s">
        <v>14680</v>
      </c>
      <c r="G3053" s="2" t="s">
        <v>22234</v>
      </c>
      <c r="H3053" s="2" t="s">
        <v>5510</v>
      </c>
      <c r="I3053" s="2" t="s">
        <v>31</v>
      </c>
      <c r="J3053" s="2" t="s">
        <v>32</v>
      </c>
      <c r="K3053" s="2" t="s">
        <v>22235</v>
      </c>
      <c r="L3053" s="2" t="s">
        <v>22236</v>
      </c>
      <c r="M3053" s="2" t="s">
        <v>30</v>
      </c>
      <c r="N3053" s="2" t="s">
        <v>30</v>
      </c>
      <c r="O3053" s="2" t="s">
        <v>3224</v>
      </c>
      <c r="P3053" s="3">
        <v>0</v>
      </c>
      <c r="Q3053" s="2" t="s">
        <v>30</v>
      </c>
      <c r="R3053" s="3">
        <v>0</v>
      </c>
      <c r="S3053" s="2" t="s">
        <v>30</v>
      </c>
      <c r="T3053" s="2" t="s">
        <v>22237</v>
      </c>
      <c r="U3053" s="3">
        <v>1</v>
      </c>
      <c r="V3053" s="2" t="s">
        <v>30</v>
      </c>
      <c r="W3053" s="2" t="s">
        <v>30</v>
      </c>
      <c r="X3053" s="2" t="s">
        <v>22238</v>
      </c>
      <c r="Y3053">
        <f t="shared" si="282"/>
        <v>2004</v>
      </c>
      <c r="Z3053" s="8">
        <f t="shared" si="283"/>
        <v>2</v>
      </c>
      <c r="AA3053">
        <f t="shared" si="284"/>
        <v>24</v>
      </c>
      <c r="AB3053" s="9">
        <f t="shared" si="285"/>
        <v>2004</v>
      </c>
      <c r="AC3053" s="9">
        <f t="shared" si="286"/>
        <v>12</v>
      </c>
      <c r="AD3053" s="9">
        <f t="shared" si="287"/>
        <v>21</v>
      </c>
    </row>
    <row r="3054" spans="1:30" ht="15.6">
      <c r="A3054" s="2" t="s">
        <v>24</v>
      </c>
      <c r="B3054" s="2" t="s">
        <v>25</v>
      </c>
      <c r="C3054" s="2" t="s">
        <v>10218</v>
      </c>
      <c r="D3054" s="2" t="s">
        <v>22239</v>
      </c>
      <c r="E3054" s="2" t="s">
        <v>22240</v>
      </c>
      <c r="F3054" s="2" t="s">
        <v>21286</v>
      </c>
      <c r="G3054" s="2" t="s">
        <v>22241</v>
      </c>
      <c r="H3054" s="2" t="s">
        <v>5510</v>
      </c>
      <c r="I3054" s="2" t="s">
        <v>31</v>
      </c>
      <c r="J3054" s="2" t="s">
        <v>32</v>
      </c>
      <c r="K3054" s="2" t="s">
        <v>15024</v>
      </c>
      <c r="L3054" s="2" t="s">
        <v>15025</v>
      </c>
      <c r="M3054" s="2" t="s">
        <v>30</v>
      </c>
      <c r="N3054" s="2" t="s">
        <v>30</v>
      </c>
      <c r="O3054" s="2" t="s">
        <v>428</v>
      </c>
      <c r="P3054" s="3">
        <v>0</v>
      </c>
      <c r="Q3054" s="2" t="s">
        <v>30</v>
      </c>
      <c r="R3054" s="3">
        <v>0</v>
      </c>
      <c r="S3054" s="2" t="s">
        <v>30</v>
      </c>
      <c r="T3054" s="2" t="s">
        <v>22242</v>
      </c>
      <c r="U3054" s="3">
        <v>1</v>
      </c>
      <c r="V3054" s="2" t="s">
        <v>30</v>
      </c>
      <c r="W3054" s="2" t="s">
        <v>30</v>
      </c>
      <c r="X3054" s="2" t="s">
        <v>22243</v>
      </c>
      <c r="Y3054">
        <f t="shared" si="282"/>
        <v>2003</v>
      </c>
      <c r="Z3054" s="8">
        <f t="shared" si="283"/>
        <v>9</v>
      </c>
      <c r="AA3054">
        <f t="shared" si="284"/>
        <v>24</v>
      </c>
      <c r="AB3054" s="9">
        <f t="shared" si="285"/>
        <v>2004</v>
      </c>
      <c r="AC3054" s="9">
        <f t="shared" si="286"/>
        <v>12</v>
      </c>
      <c r="AD3054" s="9">
        <f t="shared" si="287"/>
        <v>21</v>
      </c>
    </row>
    <row r="3055" spans="1:30" ht="15.6">
      <c r="A3055" s="2" t="s">
        <v>24</v>
      </c>
      <c r="B3055" s="2" t="s">
        <v>25</v>
      </c>
      <c r="C3055" s="2" t="s">
        <v>147</v>
      </c>
      <c r="D3055" s="2" t="s">
        <v>22244</v>
      </c>
      <c r="E3055" s="2" t="s">
        <v>22245</v>
      </c>
      <c r="F3055" s="2" t="s">
        <v>18618</v>
      </c>
      <c r="G3055" s="2" t="s">
        <v>22246</v>
      </c>
      <c r="H3055" s="2" t="s">
        <v>5510</v>
      </c>
      <c r="I3055" s="2" t="s">
        <v>31</v>
      </c>
      <c r="J3055" s="2" t="s">
        <v>32</v>
      </c>
      <c r="K3055" s="2" t="s">
        <v>426</v>
      </c>
      <c r="L3055" s="2" t="s">
        <v>427</v>
      </c>
      <c r="M3055" s="2" t="s">
        <v>30</v>
      </c>
      <c r="N3055" s="2" t="s">
        <v>30</v>
      </c>
      <c r="O3055" s="2" t="s">
        <v>428</v>
      </c>
      <c r="P3055" s="3">
        <v>0</v>
      </c>
      <c r="Q3055" s="2" t="s">
        <v>30</v>
      </c>
      <c r="R3055" s="3">
        <v>0</v>
      </c>
      <c r="S3055" s="2" t="s">
        <v>30</v>
      </c>
      <c r="T3055" s="2" t="s">
        <v>22247</v>
      </c>
      <c r="U3055" s="3">
        <v>2</v>
      </c>
      <c r="V3055" s="2" t="s">
        <v>30</v>
      </c>
      <c r="W3055" s="2" t="s">
        <v>30</v>
      </c>
      <c r="X3055" s="2" t="s">
        <v>22248</v>
      </c>
      <c r="Y3055">
        <f t="shared" si="282"/>
        <v>2003</v>
      </c>
      <c r="Z3055" s="8">
        <f t="shared" si="283"/>
        <v>10</v>
      </c>
      <c r="AA3055">
        <f t="shared" si="284"/>
        <v>24</v>
      </c>
      <c r="AB3055" s="9">
        <f t="shared" si="285"/>
        <v>2004</v>
      </c>
      <c r="AC3055" s="9">
        <f t="shared" si="286"/>
        <v>12</v>
      </c>
      <c r="AD3055" s="9">
        <f t="shared" si="287"/>
        <v>21</v>
      </c>
    </row>
    <row r="3056" spans="1:30" ht="15.6">
      <c r="A3056" s="2" t="s">
        <v>24</v>
      </c>
      <c r="B3056" s="2" t="s">
        <v>25</v>
      </c>
      <c r="C3056" s="2" t="s">
        <v>147</v>
      </c>
      <c r="D3056" s="2" t="s">
        <v>22249</v>
      </c>
      <c r="E3056" s="2" t="s">
        <v>22250</v>
      </c>
      <c r="F3056" s="2" t="s">
        <v>18574</v>
      </c>
      <c r="G3056" s="2" t="s">
        <v>22251</v>
      </c>
      <c r="H3056" s="2" t="s">
        <v>5510</v>
      </c>
      <c r="I3056" s="2" t="s">
        <v>31</v>
      </c>
      <c r="J3056" s="2" t="s">
        <v>32</v>
      </c>
      <c r="K3056" s="2" t="s">
        <v>10200</v>
      </c>
      <c r="L3056" s="2" t="s">
        <v>10201</v>
      </c>
      <c r="M3056" s="2" t="s">
        <v>30</v>
      </c>
      <c r="N3056" s="2" t="s">
        <v>30</v>
      </c>
      <c r="O3056" s="2" t="s">
        <v>428</v>
      </c>
      <c r="P3056" s="3">
        <v>0</v>
      </c>
      <c r="Q3056" s="2" t="s">
        <v>30</v>
      </c>
      <c r="R3056" s="3">
        <v>3</v>
      </c>
      <c r="S3056" s="2" t="s">
        <v>22252</v>
      </c>
      <c r="T3056" s="2" t="s">
        <v>22253</v>
      </c>
      <c r="U3056" s="3">
        <v>1</v>
      </c>
      <c r="V3056" s="2" t="s">
        <v>30</v>
      </c>
      <c r="W3056" s="2" t="s">
        <v>30</v>
      </c>
      <c r="X3056" s="2" t="s">
        <v>22254</v>
      </c>
      <c r="Y3056">
        <f t="shared" si="282"/>
        <v>2003</v>
      </c>
      <c r="Z3056" s="8">
        <f t="shared" si="283"/>
        <v>10</v>
      </c>
      <c r="AA3056">
        <f t="shared" si="284"/>
        <v>31</v>
      </c>
      <c r="AB3056" s="9">
        <f t="shared" si="285"/>
        <v>2004</v>
      </c>
      <c r="AC3056" s="9">
        <f t="shared" si="286"/>
        <v>12</v>
      </c>
      <c r="AD3056" s="9">
        <f t="shared" si="287"/>
        <v>21</v>
      </c>
    </row>
    <row r="3057" spans="1:30" ht="15.6">
      <c r="A3057" s="2" t="s">
        <v>24</v>
      </c>
      <c r="B3057" s="2" t="s">
        <v>25</v>
      </c>
      <c r="C3057" s="2" t="s">
        <v>22255</v>
      </c>
      <c r="D3057" s="2" t="s">
        <v>22256</v>
      </c>
      <c r="E3057" s="2" t="s">
        <v>22257</v>
      </c>
      <c r="F3057" s="2" t="s">
        <v>22258</v>
      </c>
      <c r="G3057" s="2" t="s">
        <v>30</v>
      </c>
      <c r="H3057" s="2" t="s">
        <v>30</v>
      </c>
      <c r="I3057" s="2" t="s">
        <v>31</v>
      </c>
      <c r="J3057" s="2" t="s">
        <v>32</v>
      </c>
      <c r="K3057" s="2" t="s">
        <v>1640</v>
      </c>
      <c r="L3057" s="2" t="s">
        <v>1641</v>
      </c>
      <c r="M3057" s="2" t="s">
        <v>30</v>
      </c>
      <c r="N3057" s="2" t="s">
        <v>30</v>
      </c>
      <c r="O3057" s="2" t="s">
        <v>22259</v>
      </c>
      <c r="P3057" s="3">
        <v>0</v>
      </c>
      <c r="Q3057" s="2" t="s">
        <v>30</v>
      </c>
      <c r="R3057" s="3">
        <v>0</v>
      </c>
      <c r="S3057" s="2" t="s">
        <v>30</v>
      </c>
      <c r="T3057" s="2" t="s">
        <v>22260</v>
      </c>
      <c r="U3057" s="3">
        <v>2</v>
      </c>
      <c r="V3057" s="2" t="s">
        <v>30</v>
      </c>
      <c r="W3057" s="2" t="s">
        <v>30</v>
      </c>
      <c r="X3057" s="2" t="s">
        <v>22261</v>
      </c>
      <c r="Y3057">
        <f t="shared" si="282"/>
        <v>2003</v>
      </c>
      <c r="Z3057" s="8">
        <f t="shared" si="283"/>
        <v>6</v>
      </c>
      <c r="AA3057">
        <f t="shared" si="284"/>
        <v>3</v>
      </c>
      <c r="AB3057" s="9">
        <f t="shared" si="285"/>
        <v>0</v>
      </c>
      <c r="AC3057" s="9">
        <f t="shared" si="286"/>
        <v>0</v>
      </c>
      <c r="AD3057" s="9">
        <f t="shared" si="287"/>
        <v>0</v>
      </c>
    </row>
    <row r="3058" spans="1:30" ht="15.6">
      <c r="A3058" s="2" t="s">
        <v>24</v>
      </c>
      <c r="B3058" s="2" t="s">
        <v>25</v>
      </c>
      <c r="C3058" s="2" t="s">
        <v>12610</v>
      </c>
      <c r="D3058" s="2" t="s">
        <v>22262</v>
      </c>
      <c r="E3058" s="2" t="s">
        <v>22263</v>
      </c>
      <c r="F3058" s="2" t="s">
        <v>22258</v>
      </c>
      <c r="G3058" s="2" t="s">
        <v>30</v>
      </c>
      <c r="H3058" s="2" t="s">
        <v>30</v>
      </c>
      <c r="I3058" s="2" t="s">
        <v>31</v>
      </c>
      <c r="J3058" s="2" t="s">
        <v>32</v>
      </c>
      <c r="K3058" s="2" t="s">
        <v>22264</v>
      </c>
      <c r="L3058" s="2" t="s">
        <v>22265</v>
      </c>
      <c r="M3058" s="2" t="s">
        <v>30</v>
      </c>
      <c r="N3058" s="2" t="s">
        <v>30</v>
      </c>
      <c r="O3058" s="2" t="s">
        <v>22266</v>
      </c>
      <c r="P3058" s="3">
        <v>0</v>
      </c>
      <c r="Q3058" s="2" t="s">
        <v>30</v>
      </c>
      <c r="R3058" s="3">
        <v>8</v>
      </c>
      <c r="S3058" s="2" t="s">
        <v>22267</v>
      </c>
      <c r="T3058" s="2" t="s">
        <v>22268</v>
      </c>
      <c r="U3058" s="3">
        <v>1</v>
      </c>
      <c r="V3058" s="2" t="s">
        <v>30</v>
      </c>
      <c r="W3058" s="2" t="s">
        <v>30</v>
      </c>
      <c r="X3058" s="2" t="s">
        <v>22269</v>
      </c>
      <c r="Y3058">
        <f t="shared" si="282"/>
        <v>2003</v>
      </c>
      <c r="Z3058" s="8">
        <f t="shared" si="283"/>
        <v>6</v>
      </c>
      <c r="AA3058">
        <f t="shared" si="284"/>
        <v>3</v>
      </c>
      <c r="AB3058" s="9">
        <f t="shared" si="285"/>
        <v>0</v>
      </c>
      <c r="AC3058" s="9">
        <f t="shared" si="286"/>
        <v>0</v>
      </c>
      <c r="AD3058" s="9">
        <f t="shared" si="287"/>
        <v>0</v>
      </c>
    </row>
    <row r="3059" spans="1:30" ht="15.6">
      <c r="A3059" s="2" t="s">
        <v>24</v>
      </c>
      <c r="B3059" s="2" t="s">
        <v>25</v>
      </c>
      <c r="C3059" s="2" t="s">
        <v>22270</v>
      </c>
      <c r="D3059" s="2" t="s">
        <v>22271</v>
      </c>
      <c r="E3059" s="2" t="s">
        <v>22272</v>
      </c>
      <c r="F3059" s="2" t="s">
        <v>22273</v>
      </c>
      <c r="G3059" s="2" t="s">
        <v>30</v>
      </c>
      <c r="H3059" s="2" t="s">
        <v>30</v>
      </c>
      <c r="I3059" s="2" t="s">
        <v>31</v>
      </c>
      <c r="J3059" s="2" t="s">
        <v>32</v>
      </c>
      <c r="K3059" s="2" t="s">
        <v>3673</v>
      </c>
      <c r="L3059" s="2" t="s">
        <v>2565</v>
      </c>
      <c r="M3059" s="2" t="s">
        <v>30</v>
      </c>
      <c r="N3059" s="2" t="s">
        <v>30</v>
      </c>
      <c r="O3059" s="2" t="s">
        <v>22274</v>
      </c>
      <c r="P3059" s="3">
        <v>0</v>
      </c>
      <c r="Q3059" s="2" t="s">
        <v>30</v>
      </c>
      <c r="R3059" s="3">
        <v>0</v>
      </c>
      <c r="S3059" s="2" t="s">
        <v>30</v>
      </c>
      <c r="T3059" s="2" t="s">
        <v>22275</v>
      </c>
      <c r="U3059" s="3">
        <v>2</v>
      </c>
      <c r="V3059" s="2" t="s">
        <v>30</v>
      </c>
      <c r="W3059" s="2" t="s">
        <v>30</v>
      </c>
      <c r="X3059" s="2" t="s">
        <v>22276</v>
      </c>
      <c r="Y3059">
        <f t="shared" si="282"/>
        <v>2003</v>
      </c>
      <c r="Z3059" s="8">
        <f t="shared" si="283"/>
        <v>6</v>
      </c>
      <c r="AA3059">
        <f t="shared" si="284"/>
        <v>6</v>
      </c>
      <c r="AB3059" s="9">
        <f t="shared" si="285"/>
        <v>0</v>
      </c>
      <c r="AC3059" s="9">
        <f t="shared" si="286"/>
        <v>0</v>
      </c>
      <c r="AD3059" s="9">
        <f t="shared" si="287"/>
        <v>0</v>
      </c>
    </row>
    <row r="3060" spans="1:30" ht="15.6">
      <c r="A3060" s="2" t="s">
        <v>24</v>
      </c>
      <c r="B3060" s="2" t="s">
        <v>25</v>
      </c>
      <c r="C3060" s="2" t="s">
        <v>22277</v>
      </c>
      <c r="D3060" s="2" t="s">
        <v>22278</v>
      </c>
      <c r="E3060" s="2" t="s">
        <v>22279</v>
      </c>
      <c r="F3060" s="2" t="s">
        <v>22258</v>
      </c>
      <c r="G3060" s="2" t="s">
        <v>30</v>
      </c>
      <c r="H3060" s="2" t="s">
        <v>30</v>
      </c>
      <c r="I3060" s="2" t="s">
        <v>31</v>
      </c>
      <c r="J3060" s="2" t="s">
        <v>32</v>
      </c>
      <c r="K3060" s="2" t="s">
        <v>1640</v>
      </c>
      <c r="L3060" s="2" t="s">
        <v>1641</v>
      </c>
      <c r="M3060" s="2" t="s">
        <v>30</v>
      </c>
      <c r="N3060" s="2" t="s">
        <v>30</v>
      </c>
      <c r="O3060" s="2" t="s">
        <v>22280</v>
      </c>
      <c r="P3060" s="3">
        <v>0</v>
      </c>
      <c r="Q3060" s="2" t="s">
        <v>30</v>
      </c>
      <c r="R3060" s="3">
        <v>0</v>
      </c>
      <c r="S3060" s="2" t="s">
        <v>30</v>
      </c>
      <c r="T3060" s="2" t="s">
        <v>22281</v>
      </c>
      <c r="U3060" s="3">
        <v>2</v>
      </c>
      <c r="V3060" s="2" t="s">
        <v>30</v>
      </c>
      <c r="W3060" s="2" t="s">
        <v>30</v>
      </c>
      <c r="X3060" s="2" t="s">
        <v>22282</v>
      </c>
      <c r="Y3060">
        <f t="shared" si="282"/>
        <v>2003</v>
      </c>
      <c r="Z3060" s="8">
        <f t="shared" si="283"/>
        <v>6</v>
      </c>
      <c r="AA3060">
        <f t="shared" si="284"/>
        <v>3</v>
      </c>
      <c r="AB3060" s="9">
        <f t="shared" si="285"/>
        <v>0</v>
      </c>
      <c r="AC3060" s="9">
        <f t="shared" si="286"/>
        <v>0</v>
      </c>
      <c r="AD3060" s="9">
        <f t="shared" si="287"/>
        <v>0</v>
      </c>
    </row>
    <row r="3061" spans="1:30" ht="15.6">
      <c r="A3061" s="2" t="s">
        <v>24</v>
      </c>
      <c r="B3061" s="2" t="s">
        <v>25</v>
      </c>
      <c r="C3061" s="2" t="s">
        <v>9857</v>
      </c>
      <c r="D3061" s="2" t="s">
        <v>22283</v>
      </c>
      <c r="E3061" s="2" t="s">
        <v>22284</v>
      </c>
      <c r="F3061" s="2" t="s">
        <v>22273</v>
      </c>
      <c r="G3061" s="2" t="s">
        <v>30</v>
      </c>
      <c r="H3061" s="2" t="s">
        <v>30</v>
      </c>
      <c r="I3061" s="2" t="s">
        <v>31</v>
      </c>
      <c r="J3061" s="2" t="s">
        <v>32</v>
      </c>
      <c r="K3061" s="2" t="s">
        <v>22285</v>
      </c>
      <c r="L3061" s="2" t="s">
        <v>22286</v>
      </c>
      <c r="M3061" s="2" t="s">
        <v>30</v>
      </c>
      <c r="N3061" s="2" t="s">
        <v>30</v>
      </c>
      <c r="O3061" s="2" t="s">
        <v>4943</v>
      </c>
      <c r="P3061" s="3">
        <v>0</v>
      </c>
      <c r="Q3061" s="2" t="s">
        <v>30</v>
      </c>
      <c r="R3061" s="3">
        <v>1</v>
      </c>
      <c r="S3061" s="2" t="s">
        <v>22287</v>
      </c>
      <c r="T3061" s="2" t="s">
        <v>22288</v>
      </c>
      <c r="U3061" s="3">
        <v>1</v>
      </c>
      <c r="V3061" s="2" t="s">
        <v>30</v>
      </c>
      <c r="W3061" s="2" t="s">
        <v>30</v>
      </c>
      <c r="X3061" s="2" t="s">
        <v>22289</v>
      </c>
      <c r="Y3061">
        <f t="shared" si="282"/>
        <v>2003</v>
      </c>
      <c r="Z3061" s="8">
        <f t="shared" si="283"/>
        <v>6</v>
      </c>
      <c r="AA3061">
        <f t="shared" si="284"/>
        <v>6</v>
      </c>
      <c r="AB3061" s="9">
        <f t="shared" si="285"/>
        <v>0</v>
      </c>
      <c r="AC3061" s="9">
        <f t="shared" si="286"/>
        <v>0</v>
      </c>
      <c r="AD3061" s="9">
        <f t="shared" si="287"/>
        <v>0</v>
      </c>
    </row>
    <row r="3062" spans="1:30" ht="15.6">
      <c r="A3062" s="2" t="s">
        <v>24</v>
      </c>
      <c r="B3062" s="2" t="s">
        <v>25</v>
      </c>
      <c r="C3062" s="2" t="s">
        <v>2548</v>
      </c>
      <c r="D3062" s="2" t="s">
        <v>22290</v>
      </c>
      <c r="E3062" s="2" t="s">
        <v>22291</v>
      </c>
      <c r="F3062" s="2" t="s">
        <v>22292</v>
      </c>
      <c r="G3062" s="2" t="s">
        <v>30</v>
      </c>
      <c r="H3062" s="2" t="s">
        <v>30</v>
      </c>
      <c r="I3062" s="2" t="s">
        <v>31</v>
      </c>
      <c r="J3062" s="2" t="s">
        <v>32</v>
      </c>
      <c r="K3062" s="2" t="s">
        <v>22293</v>
      </c>
      <c r="L3062" s="2" t="s">
        <v>9852</v>
      </c>
      <c r="M3062" s="2" t="s">
        <v>30</v>
      </c>
      <c r="N3062" s="2" t="s">
        <v>30</v>
      </c>
      <c r="O3062" s="2" t="s">
        <v>4943</v>
      </c>
      <c r="P3062" s="3">
        <v>0</v>
      </c>
      <c r="Q3062" s="2" t="s">
        <v>30</v>
      </c>
      <c r="R3062" s="3">
        <v>1</v>
      </c>
      <c r="S3062" s="2" t="s">
        <v>22294</v>
      </c>
      <c r="T3062" s="2" t="s">
        <v>22295</v>
      </c>
      <c r="U3062" s="3">
        <v>1</v>
      </c>
      <c r="V3062" s="2" t="s">
        <v>30</v>
      </c>
      <c r="W3062" s="2" t="s">
        <v>30</v>
      </c>
      <c r="X3062" s="2" t="s">
        <v>22296</v>
      </c>
      <c r="Y3062">
        <f t="shared" si="282"/>
        <v>2003</v>
      </c>
      <c r="Z3062" s="8">
        <f t="shared" si="283"/>
        <v>6</v>
      </c>
      <c r="AA3062">
        <f t="shared" si="284"/>
        <v>13</v>
      </c>
      <c r="AB3062" s="9">
        <f t="shared" si="285"/>
        <v>0</v>
      </c>
      <c r="AC3062" s="9">
        <f t="shared" si="286"/>
        <v>0</v>
      </c>
      <c r="AD3062" s="9">
        <f t="shared" si="287"/>
        <v>0</v>
      </c>
    </row>
    <row r="3063" spans="1:30" ht="15.6">
      <c r="A3063" s="2" t="s">
        <v>24</v>
      </c>
      <c r="B3063" s="2" t="s">
        <v>25</v>
      </c>
      <c r="C3063" s="2" t="s">
        <v>5696</v>
      </c>
      <c r="D3063" s="2" t="s">
        <v>22297</v>
      </c>
      <c r="E3063" s="2" t="s">
        <v>22298</v>
      </c>
      <c r="F3063" s="2" t="s">
        <v>22273</v>
      </c>
      <c r="G3063" s="2" t="s">
        <v>30</v>
      </c>
      <c r="H3063" s="2" t="s">
        <v>30</v>
      </c>
      <c r="I3063" s="2" t="s">
        <v>31</v>
      </c>
      <c r="J3063" s="2" t="s">
        <v>32</v>
      </c>
      <c r="K3063" s="2" t="s">
        <v>21025</v>
      </c>
      <c r="L3063" s="2" t="s">
        <v>9742</v>
      </c>
      <c r="M3063" s="2" t="s">
        <v>30</v>
      </c>
      <c r="N3063" s="2" t="s">
        <v>30</v>
      </c>
      <c r="O3063" s="2" t="s">
        <v>3035</v>
      </c>
      <c r="P3063" s="3">
        <v>0</v>
      </c>
      <c r="Q3063" s="2" t="s">
        <v>30</v>
      </c>
      <c r="R3063" s="3">
        <v>1</v>
      </c>
      <c r="S3063" s="2" t="s">
        <v>22299</v>
      </c>
      <c r="T3063" s="2" t="s">
        <v>22300</v>
      </c>
      <c r="U3063" s="3">
        <v>1</v>
      </c>
      <c r="V3063" s="2" t="s">
        <v>30</v>
      </c>
      <c r="W3063" s="2" t="s">
        <v>30</v>
      </c>
      <c r="X3063" s="2" t="s">
        <v>22301</v>
      </c>
      <c r="Y3063">
        <f t="shared" si="282"/>
        <v>2003</v>
      </c>
      <c r="Z3063" s="8">
        <f t="shared" si="283"/>
        <v>6</v>
      </c>
      <c r="AA3063">
        <f t="shared" si="284"/>
        <v>6</v>
      </c>
      <c r="AB3063" s="9">
        <f t="shared" si="285"/>
        <v>0</v>
      </c>
      <c r="AC3063" s="9">
        <f t="shared" si="286"/>
        <v>0</v>
      </c>
      <c r="AD3063" s="9">
        <f t="shared" si="287"/>
        <v>0</v>
      </c>
    </row>
    <row r="3064" spans="1:30" ht="15.6">
      <c r="A3064" s="2" t="s">
        <v>24</v>
      </c>
      <c r="B3064" s="2" t="s">
        <v>25</v>
      </c>
      <c r="C3064" s="2" t="s">
        <v>22302</v>
      </c>
      <c r="D3064" s="2" t="s">
        <v>22303</v>
      </c>
      <c r="E3064" s="2" t="s">
        <v>22304</v>
      </c>
      <c r="F3064" s="2" t="s">
        <v>22292</v>
      </c>
      <c r="G3064" s="2" t="s">
        <v>30</v>
      </c>
      <c r="H3064" s="2" t="s">
        <v>30</v>
      </c>
      <c r="I3064" s="2" t="s">
        <v>31</v>
      </c>
      <c r="J3064" s="2" t="s">
        <v>32</v>
      </c>
      <c r="K3064" s="2" t="s">
        <v>18125</v>
      </c>
      <c r="L3064" s="2" t="s">
        <v>18126</v>
      </c>
      <c r="M3064" s="2" t="s">
        <v>30</v>
      </c>
      <c r="N3064" s="2" t="s">
        <v>30</v>
      </c>
      <c r="O3064" s="2" t="s">
        <v>22305</v>
      </c>
      <c r="P3064" s="3">
        <v>0</v>
      </c>
      <c r="Q3064" s="2" t="s">
        <v>30</v>
      </c>
      <c r="R3064" s="3">
        <v>0</v>
      </c>
      <c r="S3064" s="2" t="s">
        <v>30</v>
      </c>
      <c r="T3064" s="2" t="s">
        <v>22306</v>
      </c>
      <c r="U3064" s="3">
        <v>2</v>
      </c>
      <c r="V3064" s="2" t="s">
        <v>30</v>
      </c>
      <c r="W3064" s="2" t="s">
        <v>30</v>
      </c>
      <c r="X3064" s="2" t="s">
        <v>22307</v>
      </c>
      <c r="Y3064">
        <f t="shared" si="282"/>
        <v>2003</v>
      </c>
      <c r="Z3064" s="8">
        <f t="shared" si="283"/>
        <v>6</v>
      </c>
      <c r="AA3064">
        <f t="shared" si="284"/>
        <v>13</v>
      </c>
      <c r="AB3064" s="9">
        <f t="shared" si="285"/>
        <v>0</v>
      </c>
      <c r="AC3064" s="9">
        <f t="shared" si="286"/>
        <v>0</v>
      </c>
      <c r="AD3064" s="9">
        <f t="shared" si="287"/>
        <v>0</v>
      </c>
    </row>
    <row r="3065" spans="1:30" ht="15.6">
      <c r="A3065" s="2" t="s">
        <v>24</v>
      </c>
      <c r="B3065" s="2" t="s">
        <v>25</v>
      </c>
      <c r="C3065" s="2" t="s">
        <v>22308</v>
      </c>
      <c r="D3065" s="2" t="s">
        <v>22309</v>
      </c>
      <c r="E3065" s="2" t="s">
        <v>22310</v>
      </c>
      <c r="F3065" s="2" t="s">
        <v>22258</v>
      </c>
      <c r="G3065" s="2" t="s">
        <v>30</v>
      </c>
      <c r="H3065" s="2" t="s">
        <v>30</v>
      </c>
      <c r="I3065" s="2" t="s">
        <v>31</v>
      </c>
      <c r="J3065" s="2" t="s">
        <v>32</v>
      </c>
      <c r="K3065" s="2" t="s">
        <v>22311</v>
      </c>
      <c r="L3065" s="2" t="s">
        <v>22312</v>
      </c>
      <c r="M3065" s="2" t="s">
        <v>30</v>
      </c>
      <c r="N3065" s="2" t="s">
        <v>30</v>
      </c>
      <c r="O3065" s="2" t="s">
        <v>22313</v>
      </c>
      <c r="P3065" s="3">
        <v>0</v>
      </c>
      <c r="Q3065" s="2" t="s">
        <v>30</v>
      </c>
      <c r="R3065" s="3">
        <v>2</v>
      </c>
      <c r="S3065" s="2" t="s">
        <v>22314</v>
      </c>
      <c r="T3065" s="2" t="s">
        <v>22315</v>
      </c>
      <c r="U3065" s="3">
        <v>2</v>
      </c>
      <c r="V3065" s="2" t="s">
        <v>30</v>
      </c>
      <c r="W3065" s="2" t="s">
        <v>30</v>
      </c>
      <c r="X3065" s="2" t="s">
        <v>22316</v>
      </c>
      <c r="Y3065">
        <f t="shared" si="282"/>
        <v>2003</v>
      </c>
      <c r="Z3065" s="8">
        <f t="shared" si="283"/>
        <v>6</v>
      </c>
      <c r="AA3065">
        <f t="shared" si="284"/>
        <v>3</v>
      </c>
      <c r="AB3065" s="9">
        <f t="shared" si="285"/>
        <v>0</v>
      </c>
      <c r="AC3065" s="9">
        <f t="shared" si="286"/>
        <v>0</v>
      </c>
      <c r="AD3065" s="9">
        <f t="shared" si="287"/>
        <v>0</v>
      </c>
    </row>
    <row r="3066" spans="1:30" ht="15.6">
      <c r="A3066" s="2" t="s">
        <v>24</v>
      </c>
      <c r="B3066" s="2" t="s">
        <v>25</v>
      </c>
      <c r="C3066" s="2" t="s">
        <v>22317</v>
      </c>
      <c r="D3066" s="2" t="s">
        <v>22318</v>
      </c>
      <c r="E3066" s="2" t="s">
        <v>22319</v>
      </c>
      <c r="F3066" s="2" t="s">
        <v>22273</v>
      </c>
      <c r="G3066" s="2" t="s">
        <v>30</v>
      </c>
      <c r="H3066" s="2" t="s">
        <v>30</v>
      </c>
      <c r="I3066" s="2" t="s">
        <v>31</v>
      </c>
      <c r="J3066" s="2" t="s">
        <v>32</v>
      </c>
      <c r="K3066" s="2" t="s">
        <v>22320</v>
      </c>
      <c r="L3066" s="2" t="s">
        <v>22321</v>
      </c>
      <c r="M3066" s="2" t="s">
        <v>30</v>
      </c>
      <c r="N3066" s="2" t="s">
        <v>30</v>
      </c>
      <c r="O3066" s="2" t="s">
        <v>22322</v>
      </c>
      <c r="P3066" s="3">
        <v>0</v>
      </c>
      <c r="Q3066" s="2" t="s">
        <v>30</v>
      </c>
      <c r="R3066" s="3">
        <v>2</v>
      </c>
      <c r="S3066" s="2" t="s">
        <v>22323</v>
      </c>
      <c r="T3066" s="2" t="s">
        <v>22324</v>
      </c>
      <c r="U3066" s="3">
        <v>2</v>
      </c>
      <c r="V3066" s="2" t="s">
        <v>30</v>
      </c>
      <c r="W3066" s="2" t="s">
        <v>30</v>
      </c>
      <c r="X3066" s="2" t="s">
        <v>22325</v>
      </c>
      <c r="Y3066">
        <f t="shared" si="282"/>
        <v>2003</v>
      </c>
      <c r="Z3066" s="8">
        <f t="shared" si="283"/>
        <v>6</v>
      </c>
      <c r="AA3066">
        <f t="shared" si="284"/>
        <v>6</v>
      </c>
      <c r="AB3066" s="9">
        <f t="shared" si="285"/>
        <v>0</v>
      </c>
      <c r="AC3066" s="9">
        <f t="shared" si="286"/>
        <v>0</v>
      </c>
      <c r="AD3066" s="9">
        <f t="shared" si="287"/>
        <v>0</v>
      </c>
    </row>
    <row r="3067" spans="1:30" ht="15.6">
      <c r="A3067" s="2" t="s">
        <v>24</v>
      </c>
      <c r="B3067" s="2" t="s">
        <v>25</v>
      </c>
      <c r="C3067" s="2" t="s">
        <v>22326</v>
      </c>
      <c r="D3067" s="2" t="s">
        <v>22327</v>
      </c>
      <c r="E3067" s="2" t="s">
        <v>22328</v>
      </c>
      <c r="F3067" s="2" t="s">
        <v>22258</v>
      </c>
      <c r="G3067" s="2" t="s">
        <v>30</v>
      </c>
      <c r="H3067" s="2" t="s">
        <v>30</v>
      </c>
      <c r="I3067" s="2" t="s">
        <v>31</v>
      </c>
      <c r="J3067" s="2" t="s">
        <v>32</v>
      </c>
      <c r="K3067" s="2" t="s">
        <v>22329</v>
      </c>
      <c r="L3067" s="2" t="s">
        <v>22330</v>
      </c>
      <c r="M3067" s="2" t="s">
        <v>30</v>
      </c>
      <c r="N3067" s="2" t="s">
        <v>30</v>
      </c>
      <c r="O3067" s="2" t="s">
        <v>13658</v>
      </c>
      <c r="P3067" s="3">
        <v>0</v>
      </c>
      <c r="Q3067" s="2" t="s">
        <v>30</v>
      </c>
      <c r="R3067" s="3">
        <v>0</v>
      </c>
      <c r="S3067" s="2" t="s">
        <v>30</v>
      </c>
      <c r="T3067" s="2" t="s">
        <v>22331</v>
      </c>
      <c r="U3067" s="3">
        <v>1</v>
      </c>
      <c r="V3067" s="2" t="s">
        <v>30</v>
      </c>
      <c r="W3067" s="2" t="s">
        <v>30</v>
      </c>
      <c r="X3067" s="2" t="s">
        <v>22332</v>
      </c>
      <c r="Y3067">
        <f t="shared" si="282"/>
        <v>2003</v>
      </c>
      <c r="Z3067" s="8">
        <f t="shared" si="283"/>
        <v>6</v>
      </c>
      <c r="AA3067">
        <f t="shared" si="284"/>
        <v>3</v>
      </c>
      <c r="AB3067" s="9">
        <f t="shared" si="285"/>
        <v>0</v>
      </c>
      <c r="AC3067" s="9">
        <f t="shared" si="286"/>
        <v>0</v>
      </c>
      <c r="AD3067" s="9">
        <f t="shared" si="287"/>
        <v>0</v>
      </c>
    </row>
    <row r="3068" spans="1:30" ht="15.6">
      <c r="A3068" s="2" t="s">
        <v>24</v>
      </c>
      <c r="B3068" s="2" t="s">
        <v>25</v>
      </c>
      <c r="C3068" s="2" t="s">
        <v>22333</v>
      </c>
      <c r="D3068" s="2" t="s">
        <v>22334</v>
      </c>
      <c r="E3068" s="2" t="s">
        <v>22335</v>
      </c>
      <c r="F3068" s="2" t="s">
        <v>22258</v>
      </c>
      <c r="G3068" s="2" t="s">
        <v>30</v>
      </c>
      <c r="H3068" s="2" t="s">
        <v>30</v>
      </c>
      <c r="I3068" s="2" t="s">
        <v>31</v>
      </c>
      <c r="J3068" s="2" t="s">
        <v>32</v>
      </c>
      <c r="K3068" s="2" t="s">
        <v>22336</v>
      </c>
      <c r="L3068" s="2" t="s">
        <v>22337</v>
      </c>
      <c r="M3068" s="2" t="s">
        <v>30</v>
      </c>
      <c r="N3068" s="2" t="s">
        <v>30</v>
      </c>
      <c r="O3068" s="2" t="s">
        <v>22338</v>
      </c>
      <c r="P3068" s="3">
        <v>0</v>
      </c>
      <c r="Q3068" s="2" t="s">
        <v>30</v>
      </c>
      <c r="R3068" s="3">
        <v>0</v>
      </c>
      <c r="S3068" s="2" t="s">
        <v>30</v>
      </c>
      <c r="T3068" s="2" t="s">
        <v>22339</v>
      </c>
      <c r="U3068" s="3">
        <v>2</v>
      </c>
      <c r="V3068" s="2" t="s">
        <v>30</v>
      </c>
      <c r="W3068" s="2" t="s">
        <v>30</v>
      </c>
      <c r="X3068" s="2" t="s">
        <v>22340</v>
      </c>
      <c r="Y3068">
        <f t="shared" si="282"/>
        <v>2003</v>
      </c>
      <c r="Z3068" s="8">
        <f t="shared" si="283"/>
        <v>6</v>
      </c>
      <c r="AA3068">
        <f t="shared" si="284"/>
        <v>3</v>
      </c>
      <c r="AB3068" s="9">
        <f t="shared" si="285"/>
        <v>0</v>
      </c>
      <c r="AC3068" s="9">
        <f t="shared" si="286"/>
        <v>0</v>
      </c>
      <c r="AD3068" s="9">
        <f t="shared" si="287"/>
        <v>0</v>
      </c>
    </row>
    <row r="3069" spans="1:30" ht="15.6">
      <c r="A3069" s="2" t="s">
        <v>24</v>
      </c>
      <c r="B3069" s="2" t="s">
        <v>25</v>
      </c>
      <c r="C3069" s="2" t="s">
        <v>22341</v>
      </c>
      <c r="D3069" s="2" t="s">
        <v>22342</v>
      </c>
      <c r="E3069" s="2" t="s">
        <v>22343</v>
      </c>
      <c r="F3069" s="2" t="s">
        <v>22258</v>
      </c>
      <c r="G3069" s="2" t="s">
        <v>30</v>
      </c>
      <c r="H3069" s="2" t="s">
        <v>30</v>
      </c>
      <c r="I3069" s="2" t="s">
        <v>31</v>
      </c>
      <c r="J3069" s="2" t="s">
        <v>32</v>
      </c>
      <c r="K3069" s="2" t="s">
        <v>22344</v>
      </c>
      <c r="L3069" s="2" t="s">
        <v>22345</v>
      </c>
      <c r="M3069" s="2" t="s">
        <v>30</v>
      </c>
      <c r="N3069" s="2" t="s">
        <v>30</v>
      </c>
      <c r="O3069" s="2" t="s">
        <v>22346</v>
      </c>
      <c r="P3069" s="3">
        <v>0</v>
      </c>
      <c r="Q3069" s="2" t="s">
        <v>30</v>
      </c>
      <c r="R3069" s="3">
        <v>0</v>
      </c>
      <c r="S3069" s="2" t="s">
        <v>30</v>
      </c>
      <c r="T3069" s="2" t="s">
        <v>22347</v>
      </c>
      <c r="U3069" s="3">
        <v>2</v>
      </c>
      <c r="V3069" s="2" t="s">
        <v>30</v>
      </c>
      <c r="W3069" s="2" t="s">
        <v>30</v>
      </c>
      <c r="X3069" s="2" t="s">
        <v>22348</v>
      </c>
      <c r="Y3069">
        <f t="shared" si="282"/>
        <v>2003</v>
      </c>
      <c r="Z3069" s="8">
        <f t="shared" si="283"/>
        <v>6</v>
      </c>
      <c r="AA3069">
        <f t="shared" si="284"/>
        <v>3</v>
      </c>
      <c r="AB3069" s="9">
        <f t="shared" si="285"/>
        <v>0</v>
      </c>
      <c r="AC3069" s="9">
        <f t="shared" si="286"/>
        <v>0</v>
      </c>
      <c r="AD3069" s="9">
        <f t="shared" si="287"/>
        <v>0</v>
      </c>
    </row>
    <row r="3070" spans="1:30" ht="15.6">
      <c r="A3070" s="2" t="s">
        <v>24</v>
      </c>
      <c r="B3070" s="2" t="s">
        <v>25</v>
      </c>
      <c r="C3070" s="2" t="s">
        <v>22349</v>
      </c>
      <c r="D3070" s="2" t="s">
        <v>22350</v>
      </c>
      <c r="E3070" s="2" t="s">
        <v>22351</v>
      </c>
      <c r="F3070" s="2" t="s">
        <v>22273</v>
      </c>
      <c r="G3070" s="2" t="s">
        <v>30</v>
      </c>
      <c r="H3070" s="2" t="s">
        <v>30</v>
      </c>
      <c r="I3070" s="2" t="s">
        <v>31</v>
      </c>
      <c r="J3070" s="2" t="s">
        <v>32</v>
      </c>
      <c r="K3070" s="2" t="s">
        <v>22344</v>
      </c>
      <c r="L3070" s="2" t="s">
        <v>22345</v>
      </c>
      <c r="M3070" s="2" t="s">
        <v>30</v>
      </c>
      <c r="N3070" s="2" t="s">
        <v>30</v>
      </c>
      <c r="O3070" s="2" t="s">
        <v>7197</v>
      </c>
      <c r="P3070" s="3">
        <v>0</v>
      </c>
      <c r="Q3070" s="2" t="s">
        <v>30</v>
      </c>
      <c r="R3070" s="3">
        <v>0</v>
      </c>
      <c r="S3070" s="2" t="s">
        <v>30</v>
      </c>
      <c r="T3070" s="2" t="s">
        <v>22352</v>
      </c>
      <c r="U3070" s="3">
        <v>2</v>
      </c>
      <c r="V3070" s="2" t="s">
        <v>30</v>
      </c>
      <c r="W3070" s="2" t="s">
        <v>30</v>
      </c>
      <c r="X3070" s="2" t="s">
        <v>22353</v>
      </c>
      <c r="Y3070">
        <f t="shared" si="282"/>
        <v>2003</v>
      </c>
      <c r="Z3070" s="8">
        <f t="shared" si="283"/>
        <v>6</v>
      </c>
      <c r="AA3070">
        <f t="shared" si="284"/>
        <v>6</v>
      </c>
      <c r="AB3070" s="9">
        <f t="shared" si="285"/>
        <v>0</v>
      </c>
      <c r="AC3070" s="9">
        <f t="shared" si="286"/>
        <v>0</v>
      </c>
      <c r="AD3070" s="9">
        <f t="shared" si="287"/>
        <v>0</v>
      </c>
    </row>
    <row r="3071" spans="1:30" ht="15.6">
      <c r="A3071" s="2" t="s">
        <v>24</v>
      </c>
      <c r="B3071" s="2" t="s">
        <v>25</v>
      </c>
      <c r="C3071" s="2" t="s">
        <v>22354</v>
      </c>
      <c r="D3071" s="2" t="s">
        <v>22355</v>
      </c>
      <c r="E3071" s="2" t="s">
        <v>22356</v>
      </c>
      <c r="F3071" s="2" t="s">
        <v>22273</v>
      </c>
      <c r="G3071" s="2" t="s">
        <v>30</v>
      </c>
      <c r="H3071" s="2" t="s">
        <v>30</v>
      </c>
      <c r="I3071" s="2" t="s">
        <v>31</v>
      </c>
      <c r="J3071" s="2" t="s">
        <v>32</v>
      </c>
      <c r="K3071" s="2" t="s">
        <v>16492</v>
      </c>
      <c r="L3071" s="2" t="s">
        <v>9942</v>
      </c>
      <c r="M3071" s="2" t="s">
        <v>30</v>
      </c>
      <c r="N3071" s="2" t="s">
        <v>30</v>
      </c>
      <c r="O3071" s="2" t="s">
        <v>22357</v>
      </c>
      <c r="P3071" s="3">
        <v>0</v>
      </c>
      <c r="Q3071" s="2" t="s">
        <v>30</v>
      </c>
      <c r="R3071" s="3">
        <v>0</v>
      </c>
      <c r="S3071" s="2" t="s">
        <v>30</v>
      </c>
      <c r="T3071" s="2" t="s">
        <v>22358</v>
      </c>
      <c r="U3071" s="3">
        <v>2</v>
      </c>
      <c r="V3071" s="2" t="s">
        <v>30</v>
      </c>
      <c r="W3071" s="2" t="s">
        <v>30</v>
      </c>
      <c r="X3071" s="2" t="s">
        <v>22359</v>
      </c>
      <c r="Y3071">
        <f t="shared" si="282"/>
        <v>2003</v>
      </c>
      <c r="Z3071" s="8">
        <f t="shared" si="283"/>
        <v>6</v>
      </c>
      <c r="AA3071">
        <f t="shared" si="284"/>
        <v>6</v>
      </c>
      <c r="AB3071" s="9">
        <f t="shared" si="285"/>
        <v>0</v>
      </c>
      <c r="AC3071" s="9">
        <f t="shared" si="286"/>
        <v>0</v>
      </c>
      <c r="AD3071" s="9">
        <f t="shared" si="287"/>
        <v>0</v>
      </c>
    </row>
    <row r="3072" spans="1:30" ht="15.6">
      <c r="A3072" s="2" t="s">
        <v>24</v>
      </c>
      <c r="B3072" s="2" t="s">
        <v>25</v>
      </c>
      <c r="C3072" s="2" t="s">
        <v>22360</v>
      </c>
      <c r="D3072" s="2" t="s">
        <v>22361</v>
      </c>
      <c r="E3072" s="2" t="s">
        <v>22362</v>
      </c>
      <c r="F3072" s="2" t="s">
        <v>22292</v>
      </c>
      <c r="G3072" s="2" t="s">
        <v>30</v>
      </c>
      <c r="H3072" s="2" t="s">
        <v>30</v>
      </c>
      <c r="I3072" s="2" t="s">
        <v>31</v>
      </c>
      <c r="J3072" s="2" t="s">
        <v>32</v>
      </c>
      <c r="K3072" s="2" t="s">
        <v>22363</v>
      </c>
      <c r="L3072" s="2" t="s">
        <v>22364</v>
      </c>
      <c r="M3072" s="2" t="s">
        <v>30</v>
      </c>
      <c r="N3072" s="2" t="s">
        <v>30</v>
      </c>
      <c r="O3072" s="2" t="s">
        <v>22365</v>
      </c>
      <c r="P3072" s="3">
        <v>0</v>
      </c>
      <c r="Q3072" s="2" t="s">
        <v>30</v>
      </c>
      <c r="R3072" s="3">
        <v>1</v>
      </c>
      <c r="S3072" s="2" t="s">
        <v>22366</v>
      </c>
      <c r="T3072" s="2" t="s">
        <v>22367</v>
      </c>
      <c r="U3072" s="3">
        <v>2</v>
      </c>
      <c r="V3072" s="2" t="s">
        <v>30</v>
      </c>
      <c r="W3072" s="2" t="s">
        <v>30</v>
      </c>
      <c r="X3072" s="2" t="s">
        <v>22368</v>
      </c>
      <c r="Y3072">
        <f t="shared" si="282"/>
        <v>2003</v>
      </c>
      <c r="Z3072" s="8">
        <f t="shared" si="283"/>
        <v>6</v>
      </c>
      <c r="AA3072">
        <f t="shared" si="284"/>
        <v>13</v>
      </c>
      <c r="AB3072" s="9">
        <f t="shared" si="285"/>
        <v>0</v>
      </c>
      <c r="AC3072" s="9">
        <f t="shared" si="286"/>
        <v>0</v>
      </c>
      <c r="AD3072" s="9">
        <f t="shared" si="287"/>
        <v>0</v>
      </c>
    </row>
    <row r="3073" spans="1:30" ht="15.6">
      <c r="A3073" s="2" t="s">
        <v>24</v>
      </c>
      <c r="B3073" s="2" t="s">
        <v>25</v>
      </c>
      <c r="C3073" s="2" t="s">
        <v>22369</v>
      </c>
      <c r="D3073" s="2" t="s">
        <v>22370</v>
      </c>
      <c r="E3073" s="2" t="s">
        <v>22371</v>
      </c>
      <c r="F3073" s="2" t="s">
        <v>22292</v>
      </c>
      <c r="G3073" s="2" t="s">
        <v>30</v>
      </c>
      <c r="H3073" s="2" t="s">
        <v>30</v>
      </c>
      <c r="I3073" s="2" t="s">
        <v>31</v>
      </c>
      <c r="J3073" s="2" t="s">
        <v>32</v>
      </c>
      <c r="K3073" s="2" t="s">
        <v>22372</v>
      </c>
      <c r="L3073" s="2" t="s">
        <v>22373</v>
      </c>
      <c r="M3073" s="2" t="s">
        <v>30</v>
      </c>
      <c r="N3073" s="2" t="s">
        <v>30</v>
      </c>
      <c r="O3073" s="2" t="s">
        <v>22374</v>
      </c>
      <c r="P3073" s="3">
        <v>0</v>
      </c>
      <c r="Q3073" s="2" t="s">
        <v>30</v>
      </c>
      <c r="R3073" s="3">
        <v>0</v>
      </c>
      <c r="S3073" s="2" t="s">
        <v>30</v>
      </c>
      <c r="T3073" s="2" t="s">
        <v>22375</v>
      </c>
      <c r="U3073" s="3">
        <v>2</v>
      </c>
      <c r="V3073" s="2" t="s">
        <v>30</v>
      </c>
      <c r="W3073" s="2" t="s">
        <v>30</v>
      </c>
      <c r="X3073" s="2" t="s">
        <v>22376</v>
      </c>
      <c r="Y3073">
        <f t="shared" si="282"/>
        <v>2003</v>
      </c>
      <c r="Z3073" s="8">
        <f t="shared" si="283"/>
        <v>6</v>
      </c>
      <c r="AA3073">
        <f t="shared" si="284"/>
        <v>13</v>
      </c>
      <c r="AB3073" s="9">
        <f t="shared" si="285"/>
        <v>0</v>
      </c>
      <c r="AC3073" s="9">
        <f t="shared" si="286"/>
        <v>0</v>
      </c>
      <c r="AD3073" s="9">
        <f t="shared" si="287"/>
        <v>0</v>
      </c>
    </row>
    <row r="3074" spans="1:30" ht="15.6">
      <c r="A3074" s="2" t="s">
        <v>24</v>
      </c>
      <c r="B3074" s="2" t="s">
        <v>25</v>
      </c>
      <c r="C3074" s="2" t="s">
        <v>22377</v>
      </c>
      <c r="D3074" s="2" t="s">
        <v>22378</v>
      </c>
      <c r="E3074" s="2" t="s">
        <v>22379</v>
      </c>
      <c r="F3074" s="2" t="s">
        <v>22258</v>
      </c>
      <c r="G3074" s="2" t="s">
        <v>30</v>
      </c>
      <c r="H3074" s="2" t="s">
        <v>30</v>
      </c>
      <c r="I3074" s="2" t="s">
        <v>31</v>
      </c>
      <c r="J3074" s="2" t="s">
        <v>32</v>
      </c>
      <c r="K3074" s="2" t="s">
        <v>22380</v>
      </c>
      <c r="L3074" s="2" t="s">
        <v>22381</v>
      </c>
      <c r="M3074" s="2" t="s">
        <v>30</v>
      </c>
      <c r="N3074" s="2" t="s">
        <v>30</v>
      </c>
      <c r="O3074" s="2" t="s">
        <v>22382</v>
      </c>
      <c r="P3074" s="3">
        <v>0</v>
      </c>
      <c r="Q3074" s="2" t="s">
        <v>30</v>
      </c>
      <c r="R3074" s="3">
        <v>1</v>
      </c>
      <c r="S3074" s="2" t="s">
        <v>22383</v>
      </c>
      <c r="T3074" s="2" t="s">
        <v>22384</v>
      </c>
      <c r="U3074" s="3">
        <v>2</v>
      </c>
      <c r="V3074" s="2" t="s">
        <v>30</v>
      </c>
      <c r="W3074" s="2" t="s">
        <v>30</v>
      </c>
      <c r="X3074" s="2" t="s">
        <v>22385</v>
      </c>
      <c r="Y3074">
        <f t="shared" si="282"/>
        <v>2003</v>
      </c>
      <c r="Z3074" s="8">
        <f t="shared" si="283"/>
        <v>6</v>
      </c>
      <c r="AA3074">
        <f t="shared" si="284"/>
        <v>3</v>
      </c>
      <c r="AB3074" s="9">
        <f t="shared" si="285"/>
        <v>0</v>
      </c>
      <c r="AC3074" s="9">
        <f t="shared" si="286"/>
        <v>0</v>
      </c>
      <c r="AD3074" s="9">
        <f t="shared" si="287"/>
        <v>0</v>
      </c>
    </row>
    <row r="3075" spans="1:30" ht="15.6">
      <c r="A3075" s="2" t="s">
        <v>24</v>
      </c>
      <c r="B3075" s="2" t="s">
        <v>25</v>
      </c>
      <c r="C3075" s="2" t="s">
        <v>22386</v>
      </c>
      <c r="D3075" s="2" t="s">
        <v>22387</v>
      </c>
      <c r="E3075" s="2" t="s">
        <v>22388</v>
      </c>
      <c r="F3075" s="2" t="s">
        <v>22258</v>
      </c>
      <c r="G3075" s="2" t="s">
        <v>30</v>
      </c>
      <c r="H3075" s="2" t="s">
        <v>30</v>
      </c>
      <c r="I3075" s="2" t="s">
        <v>31</v>
      </c>
      <c r="J3075" s="2" t="s">
        <v>32</v>
      </c>
      <c r="K3075" s="2" t="s">
        <v>17779</v>
      </c>
      <c r="L3075" s="2" t="s">
        <v>17780</v>
      </c>
      <c r="M3075" s="2" t="s">
        <v>30</v>
      </c>
      <c r="N3075" s="2" t="s">
        <v>30</v>
      </c>
      <c r="O3075" s="2" t="s">
        <v>22389</v>
      </c>
      <c r="P3075" s="3">
        <v>4</v>
      </c>
      <c r="Q3075" s="2" t="s">
        <v>22390</v>
      </c>
      <c r="R3075" s="3">
        <v>0</v>
      </c>
      <c r="S3075" s="2" t="s">
        <v>30</v>
      </c>
      <c r="T3075" s="2" t="s">
        <v>22391</v>
      </c>
      <c r="U3075" s="3">
        <v>2</v>
      </c>
      <c r="V3075" s="2" t="s">
        <v>30</v>
      </c>
      <c r="W3075" s="2" t="s">
        <v>30</v>
      </c>
      <c r="X3075" s="2" t="s">
        <v>22392</v>
      </c>
      <c r="Y3075">
        <f t="shared" ref="Y3075:Y3138" si="288">YEAR(F3075)</f>
        <v>2003</v>
      </c>
      <c r="Z3075" s="8">
        <f t="shared" ref="Z3075:Z3138" si="289">MONTH(F3075)</f>
        <v>6</v>
      </c>
      <c r="AA3075">
        <f t="shared" ref="AA3075:AA3138" si="290">DAY(F3075)</f>
        <v>3</v>
      </c>
      <c r="AB3075" s="9">
        <f t="shared" ref="AB3075:AB3138" si="291">IFERROR(YEAR(H3075),0)</f>
        <v>0</v>
      </c>
      <c r="AC3075" s="9">
        <f t="shared" ref="AC3075:AC3138" si="292">IFERROR(MONTH(H3075),0)</f>
        <v>0</v>
      </c>
      <c r="AD3075" s="9">
        <f t="shared" ref="AD3075:AD3138" si="293">IFERROR(DAY(H3075),0)</f>
        <v>0</v>
      </c>
    </row>
    <row r="3076" spans="1:30" ht="15.6">
      <c r="A3076" s="2" t="s">
        <v>24</v>
      </c>
      <c r="B3076" s="2" t="s">
        <v>25</v>
      </c>
      <c r="C3076" s="2" t="s">
        <v>22393</v>
      </c>
      <c r="D3076" s="2" t="s">
        <v>22394</v>
      </c>
      <c r="E3076" s="2" t="s">
        <v>22395</v>
      </c>
      <c r="F3076" s="2" t="s">
        <v>22396</v>
      </c>
      <c r="G3076" s="2" t="s">
        <v>30</v>
      </c>
      <c r="H3076" s="2" t="s">
        <v>30</v>
      </c>
      <c r="I3076" s="2" t="s">
        <v>31</v>
      </c>
      <c r="J3076" s="2" t="s">
        <v>32</v>
      </c>
      <c r="K3076" s="2" t="s">
        <v>22397</v>
      </c>
      <c r="L3076" s="2" t="s">
        <v>22398</v>
      </c>
      <c r="M3076" s="2" t="s">
        <v>30</v>
      </c>
      <c r="N3076" s="2" t="s">
        <v>30</v>
      </c>
      <c r="O3076" s="2" t="s">
        <v>22399</v>
      </c>
      <c r="P3076" s="3">
        <v>0</v>
      </c>
      <c r="Q3076" s="2" t="s">
        <v>30</v>
      </c>
      <c r="R3076" s="3">
        <v>0</v>
      </c>
      <c r="S3076" s="2" t="s">
        <v>30</v>
      </c>
      <c r="T3076" s="2" t="s">
        <v>22400</v>
      </c>
      <c r="U3076" s="3">
        <v>2</v>
      </c>
      <c r="V3076" s="2" t="s">
        <v>30</v>
      </c>
      <c r="W3076" s="2" t="s">
        <v>30</v>
      </c>
      <c r="X3076" s="2" t="s">
        <v>22401</v>
      </c>
      <c r="Y3076">
        <f t="shared" si="288"/>
        <v>2003</v>
      </c>
      <c r="Z3076" s="8">
        <f t="shared" si="289"/>
        <v>6</v>
      </c>
      <c r="AA3076">
        <f t="shared" si="290"/>
        <v>11</v>
      </c>
      <c r="AB3076" s="9">
        <f t="shared" si="291"/>
        <v>0</v>
      </c>
      <c r="AC3076" s="9">
        <f t="shared" si="292"/>
        <v>0</v>
      </c>
      <c r="AD3076" s="9">
        <f t="shared" si="293"/>
        <v>0</v>
      </c>
    </row>
    <row r="3077" spans="1:30" ht="15.6">
      <c r="A3077" s="2" t="s">
        <v>24</v>
      </c>
      <c r="B3077" s="2" t="s">
        <v>25</v>
      </c>
      <c r="C3077" s="2" t="s">
        <v>22402</v>
      </c>
      <c r="D3077" s="2" t="s">
        <v>22403</v>
      </c>
      <c r="E3077" s="2" t="s">
        <v>22404</v>
      </c>
      <c r="F3077" s="2" t="s">
        <v>22273</v>
      </c>
      <c r="G3077" s="2" t="s">
        <v>30</v>
      </c>
      <c r="H3077" s="2" t="s">
        <v>30</v>
      </c>
      <c r="I3077" s="2" t="s">
        <v>31</v>
      </c>
      <c r="J3077" s="2" t="s">
        <v>32</v>
      </c>
      <c r="K3077" s="2" t="s">
        <v>17058</v>
      </c>
      <c r="L3077" s="2" t="s">
        <v>17059</v>
      </c>
      <c r="M3077" s="2" t="s">
        <v>30</v>
      </c>
      <c r="N3077" s="2" t="s">
        <v>30</v>
      </c>
      <c r="O3077" s="2" t="s">
        <v>22405</v>
      </c>
      <c r="P3077" s="3">
        <v>0</v>
      </c>
      <c r="Q3077" s="2" t="s">
        <v>30</v>
      </c>
      <c r="R3077" s="3">
        <v>4</v>
      </c>
      <c r="S3077" s="2" t="s">
        <v>22406</v>
      </c>
      <c r="T3077" s="2" t="s">
        <v>22407</v>
      </c>
      <c r="U3077" s="3">
        <v>2</v>
      </c>
      <c r="V3077" s="2" t="s">
        <v>30</v>
      </c>
      <c r="W3077" s="2" t="s">
        <v>30</v>
      </c>
      <c r="X3077" s="2" t="s">
        <v>22408</v>
      </c>
      <c r="Y3077">
        <f t="shared" si="288"/>
        <v>2003</v>
      </c>
      <c r="Z3077" s="8">
        <f t="shared" si="289"/>
        <v>6</v>
      </c>
      <c r="AA3077">
        <f t="shared" si="290"/>
        <v>6</v>
      </c>
      <c r="AB3077" s="9">
        <f t="shared" si="291"/>
        <v>0</v>
      </c>
      <c r="AC3077" s="9">
        <f t="shared" si="292"/>
        <v>0</v>
      </c>
      <c r="AD3077" s="9">
        <f t="shared" si="293"/>
        <v>0</v>
      </c>
    </row>
    <row r="3078" spans="1:30" ht="15.6">
      <c r="A3078" s="2" t="s">
        <v>24</v>
      </c>
      <c r="B3078" s="2" t="s">
        <v>25</v>
      </c>
      <c r="C3078" s="2" t="s">
        <v>22409</v>
      </c>
      <c r="D3078" s="2" t="s">
        <v>22410</v>
      </c>
      <c r="E3078" s="2" t="s">
        <v>22411</v>
      </c>
      <c r="F3078" s="2" t="s">
        <v>22273</v>
      </c>
      <c r="G3078" s="2" t="s">
        <v>30</v>
      </c>
      <c r="H3078" s="2" t="s">
        <v>30</v>
      </c>
      <c r="I3078" s="2" t="s">
        <v>31</v>
      </c>
      <c r="J3078" s="2" t="s">
        <v>32</v>
      </c>
      <c r="K3078" s="2" t="s">
        <v>22412</v>
      </c>
      <c r="L3078" s="2" t="s">
        <v>22413</v>
      </c>
      <c r="M3078" s="2" t="s">
        <v>30</v>
      </c>
      <c r="N3078" s="2" t="s">
        <v>30</v>
      </c>
      <c r="O3078" s="2" t="s">
        <v>9099</v>
      </c>
      <c r="P3078" s="3">
        <v>0</v>
      </c>
      <c r="Q3078" s="2" t="s">
        <v>30</v>
      </c>
      <c r="R3078" s="3">
        <v>0</v>
      </c>
      <c r="S3078" s="2" t="s">
        <v>30</v>
      </c>
      <c r="T3078" s="2" t="s">
        <v>22414</v>
      </c>
      <c r="U3078" s="3">
        <v>1</v>
      </c>
      <c r="V3078" s="2" t="s">
        <v>30</v>
      </c>
      <c r="W3078" s="2" t="s">
        <v>30</v>
      </c>
      <c r="X3078" s="2" t="s">
        <v>22415</v>
      </c>
      <c r="Y3078">
        <f t="shared" si="288"/>
        <v>2003</v>
      </c>
      <c r="Z3078" s="8">
        <f t="shared" si="289"/>
        <v>6</v>
      </c>
      <c r="AA3078">
        <f t="shared" si="290"/>
        <v>6</v>
      </c>
      <c r="AB3078" s="9">
        <f t="shared" si="291"/>
        <v>0</v>
      </c>
      <c r="AC3078" s="9">
        <f t="shared" si="292"/>
        <v>0</v>
      </c>
      <c r="AD3078" s="9">
        <f t="shared" si="293"/>
        <v>0</v>
      </c>
    </row>
    <row r="3079" spans="1:30" ht="15.6">
      <c r="A3079" s="2" t="s">
        <v>24</v>
      </c>
      <c r="B3079" s="2" t="s">
        <v>25</v>
      </c>
      <c r="C3079" s="2" t="s">
        <v>1637</v>
      </c>
      <c r="D3079" s="2" t="s">
        <v>22416</v>
      </c>
      <c r="E3079" s="2" t="s">
        <v>22417</v>
      </c>
      <c r="F3079" s="2" t="s">
        <v>22292</v>
      </c>
      <c r="G3079" s="2" t="s">
        <v>30</v>
      </c>
      <c r="H3079" s="2" t="s">
        <v>30</v>
      </c>
      <c r="I3079" s="2" t="s">
        <v>31</v>
      </c>
      <c r="J3079" s="2" t="s">
        <v>32</v>
      </c>
      <c r="K3079" s="2" t="s">
        <v>22418</v>
      </c>
      <c r="L3079" s="2" t="s">
        <v>1720</v>
      </c>
      <c r="M3079" s="2" t="s">
        <v>30</v>
      </c>
      <c r="N3079" s="2" t="s">
        <v>30</v>
      </c>
      <c r="O3079" s="2" t="s">
        <v>3249</v>
      </c>
      <c r="P3079" s="3">
        <v>0</v>
      </c>
      <c r="Q3079" s="2" t="s">
        <v>30</v>
      </c>
      <c r="R3079" s="3">
        <v>1</v>
      </c>
      <c r="S3079" s="2" t="s">
        <v>22419</v>
      </c>
      <c r="T3079" s="2" t="s">
        <v>22420</v>
      </c>
      <c r="U3079" s="3">
        <v>2</v>
      </c>
      <c r="V3079" s="2" t="s">
        <v>30</v>
      </c>
      <c r="W3079" s="2" t="s">
        <v>30</v>
      </c>
      <c r="X3079" s="2" t="s">
        <v>22421</v>
      </c>
      <c r="Y3079">
        <f t="shared" si="288"/>
        <v>2003</v>
      </c>
      <c r="Z3079" s="8">
        <f t="shared" si="289"/>
        <v>6</v>
      </c>
      <c r="AA3079">
        <f t="shared" si="290"/>
        <v>13</v>
      </c>
      <c r="AB3079" s="9">
        <f t="shared" si="291"/>
        <v>0</v>
      </c>
      <c r="AC3079" s="9">
        <f t="shared" si="292"/>
        <v>0</v>
      </c>
      <c r="AD3079" s="9">
        <f t="shared" si="293"/>
        <v>0</v>
      </c>
    </row>
    <row r="3080" spans="1:30" ht="15.6">
      <c r="A3080" s="2" t="s">
        <v>24</v>
      </c>
      <c r="B3080" s="2" t="s">
        <v>25</v>
      </c>
      <c r="C3080" s="2" t="s">
        <v>21103</v>
      </c>
      <c r="D3080" s="2" t="s">
        <v>22422</v>
      </c>
      <c r="E3080" s="2" t="s">
        <v>22423</v>
      </c>
      <c r="F3080" s="2" t="s">
        <v>22273</v>
      </c>
      <c r="G3080" s="2" t="s">
        <v>30</v>
      </c>
      <c r="H3080" s="2" t="s">
        <v>30</v>
      </c>
      <c r="I3080" s="2" t="s">
        <v>31</v>
      </c>
      <c r="J3080" s="2" t="s">
        <v>32</v>
      </c>
      <c r="K3080" s="2" t="s">
        <v>22424</v>
      </c>
      <c r="L3080" s="2" t="s">
        <v>22425</v>
      </c>
      <c r="M3080" s="2" t="s">
        <v>30</v>
      </c>
      <c r="N3080" s="2" t="s">
        <v>30</v>
      </c>
      <c r="O3080" s="2" t="s">
        <v>22426</v>
      </c>
      <c r="P3080" s="3">
        <v>0</v>
      </c>
      <c r="Q3080" s="2" t="s">
        <v>30</v>
      </c>
      <c r="R3080" s="3">
        <v>0</v>
      </c>
      <c r="S3080" s="2" t="s">
        <v>30</v>
      </c>
      <c r="T3080" s="2" t="s">
        <v>22427</v>
      </c>
      <c r="U3080" s="3">
        <v>2</v>
      </c>
      <c r="V3080" s="2" t="s">
        <v>30</v>
      </c>
      <c r="W3080" s="2" t="s">
        <v>30</v>
      </c>
      <c r="X3080" s="2" t="s">
        <v>22428</v>
      </c>
      <c r="Y3080">
        <f t="shared" si="288"/>
        <v>2003</v>
      </c>
      <c r="Z3080" s="8">
        <f t="shared" si="289"/>
        <v>6</v>
      </c>
      <c r="AA3080">
        <f t="shared" si="290"/>
        <v>6</v>
      </c>
      <c r="AB3080" s="9">
        <f t="shared" si="291"/>
        <v>0</v>
      </c>
      <c r="AC3080" s="9">
        <f t="shared" si="292"/>
        <v>0</v>
      </c>
      <c r="AD3080" s="9">
        <f t="shared" si="293"/>
        <v>0</v>
      </c>
    </row>
    <row r="3081" spans="1:30" ht="15.6">
      <c r="A3081" s="2" t="s">
        <v>24</v>
      </c>
      <c r="B3081" s="2" t="s">
        <v>25</v>
      </c>
      <c r="C3081" s="2" t="s">
        <v>21103</v>
      </c>
      <c r="D3081" s="2" t="s">
        <v>22422</v>
      </c>
      <c r="E3081" s="2" t="s">
        <v>22429</v>
      </c>
      <c r="F3081" s="2" t="s">
        <v>22273</v>
      </c>
      <c r="G3081" s="2" t="s">
        <v>30</v>
      </c>
      <c r="H3081" s="2" t="s">
        <v>30</v>
      </c>
      <c r="I3081" s="2" t="s">
        <v>31</v>
      </c>
      <c r="J3081" s="2" t="s">
        <v>32</v>
      </c>
      <c r="K3081" s="2" t="s">
        <v>22424</v>
      </c>
      <c r="L3081" s="2" t="s">
        <v>22425</v>
      </c>
      <c r="M3081" s="2" t="s">
        <v>30</v>
      </c>
      <c r="N3081" s="2" t="s">
        <v>30</v>
      </c>
      <c r="O3081" s="2" t="s">
        <v>22430</v>
      </c>
      <c r="P3081" s="3">
        <v>0</v>
      </c>
      <c r="Q3081" s="2" t="s">
        <v>30</v>
      </c>
      <c r="R3081" s="3">
        <v>0</v>
      </c>
      <c r="S3081" s="2" t="s">
        <v>30</v>
      </c>
      <c r="T3081" s="2" t="s">
        <v>22431</v>
      </c>
      <c r="U3081" s="3">
        <v>2</v>
      </c>
      <c r="V3081" s="2" t="s">
        <v>30</v>
      </c>
      <c r="W3081" s="2" t="s">
        <v>30</v>
      </c>
      <c r="X3081" s="2" t="s">
        <v>22432</v>
      </c>
      <c r="Y3081">
        <f t="shared" si="288"/>
        <v>2003</v>
      </c>
      <c r="Z3081" s="8">
        <f t="shared" si="289"/>
        <v>6</v>
      </c>
      <c r="AA3081">
        <f t="shared" si="290"/>
        <v>6</v>
      </c>
      <c r="AB3081" s="9">
        <f t="shared" si="291"/>
        <v>0</v>
      </c>
      <c r="AC3081" s="9">
        <f t="shared" si="292"/>
        <v>0</v>
      </c>
      <c r="AD3081" s="9">
        <f t="shared" si="293"/>
        <v>0</v>
      </c>
    </row>
    <row r="3082" spans="1:30" ht="15.6">
      <c r="A3082" s="2" t="s">
        <v>24</v>
      </c>
      <c r="B3082" s="2" t="s">
        <v>288</v>
      </c>
      <c r="C3082" s="2" t="s">
        <v>7047</v>
      </c>
      <c r="D3082" s="2" t="s">
        <v>22433</v>
      </c>
      <c r="E3082" s="2" t="s">
        <v>22434</v>
      </c>
      <c r="F3082" s="2" t="s">
        <v>14691</v>
      </c>
      <c r="G3082" s="2" t="s">
        <v>22435</v>
      </c>
      <c r="H3082" s="2" t="s">
        <v>22436</v>
      </c>
      <c r="I3082" s="2" t="s">
        <v>31</v>
      </c>
      <c r="J3082" s="2" t="s">
        <v>32</v>
      </c>
      <c r="K3082" s="2" t="s">
        <v>22437</v>
      </c>
      <c r="L3082" s="2" t="s">
        <v>22438</v>
      </c>
      <c r="M3082" s="2" t="s">
        <v>30</v>
      </c>
      <c r="N3082" s="2" t="s">
        <v>30</v>
      </c>
      <c r="O3082" s="2" t="s">
        <v>8939</v>
      </c>
      <c r="P3082" s="3">
        <v>0</v>
      </c>
      <c r="Q3082" s="2" t="s">
        <v>30</v>
      </c>
      <c r="R3082" s="3">
        <v>2</v>
      </c>
      <c r="S3082" s="2" t="s">
        <v>22439</v>
      </c>
      <c r="T3082" s="2" t="s">
        <v>22440</v>
      </c>
      <c r="U3082" s="3">
        <v>1</v>
      </c>
      <c r="V3082" s="2" t="s">
        <v>30</v>
      </c>
      <c r="W3082" s="2" t="s">
        <v>30</v>
      </c>
      <c r="X3082" s="2" t="s">
        <v>22441</v>
      </c>
      <c r="Y3082">
        <f t="shared" si="288"/>
        <v>2004</v>
      </c>
      <c r="Z3082" s="8">
        <f t="shared" si="289"/>
        <v>2</v>
      </c>
      <c r="AA3082">
        <f t="shared" si="290"/>
        <v>27</v>
      </c>
      <c r="AB3082" s="9">
        <f t="shared" si="291"/>
        <v>2004</v>
      </c>
      <c r="AC3082" s="9">
        <f t="shared" si="292"/>
        <v>12</v>
      </c>
      <c r="AD3082" s="9">
        <f t="shared" si="293"/>
        <v>11</v>
      </c>
    </row>
    <row r="3083" spans="1:30" ht="15.6">
      <c r="A3083" s="2" t="s">
        <v>24</v>
      </c>
      <c r="B3083" s="2" t="s">
        <v>288</v>
      </c>
      <c r="C3083" s="2" t="s">
        <v>22442</v>
      </c>
      <c r="D3083" s="2" t="s">
        <v>22443</v>
      </c>
      <c r="E3083" s="2" t="s">
        <v>22444</v>
      </c>
      <c r="F3083" s="2" t="s">
        <v>15120</v>
      </c>
      <c r="G3083" s="2" t="s">
        <v>22445</v>
      </c>
      <c r="H3083" s="2" t="s">
        <v>22436</v>
      </c>
      <c r="I3083" s="2" t="s">
        <v>31</v>
      </c>
      <c r="J3083" s="2" t="s">
        <v>32</v>
      </c>
      <c r="K3083" s="2" t="s">
        <v>21539</v>
      </c>
      <c r="L3083" s="2" t="s">
        <v>21540</v>
      </c>
      <c r="M3083" s="2" t="s">
        <v>30</v>
      </c>
      <c r="N3083" s="2" t="s">
        <v>30</v>
      </c>
      <c r="O3083" s="2" t="s">
        <v>22446</v>
      </c>
      <c r="P3083" s="3">
        <v>0</v>
      </c>
      <c r="Q3083" s="2" t="s">
        <v>30</v>
      </c>
      <c r="R3083" s="3">
        <v>0</v>
      </c>
      <c r="S3083" s="2" t="s">
        <v>30</v>
      </c>
      <c r="T3083" s="2" t="s">
        <v>22447</v>
      </c>
      <c r="U3083" s="3">
        <v>2</v>
      </c>
      <c r="V3083" s="2" t="s">
        <v>30</v>
      </c>
      <c r="W3083" s="2" t="s">
        <v>30</v>
      </c>
      <c r="X3083" s="2" t="s">
        <v>22448</v>
      </c>
      <c r="Y3083">
        <f t="shared" si="288"/>
        <v>2004</v>
      </c>
      <c r="Z3083" s="8">
        <f t="shared" si="289"/>
        <v>2</v>
      </c>
      <c r="AA3083">
        <f t="shared" si="290"/>
        <v>13</v>
      </c>
      <c r="AB3083" s="9">
        <f t="shared" si="291"/>
        <v>2004</v>
      </c>
      <c r="AC3083" s="9">
        <f t="shared" si="292"/>
        <v>12</v>
      </c>
      <c r="AD3083" s="9">
        <f t="shared" si="293"/>
        <v>11</v>
      </c>
    </row>
    <row r="3084" spans="1:30" ht="15.6">
      <c r="A3084" s="2" t="s">
        <v>24</v>
      </c>
      <c r="B3084" s="2" t="s">
        <v>288</v>
      </c>
      <c r="C3084" s="2" t="s">
        <v>22449</v>
      </c>
      <c r="D3084" s="2" t="s">
        <v>22450</v>
      </c>
      <c r="E3084" s="2" t="s">
        <v>22451</v>
      </c>
      <c r="F3084" s="2" t="s">
        <v>14755</v>
      </c>
      <c r="G3084" s="2" t="s">
        <v>22452</v>
      </c>
      <c r="H3084" s="2" t="s">
        <v>22436</v>
      </c>
      <c r="I3084" s="2" t="s">
        <v>31</v>
      </c>
      <c r="J3084" s="2" t="s">
        <v>32</v>
      </c>
      <c r="K3084" s="2" t="s">
        <v>13880</v>
      </c>
      <c r="L3084" s="2" t="s">
        <v>13881</v>
      </c>
      <c r="M3084" s="2" t="s">
        <v>30</v>
      </c>
      <c r="N3084" s="2" t="s">
        <v>30</v>
      </c>
      <c r="O3084" s="2" t="s">
        <v>10509</v>
      </c>
      <c r="P3084" s="3">
        <v>0</v>
      </c>
      <c r="Q3084" s="2" t="s">
        <v>30</v>
      </c>
      <c r="R3084" s="3">
        <v>0</v>
      </c>
      <c r="S3084" s="2" t="s">
        <v>30</v>
      </c>
      <c r="T3084" s="2" t="s">
        <v>22453</v>
      </c>
      <c r="U3084" s="3">
        <v>2</v>
      </c>
      <c r="V3084" s="2" t="s">
        <v>30</v>
      </c>
      <c r="W3084" s="2" t="s">
        <v>30</v>
      </c>
      <c r="X3084" s="2" t="s">
        <v>22454</v>
      </c>
      <c r="Y3084">
        <f t="shared" si="288"/>
        <v>2004</v>
      </c>
      <c r="Z3084" s="8">
        <f t="shared" si="289"/>
        <v>2</v>
      </c>
      <c r="AA3084">
        <f t="shared" si="290"/>
        <v>17</v>
      </c>
      <c r="AB3084" s="9">
        <f t="shared" si="291"/>
        <v>2004</v>
      </c>
      <c r="AC3084" s="9">
        <f t="shared" si="292"/>
        <v>12</v>
      </c>
      <c r="AD3084" s="9">
        <f t="shared" si="293"/>
        <v>11</v>
      </c>
    </row>
    <row r="3085" spans="1:30" ht="15.6">
      <c r="A3085" s="2" t="s">
        <v>24</v>
      </c>
      <c r="B3085" s="2" t="s">
        <v>288</v>
      </c>
      <c r="C3085" s="2" t="s">
        <v>5253</v>
      </c>
      <c r="D3085" s="2" t="s">
        <v>22455</v>
      </c>
      <c r="E3085" s="2" t="s">
        <v>22456</v>
      </c>
      <c r="F3085" s="2" t="s">
        <v>15494</v>
      </c>
      <c r="G3085" s="2" t="s">
        <v>22457</v>
      </c>
      <c r="H3085" s="2" t="s">
        <v>22436</v>
      </c>
      <c r="I3085" s="2" t="s">
        <v>31</v>
      </c>
      <c r="J3085" s="2" t="s">
        <v>32</v>
      </c>
      <c r="K3085" s="2" t="s">
        <v>1886</v>
      </c>
      <c r="L3085" s="2" t="s">
        <v>786</v>
      </c>
      <c r="M3085" s="2" t="s">
        <v>30</v>
      </c>
      <c r="N3085" s="2" t="s">
        <v>30</v>
      </c>
      <c r="O3085" s="2" t="s">
        <v>5257</v>
      </c>
      <c r="P3085" s="3">
        <v>0</v>
      </c>
      <c r="Q3085" s="2" t="s">
        <v>30</v>
      </c>
      <c r="R3085" s="3">
        <v>0</v>
      </c>
      <c r="S3085" s="2" t="s">
        <v>30</v>
      </c>
      <c r="T3085" s="2" t="s">
        <v>22458</v>
      </c>
      <c r="U3085" s="3">
        <v>1</v>
      </c>
      <c r="V3085" s="2" t="s">
        <v>30</v>
      </c>
      <c r="W3085" s="2" t="s">
        <v>30</v>
      </c>
      <c r="X3085" s="2" t="s">
        <v>22459</v>
      </c>
      <c r="Y3085">
        <f t="shared" si="288"/>
        <v>2004</v>
      </c>
      <c r="Z3085" s="8">
        <f t="shared" si="289"/>
        <v>1</v>
      </c>
      <c r="AA3085">
        <f t="shared" si="290"/>
        <v>16</v>
      </c>
      <c r="AB3085" s="9">
        <f t="shared" si="291"/>
        <v>2004</v>
      </c>
      <c r="AC3085" s="9">
        <f t="shared" si="292"/>
        <v>12</v>
      </c>
      <c r="AD3085" s="9">
        <f t="shared" si="293"/>
        <v>11</v>
      </c>
    </row>
    <row r="3086" spans="1:30" ht="15.6">
      <c r="A3086" s="2" t="s">
        <v>24</v>
      </c>
      <c r="B3086" s="2" t="s">
        <v>288</v>
      </c>
      <c r="C3086" s="2" t="s">
        <v>9537</v>
      </c>
      <c r="D3086" s="2" t="s">
        <v>22460</v>
      </c>
      <c r="E3086" s="2" t="s">
        <v>22461</v>
      </c>
      <c r="F3086" s="2" t="s">
        <v>14665</v>
      </c>
      <c r="G3086" s="2" t="s">
        <v>22462</v>
      </c>
      <c r="H3086" s="2" t="s">
        <v>22436</v>
      </c>
      <c r="I3086" s="2" t="s">
        <v>31</v>
      </c>
      <c r="J3086" s="2" t="s">
        <v>32</v>
      </c>
      <c r="K3086" s="2" t="s">
        <v>3223</v>
      </c>
      <c r="L3086" s="2" t="s">
        <v>1823</v>
      </c>
      <c r="M3086" s="2" t="s">
        <v>30</v>
      </c>
      <c r="N3086" s="2" t="s">
        <v>30</v>
      </c>
      <c r="O3086" s="2" t="s">
        <v>7928</v>
      </c>
      <c r="P3086" s="3">
        <v>0</v>
      </c>
      <c r="Q3086" s="2" t="s">
        <v>30</v>
      </c>
      <c r="R3086" s="3">
        <v>0</v>
      </c>
      <c r="S3086" s="2" t="s">
        <v>30</v>
      </c>
      <c r="T3086" s="2" t="s">
        <v>22463</v>
      </c>
      <c r="U3086" s="3">
        <v>1</v>
      </c>
      <c r="V3086" s="2" t="s">
        <v>30</v>
      </c>
      <c r="W3086" s="2" t="s">
        <v>30</v>
      </c>
      <c r="X3086" s="2" t="s">
        <v>22464</v>
      </c>
      <c r="Y3086">
        <f t="shared" si="288"/>
        <v>2004</v>
      </c>
      <c r="Z3086" s="8">
        <f t="shared" si="289"/>
        <v>2</v>
      </c>
      <c r="AA3086">
        <f t="shared" si="290"/>
        <v>20</v>
      </c>
      <c r="AB3086" s="9">
        <f t="shared" si="291"/>
        <v>2004</v>
      </c>
      <c r="AC3086" s="9">
        <f t="shared" si="292"/>
        <v>12</v>
      </c>
      <c r="AD3086" s="9">
        <f t="shared" si="293"/>
        <v>11</v>
      </c>
    </row>
    <row r="3087" spans="1:30" ht="15.6">
      <c r="A3087" s="2" t="s">
        <v>24</v>
      </c>
      <c r="B3087" s="2" t="s">
        <v>288</v>
      </c>
      <c r="C3087" s="2" t="s">
        <v>21744</v>
      </c>
      <c r="D3087" s="2" t="s">
        <v>22465</v>
      </c>
      <c r="E3087" s="2" t="s">
        <v>22466</v>
      </c>
      <c r="F3087" s="2" t="s">
        <v>14665</v>
      </c>
      <c r="G3087" s="2" t="s">
        <v>22467</v>
      </c>
      <c r="H3087" s="2" t="s">
        <v>22436</v>
      </c>
      <c r="I3087" s="2" t="s">
        <v>31</v>
      </c>
      <c r="J3087" s="2" t="s">
        <v>32</v>
      </c>
      <c r="K3087" s="2" t="s">
        <v>22468</v>
      </c>
      <c r="L3087" s="2" t="s">
        <v>22469</v>
      </c>
      <c r="M3087" s="2" t="s">
        <v>30</v>
      </c>
      <c r="N3087" s="2" t="s">
        <v>30</v>
      </c>
      <c r="O3087" s="2" t="s">
        <v>22470</v>
      </c>
      <c r="P3087" s="3">
        <v>0</v>
      </c>
      <c r="Q3087" s="2" t="s">
        <v>30</v>
      </c>
      <c r="R3087" s="3">
        <v>2</v>
      </c>
      <c r="S3087" s="2" t="s">
        <v>22471</v>
      </c>
      <c r="T3087" s="2" t="s">
        <v>22472</v>
      </c>
      <c r="U3087" s="3">
        <v>2</v>
      </c>
      <c r="V3087" s="2" t="s">
        <v>30</v>
      </c>
      <c r="W3087" s="2" t="s">
        <v>30</v>
      </c>
      <c r="X3087" s="2" t="s">
        <v>22473</v>
      </c>
      <c r="Y3087">
        <f t="shared" si="288"/>
        <v>2004</v>
      </c>
      <c r="Z3087" s="8">
        <f t="shared" si="289"/>
        <v>2</v>
      </c>
      <c r="AA3087">
        <f t="shared" si="290"/>
        <v>20</v>
      </c>
      <c r="AB3087" s="9">
        <f t="shared" si="291"/>
        <v>2004</v>
      </c>
      <c r="AC3087" s="9">
        <f t="shared" si="292"/>
        <v>12</v>
      </c>
      <c r="AD3087" s="9">
        <f t="shared" si="293"/>
        <v>11</v>
      </c>
    </row>
    <row r="3088" spans="1:30" ht="15.6">
      <c r="A3088" s="2" t="s">
        <v>24</v>
      </c>
      <c r="B3088" s="2" t="s">
        <v>288</v>
      </c>
      <c r="C3088" s="2" t="s">
        <v>21558</v>
      </c>
      <c r="D3088" s="2" t="s">
        <v>22474</v>
      </c>
      <c r="E3088" s="2" t="s">
        <v>22475</v>
      </c>
      <c r="F3088" s="2" t="s">
        <v>21142</v>
      </c>
      <c r="G3088" s="2" t="s">
        <v>22476</v>
      </c>
      <c r="H3088" s="2" t="s">
        <v>22436</v>
      </c>
      <c r="I3088" s="2" t="s">
        <v>31</v>
      </c>
      <c r="J3088" s="2" t="s">
        <v>32</v>
      </c>
      <c r="K3088" s="2" t="s">
        <v>22477</v>
      </c>
      <c r="L3088" s="2" t="s">
        <v>22478</v>
      </c>
      <c r="M3088" s="2" t="s">
        <v>30</v>
      </c>
      <c r="N3088" s="2" t="s">
        <v>30</v>
      </c>
      <c r="O3088" s="2" t="s">
        <v>22479</v>
      </c>
      <c r="P3088" s="3">
        <v>0</v>
      </c>
      <c r="Q3088" s="2" t="s">
        <v>30</v>
      </c>
      <c r="R3088" s="3">
        <v>0</v>
      </c>
      <c r="S3088" s="2" t="s">
        <v>30</v>
      </c>
      <c r="T3088" s="2" t="s">
        <v>22480</v>
      </c>
      <c r="U3088" s="3">
        <v>2</v>
      </c>
      <c r="V3088" s="2" t="s">
        <v>30</v>
      </c>
      <c r="W3088" s="2" t="s">
        <v>30</v>
      </c>
      <c r="X3088" s="2" t="s">
        <v>22481</v>
      </c>
      <c r="Y3088">
        <f t="shared" si="288"/>
        <v>2003</v>
      </c>
      <c r="Z3088" s="8">
        <f t="shared" si="289"/>
        <v>5</v>
      </c>
      <c r="AA3088">
        <f t="shared" si="290"/>
        <v>30</v>
      </c>
      <c r="AB3088" s="9">
        <f t="shared" si="291"/>
        <v>2004</v>
      </c>
      <c r="AC3088" s="9">
        <f t="shared" si="292"/>
        <v>12</v>
      </c>
      <c r="AD3088" s="9">
        <f t="shared" si="293"/>
        <v>11</v>
      </c>
    </row>
    <row r="3089" spans="1:30" ht="15.6">
      <c r="A3089" s="2" t="s">
        <v>24</v>
      </c>
      <c r="B3089" s="2" t="s">
        <v>288</v>
      </c>
      <c r="C3089" s="2" t="s">
        <v>147</v>
      </c>
      <c r="D3089" s="2" t="s">
        <v>22482</v>
      </c>
      <c r="E3089" s="2" t="s">
        <v>22483</v>
      </c>
      <c r="F3089" s="2" t="s">
        <v>19289</v>
      </c>
      <c r="G3089" s="2" t="s">
        <v>22484</v>
      </c>
      <c r="H3089" s="2" t="s">
        <v>22436</v>
      </c>
      <c r="I3089" s="2" t="s">
        <v>31</v>
      </c>
      <c r="J3089" s="2" t="s">
        <v>32</v>
      </c>
      <c r="K3089" s="2" t="s">
        <v>22062</v>
      </c>
      <c r="L3089" s="2" t="s">
        <v>22063</v>
      </c>
      <c r="M3089" s="2" t="s">
        <v>30</v>
      </c>
      <c r="N3089" s="2" t="s">
        <v>30</v>
      </c>
      <c r="O3089" s="2" t="s">
        <v>3339</v>
      </c>
      <c r="P3089" s="3">
        <v>0</v>
      </c>
      <c r="Q3089" s="2" t="s">
        <v>30</v>
      </c>
      <c r="R3089" s="3">
        <v>0</v>
      </c>
      <c r="S3089" s="2" t="s">
        <v>30</v>
      </c>
      <c r="T3089" s="2" t="s">
        <v>22485</v>
      </c>
      <c r="U3089" s="3">
        <v>1</v>
      </c>
      <c r="V3089" s="2" t="s">
        <v>30</v>
      </c>
      <c r="W3089" s="2" t="s">
        <v>30</v>
      </c>
      <c r="X3089" s="2" t="s">
        <v>22486</v>
      </c>
      <c r="Y3089">
        <f t="shared" si="288"/>
        <v>2003</v>
      </c>
      <c r="Z3089" s="8">
        <f t="shared" si="289"/>
        <v>9</v>
      </c>
      <c r="AA3089">
        <f t="shared" si="290"/>
        <v>19</v>
      </c>
      <c r="AB3089" s="9">
        <f t="shared" si="291"/>
        <v>2004</v>
      </c>
      <c r="AC3089" s="9">
        <f t="shared" si="292"/>
        <v>12</v>
      </c>
      <c r="AD3089" s="9">
        <f t="shared" si="293"/>
        <v>11</v>
      </c>
    </row>
    <row r="3090" spans="1:30" ht="15.6">
      <c r="A3090" s="2" t="s">
        <v>24</v>
      </c>
      <c r="B3090" s="2" t="s">
        <v>288</v>
      </c>
      <c r="C3090" s="2" t="s">
        <v>147</v>
      </c>
      <c r="D3090" s="2" t="s">
        <v>22487</v>
      </c>
      <c r="E3090" s="2" t="s">
        <v>22488</v>
      </c>
      <c r="F3090" s="2" t="s">
        <v>19289</v>
      </c>
      <c r="G3090" s="2" t="s">
        <v>22489</v>
      </c>
      <c r="H3090" s="2" t="s">
        <v>22436</v>
      </c>
      <c r="I3090" s="2" t="s">
        <v>31</v>
      </c>
      <c r="J3090" s="2" t="s">
        <v>32</v>
      </c>
      <c r="K3090" s="2" t="s">
        <v>22490</v>
      </c>
      <c r="L3090" s="2" t="s">
        <v>22491</v>
      </c>
      <c r="M3090" s="2" t="s">
        <v>30</v>
      </c>
      <c r="N3090" s="2" t="s">
        <v>30</v>
      </c>
      <c r="O3090" s="2" t="s">
        <v>3339</v>
      </c>
      <c r="P3090" s="3">
        <v>0</v>
      </c>
      <c r="Q3090" s="2" t="s">
        <v>30</v>
      </c>
      <c r="R3090" s="3">
        <v>0</v>
      </c>
      <c r="S3090" s="2" t="s">
        <v>30</v>
      </c>
      <c r="T3090" s="2" t="s">
        <v>22492</v>
      </c>
      <c r="U3090" s="3">
        <v>1</v>
      </c>
      <c r="V3090" s="2" t="s">
        <v>30</v>
      </c>
      <c r="W3090" s="2" t="s">
        <v>30</v>
      </c>
      <c r="X3090" s="2" t="s">
        <v>22493</v>
      </c>
      <c r="Y3090">
        <f t="shared" si="288"/>
        <v>2003</v>
      </c>
      <c r="Z3090" s="8">
        <f t="shared" si="289"/>
        <v>9</v>
      </c>
      <c r="AA3090">
        <f t="shared" si="290"/>
        <v>19</v>
      </c>
      <c r="AB3090" s="9">
        <f t="shared" si="291"/>
        <v>2004</v>
      </c>
      <c r="AC3090" s="9">
        <f t="shared" si="292"/>
        <v>12</v>
      </c>
      <c r="AD3090" s="9">
        <f t="shared" si="293"/>
        <v>11</v>
      </c>
    </row>
    <row r="3091" spans="1:30" ht="15.6">
      <c r="A3091" s="2" t="s">
        <v>24</v>
      </c>
      <c r="B3091" s="2" t="s">
        <v>288</v>
      </c>
      <c r="C3091" s="2" t="s">
        <v>147</v>
      </c>
      <c r="D3091" s="2" t="s">
        <v>22494</v>
      </c>
      <c r="E3091" s="2" t="s">
        <v>22495</v>
      </c>
      <c r="F3091" s="2" t="s">
        <v>18574</v>
      </c>
      <c r="G3091" s="2" t="s">
        <v>22496</v>
      </c>
      <c r="H3091" s="2" t="s">
        <v>22436</v>
      </c>
      <c r="I3091" s="2" t="s">
        <v>31</v>
      </c>
      <c r="J3091" s="2" t="s">
        <v>32</v>
      </c>
      <c r="K3091" s="2" t="s">
        <v>426</v>
      </c>
      <c r="L3091" s="2" t="s">
        <v>427</v>
      </c>
      <c r="M3091" s="2" t="s">
        <v>30</v>
      </c>
      <c r="N3091" s="2" t="s">
        <v>30</v>
      </c>
      <c r="O3091" s="2" t="s">
        <v>3339</v>
      </c>
      <c r="P3091" s="3">
        <v>0</v>
      </c>
      <c r="Q3091" s="2" t="s">
        <v>30</v>
      </c>
      <c r="R3091" s="3">
        <v>0</v>
      </c>
      <c r="S3091" s="2" t="s">
        <v>30</v>
      </c>
      <c r="T3091" s="2" t="s">
        <v>21130</v>
      </c>
      <c r="U3091" s="3">
        <v>4</v>
      </c>
      <c r="V3091" s="2" t="s">
        <v>30</v>
      </c>
      <c r="W3091" s="2" t="s">
        <v>30</v>
      </c>
      <c r="X3091" s="2" t="s">
        <v>22497</v>
      </c>
      <c r="Y3091">
        <f t="shared" si="288"/>
        <v>2003</v>
      </c>
      <c r="Z3091" s="8">
        <f t="shared" si="289"/>
        <v>10</v>
      </c>
      <c r="AA3091">
        <f t="shared" si="290"/>
        <v>31</v>
      </c>
      <c r="AB3091" s="9">
        <f t="shared" si="291"/>
        <v>2004</v>
      </c>
      <c r="AC3091" s="9">
        <f t="shared" si="292"/>
        <v>12</v>
      </c>
      <c r="AD3091" s="9">
        <f t="shared" si="293"/>
        <v>11</v>
      </c>
    </row>
    <row r="3092" spans="1:30" ht="15.6">
      <c r="A3092" s="2" t="s">
        <v>24</v>
      </c>
      <c r="B3092" s="2" t="s">
        <v>288</v>
      </c>
      <c r="C3092" s="2" t="s">
        <v>368</v>
      </c>
      <c r="D3092" s="2" t="s">
        <v>22498</v>
      </c>
      <c r="E3092" s="2" t="s">
        <v>22499</v>
      </c>
      <c r="F3092" s="2" t="s">
        <v>17689</v>
      </c>
      <c r="G3092" s="2" t="s">
        <v>22500</v>
      </c>
      <c r="H3092" s="2" t="s">
        <v>22436</v>
      </c>
      <c r="I3092" s="2" t="s">
        <v>31</v>
      </c>
      <c r="J3092" s="2" t="s">
        <v>32</v>
      </c>
      <c r="K3092" s="2" t="s">
        <v>1345</v>
      </c>
      <c r="L3092" s="2" t="s">
        <v>1346</v>
      </c>
      <c r="M3092" s="2" t="s">
        <v>30</v>
      </c>
      <c r="N3092" s="2" t="s">
        <v>30</v>
      </c>
      <c r="O3092" s="2" t="s">
        <v>22501</v>
      </c>
      <c r="P3092" s="3">
        <v>0</v>
      </c>
      <c r="Q3092" s="2" t="s">
        <v>30</v>
      </c>
      <c r="R3092" s="3">
        <v>0</v>
      </c>
      <c r="S3092" s="2" t="s">
        <v>30</v>
      </c>
      <c r="T3092" s="2" t="s">
        <v>22502</v>
      </c>
      <c r="U3092" s="3">
        <v>3</v>
      </c>
      <c r="V3092" s="2" t="s">
        <v>30</v>
      </c>
      <c r="W3092" s="2" t="s">
        <v>30</v>
      </c>
      <c r="X3092" s="2" t="s">
        <v>22503</v>
      </c>
      <c r="Y3092">
        <f t="shared" si="288"/>
        <v>2003</v>
      </c>
      <c r="Z3092" s="8">
        <f t="shared" si="289"/>
        <v>11</v>
      </c>
      <c r="AA3092">
        <f t="shared" si="290"/>
        <v>18</v>
      </c>
      <c r="AB3092" s="9">
        <f t="shared" si="291"/>
        <v>2004</v>
      </c>
      <c r="AC3092" s="9">
        <f t="shared" si="292"/>
        <v>12</v>
      </c>
      <c r="AD3092" s="9">
        <f t="shared" si="293"/>
        <v>11</v>
      </c>
    </row>
    <row r="3093" spans="1:30" ht="15.6">
      <c r="A3093" s="2" t="s">
        <v>24</v>
      </c>
      <c r="B3093" s="2" t="s">
        <v>288</v>
      </c>
      <c r="C3093" s="2" t="s">
        <v>147</v>
      </c>
      <c r="D3093" s="2" t="s">
        <v>22504</v>
      </c>
      <c r="E3093" s="2" t="s">
        <v>22505</v>
      </c>
      <c r="F3093" s="2" t="s">
        <v>18618</v>
      </c>
      <c r="G3093" s="2" t="s">
        <v>22506</v>
      </c>
      <c r="H3093" s="2" t="s">
        <v>22436</v>
      </c>
      <c r="I3093" s="2" t="s">
        <v>31</v>
      </c>
      <c r="J3093" s="2" t="s">
        <v>32</v>
      </c>
      <c r="K3093" s="2" t="s">
        <v>22507</v>
      </c>
      <c r="L3093" s="2" t="s">
        <v>21985</v>
      </c>
      <c r="M3093" s="2" t="s">
        <v>30</v>
      </c>
      <c r="N3093" s="2" t="s">
        <v>30</v>
      </c>
      <c r="O3093" s="2" t="s">
        <v>4141</v>
      </c>
      <c r="P3093" s="3">
        <v>0</v>
      </c>
      <c r="Q3093" s="2" t="s">
        <v>30</v>
      </c>
      <c r="R3093" s="3">
        <v>1</v>
      </c>
      <c r="S3093" s="2" t="s">
        <v>22508</v>
      </c>
      <c r="T3093" s="2" t="s">
        <v>22509</v>
      </c>
      <c r="U3093" s="3">
        <v>1</v>
      </c>
      <c r="V3093" s="2" t="s">
        <v>30</v>
      </c>
      <c r="W3093" s="2" t="s">
        <v>30</v>
      </c>
      <c r="X3093" s="2" t="s">
        <v>22510</v>
      </c>
      <c r="Y3093">
        <f t="shared" si="288"/>
        <v>2003</v>
      </c>
      <c r="Z3093" s="8">
        <f t="shared" si="289"/>
        <v>10</v>
      </c>
      <c r="AA3093">
        <f t="shared" si="290"/>
        <v>24</v>
      </c>
      <c r="AB3093" s="9">
        <f t="shared" si="291"/>
        <v>2004</v>
      </c>
      <c r="AC3093" s="9">
        <f t="shared" si="292"/>
        <v>12</v>
      </c>
      <c r="AD3093" s="9">
        <f t="shared" si="293"/>
        <v>11</v>
      </c>
    </row>
    <row r="3094" spans="1:30" ht="15.6">
      <c r="A3094" s="2" t="s">
        <v>24</v>
      </c>
      <c r="B3094" s="2" t="s">
        <v>288</v>
      </c>
      <c r="C3094" s="2" t="s">
        <v>20609</v>
      </c>
      <c r="D3094" s="2" t="s">
        <v>22511</v>
      </c>
      <c r="E3094" s="2" t="s">
        <v>22512</v>
      </c>
      <c r="F3094" s="2" t="s">
        <v>18591</v>
      </c>
      <c r="G3094" s="2" t="s">
        <v>22513</v>
      </c>
      <c r="H3094" s="2" t="s">
        <v>22436</v>
      </c>
      <c r="I3094" s="2" t="s">
        <v>31</v>
      </c>
      <c r="J3094" s="2" t="s">
        <v>32</v>
      </c>
      <c r="K3094" s="2" t="s">
        <v>22514</v>
      </c>
      <c r="L3094" s="2" t="s">
        <v>10877</v>
      </c>
      <c r="M3094" s="2" t="s">
        <v>30</v>
      </c>
      <c r="N3094" s="2" t="s">
        <v>30</v>
      </c>
      <c r="O3094" s="2" t="s">
        <v>22515</v>
      </c>
      <c r="P3094" s="3">
        <v>0</v>
      </c>
      <c r="Q3094" s="2" t="s">
        <v>30</v>
      </c>
      <c r="R3094" s="3">
        <v>0</v>
      </c>
      <c r="S3094" s="2" t="s">
        <v>30</v>
      </c>
      <c r="T3094" s="2" t="s">
        <v>22516</v>
      </c>
      <c r="U3094" s="3">
        <v>1</v>
      </c>
      <c r="V3094" s="2" t="s">
        <v>30</v>
      </c>
      <c r="W3094" s="2" t="s">
        <v>30</v>
      </c>
      <c r="X3094" s="2" t="s">
        <v>22517</v>
      </c>
      <c r="Y3094">
        <f t="shared" si="288"/>
        <v>2003</v>
      </c>
      <c r="Z3094" s="8">
        <f t="shared" si="289"/>
        <v>10</v>
      </c>
      <c r="AA3094">
        <f t="shared" si="290"/>
        <v>22</v>
      </c>
      <c r="AB3094" s="9">
        <f t="shared" si="291"/>
        <v>2004</v>
      </c>
      <c r="AC3094" s="9">
        <f t="shared" si="292"/>
        <v>12</v>
      </c>
      <c r="AD3094" s="9">
        <f t="shared" si="293"/>
        <v>11</v>
      </c>
    </row>
    <row r="3095" spans="1:30" ht="15.6">
      <c r="A3095" s="2" t="s">
        <v>24</v>
      </c>
      <c r="B3095" s="2" t="s">
        <v>288</v>
      </c>
      <c r="C3095" s="2" t="s">
        <v>147</v>
      </c>
      <c r="D3095" s="2" t="s">
        <v>22518</v>
      </c>
      <c r="E3095" s="2" t="s">
        <v>22519</v>
      </c>
      <c r="F3095" s="2" t="s">
        <v>18591</v>
      </c>
      <c r="G3095" s="2" t="s">
        <v>22520</v>
      </c>
      <c r="H3095" s="2" t="s">
        <v>22436</v>
      </c>
      <c r="I3095" s="2" t="s">
        <v>31</v>
      </c>
      <c r="J3095" s="2" t="s">
        <v>32</v>
      </c>
      <c r="K3095" s="2" t="s">
        <v>10876</v>
      </c>
      <c r="L3095" s="2" t="s">
        <v>10877</v>
      </c>
      <c r="M3095" s="2" t="s">
        <v>30</v>
      </c>
      <c r="N3095" s="2" t="s">
        <v>30</v>
      </c>
      <c r="O3095" s="2" t="s">
        <v>22515</v>
      </c>
      <c r="P3095" s="3">
        <v>0</v>
      </c>
      <c r="Q3095" s="2" t="s">
        <v>30</v>
      </c>
      <c r="R3095" s="3">
        <v>1</v>
      </c>
      <c r="S3095" s="2" t="s">
        <v>22521</v>
      </c>
      <c r="T3095" s="2" t="s">
        <v>22522</v>
      </c>
      <c r="U3095" s="3">
        <v>1</v>
      </c>
      <c r="V3095" s="2" t="s">
        <v>30</v>
      </c>
      <c r="W3095" s="2" t="s">
        <v>30</v>
      </c>
      <c r="X3095" s="2" t="s">
        <v>22523</v>
      </c>
      <c r="Y3095">
        <f t="shared" si="288"/>
        <v>2003</v>
      </c>
      <c r="Z3095" s="8">
        <f t="shared" si="289"/>
        <v>10</v>
      </c>
      <c r="AA3095">
        <f t="shared" si="290"/>
        <v>22</v>
      </c>
      <c r="AB3095" s="9">
        <f t="shared" si="291"/>
        <v>2004</v>
      </c>
      <c r="AC3095" s="9">
        <f t="shared" si="292"/>
        <v>12</v>
      </c>
      <c r="AD3095" s="9">
        <f t="shared" si="293"/>
        <v>11</v>
      </c>
    </row>
    <row r="3096" spans="1:30" ht="15.6">
      <c r="A3096" s="2" t="s">
        <v>24</v>
      </c>
      <c r="B3096" s="2" t="s">
        <v>288</v>
      </c>
      <c r="C3096" s="2" t="s">
        <v>147</v>
      </c>
      <c r="D3096" s="2" t="s">
        <v>22524</v>
      </c>
      <c r="E3096" s="2" t="s">
        <v>22525</v>
      </c>
      <c r="F3096" s="2" t="s">
        <v>18760</v>
      </c>
      <c r="G3096" s="2" t="s">
        <v>22526</v>
      </c>
      <c r="H3096" s="2" t="s">
        <v>22436</v>
      </c>
      <c r="I3096" s="2" t="s">
        <v>31</v>
      </c>
      <c r="J3096" s="2" t="s">
        <v>32</v>
      </c>
      <c r="K3096" s="2" t="s">
        <v>22527</v>
      </c>
      <c r="L3096" s="2" t="s">
        <v>14149</v>
      </c>
      <c r="M3096" s="2" t="s">
        <v>30</v>
      </c>
      <c r="N3096" s="2" t="s">
        <v>30</v>
      </c>
      <c r="O3096" s="2" t="s">
        <v>22528</v>
      </c>
      <c r="P3096" s="3">
        <v>0</v>
      </c>
      <c r="Q3096" s="2" t="s">
        <v>30</v>
      </c>
      <c r="R3096" s="3">
        <v>0</v>
      </c>
      <c r="S3096" s="2" t="s">
        <v>30</v>
      </c>
      <c r="T3096" s="2" t="s">
        <v>22529</v>
      </c>
      <c r="U3096" s="3">
        <v>1</v>
      </c>
      <c r="V3096" s="2" t="s">
        <v>30</v>
      </c>
      <c r="W3096" s="2" t="s">
        <v>30</v>
      </c>
      <c r="X3096" s="2" t="s">
        <v>22530</v>
      </c>
      <c r="Y3096">
        <f t="shared" si="288"/>
        <v>2003</v>
      </c>
      <c r="Z3096" s="8">
        <f t="shared" si="289"/>
        <v>10</v>
      </c>
      <c r="AA3096">
        <f t="shared" si="290"/>
        <v>28</v>
      </c>
      <c r="AB3096" s="9">
        <f t="shared" si="291"/>
        <v>2004</v>
      </c>
      <c r="AC3096" s="9">
        <f t="shared" si="292"/>
        <v>12</v>
      </c>
      <c r="AD3096" s="9">
        <f t="shared" si="293"/>
        <v>11</v>
      </c>
    </row>
    <row r="3097" spans="1:30" ht="15.6">
      <c r="A3097" s="2" t="s">
        <v>24</v>
      </c>
      <c r="B3097" s="2" t="s">
        <v>288</v>
      </c>
      <c r="C3097" s="2" t="s">
        <v>8369</v>
      </c>
      <c r="D3097" s="2" t="s">
        <v>22531</v>
      </c>
      <c r="E3097" s="2" t="s">
        <v>22532</v>
      </c>
      <c r="F3097" s="2" t="s">
        <v>18582</v>
      </c>
      <c r="G3097" s="2" t="s">
        <v>22533</v>
      </c>
      <c r="H3097" s="2" t="s">
        <v>22436</v>
      </c>
      <c r="I3097" s="2" t="s">
        <v>31</v>
      </c>
      <c r="J3097" s="2" t="s">
        <v>32</v>
      </c>
      <c r="K3097" s="2" t="s">
        <v>22534</v>
      </c>
      <c r="L3097" s="2" t="s">
        <v>22535</v>
      </c>
      <c r="M3097" s="2" t="s">
        <v>30</v>
      </c>
      <c r="N3097" s="2" t="s">
        <v>30</v>
      </c>
      <c r="O3097" s="2" t="s">
        <v>22536</v>
      </c>
      <c r="P3097" s="3">
        <v>0</v>
      </c>
      <c r="Q3097" s="2" t="s">
        <v>30</v>
      </c>
      <c r="R3097" s="3">
        <v>0</v>
      </c>
      <c r="S3097" s="2" t="s">
        <v>30</v>
      </c>
      <c r="T3097" s="2" t="s">
        <v>22537</v>
      </c>
      <c r="U3097" s="3">
        <v>2</v>
      </c>
      <c r="V3097" s="2" t="s">
        <v>30</v>
      </c>
      <c r="W3097" s="2" t="s">
        <v>30</v>
      </c>
      <c r="X3097" s="2" t="s">
        <v>22538</v>
      </c>
      <c r="Y3097">
        <f t="shared" si="288"/>
        <v>2003</v>
      </c>
      <c r="Z3097" s="8">
        <f t="shared" si="289"/>
        <v>10</v>
      </c>
      <c r="AA3097">
        <f t="shared" si="290"/>
        <v>17</v>
      </c>
      <c r="AB3097" s="9">
        <f t="shared" si="291"/>
        <v>2004</v>
      </c>
      <c r="AC3097" s="9">
        <f t="shared" si="292"/>
        <v>12</v>
      </c>
      <c r="AD3097" s="9">
        <f t="shared" si="293"/>
        <v>11</v>
      </c>
    </row>
    <row r="3098" spans="1:30" ht="15.6">
      <c r="A3098" s="2" t="s">
        <v>24</v>
      </c>
      <c r="B3098" s="2" t="s">
        <v>288</v>
      </c>
      <c r="C3098" s="2" t="s">
        <v>147</v>
      </c>
      <c r="D3098" s="2" t="s">
        <v>22539</v>
      </c>
      <c r="E3098" s="2" t="s">
        <v>22540</v>
      </c>
      <c r="F3098" s="2" t="s">
        <v>18574</v>
      </c>
      <c r="G3098" s="2" t="s">
        <v>22541</v>
      </c>
      <c r="H3098" s="2" t="s">
        <v>22436</v>
      </c>
      <c r="I3098" s="2" t="s">
        <v>31</v>
      </c>
      <c r="J3098" s="2" t="s">
        <v>32</v>
      </c>
      <c r="K3098" s="2" t="s">
        <v>426</v>
      </c>
      <c r="L3098" s="2" t="s">
        <v>427</v>
      </c>
      <c r="M3098" s="2" t="s">
        <v>30</v>
      </c>
      <c r="N3098" s="2" t="s">
        <v>30</v>
      </c>
      <c r="O3098" s="2" t="s">
        <v>11151</v>
      </c>
      <c r="P3098" s="3">
        <v>0</v>
      </c>
      <c r="Q3098" s="2" t="s">
        <v>30</v>
      </c>
      <c r="R3098" s="3">
        <v>0</v>
      </c>
      <c r="S3098" s="2" t="s">
        <v>30</v>
      </c>
      <c r="T3098" s="2" t="s">
        <v>22542</v>
      </c>
      <c r="U3098" s="3">
        <v>1</v>
      </c>
      <c r="V3098" s="2" t="s">
        <v>30</v>
      </c>
      <c r="W3098" s="2" t="s">
        <v>30</v>
      </c>
      <c r="X3098" s="2" t="s">
        <v>22543</v>
      </c>
      <c r="Y3098">
        <f t="shared" si="288"/>
        <v>2003</v>
      </c>
      <c r="Z3098" s="8">
        <f t="shared" si="289"/>
        <v>10</v>
      </c>
      <c r="AA3098">
        <f t="shared" si="290"/>
        <v>31</v>
      </c>
      <c r="AB3098" s="9">
        <f t="shared" si="291"/>
        <v>2004</v>
      </c>
      <c r="AC3098" s="9">
        <f t="shared" si="292"/>
        <v>12</v>
      </c>
      <c r="AD3098" s="9">
        <f t="shared" si="293"/>
        <v>11</v>
      </c>
    </row>
    <row r="3099" spans="1:30" ht="15.6">
      <c r="A3099" s="2" t="s">
        <v>24</v>
      </c>
      <c r="B3099" s="2" t="s">
        <v>288</v>
      </c>
      <c r="C3099" s="2" t="s">
        <v>22544</v>
      </c>
      <c r="D3099" s="2" t="s">
        <v>22545</v>
      </c>
      <c r="E3099" s="2" t="s">
        <v>22546</v>
      </c>
      <c r="F3099" s="2" t="s">
        <v>20961</v>
      </c>
      <c r="G3099" s="2" t="s">
        <v>22547</v>
      </c>
      <c r="H3099" s="2" t="s">
        <v>22436</v>
      </c>
      <c r="I3099" s="2" t="s">
        <v>31</v>
      </c>
      <c r="J3099" s="2" t="s">
        <v>32</v>
      </c>
      <c r="K3099" s="2" t="s">
        <v>10100</v>
      </c>
      <c r="L3099" s="2" t="s">
        <v>8212</v>
      </c>
      <c r="M3099" s="2" t="s">
        <v>30</v>
      </c>
      <c r="N3099" s="2" t="s">
        <v>30</v>
      </c>
      <c r="O3099" s="2" t="s">
        <v>4079</v>
      </c>
      <c r="P3099" s="3">
        <v>0</v>
      </c>
      <c r="Q3099" s="2" t="s">
        <v>30</v>
      </c>
      <c r="R3099" s="3">
        <v>0</v>
      </c>
      <c r="S3099" s="2" t="s">
        <v>30</v>
      </c>
      <c r="T3099" s="2" t="s">
        <v>22548</v>
      </c>
      <c r="U3099" s="3">
        <v>1</v>
      </c>
      <c r="V3099" s="2" t="s">
        <v>30</v>
      </c>
      <c r="W3099" s="2" t="s">
        <v>30</v>
      </c>
      <c r="X3099" s="2" t="s">
        <v>22549</v>
      </c>
      <c r="Y3099">
        <f t="shared" si="288"/>
        <v>2003</v>
      </c>
      <c r="Z3099" s="8">
        <f t="shared" si="289"/>
        <v>7</v>
      </c>
      <c r="AA3099">
        <f t="shared" si="290"/>
        <v>18</v>
      </c>
      <c r="AB3099" s="9">
        <f t="shared" si="291"/>
        <v>2004</v>
      </c>
      <c r="AC3099" s="9">
        <f t="shared" si="292"/>
        <v>12</v>
      </c>
      <c r="AD3099" s="9">
        <f t="shared" si="293"/>
        <v>11</v>
      </c>
    </row>
    <row r="3100" spans="1:30" ht="15.6">
      <c r="A3100" s="2" t="s">
        <v>24</v>
      </c>
      <c r="B3100" s="2" t="s">
        <v>288</v>
      </c>
      <c r="C3100" s="2" t="s">
        <v>147</v>
      </c>
      <c r="D3100" s="2" t="s">
        <v>22550</v>
      </c>
      <c r="E3100" s="2" t="s">
        <v>22551</v>
      </c>
      <c r="F3100" s="2" t="s">
        <v>17689</v>
      </c>
      <c r="G3100" s="2" t="s">
        <v>22552</v>
      </c>
      <c r="H3100" s="2" t="s">
        <v>22436</v>
      </c>
      <c r="I3100" s="2" t="s">
        <v>31</v>
      </c>
      <c r="J3100" s="2" t="s">
        <v>32</v>
      </c>
      <c r="K3100" s="2" t="s">
        <v>22553</v>
      </c>
      <c r="L3100" s="2" t="s">
        <v>22554</v>
      </c>
      <c r="M3100" s="2" t="s">
        <v>30</v>
      </c>
      <c r="N3100" s="2" t="s">
        <v>30</v>
      </c>
      <c r="O3100" s="2" t="s">
        <v>3762</v>
      </c>
      <c r="P3100" s="3">
        <v>0</v>
      </c>
      <c r="Q3100" s="2" t="s">
        <v>30</v>
      </c>
      <c r="R3100" s="3">
        <v>0</v>
      </c>
      <c r="S3100" s="2" t="s">
        <v>30</v>
      </c>
      <c r="T3100" s="2" t="s">
        <v>22555</v>
      </c>
      <c r="U3100" s="3">
        <v>1</v>
      </c>
      <c r="V3100" s="2" t="s">
        <v>30</v>
      </c>
      <c r="W3100" s="2" t="s">
        <v>30</v>
      </c>
      <c r="X3100" s="2" t="s">
        <v>22556</v>
      </c>
      <c r="Y3100">
        <f t="shared" si="288"/>
        <v>2003</v>
      </c>
      <c r="Z3100" s="8">
        <f t="shared" si="289"/>
        <v>11</v>
      </c>
      <c r="AA3100">
        <f t="shared" si="290"/>
        <v>18</v>
      </c>
      <c r="AB3100" s="9">
        <f t="shared" si="291"/>
        <v>2004</v>
      </c>
      <c r="AC3100" s="9">
        <f t="shared" si="292"/>
        <v>12</v>
      </c>
      <c r="AD3100" s="9">
        <f t="shared" si="293"/>
        <v>11</v>
      </c>
    </row>
    <row r="3101" spans="1:30" ht="15.6">
      <c r="A3101" s="2" t="s">
        <v>24</v>
      </c>
      <c r="B3101" s="2" t="s">
        <v>288</v>
      </c>
      <c r="C3101" s="2" t="s">
        <v>147</v>
      </c>
      <c r="D3101" s="2" t="s">
        <v>22557</v>
      </c>
      <c r="E3101" s="2" t="s">
        <v>22558</v>
      </c>
      <c r="F3101" s="2" t="s">
        <v>18574</v>
      </c>
      <c r="G3101" s="2" t="s">
        <v>22559</v>
      </c>
      <c r="H3101" s="2" t="s">
        <v>22436</v>
      </c>
      <c r="I3101" s="2" t="s">
        <v>31</v>
      </c>
      <c r="J3101" s="2" t="s">
        <v>32</v>
      </c>
      <c r="K3101" s="2" t="s">
        <v>22560</v>
      </c>
      <c r="L3101" s="2" t="s">
        <v>13777</v>
      </c>
      <c r="M3101" s="2" t="s">
        <v>30</v>
      </c>
      <c r="N3101" s="2" t="s">
        <v>30</v>
      </c>
      <c r="O3101" s="2" t="s">
        <v>22561</v>
      </c>
      <c r="P3101" s="3">
        <v>0</v>
      </c>
      <c r="Q3101" s="2" t="s">
        <v>30</v>
      </c>
      <c r="R3101" s="3">
        <v>0</v>
      </c>
      <c r="S3101" s="2" t="s">
        <v>30</v>
      </c>
      <c r="T3101" s="2" t="s">
        <v>22562</v>
      </c>
      <c r="U3101" s="3">
        <v>2</v>
      </c>
      <c r="V3101" s="2" t="s">
        <v>30</v>
      </c>
      <c r="W3101" s="2" t="s">
        <v>30</v>
      </c>
      <c r="X3101" s="2" t="s">
        <v>22563</v>
      </c>
      <c r="Y3101">
        <f t="shared" si="288"/>
        <v>2003</v>
      </c>
      <c r="Z3101" s="8">
        <f t="shared" si="289"/>
        <v>10</v>
      </c>
      <c r="AA3101">
        <f t="shared" si="290"/>
        <v>31</v>
      </c>
      <c r="AB3101" s="9">
        <f t="shared" si="291"/>
        <v>2004</v>
      </c>
      <c r="AC3101" s="9">
        <f t="shared" si="292"/>
        <v>12</v>
      </c>
      <c r="AD3101" s="9">
        <f t="shared" si="293"/>
        <v>11</v>
      </c>
    </row>
    <row r="3102" spans="1:30" ht="15.6">
      <c r="A3102" s="2" t="s">
        <v>24</v>
      </c>
      <c r="B3102" s="2" t="s">
        <v>288</v>
      </c>
      <c r="C3102" s="2" t="s">
        <v>22564</v>
      </c>
      <c r="D3102" s="2" t="s">
        <v>22565</v>
      </c>
      <c r="E3102" s="2" t="s">
        <v>22566</v>
      </c>
      <c r="F3102" s="2" t="s">
        <v>18760</v>
      </c>
      <c r="G3102" s="2" t="s">
        <v>22567</v>
      </c>
      <c r="H3102" s="2" t="s">
        <v>22436</v>
      </c>
      <c r="I3102" s="2" t="s">
        <v>31</v>
      </c>
      <c r="J3102" s="2" t="s">
        <v>32</v>
      </c>
      <c r="K3102" s="2" t="s">
        <v>22568</v>
      </c>
      <c r="L3102" s="2" t="s">
        <v>22569</v>
      </c>
      <c r="M3102" s="2" t="s">
        <v>30</v>
      </c>
      <c r="N3102" s="2" t="s">
        <v>30</v>
      </c>
      <c r="O3102" s="2" t="s">
        <v>4460</v>
      </c>
      <c r="P3102" s="3">
        <v>0</v>
      </c>
      <c r="Q3102" s="2" t="s">
        <v>30</v>
      </c>
      <c r="R3102" s="3">
        <v>0</v>
      </c>
      <c r="S3102" s="2" t="s">
        <v>30</v>
      </c>
      <c r="T3102" s="2" t="s">
        <v>22570</v>
      </c>
      <c r="U3102" s="3">
        <v>1</v>
      </c>
      <c r="V3102" s="2" t="s">
        <v>30</v>
      </c>
      <c r="W3102" s="2" t="s">
        <v>30</v>
      </c>
      <c r="X3102" s="2" t="s">
        <v>22571</v>
      </c>
      <c r="Y3102">
        <f t="shared" si="288"/>
        <v>2003</v>
      </c>
      <c r="Z3102" s="8">
        <f t="shared" si="289"/>
        <v>10</v>
      </c>
      <c r="AA3102">
        <f t="shared" si="290"/>
        <v>28</v>
      </c>
      <c r="AB3102" s="9">
        <f t="shared" si="291"/>
        <v>2004</v>
      </c>
      <c r="AC3102" s="9">
        <f t="shared" si="292"/>
        <v>12</v>
      </c>
      <c r="AD3102" s="9">
        <f t="shared" si="293"/>
        <v>11</v>
      </c>
    </row>
    <row r="3103" spans="1:30" ht="15.6">
      <c r="A3103" s="2" t="s">
        <v>24</v>
      </c>
      <c r="B3103" s="2" t="s">
        <v>288</v>
      </c>
      <c r="C3103" s="2" t="s">
        <v>368</v>
      </c>
      <c r="D3103" s="2" t="s">
        <v>22572</v>
      </c>
      <c r="E3103" s="2" t="s">
        <v>22573</v>
      </c>
      <c r="F3103" s="2" t="s">
        <v>18080</v>
      </c>
      <c r="G3103" s="2" t="s">
        <v>22574</v>
      </c>
      <c r="H3103" s="2" t="s">
        <v>22436</v>
      </c>
      <c r="I3103" s="2" t="s">
        <v>31</v>
      </c>
      <c r="J3103" s="2" t="s">
        <v>32</v>
      </c>
      <c r="K3103" s="2" t="s">
        <v>22575</v>
      </c>
      <c r="L3103" s="2" t="s">
        <v>22576</v>
      </c>
      <c r="M3103" s="2" t="s">
        <v>30</v>
      </c>
      <c r="N3103" s="2" t="s">
        <v>30</v>
      </c>
      <c r="O3103" s="2" t="s">
        <v>22577</v>
      </c>
      <c r="P3103" s="3">
        <v>0</v>
      </c>
      <c r="Q3103" s="2" t="s">
        <v>30</v>
      </c>
      <c r="R3103" s="3">
        <v>0</v>
      </c>
      <c r="S3103" s="2" t="s">
        <v>30</v>
      </c>
      <c r="T3103" s="2" t="s">
        <v>22578</v>
      </c>
      <c r="U3103" s="3">
        <v>2</v>
      </c>
      <c r="V3103" s="2" t="s">
        <v>30</v>
      </c>
      <c r="W3103" s="2" t="s">
        <v>30</v>
      </c>
      <c r="X3103" s="2" t="s">
        <v>22579</v>
      </c>
      <c r="Y3103">
        <f t="shared" si="288"/>
        <v>2003</v>
      </c>
      <c r="Z3103" s="8">
        <f t="shared" si="289"/>
        <v>11</v>
      </c>
      <c r="AA3103">
        <f t="shared" si="290"/>
        <v>4</v>
      </c>
      <c r="AB3103" s="9">
        <f t="shared" si="291"/>
        <v>2004</v>
      </c>
      <c r="AC3103" s="9">
        <f t="shared" si="292"/>
        <v>12</v>
      </c>
      <c r="AD3103" s="9">
        <f t="shared" si="293"/>
        <v>11</v>
      </c>
    </row>
    <row r="3104" spans="1:30" ht="15.6">
      <c r="A3104" s="2" t="s">
        <v>24</v>
      </c>
      <c r="B3104" s="2" t="s">
        <v>288</v>
      </c>
      <c r="C3104" s="2" t="s">
        <v>147</v>
      </c>
      <c r="D3104" s="2" t="s">
        <v>22580</v>
      </c>
      <c r="E3104" s="2" t="s">
        <v>22581</v>
      </c>
      <c r="F3104" s="2" t="s">
        <v>17696</v>
      </c>
      <c r="G3104" s="2" t="s">
        <v>22582</v>
      </c>
      <c r="H3104" s="2" t="s">
        <v>22436</v>
      </c>
      <c r="I3104" s="2" t="s">
        <v>31</v>
      </c>
      <c r="J3104" s="2" t="s">
        <v>32</v>
      </c>
      <c r="K3104" s="2" t="s">
        <v>22062</v>
      </c>
      <c r="L3104" s="2" t="s">
        <v>22063</v>
      </c>
      <c r="M3104" s="2" t="s">
        <v>30</v>
      </c>
      <c r="N3104" s="2" t="s">
        <v>30</v>
      </c>
      <c r="O3104" s="2" t="s">
        <v>4094</v>
      </c>
      <c r="P3104" s="3">
        <v>0</v>
      </c>
      <c r="Q3104" s="2" t="s">
        <v>30</v>
      </c>
      <c r="R3104" s="3">
        <v>0</v>
      </c>
      <c r="S3104" s="2" t="s">
        <v>30</v>
      </c>
      <c r="T3104" s="2" t="s">
        <v>22583</v>
      </c>
      <c r="U3104" s="3">
        <v>1</v>
      </c>
      <c r="V3104" s="2" t="s">
        <v>30</v>
      </c>
      <c r="W3104" s="2" t="s">
        <v>30</v>
      </c>
      <c r="X3104" s="2" t="s">
        <v>22584</v>
      </c>
      <c r="Y3104">
        <f t="shared" si="288"/>
        <v>2003</v>
      </c>
      <c r="Z3104" s="8">
        <f t="shared" si="289"/>
        <v>11</v>
      </c>
      <c r="AA3104">
        <f t="shared" si="290"/>
        <v>21</v>
      </c>
      <c r="AB3104" s="9">
        <f t="shared" si="291"/>
        <v>2004</v>
      </c>
      <c r="AC3104" s="9">
        <f t="shared" si="292"/>
        <v>12</v>
      </c>
      <c r="AD3104" s="9">
        <f t="shared" si="293"/>
        <v>11</v>
      </c>
    </row>
    <row r="3105" spans="1:30" ht="15.6">
      <c r="A3105" s="2" t="s">
        <v>24</v>
      </c>
      <c r="B3105" s="2" t="s">
        <v>288</v>
      </c>
      <c r="C3105" s="2" t="s">
        <v>368</v>
      </c>
      <c r="D3105" s="2" t="s">
        <v>22585</v>
      </c>
      <c r="E3105" s="2" t="s">
        <v>22586</v>
      </c>
      <c r="F3105" s="2" t="s">
        <v>18574</v>
      </c>
      <c r="G3105" s="2" t="s">
        <v>22587</v>
      </c>
      <c r="H3105" s="2" t="s">
        <v>22436</v>
      </c>
      <c r="I3105" s="2" t="s">
        <v>31</v>
      </c>
      <c r="J3105" s="2" t="s">
        <v>32</v>
      </c>
      <c r="K3105" s="2" t="s">
        <v>372</v>
      </c>
      <c r="L3105" s="2" t="s">
        <v>373</v>
      </c>
      <c r="M3105" s="2" t="s">
        <v>30</v>
      </c>
      <c r="N3105" s="2" t="s">
        <v>30</v>
      </c>
      <c r="O3105" s="2" t="s">
        <v>9256</v>
      </c>
      <c r="P3105" s="3">
        <v>0</v>
      </c>
      <c r="Q3105" s="2" t="s">
        <v>30</v>
      </c>
      <c r="R3105" s="3">
        <v>1</v>
      </c>
      <c r="S3105" s="2" t="s">
        <v>22588</v>
      </c>
      <c r="T3105" s="2" t="s">
        <v>22589</v>
      </c>
      <c r="U3105" s="3">
        <v>1</v>
      </c>
      <c r="V3105" s="2" t="s">
        <v>30</v>
      </c>
      <c r="W3105" s="2" t="s">
        <v>30</v>
      </c>
      <c r="X3105" s="2" t="s">
        <v>22590</v>
      </c>
      <c r="Y3105">
        <f t="shared" si="288"/>
        <v>2003</v>
      </c>
      <c r="Z3105" s="8">
        <f t="shared" si="289"/>
        <v>10</v>
      </c>
      <c r="AA3105">
        <f t="shared" si="290"/>
        <v>31</v>
      </c>
      <c r="AB3105" s="9">
        <f t="shared" si="291"/>
        <v>2004</v>
      </c>
      <c r="AC3105" s="9">
        <f t="shared" si="292"/>
        <v>12</v>
      </c>
      <c r="AD3105" s="9">
        <f t="shared" si="293"/>
        <v>11</v>
      </c>
    </row>
    <row r="3106" spans="1:30" ht="15.6">
      <c r="A3106" s="2" t="s">
        <v>24</v>
      </c>
      <c r="B3106" s="2" t="s">
        <v>288</v>
      </c>
      <c r="C3106" s="2" t="s">
        <v>10174</v>
      </c>
      <c r="D3106" s="2" t="s">
        <v>22591</v>
      </c>
      <c r="E3106" s="2" t="s">
        <v>22592</v>
      </c>
      <c r="F3106" s="2" t="s">
        <v>17689</v>
      </c>
      <c r="G3106" s="2" t="s">
        <v>22593</v>
      </c>
      <c r="H3106" s="2" t="s">
        <v>22436</v>
      </c>
      <c r="I3106" s="2" t="s">
        <v>31</v>
      </c>
      <c r="J3106" s="2" t="s">
        <v>32</v>
      </c>
      <c r="K3106" s="2" t="s">
        <v>19886</v>
      </c>
      <c r="L3106" s="2" t="s">
        <v>19887</v>
      </c>
      <c r="M3106" s="2" t="s">
        <v>30</v>
      </c>
      <c r="N3106" s="2" t="s">
        <v>30</v>
      </c>
      <c r="O3106" s="2" t="s">
        <v>5118</v>
      </c>
      <c r="P3106" s="3">
        <v>0</v>
      </c>
      <c r="Q3106" s="2" t="s">
        <v>30</v>
      </c>
      <c r="R3106" s="3">
        <v>0</v>
      </c>
      <c r="S3106" s="2" t="s">
        <v>30</v>
      </c>
      <c r="T3106" s="2" t="s">
        <v>22594</v>
      </c>
      <c r="U3106" s="3">
        <v>1</v>
      </c>
      <c r="V3106" s="2" t="s">
        <v>30</v>
      </c>
      <c r="W3106" s="2" t="s">
        <v>30</v>
      </c>
      <c r="X3106" s="2" t="s">
        <v>22595</v>
      </c>
      <c r="Y3106">
        <f t="shared" si="288"/>
        <v>2003</v>
      </c>
      <c r="Z3106" s="8">
        <f t="shared" si="289"/>
        <v>11</v>
      </c>
      <c r="AA3106">
        <f t="shared" si="290"/>
        <v>18</v>
      </c>
      <c r="AB3106" s="9">
        <f t="shared" si="291"/>
        <v>2004</v>
      </c>
      <c r="AC3106" s="9">
        <f t="shared" si="292"/>
        <v>12</v>
      </c>
      <c r="AD3106" s="9">
        <f t="shared" si="293"/>
        <v>11</v>
      </c>
    </row>
    <row r="3107" spans="1:30" ht="15.6">
      <c r="A3107" s="2" t="s">
        <v>24</v>
      </c>
      <c r="B3107" s="2" t="s">
        <v>288</v>
      </c>
      <c r="C3107" s="2" t="s">
        <v>10174</v>
      </c>
      <c r="D3107" s="2" t="s">
        <v>22596</v>
      </c>
      <c r="E3107" s="2" t="s">
        <v>22597</v>
      </c>
      <c r="F3107" s="2" t="s">
        <v>17696</v>
      </c>
      <c r="G3107" s="2" t="s">
        <v>22598</v>
      </c>
      <c r="H3107" s="2" t="s">
        <v>22436</v>
      </c>
      <c r="I3107" s="2" t="s">
        <v>31</v>
      </c>
      <c r="J3107" s="2" t="s">
        <v>32</v>
      </c>
      <c r="K3107" s="2" t="s">
        <v>22599</v>
      </c>
      <c r="L3107" s="2" t="s">
        <v>19887</v>
      </c>
      <c r="M3107" s="2" t="s">
        <v>30</v>
      </c>
      <c r="N3107" s="2" t="s">
        <v>30</v>
      </c>
      <c r="O3107" s="2" t="s">
        <v>5118</v>
      </c>
      <c r="P3107" s="3">
        <v>0</v>
      </c>
      <c r="Q3107" s="2" t="s">
        <v>30</v>
      </c>
      <c r="R3107" s="3">
        <v>0</v>
      </c>
      <c r="S3107" s="2" t="s">
        <v>30</v>
      </c>
      <c r="T3107" s="2" t="s">
        <v>22600</v>
      </c>
      <c r="U3107" s="3">
        <v>1</v>
      </c>
      <c r="V3107" s="2" t="s">
        <v>30</v>
      </c>
      <c r="W3107" s="2" t="s">
        <v>30</v>
      </c>
      <c r="X3107" s="2" t="s">
        <v>22601</v>
      </c>
      <c r="Y3107">
        <f t="shared" si="288"/>
        <v>2003</v>
      </c>
      <c r="Z3107" s="8">
        <f t="shared" si="289"/>
        <v>11</v>
      </c>
      <c r="AA3107">
        <f t="shared" si="290"/>
        <v>21</v>
      </c>
      <c r="AB3107" s="9">
        <f t="shared" si="291"/>
        <v>2004</v>
      </c>
      <c r="AC3107" s="9">
        <f t="shared" si="292"/>
        <v>12</v>
      </c>
      <c r="AD3107" s="9">
        <f t="shared" si="293"/>
        <v>11</v>
      </c>
    </row>
    <row r="3108" spans="1:30" ht="15.6">
      <c r="A3108" s="2" t="s">
        <v>24</v>
      </c>
      <c r="B3108" s="2" t="s">
        <v>288</v>
      </c>
      <c r="C3108" s="2" t="s">
        <v>147</v>
      </c>
      <c r="D3108" s="2" t="s">
        <v>22602</v>
      </c>
      <c r="E3108" s="2" t="s">
        <v>22603</v>
      </c>
      <c r="F3108" s="2" t="s">
        <v>18574</v>
      </c>
      <c r="G3108" s="2" t="s">
        <v>22604</v>
      </c>
      <c r="H3108" s="2" t="s">
        <v>22436</v>
      </c>
      <c r="I3108" s="2" t="s">
        <v>31</v>
      </c>
      <c r="J3108" s="2" t="s">
        <v>32</v>
      </c>
      <c r="K3108" s="2" t="s">
        <v>22605</v>
      </c>
      <c r="L3108" s="2" t="s">
        <v>1523</v>
      </c>
      <c r="M3108" s="2" t="s">
        <v>30</v>
      </c>
      <c r="N3108" s="2" t="s">
        <v>30</v>
      </c>
      <c r="O3108" s="2" t="s">
        <v>22606</v>
      </c>
      <c r="P3108" s="3">
        <v>0</v>
      </c>
      <c r="Q3108" s="2" t="s">
        <v>30</v>
      </c>
      <c r="R3108" s="3">
        <v>1</v>
      </c>
      <c r="S3108" s="2" t="s">
        <v>22607</v>
      </c>
      <c r="T3108" s="2" t="s">
        <v>22608</v>
      </c>
      <c r="U3108" s="3">
        <v>2</v>
      </c>
      <c r="V3108" s="2" t="s">
        <v>30</v>
      </c>
      <c r="W3108" s="2" t="s">
        <v>30</v>
      </c>
      <c r="X3108" s="2" t="s">
        <v>22609</v>
      </c>
      <c r="Y3108">
        <f t="shared" si="288"/>
        <v>2003</v>
      </c>
      <c r="Z3108" s="8">
        <f t="shared" si="289"/>
        <v>10</v>
      </c>
      <c r="AA3108">
        <f t="shared" si="290"/>
        <v>31</v>
      </c>
      <c r="AB3108" s="9">
        <f t="shared" si="291"/>
        <v>2004</v>
      </c>
      <c r="AC3108" s="9">
        <f t="shared" si="292"/>
        <v>12</v>
      </c>
      <c r="AD3108" s="9">
        <f t="shared" si="293"/>
        <v>11</v>
      </c>
    </row>
    <row r="3109" spans="1:30" ht="15.6">
      <c r="A3109" s="2" t="s">
        <v>24</v>
      </c>
      <c r="B3109" s="2" t="s">
        <v>288</v>
      </c>
      <c r="C3109" s="2" t="s">
        <v>22610</v>
      </c>
      <c r="D3109" s="2" t="s">
        <v>22611</v>
      </c>
      <c r="E3109" s="2" t="s">
        <v>22612</v>
      </c>
      <c r="F3109" s="2" t="s">
        <v>14755</v>
      </c>
      <c r="G3109" s="2" t="s">
        <v>22613</v>
      </c>
      <c r="H3109" s="2" t="s">
        <v>22436</v>
      </c>
      <c r="I3109" s="2" t="s">
        <v>31</v>
      </c>
      <c r="J3109" s="2" t="s">
        <v>32</v>
      </c>
      <c r="K3109" s="2" t="s">
        <v>22614</v>
      </c>
      <c r="L3109" s="2" t="s">
        <v>22615</v>
      </c>
      <c r="M3109" s="2" t="s">
        <v>30</v>
      </c>
      <c r="N3109" s="2" t="s">
        <v>30</v>
      </c>
      <c r="O3109" s="2" t="s">
        <v>22616</v>
      </c>
      <c r="P3109" s="3">
        <v>0</v>
      </c>
      <c r="Q3109" s="2" t="s">
        <v>30</v>
      </c>
      <c r="R3109" s="3">
        <v>1</v>
      </c>
      <c r="S3109" s="2" t="s">
        <v>22617</v>
      </c>
      <c r="T3109" s="2" t="s">
        <v>22618</v>
      </c>
      <c r="U3109" s="3">
        <v>1</v>
      </c>
      <c r="V3109" s="2" t="s">
        <v>30</v>
      </c>
      <c r="W3109" s="2" t="s">
        <v>30</v>
      </c>
      <c r="X3109" s="2" t="s">
        <v>22619</v>
      </c>
      <c r="Y3109">
        <f t="shared" si="288"/>
        <v>2004</v>
      </c>
      <c r="Z3109" s="8">
        <f t="shared" si="289"/>
        <v>2</v>
      </c>
      <c r="AA3109">
        <f t="shared" si="290"/>
        <v>17</v>
      </c>
      <c r="AB3109" s="9">
        <f t="shared" si="291"/>
        <v>2004</v>
      </c>
      <c r="AC3109" s="9">
        <f t="shared" si="292"/>
        <v>12</v>
      </c>
      <c r="AD3109" s="9">
        <f t="shared" si="293"/>
        <v>11</v>
      </c>
    </row>
    <row r="3110" spans="1:30" ht="15.6">
      <c r="A3110" s="2" t="s">
        <v>24</v>
      </c>
      <c r="B3110" s="2" t="s">
        <v>288</v>
      </c>
      <c r="C3110" s="2" t="s">
        <v>5729</v>
      </c>
      <c r="D3110" s="2" t="s">
        <v>22620</v>
      </c>
      <c r="E3110" s="2" t="s">
        <v>22621</v>
      </c>
      <c r="F3110" s="2" t="s">
        <v>15691</v>
      </c>
      <c r="G3110" s="2" t="s">
        <v>22622</v>
      </c>
      <c r="H3110" s="2" t="s">
        <v>22436</v>
      </c>
      <c r="I3110" s="2" t="s">
        <v>31</v>
      </c>
      <c r="J3110" s="2" t="s">
        <v>32</v>
      </c>
      <c r="K3110" s="2" t="s">
        <v>1640</v>
      </c>
      <c r="L3110" s="2" t="s">
        <v>1641</v>
      </c>
      <c r="M3110" s="2" t="s">
        <v>30</v>
      </c>
      <c r="N3110" s="2" t="s">
        <v>30</v>
      </c>
      <c r="O3110" s="2" t="s">
        <v>22623</v>
      </c>
      <c r="P3110" s="3">
        <v>0</v>
      </c>
      <c r="Q3110" s="2" t="s">
        <v>30</v>
      </c>
      <c r="R3110" s="3">
        <v>1</v>
      </c>
      <c r="S3110" s="2" t="s">
        <v>22624</v>
      </c>
      <c r="T3110" s="2" t="s">
        <v>22625</v>
      </c>
      <c r="U3110" s="3">
        <v>2</v>
      </c>
      <c r="V3110" s="2" t="s">
        <v>30</v>
      </c>
      <c r="W3110" s="2" t="s">
        <v>30</v>
      </c>
      <c r="X3110" s="2" t="s">
        <v>22626</v>
      </c>
      <c r="Y3110">
        <f t="shared" si="288"/>
        <v>2004</v>
      </c>
      <c r="Z3110" s="8">
        <f t="shared" si="289"/>
        <v>1</v>
      </c>
      <c r="AA3110">
        <f t="shared" si="290"/>
        <v>2</v>
      </c>
      <c r="AB3110" s="9">
        <f t="shared" si="291"/>
        <v>2004</v>
      </c>
      <c r="AC3110" s="9">
        <f t="shared" si="292"/>
        <v>12</v>
      </c>
      <c r="AD3110" s="9">
        <f t="shared" si="293"/>
        <v>11</v>
      </c>
    </row>
    <row r="3111" spans="1:30" ht="15.6">
      <c r="A3111" s="2" t="s">
        <v>24</v>
      </c>
      <c r="B3111" s="2" t="s">
        <v>288</v>
      </c>
      <c r="C3111" s="2" t="s">
        <v>22627</v>
      </c>
      <c r="D3111" s="2" t="s">
        <v>22628</v>
      </c>
      <c r="E3111" s="2" t="s">
        <v>22629</v>
      </c>
      <c r="F3111" s="2" t="s">
        <v>18080</v>
      </c>
      <c r="G3111" s="2" t="s">
        <v>22630</v>
      </c>
      <c r="H3111" s="2" t="s">
        <v>22436</v>
      </c>
      <c r="I3111" s="2" t="s">
        <v>31</v>
      </c>
      <c r="J3111" s="2" t="s">
        <v>32</v>
      </c>
      <c r="K3111" s="2" t="s">
        <v>22631</v>
      </c>
      <c r="L3111" s="2" t="s">
        <v>22632</v>
      </c>
      <c r="M3111" s="2" t="s">
        <v>30</v>
      </c>
      <c r="N3111" s="2" t="s">
        <v>30</v>
      </c>
      <c r="O3111" s="2" t="s">
        <v>22633</v>
      </c>
      <c r="P3111" s="3">
        <v>0</v>
      </c>
      <c r="Q3111" s="2" t="s">
        <v>30</v>
      </c>
      <c r="R3111" s="3">
        <v>1</v>
      </c>
      <c r="S3111" s="2" t="s">
        <v>22634</v>
      </c>
      <c r="T3111" s="2" t="s">
        <v>22635</v>
      </c>
      <c r="U3111" s="3">
        <v>2</v>
      </c>
      <c r="V3111" s="2" t="s">
        <v>30</v>
      </c>
      <c r="W3111" s="2" t="s">
        <v>30</v>
      </c>
      <c r="X3111" s="2" t="s">
        <v>22636</v>
      </c>
      <c r="Y3111">
        <f t="shared" si="288"/>
        <v>2003</v>
      </c>
      <c r="Z3111" s="8">
        <f t="shared" si="289"/>
        <v>11</v>
      </c>
      <c r="AA3111">
        <f t="shared" si="290"/>
        <v>4</v>
      </c>
      <c r="AB3111" s="9">
        <f t="shared" si="291"/>
        <v>2004</v>
      </c>
      <c r="AC3111" s="9">
        <f t="shared" si="292"/>
        <v>12</v>
      </c>
      <c r="AD3111" s="9">
        <f t="shared" si="293"/>
        <v>11</v>
      </c>
    </row>
    <row r="3112" spans="1:30" ht="15.6">
      <c r="A3112" s="2" t="s">
        <v>24</v>
      </c>
      <c r="B3112" s="2" t="s">
        <v>288</v>
      </c>
      <c r="C3112" s="2" t="s">
        <v>403</v>
      </c>
      <c r="D3112" s="2" t="s">
        <v>22637</v>
      </c>
      <c r="E3112" s="2" t="s">
        <v>22638</v>
      </c>
      <c r="F3112" s="2" t="s">
        <v>14665</v>
      </c>
      <c r="G3112" s="2" t="s">
        <v>22639</v>
      </c>
      <c r="H3112" s="2" t="s">
        <v>22436</v>
      </c>
      <c r="I3112" s="2" t="s">
        <v>31</v>
      </c>
      <c r="J3112" s="2" t="s">
        <v>32</v>
      </c>
      <c r="K3112" s="2" t="s">
        <v>21539</v>
      </c>
      <c r="L3112" s="2" t="s">
        <v>21540</v>
      </c>
      <c r="M3112" s="2" t="s">
        <v>30</v>
      </c>
      <c r="N3112" s="2" t="s">
        <v>30</v>
      </c>
      <c r="O3112" s="2" t="s">
        <v>22640</v>
      </c>
      <c r="P3112" s="3">
        <v>0</v>
      </c>
      <c r="Q3112" s="2" t="s">
        <v>30</v>
      </c>
      <c r="R3112" s="3">
        <v>2</v>
      </c>
      <c r="S3112" s="2" t="s">
        <v>22641</v>
      </c>
      <c r="T3112" s="2" t="s">
        <v>22642</v>
      </c>
      <c r="U3112" s="3">
        <v>2</v>
      </c>
      <c r="V3112" s="2" t="s">
        <v>30</v>
      </c>
      <c r="W3112" s="2" t="s">
        <v>30</v>
      </c>
      <c r="X3112" s="2" t="s">
        <v>22643</v>
      </c>
      <c r="Y3112">
        <f t="shared" si="288"/>
        <v>2004</v>
      </c>
      <c r="Z3112" s="8">
        <f t="shared" si="289"/>
        <v>2</v>
      </c>
      <c r="AA3112">
        <f t="shared" si="290"/>
        <v>20</v>
      </c>
      <c r="AB3112" s="9">
        <f t="shared" si="291"/>
        <v>2004</v>
      </c>
      <c r="AC3112" s="9">
        <f t="shared" si="292"/>
        <v>12</v>
      </c>
      <c r="AD3112" s="9">
        <f t="shared" si="293"/>
        <v>11</v>
      </c>
    </row>
    <row r="3113" spans="1:30" ht="15.6">
      <c r="A3113" s="2" t="s">
        <v>24</v>
      </c>
      <c r="B3113" s="2" t="s">
        <v>288</v>
      </c>
      <c r="C3113" s="2" t="s">
        <v>10411</v>
      </c>
      <c r="D3113" s="2" t="s">
        <v>22644</v>
      </c>
      <c r="E3113" s="2" t="s">
        <v>22645</v>
      </c>
      <c r="F3113" s="2" t="s">
        <v>15494</v>
      </c>
      <c r="G3113" s="2" t="s">
        <v>22646</v>
      </c>
      <c r="H3113" s="2" t="s">
        <v>22436</v>
      </c>
      <c r="I3113" s="2" t="s">
        <v>31</v>
      </c>
      <c r="J3113" s="2" t="s">
        <v>32</v>
      </c>
      <c r="K3113" s="2" t="s">
        <v>22647</v>
      </c>
      <c r="L3113" s="2" t="s">
        <v>19661</v>
      </c>
      <c r="M3113" s="2" t="s">
        <v>30</v>
      </c>
      <c r="N3113" s="2" t="s">
        <v>30</v>
      </c>
      <c r="O3113" s="2" t="s">
        <v>19023</v>
      </c>
      <c r="P3113" s="3">
        <v>0</v>
      </c>
      <c r="Q3113" s="2" t="s">
        <v>30</v>
      </c>
      <c r="R3113" s="3">
        <v>0</v>
      </c>
      <c r="S3113" s="2" t="s">
        <v>30</v>
      </c>
      <c r="T3113" s="2" t="s">
        <v>22648</v>
      </c>
      <c r="U3113" s="3">
        <v>1</v>
      </c>
      <c r="V3113" s="2" t="s">
        <v>30</v>
      </c>
      <c r="W3113" s="2" t="s">
        <v>30</v>
      </c>
      <c r="X3113" s="2" t="s">
        <v>22649</v>
      </c>
      <c r="Y3113">
        <f t="shared" si="288"/>
        <v>2004</v>
      </c>
      <c r="Z3113" s="8">
        <f t="shared" si="289"/>
        <v>1</v>
      </c>
      <c r="AA3113">
        <f t="shared" si="290"/>
        <v>16</v>
      </c>
      <c r="AB3113" s="9">
        <f t="shared" si="291"/>
        <v>2004</v>
      </c>
      <c r="AC3113" s="9">
        <f t="shared" si="292"/>
        <v>12</v>
      </c>
      <c r="AD3113" s="9">
        <f t="shared" si="293"/>
        <v>11</v>
      </c>
    </row>
    <row r="3114" spans="1:30" ht="15.6">
      <c r="A3114" s="2" t="s">
        <v>24</v>
      </c>
      <c r="B3114" s="2" t="s">
        <v>288</v>
      </c>
      <c r="C3114" s="2" t="s">
        <v>1360</v>
      </c>
      <c r="D3114" s="2" t="s">
        <v>22650</v>
      </c>
      <c r="E3114" s="2" t="s">
        <v>22651</v>
      </c>
      <c r="F3114" s="2" t="s">
        <v>14755</v>
      </c>
      <c r="G3114" s="2" t="s">
        <v>22652</v>
      </c>
      <c r="H3114" s="2" t="s">
        <v>22436</v>
      </c>
      <c r="I3114" s="2" t="s">
        <v>31</v>
      </c>
      <c r="J3114" s="2" t="s">
        <v>32</v>
      </c>
      <c r="K3114" s="2" t="s">
        <v>5047</v>
      </c>
      <c r="L3114" s="2" t="s">
        <v>1100</v>
      </c>
      <c r="M3114" s="2" t="s">
        <v>30</v>
      </c>
      <c r="N3114" s="2" t="s">
        <v>30</v>
      </c>
      <c r="O3114" s="2" t="s">
        <v>3224</v>
      </c>
      <c r="P3114" s="3">
        <v>0</v>
      </c>
      <c r="Q3114" s="2" t="s">
        <v>30</v>
      </c>
      <c r="R3114" s="3">
        <v>1</v>
      </c>
      <c r="S3114" s="2" t="s">
        <v>22653</v>
      </c>
      <c r="T3114" s="2" t="s">
        <v>22654</v>
      </c>
      <c r="U3114" s="3">
        <v>1</v>
      </c>
      <c r="V3114" s="2" t="s">
        <v>30</v>
      </c>
      <c r="W3114" s="2" t="s">
        <v>30</v>
      </c>
      <c r="X3114" s="2" t="s">
        <v>22655</v>
      </c>
      <c r="Y3114">
        <f t="shared" si="288"/>
        <v>2004</v>
      </c>
      <c r="Z3114" s="8">
        <f t="shared" si="289"/>
        <v>2</v>
      </c>
      <c r="AA3114">
        <f t="shared" si="290"/>
        <v>17</v>
      </c>
      <c r="AB3114" s="9">
        <f t="shared" si="291"/>
        <v>2004</v>
      </c>
      <c r="AC3114" s="9">
        <f t="shared" si="292"/>
        <v>12</v>
      </c>
      <c r="AD3114" s="9">
        <f t="shared" si="293"/>
        <v>11</v>
      </c>
    </row>
    <row r="3115" spans="1:30" ht="15.6">
      <c r="A3115" s="2" t="s">
        <v>24</v>
      </c>
      <c r="B3115" s="2" t="s">
        <v>288</v>
      </c>
      <c r="C3115" s="2" t="s">
        <v>22656</v>
      </c>
      <c r="D3115" s="2" t="s">
        <v>22657</v>
      </c>
      <c r="E3115" s="2" t="s">
        <v>22658</v>
      </c>
      <c r="F3115" s="2" t="s">
        <v>14691</v>
      </c>
      <c r="G3115" s="2" t="s">
        <v>22659</v>
      </c>
      <c r="H3115" s="2" t="s">
        <v>22436</v>
      </c>
      <c r="I3115" s="2" t="s">
        <v>31</v>
      </c>
      <c r="J3115" s="2" t="s">
        <v>32</v>
      </c>
      <c r="K3115" s="2" t="s">
        <v>8875</v>
      </c>
      <c r="L3115" s="2" t="s">
        <v>8876</v>
      </c>
      <c r="M3115" s="2" t="s">
        <v>30</v>
      </c>
      <c r="N3115" s="2" t="s">
        <v>30</v>
      </c>
      <c r="O3115" s="2" t="s">
        <v>3224</v>
      </c>
      <c r="P3115" s="3">
        <v>0</v>
      </c>
      <c r="Q3115" s="2" t="s">
        <v>30</v>
      </c>
      <c r="R3115" s="3">
        <v>3</v>
      </c>
      <c r="S3115" s="2" t="s">
        <v>22660</v>
      </c>
      <c r="T3115" s="2" t="s">
        <v>22661</v>
      </c>
      <c r="U3115" s="3">
        <v>1</v>
      </c>
      <c r="V3115" s="2" t="s">
        <v>30</v>
      </c>
      <c r="W3115" s="2" t="s">
        <v>30</v>
      </c>
      <c r="X3115" s="2" t="s">
        <v>22662</v>
      </c>
      <c r="Y3115">
        <f t="shared" si="288"/>
        <v>2004</v>
      </c>
      <c r="Z3115" s="8">
        <f t="shared" si="289"/>
        <v>2</v>
      </c>
      <c r="AA3115">
        <f t="shared" si="290"/>
        <v>27</v>
      </c>
      <c r="AB3115" s="9">
        <f t="shared" si="291"/>
        <v>2004</v>
      </c>
      <c r="AC3115" s="9">
        <f t="shared" si="292"/>
        <v>12</v>
      </c>
      <c r="AD3115" s="9">
        <f t="shared" si="293"/>
        <v>11</v>
      </c>
    </row>
    <row r="3116" spans="1:30" ht="15.6">
      <c r="A3116" s="2" t="s">
        <v>24</v>
      </c>
      <c r="B3116" s="2" t="s">
        <v>25</v>
      </c>
      <c r="C3116" s="2" t="s">
        <v>22663</v>
      </c>
      <c r="D3116" s="2" t="s">
        <v>22664</v>
      </c>
      <c r="E3116" s="2" t="s">
        <v>22665</v>
      </c>
      <c r="F3116" s="2" t="s">
        <v>22666</v>
      </c>
      <c r="G3116" s="2" t="s">
        <v>22667</v>
      </c>
      <c r="H3116" s="2" t="s">
        <v>22436</v>
      </c>
      <c r="I3116" s="2" t="s">
        <v>31</v>
      </c>
      <c r="J3116" s="2" t="s">
        <v>32</v>
      </c>
      <c r="K3116" s="2" t="s">
        <v>22668</v>
      </c>
      <c r="L3116" s="2" t="s">
        <v>22669</v>
      </c>
      <c r="M3116" s="2" t="s">
        <v>30</v>
      </c>
      <c r="N3116" s="2" t="s">
        <v>30</v>
      </c>
      <c r="O3116" s="2" t="s">
        <v>22670</v>
      </c>
      <c r="P3116" s="3">
        <v>0</v>
      </c>
      <c r="Q3116" s="2" t="s">
        <v>30</v>
      </c>
      <c r="R3116" s="3">
        <v>0</v>
      </c>
      <c r="S3116" s="2" t="s">
        <v>30</v>
      </c>
      <c r="T3116" s="2" t="s">
        <v>22671</v>
      </c>
      <c r="U3116" s="3">
        <v>3</v>
      </c>
      <c r="V3116" s="2" t="s">
        <v>30</v>
      </c>
      <c r="W3116" s="2" t="s">
        <v>30</v>
      </c>
      <c r="X3116" s="2" t="s">
        <v>22672</v>
      </c>
      <c r="Y3116">
        <f t="shared" si="288"/>
        <v>2002</v>
      </c>
      <c r="Z3116" s="8">
        <f t="shared" si="289"/>
        <v>10</v>
      </c>
      <c r="AA3116">
        <f t="shared" si="290"/>
        <v>18</v>
      </c>
      <c r="AB3116" s="9">
        <f t="shared" si="291"/>
        <v>2004</v>
      </c>
      <c r="AC3116" s="9">
        <f t="shared" si="292"/>
        <v>12</v>
      </c>
      <c r="AD3116" s="9">
        <f t="shared" si="293"/>
        <v>11</v>
      </c>
    </row>
    <row r="3117" spans="1:30" ht="15.6">
      <c r="A3117" s="2" t="s">
        <v>24</v>
      </c>
      <c r="B3117" s="2" t="s">
        <v>25</v>
      </c>
      <c r="C3117" s="2" t="s">
        <v>147</v>
      </c>
      <c r="D3117" s="2" t="s">
        <v>22673</v>
      </c>
      <c r="E3117" s="2" t="s">
        <v>22674</v>
      </c>
      <c r="F3117" s="2" t="s">
        <v>19486</v>
      </c>
      <c r="G3117" s="2" t="s">
        <v>22675</v>
      </c>
      <c r="H3117" s="2" t="s">
        <v>22436</v>
      </c>
      <c r="I3117" s="2" t="s">
        <v>31</v>
      </c>
      <c r="J3117" s="2" t="s">
        <v>32</v>
      </c>
      <c r="K3117" s="2" t="s">
        <v>14148</v>
      </c>
      <c r="L3117" s="2" t="s">
        <v>14149</v>
      </c>
      <c r="M3117" s="2" t="s">
        <v>30</v>
      </c>
      <c r="N3117" s="2" t="s">
        <v>30</v>
      </c>
      <c r="O3117" s="2" t="s">
        <v>428</v>
      </c>
      <c r="P3117" s="3">
        <v>0</v>
      </c>
      <c r="Q3117" s="2" t="s">
        <v>30</v>
      </c>
      <c r="R3117" s="3">
        <v>0</v>
      </c>
      <c r="S3117" s="2" t="s">
        <v>30</v>
      </c>
      <c r="T3117" s="2" t="s">
        <v>22676</v>
      </c>
      <c r="U3117" s="3">
        <v>1</v>
      </c>
      <c r="V3117" s="2" t="s">
        <v>30</v>
      </c>
      <c r="W3117" s="2" t="s">
        <v>30</v>
      </c>
      <c r="X3117" s="2" t="s">
        <v>22677</v>
      </c>
      <c r="Y3117">
        <f t="shared" si="288"/>
        <v>2003</v>
      </c>
      <c r="Z3117" s="8">
        <f t="shared" si="289"/>
        <v>9</v>
      </c>
      <c r="AA3117">
        <f t="shared" si="290"/>
        <v>3</v>
      </c>
      <c r="AB3117" s="9">
        <f t="shared" si="291"/>
        <v>2004</v>
      </c>
      <c r="AC3117" s="9">
        <f t="shared" si="292"/>
        <v>12</v>
      </c>
      <c r="AD3117" s="9">
        <f t="shared" si="293"/>
        <v>11</v>
      </c>
    </row>
    <row r="3118" spans="1:30" ht="15.6">
      <c r="A3118" s="2" t="s">
        <v>24</v>
      </c>
      <c r="B3118" s="2" t="s">
        <v>25</v>
      </c>
      <c r="C3118" s="2" t="s">
        <v>147</v>
      </c>
      <c r="D3118" s="2" t="s">
        <v>22678</v>
      </c>
      <c r="E3118" s="2" t="s">
        <v>22679</v>
      </c>
      <c r="F3118" s="2" t="s">
        <v>21286</v>
      </c>
      <c r="G3118" s="2" t="s">
        <v>22680</v>
      </c>
      <c r="H3118" s="2" t="s">
        <v>22436</v>
      </c>
      <c r="I3118" s="2" t="s">
        <v>31</v>
      </c>
      <c r="J3118" s="2" t="s">
        <v>32</v>
      </c>
      <c r="K3118" s="2" t="s">
        <v>21432</v>
      </c>
      <c r="L3118" s="2" t="s">
        <v>17348</v>
      </c>
      <c r="M3118" s="2" t="s">
        <v>30</v>
      </c>
      <c r="N3118" s="2" t="s">
        <v>30</v>
      </c>
      <c r="O3118" s="2" t="s">
        <v>428</v>
      </c>
      <c r="P3118" s="3">
        <v>0</v>
      </c>
      <c r="Q3118" s="2" t="s">
        <v>30</v>
      </c>
      <c r="R3118" s="3">
        <v>0</v>
      </c>
      <c r="S3118" s="2" t="s">
        <v>30</v>
      </c>
      <c r="T3118" s="2" t="s">
        <v>22681</v>
      </c>
      <c r="U3118" s="3">
        <v>3</v>
      </c>
      <c r="V3118" s="2" t="s">
        <v>30</v>
      </c>
      <c r="W3118" s="2" t="s">
        <v>30</v>
      </c>
      <c r="X3118" s="2" t="s">
        <v>22682</v>
      </c>
      <c r="Y3118">
        <f t="shared" si="288"/>
        <v>2003</v>
      </c>
      <c r="Z3118" s="8">
        <f t="shared" si="289"/>
        <v>9</v>
      </c>
      <c r="AA3118">
        <f t="shared" si="290"/>
        <v>24</v>
      </c>
      <c r="AB3118" s="9">
        <f t="shared" si="291"/>
        <v>2004</v>
      </c>
      <c r="AC3118" s="9">
        <f t="shared" si="292"/>
        <v>12</v>
      </c>
      <c r="AD3118" s="9">
        <f t="shared" si="293"/>
        <v>11</v>
      </c>
    </row>
    <row r="3119" spans="1:30" ht="15.6">
      <c r="A3119" s="2" t="s">
        <v>24</v>
      </c>
      <c r="B3119" s="2" t="s">
        <v>25</v>
      </c>
      <c r="C3119" s="2" t="s">
        <v>331</v>
      </c>
      <c r="D3119" s="2" t="s">
        <v>22683</v>
      </c>
      <c r="E3119" s="2" t="s">
        <v>22684</v>
      </c>
      <c r="F3119" s="2" t="s">
        <v>19306</v>
      </c>
      <c r="G3119" s="2" t="s">
        <v>22685</v>
      </c>
      <c r="H3119" s="2" t="s">
        <v>22436</v>
      </c>
      <c r="I3119" s="2" t="s">
        <v>31</v>
      </c>
      <c r="J3119" s="2" t="s">
        <v>32</v>
      </c>
      <c r="K3119" s="2" t="s">
        <v>1516</v>
      </c>
      <c r="L3119" s="2" t="s">
        <v>151</v>
      </c>
      <c r="M3119" s="2" t="s">
        <v>30</v>
      </c>
      <c r="N3119" s="2" t="s">
        <v>30</v>
      </c>
      <c r="O3119" s="2" t="s">
        <v>428</v>
      </c>
      <c r="P3119" s="3">
        <v>0</v>
      </c>
      <c r="Q3119" s="2" t="s">
        <v>30</v>
      </c>
      <c r="R3119" s="3">
        <v>1</v>
      </c>
      <c r="S3119" s="2" t="s">
        <v>19924</v>
      </c>
      <c r="T3119" s="2" t="s">
        <v>22686</v>
      </c>
      <c r="U3119" s="3">
        <v>1</v>
      </c>
      <c r="V3119" s="2" t="s">
        <v>30</v>
      </c>
      <c r="W3119" s="2" t="s">
        <v>30</v>
      </c>
      <c r="X3119" s="2" t="s">
        <v>22687</v>
      </c>
      <c r="Y3119">
        <f t="shared" si="288"/>
        <v>2003</v>
      </c>
      <c r="Z3119" s="8">
        <f t="shared" si="289"/>
        <v>9</v>
      </c>
      <c r="AA3119">
        <f t="shared" si="290"/>
        <v>26</v>
      </c>
      <c r="AB3119" s="9">
        <f t="shared" si="291"/>
        <v>2004</v>
      </c>
      <c r="AC3119" s="9">
        <f t="shared" si="292"/>
        <v>12</v>
      </c>
      <c r="AD3119" s="9">
        <f t="shared" si="293"/>
        <v>11</v>
      </c>
    </row>
    <row r="3120" spans="1:30" ht="15.6">
      <c r="A3120" s="2" t="s">
        <v>24</v>
      </c>
      <c r="B3120" s="2" t="s">
        <v>25</v>
      </c>
      <c r="C3120" s="2" t="s">
        <v>17450</v>
      </c>
      <c r="D3120" s="2" t="s">
        <v>22688</v>
      </c>
      <c r="E3120" s="2" t="s">
        <v>22689</v>
      </c>
      <c r="F3120" s="2" t="s">
        <v>19298</v>
      </c>
      <c r="G3120" s="2" t="s">
        <v>22690</v>
      </c>
      <c r="H3120" s="2" t="s">
        <v>22436</v>
      </c>
      <c r="I3120" s="2" t="s">
        <v>31</v>
      </c>
      <c r="J3120" s="2" t="s">
        <v>32</v>
      </c>
      <c r="K3120" s="2" t="s">
        <v>22691</v>
      </c>
      <c r="L3120" s="2" t="s">
        <v>22692</v>
      </c>
      <c r="M3120" s="2" t="s">
        <v>30</v>
      </c>
      <c r="N3120" s="2" t="s">
        <v>30</v>
      </c>
      <c r="O3120" s="2" t="s">
        <v>428</v>
      </c>
      <c r="P3120" s="3">
        <v>0</v>
      </c>
      <c r="Q3120" s="2" t="s">
        <v>30</v>
      </c>
      <c r="R3120" s="3">
        <v>0</v>
      </c>
      <c r="S3120" s="2" t="s">
        <v>30</v>
      </c>
      <c r="T3120" s="2" t="s">
        <v>22693</v>
      </c>
      <c r="U3120" s="3">
        <v>1</v>
      </c>
      <c r="V3120" s="2" t="s">
        <v>30</v>
      </c>
      <c r="W3120" s="2" t="s">
        <v>30</v>
      </c>
      <c r="X3120" s="2" t="s">
        <v>22694</v>
      </c>
      <c r="Y3120">
        <f t="shared" si="288"/>
        <v>2003</v>
      </c>
      <c r="Z3120" s="8">
        <f t="shared" si="289"/>
        <v>9</v>
      </c>
      <c r="AA3120">
        <f t="shared" si="290"/>
        <v>30</v>
      </c>
      <c r="AB3120" s="9">
        <f t="shared" si="291"/>
        <v>2004</v>
      </c>
      <c r="AC3120" s="9">
        <f t="shared" si="292"/>
        <v>12</v>
      </c>
      <c r="AD3120" s="9">
        <f t="shared" si="293"/>
        <v>11</v>
      </c>
    </row>
    <row r="3121" spans="1:30" ht="15.6">
      <c r="A3121" s="2" t="s">
        <v>24</v>
      </c>
      <c r="B3121" s="2" t="s">
        <v>288</v>
      </c>
      <c r="C3121" s="2" t="s">
        <v>7047</v>
      </c>
      <c r="D3121" s="2" t="s">
        <v>22695</v>
      </c>
      <c r="E3121" s="2" t="s">
        <v>22696</v>
      </c>
      <c r="F3121" s="2" t="s">
        <v>15717</v>
      </c>
      <c r="G3121" s="2" t="s">
        <v>22697</v>
      </c>
      <c r="H3121" s="2" t="s">
        <v>22698</v>
      </c>
      <c r="I3121" s="2" t="s">
        <v>31</v>
      </c>
      <c r="J3121" s="2" t="s">
        <v>32</v>
      </c>
      <c r="K3121" s="2" t="s">
        <v>22437</v>
      </c>
      <c r="L3121" s="2" t="s">
        <v>22438</v>
      </c>
      <c r="M3121" s="2" t="s">
        <v>30</v>
      </c>
      <c r="N3121" s="2" t="s">
        <v>30</v>
      </c>
      <c r="O3121" s="2" t="s">
        <v>19595</v>
      </c>
      <c r="P3121" s="3">
        <v>0</v>
      </c>
      <c r="Q3121" s="2" t="s">
        <v>30</v>
      </c>
      <c r="R3121" s="3">
        <v>0</v>
      </c>
      <c r="S3121" s="2" t="s">
        <v>30</v>
      </c>
      <c r="T3121" s="2" t="s">
        <v>22699</v>
      </c>
      <c r="U3121" s="3">
        <v>1</v>
      </c>
      <c r="V3121" s="2" t="s">
        <v>30</v>
      </c>
      <c r="W3121" s="2" t="s">
        <v>30</v>
      </c>
      <c r="X3121" s="2" t="s">
        <v>22700</v>
      </c>
      <c r="Y3121">
        <f t="shared" si="288"/>
        <v>2004</v>
      </c>
      <c r="Z3121" s="8">
        <f t="shared" si="289"/>
        <v>1</v>
      </c>
      <c r="AA3121">
        <f t="shared" si="290"/>
        <v>13</v>
      </c>
      <c r="AB3121" s="9">
        <f t="shared" si="291"/>
        <v>2004</v>
      </c>
      <c r="AC3121" s="9">
        <f t="shared" si="292"/>
        <v>12</v>
      </c>
      <c r="AD3121" s="9">
        <f t="shared" si="293"/>
        <v>1</v>
      </c>
    </row>
    <row r="3122" spans="1:30" ht="15.6">
      <c r="A3122" s="2" t="s">
        <v>24</v>
      </c>
      <c r="B3122" s="2" t="s">
        <v>288</v>
      </c>
      <c r="C3122" s="2" t="s">
        <v>22701</v>
      </c>
      <c r="D3122" s="2" t="s">
        <v>22702</v>
      </c>
      <c r="E3122" s="2" t="s">
        <v>22703</v>
      </c>
      <c r="F3122" s="2" t="s">
        <v>16347</v>
      </c>
      <c r="G3122" s="2" t="s">
        <v>22704</v>
      </c>
      <c r="H3122" s="2" t="s">
        <v>22698</v>
      </c>
      <c r="I3122" s="2" t="s">
        <v>31</v>
      </c>
      <c r="J3122" s="2" t="s">
        <v>32</v>
      </c>
      <c r="K3122" s="2" t="s">
        <v>18867</v>
      </c>
      <c r="L3122" s="2" t="s">
        <v>10072</v>
      </c>
      <c r="M3122" s="2" t="s">
        <v>30</v>
      </c>
      <c r="N3122" s="2" t="s">
        <v>30</v>
      </c>
      <c r="O3122" s="2" t="s">
        <v>22705</v>
      </c>
      <c r="P3122" s="3">
        <v>0</v>
      </c>
      <c r="Q3122" s="2" t="s">
        <v>30</v>
      </c>
      <c r="R3122" s="3">
        <v>0</v>
      </c>
      <c r="S3122" s="2" t="s">
        <v>30</v>
      </c>
      <c r="T3122" s="2" t="s">
        <v>22706</v>
      </c>
      <c r="U3122" s="3">
        <v>1</v>
      </c>
      <c r="V3122" s="2" t="s">
        <v>30</v>
      </c>
      <c r="W3122" s="2" t="s">
        <v>30</v>
      </c>
      <c r="X3122" s="2" t="s">
        <v>22707</v>
      </c>
      <c r="Y3122">
        <f t="shared" si="288"/>
        <v>2003</v>
      </c>
      <c r="Z3122" s="8">
        <f t="shared" si="289"/>
        <v>12</v>
      </c>
      <c r="AA3122">
        <f t="shared" si="290"/>
        <v>23</v>
      </c>
      <c r="AB3122" s="9">
        <f t="shared" si="291"/>
        <v>2004</v>
      </c>
      <c r="AC3122" s="9">
        <f t="shared" si="292"/>
        <v>12</v>
      </c>
      <c r="AD3122" s="9">
        <f t="shared" si="293"/>
        <v>1</v>
      </c>
    </row>
    <row r="3123" spans="1:30" ht="15.6">
      <c r="A3123" s="2" t="s">
        <v>24</v>
      </c>
      <c r="B3123" s="2" t="s">
        <v>288</v>
      </c>
      <c r="C3123" s="2" t="s">
        <v>957</v>
      </c>
      <c r="D3123" s="2" t="s">
        <v>22708</v>
      </c>
      <c r="E3123" s="2" t="s">
        <v>22709</v>
      </c>
      <c r="F3123" s="2" t="s">
        <v>15676</v>
      </c>
      <c r="G3123" s="2" t="s">
        <v>22710</v>
      </c>
      <c r="H3123" s="2" t="s">
        <v>22698</v>
      </c>
      <c r="I3123" s="2" t="s">
        <v>31</v>
      </c>
      <c r="J3123" s="2" t="s">
        <v>32</v>
      </c>
      <c r="K3123" s="2" t="s">
        <v>22711</v>
      </c>
      <c r="L3123" s="2" t="s">
        <v>22712</v>
      </c>
      <c r="M3123" s="2" t="s">
        <v>30</v>
      </c>
      <c r="N3123" s="2" t="s">
        <v>30</v>
      </c>
      <c r="O3123" s="2" t="s">
        <v>22713</v>
      </c>
      <c r="P3123" s="3">
        <v>0</v>
      </c>
      <c r="Q3123" s="2" t="s">
        <v>30</v>
      </c>
      <c r="R3123" s="3">
        <v>2</v>
      </c>
      <c r="S3123" s="2" t="s">
        <v>22714</v>
      </c>
      <c r="T3123" s="2" t="s">
        <v>22715</v>
      </c>
      <c r="U3123" s="3">
        <v>2</v>
      </c>
      <c r="V3123" s="2" t="s">
        <v>30</v>
      </c>
      <c r="W3123" s="2" t="s">
        <v>30</v>
      </c>
      <c r="X3123" s="2" t="s">
        <v>22716</v>
      </c>
      <c r="Y3123">
        <f t="shared" si="288"/>
        <v>2004</v>
      </c>
      <c r="Z3123" s="8">
        <f t="shared" si="289"/>
        <v>1</v>
      </c>
      <c r="AA3123">
        <f t="shared" si="290"/>
        <v>6</v>
      </c>
      <c r="AB3123" s="9">
        <f t="shared" si="291"/>
        <v>2004</v>
      </c>
      <c r="AC3123" s="9">
        <f t="shared" si="292"/>
        <v>12</v>
      </c>
      <c r="AD3123" s="9">
        <f t="shared" si="293"/>
        <v>1</v>
      </c>
    </row>
    <row r="3124" spans="1:30" ht="15.6">
      <c r="A3124" s="2" t="s">
        <v>24</v>
      </c>
      <c r="B3124" s="2" t="s">
        <v>288</v>
      </c>
      <c r="C3124" s="2" t="s">
        <v>16215</v>
      </c>
      <c r="D3124" s="2" t="s">
        <v>22717</v>
      </c>
      <c r="E3124" s="2" t="s">
        <v>22718</v>
      </c>
      <c r="F3124" s="2" t="s">
        <v>15703</v>
      </c>
      <c r="G3124" s="2" t="s">
        <v>22719</v>
      </c>
      <c r="H3124" s="2" t="s">
        <v>22698</v>
      </c>
      <c r="I3124" s="2" t="s">
        <v>31</v>
      </c>
      <c r="J3124" s="2" t="s">
        <v>32</v>
      </c>
      <c r="K3124" s="2" t="s">
        <v>5222</v>
      </c>
      <c r="L3124" s="2" t="s">
        <v>5223</v>
      </c>
      <c r="M3124" s="2" t="s">
        <v>30</v>
      </c>
      <c r="N3124" s="2" t="s">
        <v>30</v>
      </c>
      <c r="O3124" s="2" t="s">
        <v>22720</v>
      </c>
      <c r="P3124" s="3">
        <v>0</v>
      </c>
      <c r="Q3124" s="2" t="s">
        <v>30</v>
      </c>
      <c r="R3124" s="3">
        <v>2</v>
      </c>
      <c r="S3124" s="2" t="s">
        <v>22721</v>
      </c>
      <c r="T3124" s="2" t="s">
        <v>22722</v>
      </c>
      <c r="U3124" s="3">
        <v>2</v>
      </c>
      <c r="V3124" s="2" t="s">
        <v>30</v>
      </c>
      <c r="W3124" s="2" t="s">
        <v>30</v>
      </c>
      <c r="X3124" s="2" t="s">
        <v>22723</v>
      </c>
      <c r="Y3124">
        <f t="shared" si="288"/>
        <v>2004</v>
      </c>
      <c r="Z3124" s="8">
        <f t="shared" si="289"/>
        <v>1</v>
      </c>
      <c r="AA3124">
        <f t="shared" si="290"/>
        <v>9</v>
      </c>
      <c r="AB3124" s="9">
        <f t="shared" si="291"/>
        <v>2004</v>
      </c>
      <c r="AC3124" s="9">
        <f t="shared" si="292"/>
        <v>12</v>
      </c>
      <c r="AD3124" s="9">
        <f t="shared" si="293"/>
        <v>1</v>
      </c>
    </row>
    <row r="3125" spans="1:30" ht="15.6">
      <c r="A3125" s="2" t="s">
        <v>24</v>
      </c>
      <c r="B3125" s="2" t="s">
        <v>288</v>
      </c>
      <c r="C3125" s="2" t="s">
        <v>368</v>
      </c>
      <c r="D3125" s="2" t="s">
        <v>22724</v>
      </c>
      <c r="E3125" s="2" t="s">
        <v>22725</v>
      </c>
      <c r="F3125" s="2" t="s">
        <v>19289</v>
      </c>
      <c r="G3125" s="2" t="s">
        <v>22726</v>
      </c>
      <c r="H3125" s="2" t="s">
        <v>22698</v>
      </c>
      <c r="I3125" s="2" t="s">
        <v>31</v>
      </c>
      <c r="J3125" s="2" t="s">
        <v>32</v>
      </c>
      <c r="K3125" s="2" t="s">
        <v>22727</v>
      </c>
      <c r="L3125" s="2" t="s">
        <v>22728</v>
      </c>
      <c r="M3125" s="2" t="s">
        <v>30</v>
      </c>
      <c r="N3125" s="2" t="s">
        <v>30</v>
      </c>
      <c r="O3125" s="2" t="s">
        <v>22729</v>
      </c>
      <c r="P3125" s="3">
        <v>0</v>
      </c>
      <c r="Q3125" s="2" t="s">
        <v>30</v>
      </c>
      <c r="R3125" s="3">
        <v>0</v>
      </c>
      <c r="S3125" s="2" t="s">
        <v>30</v>
      </c>
      <c r="T3125" s="2" t="s">
        <v>22730</v>
      </c>
      <c r="U3125" s="3">
        <v>2</v>
      </c>
      <c r="V3125" s="2" t="s">
        <v>30</v>
      </c>
      <c r="W3125" s="2" t="s">
        <v>30</v>
      </c>
      <c r="X3125" s="2" t="s">
        <v>22731</v>
      </c>
      <c r="Y3125">
        <f t="shared" si="288"/>
        <v>2003</v>
      </c>
      <c r="Z3125" s="8">
        <f t="shared" si="289"/>
        <v>9</v>
      </c>
      <c r="AA3125">
        <f t="shared" si="290"/>
        <v>19</v>
      </c>
      <c r="AB3125" s="9">
        <f t="shared" si="291"/>
        <v>2004</v>
      </c>
      <c r="AC3125" s="9">
        <f t="shared" si="292"/>
        <v>12</v>
      </c>
      <c r="AD3125" s="9">
        <f t="shared" si="293"/>
        <v>1</v>
      </c>
    </row>
    <row r="3126" spans="1:30" ht="15.6">
      <c r="A3126" s="2" t="s">
        <v>24</v>
      </c>
      <c r="B3126" s="2" t="s">
        <v>288</v>
      </c>
      <c r="C3126" s="2" t="s">
        <v>5112</v>
      </c>
      <c r="D3126" s="2" t="s">
        <v>22732</v>
      </c>
      <c r="E3126" s="2" t="s">
        <v>22733</v>
      </c>
      <c r="F3126" s="2" t="s">
        <v>21181</v>
      </c>
      <c r="G3126" s="2" t="s">
        <v>22734</v>
      </c>
      <c r="H3126" s="2" t="s">
        <v>22698</v>
      </c>
      <c r="I3126" s="2" t="s">
        <v>31</v>
      </c>
      <c r="J3126" s="2" t="s">
        <v>32</v>
      </c>
      <c r="K3126" s="2" t="s">
        <v>22735</v>
      </c>
      <c r="L3126" s="2" t="s">
        <v>2221</v>
      </c>
      <c r="M3126" s="2" t="s">
        <v>30</v>
      </c>
      <c r="N3126" s="2" t="s">
        <v>30</v>
      </c>
      <c r="O3126" s="2" t="s">
        <v>22736</v>
      </c>
      <c r="P3126" s="3">
        <v>0</v>
      </c>
      <c r="Q3126" s="2" t="s">
        <v>30</v>
      </c>
      <c r="R3126" s="3">
        <v>0</v>
      </c>
      <c r="S3126" s="2" t="s">
        <v>30</v>
      </c>
      <c r="T3126" s="2" t="s">
        <v>22737</v>
      </c>
      <c r="U3126" s="3">
        <v>2</v>
      </c>
      <c r="V3126" s="2" t="s">
        <v>30</v>
      </c>
      <c r="W3126" s="2" t="s">
        <v>30</v>
      </c>
      <c r="X3126" s="2" t="s">
        <v>22738</v>
      </c>
      <c r="Y3126">
        <f t="shared" si="288"/>
        <v>2003</v>
      </c>
      <c r="Z3126" s="8">
        <f t="shared" si="289"/>
        <v>7</v>
      </c>
      <c r="AA3126">
        <f t="shared" si="290"/>
        <v>11</v>
      </c>
      <c r="AB3126" s="9">
        <f t="shared" si="291"/>
        <v>2004</v>
      </c>
      <c r="AC3126" s="9">
        <f t="shared" si="292"/>
        <v>12</v>
      </c>
      <c r="AD3126" s="9">
        <f t="shared" si="293"/>
        <v>1</v>
      </c>
    </row>
    <row r="3127" spans="1:30" ht="15.6">
      <c r="A3127" s="2" t="s">
        <v>24</v>
      </c>
      <c r="B3127" s="2" t="s">
        <v>288</v>
      </c>
      <c r="C3127" s="2" t="s">
        <v>3381</v>
      </c>
      <c r="D3127" s="2" t="s">
        <v>22739</v>
      </c>
      <c r="E3127" s="2" t="s">
        <v>22740</v>
      </c>
      <c r="F3127" s="2" t="s">
        <v>18618</v>
      </c>
      <c r="G3127" s="2" t="s">
        <v>22741</v>
      </c>
      <c r="H3127" s="2" t="s">
        <v>22698</v>
      </c>
      <c r="I3127" s="2" t="s">
        <v>31</v>
      </c>
      <c r="J3127" s="2" t="s">
        <v>32</v>
      </c>
      <c r="K3127" s="2" t="s">
        <v>14320</v>
      </c>
      <c r="L3127" s="2" t="s">
        <v>8567</v>
      </c>
      <c r="M3127" s="2" t="s">
        <v>30</v>
      </c>
      <c r="N3127" s="2" t="s">
        <v>30</v>
      </c>
      <c r="O3127" s="2" t="s">
        <v>22742</v>
      </c>
      <c r="P3127" s="3">
        <v>0</v>
      </c>
      <c r="Q3127" s="2" t="s">
        <v>30</v>
      </c>
      <c r="R3127" s="3">
        <v>0</v>
      </c>
      <c r="S3127" s="2" t="s">
        <v>30</v>
      </c>
      <c r="T3127" s="2" t="s">
        <v>22743</v>
      </c>
      <c r="U3127" s="3">
        <v>2</v>
      </c>
      <c r="V3127" s="2" t="s">
        <v>30</v>
      </c>
      <c r="W3127" s="2" t="s">
        <v>30</v>
      </c>
      <c r="X3127" s="2" t="s">
        <v>22744</v>
      </c>
      <c r="Y3127">
        <f t="shared" si="288"/>
        <v>2003</v>
      </c>
      <c r="Z3127" s="8">
        <f t="shared" si="289"/>
        <v>10</v>
      </c>
      <c r="AA3127">
        <f t="shared" si="290"/>
        <v>24</v>
      </c>
      <c r="AB3127" s="9">
        <f t="shared" si="291"/>
        <v>2004</v>
      </c>
      <c r="AC3127" s="9">
        <f t="shared" si="292"/>
        <v>12</v>
      </c>
      <c r="AD3127" s="9">
        <f t="shared" si="293"/>
        <v>1</v>
      </c>
    </row>
    <row r="3128" spans="1:30" ht="15.6">
      <c r="A3128" s="2" t="s">
        <v>24</v>
      </c>
      <c r="B3128" s="2" t="s">
        <v>288</v>
      </c>
      <c r="C3128" s="2" t="s">
        <v>147</v>
      </c>
      <c r="D3128" s="2" t="s">
        <v>22745</v>
      </c>
      <c r="E3128" s="2" t="s">
        <v>22746</v>
      </c>
      <c r="F3128" s="2" t="s">
        <v>20173</v>
      </c>
      <c r="G3128" s="2" t="s">
        <v>22747</v>
      </c>
      <c r="H3128" s="2" t="s">
        <v>22698</v>
      </c>
      <c r="I3128" s="2" t="s">
        <v>31</v>
      </c>
      <c r="J3128" s="2" t="s">
        <v>32</v>
      </c>
      <c r="K3128" s="2" t="s">
        <v>22748</v>
      </c>
      <c r="L3128" s="2" t="s">
        <v>22749</v>
      </c>
      <c r="M3128" s="2" t="s">
        <v>30</v>
      </c>
      <c r="N3128" s="2" t="s">
        <v>30</v>
      </c>
      <c r="O3128" s="2" t="s">
        <v>22750</v>
      </c>
      <c r="P3128" s="3">
        <v>0</v>
      </c>
      <c r="Q3128" s="2" t="s">
        <v>30</v>
      </c>
      <c r="R3128" s="3">
        <v>0</v>
      </c>
      <c r="S3128" s="2" t="s">
        <v>30</v>
      </c>
      <c r="T3128" s="2" t="s">
        <v>22751</v>
      </c>
      <c r="U3128" s="3">
        <v>2</v>
      </c>
      <c r="V3128" s="2" t="s">
        <v>30</v>
      </c>
      <c r="W3128" s="2" t="s">
        <v>30</v>
      </c>
      <c r="X3128" s="2" t="s">
        <v>22752</v>
      </c>
      <c r="Y3128">
        <f t="shared" si="288"/>
        <v>2003</v>
      </c>
      <c r="Z3128" s="8">
        <f t="shared" si="289"/>
        <v>8</v>
      </c>
      <c r="AA3128">
        <f t="shared" si="290"/>
        <v>27</v>
      </c>
      <c r="AB3128" s="9">
        <f t="shared" si="291"/>
        <v>2004</v>
      </c>
      <c r="AC3128" s="9">
        <f t="shared" si="292"/>
        <v>12</v>
      </c>
      <c r="AD3128" s="9">
        <f t="shared" si="293"/>
        <v>1</v>
      </c>
    </row>
    <row r="3129" spans="1:30" ht="15.6">
      <c r="A3129" s="2" t="s">
        <v>24</v>
      </c>
      <c r="B3129" s="2" t="s">
        <v>288</v>
      </c>
      <c r="C3129" s="2" t="s">
        <v>2673</v>
      </c>
      <c r="D3129" s="2" t="s">
        <v>22753</v>
      </c>
      <c r="E3129" s="2" t="s">
        <v>22754</v>
      </c>
      <c r="F3129" s="2" t="s">
        <v>21286</v>
      </c>
      <c r="G3129" s="2" t="s">
        <v>22755</v>
      </c>
      <c r="H3129" s="2" t="s">
        <v>22698</v>
      </c>
      <c r="I3129" s="2" t="s">
        <v>31</v>
      </c>
      <c r="J3129" s="2" t="s">
        <v>32</v>
      </c>
      <c r="K3129" s="2" t="s">
        <v>6915</v>
      </c>
      <c r="L3129" s="2" t="s">
        <v>6916</v>
      </c>
      <c r="M3129" s="2" t="s">
        <v>30</v>
      </c>
      <c r="N3129" s="2" t="s">
        <v>30</v>
      </c>
      <c r="O3129" s="2" t="s">
        <v>22756</v>
      </c>
      <c r="P3129" s="3">
        <v>0</v>
      </c>
      <c r="Q3129" s="2" t="s">
        <v>30</v>
      </c>
      <c r="R3129" s="3">
        <v>0</v>
      </c>
      <c r="S3129" s="2" t="s">
        <v>30</v>
      </c>
      <c r="T3129" s="2" t="s">
        <v>22757</v>
      </c>
      <c r="U3129" s="3">
        <v>3</v>
      </c>
      <c r="V3129" s="2" t="s">
        <v>30</v>
      </c>
      <c r="W3129" s="2" t="s">
        <v>30</v>
      </c>
      <c r="X3129" s="2" t="s">
        <v>22758</v>
      </c>
      <c r="Y3129">
        <f t="shared" si="288"/>
        <v>2003</v>
      </c>
      <c r="Z3129" s="8">
        <f t="shared" si="289"/>
        <v>9</v>
      </c>
      <c r="AA3129">
        <f t="shared" si="290"/>
        <v>24</v>
      </c>
      <c r="AB3129" s="9">
        <f t="shared" si="291"/>
        <v>2004</v>
      </c>
      <c r="AC3129" s="9">
        <f t="shared" si="292"/>
        <v>12</v>
      </c>
      <c r="AD3129" s="9">
        <f t="shared" si="293"/>
        <v>1</v>
      </c>
    </row>
    <row r="3130" spans="1:30" ht="15.6">
      <c r="A3130" s="2" t="s">
        <v>24</v>
      </c>
      <c r="B3130" s="2" t="s">
        <v>288</v>
      </c>
      <c r="C3130" s="2" t="s">
        <v>5387</v>
      </c>
      <c r="D3130" s="2" t="s">
        <v>22759</v>
      </c>
      <c r="E3130" s="2" t="s">
        <v>22760</v>
      </c>
      <c r="F3130" s="2" t="s">
        <v>15127</v>
      </c>
      <c r="G3130" s="2" t="s">
        <v>22761</v>
      </c>
      <c r="H3130" s="2" t="s">
        <v>22698</v>
      </c>
      <c r="I3130" s="2" t="s">
        <v>31</v>
      </c>
      <c r="J3130" s="2" t="s">
        <v>32</v>
      </c>
      <c r="K3130" s="2" t="s">
        <v>22762</v>
      </c>
      <c r="L3130" s="2" t="s">
        <v>22763</v>
      </c>
      <c r="M3130" s="2" t="s">
        <v>30</v>
      </c>
      <c r="N3130" s="2" t="s">
        <v>30</v>
      </c>
      <c r="O3130" s="2" t="s">
        <v>22764</v>
      </c>
      <c r="P3130" s="3">
        <v>0</v>
      </c>
      <c r="Q3130" s="2" t="s">
        <v>30</v>
      </c>
      <c r="R3130" s="3">
        <v>0</v>
      </c>
      <c r="S3130" s="2" t="s">
        <v>30</v>
      </c>
      <c r="T3130" s="2" t="s">
        <v>22765</v>
      </c>
      <c r="U3130" s="3">
        <v>2</v>
      </c>
      <c r="V3130" s="2" t="s">
        <v>30</v>
      </c>
      <c r="W3130" s="2" t="s">
        <v>30</v>
      </c>
      <c r="X3130" s="2" t="s">
        <v>22766</v>
      </c>
      <c r="Y3130">
        <f t="shared" si="288"/>
        <v>2004</v>
      </c>
      <c r="Z3130" s="8">
        <f t="shared" si="289"/>
        <v>2</v>
      </c>
      <c r="AA3130">
        <f t="shared" si="290"/>
        <v>6</v>
      </c>
      <c r="AB3130" s="9">
        <f t="shared" si="291"/>
        <v>2004</v>
      </c>
      <c r="AC3130" s="9">
        <f t="shared" si="292"/>
        <v>12</v>
      </c>
      <c r="AD3130" s="9">
        <f t="shared" si="293"/>
        <v>1</v>
      </c>
    </row>
    <row r="3131" spans="1:30" ht="15.6">
      <c r="A3131" s="2" t="s">
        <v>24</v>
      </c>
      <c r="B3131" s="2" t="s">
        <v>25</v>
      </c>
      <c r="C3131" s="2" t="s">
        <v>22767</v>
      </c>
      <c r="D3131" s="2" t="s">
        <v>22768</v>
      </c>
      <c r="E3131" s="2" t="s">
        <v>22769</v>
      </c>
      <c r="F3131" s="2" t="s">
        <v>21142</v>
      </c>
      <c r="G3131" s="2" t="s">
        <v>30</v>
      </c>
      <c r="H3131" s="2" t="s">
        <v>30</v>
      </c>
      <c r="I3131" s="2" t="s">
        <v>31</v>
      </c>
      <c r="J3131" s="2" t="s">
        <v>32</v>
      </c>
      <c r="K3131" s="2" t="s">
        <v>1640</v>
      </c>
      <c r="L3131" s="2" t="s">
        <v>1641</v>
      </c>
      <c r="M3131" s="2" t="s">
        <v>30</v>
      </c>
      <c r="N3131" s="2" t="s">
        <v>30</v>
      </c>
      <c r="O3131" s="2" t="s">
        <v>22770</v>
      </c>
      <c r="P3131" s="3">
        <v>0</v>
      </c>
      <c r="Q3131" s="2" t="s">
        <v>30</v>
      </c>
      <c r="R3131" s="3">
        <v>0</v>
      </c>
      <c r="S3131" s="2" t="s">
        <v>30</v>
      </c>
      <c r="T3131" s="2" t="s">
        <v>22771</v>
      </c>
      <c r="U3131" s="3">
        <v>2</v>
      </c>
      <c r="V3131" s="2" t="s">
        <v>30</v>
      </c>
      <c r="W3131" s="2" t="s">
        <v>30</v>
      </c>
      <c r="X3131" s="2" t="s">
        <v>22772</v>
      </c>
      <c r="Y3131">
        <f t="shared" si="288"/>
        <v>2003</v>
      </c>
      <c r="Z3131" s="8">
        <f t="shared" si="289"/>
        <v>5</v>
      </c>
      <c r="AA3131">
        <f t="shared" si="290"/>
        <v>30</v>
      </c>
      <c r="AB3131" s="9">
        <f t="shared" si="291"/>
        <v>0</v>
      </c>
      <c r="AC3131" s="9">
        <f t="shared" si="292"/>
        <v>0</v>
      </c>
      <c r="AD3131" s="9">
        <f t="shared" si="293"/>
        <v>0</v>
      </c>
    </row>
    <row r="3132" spans="1:30" ht="15.6">
      <c r="A3132" s="2" t="s">
        <v>24</v>
      </c>
      <c r="B3132" s="2" t="s">
        <v>25</v>
      </c>
      <c r="C3132" s="2" t="s">
        <v>22773</v>
      </c>
      <c r="D3132" s="2" t="s">
        <v>22774</v>
      </c>
      <c r="E3132" s="2" t="s">
        <v>22775</v>
      </c>
      <c r="F3132" s="2" t="s">
        <v>22776</v>
      </c>
      <c r="G3132" s="2" t="s">
        <v>30</v>
      </c>
      <c r="H3132" s="2" t="s">
        <v>30</v>
      </c>
      <c r="I3132" s="2" t="s">
        <v>31</v>
      </c>
      <c r="J3132" s="2" t="s">
        <v>32</v>
      </c>
      <c r="K3132" s="2" t="s">
        <v>22777</v>
      </c>
      <c r="L3132" s="2" t="s">
        <v>22778</v>
      </c>
      <c r="M3132" s="2" t="s">
        <v>30</v>
      </c>
      <c r="N3132" s="2" t="s">
        <v>30</v>
      </c>
      <c r="O3132" s="2" t="s">
        <v>4943</v>
      </c>
      <c r="P3132" s="3">
        <v>0</v>
      </c>
      <c r="Q3132" s="2" t="s">
        <v>30</v>
      </c>
      <c r="R3132" s="3">
        <v>6</v>
      </c>
      <c r="S3132" s="2" t="s">
        <v>22779</v>
      </c>
      <c r="T3132" s="2" t="s">
        <v>22780</v>
      </c>
      <c r="U3132" s="3">
        <v>1</v>
      </c>
      <c r="V3132" s="2" t="s">
        <v>30</v>
      </c>
      <c r="W3132" s="2" t="s">
        <v>30</v>
      </c>
      <c r="X3132" s="2" t="s">
        <v>22781</v>
      </c>
      <c r="Y3132">
        <f t="shared" si="288"/>
        <v>2003</v>
      </c>
      <c r="Z3132" s="8">
        <f t="shared" si="289"/>
        <v>5</v>
      </c>
      <c r="AA3132">
        <f t="shared" si="290"/>
        <v>23</v>
      </c>
      <c r="AB3132" s="9">
        <f t="shared" si="291"/>
        <v>0</v>
      </c>
      <c r="AC3132" s="9">
        <f t="shared" si="292"/>
        <v>0</v>
      </c>
      <c r="AD3132" s="9">
        <f t="shared" si="293"/>
        <v>0</v>
      </c>
    </row>
    <row r="3133" spans="1:30" ht="15.6">
      <c r="A3133" s="2" t="s">
        <v>24</v>
      </c>
      <c r="B3133" s="2" t="s">
        <v>25</v>
      </c>
      <c r="C3133" s="2" t="s">
        <v>22782</v>
      </c>
      <c r="D3133" s="2" t="s">
        <v>22783</v>
      </c>
      <c r="E3133" s="2" t="s">
        <v>22784</v>
      </c>
      <c r="F3133" s="2" t="s">
        <v>22776</v>
      </c>
      <c r="G3133" s="2" t="s">
        <v>30</v>
      </c>
      <c r="H3133" s="2" t="s">
        <v>30</v>
      </c>
      <c r="I3133" s="2" t="s">
        <v>31</v>
      </c>
      <c r="J3133" s="2" t="s">
        <v>32</v>
      </c>
      <c r="K3133" s="2" t="s">
        <v>2875</v>
      </c>
      <c r="L3133" s="2" t="s">
        <v>1021</v>
      </c>
      <c r="M3133" s="2" t="s">
        <v>30</v>
      </c>
      <c r="N3133" s="2" t="s">
        <v>30</v>
      </c>
      <c r="O3133" s="2" t="s">
        <v>22785</v>
      </c>
      <c r="P3133" s="3">
        <v>0</v>
      </c>
      <c r="Q3133" s="2" t="s">
        <v>30</v>
      </c>
      <c r="R3133" s="3">
        <v>0</v>
      </c>
      <c r="S3133" s="2" t="s">
        <v>30</v>
      </c>
      <c r="T3133" s="2" t="s">
        <v>22786</v>
      </c>
      <c r="U3133" s="3">
        <v>2</v>
      </c>
      <c r="V3133" s="2" t="s">
        <v>30</v>
      </c>
      <c r="W3133" s="2" t="s">
        <v>30</v>
      </c>
      <c r="X3133" s="2" t="s">
        <v>22787</v>
      </c>
      <c r="Y3133">
        <f t="shared" si="288"/>
        <v>2003</v>
      </c>
      <c r="Z3133" s="8">
        <f t="shared" si="289"/>
        <v>5</v>
      </c>
      <c r="AA3133">
        <f t="shared" si="290"/>
        <v>23</v>
      </c>
      <c r="AB3133" s="9">
        <f t="shared" si="291"/>
        <v>0</v>
      </c>
      <c r="AC3133" s="9">
        <f t="shared" si="292"/>
        <v>0</v>
      </c>
      <c r="AD3133" s="9">
        <f t="shared" si="293"/>
        <v>0</v>
      </c>
    </row>
    <row r="3134" spans="1:30" ht="15.6">
      <c r="A3134" s="2" t="s">
        <v>24</v>
      </c>
      <c r="B3134" s="2" t="s">
        <v>25</v>
      </c>
      <c r="C3134" s="2" t="s">
        <v>7316</v>
      </c>
      <c r="D3134" s="2" t="s">
        <v>22788</v>
      </c>
      <c r="E3134" s="2" t="s">
        <v>22789</v>
      </c>
      <c r="F3134" s="2" t="s">
        <v>19030</v>
      </c>
      <c r="G3134" s="2" t="s">
        <v>30</v>
      </c>
      <c r="H3134" s="2" t="s">
        <v>30</v>
      </c>
      <c r="I3134" s="2" t="s">
        <v>31</v>
      </c>
      <c r="J3134" s="2" t="s">
        <v>32</v>
      </c>
      <c r="K3134" s="2" t="s">
        <v>18099</v>
      </c>
      <c r="L3134" s="2" t="s">
        <v>17751</v>
      </c>
      <c r="M3134" s="2" t="s">
        <v>30</v>
      </c>
      <c r="N3134" s="2" t="s">
        <v>30</v>
      </c>
      <c r="O3134" s="2" t="s">
        <v>3035</v>
      </c>
      <c r="P3134" s="3">
        <v>0</v>
      </c>
      <c r="Q3134" s="2" t="s">
        <v>30</v>
      </c>
      <c r="R3134" s="3">
        <v>1</v>
      </c>
      <c r="S3134" s="2" t="s">
        <v>22790</v>
      </c>
      <c r="T3134" s="2" t="s">
        <v>22791</v>
      </c>
      <c r="U3134" s="3">
        <v>1</v>
      </c>
      <c r="V3134" s="2" t="s">
        <v>30</v>
      </c>
      <c r="W3134" s="2" t="s">
        <v>30</v>
      </c>
      <c r="X3134" s="2" t="s">
        <v>22792</v>
      </c>
      <c r="Y3134">
        <f t="shared" si="288"/>
        <v>2003</v>
      </c>
      <c r="Z3134" s="8">
        <f t="shared" si="289"/>
        <v>5</v>
      </c>
      <c r="AA3134">
        <f t="shared" si="290"/>
        <v>16</v>
      </c>
      <c r="AB3134" s="9">
        <f t="shared" si="291"/>
        <v>0</v>
      </c>
      <c r="AC3134" s="9">
        <f t="shared" si="292"/>
        <v>0</v>
      </c>
      <c r="AD3134" s="9">
        <f t="shared" si="293"/>
        <v>0</v>
      </c>
    </row>
    <row r="3135" spans="1:30" ht="15.6">
      <c r="A3135" s="2" t="s">
        <v>24</v>
      </c>
      <c r="B3135" s="2" t="s">
        <v>25</v>
      </c>
      <c r="C3135" s="2" t="s">
        <v>13628</v>
      </c>
      <c r="D3135" s="2" t="s">
        <v>22793</v>
      </c>
      <c r="E3135" s="2" t="s">
        <v>22794</v>
      </c>
      <c r="F3135" s="2" t="s">
        <v>19030</v>
      </c>
      <c r="G3135" s="2" t="s">
        <v>30</v>
      </c>
      <c r="H3135" s="2" t="s">
        <v>30</v>
      </c>
      <c r="I3135" s="2" t="s">
        <v>31</v>
      </c>
      <c r="J3135" s="2" t="s">
        <v>32</v>
      </c>
      <c r="K3135" s="2" t="s">
        <v>1640</v>
      </c>
      <c r="L3135" s="2" t="s">
        <v>1641</v>
      </c>
      <c r="M3135" s="2" t="s">
        <v>30</v>
      </c>
      <c r="N3135" s="2" t="s">
        <v>30</v>
      </c>
      <c r="O3135" s="2" t="s">
        <v>22795</v>
      </c>
      <c r="P3135" s="3">
        <v>0</v>
      </c>
      <c r="Q3135" s="2" t="s">
        <v>30</v>
      </c>
      <c r="R3135" s="3">
        <v>1</v>
      </c>
      <c r="S3135" s="2" t="s">
        <v>22796</v>
      </c>
      <c r="T3135" s="2" t="s">
        <v>22797</v>
      </c>
      <c r="U3135" s="3">
        <v>2</v>
      </c>
      <c r="V3135" s="2" t="s">
        <v>30</v>
      </c>
      <c r="W3135" s="2" t="s">
        <v>30</v>
      </c>
      <c r="X3135" s="2" t="s">
        <v>22798</v>
      </c>
      <c r="Y3135">
        <f t="shared" si="288"/>
        <v>2003</v>
      </c>
      <c r="Z3135" s="8">
        <f t="shared" si="289"/>
        <v>5</v>
      </c>
      <c r="AA3135">
        <f t="shared" si="290"/>
        <v>16</v>
      </c>
      <c r="AB3135" s="9">
        <f t="shared" si="291"/>
        <v>0</v>
      </c>
      <c r="AC3135" s="9">
        <f t="shared" si="292"/>
        <v>0</v>
      </c>
      <c r="AD3135" s="9">
        <f t="shared" si="293"/>
        <v>0</v>
      </c>
    </row>
    <row r="3136" spans="1:30" ht="15.6">
      <c r="A3136" s="2" t="s">
        <v>24</v>
      </c>
      <c r="B3136" s="2" t="s">
        <v>25</v>
      </c>
      <c r="C3136" s="2" t="s">
        <v>22799</v>
      </c>
      <c r="D3136" s="2" t="s">
        <v>22800</v>
      </c>
      <c r="E3136" s="2" t="s">
        <v>22801</v>
      </c>
      <c r="F3136" s="2" t="s">
        <v>22776</v>
      </c>
      <c r="G3136" s="2" t="s">
        <v>30</v>
      </c>
      <c r="H3136" s="2" t="s">
        <v>30</v>
      </c>
      <c r="I3136" s="2" t="s">
        <v>31</v>
      </c>
      <c r="J3136" s="2" t="s">
        <v>32</v>
      </c>
      <c r="K3136" s="2" t="s">
        <v>22311</v>
      </c>
      <c r="L3136" s="2" t="s">
        <v>22312</v>
      </c>
      <c r="M3136" s="2" t="s">
        <v>30</v>
      </c>
      <c r="N3136" s="2" t="s">
        <v>30</v>
      </c>
      <c r="O3136" s="2" t="s">
        <v>22802</v>
      </c>
      <c r="P3136" s="3">
        <v>0</v>
      </c>
      <c r="Q3136" s="2" t="s">
        <v>30</v>
      </c>
      <c r="R3136" s="3">
        <v>0</v>
      </c>
      <c r="S3136" s="2" t="s">
        <v>30</v>
      </c>
      <c r="T3136" s="2" t="s">
        <v>22803</v>
      </c>
      <c r="U3136" s="3">
        <v>2</v>
      </c>
      <c r="V3136" s="2" t="s">
        <v>30</v>
      </c>
      <c r="W3136" s="2" t="s">
        <v>30</v>
      </c>
      <c r="X3136" s="2" t="s">
        <v>22804</v>
      </c>
      <c r="Y3136">
        <f t="shared" si="288"/>
        <v>2003</v>
      </c>
      <c r="Z3136" s="8">
        <f t="shared" si="289"/>
        <v>5</v>
      </c>
      <c r="AA3136">
        <f t="shared" si="290"/>
        <v>23</v>
      </c>
      <c r="AB3136" s="9">
        <f t="shared" si="291"/>
        <v>0</v>
      </c>
      <c r="AC3136" s="9">
        <f t="shared" si="292"/>
        <v>0</v>
      </c>
      <c r="AD3136" s="9">
        <f t="shared" si="293"/>
        <v>0</v>
      </c>
    </row>
    <row r="3137" spans="1:30" ht="15.6">
      <c r="A3137" s="2" t="s">
        <v>24</v>
      </c>
      <c r="B3137" s="2" t="s">
        <v>25</v>
      </c>
      <c r="C3137" s="2" t="s">
        <v>22805</v>
      </c>
      <c r="D3137" s="2" t="s">
        <v>22806</v>
      </c>
      <c r="E3137" s="2" t="s">
        <v>22807</v>
      </c>
      <c r="F3137" s="2" t="s">
        <v>19030</v>
      </c>
      <c r="G3137" s="2" t="s">
        <v>30</v>
      </c>
      <c r="H3137" s="2" t="s">
        <v>30</v>
      </c>
      <c r="I3137" s="2" t="s">
        <v>31</v>
      </c>
      <c r="J3137" s="2" t="s">
        <v>32</v>
      </c>
      <c r="K3137" s="2" t="s">
        <v>22808</v>
      </c>
      <c r="L3137" s="2" t="s">
        <v>22809</v>
      </c>
      <c r="M3137" s="2" t="s">
        <v>30</v>
      </c>
      <c r="N3137" s="2" t="s">
        <v>30</v>
      </c>
      <c r="O3137" s="2" t="s">
        <v>22810</v>
      </c>
      <c r="P3137" s="3">
        <v>0</v>
      </c>
      <c r="Q3137" s="2" t="s">
        <v>30</v>
      </c>
      <c r="R3137" s="3">
        <v>0</v>
      </c>
      <c r="S3137" s="2" t="s">
        <v>30</v>
      </c>
      <c r="T3137" s="2" t="s">
        <v>22811</v>
      </c>
      <c r="U3137" s="3">
        <v>2</v>
      </c>
      <c r="V3137" s="2" t="s">
        <v>30</v>
      </c>
      <c r="W3137" s="2" t="s">
        <v>30</v>
      </c>
      <c r="X3137" s="2" t="s">
        <v>22812</v>
      </c>
      <c r="Y3137">
        <f t="shared" si="288"/>
        <v>2003</v>
      </c>
      <c r="Z3137" s="8">
        <f t="shared" si="289"/>
        <v>5</v>
      </c>
      <c r="AA3137">
        <f t="shared" si="290"/>
        <v>16</v>
      </c>
      <c r="AB3137" s="9">
        <f t="shared" si="291"/>
        <v>0</v>
      </c>
      <c r="AC3137" s="9">
        <f t="shared" si="292"/>
        <v>0</v>
      </c>
      <c r="AD3137" s="9">
        <f t="shared" si="293"/>
        <v>0</v>
      </c>
    </row>
    <row r="3138" spans="1:30" ht="15.6">
      <c r="A3138" s="2" t="s">
        <v>24</v>
      </c>
      <c r="B3138" s="2" t="s">
        <v>25</v>
      </c>
      <c r="C3138" s="2" t="s">
        <v>22813</v>
      </c>
      <c r="D3138" s="2" t="s">
        <v>22814</v>
      </c>
      <c r="E3138" s="2" t="s">
        <v>22815</v>
      </c>
      <c r="F3138" s="2" t="s">
        <v>22816</v>
      </c>
      <c r="G3138" s="2" t="s">
        <v>30</v>
      </c>
      <c r="H3138" s="2" t="s">
        <v>30</v>
      </c>
      <c r="I3138" s="2" t="s">
        <v>31</v>
      </c>
      <c r="J3138" s="2" t="s">
        <v>32</v>
      </c>
      <c r="K3138" s="2" t="s">
        <v>21857</v>
      </c>
      <c r="L3138" s="2" t="s">
        <v>21858</v>
      </c>
      <c r="M3138" s="2" t="s">
        <v>30</v>
      </c>
      <c r="N3138" s="2" t="s">
        <v>30</v>
      </c>
      <c r="O3138" s="2" t="s">
        <v>22817</v>
      </c>
      <c r="P3138" s="3">
        <v>0</v>
      </c>
      <c r="Q3138" s="2" t="s">
        <v>30</v>
      </c>
      <c r="R3138" s="3">
        <v>1</v>
      </c>
      <c r="S3138" s="2" t="s">
        <v>22818</v>
      </c>
      <c r="T3138" s="2" t="s">
        <v>22819</v>
      </c>
      <c r="U3138" s="3">
        <v>2</v>
      </c>
      <c r="V3138" s="2" t="s">
        <v>30</v>
      </c>
      <c r="W3138" s="2" t="s">
        <v>30</v>
      </c>
      <c r="X3138" s="2" t="s">
        <v>22820</v>
      </c>
      <c r="Y3138">
        <f t="shared" si="288"/>
        <v>2003</v>
      </c>
      <c r="Z3138" s="8">
        <f t="shared" si="289"/>
        <v>5</v>
      </c>
      <c r="AA3138">
        <f t="shared" si="290"/>
        <v>28</v>
      </c>
      <c r="AB3138" s="9">
        <f t="shared" si="291"/>
        <v>0</v>
      </c>
      <c r="AC3138" s="9">
        <f t="shared" si="292"/>
        <v>0</v>
      </c>
      <c r="AD3138" s="9">
        <f t="shared" si="293"/>
        <v>0</v>
      </c>
    </row>
    <row r="3139" spans="1:30" ht="15.6">
      <c r="A3139" s="2" t="s">
        <v>24</v>
      </c>
      <c r="B3139" s="2" t="s">
        <v>25</v>
      </c>
      <c r="C3139" s="2" t="s">
        <v>22821</v>
      </c>
      <c r="D3139" s="2" t="s">
        <v>22822</v>
      </c>
      <c r="E3139" s="2" t="s">
        <v>22823</v>
      </c>
      <c r="F3139" s="2" t="s">
        <v>21142</v>
      </c>
      <c r="G3139" s="2" t="s">
        <v>30</v>
      </c>
      <c r="H3139" s="2" t="s">
        <v>30</v>
      </c>
      <c r="I3139" s="2" t="s">
        <v>31</v>
      </c>
      <c r="J3139" s="2" t="s">
        <v>32</v>
      </c>
      <c r="K3139" s="2" t="s">
        <v>22320</v>
      </c>
      <c r="L3139" s="2" t="s">
        <v>22321</v>
      </c>
      <c r="M3139" s="2" t="s">
        <v>30</v>
      </c>
      <c r="N3139" s="2" t="s">
        <v>30</v>
      </c>
      <c r="O3139" s="2" t="s">
        <v>22824</v>
      </c>
      <c r="P3139" s="3">
        <v>0</v>
      </c>
      <c r="Q3139" s="2" t="s">
        <v>30</v>
      </c>
      <c r="R3139" s="3">
        <v>1</v>
      </c>
      <c r="S3139" s="2" t="s">
        <v>22825</v>
      </c>
      <c r="T3139" s="2" t="s">
        <v>22826</v>
      </c>
      <c r="U3139" s="3">
        <v>2</v>
      </c>
      <c r="V3139" s="2" t="s">
        <v>30</v>
      </c>
      <c r="W3139" s="2" t="s">
        <v>30</v>
      </c>
      <c r="X3139" s="2" t="s">
        <v>22827</v>
      </c>
      <c r="Y3139">
        <f t="shared" ref="Y3139:Y3202" si="294">YEAR(F3139)</f>
        <v>2003</v>
      </c>
      <c r="Z3139" s="8">
        <f t="shared" ref="Z3139:Z3202" si="295">MONTH(F3139)</f>
        <v>5</v>
      </c>
      <c r="AA3139">
        <f t="shared" ref="AA3139:AA3202" si="296">DAY(F3139)</f>
        <v>30</v>
      </c>
      <c r="AB3139" s="9">
        <f t="shared" ref="AB3139:AB3202" si="297">IFERROR(YEAR(H3139),0)</f>
        <v>0</v>
      </c>
      <c r="AC3139" s="9">
        <f t="shared" ref="AC3139:AC3202" si="298">IFERROR(MONTH(H3139),0)</f>
        <v>0</v>
      </c>
      <c r="AD3139" s="9">
        <f t="shared" ref="AD3139:AD3202" si="299">IFERROR(DAY(H3139),0)</f>
        <v>0</v>
      </c>
    </row>
    <row r="3140" spans="1:30" ht="15.6">
      <c r="A3140" s="2" t="s">
        <v>24</v>
      </c>
      <c r="B3140" s="2" t="s">
        <v>25</v>
      </c>
      <c r="C3140" s="2" t="s">
        <v>22828</v>
      </c>
      <c r="D3140" s="2" t="s">
        <v>22829</v>
      </c>
      <c r="E3140" s="2" t="s">
        <v>22830</v>
      </c>
      <c r="F3140" s="2" t="s">
        <v>22816</v>
      </c>
      <c r="G3140" s="2" t="s">
        <v>30</v>
      </c>
      <c r="H3140" s="2" t="s">
        <v>30</v>
      </c>
      <c r="I3140" s="2" t="s">
        <v>31</v>
      </c>
      <c r="J3140" s="2" t="s">
        <v>22831</v>
      </c>
      <c r="K3140" s="2" t="s">
        <v>3465</v>
      </c>
      <c r="L3140" s="2" t="s">
        <v>3466</v>
      </c>
      <c r="M3140" s="2" t="s">
        <v>30</v>
      </c>
      <c r="N3140" s="2" t="s">
        <v>30</v>
      </c>
      <c r="O3140" s="2" t="s">
        <v>22832</v>
      </c>
      <c r="P3140" s="3">
        <v>3</v>
      </c>
      <c r="Q3140" s="2" t="s">
        <v>22833</v>
      </c>
      <c r="R3140" s="3">
        <v>3</v>
      </c>
      <c r="S3140" s="2" t="s">
        <v>22834</v>
      </c>
      <c r="T3140" s="2" t="s">
        <v>22835</v>
      </c>
      <c r="U3140" s="3">
        <v>3</v>
      </c>
      <c r="V3140" s="2" t="s">
        <v>30</v>
      </c>
      <c r="W3140" s="2" t="s">
        <v>30</v>
      </c>
      <c r="X3140" s="2" t="s">
        <v>22836</v>
      </c>
      <c r="Y3140">
        <f t="shared" si="294"/>
        <v>2003</v>
      </c>
      <c r="Z3140" s="8">
        <f t="shared" si="295"/>
        <v>5</v>
      </c>
      <c r="AA3140">
        <f t="shared" si="296"/>
        <v>28</v>
      </c>
      <c r="AB3140" s="9">
        <f t="shared" si="297"/>
        <v>0</v>
      </c>
      <c r="AC3140" s="9">
        <f t="shared" si="298"/>
        <v>0</v>
      </c>
      <c r="AD3140" s="9">
        <f t="shared" si="299"/>
        <v>0</v>
      </c>
    </row>
    <row r="3141" spans="1:30" ht="15.6">
      <c r="A3141" s="2" t="s">
        <v>24</v>
      </c>
      <c r="B3141" s="2" t="s">
        <v>25</v>
      </c>
      <c r="C3141" s="2" t="s">
        <v>22837</v>
      </c>
      <c r="D3141" s="2" t="s">
        <v>22838</v>
      </c>
      <c r="E3141" s="2" t="s">
        <v>22839</v>
      </c>
      <c r="F3141" s="2" t="s">
        <v>19030</v>
      </c>
      <c r="G3141" s="2" t="s">
        <v>30</v>
      </c>
      <c r="H3141" s="2" t="s">
        <v>30</v>
      </c>
      <c r="I3141" s="2" t="s">
        <v>31</v>
      </c>
      <c r="J3141" s="2" t="s">
        <v>32</v>
      </c>
      <c r="K3141" s="2" t="s">
        <v>22840</v>
      </c>
      <c r="L3141" s="2" t="s">
        <v>21885</v>
      </c>
      <c r="M3141" s="2" t="s">
        <v>30</v>
      </c>
      <c r="N3141" s="2" t="s">
        <v>30</v>
      </c>
      <c r="O3141" s="2" t="s">
        <v>22841</v>
      </c>
      <c r="P3141" s="3">
        <v>0</v>
      </c>
      <c r="Q3141" s="2" t="s">
        <v>30</v>
      </c>
      <c r="R3141" s="3">
        <v>0</v>
      </c>
      <c r="S3141" s="2" t="s">
        <v>30</v>
      </c>
      <c r="T3141" s="2" t="s">
        <v>22842</v>
      </c>
      <c r="U3141" s="3">
        <v>2</v>
      </c>
      <c r="V3141" s="2" t="s">
        <v>30</v>
      </c>
      <c r="W3141" s="2" t="s">
        <v>30</v>
      </c>
      <c r="X3141" s="2" t="s">
        <v>22843</v>
      </c>
      <c r="Y3141">
        <f t="shared" si="294"/>
        <v>2003</v>
      </c>
      <c r="Z3141" s="8">
        <f t="shared" si="295"/>
        <v>5</v>
      </c>
      <c r="AA3141">
        <f t="shared" si="296"/>
        <v>16</v>
      </c>
      <c r="AB3141" s="9">
        <f t="shared" si="297"/>
        <v>0</v>
      </c>
      <c r="AC3141" s="9">
        <f t="shared" si="298"/>
        <v>0</v>
      </c>
      <c r="AD3141" s="9">
        <f t="shared" si="299"/>
        <v>0</v>
      </c>
    </row>
    <row r="3142" spans="1:30" ht="15.6">
      <c r="A3142" s="2" t="s">
        <v>24</v>
      </c>
      <c r="B3142" s="2" t="s">
        <v>25</v>
      </c>
      <c r="C3142" s="2" t="s">
        <v>22844</v>
      </c>
      <c r="D3142" s="2" t="s">
        <v>22845</v>
      </c>
      <c r="E3142" s="2" t="s">
        <v>22846</v>
      </c>
      <c r="F3142" s="2" t="s">
        <v>22776</v>
      </c>
      <c r="G3142" s="2" t="s">
        <v>30</v>
      </c>
      <c r="H3142" s="2" t="s">
        <v>30</v>
      </c>
      <c r="I3142" s="2" t="s">
        <v>31</v>
      </c>
      <c r="J3142" s="2" t="s">
        <v>32</v>
      </c>
      <c r="K3142" s="2" t="s">
        <v>21248</v>
      </c>
      <c r="L3142" s="2" t="s">
        <v>21249</v>
      </c>
      <c r="M3142" s="2" t="s">
        <v>30</v>
      </c>
      <c r="N3142" s="2" t="s">
        <v>30</v>
      </c>
      <c r="O3142" s="2" t="s">
        <v>22847</v>
      </c>
      <c r="P3142" s="3">
        <v>0</v>
      </c>
      <c r="Q3142" s="2" t="s">
        <v>30</v>
      </c>
      <c r="R3142" s="3">
        <v>0</v>
      </c>
      <c r="S3142" s="2" t="s">
        <v>30</v>
      </c>
      <c r="T3142" s="2" t="s">
        <v>22848</v>
      </c>
      <c r="U3142" s="3">
        <v>2</v>
      </c>
      <c r="V3142" s="2" t="s">
        <v>30</v>
      </c>
      <c r="W3142" s="2" t="s">
        <v>30</v>
      </c>
      <c r="X3142" s="2" t="s">
        <v>22849</v>
      </c>
      <c r="Y3142">
        <f t="shared" si="294"/>
        <v>2003</v>
      </c>
      <c r="Z3142" s="8">
        <f t="shared" si="295"/>
        <v>5</v>
      </c>
      <c r="AA3142">
        <f t="shared" si="296"/>
        <v>23</v>
      </c>
      <c r="AB3142" s="9">
        <f t="shared" si="297"/>
        <v>0</v>
      </c>
      <c r="AC3142" s="9">
        <f t="shared" si="298"/>
        <v>0</v>
      </c>
      <c r="AD3142" s="9">
        <f t="shared" si="299"/>
        <v>0</v>
      </c>
    </row>
    <row r="3143" spans="1:30" ht="15.6">
      <c r="A3143" s="2" t="s">
        <v>24</v>
      </c>
      <c r="B3143" s="2" t="s">
        <v>25</v>
      </c>
      <c r="C3143" s="2" t="s">
        <v>22850</v>
      </c>
      <c r="D3143" s="2" t="s">
        <v>22851</v>
      </c>
      <c r="E3143" s="2" t="s">
        <v>22852</v>
      </c>
      <c r="F3143" s="2" t="s">
        <v>22776</v>
      </c>
      <c r="G3143" s="2" t="s">
        <v>30</v>
      </c>
      <c r="H3143" s="2" t="s">
        <v>30</v>
      </c>
      <c r="I3143" s="2" t="s">
        <v>31</v>
      </c>
      <c r="J3143" s="2" t="s">
        <v>32</v>
      </c>
      <c r="K3143" s="2" t="s">
        <v>18695</v>
      </c>
      <c r="L3143" s="2" t="s">
        <v>18696</v>
      </c>
      <c r="M3143" s="2" t="s">
        <v>30</v>
      </c>
      <c r="N3143" s="2" t="s">
        <v>30</v>
      </c>
      <c r="O3143" s="2" t="s">
        <v>22853</v>
      </c>
      <c r="P3143" s="3">
        <v>1</v>
      </c>
      <c r="Q3143" s="2" t="s">
        <v>22854</v>
      </c>
      <c r="R3143" s="3">
        <v>2</v>
      </c>
      <c r="S3143" s="2" t="s">
        <v>22855</v>
      </c>
      <c r="T3143" s="2" t="s">
        <v>22856</v>
      </c>
      <c r="U3143" s="3">
        <v>2</v>
      </c>
      <c r="V3143" s="2" t="s">
        <v>30</v>
      </c>
      <c r="W3143" s="2" t="s">
        <v>30</v>
      </c>
      <c r="X3143" s="2" t="s">
        <v>22857</v>
      </c>
      <c r="Y3143">
        <f t="shared" si="294"/>
        <v>2003</v>
      </c>
      <c r="Z3143" s="8">
        <f t="shared" si="295"/>
        <v>5</v>
      </c>
      <c r="AA3143">
        <f t="shared" si="296"/>
        <v>23</v>
      </c>
      <c r="AB3143" s="9">
        <f t="shared" si="297"/>
        <v>0</v>
      </c>
      <c r="AC3143" s="9">
        <f t="shared" si="298"/>
        <v>0</v>
      </c>
      <c r="AD3143" s="9">
        <f t="shared" si="299"/>
        <v>0</v>
      </c>
    </row>
    <row r="3144" spans="1:30" ht="15.6">
      <c r="A3144" s="2" t="s">
        <v>24</v>
      </c>
      <c r="B3144" s="2" t="s">
        <v>25</v>
      </c>
      <c r="C3144" s="2" t="s">
        <v>22858</v>
      </c>
      <c r="D3144" s="2" t="s">
        <v>22859</v>
      </c>
      <c r="E3144" s="2" t="s">
        <v>22860</v>
      </c>
      <c r="F3144" s="2" t="s">
        <v>22816</v>
      </c>
      <c r="G3144" s="2" t="s">
        <v>30</v>
      </c>
      <c r="H3144" s="2" t="s">
        <v>30</v>
      </c>
      <c r="I3144" s="2" t="s">
        <v>31</v>
      </c>
      <c r="J3144" s="2" t="s">
        <v>32</v>
      </c>
      <c r="K3144" s="2" t="s">
        <v>21248</v>
      </c>
      <c r="L3144" s="2" t="s">
        <v>21249</v>
      </c>
      <c r="M3144" s="2" t="s">
        <v>30</v>
      </c>
      <c r="N3144" s="2" t="s">
        <v>30</v>
      </c>
      <c r="O3144" s="2" t="s">
        <v>22357</v>
      </c>
      <c r="P3144" s="3">
        <v>0</v>
      </c>
      <c r="Q3144" s="2" t="s">
        <v>30</v>
      </c>
      <c r="R3144" s="3">
        <v>0</v>
      </c>
      <c r="S3144" s="2" t="s">
        <v>30</v>
      </c>
      <c r="T3144" s="2" t="s">
        <v>22861</v>
      </c>
      <c r="U3144" s="3">
        <v>2</v>
      </c>
      <c r="V3144" s="2" t="s">
        <v>30</v>
      </c>
      <c r="W3144" s="2" t="s">
        <v>30</v>
      </c>
      <c r="X3144" s="2" t="s">
        <v>22862</v>
      </c>
      <c r="Y3144">
        <f t="shared" si="294"/>
        <v>2003</v>
      </c>
      <c r="Z3144" s="8">
        <f t="shared" si="295"/>
        <v>5</v>
      </c>
      <c r="AA3144">
        <f t="shared" si="296"/>
        <v>28</v>
      </c>
      <c r="AB3144" s="9">
        <f t="shared" si="297"/>
        <v>0</v>
      </c>
      <c r="AC3144" s="9">
        <f t="shared" si="298"/>
        <v>0</v>
      </c>
      <c r="AD3144" s="9">
        <f t="shared" si="299"/>
        <v>0</v>
      </c>
    </row>
    <row r="3145" spans="1:30" ht="15.6">
      <c r="A3145" s="2" t="s">
        <v>24</v>
      </c>
      <c r="B3145" s="2" t="s">
        <v>25</v>
      </c>
      <c r="C3145" s="2" t="s">
        <v>22863</v>
      </c>
      <c r="D3145" s="2" t="s">
        <v>22864</v>
      </c>
      <c r="E3145" s="2" t="s">
        <v>22865</v>
      </c>
      <c r="F3145" s="2" t="s">
        <v>21142</v>
      </c>
      <c r="G3145" s="2" t="s">
        <v>30</v>
      </c>
      <c r="H3145" s="2" t="s">
        <v>30</v>
      </c>
      <c r="I3145" s="2" t="s">
        <v>31</v>
      </c>
      <c r="J3145" s="2" t="s">
        <v>32</v>
      </c>
      <c r="K3145" s="2" t="s">
        <v>22840</v>
      </c>
      <c r="L3145" s="2" t="s">
        <v>21885</v>
      </c>
      <c r="M3145" s="2" t="s">
        <v>30</v>
      </c>
      <c r="N3145" s="2" t="s">
        <v>30</v>
      </c>
      <c r="O3145" s="2" t="s">
        <v>22866</v>
      </c>
      <c r="P3145" s="3">
        <v>0</v>
      </c>
      <c r="Q3145" s="2" t="s">
        <v>30</v>
      </c>
      <c r="R3145" s="3">
        <v>1</v>
      </c>
      <c r="S3145" s="2" t="s">
        <v>22867</v>
      </c>
      <c r="T3145" s="2" t="s">
        <v>22868</v>
      </c>
      <c r="U3145" s="3">
        <v>2</v>
      </c>
      <c r="V3145" s="2" t="s">
        <v>30</v>
      </c>
      <c r="W3145" s="2" t="s">
        <v>30</v>
      </c>
      <c r="X3145" s="2" t="s">
        <v>22869</v>
      </c>
      <c r="Y3145">
        <f t="shared" si="294"/>
        <v>2003</v>
      </c>
      <c r="Z3145" s="8">
        <f t="shared" si="295"/>
        <v>5</v>
      </c>
      <c r="AA3145">
        <f t="shared" si="296"/>
        <v>30</v>
      </c>
      <c r="AB3145" s="9">
        <f t="shared" si="297"/>
        <v>0</v>
      </c>
      <c r="AC3145" s="9">
        <f t="shared" si="298"/>
        <v>0</v>
      </c>
      <c r="AD3145" s="9">
        <f t="shared" si="299"/>
        <v>0</v>
      </c>
    </row>
    <row r="3146" spans="1:30" ht="15.6">
      <c r="A3146" s="2" t="s">
        <v>24</v>
      </c>
      <c r="B3146" s="2" t="s">
        <v>25</v>
      </c>
      <c r="C3146" s="2" t="s">
        <v>22850</v>
      </c>
      <c r="D3146" s="2" t="s">
        <v>22870</v>
      </c>
      <c r="E3146" s="2" t="s">
        <v>22871</v>
      </c>
      <c r="F3146" s="2" t="s">
        <v>21142</v>
      </c>
      <c r="G3146" s="2" t="s">
        <v>30</v>
      </c>
      <c r="H3146" s="2" t="s">
        <v>30</v>
      </c>
      <c r="I3146" s="2" t="s">
        <v>31</v>
      </c>
      <c r="J3146" s="2" t="s">
        <v>32</v>
      </c>
      <c r="K3146" s="2" t="s">
        <v>22872</v>
      </c>
      <c r="L3146" s="2" t="s">
        <v>22873</v>
      </c>
      <c r="M3146" s="2" t="s">
        <v>30</v>
      </c>
      <c r="N3146" s="2" t="s">
        <v>30</v>
      </c>
      <c r="O3146" s="2" t="s">
        <v>22365</v>
      </c>
      <c r="P3146" s="3">
        <v>0</v>
      </c>
      <c r="Q3146" s="2" t="s">
        <v>30</v>
      </c>
      <c r="R3146" s="3">
        <v>0</v>
      </c>
      <c r="S3146" s="2" t="s">
        <v>30</v>
      </c>
      <c r="T3146" s="2" t="s">
        <v>22874</v>
      </c>
      <c r="U3146" s="3">
        <v>2</v>
      </c>
      <c r="V3146" s="2" t="s">
        <v>30</v>
      </c>
      <c r="W3146" s="2" t="s">
        <v>30</v>
      </c>
      <c r="X3146" s="2" t="s">
        <v>22875</v>
      </c>
      <c r="Y3146">
        <f t="shared" si="294"/>
        <v>2003</v>
      </c>
      <c r="Z3146" s="8">
        <f t="shared" si="295"/>
        <v>5</v>
      </c>
      <c r="AA3146">
        <f t="shared" si="296"/>
        <v>30</v>
      </c>
      <c r="AB3146" s="9">
        <f t="shared" si="297"/>
        <v>0</v>
      </c>
      <c r="AC3146" s="9">
        <f t="shared" si="298"/>
        <v>0</v>
      </c>
      <c r="AD3146" s="9">
        <f t="shared" si="299"/>
        <v>0</v>
      </c>
    </row>
    <row r="3147" spans="1:30" ht="15.6">
      <c r="A3147" s="2" t="s">
        <v>24</v>
      </c>
      <c r="B3147" s="2" t="s">
        <v>25</v>
      </c>
      <c r="C3147" s="2" t="s">
        <v>22876</v>
      </c>
      <c r="D3147" s="2" t="s">
        <v>22877</v>
      </c>
      <c r="E3147" s="2" t="s">
        <v>22878</v>
      </c>
      <c r="F3147" s="2" t="s">
        <v>19030</v>
      </c>
      <c r="G3147" s="2" t="s">
        <v>30</v>
      </c>
      <c r="H3147" s="2" t="s">
        <v>30</v>
      </c>
      <c r="I3147" s="2" t="s">
        <v>31</v>
      </c>
      <c r="J3147" s="2" t="s">
        <v>32</v>
      </c>
      <c r="K3147" s="2" t="s">
        <v>22879</v>
      </c>
      <c r="L3147" s="2" t="s">
        <v>22880</v>
      </c>
      <c r="M3147" s="2" t="s">
        <v>30</v>
      </c>
      <c r="N3147" s="2" t="s">
        <v>30</v>
      </c>
      <c r="O3147" s="2" t="s">
        <v>22881</v>
      </c>
      <c r="P3147" s="3">
        <v>0</v>
      </c>
      <c r="Q3147" s="2" t="s">
        <v>30</v>
      </c>
      <c r="R3147" s="3">
        <v>2</v>
      </c>
      <c r="S3147" s="2" t="s">
        <v>22882</v>
      </c>
      <c r="T3147" s="2" t="s">
        <v>22883</v>
      </c>
      <c r="U3147" s="3">
        <v>2</v>
      </c>
      <c r="V3147" s="2" t="s">
        <v>30</v>
      </c>
      <c r="W3147" s="2" t="s">
        <v>30</v>
      </c>
      <c r="X3147" s="2" t="s">
        <v>22884</v>
      </c>
      <c r="Y3147">
        <f t="shared" si="294"/>
        <v>2003</v>
      </c>
      <c r="Z3147" s="8">
        <f t="shared" si="295"/>
        <v>5</v>
      </c>
      <c r="AA3147">
        <f t="shared" si="296"/>
        <v>16</v>
      </c>
      <c r="AB3147" s="9">
        <f t="shared" si="297"/>
        <v>0</v>
      </c>
      <c r="AC3147" s="9">
        <f t="shared" si="298"/>
        <v>0</v>
      </c>
      <c r="AD3147" s="9">
        <f t="shared" si="299"/>
        <v>0</v>
      </c>
    </row>
    <row r="3148" spans="1:30" ht="15.6">
      <c r="A3148" s="2" t="s">
        <v>24</v>
      </c>
      <c r="B3148" s="2" t="s">
        <v>25</v>
      </c>
      <c r="C3148" s="2" t="s">
        <v>22885</v>
      </c>
      <c r="D3148" s="2" t="s">
        <v>22886</v>
      </c>
      <c r="E3148" s="2" t="s">
        <v>22887</v>
      </c>
      <c r="F3148" s="2" t="s">
        <v>21142</v>
      </c>
      <c r="G3148" s="2" t="s">
        <v>30</v>
      </c>
      <c r="H3148" s="2" t="s">
        <v>30</v>
      </c>
      <c r="I3148" s="2" t="s">
        <v>31</v>
      </c>
      <c r="J3148" s="2" t="s">
        <v>32</v>
      </c>
      <c r="K3148" s="2" t="s">
        <v>12863</v>
      </c>
      <c r="L3148" s="2" t="s">
        <v>12864</v>
      </c>
      <c r="M3148" s="2" t="s">
        <v>30</v>
      </c>
      <c r="N3148" s="2" t="s">
        <v>30</v>
      </c>
      <c r="O3148" s="2" t="s">
        <v>22888</v>
      </c>
      <c r="P3148" s="3">
        <v>0</v>
      </c>
      <c r="Q3148" s="2" t="s">
        <v>30</v>
      </c>
      <c r="R3148" s="3">
        <v>3</v>
      </c>
      <c r="S3148" s="2" t="s">
        <v>22889</v>
      </c>
      <c r="T3148" s="2" t="s">
        <v>22890</v>
      </c>
      <c r="U3148" s="3">
        <v>1</v>
      </c>
      <c r="V3148" s="2" t="s">
        <v>30</v>
      </c>
      <c r="W3148" s="2" t="s">
        <v>30</v>
      </c>
      <c r="X3148" s="2" t="s">
        <v>22891</v>
      </c>
      <c r="Y3148">
        <f t="shared" si="294"/>
        <v>2003</v>
      </c>
      <c r="Z3148" s="8">
        <f t="shared" si="295"/>
        <v>5</v>
      </c>
      <c r="AA3148">
        <f t="shared" si="296"/>
        <v>30</v>
      </c>
      <c r="AB3148" s="9">
        <f t="shared" si="297"/>
        <v>0</v>
      </c>
      <c r="AC3148" s="9">
        <f t="shared" si="298"/>
        <v>0</v>
      </c>
      <c r="AD3148" s="9">
        <f t="shared" si="299"/>
        <v>0</v>
      </c>
    </row>
    <row r="3149" spans="1:30" ht="15.6">
      <c r="A3149" s="2" t="s">
        <v>24</v>
      </c>
      <c r="B3149" s="2" t="s">
        <v>25</v>
      </c>
      <c r="C3149" s="2" t="s">
        <v>22892</v>
      </c>
      <c r="D3149" s="2" t="s">
        <v>22893</v>
      </c>
      <c r="E3149" s="2" t="s">
        <v>22894</v>
      </c>
      <c r="F3149" s="2" t="s">
        <v>19030</v>
      </c>
      <c r="G3149" s="2" t="s">
        <v>30</v>
      </c>
      <c r="H3149" s="2" t="s">
        <v>30</v>
      </c>
      <c r="I3149" s="2" t="s">
        <v>31</v>
      </c>
      <c r="J3149" s="2" t="s">
        <v>32</v>
      </c>
      <c r="K3149" s="2" t="s">
        <v>22895</v>
      </c>
      <c r="L3149" s="2" t="s">
        <v>22896</v>
      </c>
      <c r="M3149" s="2" t="s">
        <v>30</v>
      </c>
      <c r="N3149" s="2" t="s">
        <v>30</v>
      </c>
      <c r="O3149" s="2" t="s">
        <v>22897</v>
      </c>
      <c r="P3149" s="3">
        <v>0</v>
      </c>
      <c r="Q3149" s="2" t="s">
        <v>30</v>
      </c>
      <c r="R3149" s="3">
        <v>0</v>
      </c>
      <c r="S3149" s="2" t="s">
        <v>30</v>
      </c>
      <c r="T3149" s="2" t="s">
        <v>22898</v>
      </c>
      <c r="U3149" s="3">
        <v>2</v>
      </c>
      <c r="V3149" s="2" t="s">
        <v>30</v>
      </c>
      <c r="W3149" s="2" t="s">
        <v>30</v>
      </c>
      <c r="X3149" s="2" t="s">
        <v>22899</v>
      </c>
      <c r="Y3149">
        <f t="shared" si="294"/>
        <v>2003</v>
      </c>
      <c r="Z3149" s="8">
        <f t="shared" si="295"/>
        <v>5</v>
      </c>
      <c r="AA3149">
        <f t="shared" si="296"/>
        <v>16</v>
      </c>
      <c r="AB3149" s="9">
        <f t="shared" si="297"/>
        <v>0</v>
      </c>
      <c r="AC3149" s="9">
        <f t="shared" si="298"/>
        <v>0</v>
      </c>
      <c r="AD3149" s="9">
        <f t="shared" si="299"/>
        <v>0</v>
      </c>
    </row>
    <row r="3150" spans="1:30" ht="15.6">
      <c r="A3150" s="2" t="s">
        <v>24</v>
      </c>
      <c r="B3150" s="2" t="s">
        <v>288</v>
      </c>
      <c r="C3150" s="2" t="s">
        <v>19620</v>
      </c>
      <c r="D3150" s="2" t="s">
        <v>22900</v>
      </c>
      <c r="E3150" s="2" t="s">
        <v>22901</v>
      </c>
      <c r="F3150" s="2" t="s">
        <v>22902</v>
      </c>
      <c r="G3150" s="2" t="s">
        <v>22903</v>
      </c>
      <c r="H3150" s="2" t="s">
        <v>22904</v>
      </c>
      <c r="I3150" s="2" t="s">
        <v>31</v>
      </c>
      <c r="J3150" s="2" t="s">
        <v>32</v>
      </c>
      <c r="K3150" s="2" t="s">
        <v>19239</v>
      </c>
      <c r="L3150" s="2" t="s">
        <v>12248</v>
      </c>
      <c r="M3150" s="2" t="s">
        <v>30</v>
      </c>
      <c r="N3150" s="2" t="s">
        <v>30</v>
      </c>
      <c r="O3150" s="2" t="s">
        <v>15353</v>
      </c>
      <c r="P3150" s="3">
        <v>0</v>
      </c>
      <c r="Q3150" s="2" t="s">
        <v>30</v>
      </c>
      <c r="R3150" s="3">
        <v>7</v>
      </c>
      <c r="S3150" s="2" t="s">
        <v>22905</v>
      </c>
      <c r="T3150" s="2" t="s">
        <v>22906</v>
      </c>
      <c r="U3150" s="3">
        <v>1</v>
      </c>
      <c r="V3150" s="2" t="s">
        <v>30</v>
      </c>
      <c r="W3150" s="2" t="s">
        <v>30</v>
      </c>
      <c r="X3150" s="2" t="s">
        <v>22907</v>
      </c>
      <c r="Y3150">
        <f t="shared" si="294"/>
        <v>2003</v>
      </c>
      <c r="Z3150" s="8">
        <f t="shared" si="295"/>
        <v>11</v>
      </c>
      <c r="AA3150">
        <f t="shared" si="296"/>
        <v>25</v>
      </c>
      <c r="AB3150" s="9">
        <f t="shared" si="297"/>
        <v>2004</v>
      </c>
      <c r="AC3150" s="9">
        <f t="shared" si="298"/>
        <v>11</v>
      </c>
      <c r="AD3150" s="9">
        <f t="shared" si="299"/>
        <v>21</v>
      </c>
    </row>
    <row r="3151" spans="1:30" ht="15.6">
      <c r="A3151" s="2" t="s">
        <v>24</v>
      </c>
      <c r="B3151" s="2" t="s">
        <v>288</v>
      </c>
      <c r="C3151" s="2" t="s">
        <v>403</v>
      </c>
      <c r="D3151" s="2" t="s">
        <v>22908</v>
      </c>
      <c r="E3151" s="2" t="s">
        <v>22909</v>
      </c>
      <c r="F3151" s="2" t="s">
        <v>16347</v>
      </c>
      <c r="G3151" s="2" t="s">
        <v>22910</v>
      </c>
      <c r="H3151" s="2" t="s">
        <v>22904</v>
      </c>
      <c r="I3151" s="2" t="s">
        <v>31</v>
      </c>
      <c r="J3151" s="2" t="s">
        <v>32</v>
      </c>
      <c r="K3151" s="2" t="s">
        <v>4713</v>
      </c>
      <c r="L3151" s="2" t="s">
        <v>4714</v>
      </c>
      <c r="M3151" s="2" t="s">
        <v>30</v>
      </c>
      <c r="N3151" s="2" t="s">
        <v>30</v>
      </c>
      <c r="O3151" s="2" t="s">
        <v>8639</v>
      </c>
      <c r="P3151" s="3">
        <v>0</v>
      </c>
      <c r="Q3151" s="2" t="s">
        <v>30</v>
      </c>
      <c r="R3151" s="3">
        <v>1</v>
      </c>
      <c r="S3151" s="2" t="s">
        <v>22911</v>
      </c>
      <c r="T3151" s="2" t="s">
        <v>22912</v>
      </c>
      <c r="U3151" s="3">
        <v>1</v>
      </c>
      <c r="V3151" s="2" t="s">
        <v>30</v>
      </c>
      <c r="W3151" s="2" t="s">
        <v>30</v>
      </c>
      <c r="X3151" s="2" t="s">
        <v>22913</v>
      </c>
      <c r="Y3151">
        <f t="shared" si="294"/>
        <v>2003</v>
      </c>
      <c r="Z3151" s="8">
        <f t="shared" si="295"/>
        <v>12</v>
      </c>
      <c r="AA3151">
        <f t="shared" si="296"/>
        <v>23</v>
      </c>
      <c r="AB3151" s="9">
        <f t="shared" si="297"/>
        <v>2004</v>
      </c>
      <c r="AC3151" s="9">
        <f t="shared" si="298"/>
        <v>11</v>
      </c>
      <c r="AD3151" s="9">
        <f t="shared" si="299"/>
        <v>21</v>
      </c>
    </row>
    <row r="3152" spans="1:30" ht="15.6">
      <c r="A3152" s="2" t="s">
        <v>24</v>
      </c>
      <c r="B3152" s="2" t="s">
        <v>288</v>
      </c>
      <c r="C3152" s="2" t="s">
        <v>957</v>
      </c>
      <c r="D3152" s="2" t="s">
        <v>22914</v>
      </c>
      <c r="E3152" s="2" t="s">
        <v>22915</v>
      </c>
      <c r="F3152" s="2" t="s">
        <v>15676</v>
      </c>
      <c r="G3152" s="2" t="s">
        <v>22916</v>
      </c>
      <c r="H3152" s="2" t="s">
        <v>22904</v>
      </c>
      <c r="I3152" s="2" t="s">
        <v>31</v>
      </c>
      <c r="J3152" s="2" t="s">
        <v>32</v>
      </c>
      <c r="K3152" s="2" t="s">
        <v>17574</v>
      </c>
      <c r="L3152" s="2" t="s">
        <v>17575</v>
      </c>
      <c r="M3152" s="2" t="s">
        <v>30</v>
      </c>
      <c r="N3152" s="2" t="s">
        <v>30</v>
      </c>
      <c r="O3152" s="2" t="s">
        <v>20784</v>
      </c>
      <c r="P3152" s="3">
        <v>0</v>
      </c>
      <c r="Q3152" s="2" t="s">
        <v>30</v>
      </c>
      <c r="R3152" s="3">
        <v>2</v>
      </c>
      <c r="S3152" s="2" t="s">
        <v>22917</v>
      </c>
      <c r="T3152" s="2" t="s">
        <v>22918</v>
      </c>
      <c r="U3152" s="3">
        <v>2</v>
      </c>
      <c r="V3152" s="2" t="s">
        <v>30</v>
      </c>
      <c r="W3152" s="2" t="s">
        <v>30</v>
      </c>
      <c r="X3152" s="2" t="s">
        <v>22919</v>
      </c>
      <c r="Y3152">
        <f t="shared" si="294"/>
        <v>2004</v>
      </c>
      <c r="Z3152" s="8">
        <f t="shared" si="295"/>
        <v>1</v>
      </c>
      <c r="AA3152">
        <f t="shared" si="296"/>
        <v>6</v>
      </c>
      <c r="AB3152" s="9">
        <f t="shared" si="297"/>
        <v>2004</v>
      </c>
      <c r="AC3152" s="9">
        <f t="shared" si="298"/>
        <v>11</v>
      </c>
      <c r="AD3152" s="9">
        <f t="shared" si="299"/>
        <v>21</v>
      </c>
    </row>
    <row r="3153" spans="1:30" ht="15.6">
      <c r="A3153" s="2" t="s">
        <v>24</v>
      </c>
      <c r="B3153" s="2" t="s">
        <v>288</v>
      </c>
      <c r="C3153" s="2" t="s">
        <v>6814</v>
      </c>
      <c r="D3153" s="2" t="s">
        <v>22920</v>
      </c>
      <c r="E3153" s="2" t="s">
        <v>22921</v>
      </c>
      <c r="F3153" s="2" t="s">
        <v>22902</v>
      </c>
      <c r="G3153" s="2" t="s">
        <v>22922</v>
      </c>
      <c r="H3153" s="2" t="s">
        <v>22904</v>
      </c>
      <c r="I3153" s="2" t="s">
        <v>31</v>
      </c>
      <c r="J3153" s="2" t="s">
        <v>32</v>
      </c>
      <c r="K3153" s="2" t="s">
        <v>22923</v>
      </c>
      <c r="L3153" s="2" t="s">
        <v>22924</v>
      </c>
      <c r="M3153" s="2" t="s">
        <v>30</v>
      </c>
      <c r="N3153" s="2" t="s">
        <v>30</v>
      </c>
      <c r="O3153" s="2" t="s">
        <v>15948</v>
      </c>
      <c r="P3153" s="3">
        <v>0</v>
      </c>
      <c r="Q3153" s="2" t="s">
        <v>30</v>
      </c>
      <c r="R3153" s="3">
        <v>0</v>
      </c>
      <c r="S3153" s="2" t="s">
        <v>30</v>
      </c>
      <c r="T3153" s="2" t="s">
        <v>22925</v>
      </c>
      <c r="U3153" s="3">
        <v>1</v>
      </c>
      <c r="V3153" s="2" t="s">
        <v>30</v>
      </c>
      <c r="W3153" s="2" t="s">
        <v>30</v>
      </c>
      <c r="X3153" s="2" t="s">
        <v>22926</v>
      </c>
      <c r="Y3153">
        <f t="shared" si="294"/>
        <v>2003</v>
      </c>
      <c r="Z3153" s="8">
        <f t="shared" si="295"/>
        <v>11</v>
      </c>
      <c r="AA3153">
        <f t="shared" si="296"/>
        <v>25</v>
      </c>
      <c r="AB3153" s="9">
        <f t="shared" si="297"/>
        <v>2004</v>
      </c>
      <c r="AC3153" s="9">
        <f t="shared" si="298"/>
        <v>11</v>
      </c>
      <c r="AD3153" s="9">
        <f t="shared" si="299"/>
        <v>21</v>
      </c>
    </row>
    <row r="3154" spans="1:30" ht="15.6">
      <c r="A3154" s="2" t="s">
        <v>24</v>
      </c>
      <c r="B3154" s="2" t="s">
        <v>288</v>
      </c>
      <c r="C3154" s="2" t="s">
        <v>5253</v>
      </c>
      <c r="D3154" s="2" t="s">
        <v>22927</v>
      </c>
      <c r="E3154" s="2" t="s">
        <v>22928</v>
      </c>
      <c r="F3154" s="2" t="s">
        <v>15703</v>
      </c>
      <c r="G3154" s="2" t="s">
        <v>22929</v>
      </c>
      <c r="H3154" s="2" t="s">
        <v>22904</v>
      </c>
      <c r="I3154" s="2" t="s">
        <v>31</v>
      </c>
      <c r="J3154" s="2" t="s">
        <v>32</v>
      </c>
      <c r="K3154" s="2" t="s">
        <v>22930</v>
      </c>
      <c r="L3154" s="2" t="s">
        <v>22931</v>
      </c>
      <c r="M3154" s="2" t="s">
        <v>30</v>
      </c>
      <c r="N3154" s="2" t="s">
        <v>30</v>
      </c>
      <c r="O3154" s="2" t="s">
        <v>7928</v>
      </c>
      <c r="P3154" s="3">
        <v>0</v>
      </c>
      <c r="Q3154" s="2" t="s">
        <v>30</v>
      </c>
      <c r="R3154" s="3">
        <v>0</v>
      </c>
      <c r="S3154" s="2" t="s">
        <v>30</v>
      </c>
      <c r="T3154" s="2" t="s">
        <v>22932</v>
      </c>
      <c r="U3154" s="3">
        <v>1</v>
      </c>
      <c r="V3154" s="2" t="s">
        <v>30</v>
      </c>
      <c r="W3154" s="2" t="s">
        <v>30</v>
      </c>
      <c r="X3154" s="2" t="s">
        <v>22933</v>
      </c>
      <c r="Y3154">
        <f t="shared" si="294"/>
        <v>2004</v>
      </c>
      <c r="Z3154" s="8">
        <f t="shared" si="295"/>
        <v>1</v>
      </c>
      <c r="AA3154">
        <f t="shared" si="296"/>
        <v>9</v>
      </c>
      <c r="AB3154" s="9">
        <f t="shared" si="297"/>
        <v>2004</v>
      </c>
      <c r="AC3154" s="9">
        <f t="shared" si="298"/>
        <v>11</v>
      </c>
      <c r="AD3154" s="9">
        <f t="shared" si="299"/>
        <v>21</v>
      </c>
    </row>
    <row r="3155" spans="1:30" ht="15.6">
      <c r="A3155" s="2" t="s">
        <v>24</v>
      </c>
      <c r="B3155" s="2" t="s">
        <v>288</v>
      </c>
      <c r="C3155" s="2" t="s">
        <v>22934</v>
      </c>
      <c r="D3155" s="2" t="s">
        <v>22935</v>
      </c>
      <c r="E3155" s="2" t="s">
        <v>22936</v>
      </c>
      <c r="F3155" s="2" t="s">
        <v>15703</v>
      </c>
      <c r="G3155" s="2" t="s">
        <v>22937</v>
      </c>
      <c r="H3155" s="2" t="s">
        <v>22904</v>
      </c>
      <c r="I3155" s="2" t="s">
        <v>31</v>
      </c>
      <c r="J3155" s="2" t="s">
        <v>32</v>
      </c>
      <c r="K3155" s="2" t="s">
        <v>11390</v>
      </c>
      <c r="L3155" s="2" t="s">
        <v>11391</v>
      </c>
      <c r="M3155" s="2" t="s">
        <v>30</v>
      </c>
      <c r="N3155" s="2" t="s">
        <v>30</v>
      </c>
      <c r="O3155" s="2" t="s">
        <v>22938</v>
      </c>
      <c r="P3155" s="3">
        <v>0</v>
      </c>
      <c r="Q3155" s="2" t="s">
        <v>30</v>
      </c>
      <c r="R3155" s="3">
        <v>6</v>
      </c>
      <c r="S3155" s="2" t="s">
        <v>22939</v>
      </c>
      <c r="T3155" s="2" t="s">
        <v>22940</v>
      </c>
      <c r="U3155" s="3">
        <v>2</v>
      </c>
      <c r="V3155" s="2" t="s">
        <v>30</v>
      </c>
      <c r="W3155" s="2" t="s">
        <v>30</v>
      </c>
      <c r="X3155" s="2" t="s">
        <v>22941</v>
      </c>
      <c r="Y3155">
        <f t="shared" si="294"/>
        <v>2004</v>
      </c>
      <c r="Z3155" s="8">
        <f t="shared" si="295"/>
        <v>1</v>
      </c>
      <c r="AA3155">
        <f t="shared" si="296"/>
        <v>9</v>
      </c>
      <c r="AB3155" s="9">
        <f t="shared" si="297"/>
        <v>2004</v>
      </c>
      <c r="AC3155" s="9">
        <f t="shared" si="298"/>
        <v>11</v>
      </c>
      <c r="AD3155" s="9">
        <f t="shared" si="299"/>
        <v>21</v>
      </c>
    </row>
    <row r="3156" spans="1:30" ht="15.6">
      <c r="A3156" s="2" t="s">
        <v>24</v>
      </c>
      <c r="B3156" s="2" t="s">
        <v>288</v>
      </c>
      <c r="C3156" s="2" t="s">
        <v>22942</v>
      </c>
      <c r="D3156" s="2" t="s">
        <v>22943</v>
      </c>
      <c r="E3156" s="2" t="s">
        <v>22944</v>
      </c>
      <c r="F3156" s="2" t="s">
        <v>20612</v>
      </c>
      <c r="G3156" s="2" t="s">
        <v>22945</v>
      </c>
      <c r="H3156" s="2" t="s">
        <v>22904</v>
      </c>
      <c r="I3156" s="2" t="s">
        <v>31</v>
      </c>
      <c r="J3156" s="2" t="s">
        <v>32</v>
      </c>
      <c r="K3156" s="2" t="s">
        <v>22946</v>
      </c>
      <c r="L3156" s="2" t="s">
        <v>17001</v>
      </c>
      <c r="M3156" s="2" t="s">
        <v>30</v>
      </c>
      <c r="N3156" s="2" t="s">
        <v>30</v>
      </c>
      <c r="O3156" s="2" t="s">
        <v>22947</v>
      </c>
      <c r="P3156" s="3">
        <v>0</v>
      </c>
      <c r="Q3156" s="2" t="s">
        <v>30</v>
      </c>
      <c r="R3156" s="3">
        <v>0</v>
      </c>
      <c r="S3156" s="2" t="s">
        <v>30</v>
      </c>
      <c r="T3156" s="2" t="s">
        <v>22948</v>
      </c>
      <c r="U3156" s="3">
        <v>2</v>
      </c>
      <c r="V3156" s="2" t="s">
        <v>30</v>
      </c>
      <c r="W3156" s="2" t="s">
        <v>30</v>
      </c>
      <c r="X3156" s="2" t="s">
        <v>22949</v>
      </c>
      <c r="Y3156">
        <f t="shared" si="294"/>
        <v>2003</v>
      </c>
      <c r="Z3156" s="8">
        <f t="shared" si="295"/>
        <v>8</v>
      </c>
      <c r="AA3156">
        <f t="shared" si="296"/>
        <v>13</v>
      </c>
      <c r="AB3156" s="9">
        <f t="shared" si="297"/>
        <v>2004</v>
      </c>
      <c r="AC3156" s="9">
        <f t="shared" si="298"/>
        <v>11</v>
      </c>
      <c r="AD3156" s="9">
        <f t="shared" si="299"/>
        <v>21</v>
      </c>
    </row>
    <row r="3157" spans="1:30" ht="15.6">
      <c r="A3157" s="2" t="s">
        <v>24</v>
      </c>
      <c r="B3157" s="2" t="s">
        <v>288</v>
      </c>
      <c r="C3157" s="2" t="s">
        <v>22950</v>
      </c>
      <c r="D3157" s="2" t="s">
        <v>22951</v>
      </c>
      <c r="E3157" s="2" t="s">
        <v>22952</v>
      </c>
      <c r="F3157" s="2" t="s">
        <v>17245</v>
      </c>
      <c r="G3157" s="2" t="s">
        <v>22953</v>
      </c>
      <c r="H3157" s="2" t="s">
        <v>22904</v>
      </c>
      <c r="I3157" s="2" t="s">
        <v>31</v>
      </c>
      <c r="J3157" s="2" t="s">
        <v>32</v>
      </c>
      <c r="K3157" s="2" t="s">
        <v>22954</v>
      </c>
      <c r="L3157" s="2" t="s">
        <v>22955</v>
      </c>
      <c r="M3157" s="2" t="s">
        <v>30</v>
      </c>
      <c r="N3157" s="2" t="s">
        <v>30</v>
      </c>
      <c r="O3157" s="2" t="s">
        <v>22956</v>
      </c>
      <c r="P3157" s="3">
        <v>0</v>
      </c>
      <c r="Q3157" s="2" t="s">
        <v>30</v>
      </c>
      <c r="R3157" s="3">
        <v>0</v>
      </c>
      <c r="S3157" s="2" t="s">
        <v>30</v>
      </c>
      <c r="T3157" s="2" t="s">
        <v>22957</v>
      </c>
      <c r="U3157" s="3">
        <v>1</v>
      </c>
      <c r="V3157" s="2" t="s">
        <v>30</v>
      </c>
      <c r="W3157" s="2" t="s">
        <v>30</v>
      </c>
      <c r="X3157" s="2" t="s">
        <v>22958</v>
      </c>
      <c r="Y3157">
        <f t="shared" si="294"/>
        <v>2003</v>
      </c>
      <c r="Z3157" s="8">
        <f t="shared" si="295"/>
        <v>11</v>
      </c>
      <c r="AA3157">
        <f t="shared" si="296"/>
        <v>14</v>
      </c>
      <c r="AB3157" s="9">
        <f t="shared" si="297"/>
        <v>2004</v>
      </c>
      <c r="AC3157" s="9">
        <f t="shared" si="298"/>
        <v>11</v>
      </c>
      <c r="AD3157" s="9">
        <f t="shared" si="299"/>
        <v>21</v>
      </c>
    </row>
    <row r="3158" spans="1:30" ht="15.6">
      <c r="A3158" s="2" t="s">
        <v>24</v>
      </c>
      <c r="B3158" s="2" t="s">
        <v>288</v>
      </c>
      <c r="C3158" s="2" t="s">
        <v>9596</v>
      </c>
      <c r="D3158" s="2" t="s">
        <v>22959</v>
      </c>
      <c r="E3158" s="2" t="s">
        <v>22960</v>
      </c>
      <c r="F3158" s="2" t="s">
        <v>19477</v>
      </c>
      <c r="G3158" s="2" t="s">
        <v>22961</v>
      </c>
      <c r="H3158" s="2" t="s">
        <v>22904</v>
      </c>
      <c r="I3158" s="2" t="s">
        <v>31</v>
      </c>
      <c r="J3158" s="2" t="s">
        <v>32</v>
      </c>
      <c r="K3158" s="2" t="s">
        <v>22962</v>
      </c>
      <c r="L3158" s="2" t="s">
        <v>22963</v>
      </c>
      <c r="M3158" s="2" t="s">
        <v>30</v>
      </c>
      <c r="N3158" s="2" t="s">
        <v>30</v>
      </c>
      <c r="O3158" s="2" t="s">
        <v>22964</v>
      </c>
      <c r="P3158" s="3">
        <v>0</v>
      </c>
      <c r="Q3158" s="2" t="s">
        <v>30</v>
      </c>
      <c r="R3158" s="3">
        <v>0</v>
      </c>
      <c r="S3158" s="2" t="s">
        <v>30</v>
      </c>
      <c r="T3158" s="2" t="s">
        <v>22965</v>
      </c>
      <c r="U3158" s="3">
        <v>2</v>
      </c>
      <c r="V3158" s="2" t="s">
        <v>30</v>
      </c>
      <c r="W3158" s="2" t="s">
        <v>30</v>
      </c>
      <c r="X3158" s="2" t="s">
        <v>22966</v>
      </c>
      <c r="Y3158">
        <f t="shared" si="294"/>
        <v>2003</v>
      </c>
      <c r="Z3158" s="8">
        <f t="shared" si="295"/>
        <v>9</v>
      </c>
      <c r="AA3158">
        <f t="shared" si="296"/>
        <v>12</v>
      </c>
      <c r="AB3158" s="9">
        <f t="shared" si="297"/>
        <v>2004</v>
      </c>
      <c r="AC3158" s="9">
        <f t="shared" si="298"/>
        <v>11</v>
      </c>
      <c r="AD3158" s="9">
        <f t="shared" si="299"/>
        <v>21</v>
      </c>
    </row>
    <row r="3159" spans="1:30" ht="15.6">
      <c r="A3159" s="2" t="s">
        <v>24</v>
      </c>
      <c r="B3159" s="2" t="s">
        <v>288</v>
      </c>
      <c r="C3159" s="2" t="s">
        <v>432</v>
      </c>
      <c r="D3159" s="2" t="s">
        <v>22967</v>
      </c>
      <c r="E3159" s="2" t="s">
        <v>22968</v>
      </c>
      <c r="F3159" s="2" t="s">
        <v>19289</v>
      </c>
      <c r="G3159" s="2" t="s">
        <v>22969</v>
      </c>
      <c r="H3159" s="2" t="s">
        <v>22904</v>
      </c>
      <c r="I3159" s="2" t="s">
        <v>31</v>
      </c>
      <c r="J3159" s="2" t="s">
        <v>32</v>
      </c>
      <c r="K3159" s="2" t="s">
        <v>14148</v>
      </c>
      <c r="L3159" s="2" t="s">
        <v>14149</v>
      </c>
      <c r="M3159" s="2" t="s">
        <v>30</v>
      </c>
      <c r="N3159" s="2" t="s">
        <v>30</v>
      </c>
      <c r="O3159" s="2" t="s">
        <v>22970</v>
      </c>
      <c r="P3159" s="3">
        <v>0</v>
      </c>
      <c r="Q3159" s="2" t="s">
        <v>30</v>
      </c>
      <c r="R3159" s="3">
        <v>0</v>
      </c>
      <c r="S3159" s="2" t="s">
        <v>30</v>
      </c>
      <c r="T3159" s="2" t="s">
        <v>22971</v>
      </c>
      <c r="U3159" s="3">
        <v>2</v>
      </c>
      <c r="V3159" s="2" t="s">
        <v>30</v>
      </c>
      <c r="W3159" s="2" t="s">
        <v>30</v>
      </c>
      <c r="X3159" s="2" t="s">
        <v>22972</v>
      </c>
      <c r="Y3159">
        <f t="shared" si="294"/>
        <v>2003</v>
      </c>
      <c r="Z3159" s="8">
        <f t="shared" si="295"/>
        <v>9</v>
      </c>
      <c r="AA3159">
        <f t="shared" si="296"/>
        <v>19</v>
      </c>
      <c r="AB3159" s="9">
        <f t="shared" si="297"/>
        <v>2004</v>
      </c>
      <c r="AC3159" s="9">
        <f t="shared" si="298"/>
        <v>11</v>
      </c>
      <c r="AD3159" s="9">
        <f t="shared" si="299"/>
        <v>21</v>
      </c>
    </row>
    <row r="3160" spans="1:30" ht="15.6">
      <c r="A3160" s="2" t="s">
        <v>24</v>
      </c>
      <c r="B3160" s="2" t="s">
        <v>288</v>
      </c>
      <c r="C3160" s="2" t="s">
        <v>147</v>
      </c>
      <c r="D3160" s="2" t="s">
        <v>22973</v>
      </c>
      <c r="E3160" s="2" t="s">
        <v>22974</v>
      </c>
      <c r="F3160" s="2" t="s">
        <v>17245</v>
      </c>
      <c r="G3160" s="2" t="s">
        <v>22975</v>
      </c>
      <c r="H3160" s="2" t="s">
        <v>22904</v>
      </c>
      <c r="I3160" s="2" t="s">
        <v>31</v>
      </c>
      <c r="J3160" s="2" t="s">
        <v>32</v>
      </c>
      <c r="K3160" s="2" t="s">
        <v>1516</v>
      </c>
      <c r="L3160" s="2" t="s">
        <v>151</v>
      </c>
      <c r="M3160" s="2" t="s">
        <v>30</v>
      </c>
      <c r="N3160" s="2" t="s">
        <v>30</v>
      </c>
      <c r="O3160" s="2" t="s">
        <v>22976</v>
      </c>
      <c r="P3160" s="3">
        <v>0</v>
      </c>
      <c r="Q3160" s="2" t="s">
        <v>30</v>
      </c>
      <c r="R3160" s="3">
        <v>0</v>
      </c>
      <c r="S3160" s="2" t="s">
        <v>30</v>
      </c>
      <c r="T3160" s="2" t="s">
        <v>22977</v>
      </c>
      <c r="U3160" s="3">
        <v>2</v>
      </c>
      <c r="V3160" s="2" t="s">
        <v>30</v>
      </c>
      <c r="W3160" s="2" t="s">
        <v>30</v>
      </c>
      <c r="X3160" s="2" t="s">
        <v>22978</v>
      </c>
      <c r="Y3160">
        <f t="shared" si="294"/>
        <v>2003</v>
      </c>
      <c r="Z3160" s="8">
        <f t="shared" si="295"/>
        <v>11</v>
      </c>
      <c r="AA3160">
        <f t="shared" si="296"/>
        <v>14</v>
      </c>
      <c r="AB3160" s="9">
        <f t="shared" si="297"/>
        <v>2004</v>
      </c>
      <c r="AC3160" s="9">
        <f t="shared" si="298"/>
        <v>11</v>
      </c>
      <c r="AD3160" s="9">
        <f t="shared" si="299"/>
        <v>21</v>
      </c>
    </row>
    <row r="3161" spans="1:30" ht="15.6">
      <c r="A3161" s="2" t="s">
        <v>24</v>
      </c>
      <c r="B3161" s="2" t="s">
        <v>288</v>
      </c>
      <c r="C3161" s="2" t="s">
        <v>147</v>
      </c>
      <c r="D3161" s="2" t="s">
        <v>22979</v>
      </c>
      <c r="E3161" s="2" t="s">
        <v>22980</v>
      </c>
      <c r="F3161" s="2" t="s">
        <v>20612</v>
      </c>
      <c r="G3161" s="2" t="s">
        <v>22981</v>
      </c>
      <c r="H3161" s="2" t="s">
        <v>22904</v>
      </c>
      <c r="I3161" s="2" t="s">
        <v>31</v>
      </c>
      <c r="J3161" s="2" t="s">
        <v>32</v>
      </c>
      <c r="K3161" s="2" t="s">
        <v>22062</v>
      </c>
      <c r="L3161" s="2" t="s">
        <v>22063</v>
      </c>
      <c r="M3161" s="2" t="s">
        <v>30</v>
      </c>
      <c r="N3161" s="2" t="s">
        <v>30</v>
      </c>
      <c r="O3161" s="2" t="s">
        <v>22982</v>
      </c>
      <c r="P3161" s="3">
        <v>0</v>
      </c>
      <c r="Q3161" s="2" t="s">
        <v>30</v>
      </c>
      <c r="R3161" s="3">
        <v>2</v>
      </c>
      <c r="S3161" s="2" t="s">
        <v>22983</v>
      </c>
      <c r="T3161" s="2" t="s">
        <v>22984</v>
      </c>
      <c r="U3161" s="3">
        <v>2</v>
      </c>
      <c r="V3161" s="2" t="s">
        <v>30</v>
      </c>
      <c r="W3161" s="2" t="s">
        <v>30</v>
      </c>
      <c r="X3161" s="2" t="s">
        <v>22985</v>
      </c>
      <c r="Y3161">
        <f t="shared" si="294"/>
        <v>2003</v>
      </c>
      <c r="Z3161" s="8">
        <f t="shared" si="295"/>
        <v>8</v>
      </c>
      <c r="AA3161">
        <f t="shared" si="296"/>
        <v>13</v>
      </c>
      <c r="AB3161" s="9">
        <f t="shared" si="297"/>
        <v>2004</v>
      </c>
      <c r="AC3161" s="9">
        <f t="shared" si="298"/>
        <v>11</v>
      </c>
      <c r="AD3161" s="9">
        <f t="shared" si="299"/>
        <v>21</v>
      </c>
    </row>
    <row r="3162" spans="1:30" ht="15.6">
      <c r="A3162" s="2" t="s">
        <v>24</v>
      </c>
      <c r="B3162" s="2" t="s">
        <v>288</v>
      </c>
      <c r="C3162" s="2" t="s">
        <v>147</v>
      </c>
      <c r="D3162" s="2" t="s">
        <v>22986</v>
      </c>
      <c r="E3162" s="2" t="s">
        <v>22987</v>
      </c>
      <c r="F3162" s="2" t="s">
        <v>20173</v>
      </c>
      <c r="G3162" s="2" t="s">
        <v>22988</v>
      </c>
      <c r="H3162" s="2" t="s">
        <v>22904</v>
      </c>
      <c r="I3162" s="2" t="s">
        <v>31</v>
      </c>
      <c r="J3162" s="2" t="s">
        <v>32</v>
      </c>
      <c r="K3162" s="2" t="s">
        <v>22989</v>
      </c>
      <c r="L3162" s="2" t="s">
        <v>8229</v>
      </c>
      <c r="M3162" s="2" t="s">
        <v>30</v>
      </c>
      <c r="N3162" s="2" t="s">
        <v>30</v>
      </c>
      <c r="O3162" s="2" t="s">
        <v>3339</v>
      </c>
      <c r="P3162" s="3">
        <v>0</v>
      </c>
      <c r="Q3162" s="2" t="s">
        <v>30</v>
      </c>
      <c r="R3162" s="3">
        <v>0</v>
      </c>
      <c r="S3162" s="2" t="s">
        <v>30</v>
      </c>
      <c r="T3162" s="2" t="s">
        <v>22990</v>
      </c>
      <c r="U3162" s="3">
        <v>1</v>
      </c>
      <c r="V3162" s="2" t="s">
        <v>30</v>
      </c>
      <c r="W3162" s="2" t="s">
        <v>30</v>
      </c>
      <c r="X3162" s="2" t="s">
        <v>22991</v>
      </c>
      <c r="Y3162">
        <f t="shared" si="294"/>
        <v>2003</v>
      </c>
      <c r="Z3162" s="8">
        <f t="shared" si="295"/>
        <v>8</v>
      </c>
      <c r="AA3162">
        <f t="shared" si="296"/>
        <v>27</v>
      </c>
      <c r="AB3162" s="9">
        <f t="shared" si="297"/>
        <v>2004</v>
      </c>
      <c r="AC3162" s="9">
        <f t="shared" si="298"/>
        <v>11</v>
      </c>
      <c r="AD3162" s="9">
        <f t="shared" si="299"/>
        <v>21</v>
      </c>
    </row>
    <row r="3163" spans="1:30" ht="15.6">
      <c r="A3163" s="2" t="s">
        <v>24</v>
      </c>
      <c r="B3163" s="2" t="s">
        <v>288</v>
      </c>
      <c r="C3163" s="2" t="s">
        <v>147</v>
      </c>
      <c r="D3163" s="2" t="s">
        <v>22992</v>
      </c>
      <c r="E3163" s="2" t="s">
        <v>22993</v>
      </c>
      <c r="F3163" s="2" t="s">
        <v>20173</v>
      </c>
      <c r="G3163" s="2" t="s">
        <v>22994</v>
      </c>
      <c r="H3163" s="2" t="s">
        <v>22904</v>
      </c>
      <c r="I3163" s="2" t="s">
        <v>31</v>
      </c>
      <c r="J3163" s="2" t="s">
        <v>32</v>
      </c>
      <c r="K3163" s="2" t="s">
        <v>14148</v>
      </c>
      <c r="L3163" s="2" t="s">
        <v>14149</v>
      </c>
      <c r="M3163" s="2" t="s">
        <v>30</v>
      </c>
      <c r="N3163" s="2" t="s">
        <v>30</v>
      </c>
      <c r="O3163" s="2" t="s">
        <v>3339</v>
      </c>
      <c r="P3163" s="3">
        <v>0</v>
      </c>
      <c r="Q3163" s="2" t="s">
        <v>30</v>
      </c>
      <c r="R3163" s="3">
        <v>0</v>
      </c>
      <c r="S3163" s="2" t="s">
        <v>30</v>
      </c>
      <c r="T3163" s="2" t="s">
        <v>22995</v>
      </c>
      <c r="U3163" s="3">
        <v>1</v>
      </c>
      <c r="V3163" s="2" t="s">
        <v>30</v>
      </c>
      <c r="W3163" s="2" t="s">
        <v>30</v>
      </c>
      <c r="X3163" s="2" t="s">
        <v>22996</v>
      </c>
      <c r="Y3163">
        <f t="shared" si="294"/>
        <v>2003</v>
      </c>
      <c r="Z3163" s="8">
        <f t="shared" si="295"/>
        <v>8</v>
      </c>
      <c r="AA3163">
        <f t="shared" si="296"/>
        <v>27</v>
      </c>
      <c r="AB3163" s="9">
        <f t="shared" si="297"/>
        <v>2004</v>
      </c>
      <c r="AC3163" s="9">
        <f t="shared" si="298"/>
        <v>11</v>
      </c>
      <c r="AD3163" s="9">
        <f t="shared" si="299"/>
        <v>21</v>
      </c>
    </row>
    <row r="3164" spans="1:30" ht="15.6">
      <c r="A3164" s="2" t="s">
        <v>24</v>
      </c>
      <c r="B3164" s="2" t="s">
        <v>288</v>
      </c>
      <c r="C3164" s="2" t="s">
        <v>147</v>
      </c>
      <c r="D3164" s="2" t="s">
        <v>22997</v>
      </c>
      <c r="E3164" s="2" t="s">
        <v>22998</v>
      </c>
      <c r="F3164" s="2" t="s">
        <v>19289</v>
      </c>
      <c r="G3164" s="2" t="s">
        <v>22999</v>
      </c>
      <c r="H3164" s="2" t="s">
        <v>22904</v>
      </c>
      <c r="I3164" s="2" t="s">
        <v>31</v>
      </c>
      <c r="J3164" s="2" t="s">
        <v>32</v>
      </c>
      <c r="K3164" s="2" t="s">
        <v>23000</v>
      </c>
      <c r="L3164" s="2" t="s">
        <v>23001</v>
      </c>
      <c r="M3164" s="2" t="s">
        <v>30</v>
      </c>
      <c r="N3164" s="2" t="s">
        <v>30</v>
      </c>
      <c r="O3164" s="2" t="s">
        <v>23002</v>
      </c>
      <c r="P3164" s="3">
        <v>0</v>
      </c>
      <c r="Q3164" s="2" t="s">
        <v>30</v>
      </c>
      <c r="R3164" s="3">
        <v>0</v>
      </c>
      <c r="S3164" s="2" t="s">
        <v>30</v>
      </c>
      <c r="T3164" s="2" t="s">
        <v>23003</v>
      </c>
      <c r="U3164" s="3">
        <v>2</v>
      </c>
      <c r="V3164" s="2" t="s">
        <v>30</v>
      </c>
      <c r="W3164" s="2" t="s">
        <v>30</v>
      </c>
      <c r="X3164" s="2" t="s">
        <v>23004</v>
      </c>
      <c r="Y3164">
        <f t="shared" si="294"/>
        <v>2003</v>
      </c>
      <c r="Z3164" s="8">
        <f t="shared" si="295"/>
        <v>9</v>
      </c>
      <c r="AA3164">
        <f t="shared" si="296"/>
        <v>19</v>
      </c>
      <c r="AB3164" s="9">
        <f t="shared" si="297"/>
        <v>2004</v>
      </c>
      <c r="AC3164" s="9">
        <f t="shared" si="298"/>
        <v>11</v>
      </c>
      <c r="AD3164" s="9">
        <f t="shared" si="299"/>
        <v>21</v>
      </c>
    </row>
    <row r="3165" spans="1:30" ht="15.6">
      <c r="A3165" s="2" t="s">
        <v>24</v>
      </c>
      <c r="B3165" s="2" t="s">
        <v>288</v>
      </c>
      <c r="C3165" s="2" t="s">
        <v>8359</v>
      </c>
      <c r="D3165" s="2" t="s">
        <v>23005</v>
      </c>
      <c r="E3165" s="2" t="s">
        <v>23006</v>
      </c>
      <c r="F3165" s="2" t="s">
        <v>17245</v>
      </c>
      <c r="G3165" s="2" t="s">
        <v>23007</v>
      </c>
      <c r="H3165" s="2" t="s">
        <v>22904</v>
      </c>
      <c r="I3165" s="2" t="s">
        <v>31</v>
      </c>
      <c r="J3165" s="2" t="s">
        <v>32</v>
      </c>
      <c r="K3165" s="2" t="s">
        <v>23008</v>
      </c>
      <c r="L3165" s="2" t="s">
        <v>23009</v>
      </c>
      <c r="M3165" s="2" t="s">
        <v>30</v>
      </c>
      <c r="N3165" s="2" t="s">
        <v>30</v>
      </c>
      <c r="O3165" s="2" t="s">
        <v>23010</v>
      </c>
      <c r="P3165" s="3">
        <v>0</v>
      </c>
      <c r="Q3165" s="2" t="s">
        <v>30</v>
      </c>
      <c r="R3165" s="3">
        <v>0</v>
      </c>
      <c r="S3165" s="2" t="s">
        <v>30</v>
      </c>
      <c r="T3165" s="2" t="s">
        <v>23011</v>
      </c>
      <c r="U3165" s="3">
        <v>2</v>
      </c>
      <c r="V3165" s="2" t="s">
        <v>30</v>
      </c>
      <c r="W3165" s="2" t="s">
        <v>30</v>
      </c>
      <c r="X3165" s="2" t="s">
        <v>23012</v>
      </c>
      <c r="Y3165">
        <f t="shared" si="294"/>
        <v>2003</v>
      </c>
      <c r="Z3165" s="8">
        <f t="shared" si="295"/>
        <v>11</v>
      </c>
      <c r="AA3165">
        <f t="shared" si="296"/>
        <v>14</v>
      </c>
      <c r="AB3165" s="9">
        <f t="shared" si="297"/>
        <v>2004</v>
      </c>
      <c r="AC3165" s="9">
        <f t="shared" si="298"/>
        <v>11</v>
      </c>
      <c r="AD3165" s="9">
        <f t="shared" si="299"/>
        <v>21</v>
      </c>
    </row>
    <row r="3166" spans="1:30" ht="15.6">
      <c r="A3166" s="2" t="s">
        <v>24</v>
      </c>
      <c r="B3166" s="2" t="s">
        <v>288</v>
      </c>
      <c r="C3166" s="2" t="s">
        <v>147</v>
      </c>
      <c r="D3166" s="2" t="s">
        <v>23013</v>
      </c>
      <c r="E3166" s="2" t="s">
        <v>23014</v>
      </c>
      <c r="F3166" s="2" t="s">
        <v>19477</v>
      </c>
      <c r="G3166" s="2" t="s">
        <v>23015</v>
      </c>
      <c r="H3166" s="2" t="s">
        <v>22904</v>
      </c>
      <c r="I3166" s="2" t="s">
        <v>31</v>
      </c>
      <c r="J3166" s="2" t="s">
        <v>32</v>
      </c>
      <c r="K3166" s="2" t="s">
        <v>23016</v>
      </c>
      <c r="L3166" s="2" t="s">
        <v>23017</v>
      </c>
      <c r="M3166" s="2" t="s">
        <v>30</v>
      </c>
      <c r="N3166" s="2" t="s">
        <v>30</v>
      </c>
      <c r="O3166" s="2" t="s">
        <v>8330</v>
      </c>
      <c r="P3166" s="3">
        <v>0</v>
      </c>
      <c r="Q3166" s="2" t="s">
        <v>30</v>
      </c>
      <c r="R3166" s="3">
        <v>0</v>
      </c>
      <c r="S3166" s="2" t="s">
        <v>30</v>
      </c>
      <c r="T3166" s="2" t="s">
        <v>23018</v>
      </c>
      <c r="U3166" s="3">
        <v>1</v>
      </c>
      <c r="V3166" s="2" t="s">
        <v>30</v>
      </c>
      <c r="W3166" s="2" t="s">
        <v>30</v>
      </c>
      <c r="X3166" s="2" t="s">
        <v>23019</v>
      </c>
      <c r="Y3166">
        <f t="shared" si="294"/>
        <v>2003</v>
      </c>
      <c r="Z3166" s="8">
        <f t="shared" si="295"/>
        <v>9</v>
      </c>
      <c r="AA3166">
        <f t="shared" si="296"/>
        <v>12</v>
      </c>
      <c r="AB3166" s="9">
        <f t="shared" si="297"/>
        <v>2004</v>
      </c>
      <c r="AC3166" s="9">
        <f t="shared" si="298"/>
        <v>11</v>
      </c>
      <c r="AD3166" s="9">
        <f t="shared" si="299"/>
        <v>21</v>
      </c>
    </row>
    <row r="3167" spans="1:30" ht="15.6">
      <c r="A3167" s="2" t="s">
        <v>24</v>
      </c>
      <c r="B3167" s="2" t="s">
        <v>288</v>
      </c>
      <c r="C3167" s="2" t="s">
        <v>432</v>
      </c>
      <c r="D3167" s="2" t="s">
        <v>23020</v>
      </c>
      <c r="E3167" s="2" t="s">
        <v>23021</v>
      </c>
      <c r="F3167" s="2" t="s">
        <v>19477</v>
      </c>
      <c r="G3167" s="2" t="s">
        <v>23022</v>
      </c>
      <c r="H3167" s="2" t="s">
        <v>22904</v>
      </c>
      <c r="I3167" s="2" t="s">
        <v>31</v>
      </c>
      <c r="J3167" s="2" t="s">
        <v>32</v>
      </c>
      <c r="K3167" s="2" t="s">
        <v>23023</v>
      </c>
      <c r="L3167" s="2" t="s">
        <v>22063</v>
      </c>
      <c r="M3167" s="2" t="s">
        <v>30</v>
      </c>
      <c r="N3167" s="2" t="s">
        <v>30</v>
      </c>
      <c r="O3167" s="2" t="s">
        <v>8330</v>
      </c>
      <c r="P3167" s="3">
        <v>0</v>
      </c>
      <c r="Q3167" s="2" t="s">
        <v>30</v>
      </c>
      <c r="R3167" s="3">
        <v>0</v>
      </c>
      <c r="S3167" s="2" t="s">
        <v>30</v>
      </c>
      <c r="T3167" s="2" t="s">
        <v>23024</v>
      </c>
      <c r="U3167" s="3">
        <v>1</v>
      </c>
      <c r="V3167" s="2" t="s">
        <v>30</v>
      </c>
      <c r="W3167" s="2" t="s">
        <v>30</v>
      </c>
      <c r="X3167" s="2" t="s">
        <v>23025</v>
      </c>
      <c r="Y3167">
        <f t="shared" si="294"/>
        <v>2003</v>
      </c>
      <c r="Z3167" s="8">
        <f t="shared" si="295"/>
        <v>9</v>
      </c>
      <c r="AA3167">
        <f t="shared" si="296"/>
        <v>12</v>
      </c>
      <c r="AB3167" s="9">
        <f t="shared" si="297"/>
        <v>2004</v>
      </c>
      <c r="AC3167" s="9">
        <f t="shared" si="298"/>
        <v>11</v>
      </c>
      <c r="AD3167" s="9">
        <f t="shared" si="299"/>
        <v>21</v>
      </c>
    </row>
    <row r="3168" spans="1:30" ht="15.6">
      <c r="A3168" s="2" t="s">
        <v>24</v>
      </c>
      <c r="B3168" s="2" t="s">
        <v>288</v>
      </c>
      <c r="C3168" s="2" t="s">
        <v>147</v>
      </c>
      <c r="D3168" s="2" t="s">
        <v>23026</v>
      </c>
      <c r="E3168" s="2" t="s">
        <v>23027</v>
      </c>
      <c r="F3168" s="2" t="s">
        <v>19486</v>
      </c>
      <c r="G3168" s="2" t="s">
        <v>23028</v>
      </c>
      <c r="H3168" s="2" t="s">
        <v>22904</v>
      </c>
      <c r="I3168" s="2" t="s">
        <v>31</v>
      </c>
      <c r="J3168" s="2" t="s">
        <v>32</v>
      </c>
      <c r="K3168" s="2" t="s">
        <v>23029</v>
      </c>
      <c r="L3168" s="2" t="s">
        <v>11435</v>
      </c>
      <c r="M3168" s="2" t="s">
        <v>30</v>
      </c>
      <c r="N3168" s="2" t="s">
        <v>30</v>
      </c>
      <c r="O3168" s="2" t="s">
        <v>4141</v>
      </c>
      <c r="P3168" s="3">
        <v>0</v>
      </c>
      <c r="Q3168" s="2" t="s">
        <v>30</v>
      </c>
      <c r="R3168" s="3">
        <v>0</v>
      </c>
      <c r="S3168" s="2" t="s">
        <v>30</v>
      </c>
      <c r="T3168" s="2" t="s">
        <v>23030</v>
      </c>
      <c r="U3168" s="3">
        <v>1</v>
      </c>
      <c r="V3168" s="2" t="s">
        <v>30</v>
      </c>
      <c r="W3168" s="2" t="s">
        <v>30</v>
      </c>
      <c r="X3168" s="2" t="s">
        <v>23031</v>
      </c>
      <c r="Y3168">
        <f t="shared" si="294"/>
        <v>2003</v>
      </c>
      <c r="Z3168" s="8">
        <f t="shared" si="295"/>
        <v>9</v>
      </c>
      <c r="AA3168">
        <f t="shared" si="296"/>
        <v>3</v>
      </c>
      <c r="AB3168" s="9">
        <f t="shared" si="297"/>
        <v>2004</v>
      </c>
      <c r="AC3168" s="9">
        <f t="shared" si="298"/>
        <v>11</v>
      </c>
      <c r="AD3168" s="9">
        <f t="shared" si="299"/>
        <v>21</v>
      </c>
    </row>
    <row r="3169" spans="1:30" ht="15.6">
      <c r="A3169" s="2" t="s">
        <v>24</v>
      </c>
      <c r="B3169" s="2" t="s">
        <v>288</v>
      </c>
      <c r="C3169" s="2" t="s">
        <v>23032</v>
      </c>
      <c r="D3169" s="2" t="s">
        <v>23033</v>
      </c>
      <c r="E3169" s="2" t="s">
        <v>23034</v>
      </c>
      <c r="F3169" s="2" t="s">
        <v>18591</v>
      </c>
      <c r="G3169" s="2" t="s">
        <v>23035</v>
      </c>
      <c r="H3169" s="2" t="s">
        <v>22904</v>
      </c>
      <c r="I3169" s="2" t="s">
        <v>31</v>
      </c>
      <c r="J3169" s="2" t="s">
        <v>32</v>
      </c>
      <c r="K3169" s="2" t="s">
        <v>22514</v>
      </c>
      <c r="L3169" s="2" t="s">
        <v>10877</v>
      </c>
      <c r="M3169" s="2" t="s">
        <v>30</v>
      </c>
      <c r="N3169" s="2" t="s">
        <v>30</v>
      </c>
      <c r="O3169" s="2" t="s">
        <v>22515</v>
      </c>
      <c r="P3169" s="3">
        <v>0</v>
      </c>
      <c r="Q3169" s="2" t="s">
        <v>30</v>
      </c>
      <c r="R3169" s="3">
        <v>0</v>
      </c>
      <c r="S3169" s="2" t="s">
        <v>30</v>
      </c>
      <c r="T3169" s="2" t="s">
        <v>23036</v>
      </c>
      <c r="U3169" s="3">
        <v>1</v>
      </c>
      <c r="V3169" s="2" t="s">
        <v>30</v>
      </c>
      <c r="W3169" s="2" t="s">
        <v>30</v>
      </c>
      <c r="X3169" s="2" t="s">
        <v>23037</v>
      </c>
      <c r="Y3169">
        <f t="shared" si="294"/>
        <v>2003</v>
      </c>
      <c r="Z3169" s="8">
        <f t="shared" si="295"/>
        <v>10</v>
      </c>
      <c r="AA3169">
        <f t="shared" si="296"/>
        <v>22</v>
      </c>
      <c r="AB3169" s="9">
        <f t="shared" si="297"/>
        <v>2004</v>
      </c>
      <c r="AC3169" s="9">
        <f t="shared" si="298"/>
        <v>11</v>
      </c>
      <c r="AD3169" s="9">
        <f t="shared" si="299"/>
        <v>21</v>
      </c>
    </row>
    <row r="3170" spans="1:30" ht="15.6">
      <c r="A3170" s="2" t="s">
        <v>24</v>
      </c>
      <c r="B3170" s="2" t="s">
        <v>288</v>
      </c>
      <c r="C3170" s="2" t="s">
        <v>147</v>
      </c>
      <c r="D3170" s="2" t="s">
        <v>23038</v>
      </c>
      <c r="E3170" s="2" t="s">
        <v>23039</v>
      </c>
      <c r="F3170" s="2" t="s">
        <v>19523</v>
      </c>
      <c r="G3170" s="2" t="s">
        <v>23040</v>
      </c>
      <c r="H3170" s="2" t="s">
        <v>22904</v>
      </c>
      <c r="I3170" s="2" t="s">
        <v>31</v>
      </c>
      <c r="J3170" s="2" t="s">
        <v>32</v>
      </c>
      <c r="K3170" s="2" t="s">
        <v>22575</v>
      </c>
      <c r="L3170" s="2" t="s">
        <v>22576</v>
      </c>
      <c r="M3170" s="2" t="s">
        <v>30</v>
      </c>
      <c r="N3170" s="2" t="s">
        <v>30</v>
      </c>
      <c r="O3170" s="2" t="s">
        <v>23041</v>
      </c>
      <c r="P3170" s="3">
        <v>0</v>
      </c>
      <c r="Q3170" s="2" t="s">
        <v>30</v>
      </c>
      <c r="R3170" s="3">
        <v>0</v>
      </c>
      <c r="S3170" s="2" t="s">
        <v>30</v>
      </c>
      <c r="T3170" s="2" t="s">
        <v>23042</v>
      </c>
      <c r="U3170" s="3">
        <v>2</v>
      </c>
      <c r="V3170" s="2" t="s">
        <v>30</v>
      </c>
      <c r="W3170" s="2" t="s">
        <v>30</v>
      </c>
      <c r="X3170" s="2" t="s">
        <v>23043</v>
      </c>
      <c r="Y3170">
        <f t="shared" si="294"/>
        <v>2003</v>
      </c>
      <c r="Z3170" s="8">
        <f t="shared" si="295"/>
        <v>9</v>
      </c>
      <c r="AA3170">
        <f t="shared" si="296"/>
        <v>10</v>
      </c>
      <c r="AB3170" s="9">
        <f t="shared" si="297"/>
        <v>2004</v>
      </c>
      <c r="AC3170" s="9">
        <f t="shared" si="298"/>
        <v>11</v>
      </c>
      <c r="AD3170" s="9">
        <f t="shared" si="299"/>
        <v>21</v>
      </c>
    </row>
    <row r="3171" spans="1:30" ht="15.6">
      <c r="A3171" s="2" t="s">
        <v>24</v>
      </c>
      <c r="B3171" s="2" t="s">
        <v>288</v>
      </c>
      <c r="C3171" s="2" t="s">
        <v>147</v>
      </c>
      <c r="D3171" s="2" t="s">
        <v>23044</v>
      </c>
      <c r="E3171" s="2" t="s">
        <v>23045</v>
      </c>
      <c r="F3171" s="2" t="s">
        <v>17245</v>
      </c>
      <c r="G3171" s="2" t="s">
        <v>23046</v>
      </c>
      <c r="H3171" s="2" t="s">
        <v>22904</v>
      </c>
      <c r="I3171" s="2" t="s">
        <v>31</v>
      </c>
      <c r="J3171" s="2" t="s">
        <v>32</v>
      </c>
      <c r="K3171" s="2" t="s">
        <v>1516</v>
      </c>
      <c r="L3171" s="2" t="s">
        <v>151</v>
      </c>
      <c r="M3171" s="2" t="s">
        <v>30</v>
      </c>
      <c r="N3171" s="2" t="s">
        <v>30</v>
      </c>
      <c r="O3171" s="2" t="s">
        <v>23047</v>
      </c>
      <c r="P3171" s="3">
        <v>0</v>
      </c>
      <c r="Q3171" s="2" t="s">
        <v>30</v>
      </c>
      <c r="R3171" s="3">
        <v>0</v>
      </c>
      <c r="S3171" s="2" t="s">
        <v>30</v>
      </c>
      <c r="T3171" s="2" t="s">
        <v>23048</v>
      </c>
      <c r="U3171" s="3">
        <v>2</v>
      </c>
      <c r="V3171" s="2" t="s">
        <v>30</v>
      </c>
      <c r="W3171" s="2" t="s">
        <v>30</v>
      </c>
      <c r="X3171" s="2" t="s">
        <v>23049</v>
      </c>
      <c r="Y3171">
        <f t="shared" si="294"/>
        <v>2003</v>
      </c>
      <c r="Z3171" s="8">
        <f t="shared" si="295"/>
        <v>11</v>
      </c>
      <c r="AA3171">
        <f t="shared" si="296"/>
        <v>14</v>
      </c>
      <c r="AB3171" s="9">
        <f t="shared" si="297"/>
        <v>2004</v>
      </c>
      <c r="AC3171" s="9">
        <f t="shared" si="298"/>
        <v>11</v>
      </c>
      <c r="AD3171" s="9">
        <f t="shared" si="299"/>
        <v>21</v>
      </c>
    </row>
    <row r="3172" spans="1:30" ht="15.6">
      <c r="A3172" s="2" t="s">
        <v>24</v>
      </c>
      <c r="B3172" s="2" t="s">
        <v>288</v>
      </c>
      <c r="C3172" s="2" t="s">
        <v>23050</v>
      </c>
      <c r="D3172" s="2" t="s">
        <v>23051</v>
      </c>
      <c r="E3172" s="2" t="s">
        <v>23052</v>
      </c>
      <c r="F3172" s="2" t="s">
        <v>19298</v>
      </c>
      <c r="G3172" s="2" t="s">
        <v>23053</v>
      </c>
      <c r="H3172" s="2" t="s">
        <v>22904</v>
      </c>
      <c r="I3172" s="2" t="s">
        <v>31</v>
      </c>
      <c r="J3172" s="2" t="s">
        <v>32</v>
      </c>
      <c r="K3172" s="2" t="s">
        <v>23054</v>
      </c>
      <c r="L3172" s="2" t="s">
        <v>23055</v>
      </c>
      <c r="M3172" s="2" t="s">
        <v>30</v>
      </c>
      <c r="N3172" s="2" t="s">
        <v>30</v>
      </c>
      <c r="O3172" s="2" t="s">
        <v>23056</v>
      </c>
      <c r="P3172" s="3">
        <v>0</v>
      </c>
      <c r="Q3172" s="2" t="s">
        <v>30</v>
      </c>
      <c r="R3172" s="3">
        <v>0</v>
      </c>
      <c r="S3172" s="2" t="s">
        <v>30</v>
      </c>
      <c r="T3172" s="2" t="s">
        <v>23057</v>
      </c>
      <c r="U3172" s="3">
        <v>1</v>
      </c>
      <c r="V3172" s="2" t="s">
        <v>30</v>
      </c>
      <c r="W3172" s="2" t="s">
        <v>30</v>
      </c>
      <c r="X3172" s="2" t="s">
        <v>23058</v>
      </c>
      <c r="Y3172">
        <f t="shared" si="294"/>
        <v>2003</v>
      </c>
      <c r="Z3172" s="8">
        <f t="shared" si="295"/>
        <v>9</v>
      </c>
      <c r="AA3172">
        <f t="shared" si="296"/>
        <v>30</v>
      </c>
      <c r="AB3172" s="9">
        <f t="shared" si="297"/>
        <v>2004</v>
      </c>
      <c r="AC3172" s="9">
        <f t="shared" si="298"/>
        <v>11</v>
      </c>
      <c r="AD3172" s="9">
        <f t="shared" si="299"/>
        <v>21</v>
      </c>
    </row>
    <row r="3173" spans="1:30" ht="15.6">
      <c r="A3173" s="2" t="s">
        <v>24</v>
      </c>
      <c r="B3173" s="2" t="s">
        <v>288</v>
      </c>
      <c r="C3173" s="2" t="s">
        <v>147</v>
      </c>
      <c r="D3173" s="2" t="s">
        <v>23059</v>
      </c>
      <c r="E3173" s="2" t="s">
        <v>23060</v>
      </c>
      <c r="F3173" s="2" t="s">
        <v>19306</v>
      </c>
      <c r="G3173" s="2" t="s">
        <v>23061</v>
      </c>
      <c r="H3173" s="2" t="s">
        <v>22904</v>
      </c>
      <c r="I3173" s="2" t="s">
        <v>31</v>
      </c>
      <c r="J3173" s="2" t="s">
        <v>32</v>
      </c>
      <c r="K3173" s="2" t="s">
        <v>22575</v>
      </c>
      <c r="L3173" s="2" t="s">
        <v>22576</v>
      </c>
      <c r="M3173" s="2" t="s">
        <v>30</v>
      </c>
      <c r="N3173" s="2" t="s">
        <v>30</v>
      </c>
      <c r="O3173" s="2" t="s">
        <v>23062</v>
      </c>
      <c r="P3173" s="3">
        <v>0</v>
      </c>
      <c r="Q3173" s="2" t="s">
        <v>30</v>
      </c>
      <c r="R3173" s="3">
        <v>2</v>
      </c>
      <c r="S3173" s="2" t="s">
        <v>23063</v>
      </c>
      <c r="T3173" s="2" t="s">
        <v>23064</v>
      </c>
      <c r="U3173" s="3">
        <v>2</v>
      </c>
      <c r="V3173" s="2" t="s">
        <v>30</v>
      </c>
      <c r="W3173" s="2" t="s">
        <v>30</v>
      </c>
      <c r="X3173" s="2" t="s">
        <v>23065</v>
      </c>
      <c r="Y3173">
        <f t="shared" si="294"/>
        <v>2003</v>
      </c>
      <c r="Z3173" s="8">
        <f t="shared" si="295"/>
        <v>9</v>
      </c>
      <c r="AA3173">
        <f t="shared" si="296"/>
        <v>26</v>
      </c>
      <c r="AB3173" s="9">
        <f t="shared" si="297"/>
        <v>2004</v>
      </c>
      <c r="AC3173" s="9">
        <f t="shared" si="298"/>
        <v>11</v>
      </c>
      <c r="AD3173" s="9">
        <f t="shared" si="299"/>
        <v>21</v>
      </c>
    </row>
    <row r="3174" spans="1:30" ht="15.6">
      <c r="A3174" s="2" t="s">
        <v>24</v>
      </c>
      <c r="B3174" s="2" t="s">
        <v>288</v>
      </c>
      <c r="C3174" s="2" t="s">
        <v>147</v>
      </c>
      <c r="D3174" s="2" t="s">
        <v>23066</v>
      </c>
      <c r="E3174" s="2" t="s">
        <v>23067</v>
      </c>
      <c r="F3174" s="2" t="s">
        <v>17245</v>
      </c>
      <c r="G3174" s="2" t="s">
        <v>23068</v>
      </c>
      <c r="H3174" s="2" t="s">
        <v>22904</v>
      </c>
      <c r="I3174" s="2" t="s">
        <v>31</v>
      </c>
      <c r="J3174" s="2" t="s">
        <v>32</v>
      </c>
      <c r="K3174" s="2" t="s">
        <v>23069</v>
      </c>
      <c r="L3174" s="2" t="s">
        <v>23070</v>
      </c>
      <c r="M3174" s="2" t="s">
        <v>30</v>
      </c>
      <c r="N3174" s="2" t="s">
        <v>30</v>
      </c>
      <c r="O3174" s="2" t="s">
        <v>4556</v>
      </c>
      <c r="P3174" s="3">
        <v>0</v>
      </c>
      <c r="Q3174" s="2" t="s">
        <v>30</v>
      </c>
      <c r="R3174" s="3">
        <v>0</v>
      </c>
      <c r="S3174" s="2" t="s">
        <v>30</v>
      </c>
      <c r="T3174" s="2" t="s">
        <v>23071</v>
      </c>
      <c r="U3174" s="3">
        <v>1</v>
      </c>
      <c r="V3174" s="2" t="s">
        <v>30</v>
      </c>
      <c r="W3174" s="2" t="s">
        <v>30</v>
      </c>
      <c r="X3174" s="2" t="s">
        <v>23072</v>
      </c>
      <c r="Y3174">
        <f t="shared" si="294"/>
        <v>2003</v>
      </c>
      <c r="Z3174" s="8">
        <f t="shared" si="295"/>
        <v>11</v>
      </c>
      <c r="AA3174">
        <f t="shared" si="296"/>
        <v>14</v>
      </c>
      <c r="AB3174" s="9">
        <f t="shared" si="297"/>
        <v>2004</v>
      </c>
      <c r="AC3174" s="9">
        <f t="shared" si="298"/>
        <v>11</v>
      </c>
      <c r="AD3174" s="9">
        <f t="shared" si="299"/>
        <v>21</v>
      </c>
    </row>
    <row r="3175" spans="1:30" ht="15.6">
      <c r="A3175" s="2" t="s">
        <v>24</v>
      </c>
      <c r="B3175" s="2" t="s">
        <v>288</v>
      </c>
      <c r="C3175" s="2" t="s">
        <v>147</v>
      </c>
      <c r="D3175" s="2" t="s">
        <v>23073</v>
      </c>
      <c r="E3175" s="2" t="s">
        <v>23074</v>
      </c>
      <c r="F3175" s="2" t="s">
        <v>19477</v>
      </c>
      <c r="G3175" s="2" t="s">
        <v>23075</v>
      </c>
      <c r="H3175" s="2" t="s">
        <v>22904</v>
      </c>
      <c r="I3175" s="2" t="s">
        <v>31</v>
      </c>
      <c r="J3175" s="2" t="s">
        <v>32</v>
      </c>
      <c r="K3175" s="2" t="s">
        <v>23076</v>
      </c>
      <c r="L3175" s="2" t="s">
        <v>23077</v>
      </c>
      <c r="M3175" s="2" t="s">
        <v>30</v>
      </c>
      <c r="N3175" s="2" t="s">
        <v>30</v>
      </c>
      <c r="O3175" s="2" t="s">
        <v>23078</v>
      </c>
      <c r="P3175" s="3">
        <v>0</v>
      </c>
      <c r="Q3175" s="2" t="s">
        <v>30</v>
      </c>
      <c r="R3175" s="3">
        <v>0</v>
      </c>
      <c r="S3175" s="2" t="s">
        <v>30</v>
      </c>
      <c r="T3175" s="2" t="s">
        <v>23079</v>
      </c>
      <c r="U3175" s="3">
        <v>2</v>
      </c>
      <c r="V3175" s="2" t="s">
        <v>30</v>
      </c>
      <c r="W3175" s="2" t="s">
        <v>30</v>
      </c>
      <c r="X3175" s="2" t="s">
        <v>23080</v>
      </c>
      <c r="Y3175">
        <f t="shared" si="294"/>
        <v>2003</v>
      </c>
      <c r="Z3175" s="8">
        <f t="shared" si="295"/>
        <v>9</v>
      </c>
      <c r="AA3175">
        <f t="shared" si="296"/>
        <v>12</v>
      </c>
      <c r="AB3175" s="9">
        <f t="shared" si="297"/>
        <v>2004</v>
      </c>
      <c r="AC3175" s="9">
        <f t="shared" si="298"/>
        <v>11</v>
      </c>
      <c r="AD3175" s="9">
        <f t="shared" si="299"/>
        <v>21</v>
      </c>
    </row>
    <row r="3176" spans="1:30" ht="15.6">
      <c r="A3176" s="2" t="s">
        <v>24</v>
      </c>
      <c r="B3176" s="2" t="s">
        <v>288</v>
      </c>
      <c r="C3176" s="2" t="s">
        <v>147</v>
      </c>
      <c r="D3176" s="2" t="s">
        <v>23081</v>
      </c>
      <c r="E3176" s="2" t="s">
        <v>23082</v>
      </c>
      <c r="F3176" s="2" t="s">
        <v>20173</v>
      </c>
      <c r="G3176" s="2" t="s">
        <v>23083</v>
      </c>
      <c r="H3176" s="2" t="s">
        <v>22904</v>
      </c>
      <c r="I3176" s="2" t="s">
        <v>31</v>
      </c>
      <c r="J3176" s="2" t="s">
        <v>32</v>
      </c>
      <c r="K3176" s="2" t="s">
        <v>23029</v>
      </c>
      <c r="L3176" s="2" t="s">
        <v>11435</v>
      </c>
      <c r="M3176" s="2" t="s">
        <v>30</v>
      </c>
      <c r="N3176" s="2" t="s">
        <v>30</v>
      </c>
      <c r="O3176" s="2" t="s">
        <v>4094</v>
      </c>
      <c r="P3176" s="3">
        <v>0</v>
      </c>
      <c r="Q3176" s="2" t="s">
        <v>30</v>
      </c>
      <c r="R3176" s="3">
        <v>0</v>
      </c>
      <c r="S3176" s="2" t="s">
        <v>30</v>
      </c>
      <c r="T3176" s="2" t="s">
        <v>23084</v>
      </c>
      <c r="U3176" s="3">
        <v>1</v>
      </c>
      <c r="V3176" s="2" t="s">
        <v>30</v>
      </c>
      <c r="W3176" s="2" t="s">
        <v>30</v>
      </c>
      <c r="X3176" s="2" t="s">
        <v>23085</v>
      </c>
      <c r="Y3176">
        <f t="shared" si="294"/>
        <v>2003</v>
      </c>
      <c r="Z3176" s="8">
        <f t="shared" si="295"/>
        <v>8</v>
      </c>
      <c r="AA3176">
        <f t="shared" si="296"/>
        <v>27</v>
      </c>
      <c r="AB3176" s="9">
        <f t="shared" si="297"/>
        <v>2004</v>
      </c>
      <c r="AC3176" s="9">
        <f t="shared" si="298"/>
        <v>11</v>
      </c>
      <c r="AD3176" s="9">
        <f t="shared" si="299"/>
        <v>21</v>
      </c>
    </row>
    <row r="3177" spans="1:30" ht="15.6">
      <c r="A3177" s="2" t="s">
        <v>24</v>
      </c>
      <c r="B3177" s="2" t="s">
        <v>288</v>
      </c>
      <c r="C3177" s="2" t="s">
        <v>368</v>
      </c>
      <c r="D3177" s="2" t="s">
        <v>23086</v>
      </c>
      <c r="E3177" s="2" t="s">
        <v>23087</v>
      </c>
      <c r="F3177" s="2" t="s">
        <v>19298</v>
      </c>
      <c r="G3177" s="2" t="s">
        <v>23088</v>
      </c>
      <c r="H3177" s="2" t="s">
        <v>22904</v>
      </c>
      <c r="I3177" s="2" t="s">
        <v>31</v>
      </c>
      <c r="J3177" s="2" t="s">
        <v>32</v>
      </c>
      <c r="K3177" s="2" t="s">
        <v>22727</v>
      </c>
      <c r="L3177" s="2" t="s">
        <v>22728</v>
      </c>
      <c r="M3177" s="2" t="s">
        <v>30</v>
      </c>
      <c r="N3177" s="2" t="s">
        <v>30</v>
      </c>
      <c r="O3177" s="2" t="s">
        <v>23089</v>
      </c>
      <c r="P3177" s="3">
        <v>0</v>
      </c>
      <c r="Q3177" s="2" t="s">
        <v>30</v>
      </c>
      <c r="R3177" s="3">
        <v>0</v>
      </c>
      <c r="S3177" s="2" t="s">
        <v>30</v>
      </c>
      <c r="T3177" s="2" t="s">
        <v>23090</v>
      </c>
      <c r="U3177" s="3">
        <v>2</v>
      </c>
      <c r="V3177" s="2" t="s">
        <v>30</v>
      </c>
      <c r="W3177" s="2" t="s">
        <v>30</v>
      </c>
      <c r="X3177" s="2" t="s">
        <v>23091</v>
      </c>
      <c r="Y3177">
        <f t="shared" si="294"/>
        <v>2003</v>
      </c>
      <c r="Z3177" s="8">
        <f t="shared" si="295"/>
        <v>9</v>
      </c>
      <c r="AA3177">
        <f t="shared" si="296"/>
        <v>30</v>
      </c>
      <c r="AB3177" s="9">
        <f t="shared" si="297"/>
        <v>2004</v>
      </c>
      <c r="AC3177" s="9">
        <f t="shared" si="298"/>
        <v>11</v>
      </c>
      <c r="AD3177" s="9">
        <f t="shared" si="299"/>
        <v>21</v>
      </c>
    </row>
    <row r="3178" spans="1:30" ht="15.6">
      <c r="A3178" s="2" t="s">
        <v>24</v>
      </c>
      <c r="B3178" s="2" t="s">
        <v>288</v>
      </c>
      <c r="C3178" s="2" t="s">
        <v>147</v>
      </c>
      <c r="D3178" s="2" t="s">
        <v>23092</v>
      </c>
      <c r="E3178" s="2" t="s">
        <v>23093</v>
      </c>
      <c r="F3178" s="2" t="s">
        <v>19486</v>
      </c>
      <c r="G3178" s="2" t="s">
        <v>23094</v>
      </c>
      <c r="H3178" s="2" t="s">
        <v>22904</v>
      </c>
      <c r="I3178" s="2" t="s">
        <v>31</v>
      </c>
      <c r="J3178" s="2" t="s">
        <v>32</v>
      </c>
      <c r="K3178" s="2" t="s">
        <v>23095</v>
      </c>
      <c r="L3178" s="2" t="s">
        <v>22491</v>
      </c>
      <c r="M3178" s="2" t="s">
        <v>30</v>
      </c>
      <c r="N3178" s="2" t="s">
        <v>30</v>
      </c>
      <c r="O3178" s="2" t="s">
        <v>23096</v>
      </c>
      <c r="P3178" s="3">
        <v>0</v>
      </c>
      <c r="Q3178" s="2" t="s">
        <v>30</v>
      </c>
      <c r="R3178" s="3">
        <v>1</v>
      </c>
      <c r="S3178" s="2" t="s">
        <v>23097</v>
      </c>
      <c r="T3178" s="2" t="s">
        <v>23098</v>
      </c>
      <c r="U3178" s="3">
        <v>1</v>
      </c>
      <c r="V3178" s="2" t="s">
        <v>30</v>
      </c>
      <c r="W3178" s="2" t="s">
        <v>30</v>
      </c>
      <c r="X3178" s="2" t="s">
        <v>23099</v>
      </c>
      <c r="Y3178">
        <f t="shared" si="294"/>
        <v>2003</v>
      </c>
      <c r="Z3178" s="8">
        <f t="shared" si="295"/>
        <v>9</v>
      </c>
      <c r="AA3178">
        <f t="shared" si="296"/>
        <v>3</v>
      </c>
      <c r="AB3178" s="9">
        <f t="shared" si="297"/>
        <v>2004</v>
      </c>
      <c r="AC3178" s="9">
        <f t="shared" si="298"/>
        <v>11</v>
      </c>
      <c r="AD3178" s="9">
        <f t="shared" si="299"/>
        <v>21</v>
      </c>
    </row>
    <row r="3179" spans="1:30" ht="15.6">
      <c r="A3179" s="2" t="s">
        <v>24</v>
      </c>
      <c r="B3179" s="2" t="s">
        <v>288</v>
      </c>
      <c r="C3179" s="2" t="s">
        <v>147</v>
      </c>
      <c r="D3179" s="2" t="s">
        <v>23100</v>
      </c>
      <c r="E3179" s="2" t="s">
        <v>23101</v>
      </c>
      <c r="F3179" s="2" t="s">
        <v>19486</v>
      </c>
      <c r="G3179" s="2" t="s">
        <v>23102</v>
      </c>
      <c r="H3179" s="2" t="s">
        <v>22904</v>
      </c>
      <c r="I3179" s="2" t="s">
        <v>31</v>
      </c>
      <c r="J3179" s="2" t="s">
        <v>32</v>
      </c>
      <c r="K3179" s="2" t="s">
        <v>23095</v>
      </c>
      <c r="L3179" s="2" t="s">
        <v>22491</v>
      </c>
      <c r="M3179" s="2" t="s">
        <v>30</v>
      </c>
      <c r="N3179" s="2" t="s">
        <v>30</v>
      </c>
      <c r="O3179" s="2" t="s">
        <v>9263</v>
      </c>
      <c r="P3179" s="3">
        <v>0</v>
      </c>
      <c r="Q3179" s="2" t="s">
        <v>30</v>
      </c>
      <c r="R3179" s="3">
        <v>0</v>
      </c>
      <c r="S3179" s="2" t="s">
        <v>30</v>
      </c>
      <c r="T3179" s="2" t="s">
        <v>23103</v>
      </c>
      <c r="U3179" s="3">
        <v>1</v>
      </c>
      <c r="V3179" s="2" t="s">
        <v>30</v>
      </c>
      <c r="W3179" s="2" t="s">
        <v>30</v>
      </c>
      <c r="X3179" s="2" t="s">
        <v>23104</v>
      </c>
      <c r="Y3179">
        <f t="shared" si="294"/>
        <v>2003</v>
      </c>
      <c r="Z3179" s="8">
        <f t="shared" si="295"/>
        <v>9</v>
      </c>
      <c r="AA3179">
        <f t="shared" si="296"/>
        <v>3</v>
      </c>
      <c r="AB3179" s="9">
        <f t="shared" si="297"/>
        <v>2004</v>
      </c>
      <c r="AC3179" s="9">
        <f t="shared" si="298"/>
        <v>11</v>
      </c>
      <c r="AD3179" s="9">
        <f t="shared" si="299"/>
        <v>21</v>
      </c>
    </row>
    <row r="3180" spans="1:30" ht="15.6">
      <c r="A3180" s="2" t="s">
        <v>24</v>
      </c>
      <c r="B3180" s="2" t="s">
        <v>288</v>
      </c>
      <c r="C3180" s="2" t="s">
        <v>23105</v>
      </c>
      <c r="D3180" s="2" t="s">
        <v>23106</v>
      </c>
      <c r="E3180" s="2" t="s">
        <v>23107</v>
      </c>
      <c r="F3180" s="2" t="s">
        <v>23108</v>
      </c>
      <c r="G3180" s="2" t="s">
        <v>23109</v>
      </c>
      <c r="H3180" s="2" t="s">
        <v>22904</v>
      </c>
      <c r="I3180" s="2" t="s">
        <v>31</v>
      </c>
      <c r="J3180" s="2" t="s">
        <v>32</v>
      </c>
      <c r="K3180" s="2" t="s">
        <v>23110</v>
      </c>
      <c r="L3180" s="2" t="s">
        <v>23111</v>
      </c>
      <c r="M3180" s="2" t="s">
        <v>30</v>
      </c>
      <c r="N3180" s="2" t="s">
        <v>30</v>
      </c>
      <c r="O3180" s="2" t="s">
        <v>8255</v>
      </c>
      <c r="P3180" s="3">
        <v>0</v>
      </c>
      <c r="Q3180" s="2" t="s">
        <v>30</v>
      </c>
      <c r="R3180" s="3">
        <v>0</v>
      </c>
      <c r="S3180" s="2" t="s">
        <v>30</v>
      </c>
      <c r="T3180" s="2" t="s">
        <v>23112</v>
      </c>
      <c r="U3180" s="3">
        <v>1</v>
      </c>
      <c r="V3180" s="2" t="s">
        <v>30</v>
      </c>
      <c r="W3180" s="2" t="s">
        <v>30</v>
      </c>
      <c r="X3180" s="2" t="s">
        <v>23113</v>
      </c>
      <c r="Y3180">
        <f t="shared" si="294"/>
        <v>2003</v>
      </c>
      <c r="Z3180" s="8">
        <f t="shared" si="295"/>
        <v>7</v>
      </c>
      <c r="AA3180">
        <f t="shared" si="296"/>
        <v>2</v>
      </c>
      <c r="AB3180" s="9">
        <f t="shared" si="297"/>
        <v>2004</v>
      </c>
      <c r="AC3180" s="9">
        <f t="shared" si="298"/>
        <v>11</v>
      </c>
      <c r="AD3180" s="9">
        <f t="shared" si="299"/>
        <v>21</v>
      </c>
    </row>
    <row r="3181" spans="1:30" ht="15.6">
      <c r="A3181" s="2" t="s">
        <v>24</v>
      </c>
      <c r="B3181" s="2" t="s">
        <v>288</v>
      </c>
      <c r="C3181" s="2" t="s">
        <v>8369</v>
      </c>
      <c r="D3181" s="2" t="s">
        <v>23114</v>
      </c>
      <c r="E3181" s="2" t="s">
        <v>23115</v>
      </c>
      <c r="F3181" s="2" t="s">
        <v>19298</v>
      </c>
      <c r="G3181" s="2" t="s">
        <v>23116</v>
      </c>
      <c r="H3181" s="2" t="s">
        <v>22904</v>
      </c>
      <c r="I3181" s="2" t="s">
        <v>31</v>
      </c>
      <c r="J3181" s="2" t="s">
        <v>32</v>
      </c>
      <c r="K3181" s="2" t="s">
        <v>23117</v>
      </c>
      <c r="L3181" s="2" t="s">
        <v>23118</v>
      </c>
      <c r="M3181" s="2" t="s">
        <v>30</v>
      </c>
      <c r="N3181" s="2" t="s">
        <v>30</v>
      </c>
      <c r="O3181" s="2" t="s">
        <v>23119</v>
      </c>
      <c r="P3181" s="3">
        <v>0</v>
      </c>
      <c r="Q3181" s="2" t="s">
        <v>30</v>
      </c>
      <c r="R3181" s="3">
        <v>0</v>
      </c>
      <c r="S3181" s="2" t="s">
        <v>30</v>
      </c>
      <c r="T3181" s="2" t="s">
        <v>23120</v>
      </c>
      <c r="U3181" s="3">
        <v>2</v>
      </c>
      <c r="V3181" s="2" t="s">
        <v>30</v>
      </c>
      <c r="W3181" s="2" t="s">
        <v>30</v>
      </c>
      <c r="X3181" s="2" t="s">
        <v>23121</v>
      </c>
      <c r="Y3181">
        <f t="shared" si="294"/>
        <v>2003</v>
      </c>
      <c r="Z3181" s="8">
        <f t="shared" si="295"/>
        <v>9</v>
      </c>
      <c r="AA3181">
        <f t="shared" si="296"/>
        <v>30</v>
      </c>
      <c r="AB3181" s="9">
        <f t="shared" si="297"/>
        <v>2004</v>
      </c>
      <c r="AC3181" s="9">
        <f t="shared" si="298"/>
        <v>11</v>
      </c>
      <c r="AD3181" s="9">
        <f t="shared" si="299"/>
        <v>21</v>
      </c>
    </row>
    <row r="3182" spans="1:30" ht="15.6">
      <c r="A3182" s="2" t="s">
        <v>24</v>
      </c>
      <c r="B3182" s="2" t="s">
        <v>288</v>
      </c>
      <c r="C3182" s="2" t="s">
        <v>147</v>
      </c>
      <c r="D3182" s="2" t="s">
        <v>23122</v>
      </c>
      <c r="E3182" s="2" t="s">
        <v>23123</v>
      </c>
      <c r="F3182" s="2" t="s">
        <v>19486</v>
      </c>
      <c r="G3182" s="2" t="s">
        <v>23124</v>
      </c>
      <c r="H3182" s="2" t="s">
        <v>22904</v>
      </c>
      <c r="I3182" s="2" t="s">
        <v>31</v>
      </c>
      <c r="J3182" s="2" t="s">
        <v>32</v>
      </c>
      <c r="K3182" s="2" t="s">
        <v>23125</v>
      </c>
      <c r="L3182" s="2" t="s">
        <v>23126</v>
      </c>
      <c r="M3182" s="2" t="s">
        <v>30</v>
      </c>
      <c r="N3182" s="2" t="s">
        <v>30</v>
      </c>
      <c r="O3182" s="2" t="s">
        <v>5118</v>
      </c>
      <c r="P3182" s="3">
        <v>0</v>
      </c>
      <c r="Q3182" s="2" t="s">
        <v>30</v>
      </c>
      <c r="R3182" s="3">
        <v>2</v>
      </c>
      <c r="S3182" s="2" t="s">
        <v>23127</v>
      </c>
      <c r="T3182" s="2" t="s">
        <v>23128</v>
      </c>
      <c r="U3182" s="3">
        <v>1</v>
      </c>
      <c r="V3182" s="2" t="s">
        <v>30</v>
      </c>
      <c r="W3182" s="2" t="s">
        <v>30</v>
      </c>
      <c r="X3182" s="2" t="s">
        <v>23129</v>
      </c>
      <c r="Y3182">
        <f t="shared" si="294"/>
        <v>2003</v>
      </c>
      <c r="Z3182" s="8">
        <f t="shared" si="295"/>
        <v>9</v>
      </c>
      <c r="AA3182">
        <f t="shared" si="296"/>
        <v>3</v>
      </c>
      <c r="AB3182" s="9">
        <f t="shared" si="297"/>
        <v>2004</v>
      </c>
      <c r="AC3182" s="9">
        <f t="shared" si="298"/>
        <v>11</v>
      </c>
      <c r="AD3182" s="9">
        <f t="shared" si="299"/>
        <v>21</v>
      </c>
    </row>
    <row r="3183" spans="1:30" ht="15.6">
      <c r="A3183" s="2" t="s">
        <v>24</v>
      </c>
      <c r="B3183" s="2" t="s">
        <v>288</v>
      </c>
      <c r="C3183" s="2" t="s">
        <v>10174</v>
      </c>
      <c r="D3183" s="2" t="s">
        <v>23130</v>
      </c>
      <c r="E3183" s="2" t="s">
        <v>23131</v>
      </c>
      <c r="F3183" s="2" t="s">
        <v>14895</v>
      </c>
      <c r="G3183" s="2" t="s">
        <v>23132</v>
      </c>
      <c r="H3183" s="2" t="s">
        <v>22904</v>
      </c>
      <c r="I3183" s="2" t="s">
        <v>31</v>
      </c>
      <c r="J3183" s="2" t="s">
        <v>32</v>
      </c>
      <c r="K3183" s="2" t="s">
        <v>23133</v>
      </c>
      <c r="L3183" s="2" t="s">
        <v>23134</v>
      </c>
      <c r="M3183" s="2" t="s">
        <v>30</v>
      </c>
      <c r="N3183" s="2" t="s">
        <v>30</v>
      </c>
      <c r="O3183" s="2" t="s">
        <v>23135</v>
      </c>
      <c r="P3183" s="3">
        <v>0</v>
      </c>
      <c r="Q3183" s="2" t="s">
        <v>30</v>
      </c>
      <c r="R3183" s="3">
        <v>0</v>
      </c>
      <c r="S3183" s="2" t="s">
        <v>30</v>
      </c>
      <c r="T3183" s="2" t="s">
        <v>23136</v>
      </c>
      <c r="U3183" s="3">
        <v>2</v>
      </c>
      <c r="V3183" s="2" t="s">
        <v>30</v>
      </c>
      <c r="W3183" s="2" t="s">
        <v>30</v>
      </c>
      <c r="X3183" s="2" t="s">
        <v>23137</v>
      </c>
      <c r="Y3183">
        <f t="shared" si="294"/>
        <v>2003</v>
      </c>
      <c r="Z3183" s="8">
        <f t="shared" si="295"/>
        <v>7</v>
      </c>
      <c r="AA3183">
        <f t="shared" si="296"/>
        <v>25</v>
      </c>
      <c r="AB3183" s="9">
        <f t="shared" si="297"/>
        <v>2004</v>
      </c>
      <c r="AC3183" s="9">
        <f t="shared" si="298"/>
        <v>11</v>
      </c>
      <c r="AD3183" s="9">
        <f t="shared" si="299"/>
        <v>21</v>
      </c>
    </row>
    <row r="3184" spans="1:30" ht="15.6">
      <c r="A3184" s="2" t="s">
        <v>24</v>
      </c>
      <c r="B3184" s="2" t="s">
        <v>288</v>
      </c>
      <c r="C3184" s="2" t="s">
        <v>23138</v>
      </c>
      <c r="D3184" s="2" t="s">
        <v>23139</v>
      </c>
      <c r="E3184" s="2" t="s">
        <v>23140</v>
      </c>
      <c r="F3184" s="2" t="s">
        <v>18574</v>
      </c>
      <c r="G3184" s="2" t="s">
        <v>23141</v>
      </c>
      <c r="H3184" s="2" t="s">
        <v>22904</v>
      </c>
      <c r="I3184" s="2" t="s">
        <v>31</v>
      </c>
      <c r="J3184" s="2" t="s">
        <v>32</v>
      </c>
      <c r="K3184" s="2" t="s">
        <v>23142</v>
      </c>
      <c r="L3184" s="2" t="s">
        <v>23143</v>
      </c>
      <c r="M3184" s="2" t="s">
        <v>30</v>
      </c>
      <c r="N3184" s="2" t="s">
        <v>30</v>
      </c>
      <c r="O3184" s="2" t="s">
        <v>23144</v>
      </c>
      <c r="P3184" s="3">
        <v>0</v>
      </c>
      <c r="Q3184" s="2" t="s">
        <v>30</v>
      </c>
      <c r="R3184" s="3">
        <v>0</v>
      </c>
      <c r="S3184" s="2" t="s">
        <v>30</v>
      </c>
      <c r="T3184" s="2" t="s">
        <v>23145</v>
      </c>
      <c r="U3184" s="3">
        <v>3</v>
      </c>
      <c r="V3184" s="2" t="s">
        <v>30</v>
      </c>
      <c r="W3184" s="2" t="s">
        <v>30</v>
      </c>
      <c r="X3184" s="2" t="s">
        <v>23146</v>
      </c>
      <c r="Y3184">
        <f t="shared" si="294"/>
        <v>2003</v>
      </c>
      <c r="Z3184" s="8">
        <f t="shared" si="295"/>
        <v>10</v>
      </c>
      <c r="AA3184">
        <f t="shared" si="296"/>
        <v>31</v>
      </c>
      <c r="AB3184" s="9">
        <f t="shared" si="297"/>
        <v>2004</v>
      </c>
      <c r="AC3184" s="9">
        <f t="shared" si="298"/>
        <v>11</v>
      </c>
      <c r="AD3184" s="9">
        <f t="shared" si="299"/>
        <v>21</v>
      </c>
    </row>
    <row r="3185" spans="1:30" ht="15.6">
      <c r="A3185" s="2" t="s">
        <v>24</v>
      </c>
      <c r="B3185" s="2" t="s">
        <v>288</v>
      </c>
      <c r="C3185" s="2" t="s">
        <v>2673</v>
      </c>
      <c r="D3185" s="2" t="s">
        <v>23147</v>
      </c>
      <c r="E3185" s="2" t="s">
        <v>23148</v>
      </c>
      <c r="F3185" s="2" t="s">
        <v>21286</v>
      </c>
      <c r="G3185" s="2" t="s">
        <v>23149</v>
      </c>
      <c r="H3185" s="2" t="s">
        <v>22904</v>
      </c>
      <c r="I3185" s="2" t="s">
        <v>31</v>
      </c>
      <c r="J3185" s="2" t="s">
        <v>32</v>
      </c>
      <c r="K3185" s="2" t="s">
        <v>6915</v>
      </c>
      <c r="L3185" s="2" t="s">
        <v>6916</v>
      </c>
      <c r="M3185" s="2" t="s">
        <v>30</v>
      </c>
      <c r="N3185" s="2" t="s">
        <v>30</v>
      </c>
      <c r="O3185" s="2" t="s">
        <v>23150</v>
      </c>
      <c r="P3185" s="3">
        <v>0</v>
      </c>
      <c r="Q3185" s="2" t="s">
        <v>30</v>
      </c>
      <c r="R3185" s="3">
        <v>2</v>
      </c>
      <c r="S3185" s="2" t="s">
        <v>23151</v>
      </c>
      <c r="T3185" s="2" t="s">
        <v>23152</v>
      </c>
      <c r="U3185" s="3">
        <v>23</v>
      </c>
      <c r="V3185" s="2" t="s">
        <v>30</v>
      </c>
      <c r="W3185" s="2" t="s">
        <v>30</v>
      </c>
      <c r="X3185" s="2" t="s">
        <v>23153</v>
      </c>
      <c r="Y3185">
        <f t="shared" si="294"/>
        <v>2003</v>
      </c>
      <c r="Z3185" s="8">
        <f t="shared" si="295"/>
        <v>9</v>
      </c>
      <c r="AA3185">
        <f t="shared" si="296"/>
        <v>24</v>
      </c>
      <c r="AB3185" s="9">
        <f t="shared" si="297"/>
        <v>2004</v>
      </c>
      <c r="AC3185" s="9">
        <f t="shared" si="298"/>
        <v>11</v>
      </c>
      <c r="AD3185" s="9">
        <f t="shared" si="299"/>
        <v>21</v>
      </c>
    </row>
    <row r="3186" spans="1:30" ht="15.6">
      <c r="A3186" s="2" t="s">
        <v>24</v>
      </c>
      <c r="B3186" s="2" t="s">
        <v>288</v>
      </c>
      <c r="C3186" s="2" t="s">
        <v>2673</v>
      </c>
      <c r="D3186" s="2" t="s">
        <v>23154</v>
      </c>
      <c r="E3186" s="2" t="s">
        <v>23155</v>
      </c>
      <c r="F3186" s="2" t="s">
        <v>18618</v>
      </c>
      <c r="G3186" s="2" t="s">
        <v>23156</v>
      </c>
      <c r="H3186" s="2" t="s">
        <v>22904</v>
      </c>
      <c r="I3186" s="2" t="s">
        <v>31</v>
      </c>
      <c r="J3186" s="2" t="s">
        <v>32</v>
      </c>
      <c r="K3186" s="2" t="s">
        <v>6915</v>
      </c>
      <c r="L3186" s="2" t="s">
        <v>6916</v>
      </c>
      <c r="M3186" s="2" t="s">
        <v>30</v>
      </c>
      <c r="N3186" s="2" t="s">
        <v>30</v>
      </c>
      <c r="O3186" s="2" t="s">
        <v>23157</v>
      </c>
      <c r="P3186" s="3">
        <v>0</v>
      </c>
      <c r="Q3186" s="2" t="s">
        <v>30</v>
      </c>
      <c r="R3186" s="3">
        <v>2</v>
      </c>
      <c r="S3186" s="2" t="s">
        <v>23158</v>
      </c>
      <c r="T3186" s="2" t="s">
        <v>23152</v>
      </c>
      <c r="U3186" s="3">
        <v>23</v>
      </c>
      <c r="V3186" s="2" t="s">
        <v>30</v>
      </c>
      <c r="W3186" s="2" t="s">
        <v>30</v>
      </c>
      <c r="X3186" s="2" t="s">
        <v>23159</v>
      </c>
      <c r="Y3186">
        <f t="shared" si="294"/>
        <v>2003</v>
      </c>
      <c r="Z3186" s="8">
        <f t="shared" si="295"/>
        <v>10</v>
      </c>
      <c r="AA3186">
        <f t="shared" si="296"/>
        <v>24</v>
      </c>
      <c r="AB3186" s="9">
        <f t="shared" si="297"/>
        <v>2004</v>
      </c>
      <c r="AC3186" s="9">
        <f t="shared" si="298"/>
        <v>11</v>
      </c>
      <c r="AD3186" s="9">
        <f t="shared" si="299"/>
        <v>21</v>
      </c>
    </row>
    <row r="3187" spans="1:30" ht="15.6">
      <c r="A3187" s="2" t="s">
        <v>24</v>
      </c>
      <c r="B3187" s="2" t="s">
        <v>288</v>
      </c>
      <c r="C3187" s="2" t="s">
        <v>16113</v>
      </c>
      <c r="D3187" s="2" t="s">
        <v>23160</v>
      </c>
      <c r="E3187" s="2" t="s">
        <v>23161</v>
      </c>
      <c r="F3187" s="2" t="s">
        <v>15703</v>
      </c>
      <c r="G3187" s="2" t="s">
        <v>23162</v>
      </c>
      <c r="H3187" s="2" t="s">
        <v>22904</v>
      </c>
      <c r="I3187" s="2" t="s">
        <v>31</v>
      </c>
      <c r="J3187" s="2" t="s">
        <v>32</v>
      </c>
      <c r="K3187" s="2" t="s">
        <v>23163</v>
      </c>
      <c r="L3187" s="2" t="s">
        <v>23164</v>
      </c>
      <c r="M3187" s="2" t="s">
        <v>30</v>
      </c>
      <c r="N3187" s="2" t="s">
        <v>30</v>
      </c>
      <c r="O3187" s="2" t="s">
        <v>23165</v>
      </c>
      <c r="P3187" s="3">
        <v>0</v>
      </c>
      <c r="Q3187" s="2" t="s">
        <v>30</v>
      </c>
      <c r="R3187" s="3">
        <v>2</v>
      </c>
      <c r="S3187" s="2" t="s">
        <v>23166</v>
      </c>
      <c r="T3187" s="2" t="s">
        <v>23167</v>
      </c>
      <c r="U3187" s="3">
        <v>3</v>
      </c>
      <c r="V3187" s="2" t="s">
        <v>30</v>
      </c>
      <c r="W3187" s="2" t="s">
        <v>30</v>
      </c>
      <c r="X3187" s="2" t="s">
        <v>23168</v>
      </c>
      <c r="Y3187">
        <f t="shared" si="294"/>
        <v>2004</v>
      </c>
      <c r="Z3187" s="8">
        <f t="shared" si="295"/>
        <v>1</v>
      </c>
      <c r="AA3187">
        <f t="shared" si="296"/>
        <v>9</v>
      </c>
      <c r="AB3187" s="9">
        <f t="shared" si="297"/>
        <v>2004</v>
      </c>
      <c r="AC3187" s="9">
        <f t="shared" si="298"/>
        <v>11</v>
      </c>
      <c r="AD3187" s="9">
        <f t="shared" si="299"/>
        <v>21</v>
      </c>
    </row>
    <row r="3188" spans="1:30" ht="15.6">
      <c r="A3188" s="2" t="s">
        <v>24</v>
      </c>
      <c r="B3188" s="2" t="s">
        <v>288</v>
      </c>
      <c r="C3188" s="2" t="s">
        <v>23169</v>
      </c>
      <c r="D3188" s="2" t="s">
        <v>23170</v>
      </c>
      <c r="E3188" s="2" t="s">
        <v>23171</v>
      </c>
      <c r="F3188" s="2" t="s">
        <v>18074</v>
      </c>
      <c r="G3188" s="2" t="s">
        <v>23172</v>
      </c>
      <c r="H3188" s="2" t="s">
        <v>22904</v>
      </c>
      <c r="I3188" s="2" t="s">
        <v>31</v>
      </c>
      <c r="J3188" s="2" t="s">
        <v>32</v>
      </c>
      <c r="K3188" s="2" t="s">
        <v>17654</v>
      </c>
      <c r="L3188" s="2" t="s">
        <v>12248</v>
      </c>
      <c r="M3188" s="2" t="s">
        <v>30</v>
      </c>
      <c r="N3188" s="2" t="s">
        <v>30</v>
      </c>
      <c r="O3188" s="2" t="s">
        <v>23173</v>
      </c>
      <c r="P3188" s="3">
        <v>0</v>
      </c>
      <c r="Q3188" s="2" t="s">
        <v>30</v>
      </c>
      <c r="R3188" s="3">
        <v>5</v>
      </c>
      <c r="S3188" s="2" t="s">
        <v>23174</v>
      </c>
      <c r="T3188" s="2" t="s">
        <v>23175</v>
      </c>
      <c r="U3188" s="3">
        <v>1</v>
      </c>
      <c r="V3188" s="2" t="s">
        <v>30</v>
      </c>
      <c r="W3188" s="2" t="s">
        <v>30</v>
      </c>
      <c r="X3188" s="2" t="s">
        <v>23176</v>
      </c>
      <c r="Y3188">
        <f t="shared" si="294"/>
        <v>2003</v>
      </c>
      <c r="Z3188" s="8">
        <f t="shared" si="295"/>
        <v>11</v>
      </c>
      <c r="AA3188">
        <f t="shared" si="296"/>
        <v>7</v>
      </c>
      <c r="AB3188" s="9">
        <f t="shared" si="297"/>
        <v>2004</v>
      </c>
      <c r="AC3188" s="9">
        <f t="shared" si="298"/>
        <v>11</v>
      </c>
      <c r="AD3188" s="9">
        <f t="shared" si="299"/>
        <v>21</v>
      </c>
    </row>
    <row r="3189" spans="1:30" ht="15.6">
      <c r="A3189" s="2" t="s">
        <v>24</v>
      </c>
      <c r="B3189" s="2" t="s">
        <v>288</v>
      </c>
      <c r="C3189" s="2" t="s">
        <v>15067</v>
      </c>
      <c r="D3189" s="2" t="s">
        <v>23177</v>
      </c>
      <c r="E3189" s="2" t="s">
        <v>23178</v>
      </c>
      <c r="F3189" s="2" t="s">
        <v>19289</v>
      </c>
      <c r="G3189" s="2" t="s">
        <v>23179</v>
      </c>
      <c r="H3189" s="2" t="s">
        <v>22904</v>
      </c>
      <c r="I3189" s="2" t="s">
        <v>31</v>
      </c>
      <c r="J3189" s="2" t="s">
        <v>32</v>
      </c>
      <c r="K3189" s="2" t="s">
        <v>5170</v>
      </c>
      <c r="L3189" s="2" t="s">
        <v>5171</v>
      </c>
      <c r="M3189" s="2" t="s">
        <v>30</v>
      </c>
      <c r="N3189" s="2" t="s">
        <v>30</v>
      </c>
      <c r="O3189" s="2" t="s">
        <v>23180</v>
      </c>
      <c r="P3189" s="3">
        <v>0</v>
      </c>
      <c r="Q3189" s="2" t="s">
        <v>30</v>
      </c>
      <c r="R3189" s="3">
        <v>2</v>
      </c>
      <c r="S3189" s="2" t="s">
        <v>23181</v>
      </c>
      <c r="T3189" s="2" t="s">
        <v>23182</v>
      </c>
      <c r="U3189" s="3">
        <v>1</v>
      </c>
      <c r="V3189" s="2" t="s">
        <v>30</v>
      </c>
      <c r="W3189" s="2" t="s">
        <v>30</v>
      </c>
      <c r="X3189" s="2" t="s">
        <v>23183</v>
      </c>
      <c r="Y3189">
        <f t="shared" si="294"/>
        <v>2003</v>
      </c>
      <c r="Z3189" s="8">
        <f t="shared" si="295"/>
        <v>9</v>
      </c>
      <c r="AA3189">
        <f t="shared" si="296"/>
        <v>19</v>
      </c>
      <c r="AB3189" s="9">
        <f t="shared" si="297"/>
        <v>2004</v>
      </c>
      <c r="AC3189" s="9">
        <f t="shared" si="298"/>
        <v>11</v>
      </c>
      <c r="AD3189" s="9">
        <f t="shared" si="299"/>
        <v>21</v>
      </c>
    </row>
    <row r="3190" spans="1:30" ht="15.6">
      <c r="A3190" s="2" t="s">
        <v>24</v>
      </c>
      <c r="B3190" s="2" t="s">
        <v>288</v>
      </c>
      <c r="C3190" s="2" t="s">
        <v>15067</v>
      </c>
      <c r="D3190" s="2" t="s">
        <v>23184</v>
      </c>
      <c r="E3190" s="2" t="s">
        <v>23185</v>
      </c>
      <c r="F3190" s="2" t="s">
        <v>19289</v>
      </c>
      <c r="G3190" s="2" t="s">
        <v>23186</v>
      </c>
      <c r="H3190" s="2" t="s">
        <v>22904</v>
      </c>
      <c r="I3190" s="2" t="s">
        <v>31</v>
      </c>
      <c r="J3190" s="2" t="s">
        <v>32</v>
      </c>
      <c r="K3190" s="2" t="s">
        <v>5170</v>
      </c>
      <c r="L3190" s="2" t="s">
        <v>5171</v>
      </c>
      <c r="M3190" s="2" t="s">
        <v>30</v>
      </c>
      <c r="N3190" s="2" t="s">
        <v>30</v>
      </c>
      <c r="O3190" s="2" t="s">
        <v>2793</v>
      </c>
      <c r="P3190" s="3">
        <v>0</v>
      </c>
      <c r="Q3190" s="2" t="s">
        <v>30</v>
      </c>
      <c r="R3190" s="3">
        <v>0</v>
      </c>
      <c r="S3190" s="2" t="s">
        <v>30</v>
      </c>
      <c r="T3190" s="2" t="s">
        <v>23187</v>
      </c>
      <c r="U3190" s="3">
        <v>1</v>
      </c>
      <c r="V3190" s="2" t="s">
        <v>30</v>
      </c>
      <c r="W3190" s="2" t="s">
        <v>30</v>
      </c>
      <c r="X3190" s="2" t="s">
        <v>23188</v>
      </c>
      <c r="Y3190">
        <f t="shared" si="294"/>
        <v>2003</v>
      </c>
      <c r="Z3190" s="8">
        <f t="shared" si="295"/>
        <v>9</v>
      </c>
      <c r="AA3190">
        <f t="shared" si="296"/>
        <v>19</v>
      </c>
      <c r="AB3190" s="9">
        <f t="shared" si="297"/>
        <v>2004</v>
      </c>
      <c r="AC3190" s="9">
        <f t="shared" si="298"/>
        <v>11</v>
      </c>
      <c r="AD3190" s="9">
        <f t="shared" si="299"/>
        <v>21</v>
      </c>
    </row>
    <row r="3191" spans="1:30" ht="15.6">
      <c r="A3191" s="2" t="s">
        <v>24</v>
      </c>
      <c r="B3191" s="2" t="s">
        <v>288</v>
      </c>
      <c r="C3191" s="2" t="s">
        <v>23189</v>
      </c>
      <c r="D3191" s="2" t="s">
        <v>23190</v>
      </c>
      <c r="E3191" s="2" t="s">
        <v>23191</v>
      </c>
      <c r="F3191" s="2" t="s">
        <v>22902</v>
      </c>
      <c r="G3191" s="2" t="s">
        <v>23192</v>
      </c>
      <c r="H3191" s="2" t="s">
        <v>22904</v>
      </c>
      <c r="I3191" s="2" t="s">
        <v>31</v>
      </c>
      <c r="J3191" s="2" t="s">
        <v>32</v>
      </c>
      <c r="K3191" s="2" t="s">
        <v>23193</v>
      </c>
      <c r="L3191" s="2" t="s">
        <v>23194</v>
      </c>
      <c r="M3191" s="2" t="s">
        <v>30</v>
      </c>
      <c r="N3191" s="2" t="s">
        <v>30</v>
      </c>
      <c r="O3191" s="2" t="s">
        <v>5393</v>
      </c>
      <c r="P3191" s="3">
        <v>0</v>
      </c>
      <c r="Q3191" s="2" t="s">
        <v>30</v>
      </c>
      <c r="R3191" s="3">
        <v>0</v>
      </c>
      <c r="S3191" s="2" t="s">
        <v>30</v>
      </c>
      <c r="T3191" s="2" t="s">
        <v>23195</v>
      </c>
      <c r="U3191" s="3">
        <v>1</v>
      </c>
      <c r="V3191" s="2" t="s">
        <v>30</v>
      </c>
      <c r="W3191" s="2" t="s">
        <v>30</v>
      </c>
      <c r="X3191" s="2" t="s">
        <v>23196</v>
      </c>
      <c r="Y3191">
        <f t="shared" si="294"/>
        <v>2003</v>
      </c>
      <c r="Z3191" s="8">
        <f t="shared" si="295"/>
        <v>11</v>
      </c>
      <c r="AA3191">
        <f t="shared" si="296"/>
        <v>25</v>
      </c>
      <c r="AB3191" s="9">
        <f t="shared" si="297"/>
        <v>2004</v>
      </c>
      <c r="AC3191" s="9">
        <f t="shared" si="298"/>
        <v>11</v>
      </c>
      <c r="AD3191" s="9">
        <f t="shared" si="299"/>
        <v>21</v>
      </c>
    </row>
    <row r="3192" spans="1:30" ht="15.6">
      <c r="A3192" s="2" t="s">
        <v>24</v>
      </c>
      <c r="B3192" s="2" t="s">
        <v>288</v>
      </c>
      <c r="C3192" s="2" t="s">
        <v>9537</v>
      </c>
      <c r="D3192" s="2" t="s">
        <v>23197</v>
      </c>
      <c r="E3192" s="2" t="s">
        <v>23198</v>
      </c>
      <c r="F3192" s="2" t="s">
        <v>18074</v>
      </c>
      <c r="G3192" s="2" t="s">
        <v>23199</v>
      </c>
      <c r="H3192" s="2" t="s">
        <v>22904</v>
      </c>
      <c r="I3192" s="2" t="s">
        <v>31</v>
      </c>
      <c r="J3192" s="2" t="s">
        <v>32</v>
      </c>
      <c r="K3192" s="2" t="s">
        <v>23200</v>
      </c>
      <c r="L3192" s="2" t="s">
        <v>22924</v>
      </c>
      <c r="M3192" s="2" t="s">
        <v>30</v>
      </c>
      <c r="N3192" s="2" t="s">
        <v>30</v>
      </c>
      <c r="O3192" s="2" t="s">
        <v>23201</v>
      </c>
      <c r="P3192" s="3">
        <v>0</v>
      </c>
      <c r="Q3192" s="2" t="s">
        <v>30</v>
      </c>
      <c r="R3192" s="3">
        <v>7</v>
      </c>
      <c r="S3192" s="2" t="s">
        <v>23202</v>
      </c>
      <c r="T3192" s="2" t="s">
        <v>23203</v>
      </c>
      <c r="U3192" s="3">
        <v>2</v>
      </c>
      <c r="V3192" s="2" t="s">
        <v>30</v>
      </c>
      <c r="W3192" s="2" t="s">
        <v>30</v>
      </c>
      <c r="X3192" s="2" t="s">
        <v>23204</v>
      </c>
      <c r="Y3192">
        <f t="shared" si="294"/>
        <v>2003</v>
      </c>
      <c r="Z3192" s="8">
        <f t="shared" si="295"/>
        <v>11</v>
      </c>
      <c r="AA3192">
        <f t="shared" si="296"/>
        <v>7</v>
      </c>
      <c r="AB3192" s="9">
        <f t="shared" si="297"/>
        <v>2004</v>
      </c>
      <c r="AC3192" s="9">
        <f t="shared" si="298"/>
        <v>11</v>
      </c>
      <c r="AD3192" s="9">
        <f t="shared" si="299"/>
        <v>21</v>
      </c>
    </row>
    <row r="3193" spans="1:30" ht="15.6">
      <c r="A3193" s="2" t="s">
        <v>24</v>
      </c>
      <c r="B3193" s="2" t="s">
        <v>288</v>
      </c>
      <c r="C3193" s="2" t="s">
        <v>23205</v>
      </c>
      <c r="D3193" s="2" t="s">
        <v>23206</v>
      </c>
      <c r="E3193" s="2" t="s">
        <v>23207</v>
      </c>
      <c r="F3193" s="2" t="s">
        <v>16813</v>
      </c>
      <c r="G3193" s="2" t="s">
        <v>23208</v>
      </c>
      <c r="H3193" s="2" t="s">
        <v>22904</v>
      </c>
      <c r="I3193" s="2" t="s">
        <v>31</v>
      </c>
      <c r="J3193" s="2" t="s">
        <v>32</v>
      </c>
      <c r="K3193" s="2" t="s">
        <v>7555</v>
      </c>
      <c r="L3193" s="2" t="s">
        <v>7556</v>
      </c>
      <c r="M3193" s="2" t="s">
        <v>30</v>
      </c>
      <c r="N3193" s="2" t="s">
        <v>30</v>
      </c>
      <c r="O3193" s="2" t="s">
        <v>23209</v>
      </c>
      <c r="P3193" s="3">
        <v>0</v>
      </c>
      <c r="Q3193" s="2" t="s">
        <v>30</v>
      </c>
      <c r="R3193" s="3">
        <v>1</v>
      </c>
      <c r="S3193" s="2" t="s">
        <v>23210</v>
      </c>
      <c r="T3193" s="2" t="s">
        <v>23211</v>
      </c>
      <c r="U3193" s="3">
        <v>1</v>
      </c>
      <c r="V3193" s="2" t="s">
        <v>30</v>
      </c>
      <c r="W3193" s="2" t="s">
        <v>30</v>
      </c>
      <c r="X3193" s="2" t="s">
        <v>23212</v>
      </c>
      <c r="Y3193">
        <f t="shared" si="294"/>
        <v>2003</v>
      </c>
      <c r="Z3193" s="8">
        <f t="shared" si="295"/>
        <v>12</v>
      </c>
      <c r="AA3193">
        <f t="shared" si="296"/>
        <v>5</v>
      </c>
      <c r="AB3193" s="9">
        <f t="shared" si="297"/>
        <v>2004</v>
      </c>
      <c r="AC3193" s="9">
        <f t="shared" si="298"/>
        <v>11</v>
      </c>
      <c r="AD3193" s="9">
        <f t="shared" si="299"/>
        <v>21</v>
      </c>
    </row>
    <row r="3194" spans="1:30" ht="15.6">
      <c r="A3194" s="2" t="s">
        <v>24</v>
      </c>
      <c r="B3194" s="2" t="s">
        <v>25</v>
      </c>
      <c r="C3194" s="2" t="s">
        <v>23213</v>
      </c>
      <c r="D3194" s="2" t="s">
        <v>23214</v>
      </c>
      <c r="E3194" s="2" t="s">
        <v>23215</v>
      </c>
      <c r="F3194" s="2" t="s">
        <v>23216</v>
      </c>
      <c r="G3194" s="2" t="s">
        <v>23217</v>
      </c>
      <c r="H3194" s="2" t="s">
        <v>22904</v>
      </c>
      <c r="I3194" s="2" t="s">
        <v>31</v>
      </c>
      <c r="J3194" s="2" t="s">
        <v>32</v>
      </c>
      <c r="K3194" s="2" t="s">
        <v>23218</v>
      </c>
      <c r="L3194" s="2" t="s">
        <v>23219</v>
      </c>
      <c r="M3194" s="2" t="s">
        <v>30</v>
      </c>
      <c r="N3194" s="2" t="s">
        <v>30</v>
      </c>
      <c r="O3194" s="2" t="s">
        <v>23220</v>
      </c>
      <c r="P3194" s="3">
        <v>0</v>
      </c>
      <c r="Q3194" s="2" t="s">
        <v>30</v>
      </c>
      <c r="R3194" s="3">
        <v>0</v>
      </c>
      <c r="S3194" s="2" t="s">
        <v>30</v>
      </c>
      <c r="T3194" s="2" t="s">
        <v>23221</v>
      </c>
      <c r="U3194" s="3">
        <v>2</v>
      </c>
      <c r="V3194" s="2" t="s">
        <v>30</v>
      </c>
      <c r="W3194" s="2" t="s">
        <v>30</v>
      </c>
      <c r="X3194" s="2" t="s">
        <v>23222</v>
      </c>
      <c r="Y3194">
        <f t="shared" si="294"/>
        <v>2001</v>
      </c>
      <c r="Z3194" s="8">
        <f t="shared" si="295"/>
        <v>9</v>
      </c>
      <c r="AA3194">
        <f t="shared" si="296"/>
        <v>12</v>
      </c>
      <c r="AB3194" s="9">
        <f t="shared" si="297"/>
        <v>2004</v>
      </c>
      <c r="AC3194" s="9">
        <f t="shared" si="298"/>
        <v>11</v>
      </c>
      <c r="AD3194" s="9">
        <f t="shared" si="299"/>
        <v>21</v>
      </c>
    </row>
    <row r="3195" spans="1:30" ht="15.6">
      <c r="A3195" s="2" t="s">
        <v>24</v>
      </c>
      <c r="B3195" s="2" t="s">
        <v>25</v>
      </c>
      <c r="C3195" s="2" t="s">
        <v>147</v>
      </c>
      <c r="D3195" s="2" t="s">
        <v>23223</v>
      </c>
      <c r="E3195" s="2" t="s">
        <v>23224</v>
      </c>
      <c r="F3195" s="2" t="s">
        <v>20506</v>
      </c>
      <c r="G3195" s="2" t="s">
        <v>23225</v>
      </c>
      <c r="H3195" s="2" t="s">
        <v>22904</v>
      </c>
      <c r="I3195" s="2" t="s">
        <v>31</v>
      </c>
      <c r="J3195" s="2" t="s">
        <v>32</v>
      </c>
      <c r="K3195" s="2" t="s">
        <v>23226</v>
      </c>
      <c r="L3195" s="2" t="s">
        <v>23227</v>
      </c>
      <c r="M3195" s="2" t="s">
        <v>30</v>
      </c>
      <c r="N3195" s="2" t="s">
        <v>30</v>
      </c>
      <c r="O3195" s="2" t="s">
        <v>428</v>
      </c>
      <c r="P3195" s="3">
        <v>0</v>
      </c>
      <c r="Q3195" s="2" t="s">
        <v>30</v>
      </c>
      <c r="R3195" s="3">
        <v>0</v>
      </c>
      <c r="S3195" s="2" t="s">
        <v>30</v>
      </c>
      <c r="T3195" s="2" t="s">
        <v>23228</v>
      </c>
      <c r="U3195" s="3">
        <v>2</v>
      </c>
      <c r="V3195" s="2" t="s">
        <v>30</v>
      </c>
      <c r="W3195" s="2" t="s">
        <v>30</v>
      </c>
      <c r="X3195" s="2" t="s">
        <v>23229</v>
      </c>
      <c r="Y3195">
        <f t="shared" si="294"/>
        <v>2003</v>
      </c>
      <c r="Z3195" s="8">
        <f t="shared" si="295"/>
        <v>8</v>
      </c>
      <c r="AA3195">
        <f t="shared" si="296"/>
        <v>8</v>
      </c>
      <c r="AB3195" s="9">
        <f t="shared" si="297"/>
        <v>2004</v>
      </c>
      <c r="AC3195" s="9">
        <f t="shared" si="298"/>
        <v>11</v>
      </c>
      <c r="AD3195" s="9">
        <f t="shared" si="299"/>
        <v>21</v>
      </c>
    </row>
    <row r="3196" spans="1:30" ht="15.6">
      <c r="A3196" s="2" t="s">
        <v>24</v>
      </c>
      <c r="B3196" s="2" t="s">
        <v>25</v>
      </c>
      <c r="C3196" s="2" t="s">
        <v>23230</v>
      </c>
      <c r="D3196" s="2" t="s">
        <v>23231</v>
      </c>
      <c r="E3196" s="2" t="s">
        <v>23232</v>
      </c>
      <c r="F3196" s="2" t="s">
        <v>23233</v>
      </c>
      <c r="G3196" s="2" t="s">
        <v>30</v>
      </c>
      <c r="H3196" s="2" t="s">
        <v>30</v>
      </c>
      <c r="I3196" s="2" t="s">
        <v>31</v>
      </c>
      <c r="J3196" s="2" t="s">
        <v>32</v>
      </c>
      <c r="K3196" s="2" t="s">
        <v>23234</v>
      </c>
      <c r="L3196" s="2" t="s">
        <v>23235</v>
      </c>
      <c r="M3196" s="2" t="s">
        <v>30</v>
      </c>
      <c r="N3196" s="2" t="s">
        <v>30</v>
      </c>
      <c r="O3196" s="2" t="s">
        <v>23236</v>
      </c>
      <c r="P3196" s="3">
        <v>0</v>
      </c>
      <c r="Q3196" s="2" t="s">
        <v>30</v>
      </c>
      <c r="R3196" s="3">
        <v>0</v>
      </c>
      <c r="S3196" s="2" t="s">
        <v>30</v>
      </c>
      <c r="T3196" s="2" t="s">
        <v>23237</v>
      </c>
      <c r="U3196" s="3">
        <v>1</v>
      </c>
      <c r="V3196" s="2" t="s">
        <v>30</v>
      </c>
      <c r="W3196" s="2" t="s">
        <v>30</v>
      </c>
      <c r="X3196" s="2" t="s">
        <v>23238</v>
      </c>
      <c r="Y3196">
        <f t="shared" si="294"/>
        <v>2003</v>
      </c>
      <c r="Z3196" s="8">
        <f t="shared" si="295"/>
        <v>5</v>
      </c>
      <c r="AA3196">
        <f t="shared" si="296"/>
        <v>9</v>
      </c>
      <c r="AB3196" s="9">
        <f t="shared" si="297"/>
        <v>0</v>
      </c>
      <c r="AC3196" s="9">
        <f t="shared" si="298"/>
        <v>0</v>
      </c>
      <c r="AD3196" s="9">
        <f t="shared" si="299"/>
        <v>0</v>
      </c>
    </row>
    <row r="3197" spans="1:30" ht="15.6">
      <c r="A3197" s="2" t="s">
        <v>24</v>
      </c>
      <c r="B3197" s="2" t="s">
        <v>25</v>
      </c>
      <c r="C3197" s="2" t="s">
        <v>23239</v>
      </c>
      <c r="D3197" s="2" t="s">
        <v>23240</v>
      </c>
      <c r="E3197" s="2" t="s">
        <v>23241</v>
      </c>
      <c r="F3197" s="2" t="s">
        <v>23242</v>
      </c>
      <c r="G3197" s="2" t="s">
        <v>30</v>
      </c>
      <c r="H3197" s="2" t="s">
        <v>30</v>
      </c>
      <c r="I3197" s="2" t="s">
        <v>31</v>
      </c>
      <c r="J3197" s="2" t="s">
        <v>32</v>
      </c>
      <c r="K3197" s="2" t="s">
        <v>1640</v>
      </c>
      <c r="L3197" s="2" t="s">
        <v>1641</v>
      </c>
      <c r="M3197" s="2" t="s">
        <v>30</v>
      </c>
      <c r="N3197" s="2" t="s">
        <v>30</v>
      </c>
      <c r="O3197" s="2" t="s">
        <v>23243</v>
      </c>
      <c r="P3197" s="3">
        <v>0</v>
      </c>
      <c r="Q3197" s="2" t="s">
        <v>30</v>
      </c>
      <c r="R3197" s="3">
        <v>0</v>
      </c>
      <c r="S3197" s="2" t="s">
        <v>30</v>
      </c>
      <c r="T3197" s="2" t="s">
        <v>23244</v>
      </c>
      <c r="U3197" s="3">
        <v>2</v>
      </c>
      <c r="V3197" s="2" t="s">
        <v>30</v>
      </c>
      <c r="W3197" s="2" t="s">
        <v>30</v>
      </c>
      <c r="X3197" s="2" t="s">
        <v>23245</v>
      </c>
      <c r="Y3197">
        <f t="shared" si="294"/>
        <v>2003</v>
      </c>
      <c r="Z3197" s="8">
        <f t="shared" si="295"/>
        <v>5</v>
      </c>
      <c r="AA3197">
        <f t="shared" si="296"/>
        <v>14</v>
      </c>
      <c r="AB3197" s="9">
        <f t="shared" si="297"/>
        <v>0</v>
      </c>
      <c r="AC3197" s="9">
        <f t="shared" si="298"/>
        <v>0</v>
      </c>
      <c r="AD3197" s="9">
        <f t="shared" si="299"/>
        <v>0</v>
      </c>
    </row>
    <row r="3198" spans="1:30" ht="15.6">
      <c r="A3198" s="2" t="s">
        <v>24</v>
      </c>
      <c r="B3198" s="2" t="s">
        <v>25</v>
      </c>
      <c r="C3198" s="2" t="s">
        <v>591</v>
      </c>
      <c r="D3198" s="2" t="s">
        <v>23246</v>
      </c>
      <c r="E3198" s="2" t="s">
        <v>23247</v>
      </c>
      <c r="F3198" s="2" t="s">
        <v>23233</v>
      </c>
      <c r="G3198" s="2" t="s">
        <v>30</v>
      </c>
      <c r="H3198" s="2" t="s">
        <v>30</v>
      </c>
      <c r="I3198" s="2" t="s">
        <v>31</v>
      </c>
      <c r="J3198" s="2" t="s">
        <v>32</v>
      </c>
      <c r="K3198" s="2" t="s">
        <v>19528</v>
      </c>
      <c r="L3198" s="2" t="s">
        <v>12864</v>
      </c>
      <c r="M3198" s="2" t="s">
        <v>30</v>
      </c>
      <c r="N3198" s="2" t="s">
        <v>30</v>
      </c>
      <c r="O3198" s="2" t="s">
        <v>4950</v>
      </c>
      <c r="P3198" s="3">
        <v>0</v>
      </c>
      <c r="Q3198" s="2" t="s">
        <v>30</v>
      </c>
      <c r="R3198" s="3">
        <v>0</v>
      </c>
      <c r="S3198" s="2" t="s">
        <v>30</v>
      </c>
      <c r="T3198" s="2" t="s">
        <v>23248</v>
      </c>
      <c r="U3198" s="3">
        <v>1</v>
      </c>
      <c r="V3198" s="2" t="s">
        <v>30</v>
      </c>
      <c r="W3198" s="2" t="s">
        <v>30</v>
      </c>
      <c r="X3198" s="2" t="s">
        <v>23249</v>
      </c>
      <c r="Y3198">
        <f t="shared" si="294"/>
        <v>2003</v>
      </c>
      <c r="Z3198" s="8">
        <f t="shared" si="295"/>
        <v>5</v>
      </c>
      <c r="AA3198">
        <f t="shared" si="296"/>
        <v>9</v>
      </c>
      <c r="AB3198" s="9">
        <f t="shared" si="297"/>
        <v>0</v>
      </c>
      <c r="AC3198" s="9">
        <f t="shared" si="298"/>
        <v>0</v>
      </c>
      <c r="AD3198" s="9">
        <f t="shared" si="299"/>
        <v>0</v>
      </c>
    </row>
    <row r="3199" spans="1:30" ht="15.6">
      <c r="A3199" s="2" t="s">
        <v>24</v>
      </c>
      <c r="B3199" s="2" t="s">
        <v>25</v>
      </c>
      <c r="C3199" s="2" t="s">
        <v>23250</v>
      </c>
      <c r="D3199" s="2" t="s">
        <v>23251</v>
      </c>
      <c r="E3199" s="2" t="s">
        <v>23252</v>
      </c>
      <c r="F3199" s="2" t="s">
        <v>23253</v>
      </c>
      <c r="G3199" s="2" t="s">
        <v>30</v>
      </c>
      <c r="H3199" s="2" t="s">
        <v>30</v>
      </c>
      <c r="I3199" s="2" t="s">
        <v>31</v>
      </c>
      <c r="J3199" s="2" t="s">
        <v>32</v>
      </c>
      <c r="K3199" s="2" t="s">
        <v>16499</v>
      </c>
      <c r="L3199" s="2" t="s">
        <v>16500</v>
      </c>
      <c r="M3199" s="2" t="s">
        <v>30</v>
      </c>
      <c r="N3199" s="2" t="s">
        <v>30</v>
      </c>
      <c r="O3199" s="2" t="s">
        <v>22853</v>
      </c>
      <c r="P3199" s="3">
        <v>0</v>
      </c>
      <c r="Q3199" s="2" t="s">
        <v>30</v>
      </c>
      <c r="R3199" s="3">
        <v>0</v>
      </c>
      <c r="S3199" s="2" t="s">
        <v>30</v>
      </c>
      <c r="T3199" s="2" t="s">
        <v>23254</v>
      </c>
      <c r="U3199" s="3">
        <v>2</v>
      </c>
      <c r="V3199" s="2" t="s">
        <v>30</v>
      </c>
      <c r="W3199" s="2" t="s">
        <v>30</v>
      </c>
      <c r="X3199" s="2" t="s">
        <v>23255</v>
      </c>
      <c r="Y3199">
        <f t="shared" si="294"/>
        <v>2003</v>
      </c>
      <c r="Z3199" s="8">
        <f t="shared" si="295"/>
        <v>5</v>
      </c>
      <c r="AA3199">
        <f t="shared" si="296"/>
        <v>5</v>
      </c>
      <c r="AB3199" s="9">
        <f t="shared" si="297"/>
        <v>0</v>
      </c>
      <c r="AC3199" s="9">
        <f t="shared" si="298"/>
        <v>0</v>
      </c>
      <c r="AD3199" s="9">
        <f t="shared" si="299"/>
        <v>0</v>
      </c>
    </row>
    <row r="3200" spans="1:30" ht="15.6">
      <c r="A3200" s="2" t="s">
        <v>24</v>
      </c>
      <c r="B3200" s="2" t="s">
        <v>25</v>
      </c>
      <c r="C3200" s="2" t="s">
        <v>23256</v>
      </c>
      <c r="D3200" s="2" t="s">
        <v>23257</v>
      </c>
      <c r="E3200" s="2" t="s">
        <v>23258</v>
      </c>
      <c r="F3200" s="2" t="s">
        <v>23253</v>
      </c>
      <c r="G3200" s="2" t="s">
        <v>30</v>
      </c>
      <c r="H3200" s="2" t="s">
        <v>30</v>
      </c>
      <c r="I3200" s="2" t="s">
        <v>31</v>
      </c>
      <c r="J3200" s="2" t="s">
        <v>32</v>
      </c>
      <c r="K3200" s="2" t="s">
        <v>9918</v>
      </c>
      <c r="L3200" s="2" t="s">
        <v>6673</v>
      </c>
      <c r="M3200" s="2" t="s">
        <v>30</v>
      </c>
      <c r="N3200" s="2" t="s">
        <v>30</v>
      </c>
      <c r="O3200" s="2" t="s">
        <v>4675</v>
      </c>
      <c r="P3200" s="3">
        <v>0</v>
      </c>
      <c r="Q3200" s="2" t="s">
        <v>30</v>
      </c>
      <c r="R3200" s="3">
        <v>1</v>
      </c>
      <c r="S3200" s="2" t="s">
        <v>23259</v>
      </c>
      <c r="T3200" s="2" t="s">
        <v>23260</v>
      </c>
      <c r="U3200" s="3">
        <v>1</v>
      </c>
      <c r="V3200" s="2" t="s">
        <v>30</v>
      </c>
      <c r="W3200" s="2" t="s">
        <v>30</v>
      </c>
      <c r="X3200" s="2" t="s">
        <v>23261</v>
      </c>
      <c r="Y3200">
        <f t="shared" si="294"/>
        <v>2003</v>
      </c>
      <c r="Z3200" s="8">
        <f t="shared" si="295"/>
        <v>5</v>
      </c>
      <c r="AA3200">
        <f t="shared" si="296"/>
        <v>5</v>
      </c>
      <c r="AB3200" s="9">
        <f t="shared" si="297"/>
        <v>0</v>
      </c>
      <c r="AC3200" s="9">
        <f t="shared" si="298"/>
        <v>0</v>
      </c>
      <c r="AD3200" s="9">
        <f t="shared" si="299"/>
        <v>0</v>
      </c>
    </row>
    <row r="3201" spans="1:30" ht="15.6">
      <c r="A3201" s="2" t="s">
        <v>24</v>
      </c>
      <c r="B3201" s="2" t="s">
        <v>25</v>
      </c>
      <c r="C3201" s="2" t="s">
        <v>23262</v>
      </c>
      <c r="D3201" s="2" t="s">
        <v>23263</v>
      </c>
      <c r="E3201" s="2" t="s">
        <v>23264</v>
      </c>
      <c r="F3201" s="2" t="s">
        <v>23265</v>
      </c>
      <c r="G3201" s="2" t="s">
        <v>30</v>
      </c>
      <c r="H3201" s="2" t="s">
        <v>30</v>
      </c>
      <c r="I3201" s="2" t="s">
        <v>31</v>
      </c>
      <c r="J3201" s="2" t="s">
        <v>32</v>
      </c>
      <c r="K3201" s="2" t="s">
        <v>18236</v>
      </c>
      <c r="L3201" s="2" t="s">
        <v>16500</v>
      </c>
      <c r="M3201" s="2" t="s">
        <v>30</v>
      </c>
      <c r="N3201" s="2" t="s">
        <v>30</v>
      </c>
      <c r="O3201" s="2" t="s">
        <v>23266</v>
      </c>
      <c r="P3201" s="3">
        <v>0</v>
      </c>
      <c r="Q3201" s="2" t="s">
        <v>30</v>
      </c>
      <c r="R3201" s="3">
        <v>2</v>
      </c>
      <c r="S3201" s="2" t="s">
        <v>23267</v>
      </c>
      <c r="T3201" s="2" t="s">
        <v>23268</v>
      </c>
      <c r="U3201" s="3">
        <v>2</v>
      </c>
      <c r="V3201" s="2" t="s">
        <v>30</v>
      </c>
      <c r="W3201" s="2" t="s">
        <v>30</v>
      </c>
      <c r="X3201" s="2" t="s">
        <v>23269</v>
      </c>
      <c r="Y3201">
        <f t="shared" si="294"/>
        <v>2003</v>
      </c>
      <c r="Z3201" s="8">
        <f t="shared" si="295"/>
        <v>5</v>
      </c>
      <c r="AA3201">
        <f t="shared" si="296"/>
        <v>7</v>
      </c>
      <c r="AB3201" s="9">
        <f t="shared" si="297"/>
        <v>0</v>
      </c>
      <c r="AC3201" s="9">
        <f t="shared" si="298"/>
        <v>0</v>
      </c>
      <c r="AD3201" s="9">
        <f t="shared" si="299"/>
        <v>0</v>
      </c>
    </row>
    <row r="3202" spans="1:30" ht="15.6">
      <c r="A3202" s="2" t="s">
        <v>24</v>
      </c>
      <c r="B3202" s="2" t="s">
        <v>25</v>
      </c>
      <c r="C3202" s="2" t="s">
        <v>23270</v>
      </c>
      <c r="D3202" s="2" t="s">
        <v>23271</v>
      </c>
      <c r="E3202" s="2" t="s">
        <v>23272</v>
      </c>
      <c r="F3202" s="2" t="s">
        <v>23233</v>
      </c>
      <c r="G3202" s="2" t="s">
        <v>30</v>
      </c>
      <c r="H3202" s="2" t="s">
        <v>30</v>
      </c>
      <c r="I3202" s="2" t="s">
        <v>31</v>
      </c>
      <c r="J3202" s="2" t="s">
        <v>32</v>
      </c>
      <c r="K3202" s="2" t="s">
        <v>702</v>
      </c>
      <c r="L3202" s="2" t="s">
        <v>703</v>
      </c>
      <c r="M3202" s="2" t="s">
        <v>30</v>
      </c>
      <c r="N3202" s="2" t="s">
        <v>30</v>
      </c>
      <c r="O3202" s="2" t="s">
        <v>23273</v>
      </c>
      <c r="P3202" s="3">
        <v>0</v>
      </c>
      <c r="Q3202" s="2" t="s">
        <v>30</v>
      </c>
      <c r="R3202" s="3">
        <v>0</v>
      </c>
      <c r="S3202" s="2" t="s">
        <v>30</v>
      </c>
      <c r="T3202" s="2" t="s">
        <v>23274</v>
      </c>
      <c r="U3202" s="3">
        <v>1</v>
      </c>
      <c r="V3202" s="2" t="s">
        <v>30</v>
      </c>
      <c r="W3202" s="2" t="s">
        <v>30</v>
      </c>
      <c r="X3202" s="2" t="s">
        <v>23275</v>
      </c>
      <c r="Y3202">
        <f t="shared" si="294"/>
        <v>2003</v>
      </c>
      <c r="Z3202" s="8">
        <f t="shared" si="295"/>
        <v>5</v>
      </c>
      <c r="AA3202">
        <f t="shared" si="296"/>
        <v>9</v>
      </c>
      <c r="AB3202" s="9">
        <f t="shared" si="297"/>
        <v>0</v>
      </c>
      <c r="AC3202" s="9">
        <f t="shared" si="298"/>
        <v>0</v>
      </c>
      <c r="AD3202" s="9">
        <f t="shared" si="299"/>
        <v>0</v>
      </c>
    </row>
    <row r="3203" spans="1:30" ht="15.6">
      <c r="A3203" s="2" t="s">
        <v>24</v>
      </c>
      <c r="B3203" s="2" t="s">
        <v>25</v>
      </c>
      <c r="C3203" s="2" t="s">
        <v>23276</v>
      </c>
      <c r="D3203" s="2" t="s">
        <v>23277</v>
      </c>
      <c r="E3203" s="2" t="s">
        <v>23278</v>
      </c>
      <c r="F3203" s="2" t="s">
        <v>23265</v>
      </c>
      <c r="G3203" s="2" t="s">
        <v>30</v>
      </c>
      <c r="H3203" s="2" t="s">
        <v>30</v>
      </c>
      <c r="I3203" s="2" t="s">
        <v>31</v>
      </c>
      <c r="J3203" s="2" t="s">
        <v>32</v>
      </c>
      <c r="K3203" s="2" t="s">
        <v>23279</v>
      </c>
      <c r="L3203" s="2" t="s">
        <v>23280</v>
      </c>
      <c r="M3203" s="2" t="s">
        <v>30</v>
      </c>
      <c r="N3203" s="2" t="s">
        <v>30</v>
      </c>
      <c r="O3203" s="2" t="s">
        <v>23281</v>
      </c>
      <c r="P3203" s="3">
        <v>0</v>
      </c>
      <c r="Q3203" s="2" t="s">
        <v>30</v>
      </c>
      <c r="R3203" s="3">
        <v>3</v>
      </c>
      <c r="S3203" s="2" t="s">
        <v>23282</v>
      </c>
      <c r="T3203" s="2" t="s">
        <v>23283</v>
      </c>
      <c r="U3203" s="3">
        <v>2</v>
      </c>
      <c r="V3203" s="2" t="s">
        <v>30</v>
      </c>
      <c r="W3203" s="2" t="s">
        <v>30</v>
      </c>
      <c r="X3203" s="2" t="s">
        <v>23284</v>
      </c>
      <c r="Y3203">
        <f t="shared" ref="Y3203:Y3266" si="300">YEAR(F3203)</f>
        <v>2003</v>
      </c>
      <c r="Z3203" s="8">
        <f t="shared" ref="Z3203:Z3266" si="301">MONTH(F3203)</f>
        <v>5</v>
      </c>
      <c r="AA3203">
        <f t="shared" ref="AA3203:AA3266" si="302">DAY(F3203)</f>
        <v>7</v>
      </c>
      <c r="AB3203" s="9">
        <f t="shared" ref="AB3203:AB3266" si="303">IFERROR(YEAR(H3203),0)</f>
        <v>0</v>
      </c>
      <c r="AC3203" s="9">
        <f t="shared" ref="AC3203:AC3266" si="304">IFERROR(MONTH(H3203),0)</f>
        <v>0</v>
      </c>
      <c r="AD3203" s="9">
        <f t="shared" ref="AD3203:AD3266" si="305">IFERROR(DAY(H3203),0)</f>
        <v>0</v>
      </c>
    </row>
    <row r="3204" spans="1:30" ht="15.6">
      <c r="A3204" s="2" t="s">
        <v>24</v>
      </c>
      <c r="B3204" s="2" t="s">
        <v>25</v>
      </c>
      <c r="C3204" s="2" t="s">
        <v>2673</v>
      </c>
      <c r="D3204" s="2" t="s">
        <v>23285</v>
      </c>
      <c r="E3204" s="2" t="s">
        <v>23286</v>
      </c>
      <c r="F3204" s="2" t="s">
        <v>23265</v>
      </c>
      <c r="G3204" s="2" t="s">
        <v>30</v>
      </c>
      <c r="H3204" s="2" t="s">
        <v>30</v>
      </c>
      <c r="I3204" s="2" t="s">
        <v>31</v>
      </c>
      <c r="J3204" s="2" t="s">
        <v>32</v>
      </c>
      <c r="K3204" s="2" t="s">
        <v>19878</v>
      </c>
      <c r="L3204" s="2" t="s">
        <v>19879</v>
      </c>
      <c r="M3204" s="2" t="s">
        <v>30</v>
      </c>
      <c r="N3204" s="2" t="s">
        <v>30</v>
      </c>
      <c r="O3204" s="2" t="s">
        <v>23287</v>
      </c>
      <c r="P3204" s="3">
        <v>0</v>
      </c>
      <c r="Q3204" s="2" t="s">
        <v>30</v>
      </c>
      <c r="R3204" s="3">
        <v>0</v>
      </c>
      <c r="S3204" s="2" t="s">
        <v>30</v>
      </c>
      <c r="T3204" s="2" t="s">
        <v>23288</v>
      </c>
      <c r="U3204" s="3">
        <v>2</v>
      </c>
      <c r="V3204" s="2" t="s">
        <v>30</v>
      </c>
      <c r="W3204" s="2" t="s">
        <v>30</v>
      </c>
      <c r="X3204" s="2" t="s">
        <v>23289</v>
      </c>
      <c r="Y3204">
        <f t="shared" si="300"/>
        <v>2003</v>
      </c>
      <c r="Z3204" s="8">
        <f t="shared" si="301"/>
        <v>5</v>
      </c>
      <c r="AA3204">
        <f t="shared" si="302"/>
        <v>7</v>
      </c>
      <c r="AB3204" s="9">
        <f t="shared" si="303"/>
        <v>0</v>
      </c>
      <c r="AC3204" s="9">
        <f t="shared" si="304"/>
        <v>0</v>
      </c>
      <c r="AD3204" s="9">
        <f t="shared" si="305"/>
        <v>0</v>
      </c>
    </row>
    <row r="3205" spans="1:30" ht="15.6">
      <c r="A3205" s="2" t="s">
        <v>24</v>
      </c>
      <c r="B3205" s="2" t="s">
        <v>25</v>
      </c>
      <c r="C3205" s="2" t="s">
        <v>147</v>
      </c>
      <c r="D3205" s="2" t="s">
        <v>23290</v>
      </c>
      <c r="E3205" s="2" t="s">
        <v>23291</v>
      </c>
      <c r="F3205" s="2" t="s">
        <v>21286</v>
      </c>
      <c r="G3205" s="2" t="s">
        <v>30</v>
      </c>
      <c r="H3205" s="2" t="s">
        <v>30</v>
      </c>
      <c r="I3205" s="2" t="s">
        <v>31</v>
      </c>
      <c r="J3205" s="2" t="s">
        <v>32</v>
      </c>
      <c r="K3205" s="2" t="s">
        <v>23292</v>
      </c>
      <c r="L3205" s="2" t="s">
        <v>23293</v>
      </c>
      <c r="M3205" s="2" t="s">
        <v>30</v>
      </c>
      <c r="N3205" s="2" t="s">
        <v>30</v>
      </c>
      <c r="O3205" s="2" t="s">
        <v>23294</v>
      </c>
      <c r="P3205" s="3">
        <v>0</v>
      </c>
      <c r="Q3205" s="2" t="s">
        <v>30</v>
      </c>
      <c r="R3205" s="3">
        <v>0</v>
      </c>
      <c r="S3205" s="2" t="s">
        <v>30</v>
      </c>
      <c r="T3205" s="2" t="s">
        <v>23295</v>
      </c>
      <c r="U3205" s="3">
        <v>4</v>
      </c>
      <c r="V3205" s="2" t="s">
        <v>30</v>
      </c>
      <c r="W3205" s="2" t="s">
        <v>30</v>
      </c>
      <c r="X3205" s="2" t="s">
        <v>23296</v>
      </c>
      <c r="Y3205">
        <f t="shared" si="300"/>
        <v>2003</v>
      </c>
      <c r="Z3205" s="8">
        <f t="shared" si="301"/>
        <v>9</v>
      </c>
      <c r="AA3205">
        <f t="shared" si="302"/>
        <v>24</v>
      </c>
      <c r="AB3205" s="9">
        <f t="shared" si="303"/>
        <v>0</v>
      </c>
      <c r="AC3205" s="9">
        <f t="shared" si="304"/>
        <v>0</v>
      </c>
      <c r="AD3205" s="9">
        <f t="shared" si="305"/>
        <v>0</v>
      </c>
    </row>
    <row r="3206" spans="1:30" ht="15.6">
      <c r="A3206" s="2" t="s">
        <v>24</v>
      </c>
      <c r="B3206" s="2" t="s">
        <v>25</v>
      </c>
      <c r="C3206" s="2" t="s">
        <v>23297</v>
      </c>
      <c r="D3206" s="2" t="s">
        <v>23298</v>
      </c>
      <c r="E3206" s="2" t="s">
        <v>23299</v>
      </c>
      <c r="F3206" s="2" t="s">
        <v>13031</v>
      </c>
      <c r="G3206" s="2" t="s">
        <v>30</v>
      </c>
      <c r="H3206" s="2" t="s">
        <v>30</v>
      </c>
      <c r="I3206" s="2" t="s">
        <v>31</v>
      </c>
      <c r="J3206" s="2" t="s">
        <v>32</v>
      </c>
      <c r="K3206" s="2" t="s">
        <v>23300</v>
      </c>
      <c r="L3206" s="2" t="s">
        <v>23301</v>
      </c>
      <c r="M3206" s="2" t="s">
        <v>30</v>
      </c>
      <c r="N3206" s="2" t="s">
        <v>30</v>
      </c>
      <c r="O3206" s="2" t="s">
        <v>23302</v>
      </c>
      <c r="P3206" s="3">
        <v>0</v>
      </c>
      <c r="Q3206" s="2" t="s">
        <v>30</v>
      </c>
      <c r="R3206" s="3">
        <v>3</v>
      </c>
      <c r="S3206" s="2" t="s">
        <v>23303</v>
      </c>
      <c r="T3206" s="2" t="s">
        <v>23304</v>
      </c>
      <c r="U3206" s="3">
        <v>3</v>
      </c>
      <c r="V3206" s="2" t="s">
        <v>30</v>
      </c>
      <c r="W3206" s="2" t="s">
        <v>30</v>
      </c>
      <c r="X3206" s="2" t="s">
        <v>23305</v>
      </c>
      <c r="Y3206">
        <f t="shared" si="300"/>
        <v>2003</v>
      </c>
      <c r="Z3206" s="8">
        <f t="shared" si="301"/>
        <v>10</v>
      </c>
      <c r="AA3206">
        <f t="shared" si="302"/>
        <v>9</v>
      </c>
      <c r="AB3206" s="9">
        <f t="shared" si="303"/>
        <v>0</v>
      </c>
      <c r="AC3206" s="9">
        <f t="shared" si="304"/>
        <v>0</v>
      </c>
      <c r="AD3206" s="9">
        <f t="shared" si="305"/>
        <v>0</v>
      </c>
    </row>
    <row r="3207" spans="1:30" ht="15.6">
      <c r="A3207" s="2" t="s">
        <v>24</v>
      </c>
      <c r="B3207" s="2" t="s">
        <v>25</v>
      </c>
      <c r="C3207" s="2" t="s">
        <v>21103</v>
      </c>
      <c r="D3207" s="2" t="s">
        <v>23306</v>
      </c>
      <c r="E3207" s="2" t="s">
        <v>23307</v>
      </c>
      <c r="F3207" s="2" t="s">
        <v>23265</v>
      </c>
      <c r="G3207" s="2" t="s">
        <v>30</v>
      </c>
      <c r="H3207" s="2" t="s">
        <v>30</v>
      </c>
      <c r="I3207" s="2" t="s">
        <v>31</v>
      </c>
      <c r="J3207" s="2" t="s">
        <v>32</v>
      </c>
      <c r="K3207" s="2" t="s">
        <v>19878</v>
      </c>
      <c r="L3207" s="2" t="s">
        <v>19879</v>
      </c>
      <c r="M3207" s="2" t="s">
        <v>30</v>
      </c>
      <c r="N3207" s="2" t="s">
        <v>30</v>
      </c>
      <c r="O3207" s="2" t="s">
        <v>23308</v>
      </c>
      <c r="P3207" s="3">
        <v>0</v>
      </c>
      <c r="Q3207" s="2" t="s">
        <v>30</v>
      </c>
      <c r="R3207" s="3">
        <v>4</v>
      </c>
      <c r="S3207" s="2" t="s">
        <v>23309</v>
      </c>
      <c r="T3207" s="2" t="s">
        <v>23310</v>
      </c>
      <c r="U3207" s="3">
        <v>2</v>
      </c>
      <c r="V3207" s="2" t="s">
        <v>30</v>
      </c>
      <c r="W3207" s="2" t="s">
        <v>30</v>
      </c>
      <c r="X3207" s="2" t="s">
        <v>23311</v>
      </c>
      <c r="Y3207">
        <f t="shared" si="300"/>
        <v>2003</v>
      </c>
      <c r="Z3207" s="8">
        <f t="shared" si="301"/>
        <v>5</v>
      </c>
      <c r="AA3207">
        <f t="shared" si="302"/>
        <v>7</v>
      </c>
      <c r="AB3207" s="9">
        <f t="shared" si="303"/>
        <v>0</v>
      </c>
      <c r="AC3207" s="9">
        <f t="shared" si="304"/>
        <v>0</v>
      </c>
      <c r="AD3207" s="9">
        <f t="shared" si="305"/>
        <v>0</v>
      </c>
    </row>
    <row r="3208" spans="1:30" ht="15.6">
      <c r="A3208" s="2" t="s">
        <v>24</v>
      </c>
      <c r="B3208" s="2" t="s">
        <v>288</v>
      </c>
      <c r="C3208" s="2" t="s">
        <v>21933</v>
      </c>
      <c r="D3208" s="2" t="s">
        <v>23312</v>
      </c>
      <c r="E3208" s="2" t="s">
        <v>23313</v>
      </c>
      <c r="F3208" s="2" t="s">
        <v>17245</v>
      </c>
      <c r="G3208" s="2" t="s">
        <v>23314</v>
      </c>
      <c r="H3208" s="2" t="s">
        <v>23315</v>
      </c>
      <c r="I3208" s="2" t="s">
        <v>31</v>
      </c>
      <c r="J3208" s="2" t="s">
        <v>32</v>
      </c>
      <c r="K3208" s="2" t="s">
        <v>23316</v>
      </c>
      <c r="L3208" s="2" t="s">
        <v>23317</v>
      </c>
      <c r="M3208" s="2" t="s">
        <v>30</v>
      </c>
      <c r="N3208" s="2" t="s">
        <v>30</v>
      </c>
      <c r="O3208" s="2" t="s">
        <v>21929</v>
      </c>
      <c r="P3208" s="3">
        <v>0</v>
      </c>
      <c r="Q3208" s="2" t="s">
        <v>30</v>
      </c>
      <c r="R3208" s="3">
        <v>1</v>
      </c>
      <c r="S3208" s="2" t="s">
        <v>23318</v>
      </c>
      <c r="T3208" s="2" t="s">
        <v>23319</v>
      </c>
      <c r="U3208" s="3">
        <v>1</v>
      </c>
      <c r="V3208" s="2" t="s">
        <v>30</v>
      </c>
      <c r="W3208" s="2" t="s">
        <v>30</v>
      </c>
      <c r="X3208" s="2" t="s">
        <v>23320</v>
      </c>
      <c r="Y3208">
        <f t="shared" si="300"/>
        <v>2003</v>
      </c>
      <c r="Z3208" s="8">
        <f t="shared" si="301"/>
        <v>11</v>
      </c>
      <c r="AA3208">
        <f t="shared" si="302"/>
        <v>14</v>
      </c>
      <c r="AB3208" s="9">
        <f t="shared" si="303"/>
        <v>2004</v>
      </c>
      <c r="AC3208" s="9">
        <f t="shared" si="304"/>
        <v>11</v>
      </c>
      <c r="AD3208" s="9">
        <f t="shared" si="305"/>
        <v>11</v>
      </c>
    </row>
    <row r="3209" spans="1:30" ht="15.6">
      <c r="A3209" s="2" t="s">
        <v>24</v>
      </c>
      <c r="B3209" s="2" t="s">
        <v>288</v>
      </c>
      <c r="C3209" s="2" t="s">
        <v>5729</v>
      </c>
      <c r="D3209" s="2" t="s">
        <v>23321</v>
      </c>
      <c r="E3209" s="2" t="s">
        <v>23322</v>
      </c>
      <c r="F3209" s="2" t="s">
        <v>18074</v>
      </c>
      <c r="G3209" s="2" t="s">
        <v>23323</v>
      </c>
      <c r="H3209" s="2" t="s">
        <v>23315</v>
      </c>
      <c r="I3209" s="2" t="s">
        <v>31</v>
      </c>
      <c r="J3209" s="2" t="s">
        <v>32</v>
      </c>
      <c r="K3209" s="2" t="s">
        <v>10793</v>
      </c>
      <c r="L3209" s="2" t="s">
        <v>9008</v>
      </c>
      <c r="M3209" s="2" t="s">
        <v>30</v>
      </c>
      <c r="N3209" s="2" t="s">
        <v>30</v>
      </c>
      <c r="O3209" s="2" t="s">
        <v>6583</v>
      </c>
      <c r="P3209" s="3">
        <v>0</v>
      </c>
      <c r="Q3209" s="2" t="s">
        <v>30</v>
      </c>
      <c r="R3209" s="3">
        <v>1</v>
      </c>
      <c r="S3209" s="2" t="s">
        <v>23324</v>
      </c>
      <c r="T3209" s="2" t="s">
        <v>23325</v>
      </c>
      <c r="U3209" s="3">
        <v>1</v>
      </c>
      <c r="V3209" s="2" t="s">
        <v>30</v>
      </c>
      <c r="W3209" s="2" t="s">
        <v>30</v>
      </c>
      <c r="X3209" s="2" t="s">
        <v>23326</v>
      </c>
      <c r="Y3209">
        <f t="shared" si="300"/>
        <v>2003</v>
      </c>
      <c r="Z3209" s="8">
        <f t="shared" si="301"/>
        <v>11</v>
      </c>
      <c r="AA3209">
        <f t="shared" si="302"/>
        <v>7</v>
      </c>
      <c r="AB3209" s="9">
        <f t="shared" si="303"/>
        <v>2004</v>
      </c>
      <c r="AC3209" s="9">
        <f t="shared" si="304"/>
        <v>11</v>
      </c>
      <c r="AD3209" s="9">
        <f t="shared" si="305"/>
        <v>11</v>
      </c>
    </row>
    <row r="3210" spans="1:30" ht="15.6">
      <c r="A3210" s="2" t="s">
        <v>24</v>
      </c>
      <c r="B3210" s="2" t="s">
        <v>288</v>
      </c>
      <c r="C3210" s="2" t="s">
        <v>5729</v>
      </c>
      <c r="D3210" s="2" t="s">
        <v>23327</v>
      </c>
      <c r="E3210" s="2" t="s">
        <v>23328</v>
      </c>
      <c r="F3210" s="2" t="s">
        <v>17716</v>
      </c>
      <c r="G3210" s="2" t="s">
        <v>23329</v>
      </c>
      <c r="H3210" s="2" t="s">
        <v>23315</v>
      </c>
      <c r="I3210" s="2" t="s">
        <v>31</v>
      </c>
      <c r="J3210" s="2" t="s">
        <v>32</v>
      </c>
      <c r="K3210" s="2" t="s">
        <v>23330</v>
      </c>
      <c r="L3210" s="2" t="s">
        <v>9779</v>
      </c>
      <c r="M3210" s="2" t="s">
        <v>30</v>
      </c>
      <c r="N3210" s="2" t="s">
        <v>30</v>
      </c>
      <c r="O3210" s="2" t="s">
        <v>6583</v>
      </c>
      <c r="P3210" s="3">
        <v>0</v>
      </c>
      <c r="Q3210" s="2" t="s">
        <v>30</v>
      </c>
      <c r="R3210" s="3">
        <v>0</v>
      </c>
      <c r="S3210" s="2" t="s">
        <v>30</v>
      </c>
      <c r="T3210" s="2" t="s">
        <v>23331</v>
      </c>
      <c r="U3210" s="3">
        <v>1</v>
      </c>
      <c r="V3210" s="2" t="s">
        <v>30</v>
      </c>
      <c r="W3210" s="2" t="s">
        <v>30</v>
      </c>
      <c r="X3210" s="2" t="s">
        <v>23332</v>
      </c>
      <c r="Y3210">
        <f t="shared" si="300"/>
        <v>2003</v>
      </c>
      <c r="Z3210" s="8">
        <f t="shared" si="301"/>
        <v>11</v>
      </c>
      <c r="AA3210">
        <f t="shared" si="302"/>
        <v>27</v>
      </c>
      <c r="AB3210" s="9">
        <f t="shared" si="303"/>
        <v>2004</v>
      </c>
      <c r="AC3210" s="9">
        <f t="shared" si="304"/>
        <v>11</v>
      </c>
      <c r="AD3210" s="9">
        <f t="shared" si="305"/>
        <v>11</v>
      </c>
    </row>
    <row r="3211" spans="1:30" ht="15.6">
      <c r="A3211" s="2" t="s">
        <v>24</v>
      </c>
      <c r="B3211" s="2" t="s">
        <v>288</v>
      </c>
      <c r="C3211" s="2" t="s">
        <v>261</v>
      </c>
      <c r="D3211" s="2" t="s">
        <v>23333</v>
      </c>
      <c r="E3211" s="2" t="s">
        <v>23334</v>
      </c>
      <c r="F3211" s="2" t="s">
        <v>16912</v>
      </c>
      <c r="G3211" s="2" t="s">
        <v>23335</v>
      </c>
      <c r="H3211" s="2" t="s">
        <v>23315</v>
      </c>
      <c r="I3211" s="2" t="s">
        <v>31</v>
      </c>
      <c r="J3211" s="2" t="s">
        <v>32</v>
      </c>
      <c r="K3211" s="2" t="s">
        <v>23336</v>
      </c>
      <c r="L3211" s="2" t="s">
        <v>23337</v>
      </c>
      <c r="M3211" s="2" t="s">
        <v>30</v>
      </c>
      <c r="N3211" s="2" t="s">
        <v>30</v>
      </c>
      <c r="O3211" s="2" t="s">
        <v>23338</v>
      </c>
      <c r="P3211" s="3">
        <v>0</v>
      </c>
      <c r="Q3211" s="2" t="s">
        <v>30</v>
      </c>
      <c r="R3211" s="3">
        <v>3</v>
      </c>
      <c r="S3211" s="2" t="s">
        <v>23339</v>
      </c>
      <c r="T3211" s="2" t="s">
        <v>23340</v>
      </c>
      <c r="U3211" s="3">
        <v>2</v>
      </c>
      <c r="V3211" s="2" t="s">
        <v>30</v>
      </c>
      <c r="W3211" s="2" t="s">
        <v>30</v>
      </c>
      <c r="X3211" s="2" t="s">
        <v>23341</v>
      </c>
      <c r="Y3211">
        <f t="shared" si="300"/>
        <v>2003</v>
      </c>
      <c r="Z3211" s="8">
        <f t="shared" si="301"/>
        <v>12</v>
      </c>
      <c r="AA3211">
        <f t="shared" si="302"/>
        <v>9</v>
      </c>
      <c r="AB3211" s="9">
        <f t="shared" si="303"/>
        <v>2004</v>
      </c>
      <c r="AC3211" s="9">
        <f t="shared" si="304"/>
        <v>11</v>
      </c>
      <c r="AD3211" s="9">
        <f t="shared" si="305"/>
        <v>11</v>
      </c>
    </row>
    <row r="3212" spans="1:30" ht="15.6">
      <c r="A3212" s="2" t="s">
        <v>24</v>
      </c>
      <c r="B3212" s="2" t="s">
        <v>288</v>
      </c>
      <c r="C3212" s="2" t="s">
        <v>23342</v>
      </c>
      <c r="D3212" s="2" t="s">
        <v>23343</v>
      </c>
      <c r="E3212" s="2" t="s">
        <v>23344</v>
      </c>
      <c r="F3212" s="2" t="s">
        <v>16498</v>
      </c>
      <c r="G3212" s="2" t="s">
        <v>23345</v>
      </c>
      <c r="H3212" s="2" t="s">
        <v>23315</v>
      </c>
      <c r="I3212" s="2" t="s">
        <v>31</v>
      </c>
      <c r="J3212" s="2" t="s">
        <v>32</v>
      </c>
      <c r="K3212" s="2" t="s">
        <v>23346</v>
      </c>
      <c r="L3212" s="2" t="s">
        <v>23347</v>
      </c>
      <c r="M3212" s="2" t="s">
        <v>30</v>
      </c>
      <c r="N3212" s="2" t="s">
        <v>30</v>
      </c>
      <c r="O3212" s="2" t="s">
        <v>23348</v>
      </c>
      <c r="P3212" s="3">
        <v>0</v>
      </c>
      <c r="Q3212" s="2" t="s">
        <v>30</v>
      </c>
      <c r="R3212" s="3">
        <v>3</v>
      </c>
      <c r="S3212" s="2" t="s">
        <v>23349</v>
      </c>
      <c r="T3212" s="2" t="s">
        <v>23350</v>
      </c>
      <c r="U3212" s="3">
        <v>2</v>
      </c>
      <c r="V3212" s="2" t="s">
        <v>30</v>
      </c>
      <c r="W3212" s="2" t="s">
        <v>30</v>
      </c>
      <c r="X3212" s="2" t="s">
        <v>23351</v>
      </c>
      <c r="Y3212">
        <f t="shared" si="300"/>
        <v>2003</v>
      </c>
      <c r="Z3212" s="8">
        <f t="shared" si="301"/>
        <v>12</v>
      </c>
      <c r="AA3212">
        <f t="shared" si="302"/>
        <v>26</v>
      </c>
      <c r="AB3212" s="9">
        <f t="shared" si="303"/>
        <v>2004</v>
      </c>
      <c r="AC3212" s="9">
        <f t="shared" si="304"/>
        <v>11</v>
      </c>
      <c r="AD3212" s="9">
        <f t="shared" si="305"/>
        <v>11</v>
      </c>
    </row>
    <row r="3213" spans="1:30" ht="15.6">
      <c r="A3213" s="2" t="s">
        <v>24</v>
      </c>
      <c r="B3213" s="2" t="s">
        <v>288</v>
      </c>
      <c r="C3213" s="2" t="s">
        <v>23352</v>
      </c>
      <c r="D3213" s="2" t="s">
        <v>23353</v>
      </c>
      <c r="E3213" s="2" t="s">
        <v>23354</v>
      </c>
      <c r="F3213" s="2" t="s">
        <v>16355</v>
      </c>
      <c r="G3213" s="2" t="s">
        <v>23355</v>
      </c>
      <c r="H3213" s="2" t="s">
        <v>23315</v>
      </c>
      <c r="I3213" s="2" t="s">
        <v>31</v>
      </c>
      <c r="J3213" s="2" t="s">
        <v>32</v>
      </c>
      <c r="K3213" s="2" t="s">
        <v>23356</v>
      </c>
      <c r="L3213" s="2" t="s">
        <v>19594</v>
      </c>
      <c r="M3213" s="2" t="s">
        <v>30</v>
      </c>
      <c r="N3213" s="2" t="s">
        <v>30</v>
      </c>
      <c r="O3213" s="2" t="s">
        <v>7928</v>
      </c>
      <c r="P3213" s="3">
        <v>0</v>
      </c>
      <c r="Q3213" s="2" t="s">
        <v>30</v>
      </c>
      <c r="R3213" s="3">
        <v>0</v>
      </c>
      <c r="S3213" s="2" t="s">
        <v>30</v>
      </c>
      <c r="T3213" s="2" t="s">
        <v>23357</v>
      </c>
      <c r="U3213" s="3">
        <v>1</v>
      </c>
      <c r="V3213" s="2" t="s">
        <v>30</v>
      </c>
      <c r="W3213" s="2" t="s">
        <v>30</v>
      </c>
      <c r="X3213" s="2" t="s">
        <v>23358</v>
      </c>
      <c r="Y3213">
        <f t="shared" si="300"/>
        <v>2003</v>
      </c>
      <c r="Z3213" s="8">
        <f t="shared" si="301"/>
        <v>12</v>
      </c>
      <c r="AA3213">
        <f t="shared" si="302"/>
        <v>16</v>
      </c>
      <c r="AB3213" s="9">
        <f t="shared" si="303"/>
        <v>2004</v>
      </c>
      <c r="AC3213" s="9">
        <f t="shared" si="304"/>
        <v>11</v>
      </c>
      <c r="AD3213" s="9">
        <f t="shared" si="305"/>
        <v>11</v>
      </c>
    </row>
    <row r="3214" spans="1:30" ht="15.6">
      <c r="A3214" s="2" t="s">
        <v>24</v>
      </c>
      <c r="B3214" s="2" t="s">
        <v>288</v>
      </c>
      <c r="C3214" s="2" t="s">
        <v>23359</v>
      </c>
      <c r="D3214" s="2" t="s">
        <v>23360</v>
      </c>
      <c r="E3214" s="2" t="s">
        <v>23361</v>
      </c>
      <c r="F3214" s="2" t="s">
        <v>18074</v>
      </c>
      <c r="G3214" s="2" t="s">
        <v>23362</v>
      </c>
      <c r="H3214" s="2" t="s">
        <v>23315</v>
      </c>
      <c r="I3214" s="2" t="s">
        <v>31</v>
      </c>
      <c r="J3214" s="2" t="s">
        <v>32</v>
      </c>
      <c r="K3214" s="2" t="s">
        <v>19150</v>
      </c>
      <c r="L3214" s="2" t="s">
        <v>19151</v>
      </c>
      <c r="M3214" s="2" t="s">
        <v>30</v>
      </c>
      <c r="N3214" s="2" t="s">
        <v>30</v>
      </c>
      <c r="O3214" s="2" t="s">
        <v>23363</v>
      </c>
      <c r="P3214" s="3">
        <v>0</v>
      </c>
      <c r="Q3214" s="2" t="s">
        <v>30</v>
      </c>
      <c r="R3214" s="3">
        <v>0</v>
      </c>
      <c r="S3214" s="2" t="s">
        <v>30</v>
      </c>
      <c r="T3214" s="2" t="s">
        <v>23364</v>
      </c>
      <c r="U3214" s="3">
        <v>1</v>
      </c>
      <c r="V3214" s="2" t="s">
        <v>30</v>
      </c>
      <c r="W3214" s="2" t="s">
        <v>30</v>
      </c>
      <c r="X3214" s="2" t="s">
        <v>23365</v>
      </c>
      <c r="Y3214">
        <f t="shared" si="300"/>
        <v>2003</v>
      </c>
      <c r="Z3214" s="8">
        <f t="shared" si="301"/>
        <v>11</v>
      </c>
      <c r="AA3214">
        <f t="shared" si="302"/>
        <v>7</v>
      </c>
      <c r="AB3214" s="9">
        <f t="shared" si="303"/>
        <v>2004</v>
      </c>
      <c r="AC3214" s="9">
        <f t="shared" si="304"/>
        <v>11</v>
      </c>
      <c r="AD3214" s="9">
        <f t="shared" si="305"/>
        <v>11</v>
      </c>
    </row>
    <row r="3215" spans="1:30" ht="15.6">
      <c r="A3215" s="2" t="s">
        <v>24</v>
      </c>
      <c r="B3215" s="2" t="s">
        <v>288</v>
      </c>
      <c r="C3215" s="2" t="s">
        <v>2165</v>
      </c>
      <c r="D3215" s="2" t="s">
        <v>23366</v>
      </c>
      <c r="E3215" s="2" t="s">
        <v>23367</v>
      </c>
      <c r="F3215" s="2" t="s">
        <v>17245</v>
      </c>
      <c r="G3215" s="2" t="s">
        <v>23368</v>
      </c>
      <c r="H3215" s="2" t="s">
        <v>23315</v>
      </c>
      <c r="I3215" s="2" t="s">
        <v>31</v>
      </c>
      <c r="J3215" s="2" t="s">
        <v>32</v>
      </c>
      <c r="K3215" s="2" t="s">
        <v>23369</v>
      </c>
      <c r="L3215" s="2" t="s">
        <v>17248</v>
      </c>
      <c r="M3215" s="2" t="s">
        <v>30</v>
      </c>
      <c r="N3215" s="2" t="s">
        <v>30</v>
      </c>
      <c r="O3215" s="2" t="s">
        <v>8199</v>
      </c>
      <c r="P3215" s="3">
        <v>0</v>
      </c>
      <c r="Q3215" s="2" t="s">
        <v>30</v>
      </c>
      <c r="R3215" s="3">
        <v>0</v>
      </c>
      <c r="S3215" s="2" t="s">
        <v>30</v>
      </c>
      <c r="T3215" s="2" t="s">
        <v>23370</v>
      </c>
      <c r="U3215" s="3">
        <v>1</v>
      </c>
      <c r="V3215" s="2" t="s">
        <v>30</v>
      </c>
      <c r="W3215" s="2" t="s">
        <v>30</v>
      </c>
      <c r="X3215" s="2" t="s">
        <v>23371</v>
      </c>
      <c r="Y3215">
        <f t="shared" si="300"/>
        <v>2003</v>
      </c>
      <c r="Z3215" s="8">
        <f t="shared" si="301"/>
        <v>11</v>
      </c>
      <c r="AA3215">
        <f t="shared" si="302"/>
        <v>14</v>
      </c>
      <c r="AB3215" s="9">
        <f t="shared" si="303"/>
        <v>2004</v>
      </c>
      <c r="AC3215" s="9">
        <f t="shared" si="304"/>
        <v>11</v>
      </c>
      <c r="AD3215" s="9">
        <f t="shared" si="305"/>
        <v>11</v>
      </c>
    </row>
    <row r="3216" spans="1:30" ht="15.6">
      <c r="A3216" s="2" t="s">
        <v>24</v>
      </c>
      <c r="B3216" s="2" t="s">
        <v>288</v>
      </c>
      <c r="C3216" s="2" t="s">
        <v>2165</v>
      </c>
      <c r="D3216" s="2" t="s">
        <v>23372</v>
      </c>
      <c r="E3216" s="2" t="s">
        <v>23373</v>
      </c>
      <c r="F3216" s="2" t="s">
        <v>20173</v>
      </c>
      <c r="G3216" s="2" t="s">
        <v>23374</v>
      </c>
      <c r="H3216" s="2" t="s">
        <v>23315</v>
      </c>
      <c r="I3216" s="2" t="s">
        <v>31</v>
      </c>
      <c r="J3216" s="2" t="s">
        <v>32</v>
      </c>
      <c r="K3216" s="2" t="s">
        <v>22946</v>
      </c>
      <c r="L3216" s="2" t="s">
        <v>17001</v>
      </c>
      <c r="M3216" s="2" t="s">
        <v>30</v>
      </c>
      <c r="N3216" s="2" t="s">
        <v>30</v>
      </c>
      <c r="O3216" s="2" t="s">
        <v>23375</v>
      </c>
      <c r="P3216" s="3">
        <v>0</v>
      </c>
      <c r="Q3216" s="2" t="s">
        <v>30</v>
      </c>
      <c r="R3216" s="3">
        <v>0</v>
      </c>
      <c r="S3216" s="2" t="s">
        <v>30</v>
      </c>
      <c r="T3216" s="2" t="s">
        <v>23376</v>
      </c>
      <c r="U3216" s="3">
        <v>2</v>
      </c>
      <c r="V3216" s="2" t="s">
        <v>30</v>
      </c>
      <c r="W3216" s="2" t="s">
        <v>30</v>
      </c>
      <c r="X3216" s="2" t="s">
        <v>23377</v>
      </c>
      <c r="Y3216">
        <f t="shared" si="300"/>
        <v>2003</v>
      </c>
      <c r="Z3216" s="8">
        <f t="shared" si="301"/>
        <v>8</v>
      </c>
      <c r="AA3216">
        <f t="shared" si="302"/>
        <v>27</v>
      </c>
      <c r="AB3216" s="9">
        <f t="shared" si="303"/>
        <v>2004</v>
      </c>
      <c r="AC3216" s="9">
        <f t="shared" si="304"/>
        <v>11</v>
      </c>
      <c r="AD3216" s="9">
        <f t="shared" si="305"/>
        <v>11</v>
      </c>
    </row>
    <row r="3217" spans="1:30" ht="15.6">
      <c r="A3217" s="2" t="s">
        <v>24</v>
      </c>
      <c r="B3217" s="2" t="s">
        <v>288</v>
      </c>
      <c r="C3217" s="2" t="s">
        <v>2673</v>
      </c>
      <c r="D3217" s="2" t="s">
        <v>23378</v>
      </c>
      <c r="E3217" s="2" t="s">
        <v>23379</v>
      </c>
      <c r="F3217" s="2" t="s">
        <v>21012</v>
      </c>
      <c r="G3217" s="2" t="s">
        <v>23380</v>
      </c>
      <c r="H3217" s="2" t="s">
        <v>23315</v>
      </c>
      <c r="I3217" s="2" t="s">
        <v>31</v>
      </c>
      <c r="J3217" s="2" t="s">
        <v>32</v>
      </c>
      <c r="K3217" s="2" t="s">
        <v>23381</v>
      </c>
      <c r="L3217" s="2" t="s">
        <v>23118</v>
      </c>
      <c r="M3217" s="2" t="s">
        <v>30</v>
      </c>
      <c r="N3217" s="2" t="s">
        <v>30</v>
      </c>
      <c r="O3217" s="2" t="s">
        <v>23382</v>
      </c>
      <c r="P3217" s="3">
        <v>0</v>
      </c>
      <c r="Q3217" s="2" t="s">
        <v>30</v>
      </c>
      <c r="R3217" s="3">
        <v>1</v>
      </c>
      <c r="S3217" s="2" t="s">
        <v>23383</v>
      </c>
      <c r="T3217" s="2" t="s">
        <v>23384</v>
      </c>
      <c r="U3217" s="3">
        <v>2</v>
      </c>
      <c r="V3217" s="2" t="s">
        <v>30</v>
      </c>
      <c r="W3217" s="2" t="s">
        <v>30</v>
      </c>
      <c r="X3217" s="2" t="s">
        <v>23385</v>
      </c>
      <c r="Y3217">
        <f t="shared" si="300"/>
        <v>2003</v>
      </c>
      <c r="Z3217" s="8">
        <f t="shared" si="301"/>
        <v>7</v>
      </c>
      <c r="AA3217">
        <f t="shared" si="302"/>
        <v>30</v>
      </c>
      <c r="AB3217" s="9">
        <f t="shared" si="303"/>
        <v>2004</v>
      </c>
      <c r="AC3217" s="9">
        <f t="shared" si="304"/>
        <v>11</v>
      </c>
      <c r="AD3217" s="9">
        <f t="shared" si="305"/>
        <v>11</v>
      </c>
    </row>
    <row r="3218" spans="1:30" ht="15.6">
      <c r="A3218" s="2" t="s">
        <v>24</v>
      </c>
      <c r="B3218" s="2" t="s">
        <v>288</v>
      </c>
      <c r="C3218" s="2" t="s">
        <v>2673</v>
      </c>
      <c r="D3218" s="2" t="s">
        <v>23386</v>
      </c>
      <c r="E3218" s="2" t="s">
        <v>23387</v>
      </c>
      <c r="F3218" s="2" t="s">
        <v>5131</v>
      </c>
      <c r="G3218" s="2" t="s">
        <v>23388</v>
      </c>
      <c r="H3218" s="2" t="s">
        <v>23315</v>
      </c>
      <c r="I3218" s="2" t="s">
        <v>31</v>
      </c>
      <c r="J3218" s="2" t="s">
        <v>32</v>
      </c>
      <c r="K3218" s="2" t="s">
        <v>6915</v>
      </c>
      <c r="L3218" s="2" t="s">
        <v>6916</v>
      </c>
      <c r="M3218" s="2" t="s">
        <v>30</v>
      </c>
      <c r="N3218" s="2" t="s">
        <v>30</v>
      </c>
      <c r="O3218" s="2" t="s">
        <v>23389</v>
      </c>
      <c r="P3218" s="3">
        <v>0</v>
      </c>
      <c r="Q3218" s="2" t="s">
        <v>30</v>
      </c>
      <c r="R3218" s="3">
        <v>0</v>
      </c>
      <c r="S3218" s="2" t="s">
        <v>30</v>
      </c>
      <c r="T3218" s="2" t="s">
        <v>23390</v>
      </c>
      <c r="U3218" s="3">
        <v>3</v>
      </c>
      <c r="V3218" s="2" t="s">
        <v>30</v>
      </c>
      <c r="W3218" s="2" t="s">
        <v>30</v>
      </c>
      <c r="X3218" s="2" t="s">
        <v>23391</v>
      </c>
      <c r="Y3218">
        <f t="shared" si="300"/>
        <v>2003</v>
      </c>
      <c r="Z3218" s="8">
        <f t="shared" si="301"/>
        <v>7</v>
      </c>
      <c r="AA3218">
        <f t="shared" si="302"/>
        <v>23</v>
      </c>
      <c r="AB3218" s="9">
        <f t="shared" si="303"/>
        <v>2004</v>
      </c>
      <c r="AC3218" s="9">
        <f t="shared" si="304"/>
        <v>11</v>
      </c>
      <c r="AD3218" s="9">
        <f t="shared" si="305"/>
        <v>11</v>
      </c>
    </row>
    <row r="3219" spans="1:30" ht="15.6">
      <c r="A3219" s="2" t="s">
        <v>24</v>
      </c>
      <c r="B3219" s="2" t="s">
        <v>288</v>
      </c>
      <c r="C3219" s="2" t="s">
        <v>147</v>
      </c>
      <c r="D3219" s="2" t="s">
        <v>23392</v>
      </c>
      <c r="E3219" s="2" t="s">
        <v>23393</v>
      </c>
      <c r="F3219" s="2" t="s">
        <v>19289</v>
      </c>
      <c r="G3219" s="2" t="s">
        <v>23394</v>
      </c>
      <c r="H3219" s="2" t="s">
        <v>23315</v>
      </c>
      <c r="I3219" s="2" t="s">
        <v>31</v>
      </c>
      <c r="J3219" s="2" t="s">
        <v>32</v>
      </c>
      <c r="K3219" s="2" t="s">
        <v>14148</v>
      </c>
      <c r="L3219" s="2" t="s">
        <v>14149</v>
      </c>
      <c r="M3219" s="2" t="s">
        <v>30</v>
      </c>
      <c r="N3219" s="2" t="s">
        <v>30</v>
      </c>
      <c r="O3219" s="2" t="s">
        <v>23395</v>
      </c>
      <c r="P3219" s="3">
        <v>0</v>
      </c>
      <c r="Q3219" s="2" t="s">
        <v>30</v>
      </c>
      <c r="R3219" s="3">
        <v>1</v>
      </c>
      <c r="S3219" s="2" t="s">
        <v>23396</v>
      </c>
      <c r="T3219" s="2" t="s">
        <v>23397</v>
      </c>
      <c r="U3219" s="3">
        <v>2</v>
      </c>
      <c r="V3219" s="2" t="s">
        <v>30</v>
      </c>
      <c r="W3219" s="2" t="s">
        <v>30</v>
      </c>
      <c r="X3219" s="2" t="s">
        <v>23398</v>
      </c>
      <c r="Y3219">
        <f t="shared" si="300"/>
        <v>2003</v>
      </c>
      <c r="Z3219" s="8">
        <f t="shared" si="301"/>
        <v>9</v>
      </c>
      <c r="AA3219">
        <f t="shared" si="302"/>
        <v>19</v>
      </c>
      <c r="AB3219" s="9">
        <f t="shared" si="303"/>
        <v>2004</v>
      </c>
      <c r="AC3219" s="9">
        <f t="shared" si="304"/>
        <v>11</v>
      </c>
      <c r="AD3219" s="9">
        <f t="shared" si="305"/>
        <v>11</v>
      </c>
    </row>
    <row r="3220" spans="1:30" ht="15.6">
      <c r="A3220" s="2" t="s">
        <v>24</v>
      </c>
      <c r="B3220" s="2" t="s">
        <v>288</v>
      </c>
      <c r="C3220" s="2" t="s">
        <v>147</v>
      </c>
      <c r="D3220" s="2" t="s">
        <v>23399</v>
      </c>
      <c r="E3220" s="2" t="s">
        <v>23400</v>
      </c>
      <c r="F3220" s="2" t="s">
        <v>21012</v>
      </c>
      <c r="G3220" s="2" t="s">
        <v>23401</v>
      </c>
      <c r="H3220" s="2" t="s">
        <v>23315</v>
      </c>
      <c r="I3220" s="2" t="s">
        <v>31</v>
      </c>
      <c r="J3220" s="2" t="s">
        <v>32</v>
      </c>
      <c r="K3220" s="2" t="s">
        <v>6915</v>
      </c>
      <c r="L3220" s="2" t="s">
        <v>6916</v>
      </c>
      <c r="M3220" s="2" t="s">
        <v>30</v>
      </c>
      <c r="N3220" s="2" t="s">
        <v>30</v>
      </c>
      <c r="O3220" s="2" t="s">
        <v>23402</v>
      </c>
      <c r="P3220" s="3">
        <v>0</v>
      </c>
      <c r="Q3220" s="2" t="s">
        <v>30</v>
      </c>
      <c r="R3220" s="3">
        <v>0</v>
      </c>
      <c r="S3220" s="2" t="s">
        <v>30</v>
      </c>
      <c r="T3220" s="2" t="s">
        <v>23403</v>
      </c>
      <c r="U3220" s="3">
        <v>15</v>
      </c>
      <c r="V3220" s="2" t="s">
        <v>30</v>
      </c>
      <c r="W3220" s="2" t="s">
        <v>30</v>
      </c>
      <c r="X3220" s="2" t="s">
        <v>23404</v>
      </c>
      <c r="Y3220">
        <f t="shared" si="300"/>
        <v>2003</v>
      </c>
      <c r="Z3220" s="8">
        <f t="shared" si="301"/>
        <v>7</v>
      </c>
      <c r="AA3220">
        <f t="shared" si="302"/>
        <v>30</v>
      </c>
      <c r="AB3220" s="9">
        <f t="shared" si="303"/>
        <v>2004</v>
      </c>
      <c r="AC3220" s="9">
        <f t="shared" si="304"/>
        <v>11</v>
      </c>
      <c r="AD3220" s="9">
        <f t="shared" si="305"/>
        <v>11</v>
      </c>
    </row>
    <row r="3221" spans="1:30" ht="15.6">
      <c r="A3221" s="2" t="s">
        <v>24</v>
      </c>
      <c r="B3221" s="2" t="s">
        <v>288</v>
      </c>
      <c r="C3221" s="2" t="s">
        <v>147</v>
      </c>
      <c r="D3221" s="2" t="s">
        <v>23405</v>
      </c>
      <c r="E3221" s="2" t="s">
        <v>23406</v>
      </c>
      <c r="F3221" s="2" t="s">
        <v>20540</v>
      </c>
      <c r="G3221" s="2" t="s">
        <v>23407</v>
      </c>
      <c r="H3221" s="2" t="s">
        <v>23315</v>
      </c>
      <c r="I3221" s="2" t="s">
        <v>31</v>
      </c>
      <c r="J3221" s="2" t="s">
        <v>32</v>
      </c>
      <c r="K3221" s="2" t="s">
        <v>14148</v>
      </c>
      <c r="L3221" s="2" t="s">
        <v>14149</v>
      </c>
      <c r="M3221" s="2" t="s">
        <v>30</v>
      </c>
      <c r="N3221" s="2" t="s">
        <v>30</v>
      </c>
      <c r="O3221" s="2" t="s">
        <v>23408</v>
      </c>
      <c r="P3221" s="3">
        <v>0</v>
      </c>
      <c r="Q3221" s="2" t="s">
        <v>30</v>
      </c>
      <c r="R3221" s="3">
        <v>1</v>
      </c>
      <c r="S3221" s="2" t="s">
        <v>23409</v>
      </c>
      <c r="T3221" s="2" t="s">
        <v>23410</v>
      </c>
      <c r="U3221" s="3">
        <v>3</v>
      </c>
      <c r="V3221" s="2" t="s">
        <v>30</v>
      </c>
      <c r="W3221" s="2" t="s">
        <v>30</v>
      </c>
      <c r="X3221" s="2" t="s">
        <v>23411</v>
      </c>
      <c r="Y3221">
        <f t="shared" si="300"/>
        <v>2003</v>
      </c>
      <c r="Z3221" s="8">
        <f t="shared" si="301"/>
        <v>8</v>
      </c>
      <c r="AA3221">
        <f t="shared" si="302"/>
        <v>1</v>
      </c>
      <c r="AB3221" s="9">
        <f t="shared" si="303"/>
        <v>2004</v>
      </c>
      <c r="AC3221" s="9">
        <f t="shared" si="304"/>
        <v>11</v>
      </c>
      <c r="AD3221" s="9">
        <f t="shared" si="305"/>
        <v>11</v>
      </c>
    </row>
    <row r="3222" spans="1:30" ht="15.6">
      <c r="A3222" s="2" t="s">
        <v>24</v>
      </c>
      <c r="B3222" s="2" t="s">
        <v>288</v>
      </c>
      <c r="C3222" s="2" t="s">
        <v>147</v>
      </c>
      <c r="D3222" s="2" t="s">
        <v>23412</v>
      </c>
      <c r="E3222" s="2" t="s">
        <v>23413</v>
      </c>
      <c r="F3222" s="2" t="s">
        <v>19496</v>
      </c>
      <c r="G3222" s="2" t="s">
        <v>23414</v>
      </c>
      <c r="H3222" s="2" t="s">
        <v>23315</v>
      </c>
      <c r="I3222" s="2" t="s">
        <v>31</v>
      </c>
      <c r="J3222" s="2" t="s">
        <v>32</v>
      </c>
      <c r="K3222" s="2" t="s">
        <v>10876</v>
      </c>
      <c r="L3222" s="2" t="s">
        <v>10877</v>
      </c>
      <c r="M3222" s="2" t="s">
        <v>30</v>
      </c>
      <c r="N3222" s="2" t="s">
        <v>30</v>
      </c>
      <c r="O3222" s="2" t="s">
        <v>3330</v>
      </c>
      <c r="P3222" s="3">
        <v>0</v>
      </c>
      <c r="Q3222" s="2" t="s">
        <v>30</v>
      </c>
      <c r="R3222" s="3">
        <v>4</v>
      </c>
      <c r="S3222" s="2" t="s">
        <v>23415</v>
      </c>
      <c r="T3222" s="2" t="s">
        <v>23416</v>
      </c>
      <c r="U3222" s="3">
        <v>2</v>
      </c>
      <c r="V3222" s="2" t="s">
        <v>30</v>
      </c>
      <c r="W3222" s="2" t="s">
        <v>30</v>
      </c>
      <c r="X3222" s="2" t="s">
        <v>23417</v>
      </c>
      <c r="Y3222">
        <f t="shared" si="300"/>
        <v>2003</v>
      </c>
      <c r="Z3222" s="8">
        <f t="shared" si="301"/>
        <v>9</v>
      </c>
      <c r="AA3222">
        <f t="shared" si="302"/>
        <v>5</v>
      </c>
      <c r="AB3222" s="9">
        <f t="shared" si="303"/>
        <v>2004</v>
      </c>
      <c r="AC3222" s="9">
        <f t="shared" si="304"/>
        <v>11</v>
      </c>
      <c r="AD3222" s="9">
        <f t="shared" si="305"/>
        <v>11</v>
      </c>
    </row>
    <row r="3223" spans="1:30" ht="15.6">
      <c r="A3223" s="2" t="s">
        <v>24</v>
      </c>
      <c r="B3223" s="2" t="s">
        <v>288</v>
      </c>
      <c r="C3223" s="2" t="s">
        <v>432</v>
      </c>
      <c r="D3223" s="2" t="s">
        <v>23418</v>
      </c>
      <c r="E3223" s="2" t="s">
        <v>23419</v>
      </c>
      <c r="F3223" s="2" t="s">
        <v>20513</v>
      </c>
      <c r="G3223" s="2" t="s">
        <v>23420</v>
      </c>
      <c r="H3223" s="2" t="s">
        <v>23315</v>
      </c>
      <c r="I3223" s="2" t="s">
        <v>31</v>
      </c>
      <c r="J3223" s="2" t="s">
        <v>32</v>
      </c>
      <c r="K3223" s="2" t="s">
        <v>14148</v>
      </c>
      <c r="L3223" s="2" t="s">
        <v>23421</v>
      </c>
      <c r="M3223" s="2" t="s">
        <v>30</v>
      </c>
      <c r="N3223" s="2" t="s">
        <v>30</v>
      </c>
      <c r="O3223" s="2" t="s">
        <v>7254</v>
      </c>
      <c r="P3223" s="3">
        <v>0</v>
      </c>
      <c r="Q3223" s="2" t="s">
        <v>30</v>
      </c>
      <c r="R3223" s="3">
        <v>0</v>
      </c>
      <c r="S3223" s="2" t="s">
        <v>30</v>
      </c>
      <c r="T3223" s="2" t="s">
        <v>23422</v>
      </c>
      <c r="U3223" s="3">
        <v>1</v>
      </c>
      <c r="V3223" s="2" t="s">
        <v>30</v>
      </c>
      <c r="W3223" s="2" t="s">
        <v>30</v>
      </c>
      <c r="X3223" s="2" t="s">
        <v>23423</v>
      </c>
      <c r="Y3223">
        <f t="shared" si="300"/>
        <v>2003</v>
      </c>
      <c r="Z3223" s="8">
        <f t="shared" si="301"/>
        <v>8</v>
      </c>
      <c r="AA3223">
        <f t="shared" si="302"/>
        <v>15</v>
      </c>
      <c r="AB3223" s="9">
        <f t="shared" si="303"/>
        <v>2004</v>
      </c>
      <c r="AC3223" s="9">
        <f t="shared" si="304"/>
        <v>11</v>
      </c>
      <c r="AD3223" s="9">
        <f t="shared" si="305"/>
        <v>11</v>
      </c>
    </row>
    <row r="3224" spans="1:30" ht="15.6">
      <c r="A3224" s="2" t="s">
        <v>24</v>
      </c>
      <c r="B3224" s="2" t="s">
        <v>288</v>
      </c>
      <c r="C3224" s="2" t="s">
        <v>331</v>
      </c>
      <c r="D3224" s="2" t="s">
        <v>23424</v>
      </c>
      <c r="E3224" s="2" t="s">
        <v>23425</v>
      </c>
      <c r="F3224" s="2" t="s">
        <v>20961</v>
      </c>
      <c r="G3224" s="2" t="s">
        <v>23426</v>
      </c>
      <c r="H3224" s="2" t="s">
        <v>23315</v>
      </c>
      <c r="I3224" s="2" t="s">
        <v>31</v>
      </c>
      <c r="J3224" s="2" t="s">
        <v>32</v>
      </c>
      <c r="K3224" s="2" t="s">
        <v>1516</v>
      </c>
      <c r="L3224" s="2" t="s">
        <v>151</v>
      </c>
      <c r="M3224" s="2" t="s">
        <v>30</v>
      </c>
      <c r="N3224" s="2" t="s">
        <v>30</v>
      </c>
      <c r="O3224" s="2" t="s">
        <v>23427</v>
      </c>
      <c r="P3224" s="3">
        <v>0</v>
      </c>
      <c r="Q3224" s="2" t="s">
        <v>30</v>
      </c>
      <c r="R3224" s="3">
        <v>0</v>
      </c>
      <c r="S3224" s="2" t="s">
        <v>30</v>
      </c>
      <c r="T3224" s="2" t="s">
        <v>23428</v>
      </c>
      <c r="U3224" s="3">
        <v>2</v>
      </c>
      <c r="V3224" s="2" t="s">
        <v>30</v>
      </c>
      <c r="W3224" s="2" t="s">
        <v>30</v>
      </c>
      <c r="X3224" s="2" t="s">
        <v>23429</v>
      </c>
      <c r="Y3224">
        <f t="shared" si="300"/>
        <v>2003</v>
      </c>
      <c r="Z3224" s="8">
        <f t="shared" si="301"/>
        <v>7</v>
      </c>
      <c r="AA3224">
        <f t="shared" si="302"/>
        <v>18</v>
      </c>
      <c r="AB3224" s="9">
        <f t="shared" si="303"/>
        <v>2004</v>
      </c>
      <c r="AC3224" s="9">
        <f t="shared" si="304"/>
        <v>11</v>
      </c>
      <c r="AD3224" s="9">
        <f t="shared" si="305"/>
        <v>11</v>
      </c>
    </row>
    <row r="3225" spans="1:30" ht="15.6">
      <c r="A3225" s="2" t="s">
        <v>24</v>
      </c>
      <c r="B3225" s="2" t="s">
        <v>288</v>
      </c>
      <c r="C3225" s="2" t="s">
        <v>23105</v>
      </c>
      <c r="D3225" s="2" t="s">
        <v>23430</v>
      </c>
      <c r="E3225" s="2" t="s">
        <v>23431</v>
      </c>
      <c r="F3225" s="2" t="s">
        <v>21220</v>
      </c>
      <c r="G3225" s="2" t="s">
        <v>23432</v>
      </c>
      <c r="H3225" s="2" t="s">
        <v>23315</v>
      </c>
      <c r="I3225" s="2" t="s">
        <v>31</v>
      </c>
      <c r="J3225" s="2" t="s">
        <v>32</v>
      </c>
      <c r="K3225" s="2" t="s">
        <v>4054</v>
      </c>
      <c r="L3225" s="2" t="s">
        <v>4055</v>
      </c>
      <c r="M3225" s="2" t="s">
        <v>30</v>
      </c>
      <c r="N3225" s="2" t="s">
        <v>30</v>
      </c>
      <c r="O3225" s="2" t="s">
        <v>23433</v>
      </c>
      <c r="P3225" s="3">
        <v>0</v>
      </c>
      <c r="Q3225" s="2" t="s">
        <v>30</v>
      </c>
      <c r="R3225" s="3">
        <v>1</v>
      </c>
      <c r="S3225" s="2" t="s">
        <v>23434</v>
      </c>
      <c r="T3225" s="2" t="s">
        <v>23435</v>
      </c>
      <c r="U3225" s="3">
        <v>1</v>
      </c>
      <c r="V3225" s="2" t="s">
        <v>30</v>
      </c>
      <c r="W3225" s="2" t="s">
        <v>30</v>
      </c>
      <c r="X3225" s="2" t="s">
        <v>23436</v>
      </c>
      <c r="Y3225">
        <f t="shared" si="300"/>
        <v>2003</v>
      </c>
      <c r="Z3225" s="8">
        <f t="shared" si="301"/>
        <v>7</v>
      </c>
      <c r="AA3225">
        <f t="shared" si="302"/>
        <v>9</v>
      </c>
      <c r="AB3225" s="9">
        <f t="shared" si="303"/>
        <v>2004</v>
      </c>
      <c r="AC3225" s="9">
        <f t="shared" si="304"/>
        <v>11</v>
      </c>
      <c r="AD3225" s="9">
        <f t="shared" si="305"/>
        <v>11</v>
      </c>
    </row>
    <row r="3226" spans="1:30" ht="15.6">
      <c r="A3226" s="2" t="s">
        <v>24</v>
      </c>
      <c r="B3226" s="2" t="s">
        <v>288</v>
      </c>
      <c r="C3226" s="2" t="s">
        <v>23437</v>
      </c>
      <c r="D3226" s="2" t="s">
        <v>23438</v>
      </c>
      <c r="E3226" s="2" t="s">
        <v>23439</v>
      </c>
      <c r="F3226" s="2" t="s">
        <v>21220</v>
      </c>
      <c r="G3226" s="2" t="s">
        <v>23440</v>
      </c>
      <c r="H3226" s="2" t="s">
        <v>23315</v>
      </c>
      <c r="I3226" s="2" t="s">
        <v>31</v>
      </c>
      <c r="J3226" s="2" t="s">
        <v>32</v>
      </c>
      <c r="K3226" s="2" t="s">
        <v>4054</v>
      </c>
      <c r="L3226" s="2" t="s">
        <v>4055</v>
      </c>
      <c r="M3226" s="2" t="s">
        <v>30</v>
      </c>
      <c r="N3226" s="2" t="s">
        <v>30</v>
      </c>
      <c r="O3226" s="2" t="s">
        <v>23441</v>
      </c>
      <c r="P3226" s="3">
        <v>0</v>
      </c>
      <c r="Q3226" s="2" t="s">
        <v>30</v>
      </c>
      <c r="R3226" s="3">
        <v>0</v>
      </c>
      <c r="S3226" s="2" t="s">
        <v>30</v>
      </c>
      <c r="T3226" s="2" t="s">
        <v>23442</v>
      </c>
      <c r="U3226" s="3">
        <v>1</v>
      </c>
      <c r="V3226" s="2" t="s">
        <v>30</v>
      </c>
      <c r="W3226" s="2" t="s">
        <v>30</v>
      </c>
      <c r="X3226" s="2" t="s">
        <v>23443</v>
      </c>
      <c r="Y3226">
        <f t="shared" si="300"/>
        <v>2003</v>
      </c>
      <c r="Z3226" s="8">
        <f t="shared" si="301"/>
        <v>7</v>
      </c>
      <c r="AA3226">
        <f t="shared" si="302"/>
        <v>9</v>
      </c>
      <c r="AB3226" s="9">
        <f t="shared" si="303"/>
        <v>2004</v>
      </c>
      <c r="AC3226" s="9">
        <f t="shared" si="304"/>
        <v>11</v>
      </c>
      <c r="AD3226" s="9">
        <f t="shared" si="305"/>
        <v>11</v>
      </c>
    </row>
    <row r="3227" spans="1:30" ht="15.6">
      <c r="A3227" s="2" t="s">
        <v>24</v>
      </c>
      <c r="B3227" s="2" t="s">
        <v>288</v>
      </c>
      <c r="C3227" s="2" t="s">
        <v>23444</v>
      </c>
      <c r="D3227" s="2" t="s">
        <v>23445</v>
      </c>
      <c r="E3227" s="2" t="s">
        <v>23446</v>
      </c>
      <c r="F3227" s="2" t="s">
        <v>21220</v>
      </c>
      <c r="G3227" s="2" t="s">
        <v>23447</v>
      </c>
      <c r="H3227" s="2" t="s">
        <v>23315</v>
      </c>
      <c r="I3227" s="2" t="s">
        <v>31</v>
      </c>
      <c r="J3227" s="2" t="s">
        <v>32</v>
      </c>
      <c r="K3227" s="2" t="s">
        <v>4054</v>
      </c>
      <c r="L3227" s="2" t="s">
        <v>4055</v>
      </c>
      <c r="M3227" s="2" t="s">
        <v>30</v>
      </c>
      <c r="N3227" s="2" t="s">
        <v>30</v>
      </c>
      <c r="O3227" s="2" t="s">
        <v>23441</v>
      </c>
      <c r="P3227" s="3">
        <v>0</v>
      </c>
      <c r="Q3227" s="2" t="s">
        <v>30</v>
      </c>
      <c r="R3227" s="3">
        <v>0</v>
      </c>
      <c r="S3227" s="2" t="s">
        <v>30</v>
      </c>
      <c r="T3227" s="2" t="s">
        <v>23448</v>
      </c>
      <c r="U3227" s="3">
        <v>1</v>
      </c>
      <c r="V3227" s="2" t="s">
        <v>30</v>
      </c>
      <c r="W3227" s="2" t="s">
        <v>30</v>
      </c>
      <c r="X3227" s="2" t="s">
        <v>23449</v>
      </c>
      <c r="Y3227">
        <f t="shared" si="300"/>
        <v>2003</v>
      </c>
      <c r="Z3227" s="8">
        <f t="shared" si="301"/>
        <v>7</v>
      </c>
      <c r="AA3227">
        <f t="shared" si="302"/>
        <v>9</v>
      </c>
      <c r="AB3227" s="9">
        <f t="shared" si="303"/>
        <v>2004</v>
      </c>
      <c r="AC3227" s="9">
        <f t="shared" si="304"/>
        <v>11</v>
      </c>
      <c r="AD3227" s="9">
        <f t="shared" si="305"/>
        <v>11</v>
      </c>
    </row>
    <row r="3228" spans="1:30" ht="15.6">
      <c r="A3228" s="2" t="s">
        <v>24</v>
      </c>
      <c r="B3228" s="2" t="s">
        <v>288</v>
      </c>
      <c r="C3228" s="2" t="s">
        <v>23450</v>
      </c>
      <c r="D3228" s="2" t="s">
        <v>23451</v>
      </c>
      <c r="E3228" s="2" t="s">
        <v>23452</v>
      </c>
      <c r="F3228" s="2" t="s">
        <v>21220</v>
      </c>
      <c r="G3228" s="2" t="s">
        <v>23453</v>
      </c>
      <c r="H3228" s="2" t="s">
        <v>23315</v>
      </c>
      <c r="I3228" s="2" t="s">
        <v>31</v>
      </c>
      <c r="J3228" s="2" t="s">
        <v>32</v>
      </c>
      <c r="K3228" s="2" t="s">
        <v>4054</v>
      </c>
      <c r="L3228" s="2" t="s">
        <v>4055</v>
      </c>
      <c r="M3228" s="2" t="s">
        <v>30</v>
      </c>
      <c r="N3228" s="2" t="s">
        <v>30</v>
      </c>
      <c r="O3228" s="2" t="s">
        <v>23441</v>
      </c>
      <c r="P3228" s="3">
        <v>0</v>
      </c>
      <c r="Q3228" s="2" t="s">
        <v>30</v>
      </c>
      <c r="R3228" s="3">
        <v>0</v>
      </c>
      <c r="S3228" s="2" t="s">
        <v>30</v>
      </c>
      <c r="T3228" s="2" t="s">
        <v>23454</v>
      </c>
      <c r="U3228" s="3">
        <v>1</v>
      </c>
      <c r="V3228" s="2" t="s">
        <v>30</v>
      </c>
      <c r="W3228" s="2" t="s">
        <v>30</v>
      </c>
      <c r="X3228" s="2" t="s">
        <v>23455</v>
      </c>
      <c r="Y3228">
        <f t="shared" si="300"/>
        <v>2003</v>
      </c>
      <c r="Z3228" s="8">
        <f t="shared" si="301"/>
        <v>7</v>
      </c>
      <c r="AA3228">
        <f t="shared" si="302"/>
        <v>9</v>
      </c>
      <c r="AB3228" s="9">
        <f t="shared" si="303"/>
        <v>2004</v>
      </c>
      <c r="AC3228" s="9">
        <f t="shared" si="304"/>
        <v>11</v>
      </c>
      <c r="AD3228" s="9">
        <f t="shared" si="305"/>
        <v>11</v>
      </c>
    </row>
    <row r="3229" spans="1:30" ht="15.6">
      <c r="A3229" s="2" t="s">
        <v>24</v>
      </c>
      <c r="B3229" s="2" t="s">
        <v>288</v>
      </c>
      <c r="C3229" s="2" t="s">
        <v>147</v>
      </c>
      <c r="D3229" s="2" t="s">
        <v>23456</v>
      </c>
      <c r="E3229" s="2" t="s">
        <v>23457</v>
      </c>
      <c r="F3229" s="2" t="s">
        <v>20555</v>
      </c>
      <c r="G3229" s="2" t="s">
        <v>23458</v>
      </c>
      <c r="H3229" s="2" t="s">
        <v>23315</v>
      </c>
      <c r="I3229" s="2" t="s">
        <v>31</v>
      </c>
      <c r="J3229" s="2" t="s">
        <v>32</v>
      </c>
      <c r="K3229" s="2" t="s">
        <v>23459</v>
      </c>
      <c r="L3229" s="2" t="s">
        <v>13777</v>
      </c>
      <c r="M3229" s="2" t="s">
        <v>30</v>
      </c>
      <c r="N3229" s="2" t="s">
        <v>30</v>
      </c>
      <c r="O3229" s="2" t="s">
        <v>23460</v>
      </c>
      <c r="P3229" s="3">
        <v>0</v>
      </c>
      <c r="Q3229" s="2" t="s">
        <v>30</v>
      </c>
      <c r="R3229" s="3">
        <v>0</v>
      </c>
      <c r="S3229" s="2" t="s">
        <v>30</v>
      </c>
      <c r="T3229" s="2" t="s">
        <v>23461</v>
      </c>
      <c r="U3229" s="3">
        <v>3</v>
      </c>
      <c r="V3229" s="2" t="s">
        <v>30</v>
      </c>
      <c r="W3229" s="2" t="s">
        <v>30</v>
      </c>
      <c r="X3229" s="2" t="s">
        <v>23462</v>
      </c>
      <c r="Y3229">
        <f t="shared" si="300"/>
        <v>2003</v>
      </c>
      <c r="Z3229" s="8">
        <f t="shared" si="301"/>
        <v>8</v>
      </c>
      <c r="AA3229">
        <f t="shared" si="302"/>
        <v>6</v>
      </c>
      <c r="AB3229" s="9">
        <f t="shared" si="303"/>
        <v>2004</v>
      </c>
      <c r="AC3229" s="9">
        <f t="shared" si="304"/>
        <v>11</v>
      </c>
      <c r="AD3229" s="9">
        <f t="shared" si="305"/>
        <v>11</v>
      </c>
    </row>
    <row r="3230" spans="1:30" ht="15.6">
      <c r="A3230" s="2" t="s">
        <v>24</v>
      </c>
      <c r="B3230" s="2" t="s">
        <v>288</v>
      </c>
      <c r="C3230" s="2" t="s">
        <v>147</v>
      </c>
      <c r="D3230" s="2" t="s">
        <v>23463</v>
      </c>
      <c r="E3230" s="2" t="s">
        <v>23464</v>
      </c>
      <c r="F3230" s="2" t="s">
        <v>20133</v>
      </c>
      <c r="G3230" s="2" t="s">
        <v>23465</v>
      </c>
      <c r="H3230" s="2" t="s">
        <v>23315</v>
      </c>
      <c r="I3230" s="2" t="s">
        <v>31</v>
      </c>
      <c r="J3230" s="2" t="s">
        <v>32</v>
      </c>
      <c r="K3230" s="2" t="s">
        <v>11136</v>
      </c>
      <c r="L3230" s="2" t="s">
        <v>2203</v>
      </c>
      <c r="M3230" s="2" t="s">
        <v>30</v>
      </c>
      <c r="N3230" s="2" t="s">
        <v>30</v>
      </c>
      <c r="O3230" s="2" t="s">
        <v>23466</v>
      </c>
      <c r="P3230" s="3">
        <v>0</v>
      </c>
      <c r="Q3230" s="2" t="s">
        <v>30</v>
      </c>
      <c r="R3230" s="3">
        <v>0</v>
      </c>
      <c r="S3230" s="2" t="s">
        <v>30</v>
      </c>
      <c r="T3230" s="2" t="s">
        <v>8568</v>
      </c>
      <c r="U3230" s="3">
        <v>18</v>
      </c>
      <c r="V3230" s="2" t="s">
        <v>30</v>
      </c>
      <c r="W3230" s="2" t="s">
        <v>30</v>
      </c>
      <c r="X3230" s="2" t="s">
        <v>23467</v>
      </c>
      <c r="Y3230">
        <f t="shared" si="300"/>
        <v>2003</v>
      </c>
      <c r="Z3230" s="8">
        <f t="shared" si="301"/>
        <v>8</v>
      </c>
      <c r="AA3230">
        <f t="shared" si="302"/>
        <v>22</v>
      </c>
      <c r="AB3230" s="9">
        <f t="shared" si="303"/>
        <v>2004</v>
      </c>
      <c r="AC3230" s="9">
        <f t="shared" si="304"/>
        <v>11</v>
      </c>
      <c r="AD3230" s="9">
        <f t="shared" si="305"/>
        <v>11</v>
      </c>
    </row>
    <row r="3231" spans="1:30" ht="15.6">
      <c r="A3231" s="2" t="s">
        <v>24</v>
      </c>
      <c r="B3231" s="2" t="s">
        <v>288</v>
      </c>
      <c r="C3231" s="2" t="s">
        <v>147</v>
      </c>
      <c r="D3231" s="2" t="s">
        <v>23468</v>
      </c>
      <c r="E3231" s="2" t="s">
        <v>23469</v>
      </c>
      <c r="F3231" s="2" t="s">
        <v>20133</v>
      </c>
      <c r="G3231" s="2" t="s">
        <v>23470</v>
      </c>
      <c r="H3231" s="2" t="s">
        <v>23315</v>
      </c>
      <c r="I3231" s="2" t="s">
        <v>31</v>
      </c>
      <c r="J3231" s="2" t="s">
        <v>32</v>
      </c>
      <c r="K3231" s="2" t="s">
        <v>23471</v>
      </c>
      <c r="L3231" s="2" t="s">
        <v>23472</v>
      </c>
      <c r="M3231" s="2" t="s">
        <v>30</v>
      </c>
      <c r="N3231" s="2" t="s">
        <v>30</v>
      </c>
      <c r="O3231" s="2" t="s">
        <v>23473</v>
      </c>
      <c r="P3231" s="3">
        <v>0</v>
      </c>
      <c r="Q3231" s="2" t="s">
        <v>30</v>
      </c>
      <c r="R3231" s="3">
        <v>0</v>
      </c>
      <c r="S3231" s="2" t="s">
        <v>30</v>
      </c>
      <c r="T3231" s="2" t="s">
        <v>23474</v>
      </c>
      <c r="U3231" s="3">
        <v>3</v>
      </c>
      <c r="V3231" s="2" t="s">
        <v>30</v>
      </c>
      <c r="W3231" s="2" t="s">
        <v>30</v>
      </c>
      <c r="X3231" s="2" t="s">
        <v>23475</v>
      </c>
      <c r="Y3231">
        <f t="shared" si="300"/>
        <v>2003</v>
      </c>
      <c r="Z3231" s="8">
        <f t="shared" si="301"/>
        <v>8</v>
      </c>
      <c r="AA3231">
        <f t="shared" si="302"/>
        <v>22</v>
      </c>
      <c r="AB3231" s="9">
        <f t="shared" si="303"/>
        <v>2004</v>
      </c>
      <c r="AC3231" s="9">
        <f t="shared" si="304"/>
        <v>11</v>
      </c>
      <c r="AD3231" s="9">
        <f t="shared" si="305"/>
        <v>11</v>
      </c>
    </row>
    <row r="3232" spans="1:30" ht="15.6">
      <c r="A3232" s="2" t="s">
        <v>24</v>
      </c>
      <c r="B3232" s="2" t="s">
        <v>288</v>
      </c>
      <c r="C3232" s="2" t="s">
        <v>432</v>
      </c>
      <c r="D3232" s="2" t="s">
        <v>23476</v>
      </c>
      <c r="E3232" s="2" t="s">
        <v>23477</v>
      </c>
      <c r="F3232" s="2" t="s">
        <v>23478</v>
      </c>
      <c r="G3232" s="2" t="s">
        <v>23479</v>
      </c>
      <c r="H3232" s="2" t="s">
        <v>23315</v>
      </c>
      <c r="I3232" s="2" t="s">
        <v>31</v>
      </c>
      <c r="J3232" s="2" t="s">
        <v>32</v>
      </c>
      <c r="K3232" s="2" t="s">
        <v>23480</v>
      </c>
      <c r="L3232" s="2" t="s">
        <v>23481</v>
      </c>
      <c r="M3232" s="2" t="s">
        <v>30</v>
      </c>
      <c r="N3232" s="2" t="s">
        <v>30</v>
      </c>
      <c r="O3232" s="2" t="s">
        <v>23482</v>
      </c>
      <c r="P3232" s="3">
        <v>0</v>
      </c>
      <c r="Q3232" s="2" t="s">
        <v>30</v>
      </c>
      <c r="R3232" s="3">
        <v>0</v>
      </c>
      <c r="S3232" s="2" t="s">
        <v>30</v>
      </c>
      <c r="T3232" s="2" t="s">
        <v>23483</v>
      </c>
      <c r="U3232" s="3">
        <v>2</v>
      </c>
      <c r="V3232" s="2" t="s">
        <v>30</v>
      </c>
      <c r="W3232" s="2" t="s">
        <v>30</v>
      </c>
      <c r="X3232" s="2" t="s">
        <v>23484</v>
      </c>
      <c r="Y3232">
        <f t="shared" si="300"/>
        <v>2003</v>
      </c>
      <c r="Z3232" s="8">
        <f t="shared" si="301"/>
        <v>9</v>
      </c>
      <c r="AA3232">
        <f t="shared" si="302"/>
        <v>17</v>
      </c>
      <c r="AB3232" s="9">
        <f t="shared" si="303"/>
        <v>2004</v>
      </c>
      <c r="AC3232" s="9">
        <f t="shared" si="304"/>
        <v>11</v>
      </c>
      <c r="AD3232" s="9">
        <f t="shared" si="305"/>
        <v>11</v>
      </c>
    </row>
    <row r="3233" spans="1:30" ht="15.6">
      <c r="A3233" s="2" t="s">
        <v>24</v>
      </c>
      <c r="B3233" s="2" t="s">
        <v>288</v>
      </c>
      <c r="C3233" s="2" t="s">
        <v>147</v>
      </c>
      <c r="D3233" s="2" t="s">
        <v>23485</v>
      </c>
      <c r="E3233" s="2" t="s">
        <v>23486</v>
      </c>
      <c r="F3233" s="2" t="s">
        <v>19289</v>
      </c>
      <c r="G3233" s="2" t="s">
        <v>23487</v>
      </c>
      <c r="H3233" s="2" t="s">
        <v>23315</v>
      </c>
      <c r="I3233" s="2" t="s">
        <v>31</v>
      </c>
      <c r="J3233" s="2" t="s">
        <v>32</v>
      </c>
      <c r="K3233" s="2" t="s">
        <v>22748</v>
      </c>
      <c r="L3233" s="2" t="s">
        <v>22749</v>
      </c>
      <c r="M3233" s="2" t="s">
        <v>30</v>
      </c>
      <c r="N3233" s="2" t="s">
        <v>30</v>
      </c>
      <c r="O3233" s="2" t="s">
        <v>23488</v>
      </c>
      <c r="P3233" s="3">
        <v>0</v>
      </c>
      <c r="Q3233" s="2" t="s">
        <v>30</v>
      </c>
      <c r="R3233" s="3">
        <v>0</v>
      </c>
      <c r="S3233" s="2" t="s">
        <v>30</v>
      </c>
      <c r="T3233" s="2" t="s">
        <v>23489</v>
      </c>
      <c r="U3233" s="3">
        <v>2</v>
      </c>
      <c r="V3233" s="2" t="s">
        <v>30</v>
      </c>
      <c r="W3233" s="2" t="s">
        <v>30</v>
      </c>
      <c r="X3233" s="2" t="s">
        <v>23490</v>
      </c>
      <c r="Y3233">
        <f t="shared" si="300"/>
        <v>2003</v>
      </c>
      <c r="Z3233" s="8">
        <f t="shared" si="301"/>
        <v>9</v>
      </c>
      <c r="AA3233">
        <f t="shared" si="302"/>
        <v>19</v>
      </c>
      <c r="AB3233" s="9">
        <f t="shared" si="303"/>
        <v>2004</v>
      </c>
      <c r="AC3233" s="9">
        <f t="shared" si="304"/>
        <v>11</v>
      </c>
      <c r="AD3233" s="9">
        <f t="shared" si="305"/>
        <v>11</v>
      </c>
    </row>
    <row r="3234" spans="1:30" ht="15.6">
      <c r="A3234" s="2" t="s">
        <v>24</v>
      </c>
      <c r="B3234" s="2" t="s">
        <v>288</v>
      </c>
      <c r="C3234" s="2" t="s">
        <v>331</v>
      </c>
      <c r="D3234" s="2" t="s">
        <v>23491</v>
      </c>
      <c r="E3234" s="2" t="s">
        <v>23492</v>
      </c>
      <c r="F3234" s="2" t="s">
        <v>21220</v>
      </c>
      <c r="G3234" s="2" t="s">
        <v>23493</v>
      </c>
      <c r="H3234" s="2" t="s">
        <v>23315</v>
      </c>
      <c r="I3234" s="2" t="s">
        <v>31</v>
      </c>
      <c r="J3234" s="2" t="s">
        <v>32</v>
      </c>
      <c r="K3234" s="2" t="s">
        <v>11136</v>
      </c>
      <c r="L3234" s="2" t="s">
        <v>2203</v>
      </c>
      <c r="M3234" s="2" t="s">
        <v>30</v>
      </c>
      <c r="N3234" s="2" t="s">
        <v>30</v>
      </c>
      <c r="O3234" s="2" t="s">
        <v>23494</v>
      </c>
      <c r="P3234" s="3">
        <v>0</v>
      </c>
      <c r="Q3234" s="2" t="s">
        <v>30</v>
      </c>
      <c r="R3234" s="3">
        <v>0</v>
      </c>
      <c r="S3234" s="2" t="s">
        <v>30</v>
      </c>
      <c r="T3234" s="2" t="s">
        <v>23495</v>
      </c>
      <c r="U3234" s="3">
        <v>2</v>
      </c>
      <c r="V3234" s="2" t="s">
        <v>30</v>
      </c>
      <c r="W3234" s="2" t="s">
        <v>30</v>
      </c>
      <c r="X3234" s="2" t="s">
        <v>23496</v>
      </c>
      <c r="Y3234">
        <f t="shared" si="300"/>
        <v>2003</v>
      </c>
      <c r="Z3234" s="8">
        <f t="shared" si="301"/>
        <v>7</v>
      </c>
      <c r="AA3234">
        <f t="shared" si="302"/>
        <v>9</v>
      </c>
      <c r="AB3234" s="9">
        <f t="shared" si="303"/>
        <v>2004</v>
      </c>
      <c r="AC3234" s="9">
        <f t="shared" si="304"/>
        <v>11</v>
      </c>
      <c r="AD3234" s="9">
        <f t="shared" si="305"/>
        <v>11</v>
      </c>
    </row>
    <row r="3235" spans="1:30" ht="15.6">
      <c r="A3235" s="2" t="s">
        <v>24</v>
      </c>
      <c r="B3235" s="2" t="s">
        <v>288</v>
      </c>
      <c r="C3235" s="2" t="s">
        <v>147</v>
      </c>
      <c r="D3235" s="2" t="s">
        <v>23497</v>
      </c>
      <c r="E3235" s="2" t="s">
        <v>23498</v>
      </c>
      <c r="F3235" s="2" t="s">
        <v>5131</v>
      </c>
      <c r="G3235" s="2" t="s">
        <v>23499</v>
      </c>
      <c r="H3235" s="2" t="s">
        <v>23315</v>
      </c>
      <c r="I3235" s="2" t="s">
        <v>31</v>
      </c>
      <c r="J3235" s="2" t="s">
        <v>32</v>
      </c>
      <c r="K3235" s="2" t="s">
        <v>6915</v>
      </c>
      <c r="L3235" s="2" t="s">
        <v>6916</v>
      </c>
      <c r="M3235" s="2" t="s">
        <v>30</v>
      </c>
      <c r="N3235" s="2" t="s">
        <v>30</v>
      </c>
      <c r="O3235" s="2" t="s">
        <v>23500</v>
      </c>
      <c r="P3235" s="3">
        <v>0</v>
      </c>
      <c r="Q3235" s="2" t="s">
        <v>30</v>
      </c>
      <c r="R3235" s="3">
        <v>0</v>
      </c>
      <c r="S3235" s="2" t="s">
        <v>30</v>
      </c>
      <c r="T3235" s="2" t="s">
        <v>23501</v>
      </c>
      <c r="U3235" s="3">
        <v>3</v>
      </c>
      <c r="V3235" s="2" t="s">
        <v>30</v>
      </c>
      <c r="W3235" s="2" t="s">
        <v>30</v>
      </c>
      <c r="X3235" s="2" t="s">
        <v>23502</v>
      </c>
      <c r="Y3235">
        <f t="shared" si="300"/>
        <v>2003</v>
      </c>
      <c r="Z3235" s="8">
        <f t="shared" si="301"/>
        <v>7</v>
      </c>
      <c r="AA3235">
        <f t="shared" si="302"/>
        <v>23</v>
      </c>
      <c r="AB3235" s="9">
        <f t="shared" si="303"/>
        <v>2004</v>
      </c>
      <c r="AC3235" s="9">
        <f t="shared" si="304"/>
        <v>11</v>
      </c>
      <c r="AD3235" s="9">
        <f t="shared" si="305"/>
        <v>11</v>
      </c>
    </row>
    <row r="3236" spans="1:30" ht="15.6">
      <c r="A3236" s="2" t="s">
        <v>24</v>
      </c>
      <c r="B3236" s="2" t="s">
        <v>288</v>
      </c>
      <c r="C3236" s="2" t="s">
        <v>147</v>
      </c>
      <c r="D3236" s="2" t="s">
        <v>23503</v>
      </c>
      <c r="E3236" s="2" t="s">
        <v>23504</v>
      </c>
      <c r="F3236" s="2" t="s">
        <v>20133</v>
      </c>
      <c r="G3236" s="2" t="s">
        <v>23505</v>
      </c>
      <c r="H3236" s="2" t="s">
        <v>23315</v>
      </c>
      <c r="I3236" s="2" t="s">
        <v>31</v>
      </c>
      <c r="J3236" s="2" t="s">
        <v>32</v>
      </c>
      <c r="K3236" s="2" t="s">
        <v>23506</v>
      </c>
      <c r="L3236" s="2" t="s">
        <v>23507</v>
      </c>
      <c r="M3236" s="2" t="s">
        <v>30</v>
      </c>
      <c r="N3236" s="2" t="s">
        <v>30</v>
      </c>
      <c r="O3236" s="2" t="s">
        <v>23508</v>
      </c>
      <c r="P3236" s="3">
        <v>0</v>
      </c>
      <c r="Q3236" s="2" t="s">
        <v>30</v>
      </c>
      <c r="R3236" s="3">
        <v>0</v>
      </c>
      <c r="S3236" s="2" t="s">
        <v>30</v>
      </c>
      <c r="T3236" s="2" t="s">
        <v>23509</v>
      </c>
      <c r="U3236" s="3">
        <v>2</v>
      </c>
      <c r="V3236" s="2" t="s">
        <v>30</v>
      </c>
      <c r="W3236" s="2" t="s">
        <v>30</v>
      </c>
      <c r="X3236" s="2" t="s">
        <v>23510</v>
      </c>
      <c r="Y3236">
        <f t="shared" si="300"/>
        <v>2003</v>
      </c>
      <c r="Z3236" s="8">
        <f t="shared" si="301"/>
        <v>8</v>
      </c>
      <c r="AA3236">
        <f t="shared" si="302"/>
        <v>22</v>
      </c>
      <c r="AB3236" s="9">
        <f t="shared" si="303"/>
        <v>2004</v>
      </c>
      <c r="AC3236" s="9">
        <f t="shared" si="304"/>
        <v>11</v>
      </c>
      <c r="AD3236" s="9">
        <f t="shared" si="305"/>
        <v>11</v>
      </c>
    </row>
    <row r="3237" spans="1:30" ht="15.6">
      <c r="A3237" s="2" t="s">
        <v>24</v>
      </c>
      <c r="B3237" s="2" t="s">
        <v>288</v>
      </c>
      <c r="C3237" s="2" t="s">
        <v>147</v>
      </c>
      <c r="D3237" s="2" t="s">
        <v>23511</v>
      </c>
      <c r="E3237" s="2" t="s">
        <v>23512</v>
      </c>
      <c r="F3237" s="2" t="s">
        <v>19306</v>
      </c>
      <c r="G3237" s="2" t="s">
        <v>23513</v>
      </c>
      <c r="H3237" s="2" t="s">
        <v>23315</v>
      </c>
      <c r="I3237" s="2" t="s">
        <v>31</v>
      </c>
      <c r="J3237" s="2" t="s">
        <v>32</v>
      </c>
      <c r="K3237" s="2" t="s">
        <v>22575</v>
      </c>
      <c r="L3237" s="2" t="s">
        <v>22576</v>
      </c>
      <c r="M3237" s="2" t="s">
        <v>30</v>
      </c>
      <c r="N3237" s="2" t="s">
        <v>30</v>
      </c>
      <c r="O3237" s="2" t="s">
        <v>14421</v>
      </c>
      <c r="P3237" s="3">
        <v>0</v>
      </c>
      <c r="Q3237" s="2" t="s">
        <v>30</v>
      </c>
      <c r="R3237" s="3">
        <v>0</v>
      </c>
      <c r="S3237" s="2" t="s">
        <v>30</v>
      </c>
      <c r="T3237" s="2" t="s">
        <v>23514</v>
      </c>
      <c r="U3237" s="3">
        <v>1</v>
      </c>
      <c r="V3237" s="2" t="s">
        <v>30</v>
      </c>
      <c r="W3237" s="2" t="s">
        <v>30</v>
      </c>
      <c r="X3237" s="2" t="s">
        <v>23515</v>
      </c>
      <c r="Y3237">
        <f t="shared" si="300"/>
        <v>2003</v>
      </c>
      <c r="Z3237" s="8">
        <f t="shared" si="301"/>
        <v>9</v>
      </c>
      <c r="AA3237">
        <f t="shared" si="302"/>
        <v>26</v>
      </c>
      <c r="AB3237" s="9">
        <f t="shared" si="303"/>
        <v>2004</v>
      </c>
      <c r="AC3237" s="9">
        <f t="shared" si="304"/>
        <v>11</v>
      </c>
      <c r="AD3237" s="9">
        <f t="shared" si="305"/>
        <v>11</v>
      </c>
    </row>
    <row r="3238" spans="1:30" ht="15.6">
      <c r="A3238" s="2" t="s">
        <v>24</v>
      </c>
      <c r="B3238" s="2" t="s">
        <v>288</v>
      </c>
      <c r="C3238" s="2" t="s">
        <v>23516</v>
      </c>
      <c r="D3238" s="2" t="s">
        <v>23517</v>
      </c>
      <c r="E3238" s="2" t="s">
        <v>23518</v>
      </c>
      <c r="F3238" s="2" t="s">
        <v>20182</v>
      </c>
      <c r="G3238" s="2" t="s">
        <v>23519</v>
      </c>
      <c r="H3238" s="2" t="s">
        <v>23315</v>
      </c>
      <c r="I3238" s="2" t="s">
        <v>31</v>
      </c>
      <c r="J3238" s="2" t="s">
        <v>32</v>
      </c>
      <c r="K3238" s="2" t="s">
        <v>23520</v>
      </c>
      <c r="L3238" s="2" t="s">
        <v>23521</v>
      </c>
      <c r="M3238" s="2" t="s">
        <v>30</v>
      </c>
      <c r="N3238" s="2" t="s">
        <v>30</v>
      </c>
      <c r="O3238" s="2" t="s">
        <v>23522</v>
      </c>
      <c r="P3238" s="3">
        <v>0</v>
      </c>
      <c r="Q3238" s="2" t="s">
        <v>30</v>
      </c>
      <c r="R3238" s="3">
        <v>0</v>
      </c>
      <c r="S3238" s="2" t="s">
        <v>30</v>
      </c>
      <c r="T3238" s="2" t="s">
        <v>23523</v>
      </c>
      <c r="U3238" s="3">
        <v>1</v>
      </c>
      <c r="V3238" s="2" t="s">
        <v>30</v>
      </c>
      <c r="W3238" s="2" t="s">
        <v>30</v>
      </c>
      <c r="X3238" s="2" t="s">
        <v>23524</v>
      </c>
      <c r="Y3238">
        <f t="shared" si="300"/>
        <v>2003</v>
      </c>
      <c r="Z3238" s="8">
        <f t="shared" si="301"/>
        <v>8</v>
      </c>
      <c r="AA3238">
        <f t="shared" si="302"/>
        <v>20</v>
      </c>
      <c r="AB3238" s="9">
        <f t="shared" si="303"/>
        <v>2004</v>
      </c>
      <c r="AC3238" s="9">
        <f t="shared" si="304"/>
        <v>11</v>
      </c>
      <c r="AD3238" s="9">
        <f t="shared" si="305"/>
        <v>11</v>
      </c>
    </row>
    <row r="3239" spans="1:30" ht="15.6">
      <c r="A3239" s="2" t="s">
        <v>24</v>
      </c>
      <c r="B3239" s="2" t="s">
        <v>288</v>
      </c>
      <c r="C3239" s="2" t="s">
        <v>23525</v>
      </c>
      <c r="D3239" s="2" t="s">
        <v>23526</v>
      </c>
      <c r="E3239" s="2" t="s">
        <v>23527</v>
      </c>
      <c r="F3239" s="2" t="s">
        <v>20961</v>
      </c>
      <c r="G3239" s="2" t="s">
        <v>23528</v>
      </c>
      <c r="H3239" s="2" t="s">
        <v>23315</v>
      </c>
      <c r="I3239" s="2" t="s">
        <v>31</v>
      </c>
      <c r="J3239" s="2" t="s">
        <v>32</v>
      </c>
      <c r="K3239" s="2" t="s">
        <v>10100</v>
      </c>
      <c r="L3239" s="2" t="s">
        <v>8212</v>
      </c>
      <c r="M3239" s="2" t="s">
        <v>30</v>
      </c>
      <c r="N3239" s="2" t="s">
        <v>30</v>
      </c>
      <c r="O3239" s="2" t="s">
        <v>4079</v>
      </c>
      <c r="P3239" s="3">
        <v>0</v>
      </c>
      <c r="Q3239" s="2" t="s">
        <v>30</v>
      </c>
      <c r="R3239" s="3">
        <v>0</v>
      </c>
      <c r="S3239" s="2" t="s">
        <v>30</v>
      </c>
      <c r="T3239" s="2" t="s">
        <v>23529</v>
      </c>
      <c r="U3239" s="3">
        <v>1</v>
      </c>
      <c r="V3239" s="2" t="s">
        <v>30</v>
      </c>
      <c r="W3239" s="2" t="s">
        <v>30</v>
      </c>
      <c r="X3239" s="2" t="s">
        <v>23530</v>
      </c>
      <c r="Y3239">
        <f t="shared" si="300"/>
        <v>2003</v>
      </c>
      <c r="Z3239" s="8">
        <f t="shared" si="301"/>
        <v>7</v>
      </c>
      <c r="AA3239">
        <f t="shared" si="302"/>
        <v>18</v>
      </c>
      <c r="AB3239" s="9">
        <f t="shared" si="303"/>
        <v>2004</v>
      </c>
      <c r="AC3239" s="9">
        <f t="shared" si="304"/>
        <v>11</v>
      </c>
      <c r="AD3239" s="9">
        <f t="shared" si="305"/>
        <v>11</v>
      </c>
    </row>
    <row r="3240" spans="1:30" ht="15.6">
      <c r="A3240" s="2" t="s">
        <v>24</v>
      </c>
      <c r="B3240" s="2" t="s">
        <v>288</v>
      </c>
      <c r="C3240" s="2" t="s">
        <v>368</v>
      </c>
      <c r="D3240" s="2" t="s">
        <v>23531</v>
      </c>
      <c r="E3240" s="2" t="s">
        <v>23532</v>
      </c>
      <c r="F3240" s="2" t="s">
        <v>20540</v>
      </c>
      <c r="G3240" s="2" t="s">
        <v>23533</v>
      </c>
      <c r="H3240" s="2" t="s">
        <v>23315</v>
      </c>
      <c r="I3240" s="2" t="s">
        <v>31</v>
      </c>
      <c r="J3240" s="2" t="s">
        <v>32</v>
      </c>
      <c r="K3240" s="2" t="s">
        <v>10100</v>
      </c>
      <c r="L3240" s="2" t="s">
        <v>8212</v>
      </c>
      <c r="M3240" s="2" t="s">
        <v>30</v>
      </c>
      <c r="N3240" s="2" t="s">
        <v>30</v>
      </c>
      <c r="O3240" s="2" t="s">
        <v>3762</v>
      </c>
      <c r="P3240" s="3">
        <v>0</v>
      </c>
      <c r="Q3240" s="2" t="s">
        <v>30</v>
      </c>
      <c r="R3240" s="3">
        <v>0</v>
      </c>
      <c r="S3240" s="2" t="s">
        <v>30</v>
      </c>
      <c r="T3240" s="2" t="s">
        <v>23534</v>
      </c>
      <c r="U3240" s="3">
        <v>1</v>
      </c>
      <c r="V3240" s="2" t="s">
        <v>30</v>
      </c>
      <c r="W3240" s="2" t="s">
        <v>30</v>
      </c>
      <c r="X3240" s="2" t="s">
        <v>23535</v>
      </c>
      <c r="Y3240">
        <f t="shared" si="300"/>
        <v>2003</v>
      </c>
      <c r="Z3240" s="8">
        <f t="shared" si="301"/>
        <v>8</v>
      </c>
      <c r="AA3240">
        <f t="shared" si="302"/>
        <v>1</v>
      </c>
      <c r="AB3240" s="9">
        <f t="shared" si="303"/>
        <v>2004</v>
      </c>
      <c r="AC3240" s="9">
        <f t="shared" si="304"/>
        <v>11</v>
      </c>
      <c r="AD3240" s="9">
        <f t="shared" si="305"/>
        <v>11</v>
      </c>
    </row>
    <row r="3241" spans="1:30" ht="15.6">
      <c r="A3241" s="2" t="s">
        <v>24</v>
      </c>
      <c r="B3241" s="2" t="s">
        <v>288</v>
      </c>
      <c r="C3241" s="2" t="s">
        <v>147</v>
      </c>
      <c r="D3241" s="2" t="s">
        <v>23536</v>
      </c>
      <c r="E3241" s="2" t="s">
        <v>23537</v>
      </c>
      <c r="F3241" s="2" t="s">
        <v>20506</v>
      </c>
      <c r="G3241" s="2" t="s">
        <v>23538</v>
      </c>
      <c r="H3241" s="2" t="s">
        <v>23315</v>
      </c>
      <c r="I3241" s="2" t="s">
        <v>31</v>
      </c>
      <c r="J3241" s="2" t="s">
        <v>32</v>
      </c>
      <c r="K3241" s="2" t="s">
        <v>23539</v>
      </c>
      <c r="L3241" s="2" t="s">
        <v>23540</v>
      </c>
      <c r="M3241" s="2" t="s">
        <v>30</v>
      </c>
      <c r="N3241" s="2" t="s">
        <v>30</v>
      </c>
      <c r="O3241" s="2" t="s">
        <v>23541</v>
      </c>
      <c r="P3241" s="3">
        <v>0</v>
      </c>
      <c r="Q3241" s="2" t="s">
        <v>30</v>
      </c>
      <c r="R3241" s="3">
        <v>1</v>
      </c>
      <c r="S3241" s="2" t="s">
        <v>23542</v>
      </c>
      <c r="T3241" s="2" t="s">
        <v>23543</v>
      </c>
      <c r="U3241" s="3">
        <v>2</v>
      </c>
      <c r="V3241" s="2" t="s">
        <v>30</v>
      </c>
      <c r="W3241" s="2" t="s">
        <v>30</v>
      </c>
      <c r="X3241" s="2" t="s">
        <v>23544</v>
      </c>
      <c r="Y3241">
        <f t="shared" si="300"/>
        <v>2003</v>
      </c>
      <c r="Z3241" s="8">
        <f t="shared" si="301"/>
        <v>8</v>
      </c>
      <c r="AA3241">
        <f t="shared" si="302"/>
        <v>8</v>
      </c>
      <c r="AB3241" s="9">
        <f t="shared" si="303"/>
        <v>2004</v>
      </c>
      <c r="AC3241" s="9">
        <f t="shared" si="304"/>
        <v>11</v>
      </c>
      <c r="AD3241" s="9">
        <f t="shared" si="305"/>
        <v>11</v>
      </c>
    </row>
    <row r="3242" spans="1:30" ht="15.6">
      <c r="A3242" s="2" t="s">
        <v>24</v>
      </c>
      <c r="B3242" s="2" t="s">
        <v>288</v>
      </c>
      <c r="C3242" s="2" t="s">
        <v>147</v>
      </c>
      <c r="D3242" s="2" t="s">
        <v>23545</v>
      </c>
      <c r="E3242" s="2" t="s">
        <v>23546</v>
      </c>
      <c r="F3242" s="2" t="s">
        <v>19496</v>
      </c>
      <c r="G3242" s="2" t="s">
        <v>23547</v>
      </c>
      <c r="H3242" s="2" t="s">
        <v>23315</v>
      </c>
      <c r="I3242" s="2" t="s">
        <v>31</v>
      </c>
      <c r="J3242" s="2" t="s">
        <v>32</v>
      </c>
      <c r="K3242" s="2" t="s">
        <v>23548</v>
      </c>
      <c r="L3242" s="2" t="s">
        <v>23549</v>
      </c>
      <c r="M3242" s="2" t="s">
        <v>30</v>
      </c>
      <c r="N3242" s="2" t="s">
        <v>30</v>
      </c>
      <c r="O3242" s="2" t="s">
        <v>23550</v>
      </c>
      <c r="P3242" s="3">
        <v>0</v>
      </c>
      <c r="Q3242" s="2" t="s">
        <v>30</v>
      </c>
      <c r="R3242" s="3">
        <v>2</v>
      </c>
      <c r="S3242" s="2" t="s">
        <v>23551</v>
      </c>
      <c r="T3242" s="2" t="s">
        <v>23552</v>
      </c>
      <c r="U3242" s="3">
        <v>2</v>
      </c>
      <c r="V3242" s="2" t="s">
        <v>30</v>
      </c>
      <c r="W3242" s="2" t="s">
        <v>30</v>
      </c>
      <c r="X3242" s="2" t="s">
        <v>23553</v>
      </c>
      <c r="Y3242">
        <f t="shared" si="300"/>
        <v>2003</v>
      </c>
      <c r="Z3242" s="8">
        <f t="shared" si="301"/>
        <v>9</v>
      </c>
      <c r="AA3242">
        <f t="shared" si="302"/>
        <v>5</v>
      </c>
      <c r="AB3242" s="9">
        <f t="shared" si="303"/>
        <v>2004</v>
      </c>
      <c r="AC3242" s="9">
        <f t="shared" si="304"/>
        <v>11</v>
      </c>
      <c r="AD3242" s="9">
        <f t="shared" si="305"/>
        <v>11</v>
      </c>
    </row>
    <row r="3243" spans="1:30" ht="15.6">
      <c r="A3243" s="2" t="s">
        <v>24</v>
      </c>
      <c r="B3243" s="2" t="s">
        <v>288</v>
      </c>
      <c r="C3243" s="2" t="s">
        <v>147</v>
      </c>
      <c r="D3243" s="2" t="s">
        <v>23554</v>
      </c>
      <c r="E3243" s="2" t="s">
        <v>23555</v>
      </c>
      <c r="F3243" s="2" t="s">
        <v>17245</v>
      </c>
      <c r="G3243" s="2" t="s">
        <v>23556</v>
      </c>
      <c r="H3243" s="2" t="s">
        <v>23315</v>
      </c>
      <c r="I3243" s="2" t="s">
        <v>31</v>
      </c>
      <c r="J3243" s="2" t="s">
        <v>32</v>
      </c>
      <c r="K3243" s="2" t="s">
        <v>1516</v>
      </c>
      <c r="L3243" s="2" t="s">
        <v>151</v>
      </c>
      <c r="M3243" s="2" t="s">
        <v>30</v>
      </c>
      <c r="N3243" s="2" t="s">
        <v>30</v>
      </c>
      <c r="O3243" s="2" t="s">
        <v>14463</v>
      </c>
      <c r="P3243" s="3">
        <v>0</v>
      </c>
      <c r="Q3243" s="2" t="s">
        <v>30</v>
      </c>
      <c r="R3243" s="3">
        <v>0</v>
      </c>
      <c r="S3243" s="2" t="s">
        <v>30</v>
      </c>
      <c r="T3243" s="2" t="s">
        <v>23557</v>
      </c>
      <c r="U3243" s="3">
        <v>2</v>
      </c>
      <c r="V3243" s="2" t="s">
        <v>30</v>
      </c>
      <c r="W3243" s="2" t="s">
        <v>30</v>
      </c>
      <c r="X3243" s="2" t="s">
        <v>23558</v>
      </c>
      <c r="Y3243">
        <f t="shared" si="300"/>
        <v>2003</v>
      </c>
      <c r="Z3243" s="8">
        <f t="shared" si="301"/>
        <v>11</v>
      </c>
      <c r="AA3243">
        <f t="shared" si="302"/>
        <v>14</v>
      </c>
      <c r="AB3243" s="9">
        <f t="shared" si="303"/>
        <v>2004</v>
      </c>
      <c r="AC3243" s="9">
        <f t="shared" si="304"/>
        <v>11</v>
      </c>
      <c r="AD3243" s="9">
        <f t="shared" si="305"/>
        <v>11</v>
      </c>
    </row>
    <row r="3244" spans="1:30" ht="15.6">
      <c r="A3244" s="2" t="s">
        <v>24</v>
      </c>
      <c r="B3244" s="2" t="s">
        <v>288</v>
      </c>
      <c r="C3244" s="2" t="s">
        <v>8369</v>
      </c>
      <c r="D3244" s="2" t="s">
        <v>23559</v>
      </c>
      <c r="E3244" s="2" t="s">
        <v>23560</v>
      </c>
      <c r="F3244" s="2" t="s">
        <v>19306</v>
      </c>
      <c r="G3244" s="2" t="s">
        <v>23561</v>
      </c>
      <c r="H3244" s="2" t="s">
        <v>23315</v>
      </c>
      <c r="I3244" s="2" t="s">
        <v>31</v>
      </c>
      <c r="J3244" s="2" t="s">
        <v>32</v>
      </c>
      <c r="K3244" s="2" t="s">
        <v>23117</v>
      </c>
      <c r="L3244" s="2" t="s">
        <v>23118</v>
      </c>
      <c r="M3244" s="2" t="s">
        <v>30</v>
      </c>
      <c r="N3244" s="2" t="s">
        <v>30</v>
      </c>
      <c r="O3244" s="2" t="s">
        <v>23562</v>
      </c>
      <c r="P3244" s="3">
        <v>0</v>
      </c>
      <c r="Q3244" s="2" t="s">
        <v>30</v>
      </c>
      <c r="R3244" s="3">
        <v>0</v>
      </c>
      <c r="S3244" s="2" t="s">
        <v>30</v>
      </c>
      <c r="T3244" s="2" t="s">
        <v>23563</v>
      </c>
      <c r="U3244" s="3">
        <v>1</v>
      </c>
      <c r="V3244" s="2" t="s">
        <v>30</v>
      </c>
      <c r="W3244" s="2" t="s">
        <v>30</v>
      </c>
      <c r="X3244" s="2" t="s">
        <v>23564</v>
      </c>
      <c r="Y3244">
        <f t="shared" si="300"/>
        <v>2003</v>
      </c>
      <c r="Z3244" s="8">
        <f t="shared" si="301"/>
        <v>9</v>
      </c>
      <c r="AA3244">
        <f t="shared" si="302"/>
        <v>26</v>
      </c>
      <c r="AB3244" s="9">
        <f t="shared" si="303"/>
        <v>2004</v>
      </c>
      <c r="AC3244" s="9">
        <f t="shared" si="304"/>
        <v>11</v>
      </c>
      <c r="AD3244" s="9">
        <f t="shared" si="305"/>
        <v>11</v>
      </c>
    </row>
    <row r="3245" spans="1:30" ht="15.6">
      <c r="A3245" s="2" t="s">
        <v>24</v>
      </c>
      <c r="B3245" s="2" t="s">
        <v>288</v>
      </c>
      <c r="C3245" s="2" t="s">
        <v>8369</v>
      </c>
      <c r="D3245" s="2" t="s">
        <v>23565</v>
      </c>
      <c r="E3245" s="2" t="s">
        <v>23566</v>
      </c>
      <c r="F3245" s="2" t="s">
        <v>19306</v>
      </c>
      <c r="G3245" s="2" t="s">
        <v>23567</v>
      </c>
      <c r="H3245" s="2" t="s">
        <v>23315</v>
      </c>
      <c r="I3245" s="2" t="s">
        <v>31</v>
      </c>
      <c r="J3245" s="2" t="s">
        <v>32</v>
      </c>
      <c r="K3245" s="2" t="s">
        <v>8689</v>
      </c>
      <c r="L3245" s="2" t="s">
        <v>8690</v>
      </c>
      <c r="M3245" s="2" t="s">
        <v>30</v>
      </c>
      <c r="N3245" s="2" t="s">
        <v>30</v>
      </c>
      <c r="O3245" s="2" t="s">
        <v>23568</v>
      </c>
      <c r="P3245" s="3">
        <v>0</v>
      </c>
      <c r="Q3245" s="2" t="s">
        <v>30</v>
      </c>
      <c r="R3245" s="3">
        <v>1</v>
      </c>
      <c r="S3245" s="2" t="s">
        <v>23569</v>
      </c>
      <c r="T3245" s="2" t="s">
        <v>23570</v>
      </c>
      <c r="U3245" s="3">
        <v>2</v>
      </c>
      <c r="V3245" s="2" t="s">
        <v>30</v>
      </c>
      <c r="W3245" s="2" t="s">
        <v>30</v>
      </c>
      <c r="X3245" s="2" t="s">
        <v>23571</v>
      </c>
      <c r="Y3245">
        <f t="shared" si="300"/>
        <v>2003</v>
      </c>
      <c r="Z3245" s="8">
        <f t="shared" si="301"/>
        <v>9</v>
      </c>
      <c r="AA3245">
        <f t="shared" si="302"/>
        <v>26</v>
      </c>
      <c r="AB3245" s="9">
        <f t="shared" si="303"/>
        <v>2004</v>
      </c>
      <c r="AC3245" s="9">
        <f t="shared" si="304"/>
        <v>11</v>
      </c>
      <c r="AD3245" s="9">
        <f t="shared" si="305"/>
        <v>11</v>
      </c>
    </row>
    <row r="3246" spans="1:30" ht="15.6">
      <c r="A3246" s="2" t="s">
        <v>24</v>
      </c>
      <c r="B3246" s="2" t="s">
        <v>288</v>
      </c>
      <c r="C3246" s="2" t="s">
        <v>331</v>
      </c>
      <c r="D3246" s="2" t="s">
        <v>23572</v>
      </c>
      <c r="E3246" s="2" t="s">
        <v>23573</v>
      </c>
      <c r="F3246" s="2" t="s">
        <v>21286</v>
      </c>
      <c r="G3246" s="2" t="s">
        <v>23574</v>
      </c>
      <c r="H3246" s="2" t="s">
        <v>23315</v>
      </c>
      <c r="I3246" s="2" t="s">
        <v>31</v>
      </c>
      <c r="J3246" s="2" t="s">
        <v>32</v>
      </c>
      <c r="K3246" s="2" t="s">
        <v>23575</v>
      </c>
      <c r="L3246" s="2" t="s">
        <v>14940</v>
      </c>
      <c r="M3246" s="2" t="s">
        <v>30</v>
      </c>
      <c r="N3246" s="2" t="s">
        <v>30</v>
      </c>
      <c r="O3246" s="2" t="s">
        <v>23576</v>
      </c>
      <c r="P3246" s="3">
        <v>0</v>
      </c>
      <c r="Q3246" s="2" t="s">
        <v>30</v>
      </c>
      <c r="R3246" s="3">
        <v>0</v>
      </c>
      <c r="S3246" s="2" t="s">
        <v>30</v>
      </c>
      <c r="T3246" s="2" t="s">
        <v>19807</v>
      </c>
      <c r="U3246" s="3">
        <v>6</v>
      </c>
      <c r="V3246" s="2" t="s">
        <v>30</v>
      </c>
      <c r="W3246" s="2" t="s">
        <v>30</v>
      </c>
      <c r="X3246" s="2" t="s">
        <v>23577</v>
      </c>
      <c r="Y3246">
        <f t="shared" si="300"/>
        <v>2003</v>
      </c>
      <c r="Z3246" s="8">
        <f t="shared" si="301"/>
        <v>9</v>
      </c>
      <c r="AA3246">
        <f t="shared" si="302"/>
        <v>24</v>
      </c>
      <c r="AB3246" s="9">
        <f t="shared" si="303"/>
        <v>2004</v>
      </c>
      <c r="AC3246" s="9">
        <f t="shared" si="304"/>
        <v>11</v>
      </c>
      <c r="AD3246" s="9">
        <f t="shared" si="305"/>
        <v>11</v>
      </c>
    </row>
    <row r="3247" spans="1:30" ht="15.6">
      <c r="A3247" s="2" t="s">
        <v>24</v>
      </c>
      <c r="B3247" s="2" t="s">
        <v>288</v>
      </c>
      <c r="C3247" s="2" t="s">
        <v>147</v>
      </c>
      <c r="D3247" s="2" t="s">
        <v>23578</v>
      </c>
      <c r="E3247" s="2" t="s">
        <v>23579</v>
      </c>
      <c r="F3247" s="2" t="s">
        <v>17245</v>
      </c>
      <c r="G3247" s="2" t="s">
        <v>23580</v>
      </c>
      <c r="H3247" s="2" t="s">
        <v>23315</v>
      </c>
      <c r="I3247" s="2" t="s">
        <v>31</v>
      </c>
      <c r="J3247" s="2" t="s">
        <v>32</v>
      </c>
      <c r="K3247" s="2" t="s">
        <v>23581</v>
      </c>
      <c r="L3247" s="2" t="s">
        <v>23582</v>
      </c>
      <c r="M3247" s="2" t="s">
        <v>30</v>
      </c>
      <c r="N3247" s="2" t="s">
        <v>30</v>
      </c>
      <c r="O3247" s="2" t="s">
        <v>18439</v>
      </c>
      <c r="P3247" s="3">
        <v>0</v>
      </c>
      <c r="Q3247" s="2" t="s">
        <v>30</v>
      </c>
      <c r="R3247" s="3">
        <v>0</v>
      </c>
      <c r="S3247" s="2" t="s">
        <v>30</v>
      </c>
      <c r="T3247" s="2" t="s">
        <v>23583</v>
      </c>
      <c r="U3247" s="3">
        <v>1</v>
      </c>
      <c r="V3247" s="2" t="s">
        <v>30</v>
      </c>
      <c r="W3247" s="2" t="s">
        <v>30</v>
      </c>
      <c r="X3247" s="2" t="s">
        <v>23584</v>
      </c>
      <c r="Y3247">
        <f t="shared" si="300"/>
        <v>2003</v>
      </c>
      <c r="Z3247" s="8">
        <f t="shared" si="301"/>
        <v>11</v>
      </c>
      <c r="AA3247">
        <f t="shared" si="302"/>
        <v>14</v>
      </c>
      <c r="AB3247" s="9">
        <f t="shared" si="303"/>
        <v>2004</v>
      </c>
      <c r="AC3247" s="9">
        <f t="shared" si="304"/>
        <v>11</v>
      </c>
      <c r="AD3247" s="9">
        <f t="shared" si="305"/>
        <v>11</v>
      </c>
    </row>
    <row r="3248" spans="1:30" ht="15.6">
      <c r="A3248" s="2" t="s">
        <v>24</v>
      </c>
      <c r="B3248" s="2" t="s">
        <v>288</v>
      </c>
      <c r="C3248" s="2" t="s">
        <v>9182</v>
      </c>
      <c r="D3248" s="2" t="s">
        <v>23585</v>
      </c>
      <c r="E3248" s="2" t="s">
        <v>23586</v>
      </c>
      <c r="F3248" s="2" t="s">
        <v>21188</v>
      </c>
      <c r="G3248" s="2" t="s">
        <v>23587</v>
      </c>
      <c r="H3248" s="2" t="s">
        <v>23315</v>
      </c>
      <c r="I3248" s="2" t="s">
        <v>31</v>
      </c>
      <c r="J3248" s="2" t="s">
        <v>32</v>
      </c>
      <c r="K3248" s="2" t="s">
        <v>17617</v>
      </c>
      <c r="L3248" s="2" t="s">
        <v>12798</v>
      </c>
      <c r="M3248" s="2" t="s">
        <v>30</v>
      </c>
      <c r="N3248" s="2" t="s">
        <v>30</v>
      </c>
      <c r="O3248" s="2" t="s">
        <v>23588</v>
      </c>
      <c r="P3248" s="3">
        <v>0</v>
      </c>
      <c r="Q3248" s="2" t="s">
        <v>30</v>
      </c>
      <c r="R3248" s="3">
        <v>1</v>
      </c>
      <c r="S3248" s="2" t="s">
        <v>23589</v>
      </c>
      <c r="T3248" s="2" t="s">
        <v>23590</v>
      </c>
      <c r="U3248" s="3">
        <v>2</v>
      </c>
      <c r="V3248" s="2" t="s">
        <v>30</v>
      </c>
      <c r="W3248" s="2" t="s">
        <v>30</v>
      </c>
      <c r="X3248" s="2" t="s">
        <v>23591</v>
      </c>
      <c r="Y3248">
        <f t="shared" si="300"/>
        <v>2003</v>
      </c>
      <c r="Z3248" s="8">
        <f t="shared" si="301"/>
        <v>7</v>
      </c>
      <c r="AA3248">
        <f t="shared" si="302"/>
        <v>4</v>
      </c>
      <c r="AB3248" s="9">
        <f t="shared" si="303"/>
        <v>2004</v>
      </c>
      <c r="AC3248" s="9">
        <f t="shared" si="304"/>
        <v>11</v>
      </c>
      <c r="AD3248" s="9">
        <f t="shared" si="305"/>
        <v>11</v>
      </c>
    </row>
    <row r="3249" spans="1:30" ht="15.6">
      <c r="A3249" s="2" t="s">
        <v>24</v>
      </c>
      <c r="B3249" s="2" t="s">
        <v>288</v>
      </c>
      <c r="C3249" s="2" t="s">
        <v>147</v>
      </c>
      <c r="D3249" s="2" t="s">
        <v>23592</v>
      </c>
      <c r="E3249" s="2" t="s">
        <v>23593</v>
      </c>
      <c r="F3249" s="2" t="s">
        <v>20555</v>
      </c>
      <c r="G3249" s="2" t="s">
        <v>23594</v>
      </c>
      <c r="H3249" s="2" t="s">
        <v>23315</v>
      </c>
      <c r="I3249" s="2" t="s">
        <v>31</v>
      </c>
      <c r="J3249" s="2" t="s">
        <v>32</v>
      </c>
      <c r="K3249" s="2" t="s">
        <v>23595</v>
      </c>
      <c r="L3249" s="2" t="s">
        <v>23596</v>
      </c>
      <c r="M3249" s="2" t="s">
        <v>30</v>
      </c>
      <c r="N3249" s="2" t="s">
        <v>30</v>
      </c>
      <c r="O3249" s="2" t="s">
        <v>23597</v>
      </c>
      <c r="P3249" s="3">
        <v>0</v>
      </c>
      <c r="Q3249" s="2" t="s">
        <v>30</v>
      </c>
      <c r="R3249" s="3">
        <v>0</v>
      </c>
      <c r="S3249" s="2" t="s">
        <v>30</v>
      </c>
      <c r="T3249" s="2" t="s">
        <v>23598</v>
      </c>
      <c r="U3249" s="3">
        <v>2</v>
      </c>
      <c r="V3249" s="2" t="s">
        <v>30</v>
      </c>
      <c r="W3249" s="2" t="s">
        <v>30</v>
      </c>
      <c r="X3249" s="2" t="s">
        <v>23599</v>
      </c>
      <c r="Y3249">
        <f t="shared" si="300"/>
        <v>2003</v>
      </c>
      <c r="Z3249" s="8">
        <f t="shared" si="301"/>
        <v>8</v>
      </c>
      <c r="AA3249">
        <f t="shared" si="302"/>
        <v>6</v>
      </c>
      <c r="AB3249" s="9">
        <f t="shared" si="303"/>
        <v>2004</v>
      </c>
      <c r="AC3249" s="9">
        <f t="shared" si="304"/>
        <v>11</v>
      </c>
      <c r="AD3249" s="9">
        <f t="shared" si="305"/>
        <v>11</v>
      </c>
    </row>
    <row r="3250" spans="1:30" ht="15.6">
      <c r="A3250" s="2" t="s">
        <v>24</v>
      </c>
      <c r="B3250" s="2" t="s">
        <v>288</v>
      </c>
      <c r="C3250" s="2" t="s">
        <v>147</v>
      </c>
      <c r="D3250" s="2" t="s">
        <v>23600</v>
      </c>
      <c r="E3250" s="2" t="s">
        <v>23601</v>
      </c>
      <c r="F3250" s="2" t="s">
        <v>19477</v>
      </c>
      <c r="G3250" s="2" t="s">
        <v>23602</v>
      </c>
      <c r="H3250" s="2" t="s">
        <v>23315</v>
      </c>
      <c r="I3250" s="2" t="s">
        <v>31</v>
      </c>
      <c r="J3250" s="2" t="s">
        <v>32</v>
      </c>
      <c r="K3250" s="2" t="s">
        <v>23603</v>
      </c>
      <c r="L3250" s="2" t="s">
        <v>23604</v>
      </c>
      <c r="M3250" s="2" t="s">
        <v>30</v>
      </c>
      <c r="N3250" s="2" t="s">
        <v>30</v>
      </c>
      <c r="O3250" s="2" t="s">
        <v>23605</v>
      </c>
      <c r="P3250" s="3">
        <v>0</v>
      </c>
      <c r="Q3250" s="2" t="s">
        <v>30</v>
      </c>
      <c r="R3250" s="3">
        <v>1</v>
      </c>
      <c r="S3250" s="2" t="s">
        <v>23606</v>
      </c>
      <c r="T3250" s="2" t="s">
        <v>23607</v>
      </c>
      <c r="U3250" s="3">
        <v>3</v>
      </c>
      <c r="V3250" s="2" t="s">
        <v>30</v>
      </c>
      <c r="W3250" s="2" t="s">
        <v>30</v>
      </c>
      <c r="X3250" s="2" t="s">
        <v>23608</v>
      </c>
      <c r="Y3250">
        <f t="shared" si="300"/>
        <v>2003</v>
      </c>
      <c r="Z3250" s="8">
        <f t="shared" si="301"/>
        <v>9</v>
      </c>
      <c r="AA3250">
        <f t="shared" si="302"/>
        <v>12</v>
      </c>
      <c r="AB3250" s="9">
        <f t="shared" si="303"/>
        <v>2004</v>
      </c>
      <c r="AC3250" s="9">
        <f t="shared" si="304"/>
        <v>11</v>
      </c>
      <c r="AD3250" s="9">
        <f t="shared" si="305"/>
        <v>11</v>
      </c>
    </row>
    <row r="3251" spans="1:30" ht="15.6">
      <c r="A3251" s="2" t="s">
        <v>24</v>
      </c>
      <c r="B3251" s="2" t="s">
        <v>288</v>
      </c>
      <c r="C3251" s="2" t="s">
        <v>147</v>
      </c>
      <c r="D3251" s="2" t="s">
        <v>23609</v>
      </c>
      <c r="E3251" s="2" t="s">
        <v>23610</v>
      </c>
      <c r="F3251" s="2" t="s">
        <v>21286</v>
      </c>
      <c r="G3251" s="2" t="s">
        <v>23611</v>
      </c>
      <c r="H3251" s="2" t="s">
        <v>23315</v>
      </c>
      <c r="I3251" s="2" t="s">
        <v>31</v>
      </c>
      <c r="J3251" s="2" t="s">
        <v>32</v>
      </c>
      <c r="K3251" s="2" t="s">
        <v>23612</v>
      </c>
      <c r="L3251" s="2" t="s">
        <v>23613</v>
      </c>
      <c r="M3251" s="2" t="s">
        <v>30</v>
      </c>
      <c r="N3251" s="2" t="s">
        <v>30</v>
      </c>
      <c r="O3251" s="2" t="s">
        <v>23614</v>
      </c>
      <c r="P3251" s="3">
        <v>0</v>
      </c>
      <c r="Q3251" s="2" t="s">
        <v>30</v>
      </c>
      <c r="R3251" s="3">
        <v>1</v>
      </c>
      <c r="S3251" s="2" t="s">
        <v>23615</v>
      </c>
      <c r="T3251" s="2" t="s">
        <v>23616</v>
      </c>
      <c r="U3251" s="3">
        <v>3</v>
      </c>
      <c r="V3251" s="2" t="s">
        <v>30</v>
      </c>
      <c r="W3251" s="2" t="s">
        <v>30</v>
      </c>
      <c r="X3251" s="2" t="s">
        <v>23617</v>
      </c>
      <c r="Y3251">
        <f t="shared" si="300"/>
        <v>2003</v>
      </c>
      <c r="Z3251" s="8">
        <f t="shared" si="301"/>
        <v>9</v>
      </c>
      <c r="AA3251">
        <f t="shared" si="302"/>
        <v>24</v>
      </c>
      <c r="AB3251" s="9">
        <f t="shared" si="303"/>
        <v>2004</v>
      </c>
      <c r="AC3251" s="9">
        <f t="shared" si="304"/>
        <v>11</v>
      </c>
      <c r="AD3251" s="9">
        <f t="shared" si="305"/>
        <v>11</v>
      </c>
    </row>
    <row r="3252" spans="1:30" ht="15.6">
      <c r="A3252" s="2" t="s">
        <v>24</v>
      </c>
      <c r="B3252" s="2" t="s">
        <v>288</v>
      </c>
      <c r="C3252" s="2" t="s">
        <v>147</v>
      </c>
      <c r="D3252" s="2" t="s">
        <v>23618</v>
      </c>
      <c r="E3252" s="2" t="s">
        <v>23619</v>
      </c>
      <c r="F3252" s="2" t="s">
        <v>19477</v>
      </c>
      <c r="G3252" s="2" t="s">
        <v>23620</v>
      </c>
      <c r="H3252" s="2" t="s">
        <v>23315</v>
      </c>
      <c r="I3252" s="2" t="s">
        <v>31</v>
      </c>
      <c r="J3252" s="2" t="s">
        <v>32</v>
      </c>
      <c r="K3252" s="2" t="s">
        <v>23621</v>
      </c>
      <c r="L3252" s="2" t="s">
        <v>23017</v>
      </c>
      <c r="M3252" s="2" t="s">
        <v>30</v>
      </c>
      <c r="N3252" s="2" t="s">
        <v>30</v>
      </c>
      <c r="O3252" s="2" t="s">
        <v>23622</v>
      </c>
      <c r="P3252" s="3">
        <v>0</v>
      </c>
      <c r="Q3252" s="2" t="s">
        <v>30</v>
      </c>
      <c r="R3252" s="3">
        <v>0</v>
      </c>
      <c r="S3252" s="2" t="s">
        <v>30</v>
      </c>
      <c r="T3252" s="2" t="s">
        <v>23623</v>
      </c>
      <c r="U3252" s="3">
        <v>1</v>
      </c>
      <c r="V3252" s="2" t="s">
        <v>30</v>
      </c>
      <c r="W3252" s="2" t="s">
        <v>30</v>
      </c>
      <c r="X3252" s="2" t="s">
        <v>23624</v>
      </c>
      <c r="Y3252">
        <f t="shared" si="300"/>
        <v>2003</v>
      </c>
      <c r="Z3252" s="8">
        <f t="shared" si="301"/>
        <v>9</v>
      </c>
      <c r="AA3252">
        <f t="shared" si="302"/>
        <v>12</v>
      </c>
      <c r="AB3252" s="9">
        <f t="shared" si="303"/>
        <v>2004</v>
      </c>
      <c r="AC3252" s="9">
        <f t="shared" si="304"/>
        <v>11</v>
      </c>
      <c r="AD3252" s="9">
        <f t="shared" si="305"/>
        <v>11</v>
      </c>
    </row>
    <row r="3253" spans="1:30" ht="15.6">
      <c r="A3253" s="2" t="s">
        <v>24</v>
      </c>
      <c r="B3253" s="2" t="s">
        <v>288</v>
      </c>
      <c r="C3253" s="2" t="s">
        <v>147</v>
      </c>
      <c r="D3253" s="2" t="s">
        <v>23625</v>
      </c>
      <c r="E3253" s="2" t="s">
        <v>23626</v>
      </c>
      <c r="F3253" s="2" t="s">
        <v>20182</v>
      </c>
      <c r="G3253" s="2" t="s">
        <v>23627</v>
      </c>
      <c r="H3253" s="2" t="s">
        <v>23315</v>
      </c>
      <c r="I3253" s="2" t="s">
        <v>31</v>
      </c>
      <c r="J3253" s="2" t="s">
        <v>32</v>
      </c>
      <c r="K3253" s="2" t="s">
        <v>23628</v>
      </c>
      <c r="L3253" s="2" t="s">
        <v>23629</v>
      </c>
      <c r="M3253" s="2" t="s">
        <v>30</v>
      </c>
      <c r="N3253" s="2" t="s">
        <v>30</v>
      </c>
      <c r="O3253" s="2" t="s">
        <v>23630</v>
      </c>
      <c r="P3253" s="3">
        <v>0</v>
      </c>
      <c r="Q3253" s="2" t="s">
        <v>30</v>
      </c>
      <c r="R3253" s="3">
        <v>1</v>
      </c>
      <c r="S3253" s="2" t="s">
        <v>23631</v>
      </c>
      <c r="T3253" s="2" t="s">
        <v>23632</v>
      </c>
      <c r="U3253" s="3">
        <v>2</v>
      </c>
      <c r="V3253" s="2" t="s">
        <v>30</v>
      </c>
      <c r="W3253" s="2" t="s">
        <v>30</v>
      </c>
      <c r="X3253" s="2" t="s">
        <v>23633</v>
      </c>
      <c r="Y3253">
        <f t="shared" si="300"/>
        <v>2003</v>
      </c>
      <c r="Z3253" s="8">
        <f t="shared" si="301"/>
        <v>8</v>
      </c>
      <c r="AA3253">
        <f t="shared" si="302"/>
        <v>20</v>
      </c>
      <c r="AB3253" s="9">
        <f t="shared" si="303"/>
        <v>2004</v>
      </c>
      <c r="AC3253" s="9">
        <f t="shared" si="304"/>
        <v>11</v>
      </c>
      <c r="AD3253" s="9">
        <f t="shared" si="305"/>
        <v>11</v>
      </c>
    </row>
    <row r="3254" spans="1:30" ht="15.6">
      <c r="A3254" s="2" t="s">
        <v>24</v>
      </c>
      <c r="B3254" s="2" t="s">
        <v>288</v>
      </c>
      <c r="C3254" s="2" t="s">
        <v>147</v>
      </c>
      <c r="D3254" s="2" t="s">
        <v>23634</v>
      </c>
      <c r="E3254" s="2" t="s">
        <v>23635</v>
      </c>
      <c r="F3254" s="2" t="s">
        <v>20506</v>
      </c>
      <c r="G3254" s="2" t="s">
        <v>23636</v>
      </c>
      <c r="H3254" s="2" t="s">
        <v>23315</v>
      </c>
      <c r="I3254" s="2" t="s">
        <v>31</v>
      </c>
      <c r="J3254" s="2" t="s">
        <v>32</v>
      </c>
      <c r="K3254" s="2" t="s">
        <v>23539</v>
      </c>
      <c r="L3254" s="2" t="s">
        <v>23540</v>
      </c>
      <c r="M3254" s="2" t="s">
        <v>30</v>
      </c>
      <c r="N3254" s="2" t="s">
        <v>30</v>
      </c>
      <c r="O3254" s="2" t="s">
        <v>23637</v>
      </c>
      <c r="P3254" s="3">
        <v>0</v>
      </c>
      <c r="Q3254" s="2" t="s">
        <v>30</v>
      </c>
      <c r="R3254" s="3">
        <v>1</v>
      </c>
      <c r="S3254" s="2" t="s">
        <v>23638</v>
      </c>
      <c r="T3254" s="2" t="s">
        <v>23639</v>
      </c>
      <c r="U3254" s="3">
        <v>2</v>
      </c>
      <c r="V3254" s="2" t="s">
        <v>30</v>
      </c>
      <c r="W3254" s="2" t="s">
        <v>30</v>
      </c>
      <c r="X3254" s="2" t="s">
        <v>23640</v>
      </c>
      <c r="Y3254">
        <f t="shared" si="300"/>
        <v>2003</v>
      </c>
      <c r="Z3254" s="8">
        <f t="shared" si="301"/>
        <v>8</v>
      </c>
      <c r="AA3254">
        <f t="shared" si="302"/>
        <v>8</v>
      </c>
      <c r="AB3254" s="9">
        <f t="shared" si="303"/>
        <v>2004</v>
      </c>
      <c r="AC3254" s="9">
        <f t="shared" si="304"/>
        <v>11</v>
      </c>
      <c r="AD3254" s="9">
        <f t="shared" si="305"/>
        <v>11</v>
      </c>
    </row>
    <row r="3255" spans="1:30" ht="15.6">
      <c r="A3255" s="2" t="s">
        <v>24</v>
      </c>
      <c r="B3255" s="2" t="s">
        <v>288</v>
      </c>
      <c r="C3255" s="2" t="s">
        <v>147</v>
      </c>
      <c r="D3255" s="2" t="s">
        <v>23641</v>
      </c>
      <c r="E3255" s="2" t="s">
        <v>23642</v>
      </c>
      <c r="F3255" s="2" t="s">
        <v>21286</v>
      </c>
      <c r="G3255" s="2" t="s">
        <v>23643</v>
      </c>
      <c r="H3255" s="2" t="s">
        <v>23315</v>
      </c>
      <c r="I3255" s="2" t="s">
        <v>31</v>
      </c>
      <c r="J3255" s="2" t="s">
        <v>32</v>
      </c>
      <c r="K3255" s="2" t="s">
        <v>6915</v>
      </c>
      <c r="L3255" s="2" t="s">
        <v>6916</v>
      </c>
      <c r="M3255" s="2" t="s">
        <v>30</v>
      </c>
      <c r="N3255" s="2" t="s">
        <v>30</v>
      </c>
      <c r="O3255" s="2" t="s">
        <v>23644</v>
      </c>
      <c r="P3255" s="3">
        <v>0</v>
      </c>
      <c r="Q3255" s="2" t="s">
        <v>30</v>
      </c>
      <c r="R3255" s="3">
        <v>0</v>
      </c>
      <c r="S3255" s="2" t="s">
        <v>30</v>
      </c>
      <c r="T3255" s="2" t="s">
        <v>23645</v>
      </c>
      <c r="U3255" s="3">
        <v>3</v>
      </c>
      <c r="V3255" s="2" t="s">
        <v>30</v>
      </c>
      <c r="W3255" s="2" t="s">
        <v>30</v>
      </c>
      <c r="X3255" s="2" t="s">
        <v>23646</v>
      </c>
      <c r="Y3255">
        <f t="shared" si="300"/>
        <v>2003</v>
      </c>
      <c r="Z3255" s="8">
        <f t="shared" si="301"/>
        <v>9</v>
      </c>
      <c r="AA3255">
        <f t="shared" si="302"/>
        <v>24</v>
      </c>
      <c r="AB3255" s="9">
        <f t="shared" si="303"/>
        <v>2004</v>
      </c>
      <c r="AC3255" s="9">
        <f t="shared" si="304"/>
        <v>11</v>
      </c>
      <c r="AD3255" s="9">
        <f t="shared" si="305"/>
        <v>11</v>
      </c>
    </row>
    <row r="3256" spans="1:30" ht="15.6">
      <c r="A3256" s="2" t="s">
        <v>24</v>
      </c>
      <c r="B3256" s="2" t="s">
        <v>288</v>
      </c>
      <c r="C3256" s="2" t="s">
        <v>147</v>
      </c>
      <c r="D3256" s="2" t="s">
        <v>23647</v>
      </c>
      <c r="E3256" s="2" t="s">
        <v>23648</v>
      </c>
      <c r="F3256" s="2" t="s">
        <v>17245</v>
      </c>
      <c r="G3256" s="2" t="s">
        <v>23649</v>
      </c>
      <c r="H3256" s="2" t="s">
        <v>23315</v>
      </c>
      <c r="I3256" s="2" t="s">
        <v>31</v>
      </c>
      <c r="J3256" s="2" t="s">
        <v>32</v>
      </c>
      <c r="K3256" s="2" t="s">
        <v>23650</v>
      </c>
      <c r="L3256" s="2" t="s">
        <v>23651</v>
      </c>
      <c r="M3256" s="2" t="s">
        <v>30</v>
      </c>
      <c r="N3256" s="2" t="s">
        <v>30</v>
      </c>
      <c r="O3256" s="2" t="s">
        <v>11858</v>
      </c>
      <c r="P3256" s="3">
        <v>0</v>
      </c>
      <c r="Q3256" s="2" t="s">
        <v>30</v>
      </c>
      <c r="R3256" s="3">
        <v>2</v>
      </c>
      <c r="S3256" s="2" t="s">
        <v>23652</v>
      </c>
      <c r="T3256" s="2" t="s">
        <v>23653</v>
      </c>
      <c r="U3256" s="3">
        <v>1</v>
      </c>
      <c r="V3256" s="2" t="s">
        <v>30</v>
      </c>
      <c r="W3256" s="2" t="s">
        <v>30</v>
      </c>
      <c r="X3256" s="2" t="s">
        <v>23654</v>
      </c>
      <c r="Y3256">
        <f t="shared" si="300"/>
        <v>2003</v>
      </c>
      <c r="Z3256" s="8">
        <f t="shared" si="301"/>
        <v>11</v>
      </c>
      <c r="AA3256">
        <f t="shared" si="302"/>
        <v>14</v>
      </c>
      <c r="AB3256" s="9">
        <f t="shared" si="303"/>
        <v>2004</v>
      </c>
      <c r="AC3256" s="9">
        <f t="shared" si="304"/>
        <v>11</v>
      </c>
      <c r="AD3256" s="9">
        <f t="shared" si="305"/>
        <v>11</v>
      </c>
    </row>
    <row r="3257" spans="1:30" ht="15.6">
      <c r="A3257" s="2" t="s">
        <v>24</v>
      </c>
      <c r="B3257" s="2" t="s">
        <v>288</v>
      </c>
      <c r="C3257" s="2" t="s">
        <v>19334</v>
      </c>
      <c r="D3257" s="2" t="s">
        <v>23655</v>
      </c>
      <c r="E3257" s="2" t="s">
        <v>23656</v>
      </c>
      <c r="F3257" s="2" t="s">
        <v>18582</v>
      </c>
      <c r="G3257" s="2" t="s">
        <v>23657</v>
      </c>
      <c r="H3257" s="2" t="s">
        <v>23315</v>
      </c>
      <c r="I3257" s="2" t="s">
        <v>31</v>
      </c>
      <c r="J3257" s="2" t="s">
        <v>32</v>
      </c>
      <c r="K3257" s="2" t="s">
        <v>18309</v>
      </c>
      <c r="L3257" s="2" t="s">
        <v>9779</v>
      </c>
      <c r="M3257" s="2" t="s">
        <v>30</v>
      </c>
      <c r="N3257" s="2" t="s">
        <v>30</v>
      </c>
      <c r="O3257" s="2" t="s">
        <v>4025</v>
      </c>
      <c r="P3257" s="3">
        <v>0</v>
      </c>
      <c r="Q3257" s="2" t="s">
        <v>30</v>
      </c>
      <c r="R3257" s="3">
        <v>0</v>
      </c>
      <c r="S3257" s="2" t="s">
        <v>30</v>
      </c>
      <c r="T3257" s="2" t="s">
        <v>23658</v>
      </c>
      <c r="U3257" s="3">
        <v>1</v>
      </c>
      <c r="V3257" s="2" t="s">
        <v>30</v>
      </c>
      <c r="W3257" s="2" t="s">
        <v>30</v>
      </c>
      <c r="X3257" s="2" t="s">
        <v>23659</v>
      </c>
      <c r="Y3257">
        <f t="shared" si="300"/>
        <v>2003</v>
      </c>
      <c r="Z3257" s="8">
        <f t="shared" si="301"/>
        <v>10</v>
      </c>
      <c r="AA3257">
        <f t="shared" si="302"/>
        <v>17</v>
      </c>
      <c r="AB3257" s="9">
        <f t="shared" si="303"/>
        <v>2004</v>
      </c>
      <c r="AC3257" s="9">
        <f t="shared" si="304"/>
        <v>11</v>
      </c>
      <c r="AD3257" s="9">
        <f t="shared" si="305"/>
        <v>11</v>
      </c>
    </row>
    <row r="3258" spans="1:30" ht="15.6">
      <c r="A3258" s="2" t="s">
        <v>24</v>
      </c>
      <c r="B3258" s="2" t="s">
        <v>288</v>
      </c>
      <c r="C3258" s="2" t="s">
        <v>23660</v>
      </c>
      <c r="D3258" s="2" t="s">
        <v>23661</v>
      </c>
      <c r="E3258" s="2" t="s">
        <v>23662</v>
      </c>
      <c r="F3258" s="2" t="s">
        <v>16327</v>
      </c>
      <c r="G3258" s="2" t="s">
        <v>23663</v>
      </c>
      <c r="H3258" s="2" t="s">
        <v>23315</v>
      </c>
      <c r="I3258" s="2" t="s">
        <v>31</v>
      </c>
      <c r="J3258" s="2" t="s">
        <v>32</v>
      </c>
      <c r="K3258" s="2" t="s">
        <v>1293</v>
      </c>
      <c r="L3258" s="2" t="s">
        <v>284</v>
      </c>
      <c r="M3258" s="2" t="s">
        <v>30</v>
      </c>
      <c r="N3258" s="2" t="s">
        <v>30</v>
      </c>
      <c r="O3258" s="2" t="s">
        <v>23664</v>
      </c>
      <c r="P3258" s="3">
        <v>0</v>
      </c>
      <c r="Q3258" s="2" t="s">
        <v>30</v>
      </c>
      <c r="R3258" s="3">
        <v>5</v>
      </c>
      <c r="S3258" s="2" t="s">
        <v>23665</v>
      </c>
      <c r="T3258" s="2" t="s">
        <v>23666</v>
      </c>
      <c r="U3258" s="3">
        <v>1</v>
      </c>
      <c r="V3258" s="2" t="s">
        <v>30</v>
      </c>
      <c r="W3258" s="2" t="s">
        <v>30</v>
      </c>
      <c r="X3258" s="2" t="s">
        <v>23667</v>
      </c>
      <c r="Y3258">
        <f t="shared" si="300"/>
        <v>2003</v>
      </c>
      <c r="Z3258" s="8">
        <f t="shared" si="301"/>
        <v>12</v>
      </c>
      <c r="AA3258">
        <f t="shared" si="302"/>
        <v>19</v>
      </c>
      <c r="AB3258" s="9">
        <f t="shared" si="303"/>
        <v>2004</v>
      </c>
      <c r="AC3258" s="9">
        <f t="shared" si="304"/>
        <v>11</v>
      </c>
      <c r="AD3258" s="9">
        <f t="shared" si="305"/>
        <v>11</v>
      </c>
    </row>
    <row r="3259" spans="1:30" ht="15.6">
      <c r="A3259" s="2" t="s">
        <v>24</v>
      </c>
      <c r="B3259" s="2" t="s">
        <v>288</v>
      </c>
      <c r="C3259" s="2" t="s">
        <v>16215</v>
      </c>
      <c r="D3259" s="2" t="s">
        <v>23668</v>
      </c>
      <c r="E3259" s="2" t="s">
        <v>23669</v>
      </c>
      <c r="F3259" s="2" t="s">
        <v>18618</v>
      </c>
      <c r="G3259" s="2" t="s">
        <v>23670</v>
      </c>
      <c r="H3259" s="2" t="s">
        <v>23315</v>
      </c>
      <c r="I3259" s="2" t="s">
        <v>31</v>
      </c>
      <c r="J3259" s="2" t="s">
        <v>32</v>
      </c>
      <c r="K3259" s="2" t="s">
        <v>5222</v>
      </c>
      <c r="L3259" s="2" t="s">
        <v>5223</v>
      </c>
      <c r="M3259" s="2" t="s">
        <v>30</v>
      </c>
      <c r="N3259" s="2" t="s">
        <v>30</v>
      </c>
      <c r="O3259" s="2" t="s">
        <v>23671</v>
      </c>
      <c r="P3259" s="3">
        <v>0</v>
      </c>
      <c r="Q3259" s="2" t="s">
        <v>30</v>
      </c>
      <c r="R3259" s="3">
        <v>2</v>
      </c>
      <c r="S3259" s="2" t="s">
        <v>23672</v>
      </c>
      <c r="T3259" s="2" t="s">
        <v>23673</v>
      </c>
      <c r="U3259" s="3">
        <v>2</v>
      </c>
      <c r="V3259" s="2" t="s">
        <v>30</v>
      </c>
      <c r="W3259" s="2" t="s">
        <v>30</v>
      </c>
      <c r="X3259" s="2" t="s">
        <v>23674</v>
      </c>
      <c r="Y3259">
        <f t="shared" si="300"/>
        <v>2003</v>
      </c>
      <c r="Z3259" s="8">
        <f t="shared" si="301"/>
        <v>10</v>
      </c>
      <c r="AA3259">
        <f t="shared" si="302"/>
        <v>24</v>
      </c>
      <c r="AB3259" s="9">
        <f t="shared" si="303"/>
        <v>2004</v>
      </c>
      <c r="AC3259" s="9">
        <f t="shared" si="304"/>
        <v>11</v>
      </c>
      <c r="AD3259" s="9">
        <f t="shared" si="305"/>
        <v>11</v>
      </c>
    </row>
    <row r="3260" spans="1:30" ht="15.6">
      <c r="A3260" s="2" t="s">
        <v>24</v>
      </c>
      <c r="B3260" s="2" t="s">
        <v>25</v>
      </c>
      <c r="C3260" s="2" t="s">
        <v>23675</v>
      </c>
      <c r="D3260" s="2" t="s">
        <v>23676</v>
      </c>
      <c r="E3260" s="2" t="s">
        <v>23677</v>
      </c>
      <c r="F3260" s="2" t="s">
        <v>18591</v>
      </c>
      <c r="G3260" s="2" t="s">
        <v>23678</v>
      </c>
      <c r="H3260" s="2" t="s">
        <v>23315</v>
      </c>
      <c r="I3260" s="2" t="s">
        <v>31</v>
      </c>
      <c r="J3260" s="2" t="s">
        <v>32</v>
      </c>
      <c r="K3260" s="2" t="s">
        <v>23679</v>
      </c>
      <c r="L3260" s="2" t="s">
        <v>23680</v>
      </c>
      <c r="M3260" s="2" t="s">
        <v>30</v>
      </c>
      <c r="N3260" s="2" t="s">
        <v>30</v>
      </c>
      <c r="O3260" s="2" t="s">
        <v>448</v>
      </c>
      <c r="P3260" s="3">
        <v>0</v>
      </c>
      <c r="Q3260" s="2" t="s">
        <v>30</v>
      </c>
      <c r="R3260" s="3">
        <v>0</v>
      </c>
      <c r="S3260" s="2" t="s">
        <v>30</v>
      </c>
      <c r="T3260" s="2" t="s">
        <v>23681</v>
      </c>
      <c r="U3260" s="3">
        <v>1</v>
      </c>
      <c r="V3260" s="2" t="s">
        <v>30</v>
      </c>
      <c r="W3260" s="2" t="s">
        <v>30</v>
      </c>
      <c r="X3260" s="2" t="s">
        <v>23682</v>
      </c>
      <c r="Y3260">
        <f t="shared" si="300"/>
        <v>2003</v>
      </c>
      <c r="Z3260" s="8">
        <f t="shared" si="301"/>
        <v>10</v>
      </c>
      <c r="AA3260">
        <f t="shared" si="302"/>
        <v>22</v>
      </c>
      <c r="AB3260" s="9">
        <f t="shared" si="303"/>
        <v>2004</v>
      </c>
      <c r="AC3260" s="9">
        <f t="shared" si="304"/>
        <v>11</v>
      </c>
      <c r="AD3260" s="9">
        <f t="shared" si="305"/>
        <v>11</v>
      </c>
    </row>
    <row r="3261" spans="1:30" ht="15.6">
      <c r="A3261" s="2" t="s">
        <v>24</v>
      </c>
      <c r="B3261" s="2" t="s">
        <v>288</v>
      </c>
      <c r="C3261" s="2" t="s">
        <v>23683</v>
      </c>
      <c r="D3261" s="2" t="s">
        <v>23684</v>
      </c>
      <c r="E3261" s="2" t="s">
        <v>23685</v>
      </c>
      <c r="F3261" s="2" t="s">
        <v>16498</v>
      </c>
      <c r="G3261" s="2" t="s">
        <v>23686</v>
      </c>
      <c r="H3261" s="2" t="s">
        <v>23687</v>
      </c>
      <c r="I3261" s="2" t="s">
        <v>31</v>
      </c>
      <c r="J3261" s="2" t="s">
        <v>32</v>
      </c>
      <c r="K3261" s="2" t="s">
        <v>1293</v>
      </c>
      <c r="L3261" s="2" t="s">
        <v>284</v>
      </c>
      <c r="M3261" s="2" t="s">
        <v>30</v>
      </c>
      <c r="N3261" s="2" t="s">
        <v>30</v>
      </c>
      <c r="O3261" s="2" t="s">
        <v>23688</v>
      </c>
      <c r="P3261" s="3">
        <v>0</v>
      </c>
      <c r="Q3261" s="2" t="s">
        <v>30</v>
      </c>
      <c r="R3261" s="3">
        <v>0</v>
      </c>
      <c r="S3261" s="2" t="s">
        <v>30</v>
      </c>
      <c r="T3261" s="2" t="s">
        <v>23689</v>
      </c>
      <c r="U3261" s="3">
        <v>1</v>
      </c>
      <c r="V3261" s="2" t="s">
        <v>30</v>
      </c>
      <c r="W3261" s="2" t="s">
        <v>30</v>
      </c>
      <c r="X3261" s="2" t="s">
        <v>23690</v>
      </c>
      <c r="Y3261">
        <f t="shared" si="300"/>
        <v>2003</v>
      </c>
      <c r="Z3261" s="8">
        <f t="shared" si="301"/>
        <v>12</v>
      </c>
      <c r="AA3261">
        <f t="shared" si="302"/>
        <v>26</v>
      </c>
      <c r="AB3261" s="9">
        <f t="shared" si="303"/>
        <v>2004</v>
      </c>
      <c r="AC3261" s="9">
        <f t="shared" si="304"/>
        <v>11</v>
      </c>
      <c r="AD3261" s="9">
        <f t="shared" si="305"/>
        <v>1</v>
      </c>
    </row>
    <row r="3262" spans="1:30" ht="15.6">
      <c r="A3262" s="2" t="s">
        <v>24</v>
      </c>
      <c r="B3262" s="2" t="s">
        <v>288</v>
      </c>
      <c r="C3262" s="2" t="s">
        <v>23691</v>
      </c>
      <c r="D3262" s="2" t="s">
        <v>23692</v>
      </c>
      <c r="E3262" s="2" t="s">
        <v>23693</v>
      </c>
      <c r="F3262" s="2" t="s">
        <v>22273</v>
      </c>
      <c r="G3262" s="2" t="s">
        <v>23694</v>
      </c>
      <c r="H3262" s="2" t="s">
        <v>23687</v>
      </c>
      <c r="I3262" s="2" t="s">
        <v>31</v>
      </c>
      <c r="J3262" s="2" t="s">
        <v>32</v>
      </c>
      <c r="K3262" s="2" t="s">
        <v>20507</v>
      </c>
      <c r="L3262" s="2" t="s">
        <v>1641</v>
      </c>
      <c r="M3262" s="2" t="s">
        <v>30</v>
      </c>
      <c r="N3262" s="2" t="s">
        <v>30</v>
      </c>
      <c r="O3262" s="2" t="s">
        <v>23695</v>
      </c>
      <c r="P3262" s="3">
        <v>0</v>
      </c>
      <c r="Q3262" s="2" t="s">
        <v>30</v>
      </c>
      <c r="R3262" s="3">
        <v>0</v>
      </c>
      <c r="S3262" s="2" t="s">
        <v>30</v>
      </c>
      <c r="T3262" s="2" t="s">
        <v>23696</v>
      </c>
      <c r="U3262" s="3">
        <v>2</v>
      </c>
      <c r="V3262" s="2" t="s">
        <v>30</v>
      </c>
      <c r="W3262" s="2" t="s">
        <v>30</v>
      </c>
      <c r="X3262" s="2" t="s">
        <v>23697</v>
      </c>
      <c r="Y3262">
        <f t="shared" si="300"/>
        <v>2003</v>
      </c>
      <c r="Z3262" s="8">
        <f t="shared" si="301"/>
        <v>6</v>
      </c>
      <c r="AA3262">
        <f t="shared" si="302"/>
        <v>6</v>
      </c>
      <c r="AB3262" s="9">
        <f t="shared" si="303"/>
        <v>2004</v>
      </c>
      <c r="AC3262" s="9">
        <f t="shared" si="304"/>
        <v>11</v>
      </c>
      <c r="AD3262" s="9">
        <f t="shared" si="305"/>
        <v>1</v>
      </c>
    </row>
    <row r="3263" spans="1:30" ht="15.6">
      <c r="A3263" s="2" t="s">
        <v>24</v>
      </c>
      <c r="B3263" s="2" t="s">
        <v>288</v>
      </c>
      <c r="C3263" s="2" t="s">
        <v>23698</v>
      </c>
      <c r="D3263" s="2" t="s">
        <v>23699</v>
      </c>
      <c r="E3263" s="2" t="s">
        <v>23700</v>
      </c>
      <c r="F3263" s="2" t="s">
        <v>18893</v>
      </c>
      <c r="G3263" s="2" t="s">
        <v>23701</v>
      </c>
      <c r="H3263" s="2" t="s">
        <v>23687</v>
      </c>
      <c r="I3263" s="2" t="s">
        <v>31</v>
      </c>
      <c r="J3263" s="2" t="s">
        <v>32</v>
      </c>
      <c r="K3263" s="2" t="s">
        <v>23702</v>
      </c>
      <c r="L3263" s="2" t="s">
        <v>23703</v>
      </c>
      <c r="M3263" s="2" t="s">
        <v>30</v>
      </c>
      <c r="N3263" s="2" t="s">
        <v>30</v>
      </c>
      <c r="O3263" s="2" t="s">
        <v>23704</v>
      </c>
      <c r="P3263" s="3">
        <v>0</v>
      </c>
      <c r="Q3263" s="2" t="s">
        <v>30</v>
      </c>
      <c r="R3263" s="3">
        <v>0</v>
      </c>
      <c r="S3263" s="2" t="s">
        <v>30</v>
      </c>
      <c r="T3263" s="2" t="s">
        <v>23705</v>
      </c>
      <c r="U3263" s="3">
        <v>3</v>
      </c>
      <c r="V3263" s="2" t="s">
        <v>30</v>
      </c>
      <c r="W3263" s="2" t="s">
        <v>30</v>
      </c>
      <c r="X3263" s="2" t="s">
        <v>23706</v>
      </c>
      <c r="Y3263">
        <f t="shared" si="300"/>
        <v>2001</v>
      </c>
      <c r="Z3263" s="8">
        <f t="shared" si="301"/>
        <v>11</v>
      </c>
      <c r="AA3263">
        <f t="shared" si="302"/>
        <v>15</v>
      </c>
      <c r="AB3263" s="9">
        <f t="shared" si="303"/>
        <v>2004</v>
      </c>
      <c r="AC3263" s="9">
        <f t="shared" si="304"/>
        <v>11</v>
      </c>
      <c r="AD3263" s="9">
        <f t="shared" si="305"/>
        <v>1</v>
      </c>
    </row>
    <row r="3264" spans="1:30" ht="15.6">
      <c r="A3264" s="2" t="s">
        <v>24</v>
      </c>
      <c r="B3264" s="2" t="s">
        <v>288</v>
      </c>
      <c r="C3264" s="2" t="s">
        <v>23707</v>
      </c>
      <c r="D3264" s="2" t="s">
        <v>23708</v>
      </c>
      <c r="E3264" s="2" t="s">
        <v>23709</v>
      </c>
      <c r="F3264" s="2" t="s">
        <v>16813</v>
      </c>
      <c r="G3264" s="2" t="s">
        <v>23710</v>
      </c>
      <c r="H3264" s="2" t="s">
        <v>23687</v>
      </c>
      <c r="I3264" s="2" t="s">
        <v>31</v>
      </c>
      <c r="J3264" s="2" t="s">
        <v>32</v>
      </c>
      <c r="K3264" s="2" t="s">
        <v>10793</v>
      </c>
      <c r="L3264" s="2" t="s">
        <v>9008</v>
      </c>
      <c r="M3264" s="2" t="s">
        <v>30</v>
      </c>
      <c r="N3264" s="2" t="s">
        <v>30</v>
      </c>
      <c r="O3264" s="2" t="s">
        <v>23711</v>
      </c>
      <c r="P3264" s="3">
        <v>0</v>
      </c>
      <c r="Q3264" s="2" t="s">
        <v>30</v>
      </c>
      <c r="R3264" s="3">
        <v>0</v>
      </c>
      <c r="S3264" s="2" t="s">
        <v>30</v>
      </c>
      <c r="T3264" s="2" t="s">
        <v>23712</v>
      </c>
      <c r="U3264" s="3">
        <v>1</v>
      </c>
      <c r="V3264" s="2" t="s">
        <v>30</v>
      </c>
      <c r="W3264" s="2" t="s">
        <v>30</v>
      </c>
      <c r="X3264" s="2" t="s">
        <v>23713</v>
      </c>
      <c r="Y3264">
        <f t="shared" si="300"/>
        <v>2003</v>
      </c>
      <c r="Z3264" s="8">
        <f t="shared" si="301"/>
        <v>12</v>
      </c>
      <c r="AA3264">
        <f t="shared" si="302"/>
        <v>5</v>
      </c>
      <c r="AB3264" s="9">
        <f t="shared" si="303"/>
        <v>2004</v>
      </c>
      <c r="AC3264" s="9">
        <f t="shared" si="304"/>
        <v>11</v>
      </c>
      <c r="AD3264" s="9">
        <f t="shared" si="305"/>
        <v>1</v>
      </c>
    </row>
    <row r="3265" spans="1:30" ht="15.6">
      <c r="A3265" s="2" t="s">
        <v>24</v>
      </c>
      <c r="B3265" s="2" t="s">
        <v>288</v>
      </c>
      <c r="C3265" s="2" t="s">
        <v>23714</v>
      </c>
      <c r="D3265" s="2" t="s">
        <v>23715</v>
      </c>
      <c r="E3265" s="2" t="s">
        <v>23716</v>
      </c>
      <c r="F3265" s="2" t="s">
        <v>16327</v>
      </c>
      <c r="G3265" s="2" t="s">
        <v>23717</v>
      </c>
      <c r="H3265" s="2" t="s">
        <v>23687</v>
      </c>
      <c r="I3265" s="2" t="s">
        <v>31</v>
      </c>
      <c r="J3265" s="2" t="s">
        <v>32</v>
      </c>
      <c r="K3265" s="2" t="s">
        <v>18309</v>
      </c>
      <c r="L3265" s="2" t="s">
        <v>9779</v>
      </c>
      <c r="M3265" s="2" t="s">
        <v>30</v>
      </c>
      <c r="N3265" s="2" t="s">
        <v>30</v>
      </c>
      <c r="O3265" s="2" t="s">
        <v>23718</v>
      </c>
      <c r="P3265" s="3">
        <v>0</v>
      </c>
      <c r="Q3265" s="2" t="s">
        <v>30</v>
      </c>
      <c r="R3265" s="3">
        <v>8</v>
      </c>
      <c r="S3265" s="2" t="s">
        <v>23719</v>
      </c>
      <c r="T3265" s="2" t="s">
        <v>23720</v>
      </c>
      <c r="U3265" s="3">
        <v>1</v>
      </c>
      <c r="V3265" s="2" t="s">
        <v>30</v>
      </c>
      <c r="W3265" s="2" t="s">
        <v>30</v>
      </c>
      <c r="X3265" s="2" t="s">
        <v>23721</v>
      </c>
      <c r="Y3265">
        <f t="shared" si="300"/>
        <v>2003</v>
      </c>
      <c r="Z3265" s="8">
        <f t="shared" si="301"/>
        <v>12</v>
      </c>
      <c r="AA3265">
        <f t="shared" si="302"/>
        <v>19</v>
      </c>
      <c r="AB3265" s="9">
        <f t="shared" si="303"/>
        <v>2004</v>
      </c>
      <c r="AC3265" s="9">
        <f t="shared" si="304"/>
        <v>11</v>
      </c>
      <c r="AD3265" s="9">
        <f t="shared" si="305"/>
        <v>1</v>
      </c>
    </row>
    <row r="3266" spans="1:30" ht="15.6">
      <c r="A3266" s="2" t="s">
        <v>24</v>
      </c>
      <c r="B3266" s="2" t="s">
        <v>288</v>
      </c>
      <c r="C3266" s="2" t="s">
        <v>17514</v>
      </c>
      <c r="D3266" s="2" t="s">
        <v>23722</v>
      </c>
      <c r="E3266" s="2" t="s">
        <v>23723</v>
      </c>
      <c r="F3266" s="2" t="s">
        <v>16798</v>
      </c>
      <c r="G3266" s="2" t="s">
        <v>23724</v>
      </c>
      <c r="H3266" s="2" t="s">
        <v>23687</v>
      </c>
      <c r="I3266" s="2" t="s">
        <v>31</v>
      </c>
      <c r="J3266" s="2" t="s">
        <v>32</v>
      </c>
      <c r="K3266" s="2" t="s">
        <v>17654</v>
      </c>
      <c r="L3266" s="2" t="s">
        <v>12248</v>
      </c>
      <c r="M3266" s="2" t="s">
        <v>30</v>
      </c>
      <c r="N3266" s="2" t="s">
        <v>30</v>
      </c>
      <c r="O3266" s="2" t="s">
        <v>13849</v>
      </c>
      <c r="P3266" s="3">
        <v>0</v>
      </c>
      <c r="Q3266" s="2" t="s">
        <v>30</v>
      </c>
      <c r="R3266" s="3">
        <v>1</v>
      </c>
      <c r="S3266" s="2" t="s">
        <v>23725</v>
      </c>
      <c r="T3266" s="2" t="s">
        <v>23726</v>
      </c>
      <c r="U3266" s="3">
        <v>1</v>
      </c>
      <c r="V3266" s="2" t="s">
        <v>30</v>
      </c>
      <c r="W3266" s="2" t="s">
        <v>30</v>
      </c>
      <c r="X3266" s="2" t="s">
        <v>23727</v>
      </c>
      <c r="Y3266">
        <f t="shared" si="300"/>
        <v>2003</v>
      </c>
      <c r="Z3266" s="8">
        <f t="shared" si="301"/>
        <v>12</v>
      </c>
      <c r="AA3266">
        <f t="shared" si="302"/>
        <v>2</v>
      </c>
      <c r="AB3266" s="9">
        <f t="shared" si="303"/>
        <v>2004</v>
      </c>
      <c r="AC3266" s="9">
        <f t="shared" si="304"/>
        <v>11</v>
      </c>
      <c r="AD3266" s="9">
        <f t="shared" si="305"/>
        <v>1</v>
      </c>
    </row>
    <row r="3267" spans="1:30" ht="15.6">
      <c r="A3267" s="2" t="s">
        <v>24</v>
      </c>
      <c r="B3267" s="2" t="s">
        <v>288</v>
      </c>
      <c r="C3267" s="2" t="s">
        <v>23728</v>
      </c>
      <c r="D3267" s="2" t="s">
        <v>23729</v>
      </c>
      <c r="E3267" s="2" t="s">
        <v>23730</v>
      </c>
      <c r="F3267" s="2" t="s">
        <v>16798</v>
      </c>
      <c r="G3267" s="2" t="s">
        <v>23731</v>
      </c>
      <c r="H3267" s="2" t="s">
        <v>23687</v>
      </c>
      <c r="I3267" s="2" t="s">
        <v>31</v>
      </c>
      <c r="J3267" s="2" t="s">
        <v>32</v>
      </c>
      <c r="K3267" s="2" t="s">
        <v>23732</v>
      </c>
      <c r="L3267" s="2" t="s">
        <v>23733</v>
      </c>
      <c r="M3267" s="2" t="s">
        <v>30</v>
      </c>
      <c r="N3267" s="2" t="s">
        <v>30</v>
      </c>
      <c r="O3267" s="2" t="s">
        <v>6569</v>
      </c>
      <c r="P3267" s="3">
        <v>0</v>
      </c>
      <c r="Q3267" s="2" t="s">
        <v>30</v>
      </c>
      <c r="R3267" s="3">
        <v>0</v>
      </c>
      <c r="S3267" s="2" t="s">
        <v>30</v>
      </c>
      <c r="T3267" s="2" t="s">
        <v>23734</v>
      </c>
      <c r="U3267" s="3">
        <v>1</v>
      </c>
      <c r="V3267" s="2" t="s">
        <v>30</v>
      </c>
      <c r="W3267" s="2" t="s">
        <v>30</v>
      </c>
      <c r="X3267" s="2" t="s">
        <v>23735</v>
      </c>
      <c r="Y3267">
        <f t="shared" ref="Y3267:Y3330" si="306">YEAR(F3267)</f>
        <v>2003</v>
      </c>
      <c r="Z3267" s="8">
        <f t="shared" ref="Z3267:Z3330" si="307">MONTH(F3267)</f>
        <v>12</v>
      </c>
      <c r="AA3267">
        <f t="shared" ref="AA3267:AA3330" si="308">DAY(F3267)</f>
        <v>2</v>
      </c>
      <c r="AB3267" s="9">
        <f t="shared" ref="AB3267:AB3330" si="309">IFERROR(YEAR(H3267),0)</f>
        <v>2004</v>
      </c>
      <c r="AC3267" s="9">
        <f t="shared" ref="AC3267:AC3330" si="310">IFERROR(MONTH(H3267),0)</f>
        <v>11</v>
      </c>
      <c r="AD3267" s="9">
        <f t="shared" ref="AD3267:AD3330" si="311">IFERROR(DAY(H3267),0)</f>
        <v>1</v>
      </c>
    </row>
    <row r="3268" spans="1:30" ht="15.6">
      <c r="A3268" s="2" t="s">
        <v>24</v>
      </c>
      <c r="B3268" s="2" t="s">
        <v>288</v>
      </c>
      <c r="C3268" s="2" t="s">
        <v>22701</v>
      </c>
      <c r="D3268" s="2" t="s">
        <v>23736</v>
      </c>
      <c r="E3268" s="2" t="s">
        <v>23737</v>
      </c>
      <c r="F3268" s="2" t="s">
        <v>16498</v>
      </c>
      <c r="G3268" s="2" t="s">
        <v>23738</v>
      </c>
      <c r="H3268" s="2" t="s">
        <v>23687</v>
      </c>
      <c r="I3268" s="2" t="s">
        <v>31</v>
      </c>
      <c r="J3268" s="2" t="s">
        <v>32</v>
      </c>
      <c r="K3268" s="2" t="s">
        <v>23739</v>
      </c>
      <c r="L3268" s="2" t="s">
        <v>23740</v>
      </c>
      <c r="M3268" s="2" t="s">
        <v>30</v>
      </c>
      <c r="N3268" s="2" t="s">
        <v>30</v>
      </c>
      <c r="O3268" s="2" t="s">
        <v>23741</v>
      </c>
      <c r="P3268" s="3">
        <v>0</v>
      </c>
      <c r="Q3268" s="2" t="s">
        <v>30</v>
      </c>
      <c r="R3268" s="3">
        <v>1</v>
      </c>
      <c r="S3268" s="2" t="s">
        <v>23742</v>
      </c>
      <c r="T3268" s="2" t="s">
        <v>23743</v>
      </c>
      <c r="U3268" s="3">
        <v>2</v>
      </c>
      <c r="V3268" s="2" t="s">
        <v>30</v>
      </c>
      <c r="W3268" s="2" t="s">
        <v>30</v>
      </c>
      <c r="X3268" s="2" t="s">
        <v>23744</v>
      </c>
      <c r="Y3268">
        <f t="shared" si="306"/>
        <v>2003</v>
      </c>
      <c r="Z3268" s="8">
        <f t="shared" si="307"/>
        <v>12</v>
      </c>
      <c r="AA3268">
        <f t="shared" si="308"/>
        <v>26</v>
      </c>
      <c r="AB3268" s="9">
        <f t="shared" si="309"/>
        <v>2004</v>
      </c>
      <c r="AC3268" s="9">
        <f t="shared" si="310"/>
        <v>11</v>
      </c>
      <c r="AD3268" s="9">
        <f t="shared" si="311"/>
        <v>1</v>
      </c>
    </row>
    <row r="3269" spans="1:30" ht="15.6">
      <c r="A3269" s="2" t="s">
        <v>24</v>
      </c>
      <c r="B3269" s="2" t="s">
        <v>288</v>
      </c>
      <c r="C3269" s="2" t="s">
        <v>23745</v>
      </c>
      <c r="D3269" s="2" t="s">
        <v>23746</v>
      </c>
      <c r="E3269" s="2" t="s">
        <v>23747</v>
      </c>
      <c r="F3269" s="2" t="s">
        <v>18074</v>
      </c>
      <c r="G3269" s="2" t="s">
        <v>23748</v>
      </c>
      <c r="H3269" s="2" t="s">
        <v>23687</v>
      </c>
      <c r="I3269" s="2" t="s">
        <v>31</v>
      </c>
      <c r="J3269" s="2" t="s">
        <v>32</v>
      </c>
      <c r="K3269" s="2" t="s">
        <v>1640</v>
      </c>
      <c r="L3269" s="2" t="s">
        <v>1641</v>
      </c>
      <c r="M3269" s="2" t="s">
        <v>30</v>
      </c>
      <c r="N3269" s="2" t="s">
        <v>30</v>
      </c>
      <c r="O3269" s="2" t="s">
        <v>23749</v>
      </c>
      <c r="P3269" s="3">
        <v>0</v>
      </c>
      <c r="Q3269" s="2" t="s">
        <v>30</v>
      </c>
      <c r="R3269" s="3">
        <v>0</v>
      </c>
      <c r="S3269" s="2" t="s">
        <v>30</v>
      </c>
      <c r="T3269" s="2" t="s">
        <v>23750</v>
      </c>
      <c r="U3269" s="3">
        <v>2</v>
      </c>
      <c r="V3269" s="2" t="s">
        <v>30</v>
      </c>
      <c r="W3269" s="2" t="s">
        <v>30</v>
      </c>
      <c r="X3269" s="2" t="s">
        <v>23751</v>
      </c>
      <c r="Y3269">
        <f t="shared" si="306"/>
        <v>2003</v>
      </c>
      <c r="Z3269" s="8">
        <f t="shared" si="307"/>
        <v>11</v>
      </c>
      <c r="AA3269">
        <f t="shared" si="308"/>
        <v>7</v>
      </c>
      <c r="AB3269" s="9">
        <f t="shared" si="309"/>
        <v>2004</v>
      </c>
      <c r="AC3269" s="9">
        <f t="shared" si="310"/>
        <v>11</v>
      </c>
      <c r="AD3269" s="9">
        <f t="shared" si="311"/>
        <v>1</v>
      </c>
    </row>
    <row r="3270" spans="1:30" ht="15.6">
      <c r="A3270" s="2" t="s">
        <v>24</v>
      </c>
      <c r="B3270" s="2" t="s">
        <v>288</v>
      </c>
      <c r="C3270" s="2" t="s">
        <v>9537</v>
      </c>
      <c r="D3270" s="2" t="s">
        <v>23752</v>
      </c>
      <c r="E3270" s="2" t="s">
        <v>23753</v>
      </c>
      <c r="F3270" s="2" t="s">
        <v>16498</v>
      </c>
      <c r="G3270" s="2" t="s">
        <v>23754</v>
      </c>
      <c r="H3270" s="2" t="s">
        <v>23687</v>
      </c>
      <c r="I3270" s="2" t="s">
        <v>31</v>
      </c>
      <c r="J3270" s="2" t="s">
        <v>32</v>
      </c>
      <c r="K3270" s="2" t="s">
        <v>3223</v>
      </c>
      <c r="L3270" s="2" t="s">
        <v>1823</v>
      </c>
      <c r="M3270" s="2" t="s">
        <v>30</v>
      </c>
      <c r="N3270" s="2" t="s">
        <v>30</v>
      </c>
      <c r="O3270" s="2" t="s">
        <v>3817</v>
      </c>
      <c r="P3270" s="3">
        <v>0</v>
      </c>
      <c r="Q3270" s="2" t="s">
        <v>30</v>
      </c>
      <c r="R3270" s="3">
        <v>2</v>
      </c>
      <c r="S3270" s="2" t="s">
        <v>23755</v>
      </c>
      <c r="T3270" s="2" t="s">
        <v>23756</v>
      </c>
      <c r="U3270" s="3">
        <v>1</v>
      </c>
      <c r="V3270" s="2" t="s">
        <v>30</v>
      </c>
      <c r="W3270" s="2" t="s">
        <v>30</v>
      </c>
      <c r="X3270" s="2" t="s">
        <v>23757</v>
      </c>
      <c r="Y3270">
        <f t="shared" si="306"/>
        <v>2003</v>
      </c>
      <c r="Z3270" s="8">
        <f t="shared" si="307"/>
        <v>12</v>
      </c>
      <c r="AA3270">
        <f t="shared" si="308"/>
        <v>26</v>
      </c>
      <c r="AB3270" s="9">
        <f t="shared" si="309"/>
        <v>2004</v>
      </c>
      <c r="AC3270" s="9">
        <f t="shared" si="310"/>
        <v>11</v>
      </c>
      <c r="AD3270" s="9">
        <f t="shared" si="311"/>
        <v>1</v>
      </c>
    </row>
    <row r="3271" spans="1:30" ht="15.6">
      <c r="A3271" s="2" t="s">
        <v>24</v>
      </c>
      <c r="B3271" s="2" t="s">
        <v>288</v>
      </c>
      <c r="C3271" s="2" t="s">
        <v>261</v>
      </c>
      <c r="D3271" s="2" t="s">
        <v>23758</v>
      </c>
      <c r="E3271" s="2" t="s">
        <v>23759</v>
      </c>
      <c r="F3271" s="2" t="s">
        <v>18574</v>
      </c>
      <c r="G3271" s="2" t="s">
        <v>23760</v>
      </c>
      <c r="H3271" s="2" t="s">
        <v>23687</v>
      </c>
      <c r="I3271" s="2" t="s">
        <v>31</v>
      </c>
      <c r="J3271" s="2" t="s">
        <v>32</v>
      </c>
      <c r="K3271" s="2" t="s">
        <v>23761</v>
      </c>
      <c r="L3271" s="2" t="s">
        <v>23762</v>
      </c>
      <c r="M3271" s="2" t="s">
        <v>30</v>
      </c>
      <c r="N3271" s="2" t="s">
        <v>30</v>
      </c>
      <c r="O3271" s="2" t="s">
        <v>23763</v>
      </c>
      <c r="P3271" s="3">
        <v>0</v>
      </c>
      <c r="Q3271" s="2" t="s">
        <v>30</v>
      </c>
      <c r="R3271" s="3">
        <v>3</v>
      </c>
      <c r="S3271" s="2" t="s">
        <v>23764</v>
      </c>
      <c r="T3271" s="2" t="s">
        <v>23765</v>
      </c>
      <c r="U3271" s="3">
        <v>2</v>
      </c>
      <c r="V3271" s="2" t="s">
        <v>30</v>
      </c>
      <c r="W3271" s="2" t="s">
        <v>30</v>
      </c>
      <c r="X3271" s="2" t="s">
        <v>23766</v>
      </c>
      <c r="Y3271">
        <f t="shared" si="306"/>
        <v>2003</v>
      </c>
      <c r="Z3271" s="8">
        <f t="shared" si="307"/>
        <v>10</v>
      </c>
      <c r="AA3271">
        <f t="shared" si="308"/>
        <v>31</v>
      </c>
      <c r="AB3271" s="9">
        <f t="shared" si="309"/>
        <v>2004</v>
      </c>
      <c r="AC3271" s="9">
        <f t="shared" si="310"/>
        <v>11</v>
      </c>
      <c r="AD3271" s="9">
        <f t="shared" si="311"/>
        <v>1</v>
      </c>
    </row>
    <row r="3272" spans="1:30" ht="15.6">
      <c r="A3272" s="2" t="s">
        <v>24</v>
      </c>
      <c r="B3272" s="2" t="s">
        <v>288</v>
      </c>
      <c r="C3272" s="2" t="s">
        <v>23767</v>
      </c>
      <c r="D3272" s="2" t="s">
        <v>23768</v>
      </c>
      <c r="E3272" s="2" t="s">
        <v>23769</v>
      </c>
      <c r="F3272" s="2" t="s">
        <v>16912</v>
      </c>
      <c r="G3272" s="2" t="s">
        <v>23770</v>
      </c>
      <c r="H3272" s="2" t="s">
        <v>23687</v>
      </c>
      <c r="I3272" s="2" t="s">
        <v>31</v>
      </c>
      <c r="J3272" s="2" t="s">
        <v>32</v>
      </c>
      <c r="K3272" s="2" t="s">
        <v>11929</v>
      </c>
      <c r="L3272" s="2" t="s">
        <v>11930</v>
      </c>
      <c r="M3272" s="2" t="s">
        <v>30</v>
      </c>
      <c r="N3272" s="2" t="s">
        <v>30</v>
      </c>
      <c r="O3272" s="2" t="s">
        <v>23771</v>
      </c>
      <c r="P3272" s="3">
        <v>0</v>
      </c>
      <c r="Q3272" s="2" t="s">
        <v>30</v>
      </c>
      <c r="R3272" s="3">
        <v>1</v>
      </c>
      <c r="S3272" s="2" t="s">
        <v>23772</v>
      </c>
      <c r="T3272" s="2" t="s">
        <v>23773</v>
      </c>
      <c r="U3272" s="3">
        <v>2</v>
      </c>
      <c r="V3272" s="2" t="s">
        <v>30</v>
      </c>
      <c r="W3272" s="2" t="s">
        <v>30</v>
      </c>
      <c r="X3272" s="2" t="s">
        <v>23774</v>
      </c>
      <c r="Y3272">
        <f t="shared" si="306"/>
        <v>2003</v>
      </c>
      <c r="Z3272" s="8">
        <f t="shared" si="307"/>
        <v>12</v>
      </c>
      <c r="AA3272">
        <f t="shared" si="308"/>
        <v>9</v>
      </c>
      <c r="AB3272" s="9">
        <f t="shared" si="309"/>
        <v>2004</v>
      </c>
      <c r="AC3272" s="9">
        <f t="shared" si="310"/>
        <v>11</v>
      </c>
      <c r="AD3272" s="9">
        <f t="shared" si="311"/>
        <v>1</v>
      </c>
    </row>
    <row r="3273" spans="1:30" ht="15.6">
      <c r="A3273" s="2" t="s">
        <v>24</v>
      </c>
      <c r="B3273" s="2" t="s">
        <v>288</v>
      </c>
      <c r="C3273" s="2" t="s">
        <v>5387</v>
      </c>
      <c r="D3273" s="2" t="s">
        <v>23775</v>
      </c>
      <c r="E3273" s="2" t="s">
        <v>23776</v>
      </c>
      <c r="F3273" s="2" t="s">
        <v>16355</v>
      </c>
      <c r="G3273" s="2" t="s">
        <v>23777</v>
      </c>
      <c r="H3273" s="2" t="s">
        <v>23687</v>
      </c>
      <c r="I3273" s="2" t="s">
        <v>31</v>
      </c>
      <c r="J3273" s="2" t="s">
        <v>32</v>
      </c>
      <c r="K3273" s="2" t="s">
        <v>23778</v>
      </c>
      <c r="L3273" s="2" t="s">
        <v>23779</v>
      </c>
      <c r="M3273" s="2" t="s">
        <v>30</v>
      </c>
      <c r="N3273" s="2" t="s">
        <v>30</v>
      </c>
      <c r="O3273" s="2" t="s">
        <v>3066</v>
      </c>
      <c r="P3273" s="3">
        <v>0</v>
      </c>
      <c r="Q3273" s="2" t="s">
        <v>30</v>
      </c>
      <c r="R3273" s="3">
        <v>0</v>
      </c>
      <c r="S3273" s="2" t="s">
        <v>30</v>
      </c>
      <c r="T3273" s="2" t="s">
        <v>23780</v>
      </c>
      <c r="U3273" s="3">
        <v>1</v>
      </c>
      <c r="V3273" s="2" t="s">
        <v>30</v>
      </c>
      <c r="W3273" s="2" t="s">
        <v>30</v>
      </c>
      <c r="X3273" s="2" t="s">
        <v>23781</v>
      </c>
      <c r="Y3273">
        <f t="shared" si="306"/>
        <v>2003</v>
      </c>
      <c r="Z3273" s="8">
        <f t="shared" si="307"/>
        <v>12</v>
      </c>
      <c r="AA3273">
        <f t="shared" si="308"/>
        <v>16</v>
      </c>
      <c r="AB3273" s="9">
        <f t="shared" si="309"/>
        <v>2004</v>
      </c>
      <c r="AC3273" s="9">
        <f t="shared" si="310"/>
        <v>11</v>
      </c>
      <c r="AD3273" s="9">
        <f t="shared" si="311"/>
        <v>1</v>
      </c>
    </row>
    <row r="3274" spans="1:30" ht="15.6">
      <c r="A3274" s="2" t="s">
        <v>24</v>
      </c>
      <c r="B3274" s="2" t="s">
        <v>288</v>
      </c>
      <c r="C3274" s="2" t="s">
        <v>21545</v>
      </c>
      <c r="D3274" s="2" t="s">
        <v>23782</v>
      </c>
      <c r="E3274" s="2" t="s">
        <v>23783</v>
      </c>
      <c r="F3274" s="2" t="s">
        <v>16327</v>
      </c>
      <c r="G3274" s="2" t="s">
        <v>23784</v>
      </c>
      <c r="H3274" s="2" t="s">
        <v>23687</v>
      </c>
      <c r="I3274" s="2" t="s">
        <v>31</v>
      </c>
      <c r="J3274" s="2" t="s">
        <v>32</v>
      </c>
      <c r="K3274" s="2" t="s">
        <v>21504</v>
      </c>
      <c r="L3274" s="2" t="s">
        <v>21505</v>
      </c>
      <c r="M3274" s="2" t="s">
        <v>30</v>
      </c>
      <c r="N3274" s="2" t="s">
        <v>30</v>
      </c>
      <c r="O3274" s="2" t="s">
        <v>10509</v>
      </c>
      <c r="P3274" s="3">
        <v>0</v>
      </c>
      <c r="Q3274" s="2" t="s">
        <v>30</v>
      </c>
      <c r="R3274" s="3">
        <v>0</v>
      </c>
      <c r="S3274" s="2" t="s">
        <v>30</v>
      </c>
      <c r="T3274" s="2" t="s">
        <v>23785</v>
      </c>
      <c r="U3274" s="3">
        <v>1</v>
      </c>
      <c r="V3274" s="2" t="s">
        <v>30</v>
      </c>
      <c r="W3274" s="2" t="s">
        <v>30</v>
      </c>
      <c r="X3274" s="2" t="s">
        <v>23786</v>
      </c>
      <c r="Y3274">
        <f t="shared" si="306"/>
        <v>2003</v>
      </c>
      <c r="Z3274" s="8">
        <f t="shared" si="307"/>
        <v>12</v>
      </c>
      <c r="AA3274">
        <f t="shared" si="308"/>
        <v>19</v>
      </c>
      <c r="AB3274" s="9">
        <f t="shared" si="309"/>
        <v>2004</v>
      </c>
      <c r="AC3274" s="9">
        <f t="shared" si="310"/>
        <v>11</v>
      </c>
      <c r="AD3274" s="9">
        <f t="shared" si="311"/>
        <v>1</v>
      </c>
    </row>
    <row r="3275" spans="1:30" ht="15.6">
      <c r="A3275" s="2" t="s">
        <v>24</v>
      </c>
      <c r="B3275" s="2" t="s">
        <v>288</v>
      </c>
      <c r="C3275" s="2" t="s">
        <v>10503</v>
      </c>
      <c r="D3275" s="2" t="s">
        <v>23787</v>
      </c>
      <c r="E3275" s="2" t="s">
        <v>23788</v>
      </c>
      <c r="F3275" s="2" t="s">
        <v>16347</v>
      </c>
      <c r="G3275" s="2" t="s">
        <v>23789</v>
      </c>
      <c r="H3275" s="2" t="s">
        <v>23687</v>
      </c>
      <c r="I3275" s="2" t="s">
        <v>31</v>
      </c>
      <c r="J3275" s="2" t="s">
        <v>32</v>
      </c>
      <c r="K3275" s="2" t="s">
        <v>20782</v>
      </c>
      <c r="L3275" s="2" t="s">
        <v>20783</v>
      </c>
      <c r="M3275" s="2" t="s">
        <v>30</v>
      </c>
      <c r="N3275" s="2" t="s">
        <v>30</v>
      </c>
      <c r="O3275" s="2" t="s">
        <v>3066</v>
      </c>
      <c r="P3275" s="3">
        <v>0</v>
      </c>
      <c r="Q3275" s="2" t="s">
        <v>30</v>
      </c>
      <c r="R3275" s="3">
        <v>0</v>
      </c>
      <c r="S3275" s="2" t="s">
        <v>30</v>
      </c>
      <c r="T3275" s="2" t="s">
        <v>23790</v>
      </c>
      <c r="U3275" s="3">
        <v>1</v>
      </c>
      <c r="V3275" s="2" t="s">
        <v>30</v>
      </c>
      <c r="W3275" s="2" t="s">
        <v>30</v>
      </c>
      <c r="X3275" s="2" t="s">
        <v>23791</v>
      </c>
      <c r="Y3275">
        <f t="shared" si="306"/>
        <v>2003</v>
      </c>
      <c r="Z3275" s="8">
        <f t="shared" si="307"/>
        <v>12</v>
      </c>
      <c r="AA3275">
        <f t="shared" si="308"/>
        <v>23</v>
      </c>
      <c r="AB3275" s="9">
        <f t="shared" si="309"/>
        <v>2004</v>
      </c>
      <c r="AC3275" s="9">
        <f t="shared" si="310"/>
        <v>11</v>
      </c>
      <c r="AD3275" s="9">
        <f t="shared" si="311"/>
        <v>1</v>
      </c>
    </row>
    <row r="3276" spans="1:30" ht="15.6">
      <c r="A3276" s="2" t="s">
        <v>24</v>
      </c>
      <c r="B3276" s="2" t="s">
        <v>288</v>
      </c>
      <c r="C3276" s="2" t="s">
        <v>10411</v>
      </c>
      <c r="D3276" s="2" t="s">
        <v>23792</v>
      </c>
      <c r="E3276" s="2" t="s">
        <v>23793</v>
      </c>
      <c r="F3276" s="2" t="s">
        <v>16498</v>
      </c>
      <c r="G3276" s="2" t="s">
        <v>23794</v>
      </c>
      <c r="H3276" s="2" t="s">
        <v>23687</v>
      </c>
      <c r="I3276" s="2" t="s">
        <v>31</v>
      </c>
      <c r="J3276" s="2" t="s">
        <v>32</v>
      </c>
      <c r="K3276" s="2" t="s">
        <v>23795</v>
      </c>
      <c r="L3276" s="2" t="s">
        <v>21822</v>
      </c>
      <c r="M3276" s="2" t="s">
        <v>30</v>
      </c>
      <c r="N3276" s="2" t="s">
        <v>30</v>
      </c>
      <c r="O3276" s="2" t="s">
        <v>23796</v>
      </c>
      <c r="P3276" s="3">
        <v>0</v>
      </c>
      <c r="Q3276" s="2" t="s">
        <v>30</v>
      </c>
      <c r="R3276" s="3">
        <v>0</v>
      </c>
      <c r="S3276" s="2" t="s">
        <v>30</v>
      </c>
      <c r="T3276" s="2" t="s">
        <v>23797</v>
      </c>
      <c r="U3276" s="3">
        <v>4</v>
      </c>
      <c r="V3276" s="2" t="s">
        <v>30</v>
      </c>
      <c r="W3276" s="2" t="s">
        <v>30</v>
      </c>
      <c r="X3276" s="2" t="s">
        <v>23798</v>
      </c>
      <c r="Y3276">
        <f t="shared" si="306"/>
        <v>2003</v>
      </c>
      <c r="Z3276" s="8">
        <f t="shared" si="307"/>
        <v>12</v>
      </c>
      <c r="AA3276">
        <f t="shared" si="308"/>
        <v>26</v>
      </c>
      <c r="AB3276" s="9">
        <f t="shared" si="309"/>
        <v>2004</v>
      </c>
      <c r="AC3276" s="9">
        <f t="shared" si="310"/>
        <v>11</v>
      </c>
      <c r="AD3276" s="9">
        <f t="shared" si="311"/>
        <v>1</v>
      </c>
    </row>
    <row r="3277" spans="1:30" ht="15.6">
      <c r="A3277" s="2" t="s">
        <v>24</v>
      </c>
      <c r="B3277" s="2" t="s">
        <v>288</v>
      </c>
      <c r="C3277" s="2" t="s">
        <v>23799</v>
      </c>
      <c r="D3277" s="2" t="s">
        <v>23800</v>
      </c>
      <c r="E3277" s="2" t="s">
        <v>23801</v>
      </c>
      <c r="F3277" s="2" t="s">
        <v>16498</v>
      </c>
      <c r="G3277" s="2" t="s">
        <v>23802</v>
      </c>
      <c r="H3277" s="2" t="s">
        <v>23687</v>
      </c>
      <c r="I3277" s="2" t="s">
        <v>31</v>
      </c>
      <c r="J3277" s="2" t="s">
        <v>32</v>
      </c>
      <c r="K3277" s="2" t="s">
        <v>23803</v>
      </c>
      <c r="L3277" s="2" t="s">
        <v>23804</v>
      </c>
      <c r="M3277" s="2" t="s">
        <v>30</v>
      </c>
      <c r="N3277" s="2" t="s">
        <v>30</v>
      </c>
      <c r="O3277" s="2" t="s">
        <v>23805</v>
      </c>
      <c r="P3277" s="3">
        <v>0</v>
      </c>
      <c r="Q3277" s="2" t="s">
        <v>30</v>
      </c>
      <c r="R3277" s="3">
        <v>1</v>
      </c>
      <c r="S3277" s="2" t="s">
        <v>23806</v>
      </c>
      <c r="T3277" s="2" t="s">
        <v>23807</v>
      </c>
      <c r="U3277" s="3">
        <v>2</v>
      </c>
      <c r="V3277" s="2" t="s">
        <v>30</v>
      </c>
      <c r="W3277" s="2" t="s">
        <v>30</v>
      </c>
      <c r="X3277" s="2" t="s">
        <v>23808</v>
      </c>
      <c r="Y3277">
        <f t="shared" si="306"/>
        <v>2003</v>
      </c>
      <c r="Z3277" s="8">
        <f t="shared" si="307"/>
        <v>12</v>
      </c>
      <c r="AA3277">
        <f t="shared" si="308"/>
        <v>26</v>
      </c>
      <c r="AB3277" s="9">
        <f t="shared" si="309"/>
        <v>2004</v>
      </c>
      <c r="AC3277" s="9">
        <f t="shared" si="310"/>
        <v>11</v>
      </c>
      <c r="AD3277" s="9">
        <f t="shared" si="311"/>
        <v>1</v>
      </c>
    </row>
    <row r="3278" spans="1:30" ht="15.6">
      <c r="A3278" s="2" t="s">
        <v>24</v>
      </c>
      <c r="B3278" s="2" t="s">
        <v>288</v>
      </c>
      <c r="C3278" s="2" t="s">
        <v>261</v>
      </c>
      <c r="D3278" s="2" t="s">
        <v>23809</v>
      </c>
      <c r="E3278" s="2" t="s">
        <v>23810</v>
      </c>
      <c r="F3278" s="2" t="s">
        <v>17245</v>
      </c>
      <c r="G3278" s="2" t="s">
        <v>23811</v>
      </c>
      <c r="H3278" s="2" t="s">
        <v>23687</v>
      </c>
      <c r="I3278" s="2" t="s">
        <v>31</v>
      </c>
      <c r="J3278" s="2" t="s">
        <v>32</v>
      </c>
      <c r="K3278" s="2" t="s">
        <v>23761</v>
      </c>
      <c r="L3278" s="2" t="s">
        <v>23762</v>
      </c>
      <c r="M3278" s="2" t="s">
        <v>30</v>
      </c>
      <c r="N3278" s="2" t="s">
        <v>30</v>
      </c>
      <c r="O3278" s="2" t="s">
        <v>23812</v>
      </c>
      <c r="P3278" s="3">
        <v>0</v>
      </c>
      <c r="Q3278" s="2" t="s">
        <v>30</v>
      </c>
      <c r="R3278" s="3">
        <v>0</v>
      </c>
      <c r="S3278" s="2" t="s">
        <v>30</v>
      </c>
      <c r="T3278" s="2" t="s">
        <v>23813</v>
      </c>
      <c r="U3278" s="3">
        <v>2</v>
      </c>
      <c r="V3278" s="2" t="s">
        <v>30</v>
      </c>
      <c r="W3278" s="2" t="s">
        <v>30</v>
      </c>
      <c r="X3278" s="2" t="s">
        <v>23814</v>
      </c>
      <c r="Y3278">
        <f t="shared" si="306"/>
        <v>2003</v>
      </c>
      <c r="Z3278" s="8">
        <f t="shared" si="307"/>
        <v>11</v>
      </c>
      <c r="AA3278">
        <f t="shared" si="308"/>
        <v>14</v>
      </c>
      <c r="AB3278" s="9">
        <f t="shared" si="309"/>
        <v>2004</v>
      </c>
      <c r="AC3278" s="9">
        <f t="shared" si="310"/>
        <v>11</v>
      </c>
      <c r="AD3278" s="9">
        <f t="shared" si="311"/>
        <v>1</v>
      </c>
    </row>
    <row r="3279" spans="1:30" ht="15.6">
      <c r="A3279" s="2" t="s">
        <v>24</v>
      </c>
      <c r="B3279" s="2" t="s">
        <v>288</v>
      </c>
      <c r="C3279" s="2" t="s">
        <v>19114</v>
      </c>
      <c r="D3279" s="2" t="s">
        <v>23815</v>
      </c>
      <c r="E3279" s="2" t="s">
        <v>23816</v>
      </c>
      <c r="F3279" s="2" t="s">
        <v>18760</v>
      </c>
      <c r="G3279" s="2" t="s">
        <v>23817</v>
      </c>
      <c r="H3279" s="2" t="s">
        <v>23687</v>
      </c>
      <c r="I3279" s="2" t="s">
        <v>31</v>
      </c>
      <c r="J3279" s="2" t="s">
        <v>32</v>
      </c>
      <c r="K3279" s="2" t="s">
        <v>23818</v>
      </c>
      <c r="L3279" s="2" t="s">
        <v>23819</v>
      </c>
      <c r="M3279" s="2" t="s">
        <v>30</v>
      </c>
      <c r="N3279" s="2" t="s">
        <v>30</v>
      </c>
      <c r="O3279" s="2" t="s">
        <v>23820</v>
      </c>
      <c r="P3279" s="3">
        <v>0</v>
      </c>
      <c r="Q3279" s="2" t="s">
        <v>30</v>
      </c>
      <c r="R3279" s="3">
        <v>1</v>
      </c>
      <c r="S3279" s="2" t="s">
        <v>23821</v>
      </c>
      <c r="T3279" s="2" t="s">
        <v>23822</v>
      </c>
      <c r="U3279" s="3">
        <v>2</v>
      </c>
      <c r="V3279" s="2" t="s">
        <v>30</v>
      </c>
      <c r="W3279" s="2" t="s">
        <v>30</v>
      </c>
      <c r="X3279" s="2" t="s">
        <v>23823</v>
      </c>
      <c r="Y3279">
        <f t="shared" si="306"/>
        <v>2003</v>
      </c>
      <c r="Z3279" s="8">
        <f t="shared" si="307"/>
        <v>10</v>
      </c>
      <c r="AA3279">
        <f t="shared" si="308"/>
        <v>28</v>
      </c>
      <c r="AB3279" s="9">
        <f t="shared" si="309"/>
        <v>2004</v>
      </c>
      <c r="AC3279" s="9">
        <f t="shared" si="310"/>
        <v>11</v>
      </c>
      <c r="AD3279" s="9">
        <f t="shared" si="311"/>
        <v>1</v>
      </c>
    </row>
    <row r="3280" spans="1:30" ht="15.6">
      <c r="A3280" s="2" t="s">
        <v>24</v>
      </c>
      <c r="B3280" s="2" t="s">
        <v>288</v>
      </c>
      <c r="C3280" s="2" t="s">
        <v>4042</v>
      </c>
      <c r="D3280" s="2" t="s">
        <v>23824</v>
      </c>
      <c r="E3280" s="2" t="s">
        <v>23825</v>
      </c>
      <c r="F3280" s="2" t="s">
        <v>16327</v>
      </c>
      <c r="G3280" s="2" t="s">
        <v>23826</v>
      </c>
      <c r="H3280" s="2" t="s">
        <v>23687</v>
      </c>
      <c r="I3280" s="2" t="s">
        <v>31</v>
      </c>
      <c r="J3280" s="2" t="s">
        <v>32</v>
      </c>
      <c r="K3280" s="2" t="s">
        <v>23827</v>
      </c>
      <c r="L3280" s="2" t="s">
        <v>23828</v>
      </c>
      <c r="M3280" s="2" t="s">
        <v>30</v>
      </c>
      <c r="N3280" s="2" t="s">
        <v>30</v>
      </c>
      <c r="O3280" s="2" t="s">
        <v>7928</v>
      </c>
      <c r="P3280" s="3">
        <v>0</v>
      </c>
      <c r="Q3280" s="2" t="s">
        <v>30</v>
      </c>
      <c r="R3280" s="3">
        <v>2</v>
      </c>
      <c r="S3280" s="2" t="s">
        <v>23829</v>
      </c>
      <c r="T3280" s="2" t="s">
        <v>23830</v>
      </c>
      <c r="U3280" s="3">
        <v>1</v>
      </c>
      <c r="V3280" s="2" t="s">
        <v>30</v>
      </c>
      <c r="W3280" s="2" t="s">
        <v>30</v>
      </c>
      <c r="X3280" s="2" t="s">
        <v>23831</v>
      </c>
      <c r="Y3280">
        <f t="shared" si="306"/>
        <v>2003</v>
      </c>
      <c r="Z3280" s="8">
        <f t="shared" si="307"/>
        <v>12</v>
      </c>
      <c r="AA3280">
        <f t="shared" si="308"/>
        <v>19</v>
      </c>
      <c r="AB3280" s="9">
        <f t="shared" si="309"/>
        <v>2004</v>
      </c>
      <c r="AC3280" s="9">
        <f t="shared" si="310"/>
        <v>11</v>
      </c>
      <c r="AD3280" s="9">
        <f t="shared" si="311"/>
        <v>1</v>
      </c>
    </row>
    <row r="3281" spans="1:30" ht="15.6">
      <c r="A3281" s="2" t="s">
        <v>24</v>
      </c>
      <c r="B3281" s="2" t="s">
        <v>288</v>
      </c>
      <c r="C3281" s="2" t="s">
        <v>4042</v>
      </c>
      <c r="D3281" s="2" t="s">
        <v>23832</v>
      </c>
      <c r="E3281" s="2" t="s">
        <v>23833</v>
      </c>
      <c r="F3281" s="2" t="s">
        <v>16347</v>
      </c>
      <c r="G3281" s="2" t="s">
        <v>23834</v>
      </c>
      <c r="H3281" s="2" t="s">
        <v>23687</v>
      </c>
      <c r="I3281" s="2" t="s">
        <v>31</v>
      </c>
      <c r="J3281" s="2" t="s">
        <v>32</v>
      </c>
      <c r="K3281" s="2" t="s">
        <v>23835</v>
      </c>
      <c r="L3281" s="2" t="s">
        <v>23836</v>
      </c>
      <c r="M3281" s="2" t="s">
        <v>30</v>
      </c>
      <c r="N3281" s="2" t="s">
        <v>30</v>
      </c>
      <c r="O3281" s="2" t="s">
        <v>5257</v>
      </c>
      <c r="P3281" s="3">
        <v>0</v>
      </c>
      <c r="Q3281" s="2" t="s">
        <v>30</v>
      </c>
      <c r="R3281" s="3">
        <v>2</v>
      </c>
      <c r="S3281" s="2" t="s">
        <v>23837</v>
      </c>
      <c r="T3281" s="2" t="s">
        <v>23838</v>
      </c>
      <c r="U3281" s="3">
        <v>1</v>
      </c>
      <c r="V3281" s="2" t="s">
        <v>30</v>
      </c>
      <c r="W3281" s="2" t="s">
        <v>30</v>
      </c>
      <c r="X3281" s="2" t="s">
        <v>23839</v>
      </c>
      <c r="Y3281">
        <f t="shared" si="306"/>
        <v>2003</v>
      </c>
      <c r="Z3281" s="8">
        <f t="shared" si="307"/>
        <v>12</v>
      </c>
      <c r="AA3281">
        <f t="shared" si="308"/>
        <v>23</v>
      </c>
      <c r="AB3281" s="9">
        <f t="shared" si="309"/>
        <v>2004</v>
      </c>
      <c r="AC3281" s="9">
        <f t="shared" si="310"/>
        <v>11</v>
      </c>
      <c r="AD3281" s="9">
        <f t="shared" si="311"/>
        <v>1</v>
      </c>
    </row>
    <row r="3282" spans="1:30" ht="15.6">
      <c r="A3282" s="2" t="s">
        <v>24</v>
      </c>
      <c r="B3282" s="2" t="s">
        <v>288</v>
      </c>
      <c r="C3282" s="2" t="s">
        <v>10411</v>
      </c>
      <c r="D3282" s="2" t="s">
        <v>23840</v>
      </c>
      <c r="E3282" s="2" t="s">
        <v>23841</v>
      </c>
      <c r="F3282" s="2" t="s">
        <v>16347</v>
      </c>
      <c r="G3282" s="2" t="s">
        <v>23842</v>
      </c>
      <c r="H3282" s="2" t="s">
        <v>23687</v>
      </c>
      <c r="I3282" s="2" t="s">
        <v>31</v>
      </c>
      <c r="J3282" s="2" t="s">
        <v>32</v>
      </c>
      <c r="K3282" s="2" t="s">
        <v>20719</v>
      </c>
      <c r="L3282" s="2" t="s">
        <v>20720</v>
      </c>
      <c r="M3282" s="2" t="s">
        <v>30</v>
      </c>
      <c r="N3282" s="2" t="s">
        <v>30</v>
      </c>
      <c r="O3282" s="2" t="s">
        <v>20804</v>
      </c>
      <c r="P3282" s="3">
        <v>0</v>
      </c>
      <c r="Q3282" s="2" t="s">
        <v>30</v>
      </c>
      <c r="R3282" s="3">
        <v>2</v>
      </c>
      <c r="S3282" s="2" t="s">
        <v>23843</v>
      </c>
      <c r="T3282" s="2" t="s">
        <v>23844</v>
      </c>
      <c r="U3282" s="3">
        <v>1</v>
      </c>
      <c r="V3282" s="2" t="s">
        <v>30</v>
      </c>
      <c r="W3282" s="2" t="s">
        <v>30</v>
      </c>
      <c r="X3282" s="2" t="s">
        <v>23845</v>
      </c>
      <c r="Y3282">
        <f t="shared" si="306"/>
        <v>2003</v>
      </c>
      <c r="Z3282" s="8">
        <f t="shared" si="307"/>
        <v>12</v>
      </c>
      <c r="AA3282">
        <f t="shared" si="308"/>
        <v>23</v>
      </c>
      <c r="AB3282" s="9">
        <f t="shared" si="309"/>
        <v>2004</v>
      </c>
      <c r="AC3282" s="9">
        <f t="shared" si="310"/>
        <v>11</v>
      </c>
      <c r="AD3282" s="9">
        <f t="shared" si="311"/>
        <v>1</v>
      </c>
    </row>
    <row r="3283" spans="1:30" ht="15.6">
      <c r="A3283" s="2" t="s">
        <v>24</v>
      </c>
      <c r="B3283" s="2" t="s">
        <v>288</v>
      </c>
      <c r="C3283" s="2" t="s">
        <v>23846</v>
      </c>
      <c r="D3283" s="2" t="s">
        <v>23847</v>
      </c>
      <c r="E3283" s="2" t="s">
        <v>23848</v>
      </c>
      <c r="F3283" s="2" t="s">
        <v>16335</v>
      </c>
      <c r="G3283" s="2" t="s">
        <v>23849</v>
      </c>
      <c r="H3283" s="2" t="s">
        <v>23687</v>
      </c>
      <c r="I3283" s="2" t="s">
        <v>31</v>
      </c>
      <c r="J3283" s="2" t="s">
        <v>32</v>
      </c>
      <c r="K3283" s="2" t="s">
        <v>23850</v>
      </c>
      <c r="L3283" s="2" t="s">
        <v>20106</v>
      </c>
      <c r="M3283" s="2" t="s">
        <v>30</v>
      </c>
      <c r="N3283" s="2" t="s">
        <v>30</v>
      </c>
      <c r="O3283" s="2" t="s">
        <v>5257</v>
      </c>
      <c r="P3283" s="3">
        <v>0</v>
      </c>
      <c r="Q3283" s="2" t="s">
        <v>30</v>
      </c>
      <c r="R3283" s="3">
        <v>0</v>
      </c>
      <c r="S3283" s="2" t="s">
        <v>30</v>
      </c>
      <c r="T3283" s="2" t="s">
        <v>23851</v>
      </c>
      <c r="U3283" s="3">
        <v>1</v>
      </c>
      <c r="V3283" s="2" t="s">
        <v>30</v>
      </c>
      <c r="W3283" s="2" t="s">
        <v>30</v>
      </c>
      <c r="X3283" s="2" t="s">
        <v>23852</v>
      </c>
      <c r="Y3283">
        <f t="shared" si="306"/>
        <v>2003</v>
      </c>
      <c r="Z3283" s="8">
        <f t="shared" si="307"/>
        <v>12</v>
      </c>
      <c r="AA3283">
        <f t="shared" si="308"/>
        <v>31</v>
      </c>
      <c r="AB3283" s="9">
        <f t="shared" si="309"/>
        <v>2004</v>
      </c>
      <c r="AC3283" s="9">
        <f t="shared" si="310"/>
        <v>11</v>
      </c>
      <c r="AD3283" s="9">
        <f t="shared" si="311"/>
        <v>1</v>
      </c>
    </row>
    <row r="3284" spans="1:30" ht="15.6">
      <c r="A3284" s="2" t="s">
        <v>24</v>
      </c>
      <c r="B3284" s="2" t="s">
        <v>288</v>
      </c>
      <c r="C3284" s="2" t="s">
        <v>10503</v>
      </c>
      <c r="D3284" s="2" t="s">
        <v>23853</v>
      </c>
      <c r="E3284" s="2" t="s">
        <v>23854</v>
      </c>
      <c r="F3284" s="2" t="s">
        <v>16347</v>
      </c>
      <c r="G3284" s="2" t="s">
        <v>23855</v>
      </c>
      <c r="H3284" s="2" t="s">
        <v>23687</v>
      </c>
      <c r="I3284" s="2" t="s">
        <v>31</v>
      </c>
      <c r="J3284" s="2" t="s">
        <v>32</v>
      </c>
      <c r="K3284" s="2" t="s">
        <v>4713</v>
      </c>
      <c r="L3284" s="2" t="s">
        <v>4714</v>
      </c>
      <c r="M3284" s="2" t="s">
        <v>30</v>
      </c>
      <c r="N3284" s="2" t="s">
        <v>30</v>
      </c>
      <c r="O3284" s="2" t="s">
        <v>23856</v>
      </c>
      <c r="P3284" s="3">
        <v>0</v>
      </c>
      <c r="Q3284" s="2" t="s">
        <v>30</v>
      </c>
      <c r="R3284" s="3">
        <v>0</v>
      </c>
      <c r="S3284" s="2" t="s">
        <v>30</v>
      </c>
      <c r="T3284" s="2" t="s">
        <v>23857</v>
      </c>
      <c r="U3284" s="3">
        <v>2</v>
      </c>
      <c r="V3284" s="2" t="s">
        <v>30</v>
      </c>
      <c r="W3284" s="2" t="s">
        <v>30</v>
      </c>
      <c r="X3284" s="2" t="s">
        <v>23858</v>
      </c>
      <c r="Y3284">
        <f t="shared" si="306"/>
        <v>2003</v>
      </c>
      <c r="Z3284" s="8">
        <f t="shared" si="307"/>
        <v>12</v>
      </c>
      <c r="AA3284">
        <f t="shared" si="308"/>
        <v>23</v>
      </c>
      <c r="AB3284" s="9">
        <f t="shared" si="309"/>
        <v>2004</v>
      </c>
      <c r="AC3284" s="9">
        <f t="shared" si="310"/>
        <v>11</v>
      </c>
      <c r="AD3284" s="9">
        <f t="shared" si="311"/>
        <v>1</v>
      </c>
    </row>
    <row r="3285" spans="1:30" ht="15.6">
      <c r="A3285" s="2" t="s">
        <v>24</v>
      </c>
      <c r="B3285" s="2" t="s">
        <v>288</v>
      </c>
      <c r="C3285" s="2" t="s">
        <v>23859</v>
      </c>
      <c r="D3285" s="2" t="s">
        <v>23860</v>
      </c>
      <c r="E3285" s="2" t="s">
        <v>23861</v>
      </c>
      <c r="F3285" s="2" t="s">
        <v>17245</v>
      </c>
      <c r="G3285" s="2" t="s">
        <v>23862</v>
      </c>
      <c r="H3285" s="2" t="s">
        <v>23687</v>
      </c>
      <c r="I3285" s="2" t="s">
        <v>31</v>
      </c>
      <c r="J3285" s="2" t="s">
        <v>32</v>
      </c>
      <c r="K3285" s="2" t="s">
        <v>23863</v>
      </c>
      <c r="L3285" s="2" t="s">
        <v>23864</v>
      </c>
      <c r="M3285" s="2" t="s">
        <v>30</v>
      </c>
      <c r="N3285" s="2" t="s">
        <v>30</v>
      </c>
      <c r="O3285" s="2" t="s">
        <v>23865</v>
      </c>
      <c r="P3285" s="3">
        <v>0</v>
      </c>
      <c r="Q3285" s="2" t="s">
        <v>30</v>
      </c>
      <c r="R3285" s="3">
        <v>0</v>
      </c>
      <c r="S3285" s="2" t="s">
        <v>30</v>
      </c>
      <c r="T3285" s="2" t="s">
        <v>23866</v>
      </c>
      <c r="U3285" s="3">
        <v>1</v>
      </c>
      <c r="V3285" s="2" t="s">
        <v>30</v>
      </c>
      <c r="W3285" s="2" t="s">
        <v>30</v>
      </c>
      <c r="X3285" s="2" t="s">
        <v>23867</v>
      </c>
      <c r="Y3285">
        <f t="shared" si="306"/>
        <v>2003</v>
      </c>
      <c r="Z3285" s="8">
        <f t="shared" si="307"/>
        <v>11</v>
      </c>
      <c r="AA3285">
        <f t="shared" si="308"/>
        <v>14</v>
      </c>
      <c r="AB3285" s="9">
        <f t="shared" si="309"/>
        <v>2004</v>
      </c>
      <c r="AC3285" s="9">
        <f t="shared" si="310"/>
        <v>11</v>
      </c>
      <c r="AD3285" s="9">
        <f t="shared" si="311"/>
        <v>1</v>
      </c>
    </row>
    <row r="3286" spans="1:30" ht="15.6">
      <c r="A3286" s="2" t="s">
        <v>24</v>
      </c>
      <c r="B3286" s="2" t="s">
        <v>288</v>
      </c>
      <c r="C3286" s="2" t="s">
        <v>23868</v>
      </c>
      <c r="D3286" s="2" t="s">
        <v>23869</v>
      </c>
      <c r="E3286" s="2" t="s">
        <v>23870</v>
      </c>
      <c r="F3286" s="2" t="s">
        <v>16347</v>
      </c>
      <c r="G3286" s="2" t="s">
        <v>23871</v>
      </c>
      <c r="H3286" s="2" t="s">
        <v>23687</v>
      </c>
      <c r="I3286" s="2" t="s">
        <v>31</v>
      </c>
      <c r="J3286" s="2" t="s">
        <v>32</v>
      </c>
      <c r="K3286" s="2" t="s">
        <v>19528</v>
      </c>
      <c r="L3286" s="2" t="s">
        <v>12864</v>
      </c>
      <c r="M3286" s="2" t="s">
        <v>30</v>
      </c>
      <c r="N3286" s="2" t="s">
        <v>30</v>
      </c>
      <c r="O3286" s="2" t="s">
        <v>23872</v>
      </c>
      <c r="P3286" s="3">
        <v>0</v>
      </c>
      <c r="Q3286" s="2" t="s">
        <v>30</v>
      </c>
      <c r="R3286" s="3">
        <v>7</v>
      </c>
      <c r="S3286" s="2" t="s">
        <v>23873</v>
      </c>
      <c r="T3286" s="2" t="s">
        <v>23874</v>
      </c>
      <c r="U3286" s="3">
        <v>1</v>
      </c>
      <c r="V3286" s="2" t="s">
        <v>30</v>
      </c>
      <c r="W3286" s="2" t="s">
        <v>30</v>
      </c>
      <c r="X3286" s="2" t="s">
        <v>23875</v>
      </c>
      <c r="Y3286">
        <f t="shared" si="306"/>
        <v>2003</v>
      </c>
      <c r="Z3286" s="8">
        <f t="shared" si="307"/>
        <v>12</v>
      </c>
      <c r="AA3286">
        <f t="shared" si="308"/>
        <v>23</v>
      </c>
      <c r="AB3286" s="9">
        <f t="shared" si="309"/>
        <v>2004</v>
      </c>
      <c r="AC3286" s="9">
        <f t="shared" si="310"/>
        <v>11</v>
      </c>
      <c r="AD3286" s="9">
        <f t="shared" si="311"/>
        <v>1</v>
      </c>
    </row>
    <row r="3287" spans="1:30" ht="15.6">
      <c r="A3287" s="2" t="s">
        <v>24</v>
      </c>
      <c r="B3287" s="2" t="s">
        <v>288</v>
      </c>
      <c r="C3287" s="2" t="s">
        <v>18403</v>
      </c>
      <c r="D3287" s="2" t="s">
        <v>23876</v>
      </c>
      <c r="E3287" s="2" t="s">
        <v>23877</v>
      </c>
      <c r="F3287" s="2" t="s">
        <v>16813</v>
      </c>
      <c r="G3287" s="2" t="s">
        <v>23878</v>
      </c>
      <c r="H3287" s="2" t="s">
        <v>23687</v>
      </c>
      <c r="I3287" s="2" t="s">
        <v>31</v>
      </c>
      <c r="J3287" s="2" t="s">
        <v>32</v>
      </c>
      <c r="K3287" s="2" t="s">
        <v>3127</v>
      </c>
      <c r="L3287" s="2" t="s">
        <v>1108</v>
      </c>
      <c r="M3287" s="2" t="s">
        <v>30</v>
      </c>
      <c r="N3287" s="2" t="s">
        <v>30</v>
      </c>
      <c r="O3287" s="2" t="s">
        <v>23879</v>
      </c>
      <c r="P3287" s="3">
        <v>0</v>
      </c>
      <c r="Q3287" s="2" t="s">
        <v>30</v>
      </c>
      <c r="R3287" s="3">
        <v>6</v>
      </c>
      <c r="S3287" s="2" t="s">
        <v>23880</v>
      </c>
      <c r="T3287" s="2" t="s">
        <v>23881</v>
      </c>
      <c r="U3287" s="3">
        <v>1</v>
      </c>
      <c r="V3287" s="2" t="s">
        <v>30</v>
      </c>
      <c r="W3287" s="2" t="s">
        <v>30</v>
      </c>
      <c r="X3287" s="2" t="s">
        <v>23882</v>
      </c>
      <c r="Y3287">
        <f t="shared" si="306"/>
        <v>2003</v>
      </c>
      <c r="Z3287" s="8">
        <f t="shared" si="307"/>
        <v>12</v>
      </c>
      <c r="AA3287">
        <f t="shared" si="308"/>
        <v>5</v>
      </c>
      <c r="AB3287" s="9">
        <f t="shared" si="309"/>
        <v>2004</v>
      </c>
      <c r="AC3287" s="9">
        <f t="shared" si="310"/>
        <v>11</v>
      </c>
      <c r="AD3287" s="9">
        <f t="shared" si="311"/>
        <v>1</v>
      </c>
    </row>
    <row r="3288" spans="1:30" ht="15.6">
      <c r="A3288" s="2" t="s">
        <v>24</v>
      </c>
      <c r="B3288" s="2" t="s">
        <v>288</v>
      </c>
      <c r="C3288" s="2" t="s">
        <v>23883</v>
      </c>
      <c r="D3288" s="2" t="s">
        <v>23884</v>
      </c>
      <c r="E3288" s="2" t="s">
        <v>23885</v>
      </c>
      <c r="F3288" s="2" t="s">
        <v>16347</v>
      </c>
      <c r="G3288" s="2" t="s">
        <v>23886</v>
      </c>
      <c r="H3288" s="2" t="s">
        <v>23687</v>
      </c>
      <c r="I3288" s="2" t="s">
        <v>31</v>
      </c>
      <c r="J3288" s="2" t="s">
        <v>32</v>
      </c>
      <c r="K3288" s="2" t="s">
        <v>6480</v>
      </c>
      <c r="L3288" s="2" t="s">
        <v>6343</v>
      </c>
      <c r="M3288" s="2" t="s">
        <v>30</v>
      </c>
      <c r="N3288" s="2" t="s">
        <v>30</v>
      </c>
      <c r="O3288" s="2" t="s">
        <v>23887</v>
      </c>
      <c r="P3288" s="3">
        <v>0</v>
      </c>
      <c r="Q3288" s="2" t="s">
        <v>30</v>
      </c>
      <c r="R3288" s="3">
        <v>0</v>
      </c>
      <c r="S3288" s="2" t="s">
        <v>30</v>
      </c>
      <c r="T3288" s="2" t="s">
        <v>23888</v>
      </c>
      <c r="U3288" s="3">
        <v>1</v>
      </c>
      <c r="V3288" s="2" t="s">
        <v>30</v>
      </c>
      <c r="W3288" s="2" t="s">
        <v>30</v>
      </c>
      <c r="X3288" s="2" t="s">
        <v>23889</v>
      </c>
      <c r="Y3288">
        <f t="shared" si="306"/>
        <v>2003</v>
      </c>
      <c r="Z3288" s="8">
        <f t="shared" si="307"/>
        <v>12</v>
      </c>
      <c r="AA3288">
        <f t="shared" si="308"/>
        <v>23</v>
      </c>
      <c r="AB3288" s="9">
        <f t="shared" si="309"/>
        <v>2004</v>
      </c>
      <c r="AC3288" s="9">
        <f t="shared" si="310"/>
        <v>11</v>
      </c>
      <c r="AD3288" s="9">
        <f t="shared" si="311"/>
        <v>1</v>
      </c>
    </row>
    <row r="3289" spans="1:30" ht="15.6">
      <c r="A3289" s="2" t="s">
        <v>24</v>
      </c>
      <c r="B3289" s="2" t="s">
        <v>288</v>
      </c>
      <c r="C3289" s="2" t="s">
        <v>23890</v>
      </c>
      <c r="D3289" s="2" t="s">
        <v>23891</v>
      </c>
      <c r="E3289" s="2" t="s">
        <v>23892</v>
      </c>
      <c r="F3289" s="2" t="s">
        <v>18574</v>
      </c>
      <c r="G3289" s="2" t="s">
        <v>23893</v>
      </c>
      <c r="H3289" s="2" t="s">
        <v>23687</v>
      </c>
      <c r="I3289" s="2" t="s">
        <v>31</v>
      </c>
      <c r="J3289" s="2" t="s">
        <v>32</v>
      </c>
      <c r="K3289" s="2" t="s">
        <v>23761</v>
      </c>
      <c r="L3289" s="2" t="s">
        <v>23762</v>
      </c>
      <c r="M3289" s="2" t="s">
        <v>30</v>
      </c>
      <c r="N3289" s="2" t="s">
        <v>30</v>
      </c>
      <c r="O3289" s="2" t="s">
        <v>23894</v>
      </c>
      <c r="P3289" s="3">
        <v>0</v>
      </c>
      <c r="Q3289" s="2" t="s">
        <v>30</v>
      </c>
      <c r="R3289" s="3">
        <v>0</v>
      </c>
      <c r="S3289" s="2" t="s">
        <v>30</v>
      </c>
      <c r="T3289" s="2" t="s">
        <v>23895</v>
      </c>
      <c r="U3289" s="3">
        <v>2</v>
      </c>
      <c r="V3289" s="2" t="s">
        <v>30</v>
      </c>
      <c r="W3289" s="2" t="s">
        <v>30</v>
      </c>
      <c r="X3289" s="2" t="s">
        <v>23896</v>
      </c>
      <c r="Y3289">
        <f t="shared" si="306"/>
        <v>2003</v>
      </c>
      <c r="Z3289" s="8">
        <f t="shared" si="307"/>
        <v>10</v>
      </c>
      <c r="AA3289">
        <f t="shared" si="308"/>
        <v>31</v>
      </c>
      <c r="AB3289" s="9">
        <f t="shared" si="309"/>
        <v>2004</v>
      </c>
      <c r="AC3289" s="9">
        <f t="shared" si="310"/>
        <v>11</v>
      </c>
      <c r="AD3289" s="9">
        <f t="shared" si="311"/>
        <v>1</v>
      </c>
    </row>
    <row r="3290" spans="1:30" ht="15.6">
      <c r="A3290" s="2" t="s">
        <v>24</v>
      </c>
      <c r="B3290" s="2" t="s">
        <v>288</v>
      </c>
      <c r="C3290" s="2" t="s">
        <v>147</v>
      </c>
      <c r="D3290" s="2" t="s">
        <v>23897</v>
      </c>
      <c r="E3290" s="2" t="s">
        <v>23898</v>
      </c>
      <c r="F3290" s="2" t="s">
        <v>20961</v>
      </c>
      <c r="G3290" s="2" t="s">
        <v>23899</v>
      </c>
      <c r="H3290" s="2" t="s">
        <v>23687</v>
      </c>
      <c r="I3290" s="2" t="s">
        <v>31</v>
      </c>
      <c r="J3290" s="2" t="s">
        <v>32</v>
      </c>
      <c r="K3290" s="2" t="s">
        <v>23900</v>
      </c>
      <c r="L3290" s="2" t="s">
        <v>23901</v>
      </c>
      <c r="M3290" s="2" t="s">
        <v>30</v>
      </c>
      <c r="N3290" s="2" t="s">
        <v>30</v>
      </c>
      <c r="O3290" s="2" t="s">
        <v>23902</v>
      </c>
      <c r="P3290" s="3">
        <v>0</v>
      </c>
      <c r="Q3290" s="2" t="s">
        <v>30</v>
      </c>
      <c r="R3290" s="3">
        <v>1</v>
      </c>
      <c r="S3290" s="2" t="s">
        <v>23097</v>
      </c>
      <c r="T3290" s="2" t="s">
        <v>23903</v>
      </c>
      <c r="U3290" s="3">
        <v>2</v>
      </c>
      <c r="V3290" s="2" t="s">
        <v>30</v>
      </c>
      <c r="W3290" s="2" t="s">
        <v>30</v>
      </c>
      <c r="X3290" s="2" t="s">
        <v>23904</v>
      </c>
      <c r="Y3290">
        <f t="shared" si="306"/>
        <v>2003</v>
      </c>
      <c r="Z3290" s="8">
        <f t="shared" si="307"/>
        <v>7</v>
      </c>
      <c r="AA3290">
        <f t="shared" si="308"/>
        <v>18</v>
      </c>
      <c r="AB3290" s="9">
        <f t="shared" si="309"/>
        <v>2004</v>
      </c>
      <c r="AC3290" s="9">
        <f t="shared" si="310"/>
        <v>11</v>
      </c>
      <c r="AD3290" s="9">
        <f t="shared" si="311"/>
        <v>1</v>
      </c>
    </row>
    <row r="3291" spans="1:30" ht="15.6">
      <c r="A3291" s="2" t="s">
        <v>24</v>
      </c>
      <c r="B3291" s="2" t="s">
        <v>288</v>
      </c>
      <c r="C3291" s="2" t="s">
        <v>147</v>
      </c>
      <c r="D3291" s="2" t="s">
        <v>23905</v>
      </c>
      <c r="E3291" s="2" t="s">
        <v>23906</v>
      </c>
      <c r="F3291" s="2" t="s">
        <v>21181</v>
      </c>
      <c r="G3291" s="2" t="s">
        <v>23907</v>
      </c>
      <c r="H3291" s="2" t="s">
        <v>23687</v>
      </c>
      <c r="I3291" s="2" t="s">
        <v>31</v>
      </c>
      <c r="J3291" s="2" t="s">
        <v>32</v>
      </c>
      <c r="K3291" s="2" t="s">
        <v>21914</v>
      </c>
      <c r="L3291" s="2" t="s">
        <v>21915</v>
      </c>
      <c r="M3291" s="2" t="s">
        <v>30</v>
      </c>
      <c r="N3291" s="2" t="s">
        <v>30</v>
      </c>
      <c r="O3291" s="2" t="s">
        <v>23908</v>
      </c>
      <c r="P3291" s="3">
        <v>0</v>
      </c>
      <c r="Q3291" s="2" t="s">
        <v>30</v>
      </c>
      <c r="R3291" s="3">
        <v>2</v>
      </c>
      <c r="S3291" s="2" t="s">
        <v>23909</v>
      </c>
      <c r="T3291" s="2" t="s">
        <v>23910</v>
      </c>
      <c r="U3291" s="3">
        <v>2</v>
      </c>
      <c r="V3291" s="2" t="s">
        <v>30</v>
      </c>
      <c r="W3291" s="2" t="s">
        <v>30</v>
      </c>
      <c r="X3291" s="2" t="s">
        <v>23911</v>
      </c>
      <c r="Y3291">
        <f t="shared" si="306"/>
        <v>2003</v>
      </c>
      <c r="Z3291" s="8">
        <f t="shared" si="307"/>
        <v>7</v>
      </c>
      <c r="AA3291">
        <f t="shared" si="308"/>
        <v>11</v>
      </c>
      <c r="AB3291" s="9">
        <f t="shared" si="309"/>
        <v>2004</v>
      </c>
      <c r="AC3291" s="9">
        <f t="shared" si="310"/>
        <v>11</v>
      </c>
      <c r="AD3291" s="9">
        <f t="shared" si="311"/>
        <v>1</v>
      </c>
    </row>
    <row r="3292" spans="1:30" ht="15.6">
      <c r="A3292" s="2" t="s">
        <v>24</v>
      </c>
      <c r="B3292" s="2" t="s">
        <v>288</v>
      </c>
      <c r="C3292" s="2" t="s">
        <v>147</v>
      </c>
      <c r="D3292" s="2" t="s">
        <v>23912</v>
      </c>
      <c r="E3292" s="2" t="s">
        <v>23913</v>
      </c>
      <c r="F3292" s="2" t="s">
        <v>21181</v>
      </c>
      <c r="G3292" s="2" t="s">
        <v>23914</v>
      </c>
      <c r="H3292" s="2" t="s">
        <v>23687</v>
      </c>
      <c r="I3292" s="2" t="s">
        <v>31</v>
      </c>
      <c r="J3292" s="2" t="s">
        <v>32</v>
      </c>
      <c r="K3292" s="2" t="s">
        <v>23915</v>
      </c>
      <c r="L3292" s="2" t="s">
        <v>5031</v>
      </c>
      <c r="M3292" s="2" t="s">
        <v>30</v>
      </c>
      <c r="N3292" s="2" t="s">
        <v>30</v>
      </c>
      <c r="O3292" s="2" t="s">
        <v>23916</v>
      </c>
      <c r="P3292" s="3">
        <v>0</v>
      </c>
      <c r="Q3292" s="2" t="s">
        <v>30</v>
      </c>
      <c r="R3292" s="3">
        <v>2</v>
      </c>
      <c r="S3292" s="2" t="s">
        <v>23917</v>
      </c>
      <c r="T3292" s="2" t="s">
        <v>23918</v>
      </c>
      <c r="U3292" s="3">
        <v>2</v>
      </c>
      <c r="V3292" s="2" t="s">
        <v>30</v>
      </c>
      <c r="W3292" s="2" t="s">
        <v>30</v>
      </c>
      <c r="X3292" s="2" t="s">
        <v>23919</v>
      </c>
      <c r="Y3292">
        <f t="shared" si="306"/>
        <v>2003</v>
      </c>
      <c r="Z3292" s="8">
        <f t="shared" si="307"/>
        <v>7</v>
      </c>
      <c r="AA3292">
        <f t="shared" si="308"/>
        <v>11</v>
      </c>
      <c r="AB3292" s="9">
        <f t="shared" si="309"/>
        <v>2004</v>
      </c>
      <c r="AC3292" s="9">
        <f t="shared" si="310"/>
        <v>11</v>
      </c>
      <c r="AD3292" s="9">
        <f t="shared" si="311"/>
        <v>1</v>
      </c>
    </row>
    <row r="3293" spans="1:30" ht="15.6">
      <c r="A3293" s="2" t="s">
        <v>24</v>
      </c>
      <c r="B3293" s="2" t="s">
        <v>288</v>
      </c>
      <c r="C3293" s="2" t="s">
        <v>147</v>
      </c>
      <c r="D3293" s="2" t="s">
        <v>23920</v>
      </c>
      <c r="E3293" s="2" t="s">
        <v>23921</v>
      </c>
      <c r="F3293" s="2" t="s">
        <v>21012</v>
      </c>
      <c r="G3293" s="2" t="s">
        <v>23922</v>
      </c>
      <c r="H3293" s="2" t="s">
        <v>23687</v>
      </c>
      <c r="I3293" s="2" t="s">
        <v>31</v>
      </c>
      <c r="J3293" s="2" t="s">
        <v>32</v>
      </c>
      <c r="K3293" s="2" t="s">
        <v>23923</v>
      </c>
      <c r="L3293" s="2" t="s">
        <v>23924</v>
      </c>
      <c r="M3293" s="2" t="s">
        <v>30</v>
      </c>
      <c r="N3293" s="2" t="s">
        <v>30</v>
      </c>
      <c r="O3293" s="2" t="s">
        <v>23925</v>
      </c>
      <c r="P3293" s="3">
        <v>0</v>
      </c>
      <c r="Q3293" s="2" t="s">
        <v>30</v>
      </c>
      <c r="R3293" s="3">
        <v>1</v>
      </c>
      <c r="S3293" s="2" t="s">
        <v>23926</v>
      </c>
      <c r="T3293" s="2" t="s">
        <v>23927</v>
      </c>
      <c r="U3293" s="3">
        <v>2</v>
      </c>
      <c r="V3293" s="2" t="s">
        <v>30</v>
      </c>
      <c r="W3293" s="2" t="s">
        <v>30</v>
      </c>
      <c r="X3293" s="2" t="s">
        <v>23928</v>
      </c>
      <c r="Y3293">
        <f t="shared" si="306"/>
        <v>2003</v>
      </c>
      <c r="Z3293" s="8">
        <f t="shared" si="307"/>
        <v>7</v>
      </c>
      <c r="AA3293">
        <f t="shared" si="308"/>
        <v>30</v>
      </c>
      <c r="AB3293" s="9">
        <f t="shared" si="309"/>
        <v>2004</v>
      </c>
      <c r="AC3293" s="9">
        <f t="shared" si="310"/>
        <v>11</v>
      </c>
      <c r="AD3293" s="9">
        <f t="shared" si="311"/>
        <v>1</v>
      </c>
    </row>
    <row r="3294" spans="1:30" ht="15.6">
      <c r="A3294" s="2" t="s">
        <v>24</v>
      </c>
      <c r="B3294" s="2" t="s">
        <v>288</v>
      </c>
      <c r="C3294" s="2" t="s">
        <v>147</v>
      </c>
      <c r="D3294" s="2" t="s">
        <v>23929</v>
      </c>
      <c r="E3294" s="2" t="s">
        <v>23930</v>
      </c>
      <c r="F3294" s="2" t="s">
        <v>20506</v>
      </c>
      <c r="G3294" s="2" t="s">
        <v>23931</v>
      </c>
      <c r="H3294" s="2" t="s">
        <v>23687</v>
      </c>
      <c r="I3294" s="2" t="s">
        <v>31</v>
      </c>
      <c r="J3294" s="2" t="s">
        <v>32</v>
      </c>
      <c r="K3294" s="2" t="s">
        <v>23932</v>
      </c>
      <c r="L3294" s="2" t="s">
        <v>23933</v>
      </c>
      <c r="M3294" s="2" t="s">
        <v>30</v>
      </c>
      <c r="N3294" s="2" t="s">
        <v>30</v>
      </c>
      <c r="O3294" s="2" t="s">
        <v>23934</v>
      </c>
      <c r="P3294" s="3">
        <v>0</v>
      </c>
      <c r="Q3294" s="2" t="s">
        <v>30</v>
      </c>
      <c r="R3294" s="3">
        <v>2</v>
      </c>
      <c r="S3294" s="2" t="s">
        <v>23935</v>
      </c>
      <c r="T3294" s="2" t="s">
        <v>23936</v>
      </c>
      <c r="U3294" s="3">
        <v>2</v>
      </c>
      <c r="V3294" s="2" t="s">
        <v>30</v>
      </c>
      <c r="W3294" s="2" t="s">
        <v>30</v>
      </c>
      <c r="X3294" s="2" t="s">
        <v>23937</v>
      </c>
      <c r="Y3294">
        <f t="shared" si="306"/>
        <v>2003</v>
      </c>
      <c r="Z3294" s="8">
        <f t="shared" si="307"/>
        <v>8</v>
      </c>
      <c r="AA3294">
        <f t="shared" si="308"/>
        <v>8</v>
      </c>
      <c r="AB3294" s="9">
        <f t="shared" si="309"/>
        <v>2004</v>
      </c>
      <c r="AC3294" s="9">
        <f t="shared" si="310"/>
        <v>11</v>
      </c>
      <c r="AD3294" s="9">
        <f t="shared" si="311"/>
        <v>1</v>
      </c>
    </row>
    <row r="3295" spans="1:30" ht="15.6">
      <c r="A3295" s="2" t="s">
        <v>24</v>
      </c>
      <c r="B3295" s="2" t="s">
        <v>288</v>
      </c>
      <c r="C3295" s="2" t="s">
        <v>331</v>
      </c>
      <c r="D3295" s="2" t="s">
        <v>23938</v>
      </c>
      <c r="E3295" s="2" t="s">
        <v>23939</v>
      </c>
      <c r="F3295" s="2" t="s">
        <v>20961</v>
      </c>
      <c r="G3295" s="2" t="s">
        <v>23940</v>
      </c>
      <c r="H3295" s="2" t="s">
        <v>23687</v>
      </c>
      <c r="I3295" s="2" t="s">
        <v>31</v>
      </c>
      <c r="J3295" s="2" t="s">
        <v>32</v>
      </c>
      <c r="K3295" s="2" t="s">
        <v>20328</v>
      </c>
      <c r="L3295" s="2" t="s">
        <v>20329</v>
      </c>
      <c r="M3295" s="2" t="s">
        <v>30</v>
      </c>
      <c r="N3295" s="2" t="s">
        <v>30</v>
      </c>
      <c r="O3295" s="2" t="s">
        <v>23941</v>
      </c>
      <c r="P3295" s="3">
        <v>0</v>
      </c>
      <c r="Q3295" s="2" t="s">
        <v>30</v>
      </c>
      <c r="R3295" s="3">
        <v>0</v>
      </c>
      <c r="S3295" s="2" t="s">
        <v>30</v>
      </c>
      <c r="T3295" s="2" t="s">
        <v>23942</v>
      </c>
      <c r="U3295" s="3">
        <v>2</v>
      </c>
      <c r="V3295" s="2" t="s">
        <v>30</v>
      </c>
      <c r="W3295" s="2" t="s">
        <v>30</v>
      </c>
      <c r="X3295" s="2" t="s">
        <v>23943</v>
      </c>
      <c r="Y3295">
        <f t="shared" si="306"/>
        <v>2003</v>
      </c>
      <c r="Z3295" s="8">
        <f t="shared" si="307"/>
        <v>7</v>
      </c>
      <c r="AA3295">
        <f t="shared" si="308"/>
        <v>18</v>
      </c>
      <c r="AB3295" s="9">
        <f t="shared" si="309"/>
        <v>2004</v>
      </c>
      <c r="AC3295" s="9">
        <f t="shared" si="310"/>
        <v>11</v>
      </c>
      <c r="AD3295" s="9">
        <f t="shared" si="311"/>
        <v>1</v>
      </c>
    </row>
    <row r="3296" spans="1:30" ht="15.6">
      <c r="A3296" s="2" t="s">
        <v>24</v>
      </c>
      <c r="B3296" s="2" t="s">
        <v>288</v>
      </c>
      <c r="C3296" s="2" t="s">
        <v>147</v>
      </c>
      <c r="D3296" s="2" t="s">
        <v>23944</v>
      </c>
      <c r="E3296" s="2" t="s">
        <v>23945</v>
      </c>
      <c r="F3296" s="2" t="s">
        <v>20961</v>
      </c>
      <c r="G3296" s="2" t="s">
        <v>23946</v>
      </c>
      <c r="H3296" s="2" t="s">
        <v>23687</v>
      </c>
      <c r="I3296" s="2" t="s">
        <v>31</v>
      </c>
      <c r="J3296" s="2" t="s">
        <v>32</v>
      </c>
      <c r="K3296" s="2" t="s">
        <v>14320</v>
      </c>
      <c r="L3296" s="2" t="s">
        <v>8567</v>
      </c>
      <c r="M3296" s="2" t="s">
        <v>30</v>
      </c>
      <c r="N3296" s="2" t="s">
        <v>30</v>
      </c>
      <c r="O3296" s="2" t="s">
        <v>23947</v>
      </c>
      <c r="P3296" s="3">
        <v>0</v>
      </c>
      <c r="Q3296" s="2" t="s">
        <v>30</v>
      </c>
      <c r="R3296" s="3">
        <v>0</v>
      </c>
      <c r="S3296" s="2" t="s">
        <v>30</v>
      </c>
      <c r="T3296" s="2" t="s">
        <v>8568</v>
      </c>
      <c r="U3296" s="3">
        <v>18</v>
      </c>
      <c r="V3296" s="2" t="s">
        <v>30</v>
      </c>
      <c r="W3296" s="2" t="s">
        <v>30</v>
      </c>
      <c r="X3296" s="2" t="s">
        <v>23948</v>
      </c>
      <c r="Y3296">
        <f t="shared" si="306"/>
        <v>2003</v>
      </c>
      <c r="Z3296" s="8">
        <f t="shared" si="307"/>
        <v>7</v>
      </c>
      <c r="AA3296">
        <f t="shared" si="308"/>
        <v>18</v>
      </c>
      <c r="AB3296" s="9">
        <f t="shared" si="309"/>
        <v>2004</v>
      </c>
      <c r="AC3296" s="9">
        <f t="shared" si="310"/>
        <v>11</v>
      </c>
      <c r="AD3296" s="9">
        <f t="shared" si="311"/>
        <v>1</v>
      </c>
    </row>
    <row r="3297" spans="1:30" ht="15.6">
      <c r="A3297" s="2" t="s">
        <v>24</v>
      </c>
      <c r="B3297" s="2" t="s">
        <v>288</v>
      </c>
      <c r="C3297" s="2" t="s">
        <v>147</v>
      </c>
      <c r="D3297" s="2" t="s">
        <v>23949</v>
      </c>
      <c r="E3297" s="2" t="s">
        <v>23950</v>
      </c>
      <c r="F3297" s="2" t="s">
        <v>20961</v>
      </c>
      <c r="G3297" s="2" t="s">
        <v>23951</v>
      </c>
      <c r="H3297" s="2" t="s">
        <v>23687</v>
      </c>
      <c r="I3297" s="2" t="s">
        <v>31</v>
      </c>
      <c r="J3297" s="2" t="s">
        <v>32</v>
      </c>
      <c r="K3297" s="2" t="s">
        <v>14148</v>
      </c>
      <c r="L3297" s="2" t="s">
        <v>14149</v>
      </c>
      <c r="M3297" s="2" t="s">
        <v>30</v>
      </c>
      <c r="N3297" s="2" t="s">
        <v>30</v>
      </c>
      <c r="O3297" s="2" t="s">
        <v>5308</v>
      </c>
      <c r="P3297" s="3">
        <v>0</v>
      </c>
      <c r="Q3297" s="2" t="s">
        <v>30</v>
      </c>
      <c r="R3297" s="3">
        <v>0</v>
      </c>
      <c r="S3297" s="2" t="s">
        <v>30</v>
      </c>
      <c r="T3297" s="2" t="s">
        <v>23952</v>
      </c>
      <c r="U3297" s="3">
        <v>1</v>
      </c>
      <c r="V3297" s="2" t="s">
        <v>30</v>
      </c>
      <c r="W3297" s="2" t="s">
        <v>30</v>
      </c>
      <c r="X3297" s="2" t="s">
        <v>23953</v>
      </c>
      <c r="Y3297">
        <f t="shared" si="306"/>
        <v>2003</v>
      </c>
      <c r="Z3297" s="8">
        <f t="shared" si="307"/>
        <v>7</v>
      </c>
      <c r="AA3297">
        <f t="shared" si="308"/>
        <v>18</v>
      </c>
      <c r="AB3297" s="9">
        <f t="shared" si="309"/>
        <v>2004</v>
      </c>
      <c r="AC3297" s="9">
        <f t="shared" si="310"/>
        <v>11</v>
      </c>
      <c r="AD3297" s="9">
        <f t="shared" si="311"/>
        <v>1</v>
      </c>
    </row>
    <row r="3298" spans="1:30" ht="15.6">
      <c r="A3298" s="2" t="s">
        <v>24</v>
      </c>
      <c r="B3298" s="2" t="s">
        <v>288</v>
      </c>
      <c r="C3298" s="2" t="s">
        <v>147</v>
      </c>
      <c r="D3298" s="2" t="s">
        <v>23954</v>
      </c>
      <c r="E3298" s="2" t="s">
        <v>23955</v>
      </c>
      <c r="F3298" s="2" t="s">
        <v>20961</v>
      </c>
      <c r="G3298" s="2" t="s">
        <v>23956</v>
      </c>
      <c r="H3298" s="2" t="s">
        <v>23687</v>
      </c>
      <c r="I3298" s="2" t="s">
        <v>31</v>
      </c>
      <c r="J3298" s="2" t="s">
        <v>32</v>
      </c>
      <c r="K3298" s="2" t="s">
        <v>14320</v>
      </c>
      <c r="L3298" s="2" t="s">
        <v>8567</v>
      </c>
      <c r="M3298" s="2" t="s">
        <v>30</v>
      </c>
      <c r="N3298" s="2" t="s">
        <v>30</v>
      </c>
      <c r="O3298" s="2" t="s">
        <v>23957</v>
      </c>
      <c r="P3298" s="3">
        <v>0</v>
      </c>
      <c r="Q3298" s="2" t="s">
        <v>30</v>
      </c>
      <c r="R3298" s="3">
        <v>1</v>
      </c>
      <c r="S3298" s="2" t="s">
        <v>23958</v>
      </c>
      <c r="T3298" s="2" t="s">
        <v>23959</v>
      </c>
      <c r="U3298" s="3">
        <v>2</v>
      </c>
      <c r="V3298" s="2" t="s">
        <v>30</v>
      </c>
      <c r="W3298" s="2" t="s">
        <v>30</v>
      </c>
      <c r="X3298" s="2" t="s">
        <v>23960</v>
      </c>
      <c r="Y3298">
        <f t="shared" si="306"/>
        <v>2003</v>
      </c>
      <c r="Z3298" s="8">
        <f t="shared" si="307"/>
        <v>7</v>
      </c>
      <c r="AA3298">
        <f t="shared" si="308"/>
        <v>18</v>
      </c>
      <c r="AB3298" s="9">
        <f t="shared" si="309"/>
        <v>2004</v>
      </c>
      <c r="AC3298" s="9">
        <f t="shared" si="310"/>
        <v>11</v>
      </c>
      <c r="AD3298" s="9">
        <f t="shared" si="311"/>
        <v>1</v>
      </c>
    </row>
    <row r="3299" spans="1:30" ht="15.6">
      <c r="A3299" s="2" t="s">
        <v>24</v>
      </c>
      <c r="B3299" s="2" t="s">
        <v>288</v>
      </c>
      <c r="C3299" s="2" t="s">
        <v>6719</v>
      </c>
      <c r="D3299" s="2" t="s">
        <v>23961</v>
      </c>
      <c r="E3299" s="2" t="s">
        <v>23962</v>
      </c>
      <c r="F3299" s="2" t="s">
        <v>17245</v>
      </c>
      <c r="G3299" s="2" t="s">
        <v>23963</v>
      </c>
      <c r="H3299" s="2" t="s">
        <v>23687</v>
      </c>
      <c r="I3299" s="2" t="s">
        <v>31</v>
      </c>
      <c r="J3299" s="2" t="s">
        <v>32</v>
      </c>
      <c r="K3299" s="2" t="s">
        <v>23964</v>
      </c>
      <c r="L3299" s="2" t="s">
        <v>23965</v>
      </c>
      <c r="M3299" s="2" t="s">
        <v>30</v>
      </c>
      <c r="N3299" s="2" t="s">
        <v>30</v>
      </c>
      <c r="O3299" s="2" t="s">
        <v>3339</v>
      </c>
      <c r="P3299" s="3">
        <v>0</v>
      </c>
      <c r="Q3299" s="2" t="s">
        <v>30</v>
      </c>
      <c r="R3299" s="3">
        <v>1</v>
      </c>
      <c r="S3299" s="2" t="s">
        <v>23966</v>
      </c>
      <c r="T3299" s="2" t="s">
        <v>23967</v>
      </c>
      <c r="U3299" s="3">
        <v>1</v>
      </c>
      <c r="V3299" s="2" t="s">
        <v>30</v>
      </c>
      <c r="W3299" s="2" t="s">
        <v>30</v>
      </c>
      <c r="X3299" s="2" t="s">
        <v>23968</v>
      </c>
      <c r="Y3299">
        <f t="shared" si="306"/>
        <v>2003</v>
      </c>
      <c r="Z3299" s="8">
        <f t="shared" si="307"/>
        <v>11</v>
      </c>
      <c r="AA3299">
        <f t="shared" si="308"/>
        <v>14</v>
      </c>
      <c r="AB3299" s="9">
        <f t="shared" si="309"/>
        <v>2004</v>
      </c>
      <c r="AC3299" s="9">
        <f t="shared" si="310"/>
        <v>11</v>
      </c>
      <c r="AD3299" s="9">
        <f t="shared" si="311"/>
        <v>1</v>
      </c>
    </row>
    <row r="3300" spans="1:30" ht="15.6">
      <c r="A3300" s="2" t="s">
        <v>24</v>
      </c>
      <c r="B3300" s="2" t="s">
        <v>288</v>
      </c>
      <c r="C3300" s="2" t="s">
        <v>147</v>
      </c>
      <c r="D3300" s="2" t="s">
        <v>23969</v>
      </c>
      <c r="E3300" s="2" t="s">
        <v>23970</v>
      </c>
      <c r="F3300" s="2" t="s">
        <v>21849</v>
      </c>
      <c r="G3300" s="2" t="s">
        <v>23971</v>
      </c>
      <c r="H3300" s="2" t="s">
        <v>23687</v>
      </c>
      <c r="I3300" s="2" t="s">
        <v>31</v>
      </c>
      <c r="J3300" s="2" t="s">
        <v>32</v>
      </c>
      <c r="K3300" s="2" t="s">
        <v>23142</v>
      </c>
      <c r="L3300" s="2" t="s">
        <v>23972</v>
      </c>
      <c r="M3300" s="2" t="s">
        <v>30</v>
      </c>
      <c r="N3300" s="2" t="s">
        <v>30</v>
      </c>
      <c r="O3300" s="2" t="s">
        <v>23973</v>
      </c>
      <c r="P3300" s="3">
        <v>0</v>
      </c>
      <c r="Q3300" s="2" t="s">
        <v>30</v>
      </c>
      <c r="R3300" s="3">
        <v>0</v>
      </c>
      <c r="S3300" s="2" t="s">
        <v>30</v>
      </c>
      <c r="T3300" s="2" t="s">
        <v>23974</v>
      </c>
      <c r="U3300" s="3">
        <v>3</v>
      </c>
      <c r="V3300" s="2" t="s">
        <v>30</v>
      </c>
      <c r="W3300" s="2" t="s">
        <v>30</v>
      </c>
      <c r="X3300" s="2" t="s">
        <v>23975</v>
      </c>
      <c r="Y3300">
        <f t="shared" si="306"/>
        <v>2003</v>
      </c>
      <c r="Z3300" s="8">
        <f t="shared" si="307"/>
        <v>6</v>
      </c>
      <c r="AA3300">
        <f t="shared" si="308"/>
        <v>30</v>
      </c>
      <c r="AB3300" s="9">
        <f t="shared" si="309"/>
        <v>2004</v>
      </c>
      <c r="AC3300" s="9">
        <f t="shared" si="310"/>
        <v>11</v>
      </c>
      <c r="AD3300" s="9">
        <f t="shared" si="311"/>
        <v>1</v>
      </c>
    </row>
    <row r="3301" spans="1:30" ht="15.6">
      <c r="A3301" s="2" t="s">
        <v>24</v>
      </c>
      <c r="B3301" s="2" t="s">
        <v>288</v>
      </c>
      <c r="C3301" s="2" t="s">
        <v>147</v>
      </c>
      <c r="D3301" s="2" t="s">
        <v>23976</v>
      </c>
      <c r="E3301" s="2" t="s">
        <v>23977</v>
      </c>
      <c r="F3301" s="2" t="s">
        <v>23978</v>
      </c>
      <c r="G3301" s="2" t="s">
        <v>23979</v>
      </c>
      <c r="H3301" s="2" t="s">
        <v>23687</v>
      </c>
      <c r="I3301" s="2" t="s">
        <v>31</v>
      </c>
      <c r="J3301" s="2" t="s">
        <v>32</v>
      </c>
      <c r="K3301" s="2" t="s">
        <v>21578</v>
      </c>
      <c r="L3301" s="2" t="s">
        <v>21579</v>
      </c>
      <c r="M3301" s="2" t="s">
        <v>30</v>
      </c>
      <c r="N3301" s="2" t="s">
        <v>30</v>
      </c>
      <c r="O3301" s="2" t="s">
        <v>23980</v>
      </c>
      <c r="P3301" s="3">
        <v>0</v>
      </c>
      <c r="Q3301" s="2" t="s">
        <v>30</v>
      </c>
      <c r="R3301" s="3">
        <v>0</v>
      </c>
      <c r="S3301" s="2" t="s">
        <v>30</v>
      </c>
      <c r="T3301" s="2" t="s">
        <v>23981</v>
      </c>
      <c r="U3301" s="3">
        <v>2</v>
      </c>
      <c r="V3301" s="2" t="s">
        <v>30</v>
      </c>
      <c r="W3301" s="2" t="s">
        <v>30</v>
      </c>
      <c r="X3301" s="2" t="s">
        <v>23982</v>
      </c>
      <c r="Y3301">
        <f t="shared" si="306"/>
        <v>2003</v>
      </c>
      <c r="Z3301" s="8">
        <f t="shared" si="307"/>
        <v>4</v>
      </c>
      <c r="AA3301">
        <f t="shared" si="308"/>
        <v>30</v>
      </c>
      <c r="AB3301" s="9">
        <f t="shared" si="309"/>
        <v>2004</v>
      </c>
      <c r="AC3301" s="9">
        <f t="shared" si="310"/>
        <v>11</v>
      </c>
      <c r="AD3301" s="9">
        <f t="shared" si="311"/>
        <v>1</v>
      </c>
    </row>
    <row r="3302" spans="1:30" ht="15.6">
      <c r="A3302" s="2" t="s">
        <v>24</v>
      </c>
      <c r="B3302" s="2" t="s">
        <v>288</v>
      </c>
      <c r="C3302" s="2" t="s">
        <v>147</v>
      </c>
      <c r="D3302" s="2" t="s">
        <v>23983</v>
      </c>
      <c r="E3302" s="2" t="s">
        <v>23984</v>
      </c>
      <c r="F3302" s="2" t="s">
        <v>5131</v>
      </c>
      <c r="G3302" s="2" t="s">
        <v>23985</v>
      </c>
      <c r="H3302" s="2" t="s">
        <v>23687</v>
      </c>
      <c r="I3302" s="2" t="s">
        <v>31</v>
      </c>
      <c r="J3302" s="2" t="s">
        <v>32</v>
      </c>
      <c r="K3302" s="2" t="s">
        <v>10876</v>
      </c>
      <c r="L3302" s="2" t="s">
        <v>10877</v>
      </c>
      <c r="M3302" s="2" t="s">
        <v>30</v>
      </c>
      <c r="N3302" s="2" t="s">
        <v>30</v>
      </c>
      <c r="O3302" s="2" t="s">
        <v>23986</v>
      </c>
      <c r="P3302" s="3">
        <v>0</v>
      </c>
      <c r="Q3302" s="2" t="s">
        <v>30</v>
      </c>
      <c r="R3302" s="3">
        <v>3</v>
      </c>
      <c r="S3302" s="2" t="s">
        <v>23987</v>
      </c>
      <c r="T3302" s="2" t="s">
        <v>23988</v>
      </c>
      <c r="U3302" s="3">
        <v>2</v>
      </c>
      <c r="V3302" s="2" t="s">
        <v>30</v>
      </c>
      <c r="W3302" s="2" t="s">
        <v>30</v>
      </c>
      <c r="X3302" s="2" t="s">
        <v>23989</v>
      </c>
      <c r="Y3302">
        <f t="shared" si="306"/>
        <v>2003</v>
      </c>
      <c r="Z3302" s="8">
        <f t="shared" si="307"/>
        <v>7</v>
      </c>
      <c r="AA3302">
        <f t="shared" si="308"/>
        <v>23</v>
      </c>
      <c r="AB3302" s="9">
        <f t="shared" si="309"/>
        <v>2004</v>
      </c>
      <c r="AC3302" s="9">
        <f t="shared" si="310"/>
        <v>11</v>
      </c>
      <c r="AD3302" s="9">
        <f t="shared" si="311"/>
        <v>1</v>
      </c>
    </row>
    <row r="3303" spans="1:30" ht="15.6">
      <c r="A3303" s="2" t="s">
        <v>24</v>
      </c>
      <c r="B3303" s="2" t="s">
        <v>288</v>
      </c>
      <c r="C3303" s="2" t="s">
        <v>147</v>
      </c>
      <c r="D3303" s="2" t="s">
        <v>23990</v>
      </c>
      <c r="E3303" s="2" t="s">
        <v>23991</v>
      </c>
      <c r="F3303" s="2" t="s">
        <v>21012</v>
      </c>
      <c r="G3303" s="2" t="s">
        <v>23992</v>
      </c>
      <c r="H3303" s="2" t="s">
        <v>23687</v>
      </c>
      <c r="I3303" s="2" t="s">
        <v>31</v>
      </c>
      <c r="J3303" s="2" t="s">
        <v>32</v>
      </c>
      <c r="K3303" s="2" t="s">
        <v>14939</v>
      </c>
      <c r="L3303" s="2" t="s">
        <v>14940</v>
      </c>
      <c r="M3303" s="2" t="s">
        <v>30</v>
      </c>
      <c r="N3303" s="2" t="s">
        <v>30</v>
      </c>
      <c r="O3303" s="2" t="s">
        <v>23993</v>
      </c>
      <c r="P3303" s="3">
        <v>0</v>
      </c>
      <c r="Q3303" s="2" t="s">
        <v>30</v>
      </c>
      <c r="R3303" s="3">
        <v>0</v>
      </c>
      <c r="S3303" s="2" t="s">
        <v>30</v>
      </c>
      <c r="T3303" s="2" t="s">
        <v>23994</v>
      </c>
      <c r="U3303" s="3">
        <v>3</v>
      </c>
      <c r="V3303" s="2" t="s">
        <v>30</v>
      </c>
      <c r="W3303" s="2" t="s">
        <v>30</v>
      </c>
      <c r="X3303" s="2" t="s">
        <v>23995</v>
      </c>
      <c r="Y3303">
        <f t="shared" si="306"/>
        <v>2003</v>
      </c>
      <c r="Z3303" s="8">
        <f t="shared" si="307"/>
        <v>7</v>
      </c>
      <c r="AA3303">
        <f t="shared" si="308"/>
        <v>30</v>
      </c>
      <c r="AB3303" s="9">
        <f t="shared" si="309"/>
        <v>2004</v>
      </c>
      <c r="AC3303" s="9">
        <f t="shared" si="310"/>
        <v>11</v>
      </c>
      <c r="AD3303" s="9">
        <f t="shared" si="311"/>
        <v>1</v>
      </c>
    </row>
    <row r="3304" spans="1:30" ht="15.6">
      <c r="A3304" s="2" t="s">
        <v>24</v>
      </c>
      <c r="B3304" s="2" t="s">
        <v>288</v>
      </c>
      <c r="C3304" s="2" t="s">
        <v>331</v>
      </c>
      <c r="D3304" s="2" t="s">
        <v>23996</v>
      </c>
      <c r="E3304" s="2" t="s">
        <v>23997</v>
      </c>
      <c r="F3304" s="2" t="s">
        <v>21012</v>
      </c>
      <c r="G3304" s="2" t="s">
        <v>23998</v>
      </c>
      <c r="H3304" s="2" t="s">
        <v>23687</v>
      </c>
      <c r="I3304" s="2" t="s">
        <v>31</v>
      </c>
      <c r="J3304" s="2" t="s">
        <v>32</v>
      </c>
      <c r="K3304" s="2" t="s">
        <v>13471</v>
      </c>
      <c r="L3304" s="2" t="s">
        <v>12837</v>
      </c>
      <c r="M3304" s="2" t="s">
        <v>30</v>
      </c>
      <c r="N3304" s="2" t="s">
        <v>30</v>
      </c>
      <c r="O3304" s="2" t="s">
        <v>23999</v>
      </c>
      <c r="P3304" s="3">
        <v>0</v>
      </c>
      <c r="Q3304" s="2" t="s">
        <v>30</v>
      </c>
      <c r="R3304" s="3">
        <v>2</v>
      </c>
      <c r="S3304" s="2" t="s">
        <v>24000</v>
      </c>
      <c r="T3304" s="2" t="s">
        <v>24001</v>
      </c>
      <c r="U3304" s="3">
        <v>2</v>
      </c>
      <c r="V3304" s="2" t="s">
        <v>30</v>
      </c>
      <c r="W3304" s="2" t="s">
        <v>30</v>
      </c>
      <c r="X3304" s="2" t="s">
        <v>24002</v>
      </c>
      <c r="Y3304">
        <f t="shared" si="306"/>
        <v>2003</v>
      </c>
      <c r="Z3304" s="8">
        <f t="shared" si="307"/>
        <v>7</v>
      </c>
      <c r="AA3304">
        <f t="shared" si="308"/>
        <v>30</v>
      </c>
      <c r="AB3304" s="9">
        <f t="shared" si="309"/>
        <v>2004</v>
      </c>
      <c r="AC3304" s="9">
        <f t="shared" si="310"/>
        <v>11</v>
      </c>
      <c r="AD3304" s="9">
        <f t="shared" si="311"/>
        <v>1</v>
      </c>
    </row>
    <row r="3305" spans="1:30" ht="15.6">
      <c r="A3305" s="2" t="s">
        <v>24</v>
      </c>
      <c r="B3305" s="2" t="s">
        <v>288</v>
      </c>
      <c r="C3305" s="2" t="s">
        <v>368</v>
      </c>
      <c r="D3305" s="2" t="s">
        <v>24003</v>
      </c>
      <c r="E3305" s="2" t="s">
        <v>24004</v>
      </c>
      <c r="F3305" s="2" t="s">
        <v>20612</v>
      </c>
      <c r="G3305" s="2" t="s">
        <v>24005</v>
      </c>
      <c r="H3305" s="2" t="s">
        <v>23687</v>
      </c>
      <c r="I3305" s="2" t="s">
        <v>31</v>
      </c>
      <c r="J3305" s="2" t="s">
        <v>32</v>
      </c>
      <c r="K3305" s="2" t="s">
        <v>14148</v>
      </c>
      <c r="L3305" s="2" t="s">
        <v>14149</v>
      </c>
      <c r="M3305" s="2" t="s">
        <v>30</v>
      </c>
      <c r="N3305" s="2" t="s">
        <v>30</v>
      </c>
      <c r="O3305" s="2" t="s">
        <v>24006</v>
      </c>
      <c r="P3305" s="3">
        <v>0</v>
      </c>
      <c r="Q3305" s="2" t="s">
        <v>30</v>
      </c>
      <c r="R3305" s="3">
        <v>0</v>
      </c>
      <c r="S3305" s="2" t="s">
        <v>30</v>
      </c>
      <c r="T3305" s="2" t="s">
        <v>24007</v>
      </c>
      <c r="U3305" s="3">
        <v>2</v>
      </c>
      <c r="V3305" s="2" t="s">
        <v>30</v>
      </c>
      <c r="W3305" s="2" t="s">
        <v>30</v>
      </c>
      <c r="X3305" s="2" t="s">
        <v>24008</v>
      </c>
      <c r="Y3305">
        <f t="shared" si="306"/>
        <v>2003</v>
      </c>
      <c r="Z3305" s="8">
        <f t="shared" si="307"/>
        <v>8</v>
      </c>
      <c r="AA3305">
        <f t="shared" si="308"/>
        <v>13</v>
      </c>
      <c r="AB3305" s="9">
        <f t="shared" si="309"/>
        <v>2004</v>
      </c>
      <c r="AC3305" s="9">
        <f t="shared" si="310"/>
        <v>11</v>
      </c>
      <c r="AD3305" s="9">
        <f t="shared" si="311"/>
        <v>1</v>
      </c>
    </row>
    <row r="3306" spans="1:30" ht="15.6">
      <c r="A3306" s="2" t="s">
        <v>24</v>
      </c>
      <c r="B3306" s="2" t="s">
        <v>288</v>
      </c>
      <c r="C3306" s="2" t="s">
        <v>147</v>
      </c>
      <c r="D3306" s="2" t="s">
        <v>24009</v>
      </c>
      <c r="E3306" s="2" t="s">
        <v>24010</v>
      </c>
      <c r="F3306" s="2" t="s">
        <v>19477</v>
      </c>
      <c r="G3306" s="2" t="s">
        <v>24011</v>
      </c>
      <c r="H3306" s="2" t="s">
        <v>23687</v>
      </c>
      <c r="I3306" s="2" t="s">
        <v>31</v>
      </c>
      <c r="J3306" s="2" t="s">
        <v>32</v>
      </c>
      <c r="K3306" s="2" t="s">
        <v>22575</v>
      </c>
      <c r="L3306" s="2" t="s">
        <v>22576</v>
      </c>
      <c r="M3306" s="2" t="s">
        <v>30</v>
      </c>
      <c r="N3306" s="2" t="s">
        <v>30</v>
      </c>
      <c r="O3306" s="2" t="s">
        <v>24012</v>
      </c>
      <c r="P3306" s="3">
        <v>0</v>
      </c>
      <c r="Q3306" s="2" t="s">
        <v>30</v>
      </c>
      <c r="R3306" s="3">
        <v>1</v>
      </c>
      <c r="S3306" s="2" t="s">
        <v>24013</v>
      </c>
      <c r="T3306" s="2" t="s">
        <v>24014</v>
      </c>
      <c r="U3306" s="3">
        <v>2</v>
      </c>
      <c r="V3306" s="2" t="s">
        <v>30</v>
      </c>
      <c r="W3306" s="2" t="s">
        <v>30</v>
      </c>
      <c r="X3306" s="2" t="s">
        <v>24015</v>
      </c>
      <c r="Y3306">
        <f t="shared" si="306"/>
        <v>2003</v>
      </c>
      <c r="Z3306" s="8">
        <f t="shared" si="307"/>
        <v>9</v>
      </c>
      <c r="AA3306">
        <f t="shared" si="308"/>
        <v>12</v>
      </c>
      <c r="AB3306" s="9">
        <f t="shared" si="309"/>
        <v>2004</v>
      </c>
      <c r="AC3306" s="9">
        <f t="shared" si="310"/>
        <v>11</v>
      </c>
      <c r="AD3306" s="9">
        <f t="shared" si="311"/>
        <v>1</v>
      </c>
    </row>
    <row r="3307" spans="1:30" ht="15.6">
      <c r="A3307" s="2" t="s">
        <v>24</v>
      </c>
      <c r="B3307" s="2" t="s">
        <v>288</v>
      </c>
      <c r="C3307" s="2" t="s">
        <v>368</v>
      </c>
      <c r="D3307" s="2" t="s">
        <v>24016</v>
      </c>
      <c r="E3307" s="2" t="s">
        <v>24017</v>
      </c>
      <c r="F3307" s="2" t="s">
        <v>21012</v>
      </c>
      <c r="G3307" s="2" t="s">
        <v>24018</v>
      </c>
      <c r="H3307" s="2" t="s">
        <v>23687</v>
      </c>
      <c r="I3307" s="2" t="s">
        <v>31</v>
      </c>
      <c r="J3307" s="2" t="s">
        <v>32</v>
      </c>
      <c r="K3307" s="2" t="s">
        <v>14148</v>
      </c>
      <c r="L3307" s="2" t="s">
        <v>14149</v>
      </c>
      <c r="M3307" s="2" t="s">
        <v>30</v>
      </c>
      <c r="N3307" s="2" t="s">
        <v>30</v>
      </c>
      <c r="O3307" s="2" t="s">
        <v>24019</v>
      </c>
      <c r="P3307" s="3">
        <v>0</v>
      </c>
      <c r="Q3307" s="2" t="s">
        <v>30</v>
      </c>
      <c r="R3307" s="3">
        <v>0</v>
      </c>
      <c r="S3307" s="2" t="s">
        <v>30</v>
      </c>
      <c r="T3307" s="2" t="s">
        <v>24020</v>
      </c>
      <c r="U3307" s="3">
        <v>2</v>
      </c>
      <c r="V3307" s="2" t="s">
        <v>30</v>
      </c>
      <c r="W3307" s="2" t="s">
        <v>30</v>
      </c>
      <c r="X3307" s="2" t="s">
        <v>24021</v>
      </c>
      <c r="Y3307">
        <f t="shared" si="306"/>
        <v>2003</v>
      </c>
      <c r="Z3307" s="8">
        <f t="shared" si="307"/>
        <v>7</v>
      </c>
      <c r="AA3307">
        <f t="shared" si="308"/>
        <v>30</v>
      </c>
      <c r="AB3307" s="9">
        <f t="shared" si="309"/>
        <v>2004</v>
      </c>
      <c r="AC3307" s="9">
        <f t="shared" si="310"/>
        <v>11</v>
      </c>
      <c r="AD3307" s="9">
        <f t="shared" si="311"/>
        <v>1</v>
      </c>
    </row>
    <row r="3308" spans="1:30" ht="15.6">
      <c r="A3308" s="2" t="s">
        <v>24</v>
      </c>
      <c r="B3308" s="2" t="s">
        <v>288</v>
      </c>
      <c r="C3308" s="2" t="s">
        <v>24022</v>
      </c>
      <c r="D3308" s="2" t="s">
        <v>24023</v>
      </c>
      <c r="E3308" s="2" t="s">
        <v>24024</v>
      </c>
      <c r="F3308" s="2" t="s">
        <v>20612</v>
      </c>
      <c r="G3308" s="2" t="s">
        <v>24025</v>
      </c>
      <c r="H3308" s="2" t="s">
        <v>23687</v>
      </c>
      <c r="I3308" s="2" t="s">
        <v>31</v>
      </c>
      <c r="J3308" s="2" t="s">
        <v>32</v>
      </c>
      <c r="K3308" s="2" t="s">
        <v>14148</v>
      </c>
      <c r="L3308" s="2" t="s">
        <v>14149</v>
      </c>
      <c r="M3308" s="2" t="s">
        <v>30</v>
      </c>
      <c r="N3308" s="2" t="s">
        <v>30</v>
      </c>
      <c r="O3308" s="2" t="s">
        <v>24026</v>
      </c>
      <c r="P3308" s="3">
        <v>0</v>
      </c>
      <c r="Q3308" s="2" t="s">
        <v>30</v>
      </c>
      <c r="R3308" s="3">
        <v>0</v>
      </c>
      <c r="S3308" s="2" t="s">
        <v>30</v>
      </c>
      <c r="T3308" s="2" t="s">
        <v>24027</v>
      </c>
      <c r="U3308" s="3">
        <v>2</v>
      </c>
      <c r="V3308" s="2" t="s">
        <v>30</v>
      </c>
      <c r="W3308" s="2" t="s">
        <v>30</v>
      </c>
      <c r="X3308" s="2" t="s">
        <v>24028</v>
      </c>
      <c r="Y3308">
        <f t="shared" si="306"/>
        <v>2003</v>
      </c>
      <c r="Z3308" s="8">
        <f t="shared" si="307"/>
        <v>8</v>
      </c>
      <c r="AA3308">
        <f t="shared" si="308"/>
        <v>13</v>
      </c>
      <c r="AB3308" s="9">
        <f t="shared" si="309"/>
        <v>2004</v>
      </c>
      <c r="AC3308" s="9">
        <f t="shared" si="310"/>
        <v>11</v>
      </c>
      <c r="AD3308" s="9">
        <f t="shared" si="311"/>
        <v>1</v>
      </c>
    </row>
    <row r="3309" spans="1:30" ht="15.6">
      <c r="A3309" s="2" t="s">
        <v>24</v>
      </c>
      <c r="B3309" s="2" t="s">
        <v>288</v>
      </c>
      <c r="C3309" s="2" t="s">
        <v>331</v>
      </c>
      <c r="D3309" s="2" t="s">
        <v>24029</v>
      </c>
      <c r="E3309" s="2" t="s">
        <v>24030</v>
      </c>
      <c r="F3309" s="2" t="s">
        <v>20961</v>
      </c>
      <c r="G3309" s="2" t="s">
        <v>24031</v>
      </c>
      <c r="H3309" s="2" t="s">
        <v>23687</v>
      </c>
      <c r="I3309" s="2" t="s">
        <v>31</v>
      </c>
      <c r="J3309" s="2" t="s">
        <v>32</v>
      </c>
      <c r="K3309" s="2" t="s">
        <v>20328</v>
      </c>
      <c r="L3309" s="2" t="s">
        <v>20329</v>
      </c>
      <c r="M3309" s="2" t="s">
        <v>30</v>
      </c>
      <c r="N3309" s="2" t="s">
        <v>30</v>
      </c>
      <c r="O3309" s="2" t="s">
        <v>24032</v>
      </c>
      <c r="P3309" s="3">
        <v>0</v>
      </c>
      <c r="Q3309" s="2" t="s">
        <v>30</v>
      </c>
      <c r="R3309" s="3">
        <v>0</v>
      </c>
      <c r="S3309" s="2" t="s">
        <v>30</v>
      </c>
      <c r="T3309" s="2" t="s">
        <v>24033</v>
      </c>
      <c r="U3309" s="3">
        <v>2</v>
      </c>
      <c r="V3309" s="2" t="s">
        <v>30</v>
      </c>
      <c r="W3309" s="2" t="s">
        <v>30</v>
      </c>
      <c r="X3309" s="2" t="s">
        <v>24034</v>
      </c>
      <c r="Y3309">
        <f t="shared" si="306"/>
        <v>2003</v>
      </c>
      <c r="Z3309" s="8">
        <f t="shared" si="307"/>
        <v>7</v>
      </c>
      <c r="AA3309">
        <f t="shared" si="308"/>
        <v>18</v>
      </c>
      <c r="AB3309" s="9">
        <f t="shared" si="309"/>
        <v>2004</v>
      </c>
      <c r="AC3309" s="9">
        <f t="shared" si="310"/>
        <v>11</v>
      </c>
      <c r="AD3309" s="9">
        <f t="shared" si="311"/>
        <v>1</v>
      </c>
    </row>
    <row r="3310" spans="1:30" ht="15.6">
      <c r="A3310" s="2" t="s">
        <v>24</v>
      </c>
      <c r="B3310" s="2" t="s">
        <v>288</v>
      </c>
      <c r="C3310" s="2" t="s">
        <v>147</v>
      </c>
      <c r="D3310" s="2" t="s">
        <v>24035</v>
      </c>
      <c r="E3310" s="2" t="s">
        <v>24036</v>
      </c>
      <c r="F3310" s="2" t="s">
        <v>19306</v>
      </c>
      <c r="G3310" s="2" t="s">
        <v>24037</v>
      </c>
      <c r="H3310" s="2" t="s">
        <v>23687</v>
      </c>
      <c r="I3310" s="2" t="s">
        <v>31</v>
      </c>
      <c r="J3310" s="2" t="s">
        <v>32</v>
      </c>
      <c r="K3310" s="2" t="s">
        <v>21438</v>
      </c>
      <c r="L3310" s="2" t="s">
        <v>21439</v>
      </c>
      <c r="M3310" s="2" t="s">
        <v>30</v>
      </c>
      <c r="N3310" s="2" t="s">
        <v>30</v>
      </c>
      <c r="O3310" s="2" t="s">
        <v>9233</v>
      </c>
      <c r="P3310" s="3">
        <v>0</v>
      </c>
      <c r="Q3310" s="2" t="s">
        <v>30</v>
      </c>
      <c r="R3310" s="3">
        <v>1</v>
      </c>
      <c r="S3310" s="2" t="s">
        <v>24038</v>
      </c>
      <c r="T3310" s="2" t="s">
        <v>24039</v>
      </c>
      <c r="U3310" s="3">
        <v>1</v>
      </c>
      <c r="V3310" s="2" t="s">
        <v>30</v>
      </c>
      <c r="W3310" s="2" t="s">
        <v>30</v>
      </c>
      <c r="X3310" s="2" t="s">
        <v>24040</v>
      </c>
      <c r="Y3310">
        <f t="shared" si="306"/>
        <v>2003</v>
      </c>
      <c r="Z3310" s="8">
        <f t="shared" si="307"/>
        <v>9</v>
      </c>
      <c r="AA3310">
        <f t="shared" si="308"/>
        <v>26</v>
      </c>
      <c r="AB3310" s="9">
        <f t="shared" si="309"/>
        <v>2004</v>
      </c>
      <c r="AC3310" s="9">
        <f t="shared" si="310"/>
        <v>11</v>
      </c>
      <c r="AD3310" s="9">
        <f t="shared" si="311"/>
        <v>1</v>
      </c>
    </row>
    <row r="3311" spans="1:30" ht="15.6">
      <c r="A3311" s="2" t="s">
        <v>24</v>
      </c>
      <c r="B3311" s="2" t="s">
        <v>288</v>
      </c>
      <c r="C3311" s="2" t="s">
        <v>24041</v>
      </c>
      <c r="D3311" s="2" t="s">
        <v>24042</v>
      </c>
      <c r="E3311" s="2" t="s">
        <v>24043</v>
      </c>
      <c r="F3311" s="2" t="s">
        <v>20612</v>
      </c>
      <c r="G3311" s="2" t="s">
        <v>24044</v>
      </c>
      <c r="H3311" s="2" t="s">
        <v>23687</v>
      </c>
      <c r="I3311" s="2" t="s">
        <v>31</v>
      </c>
      <c r="J3311" s="2" t="s">
        <v>32</v>
      </c>
      <c r="K3311" s="2" t="s">
        <v>12974</v>
      </c>
      <c r="L3311" s="2" t="s">
        <v>24045</v>
      </c>
      <c r="M3311" s="2" t="s">
        <v>30</v>
      </c>
      <c r="N3311" s="2" t="s">
        <v>30</v>
      </c>
      <c r="O3311" s="2" t="s">
        <v>24046</v>
      </c>
      <c r="P3311" s="3">
        <v>0</v>
      </c>
      <c r="Q3311" s="2" t="s">
        <v>30</v>
      </c>
      <c r="R3311" s="3">
        <v>0</v>
      </c>
      <c r="S3311" s="2" t="s">
        <v>30</v>
      </c>
      <c r="T3311" s="2" t="s">
        <v>24047</v>
      </c>
      <c r="U3311" s="3">
        <v>3</v>
      </c>
      <c r="V3311" s="2" t="s">
        <v>30</v>
      </c>
      <c r="W3311" s="2" t="s">
        <v>30</v>
      </c>
      <c r="X3311" s="2" t="s">
        <v>24048</v>
      </c>
      <c r="Y3311">
        <f t="shared" si="306"/>
        <v>2003</v>
      </c>
      <c r="Z3311" s="8">
        <f t="shared" si="307"/>
        <v>8</v>
      </c>
      <c r="AA3311">
        <f t="shared" si="308"/>
        <v>13</v>
      </c>
      <c r="AB3311" s="9">
        <f t="shared" si="309"/>
        <v>2004</v>
      </c>
      <c r="AC3311" s="9">
        <f t="shared" si="310"/>
        <v>11</v>
      </c>
      <c r="AD3311" s="9">
        <f t="shared" si="311"/>
        <v>1</v>
      </c>
    </row>
    <row r="3312" spans="1:30" ht="15.6">
      <c r="A3312" s="2" t="s">
        <v>24</v>
      </c>
      <c r="B3312" s="2" t="s">
        <v>288</v>
      </c>
      <c r="C3312" s="2" t="s">
        <v>24049</v>
      </c>
      <c r="D3312" s="2" t="s">
        <v>24050</v>
      </c>
      <c r="E3312" s="2" t="s">
        <v>24051</v>
      </c>
      <c r="F3312" s="2" t="s">
        <v>24052</v>
      </c>
      <c r="G3312" s="2" t="s">
        <v>24053</v>
      </c>
      <c r="H3312" s="2" t="s">
        <v>23687</v>
      </c>
      <c r="I3312" s="2" t="s">
        <v>31</v>
      </c>
      <c r="J3312" s="2" t="s">
        <v>32</v>
      </c>
      <c r="K3312" s="2" t="s">
        <v>6915</v>
      </c>
      <c r="L3312" s="2" t="s">
        <v>6916</v>
      </c>
      <c r="M3312" s="2" t="s">
        <v>30</v>
      </c>
      <c r="N3312" s="2" t="s">
        <v>30</v>
      </c>
      <c r="O3312" s="2" t="s">
        <v>24054</v>
      </c>
      <c r="P3312" s="3">
        <v>0</v>
      </c>
      <c r="Q3312" s="2" t="s">
        <v>30</v>
      </c>
      <c r="R3312" s="3">
        <v>0</v>
      </c>
      <c r="S3312" s="2" t="s">
        <v>30</v>
      </c>
      <c r="T3312" s="2" t="s">
        <v>24055</v>
      </c>
      <c r="U3312" s="3">
        <v>4</v>
      </c>
      <c r="V3312" s="2" t="s">
        <v>30</v>
      </c>
      <c r="W3312" s="2" t="s">
        <v>30</v>
      </c>
      <c r="X3312" s="2" t="s">
        <v>24056</v>
      </c>
      <c r="Y3312">
        <f t="shared" si="306"/>
        <v>2002</v>
      </c>
      <c r="Z3312" s="8">
        <f t="shared" si="307"/>
        <v>10</v>
      </c>
      <c r="AA3312">
        <f t="shared" si="308"/>
        <v>11</v>
      </c>
      <c r="AB3312" s="9">
        <f t="shared" si="309"/>
        <v>2004</v>
      </c>
      <c r="AC3312" s="9">
        <f t="shared" si="310"/>
        <v>11</v>
      </c>
      <c r="AD3312" s="9">
        <f t="shared" si="311"/>
        <v>1</v>
      </c>
    </row>
    <row r="3313" spans="1:30" ht="15.6">
      <c r="A3313" s="2" t="s">
        <v>24</v>
      </c>
      <c r="B3313" s="2" t="s">
        <v>288</v>
      </c>
      <c r="C3313" s="2" t="s">
        <v>368</v>
      </c>
      <c r="D3313" s="2" t="s">
        <v>24057</v>
      </c>
      <c r="E3313" s="2" t="s">
        <v>24058</v>
      </c>
      <c r="F3313" s="2" t="s">
        <v>19306</v>
      </c>
      <c r="G3313" s="2" t="s">
        <v>24059</v>
      </c>
      <c r="H3313" s="2" t="s">
        <v>23687</v>
      </c>
      <c r="I3313" s="2" t="s">
        <v>31</v>
      </c>
      <c r="J3313" s="2" t="s">
        <v>32</v>
      </c>
      <c r="K3313" s="2" t="s">
        <v>22727</v>
      </c>
      <c r="L3313" s="2" t="s">
        <v>22728</v>
      </c>
      <c r="M3313" s="2" t="s">
        <v>30</v>
      </c>
      <c r="N3313" s="2" t="s">
        <v>30</v>
      </c>
      <c r="O3313" s="2" t="s">
        <v>24060</v>
      </c>
      <c r="P3313" s="3">
        <v>0</v>
      </c>
      <c r="Q3313" s="2" t="s">
        <v>30</v>
      </c>
      <c r="R3313" s="3">
        <v>0</v>
      </c>
      <c r="S3313" s="2" t="s">
        <v>30</v>
      </c>
      <c r="T3313" s="2" t="s">
        <v>24061</v>
      </c>
      <c r="U3313" s="3">
        <v>2</v>
      </c>
      <c r="V3313" s="2" t="s">
        <v>30</v>
      </c>
      <c r="W3313" s="2" t="s">
        <v>30</v>
      </c>
      <c r="X3313" s="2" t="s">
        <v>24062</v>
      </c>
      <c r="Y3313">
        <f t="shared" si="306"/>
        <v>2003</v>
      </c>
      <c r="Z3313" s="8">
        <f t="shared" si="307"/>
        <v>9</v>
      </c>
      <c r="AA3313">
        <f t="shared" si="308"/>
        <v>26</v>
      </c>
      <c r="AB3313" s="9">
        <f t="shared" si="309"/>
        <v>2004</v>
      </c>
      <c r="AC3313" s="9">
        <f t="shared" si="310"/>
        <v>11</v>
      </c>
      <c r="AD3313" s="9">
        <f t="shared" si="311"/>
        <v>1</v>
      </c>
    </row>
    <row r="3314" spans="1:30" ht="15.6">
      <c r="A3314" s="2" t="s">
        <v>24</v>
      </c>
      <c r="B3314" s="2" t="s">
        <v>288</v>
      </c>
      <c r="C3314" s="2" t="s">
        <v>432</v>
      </c>
      <c r="D3314" s="2" t="s">
        <v>24063</v>
      </c>
      <c r="E3314" s="2" t="s">
        <v>24064</v>
      </c>
      <c r="F3314" s="2" t="s">
        <v>20182</v>
      </c>
      <c r="G3314" s="2" t="s">
        <v>24065</v>
      </c>
      <c r="H3314" s="2" t="s">
        <v>23687</v>
      </c>
      <c r="I3314" s="2" t="s">
        <v>31</v>
      </c>
      <c r="J3314" s="2" t="s">
        <v>32</v>
      </c>
      <c r="K3314" s="2" t="s">
        <v>24066</v>
      </c>
      <c r="L3314" s="2" t="s">
        <v>24067</v>
      </c>
      <c r="M3314" s="2" t="s">
        <v>30</v>
      </c>
      <c r="N3314" s="2" t="s">
        <v>30</v>
      </c>
      <c r="O3314" s="2" t="s">
        <v>24068</v>
      </c>
      <c r="P3314" s="3">
        <v>0</v>
      </c>
      <c r="Q3314" s="2" t="s">
        <v>30</v>
      </c>
      <c r="R3314" s="3">
        <v>0</v>
      </c>
      <c r="S3314" s="2" t="s">
        <v>30</v>
      </c>
      <c r="T3314" s="2" t="s">
        <v>24069</v>
      </c>
      <c r="U3314" s="3">
        <v>3</v>
      </c>
      <c r="V3314" s="2" t="s">
        <v>30</v>
      </c>
      <c r="W3314" s="2" t="s">
        <v>30</v>
      </c>
      <c r="X3314" s="2" t="s">
        <v>24070</v>
      </c>
      <c r="Y3314">
        <f t="shared" si="306"/>
        <v>2003</v>
      </c>
      <c r="Z3314" s="8">
        <f t="shared" si="307"/>
        <v>8</v>
      </c>
      <c r="AA3314">
        <f t="shared" si="308"/>
        <v>20</v>
      </c>
      <c r="AB3314" s="9">
        <f t="shared" si="309"/>
        <v>2004</v>
      </c>
      <c r="AC3314" s="9">
        <f t="shared" si="310"/>
        <v>11</v>
      </c>
      <c r="AD3314" s="9">
        <f t="shared" si="311"/>
        <v>1</v>
      </c>
    </row>
    <row r="3315" spans="1:30" ht="15.6">
      <c r="A3315" s="2" t="s">
        <v>24</v>
      </c>
      <c r="B3315" s="2" t="s">
        <v>288</v>
      </c>
      <c r="C3315" s="2" t="s">
        <v>147</v>
      </c>
      <c r="D3315" s="2" t="s">
        <v>24071</v>
      </c>
      <c r="E3315" s="2" t="s">
        <v>24072</v>
      </c>
      <c r="F3315" s="2" t="s">
        <v>20506</v>
      </c>
      <c r="G3315" s="2" t="s">
        <v>24073</v>
      </c>
      <c r="H3315" s="2" t="s">
        <v>23687</v>
      </c>
      <c r="I3315" s="2" t="s">
        <v>31</v>
      </c>
      <c r="J3315" s="2" t="s">
        <v>32</v>
      </c>
      <c r="K3315" s="2" t="s">
        <v>10876</v>
      </c>
      <c r="L3315" s="2" t="s">
        <v>10877</v>
      </c>
      <c r="M3315" s="2" t="s">
        <v>30</v>
      </c>
      <c r="N3315" s="2" t="s">
        <v>30</v>
      </c>
      <c r="O3315" s="2" t="s">
        <v>24074</v>
      </c>
      <c r="P3315" s="3">
        <v>0</v>
      </c>
      <c r="Q3315" s="2" t="s">
        <v>30</v>
      </c>
      <c r="R3315" s="3">
        <v>1</v>
      </c>
      <c r="S3315" s="2" t="s">
        <v>24075</v>
      </c>
      <c r="T3315" s="2" t="s">
        <v>24076</v>
      </c>
      <c r="U3315" s="3">
        <v>2</v>
      </c>
      <c r="V3315" s="2" t="s">
        <v>30</v>
      </c>
      <c r="W3315" s="2" t="s">
        <v>30</v>
      </c>
      <c r="X3315" s="2" t="s">
        <v>24077</v>
      </c>
      <c r="Y3315">
        <f t="shared" si="306"/>
        <v>2003</v>
      </c>
      <c r="Z3315" s="8">
        <f t="shared" si="307"/>
        <v>8</v>
      </c>
      <c r="AA3315">
        <f t="shared" si="308"/>
        <v>8</v>
      </c>
      <c r="AB3315" s="9">
        <f t="shared" si="309"/>
        <v>2004</v>
      </c>
      <c r="AC3315" s="9">
        <f t="shared" si="310"/>
        <v>11</v>
      </c>
      <c r="AD3315" s="9">
        <f t="shared" si="311"/>
        <v>1</v>
      </c>
    </row>
    <row r="3316" spans="1:30" ht="15.6">
      <c r="A3316" s="2" t="s">
        <v>24</v>
      </c>
      <c r="B3316" s="2" t="s">
        <v>288</v>
      </c>
      <c r="C3316" s="2" t="s">
        <v>147</v>
      </c>
      <c r="D3316" s="2" t="s">
        <v>24078</v>
      </c>
      <c r="E3316" s="2" t="s">
        <v>24079</v>
      </c>
      <c r="F3316" s="2" t="s">
        <v>21012</v>
      </c>
      <c r="G3316" s="2" t="s">
        <v>24080</v>
      </c>
      <c r="H3316" s="2" t="s">
        <v>23687</v>
      </c>
      <c r="I3316" s="2" t="s">
        <v>31</v>
      </c>
      <c r="J3316" s="2" t="s">
        <v>32</v>
      </c>
      <c r="K3316" s="2" t="s">
        <v>24081</v>
      </c>
      <c r="L3316" s="2" t="s">
        <v>24082</v>
      </c>
      <c r="M3316" s="2" t="s">
        <v>30</v>
      </c>
      <c r="N3316" s="2" t="s">
        <v>30</v>
      </c>
      <c r="O3316" s="2" t="s">
        <v>24083</v>
      </c>
      <c r="P3316" s="3">
        <v>0</v>
      </c>
      <c r="Q3316" s="2" t="s">
        <v>30</v>
      </c>
      <c r="R3316" s="3">
        <v>3</v>
      </c>
      <c r="S3316" s="2" t="s">
        <v>24084</v>
      </c>
      <c r="T3316" s="2" t="s">
        <v>24085</v>
      </c>
      <c r="U3316" s="3">
        <v>2</v>
      </c>
      <c r="V3316" s="2" t="s">
        <v>30</v>
      </c>
      <c r="W3316" s="2" t="s">
        <v>30</v>
      </c>
      <c r="X3316" s="2" t="s">
        <v>24086</v>
      </c>
      <c r="Y3316">
        <f t="shared" si="306"/>
        <v>2003</v>
      </c>
      <c r="Z3316" s="8">
        <f t="shared" si="307"/>
        <v>7</v>
      </c>
      <c r="AA3316">
        <f t="shared" si="308"/>
        <v>30</v>
      </c>
      <c r="AB3316" s="9">
        <f t="shared" si="309"/>
        <v>2004</v>
      </c>
      <c r="AC3316" s="9">
        <f t="shared" si="310"/>
        <v>11</v>
      </c>
      <c r="AD3316" s="9">
        <f t="shared" si="311"/>
        <v>1</v>
      </c>
    </row>
    <row r="3317" spans="1:30" ht="15.6">
      <c r="A3317" s="2" t="s">
        <v>24</v>
      </c>
      <c r="B3317" s="2" t="s">
        <v>288</v>
      </c>
      <c r="C3317" s="2" t="s">
        <v>3381</v>
      </c>
      <c r="D3317" s="2" t="s">
        <v>24087</v>
      </c>
      <c r="E3317" s="2" t="s">
        <v>24088</v>
      </c>
      <c r="F3317" s="2" t="s">
        <v>21188</v>
      </c>
      <c r="G3317" s="2" t="s">
        <v>24089</v>
      </c>
      <c r="H3317" s="2" t="s">
        <v>23687</v>
      </c>
      <c r="I3317" s="2" t="s">
        <v>31</v>
      </c>
      <c r="J3317" s="2" t="s">
        <v>32</v>
      </c>
      <c r="K3317" s="2" t="s">
        <v>11136</v>
      </c>
      <c r="L3317" s="2" t="s">
        <v>2203</v>
      </c>
      <c r="M3317" s="2" t="s">
        <v>30</v>
      </c>
      <c r="N3317" s="2" t="s">
        <v>30</v>
      </c>
      <c r="O3317" s="2" t="s">
        <v>24090</v>
      </c>
      <c r="P3317" s="3">
        <v>0</v>
      </c>
      <c r="Q3317" s="2" t="s">
        <v>30</v>
      </c>
      <c r="R3317" s="3">
        <v>1</v>
      </c>
      <c r="S3317" s="2" t="s">
        <v>24091</v>
      </c>
      <c r="T3317" s="2" t="s">
        <v>24092</v>
      </c>
      <c r="U3317" s="3">
        <v>2</v>
      </c>
      <c r="V3317" s="2" t="s">
        <v>30</v>
      </c>
      <c r="W3317" s="2" t="s">
        <v>30</v>
      </c>
      <c r="X3317" s="2" t="s">
        <v>24093</v>
      </c>
      <c r="Y3317">
        <f t="shared" si="306"/>
        <v>2003</v>
      </c>
      <c r="Z3317" s="8">
        <f t="shared" si="307"/>
        <v>7</v>
      </c>
      <c r="AA3317">
        <f t="shared" si="308"/>
        <v>4</v>
      </c>
      <c r="AB3317" s="9">
        <f t="shared" si="309"/>
        <v>2004</v>
      </c>
      <c r="AC3317" s="9">
        <f t="shared" si="310"/>
        <v>11</v>
      </c>
      <c r="AD3317" s="9">
        <f t="shared" si="311"/>
        <v>1</v>
      </c>
    </row>
    <row r="3318" spans="1:30" ht="15.6">
      <c r="A3318" s="2" t="s">
        <v>24</v>
      </c>
      <c r="B3318" s="2" t="s">
        <v>288</v>
      </c>
      <c r="C3318" s="2" t="s">
        <v>147</v>
      </c>
      <c r="D3318" s="2" t="s">
        <v>24094</v>
      </c>
      <c r="E3318" s="2" t="s">
        <v>24095</v>
      </c>
      <c r="F3318" s="2" t="s">
        <v>14895</v>
      </c>
      <c r="G3318" s="2" t="s">
        <v>24096</v>
      </c>
      <c r="H3318" s="2" t="s">
        <v>23687</v>
      </c>
      <c r="I3318" s="2" t="s">
        <v>31</v>
      </c>
      <c r="J3318" s="2" t="s">
        <v>32</v>
      </c>
      <c r="K3318" s="2" t="s">
        <v>14148</v>
      </c>
      <c r="L3318" s="2" t="s">
        <v>14149</v>
      </c>
      <c r="M3318" s="2" t="s">
        <v>30</v>
      </c>
      <c r="N3318" s="2" t="s">
        <v>30</v>
      </c>
      <c r="O3318" s="2" t="s">
        <v>10187</v>
      </c>
      <c r="P3318" s="3">
        <v>0</v>
      </c>
      <c r="Q3318" s="2" t="s">
        <v>30</v>
      </c>
      <c r="R3318" s="3">
        <v>0</v>
      </c>
      <c r="S3318" s="2" t="s">
        <v>30</v>
      </c>
      <c r="T3318" s="2" t="s">
        <v>24097</v>
      </c>
      <c r="U3318" s="3">
        <v>1</v>
      </c>
      <c r="V3318" s="2" t="s">
        <v>30</v>
      </c>
      <c r="W3318" s="2" t="s">
        <v>30</v>
      </c>
      <c r="X3318" s="2" t="s">
        <v>24098</v>
      </c>
      <c r="Y3318">
        <f t="shared" si="306"/>
        <v>2003</v>
      </c>
      <c r="Z3318" s="8">
        <f t="shared" si="307"/>
        <v>7</v>
      </c>
      <c r="AA3318">
        <f t="shared" si="308"/>
        <v>25</v>
      </c>
      <c r="AB3318" s="9">
        <f t="shared" si="309"/>
        <v>2004</v>
      </c>
      <c r="AC3318" s="9">
        <f t="shared" si="310"/>
        <v>11</v>
      </c>
      <c r="AD3318" s="9">
        <f t="shared" si="311"/>
        <v>1</v>
      </c>
    </row>
    <row r="3319" spans="1:30" ht="15.6">
      <c r="A3319" s="2" t="s">
        <v>24</v>
      </c>
      <c r="B3319" s="2" t="s">
        <v>288</v>
      </c>
      <c r="C3319" s="2" t="s">
        <v>2673</v>
      </c>
      <c r="D3319" s="2" t="s">
        <v>24099</v>
      </c>
      <c r="E3319" s="2" t="s">
        <v>24100</v>
      </c>
      <c r="F3319" s="2" t="s">
        <v>20555</v>
      </c>
      <c r="G3319" s="2" t="s">
        <v>24101</v>
      </c>
      <c r="H3319" s="2" t="s">
        <v>23687</v>
      </c>
      <c r="I3319" s="2" t="s">
        <v>31</v>
      </c>
      <c r="J3319" s="2" t="s">
        <v>32</v>
      </c>
      <c r="K3319" s="2" t="s">
        <v>6915</v>
      </c>
      <c r="L3319" s="2" t="s">
        <v>6916</v>
      </c>
      <c r="M3319" s="2" t="s">
        <v>30</v>
      </c>
      <c r="N3319" s="2" t="s">
        <v>30</v>
      </c>
      <c r="O3319" s="2" t="s">
        <v>24102</v>
      </c>
      <c r="P3319" s="3">
        <v>0</v>
      </c>
      <c r="Q3319" s="2" t="s">
        <v>30</v>
      </c>
      <c r="R3319" s="3">
        <v>0</v>
      </c>
      <c r="S3319" s="2" t="s">
        <v>30</v>
      </c>
      <c r="T3319" s="2" t="s">
        <v>23152</v>
      </c>
      <c r="U3319" s="3">
        <v>23</v>
      </c>
      <c r="V3319" s="2" t="s">
        <v>30</v>
      </c>
      <c r="W3319" s="2" t="s">
        <v>30</v>
      </c>
      <c r="X3319" s="2" t="s">
        <v>24103</v>
      </c>
      <c r="Y3319">
        <f t="shared" si="306"/>
        <v>2003</v>
      </c>
      <c r="Z3319" s="8">
        <f t="shared" si="307"/>
        <v>8</v>
      </c>
      <c r="AA3319">
        <f t="shared" si="308"/>
        <v>6</v>
      </c>
      <c r="AB3319" s="9">
        <f t="shared" si="309"/>
        <v>2004</v>
      </c>
      <c r="AC3319" s="9">
        <f t="shared" si="310"/>
        <v>11</v>
      </c>
      <c r="AD3319" s="9">
        <f t="shared" si="311"/>
        <v>1</v>
      </c>
    </row>
    <row r="3320" spans="1:30" ht="15.6">
      <c r="A3320" s="2" t="s">
        <v>24</v>
      </c>
      <c r="B3320" s="2" t="s">
        <v>288</v>
      </c>
      <c r="C3320" s="2" t="s">
        <v>147</v>
      </c>
      <c r="D3320" s="2" t="s">
        <v>24104</v>
      </c>
      <c r="E3320" s="2" t="s">
        <v>24105</v>
      </c>
      <c r="F3320" s="2" t="s">
        <v>20555</v>
      </c>
      <c r="G3320" s="2" t="s">
        <v>24106</v>
      </c>
      <c r="H3320" s="2" t="s">
        <v>23687</v>
      </c>
      <c r="I3320" s="2" t="s">
        <v>31</v>
      </c>
      <c r="J3320" s="2" t="s">
        <v>32</v>
      </c>
      <c r="K3320" s="2" t="s">
        <v>24107</v>
      </c>
      <c r="L3320" s="2" t="s">
        <v>24108</v>
      </c>
      <c r="M3320" s="2" t="s">
        <v>30</v>
      </c>
      <c r="N3320" s="2" t="s">
        <v>30</v>
      </c>
      <c r="O3320" s="2" t="s">
        <v>24109</v>
      </c>
      <c r="P3320" s="3">
        <v>0</v>
      </c>
      <c r="Q3320" s="2" t="s">
        <v>30</v>
      </c>
      <c r="R3320" s="3">
        <v>0</v>
      </c>
      <c r="S3320" s="2" t="s">
        <v>30</v>
      </c>
      <c r="T3320" s="2" t="s">
        <v>24110</v>
      </c>
      <c r="U3320" s="3">
        <v>3</v>
      </c>
      <c r="V3320" s="2" t="s">
        <v>30</v>
      </c>
      <c r="W3320" s="2" t="s">
        <v>30</v>
      </c>
      <c r="X3320" s="2" t="s">
        <v>24111</v>
      </c>
      <c r="Y3320">
        <f t="shared" si="306"/>
        <v>2003</v>
      </c>
      <c r="Z3320" s="8">
        <f t="shared" si="307"/>
        <v>8</v>
      </c>
      <c r="AA3320">
        <f t="shared" si="308"/>
        <v>6</v>
      </c>
      <c r="AB3320" s="9">
        <f t="shared" si="309"/>
        <v>2004</v>
      </c>
      <c r="AC3320" s="9">
        <f t="shared" si="310"/>
        <v>11</v>
      </c>
      <c r="AD3320" s="9">
        <f t="shared" si="311"/>
        <v>1</v>
      </c>
    </row>
    <row r="3321" spans="1:30" ht="15.6">
      <c r="A3321" s="2" t="s">
        <v>24</v>
      </c>
      <c r="B3321" s="2" t="s">
        <v>288</v>
      </c>
      <c r="C3321" s="2" t="s">
        <v>24112</v>
      </c>
      <c r="D3321" s="2" t="s">
        <v>24113</v>
      </c>
      <c r="E3321" s="2" t="s">
        <v>24114</v>
      </c>
      <c r="F3321" s="2" t="s">
        <v>21849</v>
      </c>
      <c r="G3321" s="2" t="s">
        <v>24115</v>
      </c>
      <c r="H3321" s="2" t="s">
        <v>23687</v>
      </c>
      <c r="I3321" s="2" t="s">
        <v>31</v>
      </c>
      <c r="J3321" s="2" t="s">
        <v>32</v>
      </c>
      <c r="K3321" s="2" t="s">
        <v>6915</v>
      </c>
      <c r="L3321" s="2" t="s">
        <v>6916</v>
      </c>
      <c r="M3321" s="2" t="s">
        <v>30</v>
      </c>
      <c r="N3321" s="2" t="s">
        <v>30</v>
      </c>
      <c r="O3321" s="2" t="s">
        <v>12865</v>
      </c>
      <c r="P3321" s="3">
        <v>0</v>
      </c>
      <c r="Q3321" s="2" t="s">
        <v>30</v>
      </c>
      <c r="R3321" s="3">
        <v>0</v>
      </c>
      <c r="S3321" s="2" t="s">
        <v>30</v>
      </c>
      <c r="T3321" s="2" t="s">
        <v>24116</v>
      </c>
      <c r="U3321" s="3">
        <v>3</v>
      </c>
      <c r="V3321" s="2" t="s">
        <v>30</v>
      </c>
      <c r="W3321" s="2" t="s">
        <v>30</v>
      </c>
      <c r="X3321" s="2" t="s">
        <v>24117</v>
      </c>
      <c r="Y3321">
        <f t="shared" si="306"/>
        <v>2003</v>
      </c>
      <c r="Z3321" s="8">
        <f t="shared" si="307"/>
        <v>6</v>
      </c>
      <c r="AA3321">
        <f t="shared" si="308"/>
        <v>30</v>
      </c>
      <c r="AB3321" s="9">
        <f t="shared" si="309"/>
        <v>2004</v>
      </c>
      <c r="AC3321" s="9">
        <f t="shared" si="310"/>
        <v>11</v>
      </c>
      <c r="AD3321" s="9">
        <f t="shared" si="311"/>
        <v>1</v>
      </c>
    </row>
    <row r="3322" spans="1:30" ht="15.6">
      <c r="A3322" s="2" t="s">
        <v>24</v>
      </c>
      <c r="B3322" s="2" t="s">
        <v>288</v>
      </c>
      <c r="C3322" s="2" t="s">
        <v>331</v>
      </c>
      <c r="D3322" s="2" t="s">
        <v>24118</v>
      </c>
      <c r="E3322" s="2" t="s">
        <v>24119</v>
      </c>
      <c r="F3322" s="2" t="s">
        <v>20150</v>
      </c>
      <c r="G3322" s="2" t="s">
        <v>24120</v>
      </c>
      <c r="H3322" s="2" t="s">
        <v>23687</v>
      </c>
      <c r="I3322" s="2" t="s">
        <v>31</v>
      </c>
      <c r="J3322" s="2" t="s">
        <v>32</v>
      </c>
      <c r="K3322" s="2" t="s">
        <v>24121</v>
      </c>
      <c r="L3322" s="2" t="s">
        <v>24122</v>
      </c>
      <c r="M3322" s="2" t="s">
        <v>30</v>
      </c>
      <c r="N3322" s="2" t="s">
        <v>30</v>
      </c>
      <c r="O3322" s="2" t="s">
        <v>24123</v>
      </c>
      <c r="P3322" s="3">
        <v>0</v>
      </c>
      <c r="Q3322" s="2" t="s">
        <v>30</v>
      </c>
      <c r="R3322" s="3">
        <v>0</v>
      </c>
      <c r="S3322" s="2" t="s">
        <v>30</v>
      </c>
      <c r="T3322" s="2" t="s">
        <v>24124</v>
      </c>
      <c r="U3322" s="3">
        <v>2</v>
      </c>
      <c r="V3322" s="2" t="s">
        <v>30</v>
      </c>
      <c r="W3322" s="2" t="s">
        <v>30</v>
      </c>
      <c r="X3322" s="2" t="s">
        <v>24125</v>
      </c>
      <c r="Y3322">
        <f t="shared" si="306"/>
        <v>2003</v>
      </c>
      <c r="Z3322" s="8">
        <f t="shared" si="307"/>
        <v>8</v>
      </c>
      <c r="AA3322">
        <f t="shared" si="308"/>
        <v>29</v>
      </c>
      <c r="AB3322" s="9">
        <f t="shared" si="309"/>
        <v>2004</v>
      </c>
      <c r="AC3322" s="9">
        <f t="shared" si="310"/>
        <v>11</v>
      </c>
      <c r="AD3322" s="9">
        <f t="shared" si="311"/>
        <v>1</v>
      </c>
    </row>
    <row r="3323" spans="1:30" ht="15.6">
      <c r="A3323" s="2" t="s">
        <v>24</v>
      </c>
      <c r="B3323" s="2" t="s">
        <v>288</v>
      </c>
      <c r="C3323" s="2" t="s">
        <v>2207</v>
      </c>
      <c r="D3323" s="2" t="s">
        <v>24126</v>
      </c>
      <c r="E3323" s="2" t="s">
        <v>24127</v>
      </c>
      <c r="F3323" s="2" t="s">
        <v>9673</v>
      </c>
      <c r="G3323" s="2" t="s">
        <v>24128</v>
      </c>
      <c r="H3323" s="2" t="s">
        <v>23687</v>
      </c>
      <c r="I3323" s="2" t="s">
        <v>31</v>
      </c>
      <c r="J3323" s="2" t="s">
        <v>32</v>
      </c>
      <c r="K3323" s="2" t="s">
        <v>24129</v>
      </c>
      <c r="L3323" s="2" t="s">
        <v>24130</v>
      </c>
      <c r="M3323" s="2" t="s">
        <v>30</v>
      </c>
      <c r="N3323" s="2" t="s">
        <v>30</v>
      </c>
      <c r="O3323" s="2" t="s">
        <v>24131</v>
      </c>
      <c r="P3323" s="3">
        <v>0</v>
      </c>
      <c r="Q3323" s="2" t="s">
        <v>30</v>
      </c>
      <c r="R3323" s="3">
        <v>0</v>
      </c>
      <c r="S3323" s="2" t="s">
        <v>30</v>
      </c>
      <c r="T3323" s="2" t="s">
        <v>24132</v>
      </c>
      <c r="U3323" s="3">
        <v>2</v>
      </c>
      <c r="V3323" s="2" t="s">
        <v>30</v>
      </c>
      <c r="W3323" s="2" t="s">
        <v>30</v>
      </c>
      <c r="X3323" s="2" t="s">
        <v>24133</v>
      </c>
      <c r="Y3323">
        <f t="shared" si="306"/>
        <v>2002</v>
      </c>
      <c r="Z3323" s="8">
        <f t="shared" si="307"/>
        <v>4</v>
      </c>
      <c r="AA3323">
        <f t="shared" si="308"/>
        <v>30</v>
      </c>
      <c r="AB3323" s="9">
        <f t="shared" si="309"/>
        <v>2004</v>
      </c>
      <c r="AC3323" s="9">
        <f t="shared" si="310"/>
        <v>11</v>
      </c>
      <c r="AD3323" s="9">
        <f t="shared" si="311"/>
        <v>1</v>
      </c>
    </row>
    <row r="3324" spans="1:30" ht="15.6">
      <c r="A3324" s="2" t="s">
        <v>24</v>
      </c>
      <c r="B3324" s="2" t="s">
        <v>288</v>
      </c>
      <c r="C3324" s="2" t="s">
        <v>147</v>
      </c>
      <c r="D3324" s="2" t="s">
        <v>24134</v>
      </c>
      <c r="E3324" s="2" t="s">
        <v>24135</v>
      </c>
      <c r="F3324" s="2" t="s">
        <v>21286</v>
      </c>
      <c r="G3324" s="2" t="s">
        <v>24136</v>
      </c>
      <c r="H3324" s="2" t="s">
        <v>23687</v>
      </c>
      <c r="I3324" s="2" t="s">
        <v>31</v>
      </c>
      <c r="J3324" s="2" t="s">
        <v>32</v>
      </c>
      <c r="K3324" s="2" t="s">
        <v>6915</v>
      </c>
      <c r="L3324" s="2" t="s">
        <v>6916</v>
      </c>
      <c r="M3324" s="2" t="s">
        <v>30</v>
      </c>
      <c r="N3324" s="2" t="s">
        <v>30</v>
      </c>
      <c r="O3324" s="2" t="s">
        <v>24137</v>
      </c>
      <c r="P3324" s="3">
        <v>0</v>
      </c>
      <c r="Q3324" s="2" t="s">
        <v>30</v>
      </c>
      <c r="R3324" s="3">
        <v>0</v>
      </c>
      <c r="S3324" s="2" t="s">
        <v>30</v>
      </c>
      <c r="T3324" s="2" t="s">
        <v>23403</v>
      </c>
      <c r="U3324" s="3">
        <v>15</v>
      </c>
      <c r="V3324" s="2" t="s">
        <v>30</v>
      </c>
      <c r="W3324" s="2" t="s">
        <v>30</v>
      </c>
      <c r="X3324" s="2" t="s">
        <v>24138</v>
      </c>
      <c r="Y3324">
        <f t="shared" si="306"/>
        <v>2003</v>
      </c>
      <c r="Z3324" s="8">
        <f t="shared" si="307"/>
        <v>9</v>
      </c>
      <c r="AA3324">
        <f t="shared" si="308"/>
        <v>24</v>
      </c>
      <c r="AB3324" s="9">
        <f t="shared" si="309"/>
        <v>2004</v>
      </c>
      <c r="AC3324" s="9">
        <f t="shared" si="310"/>
        <v>11</v>
      </c>
      <c r="AD3324" s="9">
        <f t="shared" si="311"/>
        <v>1</v>
      </c>
    </row>
    <row r="3325" spans="1:30" ht="15.6">
      <c r="A3325" s="2" t="s">
        <v>24</v>
      </c>
      <c r="B3325" s="2" t="s">
        <v>288</v>
      </c>
      <c r="C3325" s="2" t="s">
        <v>147</v>
      </c>
      <c r="D3325" s="2" t="s">
        <v>24139</v>
      </c>
      <c r="E3325" s="2" t="s">
        <v>24140</v>
      </c>
      <c r="F3325" s="2" t="s">
        <v>21286</v>
      </c>
      <c r="G3325" s="2" t="s">
        <v>24141</v>
      </c>
      <c r="H3325" s="2" t="s">
        <v>23687</v>
      </c>
      <c r="I3325" s="2" t="s">
        <v>31</v>
      </c>
      <c r="J3325" s="2" t="s">
        <v>32</v>
      </c>
      <c r="K3325" s="2" t="s">
        <v>6915</v>
      </c>
      <c r="L3325" s="2" t="s">
        <v>6916</v>
      </c>
      <c r="M3325" s="2" t="s">
        <v>30</v>
      </c>
      <c r="N3325" s="2" t="s">
        <v>30</v>
      </c>
      <c r="O3325" s="2" t="s">
        <v>24142</v>
      </c>
      <c r="P3325" s="3">
        <v>0</v>
      </c>
      <c r="Q3325" s="2" t="s">
        <v>30</v>
      </c>
      <c r="R3325" s="3">
        <v>1</v>
      </c>
      <c r="S3325" s="2" t="s">
        <v>24143</v>
      </c>
      <c r="T3325" s="2" t="s">
        <v>24144</v>
      </c>
      <c r="U3325" s="3">
        <v>3</v>
      </c>
      <c r="V3325" s="2" t="s">
        <v>30</v>
      </c>
      <c r="W3325" s="2" t="s">
        <v>30</v>
      </c>
      <c r="X3325" s="2" t="s">
        <v>24145</v>
      </c>
      <c r="Y3325">
        <f t="shared" si="306"/>
        <v>2003</v>
      </c>
      <c r="Z3325" s="8">
        <f t="shared" si="307"/>
        <v>9</v>
      </c>
      <c r="AA3325">
        <f t="shared" si="308"/>
        <v>24</v>
      </c>
      <c r="AB3325" s="9">
        <f t="shared" si="309"/>
        <v>2004</v>
      </c>
      <c r="AC3325" s="9">
        <f t="shared" si="310"/>
        <v>11</v>
      </c>
      <c r="AD3325" s="9">
        <f t="shared" si="311"/>
        <v>1</v>
      </c>
    </row>
    <row r="3326" spans="1:30" ht="15.6">
      <c r="A3326" s="2" t="s">
        <v>24</v>
      </c>
      <c r="B3326" s="2" t="s">
        <v>288</v>
      </c>
      <c r="C3326" s="2" t="s">
        <v>147</v>
      </c>
      <c r="D3326" s="2" t="s">
        <v>24146</v>
      </c>
      <c r="E3326" s="2" t="s">
        <v>24147</v>
      </c>
      <c r="F3326" s="2" t="s">
        <v>21286</v>
      </c>
      <c r="G3326" s="2" t="s">
        <v>24148</v>
      </c>
      <c r="H3326" s="2" t="s">
        <v>23687</v>
      </c>
      <c r="I3326" s="2" t="s">
        <v>31</v>
      </c>
      <c r="J3326" s="2" t="s">
        <v>32</v>
      </c>
      <c r="K3326" s="2" t="s">
        <v>6915</v>
      </c>
      <c r="L3326" s="2" t="s">
        <v>6916</v>
      </c>
      <c r="M3326" s="2" t="s">
        <v>30</v>
      </c>
      <c r="N3326" s="2" t="s">
        <v>30</v>
      </c>
      <c r="O3326" s="2" t="s">
        <v>24149</v>
      </c>
      <c r="P3326" s="3">
        <v>0</v>
      </c>
      <c r="Q3326" s="2" t="s">
        <v>30</v>
      </c>
      <c r="R3326" s="3">
        <v>0</v>
      </c>
      <c r="S3326" s="2" t="s">
        <v>30</v>
      </c>
      <c r="T3326" s="2" t="s">
        <v>23403</v>
      </c>
      <c r="U3326" s="3">
        <v>15</v>
      </c>
      <c r="V3326" s="2" t="s">
        <v>30</v>
      </c>
      <c r="W3326" s="2" t="s">
        <v>30</v>
      </c>
      <c r="X3326" s="2" t="s">
        <v>24150</v>
      </c>
      <c r="Y3326">
        <f t="shared" si="306"/>
        <v>2003</v>
      </c>
      <c r="Z3326" s="8">
        <f t="shared" si="307"/>
        <v>9</v>
      </c>
      <c r="AA3326">
        <f t="shared" si="308"/>
        <v>24</v>
      </c>
      <c r="AB3326" s="9">
        <f t="shared" si="309"/>
        <v>2004</v>
      </c>
      <c r="AC3326" s="9">
        <f t="shared" si="310"/>
        <v>11</v>
      </c>
      <c r="AD3326" s="9">
        <f t="shared" si="311"/>
        <v>1</v>
      </c>
    </row>
    <row r="3327" spans="1:30" ht="15.6">
      <c r="A3327" s="2" t="s">
        <v>24</v>
      </c>
      <c r="B3327" s="2" t="s">
        <v>288</v>
      </c>
      <c r="C3327" s="2" t="s">
        <v>147</v>
      </c>
      <c r="D3327" s="2" t="s">
        <v>24151</v>
      </c>
      <c r="E3327" s="2" t="s">
        <v>24152</v>
      </c>
      <c r="F3327" s="2" t="s">
        <v>21286</v>
      </c>
      <c r="G3327" s="2" t="s">
        <v>24153</v>
      </c>
      <c r="H3327" s="2" t="s">
        <v>23687</v>
      </c>
      <c r="I3327" s="2" t="s">
        <v>31</v>
      </c>
      <c r="J3327" s="2" t="s">
        <v>32</v>
      </c>
      <c r="K3327" s="2" t="s">
        <v>24154</v>
      </c>
      <c r="L3327" s="2" t="s">
        <v>24155</v>
      </c>
      <c r="M3327" s="2" t="s">
        <v>30</v>
      </c>
      <c r="N3327" s="2" t="s">
        <v>30</v>
      </c>
      <c r="O3327" s="2" t="s">
        <v>24156</v>
      </c>
      <c r="P3327" s="3">
        <v>0</v>
      </c>
      <c r="Q3327" s="2" t="s">
        <v>30</v>
      </c>
      <c r="R3327" s="3">
        <v>1</v>
      </c>
      <c r="S3327" s="2" t="s">
        <v>24157</v>
      </c>
      <c r="T3327" s="2" t="s">
        <v>24158</v>
      </c>
      <c r="U3327" s="3">
        <v>4</v>
      </c>
      <c r="V3327" s="2" t="s">
        <v>30</v>
      </c>
      <c r="W3327" s="2" t="s">
        <v>30</v>
      </c>
      <c r="X3327" s="2" t="s">
        <v>24159</v>
      </c>
      <c r="Y3327">
        <f t="shared" si="306"/>
        <v>2003</v>
      </c>
      <c r="Z3327" s="8">
        <f t="shared" si="307"/>
        <v>9</v>
      </c>
      <c r="AA3327">
        <f t="shared" si="308"/>
        <v>24</v>
      </c>
      <c r="AB3327" s="9">
        <f t="shared" si="309"/>
        <v>2004</v>
      </c>
      <c r="AC3327" s="9">
        <f t="shared" si="310"/>
        <v>11</v>
      </c>
      <c r="AD3327" s="9">
        <f t="shared" si="311"/>
        <v>1</v>
      </c>
    </row>
    <row r="3328" spans="1:30" ht="15.6">
      <c r="A3328" s="2" t="s">
        <v>24</v>
      </c>
      <c r="B3328" s="2" t="s">
        <v>288</v>
      </c>
      <c r="C3328" s="2" t="s">
        <v>10218</v>
      </c>
      <c r="D3328" s="2" t="s">
        <v>24160</v>
      </c>
      <c r="E3328" s="2" t="s">
        <v>24161</v>
      </c>
      <c r="F3328" s="2" t="s">
        <v>21921</v>
      </c>
      <c r="G3328" s="2" t="s">
        <v>24162</v>
      </c>
      <c r="H3328" s="2" t="s">
        <v>23687</v>
      </c>
      <c r="I3328" s="2" t="s">
        <v>31</v>
      </c>
      <c r="J3328" s="2" t="s">
        <v>32</v>
      </c>
      <c r="K3328" s="2" t="s">
        <v>6915</v>
      </c>
      <c r="L3328" s="2" t="s">
        <v>6916</v>
      </c>
      <c r="M3328" s="2" t="s">
        <v>30</v>
      </c>
      <c r="N3328" s="2" t="s">
        <v>30</v>
      </c>
      <c r="O3328" s="2" t="s">
        <v>24163</v>
      </c>
      <c r="P3328" s="3">
        <v>0</v>
      </c>
      <c r="Q3328" s="2" t="s">
        <v>30</v>
      </c>
      <c r="R3328" s="3">
        <v>0</v>
      </c>
      <c r="S3328" s="2" t="s">
        <v>30</v>
      </c>
      <c r="T3328" s="2" t="s">
        <v>24164</v>
      </c>
      <c r="U3328" s="3">
        <v>3</v>
      </c>
      <c r="V3328" s="2" t="s">
        <v>30</v>
      </c>
      <c r="W3328" s="2" t="s">
        <v>30</v>
      </c>
      <c r="X3328" s="2" t="s">
        <v>24165</v>
      </c>
      <c r="Y3328">
        <f t="shared" si="306"/>
        <v>2003</v>
      </c>
      <c r="Z3328" s="8">
        <f t="shared" si="307"/>
        <v>6</v>
      </c>
      <c r="AA3328">
        <f t="shared" si="308"/>
        <v>25</v>
      </c>
      <c r="AB3328" s="9">
        <f t="shared" si="309"/>
        <v>2004</v>
      </c>
      <c r="AC3328" s="9">
        <f t="shared" si="310"/>
        <v>11</v>
      </c>
      <c r="AD3328" s="9">
        <f t="shared" si="311"/>
        <v>1</v>
      </c>
    </row>
    <row r="3329" spans="1:30" ht="15.6">
      <c r="A3329" s="2" t="s">
        <v>24</v>
      </c>
      <c r="B3329" s="2" t="s">
        <v>288</v>
      </c>
      <c r="C3329" s="2" t="s">
        <v>147</v>
      </c>
      <c r="D3329" s="2" t="s">
        <v>24166</v>
      </c>
      <c r="E3329" s="2" t="s">
        <v>24167</v>
      </c>
      <c r="F3329" s="2" t="s">
        <v>19289</v>
      </c>
      <c r="G3329" s="2" t="s">
        <v>24168</v>
      </c>
      <c r="H3329" s="2" t="s">
        <v>23687</v>
      </c>
      <c r="I3329" s="2" t="s">
        <v>31</v>
      </c>
      <c r="J3329" s="2" t="s">
        <v>32</v>
      </c>
      <c r="K3329" s="2" t="s">
        <v>24169</v>
      </c>
      <c r="L3329" s="2" t="s">
        <v>24170</v>
      </c>
      <c r="M3329" s="2" t="s">
        <v>30</v>
      </c>
      <c r="N3329" s="2" t="s">
        <v>30</v>
      </c>
      <c r="O3329" s="2" t="s">
        <v>24171</v>
      </c>
      <c r="P3329" s="3">
        <v>0</v>
      </c>
      <c r="Q3329" s="2" t="s">
        <v>30</v>
      </c>
      <c r="R3329" s="3">
        <v>0</v>
      </c>
      <c r="S3329" s="2" t="s">
        <v>30</v>
      </c>
      <c r="T3329" s="2" t="s">
        <v>24172</v>
      </c>
      <c r="U3329" s="3">
        <v>2</v>
      </c>
      <c r="V3329" s="2" t="s">
        <v>30</v>
      </c>
      <c r="W3329" s="2" t="s">
        <v>30</v>
      </c>
      <c r="X3329" s="2" t="s">
        <v>24173</v>
      </c>
      <c r="Y3329">
        <f t="shared" si="306"/>
        <v>2003</v>
      </c>
      <c r="Z3329" s="8">
        <f t="shared" si="307"/>
        <v>9</v>
      </c>
      <c r="AA3329">
        <f t="shared" si="308"/>
        <v>19</v>
      </c>
      <c r="AB3329" s="9">
        <f t="shared" si="309"/>
        <v>2004</v>
      </c>
      <c r="AC3329" s="9">
        <f t="shared" si="310"/>
        <v>11</v>
      </c>
      <c r="AD3329" s="9">
        <f t="shared" si="311"/>
        <v>1</v>
      </c>
    </row>
    <row r="3330" spans="1:30" ht="15.6">
      <c r="A3330" s="2" t="s">
        <v>24</v>
      </c>
      <c r="B3330" s="2" t="s">
        <v>288</v>
      </c>
      <c r="C3330" s="2" t="s">
        <v>24174</v>
      </c>
      <c r="D3330" s="2" t="s">
        <v>24175</v>
      </c>
      <c r="E3330" s="2" t="s">
        <v>24176</v>
      </c>
      <c r="F3330" s="2" t="s">
        <v>16498</v>
      </c>
      <c r="G3330" s="2" t="s">
        <v>24177</v>
      </c>
      <c r="H3330" s="2" t="s">
        <v>23687</v>
      </c>
      <c r="I3330" s="2" t="s">
        <v>31</v>
      </c>
      <c r="J3330" s="2" t="s">
        <v>32</v>
      </c>
      <c r="K3330" s="2" t="s">
        <v>24178</v>
      </c>
      <c r="L3330" s="2" t="s">
        <v>24179</v>
      </c>
      <c r="M3330" s="2" t="s">
        <v>30</v>
      </c>
      <c r="N3330" s="2" t="s">
        <v>30</v>
      </c>
      <c r="O3330" s="2" t="s">
        <v>24180</v>
      </c>
      <c r="P3330" s="3">
        <v>0</v>
      </c>
      <c r="Q3330" s="2" t="s">
        <v>30</v>
      </c>
      <c r="R3330" s="3">
        <v>0</v>
      </c>
      <c r="S3330" s="2" t="s">
        <v>30</v>
      </c>
      <c r="T3330" s="2" t="s">
        <v>24181</v>
      </c>
      <c r="U3330" s="3">
        <v>2</v>
      </c>
      <c r="V3330" s="2" t="s">
        <v>30</v>
      </c>
      <c r="W3330" s="2" t="s">
        <v>30</v>
      </c>
      <c r="X3330" s="2" t="s">
        <v>24182</v>
      </c>
      <c r="Y3330">
        <f t="shared" si="306"/>
        <v>2003</v>
      </c>
      <c r="Z3330" s="8">
        <f t="shared" si="307"/>
        <v>12</v>
      </c>
      <c r="AA3330">
        <f t="shared" si="308"/>
        <v>26</v>
      </c>
      <c r="AB3330" s="9">
        <f t="shared" si="309"/>
        <v>2004</v>
      </c>
      <c r="AC3330" s="9">
        <f t="shared" si="310"/>
        <v>11</v>
      </c>
      <c r="AD3330" s="9">
        <f t="shared" si="311"/>
        <v>1</v>
      </c>
    </row>
    <row r="3331" spans="1:30" ht="15.6">
      <c r="A3331" s="2" t="s">
        <v>24</v>
      </c>
      <c r="B3331" s="2" t="s">
        <v>288</v>
      </c>
      <c r="C3331" s="2" t="s">
        <v>3002</v>
      </c>
      <c r="D3331" s="2" t="s">
        <v>24183</v>
      </c>
      <c r="E3331" s="2" t="s">
        <v>24184</v>
      </c>
      <c r="F3331" s="2" t="s">
        <v>16327</v>
      </c>
      <c r="G3331" s="2" t="s">
        <v>24185</v>
      </c>
      <c r="H3331" s="2" t="s">
        <v>23687</v>
      </c>
      <c r="I3331" s="2" t="s">
        <v>31</v>
      </c>
      <c r="J3331" s="2" t="s">
        <v>32</v>
      </c>
      <c r="K3331" s="2" t="s">
        <v>10793</v>
      </c>
      <c r="L3331" s="2" t="s">
        <v>9008</v>
      </c>
      <c r="M3331" s="2" t="s">
        <v>30</v>
      </c>
      <c r="N3331" s="2" t="s">
        <v>30</v>
      </c>
      <c r="O3331" s="2" t="s">
        <v>24186</v>
      </c>
      <c r="P3331" s="3">
        <v>0</v>
      </c>
      <c r="Q3331" s="2" t="s">
        <v>30</v>
      </c>
      <c r="R3331" s="3">
        <v>3</v>
      </c>
      <c r="S3331" s="2" t="s">
        <v>24187</v>
      </c>
      <c r="T3331" s="2" t="s">
        <v>24188</v>
      </c>
      <c r="U3331" s="3">
        <v>1</v>
      </c>
      <c r="V3331" s="2" t="s">
        <v>30</v>
      </c>
      <c r="W3331" s="2" t="s">
        <v>30</v>
      </c>
      <c r="X3331" s="2" t="s">
        <v>24189</v>
      </c>
      <c r="Y3331">
        <f t="shared" ref="Y3331:Y3394" si="312">YEAR(F3331)</f>
        <v>2003</v>
      </c>
      <c r="Z3331" s="8">
        <f t="shared" ref="Z3331:Z3394" si="313">MONTH(F3331)</f>
        <v>12</v>
      </c>
      <c r="AA3331">
        <f t="shared" ref="AA3331:AA3394" si="314">DAY(F3331)</f>
        <v>19</v>
      </c>
      <c r="AB3331" s="9">
        <f t="shared" ref="AB3331:AB3394" si="315">IFERROR(YEAR(H3331),0)</f>
        <v>2004</v>
      </c>
      <c r="AC3331" s="9">
        <f t="shared" ref="AC3331:AC3394" si="316">IFERROR(MONTH(H3331),0)</f>
        <v>11</v>
      </c>
      <c r="AD3331" s="9">
        <f t="shared" ref="AD3331:AD3394" si="317">IFERROR(DAY(H3331),0)</f>
        <v>1</v>
      </c>
    </row>
    <row r="3332" spans="1:30" ht="15.6">
      <c r="A3332" s="2" t="s">
        <v>24</v>
      </c>
      <c r="B3332" s="2" t="s">
        <v>288</v>
      </c>
      <c r="C3332" s="2" t="s">
        <v>18403</v>
      </c>
      <c r="D3332" s="2" t="s">
        <v>24190</v>
      </c>
      <c r="E3332" s="2" t="s">
        <v>24191</v>
      </c>
      <c r="F3332" s="2" t="s">
        <v>16327</v>
      </c>
      <c r="G3332" s="2" t="s">
        <v>24192</v>
      </c>
      <c r="H3332" s="2" t="s">
        <v>23687</v>
      </c>
      <c r="I3332" s="2" t="s">
        <v>31</v>
      </c>
      <c r="J3332" s="2" t="s">
        <v>32</v>
      </c>
      <c r="K3332" s="2" t="s">
        <v>1293</v>
      </c>
      <c r="L3332" s="2" t="s">
        <v>284</v>
      </c>
      <c r="M3332" s="2" t="s">
        <v>30</v>
      </c>
      <c r="N3332" s="2" t="s">
        <v>30</v>
      </c>
      <c r="O3332" s="2" t="s">
        <v>24193</v>
      </c>
      <c r="P3332" s="3">
        <v>0</v>
      </c>
      <c r="Q3332" s="2" t="s">
        <v>30</v>
      </c>
      <c r="R3332" s="3">
        <v>3</v>
      </c>
      <c r="S3332" s="2" t="s">
        <v>24194</v>
      </c>
      <c r="T3332" s="2" t="s">
        <v>24195</v>
      </c>
      <c r="U3332" s="3">
        <v>2</v>
      </c>
      <c r="V3332" s="2" t="s">
        <v>30</v>
      </c>
      <c r="W3332" s="2" t="s">
        <v>30</v>
      </c>
      <c r="X3332" s="2" t="s">
        <v>24196</v>
      </c>
      <c r="Y3332">
        <f t="shared" si="312"/>
        <v>2003</v>
      </c>
      <c r="Z3332" s="8">
        <f t="shared" si="313"/>
        <v>12</v>
      </c>
      <c r="AA3332">
        <f t="shared" si="314"/>
        <v>19</v>
      </c>
      <c r="AB3332" s="9">
        <f t="shared" si="315"/>
        <v>2004</v>
      </c>
      <c r="AC3332" s="9">
        <f t="shared" si="316"/>
        <v>11</v>
      </c>
      <c r="AD3332" s="9">
        <f t="shared" si="317"/>
        <v>1</v>
      </c>
    </row>
    <row r="3333" spans="1:30" ht="15.6">
      <c r="A3333" s="2" t="s">
        <v>24</v>
      </c>
      <c r="B3333" s="2" t="s">
        <v>288</v>
      </c>
      <c r="C3333" s="2" t="s">
        <v>24197</v>
      </c>
      <c r="D3333" s="2" t="s">
        <v>24198</v>
      </c>
      <c r="E3333" s="2" t="s">
        <v>24199</v>
      </c>
      <c r="F3333" s="2" t="s">
        <v>16327</v>
      </c>
      <c r="G3333" s="2" t="s">
        <v>24200</v>
      </c>
      <c r="H3333" s="2" t="s">
        <v>23687</v>
      </c>
      <c r="I3333" s="2" t="s">
        <v>31</v>
      </c>
      <c r="J3333" s="2" t="s">
        <v>32</v>
      </c>
      <c r="K3333" s="2" t="s">
        <v>7034</v>
      </c>
      <c r="L3333" s="2" t="s">
        <v>1127</v>
      </c>
      <c r="M3333" s="2" t="s">
        <v>30</v>
      </c>
      <c r="N3333" s="2" t="s">
        <v>30</v>
      </c>
      <c r="O3333" s="2" t="s">
        <v>24201</v>
      </c>
      <c r="P3333" s="3">
        <v>0</v>
      </c>
      <c r="Q3333" s="2" t="s">
        <v>30</v>
      </c>
      <c r="R3333" s="3">
        <v>0</v>
      </c>
      <c r="S3333" s="2" t="s">
        <v>30</v>
      </c>
      <c r="T3333" s="2" t="s">
        <v>24202</v>
      </c>
      <c r="U3333" s="3">
        <v>1</v>
      </c>
      <c r="V3333" s="2" t="s">
        <v>30</v>
      </c>
      <c r="W3333" s="2" t="s">
        <v>30</v>
      </c>
      <c r="X3333" s="2" t="s">
        <v>24203</v>
      </c>
      <c r="Y3333">
        <f t="shared" si="312"/>
        <v>2003</v>
      </c>
      <c r="Z3333" s="8">
        <f t="shared" si="313"/>
        <v>12</v>
      </c>
      <c r="AA3333">
        <f t="shared" si="314"/>
        <v>19</v>
      </c>
      <c r="AB3333" s="9">
        <f t="shared" si="315"/>
        <v>2004</v>
      </c>
      <c r="AC3333" s="9">
        <f t="shared" si="316"/>
        <v>11</v>
      </c>
      <c r="AD3333" s="9">
        <f t="shared" si="317"/>
        <v>1</v>
      </c>
    </row>
    <row r="3334" spans="1:30" ht="15.6">
      <c r="A3334" s="2" t="s">
        <v>24</v>
      </c>
      <c r="B3334" s="2" t="s">
        <v>288</v>
      </c>
      <c r="C3334" s="2" t="s">
        <v>22701</v>
      </c>
      <c r="D3334" s="2" t="s">
        <v>24204</v>
      </c>
      <c r="E3334" s="2" t="s">
        <v>24205</v>
      </c>
      <c r="F3334" s="2" t="s">
        <v>16813</v>
      </c>
      <c r="G3334" s="2" t="s">
        <v>24206</v>
      </c>
      <c r="H3334" s="2" t="s">
        <v>23687</v>
      </c>
      <c r="I3334" s="2" t="s">
        <v>31</v>
      </c>
      <c r="J3334" s="2" t="s">
        <v>32</v>
      </c>
      <c r="K3334" s="2" t="s">
        <v>2875</v>
      </c>
      <c r="L3334" s="2" t="s">
        <v>1021</v>
      </c>
      <c r="M3334" s="2" t="s">
        <v>30</v>
      </c>
      <c r="N3334" s="2" t="s">
        <v>30</v>
      </c>
      <c r="O3334" s="2" t="s">
        <v>24207</v>
      </c>
      <c r="P3334" s="3">
        <v>0</v>
      </c>
      <c r="Q3334" s="2" t="s">
        <v>30</v>
      </c>
      <c r="R3334" s="3">
        <v>0</v>
      </c>
      <c r="S3334" s="2" t="s">
        <v>30</v>
      </c>
      <c r="T3334" s="2" t="s">
        <v>24208</v>
      </c>
      <c r="U3334" s="3">
        <v>1</v>
      </c>
      <c r="V3334" s="2" t="s">
        <v>30</v>
      </c>
      <c r="W3334" s="2" t="s">
        <v>30</v>
      </c>
      <c r="X3334" s="2" t="s">
        <v>24209</v>
      </c>
      <c r="Y3334">
        <f t="shared" si="312"/>
        <v>2003</v>
      </c>
      <c r="Z3334" s="8">
        <f t="shared" si="313"/>
        <v>12</v>
      </c>
      <c r="AA3334">
        <f t="shared" si="314"/>
        <v>5</v>
      </c>
      <c r="AB3334" s="9">
        <f t="shared" si="315"/>
        <v>2004</v>
      </c>
      <c r="AC3334" s="9">
        <f t="shared" si="316"/>
        <v>11</v>
      </c>
      <c r="AD3334" s="9">
        <f t="shared" si="317"/>
        <v>1</v>
      </c>
    </row>
    <row r="3335" spans="1:30" ht="15.6">
      <c r="A3335" s="2" t="s">
        <v>24</v>
      </c>
      <c r="B3335" s="2" t="s">
        <v>288</v>
      </c>
      <c r="C3335" s="2" t="s">
        <v>24210</v>
      </c>
      <c r="D3335" s="2" t="s">
        <v>24211</v>
      </c>
      <c r="E3335" s="2" t="s">
        <v>24212</v>
      </c>
      <c r="F3335" s="2" t="s">
        <v>17716</v>
      </c>
      <c r="G3335" s="2" t="s">
        <v>24213</v>
      </c>
      <c r="H3335" s="2" t="s">
        <v>23687</v>
      </c>
      <c r="I3335" s="2" t="s">
        <v>31</v>
      </c>
      <c r="J3335" s="2" t="s">
        <v>32</v>
      </c>
      <c r="K3335" s="2" t="s">
        <v>24214</v>
      </c>
      <c r="L3335" s="2" t="s">
        <v>24215</v>
      </c>
      <c r="M3335" s="2" t="s">
        <v>30</v>
      </c>
      <c r="N3335" s="2" t="s">
        <v>30</v>
      </c>
      <c r="O3335" s="2" t="s">
        <v>24216</v>
      </c>
      <c r="P3335" s="3">
        <v>0</v>
      </c>
      <c r="Q3335" s="2" t="s">
        <v>30</v>
      </c>
      <c r="R3335" s="3">
        <v>1</v>
      </c>
      <c r="S3335" s="2" t="s">
        <v>24217</v>
      </c>
      <c r="T3335" s="2" t="s">
        <v>24218</v>
      </c>
      <c r="U3335" s="3">
        <v>3</v>
      </c>
      <c r="V3335" s="2" t="s">
        <v>30</v>
      </c>
      <c r="W3335" s="2" t="s">
        <v>30</v>
      </c>
      <c r="X3335" s="2" t="s">
        <v>24219</v>
      </c>
      <c r="Y3335">
        <f t="shared" si="312"/>
        <v>2003</v>
      </c>
      <c r="Z3335" s="8">
        <f t="shared" si="313"/>
        <v>11</v>
      </c>
      <c r="AA3335">
        <f t="shared" si="314"/>
        <v>27</v>
      </c>
      <c r="AB3335" s="9">
        <f t="shared" si="315"/>
        <v>2004</v>
      </c>
      <c r="AC3335" s="9">
        <f t="shared" si="316"/>
        <v>11</v>
      </c>
      <c r="AD3335" s="9">
        <f t="shared" si="317"/>
        <v>1</v>
      </c>
    </row>
    <row r="3336" spans="1:30" ht="15.6">
      <c r="A3336" s="2" t="s">
        <v>24</v>
      </c>
      <c r="B3336" s="2" t="s">
        <v>288</v>
      </c>
      <c r="C3336" s="2" t="s">
        <v>403</v>
      </c>
      <c r="D3336" s="2" t="s">
        <v>24220</v>
      </c>
      <c r="E3336" s="2" t="s">
        <v>24221</v>
      </c>
      <c r="F3336" s="2" t="s">
        <v>16355</v>
      </c>
      <c r="G3336" s="2" t="s">
        <v>24222</v>
      </c>
      <c r="H3336" s="2" t="s">
        <v>23687</v>
      </c>
      <c r="I3336" s="2" t="s">
        <v>31</v>
      </c>
      <c r="J3336" s="2" t="s">
        <v>32</v>
      </c>
      <c r="K3336" s="2" t="s">
        <v>12483</v>
      </c>
      <c r="L3336" s="2" t="s">
        <v>12484</v>
      </c>
      <c r="M3336" s="2" t="s">
        <v>30</v>
      </c>
      <c r="N3336" s="2" t="s">
        <v>30</v>
      </c>
      <c r="O3336" s="2" t="s">
        <v>24223</v>
      </c>
      <c r="P3336" s="3">
        <v>0</v>
      </c>
      <c r="Q3336" s="2" t="s">
        <v>30</v>
      </c>
      <c r="R3336" s="3">
        <v>1</v>
      </c>
      <c r="S3336" s="2" t="s">
        <v>24224</v>
      </c>
      <c r="T3336" s="2" t="s">
        <v>24225</v>
      </c>
      <c r="U3336" s="3">
        <v>2</v>
      </c>
      <c r="V3336" s="2" t="s">
        <v>30</v>
      </c>
      <c r="W3336" s="2" t="s">
        <v>30</v>
      </c>
      <c r="X3336" s="2" t="s">
        <v>24226</v>
      </c>
      <c r="Y3336">
        <f t="shared" si="312"/>
        <v>2003</v>
      </c>
      <c r="Z3336" s="8">
        <f t="shared" si="313"/>
        <v>12</v>
      </c>
      <c r="AA3336">
        <f t="shared" si="314"/>
        <v>16</v>
      </c>
      <c r="AB3336" s="9">
        <f t="shared" si="315"/>
        <v>2004</v>
      </c>
      <c r="AC3336" s="9">
        <f t="shared" si="316"/>
        <v>11</v>
      </c>
      <c r="AD3336" s="9">
        <f t="shared" si="317"/>
        <v>1</v>
      </c>
    </row>
    <row r="3337" spans="1:30" ht="15.6">
      <c r="A3337" s="2" t="s">
        <v>24</v>
      </c>
      <c r="B3337" s="2" t="s">
        <v>288</v>
      </c>
      <c r="C3337" s="2" t="s">
        <v>4042</v>
      </c>
      <c r="D3337" s="2" t="s">
        <v>24227</v>
      </c>
      <c r="E3337" s="2" t="s">
        <v>24228</v>
      </c>
      <c r="F3337" s="2" t="s">
        <v>16498</v>
      </c>
      <c r="G3337" s="2" t="s">
        <v>24229</v>
      </c>
      <c r="H3337" s="2" t="s">
        <v>23687</v>
      </c>
      <c r="I3337" s="2" t="s">
        <v>31</v>
      </c>
      <c r="J3337" s="2" t="s">
        <v>32</v>
      </c>
      <c r="K3337" s="2" t="s">
        <v>23827</v>
      </c>
      <c r="L3337" s="2" t="s">
        <v>23828</v>
      </c>
      <c r="M3337" s="2" t="s">
        <v>30</v>
      </c>
      <c r="N3337" s="2" t="s">
        <v>30</v>
      </c>
      <c r="O3337" s="2" t="s">
        <v>24230</v>
      </c>
      <c r="P3337" s="3">
        <v>0</v>
      </c>
      <c r="Q3337" s="2" t="s">
        <v>30</v>
      </c>
      <c r="R3337" s="3">
        <v>1</v>
      </c>
      <c r="S3337" s="2" t="s">
        <v>24231</v>
      </c>
      <c r="T3337" s="2" t="s">
        <v>24232</v>
      </c>
      <c r="U3337" s="3">
        <v>2</v>
      </c>
      <c r="V3337" s="2" t="s">
        <v>30</v>
      </c>
      <c r="W3337" s="2" t="s">
        <v>30</v>
      </c>
      <c r="X3337" s="2" t="s">
        <v>24233</v>
      </c>
      <c r="Y3337">
        <f t="shared" si="312"/>
        <v>2003</v>
      </c>
      <c r="Z3337" s="8">
        <f t="shared" si="313"/>
        <v>12</v>
      </c>
      <c r="AA3337">
        <f t="shared" si="314"/>
        <v>26</v>
      </c>
      <c r="AB3337" s="9">
        <f t="shared" si="315"/>
        <v>2004</v>
      </c>
      <c r="AC3337" s="9">
        <f t="shared" si="316"/>
        <v>11</v>
      </c>
      <c r="AD3337" s="9">
        <f t="shared" si="317"/>
        <v>1</v>
      </c>
    </row>
    <row r="3338" spans="1:30" ht="15.6">
      <c r="A3338" s="2" t="s">
        <v>24</v>
      </c>
      <c r="B3338" s="2" t="s">
        <v>288</v>
      </c>
      <c r="C3338" s="2" t="s">
        <v>19861</v>
      </c>
      <c r="D3338" s="2" t="s">
        <v>24234</v>
      </c>
      <c r="E3338" s="2" t="s">
        <v>24235</v>
      </c>
      <c r="F3338" s="2" t="s">
        <v>16498</v>
      </c>
      <c r="G3338" s="2" t="s">
        <v>24236</v>
      </c>
      <c r="H3338" s="2" t="s">
        <v>23687</v>
      </c>
      <c r="I3338" s="2" t="s">
        <v>31</v>
      </c>
      <c r="J3338" s="2" t="s">
        <v>32</v>
      </c>
      <c r="K3338" s="2" t="s">
        <v>24237</v>
      </c>
      <c r="L3338" s="2" t="s">
        <v>24238</v>
      </c>
      <c r="M3338" s="2" t="s">
        <v>30</v>
      </c>
      <c r="N3338" s="2" t="s">
        <v>30</v>
      </c>
      <c r="O3338" s="2" t="s">
        <v>24239</v>
      </c>
      <c r="P3338" s="3">
        <v>0</v>
      </c>
      <c r="Q3338" s="2" t="s">
        <v>30</v>
      </c>
      <c r="R3338" s="3">
        <v>0</v>
      </c>
      <c r="S3338" s="2" t="s">
        <v>30</v>
      </c>
      <c r="T3338" s="2" t="s">
        <v>24240</v>
      </c>
      <c r="U3338" s="3">
        <v>2</v>
      </c>
      <c r="V3338" s="2" t="s">
        <v>30</v>
      </c>
      <c r="W3338" s="2" t="s">
        <v>30</v>
      </c>
      <c r="X3338" s="2" t="s">
        <v>24241</v>
      </c>
      <c r="Y3338">
        <f t="shared" si="312"/>
        <v>2003</v>
      </c>
      <c r="Z3338" s="8">
        <f t="shared" si="313"/>
        <v>12</v>
      </c>
      <c r="AA3338">
        <f t="shared" si="314"/>
        <v>26</v>
      </c>
      <c r="AB3338" s="9">
        <f t="shared" si="315"/>
        <v>2004</v>
      </c>
      <c r="AC3338" s="9">
        <f t="shared" si="316"/>
        <v>11</v>
      </c>
      <c r="AD3338" s="9">
        <f t="shared" si="317"/>
        <v>1</v>
      </c>
    </row>
    <row r="3339" spans="1:30" ht="15.6">
      <c r="A3339" s="2" t="s">
        <v>24</v>
      </c>
      <c r="B3339" s="2" t="s">
        <v>288</v>
      </c>
      <c r="C3339" s="2" t="s">
        <v>22701</v>
      </c>
      <c r="D3339" s="2" t="s">
        <v>24242</v>
      </c>
      <c r="E3339" s="2" t="s">
        <v>24243</v>
      </c>
      <c r="F3339" s="2" t="s">
        <v>16498</v>
      </c>
      <c r="G3339" s="2" t="s">
        <v>24244</v>
      </c>
      <c r="H3339" s="2" t="s">
        <v>23687</v>
      </c>
      <c r="I3339" s="2" t="s">
        <v>31</v>
      </c>
      <c r="J3339" s="2" t="s">
        <v>32</v>
      </c>
      <c r="K3339" s="2" t="s">
        <v>18867</v>
      </c>
      <c r="L3339" s="2" t="s">
        <v>10072</v>
      </c>
      <c r="M3339" s="2" t="s">
        <v>30</v>
      </c>
      <c r="N3339" s="2" t="s">
        <v>30</v>
      </c>
      <c r="O3339" s="2" t="s">
        <v>24245</v>
      </c>
      <c r="P3339" s="3">
        <v>0</v>
      </c>
      <c r="Q3339" s="2" t="s">
        <v>30</v>
      </c>
      <c r="R3339" s="3">
        <v>0</v>
      </c>
      <c r="S3339" s="2" t="s">
        <v>30</v>
      </c>
      <c r="T3339" s="2" t="s">
        <v>24246</v>
      </c>
      <c r="U3339" s="3">
        <v>2</v>
      </c>
      <c r="V3339" s="2" t="s">
        <v>30</v>
      </c>
      <c r="W3339" s="2" t="s">
        <v>30</v>
      </c>
      <c r="X3339" s="2" t="s">
        <v>24247</v>
      </c>
      <c r="Y3339">
        <f t="shared" si="312"/>
        <v>2003</v>
      </c>
      <c r="Z3339" s="8">
        <f t="shared" si="313"/>
        <v>12</v>
      </c>
      <c r="AA3339">
        <f t="shared" si="314"/>
        <v>26</v>
      </c>
      <c r="AB3339" s="9">
        <f t="shared" si="315"/>
        <v>2004</v>
      </c>
      <c r="AC3339" s="9">
        <f t="shared" si="316"/>
        <v>11</v>
      </c>
      <c r="AD3339" s="9">
        <f t="shared" si="317"/>
        <v>1</v>
      </c>
    </row>
    <row r="3340" spans="1:30" ht="15.6">
      <c r="A3340" s="2" t="s">
        <v>24</v>
      </c>
      <c r="B3340" s="2" t="s">
        <v>288</v>
      </c>
      <c r="C3340" s="2" t="s">
        <v>403</v>
      </c>
      <c r="D3340" s="2" t="s">
        <v>24248</v>
      </c>
      <c r="E3340" s="2" t="s">
        <v>24249</v>
      </c>
      <c r="F3340" s="2" t="s">
        <v>16912</v>
      </c>
      <c r="G3340" s="2" t="s">
        <v>24250</v>
      </c>
      <c r="H3340" s="2" t="s">
        <v>23687</v>
      </c>
      <c r="I3340" s="2" t="s">
        <v>31</v>
      </c>
      <c r="J3340" s="2" t="s">
        <v>32</v>
      </c>
      <c r="K3340" s="2" t="s">
        <v>4713</v>
      </c>
      <c r="L3340" s="2" t="s">
        <v>4714</v>
      </c>
      <c r="M3340" s="2" t="s">
        <v>30</v>
      </c>
      <c r="N3340" s="2" t="s">
        <v>30</v>
      </c>
      <c r="O3340" s="2" t="s">
        <v>4586</v>
      </c>
      <c r="P3340" s="3">
        <v>0</v>
      </c>
      <c r="Q3340" s="2" t="s">
        <v>30</v>
      </c>
      <c r="R3340" s="3">
        <v>0</v>
      </c>
      <c r="S3340" s="2" t="s">
        <v>30</v>
      </c>
      <c r="T3340" s="2" t="s">
        <v>24251</v>
      </c>
      <c r="U3340" s="3">
        <v>1</v>
      </c>
      <c r="V3340" s="2" t="s">
        <v>30</v>
      </c>
      <c r="W3340" s="2" t="s">
        <v>30</v>
      </c>
      <c r="X3340" s="2" t="s">
        <v>24252</v>
      </c>
      <c r="Y3340">
        <f t="shared" si="312"/>
        <v>2003</v>
      </c>
      <c r="Z3340" s="8">
        <f t="shared" si="313"/>
        <v>12</v>
      </c>
      <c r="AA3340">
        <f t="shared" si="314"/>
        <v>9</v>
      </c>
      <c r="AB3340" s="9">
        <f t="shared" si="315"/>
        <v>2004</v>
      </c>
      <c r="AC3340" s="9">
        <f t="shared" si="316"/>
        <v>11</v>
      </c>
      <c r="AD3340" s="9">
        <f t="shared" si="317"/>
        <v>1</v>
      </c>
    </row>
    <row r="3341" spans="1:30" ht="15.6">
      <c r="A3341" s="2" t="s">
        <v>24</v>
      </c>
      <c r="B3341" s="2" t="s">
        <v>288</v>
      </c>
      <c r="C3341" s="2" t="s">
        <v>2147</v>
      </c>
      <c r="D3341" s="2" t="s">
        <v>24253</v>
      </c>
      <c r="E3341" s="2" t="s">
        <v>24254</v>
      </c>
      <c r="F3341" s="2" t="s">
        <v>16498</v>
      </c>
      <c r="G3341" s="2" t="s">
        <v>24255</v>
      </c>
      <c r="H3341" s="2" t="s">
        <v>23687</v>
      </c>
      <c r="I3341" s="2" t="s">
        <v>31</v>
      </c>
      <c r="J3341" s="2" t="s">
        <v>32</v>
      </c>
      <c r="K3341" s="2" t="s">
        <v>24256</v>
      </c>
      <c r="L3341" s="2" t="s">
        <v>24257</v>
      </c>
      <c r="M3341" s="2" t="s">
        <v>30</v>
      </c>
      <c r="N3341" s="2" t="s">
        <v>30</v>
      </c>
      <c r="O3341" s="2" t="s">
        <v>24258</v>
      </c>
      <c r="P3341" s="3">
        <v>0</v>
      </c>
      <c r="Q3341" s="2" t="s">
        <v>30</v>
      </c>
      <c r="R3341" s="3">
        <v>4</v>
      </c>
      <c r="S3341" s="2" t="s">
        <v>24259</v>
      </c>
      <c r="T3341" s="2" t="s">
        <v>24260</v>
      </c>
      <c r="U3341" s="3">
        <v>1</v>
      </c>
      <c r="V3341" s="2" t="s">
        <v>30</v>
      </c>
      <c r="W3341" s="2" t="s">
        <v>30</v>
      </c>
      <c r="X3341" s="2" t="s">
        <v>24261</v>
      </c>
      <c r="Y3341">
        <f t="shared" si="312"/>
        <v>2003</v>
      </c>
      <c r="Z3341" s="8">
        <f t="shared" si="313"/>
        <v>12</v>
      </c>
      <c r="AA3341">
        <f t="shared" si="314"/>
        <v>26</v>
      </c>
      <c r="AB3341" s="9">
        <f t="shared" si="315"/>
        <v>2004</v>
      </c>
      <c r="AC3341" s="9">
        <f t="shared" si="316"/>
        <v>11</v>
      </c>
      <c r="AD3341" s="9">
        <f t="shared" si="317"/>
        <v>1</v>
      </c>
    </row>
    <row r="3342" spans="1:30" ht="15.6">
      <c r="A3342" s="2" t="s">
        <v>24</v>
      </c>
      <c r="B3342" s="2" t="s">
        <v>288</v>
      </c>
      <c r="C3342" s="2" t="s">
        <v>16113</v>
      </c>
      <c r="D3342" s="2" t="s">
        <v>24262</v>
      </c>
      <c r="E3342" s="2" t="s">
        <v>24263</v>
      </c>
      <c r="F3342" s="2" t="s">
        <v>16327</v>
      </c>
      <c r="G3342" s="2" t="s">
        <v>24264</v>
      </c>
      <c r="H3342" s="2" t="s">
        <v>23687</v>
      </c>
      <c r="I3342" s="2" t="s">
        <v>31</v>
      </c>
      <c r="J3342" s="2" t="s">
        <v>32</v>
      </c>
      <c r="K3342" s="2" t="s">
        <v>24265</v>
      </c>
      <c r="L3342" s="2" t="s">
        <v>22215</v>
      </c>
      <c r="M3342" s="2" t="s">
        <v>30</v>
      </c>
      <c r="N3342" s="2" t="s">
        <v>30</v>
      </c>
      <c r="O3342" s="2" t="s">
        <v>24266</v>
      </c>
      <c r="P3342" s="3">
        <v>0</v>
      </c>
      <c r="Q3342" s="2" t="s">
        <v>30</v>
      </c>
      <c r="R3342" s="3">
        <v>0</v>
      </c>
      <c r="S3342" s="2" t="s">
        <v>30</v>
      </c>
      <c r="T3342" s="2" t="s">
        <v>24267</v>
      </c>
      <c r="U3342" s="3">
        <v>2</v>
      </c>
      <c r="V3342" s="2" t="s">
        <v>30</v>
      </c>
      <c r="W3342" s="2" t="s">
        <v>30</v>
      </c>
      <c r="X3342" s="2" t="s">
        <v>24268</v>
      </c>
      <c r="Y3342">
        <f t="shared" si="312"/>
        <v>2003</v>
      </c>
      <c r="Z3342" s="8">
        <f t="shared" si="313"/>
        <v>12</v>
      </c>
      <c r="AA3342">
        <f t="shared" si="314"/>
        <v>19</v>
      </c>
      <c r="AB3342" s="9">
        <f t="shared" si="315"/>
        <v>2004</v>
      </c>
      <c r="AC3342" s="9">
        <f t="shared" si="316"/>
        <v>11</v>
      </c>
      <c r="AD3342" s="9">
        <f t="shared" si="317"/>
        <v>1</v>
      </c>
    </row>
    <row r="3343" spans="1:30" ht="15.6">
      <c r="A3343" s="2" t="s">
        <v>24</v>
      </c>
      <c r="B3343" s="2" t="s">
        <v>288</v>
      </c>
      <c r="C3343" s="2" t="s">
        <v>16113</v>
      </c>
      <c r="D3343" s="2" t="s">
        <v>24269</v>
      </c>
      <c r="E3343" s="2" t="s">
        <v>24270</v>
      </c>
      <c r="F3343" s="2" t="s">
        <v>16335</v>
      </c>
      <c r="G3343" s="2" t="s">
        <v>24271</v>
      </c>
      <c r="H3343" s="2" t="s">
        <v>23687</v>
      </c>
      <c r="I3343" s="2" t="s">
        <v>31</v>
      </c>
      <c r="J3343" s="2" t="s">
        <v>32</v>
      </c>
      <c r="K3343" s="2" t="s">
        <v>23163</v>
      </c>
      <c r="L3343" s="2" t="s">
        <v>23164</v>
      </c>
      <c r="M3343" s="2" t="s">
        <v>30</v>
      </c>
      <c r="N3343" s="2" t="s">
        <v>30</v>
      </c>
      <c r="O3343" s="2" t="s">
        <v>24272</v>
      </c>
      <c r="P3343" s="3">
        <v>0</v>
      </c>
      <c r="Q3343" s="2" t="s">
        <v>30</v>
      </c>
      <c r="R3343" s="3">
        <v>2</v>
      </c>
      <c r="S3343" s="2" t="s">
        <v>24273</v>
      </c>
      <c r="T3343" s="2" t="s">
        <v>24274</v>
      </c>
      <c r="U3343" s="3">
        <v>2</v>
      </c>
      <c r="V3343" s="2" t="s">
        <v>30</v>
      </c>
      <c r="W3343" s="2" t="s">
        <v>30</v>
      </c>
      <c r="X3343" s="2" t="s">
        <v>24275</v>
      </c>
      <c r="Y3343">
        <f t="shared" si="312"/>
        <v>2003</v>
      </c>
      <c r="Z3343" s="8">
        <f t="shared" si="313"/>
        <v>12</v>
      </c>
      <c r="AA3343">
        <f t="shared" si="314"/>
        <v>31</v>
      </c>
      <c r="AB3343" s="9">
        <f t="shared" si="315"/>
        <v>2004</v>
      </c>
      <c r="AC3343" s="9">
        <f t="shared" si="316"/>
        <v>11</v>
      </c>
      <c r="AD3343" s="9">
        <f t="shared" si="317"/>
        <v>1</v>
      </c>
    </row>
    <row r="3344" spans="1:30" ht="15.6">
      <c r="A3344" s="2" t="s">
        <v>24</v>
      </c>
      <c r="B3344" s="2" t="s">
        <v>288</v>
      </c>
      <c r="C3344" s="2" t="s">
        <v>21422</v>
      </c>
      <c r="D3344" s="2" t="s">
        <v>24276</v>
      </c>
      <c r="E3344" s="2" t="s">
        <v>24277</v>
      </c>
      <c r="F3344" s="2" t="s">
        <v>18074</v>
      </c>
      <c r="G3344" s="2" t="s">
        <v>24278</v>
      </c>
      <c r="H3344" s="2" t="s">
        <v>23687</v>
      </c>
      <c r="I3344" s="2" t="s">
        <v>31</v>
      </c>
      <c r="J3344" s="2" t="s">
        <v>32</v>
      </c>
      <c r="K3344" s="2" t="s">
        <v>24279</v>
      </c>
      <c r="L3344" s="2" t="s">
        <v>24280</v>
      </c>
      <c r="M3344" s="2" t="s">
        <v>30</v>
      </c>
      <c r="N3344" s="2" t="s">
        <v>30</v>
      </c>
      <c r="O3344" s="2" t="s">
        <v>3224</v>
      </c>
      <c r="P3344" s="3">
        <v>0</v>
      </c>
      <c r="Q3344" s="2" t="s">
        <v>30</v>
      </c>
      <c r="R3344" s="3">
        <v>1</v>
      </c>
      <c r="S3344" s="2" t="s">
        <v>24281</v>
      </c>
      <c r="T3344" s="2" t="s">
        <v>24282</v>
      </c>
      <c r="U3344" s="3">
        <v>1</v>
      </c>
      <c r="V3344" s="2" t="s">
        <v>30</v>
      </c>
      <c r="W3344" s="2" t="s">
        <v>30</v>
      </c>
      <c r="X3344" s="2" t="s">
        <v>24283</v>
      </c>
      <c r="Y3344">
        <f t="shared" si="312"/>
        <v>2003</v>
      </c>
      <c r="Z3344" s="8">
        <f t="shared" si="313"/>
        <v>11</v>
      </c>
      <c r="AA3344">
        <f t="shared" si="314"/>
        <v>7</v>
      </c>
      <c r="AB3344" s="9">
        <f t="shared" si="315"/>
        <v>2004</v>
      </c>
      <c r="AC3344" s="9">
        <f t="shared" si="316"/>
        <v>11</v>
      </c>
      <c r="AD3344" s="9">
        <f t="shared" si="317"/>
        <v>1</v>
      </c>
    </row>
    <row r="3345" spans="1:30" ht="15.6">
      <c r="A3345" s="2" t="s">
        <v>24</v>
      </c>
      <c r="B3345" s="2" t="s">
        <v>288</v>
      </c>
      <c r="C3345" s="2" t="s">
        <v>1360</v>
      </c>
      <c r="D3345" s="2" t="s">
        <v>24284</v>
      </c>
      <c r="E3345" s="2" t="s">
        <v>24285</v>
      </c>
      <c r="F3345" s="2" t="s">
        <v>17689</v>
      </c>
      <c r="G3345" s="2" t="s">
        <v>24286</v>
      </c>
      <c r="H3345" s="2" t="s">
        <v>23687</v>
      </c>
      <c r="I3345" s="2" t="s">
        <v>31</v>
      </c>
      <c r="J3345" s="2" t="s">
        <v>32</v>
      </c>
      <c r="K3345" s="2" t="s">
        <v>23818</v>
      </c>
      <c r="L3345" s="2" t="s">
        <v>23819</v>
      </c>
      <c r="M3345" s="2" t="s">
        <v>30</v>
      </c>
      <c r="N3345" s="2" t="s">
        <v>30</v>
      </c>
      <c r="O3345" s="2" t="s">
        <v>3224</v>
      </c>
      <c r="P3345" s="3">
        <v>0</v>
      </c>
      <c r="Q3345" s="2" t="s">
        <v>30</v>
      </c>
      <c r="R3345" s="3">
        <v>0</v>
      </c>
      <c r="S3345" s="2" t="s">
        <v>30</v>
      </c>
      <c r="T3345" s="2" t="s">
        <v>24287</v>
      </c>
      <c r="U3345" s="3">
        <v>1</v>
      </c>
      <c r="V3345" s="2" t="s">
        <v>30</v>
      </c>
      <c r="W3345" s="2" t="s">
        <v>30</v>
      </c>
      <c r="X3345" s="2" t="s">
        <v>24288</v>
      </c>
      <c r="Y3345">
        <f t="shared" si="312"/>
        <v>2003</v>
      </c>
      <c r="Z3345" s="8">
        <f t="shared" si="313"/>
        <v>11</v>
      </c>
      <c r="AA3345">
        <f t="shared" si="314"/>
        <v>18</v>
      </c>
      <c r="AB3345" s="9">
        <f t="shared" si="315"/>
        <v>2004</v>
      </c>
      <c r="AC3345" s="9">
        <f t="shared" si="316"/>
        <v>11</v>
      </c>
      <c r="AD3345" s="9">
        <f t="shared" si="317"/>
        <v>1</v>
      </c>
    </row>
    <row r="3346" spans="1:30" ht="15.6">
      <c r="A3346" s="2" t="s">
        <v>24</v>
      </c>
      <c r="B3346" s="2" t="s">
        <v>288</v>
      </c>
      <c r="C3346" s="2" t="s">
        <v>19861</v>
      </c>
      <c r="D3346" s="2" t="s">
        <v>24289</v>
      </c>
      <c r="E3346" s="2" t="s">
        <v>24290</v>
      </c>
      <c r="F3346" s="2" t="s">
        <v>16912</v>
      </c>
      <c r="G3346" s="2" t="s">
        <v>24291</v>
      </c>
      <c r="H3346" s="2" t="s">
        <v>23687</v>
      </c>
      <c r="I3346" s="2" t="s">
        <v>31</v>
      </c>
      <c r="J3346" s="2" t="s">
        <v>32</v>
      </c>
      <c r="K3346" s="2" t="s">
        <v>24292</v>
      </c>
      <c r="L3346" s="2" t="s">
        <v>24293</v>
      </c>
      <c r="M3346" s="2" t="s">
        <v>30</v>
      </c>
      <c r="N3346" s="2" t="s">
        <v>30</v>
      </c>
      <c r="O3346" s="2" t="s">
        <v>20127</v>
      </c>
      <c r="P3346" s="3">
        <v>0</v>
      </c>
      <c r="Q3346" s="2" t="s">
        <v>30</v>
      </c>
      <c r="R3346" s="3">
        <v>5</v>
      </c>
      <c r="S3346" s="2" t="s">
        <v>24294</v>
      </c>
      <c r="T3346" s="2" t="s">
        <v>24295</v>
      </c>
      <c r="U3346" s="3">
        <v>1</v>
      </c>
      <c r="V3346" s="2" t="s">
        <v>30</v>
      </c>
      <c r="W3346" s="2" t="s">
        <v>30</v>
      </c>
      <c r="X3346" s="2" t="s">
        <v>24296</v>
      </c>
      <c r="Y3346">
        <f t="shared" si="312"/>
        <v>2003</v>
      </c>
      <c r="Z3346" s="8">
        <f t="shared" si="313"/>
        <v>12</v>
      </c>
      <c r="AA3346">
        <f t="shared" si="314"/>
        <v>9</v>
      </c>
      <c r="AB3346" s="9">
        <f t="shared" si="315"/>
        <v>2004</v>
      </c>
      <c r="AC3346" s="9">
        <f t="shared" si="316"/>
        <v>11</v>
      </c>
      <c r="AD3346" s="9">
        <f t="shared" si="317"/>
        <v>1</v>
      </c>
    </row>
    <row r="3347" spans="1:30" ht="15.6">
      <c r="A3347" s="2" t="s">
        <v>24</v>
      </c>
      <c r="B3347" s="2" t="s">
        <v>288</v>
      </c>
      <c r="C3347" s="2" t="s">
        <v>15942</v>
      </c>
      <c r="D3347" s="2" t="s">
        <v>24297</v>
      </c>
      <c r="E3347" s="2" t="s">
        <v>24298</v>
      </c>
      <c r="F3347" s="2" t="s">
        <v>16791</v>
      </c>
      <c r="G3347" s="2" t="s">
        <v>24299</v>
      </c>
      <c r="H3347" s="2" t="s">
        <v>23687</v>
      </c>
      <c r="I3347" s="2" t="s">
        <v>31</v>
      </c>
      <c r="J3347" s="2" t="s">
        <v>32</v>
      </c>
      <c r="K3347" s="2" t="s">
        <v>24300</v>
      </c>
      <c r="L3347" s="2" t="s">
        <v>24301</v>
      </c>
      <c r="M3347" s="2" t="s">
        <v>30</v>
      </c>
      <c r="N3347" s="2" t="s">
        <v>30</v>
      </c>
      <c r="O3347" s="2" t="s">
        <v>11921</v>
      </c>
      <c r="P3347" s="3">
        <v>0</v>
      </c>
      <c r="Q3347" s="2" t="s">
        <v>30</v>
      </c>
      <c r="R3347" s="3">
        <v>0</v>
      </c>
      <c r="S3347" s="2" t="s">
        <v>30</v>
      </c>
      <c r="T3347" s="2" t="s">
        <v>24302</v>
      </c>
      <c r="U3347" s="3">
        <v>1</v>
      </c>
      <c r="V3347" s="2" t="s">
        <v>30</v>
      </c>
      <c r="W3347" s="2" t="s">
        <v>30</v>
      </c>
      <c r="X3347" s="2" t="s">
        <v>24303</v>
      </c>
      <c r="Y3347">
        <f t="shared" si="312"/>
        <v>2003</v>
      </c>
      <c r="Z3347" s="8">
        <f t="shared" si="313"/>
        <v>12</v>
      </c>
      <c r="AA3347">
        <f t="shared" si="314"/>
        <v>12</v>
      </c>
      <c r="AB3347" s="9">
        <f t="shared" si="315"/>
        <v>2004</v>
      </c>
      <c r="AC3347" s="9">
        <f t="shared" si="316"/>
        <v>11</v>
      </c>
      <c r="AD3347" s="9">
        <f t="shared" si="317"/>
        <v>1</v>
      </c>
    </row>
    <row r="3348" spans="1:30" ht="15.6">
      <c r="A3348" s="2" t="s">
        <v>24</v>
      </c>
      <c r="B3348" s="2" t="s">
        <v>288</v>
      </c>
      <c r="C3348" s="2" t="s">
        <v>24304</v>
      </c>
      <c r="D3348" s="2" t="s">
        <v>24305</v>
      </c>
      <c r="E3348" s="2" t="s">
        <v>24306</v>
      </c>
      <c r="F3348" s="2" t="s">
        <v>24307</v>
      </c>
      <c r="G3348" s="2" t="s">
        <v>24308</v>
      </c>
      <c r="H3348" s="2" t="s">
        <v>23687</v>
      </c>
      <c r="I3348" s="2" t="s">
        <v>31</v>
      </c>
      <c r="J3348" s="2" t="s">
        <v>32</v>
      </c>
      <c r="K3348" s="2" t="s">
        <v>24309</v>
      </c>
      <c r="L3348" s="2" t="s">
        <v>24310</v>
      </c>
      <c r="M3348" s="2" t="s">
        <v>30</v>
      </c>
      <c r="N3348" s="2" t="s">
        <v>30</v>
      </c>
      <c r="O3348" s="2" t="s">
        <v>24311</v>
      </c>
      <c r="P3348" s="3">
        <v>0</v>
      </c>
      <c r="Q3348" s="2" t="s">
        <v>30</v>
      </c>
      <c r="R3348" s="3">
        <v>0</v>
      </c>
      <c r="S3348" s="2" t="s">
        <v>30</v>
      </c>
      <c r="T3348" s="2" t="s">
        <v>24312</v>
      </c>
      <c r="U3348" s="3">
        <v>3</v>
      </c>
      <c r="V3348" s="2" t="s">
        <v>30</v>
      </c>
      <c r="W3348" s="2" t="s">
        <v>30</v>
      </c>
      <c r="X3348" s="2" t="s">
        <v>24313</v>
      </c>
      <c r="Y3348">
        <f t="shared" si="312"/>
        <v>2002</v>
      </c>
      <c r="Z3348" s="8">
        <f t="shared" si="313"/>
        <v>12</v>
      </c>
      <c r="AA3348">
        <f t="shared" si="314"/>
        <v>17</v>
      </c>
      <c r="AB3348" s="9">
        <f t="shared" si="315"/>
        <v>2004</v>
      </c>
      <c r="AC3348" s="9">
        <f t="shared" si="316"/>
        <v>11</v>
      </c>
      <c r="AD3348" s="9">
        <f t="shared" si="317"/>
        <v>1</v>
      </c>
    </row>
    <row r="3349" spans="1:30" ht="15.6">
      <c r="A3349" s="2" t="s">
        <v>24</v>
      </c>
      <c r="B3349" s="2" t="s">
        <v>288</v>
      </c>
      <c r="C3349" s="2" t="s">
        <v>24314</v>
      </c>
      <c r="D3349" s="2" t="s">
        <v>24315</v>
      </c>
      <c r="E3349" s="2" t="s">
        <v>24316</v>
      </c>
      <c r="F3349" s="2" t="s">
        <v>16798</v>
      </c>
      <c r="G3349" s="2" t="s">
        <v>24317</v>
      </c>
      <c r="H3349" s="2" t="s">
        <v>23687</v>
      </c>
      <c r="I3349" s="2" t="s">
        <v>31</v>
      </c>
      <c r="J3349" s="2" t="s">
        <v>32</v>
      </c>
      <c r="K3349" s="2" t="s">
        <v>24318</v>
      </c>
      <c r="L3349" s="2" t="s">
        <v>24215</v>
      </c>
      <c r="M3349" s="2" t="s">
        <v>30</v>
      </c>
      <c r="N3349" s="2" t="s">
        <v>30</v>
      </c>
      <c r="O3349" s="2" t="s">
        <v>24319</v>
      </c>
      <c r="P3349" s="3">
        <v>0</v>
      </c>
      <c r="Q3349" s="2" t="s">
        <v>30</v>
      </c>
      <c r="R3349" s="3">
        <v>0</v>
      </c>
      <c r="S3349" s="2" t="s">
        <v>30</v>
      </c>
      <c r="T3349" s="2" t="s">
        <v>24320</v>
      </c>
      <c r="U3349" s="3">
        <v>3</v>
      </c>
      <c r="V3349" s="2" t="s">
        <v>30</v>
      </c>
      <c r="W3349" s="2" t="s">
        <v>30</v>
      </c>
      <c r="X3349" s="2" t="s">
        <v>24321</v>
      </c>
      <c r="Y3349">
        <f t="shared" si="312"/>
        <v>2003</v>
      </c>
      <c r="Z3349" s="8">
        <f t="shared" si="313"/>
        <v>12</v>
      </c>
      <c r="AA3349">
        <f t="shared" si="314"/>
        <v>2</v>
      </c>
      <c r="AB3349" s="9">
        <f t="shared" si="315"/>
        <v>2004</v>
      </c>
      <c r="AC3349" s="9">
        <f t="shared" si="316"/>
        <v>11</v>
      </c>
      <c r="AD3349" s="9">
        <f t="shared" si="317"/>
        <v>1</v>
      </c>
    </row>
    <row r="3350" spans="1:30" ht="15.6">
      <c r="A3350" s="2" t="s">
        <v>24</v>
      </c>
      <c r="B3350" s="2" t="s">
        <v>25</v>
      </c>
      <c r="C3350" s="2" t="s">
        <v>24322</v>
      </c>
      <c r="D3350" s="2" t="s">
        <v>24323</v>
      </c>
      <c r="E3350" s="2" t="s">
        <v>24324</v>
      </c>
      <c r="F3350" s="2" t="s">
        <v>24325</v>
      </c>
      <c r="G3350" s="2" t="s">
        <v>30</v>
      </c>
      <c r="H3350" s="2" t="s">
        <v>30</v>
      </c>
      <c r="I3350" s="2" t="s">
        <v>31</v>
      </c>
      <c r="J3350" s="2" t="s">
        <v>32</v>
      </c>
      <c r="K3350" s="2" t="s">
        <v>1640</v>
      </c>
      <c r="L3350" s="2" t="s">
        <v>1641</v>
      </c>
      <c r="M3350" s="2" t="s">
        <v>30</v>
      </c>
      <c r="N3350" s="2" t="s">
        <v>30</v>
      </c>
      <c r="O3350" s="2" t="s">
        <v>24326</v>
      </c>
      <c r="P3350" s="3">
        <v>0</v>
      </c>
      <c r="Q3350" s="2" t="s">
        <v>30</v>
      </c>
      <c r="R3350" s="3">
        <v>4</v>
      </c>
      <c r="S3350" s="2" t="s">
        <v>24327</v>
      </c>
      <c r="T3350" s="2" t="s">
        <v>24328</v>
      </c>
      <c r="U3350" s="3">
        <v>3</v>
      </c>
      <c r="V3350" s="2" t="s">
        <v>30</v>
      </c>
      <c r="W3350" s="2" t="s">
        <v>30</v>
      </c>
      <c r="X3350" s="2" t="s">
        <v>24329</v>
      </c>
      <c r="Y3350">
        <f t="shared" si="312"/>
        <v>2003</v>
      </c>
      <c r="Z3350" s="8">
        <f t="shared" si="313"/>
        <v>4</v>
      </c>
      <c r="AA3350">
        <f t="shared" si="314"/>
        <v>18</v>
      </c>
      <c r="AB3350" s="9">
        <f t="shared" si="315"/>
        <v>0</v>
      </c>
      <c r="AC3350" s="9">
        <f t="shared" si="316"/>
        <v>0</v>
      </c>
      <c r="AD3350" s="9">
        <f t="shared" si="317"/>
        <v>0</v>
      </c>
    </row>
    <row r="3351" spans="1:30" ht="15.6">
      <c r="A3351" s="2" t="s">
        <v>24</v>
      </c>
      <c r="B3351" s="2" t="s">
        <v>25</v>
      </c>
      <c r="C3351" s="2" t="s">
        <v>24330</v>
      </c>
      <c r="D3351" s="2" t="s">
        <v>24331</v>
      </c>
      <c r="E3351" s="2" t="s">
        <v>24332</v>
      </c>
      <c r="F3351" s="2" t="s">
        <v>24325</v>
      </c>
      <c r="G3351" s="2" t="s">
        <v>30</v>
      </c>
      <c r="H3351" s="2" t="s">
        <v>30</v>
      </c>
      <c r="I3351" s="2" t="s">
        <v>31</v>
      </c>
      <c r="J3351" s="2" t="s">
        <v>32</v>
      </c>
      <c r="K3351" s="2" t="s">
        <v>1640</v>
      </c>
      <c r="L3351" s="2" t="s">
        <v>1641</v>
      </c>
      <c r="M3351" s="2" t="s">
        <v>30</v>
      </c>
      <c r="N3351" s="2" t="s">
        <v>30</v>
      </c>
      <c r="O3351" s="2" t="s">
        <v>24333</v>
      </c>
      <c r="P3351" s="3">
        <v>5</v>
      </c>
      <c r="Q3351" s="2" t="s">
        <v>24334</v>
      </c>
      <c r="R3351" s="3">
        <v>1</v>
      </c>
      <c r="S3351" s="2" t="s">
        <v>7020</v>
      </c>
      <c r="T3351" s="2" t="s">
        <v>24335</v>
      </c>
      <c r="U3351" s="3">
        <v>2</v>
      </c>
      <c r="V3351" s="2" t="s">
        <v>30</v>
      </c>
      <c r="W3351" s="2" t="s">
        <v>30</v>
      </c>
      <c r="X3351" s="2" t="s">
        <v>24336</v>
      </c>
      <c r="Y3351">
        <f t="shared" si="312"/>
        <v>2003</v>
      </c>
      <c r="Z3351" s="8">
        <f t="shared" si="313"/>
        <v>4</v>
      </c>
      <c r="AA3351">
        <f t="shared" si="314"/>
        <v>18</v>
      </c>
      <c r="AB3351" s="9">
        <f t="shared" si="315"/>
        <v>0</v>
      </c>
      <c r="AC3351" s="9">
        <f t="shared" si="316"/>
        <v>0</v>
      </c>
      <c r="AD3351" s="9">
        <f t="shared" si="317"/>
        <v>0</v>
      </c>
    </row>
    <row r="3352" spans="1:30" ht="15.6">
      <c r="A3352" s="2" t="s">
        <v>24</v>
      </c>
      <c r="B3352" s="2" t="s">
        <v>25</v>
      </c>
      <c r="C3352" s="2" t="s">
        <v>24337</v>
      </c>
      <c r="D3352" s="2" t="s">
        <v>24338</v>
      </c>
      <c r="E3352" s="2" t="s">
        <v>24339</v>
      </c>
      <c r="F3352" s="2" t="s">
        <v>24340</v>
      </c>
      <c r="G3352" s="2" t="s">
        <v>30</v>
      </c>
      <c r="H3352" s="2" t="s">
        <v>30</v>
      </c>
      <c r="I3352" s="2" t="s">
        <v>31</v>
      </c>
      <c r="J3352" s="2" t="s">
        <v>32</v>
      </c>
      <c r="K3352" s="2" t="s">
        <v>1640</v>
      </c>
      <c r="L3352" s="2" t="s">
        <v>1641</v>
      </c>
      <c r="M3352" s="2" t="s">
        <v>30</v>
      </c>
      <c r="N3352" s="2" t="s">
        <v>30</v>
      </c>
      <c r="O3352" s="2" t="s">
        <v>24341</v>
      </c>
      <c r="P3352" s="3">
        <v>0</v>
      </c>
      <c r="Q3352" s="2" t="s">
        <v>30</v>
      </c>
      <c r="R3352" s="3">
        <v>1</v>
      </c>
      <c r="S3352" s="2" t="s">
        <v>7020</v>
      </c>
      <c r="T3352" s="2" t="s">
        <v>24342</v>
      </c>
      <c r="U3352" s="3">
        <v>2</v>
      </c>
      <c r="V3352" s="2" t="s">
        <v>30</v>
      </c>
      <c r="W3352" s="2" t="s">
        <v>30</v>
      </c>
      <c r="X3352" s="2" t="s">
        <v>24343</v>
      </c>
      <c r="Y3352">
        <f t="shared" si="312"/>
        <v>2003</v>
      </c>
      <c r="Z3352" s="8">
        <f t="shared" si="313"/>
        <v>4</v>
      </c>
      <c r="AA3352">
        <f t="shared" si="314"/>
        <v>25</v>
      </c>
      <c r="AB3352" s="9">
        <f t="shared" si="315"/>
        <v>0</v>
      </c>
      <c r="AC3352" s="9">
        <f t="shared" si="316"/>
        <v>0</v>
      </c>
      <c r="AD3352" s="9">
        <f t="shared" si="317"/>
        <v>0</v>
      </c>
    </row>
    <row r="3353" spans="1:30" ht="15.6">
      <c r="A3353" s="2" t="s">
        <v>24</v>
      </c>
      <c r="B3353" s="2" t="s">
        <v>25</v>
      </c>
      <c r="C3353" s="2" t="s">
        <v>21825</v>
      </c>
      <c r="D3353" s="2" t="s">
        <v>24344</v>
      </c>
      <c r="E3353" s="2" t="s">
        <v>24345</v>
      </c>
      <c r="F3353" s="2" t="s">
        <v>24340</v>
      </c>
      <c r="G3353" s="2" t="s">
        <v>30</v>
      </c>
      <c r="H3353" s="2" t="s">
        <v>30</v>
      </c>
      <c r="I3353" s="2" t="s">
        <v>31</v>
      </c>
      <c r="J3353" s="2" t="s">
        <v>32</v>
      </c>
      <c r="K3353" s="2" t="s">
        <v>24346</v>
      </c>
      <c r="L3353" s="2" t="s">
        <v>15513</v>
      </c>
      <c r="M3353" s="2" t="s">
        <v>30</v>
      </c>
      <c r="N3353" s="2" t="s">
        <v>30</v>
      </c>
      <c r="O3353" s="2" t="s">
        <v>24347</v>
      </c>
      <c r="P3353" s="3">
        <v>0</v>
      </c>
      <c r="Q3353" s="2" t="s">
        <v>30</v>
      </c>
      <c r="R3353" s="3">
        <v>1</v>
      </c>
      <c r="S3353" s="2" t="s">
        <v>24348</v>
      </c>
      <c r="T3353" s="2" t="s">
        <v>24349</v>
      </c>
      <c r="U3353" s="3">
        <v>2</v>
      </c>
      <c r="V3353" s="2" t="s">
        <v>30</v>
      </c>
      <c r="W3353" s="2" t="s">
        <v>30</v>
      </c>
      <c r="X3353" s="2" t="s">
        <v>24350</v>
      </c>
      <c r="Y3353">
        <f t="shared" si="312"/>
        <v>2003</v>
      </c>
      <c r="Z3353" s="8">
        <f t="shared" si="313"/>
        <v>4</v>
      </c>
      <c r="AA3353">
        <f t="shared" si="314"/>
        <v>25</v>
      </c>
      <c r="AB3353" s="9">
        <f t="shared" si="315"/>
        <v>0</v>
      </c>
      <c r="AC3353" s="9">
        <f t="shared" si="316"/>
        <v>0</v>
      </c>
      <c r="AD3353" s="9">
        <f t="shared" si="317"/>
        <v>0</v>
      </c>
    </row>
    <row r="3354" spans="1:30" ht="15.6">
      <c r="A3354" s="2" t="s">
        <v>24</v>
      </c>
      <c r="B3354" s="2" t="s">
        <v>25</v>
      </c>
      <c r="C3354" s="2" t="s">
        <v>22773</v>
      </c>
      <c r="D3354" s="2" t="s">
        <v>24351</v>
      </c>
      <c r="E3354" s="2" t="s">
        <v>24352</v>
      </c>
      <c r="F3354" s="2" t="s">
        <v>24340</v>
      </c>
      <c r="G3354" s="2" t="s">
        <v>30</v>
      </c>
      <c r="H3354" s="2" t="s">
        <v>30</v>
      </c>
      <c r="I3354" s="2" t="s">
        <v>31</v>
      </c>
      <c r="J3354" s="2" t="s">
        <v>32</v>
      </c>
      <c r="K3354" s="2" t="s">
        <v>24353</v>
      </c>
      <c r="L3354" s="2" t="s">
        <v>7556</v>
      </c>
      <c r="M3354" s="2" t="s">
        <v>30</v>
      </c>
      <c r="N3354" s="2" t="s">
        <v>30</v>
      </c>
      <c r="O3354" s="2" t="s">
        <v>9743</v>
      </c>
      <c r="P3354" s="3">
        <v>0</v>
      </c>
      <c r="Q3354" s="2" t="s">
        <v>30</v>
      </c>
      <c r="R3354" s="3">
        <v>1</v>
      </c>
      <c r="S3354" s="2" t="s">
        <v>24354</v>
      </c>
      <c r="T3354" s="2" t="s">
        <v>24355</v>
      </c>
      <c r="U3354" s="3">
        <v>1</v>
      </c>
      <c r="V3354" s="2" t="s">
        <v>30</v>
      </c>
      <c r="W3354" s="2" t="s">
        <v>30</v>
      </c>
      <c r="X3354" s="2" t="s">
        <v>24356</v>
      </c>
      <c r="Y3354">
        <f t="shared" si="312"/>
        <v>2003</v>
      </c>
      <c r="Z3354" s="8">
        <f t="shared" si="313"/>
        <v>4</v>
      </c>
      <c r="AA3354">
        <f t="shared" si="314"/>
        <v>25</v>
      </c>
      <c r="AB3354" s="9">
        <f t="shared" si="315"/>
        <v>0</v>
      </c>
      <c r="AC3354" s="9">
        <f t="shared" si="316"/>
        <v>0</v>
      </c>
      <c r="AD3354" s="9">
        <f t="shared" si="317"/>
        <v>0</v>
      </c>
    </row>
    <row r="3355" spans="1:30" ht="15.6">
      <c r="A3355" s="2" t="s">
        <v>24</v>
      </c>
      <c r="B3355" s="2" t="s">
        <v>25</v>
      </c>
      <c r="C3355" s="2" t="s">
        <v>6386</v>
      </c>
      <c r="D3355" s="2" t="s">
        <v>24357</v>
      </c>
      <c r="E3355" s="2" t="s">
        <v>24358</v>
      </c>
      <c r="F3355" s="2" t="s">
        <v>24340</v>
      </c>
      <c r="G3355" s="2" t="s">
        <v>30</v>
      </c>
      <c r="H3355" s="2" t="s">
        <v>30</v>
      </c>
      <c r="I3355" s="2" t="s">
        <v>31</v>
      </c>
      <c r="J3355" s="2" t="s">
        <v>32</v>
      </c>
      <c r="K3355" s="2" t="s">
        <v>20507</v>
      </c>
      <c r="L3355" s="2" t="s">
        <v>1641</v>
      </c>
      <c r="M3355" s="2" t="s">
        <v>30</v>
      </c>
      <c r="N3355" s="2" t="s">
        <v>30</v>
      </c>
      <c r="O3355" s="2" t="s">
        <v>16825</v>
      </c>
      <c r="P3355" s="3">
        <v>0</v>
      </c>
      <c r="Q3355" s="2" t="s">
        <v>30</v>
      </c>
      <c r="R3355" s="3">
        <v>5</v>
      </c>
      <c r="S3355" s="2" t="s">
        <v>24359</v>
      </c>
      <c r="T3355" s="2" t="s">
        <v>24360</v>
      </c>
      <c r="U3355" s="3">
        <v>2</v>
      </c>
      <c r="V3355" s="2" t="s">
        <v>30</v>
      </c>
      <c r="W3355" s="2" t="s">
        <v>30</v>
      </c>
      <c r="X3355" s="2" t="s">
        <v>24361</v>
      </c>
      <c r="Y3355">
        <f t="shared" si="312"/>
        <v>2003</v>
      </c>
      <c r="Z3355" s="8">
        <f t="shared" si="313"/>
        <v>4</v>
      </c>
      <c r="AA3355">
        <f t="shared" si="314"/>
        <v>25</v>
      </c>
      <c r="AB3355" s="9">
        <f t="shared" si="315"/>
        <v>0</v>
      </c>
      <c r="AC3355" s="9">
        <f t="shared" si="316"/>
        <v>0</v>
      </c>
      <c r="AD3355" s="9">
        <f t="shared" si="317"/>
        <v>0</v>
      </c>
    </row>
    <row r="3356" spans="1:30" ht="15.6">
      <c r="A3356" s="2" t="s">
        <v>24</v>
      </c>
      <c r="B3356" s="2" t="s">
        <v>25</v>
      </c>
      <c r="C3356" s="2" t="s">
        <v>24362</v>
      </c>
      <c r="D3356" s="2" t="s">
        <v>24363</v>
      </c>
      <c r="E3356" s="2" t="s">
        <v>24364</v>
      </c>
      <c r="F3356" s="2" t="s">
        <v>24325</v>
      </c>
      <c r="G3356" s="2" t="s">
        <v>30</v>
      </c>
      <c r="H3356" s="2" t="s">
        <v>30</v>
      </c>
      <c r="I3356" s="2" t="s">
        <v>31</v>
      </c>
      <c r="J3356" s="2" t="s">
        <v>32</v>
      </c>
      <c r="K3356" s="2" t="s">
        <v>5849</v>
      </c>
      <c r="L3356" s="2" t="s">
        <v>5850</v>
      </c>
      <c r="M3356" s="2" t="s">
        <v>30</v>
      </c>
      <c r="N3356" s="2" t="s">
        <v>30</v>
      </c>
      <c r="O3356" s="2" t="s">
        <v>24365</v>
      </c>
      <c r="P3356" s="3">
        <v>0</v>
      </c>
      <c r="Q3356" s="2" t="s">
        <v>30</v>
      </c>
      <c r="R3356" s="3">
        <v>0</v>
      </c>
      <c r="S3356" s="2" t="s">
        <v>30</v>
      </c>
      <c r="T3356" s="2" t="s">
        <v>24366</v>
      </c>
      <c r="U3356" s="3">
        <v>1</v>
      </c>
      <c r="V3356" s="2" t="s">
        <v>30</v>
      </c>
      <c r="W3356" s="2" t="s">
        <v>30</v>
      </c>
      <c r="X3356" s="2" t="s">
        <v>24367</v>
      </c>
      <c r="Y3356">
        <f t="shared" si="312"/>
        <v>2003</v>
      </c>
      <c r="Z3356" s="8">
        <f t="shared" si="313"/>
        <v>4</v>
      </c>
      <c r="AA3356">
        <f t="shared" si="314"/>
        <v>18</v>
      </c>
      <c r="AB3356" s="9">
        <f t="shared" si="315"/>
        <v>0</v>
      </c>
      <c r="AC3356" s="9">
        <f t="shared" si="316"/>
        <v>0</v>
      </c>
      <c r="AD3356" s="9">
        <f t="shared" si="317"/>
        <v>0</v>
      </c>
    </row>
    <row r="3357" spans="1:30" ht="15.6">
      <c r="A3357" s="2" t="s">
        <v>24</v>
      </c>
      <c r="B3357" s="2" t="s">
        <v>25</v>
      </c>
      <c r="C3357" s="2" t="s">
        <v>24368</v>
      </c>
      <c r="D3357" s="2" t="s">
        <v>24369</v>
      </c>
      <c r="E3357" s="2" t="s">
        <v>24370</v>
      </c>
      <c r="F3357" s="2" t="s">
        <v>24325</v>
      </c>
      <c r="G3357" s="2" t="s">
        <v>30</v>
      </c>
      <c r="H3357" s="2" t="s">
        <v>30</v>
      </c>
      <c r="I3357" s="2" t="s">
        <v>31</v>
      </c>
      <c r="J3357" s="2" t="s">
        <v>32</v>
      </c>
      <c r="K3357" s="2" t="s">
        <v>24371</v>
      </c>
      <c r="L3357" s="2" t="s">
        <v>24372</v>
      </c>
      <c r="M3357" s="2" t="s">
        <v>30</v>
      </c>
      <c r="N3357" s="2" t="s">
        <v>30</v>
      </c>
      <c r="O3357" s="2" t="s">
        <v>24373</v>
      </c>
      <c r="P3357" s="3">
        <v>0</v>
      </c>
      <c r="Q3357" s="2" t="s">
        <v>30</v>
      </c>
      <c r="R3357" s="3">
        <v>0</v>
      </c>
      <c r="S3357" s="2" t="s">
        <v>30</v>
      </c>
      <c r="T3357" s="2" t="s">
        <v>24374</v>
      </c>
      <c r="U3357" s="3">
        <v>2</v>
      </c>
      <c r="V3357" s="2" t="s">
        <v>30</v>
      </c>
      <c r="W3357" s="2" t="s">
        <v>30</v>
      </c>
      <c r="X3357" s="2" t="s">
        <v>24375</v>
      </c>
      <c r="Y3357">
        <f t="shared" si="312"/>
        <v>2003</v>
      </c>
      <c r="Z3357" s="8">
        <f t="shared" si="313"/>
        <v>4</v>
      </c>
      <c r="AA3357">
        <f t="shared" si="314"/>
        <v>18</v>
      </c>
      <c r="AB3357" s="9">
        <f t="shared" si="315"/>
        <v>0</v>
      </c>
      <c r="AC3357" s="9">
        <f t="shared" si="316"/>
        <v>0</v>
      </c>
      <c r="AD3357" s="9">
        <f t="shared" si="317"/>
        <v>0</v>
      </c>
    </row>
    <row r="3358" spans="1:30" ht="15.6">
      <c r="A3358" s="2" t="s">
        <v>24</v>
      </c>
      <c r="B3358" s="2" t="s">
        <v>25</v>
      </c>
      <c r="C3358" s="2" t="s">
        <v>24376</v>
      </c>
      <c r="D3358" s="2" t="s">
        <v>24377</v>
      </c>
      <c r="E3358" s="2" t="s">
        <v>24378</v>
      </c>
      <c r="F3358" s="2" t="s">
        <v>24325</v>
      </c>
      <c r="G3358" s="2" t="s">
        <v>30</v>
      </c>
      <c r="H3358" s="2" t="s">
        <v>30</v>
      </c>
      <c r="I3358" s="2" t="s">
        <v>31</v>
      </c>
      <c r="J3358" s="2" t="s">
        <v>32</v>
      </c>
      <c r="K3358" s="2" t="s">
        <v>24379</v>
      </c>
      <c r="L3358" s="2" t="s">
        <v>20175</v>
      </c>
      <c r="M3358" s="2" t="s">
        <v>30</v>
      </c>
      <c r="N3358" s="2" t="s">
        <v>30</v>
      </c>
      <c r="O3358" s="2" t="s">
        <v>24380</v>
      </c>
      <c r="P3358" s="3">
        <v>0</v>
      </c>
      <c r="Q3358" s="2" t="s">
        <v>30</v>
      </c>
      <c r="R3358" s="3">
        <v>0</v>
      </c>
      <c r="S3358" s="2" t="s">
        <v>30</v>
      </c>
      <c r="T3358" s="2" t="s">
        <v>24381</v>
      </c>
      <c r="U3358" s="3">
        <v>2</v>
      </c>
      <c r="V3358" s="2" t="s">
        <v>30</v>
      </c>
      <c r="W3358" s="2" t="s">
        <v>30</v>
      </c>
      <c r="X3358" s="2" t="s">
        <v>24382</v>
      </c>
      <c r="Y3358">
        <f t="shared" si="312"/>
        <v>2003</v>
      </c>
      <c r="Z3358" s="8">
        <f t="shared" si="313"/>
        <v>4</v>
      </c>
      <c r="AA3358">
        <f t="shared" si="314"/>
        <v>18</v>
      </c>
      <c r="AB3358" s="9">
        <f t="shared" si="315"/>
        <v>0</v>
      </c>
      <c r="AC3358" s="9">
        <f t="shared" si="316"/>
        <v>0</v>
      </c>
      <c r="AD3358" s="9">
        <f t="shared" si="317"/>
        <v>0</v>
      </c>
    </row>
    <row r="3359" spans="1:30" ht="15.6">
      <c r="A3359" s="2" t="s">
        <v>24</v>
      </c>
      <c r="B3359" s="2" t="s">
        <v>25</v>
      </c>
      <c r="C3359" s="2" t="s">
        <v>24383</v>
      </c>
      <c r="D3359" s="2" t="s">
        <v>24384</v>
      </c>
      <c r="E3359" s="2" t="s">
        <v>24385</v>
      </c>
      <c r="F3359" s="2" t="s">
        <v>24325</v>
      </c>
      <c r="G3359" s="2" t="s">
        <v>30</v>
      </c>
      <c r="H3359" s="2" t="s">
        <v>30</v>
      </c>
      <c r="I3359" s="2" t="s">
        <v>31</v>
      </c>
      <c r="J3359" s="2" t="s">
        <v>32</v>
      </c>
      <c r="K3359" s="2" t="s">
        <v>24386</v>
      </c>
      <c r="L3359" s="2" t="s">
        <v>24387</v>
      </c>
      <c r="M3359" s="2" t="s">
        <v>30</v>
      </c>
      <c r="N3359" s="2" t="s">
        <v>30</v>
      </c>
      <c r="O3359" s="2" t="s">
        <v>24388</v>
      </c>
      <c r="P3359" s="3">
        <v>0</v>
      </c>
      <c r="Q3359" s="2" t="s">
        <v>30</v>
      </c>
      <c r="R3359" s="3">
        <v>0</v>
      </c>
      <c r="S3359" s="2" t="s">
        <v>30</v>
      </c>
      <c r="T3359" s="2" t="s">
        <v>24389</v>
      </c>
      <c r="U3359" s="3">
        <v>2</v>
      </c>
      <c r="V3359" s="2" t="s">
        <v>30</v>
      </c>
      <c r="W3359" s="2" t="s">
        <v>30</v>
      </c>
      <c r="X3359" s="2" t="s">
        <v>24390</v>
      </c>
      <c r="Y3359">
        <f t="shared" si="312"/>
        <v>2003</v>
      </c>
      <c r="Z3359" s="8">
        <f t="shared" si="313"/>
        <v>4</v>
      </c>
      <c r="AA3359">
        <f t="shared" si="314"/>
        <v>18</v>
      </c>
      <c r="AB3359" s="9">
        <f t="shared" si="315"/>
        <v>0</v>
      </c>
      <c r="AC3359" s="9">
        <f t="shared" si="316"/>
        <v>0</v>
      </c>
      <c r="AD3359" s="9">
        <f t="shared" si="317"/>
        <v>0</v>
      </c>
    </row>
    <row r="3360" spans="1:30" ht="15.6">
      <c r="A3360" s="2" t="s">
        <v>24</v>
      </c>
      <c r="B3360" s="2" t="s">
        <v>25</v>
      </c>
      <c r="C3360" s="2" t="s">
        <v>6669</v>
      </c>
      <c r="D3360" s="2" t="s">
        <v>24391</v>
      </c>
      <c r="E3360" s="2" t="s">
        <v>24392</v>
      </c>
      <c r="F3360" s="2" t="s">
        <v>24393</v>
      </c>
      <c r="G3360" s="2" t="s">
        <v>30</v>
      </c>
      <c r="H3360" s="2" t="s">
        <v>30</v>
      </c>
      <c r="I3360" s="2" t="s">
        <v>31</v>
      </c>
      <c r="J3360" s="2" t="s">
        <v>32</v>
      </c>
      <c r="K3360" s="2" t="s">
        <v>16499</v>
      </c>
      <c r="L3360" s="2" t="s">
        <v>16500</v>
      </c>
      <c r="M3360" s="2" t="s">
        <v>30</v>
      </c>
      <c r="N3360" s="2" t="s">
        <v>30</v>
      </c>
      <c r="O3360" s="2" t="s">
        <v>24394</v>
      </c>
      <c r="P3360" s="3">
        <v>0</v>
      </c>
      <c r="Q3360" s="2" t="s">
        <v>30</v>
      </c>
      <c r="R3360" s="3">
        <v>1</v>
      </c>
      <c r="S3360" s="2" t="s">
        <v>14051</v>
      </c>
      <c r="T3360" s="2" t="s">
        <v>24395</v>
      </c>
      <c r="U3360" s="3">
        <v>2</v>
      </c>
      <c r="V3360" s="2" t="s">
        <v>30</v>
      </c>
      <c r="W3360" s="2" t="s">
        <v>30</v>
      </c>
      <c r="X3360" s="2" t="s">
        <v>24396</v>
      </c>
      <c r="Y3360">
        <f t="shared" si="312"/>
        <v>2003</v>
      </c>
      <c r="Z3360" s="8">
        <f t="shared" si="313"/>
        <v>4</v>
      </c>
      <c r="AA3360">
        <f t="shared" si="314"/>
        <v>23</v>
      </c>
      <c r="AB3360" s="9">
        <f t="shared" si="315"/>
        <v>0</v>
      </c>
      <c r="AC3360" s="9">
        <f t="shared" si="316"/>
        <v>0</v>
      </c>
      <c r="AD3360" s="9">
        <f t="shared" si="317"/>
        <v>0</v>
      </c>
    </row>
    <row r="3361" spans="1:30" ht="15.6">
      <c r="A3361" s="2" t="s">
        <v>24</v>
      </c>
      <c r="B3361" s="2" t="s">
        <v>25</v>
      </c>
      <c r="C3361" s="2" t="s">
        <v>24397</v>
      </c>
      <c r="D3361" s="2" t="s">
        <v>24398</v>
      </c>
      <c r="E3361" s="2" t="s">
        <v>24399</v>
      </c>
      <c r="F3361" s="2" t="s">
        <v>24340</v>
      </c>
      <c r="G3361" s="2" t="s">
        <v>30</v>
      </c>
      <c r="H3361" s="2" t="s">
        <v>30</v>
      </c>
      <c r="I3361" s="2" t="s">
        <v>31</v>
      </c>
      <c r="J3361" s="2" t="s">
        <v>32</v>
      </c>
      <c r="K3361" s="2" t="s">
        <v>24400</v>
      </c>
      <c r="L3361" s="2" t="s">
        <v>24401</v>
      </c>
      <c r="M3361" s="2" t="s">
        <v>30</v>
      </c>
      <c r="N3361" s="2" t="s">
        <v>30</v>
      </c>
      <c r="O3361" s="2" t="s">
        <v>24402</v>
      </c>
      <c r="P3361" s="3">
        <v>0</v>
      </c>
      <c r="Q3361" s="2" t="s">
        <v>30</v>
      </c>
      <c r="R3361" s="3">
        <v>1</v>
      </c>
      <c r="S3361" s="2" t="s">
        <v>24403</v>
      </c>
      <c r="T3361" s="2" t="s">
        <v>24404</v>
      </c>
      <c r="U3361" s="3">
        <v>2</v>
      </c>
      <c r="V3361" s="2" t="s">
        <v>30</v>
      </c>
      <c r="W3361" s="2" t="s">
        <v>30</v>
      </c>
      <c r="X3361" s="2" t="s">
        <v>24405</v>
      </c>
      <c r="Y3361">
        <f t="shared" si="312"/>
        <v>2003</v>
      </c>
      <c r="Z3361" s="8">
        <f t="shared" si="313"/>
        <v>4</v>
      </c>
      <c r="AA3361">
        <f t="shared" si="314"/>
        <v>25</v>
      </c>
      <c r="AB3361" s="9">
        <f t="shared" si="315"/>
        <v>0</v>
      </c>
      <c r="AC3361" s="9">
        <f t="shared" si="316"/>
        <v>0</v>
      </c>
      <c r="AD3361" s="9">
        <f t="shared" si="317"/>
        <v>0</v>
      </c>
    </row>
    <row r="3362" spans="1:30" ht="15.6">
      <c r="A3362" s="2" t="s">
        <v>24</v>
      </c>
      <c r="B3362" s="2" t="s">
        <v>25</v>
      </c>
      <c r="C3362" s="2" t="s">
        <v>24406</v>
      </c>
      <c r="D3362" s="2" t="s">
        <v>24407</v>
      </c>
      <c r="E3362" s="2" t="s">
        <v>24408</v>
      </c>
      <c r="F3362" s="2" t="s">
        <v>23978</v>
      </c>
      <c r="G3362" s="2" t="s">
        <v>30</v>
      </c>
      <c r="H3362" s="2" t="s">
        <v>30</v>
      </c>
      <c r="I3362" s="2" t="s">
        <v>31</v>
      </c>
      <c r="J3362" s="2" t="s">
        <v>32</v>
      </c>
      <c r="K3362" s="2" t="s">
        <v>24409</v>
      </c>
      <c r="L3362" s="2" t="s">
        <v>24410</v>
      </c>
      <c r="M3362" s="2" t="s">
        <v>30</v>
      </c>
      <c r="N3362" s="2" t="s">
        <v>30</v>
      </c>
      <c r="O3362" s="2" t="s">
        <v>4675</v>
      </c>
      <c r="P3362" s="3">
        <v>0</v>
      </c>
      <c r="Q3362" s="2" t="s">
        <v>30</v>
      </c>
      <c r="R3362" s="3">
        <v>0</v>
      </c>
      <c r="S3362" s="2" t="s">
        <v>30</v>
      </c>
      <c r="T3362" s="2" t="s">
        <v>24411</v>
      </c>
      <c r="U3362" s="3">
        <v>1</v>
      </c>
      <c r="V3362" s="2" t="s">
        <v>30</v>
      </c>
      <c r="W3362" s="2" t="s">
        <v>30</v>
      </c>
      <c r="X3362" s="2" t="s">
        <v>24412</v>
      </c>
      <c r="Y3362">
        <f t="shared" si="312"/>
        <v>2003</v>
      </c>
      <c r="Z3362" s="8">
        <f t="shared" si="313"/>
        <v>4</v>
      </c>
      <c r="AA3362">
        <f t="shared" si="314"/>
        <v>30</v>
      </c>
      <c r="AB3362" s="9">
        <f t="shared" si="315"/>
        <v>0</v>
      </c>
      <c r="AC3362" s="9">
        <f t="shared" si="316"/>
        <v>0</v>
      </c>
      <c r="AD3362" s="9">
        <f t="shared" si="317"/>
        <v>0</v>
      </c>
    </row>
    <row r="3363" spans="1:30" ht="15.6">
      <c r="A3363" s="2" t="s">
        <v>24</v>
      </c>
      <c r="B3363" s="2" t="s">
        <v>25</v>
      </c>
      <c r="C3363" s="2" t="s">
        <v>147</v>
      </c>
      <c r="D3363" s="2" t="s">
        <v>24413</v>
      </c>
      <c r="E3363" s="2" t="s">
        <v>24414</v>
      </c>
      <c r="F3363" s="2" t="s">
        <v>24393</v>
      </c>
      <c r="G3363" s="2" t="s">
        <v>30</v>
      </c>
      <c r="H3363" s="2" t="s">
        <v>30</v>
      </c>
      <c r="I3363" s="2" t="s">
        <v>31</v>
      </c>
      <c r="J3363" s="2" t="s">
        <v>32</v>
      </c>
      <c r="K3363" s="2" t="s">
        <v>1516</v>
      </c>
      <c r="L3363" s="2" t="s">
        <v>151</v>
      </c>
      <c r="M3363" s="2" t="s">
        <v>30</v>
      </c>
      <c r="N3363" s="2" t="s">
        <v>30</v>
      </c>
      <c r="O3363" s="2" t="s">
        <v>24415</v>
      </c>
      <c r="P3363" s="3">
        <v>0</v>
      </c>
      <c r="Q3363" s="2" t="s">
        <v>30</v>
      </c>
      <c r="R3363" s="3">
        <v>1</v>
      </c>
      <c r="S3363" s="2" t="s">
        <v>24416</v>
      </c>
      <c r="T3363" s="2" t="s">
        <v>24417</v>
      </c>
      <c r="U3363" s="3">
        <v>2</v>
      </c>
      <c r="V3363" s="2" t="s">
        <v>30</v>
      </c>
      <c r="W3363" s="2" t="s">
        <v>30</v>
      </c>
      <c r="X3363" s="2" t="s">
        <v>24418</v>
      </c>
      <c r="Y3363">
        <f t="shared" si="312"/>
        <v>2003</v>
      </c>
      <c r="Z3363" s="8">
        <f t="shared" si="313"/>
        <v>4</v>
      </c>
      <c r="AA3363">
        <f t="shared" si="314"/>
        <v>23</v>
      </c>
      <c r="AB3363" s="9">
        <f t="shared" si="315"/>
        <v>0</v>
      </c>
      <c r="AC3363" s="9">
        <f t="shared" si="316"/>
        <v>0</v>
      </c>
      <c r="AD3363" s="9">
        <f t="shared" si="317"/>
        <v>0</v>
      </c>
    </row>
    <row r="3364" spans="1:30" ht="15.6">
      <c r="A3364" s="2" t="s">
        <v>24</v>
      </c>
      <c r="B3364" s="2" t="s">
        <v>288</v>
      </c>
      <c r="C3364" s="2" t="s">
        <v>24419</v>
      </c>
      <c r="D3364" s="2" t="s">
        <v>24420</v>
      </c>
      <c r="E3364" s="2" t="s">
        <v>24421</v>
      </c>
      <c r="F3364" s="2" t="s">
        <v>18760</v>
      </c>
      <c r="G3364" s="2" t="s">
        <v>24422</v>
      </c>
      <c r="H3364" s="2" t="s">
        <v>24423</v>
      </c>
      <c r="I3364" s="2" t="s">
        <v>31</v>
      </c>
      <c r="J3364" s="2" t="s">
        <v>32</v>
      </c>
      <c r="K3364" s="2" t="s">
        <v>24424</v>
      </c>
      <c r="L3364" s="2" t="s">
        <v>24425</v>
      </c>
      <c r="M3364" s="2" t="s">
        <v>30</v>
      </c>
      <c r="N3364" s="2" t="s">
        <v>30</v>
      </c>
      <c r="O3364" s="2" t="s">
        <v>24426</v>
      </c>
      <c r="P3364" s="3">
        <v>0</v>
      </c>
      <c r="Q3364" s="2" t="s">
        <v>30</v>
      </c>
      <c r="R3364" s="3">
        <v>5</v>
      </c>
      <c r="S3364" s="2" t="s">
        <v>24427</v>
      </c>
      <c r="T3364" s="2" t="s">
        <v>24428</v>
      </c>
      <c r="U3364" s="3">
        <v>1</v>
      </c>
      <c r="V3364" s="2" t="s">
        <v>30</v>
      </c>
      <c r="W3364" s="2" t="s">
        <v>30</v>
      </c>
      <c r="X3364" s="2" t="s">
        <v>24429</v>
      </c>
      <c r="Y3364">
        <f t="shared" si="312"/>
        <v>2003</v>
      </c>
      <c r="Z3364" s="8">
        <f t="shared" si="313"/>
        <v>10</v>
      </c>
      <c r="AA3364">
        <f t="shared" si="314"/>
        <v>28</v>
      </c>
      <c r="AB3364" s="9">
        <f t="shared" si="315"/>
        <v>2004</v>
      </c>
      <c r="AC3364" s="9">
        <f t="shared" si="316"/>
        <v>10</v>
      </c>
      <c r="AD3364" s="9">
        <f t="shared" si="317"/>
        <v>21</v>
      </c>
    </row>
    <row r="3365" spans="1:30" ht="15.6">
      <c r="A3365" s="2" t="s">
        <v>24</v>
      </c>
      <c r="B3365" s="2" t="s">
        <v>288</v>
      </c>
      <c r="C3365" s="2" t="s">
        <v>24430</v>
      </c>
      <c r="D3365" s="2" t="s">
        <v>24431</v>
      </c>
      <c r="E3365" s="2" t="s">
        <v>24432</v>
      </c>
      <c r="F3365" s="2" t="s">
        <v>17245</v>
      </c>
      <c r="G3365" s="2" t="s">
        <v>24433</v>
      </c>
      <c r="H3365" s="2" t="s">
        <v>24423</v>
      </c>
      <c r="I3365" s="2" t="s">
        <v>31</v>
      </c>
      <c r="J3365" s="2" t="s">
        <v>32</v>
      </c>
      <c r="K3365" s="2" t="s">
        <v>23330</v>
      </c>
      <c r="L3365" s="2" t="s">
        <v>9779</v>
      </c>
      <c r="M3365" s="2" t="s">
        <v>30</v>
      </c>
      <c r="N3365" s="2" t="s">
        <v>30</v>
      </c>
      <c r="O3365" s="2" t="s">
        <v>24434</v>
      </c>
      <c r="P3365" s="3">
        <v>0</v>
      </c>
      <c r="Q3365" s="2" t="s">
        <v>30</v>
      </c>
      <c r="R3365" s="3">
        <v>3</v>
      </c>
      <c r="S3365" s="2" t="s">
        <v>24435</v>
      </c>
      <c r="T3365" s="2" t="s">
        <v>24436</v>
      </c>
      <c r="U3365" s="3">
        <v>1</v>
      </c>
      <c r="V3365" s="2" t="s">
        <v>30</v>
      </c>
      <c r="W3365" s="2" t="s">
        <v>30</v>
      </c>
      <c r="X3365" s="2" t="s">
        <v>24437</v>
      </c>
      <c r="Y3365">
        <f t="shared" si="312"/>
        <v>2003</v>
      </c>
      <c r="Z3365" s="8">
        <f t="shared" si="313"/>
        <v>11</v>
      </c>
      <c r="AA3365">
        <f t="shared" si="314"/>
        <v>14</v>
      </c>
      <c r="AB3365" s="9">
        <f t="shared" si="315"/>
        <v>2004</v>
      </c>
      <c r="AC3365" s="9">
        <f t="shared" si="316"/>
        <v>10</v>
      </c>
      <c r="AD3365" s="9">
        <f t="shared" si="317"/>
        <v>21</v>
      </c>
    </row>
    <row r="3366" spans="1:30" ht="15.6">
      <c r="A3366" s="2" t="s">
        <v>24</v>
      </c>
      <c r="B3366" s="2" t="s">
        <v>288</v>
      </c>
      <c r="C3366" s="2" t="s">
        <v>16215</v>
      </c>
      <c r="D3366" s="2" t="s">
        <v>24438</v>
      </c>
      <c r="E3366" s="2" t="s">
        <v>24439</v>
      </c>
      <c r="F3366" s="2" t="s">
        <v>18053</v>
      </c>
      <c r="G3366" s="2" t="s">
        <v>24440</v>
      </c>
      <c r="H3366" s="2" t="s">
        <v>24423</v>
      </c>
      <c r="I3366" s="2" t="s">
        <v>31</v>
      </c>
      <c r="J3366" s="2" t="s">
        <v>32</v>
      </c>
      <c r="K3366" s="2" t="s">
        <v>16085</v>
      </c>
      <c r="L3366" s="2" t="s">
        <v>16086</v>
      </c>
      <c r="M3366" s="2" t="s">
        <v>30</v>
      </c>
      <c r="N3366" s="2" t="s">
        <v>30</v>
      </c>
      <c r="O3366" s="2" t="s">
        <v>24441</v>
      </c>
      <c r="P3366" s="3">
        <v>0</v>
      </c>
      <c r="Q3366" s="2" t="s">
        <v>30</v>
      </c>
      <c r="R3366" s="3">
        <v>2</v>
      </c>
      <c r="S3366" s="2" t="s">
        <v>24442</v>
      </c>
      <c r="T3366" s="2" t="s">
        <v>24443</v>
      </c>
      <c r="U3366" s="3">
        <v>2</v>
      </c>
      <c r="V3366" s="2" t="s">
        <v>30</v>
      </c>
      <c r="W3366" s="2" t="s">
        <v>30</v>
      </c>
      <c r="X3366" s="2" t="s">
        <v>24444</v>
      </c>
      <c r="Y3366">
        <f t="shared" si="312"/>
        <v>2003</v>
      </c>
      <c r="Z3366" s="8">
        <f t="shared" si="313"/>
        <v>11</v>
      </c>
      <c r="AA3366">
        <f t="shared" si="314"/>
        <v>11</v>
      </c>
      <c r="AB3366" s="9">
        <f t="shared" si="315"/>
        <v>2004</v>
      </c>
      <c r="AC3366" s="9">
        <f t="shared" si="316"/>
        <v>10</v>
      </c>
      <c r="AD3366" s="9">
        <f t="shared" si="317"/>
        <v>21</v>
      </c>
    </row>
    <row r="3367" spans="1:30" ht="15.6">
      <c r="A3367" s="2" t="s">
        <v>24</v>
      </c>
      <c r="B3367" s="2" t="s">
        <v>288</v>
      </c>
      <c r="C3367" s="2" t="s">
        <v>957</v>
      </c>
      <c r="D3367" s="2" t="s">
        <v>24445</v>
      </c>
      <c r="E3367" s="2" t="s">
        <v>24446</v>
      </c>
      <c r="F3367" s="2" t="s">
        <v>17245</v>
      </c>
      <c r="G3367" s="2" t="s">
        <v>24447</v>
      </c>
      <c r="H3367" s="2" t="s">
        <v>24423</v>
      </c>
      <c r="I3367" s="2" t="s">
        <v>31</v>
      </c>
      <c r="J3367" s="2" t="s">
        <v>32</v>
      </c>
      <c r="K3367" s="2" t="s">
        <v>24448</v>
      </c>
      <c r="L3367" s="2" t="s">
        <v>24449</v>
      </c>
      <c r="M3367" s="2" t="s">
        <v>30</v>
      </c>
      <c r="N3367" s="2" t="s">
        <v>30</v>
      </c>
      <c r="O3367" s="2" t="s">
        <v>24450</v>
      </c>
      <c r="P3367" s="3">
        <v>0</v>
      </c>
      <c r="Q3367" s="2" t="s">
        <v>30</v>
      </c>
      <c r="R3367" s="3">
        <v>3</v>
      </c>
      <c r="S3367" s="2" t="s">
        <v>24451</v>
      </c>
      <c r="T3367" s="2" t="s">
        <v>24452</v>
      </c>
      <c r="U3367" s="3">
        <v>2</v>
      </c>
      <c r="V3367" s="2" t="s">
        <v>30</v>
      </c>
      <c r="W3367" s="2" t="s">
        <v>30</v>
      </c>
      <c r="X3367" s="2" t="s">
        <v>24453</v>
      </c>
      <c r="Y3367">
        <f t="shared" si="312"/>
        <v>2003</v>
      </c>
      <c r="Z3367" s="8">
        <f t="shared" si="313"/>
        <v>11</v>
      </c>
      <c r="AA3367">
        <f t="shared" si="314"/>
        <v>14</v>
      </c>
      <c r="AB3367" s="9">
        <f t="shared" si="315"/>
        <v>2004</v>
      </c>
      <c r="AC3367" s="9">
        <f t="shared" si="316"/>
        <v>10</v>
      </c>
      <c r="AD3367" s="9">
        <f t="shared" si="317"/>
        <v>21</v>
      </c>
    </row>
    <row r="3368" spans="1:30" ht="15.6">
      <c r="A3368" s="2" t="s">
        <v>24</v>
      </c>
      <c r="B3368" s="2" t="s">
        <v>288</v>
      </c>
      <c r="C3368" s="2" t="s">
        <v>261</v>
      </c>
      <c r="D3368" s="2" t="s">
        <v>24454</v>
      </c>
      <c r="E3368" s="2" t="s">
        <v>24455</v>
      </c>
      <c r="F3368" s="2" t="s">
        <v>16798</v>
      </c>
      <c r="G3368" s="2" t="s">
        <v>24456</v>
      </c>
      <c r="H3368" s="2" t="s">
        <v>24423</v>
      </c>
      <c r="I3368" s="2" t="s">
        <v>31</v>
      </c>
      <c r="J3368" s="2" t="s">
        <v>32</v>
      </c>
      <c r="K3368" s="2" t="s">
        <v>12483</v>
      </c>
      <c r="L3368" s="2" t="s">
        <v>12484</v>
      </c>
      <c r="M3368" s="2" t="s">
        <v>30</v>
      </c>
      <c r="N3368" s="2" t="s">
        <v>30</v>
      </c>
      <c r="O3368" s="2" t="s">
        <v>4751</v>
      </c>
      <c r="P3368" s="3">
        <v>0</v>
      </c>
      <c r="Q3368" s="2" t="s">
        <v>30</v>
      </c>
      <c r="R3368" s="3">
        <v>1</v>
      </c>
      <c r="S3368" s="2" t="s">
        <v>24457</v>
      </c>
      <c r="T3368" s="2" t="s">
        <v>24458</v>
      </c>
      <c r="U3368" s="3">
        <v>1</v>
      </c>
      <c r="V3368" s="2" t="s">
        <v>30</v>
      </c>
      <c r="W3368" s="2" t="s">
        <v>30</v>
      </c>
      <c r="X3368" s="2" t="s">
        <v>24459</v>
      </c>
      <c r="Y3368">
        <f t="shared" si="312"/>
        <v>2003</v>
      </c>
      <c r="Z3368" s="8">
        <f t="shared" si="313"/>
        <v>12</v>
      </c>
      <c r="AA3368">
        <f t="shared" si="314"/>
        <v>2</v>
      </c>
      <c r="AB3368" s="9">
        <f t="shared" si="315"/>
        <v>2004</v>
      </c>
      <c r="AC3368" s="9">
        <f t="shared" si="316"/>
        <v>10</v>
      </c>
      <c r="AD3368" s="9">
        <f t="shared" si="317"/>
        <v>21</v>
      </c>
    </row>
    <row r="3369" spans="1:30" ht="15.6">
      <c r="A3369" s="2" t="s">
        <v>24</v>
      </c>
      <c r="B3369" s="2" t="s">
        <v>288</v>
      </c>
      <c r="C3369" s="2" t="s">
        <v>5387</v>
      </c>
      <c r="D3369" s="2" t="s">
        <v>24460</v>
      </c>
      <c r="E3369" s="2" t="s">
        <v>24461</v>
      </c>
      <c r="F3369" s="2" t="s">
        <v>17696</v>
      </c>
      <c r="G3369" s="2" t="s">
        <v>24462</v>
      </c>
      <c r="H3369" s="2" t="s">
        <v>24423</v>
      </c>
      <c r="I3369" s="2" t="s">
        <v>31</v>
      </c>
      <c r="J3369" s="2" t="s">
        <v>32</v>
      </c>
      <c r="K3369" s="2" t="s">
        <v>24463</v>
      </c>
      <c r="L3369" s="2" t="s">
        <v>24464</v>
      </c>
      <c r="M3369" s="2" t="s">
        <v>30</v>
      </c>
      <c r="N3369" s="2" t="s">
        <v>30</v>
      </c>
      <c r="O3369" s="2" t="s">
        <v>24465</v>
      </c>
      <c r="P3369" s="3">
        <v>0</v>
      </c>
      <c r="Q3369" s="2" t="s">
        <v>30</v>
      </c>
      <c r="R3369" s="3">
        <v>1</v>
      </c>
      <c r="S3369" s="2" t="s">
        <v>24466</v>
      </c>
      <c r="T3369" s="2" t="s">
        <v>24467</v>
      </c>
      <c r="U3369" s="3">
        <v>2</v>
      </c>
      <c r="V3369" s="2" t="s">
        <v>30</v>
      </c>
      <c r="W3369" s="2" t="s">
        <v>30</v>
      </c>
      <c r="X3369" s="2" t="s">
        <v>24468</v>
      </c>
      <c r="Y3369">
        <f t="shared" si="312"/>
        <v>2003</v>
      </c>
      <c r="Z3369" s="8">
        <f t="shared" si="313"/>
        <v>11</v>
      </c>
      <c r="AA3369">
        <f t="shared" si="314"/>
        <v>21</v>
      </c>
      <c r="AB3369" s="9">
        <f t="shared" si="315"/>
        <v>2004</v>
      </c>
      <c r="AC3369" s="9">
        <f t="shared" si="316"/>
        <v>10</v>
      </c>
      <c r="AD3369" s="9">
        <f t="shared" si="317"/>
        <v>21</v>
      </c>
    </row>
    <row r="3370" spans="1:30" ht="15.6">
      <c r="A3370" s="2" t="s">
        <v>24</v>
      </c>
      <c r="B3370" s="2" t="s">
        <v>288</v>
      </c>
      <c r="C3370" s="2" t="s">
        <v>16215</v>
      </c>
      <c r="D3370" s="2" t="s">
        <v>24469</v>
      </c>
      <c r="E3370" s="2" t="s">
        <v>24470</v>
      </c>
      <c r="F3370" s="2" t="s">
        <v>16798</v>
      </c>
      <c r="G3370" s="2" t="s">
        <v>24471</v>
      </c>
      <c r="H3370" s="2" t="s">
        <v>24423</v>
      </c>
      <c r="I3370" s="2" t="s">
        <v>31</v>
      </c>
      <c r="J3370" s="2" t="s">
        <v>32</v>
      </c>
      <c r="K3370" s="2" t="s">
        <v>21482</v>
      </c>
      <c r="L3370" s="2" t="s">
        <v>21483</v>
      </c>
      <c r="M3370" s="2" t="s">
        <v>30</v>
      </c>
      <c r="N3370" s="2" t="s">
        <v>30</v>
      </c>
      <c r="O3370" s="2" t="s">
        <v>24472</v>
      </c>
      <c r="P3370" s="3">
        <v>0</v>
      </c>
      <c r="Q3370" s="2" t="s">
        <v>30</v>
      </c>
      <c r="R3370" s="3">
        <v>1</v>
      </c>
      <c r="S3370" s="2" t="s">
        <v>24473</v>
      </c>
      <c r="T3370" s="2" t="s">
        <v>24474</v>
      </c>
      <c r="U3370" s="3">
        <v>2</v>
      </c>
      <c r="V3370" s="2" t="s">
        <v>30</v>
      </c>
      <c r="W3370" s="2" t="s">
        <v>30</v>
      </c>
      <c r="X3370" s="2" t="s">
        <v>24475</v>
      </c>
      <c r="Y3370">
        <f t="shared" si="312"/>
        <v>2003</v>
      </c>
      <c r="Z3370" s="8">
        <f t="shared" si="313"/>
        <v>12</v>
      </c>
      <c r="AA3370">
        <f t="shared" si="314"/>
        <v>2</v>
      </c>
      <c r="AB3370" s="9">
        <f t="shared" si="315"/>
        <v>2004</v>
      </c>
      <c r="AC3370" s="9">
        <f t="shared" si="316"/>
        <v>10</v>
      </c>
      <c r="AD3370" s="9">
        <f t="shared" si="317"/>
        <v>21</v>
      </c>
    </row>
    <row r="3371" spans="1:30" ht="15.6">
      <c r="A3371" s="2" t="s">
        <v>24</v>
      </c>
      <c r="B3371" s="2" t="s">
        <v>288</v>
      </c>
      <c r="C3371" s="2" t="s">
        <v>4042</v>
      </c>
      <c r="D3371" s="2" t="s">
        <v>24476</v>
      </c>
      <c r="E3371" s="2" t="s">
        <v>24477</v>
      </c>
      <c r="F3371" s="2" t="s">
        <v>18760</v>
      </c>
      <c r="G3371" s="2" t="s">
        <v>24478</v>
      </c>
      <c r="H3371" s="2" t="s">
        <v>24423</v>
      </c>
      <c r="I3371" s="2" t="s">
        <v>31</v>
      </c>
      <c r="J3371" s="2" t="s">
        <v>32</v>
      </c>
      <c r="K3371" s="2" t="s">
        <v>24479</v>
      </c>
      <c r="L3371" s="2" t="s">
        <v>24480</v>
      </c>
      <c r="M3371" s="2" t="s">
        <v>30</v>
      </c>
      <c r="N3371" s="2" t="s">
        <v>30</v>
      </c>
      <c r="O3371" s="2" t="s">
        <v>24481</v>
      </c>
      <c r="P3371" s="3">
        <v>0</v>
      </c>
      <c r="Q3371" s="2" t="s">
        <v>30</v>
      </c>
      <c r="R3371" s="3">
        <v>0</v>
      </c>
      <c r="S3371" s="2" t="s">
        <v>30</v>
      </c>
      <c r="T3371" s="2" t="s">
        <v>24482</v>
      </c>
      <c r="U3371" s="3">
        <v>2</v>
      </c>
      <c r="V3371" s="2" t="s">
        <v>30</v>
      </c>
      <c r="W3371" s="2" t="s">
        <v>30</v>
      </c>
      <c r="X3371" s="2" t="s">
        <v>24483</v>
      </c>
      <c r="Y3371">
        <f t="shared" si="312"/>
        <v>2003</v>
      </c>
      <c r="Z3371" s="8">
        <f t="shared" si="313"/>
        <v>10</v>
      </c>
      <c r="AA3371">
        <f t="shared" si="314"/>
        <v>28</v>
      </c>
      <c r="AB3371" s="9">
        <f t="shared" si="315"/>
        <v>2004</v>
      </c>
      <c r="AC3371" s="9">
        <f t="shared" si="316"/>
        <v>10</v>
      </c>
      <c r="AD3371" s="9">
        <f t="shared" si="317"/>
        <v>21</v>
      </c>
    </row>
    <row r="3372" spans="1:30" ht="15.6">
      <c r="A3372" s="2" t="s">
        <v>24</v>
      </c>
      <c r="B3372" s="2" t="s">
        <v>288</v>
      </c>
      <c r="C3372" s="2" t="s">
        <v>15942</v>
      </c>
      <c r="D3372" s="2" t="s">
        <v>24484</v>
      </c>
      <c r="E3372" s="2" t="s">
        <v>24485</v>
      </c>
      <c r="F3372" s="2" t="s">
        <v>18053</v>
      </c>
      <c r="G3372" s="2" t="s">
        <v>24486</v>
      </c>
      <c r="H3372" s="2" t="s">
        <v>24423</v>
      </c>
      <c r="I3372" s="2" t="s">
        <v>31</v>
      </c>
      <c r="J3372" s="2" t="s">
        <v>32</v>
      </c>
      <c r="K3372" s="2" t="s">
        <v>23200</v>
      </c>
      <c r="L3372" s="2" t="s">
        <v>22924</v>
      </c>
      <c r="M3372" s="2" t="s">
        <v>30</v>
      </c>
      <c r="N3372" s="2" t="s">
        <v>30</v>
      </c>
      <c r="O3372" s="2" t="s">
        <v>15948</v>
      </c>
      <c r="P3372" s="3">
        <v>0</v>
      </c>
      <c r="Q3372" s="2" t="s">
        <v>30</v>
      </c>
      <c r="R3372" s="3">
        <v>1</v>
      </c>
      <c r="S3372" s="2" t="s">
        <v>24487</v>
      </c>
      <c r="T3372" s="2" t="s">
        <v>24488</v>
      </c>
      <c r="U3372" s="3">
        <v>1</v>
      </c>
      <c r="V3372" s="2" t="s">
        <v>30</v>
      </c>
      <c r="W3372" s="2" t="s">
        <v>30</v>
      </c>
      <c r="X3372" s="2" t="s">
        <v>24489</v>
      </c>
      <c r="Y3372">
        <f t="shared" si="312"/>
        <v>2003</v>
      </c>
      <c r="Z3372" s="8">
        <f t="shared" si="313"/>
        <v>11</v>
      </c>
      <c r="AA3372">
        <f t="shared" si="314"/>
        <v>11</v>
      </c>
      <c r="AB3372" s="9">
        <f t="shared" si="315"/>
        <v>2004</v>
      </c>
      <c r="AC3372" s="9">
        <f t="shared" si="316"/>
        <v>10</v>
      </c>
      <c r="AD3372" s="9">
        <f t="shared" si="317"/>
        <v>21</v>
      </c>
    </row>
    <row r="3373" spans="1:30" ht="15.6">
      <c r="A3373" s="2" t="s">
        <v>24</v>
      </c>
      <c r="B3373" s="2" t="s">
        <v>288</v>
      </c>
      <c r="C3373" s="2" t="s">
        <v>24490</v>
      </c>
      <c r="D3373" s="2" t="s">
        <v>24491</v>
      </c>
      <c r="E3373" s="2" t="s">
        <v>24492</v>
      </c>
      <c r="F3373" s="2" t="s">
        <v>16798</v>
      </c>
      <c r="G3373" s="2" t="s">
        <v>24493</v>
      </c>
      <c r="H3373" s="2" t="s">
        <v>24423</v>
      </c>
      <c r="I3373" s="2" t="s">
        <v>31</v>
      </c>
      <c r="J3373" s="2" t="s">
        <v>32</v>
      </c>
      <c r="K3373" s="2" t="s">
        <v>24494</v>
      </c>
      <c r="L3373" s="2" t="s">
        <v>24495</v>
      </c>
      <c r="M3373" s="2" t="s">
        <v>30</v>
      </c>
      <c r="N3373" s="2" t="s">
        <v>30</v>
      </c>
      <c r="O3373" s="2" t="s">
        <v>24496</v>
      </c>
      <c r="P3373" s="3">
        <v>0</v>
      </c>
      <c r="Q3373" s="2" t="s">
        <v>30</v>
      </c>
      <c r="R3373" s="3">
        <v>0</v>
      </c>
      <c r="S3373" s="2" t="s">
        <v>30</v>
      </c>
      <c r="T3373" s="2" t="s">
        <v>24497</v>
      </c>
      <c r="U3373" s="3">
        <v>2</v>
      </c>
      <c r="V3373" s="2" t="s">
        <v>30</v>
      </c>
      <c r="W3373" s="2" t="s">
        <v>30</v>
      </c>
      <c r="X3373" s="2" t="s">
        <v>24498</v>
      </c>
      <c r="Y3373">
        <f t="shared" si="312"/>
        <v>2003</v>
      </c>
      <c r="Z3373" s="8">
        <f t="shared" si="313"/>
        <v>12</v>
      </c>
      <c r="AA3373">
        <f t="shared" si="314"/>
        <v>2</v>
      </c>
      <c r="AB3373" s="9">
        <f t="shared" si="315"/>
        <v>2004</v>
      </c>
      <c r="AC3373" s="9">
        <f t="shared" si="316"/>
        <v>10</v>
      </c>
      <c r="AD3373" s="9">
        <f t="shared" si="317"/>
        <v>21</v>
      </c>
    </row>
    <row r="3374" spans="1:30" ht="15.6">
      <c r="A3374" s="2" t="s">
        <v>24</v>
      </c>
      <c r="B3374" s="2" t="s">
        <v>288</v>
      </c>
      <c r="C3374" s="2" t="s">
        <v>24499</v>
      </c>
      <c r="D3374" s="2" t="s">
        <v>24500</v>
      </c>
      <c r="E3374" s="2" t="s">
        <v>24501</v>
      </c>
      <c r="F3374" s="2" t="s">
        <v>18053</v>
      </c>
      <c r="G3374" s="2" t="s">
        <v>24502</v>
      </c>
      <c r="H3374" s="2" t="s">
        <v>24423</v>
      </c>
      <c r="I3374" s="2" t="s">
        <v>31</v>
      </c>
      <c r="J3374" s="2" t="s">
        <v>32</v>
      </c>
      <c r="K3374" s="2" t="s">
        <v>24503</v>
      </c>
      <c r="L3374" s="2" t="s">
        <v>9008</v>
      </c>
      <c r="M3374" s="2" t="s">
        <v>30</v>
      </c>
      <c r="N3374" s="2" t="s">
        <v>30</v>
      </c>
      <c r="O3374" s="2" t="s">
        <v>4190</v>
      </c>
      <c r="P3374" s="3">
        <v>0</v>
      </c>
      <c r="Q3374" s="2" t="s">
        <v>30</v>
      </c>
      <c r="R3374" s="3">
        <v>0</v>
      </c>
      <c r="S3374" s="2" t="s">
        <v>30</v>
      </c>
      <c r="T3374" s="2" t="s">
        <v>24504</v>
      </c>
      <c r="U3374" s="3">
        <v>1</v>
      </c>
      <c r="V3374" s="2" t="s">
        <v>30</v>
      </c>
      <c r="W3374" s="2" t="s">
        <v>30</v>
      </c>
      <c r="X3374" s="2" t="s">
        <v>24505</v>
      </c>
      <c r="Y3374">
        <f t="shared" si="312"/>
        <v>2003</v>
      </c>
      <c r="Z3374" s="8">
        <f t="shared" si="313"/>
        <v>11</v>
      </c>
      <c r="AA3374">
        <f t="shared" si="314"/>
        <v>11</v>
      </c>
      <c r="AB3374" s="9">
        <f t="shared" si="315"/>
        <v>2004</v>
      </c>
      <c r="AC3374" s="9">
        <f t="shared" si="316"/>
        <v>10</v>
      </c>
      <c r="AD3374" s="9">
        <f t="shared" si="317"/>
        <v>21</v>
      </c>
    </row>
    <row r="3375" spans="1:30" ht="15.6">
      <c r="A3375" s="2" t="s">
        <v>24</v>
      </c>
      <c r="B3375" s="2" t="s">
        <v>288</v>
      </c>
      <c r="C3375" s="2" t="s">
        <v>22627</v>
      </c>
      <c r="D3375" s="2" t="s">
        <v>24506</v>
      </c>
      <c r="E3375" s="2" t="s">
        <v>24507</v>
      </c>
      <c r="F3375" s="2" t="s">
        <v>16798</v>
      </c>
      <c r="G3375" s="2" t="s">
        <v>24508</v>
      </c>
      <c r="H3375" s="2" t="s">
        <v>24423</v>
      </c>
      <c r="I3375" s="2" t="s">
        <v>31</v>
      </c>
      <c r="J3375" s="2" t="s">
        <v>32</v>
      </c>
      <c r="K3375" s="2" t="s">
        <v>24509</v>
      </c>
      <c r="L3375" s="2" t="s">
        <v>24510</v>
      </c>
      <c r="M3375" s="2" t="s">
        <v>30</v>
      </c>
      <c r="N3375" s="2" t="s">
        <v>30</v>
      </c>
      <c r="O3375" s="2" t="s">
        <v>24511</v>
      </c>
      <c r="P3375" s="3">
        <v>0</v>
      </c>
      <c r="Q3375" s="2" t="s">
        <v>30</v>
      </c>
      <c r="R3375" s="3">
        <v>0</v>
      </c>
      <c r="S3375" s="2" t="s">
        <v>30</v>
      </c>
      <c r="T3375" s="2" t="s">
        <v>24512</v>
      </c>
      <c r="U3375" s="3">
        <v>1</v>
      </c>
      <c r="V3375" s="2" t="s">
        <v>30</v>
      </c>
      <c r="W3375" s="2" t="s">
        <v>30</v>
      </c>
      <c r="X3375" s="2" t="s">
        <v>24513</v>
      </c>
      <c r="Y3375">
        <f t="shared" si="312"/>
        <v>2003</v>
      </c>
      <c r="Z3375" s="8">
        <f t="shared" si="313"/>
        <v>12</v>
      </c>
      <c r="AA3375">
        <f t="shared" si="314"/>
        <v>2</v>
      </c>
      <c r="AB3375" s="9">
        <f t="shared" si="315"/>
        <v>2004</v>
      </c>
      <c r="AC3375" s="9">
        <f t="shared" si="316"/>
        <v>10</v>
      </c>
      <c r="AD3375" s="9">
        <f t="shared" si="317"/>
        <v>21</v>
      </c>
    </row>
    <row r="3376" spans="1:30" ht="15.6">
      <c r="A3376" s="2" t="s">
        <v>24</v>
      </c>
      <c r="B3376" s="2" t="s">
        <v>288</v>
      </c>
      <c r="C3376" s="2" t="s">
        <v>24514</v>
      </c>
      <c r="D3376" s="2" t="s">
        <v>24515</v>
      </c>
      <c r="E3376" s="2" t="s">
        <v>24516</v>
      </c>
      <c r="F3376" s="2" t="s">
        <v>19477</v>
      </c>
      <c r="G3376" s="2" t="s">
        <v>24517</v>
      </c>
      <c r="H3376" s="2" t="s">
        <v>24423</v>
      </c>
      <c r="I3376" s="2" t="s">
        <v>31</v>
      </c>
      <c r="J3376" s="2" t="s">
        <v>32</v>
      </c>
      <c r="K3376" s="2" t="s">
        <v>23330</v>
      </c>
      <c r="L3376" s="2" t="s">
        <v>9779</v>
      </c>
      <c r="M3376" s="2" t="s">
        <v>30</v>
      </c>
      <c r="N3376" s="2" t="s">
        <v>30</v>
      </c>
      <c r="O3376" s="2" t="s">
        <v>3769</v>
      </c>
      <c r="P3376" s="3">
        <v>0</v>
      </c>
      <c r="Q3376" s="2" t="s">
        <v>30</v>
      </c>
      <c r="R3376" s="3">
        <v>2</v>
      </c>
      <c r="S3376" s="2" t="s">
        <v>24518</v>
      </c>
      <c r="T3376" s="2" t="s">
        <v>24519</v>
      </c>
      <c r="U3376" s="3">
        <v>1</v>
      </c>
      <c r="V3376" s="2" t="s">
        <v>30</v>
      </c>
      <c r="W3376" s="2" t="s">
        <v>30</v>
      </c>
      <c r="X3376" s="2" t="s">
        <v>24520</v>
      </c>
      <c r="Y3376">
        <f t="shared" si="312"/>
        <v>2003</v>
      </c>
      <c r="Z3376" s="8">
        <f t="shared" si="313"/>
        <v>9</v>
      </c>
      <c r="AA3376">
        <f t="shared" si="314"/>
        <v>12</v>
      </c>
      <c r="AB3376" s="9">
        <f t="shared" si="315"/>
        <v>2004</v>
      </c>
      <c r="AC3376" s="9">
        <f t="shared" si="316"/>
        <v>10</v>
      </c>
      <c r="AD3376" s="9">
        <f t="shared" si="317"/>
        <v>21</v>
      </c>
    </row>
    <row r="3377" spans="1:30" ht="15.6">
      <c r="A3377" s="2" t="s">
        <v>24</v>
      </c>
      <c r="B3377" s="2" t="s">
        <v>288</v>
      </c>
      <c r="C3377" s="2" t="s">
        <v>24521</v>
      </c>
      <c r="D3377" s="2" t="s">
        <v>24522</v>
      </c>
      <c r="E3377" s="2" t="s">
        <v>24523</v>
      </c>
      <c r="F3377" s="2" t="s">
        <v>18591</v>
      </c>
      <c r="G3377" s="2" t="s">
        <v>24524</v>
      </c>
      <c r="H3377" s="2" t="s">
        <v>24423</v>
      </c>
      <c r="I3377" s="2" t="s">
        <v>31</v>
      </c>
      <c r="J3377" s="2" t="s">
        <v>32</v>
      </c>
      <c r="K3377" s="2" t="s">
        <v>17654</v>
      </c>
      <c r="L3377" s="2" t="s">
        <v>12248</v>
      </c>
      <c r="M3377" s="2" t="s">
        <v>30</v>
      </c>
      <c r="N3377" s="2" t="s">
        <v>30</v>
      </c>
      <c r="O3377" s="2" t="s">
        <v>24525</v>
      </c>
      <c r="P3377" s="3">
        <v>0</v>
      </c>
      <c r="Q3377" s="2" t="s">
        <v>30</v>
      </c>
      <c r="R3377" s="3">
        <v>2</v>
      </c>
      <c r="S3377" s="2" t="s">
        <v>24526</v>
      </c>
      <c r="T3377" s="2" t="s">
        <v>24527</v>
      </c>
      <c r="U3377" s="3">
        <v>1</v>
      </c>
      <c r="V3377" s="2" t="s">
        <v>30</v>
      </c>
      <c r="W3377" s="2" t="s">
        <v>30</v>
      </c>
      <c r="X3377" s="2" t="s">
        <v>24528</v>
      </c>
      <c r="Y3377">
        <f t="shared" si="312"/>
        <v>2003</v>
      </c>
      <c r="Z3377" s="8">
        <f t="shared" si="313"/>
        <v>10</v>
      </c>
      <c r="AA3377">
        <f t="shared" si="314"/>
        <v>22</v>
      </c>
      <c r="AB3377" s="9">
        <f t="shared" si="315"/>
        <v>2004</v>
      </c>
      <c r="AC3377" s="9">
        <f t="shared" si="316"/>
        <v>10</v>
      </c>
      <c r="AD3377" s="9">
        <f t="shared" si="317"/>
        <v>21</v>
      </c>
    </row>
    <row r="3378" spans="1:30" ht="15.6">
      <c r="A3378" s="2" t="s">
        <v>24</v>
      </c>
      <c r="B3378" s="2" t="s">
        <v>288</v>
      </c>
      <c r="C3378" s="2" t="s">
        <v>24529</v>
      </c>
      <c r="D3378" s="2" t="s">
        <v>24530</v>
      </c>
      <c r="E3378" s="2" t="s">
        <v>24531</v>
      </c>
      <c r="F3378" s="2" t="s">
        <v>18074</v>
      </c>
      <c r="G3378" s="2" t="s">
        <v>24532</v>
      </c>
      <c r="H3378" s="2" t="s">
        <v>24423</v>
      </c>
      <c r="I3378" s="2" t="s">
        <v>31</v>
      </c>
      <c r="J3378" s="2" t="s">
        <v>32</v>
      </c>
      <c r="K3378" s="2" t="s">
        <v>10793</v>
      </c>
      <c r="L3378" s="2" t="s">
        <v>9008</v>
      </c>
      <c r="M3378" s="2" t="s">
        <v>30</v>
      </c>
      <c r="N3378" s="2" t="s">
        <v>30</v>
      </c>
      <c r="O3378" s="2" t="s">
        <v>24533</v>
      </c>
      <c r="P3378" s="3">
        <v>0</v>
      </c>
      <c r="Q3378" s="2" t="s">
        <v>30</v>
      </c>
      <c r="R3378" s="3">
        <v>2</v>
      </c>
      <c r="S3378" s="2" t="s">
        <v>24534</v>
      </c>
      <c r="T3378" s="2" t="s">
        <v>24535</v>
      </c>
      <c r="U3378" s="3">
        <v>1</v>
      </c>
      <c r="V3378" s="2" t="s">
        <v>30</v>
      </c>
      <c r="W3378" s="2" t="s">
        <v>30</v>
      </c>
      <c r="X3378" s="2" t="s">
        <v>24536</v>
      </c>
      <c r="Y3378">
        <f t="shared" si="312"/>
        <v>2003</v>
      </c>
      <c r="Z3378" s="8">
        <f t="shared" si="313"/>
        <v>11</v>
      </c>
      <c r="AA3378">
        <f t="shared" si="314"/>
        <v>7</v>
      </c>
      <c r="AB3378" s="9">
        <f t="shared" si="315"/>
        <v>2004</v>
      </c>
      <c r="AC3378" s="9">
        <f t="shared" si="316"/>
        <v>10</v>
      </c>
      <c r="AD3378" s="9">
        <f t="shared" si="317"/>
        <v>21</v>
      </c>
    </row>
    <row r="3379" spans="1:30" ht="15.6">
      <c r="A3379" s="2" t="s">
        <v>24</v>
      </c>
      <c r="B3379" s="2" t="s">
        <v>288</v>
      </c>
      <c r="C3379" s="2" t="s">
        <v>5729</v>
      </c>
      <c r="D3379" s="2" t="s">
        <v>24537</v>
      </c>
      <c r="E3379" s="2" t="s">
        <v>24538</v>
      </c>
      <c r="F3379" s="2" t="s">
        <v>17696</v>
      </c>
      <c r="G3379" s="2" t="s">
        <v>24539</v>
      </c>
      <c r="H3379" s="2" t="s">
        <v>24423</v>
      </c>
      <c r="I3379" s="2" t="s">
        <v>31</v>
      </c>
      <c r="J3379" s="2" t="s">
        <v>32</v>
      </c>
      <c r="K3379" s="2" t="s">
        <v>19239</v>
      </c>
      <c r="L3379" s="2" t="s">
        <v>12248</v>
      </c>
      <c r="M3379" s="2" t="s">
        <v>30</v>
      </c>
      <c r="N3379" s="2" t="s">
        <v>30</v>
      </c>
      <c r="O3379" s="2" t="s">
        <v>24540</v>
      </c>
      <c r="P3379" s="3">
        <v>0</v>
      </c>
      <c r="Q3379" s="2" t="s">
        <v>30</v>
      </c>
      <c r="R3379" s="3">
        <v>2</v>
      </c>
      <c r="S3379" s="2" t="s">
        <v>24541</v>
      </c>
      <c r="T3379" s="2" t="s">
        <v>24542</v>
      </c>
      <c r="U3379" s="3">
        <v>1</v>
      </c>
      <c r="V3379" s="2" t="s">
        <v>30</v>
      </c>
      <c r="W3379" s="2" t="s">
        <v>30</v>
      </c>
      <c r="X3379" s="2" t="s">
        <v>24543</v>
      </c>
      <c r="Y3379">
        <f t="shared" si="312"/>
        <v>2003</v>
      </c>
      <c r="Z3379" s="8">
        <f t="shared" si="313"/>
        <v>11</v>
      </c>
      <c r="AA3379">
        <f t="shared" si="314"/>
        <v>21</v>
      </c>
      <c r="AB3379" s="9">
        <f t="shared" si="315"/>
        <v>2004</v>
      </c>
      <c r="AC3379" s="9">
        <f t="shared" si="316"/>
        <v>10</v>
      </c>
      <c r="AD3379" s="9">
        <f t="shared" si="317"/>
        <v>21</v>
      </c>
    </row>
    <row r="3380" spans="1:30" ht="15.6">
      <c r="A3380" s="2" t="s">
        <v>24</v>
      </c>
      <c r="B3380" s="2" t="s">
        <v>288</v>
      </c>
      <c r="C3380" s="2" t="s">
        <v>24544</v>
      </c>
      <c r="D3380" s="2" t="s">
        <v>24545</v>
      </c>
      <c r="E3380" s="2" t="s">
        <v>24546</v>
      </c>
      <c r="F3380" s="2" t="s">
        <v>18574</v>
      </c>
      <c r="G3380" s="2" t="s">
        <v>24547</v>
      </c>
      <c r="H3380" s="2" t="s">
        <v>24423</v>
      </c>
      <c r="I3380" s="2" t="s">
        <v>31</v>
      </c>
      <c r="J3380" s="2" t="s">
        <v>32</v>
      </c>
      <c r="K3380" s="2" t="s">
        <v>23330</v>
      </c>
      <c r="L3380" s="2" t="s">
        <v>9779</v>
      </c>
      <c r="M3380" s="2" t="s">
        <v>30</v>
      </c>
      <c r="N3380" s="2" t="s">
        <v>30</v>
      </c>
      <c r="O3380" s="2" t="s">
        <v>24548</v>
      </c>
      <c r="P3380" s="3">
        <v>0</v>
      </c>
      <c r="Q3380" s="2" t="s">
        <v>30</v>
      </c>
      <c r="R3380" s="3">
        <v>0</v>
      </c>
      <c r="S3380" s="2" t="s">
        <v>30</v>
      </c>
      <c r="T3380" s="2" t="s">
        <v>24549</v>
      </c>
      <c r="U3380" s="3">
        <v>1</v>
      </c>
      <c r="V3380" s="2" t="s">
        <v>30</v>
      </c>
      <c r="W3380" s="2" t="s">
        <v>30</v>
      </c>
      <c r="X3380" s="2" t="s">
        <v>24550</v>
      </c>
      <c r="Y3380">
        <f t="shared" si="312"/>
        <v>2003</v>
      </c>
      <c r="Z3380" s="8">
        <f t="shared" si="313"/>
        <v>10</v>
      </c>
      <c r="AA3380">
        <f t="shared" si="314"/>
        <v>31</v>
      </c>
      <c r="AB3380" s="9">
        <f t="shared" si="315"/>
        <v>2004</v>
      </c>
      <c r="AC3380" s="9">
        <f t="shared" si="316"/>
        <v>10</v>
      </c>
      <c r="AD3380" s="9">
        <f t="shared" si="317"/>
        <v>21</v>
      </c>
    </row>
    <row r="3381" spans="1:30" ht="15.6">
      <c r="A3381" s="2" t="s">
        <v>24</v>
      </c>
      <c r="B3381" s="2" t="s">
        <v>288</v>
      </c>
      <c r="C3381" s="2" t="s">
        <v>261</v>
      </c>
      <c r="D3381" s="2" t="s">
        <v>24551</v>
      </c>
      <c r="E3381" s="2" t="s">
        <v>24552</v>
      </c>
      <c r="F3381" s="2" t="s">
        <v>16798</v>
      </c>
      <c r="G3381" s="2" t="s">
        <v>24553</v>
      </c>
      <c r="H3381" s="2" t="s">
        <v>24423</v>
      </c>
      <c r="I3381" s="2" t="s">
        <v>31</v>
      </c>
      <c r="J3381" s="2" t="s">
        <v>32</v>
      </c>
      <c r="K3381" s="2" t="s">
        <v>21504</v>
      </c>
      <c r="L3381" s="2" t="s">
        <v>21505</v>
      </c>
      <c r="M3381" s="2" t="s">
        <v>30</v>
      </c>
      <c r="N3381" s="2" t="s">
        <v>30</v>
      </c>
      <c r="O3381" s="2" t="s">
        <v>2782</v>
      </c>
      <c r="P3381" s="3">
        <v>0</v>
      </c>
      <c r="Q3381" s="2" t="s">
        <v>30</v>
      </c>
      <c r="R3381" s="3">
        <v>2</v>
      </c>
      <c r="S3381" s="2" t="s">
        <v>24554</v>
      </c>
      <c r="T3381" s="2" t="s">
        <v>24555</v>
      </c>
      <c r="U3381" s="3">
        <v>1</v>
      </c>
      <c r="V3381" s="2" t="s">
        <v>30</v>
      </c>
      <c r="W3381" s="2" t="s">
        <v>30</v>
      </c>
      <c r="X3381" s="2" t="s">
        <v>24556</v>
      </c>
      <c r="Y3381">
        <f t="shared" si="312"/>
        <v>2003</v>
      </c>
      <c r="Z3381" s="8">
        <f t="shared" si="313"/>
        <v>12</v>
      </c>
      <c r="AA3381">
        <f t="shared" si="314"/>
        <v>2</v>
      </c>
      <c r="AB3381" s="9">
        <f t="shared" si="315"/>
        <v>2004</v>
      </c>
      <c r="AC3381" s="9">
        <f t="shared" si="316"/>
        <v>10</v>
      </c>
      <c r="AD3381" s="9">
        <f t="shared" si="317"/>
        <v>21</v>
      </c>
    </row>
    <row r="3382" spans="1:30" ht="15.6">
      <c r="A3382" s="2" t="s">
        <v>24</v>
      </c>
      <c r="B3382" s="2" t="s">
        <v>288</v>
      </c>
      <c r="C3382" s="2" t="s">
        <v>21545</v>
      </c>
      <c r="D3382" s="2" t="s">
        <v>24557</v>
      </c>
      <c r="E3382" s="2" t="s">
        <v>24558</v>
      </c>
      <c r="F3382" s="2" t="s">
        <v>17689</v>
      </c>
      <c r="G3382" s="2" t="s">
        <v>24559</v>
      </c>
      <c r="H3382" s="2" t="s">
        <v>24423</v>
      </c>
      <c r="I3382" s="2" t="s">
        <v>31</v>
      </c>
      <c r="J3382" s="2" t="s">
        <v>32</v>
      </c>
      <c r="K3382" s="2" t="s">
        <v>24560</v>
      </c>
      <c r="L3382" s="2" t="s">
        <v>24561</v>
      </c>
      <c r="M3382" s="2" t="s">
        <v>30</v>
      </c>
      <c r="N3382" s="2" t="s">
        <v>30</v>
      </c>
      <c r="O3382" s="2" t="s">
        <v>24562</v>
      </c>
      <c r="P3382" s="3">
        <v>0</v>
      </c>
      <c r="Q3382" s="2" t="s">
        <v>30</v>
      </c>
      <c r="R3382" s="3">
        <v>3</v>
      </c>
      <c r="S3382" s="2" t="s">
        <v>24563</v>
      </c>
      <c r="T3382" s="2" t="s">
        <v>24564</v>
      </c>
      <c r="U3382" s="3">
        <v>2</v>
      </c>
      <c r="V3382" s="2" t="s">
        <v>30</v>
      </c>
      <c r="W3382" s="2" t="s">
        <v>30</v>
      </c>
      <c r="X3382" s="2" t="s">
        <v>24565</v>
      </c>
      <c r="Y3382">
        <f t="shared" si="312"/>
        <v>2003</v>
      </c>
      <c r="Z3382" s="8">
        <f t="shared" si="313"/>
        <v>11</v>
      </c>
      <c r="AA3382">
        <f t="shared" si="314"/>
        <v>18</v>
      </c>
      <c r="AB3382" s="9">
        <f t="shared" si="315"/>
        <v>2004</v>
      </c>
      <c r="AC3382" s="9">
        <f t="shared" si="316"/>
        <v>10</v>
      </c>
      <c r="AD3382" s="9">
        <f t="shared" si="317"/>
        <v>21</v>
      </c>
    </row>
    <row r="3383" spans="1:30" ht="15.6">
      <c r="A3383" s="2" t="s">
        <v>24</v>
      </c>
      <c r="B3383" s="2" t="s">
        <v>288</v>
      </c>
      <c r="C3383" s="2" t="s">
        <v>261</v>
      </c>
      <c r="D3383" s="2" t="s">
        <v>24566</v>
      </c>
      <c r="E3383" s="2" t="s">
        <v>24567</v>
      </c>
      <c r="F3383" s="2" t="s">
        <v>19289</v>
      </c>
      <c r="G3383" s="2" t="s">
        <v>24568</v>
      </c>
      <c r="H3383" s="2" t="s">
        <v>24423</v>
      </c>
      <c r="I3383" s="2" t="s">
        <v>31</v>
      </c>
      <c r="J3383" s="2" t="s">
        <v>32</v>
      </c>
      <c r="K3383" s="2" t="s">
        <v>24569</v>
      </c>
      <c r="L3383" s="2" t="s">
        <v>24570</v>
      </c>
      <c r="M3383" s="2" t="s">
        <v>30</v>
      </c>
      <c r="N3383" s="2" t="s">
        <v>30</v>
      </c>
      <c r="O3383" s="2" t="s">
        <v>24571</v>
      </c>
      <c r="P3383" s="3">
        <v>0</v>
      </c>
      <c r="Q3383" s="2" t="s">
        <v>30</v>
      </c>
      <c r="R3383" s="3">
        <v>3</v>
      </c>
      <c r="S3383" s="2" t="s">
        <v>24572</v>
      </c>
      <c r="T3383" s="2" t="s">
        <v>24573</v>
      </c>
      <c r="U3383" s="3">
        <v>2</v>
      </c>
      <c r="V3383" s="2" t="s">
        <v>30</v>
      </c>
      <c r="W3383" s="2" t="s">
        <v>30</v>
      </c>
      <c r="X3383" s="2" t="s">
        <v>24574</v>
      </c>
      <c r="Y3383">
        <f t="shared" si="312"/>
        <v>2003</v>
      </c>
      <c r="Z3383" s="8">
        <f t="shared" si="313"/>
        <v>9</v>
      </c>
      <c r="AA3383">
        <f t="shared" si="314"/>
        <v>19</v>
      </c>
      <c r="AB3383" s="9">
        <f t="shared" si="315"/>
        <v>2004</v>
      </c>
      <c r="AC3383" s="9">
        <f t="shared" si="316"/>
        <v>10</v>
      </c>
      <c r="AD3383" s="9">
        <f t="shared" si="317"/>
        <v>21</v>
      </c>
    </row>
    <row r="3384" spans="1:30" ht="15.6">
      <c r="A3384" s="2" t="s">
        <v>24</v>
      </c>
      <c r="B3384" s="2" t="s">
        <v>288</v>
      </c>
      <c r="C3384" s="2" t="s">
        <v>10411</v>
      </c>
      <c r="D3384" s="2" t="s">
        <v>24575</v>
      </c>
      <c r="E3384" s="2" t="s">
        <v>24576</v>
      </c>
      <c r="F3384" s="2" t="s">
        <v>18582</v>
      </c>
      <c r="G3384" s="2" t="s">
        <v>24577</v>
      </c>
      <c r="H3384" s="2" t="s">
        <v>24423</v>
      </c>
      <c r="I3384" s="2" t="s">
        <v>31</v>
      </c>
      <c r="J3384" s="2" t="s">
        <v>32</v>
      </c>
      <c r="K3384" s="2" t="s">
        <v>24578</v>
      </c>
      <c r="L3384" s="2" t="s">
        <v>24579</v>
      </c>
      <c r="M3384" s="2" t="s">
        <v>30</v>
      </c>
      <c r="N3384" s="2" t="s">
        <v>30</v>
      </c>
      <c r="O3384" s="2" t="s">
        <v>24580</v>
      </c>
      <c r="P3384" s="3">
        <v>0</v>
      </c>
      <c r="Q3384" s="2" t="s">
        <v>30</v>
      </c>
      <c r="R3384" s="3">
        <v>0</v>
      </c>
      <c r="S3384" s="2" t="s">
        <v>30</v>
      </c>
      <c r="T3384" s="2" t="s">
        <v>24581</v>
      </c>
      <c r="U3384" s="3">
        <v>2</v>
      </c>
      <c r="V3384" s="2" t="s">
        <v>30</v>
      </c>
      <c r="W3384" s="2" t="s">
        <v>30</v>
      </c>
      <c r="X3384" s="2" t="s">
        <v>24582</v>
      </c>
      <c r="Y3384">
        <f t="shared" si="312"/>
        <v>2003</v>
      </c>
      <c r="Z3384" s="8">
        <f t="shared" si="313"/>
        <v>10</v>
      </c>
      <c r="AA3384">
        <f t="shared" si="314"/>
        <v>17</v>
      </c>
      <c r="AB3384" s="9">
        <f t="shared" si="315"/>
        <v>2004</v>
      </c>
      <c r="AC3384" s="9">
        <f t="shared" si="316"/>
        <v>10</v>
      </c>
      <c r="AD3384" s="9">
        <f t="shared" si="317"/>
        <v>21</v>
      </c>
    </row>
    <row r="3385" spans="1:30" ht="15.6">
      <c r="A3385" s="2" t="s">
        <v>24</v>
      </c>
      <c r="B3385" s="2" t="s">
        <v>288</v>
      </c>
      <c r="C3385" s="2" t="s">
        <v>24583</v>
      </c>
      <c r="D3385" s="2" t="s">
        <v>24584</v>
      </c>
      <c r="E3385" s="2" t="s">
        <v>24585</v>
      </c>
      <c r="F3385" s="2" t="s">
        <v>20555</v>
      </c>
      <c r="G3385" s="2" t="s">
        <v>24586</v>
      </c>
      <c r="H3385" s="2" t="s">
        <v>24423</v>
      </c>
      <c r="I3385" s="2" t="s">
        <v>31</v>
      </c>
      <c r="J3385" s="2" t="s">
        <v>32</v>
      </c>
      <c r="K3385" s="2" t="s">
        <v>16295</v>
      </c>
      <c r="L3385" s="2" t="s">
        <v>16296</v>
      </c>
      <c r="M3385" s="2" t="s">
        <v>30</v>
      </c>
      <c r="N3385" s="2" t="s">
        <v>30</v>
      </c>
      <c r="O3385" s="2" t="s">
        <v>24587</v>
      </c>
      <c r="P3385" s="3">
        <v>0</v>
      </c>
      <c r="Q3385" s="2" t="s">
        <v>30</v>
      </c>
      <c r="R3385" s="3">
        <v>3</v>
      </c>
      <c r="S3385" s="2" t="s">
        <v>24588</v>
      </c>
      <c r="T3385" s="2" t="s">
        <v>24589</v>
      </c>
      <c r="U3385" s="3">
        <v>2</v>
      </c>
      <c r="V3385" s="2" t="s">
        <v>30</v>
      </c>
      <c r="W3385" s="2" t="s">
        <v>30</v>
      </c>
      <c r="X3385" s="2" t="s">
        <v>24590</v>
      </c>
      <c r="Y3385">
        <f t="shared" si="312"/>
        <v>2003</v>
      </c>
      <c r="Z3385" s="8">
        <f t="shared" si="313"/>
        <v>8</v>
      </c>
      <c r="AA3385">
        <f t="shared" si="314"/>
        <v>6</v>
      </c>
      <c r="AB3385" s="9">
        <f t="shared" si="315"/>
        <v>2004</v>
      </c>
      <c r="AC3385" s="9">
        <f t="shared" si="316"/>
        <v>10</v>
      </c>
      <c r="AD3385" s="9">
        <f t="shared" si="317"/>
        <v>21</v>
      </c>
    </row>
    <row r="3386" spans="1:30" ht="15.6">
      <c r="A3386" s="2" t="s">
        <v>24</v>
      </c>
      <c r="B3386" s="2" t="s">
        <v>288</v>
      </c>
      <c r="C3386" s="2" t="s">
        <v>24591</v>
      </c>
      <c r="D3386" s="2" t="s">
        <v>24592</v>
      </c>
      <c r="E3386" s="2" t="s">
        <v>24593</v>
      </c>
      <c r="F3386" s="2" t="s">
        <v>17689</v>
      </c>
      <c r="G3386" s="2" t="s">
        <v>24594</v>
      </c>
      <c r="H3386" s="2" t="s">
        <v>24423</v>
      </c>
      <c r="I3386" s="2" t="s">
        <v>31</v>
      </c>
      <c r="J3386" s="2" t="s">
        <v>32</v>
      </c>
      <c r="K3386" s="2" t="s">
        <v>23803</v>
      </c>
      <c r="L3386" s="2" t="s">
        <v>23804</v>
      </c>
      <c r="M3386" s="2" t="s">
        <v>30</v>
      </c>
      <c r="N3386" s="2" t="s">
        <v>30</v>
      </c>
      <c r="O3386" s="2" t="s">
        <v>24595</v>
      </c>
      <c r="P3386" s="3">
        <v>0</v>
      </c>
      <c r="Q3386" s="2" t="s">
        <v>30</v>
      </c>
      <c r="R3386" s="3">
        <v>4</v>
      </c>
      <c r="S3386" s="2" t="s">
        <v>24596</v>
      </c>
      <c r="T3386" s="2" t="s">
        <v>24597</v>
      </c>
      <c r="U3386" s="3">
        <v>2</v>
      </c>
      <c r="V3386" s="2" t="s">
        <v>30</v>
      </c>
      <c r="W3386" s="2" t="s">
        <v>30</v>
      </c>
      <c r="X3386" s="2" t="s">
        <v>24598</v>
      </c>
      <c r="Y3386">
        <f t="shared" si="312"/>
        <v>2003</v>
      </c>
      <c r="Z3386" s="8">
        <f t="shared" si="313"/>
        <v>11</v>
      </c>
      <c r="AA3386">
        <f t="shared" si="314"/>
        <v>18</v>
      </c>
      <c r="AB3386" s="9">
        <f t="shared" si="315"/>
        <v>2004</v>
      </c>
      <c r="AC3386" s="9">
        <f t="shared" si="316"/>
        <v>10</v>
      </c>
      <c r="AD3386" s="9">
        <f t="shared" si="317"/>
        <v>21</v>
      </c>
    </row>
    <row r="3387" spans="1:30" ht="15.6">
      <c r="A3387" s="2" t="s">
        <v>24</v>
      </c>
      <c r="B3387" s="2" t="s">
        <v>288</v>
      </c>
      <c r="C3387" s="2" t="s">
        <v>1360</v>
      </c>
      <c r="D3387" s="2" t="s">
        <v>24599</v>
      </c>
      <c r="E3387" s="2" t="s">
        <v>24600</v>
      </c>
      <c r="F3387" s="2" t="s">
        <v>19289</v>
      </c>
      <c r="G3387" s="2" t="s">
        <v>24601</v>
      </c>
      <c r="H3387" s="2" t="s">
        <v>24423</v>
      </c>
      <c r="I3387" s="2" t="s">
        <v>31</v>
      </c>
      <c r="J3387" s="2" t="s">
        <v>32</v>
      </c>
      <c r="K3387" s="2" t="s">
        <v>24602</v>
      </c>
      <c r="L3387" s="2" t="s">
        <v>24603</v>
      </c>
      <c r="M3387" s="2" t="s">
        <v>30</v>
      </c>
      <c r="N3387" s="2" t="s">
        <v>30</v>
      </c>
      <c r="O3387" s="2" t="s">
        <v>3224</v>
      </c>
      <c r="P3387" s="3">
        <v>0</v>
      </c>
      <c r="Q3387" s="2" t="s">
        <v>30</v>
      </c>
      <c r="R3387" s="3">
        <v>1</v>
      </c>
      <c r="S3387" s="2" t="s">
        <v>24604</v>
      </c>
      <c r="T3387" s="2" t="s">
        <v>24605</v>
      </c>
      <c r="U3387" s="3">
        <v>1</v>
      </c>
      <c r="V3387" s="2" t="s">
        <v>30</v>
      </c>
      <c r="W3387" s="2" t="s">
        <v>30</v>
      </c>
      <c r="X3387" s="2" t="s">
        <v>24606</v>
      </c>
      <c r="Y3387">
        <f t="shared" si="312"/>
        <v>2003</v>
      </c>
      <c r="Z3387" s="8">
        <f t="shared" si="313"/>
        <v>9</v>
      </c>
      <c r="AA3387">
        <f t="shared" si="314"/>
        <v>19</v>
      </c>
      <c r="AB3387" s="9">
        <f t="shared" si="315"/>
        <v>2004</v>
      </c>
      <c r="AC3387" s="9">
        <f t="shared" si="316"/>
        <v>10</v>
      </c>
      <c r="AD3387" s="9">
        <f t="shared" si="317"/>
        <v>21</v>
      </c>
    </row>
    <row r="3388" spans="1:30" ht="15.6">
      <c r="A3388" s="2" t="s">
        <v>24</v>
      </c>
      <c r="B3388" s="2" t="s">
        <v>288</v>
      </c>
      <c r="C3388" s="2" t="s">
        <v>4042</v>
      </c>
      <c r="D3388" s="2" t="s">
        <v>24607</v>
      </c>
      <c r="E3388" s="2" t="s">
        <v>24608</v>
      </c>
      <c r="F3388" s="2" t="s">
        <v>18582</v>
      </c>
      <c r="G3388" s="2" t="s">
        <v>24609</v>
      </c>
      <c r="H3388" s="2" t="s">
        <v>24423</v>
      </c>
      <c r="I3388" s="2" t="s">
        <v>31</v>
      </c>
      <c r="J3388" s="2" t="s">
        <v>32</v>
      </c>
      <c r="K3388" s="2" t="s">
        <v>16134</v>
      </c>
      <c r="L3388" s="2" t="s">
        <v>7135</v>
      </c>
      <c r="M3388" s="2" t="s">
        <v>30</v>
      </c>
      <c r="N3388" s="2" t="s">
        <v>30</v>
      </c>
      <c r="O3388" s="2" t="s">
        <v>3224</v>
      </c>
      <c r="P3388" s="3">
        <v>0</v>
      </c>
      <c r="Q3388" s="2" t="s">
        <v>30</v>
      </c>
      <c r="R3388" s="3">
        <v>2</v>
      </c>
      <c r="S3388" s="2" t="s">
        <v>24610</v>
      </c>
      <c r="T3388" s="2" t="s">
        <v>24611</v>
      </c>
      <c r="U3388" s="3">
        <v>1</v>
      </c>
      <c r="V3388" s="2" t="s">
        <v>30</v>
      </c>
      <c r="W3388" s="2" t="s">
        <v>30</v>
      </c>
      <c r="X3388" s="2" t="s">
        <v>24612</v>
      </c>
      <c r="Y3388">
        <f t="shared" si="312"/>
        <v>2003</v>
      </c>
      <c r="Z3388" s="8">
        <f t="shared" si="313"/>
        <v>10</v>
      </c>
      <c r="AA3388">
        <f t="shared" si="314"/>
        <v>17</v>
      </c>
      <c r="AB3388" s="9">
        <f t="shared" si="315"/>
        <v>2004</v>
      </c>
      <c r="AC3388" s="9">
        <f t="shared" si="316"/>
        <v>10</v>
      </c>
      <c r="AD3388" s="9">
        <f t="shared" si="317"/>
        <v>21</v>
      </c>
    </row>
    <row r="3389" spans="1:30" ht="15.6">
      <c r="A3389" s="2" t="s">
        <v>24</v>
      </c>
      <c r="B3389" s="2" t="s">
        <v>288</v>
      </c>
      <c r="C3389" s="2" t="s">
        <v>1360</v>
      </c>
      <c r="D3389" s="2" t="s">
        <v>24613</v>
      </c>
      <c r="E3389" s="2" t="s">
        <v>24614</v>
      </c>
      <c r="F3389" s="2" t="s">
        <v>18582</v>
      </c>
      <c r="G3389" s="2" t="s">
        <v>24615</v>
      </c>
      <c r="H3389" s="2" t="s">
        <v>24423</v>
      </c>
      <c r="I3389" s="2" t="s">
        <v>31</v>
      </c>
      <c r="J3389" s="2" t="s">
        <v>32</v>
      </c>
      <c r="K3389" s="2" t="s">
        <v>24616</v>
      </c>
      <c r="L3389" s="2" t="s">
        <v>24617</v>
      </c>
      <c r="M3389" s="2" t="s">
        <v>30</v>
      </c>
      <c r="N3389" s="2" t="s">
        <v>30</v>
      </c>
      <c r="O3389" s="2" t="s">
        <v>24618</v>
      </c>
      <c r="P3389" s="3">
        <v>0</v>
      </c>
      <c r="Q3389" s="2" t="s">
        <v>30</v>
      </c>
      <c r="R3389" s="3">
        <v>3</v>
      </c>
      <c r="S3389" s="2" t="s">
        <v>24619</v>
      </c>
      <c r="T3389" s="2" t="s">
        <v>24620</v>
      </c>
      <c r="U3389" s="3">
        <v>2</v>
      </c>
      <c r="V3389" s="2" t="s">
        <v>30</v>
      </c>
      <c r="W3389" s="2" t="s">
        <v>30</v>
      </c>
      <c r="X3389" s="2" t="s">
        <v>24621</v>
      </c>
      <c r="Y3389">
        <f t="shared" si="312"/>
        <v>2003</v>
      </c>
      <c r="Z3389" s="8">
        <f t="shared" si="313"/>
        <v>10</v>
      </c>
      <c r="AA3389">
        <f t="shared" si="314"/>
        <v>17</v>
      </c>
      <c r="AB3389" s="9">
        <f t="shared" si="315"/>
        <v>2004</v>
      </c>
      <c r="AC3389" s="9">
        <f t="shared" si="316"/>
        <v>10</v>
      </c>
      <c r="AD3389" s="9">
        <f t="shared" si="317"/>
        <v>21</v>
      </c>
    </row>
    <row r="3390" spans="1:30" ht="15.6">
      <c r="A3390" s="2" t="s">
        <v>24</v>
      </c>
      <c r="B3390" s="2" t="s">
        <v>288</v>
      </c>
      <c r="C3390" s="2" t="s">
        <v>9537</v>
      </c>
      <c r="D3390" s="2" t="s">
        <v>24622</v>
      </c>
      <c r="E3390" s="2" t="s">
        <v>24623</v>
      </c>
      <c r="F3390" s="2" t="s">
        <v>18582</v>
      </c>
      <c r="G3390" s="2" t="s">
        <v>24624</v>
      </c>
      <c r="H3390" s="2" t="s">
        <v>24423</v>
      </c>
      <c r="I3390" s="2" t="s">
        <v>31</v>
      </c>
      <c r="J3390" s="2" t="s">
        <v>32</v>
      </c>
      <c r="K3390" s="2" t="s">
        <v>23200</v>
      </c>
      <c r="L3390" s="2" t="s">
        <v>22924</v>
      </c>
      <c r="M3390" s="2" t="s">
        <v>30</v>
      </c>
      <c r="N3390" s="2" t="s">
        <v>30</v>
      </c>
      <c r="O3390" s="2" t="s">
        <v>24625</v>
      </c>
      <c r="P3390" s="3">
        <v>0</v>
      </c>
      <c r="Q3390" s="2" t="s">
        <v>30</v>
      </c>
      <c r="R3390" s="3">
        <v>6</v>
      </c>
      <c r="S3390" s="2" t="s">
        <v>24626</v>
      </c>
      <c r="T3390" s="2" t="s">
        <v>24627</v>
      </c>
      <c r="U3390" s="3">
        <v>2</v>
      </c>
      <c r="V3390" s="2" t="s">
        <v>30</v>
      </c>
      <c r="W3390" s="2" t="s">
        <v>30</v>
      </c>
      <c r="X3390" s="2" t="s">
        <v>24628</v>
      </c>
      <c r="Y3390">
        <f t="shared" si="312"/>
        <v>2003</v>
      </c>
      <c r="Z3390" s="8">
        <f t="shared" si="313"/>
        <v>10</v>
      </c>
      <c r="AA3390">
        <f t="shared" si="314"/>
        <v>17</v>
      </c>
      <c r="AB3390" s="9">
        <f t="shared" si="315"/>
        <v>2004</v>
      </c>
      <c r="AC3390" s="9">
        <f t="shared" si="316"/>
        <v>10</v>
      </c>
      <c r="AD3390" s="9">
        <f t="shared" si="317"/>
        <v>21</v>
      </c>
    </row>
    <row r="3391" spans="1:30" ht="15.6">
      <c r="A3391" s="2" t="s">
        <v>24</v>
      </c>
      <c r="B3391" s="2" t="s">
        <v>288</v>
      </c>
      <c r="C3391" s="2" t="s">
        <v>19861</v>
      </c>
      <c r="D3391" s="2" t="s">
        <v>24629</v>
      </c>
      <c r="E3391" s="2" t="s">
        <v>24630</v>
      </c>
      <c r="F3391" s="2" t="s">
        <v>18574</v>
      </c>
      <c r="G3391" s="2" t="s">
        <v>24631</v>
      </c>
      <c r="H3391" s="2" t="s">
        <v>24423</v>
      </c>
      <c r="I3391" s="2" t="s">
        <v>31</v>
      </c>
      <c r="J3391" s="2" t="s">
        <v>32</v>
      </c>
      <c r="K3391" s="2" t="s">
        <v>24632</v>
      </c>
      <c r="L3391" s="2" t="s">
        <v>24603</v>
      </c>
      <c r="M3391" s="2" t="s">
        <v>30</v>
      </c>
      <c r="N3391" s="2" t="s">
        <v>30</v>
      </c>
      <c r="O3391" s="2" t="s">
        <v>24633</v>
      </c>
      <c r="P3391" s="3">
        <v>0</v>
      </c>
      <c r="Q3391" s="2" t="s">
        <v>30</v>
      </c>
      <c r="R3391" s="3">
        <v>4</v>
      </c>
      <c r="S3391" s="2" t="s">
        <v>24634</v>
      </c>
      <c r="T3391" s="2" t="s">
        <v>24635</v>
      </c>
      <c r="U3391" s="3">
        <v>2</v>
      </c>
      <c r="V3391" s="2" t="s">
        <v>30</v>
      </c>
      <c r="W3391" s="2" t="s">
        <v>30</v>
      </c>
      <c r="X3391" s="2" t="s">
        <v>24636</v>
      </c>
      <c r="Y3391">
        <f t="shared" si="312"/>
        <v>2003</v>
      </c>
      <c r="Z3391" s="8">
        <f t="shared" si="313"/>
        <v>10</v>
      </c>
      <c r="AA3391">
        <f t="shared" si="314"/>
        <v>31</v>
      </c>
      <c r="AB3391" s="9">
        <f t="shared" si="315"/>
        <v>2004</v>
      </c>
      <c r="AC3391" s="9">
        <f t="shared" si="316"/>
        <v>10</v>
      </c>
      <c r="AD3391" s="9">
        <f t="shared" si="317"/>
        <v>21</v>
      </c>
    </row>
    <row r="3392" spans="1:30" ht="15.6">
      <c r="A3392" s="2" t="s">
        <v>24</v>
      </c>
      <c r="B3392" s="2" t="s">
        <v>288</v>
      </c>
      <c r="C3392" s="2" t="s">
        <v>4042</v>
      </c>
      <c r="D3392" s="2" t="s">
        <v>24637</v>
      </c>
      <c r="E3392" s="2" t="s">
        <v>24638</v>
      </c>
      <c r="F3392" s="2" t="s">
        <v>16798</v>
      </c>
      <c r="G3392" s="2" t="s">
        <v>24639</v>
      </c>
      <c r="H3392" s="2" t="s">
        <v>24423</v>
      </c>
      <c r="I3392" s="2" t="s">
        <v>31</v>
      </c>
      <c r="J3392" s="2" t="s">
        <v>32</v>
      </c>
      <c r="K3392" s="2" t="s">
        <v>24640</v>
      </c>
      <c r="L3392" s="2" t="s">
        <v>2565</v>
      </c>
      <c r="M3392" s="2" t="s">
        <v>30</v>
      </c>
      <c r="N3392" s="2" t="s">
        <v>30</v>
      </c>
      <c r="O3392" s="2" t="s">
        <v>3224</v>
      </c>
      <c r="P3392" s="3">
        <v>0</v>
      </c>
      <c r="Q3392" s="2" t="s">
        <v>30</v>
      </c>
      <c r="R3392" s="3">
        <v>1</v>
      </c>
      <c r="S3392" s="2" t="s">
        <v>24641</v>
      </c>
      <c r="T3392" s="2" t="s">
        <v>24642</v>
      </c>
      <c r="U3392" s="3">
        <v>1</v>
      </c>
      <c r="V3392" s="2" t="s">
        <v>30</v>
      </c>
      <c r="W3392" s="2" t="s">
        <v>30</v>
      </c>
      <c r="X3392" s="2" t="s">
        <v>24643</v>
      </c>
      <c r="Y3392">
        <f t="shared" si="312"/>
        <v>2003</v>
      </c>
      <c r="Z3392" s="8">
        <f t="shared" si="313"/>
        <v>12</v>
      </c>
      <c r="AA3392">
        <f t="shared" si="314"/>
        <v>2</v>
      </c>
      <c r="AB3392" s="9">
        <f t="shared" si="315"/>
        <v>2004</v>
      </c>
      <c r="AC3392" s="9">
        <f t="shared" si="316"/>
        <v>10</v>
      </c>
      <c r="AD3392" s="9">
        <f t="shared" si="317"/>
        <v>21</v>
      </c>
    </row>
    <row r="3393" spans="1:30" ht="15.6">
      <c r="A3393" s="2" t="s">
        <v>24</v>
      </c>
      <c r="B3393" s="2" t="s">
        <v>288</v>
      </c>
      <c r="C3393" s="2" t="s">
        <v>5253</v>
      </c>
      <c r="D3393" s="2" t="s">
        <v>24644</v>
      </c>
      <c r="E3393" s="2" t="s">
        <v>24645</v>
      </c>
      <c r="F3393" s="2" t="s">
        <v>16798</v>
      </c>
      <c r="G3393" s="2" t="s">
        <v>24646</v>
      </c>
      <c r="H3393" s="2" t="s">
        <v>24423</v>
      </c>
      <c r="I3393" s="2" t="s">
        <v>31</v>
      </c>
      <c r="J3393" s="2" t="s">
        <v>32</v>
      </c>
      <c r="K3393" s="2" t="s">
        <v>3223</v>
      </c>
      <c r="L3393" s="2" t="s">
        <v>1823</v>
      </c>
      <c r="M3393" s="2" t="s">
        <v>30</v>
      </c>
      <c r="N3393" s="2" t="s">
        <v>30</v>
      </c>
      <c r="O3393" s="2" t="s">
        <v>3224</v>
      </c>
      <c r="P3393" s="3">
        <v>0</v>
      </c>
      <c r="Q3393" s="2" t="s">
        <v>30</v>
      </c>
      <c r="R3393" s="3">
        <v>2</v>
      </c>
      <c r="S3393" s="2" t="s">
        <v>24647</v>
      </c>
      <c r="T3393" s="2" t="s">
        <v>24648</v>
      </c>
      <c r="U3393" s="3">
        <v>1</v>
      </c>
      <c r="V3393" s="2" t="s">
        <v>30</v>
      </c>
      <c r="W3393" s="2" t="s">
        <v>30</v>
      </c>
      <c r="X3393" s="2" t="s">
        <v>24649</v>
      </c>
      <c r="Y3393">
        <f t="shared" si="312"/>
        <v>2003</v>
      </c>
      <c r="Z3393" s="8">
        <f t="shared" si="313"/>
        <v>12</v>
      </c>
      <c r="AA3393">
        <f t="shared" si="314"/>
        <v>2</v>
      </c>
      <c r="AB3393" s="9">
        <f t="shared" si="315"/>
        <v>2004</v>
      </c>
      <c r="AC3393" s="9">
        <f t="shared" si="316"/>
        <v>10</v>
      </c>
      <c r="AD3393" s="9">
        <f t="shared" si="317"/>
        <v>21</v>
      </c>
    </row>
    <row r="3394" spans="1:30" ht="15.6">
      <c r="A3394" s="2" t="s">
        <v>24</v>
      </c>
      <c r="B3394" s="2" t="s">
        <v>25</v>
      </c>
      <c r="C3394" s="2" t="s">
        <v>24650</v>
      </c>
      <c r="D3394" s="2" t="s">
        <v>24651</v>
      </c>
      <c r="E3394" s="2" t="s">
        <v>24652</v>
      </c>
      <c r="F3394" s="2" t="s">
        <v>24653</v>
      </c>
      <c r="G3394" s="2" t="s">
        <v>24654</v>
      </c>
      <c r="H3394" s="2" t="s">
        <v>24423</v>
      </c>
      <c r="I3394" s="2" t="s">
        <v>31</v>
      </c>
      <c r="J3394" s="2" t="s">
        <v>32</v>
      </c>
      <c r="K3394" s="2" t="s">
        <v>24655</v>
      </c>
      <c r="L3394" s="2" t="s">
        <v>24656</v>
      </c>
      <c r="M3394" s="2" t="s">
        <v>30</v>
      </c>
      <c r="N3394" s="2" t="s">
        <v>30</v>
      </c>
      <c r="O3394" s="2" t="s">
        <v>24657</v>
      </c>
      <c r="P3394" s="3">
        <v>0</v>
      </c>
      <c r="Q3394" s="2" t="s">
        <v>30</v>
      </c>
      <c r="R3394" s="3">
        <v>0</v>
      </c>
      <c r="S3394" s="2" t="s">
        <v>30</v>
      </c>
      <c r="T3394" s="2" t="s">
        <v>24658</v>
      </c>
      <c r="U3394" s="3">
        <v>1</v>
      </c>
      <c r="V3394" s="2" t="s">
        <v>30</v>
      </c>
      <c r="W3394" s="2" t="s">
        <v>30</v>
      </c>
      <c r="X3394" s="2" t="s">
        <v>24659</v>
      </c>
      <c r="Y3394">
        <f t="shared" si="312"/>
        <v>2002</v>
      </c>
      <c r="Z3394" s="8">
        <f t="shared" si="313"/>
        <v>9</v>
      </c>
      <c r="AA3394">
        <f t="shared" si="314"/>
        <v>17</v>
      </c>
      <c r="AB3394" s="9">
        <f t="shared" si="315"/>
        <v>2004</v>
      </c>
      <c r="AC3394" s="9">
        <f t="shared" si="316"/>
        <v>10</v>
      </c>
      <c r="AD3394" s="9">
        <f t="shared" si="317"/>
        <v>21</v>
      </c>
    </row>
    <row r="3395" spans="1:30" ht="15.6">
      <c r="A3395" s="2" t="s">
        <v>24</v>
      </c>
      <c r="B3395" s="2" t="s">
        <v>25</v>
      </c>
      <c r="C3395" s="2" t="s">
        <v>1745</v>
      </c>
      <c r="D3395" s="2" t="s">
        <v>24660</v>
      </c>
      <c r="E3395" s="2" t="s">
        <v>24661</v>
      </c>
      <c r="F3395" s="2" t="s">
        <v>18267</v>
      </c>
      <c r="G3395" s="2" t="s">
        <v>24662</v>
      </c>
      <c r="H3395" s="2" t="s">
        <v>24423</v>
      </c>
      <c r="I3395" s="2" t="s">
        <v>31</v>
      </c>
      <c r="J3395" s="2" t="s">
        <v>32</v>
      </c>
      <c r="K3395" s="2" t="s">
        <v>24663</v>
      </c>
      <c r="L3395" s="2" t="s">
        <v>9742</v>
      </c>
      <c r="M3395" s="2" t="s">
        <v>30</v>
      </c>
      <c r="N3395" s="2" t="s">
        <v>30</v>
      </c>
      <c r="O3395" s="2" t="s">
        <v>19923</v>
      </c>
      <c r="P3395" s="3">
        <v>0</v>
      </c>
      <c r="Q3395" s="2" t="s">
        <v>30</v>
      </c>
      <c r="R3395" s="3">
        <v>0</v>
      </c>
      <c r="S3395" s="2" t="s">
        <v>30</v>
      </c>
      <c r="T3395" s="2" t="s">
        <v>24664</v>
      </c>
      <c r="U3395" s="3">
        <v>2</v>
      </c>
      <c r="V3395" s="2" t="s">
        <v>30</v>
      </c>
      <c r="W3395" s="2" t="s">
        <v>30</v>
      </c>
      <c r="X3395" s="2" t="s">
        <v>24665</v>
      </c>
      <c r="Y3395">
        <f t="shared" ref="Y3395:Y3458" si="318">YEAR(F3395)</f>
        <v>2002</v>
      </c>
      <c r="Z3395" s="8">
        <f t="shared" ref="Z3395:Z3458" si="319">MONTH(F3395)</f>
        <v>10</v>
      </c>
      <c r="AA3395">
        <f t="shared" ref="AA3395:AA3458" si="320">DAY(F3395)</f>
        <v>9</v>
      </c>
      <c r="AB3395" s="9">
        <f t="shared" ref="AB3395:AB3458" si="321">IFERROR(YEAR(H3395),0)</f>
        <v>2004</v>
      </c>
      <c r="AC3395" s="9">
        <f t="shared" ref="AC3395:AC3458" si="322">IFERROR(MONTH(H3395),0)</f>
        <v>10</v>
      </c>
      <c r="AD3395" s="9">
        <f t="shared" ref="AD3395:AD3458" si="323">IFERROR(DAY(H3395),0)</f>
        <v>21</v>
      </c>
    </row>
    <row r="3396" spans="1:30" ht="15.6">
      <c r="A3396" s="2" t="s">
        <v>24</v>
      </c>
      <c r="B3396" s="2" t="s">
        <v>25</v>
      </c>
      <c r="C3396" s="2" t="s">
        <v>1745</v>
      </c>
      <c r="D3396" s="2" t="s">
        <v>24666</v>
      </c>
      <c r="E3396" s="2" t="s">
        <v>24667</v>
      </c>
      <c r="F3396" s="2" t="s">
        <v>18267</v>
      </c>
      <c r="G3396" s="2" t="s">
        <v>24668</v>
      </c>
      <c r="H3396" s="2" t="s">
        <v>24423</v>
      </c>
      <c r="I3396" s="2" t="s">
        <v>31</v>
      </c>
      <c r="J3396" s="2" t="s">
        <v>32</v>
      </c>
      <c r="K3396" s="2" t="s">
        <v>24663</v>
      </c>
      <c r="L3396" s="2" t="s">
        <v>9742</v>
      </c>
      <c r="M3396" s="2" t="s">
        <v>30</v>
      </c>
      <c r="N3396" s="2" t="s">
        <v>30</v>
      </c>
      <c r="O3396" s="2" t="s">
        <v>19923</v>
      </c>
      <c r="P3396" s="3">
        <v>0</v>
      </c>
      <c r="Q3396" s="2" t="s">
        <v>30</v>
      </c>
      <c r="R3396" s="3">
        <v>0</v>
      </c>
      <c r="S3396" s="2" t="s">
        <v>30</v>
      </c>
      <c r="T3396" s="2" t="s">
        <v>24669</v>
      </c>
      <c r="U3396" s="3">
        <v>1</v>
      </c>
      <c r="V3396" s="2" t="s">
        <v>30</v>
      </c>
      <c r="W3396" s="2" t="s">
        <v>30</v>
      </c>
      <c r="X3396" s="2" t="s">
        <v>24670</v>
      </c>
      <c r="Y3396">
        <f t="shared" si="318"/>
        <v>2002</v>
      </c>
      <c r="Z3396" s="8">
        <f t="shared" si="319"/>
        <v>10</v>
      </c>
      <c r="AA3396">
        <f t="shared" si="320"/>
        <v>9</v>
      </c>
      <c r="AB3396" s="9">
        <f t="shared" si="321"/>
        <v>2004</v>
      </c>
      <c r="AC3396" s="9">
        <f t="shared" si="322"/>
        <v>10</v>
      </c>
      <c r="AD3396" s="9">
        <f t="shared" si="323"/>
        <v>21</v>
      </c>
    </row>
    <row r="3397" spans="1:30" ht="15.6">
      <c r="A3397" s="2" t="s">
        <v>24</v>
      </c>
      <c r="B3397" s="2" t="s">
        <v>25</v>
      </c>
      <c r="C3397" s="2" t="s">
        <v>1745</v>
      </c>
      <c r="D3397" s="2" t="s">
        <v>24671</v>
      </c>
      <c r="E3397" s="2" t="s">
        <v>24672</v>
      </c>
      <c r="F3397" s="2" t="s">
        <v>18518</v>
      </c>
      <c r="G3397" s="2" t="s">
        <v>24673</v>
      </c>
      <c r="H3397" s="2" t="s">
        <v>24423</v>
      </c>
      <c r="I3397" s="2" t="s">
        <v>31</v>
      </c>
      <c r="J3397" s="2" t="s">
        <v>32</v>
      </c>
      <c r="K3397" s="2" t="s">
        <v>21324</v>
      </c>
      <c r="L3397" s="2" t="s">
        <v>21325</v>
      </c>
      <c r="M3397" s="2" t="s">
        <v>30</v>
      </c>
      <c r="N3397" s="2" t="s">
        <v>30</v>
      </c>
      <c r="O3397" s="2" t="s">
        <v>24674</v>
      </c>
      <c r="P3397" s="3">
        <v>0</v>
      </c>
      <c r="Q3397" s="2" t="s">
        <v>30</v>
      </c>
      <c r="R3397" s="3">
        <v>0</v>
      </c>
      <c r="S3397" s="2" t="s">
        <v>30</v>
      </c>
      <c r="T3397" s="2" t="s">
        <v>24675</v>
      </c>
      <c r="U3397" s="3">
        <v>2</v>
      </c>
      <c r="V3397" s="2" t="s">
        <v>30</v>
      </c>
      <c r="W3397" s="2" t="s">
        <v>30</v>
      </c>
      <c r="X3397" s="2" t="s">
        <v>24676</v>
      </c>
      <c r="Y3397">
        <f t="shared" si="318"/>
        <v>2002</v>
      </c>
      <c r="Z3397" s="8">
        <f t="shared" si="319"/>
        <v>12</v>
      </c>
      <c r="AA3397">
        <f t="shared" si="320"/>
        <v>6</v>
      </c>
      <c r="AB3397" s="9">
        <f t="shared" si="321"/>
        <v>2004</v>
      </c>
      <c r="AC3397" s="9">
        <f t="shared" si="322"/>
        <v>10</v>
      </c>
      <c r="AD3397" s="9">
        <f t="shared" si="323"/>
        <v>21</v>
      </c>
    </row>
    <row r="3398" spans="1:30" ht="15.6">
      <c r="A3398" s="2" t="s">
        <v>24</v>
      </c>
      <c r="B3398" s="2" t="s">
        <v>25</v>
      </c>
      <c r="C3398" s="2" t="s">
        <v>22773</v>
      </c>
      <c r="D3398" s="2" t="s">
        <v>24677</v>
      </c>
      <c r="E3398" s="2" t="s">
        <v>24678</v>
      </c>
      <c r="F3398" s="2" t="s">
        <v>24679</v>
      </c>
      <c r="G3398" s="2" t="s">
        <v>30</v>
      </c>
      <c r="H3398" s="2" t="s">
        <v>30</v>
      </c>
      <c r="I3398" s="2" t="s">
        <v>31</v>
      </c>
      <c r="J3398" s="2" t="s">
        <v>32</v>
      </c>
      <c r="K3398" s="2" t="s">
        <v>2875</v>
      </c>
      <c r="L3398" s="2" t="s">
        <v>1021</v>
      </c>
      <c r="M3398" s="2" t="s">
        <v>30</v>
      </c>
      <c r="N3398" s="2" t="s">
        <v>30</v>
      </c>
      <c r="O3398" s="2" t="s">
        <v>9743</v>
      </c>
      <c r="P3398" s="3">
        <v>0</v>
      </c>
      <c r="Q3398" s="2" t="s">
        <v>30</v>
      </c>
      <c r="R3398" s="3">
        <v>1</v>
      </c>
      <c r="S3398" s="2" t="s">
        <v>24680</v>
      </c>
      <c r="T3398" s="2" t="s">
        <v>24681</v>
      </c>
      <c r="U3398" s="3">
        <v>1</v>
      </c>
      <c r="V3398" s="2" t="s">
        <v>30</v>
      </c>
      <c r="W3398" s="2" t="s">
        <v>30</v>
      </c>
      <c r="X3398" s="2" t="s">
        <v>24682</v>
      </c>
      <c r="Y3398">
        <f t="shared" si="318"/>
        <v>2003</v>
      </c>
      <c r="Z3398" s="8">
        <f t="shared" si="319"/>
        <v>4</v>
      </c>
      <c r="AA3398">
        <f t="shared" si="320"/>
        <v>4</v>
      </c>
      <c r="AB3398" s="9">
        <f t="shared" si="321"/>
        <v>0</v>
      </c>
      <c r="AC3398" s="9">
        <f t="shared" si="322"/>
        <v>0</v>
      </c>
      <c r="AD3398" s="9">
        <f t="shared" si="323"/>
        <v>0</v>
      </c>
    </row>
    <row r="3399" spans="1:30" ht="15.6">
      <c r="A3399" s="2" t="s">
        <v>24</v>
      </c>
      <c r="B3399" s="2" t="s">
        <v>25</v>
      </c>
      <c r="C3399" s="2" t="s">
        <v>24683</v>
      </c>
      <c r="D3399" s="2" t="s">
        <v>24684</v>
      </c>
      <c r="E3399" s="2" t="s">
        <v>24685</v>
      </c>
      <c r="F3399" s="2" t="s">
        <v>24686</v>
      </c>
      <c r="G3399" s="2" t="s">
        <v>30</v>
      </c>
      <c r="H3399" s="2" t="s">
        <v>30</v>
      </c>
      <c r="I3399" s="2" t="s">
        <v>31</v>
      </c>
      <c r="J3399" s="2" t="s">
        <v>32</v>
      </c>
      <c r="K3399" s="2" t="s">
        <v>24687</v>
      </c>
      <c r="L3399" s="2" t="s">
        <v>24688</v>
      </c>
      <c r="M3399" s="2" t="s">
        <v>30</v>
      </c>
      <c r="N3399" s="2" t="s">
        <v>30</v>
      </c>
      <c r="O3399" s="2" t="s">
        <v>24689</v>
      </c>
      <c r="P3399" s="3">
        <v>0</v>
      </c>
      <c r="Q3399" s="2" t="s">
        <v>30</v>
      </c>
      <c r="R3399" s="3">
        <v>0</v>
      </c>
      <c r="S3399" s="2" t="s">
        <v>30</v>
      </c>
      <c r="T3399" s="2" t="s">
        <v>24690</v>
      </c>
      <c r="U3399" s="3">
        <v>2</v>
      </c>
      <c r="V3399" s="2" t="s">
        <v>30</v>
      </c>
      <c r="W3399" s="2" t="s">
        <v>30</v>
      </c>
      <c r="X3399" s="2" t="s">
        <v>24691</v>
      </c>
      <c r="Y3399">
        <f t="shared" si="318"/>
        <v>2003</v>
      </c>
      <c r="Z3399" s="8">
        <f t="shared" si="319"/>
        <v>4</v>
      </c>
      <c r="AA3399">
        <f t="shared" si="320"/>
        <v>9</v>
      </c>
      <c r="AB3399" s="9">
        <f t="shared" si="321"/>
        <v>0</v>
      </c>
      <c r="AC3399" s="9">
        <f t="shared" si="322"/>
        <v>0</v>
      </c>
      <c r="AD3399" s="9">
        <f t="shared" si="323"/>
        <v>0</v>
      </c>
    </row>
    <row r="3400" spans="1:30" ht="15.6">
      <c r="A3400" s="2" t="s">
        <v>24</v>
      </c>
      <c r="B3400" s="2" t="s">
        <v>25</v>
      </c>
      <c r="C3400" s="2" t="s">
        <v>24692</v>
      </c>
      <c r="D3400" s="2" t="s">
        <v>24693</v>
      </c>
      <c r="E3400" s="2" t="s">
        <v>24694</v>
      </c>
      <c r="F3400" s="2" t="s">
        <v>24686</v>
      </c>
      <c r="G3400" s="2" t="s">
        <v>30</v>
      </c>
      <c r="H3400" s="2" t="s">
        <v>30</v>
      </c>
      <c r="I3400" s="2" t="s">
        <v>31</v>
      </c>
      <c r="J3400" s="2" t="s">
        <v>32</v>
      </c>
      <c r="K3400" s="2" t="s">
        <v>24695</v>
      </c>
      <c r="L3400" s="2" t="s">
        <v>24696</v>
      </c>
      <c r="M3400" s="2" t="s">
        <v>30</v>
      </c>
      <c r="N3400" s="2" t="s">
        <v>30</v>
      </c>
      <c r="O3400" s="2" t="s">
        <v>24697</v>
      </c>
      <c r="P3400" s="3">
        <v>1</v>
      </c>
      <c r="Q3400" s="2" t="s">
        <v>24698</v>
      </c>
      <c r="R3400" s="3">
        <v>2</v>
      </c>
      <c r="S3400" s="2" t="s">
        <v>24699</v>
      </c>
      <c r="T3400" s="2" t="s">
        <v>24700</v>
      </c>
      <c r="U3400" s="3">
        <v>2</v>
      </c>
      <c r="V3400" s="2" t="s">
        <v>30</v>
      </c>
      <c r="W3400" s="2" t="s">
        <v>30</v>
      </c>
      <c r="X3400" s="2" t="s">
        <v>24701</v>
      </c>
      <c r="Y3400">
        <f t="shared" si="318"/>
        <v>2003</v>
      </c>
      <c r="Z3400" s="8">
        <f t="shared" si="319"/>
        <v>4</v>
      </c>
      <c r="AA3400">
        <f t="shared" si="320"/>
        <v>9</v>
      </c>
      <c r="AB3400" s="9">
        <f t="shared" si="321"/>
        <v>0</v>
      </c>
      <c r="AC3400" s="9">
        <f t="shared" si="322"/>
        <v>0</v>
      </c>
      <c r="AD3400" s="9">
        <f t="shared" si="323"/>
        <v>0</v>
      </c>
    </row>
    <row r="3401" spans="1:30" ht="15.6">
      <c r="A3401" s="2" t="s">
        <v>24</v>
      </c>
      <c r="B3401" s="2" t="s">
        <v>25</v>
      </c>
      <c r="C3401" s="2" t="s">
        <v>24702</v>
      </c>
      <c r="D3401" s="2" t="s">
        <v>24703</v>
      </c>
      <c r="E3401" s="2" t="s">
        <v>24704</v>
      </c>
      <c r="F3401" s="2" t="s">
        <v>24705</v>
      </c>
      <c r="G3401" s="2" t="s">
        <v>30</v>
      </c>
      <c r="H3401" s="2" t="s">
        <v>30</v>
      </c>
      <c r="I3401" s="2" t="s">
        <v>31</v>
      </c>
      <c r="J3401" s="2" t="s">
        <v>32</v>
      </c>
      <c r="K3401" s="2" t="s">
        <v>24706</v>
      </c>
      <c r="L3401" s="2" t="s">
        <v>24707</v>
      </c>
      <c r="M3401" s="2" t="s">
        <v>30</v>
      </c>
      <c r="N3401" s="2" t="s">
        <v>30</v>
      </c>
      <c r="O3401" s="2" t="s">
        <v>24708</v>
      </c>
      <c r="P3401" s="3">
        <v>0</v>
      </c>
      <c r="Q3401" s="2" t="s">
        <v>30</v>
      </c>
      <c r="R3401" s="3">
        <v>1</v>
      </c>
      <c r="S3401" s="2" t="s">
        <v>24709</v>
      </c>
      <c r="T3401" s="2" t="s">
        <v>24710</v>
      </c>
      <c r="U3401" s="3">
        <v>2</v>
      </c>
      <c r="V3401" s="2" t="s">
        <v>30</v>
      </c>
      <c r="W3401" s="2" t="s">
        <v>30</v>
      </c>
      <c r="X3401" s="2" t="s">
        <v>24711</v>
      </c>
      <c r="Y3401">
        <f t="shared" si="318"/>
        <v>2003</v>
      </c>
      <c r="Z3401" s="8">
        <f t="shared" si="319"/>
        <v>4</v>
      </c>
      <c r="AA3401">
        <f t="shared" si="320"/>
        <v>11</v>
      </c>
      <c r="AB3401" s="9">
        <f t="shared" si="321"/>
        <v>0</v>
      </c>
      <c r="AC3401" s="9">
        <f t="shared" si="322"/>
        <v>0</v>
      </c>
      <c r="AD3401" s="9">
        <f t="shared" si="323"/>
        <v>0</v>
      </c>
    </row>
    <row r="3402" spans="1:30" ht="15.6">
      <c r="A3402" s="2" t="s">
        <v>24</v>
      </c>
      <c r="B3402" s="2" t="s">
        <v>25</v>
      </c>
      <c r="C3402" s="2" t="s">
        <v>24712</v>
      </c>
      <c r="D3402" s="2" t="s">
        <v>24713</v>
      </c>
      <c r="E3402" s="2" t="s">
        <v>24714</v>
      </c>
      <c r="F3402" s="2" t="s">
        <v>24705</v>
      </c>
      <c r="G3402" s="2" t="s">
        <v>30</v>
      </c>
      <c r="H3402" s="2" t="s">
        <v>30</v>
      </c>
      <c r="I3402" s="2" t="s">
        <v>31</v>
      </c>
      <c r="J3402" s="2" t="s">
        <v>32</v>
      </c>
      <c r="K3402" s="2" t="s">
        <v>24715</v>
      </c>
      <c r="L3402" s="2" t="s">
        <v>24716</v>
      </c>
      <c r="M3402" s="2" t="s">
        <v>30</v>
      </c>
      <c r="N3402" s="2" t="s">
        <v>30</v>
      </c>
      <c r="O3402" s="2" t="s">
        <v>24717</v>
      </c>
      <c r="P3402" s="3">
        <v>0</v>
      </c>
      <c r="Q3402" s="2" t="s">
        <v>30</v>
      </c>
      <c r="R3402" s="3">
        <v>0</v>
      </c>
      <c r="S3402" s="2" t="s">
        <v>30</v>
      </c>
      <c r="T3402" s="2" t="s">
        <v>24718</v>
      </c>
      <c r="U3402" s="3">
        <v>2</v>
      </c>
      <c r="V3402" s="2" t="s">
        <v>30</v>
      </c>
      <c r="W3402" s="2" t="s">
        <v>30</v>
      </c>
      <c r="X3402" s="2" t="s">
        <v>24719</v>
      </c>
      <c r="Y3402">
        <f t="shared" si="318"/>
        <v>2003</v>
      </c>
      <c r="Z3402" s="8">
        <f t="shared" si="319"/>
        <v>4</v>
      </c>
      <c r="AA3402">
        <f t="shared" si="320"/>
        <v>11</v>
      </c>
      <c r="AB3402" s="9">
        <f t="shared" si="321"/>
        <v>0</v>
      </c>
      <c r="AC3402" s="9">
        <f t="shared" si="322"/>
        <v>0</v>
      </c>
      <c r="AD3402" s="9">
        <f t="shared" si="323"/>
        <v>0</v>
      </c>
    </row>
    <row r="3403" spans="1:30" ht="15.6">
      <c r="A3403" s="2" t="s">
        <v>24</v>
      </c>
      <c r="B3403" s="2" t="s">
        <v>25</v>
      </c>
      <c r="C3403" s="2" t="s">
        <v>24720</v>
      </c>
      <c r="D3403" s="2" t="s">
        <v>24721</v>
      </c>
      <c r="E3403" s="2" t="s">
        <v>24722</v>
      </c>
      <c r="F3403" s="2" t="s">
        <v>24705</v>
      </c>
      <c r="G3403" s="2" t="s">
        <v>30</v>
      </c>
      <c r="H3403" s="2" t="s">
        <v>30</v>
      </c>
      <c r="I3403" s="2" t="s">
        <v>31</v>
      </c>
      <c r="J3403" s="2" t="s">
        <v>32</v>
      </c>
      <c r="K3403" s="2" t="s">
        <v>16499</v>
      </c>
      <c r="L3403" s="2" t="s">
        <v>16500</v>
      </c>
      <c r="M3403" s="2" t="s">
        <v>30</v>
      </c>
      <c r="N3403" s="2" t="s">
        <v>30</v>
      </c>
      <c r="O3403" s="2" t="s">
        <v>24723</v>
      </c>
      <c r="P3403" s="3">
        <v>0</v>
      </c>
      <c r="Q3403" s="2" t="s">
        <v>30</v>
      </c>
      <c r="R3403" s="3">
        <v>1</v>
      </c>
      <c r="S3403" s="2" t="s">
        <v>24724</v>
      </c>
      <c r="T3403" s="2" t="s">
        <v>24725</v>
      </c>
      <c r="U3403" s="3">
        <v>2</v>
      </c>
      <c r="V3403" s="2" t="s">
        <v>30</v>
      </c>
      <c r="W3403" s="2" t="s">
        <v>30</v>
      </c>
      <c r="X3403" s="2" t="s">
        <v>24726</v>
      </c>
      <c r="Y3403">
        <f t="shared" si="318"/>
        <v>2003</v>
      </c>
      <c r="Z3403" s="8">
        <f t="shared" si="319"/>
        <v>4</v>
      </c>
      <c r="AA3403">
        <f t="shared" si="320"/>
        <v>11</v>
      </c>
      <c r="AB3403" s="9">
        <f t="shared" si="321"/>
        <v>0</v>
      </c>
      <c r="AC3403" s="9">
        <f t="shared" si="322"/>
        <v>0</v>
      </c>
      <c r="AD3403" s="9">
        <f t="shared" si="323"/>
        <v>0</v>
      </c>
    </row>
    <row r="3404" spans="1:30" ht="15.6">
      <c r="A3404" s="2" t="s">
        <v>24</v>
      </c>
      <c r="B3404" s="2" t="s">
        <v>25</v>
      </c>
      <c r="C3404" s="2" t="s">
        <v>24727</v>
      </c>
      <c r="D3404" s="2" t="s">
        <v>24728</v>
      </c>
      <c r="E3404" s="2" t="s">
        <v>24729</v>
      </c>
      <c r="F3404" s="2" t="s">
        <v>24705</v>
      </c>
      <c r="G3404" s="2" t="s">
        <v>30</v>
      </c>
      <c r="H3404" s="2" t="s">
        <v>30</v>
      </c>
      <c r="I3404" s="2" t="s">
        <v>31</v>
      </c>
      <c r="J3404" s="2" t="s">
        <v>32</v>
      </c>
      <c r="K3404" s="2" t="s">
        <v>24730</v>
      </c>
      <c r="L3404" s="2" t="s">
        <v>24731</v>
      </c>
      <c r="M3404" s="2" t="s">
        <v>30</v>
      </c>
      <c r="N3404" s="2" t="s">
        <v>30</v>
      </c>
      <c r="O3404" s="2" t="s">
        <v>24732</v>
      </c>
      <c r="P3404" s="3">
        <v>0</v>
      </c>
      <c r="Q3404" s="2" t="s">
        <v>30</v>
      </c>
      <c r="R3404" s="3">
        <v>1</v>
      </c>
      <c r="S3404" s="2" t="s">
        <v>24733</v>
      </c>
      <c r="T3404" s="2" t="s">
        <v>24734</v>
      </c>
      <c r="U3404" s="3">
        <v>1</v>
      </c>
      <c r="V3404" s="2" t="s">
        <v>30</v>
      </c>
      <c r="W3404" s="2" t="s">
        <v>30</v>
      </c>
      <c r="X3404" s="2" t="s">
        <v>24735</v>
      </c>
      <c r="Y3404">
        <f t="shared" si="318"/>
        <v>2003</v>
      </c>
      <c r="Z3404" s="8">
        <f t="shared" si="319"/>
        <v>4</v>
      </c>
      <c r="AA3404">
        <f t="shared" si="320"/>
        <v>11</v>
      </c>
      <c r="AB3404" s="9">
        <f t="shared" si="321"/>
        <v>0</v>
      </c>
      <c r="AC3404" s="9">
        <f t="shared" si="322"/>
        <v>0</v>
      </c>
      <c r="AD3404" s="9">
        <f t="shared" si="323"/>
        <v>0</v>
      </c>
    </row>
    <row r="3405" spans="1:30" ht="15.6">
      <c r="A3405" s="2" t="s">
        <v>24</v>
      </c>
      <c r="B3405" s="2" t="s">
        <v>25</v>
      </c>
      <c r="C3405" s="2" t="s">
        <v>24736</v>
      </c>
      <c r="D3405" s="2" t="s">
        <v>24737</v>
      </c>
      <c r="E3405" s="2" t="s">
        <v>24738</v>
      </c>
      <c r="F3405" s="2" t="s">
        <v>24686</v>
      </c>
      <c r="G3405" s="2" t="s">
        <v>30</v>
      </c>
      <c r="H3405" s="2" t="s">
        <v>30</v>
      </c>
      <c r="I3405" s="2" t="s">
        <v>31</v>
      </c>
      <c r="J3405" s="2" t="s">
        <v>32</v>
      </c>
      <c r="K3405" s="2" t="s">
        <v>2875</v>
      </c>
      <c r="L3405" s="2" t="s">
        <v>1021</v>
      </c>
      <c r="M3405" s="2" t="s">
        <v>30</v>
      </c>
      <c r="N3405" s="2" t="s">
        <v>30</v>
      </c>
      <c r="O3405" s="2" t="s">
        <v>24739</v>
      </c>
      <c r="P3405" s="3">
        <v>0</v>
      </c>
      <c r="Q3405" s="2" t="s">
        <v>30</v>
      </c>
      <c r="R3405" s="3">
        <v>0</v>
      </c>
      <c r="S3405" s="2" t="s">
        <v>30</v>
      </c>
      <c r="T3405" s="2" t="s">
        <v>24740</v>
      </c>
      <c r="U3405" s="3">
        <v>2</v>
      </c>
      <c r="V3405" s="2" t="s">
        <v>30</v>
      </c>
      <c r="W3405" s="2" t="s">
        <v>30</v>
      </c>
      <c r="X3405" s="2" t="s">
        <v>24741</v>
      </c>
      <c r="Y3405">
        <f t="shared" si="318"/>
        <v>2003</v>
      </c>
      <c r="Z3405" s="8">
        <f t="shared" si="319"/>
        <v>4</v>
      </c>
      <c r="AA3405">
        <f t="shared" si="320"/>
        <v>9</v>
      </c>
      <c r="AB3405" s="9">
        <f t="shared" si="321"/>
        <v>0</v>
      </c>
      <c r="AC3405" s="9">
        <f t="shared" si="322"/>
        <v>0</v>
      </c>
      <c r="AD3405" s="9">
        <f t="shared" si="323"/>
        <v>0</v>
      </c>
    </row>
    <row r="3406" spans="1:30" ht="15.6">
      <c r="A3406" s="2" t="s">
        <v>24</v>
      </c>
      <c r="B3406" s="2" t="s">
        <v>25</v>
      </c>
      <c r="C3406" s="2" t="s">
        <v>24742</v>
      </c>
      <c r="D3406" s="2" t="s">
        <v>24743</v>
      </c>
      <c r="E3406" s="2" t="s">
        <v>24744</v>
      </c>
      <c r="F3406" s="2" t="s">
        <v>24679</v>
      </c>
      <c r="G3406" s="2" t="s">
        <v>30</v>
      </c>
      <c r="H3406" s="2" t="s">
        <v>30</v>
      </c>
      <c r="I3406" s="2" t="s">
        <v>31</v>
      </c>
      <c r="J3406" s="2" t="s">
        <v>32</v>
      </c>
      <c r="K3406" s="2" t="s">
        <v>9343</v>
      </c>
      <c r="L3406" s="2" t="s">
        <v>9344</v>
      </c>
      <c r="M3406" s="2" t="s">
        <v>30</v>
      </c>
      <c r="N3406" s="2" t="s">
        <v>30</v>
      </c>
      <c r="O3406" s="2" t="s">
        <v>24745</v>
      </c>
      <c r="P3406" s="3">
        <v>0</v>
      </c>
      <c r="Q3406" s="2" t="s">
        <v>30</v>
      </c>
      <c r="R3406" s="3">
        <v>3</v>
      </c>
      <c r="S3406" s="2" t="s">
        <v>24746</v>
      </c>
      <c r="T3406" s="2" t="s">
        <v>24747</v>
      </c>
      <c r="U3406" s="3">
        <v>1</v>
      </c>
      <c r="V3406" s="2" t="s">
        <v>30</v>
      </c>
      <c r="W3406" s="2" t="s">
        <v>30</v>
      </c>
      <c r="X3406" s="2" t="s">
        <v>24748</v>
      </c>
      <c r="Y3406">
        <f t="shared" si="318"/>
        <v>2003</v>
      </c>
      <c r="Z3406" s="8">
        <f t="shared" si="319"/>
        <v>4</v>
      </c>
      <c r="AA3406">
        <f t="shared" si="320"/>
        <v>4</v>
      </c>
      <c r="AB3406" s="9">
        <f t="shared" si="321"/>
        <v>0</v>
      </c>
      <c r="AC3406" s="9">
        <f t="shared" si="322"/>
        <v>0</v>
      </c>
      <c r="AD3406" s="9">
        <f t="shared" si="323"/>
        <v>0</v>
      </c>
    </row>
    <row r="3407" spans="1:30" ht="15.6">
      <c r="A3407" s="2" t="s">
        <v>24</v>
      </c>
      <c r="B3407" s="2" t="s">
        <v>25</v>
      </c>
      <c r="C3407" s="2" t="s">
        <v>24749</v>
      </c>
      <c r="D3407" s="2" t="s">
        <v>24750</v>
      </c>
      <c r="E3407" s="2" t="s">
        <v>24751</v>
      </c>
      <c r="F3407" s="2" t="s">
        <v>24679</v>
      </c>
      <c r="G3407" s="2" t="s">
        <v>30</v>
      </c>
      <c r="H3407" s="2" t="s">
        <v>30</v>
      </c>
      <c r="I3407" s="2" t="s">
        <v>31</v>
      </c>
      <c r="J3407" s="2" t="s">
        <v>32</v>
      </c>
      <c r="K3407" s="2" t="s">
        <v>9343</v>
      </c>
      <c r="L3407" s="2" t="s">
        <v>9344</v>
      </c>
      <c r="M3407" s="2" t="s">
        <v>30</v>
      </c>
      <c r="N3407" s="2" t="s">
        <v>30</v>
      </c>
      <c r="O3407" s="2" t="s">
        <v>24752</v>
      </c>
      <c r="P3407" s="3">
        <v>0</v>
      </c>
      <c r="Q3407" s="2" t="s">
        <v>30</v>
      </c>
      <c r="R3407" s="3">
        <v>1</v>
      </c>
      <c r="S3407" s="2" t="s">
        <v>24753</v>
      </c>
      <c r="T3407" s="2" t="s">
        <v>24754</v>
      </c>
      <c r="U3407" s="3">
        <v>1</v>
      </c>
      <c r="V3407" s="2" t="s">
        <v>30</v>
      </c>
      <c r="W3407" s="2" t="s">
        <v>30</v>
      </c>
      <c r="X3407" s="2" t="s">
        <v>24755</v>
      </c>
      <c r="Y3407">
        <f t="shared" si="318"/>
        <v>2003</v>
      </c>
      <c r="Z3407" s="8">
        <f t="shared" si="319"/>
        <v>4</v>
      </c>
      <c r="AA3407">
        <f t="shared" si="320"/>
        <v>4</v>
      </c>
      <c r="AB3407" s="9">
        <f t="shared" si="321"/>
        <v>0</v>
      </c>
      <c r="AC3407" s="9">
        <f t="shared" si="322"/>
        <v>0</v>
      </c>
      <c r="AD3407" s="9">
        <f t="shared" si="323"/>
        <v>0</v>
      </c>
    </row>
    <row r="3408" spans="1:30" ht="15.6">
      <c r="A3408" s="2" t="s">
        <v>24</v>
      </c>
      <c r="B3408" s="2" t="s">
        <v>25</v>
      </c>
      <c r="C3408" s="2" t="s">
        <v>24756</v>
      </c>
      <c r="D3408" s="2" t="s">
        <v>24757</v>
      </c>
      <c r="E3408" s="2" t="s">
        <v>24758</v>
      </c>
      <c r="F3408" s="2" t="s">
        <v>24679</v>
      </c>
      <c r="G3408" s="2" t="s">
        <v>30</v>
      </c>
      <c r="H3408" s="2" t="s">
        <v>30</v>
      </c>
      <c r="I3408" s="2" t="s">
        <v>31</v>
      </c>
      <c r="J3408" s="2" t="s">
        <v>32</v>
      </c>
      <c r="K3408" s="2" t="s">
        <v>24759</v>
      </c>
      <c r="L3408" s="2" t="s">
        <v>24760</v>
      </c>
      <c r="M3408" s="2" t="s">
        <v>30</v>
      </c>
      <c r="N3408" s="2" t="s">
        <v>30</v>
      </c>
      <c r="O3408" s="2" t="s">
        <v>24761</v>
      </c>
      <c r="P3408" s="3">
        <v>0</v>
      </c>
      <c r="Q3408" s="2" t="s">
        <v>30</v>
      </c>
      <c r="R3408" s="3">
        <v>2</v>
      </c>
      <c r="S3408" s="2" t="s">
        <v>24762</v>
      </c>
      <c r="T3408" s="2" t="s">
        <v>24763</v>
      </c>
      <c r="U3408" s="3">
        <v>1</v>
      </c>
      <c r="V3408" s="2" t="s">
        <v>30</v>
      </c>
      <c r="W3408" s="2" t="s">
        <v>30</v>
      </c>
      <c r="X3408" s="2" t="s">
        <v>24764</v>
      </c>
      <c r="Y3408">
        <f t="shared" si="318"/>
        <v>2003</v>
      </c>
      <c r="Z3408" s="8">
        <f t="shared" si="319"/>
        <v>4</v>
      </c>
      <c r="AA3408">
        <f t="shared" si="320"/>
        <v>4</v>
      </c>
      <c r="AB3408" s="9">
        <f t="shared" si="321"/>
        <v>0</v>
      </c>
      <c r="AC3408" s="9">
        <f t="shared" si="322"/>
        <v>0</v>
      </c>
      <c r="AD3408" s="9">
        <f t="shared" si="323"/>
        <v>0</v>
      </c>
    </row>
    <row r="3409" spans="1:30" ht="15.6">
      <c r="A3409" s="2" t="s">
        <v>24</v>
      </c>
      <c r="B3409" s="2" t="s">
        <v>25</v>
      </c>
      <c r="C3409" s="2" t="s">
        <v>24765</v>
      </c>
      <c r="D3409" s="2" t="s">
        <v>24766</v>
      </c>
      <c r="E3409" s="2" t="s">
        <v>24767</v>
      </c>
      <c r="F3409" s="2" t="s">
        <v>24679</v>
      </c>
      <c r="G3409" s="2" t="s">
        <v>30</v>
      </c>
      <c r="H3409" s="2" t="s">
        <v>30</v>
      </c>
      <c r="I3409" s="2" t="s">
        <v>31</v>
      </c>
      <c r="J3409" s="2" t="s">
        <v>32</v>
      </c>
      <c r="K3409" s="2" t="s">
        <v>9343</v>
      </c>
      <c r="L3409" s="2" t="s">
        <v>9344</v>
      </c>
      <c r="M3409" s="2" t="s">
        <v>30</v>
      </c>
      <c r="N3409" s="2" t="s">
        <v>30</v>
      </c>
      <c r="O3409" s="2" t="s">
        <v>24768</v>
      </c>
      <c r="P3409" s="3">
        <v>0</v>
      </c>
      <c r="Q3409" s="2" t="s">
        <v>30</v>
      </c>
      <c r="R3409" s="3">
        <v>3</v>
      </c>
      <c r="S3409" s="2" t="s">
        <v>24769</v>
      </c>
      <c r="T3409" s="2" t="s">
        <v>24770</v>
      </c>
      <c r="U3409" s="3">
        <v>1</v>
      </c>
      <c r="V3409" s="2" t="s">
        <v>30</v>
      </c>
      <c r="W3409" s="2" t="s">
        <v>30</v>
      </c>
      <c r="X3409" s="2" t="s">
        <v>24771</v>
      </c>
      <c r="Y3409">
        <f t="shared" si="318"/>
        <v>2003</v>
      </c>
      <c r="Z3409" s="8">
        <f t="shared" si="319"/>
        <v>4</v>
      </c>
      <c r="AA3409">
        <f t="shared" si="320"/>
        <v>4</v>
      </c>
      <c r="AB3409" s="9">
        <f t="shared" si="321"/>
        <v>0</v>
      </c>
      <c r="AC3409" s="9">
        <f t="shared" si="322"/>
        <v>0</v>
      </c>
      <c r="AD3409" s="9">
        <f t="shared" si="323"/>
        <v>0</v>
      </c>
    </row>
    <row r="3410" spans="1:30" ht="15.6">
      <c r="A3410" s="2" t="s">
        <v>24</v>
      </c>
      <c r="B3410" s="2" t="s">
        <v>25</v>
      </c>
      <c r="C3410" s="2" t="s">
        <v>24772</v>
      </c>
      <c r="D3410" s="2" t="s">
        <v>24773</v>
      </c>
      <c r="E3410" s="2" t="s">
        <v>24774</v>
      </c>
      <c r="F3410" s="2" t="s">
        <v>24679</v>
      </c>
      <c r="G3410" s="2" t="s">
        <v>30</v>
      </c>
      <c r="H3410" s="2" t="s">
        <v>30</v>
      </c>
      <c r="I3410" s="2" t="s">
        <v>31</v>
      </c>
      <c r="J3410" s="2" t="s">
        <v>32</v>
      </c>
      <c r="K3410" s="2" t="s">
        <v>9343</v>
      </c>
      <c r="L3410" s="2" t="s">
        <v>9344</v>
      </c>
      <c r="M3410" s="2" t="s">
        <v>30</v>
      </c>
      <c r="N3410" s="2" t="s">
        <v>30</v>
      </c>
      <c r="O3410" s="2" t="s">
        <v>24775</v>
      </c>
      <c r="P3410" s="3">
        <v>0</v>
      </c>
      <c r="Q3410" s="2" t="s">
        <v>30</v>
      </c>
      <c r="R3410" s="3">
        <v>1</v>
      </c>
      <c r="S3410" s="2" t="s">
        <v>24776</v>
      </c>
      <c r="T3410" s="2" t="s">
        <v>24777</v>
      </c>
      <c r="U3410" s="3">
        <v>1</v>
      </c>
      <c r="V3410" s="2" t="s">
        <v>30</v>
      </c>
      <c r="W3410" s="2" t="s">
        <v>30</v>
      </c>
      <c r="X3410" s="2" t="s">
        <v>24778</v>
      </c>
      <c r="Y3410">
        <f t="shared" si="318"/>
        <v>2003</v>
      </c>
      <c r="Z3410" s="8">
        <f t="shared" si="319"/>
        <v>4</v>
      </c>
      <c r="AA3410">
        <f t="shared" si="320"/>
        <v>4</v>
      </c>
      <c r="AB3410" s="9">
        <f t="shared" si="321"/>
        <v>0</v>
      </c>
      <c r="AC3410" s="9">
        <f t="shared" si="322"/>
        <v>0</v>
      </c>
      <c r="AD3410" s="9">
        <f t="shared" si="323"/>
        <v>0</v>
      </c>
    </row>
    <row r="3411" spans="1:30" ht="15.6">
      <c r="A3411" s="2" t="s">
        <v>24</v>
      </c>
      <c r="B3411" s="2" t="s">
        <v>25</v>
      </c>
      <c r="C3411" s="2" t="s">
        <v>24779</v>
      </c>
      <c r="D3411" s="2" t="s">
        <v>24780</v>
      </c>
      <c r="E3411" s="2" t="s">
        <v>24781</v>
      </c>
      <c r="F3411" s="2" t="s">
        <v>24679</v>
      </c>
      <c r="G3411" s="2" t="s">
        <v>30</v>
      </c>
      <c r="H3411" s="2" t="s">
        <v>30</v>
      </c>
      <c r="I3411" s="2" t="s">
        <v>31</v>
      </c>
      <c r="J3411" s="2" t="s">
        <v>32</v>
      </c>
      <c r="K3411" s="2" t="s">
        <v>9343</v>
      </c>
      <c r="L3411" s="2" t="s">
        <v>9344</v>
      </c>
      <c r="M3411" s="2" t="s">
        <v>30</v>
      </c>
      <c r="N3411" s="2" t="s">
        <v>30</v>
      </c>
      <c r="O3411" s="2" t="s">
        <v>4017</v>
      </c>
      <c r="P3411" s="3">
        <v>0</v>
      </c>
      <c r="Q3411" s="2" t="s">
        <v>30</v>
      </c>
      <c r="R3411" s="3">
        <v>1</v>
      </c>
      <c r="S3411" s="2" t="s">
        <v>24782</v>
      </c>
      <c r="T3411" s="2" t="s">
        <v>24783</v>
      </c>
      <c r="U3411" s="3">
        <v>1</v>
      </c>
      <c r="V3411" s="2" t="s">
        <v>30</v>
      </c>
      <c r="W3411" s="2" t="s">
        <v>30</v>
      </c>
      <c r="X3411" s="2" t="s">
        <v>24784</v>
      </c>
      <c r="Y3411">
        <f t="shared" si="318"/>
        <v>2003</v>
      </c>
      <c r="Z3411" s="8">
        <f t="shared" si="319"/>
        <v>4</v>
      </c>
      <c r="AA3411">
        <f t="shared" si="320"/>
        <v>4</v>
      </c>
      <c r="AB3411" s="9">
        <f t="shared" si="321"/>
        <v>0</v>
      </c>
      <c r="AC3411" s="9">
        <f t="shared" si="322"/>
        <v>0</v>
      </c>
      <c r="AD3411" s="9">
        <f t="shared" si="323"/>
        <v>0</v>
      </c>
    </row>
    <row r="3412" spans="1:30" ht="15.6">
      <c r="A3412" s="2" t="s">
        <v>24</v>
      </c>
      <c r="B3412" s="2" t="s">
        <v>25</v>
      </c>
      <c r="C3412" s="2" t="s">
        <v>2706</v>
      </c>
      <c r="D3412" s="2" t="s">
        <v>24785</v>
      </c>
      <c r="E3412" s="2" t="s">
        <v>24786</v>
      </c>
      <c r="F3412" s="2" t="s">
        <v>24705</v>
      </c>
      <c r="G3412" s="2" t="s">
        <v>30</v>
      </c>
      <c r="H3412" s="2" t="s">
        <v>30</v>
      </c>
      <c r="I3412" s="2" t="s">
        <v>31</v>
      </c>
      <c r="J3412" s="2" t="s">
        <v>32</v>
      </c>
      <c r="K3412" s="2" t="s">
        <v>13848</v>
      </c>
      <c r="L3412" s="2" t="s">
        <v>572</v>
      </c>
      <c r="M3412" s="2" t="s">
        <v>30</v>
      </c>
      <c r="N3412" s="2" t="s">
        <v>30</v>
      </c>
      <c r="O3412" s="2" t="s">
        <v>4025</v>
      </c>
      <c r="P3412" s="3">
        <v>0</v>
      </c>
      <c r="Q3412" s="2" t="s">
        <v>30</v>
      </c>
      <c r="R3412" s="3">
        <v>1</v>
      </c>
      <c r="S3412" s="2" t="s">
        <v>24787</v>
      </c>
      <c r="T3412" s="2" t="s">
        <v>24788</v>
      </c>
      <c r="U3412" s="3">
        <v>1</v>
      </c>
      <c r="V3412" s="2" t="s">
        <v>30</v>
      </c>
      <c r="W3412" s="2" t="s">
        <v>30</v>
      </c>
      <c r="X3412" s="2" t="s">
        <v>24789</v>
      </c>
      <c r="Y3412">
        <f t="shared" si="318"/>
        <v>2003</v>
      </c>
      <c r="Z3412" s="8">
        <f t="shared" si="319"/>
        <v>4</v>
      </c>
      <c r="AA3412">
        <f t="shared" si="320"/>
        <v>11</v>
      </c>
      <c r="AB3412" s="9">
        <f t="shared" si="321"/>
        <v>0</v>
      </c>
      <c r="AC3412" s="9">
        <f t="shared" si="322"/>
        <v>0</v>
      </c>
      <c r="AD3412" s="9">
        <f t="shared" si="323"/>
        <v>0</v>
      </c>
    </row>
    <row r="3413" spans="1:30" ht="15.6">
      <c r="A3413" s="2" t="s">
        <v>24</v>
      </c>
      <c r="B3413" s="2" t="s">
        <v>288</v>
      </c>
      <c r="C3413" s="2" t="s">
        <v>15777</v>
      </c>
      <c r="D3413" s="2" t="s">
        <v>24790</v>
      </c>
      <c r="E3413" s="2" t="s">
        <v>24791</v>
      </c>
      <c r="F3413" s="2" t="s">
        <v>20173</v>
      </c>
      <c r="G3413" s="2" t="s">
        <v>24792</v>
      </c>
      <c r="H3413" s="2" t="s">
        <v>24793</v>
      </c>
      <c r="I3413" s="2" t="s">
        <v>31</v>
      </c>
      <c r="J3413" s="2" t="s">
        <v>32</v>
      </c>
      <c r="K3413" s="2" t="s">
        <v>24794</v>
      </c>
      <c r="L3413" s="2" t="s">
        <v>24795</v>
      </c>
      <c r="M3413" s="2" t="s">
        <v>30</v>
      </c>
      <c r="N3413" s="2" t="s">
        <v>30</v>
      </c>
      <c r="O3413" s="2" t="s">
        <v>24796</v>
      </c>
      <c r="P3413" s="3">
        <v>0</v>
      </c>
      <c r="Q3413" s="2" t="s">
        <v>30</v>
      </c>
      <c r="R3413" s="3">
        <v>0</v>
      </c>
      <c r="S3413" s="2" t="s">
        <v>30</v>
      </c>
      <c r="T3413" s="2" t="s">
        <v>24797</v>
      </c>
      <c r="U3413" s="3">
        <v>2</v>
      </c>
      <c r="V3413" s="2" t="s">
        <v>30</v>
      </c>
      <c r="W3413" s="2" t="s">
        <v>30</v>
      </c>
      <c r="X3413" s="2" t="s">
        <v>24798</v>
      </c>
      <c r="Y3413">
        <f t="shared" si="318"/>
        <v>2003</v>
      </c>
      <c r="Z3413" s="8">
        <f t="shared" si="319"/>
        <v>8</v>
      </c>
      <c r="AA3413">
        <f t="shared" si="320"/>
        <v>27</v>
      </c>
      <c r="AB3413" s="9">
        <f t="shared" si="321"/>
        <v>2004</v>
      </c>
      <c r="AC3413" s="9">
        <f t="shared" si="322"/>
        <v>10</v>
      </c>
      <c r="AD3413" s="9">
        <f t="shared" si="323"/>
        <v>11</v>
      </c>
    </row>
    <row r="3414" spans="1:30" ht="15.6">
      <c r="A3414" s="2" t="s">
        <v>24</v>
      </c>
      <c r="B3414" s="2" t="s">
        <v>288</v>
      </c>
      <c r="C3414" s="2" t="s">
        <v>24799</v>
      </c>
      <c r="D3414" s="2" t="s">
        <v>24800</v>
      </c>
      <c r="E3414" s="2" t="s">
        <v>24801</v>
      </c>
      <c r="F3414" s="2" t="s">
        <v>18574</v>
      </c>
      <c r="G3414" s="2" t="s">
        <v>24802</v>
      </c>
      <c r="H3414" s="2" t="s">
        <v>24793</v>
      </c>
      <c r="I3414" s="2" t="s">
        <v>31</v>
      </c>
      <c r="J3414" s="2" t="s">
        <v>32</v>
      </c>
      <c r="K3414" s="2" t="s">
        <v>24803</v>
      </c>
      <c r="L3414" s="2" t="s">
        <v>24804</v>
      </c>
      <c r="M3414" s="2" t="s">
        <v>30</v>
      </c>
      <c r="N3414" s="2" t="s">
        <v>30</v>
      </c>
      <c r="O3414" s="2" t="s">
        <v>24805</v>
      </c>
      <c r="P3414" s="3">
        <v>0</v>
      </c>
      <c r="Q3414" s="2" t="s">
        <v>30</v>
      </c>
      <c r="R3414" s="3">
        <v>1</v>
      </c>
      <c r="S3414" s="2" t="s">
        <v>24806</v>
      </c>
      <c r="T3414" s="2" t="s">
        <v>24807</v>
      </c>
      <c r="U3414" s="3">
        <v>2</v>
      </c>
      <c r="V3414" s="2" t="s">
        <v>30</v>
      </c>
      <c r="W3414" s="2" t="s">
        <v>30</v>
      </c>
      <c r="X3414" s="2" t="s">
        <v>24808</v>
      </c>
      <c r="Y3414">
        <f t="shared" si="318"/>
        <v>2003</v>
      </c>
      <c r="Z3414" s="8">
        <f t="shared" si="319"/>
        <v>10</v>
      </c>
      <c r="AA3414">
        <f t="shared" si="320"/>
        <v>31</v>
      </c>
      <c r="AB3414" s="9">
        <f t="shared" si="321"/>
        <v>2004</v>
      </c>
      <c r="AC3414" s="9">
        <f t="shared" si="322"/>
        <v>10</v>
      </c>
      <c r="AD3414" s="9">
        <f t="shared" si="323"/>
        <v>11</v>
      </c>
    </row>
    <row r="3415" spans="1:30" ht="15.6">
      <c r="A3415" s="2" t="s">
        <v>24</v>
      </c>
      <c r="B3415" s="2" t="s">
        <v>288</v>
      </c>
      <c r="C3415" s="2" t="s">
        <v>544</v>
      </c>
      <c r="D3415" s="2" t="s">
        <v>24809</v>
      </c>
      <c r="E3415" s="2" t="s">
        <v>24810</v>
      </c>
      <c r="F3415" s="2" t="s">
        <v>18574</v>
      </c>
      <c r="G3415" s="2" t="s">
        <v>24811</v>
      </c>
      <c r="H3415" s="2" t="s">
        <v>24793</v>
      </c>
      <c r="I3415" s="2" t="s">
        <v>31</v>
      </c>
      <c r="J3415" s="2" t="s">
        <v>32</v>
      </c>
      <c r="K3415" s="2" t="s">
        <v>18867</v>
      </c>
      <c r="L3415" s="2" t="s">
        <v>10072</v>
      </c>
      <c r="M3415" s="2" t="s">
        <v>30</v>
      </c>
      <c r="N3415" s="2" t="s">
        <v>30</v>
      </c>
      <c r="O3415" s="2" t="s">
        <v>24812</v>
      </c>
      <c r="P3415" s="3">
        <v>0</v>
      </c>
      <c r="Q3415" s="2" t="s">
        <v>30</v>
      </c>
      <c r="R3415" s="3">
        <v>6</v>
      </c>
      <c r="S3415" s="2" t="s">
        <v>24813</v>
      </c>
      <c r="T3415" s="2" t="s">
        <v>24814</v>
      </c>
      <c r="U3415" s="3">
        <v>2</v>
      </c>
      <c r="V3415" s="2" t="s">
        <v>30</v>
      </c>
      <c r="W3415" s="2" t="s">
        <v>30</v>
      </c>
      <c r="X3415" s="2" t="s">
        <v>24815</v>
      </c>
      <c r="Y3415">
        <f t="shared" si="318"/>
        <v>2003</v>
      </c>
      <c r="Z3415" s="8">
        <f t="shared" si="319"/>
        <v>10</v>
      </c>
      <c r="AA3415">
        <f t="shared" si="320"/>
        <v>31</v>
      </c>
      <c r="AB3415" s="9">
        <f t="shared" si="321"/>
        <v>2004</v>
      </c>
      <c r="AC3415" s="9">
        <f t="shared" si="322"/>
        <v>10</v>
      </c>
      <c r="AD3415" s="9">
        <f t="shared" si="323"/>
        <v>11</v>
      </c>
    </row>
    <row r="3416" spans="1:30" ht="15.6">
      <c r="A3416" s="2" t="s">
        <v>24</v>
      </c>
      <c r="B3416" s="2" t="s">
        <v>288</v>
      </c>
      <c r="C3416" s="2" t="s">
        <v>544</v>
      </c>
      <c r="D3416" s="2" t="s">
        <v>24816</v>
      </c>
      <c r="E3416" s="2" t="s">
        <v>24817</v>
      </c>
      <c r="F3416" s="2" t="s">
        <v>17696</v>
      </c>
      <c r="G3416" s="2" t="s">
        <v>24818</v>
      </c>
      <c r="H3416" s="2" t="s">
        <v>24793</v>
      </c>
      <c r="I3416" s="2" t="s">
        <v>24819</v>
      </c>
      <c r="J3416" s="2" t="s">
        <v>32</v>
      </c>
      <c r="K3416" s="2" t="s">
        <v>18099</v>
      </c>
      <c r="L3416" s="2" t="s">
        <v>17751</v>
      </c>
      <c r="M3416" s="2" t="s">
        <v>30</v>
      </c>
      <c r="N3416" s="2" t="s">
        <v>30</v>
      </c>
      <c r="O3416" s="2" t="s">
        <v>24820</v>
      </c>
      <c r="P3416" s="3">
        <v>0</v>
      </c>
      <c r="Q3416" s="2" t="s">
        <v>30</v>
      </c>
      <c r="R3416" s="3">
        <v>0</v>
      </c>
      <c r="S3416" s="2" t="s">
        <v>30</v>
      </c>
      <c r="T3416" s="2" t="s">
        <v>24821</v>
      </c>
      <c r="U3416" s="3">
        <v>1</v>
      </c>
      <c r="V3416" s="2" t="s">
        <v>30</v>
      </c>
      <c r="W3416" s="2" t="s">
        <v>30</v>
      </c>
      <c r="X3416" s="2" t="s">
        <v>24822</v>
      </c>
      <c r="Y3416">
        <f t="shared" si="318"/>
        <v>2003</v>
      </c>
      <c r="Z3416" s="8">
        <f t="shared" si="319"/>
        <v>11</v>
      </c>
      <c r="AA3416">
        <f t="shared" si="320"/>
        <v>21</v>
      </c>
      <c r="AB3416" s="9">
        <f t="shared" si="321"/>
        <v>2004</v>
      </c>
      <c r="AC3416" s="9">
        <f t="shared" si="322"/>
        <v>10</v>
      </c>
      <c r="AD3416" s="9">
        <f t="shared" si="323"/>
        <v>11</v>
      </c>
    </row>
    <row r="3417" spans="1:30" ht="15.6">
      <c r="A3417" s="2" t="s">
        <v>24</v>
      </c>
      <c r="B3417" s="2" t="s">
        <v>288</v>
      </c>
      <c r="C3417" s="2" t="s">
        <v>24823</v>
      </c>
      <c r="D3417" s="2" t="s">
        <v>24824</v>
      </c>
      <c r="E3417" s="2" t="s">
        <v>24825</v>
      </c>
      <c r="F3417" s="2" t="s">
        <v>19298</v>
      </c>
      <c r="G3417" s="2" t="s">
        <v>24826</v>
      </c>
      <c r="H3417" s="2" t="s">
        <v>24793</v>
      </c>
      <c r="I3417" s="2" t="s">
        <v>31</v>
      </c>
      <c r="J3417" s="2" t="s">
        <v>32</v>
      </c>
      <c r="K3417" s="2" t="s">
        <v>10793</v>
      </c>
      <c r="L3417" s="2" t="s">
        <v>9008</v>
      </c>
      <c r="M3417" s="2" t="s">
        <v>30</v>
      </c>
      <c r="N3417" s="2" t="s">
        <v>30</v>
      </c>
      <c r="O3417" s="2" t="s">
        <v>21476</v>
      </c>
      <c r="P3417" s="3">
        <v>0</v>
      </c>
      <c r="Q3417" s="2" t="s">
        <v>30</v>
      </c>
      <c r="R3417" s="3">
        <v>1</v>
      </c>
      <c r="S3417" s="2" t="s">
        <v>24827</v>
      </c>
      <c r="T3417" s="2" t="s">
        <v>24828</v>
      </c>
      <c r="U3417" s="3">
        <v>1</v>
      </c>
      <c r="V3417" s="2" t="s">
        <v>30</v>
      </c>
      <c r="W3417" s="2" t="s">
        <v>30</v>
      </c>
      <c r="X3417" s="2" t="s">
        <v>24829</v>
      </c>
      <c r="Y3417">
        <f t="shared" si="318"/>
        <v>2003</v>
      </c>
      <c r="Z3417" s="8">
        <f t="shared" si="319"/>
        <v>9</v>
      </c>
      <c r="AA3417">
        <f t="shared" si="320"/>
        <v>30</v>
      </c>
      <c r="AB3417" s="9">
        <f t="shared" si="321"/>
        <v>2004</v>
      </c>
      <c r="AC3417" s="9">
        <f t="shared" si="322"/>
        <v>10</v>
      </c>
      <c r="AD3417" s="9">
        <f t="shared" si="323"/>
        <v>11</v>
      </c>
    </row>
    <row r="3418" spans="1:30" ht="15.6">
      <c r="A3418" s="2" t="s">
        <v>24</v>
      </c>
      <c r="B3418" s="2" t="s">
        <v>288</v>
      </c>
      <c r="C3418" s="2" t="s">
        <v>24830</v>
      </c>
      <c r="D3418" s="2" t="s">
        <v>24831</v>
      </c>
      <c r="E3418" s="2" t="s">
        <v>24832</v>
      </c>
      <c r="F3418" s="2" t="s">
        <v>13031</v>
      </c>
      <c r="G3418" s="2" t="s">
        <v>24833</v>
      </c>
      <c r="H3418" s="2" t="s">
        <v>24793</v>
      </c>
      <c r="I3418" s="2" t="s">
        <v>31</v>
      </c>
      <c r="J3418" s="2" t="s">
        <v>32</v>
      </c>
      <c r="K3418" s="2" t="s">
        <v>7034</v>
      </c>
      <c r="L3418" s="2" t="s">
        <v>1127</v>
      </c>
      <c r="M3418" s="2" t="s">
        <v>30</v>
      </c>
      <c r="N3418" s="2" t="s">
        <v>30</v>
      </c>
      <c r="O3418" s="2" t="s">
        <v>6540</v>
      </c>
      <c r="P3418" s="3">
        <v>0</v>
      </c>
      <c r="Q3418" s="2" t="s">
        <v>30</v>
      </c>
      <c r="R3418" s="3">
        <v>0</v>
      </c>
      <c r="S3418" s="2" t="s">
        <v>30</v>
      </c>
      <c r="T3418" s="2" t="s">
        <v>24834</v>
      </c>
      <c r="U3418" s="3">
        <v>1</v>
      </c>
      <c r="V3418" s="2" t="s">
        <v>30</v>
      </c>
      <c r="W3418" s="2" t="s">
        <v>30</v>
      </c>
      <c r="X3418" s="2" t="s">
        <v>24835</v>
      </c>
      <c r="Y3418">
        <f t="shared" si="318"/>
        <v>2003</v>
      </c>
      <c r="Z3418" s="8">
        <f t="shared" si="319"/>
        <v>10</v>
      </c>
      <c r="AA3418">
        <f t="shared" si="320"/>
        <v>9</v>
      </c>
      <c r="AB3418" s="9">
        <f t="shared" si="321"/>
        <v>2004</v>
      </c>
      <c r="AC3418" s="9">
        <f t="shared" si="322"/>
        <v>10</v>
      </c>
      <c r="AD3418" s="9">
        <f t="shared" si="323"/>
        <v>11</v>
      </c>
    </row>
    <row r="3419" spans="1:30" ht="15.6">
      <c r="A3419" s="2" t="s">
        <v>24</v>
      </c>
      <c r="B3419" s="2" t="s">
        <v>288</v>
      </c>
      <c r="C3419" s="2" t="s">
        <v>24836</v>
      </c>
      <c r="D3419" s="2" t="s">
        <v>24837</v>
      </c>
      <c r="E3419" s="2" t="s">
        <v>24838</v>
      </c>
      <c r="F3419" s="2" t="s">
        <v>18855</v>
      </c>
      <c r="G3419" s="2" t="s">
        <v>24839</v>
      </c>
      <c r="H3419" s="2" t="s">
        <v>24793</v>
      </c>
      <c r="I3419" s="2" t="s">
        <v>31</v>
      </c>
      <c r="J3419" s="2" t="s">
        <v>32</v>
      </c>
      <c r="K3419" s="2" t="s">
        <v>7034</v>
      </c>
      <c r="L3419" s="2" t="s">
        <v>1127</v>
      </c>
      <c r="M3419" s="2" t="s">
        <v>30</v>
      </c>
      <c r="N3419" s="2" t="s">
        <v>30</v>
      </c>
      <c r="O3419" s="2" t="s">
        <v>5739</v>
      </c>
      <c r="P3419" s="3">
        <v>0</v>
      </c>
      <c r="Q3419" s="2" t="s">
        <v>30</v>
      </c>
      <c r="R3419" s="3">
        <v>3</v>
      </c>
      <c r="S3419" s="2" t="s">
        <v>24840</v>
      </c>
      <c r="T3419" s="2" t="s">
        <v>24841</v>
      </c>
      <c r="U3419" s="3">
        <v>1</v>
      </c>
      <c r="V3419" s="2" t="s">
        <v>30</v>
      </c>
      <c r="W3419" s="2" t="s">
        <v>30</v>
      </c>
      <c r="X3419" s="2" t="s">
        <v>24842</v>
      </c>
      <c r="Y3419">
        <f t="shared" si="318"/>
        <v>2003</v>
      </c>
      <c r="Z3419" s="8">
        <f t="shared" si="319"/>
        <v>10</v>
      </c>
      <c r="AA3419">
        <f t="shared" si="320"/>
        <v>15</v>
      </c>
      <c r="AB3419" s="9">
        <f t="shared" si="321"/>
        <v>2004</v>
      </c>
      <c r="AC3419" s="9">
        <f t="shared" si="322"/>
        <v>10</v>
      </c>
      <c r="AD3419" s="9">
        <f t="shared" si="323"/>
        <v>11</v>
      </c>
    </row>
    <row r="3420" spans="1:30" ht="15.6">
      <c r="A3420" s="2" t="s">
        <v>24</v>
      </c>
      <c r="B3420" s="2" t="s">
        <v>288</v>
      </c>
      <c r="C3420" s="2" t="s">
        <v>24430</v>
      </c>
      <c r="D3420" s="2" t="s">
        <v>24843</v>
      </c>
      <c r="E3420" s="2" t="s">
        <v>24844</v>
      </c>
      <c r="F3420" s="2" t="s">
        <v>18855</v>
      </c>
      <c r="G3420" s="2" t="s">
        <v>24845</v>
      </c>
      <c r="H3420" s="2" t="s">
        <v>24793</v>
      </c>
      <c r="I3420" s="2" t="s">
        <v>31</v>
      </c>
      <c r="J3420" s="2" t="s">
        <v>32</v>
      </c>
      <c r="K3420" s="2" t="s">
        <v>19239</v>
      </c>
      <c r="L3420" s="2" t="s">
        <v>12248</v>
      </c>
      <c r="M3420" s="2" t="s">
        <v>30</v>
      </c>
      <c r="N3420" s="2" t="s">
        <v>30</v>
      </c>
      <c r="O3420" s="2" t="s">
        <v>19068</v>
      </c>
      <c r="P3420" s="3">
        <v>0</v>
      </c>
      <c r="Q3420" s="2" t="s">
        <v>30</v>
      </c>
      <c r="R3420" s="3">
        <v>2</v>
      </c>
      <c r="S3420" s="2" t="s">
        <v>24846</v>
      </c>
      <c r="T3420" s="2" t="s">
        <v>24847</v>
      </c>
      <c r="U3420" s="3">
        <v>1</v>
      </c>
      <c r="V3420" s="2" t="s">
        <v>30</v>
      </c>
      <c r="W3420" s="2" t="s">
        <v>30</v>
      </c>
      <c r="X3420" s="2" t="s">
        <v>24848</v>
      </c>
      <c r="Y3420">
        <f t="shared" si="318"/>
        <v>2003</v>
      </c>
      <c r="Z3420" s="8">
        <f t="shared" si="319"/>
        <v>10</v>
      </c>
      <c r="AA3420">
        <f t="shared" si="320"/>
        <v>15</v>
      </c>
      <c r="AB3420" s="9">
        <f t="shared" si="321"/>
        <v>2004</v>
      </c>
      <c r="AC3420" s="9">
        <f t="shared" si="322"/>
        <v>10</v>
      </c>
      <c r="AD3420" s="9">
        <f t="shared" si="323"/>
        <v>11</v>
      </c>
    </row>
    <row r="3421" spans="1:30" ht="15.6">
      <c r="A3421" s="2" t="s">
        <v>24</v>
      </c>
      <c r="B3421" s="2" t="s">
        <v>288</v>
      </c>
      <c r="C3421" s="2" t="s">
        <v>5729</v>
      </c>
      <c r="D3421" s="2" t="s">
        <v>24849</v>
      </c>
      <c r="E3421" s="2" t="s">
        <v>24850</v>
      </c>
      <c r="F3421" s="2" t="s">
        <v>18074</v>
      </c>
      <c r="G3421" s="2" t="s">
        <v>24851</v>
      </c>
      <c r="H3421" s="2" t="s">
        <v>24793</v>
      </c>
      <c r="I3421" s="2" t="s">
        <v>31</v>
      </c>
      <c r="J3421" s="2" t="s">
        <v>32</v>
      </c>
      <c r="K3421" s="2" t="s">
        <v>19239</v>
      </c>
      <c r="L3421" s="2" t="s">
        <v>12248</v>
      </c>
      <c r="M3421" s="2" t="s">
        <v>30</v>
      </c>
      <c r="N3421" s="2" t="s">
        <v>30</v>
      </c>
      <c r="O3421" s="2" t="s">
        <v>6583</v>
      </c>
      <c r="P3421" s="3">
        <v>0</v>
      </c>
      <c r="Q3421" s="2" t="s">
        <v>30</v>
      </c>
      <c r="R3421" s="3">
        <v>6</v>
      </c>
      <c r="S3421" s="2" t="s">
        <v>24852</v>
      </c>
      <c r="T3421" s="2" t="s">
        <v>24853</v>
      </c>
      <c r="U3421" s="3">
        <v>1</v>
      </c>
      <c r="V3421" s="2" t="s">
        <v>30</v>
      </c>
      <c r="W3421" s="2" t="s">
        <v>30</v>
      </c>
      <c r="X3421" s="2" t="s">
        <v>24854</v>
      </c>
      <c r="Y3421">
        <f t="shared" si="318"/>
        <v>2003</v>
      </c>
      <c r="Z3421" s="8">
        <f t="shared" si="319"/>
        <v>11</v>
      </c>
      <c r="AA3421">
        <f t="shared" si="320"/>
        <v>7</v>
      </c>
      <c r="AB3421" s="9">
        <f t="shared" si="321"/>
        <v>2004</v>
      </c>
      <c r="AC3421" s="9">
        <f t="shared" si="322"/>
        <v>10</v>
      </c>
      <c r="AD3421" s="9">
        <f t="shared" si="323"/>
        <v>11</v>
      </c>
    </row>
    <row r="3422" spans="1:30" ht="15.6">
      <c r="A3422" s="2" t="s">
        <v>24</v>
      </c>
      <c r="B3422" s="2" t="s">
        <v>288</v>
      </c>
      <c r="C3422" s="2" t="s">
        <v>24855</v>
      </c>
      <c r="D3422" s="2" t="s">
        <v>24856</v>
      </c>
      <c r="E3422" s="2" t="s">
        <v>24857</v>
      </c>
      <c r="F3422" s="2" t="s">
        <v>20182</v>
      </c>
      <c r="G3422" s="2" t="s">
        <v>24858</v>
      </c>
      <c r="H3422" s="2" t="s">
        <v>24793</v>
      </c>
      <c r="I3422" s="2" t="s">
        <v>31</v>
      </c>
      <c r="J3422" s="2" t="s">
        <v>32</v>
      </c>
      <c r="K3422" s="2" t="s">
        <v>8909</v>
      </c>
      <c r="L3422" s="2" t="s">
        <v>7728</v>
      </c>
      <c r="M3422" s="2" t="s">
        <v>30</v>
      </c>
      <c r="N3422" s="2" t="s">
        <v>30</v>
      </c>
      <c r="O3422" s="2" t="s">
        <v>24859</v>
      </c>
      <c r="P3422" s="3">
        <v>0</v>
      </c>
      <c r="Q3422" s="2" t="s">
        <v>30</v>
      </c>
      <c r="R3422" s="3">
        <v>0</v>
      </c>
      <c r="S3422" s="2" t="s">
        <v>30</v>
      </c>
      <c r="T3422" s="2" t="s">
        <v>24860</v>
      </c>
      <c r="U3422" s="3">
        <v>2</v>
      </c>
      <c r="V3422" s="2" t="s">
        <v>30</v>
      </c>
      <c r="W3422" s="2" t="s">
        <v>30</v>
      </c>
      <c r="X3422" s="2" t="s">
        <v>24861</v>
      </c>
      <c r="Y3422">
        <f t="shared" si="318"/>
        <v>2003</v>
      </c>
      <c r="Z3422" s="8">
        <f t="shared" si="319"/>
        <v>8</v>
      </c>
      <c r="AA3422">
        <f t="shared" si="320"/>
        <v>20</v>
      </c>
      <c r="AB3422" s="9">
        <f t="shared" si="321"/>
        <v>2004</v>
      </c>
      <c r="AC3422" s="9">
        <f t="shared" si="322"/>
        <v>10</v>
      </c>
      <c r="AD3422" s="9">
        <f t="shared" si="323"/>
        <v>11</v>
      </c>
    </row>
    <row r="3423" spans="1:30" ht="15.6">
      <c r="A3423" s="2" t="s">
        <v>24</v>
      </c>
      <c r="B3423" s="2" t="s">
        <v>288</v>
      </c>
      <c r="C3423" s="2" t="s">
        <v>24862</v>
      </c>
      <c r="D3423" s="2" t="s">
        <v>24863</v>
      </c>
      <c r="E3423" s="2" t="s">
        <v>24864</v>
      </c>
      <c r="F3423" s="2" t="s">
        <v>23478</v>
      </c>
      <c r="G3423" s="2" t="s">
        <v>24865</v>
      </c>
      <c r="H3423" s="2" t="s">
        <v>24793</v>
      </c>
      <c r="I3423" s="2" t="s">
        <v>31</v>
      </c>
      <c r="J3423" s="2" t="s">
        <v>32</v>
      </c>
      <c r="K3423" s="2" t="s">
        <v>5222</v>
      </c>
      <c r="L3423" s="2" t="s">
        <v>5223</v>
      </c>
      <c r="M3423" s="2" t="s">
        <v>30</v>
      </c>
      <c r="N3423" s="2" t="s">
        <v>30</v>
      </c>
      <c r="O3423" s="2" t="s">
        <v>24866</v>
      </c>
      <c r="P3423" s="3">
        <v>0</v>
      </c>
      <c r="Q3423" s="2" t="s">
        <v>30</v>
      </c>
      <c r="R3423" s="3">
        <v>2</v>
      </c>
      <c r="S3423" s="2" t="s">
        <v>24867</v>
      </c>
      <c r="T3423" s="2" t="s">
        <v>24868</v>
      </c>
      <c r="U3423" s="3">
        <v>2</v>
      </c>
      <c r="V3423" s="2" t="s">
        <v>30</v>
      </c>
      <c r="W3423" s="2" t="s">
        <v>30</v>
      </c>
      <c r="X3423" s="2" t="s">
        <v>24869</v>
      </c>
      <c r="Y3423">
        <f t="shared" si="318"/>
        <v>2003</v>
      </c>
      <c r="Z3423" s="8">
        <f t="shared" si="319"/>
        <v>9</v>
      </c>
      <c r="AA3423">
        <f t="shared" si="320"/>
        <v>17</v>
      </c>
      <c r="AB3423" s="9">
        <f t="shared" si="321"/>
        <v>2004</v>
      </c>
      <c r="AC3423" s="9">
        <f t="shared" si="322"/>
        <v>10</v>
      </c>
      <c r="AD3423" s="9">
        <f t="shared" si="323"/>
        <v>11</v>
      </c>
    </row>
    <row r="3424" spans="1:30" ht="15.6">
      <c r="A3424" s="2" t="s">
        <v>24</v>
      </c>
      <c r="B3424" s="2" t="s">
        <v>288</v>
      </c>
      <c r="C3424" s="2" t="s">
        <v>261</v>
      </c>
      <c r="D3424" s="2" t="s">
        <v>24870</v>
      </c>
      <c r="E3424" s="2" t="s">
        <v>24871</v>
      </c>
      <c r="F3424" s="2" t="s">
        <v>18074</v>
      </c>
      <c r="G3424" s="2" t="s">
        <v>24872</v>
      </c>
      <c r="H3424" s="2" t="s">
        <v>24793</v>
      </c>
      <c r="I3424" s="2" t="s">
        <v>31</v>
      </c>
      <c r="J3424" s="2" t="s">
        <v>32</v>
      </c>
      <c r="K3424" s="2" t="s">
        <v>24873</v>
      </c>
      <c r="L3424" s="2" t="s">
        <v>24874</v>
      </c>
      <c r="M3424" s="2" t="s">
        <v>30</v>
      </c>
      <c r="N3424" s="2" t="s">
        <v>30</v>
      </c>
      <c r="O3424" s="2" t="s">
        <v>24875</v>
      </c>
      <c r="P3424" s="3">
        <v>0</v>
      </c>
      <c r="Q3424" s="2" t="s">
        <v>30</v>
      </c>
      <c r="R3424" s="3">
        <v>1</v>
      </c>
      <c r="S3424" s="2" t="s">
        <v>24876</v>
      </c>
      <c r="T3424" s="2" t="s">
        <v>24877</v>
      </c>
      <c r="U3424" s="3">
        <v>2</v>
      </c>
      <c r="V3424" s="2" t="s">
        <v>30</v>
      </c>
      <c r="W3424" s="2" t="s">
        <v>30</v>
      </c>
      <c r="X3424" s="2" t="s">
        <v>24878</v>
      </c>
      <c r="Y3424">
        <f t="shared" si="318"/>
        <v>2003</v>
      </c>
      <c r="Z3424" s="8">
        <f t="shared" si="319"/>
        <v>11</v>
      </c>
      <c r="AA3424">
        <f t="shared" si="320"/>
        <v>7</v>
      </c>
      <c r="AB3424" s="9">
        <f t="shared" si="321"/>
        <v>2004</v>
      </c>
      <c r="AC3424" s="9">
        <f t="shared" si="322"/>
        <v>10</v>
      </c>
      <c r="AD3424" s="9">
        <f t="shared" si="323"/>
        <v>11</v>
      </c>
    </row>
    <row r="3425" spans="1:30" ht="15.6">
      <c r="A3425" s="2" t="s">
        <v>24</v>
      </c>
      <c r="B3425" s="2" t="s">
        <v>288</v>
      </c>
      <c r="C3425" s="2" t="s">
        <v>22934</v>
      </c>
      <c r="D3425" s="2" t="s">
        <v>24879</v>
      </c>
      <c r="E3425" s="2" t="s">
        <v>24880</v>
      </c>
      <c r="F3425" s="2" t="s">
        <v>17696</v>
      </c>
      <c r="G3425" s="2" t="s">
        <v>24881</v>
      </c>
      <c r="H3425" s="2" t="s">
        <v>24793</v>
      </c>
      <c r="I3425" s="2" t="s">
        <v>31</v>
      </c>
      <c r="J3425" s="2" t="s">
        <v>32</v>
      </c>
      <c r="K3425" s="2" t="s">
        <v>24873</v>
      </c>
      <c r="L3425" s="2" t="s">
        <v>24874</v>
      </c>
      <c r="M3425" s="2" t="s">
        <v>30</v>
      </c>
      <c r="N3425" s="2" t="s">
        <v>30</v>
      </c>
      <c r="O3425" s="2" t="s">
        <v>24882</v>
      </c>
      <c r="P3425" s="3">
        <v>0</v>
      </c>
      <c r="Q3425" s="2" t="s">
        <v>30</v>
      </c>
      <c r="R3425" s="3">
        <v>3</v>
      </c>
      <c r="S3425" s="2" t="s">
        <v>24883</v>
      </c>
      <c r="T3425" s="2" t="s">
        <v>24884</v>
      </c>
      <c r="U3425" s="3">
        <v>2</v>
      </c>
      <c r="V3425" s="2" t="s">
        <v>30</v>
      </c>
      <c r="W3425" s="2" t="s">
        <v>30</v>
      </c>
      <c r="X3425" s="2" t="s">
        <v>24885</v>
      </c>
      <c r="Y3425">
        <f t="shared" si="318"/>
        <v>2003</v>
      </c>
      <c r="Z3425" s="8">
        <f t="shared" si="319"/>
        <v>11</v>
      </c>
      <c r="AA3425">
        <f t="shared" si="320"/>
        <v>21</v>
      </c>
      <c r="AB3425" s="9">
        <f t="shared" si="321"/>
        <v>2004</v>
      </c>
      <c r="AC3425" s="9">
        <f t="shared" si="322"/>
        <v>10</v>
      </c>
      <c r="AD3425" s="9">
        <f t="shared" si="323"/>
        <v>11</v>
      </c>
    </row>
    <row r="3426" spans="1:30" ht="15.6">
      <c r="A3426" s="2" t="s">
        <v>24</v>
      </c>
      <c r="B3426" s="2" t="s">
        <v>288</v>
      </c>
      <c r="C3426" s="2" t="s">
        <v>10411</v>
      </c>
      <c r="D3426" s="2" t="s">
        <v>24886</v>
      </c>
      <c r="E3426" s="2" t="s">
        <v>24887</v>
      </c>
      <c r="F3426" s="2" t="s">
        <v>17696</v>
      </c>
      <c r="G3426" s="2" t="s">
        <v>24888</v>
      </c>
      <c r="H3426" s="2" t="s">
        <v>24793</v>
      </c>
      <c r="I3426" s="2" t="s">
        <v>31</v>
      </c>
      <c r="J3426" s="2" t="s">
        <v>32</v>
      </c>
      <c r="K3426" s="2" t="s">
        <v>17674</v>
      </c>
      <c r="L3426" s="2" t="s">
        <v>17675</v>
      </c>
      <c r="M3426" s="2" t="s">
        <v>30</v>
      </c>
      <c r="N3426" s="2" t="s">
        <v>30</v>
      </c>
      <c r="O3426" s="2" t="s">
        <v>24889</v>
      </c>
      <c r="P3426" s="3">
        <v>0</v>
      </c>
      <c r="Q3426" s="2" t="s">
        <v>30</v>
      </c>
      <c r="R3426" s="3">
        <v>2</v>
      </c>
      <c r="S3426" s="2" t="s">
        <v>24890</v>
      </c>
      <c r="T3426" s="2" t="s">
        <v>24891</v>
      </c>
      <c r="U3426" s="3">
        <v>2</v>
      </c>
      <c r="V3426" s="2" t="s">
        <v>30</v>
      </c>
      <c r="W3426" s="2" t="s">
        <v>30</v>
      </c>
      <c r="X3426" s="2" t="s">
        <v>24892</v>
      </c>
      <c r="Y3426">
        <f t="shared" si="318"/>
        <v>2003</v>
      </c>
      <c r="Z3426" s="8">
        <f t="shared" si="319"/>
        <v>11</v>
      </c>
      <c r="AA3426">
        <f t="shared" si="320"/>
        <v>21</v>
      </c>
      <c r="AB3426" s="9">
        <f t="shared" si="321"/>
        <v>2004</v>
      </c>
      <c r="AC3426" s="9">
        <f t="shared" si="322"/>
        <v>10</v>
      </c>
      <c r="AD3426" s="9">
        <f t="shared" si="323"/>
        <v>11</v>
      </c>
    </row>
    <row r="3427" spans="1:30" ht="15.6">
      <c r="A3427" s="2" t="s">
        <v>24</v>
      </c>
      <c r="B3427" s="2" t="s">
        <v>288</v>
      </c>
      <c r="C3427" s="2" t="s">
        <v>1360</v>
      </c>
      <c r="D3427" s="2" t="s">
        <v>24893</v>
      </c>
      <c r="E3427" s="2" t="s">
        <v>24894</v>
      </c>
      <c r="F3427" s="2" t="s">
        <v>20612</v>
      </c>
      <c r="G3427" s="2" t="s">
        <v>24895</v>
      </c>
      <c r="H3427" s="2" t="s">
        <v>24793</v>
      </c>
      <c r="I3427" s="2" t="s">
        <v>31</v>
      </c>
      <c r="J3427" s="2" t="s">
        <v>32</v>
      </c>
      <c r="K3427" s="2" t="s">
        <v>24896</v>
      </c>
      <c r="L3427" s="2" t="s">
        <v>24579</v>
      </c>
      <c r="M3427" s="2" t="s">
        <v>30</v>
      </c>
      <c r="N3427" s="2" t="s">
        <v>30</v>
      </c>
      <c r="O3427" s="2" t="s">
        <v>24897</v>
      </c>
      <c r="P3427" s="3">
        <v>0</v>
      </c>
      <c r="Q3427" s="2" t="s">
        <v>30</v>
      </c>
      <c r="R3427" s="3">
        <v>4</v>
      </c>
      <c r="S3427" s="2" t="s">
        <v>24898</v>
      </c>
      <c r="T3427" s="2" t="s">
        <v>24899</v>
      </c>
      <c r="U3427" s="3">
        <v>2</v>
      </c>
      <c r="V3427" s="2" t="s">
        <v>30</v>
      </c>
      <c r="W3427" s="2" t="s">
        <v>30</v>
      </c>
      <c r="X3427" s="2" t="s">
        <v>24900</v>
      </c>
      <c r="Y3427">
        <f t="shared" si="318"/>
        <v>2003</v>
      </c>
      <c r="Z3427" s="8">
        <f t="shared" si="319"/>
        <v>8</v>
      </c>
      <c r="AA3427">
        <f t="shared" si="320"/>
        <v>13</v>
      </c>
      <c r="AB3427" s="9">
        <f t="shared" si="321"/>
        <v>2004</v>
      </c>
      <c r="AC3427" s="9">
        <f t="shared" si="322"/>
        <v>10</v>
      </c>
      <c r="AD3427" s="9">
        <f t="shared" si="323"/>
        <v>11</v>
      </c>
    </row>
    <row r="3428" spans="1:30" ht="15.6">
      <c r="A3428" s="2" t="s">
        <v>24</v>
      </c>
      <c r="B3428" s="2" t="s">
        <v>288</v>
      </c>
      <c r="C3428" s="2" t="s">
        <v>19861</v>
      </c>
      <c r="D3428" s="2" t="s">
        <v>24901</v>
      </c>
      <c r="E3428" s="2" t="s">
        <v>24902</v>
      </c>
      <c r="F3428" s="2" t="s">
        <v>23478</v>
      </c>
      <c r="G3428" s="2" t="s">
        <v>24903</v>
      </c>
      <c r="H3428" s="2" t="s">
        <v>24793</v>
      </c>
      <c r="I3428" s="2" t="s">
        <v>31</v>
      </c>
      <c r="J3428" s="2" t="s">
        <v>32</v>
      </c>
      <c r="K3428" s="2" t="s">
        <v>24904</v>
      </c>
      <c r="L3428" s="2" t="s">
        <v>24905</v>
      </c>
      <c r="M3428" s="2" t="s">
        <v>30</v>
      </c>
      <c r="N3428" s="2" t="s">
        <v>30</v>
      </c>
      <c r="O3428" s="2" t="s">
        <v>24906</v>
      </c>
      <c r="P3428" s="3">
        <v>0</v>
      </c>
      <c r="Q3428" s="2" t="s">
        <v>30</v>
      </c>
      <c r="R3428" s="3">
        <v>1</v>
      </c>
      <c r="S3428" s="2" t="s">
        <v>24907</v>
      </c>
      <c r="T3428" s="2" t="s">
        <v>24908</v>
      </c>
      <c r="U3428" s="3">
        <v>2</v>
      </c>
      <c r="V3428" s="2" t="s">
        <v>30</v>
      </c>
      <c r="W3428" s="2" t="s">
        <v>30</v>
      </c>
      <c r="X3428" s="2" t="s">
        <v>24909</v>
      </c>
      <c r="Y3428">
        <f t="shared" si="318"/>
        <v>2003</v>
      </c>
      <c r="Z3428" s="8">
        <f t="shared" si="319"/>
        <v>9</v>
      </c>
      <c r="AA3428">
        <f t="shared" si="320"/>
        <v>17</v>
      </c>
      <c r="AB3428" s="9">
        <f t="shared" si="321"/>
        <v>2004</v>
      </c>
      <c r="AC3428" s="9">
        <f t="shared" si="322"/>
        <v>10</v>
      </c>
      <c r="AD3428" s="9">
        <f t="shared" si="323"/>
        <v>11</v>
      </c>
    </row>
    <row r="3429" spans="1:30" ht="15.6">
      <c r="A3429" s="2" t="s">
        <v>24</v>
      </c>
      <c r="B3429" s="2" t="s">
        <v>288</v>
      </c>
      <c r="C3429" s="2" t="s">
        <v>1360</v>
      </c>
      <c r="D3429" s="2" t="s">
        <v>24910</v>
      </c>
      <c r="E3429" s="2" t="s">
        <v>24911</v>
      </c>
      <c r="F3429" s="2" t="s">
        <v>18760</v>
      </c>
      <c r="G3429" s="2" t="s">
        <v>24912</v>
      </c>
      <c r="H3429" s="2" t="s">
        <v>24793</v>
      </c>
      <c r="I3429" s="2" t="s">
        <v>31</v>
      </c>
      <c r="J3429" s="2" t="s">
        <v>32</v>
      </c>
      <c r="K3429" s="2" t="s">
        <v>24479</v>
      </c>
      <c r="L3429" s="2" t="s">
        <v>24480</v>
      </c>
      <c r="M3429" s="2" t="s">
        <v>30</v>
      </c>
      <c r="N3429" s="2" t="s">
        <v>30</v>
      </c>
      <c r="O3429" s="2" t="s">
        <v>24913</v>
      </c>
      <c r="P3429" s="3">
        <v>0</v>
      </c>
      <c r="Q3429" s="2" t="s">
        <v>30</v>
      </c>
      <c r="R3429" s="3">
        <v>2</v>
      </c>
      <c r="S3429" s="2" t="s">
        <v>24914</v>
      </c>
      <c r="T3429" s="2" t="s">
        <v>24915</v>
      </c>
      <c r="U3429" s="3">
        <v>2</v>
      </c>
      <c r="V3429" s="2" t="s">
        <v>30</v>
      </c>
      <c r="W3429" s="2" t="s">
        <v>30</v>
      </c>
      <c r="X3429" s="2" t="s">
        <v>24916</v>
      </c>
      <c r="Y3429">
        <f t="shared" si="318"/>
        <v>2003</v>
      </c>
      <c r="Z3429" s="8">
        <f t="shared" si="319"/>
        <v>10</v>
      </c>
      <c r="AA3429">
        <f t="shared" si="320"/>
        <v>28</v>
      </c>
      <c r="AB3429" s="9">
        <f t="shared" si="321"/>
        <v>2004</v>
      </c>
      <c r="AC3429" s="9">
        <f t="shared" si="322"/>
        <v>10</v>
      </c>
      <c r="AD3429" s="9">
        <f t="shared" si="323"/>
        <v>11</v>
      </c>
    </row>
    <row r="3430" spans="1:30" ht="15.6">
      <c r="A3430" s="2" t="s">
        <v>24</v>
      </c>
      <c r="B3430" s="2" t="s">
        <v>288</v>
      </c>
      <c r="C3430" s="2" t="s">
        <v>19861</v>
      </c>
      <c r="D3430" s="2" t="s">
        <v>24917</v>
      </c>
      <c r="E3430" s="2" t="s">
        <v>24918</v>
      </c>
      <c r="F3430" s="2" t="s">
        <v>18574</v>
      </c>
      <c r="G3430" s="2" t="s">
        <v>24919</v>
      </c>
      <c r="H3430" s="2" t="s">
        <v>24793</v>
      </c>
      <c r="I3430" s="2" t="s">
        <v>31</v>
      </c>
      <c r="J3430" s="2" t="s">
        <v>32</v>
      </c>
      <c r="K3430" s="2" t="s">
        <v>24920</v>
      </c>
      <c r="L3430" s="2" t="s">
        <v>24921</v>
      </c>
      <c r="M3430" s="2" t="s">
        <v>30</v>
      </c>
      <c r="N3430" s="2" t="s">
        <v>30</v>
      </c>
      <c r="O3430" s="2" t="s">
        <v>24922</v>
      </c>
      <c r="P3430" s="3">
        <v>0</v>
      </c>
      <c r="Q3430" s="2" t="s">
        <v>30</v>
      </c>
      <c r="R3430" s="3">
        <v>2</v>
      </c>
      <c r="S3430" s="2" t="s">
        <v>24923</v>
      </c>
      <c r="T3430" s="2" t="s">
        <v>24924</v>
      </c>
      <c r="U3430" s="3">
        <v>2</v>
      </c>
      <c r="V3430" s="2" t="s">
        <v>30</v>
      </c>
      <c r="W3430" s="2" t="s">
        <v>30</v>
      </c>
      <c r="X3430" s="2" t="s">
        <v>24925</v>
      </c>
      <c r="Y3430">
        <f t="shared" si="318"/>
        <v>2003</v>
      </c>
      <c r="Z3430" s="8">
        <f t="shared" si="319"/>
        <v>10</v>
      </c>
      <c r="AA3430">
        <f t="shared" si="320"/>
        <v>31</v>
      </c>
      <c r="AB3430" s="9">
        <f t="shared" si="321"/>
        <v>2004</v>
      </c>
      <c r="AC3430" s="9">
        <f t="shared" si="322"/>
        <v>10</v>
      </c>
      <c r="AD3430" s="9">
        <f t="shared" si="323"/>
        <v>11</v>
      </c>
    </row>
    <row r="3431" spans="1:30" ht="15.6">
      <c r="A3431" s="2" t="s">
        <v>24</v>
      </c>
      <c r="B3431" s="2" t="s">
        <v>288</v>
      </c>
      <c r="C3431" s="2" t="s">
        <v>21422</v>
      </c>
      <c r="D3431" s="2" t="s">
        <v>24926</v>
      </c>
      <c r="E3431" s="2" t="s">
        <v>24927</v>
      </c>
      <c r="F3431" s="2" t="s">
        <v>18574</v>
      </c>
      <c r="G3431" s="2" t="s">
        <v>24928</v>
      </c>
      <c r="H3431" s="2" t="s">
        <v>24793</v>
      </c>
      <c r="I3431" s="2" t="s">
        <v>31</v>
      </c>
      <c r="J3431" s="2" t="s">
        <v>32</v>
      </c>
      <c r="K3431" s="2" t="s">
        <v>16134</v>
      </c>
      <c r="L3431" s="2" t="s">
        <v>7135</v>
      </c>
      <c r="M3431" s="2" t="s">
        <v>30</v>
      </c>
      <c r="N3431" s="2" t="s">
        <v>30</v>
      </c>
      <c r="O3431" s="2" t="s">
        <v>24929</v>
      </c>
      <c r="P3431" s="3">
        <v>0</v>
      </c>
      <c r="Q3431" s="2" t="s">
        <v>30</v>
      </c>
      <c r="R3431" s="3">
        <v>2</v>
      </c>
      <c r="S3431" s="2" t="s">
        <v>24930</v>
      </c>
      <c r="T3431" s="2" t="s">
        <v>24931</v>
      </c>
      <c r="U3431" s="3">
        <v>1</v>
      </c>
      <c r="V3431" s="2" t="s">
        <v>30</v>
      </c>
      <c r="W3431" s="2" t="s">
        <v>30</v>
      </c>
      <c r="X3431" s="2" t="s">
        <v>24932</v>
      </c>
      <c r="Y3431">
        <f t="shared" si="318"/>
        <v>2003</v>
      </c>
      <c r="Z3431" s="8">
        <f t="shared" si="319"/>
        <v>10</v>
      </c>
      <c r="AA3431">
        <f t="shared" si="320"/>
        <v>31</v>
      </c>
      <c r="AB3431" s="9">
        <f t="shared" si="321"/>
        <v>2004</v>
      </c>
      <c r="AC3431" s="9">
        <f t="shared" si="322"/>
        <v>10</v>
      </c>
      <c r="AD3431" s="9">
        <f t="shared" si="323"/>
        <v>11</v>
      </c>
    </row>
    <row r="3432" spans="1:30" ht="15.6">
      <c r="A3432" s="2" t="s">
        <v>24</v>
      </c>
      <c r="B3432" s="2" t="s">
        <v>288</v>
      </c>
      <c r="C3432" s="2" t="s">
        <v>1360</v>
      </c>
      <c r="D3432" s="2" t="s">
        <v>24933</v>
      </c>
      <c r="E3432" s="2" t="s">
        <v>24934</v>
      </c>
      <c r="F3432" s="2" t="s">
        <v>18053</v>
      </c>
      <c r="G3432" s="2" t="s">
        <v>24935</v>
      </c>
      <c r="H3432" s="2" t="s">
        <v>24793</v>
      </c>
      <c r="I3432" s="2" t="s">
        <v>31</v>
      </c>
      <c r="J3432" s="2" t="s">
        <v>32</v>
      </c>
      <c r="K3432" s="2" t="s">
        <v>24578</v>
      </c>
      <c r="L3432" s="2" t="s">
        <v>24579</v>
      </c>
      <c r="M3432" s="2" t="s">
        <v>30</v>
      </c>
      <c r="N3432" s="2" t="s">
        <v>30</v>
      </c>
      <c r="O3432" s="2" t="s">
        <v>24936</v>
      </c>
      <c r="P3432" s="3">
        <v>0</v>
      </c>
      <c r="Q3432" s="2" t="s">
        <v>30</v>
      </c>
      <c r="R3432" s="3">
        <v>4</v>
      </c>
      <c r="S3432" s="2" t="s">
        <v>24937</v>
      </c>
      <c r="T3432" s="2" t="s">
        <v>24938</v>
      </c>
      <c r="U3432" s="3">
        <v>3</v>
      </c>
      <c r="V3432" s="2" t="s">
        <v>30</v>
      </c>
      <c r="W3432" s="2" t="s">
        <v>30</v>
      </c>
      <c r="X3432" s="2" t="s">
        <v>24939</v>
      </c>
      <c r="Y3432">
        <f t="shared" si="318"/>
        <v>2003</v>
      </c>
      <c r="Z3432" s="8">
        <f t="shared" si="319"/>
        <v>11</v>
      </c>
      <c r="AA3432">
        <f t="shared" si="320"/>
        <v>11</v>
      </c>
      <c r="AB3432" s="9">
        <f t="shared" si="321"/>
        <v>2004</v>
      </c>
      <c r="AC3432" s="9">
        <f t="shared" si="322"/>
        <v>10</v>
      </c>
      <c r="AD3432" s="9">
        <f t="shared" si="323"/>
        <v>11</v>
      </c>
    </row>
    <row r="3433" spans="1:30" ht="15.6">
      <c r="A3433" s="2" t="s">
        <v>24</v>
      </c>
      <c r="B3433" s="2" t="s">
        <v>288</v>
      </c>
      <c r="C3433" s="2" t="s">
        <v>16215</v>
      </c>
      <c r="D3433" s="2" t="s">
        <v>24940</v>
      </c>
      <c r="E3433" s="2" t="s">
        <v>24941</v>
      </c>
      <c r="F3433" s="2" t="s">
        <v>17696</v>
      </c>
      <c r="G3433" s="2" t="s">
        <v>24942</v>
      </c>
      <c r="H3433" s="2" t="s">
        <v>24793</v>
      </c>
      <c r="I3433" s="2" t="s">
        <v>31</v>
      </c>
      <c r="J3433" s="2" t="s">
        <v>32</v>
      </c>
      <c r="K3433" s="2" t="s">
        <v>20782</v>
      </c>
      <c r="L3433" s="2" t="s">
        <v>20783</v>
      </c>
      <c r="M3433" s="2" t="s">
        <v>30</v>
      </c>
      <c r="N3433" s="2" t="s">
        <v>30</v>
      </c>
      <c r="O3433" s="2" t="s">
        <v>24943</v>
      </c>
      <c r="P3433" s="3">
        <v>0</v>
      </c>
      <c r="Q3433" s="2" t="s">
        <v>30</v>
      </c>
      <c r="R3433" s="3">
        <v>1</v>
      </c>
      <c r="S3433" s="2" t="s">
        <v>23772</v>
      </c>
      <c r="T3433" s="2" t="s">
        <v>24944</v>
      </c>
      <c r="U3433" s="3">
        <v>2</v>
      </c>
      <c r="V3433" s="2" t="s">
        <v>30</v>
      </c>
      <c r="W3433" s="2" t="s">
        <v>30</v>
      </c>
      <c r="X3433" s="2" t="s">
        <v>24945</v>
      </c>
      <c r="Y3433">
        <f t="shared" si="318"/>
        <v>2003</v>
      </c>
      <c r="Z3433" s="8">
        <f t="shared" si="319"/>
        <v>11</v>
      </c>
      <c r="AA3433">
        <f t="shared" si="320"/>
        <v>21</v>
      </c>
      <c r="AB3433" s="9">
        <f t="shared" si="321"/>
        <v>2004</v>
      </c>
      <c r="AC3433" s="9">
        <f t="shared" si="322"/>
        <v>10</v>
      </c>
      <c r="AD3433" s="9">
        <f t="shared" si="323"/>
        <v>11</v>
      </c>
    </row>
    <row r="3434" spans="1:30" ht="15.6">
      <c r="A3434" s="2" t="s">
        <v>24</v>
      </c>
      <c r="B3434" s="2" t="s">
        <v>288</v>
      </c>
      <c r="C3434" s="2" t="s">
        <v>261</v>
      </c>
      <c r="D3434" s="2" t="s">
        <v>24946</v>
      </c>
      <c r="E3434" s="2" t="s">
        <v>24947</v>
      </c>
      <c r="F3434" s="2" t="s">
        <v>21286</v>
      </c>
      <c r="G3434" s="2" t="s">
        <v>24948</v>
      </c>
      <c r="H3434" s="2" t="s">
        <v>24793</v>
      </c>
      <c r="I3434" s="2" t="s">
        <v>31</v>
      </c>
      <c r="J3434" s="2" t="s">
        <v>32</v>
      </c>
      <c r="K3434" s="2" t="s">
        <v>24949</v>
      </c>
      <c r="L3434" s="2" t="s">
        <v>24950</v>
      </c>
      <c r="M3434" s="2" t="s">
        <v>30</v>
      </c>
      <c r="N3434" s="2" t="s">
        <v>30</v>
      </c>
      <c r="O3434" s="2" t="s">
        <v>24951</v>
      </c>
      <c r="P3434" s="3">
        <v>0</v>
      </c>
      <c r="Q3434" s="2" t="s">
        <v>30</v>
      </c>
      <c r="R3434" s="3">
        <v>0</v>
      </c>
      <c r="S3434" s="2" t="s">
        <v>30</v>
      </c>
      <c r="T3434" s="2" t="s">
        <v>24952</v>
      </c>
      <c r="U3434" s="3">
        <v>2</v>
      </c>
      <c r="V3434" s="2" t="s">
        <v>30</v>
      </c>
      <c r="W3434" s="2" t="s">
        <v>30</v>
      </c>
      <c r="X3434" s="2" t="s">
        <v>24953</v>
      </c>
      <c r="Y3434">
        <f t="shared" si="318"/>
        <v>2003</v>
      </c>
      <c r="Z3434" s="8">
        <f t="shared" si="319"/>
        <v>9</v>
      </c>
      <c r="AA3434">
        <f t="shared" si="320"/>
        <v>24</v>
      </c>
      <c r="AB3434" s="9">
        <f t="shared" si="321"/>
        <v>2004</v>
      </c>
      <c r="AC3434" s="9">
        <f t="shared" si="322"/>
        <v>10</v>
      </c>
      <c r="AD3434" s="9">
        <f t="shared" si="323"/>
        <v>11</v>
      </c>
    </row>
    <row r="3435" spans="1:30" ht="15.6">
      <c r="A3435" s="2" t="s">
        <v>24</v>
      </c>
      <c r="B3435" s="2" t="s">
        <v>288</v>
      </c>
      <c r="C3435" s="2" t="s">
        <v>261</v>
      </c>
      <c r="D3435" s="2" t="s">
        <v>24954</v>
      </c>
      <c r="E3435" s="2" t="s">
        <v>24955</v>
      </c>
      <c r="F3435" s="2" t="s">
        <v>20150</v>
      </c>
      <c r="G3435" s="2" t="s">
        <v>24956</v>
      </c>
      <c r="H3435" s="2" t="s">
        <v>24793</v>
      </c>
      <c r="I3435" s="2" t="s">
        <v>31</v>
      </c>
      <c r="J3435" s="2" t="s">
        <v>32</v>
      </c>
      <c r="K3435" s="2" t="s">
        <v>24957</v>
      </c>
      <c r="L3435" s="2" t="s">
        <v>24958</v>
      </c>
      <c r="M3435" s="2" t="s">
        <v>30</v>
      </c>
      <c r="N3435" s="2" t="s">
        <v>30</v>
      </c>
      <c r="O3435" s="2" t="s">
        <v>24959</v>
      </c>
      <c r="P3435" s="3">
        <v>0</v>
      </c>
      <c r="Q3435" s="2" t="s">
        <v>30</v>
      </c>
      <c r="R3435" s="3">
        <v>0</v>
      </c>
      <c r="S3435" s="2" t="s">
        <v>30</v>
      </c>
      <c r="T3435" s="2" t="s">
        <v>24960</v>
      </c>
      <c r="U3435" s="3">
        <v>2</v>
      </c>
      <c r="V3435" s="2" t="s">
        <v>30</v>
      </c>
      <c r="W3435" s="2" t="s">
        <v>30</v>
      </c>
      <c r="X3435" s="2" t="s">
        <v>24961</v>
      </c>
      <c r="Y3435">
        <f t="shared" si="318"/>
        <v>2003</v>
      </c>
      <c r="Z3435" s="8">
        <f t="shared" si="319"/>
        <v>8</v>
      </c>
      <c r="AA3435">
        <f t="shared" si="320"/>
        <v>29</v>
      </c>
      <c r="AB3435" s="9">
        <f t="shared" si="321"/>
        <v>2004</v>
      </c>
      <c r="AC3435" s="9">
        <f t="shared" si="322"/>
        <v>10</v>
      </c>
      <c r="AD3435" s="9">
        <f t="shared" si="323"/>
        <v>11</v>
      </c>
    </row>
    <row r="3436" spans="1:30" ht="15.6">
      <c r="A3436" s="2" t="s">
        <v>24</v>
      </c>
      <c r="B3436" s="2" t="s">
        <v>288</v>
      </c>
      <c r="C3436" s="2" t="s">
        <v>23297</v>
      </c>
      <c r="D3436" s="2" t="s">
        <v>24962</v>
      </c>
      <c r="E3436" s="2" t="s">
        <v>24963</v>
      </c>
      <c r="F3436" s="2" t="s">
        <v>13031</v>
      </c>
      <c r="G3436" s="2" t="s">
        <v>24964</v>
      </c>
      <c r="H3436" s="2" t="s">
        <v>24793</v>
      </c>
      <c r="I3436" s="2" t="s">
        <v>31</v>
      </c>
      <c r="J3436" s="2" t="s">
        <v>32</v>
      </c>
      <c r="K3436" s="2" t="s">
        <v>24965</v>
      </c>
      <c r="L3436" s="2" t="s">
        <v>23301</v>
      </c>
      <c r="M3436" s="2" t="s">
        <v>30</v>
      </c>
      <c r="N3436" s="2" t="s">
        <v>30</v>
      </c>
      <c r="O3436" s="2" t="s">
        <v>24966</v>
      </c>
      <c r="P3436" s="3">
        <v>0</v>
      </c>
      <c r="Q3436" s="2" t="s">
        <v>30</v>
      </c>
      <c r="R3436" s="3">
        <v>0</v>
      </c>
      <c r="S3436" s="2" t="s">
        <v>30</v>
      </c>
      <c r="T3436" s="2" t="s">
        <v>24967</v>
      </c>
      <c r="U3436" s="3">
        <v>3</v>
      </c>
      <c r="V3436" s="2" t="s">
        <v>30</v>
      </c>
      <c r="W3436" s="2" t="s">
        <v>30</v>
      </c>
      <c r="X3436" s="2" t="s">
        <v>24968</v>
      </c>
      <c r="Y3436">
        <f t="shared" si="318"/>
        <v>2003</v>
      </c>
      <c r="Z3436" s="8">
        <f t="shared" si="319"/>
        <v>10</v>
      </c>
      <c r="AA3436">
        <f t="shared" si="320"/>
        <v>9</v>
      </c>
      <c r="AB3436" s="9">
        <f t="shared" si="321"/>
        <v>2004</v>
      </c>
      <c r="AC3436" s="9">
        <f t="shared" si="322"/>
        <v>10</v>
      </c>
      <c r="AD3436" s="9">
        <f t="shared" si="323"/>
        <v>11</v>
      </c>
    </row>
    <row r="3437" spans="1:30" ht="15.6">
      <c r="A3437" s="2" t="s">
        <v>24</v>
      </c>
      <c r="B3437" s="2" t="s">
        <v>288</v>
      </c>
      <c r="C3437" s="2" t="s">
        <v>24969</v>
      </c>
      <c r="D3437" s="2" t="s">
        <v>24970</v>
      </c>
      <c r="E3437" s="2" t="s">
        <v>24971</v>
      </c>
      <c r="F3437" s="2" t="s">
        <v>18618</v>
      </c>
      <c r="G3437" s="2" t="s">
        <v>24972</v>
      </c>
      <c r="H3437" s="2" t="s">
        <v>24793</v>
      </c>
      <c r="I3437" s="2" t="s">
        <v>31</v>
      </c>
      <c r="J3437" s="2" t="s">
        <v>32</v>
      </c>
      <c r="K3437" s="2" t="s">
        <v>7034</v>
      </c>
      <c r="L3437" s="2" t="s">
        <v>1127</v>
      </c>
      <c r="M3437" s="2" t="s">
        <v>30</v>
      </c>
      <c r="N3437" s="2" t="s">
        <v>30</v>
      </c>
      <c r="O3437" s="2" t="s">
        <v>24973</v>
      </c>
      <c r="P3437" s="3">
        <v>0</v>
      </c>
      <c r="Q3437" s="2" t="s">
        <v>30</v>
      </c>
      <c r="R3437" s="3">
        <v>0</v>
      </c>
      <c r="S3437" s="2" t="s">
        <v>30</v>
      </c>
      <c r="T3437" s="2" t="s">
        <v>24974</v>
      </c>
      <c r="U3437" s="3">
        <v>1</v>
      </c>
      <c r="V3437" s="2" t="s">
        <v>30</v>
      </c>
      <c r="W3437" s="2" t="s">
        <v>30</v>
      </c>
      <c r="X3437" s="2" t="s">
        <v>24975</v>
      </c>
      <c r="Y3437">
        <f t="shared" si="318"/>
        <v>2003</v>
      </c>
      <c r="Z3437" s="8">
        <f t="shared" si="319"/>
        <v>10</v>
      </c>
      <c r="AA3437">
        <f t="shared" si="320"/>
        <v>24</v>
      </c>
      <c r="AB3437" s="9">
        <f t="shared" si="321"/>
        <v>2004</v>
      </c>
      <c r="AC3437" s="9">
        <f t="shared" si="322"/>
        <v>10</v>
      </c>
      <c r="AD3437" s="9">
        <f t="shared" si="323"/>
        <v>11</v>
      </c>
    </row>
    <row r="3438" spans="1:30" ht="15.6">
      <c r="A3438" s="2" t="s">
        <v>24</v>
      </c>
      <c r="B3438" s="2" t="s">
        <v>288</v>
      </c>
      <c r="C3438" s="2" t="s">
        <v>4441</v>
      </c>
      <c r="D3438" s="2" t="s">
        <v>24976</v>
      </c>
      <c r="E3438" s="2" t="s">
        <v>24977</v>
      </c>
      <c r="F3438" s="2" t="s">
        <v>18760</v>
      </c>
      <c r="G3438" s="2" t="s">
        <v>24978</v>
      </c>
      <c r="H3438" s="2" t="s">
        <v>24793</v>
      </c>
      <c r="I3438" s="2" t="s">
        <v>31</v>
      </c>
      <c r="J3438" s="2" t="s">
        <v>32</v>
      </c>
      <c r="K3438" s="2" t="s">
        <v>10823</v>
      </c>
      <c r="L3438" s="2" t="s">
        <v>4691</v>
      </c>
      <c r="M3438" s="2" t="s">
        <v>30</v>
      </c>
      <c r="N3438" s="2" t="s">
        <v>30</v>
      </c>
      <c r="O3438" s="2" t="s">
        <v>4025</v>
      </c>
      <c r="P3438" s="3">
        <v>0</v>
      </c>
      <c r="Q3438" s="2" t="s">
        <v>30</v>
      </c>
      <c r="R3438" s="3">
        <v>2</v>
      </c>
      <c r="S3438" s="2" t="s">
        <v>24979</v>
      </c>
      <c r="T3438" s="2" t="s">
        <v>24980</v>
      </c>
      <c r="U3438" s="3">
        <v>1</v>
      </c>
      <c r="V3438" s="2" t="s">
        <v>30</v>
      </c>
      <c r="W3438" s="2" t="s">
        <v>30</v>
      </c>
      <c r="X3438" s="2" t="s">
        <v>24981</v>
      </c>
      <c r="Y3438">
        <f t="shared" si="318"/>
        <v>2003</v>
      </c>
      <c r="Z3438" s="8">
        <f t="shared" si="319"/>
        <v>10</v>
      </c>
      <c r="AA3438">
        <f t="shared" si="320"/>
        <v>28</v>
      </c>
      <c r="AB3438" s="9">
        <f t="shared" si="321"/>
        <v>2004</v>
      </c>
      <c r="AC3438" s="9">
        <f t="shared" si="322"/>
        <v>10</v>
      </c>
      <c r="AD3438" s="9">
        <f t="shared" si="323"/>
        <v>11</v>
      </c>
    </row>
    <row r="3439" spans="1:30" ht="15.6">
      <c r="A3439" s="2" t="s">
        <v>24</v>
      </c>
      <c r="B3439" s="2" t="s">
        <v>288</v>
      </c>
      <c r="C3439" s="2" t="s">
        <v>24521</v>
      </c>
      <c r="D3439" s="2" t="s">
        <v>24982</v>
      </c>
      <c r="E3439" s="2" t="s">
        <v>24983</v>
      </c>
      <c r="F3439" s="2" t="s">
        <v>18591</v>
      </c>
      <c r="G3439" s="2" t="s">
        <v>24984</v>
      </c>
      <c r="H3439" s="2" t="s">
        <v>24793</v>
      </c>
      <c r="I3439" s="2" t="s">
        <v>31</v>
      </c>
      <c r="J3439" s="2" t="s">
        <v>32</v>
      </c>
      <c r="K3439" s="2" t="s">
        <v>17654</v>
      </c>
      <c r="L3439" s="2" t="s">
        <v>12248</v>
      </c>
      <c r="M3439" s="2" t="s">
        <v>30</v>
      </c>
      <c r="N3439" s="2" t="s">
        <v>30</v>
      </c>
      <c r="O3439" s="2" t="s">
        <v>24525</v>
      </c>
      <c r="P3439" s="3">
        <v>0</v>
      </c>
      <c r="Q3439" s="2" t="s">
        <v>30</v>
      </c>
      <c r="R3439" s="3">
        <v>0</v>
      </c>
      <c r="S3439" s="2" t="s">
        <v>30</v>
      </c>
      <c r="T3439" s="2" t="s">
        <v>24985</v>
      </c>
      <c r="U3439" s="3">
        <v>1</v>
      </c>
      <c r="V3439" s="2" t="s">
        <v>30</v>
      </c>
      <c r="W3439" s="2" t="s">
        <v>30</v>
      </c>
      <c r="X3439" s="2" t="s">
        <v>24986</v>
      </c>
      <c r="Y3439">
        <f t="shared" si="318"/>
        <v>2003</v>
      </c>
      <c r="Z3439" s="8">
        <f t="shared" si="319"/>
        <v>10</v>
      </c>
      <c r="AA3439">
        <f t="shared" si="320"/>
        <v>22</v>
      </c>
      <c r="AB3439" s="9">
        <f t="shared" si="321"/>
        <v>2004</v>
      </c>
      <c r="AC3439" s="9">
        <f t="shared" si="322"/>
        <v>10</v>
      </c>
      <c r="AD3439" s="9">
        <f t="shared" si="323"/>
        <v>11</v>
      </c>
    </row>
    <row r="3440" spans="1:30" ht="15.6">
      <c r="A3440" s="2" t="s">
        <v>24</v>
      </c>
      <c r="B3440" s="2" t="s">
        <v>288</v>
      </c>
      <c r="C3440" s="2" t="s">
        <v>5729</v>
      </c>
      <c r="D3440" s="2" t="s">
        <v>24987</v>
      </c>
      <c r="E3440" s="2" t="s">
        <v>24988</v>
      </c>
      <c r="F3440" s="2" t="s">
        <v>18855</v>
      </c>
      <c r="G3440" s="2" t="s">
        <v>24989</v>
      </c>
      <c r="H3440" s="2" t="s">
        <v>24793</v>
      </c>
      <c r="I3440" s="2" t="s">
        <v>31</v>
      </c>
      <c r="J3440" s="2" t="s">
        <v>32</v>
      </c>
      <c r="K3440" s="2" t="s">
        <v>18309</v>
      </c>
      <c r="L3440" s="2" t="s">
        <v>9779</v>
      </c>
      <c r="M3440" s="2" t="s">
        <v>30</v>
      </c>
      <c r="N3440" s="2" t="s">
        <v>30</v>
      </c>
      <c r="O3440" s="2" t="s">
        <v>24990</v>
      </c>
      <c r="P3440" s="3">
        <v>0</v>
      </c>
      <c r="Q3440" s="2" t="s">
        <v>30</v>
      </c>
      <c r="R3440" s="3">
        <v>0</v>
      </c>
      <c r="S3440" s="2" t="s">
        <v>30</v>
      </c>
      <c r="T3440" s="2" t="s">
        <v>24991</v>
      </c>
      <c r="U3440" s="3">
        <v>1</v>
      </c>
      <c r="V3440" s="2" t="s">
        <v>30</v>
      </c>
      <c r="W3440" s="2" t="s">
        <v>30</v>
      </c>
      <c r="X3440" s="2" t="s">
        <v>24992</v>
      </c>
      <c r="Y3440">
        <f t="shared" si="318"/>
        <v>2003</v>
      </c>
      <c r="Z3440" s="8">
        <f t="shared" si="319"/>
        <v>10</v>
      </c>
      <c r="AA3440">
        <f t="shared" si="320"/>
        <v>15</v>
      </c>
      <c r="AB3440" s="9">
        <f t="shared" si="321"/>
        <v>2004</v>
      </c>
      <c r="AC3440" s="9">
        <f t="shared" si="322"/>
        <v>10</v>
      </c>
      <c r="AD3440" s="9">
        <f t="shared" si="323"/>
        <v>11</v>
      </c>
    </row>
    <row r="3441" spans="1:30" ht="15.6">
      <c r="A3441" s="2" t="s">
        <v>24</v>
      </c>
      <c r="B3441" s="2" t="s">
        <v>288</v>
      </c>
      <c r="C3441" s="2" t="s">
        <v>5729</v>
      </c>
      <c r="D3441" s="2" t="s">
        <v>24993</v>
      </c>
      <c r="E3441" s="2" t="s">
        <v>24994</v>
      </c>
      <c r="F3441" s="2" t="s">
        <v>18855</v>
      </c>
      <c r="G3441" s="2" t="s">
        <v>24995</v>
      </c>
      <c r="H3441" s="2" t="s">
        <v>24793</v>
      </c>
      <c r="I3441" s="2" t="s">
        <v>31</v>
      </c>
      <c r="J3441" s="2" t="s">
        <v>32</v>
      </c>
      <c r="K3441" s="2" t="s">
        <v>19239</v>
      </c>
      <c r="L3441" s="2" t="s">
        <v>12248</v>
      </c>
      <c r="M3441" s="2" t="s">
        <v>30</v>
      </c>
      <c r="N3441" s="2" t="s">
        <v>30</v>
      </c>
      <c r="O3441" s="2" t="s">
        <v>24996</v>
      </c>
      <c r="P3441" s="3">
        <v>0</v>
      </c>
      <c r="Q3441" s="2" t="s">
        <v>30</v>
      </c>
      <c r="R3441" s="3">
        <v>1</v>
      </c>
      <c r="S3441" s="2" t="s">
        <v>24997</v>
      </c>
      <c r="T3441" s="2" t="s">
        <v>24998</v>
      </c>
      <c r="U3441" s="3">
        <v>1</v>
      </c>
      <c r="V3441" s="2" t="s">
        <v>30</v>
      </c>
      <c r="W3441" s="2" t="s">
        <v>30</v>
      </c>
      <c r="X3441" s="2" t="s">
        <v>24999</v>
      </c>
      <c r="Y3441">
        <f t="shared" si="318"/>
        <v>2003</v>
      </c>
      <c r="Z3441" s="8">
        <f t="shared" si="319"/>
        <v>10</v>
      </c>
      <c r="AA3441">
        <f t="shared" si="320"/>
        <v>15</v>
      </c>
      <c r="AB3441" s="9">
        <f t="shared" si="321"/>
        <v>2004</v>
      </c>
      <c r="AC3441" s="9">
        <f t="shared" si="322"/>
        <v>10</v>
      </c>
      <c r="AD3441" s="9">
        <f t="shared" si="323"/>
        <v>11</v>
      </c>
    </row>
    <row r="3442" spans="1:30" ht="15.6">
      <c r="A3442" s="2" t="s">
        <v>24</v>
      </c>
      <c r="B3442" s="2" t="s">
        <v>288</v>
      </c>
      <c r="C3442" s="2" t="s">
        <v>5729</v>
      </c>
      <c r="D3442" s="2" t="s">
        <v>25000</v>
      </c>
      <c r="E3442" s="2" t="s">
        <v>25001</v>
      </c>
      <c r="F3442" s="2" t="s">
        <v>17696</v>
      </c>
      <c r="G3442" s="2" t="s">
        <v>25002</v>
      </c>
      <c r="H3442" s="2" t="s">
        <v>24793</v>
      </c>
      <c r="I3442" s="2" t="s">
        <v>31</v>
      </c>
      <c r="J3442" s="2" t="s">
        <v>32</v>
      </c>
      <c r="K3442" s="2" t="s">
        <v>3127</v>
      </c>
      <c r="L3442" s="2" t="s">
        <v>1108</v>
      </c>
      <c r="M3442" s="2" t="s">
        <v>30</v>
      </c>
      <c r="N3442" s="2" t="s">
        <v>30</v>
      </c>
      <c r="O3442" s="2" t="s">
        <v>25003</v>
      </c>
      <c r="P3442" s="3">
        <v>0</v>
      </c>
      <c r="Q3442" s="2" t="s">
        <v>30</v>
      </c>
      <c r="R3442" s="3">
        <v>0</v>
      </c>
      <c r="S3442" s="2" t="s">
        <v>30</v>
      </c>
      <c r="T3442" s="2" t="s">
        <v>25004</v>
      </c>
      <c r="U3442" s="3">
        <v>1</v>
      </c>
      <c r="V3442" s="2" t="s">
        <v>30</v>
      </c>
      <c r="W3442" s="2" t="s">
        <v>30</v>
      </c>
      <c r="X3442" s="2" t="s">
        <v>25005</v>
      </c>
      <c r="Y3442">
        <f t="shared" si="318"/>
        <v>2003</v>
      </c>
      <c r="Z3442" s="8">
        <f t="shared" si="319"/>
        <v>11</v>
      </c>
      <c r="AA3442">
        <f t="shared" si="320"/>
        <v>21</v>
      </c>
      <c r="AB3442" s="9">
        <f t="shared" si="321"/>
        <v>2004</v>
      </c>
      <c r="AC3442" s="9">
        <f t="shared" si="322"/>
        <v>10</v>
      </c>
      <c r="AD3442" s="9">
        <f t="shared" si="323"/>
        <v>11</v>
      </c>
    </row>
    <row r="3443" spans="1:30" ht="15.6">
      <c r="A3443" s="2" t="s">
        <v>24</v>
      </c>
      <c r="B3443" s="2" t="s">
        <v>288</v>
      </c>
      <c r="C3443" s="2" t="s">
        <v>25006</v>
      </c>
      <c r="D3443" s="2" t="s">
        <v>25007</v>
      </c>
      <c r="E3443" s="2" t="s">
        <v>25008</v>
      </c>
      <c r="F3443" s="2" t="s">
        <v>18618</v>
      </c>
      <c r="G3443" s="2" t="s">
        <v>25009</v>
      </c>
      <c r="H3443" s="2" t="s">
        <v>24793</v>
      </c>
      <c r="I3443" s="2" t="s">
        <v>31</v>
      </c>
      <c r="J3443" s="2" t="s">
        <v>32</v>
      </c>
      <c r="K3443" s="2" t="s">
        <v>24873</v>
      </c>
      <c r="L3443" s="2" t="s">
        <v>24874</v>
      </c>
      <c r="M3443" s="2" t="s">
        <v>30</v>
      </c>
      <c r="N3443" s="2" t="s">
        <v>30</v>
      </c>
      <c r="O3443" s="2" t="s">
        <v>25010</v>
      </c>
      <c r="P3443" s="3">
        <v>0</v>
      </c>
      <c r="Q3443" s="2" t="s">
        <v>30</v>
      </c>
      <c r="R3443" s="3">
        <v>0</v>
      </c>
      <c r="S3443" s="2" t="s">
        <v>30</v>
      </c>
      <c r="T3443" s="2" t="s">
        <v>25011</v>
      </c>
      <c r="U3443" s="3">
        <v>2</v>
      </c>
      <c r="V3443" s="2" t="s">
        <v>30</v>
      </c>
      <c r="W3443" s="2" t="s">
        <v>30</v>
      </c>
      <c r="X3443" s="2" t="s">
        <v>25012</v>
      </c>
      <c r="Y3443">
        <f t="shared" si="318"/>
        <v>2003</v>
      </c>
      <c r="Z3443" s="8">
        <f t="shared" si="319"/>
        <v>10</v>
      </c>
      <c r="AA3443">
        <f t="shared" si="320"/>
        <v>24</v>
      </c>
      <c r="AB3443" s="9">
        <f t="shared" si="321"/>
        <v>2004</v>
      </c>
      <c r="AC3443" s="9">
        <f t="shared" si="322"/>
        <v>10</v>
      </c>
      <c r="AD3443" s="9">
        <f t="shared" si="323"/>
        <v>11</v>
      </c>
    </row>
    <row r="3444" spans="1:30" ht="15.6">
      <c r="A3444" s="2" t="s">
        <v>24</v>
      </c>
      <c r="B3444" s="2" t="s">
        <v>288</v>
      </c>
      <c r="C3444" s="2" t="s">
        <v>25013</v>
      </c>
      <c r="D3444" s="2" t="s">
        <v>25014</v>
      </c>
      <c r="E3444" s="2" t="s">
        <v>25015</v>
      </c>
      <c r="F3444" s="2" t="s">
        <v>18618</v>
      </c>
      <c r="G3444" s="2" t="s">
        <v>25016</v>
      </c>
      <c r="H3444" s="2" t="s">
        <v>24793</v>
      </c>
      <c r="I3444" s="2" t="s">
        <v>31</v>
      </c>
      <c r="J3444" s="2" t="s">
        <v>32</v>
      </c>
      <c r="K3444" s="2" t="s">
        <v>24873</v>
      </c>
      <c r="L3444" s="2" t="s">
        <v>24874</v>
      </c>
      <c r="M3444" s="2" t="s">
        <v>30</v>
      </c>
      <c r="N3444" s="2" t="s">
        <v>30</v>
      </c>
      <c r="O3444" s="2" t="s">
        <v>25017</v>
      </c>
      <c r="P3444" s="3">
        <v>0</v>
      </c>
      <c r="Q3444" s="2" t="s">
        <v>30</v>
      </c>
      <c r="R3444" s="3">
        <v>2</v>
      </c>
      <c r="S3444" s="2" t="s">
        <v>25018</v>
      </c>
      <c r="T3444" s="2" t="s">
        <v>25019</v>
      </c>
      <c r="U3444" s="3">
        <v>2</v>
      </c>
      <c r="V3444" s="2" t="s">
        <v>30</v>
      </c>
      <c r="W3444" s="2" t="s">
        <v>30</v>
      </c>
      <c r="X3444" s="2" t="s">
        <v>25020</v>
      </c>
      <c r="Y3444">
        <f t="shared" si="318"/>
        <v>2003</v>
      </c>
      <c r="Z3444" s="8">
        <f t="shared" si="319"/>
        <v>10</v>
      </c>
      <c r="AA3444">
        <f t="shared" si="320"/>
        <v>24</v>
      </c>
      <c r="AB3444" s="9">
        <f t="shared" si="321"/>
        <v>2004</v>
      </c>
      <c r="AC3444" s="9">
        <f t="shared" si="322"/>
        <v>10</v>
      </c>
      <c r="AD3444" s="9">
        <f t="shared" si="323"/>
        <v>11</v>
      </c>
    </row>
    <row r="3445" spans="1:30" ht="15.6">
      <c r="A3445" s="2" t="s">
        <v>24</v>
      </c>
      <c r="B3445" s="2" t="s">
        <v>288</v>
      </c>
      <c r="C3445" s="2" t="s">
        <v>20932</v>
      </c>
      <c r="D3445" s="2" t="s">
        <v>25021</v>
      </c>
      <c r="E3445" s="2" t="s">
        <v>25022</v>
      </c>
      <c r="F3445" s="2" t="s">
        <v>13031</v>
      </c>
      <c r="G3445" s="2" t="s">
        <v>25023</v>
      </c>
      <c r="H3445" s="2" t="s">
        <v>24793</v>
      </c>
      <c r="I3445" s="2" t="s">
        <v>31</v>
      </c>
      <c r="J3445" s="2" t="s">
        <v>32</v>
      </c>
      <c r="K3445" s="2" t="s">
        <v>24318</v>
      </c>
      <c r="L3445" s="2" t="s">
        <v>24215</v>
      </c>
      <c r="M3445" s="2" t="s">
        <v>30</v>
      </c>
      <c r="N3445" s="2" t="s">
        <v>30</v>
      </c>
      <c r="O3445" s="2" t="s">
        <v>25024</v>
      </c>
      <c r="P3445" s="3">
        <v>0</v>
      </c>
      <c r="Q3445" s="2" t="s">
        <v>30</v>
      </c>
      <c r="R3445" s="3">
        <v>1</v>
      </c>
      <c r="S3445" s="2" t="s">
        <v>25025</v>
      </c>
      <c r="T3445" s="2" t="s">
        <v>25026</v>
      </c>
      <c r="U3445" s="3">
        <v>3</v>
      </c>
      <c r="V3445" s="2" t="s">
        <v>30</v>
      </c>
      <c r="W3445" s="2" t="s">
        <v>30</v>
      </c>
      <c r="X3445" s="2" t="s">
        <v>25027</v>
      </c>
      <c r="Y3445">
        <f t="shared" si="318"/>
        <v>2003</v>
      </c>
      <c r="Z3445" s="8">
        <f t="shared" si="319"/>
        <v>10</v>
      </c>
      <c r="AA3445">
        <f t="shared" si="320"/>
        <v>9</v>
      </c>
      <c r="AB3445" s="9">
        <f t="shared" si="321"/>
        <v>2004</v>
      </c>
      <c r="AC3445" s="9">
        <f t="shared" si="322"/>
        <v>10</v>
      </c>
      <c r="AD3445" s="9">
        <f t="shared" si="323"/>
        <v>11</v>
      </c>
    </row>
    <row r="3446" spans="1:30" ht="15.6">
      <c r="A3446" s="2" t="s">
        <v>24</v>
      </c>
      <c r="B3446" s="2" t="s">
        <v>288</v>
      </c>
      <c r="C3446" s="2" t="s">
        <v>10411</v>
      </c>
      <c r="D3446" s="2" t="s">
        <v>25028</v>
      </c>
      <c r="E3446" s="2" t="s">
        <v>25029</v>
      </c>
      <c r="F3446" s="2" t="s">
        <v>20975</v>
      </c>
      <c r="G3446" s="2" t="s">
        <v>25030</v>
      </c>
      <c r="H3446" s="2" t="s">
        <v>24793</v>
      </c>
      <c r="I3446" s="2" t="s">
        <v>31</v>
      </c>
      <c r="J3446" s="2" t="s">
        <v>32</v>
      </c>
      <c r="K3446" s="2" t="s">
        <v>25031</v>
      </c>
      <c r="L3446" s="2" t="s">
        <v>25032</v>
      </c>
      <c r="M3446" s="2" t="s">
        <v>30</v>
      </c>
      <c r="N3446" s="2" t="s">
        <v>30</v>
      </c>
      <c r="O3446" s="2" t="s">
        <v>25033</v>
      </c>
      <c r="P3446" s="3">
        <v>0</v>
      </c>
      <c r="Q3446" s="2" t="s">
        <v>30</v>
      </c>
      <c r="R3446" s="3">
        <v>1</v>
      </c>
      <c r="S3446" s="2" t="s">
        <v>25034</v>
      </c>
      <c r="T3446" s="2" t="s">
        <v>25035</v>
      </c>
      <c r="U3446" s="3">
        <v>2</v>
      </c>
      <c r="V3446" s="2" t="s">
        <v>30</v>
      </c>
      <c r="W3446" s="2" t="s">
        <v>30</v>
      </c>
      <c r="X3446" s="2" t="s">
        <v>25036</v>
      </c>
      <c r="Y3446">
        <f t="shared" si="318"/>
        <v>2003</v>
      </c>
      <c r="Z3446" s="8">
        <f t="shared" si="319"/>
        <v>7</v>
      </c>
      <c r="AA3446">
        <f t="shared" si="320"/>
        <v>16</v>
      </c>
      <c r="AB3446" s="9">
        <f t="shared" si="321"/>
        <v>2004</v>
      </c>
      <c r="AC3446" s="9">
        <f t="shared" si="322"/>
        <v>10</v>
      </c>
      <c r="AD3446" s="9">
        <f t="shared" si="323"/>
        <v>11</v>
      </c>
    </row>
    <row r="3447" spans="1:30" ht="15.6">
      <c r="A3447" s="2" t="s">
        <v>24</v>
      </c>
      <c r="B3447" s="2" t="s">
        <v>288</v>
      </c>
      <c r="C3447" s="2" t="s">
        <v>261</v>
      </c>
      <c r="D3447" s="2" t="s">
        <v>25037</v>
      </c>
      <c r="E3447" s="2" t="s">
        <v>25038</v>
      </c>
      <c r="F3447" s="2" t="s">
        <v>19298</v>
      </c>
      <c r="G3447" s="2" t="s">
        <v>25039</v>
      </c>
      <c r="H3447" s="2" t="s">
        <v>24793</v>
      </c>
      <c r="I3447" s="2" t="s">
        <v>31</v>
      </c>
      <c r="J3447" s="2" t="s">
        <v>32</v>
      </c>
      <c r="K3447" s="2" t="s">
        <v>25040</v>
      </c>
      <c r="L3447" s="2" t="s">
        <v>25041</v>
      </c>
      <c r="M3447" s="2" t="s">
        <v>30</v>
      </c>
      <c r="N3447" s="2" t="s">
        <v>30</v>
      </c>
      <c r="O3447" s="2" t="s">
        <v>25042</v>
      </c>
      <c r="P3447" s="3">
        <v>0</v>
      </c>
      <c r="Q3447" s="2" t="s">
        <v>30</v>
      </c>
      <c r="R3447" s="3">
        <v>3</v>
      </c>
      <c r="S3447" s="2" t="s">
        <v>25043</v>
      </c>
      <c r="T3447" s="2" t="s">
        <v>25044</v>
      </c>
      <c r="U3447" s="3">
        <v>2</v>
      </c>
      <c r="V3447" s="2" t="s">
        <v>30</v>
      </c>
      <c r="W3447" s="2" t="s">
        <v>30</v>
      </c>
      <c r="X3447" s="2" t="s">
        <v>25045</v>
      </c>
      <c r="Y3447">
        <f t="shared" si="318"/>
        <v>2003</v>
      </c>
      <c r="Z3447" s="8">
        <f t="shared" si="319"/>
        <v>9</v>
      </c>
      <c r="AA3447">
        <f t="shared" si="320"/>
        <v>30</v>
      </c>
      <c r="AB3447" s="9">
        <f t="shared" si="321"/>
        <v>2004</v>
      </c>
      <c r="AC3447" s="9">
        <f t="shared" si="322"/>
        <v>10</v>
      </c>
      <c r="AD3447" s="9">
        <f t="shared" si="323"/>
        <v>11</v>
      </c>
    </row>
    <row r="3448" spans="1:30" ht="15.6">
      <c r="A3448" s="2" t="s">
        <v>24</v>
      </c>
      <c r="B3448" s="2" t="s">
        <v>288</v>
      </c>
      <c r="C3448" s="2" t="s">
        <v>15942</v>
      </c>
      <c r="D3448" s="2" t="s">
        <v>25046</v>
      </c>
      <c r="E3448" s="2" t="s">
        <v>25047</v>
      </c>
      <c r="F3448" s="2" t="s">
        <v>19298</v>
      </c>
      <c r="G3448" s="2" t="s">
        <v>25048</v>
      </c>
      <c r="H3448" s="2" t="s">
        <v>24793</v>
      </c>
      <c r="I3448" s="2" t="s">
        <v>31</v>
      </c>
      <c r="J3448" s="2" t="s">
        <v>32</v>
      </c>
      <c r="K3448" s="2" t="s">
        <v>25049</v>
      </c>
      <c r="L3448" s="2" t="s">
        <v>25050</v>
      </c>
      <c r="M3448" s="2" t="s">
        <v>30</v>
      </c>
      <c r="N3448" s="2" t="s">
        <v>30</v>
      </c>
      <c r="O3448" s="2" t="s">
        <v>25051</v>
      </c>
      <c r="P3448" s="3">
        <v>0</v>
      </c>
      <c r="Q3448" s="2" t="s">
        <v>30</v>
      </c>
      <c r="R3448" s="3">
        <v>2</v>
      </c>
      <c r="S3448" s="2" t="s">
        <v>25052</v>
      </c>
      <c r="T3448" s="2" t="s">
        <v>25053</v>
      </c>
      <c r="U3448" s="3">
        <v>2</v>
      </c>
      <c r="V3448" s="2" t="s">
        <v>30</v>
      </c>
      <c r="W3448" s="2" t="s">
        <v>30</v>
      </c>
      <c r="X3448" s="2" t="s">
        <v>25054</v>
      </c>
      <c r="Y3448">
        <f t="shared" si="318"/>
        <v>2003</v>
      </c>
      <c r="Z3448" s="8">
        <f t="shared" si="319"/>
        <v>9</v>
      </c>
      <c r="AA3448">
        <f t="shared" si="320"/>
        <v>30</v>
      </c>
      <c r="AB3448" s="9">
        <f t="shared" si="321"/>
        <v>2004</v>
      </c>
      <c r="AC3448" s="9">
        <f t="shared" si="322"/>
        <v>10</v>
      </c>
      <c r="AD3448" s="9">
        <f t="shared" si="323"/>
        <v>11</v>
      </c>
    </row>
    <row r="3449" spans="1:30" ht="15.6">
      <c r="A3449" s="2" t="s">
        <v>24</v>
      </c>
      <c r="B3449" s="2" t="s">
        <v>288</v>
      </c>
      <c r="C3449" s="2" t="s">
        <v>10411</v>
      </c>
      <c r="D3449" s="2" t="s">
        <v>25055</v>
      </c>
      <c r="E3449" s="2" t="s">
        <v>25056</v>
      </c>
      <c r="F3449" s="2" t="s">
        <v>19298</v>
      </c>
      <c r="G3449" s="2" t="s">
        <v>25057</v>
      </c>
      <c r="H3449" s="2" t="s">
        <v>24793</v>
      </c>
      <c r="I3449" s="2" t="s">
        <v>31</v>
      </c>
      <c r="J3449" s="2" t="s">
        <v>32</v>
      </c>
      <c r="K3449" s="2" t="s">
        <v>24578</v>
      </c>
      <c r="L3449" s="2" t="s">
        <v>24579</v>
      </c>
      <c r="M3449" s="2" t="s">
        <v>30</v>
      </c>
      <c r="N3449" s="2" t="s">
        <v>30</v>
      </c>
      <c r="O3449" s="2" t="s">
        <v>6819</v>
      </c>
      <c r="P3449" s="3">
        <v>0</v>
      </c>
      <c r="Q3449" s="2" t="s">
        <v>30</v>
      </c>
      <c r="R3449" s="3">
        <v>0</v>
      </c>
      <c r="S3449" s="2" t="s">
        <v>30</v>
      </c>
      <c r="T3449" s="2" t="s">
        <v>25058</v>
      </c>
      <c r="U3449" s="3">
        <v>1</v>
      </c>
      <c r="V3449" s="2" t="s">
        <v>30</v>
      </c>
      <c r="W3449" s="2" t="s">
        <v>30</v>
      </c>
      <c r="X3449" s="2" t="s">
        <v>25059</v>
      </c>
      <c r="Y3449">
        <f t="shared" si="318"/>
        <v>2003</v>
      </c>
      <c r="Z3449" s="8">
        <f t="shared" si="319"/>
        <v>9</v>
      </c>
      <c r="AA3449">
        <f t="shared" si="320"/>
        <v>30</v>
      </c>
      <c r="AB3449" s="9">
        <f t="shared" si="321"/>
        <v>2004</v>
      </c>
      <c r="AC3449" s="9">
        <f t="shared" si="322"/>
        <v>10</v>
      </c>
      <c r="AD3449" s="9">
        <f t="shared" si="323"/>
        <v>11</v>
      </c>
    </row>
    <row r="3450" spans="1:30" ht="15.6">
      <c r="A3450" s="2" t="s">
        <v>24</v>
      </c>
      <c r="B3450" s="2" t="s">
        <v>288</v>
      </c>
      <c r="C3450" s="2" t="s">
        <v>25060</v>
      </c>
      <c r="D3450" s="2" t="s">
        <v>25061</v>
      </c>
      <c r="E3450" s="2" t="s">
        <v>25062</v>
      </c>
      <c r="F3450" s="2" t="s">
        <v>13031</v>
      </c>
      <c r="G3450" s="2" t="s">
        <v>25063</v>
      </c>
      <c r="H3450" s="2" t="s">
        <v>24793</v>
      </c>
      <c r="I3450" s="2" t="s">
        <v>31</v>
      </c>
      <c r="J3450" s="2" t="s">
        <v>32</v>
      </c>
      <c r="K3450" s="2" t="s">
        <v>25064</v>
      </c>
      <c r="L3450" s="2" t="s">
        <v>25065</v>
      </c>
      <c r="M3450" s="2" t="s">
        <v>30</v>
      </c>
      <c r="N3450" s="2" t="s">
        <v>30</v>
      </c>
      <c r="O3450" s="2" t="s">
        <v>25066</v>
      </c>
      <c r="P3450" s="3">
        <v>0</v>
      </c>
      <c r="Q3450" s="2" t="s">
        <v>30</v>
      </c>
      <c r="R3450" s="3">
        <v>4</v>
      </c>
      <c r="S3450" s="2" t="s">
        <v>25067</v>
      </c>
      <c r="T3450" s="2" t="s">
        <v>25068</v>
      </c>
      <c r="U3450" s="3">
        <v>2</v>
      </c>
      <c r="V3450" s="2" t="s">
        <v>30</v>
      </c>
      <c r="W3450" s="2" t="s">
        <v>30</v>
      </c>
      <c r="X3450" s="2" t="s">
        <v>25069</v>
      </c>
      <c r="Y3450">
        <f t="shared" si="318"/>
        <v>2003</v>
      </c>
      <c r="Z3450" s="8">
        <f t="shared" si="319"/>
        <v>10</v>
      </c>
      <c r="AA3450">
        <f t="shared" si="320"/>
        <v>9</v>
      </c>
      <c r="AB3450" s="9">
        <f t="shared" si="321"/>
        <v>2004</v>
      </c>
      <c r="AC3450" s="9">
        <f t="shared" si="322"/>
        <v>10</v>
      </c>
      <c r="AD3450" s="9">
        <f t="shared" si="323"/>
        <v>11</v>
      </c>
    </row>
    <row r="3451" spans="1:30" ht="15.6">
      <c r="A3451" s="2" t="s">
        <v>24</v>
      </c>
      <c r="B3451" s="2" t="s">
        <v>288</v>
      </c>
      <c r="C3451" s="2" t="s">
        <v>1897</v>
      </c>
      <c r="D3451" s="2" t="s">
        <v>25070</v>
      </c>
      <c r="E3451" s="2" t="s">
        <v>25071</v>
      </c>
      <c r="F3451" s="2" t="s">
        <v>13031</v>
      </c>
      <c r="G3451" s="2" t="s">
        <v>25072</v>
      </c>
      <c r="H3451" s="2" t="s">
        <v>24793</v>
      </c>
      <c r="I3451" s="2" t="s">
        <v>31</v>
      </c>
      <c r="J3451" s="2" t="s">
        <v>32</v>
      </c>
      <c r="K3451" s="2" t="s">
        <v>25073</v>
      </c>
      <c r="L3451" s="2" t="s">
        <v>25074</v>
      </c>
      <c r="M3451" s="2" t="s">
        <v>30</v>
      </c>
      <c r="N3451" s="2" t="s">
        <v>30</v>
      </c>
      <c r="O3451" s="2" t="s">
        <v>25075</v>
      </c>
      <c r="P3451" s="3">
        <v>0</v>
      </c>
      <c r="Q3451" s="2" t="s">
        <v>30</v>
      </c>
      <c r="R3451" s="3">
        <v>2</v>
      </c>
      <c r="S3451" s="2" t="s">
        <v>25076</v>
      </c>
      <c r="T3451" s="2" t="s">
        <v>25077</v>
      </c>
      <c r="U3451" s="3">
        <v>2</v>
      </c>
      <c r="V3451" s="2" t="s">
        <v>30</v>
      </c>
      <c r="W3451" s="2" t="s">
        <v>30</v>
      </c>
      <c r="X3451" s="2" t="s">
        <v>25078</v>
      </c>
      <c r="Y3451">
        <f t="shared" si="318"/>
        <v>2003</v>
      </c>
      <c r="Z3451" s="8">
        <f t="shared" si="319"/>
        <v>10</v>
      </c>
      <c r="AA3451">
        <f t="shared" si="320"/>
        <v>9</v>
      </c>
      <c r="AB3451" s="9">
        <f t="shared" si="321"/>
        <v>2004</v>
      </c>
      <c r="AC3451" s="9">
        <f t="shared" si="322"/>
        <v>10</v>
      </c>
      <c r="AD3451" s="9">
        <f t="shared" si="323"/>
        <v>11</v>
      </c>
    </row>
    <row r="3452" spans="1:30" ht="15.6">
      <c r="A3452" s="2" t="s">
        <v>24</v>
      </c>
      <c r="B3452" s="2" t="s">
        <v>288</v>
      </c>
      <c r="C3452" s="2" t="s">
        <v>261</v>
      </c>
      <c r="D3452" s="2" t="s">
        <v>25079</v>
      </c>
      <c r="E3452" s="2" t="s">
        <v>25080</v>
      </c>
      <c r="F3452" s="2" t="s">
        <v>18760</v>
      </c>
      <c r="G3452" s="2" t="s">
        <v>25081</v>
      </c>
      <c r="H3452" s="2" t="s">
        <v>24793</v>
      </c>
      <c r="I3452" s="2" t="s">
        <v>31</v>
      </c>
      <c r="J3452" s="2" t="s">
        <v>32</v>
      </c>
      <c r="K3452" s="2" t="s">
        <v>25082</v>
      </c>
      <c r="L3452" s="2" t="s">
        <v>25083</v>
      </c>
      <c r="M3452" s="2" t="s">
        <v>30</v>
      </c>
      <c r="N3452" s="2" t="s">
        <v>30</v>
      </c>
      <c r="O3452" s="2" t="s">
        <v>25084</v>
      </c>
      <c r="P3452" s="3">
        <v>0</v>
      </c>
      <c r="Q3452" s="2" t="s">
        <v>30</v>
      </c>
      <c r="R3452" s="3">
        <v>1</v>
      </c>
      <c r="S3452" s="2" t="s">
        <v>25085</v>
      </c>
      <c r="T3452" s="2" t="s">
        <v>25086</v>
      </c>
      <c r="U3452" s="3">
        <v>2</v>
      </c>
      <c r="V3452" s="2" t="s">
        <v>30</v>
      </c>
      <c r="W3452" s="2" t="s">
        <v>30</v>
      </c>
      <c r="X3452" s="2" t="s">
        <v>25087</v>
      </c>
      <c r="Y3452">
        <f t="shared" si="318"/>
        <v>2003</v>
      </c>
      <c r="Z3452" s="8">
        <f t="shared" si="319"/>
        <v>10</v>
      </c>
      <c r="AA3452">
        <f t="shared" si="320"/>
        <v>28</v>
      </c>
      <c r="AB3452" s="9">
        <f t="shared" si="321"/>
        <v>2004</v>
      </c>
      <c r="AC3452" s="9">
        <f t="shared" si="322"/>
        <v>10</v>
      </c>
      <c r="AD3452" s="9">
        <f t="shared" si="323"/>
        <v>11</v>
      </c>
    </row>
    <row r="3453" spans="1:30" ht="15.6">
      <c r="A3453" s="2" t="s">
        <v>24</v>
      </c>
      <c r="B3453" s="2" t="s">
        <v>288</v>
      </c>
      <c r="C3453" s="2" t="s">
        <v>21744</v>
      </c>
      <c r="D3453" s="2" t="s">
        <v>25088</v>
      </c>
      <c r="E3453" s="2" t="s">
        <v>25089</v>
      </c>
      <c r="F3453" s="2" t="s">
        <v>18591</v>
      </c>
      <c r="G3453" s="2" t="s">
        <v>25090</v>
      </c>
      <c r="H3453" s="2" t="s">
        <v>24793</v>
      </c>
      <c r="I3453" s="2" t="s">
        <v>31</v>
      </c>
      <c r="J3453" s="2" t="s">
        <v>32</v>
      </c>
      <c r="K3453" s="2" t="s">
        <v>25091</v>
      </c>
      <c r="L3453" s="2" t="s">
        <v>25065</v>
      </c>
      <c r="M3453" s="2" t="s">
        <v>30</v>
      </c>
      <c r="N3453" s="2" t="s">
        <v>30</v>
      </c>
      <c r="O3453" s="2" t="s">
        <v>25092</v>
      </c>
      <c r="P3453" s="3">
        <v>0</v>
      </c>
      <c r="Q3453" s="2" t="s">
        <v>30</v>
      </c>
      <c r="R3453" s="3">
        <v>2</v>
      </c>
      <c r="S3453" s="2" t="s">
        <v>25093</v>
      </c>
      <c r="T3453" s="2" t="s">
        <v>25094</v>
      </c>
      <c r="U3453" s="3">
        <v>2</v>
      </c>
      <c r="V3453" s="2" t="s">
        <v>30</v>
      </c>
      <c r="W3453" s="2" t="s">
        <v>30</v>
      </c>
      <c r="X3453" s="2" t="s">
        <v>25095</v>
      </c>
      <c r="Y3453">
        <f t="shared" si="318"/>
        <v>2003</v>
      </c>
      <c r="Z3453" s="8">
        <f t="shared" si="319"/>
        <v>10</v>
      </c>
      <c r="AA3453">
        <f t="shared" si="320"/>
        <v>22</v>
      </c>
      <c r="AB3453" s="9">
        <f t="shared" si="321"/>
        <v>2004</v>
      </c>
      <c r="AC3453" s="9">
        <f t="shared" si="322"/>
        <v>10</v>
      </c>
      <c r="AD3453" s="9">
        <f t="shared" si="323"/>
        <v>11</v>
      </c>
    </row>
    <row r="3454" spans="1:30" ht="15.6">
      <c r="A3454" s="2" t="s">
        <v>24</v>
      </c>
      <c r="B3454" s="2" t="s">
        <v>288</v>
      </c>
      <c r="C3454" s="2" t="s">
        <v>25096</v>
      </c>
      <c r="D3454" s="2" t="s">
        <v>25097</v>
      </c>
      <c r="E3454" s="2" t="s">
        <v>25098</v>
      </c>
      <c r="F3454" s="2" t="s">
        <v>18855</v>
      </c>
      <c r="G3454" s="2" t="s">
        <v>25099</v>
      </c>
      <c r="H3454" s="2" t="s">
        <v>24793</v>
      </c>
      <c r="I3454" s="2" t="s">
        <v>31</v>
      </c>
      <c r="J3454" s="2" t="s">
        <v>32</v>
      </c>
      <c r="K3454" s="2" t="s">
        <v>23200</v>
      </c>
      <c r="L3454" s="2" t="s">
        <v>22924</v>
      </c>
      <c r="M3454" s="2" t="s">
        <v>30</v>
      </c>
      <c r="N3454" s="2" t="s">
        <v>30</v>
      </c>
      <c r="O3454" s="2" t="s">
        <v>25100</v>
      </c>
      <c r="P3454" s="3">
        <v>0</v>
      </c>
      <c r="Q3454" s="2" t="s">
        <v>30</v>
      </c>
      <c r="R3454" s="3">
        <v>4</v>
      </c>
      <c r="S3454" s="2" t="s">
        <v>25101</v>
      </c>
      <c r="T3454" s="2" t="s">
        <v>25102</v>
      </c>
      <c r="U3454" s="3">
        <v>2</v>
      </c>
      <c r="V3454" s="2" t="s">
        <v>30</v>
      </c>
      <c r="W3454" s="2" t="s">
        <v>30</v>
      </c>
      <c r="X3454" s="2" t="s">
        <v>25103</v>
      </c>
      <c r="Y3454">
        <f t="shared" si="318"/>
        <v>2003</v>
      </c>
      <c r="Z3454" s="8">
        <f t="shared" si="319"/>
        <v>10</v>
      </c>
      <c r="AA3454">
        <f t="shared" si="320"/>
        <v>15</v>
      </c>
      <c r="AB3454" s="9">
        <f t="shared" si="321"/>
        <v>2004</v>
      </c>
      <c r="AC3454" s="9">
        <f t="shared" si="322"/>
        <v>10</v>
      </c>
      <c r="AD3454" s="9">
        <f t="shared" si="323"/>
        <v>11</v>
      </c>
    </row>
    <row r="3455" spans="1:30" ht="15.6">
      <c r="A3455" s="2" t="s">
        <v>24</v>
      </c>
      <c r="B3455" s="2" t="s">
        <v>288</v>
      </c>
      <c r="C3455" s="2" t="s">
        <v>9537</v>
      </c>
      <c r="D3455" s="2" t="s">
        <v>25104</v>
      </c>
      <c r="E3455" s="2" t="s">
        <v>25105</v>
      </c>
      <c r="F3455" s="2" t="s">
        <v>18760</v>
      </c>
      <c r="G3455" s="2" t="s">
        <v>25106</v>
      </c>
      <c r="H3455" s="2" t="s">
        <v>24793</v>
      </c>
      <c r="I3455" s="2" t="s">
        <v>31</v>
      </c>
      <c r="J3455" s="2" t="s">
        <v>32</v>
      </c>
      <c r="K3455" s="2" t="s">
        <v>25107</v>
      </c>
      <c r="L3455" s="2" t="s">
        <v>7135</v>
      </c>
      <c r="M3455" s="2" t="s">
        <v>30</v>
      </c>
      <c r="N3455" s="2" t="s">
        <v>30</v>
      </c>
      <c r="O3455" s="2" t="s">
        <v>25100</v>
      </c>
      <c r="P3455" s="3">
        <v>0</v>
      </c>
      <c r="Q3455" s="2" t="s">
        <v>30</v>
      </c>
      <c r="R3455" s="3">
        <v>2</v>
      </c>
      <c r="S3455" s="2" t="s">
        <v>25108</v>
      </c>
      <c r="T3455" s="2" t="s">
        <v>25109</v>
      </c>
      <c r="U3455" s="3">
        <v>2</v>
      </c>
      <c r="V3455" s="2" t="s">
        <v>30</v>
      </c>
      <c r="W3455" s="2" t="s">
        <v>30</v>
      </c>
      <c r="X3455" s="2" t="s">
        <v>25110</v>
      </c>
      <c r="Y3455">
        <f t="shared" si="318"/>
        <v>2003</v>
      </c>
      <c r="Z3455" s="8">
        <f t="shared" si="319"/>
        <v>10</v>
      </c>
      <c r="AA3455">
        <f t="shared" si="320"/>
        <v>28</v>
      </c>
      <c r="AB3455" s="9">
        <f t="shared" si="321"/>
        <v>2004</v>
      </c>
      <c r="AC3455" s="9">
        <f t="shared" si="322"/>
        <v>10</v>
      </c>
      <c r="AD3455" s="9">
        <f t="shared" si="323"/>
        <v>11</v>
      </c>
    </row>
    <row r="3456" spans="1:30" ht="15.6">
      <c r="A3456" s="2" t="s">
        <v>24</v>
      </c>
      <c r="B3456" s="2" t="s">
        <v>288</v>
      </c>
      <c r="C3456" s="2" t="s">
        <v>6814</v>
      </c>
      <c r="D3456" s="2" t="s">
        <v>25111</v>
      </c>
      <c r="E3456" s="2" t="s">
        <v>25112</v>
      </c>
      <c r="F3456" s="2" t="s">
        <v>17696</v>
      </c>
      <c r="G3456" s="2" t="s">
        <v>25113</v>
      </c>
      <c r="H3456" s="2" t="s">
        <v>24793</v>
      </c>
      <c r="I3456" s="2" t="s">
        <v>31</v>
      </c>
      <c r="J3456" s="2" t="s">
        <v>32</v>
      </c>
      <c r="K3456" s="2" t="s">
        <v>21821</v>
      </c>
      <c r="L3456" s="2" t="s">
        <v>21822</v>
      </c>
      <c r="M3456" s="2" t="s">
        <v>30</v>
      </c>
      <c r="N3456" s="2" t="s">
        <v>30</v>
      </c>
      <c r="O3456" s="2" t="s">
        <v>24633</v>
      </c>
      <c r="P3456" s="3">
        <v>0</v>
      </c>
      <c r="Q3456" s="2" t="s">
        <v>30</v>
      </c>
      <c r="R3456" s="3">
        <v>6</v>
      </c>
      <c r="S3456" s="2" t="s">
        <v>25114</v>
      </c>
      <c r="T3456" s="2" t="s">
        <v>25115</v>
      </c>
      <c r="U3456" s="3">
        <v>2</v>
      </c>
      <c r="V3456" s="2" t="s">
        <v>30</v>
      </c>
      <c r="W3456" s="2" t="s">
        <v>30</v>
      </c>
      <c r="X3456" s="2" t="s">
        <v>25116</v>
      </c>
      <c r="Y3456">
        <f t="shared" si="318"/>
        <v>2003</v>
      </c>
      <c r="Z3456" s="8">
        <f t="shared" si="319"/>
        <v>11</v>
      </c>
      <c r="AA3456">
        <f t="shared" si="320"/>
        <v>21</v>
      </c>
      <c r="AB3456" s="9">
        <f t="shared" si="321"/>
        <v>2004</v>
      </c>
      <c r="AC3456" s="9">
        <f t="shared" si="322"/>
        <v>10</v>
      </c>
      <c r="AD3456" s="9">
        <f t="shared" si="323"/>
        <v>11</v>
      </c>
    </row>
    <row r="3457" spans="1:30" ht="15.6">
      <c r="A3457" s="2" t="s">
        <v>24</v>
      </c>
      <c r="B3457" s="2" t="s">
        <v>25</v>
      </c>
      <c r="C3457" s="2" t="s">
        <v>25117</v>
      </c>
      <c r="D3457" s="2" t="s">
        <v>25118</v>
      </c>
      <c r="E3457" s="2" t="s">
        <v>25119</v>
      </c>
      <c r="F3457" s="2" t="s">
        <v>25120</v>
      </c>
      <c r="G3457" s="2" t="s">
        <v>25121</v>
      </c>
      <c r="H3457" s="2" t="s">
        <v>24793</v>
      </c>
      <c r="I3457" s="2" t="s">
        <v>31</v>
      </c>
      <c r="J3457" s="2" t="s">
        <v>32</v>
      </c>
      <c r="K3457" s="2" t="s">
        <v>16576</v>
      </c>
      <c r="L3457" s="2" t="s">
        <v>16577</v>
      </c>
      <c r="M3457" s="2" t="s">
        <v>30</v>
      </c>
      <c r="N3457" s="2" t="s">
        <v>30</v>
      </c>
      <c r="O3457" s="2" t="s">
        <v>25122</v>
      </c>
      <c r="P3457" s="3">
        <v>0</v>
      </c>
      <c r="Q3457" s="2" t="s">
        <v>30</v>
      </c>
      <c r="R3457" s="3">
        <v>1</v>
      </c>
      <c r="S3457" s="2" t="s">
        <v>25123</v>
      </c>
      <c r="T3457" s="2" t="s">
        <v>25124</v>
      </c>
      <c r="U3457" s="3">
        <v>2</v>
      </c>
      <c r="V3457" s="2" t="s">
        <v>30</v>
      </c>
      <c r="W3457" s="2" t="s">
        <v>30</v>
      </c>
      <c r="X3457" s="2" t="s">
        <v>25125</v>
      </c>
      <c r="Y3457">
        <f t="shared" si="318"/>
        <v>2002</v>
      </c>
      <c r="Z3457" s="8">
        <f t="shared" si="319"/>
        <v>9</v>
      </c>
      <c r="AA3457">
        <f t="shared" si="320"/>
        <v>20</v>
      </c>
      <c r="AB3457" s="9">
        <f t="shared" si="321"/>
        <v>2004</v>
      </c>
      <c r="AC3457" s="9">
        <f t="shared" si="322"/>
        <v>10</v>
      </c>
      <c r="AD3457" s="9">
        <f t="shared" si="323"/>
        <v>11</v>
      </c>
    </row>
    <row r="3458" spans="1:30" ht="15.6">
      <c r="A3458" s="2" t="s">
        <v>24</v>
      </c>
      <c r="B3458" s="2" t="s">
        <v>25</v>
      </c>
      <c r="C3458" s="2" t="s">
        <v>25126</v>
      </c>
      <c r="D3458" s="2" t="s">
        <v>25127</v>
      </c>
      <c r="E3458" s="2" t="s">
        <v>25128</v>
      </c>
      <c r="F3458" s="2" t="s">
        <v>18855</v>
      </c>
      <c r="G3458" s="2" t="s">
        <v>25129</v>
      </c>
      <c r="H3458" s="2" t="s">
        <v>24793</v>
      </c>
      <c r="I3458" s="2" t="s">
        <v>31</v>
      </c>
      <c r="J3458" s="2" t="s">
        <v>32</v>
      </c>
      <c r="K3458" s="2" t="s">
        <v>25130</v>
      </c>
      <c r="L3458" s="2" t="s">
        <v>25131</v>
      </c>
      <c r="M3458" s="2" t="s">
        <v>30</v>
      </c>
      <c r="N3458" s="2" t="s">
        <v>30</v>
      </c>
      <c r="O3458" s="2" t="s">
        <v>448</v>
      </c>
      <c r="P3458" s="3">
        <v>0</v>
      </c>
      <c r="Q3458" s="2" t="s">
        <v>30</v>
      </c>
      <c r="R3458" s="3">
        <v>0</v>
      </c>
      <c r="S3458" s="2" t="s">
        <v>30</v>
      </c>
      <c r="T3458" s="2" t="s">
        <v>25132</v>
      </c>
      <c r="U3458" s="3">
        <v>1</v>
      </c>
      <c r="V3458" s="2" t="s">
        <v>30</v>
      </c>
      <c r="W3458" s="2" t="s">
        <v>30</v>
      </c>
      <c r="X3458" s="2" t="s">
        <v>25133</v>
      </c>
      <c r="Y3458">
        <f t="shared" si="318"/>
        <v>2003</v>
      </c>
      <c r="Z3458" s="8">
        <f t="shared" si="319"/>
        <v>10</v>
      </c>
      <c r="AA3458">
        <f t="shared" si="320"/>
        <v>15</v>
      </c>
      <c r="AB3458" s="9">
        <f t="shared" si="321"/>
        <v>2004</v>
      </c>
      <c r="AC3458" s="9">
        <f t="shared" si="322"/>
        <v>10</v>
      </c>
      <c r="AD3458" s="9">
        <f t="shared" si="323"/>
        <v>11</v>
      </c>
    </row>
    <row r="3459" spans="1:30" ht="15.6">
      <c r="A3459" s="2" t="s">
        <v>24</v>
      </c>
      <c r="B3459" s="2" t="s">
        <v>25</v>
      </c>
      <c r="C3459" s="2" t="s">
        <v>2706</v>
      </c>
      <c r="D3459" s="2" t="s">
        <v>25134</v>
      </c>
      <c r="E3459" s="2" t="s">
        <v>25135</v>
      </c>
      <c r="F3459" s="2" t="s">
        <v>18053</v>
      </c>
      <c r="G3459" s="2" t="s">
        <v>25136</v>
      </c>
      <c r="H3459" s="2" t="s">
        <v>24793</v>
      </c>
      <c r="I3459" s="2" t="s">
        <v>31</v>
      </c>
      <c r="J3459" s="2" t="s">
        <v>32</v>
      </c>
      <c r="K3459" s="2" t="s">
        <v>25137</v>
      </c>
      <c r="L3459" s="2" t="s">
        <v>25138</v>
      </c>
      <c r="M3459" s="2" t="s">
        <v>30</v>
      </c>
      <c r="N3459" s="2" t="s">
        <v>30</v>
      </c>
      <c r="O3459" s="2" t="s">
        <v>3529</v>
      </c>
      <c r="P3459" s="3">
        <v>0</v>
      </c>
      <c r="Q3459" s="2" t="s">
        <v>30</v>
      </c>
      <c r="R3459" s="3">
        <v>0</v>
      </c>
      <c r="S3459" s="2" t="s">
        <v>30</v>
      </c>
      <c r="T3459" s="2" t="s">
        <v>25139</v>
      </c>
      <c r="U3459" s="3">
        <v>2</v>
      </c>
      <c r="V3459" s="2" t="s">
        <v>30</v>
      </c>
      <c r="W3459" s="2" t="s">
        <v>30</v>
      </c>
      <c r="X3459" s="2" t="s">
        <v>25140</v>
      </c>
      <c r="Y3459">
        <f t="shared" ref="Y3459:Y3522" si="324">YEAR(F3459)</f>
        <v>2003</v>
      </c>
      <c r="Z3459" s="8">
        <f t="shared" ref="Z3459:Z3522" si="325">MONTH(F3459)</f>
        <v>11</v>
      </c>
      <c r="AA3459">
        <f t="shared" ref="AA3459:AA3522" si="326">DAY(F3459)</f>
        <v>11</v>
      </c>
      <c r="AB3459" s="9">
        <f t="shared" ref="AB3459:AB3522" si="327">IFERROR(YEAR(H3459),0)</f>
        <v>2004</v>
      </c>
      <c r="AC3459" s="9">
        <f t="shared" ref="AC3459:AC3522" si="328">IFERROR(MONTH(H3459),0)</f>
        <v>10</v>
      </c>
      <c r="AD3459" s="9">
        <f t="shared" ref="AD3459:AD3522" si="329">IFERROR(DAY(H3459),0)</f>
        <v>11</v>
      </c>
    </row>
    <row r="3460" spans="1:30" ht="15.6">
      <c r="A3460" s="2" t="s">
        <v>24</v>
      </c>
      <c r="B3460" s="2" t="s">
        <v>288</v>
      </c>
      <c r="C3460" s="2" t="s">
        <v>21834</v>
      </c>
      <c r="D3460" s="2" t="s">
        <v>25141</v>
      </c>
      <c r="E3460" s="2" t="s">
        <v>25142</v>
      </c>
      <c r="F3460" s="2" t="s">
        <v>25143</v>
      </c>
      <c r="G3460" s="2" t="s">
        <v>25144</v>
      </c>
      <c r="H3460" s="2" t="s">
        <v>8205</v>
      </c>
      <c r="I3460" s="2" t="s">
        <v>31</v>
      </c>
      <c r="J3460" s="2" t="s">
        <v>32</v>
      </c>
      <c r="K3460" s="2" t="s">
        <v>25145</v>
      </c>
      <c r="L3460" s="2" t="s">
        <v>2046</v>
      </c>
      <c r="M3460" s="2" t="s">
        <v>30</v>
      </c>
      <c r="N3460" s="2" t="s">
        <v>30</v>
      </c>
      <c r="O3460" s="2" t="s">
        <v>25146</v>
      </c>
      <c r="P3460" s="3">
        <v>0</v>
      </c>
      <c r="Q3460" s="2" t="s">
        <v>30</v>
      </c>
      <c r="R3460" s="3">
        <v>0</v>
      </c>
      <c r="S3460" s="2" t="s">
        <v>30</v>
      </c>
      <c r="T3460" s="2" t="s">
        <v>25147</v>
      </c>
      <c r="U3460" s="3">
        <v>1</v>
      </c>
      <c r="V3460" s="2" t="s">
        <v>30</v>
      </c>
      <c r="W3460" s="2" t="s">
        <v>30</v>
      </c>
      <c r="X3460" s="2" t="s">
        <v>25148</v>
      </c>
      <c r="Y3460">
        <f t="shared" si="324"/>
        <v>2003</v>
      </c>
      <c r="Z3460" s="8">
        <f t="shared" si="325"/>
        <v>3</v>
      </c>
      <c r="AA3460">
        <f t="shared" si="326"/>
        <v>25</v>
      </c>
      <c r="AB3460" s="9">
        <f t="shared" si="327"/>
        <v>2004</v>
      </c>
      <c r="AC3460" s="9">
        <f t="shared" si="328"/>
        <v>10</v>
      </c>
      <c r="AD3460" s="9">
        <f t="shared" si="329"/>
        <v>1</v>
      </c>
    </row>
    <row r="3461" spans="1:30" ht="15.6">
      <c r="A3461" s="2" t="s">
        <v>24</v>
      </c>
      <c r="B3461" s="2" t="s">
        <v>288</v>
      </c>
      <c r="C3461" s="2" t="s">
        <v>25149</v>
      </c>
      <c r="D3461" s="2" t="s">
        <v>25150</v>
      </c>
      <c r="E3461" s="2" t="s">
        <v>25151</v>
      </c>
      <c r="F3461" s="2" t="s">
        <v>14580</v>
      </c>
      <c r="G3461" s="2" t="s">
        <v>25152</v>
      </c>
      <c r="H3461" s="2" t="s">
        <v>8205</v>
      </c>
      <c r="I3461" s="2" t="s">
        <v>31</v>
      </c>
      <c r="J3461" s="2" t="s">
        <v>32</v>
      </c>
      <c r="K3461" s="2" t="s">
        <v>25145</v>
      </c>
      <c r="L3461" s="2" t="s">
        <v>2046</v>
      </c>
      <c r="M3461" s="2" t="s">
        <v>30</v>
      </c>
      <c r="N3461" s="2" t="s">
        <v>30</v>
      </c>
      <c r="O3461" s="2" t="s">
        <v>25146</v>
      </c>
      <c r="P3461" s="3">
        <v>0</v>
      </c>
      <c r="Q3461" s="2" t="s">
        <v>30</v>
      </c>
      <c r="R3461" s="3">
        <v>0</v>
      </c>
      <c r="S3461" s="2" t="s">
        <v>30</v>
      </c>
      <c r="T3461" s="2" t="s">
        <v>25153</v>
      </c>
      <c r="U3461" s="3">
        <v>1</v>
      </c>
      <c r="V3461" s="2" t="s">
        <v>30</v>
      </c>
      <c r="W3461" s="2" t="s">
        <v>30</v>
      </c>
      <c r="X3461" s="2" t="s">
        <v>25154</v>
      </c>
      <c r="Y3461">
        <f t="shared" si="324"/>
        <v>2003</v>
      </c>
      <c r="Z3461" s="8">
        <f t="shared" si="325"/>
        <v>3</v>
      </c>
      <c r="AA3461">
        <f t="shared" si="326"/>
        <v>28</v>
      </c>
      <c r="AB3461" s="9">
        <f t="shared" si="327"/>
        <v>2004</v>
      </c>
      <c r="AC3461" s="9">
        <f t="shared" si="328"/>
        <v>10</v>
      </c>
      <c r="AD3461" s="9">
        <f t="shared" si="329"/>
        <v>1</v>
      </c>
    </row>
    <row r="3462" spans="1:30" ht="15.6">
      <c r="A3462" s="2" t="s">
        <v>24</v>
      </c>
      <c r="B3462" s="2" t="s">
        <v>288</v>
      </c>
      <c r="C3462" s="2" t="s">
        <v>25155</v>
      </c>
      <c r="D3462" s="2" t="s">
        <v>25156</v>
      </c>
      <c r="E3462" s="2" t="s">
        <v>25157</v>
      </c>
      <c r="F3462" s="2" t="s">
        <v>22396</v>
      </c>
      <c r="G3462" s="2" t="s">
        <v>25158</v>
      </c>
      <c r="H3462" s="2" t="s">
        <v>8205</v>
      </c>
      <c r="I3462" s="2" t="s">
        <v>31</v>
      </c>
      <c r="J3462" s="2" t="s">
        <v>32</v>
      </c>
      <c r="K3462" s="2" t="s">
        <v>18099</v>
      </c>
      <c r="L3462" s="2" t="s">
        <v>17751</v>
      </c>
      <c r="M3462" s="2" t="s">
        <v>30</v>
      </c>
      <c r="N3462" s="2" t="s">
        <v>30</v>
      </c>
      <c r="O3462" s="2" t="s">
        <v>21326</v>
      </c>
      <c r="P3462" s="3">
        <v>0</v>
      </c>
      <c r="Q3462" s="2" t="s">
        <v>30</v>
      </c>
      <c r="R3462" s="3">
        <v>2</v>
      </c>
      <c r="S3462" s="2" t="s">
        <v>25159</v>
      </c>
      <c r="T3462" s="2" t="s">
        <v>25160</v>
      </c>
      <c r="U3462" s="3">
        <v>2</v>
      </c>
      <c r="V3462" s="2" t="s">
        <v>30</v>
      </c>
      <c r="W3462" s="2" t="s">
        <v>30</v>
      </c>
      <c r="X3462" s="2" t="s">
        <v>25161</v>
      </c>
      <c r="Y3462">
        <f t="shared" si="324"/>
        <v>2003</v>
      </c>
      <c r="Z3462" s="8">
        <f t="shared" si="325"/>
        <v>6</v>
      </c>
      <c r="AA3462">
        <f t="shared" si="326"/>
        <v>11</v>
      </c>
      <c r="AB3462" s="9">
        <f t="shared" si="327"/>
        <v>2004</v>
      </c>
      <c r="AC3462" s="9">
        <f t="shared" si="328"/>
        <v>10</v>
      </c>
      <c r="AD3462" s="9">
        <f t="shared" si="329"/>
        <v>1</v>
      </c>
    </row>
    <row r="3463" spans="1:30" ht="15.6">
      <c r="A3463" s="2" t="s">
        <v>24</v>
      </c>
      <c r="B3463" s="2" t="s">
        <v>288</v>
      </c>
      <c r="C3463" s="2" t="s">
        <v>25162</v>
      </c>
      <c r="D3463" s="2" t="s">
        <v>25163</v>
      </c>
      <c r="E3463" s="2" t="s">
        <v>25164</v>
      </c>
      <c r="F3463" s="2" t="s">
        <v>21173</v>
      </c>
      <c r="G3463" s="2" t="s">
        <v>25165</v>
      </c>
      <c r="H3463" s="2" t="s">
        <v>8205</v>
      </c>
      <c r="I3463" s="2" t="s">
        <v>31</v>
      </c>
      <c r="J3463" s="2" t="s">
        <v>32</v>
      </c>
      <c r="K3463" s="2" t="s">
        <v>25166</v>
      </c>
      <c r="L3463" s="2" t="s">
        <v>22669</v>
      </c>
      <c r="M3463" s="2" t="s">
        <v>30</v>
      </c>
      <c r="N3463" s="2" t="s">
        <v>30</v>
      </c>
      <c r="O3463" s="2" t="s">
        <v>25167</v>
      </c>
      <c r="P3463" s="3">
        <v>0</v>
      </c>
      <c r="Q3463" s="2" t="s">
        <v>30</v>
      </c>
      <c r="R3463" s="3">
        <v>0</v>
      </c>
      <c r="S3463" s="2" t="s">
        <v>30</v>
      </c>
      <c r="T3463" s="2" t="s">
        <v>25168</v>
      </c>
      <c r="U3463" s="3">
        <v>2</v>
      </c>
      <c r="V3463" s="2" t="s">
        <v>30</v>
      </c>
      <c r="W3463" s="2" t="s">
        <v>30</v>
      </c>
      <c r="X3463" s="2" t="s">
        <v>25169</v>
      </c>
      <c r="Y3463">
        <f t="shared" si="324"/>
        <v>2002</v>
      </c>
      <c r="Z3463" s="8">
        <f t="shared" si="325"/>
        <v>11</v>
      </c>
      <c r="AA3463">
        <f t="shared" si="326"/>
        <v>15</v>
      </c>
      <c r="AB3463" s="9">
        <f t="shared" si="327"/>
        <v>2004</v>
      </c>
      <c r="AC3463" s="9">
        <f t="shared" si="328"/>
        <v>10</v>
      </c>
      <c r="AD3463" s="9">
        <f t="shared" si="329"/>
        <v>1</v>
      </c>
    </row>
    <row r="3464" spans="1:30" ht="15.6">
      <c r="A3464" s="2" t="s">
        <v>24</v>
      </c>
      <c r="B3464" s="2" t="s">
        <v>288</v>
      </c>
      <c r="C3464" s="2" t="s">
        <v>25170</v>
      </c>
      <c r="D3464" s="2" t="s">
        <v>25171</v>
      </c>
      <c r="E3464" s="2" t="s">
        <v>25172</v>
      </c>
      <c r="F3464" s="2" t="s">
        <v>20150</v>
      </c>
      <c r="G3464" s="2" t="s">
        <v>25173</v>
      </c>
      <c r="H3464" s="2" t="s">
        <v>8205</v>
      </c>
      <c r="I3464" s="2" t="s">
        <v>31</v>
      </c>
      <c r="J3464" s="2" t="s">
        <v>32</v>
      </c>
      <c r="K3464" s="2" t="s">
        <v>3429</v>
      </c>
      <c r="L3464" s="2" t="s">
        <v>3430</v>
      </c>
      <c r="M3464" s="2" t="s">
        <v>30</v>
      </c>
      <c r="N3464" s="2" t="s">
        <v>30</v>
      </c>
      <c r="O3464" s="2" t="s">
        <v>25174</v>
      </c>
      <c r="P3464" s="3">
        <v>0</v>
      </c>
      <c r="Q3464" s="2" t="s">
        <v>30</v>
      </c>
      <c r="R3464" s="3">
        <v>0</v>
      </c>
      <c r="S3464" s="2" t="s">
        <v>30</v>
      </c>
      <c r="T3464" s="2" t="s">
        <v>25175</v>
      </c>
      <c r="U3464" s="3">
        <v>2</v>
      </c>
      <c r="V3464" s="2" t="s">
        <v>30</v>
      </c>
      <c r="W3464" s="2" t="s">
        <v>30</v>
      </c>
      <c r="X3464" s="2" t="s">
        <v>25176</v>
      </c>
      <c r="Y3464">
        <f t="shared" si="324"/>
        <v>2003</v>
      </c>
      <c r="Z3464" s="8">
        <f t="shared" si="325"/>
        <v>8</v>
      </c>
      <c r="AA3464">
        <f t="shared" si="326"/>
        <v>29</v>
      </c>
      <c r="AB3464" s="9">
        <f t="shared" si="327"/>
        <v>2004</v>
      </c>
      <c r="AC3464" s="9">
        <f t="shared" si="328"/>
        <v>10</v>
      </c>
      <c r="AD3464" s="9">
        <f t="shared" si="329"/>
        <v>1</v>
      </c>
    </row>
    <row r="3465" spans="1:30" ht="15.6">
      <c r="A3465" s="2" t="s">
        <v>24</v>
      </c>
      <c r="B3465" s="2" t="s">
        <v>288</v>
      </c>
      <c r="C3465" s="2" t="s">
        <v>25177</v>
      </c>
      <c r="D3465" s="2" t="s">
        <v>25178</v>
      </c>
      <c r="E3465" s="2" t="s">
        <v>25179</v>
      </c>
      <c r="F3465" s="2" t="s">
        <v>19289</v>
      </c>
      <c r="G3465" s="2" t="s">
        <v>25180</v>
      </c>
      <c r="H3465" s="2" t="s">
        <v>8205</v>
      </c>
      <c r="I3465" s="2" t="s">
        <v>31</v>
      </c>
      <c r="J3465" s="2" t="s">
        <v>32</v>
      </c>
      <c r="K3465" s="2" t="s">
        <v>25181</v>
      </c>
      <c r="L3465" s="2" t="s">
        <v>5223</v>
      </c>
      <c r="M3465" s="2" t="s">
        <v>30</v>
      </c>
      <c r="N3465" s="2" t="s">
        <v>30</v>
      </c>
      <c r="O3465" s="2" t="s">
        <v>25182</v>
      </c>
      <c r="P3465" s="3">
        <v>0</v>
      </c>
      <c r="Q3465" s="2" t="s">
        <v>30</v>
      </c>
      <c r="R3465" s="3">
        <v>0</v>
      </c>
      <c r="S3465" s="2" t="s">
        <v>30</v>
      </c>
      <c r="T3465" s="2" t="s">
        <v>25183</v>
      </c>
      <c r="U3465" s="3">
        <v>2</v>
      </c>
      <c r="V3465" s="2" t="s">
        <v>30</v>
      </c>
      <c r="W3465" s="2" t="s">
        <v>30</v>
      </c>
      <c r="X3465" s="2" t="s">
        <v>25184</v>
      </c>
      <c r="Y3465">
        <f t="shared" si="324"/>
        <v>2003</v>
      </c>
      <c r="Z3465" s="8">
        <f t="shared" si="325"/>
        <v>9</v>
      </c>
      <c r="AA3465">
        <f t="shared" si="326"/>
        <v>19</v>
      </c>
      <c r="AB3465" s="9">
        <f t="shared" si="327"/>
        <v>2004</v>
      </c>
      <c r="AC3465" s="9">
        <f t="shared" si="328"/>
        <v>10</v>
      </c>
      <c r="AD3465" s="9">
        <f t="shared" si="329"/>
        <v>1</v>
      </c>
    </row>
    <row r="3466" spans="1:30" ht="15.6">
      <c r="A3466" s="2" t="s">
        <v>24</v>
      </c>
      <c r="B3466" s="2" t="s">
        <v>288</v>
      </c>
      <c r="C3466" s="2" t="s">
        <v>25185</v>
      </c>
      <c r="D3466" s="2" t="s">
        <v>25186</v>
      </c>
      <c r="E3466" s="2" t="s">
        <v>25187</v>
      </c>
      <c r="F3466" s="2" t="s">
        <v>19306</v>
      </c>
      <c r="G3466" s="2" t="s">
        <v>25188</v>
      </c>
      <c r="H3466" s="2" t="s">
        <v>8205</v>
      </c>
      <c r="I3466" s="2" t="s">
        <v>31</v>
      </c>
      <c r="J3466" s="2" t="s">
        <v>32</v>
      </c>
      <c r="K3466" s="2" t="s">
        <v>23200</v>
      </c>
      <c r="L3466" s="2" t="s">
        <v>22924</v>
      </c>
      <c r="M3466" s="2" t="s">
        <v>30</v>
      </c>
      <c r="N3466" s="2" t="s">
        <v>30</v>
      </c>
      <c r="O3466" s="2" t="s">
        <v>25189</v>
      </c>
      <c r="P3466" s="3">
        <v>0</v>
      </c>
      <c r="Q3466" s="2" t="s">
        <v>30</v>
      </c>
      <c r="R3466" s="3">
        <v>1</v>
      </c>
      <c r="S3466" s="2" t="s">
        <v>25190</v>
      </c>
      <c r="T3466" s="2" t="s">
        <v>25191</v>
      </c>
      <c r="U3466" s="3">
        <v>2</v>
      </c>
      <c r="V3466" s="2" t="s">
        <v>30</v>
      </c>
      <c r="W3466" s="2" t="s">
        <v>30</v>
      </c>
      <c r="X3466" s="2" t="s">
        <v>25192</v>
      </c>
      <c r="Y3466">
        <f t="shared" si="324"/>
        <v>2003</v>
      </c>
      <c r="Z3466" s="8">
        <f t="shared" si="325"/>
        <v>9</v>
      </c>
      <c r="AA3466">
        <f t="shared" si="326"/>
        <v>26</v>
      </c>
      <c r="AB3466" s="9">
        <f t="shared" si="327"/>
        <v>2004</v>
      </c>
      <c r="AC3466" s="9">
        <f t="shared" si="328"/>
        <v>10</v>
      </c>
      <c r="AD3466" s="9">
        <f t="shared" si="329"/>
        <v>1</v>
      </c>
    </row>
    <row r="3467" spans="1:30" ht="15.6">
      <c r="A3467" s="2" t="s">
        <v>24</v>
      </c>
      <c r="B3467" s="2" t="s">
        <v>288</v>
      </c>
      <c r="C3467" s="2" t="s">
        <v>25193</v>
      </c>
      <c r="D3467" s="2" t="s">
        <v>25194</v>
      </c>
      <c r="E3467" s="2" t="s">
        <v>25195</v>
      </c>
      <c r="F3467" s="2" t="s">
        <v>19306</v>
      </c>
      <c r="G3467" s="2" t="s">
        <v>25196</v>
      </c>
      <c r="H3467" s="2" t="s">
        <v>8205</v>
      </c>
      <c r="I3467" s="2" t="s">
        <v>31</v>
      </c>
      <c r="J3467" s="2" t="s">
        <v>32</v>
      </c>
      <c r="K3467" s="2" t="s">
        <v>25197</v>
      </c>
      <c r="L3467" s="2" t="s">
        <v>25198</v>
      </c>
      <c r="M3467" s="2" t="s">
        <v>30</v>
      </c>
      <c r="N3467" s="2" t="s">
        <v>30</v>
      </c>
      <c r="O3467" s="2" t="s">
        <v>5257</v>
      </c>
      <c r="P3467" s="3">
        <v>0</v>
      </c>
      <c r="Q3467" s="2" t="s">
        <v>30</v>
      </c>
      <c r="R3467" s="3">
        <v>2</v>
      </c>
      <c r="S3467" s="2" t="s">
        <v>25199</v>
      </c>
      <c r="T3467" s="2" t="s">
        <v>25200</v>
      </c>
      <c r="U3467" s="3">
        <v>1</v>
      </c>
      <c r="V3467" s="2" t="s">
        <v>30</v>
      </c>
      <c r="W3467" s="2" t="s">
        <v>30</v>
      </c>
      <c r="X3467" s="2" t="s">
        <v>25201</v>
      </c>
      <c r="Y3467">
        <f t="shared" si="324"/>
        <v>2003</v>
      </c>
      <c r="Z3467" s="8">
        <f t="shared" si="325"/>
        <v>9</v>
      </c>
      <c r="AA3467">
        <f t="shared" si="326"/>
        <v>26</v>
      </c>
      <c r="AB3467" s="9">
        <f t="shared" si="327"/>
        <v>2004</v>
      </c>
      <c r="AC3467" s="9">
        <f t="shared" si="328"/>
        <v>10</v>
      </c>
      <c r="AD3467" s="9">
        <f t="shared" si="329"/>
        <v>1</v>
      </c>
    </row>
    <row r="3468" spans="1:30" ht="15.6">
      <c r="A3468" s="2" t="s">
        <v>24</v>
      </c>
      <c r="B3468" s="2" t="s">
        <v>288</v>
      </c>
      <c r="C3468" s="2" t="s">
        <v>25202</v>
      </c>
      <c r="D3468" s="2" t="s">
        <v>25203</v>
      </c>
      <c r="E3468" s="2" t="s">
        <v>25204</v>
      </c>
      <c r="F3468" s="2" t="s">
        <v>21181</v>
      </c>
      <c r="G3468" s="2" t="s">
        <v>25205</v>
      </c>
      <c r="H3468" s="2" t="s">
        <v>8205</v>
      </c>
      <c r="I3468" s="2" t="s">
        <v>31</v>
      </c>
      <c r="J3468" s="2" t="s">
        <v>32</v>
      </c>
      <c r="K3468" s="2" t="s">
        <v>25206</v>
      </c>
      <c r="L3468" s="2" t="s">
        <v>25207</v>
      </c>
      <c r="M3468" s="2" t="s">
        <v>30</v>
      </c>
      <c r="N3468" s="2" t="s">
        <v>30</v>
      </c>
      <c r="O3468" s="2" t="s">
        <v>25208</v>
      </c>
      <c r="P3468" s="3">
        <v>0</v>
      </c>
      <c r="Q3468" s="2" t="s">
        <v>30</v>
      </c>
      <c r="R3468" s="3">
        <v>2</v>
      </c>
      <c r="S3468" s="2" t="s">
        <v>25209</v>
      </c>
      <c r="T3468" s="2" t="s">
        <v>25210</v>
      </c>
      <c r="U3468" s="3">
        <v>2</v>
      </c>
      <c r="V3468" s="2" t="s">
        <v>30</v>
      </c>
      <c r="W3468" s="2" t="s">
        <v>30</v>
      </c>
      <c r="X3468" s="2" t="s">
        <v>25211</v>
      </c>
      <c r="Y3468">
        <f t="shared" si="324"/>
        <v>2003</v>
      </c>
      <c r="Z3468" s="8">
        <f t="shared" si="325"/>
        <v>7</v>
      </c>
      <c r="AA3468">
        <f t="shared" si="326"/>
        <v>11</v>
      </c>
      <c r="AB3468" s="9">
        <f t="shared" si="327"/>
        <v>2004</v>
      </c>
      <c r="AC3468" s="9">
        <f t="shared" si="328"/>
        <v>10</v>
      </c>
      <c r="AD3468" s="9">
        <f t="shared" si="329"/>
        <v>1</v>
      </c>
    </row>
    <row r="3469" spans="1:30" ht="15.6">
      <c r="A3469" s="2" t="s">
        <v>24</v>
      </c>
      <c r="B3469" s="2" t="s">
        <v>288</v>
      </c>
      <c r="C3469" s="2" t="s">
        <v>19334</v>
      </c>
      <c r="D3469" s="2" t="s">
        <v>25212</v>
      </c>
      <c r="E3469" s="2" t="s">
        <v>25213</v>
      </c>
      <c r="F3469" s="2" t="s">
        <v>19289</v>
      </c>
      <c r="G3469" s="2" t="s">
        <v>25214</v>
      </c>
      <c r="H3469" s="2" t="s">
        <v>8205</v>
      </c>
      <c r="I3469" s="2" t="s">
        <v>31</v>
      </c>
      <c r="J3469" s="2" t="s">
        <v>32</v>
      </c>
      <c r="K3469" s="2" t="s">
        <v>18309</v>
      </c>
      <c r="L3469" s="2" t="s">
        <v>9779</v>
      </c>
      <c r="M3469" s="2" t="s">
        <v>30</v>
      </c>
      <c r="N3469" s="2" t="s">
        <v>30</v>
      </c>
      <c r="O3469" s="2" t="s">
        <v>25215</v>
      </c>
      <c r="P3469" s="3">
        <v>0</v>
      </c>
      <c r="Q3469" s="2" t="s">
        <v>30</v>
      </c>
      <c r="R3469" s="3">
        <v>1</v>
      </c>
      <c r="S3469" s="2" t="s">
        <v>25216</v>
      </c>
      <c r="T3469" s="2" t="s">
        <v>25217</v>
      </c>
      <c r="U3469" s="3">
        <v>2</v>
      </c>
      <c r="V3469" s="2" t="s">
        <v>30</v>
      </c>
      <c r="W3469" s="2" t="s">
        <v>30</v>
      </c>
      <c r="X3469" s="2" t="s">
        <v>25218</v>
      </c>
      <c r="Y3469">
        <f t="shared" si="324"/>
        <v>2003</v>
      </c>
      <c r="Z3469" s="8">
        <f t="shared" si="325"/>
        <v>9</v>
      </c>
      <c r="AA3469">
        <f t="shared" si="326"/>
        <v>19</v>
      </c>
      <c r="AB3469" s="9">
        <f t="shared" si="327"/>
        <v>2004</v>
      </c>
      <c r="AC3469" s="9">
        <f t="shared" si="328"/>
        <v>10</v>
      </c>
      <c r="AD3469" s="9">
        <f t="shared" si="329"/>
        <v>1</v>
      </c>
    </row>
    <row r="3470" spans="1:30" ht="15.6">
      <c r="A3470" s="2" t="s">
        <v>24</v>
      </c>
      <c r="B3470" s="2" t="s">
        <v>288</v>
      </c>
      <c r="C3470" s="2" t="s">
        <v>24521</v>
      </c>
      <c r="D3470" s="2" t="s">
        <v>25219</v>
      </c>
      <c r="E3470" s="2" t="s">
        <v>25220</v>
      </c>
      <c r="F3470" s="2" t="s">
        <v>19486</v>
      </c>
      <c r="G3470" s="2" t="s">
        <v>25221</v>
      </c>
      <c r="H3470" s="2" t="s">
        <v>8205</v>
      </c>
      <c r="I3470" s="2" t="s">
        <v>31</v>
      </c>
      <c r="J3470" s="2" t="s">
        <v>32</v>
      </c>
      <c r="K3470" s="2" t="s">
        <v>17654</v>
      </c>
      <c r="L3470" s="2" t="s">
        <v>12248</v>
      </c>
      <c r="M3470" s="2" t="s">
        <v>30</v>
      </c>
      <c r="N3470" s="2" t="s">
        <v>30</v>
      </c>
      <c r="O3470" s="2" t="s">
        <v>3769</v>
      </c>
      <c r="P3470" s="3">
        <v>0</v>
      </c>
      <c r="Q3470" s="2" t="s">
        <v>30</v>
      </c>
      <c r="R3470" s="3">
        <v>0</v>
      </c>
      <c r="S3470" s="2" t="s">
        <v>30</v>
      </c>
      <c r="T3470" s="2" t="s">
        <v>25222</v>
      </c>
      <c r="U3470" s="3">
        <v>1</v>
      </c>
      <c r="V3470" s="2" t="s">
        <v>30</v>
      </c>
      <c r="W3470" s="2" t="s">
        <v>30</v>
      </c>
      <c r="X3470" s="2" t="s">
        <v>25223</v>
      </c>
      <c r="Y3470">
        <f t="shared" si="324"/>
        <v>2003</v>
      </c>
      <c r="Z3470" s="8">
        <f t="shared" si="325"/>
        <v>9</v>
      </c>
      <c r="AA3470">
        <f t="shared" si="326"/>
        <v>3</v>
      </c>
      <c r="AB3470" s="9">
        <f t="shared" si="327"/>
        <v>2004</v>
      </c>
      <c r="AC3470" s="9">
        <f t="shared" si="328"/>
        <v>10</v>
      </c>
      <c r="AD3470" s="9">
        <f t="shared" si="329"/>
        <v>1</v>
      </c>
    </row>
    <row r="3471" spans="1:30" ht="15.6">
      <c r="A3471" s="2" t="s">
        <v>24</v>
      </c>
      <c r="B3471" s="2" t="s">
        <v>288</v>
      </c>
      <c r="C3471" s="2" t="s">
        <v>25224</v>
      </c>
      <c r="D3471" s="2" t="s">
        <v>25225</v>
      </c>
      <c r="E3471" s="2" t="s">
        <v>25226</v>
      </c>
      <c r="F3471" s="2" t="s">
        <v>20133</v>
      </c>
      <c r="G3471" s="2" t="s">
        <v>25227</v>
      </c>
      <c r="H3471" s="2" t="s">
        <v>8205</v>
      </c>
      <c r="I3471" s="2" t="s">
        <v>31</v>
      </c>
      <c r="J3471" s="2" t="s">
        <v>32</v>
      </c>
      <c r="K3471" s="2" t="s">
        <v>25228</v>
      </c>
      <c r="L3471" s="2" t="s">
        <v>25229</v>
      </c>
      <c r="M3471" s="2" t="s">
        <v>30</v>
      </c>
      <c r="N3471" s="2" t="s">
        <v>30</v>
      </c>
      <c r="O3471" s="2" t="s">
        <v>25230</v>
      </c>
      <c r="P3471" s="3">
        <v>0</v>
      </c>
      <c r="Q3471" s="2" t="s">
        <v>30</v>
      </c>
      <c r="R3471" s="3">
        <v>1</v>
      </c>
      <c r="S3471" s="2" t="s">
        <v>25231</v>
      </c>
      <c r="T3471" s="2" t="s">
        <v>25232</v>
      </c>
      <c r="U3471" s="3">
        <v>2</v>
      </c>
      <c r="V3471" s="2" t="s">
        <v>30</v>
      </c>
      <c r="W3471" s="2" t="s">
        <v>30</v>
      </c>
      <c r="X3471" s="2" t="s">
        <v>25233</v>
      </c>
      <c r="Y3471">
        <f t="shared" si="324"/>
        <v>2003</v>
      </c>
      <c r="Z3471" s="8">
        <f t="shared" si="325"/>
        <v>8</v>
      </c>
      <c r="AA3471">
        <f t="shared" si="326"/>
        <v>22</v>
      </c>
      <c r="AB3471" s="9">
        <f t="shared" si="327"/>
        <v>2004</v>
      </c>
      <c r="AC3471" s="9">
        <f t="shared" si="328"/>
        <v>10</v>
      </c>
      <c r="AD3471" s="9">
        <f t="shared" si="329"/>
        <v>1</v>
      </c>
    </row>
    <row r="3472" spans="1:30" ht="15.6">
      <c r="A3472" s="2" t="s">
        <v>24</v>
      </c>
      <c r="B3472" s="2" t="s">
        <v>288</v>
      </c>
      <c r="C3472" s="2" t="s">
        <v>15942</v>
      </c>
      <c r="D3472" s="2" t="s">
        <v>25234</v>
      </c>
      <c r="E3472" s="2" t="s">
        <v>25235</v>
      </c>
      <c r="F3472" s="2" t="s">
        <v>19486</v>
      </c>
      <c r="G3472" s="2" t="s">
        <v>25236</v>
      </c>
      <c r="H3472" s="2" t="s">
        <v>8205</v>
      </c>
      <c r="I3472" s="2" t="s">
        <v>31</v>
      </c>
      <c r="J3472" s="2" t="s">
        <v>32</v>
      </c>
      <c r="K3472" s="2" t="s">
        <v>25237</v>
      </c>
      <c r="L3472" s="2" t="s">
        <v>25238</v>
      </c>
      <c r="M3472" s="2" t="s">
        <v>30</v>
      </c>
      <c r="N3472" s="2" t="s">
        <v>30</v>
      </c>
      <c r="O3472" s="2" t="s">
        <v>3224</v>
      </c>
      <c r="P3472" s="3">
        <v>0</v>
      </c>
      <c r="Q3472" s="2" t="s">
        <v>30</v>
      </c>
      <c r="R3472" s="3">
        <v>0</v>
      </c>
      <c r="S3472" s="2" t="s">
        <v>30</v>
      </c>
      <c r="T3472" s="2" t="s">
        <v>25239</v>
      </c>
      <c r="U3472" s="3">
        <v>1</v>
      </c>
      <c r="V3472" s="2" t="s">
        <v>30</v>
      </c>
      <c r="W3472" s="2" t="s">
        <v>30</v>
      </c>
      <c r="X3472" s="2" t="s">
        <v>25240</v>
      </c>
      <c r="Y3472">
        <f t="shared" si="324"/>
        <v>2003</v>
      </c>
      <c r="Z3472" s="8">
        <f t="shared" si="325"/>
        <v>9</v>
      </c>
      <c r="AA3472">
        <f t="shared" si="326"/>
        <v>3</v>
      </c>
      <c r="AB3472" s="9">
        <f t="shared" si="327"/>
        <v>2004</v>
      </c>
      <c r="AC3472" s="9">
        <f t="shared" si="328"/>
        <v>10</v>
      </c>
      <c r="AD3472" s="9">
        <f t="shared" si="329"/>
        <v>1</v>
      </c>
    </row>
    <row r="3473" spans="1:30" ht="15.6">
      <c r="A3473" s="2" t="s">
        <v>24</v>
      </c>
      <c r="B3473" s="2" t="s">
        <v>288</v>
      </c>
      <c r="C3473" s="2" t="s">
        <v>20795</v>
      </c>
      <c r="D3473" s="2" t="s">
        <v>25241</v>
      </c>
      <c r="E3473" s="2" t="s">
        <v>25242</v>
      </c>
      <c r="F3473" s="2" t="s">
        <v>19486</v>
      </c>
      <c r="G3473" s="2" t="s">
        <v>25243</v>
      </c>
      <c r="H3473" s="2" t="s">
        <v>8205</v>
      </c>
      <c r="I3473" s="2" t="s">
        <v>31</v>
      </c>
      <c r="J3473" s="2" t="s">
        <v>32</v>
      </c>
      <c r="K3473" s="2" t="s">
        <v>25244</v>
      </c>
      <c r="L3473" s="2" t="s">
        <v>25245</v>
      </c>
      <c r="M3473" s="2" t="s">
        <v>30</v>
      </c>
      <c r="N3473" s="2" t="s">
        <v>30</v>
      </c>
      <c r="O3473" s="2" t="s">
        <v>3224</v>
      </c>
      <c r="P3473" s="3">
        <v>0</v>
      </c>
      <c r="Q3473" s="2" t="s">
        <v>30</v>
      </c>
      <c r="R3473" s="3">
        <v>2</v>
      </c>
      <c r="S3473" s="2" t="s">
        <v>25246</v>
      </c>
      <c r="T3473" s="2" t="s">
        <v>25247</v>
      </c>
      <c r="U3473" s="3">
        <v>1</v>
      </c>
      <c r="V3473" s="2" t="s">
        <v>30</v>
      </c>
      <c r="W3473" s="2" t="s">
        <v>30</v>
      </c>
      <c r="X3473" s="2" t="s">
        <v>25248</v>
      </c>
      <c r="Y3473">
        <f t="shared" si="324"/>
        <v>2003</v>
      </c>
      <c r="Z3473" s="8">
        <f t="shared" si="325"/>
        <v>9</v>
      </c>
      <c r="AA3473">
        <f t="shared" si="326"/>
        <v>3</v>
      </c>
      <c r="AB3473" s="9">
        <f t="shared" si="327"/>
        <v>2004</v>
      </c>
      <c r="AC3473" s="9">
        <f t="shared" si="328"/>
        <v>10</v>
      </c>
      <c r="AD3473" s="9">
        <f t="shared" si="329"/>
        <v>1</v>
      </c>
    </row>
    <row r="3474" spans="1:30" ht="15.6">
      <c r="A3474" s="2" t="s">
        <v>24</v>
      </c>
      <c r="B3474" s="2" t="s">
        <v>25</v>
      </c>
      <c r="C3474" s="2" t="s">
        <v>25249</v>
      </c>
      <c r="D3474" s="2" t="s">
        <v>25250</v>
      </c>
      <c r="E3474" s="2" t="s">
        <v>25251</v>
      </c>
      <c r="F3474" s="2" t="s">
        <v>25252</v>
      </c>
      <c r="G3474" s="2" t="s">
        <v>30</v>
      </c>
      <c r="H3474" s="2" t="s">
        <v>30</v>
      </c>
      <c r="I3474" s="2" t="s">
        <v>31</v>
      </c>
      <c r="J3474" s="2" t="s">
        <v>32</v>
      </c>
      <c r="K3474" s="2" t="s">
        <v>25253</v>
      </c>
      <c r="L3474" s="2" t="s">
        <v>9742</v>
      </c>
      <c r="M3474" s="2" t="s">
        <v>30</v>
      </c>
      <c r="N3474" s="2" t="s">
        <v>30</v>
      </c>
      <c r="O3474" s="2" t="s">
        <v>25254</v>
      </c>
      <c r="P3474" s="3">
        <v>0</v>
      </c>
      <c r="Q3474" s="2" t="s">
        <v>30</v>
      </c>
      <c r="R3474" s="3">
        <v>1</v>
      </c>
      <c r="S3474" s="2" t="s">
        <v>25255</v>
      </c>
      <c r="T3474" s="2" t="s">
        <v>25256</v>
      </c>
      <c r="U3474" s="3">
        <v>2</v>
      </c>
      <c r="V3474" s="2" t="s">
        <v>30</v>
      </c>
      <c r="W3474" s="2" t="s">
        <v>30</v>
      </c>
      <c r="X3474" s="2" t="s">
        <v>25257</v>
      </c>
      <c r="Y3474">
        <f t="shared" si="324"/>
        <v>2003</v>
      </c>
      <c r="Z3474" s="8">
        <f t="shared" si="325"/>
        <v>3</v>
      </c>
      <c r="AA3474">
        <f t="shared" si="326"/>
        <v>21</v>
      </c>
      <c r="AB3474" s="9">
        <f t="shared" si="327"/>
        <v>0</v>
      </c>
      <c r="AC3474" s="9">
        <f t="shared" si="328"/>
        <v>0</v>
      </c>
      <c r="AD3474" s="9">
        <f t="shared" si="329"/>
        <v>0</v>
      </c>
    </row>
    <row r="3475" spans="1:30" ht="15.6">
      <c r="A3475" s="2" t="s">
        <v>24</v>
      </c>
      <c r="B3475" s="2" t="s">
        <v>25</v>
      </c>
      <c r="C3475" s="2" t="s">
        <v>25258</v>
      </c>
      <c r="D3475" s="2" t="s">
        <v>25259</v>
      </c>
      <c r="E3475" s="2" t="s">
        <v>25260</v>
      </c>
      <c r="F3475" s="2" t="s">
        <v>14580</v>
      </c>
      <c r="G3475" s="2" t="s">
        <v>30</v>
      </c>
      <c r="H3475" s="2" t="s">
        <v>30</v>
      </c>
      <c r="I3475" s="2" t="s">
        <v>31</v>
      </c>
      <c r="J3475" s="2" t="s">
        <v>32</v>
      </c>
      <c r="K3475" s="2" t="s">
        <v>9343</v>
      </c>
      <c r="L3475" s="2" t="s">
        <v>9344</v>
      </c>
      <c r="M3475" s="2" t="s">
        <v>30</v>
      </c>
      <c r="N3475" s="2" t="s">
        <v>30</v>
      </c>
      <c r="O3475" s="2" t="s">
        <v>25261</v>
      </c>
      <c r="P3475" s="3">
        <v>0</v>
      </c>
      <c r="Q3475" s="2" t="s">
        <v>30</v>
      </c>
      <c r="R3475" s="3">
        <v>2</v>
      </c>
      <c r="S3475" s="2" t="s">
        <v>25262</v>
      </c>
      <c r="T3475" s="2" t="s">
        <v>25263</v>
      </c>
      <c r="U3475" s="3">
        <v>1</v>
      </c>
      <c r="V3475" s="2" t="s">
        <v>30</v>
      </c>
      <c r="W3475" s="2" t="s">
        <v>30</v>
      </c>
      <c r="X3475" s="2" t="s">
        <v>25264</v>
      </c>
      <c r="Y3475">
        <f t="shared" si="324"/>
        <v>2003</v>
      </c>
      <c r="Z3475" s="8">
        <f t="shared" si="325"/>
        <v>3</v>
      </c>
      <c r="AA3475">
        <f t="shared" si="326"/>
        <v>28</v>
      </c>
      <c r="AB3475" s="9">
        <f t="shared" si="327"/>
        <v>0</v>
      </c>
      <c r="AC3475" s="9">
        <f t="shared" si="328"/>
        <v>0</v>
      </c>
      <c r="AD3475" s="9">
        <f t="shared" si="329"/>
        <v>0</v>
      </c>
    </row>
    <row r="3476" spans="1:30" ht="15.6">
      <c r="A3476" s="2" t="s">
        <v>24</v>
      </c>
      <c r="B3476" s="2" t="s">
        <v>25</v>
      </c>
      <c r="C3476" s="2" t="s">
        <v>17808</v>
      </c>
      <c r="D3476" s="2" t="s">
        <v>25265</v>
      </c>
      <c r="E3476" s="2" t="s">
        <v>25266</v>
      </c>
      <c r="F3476" s="2" t="s">
        <v>14580</v>
      </c>
      <c r="G3476" s="2" t="s">
        <v>30</v>
      </c>
      <c r="H3476" s="2" t="s">
        <v>30</v>
      </c>
      <c r="I3476" s="2" t="s">
        <v>31</v>
      </c>
      <c r="J3476" s="2" t="s">
        <v>32</v>
      </c>
      <c r="K3476" s="2" t="s">
        <v>9343</v>
      </c>
      <c r="L3476" s="2" t="s">
        <v>9344</v>
      </c>
      <c r="M3476" s="2" t="s">
        <v>30</v>
      </c>
      <c r="N3476" s="2" t="s">
        <v>30</v>
      </c>
      <c r="O3476" s="2" t="s">
        <v>2916</v>
      </c>
      <c r="P3476" s="3">
        <v>0</v>
      </c>
      <c r="Q3476" s="2" t="s">
        <v>30</v>
      </c>
      <c r="R3476" s="3">
        <v>3</v>
      </c>
      <c r="S3476" s="2" t="s">
        <v>25267</v>
      </c>
      <c r="T3476" s="2" t="s">
        <v>25268</v>
      </c>
      <c r="U3476" s="3">
        <v>1</v>
      </c>
      <c r="V3476" s="2" t="s">
        <v>30</v>
      </c>
      <c r="W3476" s="2" t="s">
        <v>30</v>
      </c>
      <c r="X3476" s="2" t="s">
        <v>25269</v>
      </c>
      <c r="Y3476">
        <f t="shared" si="324"/>
        <v>2003</v>
      </c>
      <c r="Z3476" s="8">
        <f t="shared" si="325"/>
        <v>3</v>
      </c>
      <c r="AA3476">
        <f t="shared" si="326"/>
        <v>28</v>
      </c>
      <c r="AB3476" s="9">
        <f t="shared" si="327"/>
        <v>0</v>
      </c>
      <c r="AC3476" s="9">
        <f t="shared" si="328"/>
        <v>0</v>
      </c>
      <c r="AD3476" s="9">
        <f t="shared" si="329"/>
        <v>0</v>
      </c>
    </row>
    <row r="3477" spans="1:30" ht="15.6">
      <c r="A3477" s="2" t="s">
        <v>24</v>
      </c>
      <c r="B3477" s="2" t="s">
        <v>25</v>
      </c>
      <c r="C3477" s="2" t="s">
        <v>25270</v>
      </c>
      <c r="D3477" s="2" t="s">
        <v>25271</v>
      </c>
      <c r="E3477" s="2" t="s">
        <v>25272</v>
      </c>
      <c r="F3477" s="2" t="s">
        <v>25252</v>
      </c>
      <c r="G3477" s="2" t="s">
        <v>30</v>
      </c>
      <c r="H3477" s="2" t="s">
        <v>30</v>
      </c>
      <c r="I3477" s="2" t="s">
        <v>31</v>
      </c>
      <c r="J3477" s="2" t="s">
        <v>32</v>
      </c>
      <c r="K3477" s="2" t="s">
        <v>25273</v>
      </c>
      <c r="L3477" s="2" t="s">
        <v>25274</v>
      </c>
      <c r="M3477" s="2" t="s">
        <v>30</v>
      </c>
      <c r="N3477" s="2" t="s">
        <v>30</v>
      </c>
      <c r="O3477" s="2" t="s">
        <v>25275</v>
      </c>
      <c r="P3477" s="3">
        <v>0</v>
      </c>
      <c r="Q3477" s="2" t="s">
        <v>30</v>
      </c>
      <c r="R3477" s="3">
        <v>0</v>
      </c>
      <c r="S3477" s="2" t="s">
        <v>30</v>
      </c>
      <c r="T3477" s="2" t="s">
        <v>25276</v>
      </c>
      <c r="U3477" s="3">
        <v>1</v>
      </c>
      <c r="V3477" s="2" t="s">
        <v>30</v>
      </c>
      <c r="W3477" s="2" t="s">
        <v>30</v>
      </c>
      <c r="X3477" s="2" t="s">
        <v>25277</v>
      </c>
      <c r="Y3477">
        <f t="shared" si="324"/>
        <v>2003</v>
      </c>
      <c r="Z3477" s="8">
        <f t="shared" si="325"/>
        <v>3</v>
      </c>
      <c r="AA3477">
        <f t="shared" si="326"/>
        <v>21</v>
      </c>
      <c r="AB3477" s="9">
        <f t="shared" si="327"/>
        <v>0</v>
      </c>
      <c r="AC3477" s="9">
        <f t="shared" si="328"/>
        <v>0</v>
      </c>
      <c r="AD3477" s="9">
        <f t="shared" si="329"/>
        <v>0</v>
      </c>
    </row>
    <row r="3478" spans="1:30" ht="15.6">
      <c r="A3478" s="2" t="s">
        <v>24</v>
      </c>
      <c r="B3478" s="2" t="s">
        <v>25</v>
      </c>
      <c r="C3478" s="2" t="s">
        <v>25278</v>
      </c>
      <c r="D3478" s="2" t="s">
        <v>25279</v>
      </c>
      <c r="E3478" s="2" t="s">
        <v>25280</v>
      </c>
      <c r="F3478" s="2" t="s">
        <v>20612</v>
      </c>
      <c r="G3478" s="2" t="s">
        <v>30</v>
      </c>
      <c r="H3478" s="2" t="s">
        <v>30</v>
      </c>
      <c r="I3478" s="2" t="s">
        <v>31</v>
      </c>
      <c r="J3478" s="2" t="s">
        <v>32</v>
      </c>
      <c r="K3478" s="2" t="s">
        <v>24353</v>
      </c>
      <c r="L3478" s="2" t="s">
        <v>7556</v>
      </c>
      <c r="M3478" s="2" t="s">
        <v>30</v>
      </c>
      <c r="N3478" s="2" t="s">
        <v>30</v>
      </c>
      <c r="O3478" s="2" t="s">
        <v>25281</v>
      </c>
      <c r="P3478" s="3">
        <v>0</v>
      </c>
      <c r="Q3478" s="2" t="s">
        <v>30</v>
      </c>
      <c r="R3478" s="3">
        <v>0</v>
      </c>
      <c r="S3478" s="2" t="s">
        <v>30</v>
      </c>
      <c r="T3478" s="2" t="s">
        <v>25282</v>
      </c>
      <c r="U3478" s="3">
        <v>3</v>
      </c>
      <c r="V3478" s="2" t="s">
        <v>30</v>
      </c>
      <c r="W3478" s="2" t="s">
        <v>30</v>
      </c>
      <c r="X3478" s="2" t="s">
        <v>25283</v>
      </c>
      <c r="Y3478">
        <f t="shared" si="324"/>
        <v>2003</v>
      </c>
      <c r="Z3478" s="8">
        <f t="shared" si="325"/>
        <v>8</v>
      </c>
      <c r="AA3478">
        <f t="shared" si="326"/>
        <v>13</v>
      </c>
      <c r="AB3478" s="9">
        <f t="shared" si="327"/>
        <v>0</v>
      </c>
      <c r="AC3478" s="9">
        <f t="shared" si="328"/>
        <v>0</v>
      </c>
      <c r="AD3478" s="9">
        <f t="shared" si="329"/>
        <v>0</v>
      </c>
    </row>
    <row r="3479" spans="1:30" ht="15.6">
      <c r="A3479" s="2" t="s">
        <v>24</v>
      </c>
      <c r="B3479" s="2" t="s">
        <v>25</v>
      </c>
      <c r="C3479" s="2" t="s">
        <v>25284</v>
      </c>
      <c r="D3479" s="2" t="s">
        <v>25285</v>
      </c>
      <c r="E3479" s="2" t="s">
        <v>25286</v>
      </c>
      <c r="F3479" s="2" t="s">
        <v>14580</v>
      </c>
      <c r="G3479" s="2" t="s">
        <v>30</v>
      </c>
      <c r="H3479" s="2" t="s">
        <v>30</v>
      </c>
      <c r="I3479" s="2" t="s">
        <v>31</v>
      </c>
      <c r="J3479" s="2" t="s">
        <v>32</v>
      </c>
      <c r="K3479" s="2" t="s">
        <v>9851</v>
      </c>
      <c r="L3479" s="2" t="s">
        <v>9852</v>
      </c>
      <c r="M3479" s="2" t="s">
        <v>30</v>
      </c>
      <c r="N3479" s="2" t="s">
        <v>30</v>
      </c>
      <c r="O3479" s="2" t="s">
        <v>4950</v>
      </c>
      <c r="P3479" s="3">
        <v>0</v>
      </c>
      <c r="Q3479" s="2" t="s">
        <v>30</v>
      </c>
      <c r="R3479" s="3">
        <v>0</v>
      </c>
      <c r="S3479" s="2" t="s">
        <v>30</v>
      </c>
      <c r="T3479" s="2" t="s">
        <v>25287</v>
      </c>
      <c r="U3479" s="3">
        <v>3</v>
      </c>
      <c r="V3479" s="2" t="s">
        <v>30</v>
      </c>
      <c r="W3479" s="2" t="s">
        <v>30</v>
      </c>
      <c r="X3479" s="2" t="s">
        <v>25288</v>
      </c>
      <c r="Y3479">
        <f t="shared" si="324"/>
        <v>2003</v>
      </c>
      <c r="Z3479" s="8">
        <f t="shared" si="325"/>
        <v>3</v>
      </c>
      <c r="AA3479">
        <f t="shared" si="326"/>
        <v>28</v>
      </c>
      <c r="AB3479" s="9">
        <f t="shared" si="327"/>
        <v>0</v>
      </c>
      <c r="AC3479" s="9">
        <f t="shared" si="328"/>
        <v>0</v>
      </c>
      <c r="AD3479" s="9">
        <f t="shared" si="329"/>
        <v>0</v>
      </c>
    </row>
    <row r="3480" spans="1:30" ht="15.6">
      <c r="A3480" s="2" t="s">
        <v>24</v>
      </c>
      <c r="B3480" s="2" t="s">
        <v>25</v>
      </c>
      <c r="C3480" s="2" t="s">
        <v>25289</v>
      </c>
      <c r="D3480" s="2" t="s">
        <v>25290</v>
      </c>
      <c r="E3480" s="2" t="s">
        <v>25291</v>
      </c>
      <c r="F3480" s="2" t="s">
        <v>14580</v>
      </c>
      <c r="G3480" s="2" t="s">
        <v>30</v>
      </c>
      <c r="H3480" s="2" t="s">
        <v>30</v>
      </c>
      <c r="I3480" s="2" t="s">
        <v>31</v>
      </c>
      <c r="J3480" s="2" t="s">
        <v>32</v>
      </c>
      <c r="K3480" s="2" t="s">
        <v>25292</v>
      </c>
      <c r="L3480" s="2" t="s">
        <v>2046</v>
      </c>
      <c r="M3480" s="2" t="s">
        <v>30</v>
      </c>
      <c r="N3480" s="2" t="s">
        <v>30</v>
      </c>
      <c r="O3480" s="2" t="s">
        <v>25293</v>
      </c>
      <c r="P3480" s="3">
        <v>1</v>
      </c>
      <c r="Q3480" s="2" t="s">
        <v>30</v>
      </c>
      <c r="R3480" s="3">
        <v>0</v>
      </c>
      <c r="S3480" s="2" t="s">
        <v>30</v>
      </c>
      <c r="T3480" s="2" t="s">
        <v>25294</v>
      </c>
      <c r="U3480" s="3">
        <v>1</v>
      </c>
      <c r="V3480" s="2" t="s">
        <v>30</v>
      </c>
      <c r="W3480" s="2" t="s">
        <v>30</v>
      </c>
      <c r="X3480" s="2" t="s">
        <v>25295</v>
      </c>
      <c r="Y3480">
        <f t="shared" si="324"/>
        <v>2003</v>
      </c>
      <c r="Z3480" s="8">
        <f t="shared" si="325"/>
        <v>3</v>
      </c>
      <c r="AA3480">
        <f t="shared" si="326"/>
        <v>28</v>
      </c>
      <c r="AB3480" s="9">
        <f t="shared" si="327"/>
        <v>0</v>
      </c>
      <c r="AC3480" s="9">
        <f t="shared" si="328"/>
        <v>0</v>
      </c>
      <c r="AD3480" s="9">
        <f t="shared" si="329"/>
        <v>0</v>
      </c>
    </row>
    <row r="3481" spans="1:30" ht="15.6">
      <c r="A3481" s="2" t="s">
        <v>24</v>
      </c>
      <c r="B3481" s="2" t="s">
        <v>25</v>
      </c>
      <c r="C3481" s="2" t="s">
        <v>25296</v>
      </c>
      <c r="D3481" s="2" t="s">
        <v>25297</v>
      </c>
      <c r="E3481" s="2" t="s">
        <v>25298</v>
      </c>
      <c r="F3481" s="2" t="s">
        <v>25252</v>
      </c>
      <c r="G3481" s="2" t="s">
        <v>30</v>
      </c>
      <c r="H3481" s="2" t="s">
        <v>30</v>
      </c>
      <c r="I3481" s="2" t="s">
        <v>31</v>
      </c>
      <c r="J3481" s="2" t="s">
        <v>32</v>
      </c>
      <c r="K3481" s="2" t="s">
        <v>25299</v>
      </c>
      <c r="L3481" s="2" t="s">
        <v>53</v>
      </c>
      <c r="M3481" s="2" t="s">
        <v>30</v>
      </c>
      <c r="N3481" s="2" t="s">
        <v>30</v>
      </c>
      <c r="O3481" s="2" t="s">
        <v>25300</v>
      </c>
      <c r="P3481" s="3">
        <v>0</v>
      </c>
      <c r="Q3481" s="2" t="s">
        <v>30</v>
      </c>
      <c r="R3481" s="3">
        <v>1</v>
      </c>
      <c r="S3481" s="2" t="s">
        <v>25301</v>
      </c>
      <c r="T3481" s="2" t="s">
        <v>25302</v>
      </c>
      <c r="U3481" s="3">
        <v>2</v>
      </c>
      <c r="V3481" s="2" t="s">
        <v>30</v>
      </c>
      <c r="W3481" s="2" t="s">
        <v>30</v>
      </c>
      <c r="X3481" s="2" t="s">
        <v>25303</v>
      </c>
      <c r="Y3481">
        <f t="shared" si="324"/>
        <v>2003</v>
      </c>
      <c r="Z3481" s="8">
        <f t="shared" si="325"/>
        <v>3</v>
      </c>
      <c r="AA3481">
        <f t="shared" si="326"/>
        <v>21</v>
      </c>
      <c r="AB3481" s="9">
        <f t="shared" si="327"/>
        <v>0</v>
      </c>
      <c r="AC3481" s="9">
        <f t="shared" si="328"/>
        <v>0</v>
      </c>
      <c r="AD3481" s="9">
        <f t="shared" si="329"/>
        <v>0</v>
      </c>
    </row>
    <row r="3482" spans="1:30" ht="15.6">
      <c r="A3482" s="2" t="s">
        <v>24</v>
      </c>
      <c r="B3482" s="2" t="s">
        <v>25</v>
      </c>
      <c r="C3482" s="2" t="s">
        <v>25304</v>
      </c>
      <c r="D3482" s="2" t="s">
        <v>25305</v>
      </c>
      <c r="E3482" s="2" t="s">
        <v>25306</v>
      </c>
      <c r="F3482" s="2" t="s">
        <v>14580</v>
      </c>
      <c r="G3482" s="2" t="s">
        <v>30</v>
      </c>
      <c r="H3482" s="2" t="s">
        <v>30</v>
      </c>
      <c r="I3482" s="2" t="s">
        <v>31</v>
      </c>
      <c r="J3482" s="2" t="s">
        <v>32</v>
      </c>
      <c r="K3482" s="2" t="s">
        <v>25307</v>
      </c>
      <c r="L3482" s="2" t="s">
        <v>25308</v>
      </c>
      <c r="M3482" s="2" t="s">
        <v>30</v>
      </c>
      <c r="N3482" s="2" t="s">
        <v>30</v>
      </c>
      <c r="O3482" s="2" t="s">
        <v>25309</v>
      </c>
      <c r="P3482" s="3">
        <v>0</v>
      </c>
      <c r="Q3482" s="2" t="s">
        <v>30</v>
      </c>
      <c r="R3482" s="3">
        <v>0</v>
      </c>
      <c r="S3482" s="2" t="s">
        <v>30</v>
      </c>
      <c r="T3482" s="2" t="s">
        <v>25310</v>
      </c>
      <c r="U3482" s="3">
        <v>2</v>
      </c>
      <c r="V3482" s="2" t="s">
        <v>30</v>
      </c>
      <c r="W3482" s="2" t="s">
        <v>30</v>
      </c>
      <c r="X3482" s="2" t="s">
        <v>25311</v>
      </c>
      <c r="Y3482">
        <f t="shared" si="324"/>
        <v>2003</v>
      </c>
      <c r="Z3482" s="8">
        <f t="shared" si="325"/>
        <v>3</v>
      </c>
      <c r="AA3482">
        <f t="shared" si="326"/>
        <v>28</v>
      </c>
      <c r="AB3482" s="9">
        <f t="shared" si="327"/>
        <v>0</v>
      </c>
      <c r="AC3482" s="9">
        <f t="shared" si="328"/>
        <v>0</v>
      </c>
      <c r="AD3482" s="9">
        <f t="shared" si="329"/>
        <v>0</v>
      </c>
    </row>
    <row r="3483" spans="1:30" ht="15.6">
      <c r="A3483" s="2" t="s">
        <v>24</v>
      </c>
      <c r="B3483" s="2" t="s">
        <v>25</v>
      </c>
      <c r="C3483" s="2" t="s">
        <v>25312</v>
      </c>
      <c r="D3483" s="2" t="s">
        <v>25313</v>
      </c>
      <c r="E3483" s="2" t="s">
        <v>25314</v>
      </c>
      <c r="F3483" s="2" t="s">
        <v>14580</v>
      </c>
      <c r="G3483" s="2" t="s">
        <v>30</v>
      </c>
      <c r="H3483" s="2" t="s">
        <v>30</v>
      </c>
      <c r="I3483" s="2" t="s">
        <v>31</v>
      </c>
      <c r="J3483" s="2" t="s">
        <v>32</v>
      </c>
      <c r="K3483" s="2" t="s">
        <v>24695</v>
      </c>
      <c r="L3483" s="2" t="s">
        <v>24696</v>
      </c>
      <c r="M3483" s="2" t="s">
        <v>30</v>
      </c>
      <c r="N3483" s="2" t="s">
        <v>30</v>
      </c>
      <c r="O3483" s="2" t="s">
        <v>25315</v>
      </c>
      <c r="P3483" s="3">
        <v>0</v>
      </c>
      <c r="Q3483" s="2" t="s">
        <v>30</v>
      </c>
      <c r="R3483" s="3">
        <v>1</v>
      </c>
      <c r="S3483" s="2" t="s">
        <v>8821</v>
      </c>
      <c r="T3483" s="2" t="s">
        <v>25316</v>
      </c>
      <c r="U3483" s="3">
        <v>2</v>
      </c>
      <c r="V3483" s="2" t="s">
        <v>30</v>
      </c>
      <c r="W3483" s="2" t="s">
        <v>30</v>
      </c>
      <c r="X3483" s="2" t="s">
        <v>25317</v>
      </c>
      <c r="Y3483">
        <f t="shared" si="324"/>
        <v>2003</v>
      </c>
      <c r="Z3483" s="8">
        <f t="shared" si="325"/>
        <v>3</v>
      </c>
      <c r="AA3483">
        <f t="shared" si="326"/>
        <v>28</v>
      </c>
      <c r="AB3483" s="9">
        <f t="shared" si="327"/>
        <v>0</v>
      </c>
      <c r="AC3483" s="9">
        <f t="shared" si="328"/>
        <v>0</v>
      </c>
      <c r="AD3483" s="9">
        <f t="shared" si="329"/>
        <v>0</v>
      </c>
    </row>
    <row r="3484" spans="1:30" ht="15.6">
      <c r="A3484" s="2" t="s">
        <v>24</v>
      </c>
      <c r="B3484" s="2" t="s">
        <v>25</v>
      </c>
      <c r="C3484" s="2" t="s">
        <v>25318</v>
      </c>
      <c r="D3484" s="2" t="s">
        <v>25319</v>
      </c>
      <c r="E3484" s="2" t="s">
        <v>25320</v>
      </c>
      <c r="F3484" s="2" t="s">
        <v>14580</v>
      </c>
      <c r="G3484" s="2" t="s">
        <v>30</v>
      </c>
      <c r="H3484" s="2" t="s">
        <v>30</v>
      </c>
      <c r="I3484" s="2" t="s">
        <v>31</v>
      </c>
      <c r="J3484" s="2" t="s">
        <v>32</v>
      </c>
      <c r="K3484" s="2" t="s">
        <v>25321</v>
      </c>
      <c r="L3484" s="2" t="s">
        <v>24716</v>
      </c>
      <c r="M3484" s="2" t="s">
        <v>30</v>
      </c>
      <c r="N3484" s="2" t="s">
        <v>30</v>
      </c>
      <c r="O3484" s="2" t="s">
        <v>25322</v>
      </c>
      <c r="P3484" s="3">
        <v>0</v>
      </c>
      <c r="Q3484" s="2" t="s">
        <v>30</v>
      </c>
      <c r="R3484" s="3">
        <v>2</v>
      </c>
      <c r="S3484" s="2" t="s">
        <v>25323</v>
      </c>
      <c r="T3484" s="2" t="s">
        <v>25324</v>
      </c>
      <c r="U3484" s="3">
        <v>2</v>
      </c>
      <c r="V3484" s="2" t="s">
        <v>30</v>
      </c>
      <c r="W3484" s="2" t="s">
        <v>30</v>
      </c>
      <c r="X3484" s="2" t="s">
        <v>25325</v>
      </c>
      <c r="Y3484">
        <f t="shared" si="324"/>
        <v>2003</v>
      </c>
      <c r="Z3484" s="8">
        <f t="shared" si="325"/>
        <v>3</v>
      </c>
      <c r="AA3484">
        <f t="shared" si="326"/>
        <v>28</v>
      </c>
      <c r="AB3484" s="9">
        <f t="shared" si="327"/>
        <v>0</v>
      </c>
      <c r="AC3484" s="9">
        <f t="shared" si="328"/>
        <v>0</v>
      </c>
      <c r="AD3484" s="9">
        <f t="shared" si="329"/>
        <v>0</v>
      </c>
    </row>
    <row r="3485" spans="1:30" ht="15.6">
      <c r="A3485" s="2" t="s">
        <v>24</v>
      </c>
      <c r="B3485" s="2" t="s">
        <v>25</v>
      </c>
      <c r="C3485" s="2" t="s">
        <v>25326</v>
      </c>
      <c r="D3485" s="2" t="s">
        <v>25327</v>
      </c>
      <c r="E3485" s="2" t="s">
        <v>25328</v>
      </c>
      <c r="F3485" s="2" t="s">
        <v>25252</v>
      </c>
      <c r="G3485" s="2" t="s">
        <v>30</v>
      </c>
      <c r="H3485" s="2" t="s">
        <v>30</v>
      </c>
      <c r="I3485" s="2" t="s">
        <v>31</v>
      </c>
      <c r="J3485" s="2" t="s">
        <v>32</v>
      </c>
      <c r="K3485" s="2" t="s">
        <v>25329</v>
      </c>
      <c r="L3485" s="2" t="s">
        <v>25330</v>
      </c>
      <c r="M3485" s="2" t="s">
        <v>30</v>
      </c>
      <c r="N3485" s="2" t="s">
        <v>30</v>
      </c>
      <c r="O3485" s="2" t="s">
        <v>25331</v>
      </c>
      <c r="P3485" s="3">
        <v>0</v>
      </c>
      <c r="Q3485" s="2" t="s">
        <v>30</v>
      </c>
      <c r="R3485" s="3">
        <v>0</v>
      </c>
      <c r="S3485" s="2" t="s">
        <v>30</v>
      </c>
      <c r="T3485" s="2" t="s">
        <v>25332</v>
      </c>
      <c r="U3485" s="3">
        <v>2</v>
      </c>
      <c r="V3485" s="2" t="s">
        <v>30</v>
      </c>
      <c r="W3485" s="2" t="s">
        <v>30</v>
      </c>
      <c r="X3485" s="2" t="s">
        <v>25333</v>
      </c>
      <c r="Y3485">
        <f t="shared" si="324"/>
        <v>2003</v>
      </c>
      <c r="Z3485" s="8">
        <f t="shared" si="325"/>
        <v>3</v>
      </c>
      <c r="AA3485">
        <f t="shared" si="326"/>
        <v>21</v>
      </c>
      <c r="AB3485" s="9">
        <f t="shared" si="327"/>
        <v>0</v>
      </c>
      <c r="AC3485" s="9">
        <f t="shared" si="328"/>
        <v>0</v>
      </c>
      <c r="AD3485" s="9">
        <f t="shared" si="329"/>
        <v>0</v>
      </c>
    </row>
    <row r="3486" spans="1:30" ht="15.6">
      <c r="A3486" s="2" t="s">
        <v>24</v>
      </c>
      <c r="B3486" s="2" t="s">
        <v>25</v>
      </c>
      <c r="C3486" s="2" t="s">
        <v>147</v>
      </c>
      <c r="D3486" s="2" t="s">
        <v>25334</v>
      </c>
      <c r="E3486" s="2" t="s">
        <v>25335</v>
      </c>
      <c r="F3486" s="2" t="s">
        <v>25252</v>
      </c>
      <c r="G3486" s="2" t="s">
        <v>30</v>
      </c>
      <c r="H3486" s="2" t="s">
        <v>30</v>
      </c>
      <c r="I3486" s="2" t="s">
        <v>31</v>
      </c>
      <c r="J3486" s="2" t="s">
        <v>32</v>
      </c>
      <c r="K3486" s="2" t="s">
        <v>1516</v>
      </c>
      <c r="L3486" s="2" t="s">
        <v>151</v>
      </c>
      <c r="M3486" s="2" t="s">
        <v>30</v>
      </c>
      <c r="N3486" s="2" t="s">
        <v>30</v>
      </c>
      <c r="O3486" s="2" t="s">
        <v>25336</v>
      </c>
      <c r="P3486" s="3">
        <v>0</v>
      </c>
      <c r="Q3486" s="2" t="s">
        <v>30</v>
      </c>
      <c r="R3486" s="3">
        <v>0</v>
      </c>
      <c r="S3486" s="2" t="s">
        <v>30</v>
      </c>
      <c r="T3486" s="2" t="s">
        <v>25337</v>
      </c>
      <c r="U3486" s="3">
        <v>2</v>
      </c>
      <c r="V3486" s="2" t="s">
        <v>30</v>
      </c>
      <c r="W3486" s="2" t="s">
        <v>30</v>
      </c>
      <c r="X3486" s="2" t="s">
        <v>25338</v>
      </c>
      <c r="Y3486">
        <f t="shared" si="324"/>
        <v>2003</v>
      </c>
      <c r="Z3486" s="8">
        <f t="shared" si="325"/>
        <v>3</v>
      </c>
      <c r="AA3486">
        <f t="shared" si="326"/>
        <v>21</v>
      </c>
      <c r="AB3486" s="9">
        <f t="shared" si="327"/>
        <v>0</v>
      </c>
      <c r="AC3486" s="9">
        <f t="shared" si="328"/>
        <v>0</v>
      </c>
      <c r="AD3486" s="9">
        <f t="shared" si="329"/>
        <v>0</v>
      </c>
    </row>
    <row r="3487" spans="1:30" ht="15.6">
      <c r="A3487" s="2" t="s">
        <v>24</v>
      </c>
      <c r="B3487" s="2" t="s">
        <v>25</v>
      </c>
      <c r="C3487" s="2" t="s">
        <v>24765</v>
      </c>
      <c r="D3487" s="2" t="s">
        <v>25339</v>
      </c>
      <c r="E3487" s="2" t="s">
        <v>25340</v>
      </c>
      <c r="F3487" s="2" t="s">
        <v>14580</v>
      </c>
      <c r="G3487" s="2" t="s">
        <v>30</v>
      </c>
      <c r="H3487" s="2" t="s">
        <v>30</v>
      </c>
      <c r="I3487" s="2" t="s">
        <v>31</v>
      </c>
      <c r="J3487" s="2" t="s">
        <v>32</v>
      </c>
      <c r="K3487" s="2" t="s">
        <v>24759</v>
      </c>
      <c r="L3487" s="2" t="s">
        <v>24760</v>
      </c>
      <c r="M3487" s="2" t="s">
        <v>30</v>
      </c>
      <c r="N3487" s="2" t="s">
        <v>30</v>
      </c>
      <c r="O3487" s="2" t="s">
        <v>4017</v>
      </c>
      <c r="P3487" s="3">
        <v>0</v>
      </c>
      <c r="Q3487" s="2" t="s">
        <v>30</v>
      </c>
      <c r="R3487" s="3">
        <v>3</v>
      </c>
      <c r="S3487" s="2" t="s">
        <v>25341</v>
      </c>
      <c r="T3487" s="2" t="s">
        <v>25342</v>
      </c>
      <c r="U3487" s="3">
        <v>1</v>
      </c>
      <c r="V3487" s="2" t="s">
        <v>30</v>
      </c>
      <c r="W3487" s="2" t="s">
        <v>30</v>
      </c>
      <c r="X3487" s="2" t="s">
        <v>25343</v>
      </c>
      <c r="Y3487">
        <f t="shared" si="324"/>
        <v>2003</v>
      </c>
      <c r="Z3487" s="8">
        <f t="shared" si="325"/>
        <v>3</v>
      </c>
      <c r="AA3487">
        <f t="shared" si="326"/>
        <v>28</v>
      </c>
      <c r="AB3487" s="9">
        <f t="shared" si="327"/>
        <v>0</v>
      </c>
      <c r="AC3487" s="9">
        <f t="shared" si="328"/>
        <v>0</v>
      </c>
      <c r="AD3487" s="9">
        <f t="shared" si="329"/>
        <v>0</v>
      </c>
    </row>
    <row r="3488" spans="1:30" ht="15.6">
      <c r="A3488" s="2" t="s">
        <v>24</v>
      </c>
      <c r="B3488" s="2" t="s">
        <v>25</v>
      </c>
      <c r="C3488" s="2" t="s">
        <v>25344</v>
      </c>
      <c r="D3488" s="2" t="s">
        <v>25345</v>
      </c>
      <c r="E3488" s="2" t="s">
        <v>25346</v>
      </c>
      <c r="F3488" s="2" t="s">
        <v>14580</v>
      </c>
      <c r="G3488" s="2" t="s">
        <v>30</v>
      </c>
      <c r="H3488" s="2" t="s">
        <v>30</v>
      </c>
      <c r="I3488" s="2" t="s">
        <v>31</v>
      </c>
      <c r="J3488" s="2" t="s">
        <v>32</v>
      </c>
      <c r="K3488" s="2" t="s">
        <v>24759</v>
      </c>
      <c r="L3488" s="2" t="s">
        <v>24760</v>
      </c>
      <c r="M3488" s="2" t="s">
        <v>30</v>
      </c>
      <c r="N3488" s="2" t="s">
        <v>30</v>
      </c>
      <c r="O3488" s="2" t="s">
        <v>25347</v>
      </c>
      <c r="P3488" s="3">
        <v>0</v>
      </c>
      <c r="Q3488" s="2" t="s">
        <v>30</v>
      </c>
      <c r="R3488" s="3">
        <v>0</v>
      </c>
      <c r="S3488" s="2" t="s">
        <v>30</v>
      </c>
      <c r="T3488" s="2" t="s">
        <v>25348</v>
      </c>
      <c r="U3488" s="3">
        <v>1</v>
      </c>
      <c r="V3488" s="2" t="s">
        <v>30</v>
      </c>
      <c r="W3488" s="2" t="s">
        <v>30</v>
      </c>
      <c r="X3488" s="2" t="s">
        <v>25349</v>
      </c>
      <c r="Y3488">
        <f t="shared" si="324"/>
        <v>2003</v>
      </c>
      <c r="Z3488" s="8">
        <f t="shared" si="325"/>
        <v>3</v>
      </c>
      <c r="AA3488">
        <f t="shared" si="326"/>
        <v>28</v>
      </c>
      <c r="AB3488" s="9">
        <f t="shared" si="327"/>
        <v>0</v>
      </c>
      <c r="AC3488" s="9">
        <f t="shared" si="328"/>
        <v>0</v>
      </c>
      <c r="AD3488" s="9">
        <f t="shared" si="329"/>
        <v>0</v>
      </c>
    </row>
    <row r="3489" spans="1:30" ht="15.6">
      <c r="A3489" s="2" t="s">
        <v>24</v>
      </c>
      <c r="B3489" s="2" t="s">
        <v>25</v>
      </c>
      <c r="C3489" s="2" t="s">
        <v>25350</v>
      </c>
      <c r="D3489" s="2" t="s">
        <v>25351</v>
      </c>
      <c r="E3489" s="2" t="s">
        <v>25352</v>
      </c>
      <c r="F3489" s="2" t="s">
        <v>25252</v>
      </c>
      <c r="G3489" s="2" t="s">
        <v>30</v>
      </c>
      <c r="H3489" s="2" t="s">
        <v>30</v>
      </c>
      <c r="I3489" s="2" t="s">
        <v>31</v>
      </c>
      <c r="J3489" s="2" t="s">
        <v>32</v>
      </c>
      <c r="K3489" s="2" t="s">
        <v>20507</v>
      </c>
      <c r="L3489" s="2" t="s">
        <v>1641</v>
      </c>
      <c r="M3489" s="2" t="s">
        <v>30</v>
      </c>
      <c r="N3489" s="2" t="s">
        <v>30</v>
      </c>
      <c r="O3489" s="2" t="s">
        <v>25353</v>
      </c>
      <c r="P3489" s="3">
        <v>0</v>
      </c>
      <c r="Q3489" s="2" t="s">
        <v>30</v>
      </c>
      <c r="R3489" s="3">
        <v>7</v>
      </c>
      <c r="S3489" s="2" t="s">
        <v>25354</v>
      </c>
      <c r="T3489" s="2" t="s">
        <v>25355</v>
      </c>
      <c r="U3489" s="3">
        <v>2</v>
      </c>
      <c r="V3489" s="2" t="s">
        <v>30</v>
      </c>
      <c r="W3489" s="2" t="s">
        <v>30</v>
      </c>
      <c r="X3489" s="2" t="s">
        <v>25356</v>
      </c>
      <c r="Y3489">
        <f t="shared" si="324"/>
        <v>2003</v>
      </c>
      <c r="Z3489" s="8">
        <f t="shared" si="325"/>
        <v>3</v>
      </c>
      <c r="AA3489">
        <f t="shared" si="326"/>
        <v>21</v>
      </c>
      <c r="AB3489" s="9">
        <f t="shared" si="327"/>
        <v>0</v>
      </c>
      <c r="AC3489" s="9">
        <f t="shared" si="328"/>
        <v>0</v>
      </c>
      <c r="AD3489" s="9">
        <f t="shared" si="329"/>
        <v>0</v>
      </c>
    </row>
    <row r="3490" spans="1:30" ht="15.6">
      <c r="A3490" s="2" t="s">
        <v>24</v>
      </c>
      <c r="B3490" s="2" t="s">
        <v>25</v>
      </c>
      <c r="C3490" s="2" t="s">
        <v>25357</v>
      </c>
      <c r="D3490" s="2" t="s">
        <v>25358</v>
      </c>
      <c r="E3490" s="2" t="s">
        <v>25359</v>
      </c>
      <c r="F3490" s="2" t="s">
        <v>14580</v>
      </c>
      <c r="G3490" s="2" t="s">
        <v>30</v>
      </c>
      <c r="H3490" s="2" t="s">
        <v>30</v>
      </c>
      <c r="I3490" s="2" t="s">
        <v>31</v>
      </c>
      <c r="J3490" s="2" t="s">
        <v>32</v>
      </c>
      <c r="K3490" s="2" t="s">
        <v>20507</v>
      </c>
      <c r="L3490" s="2" t="s">
        <v>1641</v>
      </c>
      <c r="M3490" s="2" t="s">
        <v>30</v>
      </c>
      <c r="N3490" s="2" t="s">
        <v>30</v>
      </c>
      <c r="O3490" s="2" t="s">
        <v>25360</v>
      </c>
      <c r="P3490" s="3">
        <v>0</v>
      </c>
      <c r="Q3490" s="2" t="s">
        <v>30</v>
      </c>
      <c r="R3490" s="3">
        <v>2</v>
      </c>
      <c r="S3490" s="2" t="s">
        <v>25361</v>
      </c>
      <c r="T3490" s="2" t="s">
        <v>25362</v>
      </c>
      <c r="U3490" s="3">
        <v>2</v>
      </c>
      <c r="V3490" s="2" t="s">
        <v>30</v>
      </c>
      <c r="W3490" s="2" t="s">
        <v>30</v>
      </c>
      <c r="X3490" s="2" t="s">
        <v>25363</v>
      </c>
      <c r="Y3490">
        <f t="shared" si="324"/>
        <v>2003</v>
      </c>
      <c r="Z3490" s="8">
        <f t="shared" si="325"/>
        <v>3</v>
      </c>
      <c r="AA3490">
        <f t="shared" si="326"/>
        <v>28</v>
      </c>
      <c r="AB3490" s="9">
        <f t="shared" si="327"/>
        <v>0</v>
      </c>
      <c r="AC3490" s="9">
        <f t="shared" si="328"/>
        <v>0</v>
      </c>
      <c r="AD3490" s="9">
        <f t="shared" si="329"/>
        <v>0</v>
      </c>
    </row>
    <row r="3491" spans="1:30" ht="15.6">
      <c r="A3491" s="2" t="s">
        <v>24</v>
      </c>
      <c r="B3491" s="2" t="s">
        <v>25</v>
      </c>
      <c r="C3491" s="2" t="s">
        <v>25364</v>
      </c>
      <c r="D3491" s="2" t="s">
        <v>25365</v>
      </c>
      <c r="E3491" s="2" t="s">
        <v>25366</v>
      </c>
      <c r="F3491" s="2" t="s">
        <v>25367</v>
      </c>
      <c r="G3491" s="2" t="s">
        <v>30</v>
      </c>
      <c r="H3491" s="2" t="s">
        <v>30</v>
      </c>
      <c r="I3491" s="2" t="s">
        <v>31</v>
      </c>
      <c r="J3491" s="2" t="s">
        <v>32</v>
      </c>
      <c r="K3491" s="2" t="s">
        <v>20486</v>
      </c>
      <c r="L3491" s="2" t="s">
        <v>20487</v>
      </c>
      <c r="M3491" s="2" t="s">
        <v>30</v>
      </c>
      <c r="N3491" s="2" t="s">
        <v>30</v>
      </c>
      <c r="O3491" s="2" t="s">
        <v>25368</v>
      </c>
      <c r="P3491" s="3">
        <v>4</v>
      </c>
      <c r="Q3491" s="2" t="s">
        <v>25369</v>
      </c>
      <c r="R3491" s="3">
        <v>1</v>
      </c>
      <c r="S3491" s="2" t="s">
        <v>25370</v>
      </c>
      <c r="T3491" s="2" t="s">
        <v>25371</v>
      </c>
      <c r="U3491" s="3">
        <v>1</v>
      </c>
      <c r="V3491" s="2" t="s">
        <v>30</v>
      </c>
      <c r="W3491" s="2" t="s">
        <v>30</v>
      </c>
      <c r="X3491" s="2" t="s">
        <v>25372</v>
      </c>
      <c r="Y3491">
        <f t="shared" si="324"/>
        <v>2003</v>
      </c>
      <c r="Z3491" s="8">
        <f t="shared" si="325"/>
        <v>3</v>
      </c>
      <c r="AA3491">
        <f t="shared" si="326"/>
        <v>19</v>
      </c>
      <c r="AB3491" s="9">
        <f t="shared" si="327"/>
        <v>0</v>
      </c>
      <c r="AC3491" s="9">
        <f t="shared" si="328"/>
        <v>0</v>
      </c>
      <c r="AD3491" s="9">
        <f t="shared" si="329"/>
        <v>0</v>
      </c>
    </row>
    <row r="3492" spans="1:30" ht="15.6">
      <c r="A3492" s="2" t="s">
        <v>24</v>
      </c>
      <c r="B3492" s="2" t="s">
        <v>288</v>
      </c>
      <c r="C3492" s="2" t="s">
        <v>25373</v>
      </c>
      <c r="D3492" s="2" t="s">
        <v>25374</v>
      </c>
      <c r="E3492" s="2" t="s">
        <v>25375</v>
      </c>
      <c r="F3492" s="2" t="s">
        <v>5131</v>
      </c>
      <c r="G3492" s="2" t="s">
        <v>25376</v>
      </c>
      <c r="H3492" s="2" t="s">
        <v>25377</v>
      </c>
      <c r="I3492" s="2" t="s">
        <v>31</v>
      </c>
      <c r="J3492" s="2" t="s">
        <v>32</v>
      </c>
      <c r="K3492" s="2" t="s">
        <v>25378</v>
      </c>
      <c r="L3492" s="2" t="s">
        <v>25379</v>
      </c>
      <c r="M3492" s="2" t="s">
        <v>30</v>
      </c>
      <c r="N3492" s="2" t="s">
        <v>30</v>
      </c>
      <c r="O3492" s="2" t="s">
        <v>25380</v>
      </c>
      <c r="P3492" s="3">
        <v>0</v>
      </c>
      <c r="Q3492" s="2" t="s">
        <v>30</v>
      </c>
      <c r="R3492" s="3">
        <v>0</v>
      </c>
      <c r="S3492" s="2" t="s">
        <v>30</v>
      </c>
      <c r="T3492" s="2" t="s">
        <v>25381</v>
      </c>
      <c r="U3492" s="3">
        <v>1</v>
      </c>
      <c r="V3492" s="2" t="s">
        <v>30</v>
      </c>
      <c r="W3492" s="2" t="s">
        <v>30</v>
      </c>
      <c r="X3492" s="2" t="s">
        <v>25382</v>
      </c>
      <c r="Y3492">
        <f t="shared" si="324"/>
        <v>2003</v>
      </c>
      <c r="Z3492" s="8">
        <f t="shared" si="325"/>
        <v>7</v>
      </c>
      <c r="AA3492">
        <f t="shared" si="326"/>
        <v>23</v>
      </c>
      <c r="AB3492" s="9">
        <f t="shared" si="327"/>
        <v>2004</v>
      </c>
      <c r="AC3492" s="9">
        <f t="shared" si="328"/>
        <v>9</v>
      </c>
      <c r="AD3492" s="9">
        <f t="shared" si="329"/>
        <v>21</v>
      </c>
    </row>
    <row r="3493" spans="1:30" ht="15.6">
      <c r="A3493" s="2" t="s">
        <v>24</v>
      </c>
      <c r="B3493" s="2" t="s">
        <v>288</v>
      </c>
      <c r="C3493" s="2" t="s">
        <v>544</v>
      </c>
      <c r="D3493" s="2" t="s">
        <v>25383</v>
      </c>
      <c r="E3493" s="2" t="s">
        <v>25384</v>
      </c>
      <c r="F3493" s="2" t="s">
        <v>20540</v>
      </c>
      <c r="G3493" s="2" t="s">
        <v>25385</v>
      </c>
      <c r="H3493" s="2" t="s">
        <v>25377</v>
      </c>
      <c r="I3493" s="2" t="s">
        <v>31</v>
      </c>
      <c r="J3493" s="2" t="s">
        <v>32</v>
      </c>
      <c r="K3493" s="2" t="s">
        <v>25386</v>
      </c>
      <c r="L3493" s="2" t="s">
        <v>23819</v>
      </c>
      <c r="M3493" s="2" t="s">
        <v>30</v>
      </c>
      <c r="N3493" s="2" t="s">
        <v>30</v>
      </c>
      <c r="O3493" s="2" t="s">
        <v>25387</v>
      </c>
      <c r="P3493" s="3">
        <v>0</v>
      </c>
      <c r="Q3493" s="2" t="s">
        <v>30</v>
      </c>
      <c r="R3493" s="3">
        <v>2</v>
      </c>
      <c r="S3493" s="2" t="s">
        <v>25388</v>
      </c>
      <c r="T3493" s="2" t="s">
        <v>25389</v>
      </c>
      <c r="U3493" s="3">
        <v>1</v>
      </c>
      <c r="V3493" s="2" t="s">
        <v>30</v>
      </c>
      <c r="W3493" s="2" t="s">
        <v>30</v>
      </c>
      <c r="X3493" s="2" t="s">
        <v>25390</v>
      </c>
      <c r="Y3493">
        <f t="shared" si="324"/>
        <v>2003</v>
      </c>
      <c r="Z3493" s="8">
        <f t="shared" si="325"/>
        <v>8</v>
      </c>
      <c r="AA3493">
        <f t="shared" si="326"/>
        <v>1</v>
      </c>
      <c r="AB3493" s="9">
        <f t="shared" si="327"/>
        <v>2004</v>
      </c>
      <c r="AC3493" s="9">
        <f t="shared" si="328"/>
        <v>9</v>
      </c>
      <c r="AD3493" s="9">
        <f t="shared" si="329"/>
        <v>21</v>
      </c>
    </row>
    <row r="3494" spans="1:30" ht="15.6">
      <c r="A3494" s="2" t="s">
        <v>24</v>
      </c>
      <c r="B3494" s="2" t="s">
        <v>288</v>
      </c>
      <c r="C3494" s="2" t="s">
        <v>25391</v>
      </c>
      <c r="D3494" s="2" t="s">
        <v>25392</v>
      </c>
      <c r="E3494" s="2" t="s">
        <v>25393</v>
      </c>
      <c r="F3494" s="2" t="s">
        <v>17245</v>
      </c>
      <c r="G3494" s="2" t="s">
        <v>25394</v>
      </c>
      <c r="H3494" s="2" t="s">
        <v>25377</v>
      </c>
      <c r="I3494" s="2" t="s">
        <v>31</v>
      </c>
      <c r="J3494" s="2" t="s">
        <v>32</v>
      </c>
      <c r="K3494" s="2" t="s">
        <v>10793</v>
      </c>
      <c r="L3494" s="2" t="s">
        <v>9008</v>
      </c>
      <c r="M3494" s="2" t="s">
        <v>30</v>
      </c>
      <c r="N3494" s="2" t="s">
        <v>30</v>
      </c>
      <c r="O3494" s="2" t="s">
        <v>25395</v>
      </c>
      <c r="P3494" s="3">
        <v>0</v>
      </c>
      <c r="Q3494" s="2" t="s">
        <v>30</v>
      </c>
      <c r="R3494" s="3">
        <v>2</v>
      </c>
      <c r="S3494" s="2" t="s">
        <v>25396</v>
      </c>
      <c r="T3494" s="2" t="s">
        <v>25397</v>
      </c>
      <c r="U3494" s="3">
        <v>1</v>
      </c>
      <c r="V3494" s="2" t="s">
        <v>30</v>
      </c>
      <c r="W3494" s="2" t="s">
        <v>30</v>
      </c>
      <c r="X3494" s="2" t="s">
        <v>25398</v>
      </c>
      <c r="Y3494">
        <f t="shared" si="324"/>
        <v>2003</v>
      </c>
      <c r="Z3494" s="8">
        <f t="shared" si="325"/>
        <v>11</v>
      </c>
      <c r="AA3494">
        <f t="shared" si="326"/>
        <v>14</v>
      </c>
      <c r="AB3494" s="9">
        <f t="shared" si="327"/>
        <v>2004</v>
      </c>
      <c r="AC3494" s="9">
        <f t="shared" si="328"/>
        <v>9</v>
      </c>
      <c r="AD3494" s="9">
        <f t="shared" si="329"/>
        <v>21</v>
      </c>
    </row>
    <row r="3495" spans="1:30" ht="15.6">
      <c r="A3495" s="2" t="s">
        <v>24</v>
      </c>
      <c r="B3495" s="2" t="s">
        <v>288</v>
      </c>
      <c r="C3495" s="2" t="s">
        <v>25399</v>
      </c>
      <c r="D3495" s="2" t="s">
        <v>25400</v>
      </c>
      <c r="E3495" s="2" t="s">
        <v>25401</v>
      </c>
      <c r="F3495" s="2" t="s">
        <v>19477</v>
      </c>
      <c r="G3495" s="2" t="s">
        <v>25402</v>
      </c>
      <c r="H3495" s="2" t="s">
        <v>25377</v>
      </c>
      <c r="I3495" s="2" t="s">
        <v>31</v>
      </c>
      <c r="J3495" s="2" t="s">
        <v>32</v>
      </c>
      <c r="K3495" s="2" t="s">
        <v>25403</v>
      </c>
      <c r="L3495" s="2" t="s">
        <v>25404</v>
      </c>
      <c r="M3495" s="2" t="s">
        <v>30</v>
      </c>
      <c r="N3495" s="2" t="s">
        <v>30</v>
      </c>
      <c r="O3495" s="2" t="s">
        <v>12188</v>
      </c>
      <c r="P3495" s="3">
        <v>0</v>
      </c>
      <c r="Q3495" s="2" t="s">
        <v>30</v>
      </c>
      <c r="R3495" s="3">
        <v>0</v>
      </c>
      <c r="S3495" s="2" t="s">
        <v>30</v>
      </c>
      <c r="T3495" s="2" t="s">
        <v>25405</v>
      </c>
      <c r="U3495" s="3">
        <v>1</v>
      </c>
      <c r="V3495" s="2" t="s">
        <v>30</v>
      </c>
      <c r="W3495" s="2" t="s">
        <v>30</v>
      </c>
      <c r="X3495" s="2" t="s">
        <v>25406</v>
      </c>
      <c r="Y3495">
        <f t="shared" si="324"/>
        <v>2003</v>
      </c>
      <c r="Z3495" s="8">
        <f t="shared" si="325"/>
        <v>9</v>
      </c>
      <c r="AA3495">
        <f t="shared" si="326"/>
        <v>12</v>
      </c>
      <c r="AB3495" s="9">
        <f t="shared" si="327"/>
        <v>2004</v>
      </c>
      <c r="AC3495" s="9">
        <f t="shared" si="328"/>
        <v>9</v>
      </c>
      <c r="AD3495" s="9">
        <f t="shared" si="329"/>
        <v>21</v>
      </c>
    </row>
    <row r="3496" spans="1:30" ht="15.6">
      <c r="A3496" s="2" t="s">
        <v>24</v>
      </c>
      <c r="B3496" s="2" t="s">
        <v>288</v>
      </c>
      <c r="C3496" s="2" t="s">
        <v>5345</v>
      </c>
      <c r="D3496" s="2" t="s">
        <v>25407</v>
      </c>
      <c r="E3496" s="2" t="s">
        <v>25408</v>
      </c>
      <c r="F3496" s="2" t="s">
        <v>20133</v>
      </c>
      <c r="G3496" s="2" t="s">
        <v>25409</v>
      </c>
      <c r="H3496" s="2" t="s">
        <v>25377</v>
      </c>
      <c r="I3496" s="2" t="s">
        <v>31</v>
      </c>
      <c r="J3496" s="2" t="s">
        <v>32</v>
      </c>
      <c r="K3496" s="2" t="s">
        <v>24503</v>
      </c>
      <c r="L3496" s="2" t="s">
        <v>9008</v>
      </c>
      <c r="M3496" s="2" t="s">
        <v>30</v>
      </c>
      <c r="N3496" s="2" t="s">
        <v>30</v>
      </c>
      <c r="O3496" s="2" t="s">
        <v>25410</v>
      </c>
      <c r="P3496" s="3">
        <v>0</v>
      </c>
      <c r="Q3496" s="2" t="s">
        <v>30</v>
      </c>
      <c r="R3496" s="3">
        <v>1</v>
      </c>
      <c r="S3496" s="2" t="s">
        <v>25411</v>
      </c>
      <c r="T3496" s="2" t="s">
        <v>25412</v>
      </c>
      <c r="U3496" s="3">
        <v>1</v>
      </c>
      <c r="V3496" s="2" t="s">
        <v>30</v>
      </c>
      <c r="W3496" s="2" t="s">
        <v>30</v>
      </c>
      <c r="X3496" s="2" t="s">
        <v>25413</v>
      </c>
      <c r="Y3496">
        <f t="shared" si="324"/>
        <v>2003</v>
      </c>
      <c r="Z3496" s="8">
        <f t="shared" si="325"/>
        <v>8</v>
      </c>
      <c r="AA3496">
        <f t="shared" si="326"/>
        <v>22</v>
      </c>
      <c r="AB3496" s="9">
        <f t="shared" si="327"/>
        <v>2004</v>
      </c>
      <c r="AC3496" s="9">
        <f t="shared" si="328"/>
        <v>9</v>
      </c>
      <c r="AD3496" s="9">
        <f t="shared" si="329"/>
        <v>21</v>
      </c>
    </row>
    <row r="3497" spans="1:30" ht="15.6">
      <c r="A3497" s="2" t="s">
        <v>24</v>
      </c>
      <c r="B3497" s="2" t="s">
        <v>288</v>
      </c>
      <c r="C3497" s="2" t="s">
        <v>957</v>
      </c>
      <c r="D3497" s="2" t="s">
        <v>25414</v>
      </c>
      <c r="E3497" s="2" t="s">
        <v>25415</v>
      </c>
      <c r="F3497" s="2" t="s">
        <v>19477</v>
      </c>
      <c r="G3497" s="2" t="s">
        <v>25416</v>
      </c>
      <c r="H3497" s="2" t="s">
        <v>25377</v>
      </c>
      <c r="I3497" s="2" t="s">
        <v>31</v>
      </c>
      <c r="J3497" s="2" t="s">
        <v>32</v>
      </c>
      <c r="K3497" s="2" t="s">
        <v>25040</v>
      </c>
      <c r="L3497" s="2" t="s">
        <v>25041</v>
      </c>
      <c r="M3497" s="2" t="s">
        <v>30</v>
      </c>
      <c r="N3497" s="2" t="s">
        <v>30</v>
      </c>
      <c r="O3497" s="2" t="s">
        <v>25417</v>
      </c>
      <c r="P3497" s="3">
        <v>0</v>
      </c>
      <c r="Q3497" s="2" t="s">
        <v>30</v>
      </c>
      <c r="R3497" s="3">
        <v>1</v>
      </c>
      <c r="S3497" s="2" t="s">
        <v>25418</v>
      </c>
      <c r="T3497" s="2" t="s">
        <v>25419</v>
      </c>
      <c r="U3497" s="3">
        <v>2</v>
      </c>
      <c r="V3497" s="2" t="s">
        <v>30</v>
      </c>
      <c r="W3497" s="2" t="s">
        <v>30</v>
      </c>
      <c r="X3497" s="2" t="s">
        <v>25420</v>
      </c>
      <c r="Y3497">
        <f t="shared" si="324"/>
        <v>2003</v>
      </c>
      <c r="Z3497" s="8">
        <f t="shared" si="325"/>
        <v>9</v>
      </c>
      <c r="AA3497">
        <f t="shared" si="326"/>
        <v>12</v>
      </c>
      <c r="AB3497" s="9">
        <f t="shared" si="327"/>
        <v>2004</v>
      </c>
      <c r="AC3497" s="9">
        <f t="shared" si="328"/>
        <v>9</v>
      </c>
      <c r="AD3497" s="9">
        <f t="shared" si="329"/>
        <v>21</v>
      </c>
    </row>
    <row r="3498" spans="1:30" ht="15.6">
      <c r="A3498" s="2" t="s">
        <v>24</v>
      </c>
      <c r="B3498" s="2" t="s">
        <v>288</v>
      </c>
      <c r="C3498" s="2" t="s">
        <v>4042</v>
      </c>
      <c r="D3498" s="2" t="s">
        <v>25421</v>
      </c>
      <c r="E3498" s="2" t="s">
        <v>25422</v>
      </c>
      <c r="F3498" s="2" t="s">
        <v>20975</v>
      </c>
      <c r="G3498" s="2" t="s">
        <v>25423</v>
      </c>
      <c r="H3498" s="2" t="s">
        <v>25377</v>
      </c>
      <c r="I3498" s="2" t="s">
        <v>31</v>
      </c>
      <c r="J3498" s="2" t="s">
        <v>32</v>
      </c>
      <c r="K3498" s="2" t="s">
        <v>25386</v>
      </c>
      <c r="L3498" s="2" t="s">
        <v>23819</v>
      </c>
      <c r="M3498" s="2" t="s">
        <v>30</v>
      </c>
      <c r="N3498" s="2" t="s">
        <v>30</v>
      </c>
      <c r="O3498" s="2" t="s">
        <v>25424</v>
      </c>
      <c r="P3498" s="3">
        <v>0</v>
      </c>
      <c r="Q3498" s="2" t="s">
        <v>30</v>
      </c>
      <c r="R3498" s="3">
        <v>1</v>
      </c>
      <c r="S3498" s="2" t="s">
        <v>25425</v>
      </c>
      <c r="T3498" s="2" t="s">
        <v>25426</v>
      </c>
      <c r="U3498" s="3">
        <v>2</v>
      </c>
      <c r="V3498" s="2" t="s">
        <v>30</v>
      </c>
      <c r="W3498" s="2" t="s">
        <v>30</v>
      </c>
      <c r="X3498" s="2" t="s">
        <v>25427</v>
      </c>
      <c r="Y3498">
        <f t="shared" si="324"/>
        <v>2003</v>
      </c>
      <c r="Z3498" s="8">
        <f t="shared" si="325"/>
        <v>7</v>
      </c>
      <c r="AA3498">
        <f t="shared" si="326"/>
        <v>16</v>
      </c>
      <c r="AB3498" s="9">
        <f t="shared" si="327"/>
        <v>2004</v>
      </c>
      <c r="AC3498" s="9">
        <f t="shared" si="328"/>
        <v>9</v>
      </c>
      <c r="AD3498" s="9">
        <f t="shared" si="329"/>
        <v>21</v>
      </c>
    </row>
    <row r="3499" spans="1:30" ht="15.6">
      <c r="A3499" s="2" t="s">
        <v>24</v>
      </c>
      <c r="B3499" s="2" t="s">
        <v>288</v>
      </c>
      <c r="C3499" s="2" t="s">
        <v>4042</v>
      </c>
      <c r="D3499" s="2" t="s">
        <v>25428</v>
      </c>
      <c r="E3499" s="2" t="s">
        <v>25429</v>
      </c>
      <c r="F3499" s="2" t="s">
        <v>19289</v>
      </c>
      <c r="G3499" s="2" t="s">
        <v>25430</v>
      </c>
      <c r="H3499" s="2" t="s">
        <v>25377</v>
      </c>
      <c r="I3499" s="2" t="s">
        <v>31</v>
      </c>
      <c r="J3499" s="2" t="s">
        <v>32</v>
      </c>
      <c r="K3499" s="2" t="s">
        <v>25431</v>
      </c>
      <c r="L3499" s="2" t="s">
        <v>20521</v>
      </c>
      <c r="M3499" s="2" t="s">
        <v>30</v>
      </c>
      <c r="N3499" s="2" t="s">
        <v>30</v>
      </c>
      <c r="O3499" s="2" t="s">
        <v>25432</v>
      </c>
      <c r="P3499" s="3">
        <v>0</v>
      </c>
      <c r="Q3499" s="2" t="s">
        <v>30</v>
      </c>
      <c r="R3499" s="3">
        <v>1</v>
      </c>
      <c r="S3499" s="2" t="s">
        <v>25433</v>
      </c>
      <c r="T3499" s="2" t="s">
        <v>25434</v>
      </c>
      <c r="U3499" s="3">
        <v>2</v>
      </c>
      <c r="V3499" s="2" t="s">
        <v>30</v>
      </c>
      <c r="W3499" s="2" t="s">
        <v>30</v>
      </c>
      <c r="X3499" s="2" t="s">
        <v>25435</v>
      </c>
      <c r="Y3499">
        <f t="shared" si="324"/>
        <v>2003</v>
      </c>
      <c r="Z3499" s="8">
        <f t="shared" si="325"/>
        <v>9</v>
      </c>
      <c r="AA3499">
        <f t="shared" si="326"/>
        <v>19</v>
      </c>
      <c r="AB3499" s="9">
        <f t="shared" si="327"/>
        <v>2004</v>
      </c>
      <c r="AC3499" s="9">
        <f t="shared" si="328"/>
        <v>9</v>
      </c>
      <c r="AD3499" s="9">
        <f t="shared" si="329"/>
        <v>21</v>
      </c>
    </row>
    <row r="3500" spans="1:30" ht="15.6">
      <c r="A3500" s="2" t="s">
        <v>24</v>
      </c>
      <c r="B3500" s="2" t="s">
        <v>288</v>
      </c>
      <c r="C3500" s="2" t="s">
        <v>25096</v>
      </c>
      <c r="D3500" s="2" t="s">
        <v>25436</v>
      </c>
      <c r="E3500" s="2" t="s">
        <v>25437</v>
      </c>
      <c r="F3500" s="2" t="s">
        <v>19289</v>
      </c>
      <c r="G3500" s="2" t="s">
        <v>25438</v>
      </c>
      <c r="H3500" s="2" t="s">
        <v>25377</v>
      </c>
      <c r="I3500" s="2" t="s">
        <v>31</v>
      </c>
      <c r="J3500" s="2" t="s">
        <v>32</v>
      </c>
      <c r="K3500" s="2" t="s">
        <v>23200</v>
      </c>
      <c r="L3500" s="2" t="s">
        <v>22924</v>
      </c>
      <c r="M3500" s="2" t="s">
        <v>30</v>
      </c>
      <c r="N3500" s="2" t="s">
        <v>30</v>
      </c>
      <c r="O3500" s="2" t="s">
        <v>25439</v>
      </c>
      <c r="P3500" s="3">
        <v>0</v>
      </c>
      <c r="Q3500" s="2" t="s">
        <v>30</v>
      </c>
      <c r="R3500" s="3">
        <v>1</v>
      </c>
      <c r="S3500" s="2" t="s">
        <v>25440</v>
      </c>
      <c r="T3500" s="2" t="s">
        <v>25441</v>
      </c>
      <c r="U3500" s="3">
        <v>2</v>
      </c>
      <c r="V3500" s="2" t="s">
        <v>30</v>
      </c>
      <c r="W3500" s="2" t="s">
        <v>30</v>
      </c>
      <c r="X3500" s="2" t="s">
        <v>25442</v>
      </c>
      <c r="Y3500">
        <f t="shared" si="324"/>
        <v>2003</v>
      </c>
      <c r="Z3500" s="8">
        <f t="shared" si="325"/>
        <v>9</v>
      </c>
      <c r="AA3500">
        <f t="shared" si="326"/>
        <v>19</v>
      </c>
      <c r="AB3500" s="9">
        <f t="shared" si="327"/>
        <v>2004</v>
      </c>
      <c r="AC3500" s="9">
        <f t="shared" si="328"/>
        <v>9</v>
      </c>
      <c r="AD3500" s="9">
        <f t="shared" si="329"/>
        <v>21</v>
      </c>
    </row>
    <row r="3501" spans="1:30" ht="15.6">
      <c r="A3501" s="2" t="s">
        <v>24</v>
      </c>
      <c r="B3501" s="2" t="s">
        <v>288</v>
      </c>
      <c r="C3501" s="2" t="s">
        <v>261</v>
      </c>
      <c r="D3501" s="2" t="s">
        <v>25443</v>
      </c>
      <c r="E3501" s="2" t="s">
        <v>25444</v>
      </c>
      <c r="F3501" s="2" t="s">
        <v>19477</v>
      </c>
      <c r="G3501" s="2" t="s">
        <v>25445</v>
      </c>
      <c r="H3501" s="2" t="s">
        <v>25377</v>
      </c>
      <c r="I3501" s="2" t="s">
        <v>31</v>
      </c>
      <c r="J3501" s="2" t="s">
        <v>32</v>
      </c>
      <c r="K3501" s="2" t="s">
        <v>25446</v>
      </c>
      <c r="L3501" s="2" t="s">
        <v>25447</v>
      </c>
      <c r="M3501" s="2" t="s">
        <v>30</v>
      </c>
      <c r="N3501" s="2" t="s">
        <v>30</v>
      </c>
      <c r="O3501" s="2" t="s">
        <v>25448</v>
      </c>
      <c r="P3501" s="3">
        <v>0</v>
      </c>
      <c r="Q3501" s="2" t="s">
        <v>30</v>
      </c>
      <c r="R3501" s="3">
        <v>4</v>
      </c>
      <c r="S3501" s="2" t="s">
        <v>25449</v>
      </c>
      <c r="T3501" s="2" t="s">
        <v>25450</v>
      </c>
      <c r="U3501" s="3">
        <v>2</v>
      </c>
      <c r="V3501" s="2" t="s">
        <v>30</v>
      </c>
      <c r="W3501" s="2" t="s">
        <v>30</v>
      </c>
      <c r="X3501" s="2" t="s">
        <v>25451</v>
      </c>
      <c r="Y3501">
        <f t="shared" si="324"/>
        <v>2003</v>
      </c>
      <c r="Z3501" s="8">
        <f t="shared" si="325"/>
        <v>9</v>
      </c>
      <c r="AA3501">
        <f t="shared" si="326"/>
        <v>12</v>
      </c>
      <c r="AB3501" s="9">
        <f t="shared" si="327"/>
        <v>2004</v>
      </c>
      <c r="AC3501" s="9">
        <f t="shared" si="328"/>
        <v>9</v>
      </c>
      <c r="AD3501" s="9">
        <f t="shared" si="329"/>
        <v>21</v>
      </c>
    </row>
    <row r="3502" spans="1:30" ht="15.6">
      <c r="A3502" s="2" t="s">
        <v>24</v>
      </c>
      <c r="B3502" s="2" t="s">
        <v>288</v>
      </c>
      <c r="C3502" s="2" t="s">
        <v>25452</v>
      </c>
      <c r="D3502" s="2" t="s">
        <v>25453</v>
      </c>
      <c r="E3502" s="2" t="s">
        <v>25454</v>
      </c>
      <c r="F3502" s="2" t="s">
        <v>14895</v>
      </c>
      <c r="G3502" s="2" t="s">
        <v>25455</v>
      </c>
      <c r="H3502" s="2" t="s">
        <v>25377</v>
      </c>
      <c r="I3502" s="2" t="s">
        <v>31</v>
      </c>
      <c r="J3502" s="2" t="s">
        <v>32</v>
      </c>
      <c r="K3502" s="2" t="s">
        <v>19150</v>
      </c>
      <c r="L3502" s="2" t="s">
        <v>19151</v>
      </c>
      <c r="M3502" s="2" t="s">
        <v>30</v>
      </c>
      <c r="N3502" s="2" t="s">
        <v>30</v>
      </c>
      <c r="O3502" s="2" t="s">
        <v>2776</v>
      </c>
      <c r="P3502" s="3">
        <v>0</v>
      </c>
      <c r="Q3502" s="2" t="s">
        <v>30</v>
      </c>
      <c r="R3502" s="3">
        <v>0</v>
      </c>
      <c r="S3502" s="2" t="s">
        <v>30</v>
      </c>
      <c r="T3502" s="2" t="s">
        <v>25456</v>
      </c>
      <c r="U3502" s="3">
        <v>1</v>
      </c>
      <c r="V3502" s="2" t="s">
        <v>30</v>
      </c>
      <c r="W3502" s="2" t="s">
        <v>30</v>
      </c>
      <c r="X3502" s="2" t="s">
        <v>25457</v>
      </c>
      <c r="Y3502">
        <f t="shared" si="324"/>
        <v>2003</v>
      </c>
      <c r="Z3502" s="8">
        <f t="shared" si="325"/>
        <v>7</v>
      </c>
      <c r="AA3502">
        <f t="shared" si="326"/>
        <v>25</v>
      </c>
      <c r="AB3502" s="9">
        <f t="shared" si="327"/>
        <v>2004</v>
      </c>
      <c r="AC3502" s="9">
        <f t="shared" si="328"/>
        <v>9</v>
      </c>
      <c r="AD3502" s="9">
        <f t="shared" si="329"/>
        <v>21</v>
      </c>
    </row>
    <row r="3503" spans="1:30" ht="15.6">
      <c r="A3503" s="2" t="s">
        <v>24</v>
      </c>
      <c r="B3503" s="2" t="s">
        <v>288</v>
      </c>
      <c r="C3503" s="2" t="s">
        <v>4042</v>
      </c>
      <c r="D3503" s="2" t="s">
        <v>25458</v>
      </c>
      <c r="E3503" s="2" t="s">
        <v>25459</v>
      </c>
      <c r="F3503" s="2" t="s">
        <v>19477</v>
      </c>
      <c r="G3503" s="2" t="s">
        <v>25460</v>
      </c>
      <c r="H3503" s="2" t="s">
        <v>25377</v>
      </c>
      <c r="I3503" s="2" t="s">
        <v>31</v>
      </c>
      <c r="J3503" s="2" t="s">
        <v>32</v>
      </c>
      <c r="K3503" s="2" t="s">
        <v>25386</v>
      </c>
      <c r="L3503" s="2" t="s">
        <v>23819</v>
      </c>
      <c r="M3503" s="2" t="s">
        <v>30</v>
      </c>
      <c r="N3503" s="2" t="s">
        <v>30</v>
      </c>
      <c r="O3503" s="2" t="s">
        <v>25461</v>
      </c>
      <c r="P3503" s="3">
        <v>0</v>
      </c>
      <c r="Q3503" s="2" t="s">
        <v>30</v>
      </c>
      <c r="R3503" s="3">
        <v>0</v>
      </c>
      <c r="S3503" s="2" t="s">
        <v>30</v>
      </c>
      <c r="T3503" s="2" t="s">
        <v>25462</v>
      </c>
      <c r="U3503" s="3">
        <v>2</v>
      </c>
      <c r="V3503" s="2" t="s">
        <v>30</v>
      </c>
      <c r="W3503" s="2" t="s">
        <v>30</v>
      </c>
      <c r="X3503" s="2" t="s">
        <v>25463</v>
      </c>
      <c r="Y3503">
        <f t="shared" si="324"/>
        <v>2003</v>
      </c>
      <c r="Z3503" s="8">
        <f t="shared" si="325"/>
        <v>9</v>
      </c>
      <c r="AA3503">
        <f t="shared" si="326"/>
        <v>12</v>
      </c>
      <c r="AB3503" s="9">
        <f t="shared" si="327"/>
        <v>2004</v>
      </c>
      <c r="AC3503" s="9">
        <f t="shared" si="328"/>
        <v>9</v>
      </c>
      <c r="AD3503" s="9">
        <f t="shared" si="329"/>
        <v>21</v>
      </c>
    </row>
    <row r="3504" spans="1:30" ht="15.6">
      <c r="A3504" s="2" t="s">
        <v>24</v>
      </c>
      <c r="B3504" s="2" t="s">
        <v>288</v>
      </c>
      <c r="C3504" s="2" t="s">
        <v>23297</v>
      </c>
      <c r="D3504" s="2" t="s">
        <v>25464</v>
      </c>
      <c r="E3504" s="2" t="s">
        <v>25465</v>
      </c>
      <c r="F3504" s="2" t="s">
        <v>20540</v>
      </c>
      <c r="G3504" s="2" t="s">
        <v>25466</v>
      </c>
      <c r="H3504" s="2" t="s">
        <v>25377</v>
      </c>
      <c r="I3504" s="2" t="s">
        <v>31</v>
      </c>
      <c r="J3504" s="2" t="s">
        <v>32</v>
      </c>
      <c r="K3504" s="2" t="s">
        <v>24965</v>
      </c>
      <c r="L3504" s="2" t="s">
        <v>23301</v>
      </c>
      <c r="M3504" s="2" t="s">
        <v>30</v>
      </c>
      <c r="N3504" s="2" t="s">
        <v>30</v>
      </c>
      <c r="O3504" s="2" t="s">
        <v>25467</v>
      </c>
      <c r="P3504" s="3">
        <v>0</v>
      </c>
      <c r="Q3504" s="2" t="s">
        <v>30</v>
      </c>
      <c r="R3504" s="3">
        <v>1</v>
      </c>
      <c r="S3504" s="2" t="s">
        <v>25468</v>
      </c>
      <c r="T3504" s="2" t="s">
        <v>25469</v>
      </c>
      <c r="U3504" s="3">
        <v>3</v>
      </c>
      <c r="V3504" s="2" t="s">
        <v>30</v>
      </c>
      <c r="W3504" s="2" t="s">
        <v>30</v>
      </c>
      <c r="X3504" s="2" t="s">
        <v>25470</v>
      </c>
      <c r="Y3504">
        <f t="shared" si="324"/>
        <v>2003</v>
      </c>
      <c r="Z3504" s="8">
        <f t="shared" si="325"/>
        <v>8</v>
      </c>
      <c r="AA3504">
        <f t="shared" si="326"/>
        <v>1</v>
      </c>
      <c r="AB3504" s="9">
        <f t="shared" si="327"/>
        <v>2004</v>
      </c>
      <c r="AC3504" s="9">
        <f t="shared" si="328"/>
        <v>9</v>
      </c>
      <c r="AD3504" s="9">
        <f t="shared" si="329"/>
        <v>21</v>
      </c>
    </row>
    <row r="3505" spans="1:30" ht="15.6">
      <c r="A3505" s="2" t="s">
        <v>24</v>
      </c>
      <c r="B3505" s="2" t="s">
        <v>288</v>
      </c>
      <c r="C3505" s="2" t="s">
        <v>18390</v>
      </c>
      <c r="D3505" s="2" t="s">
        <v>25471</v>
      </c>
      <c r="E3505" s="2" t="s">
        <v>25472</v>
      </c>
      <c r="F3505" s="2" t="s">
        <v>20173</v>
      </c>
      <c r="G3505" s="2" t="s">
        <v>25473</v>
      </c>
      <c r="H3505" s="2" t="s">
        <v>25377</v>
      </c>
      <c r="I3505" s="2" t="s">
        <v>31</v>
      </c>
      <c r="J3505" s="2" t="s">
        <v>32</v>
      </c>
      <c r="K3505" s="2" t="s">
        <v>25474</v>
      </c>
      <c r="L3505" s="2" t="s">
        <v>25475</v>
      </c>
      <c r="M3505" s="2" t="s">
        <v>30</v>
      </c>
      <c r="N3505" s="2" t="s">
        <v>30</v>
      </c>
      <c r="O3505" s="2" t="s">
        <v>25476</v>
      </c>
      <c r="P3505" s="3">
        <v>0</v>
      </c>
      <c r="Q3505" s="2" t="s">
        <v>30</v>
      </c>
      <c r="R3505" s="3">
        <v>1</v>
      </c>
      <c r="S3505" s="2" t="s">
        <v>19214</v>
      </c>
      <c r="T3505" s="2" t="s">
        <v>25477</v>
      </c>
      <c r="U3505" s="3">
        <v>2</v>
      </c>
      <c r="V3505" s="2" t="s">
        <v>30</v>
      </c>
      <c r="W3505" s="2" t="s">
        <v>30</v>
      </c>
      <c r="X3505" s="2" t="s">
        <v>25478</v>
      </c>
      <c r="Y3505">
        <f t="shared" si="324"/>
        <v>2003</v>
      </c>
      <c r="Z3505" s="8">
        <f t="shared" si="325"/>
        <v>8</v>
      </c>
      <c r="AA3505">
        <f t="shared" si="326"/>
        <v>27</v>
      </c>
      <c r="AB3505" s="9">
        <f t="shared" si="327"/>
        <v>2004</v>
      </c>
      <c r="AC3505" s="9">
        <f t="shared" si="328"/>
        <v>9</v>
      </c>
      <c r="AD3505" s="9">
        <f t="shared" si="329"/>
        <v>21</v>
      </c>
    </row>
    <row r="3506" spans="1:30" ht="15.6">
      <c r="A3506" s="2" t="s">
        <v>24</v>
      </c>
      <c r="B3506" s="2" t="s">
        <v>288</v>
      </c>
      <c r="C3506" s="2" t="s">
        <v>25202</v>
      </c>
      <c r="D3506" s="2" t="s">
        <v>25479</v>
      </c>
      <c r="E3506" s="2" t="s">
        <v>25480</v>
      </c>
      <c r="F3506" s="2" t="s">
        <v>5131</v>
      </c>
      <c r="G3506" s="2" t="s">
        <v>25481</v>
      </c>
      <c r="H3506" s="2" t="s">
        <v>25377</v>
      </c>
      <c r="I3506" s="2" t="s">
        <v>31</v>
      </c>
      <c r="J3506" s="2" t="s">
        <v>32</v>
      </c>
      <c r="K3506" s="2" t="s">
        <v>25482</v>
      </c>
      <c r="L3506" s="2" t="s">
        <v>25483</v>
      </c>
      <c r="M3506" s="2" t="s">
        <v>30</v>
      </c>
      <c r="N3506" s="2" t="s">
        <v>30</v>
      </c>
      <c r="O3506" s="2" t="s">
        <v>4025</v>
      </c>
      <c r="P3506" s="3">
        <v>0</v>
      </c>
      <c r="Q3506" s="2" t="s">
        <v>30</v>
      </c>
      <c r="R3506" s="3">
        <v>6</v>
      </c>
      <c r="S3506" s="2" t="s">
        <v>25484</v>
      </c>
      <c r="T3506" s="2" t="s">
        <v>25485</v>
      </c>
      <c r="U3506" s="3">
        <v>1</v>
      </c>
      <c r="V3506" s="2" t="s">
        <v>30</v>
      </c>
      <c r="W3506" s="2" t="s">
        <v>30</v>
      </c>
      <c r="X3506" s="2" t="s">
        <v>25486</v>
      </c>
      <c r="Y3506">
        <f t="shared" si="324"/>
        <v>2003</v>
      </c>
      <c r="Z3506" s="8">
        <f t="shared" si="325"/>
        <v>7</v>
      </c>
      <c r="AA3506">
        <f t="shared" si="326"/>
        <v>23</v>
      </c>
      <c r="AB3506" s="9">
        <f t="shared" si="327"/>
        <v>2004</v>
      </c>
      <c r="AC3506" s="9">
        <f t="shared" si="328"/>
        <v>9</v>
      </c>
      <c r="AD3506" s="9">
        <f t="shared" si="329"/>
        <v>21</v>
      </c>
    </row>
    <row r="3507" spans="1:30" ht="15.6">
      <c r="A3507" s="2" t="s">
        <v>24</v>
      </c>
      <c r="B3507" s="2" t="s">
        <v>288</v>
      </c>
      <c r="C3507" s="2" t="s">
        <v>25487</v>
      </c>
      <c r="D3507" s="2" t="s">
        <v>25488</v>
      </c>
      <c r="E3507" s="2" t="s">
        <v>25489</v>
      </c>
      <c r="F3507" s="2" t="s">
        <v>17245</v>
      </c>
      <c r="G3507" s="2" t="s">
        <v>25490</v>
      </c>
      <c r="H3507" s="2" t="s">
        <v>25377</v>
      </c>
      <c r="I3507" s="2" t="s">
        <v>31</v>
      </c>
      <c r="J3507" s="2" t="s">
        <v>32</v>
      </c>
      <c r="K3507" s="2" t="s">
        <v>18309</v>
      </c>
      <c r="L3507" s="2" t="s">
        <v>9779</v>
      </c>
      <c r="M3507" s="2" t="s">
        <v>30</v>
      </c>
      <c r="N3507" s="2" t="s">
        <v>30</v>
      </c>
      <c r="O3507" s="2" t="s">
        <v>4025</v>
      </c>
      <c r="P3507" s="3">
        <v>0</v>
      </c>
      <c r="Q3507" s="2" t="s">
        <v>30</v>
      </c>
      <c r="R3507" s="3">
        <v>0</v>
      </c>
      <c r="S3507" s="2" t="s">
        <v>30</v>
      </c>
      <c r="T3507" s="2" t="s">
        <v>25491</v>
      </c>
      <c r="U3507" s="3">
        <v>1</v>
      </c>
      <c r="V3507" s="2" t="s">
        <v>30</v>
      </c>
      <c r="W3507" s="2" t="s">
        <v>30</v>
      </c>
      <c r="X3507" s="2" t="s">
        <v>25492</v>
      </c>
      <c r="Y3507">
        <f t="shared" si="324"/>
        <v>2003</v>
      </c>
      <c r="Z3507" s="8">
        <f t="shared" si="325"/>
        <v>11</v>
      </c>
      <c r="AA3507">
        <f t="shared" si="326"/>
        <v>14</v>
      </c>
      <c r="AB3507" s="9">
        <f t="shared" si="327"/>
        <v>2004</v>
      </c>
      <c r="AC3507" s="9">
        <f t="shared" si="328"/>
        <v>9</v>
      </c>
      <c r="AD3507" s="9">
        <f t="shared" si="329"/>
        <v>21</v>
      </c>
    </row>
    <row r="3508" spans="1:30" ht="15.6">
      <c r="A3508" s="2" t="s">
        <v>24</v>
      </c>
      <c r="B3508" s="2" t="s">
        <v>288</v>
      </c>
      <c r="C3508" s="2" t="s">
        <v>12199</v>
      </c>
      <c r="D3508" s="2" t="s">
        <v>25493</v>
      </c>
      <c r="E3508" s="2" t="s">
        <v>25494</v>
      </c>
      <c r="F3508" s="2" t="s">
        <v>17245</v>
      </c>
      <c r="G3508" s="2" t="s">
        <v>25495</v>
      </c>
      <c r="H3508" s="2" t="s">
        <v>25377</v>
      </c>
      <c r="I3508" s="2" t="s">
        <v>31</v>
      </c>
      <c r="J3508" s="2" t="s">
        <v>32</v>
      </c>
      <c r="K3508" s="2" t="s">
        <v>18309</v>
      </c>
      <c r="L3508" s="2" t="s">
        <v>9779</v>
      </c>
      <c r="M3508" s="2" t="s">
        <v>30</v>
      </c>
      <c r="N3508" s="2" t="s">
        <v>30</v>
      </c>
      <c r="O3508" s="2" t="s">
        <v>4025</v>
      </c>
      <c r="P3508" s="3">
        <v>0</v>
      </c>
      <c r="Q3508" s="2" t="s">
        <v>30</v>
      </c>
      <c r="R3508" s="3">
        <v>1</v>
      </c>
      <c r="S3508" s="2" t="s">
        <v>25496</v>
      </c>
      <c r="T3508" s="2" t="s">
        <v>25497</v>
      </c>
      <c r="U3508" s="3">
        <v>1</v>
      </c>
      <c r="V3508" s="2" t="s">
        <v>30</v>
      </c>
      <c r="W3508" s="2" t="s">
        <v>30</v>
      </c>
      <c r="X3508" s="2" t="s">
        <v>25498</v>
      </c>
      <c r="Y3508">
        <f t="shared" si="324"/>
        <v>2003</v>
      </c>
      <c r="Z3508" s="8">
        <f t="shared" si="325"/>
        <v>11</v>
      </c>
      <c r="AA3508">
        <f t="shared" si="326"/>
        <v>14</v>
      </c>
      <c r="AB3508" s="9">
        <f t="shared" si="327"/>
        <v>2004</v>
      </c>
      <c r="AC3508" s="9">
        <f t="shared" si="328"/>
        <v>9</v>
      </c>
      <c r="AD3508" s="9">
        <f t="shared" si="329"/>
        <v>21</v>
      </c>
    </row>
    <row r="3509" spans="1:30" ht="15.6">
      <c r="A3509" s="2" t="s">
        <v>24</v>
      </c>
      <c r="B3509" s="2" t="s">
        <v>288</v>
      </c>
      <c r="C3509" s="2" t="s">
        <v>25499</v>
      </c>
      <c r="D3509" s="2" t="s">
        <v>25500</v>
      </c>
      <c r="E3509" s="2" t="s">
        <v>25501</v>
      </c>
      <c r="F3509" s="2" t="s">
        <v>17245</v>
      </c>
      <c r="G3509" s="2" t="s">
        <v>25502</v>
      </c>
      <c r="H3509" s="2" t="s">
        <v>25377</v>
      </c>
      <c r="I3509" s="2" t="s">
        <v>31</v>
      </c>
      <c r="J3509" s="2" t="s">
        <v>32</v>
      </c>
      <c r="K3509" s="2" t="s">
        <v>3223</v>
      </c>
      <c r="L3509" s="2" t="s">
        <v>1823</v>
      </c>
      <c r="M3509" s="2" t="s">
        <v>30</v>
      </c>
      <c r="N3509" s="2" t="s">
        <v>30</v>
      </c>
      <c r="O3509" s="2" t="s">
        <v>4025</v>
      </c>
      <c r="P3509" s="3">
        <v>0</v>
      </c>
      <c r="Q3509" s="2" t="s">
        <v>30</v>
      </c>
      <c r="R3509" s="3">
        <v>0</v>
      </c>
      <c r="S3509" s="2" t="s">
        <v>30</v>
      </c>
      <c r="T3509" s="2" t="s">
        <v>25503</v>
      </c>
      <c r="U3509" s="3">
        <v>1</v>
      </c>
      <c r="V3509" s="2" t="s">
        <v>30</v>
      </c>
      <c r="W3509" s="2" t="s">
        <v>30</v>
      </c>
      <c r="X3509" s="2" t="s">
        <v>25504</v>
      </c>
      <c r="Y3509">
        <f t="shared" si="324"/>
        <v>2003</v>
      </c>
      <c r="Z3509" s="8">
        <f t="shared" si="325"/>
        <v>11</v>
      </c>
      <c r="AA3509">
        <f t="shared" si="326"/>
        <v>14</v>
      </c>
      <c r="AB3509" s="9">
        <f t="shared" si="327"/>
        <v>2004</v>
      </c>
      <c r="AC3509" s="9">
        <f t="shared" si="328"/>
        <v>9</v>
      </c>
      <c r="AD3509" s="9">
        <f t="shared" si="329"/>
        <v>21</v>
      </c>
    </row>
    <row r="3510" spans="1:30" ht="15.6">
      <c r="A3510" s="2" t="s">
        <v>24</v>
      </c>
      <c r="B3510" s="2" t="s">
        <v>288</v>
      </c>
      <c r="C3510" s="2" t="s">
        <v>3679</v>
      </c>
      <c r="D3510" s="2" t="s">
        <v>25505</v>
      </c>
      <c r="E3510" s="2" t="s">
        <v>25506</v>
      </c>
      <c r="F3510" s="2" t="s">
        <v>14895</v>
      </c>
      <c r="G3510" s="2" t="s">
        <v>25507</v>
      </c>
      <c r="H3510" s="2" t="s">
        <v>25377</v>
      </c>
      <c r="I3510" s="2" t="s">
        <v>31</v>
      </c>
      <c r="J3510" s="2" t="s">
        <v>32</v>
      </c>
      <c r="K3510" s="2" t="s">
        <v>25508</v>
      </c>
      <c r="L3510" s="2" t="s">
        <v>25509</v>
      </c>
      <c r="M3510" s="2" t="s">
        <v>30</v>
      </c>
      <c r="N3510" s="2" t="s">
        <v>30</v>
      </c>
      <c r="O3510" s="2" t="s">
        <v>25510</v>
      </c>
      <c r="P3510" s="3">
        <v>0</v>
      </c>
      <c r="Q3510" s="2" t="s">
        <v>30</v>
      </c>
      <c r="R3510" s="3">
        <v>2</v>
      </c>
      <c r="S3510" s="2" t="s">
        <v>25511</v>
      </c>
      <c r="T3510" s="2" t="s">
        <v>25512</v>
      </c>
      <c r="U3510" s="3">
        <v>2</v>
      </c>
      <c r="V3510" s="2" t="s">
        <v>30</v>
      </c>
      <c r="W3510" s="2" t="s">
        <v>30</v>
      </c>
      <c r="X3510" s="2" t="s">
        <v>25513</v>
      </c>
      <c r="Y3510">
        <f t="shared" si="324"/>
        <v>2003</v>
      </c>
      <c r="Z3510" s="8">
        <f t="shared" si="325"/>
        <v>7</v>
      </c>
      <c r="AA3510">
        <f t="shared" si="326"/>
        <v>25</v>
      </c>
      <c r="AB3510" s="9">
        <f t="shared" si="327"/>
        <v>2004</v>
      </c>
      <c r="AC3510" s="9">
        <f t="shared" si="328"/>
        <v>9</v>
      </c>
      <c r="AD3510" s="9">
        <f t="shared" si="329"/>
        <v>21</v>
      </c>
    </row>
    <row r="3511" spans="1:30" ht="15.6">
      <c r="A3511" s="2" t="s">
        <v>24</v>
      </c>
      <c r="B3511" s="2" t="s">
        <v>288</v>
      </c>
      <c r="C3511" s="2" t="s">
        <v>5729</v>
      </c>
      <c r="D3511" s="2" t="s">
        <v>25514</v>
      </c>
      <c r="E3511" s="2" t="s">
        <v>25515</v>
      </c>
      <c r="F3511" s="2" t="s">
        <v>21188</v>
      </c>
      <c r="G3511" s="2" t="s">
        <v>25516</v>
      </c>
      <c r="H3511" s="2" t="s">
        <v>25377</v>
      </c>
      <c r="I3511" s="2" t="s">
        <v>31</v>
      </c>
      <c r="J3511" s="2" t="s">
        <v>32</v>
      </c>
      <c r="K3511" s="2" t="s">
        <v>19239</v>
      </c>
      <c r="L3511" s="2" t="s">
        <v>12248</v>
      </c>
      <c r="M3511" s="2" t="s">
        <v>30</v>
      </c>
      <c r="N3511" s="2" t="s">
        <v>30</v>
      </c>
      <c r="O3511" s="2" t="s">
        <v>25517</v>
      </c>
      <c r="P3511" s="3">
        <v>0</v>
      </c>
      <c r="Q3511" s="2" t="s">
        <v>30</v>
      </c>
      <c r="R3511" s="3">
        <v>0</v>
      </c>
      <c r="S3511" s="2" t="s">
        <v>30</v>
      </c>
      <c r="T3511" s="2" t="s">
        <v>25518</v>
      </c>
      <c r="U3511" s="3">
        <v>2</v>
      </c>
      <c r="V3511" s="2" t="s">
        <v>30</v>
      </c>
      <c r="W3511" s="2" t="s">
        <v>30</v>
      </c>
      <c r="X3511" s="2" t="s">
        <v>25519</v>
      </c>
      <c r="Y3511">
        <f t="shared" si="324"/>
        <v>2003</v>
      </c>
      <c r="Z3511" s="8">
        <f t="shared" si="325"/>
        <v>7</v>
      </c>
      <c r="AA3511">
        <f t="shared" si="326"/>
        <v>4</v>
      </c>
      <c r="AB3511" s="9">
        <f t="shared" si="327"/>
        <v>2004</v>
      </c>
      <c r="AC3511" s="9">
        <f t="shared" si="328"/>
        <v>9</v>
      </c>
      <c r="AD3511" s="9">
        <f t="shared" si="329"/>
        <v>21</v>
      </c>
    </row>
    <row r="3512" spans="1:30" ht="15.6">
      <c r="A3512" s="2" t="s">
        <v>24</v>
      </c>
      <c r="B3512" s="2" t="s">
        <v>288</v>
      </c>
      <c r="C3512" s="2" t="s">
        <v>25520</v>
      </c>
      <c r="D3512" s="2" t="s">
        <v>25521</v>
      </c>
      <c r="E3512" s="2" t="s">
        <v>25522</v>
      </c>
      <c r="F3512" s="2" t="s">
        <v>14895</v>
      </c>
      <c r="G3512" s="2" t="s">
        <v>25523</v>
      </c>
      <c r="H3512" s="2" t="s">
        <v>25377</v>
      </c>
      <c r="I3512" s="2" t="s">
        <v>31</v>
      </c>
      <c r="J3512" s="2" t="s">
        <v>32</v>
      </c>
      <c r="K3512" s="2" t="s">
        <v>17654</v>
      </c>
      <c r="L3512" s="2" t="s">
        <v>12248</v>
      </c>
      <c r="M3512" s="2" t="s">
        <v>30</v>
      </c>
      <c r="N3512" s="2" t="s">
        <v>30</v>
      </c>
      <c r="O3512" s="2" t="s">
        <v>24201</v>
      </c>
      <c r="P3512" s="3">
        <v>0</v>
      </c>
      <c r="Q3512" s="2" t="s">
        <v>30</v>
      </c>
      <c r="R3512" s="3">
        <v>7</v>
      </c>
      <c r="S3512" s="2" t="s">
        <v>25524</v>
      </c>
      <c r="T3512" s="2" t="s">
        <v>25525</v>
      </c>
      <c r="U3512" s="3">
        <v>1</v>
      </c>
      <c r="V3512" s="2" t="s">
        <v>30</v>
      </c>
      <c r="W3512" s="2" t="s">
        <v>30</v>
      </c>
      <c r="X3512" s="2" t="s">
        <v>25526</v>
      </c>
      <c r="Y3512">
        <f t="shared" si="324"/>
        <v>2003</v>
      </c>
      <c r="Z3512" s="8">
        <f t="shared" si="325"/>
        <v>7</v>
      </c>
      <c r="AA3512">
        <f t="shared" si="326"/>
        <v>25</v>
      </c>
      <c r="AB3512" s="9">
        <f t="shared" si="327"/>
        <v>2004</v>
      </c>
      <c r="AC3512" s="9">
        <f t="shared" si="328"/>
        <v>9</v>
      </c>
      <c r="AD3512" s="9">
        <f t="shared" si="329"/>
        <v>21</v>
      </c>
    </row>
    <row r="3513" spans="1:30" ht="15.6">
      <c r="A3513" s="2" t="s">
        <v>24</v>
      </c>
      <c r="B3513" s="2" t="s">
        <v>288</v>
      </c>
      <c r="C3513" s="2" t="s">
        <v>25527</v>
      </c>
      <c r="D3513" s="2" t="s">
        <v>25528</v>
      </c>
      <c r="E3513" s="2" t="s">
        <v>25529</v>
      </c>
      <c r="F3513" s="2" t="s">
        <v>21012</v>
      </c>
      <c r="G3513" s="2" t="s">
        <v>25530</v>
      </c>
      <c r="H3513" s="2" t="s">
        <v>25377</v>
      </c>
      <c r="I3513" s="2" t="s">
        <v>31</v>
      </c>
      <c r="J3513" s="2" t="s">
        <v>32</v>
      </c>
      <c r="K3513" s="2" t="s">
        <v>19239</v>
      </c>
      <c r="L3513" s="2" t="s">
        <v>12248</v>
      </c>
      <c r="M3513" s="2" t="s">
        <v>30</v>
      </c>
      <c r="N3513" s="2" t="s">
        <v>30</v>
      </c>
      <c r="O3513" s="2" t="s">
        <v>24201</v>
      </c>
      <c r="P3513" s="3">
        <v>0</v>
      </c>
      <c r="Q3513" s="2" t="s">
        <v>30</v>
      </c>
      <c r="R3513" s="3">
        <v>1</v>
      </c>
      <c r="S3513" s="2" t="s">
        <v>6564</v>
      </c>
      <c r="T3513" s="2" t="s">
        <v>25531</v>
      </c>
      <c r="U3513" s="3">
        <v>1</v>
      </c>
      <c r="V3513" s="2" t="s">
        <v>30</v>
      </c>
      <c r="W3513" s="2" t="s">
        <v>30</v>
      </c>
      <c r="X3513" s="2" t="s">
        <v>25532</v>
      </c>
      <c r="Y3513">
        <f t="shared" si="324"/>
        <v>2003</v>
      </c>
      <c r="Z3513" s="8">
        <f t="shared" si="325"/>
        <v>7</v>
      </c>
      <c r="AA3513">
        <f t="shared" si="326"/>
        <v>30</v>
      </c>
      <c r="AB3513" s="9">
        <f t="shared" si="327"/>
        <v>2004</v>
      </c>
      <c r="AC3513" s="9">
        <f t="shared" si="328"/>
        <v>9</v>
      </c>
      <c r="AD3513" s="9">
        <f t="shared" si="329"/>
        <v>21</v>
      </c>
    </row>
    <row r="3514" spans="1:30" ht="15.6">
      <c r="A3514" s="2" t="s">
        <v>24</v>
      </c>
      <c r="B3514" s="2" t="s">
        <v>288</v>
      </c>
      <c r="C3514" s="2" t="s">
        <v>25533</v>
      </c>
      <c r="D3514" s="2" t="s">
        <v>25534</v>
      </c>
      <c r="E3514" s="2" t="s">
        <v>25535</v>
      </c>
      <c r="F3514" s="2" t="s">
        <v>21012</v>
      </c>
      <c r="G3514" s="2" t="s">
        <v>25536</v>
      </c>
      <c r="H3514" s="2" t="s">
        <v>25377</v>
      </c>
      <c r="I3514" s="2" t="s">
        <v>31</v>
      </c>
      <c r="J3514" s="2" t="s">
        <v>32</v>
      </c>
      <c r="K3514" s="2" t="s">
        <v>25537</v>
      </c>
      <c r="L3514" s="2" t="s">
        <v>19291</v>
      </c>
      <c r="M3514" s="2" t="s">
        <v>30</v>
      </c>
      <c r="N3514" s="2" t="s">
        <v>30</v>
      </c>
      <c r="O3514" s="2" t="s">
        <v>24201</v>
      </c>
      <c r="P3514" s="3">
        <v>0</v>
      </c>
      <c r="Q3514" s="2" t="s">
        <v>30</v>
      </c>
      <c r="R3514" s="3">
        <v>3</v>
      </c>
      <c r="S3514" s="2" t="s">
        <v>25538</v>
      </c>
      <c r="T3514" s="2" t="s">
        <v>25539</v>
      </c>
      <c r="U3514" s="3">
        <v>1</v>
      </c>
      <c r="V3514" s="2" t="s">
        <v>30</v>
      </c>
      <c r="W3514" s="2" t="s">
        <v>30</v>
      </c>
      <c r="X3514" s="2" t="s">
        <v>25540</v>
      </c>
      <c r="Y3514">
        <f t="shared" si="324"/>
        <v>2003</v>
      </c>
      <c r="Z3514" s="8">
        <f t="shared" si="325"/>
        <v>7</v>
      </c>
      <c r="AA3514">
        <f t="shared" si="326"/>
        <v>30</v>
      </c>
      <c r="AB3514" s="9">
        <f t="shared" si="327"/>
        <v>2004</v>
      </c>
      <c r="AC3514" s="9">
        <f t="shared" si="328"/>
        <v>9</v>
      </c>
      <c r="AD3514" s="9">
        <f t="shared" si="329"/>
        <v>21</v>
      </c>
    </row>
    <row r="3515" spans="1:30" ht="15.6">
      <c r="A3515" s="2" t="s">
        <v>24</v>
      </c>
      <c r="B3515" s="2" t="s">
        <v>288</v>
      </c>
      <c r="C3515" s="2" t="s">
        <v>5729</v>
      </c>
      <c r="D3515" s="2" t="s">
        <v>25541</v>
      </c>
      <c r="E3515" s="2" t="s">
        <v>25542</v>
      </c>
      <c r="F3515" s="2" t="s">
        <v>19496</v>
      </c>
      <c r="G3515" s="2" t="s">
        <v>25543</v>
      </c>
      <c r="H3515" s="2" t="s">
        <v>25377</v>
      </c>
      <c r="I3515" s="2" t="s">
        <v>31</v>
      </c>
      <c r="J3515" s="2" t="s">
        <v>32</v>
      </c>
      <c r="K3515" s="2" t="s">
        <v>25544</v>
      </c>
      <c r="L3515" s="2" t="s">
        <v>1641</v>
      </c>
      <c r="M3515" s="2" t="s">
        <v>30</v>
      </c>
      <c r="N3515" s="2" t="s">
        <v>30</v>
      </c>
      <c r="O3515" s="2" t="s">
        <v>25517</v>
      </c>
      <c r="P3515" s="3">
        <v>0</v>
      </c>
      <c r="Q3515" s="2" t="s">
        <v>30</v>
      </c>
      <c r="R3515" s="3">
        <v>3</v>
      </c>
      <c r="S3515" s="2" t="s">
        <v>25545</v>
      </c>
      <c r="T3515" s="2" t="s">
        <v>25546</v>
      </c>
      <c r="U3515" s="3">
        <v>1</v>
      </c>
      <c r="V3515" s="2" t="s">
        <v>30</v>
      </c>
      <c r="W3515" s="2" t="s">
        <v>30</v>
      </c>
      <c r="X3515" s="2" t="s">
        <v>25547</v>
      </c>
      <c r="Y3515">
        <f t="shared" si="324"/>
        <v>2003</v>
      </c>
      <c r="Z3515" s="8">
        <f t="shared" si="325"/>
        <v>9</v>
      </c>
      <c r="AA3515">
        <f t="shared" si="326"/>
        <v>5</v>
      </c>
      <c r="AB3515" s="9">
        <f t="shared" si="327"/>
        <v>2004</v>
      </c>
      <c r="AC3515" s="9">
        <f t="shared" si="328"/>
        <v>9</v>
      </c>
      <c r="AD3515" s="9">
        <f t="shared" si="329"/>
        <v>21</v>
      </c>
    </row>
    <row r="3516" spans="1:30" ht="15.6">
      <c r="A3516" s="2" t="s">
        <v>24</v>
      </c>
      <c r="B3516" s="2" t="s">
        <v>288</v>
      </c>
      <c r="C3516" s="2" t="s">
        <v>25548</v>
      </c>
      <c r="D3516" s="2" t="s">
        <v>25549</v>
      </c>
      <c r="E3516" s="2" t="s">
        <v>25550</v>
      </c>
      <c r="F3516" s="2" t="s">
        <v>20961</v>
      </c>
      <c r="G3516" s="2" t="s">
        <v>25551</v>
      </c>
      <c r="H3516" s="2" t="s">
        <v>25377</v>
      </c>
      <c r="I3516" s="2" t="s">
        <v>31</v>
      </c>
      <c r="J3516" s="2" t="s">
        <v>32</v>
      </c>
      <c r="K3516" s="2" t="s">
        <v>25552</v>
      </c>
      <c r="L3516" s="2" t="s">
        <v>25553</v>
      </c>
      <c r="M3516" s="2" t="s">
        <v>30</v>
      </c>
      <c r="N3516" s="2" t="s">
        <v>30</v>
      </c>
      <c r="O3516" s="2" t="s">
        <v>25554</v>
      </c>
      <c r="P3516" s="3">
        <v>0</v>
      </c>
      <c r="Q3516" s="2" t="s">
        <v>30</v>
      </c>
      <c r="R3516" s="3">
        <v>0</v>
      </c>
      <c r="S3516" s="2" t="s">
        <v>30</v>
      </c>
      <c r="T3516" s="2" t="s">
        <v>25555</v>
      </c>
      <c r="U3516" s="3">
        <v>1</v>
      </c>
      <c r="V3516" s="2" t="s">
        <v>30</v>
      </c>
      <c r="W3516" s="2" t="s">
        <v>30</v>
      </c>
      <c r="X3516" s="2" t="s">
        <v>25556</v>
      </c>
      <c r="Y3516">
        <f t="shared" si="324"/>
        <v>2003</v>
      </c>
      <c r="Z3516" s="8">
        <f t="shared" si="325"/>
        <v>7</v>
      </c>
      <c r="AA3516">
        <f t="shared" si="326"/>
        <v>18</v>
      </c>
      <c r="AB3516" s="9">
        <f t="shared" si="327"/>
        <v>2004</v>
      </c>
      <c r="AC3516" s="9">
        <f t="shared" si="328"/>
        <v>9</v>
      </c>
      <c r="AD3516" s="9">
        <f t="shared" si="329"/>
        <v>21</v>
      </c>
    </row>
    <row r="3517" spans="1:30" ht="15.6">
      <c r="A3517" s="2" t="s">
        <v>24</v>
      </c>
      <c r="B3517" s="2" t="s">
        <v>288</v>
      </c>
      <c r="C3517" s="2" t="s">
        <v>22627</v>
      </c>
      <c r="D3517" s="2" t="s">
        <v>25557</v>
      </c>
      <c r="E3517" s="2" t="s">
        <v>25558</v>
      </c>
      <c r="F3517" s="2" t="s">
        <v>15703</v>
      </c>
      <c r="G3517" s="2" t="s">
        <v>25559</v>
      </c>
      <c r="H3517" s="2" t="s">
        <v>25377</v>
      </c>
      <c r="I3517" s="2" t="s">
        <v>31</v>
      </c>
      <c r="J3517" s="2" t="s">
        <v>32</v>
      </c>
      <c r="K3517" s="2" t="s">
        <v>25560</v>
      </c>
      <c r="L3517" s="2" t="s">
        <v>25561</v>
      </c>
      <c r="M3517" s="2" t="s">
        <v>30</v>
      </c>
      <c r="N3517" s="2" t="s">
        <v>30</v>
      </c>
      <c r="O3517" s="2" t="s">
        <v>25562</v>
      </c>
      <c r="P3517" s="3">
        <v>0</v>
      </c>
      <c r="Q3517" s="2" t="s">
        <v>30</v>
      </c>
      <c r="R3517" s="3">
        <v>3</v>
      </c>
      <c r="S3517" s="2" t="s">
        <v>25563</v>
      </c>
      <c r="T3517" s="2" t="s">
        <v>25564</v>
      </c>
      <c r="U3517" s="3">
        <v>2</v>
      </c>
      <c r="V3517" s="2" t="s">
        <v>30</v>
      </c>
      <c r="W3517" s="2" t="s">
        <v>30</v>
      </c>
      <c r="X3517" s="2" t="s">
        <v>25565</v>
      </c>
      <c r="Y3517">
        <f t="shared" si="324"/>
        <v>2004</v>
      </c>
      <c r="Z3517" s="8">
        <f t="shared" si="325"/>
        <v>1</v>
      </c>
      <c r="AA3517">
        <f t="shared" si="326"/>
        <v>9</v>
      </c>
      <c r="AB3517" s="9">
        <f t="shared" si="327"/>
        <v>2004</v>
      </c>
      <c r="AC3517" s="9">
        <f t="shared" si="328"/>
        <v>9</v>
      </c>
      <c r="AD3517" s="9">
        <f t="shared" si="329"/>
        <v>21</v>
      </c>
    </row>
    <row r="3518" spans="1:30" ht="15.6">
      <c r="A3518" s="2" t="s">
        <v>24</v>
      </c>
      <c r="B3518" s="2" t="s">
        <v>288</v>
      </c>
      <c r="C3518" s="2" t="s">
        <v>6814</v>
      </c>
      <c r="D3518" s="2" t="s">
        <v>25566</v>
      </c>
      <c r="E3518" s="2" t="s">
        <v>25567</v>
      </c>
      <c r="F3518" s="2" t="s">
        <v>16498</v>
      </c>
      <c r="G3518" s="2" t="s">
        <v>25568</v>
      </c>
      <c r="H3518" s="2" t="s">
        <v>25377</v>
      </c>
      <c r="I3518" s="2" t="s">
        <v>31</v>
      </c>
      <c r="J3518" s="2" t="s">
        <v>32</v>
      </c>
      <c r="K3518" s="2" t="s">
        <v>20719</v>
      </c>
      <c r="L3518" s="2" t="s">
        <v>20720</v>
      </c>
      <c r="M3518" s="2" t="s">
        <v>30</v>
      </c>
      <c r="N3518" s="2" t="s">
        <v>30</v>
      </c>
      <c r="O3518" s="2" t="s">
        <v>25569</v>
      </c>
      <c r="P3518" s="3">
        <v>0</v>
      </c>
      <c r="Q3518" s="2" t="s">
        <v>30</v>
      </c>
      <c r="R3518" s="3">
        <v>2</v>
      </c>
      <c r="S3518" s="2" t="s">
        <v>25570</v>
      </c>
      <c r="T3518" s="2" t="s">
        <v>25571</v>
      </c>
      <c r="U3518" s="3">
        <v>2</v>
      </c>
      <c r="V3518" s="2" t="s">
        <v>30</v>
      </c>
      <c r="W3518" s="2" t="s">
        <v>30</v>
      </c>
      <c r="X3518" s="2" t="s">
        <v>25572</v>
      </c>
      <c r="Y3518">
        <f t="shared" si="324"/>
        <v>2003</v>
      </c>
      <c r="Z3518" s="8">
        <f t="shared" si="325"/>
        <v>12</v>
      </c>
      <c r="AA3518">
        <f t="shared" si="326"/>
        <v>26</v>
      </c>
      <c r="AB3518" s="9">
        <f t="shared" si="327"/>
        <v>2004</v>
      </c>
      <c r="AC3518" s="9">
        <f t="shared" si="328"/>
        <v>9</v>
      </c>
      <c r="AD3518" s="9">
        <f t="shared" si="329"/>
        <v>21</v>
      </c>
    </row>
    <row r="3519" spans="1:30" ht="15.6">
      <c r="A3519" s="2" t="s">
        <v>24</v>
      </c>
      <c r="B3519" s="2" t="s">
        <v>288</v>
      </c>
      <c r="C3519" s="2" t="s">
        <v>25573</v>
      </c>
      <c r="D3519" s="2" t="s">
        <v>25574</v>
      </c>
      <c r="E3519" s="2" t="s">
        <v>25575</v>
      </c>
      <c r="F3519" s="2" t="s">
        <v>5131</v>
      </c>
      <c r="G3519" s="2" t="s">
        <v>25576</v>
      </c>
      <c r="H3519" s="2" t="s">
        <v>25377</v>
      </c>
      <c r="I3519" s="2" t="s">
        <v>31</v>
      </c>
      <c r="J3519" s="2" t="s">
        <v>32</v>
      </c>
      <c r="K3519" s="2" t="s">
        <v>25577</v>
      </c>
      <c r="L3519" s="2" t="s">
        <v>25578</v>
      </c>
      <c r="M3519" s="2" t="s">
        <v>30</v>
      </c>
      <c r="N3519" s="2" t="s">
        <v>30</v>
      </c>
      <c r="O3519" s="2" t="s">
        <v>4586</v>
      </c>
      <c r="P3519" s="3">
        <v>0</v>
      </c>
      <c r="Q3519" s="2" t="s">
        <v>30</v>
      </c>
      <c r="R3519" s="3">
        <v>3</v>
      </c>
      <c r="S3519" s="2" t="s">
        <v>25579</v>
      </c>
      <c r="T3519" s="2" t="s">
        <v>25580</v>
      </c>
      <c r="U3519" s="3">
        <v>1</v>
      </c>
      <c r="V3519" s="2" t="s">
        <v>30</v>
      </c>
      <c r="W3519" s="2" t="s">
        <v>30</v>
      </c>
      <c r="X3519" s="2" t="s">
        <v>25581</v>
      </c>
      <c r="Y3519">
        <f t="shared" si="324"/>
        <v>2003</v>
      </c>
      <c r="Z3519" s="8">
        <f t="shared" si="325"/>
        <v>7</v>
      </c>
      <c r="AA3519">
        <f t="shared" si="326"/>
        <v>23</v>
      </c>
      <c r="AB3519" s="9">
        <f t="shared" si="327"/>
        <v>2004</v>
      </c>
      <c r="AC3519" s="9">
        <f t="shared" si="328"/>
        <v>9</v>
      </c>
      <c r="AD3519" s="9">
        <f t="shared" si="329"/>
        <v>21</v>
      </c>
    </row>
    <row r="3520" spans="1:30" ht="15.6">
      <c r="A3520" s="2" t="s">
        <v>24</v>
      </c>
      <c r="B3520" s="2" t="s">
        <v>288</v>
      </c>
      <c r="C3520" s="2" t="s">
        <v>18971</v>
      </c>
      <c r="D3520" s="2" t="s">
        <v>25582</v>
      </c>
      <c r="E3520" s="2" t="s">
        <v>25583</v>
      </c>
      <c r="F3520" s="2" t="s">
        <v>19496</v>
      </c>
      <c r="G3520" s="2" t="s">
        <v>25584</v>
      </c>
      <c r="H3520" s="2" t="s">
        <v>25377</v>
      </c>
      <c r="I3520" s="2" t="s">
        <v>31</v>
      </c>
      <c r="J3520" s="2" t="s">
        <v>32</v>
      </c>
      <c r="K3520" s="2" t="s">
        <v>16295</v>
      </c>
      <c r="L3520" s="2" t="s">
        <v>16296</v>
      </c>
      <c r="M3520" s="2" t="s">
        <v>30</v>
      </c>
      <c r="N3520" s="2" t="s">
        <v>30</v>
      </c>
      <c r="O3520" s="2" t="s">
        <v>25585</v>
      </c>
      <c r="P3520" s="3">
        <v>0</v>
      </c>
      <c r="Q3520" s="2" t="s">
        <v>30</v>
      </c>
      <c r="R3520" s="3">
        <v>1</v>
      </c>
      <c r="S3520" s="2" t="s">
        <v>25586</v>
      </c>
      <c r="T3520" s="2" t="s">
        <v>25587</v>
      </c>
      <c r="U3520" s="3">
        <v>2</v>
      </c>
      <c r="V3520" s="2" t="s">
        <v>30</v>
      </c>
      <c r="W3520" s="2" t="s">
        <v>30</v>
      </c>
      <c r="X3520" s="2" t="s">
        <v>25588</v>
      </c>
      <c r="Y3520">
        <f t="shared" si="324"/>
        <v>2003</v>
      </c>
      <c r="Z3520" s="8">
        <f t="shared" si="325"/>
        <v>9</v>
      </c>
      <c r="AA3520">
        <f t="shared" si="326"/>
        <v>5</v>
      </c>
      <c r="AB3520" s="9">
        <f t="shared" si="327"/>
        <v>2004</v>
      </c>
      <c r="AC3520" s="9">
        <f t="shared" si="328"/>
        <v>9</v>
      </c>
      <c r="AD3520" s="9">
        <f t="shared" si="329"/>
        <v>21</v>
      </c>
    </row>
    <row r="3521" spans="1:30" ht="15.6">
      <c r="A3521" s="2" t="s">
        <v>24</v>
      </c>
      <c r="B3521" s="2" t="s">
        <v>288</v>
      </c>
      <c r="C3521" s="2" t="s">
        <v>25589</v>
      </c>
      <c r="D3521" s="2" t="s">
        <v>25590</v>
      </c>
      <c r="E3521" s="2" t="s">
        <v>25591</v>
      </c>
      <c r="F3521" s="2" t="s">
        <v>21012</v>
      </c>
      <c r="G3521" s="2" t="s">
        <v>25592</v>
      </c>
      <c r="H3521" s="2" t="s">
        <v>25377</v>
      </c>
      <c r="I3521" s="2" t="s">
        <v>31</v>
      </c>
      <c r="J3521" s="2" t="s">
        <v>32</v>
      </c>
      <c r="K3521" s="2" t="s">
        <v>20268</v>
      </c>
      <c r="L3521" s="2" t="s">
        <v>20269</v>
      </c>
      <c r="M3521" s="2" t="s">
        <v>30</v>
      </c>
      <c r="N3521" s="2" t="s">
        <v>30</v>
      </c>
      <c r="O3521" s="2" t="s">
        <v>25593</v>
      </c>
      <c r="P3521" s="3">
        <v>0</v>
      </c>
      <c r="Q3521" s="2" t="s">
        <v>30</v>
      </c>
      <c r="R3521" s="3">
        <v>14</v>
      </c>
      <c r="S3521" s="2" t="s">
        <v>25594</v>
      </c>
      <c r="T3521" s="2" t="s">
        <v>25595</v>
      </c>
      <c r="U3521" s="3">
        <v>2</v>
      </c>
      <c r="V3521" s="2" t="s">
        <v>30</v>
      </c>
      <c r="W3521" s="2" t="s">
        <v>30</v>
      </c>
      <c r="X3521" s="2" t="s">
        <v>25596</v>
      </c>
      <c r="Y3521">
        <f t="shared" si="324"/>
        <v>2003</v>
      </c>
      <c r="Z3521" s="8">
        <f t="shared" si="325"/>
        <v>7</v>
      </c>
      <c r="AA3521">
        <f t="shared" si="326"/>
        <v>30</v>
      </c>
      <c r="AB3521" s="9">
        <f t="shared" si="327"/>
        <v>2004</v>
      </c>
      <c r="AC3521" s="9">
        <f t="shared" si="328"/>
        <v>9</v>
      </c>
      <c r="AD3521" s="9">
        <f t="shared" si="329"/>
        <v>21</v>
      </c>
    </row>
    <row r="3522" spans="1:30" ht="15.6">
      <c r="A3522" s="2" t="s">
        <v>24</v>
      </c>
      <c r="B3522" s="2" t="s">
        <v>288</v>
      </c>
      <c r="C3522" s="2" t="s">
        <v>25224</v>
      </c>
      <c r="D3522" s="2" t="s">
        <v>25597</v>
      </c>
      <c r="E3522" s="2" t="s">
        <v>25598</v>
      </c>
      <c r="F3522" s="2" t="s">
        <v>20555</v>
      </c>
      <c r="G3522" s="2" t="s">
        <v>25599</v>
      </c>
      <c r="H3522" s="2" t="s">
        <v>25377</v>
      </c>
      <c r="I3522" s="2" t="s">
        <v>31</v>
      </c>
      <c r="J3522" s="2" t="s">
        <v>32</v>
      </c>
      <c r="K3522" s="2" t="s">
        <v>25228</v>
      </c>
      <c r="L3522" s="2" t="s">
        <v>25229</v>
      </c>
      <c r="M3522" s="2" t="s">
        <v>30</v>
      </c>
      <c r="N3522" s="2" t="s">
        <v>30</v>
      </c>
      <c r="O3522" s="2" t="s">
        <v>25600</v>
      </c>
      <c r="P3522" s="3">
        <v>0</v>
      </c>
      <c r="Q3522" s="2" t="s">
        <v>30</v>
      </c>
      <c r="R3522" s="3">
        <v>1</v>
      </c>
      <c r="S3522" s="2" t="s">
        <v>21506</v>
      </c>
      <c r="T3522" s="2" t="s">
        <v>25601</v>
      </c>
      <c r="U3522" s="3">
        <v>2</v>
      </c>
      <c r="V3522" s="2" t="s">
        <v>30</v>
      </c>
      <c r="W3522" s="2" t="s">
        <v>30</v>
      </c>
      <c r="X3522" s="2" t="s">
        <v>25602</v>
      </c>
      <c r="Y3522">
        <f t="shared" si="324"/>
        <v>2003</v>
      </c>
      <c r="Z3522" s="8">
        <f t="shared" si="325"/>
        <v>8</v>
      </c>
      <c r="AA3522">
        <f t="shared" si="326"/>
        <v>6</v>
      </c>
      <c r="AB3522" s="9">
        <f t="shared" si="327"/>
        <v>2004</v>
      </c>
      <c r="AC3522" s="9">
        <f t="shared" si="328"/>
        <v>9</v>
      </c>
      <c r="AD3522" s="9">
        <f t="shared" si="329"/>
        <v>21</v>
      </c>
    </row>
    <row r="3523" spans="1:30" ht="15.6">
      <c r="A3523" s="2" t="s">
        <v>24</v>
      </c>
      <c r="B3523" s="2" t="s">
        <v>288</v>
      </c>
      <c r="C3523" s="2" t="s">
        <v>20795</v>
      </c>
      <c r="D3523" s="2" t="s">
        <v>25603</v>
      </c>
      <c r="E3523" s="2" t="s">
        <v>25604</v>
      </c>
      <c r="F3523" s="2" t="s">
        <v>20513</v>
      </c>
      <c r="G3523" s="2" t="s">
        <v>25605</v>
      </c>
      <c r="H3523" s="2" t="s">
        <v>25377</v>
      </c>
      <c r="I3523" s="2" t="s">
        <v>31</v>
      </c>
      <c r="J3523" s="2" t="s">
        <v>32</v>
      </c>
      <c r="K3523" s="2" t="s">
        <v>25606</v>
      </c>
      <c r="L3523" s="2" t="s">
        <v>25198</v>
      </c>
      <c r="M3523" s="2" t="s">
        <v>30</v>
      </c>
      <c r="N3523" s="2" t="s">
        <v>30</v>
      </c>
      <c r="O3523" s="2" t="s">
        <v>3224</v>
      </c>
      <c r="P3523" s="3">
        <v>0</v>
      </c>
      <c r="Q3523" s="2" t="s">
        <v>30</v>
      </c>
      <c r="R3523" s="3">
        <v>0</v>
      </c>
      <c r="S3523" s="2" t="s">
        <v>30</v>
      </c>
      <c r="T3523" s="2" t="s">
        <v>25607</v>
      </c>
      <c r="U3523" s="3">
        <v>1</v>
      </c>
      <c r="V3523" s="2" t="s">
        <v>30</v>
      </c>
      <c r="W3523" s="2" t="s">
        <v>30</v>
      </c>
      <c r="X3523" s="2" t="s">
        <v>25608</v>
      </c>
      <c r="Y3523">
        <f t="shared" ref="Y3523:Y3586" si="330">YEAR(F3523)</f>
        <v>2003</v>
      </c>
      <c r="Z3523" s="8">
        <f t="shared" ref="Z3523:Z3586" si="331">MONTH(F3523)</f>
        <v>8</v>
      </c>
      <c r="AA3523">
        <f t="shared" ref="AA3523:AA3586" si="332">DAY(F3523)</f>
        <v>15</v>
      </c>
      <c r="AB3523" s="9">
        <f t="shared" ref="AB3523:AB3586" si="333">IFERROR(YEAR(H3523),0)</f>
        <v>2004</v>
      </c>
      <c r="AC3523" s="9">
        <f t="shared" ref="AC3523:AC3586" si="334">IFERROR(MONTH(H3523),0)</f>
        <v>9</v>
      </c>
      <c r="AD3523" s="9">
        <f t="shared" ref="AD3523:AD3586" si="335">IFERROR(DAY(H3523),0)</f>
        <v>21</v>
      </c>
    </row>
    <row r="3524" spans="1:30" ht="15.6">
      <c r="A3524" s="2" t="s">
        <v>24</v>
      </c>
      <c r="B3524" s="2" t="s">
        <v>288</v>
      </c>
      <c r="C3524" s="2" t="s">
        <v>25609</v>
      </c>
      <c r="D3524" s="2" t="s">
        <v>25610</v>
      </c>
      <c r="E3524" s="2" t="s">
        <v>25611</v>
      </c>
      <c r="F3524" s="2" t="s">
        <v>20133</v>
      </c>
      <c r="G3524" s="2" t="s">
        <v>25612</v>
      </c>
      <c r="H3524" s="2" t="s">
        <v>25377</v>
      </c>
      <c r="I3524" s="2" t="s">
        <v>31</v>
      </c>
      <c r="J3524" s="2" t="s">
        <v>32</v>
      </c>
      <c r="K3524" s="2" t="s">
        <v>25613</v>
      </c>
      <c r="L3524" s="2" t="s">
        <v>816</v>
      </c>
      <c r="M3524" s="2" t="s">
        <v>30</v>
      </c>
      <c r="N3524" s="2" t="s">
        <v>30</v>
      </c>
      <c r="O3524" s="2" t="s">
        <v>3224</v>
      </c>
      <c r="P3524" s="3">
        <v>0</v>
      </c>
      <c r="Q3524" s="2" t="s">
        <v>30</v>
      </c>
      <c r="R3524" s="3">
        <v>4</v>
      </c>
      <c r="S3524" s="2" t="s">
        <v>25614</v>
      </c>
      <c r="T3524" s="2" t="s">
        <v>25615</v>
      </c>
      <c r="U3524" s="3">
        <v>2</v>
      </c>
      <c r="V3524" s="2" t="s">
        <v>30</v>
      </c>
      <c r="W3524" s="2" t="s">
        <v>30</v>
      </c>
      <c r="X3524" s="2" t="s">
        <v>25616</v>
      </c>
      <c r="Y3524">
        <f t="shared" si="330"/>
        <v>2003</v>
      </c>
      <c r="Z3524" s="8">
        <f t="shared" si="331"/>
        <v>8</v>
      </c>
      <c r="AA3524">
        <f t="shared" si="332"/>
        <v>22</v>
      </c>
      <c r="AB3524" s="9">
        <f t="shared" si="333"/>
        <v>2004</v>
      </c>
      <c r="AC3524" s="9">
        <f t="shared" si="334"/>
        <v>9</v>
      </c>
      <c r="AD3524" s="9">
        <f t="shared" si="335"/>
        <v>21</v>
      </c>
    </row>
    <row r="3525" spans="1:30" ht="15.6">
      <c r="A3525" s="2" t="s">
        <v>24</v>
      </c>
      <c r="B3525" s="2" t="s">
        <v>288</v>
      </c>
      <c r="C3525" s="2" t="s">
        <v>5253</v>
      </c>
      <c r="D3525" s="2" t="s">
        <v>25617</v>
      </c>
      <c r="E3525" s="2" t="s">
        <v>25618</v>
      </c>
      <c r="F3525" s="2" t="s">
        <v>20173</v>
      </c>
      <c r="G3525" s="2" t="s">
        <v>25619</v>
      </c>
      <c r="H3525" s="2" t="s">
        <v>25377</v>
      </c>
      <c r="I3525" s="2" t="s">
        <v>31</v>
      </c>
      <c r="J3525" s="2" t="s">
        <v>32</v>
      </c>
      <c r="K3525" s="2" t="s">
        <v>25620</v>
      </c>
      <c r="L3525" s="2" t="s">
        <v>25621</v>
      </c>
      <c r="M3525" s="2" t="s">
        <v>30</v>
      </c>
      <c r="N3525" s="2" t="s">
        <v>30</v>
      </c>
      <c r="O3525" s="2" t="s">
        <v>25622</v>
      </c>
      <c r="P3525" s="3">
        <v>0</v>
      </c>
      <c r="Q3525" s="2" t="s">
        <v>30</v>
      </c>
      <c r="R3525" s="3">
        <v>2</v>
      </c>
      <c r="S3525" s="2" t="s">
        <v>25623</v>
      </c>
      <c r="T3525" s="2" t="s">
        <v>25624</v>
      </c>
      <c r="U3525" s="3">
        <v>2</v>
      </c>
      <c r="V3525" s="2" t="s">
        <v>30</v>
      </c>
      <c r="W3525" s="2" t="s">
        <v>30</v>
      </c>
      <c r="X3525" s="2" t="s">
        <v>25625</v>
      </c>
      <c r="Y3525">
        <f t="shared" si="330"/>
        <v>2003</v>
      </c>
      <c r="Z3525" s="8">
        <f t="shared" si="331"/>
        <v>8</v>
      </c>
      <c r="AA3525">
        <f t="shared" si="332"/>
        <v>27</v>
      </c>
      <c r="AB3525" s="9">
        <f t="shared" si="333"/>
        <v>2004</v>
      </c>
      <c r="AC3525" s="9">
        <f t="shared" si="334"/>
        <v>9</v>
      </c>
      <c r="AD3525" s="9">
        <f t="shared" si="335"/>
        <v>21</v>
      </c>
    </row>
    <row r="3526" spans="1:30" ht="15.6">
      <c r="A3526" s="2" t="s">
        <v>24</v>
      </c>
      <c r="B3526" s="2" t="s">
        <v>288</v>
      </c>
      <c r="C3526" s="2" t="s">
        <v>5253</v>
      </c>
      <c r="D3526" s="2" t="s">
        <v>25626</v>
      </c>
      <c r="E3526" s="2" t="s">
        <v>25627</v>
      </c>
      <c r="F3526" s="2" t="s">
        <v>19496</v>
      </c>
      <c r="G3526" s="2" t="s">
        <v>25628</v>
      </c>
      <c r="H3526" s="2" t="s">
        <v>25377</v>
      </c>
      <c r="I3526" s="2" t="s">
        <v>31</v>
      </c>
      <c r="J3526" s="2" t="s">
        <v>32</v>
      </c>
      <c r="K3526" s="2" t="s">
        <v>20520</v>
      </c>
      <c r="L3526" s="2" t="s">
        <v>20521</v>
      </c>
      <c r="M3526" s="2" t="s">
        <v>30</v>
      </c>
      <c r="N3526" s="2" t="s">
        <v>30</v>
      </c>
      <c r="O3526" s="2" t="s">
        <v>3224</v>
      </c>
      <c r="P3526" s="3">
        <v>0</v>
      </c>
      <c r="Q3526" s="2" t="s">
        <v>30</v>
      </c>
      <c r="R3526" s="3">
        <v>0</v>
      </c>
      <c r="S3526" s="2" t="s">
        <v>30</v>
      </c>
      <c r="T3526" s="2" t="s">
        <v>25629</v>
      </c>
      <c r="U3526" s="3">
        <v>1</v>
      </c>
      <c r="V3526" s="2" t="s">
        <v>30</v>
      </c>
      <c r="W3526" s="2" t="s">
        <v>30</v>
      </c>
      <c r="X3526" s="2" t="s">
        <v>25630</v>
      </c>
      <c r="Y3526">
        <f t="shared" si="330"/>
        <v>2003</v>
      </c>
      <c r="Z3526" s="8">
        <f t="shared" si="331"/>
        <v>9</v>
      </c>
      <c r="AA3526">
        <f t="shared" si="332"/>
        <v>5</v>
      </c>
      <c r="AB3526" s="9">
        <f t="shared" si="333"/>
        <v>2004</v>
      </c>
      <c r="AC3526" s="9">
        <f t="shared" si="334"/>
        <v>9</v>
      </c>
      <c r="AD3526" s="9">
        <f t="shared" si="335"/>
        <v>21</v>
      </c>
    </row>
    <row r="3527" spans="1:30" ht="15.6">
      <c r="A3527" s="2" t="s">
        <v>24</v>
      </c>
      <c r="B3527" s="2" t="s">
        <v>25</v>
      </c>
      <c r="C3527" s="2" t="s">
        <v>25631</v>
      </c>
      <c r="D3527" s="2" t="s">
        <v>25632</v>
      </c>
      <c r="E3527" s="2" t="s">
        <v>25633</v>
      </c>
      <c r="F3527" s="2" t="s">
        <v>25634</v>
      </c>
      <c r="G3527" s="2" t="s">
        <v>30</v>
      </c>
      <c r="H3527" s="2" t="s">
        <v>30</v>
      </c>
      <c r="I3527" s="2" t="s">
        <v>31</v>
      </c>
      <c r="J3527" s="2" t="s">
        <v>32</v>
      </c>
      <c r="K3527" s="2" t="s">
        <v>25635</v>
      </c>
      <c r="L3527" s="2" t="s">
        <v>25636</v>
      </c>
      <c r="M3527" s="2" t="s">
        <v>30</v>
      </c>
      <c r="N3527" s="2" t="s">
        <v>30</v>
      </c>
      <c r="O3527" s="2" t="s">
        <v>2916</v>
      </c>
      <c r="P3527" s="3">
        <v>0</v>
      </c>
      <c r="Q3527" s="2" t="s">
        <v>30</v>
      </c>
      <c r="R3527" s="3">
        <v>2</v>
      </c>
      <c r="S3527" s="2" t="s">
        <v>25637</v>
      </c>
      <c r="T3527" s="2" t="s">
        <v>25638</v>
      </c>
      <c r="U3527" s="3">
        <v>1</v>
      </c>
      <c r="V3527" s="2" t="s">
        <v>30</v>
      </c>
      <c r="W3527" s="2" t="s">
        <v>30</v>
      </c>
      <c r="X3527" s="2" t="s">
        <v>25639</v>
      </c>
      <c r="Y3527">
        <f t="shared" si="330"/>
        <v>2003</v>
      </c>
      <c r="Z3527" s="8">
        <f t="shared" si="331"/>
        <v>3</v>
      </c>
      <c r="AA3527">
        <f t="shared" si="332"/>
        <v>12</v>
      </c>
      <c r="AB3527" s="9">
        <f t="shared" si="333"/>
        <v>0</v>
      </c>
      <c r="AC3527" s="9">
        <f t="shared" si="334"/>
        <v>0</v>
      </c>
      <c r="AD3527" s="9">
        <f t="shared" si="335"/>
        <v>0</v>
      </c>
    </row>
    <row r="3528" spans="1:30" ht="15.6">
      <c r="A3528" s="2" t="s">
        <v>24</v>
      </c>
      <c r="B3528" s="2" t="s">
        <v>25</v>
      </c>
      <c r="C3528" s="2" t="s">
        <v>25640</v>
      </c>
      <c r="D3528" s="2" t="s">
        <v>25641</v>
      </c>
      <c r="E3528" s="2" t="s">
        <v>25642</v>
      </c>
      <c r="F3528" s="2" t="s">
        <v>25643</v>
      </c>
      <c r="G3528" s="2" t="s">
        <v>30</v>
      </c>
      <c r="H3528" s="2" t="s">
        <v>30</v>
      </c>
      <c r="I3528" s="2" t="s">
        <v>31</v>
      </c>
      <c r="J3528" s="2" t="s">
        <v>32</v>
      </c>
      <c r="K3528" s="2" t="s">
        <v>25644</v>
      </c>
      <c r="L3528" s="2" t="s">
        <v>25645</v>
      </c>
      <c r="M3528" s="2" t="s">
        <v>30</v>
      </c>
      <c r="N3528" s="2" t="s">
        <v>30</v>
      </c>
      <c r="O3528" s="2" t="s">
        <v>5199</v>
      </c>
      <c r="P3528" s="3">
        <v>0</v>
      </c>
      <c r="Q3528" s="2" t="s">
        <v>30</v>
      </c>
      <c r="R3528" s="3">
        <v>0</v>
      </c>
      <c r="S3528" s="2" t="s">
        <v>30</v>
      </c>
      <c r="T3528" s="2" t="s">
        <v>25646</v>
      </c>
      <c r="U3528" s="3">
        <v>1</v>
      </c>
      <c r="V3528" s="2" t="s">
        <v>30</v>
      </c>
      <c r="W3528" s="2" t="s">
        <v>30</v>
      </c>
      <c r="X3528" s="2" t="s">
        <v>25647</v>
      </c>
      <c r="Y3528">
        <f t="shared" si="330"/>
        <v>2003</v>
      </c>
      <c r="Z3528" s="8">
        <f t="shared" si="331"/>
        <v>3</v>
      </c>
      <c r="AA3528">
        <f t="shared" si="332"/>
        <v>5</v>
      </c>
      <c r="AB3528" s="9">
        <f t="shared" si="333"/>
        <v>0</v>
      </c>
      <c r="AC3528" s="9">
        <f t="shared" si="334"/>
        <v>0</v>
      </c>
      <c r="AD3528" s="9">
        <f t="shared" si="335"/>
        <v>0</v>
      </c>
    </row>
    <row r="3529" spans="1:30" ht="15.6">
      <c r="A3529" s="2" t="s">
        <v>24</v>
      </c>
      <c r="B3529" s="2" t="s">
        <v>25</v>
      </c>
      <c r="C3529" s="2" t="s">
        <v>14014</v>
      </c>
      <c r="D3529" s="2" t="s">
        <v>25648</v>
      </c>
      <c r="E3529" s="2" t="s">
        <v>25649</v>
      </c>
      <c r="F3529" s="2" t="s">
        <v>25650</v>
      </c>
      <c r="G3529" s="2" t="s">
        <v>30</v>
      </c>
      <c r="H3529" s="2" t="s">
        <v>30</v>
      </c>
      <c r="I3529" s="2" t="s">
        <v>31</v>
      </c>
      <c r="J3529" s="2" t="s">
        <v>32</v>
      </c>
      <c r="K3529" s="2" t="s">
        <v>25651</v>
      </c>
      <c r="L3529" s="2" t="s">
        <v>9852</v>
      </c>
      <c r="M3529" s="2" t="s">
        <v>30</v>
      </c>
      <c r="N3529" s="2" t="s">
        <v>30</v>
      </c>
      <c r="O3529" s="2" t="s">
        <v>25652</v>
      </c>
      <c r="P3529" s="3">
        <v>0</v>
      </c>
      <c r="Q3529" s="2" t="s">
        <v>30</v>
      </c>
      <c r="R3529" s="3">
        <v>0</v>
      </c>
      <c r="S3529" s="2" t="s">
        <v>30</v>
      </c>
      <c r="T3529" s="2" t="s">
        <v>25653</v>
      </c>
      <c r="U3529" s="3">
        <v>2</v>
      </c>
      <c r="V3529" s="2" t="s">
        <v>30</v>
      </c>
      <c r="W3529" s="2" t="s">
        <v>30</v>
      </c>
      <c r="X3529" s="2" t="s">
        <v>25654</v>
      </c>
      <c r="Y3529">
        <f t="shared" si="330"/>
        <v>2003</v>
      </c>
      <c r="Z3529" s="8">
        <f t="shared" si="331"/>
        <v>3</v>
      </c>
      <c r="AA3529">
        <f t="shared" si="332"/>
        <v>14</v>
      </c>
      <c r="AB3529" s="9">
        <f t="shared" si="333"/>
        <v>0</v>
      </c>
      <c r="AC3529" s="9">
        <f t="shared" si="334"/>
        <v>0</v>
      </c>
      <c r="AD3529" s="9">
        <f t="shared" si="335"/>
        <v>0</v>
      </c>
    </row>
    <row r="3530" spans="1:30" ht="15.6">
      <c r="A3530" s="2" t="s">
        <v>24</v>
      </c>
      <c r="B3530" s="2" t="s">
        <v>25</v>
      </c>
      <c r="C3530" s="2" t="s">
        <v>25655</v>
      </c>
      <c r="D3530" s="2" t="s">
        <v>25656</v>
      </c>
      <c r="E3530" s="2" t="s">
        <v>25657</v>
      </c>
      <c r="F3530" s="2" t="s">
        <v>25658</v>
      </c>
      <c r="G3530" s="2" t="s">
        <v>30</v>
      </c>
      <c r="H3530" s="2" t="s">
        <v>30</v>
      </c>
      <c r="I3530" s="2" t="s">
        <v>31</v>
      </c>
      <c r="J3530" s="2" t="s">
        <v>32</v>
      </c>
      <c r="K3530" s="2" t="s">
        <v>15586</v>
      </c>
      <c r="L3530" s="2" t="s">
        <v>15587</v>
      </c>
      <c r="M3530" s="2" t="s">
        <v>30</v>
      </c>
      <c r="N3530" s="2" t="s">
        <v>30</v>
      </c>
      <c r="O3530" s="2" t="s">
        <v>3066</v>
      </c>
      <c r="P3530" s="3">
        <v>0</v>
      </c>
      <c r="Q3530" s="2" t="s">
        <v>30</v>
      </c>
      <c r="R3530" s="3">
        <v>0</v>
      </c>
      <c r="S3530" s="2" t="s">
        <v>30</v>
      </c>
      <c r="T3530" s="2" t="s">
        <v>25659</v>
      </c>
      <c r="U3530" s="3">
        <v>1</v>
      </c>
      <c r="V3530" s="2" t="s">
        <v>30</v>
      </c>
      <c r="W3530" s="2" t="s">
        <v>30</v>
      </c>
      <c r="X3530" s="2" t="s">
        <v>25660</v>
      </c>
      <c r="Y3530">
        <f t="shared" si="330"/>
        <v>2003</v>
      </c>
      <c r="Z3530" s="8">
        <f t="shared" si="331"/>
        <v>3</v>
      </c>
      <c r="AA3530">
        <f t="shared" si="332"/>
        <v>7</v>
      </c>
      <c r="AB3530" s="9">
        <f t="shared" si="333"/>
        <v>0</v>
      </c>
      <c r="AC3530" s="9">
        <f t="shared" si="334"/>
        <v>0</v>
      </c>
      <c r="AD3530" s="9">
        <f t="shared" si="335"/>
        <v>0</v>
      </c>
    </row>
    <row r="3531" spans="1:30" ht="15.6">
      <c r="A3531" s="2" t="s">
        <v>24</v>
      </c>
      <c r="B3531" s="2" t="s">
        <v>25</v>
      </c>
      <c r="C3531" s="2" t="s">
        <v>25661</v>
      </c>
      <c r="D3531" s="2" t="s">
        <v>25662</v>
      </c>
      <c r="E3531" s="2" t="s">
        <v>25663</v>
      </c>
      <c r="F3531" s="2" t="s">
        <v>25650</v>
      </c>
      <c r="G3531" s="2" t="s">
        <v>30</v>
      </c>
      <c r="H3531" s="2" t="s">
        <v>30</v>
      </c>
      <c r="I3531" s="2" t="s">
        <v>31</v>
      </c>
      <c r="J3531" s="2" t="s">
        <v>32</v>
      </c>
      <c r="K3531" s="2" t="s">
        <v>25664</v>
      </c>
      <c r="L3531" s="2" t="s">
        <v>15587</v>
      </c>
      <c r="M3531" s="2" t="s">
        <v>30</v>
      </c>
      <c r="N3531" s="2" t="s">
        <v>30</v>
      </c>
      <c r="O3531" s="2" t="s">
        <v>3066</v>
      </c>
      <c r="P3531" s="3">
        <v>0</v>
      </c>
      <c r="Q3531" s="2" t="s">
        <v>30</v>
      </c>
      <c r="R3531" s="3">
        <v>0</v>
      </c>
      <c r="S3531" s="2" t="s">
        <v>30</v>
      </c>
      <c r="T3531" s="2" t="s">
        <v>25665</v>
      </c>
      <c r="U3531" s="3">
        <v>1</v>
      </c>
      <c r="V3531" s="2" t="s">
        <v>30</v>
      </c>
      <c r="W3531" s="2" t="s">
        <v>30</v>
      </c>
      <c r="X3531" s="2" t="s">
        <v>25666</v>
      </c>
      <c r="Y3531">
        <f t="shared" si="330"/>
        <v>2003</v>
      </c>
      <c r="Z3531" s="8">
        <f t="shared" si="331"/>
        <v>3</v>
      </c>
      <c r="AA3531">
        <f t="shared" si="332"/>
        <v>14</v>
      </c>
      <c r="AB3531" s="9">
        <f t="shared" si="333"/>
        <v>0</v>
      </c>
      <c r="AC3531" s="9">
        <f t="shared" si="334"/>
        <v>0</v>
      </c>
      <c r="AD3531" s="9">
        <f t="shared" si="335"/>
        <v>0</v>
      </c>
    </row>
    <row r="3532" spans="1:30" ht="15.6">
      <c r="A3532" s="2" t="s">
        <v>24</v>
      </c>
      <c r="B3532" s="2" t="s">
        <v>25</v>
      </c>
      <c r="C3532" s="2" t="s">
        <v>25667</v>
      </c>
      <c r="D3532" s="2" t="s">
        <v>25668</v>
      </c>
      <c r="E3532" s="2" t="s">
        <v>25669</v>
      </c>
      <c r="F3532" s="2" t="s">
        <v>25650</v>
      </c>
      <c r="G3532" s="2" t="s">
        <v>30</v>
      </c>
      <c r="H3532" s="2" t="s">
        <v>30</v>
      </c>
      <c r="I3532" s="2" t="s">
        <v>31</v>
      </c>
      <c r="J3532" s="2" t="s">
        <v>32</v>
      </c>
      <c r="K3532" s="2" t="s">
        <v>25299</v>
      </c>
      <c r="L3532" s="2" t="s">
        <v>53</v>
      </c>
      <c r="M3532" s="2" t="s">
        <v>30</v>
      </c>
      <c r="N3532" s="2" t="s">
        <v>30</v>
      </c>
      <c r="O3532" s="2" t="s">
        <v>25670</v>
      </c>
      <c r="P3532" s="3">
        <v>0</v>
      </c>
      <c r="Q3532" s="2" t="s">
        <v>30</v>
      </c>
      <c r="R3532" s="3">
        <v>1</v>
      </c>
      <c r="S3532" s="2" t="s">
        <v>25671</v>
      </c>
      <c r="T3532" s="2" t="s">
        <v>25672</v>
      </c>
      <c r="U3532" s="3">
        <v>2</v>
      </c>
      <c r="V3532" s="2" t="s">
        <v>30</v>
      </c>
      <c r="W3532" s="2" t="s">
        <v>30</v>
      </c>
      <c r="X3532" s="2" t="s">
        <v>25673</v>
      </c>
      <c r="Y3532">
        <f t="shared" si="330"/>
        <v>2003</v>
      </c>
      <c r="Z3532" s="8">
        <f t="shared" si="331"/>
        <v>3</v>
      </c>
      <c r="AA3532">
        <f t="shared" si="332"/>
        <v>14</v>
      </c>
      <c r="AB3532" s="9">
        <f t="shared" si="333"/>
        <v>0</v>
      </c>
      <c r="AC3532" s="9">
        <f t="shared" si="334"/>
        <v>0</v>
      </c>
      <c r="AD3532" s="9">
        <f t="shared" si="335"/>
        <v>0</v>
      </c>
    </row>
    <row r="3533" spans="1:30" ht="15.6">
      <c r="A3533" s="2" t="s">
        <v>24</v>
      </c>
      <c r="B3533" s="2" t="s">
        <v>25</v>
      </c>
      <c r="C3533" s="2" t="s">
        <v>25674</v>
      </c>
      <c r="D3533" s="2" t="s">
        <v>25675</v>
      </c>
      <c r="E3533" s="2" t="s">
        <v>25676</v>
      </c>
      <c r="F3533" s="2" t="s">
        <v>25634</v>
      </c>
      <c r="G3533" s="2" t="s">
        <v>30</v>
      </c>
      <c r="H3533" s="2" t="s">
        <v>30</v>
      </c>
      <c r="I3533" s="2" t="s">
        <v>31</v>
      </c>
      <c r="J3533" s="2" t="s">
        <v>32</v>
      </c>
      <c r="K3533" s="2" t="s">
        <v>25677</v>
      </c>
      <c r="L3533" s="2" t="s">
        <v>25678</v>
      </c>
      <c r="M3533" s="2" t="s">
        <v>30</v>
      </c>
      <c r="N3533" s="2" t="s">
        <v>30</v>
      </c>
      <c r="O3533" s="2" t="s">
        <v>25679</v>
      </c>
      <c r="P3533" s="3">
        <v>0</v>
      </c>
      <c r="Q3533" s="2" t="s">
        <v>30</v>
      </c>
      <c r="R3533" s="3">
        <v>1</v>
      </c>
      <c r="S3533" s="2" t="s">
        <v>25680</v>
      </c>
      <c r="T3533" s="2" t="s">
        <v>25681</v>
      </c>
      <c r="U3533" s="3">
        <v>2</v>
      </c>
      <c r="V3533" s="2" t="s">
        <v>30</v>
      </c>
      <c r="W3533" s="2" t="s">
        <v>30</v>
      </c>
      <c r="X3533" s="2" t="s">
        <v>25682</v>
      </c>
      <c r="Y3533">
        <f t="shared" si="330"/>
        <v>2003</v>
      </c>
      <c r="Z3533" s="8">
        <f t="shared" si="331"/>
        <v>3</v>
      </c>
      <c r="AA3533">
        <f t="shared" si="332"/>
        <v>12</v>
      </c>
      <c r="AB3533" s="9">
        <f t="shared" si="333"/>
        <v>0</v>
      </c>
      <c r="AC3533" s="9">
        <f t="shared" si="334"/>
        <v>0</v>
      </c>
      <c r="AD3533" s="9">
        <f t="shared" si="335"/>
        <v>0</v>
      </c>
    </row>
    <row r="3534" spans="1:30" ht="15.6">
      <c r="A3534" s="2" t="s">
        <v>24</v>
      </c>
      <c r="B3534" s="2" t="s">
        <v>25</v>
      </c>
      <c r="C3534" s="2" t="s">
        <v>25683</v>
      </c>
      <c r="D3534" s="2" t="s">
        <v>25684</v>
      </c>
      <c r="E3534" s="2" t="s">
        <v>25685</v>
      </c>
      <c r="F3534" s="2" t="s">
        <v>25658</v>
      </c>
      <c r="G3534" s="2" t="s">
        <v>30</v>
      </c>
      <c r="H3534" s="2" t="s">
        <v>30</v>
      </c>
      <c r="I3534" s="2" t="s">
        <v>31</v>
      </c>
      <c r="J3534" s="2" t="s">
        <v>32</v>
      </c>
      <c r="K3534" s="2" t="s">
        <v>25686</v>
      </c>
      <c r="L3534" s="2" t="s">
        <v>25687</v>
      </c>
      <c r="M3534" s="2" t="s">
        <v>30</v>
      </c>
      <c r="N3534" s="2" t="s">
        <v>30</v>
      </c>
      <c r="O3534" s="2" t="s">
        <v>25688</v>
      </c>
      <c r="P3534" s="3">
        <v>0</v>
      </c>
      <c r="Q3534" s="2" t="s">
        <v>30</v>
      </c>
      <c r="R3534" s="3">
        <v>1</v>
      </c>
      <c r="S3534" s="2" t="s">
        <v>25689</v>
      </c>
      <c r="T3534" s="2" t="s">
        <v>25690</v>
      </c>
      <c r="U3534" s="3">
        <v>2</v>
      </c>
      <c r="V3534" s="2" t="s">
        <v>30</v>
      </c>
      <c r="W3534" s="2" t="s">
        <v>30</v>
      </c>
      <c r="X3534" s="2" t="s">
        <v>25691</v>
      </c>
      <c r="Y3534">
        <f t="shared" si="330"/>
        <v>2003</v>
      </c>
      <c r="Z3534" s="8">
        <f t="shared" si="331"/>
        <v>3</v>
      </c>
      <c r="AA3534">
        <f t="shared" si="332"/>
        <v>7</v>
      </c>
      <c r="AB3534" s="9">
        <f t="shared" si="333"/>
        <v>0</v>
      </c>
      <c r="AC3534" s="9">
        <f t="shared" si="334"/>
        <v>0</v>
      </c>
      <c r="AD3534" s="9">
        <f t="shared" si="335"/>
        <v>0</v>
      </c>
    </row>
    <row r="3535" spans="1:30" ht="15.6">
      <c r="A3535" s="2" t="s">
        <v>24</v>
      </c>
      <c r="B3535" s="2" t="s">
        <v>25</v>
      </c>
      <c r="C3535" s="2" t="s">
        <v>25692</v>
      </c>
      <c r="D3535" s="2" t="s">
        <v>25693</v>
      </c>
      <c r="E3535" s="2" t="s">
        <v>25694</v>
      </c>
      <c r="F3535" s="2" t="s">
        <v>25658</v>
      </c>
      <c r="G3535" s="2" t="s">
        <v>30</v>
      </c>
      <c r="H3535" s="2" t="s">
        <v>30</v>
      </c>
      <c r="I3535" s="2" t="s">
        <v>31</v>
      </c>
      <c r="J3535" s="2" t="s">
        <v>32</v>
      </c>
      <c r="K3535" s="2" t="s">
        <v>2875</v>
      </c>
      <c r="L3535" s="2" t="s">
        <v>1021</v>
      </c>
      <c r="M3535" s="2" t="s">
        <v>30</v>
      </c>
      <c r="N3535" s="2" t="s">
        <v>30</v>
      </c>
      <c r="O3535" s="2" t="s">
        <v>25695</v>
      </c>
      <c r="P3535" s="3">
        <v>0</v>
      </c>
      <c r="Q3535" s="2" t="s">
        <v>30</v>
      </c>
      <c r="R3535" s="3">
        <v>2</v>
      </c>
      <c r="S3535" s="2" t="s">
        <v>25696</v>
      </c>
      <c r="T3535" s="2" t="s">
        <v>25697</v>
      </c>
      <c r="U3535" s="3">
        <v>1</v>
      </c>
      <c r="V3535" s="2" t="s">
        <v>30</v>
      </c>
      <c r="W3535" s="2" t="s">
        <v>30</v>
      </c>
      <c r="X3535" s="2" t="s">
        <v>25698</v>
      </c>
      <c r="Y3535">
        <f t="shared" si="330"/>
        <v>2003</v>
      </c>
      <c r="Z3535" s="8">
        <f t="shared" si="331"/>
        <v>3</v>
      </c>
      <c r="AA3535">
        <f t="shared" si="332"/>
        <v>7</v>
      </c>
      <c r="AB3535" s="9">
        <f t="shared" si="333"/>
        <v>0</v>
      </c>
      <c r="AC3535" s="9">
        <f t="shared" si="334"/>
        <v>0</v>
      </c>
      <c r="AD3535" s="9">
        <f t="shared" si="335"/>
        <v>0</v>
      </c>
    </row>
    <row r="3536" spans="1:30" ht="15.6">
      <c r="A3536" s="2" t="s">
        <v>24</v>
      </c>
      <c r="B3536" s="2" t="s">
        <v>25</v>
      </c>
      <c r="C3536" s="2" t="s">
        <v>25699</v>
      </c>
      <c r="D3536" s="2" t="s">
        <v>25700</v>
      </c>
      <c r="E3536" s="2" t="s">
        <v>25701</v>
      </c>
      <c r="F3536" s="2" t="s">
        <v>25643</v>
      </c>
      <c r="G3536" s="2" t="s">
        <v>30</v>
      </c>
      <c r="H3536" s="2" t="s">
        <v>30</v>
      </c>
      <c r="I3536" s="2" t="s">
        <v>31</v>
      </c>
      <c r="J3536" s="2" t="s">
        <v>32</v>
      </c>
      <c r="K3536" s="2" t="s">
        <v>20507</v>
      </c>
      <c r="L3536" s="2" t="s">
        <v>1641</v>
      </c>
      <c r="M3536" s="2" t="s">
        <v>30</v>
      </c>
      <c r="N3536" s="2" t="s">
        <v>30</v>
      </c>
      <c r="O3536" s="2" t="s">
        <v>25702</v>
      </c>
      <c r="P3536" s="3">
        <v>0</v>
      </c>
      <c r="Q3536" s="2" t="s">
        <v>30</v>
      </c>
      <c r="R3536" s="3">
        <v>2</v>
      </c>
      <c r="S3536" s="2" t="s">
        <v>25703</v>
      </c>
      <c r="T3536" s="2" t="s">
        <v>25704</v>
      </c>
      <c r="U3536" s="3">
        <v>1</v>
      </c>
      <c r="V3536" s="2" t="s">
        <v>30</v>
      </c>
      <c r="W3536" s="2" t="s">
        <v>30</v>
      </c>
      <c r="X3536" s="2" t="s">
        <v>25705</v>
      </c>
      <c r="Y3536">
        <f t="shared" si="330"/>
        <v>2003</v>
      </c>
      <c r="Z3536" s="8">
        <f t="shared" si="331"/>
        <v>3</v>
      </c>
      <c r="AA3536">
        <f t="shared" si="332"/>
        <v>5</v>
      </c>
      <c r="AB3536" s="9">
        <f t="shared" si="333"/>
        <v>0</v>
      </c>
      <c r="AC3536" s="9">
        <f t="shared" si="334"/>
        <v>0</v>
      </c>
      <c r="AD3536" s="9">
        <f t="shared" si="335"/>
        <v>0</v>
      </c>
    </row>
    <row r="3537" spans="1:30" ht="15.6">
      <c r="A3537" s="2" t="s">
        <v>24</v>
      </c>
      <c r="B3537" s="2" t="s">
        <v>25</v>
      </c>
      <c r="C3537" s="2" t="s">
        <v>25706</v>
      </c>
      <c r="D3537" s="2" t="s">
        <v>25707</v>
      </c>
      <c r="E3537" s="2" t="s">
        <v>25708</v>
      </c>
      <c r="F3537" s="2" t="s">
        <v>25658</v>
      </c>
      <c r="G3537" s="2" t="s">
        <v>30</v>
      </c>
      <c r="H3537" s="2" t="s">
        <v>30</v>
      </c>
      <c r="I3537" s="2" t="s">
        <v>31</v>
      </c>
      <c r="J3537" s="2" t="s">
        <v>32</v>
      </c>
      <c r="K3537" s="2" t="s">
        <v>25709</v>
      </c>
      <c r="L3537" s="2" t="s">
        <v>25710</v>
      </c>
      <c r="M3537" s="2" t="s">
        <v>30</v>
      </c>
      <c r="N3537" s="2" t="s">
        <v>30</v>
      </c>
      <c r="O3537" s="2" t="s">
        <v>3149</v>
      </c>
      <c r="P3537" s="3">
        <v>0</v>
      </c>
      <c r="Q3537" s="2" t="s">
        <v>30</v>
      </c>
      <c r="R3537" s="3">
        <v>2</v>
      </c>
      <c r="S3537" s="2" t="s">
        <v>25711</v>
      </c>
      <c r="T3537" s="2" t="s">
        <v>25712</v>
      </c>
      <c r="U3537" s="3">
        <v>1</v>
      </c>
      <c r="V3537" s="2" t="s">
        <v>30</v>
      </c>
      <c r="W3537" s="2" t="s">
        <v>30</v>
      </c>
      <c r="X3537" s="2" t="s">
        <v>25713</v>
      </c>
      <c r="Y3537">
        <f t="shared" si="330"/>
        <v>2003</v>
      </c>
      <c r="Z3537" s="8">
        <f t="shared" si="331"/>
        <v>3</v>
      </c>
      <c r="AA3537">
        <f t="shared" si="332"/>
        <v>7</v>
      </c>
      <c r="AB3537" s="9">
        <f t="shared" si="333"/>
        <v>0</v>
      </c>
      <c r="AC3537" s="9">
        <f t="shared" si="334"/>
        <v>0</v>
      </c>
      <c r="AD3537" s="9">
        <f t="shared" si="335"/>
        <v>0</v>
      </c>
    </row>
    <row r="3538" spans="1:30" ht="15.6">
      <c r="A3538" s="2" t="s">
        <v>24</v>
      </c>
      <c r="B3538" s="2" t="s">
        <v>25</v>
      </c>
      <c r="C3538" s="2" t="s">
        <v>25714</v>
      </c>
      <c r="D3538" s="2" t="s">
        <v>25715</v>
      </c>
      <c r="E3538" s="2" t="s">
        <v>25716</v>
      </c>
      <c r="F3538" s="2" t="s">
        <v>25650</v>
      </c>
      <c r="G3538" s="2" t="s">
        <v>30</v>
      </c>
      <c r="H3538" s="2" t="s">
        <v>30</v>
      </c>
      <c r="I3538" s="2" t="s">
        <v>31</v>
      </c>
      <c r="J3538" s="2" t="s">
        <v>32</v>
      </c>
      <c r="K3538" s="2" t="s">
        <v>25717</v>
      </c>
      <c r="L3538" s="2" t="s">
        <v>25718</v>
      </c>
      <c r="M3538" s="2" t="s">
        <v>30</v>
      </c>
      <c r="N3538" s="2" t="s">
        <v>30</v>
      </c>
      <c r="O3538" s="2" t="s">
        <v>25719</v>
      </c>
      <c r="P3538" s="3">
        <v>0</v>
      </c>
      <c r="Q3538" s="2" t="s">
        <v>30</v>
      </c>
      <c r="R3538" s="3">
        <v>0</v>
      </c>
      <c r="S3538" s="2" t="s">
        <v>30</v>
      </c>
      <c r="T3538" s="2" t="s">
        <v>25720</v>
      </c>
      <c r="U3538" s="3">
        <v>2</v>
      </c>
      <c r="V3538" s="2" t="s">
        <v>30</v>
      </c>
      <c r="W3538" s="2" t="s">
        <v>30</v>
      </c>
      <c r="X3538" s="2" t="s">
        <v>25721</v>
      </c>
      <c r="Y3538">
        <f t="shared" si="330"/>
        <v>2003</v>
      </c>
      <c r="Z3538" s="8">
        <f t="shared" si="331"/>
        <v>3</v>
      </c>
      <c r="AA3538">
        <f t="shared" si="332"/>
        <v>14</v>
      </c>
      <c r="AB3538" s="9">
        <f t="shared" si="333"/>
        <v>0</v>
      </c>
      <c r="AC3538" s="9">
        <f t="shared" si="334"/>
        <v>0</v>
      </c>
      <c r="AD3538" s="9">
        <f t="shared" si="335"/>
        <v>0</v>
      </c>
    </row>
    <row r="3539" spans="1:30" ht="15.6">
      <c r="A3539" s="2" t="s">
        <v>24</v>
      </c>
      <c r="B3539" s="2" t="s">
        <v>25</v>
      </c>
      <c r="C3539" s="2" t="s">
        <v>25533</v>
      </c>
      <c r="D3539" s="2" t="s">
        <v>25722</v>
      </c>
      <c r="E3539" s="2" t="s">
        <v>25723</v>
      </c>
      <c r="F3539" s="2" t="s">
        <v>25634</v>
      </c>
      <c r="G3539" s="2" t="s">
        <v>30</v>
      </c>
      <c r="H3539" s="2" t="s">
        <v>30</v>
      </c>
      <c r="I3539" s="2" t="s">
        <v>31</v>
      </c>
      <c r="J3539" s="2" t="s">
        <v>32</v>
      </c>
      <c r="K3539" s="2" t="s">
        <v>25724</v>
      </c>
      <c r="L3539" s="2" t="s">
        <v>1641</v>
      </c>
      <c r="M3539" s="2" t="s">
        <v>30</v>
      </c>
      <c r="N3539" s="2" t="s">
        <v>30</v>
      </c>
      <c r="O3539" s="2" t="s">
        <v>25725</v>
      </c>
      <c r="P3539" s="3">
        <v>0</v>
      </c>
      <c r="Q3539" s="2" t="s">
        <v>30</v>
      </c>
      <c r="R3539" s="3">
        <v>0</v>
      </c>
      <c r="S3539" s="2" t="s">
        <v>30</v>
      </c>
      <c r="T3539" s="2" t="s">
        <v>25726</v>
      </c>
      <c r="U3539" s="3">
        <v>2</v>
      </c>
      <c r="V3539" s="2" t="s">
        <v>30</v>
      </c>
      <c r="W3539" s="2" t="s">
        <v>30</v>
      </c>
      <c r="X3539" s="2" t="s">
        <v>25727</v>
      </c>
      <c r="Y3539">
        <f t="shared" si="330"/>
        <v>2003</v>
      </c>
      <c r="Z3539" s="8">
        <f t="shared" si="331"/>
        <v>3</v>
      </c>
      <c r="AA3539">
        <f t="shared" si="332"/>
        <v>12</v>
      </c>
      <c r="AB3539" s="9">
        <f t="shared" si="333"/>
        <v>0</v>
      </c>
      <c r="AC3539" s="9">
        <f t="shared" si="334"/>
        <v>0</v>
      </c>
      <c r="AD3539" s="9">
        <f t="shared" si="335"/>
        <v>0</v>
      </c>
    </row>
    <row r="3540" spans="1:30" ht="15.6">
      <c r="A3540" s="2" t="s">
        <v>24</v>
      </c>
      <c r="B3540" s="2" t="s">
        <v>25</v>
      </c>
      <c r="C3540" s="2" t="s">
        <v>25728</v>
      </c>
      <c r="D3540" s="2" t="s">
        <v>25729</v>
      </c>
      <c r="E3540" s="2" t="s">
        <v>25730</v>
      </c>
      <c r="F3540" s="2" t="s">
        <v>25650</v>
      </c>
      <c r="G3540" s="2" t="s">
        <v>30</v>
      </c>
      <c r="H3540" s="2" t="s">
        <v>30</v>
      </c>
      <c r="I3540" s="2" t="s">
        <v>31</v>
      </c>
      <c r="J3540" s="2" t="s">
        <v>32</v>
      </c>
      <c r="K3540" s="2" t="s">
        <v>25664</v>
      </c>
      <c r="L3540" s="2" t="s">
        <v>15587</v>
      </c>
      <c r="M3540" s="2" t="s">
        <v>30</v>
      </c>
      <c r="N3540" s="2" t="s">
        <v>30</v>
      </c>
      <c r="O3540" s="2" t="s">
        <v>25731</v>
      </c>
      <c r="P3540" s="3">
        <v>0</v>
      </c>
      <c r="Q3540" s="2" t="s">
        <v>30</v>
      </c>
      <c r="R3540" s="3">
        <v>0</v>
      </c>
      <c r="S3540" s="2" t="s">
        <v>30</v>
      </c>
      <c r="T3540" s="2" t="s">
        <v>25732</v>
      </c>
      <c r="U3540" s="3">
        <v>1</v>
      </c>
      <c r="V3540" s="2" t="s">
        <v>30</v>
      </c>
      <c r="W3540" s="2" t="s">
        <v>30</v>
      </c>
      <c r="X3540" s="2" t="s">
        <v>25733</v>
      </c>
      <c r="Y3540">
        <f t="shared" si="330"/>
        <v>2003</v>
      </c>
      <c r="Z3540" s="8">
        <f t="shared" si="331"/>
        <v>3</v>
      </c>
      <c r="AA3540">
        <f t="shared" si="332"/>
        <v>14</v>
      </c>
      <c r="AB3540" s="9">
        <f t="shared" si="333"/>
        <v>0</v>
      </c>
      <c r="AC3540" s="9">
        <f t="shared" si="334"/>
        <v>0</v>
      </c>
      <c r="AD3540" s="9">
        <f t="shared" si="335"/>
        <v>0</v>
      </c>
    </row>
    <row r="3541" spans="1:30" ht="15.6">
      <c r="A3541" s="2" t="s">
        <v>24</v>
      </c>
      <c r="B3541" s="2" t="s">
        <v>288</v>
      </c>
      <c r="C3541" s="2" t="s">
        <v>25734</v>
      </c>
      <c r="D3541" s="2" t="s">
        <v>25735</v>
      </c>
      <c r="E3541" s="2" t="s">
        <v>25736</v>
      </c>
      <c r="F3541" s="2" t="s">
        <v>19496</v>
      </c>
      <c r="G3541" s="2" t="s">
        <v>25737</v>
      </c>
      <c r="H3541" s="2" t="s">
        <v>25738</v>
      </c>
      <c r="I3541" s="2" t="s">
        <v>31</v>
      </c>
      <c r="J3541" s="2" t="s">
        <v>32</v>
      </c>
      <c r="K3541" s="2" t="s">
        <v>25739</v>
      </c>
      <c r="L3541" s="2" t="s">
        <v>25740</v>
      </c>
      <c r="M3541" s="2" t="s">
        <v>30</v>
      </c>
      <c r="N3541" s="2" t="s">
        <v>30</v>
      </c>
      <c r="O3541" s="2" t="s">
        <v>25741</v>
      </c>
      <c r="P3541" s="3">
        <v>0</v>
      </c>
      <c r="Q3541" s="2" t="s">
        <v>30</v>
      </c>
      <c r="R3541" s="3">
        <v>0</v>
      </c>
      <c r="S3541" s="2" t="s">
        <v>30</v>
      </c>
      <c r="T3541" s="2" t="s">
        <v>25742</v>
      </c>
      <c r="U3541" s="3">
        <v>1</v>
      </c>
      <c r="V3541" s="2" t="s">
        <v>30</v>
      </c>
      <c r="W3541" s="2" t="s">
        <v>30</v>
      </c>
      <c r="X3541" s="2" t="s">
        <v>25743</v>
      </c>
      <c r="Y3541">
        <f t="shared" si="330"/>
        <v>2003</v>
      </c>
      <c r="Z3541" s="8">
        <f t="shared" si="331"/>
        <v>9</v>
      </c>
      <c r="AA3541">
        <f t="shared" si="332"/>
        <v>5</v>
      </c>
      <c r="AB3541" s="9">
        <f t="shared" si="333"/>
        <v>2004</v>
      </c>
      <c r="AC3541" s="9">
        <f t="shared" si="334"/>
        <v>9</v>
      </c>
      <c r="AD3541" s="9">
        <f t="shared" si="335"/>
        <v>11</v>
      </c>
    </row>
    <row r="3542" spans="1:30" ht="15.6">
      <c r="A3542" s="2" t="s">
        <v>24</v>
      </c>
      <c r="B3542" s="2" t="s">
        <v>288</v>
      </c>
      <c r="C3542" s="2" t="s">
        <v>25744</v>
      </c>
      <c r="D3542" s="2" t="s">
        <v>25745</v>
      </c>
      <c r="E3542" s="2" t="s">
        <v>25746</v>
      </c>
      <c r="F3542" s="2" t="s">
        <v>21181</v>
      </c>
      <c r="G3542" s="2" t="s">
        <v>25747</v>
      </c>
      <c r="H3542" s="2" t="s">
        <v>25738</v>
      </c>
      <c r="I3542" s="2" t="s">
        <v>31</v>
      </c>
      <c r="J3542" s="2" t="s">
        <v>32</v>
      </c>
      <c r="K3542" s="2" t="s">
        <v>25748</v>
      </c>
      <c r="L3542" s="2" t="s">
        <v>25749</v>
      </c>
      <c r="M3542" s="2" t="s">
        <v>30</v>
      </c>
      <c r="N3542" s="2" t="s">
        <v>30</v>
      </c>
      <c r="O3542" s="2" t="s">
        <v>25750</v>
      </c>
      <c r="P3542" s="3">
        <v>0</v>
      </c>
      <c r="Q3542" s="2" t="s">
        <v>30</v>
      </c>
      <c r="R3542" s="3">
        <v>0</v>
      </c>
      <c r="S3542" s="2" t="s">
        <v>30</v>
      </c>
      <c r="T3542" s="2" t="s">
        <v>25751</v>
      </c>
      <c r="U3542" s="3">
        <v>2</v>
      </c>
      <c r="V3542" s="2" t="s">
        <v>30</v>
      </c>
      <c r="W3542" s="2" t="s">
        <v>30</v>
      </c>
      <c r="X3542" s="2" t="s">
        <v>25752</v>
      </c>
      <c r="Y3542">
        <f t="shared" si="330"/>
        <v>2003</v>
      </c>
      <c r="Z3542" s="8">
        <f t="shared" si="331"/>
        <v>7</v>
      </c>
      <c r="AA3542">
        <f t="shared" si="332"/>
        <v>11</v>
      </c>
      <c r="AB3542" s="9">
        <f t="shared" si="333"/>
        <v>2004</v>
      </c>
      <c r="AC3542" s="9">
        <f t="shared" si="334"/>
        <v>9</v>
      </c>
      <c r="AD3542" s="9">
        <f t="shared" si="335"/>
        <v>11</v>
      </c>
    </row>
    <row r="3543" spans="1:30" ht="15.6">
      <c r="A3543" s="2" t="s">
        <v>24</v>
      </c>
      <c r="B3543" s="2" t="s">
        <v>288</v>
      </c>
      <c r="C3543" s="2" t="s">
        <v>16113</v>
      </c>
      <c r="D3543" s="2" t="s">
        <v>25753</v>
      </c>
      <c r="E3543" s="2" t="s">
        <v>25754</v>
      </c>
      <c r="F3543" s="2" t="s">
        <v>22273</v>
      </c>
      <c r="G3543" s="2" t="s">
        <v>25755</v>
      </c>
      <c r="H3543" s="2" t="s">
        <v>25738</v>
      </c>
      <c r="I3543" s="2" t="s">
        <v>31</v>
      </c>
      <c r="J3543" s="2" t="s">
        <v>32</v>
      </c>
      <c r="K3543" s="2" t="s">
        <v>20879</v>
      </c>
      <c r="L3543" s="2" t="s">
        <v>20880</v>
      </c>
      <c r="M3543" s="2" t="s">
        <v>30</v>
      </c>
      <c r="N3543" s="2" t="s">
        <v>30</v>
      </c>
      <c r="O3543" s="2" t="s">
        <v>25756</v>
      </c>
      <c r="P3543" s="3">
        <v>0</v>
      </c>
      <c r="Q3543" s="2" t="s">
        <v>30</v>
      </c>
      <c r="R3543" s="3">
        <v>1</v>
      </c>
      <c r="S3543" s="2" t="s">
        <v>25757</v>
      </c>
      <c r="T3543" s="2" t="s">
        <v>25758</v>
      </c>
      <c r="U3543" s="3">
        <v>3</v>
      </c>
      <c r="V3543" s="2" t="s">
        <v>30</v>
      </c>
      <c r="W3543" s="2" t="s">
        <v>30</v>
      </c>
      <c r="X3543" s="2" t="s">
        <v>25759</v>
      </c>
      <c r="Y3543">
        <f t="shared" si="330"/>
        <v>2003</v>
      </c>
      <c r="Z3543" s="8">
        <f t="shared" si="331"/>
        <v>6</v>
      </c>
      <c r="AA3543">
        <f t="shared" si="332"/>
        <v>6</v>
      </c>
      <c r="AB3543" s="9">
        <f t="shared" si="333"/>
        <v>2004</v>
      </c>
      <c r="AC3543" s="9">
        <f t="shared" si="334"/>
        <v>9</v>
      </c>
      <c r="AD3543" s="9">
        <f t="shared" si="335"/>
        <v>11</v>
      </c>
    </row>
    <row r="3544" spans="1:30" ht="15.6">
      <c r="A3544" s="2" t="s">
        <v>24</v>
      </c>
      <c r="B3544" s="2" t="s">
        <v>288</v>
      </c>
      <c r="C3544" s="2" t="s">
        <v>25760</v>
      </c>
      <c r="D3544" s="2" t="s">
        <v>25761</v>
      </c>
      <c r="E3544" s="2" t="s">
        <v>25762</v>
      </c>
      <c r="F3544" s="2" t="s">
        <v>19496</v>
      </c>
      <c r="G3544" s="2" t="s">
        <v>25763</v>
      </c>
      <c r="H3544" s="2" t="s">
        <v>25738</v>
      </c>
      <c r="I3544" s="2" t="s">
        <v>31</v>
      </c>
      <c r="J3544" s="2" t="s">
        <v>32</v>
      </c>
      <c r="K3544" s="2" t="s">
        <v>25764</v>
      </c>
      <c r="L3544" s="2" t="s">
        <v>25765</v>
      </c>
      <c r="M3544" s="2" t="s">
        <v>30</v>
      </c>
      <c r="N3544" s="2" t="s">
        <v>30</v>
      </c>
      <c r="O3544" s="2" t="s">
        <v>25766</v>
      </c>
      <c r="P3544" s="3">
        <v>0</v>
      </c>
      <c r="Q3544" s="2" t="s">
        <v>30</v>
      </c>
      <c r="R3544" s="3">
        <v>3</v>
      </c>
      <c r="S3544" s="2" t="s">
        <v>25767</v>
      </c>
      <c r="T3544" s="2" t="s">
        <v>25768</v>
      </c>
      <c r="U3544" s="3">
        <v>2</v>
      </c>
      <c r="V3544" s="2" t="s">
        <v>30</v>
      </c>
      <c r="W3544" s="2" t="s">
        <v>30</v>
      </c>
      <c r="X3544" s="2" t="s">
        <v>25769</v>
      </c>
      <c r="Y3544">
        <f t="shared" si="330"/>
        <v>2003</v>
      </c>
      <c r="Z3544" s="8">
        <f t="shared" si="331"/>
        <v>9</v>
      </c>
      <c r="AA3544">
        <f t="shared" si="332"/>
        <v>5</v>
      </c>
      <c r="AB3544" s="9">
        <f t="shared" si="333"/>
        <v>2004</v>
      </c>
      <c r="AC3544" s="9">
        <f t="shared" si="334"/>
        <v>9</v>
      </c>
      <c r="AD3544" s="9">
        <f t="shared" si="335"/>
        <v>11</v>
      </c>
    </row>
    <row r="3545" spans="1:30" ht="15.6">
      <c r="A3545" s="2" t="s">
        <v>24</v>
      </c>
      <c r="B3545" s="2" t="s">
        <v>288</v>
      </c>
      <c r="C3545" s="2" t="s">
        <v>25770</v>
      </c>
      <c r="D3545" s="2" t="s">
        <v>25771</v>
      </c>
      <c r="E3545" s="2" t="s">
        <v>25772</v>
      </c>
      <c r="F3545" s="2" t="s">
        <v>25773</v>
      </c>
      <c r="G3545" s="2" t="s">
        <v>25774</v>
      </c>
      <c r="H3545" s="2" t="s">
        <v>25738</v>
      </c>
      <c r="I3545" s="2" t="s">
        <v>31</v>
      </c>
      <c r="J3545" s="2" t="s">
        <v>32</v>
      </c>
      <c r="K3545" s="2" t="s">
        <v>24730</v>
      </c>
      <c r="L3545" s="2" t="s">
        <v>24731</v>
      </c>
      <c r="M3545" s="2" t="s">
        <v>30</v>
      </c>
      <c r="N3545" s="2" t="s">
        <v>30</v>
      </c>
      <c r="O3545" s="2" t="s">
        <v>25775</v>
      </c>
      <c r="P3545" s="3">
        <v>0</v>
      </c>
      <c r="Q3545" s="2" t="s">
        <v>30</v>
      </c>
      <c r="R3545" s="3">
        <v>0</v>
      </c>
      <c r="S3545" s="2" t="s">
        <v>30</v>
      </c>
      <c r="T3545" s="2" t="s">
        <v>25776</v>
      </c>
      <c r="U3545" s="3">
        <v>1</v>
      </c>
      <c r="V3545" s="2" t="s">
        <v>30</v>
      </c>
      <c r="W3545" s="2" t="s">
        <v>30</v>
      </c>
      <c r="X3545" s="2" t="s">
        <v>25777</v>
      </c>
      <c r="Y3545">
        <f t="shared" si="330"/>
        <v>2003</v>
      </c>
      <c r="Z3545" s="8">
        <f t="shared" si="331"/>
        <v>2</v>
      </c>
      <c r="AA3545">
        <f t="shared" si="332"/>
        <v>26</v>
      </c>
      <c r="AB3545" s="9">
        <f t="shared" si="333"/>
        <v>2004</v>
      </c>
      <c r="AC3545" s="9">
        <f t="shared" si="334"/>
        <v>9</v>
      </c>
      <c r="AD3545" s="9">
        <f t="shared" si="335"/>
        <v>11</v>
      </c>
    </row>
    <row r="3546" spans="1:30" ht="15.6">
      <c r="A3546" s="2" t="s">
        <v>24</v>
      </c>
      <c r="B3546" s="2" t="s">
        <v>288</v>
      </c>
      <c r="C3546" s="2" t="s">
        <v>7316</v>
      </c>
      <c r="D3546" s="2" t="s">
        <v>25778</v>
      </c>
      <c r="E3546" s="2" t="s">
        <v>25779</v>
      </c>
      <c r="F3546" s="2" t="s">
        <v>25780</v>
      </c>
      <c r="G3546" s="2" t="s">
        <v>25781</v>
      </c>
      <c r="H3546" s="2" t="s">
        <v>25738</v>
      </c>
      <c r="I3546" s="2" t="s">
        <v>31</v>
      </c>
      <c r="J3546" s="2" t="s">
        <v>32</v>
      </c>
      <c r="K3546" s="2" t="s">
        <v>3673</v>
      </c>
      <c r="L3546" s="2" t="s">
        <v>2565</v>
      </c>
      <c r="M3546" s="2" t="s">
        <v>30</v>
      </c>
      <c r="N3546" s="2" t="s">
        <v>30</v>
      </c>
      <c r="O3546" s="2" t="s">
        <v>25782</v>
      </c>
      <c r="P3546" s="3">
        <v>0</v>
      </c>
      <c r="Q3546" s="2" t="s">
        <v>30</v>
      </c>
      <c r="R3546" s="3">
        <v>0</v>
      </c>
      <c r="S3546" s="2" t="s">
        <v>30</v>
      </c>
      <c r="T3546" s="2" t="s">
        <v>25783</v>
      </c>
      <c r="U3546" s="3">
        <v>1</v>
      </c>
      <c r="V3546" s="2" t="s">
        <v>30</v>
      </c>
      <c r="W3546" s="2" t="s">
        <v>30</v>
      </c>
      <c r="X3546" s="2" t="s">
        <v>25784</v>
      </c>
      <c r="Y3546">
        <f t="shared" si="330"/>
        <v>2002</v>
      </c>
      <c r="Z3546" s="8">
        <f t="shared" si="331"/>
        <v>10</v>
      </c>
      <c r="AA3546">
        <f t="shared" si="332"/>
        <v>30</v>
      </c>
      <c r="AB3546" s="9">
        <f t="shared" si="333"/>
        <v>2004</v>
      </c>
      <c r="AC3546" s="9">
        <f t="shared" si="334"/>
        <v>9</v>
      </c>
      <c r="AD3546" s="9">
        <f t="shared" si="335"/>
        <v>11</v>
      </c>
    </row>
    <row r="3547" spans="1:30" ht="15.6">
      <c r="A3547" s="2" t="s">
        <v>24</v>
      </c>
      <c r="B3547" s="2" t="s">
        <v>288</v>
      </c>
      <c r="C3547" s="2" t="s">
        <v>22773</v>
      </c>
      <c r="D3547" s="2" t="s">
        <v>25785</v>
      </c>
      <c r="E3547" s="2" t="s">
        <v>25786</v>
      </c>
      <c r="F3547" s="2" t="s">
        <v>25787</v>
      </c>
      <c r="G3547" s="2" t="s">
        <v>25788</v>
      </c>
      <c r="H3547" s="2" t="s">
        <v>25738</v>
      </c>
      <c r="I3547" s="2" t="s">
        <v>31</v>
      </c>
      <c r="J3547" s="2" t="s">
        <v>32</v>
      </c>
      <c r="K3547" s="2" t="s">
        <v>3673</v>
      </c>
      <c r="L3547" s="2" t="s">
        <v>2565</v>
      </c>
      <c r="M3547" s="2" t="s">
        <v>30</v>
      </c>
      <c r="N3547" s="2" t="s">
        <v>30</v>
      </c>
      <c r="O3547" s="2" t="s">
        <v>21326</v>
      </c>
      <c r="P3547" s="3">
        <v>0</v>
      </c>
      <c r="Q3547" s="2" t="s">
        <v>30</v>
      </c>
      <c r="R3547" s="3">
        <v>4</v>
      </c>
      <c r="S3547" s="2" t="s">
        <v>25789</v>
      </c>
      <c r="T3547" s="2" t="s">
        <v>25790</v>
      </c>
      <c r="U3547" s="3">
        <v>2</v>
      </c>
      <c r="V3547" s="2" t="s">
        <v>30</v>
      </c>
      <c r="W3547" s="2" t="s">
        <v>30</v>
      </c>
      <c r="X3547" s="2" t="s">
        <v>25791</v>
      </c>
      <c r="Y3547">
        <f t="shared" si="330"/>
        <v>2002</v>
      </c>
      <c r="Z3547" s="8">
        <f t="shared" si="331"/>
        <v>12</v>
      </c>
      <c r="AA3547">
        <f t="shared" si="332"/>
        <v>27</v>
      </c>
      <c r="AB3547" s="9">
        <f t="shared" si="333"/>
        <v>2004</v>
      </c>
      <c r="AC3547" s="9">
        <f t="shared" si="334"/>
        <v>9</v>
      </c>
      <c r="AD3547" s="9">
        <f t="shared" si="335"/>
        <v>11</v>
      </c>
    </row>
    <row r="3548" spans="1:30" ht="15.6">
      <c r="A3548" s="2" t="s">
        <v>24</v>
      </c>
      <c r="B3548" s="2" t="s">
        <v>288</v>
      </c>
      <c r="C3548" s="2" t="s">
        <v>18109</v>
      </c>
      <c r="D3548" s="2" t="s">
        <v>25792</v>
      </c>
      <c r="E3548" s="2" t="s">
        <v>25793</v>
      </c>
      <c r="F3548" s="2" t="s">
        <v>25794</v>
      </c>
      <c r="G3548" s="2" t="s">
        <v>25795</v>
      </c>
      <c r="H3548" s="2" t="s">
        <v>25738</v>
      </c>
      <c r="I3548" s="2" t="s">
        <v>31</v>
      </c>
      <c r="J3548" s="2" t="s">
        <v>32</v>
      </c>
      <c r="K3548" s="2" t="s">
        <v>2875</v>
      </c>
      <c r="L3548" s="2" t="s">
        <v>1021</v>
      </c>
      <c r="M3548" s="2" t="s">
        <v>30</v>
      </c>
      <c r="N3548" s="2" t="s">
        <v>30</v>
      </c>
      <c r="O3548" s="2" t="s">
        <v>25782</v>
      </c>
      <c r="P3548" s="3">
        <v>0</v>
      </c>
      <c r="Q3548" s="2" t="s">
        <v>30</v>
      </c>
      <c r="R3548" s="3">
        <v>3</v>
      </c>
      <c r="S3548" s="2" t="s">
        <v>25796</v>
      </c>
      <c r="T3548" s="2" t="s">
        <v>25797</v>
      </c>
      <c r="U3548" s="3">
        <v>1</v>
      </c>
      <c r="V3548" s="2" t="s">
        <v>30</v>
      </c>
      <c r="W3548" s="2" t="s">
        <v>30</v>
      </c>
      <c r="X3548" s="2" t="s">
        <v>25798</v>
      </c>
      <c r="Y3548">
        <f t="shared" si="330"/>
        <v>2003</v>
      </c>
      <c r="Z3548" s="8">
        <f t="shared" si="331"/>
        <v>2</v>
      </c>
      <c r="AA3548">
        <f t="shared" si="332"/>
        <v>19</v>
      </c>
      <c r="AB3548" s="9">
        <f t="shared" si="333"/>
        <v>2004</v>
      </c>
      <c r="AC3548" s="9">
        <f t="shared" si="334"/>
        <v>9</v>
      </c>
      <c r="AD3548" s="9">
        <f t="shared" si="335"/>
        <v>11</v>
      </c>
    </row>
    <row r="3549" spans="1:30" ht="15.6">
      <c r="A3549" s="2" t="s">
        <v>24</v>
      </c>
      <c r="B3549" s="2" t="s">
        <v>288</v>
      </c>
      <c r="C3549" s="2" t="s">
        <v>25799</v>
      </c>
      <c r="D3549" s="2" t="s">
        <v>25800</v>
      </c>
      <c r="E3549" s="2" t="s">
        <v>25801</v>
      </c>
      <c r="F3549" s="2" t="s">
        <v>25773</v>
      </c>
      <c r="G3549" s="2" t="s">
        <v>25802</v>
      </c>
      <c r="H3549" s="2" t="s">
        <v>25738</v>
      </c>
      <c r="I3549" s="2" t="s">
        <v>31</v>
      </c>
      <c r="J3549" s="2" t="s">
        <v>32</v>
      </c>
      <c r="K3549" s="2" t="s">
        <v>14681</v>
      </c>
      <c r="L3549" s="2" t="s">
        <v>13991</v>
      </c>
      <c r="M3549" s="2" t="s">
        <v>30</v>
      </c>
      <c r="N3549" s="2" t="s">
        <v>30</v>
      </c>
      <c r="O3549" s="2" t="s">
        <v>25782</v>
      </c>
      <c r="P3549" s="3">
        <v>0</v>
      </c>
      <c r="Q3549" s="2" t="s">
        <v>30</v>
      </c>
      <c r="R3549" s="3">
        <v>1</v>
      </c>
      <c r="S3549" s="2" t="s">
        <v>25803</v>
      </c>
      <c r="T3549" s="2" t="s">
        <v>25804</v>
      </c>
      <c r="U3549" s="3">
        <v>1</v>
      </c>
      <c r="V3549" s="2" t="s">
        <v>30</v>
      </c>
      <c r="W3549" s="2" t="s">
        <v>30</v>
      </c>
      <c r="X3549" s="2" t="s">
        <v>25805</v>
      </c>
      <c r="Y3549">
        <f t="shared" si="330"/>
        <v>2003</v>
      </c>
      <c r="Z3549" s="8">
        <f t="shared" si="331"/>
        <v>2</v>
      </c>
      <c r="AA3549">
        <f t="shared" si="332"/>
        <v>26</v>
      </c>
      <c r="AB3549" s="9">
        <f t="shared" si="333"/>
        <v>2004</v>
      </c>
      <c r="AC3549" s="9">
        <f t="shared" si="334"/>
        <v>9</v>
      </c>
      <c r="AD3549" s="9">
        <f t="shared" si="335"/>
        <v>11</v>
      </c>
    </row>
    <row r="3550" spans="1:30" ht="15.6">
      <c r="A3550" s="2" t="s">
        <v>24</v>
      </c>
      <c r="B3550" s="2" t="s">
        <v>288</v>
      </c>
      <c r="C3550" s="2" t="s">
        <v>25806</v>
      </c>
      <c r="D3550" s="2" t="s">
        <v>25807</v>
      </c>
      <c r="E3550" s="2" t="s">
        <v>25808</v>
      </c>
      <c r="F3550" s="2" t="s">
        <v>22292</v>
      </c>
      <c r="G3550" s="2" t="s">
        <v>25809</v>
      </c>
      <c r="H3550" s="2" t="s">
        <v>25738</v>
      </c>
      <c r="I3550" s="2" t="s">
        <v>31</v>
      </c>
      <c r="J3550" s="2" t="s">
        <v>32</v>
      </c>
      <c r="K3550" s="2" t="s">
        <v>3673</v>
      </c>
      <c r="L3550" s="2" t="s">
        <v>2565</v>
      </c>
      <c r="M3550" s="2" t="s">
        <v>30</v>
      </c>
      <c r="N3550" s="2" t="s">
        <v>30</v>
      </c>
      <c r="O3550" s="2" t="s">
        <v>25810</v>
      </c>
      <c r="P3550" s="3">
        <v>0</v>
      </c>
      <c r="Q3550" s="2" t="s">
        <v>30</v>
      </c>
      <c r="R3550" s="3">
        <v>0</v>
      </c>
      <c r="S3550" s="2" t="s">
        <v>30</v>
      </c>
      <c r="T3550" s="2" t="s">
        <v>25811</v>
      </c>
      <c r="U3550" s="3">
        <v>2</v>
      </c>
      <c r="V3550" s="2" t="s">
        <v>30</v>
      </c>
      <c r="W3550" s="2" t="s">
        <v>30</v>
      </c>
      <c r="X3550" s="2" t="s">
        <v>25812</v>
      </c>
      <c r="Y3550">
        <f t="shared" si="330"/>
        <v>2003</v>
      </c>
      <c r="Z3550" s="8">
        <f t="shared" si="331"/>
        <v>6</v>
      </c>
      <c r="AA3550">
        <f t="shared" si="332"/>
        <v>13</v>
      </c>
      <c r="AB3550" s="9">
        <f t="shared" si="333"/>
        <v>2004</v>
      </c>
      <c r="AC3550" s="9">
        <f t="shared" si="334"/>
        <v>9</v>
      </c>
      <c r="AD3550" s="9">
        <f t="shared" si="335"/>
        <v>11</v>
      </c>
    </row>
    <row r="3551" spans="1:30" ht="15.6">
      <c r="A3551" s="2" t="s">
        <v>24</v>
      </c>
      <c r="B3551" s="2" t="s">
        <v>288</v>
      </c>
      <c r="C3551" s="2" t="s">
        <v>25813</v>
      </c>
      <c r="D3551" s="2" t="s">
        <v>25814</v>
      </c>
      <c r="E3551" s="2" t="s">
        <v>25815</v>
      </c>
      <c r="F3551" s="2" t="s">
        <v>20540</v>
      </c>
      <c r="G3551" s="2" t="s">
        <v>25816</v>
      </c>
      <c r="H3551" s="2" t="s">
        <v>25738</v>
      </c>
      <c r="I3551" s="2" t="s">
        <v>31</v>
      </c>
      <c r="J3551" s="2" t="s">
        <v>32</v>
      </c>
      <c r="K3551" s="2" t="s">
        <v>18309</v>
      </c>
      <c r="L3551" s="2" t="s">
        <v>9779</v>
      </c>
      <c r="M3551" s="2" t="s">
        <v>30</v>
      </c>
      <c r="N3551" s="2" t="s">
        <v>30</v>
      </c>
      <c r="O3551" s="2" t="s">
        <v>25817</v>
      </c>
      <c r="P3551" s="3">
        <v>0</v>
      </c>
      <c r="Q3551" s="2" t="s">
        <v>30</v>
      </c>
      <c r="R3551" s="3">
        <v>1</v>
      </c>
      <c r="S3551" s="2" t="s">
        <v>25818</v>
      </c>
      <c r="T3551" s="2" t="s">
        <v>25819</v>
      </c>
      <c r="U3551" s="3">
        <v>1</v>
      </c>
      <c r="V3551" s="2" t="s">
        <v>30</v>
      </c>
      <c r="W3551" s="2" t="s">
        <v>30</v>
      </c>
      <c r="X3551" s="2" t="s">
        <v>25820</v>
      </c>
      <c r="Y3551">
        <f t="shared" si="330"/>
        <v>2003</v>
      </c>
      <c r="Z3551" s="8">
        <f t="shared" si="331"/>
        <v>8</v>
      </c>
      <c r="AA3551">
        <f t="shared" si="332"/>
        <v>1</v>
      </c>
      <c r="AB3551" s="9">
        <f t="shared" si="333"/>
        <v>2004</v>
      </c>
      <c r="AC3551" s="9">
        <f t="shared" si="334"/>
        <v>9</v>
      </c>
      <c r="AD3551" s="9">
        <f t="shared" si="335"/>
        <v>11</v>
      </c>
    </row>
    <row r="3552" spans="1:30" ht="15.6">
      <c r="A3552" s="2" t="s">
        <v>24</v>
      </c>
      <c r="B3552" s="2" t="s">
        <v>288</v>
      </c>
      <c r="C3552" s="2" t="s">
        <v>15942</v>
      </c>
      <c r="D3552" s="2" t="s">
        <v>25821</v>
      </c>
      <c r="E3552" s="2" t="s">
        <v>25822</v>
      </c>
      <c r="F3552" s="2" t="s">
        <v>25823</v>
      </c>
      <c r="G3552" s="2" t="s">
        <v>25824</v>
      </c>
      <c r="H3552" s="2" t="s">
        <v>25738</v>
      </c>
      <c r="I3552" s="2" t="s">
        <v>31</v>
      </c>
      <c r="J3552" s="2" t="s">
        <v>32</v>
      </c>
      <c r="K3552" s="2" t="s">
        <v>25825</v>
      </c>
      <c r="L3552" s="2" t="s">
        <v>25826</v>
      </c>
      <c r="M3552" s="2" t="s">
        <v>30</v>
      </c>
      <c r="N3552" s="2" t="s">
        <v>30</v>
      </c>
      <c r="O3552" s="2" t="s">
        <v>25827</v>
      </c>
      <c r="P3552" s="3">
        <v>0</v>
      </c>
      <c r="Q3552" s="2" t="s">
        <v>30</v>
      </c>
      <c r="R3552" s="3">
        <v>0</v>
      </c>
      <c r="S3552" s="2" t="s">
        <v>30</v>
      </c>
      <c r="T3552" s="2" t="s">
        <v>25828</v>
      </c>
      <c r="U3552" s="3">
        <v>2</v>
      </c>
      <c r="V3552" s="2" t="s">
        <v>30</v>
      </c>
      <c r="W3552" s="2" t="s">
        <v>30</v>
      </c>
      <c r="X3552" s="2" t="s">
        <v>25829</v>
      </c>
      <c r="Y3552">
        <f t="shared" si="330"/>
        <v>2002</v>
      </c>
      <c r="Z3552" s="8">
        <f t="shared" si="331"/>
        <v>9</v>
      </c>
      <c r="AA3552">
        <f t="shared" si="332"/>
        <v>13</v>
      </c>
      <c r="AB3552" s="9">
        <f t="shared" si="333"/>
        <v>2004</v>
      </c>
      <c r="AC3552" s="9">
        <f t="shared" si="334"/>
        <v>9</v>
      </c>
      <c r="AD3552" s="9">
        <f t="shared" si="335"/>
        <v>11</v>
      </c>
    </row>
    <row r="3553" spans="1:30" ht="15.6">
      <c r="A3553" s="2" t="s">
        <v>24</v>
      </c>
      <c r="B3553" s="2" t="s">
        <v>288</v>
      </c>
      <c r="C3553" s="2" t="s">
        <v>25830</v>
      </c>
      <c r="D3553" s="2" t="s">
        <v>25831</v>
      </c>
      <c r="E3553" s="2" t="s">
        <v>25832</v>
      </c>
      <c r="F3553" s="2" t="s">
        <v>20464</v>
      </c>
      <c r="G3553" s="2" t="s">
        <v>25833</v>
      </c>
      <c r="H3553" s="2" t="s">
        <v>25738</v>
      </c>
      <c r="I3553" s="2" t="s">
        <v>31</v>
      </c>
      <c r="J3553" s="2" t="s">
        <v>32</v>
      </c>
      <c r="K3553" s="2" t="s">
        <v>25834</v>
      </c>
      <c r="L3553" s="2" t="s">
        <v>25835</v>
      </c>
      <c r="M3553" s="2" t="s">
        <v>30</v>
      </c>
      <c r="N3553" s="2" t="s">
        <v>30</v>
      </c>
      <c r="O3553" s="2" t="s">
        <v>25836</v>
      </c>
      <c r="P3553" s="3">
        <v>0</v>
      </c>
      <c r="Q3553" s="2" t="s">
        <v>30</v>
      </c>
      <c r="R3553" s="3">
        <v>0</v>
      </c>
      <c r="S3553" s="2" t="s">
        <v>30</v>
      </c>
      <c r="T3553" s="2" t="s">
        <v>25837</v>
      </c>
      <c r="U3553" s="3">
        <v>2</v>
      </c>
      <c r="V3553" s="2" t="s">
        <v>30</v>
      </c>
      <c r="W3553" s="2" t="s">
        <v>30</v>
      </c>
      <c r="X3553" s="2" t="s">
        <v>25838</v>
      </c>
      <c r="Y3553">
        <f t="shared" si="330"/>
        <v>2002</v>
      </c>
      <c r="Z3553" s="8">
        <f t="shared" si="331"/>
        <v>12</v>
      </c>
      <c r="AA3553">
        <f t="shared" si="332"/>
        <v>13</v>
      </c>
      <c r="AB3553" s="9">
        <f t="shared" si="333"/>
        <v>2004</v>
      </c>
      <c r="AC3553" s="9">
        <f t="shared" si="334"/>
        <v>9</v>
      </c>
      <c r="AD3553" s="9">
        <f t="shared" si="335"/>
        <v>11</v>
      </c>
    </row>
    <row r="3554" spans="1:30" ht="15.6">
      <c r="A3554" s="2" t="s">
        <v>24</v>
      </c>
      <c r="B3554" s="2" t="s">
        <v>288</v>
      </c>
      <c r="C3554" s="2" t="s">
        <v>25839</v>
      </c>
      <c r="D3554" s="2" t="s">
        <v>25840</v>
      </c>
      <c r="E3554" s="2" t="s">
        <v>25841</v>
      </c>
      <c r="F3554" s="2" t="s">
        <v>5131</v>
      </c>
      <c r="G3554" s="2" t="s">
        <v>25842</v>
      </c>
      <c r="H3554" s="2" t="s">
        <v>25738</v>
      </c>
      <c r="I3554" s="2" t="s">
        <v>31</v>
      </c>
      <c r="J3554" s="2" t="s">
        <v>32</v>
      </c>
      <c r="K3554" s="2" t="s">
        <v>24448</v>
      </c>
      <c r="L3554" s="2" t="s">
        <v>24449</v>
      </c>
      <c r="M3554" s="2" t="s">
        <v>30</v>
      </c>
      <c r="N3554" s="2" t="s">
        <v>30</v>
      </c>
      <c r="O3554" s="2" t="s">
        <v>25843</v>
      </c>
      <c r="P3554" s="3">
        <v>0</v>
      </c>
      <c r="Q3554" s="2" t="s">
        <v>30</v>
      </c>
      <c r="R3554" s="3">
        <v>1</v>
      </c>
      <c r="S3554" s="2" t="s">
        <v>25844</v>
      </c>
      <c r="T3554" s="2" t="s">
        <v>25845</v>
      </c>
      <c r="U3554" s="3">
        <v>2</v>
      </c>
      <c r="V3554" s="2" t="s">
        <v>30</v>
      </c>
      <c r="W3554" s="2" t="s">
        <v>30</v>
      </c>
      <c r="X3554" s="2" t="s">
        <v>25846</v>
      </c>
      <c r="Y3554">
        <f t="shared" si="330"/>
        <v>2003</v>
      </c>
      <c r="Z3554" s="8">
        <f t="shared" si="331"/>
        <v>7</v>
      </c>
      <c r="AA3554">
        <f t="shared" si="332"/>
        <v>23</v>
      </c>
      <c r="AB3554" s="9">
        <f t="shared" si="333"/>
        <v>2004</v>
      </c>
      <c r="AC3554" s="9">
        <f t="shared" si="334"/>
        <v>9</v>
      </c>
      <c r="AD3554" s="9">
        <f t="shared" si="335"/>
        <v>11</v>
      </c>
    </row>
    <row r="3555" spans="1:30" ht="15.6">
      <c r="A3555" s="2" t="s">
        <v>24</v>
      </c>
      <c r="B3555" s="2" t="s">
        <v>288</v>
      </c>
      <c r="C3555" s="2" t="s">
        <v>261</v>
      </c>
      <c r="D3555" s="2" t="s">
        <v>25847</v>
      </c>
      <c r="E3555" s="2" t="s">
        <v>25848</v>
      </c>
      <c r="F3555" s="2" t="s">
        <v>20133</v>
      </c>
      <c r="G3555" s="2" t="s">
        <v>25849</v>
      </c>
      <c r="H3555" s="2" t="s">
        <v>25738</v>
      </c>
      <c r="I3555" s="2" t="s">
        <v>31</v>
      </c>
      <c r="J3555" s="2" t="s">
        <v>32</v>
      </c>
      <c r="K3555" s="2" t="s">
        <v>25181</v>
      </c>
      <c r="L3555" s="2" t="s">
        <v>5223</v>
      </c>
      <c r="M3555" s="2" t="s">
        <v>30</v>
      </c>
      <c r="N3555" s="2" t="s">
        <v>30</v>
      </c>
      <c r="O3555" s="2" t="s">
        <v>25850</v>
      </c>
      <c r="P3555" s="3">
        <v>0</v>
      </c>
      <c r="Q3555" s="2" t="s">
        <v>30</v>
      </c>
      <c r="R3555" s="3">
        <v>2</v>
      </c>
      <c r="S3555" s="2" t="s">
        <v>25851</v>
      </c>
      <c r="T3555" s="2" t="s">
        <v>25852</v>
      </c>
      <c r="U3555" s="3">
        <v>2</v>
      </c>
      <c r="V3555" s="2" t="s">
        <v>30</v>
      </c>
      <c r="W3555" s="2" t="s">
        <v>30</v>
      </c>
      <c r="X3555" s="2" t="s">
        <v>25853</v>
      </c>
      <c r="Y3555">
        <f t="shared" si="330"/>
        <v>2003</v>
      </c>
      <c r="Z3555" s="8">
        <f t="shared" si="331"/>
        <v>8</v>
      </c>
      <c r="AA3555">
        <f t="shared" si="332"/>
        <v>22</v>
      </c>
      <c r="AB3555" s="9">
        <f t="shared" si="333"/>
        <v>2004</v>
      </c>
      <c r="AC3555" s="9">
        <f t="shared" si="334"/>
        <v>9</v>
      </c>
      <c r="AD3555" s="9">
        <f t="shared" si="335"/>
        <v>11</v>
      </c>
    </row>
    <row r="3556" spans="1:30" ht="15.6">
      <c r="A3556" s="2" t="s">
        <v>24</v>
      </c>
      <c r="B3556" s="2" t="s">
        <v>288</v>
      </c>
      <c r="C3556" s="2" t="s">
        <v>261</v>
      </c>
      <c r="D3556" s="2" t="s">
        <v>25854</v>
      </c>
      <c r="E3556" s="2" t="s">
        <v>25855</v>
      </c>
      <c r="F3556" s="2" t="s">
        <v>20173</v>
      </c>
      <c r="G3556" s="2" t="s">
        <v>25856</v>
      </c>
      <c r="H3556" s="2" t="s">
        <v>25738</v>
      </c>
      <c r="I3556" s="2" t="s">
        <v>31</v>
      </c>
      <c r="J3556" s="2" t="s">
        <v>32</v>
      </c>
      <c r="K3556" s="2" t="s">
        <v>24873</v>
      </c>
      <c r="L3556" s="2" t="s">
        <v>24874</v>
      </c>
      <c r="M3556" s="2" t="s">
        <v>30</v>
      </c>
      <c r="N3556" s="2" t="s">
        <v>30</v>
      </c>
      <c r="O3556" s="2" t="s">
        <v>25857</v>
      </c>
      <c r="P3556" s="3">
        <v>0</v>
      </c>
      <c r="Q3556" s="2" t="s">
        <v>30</v>
      </c>
      <c r="R3556" s="3">
        <v>2</v>
      </c>
      <c r="S3556" s="2" t="s">
        <v>25858</v>
      </c>
      <c r="T3556" s="2" t="s">
        <v>25859</v>
      </c>
      <c r="U3556" s="3">
        <v>2</v>
      </c>
      <c r="V3556" s="2" t="s">
        <v>30</v>
      </c>
      <c r="W3556" s="2" t="s">
        <v>30</v>
      </c>
      <c r="X3556" s="2" t="s">
        <v>25860</v>
      </c>
      <c r="Y3556">
        <f t="shared" si="330"/>
        <v>2003</v>
      </c>
      <c r="Z3556" s="8">
        <f t="shared" si="331"/>
        <v>8</v>
      </c>
      <c r="AA3556">
        <f t="shared" si="332"/>
        <v>27</v>
      </c>
      <c r="AB3556" s="9">
        <f t="shared" si="333"/>
        <v>2004</v>
      </c>
      <c r="AC3556" s="9">
        <f t="shared" si="334"/>
        <v>9</v>
      </c>
      <c r="AD3556" s="9">
        <f t="shared" si="335"/>
        <v>11</v>
      </c>
    </row>
    <row r="3557" spans="1:30" ht="15.6">
      <c r="A3557" s="2" t="s">
        <v>24</v>
      </c>
      <c r="B3557" s="2" t="s">
        <v>288</v>
      </c>
      <c r="C3557" s="2" t="s">
        <v>25861</v>
      </c>
      <c r="D3557" s="2" t="s">
        <v>25862</v>
      </c>
      <c r="E3557" s="2" t="s">
        <v>25863</v>
      </c>
      <c r="F3557" s="2" t="s">
        <v>19496</v>
      </c>
      <c r="G3557" s="2" t="s">
        <v>25864</v>
      </c>
      <c r="H3557" s="2" t="s">
        <v>25738</v>
      </c>
      <c r="I3557" s="2" t="s">
        <v>31</v>
      </c>
      <c r="J3557" s="2" t="s">
        <v>32</v>
      </c>
      <c r="K3557" s="2" t="s">
        <v>24873</v>
      </c>
      <c r="L3557" s="2" t="s">
        <v>24874</v>
      </c>
      <c r="M3557" s="2" t="s">
        <v>30</v>
      </c>
      <c r="N3557" s="2" t="s">
        <v>30</v>
      </c>
      <c r="O3557" s="2" t="s">
        <v>25865</v>
      </c>
      <c r="P3557" s="3">
        <v>0</v>
      </c>
      <c r="Q3557" s="2" t="s">
        <v>30</v>
      </c>
      <c r="R3557" s="3">
        <v>0</v>
      </c>
      <c r="S3557" s="2" t="s">
        <v>30</v>
      </c>
      <c r="T3557" s="2" t="s">
        <v>25866</v>
      </c>
      <c r="U3557" s="3">
        <v>2</v>
      </c>
      <c r="V3557" s="2" t="s">
        <v>30</v>
      </c>
      <c r="W3557" s="2" t="s">
        <v>30</v>
      </c>
      <c r="X3557" s="2" t="s">
        <v>25867</v>
      </c>
      <c r="Y3557">
        <f t="shared" si="330"/>
        <v>2003</v>
      </c>
      <c r="Z3557" s="8">
        <f t="shared" si="331"/>
        <v>9</v>
      </c>
      <c r="AA3557">
        <f t="shared" si="332"/>
        <v>5</v>
      </c>
      <c r="AB3557" s="9">
        <f t="shared" si="333"/>
        <v>2004</v>
      </c>
      <c r="AC3557" s="9">
        <f t="shared" si="334"/>
        <v>9</v>
      </c>
      <c r="AD3557" s="9">
        <f t="shared" si="335"/>
        <v>11</v>
      </c>
    </row>
    <row r="3558" spans="1:30" ht="15.6">
      <c r="A3558" s="2" t="s">
        <v>24</v>
      </c>
      <c r="B3558" s="2" t="s">
        <v>288</v>
      </c>
      <c r="C3558" s="2" t="s">
        <v>25868</v>
      </c>
      <c r="D3558" s="2" t="s">
        <v>25869</v>
      </c>
      <c r="E3558" s="2" t="s">
        <v>25870</v>
      </c>
      <c r="F3558" s="2" t="s">
        <v>12291</v>
      </c>
      <c r="G3558" s="2" t="s">
        <v>25871</v>
      </c>
      <c r="H3558" s="2" t="s">
        <v>25738</v>
      </c>
      <c r="I3558" s="2" t="s">
        <v>31</v>
      </c>
      <c r="J3558" s="2" t="s">
        <v>32</v>
      </c>
      <c r="K3558" s="2" t="s">
        <v>12495</v>
      </c>
      <c r="L3558" s="2" t="s">
        <v>12496</v>
      </c>
      <c r="M3558" s="2" t="s">
        <v>30</v>
      </c>
      <c r="N3558" s="2" t="s">
        <v>30</v>
      </c>
      <c r="O3558" s="2" t="s">
        <v>7928</v>
      </c>
      <c r="P3558" s="3">
        <v>0</v>
      </c>
      <c r="Q3558" s="2" t="s">
        <v>30</v>
      </c>
      <c r="R3558" s="3">
        <v>0</v>
      </c>
      <c r="S3558" s="2" t="s">
        <v>30</v>
      </c>
      <c r="T3558" s="2" t="s">
        <v>25872</v>
      </c>
      <c r="U3558" s="3">
        <v>2</v>
      </c>
      <c r="V3558" s="2" t="s">
        <v>30</v>
      </c>
      <c r="W3558" s="2" t="s">
        <v>30</v>
      </c>
      <c r="X3558" s="2" t="s">
        <v>25873</v>
      </c>
      <c r="Y3558">
        <f t="shared" si="330"/>
        <v>2002</v>
      </c>
      <c r="Z3558" s="8">
        <f t="shared" si="331"/>
        <v>8</v>
      </c>
      <c r="AA3558">
        <f t="shared" si="332"/>
        <v>20</v>
      </c>
      <c r="AB3558" s="9">
        <f t="shared" si="333"/>
        <v>2004</v>
      </c>
      <c r="AC3558" s="9">
        <f t="shared" si="334"/>
        <v>9</v>
      </c>
      <c r="AD3558" s="9">
        <f t="shared" si="335"/>
        <v>11</v>
      </c>
    </row>
    <row r="3559" spans="1:30" ht="15.6">
      <c r="A3559" s="2" t="s">
        <v>24</v>
      </c>
      <c r="B3559" s="2" t="s">
        <v>288</v>
      </c>
      <c r="C3559" s="2" t="s">
        <v>25874</v>
      </c>
      <c r="D3559" s="2" t="s">
        <v>25875</v>
      </c>
      <c r="E3559" s="2" t="s">
        <v>25876</v>
      </c>
      <c r="F3559" s="2" t="s">
        <v>25787</v>
      </c>
      <c r="G3559" s="2" t="s">
        <v>25877</v>
      </c>
      <c r="H3559" s="2" t="s">
        <v>25738</v>
      </c>
      <c r="I3559" s="2" t="s">
        <v>31</v>
      </c>
      <c r="J3559" s="2" t="s">
        <v>32</v>
      </c>
      <c r="K3559" s="2" t="s">
        <v>24602</v>
      </c>
      <c r="L3559" s="2" t="s">
        <v>24603</v>
      </c>
      <c r="M3559" s="2" t="s">
        <v>30</v>
      </c>
      <c r="N3559" s="2" t="s">
        <v>30</v>
      </c>
      <c r="O3559" s="2" t="s">
        <v>25878</v>
      </c>
      <c r="P3559" s="3">
        <v>0</v>
      </c>
      <c r="Q3559" s="2" t="s">
        <v>30</v>
      </c>
      <c r="R3559" s="3">
        <v>1</v>
      </c>
      <c r="S3559" s="2" t="s">
        <v>25879</v>
      </c>
      <c r="T3559" s="2" t="s">
        <v>25880</v>
      </c>
      <c r="U3559" s="3">
        <v>2</v>
      </c>
      <c r="V3559" s="2" t="s">
        <v>30</v>
      </c>
      <c r="W3559" s="2" t="s">
        <v>30</v>
      </c>
      <c r="X3559" s="2" t="s">
        <v>25881</v>
      </c>
      <c r="Y3559">
        <f t="shared" si="330"/>
        <v>2002</v>
      </c>
      <c r="Z3559" s="8">
        <f t="shared" si="331"/>
        <v>12</v>
      </c>
      <c r="AA3559">
        <f t="shared" si="332"/>
        <v>27</v>
      </c>
      <c r="AB3559" s="9">
        <f t="shared" si="333"/>
        <v>2004</v>
      </c>
      <c r="AC3559" s="9">
        <f t="shared" si="334"/>
        <v>9</v>
      </c>
      <c r="AD3559" s="9">
        <f t="shared" si="335"/>
        <v>11</v>
      </c>
    </row>
    <row r="3560" spans="1:30" ht="15.6">
      <c r="A3560" s="2" t="s">
        <v>24</v>
      </c>
      <c r="B3560" s="2" t="s">
        <v>288</v>
      </c>
      <c r="C3560" s="2" t="s">
        <v>4042</v>
      </c>
      <c r="D3560" s="2" t="s">
        <v>25882</v>
      </c>
      <c r="E3560" s="2" t="s">
        <v>25883</v>
      </c>
      <c r="F3560" s="2" t="s">
        <v>25884</v>
      </c>
      <c r="G3560" s="2" t="s">
        <v>25885</v>
      </c>
      <c r="H3560" s="2" t="s">
        <v>25738</v>
      </c>
      <c r="I3560" s="2" t="s">
        <v>31</v>
      </c>
      <c r="J3560" s="2" t="s">
        <v>32</v>
      </c>
      <c r="K3560" s="2" t="s">
        <v>25886</v>
      </c>
      <c r="L3560" s="2" t="s">
        <v>25887</v>
      </c>
      <c r="M3560" s="2" t="s">
        <v>30</v>
      </c>
      <c r="N3560" s="2" t="s">
        <v>30</v>
      </c>
      <c r="O3560" s="2" t="s">
        <v>7928</v>
      </c>
      <c r="P3560" s="3">
        <v>0</v>
      </c>
      <c r="Q3560" s="2" t="s">
        <v>30</v>
      </c>
      <c r="R3560" s="3">
        <v>4</v>
      </c>
      <c r="S3560" s="2" t="s">
        <v>25888</v>
      </c>
      <c r="T3560" s="2" t="s">
        <v>25889</v>
      </c>
      <c r="U3560" s="3">
        <v>1</v>
      </c>
      <c r="V3560" s="2" t="s">
        <v>30</v>
      </c>
      <c r="W3560" s="2" t="s">
        <v>30</v>
      </c>
      <c r="X3560" s="2" t="s">
        <v>25890</v>
      </c>
      <c r="Y3560">
        <f t="shared" si="330"/>
        <v>2003</v>
      </c>
      <c r="Z3560" s="8">
        <f t="shared" si="331"/>
        <v>1</v>
      </c>
      <c r="AA3560">
        <f t="shared" si="332"/>
        <v>29</v>
      </c>
      <c r="AB3560" s="9">
        <f t="shared" si="333"/>
        <v>2004</v>
      </c>
      <c r="AC3560" s="9">
        <f t="shared" si="334"/>
        <v>9</v>
      </c>
      <c r="AD3560" s="9">
        <f t="shared" si="335"/>
        <v>11</v>
      </c>
    </row>
    <row r="3561" spans="1:30" ht="15.6">
      <c r="A3561" s="2" t="s">
        <v>24</v>
      </c>
      <c r="B3561" s="2" t="s">
        <v>288</v>
      </c>
      <c r="C3561" s="2" t="s">
        <v>25891</v>
      </c>
      <c r="D3561" s="2" t="s">
        <v>25892</v>
      </c>
      <c r="E3561" s="2" t="s">
        <v>25893</v>
      </c>
      <c r="F3561" s="2" t="s">
        <v>21142</v>
      </c>
      <c r="G3561" s="2" t="s">
        <v>25894</v>
      </c>
      <c r="H3561" s="2" t="s">
        <v>25738</v>
      </c>
      <c r="I3561" s="2" t="s">
        <v>31</v>
      </c>
      <c r="J3561" s="2" t="s">
        <v>32</v>
      </c>
      <c r="K3561" s="2" t="s">
        <v>25895</v>
      </c>
      <c r="L3561" s="2" t="s">
        <v>25896</v>
      </c>
      <c r="M3561" s="2" t="s">
        <v>30</v>
      </c>
      <c r="N3561" s="2" t="s">
        <v>30</v>
      </c>
      <c r="O3561" s="2" t="s">
        <v>5284</v>
      </c>
      <c r="P3561" s="3">
        <v>0</v>
      </c>
      <c r="Q3561" s="2" t="s">
        <v>30</v>
      </c>
      <c r="R3561" s="3">
        <v>0</v>
      </c>
      <c r="S3561" s="2" t="s">
        <v>30</v>
      </c>
      <c r="T3561" s="2" t="s">
        <v>25897</v>
      </c>
      <c r="U3561" s="3">
        <v>1</v>
      </c>
      <c r="V3561" s="2" t="s">
        <v>30</v>
      </c>
      <c r="W3561" s="2" t="s">
        <v>30</v>
      </c>
      <c r="X3561" s="2" t="s">
        <v>25898</v>
      </c>
      <c r="Y3561">
        <f t="shared" si="330"/>
        <v>2003</v>
      </c>
      <c r="Z3561" s="8">
        <f t="shared" si="331"/>
        <v>5</v>
      </c>
      <c r="AA3561">
        <f t="shared" si="332"/>
        <v>30</v>
      </c>
      <c r="AB3561" s="9">
        <f t="shared" si="333"/>
        <v>2004</v>
      </c>
      <c r="AC3561" s="9">
        <f t="shared" si="334"/>
        <v>9</v>
      </c>
      <c r="AD3561" s="9">
        <f t="shared" si="335"/>
        <v>11</v>
      </c>
    </row>
    <row r="3562" spans="1:30" ht="15.6">
      <c r="A3562" s="2" t="s">
        <v>24</v>
      </c>
      <c r="B3562" s="2" t="s">
        <v>288</v>
      </c>
      <c r="C3562" s="2" t="s">
        <v>25899</v>
      </c>
      <c r="D3562" s="2" t="s">
        <v>25900</v>
      </c>
      <c r="E3562" s="2" t="s">
        <v>25901</v>
      </c>
      <c r="F3562" s="2" t="s">
        <v>21142</v>
      </c>
      <c r="G3562" s="2" t="s">
        <v>25902</v>
      </c>
      <c r="H3562" s="2" t="s">
        <v>25738</v>
      </c>
      <c r="I3562" s="2" t="s">
        <v>31</v>
      </c>
      <c r="J3562" s="2" t="s">
        <v>32</v>
      </c>
      <c r="K3562" s="2" t="s">
        <v>25903</v>
      </c>
      <c r="L3562" s="2" t="s">
        <v>25904</v>
      </c>
      <c r="M3562" s="2" t="s">
        <v>30</v>
      </c>
      <c r="N3562" s="2" t="s">
        <v>30</v>
      </c>
      <c r="O3562" s="2" t="s">
        <v>3558</v>
      </c>
      <c r="P3562" s="3">
        <v>0</v>
      </c>
      <c r="Q3562" s="2" t="s">
        <v>30</v>
      </c>
      <c r="R3562" s="3">
        <v>0</v>
      </c>
      <c r="S3562" s="2" t="s">
        <v>30</v>
      </c>
      <c r="T3562" s="2" t="s">
        <v>25905</v>
      </c>
      <c r="U3562" s="3">
        <v>1</v>
      </c>
      <c r="V3562" s="2" t="s">
        <v>30</v>
      </c>
      <c r="W3562" s="2" t="s">
        <v>30</v>
      </c>
      <c r="X3562" s="2" t="s">
        <v>25906</v>
      </c>
      <c r="Y3562">
        <f t="shared" si="330"/>
        <v>2003</v>
      </c>
      <c r="Z3562" s="8">
        <f t="shared" si="331"/>
        <v>5</v>
      </c>
      <c r="AA3562">
        <f t="shared" si="332"/>
        <v>30</v>
      </c>
      <c r="AB3562" s="9">
        <f t="shared" si="333"/>
        <v>2004</v>
      </c>
      <c r="AC3562" s="9">
        <f t="shared" si="334"/>
        <v>9</v>
      </c>
      <c r="AD3562" s="9">
        <f t="shared" si="335"/>
        <v>11</v>
      </c>
    </row>
    <row r="3563" spans="1:30" ht="15.6">
      <c r="A3563" s="2" t="s">
        <v>24</v>
      </c>
      <c r="B3563" s="2" t="s">
        <v>288</v>
      </c>
      <c r="C3563" s="2" t="s">
        <v>23859</v>
      </c>
      <c r="D3563" s="2" t="s">
        <v>25907</v>
      </c>
      <c r="E3563" s="2" t="s">
        <v>25908</v>
      </c>
      <c r="F3563" s="2" t="s">
        <v>21188</v>
      </c>
      <c r="G3563" s="2" t="s">
        <v>25909</v>
      </c>
      <c r="H3563" s="2" t="s">
        <v>25738</v>
      </c>
      <c r="I3563" s="2" t="s">
        <v>31</v>
      </c>
      <c r="J3563" s="2" t="s">
        <v>32</v>
      </c>
      <c r="K3563" s="2" t="s">
        <v>25910</v>
      </c>
      <c r="L3563" s="2" t="s">
        <v>23864</v>
      </c>
      <c r="M3563" s="2" t="s">
        <v>30</v>
      </c>
      <c r="N3563" s="2" t="s">
        <v>30</v>
      </c>
      <c r="O3563" s="2" t="s">
        <v>8842</v>
      </c>
      <c r="P3563" s="3">
        <v>0</v>
      </c>
      <c r="Q3563" s="2" t="s">
        <v>30</v>
      </c>
      <c r="R3563" s="3">
        <v>1</v>
      </c>
      <c r="S3563" s="2" t="s">
        <v>25911</v>
      </c>
      <c r="T3563" s="2" t="s">
        <v>25912</v>
      </c>
      <c r="U3563" s="3">
        <v>1</v>
      </c>
      <c r="V3563" s="2" t="s">
        <v>30</v>
      </c>
      <c r="W3563" s="2" t="s">
        <v>30</v>
      </c>
      <c r="X3563" s="2" t="s">
        <v>25913</v>
      </c>
      <c r="Y3563">
        <f t="shared" si="330"/>
        <v>2003</v>
      </c>
      <c r="Z3563" s="8">
        <f t="shared" si="331"/>
        <v>7</v>
      </c>
      <c r="AA3563">
        <f t="shared" si="332"/>
        <v>4</v>
      </c>
      <c r="AB3563" s="9">
        <f t="shared" si="333"/>
        <v>2004</v>
      </c>
      <c r="AC3563" s="9">
        <f t="shared" si="334"/>
        <v>9</v>
      </c>
      <c r="AD3563" s="9">
        <f t="shared" si="335"/>
        <v>11</v>
      </c>
    </row>
    <row r="3564" spans="1:30" ht="15.6">
      <c r="A3564" s="2" t="s">
        <v>24</v>
      </c>
      <c r="B3564" s="2" t="s">
        <v>288</v>
      </c>
      <c r="C3564" s="2" t="s">
        <v>25914</v>
      </c>
      <c r="D3564" s="2" t="s">
        <v>25915</v>
      </c>
      <c r="E3564" s="2" t="s">
        <v>25916</v>
      </c>
      <c r="F3564" s="2" t="s">
        <v>21142</v>
      </c>
      <c r="G3564" s="2" t="s">
        <v>25917</v>
      </c>
      <c r="H3564" s="2" t="s">
        <v>25738</v>
      </c>
      <c r="I3564" s="2" t="s">
        <v>31</v>
      </c>
      <c r="J3564" s="2" t="s">
        <v>32</v>
      </c>
      <c r="K3564" s="2" t="s">
        <v>20449</v>
      </c>
      <c r="L3564" s="2" t="s">
        <v>20450</v>
      </c>
      <c r="M3564" s="2" t="s">
        <v>30</v>
      </c>
      <c r="N3564" s="2" t="s">
        <v>30</v>
      </c>
      <c r="O3564" s="2" t="s">
        <v>7647</v>
      </c>
      <c r="P3564" s="3">
        <v>0</v>
      </c>
      <c r="Q3564" s="2" t="s">
        <v>30</v>
      </c>
      <c r="R3564" s="3">
        <v>0</v>
      </c>
      <c r="S3564" s="2" t="s">
        <v>30</v>
      </c>
      <c r="T3564" s="2" t="s">
        <v>25918</v>
      </c>
      <c r="U3564" s="3">
        <v>1</v>
      </c>
      <c r="V3564" s="2" t="s">
        <v>30</v>
      </c>
      <c r="W3564" s="2" t="s">
        <v>30</v>
      </c>
      <c r="X3564" s="2" t="s">
        <v>25919</v>
      </c>
      <c r="Y3564">
        <f t="shared" si="330"/>
        <v>2003</v>
      </c>
      <c r="Z3564" s="8">
        <f t="shared" si="331"/>
        <v>5</v>
      </c>
      <c r="AA3564">
        <f t="shared" si="332"/>
        <v>30</v>
      </c>
      <c r="AB3564" s="9">
        <f t="shared" si="333"/>
        <v>2004</v>
      </c>
      <c r="AC3564" s="9">
        <f t="shared" si="334"/>
        <v>9</v>
      </c>
      <c r="AD3564" s="9">
        <f t="shared" si="335"/>
        <v>11</v>
      </c>
    </row>
    <row r="3565" spans="1:30" ht="15.6">
      <c r="A3565" s="2" t="s">
        <v>24</v>
      </c>
      <c r="B3565" s="2" t="s">
        <v>288</v>
      </c>
      <c r="C3565" s="2" t="s">
        <v>25920</v>
      </c>
      <c r="D3565" s="2" t="s">
        <v>25921</v>
      </c>
      <c r="E3565" s="2" t="s">
        <v>25922</v>
      </c>
      <c r="F3565" s="2" t="s">
        <v>19289</v>
      </c>
      <c r="G3565" s="2" t="s">
        <v>25923</v>
      </c>
      <c r="H3565" s="2" t="s">
        <v>25738</v>
      </c>
      <c r="I3565" s="2" t="s">
        <v>31</v>
      </c>
      <c r="J3565" s="2" t="s">
        <v>32</v>
      </c>
      <c r="K3565" s="2" t="s">
        <v>25924</v>
      </c>
      <c r="L3565" s="2" t="s">
        <v>25925</v>
      </c>
      <c r="M3565" s="2" t="s">
        <v>30</v>
      </c>
      <c r="N3565" s="2" t="s">
        <v>30</v>
      </c>
      <c r="O3565" s="2" t="s">
        <v>18416</v>
      </c>
      <c r="P3565" s="3">
        <v>0</v>
      </c>
      <c r="Q3565" s="2" t="s">
        <v>30</v>
      </c>
      <c r="R3565" s="3">
        <v>1</v>
      </c>
      <c r="S3565" s="2" t="s">
        <v>25926</v>
      </c>
      <c r="T3565" s="2" t="s">
        <v>25927</v>
      </c>
      <c r="U3565" s="3">
        <v>1</v>
      </c>
      <c r="V3565" s="2" t="s">
        <v>30</v>
      </c>
      <c r="W3565" s="2" t="s">
        <v>30</v>
      </c>
      <c r="X3565" s="2" t="s">
        <v>25928</v>
      </c>
      <c r="Y3565">
        <f t="shared" si="330"/>
        <v>2003</v>
      </c>
      <c r="Z3565" s="8">
        <f t="shared" si="331"/>
        <v>9</v>
      </c>
      <c r="AA3565">
        <f t="shared" si="332"/>
        <v>19</v>
      </c>
      <c r="AB3565" s="9">
        <f t="shared" si="333"/>
        <v>2004</v>
      </c>
      <c r="AC3565" s="9">
        <f t="shared" si="334"/>
        <v>9</v>
      </c>
      <c r="AD3565" s="9">
        <f t="shared" si="335"/>
        <v>11</v>
      </c>
    </row>
    <row r="3566" spans="1:30" ht="15.6">
      <c r="A3566" s="2" t="s">
        <v>24</v>
      </c>
      <c r="B3566" s="2" t="s">
        <v>288</v>
      </c>
      <c r="C3566" s="2" t="s">
        <v>25929</v>
      </c>
      <c r="D3566" s="2" t="s">
        <v>25930</v>
      </c>
      <c r="E3566" s="2" t="s">
        <v>25931</v>
      </c>
      <c r="F3566" s="2" t="s">
        <v>20975</v>
      </c>
      <c r="G3566" s="2" t="s">
        <v>25932</v>
      </c>
      <c r="H3566" s="2" t="s">
        <v>25738</v>
      </c>
      <c r="I3566" s="2" t="s">
        <v>31</v>
      </c>
      <c r="J3566" s="2" t="s">
        <v>32</v>
      </c>
      <c r="K3566" s="2" t="s">
        <v>18112</v>
      </c>
      <c r="L3566" s="2" t="s">
        <v>4691</v>
      </c>
      <c r="M3566" s="2" t="s">
        <v>30</v>
      </c>
      <c r="N3566" s="2" t="s">
        <v>30</v>
      </c>
      <c r="O3566" s="2" t="s">
        <v>21271</v>
      </c>
      <c r="P3566" s="3">
        <v>0</v>
      </c>
      <c r="Q3566" s="2" t="s">
        <v>30</v>
      </c>
      <c r="R3566" s="3">
        <v>2</v>
      </c>
      <c r="S3566" s="2" t="s">
        <v>25933</v>
      </c>
      <c r="T3566" s="2" t="s">
        <v>25934</v>
      </c>
      <c r="U3566" s="3">
        <v>1</v>
      </c>
      <c r="V3566" s="2" t="s">
        <v>30</v>
      </c>
      <c r="W3566" s="2" t="s">
        <v>30</v>
      </c>
      <c r="X3566" s="2" t="s">
        <v>25935</v>
      </c>
      <c r="Y3566">
        <f t="shared" si="330"/>
        <v>2003</v>
      </c>
      <c r="Z3566" s="8">
        <f t="shared" si="331"/>
        <v>7</v>
      </c>
      <c r="AA3566">
        <f t="shared" si="332"/>
        <v>16</v>
      </c>
      <c r="AB3566" s="9">
        <f t="shared" si="333"/>
        <v>2004</v>
      </c>
      <c r="AC3566" s="9">
        <f t="shared" si="334"/>
        <v>9</v>
      </c>
      <c r="AD3566" s="9">
        <f t="shared" si="335"/>
        <v>11</v>
      </c>
    </row>
    <row r="3567" spans="1:30" ht="15.6">
      <c r="A3567" s="2" t="s">
        <v>24</v>
      </c>
      <c r="B3567" s="2" t="s">
        <v>288</v>
      </c>
      <c r="C3567" s="2" t="s">
        <v>9537</v>
      </c>
      <c r="D3567" s="2" t="s">
        <v>25936</v>
      </c>
      <c r="E3567" s="2" t="s">
        <v>25937</v>
      </c>
      <c r="F3567" s="2" t="s">
        <v>19477</v>
      </c>
      <c r="G3567" s="2" t="s">
        <v>25938</v>
      </c>
      <c r="H3567" s="2" t="s">
        <v>25738</v>
      </c>
      <c r="I3567" s="2" t="s">
        <v>31</v>
      </c>
      <c r="J3567" s="2" t="s">
        <v>32</v>
      </c>
      <c r="K3567" s="2" t="s">
        <v>25939</v>
      </c>
      <c r="L3567" s="2" t="s">
        <v>25940</v>
      </c>
      <c r="M3567" s="2" t="s">
        <v>30</v>
      </c>
      <c r="N3567" s="2" t="s">
        <v>30</v>
      </c>
      <c r="O3567" s="2" t="s">
        <v>25941</v>
      </c>
      <c r="P3567" s="3">
        <v>0</v>
      </c>
      <c r="Q3567" s="2" t="s">
        <v>30</v>
      </c>
      <c r="R3567" s="3">
        <v>3</v>
      </c>
      <c r="S3567" s="2" t="s">
        <v>25942</v>
      </c>
      <c r="T3567" s="2" t="s">
        <v>25943</v>
      </c>
      <c r="U3567" s="3">
        <v>2</v>
      </c>
      <c r="V3567" s="2" t="s">
        <v>30</v>
      </c>
      <c r="W3567" s="2" t="s">
        <v>30</v>
      </c>
      <c r="X3567" s="2" t="s">
        <v>25944</v>
      </c>
      <c r="Y3567">
        <f t="shared" si="330"/>
        <v>2003</v>
      </c>
      <c r="Z3567" s="8">
        <f t="shared" si="331"/>
        <v>9</v>
      </c>
      <c r="AA3567">
        <f t="shared" si="332"/>
        <v>12</v>
      </c>
      <c r="AB3567" s="9">
        <f t="shared" si="333"/>
        <v>2004</v>
      </c>
      <c r="AC3567" s="9">
        <f t="shared" si="334"/>
        <v>9</v>
      </c>
      <c r="AD3567" s="9">
        <f t="shared" si="335"/>
        <v>11</v>
      </c>
    </row>
    <row r="3568" spans="1:30" ht="15.6">
      <c r="A3568" s="2" t="s">
        <v>24</v>
      </c>
      <c r="B3568" s="2" t="s">
        <v>288</v>
      </c>
      <c r="C3568" s="2" t="s">
        <v>25945</v>
      </c>
      <c r="D3568" s="2" t="s">
        <v>25946</v>
      </c>
      <c r="E3568" s="2" t="s">
        <v>25947</v>
      </c>
      <c r="F3568" s="2" t="s">
        <v>19306</v>
      </c>
      <c r="G3568" s="2" t="s">
        <v>25948</v>
      </c>
      <c r="H3568" s="2" t="s">
        <v>25738</v>
      </c>
      <c r="I3568" s="2" t="s">
        <v>31</v>
      </c>
      <c r="J3568" s="2" t="s">
        <v>32</v>
      </c>
      <c r="K3568" s="2" t="s">
        <v>25949</v>
      </c>
      <c r="L3568" s="2" t="s">
        <v>25475</v>
      </c>
      <c r="M3568" s="2" t="s">
        <v>30</v>
      </c>
      <c r="N3568" s="2" t="s">
        <v>30</v>
      </c>
      <c r="O3568" s="2" t="s">
        <v>25950</v>
      </c>
      <c r="P3568" s="3">
        <v>0</v>
      </c>
      <c r="Q3568" s="2" t="s">
        <v>30</v>
      </c>
      <c r="R3568" s="3">
        <v>0</v>
      </c>
      <c r="S3568" s="2" t="s">
        <v>30</v>
      </c>
      <c r="T3568" s="2" t="s">
        <v>25951</v>
      </c>
      <c r="U3568" s="3">
        <v>2</v>
      </c>
      <c r="V3568" s="2" t="s">
        <v>30</v>
      </c>
      <c r="W3568" s="2" t="s">
        <v>30</v>
      </c>
      <c r="X3568" s="2" t="s">
        <v>25952</v>
      </c>
      <c r="Y3568">
        <f t="shared" si="330"/>
        <v>2003</v>
      </c>
      <c r="Z3568" s="8">
        <f t="shared" si="331"/>
        <v>9</v>
      </c>
      <c r="AA3568">
        <f t="shared" si="332"/>
        <v>26</v>
      </c>
      <c r="AB3568" s="9">
        <f t="shared" si="333"/>
        <v>2004</v>
      </c>
      <c r="AC3568" s="9">
        <f t="shared" si="334"/>
        <v>9</v>
      </c>
      <c r="AD3568" s="9">
        <f t="shared" si="335"/>
        <v>11</v>
      </c>
    </row>
    <row r="3569" spans="1:30" ht="15.6">
      <c r="A3569" s="2" t="s">
        <v>24</v>
      </c>
      <c r="B3569" s="2" t="s">
        <v>288</v>
      </c>
      <c r="C3569" s="2" t="s">
        <v>24521</v>
      </c>
      <c r="D3569" s="2" t="s">
        <v>25953</v>
      </c>
      <c r="E3569" s="2" t="s">
        <v>25954</v>
      </c>
      <c r="F3569" s="2" t="s">
        <v>21188</v>
      </c>
      <c r="G3569" s="2" t="s">
        <v>25955</v>
      </c>
      <c r="H3569" s="2" t="s">
        <v>25738</v>
      </c>
      <c r="I3569" s="2" t="s">
        <v>31</v>
      </c>
      <c r="J3569" s="2" t="s">
        <v>32</v>
      </c>
      <c r="K3569" s="2" t="s">
        <v>17654</v>
      </c>
      <c r="L3569" s="2" t="s">
        <v>12248</v>
      </c>
      <c r="M3569" s="2" t="s">
        <v>30</v>
      </c>
      <c r="N3569" s="2" t="s">
        <v>30</v>
      </c>
      <c r="O3569" s="2" t="s">
        <v>3769</v>
      </c>
      <c r="P3569" s="3">
        <v>0</v>
      </c>
      <c r="Q3569" s="2" t="s">
        <v>30</v>
      </c>
      <c r="R3569" s="3">
        <v>0</v>
      </c>
      <c r="S3569" s="2" t="s">
        <v>30</v>
      </c>
      <c r="T3569" s="2" t="s">
        <v>25956</v>
      </c>
      <c r="U3569" s="3">
        <v>1</v>
      </c>
      <c r="V3569" s="2" t="s">
        <v>30</v>
      </c>
      <c r="W3569" s="2" t="s">
        <v>30</v>
      </c>
      <c r="X3569" s="2" t="s">
        <v>25957</v>
      </c>
      <c r="Y3569">
        <f t="shared" si="330"/>
        <v>2003</v>
      </c>
      <c r="Z3569" s="8">
        <f t="shared" si="331"/>
        <v>7</v>
      </c>
      <c r="AA3569">
        <f t="shared" si="332"/>
        <v>4</v>
      </c>
      <c r="AB3569" s="9">
        <f t="shared" si="333"/>
        <v>2004</v>
      </c>
      <c r="AC3569" s="9">
        <f t="shared" si="334"/>
        <v>9</v>
      </c>
      <c r="AD3569" s="9">
        <f t="shared" si="335"/>
        <v>11</v>
      </c>
    </row>
    <row r="3570" spans="1:30" ht="15.6">
      <c r="A3570" s="2" t="s">
        <v>24</v>
      </c>
      <c r="B3570" s="2" t="s">
        <v>288</v>
      </c>
      <c r="C3570" s="2" t="s">
        <v>5729</v>
      </c>
      <c r="D3570" s="2" t="s">
        <v>25958</v>
      </c>
      <c r="E3570" s="2" t="s">
        <v>25959</v>
      </c>
      <c r="F3570" s="2" t="s">
        <v>5131</v>
      </c>
      <c r="G3570" s="2" t="s">
        <v>25960</v>
      </c>
      <c r="H3570" s="2" t="s">
        <v>25738</v>
      </c>
      <c r="I3570" s="2" t="s">
        <v>31</v>
      </c>
      <c r="J3570" s="2" t="s">
        <v>32</v>
      </c>
      <c r="K3570" s="2" t="s">
        <v>25961</v>
      </c>
      <c r="L3570" s="2" t="s">
        <v>9779</v>
      </c>
      <c r="M3570" s="2" t="s">
        <v>30</v>
      </c>
      <c r="N3570" s="2" t="s">
        <v>30</v>
      </c>
      <c r="O3570" s="2" t="s">
        <v>20895</v>
      </c>
      <c r="P3570" s="3">
        <v>0</v>
      </c>
      <c r="Q3570" s="2" t="s">
        <v>30</v>
      </c>
      <c r="R3570" s="3">
        <v>0</v>
      </c>
      <c r="S3570" s="2" t="s">
        <v>30</v>
      </c>
      <c r="T3570" s="2" t="s">
        <v>25962</v>
      </c>
      <c r="U3570" s="3">
        <v>1</v>
      </c>
      <c r="V3570" s="2" t="s">
        <v>30</v>
      </c>
      <c r="W3570" s="2" t="s">
        <v>30</v>
      </c>
      <c r="X3570" s="2" t="s">
        <v>25963</v>
      </c>
      <c r="Y3570">
        <f t="shared" si="330"/>
        <v>2003</v>
      </c>
      <c r="Z3570" s="8">
        <f t="shared" si="331"/>
        <v>7</v>
      </c>
      <c r="AA3570">
        <f t="shared" si="332"/>
        <v>23</v>
      </c>
      <c r="AB3570" s="9">
        <f t="shared" si="333"/>
        <v>2004</v>
      </c>
      <c r="AC3570" s="9">
        <f t="shared" si="334"/>
        <v>9</v>
      </c>
      <c r="AD3570" s="9">
        <f t="shared" si="335"/>
        <v>11</v>
      </c>
    </row>
    <row r="3571" spans="1:30" ht="15.6">
      <c r="A3571" s="2" t="s">
        <v>24</v>
      </c>
      <c r="B3571" s="2" t="s">
        <v>288</v>
      </c>
      <c r="C3571" s="2" t="s">
        <v>25964</v>
      </c>
      <c r="D3571" s="2" t="s">
        <v>25965</v>
      </c>
      <c r="E3571" s="2" t="s">
        <v>25966</v>
      </c>
      <c r="F3571" s="2" t="s">
        <v>5131</v>
      </c>
      <c r="G3571" s="2" t="s">
        <v>25967</v>
      </c>
      <c r="H3571" s="2" t="s">
        <v>25738</v>
      </c>
      <c r="I3571" s="2" t="s">
        <v>31</v>
      </c>
      <c r="J3571" s="2" t="s">
        <v>32</v>
      </c>
      <c r="K3571" s="2" t="s">
        <v>25968</v>
      </c>
      <c r="L3571" s="2" t="s">
        <v>13281</v>
      </c>
      <c r="M3571" s="2" t="s">
        <v>30</v>
      </c>
      <c r="N3571" s="2" t="s">
        <v>30</v>
      </c>
      <c r="O3571" s="2" t="s">
        <v>24201</v>
      </c>
      <c r="P3571" s="3">
        <v>0</v>
      </c>
      <c r="Q3571" s="2" t="s">
        <v>30</v>
      </c>
      <c r="R3571" s="3">
        <v>1</v>
      </c>
      <c r="S3571" s="2" t="s">
        <v>25969</v>
      </c>
      <c r="T3571" s="2" t="s">
        <v>25970</v>
      </c>
      <c r="U3571" s="3">
        <v>1</v>
      </c>
      <c r="V3571" s="2" t="s">
        <v>30</v>
      </c>
      <c r="W3571" s="2" t="s">
        <v>30</v>
      </c>
      <c r="X3571" s="2" t="s">
        <v>25971</v>
      </c>
      <c r="Y3571">
        <f t="shared" si="330"/>
        <v>2003</v>
      </c>
      <c r="Z3571" s="8">
        <f t="shared" si="331"/>
        <v>7</v>
      </c>
      <c r="AA3571">
        <f t="shared" si="332"/>
        <v>23</v>
      </c>
      <c r="AB3571" s="9">
        <f t="shared" si="333"/>
        <v>2004</v>
      </c>
      <c r="AC3571" s="9">
        <f t="shared" si="334"/>
        <v>9</v>
      </c>
      <c r="AD3571" s="9">
        <f t="shared" si="335"/>
        <v>11</v>
      </c>
    </row>
    <row r="3572" spans="1:30" ht="15.6">
      <c r="A3572" s="2" t="s">
        <v>24</v>
      </c>
      <c r="B3572" s="2" t="s">
        <v>288</v>
      </c>
      <c r="C3572" s="2" t="s">
        <v>403</v>
      </c>
      <c r="D3572" s="2" t="s">
        <v>25972</v>
      </c>
      <c r="E3572" s="2" t="s">
        <v>25973</v>
      </c>
      <c r="F3572" s="2" t="s">
        <v>21012</v>
      </c>
      <c r="G3572" s="2" t="s">
        <v>25974</v>
      </c>
      <c r="H3572" s="2" t="s">
        <v>25738</v>
      </c>
      <c r="I3572" s="2" t="s">
        <v>31</v>
      </c>
      <c r="J3572" s="2" t="s">
        <v>32</v>
      </c>
      <c r="K3572" s="2" t="s">
        <v>24448</v>
      </c>
      <c r="L3572" s="2" t="s">
        <v>24449</v>
      </c>
      <c r="M3572" s="2" t="s">
        <v>30</v>
      </c>
      <c r="N3572" s="2" t="s">
        <v>30</v>
      </c>
      <c r="O3572" s="2" t="s">
        <v>2782</v>
      </c>
      <c r="P3572" s="3">
        <v>0</v>
      </c>
      <c r="Q3572" s="2" t="s">
        <v>30</v>
      </c>
      <c r="R3572" s="3">
        <v>2</v>
      </c>
      <c r="S3572" s="2" t="s">
        <v>25975</v>
      </c>
      <c r="T3572" s="2" t="s">
        <v>25976</v>
      </c>
      <c r="U3572" s="3">
        <v>1</v>
      </c>
      <c r="V3572" s="2" t="s">
        <v>30</v>
      </c>
      <c r="W3572" s="2" t="s">
        <v>30</v>
      </c>
      <c r="X3572" s="2" t="s">
        <v>25977</v>
      </c>
      <c r="Y3572">
        <f t="shared" si="330"/>
        <v>2003</v>
      </c>
      <c r="Z3572" s="8">
        <f t="shared" si="331"/>
        <v>7</v>
      </c>
      <c r="AA3572">
        <f t="shared" si="332"/>
        <v>30</v>
      </c>
      <c r="AB3572" s="9">
        <f t="shared" si="333"/>
        <v>2004</v>
      </c>
      <c r="AC3572" s="9">
        <f t="shared" si="334"/>
        <v>9</v>
      </c>
      <c r="AD3572" s="9">
        <f t="shared" si="335"/>
        <v>11</v>
      </c>
    </row>
    <row r="3573" spans="1:30" ht="15.6">
      <c r="A3573" s="2" t="s">
        <v>24</v>
      </c>
      <c r="B3573" s="2" t="s">
        <v>288</v>
      </c>
      <c r="C3573" s="2" t="s">
        <v>3820</v>
      </c>
      <c r="D3573" s="2" t="s">
        <v>25978</v>
      </c>
      <c r="E3573" s="2" t="s">
        <v>25979</v>
      </c>
      <c r="F3573" s="2" t="s">
        <v>14895</v>
      </c>
      <c r="G3573" s="2" t="s">
        <v>25980</v>
      </c>
      <c r="H3573" s="2" t="s">
        <v>25738</v>
      </c>
      <c r="I3573" s="2" t="s">
        <v>31</v>
      </c>
      <c r="J3573" s="2" t="s">
        <v>32</v>
      </c>
      <c r="K3573" s="2" t="s">
        <v>25981</v>
      </c>
      <c r="L3573" s="2" t="s">
        <v>25982</v>
      </c>
      <c r="M3573" s="2" t="s">
        <v>30</v>
      </c>
      <c r="N3573" s="2" t="s">
        <v>30</v>
      </c>
      <c r="O3573" s="2" t="s">
        <v>25983</v>
      </c>
      <c r="P3573" s="3">
        <v>0</v>
      </c>
      <c r="Q3573" s="2" t="s">
        <v>30</v>
      </c>
      <c r="R3573" s="3">
        <v>0</v>
      </c>
      <c r="S3573" s="2" t="s">
        <v>30</v>
      </c>
      <c r="T3573" s="2" t="s">
        <v>25984</v>
      </c>
      <c r="U3573" s="3">
        <v>2</v>
      </c>
      <c r="V3573" s="2" t="s">
        <v>30</v>
      </c>
      <c r="W3573" s="2" t="s">
        <v>30</v>
      </c>
      <c r="X3573" s="2" t="s">
        <v>25985</v>
      </c>
      <c r="Y3573">
        <f t="shared" si="330"/>
        <v>2003</v>
      </c>
      <c r="Z3573" s="8">
        <f t="shared" si="331"/>
        <v>7</v>
      </c>
      <c r="AA3573">
        <f t="shared" si="332"/>
        <v>25</v>
      </c>
      <c r="AB3573" s="9">
        <f t="shared" si="333"/>
        <v>2004</v>
      </c>
      <c r="AC3573" s="9">
        <f t="shared" si="334"/>
        <v>9</v>
      </c>
      <c r="AD3573" s="9">
        <f t="shared" si="335"/>
        <v>11</v>
      </c>
    </row>
    <row r="3574" spans="1:30" ht="15.6">
      <c r="A3574" s="2" t="s">
        <v>24</v>
      </c>
      <c r="B3574" s="2" t="s">
        <v>288</v>
      </c>
      <c r="C3574" s="2" t="s">
        <v>15942</v>
      </c>
      <c r="D3574" s="2" t="s">
        <v>25986</v>
      </c>
      <c r="E3574" s="2" t="s">
        <v>25987</v>
      </c>
      <c r="F3574" s="2" t="s">
        <v>19457</v>
      </c>
      <c r="G3574" s="2" t="s">
        <v>25988</v>
      </c>
      <c r="H3574" s="2" t="s">
        <v>25738</v>
      </c>
      <c r="I3574" s="2" t="s">
        <v>31</v>
      </c>
      <c r="J3574" s="2" t="s">
        <v>32</v>
      </c>
      <c r="K3574" s="2" t="s">
        <v>25989</v>
      </c>
      <c r="L3574" s="2" t="s">
        <v>25990</v>
      </c>
      <c r="M3574" s="2" t="s">
        <v>30</v>
      </c>
      <c r="N3574" s="2" t="s">
        <v>30</v>
      </c>
      <c r="O3574" s="2" t="s">
        <v>25991</v>
      </c>
      <c r="P3574" s="3">
        <v>0</v>
      </c>
      <c r="Q3574" s="2" t="s">
        <v>30</v>
      </c>
      <c r="R3574" s="3">
        <v>0</v>
      </c>
      <c r="S3574" s="2" t="s">
        <v>30</v>
      </c>
      <c r="T3574" s="2" t="s">
        <v>25992</v>
      </c>
      <c r="U3574" s="3">
        <v>2</v>
      </c>
      <c r="V3574" s="2" t="s">
        <v>30</v>
      </c>
      <c r="W3574" s="2" t="s">
        <v>30</v>
      </c>
      <c r="X3574" s="2" t="s">
        <v>25993</v>
      </c>
      <c r="Y3574">
        <f t="shared" si="330"/>
        <v>2002</v>
      </c>
      <c r="Z3574" s="8">
        <f t="shared" si="331"/>
        <v>12</v>
      </c>
      <c r="AA3574">
        <f t="shared" si="332"/>
        <v>20</v>
      </c>
      <c r="AB3574" s="9">
        <f t="shared" si="333"/>
        <v>2004</v>
      </c>
      <c r="AC3574" s="9">
        <f t="shared" si="334"/>
        <v>9</v>
      </c>
      <c r="AD3574" s="9">
        <f t="shared" si="335"/>
        <v>11</v>
      </c>
    </row>
    <row r="3575" spans="1:30" ht="15.6">
      <c r="A3575" s="2" t="s">
        <v>24</v>
      </c>
      <c r="B3575" s="2" t="s">
        <v>288</v>
      </c>
      <c r="C3575" s="2" t="s">
        <v>25994</v>
      </c>
      <c r="D3575" s="2" t="s">
        <v>25995</v>
      </c>
      <c r="E3575" s="2" t="s">
        <v>25996</v>
      </c>
      <c r="F3575" s="2" t="s">
        <v>20513</v>
      </c>
      <c r="G3575" s="2" t="s">
        <v>25997</v>
      </c>
      <c r="H3575" s="2" t="s">
        <v>25738</v>
      </c>
      <c r="I3575" s="2" t="s">
        <v>31</v>
      </c>
      <c r="J3575" s="2" t="s">
        <v>32</v>
      </c>
      <c r="K3575" s="2" t="s">
        <v>25998</v>
      </c>
      <c r="L3575" s="2" t="s">
        <v>25999</v>
      </c>
      <c r="M3575" s="2" t="s">
        <v>30</v>
      </c>
      <c r="N3575" s="2" t="s">
        <v>30</v>
      </c>
      <c r="O3575" s="2" t="s">
        <v>26000</v>
      </c>
      <c r="P3575" s="3">
        <v>0</v>
      </c>
      <c r="Q3575" s="2" t="s">
        <v>30</v>
      </c>
      <c r="R3575" s="3">
        <v>2</v>
      </c>
      <c r="S3575" s="2" t="s">
        <v>26001</v>
      </c>
      <c r="T3575" s="2" t="s">
        <v>26002</v>
      </c>
      <c r="U3575" s="3">
        <v>2</v>
      </c>
      <c r="V3575" s="2" t="s">
        <v>30</v>
      </c>
      <c r="W3575" s="2" t="s">
        <v>30</v>
      </c>
      <c r="X3575" s="2" t="s">
        <v>26003</v>
      </c>
      <c r="Y3575">
        <f t="shared" si="330"/>
        <v>2003</v>
      </c>
      <c r="Z3575" s="8">
        <f t="shared" si="331"/>
        <v>8</v>
      </c>
      <c r="AA3575">
        <f t="shared" si="332"/>
        <v>15</v>
      </c>
      <c r="AB3575" s="9">
        <f t="shared" si="333"/>
        <v>2004</v>
      </c>
      <c r="AC3575" s="9">
        <f t="shared" si="334"/>
        <v>9</v>
      </c>
      <c r="AD3575" s="9">
        <f t="shared" si="335"/>
        <v>11</v>
      </c>
    </row>
    <row r="3576" spans="1:30" ht="15.6">
      <c r="A3576" s="2" t="s">
        <v>24</v>
      </c>
      <c r="B3576" s="2" t="s">
        <v>288</v>
      </c>
      <c r="C3576" s="2" t="s">
        <v>26004</v>
      </c>
      <c r="D3576" s="2" t="s">
        <v>26005</v>
      </c>
      <c r="E3576" s="2" t="s">
        <v>26006</v>
      </c>
      <c r="F3576" s="2" t="s">
        <v>19306</v>
      </c>
      <c r="G3576" s="2" t="s">
        <v>26007</v>
      </c>
      <c r="H3576" s="2" t="s">
        <v>25738</v>
      </c>
      <c r="I3576" s="2" t="s">
        <v>31</v>
      </c>
      <c r="J3576" s="2" t="s">
        <v>32</v>
      </c>
      <c r="K3576" s="2" t="s">
        <v>26008</v>
      </c>
      <c r="L3576" s="2" t="s">
        <v>25475</v>
      </c>
      <c r="M3576" s="2" t="s">
        <v>30</v>
      </c>
      <c r="N3576" s="2" t="s">
        <v>30</v>
      </c>
      <c r="O3576" s="2" t="s">
        <v>4586</v>
      </c>
      <c r="P3576" s="3">
        <v>0</v>
      </c>
      <c r="Q3576" s="2" t="s">
        <v>30</v>
      </c>
      <c r="R3576" s="3">
        <v>1</v>
      </c>
      <c r="S3576" s="2" t="s">
        <v>26009</v>
      </c>
      <c r="T3576" s="2" t="s">
        <v>26010</v>
      </c>
      <c r="U3576" s="3">
        <v>1</v>
      </c>
      <c r="V3576" s="2" t="s">
        <v>30</v>
      </c>
      <c r="W3576" s="2" t="s">
        <v>30</v>
      </c>
      <c r="X3576" s="2" t="s">
        <v>26011</v>
      </c>
      <c r="Y3576">
        <f t="shared" si="330"/>
        <v>2003</v>
      </c>
      <c r="Z3576" s="8">
        <f t="shared" si="331"/>
        <v>9</v>
      </c>
      <c r="AA3576">
        <f t="shared" si="332"/>
        <v>26</v>
      </c>
      <c r="AB3576" s="9">
        <f t="shared" si="333"/>
        <v>2004</v>
      </c>
      <c r="AC3576" s="9">
        <f t="shared" si="334"/>
        <v>9</v>
      </c>
      <c r="AD3576" s="9">
        <f t="shared" si="335"/>
        <v>11</v>
      </c>
    </row>
    <row r="3577" spans="1:30" ht="15.6">
      <c r="A3577" s="2" t="s">
        <v>24</v>
      </c>
      <c r="B3577" s="2" t="s">
        <v>288</v>
      </c>
      <c r="C3577" s="2" t="s">
        <v>15942</v>
      </c>
      <c r="D3577" s="2" t="s">
        <v>26012</v>
      </c>
      <c r="E3577" s="2" t="s">
        <v>26013</v>
      </c>
      <c r="F3577" s="2" t="s">
        <v>14580</v>
      </c>
      <c r="G3577" s="2" t="s">
        <v>26014</v>
      </c>
      <c r="H3577" s="2" t="s">
        <v>25738</v>
      </c>
      <c r="I3577" s="2" t="s">
        <v>31</v>
      </c>
      <c r="J3577" s="2" t="s">
        <v>32</v>
      </c>
      <c r="K3577" s="2" t="s">
        <v>26015</v>
      </c>
      <c r="L3577" s="2" t="s">
        <v>26016</v>
      </c>
      <c r="M3577" s="2" t="s">
        <v>30</v>
      </c>
      <c r="N3577" s="2" t="s">
        <v>30</v>
      </c>
      <c r="O3577" s="2" t="s">
        <v>26017</v>
      </c>
      <c r="P3577" s="3">
        <v>0</v>
      </c>
      <c r="Q3577" s="2" t="s">
        <v>30</v>
      </c>
      <c r="R3577" s="3">
        <v>3</v>
      </c>
      <c r="S3577" s="2" t="s">
        <v>26018</v>
      </c>
      <c r="T3577" s="2" t="s">
        <v>26019</v>
      </c>
      <c r="U3577" s="3">
        <v>3</v>
      </c>
      <c r="V3577" s="2" t="s">
        <v>30</v>
      </c>
      <c r="W3577" s="2" t="s">
        <v>30</v>
      </c>
      <c r="X3577" s="2" t="s">
        <v>26020</v>
      </c>
      <c r="Y3577">
        <f t="shared" si="330"/>
        <v>2003</v>
      </c>
      <c r="Z3577" s="8">
        <f t="shared" si="331"/>
        <v>3</v>
      </c>
      <c r="AA3577">
        <f t="shared" si="332"/>
        <v>28</v>
      </c>
      <c r="AB3577" s="9">
        <f t="shared" si="333"/>
        <v>2004</v>
      </c>
      <c r="AC3577" s="9">
        <f t="shared" si="334"/>
        <v>9</v>
      </c>
      <c r="AD3577" s="9">
        <f t="shared" si="335"/>
        <v>11</v>
      </c>
    </row>
    <row r="3578" spans="1:30" ht="15.6">
      <c r="A3578" s="2" t="s">
        <v>24</v>
      </c>
      <c r="B3578" s="2" t="s">
        <v>288</v>
      </c>
      <c r="C3578" s="2" t="s">
        <v>1360</v>
      </c>
      <c r="D3578" s="2" t="s">
        <v>26021</v>
      </c>
      <c r="E3578" s="2" t="s">
        <v>26022</v>
      </c>
      <c r="F3578" s="2" t="s">
        <v>26023</v>
      </c>
      <c r="G3578" s="2" t="s">
        <v>26024</v>
      </c>
      <c r="H3578" s="2" t="s">
        <v>25738</v>
      </c>
      <c r="I3578" s="2" t="s">
        <v>31</v>
      </c>
      <c r="J3578" s="2" t="s">
        <v>32</v>
      </c>
      <c r="K3578" s="2" t="s">
        <v>26025</v>
      </c>
      <c r="L3578" s="2" t="s">
        <v>10984</v>
      </c>
      <c r="M3578" s="2" t="s">
        <v>30</v>
      </c>
      <c r="N3578" s="2" t="s">
        <v>30</v>
      </c>
      <c r="O3578" s="2" t="s">
        <v>26026</v>
      </c>
      <c r="P3578" s="3">
        <v>0</v>
      </c>
      <c r="Q3578" s="2" t="s">
        <v>30</v>
      </c>
      <c r="R3578" s="3">
        <v>0</v>
      </c>
      <c r="S3578" s="2" t="s">
        <v>30</v>
      </c>
      <c r="T3578" s="2" t="s">
        <v>26027</v>
      </c>
      <c r="U3578" s="3">
        <v>3</v>
      </c>
      <c r="V3578" s="2" t="s">
        <v>30</v>
      </c>
      <c r="W3578" s="2" t="s">
        <v>30</v>
      </c>
      <c r="X3578" s="2" t="s">
        <v>26028</v>
      </c>
      <c r="Y3578">
        <f t="shared" si="330"/>
        <v>2003</v>
      </c>
      <c r="Z3578" s="8">
        <f t="shared" si="331"/>
        <v>2</v>
      </c>
      <c r="AA3578">
        <f t="shared" si="332"/>
        <v>21</v>
      </c>
      <c r="AB3578" s="9">
        <f t="shared" si="333"/>
        <v>2004</v>
      </c>
      <c r="AC3578" s="9">
        <f t="shared" si="334"/>
        <v>9</v>
      </c>
      <c r="AD3578" s="9">
        <f t="shared" si="335"/>
        <v>11</v>
      </c>
    </row>
    <row r="3579" spans="1:30" ht="15.6">
      <c r="A3579" s="2" t="s">
        <v>24</v>
      </c>
      <c r="B3579" s="2" t="s">
        <v>288</v>
      </c>
      <c r="C3579" s="2" t="s">
        <v>10411</v>
      </c>
      <c r="D3579" s="2" t="s">
        <v>26029</v>
      </c>
      <c r="E3579" s="2" t="s">
        <v>26030</v>
      </c>
      <c r="F3579" s="2" t="s">
        <v>21188</v>
      </c>
      <c r="G3579" s="2" t="s">
        <v>26031</v>
      </c>
      <c r="H3579" s="2" t="s">
        <v>25738</v>
      </c>
      <c r="I3579" s="2" t="s">
        <v>31</v>
      </c>
      <c r="J3579" s="2" t="s">
        <v>32</v>
      </c>
      <c r="K3579" s="2" t="s">
        <v>26032</v>
      </c>
      <c r="L3579" s="2" t="s">
        <v>25032</v>
      </c>
      <c r="M3579" s="2" t="s">
        <v>30</v>
      </c>
      <c r="N3579" s="2" t="s">
        <v>30</v>
      </c>
      <c r="O3579" s="2" t="s">
        <v>3224</v>
      </c>
      <c r="P3579" s="3">
        <v>0</v>
      </c>
      <c r="Q3579" s="2" t="s">
        <v>30</v>
      </c>
      <c r="R3579" s="3">
        <v>0</v>
      </c>
      <c r="S3579" s="2" t="s">
        <v>30</v>
      </c>
      <c r="T3579" s="2" t="s">
        <v>26033</v>
      </c>
      <c r="U3579" s="3">
        <v>1</v>
      </c>
      <c r="V3579" s="2" t="s">
        <v>30</v>
      </c>
      <c r="W3579" s="2" t="s">
        <v>30</v>
      </c>
      <c r="X3579" s="2" t="s">
        <v>26034</v>
      </c>
      <c r="Y3579">
        <f t="shared" si="330"/>
        <v>2003</v>
      </c>
      <c r="Z3579" s="8">
        <f t="shared" si="331"/>
        <v>7</v>
      </c>
      <c r="AA3579">
        <f t="shared" si="332"/>
        <v>4</v>
      </c>
      <c r="AB3579" s="9">
        <f t="shared" si="333"/>
        <v>2004</v>
      </c>
      <c r="AC3579" s="9">
        <f t="shared" si="334"/>
        <v>9</v>
      </c>
      <c r="AD3579" s="9">
        <f t="shared" si="335"/>
        <v>11</v>
      </c>
    </row>
    <row r="3580" spans="1:30" ht="15.6">
      <c r="A3580" s="2" t="s">
        <v>24</v>
      </c>
      <c r="B3580" s="2" t="s">
        <v>288</v>
      </c>
      <c r="C3580" s="2" t="s">
        <v>25096</v>
      </c>
      <c r="D3580" s="2" t="s">
        <v>26035</v>
      </c>
      <c r="E3580" s="2" t="s">
        <v>26036</v>
      </c>
      <c r="F3580" s="2" t="s">
        <v>21188</v>
      </c>
      <c r="G3580" s="2" t="s">
        <v>26037</v>
      </c>
      <c r="H3580" s="2" t="s">
        <v>25738</v>
      </c>
      <c r="I3580" s="2" t="s">
        <v>31</v>
      </c>
      <c r="J3580" s="2" t="s">
        <v>32</v>
      </c>
      <c r="K3580" s="2" t="s">
        <v>26038</v>
      </c>
      <c r="L3580" s="2" t="s">
        <v>22924</v>
      </c>
      <c r="M3580" s="2" t="s">
        <v>30</v>
      </c>
      <c r="N3580" s="2" t="s">
        <v>30</v>
      </c>
      <c r="O3580" s="2" t="s">
        <v>3224</v>
      </c>
      <c r="P3580" s="3">
        <v>0</v>
      </c>
      <c r="Q3580" s="2" t="s">
        <v>30</v>
      </c>
      <c r="R3580" s="3">
        <v>1</v>
      </c>
      <c r="S3580" s="2" t="s">
        <v>26039</v>
      </c>
      <c r="T3580" s="2" t="s">
        <v>26040</v>
      </c>
      <c r="U3580" s="3">
        <v>1</v>
      </c>
      <c r="V3580" s="2" t="s">
        <v>30</v>
      </c>
      <c r="W3580" s="2" t="s">
        <v>30</v>
      </c>
      <c r="X3580" s="2" t="s">
        <v>26041</v>
      </c>
      <c r="Y3580">
        <f t="shared" si="330"/>
        <v>2003</v>
      </c>
      <c r="Z3580" s="8">
        <f t="shared" si="331"/>
        <v>7</v>
      </c>
      <c r="AA3580">
        <f t="shared" si="332"/>
        <v>4</v>
      </c>
      <c r="AB3580" s="9">
        <f t="shared" si="333"/>
        <v>2004</v>
      </c>
      <c r="AC3580" s="9">
        <f t="shared" si="334"/>
        <v>9</v>
      </c>
      <c r="AD3580" s="9">
        <f t="shared" si="335"/>
        <v>11</v>
      </c>
    </row>
    <row r="3581" spans="1:30" ht="15.6">
      <c r="A3581" s="2" t="s">
        <v>24</v>
      </c>
      <c r="B3581" s="2" t="s">
        <v>288</v>
      </c>
      <c r="C3581" s="2" t="s">
        <v>1360</v>
      </c>
      <c r="D3581" s="2" t="s">
        <v>26042</v>
      </c>
      <c r="E3581" s="2" t="s">
        <v>26043</v>
      </c>
      <c r="F3581" s="2" t="s">
        <v>21012</v>
      </c>
      <c r="G3581" s="2" t="s">
        <v>26044</v>
      </c>
      <c r="H3581" s="2" t="s">
        <v>25738</v>
      </c>
      <c r="I3581" s="2" t="s">
        <v>31</v>
      </c>
      <c r="J3581" s="2" t="s">
        <v>32</v>
      </c>
      <c r="K3581" s="2" t="s">
        <v>26045</v>
      </c>
      <c r="L3581" s="2" t="s">
        <v>26046</v>
      </c>
      <c r="M3581" s="2" t="s">
        <v>30</v>
      </c>
      <c r="N3581" s="2" t="s">
        <v>30</v>
      </c>
      <c r="O3581" s="2" t="s">
        <v>26047</v>
      </c>
      <c r="P3581" s="3">
        <v>0</v>
      </c>
      <c r="Q3581" s="2" t="s">
        <v>30</v>
      </c>
      <c r="R3581" s="3">
        <v>1</v>
      </c>
      <c r="S3581" s="2" t="s">
        <v>26048</v>
      </c>
      <c r="T3581" s="2" t="s">
        <v>26049</v>
      </c>
      <c r="U3581" s="3">
        <v>3</v>
      </c>
      <c r="V3581" s="2" t="s">
        <v>30</v>
      </c>
      <c r="W3581" s="2" t="s">
        <v>30</v>
      </c>
      <c r="X3581" s="2" t="s">
        <v>26050</v>
      </c>
      <c r="Y3581">
        <f t="shared" si="330"/>
        <v>2003</v>
      </c>
      <c r="Z3581" s="8">
        <f t="shared" si="331"/>
        <v>7</v>
      </c>
      <c r="AA3581">
        <f t="shared" si="332"/>
        <v>30</v>
      </c>
      <c r="AB3581" s="9">
        <f t="shared" si="333"/>
        <v>2004</v>
      </c>
      <c r="AC3581" s="9">
        <f t="shared" si="334"/>
        <v>9</v>
      </c>
      <c r="AD3581" s="9">
        <f t="shared" si="335"/>
        <v>11</v>
      </c>
    </row>
    <row r="3582" spans="1:30" ht="15.6">
      <c r="A3582" s="2" t="s">
        <v>24</v>
      </c>
      <c r="B3582" s="2" t="s">
        <v>25</v>
      </c>
      <c r="C3582" s="2" t="s">
        <v>26051</v>
      </c>
      <c r="D3582" s="2" t="s">
        <v>26052</v>
      </c>
      <c r="E3582" s="2" t="s">
        <v>26053</v>
      </c>
      <c r="F3582" s="2" t="s">
        <v>3463</v>
      </c>
      <c r="G3582" s="2" t="s">
        <v>26054</v>
      </c>
      <c r="H3582" s="2" t="s">
        <v>25738</v>
      </c>
      <c r="I3582" s="2" t="s">
        <v>31</v>
      </c>
      <c r="J3582" s="2" t="s">
        <v>32</v>
      </c>
      <c r="K3582" s="2" t="s">
        <v>16576</v>
      </c>
      <c r="L3582" s="2" t="s">
        <v>16577</v>
      </c>
      <c r="M3582" s="2" t="s">
        <v>30</v>
      </c>
      <c r="N3582" s="2" t="s">
        <v>30</v>
      </c>
      <c r="O3582" s="2" t="s">
        <v>26055</v>
      </c>
      <c r="P3582" s="3">
        <v>0</v>
      </c>
      <c r="Q3582" s="2" t="s">
        <v>30</v>
      </c>
      <c r="R3582" s="3">
        <v>2</v>
      </c>
      <c r="S3582" s="2" t="s">
        <v>26056</v>
      </c>
      <c r="T3582" s="2" t="s">
        <v>26057</v>
      </c>
      <c r="U3582" s="3">
        <v>2</v>
      </c>
      <c r="V3582" s="2" t="s">
        <v>30</v>
      </c>
      <c r="W3582" s="2" t="s">
        <v>30</v>
      </c>
      <c r="X3582" s="2" t="s">
        <v>26058</v>
      </c>
      <c r="Y3582">
        <f t="shared" si="330"/>
        <v>2002</v>
      </c>
      <c r="Z3582" s="8">
        <f t="shared" si="331"/>
        <v>8</v>
      </c>
      <c r="AA3582">
        <f t="shared" si="332"/>
        <v>1</v>
      </c>
      <c r="AB3582" s="9">
        <f t="shared" si="333"/>
        <v>2004</v>
      </c>
      <c r="AC3582" s="9">
        <f t="shared" si="334"/>
        <v>9</v>
      </c>
      <c r="AD3582" s="9">
        <f t="shared" si="335"/>
        <v>11</v>
      </c>
    </row>
    <row r="3583" spans="1:30" ht="15.6">
      <c r="A3583" s="2" t="s">
        <v>24</v>
      </c>
      <c r="B3583" s="2" t="s">
        <v>25</v>
      </c>
      <c r="C3583" s="2" t="s">
        <v>2256</v>
      </c>
      <c r="D3583" s="2" t="s">
        <v>26059</v>
      </c>
      <c r="E3583" s="2" t="s">
        <v>26060</v>
      </c>
      <c r="F3583" s="2" t="s">
        <v>18574</v>
      </c>
      <c r="G3583" s="2" t="s">
        <v>26061</v>
      </c>
      <c r="H3583" s="2" t="s">
        <v>25738</v>
      </c>
      <c r="I3583" s="2" t="s">
        <v>31</v>
      </c>
      <c r="J3583" s="2" t="s">
        <v>32</v>
      </c>
      <c r="K3583" s="2" t="s">
        <v>26062</v>
      </c>
      <c r="L3583" s="2" t="s">
        <v>26063</v>
      </c>
      <c r="M3583" s="2" t="s">
        <v>30</v>
      </c>
      <c r="N3583" s="2" t="s">
        <v>30</v>
      </c>
      <c r="O3583" s="2" t="s">
        <v>448</v>
      </c>
      <c r="P3583" s="3">
        <v>0</v>
      </c>
      <c r="Q3583" s="2" t="s">
        <v>30</v>
      </c>
      <c r="R3583" s="3">
        <v>0</v>
      </c>
      <c r="S3583" s="2" t="s">
        <v>30</v>
      </c>
      <c r="T3583" s="2" t="s">
        <v>26064</v>
      </c>
      <c r="U3583" s="3">
        <v>1</v>
      </c>
      <c r="V3583" s="2" t="s">
        <v>30</v>
      </c>
      <c r="W3583" s="2" t="s">
        <v>30</v>
      </c>
      <c r="X3583" s="2" t="s">
        <v>26065</v>
      </c>
      <c r="Y3583">
        <f t="shared" si="330"/>
        <v>2003</v>
      </c>
      <c r="Z3583" s="8">
        <f t="shared" si="331"/>
        <v>10</v>
      </c>
      <c r="AA3583">
        <f t="shared" si="332"/>
        <v>31</v>
      </c>
      <c r="AB3583" s="9">
        <f t="shared" si="333"/>
        <v>2004</v>
      </c>
      <c r="AC3583" s="9">
        <f t="shared" si="334"/>
        <v>9</v>
      </c>
      <c r="AD3583" s="9">
        <f t="shared" si="335"/>
        <v>11</v>
      </c>
    </row>
    <row r="3584" spans="1:30" ht="15.6">
      <c r="A3584" s="2" t="s">
        <v>24</v>
      </c>
      <c r="B3584" s="2" t="s">
        <v>25</v>
      </c>
      <c r="C3584" s="2" t="s">
        <v>2314</v>
      </c>
      <c r="D3584" s="2" t="s">
        <v>26066</v>
      </c>
      <c r="E3584" s="2" t="s">
        <v>26067</v>
      </c>
      <c r="F3584" s="2" t="s">
        <v>18053</v>
      </c>
      <c r="G3584" s="2" t="s">
        <v>26068</v>
      </c>
      <c r="H3584" s="2" t="s">
        <v>25738</v>
      </c>
      <c r="I3584" s="2" t="s">
        <v>31</v>
      </c>
      <c r="J3584" s="2" t="s">
        <v>32</v>
      </c>
      <c r="K3584" s="2" t="s">
        <v>26069</v>
      </c>
      <c r="L3584" s="2" t="s">
        <v>26070</v>
      </c>
      <c r="M3584" s="2" t="s">
        <v>30</v>
      </c>
      <c r="N3584" s="2" t="s">
        <v>30</v>
      </c>
      <c r="O3584" s="2" t="s">
        <v>448</v>
      </c>
      <c r="P3584" s="3">
        <v>0</v>
      </c>
      <c r="Q3584" s="2" t="s">
        <v>30</v>
      </c>
      <c r="R3584" s="3">
        <v>0</v>
      </c>
      <c r="S3584" s="2" t="s">
        <v>30</v>
      </c>
      <c r="T3584" s="2" t="s">
        <v>26071</v>
      </c>
      <c r="U3584" s="3">
        <v>1</v>
      </c>
      <c r="V3584" s="2" t="s">
        <v>30</v>
      </c>
      <c r="W3584" s="2" t="s">
        <v>30</v>
      </c>
      <c r="X3584" s="2" t="s">
        <v>26072</v>
      </c>
      <c r="Y3584">
        <f t="shared" si="330"/>
        <v>2003</v>
      </c>
      <c r="Z3584" s="8">
        <f t="shared" si="331"/>
        <v>11</v>
      </c>
      <c r="AA3584">
        <f t="shared" si="332"/>
        <v>11</v>
      </c>
      <c r="AB3584" s="9">
        <f t="shared" si="333"/>
        <v>2004</v>
      </c>
      <c r="AC3584" s="9">
        <f t="shared" si="334"/>
        <v>9</v>
      </c>
      <c r="AD3584" s="9">
        <f t="shared" si="335"/>
        <v>11</v>
      </c>
    </row>
    <row r="3585" spans="1:30" ht="15.6">
      <c r="A3585" s="2" t="s">
        <v>24</v>
      </c>
      <c r="B3585" s="2" t="s">
        <v>25</v>
      </c>
      <c r="C3585" s="2" t="s">
        <v>2276</v>
      </c>
      <c r="D3585" s="2" t="s">
        <v>26073</v>
      </c>
      <c r="E3585" s="2" t="s">
        <v>26074</v>
      </c>
      <c r="F3585" s="2" t="s">
        <v>17245</v>
      </c>
      <c r="G3585" s="2" t="s">
        <v>26075</v>
      </c>
      <c r="H3585" s="2" t="s">
        <v>25738</v>
      </c>
      <c r="I3585" s="2" t="s">
        <v>31</v>
      </c>
      <c r="J3585" s="2" t="s">
        <v>32</v>
      </c>
      <c r="K3585" s="2" t="s">
        <v>26062</v>
      </c>
      <c r="L3585" s="2" t="s">
        <v>26063</v>
      </c>
      <c r="M3585" s="2" t="s">
        <v>30</v>
      </c>
      <c r="N3585" s="2" t="s">
        <v>30</v>
      </c>
      <c r="O3585" s="2" t="s">
        <v>448</v>
      </c>
      <c r="P3585" s="3">
        <v>0</v>
      </c>
      <c r="Q3585" s="2" t="s">
        <v>30</v>
      </c>
      <c r="R3585" s="3">
        <v>0</v>
      </c>
      <c r="S3585" s="2" t="s">
        <v>30</v>
      </c>
      <c r="T3585" s="2" t="s">
        <v>26076</v>
      </c>
      <c r="U3585" s="3">
        <v>1</v>
      </c>
      <c r="V3585" s="2" t="s">
        <v>30</v>
      </c>
      <c r="W3585" s="2" t="s">
        <v>30</v>
      </c>
      <c r="X3585" s="2" t="s">
        <v>26077</v>
      </c>
      <c r="Y3585">
        <f t="shared" si="330"/>
        <v>2003</v>
      </c>
      <c r="Z3585" s="8">
        <f t="shared" si="331"/>
        <v>11</v>
      </c>
      <c r="AA3585">
        <f t="shared" si="332"/>
        <v>14</v>
      </c>
      <c r="AB3585" s="9">
        <f t="shared" si="333"/>
        <v>2004</v>
      </c>
      <c r="AC3585" s="9">
        <f t="shared" si="334"/>
        <v>9</v>
      </c>
      <c r="AD3585" s="9">
        <f t="shared" si="335"/>
        <v>11</v>
      </c>
    </row>
    <row r="3586" spans="1:30" ht="15.6">
      <c r="A3586" s="2" t="s">
        <v>24</v>
      </c>
      <c r="B3586" s="2" t="s">
        <v>288</v>
      </c>
      <c r="C3586" s="2" t="s">
        <v>26078</v>
      </c>
      <c r="D3586" s="2" t="s">
        <v>26079</v>
      </c>
      <c r="E3586" s="2" t="s">
        <v>26080</v>
      </c>
      <c r="F3586" s="2" t="s">
        <v>26081</v>
      </c>
      <c r="G3586" s="2" t="s">
        <v>26082</v>
      </c>
      <c r="H3586" s="2" t="s">
        <v>26083</v>
      </c>
      <c r="I3586" s="2" t="s">
        <v>31</v>
      </c>
      <c r="J3586" s="2" t="s">
        <v>32</v>
      </c>
      <c r="K3586" s="2" t="s">
        <v>26084</v>
      </c>
      <c r="L3586" s="2" t="s">
        <v>21034</v>
      </c>
      <c r="M3586" s="2" t="s">
        <v>30</v>
      </c>
      <c r="N3586" s="2" t="s">
        <v>30</v>
      </c>
      <c r="O3586" s="2" t="s">
        <v>26085</v>
      </c>
      <c r="P3586" s="3">
        <v>0</v>
      </c>
      <c r="Q3586" s="2" t="s">
        <v>30</v>
      </c>
      <c r="R3586" s="3">
        <v>1</v>
      </c>
      <c r="S3586" s="2" t="s">
        <v>26086</v>
      </c>
      <c r="T3586" s="2" t="s">
        <v>26087</v>
      </c>
      <c r="U3586" s="3">
        <v>2</v>
      </c>
      <c r="V3586" s="2" t="s">
        <v>30</v>
      </c>
      <c r="W3586" s="2" t="s">
        <v>30</v>
      </c>
      <c r="X3586" s="2" t="s">
        <v>26088</v>
      </c>
      <c r="Y3586">
        <f t="shared" si="330"/>
        <v>2003</v>
      </c>
      <c r="Z3586" s="8">
        <f t="shared" si="331"/>
        <v>2</v>
      </c>
      <c r="AA3586">
        <f t="shared" si="332"/>
        <v>27</v>
      </c>
      <c r="AB3586" s="9">
        <f t="shared" si="333"/>
        <v>2004</v>
      </c>
      <c r="AC3586" s="9">
        <f t="shared" si="334"/>
        <v>9</v>
      </c>
      <c r="AD3586" s="9">
        <f t="shared" si="335"/>
        <v>1</v>
      </c>
    </row>
    <row r="3587" spans="1:30" ht="15.6">
      <c r="A3587" s="2" t="s">
        <v>24</v>
      </c>
      <c r="B3587" s="2" t="s">
        <v>288</v>
      </c>
      <c r="C3587" s="2" t="s">
        <v>26089</v>
      </c>
      <c r="D3587" s="2" t="s">
        <v>26090</v>
      </c>
      <c r="E3587" s="2" t="s">
        <v>26091</v>
      </c>
      <c r="F3587" s="2" t="s">
        <v>22396</v>
      </c>
      <c r="G3587" s="2" t="s">
        <v>26092</v>
      </c>
      <c r="H3587" s="2" t="s">
        <v>26083</v>
      </c>
      <c r="I3587" s="2" t="s">
        <v>31</v>
      </c>
      <c r="J3587" s="2" t="s">
        <v>32</v>
      </c>
      <c r="K3587" s="2" t="s">
        <v>19150</v>
      </c>
      <c r="L3587" s="2" t="s">
        <v>19151</v>
      </c>
      <c r="M3587" s="2" t="s">
        <v>30</v>
      </c>
      <c r="N3587" s="2" t="s">
        <v>30</v>
      </c>
      <c r="O3587" s="2" t="s">
        <v>18985</v>
      </c>
      <c r="P3587" s="3">
        <v>0</v>
      </c>
      <c r="Q3587" s="2" t="s">
        <v>30</v>
      </c>
      <c r="R3587" s="3">
        <v>0</v>
      </c>
      <c r="S3587" s="2" t="s">
        <v>30</v>
      </c>
      <c r="T3587" s="2" t="s">
        <v>26093</v>
      </c>
      <c r="U3587" s="3">
        <v>1</v>
      </c>
      <c r="V3587" s="2" t="s">
        <v>30</v>
      </c>
      <c r="W3587" s="2" t="s">
        <v>30</v>
      </c>
      <c r="X3587" s="2" t="s">
        <v>26094</v>
      </c>
      <c r="Y3587">
        <f t="shared" ref="Y3587:Y3650" si="336">YEAR(F3587)</f>
        <v>2003</v>
      </c>
      <c r="Z3587" s="8">
        <f t="shared" ref="Z3587:Z3650" si="337">MONTH(F3587)</f>
        <v>6</v>
      </c>
      <c r="AA3587">
        <f t="shared" ref="AA3587:AA3650" si="338">DAY(F3587)</f>
        <v>11</v>
      </c>
      <c r="AB3587" s="9">
        <f t="shared" ref="AB3587:AB3650" si="339">IFERROR(YEAR(H3587),0)</f>
        <v>2004</v>
      </c>
      <c r="AC3587" s="9">
        <f t="shared" ref="AC3587:AC3650" si="340">IFERROR(MONTH(H3587),0)</f>
        <v>9</v>
      </c>
      <c r="AD3587" s="9">
        <f t="shared" ref="AD3587:AD3650" si="341">IFERROR(DAY(H3587),0)</f>
        <v>1</v>
      </c>
    </row>
    <row r="3588" spans="1:30" ht="15.6">
      <c r="A3588" s="2" t="s">
        <v>24</v>
      </c>
      <c r="B3588" s="2" t="s">
        <v>288</v>
      </c>
      <c r="C3588" s="2" t="s">
        <v>26095</v>
      </c>
      <c r="D3588" s="2" t="s">
        <v>26096</v>
      </c>
      <c r="E3588" s="2" t="s">
        <v>26097</v>
      </c>
      <c r="F3588" s="2" t="s">
        <v>21181</v>
      </c>
      <c r="G3588" s="2" t="s">
        <v>26098</v>
      </c>
      <c r="H3588" s="2" t="s">
        <v>26083</v>
      </c>
      <c r="I3588" s="2" t="s">
        <v>31</v>
      </c>
      <c r="J3588" s="2" t="s">
        <v>32</v>
      </c>
      <c r="K3588" s="2" t="s">
        <v>26099</v>
      </c>
      <c r="L3588" s="2" t="s">
        <v>26100</v>
      </c>
      <c r="M3588" s="2" t="s">
        <v>30</v>
      </c>
      <c r="N3588" s="2" t="s">
        <v>30</v>
      </c>
      <c r="O3588" s="2" t="s">
        <v>26101</v>
      </c>
      <c r="P3588" s="3">
        <v>0</v>
      </c>
      <c r="Q3588" s="2" t="s">
        <v>30</v>
      </c>
      <c r="R3588" s="3">
        <v>0</v>
      </c>
      <c r="S3588" s="2" t="s">
        <v>30</v>
      </c>
      <c r="T3588" s="2" t="s">
        <v>26102</v>
      </c>
      <c r="U3588" s="3">
        <v>1</v>
      </c>
      <c r="V3588" s="2" t="s">
        <v>30</v>
      </c>
      <c r="W3588" s="2" t="s">
        <v>30</v>
      </c>
      <c r="X3588" s="2" t="s">
        <v>26103</v>
      </c>
      <c r="Y3588">
        <f t="shared" si="336"/>
        <v>2003</v>
      </c>
      <c r="Z3588" s="8">
        <f t="shared" si="337"/>
        <v>7</v>
      </c>
      <c r="AA3588">
        <f t="shared" si="338"/>
        <v>11</v>
      </c>
      <c r="AB3588" s="9">
        <f t="shared" si="339"/>
        <v>2004</v>
      </c>
      <c r="AC3588" s="9">
        <f t="shared" si="340"/>
        <v>9</v>
      </c>
      <c r="AD3588" s="9">
        <f t="shared" si="341"/>
        <v>1</v>
      </c>
    </row>
    <row r="3589" spans="1:30" ht="15.6">
      <c r="A3589" s="2" t="s">
        <v>24</v>
      </c>
      <c r="B3589" s="2" t="s">
        <v>288</v>
      </c>
      <c r="C3589" s="2" t="s">
        <v>26104</v>
      </c>
      <c r="D3589" s="2" t="s">
        <v>26105</v>
      </c>
      <c r="E3589" s="2" t="s">
        <v>26106</v>
      </c>
      <c r="F3589" s="2" t="s">
        <v>19457</v>
      </c>
      <c r="G3589" s="2" t="s">
        <v>26107</v>
      </c>
      <c r="H3589" s="2" t="s">
        <v>26083</v>
      </c>
      <c r="I3589" s="2" t="s">
        <v>31</v>
      </c>
      <c r="J3589" s="2" t="s">
        <v>32</v>
      </c>
      <c r="K3589" s="2" t="s">
        <v>25709</v>
      </c>
      <c r="L3589" s="2" t="s">
        <v>25710</v>
      </c>
      <c r="M3589" s="2" t="s">
        <v>30</v>
      </c>
      <c r="N3589" s="2" t="s">
        <v>30</v>
      </c>
      <c r="O3589" s="2" t="s">
        <v>26108</v>
      </c>
      <c r="P3589" s="3">
        <v>0</v>
      </c>
      <c r="Q3589" s="2" t="s">
        <v>30</v>
      </c>
      <c r="R3589" s="3">
        <v>0</v>
      </c>
      <c r="S3589" s="2" t="s">
        <v>30</v>
      </c>
      <c r="T3589" s="2" t="s">
        <v>26109</v>
      </c>
      <c r="U3589" s="3">
        <v>1</v>
      </c>
      <c r="V3589" s="2" t="s">
        <v>30</v>
      </c>
      <c r="W3589" s="2" t="s">
        <v>30</v>
      </c>
      <c r="X3589" s="2" t="s">
        <v>26110</v>
      </c>
      <c r="Y3589">
        <f t="shared" si="336"/>
        <v>2002</v>
      </c>
      <c r="Z3589" s="8">
        <f t="shared" si="337"/>
        <v>12</v>
      </c>
      <c r="AA3589">
        <f t="shared" si="338"/>
        <v>20</v>
      </c>
      <c r="AB3589" s="9">
        <f t="shared" si="339"/>
        <v>2004</v>
      </c>
      <c r="AC3589" s="9">
        <f t="shared" si="340"/>
        <v>9</v>
      </c>
      <c r="AD3589" s="9">
        <f t="shared" si="341"/>
        <v>1</v>
      </c>
    </row>
    <row r="3590" spans="1:30" ht="15.6">
      <c r="A3590" s="2" t="s">
        <v>24</v>
      </c>
      <c r="B3590" s="2" t="s">
        <v>25</v>
      </c>
      <c r="C3590" s="2" t="s">
        <v>26111</v>
      </c>
      <c r="D3590" s="2" t="s">
        <v>26112</v>
      </c>
      <c r="E3590" s="2" t="s">
        <v>26113</v>
      </c>
      <c r="F3590" s="2" t="s">
        <v>18905</v>
      </c>
      <c r="G3590" s="2" t="s">
        <v>26114</v>
      </c>
      <c r="H3590" s="2" t="s">
        <v>26083</v>
      </c>
      <c r="I3590" s="2" t="s">
        <v>31</v>
      </c>
      <c r="J3590" s="2" t="s">
        <v>32</v>
      </c>
      <c r="K3590" s="2" t="s">
        <v>26115</v>
      </c>
      <c r="L3590" s="2" t="s">
        <v>26116</v>
      </c>
      <c r="M3590" s="2" t="s">
        <v>30</v>
      </c>
      <c r="N3590" s="2" t="s">
        <v>30</v>
      </c>
      <c r="O3590" s="2" t="s">
        <v>26117</v>
      </c>
      <c r="P3590" s="3">
        <v>0</v>
      </c>
      <c r="Q3590" s="2" t="s">
        <v>30</v>
      </c>
      <c r="R3590" s="3">
        <v>1</v>
      </c>
      <c r="S3590" s="2" t="s">
        <v>26118</v>
      </c>
      <c r="T3590" s="2" t="s">
        <v>26119</v>
      </c>
      <c r="U3590" s="3">
        <v>2</v>
      </c>
      <c r="V3590" s="2" t="s">
        <v>30</v>
      </c>
      <c r="W3590" s="2" t="s">
        <v>30</v>
      </c>
      <c r="X3590" s="2" t="s">
        <v>26120</v>
      </c>
      <c r="Y3590">
        <f t="shared" si="336"/>
        <v>2002</v>
      </c>
      <c r="Z3590" s="8">
        <f t="shared" si="337"/>
        <v>10</v>
      </c>
      <c r="AA3590">
        <f t="shared" si="338"/>
        <v>4</v>
      </c>
      <c r="AB3590" s="9">
        <f t="shared" si="339"/>
        <v>2004</v>
      </c>
      <c r="AC3590" s="9">
        <f t="shared" si="340"/>
        <v>9</v>
      </c>
      <c r="AD3590" s="9">
        <f t="shared" si="341"/>
        <v>1</v>
      </c>
    </row>
    <row r="3591" spans="1:30" ht="15.6">
      <c r="A3591" s="2" t="s">
        <v>24</v>
      </c>
      <c r="B3591" s="2" t="s">
        <v>25</v>
      </c>
      <c r="C3591" s="2" t="s">
        <v>26121</v>
      </c>
      <c r="D3591" s="2" t="s">
        <v>26122</v>
      </c>
      <c r="E3591" s="2" t="s">
        <v>26123</v>
      </c>
      <c r="F3591" s="2" t="s">
        <v>25773</v>
      </c>
      <c r="G3591" s="2" t="s">
        <v>30</v>
      </c>
      <c r="H3591" s="2" t="s">
        <v>30</v>
      </c>
      <c r="I3591" s="2" t="s">
        <v>31</v>
      </c>
      <c r="J3591" s="2" t="s">
        <v>32</v>
      </c>
      <c r="K3591" s="2" t="s">
        <v>2875</v>
      </c>
      <c r="L3591" s="2" t="s">
        <v>1021</v>
      </c>
      <c r="M3591" s="2" t="s">
        <v>30</v>
      </c>
      <c r="N3591" s="2" t="s">
        <v>30</v>
      </c>
      <c r="O3591" s="2" t="s">
        <v>26124</v>
      </c>
      <c r="P3591" s="3">
        <v>0</v>
      </c>
      <c r="Q3591" s="2" t="s">
        <v>30</v>
      </c>
      <c r="R3591" s="3">
        <v>1</v>
      </c>
      <c r="S3591" s="2" t="s">
        <v>26125</v>
      </c>
      <c r="T3591" s="2" t="s">
        <v>26126</v>
      </c>
      <c r="U3591" s="3">
        <v>2</v>
      </c>
      <c r="V3591" s="2" t="s">
        <v>30</v>
      </c>
      <c r="W3591" s="2" t="s">
        <v>30</v>
      </c>
      <c r="X3591" s="2" t="s">
        <v>26127</v>
      </c>
      <c r="Y3591">
        <f t="shared" si="336"/>
        <v>2003</v>
      </c>
      <c r="Z3591" s="8">
        <f t="shared" si="337"/>
        <v>2</v>
      </c>
      <c r="AA3591">
        <f t="shared" si="338"/>
        <v>26</v>
      </c>
      <c r="AB3591" s="9">
        <f t="shared" si="339"/>
        <v>0</v>
      </c>
      <c r="AC3591" s="9">
        <f t="shared" si="340"/>
        <v>0</v>
      </c>
      <c r="AD3591" s="9">
        <f t="shared" si="341"/>
        <v>0</v>
      </c>
    </row>
    <row r="3592" spans="1:30" ht="15.6">
      <c r="A3592" s="2" t="s">
        <v>24</v>
      </c>
      <c r="B3592" s="2" t="s">
        <v>25</v>
      </c>
      <c r="C3592" s="2" t="s">
        <v>26128</v>
      </c>
      <c r="D3592" s="2" t="s">
        <v>26129</v>
      </c>
      <c r="E3592" s="2" t="s">
        <v>26130</v>
      </c>
      <c r="F3592" s="2" t="s">
        <v>26081</v>
      </c>
      <c r="G3592" s="2" t="s">
        <v>30</v>
      </c>
      <c r="H3592" s="2" t="s">
        <v>30</v>
      </c>
      <c r="I3592" s="2" t="s">
        <v>31</v>
      </c>
      <c r="J3592" s="2" t="s">
        <v>32</v>
      </c>
      <c r="K3592" s="2" t="s">
        <v>26131</v>
      </c>
      <c r="L3592" s="2" t="s">
        <v>18848</v>
      </c>
      <c r="M3592" s="2" t="s">
        <v>30</v>
      </c>
      <c r="N3592" s="2" t="s">
        <v>30</v>
      </c>
      <c r="O3592" s="2" t="s">
        <v>26132</v>
      </c>
      <c r="P3592" s="3">
        <v>0</v>
      </c>
      <c r="Q3592" s="2" t="s">
        <v>30</v>
      </c>
      <c r="R3592" s="3">
        <v>1</v>
      </c>
      <c r="S3592" s="2" t="s">
        <v>26133</v>
      </c>
      <c r="T3592" s="2" t="s">
        <v>26134</v>
      </c>
      <c r="U3592" s="3">
        <v>2</v>
      </c>
      <c r="V3592" s="2" t="s">
        <v>30</v>
      </c>
      <c r="W3592" s="2" t="s">
        <v>30</v>
      </c>
      <c r="X3592" s="2" t="s">
        <v>26135</v>
      </c>
      <c r="Y3592">
        <f t="shared" si="336"/>
        <v>2003</v>
      </c>
      <c r="Z3592" s="8">
        <f t="shared" si="337"/>
        <v>2</v>
      </c>
      <c r="AA3592">
        <f t="shared" si="338"/>
        <v>27</v>
      </c>
      <c r="AB3592" s="9">
        <f t="shared" si="339"/>
        <v>0</v>
      </c>
      <c r="AC3592" s="9">
        <f t="shared" si="340"/>
        <v>0</v>
      </c>
      <c r="AD3592" s="9">
        <f t="shared" si="341"/>
        <v>0</v>
      </c>
    </row>
    <row r="3593" spans="1:30" ht="15.6">
      <c r="A3593" s="2" t="s">
        <v>24</v>
      </c>
      <c r="B3593" s="2" t="s">
        <v>25</v>
      </c>
      <c r="C3593" s="2" t="s">
        <v>26136</v>
      </c>
      <c r="D3593" s="2" t="s">
        <v>26137</v>
      </c>
      <c r="E3593" s="2" t="s">
        <v>26138</v>
      </c>
      <c r="F3593" s="2" t="s">
        <v>26081</v>
      </c>
      <c r="G3593" s="2" t="s">
        <v>30</v>
      </c>
      <c r="H3593" s="2" t="s">
        <v>30</v>
      </c>
      <c r="I3593" s="2" t="s">
        <v>31</v>
      </c>
      <c r="J3593" s="2" t="s">
        <v>32</v>
      </c>
      <c r="K3593" s="2" t="s">
        <v>25677</v>
      </c>
      <c r="L3593" s="2" t="s">
        <v>25678</v>
      </c>
      <c r="M3593" s="2" t="s">
        <v>30</v>
      </c>
      <c r="N3593" s="2" t="s">
        <v>30</v>
      </c>
      <c r="O3593" s="2" t="s">
        <v>26139</v>
      </c>
      <c r="P3593" s="3">
        <v>0</v>
      </c>
      <c r="Q3593" s="2" t="s">
        <v>30</v>
      </c>
      <c r="R3593" s="3">
        <v>0</v>
      </c>
      <c r="S3593" s="2" t="s">
        <v>30</v>
      </c>
      <c r="T3593" s="2" t="s">
        <v>26140</v>
      </c>
      <c r="U3593" s="3">
        <v>2</v>
      </c>
      <c r="V3593" s="2" t="s">
        <v>30</v>
      </c>
      <c r="W3593" s="2" t="s">
        <v>30</v>
      </c>
      <c r="X3593" s="2" t="s">
        <v>26141</v>
      </c>
      <c r="Y3593">
        <f t="shared" si="336"/>
        <v>2003</v>
      </c>
      <c r="Z3593" s="8">
        <f t="shared" si="337"/>
        <v>2</v>
      </c>
      <c r="AA3593">
        <f t="shared" si="338"/>
        <v>27</v>
      </c>
      <c r="AB3593" s="9">
        <f t="shared" si="339"/>
        <v>0</v>
      </c>
      <c r="AC3593" s="9">
        <f t="shared" si="340"/>
        <v>0</v>
      </c>
      <c r="AD3593" s="9">
        <f t="shared" si="341"/>
        <v>0</v>
      </c>
    </row>
    <row r="3594" spans="1:30" ht="15.6">
      <c r="A3594" s="2" t="s">
        <v>24</v>
      </c>
      <c r="B3594" s="2" t="s">
        <v>25</v>
      </c>
      <c r="C3594" s="2" t="s">
        <v>26142</v>
      </c>
      <c r="D3594" s="2" t="s">
        <v>26143</v>
      </c>
      <c r="E3594" s="2" t="s">
        <v>26144</v>
      </c>
      <c r="F3594" s="2" t="s">
        <v>20506</v>
      </c>
      <c r="G3594" s="2" t="s">
        <v>26145</v>
      </c>
      <c r="H3594" s="2" t="s">
        <v>26083</v>
      </c>
      <c r="I3594" s="2" t="s">
        <v>31</v>
      </c>
      <c r="J3594" s="2" t="s">
        <v>32</v>
      </c>
      <c r="K3594" s="2" t="s">
        <v>23300</v>
      </c>
      <c r="L3594" s="2" t="s">
        <v>23301</v>
      </c>
      <c r="M3594" s="2" t="s">
        <v>30</v>
      </c>
      <c r="N3594" s="2" t="s">
        <v>30</v>
      </c>
      <c r="O3594" s="2" t="s">
        <v>428</v>
      </c>
      <c r="P3594" s="3">
        <v>0</v>
      </c>
      <c r="Q3594" s="2" t="s">
        <v>30</v>
      </c>
      <c r="R3594" s="3">
        <v>1</v>
      </c>
      <c r="S3594" s="2" t="s">
        <v>26146</v>
      </c>
      <c r="T3594" s="2" t="s">
        <v>26147</v>
      </c>
      <c r="U3594" s="3">
        <v>2</v>
      </c>
      <c r="V3594" s="2" t="s">
        <v>30</v>
      </c>
      <c r="W3594" s="2" t="s">
        <v>30</v>
      </c>
      <c r="X3594" s="2" t="s">
        <v>26148</v>
      </c>
      <c r="Y3594">
        <f t="shared" si="336"/>
        <v>2003</v>
      </c>
      <c r="Z3594" s="8">
        <f t="shared" si="337"/>
        <v>8</v>
      </c>
      <c r="AA3594">
        <f t="shared" si="338"/>
        <v>8</v>
      </c>
      <c r="AB3594" s="9">
        <f t="shared" si="339"/>
        <v>2004</v>
      </c>
      <c r="AC3594" s="9">
        <f t="shared" si="340"/>
        <v>9</v>
      </c>
      <c r="AD3594" s="9">
        <f t="shared" si="341"/>
        <v>1</v>
      </c>
    </row>
    <row r="3595" spans="1:30" ht="15.6">
      <c r="A3595" s="2" t="s">
        <v>24</v>
      </c>
      <c r="B3595" s="2" t="s">
        <v>25</v>
      </c>
      <c r="C3595" s="2" t="s">
        <v>403</v>
      </c>
      <c r="D3595" s="2" t="s">
        <v>26149</v>
      </c>
      <c r="E3595" s="2" t="s">
        <v>26150</v>
      </c>
      <c r="F3595" s="2" t="s">
        <v>19289</v>
      </c>
      <c r="G3595" s="2" t="s">
        <v>26151</v>
      </c>
      <c r="H3595" s="2" t="s">
        <v>26083</v>
      </c>
      <c r="I3595" s="2" t="s">
        <v>31</v>
      </c>
      <c r="J3595" s="2" t="s">
        <v>32</v>
      </c>
      <c r="K3595" s="2" t="s">
        <v>26152</v>
      </c>
      <c r="L3595" s="2" t="s">
        <v>26153</v>
      </c>
      <c r="M3595" s="2" t="s">
        <v>30</v>
      </c>
      <c r="N3595" s="2" t="s">
        <v>30</v>
      </c>
      <c r="O3595" s="2" t="s">
        <v>448</v>
      </c>
      <c r="P3595" s="3">
        <v>0</v>
      </c>
      <c r="Q3595" s="2" t="s">
        <v>30</v>
      </c>
      <c r="R3595" s="3">
        <v>0</v>
      </c>
      <c r="S3595" s="2" t="s">
        <v>30</v>
      </c>
      <c r="T3595" s="2" t="s">
        <v>26154</v>
      </c>
      <c r="U3595" s="3">
        <v>1</v>
      </c>
      <c r="V3595" s="2" t="s">
        <v>30</v>
      </c>
      <c r="W3595" s="2" t="s">
        <v>30</v>
      </c>
      <c r="X3595" s="2" t="s">
        <v>26155</v>
      </c>
      <c r="Y3595">
        <f t="shared" si="336"/>
        <v>2003</v>
      </c>
      <c r="Z3595" s="8">
        <f t="shared" si="337"/>
        <v>9</v>
      </c>
      <c r="AA3595">
        <f t="shared" si="338"/>
        <v>19</v>
      </c>
      <c r="AB3595" s="9">
        <f t="shared" si="339"/>
        <v>2004</v>
      </c>
      <c r="AC3595" s="9">
        <f t="shared" si="340"/>
        <v>9</v>
      </c>
      <c r="AD3595" s="9">
        <f t="shared" si="341"/>
        <v>1</v>
      </c>
    </row>
    <row r="3596" spans="1:30" ht="15.6">
      <c r="A3596" s="2" t="s">
        <v>24</v>
      </c>
      <c r="B3596" s="2" t="s">
        <v>25</v>
      </c>
      <c r="C3596" s="2" t="s">
        <v>441</v>
      </c>
      <c r="D3596" s="2" t="s">
        <v>26156</v>
      </c>
      <c r="E3596" s="2" t="s">
        <v>26157</v>
      </c>
      <c r="F3596" s="2" t="s">
        <v>18574</v>
      </c>
      <c r="G3596" s="2" t="s">
        <v>26158</v>
      </c>
      <c r="H3596" s="2" t="s">
        <v>26083</v>
      </c>
      <c r="I3596" s="2" t="s">
        <v>31</v>
      </c>
      <c r="J3596" s="2" t="s">
        <v>32</v>
      </c>
      <c r="K3596" s="2" t="s">
        <v>26062</v>
      </c>
      <c r="L3596" s="2" t="s">
        <v>26063</v>
      </c>
      <c r="M3596" s="2" t="s">
        <v>30</v>
      </c>
      <c r="N3596" s="2" t="s">
        <v>30</v>
      </c>
      <c r="O3596" s="2" t="s">
        <v>448</v>
      </c>
      <c r="P3596" s="3">
        <v>0</v>
      </c>
      <c r="Q3596" s="2" t="s">
        <v>30</v>
      </c>
      <c r="R3596" s="3">
        <v>2</v>
      </c>
      <c r="S3596" s="2" t="s">
        <v>26159</v>
      </c>
      <c r="T3596" s="2" t="s">
        <v>26160</v>
      </c>
      <c r="U3596" s="3">
        <v>1</v>
      </c>
      <c r="V3596" s="2" t="s">
        <v>30</v>
      </c>
      <c r="W3596" s="2" t="s">
        <v>30</v>
      </c>
      <c r="X3596" s="2" t="s">
        <v>26161</v>
      </c>
      <c r="Y3596">
        <f t="shared" si="336"/>
        <v>2003</v>
      </c>
      <c r="Z3596" s="8">
        <f t="shared" si="337"/>
        <v>10</v>
      </c>
      <c r="AA3596">
        <f t="shared" si="338"/>
        <v>31</v>
      </c>
      <c r="AB3596" s="9">
        <f t="shared" si="339"/>
        <v>2004</v>
      </c>
      <c r="AC3596" s="9">
        <f t="shared" si="340"/>
        <v>9</v>
      </c>
      <c r="AD3596" s="9">
        <f t="shared" si="341"/>
        <v>1</v>
      </c>
    </row>
    <row r="3597" spans="1:30" ht="15.6">
      <c r="A3597" s="2" t="s">
        <v>24</v>
      </c>
      <c r="B3597" s="2" t="s">
        <v>288</v>
      </c>
      <c r="C3597" s="2" t="s">
        <v>1372</v>
      </c>
      <c r="D3597" s="2" t="s">
        <v>26162</v>
      </c>
      <c r="E3597" s="2" t="s">
        <v>26163</v>
      </c>
      <c r="F3597" s="2" t="s">
        <v>26164</v>
      </c>
      <c r="G3597" s="2" t="s">
        <v>26165</v>
      </c>
      <c r="H3597" s="2" t="s">
        <v>26166</v>
      </c>
      <c r="I3597" s="2" t="s">
        <v>31</v>
      </c>
      <c r="J3597" s="2" t="s">
        <v>32</v>
      </c>
      <c r="K3597" s="2" t="s">
        <v>20486</v>
      </c>
      <c r="L3597" s="2" t="s">
        <v>20487</v>
      </c>
      <c r="M3597" s="2" t="s">
        <v>30</v>
      </c>
      <c r="N3597" s="2" t="s">
        <v>30</v>
      </c>
      <c r="O3597" s="2" t="s">
        <v>5655</v>
      </c>
      <c r="P3597" s="3">
        <v>0</v>
      </c>
      <c r="Q3597" s="2" t="s">
        <v>30</v>
      </c>
      <c r="R3597" s="3">
        <v>0</v>
      </c>
      <c r="S3597" s="2" t="s">
        <v>30</v>
      </c>
      <c r="T3597" s="2" t="s">
        <v>26167</v>
      </c>
      <c r="U3597" s="3">
        <v>1</v>
      </c>
      <c r="V3597" s="2" t="s">
        <v>30</v>
      </c>
      <c r="W3597" s="2" t="s">
        <v>30</v>
      </c>
      <c r="X3597" s="2" t="s">
        <v>26168</v>
      </c>
      <c r="Y3597">
        <f t="shared" si="336"/>
        <v>2002</v>
      </c>
      <c r="Z3597" s="8">
        <f t="shared" si="337"/>
        <v>12</v>
      </c>
      <c r="AA3597">
        <f t="shared" si="338"/>
        <v>31</v>
      </c>
      <c r="AB3597" s="9">
        <f t="shared" si="339"/>
        <v>2004</v>
      </c>
      <c r="AC3597" s="9">
        <f t="shared" si="340"/>
        <v>8</v>
      </c>
      <c r="AD3597" s="9">
        <f t="shared" si="341"/>
        <v>21</v>
      </c>
    </row>
    <row r="3598" spans="1:30" ht="15.6">
      <c r="A3598" s="2" t="s">
        <v>24</v>
      </c>
      <c r="B3598" s="2" t="s">
        <v>288</v>
      </c>
      <c r="C3598" s="2" t="s">
        <v>26169</v>
      </c>
      <c r="D3598" s="2" t="s">
        <v>26170</v>
      </c>
      <c r="E3598" s="2" t="s">
        <v>26171</v>
      </c>
      <c r="F3598" s="2" t="s">
        <v>21181</v>
      </c>
      <c r="G3598" s="2" t="s">
        <v>26172</v>
      </c>
      <c r="H3598" s="2" t="s">
        <v>26166</v>
      </c>
      <c r="I3598" s="2" t="s">
        <v>31</v>
      </c>
      <c r="J3598" s="2" t="s">
        <v>32</v>
      </c>
      <c r="K3598" s="2" t="s">
        <v>20268</v>
      </c>
      <c r="L3598" s="2" t="s">
        <v>20269</v>
      </c>
      <c r="M3598" s="2" t="s">
        <v>30</v>
      </c>
      <c r="N3598" s="2" t="s">
        <v>30</v>
      </c>
      <c r="O3598" s="2" t="s">
        <v>26173</v>
      </c>
      <c r="P3598" s="3">
        <v>0</v>
      </c>
      <c r="Q3598" s="2" t="s">
        <v>30</v>
      </c>
      <c r="R3598" s="3">
        <v>3</v>
      </c>
      <c r="S3598" s="2" t="s">
        <v>26174</v>
      </c>
      <c r="T3598" s="2" t="s">
        <v>26175</v>
      </c>
      <c r="U3598" s="3">
        <v>2</v>
      </c>
      <c r="V3598" s="2" t="s">
        <v>30</v>
      </c>
      <c r="W3598" s="2" t="s">
        <v>30</v>
      </c>
      <c r="X3598" s="2" t="s">
        <v>26176</v>
      </c>
      <c r="Y3598">
        <f t="shared" si="336"/>
        <v>2003</v>
      </c>
      <c r="Z3598" s="8">
        <f t="shared" si="337"/>
        <v>7</v>
      </c>
      <c r="AA3598">
        <f t="shared" si="338"/>
        <v>11</v>
      </c>
      <c r="AB3598" s="9">
        <f t="shared" si="339"/>
        <v>2004</v>
      </c>
      <c r="AC3598" s="9">
        <f t="shared" si="340"/>
        <v>8</v>
      </c>
      <c r="AD3598" s="9">
        <f t="shared" si="341"/>
        <v>21</v>
      </c>
    </row>
    <row r="3599" spans="1:30" ht="15.6">
      <c r="A3599" s="2" t="s">
        <v>24</v>
      </c>
      <c r="B3599" s="2" t="s">
        <v>288</v>
      </c>
      <c r="C3599" s="2" t="s">
        <v>26177</v>
      </c>
      <c r="D3599" s="2" t="s">
        <v>26178</v>
      </c>
      <c r="E3599" s="2" t="s">
        <v>26179</v>
      </c>
      <c r="F3599" s="2" t="s">
        <v>24340</v>
      </c>
      <c r="G3599" s="2" t="s">
        <v>26180</v>
      </c>
      <c r="H3599" s="2" t="s">
        <v>26166</v>
      </c>
      <c r="I3599" s="2" t="s">
        <v>31</v>
      </c>
      <c r="J3599" s="2" t="s">
        <v>32</v>
      </c>
      <c r="K3599" s="2" t="s">
        <v>26181</v>
      </c>
      <c r="L3599" s="2" t="s">
        <v>24480</v>
      </c>
      <c r="M3599" s="2" t="s">
        <v>30</v>
      </c>
      <c r="N3599" s="2" t="s">
        <v>30</v>
      </c>
      <c r="O3599" s="2" t="s">
        <v>26182</v>
      </c>
      <c r="P3599" s="3">
        <v>0</v>
      </c>
      <c r="Q3599" s="2" t="s">
        <v>30</v>
      </c>
      <c r="R3599" s="3">
        <v>0</v>
      </c>
      <c r="S3599" s="2" t="s">
        <v>30</v>
      </c>
      <c r="T3599" s="2" t="s">
        <v>26183</v>
      </c>
      <c r="U3599" s="3">
        <v>1</v>
      </c>
      <c r="V3599" s="2" t="s">
        <v>30</v>
      </c>
      <c r="W3599" s="2" t="s">
        <v>30</v>
      </c>
      <c r="X3599" s="2" t="s">
        <v>26184</v>
      </c>
      <c r="Y3599">
        <f t="shared" si="336"/>
        <v>2003</v>
      </c>
      <c r="Z3599" s="8">
        <f t="shared" si="337"/>
        <v>4</v>
      </c>
      <c r="AA3599">
        <f t="shared" si="338"/>
        <v>25</v>
      </c>
      <c r="AB3599" s="9">
        <f t="shared" si="339"/>
        <v>2004</v>
      </c>
      <c r="AC3599" s="9">
        <f t="shared" si="340"/>
        <v>8</v>
      </c>
      <c r="AD3599" s="9">
        <f t="shared" si="341"/>
        <v>21</v>
      </c>
    </row>
    <row r="3600" spans="1:30" ht="15.6">
      <c r="A3600" s="2" t="s">
        <v>24</v>
      </c>
      <c r="B3600" s="2" t="s">
        <v>288</v>
      </c>
      <c r="C3600" s="2" t="s">
        <v>26185</v>
      </c>
      <c r="D3600" s="2" t="s">
        <v>26186</v>
      </c>
      <c r="E3600" s="2" t="s">
        <v>26187</v>
      </c>
      <c r="F3600" s="2" t="s">
        <v>22776</v>
      </c>
      <c r="G3600" s="2" t="s">
        <v>26188</v>
      </c>
      <c r="H3600" s="2" t="s">
        <v>26166</v>
      </c>
      <c r="I3600" s="2" t="s">
        <v>31</v>
      </c>
      <c r="J3600" s="2" t="s">
        <v>32</v>
      </c>
      <c r="K3600" s="2" t="s">
        <v>26189</v>
      </c>
      <c r="L3600" s="2" t="s">
        <v>26190</v>
      </c>
      <c r="M3600" s="2" t="s">
        <v>30</v>
      </c>
      <c r="N3600" s="2" t="s">
        <v>30</v>
      </c>
      <c r="O3600" s="2" t="s">
        <v>833</v>
      </c>
      <c r="P3600" s="3">
        <v>0</v>
      </c>
      <c r="Q3600" s="2" t="s">
        <v>30</v>
      </c>
      <c r="R3600" s="3">
        <v>2</v>
      </c>
      <c r="S3600" s="2" t="s">
        <v>26191</v>
      </c>
      <c r="T3600" s="2" t="s">
        <v>26192</v>
      </c>
      <c r="U3600" s="3">
        <v>2</v>
      </c>
      <c r="V3600" s="2" t="s">
        <v>30</v>
      </c>
      <c r="W3600" s="2" t="s">
        <v>30</v>
      </c>
      <c r="X3600" s="2" t="s">
        <v>26193</v>
      </c>
      <c r="Y3600">
        <f t="shared" si="336"/>
        <v>2003</v>
      </c>
      <c r="Z3600" s="8">
        <f t="shared" si="337"/>
        <v>5</v>
      </c>
      <c r="AA3600">
        <f t="shared" si="338"/>
        <v>23</v>
      </c>
      <c r="AB3600" s="9">
        <f t="shared" si="339"/>
        <v>2004</v>
      </c>
      <c r="AC3600" s="9">
        <f t="shared" si="340"/>
        <v>8</v>
      </c>
      <c r="AD3600" s="9">
        <f t="shared" si="341"/>
        <v>21</v>
      </c>
    </row>
    <row r="3601" spans="1:30" ht="15.6">
      <c r="A3601" s="2" t="s">
        <v>24</v>
      </c>
      <c r="B3601" s="2" t="s">
        <v>25</v>
      </c>
      <c r="C3601" s="2" t="s">
        <v>26194</v>
      </c>
      <c r="D3601" s="2" t="s">
        <v>26195</v>
      </c>
      <c r="E3601" s="2" t="s">
        <v>26196</v>
      </c>
      <c r="F3601" s="2" t="s">
        <v>9673</v>
      </c>
      <c r="G3601" s="2" t="s">
        <v>26197</v>
      </c>
      <c r="H3601" s="2" t="s">
        <v>26166</v>
      </c>
      <c r="I3601" s="2" t="s">
        <v>31</v>
      </c>
      <c r="J3601" s="2" t="s">
        <v>32</v>
      </c>
      <c r="K3601" s="2" t="s">
        <v>26198</v>
      </c>
      <c r="L3601" s="2" t="s">
        <v>6698</v>
      </c>
      <c r="M3601" s="2" t="s">
        <v>30</v>
      </c>
      <c r="N3601" s="2" t="s">
        <v>30</v>
      </c>
      <c r="O3601" s="2" t="s">
        <v>26199</v>
      </c>
      <c r="P3601" s="3">
        <v>0</v>
      </c>
      <c r="Q3601" s="2" t="s">
        <v>30</v>
      </c>
      <c r="R3601" s="3">
        <v>4</v>
      </c>
      <c r="S3601" s="2" t="s">
        <v>26200</v>
      </c>
      <c r="T3601" s="2" t="s">
        <v>26201</v>
      </c>
      <c r="U3601" s="3">
        <v>2</v>
      </c>
      <c r="V3601" s="2" t="s">
        <v>30</v>
      </c>
      <c r="W3601" s="2" t="s">
        <v>30</v>
      </c>
      <c r="X3601" s="2" t="s">
        <v>26202</v>
      </c>
      <c r="Y3601">
        <f t="shared" si="336"/>
        <v>2002</v>
      </c>
      <c r="Z3601" s="8">
        <f t="shared" si="337"/>
        <v>4</v>
      </c>
      <c r="AA3601">
        <f t="shared" si="338"/>
        <v>30</v>
      </c>
      <c r="AB3601" s="9">
        <f t="shared" si="339"/>
        <v>2004</v>
      </c>
      <c r="AC3601" s="9">
        <f t="shared" si="340"/>
        <v>8</v>
      </c>
      <c r="AD3601" s="9">
        <f t="shared" si="341"/>
        <v>21</v>
      </c>
    </row>
    <row r="3602" spans="1:30" ht="15.6">
      <c r="A3602" s="2" t="s">
        <v>24</v>
      </c>
      <c r="B3602" s="2" t="s">
        <v>25</v>
      </c>
      <c r="C3602" s="2" t="s">
        <v>26203</v>
      </c>
      <c r="D3602" s="2" t="s">
        <v>26204</v>
      </c>
      <c r="E3602" s="2" t="s">
        <v>26205</v>
      </c>
      <c r="F3602" s="2" t="s">
        <v>26206</v>
      </c>
      <c r="G3602" s="2" t="s">
        <v>26207</v>
      </c>
      <c r="H3602" s="2" t="s">
        <v>26166</v>
      </c>
      <c r="I3602" s="2" t="s">
        <v>31</v>
      </c>
      <c r="J3602" s="2" t="s">
        <v>32</v>
      </c>
      <c r="K3602" s="2" t="s">
        <v>26208</v>
      </c>
      <c r="L3602" s="2" t="s">
        <v>26209</v>
      </c>
      <c r="M3602" s="2" t="s">
        <v>30</v>
      </c>
      <c r="N3602" s="2" t="s">
        <v>30</v>
      </c>
      <c r="O3602" s="2" t="s">
        <v>26210</v>
      </c>
      <c r="P3602" s="3">
        <v>0</v>
      </c>
      <c r="Q3602" s="2" t="s">
        <v>30</v>
      </c>
      <c r="R3602" s="3">
        <v>3</v>
      </c>
      <c r="S3602" s="2" t="s">
        <v>26211</v>
      </c>
      <c r="T3602" s="2" t="s">
        <v>26212</v>
      </c>
      <c r="U3602" s="3">
        <v>3</v>
      </c>
      <c r="V3602" s="2" t="s">
        <v>30</v>
      </c>
      <c r="W3602" s="2" t="s">
        <v>30</v>
      </c>
      <c r="X3602" s="2" t="s">
        <v>26213</v>
      </c>
      <c r="Y3602">
        <f t="shared" si="336"/>
        <v>2002</v>
      </c>
      <c r="Z3602" s="8">
        <f t="shared" si="337"/>
        <v>3</v>
      </c>
      <c r="AA3602">
        <f t="shared" si="338"/>
        <v>29</v>
      </c>
      <c r="AB3602" s="9">
        <f t="shared" si="339"/>
        <v>2004</v>
      </c>
      <c r="AC3602" s="9">
        <f t="shared" si="340"/>
        <v>8</v>
      </c>
      <c r="AD3602" s="9">
        <f t="shared" si="341"/>
        <v>21</v>
      </c>
    </row>
    <row r="3603" spans="1:30" ht="15.6">
      <c r="A3603" s="2" t="s">
        <v>24</v>
      </c>
      <c r="B3603" s="2" t="s">
        <v>25</v>
      </c>
      <c r="C3603" s="2" t="s">
        <v>26214</v>
      </c>
      <c r="D3603" s="2" t="s">
        <v>26215</v>
      </c>
      <c r="E3603" s="2" t="s">
        <v>26216</v>
      </c>
      <c r="F3603" s="2" t="s">
        <v>25884</v>
      </c>
      <c r="G3603" s="2" t="s">
        <v>30</v>
      </c>
      <c r="H3603" s="2" t="s">
        <v>30</v>
      </c>
      <c r="I3603" s="2" t="s">
        <v>31</v>
      </c>
      <c r="J3603" s="2" t="s">
        <v>32</v>
      </c>
      <c r="K3603" s="2" t="s">
        <v>26217</v>
      </c>
      <c r="L3603" s="2" t="s">
        <v>26218</v>
      </c>
      <c r="M3603" s="2" t="s">
        <v>30</v>
      </c>
      <c r="N3603" s="2" t="s">
        <v>30</v>
      </c>
      <c r="O3603" s="2" t="s">
        <v>26219</v>
      </c>
      <c r="P3603" s="3">
        <v>0</v>
      </c>
      <c r="Q3603" s="2" t="s">
        <v>30</v>
      </c>
      <c r="R3603" s="3">
        <v>2</v>
      </c>
      <c r="S3603" s="2" t="s">
        <v>26220</v>
      </c>
      <c r="T3603" s="2" t="s">
        <v>26221</v>
      </c>
      <c r="U3603" s="3">
        <v>2</v>
      </c>
      <c r="V3603" s="2" t="s">
        <v>30</v>
      </c>
      <c r="W3603" s="2" t="s">
        <v>30</v>
      </c>
      <c r="X3603" s="2" t="s">
        <v>26222</v>
      </c>
      <c r="Y3603">
        <f t="shared" si="336"/>
        <v>2003</v>
      </c>
      <c r="Z3603" s="8">
        <f t="shared" si="337"/>
        <v>1</v>
      </c>
      <c r="AA3603">
        <f t="shared" si="338"/>
        <v>29</v>
      </c>
      <c r="AB3603" s="9">
        <f t="shared" si="339"/>
        <v>0</v>
      </c>
      <c r="AC3603" s="9">
        <f t="shared" si="340"/>
        <v>0</v>
      </c>
      <c r="AD3603" s="9">
        <f t="shared" si="341"/>
        <v>0</v>
      </c>
    </row>
    <row r="3604" spans="1:30" ht="15.6">
      <c r="A3604" s="2" t="s">
        <v>24</v>
      </c>
      <c r="B3604" s="2" t="s">
        <v>25</v>
      </c>
      <c r="C3604" s="2" t="s">
        <v>26223</v>
      </c>
      <c r="D3604" s="2" t="s">
        <v>26224</v>
      </c>
      <c r="E3604" s="2" t="s">
        <v>26225</v>
      </c>
      <c r="F3604" s="2" t="s">
        <v>25884</v>
      </c>
      <c r="G3604" s="2" t="s">
        <v>30</v>
      </c>
      <c r="H3604" s="2" t="s">
        <v>30</v>
      </c>
      <c r="I3604" s="2" t="s">
        <v>31</v>
      </c>
      <c r="J3604" s="2" t="s">
        <v>32</v>
      </c>
      <c r="K3604" s="2" t="s">
        <v>14681</v>
      </c>
      <c r="L3604" s="2" t="s">
        <v>13991</v>
      </c>
      <c r="M3604" s="2" t="s">
        <v>30</v>
      </c>
      <c r="N3604" s="2" t="s">
        <v>30</v>
      </c>
      <c r="O3604" s="2" t="s">
        <v>26226</v>
      </c>
      <c r="P3604" s="3">
        <v>0</v>
      </c>
      <c r="Q3604" s="2" t="s">
        <v>30</v>
      </c>
      <c r="R3604" s="3">
        <v>0</v>
      </c>
      <c r="S3604" s="2" t="s">
        <v>30</v>
      </c>
      <c r="T3604" s="2" t="s">
        <v>26227</v>
      </c>
      <c r="U3604" s="3">
        <v>2</v>
      </c>
      <c r="V3604" s="2" t="s">
        <v>30</v>
      </c>
      <c r="W3604" s="2" t="s">
        <v>30</v>
      </c>
      <c r="X3604" s="2" t="s">
        <v>26228</v>
      </c>
      <c r="Y3604">
        <f t="shared" si="336"/>
        <v>2003</v>
      </c>
      <c r="Z3604" s="8">
        <f t="shared" si="337"/>
        <v>1</v>
      </c>
      <c r="AA3604">
        <f t="shared" si="338"/>
        <v>29</v>
      </c>
      <c r="AB3604" s="9">
        <f t="shared" si="339"/>
        <v>0</v>
      </c>
      <c r="AC3604" s="9">
        <f t="shared" si="340"/>
        <v>0</v>
      </c>
      <c r="AD3604" s="9">
        <f t="shared" si="341"/>
        <v>0</v>
      </c>
    </row>
    <row r="3605" spans="1:30" ht="15.6">
      <c r="A3605" s="2" t="s">
        <v>24</v>
      </c>
      <c r="B3605" s="2" t="s">
        <v>25</v>
      </c>
      <c r="C3605" s="2" t="s">
        <v>591</v>
      </c>
      <c r="D3605" s="2" t="s">
        <v>26229</v>
      </c>
      <c r="E3605" s="2" t="s">
        <v>26230</v>
      </c>
      <c r="F3605" s="2" t="s">
        <v>25884</v>
      </c>
      <c r="G3605" s="2" t="s">
        <v>30</v>
      </c>
      <c r="H3605" s="2" t="s">
        <v>30</v>
      </c>
      <c r="I3605" s="2" t="s">
        <v>31</v>
      </c>
      <c r="J3605" s="2" t="s">
        <v>32</v>
      </c>
      <c r="K3605" s="2" t="s">
        <v>1847</v>
      </c>
      <c r="L3605" s="2" t="s">
        <v>703</v>
      </c>
      <c r="M3605" s="2" t="s">
        <v>30</v>
      </c>
      <c r="N3605" s="2" t="s">
        <v>30</v>
      </c>
      <c r="O3605" s="2" t="s">
        <v>22785</v>
      </c>
      <c r="P3605" s="3">
        <v>0</v>
      </c>
      <c r="Q3605" s="2" t="s">
        <v>30</v>
      </c>
      <c r="R3605" s="3">
        <v>3</v>
      </c>
      <c r="S3605" s="2" t="s">
        <v>26231</v>
      </c>
      <c r="T3605" s="2" t="s">
        <v>26232</v>
      </c>
      <c r="U3605" s="3">
        <v>2</v>
      </c>
      <c r="V3605" s="2" t="s">
        <v>30</v>
      </c>
      <c r="W3605" s="2" t="s">
        <v>30</v>
      </c>
      <c r="X3605" s="2" t="s">
        <v>26233</v>
      </c>
      <c r="Y3605">
        <f t="shared" si="336"/>
        <v>2003</v>
      </c>
      <c r="Z3605" s="8">
        <f t="shared" si="337"/>
        <v>1</v>
      </c>
      <c r="AA3605">
        <f t="shared" si="338"/>
        <v>29</v>
      </c>
      <c r="AB3605" s="9">
        <f t="shared" si="339"/>
        <v>0</v>
      </c>
      <c r="AC3605" s="9">
        <f t="shared" si="340"/>
        <v>0</v>
      </c>
      <c r="AD3605" s="9">
        <f t="shared" si="341"/>
        <v>0</v>
      </c>
    </row>
    <row r="3606" spans="1:30" ht="15.6">
      <c r="A3606" s="2" t="s">
        <v>24</v>
      </c>
      <c r="B3606" s="2" t="s">
        <v>25</v>
      </c>
      <c r="C3606" s="2" t="s">
        <v>331</v>
      </c>
      <c r="D3606" s="2" t="s">
        <v>26234</v>
      </c>
      <c r="E3606" s="2" t="s">
        <v>26235</v>
      </c>
      <c r="F3606" s="2" t="s">
        <v>25884</v>
      </c>
      <c r="G3606" s="2" t="s">
        <v>30</v>
      </c>
      <c r="H3606" s="2" t="s">
        <v>30</v>
      </c>
      <c r="I3606" s="2" t="s">
        <v>31</v>
      </c>
      <c r="J3606" s="2" t="s">
        <v>32</v>
      </c>
      <c r="K3606" s="2" t="s">
        <v>26236</v>
      </c>
      <c r="L3606" s="2" t="s">
        <v>19488</v>
      </c>
      <c r="M3606" s="2" t="s">
        <v>30</v>
      </c>
      <c r="N3606" s="2" t="s">
        <v>30</v>
      </c>
      <c r="O3606" s="2" t="s">
        <v>26237</v>
      </c>
      <c r="P3606" s="3">
        <v>0</v>
      </c>
      <c r="Q3606" s="2" t="s">
        <v>30</v>
      </c>
      <c r="R3606" s="3">
        <v>0</v>
      </c>
      <c r="S3606" s="2" t="s">
        <v>30</v>
      </c>
      <c r="T3606" s="2" t="s">
        <v>26238</v>
      </c>
      <c r="U3606" s="3">
        <v>2</v>
      </c>
      <c r="V3606" s="2" t="s">
        <v>30</v>
      </c>
      <c r="W3606" s="2" t="s">
        <v>30</v>
      </c>
      <c r="X3606" s="2" t="s">
        <v>26239</v>
      </c>
      <c r="Y3606">
        <f t="shared" si="336"/>
        <v>2003</v>
      </c>
      <c r="Z3606" s="8">
        <f t="shared" si="337"/>
        <v>1</v>
      </c>
      <c r="AA3606">
        <f t="shared" si="338"/>
        <v>29</v>
      </c>
      <c r="AB3606" s="9">
        <f t="shared" si="339"/>
        <v>0</v>
      </c>
      <c r="AC3606" s="9">
        <f t="shared" si="340"/>
        <v>0</v>
      </c>
      <c r="AD3606" s="9">
        <f t="shared" si="341"/>
        <v>0</v>
      </c>
    </row>
    <row r="3607" spans="1:30" ht="15.6">
      <c r="A3607" s="2" t="s">
        <v>24</v>
      </c>
      <c r="B3607" s="2" t="s">
        <v>25</v>
      </c>
      <c r="C3607" s="2" t="s">
        <v>26240</v>
      </c>
      <c r="D3607" s="2" t="s">
        <v>26241</v>
      </c>
      <c r="E3607" s="2" t="s">
        <v>26242</v>
      </c>
      <c r="F3607" s="2" t="s">
        <v>25787</v>
      </c>
      <c r="G3607" s="2" t="s">
        <v>30</v>
      </c>
      <c r="H3607" s="2" t="s">
        <v>30</v>
      </c>
      <c r="I3607" s="2" t="s">
        <v>31</v>
      </c>
      <c r="J3607" s="2" t="s">
        <v>32</v>
      </c>
      <c r="K3607" s="2" t="s">
        <v>26243</v>
      </c>
      <c r="L3607" s="2" t="s">
        <v>26244</v>
      </c>
      <c r="M3607" s="2" t="s">
        <v>30</v>
      </c>
      <c r="N3607" s="2" t="s">
        <v>30</v>
      </c>
      <c r="O3607" s="2" t="s">
        <v>26245</v>
      </c>
      <c r="P3607" s="3">
        <v>0</v>
      </c>
      <c r="Q3607" s="2" t="s">
        <v>30</v>
      </c>
      <c r="R3607" s="3">
        <v>0</v>
      </c>
      <c r="S3607" s="2" t="s">
        <v>30</v>
      </c>
      <c r="T3607" s="2" t="s">
        <v>26246</v>
      </c>
      <c r="U3607" s="3">
        <v>1</v>
      </c>
      <c r="V3607" s="2" t="s">
        <v>30</v>
      </c>
      <c r="W3607" s="2" t="s">
        <v>30</v>
      </c>
      <c r="X3607" s="2" t="s">
        <v>26247</v>
      </c>
      <c r="Y3607">
        <f t="shared" si="336"/>
        <v>2002</v>
      </c>
      <c r="Z3607" s="8">
        <f t="shared" si="337"/>
        <v>12</v>
      </c>
      <c r="AA3607">
        <f t="shared" si="338"/>
        <v>27</v>
      </c>
      <c r="AB3607" s="9">
        <f t="shared" si="339"/>
        <v>0</v>
      </c>
      <c r="AC3607" s="9">
        <f t="shared" si="340"/>
        <v>0</v>
      </c>
      <c r="AD3607" s="9">
        <f t="shared" si="341"/>
        <v>0</v>
      </c>
    </row>
    <row r="3608" spans="1:30" ht="15.6">
      <c r="A3608" s="2" t="s">
        <v>24</v>
      </c>
      <c r="B3608" s="2" t="s">
        <v>25</v>
      </c>
      <c r="C3608" s="2" t="s">
        <v>26248</v>
      </c>
      <c r="D3608" s="2" t="s">
        <v>26249</v>
      </c>
      <c r="E3608" s="2" t="s">
        <v>26250</v>
      </c>
      <c r="F3608" s="2" t="s">
        <v>26251</v>
      </c>
      <c r="G3608" s="2" t="s">
        <v>30</v>
      </c>
      <c r="H3608" s="2" t="s">
        <v>30</v>
      </c>
      <c r="I3608" s="2" t="s">
        <v>31</v>
      </c>
      <c r="J3608" s="2" t="s">
        <v>32</v>
      </c>
      <c r="K3608" s="2" t="s">
        <v>24353</v>
      </c>
      <c r="L3608" s="2" t="s">
        <v>7556</v>
      </c>
      <c r="M3608" s="2" t="s">
        <v>30</v>
      </c>
      <c r="N3608" s="2" t="s">
        <v>30</v>
      </c>
      <c r="O3608" s="2" t="s">
        <v>26252</v>
      </c>
      <c r="P3608" s="3">
        <v>0</v>
      </c>
      <c r="Q3608" s="2" t="s">
        <v>30</v>
      </c>
      <c r="R3608" s="3">
        <v>3</v>
      </c>
      <c r="S3608" s="2" t="s">
        <v>26253</v>
      </c>
      <c r="T3608" s="2" t="s">
        <v>26254</v>
      </c>
      <c r="U3608" s="3">
        <v>4</v>
      </c>
      <c r="V3608" s="2" t="s">
        <v>30</v>
      </c>
      <c r="W3608" s="2" t="s">
        <v>30</v>
      </c>
      <c r="X3608" s="2" t="s">
        <v>26255</v>
      </c>
      <c r="Y3608">
        <f t="shared" si="336"/>
        <v>2003</v>
      </c>
      <c r="Z3608" s="8">
        <f t="shared" si="337"/>
        <v>1</v>
      </c>
      <c r="AA3608">
        <f t="shared" si="338"/>
        <v>6</v>
      </c>
      <c r="AB3608" s="9">
        <f t="shared" si="339"/>
        <v>0</v>
      </c>
      <c r="AC3608" s="9">
        <f t="shared" si="340"/>
        <v>0</v>
      </c>
      <c r="AD3608" s="9">
        <f t="shared" si="341"/>
        <v>0</v>
      </c>
    </row>
    <row r="3609" spans="1:30" ht="15.6">
      <c r="A3609" s="2" t="s">
        <v>24</v>
      </c>
      <c r="B3609" s="2" t="s">
        <v>25</v>
      </c>
      <c r="C3609" s="2" t="s">
        <v>26256</v>
      </c>
      <c r="D3609" s="2" t="s">
        <v>26257</v>
      </c>
      <c r="E3609" s="2" t="s">
        <v>26258</v>
      </c>
      <c r="F3609" s="2" t="s">
        <v>26164</v>
      </c>
      <c r="G3609" s="2" t="s">
        <v>30</v>
      </c>
      <c r="H3609" s="2" t="s">
        <v>30</v>
      </c>
      <c r="I3609" s="2" t="s">
        <v>31</v>
      </c>
      <c r="J3609" s="2" t="s">
        <v>32</v>
      </c>
      <c r="K3609" s="2" t="s">
        <v>20507</v>
      </c>
      <c r="L3609" s="2" t="s">
        <v>1641</v>
      </c>
      <c r="M3609" s="2" t="s">
        <v>30</v>
      </c>
      <c r="N3609" s="2" t="s">
        <v>30</v>
      </c>
      <c r="O3609" s="2" t="s">
        <v>26259</v>
      </c>
      <c r="P3609" s="3">
        <v>0</v>
      </c>
      <c r="Q3609" s="2" t="s">
        <v>30</v>
      </c>
      <c r="R3609" s="3">
        <v>0</v>
      </c>
      <c r="S3609" s="2" t="s">
        <v>30</v>
      </c>
      <c r="T3609" s="2" t="s">
        <v>26260</v>
      </c>
      <c r="U3609" s="3">
        <v>1</v>
      </c>
      <c r="V3609" s="2" t="s">
        <v>30</v>
      </c>
      <c r="W3609" s="2" t="s">
        <v>30</v>
      </c>
      <c r="X3609" s="2" t="s">
        <v>26261</v>
      </c>
      <c r="Y3609">
        <f t="shared" si="336"/>
        <v>2002</v>
      </c>
      <c r="Z3609" s="8">
        <f t="shared" si="337"/>
        <v>12</v>
      </c>
      <c r="AA3609">
        <f t="shared" si="338"/>
        <v>31</v>
      </c>
      <c r="AB3609" s="9">
        <f t="shared" si="339"/>
        <v>0</v>
      </c>
      <c r="AC3609" s="9">
        <f t="shared" si="340"/>
        <v>0</v>
      </c>
      <c r="AD3609" s="9">
        <f t="shared" si="341"/>
        <v>0</v>
      </c>
    </row>
    <row r="3610" spans="1:30" ht="15.6">
      <c r="A3610" s="2" t="s">
        <v>24</v>
      </c>
      <c r="B3610" s="2" t="s">
        <v>25</v>
      </c>
      <c r="C3610" s="2" t="s">
        <v>26262</v>
      </c>
      <c r="D3610" s="2" t="s">
        <v>26263</v>
      </c>
      <c r="E3610" s="2" t="s">
        <v>26264</v>
      </c>
      <c r="F3610" s="2" t="s">
        <v>26265</v>
      </c>
      <c r="G3610" s="2" t="s">
        <v>30</v>
      </c>
      <c r="H3610" s="2" t="s">
        <v>30</v>
      </c>
      <c r="I3610" s="2" t="s">
        <v>31</v>
      </c>
      <c r="J3610" s="2" t="s">
        <v>32</v>
      </c>
      <c r="K3610" s="2" t="s">
        <v>24353</v>
      </c>
      <c r="L3610" s="2" t="s">
        <v>7556</v>
      </c>
      <c r="M3610" s="2" t="s">
        <v>30</v>
      </c>
      <c r="N3610" s="2" t="s">
        <v>30</v>
      </c>
      <c r="O3610" s="2" t="s">
        <v>26266</v>
      </c>
      <c r="P3610" s="3">
        <v>0</v>
      </c>
      <c r="Q3610" s="2" t="s">
        <v>30</v>
      </c>
      <c r="R3610" s="3">
        <v>3</v>
      </c>
      <c r="S3610" s="2" t="s">
        <v>26267</v>
      </c>
      <c r="T3610" s="2" t="s">
        <v>26268</v>
      </c>
      <c r="U3610" s="3">
        <v>2</v>
      </c>
      <c r="V3610" s="2" t="s">
        <v>30</v>
      </c>
      <c r="W3610" s="2" t="s">
        <v>30</v>
      </c>
      <c r="X3610" s="2" t="s">
        <v>26269</v>
      </c>
      <c r="Y3610">
        <f t="shared" si="336"/>
        <v>2002</v>
      </c>
      <c r="Z3610" s="8">
        <f t="shared" si="337"/>
        <v>12</v>
      </c>
      <c r="AA3610">
        <f t="shared" si="338"/>
        <v>25</v>
      </c>
      <c r="AB3610" s="9">
        <f t="shared" si="339"/>
        <v>0</v>
      </c>
      <c r="AC3610" s="9">
        <f t="shared" si="340"/>
        <v>0</v>
      </c>
      <c r="AD3610" s="9">
        <f t="shared" si="341"/>
        <v>0</v>
      </c>
    </row>
    <row r="3611" spans="1:30" ht="15.6">
      <c r="A3611" s="2" t="s">
        <v>24</v>
      </c>
      <c r="B3611" s="2" t="s">
        <v>25</v>
      </c>
      <c r="C3611" s="2" t="s">
        <v>26270</v>
      </c>
      <c r="D3611" s="2" t="s">
        <v>26271</v>
      </c>
      <c r="E3611" s="2" t="s">
        <v>26272</v>
      </c>
      <c r="F3611" s="2" t="s">
        <v>19457</v>
      </c>
      <c r="G3611" s="2" t="s">
        <v>30</v>
      </c>
      <c r="H3611" s="2" t="s">
        <v>30</v>
      </c>
      <c r="I3611" s="2" t="s">
        <v>31</v>
      </c>
      <c r="J3611" s="2" t="s">
        <v>32</v>
      </c>
      <c r="K3611" s="2" t="s">
        <v>25709</v>
      </c>
      <c r="L3611" s="2" t="s">
        <v>25710</v>
      </c>
      <c r="M3611" s="2" t="s">
        <v>30</v>
      </c>
      <c r="N3611" s="2" t="s">
        <v>30</v>
      </c>
      <c r="O3611" s="2" t="s">
        <v>26273</v>
      </c>
      <c r="P3611" s="3">
        <v>0</v>
      </c>
      <c r="Q3611" s="2" t="s">
        <v>30</v>
      </c>
      <c r="R3611" s="3">
        <v>1</v>
      </c>
      <c r="S3611" s="2" t="s">
        <v>26274</v>
      </c>
      <c r="T3611" s="2" t="s">
        <v>26275</v>
      </c>
      <c r="U3611" s="3">
        <v>1</v>
      </c>
      <c r="V3611" s="2" t="s">
        <v>30</v>
      </c>
      <c r="W3611" s="2" t="s">
        <v>30</v>
      </c>
      <c r="X3611" s="2" t="s">
        <v>26276</v>
      </c>
      <c r="Y3611">
        <f t="shared" si="336"/>
        <v>2002</v>
      </c>
      <c r="Z3611" s="8">
        <f t="shared" si="337"/>
        <v>12</v>
      </c>
      <c r="AA3611">
        <f t="shared" si="338"/>
        <v>20</v>
      </c>
      <c r="AB3611" s="9">
        <f t="shared" si="339"/>
        <v>0</v>
      </c>
      <c r="AC3611" s="9">
        <f t="shared" si="340"/>
        <v>0</v>
      </c>
      <c r="AD3611" s="9">
        <f t="shared" si="341"/>
        <v>0</v>
      </c>
    </row>
    <row r="3612" spans="1:30" ht="15.6">
      <c r="A3612" s="2" t="s">
        <v>24</v>
      </c>
      <c r="B3612" s="2" t="s">
        <v>25</v>
      </c>
      <c r="C3612" s="2" t="s">
        <v>26277</v>
      </c>
      <c r="D3612" s="2" t="s">
        <v>26278</v>
      </c>
      <c r="E3612" s="2" t="s">
        <v>26279</v>
      </c>
      <c r="F3612" s="2" t="s">
        <v>24307</v>
      </c>
      <c r="G3612" s="2" t="s">
        <v>30</v>
      </c>
      <c r="H3612" s="2" t="s">
        <v>30</v>
      </c>
      <c r="I3612" s="2" t="s">
        <v>31</v>
      </c>
      <c r="J3612" s="2" t="s">
        <v>32</v>
      </c>
      <c r="K3612" s="2" t="s">
        <v>26280</v>
      </c>
      <c r="L3612" s="2" t="s">
        <v>26281</v>
      </c>
      <c r="M3612" s="2" t="s">
        <v>30</v>
      </c>
      <c r="N3612" s="2" t="s">
        <v>30</v>
      </c>
      <c r="O3612" s="2" t="s">
        <v>2916</v>
      </c>
      <c r="P3612" s="3">
        <v>0</v>
      </c>
      <c r="Q3612" s="2" t="s">
        <v>30</v>
      </c>
      <c r="R3612" s="3">
        <v>4</v>
      </c>
      <c r="S3612" s="2" t="s">
        <v>26282</v>
      </c>
      <c r="T3612" s="2" t="s">
        <v>26283</v>
      </c>
      <c r="U3612" s="3">
        <v>1</v>
      </c>
      <c r="V3612" s="2" t="s">
        <v>30</v>
      </c>
      <c r="W3612" s="2" t="s">
        <v>30</v>
      </c>
      <c r="X3612" s="2" t="s">
        <v>26284</v>
      </c>
      <c r="Y3612">
        <f t="shared" si="336"/>
        <v>2002</v>
      </c>
      <c r="Z3612" s="8">
        <f t="shared" si="337"/>
        <v>12</v>
      </c>
      <c r="AA3612">
        <f t="shared" si="338"/>
        <v>17</v>
      </c>
      <c r="AB3612" s="9">
        <f t="shared" si="339"/>
        <v>0</v>
      </c>
      <c r="AC3612" s="9">
        <f t="shared" si="340"/>
        <v>0</v>
      </c>
      <c r="AD3612" s="9">
        <f t="shared" si="341"/>
        <v>0</v>
      </c>
    </row>
    <row r="3613" spans="1:30" ht="15.6">
      <c r="A3613" s="2" t="s">
        <v>24</v>
      </c>
      <c r="B3613" s="2" t="s">
        <v>25</v>
      </c>
      <c r="C3613" s="2" t="s">
        <v>25258</v>
      </c>
      <c r="D3613" s="2" t="s">
        <v>26285</v>
      </c>
      <c r="E3613" s="2" t="s">
        <v>26286</v>
      </c>
      <c r="F3613" s="2" t="s">
        <v>24307</v>
      </c>
      <c r="G3613" s="2" t="s">
        <v>30</v>
      </c>
      <c r="H3613" s="2" t="s">
        <v>30</v>
      </c>
      <c r="I3613" s="2" t="s">
        <v>31</v>
      </c>
      <c r="J3613" s="2" t="s">
        <v>32</v>
      </c>
      <c r="K3613" s="2" t="s">
        <v>9343</v>
      </c>
      <c r="L3613" s="2" t="s">
        <v>9344</v>
      </c>
      <c r="M3613" s="2" t="s">
        <v>30</v>
      </c>
      <c r="N3613" s="2" t="s">
        <v>30</v>
      </c>
      <c r="O3613" s="2" t="s">
        <v>2916</v>
      </c>
      <c r="P3613" s="3">
        <v>0</v>
      </c>
      <c r="Q3613" s="2" t="s">
        <v>30</v>
      </c>
      <c r="R3613" s="3">
        <v>3</v>
      </c>
      <c r="S3613" s="2" t="s">
        <v>26287</v>
      </c>
      <c r="T3613" s="2" t="s">
        <v>26288</v>
      </c>
      <c r="U3613" s="3">
        <v>1</v>
      </c>
      <c r="V3613" s="2" t="s">
        <v>30</v>
      </c>
      <c r="W3613" s="2" t="s">
        <v>30</v>
      </c>
      <c r="X3613" s="2" t="s">
        <v>26289</v>
      </c>
      <c r="Y3613">
        <f t="shared" si="336"/>
        <v>2002</v>
      </c>
      <c r="Z3613" s="8">
        <f t="shared" si="337"/>
        <v>12</v>
      </c>
      <c r="AA3613">
        <f t="shared" si="338"/>
        <v>17</v>
      </c>
      <c r="AB3613" s="9">
        <f t="shared" si="339"/>
        <v>0</v>
      </c>
      <c r="AC3613" s="9">
        <f t="shared" si="340"/>
        <v>0</v>
      </c>
      <c r="AD3613" s="9">
        <f t="shared" si="341"/>
        <v>0</v>
      </c>
    </row>
    <row r="3614" spans="1:30" ht="15.6">
      <c r="A3614" s="2" t="s">
        <v>24</v>
      </c>
      <c r="B3614" s="2" t="s">
        <v>25</v>
      </c>
      <c r="C3614" s="2" t="s">
        <v>26290</v>
      </c>
      <c r="D3614" s="2" t="s">
        <v>26291</v>
      </c>
      <c r="E3614" s="2" t="s">
        <v>26292</v>
      </c>
      <c r="F3614" s="2" t="s">
        <v>25787</v>
      </c>
      <c r="G3614" s="2" t="s">
        <v>30</v>
      </c>
      <c r="H3614" s="2" t="s">
        <v>30</v>
      </c>
      <c r="I3614" s="2" t="s">
        <v>31</v>
      </c>
      <c r="J3614" s="2" t="s">
        <v>32</v>
      </c>
      <c r="K3614" s="2" t="s">
        <v>9343</v>
      </c>
      <c r="L3614" s="2" t="s">
        <v>9344</v>
      </c>
      <c r="M3614" s="2" t="s">
        <v>30</v>
      </c>
      <c r="N3614" s="2" t="s">
        <v>30</v>
      </c>
      <c r="O3614" s="2" t="s">
        <v>2916</v>
      </c>
      <c r="P3614" s="3">
        <v>0</v>
      </c>
      <c r="Q3614" s="2" t="s">
        <v>30</v>
      </c>
      <c r="R3614" s="3">
        <v>1</v>
      </c>
      <c r="S3614" s="2" t="s">
        <v>9346</v>
      </c>
      <c r="T3614" s="2" t="s">
        <v>26293</v>
      </c>
      <c r="U3614" s="3">
        <v>1</v>
      </c>
      <c r="V3614" s="2" t="s">
        <v>30</v>
      </c>
      <c r="W3614" s="2" t="s">
        <v>30</v>
      </c>
      <c r="X3614" s="2" t="s">
        <v>26294</v>
      </c>
      <c r="Y3614">
        <f t="shared" si="336"/>
        <v>2002</v>
      </c>
      <c r="Z3614" s="8">
        <f t="shared" si="337"/>
        <v>12</v>
      </c>
      <c r="AA3614">
        <f t="shared" si="338"/>
        <v>27</v>
      </c>
      <c r="AB3614" s="9">
        <f t="shared" si="339"/>
        <v>0</v>
      </c>
      <c r="AC3614" s="9">
        <f t="shared" si="340"/>
        <v>0</v>
      </c>
      <c r="AD3614" s="9">
        <f t="shared" si="341"/>
        <v>0</v>
      </c>
    </row>
    <row r="3615" spans="1:30" ht="15.6">
      <c r="A3615" s="2" t="s">
        <v>24</v>
      </c>
      <c r="B3615" s="2" t="s">
        <v>25</v>
      </c>
      <c r="C3615" s="2" t="s">
        <v>26295</v>
      </c>
      <c r="D3615" s="2" t="s">
        <v>26296</v>
      </c>
      <c r="E3615" s="2" t="s">
        <v>26297</v>
      </c>
      <c r="F3615" s="2" t="s">
        <v>26164</v>
      </c>
      <c r="G3615" s="2" t="s">
        <v>30</v>
      </c>
      <c r="H3615" s="2" t="s">
        <v>30</v>
      </c>
      <c r="I3615" s="2" t="s">
        <v>31</v>
      </c>
      <c r="J3615" s="2" t="s">
        <v>32</v>
      </c>
      <c r="K3615" s="2" t="s">
        <v>24353</v>
      </c>
      <c r="L3615" s="2" t="s">
        <v>7556</v>
      </c>
      <c r="M3615" s="2" t="s">
        <v>30</v>
      </c>
      <c r="N3615" s="2" t="s">
        <v>30</v>
      </c>
      <c r="O3615" s="2" t="s">
        <v>26298</v>
      </c>
      <c r="P3615" s="3">
        <v>0</v>
      </c>
      <c r="Q3615" s="2" t="s">
        <v>30</v>
      </c>
      <c r="R3615" s="3">
        <v>3</v>
      </c>
      <c r="S3615" s="2" t="s">
        <v>26299</v>
      </c>
      <c r="T3615" s="2" t="s">
        <v>26300</v>
      </c>
      <c r="U3615" s="3">
        <v>2</v>
      </c>
      <c r="V3615" s="2" t="s">
        <v>30</v>
      </c>
      <c r="W3615" s="2" t="s">
        <v>30</v>
      </c>
      <c r="X3615" s="2" t="s">
        <v>26301</v>
      </c>
      <c r="Y3615">
        <f t="shared" si="336"/>
        <v>2002</v>
      </c>
      <c r="Z3615" s="8">
        <f t="shared" si="337"/>
        <v>12</v>
      </c>
      <c r="AA3615">
        <f t="shared" si="338"/>
        <v>31</v>
      </c>
      <c r="AB3615" s="9">
        <f t="shared" si="339"/>
        <v>0</v>
      </c>
      <c r="AC3615" s="9">
        <f t="shared" si="340"/>
        <v>0</v>
      </c>
      <c r="AD3615" s="9">
        <f t="shared" si="341"/>
        <v>0</v>
      </c>
    </row>
    <row r="3616" spans="1:30" ht="15.6">
      <c r="A3616" s="2" t="s">
        <v>24</v>
      </c>
      <c r="B3616" s="2" t="s">
        <v>25</v>
      </c>
      <c r="C3616" s="2" t="s">
        <v>26302</v>
      </c>
      <c r="D3616" s="2" t="s">
        <v>26303</v>
      </c>
      <c r="E3616" s="2" t="s">
        <v>26304</v>
      </c>
      <c r="F3616" s="2" t="s">
        <v>19457</v>
      </c>
      <c r="G3616" s="2" t="s">
        <v>30</v>
      </c>
      <c r="H3616" s="2" t="s">
        <v>30</v>
      </c>
      <c r="I3616" s="2" t="s">
        <v>31</v>
      </c>
      <c r="J3616" s="2" t="s">
        <v>32</v>
      </c>
      <c r="K3616" s="2" t="s">
        <v>26305</v>
      </c>
      <c r="L3616" s="2" t="s">
        <v>26306</v>
      </c>
      <c r="M3616" s="2" t="s">
        <v>30</v>
      </c>
      <c r="N3616" s="2" t="s">
        <v>30</v>
      </c>
      <c r="O3616" s="2" t="s">
        <v>26307</v>
      </c>
      <c r="P3616" s="3">
        <v>0</v>
      </c>
      <c r="Q3616" s="2" t="s">
        <v>30</v>
      </c>
      <c r="R3616" s="3">
        <v>1</v>
      </c>
      <c r="S3616" s="2" t="s">
        <v>26308</v>
      </c>
      <c r="T3616" s="2" t="s">
        <v>26309</v>
      </c>
      <c r="U3616" s="3">
        <v>3</v>
      </c>
      <c r="V3616" s="2" t="s">
        <v>30</v>
      </c>
      <c r="W3616" s="2" t="s">
        <v>30</v>
      </c>
      <c r="X3616" s="2" t="s">
        <v>26310</v>
      </c>
      <c r="Y3616">
        <f t="shared" si="336"/>
        <v>2002</v>
      </c>
      <c r="Z3616" s="8">
        <f t="shared" si="337"/>
        <v>12</v>
      </c>
      <c r="AA3616">
        <f t="shared" si="338"/>
        <v>20</v>
      </c>
      <c r="AB3616" s="9">
        <f t="shared" si="339"/>
        <v>0</v>
      </c>
      <c r="AC3616" s="9">
        <f t="shared" si="340"/>
        <v>0</v>
      </c>
      <c r="AD3616" s="9">
        <f t="shared" si="341"/>
        <v>0</v>
      </c>
    </row>
    <row r="3617" spans="1:30" ht="15.6">
      <c r="A3617" s="2" t="s">
        <v>24</v>
      </c>
      <c r="B3617" s="2" t="s">
        <v>25</v>
      </c>
      <c r="C3617" s="2" t="s">
        <v>26311</v>
      </c>
      <c r="D3617" s="2" t="s">
        <v>26312</v>
      </c>
      <c r="E3617" s="2" t="s">
        <v>26313</v>
      </c>
      <c r="F3617" s="2" t="s">
        <v>26265</v>
      </c>
      <c r="G3617" s="2" t="s">
        <v>30</v>
      </c>
      <c r="H3617" s="2" t="s">
        <v>30</v>
      </c>
      <c r="I3617" s="2" t="s">
        <v>31</v>
      </c>
      <c r="J3617" s="2" t="s">
        <v>32</v>
      </c>
      <c r="K3617" s="2" t="s">
        <v>26314</v>
      </c>
      <c r="L3617" s="2" t="s">
        <v>11287</v>
      </c>
      <c r="M3617" s="2" t="s">
        <v>30</v>
      </c>
      <c r="N3617" s="2" t="s">
        <v>30</v>
      </c>
      <c r="O3617" s="2" t="s">
        <v>26315</v>
      </c>
      <c r="P3617" s="3">
        <v>0</v>
      </c>
      <c r="Q3617" s="2" t="s">
        <v>30</v>
      </c>
      <c r="R3617" s="3">
        <v>1</v>
      </c>
      <c r="S3617" s="2" t="s">
        <v>26316</v>
      </c>
      <c r="T3617" s="2" t="s">
        <v>26317</v>
      </c>
      <c r="U3617" s="3">
        <v>2</v>
      </c>
      <c r="V3617" s="2" t="s">
        <v>30</v>
      </c>
      <c r="W3617" s="2" t="s">
        <v>30</v>
      </c>
      <c r="X3617" s="2" t="s">
        <v>26318</v>
      </c>
      <c r="Y3617">
        <f t="shared" si="336"/>
        <v>2002</v>
      </c>
      <c r="Z3617" s="8">
        <f t="shared" si="337"/>
        <v>12</v>
      </c>
      <c r="AA3617">
        <f t="shared" si="338"/>
        <v>25</v>
      </c>
      <c r="AB3617" s="9">
        <f t="shared" si="339"/>
        <v>0</v>
      </c>
      <c r="AC3617" s="9">
        <f t="shared" si="340"/>
        <v>0</v>
      </c>
      <c r="AD3617" s="9">
        <f t="shared" si="341"/>
        <v>0</v>
      </c>
    </row>
    <row r="3618" spans="1:30" ht="15.6">
      <c r="A3618" s="2" t="s">
        <v>24</v>
      </c>
      <c r="B3618" s="2" t="s">
        <v>25</v>
      </c>
      <c r="C3618" s="2" t="s">
        <v>26319</v>
      </c>
      <c r="D3618" s="2" t="s">
        <v>26320</v>
      </c>
      <c r="E3618" s="2" t="s">
        <v>26321</v>
      </c>
      <c r="F3618" s="2" t="s">
        <v>24307</v>
      </c>
      <c r="G3618" s="2" t="s">
        <v>30</v>
      </c>
      <c r="H3618" s="2" t="s">
        <v>30</v>
      </c>
      <c r="I3618" s="2" t="s">
        <v>31</v>
      </c>
      <c r="J3618" s="2" t="s">
        <v>32</v>
      </c>
      <c r="K3618" s="2" t="s">
        <v>26322</v>
      </c>
      <c r="L3618" s="2" t="s">
        <v>9869</v>
      </c>
      <c r="M3618" s="2" t="s">
        <v>30</v>
      </c>
      <c r="N3618" s="2" t="s">
        <v>30</v>
      </c>
      <c r="O3618" s="2" t="s">
        <v>15495</v>
      </c>
      <c r="P3618" s="3">
        <v>0</v>
      </c>
      <c r="Q3618" s="2" t="s">
        <v>30</v>
      </c>
      <c r="R3618" s="3">
        <v>0</v>
      </c>
      <c r="S3618" s="2" t="s">
        <v>30</v>
      </c>
      <c r="T3618" s="2" t="s">
        <v>26323</v>
      </c>
      <c r="U3618" s="3">
        <v>2</v>
      </c>
      <c r="V3618" s="2" t="s">
        <v>30</v>
      </c>
      <c r="W3618" s="2" t="s">
        <v>30</v>
      </c>
      <c r="X3618" s="2" t="s">
        <v>26324</v>
      </c>
      <c r="Y3618">
        <f t="shared" si="336"/>
        <v>2002</v>
      </c>
      <c r="Z3618" s="8">
        <f t="shared" si="337"/>
        <v>12</v>
      </c>
      <c r="AA3618">
        <f t="shared" si="338"/>
        <v>17</v>
      </c>
      <c r="AB3618" s="9">
        <f t="shared" si="339"/>
        <v>0</v>
      </c>
      <c r="AC3618" s="9">
        <f t="shared" si="340"/>
        <v>0</v>
      </c>
      <c r="AD3618" s="9">
        <f t="shared" si="341"/>
        <v>0</v>
      </c>
    </row>
    <row r="3619" spans="1:30" ht="15.6">
      <c r="A3619" s="2" t="s">
        <v>24</v>
      </c>
      <c r="B3619" s="2" t="s">
        <v>25</v>
      </c>
      <c r="C3619" s="2" t="s">
        <v>26325</v>
      </c>
      <c r="D3619" s="2" t="s">
        <v>26326</v>
      </c>
      <c r="E3619" s="2" t="s">
        <v>26327</v>
      </c>
      <c r="F3619" s="2" t="s">
        <v>24307</v>
      </c>
      <c r="G3619" s="2" t="s">
        <v>30</v>
      </c>
      <c r="H3619" s="2" t="s">
        <v>30</v>
      </c>
      <c r="I3619" s="2" t="s">
        <v>31</v>
      </c>
      <c r="J3619" s="2" t="s">
        <v>32</v>
      </c>
      <c r="K3619" s="2" t="s">
        <v>3673</v>
      </c>
      <c r="L3619" s="2" t="s">
        <v>2565</v>
      </c>
      <c r="M3619" s="2" t="s">
        <v>30</v>
      </c>
      <c r="N3619" s="2" t="s">
        <v>30</v>
      </c>
      <c r="O3619" s="2" t="s">
        <v>26328</v>
      </c>
      <c r="P3619" s="3">
        <v>0</v>
      </c>
      <c r="Q3619" s="2" t="s">
        <v>30</v>
      </c>
      <c r="R3619" s="3">
        <v>3</v>
      </c>
      <c r="S3619" s="2" t="s">
        <v>26329</v>
      </c>
      <c r="T3619" s="2" t="s">
        <v>26330</v>
      </c>
      <c r="U3619" s="3">
        <v>1</v>
      </c>
      <c r="V3619" s="2" t="s">
        <v>30</v>
      </c>
      <c r="W3619" s="2" t="s">
        <v>30</v>
      </c>
      <c r="X3619" s="2" t="s">
        <v>26331</v>
      </c>
      <c r="Y3619">
        <f t="shared" si="336"/>
        <v>2002</v>
      </c>
      <c r="Z3619" s="8">
        <f t="shared" si="337"/>
        <v>12</v>
      </c>
      <c r="AA3619">
        <f t="shared" si="338"/>
        <v>17</v>
      </c>
      <c r="AB3619" s="9">
        <f t="shared" si="339"/>
        <v>0</v>
      </c>
      <c r="AC3619" s="9">
        <f t="shared" si="340"/>
        <v>0</v>
      </c>
      <c r="AD3619" s="9">
        <f t="shared" si="341"/>
        <v>0</v>
      </c>
    </row>
    <row r="3620" spans="1:30" ht="15.6">
      <c r="A3620" s="2" t="s">
        <v>24</v>
      </c>
      <c r="B3620" s="2" t="s">
        <v>25</v>
      </c>
      <c r="C3620" s="2" t="s">
        <v>9857</v>
      </c>
      <c r="D3620" s="2" t="s">
        <v>26332</v>
      </c>
      <c r="E3620" s="2" t="s">
        <v>26333</v>
      </c>
      <c r="F3620" s="2" t="s">
        <v>19457</v>
      </c>
      <c r="G3620" s="2" t="s">
        <v>30</v>
      </c>
      <c r="H3620" s="2" t="s">
        <v>30</v>
      </c>
      <c r="I3620" s="2" t="s">
        <v>31</v>
      </c>
      <c r="J3620" s="2" t="s">
        <v>32</v>
      </c>
      <c r="K3620" s="2" t="s">
        <v>25253</v>
      </c>
      <c r="L3620" s="2" t="s">
        <v>9742</v>
      </c>
      <c r="M3620" s="2" t="s">
        <v>30</v>
      </c>
      <c r="N3620" s="2" t="s">
        <v>30</v>
      </c>
      <c r="O3620" s="2" t="s">
        <v>16825</v>
      </c>
      <c r="P3620" s="3">
        <v>0</v>
      </c>
      <c r="Q3620" s="2" t="s">
        <v>30</v>
      </c>
      <c r="R3620" s="3">
        <v>1</v>
      </c>
      <c r="S3620" s="2" t="s">
        <v>26334</v>
      </c>
      <c r="T3620" s="2" t="s">
        <v>26335</v>
      </c>
      <c r="U3620" s="3">
        <v>2</v>
      </c>
      <c r="V3620" s="2" t="s">
        <v>30</v>
      </c>
      <c r="W3620" s="2" t="s">
        <v>30</v>
      </c>
      <c r="X3620" s="2" t="s">
        <v>26336</v>
      </c>
      <c r="Y3620">
        <f t="shared" si="336"/>
        <v>2002</v>
      </c>
      <c r="Z3620" s="8">
        <f t="shared" si="337"/>
        <v>12</v>
      </c>
      <c r="AA3620">
        <f t="shared" si="338"/>
        <v>20</v>
      </c>
      <c r="AB3620" s="9">
        <f t="shared" si="339"/>
        <v>0</v>
      </c>
      <c r="AC3620" s="9">
        <f t="shared" si="340"/>
        <v>0</v>
      </c>
      <c r="AD3620" s="9">
        <f t="shared" si="341"/>
        <v>0</v>
      </c>
    </row>
    <row r="3621" spans="1:30" ht="15.6">
      <c r="A3621" s="2" t="s">
        <v>24</v>
      </c>
      <c r="B3621" s="2" t="s">
        <v>25</v>
      </c>
      <c r="C3621" s="2" t="s">
        <v>26337</v>
      </c>
      <c r="D3621" s="2" t="s">
        <v>26338</v>
      </c>
      <c r="E3621" s="2" t="s">
        <v>26339</v>
      </c>
      <c r="F3621" s="2" t="s">
        <v>19457</v>
      </c>
      <c r="G3621" s="2" t="s">
        <v>30</v>
      </c>
      <c r="H3621" s="2" t="s">
        <v>30</v>
      </c>
      <c r="I3621" s="2" t="s">
        <v>31</v>
      </c>
      <c r="J3621" s="2" t="s">
        <v>32</v>
      </c>
      <c r="K3621" s="2" t="s">
        <v>14681</v>
      </c>
      <c r="L3621" s="2" t="s">
        <v>13991</v>
      </c>
      <c r="M3621" s="2" t="s">
        <v>30</v>
      </c>
      <c r="N3621" s="2" t="s">
        <v>30</v>
      </c>
      <c r="O3621" s="2" t="s">
        <v>26340</v>
      </c>
      <c r="P3621" s="3">
        <v>0</v>
      </c>
      <c r="Q3621" s="2" t="s">
        <v>30</v>
      </c>
      <c r="R3621" s="3">
        <v>0</v>
      </c>
      <c r="S3621" s="2" t="s">
        <v>30</v>
      </c>
      <c r="T3621" s="2" t="s">
        <v>26341</v>
      </c>
      <c r="U3621" s="3">
        <v>2</v>
      </c>
      <c r="V3621" s="2" t="s">
        <v>30</v>
      </c>
      <c r="W3621" s="2" t="s">
        <v>30</v>
      </c>
      <c r="X3621" s="2" t="s">
        <v>26342</v>
      </c>
      <c r="Y3621">
        <f t="shared" si="336"/>
        <v>2002</v>
      </c>
      <c r="Z3621" s="8">
        <f t="shared" si="337"/>
        <v>12</v>
      </c>
      <c r="AA3621">
        <f t="shared" si="338"/>
        <v>20</v>
      </c>
      <c r="AB3621" s="9">
        <f t="shared" si="339"/>
        <v>0</v>
      </c>
      <c r="AC3621" s="9">
        <f t="shared" si="340"/>
        <v>0</v>
      </c>
      <c r="AD3621" s="9">
        <f t="shared" si="341"/>
        <v>0</v>
      </c>
    </row>
    <row r="3622" spans="1:30" ht="15.6">
      <c r="A3622" s="2" t="s">
        <v>24</v>
      </c>
      <c r="B3622" s="2" t="s">
        <v>25</v>
      </c>
      <c r="C3622" s="2" t="s">
        <v>26343</v>
      </c>
      <c r="D3622" s="2" t="s">
        <v>26344</v>
      </c>
      <c r="E3622" s="2" t="s">
        <v>26345</v>
      </c>
      <c r="F3622" s="2" t="s">
        <v>19457</v>
      </c>
      <c r="G3622" s="2" t="s">
        <v>30</v>
      </c>
      <c r="H3622" s="2" t="s">
        <v>30</v>
      </c>
      <c r="I3622" s="2" t="s">
        <v>31</v>
      </c>
      <c r="J3622" s="2" t="s">
        <v>32</v>
      </c>
      <c r="K3622" s="2" t="s">
        <v>26346</v>
      </c>
      <c r="L3622" s="2" t="s">
        <v>26347</v>
      </c>
      <c r="M3622" s="2" t="s">
        <v>30</v>
      </c>
      <c r="N3622" s="2" t="s">
        <v>30</v>
      </c>
      <c r="O3622" s="2" t="s">
        <v>16825</v>
      </c>
      <c r="P3622" s="3">
        <v>0</v>
      </c>
      <c r="Q3622" s="2" t="s">
        <v>30</v>
      </c>
      <c r="R3622" s="3">
        <v>3</v>
      </c>
      <c r="S3622" s="2" t="s">
        <v>26348</v>
      </c>
      <c r="T3622" s="2" t="s">
        <v>26349</v>
      </c>
      <c r="U3622" s="3">
        <v>2</v>
      </c>
      <c r="V3622" s="2" t="s">
        <v>30</v>
      </c>
      <c r="W3622" s="2" t="s">
        <v>30</v>
      </c>
      <c r="X3622" s="2" t="s">
        <v>26350</v>
      </c>
      <c r="Y3622">
        <f t="shared" si="336"/>
        <v>2002</v>
      </c>
      <c r="Z3622" s="8">
        <f t="shared" si="337"/>
        <v>12</v>
      </c>
      <c r="AA3622">
        <f t="shared" si="338"/>
        <v>20</v>
      </c>
      <c r="AB3622" s="9">
        <f t="shared" si="339"/>
        <v>0</v>
      </c>
      <c r="AC3622" s="9">
        <f t="shared" si="340"/>
        <v>0</v>
      </c>
      <c r="AD3622" s="9">
        <f t="shared" si="341"/>
        <v>0</v>
      </c>
    </row>
    <row r="3623" spans="1:30" ht="15.6">
      <c r="A3623" s="2" t="s">
        <v>24</v>
      </c>
      <c r="B3623" s="2" t="s">
        <v>25</v>
      </c>
      <c r="C3623" s="2" t="s">
        <v>2548</v>
      </c>
      <c r="D3623" s="2" t="s">
        <v>26351</v>
      </c>
      <c r="E3623" s="2" t="s">
        <v>26352</v>
      </c>
      <c r="F3623" s="2" t="s">
        <v>26265</v>
      </c>
      <c r="G3623" s="2" t="s">
        <v>30</v>
      </c>
      <c r="H3623" s="2" t="s">
        <v>30</v>
      </c>
      <c r="I3623" s="2" t="s">
        <v>31</v>
      </c>
      <c r="J3623" s="2" t="s">
        <v>32</v>
      </c>
      <c r="K3623" s="2" t="s">
        <v>3673</v>
      </c>
      <c r="L3623" s="2" t="s">
        <v>2565</v>
      </c>
      <c r="M3623" s="2" t="s">
        <v>30</v>
      </c>
      <c r="N3623" s="2" t="s">
        <v>30</v>
      </c>
      <c r="O3623" s="2" t="s">
        <v>4943</v>
      </c>
      <c r="P3623" s="3">
        <v>0</v>
      </c>
      <c r="Q3623" s="2" t="s">
        <v>30</v>
      </c>
      <c r="R3623" s="3">
        <v>6</v>
      </c>
      <c r="S3623" s="2" t="s">
        <v>26353</v>
      </c>
      <c r="T3623" s="2" t="s">
        <v>26354</v>
      </c>
      <c r="U3623" s="3">
        <v>1</v>
      </c>
      <c r="V3623" s="2" t="s">
        <v>30</v>
      </c>
      <c r="W3623" s="2" t="s">
        <v>30</v>
      </c>
      <c r="X3623" s="2" t="s">
        <v>26355</v>
      </c>
      <c r="Y3623">
        <f t="shared" si="336"/>
        <v>2002</v>
      </c>
      <c r="Z3623" s="8">
        <f t="shared" si="337"/>
        <v>12</v>
      </c>
      <c r="AA3623">
        <f t="shared" si="338"/>
        <v>25</v>
      </c>
      <c r="AB3623" s="9">
        <f t="shared" si="339"/>
        <v>0</v>
      </c>
      <c r="AC3623" s="9">
        <f t="shared" si="340"/>
        <v>0</v>
      </c>
      <c r="AD3623" s="9">
        <f t="shared" si="341"/>
        <v>0</v>
      </c>
    </row>
    <row r="3624" spans="1:30" ht="15.6">
      <c r="A3624" s="2" t="s">
        <v>24</v>
      </c>
      <c r="B3624" s="2" t="s">
        <v>25</v>
      </c>
      <c r="C3624" s="2" t="s">
        <v>22782</v>
      </c>
      <c r="D3624" s="2" t="s">
        <v>26356</v>
      </c>
      <c r="E3624" s="2" t="s">
        <v>26357</v>
      </c>
      <c r="F3624" s="2" t="s">
        <v>26164</v>
      </c>
      <c r="G3624" s="2" t="s">
        <v>30</v>
      </c>
      <c r="H3624" s="2" t="s">
        <v>30</v>
      </c>
      <c r="I3624" s="2" t="s">
        <v>31</v>
      </c>
      <c r="J3624" s="2" t="s">
        <v>32</v>
      </c>
      <c r="K3624" s="2" t="s">
        <v>25253</v>
      </c>
      <c r="L3624" s="2" t="s">
        <v>9742</v>
      </c>
      <c r="M3624" s="2" t="s">
        <v>30</v>
      </c>
      <c r="N3624" s="2" t="s">
        <v>30</v>
      </c>
      <c r="O3624" s="2" t="s">
        <v>16825</v>
      </c>
      <c r="P3624" s="3">
        <v>0</v>
      </c>
      <c r="Q3624" s="2" t="s">
        <v>30</v>
      </c>
      <c r="R3624" s="3">
        <v>3</v>
      </c>
      <c r="S3624" s="2" t="s">
        <v>26358</v>
      </c>
      <c r="T3624" s="2" t="s">
        <v>26359</v>
      </c>
      <c r="U3624" s="3">
        <v>2</v>
      </c>
      <c r="V3624" s="2" t="s">
        <v>30</v>
      </c>
      <c r="W3624" s="2" t="s">
        <v>30</v>
      </c>
      <c r="X3624" s="2" t="s">
        <v>26360</v>
      </c>
      <c r="Y3624">
        <f t="shared" si="336"/>
        <v>2002</v>
      </c>
      <c r="Z3624" s="8">
        <f t="shared" si="337"/>
        <v>12</v>
      </c>
      <c r="AA3624">
        <f t="shared" si="338"/>
        <v>31</v>
      </c>
      <c r="AB3624" s="9">
        <f t="shared" si="339"/>
        <v>0</v>
      </c>
      <c r="AC3624" s="9">
        <f t="shared" si="340"/>
        <v>0</v>
      </c>
      <c r="AD3624" s="9">
        <f t="shared" si="341"/>
        <v>0</v>
      </c>
    </row>
    <row r="3625" spans="1:30" ht="15.6">
      <c r="A3625" s="2" t="s">
        <v>24</v>
      </c>
      <c r="B3625" s="2" t="s">
        <v>25</v>
      </c>
      <c r="C3625" s="2" t="s">
        <v>26361</v>
      </c>
      <c r="D3625" s="2" t="s">
        <v>26362</v>
      </c>
      <c r="E3625" s="2" t="s">
        <v>26363</v>
      </c>
      <c r="F3625" s="2" t="s">
        <v>26164</v>
      </c>
      <c r="G3625" s="2" t="s">
        <v>30</v>
      </c>
      <c r="H3625" s="2" t="s">
        <v>30</v>
      </c>
      <c r="I3625" s="2" t="s">
        <v>31</v>
      </c>
      <c r="J3625" s="2" t="s">
        <v>32</v>
      </c>
      <c r="K3625" s="2" t="s">
        <v>24353</v>
      </c>
      <c r="L3625" s="2" t="s">
        <v>7556</v>
      </c>
      <c r="M3625" s="2" t="s">
        <v>30</v>
      </c>
      <c r="N3625" s="2" t="s">
        <v>30</v>
      </c>
      <c r="O3625" s="2" t="s">
        <v>26364</v>
      </c>
      <c r="P3625" s="3">
        <v>0</v>
      </c>
      <c r="Q3625" s="2" t="s">
        <v>30</v>
      </c>
      <c r="R3625" s="3">
        <v>3</v>
      </c>
      <c r="S3625" s="2" t="s">
        <v>26365</v>
      </c>
      <c r="T3625" s="2" t="s">
        <v>26366</v>
      </c>
      <c r="U3625" s="3">
        <v>2</v>
      </c>
      <c r="V3625" s="2" t="s">
        <v>30</v>
      </c>
      <c r="W3625" s="2" t="s">
        <v>30</v>
      </c>
      <c r="X3625" s="2" t="s">
        <v>26367</v>
      </c>
      <c r="Y3625">
        <f t="shared" si="336"/>
        <v>2002</v>
      </c>
      <c r="Z3625" s="8">
        <f t="shared" si="337"/>
        <v>12</v>
      </c>
      <c r="AA3625">
        <f t="shared" si="338"/>
        <v>31</v>
      </c>
      <c r="AB3625" s="9">
        <f t="shared" si="339"/>
        <v>0</v>
      </c>
      <c r="AC3625" s="9">
        <f t="shared" si="340"/>
        <v>0</v>
      </c>
      <c r="AD3625" s="9">
        <f t="shared" si="341"/>
        <v>0</v>
      </c>
    </row>
    <row r="3626" spans="1:30" ht="15.6">
      <c r="A3626" s="2" t="s">
        <v>24</v>
      </c>
      <c r="B3626" s="2" t="s">
        <v>25</v>
      </c>
      <c r="C3626" s="2" t="s">
        <v>26368</v>
      </c>
      <c r="D3626" s="2" t="s">
        <v>26369</v>
      </c>
      <c r="E3626" s="2" t="s">
        <v>26370</v>
      </c>
      <c r="F3626" s="2" t="s">
        <v>25787</v>
      </c>
      <c r="G3626" s="2" t="s">
        <v>30</v>
      </c>
      <c r="H3626" s="2" t="s">
        <v>30</v>
      </c>
      <c r="I3626" s="2" t="s">
        <v>31</v>
      </c>
      <c r="J3626" s="2" t="s">
        <v>32</v>
      </c>
      <c r="K3626" s="2" t="s">
        <v>26371</v>
      </c>
      <c r="L3626" s="2" t="s">
        <v>26372</v>
      </c>
      <c r="M3626" s="2" t="s">
        <v>30</v>
      </c>
      <c r="N3626" s="2" t="s">
        <v>30</v>
      </c>
      <c r="O3626" s="2" t="s">
        <v>3020</v>
      </c>
      <c r="P3626" s="3">
        <v>0</v>
      </c>
      <c r="Q3626" s="2" t="s">
        <v>30</v>
      </c>
      <c r="R3626" s="3">
        <v>0</v>
      </c>
      <c r="S3626" s="2" t="s">
        <v>30</v>
      </c>
      <c r="T3626" s="2" t="s">
        <v>26373</v>
      </c>
      <c r="U3626" s="3">
        <v>1</v>
      </c>
      <c r="V3626" s="2" t="s">
        <v>30</v>
      </c>
      <c r="W3626" s="2" t="s">
        <v>30</v>
      </c>
      <c r="X3626" s="2" t="s">
        <v>26374</v>
      </c>
      <c r="Y3626">
        <f t="shared" si="336"/>
        <v>2002</v>
      </c>
      <c r="Z3626" s="8">
        <f t="shared" si="337"/>
        <v>12</v>
      </c>
      <c r="AA3626">
        <f t="shared" si="338"/>
        <v>27</v>
      </c>
      <c r="AB3626" s="9">
        <f t="shared" si="339"/>
        <v>0</v>
      </c>
      <c r="AC3626" s="9">
        <f t="shared" si="340"/>
        <v>0</v>
      </c>
      <c r="AD3626" s="9">
        <f t="shared" si="341"/>
        <v>0</v>
      </c>
    </row>
    <row r="3627" spans="1:30" ht="15.6">
      <c r="A3627" s="2" t="s">
        <v>24</v>
      </c>
      <c r="B3627" s="2" t="s">
        <v>25</v>
      </c>
      <c r="C3627" s="2" t="s">
        <v>2548</v>
      </c>
      <c r="D3627" s="2" t="s">
        <v>26375</v>
      </c>
      <c r="E3627" s="2" t="s">
        <v>26376</v>
      </c>
      <c r="F3627" s="2" t="s">
        <v>19457</v>
      </c>
      <c r="G3627" s="2" t="s">
        <v>30</v>
      </c>
      <c r="H3627" s="2" t="s">
        <v>30</v>
      </c>
      <c r="I3627" s="2" t="s">
        <v>31</v>
      </c>
      <c r="J3627" s="2" t="s">
        <v>32</v>
      </c>
      <c r="K3627" s="2" t="s">
        <v>3673</v>
      </c>
      <c r="L3627" s="2" t="s">
        <v>2565</v>
      </c>
      <c r="M3627" s="2" t="s">
        <v>30</v>
      </c>
      <c r="N3627" s="2" t="s">
        <v>30</v>
      </c>
      <c r="O3627" s="2" t="s">
        <v>18638</v>
      </c>
      <c r="P3627" s="3">
        <v>0</v>
      </c>
      <c r="Q3627" s="2" t="s">
        <v>30</v>
      </c>
      <c r="R3627" s="3">
        <v>3</v>
      </c>
      <c r="S3627" s="2" t="s">
        <v>26377</v>
      </c>
      <c r="T3627" s="2" t="s">
        <v>26378</v>
      </c>
      <c r="U3627" s="3">
        <v>2</v>
      </c>
      <c r="V3627" s="2" t="s">
        <v>30</v>
      </c>
      <c r="W3627" s="2" t="s">
        <v>30</v>
      </c>
      <c r="X3627" s="2" t="s">
        <v>26379</v>
      </c>
      <c r="Y3627">
        <f t="shared" si="336"/>
        <v>2002</v>
      </c>
      <c r="Z3627" s="8">
        <f t="shared" si="337"/>
        <v>12</v>
      </c>
      <c r="AA3627">
        <f t="shared" si="338"/>
        <v>20</v>
      </c>
      <c r="AB3627" s="9">
        <f t="shared" si="339"/>
        <v>0</v>
      </c>
      <c r="AC3627" s="9">
        <f t="shared" si="340"/>
        <v>0</v>
      </c>
      <c r="AD3627" s="9">
        <f t="shared" si="341"/>
        <v>0</v>
      </c>
    </row>
    <row r="3628" spans="1:30" ht="15.6">
      <c r="A3628" s="2" t="s">
        <v>24</v>
      </c>
      <c r="B3628" s="2" t="s">
        <v>25</v>
      </c>
      <c r="C3628" s="2" t="s">
        <v>7316</v>
      </c>
      <c r="D3628" s="2" t="s">
        <v>26380</v>
      </c>
      <c r="E3628" s="2" t="s">
        <v>26381</v>
      </c>
      <c r="F3628" s="2" t="s">
        <v>26265</v>
      </c>
      <c r="G3628" s="2" t="s">
        <v>30</v>
      </c>
      <c r="H3628" s="2" t="s">
        <v>30</v>
      </c>
      <c r="I3628" s="2" t="s">
        <v>31</v>
      </c>
      <c r="J3628" s="2" t="s">
        <v>32</v>
      </c>
      <c r="K3628" s="2" t="s">
        <v>26382</v>
      </c>
      <c r="L3628" s="2" t="s">
        <v>1047</v>
      </c>
      <c r="M3628" s="2" t="s">
        <v>30</v>
      </c>
      <c r="N3628" s="2" t="s">
        <v>30</v>
      </c>
      <c r="O3628" s="2" t="s">
        <v>21019</v>
      </c>
      <c r="P3628" s="3">
        <v>0</v>
      </c>
      <c r="Q3628" s="2" t="s">
        <v>30</v>
      </c>
      <c r="R3628" s="3">
        <v>3</v>
      </c>
      <c r="S3628" s="2" t="s">
        <v>26383</v>
      </c>
      <c r="T3628" s="2" t="s">
        <v>26384</v>
      </c>
      <c r="U3628" s="3">
        <v>2</v>
      </c>
      <c r="V3628" s="2" t="s">
        <v>30</v>
      </c>
      <c r="W3628" s="2" t="s">
        <v>30</v>
      </c>
      <c r="X3628" s="2" t="s">
        <v>26385</v>
      </c>
      <c r="Y3628">
        <f t="shared" si="336"/>
        <v>2002</v>
      </c>
      <c r="Z3628" s="8">
        <f t="shared" si="337"/>
        <v>12</v>
      </c>
      <c r="AA3628">
        <f t="shared" si="338"/>
        <v>25</v>
      </c>
      <c r="AB3628" s="9">
        <f t="shared" si="339"/>
        <v>0</v>
      </c>
      <c r="AC3628" s="9">
        <f t="shared" si="340"/>
        <v>0</v>
      </c>
      <c r="AD3628" s="9">
        <f t="shared" si="341"/>
        <v>0</v>
      </c>
    </row>
    <row r="3629" spans="1:30" ht="15.6">
      <c r="A3629" s="2" t="s">
        <v>24</v>
      </c>
      <c r="B3629" s="2" t="s">
        <v>25</v>
      </c>
      <c r="C3629" s="2" t="s">
        <v>5696</v>
      </c>
      <c r="D3629" s="2" t="s">
        <v>26386</v>
      </c>
      <c r="E3629" s="2" t="s">
        <v>26387</v>
      </c>
      <c r="F3629" s="2" t="s">
        <v>25787</v>
      </c>
      <c r="G3629" s="2" t="s">
        <v>30</v>
      </c>
      <c r="H3629" s="2" t="s">
        <v>30</v>
      </c>
      <c r="I3629" s="2" t="s">
        <v>31</v>
      </c>
      <c r="J3629" s="2" t="s">
        <v>32</v>
      </c>
      <c r="K3629" s="2" t="s">
        <v>24730</v>
      </c>
      <c r="L3629" s="2" t="s">
        <v>24731</v>
      </c>
      <c r="M3629" s="2" t="s">
        <v>30</v>
      </c>
      <c r="N3629" s="2" t="s">
        <v>30</v>
      </c>
      <c r="O3629" s="2" t="s">
        <v>3035</v>
      </c>
      <c r="P3629" s="3">
        <v>0</v>
      </c>
      <c r="Q3629" s="2" t="s">
        <v>30</v>
      </c>
      <c r="R3629" s="3">
        <v>1</v>
      </c>
      <c r="S3629" s="2" t="s">
        <v>26388</v>
      </c>
      <c r="T3629" s="2" t="s">
        <v>26389</v>
      </c>
      <c r="U3629" s="3">
        <v>1</v>
      </c>
      <c r="V3629" s="2" t="s">
        <v>30</v>
      </c>
      <c r="W3629" s="2" t="s">
        <v>30</v>
      </c>
      <c r="X3629" s="2" t="s">
        <v>26390</v>
      </c>
      <c r="Y3629">
        <f t="shared" si="336"/>
        <v>2002</v>
      </c>
      <c r="Z3629" s="8">
        <f t="shared" si="337"/>
        <v>12</v>
      </c>
      <c r="AA3629">
        <f t="shared" si="338"/>
        <v>27</v>
      </c>
      <c r="AB3629" s="9">
        <f t="shared" si="339"/>
        <v>0</v>
      </c>
      <c r="AC3629" s="9">
        <f t="shared" si="340"/>
        <v>0</v>
      </c>
      <c r="AD3629" s="9">
        <f t="shared" si="341"/>
        <v>0</v>
      </c>
    </row>
    <row r="3630" spans="1:30" ht="15.6">
      <c r="A3630" s="2" t="s">
        <v>24</v>
      </c>
      <c r="B3630" s="2" t="s">
        <v>25</v>
      </c>
      <c r="C3630" s="2" t="s">
        <v>26391</v>
      </c>
      <c r="D3630" s="2" t="s">
        <v>26392</v>
      </c>
      <c r="E3630" s="2" t="s">
        <v>26393</v>
      </c>
      <c r="F3630" s="2" t="s">
        <v>25787</v>
      </c>
      <c r="G3630" s="2" t="s">
        <v>30</v>
      </c>
      <c r="H3630" s="2" t="s">
        <v>30</v>
      </c>
      <c r="I3630" s="2" t="s">
        <v>31</v>
      </c>
      <c r="J3630" s="2" t="s">
        <v>32</v>
      </c>
      <c r="K3630" s="2" t="s">
        <v>6381</v>
      </c>
      <c r="L3630" s="2" t="s">
        <v>6382</v>
      </c>
      <c r="M3630" s="2" t="s">
        <v>30</v>
      </c>
      <c r="N3630" s="2" t="s">
        <v>30</v>
      </c>
      <c r="O3630" s="2" t="s">
        <v>14730</v>
      </c>
      <c r="P3630" s="3">
        <v>0</v>
      </c>
      <c r="Q3630" s="2" t="s">
        <v>30</v>
      </c>
      <c r="R3630" s="3">
        <v>4</v>
      </c>
      <c r="S3630" s="2" t="s">
        <v>26394</v>
      </c>
      <c r="T3630" s="2" t="s">
        <v>26395</v>
      </c>
      <c r="U3630" s="3">
        <v>2</v>
      </c>
      <c r="V3630" s="2" t="s">
        <v>30</v>
      </c>
      <c r="W3630" s="2" t="s">
        <v>30</v>
      </c>
      <c r="X3630" s="2" t="s">
        <v>26396</v>
      </c>
      <c r="Y3630">
        <f t="shared" si="336"/>
        <v>2002</v>
      </c>
      <c r="Z3630" s="8">
        <f t="shared" si="337"/>
        <v>12</v>
      </c>
      <c r="AA3630">
        <f t="shared" si="338"/>
        <v>27</v>
      </c>
      <c r="AB3630" s="9">
        <f t="shared" si="339"/>
        <v>0</v>
      </c>
      <c r="AC3630" s="9">
        <f t="shared" si="340"/>
        <v>0</v>
      </c>
      <c r="AD3630" s="9">
        <f t="shared" si="341"/>
        <v>0</v>
      </c>
    </row>
    <row r="3631" spans="1:30" ht="15.6">
      <c r="A3631" s="2" t="s">
        <v>24</v>
      </c>
      <c r="B3631" s="2" t="s">
        <v>25</v>
      </c>
      <c r="C3631" s="2" t="s">
        <v>26397</v>
      </c>
      <c r="D3631" s="2" t="s">
        <v>26398</v>
      </c>
      <c r="E3631" s="2" t="s">
        <v>26399</v>
      </c>
      <c r="F3631" s="2" t="s">
        <v>25787</v>
      </c>
      <c r="G3631" s="2" t="s">
        <v>30</v>
      </c>
      <c r="H3631" s="2" t="s">
        <v>30</v>
      </c>
      <c r="I3631" s="2" t="s">
        <v>31</v>
      </c>
      <c r="J3631" s="2" t="s">
        <v>32</v>
      </c>
      <c r="K3631" s="2" t="s">
        <v>14681</v>
      </c>
      <c r="L3631" s="2" t="s">
        <v>13991</v>
      </c>
      <c r="M3631" s="2" t="s">
        <v>30</v>
      </c>
      <c r="N3631" s="2" t="s">
        <v>30</v>
      </c>
      <c r="O3631" s="2" t="s">
        <v>26400</v>
      </c>
      <c r="P3631" s="3">
        <v>0</v>
      </c>
      <c r="Q3631" s="2" t="s">
        <v>30</v>
      </c>
      <c r="R3631" s="3">
        <v>2</v>
      </c>
      <c r="S3631" s="2" t="s">
        <v>26401</v>
      </c>
      <c r="T3631" s="2" t="s">
        <v>26402</v>
      </c>
      <c r="U3631" s="3">
        <v>2</v>
      </c>
      <c r="V3631" s="2" t="s">
        <v>30</v>
      </c>
      <c r="W3631" s="2" t="s">
        <v>30</v>
      </c>
      <c r="X3631" s="2" t="s">
        <v>26403</v>
      </c>
      <c r="Y3631">
        <f t="shared" si="336"/>
        <v>2002</v>
      </c>
      <c r="Z3631" s="8">
        <f t="shared" si="337"/>
        <v>12</v>
      </c>
      <c r="AA3631">
        <f t="shared" si="338"/>
        <v>27</v>
      </c>
      <c r="AB3631" s="9">
        <f t="shared" si="339"/>
        <v>0</v>
      </c>
      <c r="AC3631" s="9">
        <f t="shared" si="340"/>
        <v>0</v>
      </c>
      <c r="AD3631" s="9">
        <f t="shared" si="341"/>
        <v>0</v>
      </c>
    </row>
    <row r="3632" spans="1:30" ht="15.6">
      <c r="A3632" s="2" t="s">
        <v>24</v>
      </c>
      <c r="B3632" s="2" t="s">
        <v>25</v>
      </c>
      <c r="C3632" s="2" t="s">
        <v>26404</v>
      </c>
      <c r="D3632" s="2" t="s">
        <v>26405</v>
      </c>
      <c r="E3632" s="2" t="s">
        <v>26406</v>
      </c>
      <c r="F3632" s="2" t="s">
        <v>19457</v>
      </c>
      <c r="G3632" s="2" t="s">
        <v>30</v>
      </c>
      <c r="H3632" s="2" t="s">
        <v>30</v>
      </c>
      <c r="I3632" s="2" t="s">
        <v>31</v>
      </c>
      <c r="J3632" s="2" t="s">
        <v>32</v>
      </c>
      <c r="K3632" s="2" t="s">
        <v>26382</v>
      </c>
      <c r="L3632" s="2" t="s">
        <v>1047</v>
      </c>
      <c r="M3632" s="2" t="s">
        <v>30</v>
      </c>
      <c r="N3632" s="2" t="s">
        <v>30</v>
      </c>
      <c r="O3632" s="2" t="s">
        <v>26407</v>
      </c>
      <c r="P3632" s="3">
        <v>0</v>
      </c>
      <c r="Q3632" s="2" t="s">
        <v>30</v>
      </c>
      <c r="R3632" s="3">
        <v>2</v>
      </c>
      <c r="S3632" s="2" t="s">
        <v>26408</v>
      </c>
      <c r="T3632" s="2" t="s">
        <v>26409</v>
      </c>
      <c r="U3632" s="3">
        <v>2</v>
      </c>
      <c r="V3632" s="2" t="s">
        <v>30</v>
      </c>
      <c r="W3632" s="2" t="s">
        <v>30</v>
      </c>
      <c r="X3632" s="2" t="s">
        <v>26410</v>
      </c>
      <c r="Y3632">
        <f t="shared" si="336"/>
        <v>2002</v>
      </c>
      <c r="Z3632" s="8">
        <f t="shared" si="337"/>
        <v>12</v>
      </c>
      <c r="AA3632">
        <f t="shared" si="338"/>
        <v>20</v>
      </c>
      <c r="AB3632" s="9">
        <f t="shared" si="339"/>
        <v>0</v>
      </c>
      <c r="AC3632" s="9">
        <f t="shared" si="340"/>
        <v>0</v>
      </c>
      <c r="AD3632" s="9">
        <f t="shared" si="341"/>
        <v>0</v>
      </c>
    </row>
    <row r="3633" spans="1:30" ht="15.6">
      <c r="A3633" s="2" t="s">
        <v>24</v>
      </c>
      <c r="B3633" s="2" t="s">
        <v>25</v>
      </c>
      <c r="C3633" s="2" t="s">
        <v>1372</v>
      </c>
      <c r="D3633" s="2" t="s">
        <v>26411</v>
      </c>
      <c r="E3633" s="2" t="s">
        <v>26412</v>
      </c>
      <c r="F3633" s="2" t="s">
        <v>19457</v>
      </c>
      <c r="G3633" s="2" t="s">
        <v>30</v>
      </c>
      <c r="H3633" s="2" t="s">
        <v>30</v>
      </c>
      <c r="I3633" s="2" t="s">
        <v>31</v>
      </c>
      <c r="J3633" s="2" t="s">
        <v>32</v>
      </c>
      <c r="K3633" s="2" t="s">
        <v>26131</v>
      </c>
      <c r="L3633" s="2" t="s">
        <v>18848</v>
      </c>
      <c r="M3633" s="2" t="s">
        <v>30</v>
      </c>
      <c r="N3633" s="2" t="s">
        <v>30</v>
      </c>
      <c r="O3633" s="2" t="s">
        <v>26413</v>
      </c>
      <c r="P3633" s="3">
        <v>0</v>
      </c>
      <c r="Q3633" s="2" t="s">
        <v>30</v>
      </c>
      <c r="R3633" s="3">
        <v>1</v>
      </c>
      <c r="S3633" s="2" t="s">
        <v>26414</v>
      </c>
      <c r="T3633" s="2" t="s">
        <v>26415</v>
      </c>
      <c r="U3633" s="3">
        <v>2</v>
      </c>
      <c r="V3633" s="2" t="s">
        <v>30</v>
      </c>
      <c r="W3633" s="2" t="s">
        <v>30</v>
      </c>
      <c r="X3633" s="2" t="s">
        <v>26416</v>
      </c>
      <c r="Y3633">
        <f t="shared" si="336"/>
        <v>2002</v>
      </c>
      <c r="Z3633" s="8">
        <f t="shared" si="337"/>
        <v>12</v>
      </c>
      <c r="AA3633">
        <f t="shared" si="338"/>
        <v>20</v>
      </c>
      <c r="AB3633" s="9">
        <f t="shared" si="339"/>
        <v>0</v>
      </c>
      <c r="AC3633" s="9">
        <f t="shared" si="340"/>
        <v>0</v>
      </c>
      <c r="AD3633" s="9">
        <f t="shared" si="341"/>
        <v>0</v>
      </c>
    </row>
    <row r="3634" spans="1:30" ht="15.6">
      <c r="A3634" s="2" t="s">
        <v>24</v>
      </c>
      <c r="B3634" s="2" t="s">
        <v>25</v>
      </c>
      <c r="C3634" s="2" t="s">
        <v>26417</v>
      </c>
      <c r="D3634" s="2" t="s">
        <v>26418</v>
      </c>
      <c r="E3634" s="2" t="s">
        <v>26419</v>
      </c>
      <c r="F3634" s="2" t="s">
        <v>26164</v>
      </c>
      <c r="G3634" s="2" t="s">
        <v>30</v>
      </c>
      <c r="H3634" s="2" t="s">
        <v>30</v>
      </c>
      <c r="I3634" s="2" t="s">
        <v>31</v>
      </c>
      <c r="J3634" s="2" t="s">
        <v>32</v>
      </c>
      <c r="K3634" s="2" t="s">
        <v>26420</v>
      </c>
      <c r="L3634" s="2" t="s">
        <v>26421</v>
      </c>
      <c r="M3634" s="2" t="s">
        <v>30</v>
      </c>
      <c r="N3634" s="2" t="s">
        <v>30</v>
      </c>
      <c r="O3634" s="2" t="s">
        <v>26422</v>
      </c>
      <c r="P3634" s="3">
        <v>0</v>
      </c>
      <c r="Q3634" s="2" t="s">
        <v>30</v>
      </c>
      <c r="R3634" s="3">
        <v>6</v>
      </c>
      <c r="S3634" s="2" t="s">
        <v>26423</v>
      </c>
      <c r="T3634" s="2" t="s">
        <v>26424</v>
      </c>
      <c r="U3634" s="3">
        <v>1</v>
      </c>
      <c r="V3634" s="2" t="s">
        <v>30</v>
      </c>
      <c r="W3634" s="2" t="s">
        <v>30</v>
      </c>
      <c r="X3634" s="2" t="s">
        <v>26425</v>
      </c>
      <c r="Y3634">
        <f t="shared" si="336"/>
        <v>2002</v>
      </c>
      <c r="Z3634" s="8">
        <f t="shared" si="337"/>
        <v>12</v>
      </c>
      <c r="AA3634">
        <f t="shared" si="338"/>
        <v>31</v>
      </c>
      <c r="AB3634" s="9">
        <f t="shared" si="339"/>
        <v>0</v>
      </c>
      <c r="AC3634" s="9">
        <f t="shared" si="340"/>
        <v>0</v>
      </c>
      <c r="AD3634" s="9">
        <f t="shared" si="341"/>
        <v>0</v>
      </c>
    </row>
    <row r="3635" spans="1:30" ht="15.6">
      <c r="A3635" s="2" t="s">
        <v>24</v>
      </c>
      <c r="B3635" s="2" t="s">
        <v>25</v>
      </c>
      <c r="C3635" s="2" t="s">
        <v>26426</v>
      </c>
      <c r="D3635" s="2" t="s">
        <v>26427</v>
      </c>
      <c r="E3635" s="2" t="s">
        <v>26428</v>
      </c>
      <c r="F3635" s="2" t="s">
        <v>26164</v>
      </c>
      <c r="G3635" s="2" t="s">
        <v>30</v>
      </c>
      <c r="H3635" s="2" t="s">
        <v>30</v>
      </c>
      <c r="I3635" s="2" t="s">
        <v>31</v>
      </c>
      <c r="J3635" s="2" t="s">
        <v>32</v>
      </c>
      <c r="K3635" s="2" t="s">
        <v>26429</v>
      </c>
      <c r="L3635" s="2" t="s">
        <v>26430</v>
      </c>
      <c r="M3635" s="2" t="s">
        <v>30</v>
      </c>
      <c r="N3635" s="2" t="s">
        <v>30</v>
      </c>
      <c r="O3635" s="2" t="s">
        <v>26431</v>
      </c>
      <c r="P3635" s="3">
        <v>0</v>
      </c>
      <c r="Q3635" s="2" t="s">
        <v>30</v>
      </c>
      <c r="R3635" s="3">
        <v>1</v>
      </c>
      <c r="S3635" s="2" t="s">
        <v>26432</v>
      </c>
      <c r="T3635" s="2" t="s">
        <v>26433</v>
      </c>
      <c r="U3635" s="3">
        <v>1</v>
      </c>
      <c r="V3635" s="2" t="s">
        <v>30</v>
      </c>
      <c r="W3635" s="2" t="s">
        <v>30</v>
      </c>
      <c r="X3635" s="2" t="s">
        <v>26434</v>
      </c>
      <c r="Y3635">
        <f t="shared" si="336"/>
        <v>2002</v>
      </c>
      <c r="Z3635" s="8">
        <f t="shared" si="337"/>
        <v>12</v>
      </c>
      <c r="AA3635">
        <f t="shared" si="338"/>
        <v>31</v>
      </c>
      <c r="AB3635" s="9">
        <f t="shared" si="339"/>
        <v>0</v>
      </c>
      <c r="AC3635" s="9">
        <f t="shared" si="340"/>
        <v>0</v>
      </c>
      <c r="AD3635" s="9">
        <f t="shared" si="341"/>
        <v>0</v>
      </c>
    </row>
    <row r="3636" spans="1:30" ht="15.6">
      <c r="A3636" s="2" t="s">
        <v>24</v>
      </c>
      <c r="B3636" s="2" t="s">
        <v>25</v>
      </c>
      <c r="C3636" s="2" t="s">
        <v>26435</v>
      </c>
      <c r="D3636" s="2" t="s">
        <v>26436</v>
      </c>
      <c r="E3636" s="2" t="s">
        <v>26437</v>
      </c>
      <c r="F3636" s="2" t="s">
        <v>19457</v>
      </c>
      <c r="G3636" s="2" t="s">
        <v>30</v>
      </c>
      <c r="H3636" s="2" t="s">
        <v>30</v>
      </c>
      <c r="I3636" s="2" t="s">
        <v>31</v>
      </c>
      <c r="J3636" s="2" t="s">
        <v>32</v>
      </c>
      <c r="K3636" s="2" t="s">
        <v>26438</v>
      </c>
      <c r="L3636" s="2" t="s">
        <v>26439</v>
      </c>
      <c r="M3636" s="2" t="s">
        <v>30</v>
      </c>
      <c r="N3636" s="2" t="s">
        <v>30</v>
      </c>
      <c r="O3636" s="2" t="s">
        <v>26440</v>
      </c>
      <c r="P3636" s="3">
        <v>0</v>
      </c>
      <c r="Q3636" s="2" t="s">
        <v>30</v>
      </c>
      <c r="R3636" s="3">
        <v>1</v>
      </c>
      <c r="S3636" s="2" t="s">
        <v>26441</v>
      </c>
      <c r="T3636" s="2" t="s">
        <v>26442</v>
      </c>
      <c r="U3636" s="3">
        <v>2</v>
      </c>
      <c r="V3636" s="2" t="s">
        <v>30</v>
      </c>
      <c r="W3636" s="2" t="s">
        <v>30</v>
      </c>
      <c r="X3636" s="2" t="s">
        <v>26443</v>
      </c>
      <c r="Y3636">
        <f t="shared" si="336"/>
        <v>2002</v>
      </c>
      <c r="Z3636" s="8">
        <f t="shared" si="337"/>
        <v>12</v>
      </c>
      <c r="AA3636">
        <f t="shared" si="338"/>
        <v>20</v>
      </c>
      <c r="AB3636" s="9">
        <f t="shared" si="339"/>
        <v>0</v>
      </c>
      <c r="AC3636" s="9">
        <f t="shared" si="340"/>
        <v>0</v>
      </c>
      <c r="AD3636" s="9">
        <f t="shared" si="341"/>
        <v>0</v>
      </c>
    </row>
    <row r="3637" spans="1:30" ht="15.6">
      <c r="A3637" s="2" t="s">
        <v>24</v>
      </c>
      <c r="B3637" s="2" t="s">
        <v>25</v>
      </c>
      <c r="C3637" s="2" t="s">
        <v>26444</v>
      </c>
      <c r="D3637" s="2" t="s">
        <v>26445</v>
      </c>
      <c r="E3637" s="2" t="s">
        <v>26446</v>
      </c>
      <c r="F3637" s="2" t="s">
        <v>26164</v>
      </c>
      <c r="G3637" s="2" t="s">
        <v>30</v>
      </c>
      <c r="H3637" s="2" t="s">
        <v>30</v>
      </c>
      <c r="I3637" s="2" t="s">
        <v>31</v>
      </c>
      <c r="J3637" s="2" t="s">
        <v>32</v>
      </c>
      <c r="K3637" s="2" t="s">
        <v>26447</v>
      </c>
      <c r="L3637" s="2" t="s">
        <v>26448</v>
      </c>
      <c r="M3637" s="2" t="s">
        <v>30</v>
      </c>
      <c r="N3637" s="2" t="s">
        <v>30</v>
      </c>
      <c r="O3637" s="2" t="s">
        <v>4659</v>
      </c>
      <c r="P3637" s="3">
        <v>0</v>
      </c>
      <c r="Q3637" s="2" t="s">
        <v>30</v>
      </c>
      <c r="R3637" s="3">
        <v>1</v>
      </c>
      <c r="S3637" s="2" t="s">
        <v>26449</v>
      </c>
      <c r="T3637" s="2" t="s">
        <v>26450</v>
      </c>
      <c r="U3637" s="3">
        <v>2</v>
      </c>
      <c r="V3637" s="2" t="s">
        <v>30</v>
      </c>
      <c r="W3637" s="2" t="s">
        <v>30</v>
      </c>
      <c r="X3637" s="2" t="s">
        <v>26451</v>
      </c>
      <c r="Y3637">
        <f t="shared" si="336"/>
        <v>2002</v>
      </c>
      <c r="Z3637" s="8">
        <f t="shared" si="337"/>
        <v>12</v>
      </c>
      <c r="AA3637">
        <f t="shared" si="338"/>
        <v>31</v>
      </c>
      <c r="AB3637" s="9">
        <f t="shared" si="339"/>
        <v>0</v>
      </c>
      <c r="AC3637" s="9">
        <f t="shared" si="340"/>
        <v>0</v>
      </c>
      <c r="AD3637" s="9">
        <f t="shared" si="341"/>
        <v>0</v>
      </c>
    </row>
    <row r="3638" spans="1:30" ht="15.6">
      <c r="A3638" s="2" t="s">
        <v>24</v>
      </c>
      <c r="B3638" s="2" t="s">
        <v>25</v>
      </c>
      <c r="C3638" s="2" t="s">
        <v>26452</v>
      </c>
      <c r="D3638" s="2" t="s">
        <v>26453</v>
      </c>
      <c r="E3638" s="2" t="s">
        <v>26454</v>
      </c>
      <c r="F3638" s="2" t="s">
        <v>26164</v>
      </c>
      <c r="G3638" s="2" t="s">
        <v>30</v>
      </c>
      <c r="H3638" s="2" t="s">
        <v>30</v>
      </c>
      <c r="I3638" s="2" t="s">
        <v>31</v>
      </c>
      <c r="J3638" s="2" t="s">
        <v>32</v>
      </c>
      <c r="K3638" s="2" t="s">
        <v>26447</v>
      </c>
      <c r="L3638" s="2" t="s">
        <v>26448</v>
      </c>
      <c r="M3638" s="2" t="s">
        <v>30</v>
      </c>
      <c r="N3638" s="2" t="s">
        <v>30</v>
      </c>
      <c r="O3638" s="2" t="s">
        <v>26455</v>
      </c>
      <c r="P3638" s="3">
        <v>0</v>
      </c>
      <c r="Q3638" s="2" t="s">
        <v>30</v>
      </c>
      <c r="R3638" s="3">
        <v>0</v>
      </c>
      <c r="S3638" s="2" t="s">
        <v>30</v>
      </c>
      <c r="T3638" s="2" t="s">
        <v>26456</v>
      </c>
      <c r="U3638" s="3">
        <v>2</v>
      </c>
      <c r="V3638" s="2" t="s">
        <v>30</v>
      </c>
      <c r="W3638" s="2" t="s">
        <v>30</v>
      </c>
      <c r="X3638" s="2" t="s">
        <v>26457</v>
      </c>
      <c r="Y3638">
        <f t="shared" si="336"/>
        <v>2002</v>
      </c>
      <c r="Z3638" s="8">
        <f t="shared" si="337"/>
        <v>12</v>
      </c>
      <c r="AA3638">
        <f t="shared" si="338"/>
        <v>31</v>
      </c>
      <c r="AB3638" s="9">
        <f t="shared" si="339"/>
        <v>0</v>
      </c>
      <c r="AC3638" s="9">
        <f t="shared" si="340"/>
        <v>0</v>
      </c>
      <c r="AD3638" s="9">
        <f t="shared" si="341"/>
        <v>0</v>
      </c>
    </row>
    <row r="3639" spans="1:30" ht="15.6">
      <c r="A3639" s="2" t="s">
        <v>24</v>
      </c>
      <c r="B3639" s="2" t="s">
        <v>25</v>
      </c>
      <c r="C3639" s="2" t="s">
        <v>26458</v>
      </c>
      <c r="D3639" s="2" t="s">
        <v>26459</v>
      </c>
      <c r="E3639" s="2" t="s">
        <v>26460</v>
      </c>
      <c r="F3639" s="2" t="s">
        <v>19457</v>
      </c>
      <c r="G3639" s="2" t="s">
        <v>30</v>
      </c>
      <c r="H3639" s="2" t="s">
        <v>30</v>
      </c>
      <c r="I3639" s="2" t="s">
        <v>31</v>
      </c>
      <c r="J3639" s="2" t="s">
        <v>32</v>
      </c>
      <c r="K3639" s="2" t="s">
        <v>26461</v>
      </c>
      <c r="L3639" s="2" t="s">
        <v>26462</v>
      </c>
      <c r="M3639" s="2" t="s">
        <v>30</v>
      </c>
      <c r="N3639" s="2" t="s">
        <v>30</v>
      </c>
      <c r="O3639" s="2" t="s">
        <v>22365</v>
      </c>
      <c r="P3639" s="3">
        <v>0</v>
      </c>
      <c r="Q3639" s="2" t="s">
        <v>30</v>
      </c>
      <c r="R3639" s="3">
        <v>0</v>
      </c>
      <c r="S3639" s="2" t="s">
        <v>30</v>
      </c>
      <c r="T3639" s="2" t="s">
        <v>26463</v>
      </c>
      <c r="U3639" s="3">
        <v>2</v>
      </c>
      <c r="V3639" s="2" t="s">
        <v>30</v>
      </c>
      <c r="W3639" s="2" t="s">
        <v>30</v>
      </c>
      <c r="X3639" s="2" t="s">
        <v>26464</v>
      </c>
      <c r="Y3639">
        <f t="shared" si="336"/>
        <v>2002</v>
      </c>
      <c r="Z3639" s="8">
        <f t="shared" si="337"/>
        <v>12</v>
      </c>
      <c r="AA3639">
        <f t="shared" si="338"/>
        <v>20</v>
      </c>
      <c r="AB3639" s="9">
        <f t="shared" si="339"/>
        <v>0</v>
      </c>
      <c r="AC3639" s="9">
        <f t="shared" si="340"/>
        <v>0</v>
      </c>
      <c r="AD3639" s="9">
        <f t="shared" si="341"/>
        <v>0</v>
      </c>
    </row>
    <row r="3640" spans="1:30" ht="15.6">
      <c r="A3640" s="2" t="s">
        <v>24</v>
      </c>
      <c r="B3640" s="2" t="s">
        <v>25</v>
      </c>
      <c r="C3640" s="2" t="s">
        <v>26465</v>
      </c>
      <c r="D3640" s="2" t="s">
        <v>26466</v>
      </c>
      <c r="E3640" s="2" t="s">
        <v>26467</v>
      </c>
      <c r="F3640" s="2" t="s">
        <v>19457</v>
      </c>
      <c r="G3640" s="2" t="s">
        <v>30</v>
      </c>
      <c r="H3640" s="2" t="s">
        <v>30</v>
      </c>
      <c r="I3640" s="2" t="s">
        <v>31</v>
      </c>
      <c r="J3640" s="2" t="s">
        <v>32</v>
      </c>
      <c r="K3640" s="2" t="s">
        <v>26468</v>
      </c>
      <c r="L3640" s="2" t="s">
        <v>26469</v>
      </c>
      <c r="M3640" s="2" t="s">
        <v>30</v>
      </c>
      <c r="N3640" s="2" t="s">
        <v>30</v>
      </c>
      <c r="O3640" s="2" t="s">
        <v>26470</v>
      </c>
      <c r="P3640" s="3">
        <v>0</v>
      </c>
      <c r="Q3640" s="2" t="s">
        <v>30</v>
      </c>
      <c r="R3640" s="3">
        <v>0</v>
      </c>
      <c r="S3640" s="2" t="s">
        <v>30</v>
      </c>
      <c r="T3640" s="2" t="s">
        <v>26471</v>
      </c>
      <c r="U3640" s="3">
        <v>2</v>
      </c>
      <c r="V3640" s="2" t="s">
        <v>30</v>
      </c>
      <c r="W3640" s="2" t="s">
        <v>30</v>
      </c>
      <c r="X3640" s="2" t="s">
        <v>26472</v>
      </c>
      <c r="Y3640">
        <f t="shared" si="336"/>
        <v>2002</v>
      </c>
      <c r="Z3640" s="8">
        <f t="shared" si="337"/>
        <v>12</v>
      </c>
      <c r="AA3640">
        <f t="shared" si="338"/>
        <v>20</v>
      </c>
      <c r="AB3640" s="9">
        <f t="shared" si="339"/>
        <v>0</v>
      </c>
      <c r="AC3640" s="9">
        <f t="shared" si="340"/>
        <v>0</v>
      </c>
      <c r="AD3640" s="9">
        <f t="shared" si="341"/>
        <v>0</v>
      </c>
    </row>
    <row r="3641" spans="1:30" ht="15.6">
      <c r="A3641" s="2" t="s">
        <v>24</v>
      </c>
      <c r="B3641" s="2" t="s">
        <v>25</v>
      </c>
      <c r="C3641" s="2" t="s">
        <v>26473</v>
      </c>
      <c r="D3641" s="2" t="s">
        <v>26474</v>
      </c>
      <c r="E3641" s="2" t="s">
        <v>26475</v>
      </c>
      <c r="F3641" s="2" t="s">
        <v>19457</v>
      </c>
      <c r="G3641" s="2" t="s">
        <v>30</v>
      </c>
      <c r="H3641" s="2" t="s">
        <v>30</v>
      </c>
      <c r="I3641" s="2" t="s">
        <v>31</v>
      </c>
      <c r="J3641" s="2" t="s">
        <v>32</v>
      </c>
      <c r="K3641" s="2" t="s">
        <v>26468</v>
      </c>
      <c r="L3641" s="2" t="s">
        <v>26469</v>
      </c>
      <c r="M3641" s="2" t="s">
        <v>30</v>
      </c>
      <c r="N3641" s="2" t="s">
        <v>30</v>
      </c>
      <c r="O3641" s="2" t="s">
        <v>26476</v>
      </c>
      <c r="P3641" s="3">
        <v>0</v>
      </c>
      <c r="Q3641" s="2" t="s">
        <v>30</v>
      </c>
      <c r="R3641" s="3">
        <v>1</v>
      </c>
      <c r="S3641" s="2" t="s">
        <v>26477</v>
      </c>
      <c r="T3641" s="2" t="s">
        <v>26478</v>
      </c>
      <c r="U3641" s="3">
        <v>2</v>
      </c>
      <c r="V3641" s="2" t="s">
        <v>30</v>
      </c>
      <c r="W3641" s="2" t="s">
        <v>30</v>
      </c>
      <c r="X3641" s="2" t="s">
        <v>26479</v>
      </c>
      <c r="Y3641">
        <f t="shared" si="336"/>
        <v>2002</v>
      </c>
      <c r="Z3641" s="8">
        <f t="shared" si="337"/>
        <v>12</v>
      </c>
      <c r="AA3641">
        <f t="shared" si="338"/>
        <v>20</v>
      </c>
      <c r="AB3641" s="9">
        <f t="shared" si="339"/>
        <v>0</v>
      </c>
      <c r="AC3641" s="9">
        <f t="shared" si="340"/>
        <v>0</v>
      </c>
      <c r="AD3641" s="9">
        <f t="shared" si="341"/>
        <v>0</v>
      </c>
    </row>
    <row r="3642" spans="1:30" ht="15.6">
      <c r="A3642" s="2" t="s">
        <v>24</v>
      </c>
      <c r="B3642" s="2" t="s">
        <v>25</v>
      </c>
      <c r="C3642" s="2" t="s">
        <v>26480</v>
      </c>
      <c r="D3642" s="2" t="s">
        <v>26481</v>
      </c>
      <c r="E3642" s="2" t="s">
        <v>26482</v>
      </c>
      <c r="F3642" s="2" t="s">
        <v>19457</v>
      </c>
      <c r="G3642" s="2" t="s">
        <v>30</v>
      </c>
      <c r="H3642" s="2" t="s">
        <v>30</v>
      </c>
      <c r="I3642" s="2" t="s">
        <v>31</v>
      </c>
      <c r="J3642" s="2" t="s">
        <v>32</v>
      </c>
      <c r="K3642" s="2" t="s">
        <v>26468</v>
      </c>
      <c r="L3642" s="2" t="s">
        <v>26469</v>
      </c>
      <c r="M3642" s="2" t="s">
        <v>30</v>
      </c>
      <c r="N3642" s="2" t="s">
        <v>30</v>
      </c>
      <c r="O3642" s="2" t="s">
        <v>26483</v>
      </c>
      <c r="P3642" s="3">
        <v>0</v>
      </c>
      <c r="Q3642" s="2" t="s">
        <v>30</v>
      </c>
      <c r="R3642" s="3">
        <v>0</v>
      </c>
      <c r="S3642" s="2" t="s">
        <v>30</v>
      </c>
      <c r="T3642" s="2" t="s">
        <v>26484</v>
      </c>
      <c r="U3642" s="3">
        <v>2</v>
      </c>
      <c r="V3642" s="2" t="s">
        <v>30</v>
      </c>
      <c r="W3642" s="2" t="s">
        <v>30</v>
      </c>
      <c r="X3642" s="2" t="s">
        <v>26485</v>
      </c>
      <c r="Y3642">
        <f t="shared" si="336"/>
        <v>2002</v>
      </c>
      <c r="Z3642" s="8">
        <f t="shared" si="337"/>
        <v>12</v>
      </c>
      <c r="AA3642">
        <f t="shared" si="338"/>
        <v>20</v>
      </c>
      <c r="AB3642" s="9">
        <f t="shared" si="339"/>
        <v>0</v>
      </c>
      <c r="AC3642" s="9">
        <f t="shared" si="340"/>
        <v>0</v>
      </c>
      <c r="AD3642" s="9">
        <f t="shared" si="341"/>
        <v>0</v>
      </c>
    </row>
    <row r="3643" spans="1:30" ht="15.6">
      <c r="A3643" s="2" t="s">
        <v>24</v>
      </c>
      <c r="B3643" s="2" t="s">
        <v>25</v>
      </c>
      <c r="C3643" s="2" t="s">
        <v>26486</v>
      </c>
      <c r="D3643" s="2" t="s">
        <v>26487</v>
      </c>
      <c r="E3643" s="2" t="s">
        <v>26488</v>
      </c>
      <c r="F3643" s="2" t="s">
        <v>19457</v>
      </c>
      <c r="G3643" s="2" t="s">
        <v>30</v>
      </c>
      <c r="H3643" s="2" t="s">
        <v>30</v>
      </c>
      <c r="I3643" s="2" t="s">
        <v>31</v>
      </c>
      <c r="J3643" s="2" t="s">
        <v>32</v>
      </c>
      <c r="K3643" s="2" t="s">
        <v>26461</v>
      </c>
      <c r="L3643" s="2" t="s">
        <v>26462</v>
      </c>
      <c r="M3643" s="2" t="s">
        <v>30</v>
      </c>
      <c r="N3643" s="2" t="s">
        <v>30</v>
      </c>
      <c r="O3643" s="2" t="s">
        <v>26489</v>
      </c>
      <c r="P3643" s="3">
        <v>0</v>
      </c>
      <c r="Q3643" s="2" t="s">
        <v>30</v>
      </c>
      <c r="R3643" s="3">
        <v>0</v>
      </c>
      <c r="S3643" s="2" t="s">
        <v>30</v>
      </c>
      <c r="T3643" s="2" t="s">
        <v>26490</v>
      </c>
      <c r="U3643" s="3">
        <v>2</v>
      </c>
      <c r="V3643" s="2" t="s">
        <v>30</v>
      </c>
      <c r="W3643" s="2" t="s">
        <v>30</v>
      </c>
      <c r="X3643" s="2" t="s">
        <v>26491</v>
      </c>
      <c r="Y3643">
        <f t="shared" si="336"/>
        <v>2002</v>
      </c>
      <c r="Z3643" s="8">
        <f t="shared" si="337"/>
        <v>12</v>
      </c>
      <c r="AA3643">
        <f t="shared" si="338"/>
        <v>20</v>
      </c>
      <c r="AB3643" s="9">
        <f t="shared" si="339"/>
        <v>0</v>
      </c>
      <c r="AC3643" s="9">
        <f t="shared" si="340"/>
        <v>0</v>
      </c>
      <c r="AD3643" s="9">
        <f t="shared" si="341"/>
        <v>0</v>
      </c>
    </row>
    <row r="3644" spans="1:30" ht="15.6">
      <c r="A3644" s="2" t="s">
        <v>24</v>
      </c>
      <c r="B3644" s="2" t="s">
        <v>25</v>
      </c>
      <c r="C3644" s="2" t="s">
        <v>26492</v>
      </c>
      <c r="D3644" s="2" t="s">
        <v>26493</v>
      </c>
      <c r="E3644" s="2" t="s">
        <v>26494</v>
      </c>
      <c r="F3644" s="2" t="s">
        <v>19457</v>
      </c>
      <c r="G3644" s="2" t="s">
        <v>30</v>
      </c>
      <c r="H3644" s="2" t="s">
        <v>30</v>
      </c>
      <c r="I3644" s="2" t="s">
        <v>31</v>
      </c>
      <c r="J3644" s="2" t="s">
        <v>32</v>
      </c>
      <c r="K3644" s="2" t="s">
        <v>26495</v>
      </c>
      <c r="L3644" s="2" t="s">
        <v>26469</v>
      </c>
      <c r="M3644" s="2" t="s">
        <v>30</v>
      </c>
      <c r="N3644" s="2" t="s">
        <v>30</v>
      </c>
      <c r="O3644" s="2" t="s">
        <v>26496</v>
      </c>
      <c r="P3644" s="3">
        <v>0</v>
      </c>
      <c r="Q3644" s="2" t="s">
        <v>30</v>
      </c>
      <c r="R3644" s="3">
        <v>0</v>
      </c>
      <c r="S3644" s="2" t="s">
        <v>30</v>
      </c>
      <c r="T3644" s="2" t="s">
        <v>26497</v>
      </c>
      <c r="U3644" s="3">
        <v>2</v>
      </c>
      <c r="V3644" s="2" t="s">
        <v>30</v>
      </c>
      <c r="W3644" s="2" t="s">
        <v>30</v>
      </c>
      <c r="X3644" s="2" t="s">
        <v>26498</v>
      </c>
      <c r="Y3644">
        <f t="shared" si="336"/>
        <v>2002</v>
      </c>
      <c r="Z3644" s="8">
        <f t="shared" si="337"/>
        <v>12</v>
      </c>
      <c r="AA3644">
        <f t="shared" si="338"/>
        <v>20</v>
      </c>
      <c r="AB3644" s="9">
        <f t="shared" si="339"/>
        <v>0</v>
      </c>
      <c r="AC3644" s="9">
        <f t="shared" si="340"/>
        <v>0</v>
      </c>
      <c r="AD3644" s="9">
        <f t="shared" si="341"/>
        <v>0</v>
      </c>
    </row>
    <row r="3645" spans="1:30" ht="15.6">
      <c r="A3645" s="2" t="s">
        <v>24</v>
      </c>
      <c r="B3645" s="2" t="s">
        <v>25</v>
      </c>
      <c r="C3645" s="2" t="s">
        <v>26499</v>
      </c>
      <c r="D3645" s="2" t="s">
        <v>26500</v>
      </c>
      <c r="E3645" s="2" t="s">
        <v>26501</v>
      </c>
      <c r="F3645" s="2" t="s">
        <v>19457</v>
      </c>
      <c r="G3645" s="2" t="s">
        <v>30</v>
      </c>
      <c r="H3645" s="2" t="s">
        <v>30</v>
      </c>
      <c r="I3645" s="2" t="s">
        <v>31</v>
      </c>
      <c r="J3645" s="2" t="s">
        <v>32</v>
      </c>
      <c r="K3645" s="2" t="s">
        <v>26461</v>
      </c>
      <c r="L3645" s="2" t="s">
        <v>26462</v>
      </c>
      <c r="M3645" s="2" t="s">
        <v>30</v>
      </c>
      <c r="N3645" s="2" t="s">
        <v>30</v>
      </c>
      <c r="O3645" s="2" t="s">
        <v>26502</v>
      </c>
      <c r="P3645" s="3">
        <v>0</v>
      </c>
      <c r="Q3645" s="2" t="s">
        <v>30</v>
      </c>
      <c r="R3645" s="3">
        <v>2</v>
      </c>
      <c r="S3645" s="2" t="s">
        <v>26503</v>
      </c>
      <c r="T3645" s="2" t="s">
        <v>26504</v>
      </c>
      <c r="U3645" s="3">
        <v>2</v>
      </c>
      <c r="V3645" s="2" t="s">
        <v>30</v>
      </c>
      <c r="W3645" s="2" t="s">
        <v>30</v>
      </c>
      <c r="X3645" s="2" t="s">
        <v>26505</v>
      </c>
      <c r="Y3645">
        <f t="shared" si="336"/>
        <v>2002</v>
      </c>
      <c r="Z3645" s="8">
        <f t="shared" si="337"/>
        <v>12</v>
      </c>
      <c r="AA3645">
        <f t="shared" si="338"/>
        <v>20</v>
      </c>
      <c r="AB3645" s="9">
        <f t="shared" si="339"/>
        <v>0</v>
      </c>
      <c r="AC3645" s="9">
        <f t="shared" si="340"/>
        <v>0</v>
      </c>
      <c r="AD3645" s="9">
        <f t="shared" si="341"/>
        <v>0</v>
      </c>
    </row>
    <row r="3646" spans="1:30" ht="15.6">
      <c r="A3646" s="2" t="s">
        <v>24</v>
      </c>
      <c r="B3646" s="2" t="s">
        <v>25</v>
      </c>
      <c r="C3646" s="2" t="s">
        <v>26506</v>
      </c>
      <c r="D3646" s="2" t="s">
        <v>26507</v>
      </c>
      <c r="E3646" s="2" t="s">
        <v>26508</v>
      </c>
      <c r="F3646" s="2" t="s">
        <v>19457</v>
      </c>
      <c r="G3646" s="2" t="s">
        <v>30</v>
      </c>
      <c r="H3646" s="2" t="s">
        <v>30</v>
      </c>
      <c r="I3646" s="2" t="s">
        <v>31</v>
      </c>
      <c r="J3646" s="2" t="s">
        <v>32</v>
      </c>
      <c r="K3646" s="2" t="s">
        <v>26495</v>
      </c>
      <c r="L3646" s="2" t="s">
        <v>26469</v>
      </c>
      <c r="M3646" s="2" t="s">
        <v>30</v>
      </c>
      <c r="N3646" s="2" t="s">
        <v>30</v>
      </c>
      <c r="O3646" s="2" t="s">
        <v>26509</v>
      </c>
      <c r="P3646" s="3">
        <v>0</v>
      </c>
      <c r="Q3646" s="2" t="s">
        <v>30</v>
      </c>
      <c r="R3646" s="3">
        <v>0</v>
      </c>
      <c r="S3646" s="2" t="s">
        <v>30</v>
      </c>
      <c r="T3646" s="2" t="s">
        <v>26510</v>
      </c>
      <c r="U3646" s="3">
        <v>2</v>
      </c>
      <c r="V3646" s="2" t="s">
        <v>30</v>
      </c>
      <c r="W3646" s="2" t="s">
        <v>30</v>
      </c>
      <c r="X3646" s="2" t="s">
        <v>26511</v>
      </c>
      <c r="Y3646">
        <f t="shared" si="336"/>
        <v>2002</v>
      </c>
      <c r="Z3646" s="8">
        <f t="shared" si="337"/>
        <v>12</v>
      </c>
      <c r="AA3646">
        <f t="shared" si="338"/>
        <v>20</v>
      </c>
      <c r="AB3646" s="9">
        <f t="shared" si="339"/>
        <v>0</v>
      </c>
      <c r="AC3646" s="9">
        <f t="shared" si="340"/>
        <v>0</v>
      </c>
      <c r="AD3646" s="9">
        <f t="shared" si="341"/>
        <v>0</v>
      </c>
    </row>
    <row r="3647" spans="1:30" ht="15.6">
      <c r="A3647" s="2" t="s">
        <v>24</v>
      </c>
      <c r="B3647" s="2" t="s">
        <v>25</v>
      </c>
      <c r="C3647" s="2" t="s">
        <v>26512</v>
      </c>
      <c r="D3647" s="2" t="s">
        <v>26513</v>
      </c>
      <c r="E3647" s="2" t="s">
        <v>26514</v>
      </c>
      <c r="F3647" s="2" t="s">
        <v>19457</v>
      </c>
      <c r="G3647" s="2" t="s">
        <v>30</v>
      </c>
      <c r="H3647" s="2" t="s">
        <v>30</v>
      </c>
      <c r="I3647" s="2" t="s">
        <v>31</v>
      </c>
      <c r="J3647" s="2" t="s">
        <v>32</v>
      </c>
      <c r="K3647" s="2" t="s">
        <v>26515</v>
      </c>
      <c r="L3647" s="2" t="s">
        <v>26516</v>
      </c>
      <c r="M3647" s="2" t="s">
        <v>30</v>
      </c>
      <c r="N3647" s="2" t="s">
        <v>30</v>
      </c>
      <c r="O3647" s="2" t="s">
        <v>26517</v>
      </c>
      <c r="P3647" s="3">
        <v>0</v>
      </c>
      <c r="Q3647" s="2" t="s">
        <v>30</v>
      </c>
      <c r="R3647" s="3">
        <v>0</v>
      </c>
      <c r="S3647" s="2" t="s">
        <v>30</v>
      </c>
      <c r="T3647" s="2" t="s">
        <v>26518</v>
      </c>
      <c r="U3647" s="3">
        <v>2</v>
      </c>
      <c r="V3647" s="2" t="s">
        <v>30</v>
      </c>
      <c r="W3647" s="2" t="s">
        <v>30</v>
      </c>
      <c r="X3647" s="2" t="s">
        <v>26519</v>
      </c>
      <c r="Y3647">
        <f t="shared" si="336"/>
        <v>2002</v>
      </c>
      <c r="Z3647" s="8">
        <f t="shared" si="337"/>
        <v>12</v>
      </c>
      <c r="AA3647">
        <f t="shared" si="338"/>
        <v>20</v>
      </c>
      <c r="AB3647" s="9">
        <f t="shared" si="339"/>
        <v>0</v>
      </c>
      <c r="AC3647" s="9">
        <f t="shared" si="340"/>
        <v>0</v>
      </c>
      <c r="AD3647" s="9">
        <f t="shared" si="341"/>
        <v>0</v>
      </c>
    </row>
    <row r="3648" spans="1:30" ht="15.6">
      <c r="A3648" s="2" t="s">
        <v>24</v>
      </c>
      <c r="B3648" s="2" t="s">
        <v>25</v>
      </c>
      <c r="C3648" s="2" t="s">
        <v>26520</v>
      </c>
      <c r="D3648" s="2" t="s">
        <v>26521</v>
      </c>
      <c r="E3648" s="2" t="s">
        <v>26522</v>
      </c>
      <c r="F3648" s="2" t="s">
        <v>19457</v>
      </c>
      <c r="G3648" s="2" t="s">
        <v>30</v>
      </c>
      <c r="H3648" s="2" t="s">
        <v>30</v>
      </c>
      <c r="I3648" s="2" t="s">
        <v>31</v>
      </c>
      <c r="J3648" s="2" t="s">
        <v>32</v>
      </c>
      <c r="K3648" s="2" t="s">
        <v>26495</v>
      </c>
      <c r="L3648" s="2" t="s">
        <v>26469</v>
      </c>
      <c r="M3648" s="2" t="s">
        <v>30</v>
      </c>
      <c r="N3648" s="2" t="s">
        <v>30</v>
      </c>
      <c r="O3648" s="2" t="s">
        <v>26523</v>
      </c>
      <c r="P3648" s="3">
        <v>0</v>
      </c>
      <c r="Q3648" s="2" t="s">
        <v>30</v>
      </c>
      <c r="R3648" s="3">
        <v>0</v>
      </c>
      <c r="S3648" s="2" t="s">
        <v>30</v>
      </c>
      <c r="T3648" s="2" t="s">
        <v>26524</v>
      </c>
      <c r="U3648" s="3">
        <v>2</v>
      </c>
      <c r="V3648" s="2" t="s">
        <v>30</v>
      </c>
      <c r="W3648" s="2" t="s">
        <v>30</v>
      </c>
      <c r="X3648" s="2" t="s">
        <v>26525</v>
      </c>
      <c r="Y3648">
        <f t="shared" si="336"/>
        <v>2002</v>
      </c>
      <c r="Z3648" s="8">
        <f t="shared" si="337"/>
        <v>12</v>
      </c>
      <c r="AA3648">
        <f t="shared" si="338"/>
        <v>20</v>
      </c>
      <c r="AB3648" s="9">
        <f t="shared" si="339"/>
        <v>0</v>
      </c>
      <c r="AC3648" s="9">
        <f t="shared" si="340"/>
        <v>0</v>
      </c>
      <c r="AD3648" s="9">
        <f t="shared" si="341"/>
        <v>0</v>
      </c>
    </row>
    <row r="3649" spans="1:30" ht="15.6">
      <c r="A3649" s="2" t="s">
        <v>24</v>
      </c>
      <c r="B3649" s="2" t="s">
        <v>25</v>
      </c>
      <c r="C3649" s="2" t="s">
        <v>26526</v>
      </c>
      <c r="D3649" s="2" t="s">
        <v>26527</v>
      </c>
      <c r="E3649" s="2" t="s">
        <v>26528</v>
      </c>
      <c r="F3649" s="2" t="s">
        <v>26265</v>
      </c>
      <c r="G3649" s="2" t="s">
        <v>30</v>
      </c>
      <c r="H3649" s="2" t="s">
        <v>30</v>
      </c>
      <c r="I3649" s="2" t="s">
        <v>31</v>
      </c>
      <c r="J3649" s="2" t="s">
        <v>32</v>
      </c>
      <c r="K3649" s="2" t="s">
        <v>26461</v>
      </c>
      <c r="L3649" s="2" t="s">
        <v>26462</v>
      </c>
      <c r="M3649" s="2" t="s">
        <v>30</v>
      </c>
      <c r="N3649" s="2" t="s">
        <v>30</v>
      </c>
      <c r="O3649" s="2" t="s">
        <v>22365</v>
      </c>
      <c r="P3649" s="3">
        <v>0</v>
      </c>
      <c r="Q3649" s="2" t="s">
        <v>30</v>
      </c>
      <c r="R3649" s="3">
        <v>0</v>
      </c>
      <c r="S3649" s="2" t="s">
        <v>30</v>
      </c>
      <c r="T3649" s="2" t="s">
        <v>26529</v>
      </c>
      <c r="U3649" s="3">
        <v>2</v>
      </c>
      <c r="V3649" s="2" t="s">
        <v>30</v>
      </c>
      <c r="W3649" s="2" t="s">
        <v>30</v>
      </c>
      <c r="X3649" s="2" t="s">
        <v>26530</v>
      </c>
      <c r="Y3649">
        <f t="shared" si="336"/>
        <v>2002</v>
      </c>
      <c r="Z3649" s="8">
        <f t="shared" si="337"/>
        <v>12</v>
      </c>
      <c r="AA3649">
        <f t="shared" si="338"/>
        <v>25</v>
      </c>
      <c r="AB3649" s="9">
        <f t="shared" si="339"/>
        <v>0</v>
      </c>
      <c r="AC3649" s="9">
        <f t="shared" si="340"/>
        <v>0</v>
      </c>
      <c r="AD3649" s="9">
        <f t="shared" si="341"/>
        <v>0</v>
      </c>
    </row>
    <row r="3650" spans="1:30" ht="15.6">
      <c r="A3650" s="2" t="s">
        <v>24</v>
      </c>
      <c r="B3650" s="2" t="s">
        <v>25</v>
      </c>
      <c r="C3650" s="2" t="s">
        <v>16460</v>
      </c>
      <c r="D3650" s="2" t="s">
        <v>26531</v>
      </c>
      <c r="E3650" s="2" t="s">
        <v>26532</v>
      </c>
      <c r="F3650" s="2" t="s">
        <v>26265</v>
      </c>
      <c r="G3650" s="2" t="s">
        <v>30</v>
      </c>
      <c r="H3650" s="2" t="s">
        <v>30</v>
      </c>
      <c r="I3650" s="2" t="s">
        <v>31</v>
      </c>
      <c r="J3650" s="2" t="s">
        <v>32</v>
      </c>
      <c r="K3650" s="2" t="s">
        <v>26515</v>
      </c>
      <c r="L3650" s="2" t="s">
        <v>26516</v>
      </c>
      <c r="M3650" s="2" t="s">
        <v>30</v>
      </c>
      <c r="N3650" s="2" t="s">
        <v>30</v>
      </c>
      <c r="O3650" s="2" t="s">
        <v>26533</v>
      </c>
      <c r="P3650" s="3">
        <v>0</v>
      </c>
      <c r="Q3650" s="2" t="s">
        <v>30</v>
      </c>
      <c r="R3650" s="3">
        <v>0</v>
      </c>
      <c r="S3650" s="2" t="s">
        <v>30</v>
      </c>
      <c r="T3650" s="2" t="s">
        <v>26534</v>
      </c>
      <c r="U3650" s="3">
        <v>2</v>
      </c>
      <c r="V3650" s="2" t="s">
        <v>30</v>
      </c>
      <c r="W3650" s="2" t="s">
        <v>30</v>
      </c>
      <c r="X3650" s="2" t="s">
        <v>26535</v>
      </c>
      <c r="Y3650">
        <f t="shared" si="336"/>
        <v>2002</v>
      </c>
      <c r="Z3650" s="8">
        <f t="shared" si="337"/>
        <v>12</v>
      </c>
      <c r="AA3650">
        <f t="shared" si="338"/>
        <v>25</v>
      </c>
      <c r="AB3650" s="9">
        <f t="shared" si="339"/>
        <v>0</v>
      </c>
      <c r="AC3650" s="9">
        <f t="shared" si="340"/>
        <v>0</v>
      </c>
      <c r="AD3650" s="9">
        <f t="shared" si="341"/>
        <v>0</v>
      </c>
    </row>
    <row r="3651" spans="1:30" ht="15.6">
      <c r="A3651" s="2" t="s">
        <v>24</v>
      </c>
      <c r="B3651" s="2" t="s">
        <v>25</v>
      </c>
      <c r="C3651" s="2" t="s">
        <v>26536</v>
      </c>
      <c r="D3651" s="2" t="s">
        <v>26537</v>
      </c>
      <c r="E3651" s="2" t="s">
        <v>26538</v>
      </c>
      <c r="F3651" s="2" t="s">
        <v>26265</v>
      </c>
      <c r="G3651" s="2" t="s">
        <v>30</v>
      </c>
      <c r="H3651" s="2" t="s">
        <v>30</v>
      </c>
      <c r="I3651" s="2" t="s">
        <v>31</v>
      </c>
      <c r="J3651" s="2" t="s">
        <v>32</v>
      </c>
      <c r="K3651" s="2" t="s">
        <v>26515</v>
      </c>
      <c r="L3651" s="2" t="s">
        <v>26516</v>
      </c>
      <c r="M3651" s="2" t="s">
        <v>30</v>
      </c>
      <c r="N3651" s="2" t="s">
        <v>30</v>
      </c>
      <c r="O3651" s="2" t="s">
        <v>22365</v>
      </c>
      <c r="P3651" s="3">
        <v>0</v>
      </c>
      <c r="Q3651" s="2" t="s">
        <v>30</v>
      </c>
      <c r="R3651" s="3">
        <v>3</v>
      </c>
      <c r="S3651" s="2" t="s">
        <v>26539</v>
      </c>
      <c r="T3651" s="2" t="s">
        <v>26540</v>
      </c>
      <c r="U3651" s="3">
        <v>2</v>
      </c>
      <c r="V3651" s="2" t="s">
        <v>30</v>
      </c>
      <c r="W3651" s="2" t="s">
        <v>30</v>
      </c>
      <c r="X3651" s="2" t="s">
        <v>26541</v>
      </c>
      <c r="Y3651">
        <f t="shared" ref="Y3651:Y3714" si="342">YEAR(F3651)</f>
        <v>2002</v>
      </c>
      <c r="Z3651" s="8">
        <f t="shared" ref="Z3651:Z3714" si="343">MONTH(F3651)</f>
        <v>12</v>
      </c>
      <c r="AA3651">
        <f t="shared" ref="AA3651:AA3714" si="344">DAY(F3651)</f>
        <v>25</v>
      </c>
      <c r="AB3651" s="9">
        <f t="shared" ref="AB3651:AB3714" si="345">IFERROR(YEAR(H3651),0)</f>
        <v>0</v>
      </c>
      <c r="AC3651" s="9">
        <f t="shared" ref="AC3651:AC3714" si="346">IFERROR(MONTH(H3651),0)</f>
        <v>0</v>
      </c>
      <c r="AD3651" s="9">
        <f t="shared" ref="AD3651:AD3714" si="347">IFERROR(DAY(H3651),0)</f>
        <v>0</v>
      </c>
    </row>
    <row r="3652" spans="1:30" ht="15.6">
      <c r="A3652" s="2" t="s">
        <v>24</v>
      </c>
      <c r="B3652" s="2" t="s">
        <v>25</v>
      </c>
      <c r="C3652" s="2" t="s">
        <v>26542</v>
      </c>
      <c r="D3652" s="2" t="s">
        <v>26543</v>
      </c>
      <c r="E3652" s="2" t="s">
        <v>26544</v>
      </c>
      <c r="F3652" s="2" t="s">
        <v>26265</v>
      </c>
      <c r="G3652" s="2" t="s">
        <v>30</v>
      </c>
      <c r="H3652" s="2" t="s">
        <v>30</v>
      </c>
      <c r="I3652" s="2" t="s">
        <v>31</v>
      </c>
      <c r="J3652" s="2" t="s">
        <v>32</v>
      </c>
      <c r="K3652" s="2" t="s">
        <v>26515</v>
      </c>
      <c r="L3652" s="2" t="s">
        <v>26516</v>
      </c>
      <c r="M3652" s="2" t="s">
        <v>30</v>
      </c>
      <c r="N3652" s="2" t="s">
        <v>30</v>
      </c>
      <c r="O3652" s="2" t="s">
        <v>26545</v>
      </c>
      <c r="P3652" s="3">
        <v>0</v>
      </c>
      <c r="Q3652" s="2" t="s">
        <v>30</v>
      </c>
      <c r="R3652" s="3">
        <v>0</v>
      </c>
      <c r="S3652" s="2" t="s">
        <v>30</v>
      </c>
      <c r="T3652" s="2" t="s">
        <v>26546</v>
      </c>
      <c r="U3652" s="3">
        <v>2</v>
      </c>
      <c r="V3652" s="2" t="s">
        <v>30</v>
      </c>
      <c r="W3652" s="2" t="s">
        <v>30</v>
      </c>
      <c r="X3652" s="2" t="s">
        <v>26547</v>
      </c>
      <c r="Y3652">
        <f t="shared" si="342"/>
        <v>2002</v>
      </c>
      <c r="Z3652" s="8">
        <f t="shared" si="343"/>
        <v>12</v>
      </c>
      <c r="AA3652">
        <f t="shared" si="344"/>
        <v>25</v>
      </c>
      <c r="AB3652" s="9">
        <f t="shared" si="345"/>
        <v>0</v>
      </c>
      <c r="AC3652" s="9">
        <f t="shared" si="346"/>
        <v>0</v>
      </c>
      <c r="AD3652" s="9">
        <f t="shared" si="347"/>
        <v>0</v>
      </c>
    </row>
    <row r="3653" spans="1:30" ht="15.6">
      <c r="A3653" s="2" t="s">
        <v>24</v>
      </c>
      <c r="B3653" s="2" t="s">
        <v>25</v>
      </c>
      <c r="C3653" s="2" t="s">
        <v>26548</v>
      </c>
      <c r="D3653" s="2" t="s">
        <v>26549</v>
      </c>
      <c r="E3653" s="2" t="s">
        <v>26550</v>
      </c>
      <c r="F3653" s="2" t="s">
        <v>26265</v>
      </c>
      <c r="G3653" s="2" t="s">
        <v>30</v>
      </c>
      <c r="H3653" s="2" t="s">
        <v>30</v>
      </c>
      <c r="I3653" s="2" t="s">
        <v>31</v>
      </c>
      <c r="J3653" s="2" t="s">
        <v>32</v>
      </c>
      <c r="K3653" s="2" t="s">
        <v>26468</v>
      </c>
      <c r="L3653" s="2" t="s">
        <v>26469</v>
      </c>
      <c r="M3653" s="2" t="s">
        <v>30</v>
      </c>
      <c r="N3653" s="2" t="s">
        <v>30</v>
      </c>
      <c r="O3653" s="2" t="s">
        <v>26551</v>
      </c>
      <c r="P3653" s="3">
        <v>0</v>
      </c>
      <c r="Q3653" s="2" t="s">
        <v>30</v>
      </c>
      <c r="R3653" s="3">
        <v>0</v>
      </c>
      <c r="S3653" s="2" t="s">
        <v>30</v>
      </c>
      <c r="T3653" s="2" t="s">
        <v>26552</v>
      </c>
      <c r="U3653" s="3">
        <v>2</v>
      </c>
      <c r="V3653" s="2" t="s">
        <v>30</v>
      </c>
      <c r="W3653" s="2" t="s">
        <v>30</v>
      </c>
      <c r="X3653" s="2" t="s">
        <v>26553</v>
      </c>
      <c r="Y3653">
        <f t="shared" si="342"/>
        <v>2002</v>
      </c>
      <c r="Z3653" s="8">
        <f t="shared" si="343"/>
        <v>12</v>
      </c>
      <c r="AA3653">
        <f t="shared" si="344"/>
        <v>25</v>
      </c>
      <c r="AB3653" s="9">
        <f t="shared" si="345"/>
        <v>0</v>
      </c>
      <c r="AC3653" s="9">
        <f t="shared" si="346"/>
        <v>0</v>
      </c>
      <c r="AD3653" s="9">
        <f t="shared" si="347"/>
        <v>0</v>
      </c>
    </row>
    <row r="3654" spans="1:30" ht="15.6">
      <c r="A3654" s="2" t="s">
        <v>24</v>
      </c>
      <c r="B3654" s="2" t="s">
        <v>25</v>
      </c>
      <c r="C3654" s="2" t="s">
        <v>24383</v>
      </c>
      <c r="D3654" s="2" t="s">
        <v>26554</v>
      </c>
      <c r="E3654" s="2" t="s">
        <v>26555</v>
      </c>
      <c r="F3654" s="2" t="s">
        <v>26265</v>
      </c>
      <c r="G3654" s="2" t="s">
        <v>30</v>
      </c>
      <c r="H3654" s="2" t="s">
        <v>30</v>
      </c>
      <c r="I3654" s="2" t="s">
        <v>31</v>
      </c>
      <c r="J3654" s="2" t="s">
        <v>32</v>
      </c>
      <c r="K3654" s="2" t="s">
        <v>26515</v>
      </c>
      <c r="L3654" s="2" t="s">
        <v>26516</v>
      </c>
      <c r="M3654" s="2" t="s">
        <v>30</v>
      </c>
      <c r="N3654" s="2" t="s">
        <v>30</v>
      </c>
      <c r="O3654" s="2" t="s">
        <v>26556</v>
      </c>
      <c r="P3654" s="3">
        <v>0</v>
      </c>
      <c r="Q3654" s="2" t="s">
        <v>30</v>
      </c>
      <c r="R3654" s="3">
        <v>0</v>
      </c>
      <c r="S3654" s="2" t="s">
        <v>30</v>
      </c>
      <c r="T3654" s="2" t="s">
        <v>26557</v>
      </c>
      <c r="U3654" s="3">
        <v>2</v>
      </c>
      <c r="V3654" s="2" t="s">
        <v>30</v>
      </c>
      <c r="W3654" s="2" t="s">
        <v>30</v>
      </c>
      <c r="X3654" s="2" t="s">
        <v>26558</v>
      </c>
      <c r="Y3654">
        <f t="shared" si="342"/>
        <v>2002</v>
      </c>
      <c r="Z3654" s="8">
        <f t="shared" si="343"/>
        <v>12</v>
      </c>
      <c r="AA3654">
        <f t="shared" si="344"/>
        <v>25</v>
      </c>
      <c r="AB3654" s="9">
        <f t="shared" si="345"/>
        <v>0</v>
      </c>
      <c r="AC3654" s="9">
        <f t="shared" si="346"/>
        <v>0</v>
      </c>
      <c r="AD3654" s="9">
        <f t="shared" si="347"/>
        <v>0</v>
      </c>
    </row>
    <row r="3655" spans="1:30" ht="15.6">
      <c r="A3655" s="2" t="s">
        <v>24</v>
      </c>
      <c r="B3655" s="2" t="s">
        <v>25</v>
      </c>
      <c r="C3655" s="2" t="s">
        <v>26559</v>
      </c>
      <c r="D3655" s="2" t="s">
        <v>26560</v>
      </c>
      <c r="E3655" s="2" t="s">
        <v>26561</v>
      </c>
      <c r="F3655" s="2" t="s">
        <v>25787</v>
      </c>
      <c r="G3655" s="2" t="s">
        <v>30</v>
      </c>
      <c r="H3655" s="2" t="s">
        <v>30</v>
      </c>
      <c r="I3655" s="2" t="s">
        <v>31</v>
      </c>
      <c r="J3655" s="2" t="s">
        <v>32</v>
      </c>
      <c r="K3655" s="2" t="s">
        <v>26468</v>
      </c>
      <c r="L3655" s="2" t="s">
        <v>26469</v>
      </c>
      <c r="M3655" s="2" t="s">
        <v>30</v>
      </c>
      <c r="N3655" s="2" t="s">
        <v>30</v>
      </c>
      <c r="O3655" s="2" t="s">
        <v>26562</v>
      </c>
      <c r="P3655" s="3">
        <v>0</v>
      </c>
      <c r="Q3655" s="2" t="s">
        <v>30</v>
      </c>
      <c r="R3655" s="3">
        <v>0</v>
      </c>
      <c r="S3655" s="2" t="s">
        <v>30</v>
      </c>
      <c r="T3655" s="2" t="s">
        <v>26563</v>
      </c>
      <c r="U3655" s="3">
        <v>2</v>
      </c>
      <c r="V3655" s="2" t="s">
        <v>30</v>
      </c>
      <c r="W3655" s="2" t="s">
        <v>30</v>
      </c>
      <c r="X3655" s="2" t="s">
        <v>26564</v>
      </c>
      <c r="Y3655">
        <f t="shared" si="342"/>
        <v>2002</v>
      </c>
      <c r="Z3655" s="8">
        <f t="shared" si="343"/>
        <v>12</v>
      </c>
      <c r="AA3655">
        <f t="shared" si="344"/>
        <v>27</v>
      </c>
      <c r="AB3655" s="9">
        <f t="shared" si="345"/>
        <v>0</v>
      </c>
      <c r="AC3655" s="9">
        <f t="shared" si="346"/>
        <v>0</v>
      </c>
      <c r="AD3655" s="9">
        <f t="shared" si="347"/>
        <v>0</v>
      </c>
    </row>
    <row r="3656" spans="1:30" ht="15.6">
      <c r="A3656" s="2" t="s">
        <v>24</v>
      </c>
      <c r="B3656" s="2" t="s">
        <v>25</v>
      </c>
      <c r="C3656" s="2" t="s">
        <v>26565</v>
      </c>
      <c r="D3656" s="2" t="s">
        <v>26566</v>
      </c>
      <c r="E3656" s="2" t="s">
        <v>26567</v>
      </c>
      <c r="F3656" s="2" t="s">
        <v>25787</v>
      </c>
      <c r="G3656" s="2" t="s">
        <v>30</v>
      </c>
      <c r="H3656" s="2" t="s">
        <v>30</v>
      </c>
      <c r="I3656" s="2" t="s">
        <v>31</v>
      </c>
      <c r="J3656" s="2" t="s">
        <v>32</v>
      </c>
      <c r="K3656" s="2" t="s">
        <v>26468</v>
      </c>
      <c r="L3656" s="2" t="s">
        <v>26469</v>
      </c>
      <c r="M3656" s="2" t="s">
        <v>30</v>
      </c>
      <c r="N3656" s="2" t="s">
        <v>30</v>
      </c>
      <c r="O3656" s="2" t="s">
        <v>4675</v>
      </c>
      <c r="P3656" s="3">
        <v>0</v>
      </c>
      <c r="Q3656" s="2" t="s">
        <v>30</v>
      </c>
      <c r="R3656" s="3">
        <v>0</v>
      </c>
      <c r="S3656" s="2" t="s">
        <v>30</v>
      </c>
      <c r="T3656" s="2" t="s">
        <v>26568</v>
      </c>
      <c r="U3656" s="3">
        <v>2</v>
      </c>
      <c r="V3656" s="2" t="s">
        <v>30</v>
      </c>
      <c r="W3656" s="2" t="s">
        <v>30</v>
      </c>
      <c r="X3656" s="2" t="s">
        <v>26569</v>
      </c>
      <c r="Y3656">
        <f t="shared" si="342"/>
        <v>2002</v>
      </c>
      <c r="Z3656" s="8">
        <f t="shared" si="343"/>
        <v>12</v>
      </c>
      <c r="AA3656">
        <f t="shared" si="344"/>
        <v>27</v>
      </c>
      <c r="AB3656" s="9">
        <f t="shared" si="345"/>
        <v>0</v>
      </c>
      <c r="AC3656" s="9">
        <f t="shared" si="346"/>
        <v>0</v>
      </c>
      <c r="AD3656" s="9">
        <f t="shared" si="347"/>
        <v>0</v>
      </c>
    </row>
    <row r="3657" spans="1:30" ht="15.6">
      <c r="A3657" s="2" t="s">
        <v>24</v>
      </c>
      <c r="B3657" s="2" t="s">
        <v>25</v>
      </c>
      <c r="C3657" s="2" t="s">
        <v>26570</v>
      </c>
      <c r="D3657" s="2" t="s">
        <v>26571</v>
      </c>
      <c r="E3657" s="2" t="s">
        <v>26572</v>
      </c>
      <c r="F3657" s="2" t="s">
        <v>25787</v>
      </c>
      <c r="G3657" s="2" t="s">
        <v>30</v>
      </c>
      <c r="H3657" s="2" t="s">
        <v>30</v>
      </c>
      <c r="I3657" s="2" t="s">
        <v>31</v>
      </c>
      <c r="J3657" s="2" t="s">
        <v>32</v>
      </c>
      <c r="K3657" s="2" t="s">
        <v>26468</v>
      </c>
      <c r="L3657" s="2" t="s">
        <v>26469</v>
      </c>
      <c r="M3657" s="2" t="s">
        <v>30</v>
      </c>
      <c r="N3657" s="2" t="s">
        <v>30</v>
      </c>
      <c r="O3657" s="2" t="s">
        <v>26573</v>
      </c>
      <c r="P3657" s="3">
        <v>0</v>
      </c>
      <c r="Q3657" s="2" t="s">
        <v>30</v>
      </c>
      <c r="R3657" s="3">
        <v>1</v>
      </c>
      <c r="S3657" s="2" t="s">
        <v>8505</v>
      </c>
      <c r="T3657" s="2" t="s">
        <v>26574</v>
      </c>
      <c r="U3657" s="3">
        <v>2</v>
      </c>
      <c r="V3657" s="2" t="s">
        <v>30</v>
      </c>
      <c r="W3657" s="2" t="s">
        <v>30</v>
      </c>
      <c r="X3657" s="2" t="s">
        <v>26575</v>
      </c>
      <c r="Y3657">
        <f t="shared" si="342"/>
        <v>2002</v>
      </c>
      <c r="Z3657" s="8">
        <f t="shared" si="343"/>
        <v>12</v>
      </c>
      <c r="AA3657">
        <f t="shared" si="344"/>
        <v>27</v>
      </c>
      <c r="AB3657" s="9">
        <f t="shared" si="345"/>
        <v>0</v>
      </c>
      <c r="AC3657" s="9">
        <f t="shared" si="346"/>
        <v>0</v>
      </c>
      <c r="AD3657" s="9">
        <f t="shared" si="347"/>
        <v>0</v>
      </c>
    </row>
    <row r="3658" spans="1:30" ht="15.6">
      <c r="A3658" s="2" t="s">
        <v>24</v>
      </c>
      <c r="B3658" s="2" t="s">
        <v>25</v>
      </c>
      <c r="C3658" s="2" t="s">
        <v>26576</v>
      </c>
      <c r="D3658" s="2" t="s">
        <v>26577</v>
      </c>
      <c r="E3658" s="2" t="s">
        <v>26578</v>
      </c>
      <c r="F3658" s="2" t="s">
        <v>25787</v>
      </c>
      <c r="G3658" s="2" t="s">
        <v>30</v>
      </c>
      <c r="H3658" s="2" t="s">
        <v>30</v>
      </c>
      <c r="I3658" s="2" t="s">
        <v>31</v>
      </c>
      <c r="J3658" s="2" t="s">
        <v>32</v>
      </c>
      <c r="K3658" s="2" t="s">
        <v>26515</v>
      </c>
      <c r="L3658" s="2" t="s">
        <v>26516</v>
      </c>
      <c r="M3658" s="2" t="s">
        <v>30</v>
      </c>
      <c r="N3658" s="2" t="s">
        <v>30</v>
      </c>
      <c r="O3658" s="2" t="s">
        <v>26579</v>
      </c>
      <c r="P3658" s="3">
        <v>0</v>
      </c>
      <c r="Q3658" s="2" t="s">
        <v>30</v>
      </c>
      <c r="R3658" s="3">
        <v>0</v>
      </c>
      <c r="S3658" s="2" t="s">
        <v>30</v>
      </c>
      <c r="T3658" s="2" t="s">
        <v>26580</v>
      </c>
      <c r="U3658" s="3">
        <v>2</v>
      </c>
      <c r="V3658" s="2" t="s">
        <v>30</v>
      </c>
      <c r="W3658" s="2" t="s">
        <v>30</v>
      </c>
      <c r="X3658" s="2" t="s">
        <v>26581</v>
      </c>
      <c r="Y3658">
        <f t="shared" si="342"/>
        <v>2002</v>
      </c>
      <c r="Z3658" s="8">
        <f t="shared" si="343"/>
        <v>12</v>
      </c>
      <c r="AA3658">
        <f t="shared" si="344"/>
        <v>27</v>
      </c>
      <c r="AB3658" s="9">
        <f t="shared" si="345"/>
        <v>0</v>
      </c>
      <c r="AC3658" s="9">
        <f t="shared" si="346"/>
        <v>0</v>
      </c>
      <c r="AD3658" s="9">
        <f t="shared" si="347"/>
        <v>0</v>
      </c>
    </row>
    <row r="3659" spans="1:30" ht="15.6">
      <c r="A3659" s="2" t="s">
        <v>24</v>
      </c>
      <c r="B3659" s="2" t="s">
        <v>25</v>
      </c>
      <c r="C3659" s="2" t="s">
        <v>26582</v>
      </c>
      <c r="D3659" s="2" t="s">
        <v>26583</v>
      </c>
      <c r="E3659" s="2" t="s">
        <v>26584</v>
      </c>
      <c r="F3659" s="2" t="s">
        <v>25787</v>
      </c>
      <c r="G3659" s="2" t="s">
        <v>30</v>
      </c>
      <c r="H3659" s="2" t="s">
        <v>30</v>
      </c>
      <c r="I3659" s="2" t="s">
        <v>31</v>
      </c>
      <c r="J3659" s="2" t="s">
        <v>32</v>
      </c>
      <c r="K3659" s="2" t="s">
        <v>26461</v>
      </c>
      <c r="L3659" s="2" t="s">
        <v>26462</v>
      </c>
      <c r="M3659" s="2" t="s">
        <v>30</v>
      </c>
      <c r="N3659" s="2" t="s">
        <v>30</v>
      </c>
      <c r="O3659" s="2" t="s">
        <v>26585</v>
      </c>
      <c r="P3659" s="3">
        <v>0</v>
      </c>
      <c r="Q3659" s="2" t="s">
        <v>30</v>
      </c>
      <c r="R3659" s="3">
        <v>0</v>
      </c>
      <c r="S3659" s="2" t="s">
        <v>30</v>
      </c>
      <c r="T3659" s="2" t="s">
        <v>26586</v>
      </c>
      <c r="U3659" s="3">
        <v>2</v>
      </c>
      <c r="V3659" s="2" t="s">
        <v>30</v>
      </c>
      <c r="W3659" s="2" t="s">
        <v>30</v>
      </c>
      <c r="X3659" s="2" t="s">
        <v>26587</v>
      </c>
      <c r="Y3659">
        <f t="shared" si="342"/>
        <v>2002</v>
      </c>
      <c r="Z3659" s="8">
        <f t="shared" si="343"/>
        <v>12</v>
      </c>
      <c r="AA3659">
        <f t="shared" si="344"/>
        <v>27</v>
      </c>
      <c r="AB3659" s="9">
        <f t="shared" si="345"/>
        <v>0</v>
      </c>
      <c r="AC3659" s="9">
        <f t="shared" si="346"/>
        <v>0</v>
      </c>
      <c r="AD3659" s="9">
        <f t="shared" si="347"/>
        <v>0</v>
      </c>
    </row>
    <row r="3660" spans="1:30" ht="15.6">
      <c r="A3660" s="2" t="s">
        <v>24</v>
      </c>
      <c r="B3660" s="2" t="s">
        <v>25</v>
      </c>
      <c r="C3660" s="2" t="s">
        <v>26588</v>
      </c>
      <c r="D3660" s="2" t="s">
        <v>26589</v>
      </c>
      <c r="E3660" s="2" t="s">
        <v>26590</v>
      </c>
      <c r="F3660" s="2" t="s">
        <v>25787</v>
      </c>
      <c r="G3660" s="2" t="s">
        <v>30</v>
      </c>
      <c r="H3660" s="2" t="s">
        <v>30</v>
      </c>
      <c r="I3660" s="2" t="s">
        <v>31</v>
      </c>
      <c r="J3660" s="2" t="s">
        <v>32</v>
      </c>
      <c r="K3660" s="2" t="s">
        <v>26515</v>
      </c>
      <c r="L3660" s="2" t="s">
        <v>26516</v>
      </c>
      <c r="M3660" s="2" t="s">
        <v>30</v>
      </c>
      <c r="N3660" s="2" t="s">
        <v>30</v>
      </c>
      <c r="O3660" s="2" t="s">
        <v>26591</v>
      </c>
      <c r="P3660" s="3">
        <v>0</v>
      </c>
      <c r="Q3660" s="2" t="s">
        <v>30</v>
      </c>
      <c r="R3660" s="3">
        <v>1</v>
      </c>
      <c r="S3660" s="2" t="s">
        <v>26592</v>
      </c>
      <c r="T3660" s="2" t="s">
        <v>26593</v>
      </c>
      <c r="U3660" s="3">
        <v>2</v>
      </c>
      <c r="V3660" s="2" t="s">
        <v>30</v>
      </c>
      <c r="W3660" s="2" t="s">
        <v>30</v>
      </c>
      <c r="X3660" s="2" t="s">
        <v>26594</v>
      </c>
      <c r="Y3660">
        <f t="shared" si="342"/>
        <v>2002</v>
      </c>
      <c r="Z3660" s="8">
        <f t="shared" si="343"/>
        <v>12</v>
      </c>
      <c r="AA3660">
        <f t="shared" si="344"/>
        <v>27</v>
      </c>
      <c r="AB3660" s="9">
        <f t="shared" si="345"/>
        <v>0</v>
      </c>
      <c r="AC3660" s="9">
        <f t="shared" si="346"/>
        <v>0</v>
      </c>
      <c r="AD3660" s="9">
        <f t="shared" si="347"/>
        <v>0</v>
      </c>
    </row>
    <row r="3661" spans="1:30" ht="15.6">
      <c r="A3661" s="2" t="s">
        <v>24</v>
      </c>
      <c r="B3661" s="2" t="s">
        <v>25</v>
      </c>
      <c r="C3661" s="2" t="s">
        <v>26595</v>
      </c>
      <c r="D3661" s="2" t="s">
        <v>26596</v>
      </c>
      <c r="E3661" s="2" t="s">
        <v>26597</v>
      </c>
      <c r="F3661" s="2" t="s">
        <v>25787</v>
      </c>
      <c r="G3661" s="2" t="s">
        <v>30</v>
      </c>
      <c r="H3661" s="2" t="s">
        <v>30</v>
      </c>
      <c r="I3661" s="2" t="s">
        <v>31</v>
      </c>
      <c r="J3661" s="2" t="s">
        <v>32</v>
      </c>
      <c r="K3661" s="2" t="s">
        <v>26468</v>
      </c>
      <c r="L3661" s="2" t="s">
        <v>26469</v>
      </c>
      <c r="M3661" s="2" t="s">
        <v>30</v>
      </c>
      <c r="N3661" s="2" t="s">
        <v>30</v>
      </c>
      <c r="O3661" s="2" t="s">
        <v>26579</v>
      </c>
      <c r="P3661" s="3">
        <v>0</v>
      </c>
      <c r="Q3661" s="2" t="s">
        <v>30</v>
      </c>
      <c r="R3661" s="3">
        <v>1</v>
      </c>
      <c r="S3661" s="2" t="s">
        <v>26598</v>
      </c>
      <c r="T3661" s="2" t="s">
        <v>26599</v>
      </c>
      <c r="U3661" s="3">
        <v>2</v>
      </c>
      <c r="V3661" s="2" t="s">
        <v>30</v>
      </c>
      <c r="W3661" s="2" t="s">
        <v>30</v>
      </c>
      <c r="X3661" s="2" t="s">
        <v>26600</v>
      </c>
      <c r="Y3661">
        <f t="shared" si="342"/>
        <v>2002</v>
      </c>
      <c r="Z3661" s="8">
        <f t="shared" si="343"/>
        <v>12</v>
      </c>
      <c r="AA3661">
        <f t="shared" si="344"/>
        <v>27</v>
      </c>
      <c r="AB3661" s="9">
        <f t="shared" si="345"/>
        <v>0</v>
      </c>
      <c r="AC3661" s="9">
        <f t="shared" si="346"/>
        <v>0</v>
      </c>
      <c r="AD3661" s="9">
        <f t="shared" si="347"/>
        <v>0</v>
      </c>
    </row>
    <row r="3662" spans="1:30" ht="15.6">
      <c r="A3662" s="2" t="s">
        <v>24</v>
      </c>
      <c r="B3662" s="2" t="s">
        <v>25</v>
      </c>
      <c r="C3662" s="2" t="s">
        <v>16460</v>
      </c>
      <c r="D3662" s="2" t="s">
        <v>26531</v>
      </c>
      <c r="E3662" s="2" t="s">
        <v>26601</v>
      </c>
      <c r="F3662" s="2" t="s">
        <v>25787</v>
      </c>
      <c r="G3662" s="2" t="s">
        <v>30</v>
      </c>
      <c r="H3662" s="2" t="s">
        <v>30</v>
      </c>
      <c r="I3662" s="2" t="s">
        <v>31</v>
      </c>
      <c r="J3662" s="2" t="s">
        <v>32</v>
      </c>
      <c r="K3662" s="2" t="s">
        <v>26515</v>
      </c>
      <c r="L3662" s="2" t="s">
        <v>26516</v>
      </c>
      <c r="M3662" s="2" t="s">
        <v>30</v>
      </c>
      <c r="N3662" s="2" t="s">
        <v>30</v>
      </c>
      <c r="O3662" s="2" t="s">
        <v>26602</v>
      </c>
      <c r="P3662" s="3">
        <v>0</v>
      </c>
      <c r="Q3662" s="2" t="s">
        <v>30</v>
      </c>
      <c r="R3662" s="3">
        <v>0</v>
      </c>
      <c r="S3662" s="2" t="s">
        <v>30</v>
      </c>
      <c r="T3662" s="2" t="s">
        <v>26603</v>
      </c>
      <c r="U3662" s="3">
        <v>2</v>
      </c>
      <c r="V3662" s="2" t="s">
        <v>30</v>
      </c>
      <c r="W3662" s="2" t="s">
        <v>30</v>
      </c>
      <c r="X3662" s="2" t="s">
        <v>26604</v>
      </c>
      <c r="Y3662">
        <f t="shared" si="342"/>
        <v>2002</v>
      </c>
      <c r="Z3662" s="8">
        <f t="shared" si="343"/>
        <v>12</v>
      </c>
      <c r="AA3662">
        <f t="shared" si="344"/>
        <v>27</v>
      </c>
      <c r="AB3662" s="9">
        <f t="shared" si="345"/>
        <v>0</v>
      </c>
      <c r="AC3662" s="9">
        <f t="shared" si="346"/>
        <v>0</v>
      </c>
      <c r="AD3662" s="9">
        <f t="shared" si="347"/>
        <v>0</v>
      </c>
    </row>
    <row r="3663" spans="1:30" ht="15.6">
      <c r="A3663" s="2" t="s">
        <v>24</v>
      </c>
      <c r="B3663" s="2" t="s">
        <v>25</v>
      </c>
      <c r="C3663" s="2" t="s">
        <v>26605</v>
      </c>
      <c r="D3663" s="2" t="s">
        <v>26606</v>
      </c>
      <c r="E3663" s="2" t="s">
        <v>26607</v>
      </c>
      <c r="F3663" s="2" t="s">
        <v>26164</v>
      </c>
      <c r="G3663" s="2" t="s">
        <v>30</v>
      </c>
      <c r="H3663" s="2" t="s">
        <v>30</v>
      </c>
      <c r="I3663" s="2" t="s">
        <v>31</v>
      </c>
      <c r="J3663" s="2" t="s">
        <v>32</v>
      </c>
      <c r="K3663" s="2" t="s">
        <v>26515</v>
      </c>
      <c r="L3663" s="2" t="s">
        <v>26516</v>
      </c>
      <c r="M3663" s="2" t="s">
        <v>30</v>
      </c>
      <c r="N3663" s="2" t="s">
        <v>30</v>
      </c>
      <c r="O3663" s="2" t="s">
        <v>26608</v>
      </c>
      <c r="P3663" s="3">
        <v>0</v>
      </c>
      <c r="Q3663" s="2" t="s">
        <v>30</v>
      </c>
      <c r="R3663" s="3">
        <v>0</v>
      </c>
      <c r="S3663" s="2" t="s">
        <v>30</v>
      </c>
      <c r="T3663" s="2" t="s">
        <v>26609</v>
      </c>
      <c r="U3663" s="3">
        <v>2</v>
      </c>
      <c r="V3663" s="2" t="s">
        <v>30</v>
      </c>
      <c r="W3663" s="2" t="s">
        <v>30</v>
      </c>
      <c r="X3663" s="2" t="s">
        <v>26610</v>
      </c>
      <c r="Y3663">
        <f t="shared" si="342"/>
        <v>2002</v>
      </c>
      <c r="Z3663" s="8">
        <f t="shared" si="343"/>
        <v>12</v>
      </c>
      <c r="AA3663">
        <f t="shared" si="344"/>
        <v>31</v>
      </c>
      <c r="AB3663" s="9">
        <f t="shared" si="345"/>
        <v>0</v>
      </c>
      <c r="AC3663" s="9">
        <f t="shared" si="346"/>
        <v>0</v>
      </c>
      <c r="AD3663" s="9">
        <f t="shared" si="347"/>
        <v>0</v>
      </c>
    </row>
    <row r="3664" spans="1:30" ht="15.6">
      <c r="A3664" s="2" t="s">
        <v>24</v>
      </c>
      <c r="B3664" s="2" t="s">
        <v>25</v>
      </c>
      <c r="C3664" s="2" t="s">
        <v>26611</v>
      </c>
      <c r="D3664" s="2" t="s">
        <v>26612</v>
      </c>
      <c r="E3664" s="2" t="s">
        <v>26613</v>
      </c>
      <c r="F3664" s="2" t="s">
        <v>19457</v>
      </c>
      <c r="G3664" s="2" t="s">
        <v>30</v>
      </c>
      <c r="H3664" s="2" t="s">
        <v>30</v>
      </c>
      <c r="I3664" s="2" t="s">
        <v>31</v>
      </c>
      <c r="J3664" s="2" t="s">
        <v>32</v>
      </c>
      <c r="K3664" s="2" t="s">
        <v>26614</v>
      </c>
      <c r="L3664" s="2" t="s">
        <v>26615</v>
      </c>
      <c r="M3664" s="2" t="s">
        <v>30</v>
      </c>
      <c r="N3664" s="2" t="s">
        <v>30</v>
      </c>
      <c r="O3664" s="2" t="s">
        <v>10776</v>
      </c>
      <c r="P3664" s="3">
        <v>0</v>
      </c>
      <c r="Q3664" s="2" t="s">
        <v>30</v>
      </c>
      <c r="R3664" s="3">
        <v>0</v>
      </c>
      <c r="S3664" s="2" t="s">
        <v>30</v>
      </c>
      <c r="T3664" s="2" t="s">
        <v>26616</v>
      </c>
      <c r="U3664" s="3">
        <v>1</v>
      </c>
      <c r="V3664" s="2" t="s">
        <v>30</v>
      </c>
      <c r="W3664" s="2" t="s">
        <v>30</v>
      </c>
      <c r="X3664" s="2" t="s">
        <v>26617</v>
      </c>
      <c r="Y3664">
        <f t="shared" si="342"/>
        <v>2002</v>
      </c>
      <c r="Z3664" s="8">
        <f t="shared" si="343"/>
        <v>12</v>
      </c>
      <c r="AA3664">
        <f t="shared" si="344"/>
        <v>20</v>
      </c>
      <c r="AB3664" s="9">
        <f t="shared" si="345"/>
        <v>0</v>
      </c>
      <c r="AC3664" s="9">
        <f t="shared" si="346"/>
        <v>0</v>
      </c>
      <c r="AD3664" s="9">
        <f t="shared" si="347"/>
        <v>0</v>
      </c>
    </row>
    <row r="3665" spans="1:30" ht="15.6">
      <c r="A3665" s="2" t="s">
        <v>24</v>
      </c>
      <c r="B3665" s="2" t="s">
        <v>25</v>
      </c>
      <c r="C3665" s="2" t="s">
        <v>26618</v>
      </c>
      <c r="D3665" s="2" t="s">
        <v>26619</v>
      </c>
      <c r="E3665" s="2" t="s">
        <v>26620</v>
      </c>
      <c r="F3665" s="2" t="s">
        <v>19457</v>
      </c>
      <c r="G3665" s="2" t="s">
        <v>30</v>
      </c>
      <c r="H3665" s="2" t="s">
        <v>30</v>
      </c>
      <c r="I3665" s="2" t="s">
        <v>31</v>
      </c>
      <c r="J3665" s="2" t="s">
        <v>32</v>
      </c>
      <c r="K3665" s="2" t="s">
        <v>26621</v>
      </c>
      <c r="L3665" s="2" t="s">
        <v>1021</v>
      </c>
      <c r="M3665" s="2" t="s">
        <v>30</v>
      </c>
      <c r="N3665" s="2" t="s">
        <v>30</v>
      </c>
      <c r="O3665" s="2" t="s">
        <v>26622</v>
      </c>
      <c r="P3665" s="3">
        <v>0</v>
      </c>
      <c r="Q3665" s="2" t="s">
        <v>30</v>
      </c>
      <c r="R3665" s="3">
        <v>2</v>
      </c>
      <c r="S3665" s="2" t="s">
        <v>26623</v>
      </c>
      <c r="T3665" s="2" t="s">
        <v>26624</v>
      </c>
      <c r="U3665" s="3">
        <v>2</v>
      </c>
      <c r="V3665" s="2" t="s">
        <v>30</v>
      </c>
      <c r="W3665" s="2" t="s">
        <v>30</v>
      </c>
      <c r="X3665" s="2" t="s">
        <v>26625</v>
      </c>
      <c r="Y3665">
        <f t="shared" si="342"/>
        <v>2002</v>
      </c>
      <c r="Z3665" s="8">
        <f t="shared" si="343"/>
        <v>12</v>
      </c>
      <c r="AA3665">
        <f t="shared" si="344"/>
        <v>20</v>
      </c>
      <c r="AB3665" s="9">
        <f t="shared" si="345"/>
        <v>0</v>
      </c>
      <c r="AC3665" s="9">
        <f t="shared" si="346"/>
        <v>0</v>
      </c>
      <c r="AD3665" s="9">
        <f t="shared" si="347"/>
        <v>0</v>
      </c>
    </row>
    <row r="3666" spans="1:30" ht="15.6">
      <c r="A3666" s="2" t="s">
        <v>24</v>
      </c>
      <c r="B3666" s="2" t="s">
        <v>25</v>
      </c>
      <c r="C3666" s="2" t="s">
        <v>26626</v>
      </c>
      <c r="D3666" s="2" t="s">
        <v>26627</v>
      </c>
      <c r="E3666" s="2" t="s">
        <v>26628</v>
      </c>
      <c r="F3666" s="2" t="s">
        <v>26164</v>
      </c>
      <c r="G3666" s="2" t="s">
        <v>30</v>
      </c>
      <c r="H3666" s="2" t="s">
        <v>30</v>
      </c>
      <c r="I3666" s="2" t="s">
        <v>31</v>
      </c>
      <c r="J3666" s="2" t="s">
        <v>32</v>
      </c>
      <c r="K3666" s="2" t="s">
        <v>25686</v>
      </c>
      <c r="L3666" s="2" t="s">
        <v>25687</v>
      </c>
      <c r="M3666" s="2" t="s">
        <v>30</v>
      </c>
      <c r="N3666" s="2" t="s">
        <v>30</v>
      </c>
      <c r="O3666" s="2" t="s">
        <v>26629</v>
      </c>
      <c r="P3666" s="3">
        <v>0</v>
      </c>
      <c r="Q3666" s="2" t="s">
        <v>30</v>
      </c>
      <c r="R3666" s="3">
        <v>0</v>
      </c>
      <c r="S3666" s="2" t="s">
        <v>30</v>
      </c>
      <c r="T3666" s="2" t="s">
        <v>26630</v>
      </c>
      <c r="U3666" s="3">
        <v>2</v>
      </c>
      <c r="V3666" s="2" t="s">
        <v>30</v>
      </c>
      <c r="W3666" s="2" t="s">
        <v>30</v>
      </c>
      <c r="X3666" s="2" t="s">
        <v>26631</v>
      </c>
      <c r="Y3666">
        <f t="shared" si="342"/>
        <v>2002</v>
      </c>
      <c r="Z3666" s="8">
        <f t="shared" si="343"/>
        <v>12</v>
      </c>
      <c r="AA3666">
        <f t="shared" si="344"/>
        <v>31</v>
      </c>
      <c r="AB3666" s="9">
        <f t="shared" si="345"/>
        <v>0</v>
      </c>
      <c r="AC3666" s="9">
        <f t="shared" si="346"/>
        <v>0</v>
      </c>
      <c r="AD3666" s="9">
        <f t="shared" si="347"/>
        <v>0</v>
      </c>
    </row>
    <row r="3667" spans="1:30" ht="15.6">
      <c r="A3667" s="2" t="s">
        <v>24</v>
      </c>
      <c r="B3667" s="2" t="s">
        <v>25</v>
      </c>
      <c r="C3667" s="2" t="s">
        <v>26104</v>
      </c>
      <c r="D3667" s="2" t="s">
        <v>26632</v>
      </c>
      <c r="E3667" s="2" t="s">
        <v>26633</v>
      </c>
      <c r="F3667" s="2" t="s">
        <v>26265</v>
      </c>
      <c r="G3667" s="2" t="s">
        <v>30</v>
      </c>
      <c r="H3667" s="2" t="s">
        <v>30</v>
      </c>
      <c r="I3667" s="2" t="s">
        <v>31</v>
      </c>
      <c r="J3667" s="2" t="s">
        <v>32</v>
      </c>
      <c r="K3667" s="2" t="s">
        <v>20507</v>
      </c>
      <c r="L3667" s="2" t="s">
        <v>1641</v>
      </c>
      <c r="M3667" s="2" t="s">
        <v>30</v>
      </c>
      <c r="N3667" s="2" t="s">
        <v>30</v>
      </c>
      <c r="O3667" s="2" t="s">
        <v>26634</v>
      </c>
      <c r="P3667" s="3">
        <v>0</v>
      </c>
      <c r="Q3667" s="2" t="s">
        <v>30</v>
      </c>
      <c r="R3667" s="3">
        <v>0</v>
      </c>
      <c r="S3667" s="2" t="s">
        <v>30</v>
      </c>
      <c r="T3667" s="2" t="s">
        <v>26635</v>
      </c>
      <c r="U3667" s="3">
        <v>2</v>
      </c>
      <c r="V3667" s="2" t="s">
        <v>30</v>
      </c>
      <c r="W3667" s="2" t="s">
        <v>30</v>
      </c>
      <c r="X3667" s="2" t="s">
        <v>26636</v>
      </c>
      <c r="Y3667">
        <f t="shared" si="342"/>
        <v>2002</v>
      </c>
      <c r="Z3667" s="8">
        <f t="shared" si="343"/>
        <v>12</v>
      </c>
      <c r="AA3667">
        <f t="shared" si="344"/>
        <v>25</v>
      </c>
      <c r="AB3667" s="9">
        <f t="shared" si="345"/>
        <v>0</v>
      </c>
      <c r="AC3667" s="9">
        <f t="shared" si="346"/>
        <v>0</v>
      </c>
      <c r="AD3667" s="9">
        <f t="shared" si="347"/>
        <v>0</v>
      </c>
    </row>
    <row r="3668" spans="1:30" ht="15.6">
      <c r="A3668" s="2" t="s">
        <v>24</v>
      </c>
      <c r="B3668" s="2" t="s">
        <v>25</v>
      </c>
      <c r="C3668" s="2" t="s">
        <v>26637</v>
      </c>
      <c r="D3668" s="2" t="s">
        <v>26638</v>
      </c>
      <c r="E3668" s="2" t="s">
        <v>26639</v>
      </c>
      <c r="F3668" s="2" t="s">
        <v>25787</v>
      </c>
      <c r="G3668" s="2" t="s">
        <v>30</v>
      </c>
      <c r="H3668" s="2" t="s">
        <v>30</v>
      </c>
      <c r="I3668" s="2" t="s">
        <v>31</v>
      </c>
      <c r="J3668" s="2" t="s">
        <v>32</v>
      </c>
      <c r="K3668" s="2" t="s">
        <v>25709</v>
      </c>
      <c r="L3668" s="2" t="s">
        <v>25710</v>
      </c>
      <c r="M3668" s="2" t="s">
        <v>30</v>
      </c>
      <c r="N3668" s="2" t="s">
        <v>30</v>
      </c>
      <c r="O3668" s="2" t="s">
        <v>26640</v>
      </c>
      <c r="P3668" s="3">
        <v>0</v>
      </c>
      <c r="Q3668" s="2" t="s">
        <v>30</v>
      </c>
      <c r="R3668" s="3">
        <v>0</v>
      </c>
      <c r="S3668" s="2" t="s">
        <v>30</v>
      </c>
      <c r="T3668" s="2" t="s">
        <v>26641</v>
      </c>
      <c r="U3668" s="3">
        <v>1</v>
      </c>
      <c r="V3668" s="2" t="s">
        <v>30</v>
      </c>
      <c r="W3668" s="2" t="s">
        <v>30</v>
      </c>
      <c r="X3668" s="2" t="s">
        <v>26642</v>
      </c>
      <c r="Y3668">
        <f t="shared" si="342"/>
        <v>2002</v>
      </c>
      <c r="Z3668" s="8">
        <f t="shared" si="343"/>
        <v>12</v>
      </c>
      <c r="AA3668">
        <f t="shared" si="344"/>
        <v>27</v>
      </c>
      <c r="AB3668" s="9">
        <f t="shared" si="345"/>
        <v>0</v>
      </c>
      <c r="AC3668" s="9">
        <f t="shared" si="346"/>
        <v>0</v>
      </c>
      <c r="AD3668" s="9">
        <f t="shared" si="347"/>
        <v>0</v>
      </c>
    </row>
    <row r="3669" spans="1:30" ht="15.6">
      <c r="A3669" s="2" t="s">
        <v>24</v>
      </c>
      <c r="B3669" s="2" t="s">
        <v>25</v>
      </c>
      <c r="C3669" s="2" t="s">
        <v>26643</v>
      </c>
      <c r="D3669" s="2" t="s">
        <v>26644</v>
      </c>
      <c r="E3669" s="2" t="s">
        <v>26645</v>
      </c>
      <c r="F3669" s="2" t="s">
        <v>19457</v>
      </c>
      <c r="G3669" s="2" t="s">
        <v>30</v>
      </c>
      <c r="H3669" s="2" t="s">
        <v>30</v>
      </c>
      <c r="I3669" s="2" t="s">
        <v>31</v>
      </c>
      <c r="J3669" s="2" t="s">
        <v>32</v>
      </c>
      <c r="K3669" s="2" t="s">
        <v>1640</v>
      </c>
      <c r="L3669" s="2" t="s">
        <v>1641</v>
      </c>
      <c r="M3669" s="2" t="s">
        <v>30</v>
      </c>
      <c r="N3669" s="2" t="s">
        <v>30</v>
      </c>
      <c r="O3669" s="2" t="s">
        <v>26646</v>
      </c>
      <c r="P3669" s="3">
        <v>0</v>
      </c>
      <c r="Q3669" s="2" t="s">
        <v>30</v>
      </c>
      <c r="R3669" s="3">
        <v>0</v>
      </c>
      <c r="S3669" s="2" t="s">
        <v>30</v>
      </c>
      <c r="T3669" s="2" t="s">
        <v>26647</v>
      </c>
      <c r="U3669" s="3">
        <v>2</v>
      </c>
      <c r="V3669" s="2" t="s">
        <v>30</v>
      </c>
      <c r="W3669" s="2" t="s">
        <v>30</v>
      </c>
      <c r="X3669" s="2" t="s">
        <v>26648</v>
      </c>
      <c r="Y3669">
        <f t="shared" si="342"/>
        <v>2002</v>
      </c>
      <c r="Z3669" s="8">
        <f t="shared" si="343"/>
        <v>12</v>
      </c>
      <c r="AA3669">
        <f t="shared" si="344"/>
        <v>20</v>
      </c>
      <c r="AB3669" s="9">
        <f t="shared" si="345"/>
        <v>0</v>
      </c>
      <c r="AC3669" s="9">
        <f t="shared" si="346"/>
        <v>0</v>
      </c>
      <c r="AD3669" s="9">
        <f t="shared" si="347"/>
        <v>0</v>
      </c>
    </row>
    <row r="3670" spans="1:30" ht="15.6">
      <c r="A3670" s="2" t="s">
        <v>24</v>
      </c>
      <c r="B3670" s="2" t="s">
        <v>25</v>
      </c>
      <c r="C3670" s="2" t="s">
        <v>26649</v>
      </c>
      <c r="D3670" s="2" t="s">
        <v>26650</v>
      </c>
      <c r="E3670" s="2" t="s">
        <v>26651</v>
      </c>
      <c r="F3670" s="2" t="s">
        <v>26164</v>
      </c>
      <c r="G3670" s="2" t="s">
        <v>30</v>
      </c>
      <c r="H3670" s="2" t="s">
        <v>30</v>
      </c>
      <c r="I3670" s="2" t="s">
        <v>31</v>
      </c>
      <c r="J3670" s="2" t="s">
        <v>32</v>
      </c>
      <c r="K3670" s="2" t="s">
        <v>24353</v>
      </c>
      <c r="L3670" s="2" t="s">
        <v>7556</v>
      </c>
      <c r="M3670" s="2" t="s">
        <v>30</v>
      </c>
      <c r="N3670" s="2" t="s">
        <v>30</v>
      </c>
      <c r="O3670" s="2" t="s">
        <v>26652</v>
      </c>
      <c r="P3670" s="3">
        <v>0</v>
      </c>
      <c r="Q3670" s="2" t="s">
        <v>30</v>
      </c>
      <c r="R3670" s="3">
        <v>0</v>
      </c>
      <c r="S3670" s="2" t="s">
        <v>30</v>
      </c>
      <c r="T3670" s="2" t="s">
        <v>26653</v>
      </c>
      <c r="U3670" s="3">
        <v>2</v>
      </c>
      <c r="V3670" s="2" t="s">
        <v>30</v>
      </c>
      <c r="W3670" s="2" t="s">
        <v>30</v>
      </c>
      <c r="X3670" s="2" t="s">
        <v>26654</v>
      </c>
      <c r="Y3670">
        <f t="shared" si="342"/>
        <v>2002</v>
      </c>
      <c r="Z3670" s="8">
        <f t="shared" si="343"/>
        <v>12</v>
      </c>
      <c r="AA3670">
        <f t="shared" si="344"/>
        <v>31</v>
      </c>
      <c r="AB3670" s="9">
        <f t="shared" si="345"/>
        <v>0</v>
      </c>
      <c r="AC3670" s="9">
        <f t="shared" si="346"/>
        <v>0</v>
      </c>
      <c r="AD3670" s="9">
        <f t="shared" si="347"/>
        <v>0</v>
      </c>
    </row>
    <row r="3671" spans="1:30" ht="15.6">
      <c r="A3671" s="2" t="s">
        <v>24</v>
      </c>
      <c r="B3671" s="2" t="s">
        <v>25</v>
      </c>
      <c r="C3671" s="2" t="s">
        <v>26655</v>
      </c>
      <c r="D3671" s="2" t="s">
        <v>26656</v>
      </c>
      <c r="E3671" s="2" t="s">
        <v>26657</v>
      </c>
      <c r="F3671" s="2" t="s">
        <v>26265</v>
      </c>
      <c r="G3671" s="2" t="s">
        <v>30</v>
      </c>
      <c r="H3671" s="2" t="s">
        <v>30</v>
      </c>
      <c r="I3671" s="2" t="s">
        <v>31</v>
      </c>
      <c r="J3671" s="2" t="s">
        <v>32</v>
      </c>
      <c r="K3671" s="2" t="s">
        <v>26658</v>
      </c>
      <c r="L3671" s="2" t="s">
        <v>11036</v>
      </c>
      <c r="M3671" s="2" t="s">
        <v>30</v>
      </c>
      <c r="N3671" s="2" t="s">
        <v>30</v>
      </c>
      <c r="O3671" s="2" t="s">
        <v>26659</v>
      </c>
      <c r="P3671" s="3">
        <v>0</v>
      </c>
      <c r="Q3671" s="2" t="s">
        <v>30</v>
      </c>
      <c r="R3671" s="3">
        <v>2</v>
      </c>
      <c r="S3671" s="2" t="s">
        <v>26660</v>
      </c>
      <c r="T3671" s="2" t="s">
        <v>26661</v>
      </c>
      <c r="U3671" s="3">
        <v>2</v>
      </c>
      <c r="V3671" s="2" t="s">
        <v>30</v>
      </c>
      <c r="W3671" s="2" t="s">
        <v>30</v>
      </c>
      <c r="X3671" s="2" t="s">
        <v>26662</v>
      </c>
      <c r="Y3671">
        <f t="shared" si="342"/>
        <v>2002</v>
      </c>
      <c r="Z3671" s="8">
        <f t="shared" si="343"/>
        <v>12</v>
      </c>
      <c r="AA3671">
        <f t="shared" si="344"/>
        <v>25</v>
      </c>
      <c r="AB3671" s="9">
        <f t="shared" si="345"/>
        <v>0</v>
      </c>
      <c r="AC3671" s="9">
        <f t="shared" si="346"/>
        <v>0</v>
      </c>
      <c r="AD3671" s="9">
        <f t="shared" si="347"/>
        <v>0</v>
      </c>
    </row>
    <row r="3672" spans="1:30" ht="15.6">
      <c r="A3672" s="2" t="s">
        <v>24</v>
      </c>
      <c r="B3672" s="2" t="s">
        <v>25</v>
      </c>
      <c r="C3672" s="2" t="s">
        <v>26655</v>
      </c>
      <c r="D3672" s="2" t="s">
        <v>26663</v>
      </c>
      <c r="E3672" s="2" t="s">
        <v>26664</v>
      </c>
      <c r="F3672" s="2" t="s">
        <v>19457</v>
      </c>
      <c r="G3672" s="2" t="s">
        <v>30</v>
      </c>
      <c r="H3672" s="2" t="s">
        <v>30</v>
      </c>
      <c r="I3672" s="2" t="s">
        <v>31</v>
      </c>
      <c r="J3672" s="2" t="s">
        <v>32</v>
      </c>
      <c r="K3672" s="2" t="s">
        <v>26665</v>
      </c>
      <c r="L3672" s="2" t="s">
        <v>26666</v>
      </c>
      <c r="M3672" s="2" t="s">
        <v>30</v>
      </c>
      <c r="N3672" s="2" t="s">
        <v>30</v>
      </c>
      <c r="O3672" s="2" t="s">
        <v>11858</v>
      </c>
      <c r="P3672" s="3">
        <v>0</v>
      </c>
      <c r="Q3672" s="2" t="s">
        <v>30</v>
      </c>
      <c r="R3672" s="3">
        <v>0</v>
      </c>
      <c r="S3672" s="2" t="s">
        <v>30</v>
      </c>
      <c r="T3672" s="2" t="s">
        <v>26667</v>
      </c>
      <c r="U3672" s="3">
        <v>1</v>
      </c>
      <c r="V3672" s="2" t="s">
        <v>30</v>
      </c>
      <c r="W3672" s="2" t="s">
        <v>30</v>
      </c>
      <c r="X3672" s="2" t="s">
        <v>26668</v>
      </c>
      <c r="Y3672">
        <f t="shared" si="342"/>
        <v>2002</v>
      </c>
      <c r="Z3672" s="8">
        <f t="shared" si="343"/>
        <v>12</v>
      </c>
      <c r="AA3672">
        <f t="shared" si="344"/>
        <v>20</v>
      </c>
      <c r="AB3672" s="9">
        <f t="shared" si="345"/>
        <v>0</v>
      </c>
      <c r="AC3672" s="9">
        <f t="shared" si="346"/>
        <v>0</v>
      </c>
      <c r="AD3672" s="9">
        <f t="shared" si="347"/>
        <v>0</v>
      </c>
    </row>
    <row r="3673" spans="1:30" ht="15.6">
      <c r="A3673" s="2" t="s">
        <v>24</v>
      </c>
      <c r="B3673" s="2" t="s">
        <v>25</v>
      </c>
      <c r="C3673" s="2" t="s">
        <v>26669</v>
      </c>
      <c r="D3673" s="2" t="s">
        <v>26670</v>
      </c>
      <c r="E3673" s="2" t="s">
        <v>26671</v>
      </c>
      <c r="F3673" s="2" t="s">
        <v>26164</v>
      </c>
      <c r="G3673" s="2" t="s">
        <v>30</v>
      </c>
      <c r="H3673" s="2" t="s">
        <v>30</v>
      </c>
      <c r="I3673" s="2" t="s">
        <v>31</v>
      </c>
      <c r="J3673" s="2" t="s">
        <v>32</v>
      </c>
      <c r="K3673" s="2" t="s">
        <v>26672</v>
      </c>
      <c r="L3673" s="2" t="s">
        <v>26673</v>
      </c>
      <c r="M3673" s="2" t="s">
        <v>30</v>
      </c>
      <c r="N3673" s="2" t="s">
        <v>30</v>
      </c>
      <c r="O3673" s="2" t="s">
        <v>26674</v>
      </c>
      <c r="P3673" s="3">
        <v>0</v>
      </c>
      <c r="Q3673" s="2" t="s">
        <v>30</v>
      </c>
      <c r="R3673" s="3">
        <v>0</v>
      </c>
      <c r="S3673" s="2" t="s">
        <v>30</v>
      </c>
      <c r="T3673" s="2" t="s">
        <v>26675</v>
      </c>
      <c r="U3673" s="3">
        <v>1</v>
      </c>
      <c r="V3673" s="2" t="s">
        <v>30</v>
      </c>
      <c r="W3673" s="2" t="s">
        <v>30</v>
      </c>
      <c r="X3673" s="2" t="s">
        <v>26676</v>
      </c>
      <c r="Y3673">
        <f t="shared" si="342"/>
        <v>2002</v>
      </c>
      <c r="Z3673" s="8">
        <f t="shared" si="343"/>
        <v>12</v>
      </c>
      <c r="AA3673">
        <f t="shared" si="344"/>
        <v>31</v>
      </c>
      <c r="AB3673" s="9">
        <f t="shared" si="345"/>
        <v>0</v>
      </c>
      <c r="AC3673" s="9">
        <f t="shared" si="346"/>
        <v>0</v>
      </c>
      <c r="AD3673" s="9">
        <f t="shared" si="347"/>
        <v>0</v>
      </c>
    </row>
    <row r="3674" spans="1:30" ht="15.6">
      <c r="A3674" s="2" t="s">
        <v>24</v>
      </c>
      <c r="B3674" s="2" t="s">
        <v>25</v>
      </c>
      <c r="C3674" s="2" t="s">
        <v>26677</v>
      </c>
      <c r="D3674" s="2" t="s">
        <v>26678</v>
      </c>
      <c r="E3674" s="2" t="s">
        <v>26679</v>
      </c>
      <c r="F3674" s="2" t="s">
        <v>19457</v>
      </c>
      <c r="G3674" s="2" t="s">
        <v>30</v>
      </c>
      <c r="H3674" s="2" t="s">
        <v>30</v>
      </c>
      <c r="I3674" s="2" t="s">
        <v>31</v>
      </c>
      <c r="J3674" s="2" t="s">
        <v>32</v>
      </c>
      <c r="K3674" s="2" t="s">
        <v>26680</v>
      </c>
      <c r="L3674" s="2" t="s">
        <v>14859</v>
      </c>
      <c r="M3674" s="2" t="s">
        <v>30</v>
      </c>
      <c r="N3674" s="2" t="s">
        <v>30</v>
      </c>
      <c r="O3674" s="2" t="s">
        <v>26681</v>
      </c>
      <c r="P3674" s="3">
        <v>0</v>
      </c>
      <c r="Q3674" s="2" t="s">
        <v>30</v>
      </c>
      <c r="R3674" s="3">
        <v>0</v>
      </c>
      <c r="S3674" s="2" t="s">
        <v>30</v>
      </c>
      <c r="T3674" s="2" t="s">
        <v>26682</v>
      </c>
      <c r="U3674" s="3">
        <v>2</v>
      </c>
      <c r="V3674" s="2" t="s">
        <v>30</v>
      </c>
      <c r="W3674" s="2" t="s">
        <v>30</v>
      </c>
      <c r="X3674" s="2" t="s">
        <v>26683</v>
      </c>
      <c r="Y3674">
        <f t="shared" si="342"/>
        <v>2002</v>
      </c>
      <c r="Z3674" s="8">
        <f t="shared" si="343"/>
        <v>12</v>
      </c>
      <c r="AA3674">
        <f t="shared" si="344"/>
        <v>20</v>
      </c>
      <c r="AB3674" s="9">
        <f t="shared" si="345"/>
        <v>0</v>
      </c>
      <c r="AC3674" s="9">
        <f t="shared" si="346"/>
        <v>0</v>
      </c>
      <c r="AD3674" s="9">
        <f t="shared" si="347"/>
        <v>0</v>
      </c>
    </row>
    <row r="3675" spans="1:30" ht="15.6">
      <c r="A3675" s="2" t="s">
        <v>24</v>
      </c>
      <c r="B3675" s="2" t="s">
        <v>25</v>
      </c>
      <c r="C3675" s="2" t="s">
        <v>26684</v>
      </c>
      <c r="D3675" s="2" t="s">
        <v>26685</v>
      </c>
      <c r="E3675" s="2" t="s">
        <v>26686</v>
      </c>
      <c r="F3675" s="2" t="s">
        <v>25787</v>
      </c>
      <c r="G3675" s="2" t="s">
        <v>30</v>
      </c>
      <c r="H3675" s="2" t="s">
        <v>30</v>
      </c>
      <c r="I3675" s="2" t="s">
        <v>31</v>
      </c>
      <c r="J3675" s="2" t="s">
        <v>32</v>
      </c>
      <c r="K3675" s="2" t="s">
        <v>26687</v>
      </c>
      <c r="L3675" s="2" t="s">
        <v>26688</v>
      </c>
      <c r="M3675" s="2" t="s">
        <v>30</v>
      </c>
      <c r="N3675" s="2" t="s">
        <v>30</v>
      </c>
      <c r="O3675" s="2" t="s">
        <v>26689</v>
      </c>
      <c r="P3675" s="3">
        <v>0</v>
      </c>
      <c r="Q3675" s="2" t="s">
        <v>30</v>
      </c>
      <c r="R3675" s="3">
        <v>3</v>
      </c>
      <c r="S3675" s="2" t="s">
        <v>26690</v>
      </c>
      <c r="T3675" s="2" t="s">
        <v>26691</v>
      </c>
      <c r="U3675" s="3">
        <v>2</v>
      </c>
      <c r="V3675" s="2" t="s">
        <v>30</v>
      </c>
      <c r="W3675" s="2" t="s">
        <v>30</v>
      </c>
      <c r="X3675" s="2" t="s">
        <v>26692</v>
      </c>
      <c r="Y3675">
        <f t="shared" si="342"/>
        <v>2002</v>
      </c>
      <c r="Z3675" s="8">
        <f t="shared" si="343"/>
        <v>12</v>
      </c>
      <c r="AA3675">
        <f t="shared" si="344"/>
        <v>27</v>
      </c>
      <c r="AB3675" s="9">
        <f t="shared" si="345"/>
        <v>0</v>
      </c>
      <c r="AC3675" s="9">
        <f t="shared" si="346"/>
        <v>0</v>
      </c>
      <c r="AD3675" s="9">
        <f t="shared" si="347"/>
        <v>0</v>
      </c>
    </row>
    <row r="3676" spans="1:30" ht="15.6">
      <c r="A3676" s="2" t="s">
        <v>24</v>
      </c>
      <c r="B3676" s="2" t="s">
        <v>25</v>
      </c>
      <c r="C3676" s="2" t="s">
        <v>26693</v>
      </c>
      <c r="D3676" s="2" t="s">
        <v>26694</v>
      </c>
      <c r="E3676" s="2" t="s">
        <v>26695</v>
      </c>
      <c r="F3676" s="2" t="s">
        <v>25787</v>
      </c>
      <c r="G3676" s="2" t="s">
        <v>30</v>
      </c>
      <c r="H3676" s="2" t="s">
        <v>30</v>
      </c>
      <c r="I3676" s="2" t="s">
        <v>31</v>
      </c>
      <c r="J3676" s="2" t="s">
        <v>32</v>
      </c>
      <c r="K3676" s="2" t="s">
        <v>26680</v>
      </c>
      <c r="L3676" s="2" t="s">
        <v>14859</v>
      </c>
      <c r="M3676" s="2" t="s">
        <v>30</v>
      </c>
      <c r="N3676" s="2" t="s">
        <v>30</v>
      </c>
      <c r="O3676" s="2" t="s">
        <v>26696</v>
      </c>
      <c r="P3676" s="3">
        <v>0</v>
      </c>
      <c r="Q3676" s="2" t="s">
        <v>30</v>
      </c>
      <c r="R3676" s="3">
        <v>2</v>
      </c>
      <c r="S3676" s="2" t="s">
        <v>26697</v>
      </c>
      <c r="T3676" s="2" t="s">
        <v>26698</v>
      </c>
      <c r="U3676" s="3">
        <v>2</v>
      </c>
      <c r="V3676" s="2" t="s">
        <v>30</v>
      </c>
      <c r="W3676" s="2" t="s">
        <v>30</v>
      </c>
      <c r="X3676" s="2" t="s">
        <v>26699</v>
      </c>
      <c r="Y3676">
        <f t="shared" si="342"/>
        <v>2002</v>
      </c>
      <c r="Z3676" s="8">
        <f t="shared" si="343"/>
        <v>12</v>
      </c>
      <c r="AA3676">
        <f t="shared" si="344"/>
        <v>27</v>
      </c>
      <c r="AB3676" s="9">
        <f t="shared" si="345"/>
        <v>0</v>
      </c>
      <c r="AC3676" s="9">
        <f t="shared" si="346"/>
        <v>0</v>
      </c>
      <c r="AD3676" s="9">
        <f t="shared" si="347"/>
        <v>0</v>
      </c>
    </row>
    <row r="3677" spans="1:30" ht="15.6">
      <c r="A3677" s="2" t="s">
        <v>24</v>
      </c>
      <c r="B3677" s="2" t="s">
        <v>25</v>
      </c>
      <c r="C3677" s="2" t="s">
        <v>26700</v>
      </c>
      <c r="D3677" s="2" t="s">
        <v>26701</v>
      </c>
      <c r="E3677" s="2" t="s">
        <v>26702</v>
      </c>
      <c r="F3677" s="2" t="s">
        <v>19457</v>
      </c>
      <c r="G3677" s="2" t="s">
        <v>30</v>
      </c>
      <c r="H3677" s="2" t="s">
        <v>30</v>
      </c>
      <c r="I3677" s="2" t="s">
        <v>31</v>
      </c>
      <c r="J3677" s="2" t="s">
        <v>32</v>
      </c>
      <c r="K3677" s="2" t="s">
        <v>26680</v>
      </c>
      <c r="L3677" s="2" t="s">
        <v>14859</v>
      </c>
      <c r="M3677" s="2" t="s">
        <v>30</v>
      </c>
      <c r="N3677" s="2" t="s">
        <v>30</v>
      </c>
      <c r="O3677" s="2" t="s">
        <v>26703</v>
      </c>
      <c r="P3677" s="3">
        <v>0</v>
      </c>
      <c r="Q3677" s="2" t="s">
        <v>30</v>
      </c>
      <c r="R3677" s="3">
        <v>2</v>
      </c>
      <c r="S3677" s="2" t="s">
        <v>26704</v>
      </c>
      <c r="T3677" s="2" t="s">
        <v>26705</v>
      </c>
      <c r="U3677" s="3">
        <v>2</v>
      </c>
      <c r="V3677" s="2" t="s">
        <v>30</v>
      </c>
      <c r="W3677" s="2" t="s">
        <v>30</v>
      </c>
      <c r="X3677" s="2" t="s">
        <v>26706</v>
      </c>
      <c r="Y3677">
        <f t="shared" si="342"/>
        <v>2002</v>
      </c>
      <c r="Z3677" s="8">
        <f t="shared" si="343"/>
        <v>12</v>
      </c>
      <c r="AA3677">
        <f t="shared" si="344"/>
        <v>20</v>
      </c>
      <c r="AB3677" s="9">
        <f t="shared" si="345"/>
        <v>0</v>
      </c>
      <c r="AC3677" s="9">
        <f t="shared" si="346"/>
        <v>0</v>
      </c>
      <c r="AD3677" s="9">
        <f t="shared" si="347"/>
        <v>0</v>
      </c>
    </row>
    <row r="3678" spans="1:30" ht="15.6">
      <c r="A3678" s="2" t="s">
        <v>24</v>
      </c>
      <c r="B3678" s="2" t="s">
        <v>25</v>
      </c>
      <c r="C3678" s="2" t="s">
        <v>26707</v>
      </c>
      <c r="D3678" s="2" t="s">
        <v>26708</v>
      </c>
      <c r="E3678" s="2" t="s">
        <v>26709</v>
      </c>
      <c r="F3678" s="2" t="s">
        <v>25787</v>
      </c>
      <c r="G3678" s="2" t="s">
        <v>30</v>
      </c>
      <c r="H3678" s="2" t="s">
        <v>30</v>
      </c>
      <c r="I3678" s="2" t="s">
        <v>31</v>
      </c>
      <c r="J3678" s="2" t="s">
        <v>32</v>
      </c>
      <c r="K3678" s="2" t="s">
        <v>26710</v>
      </c>
      <c r="L3678" s="2" t="s">
        <v>26673</v>
      </c>
      <c r="M3678" s="2" t="s">
        <v>30</v>
      </c>
      <c r="N3678" s="2" t="s">
        <v>30</v>
      </c>
      <c r="O3678" s="2" t="s">
        <v>26711</v>
      </c>
      <c r="P3678" s="3">
        <v>0</v>
      </c>
      <c r="Q3678" s="2" t="s">
        <v>30</v>
      </c>
      <c r="R3678" s="3">
        <v>1</v>
      </c>
      <c r="S3678" s="2" t="s">
        <v>26712</v>
      </c>
      <c r="T3678" s="2" t="s">
        <v>26713</v>
      </c>
      <c r="U3678" s="3">
        <v>2</v>
      </c>
      <c r="V3678" s="2" t="s">
        <v>30</v>
      </c>
      <c r="W3678" s="2" t="s">
        <v>30</v>
      </c>
      <c r="X3678" s="2" t="s">
        <v>26714</v>
      </c>
      <c r="Y3678">
        <f t="shared" si="342"/>
        <v>2002</v>
      </c>
      <c r="Z3678" s="8">
        <f t="shared" si="343"/>
        <v>12</v>
      </c>
      <c r="AA3678">
        <f t="shared" si="344"/>
        <v>27</v>
      </c>
      <c r="AB3678" s="9">
        <f t="shared" si="345"/>
        <v>0</v>
      </c>
      <c r="AC3678" s="9">
        <f t="shared" si="346"/>
        <v>0</v>
      </c>
      <c r="AD3678" s="9">
        <f t="shared" si="347"/>
        <v>0</v>
      </c>
    </row>
    <row r="3679" spans="1:30" ht="15.6">
      <c r="A3679" s="2" t="s">
        <v>24</v>
      </c>
      <c r="B3679" s="2" t="s">
        <v>25</v>
      </c>
      <c r="C3679" s="2" t="s">
        <v>26715</v>
      </c>
      <c r="D3679" s="2" t="s">
        <v>26716</v>
      </c>
      <c r="E3679" s="2" t="s">
        <v>26717</v>
      </c>
      <c r="F3679" s="2" t="s">
        <v>26164</v>
      </c>
      <c r="G3679" s="2" t="s">
        <v>30</v>
      </c>
      <c r="H3679" s="2" t="s">
        <v>30</v>
      </c>
      <c r="I3679" s="2" t="s">
        <v>31</v>
      </c>
      <c r="J3679" s="2" t="s">
        <v>32</v>
      </c>
      <c r="K3679" s="2" t="s">
        <v>26621</v>
      </c>
      <c r="L3679" s="2" t="s">
        <v>1021</v>
      </c>
      <c r="M3679" s="2" t="s">
        <v>30</v>
      </c>
      <c r="N3679" s="2" t="s">
        <v>30</v>
      </c>
      <c r="O3679" s="2" t="s">
        <v>26718</v>
      </c>
      <c r="P3679" s="3">
        <v>0</v>
      </c>
      <c r="Q3679" s="2" t="s">
        <v>30</v>
      </c>
      <c r="R3679" s="3">
        <v>0</v>
      </c>
      <c r="S3679" s="2" t="s">
        <v>30</v>
      </c>
      <c r="T3679" s="2" t="s">
        <v>26719</v>
      </c>
      <c r="U3679" s="3">
        <v>2</v>
      </c>
      <c r="V3679" s="2" t="s">
        <v>30</v>
      </c>
      <c r="W3679" s="2" t="s">
        <v>30</v>
      </c>
      <c r="X3679" s="2" t="s">
        <v>26720</v>
      </c>
      <c r="Y3679">
        <f t="shared" si="342"/>
        <v>2002</v>
      </c>
      <c r="Z3679" s="8">
        <f t="shared" si="343"/>
        <v>12</v>
      </c>
      <c r="AA3679">
        <f t="shared" si="344"/>
        <v>31</v>
      </c>
      <c r="AB3679" s="9">
        <f t="shared" si="345"/>
        <v>0</v>
      </c>
      <c r="AC3679" s="9">
        <f t="shared" si="346"/>
        <v>0</v>
      </c>
      <c r="AD3679" s="9">
        <f t="shared" si="347"/>
        <v>0</v>
      </c>
    </row>
    <row r="3680" spans="1:30" ht="15.6">
      <c r="A3680" s="2" t="s">
        <v>24</v>
      </c>
      <c r="B3680" s="2" t="s">
        <v>288</v>
      </c>
      <c r="C3680" s="2" t="s">
        <v>26721</v>
      </c>
      <c r="D3680" s="2" t="s">
        <v>26722</v>
      </c>
      <c r="E3680" s="2" t="s">
        <v>26723</v>
      </c>
      <c r="F3680" s="2" t="s">
        <v>22258</v>
      </c>
      <c r="G3680" s="2" t="s">
        <v>26724</v>
      </c>
      <c r="H3680" s="2" t="s">
        <v>26725</v>
      </c>
      <c r="I3680" s="2" t="s">
        <v>26726</v>
      </c>
      <c r="J3680" s="2" t="s">
        <v>32</v>
      </c>
      <c r="K3680" s="2" t="s">
        <v>26727</v>
      </c>
      <c r="L3680" s="2" t="s">
        <v>18947</v>
      </c>
      <c r="M3680" s="2" t="s">
        <v>26728</v>
      </c>
      <c r="N3680" s="2" t="s">
        <v>30</v>
      </c>
      <c r="O3680" s="2" t="s">
        <v>26729</v>
      </c>
      <c r="P3680" s="3">
        <v>0</v>
      </c>
      <c r="Q3680" s="2" t="s">
        <v>30</v>
      </c>
      <c r="R3680" s="3">
        <v>0</v>
      </c>
      <c r="S3680" s="2" t="s">
        <v>30</v>
      </c>
      <c r="T3680" s="2" t="s">
        <v>26730</v>
      </c>
      <c r="U3680" s="3">
        <v>2</v>
      </c>
      <c r="V3680" s="2" t="s">
        <v>30</v>
      </c>
      <c r="W3680" s="2" t="s">
        <v>30</v>
      </c>
      <c r="X3680" s="2" t="s">
        <v>26731</v>
      </c>
      <c r="Y3680">
        <f t="shared" si="342"/>
        <v>2003</v>
      </c>
      <c r="Z3680" s="8">
        <f t="shared" si="343"/>
        <v>6</v>
      </c>
      <c r="AA3680">
        <f t="shared" si="344"/>
        <v>3</v>
      </c>
      <c r="AB3680" s="9">
        <f t="shared" si="345"/>
        <v>2004</v>
      </c>
      <c r="AC3680" s="9">
        <f t="shared" si="346"/>
        <v>6</v>
      </c>
      <c r="AD3680" s="9">
        <f t="shared" si="347"/>
        <v>21</v>
      </c>
    </row>
    <row r="3681" spans="1:30" ht="15.6">
      <c r="A3681" s="2" t="s">
        <v>24</v>
      </c>
      <c r="B3681" s="2" t="s">
        <v>288</v>
      </c>
      <c r="C3681" s="2" t="s">
        <v>591</v>
      </c>
      <c r="D3681" s="2" t="s">
        <v>26732</v>
      </c>
      <c r="E3681" s="2" t="s">
        <v>26733</v>
      </c>
      <c r="F3681" s="2" t="s">
        <v>25787</v>
      </c>
      <c r="G3681" s="2" t="s">
        <v>26734</v>
      </c>
      <c r="H3681" s="2" t="s">
        <v>26725</v>
      </c>
      <c r="I3681" s="2" t="s">
        <v>26726</v>
      </c>
      <c r="J3681" s="2" t="s">
        <v>32</v>
      </c>
      <c r="K3681" s="2" t="s">
        <v>26735</v>
      </c>
      <c r="L3681" s="2" t="s">
        <v>24731</v>
      </c>
      <c r="M3681" s="2" t="s">
        <v>24</v>
      </c>
      <c r="N3681" s="2" t="s">
        <v>30</v>
      </c>
      <c r="O3681" s="2" t="s">
        <v>25775</v>
      </c>
      <c r="P3681" s="3">
        <v>0</v>
      </c>
      <c r="Q3681" s="2" t="s">
        <v>30</v>
      </c>
      <c r="R3681" s="3">
        <v>1</v>
      </c>
      <c r="S3681" s="2" t="s">
        <v>26736</v>
      </c>
      <c r="T3681" s="2" t="s">
        <v>26737</v>
      </c>
      <c r="U3681" s="3">
        <v>1</v>
      </c>
      <c r="V3681" s="2" t="s">
        <v>30</v>
      </c>
      <c r="W3681" s="2" t="s">
        <v>30</v>
      </c>
      <c r="X3681" s="2" t="s">
        <v>26738</v>
      </c>
      <c r="Y3681">
        <f t="shared" si="342"/>
        <v>2002</v>
      </c>
      <c r="Z3681" s="8">
        <f t="shared" si="343"/>
        <v>12</v>
      </c>
      <c r="AA3681">
        <f t="shared" si="344"/>
        <v>27</v>
      </c>
      <c r="AB3681" s="9">
        <f t="shared" si="345"/>
        <v>2004</v>
      </c>
      <c r="AC3681" s="9">
        <f t="shared" si="346"/>
        <v>6</v>
      </c>
      <c r="AD3681" s="9">
        <f t="shared" si="347"/>
        <v>21</v>
      </c>
    </row>
    <row r="3682" spans="1:30" ht="15.6">
      <c r="A3682" s="2" t="s">
        <v>24</v>
      </c>
      <c r="B3682" s="2" t="s">
        <v>288</v>
      </c>
      <c r="C3682" s="2" t="s">
        <v>26739</v>
      </c>
      <c r="D3682" s="2" t="s">
        <v>26740</v>
      </c>
      <c r="E3682" s="2" t="s">
        <v>26741</v>
      </c>
      <c r="F3682" s="2" t="s">
        <v>26742</v>
      </c>
      <c r="G3682" s="2" t="s">
        <v>26743</v>
      </c>
      <c r="H3682" s="2" t="s">
        <v>26725</v>
      </c>
      <c r="I3682" s="2" t="s">
        <v>26726</v>
      </c>
      <c r="J3682" s="2" t="s">
        <v>32</v>
      </c>
      <c r="K3682" s="2" t="s">
        <v>26744</v>
      </c>
      <c r="L3682" s="2" t="s">
        <v>12496</v>
      </c>
      <c r="M3682" s="2" t="s">
        <v>24</v>
      </c>
      <c r="N3682" s="2" t="s">
        <v>30</v>
      </c>
      <c r="O3682" s="2" t="s">
        <v>25857</v>
      </c>
      <c r="P3682" s="3">
        <v>0</v>
      </c>
      <c r="Q3682" s="2" t="s">
        <v>30</v>
      </c>
      <c r="R3682" s="3">
        <v>0</v>
      </c>
      <c r="S3682" s="2" t="s">
        <v>30</v>
      </c>
      <c r="T3682" s="2" t="s">
        <v>26745</v>
      </c>
      <c r="U3682" s="3">
        <v>2</v>
      </c>
      <c r="V3682" s="2" t="s">
        <v>30</v>
      </c>
      <c r="W3682" s="2" t="s">
        <v>30</v>
      </c>
      <c r="X3682" s="2" t="s">
        <v>26746</v>
      </c>
      <c r="Y3682">
        <f t="shared" si="342"/>
        <v>2002</v>
      </c>
      <c r="Z3682" s="8">
        <f t="shared" si="343"/>
        <v>5</v>
      </c>
      <c r="AA3682">
        <f t="shared" si="344"/>
        <v>9</v>
      </c>
      <c r="AB3682" s="9">
        <f t="shared" si="345"/>
        <v>2004</v>
      </c>
      <c r="AC3682" s="9">
        <f t="shared" si="346"/>
        <v>6</v>
      </c>
      <c r="AD3682" s="9">
        <f t="shared" si="347"/>
        <v>21</v>
      </c>
    </row>
    <row r="3683" spans="1:30" ht="15.6">
      <c r="A3683" s="2" t="s">
        <v>24</v>
      </c>
      <c r="B3683" s="2" t="s">
        <v>288</v>
      </c>
      <c r="C3683" s="2" t="s">
        <v>26747</v>
      </c>
      <c r="D3683" s="2" t="s">
        <v>26748</v>
      </c>
      <c r="E3683" s="2" t="s">
        <v>26749</v>
      </c>
      <c r="F3683" s="2" t="s">
        <v>22258</v>
      </c>
      <c r="G3683" s="2" t="s">
        <v>26750</v>
      </c>
      <c r="H3683" s="2" t="s">
        <v>26725</v>
      </c>
      <c r="I3683" s="2" t="s">
        <v>26726</v>
      </c>
      <c r="J3683" s="2" t="s">
        <v>32</v>
      </c>
      <c r="K3683" s="2" t="s">
        <v>26744</v>
      </c>
      <c r="L3683" s="2" t="s">
        <v>12496</v>
      </c>
      <c r="M3683" s="2" t="s">
        <v>24</v>
      </c>
      <c r="N3683" s="2" t="s">
        <v>30</v>
      </c>
      <c r="O3683" s="2" t="s">
        <v>24441</v>
      </c>
      <c r="P3683" s="3">
        <v>0</v>
      </c>
      <c r="Q3683" s="2" t="s">
        <v>30</v>
      </c>
      <c r="R3683" s="3">
        <v>1</v>
      </c>
      <c r="S3683" s="2" t="s">
        <v>1492</v>
      </c>
      <c r="T3683" s="2" t="s">
        <v>26751</v>
      </c>
      <c r="U3683" s="3">
        <v>2</v>
      </c>
      <c r="V3683" s="2" t="s">
        <v>30</v>
      </c>
      <c r="W3683" s="2" t="s">
        <v>30</v>
      </c>
      <c r="X3683" s="2" t="s">
        <v>26752</v>
      </c>
      <c r="Y3683">
        <f t="shared" si="342"/>
        <v>2003</v>
      </c>
      <c r="Z3683" s="8">
        <f t="shared" si="343"/>
        <v>6</v>
      </c>
      <c r="AA3683">
        <f t="shared" si="344"/>
        <v>3</v>
      </c>
      <c r="AB3683" s="9">
        <f t="shared" si="345"/>
        <v>2004</v>
      </c>
      <c r="AC3683" s="9">
        <f t="shared" si="346"/>
        <v>6</v>
      </c>
      <c r="AD3683" s="9">
        <f t="shared" si="347"/>
        <v>21</v>
      </c>
    </row>
    <row r="3684" spans="1:30" ht="15.6">
      <c r="A3684" s="2" t="s">
        <v>24</v>
      </c>
      <c r="B3684" s="2" t="s">
        <v>288</v>
      </c>
      <c r="C3684" s="2" t="s">
        <v>26753</v>
      </c>
      <c r="D3684" s="2" t="s">
        <v>26754</v>
      </c>
      <c r="E3684" s="2" t="s">
        <v>26755</v>
      </c>
      <c r="F3684" s="2" t="s">
        <v>26756</v>
      </c>
      <c r="G3684" s="2" t="s">
        <v>26757</v>
      </c>
      <c r="H3684" s="2" t="s">
        <v>26725</v>
      </c>
      <c r="I3684" s="2" t="s">
        <v>26726</v>
      </c>
      <c r="J3684" s="2" t="s">
        <v>32</v>
      </c>
      <c r="K3684" s="2" t="s">
        <v>26758</v>
      </c>
      <c r="L3684" s="2" t="s">
        <v>26759</v>
      </c>
      <c r="M3684" s="2" t="s">
        <v>24</v>
      </c>
      <c r="N3684" s="2" t="s">
        <v>30</v>
      </c>
      <c r="O3684" s="2" t="s">
        <v>26760</v>
      </c>
      <c r="P3684" s="3">
        <v>0</v>
      </c>
      <c r="Q3684" s="2" t="s">
        <v>30</v>
      </c>
      <c r="R3684" s="3">
        <v>1</v>
      </c>
      <c r="S3684" s="2" t="s">
        <v>26761</v>
      </c>
      <c r="T3684" s="2" t="s">
        <v>26762</v>
      </c>
      <c r="U3684" s="3">
        <v>2</v>
      </c>
      <c r="V3684" s="2" t="s">
        <v>30</v>
      </c>
      <c r="W3684" s="2" t="s">
        <v>30</v>
      </c>
      <c r="X3684" s="2" t="s">
        <v>26763</v>
      </c>
      <c r="Y3684">
        <f t="shared" si="342"/>
        <v>2002</v>
      </c>
      <c r="Z3684" s="8">
        <f t="shared" si="343"/>
        <v>8</v>
      </c>
      <c r="AA3684">
        <f t="shared" si="344"/>
        <v>8</v>
      </c>
      <c r="AB3684" s="9">
        <f t="shared" si="345"/>
        <v>2004</v>
      </c>
      <c r="AC3684" s="9">
        <f t="shared" si="346"/>
        <v>6</v>
      </c>
      <c r="AD3684" s="9">
        <f t="shared" si="347"/>
        <v>21</v>
      </c>
    </row>
    <row r="3685" spans="1:30" ht="15.6">
      <c r="A3685" s="2" t="s">
        <v>24</v>
      </c>
      <c r="B3685" s="2" t="s">
        <v>288</v>
      </c>
      <c r="C3685" s="2" t="s">
        <v>147</v>
      </c>
      <c r="D3685" s="2" t="s">
        <v>26764</v>
      </c>
      <c r="E3685" s="2" t="s">
        <v>26765</v>
      </c>
      <c r="F3685" s="2" t="s">
        <v>26766</v>
      </c>
      <c r="G3685" s="2" t="s">
        <v>26767</v>
      </c>
      <c r="H3685" s="2" t="s">
        <v>26725</v>
      </c>
      <c r="I3685" s="2" t="s">
        <v>26726</v>
      </c>
      <c r="J3685" s="2" t="s">
        <v>32</v>
      </c>
      <c r="K3685" s="2" t="s">
        <v>26768</v>
      </c>
      <c r="L3685" s="2" t="s">
        <v>26769</v>
      </c>
      <c r="M3685" s="2" t="s">
        <v>26728</v>
      </c>
      <c r="N3685" s="2" t="s">
        <v>30</v>
      </c>
      <c r="O3685" s="2" t="s">
        <v>26770</v>
      </c>
      <c r="P3685" s="3">
        <v>0</v>
      </c>
      <c r="Q3685" s="2" t="s">
        <v>30</v>
      </c>
      <c r="R3685" s="3">
        <v>0</v>
      </c>
      <c r="S3685" s="2" t="s">
        <v>30</v>
      </c>
      <c r="T3685" s="2" t="s">
        <v>26771</v>
      </c>
      <c r="U3685" s="3">
        <v>3</v>
      </c>
      <c r="V3685" s="2" t="s">
        <v>30</v>
      </c>
      <c r="W3685" s="2" t="s">
        <v>30</v>
      </c>
      <c r="X3685" s="2" t="s">
        <v>26772</v>
      </c>
      <c r="Y3685">
        <f t="shared" si="342"/>
        <v>2002</v>
      </c>
      <c r="Z3685" s="8">
        <f t="shared" si="343"/>
        <v>5</v>
      </c>
      <c r="AA3685">
        <f t="shared" si="344"/>
        <v>17</v>
      </c>
      <c r="AB3685" s="9">
        <f t="shared" si="345"/>
        <v>2004</v>
      </c>
      <c r="AC3685" s="9">
        <f t="shared" si="346"/>
        <v>6</v>
      </c>
      <c r="AD3685" s="9">
        <f t="shared" si="347"/>
        <v>21</v>
      </c>
    </row>
    <row r="3686" spans="1:30" ht="15.6">
      <c r="A3686" s="2" t="s">
        <v>24</v>
      </c>
      <c r="B3686" s="2" t="s">
        <v>288</v>
      </c>
      <c r="C3686" s="2" t="s">
        <v>26773</v>
      </c>
      <c r="D3686" s="2" t="s">
        <v>26774</v>
      </c>
      <c r="E3686" s="2" t="s">
        <v>26775</v>
      </c>
      <c r="F3686" s="2" t="s">
        <v>12972</v>
      </c>
      <c r="G3686" s="2" t="s">
        <v>26776</v>
      </c>
      <c r="H3686" s="2" t="s">
        <v>26725</v>
      </c>
      <c r="I3686" s="2" t="s">
        <v>26726</v>
      </c>
      <c r="J3686" s="2" t="s">
        <v>32</v>
      </c>
      <c r="K3686" s="2" t="s">
        <v>26777</v>
      </c>
      <c r="L3686" s="2" t="s">
        <v>26778</v>
      </c>
      <c r="M3686" s="2" t="s">
        <v>26779</v>
      </c>
      <c r="N3686" s="2" t="s">
        <v>30</v>
      </c>
      <c r="O3686" s="2" t="s">
        <v>26780</v>
      </c>
      <c r="P3686" s="3">
        <v>0</v>
      </c>
      <c r="Q3686" s="2" t="s">
        <v>30</v>
      </c>
      <c r="R3686" s="3">
        <v>0</v>
      </c>
      <c r="S3686" s="2" t="s">
        <v>30</v>
      </c>
      <c r="T3686" s="2" t="s">
        <v>26781</v>
      </c>
      <c r="U3686" s="3">
        <v>3</v>
      </c>
      <c r="V3686" s="2" t="s">
        <v>30</v>
      </c>
      <c r="W3686" s="2" t="s">
        <v>30</v>
      </c>
      <c r="X3686" s="2" t="s">
        <v>26782</v>
      </c>
      <c r="Y3686">
        <f t="shared" si="342"/>
        <v>2002</v>
      </c>
      <c r="Z3686" s="8">
        <f t="shared" si="343"/>
        <v>10</v>
      </c>
      <c r="AA3686">
        <f t="shared" si="344"/>
        <v>25</v>
      </c>
      <c r="AB3686" s="9">
        <f t="shared" si="345"/>
        <v>2004</v>
      </c>
      <c r="AC3686" s="9">
        <f t="shared" si="346"/>
        <v>6</v>
      </c>
      <c r="AD3686" s="9">
        <f t="shared" si="347"/>
        <v>21</v>
      </c>
    </row>
    <row r="3687" spans="1:30" ht="15.6">
      <c r="A3687" s="2" t="s">
        <v>24</v>
      </c>
      <c r="B3687" s="2" t="s">
        <v>288</v>
      </c>
      <c r="C3687" s="2" t="s">
        <v>4135</v>
      </c>
      <c r="D3687" s="2" t="s">
        <v>26783</v>
      </c>
      <c r="E3687" s="2" t="s">
        <v>26784</v>
      </c>
      <c r="F3687" s="2" t="s">
        <v>26785</v>
      </c>
      <c r="G3687" s="2" t="s">
        <v>26786</v>
      </c>
      <c r="H3687" s="2" t="s">
        <v>26725</v>
      </c>
      <c r="I3687" s="2" t="s">
        <v>26726</v>
      </c>
      <c r="J3687" s="2" t="s">
        <v>32</v>
      </c>
      <c r="K3687" s="2" t="s">
        <v>26787</v>
      </c>
      <c r="L3687" s="2" t="s">
        <v>26788</v>
      </c>
      <c r="M3687" s="2" t="s">
        <v>26789</v>
      </c>
      <c r="N3687" s="2" t="s">
        <v>30</v>
      </c>
      <c r="O3687" s="2" t="s">
        <v>26790</v>
      </c>
      <c r="P3687" s="3">
        <v>0</v>
      </c>
      <c r="Q3687" s="2" t="s">
        <v>30</v>
      </c>
      <c r="R3687" s="3">
        <v>0</v>
      </c>
      <c r="S3687" s="2" t="s">
        <v>30</v>
      </c>
      <c r="T3687" s="2" t="s">
        <v>26791</v>
      </c>
      <c r="U3687" s="3">
        <v>1</v>
      </c>
      <c r="V3687" s="2" t="s">
        <v>30</v>
      </c>
      <c r="W3687" s="2" t="s">
        <v>30</v>
      </c>
      <c r="X3687" s="2" t="s">
        <v>26792</v>
      </c>
      <c r="Y3687">
        <f t="shared" si="342"/>
        <v>2002</v>
      </c>
      <c r="Z3687" s="8">
        <f t="shared" si="343"/>
        <v>2</v>
      </c>
      <c r="AA3687">
        <f t="shared" si="344"/>
        <v>1</v>
      </c>
      <c r="AB3687" s="9">
        <f t="shared" si="345"/>
        <v>2004</v>
      </c>
      <c r="AC3687" s="9">
        <f t="shared" si="346"/>
        <v>6</v>
      </c>
      <c r="AD3687" s="9">
        <f t="shared" si="347"/>
        <v>21</v>
      </c>
    </row>
    <row r="3688" spans="1:30" ht="15.6">
      <c r="A3688" s="2" t="s">
        <v>24</v>
      </c>
      <c r="B3688" s="2" t="s">
        <v>288</v>
      </c>
      <c r="C3688" s="2" t="s">
        <v>26793</v>
      </c>
      <c r="D3688" s="2" t="s">
        <v>26794</v>
      </c>
      <c r="E3688" s="2" t="s">
        <v>26795</v>
      </c>
      <c r="F3688" s="2" t="s">
        <v>26796</v>
      </c>
      <c r="G3688" s="2" t="s">
        <v>26797</v>
      </c>
      <c r="H3688" s="2" t="s">
        <v>26725</v>
      </c>
      <c r="I3688" s="2" t="s">
        <v>26726</v>
      </c>
      <c r="J3688" s="2" t="s">
        <v>32</v>
      </c>
      <c r="K3688" s="2" t="s">
        <v>26798</v>
      </c>
      <c r="L3688" s="2" t="s">
        <v>26799</v>
      </c>
      <c r="M3688" s="2" t="s">
        <v>26800</v>
      </c>
      <c r="N3688" s="2" t="s">
        <v>30</v>
      </c>
      <c r="O3688" s="2" t="s">
        <v>26801</v>
      </c>
      <c r="P3688" s="3">
        <v>0</v>
      </c>
      <c r="Q3688" s="2" t="s">
        <v>30</v>
      </c>
      <c r="R3688" s="3">
        <v>1</v>
      </c>
      <c r="S3688" s="2" t="s">
        <v>26802</v>
      </c>
      <c r="T3688" s="2" t="s">
        <v>26803</v>
      </c>
      <c r="U3688" s="3">
        <v>2</v>
      </c>
      <c r="V3688" s="2" t="s">
        <v>30</v>
      </c>
      <c r="W3688" s="2" t="s">
        <v>30</v>
      </c>
      <c r="X3688" s="2" t="s">
        <v>26804</v>
      </c>
      <c r="Y3688">
        <f t="shared" si="342"/>
        <v>2002</v>
      </c>
      <c r="Z3688" s="8">
        <f t="shared" si="343"/>
        <v>5</v>
      </c>
      <c r="AA3688">
        <f t="shared" si="344"/>
        <v>30</v>
      </c>
      <c r="AB3688" s="9">
        <f t="shared" si="345"/>
        <v>2004</v>
      </c>
      <c r="AC3688" s="9">
        <f t="shared" si="346"/>
        <v>6</v>
      </c>
      <c r="AD3688" s="9">
        <f t="shared" si="347"/>
        <v>21</v>
      </c>
    </row>
    <row r="3689" spans="1:30" ht="15.6">
      <c r="A3689" s="2" t="s">
        <v>24</v>
      </c>
      <c r="B3689" s="2" t="s">
        <v>25</v>
      </c>
      <c r="C3689" s="2" t="s">
        <v>26805</v>
      </c>
      <c r="D3689" s="2" t="s">
        <v>26806</v>
      </c>
      <c r="E3689" s="2" t="s">
        <v>26807</v>
      </c>
      <c r="F3689" s="2" t="s">
        <v>26808</v>
      </c>
      <c r="G3689" s="2" t="s">
        <v>26809</v>
      </c>
      <c r="H3689" s="2" t="s">
        <v>26725</v>
      </c>
      <c r="I3689" s="2" t="s">
        <v>31</v>
      </c>
      <c r="J3689" s="2" t="s">
        <v>32</v>
      </c>
      <c r="K3689" s="2" t="s">
        <v>26810</v>
      </c>
      <c r="L3689" s="2" t="s">
        <v>26811</v>
      </c>
      <c r="M3689" s="2" t="s">
        <v>30</v>
      </c>
      <c r="N3689" s="2" t="s">
        <v>30</v>
      </c>
      <c r="O3689" s="2" t="s">
        <v>26502</v>
      </c>
      <c r="P3689" s="3">
        <v>0</v>
      </c>
      <c r="Q3689" s="2" t="s">
        <v>30</v>
      </c>
      <c r="R3689" s="3">
        <v>2</v>
      </c>
      <c r="S3689" s="2" t="s">
        <v>26812</v>
      </c>
      <c r="T3689" s="2" t="s">
        <v>26813</v>
      </c>
      <c r="U3689" s="3">
        <v>2</v>
      </c>
      <c r="V3689" s="2" t="s">
        <v>30</v>
      </c>
      <c r="W3689" s="2" t="s">
        <v>30</v>
      </c>
      <c r="X3689" s="2" t="s">
        <v>26814</v>
      </c>
      <c r="Y3689">
        <f t="shared" si="342"/>
        <v>2002</v>
      </c>
      <c r="Z3689" s="8">
        <f t="shared" si="343"/>
        <v>9</v>
      </c>
      <c r="AA3689">
        <f t="shared" si="344"/>
        <v>11</v>
      </c>
      <c r="AB3689" s="9">
        <f t="shared" si="345"/>
        <v>2004</v>
      </c>
      <c r="AC3689" s="9">
        <f t="shared" si="346"/>
        <v>6</v>
      </c>
      <c r="AD3689" s="9">
        <f t="shared" si="347"/>
        <v>21</v>
      </c>
    </row>
    <row r="3690" spans="1:30" ht="15.6">
      <c r="A3690" s="2" t="s">
        <v>24</v>
      </c>
      <c r="B3690" s="2" t="s">
        <v>25</v>
      </c>
      <c r="C3690" s="2" t="s">
        <v>147</v>
      </c>
      <c r="D3690" s="2" t="s">
        <v>26815</v>
      </c>
      <c r="E3690" s="2" t="s">
        <v>26816</v>
      </c>
      <c r="F3690" s="2" t="s">
        <v>16642</v>
      </c>
      <c r="G3690" s="2" t="s">
        <v>26817</v>
      </c>
      <c r="H3690" s="2" t="s">
        <v>26725</v>
      </c>
      <c r="I3690" s="2" t="s">
        <v>31</v>
      </c>
      <c r="J3690" s="2" t="s">
        <v>32</v>
      </c>
      <c r="K3690" s="2" t="s">
        <v>6915</v>
      </c>
      <c r="L3690" s="2" t="s">
        <v>6916</v>
      </c>
      <c r="M3690" s="2" t="s">
        <v>30</v>
      </c>
      <c r="N3690" s="2" t="s">
        <v>30</v>
      </c>
      <c r="O3690" s="2" t="s">
        <v>428</v>
      </c>
      <c r="P3690" s="3">
        <v>0</v>
      </c>
      <c r="Q3690" s="2" t="s">
        <v>30</v>
      </c>
      <c r="R3690" s="3">
        <v>0</v>
      </c>
      <c r="S3690" s="2" t="s">
        <v>30</v>
      </c>
      <c r="T3690" s="2" t="s">
        <v>26818</v>
      </c>
      <c r="U3690" s="3">
        <v>3</v>
      </c>
      <c r="V3690" s="2" t="s">
        <v>30</v>
      </c>
      <c r="W3690" s="2" t="s">
        <v>30</v>
      </c>
      <c r="X3690" s="2" t="s">
        <v>26819</v>
      </c>
      <c r="Y3690">
        <f t="shared" si="342"/>
        <v>2002</v>
      </c>
      <c r="Z3690" s="8">
        <f t="shared" si="343"/>
        <v>7</v>
      </c>
      <c r="AA3690">
        <f t="shared" si="344"/>
        <v>26</v>
      </c>
      <c r="AB3690" s="9">
        <f t="shared" si="345"/>
        <v>2004</v>
      </c>
      <c r="AC3690" s="9">
        <f t="shared" si="346"/>
        <v>6</v>
      </c>
      <c r="AD3690" s="9">
        <f t="shared" si="347"/>
        <v>21</v>
      </c>
    </row>
    <row r="3691" spans="1:30" ht="15.6">
      <c r="A3691" s="2" t="s">
        <v>24</v>
      </c>
      <c r="B3691" s="2" t="s">
        <v>25</v>
      </c>
      <c r="C3691" s="2" t="s">
        <v>368</v>
      </c>
      <c r="D3691" s="2" t="s">
        <v>26820</v>
      </c>
      <c r="E3691" s="2" t="s">
        <v>26821</v>
      </c>
      <c r="F3691" s="2" t="s">
        <v>18905</v>
      </c>
      <c r="G3691" s="2" t="s">
        <v>26822</v>
      </c>
      <c r="H3691" s="2" t="s">
        <v>26725</v>
      </c>
      <c r="I3691" s="2" t="s">
        <v>31</v>
      </c>
      <c r="J3691" s="2" t="s">
        <v>32</v>
      </c>
      <c r="K3691" s="2" t="s">
        <v>26823</v>
      </c>
      <c r="L3691" s="2" t="s">
        <v>26824</v>
      </c>
      <c r="M3691" s="2" t="s">
        <v>30</v>
      </c>
      <c r="N3691" s="2" t="s">
        <v>30</v>
      </c>
      <c r="O3691" s="2" t="s">
        <v>428</v>
      </c>
      <c r="P3691" s="3">
        <v>0</v>
      </c>
      <c r="Q3691" s="2" t="s">
        <v>30</v>
      </c>
      <c r="R3691" s="3">
        <v>0</v>
      </c>
      <c r="S3691" s="2" t="s">
        <v>30</v>
      </c>
      <c r="T3691" s="2" t="s">
        <v>26825</v>
      </c>
      <c r="U3691" s="3">
        <v>1</v>
      </c>
      <c r="V3691" s="2" t="s">
        <v>30</v>
      </c>
      <c r="W3691" s="2" t="s">
        <v>30</v>
      </c>
      <c r="X3691" s="2" t="s">
        <v>26826</v>
      </c>
      <c r="Y3691">
        <f t="shared" si="342"/>
        <v>2002</v>
      </c>
      <c r="Z3691" s="8">
        <f t="shared" si="343"/>
        <v>10</v>
      </c>
      <c r="AA3691">
        <f t="shared" si="344"/>
        <v>4</v>
      </c>
      <c r="AB3691" s="9">
        <f t="shared" si="345"/>
        <v>2004</v>
      </c>
      <c r="AC3691" s="9">
        <f t="shared" si="346"/>
        <v>6</v>
      </c>
      <c r="AD3691" s="9">
        <f t="shared" si="347"/>
        <v>21</v>
      </c>
    </row>
    <row r="3692" spans="1:30" ht="15.6">
      <c r="A3692" s="2" t="s">
        <v>24</v>
      </c>
      <c r="B3692" s="2" t="s">
        <v>25</v>
      </c>
      <c r="C3692" s="2" t="s">
        <v>147</v>
      </c>
      <c r="D3692" s="2" t="s">
        <v>26827</v>
      </c>
      <c r="E3692" s="2" t="s">
        <v>26828</v>
      </c>
      <c r="F3692" s="2" t="s">
        <v>23978</v>
      </c>
      <c r="G3692" s="2" t="s">
        <v>26829</v>
      </c>
      <c r="H3692" s="2" t="s">
        <v>26725</v>
      </c>
      <c r="I3692" s="2" t="s">
        <v>31</v>
      </c>
      <c r="J3692" s="2" t="s">
        <v>32</v>
      </c>
      <c r="K3692" s="2" t="s">
        <v>26830</v>
      </c>
      <c r="L3692" s="2" t="s">
        <v>5031</v>
      </c>
      <c r="M3692" s="2" t="s">
        <v>30</v>
      </c>
      <c r="N3692" s="2" t="s">
        <v>30</v>
      </c>
      <c r="O3692" s="2" t="s">
        <v>428</v>
      </c>
      <c r="P3692" s="3">
        <v>0</v>
      </c>
      <c r="Q3692" s="2" t="s">
        <v>30</v>
      </c>
      <c r="R3692" s="3">
        <v>0</v>
      </c>
      <c r="S3692" s="2" t="s">
        <v>30</v>
      </c>
      <c r="T3692" s="2" t="s">
        <v>26831</v>
      </c>
      <c r="U3692" s="3">
        <v>2</v>
      </c>
      <c r="V3692" s="2" t="s">
        <v>30</v>
      </c>
      <c r="W3692" s="2" t="s">
        <v>30</v>
      </c>
      <c r="X3692" s="2" t="s">
        <v>26832</v>
      </c>
      <c r="Y3692">
        <f t="shared" si="342"/>
        <v>2003</v>
      </c>
      <c r="Z3692" s="8">
        <f t="shared" si="343"/>
        <v>4</v>
      </c>
      <c r="AA3692">
        <f t="shared" si="344"/>
        <v>30</v>
      </c>
      <c r="AB3692" s="9">
        <f t="shared" si="345"/>
        <v>2004</v>
      </c>
      <c r="AC3692" s="9">
        <f t="shared" si="346"/>
        <v>6</v>
      </c>
      <c r="AD3692" s="9">
        <f t="shared" si="347"/>
        <v>21</v>
      </c>
    </row>
    <row r="3693" spans="1:30" ht="15.6">
      <c r="A3693" s="2" t="s">
        <v>24</v>
      </c>
      <c r="B3693" s="2" t="s">
        <v>25</v>
      </c>
      <c r="C3693" s="2" t="s">
        <v>23105</v>
      </c>
      <c r="D3693" s="2" t="s">
        <v>26833</v>
      </c>
      <c r="E3693" s="2" t="s">
        <v>26834</v>
      </c>
      <c r="F3693" s="2" t="s">
        <v>23233</v>
      </c>
      <c r="G3693" s="2" t="s">
        <v>26835</v>
      </c>
      <c r="H3693" s="2" t="s">
        <v>26725</v>
      </c>
      <c r="I3693" s="2" t="s">
        <v>31</v>
      </c>
      <c r="J3693" s="2" t="s">
        <v>32</v>
      </c>
      <c r="K3693" s="2" t="s">
        <v>426</v>
      </c>
      <c r="L3693" s="2" t="s">
        <v>427</v>
      </c>
      <c r="M3693" s="2" t="s">
        <v>30</v>
      </c>
      <c r="N3693" s="2" t="s">
        <v>30</v>
      </c>
      <c r="O3693" s="2" t="s">
        <v>428</v>
      </c>
      <c r="P3693" s="3">
        <v>0</v>
      </c>
      <c r="Q3693" s="2" t="s">
        <v>30</v>
      </c>
      <c r="R3693" s="3">
        <v>0</v>
      </c>
      <c r="S3693" s="2" t="s">
        <v>30</v>
      </c>
      <c r="T3693" s="2" t="s">
        <v>26836</v>
      </c>
      <c r="U3693" s="3">
        <v>2</v>
      </c>
      <c r="V3693" s="2" t="s">
        <v>30</v>
      </c>
      <c r="W3693" s="2" t="s">
        <v>30</v>
      </c>
      <c r="X3693" s="2" t="s">
        <v>26837</v>
      </c>
      <c r="Y3693">
        <f t="shared" si="342"/>
        <v>2003</v>
      </c>
      <c r="Z3693" s="8">
        <f t="shared" si="343"/>
        <v>5</v>
      </c>
      <c r="AA3693">
        <f t="shared" si="344"/>
        <v>9</v>
      </c>
      <c r="AB3693" s="9">
        <f t="shared" si="345"/>
        <v>2004</v>
      </c>
      <c r="AC3693" s="9">
        <f t="shared" si="346"/>
        <v>6</v>
      </c>
      <c r="AD3693" s="9">
        <f t="shared" si="347"/>
        <v>21</v>
      </c>
    </row>
    <row r="3694" spans="1:30" ht="15.6">
      <c r="A3694" s="2" t="s">
        <v>24</v>
      </c>
      <c r="B3694" s="2" t="s">
        <v>25</v>
      </c>
      <c r="C3694" s="2" t="s">
        <v>23450</v>
      </c>
      <c r="D3694" s="2" t="s">
        <v>26838</v>
      </c>
      <c r="E3694" s="2" t="s">
        <v>26839</v>
      </c>
      <c r="F3694" s="2" t="s">
        <v>23233</v>
      </c>
      <c r="G3694" s="2" t="s">
        <v>26840</v>
      </c>
      <c r="H3694" s="2" t="s">
        <v>26725</v>
      </c>
      <c r="I3694" s="2" t="s">
        <v>31</v>
      </c>
      <c r="J3694" s="2" t="s">
        <v>32</v>
      </c>
      <c r="K3694" s="2" t="s">
        <v>426</v>
      </c>
      <c r="L3694" s="2" t="s">
        <v>427</v>
      </c>
      <c r="M3694" s="2" t="s">
        <v>30</v>
      </c>
      <c r="N3694" s="2" t="s">
        <v>30</v>
      </c>
      <c r="O3694" s="2" t="s">
        <v>428</v>
      </c>
      <c r="P3694" s="3">
        <v>0</v>
      </c>
      <c r="Q3694" s="2" t="s">
        <v>30</v>
      </c>
      <c r="R3694" s="3">
        <v>1</v>
      </c>
      <c r="S3694" s="2" t="s">
        <v>26841</v>
      </c>
      <c r="T3694" s="2" t="s">
        <v>26842</v>
      </c>
      <c r="U3694" s="3">
        <v>1</v>
      </c>
      <c r="V3694" s="2" t="s">
        <v>30</v>
      </c>
      <c r="W3694" s="2" t="s">
        <v>30</v>
      </c>
      <c r="X3694" s="2" t="s">
        <v>26843</v>
      </c>
      <c r="Y3694">
        <f t="shared" si="342"/>
        <v>2003</v>
      </c>
      <c r="Z3694" s="8">
        <f t="shared" si="343"/>
        <v>5</v>
      </c>
      <c r="AA3694">
        <f t="shared" si="344"/>
        <v>9</v>
      </c>
      <c r="AB3694" s="9">
        <f t="shared" si="345"/>
        <v>2004</v>
      </c>
      <c r="AC3694" s="9">
        <f t="shared" si="346"/>
        <v>6</v>
      </c>
      <c r="AD3694" s="9">
        <f t="shared" si="347"/>
        <v>21</v>
      </c>
    </row>
    <row r="3695" spans="1:30" ht="15.6">
      <c r="A3695" s="2" t="s">
        <v>24</v>
      </c>
      <c r="B3695" s="2" t="s">
        <v>25</v>
      </c>
      <c r="C3695" s="2" t="s">
        <v>2673</v>
      </c>
      <c r="D3695" s="2" t="s">
        <v>26844</v>
      </c>
      <c r="E3695" s="2" t="s">
        <v>26845</v>
      </c>
      <c r="F3695" s="2" t="s">
        <v>23233</v>
      </c>
      <c r="G3695" s="2" t="s">
        <v>26846</v>
      </c>
      <c r="H3695" s="2" t="s">
        <v>26725</v>
      </c>
      <c r="I3695" s="2" t="s">
        <v>31</v>
      </c>
      <c r="J3695" s="2" t="s">
        <v>32</v>
      </c>
      <c r="K3695" s="2" t="s">
        <v>26847</v>
      </c>
      <c r="L3695" s="2" t="s">
        <v>26848</v>
      </c>
      <c r="M3695" s="2" t="s">
        <v>30</v>
      </c>
      <c r="N3695" s="2" t="s">
        <v>30</v>
      </c>
      <c r="O3695" s="2" t="s">
        <v>428</v>
      </c>
      <c r="P3695" s="3">
        <v>0</v>
      </c>
      <c r="Q3695" s="2" t="s">
        <v>30</v>
      </c>
      <c r="R3695" s="3">
        <v>3</v>
      </c>
      <c r="S3695" s="2" t="s">
        <v>26849</v>
      </c>
      <c r="T3695" s="2" t="s">
        <v>26850</v>
      </c>
      <c r="U3695" s="3">
        <v>2</v>
      </c>
      <c r="V3695" s="2" t="s">
        <v>30</v>
      </c>
      <c r="W3695" s="2" t="s">
        <v>30</v>
      </c>
      <c r="X3695" s="2" t="s">
        <v>26851</v>
      </c>
      <c r="Y3695">
        <f t="shared" si="342"/>
        <v>2003</v>
      </c>
      <c r="Z3695" s="8">
        <f t="shared" si="343"/>
        <v>5</v>
      </c>
      <c r="AA3695">
        <f t="shared" si="344"/>
        <v>9</v>
      </c>
      <c r="AB3695" s="9">
        <f t="shared" si="345"/>
        <v>2004</v>
      </c>
      <c r="AC3695" s="9">
        <f t="shared" si="346"/>
        <v>6</v>
      </c>
      <c r="AD3695" s="9">
        <f t="shared" si="347"/>
        <v>21</v>
      </c>
    </row>
    <row r="3696" spans="1:30" ht="15.6">
      <c r="A3696" s="2" t="s">
        <v>24</v>
      </c>
      <c r="B3696" s="2" t="s">
        <v>25</v>
      </c>
      <c r="C3696" s="2" t="s">
        <v>147</v>
      </c>
      <c r="D3696" s="2" t="s">
        <v>26852</v>
      </c>
      <c r="E3696" s="2" t="s">
        <v>26853</v>
      </c>
      <c r="F3696" s="2" t="s">
        <v>22816</v>
      </c>
      <c r="G3696" s="2" t="s">
        <v>26854</v>
      </c>
      <c r="H3696" s="2" t="s">
        <v>26725</v>
      </c>
      <c r="I3696" s="2" t="s">
        <v>31</v>
      </c>
      <c r="J3696" s="2" t="s">
        <v>32</v>
      </c>
      <c r="K3696" s="2" t="s">
        <v>26855</v>
      </c>
      <c r="L3696" s="2" t="s">
        <v>26856</v>
      </c>
      <c r="M3696" s="2" t="s">
        <v>30</v>
      </c>
      <c r="N3696" s="2" t="s">
        <v>30</v>
      </c>
      <c r="O3696" s="2" t="s">
        <v>428</v>
      </c>
      <c r="P3696" s="3">
        <v>0</v>
      </c>
      <c r="Q3696" s="2" t="s">
        <v>30</v>
      </c>
      <c r="R3696" s="3">
        <v>1</v>
      </c>
      <c r="S3696" s="2" t="s">
        <v>26857</v>
      </c>
      <c r="T3696" s="2" t="s">
        <v>26858</v>
      </c>
      <c r="U3696" s="3">
        <v>1</v>
      </c>
      <c r="V3696" s="2" t="s">
        <v>30</v>
      </c>
      <c r="W3696" s="2" t="s">
        <v>30</v>
      </c>
      <c r="X3696" s="2" t="s">
        <v>26859</v>
      </c>
      <c r="Y3696">
        <f t="shared" si="342"/>
        <v>2003</v>
      </c>
      <c r="Z3696" s="8">
        <f t="shared" si="343"/>
        <v>5</v>
      </c>
      <c r="AA3696">
        <f t="shared" si="344"/>
        <v>28</v>
      </c>
      <c r="AB3696" s="9">
        <f t="shared" si="345"/>
        <v>2004</v>
      </c>
      <c r="AC3696" s="9">
        <f t="shared" si="346"/>
        <v>6</v>
      </c>
      <c r="AD3696" s="9">
        <f t="shared" si="347"/>
        <v>21</v>
      </c>
    </row>
    <row r="3697" spans="1:30" ht="15.6">
      <c r="A3697" s="2" t="s">
        <v>24</v>
      </c>
      <c r="B3697" s="2" t="s">
        <v>25</v>
      </c>
      <c r="C3697" s="2" t="s">
        <v>2673</v>
      </c>
      <c r="D3697" s="2" t="s">
        <v>26860</v>
      </c>
      <c r="E3697" s="2" t="s">
        <v>26861</v>
      </c>
      <c r="F3697" s="2" t="s">
        <v>21843</v>
      </c>
      <c r="G3697" s="2" t="s">
        <v>26862</v>
      </c>
      <c r="H3697" s="2" t="s">
        <v>26725</v>
      </c>
      <c r="I3697" s="2" t="s">
        <v>31</v>
      </c>
      <c r="J3697" s="2" t="s">
        <v>32</v>
      </c>
      <c r="K3697" s="2" t="s">
        <v>26863</v>
      </c>
      <c r="L3697" s="2" t="s">
        <v>23118</v>
      </c>
      <c r="M3697" s="2" t="s">
        <v>30</v>
      </c>
      <c r="N3697" s="2" t="s">
        <v>30</v>
      </c>
      <c r="O3697" s="2" t="s">
        <v>428</v>
      </c>
      <c r="P3697" s="3">
        <v>0</v>
      </c>
      <c r="Q3697" s="2" t="s">
        <v>30</v>
      </c>
      <c r="R3697" s="3">
        <v>4</v>
      </c>
      <c r="S3697" s="2" t="s">
        <v>26864</v>
      </c>
      <c r="T3697" s="2" t="s">
        <v>26865</v>
      </c>
      <c r="U3697" s="3">
        <v>2</v>
      </c>
      <c r="V3697" s="2" t="s">
        <v>30</v>
      </c>
      <c r="W3697" s="2" t="s">
        <v>30</v>
      </c>
      <c r="X3697" s="2" t="s">
        <v>26866</v>
      </c>
      <c r="Y3697">
        <f t="shared" si="342"/>
        <v>2003</v>
      </c>
      <c r="Z3697" s="8">
        <f t="shared" si="343"/>
        <v>6</v>
      </c>
      <c r="AA3697">
        <f t="shared" si="344"/>
        <v>20</v>
      </c>
      <c r="AB3697" s="9">
        <f t="shared" si="345"/>
        <v>2004</v>
      </c>
      <c r="AC3697" s="9">
        <f t="shared" si="346"/>
        <v>6</v>
      </c>
      <c r="AD3697" s="9">
        <f t="shared" si="347"/>
        <v>21</v>
      </c>
    </row>
    <row r="3698" spans="1:30" ht="15.6">
      <c r="A3698" s="2" t="s">
        <v>24</v>
      </c>
      <c r="B3698" s="2" t="s">
        <v>25</v>
      </c>
      <c r="C3698" s="2" t="s">
        <v>147</v>
      </c>
      <c r="D3698" s="2" t="s">
        <v>26867</v>
      </c>
      <c r="E3698" s="2" t="s">
        <v>26868</v>
      </c>
      <c r="F3698" s="2" t="s">
        <v>21181</v>
      </c>
      <c r="G3698" s="2" t="s">
        <v>26869</v>
      </c>
      <c r="H3698" s="2" t="s">
        <v>26725</v>
      </c>
      <c r="I3698" s="2" t="s">
        <v>31</v>
      </c>
      <c r="J3698" s="2" t="s">
        <v>32</v>
      </c>
      <c r="K3698" s="2" t="s">
        <v>22514</v>
      </c>
      <c r="L3698" s="2" t="s">
        <v>10877</v>
      </c>
      <c r="M3698" s="2" t="s">
        <v>30</v>
      </c>
      <c r="N3698" s="2" t="s">
        <v>30</v>
      </c>
      <c r="O3698" s="2" t="s">
        <v>428</v>
      </c>
      <c r="P3698" s="3">
        <v>0</v>
      </c>
      <c r="Q3698" s="2" t="s">
        <v>30</v>
      </c>
      <c r="R3698" s="3">
        <v>0</v>
      </c>
      <c r="S3698" s="2" t="s">
        <v>30</v>
      </c>
      <c r="T3698" s="2" t="s">
        <v>26870</v>
      </c>
      <c r="U3698" s="3">
        <v>1</v>
      </c>
      <c r="V3698" s="2" t="s">
        <v>30</v>
      </c>
      <c r="W3698" s="2" t="s">
        <v>30</v>
      </c>
      <c r="X3698" s="2" t="s">
        <v>26871</v>
      </c>
      <c r="Y3698">
        <f t="shared" si="342"/>
        <v>2003</v>
      </c>
      <c r="Z3698" s="8">
        <f t="shared" si="343"/>
        <v>7</v>
      </c>
      <c r="AA3698">
        <f t="shared" si="344"/>
        <v>11</v>
      </c>
      <c r="AB3698" s="9">
        <f t="shared" si="345"/>
        <v>2004</v>
      </c>
      <c r="AC3698" s="9">
        <f t="shared" si="346"/>
        <v>6</v>
      </c>
      <c r="AD3698" s="9">
        <f t="shared" si="347"/>
        <v>21</v>
      </c>
    </row>
    <row r="3699" spans="1:30" ht="15.6">
      <c r="A3699" s="2" t="s">
        <v>24</v>
      </c>
      <c r="B3699" s="2" t="s">
        <v>25</v>
      </c>
      <c r="C3699" s="2" t="s">
        <v>147</v>
      </c>
      <c r="D3699" s="2" t="s">
        <v>26872</v>
      </c>
      <c r="E3699" s="2" t="s">
        <v>26873</v>
      </c>
      <c r="F3699" s="2" t="s">
        <v>20961</v>
      </c>
      <c r="G3699" s="2" t="s">
        <v>26874</v>
      </c>
      <c r="H3699" s="2" t="s">
        <v>26725</v>
      </c>
      <c r="I3699" s="2" t="s">
        <v>31</v>
      </c>
      <c r="J3699" s="2" t="s">
        <v>32</v>
      </c>
      <c r="K3699" s="2" t="s">
        <v>14148</v>
      </c>
      <c r="L3699" s="2" t="s">
        <v>14149</v>
      </c>
      <c r="M3699" s="2" t="s">
        <v>30</v>
      </c>
      <c r="N3699" s="2" t="s">
        <v>30</v>
      </c>
      <c r="O3699" s="2" t="s">
        <v>428</v>
      </c>
      <c r="P3699" s="3">
        <v>0</v>
      </c>
      <c r="Q3699" s="2" t="s">
        <v>30</v>
      </c>
      <c r="R3699" s="3">
        <v>1</v>
      </c>
      <c r="S3699" s="2" t="s">
        <v>26875</v>
      </c>
      <c r="T3699" s="2" t="s">
        <v>26876</v>
      </c>
      <c r="U3699" s="3">
        <v>1</v>
      </c>
      <c r="V3699" s="2" t="s">
        <v>30</v>
      </c>
      <c r="W3699" s="2" t="s">
        <v>30</v>
      </c>
      <c r="X3699" s="2" t="s">
        <v>26877</v>
      </c>
      <c r="Y3699">
        <f t="shared" si="342"/>
        <v>2003</v>
      </c>
      <c r="Z3699" s="8">
        <f t="shared" si="343"/>
        <v>7</v>
      </c>
      <c r="AA3699">
        <f t="shared" si="344"/>
        <v>18</v>
      </c>
      <c r="AB3699" s="9">
        <f t="shared" si="345"/>
        <v>2004</v>
      </c>
      <c r="AC3699" s="9">
        <f t="shared" si="346"/>
        <v>6</v>
      </c>
      <c r="AD3699" s="9">
        <f t="shared" si="347"/>
        <v>21</v>
      </c>
    </row>
    <row r="3700" spans="1:30" ht="15.6">
      <c r="A3700" s="2" t="s">
        <v>24</v>
      </c>
      <c r="B3700" s="2" t="s">
        <v>25</v>
      </c>
      <c r="C3700" s="2" t="s">
        <v>26878</v>
      </c>
      <c r="D3700" s="2" t="s">
        <v>26879</v>
      </c>
      <c r="E3700" s="2" t="s">
        <v>26880</v>
      </c>
      <c r="F3700" s="2" t="s">
        <v>14895</v>
      </c>
      <c r="G3700" s="2" t="s">
        <v>26881</v>
      </c>
      <c r="H3700" s="2" t="s">
        <v>26725</v>
      </c>
      <c r="I3700" s="2" t="s">
        <v>31</v>
      </c>
      <c r="J3700" s="2" t="s">
        <v>32</v>
      </c>
      <c r="K3700" s="2" t="s">
        <v>24965</v>
      </c>
      <c r="L3700" s="2" t="s">
        <v>23301</v>
      </c>
      <c r="M3700" s="2" t="s">
        <v>30</v>
      </c>
      <c r="N3700" s="2" t="s">
        <v>30</v>
      </c>
      <c r="O3700" s="2" t="s">
        <v>428</v>
      </c>
      <c r="P3700" s="3">
        <v>0</v>
      </c>
      <c r="Q3700" s="2" t="s">
        <v>30</v>
      </c>
      <c r="R3700" s="3">
        <v>0</v>
      </c>
      <c r="S3700" s="2" t="s">
        <v>30</v>
      </c>
      <c r="T3700" s="2" t="s">
        <v>26882</v>
      </c>
      <c r="U3700" s="3">
        <v>2</v>
      </c>
      <c r="V3700" s="2" t="s">
        <v>30</v>
      </c>
      <c r="W3700" s="2" t="s">
        <v>30</v>
      </c>
      <c r="X3700" s="2" t="s">
        <v>26883</v>
      </c>
      <c r="Y3700">
        <f t="shared" si="342"/>
        <v>2003</v>
      </c>
      <c r="Z3700" s="8">
        <f t="shared" si="343"/>
        <v>7</v>
      </c>
      <c r="AA3700">
        <f t="shared" si="344"/>
        <v>25</v>
      </c>
      <c r="AB3700" s="9">
        <f t="shared" si="345"/>
        <v>2004</v>
      </c>
      <c r="AC3700" s="9">
        <f t="shared" si="346"/>
        <v>6</v>
      </c>
      <c r="AD3700" s="9">
        <f t="shared" si="347"/>
        <v>21</v>
      </c>
    </row>
    <row r="3701" spans="1:30" ht="15.6">
      <c r="A3701" s="2" t="s">
        <v>24</v>
      </c>
      <c r="B3701" s="2" t="s">
        <v>25</v>
      </c>
      <c r="C3701" s="2" t="s">
        <v>2673</v>
      </c>
      <c r="D3701" s="2" t="s">
        <v>26884</v>
      </c>
      <c r="E3701" s="2" t="s">
        <v>26885</v>
      </c>
      <c r="F3701" s="2" t="s">
        <v>21012</v>
      </c>
      <c r="G3701" s="2" t="s">
        <v>26886</v>
      </c>
      <c r="H3701" s="2" t="s">
        <v>26725</v>
      </c>
      <c r="I3701" s="2" t="s">
        <v>31</v>
      </c>
      <c r="J3701" s="2" t="s">
        <v>32</v>
      </c>
      <c r="K3701" s="2" t="s">
        <v>26887</v>
      </c>
      <c r="L3701" s="2" t="s">
        <v>26888</v>
      </c>
      <c r="M3701" s="2" t="s">
        <v>30</v>
      </c>
      <c r="N3701" s="2" t="s">
        <v>30</v>
      </c>
      <c r="O3701" s="2" t="s">
        <v>428</v>
      </c>
      <c r="P3701" s="3">
        <v>0</v>
      </c>
      <c r="Q3701" s="2" t="s">
        <v>30</v>
      </c>
      <c r="R3701" s="3">
        <v>0</v>
      </c>
      <c r="S3701" s="2" t="s">
        <v>30</v>
      </c>
      <c r="T3701" s="2" t="s">
        <v>26889</v>
      </c>
      <c r="U3701" s="3">
        <v>1</v>
      </c>
      <c r="V3701" s="2" t="s">
        <v>30</v>
      </c>
      <c r="W3701" s="2" t="s">
        <v>30</v>
      </c>
      <c r="X3701" s="2" t="s">
        <v>26890</v>
      </c>
      <c r="Y3701">
        <f t="shared" si="342"/>
        <v>2003</v>
      </c>
      <c r="Z3701" s="8">
        <f t="shared" si="343"/>
        <v>7</v>
      </c>
      <c r="AA3701">
        <f t="shared" si="344"/>
        <v>30</v>
      </c>
      <c r="AB3701" s="9">
        <f t="shared" si="345"/>
        <v>2004</v>
      </c>
      <c r="AC3701" s="9">
        <f t="shared" si="346"/>
        <v>6</v>
      </c>
      <c r="AD3701" s="9">
        <f t="shared" si="347"/>
        <v>21</v>
      </c>
    </row>
    <row r="3702" spans="1:30" ht="15.6">
      <c r="A3702" s="2" t="s">
        <v>24</v>
      </c>
      <c r="B3702" s="2" t="s">
        <v>25</v>
      </c>
      <c r="C3702" s="2" t="s">
        <v>26891</v>
      </c>
      <c r="D3702" s="2" t="s">
        <v>26892</v>
      </c>
      <c r="E3702" s="2" t="s">
        <v>26893</v>
      </c>
      <c r="F3702" s="2" t="s">
        <v>20555</v>
      </c>
      <c r="G3702" s="2" t="s">
        <v>26894</v>
      </c>
      <c r="H3702" s="2" t="s">
        <v>26725</v>
      </c>
      <c r="I3702" s="2" t="s">
        <v>31</v>
      </c>
      <c r="J3702" s="2" t="s">
        <v>32</v>
      </c>
      <c r="K3702" s="2" t="s">
        <v>26895</v>
      </c>
      <c r="L3702" s="2" t="s">
        <v>24215</v>
      </c>
      <c r="M3702" s="2" t="s">
        <v>30</v>
      </c>
      <c r="N3702" s="2" t="s">
        <v>30</v>
      </c>
      <c r="O3702" s="2" t="s">
        <v>428</v>
      </c>
      <c r="P3702" s="3">
        <v>0</v>
      </c>
      <c r="Q3702" s="2" t="s">
        <v>30</v>
      </c>
      <c r="R3702" s="3">
        <v>0</v>
      </c>
      <c r="S3702" s="2" t="s">
        <v>30</v>
      </c>
      <c r="T3702" s="2" t="s">
        <v>26896</v>
      </c>
      <c r="U3702" s="3">
        <v>3</v>
      </c>
      <c r="V3702" s="2" t="s">
        <v>30</v>
      </c>
      <c r="W3702" s="2" t="s">
        <v>30</v>
      </c>
      <c r="X3702" s="2" t="s">
        <v>26897</v>
      </c>
      <c r="Y3702">
        <f t="shared" si="342"/>
        <v>2003</v>
      </c>
      <c r="Z3702" s="8">
        <f t="shared" si="343"/>
        <v>8</v>
      </c>
      <c r="AA3702">
        <f t="shared" si="344"/>
        <v>6</v>
      </c>
      <c r="AB3702" s="9">
        <f t="shared" si="345"/>
        <v>2004</v>
      </c>
      <c r="AC3702" s="9">
        <f t="shared" si="346"/>
        <v>6</v>
      </c>
      <c r="AD3702" s="9">
        <f t="shared" si="347"/>
        <v>21</v>
      </c>
    </row>
    <row r="3703" spans="1:30" ht="15.6">
      <c r="A3703" s="2" t="s">
        <v>24</v>
      </c>
      <c r="B3703" s="2" t="s">
        <v>25</v>
      </c>
      <c r="C3703" s="2" t="s">
        <v>147</v>
      </c>
      <c r="D3703" s="2" t="s">
        <v>26898</v>
      </c>
      <c r="E3703" s="2" t="s">
        <v>26899</v>
      </c>
      <c r="F3703" s="2" t="s">
        <v>20555</v>
      </c>
      <c r="G3703" s="2" t="s">
        <v>26900</v>
      </c>
      <c r="H3703" s="2" t="s">
        <v>26725</v>
      </c>
      <c r="I3703" s="2" t="s">
        <v>31</v>
      </c>
      <c r="J3703" s="2" t="s">
        <v>32</v>
      </c>
      <c r="K3703" s="2" t="s">
        <v>14939</v>
      </c>
      <c r="L3703" s="2" t="s">
        <v>14940</v>
      </c>
      <c r="M3703" s="2" t="s">
        <v>30</v>
      </c>
      <c r="N3703" s="2" t="s">
        <v>30</v>
      </c>
      <c r="O3703" s="2" t="s">
        <v>428</v>
      </c>
      <c r="P3703" s="3">
        <v>0</v>
      </c>
      <c r="Q3703" s="2" t="s">
        <v>30</v>
      </c>
      <c r="R3703" s="3">
        <v>0</v>
      </c>
      <c r="S3703" s="2" t="s">
        <v>30</v>
      </c>
      <c r="T3703" s="2" t="s">
        <v>26901</v>
      </c>
      <c r="U3703" s="3">
        <v>3</v>
      </c>
      <c r="V3703" s="2" t="s">
        <v>30</v>
      </c>
      <c r="W3703" s="2" t="s">
        <v>30</v>
      </c>
      <c r="X3703" s="2" t="s">
        <v>26902</v>
      </c>
      <c r="Y3703">
        <f t="shared" si="342"/>
        <v>2003</v>
      </c>
      <c r="Z3703" s="8">
        <f t="shared" si="343"/>
        <v>8</v>
      </c>
      <c r="AA3703">
        <f t="shared" si="344"/>
        <v>6</v>
      </c>
      <c r="AB3703" s="9">
        <f t="shared" si="345"/>
        <v>2004</v>
      </c>
      <c r="AC3703" s="9">
        <f t="shared" si="346"/>
        <v>6</v>
      </c>
      <c r="AD3703" s="9">
        <f t="shared" si="347"/>
        <v>21</v>
      </c>
    </row>
    <row r="3704" spans="1:30" ht="15.6">
      <c r="A3704" s="2" t="s">
        <v>24</v>
      </c>
      <c r="B3704" s="2" t="s">
        <v>25</v>
      </c>
      <c r="C3704" s="2" t="s">
        <v>17471</v>
      </c>
      <c r="D3704" s="2" t="s">
        <v>26903</v>
      </c>
      <c r="E3704" s="2" t="s">
        <v>26904</v>
      </c>
      <c r="F3704" s="2" t="s">
        <v>21181</v>
      </c>
      <c r="G3704" s="2" t="s">
        <v>26905</v>
      </c>
      <c r="H3704" s="2" t="s">
        <v>26725</v>
      </c>
      <c r="I3704" s="2" t="s">
        <v>31</v>
      </c>
      <c r="J3704" s="2" t="s">
        <v>32</v>
      </c>
      <c r="K3704" s="2" t="s">
        <v>26906</v>
      </c>
      <c r="L3704" s="2" t="s">
        <v>26907</v>
      </c>
      <c r="M3704" s="2" t="s">
        <v>30</v>
      </c>
      <c r="N3704" s="2" t="s">
        <v>30</v>
      </c>
      <c r="O3704" s="2" t="s">
        <v>3529</v>
      </c>
      <c r="P3704" s="3">
        <v>0</v>
      </c>
      <c r="Q3704" s="2" t="s">
        <v>30</v>
      </c>
      <c r="R3704" s="3">
        <v>0</v>
      </c>
      <c r="S3704" s="2" t="s">
        <v>30</v>
      </c>
      <c r="T3704" s="2" t="s">
        <v>26908</v>
      </c>
      <c r="U3704" s="3">
        <v>1</v>
      </c>
      <c r="V3704" s="2" t="s">
        <v>30</v>
      </c>
      <c r="W3704" s="2" t="s">
        <v>30</v>
      </c>
      <c r="X3704" s="2" t="s">
        <v>26909</v>
      </c>
      <c r="Y3704">
        <f t="shared" si="342"/>
        <v>2003</v>
      </c>
      <c r="Z3704" s="8">
        <f t="shared" si="343"/>
        <v>7</v>
      </c>
      <c r="AA3704">
        <f t="shared" si="344"/>
        <v>11</v>
      </c>
      <c r="AB3704" s="9">
        <f t="shared" si="345"/>
        <v>2004</v>
      </c>
      <c r="AC3704" s="9">
        <f t="shared" si="346"/>
        <v>6</v>
      </c>
      <c r="AD3704" s="9">
        <f t="shared" si="347"/>
        <v>21</v>
      </c>
    </row>
    <row r="3705" spans="1:30" ht="15.6">
      <c r="A3705" s="2" t="s">
        <v>24</v>
      </c>
      <c r="B3705" s="2" t="s">
        <v>25</v>
      </c>
      <c r="C3705" s="2" t="s">
        <v>26910</v>
      </c>
      <c r="D3705" s="2" t="s">
        <v>26911</v>
      </c>
      <c r="E3705" s="2" t="s">
        <v>26912</v>
      </c>
      <c r="F3705" s="2" t="s">
        <v>18518</v>
      </c>
      <c r="G3705" s="2" t="s">
        <v>30</v>
      </c>
      <c r="H3705" s="2" t="s">
        <v>30</v>
      </c>
      <c r="I3705" s="2" t="s">
        <v>31</v>
      </c>
      <c r="J3705" s="2" t="s">
        <v>32</v>
      </c>
      <c r="K3705" s="2" t="s">
        <v>26913</v>
      </c>
      <c r="L3705" s="2" t="s">
        <v>7556</v>
      </c>
      <c r="M3705" s="2" t="s">
        <v>26800</v>
      </c>
      <c r="N3705" s="2" t="s">
        <v>30</v>
      </c>
      <c r="O3705" s="2" t="s">
        <v>26914</v>
      </c>
      <c r="P3705" s="3">
        <v>0</v>
      </c>
      <c r="Q3705" s="2" t="s">
        <v>30</v>
      </c>
      <c r="R3705" s="3">
        <v>0</v>
      </c>
      <c r="S3705" s="2" t="s">
        <v>30</v>
      </c>
      <c r="T3705" s="2" t="s">
        <v>26915</v>
      </c>
      <c r="U3705" s="3">
        <v>3</v>
      </c>
      <c r="V3705" s="2" t="s">
        <v>30</v>
      </c>
      <c r="W3705" s="2" t="s">
        <v>30</v>
      </c>
      <c r="X3705" s="2" t="s">
        <v>26916</v>
      </c>
      <c r="Y3705">
        <f t="shared" si="342"/>
        <v>2002</v>
      </c>
      <c r="Z3705" s="8">
        <f t="shared" si="343"/>
        <v>12</v>
      </c>
      <c r="AA3705">
        <f t="shared" si="344"/>
        <v>6</v>
      </c>
      <c r="AB3705" s="9">
        <f t="shared" si="345"/>
        <v>0</v>
      </c>
      <c r="AC3705" s="9">
        <f t="shared" si="346"/>
        <v>0</v>
      </c>
      <c r="AD3705" s="9">
        <f t="shared" si="347"/>
        <v>0</v>
      </c>
    </row>
    <row r="3706" spans="1:30" ht="15.6">
      <c r="A3706" s="2" t="s">
        <v>24</v>
      </c>
      <c r="B3706" s="2" t="s">
        <v>25</v>
      </c>
      <c r="C3706" s="2" t="s">
        <v>591</v>
      </c>
      <c r="D3706" s="2" t="s">
        <v>26917</v>
      </c>
      <c r="E3706" s="2" t="s">
        <v>26918</v>
      </c>
      <c r="F3706" s="2" t="s">
        <v>26919</v>
      </c>
      <c r="G3706" s="2" t="s">
        <v>30</v>
      </c>
      <c r="H3706" s="2" t="s">
        <v>30</v>
      </c>
      <c r="I3706" s="2" t="s">
        <v>31</v>
      </c>
      <c r="J3706" s="2" t="s">
        <v>32</v>
      </c>
      <c r="K3706" s="2" t="s">
        <v>26920</v>
      </c>
      <c r="L3706" s="2" t="s">
        <v>9742</v>
      </c>
      <c r="M3706" s="2" t="s">
        <v>26921</v>
      </c>
      <c r="N3706" s="2" t="s">
        <v>30</v>
      </c>
      <c r="O3706" s="2" t="s">
        <v>3035</v>
      </c>
      <c r="P3706" s="3">
        <v>0</v>
      </c>
      <c r="Q3706" s="2" t="s">
        <v>30</v>
      </c>
      <c r="R3706" s="3">
        <v>2</v>
      </c>
      <c r="S3706" s="2" t="s">
        <v>26922</v>
      </c>
      <c r="T3706" s="2" t="s">
        <v>26923</v>
      </c>
      <c r="U3706" s="3">
        <v>1</v>
      </c>
      <c r="V3706" s="2" t="s">
        <v>30</v>
      </c>
      <c r="W3706" s="2" t="s">
        <v>30</v>
      </c>
      <c r="X3706" s="2" t="s">
        <v>26924</v>
      </c>
      <c r="Y3706">
        <f t="shared" si="342"/>
        <v>2002</v>
      </c>
      <c r="Z3706" s="8">
        <f t="shared" si="343"/>
        <v>12</v>
      </c>
      <c r="AA3706">
        <f t="shared" si="344"/>
        <v>4</v>
      </c>
      <c r="AB3706" s="9">
        <f t="shared" si="345"/>
        <v>0</v>
      </c>
      <c r="AC3706" s="9">
        <f t="shared" si="346"/>
        <v>0</v>
      </c>
      <c r="AD3706" s="9">
        <f t="shared" si="347"/>
        <v>0</v>
      </c>
    </row>
    <row r="3707" spans="1:30" ht="15.6">
      <c r="A3707" s="2" t="s">
        <v>24</v>
      </c>
      <c r="B3707" s="2" t="s">
        <v>25</v>
      </c>
      <c r="C3707" s="2" t="s">
        <v>26925</v>
      </c>
      <c r="D3707" s="2" t="s">
        <v>26926</v>
      </c>
      <c r="E3707" s="2" t="s">
        <v>26927</v>
      </c>
      <c r="F3707" s="2" t="s">
        <v>18518</v>
      </c>
      <c r="G3707" s="2" t="s">
        <v>30</v>
      </c>
      <c r="H3707" s="2" t="s">
        <v>30</v>
      </c>
      <c r="I3707" s="2" t="s">
        <v>31</v>
      </c>
      <c r="J3707" s="2" t="s">
        <v>32</v>
      </c>
      <c r="K3707" s="2" t="s">
        <v>26928</v>
      </c>
      <c r="L3707" s="2" t="s">
        <v>26469</v>
      </c>
      <c r="M3707" s="2" t="s">
        <v>24</v>
      </c>
      <c r="N3707" s="2" t="s">
        <v>30</v>
      </c>
      <c r="O3707" s="2" t="s">
        <v>26470</v>
      </c>
      <c r="P3707" s="3">
        <v>0</v>
      </c>
      <c r="Q3707" s="2" t="s">
        <v>30</v>
      </c>
      <c r="R3707" s="3">
        <v>0</v>
      </c>
      <c r="S3707" s="2" t="s">
        <v>30</v>
      </c>
      <c r="T3707" s="2" t="s">
        <v>26929</v>
      </c>
      <c r="U3707" s="3">
        <v>2</v>
      </c>
      <c r="V3707" s="2" t="s">
        <v>30</v>
      </c>
      <c r="W3707" s="2" t="s">
        <v>30</v>
      </c>
      <c r="X3707" s="2" t="s">
        <v>26930</v>
      </c>
      <c r="Y3707">
        <f t="shared" si="342"/>
        <v>2002</v>
      </c>
      <c r="Z3707" s="8">
        <f t="shared" si="343"/>
        <v>12</v>
      </c>
      <c r="AA3707">
        <f t="shared" si="344"/>
        <v>6</v>
      </c>
      <c r="AB3707" s="9">
        <f t="shared" si="345"/>
        <v>0</v>
      </c>
      <c r="AC3707" s="9">
        <f t="shared" si="346"/>
        <v>0</v>
      </c>
      <c r="AD3707" s="9">
        <f t="shared" si="347"/>
        <v>0</v>
      </c>
    </row>
    <row r="3708" spans="1:30" ht="15.6">
      <c r="A3708" s="2" t="s">
        <v>24</v>
      </c>
      <c r="B3708" s="2" t="s">
        <v>25</v>
      </c>
      <c r="C3708" s="2" t="s">
        <v>26931</v>
      </c>
      <c r="D3708" s="2" t="s">
        <v>26932</v>
      </c>
      <c r="E3708" s="2" t="s">
        <v>26933</v>
      </c>
      <c r="F3708" s="2" t="s">
        <v>18518</v>
      </c>
      <c r="G3708" s="2" t="s">
        <v>30</v>
      </c>
      <c r="H3708" s="2" t="s">
        <v>30</v>
      </c>
      <c r="I3708" s="2" t="s">
        <v>31</v>
      </c>
      <c r="J3708" s="2" t="s">
        <v>32</v>
      </c>
      <c r="K3708" s="2" t="s">
        <v>26934</v>
      </c>
      <c r="L3708" s="2" t="s">
        <v>11220</v>
      </c>
      <c r="M3708" s="2" t="s">
        <v>26935</v>
      </c>
      <c r="N3708" s="2" t="s">
        <v>30</v>
      </c>
      <c r="O3708" s="2" t="s">
        <v>2916</v>
      </c>
      <c r="P3708" s="3">
        <v>0</v>
      </c>
      <c r="Q3708" s="2" t="s">
        <v>30</v>
      </c>
      <c r="R3708" s="3">
        <v>1</v>
      </c>
      <c r="S3708" s="2" t="s">
        <v>26936</v>
      </c>
      <c r="T3708" s="2" t="s">
        <v>26937</v>
      </c>
      <c r="U3708" s="3">
        <v>1</v>
      </c>
      <c r="V3708" s="2" t="s">
        <v>30</v>
      </c>
      <c r="W3708" s="2" t="s">
        <v>30</v>
      </c>
      <c r="X3708" s="2" t="s">
        <v>26938</v>
      </c>
      <c r="Y3708">
        <f t="shared" si="342"/>
        <v>2002</v>
      </c>
      <c r="Z3708" s="8">
        <f t="shared" si="343"/>
        <v>12</v>
      </c>
      <c r="AA3708">
        <f t="shared" si="344"/>
        <v>6</v>
      </c>
      <c r="AB3708" s="9">
        <f t="shared" si="345"/>
        <v>0</v>
      </c>
      <c r="AC3708" s="9">
        <f t="shared" si="346"/>
        <v>0</v>
      </c>
      <c r="AD3708" s="9">
        <f t="shared" si="347"/>
        <v>0</v>
      </c>
    </row>
    <row r="3709" spans="1:30" ht="15.6">
      <c r="A3709" s="2" t="s">
        <v>24</v>
      </c>
      <c r="B3709" s="2" t="s">
        <v>25</v>
      </c>
      <c r="C3709" s="2" t="s">
        <v>26939</v>
      </c>
      <c r="D3709" s="2" t="s">
        <v>26940</v>
      </c>
      <c r="E3709" s="2" t="s">
        <v>26941</v>
      </c>
      <c r="F3709" s="2" t="s">
        <v>18518</v>
      </c>
      <c r="G3709" s="2" t="s">
        <v>30</v>
      </c>
      <c r="H3709" s="2" t="s">
        <v>30</v>
      </c>
      <c r="I3709" s="2" t="s">
        <v>31</v>
      </c>
      <c r="J3709" s="2" t="s">
        <v>32</v>
      </c>
      <c r="K3709" s="2" t="s">
        <v>26942</v>
      </c>
      <c r="L3709" s="2" t="s">
        <v>9344</v>
      </c>
      <c r="M3709" s="2" t="s">
        <v>26935</v>
      </c>
      <c r="N3709" s="2" t="s">
        <v>30</v>
      </c>
      <c r="O3709" s="2" t="s">
        <v>26943</v>
      </c>
      <c r="P3709" s="3">
        <v>0</v>
      </c>
      <c r="Q3709" s="2" t="s">
        <v>30</v>
      </c>
      <c r="R3709" s="3">
        <v>3</v>
      </c>
      <c r="S3709" s="2" t="s">
        <v>26944</v>
      </c>
      <c r="T3709" s="2" t="s">
        <v>26945</v>
      </c>
      <c r="U3709" s="3">
        <v>1</v>
      </c>
      <c r="V3709" s="2" t="s">
        <v>30</v>
      </c>
      <c r="W3709" s="2" t="s">
        <v>30</v>
      </c>
      <c r="X3709" s="2" t="s">
        <v>26946</v>
      </c>
      <c r="Y3709">
        <f t="shared" si="342"/>
        <v>2002</v>
      </c>
      <c r="Z3709" s="8">
        <f t="shared" si="343"/>
        <v>12</v>
      </c>
      <c r="AA3709">
        <f t="shared" si="344"/>
        <v>6</v>
      </c>
      <c r="AB3709" s="9">
        <f t="shared" si="345"/>
        <v>0</v>
      </c>
      <c r="AC3709" s="9">
        <f t="shared" si="346"/>
        <v>0</v>
      </c>
      <c r="AD3709" s="9">
        <f t="shared" si="347"/>
        <v>0</v>
      </c>
    </row>
    <row r="3710" spans="1:30" ht="15.6">
      <c r="A3710" s="2" t="s">
        <v>24</v>
      </c>
      <c r="B3710" s="2" t="s">
        <v>25</v>
      </c>
      <c r="C3710" s="2" t="s">
        <v>26947</v>
      </c>
      <c r="D3710" s="2" t="s">
        <v>26948</v>
      </c>
      <c r="E3710" s="2" t="s">
        <v>26949</v>
      </c>
      <c r="F3710" s="2" t="s">
        <v>26919</v>
      </c>
      <c r="G3710" s="2" t="s">
        <v>30</v>
      </c>
      <c r="H3710" s="2" t="s">
        <v>30</v>
      </c>
      <c r="I3710" s="2" t="s">
        <v>31</v>
      </c>
      <c r="J3710" s="2" t="s">
        <v>32</v>
      </c>
      <c r="K3710" s="2" t="s">
        <v>26950</v>
      </c>
      <c r="L3710" s="2" t="s">
        <v>9852</v>
      </c>
      <c r="M3710" s="2" t="s">
        <v>26921</v>
      </c>
      <c r="N3710" s="2" t="s">
        <v>30</v>
      </c>
      <c r="O3710" s="2" t="s">
        <v>5622</v>
      </c>
      <c r="P3710" s="3">
        <v>0</v>
      </c>
      <c r="Q3710" s="2" t="s">
        <v>30</v>
      </c>
      <c r="R3710" s="3">
        <v>1</v>
      </c>
      <c r="S3710" s="2" t="s">
        <v>26951</v>
      </c>
      <c r="T3710" s="2" t="s">
        <v>26952</v>
      </c>
      <c r="U3710" s="3">
        <v>1</v>
      </c>
      <c r="V3710" s="2" t="s">
        <v>30</v>
      </c>
      <c r="W3710" s="2" t="s">
        <v>30</v>
      </c>
      <c r="X3710" s="2" t="s">
        <v>26953</v>
      </c>
      <c r="Y3710">
        <f t="shared" si="342"/>
        <v>2002</v>
      </c>
      <c r="Z3710" s="8">
        <f t="shared" si="343"/>
        <v>12</v>
      </c>
      <c r="AA3710">
        <f t="shared" si="344"/>
        <v>4</v>
      </c>
      <c r="AB3710" s="9">
        <f t="shared" si="345"/>
        <v>0</v>
      </c>
      <c r="AC3710" s="9">
        <f t="shared" si="346"/>
        <v>0</v>
      </c>
      <c r="AD3710" s="9">
        <f t="shared" si="347"/>
        <v>0</v>
      </c>
    </row>
    <row r="3711" spans="1:30" ht="15.6">
      <c r="A3711" s="2" t="s">
        <v>24</v>
      </c>
      <c r="B3711" s="2" t="s">
        <v>25</v>
      </c>
      <c r="C3711" s="2" t="s">
        <v>2548</v>
      </c>
      <c r="D3711" s="2" t="s">
        <v>26954</v>
      </c>
      <c r="E3711" s="2" t="s">
        <v>26955</v>
      </c>
      <c r="F3711" s="2" t="s">
        <v>26919</v>
      </c>
      <c r="G3711" s="2" t="s">
        <v>30</v>
      </c>
      <c r="H3711" s="2" t="s">
        <v>30</v>
      </c>
      <c r="I3711" s="2" t="s">
        <v>31</v>
      </c>
      <c r="J3711" s="2" t="s">
        <v>32</v>
      </c>
      <c r="K3711" s="2" t="s">
        <v>26950</v>
      </c>
      <c r="L3711" s="2" t="s">
        <v>9852</v>
      </c>
      <c r="M3711" s="2" t="s">
        <v>26921</v>
      </c>
      <c r="N3711" s="2" t="s">
        <v>30</v>
      </c>
      <c r="O3711" s="2" t="s">
        <v>5622</v>
      </c>
      <c r="P3711" s="3">
        <v>0</v>
      </c>
      <c r="Q3711" s="2" t="s">
        <v>30</v>
      </c>
      <c r="R3711" s="3">
        <v>0</v>
      </c>
      <c r="S3711" s="2" t="s">
        <v>30</v>
      </c>
      <c r="T3711" s="2" t="s">
        <v>26956</v>
      </c>
      <c r="U3711" s="3">
        <v>1</v>
      </c>
      <c r="V3711" s="2" t="s">
        <v>30</v>
      </c>
      <c r="W3711" s="2" t="s">
        <v>30</v>
      </c>
      <c r="X3711" s="2" t="s">
        <v>26957</v>
      </c>
      <c r="Y3711">
        <f t="shared" si="342"/>
        <v>2002</v>
      </c>
      <c r="Z3711" s="8">
        <f t="shared" si="343"/>
        <v>12</v>
      </c>
      <c r="AA3711">
        <f t="shared" si="344"/>
        <v>4</v>
      </c>
      <c r="AB3711" s="9">
        <f t="shared" si="345"/>
        <v>0</v>
      </c>
      <c r="AC3711" s="9">
        <f t="shared" si="346"/>
        <v>0</v>
      </c>
      <c r="AD3711" s="9">
        <f t="shared" si="347"/>
        <v>0</v>
      </c>
    </row>
    <row r="3712" spans="1:30" ht="15.6">
      <c r="A3712" s="2" t="s">
        <v>24</v>
      </c>
      <c r="B3712" s="2" t="s">
        <v>25</v>
      </c>
      <c r="C3712" s="2" t="s">
        <v>6378</v>
      </c>
      <c r="D3712" s="2" t="s">
        <v>26958</v>
      </c>
      <c r="E3712" s="2" t="s">
        <v>26959</v>
      </c>
      <c r="F3712" s="2" t="s">
        <v>26919</v>
      </c>
      <c r="G3712" s="2" t="s">
        <v>30</v>
      </c>
      <c r="H3712" s="2" t="s">
        <v>30</v>
      </c>
      <c r="I3712" s="2" t="s">
        <v>31</v>
      </c>
      <c r="J3712" s="2" t="s">
        <v>32</v>
      </c>
      <c r="K3712" s="2" t="s">
        <v>26950</v>
      </c>
      <c r="L3712" s="2" t="s">
        <v>9852</v>
      </c>
      <c r="M3712" s="2" t="s">
        <v>26921</v>
      </c>
      <c r="N3712" s="2" t="s">
        <v>30</v>
      </c>
      <c r="O3712" s="2" t="s">
        <v>26328</v>
      </c>
      <c r="P3712" s="3">
        <v>0</v>
      </c>
      <c r="Q3712" s="2" t="s">
        <v>30</v>
      </c>
      <c r="R3712" s="3">
        <v>0</v>
      </c>
      <c r="S3712" s="2" t="s">
        <v>30</v>
      </c>
      <c r="T3712" s="2" t="s">
        <v>26960</v>
      </c>
      <c r="U3712" s="3">
        <v>1</v>
      </c>
      <c r="V3712" s="2" t="s">
        <v>30</v>
      </c>
      <c r="W3712" s="2" t="s">
        <v>30</v>
      </c>
      <c r="X3712" s="2" t="s">
        <v>26961</v>
      </c>
      <c r="Y3712">
        <f t="shared" si="342"/>
        <v>2002</v>
      </c>
      <c r="Z3712" s="8">
        <f t="shared" si="343"/>
        <v>12</v>
      </c>
      <c r="AA3712">
        <f t="shared" si="344"/>
        <v>4</v>
      </c>
      <c r="AB3712" s="9">
        <f t="shared" si="345"/>
        <v>0</v>
      </c>
      <c r="AC3712" s="9">
        <f t="shared" si="346"/>
        <v>0</v>
      </c>
      <c r="AD3712" s="9">
        <f t="shared" si="347"/>
        <v>0</v>
      </c>
    </row>
    <row r="3713" spans="1:30" ht="15.6">
      <c r="A3713" s="2" t="s">
        <v>24</v>
      </c>
      <c r="B3713" s="2" t="s">
        <v>25</v>
      </c>
      <c r="C3713" s="2" t="s">
        <v>26962</v>
      </c>
      <c r="D3713" s="2" t="s">
        <v>26963</v>
      </c>
      <c r="E3713" s="2" t="s">
        <v>26964</v>
      </c>
      <c r="F3713" s="2" t="s">
        <v>18518</v>
      </c>
      <c r="G3713" s="2" t="s">
        <v>30</v>
      </c>
      <c r="H3713" s="2" t="s">
        <v>30</v>
      </c>
      <c r="I3713" s="2" t="s">
        <v>31</v>
      </c>
      <c r="J3713" s="2" t="s">
        <v>32</v>
      </c>
      <c r="K3713" s="2" t="s">
        <v>26950</v>
      </c>
      <c r="L3713" s="2" t="s">
        <v>9852</v>
      </c>
      <c r="M3713" s="2" t="s">
        <v>26921</v>
      </c>
      <c r="N3713" s="2" t="s">
        <v>30</v>
      </c>
      <c r="O3713" s="2" t="s">
        <v>15495</v>
      </c>
      <c r="P3713" s="3">
        <v>1</v>
      </c>
      <c r="Q3713" s="2" t="s">
        <v>26965</v>
      </c>
      <c r="R3713" s="3">
        <v>2</v>
      </c>
      <c r="S3713" s="2" t="s">
        <v>26966</v>
      </c>
      <c r="T3713" s="2" t="s">
        <v>26967</v>
      </c>
      <c r="U3713" s="3">
        <v>1</v>
      </c>
      <c r="V3713" s="2" t="s">
        <v>30</v>
      </c>
      <c r="W3713" s="2" t="s">
        <v>30</v>
      </c>
      <c r="X3713" s="2" t="s">
        <v>26968</v>
      </c>
      <c r="Y3713">
        <f t="shared" si="342"/>
        <v>2002</v>
      </c>
      <c r="Z3713" s="8">
        <f t="shared" si="343"/>
        <v>12</v>
      </c>
      <c r="AA3713">
        <f t="shared" si="344"/>
        <v>6</v>
      </c>
      <c r="AB3713" s="9">
        <f t="shared" si="345"/>
        <v>0</v>
      </c>
      <c r="AC3713" s="9">
        <f t="shared" si="346"/>
        <v>0</v>
      </c>
      <c r="AD3713" s="9">
        <f t="shared" si="347"/>
        <v>0</v>
      </c>
    </row>
    <row r="3714" spans="1:30" ht="15.6">
      <c r="A3714" s="2" t="s">
        <v>24</v>
      </c>
      <c r="B3714" s="2" t="s">
        <v>25</v>
      </c>
      <c r="C3714" s="2" t="s">
        <v>26343</v>
      </c>
      <c r="D3714" s="2" t="s">
        <v>26969</v>
      </c>
      <c r="E3714" s="2" t="s">
        <v>26970</v>
      </c>
      <c r="F3714" s="2" t="s">
        <v>18518</v>
      </c>
      <c r="G3714" s="2" t="s">
        <v>30</v>
      </c>
      <c r="H3714" s="2" t="s">
        <v>30</v>
      </c>
      <c r="I3714" s="2" t="s">
        <v>31</v>
      </c>
      <c r="J3714" s="2" t="s">
        <v>32</v>
      </c>
      <c r="K3714" s="2" t="s">
        <v>26971</v>
      </c>
      <c r="L3714" s="2" t="s">
        <v>26972</v>
      </c>
      <c r="M3714" s="2" t="s">
        <v>26973</v>
      </c>
      <c r="N3714" s="2" t="s">
        <v>30</v>
      </c>
      <c r="O3714" s="2" t="s">
        <v>22785</v>
      </c>
      <c r="P3714" s="3">
        <v>0</v>
      </c>
      <c r="Q3714" s="2" t="s">
        <v>30</v>
      </c>
      <c r="R3714" s="3">
        <v>2</v>
      </c>
      <c r="S3714" s="2" t="s">
        <v>26974</v>
      </c>
      <c r="T3714" s="2" t="s">
        <v>26975</v>
      </c>
      <c r="U3714" s="3">
        <v>2</v>
      </c>
      <c r="V3714" s="2" t="s">
        <v>30</v>
      </c>
      <c r="W3714" s="2" t="s">
        <v>30</v>
      </c>
      <c r="X3714" s="2" t="s">
        <v>26976</v>
      </c>
      <c r="Y3714">
        <f t="shared" si="342"/>
        <v>2002</v>
      </c>
      <c r="Z3714" s="8">
        <f t="shared" si="343"/>
        <v>12</v>
      </c>
      <c r="AA3714">
        <f t="shared" si="344"/>
        <v>6</v>
      </c>
      <c r="AB3714" s="9">
        <f t="shared" si="345"/>
        <v>0</v>
      </c>
      <c r="AC3714" s="9">
        <f t="shared" si="346"/>
        <v>0</v>
      </c>
      <c r="AD3714" s="9">
        <f t="shared" si="347"/>
        <v>0</v>
      </c>
    </row>
    <row r="3715" spans="1:30" ht="15.6">
      <c r="A3715" s="2" t="s">
        <v>24</v>
      </c>
      <c r="B3715" s="2" t="s">
        <v>25</v>
      </c>
      <c r="C3715" s="2" t="s">
        <v>26977</v>
      </c>
      <c r="D3715" s="2" t="s">
        <v>26978</v>
      </c>
      <c r="E3715" s="2" t="s">
        <v>26979</v>
      </c>
      <c r="F3715" s="2" t="s">
        <v>20464</v>
      </c>
      <c r="G3715" s="2" t="s">
        <v>30</v>
      </c>
      <c r="H3715" s="2" t="s">
        <v>30</v>
      </c>
      <c r="I3715" s="2" t="s">
        <v>31</v>
      </c>
      <c r="J3715" s="2" t="s">
        <v>32</v>
      </c>
      <c r="K3715" s="2" t="s">
        <v>26980</v>
      </c>
      <c r="L3715" s="2" t="s">
        <v>26981</v>
      </c>
      <c r="M3715" s="2" t="s">
        <v>26800</v>
      </c>
      <c r="N3715" s="2" t="s">
        <v>30</v>
      </c>
      <c r="O3715" s="2" t="s">
        <v>26982</v>
      </c>
      <c r="P3715" s="3">
        <v>0</v>
      </c>
      <c r="Q3715" s="2" t="s">
        <v>30</v>
      </c>
      <c r="R3715" s="3">
        <v>4</v>
      </c>
      <c r="S3715" s="2" t="s">
        <v>26983</v>
      </c>
      <c r="T3715" s="2" t="s">
        <v>26984</v>
      </c>
      <c r="U3715" s="3">
        <v>2</v>
      </c>
      <c r="V3715" s="2" t="s">
        <v>30</v>
      </c>
      <c r="W3715" s="2" t="s">
        <v>30</v>
      </c>
      <c r="X3715" s="2" t="s">
        <v>26985</v>
      </c>
      <c r="Y3715">
        <f t="shared" ref="Y3715:Y3778" si="348">YEAR(F3715)</f>
        <v>2002</v>
      </c>
      <c r="Z3715" s="8">
        <f t="shared" ref="Z3715:Z3778" si="349">MONTH(F3715)</f>
        <v>12</v>
      </c>
      <c r="AA3715">
        <f t="shared" ref="AA3715:AA3778" si="350">DAY(F3715)</f>
        <v>13</v>
      </c>
      <c r="AB3715" s="9">
        <f t="shared" ref="AB3715:AB3778" si="351">IFERROR(YEAR(H3715),0)</f>
        <v>0</v>
      </c>
      <c r="AC3715" s="9">
        <f t="shared" ref="AC3715:AC3778" si="352">IFERROR(MONTH(H3715),0)</f>
        <v>0</v>
      </c>
      <c r="AD3715" s="9">
        <f t="shared" ref="AD3715:AD3778" si="353">IFERROR(DAY(H3715),0)</f>
        <v>0</v>
      </c>
    </row>
    <row r="3716" spans="1:30" ht="15.6">
      <c r="A3716" s="2" t="s">
        <v>24</v>
      </c>
      <c r="B3716" s="2" t="s">
        <v>25</v>
      </c>
      <c r="C3716" s="2" t="s">
        <v>9857</v>
      </c>
      <c r="D3716" s="2" t="s">
        <v>26986</v>
      </c>
      <c r="E3716" s="2" t="s">
        <v>26987</v>
      </c>
      <c r="F3716" s="2" t="s">
        <v>20464</v>
      </c>
      <c r="G3716" s="2" t="s">
        <v>30</v>
      </c>
      <c r="H3716" s="2" t="s">
        <v>30</v>
      </c>
      <c r="I3716" s="2" t="s">
        <v>31</v>
      </c>
      <c r="J3716" s="2" t="s">
        <v>32</v>
      </c>
      <c r="K3716" s="2" t="s">
        <v>26988</v>
      </c>
      <c r="L3716" s="2" t="s">
        <v>21034</v>
      </c>
      <c r="M3716" s="2" t="s">
        <v>26800</v>
      </c>
      <c r="N3716" s="2" t="s">
        <v>30</v>
      </c>
      <c r="O3716" s="2" t="s">
        <v>22785</v>
      </c>
      <c r="P3716" s="3">
        <v>0</v>
      </c>
      <c r="Q3716" s="2" t="s">
        <v>30</v>
      </c>
      <c r="R3716" s="3">
        <v>1</v>
      </c>
      <c r="S3716" s="2" t="s">
        <v>26989</v>
      </c>
      <c r="T3716" s="2" t="s">
        <v>26990</v>
      </c>
      <c r="U3716" s="3">
        <v>2</v>
      </c>
      <c r="V3716" s="2" t="s">
        <v>30</v>
      </c>
      <c r="W3716" s="2" t="s">
        <v>30</v>
      </c>
      <c r="X3716" s="2" t="s">
        <v>26991</v>
      </c>
      <c r="Y3716">
        <f t="shared" si="348"/>
        <v>2002</v>
      </c>
      <c r="Z3716" s="8">
        <f t="shared" si="349"/>
        <v>12</v>
      </c>
      <c r="AA3716">
        <f t="shared" si="350"/>
        <v>13</v>
      </c>
      <c r="AB3716" s="9">
        <f t="shared" si="351"/>
        <v>0</v>
      </c>
      <c r="AC3716" s="9">
        <f t="shared" si="352"/>
        <v>0</v>
      </c>
      <c r="AD3716" s="9">
        <f t="shared" si="353"/>
        <v>0</v>
      </c>
    </row>
    <row r="3717" spans="1:30" ht="15.6">
      <c r="A3717" s="2" t="s">
        <v>24</v>
      </c>
      <c r="B3717" s="2" t="s">
        <v>25</v>
      </c>
      <c r="C3717" s="2" t="s">
        <v>26992</v>
      </c>
      <c r="D3717" s="2" t="s">
        <v>26993</v>
      </c>
      <c r="E3717" s="2" t="s">
        <v>26994</v>
      </c>
      <c r="F3717" s="2" t="s">
        <v>20464</v>
      </c>
      <c r="G3717" s="2" t="s">
        <v>30</v>
      </c>
      <c r="H3717" s="2" t="s">
        <v>30</v>
      </c>
      <c r="I3717" s="2" t="s">
        <v>31</v>
      </c>
      <c r="J3717" s="2" t="s">
        <v>32</v>
      </c>
      <c r="K3717" s="2" t="s">
        <v>26995</v>
      </c>
      <c r="L3717" s="2" t="s">
        <v>26996</v>
      </c>
      <c r="M3717" s="2" t="s">
        <v>26973</v>
      </c>
      <c r="N3717" s="2" t="s">
        <v>30</v>
      </c>
      <c r="O3717" s="2" t="s">
        <v>15495</v>
      </c>
      <c r="P3717" s="3">
        <v>0</v>
      </c>
      <c r="Q3717" s="2" t="s">
        <v>30</v>
      </c>
      <c r="R3717" s="3">
        <v>4</v>
      </c>
      <c r="S3717" s="2" t="s">
        <v>26997</v>
      </c>
      <c r="T3717" s="2" t="s">
        <v>26998</v>
      </c>
      <c r="U3717" s="3">
        <v>1</v>
      </c>
      <c r="V3717" s="2" t="s">
        <v>30</v>
      </c>
      <c r="W3717" s="2" t="s">
        <v>30</v>
      </c>
      <c r="X3717" s="2" t="s">
        <v>26999</v>
      </c>
      <c r="Y3717">
        <f t="shared" si="348"/>
        <v>2002</v>
      </c>
      <c r="Z3717" s="8">
        <f t="shared" si="349"/>
        <v>12</v>
      </c>
      <c r="AA3717">
        <f t="shared" si="350"/>
        <v>13</v>
      </c>
      <c r="AB3717" s="9">
        <f t="shared" si="351"/>
        <v>0</v>
      </c>
      <c r="AC3717" s="9">
        <f t="shared" si="352"/>
        <v>0</v>
      </c>
      <c r="AD3717" s="9">
        <f t="shared" si="353"/>
        <v>0</v>
      </c>
    </row>
    <row r="3718" spans="1:30" ht="15.6">
      <c r="A3718" s="2" t="s">
        <v>24</v>
      </c>
      <c r="B3718" s="2" t="s">
        <v>25</v>
      </c>
      <c r="C3718" s="2" t="s">
        <v>27000</v>
      </c>
      <c r="D3718" s="2" t="s">
        <v>27001</v>
      </c>
      <c r="E3718" s="2" t="s">
        <v>27002</v>
      </c>
      <c r="F3718" s="2" t="s">
        <v>20464</v>
      </c>
      <c r="G3718" s="2" t="s">
        <v>30</v>
      </c>
      <c r="H3718" s="2" t="s">
        <v>30</v>
      </c>
      <c r="I3718" s="2" t="s">
        <v>31</v>
      </c>
      <c r="J3718" s="2" t="s">
        <v>32</v>
      </c>
      <c r="K3718" s="2" t="s">
        <v>27003</v>
      </c>
      <c r="L3718" s="2" t="s">
        <v>26462</v>
      </c>
      <c r="M3718" s="2" t="s">
        <v>24</v>
      </c>
      <c r="N3718" s="2" t="s">
        <v>30</v>
      </c>
      <c r="O3718" s="2" t="s">
        <v>27004</v>
      </c>
      <c r="P3718" s="3">
        <v>0</v>
      </c>
      <c r="Q3718" s="2" t="s">
        <v>30</v>
      </c>
      <c r="R3718" s="3">
        <v>0</v>
      </c>
      <c r="S3718" s="2" t="s">
        <v>30</v>
      </c>
      <c r="T3718" s="2" t="s">
        <v>27005</v>
      </c>
      <c r="U3718" s="3">
        <v>2</v>
      </c>
      <c r="V3718" s="2" t="s">
        <v>30</v>
      </c>
      <c r="W3718" s="2" t="s">
        <v>30</v>
      </c>
      <c r="X3718" s="2" t="s">
        <v>27006</v>
      </c>
      <c r="Y3718">
        <f t="shared" si="348"/>
        <v>2002</v>
      </c>
      <c r="Z3718" s="8">
        <f t="shared" si="349"/>
        <v>12</v>
      </c>
      <c r="AA3718">
        <f t="shared" si="350"/>
        <v>13</v>
      </c>
      <c r="AB3718" s="9">
        <f t="shared" si="351"/>
        <v>0</v>
      </c>
      <c r="AC3718" s="9">
        <f t="shared" si="352"/>
        <v>0</v>
      </c>
      <c r="AD3718" s="9">
        <f t="shared" si="353"/>
        <v>0</v>
      </c>
    </row>
    <row r="3719" spans="1:30" ht="15.6">
      <c r="A3719" s="2" t="s">
        <v>24</v>
      </c>
      <c r="B3719" s="2" t="s">
        <v>25</v>
      </c>
      <c r="C3719" s="2" t="s">
        <v>27007</v>
      </c>
      <c r="D3719" s="2" t="s">
        <v>27008</v>
      </c>
      <c r="E3719" s="2" t="s">
        <v>27009</v>
      </c>
      <c r="F3719" s="2" t="s">
        <v>20464</v>
      </c>
      <c r="G3719" s="2" t="s">
        <v>30</v>
      </c>
      <c r="H3719" s="2" t="s">
        <v>30</v>
      </c>
      <c r="I3719" s="2" t="s">
        <v>31</v>
      </c>
      <c r="J3719" s="2" t="s">
        <v>32</v>
      </c>
      <c r="K3719" s="2" t="s">
        <v>27003</v>
      </c>
      <c r="L3719" s="2" t="s">
        <v>26462</v>
      </c>
      <c r="M3719" s="2" t="s">
        <v>24</v>
      </c>
      <c r="N3719" s="2" t="s">
        <v>30</v>
      </c>
      <c r="O3719" s="2" t="s">
        <v>26502</v>
      </c>
      <c r="P3719" s="3">
        <v>0</v>
      </c>
      <c r="Q3719" s="2" t="s">
        <v>30</v>
      </c>
      <c r="R3719" s="3">
        <v>2</v>
      </c>
      <c r="S3719" s="2" t="s">
        <v>26503</v>
      </c>
      <c r="T3719" s="2" t="s">
        <v>27010</v>
      </c>
      <c r="U3719" s="3">
        <v>2</v>
      </c>
      <c r="V3719" s="2" t="s">
        <v>30</v>
      </c>
      <c r="W3719" s="2" t="s">
        <v>30</v>
      </c>
      <c r="X3719" s="2" t="s">
        <v>27011</v>
      </c>
      <c r="Y3719">
        <f t="shared" si="348"/>
        <v>2002</v>
      </c>
      <c r="Z3719" s="8">
        <f t="shared" si="349"/>
        <v>12</v>
      </c>
      <c r="AA3719">
        <f t="shared" si="350"/>
        <v>13</v>
      </c>
      <c r="AB3719" s="9">
        <f t="shared" si="351"/>
        <v>0</v>
      </c>
      <c r="AC3719" s="9">
        <f t="shared" si="352"/>
        <v>0</v>
      </c>
      <c r="AD3719" s="9">
        <f t="shared" si="353"/>
        <v>0</v>
      </c>
    </row>
    <row r="3720" spans="1:30" ht="15.6">
      <c r="A3720" s="2" t="s">
        <v>24</v>
      </c>
      <c r="B3720" s="2" t="s">
        <v>25</v>
      </c>
      <c r="C3720" s="2" t="s">
        <v>27012</v>
      </c>
      <c r="D3720" s="2" t="s">
        <v>27013</v>
      </c>
      <c r="E3720" s="2" t="s">
        <v>27014</v>
      </c>
      <c r="F3720" s="2" t="s">
        <v>20464</v>
      </c>
      <c r="G3720" s="2" t="s">
        <v>30</v>
      </c>
      <c r="H3720" s="2" t="s">
        <v>30</v>
      </c>
      <c r="I3720" s="2" t="s">
        <v>31</v>
      </c>
      <c r="J3720" s="2" t="s">
        <v>32</v>
      </c>
      <c r="K3720" s="2" t="s">
        <v>27003</v>
      </c>
      <c r="L3720" s="2" t="s">
        <v>26462</v>
      </c>
      <c r="M3720" s="2" t="s">
        <v>24</v>
      </c>
      <c r="N3720" s="2" t="s">
        <v>30</v>
      </c>
      <c r="O3720" s="2" t="s">
        <v>26502</v>
      </c>
      <c r="P3720" s="3">
        <v>0</v>
      </c>
      <c r="Q3720" s="2" t="s">
        <v>30</v>
      </c>
      <c r="R3720" s="3">
        <v>0</v>
      </c>
      <c r="S3720" s="2" t="s">
        <v>30</v>
      </c>
      <c r="T3720" s="2" t="s">
        <v>27015</v>
      </c>
      <c r="U3720" s="3">
        <v>2</v>
      </c>
      <c r="V3720" s="2" t="s">
        <v>30</v>
      </c>
      <c r="W3720" s="2" t="s">
        <v>30</v>
      </c>
      <c r="X3720" s="2" t="s">
        <v>27016</v>
      </c>
      <c r="Y3720">
        <f t="shared" si="348"/>
        <v>2002</v>
      </c>
      <c r="Z3720" s="8">
        <f t="shared" si="349"/>
        <v>12</v>
      </c>
      <c r="AA3720">
        <f t="shared" si="350"/>
        <v>13</v>
      </c>
      <c r="AB3720" s="9">
        <f t="shared" si="351"/>
        <v>0</v>
      </c>
      <c r="AC3720" s="9">
        <f t="shared" si="352"/>
        <v>0</v>
      </c>
      <c r="AD3720" s="9">
        <f t="shared" si="353"/>
        <v>0</v>
      </c>
    </row>
    <row r="3721" spans="1:30" ht="15.6">
      <c r="A3721" s="2" t="s">
        <v>24</v>
      </c>
      <c r="B3721" s="2" t="s">
        <v>25</v>
      </c>
      <c r="C3721" s="2" t="s">
        <v>27017</v>
      </c>
      <c r="D3721" s="2" t="s">
        <v>27018</v>
      </c>
      <c r="E3721" s="2" t="s">
        <v>27019</v>
      </c>
      <c r="F3721" s="2" t="s">
        <v>20464</v>
      </c>
      <c r="G3721" s="2" t="s">
        <v>30</v>
      </c>
      <c r="H3721" s="2" t="s">
        <v>30</v>
      </c>
      <c r="I3721" s="2" t="s">
        <v>31</v>
      </c>
      <c r="J3721" s="2" t="s">
        <v>32</v>
      </c>
      <c r="K3721" s="2" t="s">
        <v>26928</v>
      </c>
      <c r="L3721" s="2" t="s">
        <v>26469</v>
      </c>
      <c r="M3721" s="2" t="s">
        <v>24</v>
      </c>
      <c r="N3721" s="2" t="s">
        <v>30</v>
      </c>
      <c r="O3721" s="2" t="s">
        <v>27020</v>
      </c>
      <c r="P3721" s="3">
        <v>0</v>
      </c>
      <c r="Q3721" s="2" t="s">
        <v>30</v>
      </c>
      <c r="R3721" s="3">
        <v>0</v>
      </c>
      <c r="S3721" s="2" t="s">
        <v>30</v>
      </c>
      <c r="T3721" s="2" t="s">
        <v>27021</v>
      </c>
      <c r="U3721" s="3">
        <v>2</v>
      </c>
      <c r="V3721" s="2" t="s">
        <v>30</v>
      </c>
      <c r="W3721" s="2" t="s">
        <v>30</v>
      </c>
      <c r="X3721" s="2" t="s">
        <v>27022</v>
      </c>
      <c r="Y3721">
        <f t="shared" si="348"/>
        <v>2002</v>
      </c>
      <c r="Z3721" s="8">
        <f t="shared" si="349"/>
        <v>12</v>
      </c>
      <c r="AA3721">
        <f t="shared" si="350"/>
        <v>13</v>
      </c>
      <c r="AB3721" s="9">
        <f t="shared" si="351"/>
        <v>0</v>
      </c>
      <c r="AC3721" s="9">
        <f t="shared" si="352"/>
        <v>0</v>
      </c>
      <c r="AD3721" s="9">
        <f t="shared" si="353"/>
        <v>0</v>
      </c>
    </row>
    <row r="3722" spans="1:30" ht="15.6">
      <c r="A3722" s="2" t="s">
        <v>24</v>
      </c>
      <c r="B3722" s="2" t="s">
        <v>25</v>
      </c>
      <c r="C3722" s="2" t="s">
        <v>27023</v>
      </c>
      <c r="D3722" s="2" t="s">
        <v>27024</v>
      </c>
      <c r="E3722" s="2" t="s">
        <v>27025</v>
      </c>
      <c r="F3722" s="2" t="s">
        <v>18518</v>
      </c>
      <c r="G3722" s="2" t="s">
        <v>30</v>
      </c>
      <c r="H3722" s="2" t="s">
        <v>30</v>
      </c>
      <c r="I3722" s="2" t="s">
        <v>31</v>
      </c>
      <c r="J3722" s="2" t="s">
        <v>32</v>
      </c>
      <c r="K3722" s="2" t="s">
        <v>27026</v>
      </c>
      <c r="L3722" s="2" t="s">
        <v>27027</v>
      </c>
      <c r="M3722" s="2" t="s">
        <v>24</v>
      </c>
      <c r="N3722" s="2" t="s">
        <v>30</v>
      </c>
      <c r="O3722" s="2" t="s">
        <v>4759</v>
      </c>
      <c r="P3722" s="3">
        <v>0</v>
      </c>
      <c r="Q3722" s="2" t="s">
        <v>30</v>
      </c>
      <c r="R3722" s="3">
        <v>1</v>
      </c>
      <c r="S3722" s="2" t="s">
        <v>27028</v>
      </c>
      <c r="T3722" s="2" t="s">
        <v>27029</v>
      </c>
      <c r="U3722" s="3">
        <v>1</v>
      </c>
      <c r="V3722" s="2" t="s">
        <v>30</v>
      </c>
      <c r="W3722" s="2" t="s">
        <v>30</v>
      </c>
      <c r="X3722" s="2" t="s">
        <v>27030</v>
      </c>
      <c r="Y3722">
        <f t="shared" si="348"/>
        <v>2002</v>
      </c>
      <c r="Z3722" s="8">
        <f t="shared" si="349"/>
        <v>12</v>
      </c>
      <c r="AA3722">
        <f t="shared" si="350"/>
        <v>6</v>
      </c>
      <c r="AB3722" s="9">
        <f t="shared" si="351"/>
        <v>0</v>
      </c>
      <c r="AC3722" s="9">
        <f t="shared" si="352"/>
        <v>0</v>
      </c>
      <c r="AD3722" s="9">
        <f t="shared" si="353"/>
        <v>0</v>
      </c>
    </row>
    <row r="3723" spans="1:30" ht="15.6">
      <c r="A3723" s="2" t="s">
        <v>24</v>
      </c>
      <c r="B3723" s="2" t="s">
        <v>25</v>
      </c>
      <c r="C3723" s="2" t="s">
        <v>27031</v>
      </c>
      <c r="D3723" s="2" t="s">
        <v>27032</v>
      </c>
      <c r="E3723" s="2" t="s">
        <v>27033</v>
      </c>
      <c r="F3723" s="2" t="s">
        <v>26919</v>
      </c>
      <c r="G3723" s="2" t="s">
        <v>30</v>
      </c>
      <c r="H3723" s="2" t="s">
        <v>30</v>
      </c>
      <c r="I3723" s="2" t="s">
        <v>31</v>
      </c>
      <c r="J3723" s="2" t="s">
        <v>32</v>
      </c>
      <c r="K3723" s="2" t="s">
        <v>26942</v>
      </c>
      <c r="L3723" s="2" t="s">
        <v>9344</v>
      </c>
      <c r="M3723" s="2" t="s">
        <v>26935</v>
      </c>
      <c r="N3723" s="2" t="s">
        <v>30</v>
      </c>
      <c r="O3723" s="2" t="s">
        <v>27034</v>
      </c>
      <c r="P3723" s="3">
        <v>0</v>
      </c>
      <c r="Q3723" s="2" t="s">
        <v>30</v>
      </c>
      <c r="R3723" s="3">
        <v>4</v>
      </c>
      <c r="S3723" s="2" t="s">
        <v>27035</v>
      </c>
      <c r="T3723" s="2" t="s">
        <v>27036</v>
      </c>
      <c r="U3723" s="3">
        <v>1</v>
      </c>
      <c r="V3723" s="2" t="s">
        <v>30</v>
      </c>
      <c r="W3723" s="2" t="s">
        <v>30</v>
      </c>
      <c r="X3723" s="2" t="s">
        <v>27037</v>
      </c>
      <c r="Y3723">
        <f t="shared" si="348"/>
        <v>2002</v>
      </c>
      <c r="Z3723" s="8">
        <f t="shared" si="349"/>
        <v>12</v>
      </c>
      <c r="AA3723">
        <f t="shared" si="350"/>
        <v>4</v>
      </c>
      <c r="AB3723" s="9">
        <f t="shared" si="351"/>
        <v>0</v>
      </c>
      <c r="AC3723" s="9">
        <f t="shared" si="352"/>
        <v>0</v>
      </c>
      <c r="AD3723" s="9">
        <f t="shared" si="353"/>
        <v>0</v>
      </c>
    </row>
    <row r="3724" spans="1:30" ht="15.6">
      <c r="A3724" s="2" t="s">
        <v>24</v>
      </c>
      <c r="B3724" s="2" t="s">
        <v>25</v>
      </c>
      <c r="C3724" s="2" t="s">
        <v>27038</v>
      </c>
      <c r="D3724" s="2" t="s">
        <v>27039</v>
      </c>
      <c r="E3724" s="2" t="s">
        <v>27040</v>
      </c>
      <c r="F3724" s="2" t="s">
        <v>27041</v>
      </c>
      <c r="G3724" s="2" t="s">
        <v>30</v>
      </c>
      <c r="H3724" s="2" t="s">
        <v>30</v>
      </c>
      <c r="I3724" s="2" t="s">
        <v>31</v>
      </c>
      <c r="J3724" s="2" t="s">
        <v>32</v>
      </c>
      <c r="K3724" s="2" t="s">
        <v>27042</v>
      </c>
      <c r="L3724" s="2" t="s">
        <v>27043</v>
      </c>
      <c r="M3724" s="2" t="s">
        <v>26921</v>
      </c>
      <c r="N3724" s="2" t="s">
        <v>30</v>
      </c>
      <c r="O3724" s="2" t="s">
        <v>27044</v>
      </c>
      <c r="P3724" s="3">
        <v>0</v>
      </c>
      <c r="Q3724" s="2" t="s">
        <v>30</v>
      </c>
      <c r="R3724" s="3">
        <v>0</v>
      </c>
      <c r="S3724" s="2" t="s">
        <v>30</v>
      </c>
      <c r="T3724" s="2" t="s">
        <v>27045</v>
      </c>
      <c r="U3724" s="3">
        <v>2</v>
      </c>
      <c r="V3724" s="2" t="s">
        <v>30</v>
      </c>
      <c r="W3724" s="2" t="s">
        <v>30</v>
      </c>
      <c r="X3724" s="2" t="s">
        <v>27046</v>
      </c>
      <c r="Y3724">
        <f t="shared" si="348"/>
        <v>2002</v>
      </c>
      <c r="Z3724" s="8">
        <f t="shared" si="349"/>
        <v>12</v>
      </c>
      <c r="AA3724">
        <f t="shared" si="350"/>
        <v>10</v>
      </c>
      <c r="AB3724" s="9">
        <f t="shared" si="351"/>
        <v>0</v>
      </c>
      <c r="AC3724" s="9">
        <f t="shared" si="352"/>
        <v>0</v>
      </c>
      <c r="AD3724" s="9">
        <f t="shared" si="353"/>
        <v>0</v>
      </c>
    </row>
    <row r="3725" spans="1:30" ht="15.6">
      <c r="A3725" s="2" t="s">
        <v>24</v>
      </c>
      <c r="B3725" s="2" t="s">
        <v>25</v>
      </c>
      <c r="C3725" s="2" t="s">
        <v>27047</v>
      </c>
      <c r="D3725" s="2" t="s">
        <v>27048</v>
      </c>
      <c r="E3725" s="2" t="s">
        <v>27049</v>
      </c>
      <c r="F3725" s="2" t="s">
        <v>27041</v>
      </c>
      <c r="G3725" s="2" t="s">
        <v>30</v>
      </c>
      <c r="H3725" s="2" t="s">
        <v>30</v>
      </c>
      <c r="I3725" s="2" t="s">
        <v>31</v>
      </c>
      <c r="J3725" s="2" t="s">
        <v>32</v>
      </c>
      <c r="K3725" s="2" t="s">
        <v>27042</v>
      </c>
      <c r="L3725" s="2" t="s">
        <v>27043</v>
      </c>
      <c r="M3725" s="2" t="s">
        <v>26921</v>
      </c>
      <c r="N3725" s="2" t="s">
        <v>30</v>
      </c>
      <c r="O3725" s="2" t="s">
        <v>27050</v>
      </c>
      <c r="P3725" s="3">
        <v>0</v>
      </c>
      <c r="Q3725" s="2" t="s">
        <v>30</v>
      </c>
      <c r="R3725" s="3">
        <v>0</v>
      </c>
      <c r="S3725" s="2" t="s">
        <v>30</v>
      </c>
      <c r="T3725" s="2" t="s">
        <v>27051</v>
      </c>
      <c r="U3725" s="3">
        <v>2</v>
      </c>
      <c r="V3725" s="2" t="s">
        <v>30</v>
      </c>
      <c r="W3725" s="2" t="s">
        <v>30</v>
      </c>
      <c r="X3725" s="2" t="s">
        <v>27052</v>
      </c>
      <c r="Y3725">
        <f t="shared" si="348"/>
        <v>2002</v>
      </c>
      <c r="Z3725" s="8">
        <f t="shared" si="349"/>
        <v>12</v>
      </c>
      <c r="AA3725">
        <f t="shared" si="350"/>
        <v>10</v>
      </c>
      <c r="AB3725" s="9">
        <f t="shared" si="351"/>
        <v>0</v>
      </c>
      <c r="AC3725" s="9">
        <f t="shared" si="352"/>
        <v>0</v>
      </c>
      <c r="AD3725" s="9">
        <f t="shared" si="353"/>
        <v>0</v>
      </c>
    </row>
    <row r="3726" spans="1:30" ht="15.6">
      <c r="A3726" s="2" t="s">
        <v>24</v>
      </c>
      <c r="B3726" s="2" t="s">
        <v>25</v>
      </c>
      <c r="C3726" s="2" t="s">
        <v>21103</v>
      </c>
      <c r="D3726" s="2" t="s">
        <v>27053</v>
      </c>
      <c r="E3726" s="2" t="s">
        <v>27054</v>
      </c>
      <c r="F3726" s="2" t="s">
        <v>14580</v>
      </c>
      <c r="G3726" s="2" t="s">
        <v>30</v>
      </c>
      <c r="H3726" s="2" t="s">
        <v>30</v>
      </c>
      <c r="I3726" s="2" t="s">
        <v>31</v>
      </c>
      <c r="J3726" s="2" t="s">
        <v>32</v>
      </c>
      <c r="K3726" s="2" t="s">
        <v>15222</v>
      </c>
      <c r="L3726" s="2" t="s">
        <v>6916</v>
      </c>
      <c r="M3726" s="2" t="s">
        <v>24</v>
      </c>
      <c r="N3726" s="2" t="s">
        <v>30</v>
      </c>
      <c r="O3726" s="2" t="s">
        <v>27055</v>
      </c>
      <c r="P3726" s="3">
        <v>0</v>
      </c>
      <c r="Q3726" s="2" t="s">
        <v>30</v>
      </c>
      <c r="R3726" s="3">
        <v>5</v>
      </c>
      <c r="S3726" s="2" t="s">
        <v>27056</v>
      </c>
      <c r="T3726" s="2" t="s">
        <v>27057</v>
      </c>
      <c r="U3726" s="3">
        <v>4</v>
      </c>
      <c r="V3726" s="2" t="s">
        <v>30</v>
      </c>
      <c r="W3726" s="2" t="s">
        <v>30</v>
      </c>
      <c r="X3726" s="2" t="s">
        <v>27058</v>
      </c>
      <c r="Y3726">
        <f t="shared" si="348"/>
        <v>2003</v>
      </c>
      <c r="Z3726" s="8">
        <f t="shared" si="349"/>
        <v>3</v>
      </c>
      <c r="AA3726">
        <f t="shared" si="350"/>
        <v>28</v>
      </c>
      <c r="AB3726" s="9">
        <f t="shared" si="351"/>
        <v>0</v>
      </c>
      <c r="AC3726" s="9">
        <f t="shared" si="352"/>
        <v>0</v>
      </c>
      <c r="AD3726" s="9">
        <f t="shared" si="353"/>
        <v>0</v>
      </c>
    </row>
    <row r="3727" spans="1:30" ht="15.6">
      <c r="A3727" s="2" t="s">
        <v>24</v>
      </c>
      <c r="B3727" s="2" t="s">
        <v>25</v>
      </c>
      <c r="C3727" s="2" t="s">
        <v>27059</v>
      </c>
      <c r="D3727" s="2" t="s">
        <v>27060</v>
      </c>
      <c r="E3727" s="2" t="s">
        <v>27061</v>
      </c>
      <c r="F3727" s="2" t="s">
        <v>27062</v>
      </c>
      <c r="G3727" s="2" t="s">
        <v>30</v>
      </c>
      <c r="H3727" s="2" t="s">
        <v>30</v>
      </c>
      <c r="I3727" s="2" t="s">
        <v>31</v>
      </c>
      <c r="J3727" s="2" t="s">
        <v>32</v>
      </c>
      <c r="K3727" s="2" t="s">
        <v>27063</v>
      </c>
      <c r="L3727" s="2" t="s">
        <v>27064</v>
      </c>
      <c r="M3727" s="2" t="s">
        <v>27065</v>
      </c>
      <c r="N3727" s="2" t="s">
        <v>30</v>
      </c>
      <c r="O3727" s="2" t="s">
        <v>27066</v>
      </c>
      <c r="P3727" s="3">
        <v>0</v>
      </c>
      <c r="Q3727" s="2" t="s">
        <v>30</v>
      </c>
      <c r="R3727" s="3">
        <v>3</v>
      </c>
      <c r="S3727" s="2" t="s">
        <v>27067</v>
      </c>
      <c r="T3727" s="2" t="s">
        <v>27068</v>
      </c>
      <c r="U3727" s="3">
        <v>9</v>
      </c>
      <c r="V3727" s="2" t="s">
        <v>30</v>
      </c>
      <c r="W3727" s="2" t="s">
        <v>30</v>
      </c>
      <c r="X3727" s="2" t="s">
        <v>27069</v>
      </c>
      <c r="Y3727">
        <f t="shared" si="348"/>
        <v>2003</v>
      </c>
      <c r="Z3727" s="8">
        <f t="shared" si="349"/>
        <v>4</v>
      </c>
      <c r="AA3727">
        <f t="shared" si="350"/>
        <v>16</v>
      </c>
      <c r="AB3727" s="9">
        <f t="shared" si="351"/>
        <v>0</v>
      </c>
      <c r="AC3727" s="9">
        <f t="shared" si="352"/>
        <v>0</v>
      </c>
      <c r="AD3727" s="9">
        <f t="shared" si="353"/>
        <v>0</v>
      </c>
    </row>
    <row r="3728" spans="1:30" ht="15.6">
      <c r="A3728" s="2" t="s">
        <v>24</v>
      </c>
      <c r="B3728" s="2" t="s">
        <v>25</v>
      </c>
      <c r="C3728" s="2" t="s">
        <v>27070</v>
      </c>
      <c r="D3728" s="2" t="s">
        <v>27071</v>
      </c>
      <c r="E3728" s="2" t="s">
        <v>27072</v>
      </c>
      <c r="F3728" s="2" t="s">
        <v>20464</v>
      </c>
      <c r="G3728" s="2" t="s">
        <v>30</v>
      </c>
      <c r="H3728" s="2" t="s">
        <v>30</v>
      </c>
      <c r="I3728" s="2" t="s">
        <v>31</v>
      </c>
      <c r="J3728" s="2" t="s">
        <v>32</v>
      </c>
      <c r="K3728" s="2" t="s">
        <v>27073</v>
      </c>
      <c r="L3728" s="2" t="s">
        <v>27074</v>
      </c>
      <c r="M3728" s="2" t="s">
        <v>27075</v>
      </c>
      <c r="N3728" s="2" t="s">
        <v>30</v>
      </c>
      <c r="O3728" s="2" t="s">
        <v>27076</v>
      </c>
      <c r="P3728" s="3">
        <v>0</v>
      </c>
      <c r="Q3728" s="2" t="s">
        <v>30</v>
      </c>
      <c r="R3728" s="3">
        <v>0</v>
      </c>
      <c r="S3728" s="2" t="s">
        <v>30</v>
      </c>
      <c r="T3728" s="2" t="s">
        <v>27077</v>
      </c>
      <c r="U3728" s="3">
        <v>2</v>
      </c>
      <c r="V3728" s="2" t="s">
        <v>30</v>
      </c>
      <c r="W3728" s="2" t="s">
        <v>30</v>
      </c>
      <c r="X3728" s="2" t="s">
        <v>27078</v>
      </c>
      <c r="Y3728">
        <f t="shared" si="348"/>
        <v>2002</v>
      </c>
      <c r="Z3728" s="8">
        <f t="shared" si="349"/>
        <v>12</v>
      </c>
      <c r="AA3728">
        <f t="shared" si="350"/>
        <v>13</v>
      </c>
      <c r="AB3728" s="9">
        <f t="shared" si="351"/>
        <v>0</v>
      </c>
      <c r="AC3728" s="9">
        <f t="shared" si="352"/>
        <v>0</v>
      </c>
      <c r="AD3728" s="9">
        <f t="shared" si="353"/>
        <v>0</v>
      </c>
    </row>
    <row r="3729" spans="1:30" ht="15.6">
      <c r="A3729" s="2" t="s">
        <v>24</v>
      </c>
      <c r="B3729" s="2" t="s">
        <v>25</v>
      </c>
      <c r="C3729" s="2" t="s">
        <v>27079</v>
      </c>
      <c r="D3729" s="2" t="s">
        <v>27080</v>
      </c>
      <c r="E3729" s="2" t="s">
        <v>27081</v>
      </c>
      <c r="F3729" s="2" t="s">
        <v>26919</v>
      </c>
      <c r="G3729" s="2" t="s">
        <v>30</v>
      </c>
      <c r="H3729" s="2" t="s">
        <v>30</v>
      </c>
      <c r="I3729" s="2" t="s">
        <v>31</v>
      </c>
      <c r="J3729" s="2" t="s">
        <v>32</v>
      </c>
      <c r="K3729" s="2" t="s">
        <v>27082</v>
      </c>
      <c r="L3729" s="2" t="s">
        <v>26306</v>
      </c>
      <c r="M3729" s="2" t="s">
        <v>24</v>
      </c>
      <c r="N3729" s="2" t="s">
        <v>30</v>
      </c>
      <c r="O3729" s="2" t="s">
        <v>27083</v>
      </c>
      <c r="P3729" s="3">
        <v>0</v>
      </c>
      <c r="Q3729" s="2" t="s">
        <v>30</v>
      </c>
      <c r="R3729" s="3">
        <v>3</v>
      </c>
      <c r="S3729" s="2" t="s">
        <v>27084</v>
      </c>
      <c r="T3729" s="2" t="s">
        <v>27085</v>
      </c>
      <c r="U3729" s="3">
        <v>2</v>
      </c>
      <c r="V3729" s="2" t="s">
        <v>30</v>
      </c>
      <c r="W3729" s="2" t="s">
        <v>30</v>
      </c>
      <c r="X3729" s="2" t="s">
        <v>27086</v>
      </c>
      <c r="Y3729">
        <f t="shared" si="348"/>
        <v>2002</v>
      </c>
      <c r="Z3729" s="8">
        <f t="shared" si="349"/>
        <v>12</v>
      </c>
      <c r="AA3729">
        <f t="shared" si="350"/>
        <v>4</v>
      </c>
      <c r="AB3729" s="9">
        <f t="shared" si="351"/>
        <v>0</v>
      </c>
      <c r="AC3729" s="9">
        <f t="shared" si="352"/>
        <v>0</v>
      </c>
      <c r="AD3729" s="9">
        <f t="shared" si="353"/>
        <v>0</v>
      </c>
    </row>
    <row r="3730" spans="1:30" ht="15.6">
      <c r="A3730" s="2" t="s">
        <v>24</v>
      </c>
      <c r="B3730" s="2" t="s">
        <v>288</v>
      </c>
      <c r="C3730" s="2" t="s">
        <v>27087</v>
      </c>
      <c r="D3730" s="2" t="s">
        <v>27088</v>
      </c>
      <c r="E3730" s="2" t="s">
        <v>27089</v>
      </c>
      <c r="F3730" s="2" t="s">
        <v>27090</v>
      </c>
      <c r="G3730" s="2" t="s">
        <v>27091</v>
      </c>
      <c r="H3730" s="2" t="s">
        <v>11210</v>
      </c>
      <c r="I3730" s="2" t="s">
        <v>26726</v>
      </c>
      <c r="J3730" s="2" t="s">
        <v>32</v>
      </c>
      <c r="K3730" s="2" t="s">
        <v>27092</v>
      </c>
      <c r="L3730" s="2" t="s">
        <v>27093</v>
      </c>
      <c r="M3730" s="2" t="s">
        <v>26800</v>
      </c>
      <c r="N3730" s="2" t="s">
        <v>30</v>
      </c>
      <c r="O3730" s="2" t="s">
        <v>25782</v>
      </c>
      <c r="P3730" s="3">
        <v>0</v>
      </c>
      <c r="Q3730" s="2" t="s">
        <v>30</v>
      </c>
      <c r="R3730" s="3">
        <v>4</v>
      </c>
      <c r="S3730" s="2" t="s">
        <v>27094</v>
      </c>
      <c r="T3730" s="2" t="s">
        <v>27095</v>
      </c>
      <c r="U3730" s="3">
        <v>1</v>
      </c>
      <c r="V3730" s="2" t="s">
        <v>30</v>
      </c>
      <c r="W3730" s="2" t="s">
        <v>30</v>
      </c>
      <c r="X3730" s="2" t="s">
        <v>27096</v>
      </c>
      <c r="Y3730">
        <f t="shared" si="348"/>
        <v>2002</v>
      </c>
      <c r="Z3730" s="8">
        <f t="shared" si="349"/>
        <v>11</v>
      </c>
      <c r="AA3730">
        <f t="shared" si="350"/>
        <v>27</v>
      </c>
      <c r="AB3730" s="9">
        <f t="shared" si="351"/>
        <v>2004</v>
      </c>
      <c r="AC3730" s="9">
        <f t="shared" si="352"/>
        <v>6</v>
      </c>
      <c r="AD3730" s="9">
        <f t="shared" si="353"/>
        <v>11</v>
      </c>
    </row>
    <row r="3731" spans="1:30" ht="15.6">
      <c r="A3731" s="2" t="s">
        <v>24</v>
      </c>
      <c r="B3731" s="2" t="s">
        <v>288</v>
      </c>
      <c r="C3731" s="2" t="s">
        <v>26962</v>
      </c>
      <c r="D3731" s="2" t="s">
        <v>27097</v>
      </c>
      <c r="E3731" s="2" t="s">
        <v>27098</v>
      </c>
      <c r="F3731" s="2" t="s">
        <v>27099</v>
      </c>
      <c r="G3731" s="2" t="s">
        <v>27100</v>
      </c>
      <c r="H3731" s="2" t="s">
        <v>11210</v>
      </c>
      <c r="I3731" s="2" t="s">
        <v>26726</v>
      </c>
      <c r="J3731" s="2" t="s">
        <v>32</v>
      </c>
      <c r="K3731" s="2" t="s">
        <v>27101</v>
      </c>
      <c r="L3731" s="2" t="s">
        <v>27102</v>
      </c>
      <c r="M3731" s="2" t="s">
        <v>26973</v>
      </c>
      <c r="N3731" s="2" t="s">
        <v>30</v>
      </c>
      <c r="O3731" s="2" t="s">
        <v>27103</v>
      </c>
      <c r="P3731" s="3">
        <v>0</v>
      </c>
      <c r="Q3731" s="2" t="s">
        <v>30</v>
      </c>
      <c r="R3731" s="3">
        <v>0</v>
      </c>
      <c r="S3731" s="2" t="s">
        <v>30</v>
      </c>
      <c r="T3731" s="2" t="s">
        <v>27104</v>
      </c>
      <c r="U3731" s="3">
        <v>2</v>
      </c>
      <c r="V3731" s="2" t="s">
        <v>30</v>
      </c>
      <c r="W3731" s="2" t="s">
        <v>30</v>
      </c>
      <c r="X3731" s="2" t="s">
        <v>27105</v>
      </c>
      <c r="Y3731">
        <f t="shared" si="348"/>
        <v>2002</v>
      </c>
      <c r="Z3731" s="8">
        <f t="shared" si="349"/>
        <v>11</v>
      </c>
      <c r="AA3731">
        <f t="shared" si="350"/>
        <v>29</v>
      </c>
      <c r="AB3731" s="9">
        <f t="shared" si="351"/>
        <v>2004</v>
      </c>
      <c r="AC3731" s="9">
        <f t="shared" si="352"/>
        <v>6</v>
      </c>
      <c r="AD3731" s="9">
        <f t="shared" si="353"/>
        <v>11</v>
      </c>
    </row>
    <row r="3732" spans="1:30" ht="15.6">
      <c r="A3732" s="2" t="s">
        <v>24</v>
      </c>
      <c r="B3732" s="2" t="s">
        <v>288</v>
      </c>
      <c r="C3732" s="2" t="s">
        <v>19114</v>
      </c>
      <c r="D3732" s="2" t="s">
        <v>27106</v>
      </c>
      <c r="E3732" s="2" t="s">
        <v>27107</v>
      </c>
      <c r="F3732" s="2" t="s">
        <v>22273</v>
      </c>
      <c r="G3732" s="2" t="s">
        <v>27108</v>
      </c>
      <c r="H3732" s="2" t="s">
        <v>11210</v>
      </c>
      <c r="I3732" s="2" t="s">
        <v>26726</v>
      </c>
      <c r="J3732" s="2" t="s">
        <v>32</v>
      </c>
      <c r="K3732" s="2" t="s">
        <v>27109</v>
      </c>
      <c r="L3732" s="2" t="s">
        <v>7728</v>
      </c>
      <c r="M3732" s="2" t="s">
        <v>27110</v>
      </c>
      <c r="N3732" s="2" t="s">
        <v>30</v>
      </c>
      <c r="O3732" s="2" t="s">
        <v>27111</v>
      </c>
      <c r="P3732" s="3">
        <v>0</v>
      </c>
      <c r="Q3732" s="2" t="s">
        <v>30</v>
      </c>
      <c r="R3732" s="3">
        <v>3</v>
      </c>
      <c r="S3732" s="2" t="s">
        <v>27112</v>
      </c>
      <c r="T3732" s="2" t="s">
        <v>27113</v>
      </c>
      <c r="U3732" s="3">
        <v>2</v>
      </c>
      <c r="V3732" s="2" t="s">
        <v>30</v>
      </c>
      <c r="W3732" s="2" t="s">
        <v>30</v>
      </c>
      <c r="X3732" s="2" t="s">
        <v>27114</v>
      </c>
      <c r="Y3732">
        <f t="shared" si="348"/>
        <v>2003</v>
      </c>
      <c r="Z3732" s="8">
        <f t="shared" si="349"/>
        <v>6</v>
      </c>
      <c r="AA3732">
        <f t="shared" si="350"/>
        <v>6</v>
      </c>
      <c r="AB3732" s="9">
        <f t="shared" si="351"/>
        <v>2004</v>
      </c>
      <c r="AC3732" s="9">
        <f t="shared" si="352"/>
        <v>6</v>
      </c>
      <c r="AD3732" s="9">
        <f t="shared" si="353"/>
        <v>11</v>
      </c>
    </row>
    <row r="3733" spans="1:30" ht="15.6">
      <c r="A3733" s="2" t="s">
        <v>24</v>
      </c>
      <c r="B3733" s="2" t="s">
        <v>288</v>
      </c>
      <c r="C3733" s="2" t="s">
        <v>27115</v>
      </c>
      <c r="D3733" s="2" t="s">
        <v>27116</v>
      </c>
      <c r="E3733" s="2" t="s">
        <v>27117</v>
      </c>
      <c r="F3733" s="2" t="s">
        <v>18518</v>
      </c>
      <c r="G3733" s="2" t="s">
        <v>27118</v>
      </c>
      <c r="H3733" s="2" t="s">
        <v>11210</v>
      </c>
      <c r="I3733" s="2" t="s">
        <v>26726</v>
      </c>
      <c r="J3733" s="2" t="s">
        <v>32</v>
      </c>
      <c r="K3733" s="2" t="s">
        <v>27026</v>
      </c>
      <c r="L3733" s="2" t="s">
        <v>27027</v>
      </c>
      <c r="M3733" s="2" t="s">
        <v>24</v>
      </c>
      <c r="N3733" s="2" t="s">
        <v>30</v>
      </c>
      <c r="O3733" s="2" t="s">
        <v>27119</v>
      </c>
      <c r="P3733" s="3">
        <v>0</v>
      </c>
      <c r="Q3733" s="2" t="s">
        <v>30</v>
      </c>
      <c r="R3733" s="3">
        <v>0</v>
      </c>
      <c r="S3733" s="2" t="s">
        <v>30</v>
      </c>
      <c r="T3733" s="2" t="s">
        <v>27120</v>
      </c>
      <c r="U3733" s="3">
        <v>1</v>
      </c>
      <c r="V3733" s="2" t="s">
        <v>30</v>
      </c>
      <c r="W3733" s="2" t="s">
        <v>30</v>
      </c>
      <c r="X3733" s="2" t="s">
        <v>27121</v>
      </c>
      <c r="Y3733">
        <f t="shared" si="348"/>
        <v>2002</v>
      </c>
      <c r="Z3733" s="8">
        <f t="shared" si="349"/>
        <v>12</v>
      </c>
      <c r="AA3733">
        <f t="shared" si="350"/>
        <v>6</v>
      </c>
      <c r="AB3733" s="9">
        <f t="shared" si="351"/>
        <v>2004</v>
      </c>
      <c r="AC3733" s="9">
        <f t="shared" si="352"/>
        <v>6</v>
      </c>
      <c r="AD3733" s="9">
        <f t="shared" si="353"/>
        <v>11</v>
      </c>
    </row>
    <row r="3734" spans="1:30" ht="15.6">
      <c r="A3734" s="2" t="s">
        <v>24</v>
      </c>
      <c r="B3734" s="2" t="s">
        <v>288</v>
      </c>
      <c r="C3734" s="2" t="s">
        <v>331</v>
      </c>
      <c r="D3734" s="2" t="s">
        <v>27122</v>
      </c>
      <c r="E3734" s="2" t="s">
        <v>27123</v>
      </c>
      <c r="F3734" s="2" t="s">
        <v>27124</v>
      </c>
      <c r="G3734" s="2" t="s">
        <v>27125</v>
      </c>
      <c r="H3734" s="2" t="s">
        <v>11210</v>
      </c>
      <c r="I3734" s="2" t="s">
        <v>26726</v>
      </c>
      <c r="J3734" s="2" t="s">
        <v>32</v>
      </c>
      <c r="K3734" s="2" t="s">
        <v>27126</v>
      </c>
      <c r="L3734" s="2" t="s">
        <v>151</v>
      </c>
      <c r="M3734" s="2" t="s">
        <v>24</v>
      </c>
      <c r="N3734" s="2" t="s">
        <v>30</v>
      </c>
      <c r="O3734" s="2" t="s">
        <v>27127</v>
      </c>
      <c r="P3734" s="3">
        <v>0</v>
      </c>
      <c r="Q3734" s="2" t="s">
        <v>30</v>
      </c>
      <c r="R3734" s="3">
        <v>0</v>
      </c>
      <c r="S3734" s="2" t="s">
        <v>30</v>
      </c>
      <c r="T3734" s="2" t="s">
        <v>27128</v>
      </c>
      <c r="U3734" s="3">
        <v>2</v>
      </c>
      <c r="V3734" s="2" t="s">
        <v>30</v>
      </c>
      <c r="W3734" s="2" t="s">
        <v>30</v>
      </c>
      <c r="X3734" s="2" t="s">
        <v>27129</v>
      </c>
      <c r="Y3734">
        <f t="shared" si="348"/>
        <v>2002</v>
      </c>
      <c r="Z3734" s="8">
        <f t="shared" si="349"/>
        <v>9</v>
      </c>
      <c r="AA3734">
        <f t="shared" si="350"/>
        <v>25</v>
      </c>
      <c r="AB3734" s="9">
        <f t="shared" si="351"/>
        <v>2004</v>
      </c>
      <c r="AC3734" s="9">
        <f t="shared" si="352"/>
        <v>6</v>
      </c>
      <c r="AD3734" s="9">
        <f t="shared" si="353"/>
        <v>11</v>
      </c>
    </row>
    <row r="3735" spans="1:30" ht="15.6">
      <c r="A3735" s="2" t="s">
        <v>24</v>
      </c>
      <c r="B3735" s="2" t="s">
        <v>288</v>
      </c>
      <c r="C3735" s="2" t="s">
        <v>27130</v>
      </c>
      <c r="D3735" s="2" t="s">
        <v>27131</v>
      </c>
      <c r="E3735" s="2" t="s">
        <v>27132</v>
      </c>
      <c r="F3735" s="2" t="s">
        <v>27133</v>
      </c>
      <c r="G3735" s="2" t="s">
        <v>27134</v>
      </c>
      <c r="H3735" s="2" t="s">
        <v>11210</v>
      </c>
      <c r="I3735" s="2" t="s">
        <v>26726</v>
      </c>
      <c r="J3735" s="2" t="s">
        <v>32</v>
      </c>
      <c r="K3735" s="2" t="s">
        <v>27135</v>
      </c>
      <c r="L3735" s="2" t="s">
        <v>1559</v>
      </c>
      <c r="M3735" s="2" t="s">
        <v>24</v>
      </c>
      <c r="N3735" s="2" t="s">
        <v>30</v>
      </c>
      <c r="O3735" s="2" t="s">
        <v>4460</v>
      </c>
      <c r="P3735" s="3">
        <v>0</v>
      </c>
      <c r="Q3735" s="2" t="s">
        <v>30</v>
      </c>
      <c r="R3735" s="3">
        <v>0</v>
      </c>
      <c r="S3735" s="2" t="s">
        <v>30</v>
      </c>
      <c r="T3735" s="2" t="s">
        <v>27136</v>
      </c>
      <c r="U3735" s="3">
        <v>1</v>
      </c>
      <c r="V3735" s="2" t="s">
        <v>30</v>
      </c>
      <c r="W3735" s="2" t="s">
        <v>30</v>
      </c>
      <c r="X3735" s="2" t="s">
        <v>27137</v>
      </c>
      <c r="Y3735">
        <f t="shared" si="348"/>
        <v>1999</v>
      </c>
      <c r="Z3735" s="8">
        <f t="shared" si="349"/>
        <v>12</v>
      </c>
      <c r="AA3735">
        <f t="shared" si="350"/>
        <v>3</v>
      </c>
      <c r="AB3735" s="9">
        <f t="shared" si="351"/>
        <v>2004</v>
      </c>
      <c r="AC3735" s="9">
        <f t="shared" si="352"/>
        <v>6</v>
      </c>
      <c r="AD3735" s="9">
        <f t="shared" si="353"/>
        <v>11</v>
      </c>
    </row>
    <row r="3736" spans="1:30" ht="15.6">
      <c r="A3736" s="2" t="s">
        <v>24</v>
      </c>
      <c r="B3736" s="2" t="s">
        <v>288</v>
      </c>
      <c r="C3736" s="2" t="s">
        <v>147</v>
      </c>
      <c r="D3736" s="2" t="s">
        <v>27138</v>
      </c>
      <c r="E3736" s="2" t="s">
        <v>27139</v>
      </c>
      <c r="F3736" s="2" t="s">
        <v>27140</v>
      </c>
      <c r="G3736" s="2" t="s">
        <v>27141</v>
      </c>
      <c r="H3736" s="2" t="s">
        <v>11210</v>
      </c>
      <c r="I3736" s="2" t="s">
        <v>26726</v>
      </c>
      <c r="J3736" s="2" t="s">
        <v>32</v>
      </c>
      <c r="K3736" s="2" t="s">
        <v>27142</v>
      </c>
      <c r="L3736" s="2" t="s">
        <v>14149</v>
      </c>
      <c r="M3736" s="2" t="s">
        <v>24</v>
      </c>
      <c r="N3736" s="2" t="s">
        <v>30</v>
      </c>
      <c r="O3736" s="2" t="s">
        <v>27143</v>
      </c>
      <c r="P3736" s="3">
        <v>0</v>
      </c>
      <c r="Q3736" s="2" t="s">
        <v>30</v>
      </c>
      <c r="R3736" s="3">
        <v>1</v>
      </c>
      <c r="S3736" s="2" t="s">
        <v>27144</v>
      </c>
      <c r="T3736" s="2" t="s">
        <v>27145</v>
      </c>
      <c r="U3736" s="3">
        <v>3</v>
      </c>
      <c r="V3736" s="2" t="s">
        <v>30</v>
      </c>
      <c r="W3736" s="2" t="s">
        <v>30</v>
      </c>
      <c r="X3736" s="2" t="s">
        <v>27146</v>
      </c>
      <c r="Y3736">
        <f t="shared" si="348"/>
        <v>1999</v>
      </c>
      <c r="Z3736" s="8">
        <f t="shared" si="349"/>
        <v>5</v>
      </c>
      <c r="AA3736">
        <f t="shared" si="350"/>
        <v>15</v>
      </c>
      <c r="AB3736" s="9">
        <f t="shared" si="351"/>
        <v>2004</v>
      </c>
      <c r="AC3736" s="9">
        <f t="shared" si="352"/>
        <v>6</v>
      </c>
      <c r="AD3736" s="9">
        <f t="shared" si="353"/>
        <v>11</v>
      </c>
    </row>
    <row r="3737" spans="1:30" ht="15.6">
      <c r="A3737" s="2" t="s">
        <v>24</v>
      </c>
      <c r="B3737" s="2" t="s">
        <v>25</v>
      </c>
      <c r="C3737" s="2" t="s">
        <v>27147</v>
      </c>
      <c r="D3737" s="2" t="s">
        <v>27148</v>
      </c>
      <c r="E3737" s="2" t="s">
        <v>27149</v>
      </c>
      <c r="F3737" s="2" t="s">
        <v>18267</v>
      </c>
      <c r="G3737" s="2" t="s">
        <v>27150</v>
      </c>
      <c r="H3737" s="2" t="s">
        <v>11210</v>
      </c>
      <c r="I3737" s="2" t="s">
        <v>31</v>
      </c>
      <c r="J3737" s="2" t="s">
        <v>32</v>
      </c>
      <c r="K3737" s="2" t="s">
        <v>18270</v>
      </c>
      <c r="L3737" s="2" t="s">
        <v>18271</v>
      </c>
      <c r="M3737" s="2" t="s">
        <v>30</v>
      </c>
      <c r="N3737" s="2" t="s">
        <v>30</v>
      </c>
      <c r="O3737" s="2" t="s">
        <v>27151</v>
      </c>
      <c r="P3737" s="3">
        <v>0</v>
      </c>
      <c r="Q3737" s="2" t="s">
        <v>30</v>
      </c>
      <c r="R3737" s="3">
        <v>0</v>
      </c>
      <c r="S3737" s="2" t="s">
        <v>30</v>
      </c>
      <c r="T3737" s="2" t="s">
        <v>27152</v>
      </c>
      <c r="U3737" s="3">
        <v>2</v>
      </c>
      <c r="V3737" s="2" t="s">
        <v>30</v>
      </c>
      <c r="W3737" s="2" t="s">
        <v>30</v>
      </c>
      <c r="X3737" s="2" t="s">
        <v>27153</v>
      </c>
      <c r="Y3737">
        <f t="shared" si="348"/>
        <v>2002</v>
      </c>
      <c r="Z3737" s="8">
        <f t="shared" si="349"/>
        <v>10</v>
      </c>
      <c r="AA3737">
        <f t="shared" si="350"/>
        <v>9</v>
      </c>
      <c r="AB3737" s="9">
        <f t="shared" si="351"/>
        <v>2004</v>
      </c>
      <c r="AC3737" s="9">
        <f t="shared" si="352"/>
        <v>6</v>
      </c>
      <c r="AD3737" s="9">
        <f t="shared" si="353"/>
        <v>11</v>
      </c>
    </row>
    <row r="3738" spans="1:30" ht="15.6">
      <c r="A3738" s="2" t="s">
        <v>24</v>
      </c>
      <c r="B3738" s="2" t="s">
        <v>25</v>
      </c>
      <c r="C3738" s="2" t="s">
        <v>27154</v>
      </c>
      <c r="D3738" s="2" t="s">
        <v>27155</v>
      </c>
      <c r="E3738" s="2" t="s">
        <v>27156</v>
      </c>
      <c r="F3738" s="2" t="s">
        <v>18905</v>
      </c>
      <c r="G3738" s="2" t="s">
        <v>27157</v>
      </c>
      <c r="H3738" s="2" t="s">
        <v>11210</v>
      </c>
      <c r="I3738" s="2" t="s">
        <v>31</v>
      </c>
      <c r="J3738" s="2" t="s">
        <v>32</v>
      </c>
      <c r="K3738" s="2" t="s">
        <v>27158</v>
      </c>
      <c r="L3738" s="2" t="s">
        <v>26116</v>
      </c>
      <c r="M3738" s="2" t="s">
        <v>30</v>
      </c>
      <c r="N3738" s="2" t="s">
        <v>30</v>
      </c>
      <c r="O3738" s="2" t="s">
        <v>22357</v>
      </c>
      <c r="P3738" s="3">
        <v>0</v>
      </c>
      <c r="Q3738" s="2" t="s">
        <v>30</v>
      </c>
      <c r="R3738" s="3">
        <v>1</v>
      </c>
      <c r="S3738" s="2" t="s">
        <v>27159</v>
      </c>
      <c r="T3738" s="2" t="s">
        <v>27160</v>
      </c>
      <c r="U3738" s="3">
        <v>2</v>
      </c>
      <c r="V3738" s="2" t="s">
        <v>30</v>
      </c>
      <c r="W3738" s="2" t="s">
        <v>30</v>
      </c>
      <c r="X3738" s="2" t="s">
        <v>27161</v>
      </c>
      <c r="Y3738">
        <f t="shared" si="348"/>
        <v>2002</v>
      </c>
      <c r="Z3738" s="8">
        <f t="shared" si="349"/>
        <v>10</v>
      </c>
      <c r="AA3738">
        <f t="shared" si="350"/>
        <v>4</v>
      </c>
      <c r="AB3738" s="9">
        <f t="shared" si="351"/>
        <v>2004</v>
      </c>
      <c r="AC3738" s="9">
        <f t="shared" si="352"/>
        <v>6</v>
      </c>
      <c r="AD3738" s="9">
        <f t="shared" si="353"/>
        <v>11</v>
      </c>
    </row>
    <row r="3739" spans="1:30" ht="15.6">
      <c r="A3739" s="2" t="s">
        <v>24</v>
      </c>
      <c r="B3739" s="2" t="s">
        <v>25</v>
      </c>
      <c r="C3739" s="2" t="s">
        <v>27162</v>
      </c>
      <c r="D3739" s="2" t="s">
        <v>27163</v>
      </c>
      <c r="E3739" s="2" t="s">
        <v>27164</v>
      </c>
      <c r="F3739" s="2" t="s">
        <v>27165</v>
      </c>
      <c r="G3739" s="2" t="s">
        <v>27166</v>
      </c>
      <c r="H3739" s="2" t="s">
        <v>11210</v>
      </c>
      <c r="I3739" s="2" t="s">
        <v>31</v>
      </c>
      <c r="J3739" s="2" t="s">
        <v>32</v>
      </c>
      <c r="K3739" s="2" t="s">
        <v>22514</v>
      </c>
      <c r="L3739" s="2" t="s">
        <v>10877</v>
      </c>
      <c r="M3739" s="2" t="s">
        <v>30</v>
      </c>
      <c r="N3739" s="2" t="s">
        <v>30</v>
      </c>
      <c r="O3739" s="2" t="s">
        <v>27167</v>
      </c>
      <c r="P3739" s="3">
        <v>0</v>
      </c>
      <c r="Q3739" s="2" t="s">
        <v>30</v>
      </c>
      <c r="R3739" s="3">
        <v>0</v>
      </c>
      <c r="S3739" s="2" t="s">
        <v>30</v>
      </c>
      <c r="T3739" s="2" t="s">
        <v>27168</v>
      </c>
      <c r="U3739" s="3">
        <v>2</v>
      </c>
      <c r="V3739" s="2" t="s">
        <v>30</v>
      </c>
      <c r="W3739" s="2" t="s">
        <v>30</v>
      </c>
      <c r="X3739" s="2" t="s">
        <v>27169</v>
      </c>
      <c r="Y3739">
        <f t="shared" si="348"/>
        <v>2001</v>
      </c>
      <c r="Z3739" s="8">
        <f t="shared" si="349"/>
        <v>8</v>
      </c>
      <c r="AA3739">
        <f t="shared" si="350"/>
        <v>29</v>
      </c>
      <c r="AB3739" s="9">
        <f t="shared" si="351"/>
        <v>2004</v>
      </c>
      <c r="AC3739" s="9">
        <f t="shared" si="352"/>
        <v>6</v>
      </c>
      <c r="AD3739" s="9">
        <f t="shared" si="353"/>
        <v>11</v>
      </c>
    </row>
    <row r="3740" spans="1:30" ht="15.6">
      <c r="A3740" s="2" t="s">
        <v>24</v>
      </c>
      <c r="B3740" s="2" t="s">
        <v>25</v>
      </c>
      <c r="C3740" s="2" t="s">
        <v>2314</v>
      </c>
      <c r="D3740" s="2" t="s">
        <v>27170</v>
      </c>
      <c r="E3740" s="2" t="s">
        <v>27171</v>
      </c>
      <c r="F3740" s="2" t="s">
        <v>21188</v>
      </c>
      <c r="G3740" s="2" t="s">
        <v>27172</v>
      </c>
      <c r="H3740" s="2" t="s">
        <v>11210</v>
      </c>
      <c r="I3740" s="2" t="s">
        <v>31</v>
      </c>
      <c r="J3740" s="2" t="s">
        <v>32</v>
      </c>
      <c r="K3740" s="2" t="s">
        <v>27173</v>
      </c>
      <c r="L3740" s="2" t="s">
        <v>27174</v>
      </c>
      <c r="M3740" s="2" t="s">
        <v>30</v>
      </c>
      <c r="N3740" s="2" t="s">
        <v>30</v>
      </c>
      <c r="O3740" s="2" t="s">
        <v>448</v>
      </c>
      <c r="P3740" s="3">
        <v>0</v>
      </c>
      <c r="Q3740" s="2" t="s">
        <v>30</v>
      </c>
      <c r="R3740" s="3">
        <v>2</v>
      </c>
      <c r="S3740" s="2" t="s">
        <v>27175</v>
      </c>
      <c r="T3740" s="2" t="s">
        <v>27176</v>
      </c>
      <c r="U3740" s="3">
        <v>1</v>
      </c>
      <c r="V3740" s="2" t="s">
        <v>30</v>
      </c>
      <c r="W3740" s="2" t="s">
        <v>30</v>
      </c>
      <c r="X3740" s="2" t="s">
        <v>27177</v>
      </c>
      <c r="Y3740">
        <f t="shared" si="348"/>
        <v>2003</v>
      </c>
      <c r="Z3740" s="8">
        <f t="shared" si="349"/>
        <v>7</v>
      </c>
      <c r="AA3740">
        <f t="shared" si="350"/>
        <v>4</v>
      </c>
      <c r="AB3740" s="9">
        <f t="shared" si="351"/>
        <v>2004</v>
      </c>
      <c r="AC3740" s="9">
        <f t="shared" si="352"/>
        <v>6</v>
      </c>
      <c r="AD3740" s="9">
        <f t="shared" si="353"/>
        <v>11</v>
      </c>
    </row>
    <row r="3741" spans="1:30" ht="15.6">
      <c r="A3741" s="2" t="s">
        <v>24</v>
      </c>
      <c r="B3741" s="2" t="s">
        <v>25</v>
      </c>
      <c r="C3741" s="2" t="s">
        <v>6919</v>
      </c>
      <c r="D3741" s="2" t="s">
        <v>27178</v>
      </c>
      <c r="E3741" s="2" t="s">
        <v>27179</v>
      </c>
      <c r="F3741" s="2" t="s">
        <v>18855</v>
      </c>
      <c r="G3741" s="2" t="s">
        <v>27180</v>
      </c>
      <c r="H3741" s="2" t="s">
        <v>11210</v>
      </c>
      <c r="I3741" s="2" t="s">
        <v>31</v>
      </c>
      <c r="J3741" s="2" t="s">
        <v>32</v>
      </c>
      <c r="K3741" s="2" t="s">
        <v>27181</v>
      </c>
      <c r="L3741" s="2" t="s">
        <v>27182</v>
      </c>
      <c r="M3741" s="2" t="s">
        <v>30</v>
      </c>
      <c r="N3741" s="2" t="s">
        <v>30</v>
      </c>
      <c r="O3741" s="2" t="s">
        <v>448</v>
      </c>
      <c r="P3741" s="3">
        <v>0</v>
      </c>
      <c r="Q3741" s="2" t="s">
        <v>30</v>
      </c>
      <c r="R3741" s="3">
        <v>1</v>
      </c>
      <c r="S3741" s="2" t="s">
        <v>27183</v>
      </c>
      <c r="T3741" s="2" t="s">
        <v>27184</v>
      </c>
      <c r="U3741" s="3">
        <v>1</v>
      </c>
      <c r="V3741" s="2" t="s">
        <v>30</v>
      </c>
      <c r="W3741" s="2" t="s">
        <v>30</v>
      </c>
      <c r="X3741" s="2" t="s">
        <v>27185</v>
      </c>
      <c r="Y3741">
        <f t="shared" si="348"/>
        <v>2003</v>
      </c>
      <c r="Z3741" s="8">
        <f t="shared" si="349"/>
        <v>10</v>
      </c>
      <c r="AA3741">
        <f t="shared" si="350"/>
        <v>15</v>
      </c>
      <c r="AB3741" s="9">
        <f t="shared" si="351"/>
        <v>2004</v>
      </c>
      <c r="AC3741" s="9">
        <f t="shared" si="352"/>
        <v>6</v>
      </c>
      <c r="AD3741" s="9">
        <f t="shared" si="353"/>
        <v>11</v>
      </c>
    </row>
    <row r="3742" spans="1:30" ht="15.6">
      <c r="A3742" s="2" t="s">
        <v>24</v>
      </c>
      <c r="B3742" s="2" t="s">
        <v>25</v>
      </c>
      <c r="C3742" s="2" t="s">
        <v>1440</v>
      </c>
      <c r="D3742" s="2" t="s">
        <v>27186</v>
      </c>
      <c r="E3742" s="2" t="s">
        <v>27187</v>
      </c>
      <c r="F3742" s="2" t="s">
        <v>18855</v>
      </c>
      <c r="G3742" s="2" t="s">
        <v>27188</v>
      </c>
      <c r="H3742" s="2" t="s">
        <v>11210</v>
      </c>
      <c r="I3742" s="2" t="s">
        <v>31</v>
      </c>
      <c r="J3742" s="2" t="s">
        <v>32</v>
      </c>
      <c r="K3742" s="2" t="s">
        <v>27181</v>
      </c>
      <c r="L3742" s="2" t="s">
        <v>27182</v>
      </c>
      <c r="M3742" s="2" t="s">
        <v>30</v>
      </c>
      <c r="N3742" s="2" t="s">
        <v>30</v>
      </c>
      <c r="O3742" s="2" t="s">
        <v>448</v>
      </c>
      <c r="P3742" s="3">
        <v>0</v>
      </c>
      <c r="Q3742" s="2" t="s">
        <v>30</v>
      </c>
      <c r="R3742" s="3">
        <v>0</v>
      </c>
      <c r="S3742" s="2" t="s">
        <v>30</v>
      </c>
      <c r="T3742" s="2" t="s">
        <v>27189</v>
      </c>
      <c r="U3742" s="3">
        <v>1</v>
      </c>
      <c r="V3742" s="2" t="s">
        <v>30</v>
      </c>
      <c r="W3742" s="2" t="s">
        <v>30</v>
      </c>
      <c r="X3742" s="2" t="s">
        <v>27190</v>
      </c>
      <c r="Y3742">
        <f t="shared" si="348"/>
        <v>2003</v>
      </c>
      <c r="Z3742" s="8">
        <f t="shared" si="349"/>
        <v>10</v>
      </c>
      <c r="AA3742">
        <f t="shared" si="350"/>
        <v>15</v>
      </c>
      <c r="AB3742" s="9">
        <f t="shared" si="351"/>
        <v>2004</v>
      </c>
      <c r="AC3742" s="9">
        <f t="shared" si="352"/>
        <v>6</v>
      </c>
      <c r="AD3742" s="9">
        <f t="shared" si="353"/>
        <v>11</v>
      </c>
    </row>
    <row r="3743" spans="1:30" ht="15.6">
      <c r="A3743" s="2" t="s">
        <v>24</v>
      </c>
      <c r="B3743" s="2" t="s">
        <v>25</v>
      </c>
      <c r="C3743" s="2" t="s">
        <v>441</v>
      </c>
      <c r="D3743" s="2" t="s">
        <v>27191</v>
      </c>
      <c r="E3743" s="2" t="s">
        <v>27192</v>
      </c>
      <c r="F3743" s="2" t="s">
        <v>18582</v>
      </c>
      <c r="G3743" s="2" t="s">
        <v>27193</v>
      </c>
      <c r="H3743" s="2" t="s">
        <v>11210</v>
      </c>
      <c r="I3743" s="2" t="s">
        <v>31</v>
      </c>
      <c r="J3743" s="2" t="s">
        <v>32</v>
      </c>
      <c r="K3743" s="2" t="s">
        <v>27194</v>
      </c>
      <c r="L3743" s="2" t="s">
        <v>26063</v>
      </c>
      <c r="M3743" s="2" t="s">
        <v>30</v>
      </c>
      <c r="N3743" s="2" t="s">
        <v>30</v>
      </c>
      <c r="O3743" s="2" t="s">
        <v>448</v>
      </c>
      <c r="P3743" s="3">
        <v>0</v>
      </c>
      <c r="Q3743" s="2" t="s">
        <v>30</v>
      </c>
      <c r="R3743" s="3">
        <v>1</v>
      </c>
      <c r="S3743" s="2" t="s">
        <v>27195</v>
      </c>
      <c r="T3743" s="2" t="s">
        <v>27196</v>
      </c>
      <c r="U3743" s="3">
        <v>1</v>
      </c>
      <c r="V3743" s="2" t="s">
        <v>30</v>
      </c>
      <c r="W3743" s="2" t="s">
        <v>30</v>
      </c>
      <c r="X3743" s="2" t="s">
        <v>27197</v>
      </c>
      <c r="Y3743">
        <f t="shared" si="348"/>
        <v>2003</v>
      </c>
      <c r="Z3743" s="8">
        <f t="shared" si="349"/>
        <v>10</v>
      </c>
      <c r="AA3743">
        <f t="shared" si="350"/>
        <v>17</v>
      </c>
      <c r="AB3743" s="9">
        <f t="shared" si="351"/>
        <v>2004</v>
      </c>
      <c r="AC3743" s="9">
        <f t="shared" si="352"/>
        <v>6</v>
      </c>
      <c r="AD3743" s="9">
        <f t="shared" si="353"/>
        <v>11</v>
      </c>
    </row>
    <row r="3744" spans="1:30" ht="15.6">
      <c r="A3744" s="2" t="s">
        <v>24</v>
      </c>
      <c r="B3744" s="2" t="s">
        <v>25</v>
      </c>
      <c r="C3744" s="2" t="s">
        <v>2256</v>
      </c>
      <c r="D3744" s="2" t="s">
        <v>27198</v>
      </c>
      <c r="E3744" s="2" t="s">
        <v>27199</v>
      </c>
      <c r="F3744" s="2" t="s">
        <v>18582</v>
      </c>
      <c r="G3744" s="2" t="s">
        <v>27200</v>
      </c>
      <c r="H3744" s="2" t="s">
        <v>11210</v>
      </c>
      <c r="I3744" s="2" t="s">
        <v>31</v>
      </c>
      <c r="J3744" s="2" t="s">
        <v>32</v>
      </c>
      <c r="K3744" s="2" t="s">
        <v>27201</v>
      </c>
      <c r="L3744" s="2" t="s">
        <v>27182</v>
      </c>
      <c r="M3744" s="2" t="s">
        <v>30</v>
      </c>
      <c r="N3744" s="2" t="s">
        <v>30</v>
      </c>
      <c r="O3744" s="2" t="s">
        <v>448</v>
      </c>
      <c r="P3744" s="3">
        <v>0</v>
      </c>
      <c r="Q3744" s="2" t="s">
        <v>30</v>
      </c>
      <c r="R3744" s="3">
        <v>0</v>
      </c>
      <c r="S3744" s="2" t="s">
        <v>30</v>
      </c>
      <c r="T3744" s="2" t="s">
        <v>27202</v>
      </c>
      <c r="U3744" s="3">
        <v>1</v>
      </c>
      <c r="V3744" s="2" t="s">
        <v>30</v>
      </c>
      <c r="W3744" s="2" t="s">
        <v>30</v>
      </c>
      <c r="X3744" s="2" t="s">
        <v>27203</v>
      </c>
      <c r="Y3744">
        <f t="shared" si="348"/>
        <v>2003</v>
      </c>
      <c r="Z3744" s="8">
        <f t="shared" si="349"/>
        <v>10</v>
      </c>
      <c r="AA3744">
        <f t="shared" si="350"/>
        <v>17</v>
      </c>
      <c r="AB3744" s="9">
        <f t="shared" si="351"/>
        <v>2004</v>
      </c>
      <c r="AC3744" s="9">
        <f t="shared" si="352"/>
        <v>6</v>
      </c>
      <c r="AD3744" s="9">
        <f t="shared" si="353"/>
        <v>11</v>
      </c>
    </row>
    <row r="3745" spans="1:30" ht="15.6">
      <c r="A3745" s="2" t="s">
        <v>24</v>
      </c>
      <c r="B3745" s="2" t="s">
        <v>25</v>
      </c>
      <c r="C3745" s="2" t="s">
        <v>403</v>
      </c>
      <c r="D3745" s="2" t="s">
        <v>27204</v>
      </c>
      <c r="E3745" s="2" t="s">
        <v>27205</v>
      </c>
      <c r="F3745" s="2" t="s">
        <v>18591</v>
      </c>
      <c r="G3745" s="2" t="s">
        <v>27206</v>
      </c>
      <c r="H3745" s="2" t="s">
        <v>11210</v>
      </c>
      <c r="I3745" s="2" t="s">
        <v>31</v>
      </c>
      <c r="J3745" s="2" t="s">
        <v>32</v>
      </c>
      <c r="K3745" s="2" t="s">
        <v>27194</v>
      </c>
      <c r="L3745" s="2" t="s">
        <v>26063</v>
      </c>
      <c r="M3745" s="2" t="s">
        <v>30</v>
      </c>
      <c r="N3745" s="2" t="s">
        <v>30</v>
      </c>
      <c r="O3745" s="2" t="s">
        <v>448</v>
      </c>
      <c r="P3745" s="3">
        <v>0</v>
      </c>
      <c r="Q3745" s="2" t="s">
        <v>30</v>
      </c>
      <c r="R3745" s="3">
        <v>0</v>
      </c>
      <c r="S3745" s="2" t="s">
        <v>30</v>
      </c>
      <c r="T3745" s="2" t="s">
        <v>27207</v>
      </c>
      <c r="U3745" s="3">
        <v>1</v>
      </c>
      <c r="V3745" s="2" t="s">
        <v>30</v>
      </c>
      <c r="W3745" s="2" t="s">
        <v>30</v>
      </c>
      <c r="X3745" s="2" t="s">
        <v>27208</v>
      </c>
      <c r="Y3745">
        <f t="shared" si="348"/>
        <v>2003</v>
      </c>
      <c r="Z3745" s="8">
        <f t="shared" si="349"/>
        <v>10</v>
      </c>
      <c r="AA3745">
        <f t="shared" si="350"/>
        <v>22</v>
      </c>
      <c r="AB3745" s="9">
        <f t="shared" si="351"/>
        <v>2004</v>
      </c>
      <c r="AC3745" s="9">
        <f t="shared" si="352"/>
        <v>6</v>
      </c>
      <c r="AD3745" s="9">
        <f t="shared" si="353"/>
        <v>11</v>
      </c>
    </row>
    <row r="3746" spans="1:30" ht="15.6">
      <c r="A3746" s="2" t="s">
        <v>24</v>
      </c>
      <c r="B3746" s="2" t="s">
        <v>288</v>
      </c>
      <c r="C3746" s="2" t="s">
        <v>27209</v>
      </c>
      <c r="D3746" s="2" t="s">
        <v>27210</v>
      </c>
      <c r="E3746" s="2" t="s">
        <v>27211</v>
      </c>
      <c r="F3746" s="2" t="s">
        <v>27212</v>
      </c>
      <c r="G3746" s="2" t="s">
        <v>27213</v>
      </c>
      <c r="H3746" s="2" t="s">
        <v>27214</v>
      </c>
      <c r="I3746" s="2" t="s">
        <v>26726</v>
      </c>
      <c r="J3746" s="2" t="s">
        <v>32</v>
      </c>
      <c r="K3746" s="2" t="s">
        <v>27215</v>
      </c>
      <c r="L3746" s="2" t="s">
        <v>12864</v>
      </c>
      <c r="M3746" s="2" t="s">
        <v>24</v>
      </c>
      <c r="N3746" s="2" t="s">
        <v>30</v>
      </c>
      <c r="O3746" s="2" t="s">
        <v>27216</v>
      </c>
      <c r="P3746" s="3">
        <v>0</v>
      </c>
      <c r="Q3746" s="2" t="s">
        <v>30</v>
      </c>
      <c r="R3746" s="3">
        <v>1</v>
      </c>
      <c r="S3746" s="2" t="s">
        <v>27217</v>
      </c>
      <c r="T3746" s="2" t="s">
        <v>27218</v>
      </c>
      <c r="U3746" s="3">
        <v>2</v>
      </c>
      <c r="V3746" s="2" t="s">
        <v>30</v>
      </c>
      <c r="W3746" s="2" t="s">
        <v>30</v>
      </c>
      <c r="X3746" s="2" t="s">
        <v>27219</v>
      </c>
      <c r="Y3746">
        <f t="shared" si="348"/>
        <v>2002</v>
      </c>
      <c r="Z3746" s="8">
        <f t="shared" si="349"/>
        <v>11</v>
      </c>
      <c r="AA3746">
        <f t="shared" si="350"/>
        <v>13</v>
      </c>
      <c r="AB3746" s="9">
        <f t="shared" si="351"/>
        <v>2004</v>
      </c>
      <c r="AC3746" s="9">
        <f t="shared" si="352"/>
        <v>6</v>
      </c>
      <c r="AD3746" s="9">
        <f t="shared" si="353"/>
        <v>1</v>
      </c>
    </row>
    <row r="3747" spans="1:30" ht="15.6">
      <c r="A3747" s="2" t="s">
        <v>24</v>
      </c>
      <c r="B3747" s="2" t="s">
        <v>288</v>
      </c>
      <c r="C3747" s="2" t="s">
        <v>9544</v>
      </c>
      <c r="D3747" s="2" t="s">
        <v>27220</v>
      </c>
      <c r="E3747" s="2" t="s">
        <v>27221</v>
      </c>
      <c r="F3747" s="2" t="s">
        <v>25634</v>
      </c>
      <c r="G3747" s="2" t="s">
        <v>27222</v>
      </c>
      <c r="H3747" s="2" t="s">
        <v>27214</v>
      </c>
      <c r="I3747" s="2" t="s">
        <v>26726</v>
      </c>
      <c r="J3747" s="2" t="s">
        <v>32</v>
      </c>
      <c r="K3747" s="2" t="s">
        <v>27223</v>
      </c>
      <c r="L3747" s="2" t="s">
        <v>27224</v>
      </c>
      <c r="M3747" s="2" t="s">
        <v>27225</v>
      </c>
      <c r="N3747" s="2" t="s">
        <v>30</v>
      </c>
      <c r="O3747" s="2" t="s">
        <v>27226</v>
      </c>
      <c r="P3747" s="3">
        <v>0</v>
      </c>
      <c r="Q3747" s="2" t="s">
        <v>30</v>
      </c>
      <c r="R3747" s="3">
        <v>4</v>
      </c>
      <c r="S3747" s="2" t="s">
        <v>27227</v>
      </c>
      <c r="T3747" s="2" t="s">
        <v>27228</v>
      </c>
      <c r="U3747" s="3">
        <v>2</v>
      </c>
      <c r="V3747" s="2" t="s">
        <v>30</v>
      </c>
      <c r="W3747" s="2" t="s">
        <v>30</v>
      </c>
      <c r="X3747" s="2" t="s">
        <v>27229</v>
      </c>
      <c r="Y3747">
        <f t="shared" si="348"/>
        <v>2003</v>
      </c>
      <c r="Z3747" s="8">
        <f t="shared" si="349"/>
        <v>3</v>
      </c>
      <c r="AA3747">
        <f t="shared" si="350"/>
        <v>12</v>
      </c>
      <c r="AB3747" s="9">
        <f t="shared" si="351"/>
        <v>2004</v>
      </c>
      <c r="AC3747" s="9">
        <f t="shared" si="352"/>
        <v>6</v>
      </c>
      <c r="AD3747" s="9">
        <f t="shared" si="353"/>
        <v>1</v>
      </c>
    </row>
    <row r="3748" spans="1:30" ht="15.6">
      <c r="A3748" s="2" t="s">
        <v>24</v>
      </c>
      <c r="B3748" s="2" t="s">
        <v>288</v>
      </c>
      <c r="C3748" s="2" t="s">
        <v>27230</v>
      </c>
      <c r="D3748" s="2" t="s">
        <v>27231</v>
      </c>
      <c r="E3748" s="2" t="s">
        <v>27232</v>
      </c>
      <c r="F3748" s="2" t="s">
        <v>27233</v>
      </c>
      <c r="G3748" s="2" t="s">
        <v>27234</v>
      </c>
      <c r="H3748" s="2" t="s">
        <v>27214</v>
      </c>
      <c r="I3748" s="2" t="s">
        <v>26726</v>
      </c>
      <c r="J3748" s="2" t="s">
        <v>32</v>
      </c>
      <c r="K3748" s="2" t="s">
        <v>27235</v>
      </c>
      <c r="L3748" s="2" t="s">
        <v>12496</v>
      </c>
      <c r="M3748" s="2" t="s">
        <v>24</v>
      </c>
      <c r="N3748" s="2" t="s">
        <v>30</v>
      </c>
      <c r="O3748" s="2" t="s">
        <v>25857</v>
      </c>
      <c r="P3748" s="3">
        <v>0</v>
      </c>
      <c r="Q3748" s="2" t="s">
        <v>30</v>
      </c>
      <c r="R3748" s="3">
        <v>0</v>
      </c>
      <c r="S3748" s="2" t="s">
        <v>30</v>
      </c>
      <c r="T3748" s="2" t="s">
        <v>27236</v>
      </c>
      <c r="U3748" s="3">
        <v>2</v>
      </c>
      <c r="V3748" s="2" t="s">
        <v>30</v>
      </c>
      <c r="W3748" s="2" t="s">
        <v>30</v>
      </c>
      <c r="X3748" s="2" t="s">
        <v>27237</v>
      </c>
      <c r="Y3748">
        <f t="shared" si="348"/>
        <v>2002</v>
      </c>
      <c r="Z3748" s="8">
        <f t="shared" si="349"/>
        <v>4</v>
      </c>
      <c r="AA3748">
        <f t="shared" si="350"/>
        <v>25</v>
      </c>
      <c r="AB3748" s="9">
        <f t="shared" si="351"/>
        <v>2004</v>
      </c>
      <c r="AC3748" s="9">
        <f t="shared" si="352"/>
        <v>6</v>
      </c>
      <c r="AD3748" s="9">
        <f t="shared" si="353"/>
        <v>1</v>
      </c>
    </row>
    <row r="3749" spans="1:30" ht="15.6">
      <c r="A3749" s="2" t="s">
        <v>24</v>
      </c>
      <c r="B3749" s="2" t="s">
        <v>288</v>
      </c>
      <c r="C3749" s="2" t="s">
        <v>27238</v>
      </c>
      <c r="D3749" s="2" t="s">
        <v>27239</v>
      </c>
      <c r="E3749" s="2" t="s">
        <v>27240</v>
      </c>
      <c r="F3749" s="2" t="s">
        <v>27241</v>
      </c>
      <c r="G3749" s="2" t="s">
        <v>27242</v>
      </c>
      <c r="H3749" s="2" t="s">
        <v>27214</v>
      </c>
      <c r="I3749" s="2" t="s">
        <v>27243</v>
      </c>
      <c r="J3749" s="2" t="s">
        <v>32</v>
      </c>
      <c r="K3749" s="2" t="s">
        <v>27126</v>
      </c>
      <c r="L3749" s="2" t="s">
        <v>151</v>
      </c>
      <c r="M3749" s="2" t="s">
        <v>24</v>
      </c>
      <c r="N3749" s="2" t="s">
        <v>30</v>
      </c>
      <c r="O3749" s="2" t="s">
        <v>27244</v>
      </c>
      <c r="P3749" s="3">
        <v>0</v>
      </c>
      <c r="Q3749" s="2" t="s">
        <v>30</v>
      </c>
      <c r="R3749" s="3">
        <v>0</v>
      </c>
      <c r="S3749" s="2" t="s">
        <v>30</v>
      </c>
      <c r="T3749" s="2" t="s">
        <v>27245</v>
      </c>
      <c r="U3749" s="3">
        <v>3</v>
      </c>
      <c r="V3749" s="2" t="s">
        <v>30</v>
      </c>
      <c r="W3749" s="2" t="s">
        <v>30</v>
      </c>
      <c r="X3749" s="2" t="s">
        <v>27246</v>
      </c>
      <c r="Y3749">
        <f t="shared" si="348"/>
        <v>2002</v>
      </c>
      <c r="Z3749" s="8">
        <f t="shared" si="349"/>
        <v>6</v>
      </c>
      <c r="AA3749">
        <f t="shared" si="350"/>
        <v>28</v>
      </c>
      <c r="AB3749" s="9">
        <f t="shared" si="351"/>
        <v>2004</v>
      </c>
      <c r="AC3749" s="9">
        <f t="shared" si="352"/>
        <v>6</v>
      </c>
      <c r="AD3749" s="9">
        <f t="shared" si="353"/>
        <v>1</v>
      </c>
    </row>
    <row r="3750" spans="1:30" ht="15.6">
      <c r="A3750" s="2" t="s">
        <v>24</v>
      </c>
      <c r="B3750" s="2" t="s">
        <v>288</v>
      </c>
      <c r="C3750" s="2" t="s">
        <v>3820</v>
      </c>
      <c r="D3750" s="2" t="s">
        <v>27247</v>
      </c>
      <c r="E3750" s="2" t="s">
        <v>27248</v>
      </c>
      <c r="F3750" s="2" t="s">
        <v>27090</v>
      </c>
      <c r="G3750" s="2" t="s">
        <v>27249</v>
      </c>
      <c r="H3750" s="2" t="s">
        <v>27214</v>
      </c>
      <c r="I3750" s="2" t="s">
        <v>26726</v>
      </c>
      <c r="J3750" s="2" t="s">
        <v>32</v>
      </c>
      <c r="K3750" s="2" t="s">
        <v>27250</v>
      </c>
      <c r="L3750" s="2" t="s">
        <v>27251</v>
      </c>
      <c r="M3750" s="2" t="s">
        <v>27252</v>
      </c>
      <c r="N3750" s="2" t="s">
        <v>30</v>
      </c>
      <c r="O3750" s="2" t="s">
        <v>25857</v>
      </c>
      <c r="P3750" s="3">
        <v>0</v>
      </c>
      <c r="Q3750" s="2" t="s">
        <v>30</v>
      </c>
      <c r="R3750" s="3">
        <v>0</v>
      </c>
      <c r="S3750" s="2" t="s">
        <v>30</v>
      </c>
      <c r="T3750" s="2" t="s">
        <v>27253</v>
      </c>
      <c r="U3750" s="3">
        <v>2</v>
      </c>
      <c r="V3750" s="2" t="s">
        <v>30</v>
      </c>
      <c r="W3750" s="2" t="s">
        <v>30</v>
      </c>
      <c r="X3750" s="2" t="s">
        <v>27254</v>
      </c>
      <c r="Y3750">
        <f t="shared" si="348"/>
        <v>2002</v>
      </c>
      <c r="Z3750" s="8">
        <f t="shared" si="349"/>
        <v>11</v>
      </c>
      <c r="AA3750">
        <f t="shared" si="350"/>
        <v>27</v>
      </c>
      <c r="AB3750" s="9">
        <f t="shared" si="351"/>
        <v>2004</v>
      </c>
      <c r="AC3750" s="9">
        <f t="shared" si="352"/>
        <v>6</v>
      </c>
      <c r="AD3750" s="9">
        <f t="shared" si="353"/>
        <v>1</v>
      </c>
    </row>
    <row r="3751" spans="1:30" ht="15.6">
      <c r="A3751" s="2" t="s">
        <v>24</v>
      </c>
      <c r="B3751" s="2" t="s">
        <v>288</v>
      </c>
      <c r="C3751" s="2" t="s">
        <v>27255</v>
      </c>
      <c r="D3751" s="2" t="s">
        <v>27256</v>
      </c>
      <c r="E3751" s="2" t="s">
        <v>27257</v>
      </c>
      <c r="F3751" s="2" t="s">
        <v>27258</v>
      </c>
      <c r="G3751" s="2" t="s">
        <v>27259</v>
      </c>
      <c r="H3751" s="2" t="s">
        <v>27214</v>
      </c>
      <c r="I3751" s="2" t="s">
        <v>26726</v>
      </c>
      <c r="J3751" s="2" t="s">
        <v>32</v>
      </c>
      <c r="K3751" s="2" t="s">
        <v>26744</v>
      </c>
      <c r="L3751" s="2" t="s">
        <v>12496</v>
      </c>
      <c r="M3751" s="2" t="s">
        <v>24</v>
      </c>
      <c r="N3751" s="2" t="s">
        <v>30</v>
      </c>
      <c r="O3751" s="2" t="s">
        <v>27260</v>
      </c>
      <c r="P3751" s="3">
        <v>0</v>
      </c>
      <c r="Q3751" s="2" t="s">
        <v>30</v>
      </c>
      <c r="R3751" s="3">
        <v>0</v>
      </c>
      <c r="S3751" s="2" t="s">
        <v>30</v>
      </c>
      <c r="T3751" s="2" t="s">
        <v>27261</v>
      </c>
      <c r="U3751" s="3">
        <v>2</v>
      </c>
      <c r="V3751" s="2" t="s">
        <v>30</v>
      </c>
      <c r="W3751" s="2" t="s">
        <v>30</v>
      </c>
      <c r="X3751" s="2" t="s">
        <v>27262</v>
      </c>
      <c r="Y3751">
        <f t="shared" si="348"/>
        <v>2003</v>
      </c>
      <c r="Z3751" s="8">
        <f t="shared" si="349"/>
        <v>1</v>
      </c>
      <c r="AA3751">
        <f t="shared" si="350"/>
        <v>15</v>
      </c>
      <c r="AB3751" s="9">
        <f t="shared" si="351"/>
        <v>2004</v>
      </c>
      <c r="AC3751" s="9">
        <f t="shared" si="352"/>
        <v>6</v>
      </c>
      <c r="AD3751" s="9">
        <f t="shared" si="353"/>
        <v>1</v>
      </c>
    </row>
    <row r="3752" spans="1:30" ht="15.6">
      <c r="A3752" s="2" t="s">
        <v>24</v>
      </c>
      <c r="B3752" s="2" t="s">
        <v>288</v>
      </c>
      <c r="C3752" s="2" t="s">
        <v>1897</v>
      </c>
      <c r="D3752" s="2" t="s">
        <v>27263</v>
      </c>
      <c r="E3752" s="2" t="s">
        <v>27264</v>
      </c>
      <c r="F3752" s="2" t="s">
        <v>25143</v>
      </c>
      <c r="G3752" s="2" t="s">
        <v>27265</v>
      </c>
      <c r="H3752" s="2" t="s">
        <v>27214</v>
      </c>
      <c r="I3752" s="2" t="s">
        <v>26726</v>
      </c>
      <c r="J3752" s="2" t="s">
        <v>32</v>
      </c>
      <c r="K3752" s="2" t="s">
        <v>27266</v>
      </c>
      <c r="L3752" s="2" t="s">
        <v>16296</v>
      </c>
      <c r="M3752" s="2" t="s">
        <v>26921</v>
      </c>
      <c r="N3752" s="2" t="s">
        <v>30</v>
      </c>
      <c r="O3752" s="2" t="s">
        <v>27267</v>
      </c>
      <c r="P3752" s="3">
        <v>0</v>
      </c>
      <c r="Q3752" s="2" t="s">
        <v>30</v>
      </c>
      <c r="R3752" s="3">
        <v>0</v>
      </c>
      <c r="S3752" s="2" t="s">
        <v>30</v>
      </c>
      <c r="T3752" s="2" t="s">
        <v>27268</v>
      </c>
      <c r="U3752" s="3">
        <v>2</v>
      </c>
      <c r="V3752" s="2" t="s">
        <v>30</v>
      </c>
      <c r="W3752" s="2" t="s">
        <v>30</v>
      </c>
      <c r="X3752" s="2" t="s">
        <v>27269</v>
      </c>
      <c r="Y3752">
        <f t="shared" si="348"/>
        <v>2003</v>
      </c>
      <c r="Z3752" s="8">
        <f t="shared" si="349"/>
        <v>3</v>
      </c>
      <c r="AA3752">
        <f t="shared" si="350"/>
        <v>25</v>
      </c>
      <c r="AB3752" s="9">
        <f t="shared" si="351"/>
        <v>2004</v>
      </c>
      <c r="AC3752" s="9">
        <f t="shared" si="352"/>
        <v>6</v>
      </c>
      <c r="AD3752" s="9">
        <f t="shared" si="353"/>
        <v>1</v>
      </c>
    </row>
    <row r="3753" spans="1:30" ht="15.6">
      <c r="A3753" s="2" t="s">
        <v>24</v>
      </c>
      <c r="B3753" s="2" t="s">
        <v>288</v>
      </c>
      <c r="C3753" s="2" t="s">
        <v>261</v>
      </c>
      <c r="D3753" s="2" t="s">
        <v>27270</v>
      </c>
      <c r="E3753" s="2" t="s">
        <v>27271</v>
      </c>
      <c r="F3753" s="2" t="s">
        <v>14580</v>
      </c>
      <c r="G3753" s="2" t="s">
        <v>27272</v>
      </c>
      <c r="H3753" s="2" t="s">
        <v>27214</v>
      </c>
      <c r="I3753" s="2" t="s">
        <v>26726</v>
      </c>
      <c r="J3753" s="2" t="s">
        <v>32</v>
      </c>
      <c r="K3753" s="2" t="s">
        <v>27273</v>
      </c>
      <c r="L3753" s="2" t="s">
        <v>27274</v>
      </c>
      <c r="M3753" s="2" t="s">
        <v>26921</v>
      </c>
      <c r="N3753" s="2" t="s">
        <v>30</v>
      </c>
      <c r="O3753" s="2" t="s">
        <v>24441</v>
      </c>
      <c r="P3753" s="3">
        <v>0</v>
      </c>
      <c r="Q3753" s="2" t="s">
        <v>30</v>
      </c>
      <c r="R3753" s="3">
        <v>0</v>
      </c>
      <c r="S3753" s="2" t="s">
        <v>30</v>
      </c>
      <c r="T3753" s="2" t="s">
        <v>27275</v>
      </c>
      <c r="U3753" s="3">
        <v>2</v>
      </c>
      <c r="V3753" s="2" t="s">
        <v>30</v>
      </c>
      <c r="W3753" s="2" t="s">
        <v>30</v>
      </c>
      <c r="X3753" s="2" t="s">
        <v>27276</v>
      </c>
      <c r="Y3753">
        <f t="shared" si="348"/>
        <v>2003</v>
      </c>
      <c r="Z3753" s="8">
        <f t="shared" si="349"/>
        <v>3</v>
      </c>
      <c r="AA3753">
        <f t="shared" si="350"/>
        <v>28</v>
      </c>
      <c r="AB3753" s="9">
        <f t="shared" si="351"/>
        <v>2004</v>
      </c>
      <c r="AC3753" s="9">
        <f t="shared" si="352"/>
        <v>6</v>
      </c>
      <c r="AD3753" s="9">
        <f t="shared" si="353"/>
        <v>1</v>
      </c>
    </row>
    <row r="3754" spans="1:30" ht="15.6">
      <c r="A3754" s="2" t="s">
        <v>24</v>
      </c>
      <c r="B3754" s="2" t="s">
        <v>288</v>
      </c>
      <c r="C3754" s="2" t="s">
        <v>27277</v>
      </c>
      <c r="D3754" s="2" t="s">
        <v>27278</v>
      </c>
      <c r="E3754" s="2" t="s">
        <v>27279</v>
      </c>
      <c r="F3754" s="2" t="s">
        <v>27280</v>
      </c>
      <c r="G3754" s="2" t="s">
        <v>27281</v>
      </c>
      <c r="H3754" s="2" t="s">
        <v>27214</v>
      </c>
      <c r="I3754" s="2" t="s">
        <v>26726</v>
      </c>
      <c r="J3754" s="2" t="s">
        <v>32</v>
      </c>
      <c r="K3754" s="2" t="s">
        <v>27282</v>
      </c>
      <c r="L3754" s="2" t="s">
        <v>1346</v>
      </c>
      <c r="M3754" s="2" t="s">
        <v>24</v>
      </c>
      <c r="N3754" s="2" t="s">
        <v>30</v>
      </c>
      <c r="O3754" s="2" t="s">
        <v>27283</v>
      </c>
      <c r="P3754" s="3">
        <v>0</v>
      </c>
      <c r="Q3754" s="2" t="s">
        <v>30</v>
      </c>
      <c r="R3754" s="3">
        <v>0</v>
      </c>
      <c r="S3754" s="2" t="s">
        <v>30</v>
      </c>
      <c r="T3754" s="2" t="s">
        <v>27284</v>
      </c>
      <c r="U3754" s="3">
        <v>1</v>
      </c>
      <c r="V3754" s="2" t="s">
        <v>30</v>
      </c>
      <c r="W3754" s="2" t="s">
        <v>30</v>
      </c>
      <c r="X3754" s="2" t="s">
        <v>27285</v>
      </c>
      <c r="Y3754">
        <f t="shared" si="348"/>
        <v>2001</v>
      </c>
      <c r="Z3754" s="8">
        <f t="shared" si="349"/>
        <v>12</v>
      </c>
      <c r="AA3754">
        <f t="shared" si="350"/>
        <v>14</v>
      </c>
      <c r="AB3754" s="9">
        <f t="shared" si="351"/>
        <v>2004</v>
      </c>
      <c r="AC3754" s="9">
        <f t="shared" si="352"/>
        <v>6</v>
      </c>
      <c r="AD3754" s="9">
        <f t="shared" si="353"/>
        <v>1</v>
      </c>
    </row>
    <row r="3755" spans="1:30" ht="15.6">
      <c r="A3755" s="2" t="s">
        <v>24</v>
      </c>
      <c r="B3755" s="2" t="s">
        <v>25</v>
      </c>
      <c r="C3755" s="2" t="s">
        <v>27286</v>
      </c>
      <c r="D3755" s="2" t="s">
        <v>27287</v>
      </c>
      <c r="E3755" s="2" t="s">
        <v>27288</v>
      </c>
      <c r="F3755" s="2" t="s">
        <v>15304</v>
      </c>
      <c r="G3755" s="2" t="s">
        <v>27289</v>
      </c>
      <c r="H3755" s="2" t="s">
        <v>27214</v>
      </c>
      <c r="I3755" s="2" t="s">
        <v>31</v>
      </c>
      <c r="J3755" s="2" t="s">
        <v>32</v>
      </c>
      <c r="K3755" s="2" t="s">
        <v>27290</v>
      </c>
      <c r="L3755" s="2" t="s">
        <v>27291</v>
      </c>
      <c r="M3755" s="2" t="s">
        <v>26921</v>
      </c>
      <c r="N3755" s="2" t="s">
        <v>30</v>
      </c>
      <c r="O3755" s="2" t="s">
        <v>27292</v>
      </c>
      <c r="P3755" s="3">
        <v>0</v>
      </c>
      <c r="Q3755" s="2" t="s">
        <v>30</v>
      </c>
      <c r="R3755" s="3">
        <v>0</v>
      </c>
      <c r="S3755" s="2" t="s">
        <v>30</v>
      </c>
      <c r="T3755" s="2" t="s">
        <v>27293</v>
      </c>
      <c r="U3755" s="3">
        <v>2</v>
      </c>
      <c r="V3755" s="2" t="s">
        <v>30</v>
      </c>
      <c r="W3755" s="2" t="s">
        <v>30</v>
      </c>
      <c r="X3755" s="2" t="s">
        <v>27294</v>
      </c>
      <c r="Y3755">
        <f t="shared" si="348"/>
        <v>2001</v>
      </c>
      <c r="Z3755" s="8">
        <f t="shared" si="349"/>
        <v>10</v>
      </c>
      <c r="AA3755">
        <f t="shared" si="350"/>
        <v>24</v>
      </c>
      <c r="AB3755" s="9">
        <f t="shared" si="351"/>
        <v>2004</v>
      </c>
      <c r="AC3755" s="9">
        <f t="shared" si="352"/>
        <v>6</v>
      </c>
      <c r="AD3755" s="9">
        <f t="shared" si="353"/>
        <v>1</v>
      </c>
    </row>
    <row r="3756" spans="1:30" ht="15.6">
      <c r="A3756" s="2" t="s">
        <v>24</v>
      </c>
      <c r="B3756" s="2" t="s">
        <v>25</v>
      </c>
      <c r="C3756" s="2" t="s">
        <v>27295</v>
      </c>
      <c r="D3756" s="2" t="s">
        <v>27296</v>
      </c>
      <c r="E3756" s="2" t="s">
        <v>27297</v>
      </c>
      <c r="F3756" s="2" t="s">
        <v>27298</v>
      </c>
      <c r="G3756" s="2" t="s">
        <v>27299</v>
      </c>
      <c r="H3756" s="2" t="s">
        <v>27214</v>
      </c>
      <c r="I3756" s="2" t="s">
        <v>31</v>
      </c>
      <c r="J3756" s="2" t="s">
        <v>32</v>
      </c>
      <c r="K3756" s="2" t="s">
        <v>27300</v>
      </c>
      <c r="L3756" s="2" t="s">
        <v>27301</v>
      </c>
      <c r="M3756" s="2" t="s">
        <v>27225</v>
      </c>
      <c r="N3756" s="2" t="s">
        <v>30</v>
      </c>
      <c r="O3756" s="2" t="s">
        <v>14050</v>
      </c>
      <c r="P3756" s="3">
        <v>0</v>
      </c>
      <c r="Q3756" s="2" t="s">
        <v>30</v>
      </c>
      <c r="R3756" s="3">
        <v>0</v>
      </c>
      <c r="S3756" s="2" t="s">
        <v>30</v>
      </c>
      <c r="T3756" s="2" t="s">
        <v>27302</v>
      </c>
      <c r="U3756" s="3">
        <v>1</v>
      </c>
      <c r="V3756" s="2" t="s">
        <v>30</v>
      </c>
      <c r="W3756" s="2" t="s">
        <v>30</v>
      </c>
      <c r="X3756" s="2" t="s">
        <v>27303</v>
      </c>
      <c r="Y3756">
        <f t="shared" si="348"/>
        <v>2001</v>
      </c>
      <c r="Z3756" s="8">
        <f t="shared" si="349"/>
        <v>12</v>
      </c>
      <c r="AA3756">
        <f t="shared" si="350"/>
        <v>19</v>
      </c>
      <c r="AB3756" s="9">
        <f t="shared" si="351"/>
        <v>2004</v>
      </c>
      <c r="AC3756" s="9">
        <f t="shared" si="352"/>
        <v>6</v>
      </c>
      <c r="AD3756" s="9">
        <f t="shared" si="353"/>
        <v>1</v>
      </c>
    </row>
    <row r="3757" spans="1:30" ht="15.6">
      <c r="A3757" s="2" t="s">
        <v>24</v>
      </c>
      <c r="B3757" s="2" t="s">
        <v>25</v>
      </c>
      <c r="C3757" s="2" t="s">
        <v>27304</v>
      </c>
      <c r="D3757" s="2" t="s">
        <v>27305</v>
      </c>
      <c r="E3757" s="2" t="s">
        <v>27306</v>
      </c>
      <c r="F3757" s="2" t="s">
        <v>27307</v>
      </c>
      <c r="G3757" s="2" t="s">
        <v>27308</v>
      </c>
      <c r="H3757" s="2" t="s">
        <v>27214</v>
      </c>
      <c r="I3757" s="2" t="s">
        <v>31</v>
      </c>
      <c r="J3757" s="2" t="s">
        <v>32</v>
      </c>
      <c r="K3757" s="2" t="s">
        <v>16147</v>
      </c>
      <c r="L3757" s="2" t="s">
        <v>16148</v>
      </c>
      <c r="M3757" s="2" t="s">
        <v>30</v>
      </c>
      <c r="N3757" s="2" t="s">
        <v>30</v>
      </c>
      <c r="O3757" s="2" t="s">
        <v>27309</v>
      </c>
      <c r="P3757" s="3">
        <v>0</v>
      </c>
      <c r="Q3757" s="2" t="s">
        <v>30</v>
      </c>
      <c r="R3757" s="3">
        <v>2</v>
      </c>
      <c r="S3757" s="2" t="s">
        <v>27310</v>
      </c>
      <c r="T3757" s="2" t="s">
        <v>27311</v>
      </c>
      <c r="U3757" s="3">
        <v>2</v>
      </c>
      <c r="V3757" s="2" t="s">
        <v>30</v>
      </c>
      <c r="W3757" s="2" t="s">
        <v>30</v>
      </c>
      <c r="X3757" s="2" t="s">
        <v>27312</v>
      </c>
      <c r="Y3757">
        <f t="shared" si="348"/>
        <v>2002</v>
      </c>
      <c r="Z3757" s="8">
        <f t="shared" si="349"/>
        <v>6</v>
      </c>
      <c r="AA3757">
        <f t="shared" si="350"/>
        <v>6</v>
      </c>
      <c r="AB3757" s="9">
        <f t="shared" si="351"/>
        <v>2004</v>
      </c>
      <c r="AC3757" s="9">
        <f t="shared" si="352"/>
        <v>6</v>
      </c>
      <c r="AD3757" s="9">
        <f t="shared" si="353"/>
        <v>1</v>
      </c>
    </row>
    <row r="3758" spans="1:30" ht="15.6">
      <c r="A3758" s="2" t="s">
        <v>24</v>
      </c>
      <c r="B3758" s="2" t="s">
        <v>25</v>
      </c>
      <c r="C3758" s="2" t="s">
        <v>27313</v>
      </c>
      <c r="D3758" s="2" t="s">
        <v>27314</v>
      </c>
      <c r="E3758" s="2" t="s">
        <v>27315</v>
      </c>
      <c r="F3758" s="2" t="s">
        <v>27316</v>
      </c>
      <c r="G3758" s="2" t="s">
        <v>30</v>
      </c>
      <c r="H3758" s="2" t="s">
        <v>30</v>
      </c>
      <c r="I3758" s="2" t="s">
        <v>31</v>
      </c>
      <c r="J3758" s="2" t="s">
        <v>32</v>
      </c>
      <c r="K3758" s="2" t="s">
        <v>27317</v>
      </c>
      <c r="L3758" s="2" t="s">
        <v>22669</v>
      </c>
      <c r="M3758" s="2" t="s">
        <v>30</v>
      </c>
      <c r="N3758" s="2" t="s">
        <v>30</v>
      </c>
      <c r="O3758" s="2" t="s">
        <v>6492</v>
      </c>
      <c r="P3758" s="3">
        <v>0</v>
      </c>
      <c r="Q3758" s="2" t="s">
        <v>30</v>
      </c>
      <c r="R3758" s="3">
        <v>0</v>
      </c>
      <c r="S3758" s="2" t="s">
        <v>30</v>
      </c>
      <c r="T3758" s="2" t="s">
        <v>27318</v>
      </c>
      <c r="U3758" s="3">
        <v>1</v>
      </c>
      <c r="V3758" s="2" t="s">
        <v>30</v>
      </c>
      <c r="W3758" s="2" t="s">
        <v>30</v>
      </c>
      <c r="X3758" s="2" t="s">
        <v>27319</v>
      </c>
      <c r="Y3758">
        <f t="shared" si="348"/>
        <v>2002</v>
      </c>
      <c r="Z3758" s="8">
        <f t="shared" si="349"/>
        <v>11</v>
      </c>
      <c r="AA3758">
        <f t="shared" si="350"/>
        <v>20</v>
      </c>
      <c r="AB3758" s="9">
        <f t="shared" si="351"/>
        <v>0</v>
      </c>
      <c r="AC3758" s="9">
        <f t="shared" si="352"/>
        <v>0</v>
      </c>
      <c r="AD3758" s="9">
        <f t="shared" si="353"/>
        <v>0</v>
      </c>
    </row>
    <row r="3759" spans="1:30" ht="15.6">
      <c r="A3759" s="2" t="s">
        <v>24</v>
      </c>
      <c r="B3759" s="2" t="s">
        <v>25</v>
      </c>
      <c r="C3759" s="2" t="s">
        <v>27320</v>
      </c>
      <c r="D3759" s="2" t="s">
        <v>27321</v>
      </c>
      <c r="E3759" s="2" t="s">
        <v>27322</v>
      </c>
      <c r="F3759" s="2" t="s">
        <v>27316</v>
      </c>
      <c r="G3759" s="2" t="s">
        <v>30</v>
      </c>
      <c r="H3759" s="2" t="s">
        <v>30</v>
      </c>
      <c r="I3759" s="2" t="s">
        <v>31</v>
      </c>
      <c r="J3759" s="2" t="s">
        <v>32</v>
      </c>
      <c r="K3759" s="2" t="s">
        <v>25253</v>
      </c>
      <c r="L3759" s="2" t="s">
        <v>9742</v>
      </c>
      <c r="M3759" s="2" t="s">
        <v>30</v>
      </c>
      <c r="N3759" s="2" t="s">
        <v>30</v>
      </c>
      <c r="O3759" s="2" t="s">
        <v>21226</v>
      </c>
      <c r="P3759" s="3">
        <v>0</v>
      </c>
      <c r="Q3759" s="2" t="s">
        <v>30</v>
      </c>
      <c r="R3759" s="3">
        <v>8</v>
      </c>
      <c r="S3759" s="2" t="s">
        <v>27323</v>
      </c>
      <c r="T3759" s="2" t="s">
        <v>27324</v>
      </c>
      <c r="U3759" s="3">
        <v>2</v>
      </c>
      <c r="V3759" s="2" t="s">
        <v>30</v>
      </c>
      <c r="W3759" s="2" t="s">
        <v>30</v>
      </c>
      <c r="X3759" s="2" t="s">
        <v>27325</v>
      </c>
      <c r="Y3759">
        <f t="shared" si="348"/>
        <v>2002</v>
      </c>
      <c r="Z3759" s="8">
        <f t="shared" si="349"/>
        <v>11</v>
      </c>
      <c r="AA3759">
        <f t="shared" si="350"/>
        <v>20</v>
      </c>
      <c r="AB3759" s="9">
        <f t="shared" si="351"/>
        <v>0</v>
      </c>
      <c r="AC3759" s="9">
        <f t="shared" si="352"/>
        <v>0</v>
      </c>
      <c r="AD3759" s="9">
        <f t="shared" si="353"/>
        <v>0</v>
      </c>
    </row>
    <row r="3760" spans="1:30" ht="15.6">
      <c r="A3760" s="2" t="s">
        <v>24</v>
      </c>
      <c r="B3760" s="2" t="s">
        <v>25</v>
      </c>
      <c r="C3760" s="2" t="s">
        <v>27326</v>
      </c>
      <c r="D3760" s="2" t="s">
        <v>27327</v>
      </c>
      <c r="E3760" s="2" t="s">
        <v>27328</v>
      </c>
      <c r="F3760" s="2" t="s">
        <v>27316</v>
      </c>
      <c r="G3760" s="2" t="s">
        <v>30</v>
      </c>
      <c r="H3760" s="2" t="s">
        <v>30</v>
      </c>
      <c r="I3760" s="2" t="s">
        <v>31</v>
      </c>
      <c r="J3760" s="2" t="s">
        <v>32</v>
      </c>
      <c r="K3760" s="2" t="s">
        <v>27329</v>
      </c>
      <c r="L3760" s="2" t="s">
        <v>27093</v>
      </c>
      <c r="M3760" s="2" t="s">
        <v>30</v>
      </c>
      <c r="N3760" s="2" t="s">
        <v>30</v>
      </c>
      <c r="O3760" s="2" t="s">
        <v>26328</v>
      </c>
      <c r="P3760" s="3">
        <v>0</v>
      </c>
      <c r="Q3760" s="2" t="s">
        <v>30</v>
      </c>
      <c r="R3760" s="3">
        <v>1</v>
      </c>
      <c r="S3760" s="2" t="s">
        <v>11248</v>
      </c>
      <c r="T3760" s="2" t="s">
        <v>27330</v>
      </c>
      <c r="U3760" s="3">
        <v>1</v>
      </c>
      <c r="V3760" s="2" t="s">
        <v>30</v>
      </c>
      <c r="W3760" s="2" t="s">
        <v>30</v>
      </c>
      <c r="X3760" s="2" t="s">
        <v>27331</v>
      </c>
      <c r="Y3760">
        <f t="shared" si="348"/>
        <v>2002</v>
      </c>
      <c r="Z3760" s="8">
        <f t="shared" si="349"/>
        <v>11</v>
      </c>
      <c r="AA3760">
        <f t="shared" si="350"/>
        <v>20</v>
      </c>
      <c r="AB3760" s="9">
        <f t="shared" si="351"/>
        <v>0</v>
      </c>
      <c r="AC3760" s="9">
        <f t="shared" si="352"/>
        <v>0</v>
      </c>
      <c r="AD3760" s="9">
        <f t="shared" si="353"/>
        <v>0</v>
      </c>
    </row>
    <row r="3761" spans="1:30" ht="15.6">
      <c r="A3761" s="2" t="s">
        <v>24</v>
      </c>
      <c r="B3761" s="2" t="s">
        <v>25</v>
      </c>
      <c r="C3761" s="2" t="s">
        <v>9857</v>
      </c>
      <c r="D3761" s="2" t="s">
        <v>27332</v>
      </c>
      <c r="E3761" s="2" t="s">
        <v>27333</v>
      </c>
      <c r="F3761" s="2" t="s">
        <v>27316</v>
      </c>
      <c r="G3761" s="2" t="s">
        <v>30</v>
      </c>
      <c r="H3761" s="2" t="s">
        <v>30</v>
      </c>
      <c r="I3761" s="2" t="s">
        <v>31</v>
      </c>
      <c r="J3761" s="2" t="s">
        <v>32</v>
      </c>
      <c r="K3761" s="2" t="s">
        <v>27334</v>
      </c>
      <c r="L3761" s="2" t="s">
        <v>27335</v>
      </c>
      <c r="M3761" s="2" t="s">
        <v>30</v>
      </c>
      <c r="N3761" s="2" t="s">
        <v>30</v>
      </c>
      <c r="O3761" s="2" t="s">
        <v>4943</v>
      </c>
      <c r="P3761" s="3">
        <v>0</v>
      </c>
      <c r="Q3761" s="2" t="s">
        <v>30</v>
      </c>
      <c r="R3761" s="3">
        <v>6</v>
      </c>
      <c r="S3761" s="2" t="s">
        <v>27336</v>
      </c>
      <c r="T3761" s="2" t="s">
        <v>27337</v>
      </c>
      <c r="U3761" s="3">
        <v>1</v>
      </c>
      <c r="V3761" s="2" t="s">
        <v>30</v>
      </c>
      <c r="W3761" s="2" t="s">
        <v>30</v>
      </c>
      <c r="X3761" s="2" t="s">
        <v>27338</v>
      </c>
      <c r="Y3761">
        <f t="shared" si="348"/>
        <v>2002</v>
      </c>
      <c r="Z3761" s="8">
        <f t="shared" si="349"/>
        <v>11</v>
      </c>
      <c r="AA3761">
        <f t="shared" si="350"/>
        <v>20</v>
      </c>
      <c r="AB3761" s="9">
        <f t="shared" si="351"/>
        <v>0</v>
      </c>
      <c r="AC3761" s="9">
        <f t="shared" si="352"/>
        <v>0</v>
      </c>
      <c r="AD3761" s="9">
        <f t="shared" si="353"/>
        <v>0</v>
      </c>
    </row>
    <row r="3762" spans="1:30" ht="15.6">
      <c r="A3762" s="2" t="s">
        <v>24</v>
      </c>
      <c r="B3762" s="2" t="s">
        <v>25</v>
      </c>
      <c r="C3762" s="2" t="s">
        <v>27339</v>
      </c>
      <c r="D3762" s="2" t="s">
        <v>27340</v>
      </c>
      <c r="E3762" s="2" t="s">
        <v>27341</v>
      </c>
      <c r="F3762" s="2" t="s">
        <v>27342</v>
      </c>
      <c r="G3762" s="2" t="s">
        <v>30</v>
      </c>
      <c r="H3762" s="2" t="s">
        <v>30</v>
      </c>
      <c r="I3762" s="2" t="s">
        <v>31</v>
      </c>
      <c r="J3762" s="2" t="s">
        <v>32</v>
      </c>
      <c r="K3762" s="2" t="s">
        <v>27343</v>
      </c>
      <c r="L3762" s="2" t="s">
        <v>27344</v>
      </c>
      <c r="M3762" s="2" t="s">
        <v>30</v>
      </c>
      <c r="N3762" s="2" t="s">
        <v>30</v>
      </c>
      <c r="O3762" s="2" t="s">
        <v>27345</v>
      </c>
      <c r="P3762" s="3">
        <v>0</v>
      </c>
      <c r="Q3762" s="2" t="s">
        <v>30</v>
      </c>
      <c r="R3762" s="3">
        <v>5</v>
      </c>
      <c r="S3762" s="2" t="s">
        <v>27346</v>
      </c>
      <c r="T3762" s="2" t="s">
        <v>27347</v>
      </c>
      <c r="U3762" s="3">
        <v>2</v>
      </c>
      <c r="V3762" s="2" t="s">
        <v>30</v>
      </c>
      <c r="W3762" s="2" t="s">
        <v>30</v>
      </c>
      <c r="X3762" s="2" t="s">
        <v>27348</v>
      </c>
      <c r="Y3762">
        <f t="shared" si="348"/>
        <v>2002</v>
      </c>
      <c r="Z3762" s="8">
        <f t="shared" si="349"/>
        <v>11</v>
      </c>
      <c r="AA3762">
        <f t="shared" si="350"/>
        <v>22</v>
      </c>
      <c r="AB3762" s="9">
        <f t="shared" si="351"/>
        <v>0</v>
      </c>
      <c r="AC3762" s="9">
        <f t="shared" si="352"/>
        <v>0</v>
      </c>
      <c r="AD3762" s="9">
        <f t="shared" si="353"/>
        <v>0</v>
      </c>
    </row>
    <row r="3763" spans="1:30" ht="15.6">
      <c r="A3763" s="2" t="s">
        <v>24</v>
      </c>
      <c r="B3763" s="2" t="s">
        <v>25</v>
      </c>
      <c r="C3763" s="2" t="s">
        <v>27349</v>
      </c>
      <c r="D3763" s="2" t="s">
        <v>27350</v>
      </c>
      <c r="E3763" s="2" t="s">
        <v>27351</v>
      </c>
      <c r="F3763" s="2" t="s">
        <v>27090</v>
      </c>
      <c r="G3763" s="2" t="s">
        <v>30</v>
      </c>
      <c r="H3763" s="2" t="s">
        <v>30</v>
      </c>
      <c r="I3763" s="2" t="s">
        <v>31</v>
      </c>
      <c r="J3763" s="2" t="s">
        <v>32</v>
      </c>
      <c r="K3763" s="2" t="s">
        <v>25651</v>
      </c>
      <c r="L3763" s="2" t="s">
        <v>9852</v>
      </c>
      <c r="M3763" s="2" t="s">
        <v>30</v>
      </c>
      <c r="N3763" s="2" t="s">
        <v>30</v>
      </c>
      <c r="O3763" s="2" t="s">
        <v>15495</v>
      </c>
      <c r="P3763" s="3">
        <v>0</v>
      </c>
      <c r="Q3763" s="2" t="s">
        <v>30</v>
      </c>
      <c r="R3763" s="3">
        <v>0</v>
      </c>
      <c r="S3763" s="2" t="s">
        <v>30</v>
      </c>
      <c r="T3763" s="2" t="s">
        <v>27352</v>
      </c>
      <c r="U3763" s="3">
        <v>1</v>
      </c>
      <c r="V3763" s="2" t="s">
        <v>30</v>
      </c>
      <c r="W3763" s="2" t="s">
        <v>30</v>
      </c>
      <c r="X3763" s="2" t="s">
        <v>27353</v>
      </c>
      <c r="Y3763">
        <f t="shared" si="348"/>
        <v>2002</v>
      </c>
      <c r="Z3763" s="8">
        <f t="shared" si="349"/>
        <v>11</v>
      </c>
      <c r="AA3763">
        <f t="shared" si="350"/>
        <v>27</v>
      </c>
      <c r="AB3763" s="9">
        <f t="shared" si="351"/>
        <v>0</v>
      </c>
      <c r="AC3763" s="9">
        <f t="shared" si="352"/>
        <v>0</v>
      </c>
      <c r="AD3763" s="9">
        <f t="shared" si="353"/>
        <v>0</v>
      </c>
    </row>
    <row r="3764" spans="1:30" ht="15.6">
      <c r="A3764" s="2" t="s">
        <v>24</v>
      </c>
      <c r="B3764" s="2" t="s">
        <v>25</v>
      </c>
      <c r="C3764" s="2" t="s">
        <v>27354</v>
      </c>
      <c r="D3764" s="2" t="s">
        <v>27355</v>
      </c>
      <c r="E3764" s="2" t="s">
        <v>27356</v>
      </c>
      <c r="F3764" s="2" t="s">
        <v>27099</v>
      </c>
      <c r="G3764" s="2" t="s">
        <v>30</v>
      </c>
      <c r="H3764" s="2" t="s">
        <v>30</v>
      </c>
      <c r="I3764" s="2" t="s">
        <v>31</v>
      </c>
      <c r="J3764" s="2" t="s">
        <v>32</v>
      </c>
      <c r="K3764" s="2" t="s">
        <v>1847</v>
      </c>
      <c r="L3764" s="2" t="s">
        <v>703</v>
      </c>
      <c r="M3764" s="2" t="s">
        <v>30</v>
      </c>
      <c r="N3764" s="2" t="s">
        <v>30</v>
      </c>
      <c r="O3764" s="2" t="s">
        <v>27357</v>
      </c>
      <c r="P3764" s="3">
        <v>0</v>
      </c>
      <c r="Q3764" s="2" t="s">
        <v>30</v>
      </c>
      <c r="R3764" s="3">
        <v>0</v>
      </c>
      <c r="S3764" s="2" t="s">
        <v>30</v>
      </c>
      <c r="T3764" s="2" t="s">
        <v>27358</v>
      </c>
      <c r="U3764" s="3">
        <v>2</v>
      </c>
      <c r="V3764" s="2" t="s">
        <v>30</v>
      </c>
      <c r="W3764" s="2" t="s">
        <v>30</v>
      </c>
      <c r="X3764" s="2" t="s">
        <v>27359</v>
      </c>
      <c r="Y3764">
        <f t="shared" si="348"/>
        <v>2002</v>
      </c>
      <c r="Z3764" s="8">
        <f t="shared" si="349"/>
        <v>11</v>
      </c>
      <c r="AA3764">
        <f t="shared" si="350"/>
        <v>29</v>
      </c>
      <c r="AB3764" s="9">
        <f t="shared" si="351"/>
        <v>0</v>
      </c>
      <c r="AC3764" s="9">
        <f t="shared" si="352"/>
        <v>0</v>
      </c>
      <c r="AD3764" s="9">
        <f t="shared" si="353"/>
        <v>0</v>
      </c>
    </row>
    <row r="3765" spans="1:30" ht="15.6">
      <c r="A3765" s="2" t="s">
        <v>24</v>
      </c>
      <c r="B3765" s="2" t="s">
        <v>25</v>
      </c>
      <c r="C3765" s="2" t="s">
        <v>26977</v>
      </c>
      <c r="D3765" s="2" t="s">
        <v>27360</v>
      </c>
      <c r="E3765" s="2" t="s">
        <v>27361</v>
      </c>
      <c r="F3765" s="2" t="s">
        <v>27099</v>
      </c>
      <c r="G3765" s="2" t="s">
        <v>30</v>
      </c>
      <c r="H3765" s="2" t="s">
        <v>30</v>
      </c>
      <c r="I3765" s="2" t="s">
        <v>31</v>
      </c>
      <c r="J3765" s="2" t="s">
        <v>32</v>
      </c>
      <c r="K3765" s="2" t="s">
        <v>25651</v>
      </c>
      <c r="L3765" s="2" t="s">
        <v>9852</v>
      </c>
      <c r="M3765" s="2" t="s">
        <v>30</v>
      </c>
      <c r="N3765" s="2" t="s">
        <v>30</v>
      </c>
      <c r="O3765" s="2" t="s">
        <v>15495</v>
      </c>
      <c r="P3765" s="3">
        <v>0</v>
      </c>
      <c r="Q3765" s="2" t="s">
        <v>30</v>
      </c>
      <c r="R3765" s="3">
        <v>0</v>
      </c>
      <c r="S3765" s="2" t="s">
        <v>30</v>
      </c>
      <c r="T3765" s="2" t="s">
        <v>27362</v>
      </c>
      <c r="U3765" s="3">
        <v>2</v>
      </c>
      <c r="V3765" s="2" t="s">
        <v>30</v>
      </c>
      <c r="W3765" s="2" t="s">
        <v>30</v>
      </c>
      <c r="X3765" s="2" t="s">
        <v>27363</v>
      </c>
      <c r="Y3765">
        <f t="shared" si="348"/>
        <v>2002</v>
      </c>
      <c r="Z3765" s="8">
        <f t="shared" si="349"/>
        <v>11</v>
      </c>
      <c r="AA3765">
        <f t="shared" si="350"/>
        <v>29</v>
      </c>
      <c r="AB3765" s="9">
        <f t="shared" si="351"/>
        <v>0</v>
      </c>
      <c r="AC3765" s="9">
        <f t="shared" si="352"/>
        <v>0</v>
      </c>
      <c r="AD3765" s="9">
        <f t="shared" si="353"/>
        <v>0</v>
      </c>
    </row>
    <row r="3766" spans="1:30" ht="15.6">
      <c r="A3766" s="2" t="s">
        <v>24</v>
      </c>
      <c r="B3766" s="2" t="s">
        <v>25</v>
      </c>
      <c r="C3766" s="2" t="s">
        <v>27326</v>
      </c>
      <c r="D3766" s="2" t="s">
        <v>27364</v>
      </c>
      <c r="E3766" s="2" t="s">
        <v>27365</v>
      </c>
      <c r="F3766" s="2" t="s">
        <v>27099</v>
      </c>
      <c r="G3766" s="2" t="s">
        <v>30</v>
      </c>
      <c r="H3766" s="2" t="s">
        <v>30</v>
      </c>
      <c r="I3766" s="2" t="s">
        <v>31</v>
      </c>
      <c r="J3766" s="2" t="s">
        <v>32</v>
      </c>
      <c r="K3766" s="2" t="s">
        <v>25253</v>
      </c>
      <c r="L3766" s="2" t="s">
        <v>9742</v>
      </c>
      <c r="M3766" s="2" t="s">
        <v>30</v>
      </c>
      <c r="N3766" s="2" t="s">
        <v>30</v>
      </c>
      <c r="O3766" s="2" t="s">
        <v>22785</v>
      </c>
      <c r="P3766" s="3">
        <v>0</v>
      </c>
      <c r="Q3766" s="2" t="s">
        <v>30</v>
      </c>
      <c r="R3766" s="3">
        <v>1</v>
      </c>
      <c r="S3766" s="2" t="s">
        <v>5708</v>
      </c>
      <c r="T3766" s="2" t="s">
        <v>27366</v>
      </c>
      <c r="U3766" s="3">
        <v>2</v>
      </c>
      <c r="V3766" s="2" t="s">
        <v>30</v>
      </c>
      <c r="W3766" s="2" t="s">
        <v>30</v>
      </c>
      <c r="X3766" s="2" t="s">
        <v>27367</v>
      </c>
      <c r="Y3766">
        <f t="shared" si="348"/>
        <v>2002</v>
      </c>
      <c r="Z3766" s="8">
        <f t="shared" si="349"/>
        <v>11</v>
      </c>
      <c r="AA3766">
        <f t="shared" si="350"/>
        <v>29</v>
      </c>
      <c r="AB3766" s="9">
        <f t="shared" si="351"/>
        <v>0</v>
      </c>
      <c r="AC3766" s="9">
        <f t="shared" si="352"/>
        <v>0</v>
      </c>
      <c r="AD3766" s="9">
        <f t="shared" si="353"/>
        <v>0</v>
      </c>
    </row>
    <row r="3767" spans="1:30" ht="15.6">
      <c r="A3767" s="2" t="s">
        <v>24</v>
      </c>
      <c r="B3767" s="2" t="s">
        <v>25</v>
      </c>
      <c r="C3767" s="2" t="s">
        <v>27368</v>
      </c>
      <c r="D3767" s="2" t="s">
        <v>27369</v>
      </c>
      <c r="E3767" s="2" t="s">
        <v>27370</v>
      </c>
      <c r="F3767" s="2" t="s">
        <v>27099</v>
      </c>
      <c r="G3767" s="2" t="s">
        <v>30</v>
      </c>
      <c r="H3767" s="2" t="s">
        <v>30</v>
      </c>
      <c r="I3767" s="2" t="s">
        <v>31</v>
      </c>
      <c r="J3767" s="2" t="s">
        <v>32</v>
      </c>
      <c r="K3767" s="2" t="s">
        <v>14681</v>
      </c>
      <c r="L3767" s="2" t="s">
        <v>13991</v>
      </c>
      <c r="M3767" s="2" t="s">
        <v>30</v>
      </c>
      <c r="N3767" s="2" t="s">
        <v>30</v>
      </c>
      <c r="O3767" s="2" t="s">
        <v>27371</v>
      </c>
      <c r="P3767" s="3">
        <v>0</v>
      </c>
      <c r="Q3767" s="2" t="s">
        <v>30</v>
      </c>
      <c r="R3767" s="3">
        <v>1</v>
      </c>
      <c r="S3767" s="2" t="s">
        <v>27372</v>
      </c>
      <c r="T3767" s="2" t="s">
        <v>27373</v>
      </c>
      <c r="U3767" s="3">
        <v>2</v>
      </c>
      <c r="V3767" s="2" t="s">
        <v>30</v>
      </c>
      <c r="W3767" s="2" t="s">
        <v>30</v>
      </c>
      <c r="X3767" s="2" t="s">
        <v>27374</v>
      </c>
      <c r="Y3767">
        <f t="shared" si="348"/>
        <v>2002</v>
      </c>
      <c r="Z3767" s="8">
        <f t="shared" si="349"/>
        <v>11</v>
      </c>
      <c r="AA3767">
        <f t="shared" si="350"/>
        <v>29</v>
      </c>
      <c r="AB3767" s="9">
        <f t="shared" si="351"/>
        <v>0</v>
      </c>
      <c r="AC3767" s="9">
        <f t="shared" si="352"/>
        <v>0</v>
      </c>
      <c r="AD3767" s="9">
        <f t="shared" si="353"/>
        <v>0</v>
      </c>
    </row>
    <row r="3768" spans="1:30" ht="15.6">
      <c r="A3768" s="2" t="s">
        <v>24</v>
      </c>
      <c r="B3768" s="2" t="s">
        <v>25</v>
      </c>
      <c r="C3768" s="2" t="s">
        <v>22773</v>
      </c>
      <c r="D3768" s="2" t="s">
        <v>27375</v>
      </c>
      <c r="E3768" s="2" t="s">
        <v>27376</v>
      </c>
      <c r="F3768" s="2" t="s">
        <v>27099</v>
      </c>
      <c r="G3768" s="2" t="s">
        <v>30</v>
      </c>
      <c r="H3768" s="2" t="s">
        <v>30</v>
      </c>
      <c r="I3768" s="2" t="s">
        <v>31</v>
      </c>
      <c r="J3768" s="2" t="s">
        <v>32</v>
      </c>
      <c r="K3768" s="2" t="s">
        <v>27377</v>
      </c>
      <c r="L3768" s="2" t="s">
        <v>20658</v>
      </c>
      <c r="M3768" s="2" t="s">
        <v>30</v>
      </c>
      <c r="N3768" s="2" t="s">
        <v>30</v>
      </c>
      <c r="O3768" s="2" t="s">
        <v>5622</v>
      </c>
      <c r="P3768" s="3">
        <v>0</v>
      </c>
      <c r="Q3768" s="2" t="s">
        <v>30</v>
      </c>
      <c r="R3768" s="3">
        <v>0</v>
      </c>
      <c r="S3768" s="2" t="s">
        <v>30</v>
      </c>
      <c r="T3768" s="2" t="s">
        <v>27378</v>
      </c>
      <c r="U3768" s="3">
        <v>1</v>
      </c>
      <c r="V3768" s="2" t="s">
        <v>30</v>
      </c>
      <c r="W3768" s="2" t="s">
        <v>30</v>
      </c>
      <c r="X3768" s="2" t="s">
        <v>27379</v>
      </c>
      <c r="Y3768">
        <f t="shared" si="348"/>
        <v>2002</v>
      </c>
      <c r="Z3768" s="8">
        <f t="shared" si="349"/>
        <v>11</v>
      </c>
      <c r="AA3768">
        <f t="shared" si="350"/>
        <v>29</v>
      </c>
      <c r="AB3768" s="9">
        <f t="shared" si="351"/>
        <v>0</v>
      </c>
      <c r="AC3768" s="9">
        <f t="shared" si="352"/>
        <v>0</v>
      </c>
      <c r="AD3768" s="9">
        <f t="shared" si="353"/>
        <v>0</v>
      </c>
    </row>
    <row r="3769" spans="1:30" ht="15.6">
      <c r="A3769" s="2" t="s">
        <v>24</v>
      </c>
      <c r="B3769" s="2" t="s">
        <v>25</v>
      </c>
      <c r="C3769" s="2" t="s">
        <v>27380</v>
      </c>
      <c r="D3769" s="2" t="s">
        <v>27381</v>
      </c>
      <c r="E3769" s="2" t="s">
        <v>27382</v>
      </c>
      <c r="F3769" s="2" t="s">
        <v>27099</v>
      </c>
      <c r="G3769" s="2" t="s">
        <v>30</v>
      </c>
      <c r="H3769" s="2" t="s">
        <v>30</v>
      </c>
      <c r="I3769" s="2" t="s">
        <v>31</v>
      </c>
      <c r="J3769" s="2" t="s">
        <v>32</v>
      </c>
      <c r="K3769" s="2" t="s">
        <v>26382</v>
      </c>
      <c r="L3769" s="2" t="s">
        <v>1047</v>
      </c>
      <c r="M3769" s="2" t="s">
        <v>30</v>
      </c>
      <c r="N3769" s="2" t="s">
        <v>30</v>
      </c>
      <c r="O3769" s="2" t="s">
        <v>27383</v>
      </c>
      <c r="P3769" s="3">
        <v>0</v>
      </c>
      <c r="Q3769" s="2" t="s">
        <v>30</v>
      </c>
      <c r="R3769" s="3">
        <v>0</v>
      </c>
      <c r="S3769" s="2" t="s">
        <v>30</v>
      </c>
      <c r="T3769" s="2" t="s">
        <v>27384</v>
      </c>
      <c r="U3769" s="3">
        <v>2</v>
      </c>
      <c r="V3769" s="2" t="s">
        <v>30</v>
      </c>
      <c r="W3769" s="2" t="s">
        <v>30</v>
      </c>
      <c r="X3769" s="2" t="s">
        <v>27385</v>
      </c>
      <c r="Y3769">
        <f t="shared" si="348"/>
        <v>2002</v>
      </c>
      <c r="Z3769" s="8">
        <f t="shared" si="349"/>
        <v>11</v>
      </c>
      <c r="AA3769">
        <f t="shared" si="350"/>
        <v>29</v>
      </c>
      <c r="AB3769" s="9">
        <f t="shared" si="351"/>
        <v>0</v>
      </c>
      <c r="AC3769" s="9">
        <f t="shared" si="352"/>
        <v>0</v>
      </c>
      <c r="AD3769" s="9">
        <f t="shared" si="353"/>
        <v>0</v>
      </c>
    </row>
    <row r="3770" spans="1:30" ht="15.6">
      <c r="A3770" s="2" t="s">
        <v>24</v>
      </c>
      <c r="B3770" s="2" t="s">
        <v>25</v>
      </c>
      <c r="C3770" s="2" t="s">
        <v>27386</v>
      </c>
      <c r="D3770" s="2" t="s">
        <v>27387</v>
      </c>
      <c r="E3770" s="2" t="s">
        <v>27388</v>
      </c>
      <c r="F3770" s="2" t="s">
        <v>27099</v>
      </c>
      <c r="G3770" s="2" t="s">
        <v>30</v>
      </c>
      <c r="H3770" s="2" t="s">
        <v>30</v>
      </c>
      <c r="I3770" s="2" t="s">
        <v>31</v>
      </c>
      <c r="J3770" s="2" t="s">
        <v>32</v>
      </c>
      <c r="K3770" s="2" t="s">
        <v>26382</v>
      </c>
      <c r="L3770" s="2" t="s">
        <v>1047</v>
      </c>
      <c r="M3770" s="2" t="s">
        <v>30</v>
      </c>
      <c r="N3770" s="2" t="s">
        <v>30</v>
      </c>
      <c r="O3770" s="2" t="s">
        <v>27389</v>
      </c>
      <c r="P3770" s="3">
        <v>0</v>
      </c>
      <c r="Q3770" s="2" t="s">
        <v>30</v>
      </c>
      <c r="R3770" s="3">
        <v>0</v>
      </c>
      <c r="S3770" s="2" t="s">
        <v>30</v>
      </c>
      <c r="T3770" s="2" t="s">
        <v>27390</v>
      </c>
      <c r="U3770" s="3">
        <v>3</v>
      </c>
      <c r="V3770" s="2" t="s">
        <v>30</v>
      </c>
      <c r="W3770" s="2" t="s">
        <v>30</v>
      </c>
      <c r="X3770" s="2" t="s">
        <v>27391</v>
      </c>
      <c r="Y3770">
        <f t="shared" si="348"/>
        <v>2002</v>
      </c>
      <c r="Z3770" s="8">
        <f t="shared" si="349"/>
        <v>11</v>
      </c>
      <c r="AA3770">
        <f t="shared" si="350"/>
        <v>29</v>
      </c>
      <c r="AB3770" s="9">
        <f t="shared" si="351"/>
        <v>0</v>
      </c>
      <c r="AC3770" s="9">
        <f t="shared" si="352"/>
        <v>0</v>
      </c>
      <c r="AD3770" s="9">
        <f t="shared" si="353"/>
        <v>0</v>
      </c>
    </row>
    <row r="3771" spans="1:30" ht="15.6">
      <c r="A3771" s="2" t="s">
        <v>24</v>
      </c>
      <c r="B3771" s="2" t="s">
        <v>25</v>
      </c>
      <c r="C3771" s="2" t="s">
        <v>27392</v>
      </c>
      <c r="D3771" s="2" t="s">
        <v>27393</v>
      </c>
      <c r="E3771" s="2" t="s">
        <v>27394</v>
      </c>
      <c r="F3771" s="2" t="s">
        <v>27342</v>
      </c>
      <c r="G3771" s="2" t="s">
        <v>30</v>
      </c>
      <c r="H3771" s="2" t="s">
        <v>30</v>
      </c>
      <c r="I3771" s="2" t="s">
        <v>31</v>
      </c>
      <c r="J3771" s="2" t="s">
        <v>32</v>
      </c>
      <c r="K3771" s="2" t="s">
        <v>22668</v>
      </c>
      <c r="L3771" s="2" t="s">
        <v>22669</v>
      </c>
      <c r="M3771" s="2" t="s">
        <v>30</v>
      </c>
      <c r="N3771" s="2" t="s">
        <v>30</v>
      </c>
      <c r="O3771" s="2" t="s">
        <v>27395</v>
      </c>
      <c r="P3771" s="3">
        <v>0</v>
      </c>
      <c r="Q3771" s="2" t="s">
        <v>30</v>
      </c>
      <c r="R3771" s="3">
        <v>0</v>
      </c>
      <c r="S3771" s="2" t="s">
        <v>30</v>
      </c>
      <c r="T3771" s="2" t="s">
        <v>27396</v>
      </c>
      <c r="U3771" s="3">
        <v>1</v>
      </c>
      <c r="V3771" s="2" t="s">
        <v>30</v>
      </c>
      <c r="W3771" s="2" t="s">
        <v>30</v>
      </c>
      <c r="X3771" s="2" t="s">
        <v>27397</v>
      </c>
      <c r="Y3771">
        <f t="shared" si="348"/>
        <v>2002</v>
      </c>
      <c r="Z3771" s="8">
        <f t="shared" si="349"/>
        <v>11</v>
      </c>
      <c r="AA3771">
        <f t="shared" si="350"/>
        <v>22</v>
      </c>
      <c r="AB3771" s="9">
        <f t="shared" si="351"/>
        <v>0</v>
      </c>
      <c r="AC3771" s="9">
        <f t="shared" si="352"/>
        <v>0</v>
      </c>
      <c r="AD3771" s="9">
        <f t="shared" si="353"/>
        <v>0</v>
      </c>
    </row>
    <row r="3772" spans="1:30" ht="15.6">
      <c r="A3772" s="2" t="s">
        <v>24</v>
      </c>
      <c r="B3772" s="2" t="s">
        <v>25</v>
      </c>
      <c r="C3772" s="2" t="s">
        <v>27398</v>
      </c>
      <c r="D3772" s="2" t="s">
        <v>27399</v>
      </c>
      <c r="E3772" s="2" t="s">
        <v>27400</v>
      </c>
      <c r="F3772" s="2" t="s">
        <v>27099</v>
      </c>
      <c r="G3772" s="2" t="s">
        <v>30</v>
      </c>
      <c r="H3772" s="2" t="s">
        <v>30</v>
      </c>
      <c r="I3772" s="2" t="s">
        <v>31</v>
      </c>
      <c r="J3772" s="2" t="s">
        <v>32</v>
      </c>
      <c r="K3772" s="2" t="s">
        <v>25253</v>
      </c>
      <c r="L3772" s="2" t="s">
        <v>9742</v>
      </c>
      <c r="M3772" s="2" t="s">
        <v>30</v>
      </c>
      <c r="N3772" s="2" t="s">
        <v>30</v>
      </c>
      <c r="O3772" s="2" t="s">
        <v>27401</v>
      </c>
      <c r="P3772" s="3">
        <v>5</v>
      </c>
      <c r="Q3772" s="2" t="s">
        <v>27402</v>
      </c>
      <c r="R3772" s="3">
        <v>0</v>
      </c>
      <c r="S3772" s="2" t="s">
        <v>30</v>
      </c>
      <c r="T3772" s="2" t="s">
        <v>27403</v>
      </c>
      <c r="U3772" s="3">
        <v>2</v>
      </c>
      <c r="V3772" s="2" t="s">
        <v>30</v>
      </c>
      <c r="W3772" s="2" t="s">
        <v>30</v>
      </c>
      <c r="X3772" s="2" t="s">
        <v>27404</v>
      </c>
      <c r="Y3772">
        <f t="shared" si="348"/>
        <v>2002</v>
      </c>
      <c r="Z3772" s="8">
        <f t="shared" si="349"/>
        <v>11</v>
      </c>
      <c r="AA3772">
        <f t="shared" si="350"/>
        <v>29</v>
      </c>
      <c r="AB3772" s="9">
        <f t="shared" si="351"/>
        <v>0</v>
      </c>
      <c r="AC3772" s="9">
        <f t="shared" si="352"/>
        <v>0</v>
      </c>
      <c r="AD3772" s="9">
        <f t="shared" si="353"/>
        <v>0</v>
      </c>
    </row>
    <row r="3773" spans="1:30" ht="15.6">
      <c r="A3773" s="2" t="s">
        <v>24</v>
      </c>
      <c r="B3773" s="2" t="s">
        <v>25</v>
      </c>
      <c r="C3773" s="2" t="s">
        <v>27405</v>
      </c>
      <c r="D3773" s="2" t="s">
        <v>27406</v>
      </c>
      <c r="E3773" s="2" t="s">
        <v>27407</v>
      </c>
      <c r="F3773" s="2" t="s">
        <v>27316</v>
      </c>
      <c r="G3773" s="2" t="s">
        <v>30</v>
      </c>
      <c r="H3773" s="2" t="s">
        <v>30</v>
      </c>
      <c r="I3773" s="2" t="s">
        <v>31</v>
      </c>
      <c r="J3773" s="2" t="s">
        <v>32</v>
      </c>
      <c r="K3773" s="2" t="s">
        <v>27408</v>
      </c>
      <c r="L3773" s="2" t="s">
        <v>27409</v>
      </c>
      <c r="M3773" s="2" t="s">
        <v>30</v>
      </c>
      <c r="N3773" s="2" t="s">
        <v>30</v>
      </c>
      <c r="O3773" s="2" t="s">
        <v>27410</v>
      </c>
      <c r="P3773" s="3">
        <v>0</v>
      </c>
      <c r="Q3773" s="2" t="s">
        <v>30</v>
      </c>
      <c r="R3773" s="3">
        <v>0</v>
      </c>
      <c r="S3773" s="2" t="s">
        <v>30</v>
      </c>
      <c r="T3773" s="2" t="s">
        <v>27411</v>
      </c>
      <c r="U3773" s="3">
        <v>2</v>
      </c>
      <c r="V3773" s="2" t="s">
        <v>30</v>
      </c>
      <c r="W3773" s="2" t="s">
        <v>30</v>
      </c>
      <c r="X3773" s="2" t="s">
        <v>27412</v>
      </c>
      <c r="Y3773">
        <f t="shared" si="348"/>
        <v>2002</v>
      </c>
      <c r="Z3773" s="8">
        <f t="shared" si="349"/>
        <v>11</v>
      </c>
      <c r="AA3773">
        <f t="shared" si="350"/>
        <v>20</v>
      </c>
      <c r="AB3773" s="9">
        <f t="shared" si="351"/>
        <v>0</v>
      </c>
      <c r="AC3773" s="9">
        <f t="shared" si="352"/>
        <v>0</v>
      </c>
      <c r="AD3773" s="9">
        <f t="shared" si="353"/>
        <v>0</v>
      </c>
    </row>
    <row r="3774" spans="1:30" ht="15.6">
      <c r="A3774" s="2" t="s">
        <v>24</v>
      </c>
      <c r="B3774" s="2" t="s">
        <v>25</v>
      </c>
      <c r="C3774" s="2" t="s">
        <v>27023</v>
      </c>
      <c r="D3774" s="2" t="s">
        <v>27413</v>
      </c>
      <c r="E3774" s="2" t="s">
        <v>27414</v>
      </c>
      <c r="F3774" s="2" t="s">
        <v>27099</v>
      </c>
      <c r="G3774" s="2" t="s">
        <v>30</v>
      </c>
      <c r="H3774" s="2" t="s">
        <v>30</v>
      </c>
      <c r="I3774" s="2" t="s">
        <v>31</v>
      </c>
      <c r="J3774" s="2" t="s">
        <v>32</v>
      </c>
      <c r="K3774" s="2" t="s">
        <v>27415</v>
      </c>
      <c r="L3774" s="2" t="s">
        <v>27027</v>
      </c>
      <c r="M3774" s="2" t="s">
        <v>30</v>
      </c>
      <c r="N3774" s="2" t="s">
        <v>30</v>
      </c>
      <c r="O3774" s="2" t="s">
        <v>7866</v>
      </c>
      <c r="P3774" s="3">
        <v>0</v>
      </c>
      <c r="Q3774" s="2" t="s">
        <v>30</v>
      </c>
      <c r="R3774" s="3">
        <v>0</v>
      </c>
      <c r="S3774" s="2" t="s">
        <v>30</v>
      </c>
      <c r="T3774" s="2" t="s">
        <v>27416</v>
      </c>
      <c r="U3774" s="3">
        <v>1</v>
      </c>
      <c r="V3774" s="2" t="s">
        <v>30</v>
      </c>
      <c r="W3774" s="2" t="s">
        <v>30</v>
      </c>
      <c r="X3774" s="2" t="s">
        <v>27417</v>
      </c>
      <c r="Y3774">
        <f t="shared" si="348"/>
        <v>2002</v>
      </c>
      <c r="Z3774" s="8">
        <f t="shared" si="349"/>
        <v>11</v>
      </c>
      <c r="AA3774">
        <f t="shared" si="350"/>
        <v>29</v>
      </c>
      <c r="AB3774" s="9">
        <f t="shared" si="351"/>
        <v>0</v>
      </c>
      <c r="AC3774" s="9">
        <f t="shared" si="352"/>
        <v>0</v>
      </c>
      <c r="AD3774" s="9">
        <f t="shared" si="353"/>
        <v>0</v>
      </c>
    </row>
    <row r="3775" spans="1:30" ht="15.6">
      <c r="A3775" s="2" t="s">
        <v>24</v>
      </c>
      <c r="B3775" s="2" t="s">
        <v>25</v>
      </c>
      <c r="C3775" s="2" t="s">
        <v>27418</v>
      </c>
      <c r="D3775" s="2" t="s">
        <v>27419</v>
      </c>
      <c r="E3775" s="2" t="s">
        <v>27420</v>
      </c>
      <c r="F3775" s="2" t="s">
        <v>27099</v>
      </c>
      <c r="G3775" s="2" t="s">
        <v>30</v>
      </c>
      <c r="H3775" s="2" t="s">
        <v>30</v>
      </c>
      <c r="I3775" s="2" t="s">
        <v>31</v>
      </c>
      <c r="J3775" s="2" t="s">
        <v>32</v>
      </c>
      <c r="K3775" s="2" t="s">
        <v>24353</v>
      </c>
      <c r="L3775" s="2" t="s">
        <v>7556</v>
      </c>
      <c r="M3775" s="2" t="s">
        <v>30</v>
      </c>
      <c r="N3775" s="2" t="s">
        <v>30</v>
      </c>
      <c r="O3775" s="2" t="s">
        <v>27421</v>
      </c>
      <c r="P3775" s="3">
        <v>0</v>
      </c>
      <c r="Q3775" s="2" t="s">
        <v>30</v>
      </c>
      <c r="R3775" s="3">
        <v>0</v>
      </c>
      <c r="S3775" s="2" t="s">
        <v>30</v>
      </c>
      <c r="T3775" s="2" t="s">
        <v>27422</v>
      </c>
      <c r="U3775" s="3">
        <v>2</v>
      </c>
      <c r="V3775" s="2" t="s">
        <v>30</v>
      </c>
      <c r="W3775" s="2" t="s">
        <v>30</v>
      </c>
      <c r="X3775" s="2" t="s">
        <v>27423</v>
      </c>
      <c r="Y3775">
        <f t="shared" si="348"/>
        <v>2002</v>
      </c>
      <c r="Z3775" s="8">
        <f t="shared" si="349"/>
        <v>11</v>
      </c>
      <c r="AA3775">
        <f t="shared" si="350"/>
        <v>29</v>
      </c>
      <c r="AB3775" s="9">
        <f t="shared" si="351"/>
        <v>0</v>
      </c>
      <c r="AC3775" s="9">
        <f t="shared" si="352"/>
        <v>0</v>
      </c>
      <c r="AD3775" s="9">
        <f t="shared" si="353"/>
        <v>0</v>
      </c>
    </row>
    <row r="3776" spans="1:30" ht="15.6">
      <c r="A3776" s="2" t="s">
        <v>24</v>
      </c>
      <c r="B3776" s="2" t="s">
        <v>25</v>
      </c>
      <c r="C3776" s="2" t="s">
        <v>27038</v>
      </c>
      <c r="D3776" s="2" t="s">
        <v>27424</v>
      </c>
      <c r="E3776" s="2" t="s">
        <v>27425</v>
      </c>
      <c r="F3776" s="2" t="s">
        <v>27099</v>
      </c>
      <c r="G3776" s="2" t="s">
        <v>30</v>
      </c>
      <c r="H3776" s="2" t="s">
        <v>30</v>
      </c>
      <c r="I3776" s="2" t="s">
        <v>31</v>
      </c>
      <c r="J3776" s="2" t="s">
        <v>32</v>
      </c>
      <c r="K3776" s="2" t="s">
        <v>27426</v>
      </c>
      <c r="L3776" s="2" t="s">
        <v>27043</v>
      </c>
      <c r="M3776" s="2" t="s">
        <v>30</v>
      </c>
      <c r="N3776" s="2" t="s">
        <v>30</v>
      </c>
      <c r="O3776" s="2" t="s">
        <v>27427</v>
      </c>
      <c r="P3776" s="3">
        <v>0</v>
      </c>
      <c r="Q3776" s="2" t="s">
        <v>30</v>
      </c>
      <c r="R3776" s="3">
        <v>0</v>
      </c>
      <c r="S3776" s="2" t="s">
        <v>30</v>
      </c>
      <c r="T3776" s="2" t="s">
        <v>27428</v>
      </c>
      <c r="U3776" s="3">
        <v>2</v>
      </c>
      <c r="V3776" s="2" t="s">
        <v>30</v>
      </c>
      <c r="W3776" s="2" t="s">
        <v>30</v>
      </c>
      <c r="X3776" s="2" t="s">
        <v>27429</v>
      </c>
      <c r="Y3776">
        <f t="shared" si="348"/>
        <v>2002</v>
      </c>
      <c r="Z3776" s="8">
        <f t="shared" si="349"/>
        <v>11</v>
      </c>
      <c r="AA3776">
        <f t="shared" si="350"/>
        <v>29</v>
      </c>
      <c r="AB3776" s="9">
        <f t="shared" si="351"/>
        <v>0</v>
      </c>
      <c r="AC3776" s="9">
        <f t="shared" si="352"/>
        <v>0</v>
      </c>
      <c r="AD3776" s="9">
        <f t="shared" si="353"/>
        <v>0</v>
      </c>
    </row>
    <row r="3777" spans="1:30" ht="15.6">
      <c r="A3777" s="2" t="s">
        <v>24</v>
      </c>
      <c r="B3777" s="2" t="s">
        <v>25</v>
      </c>
      <c r="C3777" s="2" t="s">
        <v>21103</v>
      </c>
      <c r="D3777" s="2" t="s">
        <v>27430</v>
      </c>
      <c r="E3777" s="2" t="s">
        <v>27431</v>
      </c>
      <c r="F3777" s="2" t="s">
        <v>27099</v>
      </c>
      <c r="G3777" s="2" t="s">
        <v>30</v>
      </c>
      <c r="H3777" s="2" t="s">
        <v>30</v>
      </c>
      <c r="I3777" s="2" t="s">
        <v>31</v>
      </c>
      <c r="J3777" s="2" t="s">
        <v>32</v>
      </c>
      <c r="K3777" s="2" t="s">
        <v>27432</v>
      </c>
      <c r="L3777" s="2" t="s">
        <v>27433</v>
      </c>
      <c r="M3777" s="2" t="s">
        <v>30</v>
      </c>
      <c r="N3777" s="2" t="s">
        <v>30</v>
      </c>
      <c r="O3777" s="2" t="s">
        <v>27434</v>
      </c>
      <c r="P3777" s="3">
        <v>0</v>
      </c>
      <c r="Q3777" s="2" t="s">
        <v>30</v>
      </c>
      <c r="R3777" s="3">
        <v>0</v>
      </c>
      <c r="S3777" s="2" t="s">
        <v>30</v>
      </c>
      <c r="T3777" s="2" t="s">
        <v>27435</v>
      </c>
      <c r="U3777" s="3">
        <v>2</v>
      </c>
      <c r="V3777" s="2" t="s">
        <v>30</v>
      </c>
      <c r="W3777" s="2" t="s">
        <v>30</v>
      </c>
      <c r="X3777" s="2" t="s">
        <v>27436</v>
      </c>
      <c r="Y3777">
        <f t="shared" si="348"/>
        <v>2002</v>
      </c>
      <c r="Z3777" s="8">
        <f t="shared" si="349"/>
        <v>11</v>
      </c>
      <c r="AA3777">
        <f t="shared" si="350"/>
        <v>29</v>
      </c>
      <c r="AB3777" s="9">
        <f t="shared" si="351"/>
        <v>0</v>
      </c>
      <c r="AC3777" s="9">
        <f t="shared" si="352"/>
        <v>0</v>
      </c>
      <c r="AD3777" s="9">
        <f t="shared" si="353"/>
        <v>0</v>
      </c>
    </row>
    <row r="3778" spans="1:30" ht="15.6">
      <c r="A3778" s="2" t="s">
        <v>24</v>
      </c>
      <c r="B3778" s="2" t="s">
        <v>25</v>
      </c>
      <c r="C3778" s="2" t="s">
        <v>27437</v>
      </c>
      <c r="D3778" s="2" t="s">
        <v>27438</v>
      </c>
      <c r="E3778" s="2" t="s">
        <v>27439</v>
      </c>
      <c r="F3778" s="2" t="s">
        <v>27316</v>
      </c>
      <c r="G3778" s="2" t="s">
        <v>30</v>
      </c>
      <c r="H3778" s="2" t="s">
        <v>30</v>
      </c>
      <c r="I3778" s="2" t="s">
        <v>31</v>
      </c>
      <c r="J3778" s="2" t="s">
        <v>32</v>
      </c>
      <c r="K3778" s="2" t="s">
        <v>27440</v>
      </c>
      <c r="L3778" s="2" t="s">
        <v>27441</v>
      </c>
      <c r="M3778" s="2" t="s">
        <v>30</v>
      </c>
      <c r="N3778" s="2" t="s">
        <v>30</v>
      </c>
      <c r="O3778" s="2" t="s">
        <v>27442</v>
      </c>
      <c r="P3778" s="3">
        <v>0</v>
      </c>
      <c r="Q3778" s="2" t="s">
        <v>30</v>
      </c>
      <c r="R3778" s="3">
        <v>3</v>
      </c>
      <c r="S3778" s="2" t="s">
        <v>27443</v>
      </c>
      <c r="T3778" s="2" t="s">
        <v>27444</v>
      </c>
      <c r="U3778" s="3">
        <v>3</v>
      </c>
      <c r="V3778" s="2" t="s">
        <v>30</v>
      </c>
      <c r="W3778" s="2" t="s">
        <v>30</v>
      </c>
      <c r="X3778" s="2" t="s">
        <v>27445</v>
      </c>
      <c r="Y3778">
        <f t="shared" si="348"/>
        <v>2002</v>
      </c>
      <c r="Z3778" s="8">
        <f t="shared" si="349"/>
        <v>11</v>
      </c>
      <c r="AA3778">
        <f t="shared" si="350"/>
        <v>20</v>
      </c>
      <c r="AB3778" s="9">
        <f t="shared" si="351"/>
        <v>0</v>
      </c>
      <c r="AC3778" s="9">
        <f t="shared" si="352"/>
        <v>0</v>
      </c>
      <c r="AD3778" s="9">
        <f t="shared" si="353"/>
        <v>0</v>
      </c>
    </row>
    <row r="3779" spans="1:30" ht="15.6">
      <c r="A3779" s="2" t="s">
        <v>24</v>
      </c>
      <c r="B3779" s="2" t="s">
        <v>25</v>
      </c>
      <c r="C3779" s="2" t="s">
        <v>18775</v>
      </c>
      <c r="D3779" s="2" t="s">
        <v>27446</v>
      </c>
      <c r="E3779" s="2" t="s">
        <v>27447</v>
      </c>
      <c r="F3779" s="2" t="s">
        <v>27099</v>
      </c>
      <c r="G3779" s="2" t="s">
        <v>30</v>
      </c>
      <c r="H3779" s="2" t="s">
        <v>30</v>
      </c>
      <c r="I3779" s="2" t="s">
        <v>31</v>
      </c>
      <c r="J3779" s="2" t="s">
        <v>32</v>
      </c>
      <c r="K3779" s="2" t="s">
        <v>27448</v>
      </c>
      <c r="L3779" s="2" t="s">
        <v>27449</v>
      </c>
      <c r="M3779" s="2" t="s">
        <v>30</v>
      </c>
      <c r="N3779" s="2" t="s">
        <v>30</v>
      </c>
      <c r="O3779" s="2" t="s">
        <v>27450</v>
      </c>
      <c r="P3779" s="3">
        <v>0</v>
      </c>
      <c r="Q3779" s="2" t="s">
        <v>30</v>
      </c>
      <c r="R3779" s="3">
        <v>0</v>
      </c>
      <c r="S3779" s="2" t="s">
        <v>30</v>
      </c>
      <c r="T3779" s="2" t="s">
        <v>27451</v>
      </c>
      <c r="U3779" s="3">
        <v>2</v>
      </c>
      <c r="V3779" s="2" t="s">
        <v>30</v>
      </c>
      <c r="W3779" s="2" t="s">
        <v>30</v>
      </c>
      <c r="X3779" s="2" t="s">
        <v>27452</v>
      </c>
      <c r="Y3779">
        <f t="shared" ref="Y3779:Y3842" si="354">YEAR(F3779)</f>
        <v>2002</v>
      </c>
      <c r="Z3779" s="8">
        <f t="shared" ref="Z3779:Z3842" si="355">MONTH(F3779)</f>
        <v>11</v>
      </c>
      <c r="AA3779">
        <f t="shared" ref="AA3779:AA3842" si="356">DAY(F3779)</f>
        <v>29</v>
      </c>
      <c r="AB3779" s="9">
        <f t="shared" ref="AB3779:AB3842" si="357">IFERROR(YEAR(H3779),0)</f>
        <v>0</v>
      </c>
      <c r="AC3779" s="9">
        <f t="shared" ref="AC3779:AC3842" si="358">IFERROR(MONTH(H3779),0)</f>
        <v>0</v>
      </c>
      <c r="AD3779" s="9">
        <f t="shared" ref="AD3779:AD3842" si="359">IFERROR(DAY(H3779),0)</f>
        <v>0</v>
      </c>
    </row>
    <row r="3780" spans="1:30" ht="15.6">
      <c r="A3780" s="2" t="s">
        <v>24</v>
      </c>
      <c r="B3780" s="2" t="s">
        <v>25</v>
      </c>
      <c r="C3780" s="2" t="s">
        <v>18775</v>
      </c>
      <c r="D3780" s="2" t="s">
        <v>27453</v>
      </c>
      <c r="E3780" s="2" t="s">
        <v>27454</v>
      </c>
      <c r="F3780" s="2" t="s">
        <v>27099</v>
      </c>
      <c r="G3780" s="2" t="s">
        <v>30</v>
      </c>
      <c r="H3780" s="2" t="s">
        <v>30</v>
      </c>
      <c r="I3780" s="2" t="s">
        <v>31</v>
      </c>
      <c r="J3780" s="2" t="s">
        <v>32</v>
      </c>
      <c r="K3780" s="2" t="s">
        <v>10855</v>
      </c>
      <c r="L3780" s="2" t="s">
        <v>10849</v>
      </c>
      <c r="M3780" s="2" t="s">
        <v>30</v>
      </c>
      <c r="N3780" s="2" t="s">
        <v>30</v>
      </c>
      <c r="O3780" s="2" t="s">
        <v>27455</v>
      </c>
      <c r="P3780" s="3">
        <v>0</v>
      </c>
      <c r="Q3780" s="2" t="s">
        <v>30</v>
      </c>
      <c r="R3780" s="3">
        <v>1</v>
      </c>
      <c r="S3780" s="2" t="s">
        <v>27456</v>
      </c>
      <c r="T3780" s="2" t="s">
        <v>27457</v>
      </c>
      <c r="U3780" s="3">
        <v>2</v>
      </c>
      <c r="V3780" s="2" t="s">
        <v>30</v>
      </c>
      <c r="W3780" s="2" t="s">
        <v>30</v>
      </c>
      <c r="X3780" s="2" t="s">
        <v>27458</v>
      </c>
      <c r="Y3780">
        <f t="shared" si="354"/>
        <v>2002</v>
      </c>
      <c r="Z3780" s="8">
        <f t="shared" si="355"/>
        <v>11</v>
      </c>
      <c r="AA3780">
        <f t="shared" si="356"/>
        <v>29</v>
      </c>
      <c r="AB3780" s="9">
        <f t="shared" si="357"/>
        <v>0</v>
      </c>
      <c r="AC3780" s="9">
        <f t="shared" si="358"/>
        <v>0</v>
      </c>
      <c r="AD3780" s="9">
        <f t="shared" si="359"/>
        <v>0</v>
      </c>
    </row>
    <row r="3781" spans="1:30" ht="15.6">
      <c r="A3781" s="2" t="s">
        <v>24</v>
      </c>
      <c r="B3781" s="2" t="s">
        <v>25</v>
      </c>
      <c r="C3781" s="2" t="s">
        <v>27459</v>
      </c>
      <c r="D3781" s="2" t="s">
        <v>27460</v>
      </c>
      <c r="E3781" s="2" t="s">
        <v>27461</v>
      </c>
      <c r="F3781" s="2" t="s">
        <v>23242</v>
      </c>
      <c r="G3781" s="2" t="s">
        <v>27462</v>
      </c>
      <c r="H3781" s="2" t="s">
        <v>27214</v>
      </c>
      <c r="I3781" s="2" t="s">
        <v>31</v>
      </c>
      <c r="J3781" s="2" t="s">
        <v>32</v>
      </c>
      <c r="K3781" s="2" t="s">
        <v>27463</v>
      </c>
      <c r="L3781" s="2" t="s">
        <v>27464</v>
      </c>
      <c r="M3781" s="2" t="s">
        <v>30</v>
      </c>
      <c r="N3781" s="2" t="s">
        <v>30</v>
      </c>
      <c r="O3781" s="2" t="s">
        <v>27465</v>
      </c>
      <c r="P3781" s="3">
        <v>0</v>
      </c>
      <c r="Q3781" s="2" t="s">
        <v>30</v>
      </c>
      <c r="R3781" s="3">
        <v>0</v>
      </c>
      <c r="S3781" s="2" t="s">
        <v>30</v>
      </c>
      <c r="T3781" s="2" t="s">
        <v>27466</v>
      </c>
      <c r="U3781" s="3">
        <v>1</v>
      </c>
      <c r="V3781" s="2" t="s">
        <v>30</v>
      </c>
      <c r="W3781" s="2" t="s">
        <v>30</v>
      </c>
      <c r="X3781" s="2" t="s">
        <v>27467</v>
      </c>
      <c r="Y3781">
        <f t="shared" si="354"/>
        <v>2003</v>
      </c>
      <c r="Z3781" s="8">
        <f t="shared" si="355"/>
        <v>5</v>
      </c>
      <c r="AA3781">
        <f t="shared" si="356"/>
        <v>14</v>
      </c>
      <c r="AB3781" s="9">
        <f t="shared" si="357"/>
        <v>2004</v>
      </c>
      <c r="AC3781" s="9">
        <f t="shared" si="358"/>
        <v>6</v>
      </c>
      <c r="AD3781" s="9">
        <f t="shared" si="359"/>
        <v>1</v>
      </c>
    </row>
    <row r="3782" spans="1:30" ht="15.6">
      <c r="A3782" s="2" t="s">
        <v>24</v>
      </c>
      <c r="B3782" s="2" t="s">
        <v>25</v>
      </c>
      <c r="C3782" s="2" t="s">
        <v>27468</v>
      </c>
      <c r="D3782" s="2" t="s">
        <v>27469</v>
      </c>
      <c r="E3782" s="2" t="s">
        <v>27470</v>
      </c>
      <c r="F3782" s="2" t="s">
        <v>23242</v>
      </c>
      <c r="G3782" s="2" t="s">
        <v>27471</v>
      </c>
      <c r="H3782" s="2" t="s">
        <v>27214</v>
      </c>
      <c r="I3782" s="2" t="s">
        <v>31</v>
      </c>
      <c r="J3782" s="2" t="s">
        <v>32</v>
      </c>
      <c r="K3782" s="2" t="s">
        <v>27472</v>
      </c>
      <c r="L3782" s="2" t="s">
        <v>27473</v>
      </c>
      <c r="M3782" s="2" t="s">
        <v>30</v>
      </c>
      <c r="N3782" s="2" t="s">
        <v>30</v>
      </c>
      <c r="O3782" s="2" t="s">
        <v>27465</v>
      </c>
      <c r="P3782" s="3">
        <v>0</v>
      </c>
      <c r="Q3782" s="2" t="s">
        <v>30</v>
      </c>
      <c r="R3782" s="3">
        <v>0</v>
      </c>
      <c r="S3782" s="2" t="s">
        <v>30</v>
      </c>
      <c r="T3782" s="2" t="s">
        <v>27474</v>
      </c>
      <c r="U3782" s="3">
        <v>1</v>
      </c>
      <c r="V3782" s="2" t="s">
        <v>30</v>
      </c>
      <c r="W3782" s="2" t="s">
        <v>30</v>
      </c>
      <c r="X3782" s="2" t="s">
        <v>27475</v>
      </c>
      <c r="Y3782">
        <f t="shared" si="354"/>
        <v>2003</v>
      </c>
      <c r="Z3782" s="8">
        <f t="shared" si="355"/>
        <v>5</v>
      </c>
      <c r="AA3782">
        <f t="shared" si="356"/>
        <v>14</v>
      </c>
      <c r="AB3782" s="9">
        <f t="shared" si="357"/>
        <v>2004</v>
      </c>
      <c r="AC3782" s="9">
        <f t="shared" si="358"/>
        <v>6</v>
      </c>
      <c r="AD3782" s="9">
        <f t="shared" si="359"/>
        <v>1</v>
      </c>
    </row>
    <row r="3783" spans="1:30" ht="15.6">
      <c r="A3783" s="2" t="s">
        <v>24</v>
      </c>
      <c r="B3783" s="2" t="s">
        <v>25</v>
      </c>
      <c r="C3783" s="2" t="s">
        <v>27476</v>
      </c>
      <c r="D3783" s="2" t="s">
        <v>27477</v>
      </c>
      <c r="E3783" s="2" t="s">
        <v>27478</v>
      </c>
      <c r="F3783" s="2" t="s">
        <v>27479</v>
      </c>
      <c r="G3783" s="2" t="s">
        <v>27480</v>
      </c>
      <c r="H3783" s="2" t="s">
        <v>27214</v>
      </c>
      <c r="I3783" s="2" t="s">
        <v>31</v>
      </c>
      <c r="J3783" s="2" t="s">
        <v>32</v>
      </c>
      <c r="K3783" s="2" t="s">
        <v>27481</v>
      </c>
      <c r="L3783" s="2" t="s">
        <v>27482</v>
      </c>
      <c r="M3783" s="2" t="s">
        <v>30</v>
      </c>
      <c r="N3783" s="2" t="s">
        <v>30</v>
      </c>
      <c r="O3783" s="2" t="s">
        <v>27465</v>
      </c>
      <c r="P3783" s="3">
        <v>0</v>
      </c>
      <c r="Q3783" s="2" t="s">
        <v>30</v>
      </c>
      <c r="R3783" s="3">
        <v>1</v>
      </c>
      <c r="S3783" s="2" t="s">
        <v>27483</v>
      </c>
      <c r="T3783" s="2" t="s">
        <v>27484</v>
      </c>
      <c r="U3783" s="3">
        <v>2</v>
      </c>
      <c r="V3783" s="2" t="s">
        <v>30</v>
      </c>
      <c r="W3783" s="2" t="s">
        <v>30</v>
      </c>
      <c r="X3783" s="2" t="s">
        <v>27485</v>
      </c>
      <c r="Y3783">
        <f t="shared" si="354"/>
        <v>2003</v>
      </c>
      <c r="Z3783" s="8">
        <f t="shared" si="355"/>
        <v>5</v>
      </c>
      <c r="AA3783">
        <f t="shared" si="356"/>
        <v>20</v>
      </c>
      <c r="AB3783" s="9">
        <f t="shared" si="357"/>
        <v>2004</v>
      </c>
      <c r="AC3783" s="9">
        <f t="shared" si="358"/>
        <v>6</v>
      </c>
      <c r="AD3783" s="9">
        <f t="shared" si="359"/>
        <v>1</v>
      </c>
    </row>
    <row r="3784" spans="1:30" ht="15.6">
      <c r="A3784" s="2" t="s">
        <v>24</v>
      </c>
      <c r="B3784" s="2" t="s">
        <v>25</v>
      </c>
      <c r="C3784" s="2" t="s">
        <v>27486</v>
      </c>
      <c r="D3784" s="2" t="s">
        <v>27487</v>
      </c>
      <c r="E3784" s="2" t="s">
        <v>27488</v>
      </c>
      <c r="F3784" s="2" t="s">
        <v>22776</v>
      </c>
      <c r="G3784" s="2" t="s">
        <v>27489</v>
      </c>
      <c r="H3784" s="2" t="s">
        <v>27214</v>
      </c>
      <c r="I3784" s="2" t="s">
        <v>31</v>
      </c>
      <c r="J3784" s="2" t="s">
        <v>32</v>
      </c>
      <c r="K3784" s="2" t="s">
        <v>27490</v>
      </c>
      <c r="L3784" s="2" t="s">
        <v>27491</v>
      </c>
      <c r="M3784" s="2" t="s">
        <v>30</v>
      </c>
      <c r="N3784" s="2" t="s">
        <v>30</v>
      </c>
      <c r="O3784" s="2" t="s">
        <v>27465</v>
      </c>
      <c r="P3784" s="3">
        <v>0</v>
      </c>
      <c r="Q3784" s="2" t="s">
        <v>30</v>
      </c>
      <c r="R3784" s="3">
        <v>0</v>
      </c>
      <c r="S3784" s="2" t="s">
        <v>30</v>
      </c>
      <c r="T3784" s="2" t="s">
        <v>27492</v>
      </c>
      <c r="U3784" s="3">
        <v>1</v>
      </c>
      <c r="V3784" s="2" t="s">
        <v>30</v>
      </c>
      <c r="W3784" s="2" t="s">
        <v>30</v>
      </c>
      <c r="X3784" s="2" t="s">
        <v>27493</v>
      </c>
      <c r="Y3784">
        <f t="shared" si="354"/>
        <v>2003</v>
      </c>
      <c r="Z3784" s="8">
        <f t="shared" si="355"/>
        <v>5</v>
      </c>
      <c r="AA3784">
        <f t="shared" si="356"/>
        <v>23</v>
      </c>
      <c r="AB3784" s="9">
        <f t="shared" si="357"/>
        <v>2004</v>
      </c>
      <c r="AC3784" s="9">
        <f t="shared" si="358"/>
        <v>6</v>
      </c>
      <c r="AD3784" s="9">
        <f t="shared" si="359"/>
        <v>1</v>
      </c>
    </row>
    <row r="3785" spans="1:30" ht="15.6">
      <c r="A3785" s="2" t="s">
        <v>24</v>
      </c>
      <c r="B3785" s="2" t="s">
        <v>25</v>
      </c>
      <c r="C3785" s="2" t="s">
        <v>27494</v>
      </c>
      <c r="D3785" s="2" t="s">
        <v>27495</v>
      </c>
      <c r="E3785" s="2" t="s">
        <v>27496</v>
      </c>
      <c r="F3785" s="2" t="s">
        <v>22776</v>
      </c>
      <c r="G3785" s="2" t="s">
        <v>27497</v>
      </c>
      <c r="H3785" s="2" t="s">
        <v>27214</v>
      </c>
      <c r="I3785" s="2" t="s">
        <v>31</v>
      </c>
      <c r="J3785" s="2" t="s">
        <v>32</v>
      </c>
      <c r="K3785" s="2" t="s">
        <v>27490</v>
      </c>
      <c r="L3785" s="2" t="s">
        <v>27491</v>
      </c>
      <c r="M3785" s="2" t="s">
        <v>30</v>
      </c>
      <c r="N3785" s="2" t="s">
        <v>30</v>
      </c>
      <c r="O3785" s="2" t="s">
        <v>27465</v>
      </c>
      <c r="P3785" s="3">
        <v>0</v>
      </c>
      <c r="Q3785" s="2" t="s">
        <v>30</v>
      </c>
      <c r="R3785" s="3">
        <v>0</v>
      </c>
      <c r="S3785" s="2" t="s">
        <v>30</v>
      </c>
      <c r="T3785" s="2" t="s">
        <v>27498</v>
      </c>
      <c r="U3785" s="3">
        <v>2</v>
      </c>
      <c r="V3785" s="2" t="s">
        <v>30</v>
      </c>
      <c r="W3785" s="2" t="s">
        <v>30</v>
      </c>
      <c r="X3785" s="2" t="s">
        <v>27499</v>
      </c>
      <c r="Y3785">
        <f t="shared" si="354"/>
        <v>2003</v>
      </c>
      <c r="Z3785" s="8">
        <f t="shared" si="355"/>
        <v>5</v>
      </c>
      <c r="AA3785">
        <f t="shared" si="356"/>
        <v>23</v>
      </c>
      <c r="AB3785" s="9">
        <f t="shared" si="357"/>
        <v>2004</v>
      </c>
      <c r="AC3785" s="9">
        <f t="shared" si="358"/>
        <v>6</v>
      </c>
      <c r="AD3785" s="9">
        <f t="shared" si="359"/>
        <v>1</v>
      </c>
    </row>
    <row r="3786" spans="1:30" ht="15.6">
      <c r="A3786" s="2" t="s">
        <v>24</v>
      </c>
      <c r="B3786" s="2" t="s">
        <v>25</v>
      </c>
      <c r="C3786" s="2" t="s">
        <v>27500</v>
      </c>
      <c r="D3786" s="2" t="s">
        <v>27501</v>
      </c>
      <c r="E3786" s="2" t="s">
        <v>27502</v>
      </c>
      <c r="F3786" s="2" t="s">
        <v>22776</v>
      </c>
      <c r="G3786" s="2" t="s">
        <v>27503</v>
      </c>
      <c r="H3786" s="2" t="s">
        <v>27214</v>
      </c>
      <c r="I3786" s="2" t="s">
        <v>31</v>
      </c>
      <c r="J3786" s="2" t="s">
        <v>32</v>
      </c>
      <c r="K3786" s="2" t="s">
        <v>27490</v>
      </c>
      <c r="L3786" s="2" t="s">
        <v>27491</v>
      </c>
      <c r="M3786" s="2" t="s">
        <v>30</v>
      </c>
      <c r="N3786" s="2" t="s">
        <v>30</v>
      </c>
      <c r="O3786" s="2" t="s">
        <v>27465</v>
      </c>
      <c r="P3786" s="3">
        <v>0</v>
      </c>
      <c r="Q3786" s="2" t="s">
        <v>30</v>
      </c>
      <c r="R3786" s="3">
        <v>0</v>
      </c>
      <c r="S3786" s="2" t="s">
        <v>30</v>
      </c>
      <c r="T3786" s="2" t="s">
        <v>27504</v>
      </c>
      <c r="U3786" s="3">
        <v>1</v>
      </c>
      <c r="V3786" s="2" t="s">
        <v>30</v>
      </c>
      <c r="W3786" s="2" t="s">
        <v>30</v>
      </c>
      <c r="X3786" s="2" t="s">
        <v>27505</v>
      </c>
      <c r="Y3786">
        <f t="shared" si="354"/>
        <v>2003</v>
      </c>
      <c r="Z3786" s="8">
        <f t="shared" si="355"/>
        <v>5</v>
      </c>
      <c r="AA3786">
        <f t="shared" si="356"/>
        <v>23</v>
      </c>
      <c r="AB3786" s="9">
        <f t="shared" si="357"/>
        <v>2004</v>
      </c>
      <c r="AC3786" s="9">
        <f t="shared" si="358"/>
        <v>6</v>
      </c>
      <c r="AD3786" s="9">
        <f t="shared" si="359"/>
        <v>1</v>
      </c>
    </row>
    <row r="3787" spans="1:30" ht="15.6">
      <c r="A3787" s="2" t="s">
        <v>24</v>
      </c>
      <c r="B3787" s="2" t="s">
        <v>25</v>
      </c>
      <c r="C3787" s="2" t="s">
        <v>27506</v>
      </c>
      <c r="D3787" s="2" t="s">
        <v>27507</v>
      </c>
      <c r="E3787" s="2" t="s">
        <v>27508</v>
      </c>
      <c r="F3787" s="2" t="s">
        <v>22776</v>
      </c>
      <c r="G3787" s="2" t="s">
        <v>27509</v>
      </c>
      <c r="H3787" s="2" t="s">
        <v>27214</v>
      </c>
      <c r="I3787" s="2" t="s">
        <v>31</v>
      </c>
      <c r="J3787" s="2" t="s">
        <v>32</v>
      </c>
      <c r="K3787" s="2" t="s">
        <v>27490</v>
      </c>
      <c r="L3787" s="2" t="s">
        <v>27491</v>
      </c>
      <c r="M3787" s="2" t="s">
        <v>30</v>
      </c>
      <c r="N3787" s="2" t="s">
        <v>30</v>
      </c>
      <c r="O3787" s="2" t="s">
        <v>27465</v>
      </c>
      <c r="P3787" s="3">
        <v>0</v>
      </c>
      <c r="Q3787" s="2" t="s">
        <v>30</v>
      </c>
      <c r="R3787" s="3">
        <v>0</v>
      </c>
      <c r="S3787" s="2" t="s">
        <v>30</v>
      </c>
      <c r="T3787" s="2" t="s">
        <v>27510</v>
      </c>
      <c r="U3787" s="3">
        <v>2</v>
      </c>
      <c r="V3787" s="2" t="s">
        <v>30</v>
      </c>
      <c r="W3787" s="2" t="s">
        <v>30</v>
      </c>
      <c r="X3787" s="2" t="s">
        <v>27511</v>
      </c>
      <c r="Y3787">
        <f t="shared" si="354"/>
        <v>2003</v>
      </c>
      <c r="Z3787" s="8">
        <f t="shared" si="355"/>
        <v>5</v>
      </c>
      <c r="AA3787">
        <f t="shared" si="356"/>
        <v>23</v>
      </c>
      <c r="AB3787" s="9">
        <f t="shared" si="357"/>
        <v>2004</v>
      </c>
      <c r="AC3787" s="9">
        <f t="shared" si="358"/>
        <v>6</v>
      </c>
      <c r="AD3787" s="9">
        <f t="shared" si="359"/>
        <v>1</v>
      </c>
    </row>
    <row r="3788" spans="1:30" ht="15.6">
      <c r="A3788" s="2" t="s">
        <v>24</v>
      </c>
      <c r="B3788" s="2" t="s">
        <v>25</v>
      </c>
      <c r="C3788" s="2" t="s">
        <v>27512</v>
      </c>
      <c r="D3788" s="2" t="s">
        <v>27513</v>
      </c>
      <c r="E3788" s="2" t="s">
        <v>27514</v>
      </c>
      <c r="F3788" s="2" t="s">
        <v>22776</v>
      </c>
      <c r="G3788" s="2" t="s">
        <v>27515</v>
      </c>
      <c r="H3788" s="2" t="s">
        <v>27214</v>
      </c>
      <c r="I3788" s="2" t="s">
        <v>31</v>
      </c>
      <c r="J3788" s="2" t="s">
        <v>32</v>
      </c>
      <c r="K3788" s="2" t="s">
        <v>27472</v>
      </c>
      <c r="L3788" s="2" t="s">
        <v>27473</v>
      </c>
      <c r="M3788" s="2" t="s">
        <v>30</v>
      </c>
      <c r="N3788" s="2" t="s">
        <v>30</v>
      </c>
      <c r="O3788" s="2" t="s">
        <v>27465</v>
      </c>
      <c r="P3788" s="3">
        <v>0</v>
      </c>
      <c r="Q3788" s="2" t="s">
        <v>30</v>
      </c>
      <c r="R3788" s="3">
        <v>0</v>
      </c>
      <c r="S3788" s="2" t="s">
        <v>30</v>
      </c>
      <c r="T3788" s="2" t="s">
        <v>27516</v>
      </c>
      <c r="U3788" s="3">
        <v>1</v>
      </c>
      <c r="V3788" s="2" t="s">
        <v>30</v>
      </c>
      <c r="W3788" s="2" t="s">
        <v>30</v>
      </c>
      <c r="X3788" s="2" t="s">
        <v>27517</v>
      </c>
      <c r="Y3788">
        <f t="shared" si="354"/>
        <v>2003</v>
      </c>
      <c r="Z3788" s="8">
        <f t="shared" si="355"/>
        <v>5</v>
      </c>
      <c r="AA3788">
        <f t="shared" si="356"/>
        <v>23</v>
      </c>
      <c r="AB3788" s="9">
        <f t="shared" si="357"/>
        <v>2004</v>
      </c>
      <c r="AC3788" s="9">
        <f t="shared" si="358"/>
        <v>6</v>
      </c>
      <c r="AD3788" s="9">
        <f t="shared" si="359"/>
        <v>1</v>
      </c>
    </row>
    <row r="3789" spans="1:30" ht="15.6">
      <c r="A3789" s="2" t="s">
        <v>24</v>
      </c>
      <c r="B3789" s="2" t="s">
        <v>25</v>
      </c>
      <c r="C3789" s="2" t="s">
        <v>20461</v>
      </c>
      <c r="D3789" s="2" t="s">
        <v>27518</v>
      </c>
      <c r="E3789" s="2" t="s">
        <v>27519</v>
      </c>
      <c r="F3789" s="2" t="s">
        <v>26265</v>
      </c>
      <c r="G3789" s="2" t="s">
        <v>27520</v>
      </c>
      <c r="H3789" s="2" t="s">
        <v>27214</v>
      </c>
      <c r="I3789" s="2" t="s">
        <v>31</v>
      </c>
      <c r="J3789" s="2" t="s">
        <v>32</v>
      </c>
      <c r="K3789" s="2" t="s">
        <v>20474</v>
      </c>
      <c r="L3789" s="2" t="s">
        <v>20475</v>
      </c>
      <c r="M3789" s="2" t="s">
        <v>30</v>
      </c>
      <c r="N3789" s="2" t="s">
        <v>30</v>
      </c>
      <c r="O3789" s="2" t="s">
        <v>27521</v>
      </c>
      <c r="P3789" s="3">
        <v>0</v>
      </c>
      <c r="Q3789" s="2" t="s">
        <v>30</v>
      </c>
      <c r="R3789" s="3">
        <v>1</v>
      </c>
      <c r="S3789" s="2" t="s">
        <v>9153</v>
      </c>
      <c r="T3789" s="2" t="s">
        <v>27522</v>
      </c>
      <c r="U3789" s="3">
        <v>1</v>
      </c>
      <c r="V3789" s="2" t="s">
        <v>30</v>
      </c>
      <c r="W3789" s="2" t="s">
        <v>30</v>
      </c>
      <c r="X3789" s="2" t="s">
        <v>27523</v>
      </c>
      <c r="Y3789">
        <f t="shared" si="354"/>
        <v>2002</v>
      </c>
      <c r="Z3789" s="8">
        <f t="shared" si="355"/>
        <v>12</v>
      </c>
      <c r="AA3789">
        <f t="shared" si="356"/>
        <v>25</v>
      </c>
      <c r="AB3789" s="9">
        <f t="shared" si="357"/>
        <v>2004</v>
      </c>
      <c r="AC3789" s="9">
        <f t="shared" si="358"/>
        <v>6</v>
      </c>
      <c r="AD3789" s="9">
        <f t="shared" si="359"/>
        <v>1</v>
      </c>
    </row>
    <row r="3790" spans="1:30" ht="15.6">
      <c r="A3790" s="2" t="s">
        <v>24</v>
      </c>
      <c r="B3790" s="2" t="s">
        <v>25</v>
      </c>
      <c r="C3790" s="2" t="s">
        <v>441</v>
      </c>
      <c r="D3790" s="2" t="s">
        <v>27524</v>
      </c>
      <c r="E3790" s="2" t="s">
        <v>27525</v>
      </c>
      <c r="F3790" s="2" t="s">
        <v>20506</v>
      </c>
      <c r="G3790" s="2" t="s">
        <v>27526</v>
      </c>
      <c r="H3790" s="2" t="s">
        <v>27214</v>
      </c>
      <c r="I3790" s="2" t="s">
        <v>31</v>
      </c>
      <c r="J3790" s="2" t="s">
        <v>32</v>
      </c>
      <c r="K3790" s="2" t="s">
        <v>27527</v>
      </c>
      <c r="L3790" s="2" t="s">
        <v>27528</v>
      </c>
      <c r="M3790" s="2" t="s">
        <v>30</v>
      </c>
      <c r="N3790" s="2" t="s">
        <v>30</v>
      </c>
      <c r="O3790" s="2" t="s">
        <v>27521</v>
      </c>
      <c r="P3790" s="3">
        <v>0</v>
      </c>
      <c r="Q3790" s="2" t="s">
        <v>30</v>
      </c>
      <c r="R3790" s="3">
        <v>0</v>
      </c>
      <c r="S3790" s="2" t="s">
        <v>30</v>
      </c>
      <c r="T3790" s="2" t="s">
        <v>27529</v>
      </c>
      <c r="U3790" s="3">
        <v>1</v>
      </c>
      <c r="V3790" s="2" t="s">
        <v>30</v>
      </c>
      <c r="W3790" s="2" t="s">
        <v>30</v>
      </c>
      <c r="X3790" s="2" t="s">
        <v>27530</v>
      </c>
      <c r="Y3790">
        <f t="shared" si="354"/>
        <v>2003</v>
      </c>
      <c r="Z3790" s="8">
        <f t="shared" si="355"/>
        <v>8</v>
      </c>
      <c r="AA3790">
        <f t="shared" si="356"/>
        <v>8</v>
      </c>
      <c r="AB3790" s="9">
        <f t="shared" si="357"/>
        <v>2004</v>
      </c>
      <c r="AC3790" s="9">
        <f t="shared" si="358"/>
        <v>6</v>
      </c>
      <c r="AD3790" s="9">
        <f t="shared" si="359"/>
        <v>1</v>
      </c>
    </row>
    <row r="3791" spans="1:30" ht="15.6">
      <c r="A3791" s="2" t="s">
        <v>24</v>
      </c>
      <c r="B3791" s="2" t="s">
        <v>25</v>
      </c>
      <c r="C3791" s="2" t="s">
        <v>1440</v>
      </c>
      <c r="D3791" s="2" t="s">
        <v>27531</v>
      </c>
      <c r="E3791" s="2" t="s">
        <v>27532</v>
      </c>
      <c r="F3791" s="2" t="s">
        <v>20506</v>
      </c>
      <c r="G3791" s="2" t="s">
        <v>27533</v>
      </c>
      <c r="H3791" s="2" t="s">
        <v>27214</v>
      </c>
      <c r="I3791" s="2" t="s">
        <v>31</v>
      </c>
      <c r="J3791" s="2" t="s">
        <v>32</v>
      </c>
      <c r="K3791" s="2" t="s">
        <v>27534</v>
      </c>
      <c r="L3791" s="2" t="s">
        <v>27535</v>
      </c>
      <c r="M3791" s="2" t="s">
        <v>30</v>
      </c>
      <c r="N3791" s="2" t="s">
        <v>30</v>
      </c>
      <c r="O3791" s="2" t="s">
        <v>27521</v>
      </c>
      <c r="P3791" s="3">
        <v>0</v>
      </c>
      <c r="Q3791" s="2" t="s">
        <v>30</v>
      </c>
      <c r="R3791" s="3">
        <v>0</v>
      </c>
      <c r="S3791" s="2" t="s">
        <v>30</v>
      </c>
      <c r="T3791" s="2" t="s">
        <v>27536</v>
      </c>
      <c r="U3791" s="3">
        <v>1</v>
      </c>
      <c r="V3791" s="2" t="s">
        <v>30</v>
      </c>
      <c r="W3791" s="2" t="s">
        <v>30</v>
      </c>
      <c r="X3791" s="2" t="s">
        <v>27537</v>
      </c>
      <c r="Y3791">
        <f t="shared" si="354"/>
        <v>2003</v>
      </c>
      <c r="Z3791" s="8">
        <f t="shared" si="355"/>
        <v>8</v>
      </c>
      <c r="AA3791">
        <f t="shared" si="356"/>
        <v>8</v>
      </c>
      <c r="AB3791" s="9">
        <f t="shared" si="357"/>
        <v>2004</v>
      </c>
      <c r="AC3791" s="9">
        <f t="shared" si="358"/>
        <v>6</v>
      </c>
      <c r="AD3791" s="9">
        <f t="shared" si="359"/>
        <v>1</v>
      </c>
    </row>
    <row r="3792" spans="1:30" ht="15.6">
      <c r="A3792" s="2" t="s">
        <v>24</v>
      </c>
      <c r="B3792" s="2" t="s">
        <v>25</v>
      </c>
      <c r="C3792" s="2" t="s">
        <v>27538</v>
      </c>
      <c r="D3792" s="2" t="s">
        <v>27539</v>
      </c>
      <c r="E3792" s="2" t="s">
        <v>27540</v>
      </c>
      <c r="F3792" s="2" t="s">
        <v>20150</v>
      </c>
      <c r="G3792" s="2" t="s">
        <v>27541</v>
      </c>
      <c r="H3792" s="2" t="s">
        <v>27214</v>
      </c>
      <c r="I3792" s="2" t="s">
        <v>31</v>
      </c>
      <c r="J3792" s="2" t="s">
        <v>32</v>
      </c>
      <c r="K3792" s="2" t="s">
        <v>27542</v>
      </c>
      <c r="L3792" s="2" t="s">
        <v>27543</v>
      </c>
      <c r="M3792" s="2" t="s">
        <v>30</v>
      </c>
      <c r="N3792" s="2" t="s">
        <v>30</v>
      </c>
      <c r="O3792" s="2" t="s">
        <v>27521</v>
      </c>
      <c r="P3792" s="3">
        <v>0</v>
      </c>
      <c r="Q3792" s="2" t="s">
        <v>30</v>
      </c>
      <c r="R3792" s="3">
        <v>0</v>
      </c>
      <c r="S3792" s="2" t="s">
        <v>30</v>
      </c>
      <c r="T3792" s="2" t="s">
        <v>27544</v>
      </c>
      <c r="U3792" s="3">
        <v>1</v>
      </c>
      <c r="V3792" s="2" t="s">
        <v>30</v>
      </c>
      <c r="W3792" s="2" t="s">
        <v>30</v>
      </c>
      <c r="X3792" s="2" t="s">
        <v>27545</v>
      </c>
      <c r="Y3792">
        <f t="shared" si="354"/>
        <v>2003</v>
      </c>
      <c r="Z3792" s="8">
        <f t="shared" si="355"/>
        <v>8</v>
      </c>
      <c r="AA3792">
        <f t="shared" si="356"/>
        <v>29</v>
      </c>
      <c r="AB3792" s="9">
        <f t="shared" si="357"/>
        <v>2004</v>
      </c>
      <c r="AC3792" s="9">
        <f t="shared" si="358"/>
        <v>6</v>
      </c>
      <c r="AD3792" s="9">
        <f t="shared" si="359"/>
        <v>1</v>
      </c>
    </row>
    <row r="3793" spans="1:30" ht="15.6">
      <c r="A3793" s="2" t="s">
        <v>24</v>
      </c>
      <c r="B3793" s="2" t="s">
        <v>25</v>
      </c>
      <c r="C3793" s="2" t="s">
        <v>27546</v>
      </c>
      <c r="D3793" s="2" t="s">
        <v>27547</v>
      </c>
      <c r="E3793" s="2" t="s">
        <v>27548</v>
      </c>
      <c r="F3793" s="2" t="s">
        <v>21142</v>
      </c>
      <c r="G3793" s="2" t="s">
        <v>27549</v>
      </c>
      <c r="H3793" s="2" t="s">
        <v>27214</v>
      </c>
      <c r="I3793" s="2" t="s">
        <v>31</v>
      </c>
      <c r="J3793" s="2" t="s">
        <v>32</v>
      </c>
      <c r="K3793" s="2" t="s">
        <v>21144</v>
      </c>
      <c r="L3793" s="2" t="s">
        <v>21145</v>
      </c>
      <c r="M3793" s="2" t="s">
        <v>30</v>
      </c>
      <c r="N3793" s="2" t="s">
        <v>30</v>
      </c>
      <c r="O3793" s="2" t="s">
        <v>27550</v>
      </c>
      <c r="P3793" s="3">
        <v>0</v>
      </c>
      <c r="Q3793" s="2" t="s">
        <v>30</v>
      </c>
      <c r="R3793" s="3">
        <v>3</v>
      </c>
      <c r="S3793" s="2" t="s">
        <v>27551</v>
      </c>
      <c r="T3793" s="2" t="s">
        <v>27552</v>
      </c>
      <c r="U3793" s="3">
        <v>2</v>
      </c>
      <c r="V3793" s="2" t="s">
        <v>30</v>
      </c>
      <c r="W3793" s="2" t="s">
        <v>30</v>
      </c>
      <c r="X3793" s="2" t="s">
        <v>27553</v>
      </c>
      <c r="Y3793">
        <f t="shared" si="354"/>
        <v>2003</v>
      </c>
      <c r="Z3793" s="8">
        <f t="shared" si="355"/>
        <v>5</v>
      </c>
      <c r="AA3793">
        <f t="shared" si="356"/>
        <v>30</v>
      </c>
      <c r="AB3793" s="9">
        <f t="shared" si="357"/>
        <v>2004</v>
      </c>
      <c r="AC3793" s="9">
        <f t="shared" si="358"/>
        <v>6</v>
      </c>
      <c r="AD3793" s="9">
        <f t="shared" si="359"/>
        <v>1</v>
      </c>
    </row>
    <row r="3794" spans="1:30" ht="15.6">
      <c r="A3794" s="2" t="s">
        <v>24</v>
      </c>
      <c r="B3794" s="2" t="s">
        <v>25</v>
      </c>
      <c r="C3794" s="2" t="s">
        <v>8549</v>
      </c>
      <c r="D3794" s="2" t="s">
        <v>27554</v>
      </c>
      <c r="E3794" s="2" t="s">
        <v>27555</v>
      </c>
      <c r="F3794" s="2" t="s">
        <v>22292</v>
      </c>
      <c r="G3794" s="2" t="s">
        <v>27556</v>
      </c>
      <c r="H3794" s="2" t="s">
        <v>27214</v>
      </c>
      <c r="I3794" s="2" t="s">
        <v>31</v>
      </c>
      <c r="J3794" s="2" t="s">
        <v>32</v>
      </c>
      <c r="K3794" s="2" t="s">
        <v>27557</v>
      </c>
      <c r="L3794" s="2" t="s">
        <v>27558</v>
      </c>
      <c r="M3794" s="2" t="s">
        <v>30</v>
      </c>
      <c r="N3794" s="2" t="s">
        <v>30</v>
      </c>
      <c r="O3794" s="2" t="s">
        <v>27550</v>
      </c>
      <c r="P3794" s="3">
        <v>0</v>
      </c>
      <c r="Q3794" s="2" t="s">
        <v>30</v>
      </c>
      <c r="R3794" s="3">
        <v>0</v>
      </c>
      <c r="S3794" s="2" t="s">
        <v>30</v>
      </c>
      <c r="T3794" s="2" t="s">
        <v>27559</v>
      </c>
      <c r="U3794" s="3">
        <v>2</v>
      </c>
      <c r="V3794" s="2" t="s">
        <v>30</v>
      </c>
      <c r="W3794" s="2" t="s">
        <v>30</v>
      </c>
      <c r="X3794" s="2" t="s">
        <v>27560</v>
      </c>
      <c r="Y3794">
        <f t="shared" si="354"/>
        <v>2003</v>
      </c>
      <c r="Z3794" s="8">
        <f t="shared" si="355"/>
        <v>6</v>
      </c>
      <c r="AA3794">
        <f t="shared" si="356"/>
        <v>13</v>
      </c>
      <c r="AB3794" s="9">
        <f t="shared" si="357"/>
        <v>2004</v>
      </c>
      <c r="AC3794" s="9">
        <f t="shared" si="358"/>
        <v>6</v>
      </c>
      <c r="AD3794" s="9">
        <f t="shared" si="359"/>
        <v>1</v>
      </c>
    </row>
    <row r="3795" spans="1:30" ht="15.6">
      <c r="A3795" s="2" t="s">
        <v>24</v>
      </c>
      <c r="B3795" s="2" t="s">
        <v>25</v>
      </c>
      <c r="C3795" s="2" t="s">
        <v>2706</v>
      </c>
      <c r="D3795" s="2" t="s">
        <v>27561</v>
      </c>
      <c r="E3795" s="2" t="s">
        <v>27562</v>
      </c>
      <c r="F3795" s="2" t="s">
        <v>21188</v>
      </c>
      <c r="G3795" s="2" t="s">
        <v>27563</v>
      </c>
      <c r="H3795" s="2" t="s">
        <v>27214</v>
      </c>
      <c r="I3795" s="2" t="s">
        <v>31</v>
      </c>
      <c r="J3795" s="2" t="s">
        <v>32</v>
      </c>
      <c r="K3795" s="2" t="s">
        <v>27564</v>
      </c>
      <c r="L3795" s="2" t="s">
        <v>27565</v>
      </c>
      <c r="M3795" s="2" t="s">
        <v>30</v>
      </c>
      <c r="N3795" s="2" t="s">
        <v>30</v>
      </c>
      <c r="O3795" s="2" t="s">
        <v>27550</v>
      </c>
      <c r="P3795" s="3">
        <v>0</v>
      </c>
      <c r="Q3795" s="2" t="s">
        <v>30</v>
      </c>
      <c r="R3795" s="3">
        <v>0</v>
      </c>
      <c r="S3795" s="2" t="s">
        <v>30</v>
      </c>
      <c r="T3795" s="2" t="s">
        <v>27566</v>
      </c>
      <c r="U3795" s="3">
        <v>3</v>
      </c>
      <c r="V3795" s="2" t="s">
        <v>30</v>
      </c>
      <c r="W3795" s="2" t="s">
        <v>30</v>
      </c>
      <c r="X3795" s="2" t="s">
        <v>27567</v>
      </c>
      <c r="Y3795">
        <f t="shared" si="354"/>
        <v>2003</v>
      </c>
      <c r="Z3795" s="8">
        <f t="shared" si="355"/>
        <v>7</v>
      </c>
      <c r="AA3795">
        <f t="shared" si="356"/>
        <v>4</v>
      </c>
      <c r="AB3795" s="9">
        <f t="shared" si="357"/>
        <v>2004</v>
      </c>
      <c r="AC3795" s="9">
        <f t="shared" si="358"/>
        <v>6</v>
      </c>
      <c r="AD3795" s="9">
        <f t="shared" si="359"/>
        <v>1</v>
      </c>
    </row>
    <row r="3796" spans="1:30" ht="15.6">
      <c r="A3796" s="2" t="s">
        <v>24</v>
      </c>
      <c r="B3796" s="2" t="s">
        <v>25</v>
      </c>
      <c r="C3796" s="2" t="s">
        <v>2706</v>
      </c>
      <c r="D3796" s="2" t="s">
        <v>27561</v>
      </c>
      <c r="E3796" s="2" t="s">
        <v>27568</v>
      </c>
      <c r="F3796" s="2" t="s">
        <v>21188</v>
      </c>
      <c r="G3796" s="2" t="s">
        <v>27569</v>
      </c>
      <c r="H3796" s="2" t="s">
        <v>27214</v>
      </c>
      <c r="I3796" s="2" t="s">
        <v>31</v>
      </c>
      <c r="J3796" s="2" t="s">
        <v>32</v>
      </c>
      <c r="K3796" s="2" t="s">
        <v>27570</v>
      </c>
      <c r="L3796" s="2" t="s">
        <v>27571</v>
      </c>
      <c r="M3796" s="2" t="s">
        <v>30</v>
      </c>
      <c r="N3796" s="2" t="s">
        <v>30</v>
      </c>
      <c r="O3796" s="2" t="s">
        <v>27550</v>
      </c>
      <c r="P3796" s="3">
        <v>0</v>
      </c>
      <c r="Q3796" s="2" t="s">
        <v>30</v>
      </c>
      <c r="R3796" s="3">
        <v>0</v>
      </c>
      <c r="S3796" s="2" t="s">
        <v>30</v>
      </c>
      <c r="T3796" s="2" t="s">
        <v>27572</v>
      </c>
      <c r="U3796" s="3">
        <v>1</v>
      </c>
      <c r="V3796" s="2" t="s">
        <v>30</v>
      </c>
      <c r="W3796" s="2" t="s">
        <v>30</v>
      </c>
      <c r="X3796" s="2" t="s">
        <v>27573</v>
      </c>
      <c r="Y3796">
        <f t="shared" si="354"/>
        <v>2003</v>
      </c>
      <c r="Z3796" s="8">
        <f t="shared" si="355"/>
        <v>7</v>
      </c>
      <c r="AA3796">
        <f t="shared" si="356"/>
        <v>4</v>
      </c>
      <c r="AB3796" s="9">
        <f t="shared" si="357"/>
        <v>2004</v>
      </c>
      <c r="AC3796" s="9">
        <f t="shared" si="358"/>
        <v>6</v>
      </c>
      <c r="AD3796" s="9">
        <f t="shared" si="359"/>
        <v>1</v>
      </c>
    </row>
    <row r="3797" spans="1:30" ht="15.6">
      <c r="A3797" s="2" t="s">
        <v>24</v>
      </c>
      <c r="B3797" s="2" t="s">
        <v>25</v>
      </c>
      <c r="C3797" s="2" t="s">
        <v>16761</v>
      </c>
      <c r="D3797" s="2" t="s">
        <v>27574</v>
      </c>
      <c r="E3797" s="2" t="s">
        <v>27575</v>
      </c>
      <c r="F3797" s="2" t="s">
        <v>21181</v>
      </c>
      <c r="G3797" s="2" t="s">
        <v>27576</v>
      </c>
      <c r="H3797" s="2" t="s">
        <v>27214</v>
      </c>
      <c r="I3797" s="2" t="s">
        <v>31</v>
      </c>
      <c r="J3797" s="2" t="s">
        <v>32</v>
      </c>
      <c r="K3797" s="2" t="s">
        <v>26906</v>
      </c>
      <c r="L3797" s="2" t="s">
        <v>26907</v>
      </c>
      <c r="M3797" s="2" t="s">
        <v>30</v>
      </c>
      <c r="N3797" s="2" t="s">
        <v>30</v>
      </c>
      <c r="O3797" s="2" t="s">
        <v>27550</v>
      </c>
      <c r="P3797" s="3">
        <v>0</v>
      </c>
      <c r="Q3797" s="2" t="s">
        <v>30</v>
      </c>
      <c r="R3797" s="3">
        <v>0</v>
      </c>
      <c r="S3797" s="2" t="s">
        <v>30</v>
      </c>
      <c r="T3797" s="2" t="s">
        <v>27577</v>
      </c>
      <c r="U3797" s="3">
        <v>1</v>
      </c>
      <c r="V3797" s="2" t="s">
        <v>30</v>
      </c>
      <c r="W3797" s="2" t="s">
        <v>30</v>
      </c>
      <c r="X3797" s="2" t="s">
        <v>27578</v>
      </c>
      <c r="Y3797">
        <f t="shared" si="354"/>
        <v>2003</v>
      </c>
      <c r="Z3797" s="8">
        <f t="shared" si="355"/>
        <v>7</v>
      </c>
      <c r="AA3797">
        <f t="shared" si="356"/>
        <v>11</v>
      </c>
      <c r="AB3797" s="9">
        <f t="shared" si="357"/>
        <v>2004</v>
      </c>
      <c r="AC3797" s="9">
        <f t="shared" si="358"/>
        <v>6</v>
      </c>
      <c r="AD3797" s="9">
        <f t="shared" si="359"/>
        <v>1</v>
      </c>
    </row>
    <row r="3798" spans="1:30" ht="15.6">
      <c r="A3798" s="2" t="s">
        <v>24</v>
      </c>
      <c r="B3798" s="2" t="s">
        <v>288</v>
      </c>
      <c r="C3798" s="2" t="s">
        <v>27579</v>
      </c>
      <c r="D3798" s="2" t="s">
        <v>27580</v>
      </c>
      <c r="E3798" s="2" t="s">
        <v>27581</v>
      </c>
      <c r="F3798" s="2" t="s">
        <v>27090</v>
      </c>
      <c r="G3798" s="2" t="s">
        <v>27582</v>
      </c>
      <c r="H3798" s="2" t="s">
        <v>11938</v>
      </c>
      <c r="I3798" s="2" t="s">
        <v>26726</v>
      </c>
      <c r="J3798" s="2" t="s">
        <v>32</v>
      </c>
      <c r="K3798" s="2" t="s">
        <v>26920</v>
      </c>
      <c r="L3798" s="2" t="s">
        <v>9742</v>
      </c>
      <c r="M3798" s="2" t="s">
        <v>26921</v>
      </c>
      <c r="N3798" s="2" t="s">
        <v>30</v>
      </c>
      <c r="O3798" s="2" t="s">
        <v>27583</v>
      </c>
      <c r="P3798" s="3">
        <v>0</v>
      </c>
      <c r="Q3798" s="2" t="s">
        <v>30</v>
      </c>
      <c r="R3798" s="3">
        <v>2</v>
      </c>
      <c r="S3798" s="2" t="s">
        <v>27584</v>
      </c>
      <c r="T3798" s="2" t="s">
        <v>27585</v>
      </c>
      <c r="U3798" s="3">
        <v>1</v>
      </c>
      <c r="V3798" s="2" t="s">
        <v>30</v>
      </c>
      <c r="W3798" s="2" t="s">
        <v>30</v>
      </c>
      <c r="X3798" s="2" t="s">
        <v>27586</v>
      </c>
      <c r="Y3798">
        <f t="shared" si="354"/>
        <v>2002</v>
      </c>
      <c r="Z3798" s="8">
        <f t="shared" si="355"/>
        <v>11</v>
      </c>
      <c r="AA3798">
        <f t="shared" si="356"/>
        <v>27</v>
      </c>
      <c r="AB3798" s="9">
        <f t="shared" si="357"/>
        <v>2004</v>
      </c>
      <c r="AC3798" s="9">
        <f t="shared" si="358"/>
        <v>5</v>
      </c>
      <c r="AD3798" s="9">
        <f t="shared" si="359"/>
        <v>21</v>
      </c>
    </row>
    <row r="3799" spans="1:30" ht="15.6">
      <c r="A3799" s="2" t="s">
        <v>24</v>
      </c>
      <c r="B3799" s="2" t="s">
        <v>288</v>
      </c>
      <c r="C3799" s="2" t="s">
        <v>27587</v>
      </c>
      <c r="D3799" s="2" t="s">
        <v>27588</v>
      </c>
      <c r="E3799" s="2" t="s">
        <v>27589</v>
      </c>
      <c r="F3799" s="2" t="s">
        <v>27258</v>
      </c>
      <c r="G3799" s="2" t="s">
        <v>27590</v>
      </c>
      <c r="H3799" s="2" t="s">
        <v>11938</v>
      </c>
      <c r="I3799" s="2" t="s">
        <v>26726</v>
      </c>
      <c r="J3799" s="2" t="s">
        <v>32</v>
      </c>
      <c r="K3799" s="2" t="s">
        <v>27591</v>
      </c>
      <c r="L3799" s="2" t="s">
        <v>19661</v>
      </c>
      <c r="M3799" s="2" t="s">
        <v>27110</v>
      </c>
      <c r="N3799" s="2" t="s">
        <v>30</v>
      </c>
      <c r="O3799" s="2" t="s">
        <v>27592</v>
      </c>
      <c r="P3799" s="3">
        <v>0</v>
      </c>
      <c r="Q3799" s="2" t="s">
        <v>30</v>
      </c>
      <c r="R3799" s="3">
        <v>0</v>
      </c>
      <c r="S3799" s="2" t="s">
        <v>30</v>
      </c>
      <c r="T3799" s="2" t="s">
        <v>27593</v>
      </c>
      <c r="U3799" s="3">
        <v>2</v>
      </c>
      <c r="V3799" s="2" t="s">
        <v>30</v>
      </c>
      <c r="W3799" s="2" t="s">
        <v>30</v>
      </c>
      <c r="X3799" s="2" t="s">
        <v>27594</v>
      </c>
      <c r="Y3799">
        <f t="shared" si="354"/>
        <v>2003</v>
      </c>
      <c r="Z3799" s="8">
        <f t="shared" si="355"/>
        <v>1</v>
      </c>
      <c r="AA3799">
        <f t="shared" si="356"/>
        <v>15</v>
      </c>
      <c r="AB3799" s="9">
        <f t="shared" si="357"/>
        <v>2004</v>
      </c>
      <c r="AC3799" s="9">
        <f t="shared" si="358"/>
        <v>5</v>
      </c>
      <c r="AD3799" s="9">
        <f t="shared" si="359"/>
        <v>21</v>
      </c>
    </row>
    <row r="3800" spans="1:30" ht="15.6">
      <c r="A3800" s="2" t="s">
        <v>24</v>
      </c>
      <c r="B3800" s="2" t="s">
        <v>288</v>
      </c>
      <c r="C3800" s="2" t="s">
        <v>27595</v>
      </c>
      <c r="D3800" s="2" t="s">
        <v>27596</v>
      </c>
      <c r="E3800" s="2" t="s">
        <v>27597</v>
      </c>
      <c r="F3800" s="2" t="s">
        <v>27598</v>
      </c>
      <c r="G3800" s="2" t="s">
        <v>27599</v>
      </c>
      <c r="H3800" s="2" t="s">
        <v>11938</v>
      </c>
      <c r="I3800" s="2" t="s">
        <v>26726</v>
      </c>
      <c r="J3800" s="2" t="s">
        <v>32</v>
      </c>
      <c r="K3800" s="2" t="s">
        <v>27600</v>
      </c>
      <c r="L3800" s="2" t="s">
        <v>27601</v>
      </c>
      <c r="M3800" s="2" t="s">
        <v>27602</v>
      </c>
      <c r="N3800" s="2" t="s">
        <v>30</v>
      </c>
      <c r="O3800" s="2" t="s">
        <v>27603</v>
      </c>
      <c r="P3800" s="3">
        <v>0</v>
      </c>
      <c r="Q3800" s="2" t="s">
        <v>30</v>
      </c>
      <c r="R3800" s="3">
        <v>0</v>
      </c>
      <c r="S3800" s="2" t="s">
        <v>30</v>
      </c>
      <c r="T3800" s="2" t="s">
        <v>27604</v>
      </c>
      <c r="U3800" s="3">
        <v>2</v>
      </c>
      <c r="V3800" s="2" t="s">
        <v>30</v>
      </c>
      <c r="W3800" s="2" t="s">
        <v>30</v>
      </c>
      <c r="X3800" s="2" t="s">
        <v>27605</v>
      </c>
      <c r="Y3800">
        <f t="shared" si="354"/>
        <v>2003</v>
      </c>
      <c r="Z3800" s="8">
        <f t="shared" si="355"/>
        <v>1</v>
      </c>
      <c r="AA3800">
        <f t="shared" si="356"/>
        <v>22</v>
      </c>
      <c r="AB3800" s="9">
        <f t="shared" si="357"/>
        <v>2004</v>
      </c>
      <c r="AC3800" s="9">
        <f t="shared" si="358"/>
        <v>5</v>
      </c>
      <c r="AD3800" s="9">
        <f t="shared" si="359"/>
        <v>21</v>
      </c>
    </row>
    <row r="3801" spans="1:30" ht="15.6">
      <c r="A3801" s="2" t="s">
        <v>24</v>
      </c>
      <c r="B3801" s="2" t="s">
        <v>288</v>
      </c>
      <c r="C3801" s="2" t="s">
        <v>21558</v>
      </c>
      <c r="D3801" s="2" t="s">
        <v>27606</v>
      </c>
      <c r="E3801" s="2" t="s">
        <v>27607</v>
      </c>
      <c r="F3801" s="2" t="s">
        <v>23978</v>
      </c>
      <c r="G3801" s="2" t="s">
        <v>27608</v>
      </c>
      <c r="H3801" s="2" t="s">
        <v>11938</v>
      </c>
      <c r="I3801" s="2" t="s">
        <v>26726</v>
      </c>
      <c r="J3801" s="2" t="s">
        <v>32</v>
      </c>
      <c r="K3801" s="2" t="s">
        <v>27609</v>
      </c>
      <c r="L3801" s="2" t="s">
        <v>27610</v>
      </c>
      <c r="M3801" s="2" t="s">
        <v>26728</v>
      </c>
      <c r="N3801" s="2" t="s">
        <v>30</v>
      </c>
      <c r="O3801" s="2" t="s">
        <v>27611</v>
      </c>
      <c r="P3801" s="3">
        <v>0</v>
      </c>
      <c r="Q3801" s="2" t="s">
        <v>30</v>
      </c>
      <c r="R3801" s="3">
        <v>0</v>
      </c>
      <c r="S3801" s="2" t="s">
        <v>30</v>
      </c>
      <c r="T3801" s="2" t="s">
        <v>27612</v>
      </c>
      <c r="U3801" s="3">
        <v>1</v>
      </c>
      <c r="V3801" s="2" t="s">
        <v>30</v>
      </c>
      <c r="W3801" s="2" t="s">
        <v>30</v>
      </c>
      <c r="X3801" s="2" t="s">
        <v>27613</v>
      </c>
      <c r="Y3801">
        <f t="shared" si="354"/>
        <v>2003</v>
      </c>
      <c r="Z3801" s="8">
        <f t="shared" si="355"/>
        <v>4</v>
      </c>
      <c r="AA3801">
        <f t="shared" si="356"/>
        <v>30</v>
      </c>
      <c r="AB3801" s="9">
        <f t="shared" si="357"/>
        <v>2004</v>
      </c>
      <c r="AC3801" s="9">
        <f t="shared" si="358"/>
        <v>5</v>
      </c>
      <c r="AD3801" s="9">
        <f t="shared" si="359"/>
        <v>21</v>
      </c>
    </row>
    <row r="3802" spans="1:30" ht="15.6">
      <c r="A3802" s="2" t="s">
        <v>24</v>
      </c>
      <c r="B3802" s="2" t="s">
        <v>288</v>
      </c>
      <c r="C3802" s="2" t="s">
        <v>2207</v>
      </c>
      <c r="D3802" s="2" t="s">
        <v>27614</v>
      </c>
      <c r="E3802" s="2" t="s">
        <v>27615</v>
      </c>
      <c r="F3802" s="2" t="s">
        <v>27241</v>
      </c>
      <c r="G3802" s="2" t="s">
        <v>27616</v>
      </c>
      <c r="H3802" s="2" t="s">
        <v>11938</v>
      </c>
      <c r="I3802" s="2" t="s">
        <v>26726</v>
      </c>
      <c r="J3802" s="2" t="s">
        <v>32</v>
      </c>
      <c r="K3802" s="2" t="s">
        <v>27617</v>
      </c>
      <c r="L3802" s="2" t="s">
        <v>27618</v>
      </c>
      <c r="M3802" s="2" t="s">
        <v>26935</v>
      </c>
      <c r="N3802" s="2" t="s">
        <v>30</v>
      </c>
      <c r="O3802" s="2" t="s">
        <v>27619</v>
      </c>
      <c r="P3802" s="3">
        <v>0</v>
      </c>
      <c r="Q3802" s="2" t="s">
        <v>30</v>
      </c>
      <c r="R3802" s="3">
        <v>0</v>
      </c>
      <c r="S3802" s="2" t="s">
        <v>30</v>
      </c>
      <c r="T3802" s="2" t="s">
        <v>27620</v>
      </c>
      <c r="U3802" s="3">
        <v>2</v>
      </c>
      <c r="V3802" s="2" t="s">
        <v>30</v>
      </c>
      <c r="W3802" s="2" t="s">
        <v>30</v>
      </c>
      <c r="X3802" s="2" t="s">
        <v>27621</v>
      </c>
      <c r="Y3802">
        <f t="shared" si="354"/>
        <v>2002</v>
      </c>
      <c r="Z3802" s="8">
        <f t="shared" si="355"/>
        <v>6</v>
      </c>
      <c r="AA3802">
        <f t="shared" si="356"/>
        <v>28</v>
      </c>
      <c r="AB3802" s="9">
        <f t="shared" si="357"/>
        <v>2004</v>
      </c>
      <c r="AC3802" s="9">
        <f t="shared" si="358"/>
        <v>5</v>
      </c>
      <c r="AD3802" s="9">
        <f t="shared" si="359"/>
        <v>21</v>
      </c>
    </row>
    <row r="3803" spans="1:30" ht="15.6">
      <c r="A3803" s="2" t="s">
        <v>24</v>
      </c>
      <c r="B3803" s="2" t="s">
        <v>288</v>
      </c>
      <c r="C3803" s="2" t="s">
        <v>147</v>
      </c>
      <c r="D3803" s="2" t="s">
        <v>27622</v>
      </c>
      <c r="E3803" s="2" t="s">
        <v>27623</v>
      </c>
      <c r="F3803" s="2" t="s">
        <v>25252</v>
      </c>
      <c r="G3803" s="2" t="s">
        <v>27624</v>
      </c>
      <c r="H3803" s="2" t="s">
        <v>11938</v>
      </c>
      <c r="I3803" s="2" t="s">
        <v>26726</v>
      </c>
      <c r="J3803" s="2" t="s">
        <v>32</v>
      </c>
      <c r="K3803" s="2" t="s">
        <v>27126</v>
      </c>
      <c r="L3803" s="2" t="s">
        <v>151</v>
      </c>
      <c r="M3803" s="2" t="s">
        <v>24</v>
      </c>
      <c r="N3803" s="2" t="s">
        <v>30</v>
      </c>
      <c r="O3803" s="2" t="s">
        <v>27625</v>
      </c>
      <c r="P3803" s="3">
        <v>0</v>
      </c>
      <c r="Q3803" s="2" t="s">
        <v>30</v>
      </c>
      <c r="R3803" s="3">
        <v>0</v>
      </c>
      <c r="S3803" s="2" t="s">
        <v>30</v>
      </c>
      <c r="T3803" s="2" t="s">
        <v>27626</v>
      </c>
      <c r="U3803" s="3">
        <v>3</v>
      </c>
      <c r="V3803" s="2" t="s">
        <v>30</v>
      </c>
      <c r="W3803" s="2" t="s">
        <v>30</v>
      </c>
      <c r="X3803" s="2" t="s">
        <v>27627</v>
      </c>
      <c r="Y3803">
        <f t="shared" si="354"/>
        <v>2003</v>
      </c>
      <c r="Z3803" s="8">
        <f t="shared" si="355"/>
        <v>3</v>
      </c>
      <c r="AA3803">
        <f t="shared" si="356"/>
        <v>21</v>
      </c>
      <c r="AB3803" s="9">
        <f t="shared" si="357"/>
        <v>2004</v>
      </c>
      <c r="AC3803" s="9">
        <f t="shared" si="358"/>
        <v>5</v>
      </c>
      <c r="AD3803" s="9">
        <f t="shared" si="359"/>
        <v>21</v>
      </c>
    </row>
    <row r="3804" spans="1:30" ht="15.6">
      <c r="A3804" s="2" t="s">
        <v>24</v>
      </c>
      <c r="B3804" s="2" t="s">
        <v>288</v>
      </c>
      <c r="C3804" s="2" t="s">
        <v>13781</v>
      </c>
      <c r="D3804" s="2" t="s">
        <v>27628</v>
      </c>
      <c r="E3804" s="2" t="s">
        <v>27629</v>
      </c>
      <c r="F3804" s="2" t="s">
        <v>27630</v>
      </c>
      <c r="G3804" s="2" t="s">
        <v>27631</v>
      </c>
      <c r="H3804" s="2" t="s">
        <v>11938</v>
      </c>
      <c r="I3804" s="2" t="s">
        <v>26726</v>
      </c>
      <c r="J3804" s="2" t="s">
        <v>32</v>
      </c>
      <c r="K3804" s="2" t="s">
        <v>27632</v>
      </c>
      <c r="L3804" s="2" t="s">
        <v>27633</v>
      </c>
      <c r="M3804" s="2" t="s">
        <v>26800</v>
      </c>
      <c r="N3804" s="2" t="s">
        <v>30</v>
      </c>
      <c r="O3804" s="2" t="s">
        <v>27634</v>
      </c>
      <c r="P3804" s="3">
        <v>0</v>
      </c>
      <c r="Q3804" s="2" t="s">
        <v>30</v>
      </c>
      <c r="R3804" s="3">
        <v>0</v>
      </c>
      <c r="S3804" s="2" t="s">
        <v>30</v>
      </c>
      <c r="T3804" s="2" t="s">
        <v>27635</v>
      </c>
      <c r="U3804" s="3">
        <v>2</v>
      </c>
      <c r="V3804" s="2" t="s">
        <v>30</v>
      </c>
      <c r="W3804" s="2" t="s">
        <v>30</v>
      </c>
      <c r="X3804" s="2" t="s">
        <v>27636</v>
      </c>
      <c r="Y3804">
        <f t="shared" si="354"/>
        <v>2000</v>
      </c>
      <c r="Z3804" s="8">
        <f t="shared" si="355"/>
        <v>12</v>
      </c>
      <c r="AA3804">
        <f t="shared" si="356"/>
        <v>12</v>
      </c>
      <c r="AB3804" s="9">
        <f t="shared" si="357"/>
        <v>2004</v>
      </c>
      <c r="AC3804" s="9">
        <f t="shared" si="358"/>
        <v>5</v>
      </c>
      <c r="AD3804" s="9">
        <f t="shared" si="359"/>
        <v>21</v>
      </c>
    </row>
    <row r="3805" spans="1:30" ht="15.6">
      <c r="A3805" s="2" t="s">
        <v>24</v>
      </c>
      <c r="B3805" s="2" t="s">
        <v>288</v>
      </c>
      <c r="C3805" s="2" t="s">
        <v>432</v>
      </c>
      <c r="D3805" s="2" t="s">
        <v>27637</v>
      </c>
      <c r="E3805" s="2" t="s">
        <v>27638</v>
      </c>
      <c r="F3805" s="2" t="s">
        <v>27639</v>
      </c>
      <c r="G3805" s="2" t="s">
        <v>27640</v>
      </c>
      <c r="H3805" s="2" t="s">
        <v>11938</v>
      </c>
      <c r="I3805" s="2" t="s">
        <v>26726</v>
      </c>
      <c r="J3805" s="2" t="s">
        <v>32</v>
      </c>
      <c r="K3805" s="2" t="s">
        <v>27641</v>
      </c>
      <c r="L3805" s="2" t="s">
        <v>27642</v>
      </c>
      <c r="M3805" s="2" t="s">
        <v>26789</v>
      </c>
      <c r="N3805" s="2" t="s">
        <v>30</v>
      </c>
      <c r="O3805" s="2" t="s">
        <v>27643</v>
      </c>
      <c r="P3805" s="3">
        <v>0</v>
      </c>
      <c r="Q3805" s="2" t="s">
        <v>30</v>
      </c>
      <c r="R3805" s="3">
        <v>0</v>
      </c>
      <c r="S3805" s="2" t="s">
        <v>30</v>
      </c>
      <c r="T3805" s="2" t="s">
        <v>27644</v>
      </c>
      <c r="U3805" s="3">
        <v>3</v>
      </c>
      <c r="V3805" s="2" t="s">
        <v>30</v>
      </c>
      <c r="W3805" s="2" t="s">
        <v>30</v>
      </c>
      <c r="X3805" s="2" t="s">
        <v>27645</v>
      </c>
      <c r="Y3805">
        <f t="shared" si="354"/>
        <v>2002</v>
      </c>
      <c r="Z3805" s="8">
        <f t="shared" si="355"/>
        <v>8</v>
      </c>
      <c r="AA3805">
        <f t="shared" si="356"/>
        <v>13</v>
      </c>
      <c r="AB3805" s="9">
        <f t="shared" si="357"/>
        <v>2004</v>
      </c>
      <c r="AC3805" s="9">
        <f t="shared" si="358"/>
        <v>5</v>
      </c>
      <c r="AD3805" s="9">
        <f t="shared" si="359"/>
        <v>21</v>
      </c>
    </row>
    <row r="3806" spans="1:30" ht="15.6">
      <c r="A3806" s="2" t="s">
        <v>24</v>
      </c>
      <c r="B3806" s="2" t="s">
        <v>288</v>
      </c>
      <c r="C3806" s="2" t="s">
        <v>27646</v>
      </c>
      <c r="D3806" s="2" t="s">
        <v>27647</v>
      </c>
      <c r="E3806" s="2" t="s">
        <v>27648</v>
      </c>
      <c r="F3806" s="2" t="s">
        <v>27649</v>
      </c>
      <c r="G3806" s="2" t="s">
        <v>27650</v>
      </c>
      <c r="H3806" s="2" t="s">
        <v>11938</v>
      </c>
      <c r="I3806" s="2" t="s">
        <v>26726</v>
      </c>
      <c r="J3806" s="2" t="s">
        <v>32</v>
      </c>
      <c r="K3806" s="2" t="s">
        <v>27651</v>
      </c>
      <c r="L3806" s="2" t="s">
        <v>27652</v>
      </c>
      <c r="M3806" s="2" t="s">
        <v>26789</v>
      </c>
      <c r="N3806" s="2" t="s">
        <v>30</v>
      </c>
      <c r="O3806" s="2" t="s">
        <v>27653</v>
      </c>
      <c r="P3806" s="3">
        <v>0</v>
      </c>
      <c r="Q3806" s="2" t="s">
        <v>30</v>
      </c>
      <c r="R3806" s="3">
        <v>0</v>
      </c>
      <c r="S3806" s="2" t="s">
        <v>30</v>
      </c>
      <c r="T3806" s="2" t="s">
        <v>27654</v>
      </c>
      <c r="U3806" s="3">
        <v>3</v>
      </c>
      <c r="V3806" s="2" t="s">
        <v>30</v>
      </c>
      <c r="W3806" s="2" t="s">
        <v>30</v>
      </c>
      <c r="X3806" s="2" t="s">
        <v>27655</v>
      </c>
      <c r="Y3806">
        <f t="shared" si="354"/>
        <v>2001</v>
      </c>
      <c r="Z3806" s="8">
        <f t="shared" si="355"/>
        <v>10</v>
      </c>
      <c r="AA3806">
        <f t="shared" si="356"/>
        <v>12</v>
      </c>
      <c r="AB3806" s="9">
        <f t="shared" si="357"/>
        <v>2004</v>
      </c>
      <c r="AC3806" s="9">
        <f t="shared" si="358"/>
        <v>5</v>
      </c>
      <c r="AD3806" s="9">
        <f t="shared" si="359"/>
        <v>21</v>
      </c>
    </row>
    <row r="3807" spans="1:30" ht="15.6">
      <c r="A3807" s="2" t="s">
        <v>24</v>
      </c>
      <c r="B3807" s="2" t="s">
        <v>288</v>
      </c>
      <c r="C3807" s="2" t="s">
        <v>27656</v>
      </c>
      <c r="D3807" s="2" t="s">
        <v>27657</v>
      </c>
      <c r="E3807" s="2" t="s">
        <v>27658</v>
      </c>
      <c r="F3807" s="2" t="s">
        <v>24340</v>
      </c>
      <c r="G3807" s="2" t="s">
        <v>27659</v>
      </c>
      <c r="H3807" s="2" t="s">
        <v>11938</v>
      </c>
      <c r="I3807" s="2" t="s">
        <v>26726</v>
      </c>
      <c r="J3807" s="2" t="s">
        <v>32</v>
      </c>
      <c r="K3807" s="2" t="s">
        <v>27660</v>
      </c>
      <c r="L3807" s="2" t="s">
        <v>572</v>
      </c>
      <c r="M3807" s="2" t="s">
        <v>24</v>
      </c>
      <c r="N3807" s="2" t="s">
        <v>30</v>
      </c>
      <c r="O3807" s="2" t="s">
        <v>27661</v>
      </c>
      <c r="P3807" s="3">
        <v>0</v>
      </c>
      <c r="Q3807" s="2" t="s">
        <v>30</v>
      </c>
      <c r="R3807" s="3">
        <v>3</v>
      </c>
      <c r="S3807" s="2" t="s">
        <v>27662</v>
      </c>
      <c r="T3807" s="2" t="s">
        <v>27663</v>
      </c>
      <c r="U3807" s="3">
        <v>2</v>
      </c>
      <c r="V3807" s="2" t="s">
        <v>30</v>
      </c>
      <c r="W3807" s="2" t="s">
        <v>30</v>
      </c>
      <c r="X3807" s="2" t="s">
        <v>27664</v>
      </c>
      <c r="Y3807">
        <f t="shared" si="354"/>
        <v>2003</v>
      </c>
      <c r="Z3807" s="8">
        <f t="shared" si="355"/>
        <v>4</v>
      </c>
      <c r="AA3807">
        <f t="shared" si="356"/>
        <v>25</v>
      </c>
      <c r="AB3807" s="9">
        <f t="shared" si="357"/>
        <v>2004</v>
      </c>
      <c r="AC3807" s="9">
        <f t="shared" si="358"/>
        <v>5</v>
      </c>
      <c r="AD3807" s="9">
        <f t="shared" si="359"/>
        <v>21</v>
      </c>
    </row>
    <row r="3808" spans="1:30" ht="15.6">
      <c r="A3808" s="2" t="s">
        <v>24</v>
      </c>
      <c r="B3808" s="2" t="s">
        <v>288</v>
      </c>
      <c r="C3808" s="2" t="s">
        <v>27665</v>
      </c>
      <c r="D3808" s="2" t="s">
        <v>27666</v>
      </c>
      <c r="E3808" s="2" t="s">
        <v>27667</v>
      </c>
      <c r="F3808" s="2" t="s">
        <v>23253</v>
      </c>
      <c r="G3808" s="2" t="s">
        <v>27668</v>
      </c>
      <c r="H3808" s="2" t="s">
        <v>11938</v>
      </c>
      <c r="I3808" s="2" t="s">
        <v>26726</v>
      </c>
      <c r="J3808" s="2" t="s">
        <v>32</v>
      </c>
      <c r="K3808" s="2" t="s">
        <v>27660</v>
      </c>
      <c r="L3808" s="2" t="s">
        <v>572</v>
      </c>
      <c r="M3808" s="2" t="s">
        <v>24</v>
      </c>
      <c r="N3808" s="2" t="s">
        <v>30</v>
      </c>
      <c r="O3808" s="2" t="s">
        <v>4025</v>
      </c>
      <c r="P3808" s="3">
        <v>0</v>
      </c>
      <c r="Q3808" s="2" t="s">
        <v>30</v>
      </c>
      <c r="R3808" s="3">
        <v>2</v>
      </c>
      <c r="S3808" s="2" t="s">
        <v>27669</v>
      </c>
      <c r="T3808" s="2" t="s">
        <v>27670</v>
      </c>
      <c r="U3808" s="3">
        <v>1</v>
      </c>
      <c r="V3808" s="2" t="s">
        <v>30</v>
      </c>
      <c r="W3808" s="2" t="s">
        <v>30</v>
      </c>
      <c r="X3808" s="2" t="s">
        <v>27671</v>
      </c>
      <c r="Y3808">
        <f t="shared" si="354"/>
        <v>2003</v>
      </c>
      <c r="Z3808" s="8">
        <f t="shared" si="355"/>
        <v>5</v>
      </c>
      <c r="AA3808">
        <f t="shared" si="356"/>
        <v>5</v>
      </c>
      <c r="AB3808" s="9">
        <f t="shared" si="357"/>
        <v>2004</v>
      </c>
      <c r="AC3808" s="9">
        <f t="shared" si="358"/>
        <v>5</v>
      </c>
      <c r="AD3808" s="9">
        <f t="shared" si="359"/>
        <v>21</v>
      </c>
    </row>
    <row r="3809" spans="1:30" ht="15.6">
      <c r="A3809" s="2" t="s">
        <v>24</v>
      </c>
      <c r="B3809" s="2" t="s">
        <v>288</v>
      </c>
      <c r="C3809" s="2" t="s">
        <v>27672</v>
      </c>
      <c r="D3809" s="2" t="s">
        <v>27673</v>
      </c>
      <c r="E3809" s="2" t="s">
        <v>27674</v>
      </c>
      <c r="F3809" s="2" t="s">
        <v>15740</v>
      </c>
      <c r="G3809" s="2" t="s">
        <v>27675</v>
      </c>
      <c r="H3809" s="2" t="s">
        <v>11938</v>
      </c>
      <c r="I3809" s="2" t="s">
        <v>26726</v>
      </c>
      <c r="J3809" s="2" t="s">
        <v>32</v>
      </c>
      <c r="K3809" s="2" t="s">
        <v>27676</v>
      </c>
      <c r="L3809" s="2" t="s">
        <v>27677</v>
      </c>
      <c r="M3809" s="2" t="s">
        <v>24</v>
      </c>
      <c r="N3809" s="2" t="s">
        <v>30</v>
      </c>
      <c r="O3809" s="2" t="s">
        <v>27678</v>
      </c>
      <c r="P3809" s="3">
        <v>0</v>
      </c>
      <c r="Q3809" s="2" t="s">
        <v>30</v>
      </c>
      <c r="R3809" s="3">
        <v>1</v>
      </c>
      <c r="S3809" s="2" t="s">
        <v>27679</v>
      </c>
      <c r="T3809" s="2" t="s">
        <v>27680</v>
      </c>
      <c r="U3809" s="3">
        <v>3</v>
      </c>
      <c r="V3809" s="2" t="s">
        <v>30</v>
      </c>
      <c r="W3809" s="2" t="s">
        <v>30</v>
      </c>
      <c r="X3809" s="2" t="s">
        <v>27681</v>
      </c>
      <c r="Y3809">
        <f t="shared" si="354"/>
        <v>2002</v>
      </c>
      <c r="Z3809" s="8">
        <f t="shared" si="355"/>
        <v>8</v>
      </c>
      <c r="AA3809">
        <f t="shared" si="356"/>
        <v>30</v>
      </c>
      <c r="AB3809" s="9">
        <f t="shared" si="357"/>
        <v>2004</v>
      </c>
      <c r="AC3809" s="9">
        <f t="shared" si="358"/>
        <v>5</v>
      </c>
      <c r="AD3809" s="9">
        <f t="shared" si="359"/>
        <v>21</v>
      </c>
    </row>
    <row r="3810" spans="1:30" ht="15.6">
      <c r="A3810" s="2" t="s">
        <v>24</v>
      </c>
      <c r="B3810" s="2" t="s">
        <v>288</v>
      </c>
      <c r="C3810" s="2" t="s">
        <v>15942</v>
      </c>
      <c r="D3810" s="2" t="s">
        <v>27682</v>
      </c>
      <c r="E3810" s="2" t="s">
        <v>27683</v>
      </c>
      <c r="F3810" s="2" t="s">
        <v>22292</v>
      </c>
      <c r="G3810" s="2" t="s">
        <v>27684</v>
      </c>
      <c r="H3810" s="2" t="s">
        <v>11938</v>
      </c>
      <c r="I3810" s="2" t="s">
        <v>26726</v>
      </c>
      <c r="J3810" s="2" t="s">
        <v>32</v>
      </c>
      <c r="K3810" s="2" t="s">
        <v>27685</v>
      </c>
      <c r="L3810" s="2" t="s">
        <v>27686</v>
      </c>
      <c r="M3810" s="2" t="s">
        <v>27252</v>
      </c>
      <c r="N3810" s="2" t="s">
        <v>30</v>
      </c>
      <c r="O3810" s="2" t="s">
        <v>27687</v>
      </c>
      <c r="P3810" s="3">
        <v>0</v>
      </c>
      <c r="Q3810" s="2" t="s">
        <v>30</v>
      </c>
      <c r="R3810" s="3">
        <v>0</v>
      </c>
      <c r="S3810" s="2" t="s">
        <v>30</v>
      </c>
      <c r="T3810" s="2" t="s">
        <v>27688</v>
      </c>
      <c r="U3810" s="3">
        <v>2</v>
      </c>
      <c r="V3810" s="2" t="s">
        <v>30</v>
      </c>
      <c r="W3810" s="2" t="s">
        <v>30</v>
      </c>
      <c r="X3810" s="2" t="s">
        <v>27689</v>
      </c>
      <c r="Y3810">
        <f t="shared" si="354"/>
        <v>2003</v>
      </c>
      <c r="Z3810" s="8">
        <f t="shared" si="355"/>
        <v>6</v>
      </c>
      <c r="AA3810">
        <f t="shared" si="356"/>
        <v>13</v>
      </c>
      <c r="AB3810" s="9">
        <f t="shared" si="357"/>
        <v>2004</v>
      </c>
      <c r="AC3810" s="9">
        <f t="shared" si="358"/>
        <v>5</v>
      </c>
      <c r="AD3810" s="9">
        <f t="shared" si="359"/>
        <v>21</v>
      </c>
    </row>
    <row r="3811" spans="1:30" ht="15.6">
      <c r="A3811" s="2" t="s">
        <v>24</v>
      </c>
      <c r="B3811" s="2" t="s">
        <v>25</v>
      </c>
      <c r="C3811" s="2" t="s">
        <v>4012</v>
      </c>
      <c r="D3811" s="2" t="s">
        <v>27690</v>
      </c>
      <c r="E3811" s="2" t="s">
        <v>27691</v>
      </c>
      <c r="F3811" s="2" t="s">
        <v>24052</v>
      </c>
      <c r="G3811" s="2" t="s">
        <v>27692</v>
      </c>
      <c r="H3811" s="2" t="s">
        <v>11938</v>
      </c>
      <c r="I3811" s="2" t="s">
        <v>31</v>
      </c>
      <c r="J3811" s="2" t="s">
        <v>32</v>
      </c>
      <c r="K3811" s="2" t="s">
        <v>1640</v>
      </c>
      <c r="L3811" s="2" t="s">
        <v>1641</v>
      </c>
      <c r="M3811" s="2" t="s">
        <v>30</v>
      </c>
      <c r="N3811" s="2" t="s">
        <v>30</v>
      </c>
      <c r="O3811" s="2" t="s">
        <v>27693</v>
      </c>
      <c r="P3811" s="3">
        <v>0</v>
      </c>
      <c r="Q3811" s="2" t="s">
        <v>30</v>
      </c>
      <c r="R3811" s="3">
        <v>6</v>
      </c>
      <c r="S3811" s="2" t="s">
        <v>27694</v>
      </c>
      <c r="T3811" s="2" t="s">
        <v>27695</v>
      </c>
      <c r="U3811" s="3">
        <v>3</v>
      </c>
      <c r="V3811" s="2" t="s">
        <v>30</v>
      </c>
      <c r="W3811" s="2" t="s">
        <v>30</v>
      </c>
      <c r="X3811" s="2" t="s">
        <v>27696</v>
      </c>
      <c r="Y3811">
        <f t="shared" si="354"/>
        <v>2002</v>
      </c>
      <c r="Z3811" s="8">
        <f t="shared" si="355"/>
        <v>10</v>
      </c>
      <c r="AA3811">
        <f t="shared" si="356"/>
        <v>11</v>
      </c>
      <c r="AB3811" s="9">
        <f t="shared" si="357"/>
        <v>2004</v>
      </c>
      <c r="AC3811" s="9">
        <f t="shared" si="358"/>
        <v>5</v>
      </c>
      <c r="AD3811" s="9">
        <f t="shared" si="359"/>
        <v>21</v>
      </c>
    </row>
    <row r="3812" spans="1:30" ht="15.6">
      <c r="A3812" s="2" t="s">
        <v>24</v>
      </c>
      <c r="B3812" s="2" t="s">
        <v>25</v>
      </c>
      <c r="C3812" s="2" t="s">
        <v>27697</v>
      </c>
      <c r="D3812" s="2" t="s">
        <v>27698</v>
      </c>
      <c r="E3812" s="2" t="s">
        <v>27699</v>
      </c>
      <c r="F3812" s="2" t="s">
        <v>27700</v>
      </c>
      <c r="G3812" s="2" t="s">
        <v>27701</v>
      </c>
      <c r="H3812" s="2" t="s">
        <v>11938</v>
      </c>
      <c r="I3812" s="2" t="s">
        <v>31</v>
      </c>
      <c r="J3812" s="2" t="s">
        <v>32</v>
      </c>
      <c r="K3812" s="2" t="s">
        <v>27702</v>
      </c>
      <c r="L3812" s="2" t="s">
        <v>27703</v>
      </c>
      <c r="M3812" s="2" t="s">
        <v>24</v>
      </c>
      <c r="N3812" s="2" t="s">
        <v>30</v>
      </c>
      <c r="O3812" s="2" t="s">
        <v>27704</v>
      </c>
      <c r="P3812" s="3">
        <v>0</v>
      </c>
      <c r="Q3812" s="2" t="s">
        <v>30</v>
      </c>
      <c r="R3812" s="3">
        <v>1</v>
      </c>
      <c r="S3812" s="2" t="s">
        <v>27705</v>
      </c>
      <c r="T3812" s="2" t="s">
        <v>27706</v>
      </c>
      <c r="U3812" s="3">
        <v>4</v>
      </c>
      <c r="V3812" s="2" t="s">
        <v>30</v>
      </c>
      <c r="W3812" s="2" t="s">
        <v>30</v>
      </c>
      <c r="X3812" s="2" t="s">
        <v>27707</v>
      </c>
      <c r="Y3812">
        <f t="shared" si="354"/>
        <v>1999</v>
      </c>
      <c r="Z3812" s="8">
        <f t="shared" si="355"/>
        <v>11</v>
      </c>
      <c r="AA3812">
        <f t="shared" si="356"/>
        <v>2</v>
      </c>
      <c r="AB3812" s="9">
        <f t="shared" si="357"/>
        <v>2004</v>
      </c>
      <c r="AC3812" s="9">
        <f t="shared" si="358"/>
        <v>5</v>
      </c>
      <c r="AD3812" s="9">
        <f t="shared" si="359"/>
        <v>21</v>
      </c>
    </row>
    <row r="3813" spans="1:30" ht="15.6">
      <c r="A3813" s="2" t="s">
        <v>24</v>
      </c>
      <c r="B3813" s="2" t="s">
        <v>25</v>
      </c>
      <c r="C3813" s="2" t="s">
        <v>27708</v>
      </c>
      <c r="D3813" s="2" t="s">
        <v>27709</v>
      </c>
      <c r="E3813" s="2" t="s">
        <v>27710</v>
      </c>
      <c r="F3813" s="2" t="s">
        <v>27062</v>
      </c>
      <c r="G3813" s="2" t="s">
        <v>27711</v>
      </c>
      <c r="H3813" s="2" t="s">
        <v>11938</v>
      </c>
      <c r="I3813" s="2" t="s">
        <v>31</v>
      </c>
      <c r="J3813" s="2" t="s">
        <v>32</v>
      </c>
      <c r="K3813" s="2" t="s">
        <v>27570</v>
      </c>
      <c r="L3813" s="2" t="s">
        <v>27571</v>
      </c>
      <c r="M3813" s="2" t="s">
        <v>30</v>
      </c>
      <c r="N3813" s="2" t="s">
        <v>30</v>
      </c>
      <c r="O3813" s="2" t="s">
        <v>3529</v>
      </c>
      <c r="P3813" s="3">
        <v>0</v>
      </c>
      <c r="Q3813" s="2" t="s">
        <v>30</v>
      </c>
      <c r="R3813" s="3">
        <v>0</v>
      </c>
      <c r="S3813" s="2" t="s">
        <v>30</v>
      </c>
      <c r="T3813" s="2" t="s">
        <v>27712</v>
      </c>
      <c r="U3813" s="3">
        <v>1</v>
      </c>
      <c r="V3813" s="2" t="s">
        <v>30</v>
      </c>
      <c r="W3813" s="2" t="s">
        <v>30</v>
      </c>
      <c r="X3813" s="2" t="s">
        <v>27713</v>
      </c>
      <c r="Y3813">
        <f t="shared" si="354"/>
        <v>2003</v>
      </c>
      <c r="Z3813" s="8">
        <f t="shared" si="355"/>
        <v>4</v>
      </c>
      <c r="AA3813">
        <f t="shared" si="356"/>
        <v>16</v>
      </c>
      <c r="AB3813" s="9">
        <f t="shared" si="357"/>
        <v>2004</v>
      </c>
      <c r="AC3813" s="9">
        <f t="shared" si="358"/>
        <v>5</v>
      </c>
      <c r="AD3813" s="9">
        <f t="shared" si="359"/>
        <v>21</v>
      </c>
    </row>
    <row r="3814" spans="1:30" ht="15.6">
      <c r="A3814" s="2" t="s">
        <v>24</v>
      </c>
      <c r="B3814" s="2" t="s">
        <v>25</v>
      </c>
      <c r="C3814" s="2" t="s">
        <v>27714</v>
      </c>
      <c r="D3814" s="2" t="s">
        <v>27715</v>
      </c>
      <c r="E3814" s="2" t="s">
        <v>27716</v>
      </c>
      <c r="F3814" s="2" t="s">
        <v>27717</v>
      </c>
      <c r="G3814" s="2" t="s">
        <v>30</v>
      </c>
      <c r="H3814" s="2" t="s">
        <v>30</v>
      </c>
      <c r="I3814" s="2" t="s">
        <v>31</v>
      </c>
      <c r="J3814" s="2" t="s">
        <v>32</v>
      </c>
      <c r="K3814" s="2" t="s">
        <v>27718</v>
      </c>
      <c r="L3814" s="2" t="s">
        <v>27719</v>
      </c>
      <c r="M3814" s="2" t="s">
        <v>30</v>
      </c>
      <c r="N3814" s="2" t="s">
        <v>30</v>
      </c>
      <c r="O3814" s="2" t="s">
        <v>27720</v>
      </c>
      <c r="P3814" s="3">
        <v>0</v>
      </c>
      <c r="Q3814" s="2" t="s">
        <v>30</v>
      </c>
      <c r="R3814" s="3">
        <v>21</v>
      </c>
      <c r="S3814" s="2" t="s">
        <v>27721</v>
      </c>
      <c r="T3814" s="2" t="s">
        <v>27722</v>
      </c>
      <c r="U3814" s="3">
        <v>1</v>
      </c>
      <c r="V3814" s="2" t="s">
        <v>30</v>
      </c>
      <c r="W3814" s="2" t="s">
        <v>30</v>
      </c>
      <c r="X3814" s="2" t="s">
        <v>27723</v>
      </c>
      <c r="Y3814">
        <f t="shared" si="354"/>
        <v>2002</v>
      </c>
      <c r="Z3814" s="8">
        <f t="shared" si="355"/>
        <v>11</v>
      </c>
      <c r="AA3814">
        <f t="shared" si="356"/>
        <v>5</v>
      </c>
      <c r="AB3814" s="9">
        <f t="shared" si="357"/>
        <v>0</v>
      </c>
      <c r="AC3814" s="9">
        <f t="shared" si="358"/>
        <v>0</v>
      </c>
      <c r="AD3814" s="9">
        <f t="shared" si="359"/>
        <v>0</v>
      </c>
    </row>
    <row r="3815" spans="1:30" ht="15.6">
      <c r="A3815" s="2" t="s">
        <v>24</v>
      </c>
      <c r="B3815" s="2" t="s">
        <v>25</v>
      </c>
      <c r="C3815" s="2" t="s">
        <v>2903</v>
      </c>
      <c r="D3815" s="2" t="s">
        <v>27724</v>
      </c>
      <c r="E3815" s="2" t="s">
        <v>27725</v>
      </c>
      <c r="F3815" s="2" t="s">
        <v>27717</v>
      </c>
      <c r="G3815" s="2" t="s">
        <v>30</v>
      </c>
      <c r="H3815" s="2" t="s">
        <v>30</v>
      </c>
      <c r="I3815" s="2" t="s">
        <v>31</v>
      </c>
      <c r="J3815" s="2" t="s">
        <v>32</v>
      </c>
      <c r="K3815" s="2" t="s">
        <v>27718</v>
      </c>
      <c r="L3815" s="2" t="s">
        <v>27719</v>
      </c>
      <c r="M3815" s="2" t="s">
        <v>30</v>
      </c>
      <c r="N3815" s="2" t="s">
        <v>30</v>
      </c>
      <c r="O3815" s="2" t="s">
        <v>2916</v>
      </c>
      <c r="P3815" s="3">
        <v>0</v>
      </c>
      <c r="Q3815" s="2" t="s">
        <v>30</v>
      </c>
      <c r="R3815" s="3">
        <v>7</v>
      </c>
      <c r="S3815" s="2" t="s">
        <v>27726</v>
      </c>
      <c r="T3815" s="2" t="s">
        <v>27727</v>
      </c>
      <c r="U3815" s="3">
        <v>1</v>
      </c>
      <c r="V3815" s="2" t="s">
        <v>30</v>
      </c>
      <c r="W3815" s="2" t="s">
        <v>30</v>
      </c>
      <c r="X3815" s="2" t="s">
        <v>27728</v>
      </c>
      <c r="Y3815">
        <f t="shared" si="354"/>
        <v>2002</v>
      </c>
      <c r="Z3815" s="8">
        <f t="shared" si="355"/>
        <v>11</v>
      </c>
      <c r="AA3815">
        <f t="shared" si="356"/>
        <v>5</v>
      </c>
      <c r="AB3815" s="9">
        <f t="shared" si="357"/>
        <v>0</v>
      </c>
      <c r="AC3815" s="9">
        <f t="shared" si="358"/>
        <v>0</v>
      </c>
      <c r="AD3815" s="9">
        <f t="shared" si="359"/>
        <v>0</v>
      </c>
    </row>
    <row r="3816" spans="1:30" ht="15.6">
      <c r="A3816" s="2" t="s">
        <v>24</v>
      </c>
      <c r="B3816" s="2" t="s">
        <v>25</v>
      </c>
      <c r="C3816" s="2" t="s">
        <v>27729</v>
      </c>
      <c r="D3816" s="2" t="s">
        <v>27730</v>
      </c>
      <c r="E3816" s="2" t="s">
        <v>27731</v>
      </c>
      <c r="F3816" s="2" t="s">
        <v>27212</v>
      </c>
      <c r="G3816" s="2" t="s">
        <v>30</v>
      </c>
      <c r="H3816" s="2" t="s">
        <v>30</v>
      </c>
      <c r="I3816" s="2" t="s">
        <v>31</v>
      </c>
      <c r="J3816" s="2" t="s">
        <v>32</v>
      </c>
      <c r="K3816" s="2" t="s">
        <v>9343</v>
      </c>
      <c r="L3816" s="2" t="s">
        <v>9344</v>
      </c>
      <c r="M3816" s="2" t="s">
        <v>30</v>
      </c>
      <c r="N3816" s="2" t="s">
        <v>30</v>
      </c>
      <c r="O3816" s="2" t="s">
        <v>2916</v>
      </c>
      <c r="P3816" s="3">
        <v>0</v>
      </c>
      <c r="Q3816" s="2" t="s">
        <v>30</v>
      </c>
      <c r="R3816" s="3">
        <v>0</v>
      </c>
      <c r="S3816" s="2" t="s">
        <v>30</v>
      </c>
      <c r="T3816" s="2" t="s">
        <v>27732</v>
      </c>
      <c r="U3816" s="3">
        <v>1</v>
      </c>
      <c r="V3816" s="2" t="s">
        <v>30</v>
      </c>
      <c r="W3816" s="2" t="s">
        <v>30</v>
      </c>
      <c r="X3816" s="2" t="s">
        <v>27733</v>
      </c>
      <c r="Y3816">
        <f t="shared" si="354"/>
        <v>2002</v>
      </c>
      <c r="Z3816" s="8">
        <f t="shared" si="355"/>
        <v>11</v>
      </c>
      <c r="AA3816">
        <f t="shared" si="356"/>
        <v>13</v>
      </c>
      <c r="AB3816" s="9">
        <f t="shared" si="357"/>
        <v>0</v>
      </c>
      <c r="AC3816" s="9">
        <f t="shared" si="358"/>
        <v>0</v>
      </c>
      <c r="AD3816" s="9">
        <f t="shared" si="359"/>
        <v>0</v>
      </c>
    </row>
    <row r="3817" spans="1:30" ht="15.6">
      <c r="A3817" s="2" t="s">
        <v>24</v>
      </c>
      <c r="B3817" s="2" t="s">
        <v>25</v>
      </c>
      <c r="C3817" s="2" t="s">
        <v>27734</v>
      </c>
      <c r="D3817" s="2" t="s">
        <v>27735</v>
      </c>
      <c r="E3817" s="2" t="s">
        <v>27736</v>
      </c>
      <c r="F3817" s="2" t="s">
        <v>21173</v>
      </c>
      <c r="G3817" s="2" t="s">
        <v>30</v>
      </c>
      <c r="H3817" s="2" t="s">
        <v>30</v>
      </c>
      <c r="I3817" s="2" t="s">
        <v>31</v>
      </c>
      <c r="J3817" s="2" t="s">
        <v>32</v>
      </c>
      <c r="K3817" s="2" t="s">
        <v>26305</v>
      </c>
      <c r="L3817" s="2" t="s">
        <v>26306</v>
      </c>
      <c r="M3817" s="2" t="s">
        <v>30</v>
      </c>
      <c r="N3817" s="2" t="s">
        <v>30</v>
      </c>
      <c r="O3817" s="2" t="s">
        <v>27737</v>
      </c>
      <c r="P3817" s="3">
        <v>3</v>
      </c>
      <c r="Q3817" s="2" t="s">
        <v>27738</v>
      </c>
      <c r="R3817" s="3">
        <v>1</v>
      </c>
      <c r="S3817" s="2" t="s">
        <v>27739</v>
      </c>
      <c r="T3817" s="2" t="s">
        <v>27740</v>
      </c>
      <c r="U3817" s="3">
        <v>1</v>
      </c>
      <c r="V3817" s="2" t="s">
        <v>30</v>
      </c>
      <c r="W3817" s="2" t="s">
        <v>30</v>
      </c>
      <c r="X3817" s="2" t="s">
        <v>27741</v>
      </c>
      <c r="Y3817">
        <f t="shared" si="354"/>
        <v>2002</v>
      </c>
      <c r="Z3817" s="8">
        <f t="shared" si="355"/>
        <v>11</v>
      </c>
      <c r="AA3817">
        <f t="shared" si="356"/>
        <v>15</v>
      </c>
      <c r="AB3817" s="9">
        <f t="shared" si="357"/>
        <v>0</v>
      </c>
      <c r="AC3817" s="9">
        <f t="shared" si="358"/>
        <v>0</v>
      </c>
      <c r="AD3817" s="9">
        <f t="shared" si="359"/>
        <v>0</v>
      </c>
    </row>
    <row r="3818" spans="1:30" ht="15.6">
      <c r="A3818" s="2" t="s">
        <v>24</v>
      </c>
      <c r="B3818" s="2" t="s">
        <v>25</v>
      </c>
      <c r="C3818" s="2" t="s">
        <v>27742</v>
      </c>
      <c r="D3818" s="2" t="s">
        <v>27743</v>
      </c>
      <c r="E3818" s="2" t="s">
        <v>27744</v>
      </c>
      <c r="F3818" s="2" t="s">
        <v>21173</v>
      </c>
      <c r="G3818" s="2" t="s">
        <v>30</v>
      </c>
      <c r="H3818" s="2" t="s">
        <v>30</v>
      </c>
      <c r="I3818" s="2" t="s">
        <v>31</v>
      </c>
      <c r="J3818" s="2" t="s">
        <v>32</v>
      </c>
      <c r="K3818" s="2" t="s">
        <v>27718</v>
      </c>
      <c r="L3818" s="2" t="s">
        <v>27719</v>
      </c>
      <c r="M3818" s="2" t="s">
        <v>30</v>
      </c>
      <c r="N3818" s="2" t="s">
        <v>30</v>
      </c>
      <c r="O3818" s="2" t="s">
        <v>6492</v>
      </c>
      <c r="P3818" s="3">
        <v>0</v>
      </c>
      <c r="Q3818" s="2" t="s">
        <v>30</v>
      </c>
      <c r="R3818" s="3">
        <v>12</v>
      </c>
      <c r="S3818" s="2" t="s">
        <v>27745</v>
      </c>
      <c r="T3818" s="2" t="s">
        <v>27746</v>
      </c>
      <c r="U3818" s="3">
        <v>1</v>
      </c>
      <c r="V3818" s="2" t="s">
        <v>30</v>
      </c>
      <c r="W3818" s="2" t="s">
        <v>30</v>
      </c>
      <c r="X3818" s="2" t="s">
        <v>27747</v>
      </c>
      <c r="Y3818">
        <f t="shared" si="354"/>
        <v>2002</v>
      </c>
      <c r="Z3818" s="8">
        <f t="shared" si="355"/>
        <v>11</v>
      </c>
      <c r="AA3818">
        <f t="shared" si="356"/>
        <v>15</v>
      </c>
      <c r="AB3818" s="9">
        <f t="shared" si="357"/>
        <v>0</v>
      </c>
      <c r="AC3818" s="9">
        <f t="shared" si="358"/>
        <v>0</v>
      </c>
      <c r="AD3818" s="9">
        <f t="shared" si="359"/>
        <v>0</v>
      </c>
    </row>
    <row r="3819" spans="1:30" ht="15.6">
      <c r="A3819" s="2" t="s">
        <v>24</v>
      </c>
      <c r="B3819" s="2" t="s">
        <v>25</v>
      </c>
      <c r="C3819" s="2" t="s">
        <v>27748</v>
      </c>
      <c r="D3819" s="2" t="s">
        <v>27749</v>
      </c>
      <c r="E3819" s="2" t="s">
        <v>27750</v>
      </c>
      <c r="F3819" s="2" t="s">
        <v>27751</v>
      </c>
      <c r="G3819" s="2" t="s">
        <v>30</v>
      </c>
      <c r="H3819" s="2" t="s">
        <v>30</v>
      </c>
      <c r="I3819" s="2" t="s">
        <v>31</v>
      </c>
      <c r="J3819" s="2" t="s">
        <v>32</v>
      </c>
      <c r="K3819" s="2" t="s">
        <v>27752</v>
      </c>
      <c r="L3819" s="2" t="s">
        <v>7556</v>
      </c>
      <c r="M3819" s="2" t="s">
        <v>30</v>
      </c>
      <c r="N3819" s="2" t="s">
        <v>30</v>
      </c>
      <c r="O3819" s="2" t="s">
        <v>27753</v>
      </c>
      <c r="P3819" s="3">
        <v>0</v>
      </c>
      <c r="Q3819" s="2" t="s">
        <v>30</v>
      </c>
      <c r="R3819" s="3">
        <v>0</v>
      </c>
      <c r="S3819" s="2" t="s">
        <v>30</v>
      </c>
      <c r="T3819" s="2" t="s">
        <v>27754</v>
      </c>
      <c r="U3819" s="3">
        <v>2</v>
      </c>
      <c r="V3819" s="2" t="s">
        <v>30</v>
      </c>
      <c r="W3819" s="2" t="s">
        <v>30</v>
      </c>
      <c r="X3819" s="2" t="s">
        <v>27755</v>
      </c>
      <c r="Y3819">
        <f t="shared" si="354"/>
        <v>2002</v>
      </c>
      <c r="Z3819" s="8">
        <f t="shared" si="355"/>
        <v>11</v>
      </c>
      <c r="AA3819">
        <f t="shared" si="356"/>
        <v>8</v>
      </c>
      <c r="AB3819" s="9">
        <f t="shared" si="357"/>
        <v>0</v>
      </c>
      <c r="AC3819" s="9">
        <f t="shared" si="358"/>
        <v>0</v>
      </c>
      <c r="AD3819" s="9">
        <f t="shared" si="359"/>
        <v>0</v>
      </c>
    </row>
    <row r="3820" spans="1:30" ht="15.6">
      <c r="A3820" s="2" t="s">
        <v>24</v>
      </c>
      <c r="B3820" s="2" t="s">
        <v>25</v>
      </c>
      <c r="C3820" s="2" t="s">
        <v>27756</v>
      </c>
      <c r="D3820" s="2" t="s">
        <v>27757</v>
      </c>
      <c r="E3820" s="2" t="s">
        <v>27758</v>
      </c>
      <c r="F3820" s="2" t="s">
        <v>27751</v>
      </c>
      <c r="G3820" s="2" t="s">
        <v>30</v>
      </c>
      <c r="H3820" s="2" t="s">
        <v>30</v>
      </c>
      <c r="I3820" s="2" t="s">
        <v>31</v>
      </c>
      <c r="J3820" s="2" t="s">
        <v>32</v>
      </c>
      <c r="K3820" s="2" t="s">
        <v>27759</v>
      </c>
      <c r="L3820" s="2" t="s">
        <v>27760</v>
      </c>
      <c r="M3820" s="2" t="s">
        <v>30</v>
      </c>
      <c r="N3820" s="2" t="s">
        <v>30</v>
      </c>
      <c r="O3820" s="2" t="s">
        <v>27761</v>
      </c>
      <c r="P3820" s="3">
        <v>0</v>
      </c>
      <c r="Q3820" s="2" t="s">
        <v>30</v>
      </c>
      <c r="R3820" s="3">
        <v>0</v>
      </c>
      <c r="S3820" s="2" t="s">
        <v>30</v>
      </c>
      <c r="T3820" s="2" t="s">
        <v>27762</v>
      </c>
      <c r="U3820" s="3">
        <v>3</v>
      </c>
      <c r="V3820" s="2" t="s">
        <v>30</v>
      </c>
      <c r="W3820" s="2" t="s">
        <v>30</v>
      </c>
      <c r="X3820" s="2" t="s">
        <v>27763</v>
      </c>
      <c r="Y3820">
        <f t="shared" si="354"/>
        <v>2002</v>
      </c>
      <c r="Z3820" s="8">
        <f t="shared" si="355"/>
        <v>11</v>
      </c>
      <c r="AA3820">
        <f t="shared" si="356"/>
        <v>8</v>
      </c>
      <c r="AB3820" s="9">
        <f t="shared" si="357"/>
        <v>0</v>
      </c>
      <c r="AC3820" s="9">
        <f t="shared" si="358"/>
        <v>0</v>
      </c>
      <c r="AD3820" s="9">
        <f t="shared" si="359"/>
        <v>0</v>
      </c>
    </row>
    <row r="3821" spans="1:30" ht="15.6">
      <c r="A3821" s="2" t="s">
        <v>24</v>
      </c>
      <c r="B3821" s="2" t="s">
        <v>25</v>
      </c>
      <c r="C3821" s="2" t="s">
        <v>27764</v>
      </c>
      <c r="D3821" s="2" t="s">
        <v>27765</v>
      </c>
      <c r="E3821" s="2" t="s">
        <v>27766</v>
      </c>
      <c r="F3821" s="2" t="s">
        <v>27751</v>
      </c>
      <c r="G3821" s="2" t="s">
        <v>30</v>
      </c>
      <c r="H3821" s="2" t="s">
        <v>30</v>
      </c>
      <c r="I3821" s="2" t="s">
        <v>31</v>
      </c>
      <c r="J3821" s="2" t="s">
        <v>32</v>
      </c>
      <c r="K3821" s="2" t="s">
        <v>27767</v>
      </c>
      <c r="L3821" s="2" t="s">
        <v>27768</v>
      </c>
      <c r="M3821" s="2" t="s">
        <v>30</v>
      </c>
      <c r="N3821" s="2" t="s">
        <v>30</v>
      </c>
      <c r="O3821" s="2" t="s">
        <v>27769</v>
      </c>
      <c r="P3821" s="3">
        <v>0</v>
      </c>
      <c r="Q3821" s="2" t="s">
        <v>30</v>
      </c>
      <c r="R3821" s="3">
        <v>0</v>
      </c>
      <c r="S3821" s="2" t="s">
        <v>30</v>
      </c>
      <c r="T3821" s="2" t="s">
        <v>27770</v>
      </c>
      <c r="U3821" s="3">
        <v>2</v>
      </c>
      <c r="V3821" s="2" t="s">
        <v>30</v>
      </c>
      <c r="W3821" s="2" t="s">
        <v>30</v>
      </c>
      <c r="X3821" s="2" t="s">
        <v>27771</v>
      </c>
      <c r="Y3821">
        <f t="shared" si="354"/>
        <v>2002</v>
      </c>
      <c r="Z3821" s="8">
        <f t="shared" si="355"/>
        <v>11</v>
      </c>
      <c r="AA3821">
        <f t="shared" si="356"/>
        <v>8</v>
      </c>
      <c r="AB3821" s="9">
        <f t="shared" si="357"/>
        <v>0</v>
      </c>
      <c r="AC3821" s="9">
        <f t="shared" si="358"/>
        <v>0</v>
      </c>
      <c r="AD3821" s="9">
        <f t="shared" si="359"/>
        <v>0</v>
      </c>
    </row>
    <row r="3822" spans="1:30" ht="15.6">
      <c r="A3822" s="2" t="s">
        <v>24</v>
      </c>
      <c r="B3822" s="2" t="s">
        <v>25</v>
      </c>
      <c r="C3822" s="2" t="s">
        <v>27772</v>
      </c>
      <c r="D3822" s="2" t="s">
        <v>27773</v>
      </c>
      <c r="E3822" s="2" t="s">
        <v>27774</v>
      </c>
      <c r="F3822" s="2" t="s">
        <v>27751</v>
      </c>
      <c r="G3822" s="2" t="s">
        <v>30</v>
      </c>
      <c r="H3822" s="2" t="s">
        <v>30</v>
      </c>
      <c r="I3822" s="2" t="s">
        <v>31</v>
      </c>
      <c r="J3822" s="2" t="s">
        <v>32</v>
      </c>
      <c r="K3822" s="2" t="s">
        <v>27775</v>
      </c>
      <c r="L3822" s="2" t="s">
        <v>27776</v>
      </c>
      <c r="M3822" s="2" t="s">
        <v>30</v>
      </c>
      <c r="N3822" s="2" t="s">
        <v>30</v>
      </c>
      <c r="O3822" s="2" t="s">
        <v>27777</v>
      </c>
      <c r="P3822" s="3">
        <v>0</v>
      </c>
      <c r="Q3822" s="2" t="s">
        <v>30</v>
      </c>
      <c r="R3822" s="3">
        <v>0</v>
      </c>
      <c r="S3822" s="2" t="s">
        <v>30</v>
      </c>
      <c r="T3822" s="2" t="s">
        <v>27778</v>
      </c>
      <c r="U3822" s="3">
        <v>3</v>
      </c>
      <c r="V3822" s="2" t="s">
        <v>30</v>
      </c>
      <c r="W3822" s="2" t="s">
        <v>30</v>
      </c>
      <c r="X3822" s="2" t="s">
        <v>27779</v>
      </c>
      <c r="Y3822">
        <f t="shared" si="354"/>
        <v>2002</v>
      </c>
      <c r="Z3822" s="8">
        <f t="shared" si="355"/>
        <v>11</v>
      </c>
      <c r="AA3822">
        <f t="shared" si="356"/>
        <v>8</v>
      </c>
      <c r="AB3822" s="9">
        <f t="shared" si="357"/>
        <v>0</v>
      </c>
      <c r="AC3822" s="9">
        <f t="shared" si="358"/>
        <v>0</v>
      </c>
      <c r="AD3822" s="9">
        <f t="shared" si="359"/>
        <v>0</v>
      </c>
    </row>
    <row r="3823" spans="1:30" ht="15.6">
      <c r="A3823" s="2" t="s">
        <v>24</v>
      </c>
      <c r="B3823" s="2" t="s">
        <v>25</v>
      </c>
      <c r="C3823" s="2" t="s">
        <v>27780</v>
      </c>
      <c r="D3823" s="2" t="s">
        <v>27781</v>
      </c>
      <c r="E3823" s="2" t="s">
        <v>27782</v>
      </c>
      <c r="F3823" s="2" t="s">
        <v>27212</v>
      </c>
      <c r="G3823" s="2" t="s">
        <v>30</v>
      </c>
      <c r="H3823" s="2" t="s">
        <v>30</v>
      </c>
      <c r="I3823" s="2" t="s">
        <v>31</v>
      </c>
      <c r="J3823" s="2" t="s">
        <v>32</v>
      </c>
      <c r="K3823" s="2" t="s">
        <v>27767</v>
      </c>
      <c r="L3823" s="2" t="s">
        <v>27768</v>
      </c>
      <c r="M3823" s="2" t="s">
        <v>30</v>
      </c>
      <c r="N3823" s="2" t="s">
        <v>30</v>
      </c>
      <c r="O3823" s="2" t="s">
        <v>27783</v>
      </c>
      <c r="P3823" s="3">
        <v>0</v>
      </c>
      <c r="Q3823" s="2" t="s">
        <v>30</v>
      </c>
      <c r="R3823" s="3">
        <v>0</v>
      </c>
      <c r="S3823" s="2" t="s">
        <v>30</v>
      </c>
      <c r="T3823" s="2" t="s">
        <v>27784</v>
      </c>
      <c r="U3823" s="3">
        <v>2</v>
      </c>
      <c r="V3823" s="2" t="s">
        <v>30</v>
      </c>
      <c r="W3823" s="2" t="s">
        <v>30</v>
      </c>
      <c r="X3823" s="2" t="s">
        <v>27785</v>
      </c>
      <c r="Y3823">
        <f t="shared" si="354"/>
        <v>2002</v>
      </c>
      <c r="Z3823" s="8">
        <f t="shared" si="355"/>
        <v>11</v>
      </c>
      <c r="AA3823">
        <f t="shared" si="356"/>
        <v>13</v>
      </c>
      <c r="AB3823" s="9">
        <f t="shared" si="357"/>
        <v>0</v>
      </c>
      <c r="AC3823" s="9">
        <f t="shared" si="358"/>
        <v>0</v>
      </c>
      <c r="AD3823" s="9">
        <f t="shared" si="359"/>
        <v>0</v>
      </c>
    </row>
    <row r="3824" spans="1:30" ht="15.6">
      <c r="A3824" s="2" t="s">
        <v>24</v>
      </c>
      <c r="B3824" s="2" t="s">
        <v>25</v>
      </c>
      <c r="C3824" s="2" t="s">
        <v>27786</v>
      </c>
      <c r="D3824" s="2" t="s">
        <v>27787</v>
      </c>
      <c r="E3824" s="2" t="s">
        <v>27788</v>
      </c>
      <c r="F3824" s="2" t="s">
        <v>21173</v>
      </c>
      <c r="G3824" s="2" t="s">
        <v>30</v>
      </c>
      <c r="H3824" s="2" t="s">
        <v>30</v>
      </c>
      <c r="I3824" s="2" t="s">
        <v>31</v>
      </c>
      <c r="J3824" s="2" t="s">
        <v>32</v>
      </c>
      <c r="K3824" s="2" t="s">
        <v>27789</v>
      </c>
      <c r="L3824" s="2" t="s">
        <v>27790</v>
      </c>
      <c r="M3824" s="2" t="s">
        <v>30</v>
      </c>
      <c r="N3824" s="2" t="s">
        <v>30</v>
      </c>
      <c r="O3824" s="2" t="s">
        <v>24394</v>
      </c>
      <c r="P3824" s="3">
        <v>0</v>
      </c>
      <c r="Q3824" s="2" t="s">
        <v>30</v>
      </c>
      <c r="R3824" s="3">
        <v>0</v>
      </c>
      <c r="S3824" s="2" t="s">
        <v>30</v>
      </c>
      <c r="T3824" s="2" t="s">
        <v>27791</v>
      </c>
      <c r="U3824" s="3">
        <v>2</v>
      </c>
      <c r="V3824" s="2" t="s">
        <v>30</v>
      </c>
      <c r="W3824" s="2" t="s">
        <v>30</v>
      </c>
      <c r="X3824" s="2" t="s">
        <v>27792</v>
      </c>
      <c r="Y3824">
        <f t="shared" si="354"/>
        <v>2002</v>
      </c>
      <c r="Z3824" s="8">
        <f t="shared" si="355"/>
        <v>11</v>
      </c>
      <c r="AA3824">
        <f t="shared" si="356"/>
        <v>15</v>
      </c>
      <c r="AB3824" s="9">
        <f t="shared" si="357"/>
        <v>0</v>
      </c>
      <c r="AC3824" s="9">
        <f t="shared" si="358"/>
        <v>0</v>
      </c>
      <c r="AD3824" s="9">
        <f t="shared" si="359"/>
        <v>0</v>
      </c>
    </row>
    <row r="3825" spans="1:30" ht="15.6">
      <c r="A3825" s="2" t="s">
        <v>24</v>
      </c>
      <c r="B3825" s="2" t="s">
        <v>25</v>
      </c>
      <c r="C3825" s="2" t="s">
        <v>26643</v>
      </c>
      <c r="D3825" s="2" t="s">
        <v>27793</v>
      </c>
      <c r="E3825" s="2" t="s">
        <v>27794</v>
      </c>
      <c r="F3825" s="2" t="s">
        <v>27717</v>
      </c>
      <c r="G3825" s="2" t="s">
        <v>30</v>
      </c>
      <c r="H3825" s="2" t="s">
        <v>30</v>
      </c>
      <c r="I3825" s="2" t="s">
        <v>31</v>
      </c>
      <c r="J3825" s="2" t="s">
        <v>32</v>
      </c>
      <c r="K3825" s="2" t="s">
        <v>1640</v>
      </c>
      <c r="L3825" s="2" t="s">
        <v>1641</v>
      </c>
      <c r="M3825" s="2" t="s">
        <v>30</v>
      </c>
      <c r="N3825" s="2" t="s">
        <v>30</v>
      </c>
      <c r="O3825" s="2" t="s">
        <v>27795</v>
      </c>
      <c r="P3825" s="3">
        <v>0</v>
      </c>
      <c r="Q3825" s="2" t="s">
        <v>30</v>
      </c>
      <c r="R3825" s="3">
        <v>2</v>
      </c>
      <c r="S3825" s="2" t="s">
        <v>27796</v>
      </c>
      <c r="T3825" s="2" t="s">
        <v>27797</v>
      </c>
      <c r="U3825" s="3">
        <v>1</v>
      </c>
      <c r="V3825" s="2" t="s">
        <v>30</v>
      </c>
      <c r="W3825" s="2" t="s">
        <v>30</v>
      </c>
      <c r="X3825" s="2" t="s">
        <v>27798</v>
      </c>
      <c r="Y3825">
        <f t="shared" si="354"/>
        <v>2002</v>
      </c>
      <c r="Z3825" s="8">
        <f t="shared" si="355"/>
        <v>11</v>
      </c>
      <c r="AA3825">
        <f t="shared" si="356"/>
        <v>5</v>
      </c>
      <c r="AB3825" s="9">
        <f t="shared" si="357"/>
        <v>0</v>
      </c>
      <c r="AC3825" s="9">
        <f t="shared" si="358"/>
        <v>0</v>
      </c>
      <c r="AD3825" s="9">
        <f t="shared" si="359"/>
        <v>0</v>
      </c>
    </row>
    <row r="3826" spans="1:30" ht="15.6">
      <c r="A3826" s="2" t="s">
        <v>24</v>
      </c>
      <c r="B3826" s="2" t="s">
        <v>25</v>
      </c>
      <c r="C3826" s="2" t="s">
        <v>27799</v>
      </c>
      <c r="D3826" s="2" t="s">
        <v>27800</v>
      </c>
      <c r="E3826" s="2" t="s">
        <v>27801</v>
      </c>
      <c r="F3826" s="2" t="s">
        <v>27717</v>
      </c>
      <c r="G3826" s="2" t="s">
        <v>30</v>
      </c>
      <c r="H3826" s="2" t="s">
        <v>30</v>
      </c>
      <c r="I3826" s="2" t="s">
        <v>31</v>
      </c>
      <c r="J3826" s="2" t="s">
        <v>32</v>
      </c>
      <c r="K3826" s="2" t="s">
        <v>27718</v>
      </c>
      <c r="L3826" s="2" t="s">
        <v>27719</v>
      </c>
      <c r="M3826" s="2" t="s">
        <v>30</v>
      </c>
      <c r="N3826" s="2" t="s">
        <v>30</v>
      </c>
      <c r="O3826" s="2" t="s">
        <v>27802</v>
      </c>
      <c r="P3826" s="3">
        <v>0</v>
      </c>
      <c r="Q3826" s="2" t="s">
        <v>30</v>
      </c>
      <c r="R3826" s="3">
        <v>2</v>
      </c>
      <c r="S3826" s="2" t="s">
        <v>27803</v>
      </c>
      <c r="T3826" s="2" t="s">
        <v>27804</v>
      </c>
      <c r="U3826" s="3">
        <v>1</v>
      </c>
      <c r="V3826" s="2" t="s">
        <v>30</v>
      </c>
      <c r="W3826" s="2" t="s">
        <v>30</v>
      </c>
      <c r="X3826" s="2" t="s">
        <v>27805</v>
      </c>
      <c r="Y3826">
        <f t="shared" si="354"/>
        <v>2002</v>
      </c>
      <c r="Z3826" s="8">
        <f t="shared" si="355"/>
        <v>11</v>
      </c>
      <c r="AA3826">
        <f t="shared" si="356"/>
        <v>5</v>
      </c>
      <c r="AB3826" s="9">
        <f t="shared" si="357"/>
        <v>0</v>
      </c>
      <c r="AC3826" s="9">
        <f t="shared" si="358"/>
        <v>0</v>
      </c>
      <c r="AD3826" s="9">
        <f t="shared" si="359"/>
        <v>0</v>
      </c>
    </row>
    <row r="3827" spans="1:30" ht="15.6">
      <c r="A3827" s="2" t="s">
        <v>24</v>
      </c>
      <c r="B3827" s="2" t="s">
        <v>25</v>
      </c>
      <c r="C3827" s="2" t="s">
        <v>27806</v>
      </c>
      <c r="D3827" s="2" t="s">
        <v>27807</v>
      </c>
      <c r="E3827" s="2" t="s">
        <v>27808</v>
      </c>
      <c r="F3827" s="2" t="s">
        <v>21173</v>
      </c>
      <c r="G3827" s="2" t="s">
        <v>30</v>
      </c>
      <c r="H3827" s="2" t="s">
        <v>30</v>
      </c>
      <c r="I3827" s="2" t="s">
        <v>31</v>
      </c>
      <c r="J3827" s="2" t="s">
        <v>32</v>
      </c>
      <c r="K3827" s="2" t="s">
        <v>27432</v>
      </c>
      <c r="L3827" s="2" t="s">
        <v>27433</v>
      </c>
      <c r="M3827" s="2" t="s">
        <v>30</v>
      </c>
      <c r="N3827" s="2" t="s">
        <v>30</v>
      </c>
      <c r="O3827" s="2" t="s">
        <v>27809</v>
      </c>
      <c r="P3827" s="3">
        <v>0</v>
      </c>
      <c r="Q3827" s="2" t="s">
        <v>30</v>
      </c>
      <c r="R3827" s="3">
        <v>2</v>
      </c>
      <c r="S3827" s="2" t="s">
        <v>27810</v>
      </c>
      <c r="T3827" s="2" t="s">
        <v>27811</v>
      </c>
      <c r="U3827" s="3">
        <v>2</v>
      </c>
      <c r="V3827" s="2" t="s">
        <v>30</v>
      </c>
      <c r="W3827" s="2" t="s">
        <v>30</v>
      </c>
      <c r="X3827" s="2" t="s">
        <v>27812</v>
      </c>
      <c r="Y3827">
        <f t="shared" si="354"/>
        <v>2002</v>
      </c>
      <c r="Z3827" s="8">
        <f t="shared" si="355"/>
        <v>11</v>
      </c>
      <c r="AA3827">
        <f t="shared" si="356"/>
        <v>15</v>
      </c>
      <c r="AB3827" s="9">
        <f t="shared" si="357"/>
        <v>0</v>
      </c>
      <c r="AC3827" s="9">
        <f t="shared" si="358"/>
        <v>0</v>
      </c>
      <c r="AD3827" s="9">
        <f t="shared" si="359"/>
        <v>0</v>
      </c>
    </row>
    <row r="3828" spans="1:30" ht="15.6">
      <c r="A3828" s="2" t="s">
        <v>24</v>
      </c>
      <c r="B3828" s="2" t="s">
        <v>25</v>
      </c>
      <c r="C3828" s="2" t="s">
        <v>27813</v>
      </c>
      <c r="D3828" s="2" t="s">
        <v>27814</v>
      </c>
      <c r="E3828" s="2" t="s">
        <v>27815</v>
      </c>
      <c r="F3828" s="2" t="s">
        <v>27751</v>
      </c>
      <c r="G3828" s="2" t="s">
        <v>30</v>
      </c>
      <c r="H3828" s="2" t="s">
        <v>30</v>
      </c>
      <c r="I3828" s="2" t="s">
        <v>31</v>
      </c>
      <c r="J3828" s="2" t="s">
        <v>32</v>
      </c>
      <c r="K3828" s="2" t="s">
        <v>27816</v>
      </c>
      <c r="L3828" s="2" t="s">
        <v>27817</v>
      </c>
      <c r="M3828" s="2" t="s">
        <v>30</v>
      </c>
      <c r="N3828" s="2" t="s">
        <v>30</v>
      </c>
      <c r="O3828" s="2" t="s">
        <v>27818</v>
      </c>
      <c r="P3828" s="3">
        <v>0</v>
      </c>
      <c r="Q3828" s="2" t="s">
        <v>30</v>
      </c>
      <c r="R3828" s="3">
        <v>1</v>
      </c>
      <c r="S3828" s="2" t="s">
        <v>27819</v>
      </c>
      <c r="T3828" s="2" t="s">
        <v>27820</v>
      </c>
      <c r="U3828" s="3">
        <v>2</v>
      </c>
      <c r="V3828" s="2" t="s">
        <v>30</v>
      </c>
      <c r="W3828" s="2" t="s">
        <v>30</v>
      </c>
      <c r="X3828" s="2" t="s">
        <v>27821</v>
      </c>
      <c r="Y3828">
        <f t="shared" si="354"/>
        <v>2002</v>
      </c>
      <c r="Z3828" s="8">
        <f t="shared" si="355"/>
        <v>11</v>
      </c>
      <c r="AA3828">
        <f t="shared" si="356"/>
        <v>8</v>
      </c>
      <c r="AB3828" s="9">
        <f t="shared" si="357"/>
        <v>0</v>
      </c>
      <c r="AC3828" s="9">
        <f t="shared" si="358"/>
        <v>0</v>
      </c>
      <c r="AD3828" s="9">
        <f t="shared" si="359"/>
        <v>0</v>
      </c>
    </row>
    <row r="3829" spans="1:30" ht="15.6">
      <c r="A3829" s="2" t="s">
        <v>24</v>
      </c>
      <c r="B3829" s="2" t="s">
        <v>25</v>
      </c>
      <c r="C3829" s="2" t="s">
        <v>27822</v>
      </c>
      <c r="D3829" s="2" t="s">
        <v>27823</v>
      </c>
      <c r="E3829" s="2" t="s">
        <v>27824</v>
      </c>
      <c r="F3829" s="2" t="s">
        <v>21173</v>
      </c>
      <c r="G3829" s="2" t="s">
        <v>30</v>
      </c>
      <c r="H3829" s="2" t="s">
        <v>30</v>
      </c>
      <c r="I3829" s="2" t="s">
        <v>31</v>
      </c>
      <c r="J3829" s="2" t="s">
        <v>32</v>
      </c>
      <c r="K3829" s="2" t="s">
        <v>26687</v>
      </c>
      <c r="L3829" s="2" t="s">
        <v>26688</v>
      </c>
      <c r="M3829" s="2" t="s">
        <v>30</v>
      </c>
      <c r="N3829" s="2" t="s">
        <v>30</v>
      </c>
      <c r="O3829" s="2" t="s">
        <v>27825</v>
      </c>
      <c r="P3829" s="3">
        <v>0</v>
      </c>
      <c r="Q3829" s="2" t="s">
        <v>30</v>
      </c>
      <c r="R3829" s="3">
        <v>2</v>
      </c>
      <c r="S3829" s="2" t="s">
        <v>27826</v>
      </c>
      <c r="T3829" s="2" t="s">
        <v>27827</v>
      </c>
      <c r="U3829" s="3">
        <v>2</v>
      </c>
      <c r="V3829" s="2" t="s">
        <v>30</v>
      </c>
      <c r="W3829" s="2" t="s">
        <v>30</v>
      </c>
      <c r="X3829" s="2" t="s">
        <v>27828</v>
      </c>
      <c r="Y3829">
        <f t="shared" si="354"/>
        <v>2002</v>
      </c>
      <c r="Z3829" s="8">
        <f t="shared" si="355"/>
        <v>11</v>
      </c>
      <c r="AA3829">
        <f t="shared" si="356"/>
        <v>15</v>
      </c>
      <c r="AB3829" s="9">
        <f t="shared" si="357"/>
        <v>0</v>
      </c>
      <c r="AC3829" s="9">
        <f t="shared" si="358"/>
        <v>0</v>
      </c>
      <c r="AD3829" s="9">
        <f t="shared" si="359"/>
        <v>0</v>
      </c>
    </row>
    <row r="3830" spans="1:30" ht="15.6">
      <c r="A3830" s="2" t="s">
        <v>24</v>
      </c>
      <c r="B3830" s="2" t="s">
        <v>25</v>
      </c>
      <c r="C3830" s="2" t="s">
        <v>27829</v>
      </c>
      <c r="D3830" s="2" t="s">
        <v>27830</v>
      </c>
      <c r="E3830" s="2" t="s">
        <v>27831</v>
      </c>
      <c r="F3830" s="2" t="s">
        <v>21173</v>
      </c>
      <c r="G3830" s="2" t="s">
        <v>30</v>
      </c>
      <c r="H3830" s="2" t="s">
        <v>30</v>
      </c>
      <c r="I3830" s="2" t="s">
        <v>31</v>
      </c>
      <c r="J3830" s="2" t="s">
        <v>32</v>
      </c>
      <c r="K3830" s="2" t="s">
        <v>26305</v>
      </c>
      <c r="L3830" s="2" t="s">
        <v>26306</v>
      </c>
      <c r="M3830" s="2" t="s">
        <v>30</v>
      </c>
      <c r="N3830" s="2" t="s">
        <v>30</v>
      </c>
      <c r="O3830" s="2" t="s">
        <v>27832</v>
      </c>
      <c r="P3830" s="3">
        <v>0</v>
      </c>
      <c r="Q3830" s="2" t="s">
        <v>30</v>
      </c>
      <c r="R3830" s="3">
        <v>1</v>
      </c>
      <c r="S3830" s="2" t="s">
        <v>27833</v>
      </c>
      <c r="T3830" s="2" t="s">
        <v>27834</v>
      </c>
      <c r="U3830" s="3">
        <v>2</v>
      </c>
      <c r="V3830" s="2" t="s">
        <v>30</v>
      </c>
      <c r="W3830" s="2" t="s">
        <v>30</v>
      </c>
      <c r="X3830" s="2" t="s">
        <v>27835</v>
      </c>
      <c r="Y3830">
        <f t="shared" si="354"/>
        <v>2002</v>
      </c>
      <c r="Z3830" s="8">
        <f t="shared" si="355"/>
        <v>11</v>
      </c>
      <c r="AA3830">
        <f t="shared" si="356"/>
        <v>15</v>
      </c>
      <c r="AB3830" s="9">
        <f t="shared" si="357"/>
        <v>0</v>
      </c>
      <c r="AC3830" s="9">
        <f t="shared" si="358"/>
        <v>0</v>
      </c>
      <c r="AD3830" s="9">
        <f t="shared" si="359"/>
        <v>0</v>
      </c>
    </row>
    <row r="3831" spans="1:30" ht="15.6">
      <c r="A3831" s="2" t="s">
        <v>24</v>
      </c>
      <c r="B3831" s="2" t="s">
        <v>288</v>
      </c>
      <c r="C3831" s="2" t="s">
        <v>27836</v>
      </c>
      <c r="D3831" s="2" t="s">
        <v>27837</v>
      </c>
      <c r="E3831" s="2" t="s">
        <v>27838</v>
      </c>
      <c r="F3831" s="2" t="s">
        <v>22273</v>
      </c>
      <c r="G3831" s="2" t="s">
        <v>27839</v>
      </c>
      <c r="H3831" s="2" t="s">
        <v>27840</v>
      </c>
      <c r="I3831" s="2" t="s">
        <v>26726</v>
      </c>
      <c r="J3831" s="2" t="s">
        <v>32</v>
      </c>
      <c r="K3831" s="2" t="s">
        <v>27841</v>
      </c>
      <c r="L3831" s="2" t="s">
        <v>20651</v>
      </c>
      <c r="M3831" s="2" t="s">
        <v>26728</v>
      </c>
      <c r="N3831" s="2" t="s">
        <v>30</v>
      </c>
      <c r="O3831" s="2" t="s">
        <v>27842</v>
      </c>
      <c r="P3831" s="3">
        <v>0</v>
      </c>
      <c r="Q3831" s="2" t="s">
        <v>30</v>
      </c>
      <c r="R3831" s="3">
        <v>2</v>
      </c>
      <c r="S3831" s="2" t="s">
        <v>27843</v>
      </c>
      <c r="T3831" s="2" t="s">
        <v>27844</v>
      </c>
      <c r="U3831" s="3">
        <v>2</v>
      </c>
      <c r="V3831" s="2" t="s">
        <v>30</v>
      </c>
      <c r="W3831" s="2" t="s">
        <v>30</v>
      </c>
      <c r="X3831" s="2" t="s">
        <v>27845</v>
      </c>
      <c r="Y3831">
        <f t="shared" si="354"/>
        <v>2003</v>
      </c>
      <c r="Z3831" s="8">
        <f t="shared" si="355"/>
        <v>6</v>
      </c>
      <c r="AA3831">
        <f t="shared" si="356"/>
        <v>6</v>
      </c>
      <c r="AB3831" s="9">
        <f t="shared" si="357"/>
        <v>2004</v>
      </c>
      <c r="AC3831" s="9">
        <f t="shared" si="358"/>
        <v>5</v>
      </c>
      <c r="AD3831" s="9">
        <f t="shared" si="359"/>
        <v>11</v>
      </c>
    </row>
    <row r="3832" spans="1:30" ht="15.6">
      <c r="A3832" s="2" t="s">
        <v>24</v>
      </c>
      <c r="B3832" s="2" t="s">
        <v>288</v>
      </c>
      <c r="C3832" s="2" t="s">
        <v>27846</v>
      </c>
      <c r="D3832" s="2" t="s">
        <v>27847</v>
      </c>
      <c r="E3832" s="2" t="s">
        <v>27848</v>
      </c>
      <c r="F3832" s="2" t="s">
        <v>22666</v>
      </c>
      <c r="G3832" s="2" t="s">
        <v>27849</v>
      </c>
      <c r="H3832" s="2" t="s">
        <v>27840</v>
      </c>
      <c r="I3832" s="2" t="s">
        <v>26726</v>
      </c>
      <c r="J3832" s="2" t="s">
        <v>32</v>
      </c>
      <c r="K3832" s="2" t="s">
        <v>27850</v>
      </c>
      <c r="L3832" s="2" t="s">
        <v>27851</v>
      </c>
      <c r="M3832" s="2" t="s">
        <v>27852</v>
      </c>
      <c r="N3832" s="2" t="s">
        <v>30</v>
      </c>
      <c r="O3832" s="2" t="s">
        <v>27853</v>
      </c>
      <c r="P3832" s="3">
        <v>0</v>
      </c>
      <c r="Q3832" s="2" t="s">
        <v>30</v>
      </c>
      <c r="R3832" s="3">
        <v>0</v>
      </c>
      <c r="S3832" s="2" t="s">
        <v>30</v>
      </c>
      <c r="T3832" s="2" t="s">
        <v>27854</v>
      </c>
      <c r="U3832" s="3">
        <v>2</v>
      </c>
      <c r="V3832" s="2" t="s">
        <v>30</v>
      </c>
      <c r="W3832" s="2" t="s">
        <v>30</v>
      </c>
      <c r="X3832" s="2" t="s">
        <v>27855</v>
      </c>
      <c r="Y3832">
        <f t="shared" si="354"/>
        <v>2002</v>
      </c>
      <c r="Z3832" s="8">
        <f t="shared" si="355"/>
        <v>10</v>
      </c>
      <c r="AA3832">
        <f t="shared" si="356"/>
        <v>18</v>
      </c>
      <c r="AB3832" s="9">
        <f t="shared" si="357"/>
        <v>2004</v>
      </c>
      <c r="AC3832" s="9">
        <f t="shared" si="358"/>
        <v>5</v>
      </c>
      <c r="AD3832" s="9">
        <f t="shared" si="359"/>
        <v>11</v>
      </c>
    </row>
    <row r="3833" spans="1:30" ht="15.6">
      <c r="A3833" s="2" t="s">
        <v>24</v>
      </c>
      <c r="B3833" s="2" t="s">
        <v>288</v>
      </c>
      <c r="C3833" s="2" t="s">
        <v>27856</v>
      </c>
      <c r="D3833" s="2" t="s">
        <v>27857</v>
      </c>
      <c r="E3833" s="2" t="s">
        <v>27858</v>
      </c>
      <c r="F3833" s="2" t="s">
        <v>24307</v>
      </c>
      <c r="G3833" s="2" t="s">
        <v>27859</v>
      </c>
      <c r="H3833" s="2" t="s">
        <v>27840</v>
      </c>
      <c r="I3833" s="2" t="s">
        <v>26726</v>
      </c>
      <c r="J3833" s="2" t="s">
        <v>32</v>
      </c>
      <c r="K3833" s="2" t="s">
        <v>27215</v>
      </c>
      <c r="L3833" s="2" t="s">
        <v>12864</v>
      </c>
      <c r="M3833" s="2" t="s">
        <v>24</v>
      </c>
      <c r="N3833" s="2" t="s">
        <v>30</v>
      </c>
      <c r="O3833" s="2" t="s">
        <v>21326</v>
      </c>
      <c r="P3833" s="3">
        <v>0</v>
      </c>
      <c r="Q3833" s="2" t="s">
        <v>30</v>
      </c>
      <c r="R3833" s="3">
        <v>2</v>
      </c>
      <c r="S3833" s="2" t="s">
        <v>27860</v>
      </c>
      <c r="T3833" s="2" t="s">
        <v>27861</v>
      </c>
      <c r="U3833" s="3">
        <v>2</v>
      </c>
      <c r="V3833" s="2" t="s">
        <v>30</v>
      </c>
      <c r="W3833" s="2" t="s">
        <v>30</v>
      </c>
      <c r="X3833" s="2" t="s">
        <v>27862</v>
      </c>
      <c r="Y3833">
        <f t="shared" si="354"/>
        <v>2002</v>
      </c>
      <c r="Z3833" s="8">
        <f t="shared" si="355"/>
        <v>12</v>
      </c>
      <c r="AA3833">
        <f t="shared" si="356"/>
        <v>17</v>
      </c>
      <c r="AB3833" s="9">
        <f t="shared" si="357"/>
        <v>2004</v>
      </c>
      <c r="AC3833" s="9">
        <f t="shared" si="358"/>
        <v>5</v>
      </c>
      <c r="AD3833" s="9">
        <f t="shared" si="359"/>
        <v>11</v>
      </c>
    </row>
    <row r="3834" spans="1:30" ht="15.6">
      <c r="A3834" s="2" t="s">
        <v>24</v>
      </c>
      <c r="B3834" s="2" t="s">
        <v>288</v>
      </c>
      <c r="C3834" s="2" t="s">
        <v>27863</v>
      </c>
      <c r="D3834" s="2" t="s">
        <v>27864</v>
      </c>
      <c r="E3834" s="2" t="s">
        <v>27865</v>
      </c>
      <c r="F3834" s="2" t="s">
        <v>6904</v>
      </c>
      <c r="G3834" s="2" t="s">
        <v>27866</v>
      </c>
      <c r="H3834" s="2" t="s">
        <v>27840</v>
      </c>
      <c r="I3834" s="2" t="s">
        <v>26726</v>
      </c>
      <c r="J3834" s="2" t="s">
        <v>32</v>
      </c>
      <c r="K3834" s="2" t="s">
        <v>27867</v>
      </c>
      <c r="L3834" s="2" t="s">
        <v>27868</v>
      </c>
      <c r="M3834" s="2" t="s">
        <v>24</v>
      </c>
      <c r="N3834" s="2" t="s">
        <v>30</v>
      </c>
      <c r="O3834" s="2" t="s">
        <v>23704</v>
      </c>
      <c r="P3834" s="3">
        <v>0</v>
      </c>
      <c r="Q3834" s="2" t="s">
        <v>30</v>
      </c>
      <c r="R3834" s="3">
        <v>0</v>
      </c>
      <c r="S3834" s="2" t="s">
        <v>30</v>
      </c>
      <c r="T3834" s="2" t="s">
        <v>27869</v>
      </c>
      <c r="U3834" s="3">
        <v>2</v>
      </c>
      <c r="V3834" s="2" t="s">
        <v>30</v>
      </c>
      <c r="W3834" s="2" t="s">
        <v>30</v>
      </c>
      <c r="X3834" s="2" t="s">
        <v>27870</v>
      </c>
      <c r="Y3834">
        <f t="shared" si="354"/>
        <v>2001</v>
      </c>
      <c r="Z3834" s="8">
        <f t="shared" si="355"/>
        <v>6</v>
      </c>
      <c r="AA3834">
        <f t="shared" si="356"/>
        <v>29</v>
      </c>
      <c r="AB3834" s="9">
        <f t="shared" si="357"/>
        <v>2004</v>
      </c>
      <c r="AC3834" s="9">
        <f t="shared" si="358"/>
        <v>5</v>
      </c>
      <c r="AD3834" s="9">
        <f t="shared" si="359"/>
        <v>11</v>
      </c>
    </row>
    <row r="3835" spans="1:30" ht="15.6">
      <c r="A3835" s="2" t="s">
        <v>24</v>
      </c>
      <c r="B3835" s="2" t="s">
        <v>288</v>
      </c>
      <c r="C3835" s="2" t="s">
        <v>27871</v>
      </c>
      <c r="D3835" s="2" t="s">
        <v>27872</v>
      </c>
      <c r="E3835" s="2" t="s">
        <v>27873</v>
      </c>
      <c r="F3835" s="2" t="s">
        <v>12972</v>
      </c>
      <c r="G3835" s="2" t="s">
        <v>27874</v>
      </c>
      <c r="H3835" s="2" t="s">
        <v>27840</v>
      </c>
      <c r="I3835" s="2" t="s">
        <v>26726</v>
      </c>
      <c r="J3835" s="2" t="s">
        <v>32</v>
      </c>
      <c r="K3835" s="2" t="s">
        <v>27875</v>
      </c>
      <c r="L3835" s="2" t="s">
        <v>27876</v>
      </c>
      <c r="M3835" s="2" t="s">
        <v>26779</v>
      </c>
      <c r="N3835" s="2" t="s">
        <v>30</v>
      </c>
      <c r="O3835" s="2" t="s">
        <v>27395</v>
      </c>
      <c r="P3835" s="3">
        <v>0</v>
      </c>
      <c r="Q3835" s="2" t="s">
        <v>30</v>
      </c>
      <c r="R3835" s="3">
        <v>0</v>
      </c>
      <c r="S3835" s="2" t="s">
        <v>30</v>
      </c>
      <c r="T3835" s="2" t="s">
        <v>27877</v>
      </c>
      <c r="U3835" s="3">
        <v>3</v>
      </c>
      <c r="V3835" s="2" t="s">
        <v>30</v>
      </c>
      <c r="W3835" s="2" t="s">
        <v>30</v>
      </c>
      <c r="X3835" s="2" t="s">
        <v>27878</v>
      </c>
      <c r="Y3835">
        <f t="shared" si="354"/>
        <v>2002</v>
      </c>
      <c r="Z3835" s="8">
        <f t="shared" si="355"/>
        <v>10</v>
      </c>
      <c r="AA3835">
        <f t="shared" si="356"/>
        <v>25</v>
      </c>
      <c r="AB3835" s="9">
        <f t="shared" si="357"/>
        <v>2004</v>
      </c>
      <c r="AC3835" s="9">
        <f t="shared" si="358"/>
        <v>5</v>
      </c>
      <c r="AD3835" s="9">
        <f t="shared" si="359"/>
        <v>11</v>
      </c>
    </row>
    <row r="3836" spans="1:30" ht="15.6">
      <c r="A3836" s="2" t="s">
        <v>24</v>
      </c>
      <c r="B3836" s="2" t="s">
        <v>288</v>
      </c>
      <c r="C3836" s="2" t="s">
        <v>591</v>
      </c>
      <c r="D3836" s="2" t="s">
        <v>27879</v>
      </c>
      <c r="E3836" s="2" t="s">
        <v>27880</v>
      </c>
      <c r="F3836" s="2" t="s">
        <v>24325</v>
      </c>
      <c r="G3836" s="2" t="s">
        <v>27881</v>
      </c>
      <c r="H3836" s="2" t="s">
        <v>27840</v>
      </c>
      <c r="I3836" s="2" t="s">
        <v>26726</v>
      </c>
      <c r="J3836" s="2" t="s">
        <v>32</v>
      </c>
      <c r="K3836" s="2" t="s">
        <v>27882</v>
      </c>
      <c r="L3836" s="2" t="s">
        <v>13991</v>
      </c>
      <c r="M3836" s="2" t="s">
        <v>24</v>
      </c>
      <c r="N3836" s="2" t="s">
        <v>30</v>
      </c>
      <c r="O3836" s="2" t="s">
        <v>4286</v>
      </c>
      <c r="P3836" s="3">
        <v>0</v>
      </c>
      <c r="Q3836" s="2" t="s">
        <v>30</v>
      </c>
      <c r="R3836" s="3">
        <v>1</v>
      </c>
      <c r="S3836" s="2" t="s">
        <v>27883</v>
      </c>
      <c r="T3836" s="2" t="s">
        <v>27884</v>
      </c>
      <c r="U3836" s="3">
        <v>1</v>
      </c>
      <c r="V3836" s="2" t="s">
        <v>30</v>
      </c>
      <c r="W3836" s="2" t="s">
        <v>30</v>
      </c>
      <c r="X3836" s="2" t="s">
        <v>27885</v>
      </c>
      <c r="Y3836">
        <f t="shared" si="354"/>
        <v>2003</v>
      </c>
      <c r="Z3836" s="8">
        <f t="shared" si="355"/>
        <v>4</v>
      </c>
      <c r="AA3836">
        <f t="shared" si="356"/>
        <v>18</v>
      </c>
      <c r="AB3836" s="9">
        <f t="shared" si="357"/>
        <v>2004</v>
      </c>
      <c r="AC3836" s="9">
        <f t="shared" si="358"/>
        <v>5</v>
      </c>
      <c r="AD3836" s="9">
        <f t="shared" si="359"/>
        <v>11</v>
      </c>
    </row>
    <row r="3837" spans="1:30" ht="15.6">
      <c r="A3837" s="2" t="s">
        <v>24</v>
      </c>
      <c r="B3837" s="2" t="s">
        <v>288</v>
      </c>
      <c r="C3837" s="2" t="s">
        <v>27886</v>
      </c>
      <c r="D3837" s="2" t="s">
        <v>27887</v>
      </c>
      <c r="E3837" s="2" t="s">
        <v>27888</v>
      </c>
      <c r="F3837" s="2" t="s">
        <v>9673</v>
      </c>
      <c r="G3837" s="2" t="s">
        <v>27889</v>
      </c>
      <c r="H3837" s="2" t="s">
        <v>27840</v>
      </c>
      <c r="I3837" s="2" t="s">
        <v>26726</v>
      </c>
      <c r="J3837" s="2" t="s">
        <v>32</v>
      </c>
      <c r="K3837" s="2" t="s">
        <v>27235</v>
      </c>
      <c r="L3837" s="2" t="s">
        <v>12496</v>
      </c>
      <c r="M3837" s="2" t="s">
        <v>24</v>
      </c>
      <c r="N3837" s="2" t="s">
        <v>30</v>
      </c>
      <c r="O3837" s="2" t="s">
        <v>25857</v>
      </c>
      <c r="P3837" s="3">
        <v>0</v>
      </c>
      <c r="Q3837" s="2" t="s">
        <v>30</v>
      </c>
      <c r="R3837" s="3">
        <v>0</v>
      </c>
      <c r="S3837" s="2" t="s">
        <v>30</v>
      </c>
      <c r="T3837" s="2" t="s">
        <v>27890</v>
      </c>
      <c r="U3837" s="3">
        <v>2</v>
      </c>
      <c r="V3837" s="2" t="s">
        <v>30</v>
      </c>
      <c r="W3837" s="2" t="s">
        <v>30</v>
      </c>
      <c r="X3837" s="2" t="s">
        <v>27891</v>
      </c>
      <c r="Y3837">
        <f t="shared" si="354"/>
        <v>2002</v>
      </c>
      <c r="Z3837" s="8">
        <f t="shared" si="355"/>
        <v>4</v>
      </c>
      <c r="AA3837">
        <f t="shared" si="356"/>
        <v>30</v>
      </c>
      <c r="AB3837" s="9">
        <f t="shared" si="357"/>
        <v>2004</v>
      </c>
      <c r="AC3837" s="9">
        <f t="shared" si="358"/>
        <v>5</v>
      </c>
      <c r="AD3837" s="9">
        <f t="shared" si="359"/>
        <v>11</v>
      </c>
    </row>
    <row r="3838" spans="1:30" ht="15.6">
      <c r="A3838" s="2" t="s">
        <v>24</v>
      </c>
      <c r="B3838" s="2" t="s">
        <v>288</v>
      </c>
      <c r="C3838" s="2" t="s">
        <v>10503</v>
      </c>
      <c r="D3838" s="2" t="s">
        <v>27892</v>
      </c>
      <c r="E3838" s="2" t="s">
        <v>27893</v>
      </c>
      <c r="F3838" s="2" t="s">
        <v>16642</v>
      </c>
      <c r="G3838" s="2" t="s">
        <v>27894</v>
      </c>
      <c r="H3838" s="2" t="s">
        <v>27840</v>
      </c>
      <c r="I3838" s="2" t="s">
        <v>26726</v>
      </c>
      <c r="J3838" s="2" t="s">
        <v>32</v>
      </c>
      <c r="K3838" s="2" t="s">
        <v>27895</v>
      </c>
      <c r="L3838" s="2" t="s">
        <v>27896</v>
      </c>
      <c r="M3838" s="2" t="s">
        <v>26800</v>
      </c>
      <c r="N3838" s="2" t="s">
        <v>30</v>
      </c>
      <c r="O3838" s="2" t="s">
        <v>25857</v>
      </c>
      <c r="P3838" s="3">
        <v>0</v>
      </c>
      <c r="Q3838" s="2" t="s">
        <v>30</v>
      </c>
      <c r="R3838" s="3">
        <v>1</v>
      </c>
      <c r="S3838" s="2" t="s">
        <v>27897</v>
      </c>
      <c r="T3838" s="2" t="s">
        <v>27898</v>
      </c>
      <c r="U3838" s="3">
        <v>2</v>
      </c>
      <c r="V3838" s="2" t="s">
        <v>30</v>
      </c>
      <c r="W3838" s="2" t="s">
        <v>30</v>
      </c>
      <c r="X3838" s="2" t="s">
        <v>27899</v>
      </c>
      <c r="Y3838">
        <f t="shared" si="354"/>
        <v>2002</v>
      </c>
      <c r="Z3838" s="8">
        <f t="shared" si="355"/>
        <v>7</v>
      </c>
      <c r="AA3838">
        <f t="shared" si="356"/>
        <v>26</v>
      </c>
      <c r="AB3838" s="9">
        <f t="shared" si="357"/>
        <v>2004</v>
      </c>
      <c r="AC3838" s="9">
        <f t="shared" si="358"/>
        <v>5</v>
      </c>
      <c r="AD3838" s="9">
        <f t="shared" si="359"/>
        <v>11</v>
      </c>
    </row>
    <row r="3839" spans="1:30" ht="15.6">
      <c r="A3839" s="2" t="s">
        <v>24</v>
      </c>
      <c r="B3839" s="2" t="s">
        <v>288</v>
      </c>
      <c r="C3839" s="2" t="s">
        <v>261</v>
      </c>
      <c r="D3839" s="2" t="s">
        <v>27900</v>
      </c>
      <c r="E3839" s="2" t="s">
        <v>27901</v>
      </c>
      <c r="F3839" s="2" t="s">
        <v>27099</v>
      </c>
      <c r="G3839" s="2" t="s">
        <v>27902</v>
      </c>
      <c r="H3839" s="2" t="s">
        <v>27840</v>
      </c>
      <c r="I3839" s="2" t="s">
        <v>26726</v>
      </c>
      <c r="J3839" s="2" t="s">
        <v>32</v>
      </c>
      <c r="K3839" s="2" t="s">
        <v>27903</v>
      </c>
      <c r="L3839" s="2" t="s">
        <v>27904</v>
      </c>
      <c r="M3839" s="2" t="s">
        <v>27110</v>
      </c>
      <c r="N3839" s="2" t="s">
        <v>30</v>
      </c>
      <c r="O3839" s="2" t="s">
        <v>25857</v>
      </c>
      <c r="P3839" s="3">
        <v>0</v>
      </c>
      <c r="Q3839" s="2" t="s">
        <v>30</v>
      </c>
      <c r="R3839" s="3">
        <v>1</v>
      </c>
      <c r="S3839" s="2" t="s">
        <v>317</v>
      </c>
      <c r="T3839" s="2" t="s">
        <v>27905</v>
      </c>
      <c r="U3839" s="3">
        <v>2</v>
      </c>
      <c r="V3839" s="2" t="s">
        <v>30</v>
      </c>
      <c r="W3839" s="2" t="s">
        <v>30</v>
      </c>
      <c r="X3839" s="2" t="s">
        <v>27906</v>
      </c>
      <c r="Y3839">
        <f t="shared" si="354"/>
        <v>2002</v>
      </c>
      <c r="Z3839" s="8">
        <f t="shared" si="355"/>
        <v>11</v>
      </c>
      <c r="AA3839">
        <f t="shared" si="356"/>
        <v>29</v>
      </c>
      <c r="AB3839" s="9">
        <f t="shared" si="357"/>
        <v>2004</v>
      </c>
      <c r="AC3839" s="9">
        <f t="shared" si="358"/>
        <v>5</v>
      </c>
      <c r="AD3839" s="9">
        <f t="shared" si="359"/>
        <v>11</v>
      </c>
    </row>
    <row r="3840" spans="1:30" ht="15.6">
      <c r="A3840" s="2" t="s">
        <v>24</v>
      </c>
      <c r="B3840" s="2" t="s">
        <v>288</v>
      </c>
      <c r="C3840" s="2" t="s">
        <v>27907</v>
      </c>
      <c r="D3840" s="2" t="s">
        <v>27908</v>
      </c>
      <c r="E3840" s="2" t="s">
        <v>27909</v>
      </c>
      <c r="F3840" s="2" t="s">
        <v>20464</v>
      </c>
      <c r="G3840" s="2" t="s">
        <v>27910</v>
      </c>
      <c r="H3840" s="2" t="s">
        <v>27840</v>
      </c>
      <c r="I3840" s="2" t="s">
        <v>26726</v>
      </c>
      <c r="J3840" s="2" t="s">
        <v>32</v>
      </c>
      <c r="K3840" s="2" t="s">
        <v>27911</v>
      </c>
      <c r="L3840" s="2" t="s">
        <v>27912</v>
      </c>
      <c r="M3840" s="2" t="s">
        <v>27913</v>
      </c>
      <c r="N3840" s="2" t="s">
        <v>30</v>
      </c>
      <c r="O3840" s="2" t="s">
        <v>27914</v>
      </c>
      <c r="P3840" s="3">
        <v>0</v>
      </c>
      <c r="Q3840" s="2" t="s">
        <v>30</v>
      </c>
      <c r="R3840" s="3">
        <v>0</v>
      </c>
      <c r="S3840" s="2" t="s">
        <v>30</v>
      </c>
      <c r="T3840" s="2" t="s">
        <v>27915</v>
      </c>
      <c r="U3840" s="3">
        <v>3</v>
      </c>
      <c r="V3840" s="2" t="s">
        <v>30</v>
      </c>
      <c r="W3840" s="2" t="s">
        <v>30</v>
      </c>
      <c r="X3840" s="2" t="s">
        <v>27916</v>
      </c>
      <c r="Y3840">
        <f t="shared" si="354"/>
        <v>2002</v>
      </c>
      <c r="Z3840" s="8">
        <f t="shared" si="355"/>
        <v>12</v>
      </c>
      <c r="AA3840">
        <f t="shared" si="356"/>
        <v>13</v>
      </c>
      <c r="AB3840" s="9">
        <f t="shared" si="357"/>
        <v>2004</v>
      </c>
      <c r="AC3840" s="9">
        <f t="shared" si="358"/>
        <v>5</v>
      </c>
      <c r="AD3840" s="9">
        <f t="shared" si="359"/>
        <v>11</v>
      </c>
    </row>
    <row r="3841" spans="1:30" ht="15.6">
      <c r="A3841" s="2" t="s">
        <v>24</v>
      </c>
      <c r="B3841" s="2" t="s">
        <v>288</v>
      </c>
      <c r="C3841" s="2" t="s">
        <v>5387</v>
      </c>
      <c r="D3841" s="2" t="s">
        <v>27917</v>
      </c>
      <c r="E3841" s="2" t="s">
        <v>27918</v>
      </c>
      <c r="F3841" s="2" t="s">
        <v>19457</v>
      </c>
      <c r="G3841" s="2" t="s">
        <v>27919</v>
      </c>
      <c r="H3841" s="2" t="s">
        <v>27840</v>
      </c>
      <c r="I3841" s="2" t="s">
        <v>26726</v>
      </c>
      <c r="J3841" s="2" t="s">
        <v>32</v>
      </c>
      <c r="K3841" s="2" t="s">
        <v>26744</v>
      </c>
      <c r="L3841" s="2" t="s">
        <v>12496</v>
      </c>
      <c r="M3841" s="2" t="s">
        <v>24</v>
      </c>
      <c r="N3841" s="2" t="s">
        <v>30</v>
      </c>
      <c r="O3841" s="2" t="s">
        <v>27920</v>
      </c>
      <c r="P3841" s="3">
        <v>0</v>
      </c>
      <c r="Q3841" s="2" t="s">
        <v>30</v>
      </c>
      <c r="R3841" s="3">
        <v>1</v>
      </c>
      <c r="S3841" s="2" t="s">
        <v>27921</v>
      </c>
      <c r="T3841" s="2" t="s">
        <v>27922</v>
      </c>
      <c r="U3841" s="3">
        <v>2</v>
      </c>
      <c r="V3841" s="2" t="s">
        <v>30</v>
      </c>
      <c r="W3841" s="2" t="s">
        <v>30</v>
      </c>
      <c r="X3841" s="2" t="s">
        <v>27923</v>
      </c>
      <c r="Y3841">
        <f t="shared" si="354"/>
        <v>2002</v>
      </c>
      <c r="Z3841" s="8">
        <f t="shared" si="355"/>
        <v>12</v>
      </c>
      <c r="AA3841">
        <f t="shared" si="356"/>
        <v>20</v>
      </c>
      <c r="AB3841" s="9">
        <f t="shared" si="357"/>
        <v>2004</v>
      </c>
      <c r="AC3841" s="9">
        <f t="shared" si="358"/>
        <v>5</v>
      </c>
      <c r="AD3841" s="9">
        <f t="shared" si="359"/>
        <v>11</v>
      </c>
    </row>
    <row r="3842" spans="1:30" ht="15.6">
      <c r="A3842" s="2" t="s">
        <v>24</v>
      </c>
      <c r="B3842" s="2" t="s">
        <v>288</v>
      </c>
      <c r="C3842" s="2" t="s">
        <v>27924</v>
      </c>
      <c r="D3842" s="2" t="s">
        <v>27925</v>
      </c>
      <c r="E3842" s="2" t="s">
        <v>27926</v>
      </c>
      <c r="F3842" s="2" t="s">
        <v>27598</v>
      </c>
      <c r="G3842" s="2" t="s">
        <v>27927</v>
      </c>
      <c r="H3842" s="2" t="s">
        <v>27840</v>
      </c>
      <c r="I3842" s="2" t="s">
        <v>26726</v>
      </c>
      <c r="J3842" s="2" t="s">
        <v>32</v>
      </c>
      <c r="K3842" s="2" t="s">
        <v>26744</v>
      </c>
      <c r="L3842" s="2" t="s">
        <v>12496</v>
      </c>
      <c r="M3842" s="2" t="s">
        <v>24</v>
      </c>
      <c r="N3842" s="2" t="s">
        <v>30</v>
      </c>
      <c r="O3842" s="2" t="s">
        <v>27928</v>
      </c>
      <c r="P3842" s="3">
        <v>0</v>
      </c>
      <c r="Q3842" s="2" t="s">
        <v>30</v>
      </c>
      <c r="R3842" s="3">
        <v>2</v>
      </c>
      <c r="S3842" s="2" t="s">
        <v>27929</v>
      </c>
      <c r="T3842" s="2" t="s">
        <v>27930</v>
      </c>
      <c r="U3842" s="3">
        <v>2</v>
      </c>
      <c r="V3842" s="2" t="s">
        <v>30</v>
      </c>
      <c r="W3842" s="2" t="s">
        <v>30</v>
      </c>
      <c r="X3842" s="2" t="s">
        <v>27931</v>
      </c>
      <c r="Y3842">
        <f t="shared" si="354"/>
        <v>2003</v>
      </c>
      <c r="Z3842" s="8">
        <f t="shared" si="355"/>
        <v>1</v>
      </c>
      <c r="AA3842">
        <f t="shared" si="356"/>
        <v>22</v>
      </c>
      <c r="AB3842" s="9">
        <f t="shared" si="357"/>
        <v>2004</v>
      </c>
      <c r="AC3842" s="9">
        <f t="shared" si="358"/>
        <v>5</v>
      </c>
      <c r="AD3842" s="9">
        <f t="shared" si="359"/>
        <v>11</v>
      </c>
    </row>
    <row r="3843" spans="1:30" ht="15.6">
      <c r="A3843" s="2" t="s">
        <v>24</v>
      </c>
      <c r="B3843" s="2" t="s">
        <v>288</v>
      </c>
      <c r="C3843" s="2" t="s">
        <v>957</v>
      </c>
      <c r="D3843" s="2" t="s">
        <v>27932</v>
      </c>
      <c r="E3843" s="2" t="s">
        <v>27933</v>
      </c>
      <c r="F3843" s="2" t="s">
        <v>14580</v>
      </c>
      <c r="G3843" s="2" t="s">
        <v>27934</v>
      </c>
      <c r="H3843" s="2" t="s">
        <v>27840</v>
      </c>
      <c r="I3843" s="2" t="s">
        <v>26726</v>
      </c>
      <c r="J3843" s="2" t="s">
        <v>32</v>
      </c>
      <c r="K3843" s="2" t="s">
        <v>27935</v>
      </c>
      <c r="L3843" s="2" t="s">
        <v>27936</v>
      </c>
      <c r="M3843" s="2" t="s">
        <v>26728</v>
      </c>
      <c r="N3843" s="2" t="s">
        <v>30</v>
      </c>
      <c r="O3843" s="2" t="s">
        <v>27920</v>
      </c>
      <c r="P3843" s="3">
        <v>0</v>
      </c>
      <c r="Q3843" s="2" t="s">
        <v>30</v>
      </c>
      <c r="R3843" s="3">
        <v>1</v>
      </c>
      <c r="S3843" s="2" t="s">
        <v>27937</v>
      </c>
      <c r="T3843" s="2" t="s">
        <v>27938</v>
      </c>
      <c r="U3843" s="3">
        <v>2</v>
      </c>
      <c r="V3843" s="2" t="s">
        <v>30</v>
      </c>
      <c r="W3843" s="2" t="s">
        <v>30</v>
      </c>
      <c r="X3843" s="2" t="s">
        <v>27939</v>
      </c>
      <c r="Y3843">
        <f t="shared" ref="Y3843:Y3906" si="360">YEAR(F3843)</f>
        <v>2003</v>
      </c>
      <c r="Z3843" s="8">
        <f t="shared" ref="Z3843:Z3906" si="361">MONTH(F3843)</f>
        <v>3</v>
      </c>
      <c r="AA3843">
        <f t="shared" ref="AA3843:AA3906" si="362">DAY(F3843)</f>
        <v>28</v>
      </c>
      <c r="AB3843" s="9">
        <f t="shared" ref="AB3843:AB3906" si="363">IFERROR(YEAR(H3843),0)</f>
        <v>2004</v>
      </c>
      <c r="AC3843" s="9">
        <f t="shared" ref="AC3843:AC3906" si="364">IFERROR(MONTH(H3843),0)</f>
        <v>5</v>
      </c>
      <c r="AD3843" s="9">
        <f t="shared" ref="AD3843:AD3906" si="365">IFERROR(DAY(H3843),0)</f>
        <v>11</v>
      </c>
    </row>
    <row r="3844" spans="1:30" ht="15.6">
      <c r="A3844" s="2" t="s">
        <v>24</v>
      </c>
      <c r="B3844" s="2" t="s">
        <v>288</v>
      </c>
      <c r="C3844" s="2" t="s">
        <v>27940</v>
      </c>
      <c r="D3844" s="2" t="s">
        <v>27941</v>
      </c>
      <c r="E3844" s="2" t="s">
        <v>27942</v>
      </c>
      <c r="F3844" s="2" t="s">
        <v>24686</v>
      </c>
      <c r="G3844" s="2" t="s">
        <v>27943</v>
      </c>
      <c r="H3844" s="2" t="s">
        <v>27840</v>
      </c>
      <c r="I3844" s="2" t="s">
        <v>26726</v>
      </c>
      <c r="J3844" s="2" t="s">
        <v>32</v>
      </c>
      <c r="K3844" s="2" t="s">
        <v>26744</v>
      </c>
      <c r="L3844" s="2" t="s">
        <v>12496</v>
      </c>
      <c r="M3844" s="2" t="s">
        <v>24</v>
      </c>
      <c r="N3844" s="2" t="s">
        <v>30</v>
      </c>
      <c r="O3844" s="2" t="s">
        <v>24859</v>
      </c>
      <c r="P3844" s="3">
        <v>0</v>
      </c>
      <c r="Q3844" s="2" t="s">
        <v>30</v>
      </c>
      <c r="R3844" s="3">
        <v>0</v>
      </c>
      <c r="S3844" s="2" t="s">
        <v>30</v>
      </c>
      <c r="T3844" s="2" t="s">
        <v>27944</v>
      </c>
      <c r="U3844" s="3">
        <v>2</v>
      </c>
      <c r="V3844" s="2" t="s">
        <v>30</v>
      </c>
      <c r="W3844" s="2" t="s">
        <v>30</v>
      </c>
      <c r="X3844" s="2" t="s">
        <v>27945</v>
      </c>
      <c r="Y3844">
        <f t="shared" si="360"/>
        <v>2003</v>
      </c>
      <c r="Z3844" s="8">
        <f t="shared" si="361"/>
        <v>4</v>
      </c>
      <c r="AA3844">
        <f t="shared" si="362"/>
        <v>9</v>
      </c>
      <c r="AB3844" s="9">
        <f t="shared" si="363"/>
        <v>2004</v>
      </c>
      <c r="AC3844" s="9">
        <f t="shared" si="364"/>
        <v>5</v>
      </c>
      <c r="AD3844" s="9">
        <f t="shared" si="365"/>
        <v>11</v>
      </c>
    </row>
    <row r="3845" spans="1:30" ht="15.6">
      <c r="A3845" s="2" t="s">
        <v>24</v>
      </c>
      <c r="B3845" s="2" t="s">
        <v>288</v>
      </c>
      <c r="C3845" s="2" t="s">
        <v>27946</v>
      </c>
      <c r="D3845" s="2" t="s">
        <v>27947</v>
      </c>
      <c r="E3845" s="2" t="s">
        <v>27948</v>
      </c>
      <c r="F3845" s="2" t="s">
        <v>27949</v>
      </c>
      <c r="G3845" s="2" t="s">
        <v>27950</v>
      </c>
      <c r="H3845" s="2" t="s">
        <v>27840</v>
      </c>
      <c r="I3845" s="2" t="s">
        <v>26726</v>
      </c>
      <c r="J3845" s="2" t="s">
        <v>32</v>
      </c>
      <c r="K3845" s="2" t="s">
        <v>27951</v>
      </c>
      <c r="L3845" s="2" t="s">
        <v>27952</v>
      </c>
      <c r="M3845" s="2" t="s">
        <v>26800</v>
      </c>
      <c r="N3845" s="2" t="s">
        <v>30</v>
      </c>
      <c r="O3845" s="2" t="s">
        <v>7928</v>
      </c>
      <c r="P3845" s="3">
        <v>0</v>
      </c>
      <c r="Q3845" s="2" t="s">
        <v>30</v>
      </c>
      <c r="R3845" s="3">
        <v>1</v>
      </c>
      <c r="S3845" s="2" t="s">
        <v>27953</v>
      </c>
      <c r="T3845" s="2" t="s">
        <v>27954</v>
      </c>
      <c r="U3845" s="3">
        <v>1</v>
      </c>
      <c r="V3845" s="2" t="s">
        <v>30</v>
      </c>
      <c r="W3845" s="2" t="s">
        <v>30</v>
      </c>
      <c r="X3845" s="2" t="s">
        <v>27955</v>
      </c>
      <c r="Y3845">
        <f t="shared" si="360"/>
        <v>2002</v>
      </c>
      <c r="Z3845" s="8">
        <f t="shared" si="361"/>
        <v>3</v>
      </c>
      <c r="AA3845">
        <f t="shared" si="362"/>
        <v>8</v>
      </c>
      <c r="AB3845" s="9">
        <f t="shared" si="363"/>
        <v>2004</v>
      </c>
      <c r="AC3845" s="9">
        <f t="shared" si="364"/>
        <v>5</v>
      </c>
      <c r="AD3845" s="9">
        <f t="shared" si="365"/>
        <v>11</v>
      </c>
    </row>
    <row r="3846" spans="1:30" ht="15.6">
      <c r="A3846" s="2" t="s">
        <v>24</v>
      </c>
      <c r="B3846" s="2" t="s">
        <v>288</v>
      </c>
      <c r="C3846" s="2" t="s">
        <v>27956</v>
      </c>
      <c r="D3846" s="2" t="s">
        <v>27957</v>
      </c>
      <c r="E3846" s="2" t="s">
        <v>27958</v>
      </c>
      <c r="F3846" s="2" t="s">
        <v>22292</v>
      </c>
      <c r="G3846" s="2" t="s">
        <v>27959</v>
      </c>
      <c r="H3846" s="2" t="s">
        <v>27840</v>
      </c>
      <c r="I3846" s="2" t="s">
        <v>26726</v>
      </c>
      <c r="J3846" s="2" t="s">
        <v>32</v>
      </c>
      <c r="K3846" s="2" t="s">
        <v>26744</v>
      </c>
      <c r="L3846" s="2" t="s">
        <v>12496</v>
      </c>
      <c r="M3846" s="2" t="s">
        <v>24</v>
      </c>
      <c r="N3846" s="2" t="s">
        <v>30</v>
      </c>
      <c r="O3846" s="2" t="s">
        <v>27960</v>
      </c>
      <c r="P3846" s="3">
        <v>0</v>
      </c>
      <c r="Q3846" s="2" t="s">
        <v>30</v>
      </c>
      <c r="R3846" s="3">
        <v>0</v>
      </c>
      <c r="S3846" s="2" t="s">
        <v>30</v>
      </c>
      <c r="T3846" s="2" t="s">
        <v>27961</v>
      </c>
      <c r="U3846" s="3">
        <v>2</v>
      </c>
      <c r="V3846" s="2" t="s">
        <v>30</v>
      </c>
      <c r="W3846" s="2" t="s">
        <v>30</v>
      </c>
      <c r="X3846" s="2" t="s">
        <v>27962</v>
      </c>
      <c r="Y3846">
        <f t="shared" si="360"/>
        <v>2003</v>
      </c>
      <c r="Z3846" s="8">
        <f t="shared" si="361"/>
        <v>6</v>
      </c>
      <c r="AA3846">
        <f t="shared" si="362"/>
        <v>13</v>
      </c>
      <c r="AB3846" s="9">
        <f t="shared" si="363"/>
        <v>2004</v>
      </c>
      <c r="AC3846" s="9">
        <f t="shared" si="364"/>
        <v>5</v>
      </c>
      <c r="AD3846" s="9">
        <f t="shared" si="365"/>
        <v>11</v>
      </c>
    </row>
    <row r="3847" spans="1:30" ht="15.6">
      <c r="A3847" s="2" t="s">
        <v>24</v>
      </c>
      <c r="B3847" s="2" t="s">
        <v>288</v>
      </c>
      <c r="C3847" s="2" t="s">
        <v>261</v>
      </c>
      <c r="D3847" s="2" t="s">
        <v>27963</v>
      </c>
      <c r="E3847" s="2" t="s">
        <v>27964</v>
      </c>
      <c r="F3847" s="2" t="s">
        <v>21173</v>
      </c>
      <c r="G3847" s="2" t="s">
        <v>27965</v>
      </c>
      <c r="H3847" s="2" t="s">
        <v>27840</v>
      </c>
      <c r="I3847" s="2" t="s">
        <v>26726</v>
      </c>
      <c r="J3847" s="2" t="s">
        <v>32</v>
      </c>
      <c r="K3847" s="2" t="s">
        <v>27966</v>
      </c>
      <c r="L3847" s="2" t="s">
        <v>27967</v>
      </c>
      <c r="M3847" s="2" t="s">
        <v>26800</v>
      </c>
      <c r="N3847" s="2" t="s">
        <v>30</v>
      </c>
      <c r="O3847" s="2" t="s">
        <v>27968</v>
      </c>
      <c r="P3847" s="3">
        <v>0</v>
      </c>
      <c r="Q3847" s="2" t="s">
        <v>30</v>
      </c>
      <c r="R3847" s="3">
        <v>0</v>
      </c>
      <c r="S3847" s="2" t="s">
        <v>30</v>
      </c>
      <c r="T3847" s="2" t="s">
        <v>27969</v>
      </c>
      <c r="U3847" s="3">
        <v>2</v>
      </c>
      <c r="V3847" s="2" t="s">
        <v>30</v>
      </c>
      <c r="W3847" s="2" t="s">
        <v>30</v>
      </c>
      <c r="X3847" s="2" t="s">
        <v>27970</v>
      </c>
      <c r="Y3847">
        <f t="shared" si="360"/>
        <v>2002</v>
      </c>
      <c r="Z3847" s="8">
        <f t="shared" si="361"/>
        <v>11</v>
      </c>
      <c r="AA3847">
        <f t="shared" si="362"/>
        <v>15</v>
      </c>
      <c r="AB3847" s="9">
        <f t="shared" si="363"/>
        <v>2004</v>
      </c>
      <c r="AC3847" s="9">
        <f t="shared" si="364"/>
        <v>5</v>
      </c>
      <c r="AD3847" s="9">
        <f t="shared" si="365"/>
        <v>11</v>
      </c>
    </row>
    <row r="3848" spans="1:30" ht="15.6">
      <c r="A3848" s="2" t="s">
        <v>24</v>
      </c>
      <c r="B3848" s="2" t="s">
        <v>288</v>
      </c>
      <c r="C3848" s="2" t="s">
        <v>21552</v>
      </c>
      <c r="D3848" s="2" t="s">
        <v>27971</v>
      </c>
      <c r="E3848" s="2" t="s">
        <v>27972</v>
      </c>
      <c r="F3848" s="2" t="s">
        <v>12972</v>
      </c>
      <c r="G3848" s="2" t="s">
        <v>27973</v>
      </c>
      <c r="H3848" s="2" t="s">
        <v>27840</v>
      </c>
      <c r="I3848" s="2" t="s">
        <v>26726</v>
      </c>
      <c r="J3848" s="2" t="s">
        <v>32</v>
      </c>
      <c r="K3848" s="2" t="s">
        <v>27974</v>
      </c>
      <c r="L3848" s="2" t="s">
        <v>27975</v>
      </c>
      <c r="M3848" s="2" t="s">
        <v>26800</v>
      </c>
      <c r="N3848" s="2" t="s">
        <v>30</v>
      </c>
      <c r="O3848" s="2" t="s">
        <v>27976</v>
      </c>
      <c r="P3848" s="3">
        <v>0</v>
      </c>
      <c r="Q3848" s="2" t="s">
        <v>30</v>
      </c>
      <c r="R3848" s="3">
        <v>0</v>
      </c>
      <c r="S3848" s="2" t="s">
        <v>30</v>
      </c>
      <c r="T3848" s="2" t="s">
        <v>27977</v>
      </c>
      <c r="U3848" s="3">
        <v>2</v>
      </c>
      <c r="V3848" s="2" t="s">
        <v>30</v>
      </c>
      <c r="W3848" s="2" t="s">
        <v>30</v>
      </c>
      <c r="X3848" s="2" t="s">
        <v>27978</v>
      </c>
      <c r="Y3848">
        <f t="shared" si="360"/>
        <v>2002</v>
      </c>
      <c r="Z3848" s="8">
        <f t="shared" si="361"/>
        <v>10</v>
      </c>
      <c r="AA3848">
        <f t="shared" si="362"/>
        <v>25</v>
      </c>
      <c r="AB3848" s="9">
        <f t="shared" si="363"/>
        <v>2004</v>
      </c>
      <c r="AC3848" s="9">
        <f t="shared" si="364"/>
        <v>5</v>
      </c>
      <c r="AD3848" s="9">
        <f t="shared" si="365"/>
        <v>11</v>
      </c>
    </row>
    <row r="3849" spans="1:30" ht="15.6">
      <c r="A3849" s="2" t="s">
        <v>24</v>
      </c>
      <c r="B3849" s="2" t="s">
        <v>288</v>
      </c>
      <c r="C3849" s="2" t="s">
        <v>27979</v>
      </c>
      <c r="D3849" s="2" t="s">
        <v>27980</v>
      </c>
      <c r="E3849" s="2" t="s">
        <v>27981</v>
      </c>
      <c r="F3849" s="2" t="s">
        <v>26796</v>
      </c>
      <c r="G3849" s="2" t="s">
        <v>27982</v>
      </c>
      <c r="H3849" s="2" t="s">
        <v>27840</v>
      </c>
      <c r="I3849" s="2" t="s">
        <v>26726</v>
      </c>
      <c r="J3849" s="2" t="s">
        <v>32</v>
      </c>
      <c r="K3849" s="2" t="s">
        <v>27983</v>
      </c>
      <c r="L3849" s="2" t="s">
        <v>27984</v>
      </c>
      <c r="M3849" s="2" t="s">
        <v>26800</v>
      </c>
      <c r="N3849" s="2" t="s">
        <v>30</v>
      </c>
      <c r="O3849" s="2" t="s">
        <v>27985</v>
      </c>
      <c r="P3849" s="3">
        <v>0</v>
      </c>
      <c r="Q3849" s="2" t="s">
        <v>30</v>
      </c>
      <c r="R3849" s="3">
        <v>0</v>
      </c>
      <c r="S3849" s="2" t="s">
        <v>30</v>
      </c>
      <c r="T3849" s="2" t="s">
        <v>27986</v>
      </c>
      <c r="U3849" s="3">
        <v>2</v>
      </c>
      <c r="V3849" s="2" t="s">
        <v>30</v>
      </c>
      <c r="W3849" s="2" t="s">
        <v>30</v>
      </c>
      <c r="X3849" s="2" t="s">
        <v>27987</v>
      </c>
      <c r="Y3849">
        <f t="shared" si="360"/>
        <v>2002</v>
      </c>
      <c r="Z3849" s="8">
        <f t="shared" si="361"/>
        <v>5</v>
      </c>
      <c r="AA3849">
        <f t="shared" si="362"/>
        <v>30</v>
      </c>
      <c r="AB3849" s="9">
        <f t="shared" si="363"/>
        <v>2004</v>
      </c>
      <c r="AC3849" s="9">
        <f t="shared" si="364"/>
        <v>5</v>
      </c>
      <c r="AD3849" s="9">
        <f t="shared" si="365"/>
        <v>11</v>
      </c>
    </row>
    <row r="3850" spans="1:30" ht="15.6">
      <c r="A3850" s="2" t="s">
        <v>24</v>
      </c>
      <c r="B3850" s="2" t="s">
        <v>288</v>
      </c>
      <c r="C3850" s="2" t="s">
        <v>27988</v>
      </c>
      <c r="D3850" s="2" t="s">
        <v>27989</v>
      </c>
      <c r="E3850" s="2" t="s">
        <v>27990</v>
      </c>
      <c r="F3850" s="2" t="s">
        <v>23233</v>
      </c>
      <c r="G3850" s="2" t="s">
        <v>27991</v>
      </c>
      <c r="H3850" s="2" t="s">
        <v>27840</v>
      </c>
      <c r="I3850" s="2" t="s">
        <v>26726</v>
      </c>
      <c r="J3850" s="2" t="s">
        <v>32</v>
      </c>
      <c r="K3850" s="2" t="s">
        <v>27992</v>
      </c>
      <c r="L3850" s="2" t="s">
        <v>27993</v>
      </c>
      <c r="M3850" s="2" t="s">
        <v>27994</v>
      </c>
      <c r="N3850" s="2" t="s">
        <v>30</v>
      </c>
      <c r="O3850" s="2" t="s">
        <v>27995</v>
      </c>
      <c r="P3850" s="3">
        <v>0</v>
      </c>
      <c r="Q3850" s="2" t="s">
        <v>30</v>
      </c>
      <c r="R3850" s="3">
        <v>1</v>
      </c>
      <c r="S3850" s="2" t="s">
        <v>27996</v>
      </c>
      <c r="T3850" s="2" t="s">
        <v>27997</v>
      </c>
      <c r="U3850" s="3">
        <v>2</v>
      </c>
      <c r="V3850" s="2" t="s">
        <v>30</v>
      </c>
      <c r="W3850" s="2" t="s">
        <v>30</v>
      </c>
      <c r="X3850" s="2" t="s">
        <v>27998</v>
      </c>
      <c r="Y3850">
        <f t="shared" si="360"/>
        <v>2003</v>
      </c>
      <c r="Z3850" s="8">
        <f t="shared" si="361"/>
        <v>5</v>
      </c>
      <c r="AA3850">
        <f t="shared" si="362"/>
        <v>9</v>
      </c>
      <c r="AB3850" s="9">
        <f t="shared" si="363"/>
        <v>2004</v>
      </c>
      <c r="AC3850" s="9">
        <f t="shared" si="364"/>
        <v>5</v>
      </c>
      <c r="AD3850" s="9">
        <f t="shared" si="365"/>
        <v>11</v>
      </c>
    </row>
    <row r="3851" spans="1:30" ht="15.6">
      <c r="A3851" s="2" t="s">
        <v>24</v>
      </c>
      <c r="B3851" s="2" t="s">
        <v>288</v>
      </c>
      <c r="C3851" s="2" t="s">
        <v>27672</v>
      </c>
      <c r="D3851" s="2" t="s">
        <v>27999</v>
      </c>
      <c r="E3851" s="2" t="s">
        <v>28000</v>
      </c>
      <c r="F3851" s="2" t="s">
        <v>24325</v>
      </c>
      <c r="G3851" s="2" t="s">
        <v>28001</v>
      </c>
      <c r="H3851" s="2" t="s">
        <v>27840</v>
      </c>
      <c r="I3851" s="2" t="s">
        <v>26726</v>
      </c>
      <c r="J3851" s="2" t="s">
        <v>32</v>
      </c>
      <c r="K3851" s="2" t="s">
        <v>28002</v>
      </c>
      <c r="L3851" s="2" t="s">
        <v>27677</v>
      </c>
      <c r="M3851" s="2" t="s">
        <v>24</v>
      </c>
      <c r="N3851" s="2" t="s">
        <v>30</v>
      </c>
      <c r="O3851" s="2" t="s">
        <v>28003</v>
      </c>
      <c r="P3851" s="3">
        <v>0</v>
      </c>
      <c r="Q3851" s="2" t="s">
        <v>30</v>
      </c>
      <c r="R3851" s="3">
        <v>2</v>
      </c>
      <c r="S3851" s="2" t="s">
        <v>28004</v>
      </c>
      <c r="T3851" s="2" t="s">
        <v>28005</v>
      </c>
      <c r="U3851" s="3">
        <v>3</v>
      </c>
      <c r="V3851" s="2" t="s">
        <v>30</v>
      </c>
      <c r="W3851" s="2" t="s">
        <v>30</v>
      </c>
      <c r="X3851" s="2" t="s">
        <v>28006</v>
      </c>
      <c r="Y3851">
        <f t="shared" si="360"/>
        <v>2003</v>
      </c>
      <c r="Z3851" s="8">
        <f t="shared" si="361"/>
        <v>4</v>
      </c>
      <c r="AA3851">
        <f t="shared" si="362"/>
        <v>18</v>
      </c>
      <c r="AB3851" s="9">
        <f t="shared" si="363"/>
        <v>2004</v>
      </c>
      <c r="AC3851" s="9">
        <f t="shared" si="364"/>
        <v>5</v>
      </c>
      <c r="AD3851" s="9">
        <f t="shared" si="365"/>
        <v>11</v>
      </c>
    </row>
    <row r="3852" spans="1:30" ht="15.6">
      <c r="A3852" s="2" t="s">
        <v>24</v>
      </c>
      <c r="B3852" s="2" t="s">
        <v>288</v>
      </c>
      <c r="C3852" s="2" t="s">
        <v>28007</v>
      </c>
      <c r="D3852" s="2" t="s">
        <v>28008</v>
      </c>
      <c r="E3852" s="2" t="s">
        <v>28009</v>
      </c>
      <c r="F3852" s="2" t="s">
        <v>16642</v>
      </c>
      <c r="G3852" s="2" t="s">
        <v>28010</v>
      </c>
      <c r="H3852" s="2" t="s">
        <v>27840</v>
      </c>
      <c r="I3852" s="2" t="s">
        <v>26726</v>
      </c>
      <c r="J3852" s="2" t="s">
        <v>32</v>
      </c>
      <c r="K3852" s="2" t="s">
        <v>28011</v>
      </c>
      <c r="L3852" s="2" t="s">
        <v>28012</v>
      </c>
      <c r="M3852" s="2" t="s">
        <v>26728</v>
      </c>
      <c r="N3852" s="2" t="s">
        <v>30</v>
      </c>
      <c r="O3852" s="2" t="s">
        <v>12576</v>
      </c>
      <c r="P3852" s="3">
        <v>0</v>
      </c>
      <c r="Q3852" s="2" t="s">
        <v>30</v>
      </c>
      <c r="R3852" s="3">
        <v>1</v>
      </c>
      <c r="S3852" s="2" t="s">
        <v>28013</v>
      </c>
      <c r="T3852" s="2" t="s">
        <v>28014</v>
      </c>
      <c r="U3852" s="3">
        <v>1</v>
      </c>
      <c r="V3852" s="2" t="s">
        <v>30</v>
      </c>
      <c r="W3852" s="2" t="s">
        <v>30</v>
      </c>
      <c r="X3852" s="2" t="s">
        <v>28015</v>
      </c>
      <c r="Y3852">
        <f t="shared" si="360"/>
        <v>2002</v>
      </c>
      <c r="Z3852" s="8">
        <f t="shared" si="361"/>
        <v>7</v>
      </c>
      <c r="AA3852">
        <f t="shared" si="362"/>
        <v>26</v>
      </c>
      <c r="AB3852" s="9">
        <f t="shared" si="363"/>
        <v>2004</v>
      </c>
      <c r="AC3852" s="9">
        <f t="shared" si="364"/>
        <v>5</v>
      </c>
      <c r="AD3852" s="9">
        <f t="shared" si="365"/>
        <v>11</v>
      </c>
    </row>
    <row r="3853" spans="1:30" ht="15.6">
      <c r="A3853" s="2" t="s">
        <v>24</v>
      </c>
      <c r="B3853" s="2" t="s">
        <v>288</v>
      </c>
      <c r="C3853" s="2" t="s">
        <v>5253</v>
      </c>
      <c r="D3853" s="2" t="s">
        <v>28016</v>
      </c>
      <c r="E3853" s="2" t="s">
        <v>28017</v>
      </c>
      <c r="F3853" s="2" t="s">
        <v>16642</v>
      </c>
      <c r="G3853" s="2" t="s">
        <v>28018</v>
      </c>
      <c r="H3853" s="2" t="s">
        <v>27840</v>
      </c>
      <c r="I3853" s="2" t="s">
        <v>26726</v>
      </c>
      <c r="J3853" s="2" t="s">
        <v>32</v>
      </c>
      <c r="K3853" s="2" t="s">
        <v>28019</v>
      </c>
      <c r="L3853" s="2" t="s">
        <v>28020</v>
      </c>
      <c r="M3853" s="2" t="s">
        <v>26800</v>
      </c>
      <c r="N3853" s="2" t="s">
        <v>30</v>
      </c>
      <c r="O3853" s="2" t="s">
        <v>28021</v>
      </c>
      <c r="P3853" s="3">
        <v>0</v>
      </c>
      <c r="Q3853" s="2" t="s">
        <v>30</v>
      </c>
      <c r="R3853" s="3">
        <v>2</v>
      </c>
      <c r="S3853" s="2" t="s">
        <v>28022</v>
      </c>
      <c r="T3853" s="2" t="s">
        <v>28023</v>
      </c>
      <c r="U3853" s="3">
        <v>3</v>
      </c>
      <c r="V3853" s="2" t="s">
        <v>30</v>
      </c>
      <c r="W3853" s="2" t="s">
        <v>30</v>
      </c>
      <c r="X3853" s="2" t="s">
        <v>28024</v>
      </c>
      <c r="Y3853">
        <f t="shared" si="360"/>
        <v>2002</v>
      </c>
      <c r="Z3853" s="8">
        <f t="shared" si="361"/>
        <v>7</v>
      </c>
      <c r="AA3853">
        <f t="shared" si="362"/>
        <v>26</v>
      </c>
      <c r="AB3853" s="9">
        <f t="shared" si="363"/>
        <v>2004</v>
      </c>
      <c r="AC3853" s="9">
        <f t="shared" si="364"/>
        <v>5</v>
      </c>
      <c r="AD3853" s="9">
        <f t="shared" si="365"/>
        <v>11</v>
      </c>
    </row>
    <row r="3854" spans="1:30" ht="15.6">
      <c r="A3854" s="2" t="s">
        <v>24</v>
      </c>
      <c r="B3854" s="2" t="s">
        <v>288</v>
      </c>
      <c r="C3854" s="2" t="s">
        <v>28025</v>
      </c>
      <c r="D3854" s="2" t="s">
        <v>28026</v>
      </c>
      <c r="E3854" s="2" t="s">
        <v>28027</v>
      </c>
      <c r="F3854" s="2" t="s">
        <v>8926</v>
      </c>
      <c r="G3854" s="2" t="s">
        <v>28028</v>
      </c>
      <c r="H3854" s="2" t="s">
        <v>28029</v>
      </c>
      <c r="I3854" s="2" t="s">
        <v>26726</v>
      </c>
      <c r="J3854" s="2" t="s">
        <v>32</v>
      </c>
      <c r="K3854" s="2" t="s">
        <v>28030</v>
      </c>
      <c r="L3854" s="2" t="s">
        <v>28031</v>
      </c>
      <c r="M3854" s="2" t="s">
        <v>26800</v>
      </c>
      <c r="N3854" s="2" t="s">
        <v>30</v>
      </c>
      <c r="O3854" s="2" t="s">
        <v>7928</v>
      </c>
      <c r="P3854" s="3">
        <v>0</v>
      </c>
      <c r="Q3854" s="2" t="s">
        <v>30</v>
      </c>
      <c r="R3854" s="3">
        <v>0</v>
      </c>
      <c r="S3854" s="2" t="s">
        <v>30</v>
      </c>
      <c r="T3854" s="2" t="s">
        <v>28032</v>
      </c>
      <c r="U3854" s="3">
        <v>1</v>
      </c>
      <c r="V3854" s="2" t="s">
        <v>30</v>
      </c>
      <c r="W3854" s="2" t="s">
        <v>30</v>
      </c>
      <c r="X3854" s="2" t="s">
        <v>28033</v>
      </c>
      <c r="Y3854">
        <f t="shared" si="360"/>
        <v>2001</v>
      </c>
      <c r="Z3854" s="8">
        <f t="shared" si="361"/>
        <v>12</v>
      </c>
      <c r="AA3854">
        <f t="shared" si="362"/>
        <v>26</v>
      </c>
      <c r="AB3854" s="9">
        <f t="shared" si="363"/>
        <v>2004</v>
      </c>
      <c r="AC3854" s="9">
        <f t="shared" si="364"/>
        <v>5</v>
      </c>
      <c r="AD3854" s="9">
        <f t="shared" si="365"/>
        <v>1</v>
      </c>
    </row>
    <row r="3855" spans="1:30" ht="15.6">
      <c r="A3855" s="2" t="s">
        <v>24</v>
      </c>
      <c r="B3855" s="2" t="s">
        <v>288</v>
      </c>
      <c r="C3855" s="2" t="s">
        <v>147</v>
      </c>
      <c r="D3855" s="2" t="s">
        <v>28034</v>
      </c>
      <c r="E3855" s="2" t="s">
        <v>28035</v>
      </c>
      <c r="F3855" s="2" t="s">
        <v>24653</v>
      </c>
      <c r="G3855" s="2" t="s">
        <v>28036</v>
      </c>
      <c r="H3855" s="2" t="s">
        <v>28029</v>
      </c>
      <c r="I3855" s="2" t="s">
        <v>26726</v>
      </c>
      <c r="J3855" s="2" t="s">
        <v>32</v>
      </c>
      <c r="K3855" s="2" t="s">
        <v>28037</v>
      </c>
      <c r="L3855" s="2" t="s">
        <v>28038</v>
      </c>
      <c r="M3855" s="2" t="s">
        <v>28039</v>
      </c>
      <c r="N3855" s="2" t="s">
        <v>30</v>
      </c>
      <c r="O3855" s="2" t="s">
        <v>28040</v>
      </c>
      <c r="P3855" s="3">
        <v>0</v>
      </c>
      <c r="Q3855" s="2" t="s">
        <v>30</v>
      </c>
      <c r="R3855" s="3">
        <v>0</v>
      </c>
      <c r="S3855" s="2" t="s">
        <v>30</v>
      </c>
      <c r="T3855" s="2" t="s">
        <v>28041</v>
      </c>
      <c r="U3855" s="3">
        <v>1</v>
      </c>
      <c r="V3855" s="2" t="s">
        <v>30</v>
      </c>
      <c r="W3855" s="2" t="s">
        <v>30</v>
      </c>
      <c r="X3855" s="2" t="s">
        <v>28042</v>
      </c>
      <c r="Y3855">
        <f t="shared" si="360"/>
        <v>2002</v>
      </c>
      <c r="Z3855" s="8">
        <f t="shared" si="361"/>
        <v>9</v>
      </c>
      <c r="AA3855">
        <f t="shared" si="362"/>
        <v>17</v>
      </c>
      <c r="AB3855" s="9">
        <f t="shared" si="363"/>
        <v>2004</v>
      </c>
      <c r="AC3855" s="9">
        <f t="shared" si="364"/>
        <v>5</v>
      </c>
      <c r="AD3855" s="9">
        <f t="shared" si="365"/>
        <v>1</v>
      </c>
    </row>
    <row r="3856" spans="1:30" ht="15.6">
      <c r="A3856" s="2" t="s">
        <v>24</v>
      </c>
      <c r="B3856" s="2" t="s">
        <v>288</v>
      </c>
      <c r="C3856" s="2" t="s">
        <v>28043</v>
      </c>
      <c r="D3856" s="2" t="s">
        <v>28044</v>
      </c>
      <c r="E3856" s="2" t="s">
        <v>28045</v>
      </c>
      <c r="F3856" s="2" t="s">
        <v>21828</v>
      </c>
      <c r="G3856" s="2" t="s">
        <v>28046</v>
      </c>
      <c r="H3856" s="2" t="s">
        <v>28029</v>
      </c>
      <c r="I3856" s="2" t="s">
        <v>26726</v>
      </c>
      <c r="J3856" s="2" t="s">
        <v>32</v>
      </c>
      <c r="K3856" s="2" t="s">
        <v>28047</v>
      </c>
      <c r="L3856" s="2" t="s">
        <v>28048</v>
      </c>
      <c r="M3856" s="2" t="s">
        <v>26728</v>
      </c>
      <c r="N3856" s="2" t="s">
        <v>30</v>
      </c>
      <c r="O3856" s="2" t="s">
        <v>28049</v>
      </c>
      <c r="P3856" s="3">
        <v>0</v>
      </c>
      <c r="Q3856" s="2" t="s">
        <v>30</v>
      </c>
      <c r="R3856" s="3">
        <v>1</v>
      </c>
      <c r="S3856" s="2" t="s">
        <v>28050</v>
      </c>
      <c r="T3856" s="2" t="s">
        <v>28051</v>
      </c>
      <c r="U3856" s="3">
        <v>2</v>
      </c>
      <c r="V3856" s="2" t="s">
        <v>30</v>
      </c>
      <c r="W3856" s="2" t="s">
        <v>30</v>
      </c>
      <c r="X3856" s="2" t="s">
        <v>28052</v>
      </c>
      <c r="Y3856">
        <f t="shared" si="360"/>
        <v>2003</v>
      </c>
      <c r="Z3856" s="8">
        <f t="shared" si="361"/>
        <v>6</v>
      </c>
      <c r="AA3856">
        <f t="shared" si="362"/>
        <v>27</v>
      </c>
      <c r="AB3856" s="9">
        <f t="shared" si="363"/>
        <v>2004</v>
      </c>
      <c r="AC3856" s="9">
        <f t="shared" si="364"/>
        <v>5</v>
      </c>
      <c r="AD3856" s="9">
        <f t="shared" si="365"/>
        <v>1</v>
      </c>
    </row>
    <row r="3857" spans="1:30" ht="15.6">
      <c r="A3857" s="2" t="s">
        <v>24</v>
      </c>
      <c r="B3857" s="2" t="s">
        <v>288</v>
      </c>
      <c r="C3857" s="2" t="s">
        <v>19861</v>
      </c>
      <c r="D3857" s="2" t="s">
        <v>28053</v>
      </c>
      <c r="E3857" s="2" t="s">
        <v>28054</v>
      </c>
      <c r="F3857" s="2" t="s">
        <v>28055</v>
      </c>
      <c r="G3857" s="2" t="s">
        <v>28056</v>
      </c>
      <c r="H3857" s="2" t="s">
        <v>28029</v>
      </c>
      <c r="I3857" s="2" t="s">
        <v>26726</v>
      </c>
      <c r="J3857" s="2" t="s">
        <v>32</v>
      </c>
      <c r="K3857" s="2" t="s">
        <v>28057</v>
      </c>
      <c r="L3857" s="2" t="s">
        <v>28058</v>
      </c>
      <c r="M3857" s="2" t="s">
        <v>27602</v>
      </c>
      <c r="N3857" s="2" t="s">
        <v>30</v>
      </c>
      <c r="O3857" s="2" t="s">
        <v>28059</v>
      </c>
      <c r="P3857" s="3">
        <v>0</v>
      </c>
      <c r="Q3857" s="2" t="s">
        <v>30</v>
      </c>
      <c r="R3857" s="3">
        <v>0</v>
      </c>
      <c r="S3857" s="2" t="s">
        <v>30</v>
      </c>
      <c r="T3857" s="2" t="s">
        <v>28060</v>
      </c>
      <c r="U3857" s="3">
        <v>2</v>
      </c>
      <c r="V3857" s="2" t="s">
        <v>30</v>
      </c>
      <c r="W3857" s="2" t="s">
        <v>30</v>
      </c>
      <c r="X3857" s="2" t="s">
        <v>28061</v>
      </c>
      <c r="Y3857">
        <f t="shared" si="360"/>
        <v>2002</v>
      </c>
      <c r="Z3857" s="8">
        <f t="shared" si="361"/>
        <v>3</v>
      </c>
      <c r="AA3857">
        <f t="shared" si="362"/>
        <v>6</v>
      </c>
      <c r="AB3857" s="9">
        <f t="shared" si="363"/>
        <v>2004</v>
      </c>
      <c r="AC3857" s="9">
        <f t="shared" si="364"/>
        <v>5</v>
      </c>
      <c r="AD3857" s="9">
        <f t="shared" si="365"/>
        <v>1</v>
      </c>
    </row>
    <row r="3858" spans="1:30" ht="15.6">
      <c r="A3858" s="2" t="s">
        <v>24</v>
      </c>
      <c r="B3858" s="2" t="s">
        <v>288</v>
      </c>
      <c r="C3858" s="2" t="s">
        <v>19861</v>
      </c>
      <c r="D3858" s="2" t="s">
        <v>28062</v>
      </c>
      <c r="E3858" s="2" t="s">
        <v>28063</v>
      </c>
      <c r="F3858" s="2" t="s">
        <v>26206</v>
      </c>
      <c r="G3858" s="2" t="s">
        <v>28064</v>
      </c>
      <c r="H3858" s="2" t="s">
        <v>28029</v>
      </c>
      <c r="I3858" s="2" t="s">
        <v>26726</v>
      </c>
      <c r="J3858" s="2" t="s">
        <v>32</v>
      </c>
      <c r="K3858" s="2" t="s">
        <v>28065</v>
      </c>
      <c r="L3858" s="2" t="s">
        <v>28066</v>
      </c>
      <c r="M3858" s="2" t="s">
        <v>26728</v>
      </c>
      <c r="N3858" s="2" t="s">
        <v>30</v>
      </c>
      <c r="O3858" s="2" t="s">
        <v>24618</v>
      </c>
      <c r="P3858" s="3">
        <v>0</v>
      </c>
      <c r="Q3858" s="2" t="s">
        <v>30</v>
      </c>
      <c r="R3858" s="3">
        <v>2</v>
      </c>
      <c r="S3858" s="2" t="s">
        <v>28067</v>
      </c>
      <c r="T3858" s="2" t="s">
        <v>28068</v>
      </c>
      <c r="U3858" s="3">
        <v>2</v>
      </c>
      <c r="V3858" s="2" t="s">
        <v>30</v>
      </c>
      <c r="W3858" s="2" t="s">
        <v>30</v>
      </c>
      <c r="X3858" s="2" t="s">
        <v>28069</v>
      </c>
      <c r="Y3858">
        <f t="shared" si="360"/>
        <v>2002</v>
      </c>
      <c r="Z3858" s="8">
        <f t="shared" si="361"/>
        <v>3</v>
      </c>
      <c r="AA3858">
        <f t="shared" si="362"/>
        <v>29</v>
      </c>
      <c r="AB3858" s="9">
        <f t="shared" si="363"/>
        <v>2004</v>
      </c>
      <c r="AC3858" s="9">
        <f t="shared" si="364"/>
        <v>5</v>
      </c>
      <c r="AD3858" s="9">
        <f t="shared" si="365"/>
        <v>1</v>
      </c>
    </row>
    <row r="3859" spans="1:30" ht="15.6">
      <c r="A3859" s="2" t="s">
        <v>24</v>
      </c>
      <c r="B3859" s="2" t="s">
        <v>25</v>
      </c>
      <c r="C3859" s="2" t="s">
        <v>28070</v>
      </c>
      <c r="D3859" s="2" t="s">
        <v>28071</v>
      </c>
      <c r="E3859" s="2" t="s">
        <v>28072</v>
      </c>
      <c r="F3859" s="2" t="s">
        <v>23265</v>
      </c>
      <c r="G3859" s="2" t="s">
        <v>28073</v>
      </c>
      <c r="H3859" s="2" t="s">
        <v>28029</v>
      </c>
      <c r="I3859" s="2" t="s">
        <v>31</v>
      </c>
      <c r="J3859" s="2" t="s">
        <v>32</v>
      </c>
      <c r="K3859" s="2" t="s">
        <v>28074</v>
      </c>
      <c r="L3859" s="2" t="s">
        <v>28075</v>
      </c>
      <c r="M3859" s="2" t="s">
        <v>30</v>
      </c>
      <c r="N3859" s="2" t="s">
        <v>30</v>
      </c>
      <c r="O3859" s="2" t="s">
        <v>428</v>
      </c>
      <c r="P3859" s="3">
        <v>0</v>
      </c>
      <c r="Q3859" s="2" t="s">
        <v>30</v>
      </c>
      <c r="R3859" s="3">
        <v>0</v>
      </c>
      <c r="S3859" s="2" t="s">
        <v>30</v>
      </c>
      <c r="T3859" s="2" t="s">
        <v>28076</v>
      </c>
      <c r="U3859" s="3">
        <v>1</v>
      </c>
      <c r="V3859" s="2" t="s">
        <v>30</v>
      </c>
      <c r="W3859" s="2" t="s">
        <v>30</v>
      </c>
      <c r="X3859" s="2" t="s">
        <v>28077</v>
      </c>
      <c r="Y3859">
        <f t="shared" si="360"/>
        <v>2003</v>
      </c>
      <c r="Z3859" s="8">
        <f t="shared" si="361"/>
        <v>5</v>
      </c>
      <c r="AA3859">
        <f t="shared" si="362"/>
        <v>7</v>
      </c>
      <c r="AB3859" s="9">
        <f t="shared" si="363"/>
        <v>2004</v>
      </c>
      <c r="AC3859" s="9">
        <f t="shared" si="364"/>
        <v>5</v>
      </c>
      <c r="AD3859" s="9">
        <f t="shared" si="365"/>
        <v>1</v>
      </c>
    </row>
    <row r="3860" spans="1:30" ht="15.6">
      <c r="A3860" s="2" t="s">
        <v>24</v>
      </c>
      <c r="B3860" s="2" t="s">
        <v>25</v>
      </c>
      <c r="C3860" s="2" t="s">
        <v>28078</v>
      </c>
      <c r="D3860" s="2" t="s">
        <v>28079</v>
      </c>
      <c r="E3860" s="2" t="s">
        <v>28080</v>
      </c>
      <c r="F3860" s="2" t="s">
        <v>21173</v>
      </c>
      <c r="G3860" s="2" t="s">
        <v>28081</v>
      </c>
      <c r="H3860" s="2" t="s">
        <v>28029</v>
      </c>
      <c r="I3860" s="2" t="s">
        <v>31</v>
      </c>
      <c r="J3860" s="2" t="s">
        <v>32</v>
      </c>
      <c r="K3860" s="2" t="s">
        <v>28082</v>
      </c>
      <c r="L3860" s="2" t="s">
        <v>28083</v>
      </c>
      <c r="M3860" s="2" t="s">
        <v>30</v>
      </c>
      <c r="N3860" s="2" t="s">
        <v>30</v>
      </c>
      <c r="O3860" s="2" t="s">
        <v>448</v>
      </c>
      <c r="P3860" s="3">
        <v>0</v>
      </c>
      <c r="Q3860" s="2" t="s">
        <v>30</v>
      </c>
      <c r="R3860" s="3">
        <v>2</v>
      </c>
      <c r="S3860" s="2" t="s">
        <v>28084</v>
      </c>
      <c r="T3860" s="2" t="s">
        <v>28085</v>
      </c>
      <c r="U3860" s="3">
        <v>1</v>
      </c>
      <c r="V3860" s="2" t="s">
        <v>30</v>
      </c>
      <c r="W3860" s="2" t="s">
        <v>30</v>
      </c>
      <c r="X3860" s="2" t="s">
        <v>28086</v>
      </c>
      <c r="Y3860">
        <f t="shared" si="360"/>
        <v>2002</v>
      </c>
      <c r="Z3860" s="8">
        <f t="shared" si="361"/>
        <v>11</v>
      </c>
      <c r="AA3860">
        <f t="shared" si="362"/>
        <v>15</v>
      </c>
      <c r="AB3860" s="9">
        <f t="shared" si="363"/>
        <v>2004</v>
      </c>
      <c r="AC3860" s="9">
        <f t="shared" si="364"/>
        <v>5</v>
      </c>
      <c r="AD3860" s="9">
        <f t="shared" si="365"/>
        <v>1</v>
      </c>
    </row>
    <row r="3861" spans="1:30" ht="15.6">
      <c r="A3861" s="2" t="s">
        <v>24</v>
      </c>
      <c r="B3861" s="2" t="s">
        <v>25</v>
      </c>
      <c r="C3861" s="2" t="s">
        <v>28087</v>
      </c>
      <c r="D3861" s="2" t="s">
        <v>28088</v>
      </c>
      <c r="E3861" s="2" t="s">
        <v>28089</v>
      </c>
      <c r="F3861" s="2" t="s">
        <v>25367</v>
      </c>
      <c r="G3861" s="2" t="s">
        <v>28090</v>
      </c>
      <c r="H3861" s="2" t="s">
        <v>28029</v>
      </c>
      <c r="I3861" s="2" t="s">
        <v>31</v>
      </c>
      <c r="J3861" s="2" t="s">
        <v>32</v>
      </c>
      <c r="K3861" s="2" t="s">
        <v>27570</v>
      </c>
      <c r="L3861" s="2" t="s">
        <v>27571</v>
      </c>
      <c r="M3861" s="2" t="s">
        <v>30</v>
      </c>
      <c r="N3861" s="2" t="s">
        <v>30</v>
      </c>
      <c r="O3861" s="2" t="s">
        <v>3529</v>
      </c>
      <c r="P3861" s="3">
        <v>0</v>
      </c>
      <c r="Q3861" s="2" t="s">
        <v>30</v>
      </c>
      <c r="R3861" s="3">
        <v>0</v>
      </c>
      <c r="S3861" s="2" t="s">
        <v>30</v>
      </c>
      <c r="T3861" s="2" t="s">
        <v>28091</v>
      </c>
      <c r="U3861" s="3">
        <v>1</v>
      </c>
      <c r="V3861" s="2" t="s">
        <v>30</v>
      </c>
      <c r="W3861" s="2" t="s">
        <v>30</v>
      </c>
      <c r="X3861" s="2" t="s">
        <v>28092</v>
      </c>
      <c r="Y3861">
        <f t="shared" si="360"/>
        <v>2003</v>
      </c>
      <c r="Z3861" s="8">
        <f t="shared" si="361"/>
        <v>3</v>
      </c>
      <c r="AA3861">
        <f t="shared" si="362"/>
        <v>19</v>
      </c>
      <c r="AB3861" s="9">
        <f t="shared" si="363"/>
        <v>2004</v>
      </c>
      <c r="AC3861" s="9">
        <f t="shared" si="364"/>
        <v>5</v>
      </c>
      <c r="AD3861" s="9">
        <f t="shared" si="365"/>
        <v>1</v>
      </c>
    </row>
    <row r="3862" spans="1:30" ht="15.6">
      <c r="A3862" s="2" t="s">
        <v>24</v>
      </c>
      <c r="B3862" s="2" t="s">
        <v>25</v>
      </c>
      <c r="C3862" s="2" t="s">
        <v>8549</v>
      </c>
      <c r="D3862" s="2" t="s">
        <v>28093</v>
      </c>
      <c r="E3862" s="2" t="s">
        <v>28094</v>
      </c>
      <c r="F3862" s="2" t="s">
        <v>19030</v>
      </c>
      <c r="G3862" s="2" t="s">
        <v>28095</v>
      </c>
      <c r="H3862" s="2" t="s">
        <v>28029</v>
      </c>
      <c r="I3862" s="2" t="s">
        <v>31</v>
      </c>
      <c r="J3862" s="2" t="s">
        <v>32</v>
      </c>
      <c r="K3862" s="2" t="s">
        <v>28096</v>
      </c>
      <c r="L3862" s="2" t="s">
        <v>28097</v>
      </c>
      <c r="M3862" s="2" t="s">
        <v>30</v>
      </c>
      <c r="N3862" s="2" t="s">
        <v>30</v>
      </c>
      <c r="O3862" s="2" t="s">
        <v>3529</v>
      </c>
      <c r="P3862" s="3">
        <v>0</v>
      </c>
      <c r="Q3862" s="2" t="s">
        <v>30</v>
      </c>
      <c r="R3862" s="3">
        <v>2</v>
      </c>
      <c r="S3862" s="2" t="s">
        <v>28098</v>
      </c>
      <c r="T3862" s="2" t="s">
        <v>28099</v>
      </c>
      <c r="U3862" s="3">
        <v>1</v>
      </c>
      <c r="V3862" s="2" t="s">
        <v>30</v>
      </c>
      <c r="W3862" s="2" t="s">
        <v>30</v>
      </c>
      <c r="X3862" s="2" t="s">
        <v>28100</v>
      </c>
      <c r="Y3862">
        <f t="shared" si="360"/>
        <v>2003</v>
      </c>
      <c r="Z3862" s="8">
        <f t="shared" si="361"/>
        <v>5</v>
      </c>
      <c r="AA3862">
        <f t="shared" si="362"/>
        <v>16</v>
      </c>
      <c r="AB3862" s="9">
        <f t="shared" si="363"/>
        <v>2004</v>
      </c>
      <c r="AC3862" s="9">
        <f t="shared" si="364"/>
        <v>5</v>
      </c>
      <c r="AD3862" s="9">
        <f t="shared" si="365"/>
        <v>1</v>
      </c>
    </row>
    <row r="3863" spans="1:30" ht="15.6">
      <c r="A3863" s="2" t="s">
        <v>24</v>
      </c>
      <c r="B3863" s="2" t="s">
        <v>25</v>
      </c>
      <c r="C3863" s="2" t="s">
        <v>28101</v>
      </c>
      <c r="D3863" s="2" t="s">
        <v>28102</v>
      </c>
      <c r="E3863" s="2" t="s">
        <v>28103</v>
      </c>
      <c r="F3863" s="2" t="s">
        <v>22776</v>
      </c>
      <c r="G3863" s="2" t="s">
        <v>28104</v>
      </c>
      <c r="H3863" s="2" t="s">
        <v>28029</v>
      </c>
      <c r="I3863" s="2" t="s">
        <v>31</v>
      </c>
      <c r="J3863" s="2" t="s">
        <v>32</v>
      </c>
      <c r="K3863" s="2" t="s">
        <v>28105</v>
      </c>
      <c r="L3863" s="2" t="s">
        <v>28106</v>
      </c>
      <c r="M3863" s="2" t="s">
        <v>30</v>
      </c>
      <c r="N3863" s="2" t="s">
        <v>30</v>
      </c>
      <c r="O3863" s="2" t="s">
        <v>3529</v>
      </c>
      <c r="P3863" s="3">
        <v>0</v>
      </c>
      <c r="Q3863" s="2" t="s">
        <v>30</v>
      </c>
      <c r="R3863" s="3">
        <v>3</v>
      </c>
      <c r="S3863" s="2" t="s">
        <v>28107</v>
      </c>
      <c r="T3863" s="2" t="s">
        <v>28108</v>
      </c>
      <c r="U3863" s="3">
        <v>1</v>
      </c>
      <c r="V3863" s="2" t="s">
        <v>30</v>
      </c>
      <c r="W3863" s="2" t="s">
        <v>30</v>
      </c>
      <c r="X3863" s="2" t="s">
        <v>28109</v>
      </c>
      <c r="Y3863">
        <f t="shared" si="360"/>
        <v>2003</v>
      </c>
      <c r="Z3863" s="8">
        <f t="shared" si="361"/>
        <v>5</v>
      </c>
      <c r="AA3863">
        <f t="shared" si="362"/>
        <v>23</v>
      </c>
      <c r="AB3863" s="9">
        <f t="shared" si="363"/>
        <v>2004</v>
      </c>
      <c r="AC3863" s="9">
        <f t="shared" si="364"/>
        <v>5</v>
      </c>
      <c r="AD3863" s="9">
        <f t="shared" si="365"/>
        <v>1</v>
      </c>
    </row>
    <row r="3864" spans="1:30" ht="15.6">
      <c r="A3864" s="2" t="s">
        <v>24</v>
      </c>
      <c r="B3864" s="2" t="s">
        <v>288</v>
      </c>
      <c r="C3864" s="2" t="s">
        <v>28110</v>
      </c>
      <c r="D3864" s="2" t="s">
        <v>28111</v>
      </c>
      <c r="E3864" s="2" t="s">
        <v>28112</v>
      </c>
      <c r="F3864" s="2" t="s">
        <v>24307</v>
      </c>
      <c r="G3864" s="2" t="s">
        <v>28113</v>
      </c>
      <c r="H3864" s="2" t="s">
        <v>28114</v>
      </c>
      <c r="I3864" s="2" t="s">
        <v>26726</v>
      </c>
      <c r="J3864" s="2" t="s">
        <v>32</v>
      </c>
      <c r="K3864" s="2" t="s">
        <v>27215</v>
      </c>
      <c r="L3864" s="2" t="s">
        <v>12864</v>
      </c>
      <c r="M3864" s="2" t="s">
        <v>24</v>
      </c>
      <c r="N3864" s="2" t="s">
        <v>30</v>
      </c>
      <c r="O3864" s="2" t="s">
        <v>28115</v>
      </c>
      <c r="P3864" s="3">
        <v>0</v>
      </c>
      <c r="Q3864" s="2" t="s">
        <v>30</v>
      </c>
      <c r="R3864" s="3">
        <v>2</v>
      </c>
      <c r="S3864" s="2" t="s">
        <v>28116</v>
      </c>
      <c r="T3864" s="2" t="s">
        <v>28117</v>
      </c>
      <c r="U3864" s="3">
        <v>2</v>
      </c>
      <c r="V3864" s="2" t="s">
        <v>30</v>
      </c>
      <c r="W3864" s="2" t="s">
        <v>30</v>
      </c>
      <c r="X3864" s="2" t="s">
        <v>28118</v>
      </c>
      <c r="Y3864">
        <f t="shared" si="360"/>
        <v>2002</v>
      </c>
      <c r="Z3864" s="8">
        <f t="shared" si="361"/>
        <v>12</v>
      </c>
      <c r="AA3864">
        <f t="shared" si="362"/>
        <v>17</v>
      </c>
      <c r="AB3864" s="9">
        <f t="shared" si="363"/>
        <v>2004</v>
      </c>
      <c r="AC3864" s="9">
        <f t="shared" si="364"/>
        <v>4</v>
      </c>
      <c r="AD3864" s="9">
        <f t="shared" si="365"/>
        <v>21</v>
      </c>
    </row>
    <row r="3865" spans="1:30" ht="15.6">
      <c r="A3865" s="2" t="s">
        <v>24</v>
      </c>
      <c r="B3865" s="2" t="s">
        <v>288</v>
      </c>
      <c r="C3865" s="2" t="s">
        <v>331</v>
      </c>
      <c r="D3865" s="2" t="s">
        <v>28119</v>
      </c>
      <c r="E3865" s="2" t="s">
        <v>28120</v>
      </c>
      <c r="F3865" s="2" t="s">
        <v>22273</v>
      </c>
      <c r="G3865" s="2" t="s">
        <v>28121</v>
      </c>
      <c r="H3865" s="2" t="s">
        <v>28114</v>
      </c>
      <c r="I3865" s="2" t="s">
        <v>26726</v>
      </c>
      <c r="J3865" s="2" t="s">
        <v>32</v>
      </c>
      <c r="K3865" s="2" t="s">
        <v>28122</v>
      </c>
      <c r="L3865" s="2" t="s">
        <v>8567</v>
      </c>
      <c r="M3865" s="2" t="s">
        <v>26800</v>
      </c>
      <c r="N3865" s="2" t="s">
        <v>30</v>
      </c>
      <c r="O3865" s="2" t="s">
        <v>28123</v>
      </c>
      <c r="P3865" s="3">
        <v>0</v>
      </c>
      <c r="Q3865" s="2" t="s">
        <v>30</v>
      </c>
      <c r="R3865" s="3">
        <v>0</v>
      </c>
      <c r="S3865" s="2" t="s">
        <v>30</v>
      </c>
      <c r="T3865" s="2" t="s">
        <v>28124</v>
      </c>
      <c r="U3865" s="3">
        <v>3</v>
      </c>
      <c r="V3865" s="2" t="s">
        <v>30</v>
      </c>
      <c r="W3865" s="2" t="s">
        <v>30</v>
      </c>
      <c r="X3865" s="2" t="s">
        <v>28125</v>
      </c>
      <c r="Y3865">
        <f t="shared" si="360"/>
        <v>2003</v>
      </c>
      <c r="Z3865" s="8">
        <f t="shared" si="361"/>
        <v>6</v>
      </c>
      <c r="AA3865">
        <f t="shared" si="362"/>
        <v>6</v>
      </c>
      <c r="AB3865" s="9">
        <f t="shared" si="363"/>
        <v>2004</v>
      </c>
      <c r="AC3865" s="9">
        <f t="shared" si="364"/>
        <v>4</v>
      </c>
      <c r="AD3865" s="9">
        <f t="shared" si="365"/>
        <v>21</v>
      </c>
    </row>
    <row r="3866" spans="1:30" ht="15.6">
      <c r="A3866" s="2" t="s">
        <v>24</v>
      </c>
      <c r="B3866" s="2" t="s">
        <v>288</v>
      </c>
      <c r="C3866" s="2" t="s">
        <v>147</v>
      </c>
      <c r="D3866" s="2" t="s">
        <v>28126</v>
      </c>
      <c r="E3866" s="2" t="s">
        <v>28127</v>
      </c>
      <c r="F3866" s="2" t="s">
        <v>25884</v>
      </c>
      <c r="G3866" s="2" t="s">
        <v>28128</v>
      </c>
      <c r="H3866" s="2" t="s">
        <v>28114</v>
      </c>
      <c r="I3866" s="2" t="s">
        <v>26726</v>
      </c>
      <c r="J3866" s="2" t="s">
        <v>32</v>
      </c>
      <c r="K3866" s="2" t="s">
        <v>28129</v>
      </c>
      <c r="L3866" s="2" t="s">
        <v>14149</v>
      </c>
      <c r="M3866" s="2" t="s">
        <v>24</v>
      </c>
      <c r="N3866" s="2" t="s">
        <v>30</v>
      </c>
      <c r="O3866" s="2" t="s">
        <v>28130</v>
      </c>
      <c r="P3866" s="3">
        <v>0</v>
      </c>
      <c r="Q3866" s="2" t="s">
        <v>30</v>
      </c>
      <c r="R3866" s="3">
        <v>0</v>
      </c>
      <c r="S3866" s="2" t="s">
        <v>30</v>
      </c>
      <c r="T3866" s="2" t="s">
        <v>28131</v>
      </c>
      <c r="U3866" s="3">
        <v>2</v>
      </c>
      <c r="V3866" s="2" t="s">
        <v>30</v>
      </c>
      <c r="W3866" s="2" t="s">
        <v>30</v>
      </c>
      <c r="X3866" s="2" t="s">
        <v>28132</v>
      </c>
      <c r="Y3866">
        <f t="shared" si="360"/>
        <v>2003</v>
      </c>
      <c r="Z3866" s="8">
        <f t="shared" si="361"/>
        <v>1</v>
      </c>
      <c r="AA3866">
        <f t="shared" si="362"/>
        <v>29</v>
      </c>
      <c r="AB3866" s="9">
        <f t="shared" si="363"/>
        <v>2004</v>
      </c>
      <c r="AC3866" s="9">
        <f t="shared" si="364"/>
        <v>4</v>
      </c>
      <c r="AD3866" s="9">
        <f t="shared" si="365"/>
        <v>21</v>
      </c>
    </row>
    <row r="3867" spans="1:30" ht="15.6">
      <c r="A3867" s="2" t="s">
        <v>24</v>
      </c>
      <c r="B3867" s="2" t="s">
        <v>288</v>
      </c>
      <c r="C3867" s="2" t="s">
        <v>27476</v>
      </c>
      <c r="D3867" s="2" t="s">
        <v>28133</v>
      </c>
      <c r="E3867" s="2" t="s">
        <v>28134</v>
      </c>
      <c r="F3867" s="2" t="s">
        <v>27316</v>
      </c>
      <c r="G3867" s="2" t="s">
        <v>28135</v>
      </c>
      <c r="H3867" s="2" t="s">
        <v>28114</v>
      </c>
      <c r="I3867" s="2" t="s">
        <v>26726</v>
      </c>
      <c r="J3867" s="2" t="s">
        <v>32</v>
      </c>
      <c r="K3867" s="2" t="s">
        <v>28136</v>
      </c>
      <c r="L3867" s="2" t="s">
        <v>28137</v>
      </c>
      <c r="M3867" s="2" t="s">
        <v>26789</v>
      </c>
      <c r="N3867" s="2" t="s">
        <v>30</v>
      </c>
      <c r="O3867" s="2" t="s">
        <v>28138</v>
      </c>
      <c r="P3867" s="3">
        <v>0</v>
      </c>
      <c r="Q3867" s="2" t="s">
        <v>30</v>
      </c>
      <c r="R3867" s="3">
        <v>0</v>
      </c>
      <c r="S3867" s="2" t="s">
        <v>30</v>
      </c>
      <c r="T3867" s="2" t="s">
        <v>28139</v>
      </c>
      <c r="U3867" s="3">
        <v>3</v>
      </c>
      <c r="V3867" s="2" t="s">
        <v>30</v>
      </c>
      <c r="W3867" s="2" t="s">
        <v>30</v>
      </c>
      <c r="X3867" s="2" t="s">
        <v>28140</v>
      </c>
      <c r="Y3867">
        <f t="shared" si="360"/>
        <v>2002</v>
      </c>
      <c r="Z3867" s="8">
        <f t="shared" si="361"/>
        <v>11</v>
      </c>
      <c r="AA3867">
        <f t="shared" si="362"/>
        <v>20</v>
      </c>
      <c r="AB3867" s="9">
        <f t="shared" si="363"/>
        <v>2004</v>
      </c>
      <c r="AC3867" s="9">
        <f t="shared" si="364"/>
        <v>4</v>
      </c>
      <c r="AD3867" s="9">
        <f t="shared" si="365"/>
        <v>21</v>
      </c>
    </row>
    <row r="3868" spans="1:30" ht="15.6">
      <c r="A3868" s="2" t="s">
        <v>24</v>
      </c>
      <c r="B3868" s="2" t="s">
        <v>288</v>
      </c>
      <c r="C3868" s="2" t="s">
        <v>28141</v>
      </c>
      <c r="D3868" s="2" t="s">
        <v>28142</v>
      </c>
      <c r="E3868" s="2" t="s">
        <v>28143</v>
      </c>
      <c r="F3868" s="2" t="s">
        <v>21921</v>
      </c>
      <c r="G3868" s="2" t="s">
        <v>28144</v>
      </c>
      <c r="H3868" s="2" t="s">
        <v>28114</v>
      </c>
      <c r="I3868" s="2" t="s">
        <v>26726</v>
      </c>
      <c r="J3868" s="2" t="s">
        <v>32</v>
      </c>
      <c r="K3868" s="2" t="s">
        <v>28145</v>
      </c>
      <c r="L3868" s="2" t="s">
        <v>24215</v>
      </c>
      <c r="M3868" s="2" t="s">
        <v>26789</v>
      </c>
      <c r="N3868" s="2" t="s">
        <v>30</v>
      </c>
      <c r="O3868" s="2" t="s">
        <v>28146</v>
      </c>
      <c r="P3868" s="3">
        <v>0</v>
      </c>
      <c r="Q3868" s="2" t="s">
        <v>30</v>
      </c>
      <c r="R3868" s="3">
        <v>0</v>
      </c>
      <c r="S3868" s="2" t="s">
        <v>30</v>
      </c>
      <c r="T3868" s="2" t="s">
        <v>28147</v>
      </c>
      <c r="U3868" s="3">
        <v>9</v>
      </c>
      <c r="V3868" s="2" t="s">
        <v>30</v>
      </c>
      <c r="W3868" s="2" t="s">
        <v>30</v>
      </c>
      <c r="X3868" s="2" t="s">
        <v>28148</v>
      </c>
      <c r="Y3868">
        <f t="shared" si="360"/>
        <v>2003</v>
      </c>
      <c r="Z3868" s="8">
        <f t="shared" si="361"/>
        <v>6</v>
      </c>
      <c r="AA3868">
        <f t="shared" si="362"/>
        <v>25</v>
      </c>
      <c r="AB3868" s="9">
        <f t="shared" si="363"/>
        <v>2004</v>
      </c>
      <c r="AC3868" s="9">
        <f t="shared" si="364"/>
        <v>4</v>
      </c>
      <c r="AD3868" s="9">
        <f t="shared" si="365"/>
        <v>21</v>
      </c>
    </row>
    <row r="3869" spans="1:30" ht="15.6">
      <c r="A3869" s="2" t="s">
        <v>24</v>
      </c>
      <c r="B3869" s="2" t="s">
        <v>288</v>
      </c>
      <c r="C3869" s="2" t="s">
        <v>368</v>
      </c>
      <c r="D3869" s="2" t="s">
        <v>28149</v>
      </c>
      <c r="E3869" s="2" t="s">
        <v>28150</v>
      </c>
      <c r="F3869" s="2" t="s">
        <v>28151</v>
      </c>
      <c r="G3869" s="2" t="s">
        <v>28152</v>
      </c>
      <c r="H3869" s="2" t="s">
        <v>28114</v>
      </c>
      <c r="I3869" s="2" t="s">
        <v>26726</v>
      </c>
      <c r="J3869" s="2" t="s">
        <v>32</v>
      </c>
      <c r="K3869" s="2" t="s">
        <v>28153</v>
      </c>
      <c r="L3869" s="2" t="s">
        <v>20863</v>
      </c>
      <c r="M3869" s="2" t="s">
        <v>24</v>
      </c>
      <c r="N3869" s="2" t="s">
        <v>30</v>
      </c>
      <c r="O3869" s="2" t="s">
        <v>8255</v>
      </c>
      <c r="P3869" s="3">
        <v>0</v>
      </c>
      <c r="Q3869" s="2" t="s">
        <v>30</v>
      </c>
      <c r="R3869" s="3">
        <v>0</v>
      </c>
      <c r="S3869" s="2" t="s">
        <v>30</v>
      </c>
      <c r="T3869" s="2" t="s">
        <v>28154</v>
      </c>
      <c r="U3869" s="3">
        <v>1</v>
      </c>
      <c r="V3869" s="2" t="s">
        <v>30</v>
      </c>
      <c r="W3869" s="2" t="s">
        <v>30</v>
      </c>
      <c r="X3869" s="2" t="s">
        <v>28155</v>
      </c>
      <c r="Y3869">
        <f t="shared" si="360"/>
        <v>2001</v>
      </c>
      <c r="Z3869" s="8">
        <f t="shared" si="361"/>
        <v>6</v>
      </c>
      <c r="AA3869">
        <f t="shared" si="362"/>
        <v>8</v>
      </c>
      <c r="AB3869" s="9">
        <f t="shared" si="363"/>
        <v>2004</v>
      </c>
      <c r="AC3869" s="9">
        <f t="shared" si="364"/>
        <v>4</v>
      </c>
      <c r="AD3869" s="9">
        <f t="shared" si="365"/>
        <v>21</v>
      </c>
    </row>
    <row r="3870" spans="1:30" ht="15.6">
      <c r="A3870" s="2" t="s">
        <v>24</v>
      </c>
      <c r="B3870" s="2" t="s">
        <v>288</v>
      </c>
      <c r="C3870" s="2" t="s">
        <v>28156</v>
      </c>
      <c r="D3870" s="2" t="s">
        <v>28157</v>
      </c>
      <c r="E3870" s="2" t="s">
        <v>28158</v>
      </c>
      <c r="F3870" s="2" t="s">
        <v>20464</v>
      </c>
      <c r="G3870" s="2" t="s">
        <v>28159</v>
      </c>
      <c r="H3870" s="2" t="s">
        <v>28114</v>
      </c>
      <c r="I3870" s="2" t="s">
        <v>26726</v>
      </c>
      <c r="J3870" s="2" t="s">
        <v>32</v>
      </c>
      <c r="K3870" s="2" t="s">
        <v>28160</v>
      </c>
      <c r="L3870" s="2" t="s">
        <v>28161</v>
      </c>
      <c r="M3870" s="2" t="s">
        <v>28162</v>
      </c>
      <c r="N3870" s="2" t="s">
        <v>30</v>
      </c>
      <c r="O3870" s="2" t="s">
        <v>28163</v>
      </c>
      <c r="P3870" s="3">
        <v>0</v>
      </c>
      <c r="Q3870" s="2" t="s">
        <v>30</v>
      </c>
      <c r="R3870" s="3">
        <v>0</v>
      </c>
      <c r="S3870" s="2" t="s">
        <v>30</v>
      </c>
      <c r="T3870" s="2" t="s">
        <v>28164</v>
      </c>
      <c r="U3870" s="3">
        <v>2</v>
      </c>
      <c r="V3870" s="2" t="s">
        <v>30</v>
      </c>
      <c r="W3870" s="2" t="s">
        <v>30</v>
      </c>
      <c r="X3870" s="2" t="s">
        <v>28165</v>
      </c>
      <c r="Y3870">
        <f t="shared" si="360"/>
        <v>2002</v>
      </c>
      <c r="Z3870" s="8">
        <f t="shared" si="361"/>
        <v>12</v>
      </c>
      <c r="AA3870">
        <f t="shared" si="362"/>
        <v>13</v>
      </c>
      <c r="AB3870" s="9">
        <f t="shared" si="363"/>
        <v>2004</v>
      </c>
      <c r="AC3870" s="9">
        <f t="shared" si="364"/>
        <v>4</v>
      </c>
      <c r="AD3870" s="9">
        <f t="shared" si="365"/>
        <v>21</v>
      </c>
    </row>
    <row r="3871" spans="1:30" ht="15.6">
      <c r="A3871" s="2" t="s">
        <v>24</v>
      </c>
      <c r="B3871" s="2" t="s">
        <v>25</v>
      </c>
      <c r="C3871" s="2" t="s">
        <v>147</v>
      </c>
      <c r="D3871" s="2" t="s">
        <v>28166</v>
      </c>
      <c r="E3871" s="2" t="s">
        <v>28167</v>
      </c>
      <c r="F3871" s="2" t="s">
        <v>8926</v>
      </c>
      <c r="G3871" s="2" t="s">
        <v>28168</v>
      </c>
      <c r="H3871" s="2" t="s">
        <v>28114</v>
      </c>
      <c r="I3871" s="2" t="s">
        <v>31</v>
      </c>
      <c r="J3871" s="2" t="s">
        <v>32</v>
      </c>
      <c r="K3871" s="2" t="s">
        <v>28169</v>
      </c>
      <c r="L3871" s="2" t="s">
        <v>28170</v>
      </c>
      <c r="M3871" s="2" t="s">
        <v>30</v>
      </c>
      <c r="N3871" s="2" t="s">
        <v>30</v>
      </c>
      <c r="O3871" s="2" t="s">
        <v>428</v>
      </c>
      <c r="P3871" s="3">
        <v>0</v>
      </c>
      <c r="Q3871" s="2" t="s">
        <v>30</v>
      </c>
      <c r="R3871" s="3">
        <v>3</v>
      </c>
      <c r="S3871" s="2" t="s">
        <v>28171</v>
      </c>
      <c r="T3871" s="2" t="s">
        <v>28172</v>
      </c>
      <c r="U3871" s="3">
        <v>1</v>
      </c>
      <c r="V3871" s="2" t="s">
        <v>30</v>
      </c>
      <c r="W3871" s="2" t="s">
        <v>30</v>
      </c>
      <c r="X3871" s="2" t="s">
        <v>28173</v>
      </c>
      <c r="Y3871">
        <f t="shared" si="360"/>
        <v>2001</v>
      </c>
      <c r="Z3871" s="8">
        <f t="shared" si="361"/>
        <v>12</v>
      </c>
      <c r="AA3871">
        <f t="shared" si="362"/>
        <v>26</v>
      </c>
      <c r="AB3871" s="9">
        <f t="shared" si="363"/>
        <v>2004</v>
      </c>
      <c r="AC3871" s="9">
        <f t="shared" si="364"/>
        <v>4</v>
      </c>
      <c r="AD3871" s="9">
        <f t="shared" si="365"/>
        <v>21</v>
      </c>
    </row>
    <row r="3872" spans="1:30" ht="15.6">
      <c r="A3872" s="2" t="s">
        <v>24</v>
      </c>
      <c r="B3872" s="2" t="s">
        <v>25</v>
      </c>
      <c r="C3872" s="2" t="s">
        <v>28174</v>
      </c>
      <c r="D3872" s="2" t="s">
        <v>28175</v>
      </c>
      <c r="E3872" s="2" t="s">
        <v>28176</v>
      </c>
      <c r="F3872" s="2" t="s">
        <v>28177</v>
      </c>
      <c r="G3872" s="2" t="s">
        <v>28178</v>
      </c>
      <c r="H3872" s="2" t="s">
        <v>28114</v>
      </c>
      <c r="I3872" s="2" t="s">
        <v>31</v>
      </c>
      <c r="J3872" s="2" t="s">
        <v>32</v>
      </c>
      <c r="K3872" s="2" t="s">
        <v>28179</v>
      </c>
      <c r="L3872" s="2" t="s">
        <v>28180</v>
      </c>
      <c r="M3872" s="2" t="s">
        <v>30</v>
      </c>
      <c r="N3872" s="2" t="s">
        <v>30</v>
      </c>
      <c r="O3872" s="2" t="s">
        <v>428</v>
      </c>
      <c r="P3872" s="3">
        <v>0</v>
      </c>
      <c r="Q3872" s="2" t="s">
        <v>30</v>
      </c>
      <c r="R3872" s="3">
        <v>0</v>
      </c>
      <c r="S3872" s="2" t="s">
        <v>30</v>
      </c>
      <c r="T3872" s="2" t="s">
        <v>28181</v>
      </c>
      <c r="U3872" s="3">
        <v>2</v>
      </c>
      <c r="V3872" s="2" t="s">
        <v>30</v>
      </c>
      <c r="W3872" s="2" t="s">
        <v>30</v>
      </c>
      <c r="X3872" s="2" t="s">
        <v>28182</v>
      </c>
      <c r="Y3872">
        <f t="shared" si="360"/>
        <v>2003</v>
      </c>
      <c r="Z3872" s="8">
        <f t="shared" si="361"/>
        <v>4</v>
      </c>
      <c r="AA3872">
        <f t="shared" si="362"/>
        <v>2</v>
      </c>
      <c r="AB3872" s="9">
        <f t="shared" si="363"/>
        <v>2004</v>
      </c>
      <c r="AC3872" s="9">
        <f t="shared" si="364"/>
        <v>4</v>
      </c>
      <c r="AD3872" s="9">
        <f t="shared" si="365"/>
        <v>21</v>
      </c>
    </row>
    <row r="3873" spans="1:30" ht="15.6">
      <c r="A3873" s="2" t="s">
        <v>24</v>
      </c>
      <c r="B3873" s="2" t="s">
        <v>25</v>
      </c>
      <c r="C3873" s="2" t="s">
        <v>2673</v>
      </c>
      <c r="D3873" s="2" t="s">
        <v>28183</v>
      </c>
      <c r="E3873" s="2" t="s">
        <v>28184</v>
      </c>
      <c r="F3873" s="2" t="s">
        <v>24679</v>
      </c>
      <c r="G3873" s="2" t="s">
        <v>28185</v>
      </c>
      <c r="H3873" s="2" t="s">
        <v>28114</v>
      </c>
      <c r="I3873" s="2" t="s">
        <v>31</v>
      </c>
      <c r="J3873" s="2" t="s">
        <v>32</v>
      </c>
      <c r="K3873" s="2" t="s">
        <v>28179</v>
      </c>
      <c r="L3873" s="2" t="s">
        <v>28180</v>
      </c>
      <c r="M3873" s="2" t="s">
        <v>30</v>
      </c>
      <c r="N3873" s="2" t="s">
        <v>30</v>
      </c>
      <c r="O3873" s="2" t="s">
        <v>428</v>
      </c>
      <c r="P3873" s="3">
        <v>0</v>
      </c>
      <c r="Q3873" s="2" t="s">
        <v>30</v>
      </c>
      <c r="R3873" s="3">
        <v>0</v>
      </c>
      <c r="S3873" s="2" t="s">
        <v>30</v>
      </c>
      <c r="T3873" s="2" t="s">
        <v>28186</v>
      </c>
      <c r="U3873" s="3">
        <v>1</v>
      </c>
      <c r="V3873" s="2" t="s">
        <v>30</v>
      </c>
      <c r="W3873" s="2" t="s">
        <v>30</v>
      </c>
      <c r="X3873" s="2" t="s">
        <v>28187</v>
      </c>
      <c r="Y3873">
        <f t="shared" si="360"/>
        <v>2003</v>
      </c>
      <c r="Z3873" s="8">
        <f t="shared" si="361"/>
        <v>4</v>
      </c>
      <c r="AA3873">
        <f t="shared" si="362"/>
        <v>4</v>
      </c>
      <c r="AB3873" s="9">
        <f t="shared" si="363"/>
        <v>2004</v>
      </c>
      <c r="AC3873" s="9">
        <f t="shared" si="364"/>
        <v>4</v>
      </c>
      <c r="AD3873" s="9">
        <f t="shared" si="365"/>
        <v>21</v>
      </c>
    </row>
    <row r="3874" spans="1:30" ht="15.6">
      <c r="A3874" s="2" t="s">
        <v>24</v>
      </c>
      <c r="B3874" s="2" t="s">
        <v>25</v>
      </c>
      <c r="C3874" s="2" t="s">
        <v>2673</v>
      </c>
      <c r="D3874" s="2" t="s">
        <v>28188</v>
      </c>
      <c r="E3874" s="2" t="s">
        <v>28189</v>
      </c>
      <c r="F3874" s="2" t="s">
        <v>24679</v>
      </c>
      <c r="G3874" s="2" t="s">
        <v>28190</v>
      </c>
      <c r="H3874" s="2" t="s">
        <v>28114</v>
      </c>
      <c r="I3874" s="2" t="s">
        <v>31</v>
      </c>
      <c r="J3874" s="2" t="s">
        <v>32</v>
      </c>
      <c r="K3874" s="2" t="s">
        <v>28179</v>
      </c>
      <c r="L3874" s="2" t="s">
        <v>28180</v>
      </c>
      <c r="M3874" s="2" t="s">
        <v>30</v>
      </c>
      <c r="N3874" s="2" t="s">
        <v>30</v>
      </c>
      <c r="O3874" s="2" t="s">
        <v>428</v>
      </c>
      <c r="P3874" s="3">
        <v>0</v>
      </c>
      <c r="Q3874" s="2" t="s">
        <v>30</v>
      </c>
      <c r="R3874" s="3">
        <v>4</v>
      </c>
      <c r="S3874" s="2" t="s">
        <v>28191</v>
      </c>
      <c r="T3874" s="2" t="s">
        <v>28192</v>
      </c>
      <c r="U3874" s="3">
        <v>1</v>
      </c>
      <c r="V3874" s="2" t="s">
        <v>30</v>
      </c>
      <c r="W3874" s="2" t="s">
        <v>30</v>
      </c>
      <c r="X3874" s="2" t="s">
        <v>28193</v>
      </c>
      <c r="Y3874">
        <f t="shared" si="360"/>
        <v>2003</v>
      </c>
      <c r="Z3874" s="8">
        <f t="shared" si="361"/>
        <v>4</v>
      </c>
      <c r="AA3874">
        <f t="shared" si="362"/>
        <v>4</v>
      </c>
      <c r="AB3874" s="9">
        <f t="shared" si="363"/>
        <v>2004</v>
      </c>
      <c r="AC3874" s="9">
        <f t="shared" si="364"/>
        <v>4</v>
      </c>
      <c r="AD3874" s="9">
        <f t="shared" si="365"/>
        <v>21</v>
      </c>
    </row>
    <row r="3875" spans="1:30" ht="15.6">
      <c r="A3875" s="2" t="s">
        <v>24</v>
      </c>
      <c r="B3875" s="2" t="s">
        <v>25</v>
      </c>
      <c r="C3875" s="2" t="s">
        <v>4263</v>
      </c>
      <c r="D3875" s="2" t="s">
        <v>28194</v>
      </c>
      <c r="E3875" s="2" t="s">
        <v>28195</v>
      </c>
      <c r="F3875" s="2" t="s">
        <v>18905</v>
      </c>
      <c r="G3875" s="2" t="s">
        <v>28196</v>
      </c>
      <c r="H3875" s="2" t="s">
        <v>28114</v>
      </c>
      <c r="I3875" s="2" t="s">
        <v>31</v>
      </c>
      <c r="J3875" s="2" t="s">
        <v>32</v>
      </c>
      <c r="K3875" s="2" t="s">
        <v>28197</v>
      </c>
      <c r="L3875" s="2" t="s">
        <v>28198</v>
      </c>
      <c r="M3875" s="2" t="s">
        <v>30</v>
      </c>
      <c r="N3875" s="2" t="s">
        <v>30</v>
      </c>
      <c r="O3875" s="2" t="s">
        <v>448</v>
      </c>
      <c r="P3875" s="3">
        <v>0</v>
      </c>
      <c r="Q3875" s="2" t="s">
        <v>30</v>
      </c>
      <c r="R3875" s="3">
        <v>0</v>
      </c>
      <c r="S3875" s="2" t="s">
        <v>30</v>
      </c>
      <c r="T3875" s="2" t="s">
        <v>28199</v>
      </c>
      <c r="U3875" s="3">
        <v>1</v>
      </c>
      <c r="V3875" s="2" t="s">
        <v>30</v>
      </c>
      <c r="W3875" s="2" t="s">
        <v>30</v>
      </c>
      <c r="X3875" s="2" t="s">
        <v>28200</v>
      </c>
      <c r="Y3875">
        <f t="shared" si="360"/>
        <v>2002</v>
      </c>
      <c r="Z3875" s="8">
        <f t="shared" si="361"/>
        <v>10</v>
      </c>
      <c r="AA3875">
        <f t="shared" si="362"/>
        <v>4</v>
      </c>
      <c r="AB3875" s="9">
        <f t="shared" si="363"/>
        <v>2004</v>
      </c>
      <c r="AC3875" s="9">
        <f t="shared" si="364"/>
        <v>4</v>
      </c>
      <c r="AD3875" s="9">
        <f t="shared" si="365"/>
        <v>21</v>
      </c>
    </row>
    <row r="3876" spans="1:30" ht="15.6">
      <c r="A3876" s="2" t="s">
        <v>24</v>
      </c>
      <c r="B3876" s="2" t="s">
        <v>25</v>
      </c>
      <c r="C3876" s="2" t="s">
        <v>990</v>
      </c>
      <c r="D3876" s="2" t="s">
        <v>28201</v>
      </c>
      <c r="E3876" s="2" t="s">
        <v>28202</v>
      </c>
      <c r="F3876" s="2" t="s">
        <v>18905</v>
      </c>
      <c r="G3876" s="2" t="s">
        <v>28203</v>
      </c>
      <c r="H3876" s="2" t="s">
        <v>28114</v>
      </c>
      <c r="I3876" s="2" t="s">
        <v>31</v>
      </c>
      <c r="J3876" s="2" t="s">
        <v>32</v>
      </c>
      <c r="K3876" s="2" t="s">
        <v>28197</v>
      </c>
      <c r="L3876" s="2" t="s">
        <v>28198</v>
      </c>
      <c r="M3876" s="2" t="s">
        <v>30</v>
      </c>
      <c r="N3876" s="2" t="s">
        <v>30</v>
      </c>
      <c r="O3876" s="2" t="s">
        <v>448</v>
      </c>
      <c r="P3876" s="3">
        <v>0</v>
      </c>
      <c r="Q3876" s="2" t="s">
        <v>30</v>
      </c>
      <c r="R3876" s="3">
        <v>0</v>
      </c>
      <c r="S3876" s="2" t="s">
        <v>30</v>
      </c>
      <c r="T3876" s="2" t="s">
        <v>28204</v>
      </c>
      <c r="U3876" s="3">
        <v>1</v>
      </c>
      <c r="V3876" s="2" t="s">
        <v>30</v>
      </c>
      <c r="W3876" s="2" t="s">
        <v>30</v>
      </c>
      <c r="X3876" s="2" t="s">
        <v>28205</v>
      </c>
      <c r="Y3876">
        <f t="shared" si="360"/>
        <v>2002</v>
      </c>
      <c r="Z3876" s="8">
        <f t="shared" si="361"/>
        <v>10</v>
      </c>
      <c r="AA3876">
        <f t="shared" si="362"/>
        <v>4</v>
      </c>
      <c r="AB3876" s="9">
        <f t="shared" si="363"/>
        <v>2004</v>
      </c>
      <c r="AC3876" s="9">
        <f t="shared" si="364"/>
        <v>4</v>
      </c>
      <c r="AD3876" s="9">
        <f t="shared" si="365"/>
        <v>21</v>
      </c>
    </row>
    <row r="3877" spans="1:30" ht="15.6">
      <c r="A3877" s="2" t="s">
        <v>24</v>
      </c>
      <c r="B3877" s="2" t="s">
        <v>25</v>
      </c>
      <c r="C3877" s="2" t="s">
        <v>8053</v>
      </c>
      <c r="D3877" s="2" t="s">
        <v>28206</v>
      </c>
      <c r="E3877" s="2" t="s">
        <v>28207</v>
      </c>
      <c r="F3877" s="2" t="s">
        <v>27124</v>
      </c>
      <c r="G3877" s="2" t="s">
        <v>28208</v>
      </c>
      <c r="H3877" s="2" t="s">
        <v>28114</v>
      </c>
      <c r="I3877" s="2" t="s">
        <v>31</v>
      </c>
      <c r="J3877" s="2" t="s">
        <v>32</v>
      </c>
      <c r="K3877" s="2" t="s">
        <v>28197</v>
      </c>
      <c r="L3877" s="2" t="s">
        <v>28198</v>
      </c>
      <c r="M3877" s="2" t="s">
        <v>30</v>
      </c>
      <c r="N3877" s="2" t="s">
        <v>30</v>
      </c>
      <c r="O3877" s="2" t="s">
        <v>448</v>
      </c>
      <c r="P3877" s="3">
        <v>0</v>
      </c>
      <c r="Q3877" s="2" t="s">
        <v>30</v>
      </c>
      <c r="R3877" s="3">
        <v>1</v>
      </c>
      <c r="S3877" s="2" t="s">
        <v>28209</v>
      </c>
      <c r="T3877" s="2" t="s">
        <v>28210</v>
      </c>
      <c r="U3877" s="3">
        <v>1</v>
      </c>
      <c r="V3877" s="2" t="s">
        <v>30</v>
      </c>
      <c r="W3877" s="2" t="s">
        <v>30</v>
      </c>
      <c r="X3877" s="2" t="s">
        <v>28211</v>
      </c>
      <c r="Y3877">
        <f t="shared" si="360"/>
        <v>2002</v>
      </c>
      <c r="Z3877" s="8">
        <f t="shared" si="361"/>
        <v>9</v>
      </c>
      <c r="AA3877">
        <f t="shared" si="362"/>
        <v>25</v>
      </c>
      <c r="AB3877" s="9">
        <f t="shared" si="363"/>
        <v>2004</v>
      </c>
      <c r="AC3877" s="9">
        <f t="shared" si="364"/>
        <v>4</v>
      </c>
      <c r="AD3877" s="9">
        <f t="shared" si="365"/>
        <v>21</v>
      </c>
    </row>
    <row r="3878" spans="1:30" ht="15.6">
      <c r="A3878" s="2" t="s">
        <v>24</v>
      </c>
      <c r="B3878" s="2" t="s">
        <v>25</v>
      </c>
      <c r="C3878" s="2" t="s">
        <v>441</v>
      </c>
      <c r="D3878" s="2" t="s">
        <v>28212</v>
      </c>
      <c r="E3878" s="2" t="s">
        <v>28213</v>
      </c>
      <c r="F3878" s="2" t="s">
        <v>21828</v>
      </c>
      <c r="G3878" s="2" t="s">
        <v>28214</v>
      </c>
      <c r="H3878" s="2" t="s">
        <v>28114</v>
      </c>
      <c r="I3878" s="2" t="s">
        <v>31</v>
      </c>
      <c r="J3878" s="2" t="s">
        <v>32</v>
      </c>
      <c r="K3878" s="2" t="s">
        <v>28215</v>
      </c>
      <c r="L3878" s="2" t="s">
        <v>28216</v>
      </c>
      <c r="M3878" s="2" t="s">
        <v>30</v>
      </c>
      <c r="N3878" s="2" t="s">
        <v>30</v>
      </c>
      <c r="O3878" s="2" t="s">
        <v>448</v>
      </c>
      <c r="P3878" s="3">
        <v>0</v>
      </c>
      <c r="Q3878" s="2" t="s">
        <v>30</v>
      </c>
      <c r="R3878" s="3">
        <v>0</v>
      </c>
      <c r="S3878" s="2" t="s">
        <v>30</v>
      </c>
      <c r="T3878" s="2" t="s">
        <v>28217</v>
      </c>
      <c r="U3878" s="3">
        <v>1</v>
      </c>
      <c r="V3878" s="2" t="s">
        <v>30</v>
      </c>
      <c r="W3878" s="2" t="s">
        <v>30</v>
      </c>
      <c r="X3878" s="2" t="s">
        <v>28218</v>
      </c>
      <c r="Y3878">
        <f t="shared" si="360"/>
        <v>2003</v>
      </c>
      <c r="Z3878" s="8">
        <f t="shared" si="361"/>
        <v>6</v>
      </c>
      <c r="AA3878">
        <f t="shared" si="362"/>
        <v>27</v>
      </c>
      <c r="AB3878" s="9">
        <f t="shared" si="363"/>
        <v>2004</v>
      </c>
      <c r="AC3878" s="9">
        <f t="shared" si="364"/>
        <v>4</v>
      </c>
      <c r="AD3878" s="9">
        <f t="shared" si="365"/>
        <v>21</v>
      </c>
    </row>
    <row r="3879" spans="1:30" ht="15.6">
      <c r="A3879" s="2" t="s">
        <v>24</v>
      </c>
      <c r="B3879" s="2" t="s">
        <v>25</v>
      </c>
      <c r="C3879" s="2" t="s">
        <v>2256</v>
      </c>
      <c r="D3879" s="2" t="s">
        <v>28219</v>
      </c>
      <c r="E3879" s="2" t="s">
        <v>28220</v>
      </c>
      <c r="F3879" s="2" t="s">
        <v>21828</v>
      </c>
      <c r="G3879" s="2" t="s">
        <v>28221</v>
      </c>
      <c r="H3879" s="2" t="s">
        <v>28114</v>
      </c>
      <c r="I3879" s="2" t="s">
        <v>31</v>
      </c>
      <c r="J3879" s="2" t="s">
        <v>32</v>
      </c>
      <c r="K3879" s="2" t="s">
        <v>28222</v>
      </c>
      <c r="L3879" s="2" t="s">
        <v>28223</v>
      </c>
      <c r="M3879" s="2" t="s">
        <v>30</v>
      </c>
      <c r="N3879" s="2" t="s">
        <v>30</v>
      </c>
      <c r="O3879" s="2" t="s">
        <v>448</v>
      </c>
      <c r="P3879" s="3">
        <v>0</v>
      </c>
      <c r="Q3879" s="2" t="s">
        <v>30</v>
      </c>
      <c r="R3879" s="3">
        <v>0</v>
      </c>
      <c r="S3879" s="2" t="s">
        <v>30</v>
      </c>
      <c r="T3879" s="2" t="s">
        <v>28224</v>
      </c>
      <c r="U3879" s="3">
        <v>1</v>
      </c>
      <c r="V3879" s="2" t="s">
        <v>30</v>
      </c>
      <c r="W3879" s="2" t="s">
        <v>30</v>
      </c>
      <c r="X3879" s="2" t="s">
        <v>28225</v>
      </c>
      <c r="Y3879">
        <f t="shared" si="360"/>
        <v>2003</v>
      </c>
      <c r="Z3879" s="8">
        <f t="shared" si="361"/>
        <v>6</v>
      </c>
      <c r="AA3879">
        <f t="shared" si="362"/>
        <v>27</v>
      </c>
      <c r="AB3879" s="9">
        <f t="shared" si="363"/>
        <v>2004</v>
      </c>
      <c r="AC3879" s="9">
        <f t="shared" si="364"/>
        <v>4</v>
      </c>
      <c r="AD3879" s="9">
        <f t="shared" si="365"/>
        <v>21</v>
      </c>
    </row>
    <row r="3880" spans="1:30" ht="15.6">
      <c r="A3880" s="2" t="s">
        <v>24</v>
      </c>
      <c r="B3880" s="2" t="s">
        <v>25</v>
      </c>
      <c r="C3880" s="2" t="s">
        <v>2276</v>
      </c>
      <c r="D3880" s="2" t="s">
        <v>28226</v>
      </c>
      <c r="E3880" s="2" t="s">
        <v>28227</v>
      </c>
      <c r="F3880" s="2" t="s">
        <v>21220</v>
      </c>
      <c r="G3880" s="2" t="s">
        <v>28228</v>
      </c>
      <c r="H3880" s="2" t="s">
        <v>28114</v>
      </c>
      <c r="I3880" s="2" t="s">
        <v>31</v>
      </c>
      <c r="J3880" s="2" t="s">
        <v>32</v>
      </c>
      <c r="K3880" s="2" t="s">
        <v>28229</v>
      </c>
      <c r="L3880" s="2" t="s">
        <v>28230</v>
      </c>
      <c r="M3880" s="2" t="s">
        <v>30</v>
      </c>
      <c r="N3880" s="2" t="s">
        <v>30</v>
      </c>
      <c r="O3880" s="2" t="s">
        <v>448</v>
      </c>
      <c r="P3880" s="3">
        <v>0</v>
      </c>
      <c r="Q3880" s="2" t="s">
        <v>30</v>
      </c>
      <c r="R3880" s="3">
        <v>0</v>
      </c>
      <c r="S3880" s="2" t="s">
        <v>30</v>
      </c>
      <c r="T3880" s="2" t="s">
        <v>28231</v>
      </c>
      <c r="U3880" s="3">
        <v>1</v>
      </c>
      <c r="V3880" s="2" t="s">
        <v>30</v>
      </c>
      <c r="W3880" s="2" t="s">
        <v>30</v>
      </c>
      <c r="X3880" s="2" t="s">
        <v>28232</v>
      </c>
      <c r="Y3880">
        <f t="shared" si="360"/>
        <v>2003</v>
      </c>
      <c r="Z3880" s="8">
        <f t="shared" si="361"/>
        <v>7</v>
      </c>
      <c r="AA3880">
        <f t="shared" si="362"/>
        <v>9</v>
      </c>
      <c r="AB3880" s="9">
        <f t="shared" si="363"/>
        <v>2004</v>
      </c>
      <c r="AC3880" s="9">
        <f t="shared" si="364"/>
        <v>4</v>
      </c>
      <c r="AD3880" s="9">
        <f t="shared" si="365"/>
        <v>21</v>
      </c>
    </row>
    <row r="3881" spans="1:30" ht="15.6">
      <c r="A3881" s="2" t="s">
        <v>24</v>
      </c>
      <c r="B3881" s="2" t="s">
        <v>25</v>
      </c>
      <c r="C3881" s="2" t="s">
        <v>28233</v>
      </c>
      <c r="D3881" s="2" t="s">
        <v>28234</v>
      </c>
      <c r="E3881" s="2" t="s">
        <v>28235</v>
      </c>
      <c r="F3881" s="2" t="s">
        <v>27062</v>
      </c>
      <c r="G3881" s="2" t="s">
        <v>28236</v>
      </c>
      <c r="H3881" s="2" t="s">
        <v>28114</v>
      </c>
      <c r="I3881" s="2" t="s">
        <v>31</v>
      </c>
      <c r="J3881" s="2" t="s">
        <v>32</v>
      </c>
      <c r="K3881" s="2" t="s">
        <v>27570</v>
      </c>
      <c r="L3881" s="2" t="s">
        <v>27571</v>
      </c>
      <c r="M3881" s="2" t="s">
        <v>30</v>
      </c>
      <c r="N3881" s="2" t="s">
        <v>30</v>
      </c>
      <c r="O3881" s="2" t="s">
        <v>3529</v>
      </c>
      <c r="P3881" s="3">
        <v>0</v>
      </c>
      <c r="Q3881" s="2" t="s">
        <v>30</v>
      </c>
      <c r="R3881" s="3">
        <v>0</v>
      </c>
      <c r="S3881" s="2" t="s">
        <v>30</v>
      </c>
      <c r="T3881" s="2" t="s">
        <v>28237</v>
      </c>
      <c r="U3881" s="3">
        <v>1</v>
      </c>
      <c r="V3881" s="2" t="s">
        <v>30</v>
      </c>
      <c r="W3881" s="2" t="s">
        <v>30</v>
      </c>
      <c r="X3881" s="2" t="s">
        <v>28238</v>
      </c>
      <c r="Y3881">
        <f t="shared" si="360"/>
        <v>2003</v>
      </c>
      <c r="Z3881" s="8">
        <f t="shared" si="361"/>
        <v>4</v>
      </c>
      <c r="AA3881">
        <f t="shared" si="362"/>
        <v>16</v>
      </c>
      <c r="AB3881" s="9">
        <f t="shared" si="363"/>
        <v>2004</v>
      </c>
      <c r="AC3881" s="9">
        <f t="shared" si="364"/>
        <v>4</v>
      </c>
      <c r="AD3881" s="9">
        <f t="shared" si="365"/>
        <v>21</v>
      </c>
    </row>
    <row r="3882" spans="1:30" ht="15.6">
      <c r="A3882" s="2" t="s">
        <v>24</v>
      </c>
      <c r="B3882" s="2" t="s">
        <v>25</v>
      </c>
      <c r="C3882" s="2" t="s">
        <v>28239</v>
      </c>
      <c r="D3882" s="2" t="s">
        <v>28240</v>
      </c>
      <c r="E3882" s="2" t="s">
        <v>28241</v>
      </c>
      <c r="F3882" s="2" t="s">
        <v>27062</v>
      </c>
      <c r="G3882" s="2" t="s">
        <v>28242</v>
      </c>
      <c r="H3882" s="2" t="s">
        <v>28114</v>
      </c>
      <c r="I3882" s="2" t="s">
        <v>31</v>
      </c>
      <c r="J3882" s="2" t="s">
        <v>32</v>
      </c>
      <c r="K3882" s="2" t="s">
        <v>27570</v>
      </c>
      <c r="L3882" s="2" t="s">
        <v>27571</v>
      </c>
      <c r="M3882" s="2" t="s">
        <v>30</v>
      </c>
      <c r="N3882" s="2" t="s">
        <v>30</v>
      </c>
      <c r="O3882" s="2" t="s">
        <v>3529</v>
      </c>
      <c r="P3882" s="3">
        <v>0</v>
      </c>
      <c r="Q3882" s="2" t="s">
        <v>30</v>
      </c>
      <c r="R3882" s="3">
        <v>0</v>
      </c>
      <c r="S3882" s="2" t="s">
        <v>30</v>
      </c>
      <c r="T3882" s="2" t="s">
        <v>28243</v>
      </c>
      <c r="U3882" s="3">
        <v>1</v>
      </c>
      <c r="V3882" s="2" t="s">
        <v>30</v>
      </c>
      <c r="W3882" s="2" t="s">
        <v>30</v>
      </c>
      <c r="X3882" s="2" t="s">
        <v>28244</v>
      </c>
      <c r="Y3882">
        <f t="shared" si="360"/>
        <v>2003</v>
      </c>
      <c r="Z3882" s="8">
        <f t="shared" si="361"/>
        <v>4</v>
      </c>
      <c r="AA3882">
        <f t="shared" si="362"/>
        <v>16</v>
      </c>
      <c r="AB3882" s="9">
        <f t="shared" si="363"/>
        <v>2004</v>
      </c>
      <c r="AC3882" s="9">
        <f t="shared" si="364"/>
        <v>4</v>
      </c>
      <c r="AD3882" s="9">
        <f t="shared" si="365"/>
        <v>21</v>
      </c>
    </row>
    <row r="3883" spans="1:30" ht="15.6">
      <c r="A3883" s="2" t="s">
        <v>24</v>
      </c>
      <c r="B3883" s="2" t="s">
        <v>25</v>
      </c>
      <c r="C3883" s="2" t="s">
        <v>28245</v>
      </c>
      <c r="D3883" s="2" t="s">
        <v>28246</v>
      </c>
      <c r="E3883" s="2" t="s">
        <v>28247</v>
      </c>
      <c r="F3883" s="2" t="s">
        <v>27062</v>
      </c>
      <c r="G3883" s="2" t="s">
        <v>28248</v>
      </c>
      <c r="H3883" s="2" t="s">
        <v>28114</v>
      </c>
      <c r="I3883" s="2" t="s">
        <v>31</v>
      </c>
      <c r="J3883" s="2" t="s">
        <v>32</v>
      </c>
      <c r="K3883" s="2" t="s">
        <v>27570</v>
      </c>
      <c r="L3883" s="2" t="s">
        <v>27571</v>
      </c>
      <c r="M3883" s="2" t="s">
        <v>30</v>
      </c>
      <c r="N3883" s="2" t="s">
        <v>30</v>
      </c>
      <c r="O3883" s="2" t="s">
        <v>3529</v>
      </c>
      <c r="P3883" s="3">
        <v>0</v>
      </c>
      <c r="Q3883" s="2" t="s">
        <v>30</v>
      </c>
      <c r="R3883" s="3">
        <v>0</v>
      </c>
      <c r="S3883" s="2" t="s">
        <v>30</v>
      </c>
      <c r="T3883" s="2" t="s">
        <v>28249</v>
      </c>
      <c r="U3883" s="3">
        <v>1</v>
      </c>
      <c r="V3883" s="2" t="s">
        <v>30</v>
      </c>
      <c r="W3883" s="2" t="s">
        <v>30</v>
      </c>
      <c r="X3883" s="2" t="s">
        <v>28250</v>
      </c>
      <c r="Y3883">
        <f t="shared" si="360"/>
        <v>2003</v>
      </c>
      <c r="Z3883" s="8">
        <f t="shared" si="361"/>
        <v>4</v>
      </c>
      <c r="AA3883">
        <f t="shared" si="362"/>
        <v>16</v>
      </c>
      <c r="AB3883" s="9">
        <f t="shared" si="363"/>
        <v>2004</v>
      </c>
      <c r="AC3883" s="9">
        <f t="shared" si="364"/>
        <v>4</v>
      </c>
      <c r="AD3883" s="9">
        <f t="shared" si="365"/>
        <v>21</v>
      </c>
    </row>
    <row r="3884" spans="1:30" ht="15.6">
      <c r="A3884" s="2" t="s">
        <v>24</v>
      </c>
      <c r="B3884" s="2" t="s">
        <v>25</v>
      </c>
      <c r="C3884" s="2" t="s">
        <v>4022</v>
      </c>
      <c r="D3884" s="2" t="s">
        <v>28251</v>
      </c>
      <c r="E3884" s="2" t="s">
        <v>28252</v>
      </c>
      <c r="F3884" s="2" t="s">
        <v>20612</v>
      </c>
      <c r="G3884" s="2" t="s">
        <v>28253</v>
      </c>
      <c r="H3884" s="2" t="s">
        <v>28114</v>
      </c>
      <c r="I3884" s="2" t="s">
        <v>31</v>
      </c>
      <c r="J3884" s="2" t="s">
        <v>32</v>
      </c>
      <c r="K3884" s="2" t="s">
        <v>28254</v>
      </c>
      <c r="L3884" s="2" t="s">
        <v>28255</v>
      </c>
      <c r="M3884" s="2" t="s">
        <v>30</v>
      </c>
      <c r="N3884" s="2" t="s">
        <v>30</v>
      </c>
      <c r="O3884" s="2" t="s">
        <v>3529</v>
      </c>
      <c r="P3884" s="3">
        <v>0</v>
      </c>
      <c r="Q3884" s="2" t="s">
        <v>30</v>
      </c>
      <c r="R3884" s="3">
        <v>0</v>
      </c>
      <c r="S3884" s="2" t="s">
        <v>30</v>
      </c>
      <c r="T3884" s="2" t="s">
        <v>28256</v>
      </c>
      <c r="U3884" s="3">
        <v>1</v>
      </c>
      <c r="V3884" s="2" t="s">
        <v>30</v>
      </c>
      <c r="W3884" s="2" t="s">
        <v>30</v>
      </c>
      <c r="X3884" s="2" t="s">
        <v>28257</v>
      </c>
      <c r="Y3884">
        <f t="shared" si="360"/>
        <v>2003</v>
      </c>
      <c r="Z3884" s="8">
        <f t="shared" si="361"/>
        <v>8</v>
      </c>
      <c r="AA3884">
        <f t="shared" si="362"/>
        <v>13</v>
      </c>
      <c r="AB3884" s="9">
        <f t="shared" si="363"/>
        <v>2004</v>
      </c>
      <c r="AC3884" s="9">
        <f t="shared" si="364"/>
        <v>4</v>
      </c>
      <c r="AD3884" s="9">
        <f t="shared" si="365"/>
        <v>21</v>
      </c>
    </row>
    <row r="3885" spans="1:30" ht="15.6">
      <c r="A3885" s="2" t="s">
        <v>24</v>
      </c>
      <c r="B3885" s="2" t="s">
        <v>25</v>
      </c>
      <c r="C3885" s="2" t="s">
        <v>28258</v>
      </c>
      <c r="D3885" s="2" t="s">
        <v>28259</v>
      </c>
      <c r="E3885" s="2" t="s">
        <v>28260</v>
      </c>
      <c r="F3885" s="2" t="s">
        <v>27041</v>
      </c>
      <c r="G3885" s="2" t="s">
        <v>30</v>
      </c>
      <c r="H3885" s="2" t="s">
        <v>30</v>
      </c>
      <c r="I3885" s="2" t="s">
        <v>31</v>
      </c>
      <c r="J3885" s="2" t="s">
        <v>32</v>
      </c>
      <c r="K3885" s="2" t="s">
        <v>28261</v>
      </c>
      <c r="L3885" s="2" t="s">
        <v>28262</v>
      </c>
      <c r="M3885" s="2" t="s">
        <v>30</v>
      </c>
      <c r="N3885" s="2" t="s">
        <v>30</v>
      </c>
      <c r="O3885" s="2" t="s">
        <v>28263</v>
      </c>
      <c r="P3885" s="3">
        <v>0</v>
      </c>
      <c r="Q3885" s="2" t="s">
        <v>30</v>
      </c>
      <c r="R3885" s="3">
        <v>1</v>
      </c>
      <c r="S3885" s="2" t="s">
        <v>28264</v>
      </c>
      <c r="T3885" s="2" t="s">
        <v>28265</v>
      </c>
      <c r="U3885" s="3">
        <v>3</v>
      </c>
      <c r="V3885" s="2" t="s">
        <v>30</v>
      </c>
      <c r="W3885" s="2" t="s">
        <v>30</v>
      </c>
      <c r="X3885" s="2" t="s">
        <v>28266</v>
      </c>
      <c r="Y3885">
        <f t="shared" si="360"/>
        <v>2002</v>
      </c>
      <c r="Z3885" s="8">
        <f t="shared" si="361"/>
        <v>12</v>
      </c>
      <c r="AA3885">
        <f t="shared" si="362"/>
        <v>10</v>
      </c>
      <c r="AB3885" s="9">
        <f t="shared" si="363"/>
        <v>0</v>
      </c>
      <c r="AC3885" s="9">
        <f t="shared" si="364"/>
        <v>0</v>
      </c>
      <c r="AD3885" s="9">
        <f t="shared" si="365"/>
        <v>0</v>
      </c>
    </row>
    <row r="3886" spans="1:30" ht="15.6">
      <c r="A3886" s="2" t="s">
        <v>24</v>
      </c>
      <c r="B3886" s="2" t="s">
        <v>288</v>
      </c>
      <c r="C3886" s="2" t="s">
        <v>6814</v>
      </c>
      <c r="D3886" s="2" t="s">
        <v>28267</v>
      </c>
      <c r="E3886" s="2" t="s">
        <v>28268</v>
      </c>
      <c r="F3886" s="2" t="s">
        <v>27307</v>
      </c>
      <c r="G3886" s="2" t="s">
        <v>28269</v>
      </c>
      <c r="H3886" s="2" t="s">
        <v>28270</v>
      </c>
      <c r="I3886" s="2" t="s">
        <v>26726</v>
      </c>
      <c r="J3886" s="2" t="s">
        <v>32</v>
      </c>
      <c r="K3886" s="2" t="s">
        <v>28271</v>
      </c>
      <c r="L3886" s="2" t="s">
        <v>28272</v>
      </c>
      <c r="M3886" s="2" t="s">
        <v>27110</v>
      </c>
      <c r="N3886" s="2" t="s">
        <v>30</v>
      </c>
      <c r="O3886" s="2" t="s">
        <v>28273</v>
      </c>
      <c r="P3886" s="3">
        <v>0</v>
      </c>
      <c r="Q3886" s="2" t="s">
        <v>30</v>
      </c>
      <c r="R3886" s="3">
        <v>1</v>
      </c>
      <c r="S3886" s="2" t="s">
        <v>28274</v>
      </c>
      <c r="T3886" s="2" t="s">
        <v>28275</v>
      </c>
      <c r="U3886" s="3">
        <v>2</v>
      </c>
      <c r="V3886" s="2" t="s">
        <v>30</v>
      </c>
      <c r="W3886" s="2" t="s">
        <v>30</v>
      </c>
      <c r="X3886" s="2" t="s">
        <v>28276</v>
      </c>
      <c r="Y3886">
        <f t="shared" si="360"/>
        <v>2002</v>
      </c>
      <c r="Z3886" s="8">
        <f t="shared" si="361"/>
        <v>6</v>
      </c>
      <c r="AA3886">
        <f t="shared" si="362"/>
        <v>6</v>
      </c>
      <c r="AB3886" s="9">
        <f t="shared" si="363"/>
        <v>2004</v>
      </c>
      <c r="AC3886" s="9">
        <f t="shared" si="364"/>
        <v>4</v>
      </c>
      <c r="AD3886" s="9">
        <f t="shared" si="365"/>
        <v>11</v>
      </c>
    </row>
    <row r="3887" spans="1:30" ht="15.6">
      <c r="A3887" s="2" t="s">
        <v>24</v>
      </c>
      <c r="B3887" s="2" t="s">
        <v>288</v>
      </c>
      <c r="C3887" s="2" t="s">
        <v>15942</v>
      </c>
      <c r="D3887" s="2" t="s">
        <v>28277</v>
      </c>
      <c r="E3887" s="2" t="s">
        <v>28278</v>
      </c>
      <c r="F3887" s="2" t="s">
        <v>28279</v>
      </c>
      <c r="G3887" s="2" t="s">
        <v>28280</v>
      </c>
      <c r="H3887" s="2" t="s">
        <v>28270</v>
      </c>
      <c r="I3887" s="2" t="s">
        <v>26726</v>
      </c>
      <c r="J3887" s="2" t="s">
        <v>32</v>
      </c>
      <c r="K3887" s="2" t="s">
        <v>28281</v>
      </c>
      <c r="L3887" s="2" t="s">
        <v>28282</v>
      </c>
      <c r="M3887" s="2" t="s">
        <v>27110</v>
      </c>
      <c r="N3887" s="2" t="s">
        <v>30</v>
      </c>
      <c r="O3887" s="2" t="s">
        <v>28273</v>
      </c>
      <c r="P3887" s="3">
        <v>0</v>
      </c>
      <c r="Q3887" s="2" t="s">
        <v>30</v>
      </c>
      <c r="R3887" s="3">
        <v>0</v>
      </c>
      <c r="S3887" s="2" t="s">
        <v>30</v>
      </c>
      <c r="T3887" s="2" t="s">
        <v>28283</v>
      </c>
      <c r="U3887" s="3">
        <v>2</v>
      </c>
      <c r="V3887" s="2" t="s">
        <v>30</v>
      </c>
      <c r="W3887" s="2" t="s">
        <v>30</v>
      </c>
      <c r="X3887" s="2" t="s">
        <v>28284</v>
      </c>
      <c r="Y3887">
        <f t="shared" si="360"/>
        <v>2002</v>
      </c>
      <c r="Z3887" s="8">
        <f t="shared" si="361"/>
        <v>9</v>
      </c>
      <c r="AA3887">
        <f t="shared" si="362"/>
        <v>9</v>
      </c>
      <c r="AB3887" s="9">
        <f t="shared" si="363"/>
        <v>2004</v>
      </c>
      <c r="AC3887" s="9">
        <f t="shared" si="364"/>
        <v>4</v>
      </c>
      <c r="AD3887" s="9">
        <f t="shared" si="365"/>
        <v>11</v>
      </c>
    </row>
    <row r="3888" spans="1:30" ht="15.6">
      <c r="A3888" s="2" t="s">
        <v>24</v>
      </c>
      <c r="B3888" s="2" t="s">
        <v>288</v>
      </c>
      <c r="C3888" s="2" t="s">
        <v>28285</v>
      </c>
      <c r="D3888" s="2" t="s">
        <v>28286</v>
      </c>
      <c r="E3888" s="2" t="s">
        <v>28287</v>
      </c>
      <c r="F3888" s="2" t="s">
        <v>25823</v>
      </c>
      <c r="G3888" s="2" t="s">
        <v>28288</v>
      </c>
      <c r="H3888" s="2" t="s">
        <v>28270</v>
      </c>
      <c r="I3888" s="2" t="s">
        <v>26726</v>
      </c>
      <c r="J3888" s="2" t="s">
        <v>32</v>
      </c>
      <c r="K3888" s="2" t="s">
        <v>26744</v>
      </c>
      <c r="L3888" s="2" t="s">
        <v>12496</v>
      </c>
      <c r="M3888" s="2" t="s">
        <v>24</v>
      </c>
      <c r="N3888" s="2" t="s">
        <v>30</v>
      </c>
      <c r="O3888" s="2" t="s">
        <v>25857</v>
      </c>
      <c r="P3888" s="3">
        <v>0</v>
      </c>
      <c r="Q3888" s="2" t="s">
        <v>30</v>
      </c>
      <c r="R3888" s="3">
        <v>0</v>
      </c>
      <c r="S3888" s="2" t="s">
        <v>30</v>
      </c>
      <c r="T3888" s="2" t="s">
        <v>28289</v>
      </c>
      <c r="U3888" s="3">
        <v>2</v>
      </c>
      <c r="V3888" s="2" t="s">
        <v>30</v>
      </c>
      <c r="W3888" s="2" t="s">
        <v>30</v>
      </c>
      <c r="X3888" s="2" t="s">
        <v>28290</v>
      </c>
      <c r="Y3888">
        <f t="shared" si="360"/>
        <v>2002</v>
      </c>
      <c r="Z3888" s="8">
        <f t="shared" si="361"/>
        <v>9</v>
      </c>
      <c r="AA3888">
        <f t="shared" si="362"/>
        <v>13</v>
      </c>
      <c r="AB3888" s="9">
        <f t="shared" si="363"/>
        <v>2004</v>
      </c>
      <c r="AC3888" s="9">
        <f t="shared" si="364"/>
        <v>4</v>
      </c>
      <c r="AD3888" s="9">
        <f t="shared" si="365"/>
        <v>11</v>
      </c>
    </row>
    <row r="3889" spans="1:30" ht="15.6">
      <c r="A3889" s="2" t="s">
        <v>24</v>
      </c>
      <c r="B3889" s="2" t="s">
        <v>288</v>
      </c>
      <c r="C3889" s="2" t="s">
        <v>12471</v>
      </c>
      <c r="D3889" s="2" t="s">
        <v>28291</v>
      </c>
      <c r="E3889" s="2" t="s">
        <v>28292</v>
      </c>
      <c r="F3889" s="2" t="s">
        <v>24705</v>
      </c>
      <c r="G3889" s="2" t="s">
        <v>28293</v>
      </c>
      <c r="H3889" s="2" t="s">
        <v>28270</v>
      </c>
      <c r="I3889" s="2" t="s">
        <v>26726</v>
      </c>
      <c r="J3889" s="2" t="s">
        <v>32</v>
      </c>
      <c r="K3889" s="2" t="s">
        <v>28294</v>
      </c>
      <c r="L3889" s="2" t="s">
        <v>28295</v>
      </c>
      <c r="M3889" s="2" t="s">
        <v>26935</v>
      </c>
      <c r="N3889" s="2" t="s">
        <v>30</v>
      </c>
      <c r="O3889" s="2" t="s">
        <v>3066</v>
      </c>
      <c r="P3889" s="3">
        <v>0</v>
      </c>
      <c r="Q3889" s="2" t="s">
        <v>30</v>
      </c>
      <c r="R3889" s="3">
        <v>0</v>
      </c>
      <c r="S3889" s="2" t="s">
        <v>30</v>
      </c>
      <c r="T3889" s="2" t="s">
        <v>28296</v>
      </c>
      <c r="U3889" s="3">
        <v>2</v>
      </c>
      <c r="V3889" s="2" t="s">
        <v>30</v>
      </c>
      <c r="W3889" s="2" t="s">
        <v>30</v>
      </c>
      <c r="X3889" s="2" t="s">
        <v>28297</v>
      </c>
      <c r="Y3889">
        <f t="shared" si="360"/>
        <v>2003</v>
      </c>
      <c r="Z3889" s="8">
        <f t="shared" si="361"/>
        <v>4</v>
      </c>
      <c r="AA3889">
        <f t="shared" si="362"/>
        <v>11</v>
      </c>
      <c r="AB3889" s="9">
        <f t="shared" si="363"/>
        <v>2004</v>
      </c>
      <c r="AC3889" s="9">
        <f t="shared" si="364"/>
        <v>4</v>
      </c>
      <c r="AD3889" s="9">
        <f t="shared" si="365"/>
        <v>11</v>
      </c>
    </row>
    <row r="3890" spans="1:30" ht="15.6">
      <c r="A3890" s="2" t="s">
        <v>24</v>
      </c>
      <c r="B3890" s="2" t="s">
        <v>288</v>
      </c>
      <c r="C3890" s="2" t="s">
        <v>1360</v>
      </c>
      <c r="D3890" s="2" t="s">
        <v>28298</v>
      </c>
      <c r="E3890" s="2" t="s">
        <v>28299</v>
      </c>
      <c r="F3890" s="2" t="s">
        <v>27241</v>
      </c>
      <c r="G3890" s="2" t="s">
        <v>28300</v>
      </c>
      <c r="H3890" s="2" t="s">
        <v>28270</v>
      </c>
      <c r="I3890" s="2" t="s">
        <v>26726</v>
      </c>
      <c r="J3890" s="2" t="s">
        <v>32</v>
      </c>
      <c r="K3890" s="2" t="s">
        <v>28301</v>
      </c>
      <c r="L3890" s="2" t="s">
        <v>28302</v>
      </c>
      <c r="M3890" s="2" t="s">
        <v>27252</v>
      </c>
      <c r="N3890" s="2" t="s">
        <v>30</v>
      </c>
      <c r="O3890" s="2" t="s">
        <v>27592</v>
      </c>
      <c r="P3890" s="3">
        <v>0</v>
      </c>
      <c r="Q3890" s="2" t="s">
        <v>30</v>
      </c>
      <c r="R3890" s="3">
        <v>2</v>
      </c>
      <c r="S3890" s="2" t="s">
        <v>28303</v>
      </c>
      <c r="T3890" s="2" t="s">
        <v>28304</v>
      </c>
      <c r="U3890" s="3">
        <v>2</v>
      </c>
      <c r="V3890" s="2" t="s">
        <v>30</v>
      </c>
      <c r="W3890" s="2" t="s">
        <v>30</v>
      </c>
      <c r="X3890" s="2" t="s">
        <v>28305</v>
      </c>
      <c r="Y3890">
        <f t="shared" si="360"/>
        <v>2002</v>
      </c>
      <c r="Z3890" s="8">
        <f t="shared" si="361"/>
        <v>6</v>
      </c>
      <c r="AA3890">
        <f t="shared" si="362"/>
        <v>28</v>
      </c>
      <c r="AB3890" s="9">
        <f t="shared" si="363"/>
        <v>2004</v>
      </c>
      <c r="AC3890" s="9">
        <f t="shared" si="364"/>
        <v>4</v>
      </c>
      <c r="AD3890" s="9">
        <f t="shared" si="365"/>
        <v>11</v>
      </c>
    </row>
    <row r="3891" spans="1:30" ht="15.6">
      <c r="A3891" s="2" t="s">
        <v>24</v>
      </c>
      <c r="B3891" s="2" t="s">
        <v>288</v>
      </c>
      <c r="C3891" s="2" t="s">
        <v>28306</v>
      </c>
      <c r="D3891" s="2" t="s">
        <v>28307</v>
      </c>
      <c r="E3891" s="2" t="s">
        <v>28308</v>
      </c>
      <c r="F3891" s="2" t="s">
        <v>21921</v>
      </c>
      <c r="G3891" s="2" t="s">
        <v>28309</v>
      </c>
      <c r="H3891" s="2" t="s">
        <v>28270</v>
      </c>
      <c r="I3891" s="2" t="s">
        <v>26726</v>
      </c>
      <c r="J3891" s="2" t="s">
        <v>32</v>
      </c>
      <c r="K3891" s="2" t="s">
        <v>28301</v>
      </c>
      <c r="L3891" s="2" t="s">
        <v>28302</v>
      </c>
      <c r="M3891" s="2" t="s">
        <v>27252</v>
      </c>
      <c r="N3891" s="2" t="s">
        <v>30</v>
      </c>
      <c r="O3891" s="2" t="s">
        <v>28310</v>
      </c>
      <c r="P3891" s="3">
        <v>0</v>
      </c>
      <c r="Q3891" s="2" t="s">
        <v>30</v>
      </c>
      <c r="R3891" s="3">
        <v>0</v>
      </c>
      <c r="S3891" s="2" t="s">
        <v>30</v>
      </c>
      <c r="T3891" s="2" t="s">
        <v>28311</v>
      </c>
      <c r="U3891" s="3">
        <v>2</v>
      </c>
      <c r="V3891" s="2" t="s">
        <v>30</v>
      </c>
      <c r="W3891" s="2" t="s">
        <v>30</v>
      </c>
      <c r="X3891" s="2" t="s">
        <v>28312</v>
      </c>
      <c r="Y3891">
        <f t="shared" si="360"/>
        <v>2003</v>
      </c>
      <c r="Z3891" s="8">
        <f t="shared" si="361"/>
        <v>6</v>
      </c>
      <c r="AA3891">
        <f t="shared" si="362"/>
        <v>25</v>
      </c>
      <c r="AB3891" s="9">
        <f t="shared" si="363"/>
        <v>2004</v>
      </c>
      <c r="AC3891" s="9">
        <f t="shared" si="364"/>
        <v>4</v>
      </c>
      <c r="AD3891" s="9">
        <f t="shared" si="365"/>
        <v>11</v>
      </c>
    </row>
    <row r="3892" spans="1:30" ht="15.6">
      <c r="A3892" s="2" t="s">
        <v>24</v>
      </c>
      <c r="B3892" s="2" t="s">
        <v>288</v>
      </c>
      <c r="C3892" s="2" t="s">
        <v>28313</v>
      </c>
      <c r="D3892" s="2" t="s">
        <v>28314</v>
      </c>
      <c r="E3892" s="2" t="s">
        <v>28315</v>
      </c>
      <c r="F3892" s="2" t="s">
        <v>26742</v>
      </c>
      <c r="G3892" s="2" t="s">
        <v>28316</v>
      </c>
      <c r="H3892" s="2" t="s">
        <v>28270</v>
      </c>
      <c r="I3892" s="2" t="s">
        <v>26726</v>
      </c>
      <c r="J3892" s="2" t="s">
        <v>32</v>
      </c>
      <c r="K3892" s="2" t="s">
        <v>15222</v>
      </c>
      <c r="L3892" s="2" t="s">
        <v>6916</v>
      </c>
      <c r="M3892" s="2" t="s">
        <v>24</v>
      </c>
      <c r="N3892" s="2" t="s">
        <v>30</v>
      </c>
      <c r="O3892" s="2" t="s">
        <v>28317</v>
      </c>
      <c r="P3892" s="3">
        <v>0</v>
      </c>
      <c r="Q3892" s="2" t="s">
        <v>30</v>
      </c>
      <c r="R3892" s="3">
        <v>0</v>
      </c>
      <c r="S3892" s="2" t="s">
        <v>30</v>
      </c>
      <c r="T3892" s="2" t="s">
        <v>28318</v>
      </c>
      <c r="U3892" s="3">
        <v>3</v>
      </c>
      <c r="V3892" s="2" t="s">
        <v>30</v>
      </c>
      <c r="W3892" s="2" t="s">
        <v>30</v>
      </c>
      <c r="X3892" s="2" t="s">
        <v>28319</v>
      </c>
      <c r="Y3892">
        <f t="shared" si="360"/>
        <v>2002</v>
      </c>
      <c r="Z3892" s="8">
        <f t="shared" si="361"/>
        <v>5</v>
      </c>
      <c r="AA3892">
        <f t="shared" si="362"/>
        <v>9</v>
      </c>
      <c r="AB3892" s="9">
        <f t="shared" si="363"/>
        <v>2004</v>
      </c>
      <c r="AC3892" s="9">
        <f t="shared" si="364"/>
        <v>4</v>
      </c>
      <c r="AD3892" s="9">
        <f t="shared" si="365"/>
        <v>11</v>
      </c>
    </row>
    <row r="3893" spans="1:30" ht="15.6">
      <c r="A3893" s="2" t="s">
        <v>24</v>
      </c>
      <c r="B3893" s="2" t="s">
        <v>288</v>
      </c>
      <c r="C3893" s="2" t="s">
        <v>2207</v>
      </c>
      <c r="D3893" s="2" t="s">
        <v>28320</v>
      </c>
      <c r="E3893" s="2" t="s">
        <v>28321</v>
      </c>
      <c r="F3893" s="2" t="s">
        <v>9673</v>
      </c>
      <c r="G3893" s="2" t="s">
        <v>28322</v>
      </c>
      <c r="H3893" s="2" t="s">
        <v>28270</v>
      </c>
      <c r="I3893" s="2" t="s">
        <v>26726</v>
      </c>
      <c r="J3893" s="2" t="s">
        <v>32</v>
      </c>
      <c r="K3893" s="2" t="s">
        <v>28323</v>
      </c>
      <c r="L3893" s="2" t="s">
        <v>28324</v>
      </c>
      <c r="M3893" s="2" t="s">
        <v>28162</v>
      </c>
      <c r="N3893" s="2" t="s">
        <v>30</v>
      </c>
      <c r="O3893" s="2" t="s">
        <v>28325</v>
      </c>
      <c r="P3893" s="3">
        <v>0</v>
      </c>
      <c r="Q3893" s="2" t="s">
        <v>30</v>
      </c>
      <c r="R3893" s="3">
        <v>0</v>
      </c>
      <c r="S3893" s="2" t="s">
        <v>30</v>
      </c>
      <c r="T3893" s="2" t="s">
        <v>28326</v>
      </c>
      <c r="U3893" s="3">
        <v>3</v>
      </c>
      <c r="V3893" s="2" t="s">
        <v>30</v>
      </c>
      <c r="W3893" s="2" t="s">
        <v>30</v>
      </c>
      <c r="X3893" s="2" t="s">
        <v>28327</v>
      </c>
      <c r="Y3893">
        <f t="shared" si="360"/>
        <v>2002</v>
      </c>
      <c r="Z3893" s="8">
        <f t="shared" si="361"/>
        <v>4</v>
      </c>
      <c r="AA3893">
        <f t="shared" si="362"/>
        <v>30</v>
      </c>
      <c r="AB3893" s="9">
        <f t="shared" si="363"/>
        <v>2004</v>
      </c>
      <c r="AC3893" s="9">
        <f t="shared" si="364"/>
        <v>4</v>
      </c>
      <c r="AD3893" s="9">
        <f t="shared" si="365"/>
        <v>11</v>
      </c>
    </row>
    <row r="3894" spans="1:30" ht="15.6">
      <c r="A3894" s="2" t="s">
        <v>24</v>
      </c>
      <c r="B3894" s="2" t="s">
        <v>288</v>
      </c>
      <c r="C3894" s="2" t="s">
        <v>28328</v>
      </c>
      <c r="D3894" s="2" t="s">
        <v>28329</v>
      </c>
      <c r="E3894" s="2" t="s">
        <v>28330</v>
      </c>
      <c r="F3894" s="2" t="s">
        <v>25650</v>
      </c>
      <c r="G3894" s="2" t="s">
        <v>28331</v>
      </c>
      <c r="H3894" s="2" t="s">
        <v>28270</v>
      </c>
      <c r="I3894" s="2" t="s">
        <v>26726</v>
      </c>
      <c r="J3894" s="2" t="s">
        <v>32</v>
      </c>
      <c r="K3894" s="2" t="s">
        <v>28332</v>
      </c>
      <c r="L3894" s="2" t="s">
        <v>19338</v>
      </c>
      <c r="M3894" s="2" t="s">
        <v>27110</v>
      </c>
      <c r="N3894" s="2" t="s">
        <v>30</v>
      </c>
      <c r="O3894" s="2" t="s">
        <v>2782</v>
      </c>
      <c r="P3894" s="3">
        <v>0</v>
      </c>
      <c r="Q3894" s="2" t="s">
        <v>30</v>
      </c>
      <c r="R3894" s="3">
        <v>1</v>
      </c>
      <c r="S3894" s="2" t="s">
        <v>28333</v>
      </c>
      <c r="T3894" s="2" t="s">
        <v>28334</v>
      </c>
      <c r="U3894" s="3">
        <v>1</v>
      </c>
      <c r="V3894" s="2" t="s">
        <v>30</v>
      </c>
      <c r="W3894" s="2" t="s">
        <v>30</v>
      </c>
      <c r="X3894" s="2" t="s">
        <v>28335</v>
      </c>
      <c r="Y3894">
        <f t="shared" si="360"/>
        <v>2003</v>
      </c>
      <c r="Z3894" s="8">
        <f t="shared" si="361"/>
        <v>3</v>
      </c>
      <c r="AA3894">
        <f t="shared" si="362"/>
        <v>14</v>
      </c>
      <c r="AB3894" s="9">
        <f t="shared" si="363"/>
        <v>2004</v>
      </c>
      <c r="AC3894" s="9">
        <f t="shared" si="364"/>
        <v>4</v>
      </c>
      <c r="AD3894" s="9">
        <f t="shared" si="365"/>
        <v>11</v>
      </c>
    </row>
    <row r="3895" spans="1:30" ht="15.6">
      <c r="A3895" s="2" t="s">
        <v>24</v>
      </c>
      <c r="B3895" s="2" t="s">
        <v>25</v>
      </c>
      <c r="C3895" s="2" t="s">
        <v>28336</v>
      </c>
      <c r="D3895" s="2" t="s">
        <v>28337</v>
      </c>
      <c r="E3895" s="2" t="s">
        <v>28338</v>
      </c>
      <c r="F3895" s="2" t="s">
        <v>26808</v>
      </c>
      <c r="G3895" s="2" t="s">
        <v>28339</v>
      </c>
      <c r="H3895" s="2" t="s">
        <v>28270</v>
      </c>
      <c r="I3895" s="2" t="s">
        <v>31</v>
      </c>
      <c r="J3895" s="2" t="s">
        <v>32</v>
      </c>
      <c r="K3895" s="2" t="s">
        <v>16471</v>
      </c>
      <c r="L3895" s="2" t="s">
        <v>16472</v>
      </c>
      <c r="M3895" s="2" t="s">
        <v>30</v>
      </c>
      <c r="N3895" s="2" t="s">
        <v>30</v>
      </c>
      <c r="O3895" s="2" t="s">
        <v>28340</v>
      </c>
      <c r="P3895" s="3">
        <v>0</v>
      </c>
      <c r="Q3895" s="2" t="s">
        <v>30</v>
      </c>
      <c r="R3895" s="3">
        <v>4</v>
      </c>
      <c r="S3895" s="2" t="s">
        <v>28341</v>
      </c>
      <c r="T3895" s="2" t="s">
        <v>28342</v>
      </c>
      <c r="U3895" s="3">
        <v>2</v>
      </c>
      <c r="V3895" s="2" t="s">
        <v>30</v>
      </c>
      <c r="W3895" s="2" t="s">
        <v>30</v>
      </c>
      <c r="X3895" s="2" t="s">
        <v>28343</v>
      </c>
      <c r="Y3895">
        <f t="shared" si="360"/>
        <v>2002</v>
      </c>
      <c r="Z3895" s="8">
        <f t="shared" si="361"/>
        <v>9</v>
      </c>
      <c r="AA3895">
        <f t="shared" si="362"/>
        <v>11</v>
      </c>
      <c r="AB3895" s="9">
        <f t="shared" si="363"/>
        <v>2004</v>
      </c>
      <c r="AC3895" s="9">
        <f t="shared" si="364"/>
        <v>4</v>
      </c>
      <c r="AD3895" s="9">
        <f t="shared" si="365"/>
        <v>11</v>
      </c>
    </row>
    <row r="3896" spans="1:30" ht="15.6">
      <c r="A3896" s="2" t="s">
        <v>24</v>
      </c>
      <c r="B3896" s="2" t="s">
        <v>25</v>
      </c>
      <c r="C3896" s="2" t="s">
        <v>21103</v>
      </c>
      <c r="D3896" s="2" t="s">
        <v>28344</v>
      </c>
      <c r="E3896" s="2" t="s">
        <v>28345</v>
      </c>
      <c r="F3896" s="2" t="s">
        <v>28346</v>
      </c>
      <c r="G3896" s="2" t="s">
        <v>28347</v>
      </c>
      <c r="H3896" s="2" t="s">
        <v>28270</v>
      </c>
      <c r="I3896" s="2" t="s">
        <v>31</v>
      </c>
      <c r="J3896" s="2" t="s">
        <v>32</v>
      </c>
      <c r="K3896" s="2" t="s">
        <v>28348</v>
      </c>
      <c r="L3896" s="2" t="s">
        <v>28349</v>
      </c>
      <c r="M3896" s="2" t="s">
        <v>26789</v>
      </c>
      <c r="N3896" s="2" t="s">
        <v>30</v>
      </c>
      <c r="O3896" s="2" t="s">
        <v>28350</v>
      </c>
      <c r="P3896" s="3">
        <v>0</v>
      </c>
      <c r="Q3896" s="2" t="s">
        <v>30</v>
      </c>
      <c r="R3896" s="3">
        <v>0</v>
      </c>
      <c r="S3896" s="2" t="s">
        <v>30</v>
      </c>
      <c r="T3896" s="2" t="s">
        <v>28351</v>
      </c>
      <c r="U3896" s="3">
        <v>3</v>
      </c>
      <c r="V3896" s="2" t="s">
        <v>30</v>
      </c>
      <c r="W3896" s="2" t="s">
        <v>30</v>
      </c>
      <c r="X3896" s="2" t="s">
        <v>28352</v>
      </c>
      <c r="Y3896">
        <f t="shared" si="360"/>
        <v>2002</v>
      </c>
      <c r="Z3896" s="8">
        <f t="shared" si="361"/>
        <v>8</v>
      </c>
      <c r="AA3896">
        <f t="shared" si="362"/>
        <v>28</v>
      </c>
      <c r="AB3896" s="9">
        <f t="shared" si="363"/>
        <v>2004</v>
      </c>
      <c r="AC3896" s="9">
        <f t="shared" si="364"/>
        <v>4</v>
      </c>
      <c r="AD3896" s="9">
        <f t="shared" si="365"/>
        <v>11</v>
      </c>
    </row>
    <row r="3897" spans="1:30" ht="15.6">
      <c r="A3897" s="2" t="s">
        <v>24</v>
      </c>
      <c r="B3897" s="2" t="s">
        <v>25</v>
      </c>
      <c r="C3897" s="2" t="s">
        <v>28353</v>
      </c>
      <c r="D3897" s="2" t="s">
        <v>28354</v>
      </c>
      <c r="E3897" s="2" t="s">
        <v>28355</v>
      </c>
      <c r="F3897" s="2" t="s">
        <v>28177</v>
      </c>
      <c r="G3897" s="2" t="s">
        <v>28356</v>
      </c>
      <c r="H3897" s="2" t="s">
        <v>28270</v>
      </c>
      <c r="I3897" s="2" t="s">
        <v>31</v>
      </c>
      <c r="J3897" s="2" t="s">
        <v>32</v>
      </c>
      <c r="K3897" s="2" t="s">
        <v>28179</v>
      </c>
      <c r="L3897" s="2" t="s">
        <v>28180</v>
      </c>
      <c r="M3897" s="2" t="s">
        <v>30</v>
      </c>
      <c r="N3897" s="2" t="s">
        <v>30</v>
      </c>
      <c r="O3897" s="2" t="s">
        <v>428</v>
      </c>
      <c r="P3897" s="3">
        <v>0</v>
      </c>
      <c r="Q3897" s="2" t="s">
        <v>30</v>
      </c>
      <c r="R3897" s="3">
        <v>0</v>
      </c>
      <c r="S3897" s="2" t="s">
        <v>30</v>
      </c>
      <c r="T3897" s="2" t="s">
        <v>28357</v>
      </c>
      <c r="U3897" s="3">
        <v>3</v>
      </c>
      <c r="V3897" s="2" t="s">
        <v>30</v>
      </c>
      <c r="W3897" s="2" t="s">
        <v>30</v>
      </c>
      <c r="X3897" s="2" t="s">
        <v>28358</v>
      </c>
      <c r="Y3897">
        <f t="shared" si="360"/>
        <v>2003</v>
      </c>
      <c r="Z3897" s="8">
        <f t="shared" si="361"/>
        <v>4</v>
      </c>
      <c r="AA3897">
        <f t="shared" si="362"/>
        <v>2</v>
      </c>
      <c r="AB3897" s="9">
        <f t="shared" si="363"/>
        <v>2004</v>
      </c>
      <c r="AC3897" s="9">
        <f t="shared" si="364"/>
        <v>4</v>
      </c>
      <c r="AD3897" s="9">
        <f t="shared" si="365"/>
        <v>11</v>
      </c>
    </row>
    <row r="3898" spans="1:30" ht="15.6">
      <c r="A3898" s="2" t="s">
        <v>24</v>
      </c>
      <c r="B3898" s="2" t="s">
        <v>25</v>
      </c>
      <c r="C3898" s="2" t="s">
        <v>28359</v>
      </c>
      <c r="D3898" s="2" t="s">
        <v>28360</v>
      </c>
      <c r="E3898" s="2" t="s">
        <v>28361</v>
      </c>
      <c r="F3898" s="2" t="s">
        <v>28177</v>
      </c>
      <c r="G3898" s="2" t="s">
        <v>28362</v>
      </c>
      <c r="H3898" s="2" t="s">
        <v>28270</v>
      </c>
      <c r="I3898" s="2" t="s">
        <v>31</v>
      </c>
      <c r="J3898" s="2" t="s">
        <v>32</v>
      </c>
      <c r="K3898" s="2" t="s">
        <v>28179</v>
      </c>
      <c r="L3898" s="2" t="s">
        <v>28180</v>
      </c>
      <c r="M3898" s="2" t="s">
        <v>30</v>
      </c>
      <c r="N3898" s="2" t="s">
        <v>30</v>
      </c>
      <c r="O3898" s="2" t="s">
        <v>428</v>
      </c>
      <c r="P3898" s="3">
        <v>0</v>
      </c>
      <c r="Q3898" s="2" t="s">
        <v>30</v>
      </c>
      <c r="R3898" s="3">
        <v>0</v>
      </c>
      <c r="S3898" s="2" t="s">
        <v>30</v>
      </c>
      <c r="T3898" s="2" t="s">
        <v>28363</v>
      </c>
      <c r="U3898" s="3">
        <v>1</v>
      </c>
      <c r="V3898" s="2" t="s">
        <v>30</v>
      </c>
      <c r="W3898" s="2" t="s">
        <v>30</v>
      </c>
      <c r="X3898" s="2" t="s">
        <v>28364</v>
      </c>
      <c r="Y3898">
        <f t="shared" si="360"/>
        <v>2003</v>
      </c>
      <c r="Z3898" s="8">
        <f t="shared" si="361"/>
        <v>4</v>
      </c>
      <c r="AA3898">
        <f t="shared" si="362"/>
        <v>2</v>
      </c>
      <c r="AB3898" s="9">
        <f t="shared" si="363"/>
        <v>2004</v>
      </c>
      <c r="AC3898" s="9">
        <f t="shared" si="364"/>
        <v>4</v>
      </c>
      <c r="AD3898" s="9">
        <f t="shared" si="365"/>
        <v>11</v>
      </c>
    </row>
    <row r="3899" spans="1:30" ht="15.6">
      <c r="A3899" s="2" t="s">
        <v>24</v>
      </c>
      <c r="B3899" s="2" t="s">
        <v>25</v>
      </c>
      <c r="C3899" s="2" t="s">
        <v>28365</v>
      </c>
      <c r="D3899" s="2" t="s">
        <v>28366</v>
      </c>
      <c r="E3899" s="2" t="s">
        <v>28367</v>
      </c>
      <c r="F3899" s="2" t="s">
        <v>25367</v>
      </c>
      <c r="G3899" s="2" t="s">
        <v>28368</v>
      </c>
      <c r="H3899" s="2" t="s">
        <v>28270</v>
      </c>
      <c r="I3899" s="2" t="s">
        <v>31</v>
      </c>
      <c r="J3899" s="2" t="s">
        <v>32</v>
      </c>
      <c r="K3899" s="2" t="s">
        <v>27564</v>
      </c>
      <c r="L3899" s="2" t="s">
        <v>27565</v>
      </c>
      <c r="M3899" s="2" t="s">
        <v>30</v>
      </c>
      <c r="N3899" s="2" t="s">
        <v>30</v>
      </c>
      <c r="O3899" s="2" t="s">
        <v>3529</v>
      </c>
      <c r="P3899" s="3">
        <v>0</v>
      </c>
      <c r="Q3899" s="2" t="s">
        <v>30</v>
      </c>
      <c r="R3899" s="3">
        <v>0</v>
      </c>
      <c r="S3899" s="2" t="s">
        <v>30</v>
      </c>
      <c r="T3899" s="2" t="s">
        <v>28369</v>
      </c>
      <c r="U3899" s="3">
        <v>1</v>
      </c>
      <c r="V3899" s="2" t="s">
        <v>30</v>
      </c>
      <c r="W3899" s="2" t="s">
        <v>30</v>
      </c>
      <c r="X3899" s="2" t="s">
        <v>28370</v>
      </c>
      <c r="Y3899">
        <f t="shared" si="360"/>
        <v>2003</v>
      </c>
      <c r="Z3899" s="8">
        <f t="shared" si="361"/>
        <v>3</v>
      </c>
      <c r="AA3899">
        <f t="shared" si="362"/>
        <v>19</v>
      </c>
      <c r="AB3899" s="9">
        <f t="shared" si="363"/>
        <v>2004</v>
      </c>
      <c r="AC3899" s="9">
        <f t="shared" si="364"/>
        <v>4</v>
      </c>
      <c r="AD3899" s="9">
        <f t="shared" si="365"/>
        <v>11</v>
      </c>
    </row>
    <row r="3900" spans="1:30" ht="15.6">
      <c r="A3900" s="2" t="s">
        <v>24</v>
      </c>
      <c r="B3900" s="2" t="s">
        <v>25</v>
      </c>
      <c r="C3900" s="2" t="s">
        <v>28371</v>
      </c>
      <c r="D3900" s="2" t="s">
        <v>28372</v>
      </c>
      <c r="E3900" s="2" t="s">
        <v>28373</v>
      </c>
      <c r="F3900" s="2" t="s">
        <v>25367</v>
      </c>
      <c r="G3900" s="2" t="s">
        <v>28374</v>
      </c>
      <c r="H3900" s="2" t="s">
        <v>28270</v>
      </c>
      <c r="I3900" s="2" t="s">
        <v>31</v>
      </c>
      <c r="J3900" s="2" t="s">
        <v>32</v>
      </c>
      <c r="K3900" s="2" t="s">
        <v>27570</v>
      </c>
      <c r="L3900" s="2" t="s">
        <v>27571</v>
      </c>
      <c r="M3900" s="2" t="s">
        <v>30</v>
      </c>
      <c r="N3900" s="2" t="s">
        <v>30</v>
      </c>
      <c r="O3900" s="2" t="s">
        <v>3529</v>
      </c>
      <c r="P3900" s="3">
        <v>0</v>
      </c>
      <c r="Q3900" s="2" t="s">
        <v>30</v>
      </c>
      <c r="R3900" s="3">
        <v>0</v>
      </c>
      <c r="S3900" s="2" t="s">
        <v>30</v>
      </c>
      <c r="T3900" s="2" t="s">
        <v>28375</v>
      </c>
      <c r="U3900" s="3">
        <v>1</v>
      </c>
      <c r="V3900" s="2" t="s">
        <v>30</v>
      </c>
      <c r="W3900" s="2" t="s">
        <v>30</v>
      </c>
      <c r="X3900" s="2" t="s">
        <v>28376</v>
      </c>
      <c r="Y3900">
        <f t="shared" si="360"/>
        <v>2003</v>
      </c>
      <c r="Z3900" s="8">
        <f t="shared" si="361"/>
        <v>3</v>
      </c>
      <c r="AA3900">
        <f t="shared" si="362"/>
        <v>19</v>
      </c>
      <c r="AB3900" s="9">
        <f t="shared" si="363"/>
        <v>2004</v>
      </c>
      <c r="AC3900" s="9">
        <f t="shared" si="364"/>
        <v>4</v>
      </c>
      <c r="AD3900" s="9">
        <f t="shared" si="365"/>
        <v>11</v>
      </c>
    </row>
    <row r="3901" spans="1:30" ht="15.6">
      <c r="A3901" s="2" t="s">
        <v>24</v>
      </c>
      <c r="B3901" s="2" t="s">
        <v>288</v>
      </c>
      <c r="C3901" s="2" t="s">
        <v>28377</v>
      </c>
      <c r="D3901" s="2" t="s">
        <v>28378</v>
      </c>
      <c r="E3901" s="2" t="s">
        <v>28379</v>
      </c>
      <c r="F3901" s="2" t="s">
        <v>28380</v>
      </c>
      <c r="G3901" s="2" t="s">
        <v>28381</v>
      </c>
      <c r="H3901" s="2" t="s">
        <v>28382</v>
      </c>
      <c r="I3901" s="2" t="s">
        <v>26726</v>
      </c>
      <c r="J3901" s="2" t="s">
        <v>32</v>
      </c>
      <c r="K3901" s="2" t="s">
        <v>28383</v>
      </c>
      <c r="L3901" s="2" t="s">
        <v>28384</v>
      </c>
      <c r="M3901" s="2" t="s">
        <v>26800</v>
      </c>
      <c r="N3901" s="2" t="s">
        <v>30</v>
      </c>
      <c r="O3901" s="2" t="s">
        <v>28385</v>
      </c>
      <c r="P3901" s="3">
        <v>0</v>
      </c>
      <c r="Q3901" s="2" t="s">
        <v>30</v>
      </c>
      <c r="R3901" s="3">
        <v>1</v>
      </c>
      <c r="S3901" s="2" t="s">
        <v>28386</v>
      </c>
      <c r="T3901" s="2" t="s">
        <v>28387</v>
      </c>
      <c r="U3901" s="3">
        <v>2</v>
      </c>
      <c r="V3901" s="2" t="s">
        <v>30</v>
      </c>
      <c r="W3901" s="2" t="s">
        <v>30</v>
      </c>
      <c r="X3901" s="2" t="s">
        <v>28388</v>
      </c>
      <c r="Y3901">
        <f t="shared" si="360"/>
        <v>2001</v>
      </c>
      <c r="Z3901" s="8">
        <f t="shared" si="361"/>
        <v>11</v>
      </c>
      <c r="AA3901">
        <f t="shared" si="362"/>
        <v>21</v>
      </c>
      <c r="AB3901" s="9">
        <f t="shared" si="363"/>
        <v>2004</v>
      </c>
      <c r="AC3901" s="9">
        <f t="shared" si="364"/>
        <v>4</v>
      </c>
      <c r="AD3901" s="9">
        <f t="shared" si="365"/>
        <v>1</v>
      </c>
    </row>
    <row r="3902" spans="1:30" ht="15.6">
      <c r="A3902" s="2" t="s">
        <v>24</v>
      </c>
      <c r="B3902" s="2" t="s">
        <v>288</v>
      </c>
      <c r="C3902" s="2" t="s">
        <v>28389</v>
      </c>
      <c r="D3902" s="2" t="s">
        <v>28390</v>
      </c>
      <c r="E3902" s="2" t="s">
        <v>28391</v>
      </c>
      <c r="F3902" s="2" t="s">
        <v>28392</v>
      </c>
      <c r="G3902" s="2" t="s">
        <v>28393</v>
      </c>
      <c r="H3902" s="2" t="s">
        <v>28382</v>
      </c>
      <c r="I3902" s="2" t="s">
        <v>26726</v>
      </c>
      <c r="J3902" s="2" t="s">
        <v>32</v>
      </c>
      <c r="K3902" s="2" t="s">
        <v>28394</v>
      </c>
      <c r="L3902" s="2" t="s">
        <v>28395</v>
      </c>
      <c r="M3902" s="2" t="s">
        <v>24</v>
      </c>
      <c r="N3902" s="2" t="s">
        <v>30</v>
      </c>
      <c r="O3902" s="2" t="s">
        <v>28396</v>
      </c>
      <c r="P3902" s="3">
        <v>0</v>
      </c>
      <c r="Q3902" s="2" t="s">
        <v>30</v>
      </c>
      <c r="R3902" s="3">
        <v>2</v>
      </c>
      <c r="S3902" s="2" t="s">
        <v>28397</v>
      </c>
      <c r="T3902" s="2" t="s">
        <v>28398</v>
      </c>
      <c r="U3902" s="3">
        <v>2</v>
      </c>
      <c r="V3902" s="2" t="s">
        <v>30</v>
      </c>
      <c r="W3902" s="2" t="s">
        <v>30</v>
      </c>
      <c r="X3902" s="2" t="s">
        <v>28399</v>
      </c>
      <c r="Y3902">
        <f t="shared" si="360"/>
        <v>2001</v>
      </c>
      <c r="Z3902" s="8">
        <f t="shared" si="361"/>
        <v>10</v>
      </c>
      <c r="AA3902">
        <f t="shared" si="362"/>
        <v>17</v>
      </c>
      <c r="AB3902" s="9">
        <f t="shared" si="363"/>
        <v>2004</v>
      </c>
      <c r="AC3902" s="9">
        <f t="shared" si="364"/>
        <v>4</v>
      </c>
      <c r="AD3902" s="9">
        <f t="shared" si="365"/>
        <v>1</v>
      </c>
    </row>
    <row r="3903" spans="1:30" ht="15.6">
      <c r="A3903" s="2" t="s">
        <v>24</v>
      </c>
      <c r="B3903" s="2" t="s">
        <v>288</v>
      </c>
      <c r="C3903" s="2" t="s">
        <v>28400</v>
      </c>
      <c r="D3903" s="2" t="s">
        <v>28401</v>
      </c>
      <c r="E3903" s="2" t="s">
        <v>28402</v>
      </c>
      <c r="F3903" s="2" t="s">
        <v>28403</v>
      </c>
      <c r="G3903" s="2" t="s">
        <v>28404</v>
      </c>
      <c r="H3903" s="2" t="s">
        <v>28382</v>
      </c>
      <c r="I3903" s="2" t="s">
        <v>26726</v>
      </c>
      <c r="J3903" s="2" t="s">
        <v>32</v>
      </c>
      <c r="K3903" s="2" t="s">
        <v>28405</v>
      </c>
      <c r="L3903" s="2" t="s">
        <v>151</v>
      </c>
      <c r="M3903" s="2" t="s">
        <v>24</v>
      </c>
      <c r="N3903" s="2" t="s">
        <v>30</v>
      </c>
      <c r="O3903" s="2" t="s">
        <v>28406</v>
      </c>
      <c r="P3903" s="3">
        <v>0</v>
      </c>
      <c r="Q3903" s="2" t="s">
        <v>30</v>
      </c>
      <c r="R3903" s="3">
        <v>2</v>
      </c>
      <c r="S3903" s="2" t="s">
        <v>28407</v>
      </c>
      <c r="T3903" s="2" t="s">
        <v>28408</v>
      </c>
      <c r="U3903" s="3">
        <v>2</v>
      </c>
      <c r="V3903" s="2" t="s">
        <v>30</v>
      </c>
      <c r="W3903" s="2" t="s">
        <v>30</v>
      </c>
      <c r="X3903" s="2" t="s">
        <v>28409</v>
      </c>
      <c r="Y3903">
        <f t="shared" si="360"/>
        <v>2001</v>
      </c>
      <c r="Z3903" s="8">
        <f t="shared" si="361"/>
        <v>12</v>
      </c>
      <c r="AA3903">
        <f t="shared" si="362"/>
        <v>12</v>
      </c>
      <c r="AB3903" s="9">
        <f t="shared" si="363"/>
        <v>2004</v>
      </c>
      <c r="AC3903" s="9">
        <f t="shared" si="364"/>
        <v>4</v>
      </c>
      <c r="AD3903" s="9">
        <f t="shared" si="365"/>
        <v>1</v>
      </c>
    </row>
    <row r="3904" spans="1:30" ht="15.6">
      <c r="A3904" s="2" t="s">
        <v>24</v>
      </c>
      <c r="B3904" s="2" t="s">
        <v>288</v>
      </c>
      <c r="C3904" s="2" t="s">
        <v>6814</v>
      </c>
      <c r="D3904" s="2" t="s">
        <v>28410</v>
      </c>
      <c r="E3904" s="2" t="s">
        <v>28411</v>
      </c>
      <c r="F3904" s="2" t="s">
        <v>26206</v>
      </c>
      <c r="G3904" s="2" t="s">
        <v>28412</v>
      </c>
      <c r="H3904" s="2" t="s">
        <v>28382</v>
      </c>
      <c r="I3904" s="2" t="s">
        <v>26726</v>
      </c>
      <c r="J3904" s="2" t="s">
        <v>32</v>
      </c>
      <c r="K3904" s="2" t="s">
        <v>28413</v>
      </c>
      <c r="L3904" s="2" t="s">
        <v>12975</v>
      </c>
      <c r="M3904" s="2" t="s">
        <v>28414</v>
      </c>
      <c r="N3904" s="2" t="s">
        <v>30</v>
      </c>
      <c r="O3904" s="2" t="s">
        <v>7729</v>
      </c>
      <c r="P3904" s="3">
        <v>0</v>
      </c>
      <c r="Q3904" s="2" t="s">
        <v>30</v>
      </c>
      <c r="R3904" s="3">
        <v>1</v>
      </c>
      <c r="S3904" s="2" t="s">
        <v>28415</v>
      </c>
      <c r="T3904" s="2" t="s">
        <v>28416</v>
      </c>
      <c r="U3904" s="3">
        <v>1</v>
      </c>
      <c r="V3904" s="2" t="s">
        <v>30</v>
      </c>
      <c r="W3904" s="2" t="s">
        <v>30</v>
      </c>
      <c r="X3904" s="2" t="s">
        <v>28417</v>
      </c>
      <c r="Y3904">
        <f t="shared" si="360"/>
        <v>2002</v>
      </c>
      <c r="Z3904" s="8">
        <f t="shared" si="361"/>
        <v>3</v>
      </c>
      <c r="AA3904">
        <f t="shared" si="362"/>
        <v>29</v>
      </c>
      <c r="AB3904" s="9">
        <f t="shared" si="363"/>
        <v>2004</v>
      </c>
      <c r="AC3904" s="9">
        <f t="shared" si="364"/>
        <v>4</v>
      </c>
      <c r="AD3904" s="9">
        <f t="shared" si="365"/>
        <v>1</v>
      </c>
    </row>
    <row r="3905" spans="1:30" ht="15.6">
      <c r="A3905" s="2" t="s">
        <v>24</v>
      </c>
      <c r="B3905" s="2" t="s">
        <v>288</v>
      </c>
      <c r="C3905" s="2" t="s">
        <v>28418</v>
      </c>
      <c r="D3905" s="2" t="s">
        <v>28419</v>
      </c>
      <c r="E3905" s="2" t="s">
        <v>28420</v>
      </c>
      <c r="F3905" s="2" t="s">
        <v>24679</v>
      </c>
      <c r="G3905" s="2" t="s">
        <v>28421</v>
      </c>
      <c r="H3905" s="2" t="s">
        <v>28382</v>
      </c>
      <c r="I3905" s="2" t="s">
        <v>26726</v>
      </c>
      <c r="J3905" s="2" t="s">
        <v>32</v>
      </c>
      <c r="K3905" s="2" t="s">
        <v>27273</v>
      </c>
      <c r="L3905" s="2" t="s">
        <v>27274</v>
      </c>
      <c r="M3905" s="2" t="s">
        <v>26921</v>
      </c>
      <c r="N3905" s="2" t="s">
        <v>30</v>
      </c>
      <c r="O3905" s="2" t="s">
        <v>28422</v>
      </c>
      <c r="P3905" s="3">
        <v>0</v>
      </c>
      <c r="Q3905" s="2" t="s">
        <v>30</v>
      </c>
      <c r="R3905" s="3">
        <v>1</v>
      </c>
      <c r="S3905" s="2" t="s">
        <v>28423</v>
      </c>
      <c r="T3905" s="2" t="s">
        <v>28424</v>
      </c>
      <c r="U3905" s="3">
        <v>2</v>
      </c>
      <c r="V3905" s="2" t="s">
        <v>30</v>
      </c>
      <c r="W3905" s="2" t="s">
        <v>30</v>
      </c>
      <c r="X3905" s="2" t="s">
        <v>28425</v>
      </c>
      <c r="Y3905">
        <f t="shared" si="360"/>
        <v>2003</v>
      </c>
      <c r="Z3905" s="8">
        <f t="shared" si="361"/>
        <v>4</v>
      </c>
      <c r="AA3905">
        <f t="shared" si="362"/>
        <v>4</v>
      </c>
      <c r="AB3905" s="9">
        <f t="shared" si="363"/>
        <v>2004</v>
      </c>
      <c r="AC3905" s="9">
        <f t="shared" si="364"/>
        <v>4</v>
      </c>
      <c r="AD3905" s="9">
        <f t="shared" si="365"/>
        <v>1</v>
      </c>
    </row>
    <row r="3906" spans="1:30" ht="15.6">
      <c r="A3906" s="2" t="s">
        <v>24</v>
      </c>
      <c r="B3906" s="2" t="s">
        <v>288</v>
      </c>
      <c r="C3906" s="2" t="s">
        <v>27956</v>
      </c>
      <c r="D3906" s="2" t="s">
        <v>28426</v>
      </c>
      <c r="E3906" s="2" t="s">
        <v>28427</v>
      </c>
      <c r="F3906" s="2" t="s">
        <v>27342</v>
      </c>
      <c r="G3906" s="2" t="s">
        <v>28428</v>
      </c>
      <c r="H3906" s="2" t="s">
        <v>28382</v>
      </c>
      <c r="I3906" s="2" t="s">
        <v>26726</v>
      </c>
      <c r="J3906" s="2" t="s">
        <v>32</v>
      </c>
      <c r="K3906" s="2" t="s">
        <v>28429</v>
      </c>
      <c r="L3906" s="2" t="s">
        <v>28430</v>
      </c>
      <c r="M3906" s="2" t="s">
        <v>27110</v>
      </c>
      <c r="N3906" s="2" t="s">
        <v>30</v>
      </c>
      <c r="O3906" s="2" t="s">
        <v>28431</v>
      </c>
      <c r="P3906" s="3">
        <v>0</v>
      </c>
      <c r="Q3906" s="2" t="s">
        <v>30</v>
      </c>
      <c r="R3906" s="3">
        <v>0</v>
      </c>
      <c r="S3906" s="2" t="s">
        <v>30</v>
      </c>
      <c r="T3906" s="2" t="s">
        <v>28432</v>
      </c>
      <c r="U3906" s="3">
        <v>2</v>
      </c>
      <c r="V3906" s="2" t="s">
        <v>30</v>
      </c>
      <c r="W3906" s="2" t="s">
        <v>30</v>
      </c>
      <c r="X3906" s="2" t="s">
        <v>28433</v>
      </c>
      <c r="Y3906">
        <f t="shared" si="360"/>
        <v>2002</v>
      </c>
      <c r="Z3906" s="8">
        <f t="shared" si="361"/>
        <v>11</v>
      </c>
      <c r="AA3906">
        <f t="shared" si="362"/>
        <v>22</v>
      </c>
      <c r="AB3906" s="9">
        <f t="shared" si="363"/>
        <v>2004</v>
      </c>
      <c r="AC3906" s="9">
        <f t="shared" si="364"/>
        <v>4</v>
      </c>
      <c r="AD3906" s="9">
        <f t="shared" si="365"/>
        <v>1</v>
      </c>
    </row>
    <row r="3907" spans="1:30" ht="15.6">
      <c r="A3907" s="2" t="s">
        <v>24</v>
      </c>
      <c r="B3907" s="2" t="s">
        <v>288</v>
      </c>
      <c r="C3907" s="2" t="s">
        <v>28434</v>
      </c>
      <c r="D3907" s="2" t="s">
        <v>28435</v>
      </c>
      <c r="E3907" s="2" t="s">
        <v>28436</v>
      </c>
      <c r="F3907" s="2" t="s">
        <v>25773</v>
      </c>
      <c r="G3907" s="2" t="s">
        <v>28437</v>
      </c>
      <c r="H3907" s="2" t="s">
        <v>28382</v>
      </c>
      <c r="I3907" s="2" t="s">
        <v>26726</v>
      </c>
      <c r="J3907" s="2" t="s">
        <v>32</v>
      </c>
      <c r="K3907" s="2" t="s">
        <v>26744</v>
      </c>
      <c r="L3907" s="2" t="s">
        <v>12496</v>
      </c>
      <c r="M3907" s="2" t="s">
        <v>24</v>
      </c>
      <c r="N3907" s="2" t="s">
        <v>30</v>
      </c>
      <c r="O3907" s="2" t="s">
        <v>7928</v>
      </c>
      <c r="P3907" s="3">
        <v>0</v>
      </c>
      <c r="Q3907" s="2" t="s">
        <v>30</v>
      </c>
      <c r="R3907" s="3">
        <v>0</v>
      </c>
      <c r="S3907" s="2" t="s">
        <v>30</v>
      </c>
      <c r="T3907" s="2" t="s">
        <v>28438</v>
      </c>
      <c r="U3907" s="3">
        <v>2</v>
      </c>
      <c r="V3907" s="2" t="s">
        <v>30</v>
      </c>
      <c r="W3907" s="2" t="s">
        <v>30</v>
      </c>
      <c r="X3907" s="2" t="s">
        <v>28439</v>
      </c>
      <c r="Y3907">
        <f t="shared" ref="Y3907:Y3970" si="366">YEAR(F3907)</f>
        <v>2003</v>
      </c>
      <c r="Z3907" s="8">
        <f t="shared" ref="Z3907:Z3970" si="367">MONTH(F3907)</f>
        <v>2</v>
      </c>
      <c r="AA3907">
        <f t="shared" ref="AA3907:AA3970" si="368">DAY(F3907)</f>
        <v>26</v>
      </c>
      <c r="AB3907" s="9">
        <f t="shared" ref="AB3907:AB3970" si="369">IFERROR(YEAR(H3907),0)</f>
        <v>2004</v>
      </c>
      <c r="AC3907" s="9">
        <f t="shared" ref="AC3907:AC3970" si="370">IFERROR(MONTH(H3907),0)</f>
        <v>4</v>
      </c>
      <c r="AD3907" s="9">
        <f t="shared" ref="AD3907:AD3970" si="371">IFERROR(DAY(H3907),0)</f>
        <v>1</v>
      </c>
    </row>
    <row r="3908" spans="1:30" ht="15.6">
      <c r="A3908" s="2" t="s">
        <v>24</v>
      </c>
      <c r="B3908" s="2" t="s">
        <v>288</v>
      </c>
      <c r="C3908" s="2" t="s">
        <v>147</v>
      </c>
      <c r="D3908" s="2" t="s">
        <v>28440</v>
      </c>
      <c r="E3908" s="2" t="s">
        <v>28441</v>
      </c>
      <c r="F3908" s="2" t="s">
        <v>21828</v>
      </c>
      <c r="G3908" s="2" t="s">
        <v>28442</v>
      </c>
      <c r="H3908" s="2" t="s">
        <v>28382</v>
      </c>
      <c r="I3908" s="2" t="s">
        <v>26726</v>
      </c>
      <c r="J3908" s="2" t="s">
        <v>32</v>
      </c>
      <c r="K3908" s="2" t="s">
        <v>28443</v>
      </c>
      <c r="L3908" s="2" t="s">
        <v>28444</v>
      </c>
      <c r="M3908" s="2" t="s">
        <v>28445</v>
      </c>
      <c r="N3908" s="2" t="s">
        <v>30</v>
      </c>
      <c r="O3908" s="2" t="s">
        <v>28446</v>
      </c>
      <c r="P3908" s="3">
        <v>0</v>
      </c>
      <c r="Q3908" s="2" t="s">
        <v>30</v>
      </c>
      <c r="R3908" s="3">
        <v>0</v>
      </c>
      <c r="S3908" s="2" t="s">
        <v>30</v>
      </c>
      <c r="T3908" s="2" t="s">
        <v>28447</v>
      </c>
      <c r="U3908" s="3">
        <v>2</v>
      </c>
      <c r="V3908" s="2" t="s">
        <v>30</v>
      </c>
      <c r="W3908" s="2" t="s">
        <v>30</v>
      </c>
      <c r="X3908" s="2" t="s">
        <v>28448</v>
      </c>
      <c r="Y3908">
        <f t="shared" si="366"/>
        <v>2003</v>
      </c>
      <c r="Z3908" s="8">
        <f t="shared" si="367"/>
        <v>6</v>
      </c>
      <c r="AA3908">
        <f t="shared" si="368"/>
        <v>27</v>
      </c>
      <c r="AB3908" s="9">
        <f t="shared" si="369"/>
        <v>2004</v>
      </c>
      <c r="AC3908" s="9">
        <f t="shared" si="370"/>
        <v>4</v>
      </c>
      <c r="AD3908" s="9">
        <f t="shared" si="371"/>
        <v>1</v>
      </c>
    </row>
    <row r="3909" spans="1:30" ht="15.6">
      <c r="A3909" s="2" t="s">
        <v>24</v>
      </c>
      <c r="B3909" s="2" t="s">
        <v>288</v>
      </c>
      <c r="C3909" s="2" t="s">
        <v>147</v>
      </c>
      <c r="D3909" s="2" t="s">
        <v>28449</v>
      </c>
      <c r="E3909" s="2" t="s">
        <v>28450</v>
      </c>
      <c r="F3909" s="2" t="s">
        <v>28451</v>
      </c>
      <c r="G3909" s="2" t="s">
        <v>28452</v>
      </c>
      <c r="H3909" s="2" t="s">
        <v>28382</v>
      </c>
      <c r="I3909" s="2" t="s">
        <v>26726</v>
      </c>
      <c r="J3909" s="2" t="s">
        <v>32</v>
      </c>
      <c r="K3909" s="2" t="s">
        <v>27142</v>
      </c>
      <c r="L3909" s="2" t="s">
        <v>14149</v>
      </c>
      <c r="M3909" s="2" t="s">
        <v>24</v>
      </c>
      <c r="N3909" s="2" t="s">
        <v>30</v>
      </c>
      <c r="O3909" s="2" t="s">
        <v>5118</v>
      </c>
      <c r="P3909" s="3">
        <v>0</v>
      </c>
      <c r="Q3909" s="2" t="s">
        <v>30</v>
      </c>
      <c r="R3909" s="3">
        <v>0</v>
      </c>
      <c r="S3909" s="2" t="s">
        <v>30</v>
      </c>
      <c r="T3909" s="2" t="s">
        <v>28453</v>
      </c>
      <c r="U3909" s="3">
        <v>1</v>
      </c>
      <c r="V3909" s="2" t="s">
        <v>30</v>
      </c>
      <c r="W3909" s="2" t="s">
        <v>30</v>
      </c>
      <c r="X3909" s="2" t="s">
        <v>28454</v>
      </c>
      <c r="Y3909">
        <f t="shared" si="366"/>
        <v>2001</v>
      </c>
      <c r="Z3909" s="8">
        <f t="shared" si="367"/>
        <v>11</v>
      </c>
      <c r="AA3909">
        <f t="shared" si="368"/>
        <v>30</v>
      </c>
      <c r="AB3909" s="9">
        <f t="shared" si="369"/>
        <v>2004</v>
      </c>
      <c r="AC3909" s="9">
        <f t="shared" si="370"/>
        <v>4</v>
      </c>
      <c r="AD3909" s="9">
        <f t="shared" si="371"/>
        <v>1</v>
      </c>
    </row>
    <row r="3910" spans="1:30" ht="15.6">
      <c r="A3910" s="2" t="s">
        <v>24</v>
      </c>
      <c r="B3910" s="2" t="s">
        <v>288</v>
      </c>
      <c r="C3910" s="2" t="s">
        <v>147</v>
      </c>
      <c r="D3910" s="2" t="s">
        <v>28455</v>
      </c>
      <c r="E3910" s="2" t="s">
        <v>28456</v>
      </c>
      <c r="F3910" s="2" t="s">
        <v>27298</v>
      </c>
      <c r="G3910" s="2" t="s">
        <v>28457</v>
      </c>
      <c r="H3910" s="2" t="s">
        <v>28382</v>
      </c>
      <c r="I3910" s="2" t="s">
        <v>26726</v>
      </c>
      <c r="J3910" s="2" t="s">
        <v>32</v>
      </c>
      <c r="K3910" s="2" t="s">
        <v>28458</v>
      </c>
      <c r="L3910" s="2" t="s">
        <v>28459</v>
      </c>
      <c r="M3910" s="2" t="s">
        <v>27852</v>
      </c>
      <c r="N3910" s="2" t="s">
        <v>30</v>
      </c>
      <c r="O3910" s="2" t="s">
        <v>5118</v>
      </c>
      <c r="P3910" s="3">
        <v>0</v>
      </c>
      <c r="Q3910" s="2" t="s">
        <v>30</v>
      </c>
      <c r="R3910" s="3">
        <v>0</v>
      </c>
      <c r="S3910" s="2" t="s">
        <v>30</v>
      </c>
      <c r="T3910" s="2" t="s">
        <v>28460</v>
      </c>
      <c r="U3910" s="3">
        <v>1</v>
      </c>
      <c r="V3910" s="2" t="s">
        <v>30</v>
      </c>
      <c r="W3910" s="2" t="s">
        <v>30</v>
      </c>
      <c r="X3910" s="2" t="s">
        <v>28461</v>
      </c>
      <c r="Y3910">
        <f t="shared" si="366"/>
        <v>2001</v>
      </c>
      <c r="Z3910" s="8">
        <f t="shared" si="367"/>
        <v>12</v>
      </c>
      <c r="AA3910">
        <f t="shared" si="368"/>
        <v>19</v>
      </c>
      <c r="AB3910" s="9">
        <f t="shared" si="369"/>
        <v>2004</v>
      </c>
      <c r="AC3910" s="9">
        <f t="shared" si="370"/>
        <v>4</v>
      </c>
      <c r="AD3910" s="9">
        <f t="shared" si="371"/>
        <v>1</v>
      </c>
    </row>
    <row r="3911" spans="1:30" ht="15.6">
      <c r="A3911" s="2" t="s">
        <v>24</v>
      </c>
      <c r="B3911" s="2" t="s">
        <v>288</v>
      </c>
      <c r="C3911" s="2" t="s">
        <v>137</v>
      </c>
      <c r="D3911" s="2" t="s">
        <v>28462</v>
      </c>
      <c r="E3911" s="2" t="s">
        <v>28463</v>
      </c>
      <c r="F3911" s="2" t="s">
        <v>21142</v>
      </c>
      <c r="G3911" s="2" t="s">
        <v>28464</v>
      </c>
      <c r="H3911" s="2" t="s">
        <v>28382</v>
      </c>
      <c r="I3911" s="2" t="s">
        <v>26726</v>
      </c>
      <c r="J3911" s="2" t="s">
        <v>32</v>
      </c>
      <c r="K3911" s="2" t="s">
        <v>28465</v>
      </c>
      <c r="L3911" s="2" t="s">
        <v>28466</v>
      </c>
      <c r="M3911" s="2" t="s">
        <v>26728</v>
      </c>
      <c r="N3911" s="2" t="s">
        <v>30</v>
      </c>
      <c r="O3911" s="2" t="s">
        <v>28467</v>
      </c>
      <c r="P3911" s="3">
        <v>0</v>
      </c>
      <c r="Q3911" s="2" t="s">
        <v>30</v>
      </c>
      <c r="R3911" s="3">
        <v>0</v>
      </c>
      <c r="S3911" s="2" t="s">
        <v>30</v>
      </c>
      <c r="T3911" s="2" t="s">
        <v>28468</v>
      </c>
      <c r="U3911" s="3">
        <v>2</v>
      </c>
      <c r="V3911" s="2" t="s">
        <v>30</v>
      </c>
      <c r="W3911" s="2" t="s">
        <v>30</v>
      </c>
      <c r="X3911" s="2" t="s">
        <v>28469</v>
      </c>
      <c r="Y3911">
        <f t="shared" si="366"/>
        <v>2003</v>
      </c>
      <c r="Z3911" s="8">
        <f t="shared" si="367"/>
        <v>5</v>
      </c>
      <c r="AA3911">
        <f t="shared" si="368"/>
        <v>30</v>
      </c>
      <c r="AB3911" s="9">
        <f t="shared" si="369"/>
        <v>2004</v>
      </c>
      <c r="AC3911" s="9">
        <f t="shared" si="370"/>
        <v>4</v>
      </c>
      <c r="AD3911" s="9">
        <f t="shared" si="371"/>
        <v>1</v>
      </c>
    </row>
    <row r="3912" spans="1:30" ht="15.6">
      <c r="A3912" s="2" t="s">
        <v>24</v>
      </c>
      <c r="B3912" s="2" t="s">
        <v>288</v>
      </c>
      <c r="C3912" s="2" t="s">
        <v>28470</v>
      </c>
      <c r="D3912" s="2" t="s">
        <v>28471</v>
      </c>
      <c r="E3912" s="2" t="s">
        <v>28472</v>
      </c>
      <c r="F3912" s="2" t="s">
        <v>22273</v>
      </c>
      <c r="G3912" s="2" t="s">
        <v>28473</v>
      </c>
      <c r="H3912" s="2" t="s">
        <v>28382</v>
      </c>
      <c r="I3912" s="2" t="s">
        <v>26726</v>
      </c>
      <c r="J3912" s="2" t="s">
        <v>32</v>
      </c>
      <c r="K3912" s="2" t="s">
        <v>28474</v>
      </c>
      <c r="L3912" s="2" t="s">
        <v>12248</v>
      </c>
      <c r="M3912" s="2" t="s">
        <v>26921</v>
      </c>
      <c r="N3912" s="2" t="s">
        <v>30</v>
      </c>
      <c r="O3912" s="2" t="s">
        <v>28475</v>
      </c>
      <c r="P3912" s="3">
        <v>0</v>
      </c>
      <c r="Q3912" s="2" t="s">
        <v>30</v>
      </c>
      <c r="R3912" s="3">
        <v>0</v>
      </c>
      <c r="S3912" s="2" t="s">
        <v>30</v>
      </c>
      <c r="T3912" s="2" t="s">
        <v>28476</v>
      </c>
      <c r="U3912" s="3">
        <v>1</v>
      </c>
      <c r="V3912" s="2" t="s">
        <v>30</v>
      </c>
      <c r="W3912" s="2" t="s">
        <v>30</v>
      </c>
      <c r="X3912" s="2" t="s">
        <v>28477</v>
      </c>
      <c r="Y3912">
        <f t="shared" si="366"/>
        <v>2003</v>
      </c>
      <c r="Z3912" s="8">
        <f t="shared" si="367"/>
        <v>6</v>
      </c>
      <c r="AA3912">
        <f t="shared" si="368"/>
        <v>6</v>
      </c>
      <c r="AB3912" s="9">
        <f t="shared" si="369"/>
        <v>2004</v>
      </c>
      <c r="AC3912" s="9">
        <f t="shared" si="370"/>
        <v>4</v>
      </c>
      <c r="AD3912" s="9">
        <f t="shared" si="371"/>
        <v>1</v>
      </c>
    </row>
    <row r="3913" spans="1:30" ht="15.6">
      <c r="A3913" s="2" t="s">
        <v>24</v>
      </c>
      <c r="B3913" s="2" t="s">
        <v>288</v>
      </c>
      <c r="C3913" s="2" t="s">
        <v>28478</v>
      </c>
      <c r="D3913" s="2" t="s">
        <v>28479</v>
      </c>
      <c r="E3913" s="2" t="s">
        <v>28480</v>
      </c>
      <c r="F3913" s="2" t="s">
        <v>21921</v>
      </c>
      <c r="G3913" s="2" t="s">
        <v>28481</v>
      </c>
      <c r="H3913" s="2" t="s">
        <v>28382</v>
      </c>
      <c r="I3913" s="2" t="s">
        <v>26726</v>
      </c>
      <c r="J3913" s="2" t="s">
        <v>32</v>
      </c>
      <c r="K3913" s="2" t="s">
        <v>28482</v>
      </c>
      <c r="L3913" s="2" t="s">
        <v>24215</v>
      </c>
      <c r="M3913" s="2" t="s">
        <v>26789</v>
      </c>
      <c r="N3913" s="2" t="s">
        <v>30</v>
      </c>
      <c r="O3913" s="2" t="s">
        <v>28483</v>
      </c>
      <c r="P3913" s="3">
        <v>0</v>
      </c>
      <c r="Q3913" s="2" t="s">
        <v>30</v>
      </c>
      <c r="R3913" s="3">
        <v>0</v>
      </c>
      <c r="S3913" s="2" t="s">
        <v>30</v>
      </c>
      <c r="T3913" s="2" t="s">
        <v>28484</v>
      </c>
      <c r="U3913" s="3">
        <v>3</v>
      </c>
      <c r="V3913" s="2" t="s">
        <v>30</v>
      </c>
      <c r="W3913" s="2" t="s">
        <v>30</v>
      </c>
      <c r="X3913" s="2" t="s">
        <v>28485</v>
      </c>
      <c r="Y3913">
        <f t="shared" si="366"/>
        <v>2003</v>
      </c>
      <c r="Z3913" s="8">
        <f t="shared" si="367"/>
        <v>6</v>
      </c>
      <c r="AA3913">
        <f t="shared" si="368"/>
        <v>25</v>
      </c>
      <c r="AB3913" s="9">
        <f t="shared" si="369"/>
        <v>2004</v>
      </c>
      <c r="AC3913" s="9">
        <f t="shared" si="370"/>
        <v>4</v>
      </c>
      <c r="AD3913" s="9">
        <f t="shared" si="371"/>
        <v>1</v>
      </c>
    </row>
    <row r="3914" spans="1:30" ht="15.6">
      <c r="A3914" s="2" t="s">
        <v>24</v>
      </c>
      <c r="B3914" s="2" t="s">
        <v>288</v>
      </c>
      <c r="C3914" s="2" t="s">
        <v>28486</v>
      </c>
      <c r="D3914" s="2" t="s">
        <v>28487</v>
      </c>
      <c r="E3914" s="2" t="s">
        <v>28488</v>
      </c>
      <c r="F3914" s="2" t="s">
        <v>23242</v>
      </c>
      <c r="G3914" s="2" t="s">
        <v>28489</v>
      </c>
      <c r="H3914" s="2" t="s">
        <v>28382</v>
      </c>
      <c r="I3914" s="2" t="s">
        <v>26726</v>
      </c>
      <c r="J3914" s="2" t="s">
        <v>32</v>
      </c>
      <c r="K3914" s="2" t="s">
        <v>28490</v>
      </c>
      <c r="L3914" s="2" t="s">
        <v>28491</v>
      </c>
      <c r="M3914" s="2" t="s">
        <v>26800</v>
      </c>
      <c r="N3914" s="2" t="s">
        <v>30</v>
      </c>
      <c r="O3914" s="2" t="s">
        <v>28492</v>
      </c>
      <c r="P3914" s="3">
        <v>0</v>
      </c>
      <c r="Q3914" s="2" t="s">
        <v>30</v>
      </c>
      <c r="R3914" s="3">
        <v>3</v>
      </c>
      <c r="S3914" s="2" t="s">
        <v>28493</v>
      </c>
      <c r="T3914" s="2" t="s">
        <v>28494</v>
      </c>
      <c r="U3914" s="3">
        <v>2</v>
      </c>
      <c r="V3914" s="2" t="s">
        <v>30</v>
      </c>
      <c r="W3914" s="2" t="s">
        <v>30</v>
      </c>
      <c r="X3914" s="2" t="s">
        <v>28495</v>
      </c>
      <c r="Y3914">
        <f t="shared" si="366"/>
        <v>2003</v>
      </c>
      <c r="Z3914" s="8">
        <f t="shared" si="367"/>
        <v>5</v>
      </c>
      <c r="AA3914">
        <f t="shared" si="368"/>
        <v>14</v>
      </c>
      <c r="AB3914" s="9">
        <f t="shared" si="369"/>
        <v>2004</v>
      </c>
      <c r="AC3914" s="9">
        <f t="shared" si="370"/>
        <v>4</v>
      </c>
      <c r="AD3914" s="9">
        <f t="shared" si="371"/>
        <v>1</v>
      </c>
    </row>
    <row r="3915" spans="1:30" ht="15.6">
      <c r="A3915" s="2" t="s">
        <v>24</v>
      </c>
      <c r="B3915" s="2" t="s">
        <v>25</v>
      </c>
      <c r="C3915" s="2" t="s">
        <v>28496</v>
      </c>
      <c r="D3915" s="2" t="s">
        <v>28497</v>
      </c>
      <c r="E3915" s="2" t="s">
        <v>28498</v>
      </c>
      <c r="F3915" s="2" t="s">
        <v>28499</v>
      </c>
      <c r="G3915" s="2" t="s">
        <v>28500</v>
      </c>
      <c r="H3915" s="2" t="s">
        <v>28382</v>
      </c>
      <c r="I3915" s="2" t="s">
        <v>31</v>
      </c>
      <c r="J3915" s="2" t="s">
        <v>32</v>
      </c>
      <c r="K3915" s="2" t="s">
        <v>28501</v>
      </c>
      <c r="L3915" s="2" t="s">
        <v>28502</v>
      </c>
      <c r="M3915" s="2" t="s">
        <v>30</v>
      </c>
      <c r="N3915" s="2" t="s">
        <v>30</v>
      </c>
      <c r="O3915" s="2" t="s">
        <v>28503</v>
      </c>
      <c r="P3915" s="3">
        <v>0</v>
      </c>
      <c r="Q3915" s="2" t="s">
        <v>30</v>
      </c>
      <c r="R3915" s="3">
        <v>1</v>
      </c>
      <c r="S3915" s="2" t="s">
        <v>28504</v>
      </c>
      <c r="T3915" s="2" t="s">
        <v>28505</v>
      </c>
      <c r="U3915" s="3">
        <v>3</v>
      </c>
      <c r="V3915" s="2" t="s">
        <v>30</v>
      </c>
      <c r="W3915" s="2" t="s">
        <v>30</v>
      </c>
      <c r="X3915" s="2" t="s">
        <v>28506</v>
      </c>
      <c r="Y3915">
        <f t="shared" si="366"/>
        <v>2000</v>
      </c>
      <c r="Z3915" s="8">
        <f t="shared" si="367"/>
        <v>3</v>
      </c>
      <c r="AA3915">
        <f t="shared" si="368"/>
        <v>1</v>
      </c>
      <c r="AB3915" s="9">
        <f t="shared" si="369"/>
        <v>2004</v>
      </c>
      <c r="AC3915" s="9">
        <f t="shared" si="370"/>
        <v>4</v>
      </c>
      <c r="AD3915" s="9">
        <f t="shared" si="371"/>
        <v>1</v>
      </c>
    </row>
    <row r="3916" spans="1:30" ht="15.6">
      <c r="A3916" s="2" t="s">
        <v>24</v>
      </c>
      <c r="B3916" s="2" t="s">
        <v>25</v>
      </c>
      <c r="C3916" s="2" t="s">
        <v>28507</v>
      </c>
      <c r="D3916" s="2" t="s">
        <v>28508</v>
      </c>
      <c r="E3916" s="2" t="s">
        <v>28509</v>
      </c>
      <c r="F3916" s="2" t="s">
        <v>24653</v>
      </c>
      <c r="G3916" s="2" t="s">
        <v>28510</v>
      </c>
      <c r="H3916" s="2" t="s">
        <v>28382</v>
      </c>
      <c r="I3916" s="2" t="s">
        <v>31</v>
      </c>
      <c r="J3916" s="2" t="s">
        <v>32</v>
      </c>
      <c r="K3916" s="2" t="s">
        <v>28511</v>
      </c>
      <c r="L3916" s="2" t="s">
        <v>28512</v>
      </c>
      <c r="M3916" s="2" t="s">
        <v>30</v>
      </c>
      <c r="N3916" s="2" t="s">
        <v>30</v>
      </c>
      <c r="O3916" s="2" t="s">
        <v>28513</v>
      </c>
      <c r="P3916" s="3">
        <v>0</v>
      </c>
      <c r="Q3916" s="2" t="s">
        <v>30</v>
      </c>
      <c r="R3916" s="3">
        <v>0</v>
      </c>
      <c r="S3916" s="2" t="s">
        <v>30</v>
      </c>
      <c r="T3916" s="2" t="s">
        <v>28514</v>
      </c>
      <c r="U3916" s="3">
        <v>2</v>
      </c>
      <c r="V3916" s="2" t="s">
        <v>30</v>
      </c>
      <c r="W3916" s="2" t="s">
        <v>30</v>
      </c>
      <c r="X3916" s="2" t="s">
        <v>28515</v>
      </c>
      <c r="Y3916">
        <f t="shared" si="366"/>
        <v>2002</v>
      </c>
      <c r="Z3916" s="8">
        <f t="shared" si="367"/>
        <v>9</v>
      </c>
      <c r="AA3916">
        <f t="shared" si="368"/>
        <v>17</v>
      </c>
      <c r="AB3916" s="9">
        <f t="shared" si="369"/>
        <v>2004</v>
      </c>
      <c r="AC3916" s="9">
        <f t="shared" si="370"/>
        <v>4</v>
      </c>
      <c r="AD3916" s="9">
        <f t="shared" si="371"/>
        <v>1</v>
      </c>
    </row>
    <row r="3917" spans="1:30" ht="15.6">
      <c r="A3917" s="2" t="s">
        <v>24</v>
      </c>
      <c r="B3917" s="2" t="s">
        <v>25</v>
      </c>
      <c r="C3917" s="2" t="s">
        <v>2256</v>
      </c>
      <c r="D3917" s="2" t="s">
        <v>28516</v>
      </c>
      <c r="E3917" s="2" t="s">
        <v>28517</v>
      </c>
      <c r="F3917" s="2" t="s">
        <v>24325</v>
      </c>
      <c r="G3917" s="2" t="s">
        <v>28518</v>
      </c>
      <c r="H3917" s="2" t="s">
        <v>28382</v>
      </c>
      <c r="I3917" s="2" t="s">
        <v>31</v>
      </c>
      <c r="J3917" s="2" t="s">
        <v>32</v>
      </c>
      <c r="K3917" s="2" t="s">
        <v>28519</v>
      </c>
      <c r="L3917" s="2" t="s">
        <v>28520</v>
      </c>
      <c r="M3917" s="2" t="s">
        <v>30</v>
      </c>
      <c r="N3917" s="2" t="s">
        <v>30</v>
      </c>
      <c r="O3917" s="2" t="s">
        <v>448</v>
      </c>
      <c r="P3917" s="3">
        <v>0</v>
      </c>
      <c r="Q3917" s="2" t="s">
        <v>30</v>
      </c>
      <c r="R3917" s="3">
        <v>0</v>
      </c>
      <c r="S3917" s="2" t="s">
        <v>30</v>
      </c>
      <c r="T3917" s="2" t="s">
        <v>28521</v>
      </c>
      <c r="U3917" s="3">
        <v>1</v>
      </c>
      <c r="V3917" s="2" t="s">
        <v>30</v>
      </c>
      <c r="W3917" s="2" t="s">
        <v>30</v>
      </c>
      <c r="X3917" s="2" t="s">
        <v>28522</v>
      </c>
      <c r="Y3917">
        <f t="shared" si="366"/>
        <v>2003</v>
      </c>
      <c r="Z3917" s="8">
        <f t="shared" si="367"/>
        <v>4</v>
      </c>
      <c r="AA3917">
        <f t="shared" si="368"/>
        <v>18</v>
      </c>
      <c r="AB3917" s="9">
        <f t="shared" si="369"/>
        <v>2004</v>
      </c>
      <c r="AC3917" s="9">
        <f t="shared" si="370"/>
        <v>4</v>
      </c>
      <c r="AD3917" s="9">
        <f t="shared" si="371"/>
        <v>1</v>
      </c>
    </row>
    <row r="3918" spans="1:30" ht="15.6">
      <c r="A3918" s="2" t="s">
        <v>24</v>
      </c>
      <c r="B3918" s="2" t="s">
        <v>25</v>
      </c>
      <c r="C3918" s="2" t="s">
        <v>997</v>
      </c>
      <c r="D3918" s="2" t="s">
        <v>28523</v>
      </c>
      <c r="E3918" s="2" t="s">
        <v>28524</v>
      </c>
      <c r="F3918" s="2" t="s">
        <v>19030</v>
      </c>
      <c r="G3918" s="2" t="s">
        <v>28525</v>
      </c>
      <c r="H3918" s="2" t="s">
        <v>28382</v>
      </c>
      <c r="I3918" s="2" t="s">
        <v>31</v>
      </c>
      <c r="J3918" s="2" t="s">
        <v>32</v>
      </c>
      <c r="K3918" s="2" t="s">
        <v>28526</v>
      </c>
      <c r="L3918" s="2" t="s">
        <v>28527</v>
      </c>
      <c r="M3918" s="2" t="s">
        <v>30</v>
      </c>
      <c r="N3918" s="2" t="s">
        <v>30</v>
      </c>
      <c r="O3918" s="2" t="s">
        <v>448</v>
      </c>
      <c r="P3918" s="3">
        <v>0</v>
      </c>
      <c r="Q3918" s="2" t="s">
        <v>30</v>
      </c>
      <c r="R3918" s="3">
        <v>0</v>
      </c>
      <c r="S3918" s="2" t="s">
        <v>30</v>
      </c>
      <c r="T3918" s="2" t="s">
        <v>28528</v>
      </c>
      <c r="U3918" s="3">
        <v>1</v>
      </c>
      <c r="V3918" s="2" t="s">
        <v>30</v>
      </c>
      <c r="W3918" s="2" t="s">
        <v>30</v>
      </c>
      <c r="X3918" s="2" t="s">
        <v>28529</v>
      </c>
      <c r="Y3918">
        <f t="shared" si="366"/>
        <v>2003</v>
      </c>
      <c r="Z3918" s="8">
        <f t="shared" si="367"/>
        <v>5</v>
      </c>
      <c r="AA3918">
        <f t="shared" si="368"/>
        <v>16</v>
      </c>
      <c r="AB3918" s="9">
        <f t="shared" si="369"/>
        <v>2004</v>
      </c>
      <c r="AC3918" s="9">
        <f t="shared" si="370"/>
        <v>4</v>
      </c>
      <c r="AD3918" s="9">
        <f t="shared" si="371"/>
        <v>1</v>
      </c>
    </row>
    <row r="3919" spans="1:30" ht="15.6">
      <c r="A3919" s="2" t="s">
        <v>24</v>
      </c>
      <c r="B3919" s="2" t="s">
        <v>25</v>
      </c>
      <c r="C3919" s="2" t="s">
        <v>1440</v>
      </c>
      <c r="D3919" s="2" t="s">
        <v>28530</v>
      </c>
      <c r="E3919" s="2" t="s">
        <v>28531</v>
      </c>
      <c r="F3919" s="2" t="s">
        <v>19030</v>
      </c>
      <c r="G3919" s="2" t="s">
        <v>28532</v>
      </c>
      <c r="H3919" s="2" t="s">
        <v>28382</v>
      </c>
      <c r="I3919" s="2" t="s">
        <v>31</v>
      </c>
      <c r="J3919" s="2" t="s">
        <v>32</v>
      </c>
      <c r="K3919" s="2" t="s">
        <v>28533</v>
      </c>
      <c r="L3919" s="2" t="s">
        <v>28534</v>
      </c>
      <c r="M3919" s="2" t="s">
        <v>30</v>
      </c>
      <c r="N3919" s="2" t="s">
        <v>30</v>
      </c>
      <c r="O3919" s="2" t="s">
        <v>448</v>
      </c>
      <c r="P3919" s="3">
        <v>0</v>
      </c>
      <c r="Q3919" s="2" t="s">
        <v>30</v>
      </c>
      <c r="R3919" s="3">
        <v>0</v>
      </c>
      <c r="S3919" s="2" t="s">
        <v>30</v>
      </c>
      <c r="T3919" s="2" t="s">
        <v>28535</v>
      </c>
      <c r="U3919" s="3">
        <v>1</v>
      </c>
      <c r="V3919" s="2" t="s">
        <v>30</v>
      </c>
      <c r="W3919" s="2" t="s">
        <v>30</v>
      </c>
      <c r="X3919" s="2" t="s">
        <v>28536</v>
      </c>
      <c r="Y3919">
        <f t="shared" si="366"/>
        <v>2003</v>
      </c>
      <c r="Z3919" s="8">
        <f t="shared" si="367"/>
        <v>5</v>
      </c>
      <c r="AA3919">
        <f t="shared" si="368"/>
        <v>16</v>
      </c>
      <c r="AB3919" s="9">
        <f t="shared" si="369"/>
        <v>2004</v>
      </c>
      <c r="AC3919" s="9">
        <f t="shared" si="370"/>
        <v>4</v>
      </c>
      <c r="AD3919" s="9">
        <f t="shared" si="371"/>
        <v>1</v>
      </c>
    </row>
    <row r="3920" spans="1:30" ht="15.6">
      <c r="A3920" s="2" t="s">
        <v>24</v>
      </c>
      <c r="B3920" s="2" t="s">
        <v>25</v>
      </c>
      <c r="C3920" s="2" t="s">
        <v>2256</v>
      </c>
      <c r="D3920" s="2" t="s">
        <v>28537</v>
      </c>
      <c r="E3920" s="2" t="s">
        <v>28538</v>
      </c>
      <c r="F3920" s="2" t="s">
        <v>19030</v>
      </c>
      <c r="G3920" s="2" t="s">
        <v>28539</v>
      </c>
      <c r="H3920" s="2" t="s">
        <v>28382</v>
      </c>
      <c r="I3920" s="2" t="s">
        <v>31</v>
      </c>
      <c r="J3920" s="2" t="s">
        <v>32</v>
      </c>
      <c r="K3920" s="2" t="s">
        <v>28540</v>
      </c>
      <c r="L3920" s="2" t="s">
        <v>28541</v>
      </c>
      <c r="M3920" s="2" t="s">
        <v>30</v>
      </c>
      <c r="N3920" s="2" t="s">
        <v>30</v>
      </c>
      <c r="O3920" s="2" t="s">
        <v>448</v>
      </c>
      <c r="P3920" s="3">
        <v>0</v>
      </c>
      <c r="Q3920" s="2" t="s">
        <v>30</v>
      </c>
      <c r="R3920" s="3">
        <v>0</v>
      </c>
      <c r="S3920" s="2" t="s">
        <v>30</v>
      </c>
      <c r="T3920" s="2" t="s">
        <v>28542</v>
      </c>
      <c r="U3920" s="3">
        <v>1</v>
      </c>
      <c r="V3920" s="2" t="s">
        <v>30</v>
      </c>
      <c r="W3920" s="2" t="s">
        <v>30</v>
      </c>
      <c r="X3920" s="2" t="s">
        <v>28543</v>
      </c>
      <c r="Y3920">
        <f t="shared" si="366"/>
        <v>2003</v>
      </c>
      <c r="Z3920" s="8">
        <f t="shared" si="367"/>
        <v>5</v>
      </c>
      <c r="AA3920">
        <f t="shared" si="368"/>
        <v>16</v>
      </c>
      <c r="AB3920" s="9">
        <f t="shared" si="369"/>
        <v>2004</v>
      </c>
      <c r="AC3920" s="9">
        <f t="shared" si="370"/>
        <v>4</v>
      </c>
      <c r="AD3920" s="9">
        <f t="shared" si="371"/>
        <v>1</v>
      </c>
    </row>
    <row r="3921" spans="1:30" ht="15.6">
      <c r="A3921" s="2" t="s">
        <v>24</v>
      </c>
      <c r="B3921" s="2" t="s">
        <v>25</v>
      </c>
      <c r="C3921" s="2" t="s">
        <v>9576</v>
      </c>
      <c r="D3921" s="2" t="s">
        <v>28544</v>
      </c>
      <c r="E3921" s="2" t="s">
        <v>28545</v>
      </c>
      <c r="F3921" s="2" t="s">
        <v>27479</v>
      </c>
      <c r="G3921" s="2" t="s">
        <v>28546</v>
      </c>
      <c r="H3921" s="2" t="s">
        <v>28382</v>
      </c>
      <c r="I3921" s="2" t="s">
        <v>31</v>
      </c>
      <c r="J3921" s="2" t="s">
        <v>32</v>
      </c>
      <c r="K3921" s="2" t="s">
        <v>28082</v>
      </c>
      <c r="L3921" s="2" t="s">
        <v>28083</v>
      </c>
      <c r="M3921" s="2" t="s">
        <v>30</v>
      </c>
      <c r="N3921" s="2" t="s">
        <v>30</v>
      </c>
      <c r="O3921" s="2" t="s">
        <v>448</v>
      </c>
      <c r="P3921" s="3">
        <v>0</v>
      </c>
      <c r="Q3921" s="2" t="s">
        <v>30</v>
      </c>
      <c r="R3921" s="3">
        <v>0</v>
      </c>
      <c r="S3921" s="2" t="s">
        <v>30</v>
      </c>
      <c r="T3921" s="2" t="s">
        <v>28547</v>
      </c>
      <c r="U3921" s="3">
        <v>3</v>
      </c>
      <c r="V3921" s="2" t="s">
        <v>30</v>
      </c>
      <c r="W3921" s="2" t="s">
        <v>30</v>
      </c>
      <c r="X3921" s="2" t="s">
        <v>28548</v>
      </c>
      <c r="Y3921">
        <f t="shared" si="366"/>
        <v>2003</v>
      </c>
      <c r="Z3921" s="8">
        <f t="shared" si="367"/>
        <v>5</v>
      </c>
      <c r="AA3921">
        <f t="shared" si="368"/>
        <v>20</v>
      </c>
      <c r="AB3921" s="9">
        <f t="shared" si="369"/>
        <v>2004</v>
      </c>
      <c r="AC3921" s="9">
        <f t="shared" si="370"/>
        <v>4</v>
      </c>
      <c r="AD3921" s="9">
        <f t="shared" si="371"/>
        <v>1</v>
      </c>
    </row>
    <row r="3922" spans="1:30" ht="15.6">
      <c r="A3922" s="2" t="s">
        <v>24</v>
      </c>
      <c r="B3922" s="2" t="s">
        <v>25</v>
      </c>
      <c r="C3922" s="2" t="s">
        <v>441</v>
      </c>
      <c r="D3922" s="2" t="s">
        <v>28549</v>
      </c>
      <c r="E3922" s="2" t="s">
        <v>28550</v>
      </c>
      <c r="F3922" s="2" t="s">
        <v>22776</v>
      </c>
      <c r="G3922" s="2" t="s">
        <v>28551</v>
      </c>
      <c r="H3922" s="2" t="s">
        <v>28382</v>
      </c>
      <c r="I3922" s="2" t="s">
        <v>31</v>
      </c>
      <c r="J3922" s="2" t="s">
        <v>32</v>
      </c>
      <c r="K3922" s="2" t="s">
        <v>28533</v>
      </c>
      <c r="L3922" s="2" t="s">
        <v>28534</v>
      </c>
      <c r="M3922" s="2" t="s">
        <v>30</v>
      </c>
      <c r="N3922" s="2" t="s">
        <v>30</v>
      </c>
      <c r="O3922" s="2" t="s">
        <v>448</v>
      </c>
      <c r="P3922" s="3">
        <v>0</v>
      </c>
      <c r="Q3922" s="2" t="s">
        <v>30</v>
      </c>
      <c r="R3922" s="3">
        <v>0</v>
      </c>
      <c r="S3922" s="2" t="s">
        <v>30</v>
      </c>
      <c r="T3922" s="2" t="s">
        <v>28552</v>
      </c>
      <c r="U3922" s="3">
        <v>1</v>
      </c>
      <c r="V3922" s="2" t="s">
        <v>30</v>
      </c>
      <c r="W3922" s="2" t="s">
        <v>30</v>
      </c>
      <c r="X3922" s="2" t="s">
        <v>28553</v>
      </c>
      <c r="Y3922">
        <f t="shared" si="366"/>
        <v>2003</v>
      </c>
      <c r="Z3922" s="8">
        <f t="shared" si="367"/>
        <v>5</v>
      </c>
      <c r="AA3922">
        <f t="shared" si="368"/>
        <v>23</v>
      </c>
      <c r="AB3922" s="9">
        <f t="shared" si="369"/>
        <v>2004</v>
      </c>
      <c r="AC3922" s="9">
        <f t="shared" si="370"/>
        <v>4</v>
      </c>
      <c r="AD3922" s="9">
        <f t="shared" si="371"/>
        <v>1</v>
      </c>
    </row>
    <row r="3923" spans="1:30" ht="15.6">
      <c r="A3923" s="2" t="s">
        <v>24</v>
      </c>
      <c r="B3923" s="2" t="s">
        <v>25</v>
      </c>
      <c r="C3923" s="2" t="s">
        <v>2276</v>
      </c>
      <c r="D3923" s="2" t="s">
        <v>28554</v>
      </c>
      <c r="E3923" s="2" t="s">
        <v>28555</v>
      </c>
      <c r="F3923" s="2" t="s">
        <v>21142</v>
      </c>
      <c r="G3923" s="2" t="s">
        <v>28556</v>
      </c>
      <c r="H3923" s="2" t="s">
        <v>28382</v>
      </c>
      <c r="I3923" s="2" t="s">
        <v>31</v>
      </c>
      <c r="J3923" s="2" t="s">
        <v>32</v>
      </c>
      <c r="K3923" s="2" t="s">
        <v>28557</v>
      </c>
      <c r="L3923" s="2" t="s">
        <v>28558</v>
      </c>
      <c r="M3923" s="2" t="s">
        <v>30</v>
      </c>
      <c r="N3923" s="2" t="s">
        <v>30</v>
      </c>
      <c r="O3923" s="2" t="s">
        <v>448</v>
      </c>
      <c r="P3923" s="3">
        <v>0</v>
      </c>
      <c r="Q3923" s="2" t="s">
        <v>30</v>
      </c>
      <c r="R3923" s="3">
        <v>0</v>
      </c>
      <c r="S3923" s="2" t="s">
        <v>30</v>
      </c>
      <c r="T3923" s="2" t="s">
        <v>28559</v>
      </c>
      <c r="U3923" s="3">
        <v>1</v>
      </c>
      <c r="V3923" s="2" t="s">
        <v>30</v>
      </c>
      <c r="W3923" s="2" t="s">
        <v>30</v>
      </c>
      <c r="X3923" s="2" t="s">
        <v>28560</v>
      </c>
      <c r="Y3923">
        <f t="shared" si="366"/>
        <v>2003</v>
      </c>
      <c r="Z3923" s="8">
        <f t="shared" si="367"/>
        <v>5</v>
      </c>
      <c r="AA3923">
        <f t="shared" si="368"/>
        <v>30</v>
      </c>
      <c r="AB3923" s="9">
        <f t="shared" si="369"/>
        <v>2004</v>
      </c>
      <c r="AC3923" s="9">
        <f t="shared" si="370"/>
        <v>4</v>
      </c>
      <c r="AD3923" s="9">
        <f t="shared" si="371"/>
        <v>1</v>
      </c>
    </row>
    <row r="3924" spans="1:30" ht="15.6">
      <c r="A3924" s="2" t="s">
        <v>24</v>
      </c>
      <c r="B3924" s="2" t="s">
        <v>25</v>
      </c>
      <c r="C3924" s="2" t="s">
        <v>2314</v>
      </c>
      <c r="D3924" s="2" t="s">
        <v>28561</v>
      </c>
      <c r="E3924" s="2" t="s">
        <v>28562</v>
      </c>
      <c r="F3924" s="2" t="s">
        <v>21142</v>
      </c>
      <c r="G3924" s="2" t="s">
        <v>28563</v>
      </c>
      <c r="H3924" s="2" t="s">
        <v>28382</v>
      </c>
      <c r="I3924" s="2" t="s">
        <v>31</v>
      </c>
      <c r="J3924" s="2" t="s">
        <v>32</v>
      </c>
      <c r="K3924" s="2" t="s">
        <v>28526</v>
      </c>
      <c r="L3924" s="2" t="s">
        <v>28527</v>
      </c>
      <c r="M3924" s="2" t="s">
        <v>30</v>
      </c>
      <c r="N3924" s="2" t="s">
        <v>30</v>
      </c>
      <c r="O3924" s="2" t="s">
        <v>448</v>
      </c>
      <c r="P3924" s="3">
        <v>0</v>
      </c>
      <c r="Q3924" s="2" t="s">
        <v>30</v>
      </c>
      <c r="R3924" s="3">
        <v>0</v>
      </c>
      <c r="S3924" s="2" t="s">
        <v>30</v>
      </c>
      <c r="T3924" s="2" t="s">
        <v>28564</v>
      </c>
      <c r="U3924" s="3">
        <v>1</v>
      </c>
      <c r="V3924" s="2" t="s">
        <v>30</v>
      </c>
      <c r="W3924" s="2" t="s">
        <v>30</v>
      </c>
      <c r="X3924" s="2" t="s">
        <v>28565</v>
      </c>
      <c r="Y3924">
        <f t="shared" si="366"/>
        <v>2003</v>
      </c>
      <c r="Z3924" s="8">
        <f t="shared" si="367"/>
        <v>5</v>
      </c>
      <c r="AA3924">
        <f t="shared" si="368"/>
        <v>30</v>
      </c>
      <c r="AB3924" s="9">
        <f t="shared" si="369"/>
        <v>2004</v>
      </c>
      <c r="AC3924" s="9">
        <f t="shared" si="370"/>
        <v>4</v>
      </c>
      <c r="AD3924" s="9">
        <f t="shared" si="371"/>
        <v>1</v>
      </c>
    </row>
    <row r="3925" spans="1:30" ht="15.6">
      <c r="A3925" s="2" t="s">
        <v>24</v>
      </c>
      <c r="B3925" s="2" t="s">
        <v>288</v>
      </c>
      <c r="C3925" s="2" t="s">
        <v>28566</v>
      </c>
      <c r="D3925" s="2" t="s">
        <v>28567</v>
      </c>
      <c r="E3925" s="2" t="s">
        <v>28568</v>
      </c>
      <c r="F3925" s="2" t="s">
        <v>25143</v>
      </c>
      <c r="G3925" s="2" t="s">
        <v>28569</v>
      </c>
      <c r="H3925" s="2" t="s">
        <v>28570</v>
      </c>
      <c r="I3925" s="2" t="s">
        <v>26726</v>
      </c>
      <c r="J3925" s="2" t="s">
        <v>32</v>
      </c>
      <c r="K3925" s="2" t="s">
        <v>27882</v>
      </c>
      <c r="L3925" s="2" t="s">
        <v>13991</v>
      </c>
      <c r="M3925" s="2" t="s">
        <v>24</v>
      </c>
      <c r="N3925" s="2" t="s">
        <v>30</v>
      </c>
      <c r="O3925" s="2" t="s">
        <v>28571</v>
      </c>
      <c r="P3925" s="3">
        <v>0</v>
      </c>
      <c r="Q3925" s="2" t="s">
        <v>30</v>
      </c>
      <c r="R3925" s="3">
        <v>0</v>
      </c>
      <c r="S3925" s="2" t="s">
        <v>30</v>
      </c>
      <c r="T3925" s="2" t="s">
        <v>28572</v>
      </c>
      <c r="U3925" s="3">
        <v>1</v>
      </c>
      <c r="V3925" s="2" t="s">
        <v>30</v>
      </c>
      <c r="W3925" s="2" t="s">
        <v>30</v>
      </c>
      <c r="X3925" s="2" t="s">
        <v>28573</v>
      </c>
      <c r="Y3925">
        <f t="shared" si="366"/>
        <v>2003</v>
      </c>
      <c r="Z3925" s="8">
        <f t="shared" si="367"/>
        <v>3</v>
      </c>
      <c r="AA3925">
        <f t="shared" si="368"/>
        <v>25</v>
      </c>
      <c r="AB3925" s="9">
        <f t="shared" si="369"/>
        <v>2004</v>
      </c>
      <c r="AC3925" s="9">
        <f t="shared" si="370"/>
        <v>3</v>
      </c>
      <c r="AD3925" s="9">
        <f t="shared" si="371"/>
        <v>21</v>
      </c>
    </row>
    <row r="3926" spans="1:30" ht="15.6">
      <c r="A3926" s="2" t="s">
        <v>24</v>
      </c>
      <c r="B3926" s="2" t="s">
        <v>288</v>
      </c>
      <c r="C3926" s="2" t="s">
        <v>147</v>
      </c>
      <c r="D3926" s="2" t="s">
        <v>28574</v>
      </c>
      <c r="E3926" s="2" t="s">
        <v>28575</v>
      </c>
      <c r="F3926" s="2" t="s">
        <v>19457</v>
      </c>
      <c r="G3926" s="2" t="s">
        <v>28576</v>
      </c>
      <c r="H3926" s="2" t="s">
        <v>28570</v>
      </c>
      <c r="I3926" s="2" t="s">
        <v>26726</v>
      </c>
      <c r="J3926" s="2" t="s">
        <v>32</v>
      </c>
      <c r="K3926" s="2" t="s">
        <v>28577</v>
      </c>
      <c r="L3926" s="2" t="s">
        <v>21579</v>
      </c>
      <c r="M3926" s="2" t="s">
        <v>24</v>
      </c>
      <c r="N3926" s="2" t="s">
        <v>30</v>
      </c>
      <c r="O3926" s="2" t="s">
        <v>4066</v>
      </c>
      <c r="P3926" s="3">
        <v>0</v>
      </c>
      <c r="Q3926" s="2" t="s">
        <v>30</v>
      </c>
      <c r="R3926" s="3">
        <v>0</v>
      </c>
      <c r="S3926" s="2" t="s">
        <v>30</v>
      </c>
      <c r="T3926" s="2" t="s">
        <v>28578</v>
      </c>
      <c r="U3926" s="3">
        <v>1</v>
      </c>
      <c r="V3926" s="2" t="s">
        <v>30</v>
      </c>
      <c r="W3926" s="2" t="s">
        <v>30</v>
      </c>
      <c r="X3926" s="2" t="s">
        <v>28579</v>
      </c>
      <c r="Y3926">
        <f t="shared" si="366"/>
        <v>2002</v>
      </c>
      <c r="Z3926" s="8">
        <f t="shared" si="367"/>
        <v>12</v>
      </c>
      <c r="AA3926">
        <f t="shared" si="368"/>
        <v>20</v>
      </c>
      <c r="AB3926" s="9">
        <f t="shared" si="369"/>
        <v>2004</v>
      </c>
      <c r="AC3926" s="9">
        <f t="shared" si="370"/>
        <v>3</v>
      </c>
      <c r="AD3926" s="9">
        <f t="shared" si="371"/>
        <v>21</v>
      </c>
    </row>
    <row r="3927" spans="1:30" ht="15.6">
      <c r="A3927" s="2" t="s">
        <v>24</v>
      </c>
      <c r="B3927" s="2" t="s">
        <v>288</v>
      </c>
      <c r="C3927" s="2" t="s">
        <v>403</v>
      </c>
      <c r="D3927" s="2" t="s">
        <v>28580</v>
      </c>
      <c r="E3927" s="2" t="s">
        <v>28581</v>
      </c>
      <c r="F3927" s="2" t="s">
        <v>28582</v>
      </c>
      <c r="G3927" s="2" t="s">
        <v>28583</v>
      </c>
      <c r="H3927" s="2" t="s">
        <v>28570</v>
      </c>
      <c r="I3927" s="2" t="s">
        <v>26726</v>
      </c>
      <c r="J3927" s="2" t="s">
        <v>32</v>
      </c>
      <c r="K3927" s="2" t="s">
        <v>28584</v>
      </c>
      <c r="L3927" s="2" t="s">
        <v>28585</v>
      </c>
      <c r="M3927" s="2" t="s">
        <v>24</v>
      </c>
      <c r="N3927" s="2" t="s">
        <v>30</v>
      </c>
      <c r="O3927" s="2" t="s">
        <v>23805</v>
      </c>
      <c r="P3927" s="3">
        <v>0</v>
      </c>
      <c r="Q3927" s="2" t="s">
        <v>30</v>
      </c>
      <c r="R3927" s="3">
        <v>1</v>
      </c>
      <c r="S3927" s="2" t="s">
        <v>28586</v>
      </c>
      <c r="T3927" s="2" t="s">
        <v>28587</v>
      </c>
      <c r="U3927" s="3">
        <v>2</v>
      </c>
      <c r="V3927" s="2" t="s">
        <v>30</v>
      </c>
      <c r="W3927" s="2" t="s">
        <v>30</v>
      </c>
      <c r="X3927" s="2" t="s">
        <v>28588</v>
      </c>
      <c r="Y3927">
        <f t="shared" si="366"/>
        <v>1999</v>
      </c>
      <c r="Z3927" s="8">
        <f t="shared" si="367"/>
        <v>9</v>
      </c>
      <c r="AA3927">
        <f t="shared" si="368"/>
        <v>14</v>
      </c>
      <c r="AB3927" s="9">
        <f t="shared" si="369"/>
        <v>2004</v>
      </c>
      <c r="AC3927" s="9">
        <f t="shared" si="370"/>
        <v>3</v>
      </c>
      <c r="AD3927" s="9">
        <f t="shared" si="371"/>
        <v>21</v>
      </c>
    </row>
    <row r="3928" spans="1:30" ht="15.6">
      <c r="A3928" s="2" t="s">
        <v>24</v>
      </c>
      <c r="B3928" s="2" t="s">
        <v>288</v>
      </c>
      <c r="C3928" s="2" t="s">
        <v>19334</v>
      </c>
      <c r="D3928" s="2" t="s">
        <v>28589</v>
      </c>
      <c r="E3928" s="2" t="s">
        <v>28590</v>
      </c>
      <c r="F3928" s="2" t="s">
        <v>27233</v>
      </c>
      <c r="G3928" s="2" t="s">
        <v>28591</v>
      </c>
      <c r="H3928" s="2" t="s">
        <v>28570</v>
      </c>
      <c r="I3928" s="2" t="s">
        <v>26726</v>
      </c>
      <c r="J3928" s="2" t="s">
        <v>32</v>
      </c>
      <c r="K3928" s="2" t="s">
        <v>28592</v>
      </c>
      <c r="L3928" s="2" t="s">
        <v>28593</v>
      </c>
      <c r="M3928" s="2" t="s">
        <v>24</v>
      </c>
      <c r="N3928" s="2" t="s">
        <v>30</v>
      </c>
      <c r="O3928" s="2" t="s">
        <v>3066</v>
      </c>
      <c r="P3928" s="3">
        <v>0</v>
      </c>
      <c r="Q3928" s="2" t="s">
        <v>30</v>
      </c>
      <c r="R3928" s="3">
        <v>2</v>
      </c>
      <c r="S3928" s="2" t="s">
        <v>28594</v>
      </c>
      <c r="T3928" s="2" t="s">
        <v>28595</v>
      </c>
      <c r="U3928" s="3">
        <v>1</v>
      </c>
      <c r="V3928" s="2" t="s">
        <v>30</v>
      </c>
      <c r="W3928" s="2" t="s">
        <v>30</v>
      </c>
      <c r="X3928" s="2" t="s">
        <v>28596</v>
      </c>
      <c r="Y3928">
        <f t="shared" si="366"/>
        <v>2002</v>
      </c>
      <c r="Z3928" s="8">
        <f t="shared" si="367"/>
        <v>4</v>
      </c>
      <c r="AA3928">
        <f t="shared" si="368"/>
        <v>25</v>
      </c>
      <c r="AB3928" s="9">
        <f t="shared" si="369"/>
        <v>2004</v>
      </c>
      <c r="AC3928" s="9">
        <f t="shared" si="370"/>
        <v>3</v>
      </c>
      <c r="AD3928" s="9">
        <f t="shared" si="371"/>
        <v>21</v>
      </c>
    </row>
    <row r="3929" spans="1:30" ht="15.6">
      <c r="A3929" s="2" t="s">
        <v>24</v>
      </c>
      <c r="B3929" s="2" t="s">
        <v>288</v>
      </c>
      <c r="C3929" s="2" t="s">
        <v>10411</v>
      </c>
      <c r="D3929" s="2" t="s">
        <v>28597</v>
      </c>
      <c r="E3929" s="2" t="s">
        <v>28598</v>
      </c>
      <c r="F3929" s="2" t="s">
        <v>18905</v>
      </c>
      <c r="G3929" s="2" t="s">
        <v>28599</v>
      </c>
      <c r="H3929" s="2" t="s">
        <v>28570</v>
      </c>
      <c r="I3929" s="2" t="s">
        <v>26726</v>
      </c>
      <c r="J3929" s="2" t="s">
        <v>32</v>
      </c>
      <c r="K3929" s="2" t="s">
        <v>28600</v>
      </c>
      <c r="L3929" s="2" t="s">
        <v>28601</v>
      </c>
      <c r="M3929" s="2" t="s">
        <v>27252</v>
      </c>
      <c r="N3929" s="2" t="s">
        <v>30</v>
      </c>
      <c r="O3929" s="2" t="s">
        <v>28602</v>
      </c>
      <c r="P3929" s="3">
        <v>0</v>
      </c>
      <c r="Q3929" s="2" t="s">
        <v>30</v>
      </c>
      <c r="R3929" s="3">
        <v>1</v>
      </c>
      <c r="S3929" s="2" t="s">
        <v>28603</v>
      </c>
      <c r="T3929" s="2" t="s">
        <v>28604</v>
      </c>
      <c r="U3929" s="3">
        <v>2</v>
      </c>
      <c r="V3929" s="2" t="s">
        <v>30</v>
      </c>
      <c r="W3929" s="2" t="s">
        <v>30</v>
      </c>
      <c r="X3929" s="2" t="s">
        <v>28605</v>
      </c>
      <c r="Y3929">
        <f t="shared" si="366"/>
        <v>2002</v>
      </c>
      <c r="Z3929" s="8">
        <f t="shared" si="367"/>
        <v>10</v>
      </c>
      <c r="AA3929">
        <f t="shared" si="368"/>
        <v>4</v>
      </c>
      <c r="AB3929" s="9">
        <f t="shared" si="369"/>
        <v>2004</v>
      </c>
      <c r="AC3929" s="9">
        <f t="shared" si="370"/>
        <v>3</v>
      </c>
      <c r="AD3929" s="9">
        <f t="shared" si="371"/>
        <v>21</v>
      </c>
    </row>
    <row r="3930" spans="1:30" ht="15.6">
      <c r="A3930" s="2" t="s">
        <v>24</v>
      </c>
      <c r="B3930" s="2" t="s">
        <v>288</v>
      </c>
      <c r="C3930" s="2" t="s">
        <v>4042</v>
      </c>
      <c r="D3930" s="2" t="s">
        <v>28606</v>
      </c>
      <c r="E3930" s="2" t="s">
        <v>28607</v>
      </c>
      <c r="F3930" s="2" t="s">
        <v>24705</v>
      </c>
      <c r="G3930" s="2" t="s">
        <v>28608</v>
      </c>
      <c r="H3930" s="2" t="s">
        <v>28570</v>
      </c>
      <c r="I3930" s="2" t="s">
        <v>26726</v>
      </c>
      <c r="J3930" s="2" t="s">
        <v>32</v>
      </c>
      <c r="K3930" s="2" t="s">
        <v>28609</v>
      </c>
      <c r="L3930" s="2" t="s">
        <v>28610</v>
      </c>
      <c r="M3930" s="2" t="s">
        <v>27913</v>
      </c>
      <c r="N3930" s="2" t="s">
        <v>30</v>
      </c>
      <c r="O3930" s="2" t="s">
        <v>7928</v>
      </c>
      <c r="P3930" s="3">
        <v>0</v>
      </c>
      <c r="Q3930" s="2" t="s">
        <v>30</v>
      </c>
      <c r="R3930" s="3">
        <v>1</v>
      </c>
      <c r="S3930" s="2" t="s">
        <v>28611</v>
      </c>
      <c r="T3930" s="2" t="s">
        <v>28612</v>
      </c>
      <c r="U3930" s="3">
        <v>1</v>
      </c>
      <c r="V3930" s="2" t="s">
        <v>30</v>
      </c>
      <c r="W3930" s="2" t="s">
        <v>30</v>
      </c>
      <c r="X3930" s="2" t="s">
        <v>28613</v>
      </c>
      <c r="Y3930">
        <f t="shared" si="366"/>
        <v>2003</v>
      </c>
      <c r="Z3930" s="8">
        <f t="shared" si="367"/>
        <v>4</v>
      </c>
      <c r="AA3930">
        <f t="shared" si="368"/>
        <v>11</v>
      </c>
      <c r="AB3930" s="9">
        <f t="shared" si="369"/>
        <v>2004</v>
      </c>
      <c r="AC3930" s="9">
        <f t="shared" si="370"/>
        <v>3</v>
      </c>
      <c r="AD3930" s="9">
        <f t="shared" si="371"/>
        <v>21</v>
      </c>
    </row>
    <row r="3931" spans="1:30" ht="15.6">
      <c r="A3931" s="2" t="s">
        <v>24</v>
      </c>
      <c r="B3931" s="2" t="s">
        <v>288</v>
      </c>
      <c r="C3931" s="2" t="s">
        <v>28614</v>
      </c>
      <c r="D3931" s="2" t="s">
        <v>28615</v>
      </c>
      <c r="E3931" s="2" t="s">
        <v>28616</v>
      </c>
      <c r="F3931" s="2" t="s">
        <v>18905</v>
      </c>
      <c r="G3931" s="2" t="s">
        <v>28617</v>
      </c>
      <c r="H3931" s="2" t="s">
        <v>28570</v>
      </c>
      <c r="I3931" s="2" t="s">
        <v>26726</v>
      </c>
      <c r="J3931" s="2" t="s">
        <v>32</v>
      </c>
      <c r="K3931" s="2" t="s">
        <v>27126</v>
      </c>
      <c r="L3931" s="2" t="s">
        <v>151</v>
      </c>
      <c r="M3931" s="2" t="s">
        <v>24</v>
      </c>
      <c r="N3931" s="2" t="s">
        <v>30</v>
      </c>
      <c r="O3931" s="2" t="s">
        <v>28618</v>
      </c>
      <c r="P3931" s="3">
        <v>0</v>
      </c>
      <c r="Q3931" s="2" t="s">
        <v>30</v>
      </c>
      <c r="R3931" s="3">
        <v>1</v>
      </c>
      <c r="S3931" s="2" t="s">
        <v>28619</v>
      </c>
      <c r="T3931" s="2" t="s">
        <v>28620</v>
      </c>
      <c r="U3931" s="3">
        <v>2</v>
      </c>
      <c r="V3931" s="2" t="s">
        <v>30</v>
      </c>
      <c r="W3931" s="2" t="s">
        <v>30</v>
      </c>
      <c r="X3931" s="2" t="s">
        <v>28621</v>
      </c>
      <c r="Y3931">
        <f t="shared" si="366"/>
        <v>2002</v>
      </c>
      <c r="Z3931" s="8">
        <f t="shared" si="367"/>
        <v>10</v>
      </c>
      <c r="AA3931">
        <f t="shared" si="368"/>
        <v>4</v>
      </c>
      <c r="AB3931" s="9">
        <f t="shared" si="369"/>
        <v>2004</v>
      </c>
      <c r="AC3931" s="9">
        <f t="shared" si="370"/>
        <v>3</v>
      </c>
      <c r="AD3931" s="9">
        <f t="shared" si="371"/>
        <v>21</v>
      </c>
    </row>
    <row r="3932" spans="1:30" ht="15.6">
      <c r="A3932" s="2" t="s">
        <v>24</v>
      </c>
      <c r="B3932" s="2" t="s">
        <v>288</v>
      </c>
      <c r="C3932" s="2" t="s">
        <v>147</v>
      </c>
      <c r="D3932" s="2" t="s">
        <v>28622</v>
      </c>
      <c r="E3932" s="2" t="s">
        <v>28623</v>
      </c>
      <c r="F3932" s="2" t="s">
        <v>22666</v>
      </c>
      <c r="G3932" s="2" t="s">
        <v>28624</v>
      </c>
      <c r="H3932" s="2" t="s">
        <v>28570</v>
      </c>
      <c r="I3932" s="2" t="s">
        <v>26726</v>
      </c>
      <c r="J3932" s="2" t="s">
        <v>32</v>
      </c>
      <c r="K3932" s="2" t="s">
        <v>28625</v>
      </c>
      <c r="L3932" s="2" t="s">
        <v>28626</v>
      </c>
      <c r="M3932" s="2" t="s">
        <v>26728</v>
      </c>
      <c r="N3932" s="2" t="s">
        <v>30</v>
      </c>
      <c r="O3932" s="2" t="s">
        <v>23002</v>
      </c>
      <c r="P3932" s="3">
        <v>0</v>
      </c>
      <c r="Q3932" s="2" t="s">
        <v>30</v>
      </c>
      <c r="R3932" s="3">
        <v>1</v>
      </c>
      <c r="S3932" s="2" t="s">
        <v>28627</v>
      </c>
      <c r="T3932" s="2" t="s">
        <v>28628</v>
      </c>
      <c r="U3932" s="3">
        <v>2</v>
      </c>
      <c r="V3932" s="2" t="s">
        <v>30</v>
      </c>
      <c r="W3932" s="2" t="s">
        <v>30</v>
      </c>
      <c r="X3932" s="2" t="s">
        <v>28629</v>
      </c>
      <c r="Y3932">
        <f t="shared" si="366"/>
        <v>2002</v>
      </c>
      <c r="Z3932" s="8">
        <f t="shared" si="367"/>
        <v>10</v>
      </c>
      <c r="AA3932">
        <f t="shared" si="368"/>
        <v>18</v>
      </c>
      <c r="AB3932" s="9">
        <f t="shared" si="369"/>
        <v>2004</v>
      </c>
      <c r="AC3932" s="9">
        <f t="shared" si="370"/>
        <v>3</v>
      </c>
      <c r="AD3932" s="9">
        <f t="shared" si="371"/>
        <v>21</v>
      </c>
    </row>
    <row r="3933" spans="1:30" ht="15.6">
      <c r="A3933" s="2" t="s">
        <v>24</v>
      </c>
      <c r="B3933" s="2" t="s">
        <v>288</v>
      </c>
      <c r="C3933" s="2" t="s">
        <v>137</v>
      </c>
      <c r="D3933" s="2" t="s">
        <v>28630</v>
      </c>
      <c r="E3933" s="2" t="s">
        <v>28631</v>
      </c>
      <c r="F3933" s="2" t="s">
        <v>28346</v>
      </c>
      <c r="G3933" s="2" t="s">
        <v>28632</v>
      </c>
      <c r="H3933" s="2" t="s">
        <v>28570</v>
      </c>
      <c r="I3933" s="2" t="s">
        <v>26726</v>
      </c>
      <c r="J3933" s="2" t="s">
        <v>32</v>
      </c>
      <c r="K3933" s="2" t="s">
        <v>28633</v>
      </c>
      <c r="L3933" s="2" t="s">
        <v>28634</v>
      </c>
      <c r="M3933" s="2" t="s">
        <v>28414</v>
      </c>
      <c r="N3933" s="2" t="s">
        <v>30</v>
      </c>
      <c r="O3933" s="2" t="s">
        <v>28635</v>
      </c>
      <c r="P3933" s="3">
        <v>0</v>
      </c>
      <c r="Q3933" s="2" t="s">
        <v>30</v>
      </c>
      <c r="R3933" s="3">
        <v>0</v>
      </c>
      <c r="S3933" s="2" t="s">
        <v>30</v>
      </c>
      <c r="T3933" s="2" t="s">
        <v>28636</v>
      </c>
      <c r="U3933" s="3">
        <v>4</v>
      </c>
      <c r="V3933" s="2" t="s">
        <v>30</v>
      </c>
      <c r="W3933" s="2" t="s">
        <v>30</v>
      </c>
      <c r="X3933" s="2" t="s">
        <v>28637</v>
      </c>
      <c r="Y3933">
        <f t="shared" si="366"/>
        <v>2002</v>
      </c>
      <c r="Z3933" s="8">
        <f t="shared" si="367"/>
        <v>8</v>
      </c>
      <c r="AA3933">
        <f t="shared" si="368"/>
        <v>28</v>
      </c>
      <c r="AB3933" s="9">
        <f t="shared" si="369"/>
        <v>2004</v>
      </c>
      <c r="AC3933" s="9">
        <f t="shared" si="370"/>
        <v>3</v>
      </c>
      <c r="AD3933" s="9">
        <f t="shared" si="371"/>
        <v>21</v>
      </c>
    </row>
    <row r="3934" spans="1:30" ht="15.6">
      <c r="A3934" s="2" t="s">
        <v>24</v>
      </c>
      <c r="B3934" s="2" t="s">
        <v>288</v>
      </c>
      <c r="C3934" s="2" t="s">
        <v>23050</v>
      </c>
      <c r="D3934" s="2" t="s">
        <v>28638</v>
      </c>
      <c r="E3934" s="2" t="s">
        <v>28639</v>
      </c>
      <c r="F3934" s="2" t="s">
        <v>16155</v>
      </c>
      <c r="G3934" s="2" t="s">
        <v>28640</v>
      </c>
      <c r="H3934" s="2" t="s">
        <v>28570</v>
      </c>
      <c r="I3934" s="2" t="s">
        <v>26726</v>
      </c>
      <c r="J3934" s="2" t="s">
        <v>32</v>
      </c>
      <c r="K3934" s="2" t="s">
        <v>28641</v>
      </c>
      <c r="L3934" s="2" t="s">
        <v>28642</v>
      </c>
      <c r="M3934" s="2" t="s">
        <v>26935</v>
      </c>
      <c r="N3934" s="2" t="s">
        <v>30</v>
      </c>
      <c r="O3934" s="2" t="s">
        <v>9256</v>
      </c>
      <c r="P3934" s="3">
        <v>0</v>
      </c>
      <c r="Q3934" s="2" t="s">
        <v>30</v>
      </c>
      <c r="R3934" s="3">
        <v>0</v>
      </c>
      <c r="S3934" s="2" t="s">
        <v>30</v>
      </c>
      <c r="T3934" s="2" t="s">
        <v>28643</v>
      </c>
      <c r="U3934" s="3">
        <v>1</v>
      </c>
      <c r="V3934" s="2" t="s">
        <v>30</v>
      </c>
      <c r="W3934" s="2" t="s">
        <v>30</v>
      </c>
      <c r="X3934" s="2" t="s">
        <v>28644</v>
      </c>
      <c r="Y3934">
        <f t="shared" si="366"/>
        <v>2001</v>
      </c>
      <c r="Z3934" s="8">
        <f t="shared" si="367"/>
        <v>9</v>
      </c>
      <c r="AA3934">
        <f t="shared" si="368"/>
        <v>20</v>
      </c>
      <c r="AB3934" s="9">
        <f t="shared" si="369"/>
        <v>2004</v>
      </c>
      <c r="AC3934" s="9">
        <f t="shared" si="370"/>
        <v>3</v>
      </c>
      <c r="AD3934" s="9">
        <f t="shared" si="371"/>
        <v>21</v>
      </c>
    </row>
    <row r="3935" spans="1:30" ht="15.6">
      <c r="A3935" s="2" t="s">
        <v>24</v>
      </c>
      <c r="B3935" s="2" t="s">
        <v>288</v>
      </c>
      <c r="C3935" s="2" t="s">
        <v>28645</v>
      </c>
      <c r="D3935" s="2" t="s">
        <v>28646</v>
      </c>
      <c r="E3935" s="2" t="s">
        <v>28647</v>
      </c>
      <c r="F3935" s="2" t="s">
        <v>26081</v>
      </c>
      <c r="G3935" s="2" t="s">
        <v>28648</v>
      </c>
      <c r="H3935" s="2" t="s">
        <v>28570</v>
      </c>
      <c r="I3935" s="2" t="s">
        <v>26726</v>
      </c>
      <c r="J3935" s="2" t="s">
        <v>32</v>
      </c>
      <c r="K3935" s="2" t="s">
        <v>28649</v>
      </c>
      <c r="L3935" s="2" t="s">
        <v>28650</v>
      </c>
      <c r="M3935" s="2" t="s">
        <v>26779</v>
      </c>
      <c r="N3935" s="2" t="s">
        <v>30</v>
      </c>
      <c r="O3935" s="2" t="s">
        <v>28651</v>
      </c>
      <c r="P3935" s="3">
        <v>0</v>
      </c>
      <c r="Q3935" s="2" t="s">
        <v>30</v>
      </c>
      <c r="R3935" s="3">
        <v>0</v>
      </c>
      <c r="S3935" s="2" t="s">
        <v>30</v>
      </c>
      <c r="T3935" s="2" t="s">
        <v>28652</v>
      </c>
      <c r="U3935" s="3">
        <v>3</v>
      </c>
      <c r="V3935" s="2" t="s">
        <v>30</v>
      </c>
      <c r="W3935" s="2" t="s">
        <v>30</v>
      </c>
      <c r="X3935" s="2" t="s">
        <v>28653</v>
      </c>
      <c r="Y3935">
        <f t="shared" si="366"/>
        <v>2003</v>
      </c>
      <c r="Z3935" s="8">
        <f t="shared" si="367"/>
        <v>2</v>
      </c>
      <c r="AA3935">
        <f t="shared" si="368"/>
        <v>27</v>
      </c>
      <c r="AB3935" s="9">
        <f t="shared" si="369"/>
        <v>2004</v>
      </c>
      <c r="AC3935" s="9">
        <f t="shared" si="370"/>
        <v>3</v>
      </c>
      <c r="AD3935" s="9">
        <f t="shared" si="371"/>
        <v>21</v>
      </c>
    </row>
    <row r="3936" spans="1:30" ht="15.6">
      <c r="A3936" s="2" t="s">
        <v>24</v>
      </c>
      <c r="B3936" s="2" t="s">
        <v>288</v>
      </c>
      <c r="C3936" s="2" t="s">
        <v>28654</v>
      </c>
      <c r="D3936" s="2" t="s">
        <v>28655</v>
      </c>
      <c r="E3936" s="2" t="s">
        <v>28656</v>
      </c>
      <c r="F3936" s="2" t="s">
        <v>23233</v>
      </c>
      <c r="G3936" s="2" t="s">
        <v>28657</v>
      </c>
      <c r="H3936" s="2" t="s">
        <v>28570</v>
      </c>
      <c r="I3936" s="2" t="s">
        <v>26726</v>
      </c>
      <c r="J3936" s="2" t="s">
        <v>32</v>
      </c>
      <c r="K3936" s="2" t="s">
        <v>28658</v>
      </c>
      <c r="L3936" s="2" t="s">
        <v>28659</v>
      </c>
      <c r="M3936" s="2" t="s">
        <v>27602</v>
      </c>
      <c r="N3936" s="2" t="s">
        <v>30</v>
      </c>
      <c r="O3936" s="2" t="s">
        <v>28660</v>
      </c>
      <c r="P3936" s="3">
        <v>0</v>
      </c>
      <c r="Q3936" s="2" t="s">
        <v>30</v>
      </c>
      <c r="R3936" s="3">
        <v>3</v>
      </c>
      <c r="S3936" s="2" t="s">
        <v>28661</v>
      </c>
      <c r="T3936" s="2" t="s">
        <v>28662</v>
      </c>
      <c r="U3936" s="3">
        <v>2</v>
      </c>
      <c r="V3936" s="2" t="s">
        <v>30</v>
      </c>
      <c r="W3936" s="2" t="s">
        <v>30</v>
      </c>
      <c r="X3936" s="2" t="s">
        <v>28663</v>
      </c>
      <c r="Y3936">
        <f t="shared" si="366"/>
        <v>2003</v>
      </c>
      <c r="Z3936" s="8">
        <f t="shared" si="367"/>
        <v>5</v>
      </c>
      <c r="AA3936">
        <f t="shared" si="368"/>
        <v>9</v>
      </c>
      <c r="AB3936" s="9">
        <f t="shared" si="369"/>
        <v>2004</v>
      </c>
      <c r="AC3936" s="9">
        <f t="shared" si="370"/>
        <v>3</v>
      </c>
      <c r="AD3936" s="9">
        <f t="shared" si="371"/>
        <v>21</v>
      </c>
    </row>
    <row r="3937" spans="1:30" ht="15.6">
      <c r="A3937" s="2" t="s">
        <v>24</v>
      </c>
      <c r="B3937" s="2" t="s">
        <v>288</v>
      </c>
      <c r="C3937" s="2" t="s">
        <v>28664</v>
      </c>
      <c r="D3937" s="2" t="s">
        <v>28665</v>
      </c>
      <c r="E3937" s="2" t="s">
        <v>28666</v>
      </c>
      <c r="F3937" s="2" t="s">
        <v>23233</v>
      </c>
      <c r="G3937" s="2" t="s">
        <v>28667</v>
      </c>
      <c r="H3937" s="2" t="s">
        <v>28570</v>
      </c>
      <c r="I3937" s="2" t="s">
        <v>26726</v>
      </c>
      <c r="J3937" s="2" t="s">
        <v>32</v>
      </c>
      <c r="K3937" s="2" t="s">
        <v>28668</v>
      </c>
      <c r="L3937" s="2" t="s">
        <v>28669</v>
      </c>
      <c r="M3937" s="2" t="s">
        <v>28670</v>
      </c>
      <c r="N3937" s="2" t="s">
        <v>30</v>
      </c>
      <c r="O3937" s="2" t="s">
        <v>28671</v>
      </c>
      <c r="P3937" s="3">
        <v>0</v>
      </c>
      <c r="Q3937" s="2" t="s">
        <v>30</v>
      </c>
      <c r="R3937" s="3">
        <v>2</v>
      </c>
      <c r="S3937" s="2" t="s">
        <v>28672</v>
      </c>
      <c r="T3937" s="2" t="s">
        <v>28673</v>
      </c>
      <c r="U3937" s="3">
        <v>2</v>
      </c>
      <c r="V3937" s="2" t="s">
        <v>30</v>
      </c>
      <c r="W3937" s="2" t="s">
        <v>30</v>
      </c>
      <c r="X3937" s="2" t="s">
        <v>28674</v>
      </c>
      <c r="Y3937">
        <f t="shared" si="366"/>
        <v>2003</v>
      </c>
      <c r="Z3937" s="8">
        <f t="shared" si="367"/>
        <v>5</v>
      </c>
      <c r="AA3937">
        <f t="shared" si="368"/>
        <v>9</v>
      </c>
      <c r="AB3937" s="9">
        <f t="shared" si="369"/>
        <v>2004</v>
      </c>
      <c r="AC3937" s="9">
        <f t="shared" si="370"/>
        <v>3</v>
      </c>
      <c r="AD3937" s="9">
        <f t="shared" si="371"/>
        <v>21</v>
      </c>
    </row>
    <row r="3938" spans="1:30" ht="15.6">
      <c r="A3938" s="2" t="s">
        <v>24</v>
      </c>
      <c r="B3938" s="2" t="s">
        <v>288</v>
      </c>
      <c r="C3938" s="2" t="s">
        <v>28675</v>
      </c>
      <c r="D3938" s="2" t="s">
        <v>28676</v>
      </c>
      <c r="E3938" s="2" t="s">
        <v>28677</v>
      </c>
      <c r="F3938" s="2" t="s">
        <v>19030</v>
      </c>
      <c r="G3938" s="2" t="s">
        <v>28678</v>
      </c>
      <c r="H3938" s="2" t="s">
        <v>28570</v>
      </c>
      <c r="I3938" s="2" t="s">
        <v>26726</v>
      </c>
      <c r="J3938" s="2" t="s">
        <v>32</v>
      </c>
      <c r="K3938" s="2" t="s">
        <v>28679</v>
      </c>
      <c r="L3938" s="2" t="s">
        <v>28680</v>
      </c>
      <c r="M3938" s="2" t="s">
        <v>28162</v>
      </c>
      <c r="N3938" s="2" t="s">
        <v>30</v>
      </c>
      <c r="O3938" s="2" t="s">
        <v>28681</v>
      </c>
      <c r="P3938" s="3">
        <v>0</v>
      </c>
      <c r="Q3938" s="2" t="s">
        <v>30</v>
      </c>
      <c r="R3938" s="3">
        <v>4</v>
      </c>
      <c r="S3938" s="2" t="s">
        <v>28682</v>
      </c>
      <c r="T3938" s="2" t="s">
        <v>28683</v>
      </c>
      <c r="U3938" s="3">
        <v>2</v>
      </c>
      <c r="V3938" s="2" t="s">
        <v>30</v>
      </c>
      <c r="W3938" s="2" t="s">
        <v>30</v>
      </c>
      <c r="X3938" s="2" t="s">
        <v>28684</v>
      </c>
      <c r="Y3938">
        <f t="shared" si="366"/>
        <v>2003</v>
      </c>
      <c r="Z3938" s="8">
        <f t="shared" si="367"/>
        <v>5</v>
      </c>
      <c r="AA3938">
        <f t="shared" si="368"/>
        <v>16</v>
      </c>
      <c r="AB3938" s="9">
        <f t="shared" si="369"/>
        <v>2004</v>
      </c>
      <c r="AC3938" s="9">
        <f t="shared" si="370"/>
        <v>3</v>
      </c>
      <c r="AD3938" s="9">
        <f t="shared" si="371"/>
        <v>21</v>
      </c>
    </row>
    <row r="3939" spans="1:30" ht="15.6">
      <c r="A3939" s="2" t="s">
        <v>24</v>
      </c>
      <c r="B3939" s="2" t="s">
        <v>25</v>
      </c>
      <c r="C3939" s="2" t="s">
        <v>4382</v>
      </c>
      <c r="D3939" s="2" t="s">
        <v>28685</v>
      </c>
      <c r="E3939" s="2" t="s">
        <v>28686</v>
      </c>
      <c r="F3939" s="2" t="s">
        <v>19457</v>
      </c>
      <c r="G3939" s="2" t="s">
        <v>28687</v>
      </c>
      <c r="H3939" s="2" t="s">
        <v>28570</v>
      </c>
      <c r="I3939" s="2" t="s">
        <v>31</v>
      </c>
      <c r="J3939" s="2" t="s">
        <v>32</v>
      </c>
      <c r="K3939" s="2" t="s">
        <v>6915</v>
      </c>
      <c r="L3939" s="2" t="s">
        <v>6916</v>
      </c>
      <c r="M3939" s="2" t="s">
        <v>30</v>
      </c>
      <c r="N3939" s="2" t="s">
        <v>30</v>
      </c>
      <c r="O3939" s="2" t="s">
        <v>428</v>
      </c>
      <c r="P3939" s="3">
        <v>0</v>
      </c>
      <c r="Q3939" s="2" t="s">
        <v>30</v>
      </c>
      <c r="R3939" s="3">
        <v>0</v>
      </c>
      <c r="S3939" s="2" t="s">
        <v>30</v>
      </c>
      <c r="T3939" s="2" t="s">
        <v>28688</v>
      </c>
      <c r="U3939" s="3">
        <v>3</v>
      </c>
      <c r="V3939" s="2" t="s">
        <v>30</v>
      </c>
      <c r="W3939" s="2" t="s">
        <v>30</v>
      </c>
      <c r="X3939" s="2" t="s">
        <v>28689</v>
      </c>
      <c r="Y3939">
        <f t="shared" si="366"/>
        <v>2002</v>
      </c>
      <c r="Z3939" s="8">
        <f t="shared" si="367"/>
        <v>12</v>
      </c>
      <c r="AA3939">
        <f t="shared" si="368"/>
        <v>20</v>
      </c>
      <c r="AB3939" s="9">
        <f t="shared" si="369"/>
        <v>2004</v>
      </c>
      <c r="AC3939" s="9">
        <f t="shared" si="370"/>
        <v>3</v>
      </c>
      <c r="AD3939" s="9">
        <f t="shared" si="371"/>
        <v>21</v>
      </c>
    </row>
    <row r="3940" spans="1:30" ht="15.6">
      <c r="A3940" s="2" t="s">
        <v>24</v>
      </c>
      <c r="B3940" s="2" t="s">
        <v>25</v>
      </c>
      <c r="C3940" s="2" t="s">
        <v>28690</v>
      </c>
      <c r="D3940" s="2" t="s">
        <v>28691</v>
      </c>
      <c r="E3940" s="2" t="s">
        <v>28692</v>
      </c>
      <c r="F3940" s="2" t="s">
        <v>21173</v>
      </c>
      <c r="G3940" s="2" t="s">
        <v>30</v>
      </c>
      <c r="H3940" s="2" t="s">
        <v>30</v>
      </c>
      <c r="I3940" s="2" t="s">
        <v>31</v>
      </c>
      <c r="J3940" s="2" t="s">
        <v>32</v>
      </c>
      <c r="K3940" s="2" t="s">
        <v>22668</v>
      </c>
      <c r="L3940" s="2" t="s">
        <v>22669</v>
      </c>
      <c r="M3940" s="2" t="s">
        <v>30</v>
      </c>
      <c r="N3940" s="2" t="s">
        <v>30</v>
      </c>
      <c r="O3940" s="2" t="s">
        <v>28693</v>
      </c>
      <c r="P3940" s="3">
        <v>0</v>
      </c>
      <c r="Q3940" s="2" t="s">
        <v>30</v>
      </c>
      <c r="R3940" s="3">
        <v>0</v>
      </c>
      <c r="S3940" s="2" t="s">
        <v>30</v>
      </c>
      <c r="T3940" s="2" t="s">
        <v>28694</v>
      </c>
      <c r="U3940" s="3">
        <v>3</v>
      </c>
      <c r="V3940" s="2" t="s">
        <v>30</v>
      </c>
      <c r="W3940" s="2" t="s">
        <v>30</v>
      </c>
      <c r="X3940" s="2" t="s">
        <v>28695</v>
      </c>
      <c r="Y3940">
        <f t="shared" si="366"/>
        <v>2002</v>
      </c>
      <c r="Z3940" s="8">
        <f t="shared" si="367"/>
        <v>11</v>
      </c>
      <c r="AA3940">
        <f t="shared" si="368"/>
        <v>15</v>
      </c>
      <c r="AB3940" s="9">
        <f t="shared" si="369"/>
        <v>0</v>
      </c>
      <c r="AC3940" s="9">
        <f t="shared" si="370"/>
        <v>0</v>
      </c>
      <c r="AD3940" s="9">
        <f t="shared" si="371"/>
        <v>0</v>
      </c>
    </row>
    <row r="3941" spans="1:30" ht="15.6">
      <c r="A3941" s="2" t="s">
        <v>24</v>
      </c>
      <c r="B3941" s="2" t="s">
        <v>25</v>
      </c>
      <c r="C3941" s="2" t="s">
        <v>28696</v>
      </c>
      <c r="D3941" s="2" t="s">
        <v>28697</v>
      </c>
      <c r="E3941" s="2" t="s">
        <v>28698</v>
      </c>
      <c r="F3941" s="2" t="s">
        <v>27316</v>
      </c>
      <c r="G3941" s="2" t="s">
        <v>30</v>
      </c>
      <c r="H3941" s="2" t="s">
        <v>30</v>
      </c>
      <c r="I3941" s="2" t="s">
        <v>31</v>
      </c>
      <c r="J3941" s="2" t="s">
        <v>32</v>
      </c>
      <c r="K3941" s="2" t="s">
        <v>28699</v>
      </c>
      <c r="L3941" s="2" t="s">
        <v>28700</v>
      </c>
      <c r="M3941" s="2" t="s">
        <v>30</v>
      </c>
      <c r="N3941" s="2" t="s">
        <v>30</v>
      </c>
      <c r="O3941" s="2" t="s">
        <v>28701</v>
      </c>
      <c r="P3941" s="3">
        <v>0</v>
      </c>
      <c r="Q3941" s="2" t="s">
        <v>30</v>
      </c>
      <c r="R3941" s="3">
        <v>1</v>
      </c>
      <c r="S3941" s="2" t="s">
        <v>1282</v>
      </c>
      <c r="T3941" s="2" t="s">
        <v>28702</v>
      </c>
      <c r="U3941" s="3">
        <v>3</v>
      </c>
      <c r="V3941" s="2" t="s">
        <v>30</v>
      </c>
      <c r="W3941" s="2" t="s">
        <v>30</v>
      </c>
      <c r="X3941" s="2" t="s">
        <v>28703</v>
      </c>
      <c r="Y3941">
        <f t="shared" si="366"/>
        <v>2002</v>
      </c>
      <c r="Z3941" s="8">
        <f t="shared" si="367"/>
        <v>11</v>
      </c>
      <c r="AA3941">
        <f t="shared" si="368"/>
        <v>20</v>
      </c>
      <c r="AB3941" s="9">
        <f t="shared" si="369"/>
        <v>0</v>
      </c>
      <c r="AC3941" s="9">
        <f t="shared" si="370"/>
        <v>0</v>
      </c>
      <c r="AD3941" s="9">
        <f t="shared" si="371"/>
        <v>0</v>
      </c>
    </row>
    <row r="3942" spans="1:30" ht="15.6">
      <c r="A3942" s="2" t="s">
        <v>24</v>
      </c>
      <c r="B3942" s="2" t="s">
        <v>25</v>
      </c>
      <c r="C3942" s="2" t="s">
        <v>28704</v>
      </c>
      <c r="D3942" s="2" t="s">
        <v>28705</v>
      </c>
      <c r="E3942" s="2" t="s">
        <v>28706</v>
      </c>
      <c r="F3942" s="2" t="s">
        <v>27041</v>
      </c>
      <c r="G3942" s="2" t="s">
        <v>30</v>
      </c>
      <c r="H3942" s="2" t="s">
        <v>30</v>
      </c>
      <c r="I3942" s="2" t="s">
        <v>31</v>
      </c>
      <c r="J3942" s="2" t="s">
        <v>32</v>
      </c>
      <c r="K3942" s="2" t="s">
        <v>28707</v>
      </c>
      <c r="L3942" s="2" t="s">
        <v>28708</v>
      </c>
      <c r="M3942" s="2" t="s">
        <v>30</v>
      </c>
      <c r="N3942" s="2" t="s">
        <v>30</v>
      </c>
      <c r="O3942" s="2" t="s">
        <v>28709</v>
      </c>
      <c r="P3942" s="3">
        <v>0</v>
      </c>
      <c r="Q3942" s="2" t="s">
        <v>30</v>
      </c>
      <c r="R3942" s="3">
        <v>0</v>
      </c>
      <c r="S3942" s="2" t="s">
        <v>30</v>
      </c>
      <c r="T3942" s="2" t="s">
        <v>28710</v>
      </c>
      <c r="U3942" s="3">
        <v>3</v>
      </c>
      <c r="V3942" s="2" t="s">
        <v>30</v>
      </c>
      <c r="W3942" s="2" t="s">
        <v>30</v>
      </c>
      <c r="X3942" s="2" t="s">
        <v>28711</v>
      </c>
      <c r="Y3942">
        <f t="shared" si="366"/>
        <v>2002</v>
      </c>
      <c r="Z3942" s="8">
        <f t="shared" si="367"/>
        <v>12</v>
      </c>
      <c r="AA3942">
        <f t="shared" si="368"/>
        <v>10</v>
      </c>
      <c r="AB3942" s="9">
        <f t="shared" si="369"/>
        <v>0</v>
      </c>
      <c r="AC3942" s="9">
        <f t="shared" si="370"/>
        <v>0</v>
      </c>
      <c r="AD3942" s="9">
        <f t="shared" si="371"/>
        <v>0</v>
      </c>
    </row>
    <row r="3943" spans="1:30" ht="15.6">
      <c r="A3943" s="2" t="s">
        <v>24</v>
      </c>
      <c r="B3943" s="2" t="s">
        <v>288</v>
      </c>
      <c r="C3943" s="2" t="s">
        <v>28712</v>
      </c>
      <c r="D3943" s="2" t="s">
        <v>28713</v>
      </c>
      <c r="E3943" s="2" t="s">
        <v>28714</v>
      </c>
      <c r="F3943" s="2" t="s">
        <v>23233</v>
      </c>
      <c r="G3943" s="2" t="s">
        <v>28715</v>
      </c>
      <c r="H3943" s="2" t="s">
        <v>28716</v>
      </c>
      <c r="I3943" s="2" t="s">
        <v>26726</v>
      </c>
      <c r="J3943" s="2" t="s">
        <v>32</v>
      </c>
      <c r="K3943" s="2" t="s">
        <v>28717</v>
      </c>
      <c r="L3943" s="2" t="s">
        <v>28718</v>
      </c>
      <c r="M3943" s="2" t="s">
        <v>24</v>
      </c>
      <c r="N3943" s="2" t="s">
        <v>30</v>
      </c>
      <c r="O3943" s="2" t="s">
        <v>28719</v>
      </c>
      <c r="P3943" s="3">
        <v>0</v>
      </c>
      <c r="Q3943" s="2" t="s">
        <v>30</v>
      </c>
      <c r="R3943" s="3">
        <v>1</v>
      </c>
      <c r="S3943" s="2" t="s">
        <v>28720</v>
      </c>
      <c r="T3943" s="2" t="s">
        <v>28721</v>
      </c>
      <c r="U3943" s="3">
        <v>2</v>
      </c>
      <c r="V3943" s="2" t="s">
        <v>30</v>
      </c>
      <c r="W3943" s="2" t="s">
        <v>30</v>
      </c>
      <c r="X3943" s="2" t="s">
        <v>28722</v>
      </c>
      <c r="Y3943">
        <f t="shared" si="366"/>
        <v>2003</v>
      </c>
      <c r="Z3943" s="8">
        <f t="shared" si="367"/>
        <v>5</v>
      </c>
      <c r="AA3943">
        <f t="shared" si="368"/>
        <v>9</v>
      </c>
      <c r="AB3943" s="9">
        <f t="shared" si="369"/>
        <v>2004</v>
      </c>
      <c r="AC3943" s="9">
        <f t="shared" si="370"/>
        <v>3</v>
      </c>
      <c r="AD3943" s="9">
        <f t="shared" si="371"/>
        <v>11</v>
      </c>
    </row>
    <row r="3944" spans="1:30" ht="15.6">
      <c r="A3944" s="2" t="s">
        <v>24</v>
      </c>
      <c r="B3944" s="2" t="s">
        <v>288</v>
      </c>
      <c r="C3944" s="2" t="s">
        <v>15623</v>
      </c>
      <c r="D3944" s="2" t="s">
        <v>28723</v>
      </c>
      <c r="E3944" s="2" t="s">
        <v>28724</v>
      </c>
      <c r="F3944" s="2" t="s">
        <v>22816</v>
      </c>
      <c r="G3944" s="2" t="s">
        <v>28725</v>
      </c>
      <c r="H3944" s="2" t="s">
        <v>28716</v>
      </c>
      <c r="I3944" s="2" t="s">
        <v>26726</v>
      </c>
      <c r="J3944" s="2" t="s">
        <v>32</v>
      </c>
      <c r="K3944" s="2" t="s">
        <v>27235</v>
      </c>
      <c r="L3944" s="2" t="s">
        <v>12496</v>
      </c>
      <c r="M3944" s="2" t="s">
        <v>24</v>
      </c>
      <c r="N3944" s="2" t="s">
        <v>30</v>
      </c>
      <c r="O3944" s="2" t="s">
        <v>28726</v>
      </c>
      <c r="P3944" s="3">
        <v>0</v>
      </c>
      <c r="Q3944" s="2" t="s">
        <v>30</v>
      </c>
      <c r="R3944" s="3">
        <v>0</v>
      </c>
      <c r="S3944" s="2" t="s">
        <v>30</v>
      </c>
      <c r="T3944" s="2" t="s">
        <v>28727</v>
      </c>
      <c r="U3944" s="3">
        <v>2</v>
      </c>
      <c r="V3944" s="2" t="s">
        <v>30</v>
      </c>
      <c r="W3944" s="2" t="s">
        <v>30</v>
      </c>
      <c r="X3944" s="2" t="s">
        <v>28728</v>
      </c>
      <c r="Y3944">
        <f t="shared" si="366"/>
        <v>2003</v>
      </c>
      <c r="Z3944" s="8">
        <f t="shared" si="367"/>
        <v>5</v>
      </c>
      <c r="AA3944">
        <f t="shared" si="368"/>
        <v>28</v>
      </c>
      <c r="AB3944" s="9">
        <f t="shared" si="369"/>
        <v>2004</v>
      </c>
      <c r="AC3944" s="9">
        <f t="shared" si="370"/>
        <v>3</v>
      </c>
      <c r="AD3944" s="9">
        <f t="shared" si="371"/>
        <v>11</v>
      </c>
    </row>
    <row r="3945" spans="1:30" ht="15.6">
      <c r="A3945" s="2" t="s">
        <v>24</v>
      </c>
      <c r="B3945" s="2" t="s">
        <v>288</v>
      </c>
      <c r="C3945" s="2" t="s">
        <v>28729</v>
      </c>
      <c r="D3945" s="2" t="s">
        <v>28730</v>
      </c>
      <c r="E3945" s="2" t="s">
        <v>28731</v>
      </c>
      <c r="F3945" s="2" t="s">
        <v>21843</v>
      </c>
      <c r="G3945" s="2" t="s">
        <v>28732</v>
      </c>
      <c r="H3945" s="2" t="s">
        <v>28716</v>
      </c>
      <c r="I3945" s="2" t="s">
        <v>26726</v>
      </c>
      <c r="J3945" s="2" t="s">
        <v>32</v>
      </c>
      <c r="K3945" s="2" t="s">
        <v>28733</v>
      </c>
      <c r="L3945" s="2" t="s">
        <v>16989</v>
      </c>
      <c r="M3945" s="2" t="s">
        <v>24</v>
      </c>
      <c r="N3945" s="2" t="s">
        <v>30</v>
      </c>
      <c r="O3945" s="2" t="s">
        <v>28734</v>
      </c>
      <c r="P3945" s="3">
        <v>0</v>
      </c>
      <c r="Q3945" s="2" t="s">
        <v>30</v>
      </c>
      <c r="R3945" s="3">
        <v>1</v>
      </c>
      <c r="S3945" s="2" t="s">
        <v>28735</v>
      </c>
      <c r="T3945" s="2" t="s">
        <v>28736</v>
      </c>
      <c r="U3945" s="3">
        <v>1</v>
      </c>
      <c r="V3945" s="2" t="s">
        <v>30</v>
      </c>
      <c r="W3945" s="2" t="s">
        <v>30</v>
      </c>
      <c r="X3945" s="2" t="s">
        <v>28737</v>
      </c>
      <c r="Y3945">
        <f t="shared" si="366"/>
        <v>2003</v>
      </c>
      <c r="Z3945" s="8">
        <f t="shared" si="367"/>
        <v>6</v>
      </c>
      <c r="AA3945">
        <f t="shared" si="368"/>
        <v>20</v>
      </c>
      <c r="AB3945" s="9">
        <f t="shared" si="369"/>
        <v>2004</v>
      </c>
      <c r="AC3945" s="9">
        <f t="shared" si="370"/>
        <v>3</v>
      </c>
      <c r="AD3945" s="9">
        <f t="shared" si="371"/>
        <v>11</v>
      </c>
    </row>
    <row r="3946" spans="1:30" ht="15.6">
      <c r="A3946" s="2" t="s">
        <v>24</v>
      </c>
      <c r="B3946" s="2" t="s">
        <v>288</v>
      </c>
      <c r="C3946" s="2" t="s">
        <v>147</v>
      </c>
      <c r="D3946" s="2" t="s">
        <v>28738</v>
      </c>
      <c r="E3946" s="2" t="s">
        <v>28739</v>
      </c>
      <c r="F3946" s="2" t="s">
        <v>25884</v>
      </c>
      <c r="G3946" s="2" t="s">
        <v>28740</v>
      </c>
      <c r="H3946" s="2" t="s">
        <v>28716</v>
      </c>
      <c r="I3946" s="2" t="s">
        <v>26726</v>
      </c>
      <c r="J3946" s="2" t="s">
        <v>32</v>
      </c>
      <c r="K3946" s="2" t="s">
        <v>27126</v>
      </c>
      <c r="L3946" s="2" t="s">
        <v>151</v>
      </c>
      <c r="M3946" s="2" t="s">
        <v>24</v>
      </c>
      <c r="N3946" s="2" t="s">
        <v>30</v>
      </c>
      <c r="O3946" s="2" t="s">
        <v>23973</v>
      </c>
      <c r="P3946" s="3">
        <v>0</v>
      </c>
      <c r="Q3946" s="2" t="s">
        <v>30</v>
      </c>
      <c r="R3946" s="3">
        <v>0</v>
      </c>
      <c r="S3946" s="2" t="s">
        <v>30</v>
      </c>
      <c r="T3946" s="2" t="s">
        <v>28741</v>
      </c>
      <c r="U3946" s="3">
        <v>2</v>
      </c>
      <c r="V3946" s="2" t="s">
        <v>30</v>
      </c>
      <c r="W3946" s="2" t="s">
        <v>30</v>
      </c>
      <c r="X3946" s="2" t="s">
        <v>28742</v>
      </c>
      <c r="Y3946">
        <f t="shared" si="366"/>
        <v>2003</v>
      </c>
      <c r="Z3946" s="8">
        <f t="shared" si="367"/>
        <v>1</v>
      </c>
      <c r="AA3946">
        <f t="shared" si="368"/>
        <v>29</v>
      </c>
      <c r="AB3946" s="9">
        <f t="shared" si="369"/>
        <v>2004</v>
      </c>
      <c r="AC3946" s="9">
        <f t="shared" si="370"/>
        <v>3</v>
      </c>
      <c r="AD3946" s="9">
        <f t="shared" si="371"/>
        <v>11</v>
      </c>
    </row>
    <row r="3947" spans="1:30" ht="15.6">
      <c r="A3947" s="2" t="s">
        <v>24</v>
      </c>
      <c r="B3947" s="2" t="s">
        <v>288</v>
      </c>
      <c r="C3947" s="2" t="s">
        <v>147</v>
      </c>
      <c r="D3947" s="2" t="s">
        <v>28743</v>
      </c>
      <c r="E3947" s="2" t="s">
        <v>28744</v>
      </c>
      <c r="F3947" s="2" t="s">
        <v>28745</v>
      </c>
      <c r="G3947" s="2" t="s">
        <v>28746</v>
      </c>
      <c r="H3947" s="2" t="s">
        <v>28716</v>
      </c>
      <c r="I3947" s="2" t="s">
        <v>26726</v>
      </c>
      <c r="J3947" s="2" t="s">
        <v>32</v>
      </c>
      <c r="K3947" s="2" t="s">
        <v>28747</v>
      </c>
      <c r="L3947" s="2" t="s">
        <v>28748</v>
      </c>
      <c r="M3947" s="2" t="s">
        <v>26800</v>
      </c>
      <c r="N3947" s="2" t="s">
        <v>30</v>
      </c>
      <c r="O3947" s="2" t="s">
        <v>28749</v>
      </c>
      <c r="P3947" s="3">
        <v>0</v>
      </c>
      <c r="Q3947" s="2" t="s">
        <v>30</v>
      </c>
      <c r="R3947" s="3">
        <v>0</v>
      </c>
      <c r="S3947" s="2" t="s">
        <v>30</v>
      </c>
      <c r="T3947" s="2" t="s">
        <v>28750</v>
      </c>
      <c r="U3947" s="3">
        <v>2</v>
      </c>
      <c r="V3947" s="2" t="s">
        <v>30</v>
      </c>
      <c r="W3947" s="2" t="s">
        <v>30</v>
      </c>
      <c r="X3947" s="2" t="s">
        <v>28751</v>
      </c>
      <c r="Y3947">
        <f t="shared" si="366"/>
        <v>2001</v>
      </c>
      <c r="Z3947" s="8">
        <f t="shared" si="367"/>
        <v>12</v>
      </c>
      <c r="AA3947">
        <f t="shared" si="368"/>
        <v>7</v>
      </c>
      <c r="AB3947" s="9">
        <f t="shared" si="369"/>
        <v>2004</v>
      </c>
      <c r="AC3947" s="9">
        <f t="shared" si="370"/>
        <v>3</v>
      </c>
      <c r="AD3947" s="9">
        <f t="shared" si="371"/>
        <v>11</v>
      </c>
    </row>
    <row r="3948" spans="1:30" ht="15.6">
      <c r="A3948" s="2" t="s">
        <v>24</v>
      </c>
      <c r="B3948" s="2" t="s">
        <v>288</v>
      </c>
      <c r="C3948" s="2" t="s">
        <v>331</v>
      </c>
      <c r="D3948" s="2" t="s">
        <v>28752</v>
      </c>
      <c r="E3948" s="2" t="s">
        <v>28753</v>
      </c>
      <c r="F3948" s="2" t="s">
        <v>25643</v>
      </c>
      <c r="G3948" s="2" t="s">
        <v>28754</v>
      </c>
      <c r="H3948" s="2" t="s">
        <v>28716</v>
      </c>
      <c r="I3948" s="2" t="s">
        <v>26726</v>
      </c>
      <c r="J3948" s="2" t="s">
        <v>32</v>
      </c>
      <c r="K3948" s="2" t="s">
        <v>28122</v>
      </c>
      <c r="L3948" s="2" t="s">
        <v>8567</v>
      </c>
      <c r="M3948" s="2" t="s">
        <v>26800</v>
      </c>
      <c r="N3948" s="2" t="s">
        <v>30</v>
      </c>
      <c r="O3948" s="2" t="s">
        <v>28755</v>
      </c>
      <c r="P3948" s="3">
        <v>0</v>
      </c>
      <c r="Q3948" s="2" t="s">
        <v>30</v>
      </c>
      <c r="R3948" s="3">
        <v>0</v>
      </c>
      <c r="S3948" s="2" t="s">
        <v>30</v>
      </c>
      <c r="T3948" s="2" t="s">
        <v>28756</v>
      </c>
      <c r="U3948" s="3">
        <v>2</v>
      </c>
      <c r="V3948" s="2" t="s">
        <v>30</v>
      </c>
      <c r="W3948" s="2" t="s">
        <v>30</v>
      </c>
      <c r="X3948" s="2" t="s">
        <v>28757</v>
      </c>
      <c r="Y3948">
        <f t="shared" si="366"/>
        <v>2003</v>
      </c>
      <c r="Z3948" s="8">
        <f t="shared" si="367"/>
        <v>3</v>
      </c>
      <c r="AA3948">
        <f t="shared" si="368"/>
        <v>5</v>
      </c>
      <c r="AB3948" s="9">
        <f t="shared" si="369"/>
        <v>2004</v>
      </c>
      <c r="AC3948" s="9">
        <f t="shared" si="370"/>
        <v>3</v>
      </c>
      <c r="AD3948" s="9">
        <f t="shared" si="371"/>
        <v>11</v>
      </c>
    </row>
    <row r="3949" spans="1:30" ht="15.6">
      <c r="A3949" s="2" t="s">
        <v>24</v>
      </c>
      <c r="B3949" s="2" t="s">
        <v>288</v>
      </c>
      <c r="C3949" s="2" t="s">
        <v>1883</v>
      </c>
      <c r="D3949" s="2" t="s">
        <v>28758</v>
      </c>
      <c r="E3949" s="2" t="s">
        <v>28759</v>
      </c>
      <c r="F3949" s="2" t="s">
        <v>23253</v>
      </c>
      <c r="G3949" s="2" t="s">
        <v>28760</v>
      </c>
      <c r="H3949" s="2" t="s">
        <v>28716</v>
      </c>
      <c r="I3949" s="2" t="s">
        <v>26726</v>
      </c>
      <c r="J3949" s="2" t="s">
        <v>32</v>
      </c>
      <c r="K3949" s="2" t="s">
        <v>28761</v>
      </c>
      <c r="L3949" s="2" t="s">
        <v>587</v>
      </c>
      <c r="M3949" s="2" t="s">
        <v>24</v>
      </c>
      <c r="N3949" s="2" t="s">
        <v>30</v>
      </c>
      <c r="O3949" s="2" t="s">
        <v>4025</v>
      </c>
      <c r="P3949" s="3">
        <v>0</v>
      </c>
      <c r="Q3949" s="2" t="s">
        <v>30</v>
      </c>
      <c r="R3949" s="3">
        <v>0</v>
      </c>
      <c r="S3949" s="2" t="s">
        <v>30</v>
      </c>
      <c r="T3949" s="2" t="s">
        <v>28762</v>
      </c>
      <c r="U3949" s="3">
        <v>1</v>
      </c>
      <c r="V3949" s="2" t="s">
        <v>30</v>
      </c>
      <c r="W3949" s="2" t="s">
        <v>30</v>
      </c>
      <c r="X3949" s="2" t="s">
        <v>28763</v>
      </c>
      <c r="Y3949">
        <f t="shared" si="366"/>
        <v>2003</v>
      </c>
      <c r="Z3949" s="8">
        <f t="shared" si="367"/>
        <v>5</v>
      </c>
      <c r="AA3949">
        <f t="shared" si="368"/>
        <v>5</v>
      </c>
      <c r="AB3949" s="9">
        <f t="shared" si="369"/>
        <v>2004</v>
      </c>
      <c r="AC3949" s="9">
        <f t="shared" si="370"/>
        <v>3</v>
      </c>
      <c r="AD3949" s="9">
        <f t="shared" si="371"/>
        <v>11</v>
      </c>
    </row>
    <row r="3950" spans="1:30" ht="15.6">
      <c r="A3950" s="2" t="s">
        <v>24</v>
      </c>
      <c r="B3950" s="2" t="s">
        <v>288</v>
      </c>
      <c r="C3950" s="2" t="s">
        <v>28764</v>
      </c>
      <c r="D3950" s="2" t="s">
        <v>28765</v>
      </c>
      <c r="E3950" s="2" t="s">
        <v>28766</v>
      </c>
      <c r="F3950" s="2" t="s">
        <v>21828</v>
      </c>
      <c r="G3950" s="2" t="s">
        <v>28767</v>
      </c>
      <c r="H3950" s="2" t="s">
        <v>28716</v>
      </c>
      <c r="I3950" s="2" t="s">
        <v>26726</v>
      </c>
      <c r="J3950" s="2" t="s">
        <v>32</v>
      </c>
      <c r="K3950" s="2" t="s">
        <v>28768</v>
      </c>
      <c r="L3950" s="2" t="s">
        <v>28769</v>
      </c>
      <c r="M3950" s="2" t="s">
        <v>28770</v>
      </c>
      <c r="N3950" s="2" t="s">
        <v>30</v>
      </c>
      <c r="O3950" s="2" t="s">
        <v>4025</v>
      </c>
      <c r="P3950" s="3">
        <v>0</v>
      </c>
      <c r="Q3950" s="2" t="s">
        <v>30</v>
      </c>
      <c r="R3950" s="3">
        <v>0</v>
      </c>
      <c r="S3950" s="2" t="s">
        <v>30</v>
      </c>
      <c r="T3950" s="2" t="s">
        <v>28771</v>
      </c>
      <c r="U3950" s="3">
        <v>2</v>
      </c>
      <c r="V3950" s="2" t="s">
        <v>30</v>
      </c>
      <c r="W3950" s="2" t="s">
        <v>30</v>
      </c>
      <c r="X3950" s="2" t="s">
        <v>28772</v>
      </c>
      <c r="Y3950">
        <f t="shared" si="366"/>
        <v>2003</v>
      </c>
      <c r="Z3950" s="8">
        <f t="shared" si="367"/>
        <v>6</v>
      </c>
      <c r="AA3950">
        <f t="shared" si="368"/>
        <v>27</v>
      </c>
      <c r="AB3950" s="9">
        <f t="shared" si="369"/>
        <v>2004</v>
      </c>
      <c r="AC3950" s="9">
        <f t="shared" si="370"/>
        <v>3</v>
      </c>
      <c r="AD3950" s="9">
        <f t="shared" si="371"/>
        <v>11</v>
      </c>
    </row>
    <row r="3951" spans="1:30" ht="15.6">
      <c r="A3951" s="2" t="s">
        <v>24</v>
      </c>
      <c r="B3951" s="2" t="s">
        <v>25</v>
      </c>
      <c r="C3951" s="2" t="s">
        <v>1440</v>
      </c>
      <c r="D3951" s="2" t="s">
        <v>28773</v>
      </c>
      <c r="E3951" s="2" t="s">
        <v>28774</v>
      </c>
      <c r="F3951" s="2" t="s">
        <v>24325</v>
      </c>
      <c r="G3951" s="2" t="s">
        <v>28775</v>
      </c>
      <c r="H3951" s="2" t="s">
        <v>28716</v>
      </c>
      <c r="I3951" s="2" t="s">
        <v>31</v>
      </c>
      <c r="J3951" s="2" t="s">
        <v>32</v>
      </c>
      <c r="K3951" s="2" t="s">
        <v>28776</v>
      </c>
      <c r="L3951" s="2" t="s">
        <v>28777</v>
      </c>
      <c r="M3951" s="2" t="s">
        <v>30</v>
      </c>
      <c r="N3951" s="2" t="s">
        <v>30</v>
      </c>
      <c r="O3951" s="2" t="s">
        <v>448</v>
      </c>
      <c r="P3951" s="3">
        <v>0</v>
      </c>
      <c r="Q3951" s="2" t="s">
        <v>30</v>
      </c>
      <c r="R3951" s="3">
        <v>0</v>
      </c>
      <c r="S3951" s="2" t="s">
        <v>30</v>
      </c>
      <c r="T3951" s="2" t="s">
        <v>28778</v>
      </c>
      <c r="U3951" s="3">
        <v>1</v>
      </c>
      <c r="V3951" s="2" t="s">
        <v>30</v>
      </c>
      <c r="W3951" s="2" t="s">
        <v>30</v>
      </c>
      <c r="X3951" s="2" t="s">
        <v>28779</v>
      </c>
      <c r="Y3951">
        <f t="shared" si="366"/>
        <v>2003</v>
      </c>
      <c r="Z3951" s="8">
        <f t="shared" si="367"/>
        <v>4</v>
      </c>
      <c r="AA3951">
        <f t="shared" si="368"/>
        <v>18</v>
      </c>
      <c r="AB3951" s="9">
        <f t="shared" si="369"/>
        <v>2004</v>
      </c>
      <c r="AC3951" s="9">
        <f t="shared" si="370"/>
        <v>3</v>
      </c>
      <c r="AD3951" s="9">
        <f t="shared" si="371"/>
        <v>11</v>
      </c>
    </row>
    <row r="3952" spans="1:30" ht="15.6">
      <c r="A3952" s="2" t="s">
        <v>24</v>
      </c>
      <c r="B3952" s="2" t="s">
        <v>25</v>
      </c>
      <c r="C3952" s="2" t="s">
        <v>441</v>
      </c>
      <c r="D3952" s="2" t="s">
        <v>28780</v>
      </c>
      <c r="E3952" s="2" t="s">
        <v>28781</v>
      </c>
      <c r="F3952" s="2" t="s">
        <v>24325</v>
      </c>
      <c r="G3952" s="2" t="s">
        <v>28782</v>
      </c>
      <c r="H3952" s="2" t="s">
        <v>28716</v>
      </c>
      <c r="I3952" s="2" t="s">
        <v>31</v>
      </c>
      <c r="J3952" s="2" t="s">
        <v>32</v>
      </c>
      <c r="K3952" s="2" t="s">
        <v>28783</v>
      </c>
      <c r="L3952" s="2" t="s">
        <v>28784</v>
      </c>
      <c r="M3952" s="2" t="s">
        <v>30</v>
      </c>
      <c r="N3952" s="2" t="s">
        <v>30</v>
      </c>
      <c r="O3952" s="2" t="s">
        <v>448</v>
      </c>
      <c r="P3952" s="3">
        <v>0</v>
      </c>
      <c r="Q3952" s="2" t="s">
        <v>30</v>
      </c>
      <c r="R3952" s="3">
        <v>1</v>
      </c>
      <c r="S3952" s="2" t="s">
        <v>28785</v>
      </c>
      <c r="T3952" s="2" t="s">
        <v>28786</v>
      </c>
      <c r="U3952" s="3">
        <v>1</v>
      </c>
      <c r="V3952" s="2" t="s">
        <v>30</v>
      </c>
      <c r="W3952" s="2" t="s">
        <v>30</v>
      </c>
      <c r="X3952" s="2" t="s">
        <v>28787</v>
      </c>
      <c r="Y3952">
        <f t="shared" si="366"/>
        <v>2003</v>
      </c>
      <c r="Z3952" s="8">
        <f t="shared" si="367"/>
        <v>4</v>
      </c>
      <c r="AA3952">
        <f t="shared" si="368"/>
        <v>18</v>
      </c>
      <c r="AB3952" s="9">
        <f t="shared" si="369"/>
        <v>2004</v>
      </c>
      <c r="AC3952" s="9">
        <f t="shared" si="370"/>
        <v>3</v>
      </c>
      <c r="AD3952" s="9">
        <f t="shared" si="371"/>
        <v>11</v>
      </c>
    </row>
    <row r="3953" spans="1:30" ht="15.6">
      <c r="A3953" s="2" t="s">
        <v>24</v>
      </c>
      <c r="B3953" s="2" t="s">
        <v>25</v>
      </c>
      <c r="C3953" s="2" t="s">
        <v>2276</v>
      </c>
      <c r="D3953" s="2" t="s">
        <v>28788</v>
      </c>
      <c r="E3953" s="2" t="s">
        <v>28789</v>
      </c>
      <c r="F3953" s="2" t="s">
        <v>24325</v>
      </c>
      <c r="G3953" s="2" t="s">
        <v>28790</v>
      </c>
      <c r="H3953" s="2" t="s">
        <v>28716</v>
      </c>
      <c r="I3953" s="2" t="s">
        <v>31</v>
      </c>
      <c r="J3953" s="2" t="s">
        <v>32</v>
      </c>
      <c r="K3953" s="2" t="s">
        <v>28791</v>
      </c>
      <c r="L3953" s="2" t="s">
        <v>28792</v>
      </c>
      <c r="M3953" s="2" t="s">
        <v>30</v>
      </c>
      <c r="N3953" s="2" t="s">
        <v>30</v>
      </c>
      <c r="O3953" s="2" t="s">
        <v>448</v>
      </c>
      <c r="P3953" s="3">
        <v>0</v>
      </c>
      <c r="Q3953" s="2" t="s">
        <v>30</v>
      </c>
      <c r="R3953" s="3">
        <v>0</v>
      </c>
      <c r="S3953" s="2" t="s">
        <v>30</v>
      </c>
      <c r="T3953" s="2" t="s">
        <v>28793</v>
      </c>
      <c r="U3953" s="3">
        <v>1</v>
      </c>
      <c r="V3953" s="2" t="s">
        <v>30</v>
      </c>
      <c r="W3953" s="2" t="s">
        <v>30</v>
      </c>
      <c r="X3953" s="2" t="s">
        <v>28794</v>
      </c>
      <c r="Y3953">
        <f t="shared" si="366"/>
        <v>2003</v>
      </c>
      <c r="Z3953" s="8">
        <f t="shared" si="367"/>
        <v>4</v>
      </c>
      <c r="AA3953">
        <f t="shared" si="368"/>
        <v>18</v>
      </c>
      <c r="AB3953" s="9">
        <f t="shared" si="369"/>
        <v>2004</v>
      </c>
      <c r="AC3953" s="9">
        <f t="shared" si="370"/>
        <v>3</v>
      </c>
      <c r="AD3953" s="9">
        <f t="shared" si="371"/>
        <v>11</v>
      </c>
    </row>
    <row r="3954" spans="1:30" ht="15.6">
      <c r="A3954" s="2" t="s">
        <v>24</v>
      </c>
      <c r="B3954" s="2" t="s">
        <v>25</v>
      </c>
      <c r="C3954" s="2" t="s">
        <v>2314</v>
      </c>
      <c r="D3954" s="2" t="s">
        <v>28795</v>
      </c>
      <c r="E3954" s="2" t="s">
        <v>28796</v>
      </c>
      <c r="F3954" s="2" t="s">
        <v>24393</v>
      </c>
      <c r="G3954" s="2" t="s">
        <v>28797</v>
      </c>
      <c r="H3954" s="2" t="s">
        <v>28716</v>
      </c>
      <c r="I3954" s="2" t="s">
        <v>31</v>
      </c>
      <c r="J3954" s="2" t="s">
        <v>32</v>
      </c>
      <c r="K3954" s="2" t="s">
        <v>28791</v>
      </c>
      <c r="L3954" s="2" t="s">
        <v>28792</v>
      </c>
      <c r="M3954" s="2" t="s">
        <v>30</v>
      </c>
      <c r="N3954" s="2" t="s">
        <v>30</v>
      </c>
      <c r="O3954" s="2" t="s">
        <v>448</v>
      </c>
      <c r="P3954" s="3">
        <v>0</v>
      </c>
      <c r="Q3954" s="2" t="s">
        <v>30</v>
      </c>
      <c r="R3954" s="3">
        <v>0</v>
      </c>
      <c r="S3954" s="2" t="s">
        <v>30</v>
      </c>
      <c r="T3954" s="2" t="s">
        <v>28798</v>
      </c>
      <c r="U3954" s="3">
        <v>1</v>
      </c>
      <c r="V3954" s="2" t="s">
        <v>30</v>
      </c>
      <c r="W3954" s="2" t="s">
        <v>30</v>
      </c>
      <c r="X3954" s="2" t="s">
        <v>28799</v>
      </c>
      <c r="Y3954">
        <f t="shared" si="366"/>
        <v>2003</v>
      </c>
      <c r="Z3954" s="8">
        <f t="shared" si="367"/>
        <v>4</v>
      </c>
      <c r="AA3954">
        <f t="shared" si="368"/>
        <v>23</v>
      </c>
      <c r="AB3954" s="9">
        <f t="shared" si="369"/>
        <v>2004</v>
      </c>
      <c r="AC3954" s="9">
        <f t="shared" si="370"/>
        <v>3</v>
      </c>
      <c r="AD3954" s="9">
        <f t="shared" si="371"/>
        <v>11</v>
      </c>
    </row>
    <row r="3955" spans="1:30" ht="15.6">
      <c r="A3955" s="2" t="s">
        <v>24</v>
      </c>
      <c r="B3955" s="2" t="s">
        <v>25</v>
      </c>
      <c r="C3955" s="2" t="s">
        <v>2320</v>
      </c>
      <c r="D3955" s="2" t="s">
        <v>28800</v>
      </c>
      <c r="E3955" s="2" t="s">
        <v>28801</v>
      </c>
      <c r="F3955" s="2" t="s">
        <v>24393</v>
      </c>
      <c r="G3955" s="2" t="s">
        <v>28802</v>
      </c>
      <c r="H3955" s="2" t="s">
        <v>28716</v>
      </c>
      <c r="I3955" s="2" t="s">
        <v>31</v>
      </c>
      <c r="J3955" s="2" t="s">
        <v>32</v>
      </c>
      <c r="K3955" s="2" t="s">
        <v>28791</v>
      </c>
      <c r="L3955" s="2" t="s">
        <v>28792</v>
      </c>
      <c r="M3955" s="2" t="s">
        <v>30</v>
      </c>
      <c r="N3955" s="2" t="s">
        <v>30</v>
      </c>
      <c r="O3955" s="2" t="s">
        <v>448</v>
      </c>
      <c r="P3955" s="3">
        <v>0</v>
      </c>
      <c r="Q3955" s="2" t="s">
        <v>30</v>
      </c>
      <c r="R3955" s="3">
        <v>0</v>
      </c>
      <c r="S3955" s="2" t="s">
        <v>30</v>
      </c>
      <c r="T3955" s="2" t="s">
        <v>28803</v>
      </c>
      <c r="U3955" s="3">
        <v>1</v>
      </c>
      <c r="V3955" s="2" t="s">
        <v>30</v>
      </c>
      <c r="W3955" s="2" t="s">
        <v>30</v>
      </c>
      <c r="X3955" s="2" t="s">
        <v>28804</v>
      </c>
      <c r="Y3955">
        <f t="shared" si="366"/>
        <v>2003</v>
      </c>
      <c r="Z3955" s="8">
        <f t="shared" si="367"/>
        <v>4</v>
      </c>
      <c r="AA3955">
        <f t="shared" si="368"/>
        <v>23</v>
      </c>
      <c r="AB3955" s="9">
        <f t="shared" si="369"/>
        <v>2004</v>
      </c>
      <c r="AC3955" s="9">
        <f t="shared" si="370"/>
        <v>3</v>
      </c>
      <c r="AD3955" s="9">
        <f t="shared" si="371"/>
        <v>11</v>
      </c>
    </row>
    <row r="3956" spans="1:30" ht="15.6">
      <c r="A3956" s="2" t="s">
        <v>24</v>
      </c>
      <c r="B3956" s="2" t="s">
        <v>25</v>
      </c>
      <c r="C3956" s="2" t="s">
        <v>990</v>
      </c>
      <c r="D3956" s="2" t="s">
        <v>28805</v>
      </c>
      <c r="E3956" s="2" t="s">
        <v>28806</v>
      </c>
      <c r="F3956" s="2" t="s">
        <v>24393</v>
      </c>
      <c r="G3956" s="2" t="s">
        <v>28807</v>
      </c>
      <c r="H3956" s="2" t="s">
        <v>28716</v>
      </c>
      <c r="I3956" s="2" t="s">
        <v>31</v>
      </c>
      <c r="J3956" s="2" t="s">
        <v>32</v>
      </c>
      <c r="K3956" s="2" t="s">
        <v>28808</v>
      </c>
      <c r="L3956" s="2" t="s">
        <v>28809</v>
      </c>
      <c r="M3956" s="2" t="s">
        <v>30</v>
      </c>
      <c r="N3956" s="2" t="s">
        <v>30</v>
      </c>
      <c r="O3956" s="2" t="s">
        <v>448</v>
      </c>
      <c r="P3956" s="3">
        <v>0</v>
      </c>
      <c r="Q3956" s="2" t="s">
        <v>30</v>
      </c>
      <c r="R3956" s="3">
        <v>0</v>
      </c>
      <c r="S3956" s="2" t="s">
        <v>30</v>
      </c>
      <c r="T3956" s="2" t="s">
        <v>28810</v>
      </c>
      <c r="U3956" s="3">
        <v>1</v>
      </c>
      <c r="V3956" s="2" t="s">
        <v>30</v>
      </c>
      <c r="W3956" s="2" t="s">
        <v>30</v>
      </c>
      <c r="X3956" s="2" t="s">
        <v>28811</v>
      </c>
      <c r="Y3956">
        <f t="shared" si="366"/>
        <v>2003</v>
      </c>
      <c r="Z3956" s="8">
        <f t="shared" si="367"/>
        <v>4</v>
      </c>
      <c r="AA3956">
        <f t="shared" si="368"/>
        <v>23</v>
      </c>
      <c r="AB3956" s="9">
        <f t="shared" si="369"/>
        <v>2004</v>
      </c>
      <c r="AC3956" s="9">
        <f t="shared" si="370"/>
        <v>3</v>
      </c>
      <c r="AD3956" s="9">
        <f t="shared" si="371"/>
        <v>11</v>
      </c>
    </row>
    <row r="3957" spans="1:30" ht="15.6">
      <c r="A3957" s="2" t="s">
        <v>24</v>
      </c>
      <c r="B3957" s="2" t="s">
        <v>288</v>
      </c>
      <c r="C3957" s="2" t="s">
        <v>16113</v>
      </c>
      <c r="D3957" s="2" t="s">
        <v>28812</v>
      </c>
      <c r="E3957" s="2" t="s">
        <v>28813</v>
      </c>
      <c r="F3957" s="2" t="s">
        <v>24705</v>
      </c>
      <c r="G3957" s="2" t="s">
        <v>28814</v>
      </c>
      <c r="H3957" s="2" t="s">
        <v>28815</v>
      </c>
      <c r="I3957" s="2" t="s">
        <v>26726</v>
      </c>
      <c r="J3957" s="2" t="s">
        <v>32</v>
      </c>
      <c r="K3957" s="2" t="s">
        <v>28816</v>
      </c>
      <c r="L3957" s="2" t="s">
        <v>28817</v>
      </c>
      <c r="M3957" s="2" t="s">
        <v>24</v>
      </c>
      <c r="N3957" s="2" t="s">
        <v>30</v>
      </c>
      <c r="O3957" s="2" t="s">
        <v>28818</v>
      </c>
      <c r="P3957" s="3">
        <v>0</v>
      </c>
      <c r="Q3957" s="2" t="s">
        <v>30</v>
      </c>
      <c r="R3957" s="3">
        <v>3</v>
      </c>
      <c r="S3957" s="2" t="s">
        <v>28819</v>
      </c>
      <c r="T3957" s="2" t="s">
        <v>28820</v>
      </c>
      <c r="U3957" s="3">
        <v>2</v>
      </c>
      <c r="V3957" s="2" t="s">
        <v>30</v>
      </c>
      <c r="W3957" s="2" t="s">
        <v>30</v>
      </c>
      <c r="X3957" s="2" t="s">
        <v>28821</v>
      </c>
      <c r="Y3957">
        <f t="shared" si="366"/>
        <v>2003</v>
      </c>
      <c r="Z3957" s="8">
        <f t="shared" si="367"/>
        <v>4</v>
      </c>
      <c r="AA3957">
        <f t="shared" si="368"/>
        <v>11</v>
      </c>
      <c r="AB3957" s="9">
        <f t="shared" si="369"/>
        <v>2004</v>
      </c>
      <c r="AC3957" s="9">
        <f t="shared" si="370"/>
        <v>3</v>
      </c>
      <c r="AD3957" s="9">
        <f t="shared" si="371"/>
        <v>1</v>
      </c>
    </row>
    <row r="3958" spans="1:30" ht="15.6">
      <c r="A3958" s="2" t="s">
        <v>24</v>
      </c>
      <c r="B3958" s="2" t="s">
        <v>288</v>
      </c>
      <c r="C3958" s="2" t="s">
        <v>28822</v>
      </c>
      <c r="D3958" s="2" t="s">
        <v>28823</v>
      </c>
      <c r="E3958" s="2" t="s">
        <v>28824</v>
      </c>
      <c r="F3958" s="2" t="s">
        <v>26206</v>
      </c>
      <c r="G3958" s="2" t="s">
        <v>28825</v>
      </c>
      <c r="H3958" s="2" t="s">
        <v>28815</v>
      </c>
      <c r="I3958" s="2" t="s">
        <v>26726</v>
      </c>
      <c r="J3958" s="2" t="s">
        <v>32</v>
      </c>
      <c r="K3958" s="2" t="s">
        <v>28826</v>
      </c>
      <c r="L3958" s="2" t="s">
        <v>28827</v>
      </c>
      <c r="M3958" s="2" t="s">
        <v>26728</v>
      </c>
      <c r="N3958" s="2" t="s">
        <v>30</v>
      </c>
      <c r="O3958" s="2" t="s">
        <v>28828</v>
      </c>
      <c r="P3958" s="3">
        <v>0</v>
      </c>
      <c r="Q3958" s="2" t="s">
        <v>30</v>
      </c>
      <c r="R3958" s="3">
        <v>0</v>
      </c>
      <c r="S3958" s="2" t="s">
        <v>30</v>
      </c>
      <c r="T3958" s="2" t="s">
        <v>28829</v>
      </c>
      <c r="U3958" s="3">
        <v>1</v>
      </c>
      <c r="V3958" s="2" t="s">
        <v>30</v>
      </c>
      <c r="W3958" s="2" t="s">
        <v>30</v>
      </c>
      <c r="X3958" s="2" t="s">
        <v>28830</v>
      </c>
      <c r="Y3958">
        <f t="shared" si="366"/>
        <v>2002</v>
      </c>
      <c r="Z3958" s="8">
        <f t="shared" si="367"/>
        <v>3</v>
      </c>
      <c r="AA3958">
        <f t="shared" si="368"/>
        <v>29</v>
      </c>
      <c r="AB3958" s="9">
        <f t="shared" si="369"/>
        <v>2004</v>
      </c>
      <c r="AC3958" s="9">
        <f t="shared" si="370"/>
        <v>3</v>
      </c>
      <c r="AD3958" s="9">
        <f t="shared" si="371"/>
        <v>1</v>
      </c>
    </row>
    <row r="3959" spans="1:30" ht="15.6">
      <c r="A3959" s="2" t="s">
        <v>24</v>
      </c>
      <c r="B3959" s="2" t="s">
        <v>288</v>
      </c>
      <c r="C3959" s="2" t="s">
        <v>1360</v>
      </c>
      <c r="D3959" s="2" t="s">
        <v>28831</v>
      </c>
      <c r="E3959" s="2" t="s">
        <v>28832</v>
      </c>
      <c r="F3959" s="2" t="s">
        <v>27307</v>
      </c>
      <c r="G3959" s="2" t="s">
        <v>28833</v>
      </c>
      <c r="H3959" s="2" t="s">
        <v>28815</v>
      </c>
      <c r="I3959" s="2" t="s">
        <v>26726</v>
      </c>
      <c r="J3959" s="2" t="s">
        <v>32</v>
      </c>
      <c r="K3959" s="2" t="s">
        <v>28834</v>
      </c>
      <c r="L3959" s="2" t="s">
        <v>28835</v>
      </c>
      <c r="M3959" s="2" t="s">
        <v>26728</v>
      </c>
      <c r="N3959" s="2" t="s">
        <v>30</v>
      </c>
      <c r="O3959" s="2" t="s">
        <v>28836</v>
      </c>
      <c r="P3959" s="3">
        <v>0</v>
      </c>
      <c r="Q3959" s="2" t="s">
        <v>30</v>
      </c>
      <c r="R3959" s="3">
        <v>1</v>
      </c>
      <c r="S3959" s="2" t="s">
        <v>28837</v>
      </c>
      <c r="T3959" s="2" t="s">
        <v>28838</v>
      </c>
      <c r="U3959" s="3">
        <v>2</v>
      </c>
      <c r="V3959" s="2" t="s">
        <v>30</v>
      </c>
      <c r="W3959" s="2" t="s">
        <v>30</v>
      </c>
      <c r="X3959" s="2" t="s">
        <v>28839</v>
      </c>
      <c r="Y3959">
        <f t="shared" si="366"/>
        <v>2002</v>
      </c>
      <c r="Z3959" s="8">
        <f t="shared" si="367"/>
        <v>6</v>
      </c>
      <c r="AA3959">
        <f t="shared" si="368"/>
        <v>6</v>
      </c>
      <c r="AB3959" s="9">
        <f t="shared" si="369"/>
        <v>2004</v>
      </c>
      <c r="AC3959" s="9">
        <f t="shared" si="370"/>
        <v>3</v>
      </c>
      <c r="AD3959" s="9">
        <f t="shared" si="371"/>
        <v>1</v>
      </c>
    </row>
    <row r="3960" spans="1:30" ht="15.6">
      <c r="A3960" s="2" t="s">
        <v>24</v>
      </c>
      <c r="B3960" s="2" t="s">
        <v>288</v>
      </c>
      <c r="C3960" s="2" t="s">
        <v>10411</v>
      </c>
      <c r="D3960" s="2" t="s">
        <v>28840</v>
      </c>
      <c r="E3960" s="2" t="s">
        <v>28841</v>
      </c>
      <c r="F3960" s="2" t="s">
        <v>16642</v>
      </c>
      <c r="G3960" s="2" t="s">
        <v>28842</v>
      </c>
      <c r="H3960" s="2" t="s">
        <v>28815</v>
      </c>
      <c r="I3960" s="2" t="s">
        <v>26726</v>
      </c>
      <c r="J3960" s="2" t="s">
        <v>32</v>
      </c>
      <c r="K3960" s="2" t="s">
        <v>28843</v>
      </c>
      <c r="L3960" s="2" t="s">
        <v>28844</v>
      </c>
      <c r="M3960" s="2" t="s">
        <v>27110</v>
      </c>
      <c r="N3960" s="2" t="s">
        <v>30</v>
      </c>
      <c r="O3960" s="2" t="s">
        <v>28845</v>
      </c>
      <c r="P3960" s="3">
        <v>0</v>
      </c>
      <c r="Q3960" s="2" t="s">
        <v>30</v>
      </c>
      <c r="R3960" s="3">
        <v>2</v>
      </c>
      <c r="S3960" s="2" t="s">
        <v>28846</v>
      </c>
      <c r="T3960" s="2" t="s">
        <v>28847</v>
      </c>
      <c r="U3960" s="3">
        <v>2</v>
      </c>
      <c r="V3960" s="2" t="s">
        <v>30</v>
      </c>
      <c r="W3960" s="2" t="s">
        <v>30</v>
      </c>
      <c r="X3960" s="2" t="s">
        <v>28848</v>
      </c>
      <c r="Y3960">
        <f t="shared" si="366"/>
        <v>2002</v>
      </c>
      <c r="Z3960" s="8">
        <f t="shared" si="367"/>
        <v>7</v>
      </c>
      <c r="AA3960">
        <f t="shared" si="368"/>
        <v>26</v>
      </c>
      <c r="AB3960" s="9">
        <f t="shared" si="369"/>
        <v>2004</v>
      </c>
      <c r="AC3960" s="9">
        <f t="shared" si="370"/>
        <v>3</v>
      </c>
      <c r="AD3960" s="9">
        <f t="shared" si="371"/>
        <v>1</v>
      </c>
    </row>
    <row r="3961" spans="1:30" ht="15.6">
      <c r="A3961" s="2" t="s">
        <v>24</v>
      </c>
      <c r="B3961" s="2" t="s">
        <v>288</v>
      </c>
      <c r="C3961" s="2" t="s">
        <v>957</v>
      </c>
      <c r="D3961" s="2" t="s">
        <v>28849</v>
      </c>
      <c r="E3961" s="2" t="s">
        <v>28850</v>
      </c>
      <c r="F3961" s="2" t="s">
        <v>22666</v>
      </c>
      <c r="G3961" s="2" t="s">
        <v>28851</v>
      </c>
      <c r="H3961" s="2" t="s">
        <v>28815</v>
      </c>
      <c r="I3961" s="2" t="s">
        <v>26726</v>
      </c>
      <c r="J3961" s="2" t="s">
        <v>32</v>
      </c>
      <c r="K3961" s="2" t="s">
        <v>28852</v>
      </c>
      <c r="L3961" s="2" t="s">
        <v>28853</v>
      </c>
      <c r="M3961" s="2" t="s">
        <v>27252</v>
      </c>
      <c r="N3961" s="2" t="s">
        <v>30</v>
      </c>
      <c r="O3961" s="2" t="s">
        <v>28854</v>
      </c>
      <c r="P3961" s="3">
        <v>0</v>
      </c>
      <c r="Q3961" s="2" t="s">
        <v>30</v>
      </c>
      <c r="R3961" s="3">
        <v>2</v>
      </c>
      <c r="S3961" s="2" t="s">
        <v>28855</v>
      </c>
      <c r="T3961" s="2" t="s">
        <v>28856</v>
      </c>
      <c r="U3961" s="3">
        <v>2</v>
      </c>
      <c r="V3961" s="2" t="s">
        <v>30</v>
      </c>
      <c r="W3961" s="2" t="s">
        <v>30</v>
      </c>
      <c r="X3961" s="2" t="s">
        <v>28857</v>
      </c>
      <c r="Y3961">
        <f t="shared" si="366"/>
        <v>2002</v>
      </c>
      <c r="Z3961" s="8">
        <f t="shared" si="367"/>
        <v>10</v>
      </c>
      <c r="AA3961">
        <f t="shared" si="368"/>
        <v>18</v>
      </c>
      <c r="AB3961" s="9">
        <f t="shared" si="369"/>
        <v>2004</v>
      </c>
      <c r="AC3961" s="9">
        <f t="shared" si="370"/>
        <v>3</v>
      </c>
      <c r="AD3961" s="9">
        <f t="shared" si="371"/>
        <v>1</v>
      </c>
    </row>
    <row r="3962" spans="1:30" ht="15.6">
      <c r="A3962" s="2" t="s">
        <v>24</v>
      </c>
      <c r="B3962" s="2" t="s">
        <v>288</v>
      </c>
      <c r="C3962" s="2" t="s">
        <v>19861</v>
      </c>
      <c r="D3962" s="2" t="s">
        <v>28858</v>
      </c>
      <c r="E3962" s="2" t="s">
        <v>28859</v>
      </c>
      <c r="F3962" s="2" t="s">
        <v>28279</v>
      </c>
      <c r="G3962" s="2" t="s">
        <v>28860</v>
      </c>
      <c r="H3962" s="2" t="s">
        <v>28815</v>
      </c>
      <c r="I3962" s="2" t="s">
        <v>26726</v>
      </c>
      <c r="J3962" s="2" t="s">
        <v>32</v>
      </c>
      <c r="K3962" s="2" t="s">
        <v>28861</v>
      </c>
      <c r="L3962" s="2" t="s">
        <v>28862</v>
      </c>
      <c r="M3962" s="2" t="s">
        <v>28863</v>
      </c>
      <c r="N3962" s="2" t="s">
        <v>30</v>
      </c>
      <c r="O3962" s="2" t="s">
        <v>28602</v>
      </c>
      <c r="P3962" s="3">
        <v>0</v>
      </c>
      <c r="Q3962" s="2" t="s">
        <v>30</v>
      </c>
      <c r="R3962" s="3">
        <v>1</v>
      </c>
      <c r="S3962" s="2" t="s">
        <v>28864</v>
      </c>
      <c r="T3962" s="2" t="s">
        <v>28865</v>
      </c>
      <c r="U3962" s="3">
        <v>2</v>
      </c>
      <c r="V3962" s="2" t="s">
        <v>30</v>
      </c>
      <c r="W3962" s="2" t="s">
        <v>30</v>
      </c>
      <c r="X3962" s="2" t="s">
        <v>28866</v>
      </c>
      <c r="Y3962">
        <f t="shared" si="366"/>
        <v>2002</v>
      </c>
      <c r="Z3962" s="8">
        <f t="shared" si="367"/>
        <v>9</v>
      </c>
      <c r="AA3962">
        <f t="shared" si="368"/>
        <v>9</v>
      </c>
      <c r="AB3962" s="9">
        <f t="shared" si="369"/>
        <v>2004</v>
      </c>
      <c r="AC3962" s="9">
        <f t="shared" si="370"/>
        <v>3</v>
      </c>
      <c r="AD3962" s="9">
        <f t="shared" si="371"/>
        <v>1</v>
      </c>
    </row>
    <row r="3963" spans="1:30" ht="15.6">
      <c r="A3963" s="2" t="s">
        <v>24</v>
      </c>
      <c r="B3963" s="2" t="s">
        <v>288</v>
      </c>
      <c r="C3963" s="2" t="s">
        <v>28867</v>
      </c>
      <c r="D3963" s="2" t="s">
        <v>28868</v>
      </c>
      <c r="E3963" s="2" t="s">
        <v>28869</v>
      </c>
      <c r="F3963" s="2" t="s">
        <v>27598</v>
      </c>
      <c r="G3963" s="2" t="s">
        <v>28870</v>
      </c>
      <c r="H3963" s="2" t="s">
        <v>28815</v>
      </c>
      <c r="I3963" s="2" t="s">
        <v>26726</v>
      </c>
      <c r="J3963" s="2" t="s">
        <v>32</v>
      </c>
      <c r="K3963" s="2" t="s">
        <v>28871</v>
      </c>
      <c r="L3963" s="2" t="s">
        <v>24579</v>
      </c>
      <c r="M3963" s="2" t="s">
        <v>27252</v>
      </c>
      <c r="N3963" s="2" t="s">
        <v>30</v>
      </c>
      <c r="O3963" s="2" t="s">
        <v>28872</v>
      </c>
      <c r="P3963" s="3">
        <v>0</v>
      </c>
      <c r="Q3963" s="2" t="s">
        <v>30</v>
      </c>
      <c r="R3963" s="3">
        <v>1</v>
      </c>
      <c r="S3963" s="2" t="s">
        <v>28873</v>
      </c>
      <c r="T3963" s="2" t="s">
        <v>28874</v>
      </c>
      <c r="U3963" s="3">
        <v>2</v>
      </c>
      <c r="V3963" s="2" t="s">
        <v>30</v>
      </c>
      <c r="W3963" s="2" t="s">
        <v>30</v>
      </c>
      <c r="X3963" s="2" t="s">
        <v>28875</v>
      </c>
      <c r="Y3963">
        <f t="shared" si="366"/>
        <v>2003</v>
      </c>
      <c r="Z3963" s="8">
        <f t="shared" si="367"/>
        <v>1</v>
      </c>
      <c r="AA3963">
        <f t="shared" si="368"/>
        <v>22</v>
      </c>
      <c r="AB3963" s="9">
        <f t="shared" si="369"/>
        <v>2004</v>
      </c>
      <c r="AC3963" s="9">
        <f t="shared" si="370"/>
        <v>3</v>
      </c>
      <c r="AD3963" s="9">
        <f t="shared" si="371"/>
        <v>1</v>
      </c>
    </row>
    <row r="3964" spans="1:30" ht="15.6">
      <c r="A3964" s="2" t="s">
        <v>24</v>
      </c>
      <c r="B3964" s="2" t="s">
        <v>288</v>
      </c>
      <c r="C3964" s="2" t="s">
        <v>12969</v>
      </c>
      <c r="D3964" s="2" t="s">
        <v>28876</v>
      </c>
      <c r="E3964" s="2" t="s">
        <v>28877</v>
      </c>
      <c r="F3964" s="2" t="s">
        <v>24679</v>
      </c>
      <c r="G3964" s="2" t="s">
        <v>28878</v>
      </c>
      <c r="H3964" s="2" t="s">
        <v>28815</v>
      </c>
      <c r="I3964" s="2" t="s">
        <v>26726</v>
      </c>
      <c r="J3964" s="2" t="s">
        <v>32</v>
      </c>
      <c r="K3964" s="2" t="s">
        <v>28879</v>
      </c>
      <c r="L3964" s="2" t="s">
        <v>28880</v>
      </c>
      <c r="M3964" s="2" t="s">
        <v>28881</v>
      </c>
      <c r="N3964" s="2" t="s">
        <v>30</v>
      </c>
      <c r="O3964" s="2" t="s">
        <v>28882</v>
      </c>
      <c r="P3964" s="3">
        <v>0</v>
      </c>
      <c r="Q3964" s="2" t="s">
        <v>30</v>
      </c>
      <c r="R3964" s="3">
        <v>0</v>
      </c>
      <c r="S3964" s="2" t="s">
        <v>30</v>
      </c>
      <c r="T3964" s="2" t="s">
        <v>28883</v>
      </c>
      <c r="U3964" s="3">
        <v>3</v>
      </c>
      <c r="V3964" s="2" t="s">
        <v>30</v>
      </c>
      <c r="W3964" s="2" t="s">
        <v>30</v>
      </c>
      <c r="X3964" s="2" t="s">
        <v>28884</v>
      </c>
      <c r="Y3964">
        <f t="shared" si="366"/>
        <v>2003</v>
      </c>
      <c r="Z3964" s="8">
        <f t="shared" si="367"/>
        <v>4</v>
      </c>
      <c r="AA3964">
        <f t="shared" si="368"/>
        <v>4</v>
      </c>
      <c r="AB3964" s="9">
        <f t="shared" si="369"/>
        <v>2004</v>
      </c>
      <c r="AC3964" s="9">
        <f t="shared" si="370"/>
        <v>3</v>
      </c>
      <c r="AD3964" s="9">
        <f t="shared" si="371"/>
        <v>1</v>
      </c>
    </row>
    <row r="3965" spans="1:30" ht="15.6">
      <c r="A3965" s="2" t="s">
        <v>24</v>
      </c>
      <c r="B3965" s="2" t="s">
        <v>288</v>
      </c>
      <c r="C3965" s="2" t="s">
        <v>28885</v>
      </c>
      <c r="D3965" s="2" t="s">
        <v>28886</v>
      </c>
      <c r="E3965" s="2" t="s">
        <v>28887</v>
      </c>
      <c r="F3965" s="2" t="s">
        <v>24705</v>
      </c>
      <c r="G3965" s="2" t="s">
        <v>28888</v>
      </c>
      <c r="H3965" s="2" t="s">
        <v>28815</v>
      </c>
      <c r="I3965" s="2" t="s">
        <v>26726</v>
      </c>
      <c r="J3965" s="2" t="s">
        <v>32</v>
      </c>
      <c r="K3965" s="2" t="s">
        <v>28889</v>
      </c>
      <c r="L3965" s="2" t="s">
        <v>1641</v>
      </c>
      <c r="M3965" s="2" t="s">
        <v>24</v>
      </c>
      <c r="N3965" s="2" t="s">
        <v>30</v>
      </c>
      <c r="O3965" s="2" t="s">
        <v>28890</v>
      </c>
      <c r="P3965" s="3">
        <v>0</v>
      </c>
      <c r="Q3965" s="2" t="s">
        <v>30</v>
      </c>
      <c r="R3965" s="3">
        <v>0</v>
      </c>
      <c r="S3965" s="2" t="s">
        <v>30</v>
      </c>
      <c r="T3965" s="2" t="s">
        <v>28891</v>
      </c>
      <c r="U3965" s="3">
        <v>2</v>
      </c>
      <c r="V3965" s="2" t="s">
        <v>30</v>
      </c>
      <c r="W3965" s="2" t="s">
        <v>30</v>
      </c>
      <c r="X3965" s="2" t="s">
        <v>28892</v>
      </c>
      <c r="Y3965">
        <f t="shared" si="366"/>
        <v>2003</v>
      </c>
      <c r="Z3965" s="8">
        <f t="shared" si="367"/>
        <v>4</v>
      </c>
      <c r="AA3965">
        <f t="shared" si="368"/>
        <v>11</v>
      </c>
      <c r="AB3965" s="9">
        <f t="shared" si="369"/>
        <v>2004</v>
      </c>
      <c r="AC3965" s="9">
        <f t="shared" si="370"/>
        <v>3</v>
      </c>
      <c r="AD3965" s="9">
        <f t="shared" si="371"/>
        <v>1</v>
      </c>
    </row>
    <row r="3966" spans="1:30" ht="15.6">
      <c r="A3966" s="2" t="s">
        <v>24</v>
      </c>
      <c r="B3966" s="2" t="s">
        <v>288</v>
      </c>
      <c r="C3966" s="2" t="s">
        <v>28893</v>
      </c>
      <c r="D3966" s="2" t="s">
        <v>28894</v>
      </c>
      <c r="E3966" s="2" t="s">
        <v>28895</v>
      </c>
      <c r="F3966" s="2" t="s">
        <v>28896</v>
      </c>
      <c r="G3966" s="2" t="s">
        <v>28897</v>
      </c>
      <c r="H3966" s="2" t="s">
        <v>28815</v>
      </c>
      <c r="I3966" s="2" t="s">
        <v>26726</v>
      </c>
      <c r="J3966" s="2" t="s">
        <v>32</v>
      </c>
      <c r="K3966" s="2" t="s">
        <v>28405</v>
      </c>
      <c r="L3966" s="2" t="s">
        <v>151</v>
      </c>
      <c r="M3966" s="2" t="s">
        <v>24</v>
      </c>
      <c r="N3966" s="2" t="s">
        <v>30</v>
      </c>
      <c r="O3966" s="2" t="s">
        <v>28898</v>
      </c>
      <c r="P3966" s="3">
        <v>0</v>
      </c>
      <c r="Q3966" s="2" t="s">
        <v>30</v>
      </c>
      <c r="R3966" s="3">
        <v>0</v>
      </c>
      <c r="S3966" s="2" t="s">
        <v>30</v>
      </c>
      <c r="T3966" s="2" t="s">
        <v>28899</v>
      </c>
      <c r="U3966" s="3">
        <v>2</v>
      </c>
      <c r="V3966" s="2" t="s">
        <v>30</v>
      </c>
      <c r="W3966" s="2" t="s">
        <v>30</v>
      </c>
      <c r="X3966" s="2" t="s">
        <v>28900</v>
      </c>
      <c r="Y3966">
        <f t="shared" si="366"/>
        <v>2001</v>
      </c>
      <c r="Z3966" s="8">
        <f t="shared" si="367"/>
        <v>6</v>
      </c>
      <c r="AA3966">
        <f t="shared" si="368"/>
        <v>15</v>
      </c>
      <c r="AB3966" s="9">
        <f t="shared" si="369"/>
        <v>2004</v>
      </c>
      <c r="AC3966" s="9">
        <f t="shared" si="370"/>
        <v>3</v>
      </c>
      <c r="AD3966" s="9">
        <f t="shared" si="371"/>
        <v>1</v>
      </c>
    </row>
    <row r="3967" spans="1:30" ht="15.6">
      <c r="A3967" s="2" t="s">
        <v>24</v>
      </c>
      <c r="B3967" s="2" t="s">
        <v>288</v>
      </c>
      <c r="C3967" s="2" t="s">
        <v>3381</v>
      </c>
      <c r="D3967" s="2" t="s">
        <v>28901</v>
      </c>
      <c r="E3967" s="2" t="s">
        <v>28902</v>
      </c>
      <c r="F3967" s="2" t="s">
        <v>21921</v>
      </c>
      <c r="G3967" s="2" t="s">
        <v>28903</v>
      </c>
      <c r="H3967" s="2" t="s">
        <v>28815</v>
      </c>
      <c r="I3967" s="2" t="s">
        <v>26726</v>
      </c>
      <c r="J3967" s="2" t="s">
        <v>32</v>
      </c>
      <c r="K3967" s="2" t="s">
        <v>28904</v>
      </c>
      <c r="L3967" s="2" t="s">
        <v>12798</v>
      </c>
      <c r="M3967" s="2" t="s">
        <v>24</v>
      </c>
      <c r="N3967" s="2" t="s">
        <v>30</v>
      </c>
      <c r="O3967" s="2" t="s">
        <v>28905</v>
      </c>
      <c r="P3967" s="3">
        <v>0</v>
      </c>
      <c r="Q3967" s="2" t="s">
        <v>30</v>
      </c>
      <c r="R3967" s="3">
        <v>1</v>
      </c>
      <c r="S3967" s="2" t="s">
        <v>7265</v>
      </c>
      <c r="T3967" s="2" t="s">
        <v>28906</v>
      </c>
      <c r="U3967" s="3">
        <v>2</v>
      </c>
      <c r="V3967" s="2" t="s">
        <v>30</v>
      </c>
      <c r="W3967" s="2" t="s">
        <v>30</v>
      </c>
      <c r="X3967" s="2" t="s">
        <v>28907</v>
      </c>
      <c r="Y3967">
        <f t="shared" si="366"/>
        <v>2003</v>
      </c>
      <c r="Z3967" s="8">
        <f t="shared" si="367"/>
        <v>6</v>
      </c>
      <c r="AA3967">
        <f t="shared" si="368"/>
        <v>25</v>
      </c>
      <c r="AB3967" s="9">
        <f t="shared" si="369"/>
        <v>2004</v>
      </c>
      <c r="AC3967" s="9">
        <f t="shared" si="370"/>
        <v>3</v>
      </c>
      <c r="AD3967" s="9">
        <f t="shared" si="371"/>
        <v>1</v>
      </c>
    </row>
    <row r="3968" spans="1:30" ht="15.6">
      <c r="A3968" s="2" t="s">
        <v>24</v>
      </c>
      <c r="B3968" s="2" t="s">
        <v>288</v>
      </c>
      <c r="C3968" s="2" t="s">
        <v>28908</v>
      </c>
      <c r="D3968" s="2" t="s">
        <v>28909</v>
      </c>
      <c r="E3968" s="2" t="s">
        <v>28910</v>
      </c>
      <c r="F3968" s="2" t="s">
        <v>25773</v>
      </c>
      <c r="G3968" s="2" t="s">
        <v>28911</v>
      </c>
      <c r="H3968" s="2" t="s">
        <v>28815</v>
      </c>
      <c r="I3968" s="2" t="s">
        <v>26726</v>
      </c>
      <c r="J3968" s="2" t="s">
        <v>32</v>
      </c>
      <c r="K3968" s="2" t="s">
        <v>27126</v>
      </c>
      <c r="L3968" s="2" t="s">
        <v>151</v>
      </c>
      <c r="M3968" s="2" t="s">
        <v>24</v>
      </c>
      <c r="N3968" s="2" t="s">
        <v>30</v>
      </c>
      <c r="O3968" s="2" t="s">
        <v>28912</v>
      </c>
      <c r="P3968" s="3">
        <v>0</v>
      </c>
      <c r="Q3968" s="2" t="s">
        <v>30</v>
      </c>
      <c r="R3968" s="3">
        <v>0</v>
      </c>
      <c r="S3968" s="2" t="s">
        <v>30</v>
      </c>
      <c r="T3968" s="2" t="s">
        <v>28913</v>
      </c>
      <c r="U3968" s="3">
        <v>3</v>
      </c>
      <c r="V3968" s="2" t="s">
        <v>30</v>
      </c>
      <c r="W3968" s="2" t="s">
        <v>30</v>
      </c>
      <c r="X3968" s="2" t="s">
        <v>28914</v>
      </c>
      <c r="Y3968">
        <f t="shared" si="366"/>
        <v>2003</v>
      </c>
      <c r="Z3968" s="8">
        <f t="shared" si="367"/>
        <v>2</v>
      </c>
      <c r="AA3968">
        <f t="shared" si="368"/>
        <v>26</v>
      </c>
      <c r="AB3968" s="9">
        <f t="shared" si="369"/>
        <v>2004</v>
      </c>
      <c r="AC3968" s="9">
        <f t="shared" si="370"/>
        <v>3</v>
      </c>
      <c r="AD3968" s="9">
        <f t="shared" si="371"/>
        <v>1</v>
      </c>
    </row>
    <row r="3969" spans="1:30" ht="15.6">
      <c r="A3969" s="2" t="s">
        <v>24</v>
      </c>
      <c r="B3969" s="2" t="s">
        <v>288</v>
      </c>
      <c r="C3969" s="2" t="s">
        <v>147</v>
      </c>
      <c r="D3969" s="2" t="s">
        <v>28915</v>
      </c>
      <c r="E3969" s="2" t="s">
        <v>28916</v>
      </c>
      <c r="F3969" s="2" t="s">
        <v>21849</v>
      </c>
      <c r="G3969" s="2" t="s">
        <v>28917</v>
      </c>
      <c r="H3969" s="2" t="s">
        <v>28815</v>
      </c>
      <c r="I3969" s="2" t="s">
        <v>26726</v>
      </c>
      <c r="J3969" s="2" t="s">
        <v>32</v>
      </c>
      <c r="K3969" s="2" t="s">
        <v>28918</v>
      </c>
      <c r="L3969" s="2" t="s">
        <v>18770</v>
      </c>
      <c r="M3969" s="2" t="s">
        <v>28414</v>
      </c>
      <c r="N3969" s="2" t="s">
        <v>30</v>
      </c>
      <c r="O3969" s="2" t="s">
        <v>28919</v>
      </c>
      <c r="P3969" s="3">
        <v>0</v>
      </c>
      <c r="Q3969" s="2" t="s">
        <v>30</v>
      </c>
      <c r="R3969" s="3">
        <v>0</v>
      </c>
      <c r="S3969" s="2" t="s">
        <v>30</v>
      </c>
      <c r="T3969" s="2" t="s">
        <v>28920</v>
      </c>
      <c r="U3969" s="3">
        <v>3</v>
      </c>
      <c r="V3969" s="2" t="s">
        <v>30</v>
      </c>
      <c r="W3969" s="2" t="s">
        <v>30</v>
      </c>
      <c r="X3969" s="2" t="s">
        <v>28921</v>
      </c>
      <c r="Y3969">
        <f t="shared" si="366"/>
        <v>2003</v>
      </c>
      <c r="Z3969" s="8">
        <f t="shared" si="367"/>
        <v>6</v>
      </c>
      <c r="AA3969">
        <f t="shared" si="368"/>
        <v>30</v>
      </c>
      <c r="AB3969" s="9">
        <f t="shared" si="369"/>
        <v>2004</v>
      </c>
      <c r="AC3969" s="9">
        <f t="shared" si="370"/>
        <v>3</v>
      </c>
      <c r="AD3969" s="9">
        <f t="shared" si="371"/>
        <v>1</v>
      </c>
    </row>
    <row r="3970" spans="1:30" ht="15.6">
      <c r="A3970" s="2" t="s">
        <v>24</v>
      </c>
      <c r="B3970" s="2" t="s">
        <v>288</v>
      </c>
      <c r="C3970" s="2" t="s">
        <v>28070</v>
      </c>
      <c r="D3970" s="2" t="s">
        <v>28922</v>
      </c>
      <c r="E3970" s="2" t="s">
        <v>28923</v>
      </c>
      <c r="F3970" s="2" t="s">
        <v>22776</v>
      </c>
      <c r="G3970" s="2" t="s">
        <v>28924</v>
      </c>
      <c r="H3970" s="2" t="s">
        <v>28815</v>
      </c>
      <c r="I3970" s="2" t="s">
        <v>26726</v>
      </c>
      <c r="J3970" s="2" t="s">
        <v>32</v>
      </c>
      <c r="K3970" s="2" t="s">
        <v>28925</v>
      </c>
      <c r="L3970" s="2" t="s">
        <v>27473</v>
      </c>
      <c r="M3970" s="2" t="s">
        <v>28926</v>
      </c>
      <c r="N3970" s="2" t="s">
        <v>30</v>
      </c>
      <c r="O3970" s="2" t="s">
        <v>28927</v>
      </c>
      <c r="P3970" s="3">
        <v>0</v>
      </c>
      <c r="Q3970" s="2" t="s">
        <v>30</v>
      </c>
      <c r="R3970" s="3">
        <v>0</v>
      </c>
      <c r="S3970" s="2" t="s">
        <v>30</v>
      </c>
      <c r="T3970" s="2" t="s">
        <v>28928</v>
      </c>
      <c r="U3970" s="3">
        <v>2</v>
      </c>
      <c r="V3970" s="2" t="s">
        <v>30</v>
      </c>
      <c r="W3970" s="2" t="s">
        <v>30</v>
      </c>
      <c r="X3970" s="2" t="s">
        <v>28929</v>
      </c>
      <c r="Y3970">
        <f t="shared" si="366"/>
        <v>2003</v>
      </c>
      <c r="Z3970" s="8">
        <f t="shared" si="367"/>
        <v>5</v>
      </c>
      <c r="AA3970">
        <f t="shared" si="368"/>
        <v>23</v>
      </c>
      <c r="AB3970" s="9">
        <f t="shared" si="369"/>
        <v>2004</v>
      </c>
      <c r="AC3970" s="9">
        <f t="shared" si="370"/>
        <v>3</v>
      </c>
      <c r="AD3970" s="9">
        <f t="shared" si="371"/>
        <v>1</v>
      </c>
    </row>
    <row r="3971" spans="1:30" ht="15.6">
      <c r="A3971" s="2" t="s">
        <v>24</v>
      </c>
      <c r="B3971" s="2" t="s">
        <v>288</v>
      </c>
      <c r="C3971" s="2" t="s">
        <v>28930</v>
      </c>
      <c r="D3971" s="2" t="s">
        <v>28931</v>
      </c>
      <c r="E3971" s="2" t="s">
        <v>28932</v>
      </c>
      <c r="F3971" s="2" t="s">
        <v>8926</v>
      </c>
      <c r="G3971" s="2" t="s">
        <v>28933</v>
      </c>
      <c r="H3971" s="2" t="s">
        <v>28815</v>
      </c>
      <c r="I3971" s="2" t="s">
        <v>26726</v>
      </c>
      <c r="J3971" s="2" t="s">
        <v>32</v>
      </c>
      <c r="K3971" s="2" t="s">
        <v>28934</v>
      </c>
      <c r="L3971" s="2" t="s">
        <v>3410</v>
      </c>
      <c r="M3971" s="2" t="s">
        <v>24</v>
      </c>
      <c r="N3971" s="2" t="s">
        <v>30</v>
      </c>
      <c r="O3971" s="2" t="s">
        <v>11159</v>
      </c>
      <c r="P3971" s="3">
        <v>0</v>
      </c>
      <c r="Q3971" s="2" t="s">
        <v>30</v>
      </c>
      <c r="R3971" s="3">
        <v>3</v>
      </c>
      <c r="S3971" s="2" t="s">
        <v>28935</v>
      </c>
      <c r="T3971" s="2" t="s">
        <v>28936</v>
      </c>
      <c r="U3971" s="3">
        <v>1</v>
      </c>
      <c r="V3971" s="2" t="s">
        <v>30</v>
      </c>
      <c r="W3971" s="2" t="s">
        <v>30</v>
      </c>
      <c r="X3971" s="2" t="s">
        <v>28937</v>
      </c>
      <c r="Y3971">
        <f t="shared" ref="Y3971:Y4034" si="372">YEAR(F3971)</f>
        <v>2001</v>
      </c>
      <c r="Z3971" s="8">
        <f t="shared" ref="Z3971:Z4034" si="373">MONTH(F3971)</f>
        <v>12</v>
      </c>
      <c r="AA3971">
        <f t="shared" ref="AA3971:AA4034" si="374">DAY(F3971)</f>
        <v>26</v>
      </c>
      <c r="AB3971" s="9">
        <f t="shared" ref="AB3971:AB4034" si="375">IFERROR(YEAR(H3971),0)</f>
        <v>2004</v>
      </c>
      <c r="AC3971" s="9">
        <f t="shared" ref="AC3971:AC4034" si="376">IFERROR(MONTH(H3971),0)</f>
        <v>3</v>
      </c>
      <c r="AD3971" s="9">
        <f t="shared" ref="AD3971:AD4034" si="377">IFERROR(DAY(H3971),0)</f>
        <v>1</v>
      </c>
    </row>
    <row r="3972" spans="1:30" ht="15.6">
      <c r="A3972" s="2" t="s">
        <v>24</v>
      </c>
      <c r="B3972" s="2" t="s">
        <v>288</v>
      </c>
      <c r="C3972" s="2" t="s">
        <v>2673</v>
      </c>
      <c r="D3972" s="2" t="s">
        <v>28938</v>
      </c>
      <c r="E3972" s="2" t="s">
        <v>28939</v>
      </c>
      <c r="F3972" s="2" t="s">
        <v>21892</v>
      </c>
      <c r="G3972" s="2" t="s">
        <v>28940</v>
      </c>
      <c r="H3972" s="2" t="s">
        <v>28815</v>
      </c>
      <c r="I3972" s="2" t="s">
        <v>26726</v>
      </c>
      <c r="J3972" s="2" t="s">
        <v>32</v>
      </c>
      <c r="K3972" s="2" t="s">
        <v>28941</v>
      </c>
      <c r="L3972" s="2" t="s">
        <v>27491</v>
      </c>
      <c r="M3972" s="2" t="s">
        <v>28926</v>
      </c>
      <c r="N3972" s="2" t="s">
        <v>30</v>
      </c>
      <c r="O3972" s="2" t="s">
        <v>28942</v>
      </c>
      <c r="P3972" s="3">
        <v>0</v>
      </c>
      <c r="Q3972" s="2" t="s">
        <v>30</v>
      </c>
      <c r="R3972" s="3">
        <v>0</v>
      </c>
      <c r="S3972" s="2" t="s">
        <v>30</v>
      </c>
      <c r="T3972" s="2" t="s">
        <v>28943</v>
      </c>
      <c r="U3972" s="3">
        <v>2</v>
      </c>
      <c r="V3972" s="2" t="s">
        <v>30</v>
      </c>
      <c r="W3972" s="2" t="s">
        <v>30</v>
      </c>
      <c r="X3972" s="2" t="s">
        <v>28944</v>
      </c>
      <c r="Y3972">
        <f t="shared" si="372"/>
        <v>2003</v>
      </c>
      <c r="Z3972" s="8">
        <f t="shared" si="373"/>
        <v>6</v>
      </c>
      <c r="AA3972">
        <f t="shared" si="374"/>
        <v>18</v>
      </c>
      <c r="AB3972" s="9">
        <f t="shared" si="375"/>
        <v>2004</v>
      </c>
      <c r="AC3972" s="9">
        <f t="shared" si="376"/>
        <v>3</v>
      </c>
      <c r="AD3972" s="9">
        <f t="shared" si="377"/>
        <v>1</v>
      </c>
    </row>
    <row r="3973" spans="1:30" ht="15.6">
      <c r="A3973" s="2" t="s">
        <v>24</v>
      </c>
      <c r="B3973" s="2" t="s">
        <v>288</v>
      </c>
      <c r="C3973" s="2" t="s">
        <v>147</v>
      </c>
      <c r="D3973" s="2" t="s">
        <v>28945</v>
      </c>
      <c r="E3973" s="2" t="s">
        <v>28946</v>
      </c>
      <c r="F3973" s="2" t="s">
        <v>28346</v>
      </c>
      <c r="G3973" s="2" t="s">
        <v>28947</v>
      </c>
      <c r="H3973" s="2" t="s">
        <v>28815</v>
      </c>
      <c r="I3973" s="2" t="s">
        <v>26726</v>
      </c>
      <c r="J3973" s="2" t="s">
        <v>32</v>
      </c>
      <c r="K3973" s="2" t="s">
        <v>28948</v>
      </c>
      <c r="L3973" s="2" t="s">
        <v>28949</v>
      </c>
      <c r="M3973" s="2" t="s">
        <v>28950</v>
      </c>
      <c r="N3973" s="2" t="s">
        <v>30</v>
      </c>
      <c r="O3973" s="2" t="s">
        <v>28951</v>
      </c>
      <c r="P3973" s="3">
        <v>0</v>
      </c>
      <c r="Q3973" s="2" t="s">
        <v>30</v>
      </c>
      <c r="R3973" s="3">
        <v>2</v>
      </c>
      <c r="S3973" s="2" t="s">
        <v>28952</v>
      </c>
      <c r="T3973" s="2" t="s">
        <v>28953</v>
      </c>
      <c r="U3973" s="3">
        <v>3</v>
      </c>
      <c r="V3973" s="2" t="s">
        <v>30</v>
      </c>
      <c r="W3973" s="2" t="s">
        <v>30</v>
      </c>
      <c r="X3973" s="2" t="s">
        <v>28954</v>
      </c>
      <c r="Y3973">
        <f t="shared" si="372"/>
        <v>2002</v>
      </c>
      <c r="Z3973" s="8">
        <f t="shared" si="373"/>
        <v>8</v>
      </c>
      <c r="AA3973">
        <f t="shared" si="374"/>
        <v>28</v>
      </c>
      <c r="AB3973" s="9">
        <f t="shared" si="375"/>
        <v>2004</v>
      </c>
      <c r="AC3973" s="9">
        <f t="shared" si="376"/>
        <v>3</v>
      </c>
      <c r="AD3973" s="9">
        <f t="shared" si="377"/>
        <v>1</v>
      </c>
    </row>
    <row r="3974" spans="1:30" ht="15.6">
      <c r="A3974" s="2" t="s">
        <v>24</v>
      </c>
      <c r="B3974" s="2" t="s">
        <v>288</v>
      </c>
      <c r="C3974" s="2" t="s">
        <v>8359</v>
      </c>
      <c r="D3974" s="2" t="s">
        <v>28955</v>
      </c>
      <c r="E3974" s="2" t="s">
        <v>28956</v>
      </c>
      <c r="F3974" s="2" t="s">
        <v>27241</v>
      </c>
      <c r="G3974" s="2" t="s">
        <v>28957</v>
      </c>
      <c r="H3974" s="2" t="s">
        <v>28815</v>
      </c>
      <c r="I3974" s="2" t="s">
        <v>26726</v>
      </c>
      <c r="J3974" s="2" t="s">
        <v>32</v>
      </c>
      <c r="K3974" s="2" t="s">
        <v>28958</v>
      </c>
      <c r="L3974" s="2" t="s">
        <v>28959</v>
      </c>
      <c r="M3974" s="2" t="s">
        <v>27852</v>
      </c>
      <c r="N3974" s="2" t="s">
        <v>30</v>
      </c>
      <c r="O3974" s="2" t="s">
        <v>28960</v>
      </c>
      <c r="P3974" s="3">
        <v>0</v>
      </c>
      <c r="Q3974" s="2" t="s">
        <v>30</v>
      </c>
      <c r="R3974" s="3">
        <v>1</v>
      </c>
      <c r="S3974" s="2" t="s">
        <v>28961</v>
      </c>
      <c r="T3974" s="2" t="s">
        <v>28962</v>
      </c>
      <c r="U3974" s="3">
        <v>2</v>
      </c>
      <c r="V3974" s="2" t="s">
        <v>30</v>
      </c>
      <c r="W3974" s="2" t="s">
        <v>30</v>
      </c>
      <c r="X3974" s="2" t="s">
        <v>28963</v>
      </c>
      <c r="Y3974">
        <f t="shared" si="372"/>
        <v>2002</v>
      </c>
      <c r="Z3974" s="8">
        <f t="shared" si="373"/>
        <v>6</v>
      </c>
      <c r="AA3974">
        <f t="shared" si="374"/>
        <v>28</v>
      </c>
      <c r="AB3974" s="9">
        <f t="shared" si="375"/>
        <v>2004</v>
      </c>
      <c r="AC3974" s="9">
        <f t="shared" si="376"/>
        <v>3</v>
      </c>
      <c r="AD3974" s="9">
        <f t="shared" si="377"/>
        <v>1</v>
      </c>
    </row>
    <row r="3975" spans="1:30" ht="15.6">
      <c r="A3975" s="2" t="s">
        <v>24</v>
      </c>
      <c r="B3975" s="2" t="s">
        <v>288</v>
      </c>
      <c r="C3975" s="2" t="s">
        <v>2207</v>
      </c>
      <c r="D3975" s="2" t="s">
        <v>28964</v>
      </c>
      <c r="E3975" s="2" t="s">
        <v>28965</v>
      </c>
      <c r="F3975" s="2" t="s">
        <v>24686</v>
      </c>
      <c r="G3975" s="2" t="s">
        <v>28966</v>
      </c>
      <c r="H3975" s="2" t="s">
        <v>28815</v>
      </c>
      <c r="I3975" s="2" t="s">
        <v>26726</v>
      </c>
      <c r="J3975" s="2" t="s">
        <v>32</v>
      </c>
      <c r="K3975" s="2" t="s">
        <v>28122</v>
      </c>
      <c r="L3975" s="2" t="s">
        <v>8567</v>
      </c>
      <c r="M3975" s="2" t="s">
        <v>26800</v>
      </c>
      <c r="N3975" s="2" t="s">
        <v>30</v>
      </c>
      <c r="O3975" s="2" t="s">
        <v>28967</v>
      </c>
      <c r="P3975" s="3">
        <v>0</v>
      </c>
      <c r="Q3975" s="2" t="s">
        <v>30</v>
      </c>
      <c r="R3975" s="3">
        <v>0</v>
      </c>
      <c r="S3975" s="2" t="s">
        <v>30</v>
      </c>
      <c r="T3975" s="2" t="s">
        <v>8568</v>
      </c>
      <c r="U3975" s="3">
        <v>18</v>
      </c>
      <c r="V3975" s="2" t="s">
        <v>30</v>
      </c>
      <c r="W3975" s="2" t="s">
        <v>30</v>
      </c>
      <c r="X3975" s="2" t="s">
        <v>28968</v>
      </c>
      <c r="Y3975">
        <f t="shared" si="372"/>
        <v>2003</v>
      </c>
      <c r="Z3975" s="8">
        <f t="shared" si="373"/>
        <v>4</v>
      </c>
      <c r="AA3975">
        <f t="shared" si="374"/>
        <v>9</v>
      </c>
      <c r="AB3975" s="9">
        <f t="shared" si="375"/>
        <v>2004</v>
      </c>
      <c r="AC3975" s="9">
        <f t="shared" si="376"/>
        <v>3</v>
      </c>
      <c r="AD3975" s="9">
        <f t="shared" si="377"/>
        <v>1</v>
      </c>
    </row>
    <row r="3976" spans="1:30" ht="15.6">
      <c r="A3976" s="2" t="s">
        <v>24</v>
      </c>
      <c r="B3976" s="2" t="s">
        <v>288</v>
      </c>
      <c r="C3976" s="2" t="s">
        <v>147</v>
      </c>
      <c r="D3976" s="2" t="s">
        <v>28969</v>
      </c>
      <c r="E3976" s="2" t="s">
        <v>28970</v>
      </c>
      <c r="F3976" s="2" t="s">
        <v>21849</v>
      </c>
      <c r="G3976" s="2" t="s">
        <v>28971</v>
      </c>
      <c r="H3976" s="2" t="s">
        <v>28815</v>
      </c>
      <c r="I3976" s="2" t="s">
        <v>26726</v>
      </c>
      <c r="J3976" s="2" t="s">
        <v>32</v>
      </c>
      <c r="K3976" s="2" t="s">
        <v>28972</v>
      </c>
      <c r="L3976" s="2" t="s">
        <v>23143</v>
      </c>
      <c r="M3976" s="2" t="s">
        <v>28414</v>
      </c>
      <c r="N3976" s="2" t="s">
        <v>30</v>
      </c>
      <c r="O3976" s="2" t="s">
        <v>28973</v>
      </c>
      <c r="P3976" s="3">
        <v>0</v>
      </c>
      <c r="Q3976" s="2" t="s">
        <v>30</v>
      </c>
      <c r="R3976" s="3">
        <v>1</v>
      </c>
      <c r="S3976" s="2" t="s">
        <v>28974</v>
      </c>
      <c r="T3976" s="2" t="s">
        <v>28975</v>
      </c>
      <c r="U3976" s="3">
        <v>3</v>
      </c>
      <c r="V3976" s="2" t="s">
        <v>30</v>
      </c>
      <c r="W3976" s="2" t="s">
        <v>30</v>
      </c>
      <c r="X3976" s="2" t="s">
        <v>28976</v>
      </c>
      <c r="Y3976">
        <f t="shared" si="372"/>
        <v>2003</v>
      </c>
      <c r="Z3976" s="8">
        <f t="shared" si="373"/>
        <v>6</v>
      </c>
      <c r="AA3976">
        <f t="shared" si="374"/>
        <v>30</v>
      </c>
      <c r="AB3976" s="9">
        <f t="shared" si="375"/>
        <v>2004</v>
      </c>
      <c r="AC3976" s="9">
        <f t="shared" si="376"/>
        <v>3</v>
      </c>
      <c r="AD3976" s="9">
        <f t="shared" si="377"/>
        <v>1</v>
      </c>
    </row>
    <row r="3977" spans="1:30" ht="15.6">
      <c r="A3977" s="2" t="s">
        <v>24</v>
      </c>
      <c r="B3977" s="2" t="s">
        <v>288</v>
      </c>
      <c r="C3977" s="2" t="s">
        <v>2673</v>
      </c>
      <c r="D3977" s="2" t="s">
        <v>28977</v>
      </c>
      <c r="E3977" s="2" t="s">
        <v>28978</v>
      </c>
      <c r="F3977" s="2" t="s">
        <v>21849</v>
      </c>
      <c r="G3977" s="2" t="s">
        <v>28979</v>
      </c>
      <c r="H3977" s="2" t="s">
        <v>28815</v>
      </c>
      <c r="I3977" s="2" t="s">
        <v>26726</v>
      </c>
      <c r="J3977" s="2" t="s">
        <v>32</v>
      </c>
      <c r="K3977" s="2" t="s">
        <v>15222</v>
      </c>
      <c r="L3977" s="2" t="s">
        <v>6916</v>
      </c>
      <c r="M3977" s="2" t="s">
        <v>24</v>
      </c>
      <c r="N3977" s="2" t="s">
        <v>30</v>
      </c>
      <c r="O3977" s="2" t="s">
        <v>28980</v>
      </c>
      <c r="P3977" s="3">
        <v>0</v>
      </c>
      <c r="Q3977" s="2" t="s">
        <v>30</v>
      </c>
      <c r="R3977" s="3">
        <v>0</v>
      </c>
      <c r="S3977" s="2" t="s">
        <v>30</v>
      </c>
      <c r="T3977" s="2" t="s">
        <v>28981</v>
      </c>
      <c r="U3977" s="3">
        <v>2</v>
      </c>
      <c r="V3977" s="2" t="s">
        <v>30</v>
      </c>
      <c r="W3977" s="2" t="s">
        <v>30</v>
      </c>
      <c r="X3977" s="2" t="s">
        <v>28982</v>
      </c>
      <c r="Y3977">
        <f t="shared" si="372"/>
        <v>2003</v>
      </c>
      <c r="Z3977" s="8">
        <f t="shared" si="373"/>
        <v>6</v>
      </c>
      <c r="AA3977">
        <f t="shared" si="374"/>
        <v>30</v>
      </c>
      <c r="AB3977" s="9">
        <f t="shared" si="375"/>
        <v>2004</v>
      </c>
      <c r="AC3977" s="9">
        <f t="shared" si="376"/>
        <v>3</v>
      </c>
      <c r="AD3977" s="9">
        <f t="shared" si="377"/>
        <v>1</v>
      </c>
    </row>
    <row r="3978" spans="1:30" ht="15.6">
      <c r="A3978" s="2" t="s">
        <v>24</v>
      </c>
      <c r="B3978" s="2" t="s">
        <v>288</v>
      </c>
      <c r="C3978" s="2" t="s">
        <v>28983</v>
      </c>
      <c r="D3978" s="2" t="s">
        <v>28984</v>
      </c>
      <c r="E3978" s="2" t="s">
        <v>28985</v>
      </c>
      <c r="F3978" s="2" t="s">
        <v>27165</v>
      </c>
      <c r="G3978" s="2" t="s">
        <v>28986</v>
      </c>
      <c r="H3978" s="2" t="s">
        <v>28815</v>
      </c>
      <c r="I3978" s="2" t="s">
        <v>26726</v>
      </c>
      <c r="J3978" s="2" t="s">
        <v>32</v>
      </c>
      <c r="K3978" s="2" t="s">
        <v>28987</v>
      </c>
      <c r="L3978" s="2" t="s">
        <v>28988</v>
      </c>
      <c r="M3978" s="2" t="s">
        <v>26789</v>
      </c>
      <c r="N3978" s="2" t="s">
        <v>30</v>
      </c>
      <c r="O3978" s="2" t="s">
        <v>28989</v>
      </c>
      <c r="P3978" s="3">
        <v>0</v>
      </c>
      <c r="Q3978" s="2" t="s">
        <v>30</v>
      </c>
      <c r="R3978" s="3">
        <v>0</v>
      </c>
      <c r="S3978" s="2" t="s">
        <v>30</v>
      </c>
      <c r="T3978" s="2" t="s">
        <v>28990</v>
      </c>
      <c r="U3978" s="3">
        <v>3</v>
      </c>
      <c r="V3978" s="2" t="s">
        <v>30</v>
      </c>
      <c r="W3978" s="2" t="s">
        <v>30</v>
      </c>
      <c r="X3978" s="2" t="s">
        <v>28991</v>
      </c>
      <c r="Y3978">
        <f t="shared" si="372"/>
        <v>2001</v>
      </c>
      <c r="Z3978" s="8">
        <f t="shared" si="373"/>
        <v>8</v>
      </c>
      <c r="AA3978">
        <f t="shared" si="374"/>
        <v>29</v>
      </c>
      <c r="AB3978" s="9">
        <f t="shared" si="375"/>
        <v>2004</v>
      </c>
      <c r="AC3978" s="9">
        <f t="shared" si="376"/>
        <v>3</v>
      </c>
      <c r="AD3978" s="9">
        <f t="shared" si="377"/>
        <v>1</v>
      </c>
    </row>
    <row r="3979" spans="1:30" ht="15.6">
      <c r="A3979" s="2" t="s">
        <v>24</v>
      </c>
      <c r="B3979" s="2" t="s">
        <v>288</v>
      </c>
      <c r="C3979" s="2" t="s">
        <v>24521</v>
      </c>
      <c r="D3979" s="2" t="s">
        <v>28992</v>
      </c>
      <c r="E3979" s="2" t="s">
        <v>28993</v>
      </c>
      <c r="F3979" s="2" t="s">
        <v>22292</v>
      </c>
      <c r="G3979" s="2" t="s">
        <v>28994</v>
      </c>
      <c r="H3979" s="2" t="s">
        <v>28815</v>
      </c>
      <c r="I3979" s="2" t="s">
        <v>26726</v>
      </c>
      <c r="J3979" s="2" t="s">
        <v>32</v>
      </c>
      <c r="K3979" s="2" t="s">
        <v>28761</v>
      </c>
      <c r="L3979" s="2" t="s">
        <v>587</v>
      </c>
      <c r="M3979" s="2" t="s">
        <v>24</v>
      </c>
      <c r="N3979" s="2" t="s">
        <v>30</v>
      </c>
      <c r="O3979" s="2" t="s">
        <v>28995</v>
      </c>
      <c r="P3979" s="3">
        <v>0</v>
      </c>
      <c r="Q3979" s="2" t="s">
        <v>30</v>
      </c>
      <c r="R3979" s="3">
        <v>2</v>
      </c>
      <c r="S3979" s="2" t="s">
        <v>28996</v>
      </c>
      <c r="T3979" s="2" t="s">
        <v>28997</v>
      </c>
      <c r="U3979" s="3">
        <v>2</v>
      </c>
      <c r="V3979" s="2" t="s">
        <v>30</v>
      </c>
      <c r="W3979" s="2" t="s">
        <v>30</v>
      </c>
      <c r="X3979" s="2" t="s">
        <v>28998</v>
      </c>
      <c r="Y3979">
        <f t="shared" si="372"/>
        <v>2003</v>
      </c>
      <c r="Z3979" s="8">
        <f t="shared" si="373"/>
        <v>6</v>
      </c>
      <c r="AA3979">
        <f t="shared" si="374"/>
        <v>13</v>
      </c>
      <c r="AB3979" s="9">
        <f t="shared" si="375"/>
        <v>2004</v>
      </c>
      <c r="AC3979" s="9">
        <f t="shared" si="376"/>
        <v>3</v>
      </c>
      <c r="AD3979" s="9">
        <f t="shared" si="377"/>
        <v>1</v>
      </c>
    </row>
    <row r="3980" spans="1:30" ht="15.6">
      <c r="A3980" s="2" t="s">
        <v>24</v>
      </c>
      <c r="B3980" s="2" t="s">
        <v>288</v>
      </c>
      <c r="C3980" s="2" t="s">
        <v>28999</v>
      </c>
      <c r="D3980" s="2" t="s">
        <v>29000</v>
      </c>
      <c r="E3980" s="2" t="s">
        <v>29001</v>
      </c>
      <c r="F3980" s="2" t="s">
        <v>14580</v>
      </c>
      <c r="G3980" s="2" t="s">
        <v>29002</v>
      </c>
      <c r="H3980" s="2" t="s">
        <v>28815</v>
      </c>
      <c r="I3980" s="2" t="s">
        <v>26726</v>
      </c>
      <c r="J3980" s="2" t="s">
        <v>32</v>
      </c>
      <c r="K3980" s="2" t="s">
        <v>28761</v>
      </c>
      <c r="L3980" s="2" t="s">
        <v>587</v>
      </c>
      <c r="M3980" s="2" t="s">
        <v>24</v>
      </c>
      <c r="N3980" s="2" t="s">
        <v>30</v>
      </c>
      <c r="O3980" s="2" t="s">
        <v>29003</v>
      </c>
      <c r="P3980" s="3">
        <v>0</v>
      </c>
      <c r="Q3980" s="2" t="s">
        <v>30</v>
      </c>
      <c r="R3980" s="3">
        <v>1</v>
      </c>
      <c r="S3980" s="2" t="s">
        <v>29004</v>
      </c>
      <c r="T3980" s="2" t="s">
        <v>29005</v>
      </c>
      <c r="U3980" s="3">
        <v>2</v>
      </c>
      <c r="V3980" s="2" t="s">
        <v>30</v>
      </c>
      <c r="W3980" s="2" t="s">
        <v>30</v>
      </c>
      <c r="X3980" s="2" t="s">
        <v>29006</v>
      </c>
      <c r="Y3980">
        <f t="shared" si="372"/>
        <v>2003</v>
      </c>
      <c r="Z3980" s="8">
        <f t="shared" si="373"/>
        <v>3</v>
      </c>
      <c r="AA3980">
        <f t="shared" si="374"/>
        <v>28</v>
      </c>
      <c r="AB3980" s="9">
        <f t="shared" si="375"/>
        <v>2004</v>
      </c>
      <c r="AC3980" s="9">
        <f t="shared" si="376"/>
        <v>3</v>
      </c>
      <c r="AD3980" s="9">
        <f t="shared" si="377"/>
        <v>1</v>
      </c>
    </row>
    <row r="3981" spans="1:30" ht="15.6">
      <c r="A3981" s="2" t="s">
        <v>24</v>
      </c>
      <c r="B3981" s="2" t="s">
        <v>25</v>
      </c>
      <c r="C3981" s="2" t="s">
        <v>29007</v>
      </c>
      <c r="D3981" s="2" t="s">
        <v>29008</v>
      </c>
      <c r="E3981" s="2" t="s">
        <v>29009</v>
      </c>
      <c r="F3981" s="2" t="s">
        <v>27307</v>
      </c>
      <c r="G3981" s="2" t="s">
        <v>29010</v>
      </c>
      <c r="H3981" s="2" t="s">
        <v>28815</v>
      </c>
      <c r="I3981" s="2" t="s">
        <v>31</v>
      </c>
      <c r="J3981" s="2" t="s">
        <v>32</v>
      </c>
      <c r="K3981" s="2" t="s">
        <v>29011</v>
      </c>
      <c r="L3981" s="2" t="s">
        <v>29012</v>
      </c>
      <c r="M3981" s="2" t="s">
        <v>30</v>
      </c>
      <c r="N3981" s="2" t="s">
        <v>30</v>
      </c>
      <c r="O3981" s="2" t="s">
        <v>4675</v>
      </c>
      <c r="P3981" s="3">
        <v>0</v>
      </c>
      <c r="Q3981" s="2" t="s">
        <v>30</v>
      </c>
      <c r="R3981" s="3">
        <v>0</v>
      </c>
      <c r="S3981" s="2" t="s">
        <v>30</v>
      </c>
      <c r="T3981" s="2" t="s">
        <v>29013</v>
      </c>
      <c r="U3981" s="3">
        <v>1</v>
      </c>
      <c r="V3981" s="2" t="s">
        <v>30</v>
      </c>
      <c r="W3981" s="2" t="s">
        <v>30</v>
      </c>
      <c r="X3981" s="2" t="s">
        <v>29014</v>
      </c>
      <c r="Y3981">
        <f t="shared" si="372"/>
        <v>2002</v>
      </c>
      <c r="Z3981" s="8">
        <f t="shared" si="373"/>
        <v>6</v>
      </c>
      <c r="AA3981">
        <f t="shared" si="374"/>
        <v>6</v>
      </c>
      <c r="AB3981" s="9">
        <f t="shared" si="375"/>
        <v>2004</v>
      </c>
      <c r="AC3981" s="9">
        <f t="shared" si="376"/>
        <v>3</v>
      </c>
      <c r="AD3981" s="9">
        <f t="shared" si="377"/>
        <v>1</v>
      </c>
    </row>
    <row r="3982" spans="1:30" ht="15.6">
      <c r="A3982" s="2" t="s">
        <v>24</v>
      </c>
      <c r="B3982" s="2" t="s">
        <v>25</v>
      </c>
      <c r="C3982" s="2" t="s">
        <v>29015</v>
      </c>
      <c r="D3982" s="2" t="s">
        <v>29016</v>
      </c>
      <c r="E3982" s="2" t="s">
        <v>29017</v>
      </c>
      <c r="F3982" s="2" t="s">
        <v>27307</v>
      </c>
      <c r="G3982" s="2" t="s">
        <v>29018</v>
      </c>
      <c r="H3982" s="2" t="s">
        <v>28815</v>
      </c>
      <c r="I3982" s="2" t="s">
        <v>31</v>
      </c>
      <c r="J3982" s="2" t="s">
        <v>32</v>
      </c>
      <c r="K3982" s="2" t="s">
        <v>29019</v>
      </c>
      <c r="L3982" s="2" t="s">
        <v>29020</v>
      </c>
      <c r="M3982" s="2" t="s">
        <v>30</v>
      </c>
      <c r="N3982" s="2" t="s">
        <v>30</v>
      </c>
      <c r="O3982" s="2" t="s">
        <v>4675</v>
      </c>
      <c r="P3982" s="3">
        <v>0</v>
      </c>
      <c r="Q3982" s="2" t="s">
        <v>30</v>
      </c>
      <c r="R3982" s="3">
        <v>2</v>
      </c>
      <c r="S3982" s="2" t="s">
        <v>29021</v>
      </c>
      <c r="T3982" s="2" t="s">
        <v>29022</v>
      </c>
      <c r="U3982" s="3">
        <v>1</v>
      </c>
      <c r="V3982" s="2" t="s">
        <v>30</v>
      </c>
      <c r="W3982" s="2" t="s">
        <v>30</v>
      </c>
      <c r="X3982" s="2" t="s">
        <v>29023</v>
      </c>
      <c r="Y3982">
        <f t="shared" si="372"/>
        <v>2002</v>
      </c>
      <c r="Z3982" s="8">
        <f t="shared" si="373"/>
        <v>6</v>
      </c>
      <c r="AA3982">
        <f t="shared" si="374"/>
        <v>6</v>
      </c>
      <c r="AB3982" s="9">
        <f t="shared" si="375"/>
        <v>2004</v>
      </c>
      <c r="AC3982" s="9">
        <f t="shared" si="376"/>
        <v>3</v>
      </c>
      <c r="AD3982" s="9">
        <f t="shared" si="377"/>
        <v>1</v>
      </c>
    </row>
    <row r="3983" spans="1:30" ht="15.6">
      <c r="A3983" s="2" t="s">
        <v>24</v>
      </c>
      <c r="B3983" s="2" t="s">
        <v>25</v>
      </c>
      <c r="C3983" s="2" t="s">
        <v>29024</v>
      </c>
      <c r="D3983" s="2" t="s">
        <v>29025</v>
      </c>
      <c r="E3983" s="2" t="s">
        <v>29026</v>
      </c>
      <c r="F3983" s="2" t="s">
        <v>24653</v>
      </c>
      <c r="G3983" s="2" t="s">
        <v>29027</v>
      </c>
      <c r="H3983" s="2" t="s">
        <v>28815</v>
      </c>
      <c r="I3983" s="2" t="s">
        <v>31</v>
      </c>
      <c r="J3983" s="2" t="s">
        <v>32</v>
      </c>
      <c r="K3983" s="2" t="s">
        <v>17067</v>
      </c>
      <c r="L3983" s="2" t="s">
        <v>17068</v>
      </c>
      <c r="M3983" s="2" t="s">
        <v>30</v>
      </c>
      <c r="N3983" s="2" t="s">
        <v>30</v>
      </c>
      <c r="O3983" s="2" t="s">
        <v>29028</v>
      </c>
      <c r="P3983" s="3">
        <v>0</v>
      </c>
      <c r="Q3983" s="2" t="s">
        <v>30</v>
      </c>
      <c r="R3983" s="3">
        <v>1</v>
      </c>
      <c r="S3983" s="2" t="s">
        <v>29029</v>
      </c>
      <c r="T3983" s="2" t="s">
        <v>29030</v>
      </c>
      <c r="U3983" s="3">
        <v>1</v>
      </c>
      <c r="V3983" s="2" t="s">
        <v>30</v>
      </c>
      <c r="W3983" s="2" t="s">
        <v>30</v>
      </c>
      <c r="X3983" s="2" t="s">
        <v>29031</v>
      </c>
      <c r="Y3983">
        <f t="shared" si="372"/>
        <v>2002</v>
      </c>
      <c r="Z3983" s="8">
        <f t="shared" si="373"/>
        <v>9</v>
      </c>
      <c r="AA3983">
        <f t="shared" si="374"/>
        <v>17</v>
      </c>
      <c r="AB3983" s="9">
        <f t="shared" si="375"/>
        <v>2004</v>
      </c>
      <c r="AC3983" s="9">
        <f t="shared" si="376"/>
        <v>3</v>
      </c>
      <c r="AD3983" s="9">
        <f t="shared" si="377"/>
        <v>1</v>
      </c>
    </row>
    <row r="3984" spans="1:30" ht="15.6">
      <c r="A3984" s="2" t="s">
        <v>24</v>
      </c>
      <c r="B3984" s="2" t="s">
        <v>25</v>
      </c>
      <c r="C3984" s="2" t="s">
        <v>29032</v>
      </c>
      <c r="D3984" s="2" t="s">
        <v>29033</v>
      </c>
      <c r="E3984" s="2" t="s">
        <v>29034</v>
      </c>
      <c r="F3984" s="2" t="s">
        <v>29035</v>
      </c>
      <c r="G3984" s="2" t="s">
        <v>29036</v>
      </c>
      <c r="H3984" s="2" t="s">
        <v>28815</v>
      </c>
      <c r="I3984" s="2" t="s">
        <v>31</v>
      </c>
      <c r="J3984" s="2" t="s">
        <v>32</v>
      </c>
      <c r="K3984" s="2" t="s">
        <v>29037</v>
      </c>
      <c r="L3984" s="2" t="s">
        <v>29038</v>
      </c>
      <c r="M3984" s="2" t="s">
        <v>30</v>
      </c>
      <c r="N3984" s="2" t="s">
        <v>30</v>
      </c>
      <c r="O3984" s="2" t="s">
        <v>29039</v>
      </c>
      <c r="P3984" s="3">
        <v>0</v>
      </c>
      <c r="Q3984" s="2" t="s">
        <v>30</v>
      </c>
      <c r="R3984" s="3">
        <v>0</v>
      </c>
      <c r="S3984" s="2" t="s">
        <v>30</v>
      </c>
      <c r="T3984" s="2" t="s">
        <v>29040</v>
      </c>
      <c r="U3984" s="3">
        <v>2</v>
      </c>
      <c r="V3984" s="2" t="s">
        <v>30</v>
      </c>
      <c r="W3984" s="2" t="s">
        <v>30</v>
      </c>
      <c r="X3984" s="2" t="s">
        <v>29041</v>
      </c>
      <c r="Y3984">
        <f t="shared" si="372"/>
        <v>2000</v>
      </c>
      <c r="Z3984" s="8">
        <f t="shared" si="373"/>
        <v>7</v>
      </c>
      <c r="AA3984">
        <f t="shared" si="374"/>
        <v>14</v>
      </c>
      <c r="AB3984" s="9">
        <f t="shared" si="375"/>
        <v>2004</v>
      </c>
      <c r="AC3984" s="9">
        <f t="shared" si="376"/>
        <v>3</v>
      </c>
      <c r="AD3984" s="9">
        <f t="shared" si="377"/>
        <v>1</v>
      </c>
    </row>
    <row r="3985" spans="1:30" ht="15.6">
      <c r="A3985" s="2" t="s">
        <v>24</v>
      </c>
      <c r="B3985" s="2" t="s">
        <v>25</v>
      </c>
      <c r="C3985" s="2" t="s">
        <v>29042</v>
      </c>
      <c r="D3985" s="2" t="s">
        <v>29043</v>
      </c>
      <c r="E3985" s="2" t="s">
        <v>29044</v>
      </c>
      <c r="F3985" s="2" t="s">
        <v>27099</v>
      </c>
      <c r="G3985" s="2" t="s">
        <v>30</v>
      </c>
      <c r="H3985" s="2" t="s">
        <v>30</v>
      </c>
      <c r="I3985" s="2" t="s">
        <v>31</v>
      </c>
      <c r="J3985" s="2" t="s">
        <v>32</v>
      </c>
      <c r="K3985" s="2" t="s">
        <v>29045</v>
      </c>
      <c r="L3985" s="2" t="s">
        <v>29046</v>
      </c>
      <c r="M3985" s="2" t="s">
        <v>30</v>
      </c>
      <c r="N3985" s="2" t="s">
        <v>30</v>
      </c>
      <c r="O3985" s="2" t="s">
        <v>29047</v>
      </c>
      <c r="P3985" s="3">
        <v>0</v>
      </c>
      <c r="Q3985" s="2" t="s">
        <v>30</v>
      </c>
      <c r="R3985" s="3">
        <v>1</v>
      </c>
      <c r="S3985" s="2" t="s">
        <v>29048</v>
      </c>
      <c r="T3985" s="2" t="s">
        <v>29049</v>
      </c>
      <c r="U3985" s="3">
        <v>5</v>
      </c>
      <c r="V3985" s="2" t="s">
        <v>30</v>
      </c>
      <c r="W3985" s="2" t="s">
        <v>30</v>
      </c>
      <c r="X3985" s="2" t="s">
        <v>29050</v>
      </c>
      <c r="Y3985">
        <f t="shared" si="372"/>
        <v>2002</v>
      </c>
      <c r="Z3985" s="8">
        <f t="shared" si="373"/>
        <v>11</v>
      </c>
      <c r="AA3985">
        <f t="shared" si="374"/>
        <v>29</v>
      </c>
      <c r="AB3985" s="9">
        <f t="shared" si="375"/>
        <v>0</v>
      </c>
      <c r="AC3985" s="9">
        <f t="shared" si="376"/>
        <v>0</v>
      </c>
      <c r="AD3985" s="9">
        <f t="shared" si="377"/>
        <v>0</v>
      </c>
    </row>
    <row r="3986" spans="1:30" ht="15.6">
      <c r="A3986" s="2" t="s">
        <v>24</v>
      </c>
      <c r="B3986" s="2" t="s">
        <v>25</v>
      </c>
      <c r="C3986" s="2" t="s">
        <v>29051</v>
      </c>
      <c r="D3986" s="2" t="s">
        <v>29052</v>
      </c>
      <c r="E3986" s="2" t="s">
        <v>29053</v>
      </c>
      <c r="F3986" s="2" t="s">
        <v>27099</v>
      </c>
      <c r="G3986" s="2" t="s">
        <v>30</v>
      </c>
      <c r="H3986" s="2" t="s">
        <v>30</v>
      </c>
      <c r="I3986" s="2" t="s">
        <v>31</v>
      </c>
      <c r="J3986" s="2" t="s">
        <v>32</v>
      </c>
      <c r="K3986" s="2" t="s">
        <v>29045</v>
      </c>
      <c r="L3986" s="2" t="s">
        <v>29046</v>
      </c>
      <c r="M3986" s="2" t="s">
        <v>30</v>
      </c>
      <c r="N3986" s="2" t="s">
        <v>30</v>
      </c>
      <c r="O3986" s="2" t="s">
        <v>29054</v>
      </c>
      <c r="P3986" s="3">
        <v>0</v>
      </c>
      <c r="Q3986" s="2" t="s">
        <v>30</v>
      </c>
      <c r="R3986" s="3">
        <v>0</v>
      </c>
      <c r="S3986" s="2" t="s">
        <v>30</v>
      </c>
      <c r="T3986" s="2" t="s">
        <v>27068</v>
      </c>
      <c r="U3986" s="3">
        <v>9</v>
      </c>
      <c r="V3986" s="2" t="s">
        <v>30</v>
      </c>
      <c r="W3986" s="2" t="s">
        <v>30</v>
      </c>
      <c r="X3986" s="2" t="s">
        <v>29055</v>
      </c>
      <c r="Y3986">
        <f t="shared" si="372"/>
        <v>2002</v>
      </c>
      <c r="Z3986" s="8">
        <f t="shared" si="373"/>
        <v>11</v>
      </c>
      <c r="AA3986">
        <f t="shared" si="374"/>
        <v>29</v>
      </c>
      <c r="AB3986" s="9">
        <f t="shared" si="375"/>
        <v>0</v>
      </c>
      <c r="AC3986" s="9">
        <f t="shared" si="376"/>
        <v>0</v>
      </c>
      <c r="AD3986" s="9">
        <f t="shared" si="377"/>
        <v>0</v>
      </c>
    </row>
    <row r="3987" spans="1:30" ht="15.6">
      <c r="A3987" s="2" t="s">
        <v>24</v>
      </c>
      <c r="B3987" s="2" t="s">
        <v>25</v>
      </c>
      <c r="C3987" s="2" t="s">
        <v>29056</v>
      </c>
      <c r="D3987" s="2" t="s">
        <v>29057</v>
      </c>
      <c r="E3987" s="2" t="s">
        <v>29058</v>
      </c>
      <c r="F3987" s="2" t="s">
        <v>27342</v>
      </c>
      <c r="G3987" s="2" t="s">
        <v>30</v>
      </c>
      <c r="H3987" s="2" t="s">
        <v>30</v>
      </c>
      <c r="I3987" s="2" t="s">
        <v>31</v>
      </c>
      <c r="J3987" s="2" t="s">
        <v>32</v>
      </c>
      <c r="K3987" s="2" t="s">
        <v>29059</v>
      </c>
      <c r="L3987" s="2" t="s">
        <v>29060</v>
      </c>
      <c r="M3987" s="2" t="s">
        <v>30</v>
      </c>
      <c r="N3987" s="2" t="s">
        <v>30</v>
      </c>
      <c r="O3987" s="2" t="s">
        <v>29061</v>
      </c>
      <c r="P3987" s="3">
        <v>0</v>
      </c>
      <c r="Q3987" s="2" t="s">
        <v>30</v>
      </c>
      <c r="R3987" s="3">
        <v>0</v>
      </c>
      <c r="S3987" s="2" t="s">
        <v>30</v>
      </c>
      <c r="T3987" s="2" t="s">
        <v>29062</v>
      </c>
      <c r="U3987" s="3">
        <v>3</v>
      </c>
      <c r="V3987" s="2" t="s">
        <v>30</v>
      </c>
      <c r="W3987" s="2" t="s">
        <v>30</v>
      </c>
      <c r="X3987" s="2" t="s">
        <v>29063</v>
      </c>
      <c r="Y3987">
        <f t="shared" si="372"/>
        <v>2002</v>
      </c>
      <c r="Z3987" s="8">
        <f t="shared" si="373"/>
        <v>11</v>
      </c>
      <c r="AA3987">
        <f t="shared" si="374"/>
        <v>22</v>
      </c>
      <c r="AB3987" s="9">
        <f t="shared" si="375"/>
        <v>0</v>
      </c>
      <c r="AC3987" s="9">
        <f t="shared" si="376"/>
        <v>0</v>
      </c>
      <c r="AD3987" s="9">
        <f t="shared" si="377"/>
        <v>0</v>
      </c>
    </row>
    <row r="3988" spans="1:30" ht="15.6">
      <c r="A3988" s="2" t="s">
        <v>24</v>
      </c>
      <c r="B3988" s="2" t="s">
        <v>25</v>
      </c>
      <c r="C3988" s="2" t="s">
        <v>29064</v>
      </c>
      <c r="D3988" s="2" t="s">
        <v>29065</v>
      </c>
      <c r="E3988" s="2" t="s">
        <v>29066</v>
      </c>
      <c r="F3988" s="2" t="s">
        <v>27598</v>
      </c>
      <c r="G3988" s="2" t="s">
        <v>29067</v>
      </c>
      <c r="H3988" s="2" t="s">
        <v>28815</v>
      </c>
      <c r="I3988" s="2" t="s">
        <v>31</v>
      </c>
      <c r="J3988" s="2" t="s">
        <v>32</v>
      </c>
      <c r="K3988" s="2" t="s">
        <v>24318</v>
      </c>
      <c r="L3988" s="2" t="s">
        <v>24215</v>
      </c>
      <c r="M3988" s="2" t="s">
        <v>30</v>
      </c>
      <c r="N3988" s="2" t="s">
        <v>30</v>
      </c>
      <c r="O3988" s="2" t="s">
        <v>428</v>
      </c>
      <c r="P3988" s="3">
        <v>0</v>
      </c>
      <c r="Q3988" s="2" t="s">
        <v>30</v>
      </c>
      <c r="R3988" s="3">
        <v>0</v>
      </c>
      <c r="S3988" s="2" t="s">
        <v>30</v>
      </c>
      <c r="T3988" s="2" t="s">
        <v>28147</v>
      </c>
      <c r="U3988" s="3">
        <v>9</v>
      </c>
      <c r="V3988" s="2" t="s">
        <v>30</v>
      </c>
      <c r="W3988" s="2" t="s">
        <v>30</v>
      </c>
      <c r="X3988" s="2" t="s">
        <v>29068</v>
      </c>
      <c r="Y3988">
        <f t="shared" si="372"/>
        <v>2003</v>
      </c>
      <c r="Z3988" s="8">
        <f t="shared" si="373"/>
        <v>1</v>
      </c>
      <c r="AA3988">
        <f t="shared" si="374"/>
        <v>22</v>
      </c>
      <c r="AB3988" s="9">
        <f t="shared" si="375"/>
        <v>2004</v>
      </c>
      <c r="AC3988" s="9">
        <f t="shared" si="376"/>
        <v>3</v>
      </c>
      <c r="AD3988" s="9">
        <f t="shared" si="377"/>
        <v>1</v>
      </c>
    </row>
    <row r="3989" spans="1:30" ht="15.6">
      <c r="A3989" s="2" t="s">
        <v>24</v>
      </c>
      <c r="B3989" s="2" t="s">
        <v>288</v>
      </c>
      <c r="C3989" s="2" t="s">
        <v>29069</v>
      </c>
      <c r="D3989" s="2" t="s">
        <v>29070</v>
      </c>
      <c r="E3989" s="2" t="s">
        <v>29071</v>
      </c>
      <c r="F3989" s="2" t="s">
        <v>21142</v>
      </c>
      <c r="G3989" s="2" t="s">
        <v>29072</v>
      </c>
      <c r="H3989" s="2" t="s">
        <v>29073</v>
      </c>
      <c r="I3989" s="2" t="s">
        <v>26726</v>
      </c>
      <c r="J3989" s="2" t="s">
        <v>32</v>
      </c>
      <c r="K3989" s="2" t="s">
        <v>28889</v>
      </c>
      <c r="L3989" s="2" t="s">
        <v>1641</v>
      </c>
      <c r="M3989" s="2" t="s">
        <v>24</v>
      </c>
      <c r="N3989" s="2" t="s">
        <v>30</v>
      </c>
      <c r="O3989" s="2" t="s">
        <v>29074</v>
      </c>
      <c r="P3989" s="3">
        <v>0</v>
      </c>
      <c r="Q3989" s="2" t="s">
        <v>30</v>
      </c>
      <c r="R3989" s="3">
        <v>1</v>
      </c>
      <c r="S3989" s="2" t="s">
        <v>5435</v>
      </c>
      <c r="T3989" s="2" t="s">
        <v>29075</v>
      </c>
      <c r="U3989" s="3">
        <v>1</v>
      </c>
      <c r="V3989" s="2" t="s">
        <v>30</v>
      </c>
      <c r="W3989" s="2" t="s">
        <v>30</v>
      </c>
      <c r="X3989" s="2" t="s">
        <v>29076</v>
      </c>
      <c r="Y3989">
        <f t="shared" si="372"/>
        <v>2003</v>
      </c>
      <c r="Z3989" s="8">
        <f t="shared" si="373"/>
        <v>5</v>
      </c>
      <c r="AA3989">
        <f t="shared" si="374"/>
        <v>30</v>
      </c>
      <c r="AB3989" s="9">
        <f t="shared" si="375"/>
        <v>2004</v>
      </c>
      <c r="AC3989" s="9">
        <f t="shared" si="376"/>
        <v>2</v>
      </c>
      <c r="AD3989" s="9">
        <f t="shared" si="377"/>
        <v>21</v>
      </c>
    </row>
    <row r="3990" spans="1:30" ht="15.6">
      <c r="A3990" s="2" t="s">
        <v>24</v>
      </c>
      <c r="B3990" s="2" t="s">
        <v>288</v>
      </c>
      <c r="C3990" s="2" t="s">
        <v>544</v>
      </c>
      <c r="D3990" s="2" t="s">
        <v>29077</v>
      </c>
      <c r="E3990" s="2" t="s">
        <v>29078</v>
      </c>
      <c r="F3990" s="2" t="s">
        <v>28177</v>
      </c>
      <c r="G3990" s="2" t="s">
        <v>29079</v>
      </c>
      <c r="H3990" s="2" t="s">
        <v>29073</v>
      </c>
      <c r="I3990" s="2" t="s">
        <v>26726</v>
      </c>
      <c r="J3990" s="2" t="s">
        <v>32</v>
      </c>
      <c r="K3990" s="2" t="s">
        <v>29080</v>
      </c>
      <c r="L3990" s="2" t="s">
        <v>29081</v>
      </c>
      <c r="M3990" s="2" t="s">
        <v>26800</v>
      </c>
      <c r="N3990" s="2" t="s">
        <v>30</v>
      </c>
      <c r="O3990" s="2" t="s">
        <v>2984</v>
      </c>
      <c r="P3990" s="3">
        <v>0</v>
      </c>
      <c r="Q3990" s="2" t="s">
        <v>30</v>
      </c>
      <c r="R3990" s="3">
        <v>1</v>
      </c>
      <c r="S3990" s="2" t="s">
        <v>29082</v>
      </c>
      <c r="T3990" s="2" t="s">
        <v>29083</v>
      </c>
      <c r="U3990" s="3">
        <v>1</v>
      </c>
      <c r="V3990" s="2" t="s">
        <v>30</v>
      </c>
      <c r="W3990" s="2" t="s">
        <v>30</v>
      </c>
      <c r="X3990" s="2" t="s">
        <v>29084</v>
      </c>
      <c r="Y3990">
        <f t="shared" si="372"/>
        <v>2003</v>
      </c>
      <c r="Z3990" s="8">
        <f t="shared" si="373"/>
        <v>4</v>
      </c>
      <c r="AA3990">
        <f t="shared" si="374"/>
        <v>2</v>
      </c>
      <c r="AB3990" s="9">
        <f t="shared" si="375"/>
        <v>2004</v>
      </c>
      <c r="AC3990" s="9">
        <f t="shared" si="376"/>
        <v>2</v>
      </c>
      <c r="AD3990" s="9">
        <f t="shared" si="377"/>
        <v>21</v>
      </c>
    </row>
    <row r="3991" spans="1:30" ht="15.6">
      <c r="A3991" s="2" t="s">
        <v>24</v>
      </c>
      <c r="B3991" s="2" t="s">
        <v>288</v>
      </c>
      <c r="C3991" s="2" t="s">
        <v>957</v>
      </c>
      <c r="D3991" s="2" t="s">
        <v>29085</v>
      </c>
      <c r="E3991" s="2" t="s">
        <v>29086</v>
      </c>
      <c r="F3991" s="2" t="s">
        <v>25252</v>
      </c>
      <c r="G3991" s="2" t="s">
        <v>29087</v>
      </c>
      <c r="H3991" s="2" t="s">
        <v>29073</v>
      </c>
      <c r="I3991" s="2" t="s">
        <v>26726</v>
      </c>
      <c r="J3991" s="2" t="s">
        <v>32</v>
      </c>
      <c r="K3991" s="2" t="s">
        <v>26744</v>
      </c>
      <c r="L3991" s="2" t="s">
        <v>12496</v>
      </c>
      <c r="M3991" s="2" t="s">
        <v>24</v>
      </c>
      <c r="N3991" s="2" t="s">
        <v>30</v>
      </c>
      <c r="O3991" s="2" t="s">
        <v>29088</v>
      </c>
      <c r="P3991" s="3">
        <v>0</v>
      </c>
      <c r="Q3991" s="2" t="s">
        <v>30</v>
      </c>
      <c r="R3991" s="3">
        <v>0</v>
      </c>
      <c r="S3991" s="2" t="s">
        <v>30</v>
      </c>
      <c r="T3991" s="2" t="s">
        <v>29089</v>
      </c>
      <c r="U3991" s="3">
        <v>2</v>
      </c>
      <c r="V3991" s="2" t="s">
        <v>30</v>
      </c>
      <c r="W3991" s="2" t="s">
        <v>30</v>
      </c>
      <c r="X3991" s="2" t="s">
        <v>29090</v>
      </c>
      <c r="Y3991">
        <f t="shared" si="372"/>
        <v>2003</v>
      </c>
      <c r="Z3991" s="8">
        <f t="shared" si="373"/>
        <v>3</v>
      </c>
      <c r="AA3991">
        <f t="shared" si="374"/>
        <v>21</v>
      </c>
      <c r="AB3991" s="9">
        <f t="shared" si="375"/>
        <v>2004</v>
      </c>
      <c r="AC3991" s="9">
        <f t="shared" si="376"/>
        <v>2</v>
      </c>
      <c r="AD3991" s="9">
        <f t="shared" si="377"/>
        <v>21</v>
      </c>
    </row>
    <row r="3992" spans="1:30" ht="15.6">
      <c r="A3992" s="2" t="s">
        <v>24</v>
      </c>
      <c r="B3992" s="2" t="s">
        <v>288</v>
      </c>
      <c r="C3992" s="2" t="s">
        <v>29091</v>
      </c>
      <c r="D3992" s="2" t="s">
        <v>29092</v>
      </c>
      <c r="E3992" s="2" t="s">
        <v>29093</v>
      </c>
      <c r="F3992" s="2" t="s">
        <v>25143</v>
      </c>
      <c r="G3992" s="2" t="s">
        <v>29094</v>
      </c>
      <c r="H3992" s="2" t="s">
        <v>29073</v>
      </c>
      <c r="I3992" s="2" t="s">
        <v>26726</v>
      </c>
      <c r="J3992" s="2" t="s">
        <v>32</v>
      </c>
      <c r="K3992" s="2" t="s">
        <v>29095</v>
      </c>
      <c r="L3992" s="2" t="s">
        <v>28295</v>
      </c>
      <c r="M3992" s="2" t="s">
        <v>26935</v>
      </c>
      <c r="N3992" s="2" t="s">
        <v>30</v>
      </c>
      <c r="O3992" s="2" t="s">
        <v>29096</v>
      </c>
      <c r="P3992" s="3">
        <v>0</v>
      </c>
      <c r="Q3992" s="2" t="s">
        <v>30</v>
      </c>
      <c r="R3992" s="3">
        <v>0</v>
      </c>
      <c r="S3992" s="2" t="s">
        <v>30</v>
      </c>
      <c r="T3992" s="2" t="s">
        <v>29097</v>
      </c>
      <c r="U3992" s="3">
        <v>2</v>
      </c>
      <c r="V3992" s="2" t="s">
        <v>30</v>
      </c>
      <c r="W3992" s="2" t="s">
        <v>30</v>
      </c>
      <c r="X3992" s="2" t="s">
        <v>29098</v>
      </c>
      <c r="Y3992">
        <f t="shared" si="372"/>
        <v>2003</v>
      </c>
      <c r="Z3992" s="8">
        <f t="shared" si="373"/>
        <v>3</v>
      </c>
      <c r="AA3992">
        <f t="shared" si="374"/>
        <v>25</v>
      </c>
      <c r="AB3992" s="9">
        <f t="shared" si="375"/>
        <v>2004</v>
      </c>
      <c r="AC3992" s="9">
        <f t="shared" si="376"/>
        <v>2</v>
      </c>
      <c r="AD3992" s="9">
        <f t="shared" si="377"/>
        <v>21</v>
      </c>
    </row>
    <row r="3993" spans="1:30" ht="15.6">
      <c r="A3993" s="2" t="s">
        <v>24</v>
      </c>
      <c r="B3993" s="2" t="s">
        <v>288</v>
      </c>
      <c r="C3993" s="2" t="s">
        <v>1360</v>
      </c>
      <c r="D3993" s="2" t="s">
        <v>29099</v>
      </c>
      <c r="E3993" s="2" t="s">
        <v>29100</v>
      </c>
      <c r="F3993" s="2" t="s">
        <v>12291</v>
      </c>
      <c r="G3993" s="2" t="s">
        <v>29101</v>
      </c>
      <c r="H3993" s="2" t="s">
        <v>29073</v>
      </c>
      <c r="I3993" s="2" t="s">
        <v>26726</v>
      </c>
      <c r="J3993" s="2" t="s">
        <v>32</v>
      </c>
      <c r="K3993" s="2" t="s">
        <v>26744</v>
      </c>
      <c r="L3993" s="2" t="s">
        <v>12496</v>
      </c>
      <c r="M3993" s="2" t="s">
        <v>24</v>
      </c>
      <c r="N3993" s="2" t="s">
        <v>30</v>
      </c>
      <c r="O3993" s="2" t="s">
        <v>29102</v>
      </c>
      <c r="P3993" s="3">
        <v>0</v>
      </c>
      <c r="Q3993" s="2" t="s">
        <v>30</v>
      </c>
      <c r="R3993" s="3">
        <v>2</v>
      </c>
      <c r="S3993" s="2" t="s">
        <v>29103</v>
      </c>
      <c r="T3993" s="2" t="s">
        <v>29104</v>
      </c>
      <c r="U3993" s="3">
        <v>2</v>
      </c>
      <c r="V3993" s="2" t="s">
        <v>30</v>
      </c>
      <c r="W3993" s="2" t="s">
        <v>30</v>
      </c>
      <c r="X3993" s="2" t="s">
        <v>29105</v>
      </c>
      <c r="Y3993">
        <f t="shared" si="372"/>
        <v>2002</v>
      </c>
      <c r="Z3993" s="8">
        <f t="shared" si="373"/>
        <v>8</v>
      </c>
      <c r="AA3993">
        <f t="shared" si="374"/>
        <v>20</v>
      </c>
      <c r="AB3993" s="9">
        <f t="shared" si="375"/>
        <v>2004</v>
      </c>
      <c r="AC3993" s="9">
        <f t="shared" si="376"/>
        <v>2</v>
      </c>
      <c r="AD3993" s="9">
        <f t="shared" si="377"/>
        <v>21</v>
      </c>
    </row>
    <row r="3994" spans="1:30" ht="15.6">
      <c r="A3994" s="2" t="s">
        <v>24</v>
      </c>
      <c r="B3994" s="2" t="s">
        <v>288</v>
      </c>
      <c r="C3994" s="2" t="s">
        <v>9537</v>
      </c>
      <c r="D3994" s="2" t="s">
        <v>29106</v>
      </c>
      <c r="E3994" s="2" t="s">
        <v>29107</v>
      </c>
      <c r="F3994" s="2" t="s">
        <v>27598</v>
      </c>
      <c r="G3994" s="2" t="s">
        <v>29108</v>
      </c>
      <c r="H3994" s="2" t="s">
        <v>29073</v>
      </c>
      <c r="I3994" s="2" t="s">
        <v>26726</v>
      </c>
      <c r="J3994" s="2" t="s">
        <v>32</v>
      </c>
      <c r="K3994" s="2" t="s">
        <v>29109</v>
      </c>
      <c r="L3994" s="2" t="s">
        <v>29110</v>
      </c>
      <c r="M3994" s="2" t="s">
        <v>29111</v>
      </c>
      <c r="N3994" s="2" t="s">
        <v>30</v>
      </c>
      <c r="O3994" s="2" t="s">
        <v>29112</v>
      </c>
      <c r="P3994" s="3">
        <v>0</v>
      </c>
      <c r="Q3994" s="2" t="s">
        <v>30</v>
      </c>
      <c r="R3994" s="3">
        <v>4</v>
      </c>
      <c r="S3994" s="2" t="s">
        <v>29113</v>
      </c>
      <c r="T3994" s="2" t="s">
        <v>29114</v>
      </c>
      <c r="U3994" s="3">
        <v>2</v>
      </c>
      <c r="V3994" s="2" t="s">
        <v>30</v>
      </c>
      <c r="W3994" s="2" t="s">
        <v>30</v>
      </c>
      <c r="X3994" s="2" t="s">
        <v>29115</v>
      </c>
      <c r="Y3994">
        <f t="shared" si="372"/>
        <v>2003</v>
      </c>
      <c r="Z3994" s="8">
        <f t="shared" si="373"/>
        <v>1</v>
      </c>
      <c r="AA3994">
        <f t="shared" si="374"/>
        <v>22</v>
      </c>
      <c r="AB3994" s="9">
        <f t="shared" si="375"/>
        <v>2004</v>
      </c>
      <c r="AC3994" s="9">
        <f t="shared" si="376"/>
        <v>2</v>
      </c>
      <c r="AD3994" s="9">
        <f t="shared" si="377"/>
        <v>21</v>
      </c>
    </row>
    <row r="3995" spans="1:30" ht="15.6">
      <c r="A3995" s="2" t="s">
        <v>24</v>
      </c>
      <c r="B3995" s="2" t="s">
        <v>288</v>
      </c>
      <c r="C3995" s="2" t="s">
        <v>29116</v>
      </c>
      <c r="D3995" s="2" t="s">
        <v>29117</v>
      </c>
      <c r="E3995" s="2" t="s">
        <v>29118</v>
      </c>
      <c r="F3995" s="2" t="s">
        <v>24340</v>
      </c>
      <c r="G3995" s="2" t="s">
        <v>29119</v>
      </c>
      <c r="H3995" s="2" t="s">
        <v>29073</v>
      </c>
      <c r="I3995" s="2" t="s">
        <v>26726</v>
      </c>
      <c r="J3995" s="2" t="s">
        <v>32</v>
      </c>
      <c r="K3995" s="2" t="s">
        <v>29120</v>
      </c>
      <c r="L3995" s="2" t="s">
        <v>29121</v>
      </c>
      <c r="M3995" s="2" t="s">
        <v>24</v>
      </c>
      <c r="N3995" s="2" t="s">
        <v>30</v>
      </c>
      <c r="O3995" s="2" t="s">
        <v>29122</v>
      </c>
      <c r="P3995" s="3">
        <v>0</v>
      </c>
      <c r="Q3995" s="2" t="s">
        <v>30</v>
      </c>
      <c r="R3995" s="3">
        <v>4</v>
      </c>
      <c r="S3995" s="2" t="s">
        <v>29123</v>
      </c>
      <c r="T3995" s="2" t="s">
        <v>29124</v>
      </c>
      <c r="U3995" s="3">
        <v>3</v>
      </c>
      <c r="V3995" s="2" t="s">
        <v>30</v>
      </c>
      <c r="W3995" s="2" t="s">
        <v>30</v>
      </c>
      <c r="X3995" s="2" t="s">
        <v>29125</v>
      </c>
      <c r="Y3995">
        <f t="shared" si="372"/>
        <v>2003</v>
      </c>
      <c r="Z3995" s="8">
        <f t="shared" si="373"/>
        <v>4</v>
      </c>
      <c r="AA3995">
        <f t="shared" si="374"/>
        <v>25</v>
      </c>
      <c r="AB3995" s="9">
        <f t="shared" si="375"/>
        <v>2004</v>
      </c>
      <c r="AC3995" s="9">
        <f t="shared" si="376"/>
        <v>2</v>
      </c>
      <c r="AD3995" s="9">
        <f t="shared" si="377"/>
        <v>21</v>
      </c>
    </row>
    <row r="3996" spans="1:30" ht="15.6">
      <c r="A3996" s="2" t="s">
        <v>24</v>
      </c>
      <c r="B3996" s="2" t="s">
        <v>288</v>
      </c>
      <c r="C3996" s="2" t="s">
        <v>7860</v>
      </c>
      <c r="D3996" s="2" t="s">
        <v>29126</v>
      </c>
      <c r="E3996" s="2" t="s">
        <v>29127</v>
      </c>
      <c r="F3996" s="2" t="s">
        <v>21828</v>
      </c>
      <c r="G3996" s="2" t="s">
        <v>29128</v>
      </c>
      <c r="H3996" s="2" t="s">
        <v>29073</v>
      </c>
      <c r="I3996" s="2" t="s">
        <v>26726</v>
      </c>
      <c r="J3996" s="2" t="s">
        <v>32</v>
      </c>
      <c r="K3996" s="2" t="s">
        <v>29129</v>
      </c>
      <c r="L3996" s="2" t="s">
        <v>29130</v>
      </c>
      <c r="M3996" s="2" t="s">
        <v>29131</v>
      </c>
      <c r="N3996" s="2" t="s">
        <v>30</v>
      </c>
      <c r="O3996" s="2" t="s">
        <v>14292</v>
      </c>
      <c r="P3996" s="3">
        <v>0</v>
      </c>
      <c r="Q3996" s="2" t="s">
        <v>30</v>
      </c>
      <c r="R3996" s="3">
        <v>1</v>
      </c>
      <c r="S3996" s="2" t="s">
        <v>29132</v>
      </c>
      <c r="T3996" s="2" t="s">
        <v>29133</v>
      </c>
      <c r="U3996" s="3">
        <v>1</v>
      </c>
      <c r="V3996" s="2" t="s">
        <v>30</v>
      </c>
      <c r="W3996" s="2" t="s">
        <v>30</v>
      </c>
      <c r="X3996" s="2" t="s">
        <v>29134</v>
      </c>
      <c r="Y3996">
        <f t="shared" si="372"/>
        <v>2003</v>
      </c>
      <c r="Z3996" s="8">
        <f t="shared" si="373"/>
        <v>6</v>
      </c>
      <c r="AA3996">
        <f t="shared" si="374"/>
        <v>27</v>
      </c>
      <c r="AB3996" s="9">
        <f t="shared" si="375"/>
        <v>2004</v>
      </c>
      <c r="AC3996" s="9">
        <f t="shared" si="376"/>
        <v>2</v>
      </c>
      <c r="AD3996" s="9">
        <f t="shared" si="377"/>
        <v>21</v>
      </c>
    </row>
    <row r="3997" spans="1:30" ht="15.6">
      <c r="A3997" s="2" t="s">
        <v>24</v>
      </c>
      <c r="B3997" s="2" t="s">
        <v>288</v>
      </c>
      <c r="C3997" s="2" t="s">
        <v>331</v>
      </c>
      <c r="D3997" s="2" t="s">
        <v>29135</v>
      </c>
      <c r="E3997" s="2" t="s">
        <v>29136</v>
      </c>
      <c r="F3997" s="2" t="s">
        <v>22292</v>
      </c>
      <c r="G3997" s="2" t="s">
        <v>29137</v>
      </c>
      <c r="H3997" s="2" t="s">
        <v>29073</v>
      </c>
      <c r="I3997" s="2" t="s">
        <v>26726</v>
      </c>
      <c r="J3997" s="2" t="s">
        <v>32</v>
      </c>
      <c r="K3997" s="2" t="s">
        <v>29138</v>
      </c>
      <c r="L3997" s="2" t="s">
        <v>2203</v>
      </c>
      <c r="M3997" s="2" t="s">
        <v>24</v>
      </c>
      <c r="N3997" s="2" t="s">
        <v>30</v>
      </c>
      <c r="O3997" s="2" t="s">
        <v>29139</v>
      </c>
      <c r="P3997" s="3">
        <v>0</v>
      </c>
      <c r="Q3997" s="2" t="s">
        <v>30</v>
      </c>
      <c r="R3997" s="3">
        <v>0</v>
      </c>
      <c r="S3997" s="2" t="s">
        <v>30</v>
      </c>
      <c r="T3997" s="2" t="s">
        <v>29140</v>
      </c>
      <c r="U3997" s="3">
        <v>2</v>
      </c>
      <c r="V3997" s="2" t="s">
        <v>30</v>
      </c>
      <c r="W3997" s="2" t="s">
        <v>30</v>
      </c>
      <c r="X3997" s="2" t="s">
        <v>29141</v>
      </c>
      <c r="Y3997">
        <f t="shared" si="372"/>
        <v>2003</v>
      </c>
      <c r="Z3997" s="8">
        <f t="shared" si="373"/>
        <v>6</v>
      </c>
      <c r="AA3997">
        <f t="shared" si="374"/>
        <v>13</v>
      </c>
      <c r="AB3997" s="9">
        <f t="shared" si="375"/>
        <v>2004</v>
      </c>
      <c r="AC3997" s="9">
        <f t="shared" si="376"/>
        <v>2</v>
      </c>
      <c r="AD3997" s="9">
        <f t="shared" si="377"/>
        <v>21</v>
      </c>
    </row>
    <row r="3998" spans="1:30" ht="15.6">
      <c r="A3998" s="2" t="s">
        <v>24</v>
      </c>
      <c r="B3998" s="2" t="s">
        <v>288</v>
      </c>
      <c r="C3998" s="2" t="s">
        <v>28070</v>
      </c>
      <c r="D3998" s="2" t="s">
        <v>29142</v>
      </c>
      <c r="E3998" s="2" t="s">
        <v>29143</v>
      </c>
      <c r="F3998" s="2" t="s">
        <v>23233</v>
      </c>
      <c r="G3998" s="2" t="s">
        <v>29144</v>
      </c>
      <c r="H3998" s="2" t="s">
        <v>29073</v>
      </c>
      <c r="I3998" s="2" t="s">
        <v>26726</v>
      </c>
      <c r="J3998" s="2" t="s">
        <v>32</v>
      </c>
      <c r="K3998" s="2" t="s">
        <v>29145</v>
      </c>
      <c r="L3998" s="2" t="s">
        <v>28075</v>
      </c>
      <c r="M3998" s="2" t="s">
        <v>26921</v>
      </c>
      <c r="N3998" s="2" t="s">
        <v>30</v>
      </c>
      <c r="O3998" s="2" t="s">
        <v>5323</v>
      </c>
      <c r="P3998" s="3">
        <v>0</v>
      </c>
      <c r="Q3998" s="2" t="s">
        <v>30</v>
      </c>
      <c r="R3998" s="3">
        <v>0</v>
      </c>
      <c r="S3998" s="2" t="s">
        <v>30</v>
      </c>
      <c r="T3998" s="2" t="s">
        <v>29146</v>
      </c>
      <c r="U3998" s="3">
        <v>2</v>
      </c>
      <c r="V3998" s="2" t="s">
        <v>30</v>
      </c>
      <c r="W3998" s="2" t="s">
        <v>30</v>
      </c>
      <c r="X3998" s="2" t="s">
        <v>29147</v>
      </c>
      <c r="Y3998">
        <f t="shared" si="372"/>
        <v>2003</v>
      </c>
      <c r="Z3998" s="8">
        <f t="shared" si="373"/>
        <v>5</v>
      </c>
      <c r="AA3998">
        <f t="shared" si="374"/>
        <v>9</v>
      </c>
      <c r="AB3998" s="9">
        <f t="shared" si="375"/>
        <v>2004</v>
      </c>
      <c r="AC3998" s="9">
        <f t="shared" si="376"/>
        <v>2</v>
      </c>
      <c r="AD3998" s="9">
        <f t="shared" si="377"/>
        <v>21</v>
      </c>
    </row>
    <row r="3999" spans="1:30" ht="15.6">
      <c r="A3999" s="2" t="s">
        <v>24</v>
      </c>
      <c r="B3999" s="2" t="s">
        <v>288</v>
      </c>
      <c r="C3999" s="2" t="s">
        <v>27459</v>
      </c>
      <c r="D3999" s="2" t="s">
        <v>29148</v>
      </c>
      <c r="E3999" s="2" t="s">
        <v>29149</v>
      </c>
      <c r="F3999" s="2" t="s">
        <v>19030</v>
      </c>
      <c r="G3999" s="2" t="s">
        <v>29150</v>
      </c>
      <c r="H3999" s="2" t="s">
        <v>29073</v>
      </c>
      <c r="I3999" s="2" t="s">
        <v>26726</v>
      </c>
      <c r="J3999" s="2" t="s">
        <v>32</v>
      </c>
      <c r="K3999" s="2" t="s">
        <v>29151</v>
      </c>
      <c r="L3999" s="2" t="s">
        <v>27464</v>
      </c>
      <c r="M3999" s="2" t="s">
        <v>28926</v>
      </c>
      <c r="N3999" s="2" t="s">
        <v>30</v>
      </c>
      <c r="O3999" s="2" t="s">
        <v>29152</v>
      </c>
      <c r="P3999" s="3">
        <v>0</v>
      </c>
      <c r="Q3999" s="2" t="s">
        <v>30</v>
      </c>
      <c r="R3999" s="3">
        <v>1</v>
      </c>
      <c r="S3999" s="2" t="s">
        <v>29153</v>
      </c>
      <c r="T3999" s="2" t="s">
        <v>29154</v>
      </c>
      <c r="U3999" s="3">
        <v>2</v>
      </c>
      <c r="V3999" s="2" t="s">
        <v>30</v>
      </c>
      <c r="W3999" s="2" t="s">
        <v>30</v>
      </c>
      <c r="X3999" s="2" t="s">
        <v>29155</v>
      </c>
      <c r="Y3999">
        <f t="shared" si="372"/>
        <v>2003</v>
      </c>
      <c r="Z3999" s="8">
        <f t="shared" si="373"/>
        <v>5</v>
      </c>
      <c r="AA3999">
        <f t="shared" si="374"/>
        <v>16</v>
      </c>
      <c r="AB3999" s="9">
        <f t="shared" si="375"/>
        <v>2004</v>
      </c>
      <c r="AC3999" s="9">
        <f t="shared" si="376"/>
        <v>2</v>
      </c>
      <c r="AD3999" s="9">
        <f t="shared" si="377"/>
        <v>21</v>
      </c>
    </row>
    <row r="4000" spans="1:30" ht="15.6">
      <c r="A4000" s="2" t="s">
        <v>24</v>
      </c>
      <c r="B4000" s="2" t="s">
        <v>288</v>
      </c>
      <c r="C4000" s="2" t="s">
        <v>27512</v>
      </c>
      <c r="D4000" s="2" t="s">
        <v>29156</v>
      </c>
      <c r="E4000" s="2" t="s">
        <v>29157</v>
      </c>
      <c r="F4000" s="2" t="s">
        <v>22776</v>
      </c>
      <c r="G4000" s="2" t="s">
        <v>29158</v>
      </c>
      <c r="H4000" s="2" t="s">
        <v>29073</v>
      </c>
      <c r="I4000" s="2" t="s">
        <v>26726</v>
      </c>
      <c r="J4000" s="2" t="s">
        <v>32</v>
      </c>
      <c r="K4000" s="2" t="s">
        <v>28925</v>
      </c>
      <c r="L4000" s="2" t="s">
        <v>27473</v>
      </c>
      <c r="M4000" s="2" t="s">
        <v>28926</v>
      </c>
      <c r="N4000" s="2" t="s">
        <v>30</v>
      </c>
      <c r="O4000" s="2" t="s">
        <v>29152</v>
      </c>
      <c r="P4000" s="3">
        <v>0</v>
      </c>
      <c r="Q4000" s="2" t="s">
        <v>30</v>
      </c>
      <c r="R4000" s="3">
        <v>1</v>
      </c>
      <c r="S4000" s="2" t="s">
        <v>29159</v>
      </c>
      <c r="T4000" s="2" t="s">
        <v>29160</v>
      </c>
      <c r="U4000" s="3">
        <v>2</v>
      </c>
      <c r="V4000" s="2" t="s">
        <v>30</v>
      </c>
      <c r="W4000" s="2" t="s">
        <v>30</v>
      </c>
      <c r="X4000" s="2" t="s">
        <v>29161</v>
      </c>
      <c r="Y4000">
        <f t="shared" si="372"/>
        <v>2003</v>
      </c>
      <c r="Z4000" s="8">
        <f t="shared" si="373"/>
        <v>5</v>
      </c>
      <c r="AA4000">
        <f t="shared" si="374"/>
        <v>23</v>
      </c>
      <c r="AB4000" s="9">
        <f t="shared" si="375"/>
        <v>2004</v>
      </c>
      <c r="AC4000" s="9">
        <f t="shared" si="376"/>
        <v>2</v>
      </c>
      <c r="AD4000" s="9">
        <f t="shared" si="377"/>
        <v>21</v>
      </c>
    </row>
    <row r="4001" spans="1:30" ht="15.6">
      <c r="A4001" s="2" t="s">
        <v>24</v>
      </c>
      <c r="B4001" s="2" t="s">
        <v>288</v>
      </c>
      <c r="C4001" s="2" t="s">
        <v>147</v>
      </c>
      <c r="D4001" s="2" t="s">
        <v>29162</v>
      </c>
      <c r="E4001" s="2" t="s">
        <v>29163</v>
      </c>
      <c r="F4001" s="2" t="s">
        <v>21828</v>
      </c>
      <c r="G4001" s="2" t="s">
        <v>29164</v>
      </c>
      <c r="H4001" s="2" t="s">
        <v>29073</v>
      </c>
      <c r="I4001" s="2" t="s">
        <v>26726</v>
      </c>
      <c r="J4001" s="2" t="s">
        <v>32</v>
      </c>
      <c r="K4001" s="2" t="s">
        <v>15222</v>
      </c>
      <c r="L4001" s="2" t="s">
        <v>6916</v>
      </c>
      <c r="M4001" s="2" t="s">
        <v>24</v>
      </c>
      <c r="N4001" s="2" t="s">
        <v>30</v>
      </c>
      <c r="O4001" s="2" t="s">
        <v>29165</v>
      </c>
      <c r="P4001" s="3">
        <v>0</v>
      </c>
      <c r="Q4001" s="2" t="s">
        <v>30</v>
      </c>
      <c r="R4001" s="3">
        <v>0</v>
      </c>
      <c r="S4001" s="2" t="s">
        <v>30</v>
      </c>
      <c r="T4001" s="2" t="s">
        <v>29166</v>
      </c>
      <c r="U4001" s="3">
        <v>10</v>
      </c>
      <c r="V4001" s="2" t="s">
        <v>30</v>
      </c>
      <c r="W4001" s="2" t="s">
        <v>30</v>
      </c>
      <c r="X4001" s="2" t="s">
        <v>29167</v>
      </c>
      <c r="Y4001">
        <f t="shared" si="372"/>
        <v>2003</v>
      </c>
      <c r="Z4001" s="8">
        <f t="shared" si="373"/>
        <v>6</v>
      </c>
      <c r="AA4001">
        <f t="shared" si="374"/>
        <v>27</v>
      </c>
      <c r="AB4001" s="9">
        <f t="shared" si="375"/>
        <v>2004</v>
      </c>
      <c r="AC4001" s="9">
        <f t="shared" si="376"/>
        <v>2</v>
      </c>
      <c r="AD4001" s="9">
        <f t="shared" si="377"/>
        <v>21</v>
      </c>
    </row>
    <row r="4002" spans="1:30" ht="15.6">
      <c r="A4002" s="2" t="s">
        <v>24</v>
      </c>
      <c r="B4002" s="2" t="s">
        <v>288</v>
      </c>
      <c r="C4002" s="2" t="s">
        <v>147</v>
      </c>
      <c r="D4002" s="2" t="s">
        <v>29168</v>
      </c>
      <c r="E4002" s="2" t="s">
        <v>29169</v>
      </c>
      <c r="F4002" s="2" t="s">
        <v>21849</v>
      </c>
      <c r="G4002" s="2" t="s">
        <v>29170</v>
      </c>
      <c r="H4002" s="2" t="s">
        <v>29073</v>
      </c>
      <c r="I4002" s="2" t="s">
        <v>26726</v>
      </c>
      <c r="J4002" s="2" t="s">
        <v>32</v>
      </c>
      <c r="K4002" s="2" t="s">
        <v>15222</v>
      </c>
      <c r="L4002" s="2" t="s">
        <v>6916</v>
      </c>
      <c r="M4002" s="2" t="s">
        <v>24</v>
      </c>
      <c r="N4002" s="2" t="s">
        <v>30</v>
      </c>
      <c r="O4002" s="2" t="s">
        <v>29171</v>
      </c>
      <c r="P4002" s="3">
        <v>0</v>
      </c>
      <c r="Q4002" s="2" t="s">
        <v>30</v>
      </c>
      <c r="R4002" s="3">
        <v>3</v>
      </c>
      <c r="S4002" s="2" t="s">
        <v>29172</v>
      </c>
      <c r="T4002" s="2" t="s">
        <v>29173</v>
      </c>
      <c r="U4002" s="3">
        <v>3</v>
      </c>
      <c r="V4002" s="2" t="s">
        <v>30</v>
      </c>
      <c r="W4002" s="2" t="s">
        <v>30</v>
      </c>
      <c r="X4002" s="2" t="s">
        <v>29174</v>
      </c>
      <c r="Y4002">
        <f t="shared" si="372"/>
        <v>2003</v>
      </c>
      <c r="Z4002" s="8">
        <f t="shared" si="373"/>
        <v>6</v>
      </c>
      <c r="AA4002">
        <f t="shared" si="374"/>
        <v>30</v>
      </c>
      <c r="AB4002" s="9">
        <f t="shared" si="375"/>
        <v>2004</v>
      </c>
      <c r="AC4002" s="9">
        <f t="shared" si="376"/>
        <v>2</v>
      </c>
      <c r="AD4002" s="9">
        <f t="shared" si="377"/>
        <v>21</v>
      </c>
    </row>
    <row r="4003" spans="1:30" ht="15.6">
      <c r="A4003" s="2" t="s">
        <v>24</v>
      </c>
      <c r="B4003" s="2" t="s">
        <v>288</v>
      </c>
      <c r="C4003" s="2" t="s">
        <v>29175</v>
      </c>
      <c r="D4003" s="2" t="s">
        <v>29176</v>
      </c>
      <c r="E4003" s="2" t="s">
        <v>29177</v>
      </c>
      <c r="F4003" s="2" t="s">
        <v>22816</v>
      </c>
      <c r="G4003" s="2" t="s">
        <v>29178</v>
      </c>
      <c r="H4003" s="2" t="s">
        <v>29073</v>
      </c>
      <c r="I4003" s="2" t="s">
        <v>26726</v>
      </c>
      <c r="J4003" s="2" t="s">
        <v>32</v>
      </c>
      <c r="K4003" s="2" t="s">
        <v>29179</v>
      </c>
      <c r="L4003" s="2" t="s">
        <v>29180</v>
      </c>
      <c r="M4003" s="2" t="s">
        <v>26935</v>
      </c>
      <c r="N4003" s="2" t="s">
        <v>30</v>
      </c>
      <c r="O4003" s="2" t="s">
        <v>29181</v>
      </c>
      <c r="P4003" s="3">
        <v>0</v>
      </c>
      <c r="Q4003" s="2" t="s">
        <v>30</v>
      </c>
      <c r="R4003" s="3">
        <v>3</v>
      </c>
      <c r="S4003" s="2" t="s">
        <v>29182</v>
      </c>
      <c r="T4003" s="2" t="s">
        <v>29183</v>
      </c>
      <c r="U4003" s="3">
        <v>2</v>
      </c>
      <c r="V4003" s="2" t="s">
        <v>30</v>
      </c>
      <c r="W4003" s="2" t="s">
        <v>30</v>
      </c>
      <c r="X4003" s="2" t="s">
        <v>29184</v>
      </c>
      <c r="Y4003">
        <f t="shared" si="372"/>
        <v>2003</v>
      </c>
      <c r="Z4003" s="8">
        <f t="shared" si="373"/>
        <v>5</v>
      </c>
      <c r="AA4003">
        <f t="shared" si="374"/>
        <v>28</v>
      </c>
      <c r="AB4003" s="9">
        <f t="shared" si="375"/>
        <v>2004</v>
      </c>
      <c r="AC4003" s="9">
        <f t="shared" si="376"/>
        <v>2</v>
      </c>
      <c r="AD4003" s="9">
        <f t="shared" si="377"/>
        <v>21</v>
      </c>
    </row>
    <row r="4004" spans="1:30" ht="15.6">
      <c r="A4004" s="2" t="s">
        <v>24</v>
      </c>
      <c r="B4004" s="2" t="s">
        <v>288</v>
      </c>
      <c r="C4004" s="2" t="s">
        <v>29185</v>
      </c>
      <c r="D4004" s="2" t="s">
        <v>29186</v>
      </c>
      <c r="E4004" s="2" t="s">
        <v>29187</v>
      </c>
      <c r="F4004" s="2" t="s">
        <v>23233</v>
      </c>
      <c r="G4004" s="2" t="s">
        <v>29188</v>
      </c>
      <c r="H4004" s="2" t="s">
        <v>29073</v>
      </c>
      <c r="I4004" s="2" t="s">
        <v>26726</v>
      </c>
      <c r="J4004" s="2" t="s">
        <v>32</v>
      </c>
      <c r="K4004" s="2" t="s">
        <v>26727</v>
      </c>
      <c r="L4004" s="2" t="s">
        <v>18947</v>
      </c>
      <c r="M4004" s="2" t="s">
        <v>26728</v>
      </c>
      <c r="N4004" s="2" t="s">
        <v>30</v>
      </c>
      <c r="O4004" s="2" t="s">
        <v>29189</v>
      </c>
      <c r="P4004" s="3">
        <v>0</v>
      </c>
      <c r="Q4004" s="2" t="s">
        <v>30</v>
      </c>
      <c r="R4004" s="3">
        <v>0</v>
      </c>
      <c r="S4004" s="2" t="s">
        <v>30</v>
      </c>
      <c r="T4004" s="2" t="s">
        <v>29190</v>
      </c>
      <c r="U4004" s="3">
        <v>2</v>
      </c>
      <c r="V4004" s="2" t="s">
        <v>30</v>
      </c>
      <c r="W4004" s="2" t="s">
        <v>30</v>
      </c>
      <c r="X4004" s="2" t="s">
        <v>29191</v>
      </c>
      <c r="Y4004">
        <f t="shared" si="372"/>
        <v>2003</v>
      </c>
      <c r="Z4004" s="8">
        <f t="shared" si="373"/>
        <v>5</v>
      </c>
      <c r="AA4004">
        <f t="shared" si="374"/>
        <v>9</v>
      </c>
      <c r="AB4004" s="9">
        <f t="shared" si="375"/>
        <v>2004</v>
      </c>
      <c r="AC4004" s="9">
        <f t="shared" si="376"/>
        <v>2</v>
      </c>
      <c r="AD4004" s="9">
        <f t="shared" si="377"/>
        <v>21</v>
      </c>
    </row>
    <row r="4005" spans="1:30" ht="15.6">
      <c r="A4005" s="2" t="s">
        <v>24</v>
      </c>
      <c r="B4005" s="2" t="s">
        <v>288</v>
      </c>
      <c r="C4005" s="2" t="s">
        <v>29192</v>
      </c>
      <c r="D4005" s="2" t="s">
        <v>29193</v>
      </c>
      <c r="E4005" s="2" t="s">
        <v>29194</v>
      </c>
      <c r="F4005" s="2" t="s">
        <v>23242</v>
      </c>
      <c r="G4005" s="2" t="s">
        <v>29195</v>
      </c>
      <c r="H4005" s="2" t="s">
        <v>29073</v>
      </c>
      <c r="I4005" s="2" t="s">
        <v>26726</v>
      </c>
      <c r="J4005" s="2" t="s">
        <v>32</v>
      </c>
      <c r="K4005" s="2" t="s">
        <v>28490</v>
      </c>
      <c r="L4005" s="2" t="s">
        <v>28491</v>
      </c>
      <c r="M4005" s="2" t="s">
        <v>26800</v>
      </c>
      <c r="N4005" s="2" t="s">
        <v>30</v>
      </c>
      <c r="O4005" s="2" t="s">
        <v>29196</v>
      </c>
      <c r="P4005" s="3">
        <v>0</v>
      </c>
      <c r="Q4005" s="2" t="s">
        <v>30</v>
      </c>
      <c r="R4005" s="3">
        <v>0</v>
      </c>
      <c r="S4005" s="2" t="s">
        <v>30</v>
      </c>
      <c r="T4005" s="2" t="s">
        <v>29197</v>
      </c>
      <c r="U4005" s="3">
        <v>2</v>
      </c>
      <c r="V4005" s="2" t="s">
        <v>30</v>
      </c>
      <c r="W4005" s="2" t="s">
        <v>30</v>
      </c>
      <c r="X4005" s="2" t="s">
        <v>29198</v>
      </c>
      <c r="Y4005">
        <f t="shared" si="372"/>
        <v>2003</v>
      </c>
      <c r="Z4005" s="8">
        <f t="shared" si="373"/>
        <v>5</v>
      </c>
      <c r="AA4005">
        <f t="shared" si="374"/>
        <v>14</v>
      </c>
      <c r="AB4005" s="9">
        <f t="shared" si="375"/>
        <v>2004</v>
      </c>
      <c r="AC4005" s="9">
        <f t="shared" si="376"/>
        <v>2</v>
      </c>
      <c r="AD4005" s="9">
        <f t="shared" si="377"/>
        <v>21</v>
      </c>
    </row>
    <row r="4006" spans="1:30" ht="15.6">
      <c r="A4006" s="2" t="s">
        <v>24</v>
      </c>
      <c r="B4006" s="2" t="s">
        <v>288</v>
      </c>
      <c r="C4006" s="2" t="s">
        <v>6814</v>
      </c>
      <c r="D4006" s="2" t="s">
        <v>29199</v>
      </c>
      <c r="E4006" s="2" t="s">
        <v>29200</v>
      </c>
      <c r="F4006" s="2" t="s">
        <v>27479</v>
      </c>
      <c r="G4006" s="2" t="s">
        <v>29201</v>
      </c>
      <c r="H4006" s="2" t="s">
        <v>29073</v>
      </c>
      <c r="I4006" s="2" t="s">
        <v>26726</v>
      </c>
      <c r="J4006" s="2" t="s">
        <v>32</v>
      </c>
      <c r="K4006" s="2" t="s">
        <v>29202</v>
      </c>
      <c r="L4006" s="2" t="s">
        <v>29203</v>
      </c>
      <c r="M4006" s="2" t="s">
        <v>26921</v>
      </c>
      <c r="N4006" s="2" t="s">
        <v>30</v>
      </c>
      <c r="O4006" s="2" t="s">
        <v>29204</v>
      </c>
      <c r="P4006" s="3">
        <v>0</v>
      </c>
      <c r="Q4006" s="2" t="s">
        <v>30</v>
      </c>
      <c r="R4006" s="3">
        <v>0</v>
      </c>
      <c r="S4006" s="2" t="s">
        <v>30</v>
      </c>
      <c r="T4006" s="2" t="s">
        <v>29205</v>
      </c>
      <c r="U4006" s="3">
        <v>3</v>
      </c>
      <c r="V4006" s="2" t="s">
        <v>30</v>
      </c>
      <c r="W4006" s="2" t="s">
        <v>30</v>
      </c>
      <c r="X4006" s="2" t="s">
        <v>29206</v>
      </c>
      <c r="Y4006">
        <f t="shared" si="372"/>
        <v>2003</v>
      </c>
      <c r="Z4006" s="8">
        <f t="shared" si="373"/>
        <v>5</v>
      </c>
      <c r="AA4006">
        <f t="shared" si="374"/>
        <v>20</v>
      </c>
      <c r="AB4006" s="9">
        <f t="shared" si="375"/>
        <v>2004</v>
      </c>
      <c r="AC4006" s="9">
        <f t="shared" si="376"/>
        <v>2</v>
      </c>
      <c r="AD4006" s="9">
        <f t="shared" si="377"/>
        <v>21</v>
      </c>
    </row>
    <row r="4007" spans="1:30" ht="15.6">
      <c r="A4007" s="2" t="s">
        <v>24</v>
      </c>
      <c r="B4007" s="2" t="s">
        <v>288</v>
      </c>
      <c r="C4007" s="2" t="s">
        <v>29207</v>
      </c>
      <c r="D4007" s="2" t="s">
        <v>29208</v>
      </c>
      <c r="E4007" s="2" t="s">
        <v>29209</v>
      </c>
      <c r="F4007" s="2" t="s">
        <v>23265</v>
      </c>
      <c r="G4007" s="2" t="s">
        <v>29210</v>
      </c>
      <c r="H4007" s="2" t="s">
        <v>29211</v>
      </c>
      <c r="I4007" s="2" t="s">
        <v>26726</v>
      </c>
      <c r="J4007" s="2" t="s">
        <v>32</v>
      </c>
      <c r="K4007" s="2" t="s">
        <v>29212</v>
      </c>
      <c r="L4007" s="2" t="s">
        <v>29213</v>
      </c>
      <c r="M4007" s="2" t="s">
        <v>29214</v>
      </c>
      <c r="N4007" s="2" t="s">
        <v>30</v>
      </c>
      <c r="O4007" s="2" t="s">
        <v>29215</v>
      </c>
      <c r="P4007" s="3">
        <v>0</v>
      </c>
      <c r="Q4007" s="2" t="s">
        <v>30</v>
      </c>
      <c r="R4007" s="3">
        <v>3</v>
      </c>
      <c r="S4007" s="2" t="s">
        <v>29216</v>
      </c>
      <c r="T4007" s="2" t="s">
        <v>29217</v>
      </c>
      <c r="U4007" s="3">
        <v>2</v>
      </c>
      <c r="V4007" s="2" t="s">
        <v>30</v>
      </c>
      <c r="W4007" s="2" t="s">
        <v>30</v>
      </c>
      <c r="X4007" s="2" t="s">
        <v>29218</v>
      </c>
      <c r="Y4007">
        <f t="shared" si="372"/>
        <v>2003</v>
      </c>
      <c r="Z4007" s="8">
        <f t="shared" si="373"/>
        <v>5</v>
      </c>
      <c r="AA4007">
        <f t="shared" si="374"/>
        <v>7</v>
      </c>
      <c r="AB4007" s="9">
        <f t="shared" si="375"/>
        <v>2004</v>
      </c>
      <c r="AC4007" s="9">
        <f t="shared" si="376"/>
        <v>2</v>
      </c>
      <c r="AD4007" s="9">
        <f t="shared" si="377"/>
        <v>11</v>
      </c>
    </row>
    <row r="4008" spans="1:30" ht="15.6">
      <c r="A4008" s="2" t="s">
        <v>24</v>
      </c>
      <c r="B4008" s="2" t="s">
        <v>288</v>
      </c>
      <c r="C4008" s="2" t="s">
        <v>29219</v>
      </c>
      <c r="D4008" s="2" t="s">
        <v>29220</v>
      </c>
      <c r="E4008" s="2" t="s">
        <v>29221</v>
      </c>
      <c r="F4008" s="2" t="s">
        <v>27751</v>
      </c>
      <c r="G4008" s="2" t="s">
        <v>29222</v>
      </c>
      <c r="H4008" s="2" t="s">
        <v>29211</v>
      </c>
      <c r="I4008" s="2" t="s">
        <v>26726</v>
      </c>
      <c r="J4008" s="2" t="s">
        <v>32</v>
      </c>
      <c r="K4008" s="2" t="s">
        <v>26735</v>
      </c>
      <c r="L4008" s="2" t="s">
        <v>24731</v>
      </c>
      <c r="M4008" s="2" t="s">
        <v>24</v>
      </c>
      <c r="N4008" s="2" t="s">
        <v>30</v>
      </c>
      <c r="O4008" s="2" t="s">
        <v>25782</v>
      </c>
      <c r="P4008" s="3">
        <v>0</v>
      </c>
      <c r="Q4008" s="2" t="s">
        <v>30</v>
      </c>
      <c r="R4008" s="3">
        <v>6</v>
      </c>
      <c r="S4008" s="2" t="s">
        <v>29223</v>
      </c>
      <c r="T4008" s="2" t="s">
        <v>29224</v>
      </c>
      <c r="U4008" s="3">
        <v>1</v>
      </c>
      <c r="V4008" s="2" t="s">
        <v>30</v>
      </c>
      <c r="W4008" s="2" t="s">
        <v>30</v>
      </c>
      <c r="X4008" s="2" t="s">
        <v>29225</v>
      </c>
      <c r="Y4008">
        <f t="shared" si="372"/>
        <v>2002</v>
      </c>
      <c r="Z4008" s="8">
        <f t="shared" si="373"/>
        <v>11</v>
      </c>
      <c r="AA4008">
        <f t="shared" si="374"/>
        <v>8</v>
      </c>
      <c r="AB4008" s="9">
        <f t="shared" si="375"/>
        <v>2004</v>
      </c>
      <c r="AC4008" s="9">
        <f t="shared" si="376"/>
        <v>2</v>
      </c>
      <c r="AD4008" s="9">
        <f t="shared" si="377"/>
        <v>11</v>
      </c>
    </row>
    <row r="4009" spans="1:30" ht="15.6">
      <c r="A4009" s="2" t="s">
        <v>24</v>
      </c>
      <c r="B4009" s="2" t="s">
        <v>288</v>
      </c>
      <c r="C4009" s="2" t="s">
        <v>5714</v>
      </c>
      <c r="D4009" s="2" t="s">
        <v>29226</v>
      </c>
      <c r="E4009" s="2" t="s">
        <v>29227</v>
      </c>
      <c r="F4009" s="2" t="s">
        <v>25252</v>
      </c>
      <c r="G4009" s="2" t="s">
        <v>29228</v>
      </c>
      <c r="H4009" s="2" t="s">
        <v>29211</v>
      </c>
      <c r="I4009" s="2" t="s">
        <v>26726</v>
      </c>
      <c r="J4009" s="2" t="s">
        <v>32</v>
      </c>
      <c r="K4009" s="2" t="s">
        <v>29229</v>
      </c>
      <c r="L4009" s="2" t="s">
        <v>2565</v>
      </c>
      <c r="M4009" s="2" t="s">
        <v>24</v>
      </c>
      <c r="N4009" s="2" t="s">
        <v>30</v>
      </c>
      <c r="O4009" s="2" t="s">
        <v>29230</v>
      </c>
      <c r="P4009" s="3">
        <v>0</v>
      </c>
      <c r="Q4009" s="2" t="s">
        <v>30</v>
      </c>
      <c r="R4009" s="3">
        <v>5</v>
      </c>
      <c r="S4009" s="2" t="s">
        <v>29231</v>
      </c>
      <c r="T4009" s="2" t="s">
        <v>29232</v>
      </c>
      <c r="U4009" s="3">
        <v>2</v>
      </c>
      <c r="V4009" s="2" t="s">
        <v>30</v>
      </c>
      <c r="W4009" s="2" t="s">
        <v>30</v>
      </c>
      <c r="X4009" s="2" t="s">
        <v>29233</v>
      </c>
      <c r="Y4009">
        <f t="shared" si="372"/>
        <v>2003</v>
      </c>
      <c r="Z4009" s="8">
        <f t="shared" si="373"/>
        <v>3</v>
      </c>
      <c r="AA4009">
        <f t="shared" si="374"/>
        <v>21</v>
      </c>
      <c r="AB4009" s="9">
        <f t="shared" si="375"/>
        <v>2004</v>
      </c>
      <c r="AC4009" s="9">
        <f t="shared" si="376"/>
        <v>2</v>
      </c>
      <c r="AD4009" s="9">
        <f t="shared" si="377"/>
        <v>11</v>
      </c>
    </row>
    <row r="4010" spans="1:30" ht="15.6">
      <c r="A4010" s="2" t="s">
        <v>24</v>
      </c>
      <c r="B4010" s="2" t="s">
        <v>288</v>
      </c>
      <c r="C4010" s="2" t="s">
        <v>147</v>
      </c>
      <c r="D4010" s="2" t="s">
        <v>29234</v>
      </c>
      <c r="E4010" s="2" t="s">
        <v>29235</v>
      </c>
      <c r="F4010" s="2" t="s">
        <v>14580</v>
      </c>
      <c r="G4010" s="2" t="s">
        <v>29236</v>
      </c>
      <c r="H4010" s="2" t="s">
        <v>29211</v>
      </c>
      <c r="I4010" s="2" t="s">
        <v>26726</v>
      </c>
      <c r="J4010" s="2" t="s">
        <v>32</v>
      </c>
      <c r="K4010" s="2" t="s">
        <v>29237</v>
      </c>
      <c r="L4010" s="2" t="s">
        <v>29238</v>
      </c>
      <c r="M4010" s="2" t="s">
        <v>29239</v>
      </c>
      <c r="N4010" s="2" t="s">
        <v>30</v>
      </c>
      <c r="O4010" s="2" t="s">
        <v>29240</v>
      </c>
      <c r="P4010" s="3">
        <v>0</v>
      </c>
      <c r="Q4010" s="2" t="s">
        <v>30</v>
      </c>
      <c r="R4010" s="3">
        <v>2</v>
      </c>
      <c r="S4010" s="2" t="s">
        <v>29241</v>
      </c>
      <c r="T4010" s="2" t="s">
        <v>29242</v>
      </c>
      <c r="U4010" s="3">
        <v>4</v>
      </c>
      <c r="V4010" s="2" t="s">
        <v>30</v>
      </c>
      <c r="W4010" s="2" t="s">
        <v>30</v>
      </c>
      <c r="X4010" s="2" t="s">
        <v>29243</v>
      </c>
      <c r="Y4010">
        <f t="shared" si="372"/>
        <v>2003</v>
      </c>
      <c r="Z4010" s="8">
        <f t="shared" si="373"/>
        <v>3</v>
      </c>
      <c r="AA4010">
        <f t="shared" si="374"/>
        <v>28</v>
      </c>
      <c r="AB4010" s="9">
        <f t="shared" si="375"/>
        <v>2004</v>
      </c>
      <c r="AC4010" s="9">
        <f t="shared" si="376"/>
        <v>2</v>
      </c>
      <c r="AD4010" s="9">
        <f t="shared" si="377"/>
        <v>11</v>
      </c>
    </row>
    <row r="4011" spans="1:30" ht="15.6">
      <c r="A4011" s="2" t="s">
        <v>24</v>
      </c>
      <c r="B4011" s="2" t="s">
        <v>288</v>
      </c>
      <c r="C4011" s="2" t="s">
        <v>147</v>
      </c>
      <c r="D4011" s="2" t="s">
        <v>29244</v>
      </c>
      <c r="E4011" s="2" t="s">
        <v>29245</v>
      </c>
      <c r="F4011" s="2" t="s">
        <v>21828</v>
      </c>
      <c r="G4011" s="2" t="s">
        <v>29246</v>
      </c>
      <c r="H4011" s="2" t="s">
        <v>29211</v>
      </c>
      <c r="I4011" s="2" t="s">
        <v>26726</v>
      </c>
      <c r="J4011" s="2" t="s">
        <v>32</v>
      </c>
      <c r="K4011" s="2" t="s">
        <v>29247</v>
      </c>
      <c r="L4011" s="2" t="s">
        <v>23924</v>
      </c>
      <c r="M4011" s="2" t="s">
        <v>26728</v>
      </c>
      <c r="N4011" s="2" t="s">
        <v>30</v>
      </c>
      <c r="O4011" s="2" t="s">
        <v>29248</v>
      </c>
      <c r="P4011" s="3">
        <v>0</v>
      </c>
      <c r="Q4011" s="2" t="s">
        <v>30</v>
      </c>
      <c r="R4011" s="3">
        <v>1</v>
      </c>
      <c r="S4011" s="2" t="s">
        <v>29249</v>
      </c>
      <c r="T4011" s="2" t="s">
        <v>29250</v>
      </c>
      <c r="U4011" s="3">
        <v>2</v>
      </c>
      <c r="V4011" s="2" t="s">
        <v>30</v>
      </c>
      <c r="W4011" s="2" t="s">
        <v>30</v>
      </c>
      <c r="X4011" s="2" t="s">
        <v>29251</v>
      </c>
      <c r="Y4011">
        <f t="shared" si="372"/>
        <v>2003</v>
      </c>
      <c r="Z4011" s="8">
        <f t="shared" si="373"/>
        <v>6</v>
      </c>
      <c r="AA4011">
        <f t="shared" si="374"/>
        <v>27</v>
      </c>
      <c r="AB4011" s="9">
        <f t="shared" si="375"/>
        <v>2004</v>
      </c>
      <c r="AC4011" s="9">
        <f t="shared" si="376"/>
        <v>2</v>
      </c>
      <c r="AD4011" s="9">
        <f t="shared" si="377"/>
        <v>11</v>
      </c>
    </row>
    <row r="4012" spans="1:30" ht="15.6">
      <c r="A4012" s="2" t="s">
        <v>24</v>
      </c>
      <c r="B4012" s="2" t="s">
        <v>288</v>
      </c>
      <c r="C4012" s="2" t="s">
        <v>147</v>
      </c>
      <c r="D4012" s="2" t="s">
        <v>29252</v>
      </c>
      <c r="E4012" s="2" t="s">
        <v>29253</v>
      </c>
      <c r="F4012" s="2" t="s">
        <v>26164</v>
      </c>
      <c r="G4012" s="2" t="s">
        <v>29254</v>
      </c>
      <c r="H4012" s="2" t="s">
        <v>29211</v>
      </c>
      <c r="I4012" s="2" t="s">
        <v>26726</v>
      </c>
      <c r="J4012" s="2" t="s">
        <v>32</v>
      </c>
      <c r="K4012" s="2" t="s">
        <v>27651</v>
      </c>
      <c r="L4012" s="2" t="s">
        <v>27652</v>
      </c>
      <c r="M4012" s="2" t="s">
        <v>26789</v>
      </c>
      <c r="N4012" s="2" t="s">
        <v>30</v>
      </c>
      <c r="O4012" s="2" t="s">
        <v>29255</v>
      </c>
      <c r="P4012" s="3">
        <v>0</v>
      </c>
      <c r="Q4012" s="2" t="s">
        <v>30</v>
      </c>
      <c r="R4012" s="3">
        <v>0</v>
      </c>
      <c r="S4012" s="2" t="s">
        <v>30</v>
      </c>
      <c r="T4012" s="2" t="s">
        <v>29256</v>
      </c>
      <c r="U4012" s="3">
        <v>3</v>
      </c>
      <c r="V4012" s="2" t="s">
        <v>30</v>
      </c>
      <c r="W4012" s="2" t="s">
        <v>30</v>
      </c>
      <c r="X4012" s="2" t="s">
        <v>29257</v>
      </c>
      <c r="Y4012">
        <f t="shared" si="372"/>
        <v>2002</v>
      </c>
      <c r="Z4012" s="8">
        <f t="shared" si="373"/>
        <v>12</v>
      </c>
      <c r="AA4012">
        <f t="shared" si="374"/>
        <v>31</v>
      </c>
      <c r="AB4012" s="9">
        <f t="shared" si="375"/>
        <v>2004</v>
      </c>
      <c r="AC4012" s="9">
        <f t="shared" si="376"/>
        <v>2</v>
      </c>
      <c r="AD4012" s="9">
        <f t="shared" si="377"/>
        <v>11</v>
      </c>
    </row>
    <row r="4013" spans="1:30" ht="15.6">
      <c r="A4013" s="2" t="s">
        <v>24</v>
      </c>
      <c r="B4013" s="2" t="s">
        <v>288</v>
      </c>
      <c r="C4013" s="2" t="s">
        <v>29258</v>
      </c>
      <c r="D4013" s="2" t="s">
        <v>29259</v>
      </c>
      <c r="E4013" s="2" t="s">
        <v>29260</v>
      </c>
      <c r="F4013" s="2" t="s">
        <v>23233</v>
      </c>
      <c r="G4013" s="2" t="s">
        <v>29261</v>
      </c>
      <c r="H4013" s="2" t="s">
        <v>29211</v>
      </c>
      <c r="I4013" s="2" t="s">
        <v>26726</v>
      </c>
      <c r="J4013" s="2" t="s">
        <v>32</v>
      </c>
      <c r="K4013" s="2" t="s">
        <v>29262</v>
      </c>
      <c r="L4013" s="2" t="s">
        <v>12113</v>
      </c>
      <c r="M4013" s="2" t="s">
        <v>24</v>
      </c>
      <c r="N4013" s="2" t="s">
        <v>30</v>
      </c>
      <c r="O4013" s="2" t="s">
        <v>14633</v>
      </c>
      <c r="P4013" s="3">
        <v>0</v>
      </c>
      <c r="Q4013" s="2" t="s">
        <v>30</v>
      </c>
      <c r="R4013" s="3">
        <v>0</v>
      </c>
      <c r="S4013" s="2" t="s">
        <v>30</v>
      </c>
      <c r="T4013" s="2" t="s">
        <v>29263</v>
      </c>
      <c r="U4013" s="3">
        <v>1</v>
      </c>
      <c r="V4013" s="2" t="s">
        <v>30</v>
      </c>
      <c r="W4013" s="2" t="s">
        <v>30</v>
      </c>
      <c r="X4013" s="2" t="s">
        <v>29264</v>
      </c>
      <c r="Y4013">
        <f t="shared" si="372"/>
        <v>2003</v>
      </c>
      <c r="Z4013" s="8">
        <f t="shared" si="373"/>
        <v>5</v>
      </c>
      <c r="AA4013">
        <f t="shared" si="374"/>
        <v>9</v>
      </c>
      <c r="AB4013" s="9">
        <f t="shared" si="375"/>
        <v>2004</v>
      </c>
      <c r="AC4013" s="9">
        <f t="shared" si="376"/>
        <v>2</v>
      </c>
      <c r="AD4013" s="9">
        <f t="shared" si="377"/>
        <v>11</v>
      </c>
    </row>
    <row r="4014" spans="1:30" ht="15.6">
      <c r="A4014" s="2" t="s">
        <v>24</v>
      </c>
      <c r="B4014" s="2" t="s">
        <v>288</v>
      </c>
      <c r="C4014" s="2" t="s">
        <v>2207</v>
      </c>
      <c r="D4014" s="2" t="s">
        <v>29265</v>
      </c>
      <c r="E4014" s="2" t="s">
        <v>29266</v>
      </c>
      <c r="F4014" s="2" t="s">
        <v>19030</v>
      </c>
      <c r="G4014" s="2" t="s">
        <v>29267</v>
      </c>
      <c r="H4014" s="2" t="s">
        <v>29211</v>
      </c>
      <c r="I4014" s="2" t="s">
        <v>26726</v>
      </c>
      <c r="J4014" s="2" t="s">
        <v>32</v>
      </c>
      <c r="K4014" s="2" t="s">
        <v>29268</v>
      </c>
      <c r="L4014" s="2" t="s">
        <v>29269</v>
      </c>
      <c r="M4014" s="2" t="s">
        <v>27852</v>
      </c>
      <c r="N4014" s="2" t="s">
        <v>30</v>
      </c>
      <c r="O4014" s="2" t="s">
        <v>5118</v>
      </c>
      <c r="P4014" s="3">
        <v>0</v>
      </c>
      <c r="Q4014" s="2" t="s">
        <v>30</v>
      </c>
      <c r="R4014" s="3">
        <v>0</v>
      </c>
      <c r="S4014" s="2" t="s">
        <v>30</v>
      </c>
      <c r="T4014" s="2" t="s">
        <v>29270</v>
      </c>
      <c r="U4014" s="3">
        <v>1</v>
      </c>
      <c r="V4014" s="2" t="s">
        <v>30</v>
      </c>
      <c r="W4014" s="2" t="s">
        <v>30</v>
      </c>
      <c r="X4014" s="2" t="s">
        <v>29271</v>
      </c>
      <c r="Y4014">
        <f t="shared" si="372"/>
        <v>2003</v>
      </c>
      <c r="Z4014" s="8">
        <f t="shared" si="373"/>
        <v>5</v>
      </c>
      <c r="AA4014">
        <f t="shared" si="374"/>
        <v>16</v>
      </c>
      <c r="AB4014" s="9">
        <f t="shared" si="375"/>
        <v>2004</v>
      </c>
      <c r="AC4014" s="9">
        <f t="shared" si="376"/>
        <v>2</v>
      </c>
      <c r="AD4014" s="9">
        <f t="shared" si="377"/>
        <v>11</v>
      </c>
    </row>
    <row r="4015" spans="1:30" ht="15.6">
      <c r="A4015" s="2" t="s">
        <v>24</v>
      </c>
      <c r="B4015" s="2" t="s">
        <v>288</v>
      </c>
      <c r="C4015" s="2" t="s">
        <v>2673</v>
      </c>
      <c r="D4015" s="2" t="s">
        <v>29272</v>
      </c>
      <c r="E4015" s="2" t="s">
        <v>29273</v>
      </c>
      <c r="F4015" s="2" t="s">
        <v>21921</v>
      </c>
      <c r="G4015" s="2" t="s">
        <v>29274</v>
      </c>
      <c r="H4015" s="2" t="s">
        <v>29211</v>
      </c>
      <c r="I4015" s="2" t="s">
        <v>26726</v>
      </c>
      <c r="J4015" s="2" t="s">
        <v>32</v>
      </c>
      <c r="K4015" s="2" t="s">
        <v>29275</v>
      </c>
      <c r="L4015" s="2" t="s">
        <v>15025</v>
      </c>
      <c r="M4015" s="2" t="s">
        <v>24</v>
      </c>
      <c r="N4015" s="2" t="s">
        <v>30</v>
      </c>
      <c r="O4015" s="2" t="s">
        <v>29276</v>
      </c>
      <c r="P4015" s="3">
        <v>0</v>
      </c>
      <c r="Q4015" s="2" t="s">
        <v>30</v>
      </c>
      <c r="R4015" s="3">
        <v>6</v>
      </c>
      <c r="S4015" s="2" t="s">
        <v>29277</v>
      </c>
      <c r="T4015" s="2" t="s">
        <v>29278</v>
      </c>
      <c r="U4015" s="3">
        <v>3</v>
      </c>
      <c r="V4015" s="2" t="s">
        <v>30</v>
      </c>
      <c r="W4015" s="2" t="s">
        <v>30</v>
      </c>
      <c r="X4015" s="2" t="s">
        <v>29279</v>
      </c>
      <c r="Y4015">
        <f t="shared" si="372"/>
        <v>2003</v>
      </c>
      <c r="Z4015" s="8">
        <f t="shared" si="373"/>
        <v>6</v>
      </c>
      <c r="AA4015">
        <f t="shared" si="374"/>
        <v>25</v>
      </c>
      <c r="AB4015" s="9">
        <f t="shared" si="375"/>
        <v>2004</v>
      </c>
      <c r="AC4015" s="9">
        <f t="shared" si="376"/>
        <v>2</v>
      </c>
      <c r="AD4015" s="9">
        <f t="shared" si="377"/>
        <v>11</v>
      </c>
    </row>
    <row r="4016" spans="1:30" ht="15.6">
      <c r="A4016" s="2" t="s">
        <v>24</v>
      </c>
      <c r="B4016" s="2" t="s">
        <v>288</v>
      </c>
      <c r="C4016" s="2" t="s">
        <v>4441</v>
      </c>
      <c r="D4016" s="2" t="s">
        <v>29280</v>
      </c>
      <c r="E4016" s="2" t="s">
        <v>29281</v>
      </c>
      <c r="F4016" s="2" t="s">
        <v>23233</v>
      </c>
      <c r="G4016" s="2" t="s">
        <v>29282</v>
      </c>
      <c r="H4016" s="2" t="s">
        <v>29211</v>
      </c>
      <c r="I4016" s="2" t="s">
        <v>26726</v>
      </c>
      <c r="J4016" s="2" t="s">
        <v>32</v>
      </c>
      <c r="K4016" s="2" t="s">
        <v>25292</v>
      </c>
      <c r="L4016" s="2" t="s">
        <v>2046</v>
      </c>
      <c r="M4016" s="2" t="s">
        <v>24</v>
      </c>
      <c r="N4016" s="2" t="s">
        <v>30</v>
      </c>
      <c r="O4016" s="2" t="s">
        <v>29283</v>
      </c>
      <c r="P4016" s="3">
        <v>0</v>
      </c>
      <c r="Q4016" s="2" t="s">
        <v>30</v>
      </c>
      <c r="R4016" s="3">
        <v>1</v>
      </c>
      <c r="S4016" s="2" t="s">
        <v>29284</v>
      </c>
      <c r="T4016" s="2" t="s">
        <v>29285</v>
      </c>
      <c r="U4016" s="3">
        <v>2</v>
      </c>
      <c r="V4016" s="2" t="s">
        <v>30</v>
      </c>
      <c r="W4016" s="2" t="s">
        <v>30</v>
      </c>
      <c r="X4016" s="2" t="s">
        <v>29286</v>
      </c>
      <c r="Y4016">
        <f t="shared" si="372"/>
        <v>2003</v>
      </c>
      <c r="Z4016" s="8">
        <f t="shared" si="373"/>
        <v>5</v>
      </c>
      <c r="AA4016">
        <f t="shared" si="374"/>
        <v>9</v>
      </c>
      <c r="AB4016" s="9">
        <f t="shared" si="375"/>
        <v>2004</v>
      </c>
      <c r="AC4016" s="9">
        <f t="shared" si="376"/>
        <v>2</v>
      </c>
      <c r="AD4016" s="9">
        <f t="shared" si="377"/>
        <v>11</v>
      </c>
    </row>
    <row r="4017" spans="1:30" ht="15.6">
      <c r="A4017" s="2" t="s">
        <v>24</v>
      </c>
      <c r="B4017" s="2" t="s">
        <v>288</v>
      </c>
      <c r="C4017" s="2" t="s">
        <v>4441</v>
      </c>
      <c r="D4017" s="2" t="s">
        <v>29287</v>
      </c>
      <c r="E4017" s="2" t="s">
        <v>29288</v>
      </c>
      <c r="F4017" s="2" t="s">
        <v>21142</v>
      </c>
      <c r="G4017" s="2" t="s">
        <v>29289</v>
      </c>
      <c r="H4017" s="2" t="s">
        <v>29211</v>
      </c>
      <c r="I4017" s="2" t="s">
        <v>26726</v>
      </c>
      <c r="J4017" s="2" t="s">
        <v>32</v>
      </c>
      <c r="K4017" s="2" t="s">
        <v>25292</v>
      </c>
      <c r="L4017" s="2" t="s">
        <v>2046</v>
      </c>
      <c r="M4017" s="2" t="s">
        <v>24</v>
      </c>
      <c r="N4017" s="2" t="s">
        <v>30</v>
      </c>
      <c r="O4017" s="2" t="s">
        <v>29290</v>
      </c>
      <c r="P4017" s="3">
        <v>0</v>
      </c>
      <c r="Q4017" s="2" t="s">
        <v>30</v>
      </c>
      <c r="R4017" s="3">
        <v>0</v>
      </c>
      <c r="S4017" s="2" t="s">
        <v>30</v>
      </c>
      <c r="T4017" s="2" t="s">
        <v>29291</v>
      </c>
      <c r="U4017" s="3">
        <v>2</v>
      </c>
      <c r="V4017" s="2" t="s">
        <v>30</v>
      </c>
      <c r="W4017" s="2" t="s">
        <v>30</v>
      </c>
      <c r="X4017" s="2" t="s">
        <v>29292</v>
      </c>
      <c r="Y4017">
        <f t="shared" si="372"/>
        <v>2003</v>
      </c>
      <c r="Z4017" s="8">
        <f t="shared" si="373"/>
        <v>5</v>
      </c>
      <c r="AA4017">
        <f t="shared" si="374"/>
        <v>30</v>
      </c>
      <c r="AB4017" s="9">
        <f t="shared" si="375"/>
        <v>2004</v>
      </c>
      <c r="AC4017" s="9">
        <f t="shared" si="376"/>
        <v>2</v>
      </c>
      <c r="AD4017" s="9">
        <f t="shared" si="377"/>
        <v>11</v>
      </c>
    </row>
    <row r="4018" spans="1:30" ht="15.6">
      <c r="A4018" s="2" t="s">
        <v>24</v>
      </c>
      <c r="B4018" s="2" t="s">
        <v>288</v>
      </c>
      <c r="C4018" s="2" t="s">
        <v>29293</v>
      </c>
      <c r="D4018" s="2" t="s">
        <v>29294</v>
      </c>
      <c r="E4018" s="2" t="s">
        <v>29295</v>
      </c>
      <c r="F4018" s="2" t="s">
        <v>22292</v>
      </c>
      <c r="G4018" s="2" t="s">
        <v>29296</v>
      </c>
      <c r="H4018" s="2" t="s">
        <v>29211</v>
      </c>
      <c r="I4018" s="2" t="s">
        <v>26726</v>
      </c>
      <c r="J4018" s="2" t="s">
        <v>32</v>
      </c>
      <c r="K4018" s="2" t="s">
        <v>25292</v>
      </c>
      <c r="L4018" s="2" t="s">
        <v>2046</v>
      </c>
      <c r="M4018" s="2" t="s">
        <v>24</v>
      </c>
      <c r="N4018" s="2" t="s">
        <v>30</v>
      </c>
      <c r="O4018" s="2" t="s">
        <v>29297</v>
      </c>
      <c r="P4018" s="3">
        <v>0</v>
      </c>
      <c r="Q4018" s="2" t="s">
        <v>30</v>
      </c>
      <c r="R4018" s="3">
        <v>2</v>
      </c>
      <c r="S4018" s="2" t="s">
        <v>29298</v>
      </c>
      <c r="T4018" s="2" t="s">
        <v>29299</v>
      </c>
      <c r="U4018" s="3">
        <v>1</v>
      </c>
      <c r="V4018" s="2" t="s">
        <v>30</v>
      </c>
      <c r="W4018" s="2" t="s">
        <v>30</v>
      </c>
      <c r="X4018" s="2" t="s">
        <v>29300</v>
      </c>
      <c r="Y4018">
        <f t="shared" si="372"/>
        <v>2003</v>
      </c>
      <c r="Z4018" s="8">
        <f t="shared" si="373"/>
        <v>6</v>
      </c>
      <c r="AA4018">
        <f t="shared" si="374"/>
        <v>13</v>
      </c>
      <c r="AB4018" s="9">
        <f t="shared" si="375"/>
        <v>2004</v>
      </c>
      <c r="AC4018" s="9">
        <f t="shared" si="376"/>
        <v>2</v>
      </c>
      <c r="AD4018" s="9">
        <f t="shared" si="377"/>
        <v>11</v>
      </c>
    </row>
    <row r="4019" spans="1:30" ht="15.6">
      <c r="A4019" s="2" t="s">
        <v>24</v>
      </c>
      <c r="B4019" s="2" t="s">
        <v>25</v>
      </c>
      <c r="C4019" s="2" t="s">
        <v>29301</v>
      </c>
      <c r="D4019" s="2" t="s">
        <v>29302</v>
      </c>
      <c r="E4019" s="2" t="s">
        <v>29303</v>
      </c>
      <c r="F4019" s="2" t="s">
        <v>29304</v>
      </c>
      <c r="G4019" s="2" t="s">
        <v>29305</v>
      </c>
      <c r="H4019" s="2" t="s">
        <v>29211</v>
      </c>
      <c r="I4019" s="2" t="s">
        <v>31</v>
      </c>
      <c r="J4019" s="2" t="s">
        <v>32</v>
      </c>
      <c r="K4019" s="2" t="s">
        <v>27317</v>
      </c>
      <c r="L4019" s="2" t="s">
        <v>22669</v>
      </c>
      <c r="M4019" s="2" t="s">
        <v>30</v>
      </c>
      <c r="N4019" s="2" t="s">
        <v>30</v>
      </c>
      <c r="O4019" s="2" t="s">
        <v>29306</v>
      </c>
      <c r="P4019" s="3">
        <v>0</v>
      </c>
      <c r="Q4019" s="2" t="s">
        <v>30</v>
      </c>
      <c r="R4019" s="3">
        <v>0</v>
      </c>
      <c r="S4019" s="2" t="s">
        <v>30</v>
      </c>
      <c r="T4019" s="2" t="s">
        <v>29307</v>
      </c>
      <c r="U4019" s="3">
        <v>2</v>
      </c>
      <c r="V4019" s="2" t="s">
        <v>30</v>
      </c>
      <c r="W4019" s="2" t="s">
        <v>30</v>
      </c>
      <c r="X4019" s="2" t="s">
        <v>29308</v>
      </c>
      <c r="Y4019">
        <f t="shared" si="372"/>
        <v>2001</v>
      </c>
      <c r="Z4019" s="8">
        <f t="shared" si="373"/>
        <v>8</v>
      </c>
      <c r="AA4019">
        <f t="shared" si="374"/>
        <v>3</v>
      </c>
      <c r="AB4019" s="9">
        <f t="shared" si="375"/>
        <v>2004</v>
      </c>
      <c r="AC4019" s="9">
        <f t="shared" si="376"/>
        <v>2</v>
      </c>
      <c r="AD4019" s="9">
        <f t="shared" si="377"/>
        <v>11</v>
      </c>
    </row>
    <row r="4020" spans="1:30" ht="15.6">
      <c r="A4020" s="2" t="s">
        <v>24</v>
      </c>
      <c r="B4020" s="2" t="s">
        <v>25</v>
      </c>
      <c r="C4020" s="2" t="s">
        <v>29309</v>
      </c>
      <c r="D4020" s="2" t="s">
        <v>29310</v>
      </c>
      <c r="E4020" s="2" t="s">
        <v>29311</v>
      </c>
      <c r="F4020" s="2" t="s">
        <v>29312</v>
      </c>
      <c r="G4020" s="2" t="s">
        <v>29313</v>
      </c>
      <c r="H4020" s="2" t="s">
        <v>29211</v>
      </c>
      <c r="I4020" s="2" t="s">
        <v>31</v>
      </c>
      <c r="J4020" s="2" t="s">
        <v>32</v>
      </c>
      <c r="K4020" s="2" t="s">
        <v>29314</v>
      </c>
      <c r="L4020" s="2" t="s">
        <v>29315</v>
      </c>
      <c r="M4020" s="2" t="s">
        <v>30</v>
      </c>
      <c r="N4020" s="2" t="s">
        <v>30</v>
      </c>
      <c r="O4020" s="2" t="s">
        <v>29316</v>
      </c>
      <c r="P4020" s="3">
        <v>0</v>
      </c>
      <c r="Q4020" s="2" t="s">
        <v>30</v>
      </c>
      <c r="R4020" s="3">
        <v>1</v>
      </c>
      <c r="S4020" s="2" t="s">
        <v>16658</v>
      </c>
      <c r="T4020" s="2" t="s">
        <v>29317</v>
      </c>
      <c r="U4020" s="3">
        <v>2</v>
      </c>
      <c r="V4020" s="2" t="s">
        <v>30</v>
      </c>
      <c r="W4020" s="2" t="s">
        <v>30</v>
      </c>
      <c r="X4020" s="2" t="s">
        <v>29318</v>
      </c>
      <c r="Y4020">
        <f t="shared" si="372"/>
        <v>2002</v>
      </c>
      <c r="Z4020" s="8">
        <f t="shared" si="373"/>
        <v>7</v>
      </c>
      <c r="AA4020">
        <f t="shared" si="374"/>
        <v>10</v>
      </c>
      <c r="AB4020" s="9">
        <f t="shared" si="375"/>
        <v>2004</v>
      </c>
      <c r="AC4020" s="9">
        <f t="shared" si="376"/>
        <v>2</v>
      </c>
      <c r="AD4020" s="9">
        <f t="shared" si="377"/>
        <v>11</v>
      </c>
    </row>
    <row r="4021" spans="1:30" ht="15.6">
      <c r="A4021" s="2" t="s">
        <v>24</v>
      </c>
      <c r="B4021" s="2" t="s">
        <v>25</v>
      </c>
      <c r="C4021" s="2" t="s">
        <v>147</v>
      </c>
      <c r="D4021" s="2" t="s">
        <v>29319</v>
      </c>
      <c r="E4021" s="2" t="s">
        <v>29320</v>
      </c>
      <c r="F4021" s="2" t="s">
        <v>29321</v>
      </c>
      <c r="G4021" s="2" t="s">
        <v>29322</v>
      </c>
      <c r="H4021" s="2" t="s">
        <v>29211</v>
      </c>
      <c r="I4021" s="2" t="s">
        <v>31</v>
      </c>
      <c r="J4021" s="2" t="s">
        <v>32</v>
      </c>
      <c r="K4021" s="2" t="s">
        <v>29323</v>
      </c>
      <c r="L4021" s="2" t="s">
        <v>29324</v>
      </c>
      <c r="M4021" s="2" t="s">
        <v>30</v>
      </c>
      <c r="N4021" s="2" t="s">
        <v>30</v>
      </c>
      <c r="O4021" s="2" t="s">
        <v>428</v>
      </c>
      <c r="P4021" s="3">
        <v>0</v>
      </c>
      <c r="Q4021" s="2" t="s">
        <v>30</v>
      </c>
      <c r="R4021" s="3">
        <v>0</v>
      </c>
      <c r="S4021" s="2" t="s">
        <v>30</v>
      </c>
      <c r="T4021" s="2" t="s">
        <v>29325</v>
      </c>
      <c r="U4021" s="3">
        <v>3</v>
      </c>
      <c r="V4021" s="2" t="s">
        <v>30</v>
      </c>
      <c r="W4021" s="2" t="s">
        <v>30</v>
      </c>
      <c r="X4021" s="2" t="s">
        <v>29326</v>
      </c>
      <c r="Y4021">
        <f t="shared" si="372"/>
        <v>2002</v>
      </c>
      <c r="Z4021" s="8">
        <f t="shared" si="373"/>
        <v>3</v>
      </c>
      <c r="AA4021">
        <f t="shared" si="374"/>
        <v>22</v>
      </c>
      <c r="AB4021" s="9">
        <f t="shared" si="375"/>
        <v>2004</v>
      </c>
      <c r="AC4021" s="9">
        <f t="shared" si="376"/>
        <v>2</v>
      </c>
      <c r="AD4021" s="9">
        <f t="shared" si="377"/>
        <v>11</v>
      </c>
    </row>
    <row r="4022" spans="1:30" ht="15.6">
      <c r="A4022" s="2" t="s">
        <v>24</v>
      </c>
      <c r="B4022" s="2" t="s">
        <v>288</v>
      </c>
      <c r="C4022" s="2" t="s">
        <v>16113</v>
      </c>
      <c r="D4022" s="2" t="s">
        <v>29327</v>
      </c>
      <c r="E4022" s="2" t="s">
        <v>29328</v>
      </c>
      <c r="F4022" s="2" t="s">
        <v>22273</v>
      </c>
      <c r="G4022" s="2" t="s">
        <v>29329</v>
      </c>
      <c r="H4022" s="2" t="s">
        <v>29330</v>
      </c>
      <c r="I4022" s="2" t="s">
        <v>26726</v>
      </c>
      <c r="J4022" s="2" t="s">
        <v>32</v>
      </c>
      <c r="K4022" s="2" t="s">
        <v>29331</v>
      </c>
      <c r="L4022" s="2" t="s">
        <v>29332</v>
      </c>
      <c r="M4022" s="2" t="s">
        <v>28162</v>
      </c>
      <c r="N4022" s="2" t="s">
        <v>30</v>
      </c>
      <c r="O4022" s="2" t="s">
        <v>29333</v>
      </c>
      <c r="P4022" s="3">
        <v>0</v>
      </c>
      <c r="Q4022" s="2" t="s">
        <v>30</v>
      </c>
      <c r="R4022" s="3">
        <v>0</v>
      </c>
      <c r="S4022" s="2" t="s">
        <v>30</v>
      </c>
      <c r="T4022" s="2" t="s">
        <v>29334</v>
      </c>
      <c r="U4022" s="3">
        <v>2</v>
      </c>
      <c r="V4022" s="2" t="s">
        <v>30</v>
      </c>
      <c r="W4022" s="2" t="s">
        <v>30</v>
      </c>
      <c r="X4022" s="2" t="s">
        <v>29335</v>
      </c>
      <c r="Y4022">
        <f t="shared" si="372"/>
        <v>2003</v>
      </c>
      <c r="Z4022" s="8">
        <f t="shared" si="373"/>
        <v>6</v>
      </c>
      <c r="AA4022">
        <f t="shared" si="374"/>
        <v>6</v>
      </c>
      <c r="AB4022" s="9">
        <f t="shared" si="375"/>
        <v>2004</v>
      </c>
      <c r="AC4022" s="9">
        <f t="shared" si="376"/>
        <v>2</v>
      </c>
      <c r="AD4022" s="9">
        <f t="shared" si="377"/>
        <v>1</v>
      </c>
    </row>
    <row r="4023" spans="1:30" ht="15.6">
      <c r="A4023" s="2" t="s">
        <v>24</v>
      </c>
      <c r="B4023" s="2" t="s">
        <v>288</v>
      </c>
      <c r="C4023" s="2" t="s">
        <v>4042</v>
      </c>
      <c r="D4023" s="2" t="s">
        <v>29336</v>
      </c>
      <c r="E4023" s="2" t="s">
        <v>29337</v>
      </c>
      <c r="F4023" s="2" t="s">
        <v>24393</v>
      </c>
      <c r="G4023" s="2" t="s">
        <v>29338</v>
      </c>
      <c r="H4023" s="2" t="s">
        <v>29330</v>
      </c>
      <c r="I4023" s="2" t="s">
        <v>26726</v>
      </c>
      <c r="J4023" s="2" t="s">
        <v>32</v>
      </c>
      <c r="K4023" s="2" t="s">
        <v>29339</v>
      </c>
      <c r="L4023" s="2" t="s">
        <v>7135</v>
      </c>
      <c r="M4023" s="2" t="s">
        <v>27913</v>
      </c>
      <c r="N4023" s="2" t="s">
        <v>30</v>
      </c>
      <c r="O4023" s="2" t="s">
        <v>29340</v>
      </c>
      <c r="P4023" s="3">
        <v>0</v>
      </c>
      <c r="Q4023" s="2" t="s">
        <v>30</v>
      </c>
      <c r="R4023" s="3">
        <v>1</v>
      </c>
      <c r="S4023" s="2" t="s">
        <v>29341</v>
      </c>
      <c r="T4023" s="2" t="s">
        <v>29342</v>
      </c>
      <c r="U4023" s="3">
        <v>2</v>
      </c>
      <c r="V4023" s="2" t="s">
        <v>30</v>
      </c>
      <c r="W4023" s="2" t="s">
        <v>30</v>
      </c>
      <c r="X4023" s="2" t="s">
        <v>29343</v>
      </c>
      <c r="Y4023">
        <f t="shared" si="372"/>
        <v>2003</v>
      </c>
      <c r="Z4023" s="8">
        <f t="shared" si="373"/>
        <v>4</v>
      </c>
      <c r="AA4023">
        <f t="shared" si="374"/>
        <v>23</v>
      </c>
      <c r="AB4023" s="9">
        <f t="shared" si="375"/>
        <v>2004</v>
      </c>
      <c r="AC4023" s="9">
        <f t="shared" si="376"/>
        <v>2</v>
      </c>
      <c r="AD4023" s="9">
        <f t="shared" si="377"/>
        <v>1</v>
      </c>
    </row>
    <row r="4024" spans="1:30" ht="15.6">
      <c r="A4024" s="2" t="s">
        <v>24</v>
      </c>
      <c r="B4024" s="2" t="s">
        <v>288</v>
      </c>
      <c r="C4024" s="2" t="s">
        <v>6386</v>
      </c>
      <c r="D4024" s="2" t="s">
        <v>29344</v>
      </c>
      <c r="E4024" s="2" t="s">
        <v>29345</v>
      </c>
      <c r="F4024" s="2" t="s">
        <v>21173</v>
      </c>
      <c r="G4024" s="2" t="s">
        <v>29346</v>
      </c>
      <c r="H4024" s="2" t="s">
        <v>29330</v>
      </c>
      <c r="I4024" s="2" t="s">
        <v>26726</v>
      </c>
      <c r="J4024" s="2" t="s">
        <v>32</v>
      </c>
      <c r="K4024" s="2" t="s">
        <v>26920</v>
      </c>
      <c r="L4024" s="2" t="s">
        <v>9742</v>
      </c>
      <c r="M4024" s="2" t="s">
        <v>29347</v>
      </c>
      <c r="N4024" s="2" t="s">
        <v>30</v>
      </c>
      <c r="O4024" s="2" t="s">
        <v>29348</v>
      </c>
      <c r="P4024" s="3">
        <v>0</v>
      </c>
      <c r="Q4024" s="2" t="s">
        <v>30</v>
      </c>
      <c r="R4024" s="3">
        <v>4</v>
      </c>
      <c r="S4024" s="2" t="s">
        <v>29349</v>
      </c>
      <c r="T4024" s="2" t="s">
        <v>29350</v>
      </c>
      <c r="U4024" s="3">
        <v>2</v>
      </c>
      <c r="V4024" s="2" t="s">
        <v>30</v>
      </c>
      <c r="W4024" s="2" t="s">
        <v>30</v>
      </c>
      <c r="X4024" s="2" t="s">
        <v>29351</v>
      </c>
      <c r="Y4024">
        <f t="shared" si="372"/>
        <v>2002</v>
      </c>
      <c r="Z4024" s="8">
        <f t="shared" si="373"/>
        <v>11</v>
      </c>
      <c r="AA4024">
        <f t="shared" si="374"/>
        <v>15</v>
      </c>
      <c r="AB4024" s="9">
        <f t="shared" si="375"/>
        <v>2004</v>
      </c>
      <c r="AC4024" s="9">
        <f t="shared" si="376"/>
        <v>2</v>
      </c>
      <c r="AD4024" s="9">
        <f t="shared" si="377"/>
        <v>1</v>
      </c>
    </row>
    <row r="4025" spans="1:30" ht="15.6">
      <c r="A4025" s="2" t="s">
        <v>24</v>
      </c>
      <c r="B4025" s="2" t="s">
        <v>288</v>
      </c>
      <c r="C4025" s="2" t="s">
        <v>591</v>
      </c>
      <c r="D4025" s="2" t="s">
        <v>29352</v>
      </c>
      <c r="E4025" s="2" t="s">
        <v>29353</v>
      </c>
      <c r="F4025" s="2" t="s">
        <v>27316</v>
      </c>
      <c r="G4025" s="2" t="s">
        <v>29354</v>
      </c>
      <c r="H4025" s="2" t="s">
        <v>29330</v>
      </c>
      <c r="I4025" s="2" t="s">
        <v>26726</v>
      </c>
      <c r="J4025" s="2" t="s">
        <v>32</v>
      </c>
      <c r="K4025" s="2" t="s">
        <v>26920</v>
      </c>
      <c r="L4025" s="2" t="s">
        <v>9742</v>
      </c>
      <c r="M4025" s="2" t="s">
        <v>26921</v>
      </c>
      <c r="N4025" s="2" t="s">
        <v>30</v>
      </c>
      <c r="O4025" s="2" t="s">
        <v>29355</v>
      </c>
      <c r="P4025" s="3">
        <v>0</v>
      </c>
      <c r="Q4025" s="2" t="s">
        <v>30</v>
      </c>
      <c r="R4025" s="3">
        <v>2</v>
      </c>
      <c r="S4025" s="2" t="s">
        <v>29356</v>
      </c>
      <c r="T4025" s="2" t="s">
        <v>29357</v>
      </c>
      <c r="U4025" s="3">
        <v>1</v>
      </c>
      <c r="V4025" s="2" t="s">
        <v>30</v>
      </c>
      <c r="W4025" s="2" t="s">
        <v>30</v>
      </c>
      <c r="X4025" s="2" t="s">
        <v>29358</v>
      </c>
      <c r="Y4025">
        <f t="shared" si="372"/>
        <v>2002</v>
      </c>
      <c r="Z4025" s="8">
        <f t="shared" si="373"/>
        <v>11</v>
      </c>
      <c r="AA4025">
        <f t="shared" si="374"/>
        <v>20</v>
      </c>
      <c r="AB4025" s="9">
        <f t="shared" si="375"/>
        <v>2004</v>
      </c>
      <c r="AC4025" s="9">
        <f t="shared" si="376"/>
        <v>2</v>
      </c>
      <c r="AD4025" s="9">
        <f t="shared" si="377"/>
        <v>1</v>
      </c>
    </row>
    <row r="4026" spans="1:30" ht="15.6">
      <c r="A4026" s="2" t="s">
        <v>24</v>
      </c>
      <c r="B4026" s="2" t="s">
        <v>288</v>
      </c>
      <c r="C4026" s="2" t="s">
        <v>29359</v>
      </c>
      <c r="D4026" s="2" t="s">
        <v>29360</v>
      </c>
      <c r="E4026" s="2" t="s">
        <v>29361</v>
      </c>
      <c r="F4026" s="2" t="s">
        <v>25658</v>
      </c>
      <c r="G4026" s="2" t="s">
        <v>29362</v>
      </c>
      <c r="H4026" s="2" t="s">
        <v>29330</v>
      </c>
      <c r="I4026" s="2" t="s">
        <v>26726</v>
      </c>
      <c r="J4026" s="2" t="s">
        <v>32</v>
      </c>
      <c r="K4026" s="2" t="s">
        <v>29363</v>
      </c>
      <c r="L4026" s="2" t="s">
        <v>29364</v>
      </c>
      <c r="M4026" s="2" t="s">
        <v>26789</v>
      </c>
      <c r="N4026" s="2" t="s">
        <v>30</v>
      </c>
      <c r="O4026" s="2" t="s">
        <v>29365</v>
      </c>
      <c r="P4026" s="3">
        <v>0</v>
      </c>
      <c r="Q4026" s="2" t="s">
        <v>30</v>
      </c>
      <c r="R4026" s="3">
        <v>1</v>
      </c>
      <c r="S4026" s="2" t="s">
        <v>29366</v>
      </c>
      <c r="T4026" s="2" t="s">
        <v>29367</v>
      </c>
      <c r="U4026" s="3">
        <v>3</v>
      </c>
      <c r="V4026" s="2" t="s">
        <v>30</v>
      </c>
      <c r="W4026" s="2" t="s">
        <v>30</v>
      </c>
      <c r="X4026" s="2" t="s">
        <v>29368</v>
      </c>
      <c r="Y4026">
        <f t="shared" si="372"/>
        <v>2003</v>
      </c>
      <c r="Z4026" s="8">
        <f t="shared" si="373"/>
        <v>3</v>
      </c>
      <c r="AA4026">
        <f t="shared" si="374"/>
        <v>7</v>
      </c>
      <c r="AB4026" s="9">
        <f t="shared" si="375"/>
        <v>2004</v>
      </c>
      <c r="AC4026" s="9">
        <f t="shared" si="376"/>
        <v>2</v>
      </c>
      <c r="AD4026" s="9">
        <f t="shared" si="377"/>
        <v>1</v>
      </c>
    </row>
    <row r="4027" spans="1:30" ht="15.6">
      <c r="A4027" s="2" t="s">
        <v>24</v>
      </c>
      <c r="B4027" s="2" t="s">
        <v>288</v>
      </c>
      <c r="C4027" s="2" t="s">
        <v>28377</v>
      </c>
      <c r="D4027" s="2" t="s">
        <v>29369</v>
      </c>
      <c r="E4027" s="2" t="s">
        <v>29370</v>
      </c>
      <c r="F4027" s="2" t="s">
        <v>29371</v>
      </c>
      <c r="G4027" s="2" t="s">
        <v>29372</v>
      </c>
      <c r="H4027" s="2" t="s">
        <v>29330</v>
      </c>
      <c r="I4027" s="2" t="s">
        <v>26726</v>
      </c>
      <c r="J4027" s="2" t="s">
        <v>32</v>
      </c>
      <c r="K4027" s="2" t="s">
        <v>29373</v>
      </c>
      <c r="L4027" s="2" t="s">
        <v>29374</v>
      </c>
      <c r="M4027" s="2" t="s">
        <v>28926</v>
      </c>
      <c r="N4027" s="2" t="s">
        <v>30</v>
      </c>
      <c r="O4027" s="2" t="s">
        <v>29375</v>
      </c>
      <c r="P4027" s="3">
        <v>0</v>
      </c>
      <c r="Q4027" s="2" t="s">
        <v>30</v>
      </c>
      <c r="R4027" s="3">
        <v>0</v>
      </c>
      <c r="S4027" s="2" t="s">
        <v>30</v>
      </c>
      <c r="T4027" s="2" t="s">
        <v>29376</v>
      </c>
      <c r="U4027" s="3">
        <v>2</v>
      </c>
      <c r="V4027" s="2" t="s">
        <v>30</v>
      </c>
      <c r="W4027" s="2" t="s">
        <v>30</v>
      </c>
      <c r="X4027" s="2" t="s">
        <v>29377</v>
      </c>
      <c r="Y4027">
        <f t="shared" si="372"/>
        <v>2003</v>
      </c>
      <c r="Z4027" s="8">
        <f t="shared" si="373"/>
        <v>2</v>
      </c>
      <c r="AA4027">
        <f t="shared" si="374"/>
        <v>14</v>
      </c>
      <c r="AB4027" s="9">
        <f t="shared" si="375"/>
        <v>2004</v>
      </c>
      <c r="AC4027" s="9">
        <f t="shared" si="376"/>
        <v>2</v>
      </c>
      <c r="AD4027" s="9">
        <f t="shared" si="377"/>
        <v>1</v>
      </c>
    </row>
    <row r="4028" spans="1:30" ht="15.6">
      <c r="A4028" s="2" t="s">
        <v>24</v>
      </c>
      <c r="B4028" s="2" t="s">
        <v>288</v>
      </c>
      <c r="C4028" s="2" t="s">
        <v>2673</v>
      </c>
      <c r="D4028" s="2" t="s">
        <v>29378</v>
      </c>
      <c r="E4028" s="2" t="s">
        <v>29379</v>
      </c>
      <c r="F4028" s="2" t="s">
        <v>21828</v>
      </c>
      <c r="G4028" s="2" t="s">
        <v>29380</v>
      </c>
      <c r="H4028" s="2" t="s">
        <v>29330</v>
      </c>
      <c r="I4028" s="2" t="s">
        <v>26726</v>
      </c>
      <c r="J4028" s="2" t="s">
        <v>32</v>
      </c>
      <c r="K4028" s="2" t="s">
        <v>29275</v>
      </c>
      <c r="L4028" s="2" t="s">
        <v>15025</v>
      </c>
      <c r="M4028" s="2" t="s">
        <v>24</v>
      </c>
      <c r="N4028" s="2" t="s">
        <v>30</v>
      </c>
      <c r="O4028" s="2" t="s">
        <v>29381</v>
      </c>
      <c r="P4028" s="3">
        <v>0</v>
      </c>
      <c r="Q4028" s="2" t="s">
        <v>30</v>
      </c>
      <c r="R4028" s="3">
        <v>0</v>
      </c>
      <c r="S4028" s="2" t="s">
        <v>30</v>
      </c>
      <c r="T4028" s="2" t="s">
        <v>29382</v>
      </c>
      <c r="U4028" s="3">
        <v>3</v>
      </c>
      <c r="V4028" s="2" t="s">
        <v>30</v>
      </c>
      <c r="W4028" s="2" t="s">
        <v>30</v>
      </c>
      <c r="X4028" s="2" t="s">
        <v>29383</v>
      </c>
      <c r="Y4028">
        <f t="shared" si="372"/>
        <v>2003</v>
      </c>
      <c r="Z4028" s="8">
        <f t="shared" si="373"/>
        <v>6</v>
      </c>
      <c r="AA4028">
        <f t="shared" si="374"/>
        <v>27</v>
      </c>
      <c r="AB4028" s="9">
        <f t="shared" si="375"/>
        <v>2004</v>
      </c>
      <c r="AC4028" s="9">
        <f t="shared" si="376"/>
        <v>2</v>
      </c>
      <c r="AD4028" s="9">
        <f t="shared" si="377"/>
        <v>1</v>
      </c>
    </row>
    <row r="4029" spans="1:30" ht="15.6">
      <c r="A4029" s="2" t="s">
        <v>24</v>
      </c>
      <c r="B4029" s="2" t="s">
        <v>288</v>
      </c>
      <c r="C4029" s="2" t="s">
        <v>21637</v>
      </c>
      <c r="D4029" s="2" t="s">
        <v>29384</v>
      </c>
      <c r="E4029" s="2" t="s">
        <v>29385</v>
      </c>
      <c r="F4029" s="2" t="s">
        <v>21921</v>
      </c>
      <c r="G4029" s="2" t="s">
        <v>29386</v>
      </c>
      <c r="H4029" s="2" t="s">
        <v>29330</v>
      </c>
      <c r="I4029" s="2" t="s">
        <v>26726</v>
      </c>
      <c r="J4029" s="2" t="s">
        <v>32</v>
      </c>
      <c r="K4029" s="2" t="s">
        <v>29138</v>
      </c>
      <c r="L4029" s="2" t="s">
        <v>2203</v>
      </c>
      <c r="M4029" s="2" t="s">
        <v>24</v>
      </c>
      <c r="N4029" s="2" t="s">
        <v>30</v>
      </c>
      <c r="O4029" s="2" t="s">
        <v>29387</v>
      </c>
      <c r="P4029" s="3">
        <v>0</v>
      </c>
      <c r="Q4029" s="2" t="s">
        <v>30</v>
      </c>
      <c r="R4029" s="3">
        <v>0</v>
      </c>
      <c r="S4029" s="2" t="s">
        <v>30</v>
      </c>
      <c r="T4029" s="2" t="s">
        <v>29388</v>
      </c>
      <c r="U4029" s="3">
        <v>3</v>
      </c>
      <c r="V4029" s="2" t="s">
        <v>30</v>
      </c>
      <c r="W4029" s="2" t="s">
        <v>30</v>
      </c>
      <c r="X4029" s="2" t="s">
        <v>29389</v>
      </c>
      <c r="Y4029">
        <f t="shared" si="372"/>
        <v>2003</v>
      </c>
      <c r="Z4029" s="8">
        <f t="shared" si="373"/>
        <v>6</v>
      </c>
      <c r="AA4029">
        <f t="shared" si="374"/>
        <v>25</v>
      </c>
      <c r="AB4029" s="9">
        <f t="shared" si="375"/>
        <v>2004</v>
      </c>
      <c r="AC4029" s="9">
        <f t="shared" si="376"/>
        <v>2</v>
      </c>
      <c r="AD4029" s="9">
        <f t="shared" si="377"/>
        <v>1</v>
      </c>
    </row>
    <row r="4030" spans="1:30" ht="15.6">
      <c r="A4030" s="2" t="s">
        <v>24</v>
      </c>
      <c r="B4030" s="2" t="s">
        <v>288</v>
      </c>
      <c r="C4030" s="2" t="s">
        <v>23105</v>
      </c>
      <c r="D4030" s="2" t="s">
        <v>29390</v>
      </c>
      <c r="E4030" s="2" t="s">
        <v>29391</v>
      </c>
      <c r="F4030" s="2" t="s">
        <v>21849</v>
      </c>
      <c r="G4030" s="2" t="s">
        <v>29392</v>
      </c>
      <c r="H4030" s="2" t="s">
        <v>29330</v>
      </c>
      <c r="I4030" s="2" t="s">
        <v>26726</v>
      </c>
      <c r="J4030" s="2" t="s">
        <v>32</v>
      </c>
      <c r="K4030" s="2" t="s">
        <v>29262</v>
      </c>
      <c r="L4030" s="2" t="s">
        <v>12113</v>
      </c>
      <c r="M4030" s="2" t="s">
        <v>24</v>
      </c>
      <c r="N4030" s="2" t="s">
        <v>30</v>
      </c>
      <c r="O4030" s="2" t="s">
        <v>9271</v>
      </c>
      <c r="P4030" s="3">
        <v>0</v>
      </c>
      <c r="Q4030" s="2" t="s">
        <v>30</v>
      </c>
      <c r="R4030" s="3">
        <v>3</v>
      </c>
      <c r="S4030" s="2" t="s">
        <v>29393</v>
      </c>
      <c r="T4030" s="2" t="s">
        <v>29394</v>
      </c>
      <c r="U4030" s="3">
        <v>1</v>
      </c>
      <c r="V4030" s="2" t="s">
        <v>30</v>
      </c>
      <c r="W4030" s="2" t="s">
        <v>30</v>
      </c>
      <c r="X4030" s="2" t="s">
        <v>29395</v>
      </c>
      <c r="Y4030">
        <f t="shared" si="372"/>
        <v>2003</v>
      </c>
      <c r="Z4030" s="8">
        <f t="shared" si="373"/>
        <v>6</v>
      </c>
      <c r="AA4030">
        <f t="shared" si="374"/>
        <v>30</v>
      </c>
      <c r="AB4030" s="9">
        <f t="shared" si="375"/>
        <v>2004</v>
      </c>
      <c r="AC4030" s="9">
        <f t="shared" si="376"/>
        <v>2</v>
      </c>
      <c r="AD4030" s="9">
        <f t="shared" si="377"/>
        <v>1</v>
      </c>
    </row>
    <row r="4031" spans="1:30" ht="15.6">
      <c r="A4031" s="2" t="s">
        <v>24</v>
      </c>
      <c r="B4031" s="2" t="s">
        <v>288</v>
      </c>
      <c r="C4031" s="2" t="s">
        <v>2673</v>
      </c>
      <c r="D4031" s="2" t="s">
        <v>29396</v>
      </c>
      <c r="E4031" s="2" t="s">
        <v>29397</v>
      </c>
      <c r="F4031" s="2" t="s">
        <v>21843</v>
      </c>
      <c r="G4031" s="2" t="s">
        <v>29398</v>
      </c>
      <c r="H4031" s="2" t="s">
        <v>29330</v>
      </c>
      <c r="I4031" s="2" t="s">
        <v>26726</v>
      </c>
      <c r="J4031" s="2" t="s">
        <v>32</v>
      </c>
      <c r="K4031" s="2" t="s">
        <v>29399</v>
      </c>
      <c r="L4031" s="2" t="s">
        <v>11036</v>
      </c>
      <c r="M4031" s="2" t="s">
        <v>24</v>
      </c>
      <c r="N4031" s="2" t="s">
        <v>30</v>
      </c>
      <c r="O4031" s="2" t="s">
        <v>29400</v>
      </c>
      <c r="P4031" s="3">
        <v>0</v>
      </c>
      <c r="Q4031" s="2" t="s">
        <v>30</v>
      </c>
      <c r="R4031" s="3">
        <v>0</v>
      </c>
      <c r="S4031" s="2" t="s">
        <v>30</v>
      </c>
      <c r="T4031" s="2" t="s">
        <v>29401</v>
      </c>
      <c r="U4031" s="3">
        <v>2</v>
      </c>
      <c r="V4031" s="2" t="s">
        <v>30</v>
      </c>
      <c r="W4031" s="2" t="s">
        <v>30</v>
      </c>
      <c r="X4031" s="2" t="s">
        <v>29402</v>
      </c>
      <c r="Y4031">
        <f t="shared" si="372"/>
        <v>2003</v>
      </c>
      <c r="Z4031" s="8">
        <f t="shared" si="373"/>
        <v>6</v>
      </c>
      <c r="AA4031">
        <f t="shared" si="374"/>
        <v>20</v>
      </c>
      <c r="AB4031" s="9">
        <f t="shared" si="375"/>
        <v>2004</v>
      </c>
      <c r="AC4031" s="9">
        <f t="shared" si="376"/>
        <v>2</v>
      </c>
      <c r="AD4031" s="9">
        <f t="shared" si="377"/>
        <v>1</v>
      </c>
    </row>
    <row r="4032" spans="1:30" ht="15.6">
      <c r="A4032" s="2" t="s">
        <v>24</v>
      </c>
      <c r="B4032" s="2" t="s">
        <v>288</v>
      </c>
      <c r="C4032" s="2" t="s">
        <v>2673</v>
      </c>
      <c r="D4032" s="2" t="s">
        <v>29403</v>
      </c>
      <c r="E4032" s="2" t="s">
        <v>29404</v>
      </c>
      <c r="F4032" s="2" t="s">
        <v>21921</v>
      </c>
      <c r="G4032" s="2" t="s">
        <v>29405</v>
      </c>
      <c r="H4032" s="2" t="s">
        <v>29330</v>
      </c>
      <c r="I4032" s="2" t="s">
        <v>26726</v>
      </c>
      <c r="J4032" s="2" t="s">
        <v>32</v>
      </c>
      <c r="K4032" s="2" t="s">
        <v>29275</v>
      </c>
      <c r="L4032" s="2" t="s">
        <v>15025</v>
      </c>
      <c r="M4032" s="2" t="s">
        <v>24</v>
      </c>
      <c r="N4032" s="2" t="s">
        <v>30</v>
      </c>
      <c r="O4032" s="2" t="s">
        <v>29406</v>
      </c>
      <c r="P4032" s="3">
        <v>0</v>
      </c>
      <c r="Q4032" s="2" t="s">
        <v>30</v>
      </c>
      <c r="R4032" s="3">
        <v>0</v>
      </c>
      <c r="S4032" s="2" t="s">
        <v>30</v>
      </c>
      <c r="T4032" s="2" t="s">
        <v>29407</v>
      </c>
      <c r="U4032" s="3">
        <v>2</v>
      </c>
      <c r="V4032" s="2" t="s">
        <v>30</v>
      </c>
      <c r="W4032" s="2" t="s">
        <v>30</v>
      </c>
      <c r="X4032" s="2" t="s">
        <v>29408</v>
      </c>
      <c r="Y4032">
        <f t="shared" si="372"/>
        <v>2003</v>
      </c>
      <c r="Z4032" s="8">
        <f t="shared" si="373"/>
        <v>6</v>
      </c>
      <c r="AA4032">
        <f t="shared" si="374"/>
        <v>25</v>
      </c>
      <c r="AB4032" s="9">
        <f t="shared" si="375"/>
        <v>2004</v>
      </c>
      <c r="AC4032" s="9">
        <f t="shared" si="376"/>
        <v>2</v>
      </c>
      <c r="AD4032" s="9">
        <f t="shared" si="377"/>
        <v>1</v>
      </c>
    </row>
    <row r="4033" spans="1:30" ht="15.6">
      <c r="A4033" s="2" t="s">
        <v>24</v>
      </c>
      <c r="B4033" s="2" t="s">
        <v>288</v>
      </c>
      <c r="C4033" s="2" t="s">
        <v>29409</v>
      </c>
      <c r="D4033" s="2" t="s">
        <v>29410</v>
      </c>
      <c r="E4033" s="2" t="s">
        <v>29411</v>
      </c>
      <c r="F4033" s="2" t="s">
        <v>23265</v>
      </c>
      <c r="G4033" s="2" t="s">
        <v>29412</v>
      </c>
      <c r="H4033" s="2" t="s">
        <v>29330</v>
      </c>
      <c r="I4033" s="2" t="s">
        <v>26726</v>
      </c>
      <c r="J4033" s="2" t="s">
        <v>32</v>
      </c>
      <c r="K4033" s="2" t="s">
        <v>28761</v>
      </c>
      <c r="L4033" s="2" t="s">
        <v>587</v>
      </c>
      <c r="M4033" s="2" t="s">
        <v>24</v>
      </c>
      <c r="N4033" s="2" t="s">
        <v>30</v>
      </c>
      <c r="O4033" s="2" t="s">
        <v>4025</v>
      </c>
      <c r="P4033" s="3">
        <v>0</v>
      </c>
      <c r="Q4033" s="2" t="s">
        <v>30</v>
      </c>
      <c r="R4033" s="3">
        <v>0</v>
      </c>
      <c r="S4033" s="2" t="s">
        <v>30</v>
      </c>
      <c r="T4033" s="2" t="s">
        <v>29413</v>
      </c>
      <c r="U4033" s="3">
        <v>1</v>
      </c>
      <c r="V4033" s="2" t="s">
        <v>30</v>
      </c>
      <c r="W4033" s="2" t="s">
        <v>30</v>
      </c>
      <c r="X4033" s="2" t="s">
        <v>29414</v>
      </c>
      <c r="Y4033">
        <f t="shared" si="372"/>
        <v>2003</v>
      </c>
      <c r="Z4033" s="8">
        <f t="shared" si="373"/>
        <v>5</v>
      </c>
      <c r="AA4033">
        <f t="shared" si="374"/>
        <v>7</v>
      </c>
      <c r="AB4033" s="9">
        <f t="shared" si="375"/>
        <v>2004</v>
      </c>
      <c r="AC4033" s="9">
        <f t="shared" si="376"/>
        <v>2</v>
      </c>
      <c r="AD4033" s="9">
        <f t="shared" si="377"/>
        <v>1</v>
      </c>
    </row>
    <row r="4034" spans="1:30" ht="15.6">
      <c r="A4034" s="2" t="s">
        <v>24</v>
      </c>
      <c r="B4034" s="2" t="s">
        <v>288</v>
      </c>
      <c r="C4034" s="2" t="s">
        <v>25994</v>
      </c>
      <c r="D4034" s="2" t="s">
        <v>29415</v>
      </c>
      <c r="E4034" s="2" t="s">
        <v>29416</v>
      </c>
      <c r="F4034" s="2" t="s">
        <v>21828</v>
      </c>
      <c r="G4034" s="2" t="s">
        <v>29417</v>
      </c>
      <c r="H4034" s="2" t="s">
        <v>29330</v>
      </c>
      <c r="I4034" s="2" t="s">
        <v>26726</v>
      </c>
      <c r="J4034" s="2" t="s">
        <v>32</v>
      </c>
      <c r="K4034" s="2" t="s">
        <v>29418</v>
      </c>
      <c r="L4034" s="2" t="s">
        <v>25207</v>
      </c>
      <c r="M4034" s="2" t="s">
        <v>29419</v>
      </c>
      <c r="N4034" s="2" t="s">
        <v>30</v>
      </c>
      <c r="O4034" s="2" t="s">
        <v>4025</v>
      </c>
      <c r="P4034" s="3">
        <v>0</v>
      </c>
      <c r="Q4034" s="2" t="s">
        <v>30</v>
      </c>
      <c r="R4034" s="3">
        <v>0</v>
      </c>
      <c r="S4034" s="2" t="s">
        <v>30</v>
      </c>
      <c r="T4034" s="2" t="s">
        <v>29420</v>
      </c>
      <c r="U4034" s="3">
        <v>2</v>
      </c>
      <c r="V4034" s="2" t="s">
        <v>30</v>
      </c>
      <c r="W4034" s="2" t="s">
        <v>30</v>
      </c>
      <c r="X4034" s="2" t="s">
        <v>29421</v>
      </c>
      <c r="Y4034">
        <f t="shared" si="372"/>
        <v>2003</v>
      </c>
      <c r="Z4034" s="8">
        <f t="shared" si="373"/>
        <v>6</v>
      </c>
      <c r="AA4034">
        <f t="shared" si="374"/>
        <v>27</v>
      </c>
      <c r="AB4034" s="9">
        <f t="shared" si="375"/>
        <v>2004</v>
      </c>
      <c r="AC4034" s="9">
        <f t="shared" si="376"/>
        <v>2</v>
      </c>
      <c r="AD4034" s="9">
        <f t="shared" si="377"/>
        <v>1</v>
      </c>
    </row>
    <row r="4035" spans="1:30" ht="15.6">
      <c r="A4035" s="2" t="s">
        <v>24</v>
      </c>
      <c r="B4035" s="2" t="s">
        <v>288</v>
      </c>
      <c r="C4035" s="2" t="s">
        <v>21834</v>
      </c>
      <c r="D4035" s="2" t="s">
        <v>29422</v>
      </c>
      <c r="E4035" s="2" t="s">
        <v>29423</v>
      </c>
      <c r="F4035" s="2" t="s">
        <v>21892</v>
      </c>
      <c r="G4035" s="2" t="s">
        <v>29424</v>
      </c>
      <c r="H4035" s="2" t="s">
        <v>29330</v>
      </c>
      <c r="I4035" s="2" t="s">
        <v>26726</v>
      </c>
      <c r="J4035" s="2" t="s">
        <v>32</v>
      </c>
      <c r="K4035" s="2" t="s">
        <v>29425</v>
      </c>
      <c r="L4035" s="2" t="s">
        <v>29426</v>
      </c>
      <c r="M4035" s="2" t="s">
        <v>29427</v>
      </c>
      <c r="N4035" s="2" t="s">
        <v>30</v>
      </c>
      <c r="O4035" s="2" t="s">
        <v>29428</v>
      </c>
      <c r="P4035" s="3">
        <v>0</v>
      </c>
      <c r="Q4035" s="2" t="s">
        <v>30</v>
      </c>
      <c r="R4035" s="3">
        <v>2</v>
      </c>
      <c r="S4035" s="2" t="s">
        <v>29429</v>
      </c>
      <c r="T4035" s="2" t="s">
        <v>29430</v>
      </c>
      <c r="U4035" s="3">
        <v>2</v>
      </c>
      <c r="V4035" s="2" t="s">
        <v>30</v>
      </c>
      <c r="W4035" s="2" t="s">
        <v>30</v>
      </c>
      <c r="X4035" s="2" t="s">
        <v>29431</v>
      </c>
      <c r="Y4035">
        <f t="shared" ref="Y4035:Y4098" si="378">YEAR(F4035)</f>
        <v>2003</v>
      </c>
      <c r="Z4035" s="8">
        <f t="shared" ref="Z4035:Z4098" si="379">MONTH(F4035)</f>
        <v>6</v>
      </c>
      <c r="AA4035">
        <f t="shared" ref="AA4035:AA4098" si="380">DAY(F4035)</f>
        <v>18</v>
      </c>
      <c r="AB4035" s="9">
        <f t="shared" ref="AB4035:AB4098" si="381">IFERROR(YEAR(H4035),0)</f>
        <v>2004</v>
      </c>
      <c r="AC4035" s="9">
        <f t="shared" ref="AC4035:AC4098" si="382">IFERROR(MONTH(H4035),0)</f>
        <v>2</v>
      </c>
      <c r="AD4035" s="9">
        <f t="shared" ref="AD4035:AD4098" si="383">IFERROR(DAY(H4035),0)</f>
        <v>1</v>
      </c>
    </row>
    <row r="4036" spans="1:30" ht="15.6">
      <c r="A4036" s="2" t="s">
        <v>24</v>
      </c>
      <c r="B4036" s="2" t="s">
        <v>25</v>
      </c>
      <c r="C4036" s="2" t="s">
        <v>29432</v>
      </c>
      <c r="D4036" s="2" t="s">
        <v>29433</v>
      </c>
      <c r="E4036" s="2" t="s">
        <v>29434</v>
      </c>
      <c r="F4036" s="2" t="s">
        <v>22666</v>
      </c>
      <c r="G4036" s="2" t="s">
        <v>29435</v>
      </c>
      <c r="H4036" s="2" t="s">
        <v>29330</v>
      </c>
      <c r="I4036" s="2" t="s">
        <v>31</v>
      </c>
      <c r="J4036" s="2" t="s">
        <v>32</v>
      </c>
      <c r="K4036" s="2" t="s">
        <v>29436</v>
      </c>
      <c r="L4036" s="2" t="s">
        <v>27677</v>
      </c>
      <c r="M4036" s="2" t="s">
        <v>30</v>
      </c>
      <c r="N4036" s="2" t="s">
        <v>30</v>
      </c>
      <c r="O4036" s="2" t="s">
        <v>29437</v>
      </c>
      <c r="P4036" s="3">
        <v>0</v>
      </c>
      <c r="Q4036" s="2" t="s">
        <v>30</v>
      </c>
      <c r="R4036" s="3">
        <v>0</v>
      </c>
      <c r="S4036" s="2" t="s">
        <v>30</v>
      </c>
      <c r="T4036" s="2" t="s">
        <v>29438</v>
      </c>
      <c r="U4036" s="3">
        <v>5</v>
      </c>
      <c r="V4036" s="2" t="s">
        <v>30</v>
      </c>
      <c r="W4036" s="2" t="s">
        <v>30</v>
      </c>
      <c r="X4036" s="2" t="s">
        <v>29439</v>
      </c>
      <c r="Y4036">
        <f t="shared" si="378"/>
        <v>2002</v>
      </c>
      <c r="Z4036" s="8">
        <f t="shared" si="379"/>
        <v>10</v>
      </c>
      <c r="AA4036">
        <f t="shared" si="380"/>
        <v>18</v>
      </c>
      <c r="AB4036" s="9">
        <f t="shared" si="381"/>
        <v>2004</v>
      </c>
      <c r="AC4036" s="9">
        <f t="shared" si="382"/>
        <v>2</v>
      </c>
      <c r="AD4036" s="9">
        <f t="shared" si="383"/>
        <v>1</v>
      </c>
    </row>
    <row r="4037" spans="1:30" ht="15.6">
      <c r="A4037" s="2" t="s">
        <v>24</v>
      </c>
      <c r="B4037" s="2" t="s">
        <v>25</v>
      </c>
      <c r="C4037" s="2" t="s">
        <v>29440</v>
      </c>
      <c r="D4037" s="2" t="s">
        <v>29441</v>
      </c>
      <c r="E4037" s="2" t="s">
        <v>29442</v>
      </c>
      <c r="F4037" s="2" t="s">
        <v>27342</v>
      </c>
      <c r="G4037" s="2" t="s">
        <v>29443</v>
      </c>
      <c r="H4037" s="2" t="s">
        <v>29330</v>
      </c>
      <c r="I4037" s="2" t="s">
        <v>31</v>
      </c>
      <c r="J4037" s="2" t="s">
        <v>32</v>
      </c>
      <c r="K4037" s="2" t="s">
        <v>29444</v>
      </c>
      <c r="L4037" s="2" t="s">
        <v>30</v>
      </c>
      <c r="M4037" s="2" t="s">
        <v>30</v>
      </c>
      <c r="N4037" s="2" t="s">
        <v>30</v>
      </c>
      <c r="O4037" s="2" t="s">
        <v>448</v>
      </c>
      <c r="P4037" s="3">
        <v>0</v>
      </c>
      <c r="Q4037" s="2" t="s">
        <v>30</v>
      </c>
      <c r="R4037" s="3">
        <v>1</v>
      </c>
      <c r="S4037" s="2" t="s">
        <v>29445</v>
      </c>
      <c r="T4037" s="2" t="s">
        <v>29446</v>
      </c>
      <c r="U4037" s="3">
        <v>2</v>
      </c>
      <c r="V4037" s="2" t="s">
        <v>30</v>
      </c>
      <c r="W4037" s="2" t="s">
        <v>30</v>
      </c>
      <c r="X4037" s="2" t="s">
        <v>29447</v>
      </c>
      <c r="Y4037">
        <f t="shared" si="378"/>
        <v>2002</v>
      </c>
      <c r="Z4037" s="8">
        <f t="shared" si="379"/>
        <v>11</v>
      </c>
      <c r="AA4037">
        <f t="shared" si="380"/>
        <v>22</v>
      </c>
      <c r="AB4037" s="9">
        <f t="shared" si="381"/>
        <v>2004</v>
      </c>
      <c r="AC4037" s="9">
        <f t="shared" si="382"/>
        <v>2</v>
      </c>
      <c r="AD4037" s="9">
        <f t="shared" si="383"/>
        <v>1</v>
      </c>
    </row>
    <row r="4038" spans="1:30" ht="15.6">
      <c r="A4038" s="2" t="s">
        <v>24</v>
      </c>
      <c r="B4038" s="2" t="s">
        <v>25</v>
      </c>
      <c r="C4038" s="2" t="s">
        <v>20470</v>
      </c>
      <c r="D4038" s="2" t="s">
        <v>29448</v>
      </c>
      <c r="E4038" s="2" t="s">
        <v>29449</v>
      </c>
      <c r="F4038" s="2" t="s">
        <v>26164</v>
      </c>
      <c r="G4038" s="2" t="s">
        <v>29450</v>
      </c>
      <c r="H4038" s="2" t="s">
        <v>29330</v>
      </c>
      <c r="I4038" s="2" t="s">
        <v>31</v>
      </c>
      <c r="J4038" s="2" t="s">
        <v>32</v>
      </c>
      <c r="K4038" s="2" t="s">
        <v>29451</v>
      </c>
      <c r="L4038" s="2" t="s">
        <v>30</v>
      </c>
      <c r="M4038" s="2" t="s">
        <v>30</v>
      </c>
      <c r="N4038" s="2" t="s">
        <v>30</v>
      </c>
      <c r="O4038" s="2" t="s">
        <v>448</v>
      </c>
      <c r="P4038" s="3">
        <v>0</v>
      </c>
      <c r="Q4038" s="2" t="s">
        <v>30</v>
      </c>
      <c r="R4038" s="3">
        <v>0</v>
      </c>
      <c r="S4038" s="2" t="s">
        <v>30</v>
      </c>
      <c r="T4038" s="2" t="s">
        <v>29452</v>
      </c>
      <c r="U4038" s="3">
        <v>1</v>
      </c>
      <c r="V4038" s="2" t="s">
        <v>30</v>
      </c>
      <c r="W4038" s="2" t="s">
        <v>30</v>
      </c>
      <c r="X4038" s="2" t="s">
        <v>29453</v>
      </c>
      <c r="Y4038">
        <f t="shared" si="378"/>
        <v>2002</v>
      </c>
      <c r="Z4038" s="8">
        <f t="shared" si="379"/>
        <v>12</v>
      </c>
      <c r="AA4038">
        <f t="shared" si="380"/>
        <v>31</v>
      </c>
      <c r="AB4038" s="9">
        <f t="shared" si="381"/>
        <v>2004</v>
      </c>
      <c r="AC4038" s="9">
        <f t="shared" si="382"/>
        <v>2</v>
      </c>
      <c r="AD4038" s="9">
        <f t="shared" si="383"/>
        <v>1</v>
      </c>
    </row>
    <row r="4039" spans="1:30" ht="15.6">
      <c r="A4039" s="2" t="s">
        <v>24</v>
      </c>
      <c r="B4039" s="2" t="s">
        <v>25</v>
      </c>
      <c r="C4039" s="2" t="s">
        <v>29454</v>
      </c>
      <c r="D4039" s="2" t="s">
        <v>29455</v>
      </c>
      <c r="E4039" s="2" t="s">
        <v>29456</v>
      </c>
      <c r="F4039" s="2" t="s">
        <v>21173</v>
      </c>
      <c r="G4039" s="2" t="s">
        <v>29457</v>
      </c>
      <c r="H4039" s="2" t="s">
        <v>29330</v>
      </c>
      <c r="I4039" s="2" t="s">
        <v>31</v>
      </c>
      <c r="J4039" s="2" t="s">
        <v>32</v>
      </c>
      <c r="K4039" s="2" t="s">
        <v>407</v>
      </c>
      <c r="L4039" s="2" t="s">
        <v>408</v>
      </c>
      <c r="M4039" s="2" t="s">
        <v>30</v>
      </c>
      <c r="N4039" s="2" t="s">
        <v>30</v>
      </c>
      <c r="O4039" s="2" t="s">
        <v>5172</v>
      </c>
      <c r="P4039" s="3">
        <v>0</v>
      </c>
      <c r="Q4039" s="2" t="s">
        <v>30</v>
      </c>
      <c r="R4039" s="3">
        <v>0</v>
      </c>
      <c r="S4039" s="2" t="s">
        <v>30</v>
      </c>
      <c r="T4039" s="2" t="s">
        <v>29458</v>
      </c>
      <c r="U4039" s="3">
        <v>1</v>
      </c>
      <c r="V4039" s="2" t="s">
        <v>30</v>
      </c>
      <c r="W4039" s="2" t="s">
        <v>30</v>
      </c>
      <c r="X4039" s="2" t="s">
        <v>29459</v>
      </c>
      <c r="Y4039">
        <f t="shared" si="378"/>
        <v>2002</v>
      </c>
      <c r="Z4039" s="8">
        <f t="shared" si="379"/>
        <v>11</v>
      </c>
      <c r="AA4039">
        <f t="shared" si="380"/>
        <v>15</v>
      </c>
      <c r="AB4039" s="9">
        <f t="shared" si="381"/>
        <v>2004</v>
      </c>
      <c r="AC4039" s="9">
        <f t="shared" si="382"/>
        <v>2</v>
      </c>
      <c r="AD4039" s="9">
        <f t="shared" si="383"/>
        <v>1</v>
      </c>
    </row>
    <row r="4040" spans="1:30" ht="15.6">
      <c r="A4040" s="2" t="s">
        <v>24</v>
      </c>
      <c r="B4040" s="2" t="s">
        <v>288</v>
      </c>
      <c r="C4040" s="2" t="s">
        <v>29460</v>
      </c>
      <c r="D4040" s="2" t="s">
        <v>29461</v>
      </c>
      <c r="E4040" s="2" t="s">
        <v>29462</v>
      </c>
      <c r="F4040" s="2" t="s">
        <v>20464</v>
      </c>
      <c r="G4040" s="2" t="s">
        <v>29463</v>
      </c>
      <c r="H4040" s="2" t="s">
        <v>29464</v>
      </c>
      <c r="I4040" s="2" t="s">
        <v>26726</v>
      </c>
      <c r="J4040" s="2" t="s">
        <v>32</v>
      </c>
      <c r="K4040" s="2" t="s">
        <v>29465</v>
      </c>
      <c r="L4040" s="2" t="s">
        <v>29466</v>
      </c>
      <c r="M4040" s="2" t="s">
        <v>24</v>
      </c>
      <c r="N4040" s="2" t="s">
        <v>30</v>
      </c>
      <c r="O4040" s="2" t="s">
        <v>29467</v>
      </c>
      <c r="P4040" s="3">
        <v>0</v>
      </c>
      <c r="Q4040" s="2" t="s">
        <v>30</v>
      </c>
      <c r="R4040" s="3">
        <v>0</v>
      </c>
      <c r="S4040" s="2" t="s">
        <v>30</v>
      </c>
      <c r="T4040" s="2" t="s">
        <v>29468</v>
      </c>
      <c r="U4040" s="3">
        <v>2</v>
      </c>
      <c r="V4040" s="2" t="s">
        <v>30</v>
      </c>
      <c r="W4040" s="2" t="s">
        <v>30</v>
      </c>
      <c r="X4040" s="2" t="s">
        <v>29469</v>
      </c>
      <c r="Y4040">
        <f t="shared" si="378"/>
        <v>2002</v>
      </c>
      <c r="Z4040" s="8">
        <f t="shared" si="379"/>
        <v>12</v>
      </c>
      <c r="AA4040">
        <f t="shared" si="380"/>
        <v>13</v>
      </c>
      <c r="AB4040" s="9">
        <f t="shared" si="381"/>
        <v>2004</v>
      </c>
      <c r="AC4040" s="9">
        <f t="shared" si="382"/>
        <v>1</v>
      </c>
      <c r="AD4040" s="9">
        <f t="shared" si="383"/>
        <v>21</v>
      </c>
    </row>
    <row r="4041" spans="1:30" ht="15.6">
      <c r="A4041" s="2" t="s">
        <v>24</v>
      </c>
      <c r="B4041" s="2" t="s">
        <v>288</v>
      </c>
      <c r="C4041" s="2" t="s">
        <v>1745</v>
      </c>
      <c r="D4041" s="2" t="s">
        <v>29470</v>
      </c>
      <c r="E4041" s="2" t="s">
        <v>29471</v>
      </c>
      <c r="F4041" s="2" t="s">
        <v>19457</v>
      </c>
      <c r="G4041" s="2" t="s">
        <v>29472</v>
      </c>
      <c r="H4041" s="2" t="s">
        <v>29464</v>
      </c>
      <c r="I4041" s="2" t="s">
        <v>26726</v>
      </c>
      <c r="J4041" s="2" t="s">
        <v>32</v>
      </c>
      <c r="K4041" s="2" t="s">
        <v>26950</v>
      </c>
      <c r="L4041" s="2" t="s">
        <v>9852</v>
      </c>
      <c r="M4041" s="2" t="s">
        <v>26921</v>
      </c>
      <c r="N4041" s="2" t="s">
        <v>30</v>
      </c>
      <c r="O4041" s="2" t="s">
        <v>29473</v>
      </c>
      <c r="P4041" s="3">
        <v>0</v>
      </c>
      <c r="Q4041" s="2" t="s">
        <v>30</v>
      </c>
      <c r="R4041" s="3">
        <v>1</v>
      </c>
      <c r="S4041" s="2" t="s">
        <v>29474</v>
      </c>
      <c r="T4041" s="2" t="s">
        <v>29475</v>
      </c>
      <c r="U4041" s="3">
        <v>2</v>
      </c>
      <c r="V4041" s="2" t="s">
        <v>30</v>
      </c>
      <c r="W4041" s="2" t="s">
        <v>30</v>
      </c>
      <c r="X4041" s="2" t="s">
        <v>29476</v>
      </c>
      <c r="Y4041">
        <f t="shared" si="378"/>
        <v>2002</v>
      </c>
      <c r="Z4041" s="8">
        <f t="shared" si="379"/>
        <v>12</v>
      </c>
      <c r="AA4041">
        <f t="shared" si="380"/>
        <v>20</v>
      </c>
      <c r="AB4041" s="9">
        <f t="shared" si="381"/>
        <v>2004</v>
      </c>
      <c r="AC4041" s="9">
        <f t="shared" si="382"/>
        <v>1</v>
      </c>
      <c r="AD4041" s="9">
        <f t="shared" si="383"/>
        <v>21</v>
      </c>
    </row>
    <row r="4042" spans="1:30" ht="15.6">
      <c r="A4042" s="2" t="s">
        <v>24</v>
      </c>
      <c r="B4042" s="2" t="s">
        <v>288</v>
      </c>
      <c r="C4042" s="2" t="s">
        <v>957</v>
      </c>
      <c r="D4042" s="2" t="s">
        <v>29477</v>
      </c>
      <c r="E4042" s="2" t="s">
        <v>29478</v>
      </c>
      <c r="F4042" s="2" t="s">
        <v>25367</v>
      </c>
      <c r="G4042" s="2" t="s">
        <v>29479</v>
      </c>
      <c r="H4042" s="2" t="s">
        <v>29464</v>
      </c>
      <c r="I4042" s="2" t="s">
        <v>26726</v>
      </c>
      <c r="J4042" s="2" t="s">
        <v>32</v>
      </c>
      <c r="K4042" s="2" t="s">
        <v>29480</v>
      </c>
      <c r="L4042" s="2" t="s">
        <v>29481</v>
      </c>
      <c r="M4042" s="2" t="s">
        <v>27110</v>
      </c>
      <c r="N4042" s="2" t="s">
        <v>30</v>
      </c>
      <c r="O4042" s="2" t="s">
        <v>29088</v>
      </c>
      <c r="P4042" s="3">
        <v>0</v>
      </c>
      <c r="Q4042" s="2" t="s">
        <v>30</v>
      </c>
      <c r="R4042" s="3">
        <v>2</v>
      </c>
      <c r="S4042" s="2" t="s">
        <v>29482</v>
      </c>
      <c r="T4042" s="2" t="s">
        <v>29483</v>
      </c>
      <c r="U4042" s="3">
        <v>2</v>
      </c>
      <c r="V4042" s="2" t="s">
        <v>30</v>
      </c>
      <c r="W4042" s="2" t="s">
        <v>30</v>
      </c>
      <c r="X4042" s="2" t="s">
        <v>29484</v>
      </c>
      <c r="Y4042">
        <f t="shared" si="378"/>
        <v>2003</v>
      </c>
      <c r="Z4042" s="8">
        <f t="shared" si="379"/>
        <v>3</v>
      </c>
      <c r="AA4042">
        <f t="shared" si="380"/>
        <v>19</v>
      </c>
      <c r="AB4042" s="9">
        <f t="shared" si="381"/>
        <v>2004</v>
      </c>
      <c r="AC4042" s="9">
        <f t="shared" si="382"/>
        <v>1</v>
      </c>
      <c r="AD4042" s="9">
        <f t="shared" si="383"/>
        <v>21</v>
      </c>
    </row>
    <row r="4043" spans="1:30" ht="15.6">
      <c r="A4043" s="2" t="s">
        <v>24</v>
      </c>
      <c r="B4043" s="2" t="s">
        <v>288</v>
      </c>
      <c r="C4043" s="2" t="s">
        <v>29485</v>
      </c>
      <c r="D4043" s="2" t="s">
        <v>29486</v>
      </c>
      <c r="E4043" s="2" t="s">
        <v>29487</v>
      </c>
      <c r="F4043" s="2" t="s">
        <v>28055</v>
      </c>
      <c r="G4043" s="2" t="s">
        <v>29488</v>
      </c>
      <c r="H4043" s="2" t="s">
        <v>29464</v>
      </c>
      <c r="I4043" s="2" t="s">
        <v>26726</v>
      </c>
      <c r="J4043" s="2" t="s">
        <v>32</v>
      </c>
      <c r="K4043" s="2" t="s">
        <v>29489</v>
      </c>
      <c r="L4043" s="2" t="s">
        <v>25198</v>
      </c>
      <c r="M4043" s="2" t="s">
        <v>27913</v>
      </c>
      <c r="N4043" s="2" t="s">
        <v>30</v>
      </c>
      <c r="O4043" s="2" t="s">
        <v>7928</v>
      </c>
      <c r="P4043" s="3">
        <v>0</v>
      </c>
      <c r="Q4043" s="2" t="s">
        <v>30</v>
      </c>
      <c r="R4043" s="3">
        <v>1</v>
      </c>
      <c r="S4043" s="2" t="s">
        <v>29490</v>
      </c>
      <c r="T4043" s="2" t="s">
        <v>29491</v>
      </c>
      <c r="U4043" s="3">
        <v>1</v>
      </c>
      <c r="V4043" s="2" t="s">
        <v>30</v>
      </c>
      <c r="W4043" s="2" t="s">
        <v>30</v>
      </c>
      <c r="X4043" s="2" t="s">
        <v>29492</v>
      </c>
      <c r="Y4043">
        <f t="shared" si="378"/>
        <v>2002</v>
      </c>
      <c r="Z4043" s="8">
        <f t="shared" si="379"/>
        <v>3</v>
      </c>
      <c r="AA4043">
        <f t="shared" si="380"/>
        <v>6</v>
      </c>
      <c r="AB4043" s="9">
        <f t="shared" si="381"/>
        <v>2004</v>
      </c>
      <c r="AC4043" s="9">
        <f t="shared" si="382"/>
        <v>1</v>
      </c>
      <c r="AD4043" s="9">
        <f t="shared" si="383"/>
        <v>21</v>
      </c>
    </row>
    <row r="4044" spans="1:30" ht="15.6">
      <c r="A4044" s="2" t="s">
        <v>24</v>
      </c>
      <c r="B4044" s="2" t="s">
        <v>288</v>
      </c>
      <c r="C4044" s="2" t="s">
        <v>261</v>
      </c>
      <c r="D4044" s="2" t="s">
        <v>29493</v>
      </c>
      <c r="E4044" s="2" t="s">
        <v>29494</v>
      </c>
      <c r="F4044" s="2" t="s">
        <v>26164</v>
      </c>
      <c r="G4044" s="2" t="s">
        <v>29495</v>
      </c>
      <c r="H4044" s="2" t="s">
        <v>29464</v>
      </c>
      <c r="I4044" s="2" t="s">
        <v>26726</v>
      </c>
      <c r="J4044" s="2" t="s">
        <v>32</v>
      </c>
      <c r="K4044" s="2" t="s">
        <v>29496</v>
      </c>
      <c r="L4044" s="2" t="s">
        <v>29497</v>
      </c>
      <c r="M4044" s="2" t="s">
        <v>24</v>
      </c>
      <c r="N4044" s="2" t="s">
        <v>30</v>
      </c>
      <c r="O4044" s="2" t="s">
        <v>27968</v>
      </c>
      <c r="P4044" s="3">
        <v>0</v>
      </c>
      <c r="Q4044" s="2" t="s">
        <v>30</v>
      </c>
      <c r="R4044" s="3">
        <v>0</v>
      </c>
      <c r="S4044" s="2" t="s">
        <v>30</v>
      </c>
      <c r="T4044" s="2" t="s">
        <v>29498</v>
      </c>
      <c r="U4044" s="3">
        <v>2</v>
      </c>
      <c r="V4044" s="2" t="s">
        <v>30</v>
      </c>
      <c r="W4044" s="2" t="s">
        <v>30</v>
      </c>
      <c r="X4044" s="2" t="s">
        <v>29499</v>
      </c>
      <c r="Y4044">
        <f t="shared" si="378"/>
        <v>2002</v>
      </c>
      <c r="Z4044" s="8">
        <f t="shared" si="379"/>
        <v>12</v>
      </c>
      <c r="AA4044">
        <f t="shared" si="380"/>
        <v>31</v>
      </c>
      <c r="AB4044" s="9">
        <f t="shared" si="381"/>
        <v>2004</v>
      </c>
      <c r="AC4044" s="9">
        <f t="shared" si="382"/>
        <v>1</v>
      </c>
      <c r="AD4044" s="9">
        <f t="shared" si="383"/>
        <v>21</v>
      </c>
    </row>
    <row r="4045" spans="1:30" ht="15.6">
      <c r="A4045" s="2" t="s">
        <v>24</v>
      </c>
      <c r="B4045" s="2" t="s">
        <v>288</v>
      </c>
      <c r="C4045" s="2" t="s">
        <v>2673</v>
      </c>
      <c r="D4045" s="2" t="s">
        <v>29500</v>
      </c>
      <c r="E4045" s="2" t="s">
        <v>29501</v>
      </c>
      <c r="F4045" s="2" t="s">
        <v>22816</v>
      </c>
      <c r="G4045" s="2" t="s">
        <v>29502</v>
      </c>
      <c r="H4045" s="2" t="s">
        <v>29464</v>
      </c>
      <c r="I4045" s="2" t="s">
        <v>26726</v>
      </c>
      <c r="J4045" s="2" t="s">
        <v>32</v>
      </c>
      <c r="K4045" s="2" t="s">
        <v>29503</v>
      </c>
      <c r="L4045" s="2" t="s">
        <v>29504</v>
      </c>
      <c r="M4045" s="2" t="s">
        <v>26800</v>
      </c>
      <c r="N4045" s="2" t="s">
        <v>30</v>
      </c>
      <c r="O4045" s="2" t="s">
        <v>29505</v>
      </c>
      <c r="P4045" s="3">
        <v>0</v>
      </c>
      <c r="Q4045" s="2" t="s">
        <v>30</v>
      </c>
      <c r="R4045" s="3">
        <v>2</v>
      </c>
      <c r="S4045" s="2" t="s">
        <v>29506</v>
      </c>
      <c r="T4045" s="2" t="s">
        <v>29507</v>
      </c>
      <c r="U4045" s="3">
        <v>2</v>
      </c>
      <c r="V4045" s="2" t="s">
        <v>30</v>
      </c>
      <c r="W4045" s="2" t="s">
        <v>30</v>
      </c>
      <c r="X4045" s="2" t="s">
        <v>29508</v>
      </c>
      <c r="Y4045">
        <f t="shared" si="378"/>
        <v>2003</v>
      </c>
      <c r="Z4045" s="8">
        <f t="shared" si="379"/>
        <v>5</v>
      </c>
      <c r="AA4045">
        <f t="shared" si="380"/>
        <v>28</v>
      </c>
      <c r="AB4045" s="9">
        <f t="shared" si="381"/>
        <v>2004</v>
      </c>
      <c r="AC4045" s="9">
        <f t="shared" si="382"/>
        <v>1</v>
      </c>
      <c r="AD4045" s="9">
        <f t="shared" si="383"/>
        <v>21</v>
      </c>
    </row>
    <row r="4046" spans="1:30" ht="15.6">
      <c r="A4046" s="2" t="s">
        <v>24</v>
      </c>
      <c r="B4046" s="2" t="s">
        <v>288</v>
      </c>
      <c r="C4046" s="2" t="s">
        <v>147</v>
      </c>
      <c r="D4046" s="2" t="s">
        <v>29509</v>
      </c>
      <c r="E4046" s="2" t="s">
        <v>29510</v>
      </c>
      <c r="F4046" s="2" t="s">
        <v>14580</v>
      </c>
      <c r="G4046" s="2" t="s">
        <v>29511</v>
      </c>
      <c r="H4046" s="2" t="s">
        <v>29464</v>
      </c>
      <c r="I4046" s="2" t="s">
        <v>26726</v>
      </c>
      <c r="J4046" s="2" t="s">
        <v>32</v>
      </c>
      <c r="K4046" s="2" t="s">
        <v>29512</v>
      </c>
      <c r="L4046" s="2" t="s">
        <v>29513</v>
      </c>
      <c r="M4046" s="2" t="s">
        <v>28414</v>
      </c>
      <c r="N4046" s="2" t="s">
        <v>30</v>
      </c>
      <c r="O4046" s="2" t="s">
        <v>29514</v>
      </c>
      <c r="P4046" s="3">
        <v>0</v>
      </c>
      <c r="Q4046" s="2" t="s">
        <v>30</v>
      </c>
      <c r="R4046" s="3">
        <v>0</v>
      </c>
      <c r="S4046" s="2" t="s">
        <v>30</v>
      </c>
      <c r="T4046" s="2" t="s">
        <v>29515</v>
      </c>
      <c r="U4046" s="3">
        <v>3</v>
      </c>
      <c r="V4046" s="2" t="s">
        <v>30</v>
      </c>
      <c r="W4046" s="2" t="s">
        <v>30</v>
      </c>
      <c r="X4046" s="2" t="s">
        <v>29516</v>
      </c>
      <c r="Y4046">
        <f t="shared" si="378"/>
        <v>2003</v>
      </c>
      <c r="Z4046" s="8">
        <f t="shared" si="379"/>
        <v>3</v>
      </c>
      <c r="AA4046">
        <f t="shared" si="380"/>
        <v>28</v>
      </c>
      <c r="AB4046" s="9">
        <f t="shared" si="381"/>
        <v>2004</v>
      </c>
      <c r="AC4046" s="9">
        <f t="shared" si="382"/>
        <v>1</v>
      </c>
      <c r="AD4046" s="9">
        <f t="shared" si="383"/>
        <v>21</v>
      </c>
    </row>
    <row r="4047" spans="1:30" ht="15.6">
      <c r="A4047" s="2" t="s">
        <v>24</v>
      </c>
      <c r="B4047" s="2" t="s">
        <v>288</v>
      </c>
      <c r="C4047" s="2" t="s">
        <v>147</v>
      </c>
      <c r="D4047" s="2" t="s">
        <v>29517</v>
      </c>
      <c r="E4047" s="2" t="s">
        <v>29518</v>
      </c>
      <c r="F4047" s="2" t="s">
        <v>21843</v>
      </c>
      <c r="G4047" s="2" t="s">
        <v>29519</v>
      </c>
      <c r="H4047" s="2" t="s">
        <v>29464</v>
      </c>
      <c r="I4047" s="2" t="s">
        <v>26726</v>
      </c>
      <c r="J4047" s="2" t="s">
        <v>32</v>
      </c>
      <c r="K4047" s="2" t="s">
        <v>29520</v>
      </c>
      <c r="L4047" s="2" t="s">
        <v>29513</v>
      </c>
      <c r="M4047" s="2" t="s">
        <v>28414</v>
      </c>
      <c r="N4047" s="2" t="s">
        <v>30</v>
      </c>
      <c r="O4047" s="2" t="s">
        <v>29521</v>
      </c>
      <c r="P4047" s="3">
        <v>0</v>
      </c>
      <c r="Q4047" s="2" t="s">
        <v>30</v>
      </c>
      <c r="R4047" s="3">
        <v>0</v>
      </c>
      <c r="S4047" s="2" t="s">
        <v>30</v>
      </c>
      <c r="T4047" s="2" t="s">
        <v>29522</v>
      </c>
      <c r="U4047" s="3">
        <v>3</v>
      </c>
      <c r="V4047" s="2" t="s">
        <v>30</v>
      </c>
      <c r="W4047" s="2" t="s">
        <v>30</v>
      </c>
      <c r="X4047" s="2" t="s">
        <v>29523</v>
      </c>
      <c r="Y4047">
        <f t="shared" si="378"/>
        <v>2003</v>
      </c>
      <c r="Z4047" s="8">
        <f t="shared" si="379"/>
        <v>6</v>
      </c>
      <c r="AA4047">
        <f t="shared" si="380"/>
        <v>20</v>
      </c>
      <c r="AB4047" s="9">
        <f t="shared" si="381"/>
        <v>2004</v>
      </c>
      <c r="AC4047" s="9">
        <f t="shared" si="382"/>
        <v>1</v>
      </c>
      <c r="AD4047" s="9">
        <f t="shared" si="383"/>
        <v>21</v>
      </c>
    </row>
    <row r="4048" spans="1:30" ht="15.6">
      <c r="A4048" s="2" t="s">
        <v>24</v>
      </c>
      <c r="B4048" s="2" t="s">
        <v>288</v>
      </c>
      <c r="C4048" s="2" t="s">
        <v>432</v>
      </c>
      <c r="D4048" s="2" t="s">
        <v>29524</v>
      </c>
      <c r="E4048" s="2" t="s">
        <v>29525</v>
      </c>
      <c r="F4048" s="2" t="s">
        <v>27099</v>
      </c>
      <c r="G4048" s="2" t="s">
        <v>29526</v>
      </c>
      <c r="H4048" s="2" t="s">
        <v>29464</v>
      </c>
      <c r="I4048" s="2" t="s">
        <v>26726</v>
      </c>
      <c r="J4048" s="2" t="s">
        <v>32</v>
      </c>
      <c r="K4048" s="2" t="s">
        <v>29527</v>
      </c>
      <c r="L4048" s="2" t="s">
        <v>29528</v>
      </c>
      <c r="M4048" s="2" t="s">
        <v>28926</v>
      </c>
      <c r="N4048" s="2" t="s">
        <v>30</v>
      </c>
      <c r="O4048" s="2" t="s">
        <v>29529</v>
      </c>
      <c r="P4048" s="3">
        <v>0</v>
      </c>
      <c r="Q4048" s="2" t="s">
        <v>30</v>
      </c>
      <c r="R4048" s="3">
        <v>0</v>
      </c>
      <c r="S4048" s="2" t="s">
        <v>30</v>
      </c>
      <c r="T4048" s="2" t="s">
        <v>29530</v>
      </c>
      <c r="U4048" s="3">
        <v>2</v>
      </c>
      <c r="V4048" s="2" t="s">
        <v>30</v>
      </c>
      <c r="W4048" s="2" t="s">
        <v>30</v>
      </c>
      <c r="X4048" s="2" t="s">
        <v>29531</v>
      </c>
      <c r="Y4048">
        <f t="shared" si="378"/>
        <v>2002</v>
      </c>
      <c r="Z4048" s="8">
        <f t="shared" si="379"/>
        <v>11</v>
      </c>
      <c r="AA4048">
        <f t="shared" si="380"/>
        <v>29</v>
      </c>
      <c r="AB4048" s="9">
        <f t="shared" si="381"/>
        <v>2004</v>
      </c>
      <c r="AC4048" s="9">
        <f t="shared" si="382"/>
        <v>1</v>
      </c>
      <c r="AD4048" s="9">
        <f t="shared" si="383"/>
        <v>21</v>
      </c>
    </row>
    <row r="4049" spans="1:30" ht="15.6">
      <c r="A4049" s="2" t="s">
        <v>24</v>
      </c>
      <c r="B4049" s="2" t="s">
        <v>288</v>
      </c>
      <c r="C4049" s="2" t="s">
        <v>23437</v>
      </c>
      <c r="D4049" s="2" t="s">
        <v>29532</v>
      </c>
      <c r="E4049" s="2" t="s">
        <v>29533</v>
      </c>
      <c r="F4049" s="2" t="s">
        <v>21843</v>
      </c>
      <c r="G4049" s="2" t="s">
        <v>29534</v>
      </c>
      <c r="H4049" s="2" t="s">
        <v>29464</v>
      </c>
      <c r="I4049" s="2" t="s">
        <v>26726</v>
      </c>
      <c r="J4049" s="2" t="s">
        <v>32</v>
      </c>
      <c r="K4049" s="2" t="s">
        <v>29535</v>
      </c>
      <c r="L4049" s="2" t="s">
        <v>8212</v>
      </c>
      <c r="M4049" s="2" t="s">
        <v>24</v>
      </c>
      <c r="N4049" s="2" t="s">
        <v>30</v>
      </c>
      <c r="O4049" s="2" t="s">
        <v>12342</v>
      </c>
      <c r="P4049" s="3">
        <v>0</v>
      </c>
      <c r="Q4049" s="2" t="s">
        <v>30</v>
      </c>
      <c r="R4049" s="3">
        <v>0</v>
      </c>
      <c r="S4049" s="2" t="s">
        <v>30</v>
      </c>
      <c r="T4049" s="2" t="s">
        <v>29536</v>
      </c>
      <c r="U4049" s="3">
        <v>1</v>
      </c>
      <c r="V4049" s="2" t="s">
        <v>30</v>
      </c>
      <c r="W4049" s="2" t="s">
        <v>30</v>
      </c>
      <c r="X4049" s="2" t="s">
        <v>29537</v>
      </c>
      <c r="Y4049">
        <f t="shared" si="378"/>
        <v>2003</v>
      </c>
      <c r="Z4049" s="8">
        <f t="shared" si="379"/>
        <v>6</v>
      </c>
      <c r="AA4049">
        <f t="shared" si="380"/>
        <v>20</v>
      </c>
      <c r="AB4049" s="9">
        <f t="shared" si="381"/>
        <v>2004</v>
      </c>
      <c r="AC4049" s="9">
        <f t="shared" si="382"/>
        <v>1</v>
      </c>
      <c r="AD4049" s="9">
        <f t="shared" si="383"/>
        <v>21</v>
      </c>
    </row>
    <row r="4050" spans="1:30" ht="15.6">
      <c r="A4050" s="2" t="s">
        <v>24</v>
      </c>
      <c r="B4050" s="2" t="s">
        <v>288</v>
      </c>
      <c r="C4050" s="2" t="s">
        <v>23105</v>
      </c>
      <c r="D4050" s="2" t="s">
        <v>29538</v>
      </c>
      <c r="E4050" s="2" t="s">
        <v>29539</v>
      </c>
      <c r="F4050" s="2" t="s">
        <v>21843</v>
      </c>
      <c r="G4050" s="2" t="s">
        <v>29540</v>
      </c>
      <c r="H4050" s="2" t="s">
        <v>29464</v>
      </c>
      <c r="I4050" s="2" t="s">
        <v>26726</v>
      </c>
      <c r="J4050" s="2" t="s">
        <v>32</v>
      </c>
      <c r="K4050" s="2" t="s">
        <v>29541</v>
      </c>
      <c r="L4050" s="2" t="s">
        <v>29542</v>
      </c>
      <c r="M4050" s="2" t="s">
        <v>26800</v>
      </c>
      <c r="N4050" s="2" t="s">
        <v>30</v>
      </c>
      <c r="O4050" s="2" t="s">
        <v>29543</v>
      </c>
      <c r="P4050" s="3">
        <v>0</v>
      </c>
      <c r="Q4050" s="2" t="s">
        <v>30</v>
      </c>
      <c r="R4050" s="3">
        <v>0</v>
      </c>
      <c r="S4050" s="2" t="s">
        <v>30</v>
      </c>
      <c r="T4050" s="2" t="s">
        <v>29544</v>
      </c>
      <c r="U4050" s="3">
        <v>1</v>
      </c>
      <c r="V4050" s="2" t="s">
        <v>30</v>
      </c>
      <c r="W4050" s="2" t="s">
        <v>30</v>
      </c>
      <c r="X4050" s="2" t="s">
        <v>29545</v>
      </c>
      <c r="Y4050">
        <f t="shared" si="378"/>
        <v>2003</v>
      </c>
      <c r="Z4050" s="8">
        <f t="shared" si="379"/>
        <v>6</v>
      </c>
      <c r="AA4050">
        <f t="shared" si="380"/>
        <v>20</v>
      </c>
      <c r="AB4050" s="9">
        <f t="shared" si="381"/>
        <v>2004</v>
      </c>
      <c r="AC4050" s="9">
        <f t="shared" si="382"/>
        <v>1</v>
      </c>
      <c r="AD4050" s="9">
        <f t="shared" si="383"/>
        <v>21</v>
      </c>
    </row>
    <row r="4051" spans="1:30" ht="15.6">
      <c r="A4051" s="2" t="s">
        <v>24</v>
      </c>
      <c r="B4051" s="2" t="s">
        <v>288</v>
      </c>
      <c r="C4051" s="2" t="s">
        <v>2673</v>
      </c>
      <c r="D4051" s="2" t="s">
        <v>29546</v>
      </c>
      <c r="E4051" s="2" t="s">
        <v>29547</v>
      </c>
      <c r="F4051" s="2" t="s">
        <v>21849</v>
      </c>
      <c r="G4051" s="2" t="s">
        <v>29548</v>
      </c>
      <c r="H4051" s="2" t="s">
        <v>29464</v>
      </c>
      <c r="I4051" s="2" t="s">
        <v>26726</v>
      </c>
      <c r="J4051" s="2" t="s">
        <v>32</v>
      </c>
      <c r="K4051" s="2" t="s">
        <v>29275</v>
      </c>
      <c r="L4051" s="2" t="s">
        <v>15025</v>
      </c>
      <c r="M4051" s="2" t="s">
        <v>24</v>
      </c>
      <c r="N4051" s="2" t="s">
        <v>30</v>
      </c>
      <c r="O4051" s="2" t="s">
        <v>29549</v>
      </c>
      <c r="P4051" s="3">
        <v>0</v>
      </c>
      <c r="Q4051" s="2" t="s">
        <v>30</v>
      </c>
      <c r="R4051" s="3">
        <v>0</v>
      </c>
      <c r="S4051" s="2" t="s">
        <v>30</v>
      </c>
      <c r="T4051" s="2" t="s">
        <v>29550</v>
      </c>
      <c r="U4051" s="3">
        <v>4</v>
      </c>
      <c r="V4051" s="2" t="s">
        <v>30</v>
      </c>
      <c r="W4051" s="2" t="s">
        <v>30</v>
      </c>
      <c r="X4051" s="2" t="s">
        <v>29551</v>
      </c>
      <c r="Y4051">
        <f t="shared" si="378"/>
        <v>2003</v>
      </c>
      <c r="Z4051" s="8">
        <f t="shared" si="379"/>
        <v>6</v>
      </c>
      <c r="AA4051">
        <f t="shared" si="380"/>
        <v>30</v>
      </c>
      <c r="AB4051" s="9">
        <f t="shared" si="381"/>
        <v>2004</v>
      </c>
      <c r="AC4051" s="9">
        <f t="shared" si="382"/>
        <v>1</v>
      </c>
      <c r="AD4051" s="9">
        <f t="shared" si="383"/>
        <v>21</v>
      </c>
    </row>
    <row r="4052" spans="1:30" ht="15.6">
      <c r="A4052" s="2" t="s">
        <v>24</v>
      </c>
      <c r="B4052" s="2" t="s">
        <v>288</v>
      </c>
      <c r="C4052" s="2" t="s">
        <v>147</v>
      </c>
      <c r="D4052" s="2" t="s">
        <v>29552</v>
      </c>
      <c r="E4052" s="2" t="s">
        <v>29553</v>
      </c>
      <c r="F4052" s="2" t="s">
        <v>24686</v>
      </c>
      <c r="G4052" s="2" t="s">
        <v>29554</v>
      </c>
      <c r="H4052" s="2" t="s">
        <v>29464</v>
      </c>
      <c r="I4052" s="2" t="s">
        <v>26726</v>
      </c>
      <c r="J4052" s="2" t="s">
        <v>32</v>
      </c>
      <c r="K4052" s="2" t="s">
        <v>29555</v>
      </c>
      <c r="L4052" s="2" t="s">
        <v>427</v>
      </c>
      <c r="M4052" s="2" t="s">
        <v>24</v>
      </c>
      <c r="N4052" s="2" t="s">
        <v>30</v>
      </c>
      <c r="O4052" s="2" t="s">
        <v>29556</v>
      </c>
      <c r="P4052" s="3">
        <v>0</v>
      </c>
      <c r="Q4052" s="2" t="s">
        <v>30</v>
      </c>
      <c r="R4052" s="3">
        <v>0</v>
      </c>
      <c r="S4052" s="2" t="s">
        <v>30</v>
      </c>
      <c r="T4052" s="2" t="s">
        <v>29557</v>
      </c>
      <c r="U4052" s="3">
        <v>2</v>
      </c>
      <c r="V4052" s="2" t="s">
        <v>30</v>
      </c>
      <c r="W4052" s="2" t="s">
        <v>30</v>
      </c>
      <c r="X4052" s="2" t="s">
        <v>29558</v>
      </c>
      <c r="Y4052">
        <f t="shared" si="378"/>
        <v>2003</v>
      </c>
      <c r="Z4052" s="8">
        <f t="shared" si="379"/>
        <v>4</v>
      </c>
      <c r="AA4052">
        <f t="shared" si="380"/>
        <v>9</v>
      </c>
      <c r="AB4052" s="9">
        <f t="shared" si="381"/>
        <v>2004</v>
      </c>
      <c r="AC4052" s="9">
        <f t="shared" si="382"/>
        <v>1</v>
      </c>
      <c r="AD4052" s="9">
        <f t="shared" si="383"/>
        <v>21</v>
      </c>
    </row>
    <row r="4053" spans="1:30" ht="15.6">
      <c r="A4053" s="2" t="s">
        <v>24</v>
      </c>
      <c r="B4053" s="2" t="s">
        <v>288</v>
      </c>
      <c r="C4053" s="2" t="s">
        <v>331</v>
      </c>
      <c r="D4053" s="2" t="s">
        <v>29559</v>
      </c>
      <c r="E4053" s="2" t="s">
        <v>29560</v>
      </c>
      <c r="F4053" s="2" t="s">
        <v>21828</v>
      </c>
      <c r="G4053" s="2" t="s">
        <v>29561</v>
      </c>
      <c r="H4053" s="2" t="s">
        <v>29464</v>
      </c>
      <c r="I4053" s="2" t="s">
        <v>26726</v>
      </c>
      <c r="J4053" s="2" t="s">
        <v>32</v>
      </c>
      <c r="K4053" s="2" t="s">
        <v>29138</v>
      </c>
      <c r="L4053" s="2" t="s">
        <v>2203</v>
      </c>
      <c r="M4053" s="2" t="s">
        <v>24</v>
      </c>
      <c r="N4053" s="2" t="s">
        <v>30</v>
      </c>
      <c r="O4053" s="2" t="s">
        <v>29562</v>
      </c>
      <c r="P4053" s="3">
        <v>0</v>
      </c>
      <c r="Q4053" s="2" t="s">
        <v>30</v>
      </c>
      <c r="R4053" s="3">
        <v>0</v>
      </c>
      <c r="S4053" s="2" t="s">
        <v>30</v>
      </c>
      <c r="T4053" s="2" t="s">
        <v>29563</v>
      </c>
      <c r="U4053" s="3">
        <v>2</v>
      </c>
      <c r="V4053" s="2" t="s">
        <v>30</v>
      </c>
      <c r="W4053" s="2" t="s">
        <v>30</v>
      </c>
      <c r="X4053" s="2" t="s">
        <v>29564</v>
      </c>
      <c r="Y4053">
        <f t="shared" si="378"/>
        <v>2003</v>
      </c>
      <c r="Z4053" s="8">
        <f t="shared" si="379"/>
        <v>6</v>
      </c>
      <c r="AA4053">
        <f t="shared" si="380"/>
        <v>27</v>
      </c>
      <c r="AB4053" s="9">
        <f t="shared" si="381"/>
        <v>2004</v>
      </c>
      <c r="AC4053" s="9">
        <f t="shared" si="382"/>
        <v>1</v>
      </c>
      <c r="AD4053" s="9">
        <f t="shared" si="383"/>
        <v>21</v>
      </c>
    </row>
    <row r="4054" spans="1:30" ht="15.6">
      <c r="A4054" s="2" t="s">
        <v>24</v>
      </c>
      <c r="B4054" s="2" t="s">
        <v>288</v>
      </c>
      <c r="C4054" s="2" t="s">
        <v>27476</v>
      </c>
      <c r="D4054" s="2" t="s">
        <v>29565</v>
      </c>
      <c r="E4054" s="2" t="s">
        <v>29566</v>
      </c>
      <c r="F4054" s="2" t="s">
        <v>21142</v>
      </c>
      <c r="G4054" s="2" t="s">
        <v>29567</v>
      </c>
      <c r="H4054" s="2" t="s">
        <v>29464</v>
      </c>
      <c r="I4054" s="2" t="s">
        <v>26726</v>
      </c>
      <c r="J4054" s="2" t="s">
        <v>32</v>
      </c>
      <c r="K4054" s="2" t="s">
        <v>29568</v>
      </c>
      <c r="L4054" s="2" t="s">
        <v>27482</v>
      </c>
      <c r="M4054" s="2" t="s">
        <v>27852</v>
      </c>
      <c r="N4054" s="2" t="s">
        <v>30</v>
      </c>
      <c r="O4054" s="2" t="s">
        <v>29569</v>
      </c>
      <c r="P4054" s="3">
        <v>0</v>
      </c>
      <c r="Q4054" s="2" t="s">
        <v>30</v>
      </c>
      <c r="R4054" s="3">
        <v>1</v>
      </c>
      <c r="S4054" s="2" t="s">
        <v>29570</v>
      </c>
      <c r="T4054" s="2" t="s">
        <v>29571</v>
      </c>
      <c r="U4054" s="3">
        <v>2</v>
      </c>
      <c r="V4054" s="2" t="s">
        <v>30</v>
      </c>
      <c r="W4054" s="2" t="s">
        <v>30</v>
      </c>
      <c r="X4054" s="2" t="s">
        <v>29572</v>
      </c>
      <c r="Y4054">
        <f t="shared" si="378"/>
        <v>2003</v>
      </c>
      <c r="Z4054" s="8">
        <f t="shared" si="379"/>
        <v>5</v>
      </c>
      <c r="AA4054">
        <f t="shared" si="380"/>
        <v>30</v>
      </c>
      <c r="AB4054" s="9">
        <f t="shared" si="381"/>
        <v>2004</v>
      </c>
      <c r="AC4054" s="9">
        <f t="shared" si="382"/>
        <v>1</v>
      </c>
      <c r="AD4054" s="9">
        <f t="shared" si="383"/>
        <v>21</v>
      </c>
    </row>
    <row r="4055" spans="1:30" ht="15.6">
      <c r="A4055" s="2" t="s">
        <v>24</v>
      </c>
      <c r="B4055" s="2" t="s">
        <v>288</v>
      </c>
      <c r="C4055" s="2" t="s">
        <v>147</v>
      </c>
      <c r="D4055" s="2" t="s">
        <v>29573</v>
      </c>
      <c r="E4055" s="2" t="s">
        <v>29574</v>
      </c>
      <c r="F4055" s="2" t="s">
        <v>22273</v>
      </c>
      <c r="G4055" s="2" t="s">
        <v>29575</v>
      </c>
      <c r="H4055" s="2" t="s">
        <v>29464</v>
      </c>
      <c r="I4055" s="2" t="s">
        <v>26726</v>
      </c>
      <c r="J4055" s="2" t="s">
        <v>32</v>
      </c>
      <c r="K4055" s="2" t="s">
        <v>29576</v>
      </c>
      <c r="L4055" s="2" t="s">
        <v>20067</v>
      </c>
      <c r="M4055" s="2" t="s">
        <v>26935</v>
      </c>
      <c r="N4055" s="2" t="s">
        <v>30</v>
      </c>
      <c r="O4055" s="2" t="s">
        <v>29577</v>
      </c>
      <c r="P4055" s="3">
        <v>0</v>
      </c>
      <c r="Q4055" s="2" t="s">
        <v>30</v>
      </c>
      <c r="R4055" s="3">
        <v>0</v>
      </c>
      <c r="S4055" s="2" t="s">
        <v>30</v>
      </c>
      <c r="T4055" s="2" t="s">
        <v>29578</v>
      </c>
      <c r="U4055" s="3">
        <v>2</v>
      </c>
      <c r="V4055" s="2" t="s">
        <v>30</v>
      </c>
      <c r="W4055" s="2" t="s">
        <v>30</v>
      </c>
      <c r="X4055" s="2" t="s">
        <v>29579</v>
      </c>
      <c r="Y4055">
        <f t="shared" si="378"/>
        <v>2003</v>
      </c>
      <c r="Z4055" s="8">
        <f t="shared" si="379"/>
        <v>6</v>
      </c>
      <c r="AA4055">
        <f t="shared" si="380"/>
        <v>6</v>
      </c>
      <c r="AB4055" s="9">
        <f t="shared" si="381"/>
        <v>2004</v>
      </c>
      <c r="AC4055" s="9">
        <f t="shared" si="382"/>
        <v>1</v>
      </c>
      <c r="AD4055" s="9">
        <f t="shared" si="383"/>
        <v>21</v>
      </c>
    </row>
    <row r="4056" spans="1:30" ht="15.6">
      <c r="A4056" s="2" t="s">
        <v>24</v>
      </c>
      <c r="B4056" s="2" t="s">
        <v>288</v>
      </c>
      <c r="C4056" s="2" t="s">
        <v>2673</v>
      </c>
      <c r="D4056" s="2" t="s">
        <v>29580</v>
      </c>
      <c r="E4056" s="2" t="s">
        <v>29581</v>
      </c>
      <c r="F4056" s="2" t="s">
        <v>23978</v>
      </c>
      <c r="G4056" s="2" t="s">
        <v>29582</v>
      </c>
      <c r="H4056" s="2" t="s">
        <v>29464</v>
      </c>
      <c r="I4056" s="2" t="s">
        <v>26726</v>
      </c>
      <c r="J4056" s="2" t="s">
        <v>32</v>
      </c>
      <c r="K4056" s="2" t="s">
        <v>15222</v>
      </c>
      <c r="L4056" s="2" t="s">
        <v>6916</v>
      </c>
      <c r="M4056" s="2" t="s">
        <v>24</v>
      </c>
      <c r="N4056" s="2" t="s">
        <v>30</v>
      </c>
      <c r="O4056" s="2" t="s">
        <v>29583</v>
      </c>
      <c r="P4056" s="3">
        <v>0</v>
      </c>
      <c r="Q4056" s="2" t="s">
        <v>30</v>
      </c>
      <c r="R4056" s="3">
        <v>0</v>
      </c>
      <c r="S4056" s="2" t="s">
        <v>30</v>
      </c>
      <c r="T4056" s="2" t="s">
        <v>29584</v>
      </c>
      <c r="U4056" s="3">
        <v>3</v>
      </c>
      <c r="V4056" s="2" t="s">
        <v>30</v>
      </c>
      <c r="W4056" s="2" t="s">
        <v>30</v>
      </c>
      <c r="X4056" s="2" t="s">
        <v>29585</v>
      </c>
      <c r="Y4056">
        <f t="shared" si="378"/>
        <v>2003</v>
      </c>
      <c r="Z4056" s="8">
        <f t="shared" si="379"/>
        <v>4</v>
      </c>
      <c r="AA4056">
        <f t="shared" si="380"/>
        <v>30</v>
      </c>
      <c r="AB4056" s="9">
        <f t="shared" si="381"/>
        <v>2004</v>
      </c>
      <c r="AC4056" s="9">
        <f t="shared" si="382"/>
        <v>1</v>
      </c>
      <c r="AD4056" s="9">
        <f t="shared" si="383"/>
        <v>21</v>
      </c>
    </row>
    <row r="4057" spans="1:30" ht="15.6">
      <c r="A4057" s="2" t="s">
        <v>24</v>
      </c>
      <c r="B4057" s="2" t="s">
        <v>288</v>
      </c>
      <c r="C4057" s="2" t="s">
        <v>8359</v>
      </c>
      <c r="D4057" s="2" t="s">
        <v>29586</v>
      </c>
      <c r="E4057" s="2" t="s">
        <v>29587</v>
      </c>
      <c r="F4057" s="2" t="s">
        <v>21921</v>
      </c>
      <c r="G4057" s="2" t="s">
        <v>29588</v>
      </c>
      <c r="H4057" s="2" t="s">
        <v>29464</v>
      </c>
      <c r="I4057" s="2" t="s">
        <v>26726</v>
      </c>
      <c r="J4057" s="2" t="s">
        <v>32</v>
      </c>
      <c r="K4057" s="2" t="s">
        <v>29589</v>
      </c>
      <c r="L4057" s="2" t="s">
        <v>29590</v>
      </c>
      <c r="M4057" s="2" t="s">
        <v>29239</v>
      </c>
      <c r="N4057" s="2" t="s">
        <v>30</v>
      </c>
      <c r="O4057" s="2" t="s">
        <v>29591</v>
      </c>
      <c r="P4057" s="3">
        <v>0</v>
      </c>
      <c r="Q4057" s="2" t="s">
        <v>30</v>
      </c>
      <c r="R4057" s="3">
        <v>0</v>
      </c>
      <c r="S4057" s="2" t="s">
        <v>30</v>
      </c>
      <c r="T4057" s="2" t="s">
        <v>29592</v>
      </c>
      <c r="U4057" s="3">
        <v>3</v>
      </c>
      <c r="V4057" s="2" t="s">
        <v>30</v>
      </c>
      <c r="W4057" s="2" t="s">
        <v>30</v>
      </c>
      <c r="X4057" s="2" t="s">
        <v>29593</v>
      </c>
      <c r="Y4057">
        <f t="shared" si="378"/>
        <v>2003</v>
      </c>
      <c r="Z4057" s="8">
        <f t="shared" si="379"/>
        <v>6</v>
      </c>
      <c r="AA4057">
        <f t="shared" si="380"/>
        <v>25</v>
      </c>
      <c r="AB4057" s="9">
        <f t="shared" si="381"/>
        <v>2004</v>
      </c>
      <c r="AC4057" s="9">
        <f t="shared" si="382"/>
        <v>1</v>
      </c>
      <c r="AD4057" s="9">
        <f t="shared" si="383"/>
        <v>21</v>
      </c>
    </row>
    <row r="4058" spans="1:30" ht="15.6">
      <c r="A4058" s="2" t="s">
        <v>24</v>
      </c>
      <c r="B4058" s="2" t="s">
        <v>288</v>
      </c>
      <c r="C4058" s="2" t="s">
        <v>2673</v>
      </c>
      <c r="D4058" s="2" t="s">
        <v>29594</v>
      </c>
      <c r="E4058" s="2" t="s">
        <v>29595</v>
      </c>
      <c r="F4058" s="2" t="s">
        <v>21828</v>
      </c>
      <c r="G4058" s="2" t="s">
        <v>29596</v>
      </c>
      <c r="H4058" s="2" t="s">
        <v>29464</v>
      </c>
      <c r="I4058" s="2" t="s">
        <v>26726</v>
      </c>
      <c r="J4058" s="2" t="s">
        <v>32</v>
      </c>
      <c r="K4058" s="2" t="s">
        <v>29399</v>
      </c>
      <c r="L4058" s="2" t="s">
        <v>11036</v>
      </c>
      <c r="M4058" s="2" t="s">
        <v>24</v>
      </c>
      <c r="N4058" s="2" t="s">
        <v>30</v>
      </c>
      <c r="O4058" s="2" t="s">
        <v>29597</v>
      </c>
      <c r="P4058" s="3">
        <v>0</v>
      </c>
      <c r="Q4058" s="2" t="s">
        <v>30</v>
      </c>
      <c r="R4058" s="3">
        <v>0</v>
      </c>
      <c r="S4058" s="2" t="s">
        <v>30</v>
      </c>
      <c r="T4058" s="2" t="s">
        <v>29598</v>
      </c>
      <c r="U4058" s="3">
        <v>2</v>
      </c>
      <c r="V4058" s="2" t="s">
        <v>30</v>
      </c>
      <c r="W4058" s="2" t="s">
        <v>30</v>
      </c>
      <c r="X4058" s="2" t="s">
        <v>29599</v>
      </c>
      <c r="Y4058">
        <f t="shared" si="378"/>
        <v>2003</v>
      </c>
      <c r="Z4058" s="8">
        <f t="shared" si="379"/>
        <v>6</v>
      </c>
      <c r="AA4058">
        <f t="shared" si="380"/>
        <v>27</v>
      </c>
      <c r="AB4058" s="9">
        <f t="shared" si="381"/>
        <v>2004</v>
      </c>
      <c r="AC4058" s="9">
        <f t="shared" si="382"/>
        <v>1</v>
      </c>
      <c r="AD4058" s="9">
        <f t="shared" si="383"/>
        <v>21</v>
      </c>
    </row>
    <row r="4059" spans="1:30" ht="15.6">
      <c r="A4059" s="2" t="s">
        <v>24</v>
      </c>
      <c r="B4059" s="2" t="s">
        <v>288</v>
      </c>
      <c r="C4059" s="2" t="s">
        <v>10218</v>
      </c>
      <c r="D4059" s="2" t="s">
        <v>29600</v>
      </c>
      <c r="E4059" s="2" t="s">
        <v>29601</v>
      </c>
      <c r="F4059" s="2" t="s">
        <v>21173</v>
      </c>
      <c r="G4059" s="2" t="s">
        <v>29602</v>
      </c>
      <c r="H4059" s="2" t="s">
        <v>29464</v>
      </c>
      <c r="I4059" s="2" t="s">
        <v>26726</v>
      </c>
      <c r="J4059" s="2" t="s">
        <v>32</v>
      </c>
      <c r="K4059" s="2" t="s">
        <v>29603</v>
      </c>
      <c r="L4059" s="2" t="s">
        <v>21962</v>
      </c>
      <c r="M4059" s="2" t="s">
        <v>24</v>
      </c>
      <c r="N4059" s="2" t="s">
        <v>30</v>
      </c>
      <c r="O4059" s="2" t="s">
        <v>29604</v>
      </c>
      <c r="P4059" s="3">
        <v>0</v>
      </c>
      <c r="Q4059" s="2" t="s">
        <v>30</v>
      </c>
      <c r="R4059" s="3">
        <v>0</v>
      </c>
      <c r="S4059" s="2" t="s">
        <v>30</v>
      </c>
      <c r="T4059" s="2" t="s">
        <v>29605</v>
      </c>
      <c r="U4059" s="3">
        <v>2</v>
      </c>
      <c r="V4059" s="2" t="s">
        <v>30</v>
      </c>
      <c r="W4059" s="2" t="s">
        <v>30</v>
      </c>
      <c r="X4059" s="2" t="s">
        <v>29606</v>
      </c>
      <c r="Y4059">
        <f t="shared" si="378"/>
        <v>2002</v>
      </c>
      <c r="Z4059" s="8">
        <f t="shared" si="379"/>
        <v>11</v>
      </c>
      <c r="AA4059">
        <f t="shared" si="380"/>
        <v>15</v>
      </c>
      <c r="AB4059" s="9">
        <f t="shared" si="381"/>
        <v>2004</v>
      </c>
      <c r="AC4059" s="9">
        <f t="shared" si="382"/>
        <v>1</v>
      </c>
      <c r="AD4059" s="9">
        <f t="shared" si="383"/>
        <v>21</v>
      </c>
    </row>
    <row r="4060" spans="1:30" ht="15.6">
      <c r="A4060" s="2" t="s">
        <v>24</v>
      </c>
      <c r="B4060" s="2" t="s">
        <v>288</v>
      </c>
      <c r="C4060" s="2" t="s">
        <v>432</v>
      </c>
      <c r="D4060" s="2" t="s">
        <v>29607</v>
      </c>
      <c r="E4060" s="2" t="s">
        <v>29608</v>
      </c>
      <c r="F4060" s="2" t="s">
        <v>25367</v>
      </c>
      <c r="G4060" s="2" t="s">
        <v>29609</v>
      </c>
      <c r="H4060" s="2" t="s">
        <v>29464</v>
      </c>
      <c r="I4060" s="2" t="s">
        <v>26726</v>
      </c>
      <c r="J4060" s="2" t="s">
        <v>32</v>
      </c>
      <c r="K4060" s="2" t="s">
        <v>29610</v>
      </c>
      <c r="L4060" s="2" t="s">
        <v>10877</v>
      </c>
      <c r="M4060" s="2" t="s">
        <v>24</v>
      </c>
      <c r="N4060" s="2" t="s">
        <v>30</v>
      </c>
      <c r="O4060" s="2" t="s">
        <v>29611</v>
      </c>
      <c r="P4060" s="3">
        <v>0</v>
      </c>
      <c r="Q4060" s="2" t="s">
        <v>30</v>
      </c>
      <c r="R4060" s="3">
        <v>1</v>
      </c>
      <c r="S4060" s="2" t="s">
        <v>29612</v>
      </c>
      <c r="T4060" s="2" t="s">
        <v>29613</v>
      </c>
      <c r="U4060" s="3">
        <v>2</v>
      </c>
      <c r="V4060" s="2" t="s">
        <v>30</v>
      </c>
      <c r="W4060" s="2" t="s">
        <v>30</v>
      </c>
      <c r="X4060" s="2" t="s">
        <v>29614</v>
      </c>
      <c r="Y4060">
        <f t="shared" si="378"/>
        <v>2003</v>
      </c>
      <c r="Z4060" s="8">
        <f t="shared" si="379"/>
        <v>3</v>
      </c>
      <c r="AA4060">
        <f t="shared" si="380"/>
        <v>19</v>
      </c>
      <c r="AB4060" s="9">
        <f t="shared" si="381"/>
        <v>2004</v>
      </c>
      <c r="AC4060" s="9">
        <f t="shared" si="382"/>
        <v>1</v>
      </c>
      <c r="AD4060" s="9">
        <f t="shared" si="383"/>
        <v>21</v>
      </c>
    </row>
    <row r="4061" spans="1:30" ht="15.6">
      <c r="A4061" s="2" t="s">
        <v>24</v>
      </c>
      <c r="B4061" s="2" t="s">
        <v>288</v>
      </c>
      <c r="C4061" s="2" t="s">
        <v>368</v>
      </c>
      <c r="D4061" s="2" t="s">
        <v>29615</v>
      </c>
      <c r="E4061" s="2" t="s">
        <v>29616</v>
      </c>
      <c r="F4061" s="2" t="s">
        <v>22273</v>
      </c>
      <c r="G4061" s="2" t="s">
        <v>29617</v>
      </c>
      <c r="H4061" s="2" t="s">
        <v>29464</v>
      </c>
      <c r="I4061" s="2" t="s">
        <v>26726</v>
      </c>
      <c r="J4061" s="2" t="s">
        <v>32</v>
      </c>
      <c r="K4061" s="2" t="s">
        <v>29618</v>
      </c>
      <c r="L4061" s="2" t="s">
        <v>29619</v>
      </c>
      <c r="M4061" s="2" t="s">
        <v>26800</v>
      </c>
      <c r="N4061" s="2" t="s">
        <v>30</v>
      </c>
      <c r="O4061" s="2" t="s">
        <v>29620</v>
      </c>
      <c r="P4061" s="3">
        <v>0</v>
      </c>
      <c r="Q4061" s="2" t="s">
        <v>30</v>
      </c>
      <c r="R4061" s="3">
        <v>0</v>
      </c>
      <c r="S4061" s="2" t="s">
        <v>30</v>
      </c>
      <c r="T4061" s="2" t="s">
        <v>29621</v>
      </c>
      <c r="U4061" s="3">
        <v>2</v>
      </c>
      <c r="V4061" s="2" t="s">
        <v>30</v>
      </c>
      <c r="W4061" s="2" t="s">
        <v>30</v>
      </c>
      <c r="X4061" s="2" t="s">
        <v>29622</v>
      </c>
      <c r="Y4061">
        <f t="shared" si="378"/>
        <v>2003</v>
      </c>
      <c r="Z4061" s="8">
        <f t="shared" si="379"/>
        <v>6</v>
      </c>
      <c r="AA4061">
        <f t="shared" si="380"/>
        <v>6</v>
      </c>
      <c r="AB4061" s="9">
        <f t="shared" si="381"/>
        <v>2004</v>
      </c>
      <c r="AC4061" s="9">
        <f t="shared" si="382"/>
        <v>1</v>
      </c>
      <c r="AD4061" s="9">
        <f t="shared" si="383"/>
        <v>21</v>
      </c>
    </row>
    <row r="4062" spans="1:30" ht="15.6">
      <c r="A4062" s="2" t="s">
        <v>24</v>
      </c>
      <c r="B4062" s="2" t="s">
        <v>288</v>
      </c>
      <c r="C4062" s="2" t="s">
        <v>137</v>
      </c>
      <c r="D4062" s="2" t="s">
        <v>29623</v>
      </c>
      <c r="E4062" s="2" t="s">
        <v>29624</v>
      </c>
      <c r="F4062" s="2" t="s">
        <v>22292</v>
      </c>
      <c r="G4062" s="2" t="s">
        <v>29625</v>
      </c>
      <c r="H4062" s="2" t="s">
        <v>29464</v>
      </c>
      <c r="I4062" s="2" t="s">
        <v>26726</v>
      </c>
      <c r="J4062" s="2" t="s">
        <v>32</v>
      </c>
      <c r="K4062" s="2" t="s">
        <v>27126</v>
      </c>
      <c r="L4062" s="2" t="s">
        <v>151</v>
      </c>
      <c r="M4062" s="2" t="s">
        <v>24</v>
      </c>
      <c r="N4062" s="2" t="s">
        <v>30</v>
      </c>
      <c r="O4062" s="2" t="s">
        <v>29626</v>
      </c>
      <c r="P4062" s="3">
        <v>0</v>
      </c>
      <c r="Q4062" s="2" t="s">
        <v>30</v>
      </c>
      <c r="R4062" s="3">
        <v>1</v>
      </c>
      <c r="S4062" s="2" t="s">
        <v>29627</v>
      </c>
      <c r="T4062" s="2" t="s">
        <v>29628</v>
      </c>
      <c r="U4062" s="3">
        <v>2</v>
      </c>
      <c r="V4062" s="2" t="s">
        <v>30</v>
      </c>
      <c r="W4062" s="2" t="s">
        <v>30</v>
      </c>
      <c r="X4062" s="2" t="s">
        <v>29629</v>
      </c>
      <c r="Y4062">
        <f t="shared" si="378"/>
        <v>2003</v>
      </c>
      <c r="Z4062" s="8">
        <f t="shared" si="379"/>
        <v>6</v>
      </c>
      <c r="AA4062">
        <f t="shared" si="380"/>
        <v>13</v>
      </c>
      <c r="AB4062" s="9">
        <f t="shared" si="381"/>
        <v>2004</v>
      </c>
      <c r="AC4062" s="9">
        <f t="shared" si="382"/>
        <v>1</v>
      </c>
      <c r="AD4062" s="9">
        <f t="shared" si="383"/>
        <v>21</v>
      </c>
    </row>
    <row r="4063" spans="1:30" ht="15.6">
      <c r="A4063" s="2" t="s">
        <v>24</v>
      </c>
      <c r="B4063" s="2" t="s">
        <v>288</v>
      </c>
      <c r="C4063" s="2" t="s">
        <v>432</v>
      </c>
      <c r="D4063" s="2" t="s">
        <v>29630</v>
      </c>
      <c r="E4063" s="2" t="s">
        <v>29631</v>
      </c>
      <c r="F4063" s="2" t="s">
        <v>23978</v>
      </c>
      <c r="G4063" s="2" t="s">
        <v>29632</v>
      </c>
      <c r="H4063" s="2" t="s">
        <v>29464</v>
      </c>
      <c r="I4063" s="2" t="s">
        <v>26726</v>
      </c>
      <c r="J4063" s="2" t="s">
        <v>32</v>
      </c>
      <c r="K4063" s="2" t="s">
        <v>15222</v>
      </c>
      <c r="L4063" s="2" t="s">
        <v>6916</v>
      </c>
      <c r="M4063" s="2" t="s">
        <v>24</v>
      </c>
      <c r="N4063" s="2" t="s">
        <v>30</v>
      </c>
      <c r="O4063" s="2" t="s">
        <v>29633</v>
      </c>
      <c r="P4063" s="3">
        <v>0</v>
      </c>
      <c r="Q4063" s="2" t="s">
        <v>30</v>
      </c>
      <c r="R4063" s="3">
        <v>0</v>
      </c>
      <c r="S4063" s="2" t="s">
        <v>30</v>
      </c>
      <c r="T4063" s="2" t="s">
        <v>29634</v>
      </c>
      <c r="U4063" s="3">
        <v>4</v>
      </c>
      <c r="V4063" s="2" t="s">
        <v>30</v>
      </c>
      <c r="W4063" s="2" t="s">
        <v>30</v>
      </c>
      <c r="X4063" s="2" t="s">
        <v>29635</v>
      </c>
      <c r="Y4063">
        <f t="shared" si="378"/>
        <v>2003</v>
      </c>
      <c r="Z4063" s="8">
        <f t="shared" si="379"/>
        <v>4</v>
      </c>
      <c r="AA4063">
        <f t="shared" si="380"/>
        <v>30</v>
      </c>
      <c r="AB4063" s="9">
        <f t="shared" si="381"/>
        <v>2004</v>
      </c>
      <c r="AC4063" s="9">
        <f t="shared" si="382"/>
        <v>1</v>
      </c>
      <c r="AD4063" s="9">
        <f t="shared" si="383"/>
        <v>21</v>
      </c>
    </row>
    <row r="4064" spans="1:30" ht="15.6">
      <c r="A4064" s="2" t="s">
        <v>24</v>
      </c>
      <c r="B4064" s="2" t="s">
        <v>288</v>
      </c>
      <c r="C4064" s="2" t="s">
        <v>29636</v>
      </c>
      <c r="D4064" s="2" t="s">
        <v>29637</v>
      </c>
      <c r="E4064" s="2" t="s">
        <v>29638</v>
      </c>
      <c r="F4064" s="2" t="s">
        <v>27280</v>
      </c>
      <c r="G4064" s="2" t="s">
        <v>29639</v>
      </c>
      <c r="H4064" s="2" t="s">
        <v>29464</v>
      </c>
      <c r="I4064" s="2" t="s">
        <v>26726</v>
      </c>
      <c r="J4064" s="2" t="s">
        <v>32</v>
      </c>
      <c r="K4064" s="2" t="s">
        <v>29640</v>
      </c>
      <c r="L4064" s="2" t="s">
        <v>23604</v>
      </c>
      <c r="M4064" s="2" t="s">
        <v>26800</v>
      </c>
      <c r="N4064" s="2" t="s">
        <v>30</v>
      </c>
      <c r="O4064" s="2" t="s">
        <v>12137</v>
      </c>
      <c r="P4064" s="3">
        <v>0</v>
      </c>
      <c r="Q4064" s="2" t="s">
        <v>30</v>
      </c>
      <c r="R4064" s="3">
        <v>0</v>
      </c>
      <c r="S4064" s="2" t="s">
        <v>30</v>
      </c>
      <c r="T4064" s="2" t="s">
        <v>29641</v>
      </c>
      <c r="U4064" s="3">
        <v>1</v>
      </c>
      <c r="V4064" s="2" t="s">
        <v>30</v>
      </c>
      <c r="W4064" s="2" t="s">
        <v>30</v>
      </c>
      <c r="X4064" s="2" t="s">
        <v>29642</v>
      </c>
      <c r="Y4064">
        <f t="shared" si="378"/>
        <v>2001</v>
      </c>
      <c r="Z4064" s="8">
        <f t="shared" si="379"/>
        <v>12</v>
      </c>
      <c r="AA4064">
        <f t="shared" si="380"/>
        <v>14</v>
      </c>
      <c r="AB4064" s="9">
        <f t="shared" si="381"/>
        <v>2004</v>
      </c>
      <c r="AC4064" s="9">
        <f t="shared" si="382"/>
        <v>1</v>
      </c>
      <c r="AD4064" s="9">
        <f t="shared" si="383"/>
        <v>21</v>
      </c>
    </row>
    <row r="4065" spans="1:30" ht="15.6">
      <c r="A4065" s="2" t="s">
        <v>24</v>
      </c>
      <c r="B4065" s="2" t="s">
        <v>288</v>
      </c>
      <c r="C4065" s="2" t="s">
        <v>2673</v>
      </c>
      <c r="D4065" s="2" t="s">
        <v>29643</v>
      </c>
      <c r="E4065" s="2" t="s">
        <v>29644</v>
      </c>
      <c r="F4065" s="2" t="s">
        <v>21843</v>
      </c>
      <c r="G4065" s="2" t="s">
        <v>29645</v>
      </c>
      <c r="H4065" s="2" t="s">
        <v>29464</v>
      </c>
      <c r="I4065" s="2" t="s">
        <v>26726</v>
      </c>
      <c r="J4065" s="2" t="s">
        <v>32</v>
      </c>
      <c r="K4065" s="2" t="s">
        <v>15222</v>
      </c>
      <c r="L4065" s="2" t="s">
        <v>6916</v>
      </c>
      <c r="M4065" s="2" t="s">
        <v>24</v>
      </c>
      <c r="N4065" s="2" t="s">
        <v>30</v>
      </c>
      <c r="O4065" s="2" t="s">
        <v>29646</v>
      </c>
      <c r="P4065" s="3">
        <v>0</v>
      </c>
      <c r="Q4065" s="2" t="s">
        <v>30</v>
      </c>
      <c r="R4065" s="3">
        <v>0</v>
      </c>
      <c r="S4065" s="2" t="s">
        <v>30</v>
      </c>
      <c r="T4065" s="2" t="s">
        <v>23152</v>
      </c>
      <c r="U4065" s="3">
        <v>23</v>
      </c>
      <c r="V4065" s="2" t="s">
        <v>30</v>
      </c>
      <c r="W4065" s="2" t="s">
        <v>30</v>
      </c>
      <c r="X4065" s="2" t="s">
        <v>29647</v>
      </c>
      <c r="Y4065">
        <f t="shared" si="378"/>
        <v>2003</v>
      </c>
      <c r="Z4065" s="8">
        <f t="shared" si="379"/>
        <v>6</v>
      </c>
      <c r="AA4065">
        <f t="shared" si="380"/>
        <v>20</v>
      </c>
      <c r="AB4065" s="9">
        <f t="shared" si="381"/>
        <v>2004</v>
      </c>
      <c r="AC4065" s="9">
        <f t="shared" si="382"/>
        <v>1</v>
      </c>
      <c r="AD4065" s="9">
        <f t="shared" si="383"/>
        <v>21</v>
      </c>
    </row>
    <row r="4066" spans="1:30" ht="15.6">
      <c r="A4066" s="2" t="s">
        <v>24</v>
      </c>
      <c r="B4066" s="2" t="s">
        <v>288</v>
      </c>
      <c r="C4066" s="2" t="s">
        <v>29648</v>
      </c>
      <c r="D4066" s="2" t="s">
        <v>29649</v>
      </c>
      <c r="E4066" s="2" t="s">
        <v>29650</v>
      </c>
      <c r="F4066" s="2" t="s">
        <v>23265</v>
      </c>
      <c r="G4066" s="2" t="s">
        <v>29651</v>
      </c>
      <c r="H4066" s="2" t="s">
        <v>29464</v>
      </c>
      <c r="I4066" s="2" t="s">
        <v>26726</v>
      </c>
      <c r="J4066" s="2" t="s">
        <v>32</v>
      </c>
      <c r="K4066" s="2" t="s">
        <v>29652</v>
      </c>
      <c r="L4066" s="2" t="s">
        <v>29653</v>
      </c>
      <c r="M4066" s="2" t="s">
        <v>26800</v>
      </c>
      <c r="N4066" s="2" t="s">
        <v>30</v>
      </c>
      <c r="O4066" s="2" t="s">
        <v>29654</v>
      </c>
      <c r="P4066" s="3">
        <v>0</v>
      </c>
      <c r="Q4066" s="2" t="s">
        <v>30</v>
      </c>
      <c r="R4066" s="3">
        <v>1</v>
      </c>
      <c r="S4066" s="2" t="s">
        <v>29655</v>
      </c>
      <c r="T4066" s="2" t="s">
        <v>29656</v>
      </c>
      <c r="U4066" s="3">
        <v>2</v>
      </c>
      <c r="V4066" s="2" t="s">
        <v>30</v>
      </c>
      <c r="W4066" s="2" t="s">
        <v>30</v>
      </c>
      <c r="X4066" s="2" t="s">
        <v>29657</v>
      </c>
      <c r="Y4066">
        <f t="shared" si="378"/>
        <v>2003</v>
      </c>
      <c r="Z4066" s="8">
        <f t="shared" si="379"/>
        <v>5</v>
      </c>
      <c r="AA4066">
        <f t="shared" si="380"/>
        <v>7</v>
      </c>
      <c r="AB4066" s="9">
        <f t="shared" si="381"/>
        <v>2004</v>
      </c>
      <c r="AC4066" s="9">
        <f t="shared" si="382"/>
        <v>1</v>
      </c>
      <c r="AD4066" s="9">
        <f t="shared" si="383"/>
        <v>21</v>
      </c>
    </row>
    <row r="4067" spans="1:30" ht="15.6">
      <c r="A4067" s="2" t="s">
        <v>24</v>
      </c>
      <c r="B4067" s="2" t="s">
        <v>288</v>
      </c>
      <c r="C4067" s="2" t="s">
        <v>4441</v>
      </c>
      <c r="D4067" s="2" t="s">
        <v>29658</v>
      </c>
      <c r="E4067" s="2" t="s">
        <v>29659</v>
      </c>
      <c r="F4067" s="2" t="s">
        <v>22273</v>
      </c>
      <c r="G4067" s="2" t="s">
        <v>29660</v>
      </c>
      <c r="H4067" s="2" t="s">
        <v>29464</v>
      </c>
      <c r="I4067" s="2" t="s">
        <v>26726</v>
      </c>
      <c r="J4067" s="2" t="s">
        <v>32</v>
      </c>
      <c r="K4067" s="2" t="s">
        <v>29661</v>
      </c>
      <c r="L4067" s="2" t="s">
        <v>29662</v>
      </c>
      <c r="M4067" s="2" t="s">
        <v>29663</v>
      </c>
      <c r="N4067" s="2" t="s">
        <v>30</v>
      </c>
      <c r="O4067" s="2" t="s">
        <v>4025</v>
      </c>
      <c r="P4067" s="3">
        <v>0</v>
      </c>
      <c r="Q4067" s="2" t="s">
        <v>30</v>
      </c>
      <c r="R4067" s="3">
        <v>0</v>
      </c>
      <c r="S4067" s="2" t="s">
        <v>30</v>
      </c>
      <c r="T4067" s="2" t="s">
        <v>29664</v>
      </c>
      <c r="U4067" s="3">
        <v>1</v>
      </c>
      <c r="V4067" s="2" t="s">
        <v>30</v>
      </c>
      <c r="W4067" s="2" t="s">
        <v>30</v>
      </c>
      <c r="X4067" s="2" t="s">
        <v>29665</v>
      </c>
      <c r="Y4067">
        <f t="shared" si="378"/>
        <v>2003</v>
      </c>
      <c r="Z4067" s="8">
        <f t="shared" si="379"/>
        <v>6</v>
      </c>
      <c r="AA4067">
        <f t="shared" si="380"/>
        <v>6</v>
      </c>
      <c r="AB4067" s="9">
        <f t="shared" si="381"/>
        <v>2004</v>
      </c>
      <c r="AC4067" s="9">
        <f t="shared" si="382"/>
        <v>1</v>
      </c>
      <c r="AD4067" s="9">
        <f t="shared" si="383"/>
        <v>21</v>
      </c>
    </row>
    <row r="4068" spans="1:30" ht="15.6">
      <c r="A4068" s="2" t="s">
        <v>24</v>
      </c>
      <c r="B4068" s="2" t="s">
        <v>288</v>
      </c>
      <c r="C4068" s="2" t="s">
        <v>27940</v>
      </c>
      <c r="D4068" s="2" t="s">
        <v>29666</v>
      </c>
      <c r="E4068" s="2" t="s">
        <v>29667</v>
      </c>
      <c r="F4068" s="2" t="s">
        <v>27639</v>
      </c>
      <c r="G4068" s="2" t="s">
        <v>29668</v>
      </c>
      <c r="H4068" s="2" t="s">
        <v>29464</v>
      </c>
      <c r="I4068" s="2" t="s">
        <v>26726</v>
      </c>
      <c r="J4068" s="2" t="s">
        <v>32</v>
      </c>
      <c r="K4068" s="2" t="s">
        <v>29496</v>
      </c>
      <c r="L4068" s="2" t="s">
        <v>29497</v>
      </c>
      <c r="M4068" s="2" t="s">
        <v>24</v>
      </c>
      <c r="N4068" s="2" t="s">
        <v>30</v>
      </c>
      <c r="O4068" s="2" t="s">
        <v>29669</v>
      </c>
      <c r="P4068" s="3">
        <v>0</v>
      </c>
      <c r="Q4068" s="2" t="s">
        <v>30</v>
      </c>
      <c r="R4068" s="3">
        <v>3</v>
      </c>
      <c r="S4068" s="2" t="s">
        <v>29670</v>
      </c>
      <c r="T4068" s="2" t="s">
        <v>29671</v>
      </c>
      <c r="U4068" s="3">
        <v>2</v>
      </c>
      <c r="V4068" s="2" t="s">
        <v>30</v>
      </c>
      <c r="W4068" s="2" t="s">
        <v>30</v>
      </c>
      <c r="X4068" s="2" t="s">
        <v>29672</v>
      </c>
      <c r="Y4068">
        <f t="shared" si="378"/>
        <v>2002</v>
      </c>
      <c r="Z4068" s="8">
        <f t="shared" si="379"/>
        <v>8</v>
      </c>
      <c r="AA4068">
        <f t="shared" si="380"/>
        <v>13</v>
      </c>
      <c r="AB4068" s="9">
        <f t="shared" si="381"/>
        <v>2004</v>
      </c>
      <c r="AC4068" s="9">
        <f t="shared" si="382"/>
        <v>1</v>
      </c>
      <c r="AD4068" s="9">
        <f t="shared" si="383"/>
        <v>21</v>
      </c>
    </row>
    <row r="4069" spans="1:30" ht="15.6">
      <c r="A4069" s="2" t="s">
        <v>24</v>
      </c>
      <c r="B4069" s="2" t="s">
        <v>288</v>
      </c>
      <c r="C4069" s="2" t="s">
        <v>16215</v>
      </c>
      <c r="D4069" s="2" t="s">
        <v>29673</v>
      </c>
      <c r="E4069" s="2" t="s">
        <v>29674</v>
      </c>
      <c r="F4069" s="2" t="s">
        <v>23253</v>
      </c>
      <c r="G4069" s="2" t="s">
        <v>29675</v>
      </c>
      <c r="H4069" s="2" t="s">
        <v>29464</v>
      </c>
      <c r="I4069" s="2" t="s">
        <v>26726</v>
      </c>
      <c r="J4069" s="2" t="s">
        <v>32</v>
      </c>
      <c r="K4069" s="2" t="s">
        <v>29676</v>
      </c>
      <c r="L4069" s="2" t="s">
        <v>29677</v>
      </c>
      <c r="M4069" s="2" t="s">
        <v>27110</v>
      </c>
      <c r="N4069" s="2" t="s">
        <v>30</v>
      </c>
      <c r="O4069" s="2" t="s">
        <v>29678</v>
      </c>
      <c r="P4069" s="3">
        <v>0</v>
      </c>
      <c r="Q4069" s="2" t="s">
        <v>30</v>
      </c>
      <c r="R4069" s="3">
        <v>0</v>
      </c>
      <c r="S4069" s="2" t="s">
        <v>30</v>
      </c>
      <c r="T4069" s="2" t="s">
        <v>29679</v>
      </c>
      <c r="U4069" s="3">
        <v>2</v>
      </c>
      <c r="V4069" s="2" t="s">
        <v>30</v>
      </c>
      <c r="W4069" s="2" t="s">
        <v>30</v>
      </c>
      <c r="X4069" s="2" t="s">
        <v>29680</v>
      </c>
      <c r="Y4069">
        <f t="shared" si="378"/>
        <v>2003</v>
      </c>
      <c r="Z4069" s="8">
        <f t="shared" si="379"/>
        <v>5</v>
      </c>
      <c r="AA4069">
        <f t="shared" si="380"/>
        <v>5</v>
      </c>
      <c r="AB4069" s="9">
        <f t="shared" si="381"/>
        <v>2004</v>
      </c>
      <c r="AC4069" s="9">
        <f t="shared" si="382"/>
        <v>1</v>
      </c>
      <c r="AD4069" s="9">
        <f t="shared" si="383"/>
        <v>21</v>
      </c>
    </row>
    <row r="4070" spans="1:30" ht="15.6">
      <c r="A4070" s="2" t="s">
        <v>24</v>
      </c>
      <c r="B4070" s="2" t="s">
        <v>288</v>
      </c>
      <c r="C4070" s="2" t="s">
        <v>29681</v>
      </c>
      <c r="D4070" s="2" t="s">
        <v>29682</v>
      </c>
      <c r="E4070" s="2" t="s">
        <v>29683</v>
      </c>
      <c r="F4070" s="2" t="s">
        <v>22273</v>
      </c>
      <c r="G4070" s="2" t="s">
        <v>29684</v>
      </c>
      <c r="H4070" s="2" t="s">
        <v>29464</v>
      </c>
      <c r="I4070" s="2" t="s">
        <v>26726</v>
      </c>
      <c r="J4070" s="2" t="s">
        <v>32</v>
      </c>
      <c r="K4070" s="2" t="s">
        <v>29685</v>
      </c>
      <c r="L4070" s="2" t="s">
        <v>29686</v>
      </c>
      <c r="M4070" s="2" t="s">
        <v>27602</v>
      </c>
      <c r="N4070" s="2" t="s">
        <v>30</v>
      </c>
      <c r="O4070" s="2" t="s">
        <v>29687</v>
      </c>
      <c r="P4070" s="3">
        <v>0</v>
      </c>
      <c r="Q4070" s="2" t="s">
        <v>30</v>
      </c>
      <c r="R4070" s="3">
        <v>4</v>
      </c>
      <c r="S4070" s="2" t="s">
        <v>29688</v>
      </c>
      <c r="T4070" s="2" t="s">
        <v>29689</v>
      </c>
      <c r="U4070" s="3">
        <v>2</v>
      </c>
      <c r="V4070" s="2" t="s">
        <v>30</v>
      </c>
      <c r="W4070" s="2" t="s">
        <v>30</v>
      </c>
      <c r="X4070" s="2" t="s">
        <v>29690</v>
      </c>
      <c r="Y4070">
        <f t="shared" si="378"/>
        <v>2003</v>
      </c>
      <c r="Z4070" s="8">
        <f t="shared" si="379"/>
        <v>6</v>
      </c>
      <c r="AA4070">
        <f t="shared" si="380"/>
        <v>6</v>
      </c>
      <c r="AB4070" s="9">
        <f t="shared" si="381"/>
        <v>2004</v>
      </c>
      <c r="AC4070" s="9">
        <f t="shared" si="382"/>
        <v>1</v>
      </c>
      <c r="AD4070" s="9">
        <f t="shared" si="383"/>
        <v>21</v>
      </c>
    </row>
    <row r="4071" spans="1:30" ht="15.6">
      <c r="A4071" s="2" t="s">
        <v>24</v>
      </c>
      <c r="B4071" s="2" t="s">
        <v>288</v>
      </c>
      <c r="C4071" s="2" t="s">
        <v>29691</v>
      </c>
      <c r="D4071" s="2" t="s">
        <v>29692</v>
      </c>
      <c r="E4071" s="2" t="s">
        <v>29693</v>
      </c>
      <c r="F4071" s="2" t="s">
        <v>22396</v>
      </c>
      <c r="G4071" s="2" t="s">
        <v>29694</v>
      </c>
      <c r="H4071" s="2" t="s">
        <v>29464</v>
      </c>
      <c r="I4071" s="2" t="s">
        <v>26726</v>
      </c>
      <c r="J4071" s="2" t="s">
        <v>32</v>
      </c>
      <c r="K4071" s="2" t="s">
        <v>29695</v>
      </c>
      <c r="L4071" s="2" t="s">
        <v>28066</v>
      </c>
      <c r="M4071" s="2" t="s">
        <v>26728</v>
      </c>
      <c r="N4071" s="2" t="s">
        <v>30</v>
      </c>
      <c r="O4071" s="2" t="s">
        <v>29696</v>
      </c>
      <c r="P4071" s="3">
        <v>0</v>
      </c>
      <c r="Q4071" s="2" t="s">
        <v>30</v>
      </c>
      <c r="R4071" s="3">
        <v>0</v>
      </c>
      <c r="S4071" s="2" t="s">
        <v>30</v>
      </c>
      <c r="T4071" s="2" t="s">
        <v>29697</v>
      </c>
      <c r="U4071" s="3">
        <v>2</v>
      </c>
      <c r="V4071" s="2" t="s">
        <v>30</v>
      </c>
      <c r="W4071" s="2" t="s">
        <v>30</v>
      </c>
      <c r="X4071" s="2" t="s">
        <v>29698</v>
      </c>
      <c r="Y4071">
        <f t="shared" si="378"/>
        <v>2003</v>
      </c>
      <c r="Z4071" s="8">
        <f t="shared" si="379"/>
        <v>6</v>
      </c>
      <c r="AA4071">
        <f t="shared" si="380"/>
        <v>11</v>
      </c>
      <c r="AB4071" s="9">
        <f t="shared" si="381"/>
        <v>2004</v>
      </c>
      <c r="AC4071" s="9">
        <f t="shared" si="382"/>
        <v>1</v>
      </c>
      <c r="AD4071" s="9">
        <f t="shared" si="383"/>
        <v>21</v>
      </c>
    </row>
    <row r="4072" spans="1:30" ht="15.6">
      <c r="A4072" s="2" t="s">
        <v>24</v>
      </c>
      <c r="B4072" s="2" t="s">
        <v>288</v>
      </c>
      <c r="C4072" s="2" t="s">
        <v>26747</v>
      </c>
      <c r="D4072" s="2" t="s">
        <v>29699</v>
      </c>
      <c r="E4072" s="2" t="s">
        <v>29700</v>
      </c>
      <c r="F4072" s="2" t="s">
        <v>22292</v>
      </c>
      <c r="G4072" s="2" t="s">
        <v>29701</v>
      </c>
      <c r="H4072" s="2" t="s">
        <v>29464</v>
      </c>
      <c r="I4072" s="2" t="s">
        <v>26726</v>
      </c>
      <c r="J4072" s="2" t="s">
        <v>32</v>
      </c>
      <c r="K4072" s="2" t="s">
        <v>26744</v>
      </c>
      <c r="L4072" s="2" t="s">
        <v>12496</v>
      </c>
      <c r="M4072" s="2" t="s">
        <v>24</v>
      </c>
      <c r="N4072" s="2" t="s">
        <v>30</v>
      </c>
      <c r="O4072" s="2" t="s">
        <v>29678</v>
      </c>
      <c r="P4072" s="3">
        <v>0</v>
      </c>
      <c r="Q4072" s="2" t="s">
        <v>30</v>
      </c>
      <c r="R4072" s="3">
        <v>0</v>
      </c>
      <c r="S4072" s="2" t="s">
        <v>30</v>
      </c>
      <c r="T4072" s="2" t="s">
        <v>29702</v>
      </c>
      <c r="U4072" s="3">
        <v>2</v>
      </c>
      <c r="V4072" s="2" t="s">
        <v>30</v>
      </c>
      <c r="W4072" s="2" t="s">
        <v>30</v>
      </c>
      <c r="X4072" s="2" t="s">
        <v>29703</v>
      </c>
      <c r="Y4072">
        <f t="shared" si="378"/>
        <v>2003</v>
      </c>
      <c r="Z4072" s="8">
        <f t="shared" si="379"/>
        <v>6</v>
      </c>
      <c r="AA4072">
        <f t="shared" si="380"/>
        <v>13</v>
      </c>
      <c r="AB4072" s="9">
        <f t="shared" si="381"/>
        <v>2004</v>
      </c>
      <c r="AC4072" s="9">
        <f t="shared" si="382"/>
        <v>1</v>
      </c>
      <c r="AD4072" s="9">
        <f t="shared" si="383"/>
        <v>21</v>
      </c>
    </row>
    <row r="4073" spans="1:30" ht="15.6">
      <c r="A4073" s="2" t="s">
        <v>24</v>
      </c>
      <c r="B4073" s="2" t="s">
        <v>288</v>
      </c>
      <c r="C4073" s="2" t="s">
        <v>19114</v>
      </c>
      <c r="D4073" s="2" t="s">
        <v>29704</v>
      </c>
      <c r="E4073" s="2" t="s">
        <v>29705</v>
      </c>
      <c r="F4073" s="2" t="s">
        <v>29312</v>
      </c>
      <c r="G4073" s="2" t="s">
        <v>29706</v>
      </c>
      <c r="H4073" s="2" t="s">
        <v>29464</v>
      </c>
      <c r="I4073" s="2" t="s">
        <v>26726</v>
      </c>
      <c r="J4073" s="2" t="s">
        <v>32</v>
      </c>
      <c r="K4073" s="2" t="s">
        <v>29707</v>
      </c>
      <c r="L4073" s="2" t="s">
        <v>28272</v>
      </c>
      <c r="M4073" s="2" t="s">
        <v>27110</v>
      </c>
      <c r="N4073" s="2" t="s">
        <v>30</v>
      </c>
      <c r="O4073" s="2" t="s">
        <v>25051</v>
      </c>
      <c r="P4073" s="3">
        <v>0</v>
      </c>
      <c r="Q4073" s="2" t="s">
        <v>30</v>
      </c>
      <c r="R4073" s="3">
        <v>0</v>
      </c>
      <c r="S4073" s="2" t="s">
        <v>30</v>
      </c>
      <c r="T4073" s="2" t="s">
        <v>29708</v>
      </c>
      <c r="U4073" s="3">
        <v>2</v>
      </c>
      <c r="V4073" s="2" t="s">
        <v>30</v>
      </c>
      <c r="W4073" s="2" t="s">
        <v>30</v>
      </c>
      <c r="X4073" s="2" t="s">
        <v>29709</v>
      </c>
      <c r="Y4073">
        <f t="shared" si="378"/>
        <v>2002</v>
      </c>
      <c r="Z4073" s="8">
        <f t="shared" si="379"/>
        <v>7</v>
      </c>
      <c r="AA4073">
        <f t="shared" si="380"/>
        <v>10</v>
      </c>
      <c r="AB4073" s="9">
        <f t="shared" si="381"/>
        <v>2004</v>
      </c>
      <c r="AC4073" s="9">
        <f t="shared" si="382"/>
        <v>1</v>
      </c>
      <c r="AD4073" s="9">
        <f t="shared" si="383"/>
        <v>21</v>
      </c>
    </row>
    <row r="4074" spans="1:30" ht="15.6">
      <c r="A4074" s="2" t="s">
        <v>24</v>
      </c>
      <c r="B4074" s="2" t="s">
        <v>288</v>
      </c>
      <c r="C4074" s="2" t="s">
        <v>29710</v>
      </c>
      <c r="D4074" s="2" t="s">
        <v>29711</v>
      </c>
      <c r="E4074" s="2" t="s">
        <v>29712</v>
      </c>
      <c r="F4074" s="2" t="s">
        <v>22396</v>
      </c>
      <c r="G4074" s="2" t="s">
        <v>29713</v>
      </c>
      <c r="H4074" s="2" t="s">
        <v>29464</v>
      </c>
      <c r="I4074" s="2" t="s">
        <v>26726</v>
      </c>
      <c r="J4074" s="2" t="s">
        <v>32</v>
      </c>
      <c r="K4074" s="2" t="s">
        <v>29695</v>
      </c>
      <c r="L4074" s="2" t="s">
        <v>28066</v>
      </c>
      <c r="M4074" s="2" t="s">
        <v>26728</v>
      </c>
      <c r="N4074" s="2" t="s">
        <v>30</v>
      </c>
      <c r="O4074" s="2" t="s">
        <v>29714</v>
      </c>
      <c r="P4074" s="3">
        <v>0</v>
      </c>
      <c r="Q4074" s="2" t="s">
        <v>30</v>
      </c>
      <c r="R4074" s="3">
        <v>2</v>
      </c>
      <c r="S4074" s="2" t="s">
        <v>29715</v>
      </c>
      <c r="T4074" s="2" t="s">
        <v>29716</v>
      </c>
      <c r="U4074" s="3">
        <v>2</v>
      </c>
      <c r="V4074" s="2" t="s">
        <v>30</v>
      </c>
      <c r="W4074" s="2" t="s">
        <v>30</v>
      </c>
      <c r="X4074" s="2" t="s">
        <v>29717</v>
      </c>
      <c r="Y4074">
        <f t="shared" si="378"/>
        <v>2003</v>
      </c>
      <c r="Z4074" s="8">
        <f t="shared" si="379"/>
        <v>6</v>
      </c>
      <c r="AA4074">
        <f t="shared" si="380"/>
        <v>11</v>
      </c>
      <c r="AB4074" s="9">
        <f t="shared" si="381"/>
        <v>2004</v>
      </c>
      <c r="AC4074" s="9">
        <f t="shared" si="382"/>
        <v>1</v>
      </c>
      <c r="AD4074" s="9">
        <f t="shared" si="383"/>
        <v>21</v>
      </c>
    </row>
    <row r="4075" spans="1:30" ht="15.6">
      <c r="A4075" s="2" t="s">
        <v>24</v>
      </c>
      <c r="B4075" s="2" t="s">
        <v>288</v>
      </c>
      <c r="C4075" s="2" t="s">
        <v>29718</v>
      </c>
      <c r="D4075" s="2" t="s">
        <v>29719</v>
      </c>
      <c r="E4075" s="2" t="s">
        <v>29720</v>
      </c>
      <c r="F4075" s="2" t="s">
        <v>22292</v>
      </c>
      <c r="G4075" s="2" t="s">
        <v>29721</v>
      </c>
      <c r="H4075" s="2" t="s">
        <v>29464</v>
      </c>
      <c r="I4075" s="2" t="s">
        <v>26726</v>
      </c>
      <c r="J4075" s="2" t="s">
        <v>32</v>
      </c>
      <c r="K4075" s="2" t="s">
        <v>29722</v>
      </c>
      <c r="L4075" s="2" t="s">
        <v>24215</v>
      </c>
      <c r="M4075" s="2" t="s">
        <v>26789</v>
      </c>
      <c r="N4075" s="2" t="s">
        <v>30</v>
      </c>
      <c r="O4075" s="2" t="s">
        <v>3249</v>
      </c>
      <c r="P4075" s="3">
        <v>0</v>
      </c>
      <c r="Q4075" s="2" t="s">
        <v>30</v>
      </c>
      <c r="R4075" s="3">
        <v>2</v>
      </c>
      <c r="S4075" s="2" t="s">
        <v>29723</v>
      </c>
      <c r="T4075" s="2" t="s">
        <v>29724</v>
      </c>
      <c r="U4075" s="3">
        <v>6</v>
      </c>
      <c r="V4075" s="2" t="s">
        <v>30</v>
      </c>
      <c r="W4075" s="2" t="s">
        <v>30</v>
      </c>
      <c r="X4075" s="2" t="s">
        <v>29725</v>
      </c>
      <c r="Y4075">
        <f t="shared" si="378"/>
        <v>2003</v>
      </c>
      <c r="Z4075" s="8">
        <f t="shared" si="379"/>
        <v>6</v>
      </c>
      <c r="AA4075">
        <f t="shared" si="380"/>
        <v>13</v>
      </c>
      <c r="AB4075" s="9">
        <f t="shared" si="381"/>
        <v>2004</v>
      </c>
      <c r="AC4075" s="9">
        <f t="shared" si="382"/>
        <v>1</v>
      </c>
      <c r="AD4075" s="9">
        <f t="shared" si="383"/>
        <v>21</v>
      </c>
    </row>
    <row r="4076" spans="1:30" ht="15.6">
      <c r="A4076" s="2" t="s">
        <v>24</v>
      </c>
      <c r="B4076" s="2" t="s">
        <v>25</v>
      </c>
      <c r="C4076" s="2" t="s">
        <v>29726</v>
      </c>
      <c r="D4076" s="2" t="s">
        <v>29727</v>
      </c>
      <c r="E4076" s="2" t="s">
        <v>29728</v>
      </c>
      <c r="F4076" s="2" t="s">
        <v>12972</v>
      </c>
      <c r="G4076" s="2" t="s">
        <v>29729</v>
      </c>
      <c r="H4076" s="2" t="s">
        <v>29464</v>
      </c>
      <c r="I4076" s="2" t="s">
        <v>31</v>
      </c>
      <c r="J4076" s="2" t="s">
        <v>32</v>
      </c>
      <c r="K4076" s="2" t="s">
        <v>3673</v>
      </c>
      <c r="L4076" s="2" t="s">
        <v>2565</v>
      </c>
      <c r="M4076" s="2" t="s">
        <v>30</v>
      </c>
      <c r="N4076" s="2" t="s">
        <v>30</v>
      </c>
      <c r="O4076" s="2" t="s">
        <v>29355</v>
      </c>
      <c r="P4076" s="3">
        <v>0</v>
      </c>
      <c r="Q4076" s="2" t="s">
        <v>30</v>
      </c>
      <c r="R4076" s="3">
        <v>2</v>
      </c>
      <c r="S4076" s="2" t="s">
        <v>29730</v>
      </c>
      <c r="T4076" s="2" t="s">
        <v>29731</v>
      </c>
      <c r="U4076" s="3">
        <v>1</v>
      </c>
      <c r="V4076" s="2" t="s">
        <v>30</v>
      </c>
      <c r="W4076" s="2" t="s">
        <v>30</v>
      </c>
      <c r="X4076" s="2" t="s">
        <v>29732</v>
      </c>
      <c r="Y4076">
        <f t="shared" si="378"/>
        <v>2002</v>
      </c>
      <c r="Z4076" s="8">
        <f t="shared" si="379"/>
        <v>10</v>
      </c>
      <c r="AA4076">
        <f t="shared" si="380"/>
        <v>25</v>
      </c>
      <c r="AB4076" s="9">
        <f t="shared" si="381"/>
        <v>2004</v>
      </c>
      <c r="AC4076" s="9">
        <f t="shared" si="382"/>
        <v>1</v>
      </c>
      <c r="AD4076" s="9">
        <f t="shared" si="383"/>
        <v>21</v>
      </c>
    </row>
    <row r="4077" spans="1:30" ht="15.6">
      <c r="A4077" s="2" t="s">
        <v>24</v>
      </c>
      <c r="B4077" s="2" t="s">
        <v>25</v>
      </c>
      <c r="C4077" s="2" t="s">
        <v>29733</v>
      </c>
      <c r="D4077" s="2" t="s">
        <v>29734</v>
      </c>
      <c r="E4077" s="2" t="s">
        <v>29735</v>
      </c>
      <c r="F4077" s="2" t="s">
        <v>26206</v>
      </c>
      <c r="G4077" s="2" t="s">
        <v>29736</v>
      </c>
      <c r="H4077" s="2" t="s">
        <v>29464</v>
      </c>
      <c r="I4077" s="2" t="s">
        <v>31</v>
      </c>
      <c r="J4077" s="2" t="s">
        <v>32</v>
      </c>
      <c r="K4077" s="2" t="s">
        <v>29737</v>
      </c>
      <c r="L4077" s="2" t="s">
        <v>29738</v>
      </c>
      <c r="M4077" s="2" t="s">
        <v>30</v>
      </c>
      <c r="N4077" s="2" t="s">
        <v>30</v>
      </c>
      <c r="O4077" s="2" t="s">
        <v>29739</v>
      </c>
      <c r="P4077" s="3">
        <v>0</v>
      </c>
      <c r="Q4077" s="2" t="s">
        <v>30</v>
      </c>
      <c r="R4077" s="3">
        <v>3</v>
      </c>
      <c r="S4077" s="2" t="s">
        <v>29740</v>
      </c>
      <c r="T4077" s="2" t="s">
        <v>29741</v>
      </c>
      <c r="U4077" s="3">
        <v>3</v>
      </c>
      <c r="V4077" s="2" t="s">
        <v>30</v>
      </c>
      <c r="W4077" s="2" t="s">
        <v>30</v>
      </c>
      <c r="X4077" s="2" t="s">
        <v>29742</v>
      </c>
      <c r="Y4077">
        <f t="shared" si="378"/>
        <v>2002</v>
      </c>
      <c r="Z4077" s="8">
        <f t="shared" si="379"/>
        <v>3</v>
      </c>
      <c r="AA4077">
        <f t="shared" si="380"/>
        <v>29</v>
      </c>
      <c r="AB4077" s="9">
        <f t="shared" si="381"/>
        <v>2004</v>
      </c>
      <c r="AC4077" s="9">
        <f t="shared" si="382"/>
        <v>1</v>
      </c>
      <c r="AD4077" s="9">
        <f t="shared" si="383"/>
        <v>21</v>
      </c>
    </row>
    <row r="4078" spans="1:30" ht="15.6">
      <c r="A4078" s="2" t="s">
        <v>24</v>
      </c>
      <c r="B4078" s="2" t="s">
        <v>25</v>
      </c>
      <c r="C4078" s="2" t="s">
        <v>29743</v>
      </c>
      <c r="D4078" s="2" t="s">
        <v>29744</v>
      </c>
      <c r="E4078" s="2" t="s">
        <v>29745</v>
      </c>
      <c r="F4078" s="2" t="s">
        <v>28582</v>
      </c>
      <c r="G4078" s="2" t="s">
        <v>29746</v>
      </c>
      <c r="H4078" s="2" t="s">
        <v>29464</v>
      </c>
      <c r="I4078" s="2" t="s">
        <v>31</v>
      </c>
      <c r="J4078" s="2" t="s">
        <v>32</v>
      </c>
      <c r="K4078" s="2" t="s">
        <v>29747</v>
      </c>
      <c r="L4078" s="2" t="s">
        <v>29748</v>
      </c>
      <c r="M4078" s="2" t="s">
        <v>30</v>
      </c>
      <c r="N4078" s="2" t="s">
        <v>30</v>
      </c>
      <c r="O4078" s="2" t="s">
        <v>29749</v>
      </c>
      <c r="P4078" s="3">
        <v>0</v>
      </c>
      <c r="Q4078" s="2" t="s">
        <v>30</v>
      </c>
      <c r="R4078" s="3">
        <v>0</v>
      </c>
      <c r="S4078" s="2" t="s">
        <v>30</v>
      </c>
      <c r="T4078" s="2" t="s">
        <v>29750</v>
      </c>
      <c r="U4078" s="3">
        <v>5</v>
      </c>
      <c r="V4078" s="2" t="s">
        <v>30</v>
      </c>
      <c r="W4078" s="2" t="s">
        <v>30</v>
      </c>
      <c r="X4078" s="2" t="s">
        <v>29751</v>
      </c>
      <c r="Y4078">
        <f t="shared" si="378"/>
        <v>1999</v>
      </c>
      <c r="Z4078" s="8">
        <f t="shared" si="379"/>
        <v>9</v>
      </c>
      <c r="AA4078">
        <f t="shared" si="380"/>
        <v>14</v>
      </c>
      <c r="AB4078" s="9">
        <f t="shared" si="381"/>
        <v>2004</v>
      </c>
      <c r="AC4078" s="9">
        <f t="shared" si="382"/>
        <v>1</v>
      </c>
      <c r="AD4078" s="9">
        <f t="shared" si="383"/>
        <v>21</v>
      </c>
    </row>
    <row r="4079" spans="1:30" ht="15.6">
      <c r="A4079" s="2" t="s">
        <v>24</v>
      </c>
      <c r="B4079" s="2" t="s">
        <v>25</v>
      </c>
      <c r="C4079" s="2" t="s">
        <v>1745</v>
      </c>
      <c r="D4079" s="2" t="s">
        <v>29752</v>
      </c>
      <c r="E4079" s="2" t="s">
        <v>29753</v>
      </c>
      <c r="F4079" s="2" t="s">
        <v>18267</v>
      </c>
      <c r="G4079" s="2" t="s">
        <v>29754</v>
      </c>
      <c r="H4079" s="2" t="s">
        <v>29464</v>
      </c>
      <c r="I4079" s="2" t="s">
        <v>31</v>
      </c>
      <c r="J4079" s="2" t="s">
        <v>32</v>
      </c>
      <c r="K4079" s="2" t="s">
        <v>21025</v>
      </c>
      <c r="L4079" s="2" t="s">
        <v>9742</v>
      </c>
      <c r="M4079" s="2" t="s">
        <v>30</v>
      </c>
      <c r="N4079" s="2" t="s">
        <v>30</v>
      </c>
      <c r="O4079" s="2" t="s">
        <v>19923</v>
      </c>
      <c r="P4079" s="3">
        <v>0</v>
      </c>
      <c r="Q4079" s="2" t="s">
        <v>30</v>
      </c>
      <c r="R4079" s="3">
        <v>1</v>
      </c>
      <c r="S4079" s="2" t="s">
        <v>29755</v>
      </c>
      <c r="T4079" s="2" t="s">
        <v>29756</v>
      </c>
      <c r="U4079" s="3">
        <v>1</v>
      </c>
      <c r="V4079" s="2" t="s">
        <v>30</v>
      </c>
      <c r="W4079" s="2" t="s">
        <v>30</v>
      </c>
      <c r="X4079" s="2" t="s">
        <v>29757</v>
      </c>
      <c r="Y4079">
        <f t="shared" si="378"/>
        <v>2002</v>
      </c>
      <c r="Z4079" s="8">
        <f t="shared" si="379"/>
        <v>10</v>
      </c>
      <c r="AA4079">
        <f t="shared" si="380"/>
        <v>9</v>
      </c>
      <c r="AB4079" s="9">
        <f t="shared" si="381"/>
        <v>2004</v>
      </c>
      <c r="AC4079" s="9">
        <f t="shared" si="382"/>
        <v>1</v>
      </c>
      <c r="AD4079" s="9">
        <f t="shared" si="383"/>
        <v>21</v>
      </c>
    </row>
    <row r="4080" spans="1:30" ht="15.6">
      <c r="A4080" s="2" t="s">
        <v>24</v>
      </c>
      <c r="B4080" s="2" t="s">
        <v>25</v>
      </c>
      <c r="C4080" s="2" t="s">
        <v>1114</v>
      </c>
      <c r="D4080" s="2" t="s">
        <v>29758</v>
      </c>
      <c r="E4080" s="2" t="s">
        <v>29759</v>
      </c>
      <c r="F4080" s="2" t="s">
        <v>20464</v>
      </c>
      <c r="G4080" s="2" t="s">
        <v>29760</v>
      </c>
      <c r="H4080" s="2" t="s">
        <v>29464</v>
      </c>
      <c r="I4080" s="2" t="s">
        <v>31</v>
      </c>
      <c r="J4080" s="2" t="s">
        <v>32</v>
      </c>
      <c r="K4080" s="2" t="s">
        <v>29761</v>
      </c>
      <c r="L4080" s="2" t="s">
        <v>20487</v>
      </c>
      <c r="M4080" s="2" t="s">
        <v>30</v>
      </c>
      <c r="N4080" s="2" t="s">
        <v>30</v>
      </c>
      <c r="O4080" s="2" t="s">
        <v>448</v>
      </c>
      <c r="P4080" s="3">
        <v>0</v>
      </c>
      <c r="Q4080" s="2" t="s">
        <v>30</v>
      </c>
      <c r="R4080" s="3">
        <v>0</v>
      </c>
      <c r="S4080" s="2" t="s">
        <v>30</v>
      </c>
      <c r="T4080" s="2" t="s">
        <v>29762</v>
      </c>
      <c r="U4080" s="3">
        <v>1</v>
      </c>
      <c r="V4080" s="2" t="s">
        <v>30</v>
      </c>
      <c r="W4080" s="2" t="s">
        <v>30</v>
      </c>
      <c r="X4080" s="2" t="s">
        <v>29763</v>
      </c>
      <c r="Y4080">
        <f t="shared" si="378"/>
        <v>2002</v>
      </c>
      <c r="Z4080" s="8">
        <f t="shared" si="379"/>
        <v>12</v>
      </c>
      <c r="AA4080">
        <f t="shared" si="380"/>
        <v>13</v>
      </c>
      <c r="AB4080" s="9">
        <f t="shared" si="381"/>
        <v>2004</v>
      </c>
      <c r="AC4080" s="9">
        <f t="shared" si="382"/>
        <v>1</v>
      </c>
      <c r="AD4080" s="9">
        <f t="shared" si="383"/>
        <v>21</v>
      </c>
    </row>
    <row r="4081" spans="1:30" ht="15.6">
      <c r="A4081" s="2" t="s">
        <v>24</v>
      </c>
      <c r="B4081" s="2" t="s">
        <v>25</v>
      </c>
      <c r="C4081" s="2" t="s">
        <v>20461</v>
      </c>
      <c r="D4081" s="2" t="s">
        <v>29764</v>
      </c>
      <c r="E4081" s="2" t="s">
        <v>29765</v>
      </c>
      <c r="F4081" s="2" t="s">
        <v>19457</v>
      </c>
      <c r="G4081" s="2" t="s">
        <v>29766</v>
      </c>
      <c r="H4081" s="2" t="s">
        <v>29464</v>
      </c>
      <c r="I4081" s="2" t="s">
        <v>31</v>
      </c>
      <c r="J4081" s="2" t="s">
        <v>32</v>
      </c>
      <c r="K4081" s="2" t="s">
        <v>29761</v>
      </c>
      <c r="L4081" s="2" t="s">
        <v>20487</v>
      </c>
      <c r="M4081" s="2" t="s">
        <v>30</v>
      </c>
      <c r="N4081" s="2" t="s">
        <v>30</v>
      </c>
      <c r="O4081" s="2" t="s">
        <v>448</v>
      </c>
      <c r="P4081" s="3">
        <v>0</v>
      </c>
      <c r="Q4081" s="2" t="s">
        <v>30</v>
      </c>
      <c r="R4081" s="3">
        <v>0</v>
      </c>
      <c r="S4081" s="2" t="s">
        <v>30</v>
      </c>
      <c r="T4081" s="2" t="s">
        <v>29767</v>
      </c>
      <c r="U4081" s="3">
        <v>1</v>
      </c>
      <c r="V4081" s="2" t="s">
        <v>30</v>
      </c>
      <c r="W4081" s="2" t="s">
        <v>30</v>
      </c>
      <c r="X4081" s="2" t="s">
        <v>29768</v>
      </c>
      <c r="Y4081">
        <f t="shared" si="378"/>
        <v>2002</v>
      </c>
      <c r="Z4081" s="8">
        <f t="shared" si="379"/>
        <v>12</v>
      </c>
      <c r="AA4081">
        <f t="shared" si="380"/>
        <v>20</v>
      </c>
      <c r="AB4081" s="9">
        <f t="shared" si="381"/>
        <v>2004</v>
      </c>
      <c r="AC4081" s="9">
        <f t="shared" si="382"/>
        <v>1</v>
      </c>
      <c r="AD4081" s="9">
        <f t="shared" si="383"/>
        <v>21</v>
      </c>
    </row>
    <row r="4082" spans="1:30" ht="15.6">
      <c r="A4082" s="2" t="s">
        <v>24</v>
      </c>
      <c r="B4082" s="2" t="s">
        <v>25</v>
      </c>
      <c r="C4082" s="2" t="s">
        <v>29769</v>
      </c>
      <c r="D4082" s="2" t="s">
        <v>29770</v>
      </c>
      <c r="E4082" s="2" t="s">
        <v>29771</v>
      </c>
      <c r="F4082" s="2" t="s">
        <v>21142</v>
      </c>
      <c r="G4082" s="2" t="s">
        <v>30</v>
      </c>
      <c r="H4082" s="2" t="s">
        <v>30</v>
      </c>
      <c r="I4082" s="2" t="s">
        <v>31</v>
      </c>
      <c r="J4082" s="2" t="s">
        <v>32</v>
      </c>
      <c r="K4082" s="2" t="s">
        <v>29772</v>
      </c>
      <c r="L4082" s="2" t="s">
        <v>29773</v>
      </c>
      <c r="M4082" s="2" t="s">
        <v>30</v>
      </c>
      <c r="N4082" s="2" t="s">
        <v>30</v>
      </c>
      <c r="O4082" s="2" t="s">
        <v>29774</v>
      </c>
      <c r="P4082" s="3">
        <v>0</v>
      </c>
      <c r="Q4082" s="2" t="s">
        <v>30</v>
      </c>
      <c r="R4082" s="3">
        <v>0</v>
      </c>
      <c r="S4082" s="2" t="s">
        <v>30</v>
      </c>
      <c r="T4082" s="2" t="s">
        <v>29775</v>
      </c>
      <c r="U4082" s="3">
        <v>4</v>
      </c>
      <c r="V4082" s="2" t="s">
        <v>30</v>
      </c>
      <c r="W4082" s="2" t="s">
        <v>30</v>
      </c>
      <c r="X4082" s="2" t="s">
        <v>29776</v>
      </c>
      <c r="Y4082">
        <f t="shared" si="378"/>
        <v>2003</v>
      </c>
      <c r="Z4082" s="8">
        <f t="shared" si="379"/>
        <v>5</v>
      </c>
      <c r="AA4082">
        <f t="shared" si="380"/>
        <v>30</v>
      </c>
      <c r="AB4082" s="9">
        <f t="shared" si="381"/>
        <v>0</v>
      </c>
      <c r="AC4082" s="9">
        <f t="shared" si="382"/>
        <v>0</v>
      </c>
      <c r="AD4082" s="9">
        <f t="shared" si="383"/>
        <v>0</v>
      </c>
    </row>
    <row r="4083" spans="1:30" ht="15.6">
      <c r="A4083" s="2" t="s">
        <v>24</v>
      </c>
      <c r="B4083" s="2" t="s">
        <v>25</v>
      </c>
      <c r="C4083" s="2" t="s">
        <v>4012</v>
      </c>
      <c r="D4083" s="2" t="s">
        <v>29777</v>
      </c>
      <c r="E4083" s="2" t="s">
        <v>29778</v>
      </c>
      <c r="F4083" s="2" t="s">
        <v>27717</v>
      </c>
      <c r="G4083" s="2" t="s">
        <v>30</v>
      </c>
      <c r="H4083" s="2" t="s">
        <v>30</v>
      </c>
      <c r="I4083" s="2" t="s">
        <v>31</v>
      </c>
      <c r="J4083" s="2" t="s">
        <v>32</v>
      </c>
      <c r="K4083" s="2" t="s">
        <v>1640</v>
      </c>
      <c r="L4083" s="2" t="s">
        <v>1641</v>
      </c>
      <c r="M4083" s="2" t="s">
        <v>30</v>
      </c>
      <c r="N4083" s="2" t="s">
        <v>30</v>
      </c>
      <c r="O4083" s="2" t="s">
        <v>29779</v>
      </c>
      <c r="P4083" s="3">
        <v>0</v>
      </c>
      <c r="Q4083" s="2" t="s">
        <v>30</v>
      </c>
      <c r="R4083" s="3">
        <v>2</v>
      </c>
      <c r="S4083" s="2" t="s">
        <v>29780</v>
      </c>
      <c r="T4083" s="2" t="s">
        <v>29781</v>
      </c>
      <c r="U4083" s="3">
        <v>3</v>
      </c>
      <c r="V4083" s="2" t="s">
        <v>30</v>
      </c>
      <c r="W4083" s="2" t="s">
        <v>30</v>
      </c>
      <c r="X4083" s="2" t="s">
        <v>29782</v>
      </c>
      <c r="Y4083">
        <f t="shared" si="378"/>
        <v>2002</v>
      </c>
      <c r="Z4083" s="8">
        <f t="shared" si="379"/>
        <v>11</v>
      </c>
      <c r="AA4083">
        <f t="shared" si="380"/>
        <v>5</v>
      </c>
      <c r="AB4083" s="9">
        <f t="shared" si="381"/>
        <v>0</v>
      </c>
      <c r="AC4083" s="9">
        <f t="shared" si="382"/>
        <v>0</v>
      </c>
      <c r="AD4083" s="9">
        <f t="shared" si="383"/>
        <v>0</v>
      </c>
    </row>
    <row r="4084" spans="1:30" ht="15.6">
      <c r="A4084" s="2" t="s">
        <v>24</v>
      </c>
      <c r="B4084" s="2" t="s">
        <v>25</v>
      </c>
      <c r="C4084" s="2" t="s">
        <v>24756</v>
      </c>
      <c r="D4084" s="2" t="s">
        <v>29783</v>
      </c>
      <c r="E4084" s="2" t="s">
        <v>29784</v>
      </c>
      <c r="F4084" s="2" t="s">
        <v>21173</v>
      </c>
      <c r="G4084" s="2" t="s">
        <v>30</v>
      </c>
      <c r="H4084" s="2" t="s">
        <v>30</v>
      </c>
      <c r="I4084" s="2" t="s">
        <v>31</v>
      </c>
      <c r="J4084" s="2" t="s">
        <v>32</v>
      </c>
      <c r="K4084" s="2" t="s">
        <v>1640</v>
      </c>
      <c r="L4084" s="2" t="s">
        <v>1641</v>
      </c>
      <c r="M4084" s="2" t="s">
        <v>30</v>
      </c>
      <c r="N4084" s="2" t="s">
        <v>30</v>
      </c>
      <c r="O4084" s="2" t="s">
        <v>29785</v>
      </c>
      <c r="P4084" s="3">
        <v>0</v>
      </c>
      <c r="Q4084" s="2" t="s">
        <v>30</v>
      </c>
      <c r="R4084" s="3">
        <v>1</v>
      </c>
      <c r="S4084" s="2" t="s">
        <v>29786</v>
      </c>
      <c r="T4084" s="2" t="s">
        <v>29787</v>
      </c>
      <c r="U4084" s="3">
        <v>3</v>
      </c>
      <c r="V4084" s="2" t="s">
        <v>30</v>
      </c>
      <c r="W4084" s="2" t="s">
        <v>30</v>
      </c>
      <c r="X4084" s="2" t="s">
        <v>29788</v>
      </c>
      <c r="Y4084">
        <f t="shared" si="378"/>
        <v>2002</v>
      </c>
      <c r="Z4084" s="8">
        <f t="shared" si="379"/>
        <v>11</v>
      </c>
      <c r="AA4084">
        <f t="shared" si="380"/>
        <v>15</v>
      </c>
      <c r="AB4084" s="9">
        <f t="shared" si="381"/>
        <v>0</v>
      </c>
      <c r="AC4084" s="9">
        <f t="shared" si="382"/>
        <v>0</v>
      </c>
      <c r="AD4084" s="9">
        <f t="shared" si="383"/>
        <v>0</v>
      </c>
    </row>
    <row r="4085" spans="1:30" ht="15.6">
      <c r="A4085" s="2" t="s">
        <v>24</v>
      </c>
      <c r="B4085" s="2" t="s">
        <v>25</v>
      </c>
      <c r="C4085" s="2" t="s">
        <v>29789</v>
      </c>
      <c r="D4085" s="2" t="s">
        <v>29790</v>
      </c>
      <c r="E4085" s="2" t="s">
        <v>29791</v>
      </c>
      <c r="F4085" s="2" t="s">
        <v>27212</v>
      </c>
      <c r="G4085" s="2" t="s">
        <v>30</v>
      </c>
      <c r="H4085" s="2" t="s">
        <v>30</v>
      </c>
      <c r="I4085" s="2" t="s">
        <v>31</v>
      </c>
      <c r="J4085" s="2" t="s">
        <v>32</v>
      </c>
      <c r="K4085" s="2" t="s">
        <v>29792</v>
      </c>
      <c r="L4085" s="2" t="s">
        <v>29793</v>
      </c>
      <c r="M4085" s="2" t="s">
        <v>30</v>
      </c>
      <c r="N4085" s="2" t="s">
        <v>30</v>
      </c>
      <c r="O4085" s="2" t="s">
        <v>29794</v>
      </c>
      <c r="P4085" s="3">
        <v>0</v>
      </c>
      <c r="Q4085" s="2" t="s">
        <v>30</v>
      </c>
      <c r="R4085" s="3">
        <v>0</v>
      </c>
      <c r="S4085" s="2" t="s">
        <v>30</v>
      </c>
      <c r="T4085" s="2" t="s">
        <v>29795</v>
      </c>
      <c r="U4085" s="3">
        <v>3</v>
      </c>
      <c r="V4085" s="2" t="s">
        <v>30</v>
      </c>
      <c r="W4085" s="2" t="s">
        <v>30</v>
      </c>
      <c r="X4085" s="2" t="s">
        <v>29796</v>
      </c>
      <c r="Y4085">
        <f t="shared" si="378"/>
        <v>2002</v>
      </c>
      <c r="Z4085" s="8">
        <f t="shared" si="379"/>
        <v>11</v>
      </c>
      <c r="AA4085">
        <f t="shared" si="380"/>
        <v>13</v>
      </c>
      <c r="AB4085" s="9">
        <f t="shared" si="381"/>
        <v>0</v>
      </c>
      <c r="AC4085" s="9">
        <f t="shared" si="382"/>
        <v>0</v>
      </c>
      <c r="AD4085" s="9">
        <f t="shared" si="383"/>
        <v>0</v>
      </c>
    </row>
    <row r="4086" spans="1:30" ht="15.6">
      <c r="A4086" s="2" t="s">
        <v>24</v>
      </c>
      <c r="B4086" s="2" t="s">
        <v>288</v>
      </c>
      <c r="C4086" s="2" t="s">
        <v>26004</v>
      </c>
      <c r="D4086" s="2" t="s">
        <v>29797</v>
      </c>
      <c r="E4086" s="2" t="s">
        <v>29798</v>
      </c>
      <c r="F4086" s="2" t="s">
        <v>21142</v>
      </c>
      <c r="G4086" s="2" t="s">
        <v>29799</v>
      </c>
      <c r="H4086" s="2" t="s">
        <v>29800</v>
      </c>
      <c r="I4086" s="2" t="s">
        <v>26726</v>
      </c>
      <c r="J4086" s="2" t="s">
        <v>32</v>
      </c>
      <c r="K4086" s="2" t="s">
        <v>29801</v>
      </c>
      <c r="L4086" s="2" t="s">
        <v>29802</v>
      </c>
      <c r="M4086" s="2" t="s">
        <v>28162</v>
      </c>
      <c r="N4086" s="2" t="s">
        <v>30</v>
      </c>
      <c r="O4086" s="2" t="s">
        <v>29803</v>
      </c>
      <c r="P4086" s="3">
        <v>0</v>
      </c>
      <c r="Q4086" s="2" t="s">
        <v>30</v>
      </c>
      <c r="R4086" s="3">
        <v>1</v>
      </c>
      <c r="S4086" s="2" t="s">
        <v>29804</v>
      </c>
      <c r="T4086" s="2" t="s">
        <v>29805</v>
      </c>
      <c r="U4086" s="3">
        <v>2</v>
      </c>
      <c r="V4086" s="2" t="s">
        <v>30</v>
      </c>
      <c r="W4086" s="2" t="s">
        <v>30</v>
      </c>
      <c r="X4086" s="2" t="s">
        <v>29806</v>
      </c>
      <c r="Y4086">
        <f t="shared" si="378"/>
        <v>2003</v>
      </c>
      <c r="Z4086" s="8">
        <f t="shared" si="379"/>
        <v>5</v>
      </c>
      <c r="AA4086">
        <f t="shared" si="380"/>
        <v>30</v>
      </c>
      <c r="AB4086" s="9">
        <f t="shared" si="381"/>
        <v>2004</v>
      </c>
      <c r="AC4086" s="9">
        <f t="shared" si="382"/>
        <v>1</v>
      </c>
      <c r="AD4086" s="9">
        <f t="shared" si="383"/>
        <v>11</v>
      </c>
    </row>
    <row r="4087" spans="1:30" ht="15.6">
      <c r="A4087" s="2" t="s">
        <v>24</v>
      </c>
      <c r="B4087" s="2" t="s">
        <v>288</v>
      </c>
      <c r="C4087" s="2" t="s">
        <v>29807</v>
      </c>
      <c r="D4087" s="2" t="s">
        <v>29808</v>
      </c>
      <c r="E4087" s="2" t="s">
        <v>29809</v>
      </c>
      <c r="F4087" s="2" t="s">
        <v>28055</v>
      </c>
      <c r="G4087" s="2" t="s">
        <v>29810</v>
      </c>
      <c r="H4087" s="2" t="s">
        <v>29800</v>
      </c>
      <c r="I4087" s="2" t="s">
        <v>26726</v>
      </c>
      <c r="J4087" s="2" t="s">
        <v>32</v>
      </c>
      <c r="K4087" s="2" t="s">
        <v>28826</v>
      </c>
      <c r="L4087" s="2" t="s">
        <v>28827</v>
      </c>
      <c r="M4087" s="2" t="s">
        <v>26728</v>
      </c>
      <c r="N4087" s="2" t="s">
        <v>30</v>
      </c>
      <c r="O4087" s="2" t="s">
        <v>29811</v>
      </c>
      <c r="P4087" s="3">
        <v>0</v>
      </c>
      <c r="Q4087" s="2" t="s">
        <v>30</v>
      </c>
      <c r="R4087" s="3">
        <v>0</v>
      </c>
      <c r="S4087" s="2" t="s">
        <v>30</v>
      </c>
      <c r="T4087" s="2" t="s">
        <v>29812</v>
      </c>
      <c r="U4087" s="3">
        <v>2</v>
      </c>
      <c r="V4087" s="2" t="s">
        <v>30</v>
      </c>
      <c r="W4087" s="2" t="s">
        <v>30</v>
      </c>
      <c r="X4087" s="2" t="s">
        <v>29813</v>
      </c>
      <c r="Y4087">
        <f t="shared" si="378"/>
        <v>2002</v>
      </c>
      <c r="Z4087" s="8">
        <f t="shared" si="379"/>
        <v>3</v>
      </c>
      <c r="AA4087">
        <f t="shared" si="380"/>
        <v>6</v>
      </c>
      <c r="AB4087" s="9">
        <f t="shared" si="381"/>
        <v>2004</v>
      </c>
      <c r="AC4087" s="9">
        <f t="shared" si="382"/>
        <v>1</v>
      </c>
      <c r="AD4087" s="9">
        <f t="shared" si="383"/>
        <v>11</v>
      </c>
    </row>
    <row r="4088" spans="1:30" ht="15.6">
      <c r="A4088" s="2" t="s">
        <v>24</v>
      </c>
      <c r="B4088" s="2" t="s">
        <v>288</v>
      </c>
      <c r="C4088" s="2" t="s">
        <v>29814</v>
      </c>
      <c r="D4088" s="2" t="s">
        <v>29815</v>
      </c>
      <c r="E4088" s="2" t="s">
        <v>29816</v>
      </c>
      <c r="F4088" s="2" t="s">
        <v>26206</v>
      </c>
      <c r="G4088" s="2" t="s">
        <v>29817</v>
      </c>
      <c r="H4088" s="2" t="s">
        <v>29800</v>
      </c>
      <c r="I4088" s="2" t="s">
        <v>26726</v>
      </c>
      <c r="J4088" s="2" t="s">
        <v>32</v>
      </c>
      <c r="K4088" s="2" t="s">
        <v>28826</v>
      </c>
      <c r="L4088" s="2" t="s">
        <v>28827</v>
      </c>
      <c r="M4088" s="2" t="s">
        <v>26728</v>
      </c>
      <c r="N4088" s="2" t="s">
        <v>30</v>
      </c>
      <c r="O4088" s="2" t="s">
        <v>23704</v>
      </c>
      <c r="P4088" s="3">
        <v>0</v>
      </c>
      <c r="Q4088" s="2" t="s">
        <v>30</v>
      </c>
      <c r="R4088" s="3">
        <v>3</v>
      </c>
      <c r="S4088" s="2" t="s">
        <v>29818</v>
      </c>
      <c r="T4088" s="2" t="s">
        <v>29819</v>
      </c>
      <c r="U4088" s="3">
        <v>1</v>
      </c>
      <c r="V4088" s="2" t="s">
        <v>30</v>
      </c>
      <c r="W4088" s="2" t="s">
        <v>30</v>
      </c>
      <c r="X4088" s="2" t="s">
        <v>29820</v>
      </c>
      <c r="Y4088">
        <f t="shared" si="378"/>
        <v>2002</v>
      </c>
      <c r="Z4088" s="8">
        <f t="shared" si="379"/>
        <v>3</v>
      </c>
      <c r="AA4088">
        <f t="shared" si="380"/>
        <v>29</v>
      </c>
      <c r="AB4088" s="9">
        <f t="shared" si="381"/>
        <v>2004</v>
      </c>
      <c r="AC4088" s="9">
        <f t="shared" si="382"/>
        <v>1</v>
      </c>
      <c r="AD4088" s="9">
        <f t="shared" si="383"/>
        <v>11</v>
      </c>
    </row>
    <row r="4089" spans="1:30" ht="15.6">
      <c r="A4089" s="2" t="s">
        <v>24</v>
      </c>
      <c r="B4089" s="2" t="s">
        <v>288</v>
      </c>
      <c r="C4089" s="2" t="s">
        <v>25806</v>
      </c>
      <c r="D4089" s="2" t="s">
        <v>29821</v>
      </c>
      <c r="E4089" s="2" t="s">
        <v>29822</v>
      </c>
      <c r="F4089" s="2" t="s">
        <v>22776</v>
      </c>
      <c r="G4089" s="2" t="s">
        <v>29823</v>
      </c>
      <c r="H4089" s="2" t="s">
        <v>29800</v>
      </c>
      <c r="I4089" s="2" t="s">
        <v>26726</v>
      </c>
      <c r="J4089" s="2" t="s">
        <v>32</v>
      </c>
      <c r="K4089" s="2" t="s">
        <v>27882</v>
      </c>
      <c r="L4089" s="2" t="s">
        <v>13991</v>
      </c>
      <c r="M4089" s="2" t="s">
        <v>24</v>
      </c>
      <c r="N4089" s="2" t="s">
        <v>30</v>
      </c>
      <c r="O4089" s="2" t="s">
        <v>5076</v>
      </c>
      <c r="P4089" s="3">
        <v>0</v>
      </c>
      <c r="Q4089" s="2" t="s">
        <v>30</v>
      </c>
      <c r="R4089" s="3">
        <v>1</v>
      </c>
      <c r="S4089" s="2" t="s">
        <v>29824</v>
      </c>
      <c r="T4089" s="2" t="s">
        <v>29825</v>
      </c>
      <c r="U4089" s="3">
        <v>4</v>
      </c>
      <c r="V4089" s="2" t="s">
        <v>30</v>
      </c>
      <c r="W4089" s="2" t="s">
        <v>30</v>
      </c>
      <c r="X4089" s="2" t="s">
        <v>29826</v>
      </c>
      <c r="Y4089">
        <f t="shared" si="378"/>
        <v>2003</v>
      </c>
      <c r="Z4089" s="8">
        <f t="shared" si="379"/>
        <v>5</v>
      </c>
      <c r="AA4089">
        <f t="shared" si="380"/>
        <v>23</v>
      </c>
      <c r="AB4089" s="9">
        <f t="shared" si="381"/>
        <v>2004</v>
      </c>
      <c r="AC4089" s="9">
        <f t="shared" si="382"/>
        <v>1</v>
      </c>
      <c r="AD4089" s="9">
        <f t="shared" si="383"/>
        <v>11</v>
      </c>
    </row>
    <row r="4090" spans="1:30" ht="15.6">
      <c r="A4090" s="2" t="s">
        <v>24</v>
      </c>
      <c r="B4090" s="2" t="s">
        <v>288</v>
      </c>
      <c r="C4090" s="2" t="s">
        <v>29827</v>
      </c>
      <c r="D4090" s="2" t="s">
        <v>29828</v>
      </c>
      <c r="E4090" s="2" t="s">
        <v>29829</v>
      </c>
      <c r="F4090" s="2" t="s">
        <v>24705</v>
      </c>
      <c r="G4090" s="2" t="s">
        <v>29830</v>
      </c>
      <c r="H4090" s="2" t="s">
        <v>29800</v>
      </c>
      <c r="I4090" s="2" t="s">
        <v>26726</v>
      </c>
      <c r="J4090" s="2" t="s">
        <v>32</v>
      </c>
      <c r="K4090" s="2" t="s">
        <v>28761</v>
      </c>
      <c r="L4090" s="2" t="s">
        <v>587</v>
      </c>
      <c r="M4090" s="2" t="s">
        <v>24</v>
      </c>
      <c r="N4090" s="2" t="s">
        <v>30</v>
      </c>
      <c r="O4090" s="2" t="s">
        <v>6569</v>
      </c>
      <c r="P4090" s="3">
        <v>0</v>
      </c>
      <c r="Q4090" s="2" t="s">
        <v>30</v>
      </c>
      <c r="R4090" s="3">
        <v>0</v>
      </c>
      <c r="S4090" s="2" t="s">
        <v>30</v>
      </c>
      <c r="T4090" s="2" t="s">
        <v>29831</v>
      </c>
      <c r="U4090" s="3">
        <v>1</v>
      </c>
      <c r="V4090" s="2" t="s">
        <v>30</v>
      </c>
      <c r="W4090" s="2" t="s">
        <v>30</v>
      </c>
      <c r="X4090" s="2" t="s">
        <v>29832</v>
      </c>
      <c r="Y4090">
        <f t="shared" si="378"/>
        <v>2003</v>
      </c>
      <c r="Z4090" s="8">
        <f t="shared" si="379"/>
        <v>4</v>
      </c>
      <c r="AA4090">
        <f t="shared" si="380"/>
        <v>11</v>
      </c>
      <c r="AB4090" s="9">
        <f t="shared" si="381"/>
        <v>2004</v>
      </c>
      <c r="AC4090" s="9">
        <f t="shared" si="382"/>
        <v>1</v>
      </c>
      <c r="AD4090" s="9">
        <f t="shared" si="383"/>
        <v>11</v>
      </c>
    </row>
    <row r="4091" spans="1:30" ht="15.6">
      <c r="A4091" s="2" t="s">
        <v>24</v>
      </c>
      <c r="B4091" s="2" t="s">
        <v>288</v>
      </c>
      <c r="C4091" s="2" t="s">
        <v>957</v>
      </c>
      <c r="D4091" s="2" t="s">
        <v>29833</v>
      </c>
      <c r="E4091" s="2" t="s">
        <v>29834</v>
      </c>
      <c r="F4091" s="2" t="s">
        <v>12972</v>
      </c>
      <c r="G4091" s="2" t="s">
        <v>29835</v>
      </c>
      <c r="H4091" s="2" t="s">
        <v>29800</v>
      </c>
      <c r="I4091" s="2" t="s">
        <v>26726</v>
      </c>
      <c r="J4091" s="2" t="s">
        <v>32</v>
      </c>
      <c r="K4091" s="2" t="s">
        <v>28852</v>
      </c>
      <c r="L4091" s="2" t="s">
        <v>28853</v>
      </c>
      <c r="M4091" s="2" t="s">
        <v>27252</v>
      </c>
      <c r="N4091" s="2" t="s">
        <v>30</v>
      </c>
      <c r="O4091" s="2" t="s">
        <v>27920</v>
      </c>
      <c r="P4091" s="3">
        <v>0</v>
      </c>
      <c r="Q4091" s="2" t="s">
        <v>30</v>
      </c>
      <c r="R4091" s="3">
        <v>0</v>
      </c>
      <c r="S4091" s="2" t="s">
        <v>30</v>
      </c>
      <c r="T4091" s="2" t="s">
        <v>29836</v>
      </c>
      <c r="U4091" s="3">
        <v>2</v>
      </c>
      <c r="V4091" s="2" t="s">
        <v>30</v>
      </c>
      <c r="W4091" s="2" t="s">
        <v>30</v>
      </c>
      <c r="X4091" s="2" t="s">
        <v>29837</v>
      </c>
      <c r="Y4091">
        <f t="shared" si="378"/>
        <v>2002</v>
      </c>
      <c r="Z4091" s="8">
        <f t="shared" si="379"/>
        <v>10</v>
      </c>
      <c r="AA4091">
        <f t="shared" si="380"/>
        <v>25</v>
      </c>
      <c r="AB4091" s="9">
        <f t="shared" si="381"/>
        <v>2004</v>
      </c>
      <c r="AC4091" s="9">
        <f t="shared" si="382"/>
        <v>1</v>
      </c>
      <c r="AD4091" s="9">
        <f t="shared" si="383"/>
        <v>11</v>
      </c>
    </row>
    <row r="4092" spans="1:30" ht="15.6">
      <c r="A4092" s="2" t="s">
        <v>24</v>
      </c>
      <c r="B4092" s="2" t="s">
        <v>288</v>
      </c>
      <c r="C4092" s="2" t="s">
        <v>19334</v>
      </c>
      <c r="D4092" s="2" t="s">
        <v>29838</v>
      </c>
      <c r="E4092" s="2" t="s">
        <v>29839</v>
      </c>
      <c r="F4092" s="2" t="s">
        <v>29840</v>
      </c>
      <c r="G4092" s="2" t="s">
        <v>29841</v>
      </c>
      <c r="H4092" s="2" t="s">
        <v>29800</v>
      </c>
      <c r="I4092" s="2" t="s">
        <v>26726</v>
      </c>
      <c r="J4092" s="2" t="s">
        <v>32</v>
      </c>
      <c r="K4092" s="2" t="s">
        <v>29842</v>
      </c>
      <c r="L4092" s="2" t="s">
        <v>29843</v>
      </c>
      <c r="M4092" s="2" t="s">
        <v>26935</v>
      </c>
      <c r="N4092" s="2" t="s">
        <v>30</v>
      </c>
      <c r="O4092" s="2" t="s">
        <v>29844</v>
      </c>
      <c r="P4092" s="3">
        <v>0</v>
      </c>
      <c r="Q4092" s="2" t="s">
        <v>30</v>
      </c>
      <c r="R4092" s="3">
        <v>0</v>
      </c>
      <c r="S4092" s="2" t="s">
        <v>30</v>
      </c>
      <c r="T4092" s="2" t="s">
        <v>29845</v>
      </c>
      <c r="U4092" s="3">
        <v>1</v>
      </c>
      <c r="V4092" s="2" t="s">
        <v>30</v>
      </c>
      <c r="W4092" s="2" t="s">
        <v>30</v>
      </c>
      <c r="X4092" s="2" t="s">
        <v>29846</v>
      </c>
      <c r="Y4092">
        <f t="shared" si="378"/>
        <v>2002</v>
      </c>
      <c r="Z4092" s="8">
        <f t="shared" si="379"/>
        <v>4</v>
      </c>
      <c r="AA4092">
        <f t="shared" si="380"/>
        <v>18</v>
      </c>
      <c r="AB4092" s="9">
        <f t="shared" si="381"/>
        <v>2004</v>
      </c>
      <c r="AC4092" s="9">
        <f t="shared" si="382"/>
        <v>1</v>
      </c>
      <c r="AD4092" s="9">
        <f t="shared" si="383"/>
        <v>11</v>
      </c>
    </row>
    <row r="4093" spans="1:30" ht="15.6">
      <c r="A4093" s="2" t="s">
        <v>24</v>
      </c>
      <c r="B4093" s="2" t="s">
        <v>288</v>
      </c>
      <c r="C4093" s="2" t="s">
        <v>29847</v>
      </c>
      <c r="D4093" s="2" t="s">
        <v>29848</v>
      </c>
      <c r="E4093" s="2" t="s">
        <v>29849</v>
      </c>
      <c r="F4093" s="2" t="s">
        <v>22273</v>
      </c>
      <c r="G4093" s="2" t="s">
        <v>29850</v>
      </c>
      <c r="H4093" s="2" t="s">
        <v>29800</v>
      </c>
      <c r="I4093" s="2" t="s">
        <v>26726</v>
      </c>
      <c r="J4093" s="2" t="s">
        <v>32</v>
      </c>
      <c r="K4093" s="2" t="s">
        <v>29851</v>
      </c>
      <c r="L4093" s="2" t="s">
        <v>29852</v>
      </c>
      <c r="M4093" s="2" t="s">
        <v>24</v>
      </c>
      <c r="N4093" s="2" t="s">
        <v>30</v>
      </c>
      <c r="O4093" s="2" t="s">
        <v>18985</v>
      </c>
      <c r="P4093" s="3">
        <v>0</v>
      </c>
      <c r="Q4093" s="2" t="s">
        <v>30</v>
      </c>
      <c r="R4093" s="3">
        <v>0</v>
      </c>
      <c r="S4093" s="2" t="s">
        <v>30</v>
      </c>
      <c r="T4093" s="2" t="s">
        <v>29853</v>
      </c>
      <c r="U4093" s="3">
        <v>1</v>
      </c>
      <c r="V4093" s="2" t="s">
        <v>30</v>
      </c>
      <c r="W4093" s="2" t="s">
        <v>30</v>
      </c>
      <c r="X4093" s="2" t="s">
        <v>29854</v>
      </c>
      <c r="Y4093">
        <f t="shared" si="378"/>
        <v>2003</v>
      </c>
      <c r="Z4093" s="8">
        <f t="shared" si="379"/>
        <v>6</v>
      </c>
      <c r="AA4093">
        <f t="shared" si="380"/>
        <v>6</v>
      </c>
      <c r="AB4093" s="9">
        <f t="shared" si="381"/>
        <v>2004</v>
      </c>
      <c r="AC4093" s="9">
        <f t="shared" si="382"/>
        <v>1</v>
      </c>
      <c r="AD4093" s="9">
        <f t="shared" si="383"/>
        <v>11</v>
      </c>
    </row>
    <row r="4094" spans="1:30" ht="15.6">
      <c r="A4094" s="2" t="s">
        <v>24</v>
      </c>
      <c r="B4094" s="2" t="s">
        <v>288</v>
      </c>
      <c r="C4094" s="2" t="s">
        <v>23859</v>
      </c>
      <c r="D4094" s="2" t="s">
        <v>29855</v>
      </c>
      <c r="E4094" s="2" t="s">
        <v>29856</v>
      </c>
      <c r="F4094" s="2" t="s">
        <v>22273</v>
      </c>
      <c r="G4094" s="2" t="s">
        <v>29857</v>
      </c>
      <c r="H4094" s="2" t="s">
        <v>29800</v>
      </c>
      <c r="I4094" s="2" t="s">
        <v>26726</v>
      </c>
      <c r="J4094" s="2" t="s">
        <v>32</v>
      </c>
      <c r="K4094" s="2" t="s">
        <v>29858</v>
      </c>
      <c r="L4094" s="2" t="s">
        <v>25904</v>
      </c>
      <c r="M4094" s="2" t="s">
        <v>26728</v>
      </c>
      <c r="N4094" s="2" t="s">
        <v>30</v>
      </c>
      <c r="O4094" s="2" t="s">
        <v>7751</v>
      </c>
      <c r="P4094" s="3">
        <v>0</v>
      </c>
      <c r="Q4094" s="2" t="s">
        <v>30</v>
      </c>
      <c r="R4094" s="3">
        <v>0</v>
      </c>
      <c r="S4094" s="2" t="s">
        <v>30</v>
      </c>
      <c r="T4094" s="2" t="s">
        <v>29859</v>
      </c>
      <c r="U4094" s="3">
        <v>1</v>
      </c>
      <c r="V4094" s="2" t="s">
        <v>30</v>
      </c>
      <c r="W4094" s="2" t="s">
        <v>30</v>
      </c>
      <c r="X4094" s="2" t="s">
        <v>29860</v>
      </c>
      <c r="Y4094">
        <f t="shared" si="378"/>
        <v>2003</v>
      </c>
      <c r="Z4094" s="8">
        <f t="shared" si="379"/>
        <v>6</v>
      </c>
      <c r="AA4094">
        <f t="shared" si="380"/>
        <v>6</v>
      </c>
      <c r="AB4094" s="9">
        <f t="shared" si="381"/>
        <v>2004</v>
      </c>
      <c r="AC4094" s="9">
        <f t="shared" si="382"/>
        <v>1</v>
      </c>
      <c r="AD4094" s="9">
        <f t="shared" si="383"/>
        <v>11</v>
      </c>
    </row>
    <row r="4095" spans="1:30" ht="15.6">
      <c r="A4095" s="2" t="s">
        <v>24</v>
      </c>
      <c r="B4095" s="2" t="s">
        <v>288</v>
      </c>
      <c r="C4095" s="2" t="s">
        <v>29861</v>
      </c>
      <c r="D4095" s="2" t="s">
        <v>29862</v>
      </c>
      <c r="E4095" s="2" t="s">
        <v>29863</v>
      </c>
      <c r="F4095" s="2" t="s">
        <v>14580</v>
      </c>
      <c r="G4095" s="2" t="s">
        <v>29864</v>
      </c>
      <c r="H4095" s="2" t="s">
        <v>29800</v>
      </c>
      <c r="I4095" s="2" t="s">
        <v>26726</v>
      </c>
      <c r="J4095" s="2" t="s">
        <v>32</v>
      </c>
      <c r="K4095" s="2" t="s">
        <v>29865</v>
      </c>
      <c r="L4095" s="2" t="s">
        <v>21540</v>
      </c>
      <c r="M4095" s="2" t="s">
        <v>24</v>
      </c>
      <c r="N4095" s="2" t="s">
        <v>30</v>
      </c>
      <c r="O4095" s="2" t="s">
        <v>29866</v>
      </c>
      <c r="P4095" s="3">
        <v>0</v>
      </c>
      <c r="Q4095" s="2" t="s">
        <v>30</v>
      </c>
      <c r="R4095" s="3">
        <v>2</v>
      </c>
      <c r="S4095" s="2" t="s">
        <v>29867</v>
      </c>
      <c r="T4095" s="2" t="s">
        <v>29868</v>
      </c>
      <c r="U4095" s="3">
        <v>2</v>
      </c>
      <c r="V4095" s="2" t="s">
        <v>30</v>
      </c>
      <c r="W4095" s="2" t="s">
        <v>30</v>
      </c>
      <c r="X4095" s="2" t="s">
        <v>29869</v>
      </c>
      <c r="Y4095">
        <f t="shared" si="378"/>
        <v>2003</v>
      </c>
      <c r="Z4095" s="8">
        <f t="shared" si="379"/>
        <v>3</v>
      </c>
      <c r="AA4095">
        <f t="shared" si="380"/>
        <v>28</v>
      </c>
      <c r="AB4095" s="9">
        <f t="shared" si="381"/>
        <v>2004</v>
      </c>
      <c r="AC4095" s="9">
        <f t="shared" si="382"/>
        <v>1</v>
      </c>
      <c r="AD4095" s="9">
        <f t="shared" si="383"/>
        <v>11</v>
      </c>
    </row>
    <row r="4096" spans="1:30" ht="15.6">
      <c r="A4096" s="2" t="s">
        <v>24</v>
      </c>
      <c r="B4096" s="2" t="s">
        <v>288</v>
      </c>
      <c r="C4096" s="2" t="s">
        <v>29870</v>
      </c>
      <c r="D4096" s="2" t="s">
        <v>29871</v>
      </c>
      <c r="E4096" s="2" t="s">
        <v>29872</v>
      </c>
      <c r="F4096" s="2" t="s">
        <v>25884</v>
      </c>
      <c r="G4096" s="2" t="s">
        <v>29873</v>
      </c>
      <c r="H4096" s="2" t="s">
        <v>29800</v>
      </c>
      <c r="I4096" s="2" t="s">
        <v>26726</v>
      </c>
      <c r="J4096" s="2" t="s">
        <v>32</v>
      </c>
      <c r="K4096" s="2" t="s">
        <v>29874</v>
      </c>
      <c r="L4096" s="2" t="s">
        <v>11036</v>
      </c>
      <c r="M4096" s="2" t="s">
        <v>26728</v>
      </c>
      <c r="N4096" s="2" t="s">
        <v>30</v>
      </c>
      <c r="O4096" s="2" t="s">
        <v>29875</v>
      </c>
      <c r="P4096" s="3">
        <v>0</v>
      </c>
      <c r="Q4096" s="2" t="s">
        <v>30</v>
      </c>
      <c r="R4096" s="3">
        <v>1</v>
      </c>
      <c r="S4096" s="2" t="s">
        <v>29876</v>
      </c>
      <c r="T4096" s="2" t="s">
        <v>29877</v>
      </c>
      <c r="U4096" s="3">
        <v>2</v>
      </c>
      <c r="V4096" s="2" t="s">
        <v>30</v>
      </c>
      <c r="W4096" s="2" t="s">
        <v>30</v>
      </c>
      <c r="X4096" s="2" t="s">
        <v>29878</v>
      </c>
      <c r="Y4096">
        <f t="shared" si="378"/>
        <v>2003</v>
      </c>
      <c r="Z4096" s="8">
        <f t="shared" si="379"/>
        <v>1</v>
      </c>
      <c r="AA4096">
        <f t="shared" si="380"/>
        <v>29</v>
      </c>
      <c r="AB4096" s="9">
        <f t="shared" si="381"/>
        <v>2004</v>
      </c>
      <c r="AC4096" s="9">
        <f t="shared" si="382"/>
        <v>1</v>
      </c>
      <c r="AD4096" s="9">
        <f t="shared" si="383"/>
        <v>11</v>
      </c>
    </row>
    <row r="4097" spans="1:30" ht="15.6">
      <c r="A4097" s="2" t="s">
        <v>24</v>
      </c>
      <c r="B4097" s="2" t="s">
        <v>288</v>
      </c>
      <c r="C4097" s="2" t="s">
        <v>29879</v>
      </c>
      <c r="D4097" s="2" t="s">
        <v>29880</v>
      </c>
      <c r="E4097" s="2" t="s">
        <v>29881</v>
      </c>
      <c r="F4097" s="2" t="s">
        <v>24393</v>
      </c>
      <c r="G4097" s="2" t="s">
        <v>29882</v>
      </c>
      <c r="H4097" s="2" t="s">
        <v>29800</v>
      </c>
      <c r="I4097" s="2" t="s">
        <v>26726</v>
      </c>
      <c r="J4097" s="2" t="s">
        <v>32</v>
      </c>
      <c r="K4097" s="2" t="s">
        <v>29883</v>
      </c>
      <c r="L4097" s="2" t="s">
        <v>29884</v>
      </c>
      <c r="M4097" s="2" t="s">
        <v>24</v>
      </c>
      <c r="N4097" s="2" t="s">
        <v>30</v>
      </c>
      <c r="O4097" s="2" t="s">
        <v>29885</v>
      </c>
      <c r="P4097" s="3">
        <v>0</v>
      </c>
      <c r="Q4097" s="2" t="s">
        <v>30</v>
      </c>
      <c r="R4097" s="3">
        <v>0</v>
      </c>
      <c r="S4097" s="2" t="s">
        <v>30</v>
      </c>
      <c r="T4097" s="2" t="s">
        <v>29886</v>
      </c>
      <c r="U4097" s="3">
        <v>2</v>
      </c>
      <c r="V4097" s="2" t="s">
        <v>30</v>
      </c>
      <c r="W4097" s="2" t="s">
        <v>30</v>
      </c>
      <c r="X4097" s="2" t="s">
        <v>29887</v>
      </c>
      <c r="Y4097">
        <f t="shared" si="378"/>
        <v>2003</v>
      </c>
      <c r="Z4097" s="8">
        <f t="shared" si="379"/>
        <v>4</v>
      </c>
      <c r="AA4097">
        <f t="shared" si="380"/>
        <v>23</v>
      </c>
      <c r="AB4097" s="9">
        <f t="shared" si="381"/>
        <v>2004</v>
      </c>
      <c r="AC4097" s="9">
        <f t="shared" si="382"/>
        <v>1</v>
      </c>
      <c r="AD4097" s="9">
        <f t="shared" si="383"/>
        <v>11</v>
      </c>
    </row>
    <row r="4098" spans="1:30" ht="15.6">
      <c r="A4098" s="2" t="s">
        <v>24</v>
      </c>
      <c r="B4098" s="2" t="s">
        <v>288</v>
      </c>
      <c r="C4098" s="2" t="s">
        <v>29888</v>
      </c>
      <c r="D4098" s="2" t="s">
        <v>29889</v>
      </c>
      <c r="E4098" s="2" t="s">
        <v>29890</v>
      </c>
      <c r="F4098" s="2" t="s">
        <v>21843</v>
      </c>
      <c r="G4098" s="2" t="s">
        <v>29891</v>
      </c>
      <c r="H4098" s="2" t="s">
        <v>29800</v>
      </c>
      <c r="I4098" s="2" t="s">
        <v>26726</v>
      </c>
      <c r="J4098" s="2" t="s">
        <v>32</v>
      </c>
      <c r="K4098" s="2" t="s">
        <v>29892</v>
      </c>
      <c r="L4098" s="2" t="s">
        <v>2565</v>
      </c>
      <c r="M4098" s="2" t="s">
        <v>24</v>
      </c>
      <c r="N4098" s="2" t="s">
        <v>30</v>
      </c>
      <c r="O4098" s="2" t="s">
        <v>29893</v>
      </c>
      <c r="P4098" s="3">
        <v>0</v>
      </c>
      <c r="Q4098" s="2" t="s">
        <v>30</v>
      </c>
      <c r="R4098" s="3">
        <v>0</v>
      </c>
      <c r="S4098" s="2" t="s">
        <v>30</v>
      </c>
      <c r="T4098" s="2" t="s">
        <v>29894</v>
      </c>
      <c r="U4098" s="3">
        <v>2</v>
      </c>
      <c r="V4098" s="2" t="s">
        <v>30</v>
      </c>
      <c r="W4098" s="2" t="s">
        <v>30</v>
      </c>
      <c r="X4098" s="2" t="s">
        <v>29895</v>
      </c>
      <c r="Y4098">
        <f t="shared" si="378"/>
        <v>2003</v>
      </c>
      <c r="Z4098" s="8">
        <f t="shared" si="379"/>
        <v>6</v>
      </c>
      <c r="AA4098">
        <f t="shared" si="380"/>
        <v>20</v>
      </c>
      <c r="AB4098" s="9">
        <f t="shared" si="381"/>
        <v>2004</v>
      </c>
      <c r="AC4098" s="9">
        <f t="shared" si="382"/>
        <v>1</v>
      </c>
      <c r="AD4098" s="9">
        <f t="shared" si="383"/>
        <v>11</v>
      </c>
    </row>
    <row r="4099" spans="1:30" ht="15.6">
      <c r="A4099" s="2" t="s">
        <v>24</v>
      </c>
      <c r="B4099" s="2" t="s">
        <v>288</v>
      </c>
      <c r="C4099" s="2" t="s">
        <v>29896</v>
      </c>
      <c r="D4099" s="2" t="s">
        <v>29897</v>
      </c>
      <c r="E4099" s="2" t="s">
        <v>29898</v>
      </c>
      <c r="F4099" s="2" t="s">
        <v>21843</v>
      </c>
      <c r="G4099" s="2" t="s">
        <v>29899</v>
      </c>
      <c r="H4099" s="2" t="s">
        <v>29800</v>
      </c>
      <c r="I4099" s="2" t="s">
        <v>26726</v>
      </c>
      <c r="J4099" s="2" t="s">
        <v>32</v>
      </c>
      <c r="K4099" s="2" t="s">
        <v>29900</v>
      </c>
      <c r="L4099" s="2" t="s">
        <v>21145</v>
      </c>
      <c r="M4099" s="2" t="s">
        <v>26921</v>
      </c>
      <c r="N4099" s="2" t="s">
        <v>30</v>
      </c>
      <c r="O4099" s="2" t="s">
        <v>29901</v>
      </c>
      <c r="P4099" s="3">
        <v>0</v>
      </c>
      <c r="Q4099" s="2" t="s">
        <v>30</v>
      </c>
      <c r="R4099" s="3">
        <v>0</v>
      </c>
      <c r="S4099" s="2" t="s">
        <v>30</v>
      </c>
      <c r="T4099" s="2" t="s">
        <v>29902</v>
      </c>
      <c r="U4099" s="3">
        <v>2</v>
      </c>
      <c r="V4099" s="2" t="s">
        <v>30</v>
      </c>
      <c r="W4099" s="2" t="s">
        <v>30</v>
      </c>
      <c r="X4099" s="2" t="s">
        <v>29903</v>
      </c>
      <c r="Y4099">
        <f t="shared" ref="Y4099:Y4162" si="384">YEAR(F4099)</f>
        <v>2003</v>
      </c>
      <c r="Z4099" s="8">
        <f t="shared" ref="Z4099:Z4162" si="385">MONTH(F4099)</f>
        <v>6</v>
      </c>
      <c r="AA4099">
        <f t="shared" ref="AA4099:AA4162" si="386">DAY(F4099)</f>
        <v>20</v>
      </c>
      <c r="AB4099" s="9">
        <f t="shared" ref="AB4099:AB4162" si="387">IFERROR(YEAR(H4099),0)</f>
        <v>2004</v>
      </c>
      <c r="AC4099" s="9">
        <f t="shared" ref="AC4099:AC4162" si="388">IFERROR(MONTH(H4099),0)</f>
        <v>1</v>
      </c>
      <c r="AD4099" s="9">
        <f t="shared" ref="AD4099:AD4162" si="389">IFERROR(DAY(H4099),0)</f>
        <v>11</v>
      </c>
    </row>
    <row r="4100" spans="1:30" ht="15.6">
      <c r="A4100" s="2" t="s">
        <v>24</v>
      </c>
      <c r="B4100" s="2" t="s">
        <v>288</v>
      </c>
      <c r="C4100" s="2" t="s">
        <v>29904</v>
      </c>
      <c r="D4100" s="2" t="s">
        <v>29905</v>
      </c>
      <c r="E4100" s="2" t="s">
        <v>29906</v>
      </c>
      <c r="F4100" s="2" t="s">
        <v>21921</v>
      </c>
      <c r="G4100" s="2" t="s">
        <v>29907</v>
      </c>
      <c r="H4100" s="2" t="s">
        <v>29800</v>
      </c>
      <c r="I4100" s="2" t="s">
        <v>26726</v>
      </c>
      <c r="J4100" s="2" t="s">
        <v>32</v>
      </c>
      <c r="K4100" s="2" t="s">
        <v>29908</v>
      </c>
      <c r="L4100" s="2" t="s">
        <v>27558</v>
      </c>
      <c r="M4100" s="2" t="s">
        <v>26921</v>
      </c>
      <c r="N4100" s="2" t="s">
        <v>30</v>
      </c>
      <c r="O4100" s="2" t="s">
        <v>29909</v>
      </c>
      <c r="P4100" s="3">
        <v>0</v>
      </c>
      <c r="Q4100" s="2" t="s">
        <v>30</v>
      </c>
      <c r="R4100" s="3">
        <v>0</v>
      </c>
      <c r="S4100" s="2" t="s">
        <v>30</v>
      </c>
      <c r="T4100" s="2" t="s">
        <v>29910</v>
      </c>
      <c r="U4100" s="3">
        <v>2</v>
      </c>
      <c r="V4100" s="2" t="s">
        <v>30</v>
      </c>
      <c r="W4100" s="2" t="s">
        <v>30</v>
      </c>
      <c r="X4100" s="2" t="s">
        <v>29911</v>
      </c>
      <c r="Y4100">
        <f t="shared" si="384"/>
        <v>2003</v>
      </c>
      <c r="Z4100" s="8">
        <f t="shared" si="385"/>
        <v>6</v>
      </c>
      <c r="AA4100">
        <f t="shared" si="386"/>
        <v>25</v>
      </c>
      <c r="AB4100" s="9">
        <f t="shared" si="387"/>
        <v>2004</v>
      </c>
      <c r="AC4100" s="9">
        <f t="shared" si="388"/>
        <v>1</v>
      </c>
      <c r="AD4100" s="9">
        <f t="shared" si="389"/>
        <v>11</v>
      </c>
    </row>
    <row r="4101" spans="1:30" ht="15.6">
      <c r="A4101" s="2" t="s">
        <v>24</v>
      </c>
      <c r="B4101" s="2" t="s">
        <v>288</v>
      </c>
      <c r="C4101" s="2" t="s">
        <v>24112</v>
      </c>
      <c r="D4101" s="2" t="s">
        <v>29912</v>
      </c>
      <c r="E4101" s="2" t="s">
        <v>29913</v>
      </c>
      <c r="F4101" s="2" t="s">
        <v>26164</v>
      </c>
      <c r="G4101" s="2" t="s">
        <v>29914</v>
      </c>
      <c r="H4101" s="2" t="s">
        <v>29800</v>
      </c>
      <c r="I4101" s="2" t="s">
        <v>26726</v>
      </c>
      <c r="J4101" s="2" t="s">
        <v>32</v>
      </c>
      <c r="K4101" s="2" t="s">
        <v>15222</v>
      </c>
      <c r="L4101" s="2" t="s">
        <v>6916</v>
      </c>
      <c r="M4101" s="2" t="s">
        <v>24</v>
      </c>
      <c r="N4101" s="2" t="s">
        <v>30</v>
      </c>
      <c r="O4101" s="2" t="s">
        <v>29915</v>
      </c>
      <c r="P4101" s="3">
        <v>0</v>
      </c>
      <c r="Q4101" s="2" t="s">
        <v>30</v>
      </c>
      <c r="R4101" s="3">
        <v>0</v>
      </c>
      <c r="S4101" s="2" t="s">
        <v>30</v>
      </c>
      <c r="T4101" s="2" t="s">
        <v>29916</v>
      </c>
      <c r="U4101" s="3">
        <v>3</v>
      </c>
      <c r="V4101" s="2" t="s">
        <v>30</v>
      </c>
      <c r="W4101" s="2" t="s">
        <v>30</v>
      </c>
      <c r="X4101" s="2" t="s">
        <v>29917</v>
      </c>
      <c r="Y4101">
        <f t="shared" si="384"/>
        <v>2002</v>
      </c>
      <c r="Z4101" s="8">
        <f t="shared" si="385"/>
        <v>12</v>
      </c>
      <c r="AA4101">
        <f t="shared" si="386"/>
        <v>31</v>
      </c>
      <c r="AB4101" s="9">
        <f t="shared" si="387"/>
        <v>2004</v>
      </c>
      <c r="AC4101" s="9">
        <f t="shared" si="388"/>
        <v>1</v>
      </c>
      <c r="AD4101" s="9">
        <f t="shared" si="389"/>
        <v>11</v>
      </c>
    </row>
    <row r="4102" spans="1:30" ht="15.6">
      <c r="A4102" s="2" t="s">
        <v>24</v>
      </c>
      <c r="B4102" s="2" t="s">
        <v>288</v>
      </c>
      <c r="C4102" s="2" t="s">
        <v>27476</v>
      </c>
      <c r="D4102" s="2" t="s">
        <v>29918</v>
      </c>
      <c r="E4102" s="2" t="s">
        <v>29919</v>
      </c>
      <c r="F4102" s="2" t="s">
        <v>28451</v>
      </c>
      <c r="G4102" s="2" t="s">
        <v>29920</v>
      </c>
      <c r="H4102" s="2" t="s">
        <v>29800</v>
      </c>
      <c r="I4102" s="2" t="s">
        <v>26726</v>
      </c>
      <c r="J4102" s="2" t="s">
        <v>32</v>
      </c>
      <c r="K4102" s="2" t="s">
        <v>29921</v>
      </c>
      <c r="L4102" s="2" t="s">
        <v>29922</v>
      </c>
      <c r="M4102" s="2" t="s">
        <v>26728</v>
      </c>
      <c r="N4102" s="2" t="s">
        <v>30</v>
      </c>
      <c r="O4102" s="2" t="s">
        <v>27283</v>
      </c>
      <c r="P4102" s="3">
        <v>0</v>
      </c>
      <c r="Q4102" s="2" t="s">
        <v>30</v>
      </c>
      <c r="R4102" s="3">
        <v>0</v>
      </c>
      <c r="S4102" s="2" t="s">
        <v>30</v>
      </c>
      <c r="T4102" s="2" t="s">
        <v>29923</v>
      </c>
      <c r="U4102" s="3">
        <v>1</v>
      </c>
      <c r="V4102" s="2" t="s">
        <v>30</v>
      </c>
      <c r="W4102" s="2" t="s">
        <v>30</v>
      </c>
      <c r="X4102" s="2" t="s">
        <v>29924</v>
      </c>
      <c r="Y4102">
        <f t="shared" si="384"/>
        <v>2001</v>
      </c>
      <c r="Z4102" s="8">
        <f t="shared" si="385"/>
        <v>11</v>
      </c>
      <c r="AA4102">
        <f t="shared" si="386"/>
        <v>30</v>
      </c>
      <c r="AB4102" s="9">
        <f t="shared" si="387"/>
        <v>2004</v>
      </c>
      <c r="AC4102" s="9">
        <f t="shared" si="388"/>
        <v>1</v>
      </c>
      <c r="AD4102" s="9">
        <f t="shared" si="389"/>
        <v>11</v>
      </c>
    </row>
    <row r="4103" spans="1:30" ht="15.6">
      <c r="A4103" s="2" t="s">
        <v>24</v>
      </c>
      <c r="B4103" s="2" t="s">
        <v>288</v>
      </c>
      <c r="C4103" s="2" t="s">
        <v>331</v>
      </c>
      <c r="D4103" s="2" t="s">
        <v>29925</v>
      </c>
      <c r="E4103" s="2" t="s">
        <v>29926</v>
      </c>
      <c r="F4103" s="2" t="s">
        <v>29927</v>
      </c>
      <c r="G4103" s="2" t="s">
        <v>29928</v>
      </c>
      <c r="H4103" s="2" t="s">
        <v>29800</v>
      </c>
      <c r="I4103" s="2" t="s">
        <v>26726</v>
      </c>
      <c r="J4103" s="2" t="s">
        <v>32</v>
      </c>
      <c r="K4103" s="2" t="s">
        <v>29929</v>
      </c>
      <c r="L4103" s="2" t="s">
        <v>29930</v>
      </c>
      <c r="M4103" s="2" t="s">
        <v>26728</v>
      </c>
      <c r="N4103" s="2" t="s">
        <v>30</v>
      </c>
      <c r="O4103" s="2" t="s">
        <v>29931</v>
      </c>
      <c r="P4103" s="3">
        <v>0</v>
      </c>
      <c r="Q4103" s="2" t="s">
        <v>30</v>
      </c>
      <c r="R4103" s="3">
        <v>1</v>
      </c>
      <c r="S4103" s="2" t="s">
        <v>29249</v>
      </c>
      <c r="T4103" s="2" t="s">
        <v>29932</v>
      </c>
      <c r="U4103" s="3">
        <v>3</v>
      </c>
      <c r="V4103" s="2" t="s">
        <v>30</v>
      </c>
      <c r="W4103" s="2" t="s">
        <v>30</v>
      </c>
      <c r="X4103" s="2" t="s">
        <v>29933</v>
      </c>
      <c r="Y4103">
        <f t="shared" si="384"/>
        <v>2002</v>
      </c>
      <c r="Z4103" s="8">
        <f t="shared" si="385"/>
        <v>1</v>
      </c>
      <c r="AA4103">
        <f t="shared" si="386"/>
        <v>23</v>
      </c>
      <c r="AB4103" s="9">
        <f t="shared" si="387"/>
        <v>2004</v>
      </c>
      <c r="AC4103" s="9">
        <f t="shared" si="388"/>
        <v>1</v>
      </c>
      <c r="AD4103" s="9">
        <f t="shared" si="389"/>
        <v>11</v>
      </c>
    </row>
    <row r="4104" spans="1:30" ht="15.6">
      <c r="A4104" s="2" t="s">
        <v>24</v>
      </c>
      <c r="B4104" s="2" t="s">
        <v>288</v>
      </c>
      <c r="C4104" s="2" t="s">
        <v>29934</v>
      </c>
      <c r="D4104" s="2" t="s">
        <v>29935</v>
      </c>
      <c r="E4104" s="2" t="s">
        <v>29936</v>
      </c>
      <c r="F4104" s="2" t="s">
        <v>25252</v>
      </c>
      <c r="G4104" s="2" t="s">
        <v>29937</v>
      </c>
      <c r="H4104" s="2" t="s">
        <v>29800</v>
      </c>
      <c r="I4104" s="2" t="s">
        <v>26726</v>
      </c>
      <c r="J4104" s="2" t="s">
        <v>32</v>
      </c>
      <c r="K4104" s="2" t="s">
        <v>28934</v>
      </c>
      <c r="L4104" s="2" t="s">
        <v>3410</v>
      </c>
      <c r="M4104" s="2" t="s">
        <v>24</v>
      </c>
      <c r="N4104" s="2" t="s">
        <v>30</v>
      </c>
      <c r="O4104" s="2" t="s">
        <v>9600</v>
      </c>
      <c r="P4104" s="3">
        <v>0</v>
      </c>
      <c r="Q4104" s="2" t="s">
        <v>30</v>
      </c>
      <c r="R4104" s="3">
        <v>1</v>
      </c>
      <c r="S4104" s="2" t="s">
        <v>29938</v>
      </c>
      <c r="T4104" s="2" t="s">
        <v>29939</v>
      </c>
      <c r="U4104" s="3">
        <v>1</v>
      </c>
      <c r="V4104" s="2" t="s">
        <v>30</v>
      </c>
      <c r="W4104" s="2" t="s">
        <v>30</v>
      </c>
      <c r="X4104" s="2" t="s">
        <v>29940</v>
      </c>
      <c r="Y4104">
        <f t="shared" si="384"/>
        <v>2003</v>
      </c>
      <c r="Z4104" s="8">
        <f t="shared" si="385"/>
        <v>3</v>
      </c>
      <c r="AA4104">
        <f t="shared" si="386"/>
        <v>21</v>
      </c>
      <c r="AB4104" s="9">
        <f t="shared" si="387"/>
        <v>2004</v>
      </c>
      <c r="AC4104" s="9">
        <f t="shared" si="388"/>
        <v>1</v>
      </c>
      <c r="AD4104" s="9">
        <f t="shared" si="389"/>
        <v>11</v>
      </c>
    </row>
    <row r="4105" spans="1:30" ht="15.6">
      <c r="A4105" s="2" t="s">
        <v>24</v>
      </c>
      <c r="B4105" s="2" t="s">
        <v>288</v>
      </c>
      <c r="C4105" s="2" t="s">
        <v>147</v>
      </c>
      <c r="D4105" s="2" t="s">
        <v>29941</v>
      </c>
      <c r="E4105" s="2" t="s">
        <v>29942</v>
      </c>
      <c r="F4105" s="2" t="s">
        <v>23978</v>
      </c>
      <c r="G4105" s="2" t="s">
        <v>29943</v>
      </c>
      <c r="H4105" s="2" t="s">
        <v>29800</v>
      </c>
      <c r="I4105" s="2" t="s">
        <v>26726</v>
      </c>
      <c r="J4105" s="2" t="s">
        <v>32</v>
      </c>
      <c r="K4105" s="2" t="s">
        <v>29610</v>
      </c>
      <c r="L4105" s="2" t="s">
        <v>10877</v>
      </c>
      <c r="M4105" s="2" t="s">
        <v>24</v>
      </c>
      <c r="N4105" s="2" t="s">
        <v>30</v>
      </c>
      <c r="O4105" s="2" t="s">
        <v>29944</v>
      </c>
      <c r="P4105" s="3">
        <v>0</v>
      </c>
      <c r="Q4105" s="2" t="s">
        <v>30</v>
      </c>
      <c r="R4105" s="3">
        <v>0</v>
      </c>
      <c r="S4105" s="2" t="s">
        <v>30</v>
      </c>
      <c r="T4105" s="2" t="s">
        <v>29945</v>
      </c>
      <c r="U4105" s="3">
        <v>2</v>
      </c>
      <c r="V4105" s="2" t="s">
        <v>30</v>
      </c>
      <c r="W4105" s="2" t="s">
        <v>30</v>
      </c>
      <c r="X4105" s="2" t="s">
        <v>29946</v>
      </c>
      <c r="Y4105">
        <f t="shared" si="384"/>
        <v>2003</v>
      </c>
      <c r="Z4105" s="8">
        <f t="shared" si="385"/>
        <v>4</v>
      </c>
      <c r="AA4105">
        <f t="shared" si="386"/>
        <v>30</v>
      </c>
      <c r="AB4105" s="9">
        <f t="shared" si="387"/>
        <v>2004</v>
      </c>
      <c r="AC4105" s="9">
        <f t="shared" si="388"/>
        <v>1</v>
      </c>
      <c r="AD4105" s="9">
        <f t="shared" si="389"/>
        <v>11</v>
      </c>
    </row>
    <row r="4106" spans="1:30" ht="15.6">
      <c r="A4106" s="2" t="s">
        <v>24</v>
      </c>
      <c r="B4106" s="2" t="s">
        <v>288</v>
      </c>
      <c r="C4106" s="2" t="s">
        <v>432</v>
      </c>
      <c r="D4106" s="2" t="s">
        <v>29947</v>
      </c>
      <c r="E4106" s="2" t="s">
        <v>29948</v>
      </c>
      <c r="F4106" s="2" t="s">
        <v>22273</v>
      </c>
      <c r="G4106" s="2" t="s">
        <v>29949</v>
      </c>
      <c r="H4106" s="2" t="s">
        <v>29800</v>
      </c>
      <c r="I4106" s="2" t="s">
        <v>26726</v>
      </c>
      <c r="J4106" s="2" t="s">
        <v>32</v>
      </c>
      <c r="K4106" s="2" t="s">
        <v>29950</v>
      </c>
      <c r="L4106" s="2" t="s">
        <v>29951</v>
      </c>
      <c r="M4106" s="2" t="s">
        <v>26935</v>
      </c>
      <c r="N4106" s="2" t="s">
        <v>30</v>
      </c>
      <c r="O4106" s="2" t="s">
        <v>29952</v>
      </c>
      <c r="P4106" s="3">
        <v>0</v>
      </c>
      <c r="Q4106" s="2" t="s">
        <v>30</v>
      </c>
      <c r="R4106" s="3">
        <v>0</v>
      </c>
      <c r="S4106" s="2" t="s">
        <v>30</v>
      </c>
      <c r="T4106" s="2" t="s">
        <v>29953</v>
      </c>
      <c r="U4106" s="3">
        <v>2</v>
      </c>
      <c r="V4106" s="2" t="s">
        <v>30</v>
      </c>
      <c r="W4106" s="2" t="s">
        <v>30</v>
      </c>
      <c r="X4106" s="2" t="s">
        <v>29954</v>
      </c>
      <c r="Y4106">
        <f t="shared" si="384"/>
        <v>2003</v>
      </c>
      <c r="Z4106" s="8">
        <f t="shared" si="385"/>
        <v>6</v>
      </c>
      <c r="AA4106">
        <f t="shared" si="386"/>
        <v>6</v>
      </c>
      <c r="AB4106" s="9">
        <f t="shared" si="387"/>
        <v>2004</v>
      </c>
      <c r="AC4106" s="9">
        <f t="shared" si="388"/>
        <v>1</v>
      </c>
      <c r="AD4106" s="9">
        <f t="shared" si="389"/>
        <v>11</v>
      </c>
    </row>
    <row r="4107" spans="1:30" ht="15.6">
      <c r="A4107" s="2" t="s">
        <v>24</v>
      </c>
      <c r="B4107" s="2" t="s">
        <v>288</v>
      </c>
      <c r="C4107" s="2" t="s">
        <v>137</v>
      </c>
      <c r="D4107" s="2" t="s">
        <v>29955</v>
      </c>
      <c r="E4107" s="2" t="s">
        <v>29956</v>
      </c>
      <c r="F4107" s="2" t="s">
        <v>27298</v>
      </c>
      <c r="G4107" s="2" t="s">
        <v>29957</v>
      </c>
      <c r="H4107" s="2" t="s">
        <v>29800</v>
      </c>
      <c r="I4107" s="2" t="s">
        <v>26726</v>
      </c>
      <c r="J4107" s="2" t="s">
        <v>32</v>
      </c>
      <c r="K4107" s="2" t="s">
        <v>29958</v>
      </c>
      <c r="L4107" s="2" t="s">
        <v>29959</v>
      </c>
      <c r="M4107" s="2" t="s">
        <v>24</v>
      </c>
      <c r="N4107" s="2" t="s">
        <v>30</v>
      </c>
      <c r="O4107" s="2" t="s">
        <v>7409</v>
      </c>
      <c r="P4107" s="3">
        <v>0</v>
      </c>
      <c r="Q4107" s="2" t="s">
        <v>30</v>
      </c>
      <c r="R4107" s="3">
        <v>0</v>
      </c>
      <c r="S4107" s="2" t="s">
        <v>30</v>
      </c>
      <c r="T4107" s="2" t="s">
        <v>29960</v>
      </c>
      <c r="U4107" s="3">
        <v>1</v>
      </c>
      <c r="V4107" s="2" t="s">
        <v>30</v>
      </c>
      <c r="W4107" s="2" t="s">
        <v>30</v>
      </c>
      <c r="X4107" s="2" t="s">
        <v>29961</v>
      </c>
      <c r="Y4107">
        <f t="shared" si="384"/>
        <v>2001</v>
      </c>
      <c r="Z4107" s="8">
        <f t="shared" si="385"/>
        <v>12</v>
      </c>
      <c r="AA4107">
        <f t="shared" si="386"/>
        <v>19</v>
      </c>
      <c r="AB4107" s="9">
        <f t="shared" si="387"/>
        <v>2004</v>
      </c>
      <c r="AC4107" s="9">
        <f t="shared" si="388"/>
        <v>1</v>
      </c>
      <c r="AD4107" s="9">
        <f t="shared" si="389"/>
        <v>11</v>
      </c>
    </row>
    <row r="4108" spans="1:30" ht="15.6">
      <c r="A4108" s="2" t="s">
        <v>24</v>
      </c>
      <c r="B4108" s="2" t="s">
        <v>288</v>
      </c>
      <c r="C4108" s="2" t="s">
        <v>147</v>
      </c>
      <c r="D4108" s="2" t="s">
        <v>29962</v>
      </c>
      <c r="E4108" s="2" t="s">
        <v>29963</v>
      </c>
      <c r="F4108" s="2" t="s">
        <v>21921</v>
      </c>
      <c r="G4108" s="2" t="s">
        <v>29964</v>
      </c>
      <c r="H4108" s="2" t="s">
        <v>29800</v>
      </c>
      <c r="I4108" s="2" t="s">
        <v>26726</v>
      </c>
      <c r="J4108" s="2" t="s">
        <v>32</v>
      </c>
      <c r="K4108" s="2" t="s">
        <v>27126</v>
      </c>
      <c r="L4108" s="2" t="s">
        <v>151</v>
      </c>
      <c r="M4108" s="2" t="s">
        <v>24</v>
      </c>
      <c r="N4108" s="2" t="s">
        <v>30</v>
      </c>
      <c r="O4108" s="2" t="s">
        <v>23041</v>
      </c>
      <c r="P4108" s="3">
        <v>0</v>
      </c>
      <c r="Q4108" s="2" t="s">
        <v>30</v>
      </c>
      <c r="R4108" s="3">
        <v>1</v>
      </c>
      <c r="S4108" s="2" t="s">
        <v>29965</v>
      </c>
      <c r="T4108" s="2" t="s">
        <v>29966</v>
      </c>
      <c r="U4108" s="3">
        <v>3</v>
      </c>
      <c r="V4108" s="2" t="s">
        <v>30</v>
      </c>
      <c r="W4108" s="2" t="s">
        <v>30</v>
      </c>
      <c r="X4108" s="2" t="s">
        <v>29967</v>
      </c>
      <c r="Y4108">
        <f t="shared" si="384"/>
        <v>2003</v>
      </c>
      <c r="Z4108" s="8">
        <f t="shared" si="385"/>
        <v>6</v>
      </c>
      <c r="AA4108">
        <f t="shared" si="386"/>
        <v>25</v>
      </c>
      <c r="AB4108" s="9">
        <f t="shared" si="387"/>
        <v>2004</v>
      </c>
      <c r="AC4108" s="9">
        <f t="shared" si="388"/>
        <v>1</v>
      </c>
      <c r="AD4108" s="9">
        <f t="shared" si="389"/>
        <v>11</v>
      </c>
    </row>
    <row r="4109" spans="1:30" ht="15.6">
      <c r="A4109" s="2" t="s">
        <v>24</v>
      </c>
      <c r="B4109" s="2" t="s">
        <v>288</v>
      </c>
      <c r="C4109" s="2" t="s">
        <v>29968</v>
      </c>
      <c r="D4109" s="2" t="s">
        <v>29969</v>
      </c>
      <c r="E4109" s="2" t="s">
        <v>29970</v>
      </c>
      <c r="F4109" s="2" t="s">
        <v>29971</v>
      </c>
      <c r="G4109" s="2" t="s">
        <v>29972</v>
      </c>
      <c r="H4109" s="2" t="s">
        <v>29800</v>
      </c>
      <c r="I4109" s="2" t="s">
        <v>26726</v>
      </c>
      <c r="J4109" s="2" t="s">
        <v>32</v>
      </c>
      <c r="K4109" s="2" t="s">
        <v>29973</v>
      </c>
      <c r="L4109" s="2" t="s">
        <v>29974</v>
      </c>
      <c r="M4109" s="2" t="s">
        <v>29663</v>
      </c>
      <c r="N4109" s="2" t="s">
        <v>30</v>
      </c>
      <c r="O4109" s="2" t="s">
        <v>29975</v>
      </c>
      <c r="P4109" s="3">
        <v>0</v>
      </c>
      <c r="Q4109" s="2" t="s">
        <v>30</v>
      </c>
      <c r="R4109" s="3">
        <v>1</v>
      </c>
      <c r="S4109" s="2" t="s">
        <v>29976</v>
      </c>
      <c r="T4109" s="2" t="s">
        <v>29977</v>
      </c>
      <c r="U4109" s="3">
        <v>3</v>
      </c>
      <c r="V4109" s="2" t="s">
        <v>30</v>
      </c>
      <c r="W4109" s="2" t="s">
        <v>30</v>
      </c>
      <c r="X4109" s="2" t="s">
        <v>29978</v>
      </c>
      <c r="Y4109">
        <f t="shared" si="384"/>
        <v>2000</v>
      </c>
      <c r="Z4109" s="8">
        <f t="shared" si="385"/>
        <v>5</v>
      </c>
      <c r="AA4109">
        <f t="shared" si="386"/>
        <v>16</v>
      </c>
      <c r="AB4109" s="9">
        <f t="shared" si="387"/>
        <v>2004</v>
      </c>
      <c r="AC4109" s="9">
        <f t="shared" si="388"/>
        <v>1</v>
      </c>
      <c r="AD4109" s="9">
        <f t="shared" si="389"/>
        <v>11</v>
      </c>
    </row>
    <row r="4110" spans="1:30" ht="15.6">
      <c r="A4110" s="2" t="s">
        <v>24</v>
      </c>
      <c r="B4110" s="2" t="s">
        <v>288</v>
      </c>
      <c r="C4110" s="2" t="s">
        <v>23450</v>
      </c>
      <c r="D4110" s="2" t="s">
        <v>29979</v>
      </c>
      <c r="E4110" s="2" t="s">
        <v>29980</v>
      </c>
      <c r="F4110" s="2" t="s">
        <v>21843</v>
      </c>
      <c r="G4110" s="2" t="s">
        <v>29981</v>
      </c>
      <c r="H4110" s="2" t="s">
        <v>29800</v>
      </c>
      <c r="I4110" s="2" t="s">
        <v>26726</v>
      </c>
      <c r="J4110" s="2" t="s">
        <v>32</v>
      </c>
      <c r="K4110" s="2" t="s">
        <v>29982</v>
      </c>
      <c r="L4110" s="2" t="s">
        <v>6740</v>
      </c>
      <c r="M4110" s="2" t="s">
        <v>26800</v>
      </c>
      <c r="N4110" s="2" t="s">
        <v>30</v>
      </c>
      <c r="O4110" s="2" t="s">
        <v>5103</v>
      </c>
      <c r="P4110" s="3">
        <v>0</v>
      </c>
      <c r="Q4110" s="2" t="s">
        <v>30</v>
      </c>
      <c r="R4110" s="3">
        <v>0</v>
      </c>
      <c r="S4110" s="2" t="s">
        <v>30</v>
      </c>
      <c r="T4110" s="2" t="s">
        <v>29983</v>
      </c>
      <c r="U4110" s="3">
        <v>1</v>
      </c>
      <c r="V4110" s="2" t="s">
        <v>30</v>
      </c>
      <c r="W4110" s="2" t="s">
        <v>30</v>
      </c>
      <c r="X4110" s="2" t="s">
        <v>29984</v>
      </c>
      <c r="Y4110">
        <f t="shared" si="384"/>
        <v>2003</v>
      </c>
      <c r="Z4110" s="8">
        <f t="shared" si="385"/>
        <v>6</v>
      </c>
      <c r="AA4110">
        <f t="shared" si="386"/>
        <v>20</v>
      </c>
      <c r="AB4110" s="9">
        <f t="shared" si="387"/>
        <v>2004</v>
      </c>
      <c r="AC4110" s="9">
        <f t="shared" si="388"/>
        <v>1</v>
      </c>
      <c r="AD4110" s="9">
        <f t="shared" si="389"/>
        <v>11</v>
      </c>
    </row>
    <row r="4111" spans="1:30" ht="15.6">
      <c r="A4111" s="2" t="s">
        <v>24</v>
      </c>
      <c r="B4111" s="2" t="s">
        <v>288</v>
      </c>
      <c r="C4111" s="2" t="s">
        <v>23450</v>
      </c>
      <c r="D4111" s="2" t="s">
        <v>29985</v>
      </c>
      <c r="E4111" s="2" t="s">
        <v>29986</v>
      </c>
      <c r="F4111" s="2" t="s">
        <v>21849</v>
      </c>
      <c r="G4111" s="2" t="s">
        <v>29987</v>
      </c>
      <c r="H4111" s="2" t="s">
        <v>29800</v>
      </c>
      <c r="I4111" s="2" t="s">
        <v>26726</v>
      </c>
      <c r="J4111" s="2" t="s">
        <v>32</v>
      </c>
      <c r="K4111" s="2" t="s">
        <v>29262</v>
      </c>
      <c r="L4111" s="2" t="s">
        <v>12113</v>
      </c>
      <c r="M4111" s="2" t="s">
        <v>24</v>
      </c>
      <c r="N4111" s="2" t="s">
        <v>30</v>
      </c>
      <c r="O4111" s="2" t="s">
        <v>29988</v>
      </c>
      <c r="P4111" s="3">
        <v>0</v>
      </c>
      <c r="Q4111" s="2" t="s">
        <v>30</v>
      </c>
      <c r="R4111" s="3">
        <v>0</v>
      </c>
      <c r="S4111" s="2" t="s">
        <v>30</v>
      </c>
      <c r="T4111" s="2" t="s">
        <v>29989</v>
      </c>
      <c r="U4111" s="3">
        <v>1</v>
      </c>
      <c r="V4111" s="2" t="s">
        <v>30</v>
      </c>
      <c r="W4111" s="2" t="s">
        <v>30</v>
      </c>
      <c r="X4111" s="2" t="s">
        <v>29990</v>
      </c>
      <c r="Y4111">
        <f t="shared" si="384"/>
        <v>2003</v>
      </c>
      <c r="Z4111" s="8">
        <f t="shared" si="385"/>
        <v>6</v>
      </c>
      <c r="AA4111">
        <f t="shared" si="386"/>
        <v>30</v>
      </c>
      <c r="AB4111" s="9">
        <f t="shared" si="387"/>
        <v>2004</v>
      </c>
      <c r="AC4111" s="9">
        <f t="shared" si="388"/>
        <v>1</v>
      </c>
      <c r="AD4111" s="9">
        <f t="shared" si="389"/>
        <v>11</v>
      </c>
    </row>
    <row r="4112" spans="1:30" ht="15.6">
      <c r="A4112" s="2" t="s">
        <v>24</v>
      </c>
      <c r="B4112" s="2" t="s">
        <v>288</v>
      </c>
      <c r="C4112" s="2" t="s">
        <v>12262</v>
      </c>
      <c r="D4112" s="2" t="s">
        <v>29991</v>
      </c>
      <c r="E4112" s="2" t="s">
        <v>29992</v>
      </c>
      <c r="F4112" s="2" t="s">
        <v>26081</v>
      </c>
      <c r="G4112" s="2" t="s">
        <v>29993</v>
      </c>
      <c r="H4112" s="2" t="s">
        <v>29800</v>
      </c>
      <c r="I4112" s="2" t="s">
        <v>26726</v>
      </c>
      <c r="J4112" s="2" t="s">
        <v>32</v>
      </c>
      <c r="K4112" s="2" t="s">
        <v>15222</v>
      </c>
      <c r="L4112" s="2" t="s">
        <v>6916</v>
      </c>
      <c r="M4112" s="2" t="s">
        <v>24</v>
      </c>
      <c r="N4112" s="2" t="s">
        <v>30</v>
      </c>
      <c r="O4112" s="2" t="s">
        <v>29994</v>
      </c>
      <c r="P4112" s="3">
        <v>0</v>
      </c>
      <c r="Q4112" s="2" t="s">
        <v>30</v>
      </c>
      <c r="R4112" s="3">
        <v>0</v>
      </c>
      <c r="S4112" s="2" t="s">
        <v>30</v>
      </c>
      <c r="T4112" s="2" t="s">
        <v>29166</v>
      </c>
      <c r="U4112" s="3">
        <v>10</v>
      </c>
      <c r="V4112" s="2" t="s">
        <v>30</v>
      </c>
      <c r="W4112" s="2" t="s">
        <v>30</v>
      </c>
      <c r="X4112" s="2" t="s">
        <v>29995</v>
      </c>
      <c r="Y4112">
        <f t="shared" si="384"/>
        <v>2003</v>
      </c>
      <c r="Z4112" s="8">
        <f t="shared" si="385"/>
        <v>2</v>
      </c>
      <c r="AA4112">
        <f t="shared" si="386"/>
        <v>27</v>
      </c>
      <c r="AB4112" s="9">
        <f t="shared" si="387"/>
        <v>2004</v>
      </c>
      <c r="AC4112" s="9">
        <f t="shared" si="388"/>
        <v>1</v>
      </c>
      <c r="AD4112" s="9">
        <f t="shared" si="389"/>
        <v>11</v>
      </c>
    </row>
    <row r="4113" spans="1:30" ht="15.6">
      <c r="A4113" s="2" t="s">
        <v>24</v>
      </c>
      <c r="B4113" s="2" t="s">
        <v>288</v>
      </c>
      <c r="C4113" s="2" t="s">
        <v>12095</v>
      </c>
      <c r="D4113" s="2" t="s">
        <v>29996</v>
      </c>
      <c r="E4113" s="2" t="s">
        <v>29997</v>
      </c>
      <c r="F4113" s="2" t="s">
        <v>27598</v>
      </c>
      <c r="G4113" s="2" t="s">
        <v>29998</v>
      </c>
      <c r="H4113" s="2" t="s">
        <v>29800</v>
      </c>
      <c r="I4113" s="2" t="s">
        <v>26726</v>
      </c>
      <c r="J4113" s="2" t="s">
        <v>32</v>
      </c>
      <c r="K4113" s="2" t="s">
        <v>29999</v>
      </c>
      <c r="L4113" s="2" t="s">
        <v>30000</v>
      </c>
      <c r="M4113" s="2" t="s">
        <v>26800</v>
      </c>
      <c r="N4113" s="2" t="s">
        <v>30</v>
      </c>
      <c r="O4113" s="2" t="s">
        <v>4460</v>
      </c>
      <c r="P4113" s="3">
        <v>0</v>
      </c>
      <c r="Q4113" s="2" t="s">
        <v>30</v>
      </c>
      <c r="R4113" s="3">
        <v>0</v>
      </c>
      <c r="S4113" s="2" t="s">
        <v>30</v>
      </c>
      <c r="T4113" s="2" t="s">
        <v>30001</v>
      </c>
      <c r="U4113" s="3">
        <v>1</v>
      </c>
      <c r="V4113" s="2" t="s">
        <v>30</v>
      </c>
      <c r="W4113" s="2" t="s">
        <v>30</v>
      </c>
      <c r="X4113" s="2" t="s">
        <v>30002</v>
      </c>
      <c r="Y4113">
        <f t="shared" si="384"/>
        <v>2003</v>
      </c>
      <c r="Z4113" s="8">
        <f t="shared" si="385"/>
        <v>1</v>
      </c>
      <c r="AA4113">
        <f t="shared" si="386"/>
        <v>22</v>
      </c>
      <c r="AB4113" s="9">
        <f t="shared" si="387"/>
        <v>2004</v>
      </c>
      <c r="AC4113" s="9">
        <f t="shared" si="388"/>
        <v>1</v>
      </c>
      <c r="AD4113" s="9">
        <f t="shared" si="389"/>
        <v>11</v>
      </c>
    </row>
    <row r="4114" spans="1:30" ht="15.6">
      <c r="A4114" s="2" t="s">
        <v>24</v>
      </c>
      <c r="B4114" s="2" t="s">
        <v>288</v>
      </c>
      <c r="C4114" s="2" t="s">
        <v>368</v>
      </c>
      <c r="D4114" s="2" t="s">
        <v>30003</v>
      </c>
      <c r="E4114" s="2" t="s">
        <v>30004</v>
      </c>
      <c r="F4114" s="2" t="s">
        <v>22273</v>
      </c>
      <c r="G4114" s="2" t="s">
        <v>30005</v>
      </c>
      <c r="H4114" s="2" t="s">
        <v>29800</v>
      </c>
      <c r="I4114" s="2" t="s">
        <v>26726</v>
      </c>
      <c r="J4114" s="2" t="s">
        <v>32</v>
      </c>
      <c r="K4114" s="2" t="s">
        <v>30006</v>
      </c>
      <c r="L4114" s="2" t="s">
        <v>30007</v>
      </c>
      <c r="M4114" s="2" t="s">
        <v>26800</v>
      </c>
      <c r="N4114" s="2" t="s">
        <v>30</v>
      </c>
      <c r="O4114" s="2" t="s">
        <v>30008</v>
      </c>
      <c r="P4114" s="3">
        <v>0</v>
      </c>
      <c r="Q4114" s="2" t="s">
        <v>30</v>
      </c>
      <c r="R4114" s="3">
        <v>2</v>
      </c>
      <c r="S4114" s="2" t="s">
        <v>30009</v>
      </c>
      <c r="T4114" s="2" t="s">
        <v>30010</v>
      </c>
      <c r="U4114" s="3">
        <v>3</v>
      </c>
      <c r="V4114" s="2" t="s">
        <v>30</v>
      </c>
      <c r="W4114" s="2" t="s">
        <v>30</v>
      </c>
      <c r="X4114" s="2" t="s">
        <v>30011</v>
      </c>
      <c r="Y4114">
        <f t="shared" si="384"/>
        <v>2003</v>
      </c>
      <c r="Z4114" s="8">
        <f t="shared" si="385"/>
        <v>6</v>
      </c>
      <c r="AA4114">
        <f t="shared" si="386"/>
        <v>6</v>
      </c>
      <c r="AB4114" s="9">
        <f t="shared" si="387"/>
        <v>2004</v>
      </c>
      <c r="AC4114" s="9">
        <f t="shared" si="388"/>
        <v>1</v>
      </c>
      <c r="AD4114" s="9">
        <f t="shared" si="389"/>
        <v>11</v>
      </c>
    </row>
    <row r="4115" spans="1:30" ht="15.6">
      <c r="A4115" s="2" t="s">
        <v>24</v>
      </c>
      <c r="B4115" s="2" t="s">
        <v>288</v>
      </c>
      <c r="C4115" s="2" t="s">
        <v>28908</v>
      </c>
      <c r="D4115" s="2" t="s">
        <v>30012</v>
      </c>
      <c r="E4115" s="2" t="s">
        <v>30013</v>
      </c>
      <c r="F4115" s="2" t="s">
        <v>22273</v>
      </c>
      <c r="G4115" s="2" t="s">
        <v>30014</v>
      </c>
      <c r="H4115" s="2" t="s">
        <v>29800</v>
      </c>
      <c r="I4115" s="2" t="s">
        <v>26726</v>
      </c>
      <c r="J4115" s="2" t="s">
        <v>32</v>
      </c>
      <c r="K4115" s="2" t="s">
        <v>28904</v>
      </c>
      <c r="L4115" s="2" t="s">
        <v>12798</v>
      </c>
      <c r="M4115" s="2" t="s">
        <v>24</v>
      </c>
      <c r="N4115" s="2" t="s">
        <v>30</v>
      </c>
      <c r="O4115" s="2" t="s">
        <v>30015</v>
      </c>
      <c r="P4115" s="3">
        <v>0</v>
      </c>
      <c r="Q4115" s="2" t="s">
        <v>30</v>
      </c>
      <c r="R4115" s="3">
        <v>0</v>
      </c>
      <c r="S4115" s="2" t="s">
        <v>30</v>
      </c>
      <c r="T4115" s="2" t="s">
        <v>30016</v>
      </c>
      <c r="U4115" s="3">
        <v>2</v>
      </c>
      <c r="V4115" s="2" t="s">
        <v>30</v>
      </c>
      <c r="W4115" s="2" t="s">
        <v>30</v>
      </c>
      <c r="X4115" s="2" t="s">
        <v>30017</v>
      </c>
      <c r="Y4115">
        <f t="shared" si="384"/>
        <v>2003</v>
      </c>
      <c r="Z4115" s="8">
        <f t="shared" si="385"/>
        <v>6</v>
      </c>
      <c r="AA4115">
        <f t="shared" si="386"/>
        <v>6</v>
      </c>
      <c r="AB4115" s="9">
        <f t="shared" si="387"/>
        <v>2004</v>
      </c>
      <c r="AC4115" s="9">
        <f t="shared" si="388"/>
        <v>1</v>
      </c>
      <c r="AD4115" s="9">
        <f t="shared" si="389"/>
        <v>11</v>
      </c>
    </row>
    <row r="4116" spans="1:30" ht="15.6">
      <c r="A4116" s="2" t="s">
        <v>24</v>
      </c>
      <c r="B4116" s="2" t="s">
        <v>288</v>
      </c>
      <c r="C4116" s="2" t="s">
        <v>12095</v>
      </c>
      <c r="D4116" s="2" t="s">
        <v>30018</v>
      </c>
      <c r="E4116" s="2" t="s">
        <v>30019</v>
      </c>
      <c r="F4116" s="2" t="s">
        <v>27598</v>
      </c>
      <c r="G4116" s="2" t="s">
        <v>30020</v>
      </c>
      <c r="H4116" s="2" t="s">
        <v>29800</v>
      </c>
      <c r="I4116" s="2" t="s">
        <v>26726</v>
      </c>
      <c r="J4116" s="2" t="s">
        <v>32</v>
      </c>
      <c r="K4116" s="2" t="s">
        <v>29999</v>
      </c>
      <c r="L4116" s="2" t="s">
        <v>30000</v>
      </c>
      <c r="M4116" s="2" t="s">
        <v>26800</v>
      </c>
      <c r="N4116" s="2" t="s">
        <v>30</v>
      </c>
      <c r="O4116" s="2" t="s">
        <v>8674</v>
      </c>
      <c r="P4116" s="3">
        <v>0</v>
      </c>
      <c r="Q4116" s="2" t="s">
        <v>30</v>
      </c>
      <c r="R4116" s="3">
        <v>0</v>
      </c>
      <c r="S4116" s="2" t="s">
        <v>30</v>
      </c>
      <c r="T4116" s="2" t="s">
        <v>30021</v>
      </c>
      <c r="U4116" s="3">
        <v>1</v>
      </c>
      <c r="V4116" s="2" t="s">
        <v>30</v>
      </c>
      <c r="W4116" s="2" t="s">
        <v>30</v>
      </c>
      <c r="X4116" s="2" t="s">
        <v>30022</v>
      </c>
      <c r="Y4116">
        <f t="shared" si="384"/>
        <v>2003</v>
      </c>
      <c r="Z4116" s="8">
        <f t="shared" si="385"/>
        <v>1</v>
      </c>
      <c r="AA4116">
        <f t="shared" si="386"/>
        <v>22</v>
      </c>
      <c r="AB4116" s="9">
        <f t="shared" si="387"/>
        <v>2004</v>
      </c>
      <c r="AC4116" s="9">
        <f t="shared" si="388"/>
        <v>1</v>
      </c>
      <c r="AD4116" s="9">
        <f t="shared" si="389"/>
        <v>11</v>
      </c>
    </row>
    <row r="4117" spans="1:30" ht="15.6">
      <c r="A4117" s="2" t="s">
        <v>24</v>
      </c>
      <c r="B4117" s="2" t="s">
        <v>288</v>
      </c>
      <c r="C4117" s="2" t="s">
        <v>147</v>
      </c>
      <c r="D4117" s="2" t="s">
        <v>30023</v>
      </c>
      <c r="E4117" s="2" t="s">
        <v>30024</v>
      </c>
      <c r="F4117" s="2" t="s">
        <v>27479</v>
      </c>
      <c r="G4117" s="2" t="s">
        <v>30025</v>
      </c>
      <c r="H4117" s="2" t="s">
        <v>29800</v>
      </c>
      <c r="I4117" s="2" t="s">
        <v>26726</v>
      </c>
      <c r="J4117" s="2" t="s">
        <v>32</v>
      </c>
      <c r="K4117" s="2" t="s">
        <v>15222</v>
      </c>
      <c r="L4117" s="2" t="s">
        <v>6916</v>
      </c>
      <c r="M4117" s="2" t="s">
        <v>24</v>
      </c>
      <c r="N4117" s="2" t="s">
        <v>30</v>
      </c>
      <c r="O4117" s="2" t="s">
        <v>30026</v>
      </c>
      <c r="P4117" s="3">
        <v>0</v>
      </c>
      <c r="Q4117" s="2" t="s">
        <v>30</v>
      </c>
      <c r="R4117" s="3">
        <v>0</v>
      </c>
      <c r="S4117" s="2" t="s">
        <v>30</v>
      </c>
      <c r="T4117" s="2" t="s">
        <v>30027</v>
      </c>
      <c r="U4117" s="3">
        <v>4</v>
      </c>
      <c r="V4117" s="2" t="s">
        <v>30</v>
      </c>
      <c r="W4117" s="2" t="s">
        <v>30</v>
      </c>
      <c r="X4117" s="2" t="s">
        <v>30028</v>
      </c>
      <c r="Y4117">
        <f t="shared" si="384"/>
        <v>2003</v>
      </c>
      <c r="Z4117" s="8">
        <f t="shared" si="385"/>
        <v>5</v>
      </c>
      <c r="AA4117">
        <f t="shared" si="386"/>
        <v>20</v>
      </c>
      <c r="AB4117" s="9">
        <f t="shared" si="387"/>
        <v>2004</v>
      </c>
      <c r="AC4117" s="9">
        <f t="shared" si="388"/>
        <v>1</v>
      </c>
      <c r="AD4117" s="9">
        <f t="shared" si="389"/>
        <v>11</v>
      </c>
    </row>
    <row r="4118" spans="1:30" ht="15.6">
      <c r="A4118" s="2" t="s">
        <v>24</v>
      </c>
      <c r="B4118" s="2" t="s">
        <v>288</v>
      </c>
      <c r="C4118" s="2" t="s">
        <v>331</v>
      </c>
      <c r="D4118" s="2" t="s">
        <v>30029</v>
      </c>
      <c r="E4118" s="2" t="s">
        <v>30030</v>
      </c>
      <c r="F4118" s="2" t="s">
        <v>22292</v>
      </c>
      <c r="G4118" s="2" t="s">
        <v>30031</v>
      </c>
      <c r="H4118" s="2" t="s">
        <v>29800</v>
      </c>
      <c r="I4118" s="2" t="s">
        <v>26726</v>
      </c>
      <c r="J4118" s="2" t="s">
        <v>32</v>
      </c>
      <c r="K4118" s="2" t="s">
        <v>30032</v>
      </c>
      <c r="L4118" s="2" t="s">
        <v>21915</v>
      </c>
      <c r="M4118" s="2" t="s">
        <v>26800</v>
      </c>
      <c r="N4118" s="2" t="s">
        <v>30</v>
      </c>
      <c r="O4118" s="2" t="s">
        <v>30033</v>
      </c>
      <c r="P4118" s="3">
        <v>0</v>
      </c>
      <c r="Q4118" s="2" t="s">
        <v>30</v>
      </c>
      <c r="R4118" s="3">
        <v>0</v>
      </c>
      <c r="S4118" s="2" t="s">
        <v>30</v>
      </c>
      <c r="T4118" s="2" t="s">
        <v>30034</v>
      </c>
      <c r="U4118" s="3">
        <v>2</v>
      </c>
      <c r="V4118" s="2" t="s">
        <v>30</v>
      </c>
      <c r="W4118" s="2" t="s">
        <v>30</v>
      </c>
      <c r="X4118" s="2" t="s">
        <v>30035</v>
      </c>
      <c r="Y4118">
        <f t="shared" si="384"/>
        <v>2003</v>
      </c>
      <c r="Z4118" s="8">
        <f t="shared" si="385"/>
        <v>6</v>
      </c>
      <c r="AA4118">
        <f t="shared" si="386"/>
        <v>13</v>
      </c>
      <c r="AB4118" s="9">
        <f t="shared" si="387"/>
        <v>2004</v>
      </c>
      <c r="AC4118" s="9">
        <f t="shared" si="388"/>
        <v>1</v>
      </c>
      <c r="AD4118" s="9">
        <f t="shared" si="389"/>
        <v>11</v>
      </c>
    </row>
    <row r="4119" spans="1:30" ht="15.6">
      <c r="A4119" s="2" t="s">
        <v>24</v>
      </c>
      <c r="B4119" s="2" t="s">
        <v>288</v>
      </c>
      <c r="C4119" s="2" t="s">
        <v>27476</v>
      </c>
      <c r="D4119" s="2" t="s">
        <v>30036</v>
      </c>
      <c r="E4119" s="2" t="s">
        <v>30037</v>
      </c>
      <c r="F4119" s="2" t="s">
        <v>22258</v>
      </c>
      <c r="G4119" s="2" t="s">
        <v>30038</v>
      </c>
      <c r="H4119" s="2" t="s">
        <v>29800</v>
      </c>
      <c r="I4119" s="2" t="s">
        <v>26726</v>
      </c>
      <c r="J4119" s="2" t="s">
        <v>32</v>
      </c>
      <c r="K4119" s="2" t="s">
        <v>29568</v>
      </c>
      <c r="L4119" s="2" t="s">
        <v>27482</v>
      </c>
      <c r="M4119" s="2" t="s">
        <v>27852</v>
      </c>
      <c r="N4119" s="2" t="s">
        <v>30</v>
      </c>
      <c r="O4119" s="2" t="s">
        <v>30039</v>
      </c>
      <c r="P4119" s="3">
        <v>0</v>
      </c>
      <c r="Q4119" s="2" t="s">
        <v>30</v>
      </c>
      <c r="R4119" s="3">
        <v>0</v>
      </c>
      <c r="S4119" s="2" t="s">
        <v>30</v>
      </c>
      <c r="T4119" s="2" t="s">
        <v>30040</v>
      </c>
      <c r="U4119" s="3">
        <v>3</v>
      </c>
      <c r="V4119" s="2" t="s">
        <v>30</v>
      </c>
      <c r="W4119" s="2" t="s">
        <v>30</v>
      </c>
      <c r="X4119" s="2" t="s">
        <v>30041</v>
      </c>
      <c r="Y4119">
        <f t="shared" si="384"/>
        <v>2003</v>
      </c>
      <c r="Z4119" s="8">
        <f t="shared" si="385"/>
        <v>6</v>
      </c>
      <c r="AA4119">
        <f t="shared" si="386"/>
        <v>3</v>
      </c>
      <c r="AB4119" s="9">
        <f t="shared" si="387"/>
        <v>2004</v>
      </c>
      <c r="AC4119" s="9">
        <f t="shared" si="388"/>
        <v>1</v>
      </c>
      <c r="AD4119" s="9">
        <f t="shared" si="389"/>
        <v>11</v>
      </c>
    </row>
    <row r="4120" spans="1:30" ht="15.6">
      <c r="A4120" s="2" t="s">
        <v>24</v>
      </c>
      <c r="B4120" s="2" t="s">
        <v>288</v>
      </c>
      <c r="C4120" s="2" t="s">
        <v>23450</v>
      </c>
      <c r="D4120" s="2" t="s">
        <v>30042</v>
      </c>
      <c r="E4120" s="2" t="s">
        <v>30043</v>
      </c>
      <c r="F4120" s="2" t="s">
        <v>21921</v>
      </c>
      <c r="G4120" s="2" t="s">
        <v>30044</v>
      </c>
      <c r="H4120" s="2" t="s">
        <v>29800</v>
      </c>
      <c r="I4120" s="2" t="s">
        <v>26726</v>
      </c>
      <c r="J4120" s="2" t="s">
        <v>32</v>
      </c>
      <c r="K4120" s="2" t="s">
        <v>28934</v>
      </c>
      <c r="L4120" s="2" t="s">
        <v>3410</v>
      </c>
      <c r="M4120" s="2" t="s">
        <v>24</v>
      </c>
      <c r="N4120" s="2" t="s">
        <v>30</v>
      </c>
      <c r="O4120" s="2" t="s">
        <v>5118</v>
      </c>
      <c r="P4120" s="3">
        <v>0</v>
      </c>
      <c r="Q4120" s="2" t="s">
        <v>30</v>
      </c>
      <c r="R4120" s="3">
        <v>0</v>
      </c>
      <c r="S4120" s="2" t="s">
        <v>30</v>
      </c>
      <c r="T4120" s="2" t="s">
        <v>30045</v>
      </c>
      <c r="U4120" s="3">
        <v>1</v>
      </c>
      <c r="V4120" s="2" t="s">
        <v>30</v>
      </c>
      <c r="W4120" s="2" t="s">
        <v>30</v>
      </c>
      <c r="X4120" s="2" t="s">
        <v>30046</v>
      </c>
      <c r="Y4120">
        <f t="shared" si="384"/>
        <v>2003</v>
      </c>
      <c r="Z4120" s="8">
        <f t="shared" si="385"/>
        <v>6</v>
      </c>
      <c r="AA4120">
        <f t="shared" si="386"/>
        <v>25</v>
      </c>
      <c r="AB4120" s="9">
        <f t="shared" si="387"/>
        <v>2004</v>
      </c>
      <c r="AC4120" s="9">
        <f t="shared" si="388"/>
        <v>1</v>
      </c>
      <c r="AD4120" s="9">
        <f t="shared" si="389"/>
        <v>11</v>
      </c>
    </row>
    <row r="4121" spans="1:30" ht="15.6">
      <c r="A4121" s="2" t="s">
        <v>24</v>
      </c>
      <c r="B4121" s="2" t="s">
        <v>288</v>
      </c>
      <c r="C4121" s="2" t="s">
        <v>2673</v>
      </c>
      <c r="D4121" s="2" t="s">
        <v>30047</v>
      </c>
      <c r="E4121" s="2" t="s">
        <v>30048</v>
      </c>
      <c r="F4121" s="2" t="s">
        <v>14580</v>
      </c>
      <c r="G4121" s="2" t="s">
        <v>30049</v>
      </c>
      <c r="H4121" s="2" t="s">
        <v>29800</v>
      </c>
      <c r="I4121" s="2" t="s">
        <v>26726</v>
      </c>
      <c r="J4121" s="2" t="s">
        <v>32</v>
      </c>
      <c r="K4121" s="2" t="s">
        <v>15222</v>
      </c>
      <c r="L4121" s="2" t="s">
        <v>6916</v>
      </c>
      <c r="M4121" s="2" t="s">
        <v>24</v>
      </c>
      <c r="N4121" s="2" t="s">
        <v>30</v>
      </c>
      <c r="O4121" s="2" t="s">
        <v>30050</v>
      </c>
      <c r="P4121" s="3">
        <v>0</v>
      </c>
      <c r="Q4121" s="2" t="s">
        <v>30</v>
      </c>
      <c r="R4121" s="3">
        <v>1</v>
      </c>
      <c r="S4121" s="2" t="s">
        <v>30051</v>
      </c>
      <c r="T4121" s="2" t="s">
        <v>23152</v>
      </c>
      <c r="U4121" s="3">
        <v>23</v>
      </c>
      <c r="V4121" s="2" t="s">
        <v>30</v>
      </c>
      <c r="W4121" s="2" t="s">
        <v>30</v>
      </c>
      <c r="X4121" s="2" t="s">
        <v>30052</v>
      </c>
      <c r="Y4121">
        <f t="shared" si="384"/>
        <v>2003</v>
      </c>
      <c r="Z4121" s="8">
        <f t="shared" si="385"/>
        <v>3</v>
      </c>
      <c r="AA4121">
        <f t="shared" si="386"/>
        <v>28</v>
      </c>
      <c r="AB4121" s="9">
        <f t="shared" si="387"/>
        <v>2004</v>
      </c>
      <c r="AC4121" s="9">
        <f t="shared" si="388"/>
        <v>1</v>
      </c>
      <c r="AD4121" s="9">
        <f t="shared" si="389"/>
        <v>11</v>
      </c>
    </row>
    <row r="4122" spans="1:30" ht="15.6">
      <c r="A4122" s="2" t="s">
        <v>24</v>
      </c>
      <c r="B4122" s="2" t="s">
        <v>288</v>
      </c>
      <c r="C4122" s="2" t="s">
        <v>147</v>
      </c>
      <c r="D4122" s="2" t="s">
        <v>30053</v>
      </c>
      <c r="E4122" s="2" t="s">
        <v>30054</v>
      </c>
      <c r="F4122" s="2" t="s">
        <v>23265</v>
      </c>
      <c r="G4122" s="2" t="s">
        <v>30055</v>
      </c>
      <c r="H4122" s="2" t="s">
        <v>29800</v>
      </c>
      <c r="I4122" s="2" t="s">
        <v>26726</v>
      </c>
      <c r="J4122" s="2" t="s">
        <v>32</v>
      </c>
      <c r="K4122" s="2" t="s">
        <v>29610</v>
      </c>
      <c r="L4122" s="2" t="s">
        <v>10877</v>
      </c>
      <c r="M4122" s="2" t="s">
        <v>24</v>
      </c>
      <c r="N4122" s="2" t="s">
        <v>30</v>
      </c>
      <c r="O4122" s="2" t="s">
        <v>30056</v>
      </c>
      <c r="P4122" s="3">
        <v>0</v>
      </c>
      <c r="Q4122" s="2" t="s">
        <v>30</v>
      </c>
      <c r="R4122" s="3">
        <v>3</v>
      </c>
      <c r="S4122" s="2" t="s">
        <v>30057</v>
      </c>
      <c r="T4122" s="2" t="s">
        <v>30058</v>
      </c>
      <c r="U4122" s="3">
        <v>2</v>
      </c>
      <c r="V4122" s="2" t="s">
        <v>30</v>
      </c>
      <c r="W4122" s="2" t="s">
        <v>30</v>
      </c>
      <c r="X4122" s="2" t="s">
        <v>30059</v>
      </c>
      <c r="Y4122">
        <f t="shared" si="384"/>
        <v>2003</v>
      </c>
      <c r="Z4122" s="8">
        <f t="shared" si="385"/>
        <v>5</v>
      </c>
      <c r="AA4122">
        <f t="shared" si="386"/>
        <v>7</v>
      </c>
      <c r="AB4122" s="9">
        <f t="shared" si="387"/>
        <v>2004</v>
      </c>
      <c r="AC4122" s="9">
        <f t="shared" si="388"/>
        <v>1</v>
      </c>
      <c r="AD4122" s="9">
        <f t="shared" si="389"/>
        <v>11</v>
      </c>
    </row>
    <row r="4123" spans="1:30" ht="15.6">
      <c r="A4123" s="2" t="s">
        <v>24</v>
      </c>
      <c r="B4123" s="2" t="s">
        <v>288</v>
      </c>
      <c r="C4123" s="2" t="s">
        <v>2673</v>
      </c>
      <c r="D4123" s="2" t="s">
        <v>30060</v>
      </c>
      <c r="E4123" s="2" t="s">
        <v>30061</v>
      </c>
      <c r="F4123" s="2" t="s">
        <v>22816</v>
      </c>
      <c r="G4123" s="2" t="s">
        <v>30062</v>
      </c>
      <c r="H4123" s="2" t="s">
        <v>29800</v>
      </c>
      <c r="I4123" s="2" t="s">
        <v>26726</v>
      </c>
      <c r="J4123" s="2" t="s">
        <v>32</v>
      </c>
      <c r="K4123" s="2" t="s">
        <v>30063</v>
      </c>
      <c r="L4123" s="2" t="s">
        <v>30064</v>
      </c>
      <c r="M4123" s="2" t="s">
        <v>26921</v>
      </c>
      <c r="N4123" s="2" t="s">
        <v>30</v>
      </c>
      <c r="O4123" s="2" t="s">
        <v>30065</v>
      </c>
      <c r="P4123" s="3">
        <v>0</v>
      </c>
      <c r="Q4123" s="2" t="s">
        <v>30</v>
      </c>
      <c r="R4123" s="3">
        <v>0</v>
      </c>
      <c r="S4123" s="2" t="s">
        <v>30</v>
      </c>
      <c r="T4123" s="2" t="s">
        <v>30066</v>
      </c>
      <c r="U4123" s="3">
        <v>2</v>
      </c>
      <c r="V4123" s="2" t="s">
        <v>30</v>
      </c>
      <c r="W4123" s="2" t="s">
        <v>30</v>
      </c>
      <c r="X4123" s="2" t="s">
        <v>30067</v>
      </c>
      <c r="Y4123">
        <f t="shared" si="384"/>
        <v>2003</v>
      </c>
      <c r="Z4123" s="8">
        <f t="shared" si="385"/>
        <v>5</v>
      </c>
      <c r="AA4123">
        <f t="shared" si="386"/>
        <v>28</v>
      </c>
      <c r="AB4123" s="9">
        <f t="shared" si="387"/>
        <v>2004</v>
      </c>
      <c r="AC4123" s="9">
        <f t="shared" si="388"/>
        <v>1</v>
      </c>
      <c r="AD4123" s="9">
        <f t="shared" si="389"/>
        <v>11</v>
      </c>
    </row>
    <row r="4124" spans="1:30" ht="15.6">
      <c r="A4124" s="2" t="s">
        <v>24</v>
      </c>
      <c r="B4124" s="2" t="s">
        <v>288</v>
      </c>
      <c r="C4124" s="2" t="s">
        <v>2673</v>
      </c>
      <c r="D4124" s="2" t="s">
        <v>30068</v>
      </c>
      <c r="E4124" s="2" t="s">
        <v>30069</v>
      </c>
      <c r="F4124" s="2" t="s">
        <v>21921</v>
      </c>
      <c r="G4124" s="2" t="s">
        <v>30070</v>
      </c>
      <c r="H4124" s="2" t="s">
        <v>29800</v>
      </c>
      <c r="I4124" s="2" t="s">
        <v>26726</v>
      </c>
      <c r="J4124" s="2" t="s">
        <v>32</v>
      </c>
      <c r="K4124" s="2" t="s">
        <v>30071</v>
      </c>
      <c r="L4124" s="2" t="s">
        <v>30072</v>
      </c>
      <c r="M4124" s="2" t="s">
        <v>26728</v>
      </c>
      <c r="N4124" s="2" t="s">
        <v>30</v>
      </c>
      <c r="O4124" s="2" t="s">
        <v>30073</v>
      </c>
      <c r="P4124" s="3">
        <v>0</v>
      </c>
      <c r="Q4124" s="2" t="s">
        <v>30</v>
      </c>
      <c r="R4124" s="3">
        <v>0</v>
      </c>
      <c r="S4124" s="2" t="s">
        <v>30</v>
      </c>
      <c r="T4124" s="2" t="s">
        <v>30074</v>
      </c>
      <c r="U4124" s="3">
        <v>2</v>
      </c>
      <c r="V4124" s="2" t="s">
        <v>30</v>
      </c>
      <c r="W4124" s="2" t="s">
        <v>30</v>
      </c>
      <c r="X4124" s="2" t="s">
        <v>30075</v>
      </c>
      <c r="Y4124">
        <f t="shared" si="384"/>
        <v>2003</v>
      </c>
      <c r="Z4124" s="8">
        <f t="shared" si="385"/>
        <v>6</v>
      </c>
      <c r="AA4124">
        <f t="shared" si="386"/>
        <v>25</v>
      </c>
      <c r="AB4124" s="9">
        <f t="shared" si="387"/>
        <v>2004</v>
      </c>
      <c r="AC4124" s="9">
        <f t="shared" si="388"/>
        <v>1</v>
      </c>
      <c r="AD4124" s="9">
        <f t="shared" si="389"/>
        <v>11</v>
      </c>
    </row>
    <row r="4125" spans="1:30" ht="15.6">
      <c r="A4125" s="2" t="s">
        <v>24</v>
      </c>
      <c r="B4125" s="2" t="s">
        <v>288</v>
      </c>
      <c r="C4125" s="2" t="s">
        <v>30076</v>
      </c>
      <c r="D4125" s="2" t="s">
        <v>30077</v>
      </c>
      <c r="E4125" s="2" t="s">
        <v>30078</v>
      </c>
      <c r="F4125" s="2" t="s">
        <v>25650</v>
      </c>
      <c r="G4125" s="2" t="s">
        <v>30079</v>
      </c>
      <c r="H4125" s="2" t="s">
        <v>29800</v>
      </c>
      <c r="I4125" s="2" t="s">
        <v>26726</v>
      </c>
      <c r="J4125" s="2" t="s">
        <v>32</v>
      </c>
      <c r="K4125" s="2" t="s">
        <v>29363</v>
      </c>
      <c r="L4125" s="2" t="s">
        <v>29364</v>
      </c>
      <c r="M4125" s="2" t="s">
        <v>26789</v>
      </c>
      <c r="N4125" s="2" t="s">
        <v>30</v>
      </c>
      <c r="O4125" s="2" t="s">
        <v>30080</v>
      </c>
      <c r="P4125" s="3">
        <v>0</v>
      </c>
      <c r="Q4125" s="2" t="s">
        <v>30</v>
      </c>
      <c r="R4125" s="3">
        <v>0</v>
      </c>
      <c r="S4125" s="2" t="s">
        <v>30</v>
      </c>
      <c r="T4125" s="2" t="s">
        <v>30081</v>
      </c>
      <c r="U4125" s="3">
        <v>3</v>
      </c>
      <c r="V4125" s="2" t="s">
        <v>30</v>
      </c>
      <c r="W4125" s="2" t="s">
        <v>30</v>
      </c>
      <c r="X4125" s="2" t="s">
        <v>30082</v>
      </c>
      <c r="Y4125">
        <f t="shared" si="384"/>
        <v>2003</v>
      </c>
      <c r="Z4125" s="8">
        <f t="shared" si="385"/>
        <v>3</v>
      </c>
      <c r="AA4125">
        <f t="shared" si="386"/>
        <v>14</v>
      </c>
      <c r="AB4125" s="9">
        <f t="shared" si="387"/>
        <v>2004</v>
      </c>
      <c r="AC4125" s="9">
        <f t="shared" si="388"/>
        <v>1</v>
      </c>
      <c r="AD4125" s="9">
        <f t="shared" si="389"/>
        <v>11</v>
      </c>
    </row>
    <row r="4126" spans="1:30" ht="15.6">
      <c r="A4126" s="2" t="s">
        <v>24</v>
      </c>
      <c r="B4126" s="2" t="s">
        <v>288</v>
      </c>
      <c r="C4126" s="2" t="s">
        <v>30083</v>
      </c>
      <c r="D4126" s="2" t="s">
        <v>30084</v>
      </c>
      <c r="E4126" s="2" t="s">
        <v>30085</v>
      </c>
      <c r="F4126" s="2" t="s">
        <v>19030</v>
      </c>
      <c r="G4126" s="2" t="s">
        <v>30086</v>
      </c>
      <c r="H4126" s="2" t="s">
        <v>29800</v>
      </c>
      <c r="I4126" s="2" t="s">
        <v>26726</v>
      </c>
      <c r="J4126" s="2" t="s">
        <v>32</v>
      </c>
      <c r="K4126" s="2" t="s">
        <v>27660</v>
      </c>
      <c r="L4126" s="2" t="s">
        <v>572</v>
      </c>
      <c r="M4126" s="2" t="s">
        <v>24</v>
      </c>
      <c r="N4126" s="2" t="s">
        <v>30</v>
      </c>
      <c r="O4126" s="2" t="s">
        <v>30087</v>
      </c>
      <c r="P4126" s="3">
        <v>0</v>
      </c>
      <c r="Q4126" s="2" t="s">
        <v>30</v>
      </c>
      <c r="R4126" s="3">
        <v>0</v>
      </c>
      <c r="S4126" s="2" t="s">
        <v>30</v>
      </c>
      <c r="T4126" s="2" t="s">
        <v>30088</v>
      </c>
      <c r="U4126" s="3">
        <v>2</v>
      </c>
      <c r="V4126" s="2" t="s">
        <v>30</v>
      </c>
      <c r="W4126" s="2" t="s">
        <v>30</v>
      </c>
      <c r="X4126" s="2" t="s">
        <v>30089</v>
      </c>
      <c r="Y4126">
        <f t="shared" si="384"/>
        <v>2003</v>
      </c>
      <c r="Z4126" s="8">
        <f t="shared" si="385"/>
        <v>5</v>
      </c>
      <c r="AA4126">
        <f t="shared" si="386"/>
        <v>16</v>
      </c>
      <c r="AB4126" s="9">
        <f t="shared" si="387"/>
        <v>2004</v>
      </c>
      <c r="AC4126" s="9">
        <f t="shared" si="388"/>
        <v>1</v>
      </c>
      <c r="AD4126" s="9">
        <f t="shared" si="389"/>
        <v>11</v>
      </c>
    </row>
    <row r="4127" spans="1:30" ht="15.6">
      <c r="A4127" s="2" t="s">
        <v>24</v>
      </c>
      <c r="B4127" s="2" t="s">
        <v>288</v>
      </c>
      <c r="C4127" s="2" t="s">
        <v>25806</v>
      </c>
      <c r="D4127" s="2" t="s">
        <v>30090</v>
      </c>
      <c r="E4127" s="2" t="s">
        <v>30091</v>
      </c>
      <c r="F4127" s="2" t="s">
        <v>23233</v>
      </c>
      <c r="G4127" s="2" t="s">
        <v>30092</v>
      </c>
      <c r="H4127" s="2" t="s">
        <v>29800</v>
      </c>
      <c r="I4127" s="2" t="s">
        <v>26726</v>
      </c>
      <c r="J4127" s="2" t="s">
        <v>32</v>
      </c>
      <c r="K4127" s="2" t="s">
        <v>27882</v>
      </c>
      <c r="L4127" s="2" t="s">
        <v>13991</v>
      </c>
      <c r="M4127" s="2" t="s">
        <v>24</v>
      </c>
      <c r="N4127" s="2" t="s">
        <v>30</v>
      </c>
      <c r="O4127" s="2" t="s">
        <v>30093</v>
      </c>
      <c r="P4127" s="3">
        <v>0</v>
      </c>
      <c r="Q4127" s="2" t="s">
        <v>30</v>
      </c>
      <c r="R4127" s="3">
        <v>1</v>
      </c>
      <c r="S4127" s="2" t="s">
        <v>30094</v>
      </c>
      <c r="T4127" s="2" t="s">
        <v>29825</v>
      </c>
      <c r="U4127" s="3">
        <v>4</v>
      </c>
      <c r="V4127" s="2" t="s">
        <v>30</v>
      </c>
      <c r="W4127" s="2" t="s">
        <v>30</v>
      </c>
      <c r="X4127" s="2" t="s">
        <v>30095</v>
      </c>
      <c r="Y4127">
        <f t="shared" si="384"/>
        <v>2003</v>
      </c>
      <c r="Z4127" s="8">
        <f t="shared" si="385"/>
        <v>5</v>
      </c>
      <c r="AA4127">
        <f t="shared" si="386"/>
        <v>9</v>
      </c>
      <c r="AB4127" s="9">
        <f t="shared" si="387"/>
        <v>2004</v>
      </c>
      <c r="AC4127" s="9">
        <f t="shared" si="388"/>
        <v>1</v>
      </c>
      <c r="AD4127" s="9">
        <f t="shared" si="389"/>
        <v>11</v>
      </c>
    </row>
    <row r="4128" spans="1:30" ht="15.6">
      <c r="A4128" s="2" t="s">
        <v>24</v>
      </c>
      <c r="B4128" s="2" t="s">
        <v>288</v>
      </c>
      <c r="C4128" s="2" t="s">
        <v>13426</v>
      </c>
      <c r="D4128" s="2" t="s">
        <v>30096</v>
      </c>
      <c r="E4128" s="2" t="s">
        <v>30097</v>
      </c>
      <c r="F4128" s="2" t="s">
        <v>24340</v>
      </c>
      <c r="G4128" s="2" t="s">
        <v>30098</v>
      </c>
      <c r="H4128" s="2" t="s">
        <v>29800</v>
      </c>
      <c r="I4128" s="2" t="s">
        <v>26726</v>
      </c>
      <c r="J4128" s="2" t="s">
        <v>32</v>
      </c>
      <c r="K4128" s="2" t="s">
        <v>30099</v>
      </c>
      <c r="L4128" s="2" t="s">
        <v>5223</v>
      </c>
      <c r="M4128" s="2" t="s">
        <v>27110</v>
      </c>
      <c r="N4128" s="2" t="s">
        <v>30</v>
      </c>
      <c r="O4128" s="2" t="s">
        <v>29678</v>
      </c>
      <c r="P4128" s="3">
        <v>0</v>
      </c>
      <c r="Q4128" s="2" t="s">
        <v>30</v>
      </c>
      <c r="R4128" s="3">
        <v>3</v>
      </c>
      <c r="S4128" s="2" t="s">
        <v>30100</v>
      </c>
      <c r="T4128" s="2" t="s">
        <v>30101</v>
      </c>
      <c r="U4128" s="3">
        <v>2</v>
      </c>
      <c r="V4128" s="2" t="s">
        <v>30</v>
      </c>
      <c r="W4128" s="2" t="s">
        <v>30</v>
      </c>
      <c r="X4128" s="2" t="s">
        <v>30102</v>
      </c>
      <c r="Y4128">
        <f t="shared" si="384"/>
        <v>2003</v>
      </c>
      <c r="Z4128" s="8">
        <f t="shared" si="385"/>
        <v>4</v>
      </c>
      <c r="AA4128">
        <f t="shared" si="386"/>
        <v>25</v>
      </c>
      <c r="AB4128" s="9">
        <f t="shared" si="387"/>
        <v>2004</v>
      </c>
      <c r="AC4128" s="9">
        <f t="shared" si="388"/>
        <v>1</v>
      </c>
      <c r="AD4128" s="9">
        <f t="shared" si="389"/>
        <v>11</v>
      </c>
    </row>
    <row r="4129" spans="1:30" ht="15.6">
      <c r="A4129" s="2" t="s">
        <v>24</v>
      </c>
      <c r="B4129" s="2" t="s">
        <v>288</v>
      </c>
      <c r="C4129" s="2" t="s">
        <v>26004</v>
      </c>
      <c r="D4129" s="2" t="s">
        <v>30103</v>
      </c>
      <c r="E4129" s="2" t="s">
        <v>30104</v>
      </c>
      <c r="F4129" s="2" t="s">
        <v>22776</v>
      </c>
      <c r="G4129" s="2" t="s">
        <v>30105</v>
      </c>
      <c r="H4129" s="2" t="s">
        <v>29800</v>
      </c>
      <c r="I4129" s="2" t="s">
        <v>26726</v>
      </c>
      <c r="J4129" s="2" t="s">
        <v>32</v>
      </c>
      <c r="K4129" s="2" t="s">
        <v>30106</v>
      </c>
      <c r="L4129" s="2" t="s">
        <v>30107</v>
      </c>
      <c r="M4129" s="2" t="s">
        <v>27602</v>
      </c>
      <c r="N4129" s="2" t="s">
        <v>30</v>
      </c>
      <c r="O4129" s="2" t="s">
        <v>30108</v>
      </c>
      <c r="P4129" s="3">
        <v>0</v>
      </c>
      <c r="Q4129" s="2" t="s">
        <v>30</v>
      </c>
      <c r="R4129" s="3">
        <v>0</v>
      </c>
      <c r="S4129" s="2" t="s">
        <v>30</v>
      </c>
      <c r="T4129" s="2" t="s">
        <v>30109</v>
      </c>
      <c r="U4129" s="3">
        <v>2</v>
      </c>
      <c r="V4129" s="2" t="s">
        <v>30</v>
      </c>
      <c r="W4129" s="2" t="s">
        <v>30</v>
      </c>
      <c r="X4129" s="2" t="s">
        <v>30110</v>
      </c>
      <c r="Y4129">
        <f t="shared" si="384"/>
        <v>2003</v>
      </c>
      <c r="Z4129" s="8">
        <f t="shared" si="385"/>
        <v>5</v>
      </c>
      <c r="AA4129">
        <f t="shared" si="386"/>
        <v>23</v>
      </c>
      <c r="AB4129" s="9">
        <f t="shared" si="387"/>
        <v>2004</v>
      </c>
      <c r="AC4129" s="9">
        <f t="shared" si="388"/>
        <v>1</v>
      </c>
      <c r="AD4129" s="9">
        <f t="shared" si="389"/>
        <v>11</v>
      </c>
    </row>
    <row r="4130" spans="1:30" ht="15.6">
      <c r="A4130" s="2" t="s">
        <v>24</v>
      </c>
      <c r="B4130" s="2" t="s">
        <v>288</v>
      </c>
      <c r="C4130" s="2" t="s">
        <v>15942</v>
      </c>
      <c r="D4130" s="2" t="s">
        <v>30111</v>
      </c>
      <c r="E4130" s="2" t="s">
        <v>30112</v>
      </c>
      <c r="F4130" s="2" t="s">
        <v>22816</v>
      </c>
      <c r="G4130" s="2" t="s">
        <v>30113</v>
      </c>
      <c r="H4130" s="2" t="s">
        <v>29800</v>
      </c>
      <c r="I4130" s="2" t="s">
        <v>26726</v>
      </c>
      <c r="J4130" s="2" t="s">
        <v>32</v>
      </c>
      <c r="K4130" s="2" t="s">
        <v>30114</v>
      </c>
      <c r="L4130" s="2" t="s">
        <v>30115</v>
      </c>
      <c r="M4130" s="2" t="s">
        <v>28863</v>
      </c>
      <c r="N4130" s="2" t="s">
        <v>30</v>
      </c>
      <c r="O4130" s="2" t="s">
        <v>30116</v>
      </c>
      <c r="P4130" s="3">
        <v>0</v>
      </c>
      <c r="Q4130" s="2" t="s">
        <v>30</v>
      </c>
      <c r="R4130" s="3">
        <v>3</v>
      </c>
      <c r="S4130" s="2" t="s">
        <v>30117</v>
      </c>
      <c r="T4130" s="2" t="s">
        <v>30118</v>
      </c>
      <c r="U4130" s="3">
        <v>1</v>
      </c>
      <c r="V4130" s="2" t="s">
        <v>30</v>
      </c>
      <c r="W4130" s="2" t="s">
        <v>30</v>
      </c>
      <c r="X4130" s="2" t="s">
        <v>30119</v>
      </c>
      <c r="Y4130">
        <f t="shared" si="384"/>
        <v>2003</v>
      </c>
      <c r="Z4130" s="8">
        <f t="shared" si="385"/>
        <v>5</v>
      </c>
      <c r="AA4130">
        <f t="shared" si="386"/>
        <v>28</v>
      </c>
      <c r="AB4130" s="9">
        <f t="shared" si="387"/>
        <v>2004</v>
      </c>
      <c r="AC4130" s="9">
        <f t="shared" si="388"/>
        <v>1</v>
      </c>
      <c r="AD4130" s="9">
        <f t="shared" si="389"/>
        <v>11</v>
      </c>
    </row>
    <row r="4131" spans="1:30" ht="15.6">
      <c r="A4131" s="2" t="s">
        <v>24</v>
      </c>
      <c r="B4131" s="2" t="s">
        <v>288</v>
      </c>
      <c r="C4131" s="2" t="s">
        <v>30120</v>
      </c>
      <c r="D4131" s="2" t="s">
        <v>30121</v>
      </c>
      <c r="E4131" s="2" t="s">
        <v>30122</v>
      </c>
      <c r="F4131" s="2" t="s">
        <v>23253</v>
      </c>
      <c r="G4131" s="2" t="s">
        <v>30123</v>
      </c>
      <c r="H4131" s="2" t="s">
        <v>29800</v>
      </c>
      <c r="I4131" s="2" t="s">
        <v>26726</v>
      </c>
      <c r="J4131" s="2" t="s">
        <v>32</v>
      </c>
      <c r="K4131" s="2" t="s">
        <v>30124</v>
      </c>
      <c r="L4131" s="2" t="s">
        <v>408</v>
      </c>
      <c r="M4131" s="2" t="s">
        <v>27110</v>
      </c>
      <c r="N4131" s="2" t="s">
        <v>30</v>
      </c>
      <c r="O4131" s="2" t="s">
        <v>30125</v>
      </c>
      <c r="P4131" s="3">
        <v>0</v>
      </c>
      <c r="Q4131" s="2" t="s">
        <v>30</v>
      </c>
      <c r="R4131" s="3">
        <v>1</v>
      </c>
      <c r="S4131" s="2" t="s">
        <v>30126</v>
      </c>
      <c r="T4131" s="2" t="s">
        <v>30127</v>
      </c>
      <c r="U4131" s="3">
        <v>2</v>
      </c>
      <c r="V4131" s="2" t="s">
        <v>30</v>
      </c>
      <c r="W4131" s="2" t="s">
        <v>30</v>
      </c>
      <c r="X4131" s="2" t="s">
        <v>30128</v>
      </c>
      <c r="Y4131">
        <f t="shared" si="384"/>
        <v>2003</v>
      </c>
      <c r="Z4131" s="8">
        <f t="shared" si="385"/>
        <v>5</v>
      </c>
      <c r="AA4131">
        <f t="shared" si="386"/>
        <v>5</v>
      </c>
      <c r="AB4131" s="9">
        <f t="shared" si="387"/>
        <v>2004</v>
      </c>
      <c r="AC4131" s="9">
        <f t="shared" si="388"/>
        <v>1</v>
      </c>
      <c r="AD4131" s="9">
        <f t="shared" si="389"/>
        <v>11</v>
      </c>
    </row>
    <row r="4132" spans="1:30" ht="15.6">
      <c r="A4132" s="2" t="s">
        <v>24</v>
      </c>
      <c r="B4132" s="2" t="s">
        <v>25</v>
      </c>
      <c r="C4132" s="2" t="s">
        <v>147</v>
      </c>
      <c r="D4132" s="2" t="s">
        <v>30129</v>
      </c>
      <c r="E4132" s="2" t="s">
        <v>30130</v>
      </c>
      <c r="F4132" s="2" t="s">
        <v>27041</v>
      </c>
      <c r="G4132" s="2" t="s">
        <v>30131</v>
      </c>
      <c r="H4132" s="2" t="s">
        <v>29800</v>
      </c>
      <c r="I4132" s="2" t="s">
        <v>31</v>
      </c>
      <c r="J4132" s="2" t="s">
        <v>32</v>
      </c>
      <c r="K4132" s="2" t="s">
        <v>30132</v>
      </c>
      <c r="L4132" s="2" t="s">
        <v>30133</v>
      </c>
      <c r="M4132" s="2" t="s">
        <v>30</v>
      </c>
      <c r="N4132" s="2" t="s">
        <v>30</v>
      </c>
      <c r="O4132" s="2" t="s">
        <v>428</v>
      </c>
      <c r="P4132" s="3">
        <v>0</v>
      </c>
      <c r="Q4132" s="2" t="s">
        <v>30</v>
      </c>
      <c r="R4132" s="3">
        <v>4</v>
      </c>
      <c r="S4132" s="2" t="s">
        <v>30134</v>
      </c>
      <c r="T4132" s="2" t="s">
        <v>30135</v>
      </c>
      <c r="U4132" s="3">
        <v>2</v>
      </c>
      <c r="V4132" s="2" t="s">
        <v>30</v>
      </c>
      <c r="W4132" s="2" t="s">
        <v>30</v>
      </c>
      <c r="X4132" s="2" t="s">
        <v>30136</v>
      </c>
      <c r="Y4132">
        <f t="shared" si="384"/>
        <v>2002</v>
      </c>
      <c r="Z4132" s="8">
        <f t="shared" si="385"/>
        <v>12</v>
      </c>
      <c r="AA4132">
        <f t="shared" si="386"/>
        <v>10</v>
      </c>
      <c r="AB4132" s="9">
        <f t="shared" si="387"/>
        <v>2004</v>
      </c>
      <c r="AC4132" s="9">
        <f t="shared" si="388"/>
        <v>1</v>
      </c>
      <c r="AD4132" s="9">
        <f t="shared" si="389"/>
        <v>11</v>
      </c>
    </row>
    <row r="4133" spans="1:30" ht="15.6">
      <c r="A4133" s="2" t="s">
        <v>24</v>
      </c>
      <c r="B4133" s="2" t="s">
        <v>25</v>
      </c>
      <c r="C4133" s="2" t="s">
        <v>147</v>
      </c>
      <c r="D4133" s="2" t="s">
        <v>30137</v>
      </c>
      <c r="E4133" s="2" t="s">
        <v>30138</v>
      </c>
      <c r="F4133" s="2" t="s">
        <v>19457</v>
      </c>
      <c r="G4133" s="2" t="s">
        <v>30139</v>
      </c>
      <c r="H4133" s="2" t="s">
        <v>29800</v>
      </c>
      <c r="I4133" s="2" t="s">
        <v>31</v>
      </c>
      <c r="J4133" s="2" t="s">
        <v>32</v>
      </c>
      <c r="K4133" s="2" t="s">
        <v>6915</v>
      </c>
      <c r="L4133" s="2" t="s">
        <v>6916</v>
      </c>
      <c r="M4133" s="2" t="s">
        <v>30</v>
      </c>
      <c r="N4133" s="2" t="s">
        <v>30</v>
      </c>
      <c r="O4133" s="2" t="s">
        <v>428</v>
      </c>
      <c r="P4133" s="3">
        <v>0</v>
      </c>
      <c r="Q4133" s="2" t="s">
        <v>30</v>
      </c>
      <c r="R4133" s="3">
        <v>3</v>
      </c>
      <c r="S4133" s="2" t="s">
        <v>30140</v>
      </c>
      <c r="T4133" s="2" t="s">
        <v>30141</v>
      </c>
      <c r="U4133" s="3">
        <v>3</v>
      </c>
      <c r="V4133" s="2" t="s">
        <v>30</v>
      </c>
      <c r="W4133" s="2" t="s">
        <v>30</v>
      </c>
      <c r="X4133" s="2" t="s">
        <v>30142</v>
      </c>
      <c r="Y4133">
        <f t="shared" si="384"/>
        <v>2002</v>
      </c>
      <c r="Z4133" s="8">
        <f t="shared" si="385"/>
        <v>12</v>
      </c>
      <c r="AA4133">
        <f t="shared" si="386"/>
        <v>20</v>
      </c>
      <c r="AB4133" s="9">
        <f t="shared" si="387"/>
        <v>2004</v>
      </c>
      <c r="AC4133" s="9">
        <f t="shared" si="388"/>
        <v>1</v>
      </c>
      <c r="AD4133" s="9">
        <f t="shared" si="389"/>
        <v>11</v>
      </c>
    </row>
    <row r="4134" spans="1:30" ht="15.6">
      <c r="A4134" s="2" t="s">
        <v>24</v>
      </c>
      <c r="B4134" s="2" t="s">
        <v>25</v>
      </c>
      <c r="C4134" s="2" t="s">
        <v>30143</v>
      </c>
      <c r="D4134" s="2" t="s">
        <v>30144</v>
      </c>
      <c r="E4134" s="2" t="s">
        <v>30145</v>
      </c>
      <c r="F4134" s="2" t="s">
        <v>26164</v>
      </c>
      <c r="G4134" s="2" t="s">
        <v>30146</v>
      </c>
      <c r="H4134" s="2" t="s">
        <v>29800</v>
      </c>
      <c r="I4134" s="2" t="s">
        <v>31</v>
      </c>
      <c r="J4134" s="2" t="s">
        <v>32</v>
      </c>
      <c r="K4134" s="2" t="s">
        <v>30147</v>
      </c>
      <c r="L4134" s="2" t="s">
        <v>30148</v>
      </c>
      <c r="M4134" s="2" t="s">
        <v>30</v>
      </c>
      <c r="N4134" s="2" t="s">
        <v>30</v>
      </c>
      <c r="O4134" s="2" t="s">
        <v>4834</v>
      </c>
      <c r="P4134" s="3">
        <v>0</v>
      </c>
      <c r="Q4134" s="2" t="s">
        <v>30</v>
      </c>
      <c r="R4134" s="3">
        <v>0</v>
      </c>
      <c r="S4134" s="2" t="s">
        <v>30</v>
      </c>
      <c r="T4134" s="2" t="s">
        <v>30149</v>
      </c>
      <c r="U4134" s="3">
        <v>1</v>
      </c>
      <c r="V4134" s="2" t="s">
        <v>30</v>
      </c>
      <c r="W4134" s="2" t="s">
        <v>30</v>
      </c>
      <c r="X4134" s="2" t="s">
        <v>30150</v>
      </c>
      <c r="Y4134">
        <f t="shared" si="384"/>
        <v>2002</v>
      </c>
      <c r="Z4134" s="8">
        <f t="shared" si="385"/>
        <v>12</v>
      </c>
      <c r="AA4134">
        <f t="shared" si="386"/>
        <v>31</v>
      </c>
      <c r="AB4134" s="9">
        <f t="shared" si="387"/>
        <v>2004</v>
      </c>
      <c r="AC4134" s="9">
        <f t="shared" si="388"/>
        <v>1</v>
      </c>
      <c r="AD4134" s="9">
        <f t="shared" si="389"/>
        <v>11</v>
      </c>
    </row>
    <row r="4135" spans="1:30" ht="15.6">
      <c r="A4135" s="2" t="s">
        <v>24</v>
      </c>
      <c r="B4135" s="2" t="s">
        <v>288</v>
      </c>
      <c r="C4135" s="2" t="s">
        <v>30151</v>
      </c>
      <c r="D4135" s="2" t="s">
        <v>30152</v>
      </c>
      <c r="E4135" s="2" t="s">
        <v>30153</v>
      </c>
      <c r="F4135" s="2" t="s">
        <v>19030</v>
      </c>
      <c r="G4135" s="2" t="s">
        <v>30154</v>
      </c>
      <c r="H4135" s="2" t="s">
        <v>30155</v>
      </c>
      <c r="I4135" s="2" t="s">
        <v>26726</v>
      </c>
      <c r="J4135" s="2" t="s">
        <v>32</v>
      </c>
      <c r="K4135" s="2" t="s">
        <v>30156</v>
      </c>
      <c r="L4135" s="2" t="s">
        <v>28659</v>
      </c>
      <c r="M4135" s="2" t="s">
        <v>27602</v>
      </c>
      <c r="N4135" s="2" t="s">
        <v>30</v>
      </c>
      <c r="O4135" s="2" t="s">
        <v>30157</v>
      </c>
      <c r="P4135" s="3">
        <v>0</v>
      </c>
      <c r="Q4135" s="2" t="s">
        <v>30</v>
      </c>
      <c r="R4135" s="3">
        <v>1</v>
      </c>
      <c r="S4135" s="2" t="s">
        <v>30158</v>
      </c>
      <c r="T4135" s="2" t="s">
        <v>30159</v>
      </c>
      <c r="U4135" s="3">
        <v>2</v>
      </c>
      <c r="V4135" s="2" t="s">
        <v>30</v>
      </c>
      <c r="W4135" s="2" t="s">
        <v>30</v>
      </c>
      <c r="X4135" s="2" t="s">
        <v>30160</v>
      </c>
      <c r="Y4135">
        <f t="shared" si="384"/>
        <v>2003</v>
      </c>
      <c r="Z4135" s="8">
        <f t="shared" si="385"/>
        <v>5</v>
      </c>
      <c r="AA4135">
        <f t="shared" si="386"/>
        <v>16</v>
      </c>
      <c r="AB4135" s="9">
        <f t="shared" si="387"/>
        <v>2004</v>
      </c>
      <c r="AC4135" s="9">
        <f t="shared" si="388"/>
        <v>1</v>
      </c>
      <c r="AD4135" s="9">
        <f t="shared" si="389"/>
        <v>1</v>
      </c>
    </row>
    <row r="4136" spans="1:30" ht="15.6">
      <c r="A4136" s="2" t="s">
        <v>24</v>
      </c>
      <c r="B4136" s="2" t="s">
        <v>288</v>
      </c>
      <c r="C4136" s="2" t="s">
        <v>331</v>
      </c>
      <c r="D4136" s="2" t="s">
        <v>30161</v>
      </c>
      <c r="E4136" s="2" t="s">
        <v>30162</v>
      </c>
      <c r="F4136" s="2" t="s">
        <v>25658</v>
      </c>
      <c r="G4136" s="2" t="s">
        <v>30163</v>
      </c>
      <c r="H4136" s="2" t="s">
        <v>30155</v>
      </c>
      <c r="I4136" s="2" t="s">
        <v>26726</v>
      </c>
      <c r="J4136" s="2" t="s">
        <v>32</v>
      </c>
      <c r="K4136" s="2" t="s">
        <v>29138</v>
      </c>
      <c r="L4136" s="2" t="s">
        <v>2203</v>
      </c>
      <c r="M4136" s="2" t="s">
        <v>24</v>
      </c>
      <c r="N4136" s="2" t="s">
        <v>30</v>
      </c>
      <c r="O4136" s="2" t="s">
        <v>23973</v>
      </c>
      <c r="P4136" s="3">
        <v>0</v>
      </c>
      <c r="Q4136" s="2" t="s">
        <v>30</v>
      </c>
      <c r="R4136" s="3">
        <v>0</v>
      </c>
      <c r="S4136" s="2" t="s">
        <v>30</v>
      </c>
      <c r="T4136" s="2" t="s">
        <v>30164</v>
      </c>
      <c r="U4136" s="3">
        <v>2</v>
      </c>
      <c r="V4136" s="2" t="s">
        <v>30</v>
      </c>
      <c r="W4136" s="2" t="s">
        <v>30</v>
      </c>
      <c r="X4136" s="2" t="s">
        <v>30165</v>
      </c>
      <c r="Y4136">
        <f t="shared" si="384"/>
        <v>2003</v>
      </c>
      <c r="Z4136" s="8">
        <f t="shared" si="385"/>
        <v>3</v>
      </c>
      <c r="AA4136">
        <f t="shared" si="386"/>
        <v>7</v>
      </c>
      <c r="AB4136" s="9">
        <f t="shared" si="387"/>
        <v>2004</v>
      </c>
      <c r="AC4136" s="9">
        <f t="shared" si="388"/>
        <v>1</v>
      </c>
      <c r="AD4136" s="9">
        <f t="shared" si="389"/>
        <v>1</v>
      </c>
    </row>
    <row r="4137" spans="1:30" ht="15.6">
      <c r="A4137" s="2" t="s">
        <v>24</v>
      </c>
      <c r="B4137" s="2" t="s">
        <v>288</v>
      </c>
      <c r="C4137" s="2" t="s">
        <v>30166</v>
      </c>
      <c r="D4137" s="2" t="s">
        <v>30167</v>
      </c>
      <c r="E4137" s="2" t="s">
        <v>30168</v>
      </c>
      <c r="F4137" s="2" t="s">
        <v>26164</v>
      </c>
      <c r="G4137" s="2" t="s">
        <v>30169</v>
      </c>
      <c r="H4137" s="2" t="s">
        <v>30155</v>
      </c>
      <c r="I4137" s="2" t="s">
        <v>26726</v>
      </c>
      <c r="J4137" s="2" t="s">
        <v>32</v>
      </c>
      <c r="K4137" s="2" t="s">
        <v>30170</v>
      </c>
      <c r="L4137" s="2" t="s">
        <v>30171</v>
      </c>
      <c r="M4137" s="2" t="s">
        <v>29239</v>
      </c>
      <c r="N4137" s="2" t="s">
        <v>30</v>
      </c>
      <c r="O4137" s="2" t="s">
        <v>30172</v>
      </c>
      <c r="P4137" s="3">
        <v>0</v>
      </c>
      <c r="Q4137" s="2" t="s">
        <v>30</v>
      </c>
      <c r="R4137" s="3">
        <v>0</v>
      </c>
      <c r="S4137" s="2" t="s">
        <v>30</v>
      </c>
      <c r="T4137" s="2" t="s">
        <v>30173</v>
      </c>
      <c r="U4137" s="3">
        <v>3</v>
      </c>
      <c r="V4137" s="2" t="s">
        <v>30</v>
      </c>
      <c r="W4137" s="2" t="s">
        <v>30</v>
      </c>
      <c r="X4137" s="2" t="s">
        <v>30174</v>
      </c>
      <c r="Y4137">
        <f t="shared" si="384"/>
        <v>2002</v>
      </c>
      <c r="Z4137" s="8">
        <f t="shared" si="385"/>
        <v>12</v>
      </c>
      <c r="AA4137">
        <f t="shared" si="386"/>
        <v>31</v>
      </c>
      <c r="AB4137" s="9">
        <f t="shared" si="387"/>
        <v>2004</v>
      </c>
      <c r="AC4137" s="9">
        <f t="shared" si="388"/>
        <v>1</v>
      </c>
      <c r="AD4137" s="9">
        <f t="shared" si="389"/>
        <v>1</v>
      </c>
    </row>
    <row r="4138" spans="1:30" ht="15.6">
      <c r="A4138" s="2" t="s">
        <v>24</v>
      </c>
      <c r="B4138" s="2" t="s">
        <v>288</v>
      </c>
      <c r="C4138" s="2" t="s">
        <v>30175</v>
      </c>
      <c r="D4138" s="2" t="s">
        <v>30176</v>
      </c>
      <c r="E4138" s="2" t="s">
        <v>30177</v>
      </c>
      <c r="F4138" s="2" t="s">
        <v>28346</v>
      </c>
      <c r="G4138" s="2" t="s">
        <v>30178</v>
      </c>
      <c r="H4138" s="2" t="s">
        <v>30155</v>
      </c>
      <c r="I4138" s="2" t="s">
        <v>26726</v>
      </c>
      <c r="J4138" s="2" t="s">
        <v>32</v>
      </c>
      <c r="K4138" s="2" t="s">
        <v>27026</v>
      </c>
      <c r="L4138" s="2" t="s">
        <v>27027</v>
      </c>
      <c r="M4138" s="2" t="s">
        <v>24</v>
      </c>
      <c r="N4138" s="2" t="s">
        <v>30</v>
      </c>
      <c r="O4138" s="2" t="s">
        <v>10586</v>
      </c>
      <c r="P4138" s="3">
        <v>0</v>
      </c>
      <c r="Q4138" s="2" t="s">
        <v>30</v>
      </c>
      <c r="R4138" s="3">
        <v>0</v>
      </c>
      <c r="S4138" s="2" t="s">
        <v>30</v>
      </c>
      <c r="T4138" s="2" t="s">
        <v>30179</v>
      </c>
      <c r="U4138" s="3">
        <v>1</v>
      </c>
      <c r="V4138" s="2" t="s">
        <v>30</v>
      </c>
      <c r="W4138" s="2" t="s">
        <v>30</v>
      </c>
      <c r="X4138" s="2" t="s">
        <v>30180</v>
      </c>
      <c r="Y4138">
        <f t="shared" si="384"/>
        <v>2002</v>
      </c>
      <c r="Z4138" s="8">
        <f t="shared" si="385"/>
        <v>8</v>
      </c>
      <c r="AA4138">
        <f t="shared" si="386"/>
        <v>28</v>
      </c>
      <c r="AB4138" s="9">
        <f t="shared" si="387"/>
        <v>2004</v>
      </c>
      <c r="AC4138" s="9">
        <f t="shared" si="388"/>
        <v>1</v>
      </c>
      <c r="AD4138" s="9">
        <f t="shared" si="389"/>
        <v>1</v>
      </c>
    </row>
    <row r="4139" spans="1:30" ht="15.6">
      <c r="A4139" s="2" t="s">
        <v>24</v>
      </c>
      <c r="B4139" s="2" t="s">
        <v>288</v>
      </c>
      <c r="C4139" s="2" t="s">
        <v>30181</v>
      </c>
      <c r="D4139" s="2" t="s">
        <v>30182</v>
      </c>
      <c r="E4139" s="2" t="s">
        <v>30183</v>
      </c>
      <c r="F4139" s="2" t="s">
        <v>28346</v>
      </c>
      <c r="G4139" s="2" t="s">
        <v>30184</v>
      </c>
      <c r="H4139" s="2" t="s">
        <v>30155</v>
      </c>
      <c r="I4139" s="2" t="s">
        <v>26726</v>
      </c>
      <c r="J4139" s="2" t="s">
        <v>32</v>
      </c>
      <c r="K4139" s="2" t="s">
        <v>27026</v>
      </c>
      <c r="L4139" s="2" t="s">
        <v>27027</v>
      </c>
      <c r="M4139" s="2" t="s">
        <v>24</v>
      </c>
      <c r="N4139" s="2" t="s">
        <v>30</v>
      </c>
      <c r="O4139" s="2" t="s">
        <v>10586</v>
      </c>
      <c r="P4139" s="3">
        <v>0</v>
      </c>
      <c r="Q4139" s="2" t="s">
        <v>30</v>
      </c>
      <c r="R4139" s="3">
        <v>0</v>
      </c>
      <c r="S4139" s="2" t="s">
        <v>30</v>
      </c>
      <c r="T4139" s="2" t="s">
        <v>30185</v>
      </c>
      <c r="U4139" s="3">
        <v>1</v>
      </c>
      <c r="V4139" s="2" t="s">
        <v>30</v>
      </c>
      <c r="W4139" s="2" t="s">
        <v>30</v>
      </c>
      <c r="X4139" s="2" t="s">
        <v>30186</v>
      </c>
      <c r="Y4139">
        <f t="shared" si="384"/>
        <v>2002</v>
      </c>
      <c r="Z4139" s="8">
        <f t="shared" si="385"/>
        <v>8</v>
      </c>
      <c r="AA4139">
        <f t="shared" si="386"/>
        <v>28</v>
      </c>
      <c r="AB4139" s="9">
        <f t="shared" si="387"/>
        <v>2004</v>
      </c>
      <c r="AC4139" s="9">
        <f t="shared" si="388"/>
        <v>1</v>
      </c>
      <c r="AD4139" s="9">
        <f t="shared" si="389"/>
        <v>1</v>
      </c>
    </row>
    <row r="4140" spans="1:30" ht="15.6">
      <c r="A4140" s="2" t="s">
        <v>24</v>
      </c>
      <c r="B4140" s="2" t="s">
        <v>288</v>
      </c>
      <c r="C4140" s="2" t="s">
        <v>147</v>
      </c>
      <c r="D4140" s="2" t="s">
        <v>30187</v>
      </c>
      <c r="E4140" s="2" t="s">
        <v>30188</v>
      </c>
      <c r="F4140" s="2" t="s">
        <v>27479</v>
      </c>
      <c r="G4140" s="2" t="s">
        <v>30189</v>
      </c>
      <c r="H4140" s="2" t="s">
        <v>30155</v>
      </c>
      <c r="I4140" s="2" t="s">
        <v>26726</v>
      </c>
      <c r="J4140" s="2" t="s">
        <v>32</v>
      </c>
      <c r="K4140" s="2" t="s">
        <v>15222</v>
      </c>
      <c r="L4140" s="2" t="s">
        <v>6916</v>
      </c>
      <c r="M4140" s="2" t="s">
        <v>24</v>
      </c>
      <c r="N4140" s="2" t="s">
        <v>30</v>
      </c>
      <c r="O4140" s="2" t="s">
        <v>30190</v>
      </c>
      <c r="P4140" s="3">
        <v>0</v>
      </c>
      <c r="Q4140" s="2" t="s">
        <v>30</v>
      </c>
      <c r="R4140" s="3">
        <v>0</v>
      </c>
      <c r="S4140" s="2" t="s">
        <v>30</v>
      </c>
      <c r="T4140" s="2" t="s">
        <v>30191</v>
      </c>
      <c r="U4140" s="3">
        <v>3</v>
      </c>
      <c r="V4140" s="2" t="s">
        <v>30</v>
      </c>
      <c r="W4140" s="2" t="s">
        <v>30</v>
      </c>
      <c r="X4140" s="2" t="s">
        <v>30192</v>
      </c>
      <c r="Y4140">
        <f t="shared" si="384"/>
        <v>2003</v>
      </c>
      <c r="Z4140" s="8">
        <f t="shared" si="385"/>
        <v>5</v>
      </c>
      <c r="AA4140">
        <f t="shared" si="386"/>
        <v>20</v>
      </c>
      <c r="AB4140" s="9">
        <f t="shared" si="387"/>
        <v>2004</v>
      </c>
      <c r="AC4140" s="9">
        <f t="shared" si="388"/>
        <v>1</v>
      </c>
      <c r="AD4140" s="9">
        <f t="shared" si="389"/>
        <v>1</v>
      </c>
    </row>
    <row r="4141" spans="1:30" ht="15.6">
      <c r="A4141" s="2" t="s">
        <v>24</v>
      </c>
      <c r="B4141" s="2" t="s">
        <v>288</v>
      </c>
      <c r="C4141" s="2" t="s">
        <v>137</v>
      </c>
      <c r="D4141" s="2" t="s">
        <v>30193</v>
      </c>
      <c r="E4141" s="2" t="s">
        <v>30194</v>
      </c>
      <c r="F4141" s="2" t="s">
        <v>25634</v>
      </c>
      <c r="G4141" s="2" t="s">
        <v>30195</v>
      </c>
      <c r="H4141" s="2" t="s">
        <v>30155</v>
      </c>
      <c r="I4141" s="2" t="s">
        <v>26726</v>
      </c>
      <c r="J4141" s="2" t="s">
        <v>32</v>
      </c>
      <c r="K4141" s="2" t="s">
        <v>30196</v>
      </c>
      <c r="L4141" s="2" t="s">
        <v>30197</v>
      </c>
      <c r="M4141" s="2" t="s">
        <v>26800</v>
      </c>
      <c r="N4141" s="2" t="s">
        <v>30</v>
      </c>
      <c r="O4141" s="2" t="s">
        <v>30198</v>
      </c>
      <c r="P4141" s="3">
        <v>0</v>
      </c>
      <c r="Q4141" s="2" t="s">
        <v>30</v>
      </c>
      <c r="R4141" s="3">
        <v>1</v>
      </c>
      <c r="S4141" s="2" t="s">
        <v>30199</v>
      </c>
      <c r="T4141" s="2" t="s">
        <v>30200</v>
      </c>
      <c r="U4141" s="3">
        <v>2</v>
      </c>
      <c r="V4141" s="2" t="s">
        <v>30</v>
      </c>
      <c r="W4141" s="2" t="s">
        <v>30</v>
      </c>
      <c r="X4141" s="2" t="s">
        <v>30201</v>
      </c>
      <c r="Y4141">
        <f t="shared" si="384"/>
        <v>2003</v>
      </c>
      <c r="Z4141" s="8">
        <f t="shared" si="385"/>
        <v>3</v>
      </c>
      <c r="AA4141">
        <f t="shared" si="386"/>
        <v>12</v>
      </c>
      <c r="AB4141" s="9">
        <f t="shared" si="387"/>
        <v>2004</v>
      </c>
      <c r="AC4141" s="9">
        <f t="shared" si="388"/>
        <v>1</v>
      </c>
      <c r="AD4141" s="9">
        <f t="shared" si="389"/>
        <v>1</v>
      </c>
    </row>
    <row r="4142" spans="1:30" ht="15.6">
      <c r="A4142" s="2" t="s">
        <v>24</v>
      </c>
      <c r="B4142" s="2" t="s">
        <v>288</v>
      </c>
      <c r="C4142" s="2" t="s">
        <v>147</v>
      </c>
      <c r="D4142" s="2" t="s">
        <v>30202</v>
      </c>
      <c r="E4142" s="2" t="s">
        <v>30203</v>
      </c>
      <c r="F4142" s="2" t="s">
        <v>30204</v>
      </c>
      <c r="G4142" s="2" t="s">
        <v>30205</v>
      </c>
      <c r="H4142" s="2" t="s">
        <v>30155</v>
      </c>
      <c r="I4142" s="2" t="s">
        <v>26726</v>
      </c>
      <c r="J4142" s="2" t="s">
        <v>32</v>
      </c>
      <c r="K4142" s="2" t="s">
        <v>30206</v>
      </c>
      <c r="L4142" s="2" t="s">
        <v>30207</v>
      </c>
      <c r="M4142" s="2" t="s">
        <v>26789</v>
      </c>
      <c r="N4142" s="2" t="s">
        <v>30</v>
      </c>
      <c r="O4142" s="2" t="s">
        <v>30208</v>
      </c>
      <c r="P4142" s="3">
        <v>0</v>
      </c>
      <c r="Q4142" s="2" t="s">
        <v>30</v>
      </c>
      <c r="R4142" s="3">
        <v>0</v>
      </c>
      <c r="S4142" s="2" t="s">
        <v>30</v>
      </c>
      <c r="T4142" s="2" t="s">
        <v>30209</v>
      </c>
      <c r="U4142" s="3">
        <v>3</v>
      </c>
      <c r="V4142" s="2" t="s">
        <v>30</v>
      </c>
      <c r="W4142" s="2" t="s">
        <v>30</v>
      </c>
      <c r="X4142" s="2" t="s">
        <v>30210</v>
      </c>
      <c r="Y4142">
        <f t="shared" si="384"/>
        <v>2000</v>
      </c>
      <c r="Z4142" s="8">
        <f t="shared" si="385"/>
        <v>12</v>
      </c>
      <c r="AA4142">
        <f t="shared" si="386"/>
        <v>21</v>
      </c>
      <c r="AB4142" s="9">
        <f t="shared" si="387"/>
        <v>2004</v>
      </c>
      <c r="AC4142" s="9">
        <f t="shared" si="388"/>
        <v>1</v>
      </c>
      <c r="AD4142" s="9">
        <f t="shared" si="389"/>
        <v>1</v>
      </c>
    </row>
    <row r="4143" spans="1:30" ht="15.6">
      <c r="A4143" s="2" t="s">
        <v>24</v>
      </c>
      <c r="B4143" s="2" t="s">
        <v>288</v>
      </c>
      <c r="C4143" s="2" t="s">
        <v>147</v>
      </c>
      <c r="D4143" s="2" t="s">
        <v>30211</v>
      </c>
      <c r="E4143" s="2" t="s">
        <v>30212</v>
      </c>
      <c r="F4143" s="2" t="s">
        <v>14580</v>
      </c>
      <c r="G4143" s="2" t="s">
        <v>30213</v>
      </c>
      <c r="H4143" s="2" t="s">
        <v>30155</v>
      </c>
      <c r="I4143" s="2" t="s">
        <v>26726</v>
      </c>
      <c r="J4143" s="2" t="s">
        <v>32</v>
      </c>
      <c r="K4143" s="2" t="s">
        <v>30214</v>
      </c>
      <c r="L4143" s="2" t="s">
        <v>30215</v>
      </c>
      <c r="M4143" s="2" t="s">
        <v>26789</v>
      </c>
      <c r="N4143" s="2" t="s">
        <v>30</v>
      </c>
      <c r="O4143" s="2" t="s">
        <v>30216</v>
      </c>
      <c r="P4143" s="3">
        <v>0</v>
      </c>
      <c r="Q4143" s="2" t="s">
        <v>30</v>
      </c>
      <c r="R4143" s="3">
        <v>1</v>
      </c>
      <c r="S4143" s="2" t="s">
        <v>30217</v>
      </c>
      <c r="T4143" s="2" t="s">
        <v>30218</v>
      </c>
      <c r="U4143" s="3">
        <v>3</v>
      </c>
      <c r="V4143" s="2" t="s">
        <v>30</v>
      </c>
      <c r="W4143" s="2" t="s">
        <v>30</v>
      </c>
      <c r="X4143" s="2" t="s">
        <v>30219</v>
      </c>
      <c r="Y4143">
        <f t="shared" si="384"/>
        <v>2003</v>
      </c>
      <c r="Z4143" s="8">
        <f t="shared" si="385"/>
        <v>3</v>
      </c>
      <c r="AA4143">
        <f t="shared" si="386"/>
        <v>28</v>
      </c>
      <c r="AB4143" s="9">
        <f t="shared" si="387"/>
        <v>2004</v>
      </c>
      <c r="AC4143" s="9">
        <f t="shared" si="388"/>
        <v>1</v>
      </c>
      <c r="AD4143" s="9">
        <f t="shared" si="389"/>
        <v>1</v>
      </c>
    </row>
    <row r="4144" spans="1:30" ht="15.6">
      <c r="A4144" s="2" t="s">
        <v>24</v>
      </c>
      <c r="B4144" s="2" t="s">
        <v>288</v>
      </c>
      <c r="C4144" s="2" t="s">
        <v>331</v>
      </c>
      <c r="D4144" s="2" t="s">
        <v>30220</v>
      </c>
      <c r="E4144" s="2" t="s">
        <v>30221</v>
      </c>
      <c r="F4144" s="2" t="s">
        <v>25252</v>
      </c>
      <c r="G4144" s="2" t="s">
        <v>30222</v>
      </c>
      <c r="H4144" s="2" t="s">
        <v>30155</v>
      </c>
      <c r="I4144" s="2" t="s">
        <v>26726</v>
      </c>
      <c r="J4144" s="2" t="s">
        <v>32</v>
      </c>
      <c r="K4144" s="2" t="s">
        <v>27126</v>
      </c>
      <c r="L4144" s="2" t="s">
        <v>151</v>
      </c>
      <c r="M4144" s="2" t="s">
        <v>24</v>
      </c>
      <c r="N4144" s="2" t="s">
        <v>30</v>
      </c>
      <c r="O4144" s="2" t="s">
        <v>30223</v>
      </c>
      <c r="P4144" s="3">
        <v>0</v>
      </c>
      <c r="Q4144" s="2" t="s">
        <v>30</v>
      </c>
      <c r="R4144" s="3">
        <v>2</v>
      </c>
      <c r="S4144" s="2" t="s">
        <v>30224</v>
      </c>
      <c r="T4144" s="2" t="s">
        <v>30225</v>
      </c>
      <c r="U4144" s="3">
        <v>2</v>
      </c>
      <c r="V4144" s="2" t="s">
        <v>30</v>
      </c>
      <c r="W4144" s="2" t="s">
        <v>30</v>
      </c>
      <c r="X4144" s="2" t="s">
        <v>30226</v>
      </c>
      <c r="Y4144">
        <f t="shared" si="384"/>
        <v>2003</v>
      </c>
      <c r="Z4144" s="8">
        <f t="shared" si="385"/>
        <v>3</v>
      </c>
      <c r="AA4144">
        <f t="shared" si="386"/>
        <v>21</v>
      </c>
      <c r="AB4144" s="9">
        <f t="shared" si="387"/>
        <v>2004</v>
      </c>
      <c r="AC4144" s="9">
        <f t="shared" si="388"/>
        <v>1</v>
      </c>
      <c r="AD4144" s="9">
        <f t="shared" si="389"/>
        <v>1</v>
      </c>
    </row>
    <row r="4145" spans="1:30" ht="15.6">
      <c r="A4145" s="2" t="s">
        <v>24</v>
      </c>
      <c r="B4145" s="2" t="s">
        <v>288</v>
      </c>
      <c r="C4145" s="2" t="s">
        <v>12095</v>
      </c>
      <c r="D4145" s="2" t="s">
        <v>30227</v>
      </c>
      <c r="E4145" s="2" t="s">
        <v>30228</v>
      </c>
      <c r="F4145" s="2" t="s">
        <v>27598</v>
      </c>
      <c r="G4145" s="2" t="s">
        <v>30229</v>
      </c>
      <c r="H4145" s="2" t="s">
        <v>30155</v>
      </c>
      <c r="I4145" s="2" t="s">
        <v>26726</v>
      </c>
      <c r="J4145" s="2" t="s">
        <v>32</v>
      </c>
      <c r="K4145" s="2" t="s">
        <v>29999</v>
      </c>
      <c r="L4145" s="2" t="s">
        <v>30000</v>
      </c>
      <c r="M4145" s="2" t="s">
        <v>26800</v>
      </c>
      <c r="N4145" s="2" t="s">
        <v>30</v>
      </c>
      <c r="O4145" s="2" t="s">
        <v>4460</v>
      </c>
      <c r="P4145" s="3">
        <v>0</v>
      </c>
      <c r="Q4145" s="2" t="s">
        <v>30</v>
      </c>
      <c r="R4145" s="3">
        <v>0</v>
      </c>
      <c r="S4145" s="2" t="s">
        <v>30</v>
      </c>
      <c r="T4145" s="2" t="s">
        <v>30230</v>
      </c>
      <c r="U4145" s="3">
        <v>1</v>
      </c>
      <c r="V4145" s="2" t="s">
        <v>30</v>
      </c>
      <c r="W4145" s="2" t="s">
        <v>30</v>
      </c>
      <c r="X4145" s="2" t="s">
        <v>30231</v>
      </c>
      <c r="Y4145">
        <f t="shared" si="384"/>
        <v>2003</v>
      </c>
      <c r="Z4145" s="8">
        <f t="shared" si="385"/>
        <v>1</v>
      </c>
      <c r="AA4145">
        <f t="shared" si="386"/>
        <v>22</v>
      </c>
      <c r="AB4145" s="9">
        <f t="shared" si="387"/>
        <v>2004</v>
      </c>
      <c r="AC4145" s="9">
        <f t="shared" si="388"/>
        <v>1</v>
      </c>
      <c r="AD4145" s="9">
        <f t="shared" si="389"/>
        <v>1</v>
      </c>
    </row>
    <row r="4146" spans="1:30" ht="15.6">
      <c r="A4146" s="2" t="s">
        <v>24</v>
      </c>
      <c r="B4146" s="2" t="s">
        <v>288</v>
      </c>
      <c r="C4146" s="2" t="s">
        <v>147</v>
      </c>
      <c r="D4146" s="2" t="s">
        <v>30232</v>
      </c>
      <c r="E4146" s="2" t="s">
        <v>30233</v>
      </c>
      <c r="F4146" s="2" t="s">
        <v>23233</v>
      </c>
      <c r="G4146" s="2" t="s">
        <v>30234</v>
      </c>
      <c r="H4146" s="2" t="s">
        <v>30155</v>
      </c>
      <c r="I4146" s="2" t="s">
        <v>26726</v>
      </c>
      <c r="J4146" s="2" t="s">
        <v>32</v>
      </c>
      <c r="K4146" s="2" t="s">
        <v>30235</v>
      </c>
      <c r="L4146" s="2" t="s">
        <v>30236</v>
      </c>
      <c r="M4146" s="2" t="s">
        <v>27852</v>
      </c>
      <c r="N4146" s="2" t="s">
        <v>30</v>
      </c>
      <c r="O4146" s="2" t="s">
        <v>30237</v>
      </c>
      <c r="P4146" s="3">
        <v>0</v>
      </c>
      <c r="Q4146" s="2" t="s">
        <v>30</v>
      </c>
      <c r="R4146" s="3">
        <v>2</v>
      </c>
      <c r="S4146" s="2" t="s">
        <v>30238</v>
      </c>
      <c r="T4146" s="2" t="s">
        <v>30239</v>
      </c>
      <c r="U4146" s="3">
        <v>2</v>
      </c>
      <c r="V4146" s="2" t="s">
        <v>30</v>
      </c>
      <c r="W4146" s="2" t="s">
        <v>30</v>
      </c>
      <c r="X4146" s="2" t="s">
        <v>30240</v>
      </c>
      <c r="Y4146">
        <f t="shared" si="384"/>
        <v>2003</v>
      </c>
      <c r="Z4146" s="8">
        <f t="shared" si="385"/>
        <v>5</v>
      </c>
      <c r="AA4146">
        <f t="shared" si="386"/>
        <v>9</v>
      </c>
      <c r="AB4146" s="9">
        <f t="shared" si="387"/>
        <v>2004</v>
      </c>
      <c r="AC4146" s="9">
        <f t="shared" si="388"/>
        <v>1</v>
      </c>
      <c r="AD4146" s="9">
        <f t="shared" si="389"/>
        <v>1</v>
      </c>
    </row>
    <row r="4147" spans="1:30" ht="15.6">
      <c r="A4147" s="2" t="s">
        <v>24</v>
      </c>
      <c r="B4147" s="2" t="s">
        <v>288</v>
      </c>
      <c r="C4147" s="2" t="s">
        <v>28070</v>
      </c>
      <c r="D4147" s="2" t="s">
        <v>30241</v>
      </c>
      <c r="E4147" s="2" t="s">
        <v>30242</v>
      </c>
      <c r="F4147" s="2" t="s">
        <v>27212</v>
      </c>
      <c r="G4147" s="2" t="s">
        <v>30243</v>
      </c>
      <c r="H4147" s="2" t="s">
        <v>30155</v>
      </c>
      <c r="I4147" s="2" t="s">
        <v>26726</v>
      </c>
      <c r="J4147" s="2" t="s">
        <v>32</v>
      </c>
      <c r="K4147" s="2" t="s">
        <v>30244</v>
      </c>
      <c r="L4147" s="2" t="s">
        <v>30245</v>
      </c>
      <c r="M4147" s="2" t="s">
        <v>26800</v>
      </c>
      <c r="N4147" s="2" t="s">
        <v>30</v>
      </c>
      <c r="O4147" s="2" t="s">
        <v>19586</v>
      </c>
      <c r="P4147" s="3">
        <v>0</v>
      </c>
      <c r="Q4147" s="2" t="s">
        <v>30</v>
      </c>
      <c r="R4147" s="3">
        <v>0</v>
      </c>
      <c r="S4147" s="2" t="s">
        <v>30</v>
      </c>
      <c r="T4147" s="2" t="s">
        <v>30246</v>
      </c>
      <c r="U4147" s="3">
        <v>2</v>
      </c>
      <c r="V4147" s="2" t="s">
        <v>30</v>
      </c>
      <c r="W4147" s="2" t="s">
        <v>30</v>
      </c>
      <c r="X4147" s="2" t="s">
        <v>30247</v>
      </c>
      <c r="Y4147">
        <f t="shared" si="384"/>
        <v>2002</v>
      </c>
      <c r="Z4147" s="8">
        <f t="shared" si="385"/>
        <v>11</v>
      </c>
      <c r="AA4147">
        <f t="shared" si="386"/>
        <v>13</v>
      </c>
      <c r="AB4147" s="9">
        <f t="shared" si="387"/>
        <v>2004</v>
      </c>
      <c r="AC4147" s="9">
        <f t="shared" si="388"/>
        <v>1</v>
      </c>
      <c r="AD4147" s="9">
        <f t="shared" si="389"/>
        <v>1</v>
      </c>
    </row>
    <row r="4148" spans="1:30" ht="15.6">
      <c r="A4148" s="2" t="s">
        <v>24</v>
      </c>
      <c r="B4148" s="2" t="s">
        <v>288</v>
      </c>
      <c r="C4148" s="2" t="s">
        <v>30248</v>
      </c>
      <c r="D4148" s="2" t="s">
        <v>30249</v>
      </c>
      <c r="E4148" s="2" t="s">
        <v>30250</v>
      </c>
      <c r="F4148" s="2" t="s">
        <v>28346</v>
      </c>
      <c r="G4148" s="2" t="s">
        <v>30251</v>
      </c>
      <c r="H4148" s="2" t="s">
        <v>30155</v>
      </c>
      <c r="I4148" s="2" t="s">
        <v>26726</v>
      </c>
      <c r="J4148" s="2" t="s">
        <v>32</v>
      </c>
      <c r="K4148" s="2" t="s">
        <v>27026</v>
      </c>
      <c r="L4148" s="2" t="s">
        <v>27027</v>
      </c>
      <c r="M4148" s="2" t="s">
        <v>24</v>
      </c>
      <c r="N4148" s="2" t="s">
        <v>30</v>
      </c>
      <c r="O4148" s="2" t="s">
        <v>11159</v>
      </c>
      <c r="P4148" s="3">
        <v>0</v>
      </c>
      <c r="Q4148" s="2" t="s">
        <v>30</v>
      </c>
      <c r="R4148" s="3">
        <v>1</v>
      </c>
      <c r="S4148" s="2" t="s">
        <v>30252</v>
      </c>
      <c r="T4148" s="2" t="s">
        <v>30253</v>
      </c>
      <c r="U4148" s="3">
        <v>1</v>
      </c>
      <c r="V4148" s="2" t="s">
        <v>30</v>
      </c>
      <c r="W4148" s="2" t="s">
        <v>30</v>
      </c>
      <c r="X4148" s="2" t="s">
        <v>30254</v>
      </c>
      <c r="Y4148">
        <f t="shared" si="384"/>
        <v>2002</v>
      </c>
      <c r="Z4148" s="8">
        <f t="shared" si="385"/>
        <v>8</v>
      </c>
      <c r="AA4148">
        <f t="shared" si="386"/>
        <v>28</v>
      </c>
      <c r="AB4148" s="9">
        <f t="shared" si="387"/>
        <v>2004</v>
      </c>
      <c r="AC4148" s="9">
        <f t="shared" si="388"/>
        <v>1</v>
      </c>
      <c r="AD4148" s="9">
        <f t="shared" si="389"/>
        <v>1</v>
      </c>
    </row>
    <row r="4149" spans="1:30" ht="15.6">
      <c r="A4149" s="2" t="s">
        <v>24</v>
      </c>
      <c r="B4149" s="2" t="s">
        <v>288</v>
      </c>
      <c r="C4149" s="2" t="s">
        <v>30255</v>
      </c>
      <c r="D4149" s="2" t="s">
        <v>30256</v>
      </c>
      <c r="E4149" s="2" t="s">
        <v>30257</v>
      </c>
      <c r="F4149" s="2" t="s">
        <v>28346</v>
      </c>
      <c r="G4149" s="2" t="s">
        <v>30258</v>
      </c>
      <c r="H4149" s="2" t="s">
        <v>30155</v>
      </c>
      <c r="I4149" s="2" t="s">
        <v>26726</v>
      </c>
      <c r="J4149" s="2" t="s">
        <v>32</v>
      </c>
      <c r="K4149" s="2" t="s">
        <v>27026</v>
      </c>
      <c r="L4149" s="2" t="s">
        <v>27027</v>
      </c>
      <c r="M4149" s="2" t="s">
        <v>24</v>
      </c>
      <c r="N4149" s="2" t="s">
        <v>30</v>
      </c>
      <c r="O4149" s="2" t="s">
        <v>11159</v>
      </c>
      <c r="P4149" s="3">
        <v>0</v>
      </c>
      <c r="Q4149" s="2" t="s">
        <v>30</v>
      </c>
      <c r="R4149" s="3">
        <v>0</v>
      </c>
      <c r="S4149" s="2" t="s">
        <v>30</v>
      </c>
      <c r="T4149" s="2" t="s">
        <v>30259</v>
      </c>
      <c r="U4149" s="3">
        <v>1</v>
      </c>
      <c r="V4149" s="2" t="s">
        <v>30</v>
      </c>
      <c r="W4149" s="2" t="s">
        <v>30</v>
      </c>
      <c r="X4149" s="2" t="s">
        <v>30260</v>
      </c>
      <c r="Y4149">
        <f t="shared" si="384"/>
        <v>2002</v>
      </c>
      <c r="Z4149" s="8">
        <f t="shared" si="385"/>
        <v>8</v>
      </c>
      <c r="AA4149">
        <f t="shared" si="386"/>
        <v>28</v>
      </c>
      <c r="AB4149" s="9">
        <f t="shared" si="387"/>
        <v>2004</v>
      </c>
      <c r="AC4149" s="9">
        <f t="shared" si="388"/>
        <v>1</v>
      </c>
      <c r="AD4149" s="9">
        <f t="shared" si="389"/>
        <v>1</v>
      </c>
    </row>
    <row r="4150" spans="1:30" ht="15.6">
      <c r="A4150" s="2" t="s">
        <v>24</v>
      </c>
      <c r="B4150" s="2" t="s">
        <v>288</v>
      </c>
      <c r="C4150" s="2" t="s">
        <v>30261</v>
      </c>
      <c r="D4150" s="2" t="s">
        <v>30262</v>
      </c>
      <c r="E4150" s="2" t="s">
        <v>30263</v>
      </c>
      <c r="F4150" s="2" t="s">
        <v>28346</v>
      </c>
      <c r="G4150" s="2" t="s">
        <v>30264</v>
      </c>
      <c r="H4150" s="2" t="s">
        <v>30155</v>
      </c>
      <c r="I4150" s="2" t="s">
        <v>26726</v>
      </c>
      <c r="J4150" s="2" t="s">
        <v>32</v>
      </c>
      <c r="K4150" s="2" t="s">
        <v>27026</v>
      </c>
      <c r="L4150" s="2" t="s">
        <v>27027</v>
      </c>
      <c r="M4150" s="2" t="s">
        <v>24</v>
      </c>
      <c r="N4150" s="2" t="s">
        <v>30</v>
      </c>
      <c r="O4150" s="2" t="s">
        <v>11159</v>
      </c>
      <c r="P4150" s="3">
        <v>0</v>
      </c>
      <c r="Q4150" s="2" t="s">
        <v>30</v>
      </c>
      <c r="R4150" s="3">
        <v>0</v>
      </c>
      <c r="S4150" s="2" t="s">
        <v>30</v>
      </c>
      <c r="T4150" s="2" t="s">
        <v>30265</v>
      </c>
      <c r="U4150" s="3">
        <v>1</v>
      </c>
      <c r="V4150" s="2" t="s">
        <v>30</v>
      </c>
      <c r="W4150" s="2" t="s">
        <v>30</v>
      </c>
      <c r="X4150" s="2" t="s">
        <v>30266</v>
      </c>
      <c r="Y4150">
        <f t="shared" si="384"/>
        <v>2002</v>
      </c>
      <c r="Z4150" s="8">
        <f t="shared" si="385"/>
        <v>8</v>
      </c>
      <c r="AA4150">
        <f t="shared" si="386"/>
        <v>28</v>
      </c>
      <c r="AB4150" s="9">
        <f t="shared" si="387"/>
        <v>2004</v>
      </c>
      <c r="AC4150" s="9">
        <f t="shared" si="388"/>
        <v>1</v>
      </c>
      <c r="AD4150" s="9">
        <f t="shared" si="389"/>
        <v>1</v>
      </c>
    </row>
    <row r="4151" spans="1:30" ht="15.6">
      <c r="A4151" s="2" t="s">
        <v>24</v>
      </c>
      <c r="B4151" s="2" t="s">
        <v>288</v>
      </c>
      <c r="C4151" s="2" t="s">
        <v>30267</v>
      </c>
      <c r="D4151" s="2" t="s">
        <v>30268</v>
      </c>
      <c r="E4151" s="2" t="s">
        <v>30269</v>
      </c>
      <c r="F4151" s="2" t="s">
        <v>18518</v>
      </c>
      <c r="G4151" s="2" t="s">
        <v>30270</v>
      </c>
      <c r="H4151" s="2" t="s">
        <v>30155</v>
      </c>
      <c r="I4151" s="2" t="s">
        <v>26726</v>
      </c>
      <c r="J4151" s="2" t="s">
        <v>32</v>
      </c>
      <c r="K4151" s="2" t="s">
        <v>30271</v>
      </c>
      <c r="L4151" s="2" t="s">
        <v>30272</v>
      </c>
      <c r="M4151" s="2" t="s">
        <v>26728</v>
      </c>
      <c r="N4151" s="2" t="s">
        <v>30</v>
      </c>
      <c r="O4151" s="2" t="s">
        <v>30273</v>
      </c>
      <c r="P4151" s="3">
        <v>0</v>
      </c>
      <c r="Q4151" s="2" t="s">
        <v>30</v>
      </c>
      <c r="R4151" s="3">
        <v>0</v>
      </c>
      <c r="S4151" s="2" t="s">
        <v>30</v>
      </c>
      <c r="T4151" s="2" t="s">
        <v>30274</v>
      </c>
      <c r="U4151" s="3">
        <v>2</v>
      </c>
      <c r="V4151" s="2" t="s">
        <v>30</v>
      </c>
      <c r="W4151" s="2" t="s">
        <v>30</v>
      </c>
      <c r="X4151" s="2" t="s">
        <v>30275</v>
      </c>
      <c r="Y4151">
        <f t="shared" si="384"/>
        <v>2002</v>
      </c>
      <c r="Z4151" s="8">
        <f t="shared" si="385"/>
        <v>12</v>
      </c>
      <c r="AA4151">
        <f t="shared" si="386"/>
        <v>6</v>
      </c>
      <c r="AB4151" s="9">
        <f t="shared" si="387"/>
        <v>2004</v>
      </c>
      <c r="AC4151" s="9">
        <f t="shared" si="388"/>
        <v>1</v>
      </c>
      <c r="AD4151" s="9">
        <f t="shared" si="389"/>
        <v>1</v>
      </c>
    </row>
    <row r="4152" spans="1:30" ht="15.6">
      <c r="A4152" s="2" t="s">
        <v>24</v>
      </c>
      <c r="B4152" s="2" t="s">
        <v>288</v>
      </c>
      <c r="C4152" s="2" t="s">
        <v>432</v>
      </c>
      <c r="D4152" s="2" t="s">
        <v>30276</v>
      </c>
      <c r="E4152" s="2" t="s">
        <v>30277</v>
      </c>
      <c r="F4152" s="2" t="s">
        <v>30278</v>
      </c>
      <c r="G4152" s="2" t="s">
        <v>30279</v>
      </c>
      <c r="H4152" s="2" t="s">
        <v>30155</v>
      </c>
      <c r="I4152" s="2" t="s">
        <v>26726</v>
      </c>
      <c r="J4152" s="2" t="s">
        <v>32</v>
      </c>
      <c r="K4152" s="2" t="s">
        <v>28129</v>
      </c>
      <c r="L4152" s="2" t="s">
        <v>14149</v>
      </c>
      <c r="M4152" s="2" t="s">
        <v>24</v>
      </c>
      <c r="N4152" s="2" t="s">
        <v>30</v>
      </c>
      <c r="O4152" s="2" t="s">
        <v>9271</v>
      </c>
      <c r="P4152" s="3">
        <v>0</v>
      </c>
      <c r="Q4152" s="2" t="s">
        <v>30</v>
      </c>
      <c r="R4152" s="3">
        <v>0</v>
      </c>
      <c r="S4152" s="2" t="s">
        <v>30</v>
      </c>
      <c r="T4152" s="2" t="s">
        <v>30280</v>
      </c>
      <c r="U4152" s="3">
        <v>1</v>
      </c>
      <c r="V4152" s="2" t="s">
        <v>30</v>
      </c>
      <c r="W4152" s="2" t="s">
        <v>30</v>
      </c>
      <c r="X4152" s="2" t="s">
        <v>30281</v>
      </c>
      <c r="Y4152">
        <f t="shared" si="384"/>
        <v>2003</v>
      </c>
      <c r="Z4152" s="8">
        <f t="shared" si="385"/>
        <v>1</v>
      </c>
      <c r="AA4152">
        <f t="shared" si="386"/>
        <v>24</v>
      </c>
      <c r="AB4152" s="9">
        <f t="shared" si="387"/>
        <v>2004</v>
      </c>
      <c r="AC4152" s="9">
        <f t="shared" si="388"/>
        <v>1</v>
      </c>
      <c r="AD4152" s="9">
        <f t="shared" si="389"/>
        <v>1</v>
      </c>
    </row>
    <row r="4153" spans="1:30" ht="15.6">
      <c r="A4153" s="2" t="s">
        <v>24</v>
      </c>
      <c r="B4153" s="2" t="s">
        <v>288</v>
      </c>
      <c r="C4153" s="2" t="s">
        <v>2673</v>
      </c>
      <c r="D4153" s="2" t="s">
        <v>30282</v>
      </c>
      <c r="E4153" s="2" t="s">
        <v>30283</v>
      </c>
      <c r="F4153" s="2" t="s">
        <v>25884</v>
      </c>
      <c r="G4153" s="2" t="s">
        <v>30284</v>
      </c>
      <c r="H4153" s="2" t="s">
        <v>30155</v>
      </c>
      <c r="I4153" s="2" t="s">
        <v>26726</v>
      </c>
      <c r="J4153" s="2" t="s">
        <v>32</v>
      </c>
      <c r="K4153" s="2" t="s">
        <v>29399</v>
      </c>
      <c r="L4153" s="2" t="s">
        <v>11036</v>
      </c>
      <c r="M4153" s="2" t="s">
        <v>24</v>
      </c>
      <c r="N4153" s="2" t="s">
        <v>30</v>
      </c>
      <c r="O4153" s="2" t="s">
        <v>30285</v>
      </c>
      <c r="P4153" s="3">
        <v>0</v>
      </c>
      <c r="Q4153" s="2" t="s">
        <v>30</v>
      </c>
      <c r="R4153" s="3">
        <v>1</v>
      </c>
      <c r="S4153" s="2" t="s">
        <v>30286</v>
      </c>
      <c r="T4153" s="2" t="s">
        <v>30287</v>
      </c>
      <c r="U4153" s="3">
        <v>2</v>
      </c>
      <c r="V4153" s="2" t="s">
        <v>30</v>
      </c>
      <c r="W4153" s="2" t="s">
        <v>30</v>
      </c>
      <c r="X4153" s="2" t="s">
        <v>30288</v>
      </c>
      <c r="Y4153">
        <f t="shared" si="384"/>
        <v>2003</v>
      </c>
      <c r="Z4153" s="8">
        <f t="shared" si="385"/>
        <v>1</v>
      </c>
      <c r="AA4153">
        <f t="shared" si="386"/>
        <v>29</v>
      </c>
      <c r="AB4153" s="9">
        <f t="shared" si="387"/>
        <v>2004</v>
      </c>
      <c r="AC4153" s="9">
        <f t="shared" si="388"/>
        <v>1</v>
      </c>
      <c r="AD4153" s="9">
        <f t="shared" si="389"/>
        <v>1</v>
      </c>
    </row>
    <row r="4154" spans="1:30" ht="15.6">
      <c r="A4154" s="2" t="s">
        <v>24</v>
      </c>
      <c r="B4154" s="2" t="s">
        <v>288</v>
      </c>
      <c r="C4154" s="2" t="s">
        <v>147</v>
      </c>
      <c r="D4154" s="2" t="s">
        <v>30289</v>
      </c>
      <c r="E4154" s="2" t="s">
        <v>30290</v>
      </c>
      <c r="F4154" s="2" t="s">
        <v>25634</v>
      </c>
      <c r="G4154" s="2" t="s">
        <v>30291</v>
      </c>
      <c r="H4154" s="2" t="s">
        <v>30155</v>
      </c>
      <c r="I4154" s="2" t="s">
        <v>26726</v>
      </c>
      <c r="J4154" s="2" t="s">
        <v>32</v>
      </c>
      <c r="K4154" s="2" t="s">
        <v>30292</v>
      </c>
      <c r="L4154" s="2" t="s">
        <v>23126</v>
      </c>
      <c r="M4154" s="2" t="s">
        <v>26728</v>
      </c>
      <c r="N4154" s="2" t="s">
        <v>30</v>
      </c>
      <c r="O4154" s="2" t="s">
        <v>30293</v>
      </c>
      <c r="P4154" s="3">
        <v>0</v>
      </c>
      <c r="Q4154" s="2" t="s">
        <v>30</v>
      </c>
      <c r="R4154" s="3">
        <v>1</v>
      </c>
      <c r="S4154" s="2" t="s">
        <v>30294</v>
      </c>
      <c r="T4154" s="2" t="s">
        <v>30295</v>
      </c>
      <c r="U4154" s="3">
        <v>3</v>
      </c>
      <c r="V4154" s="2" t="s">
        <v>30</v>
      </c>
      <c r="W4154" s="2" t="s">
        <v>30</v>
      </c>
      <c r="X4154" s="2" t="s">
        <v>30296</v>
      </c>
      <c r="Y4154">
        <f t="shared" si="384"/>
        <v>2003</v>
      </c>
      <c r="Z4154" s="8">
        <f t="shared" si="385"/>
        <v>3</v>
      </c>
      <c r="AA4154">
        <f t="shared" si="386"/>
        <v>12</v>
      </c>
      <c r="AB4154" s="9">
        <f t="shared" si="387"/>
        <v>2004</v>
      </c>
      <c r="AC4154" s="9">
        <f t="shared" si="388"/>
        <v>1</v>
      </c>
      <c r="AD4154" s="9">
        <f t="shared" si="389"/>
        <v>1</v>
      </c>
    </row>
    <row r="4155" spans="1:30" ht="15.6">
      <c r="A4155" s="2" t="s">
        <v>24</v>
      </c>
      <c r="B4155" s="2" t="s">
        <v>288</v>
      </c>
      <c r="C4155" s="2" t="s">
        <v>2207</v>
      </c>
      <c r="D4155" s="2" t="s">
        <v>30297</v>
      </c>
      <c r="E4155" s="2" t="s">
        <v>30298</v>
      </c>
      <c r="F4155" s="2" t="s">
        <v>23265</v>
      </c>
      <c r="G4155" s="2" t="s">
        <v>30299</v>
      </c>
      <c r="H4155" s="2" t="s">
        <v>30155</v>
      </c>
      <c r="I4155" s="2" t="s">
        <v>26726</v>
      </c>
      <c r="J4155" s="2" t="s">
        <v>32</v>
      </c>
      <c r="K4155" s="2" t="s">
        <v>30300</v>
      </c>
      <c r="L4155" s="2" t="s">
        <v>23481</v>
      </c>
      <c r="M4155" s="2" t="s">
        <v>26728</v>
      </c>
      <c r="N4155" s="2" t="s">
        <v>30</v>
      </c>
      <c r="O4155" s="2" t="s">
        <v>30301</v>
      </c>
      <c r="P4155" s="3">
        <v>0</v>
      </c>
      <c r="Q4155" s="2" t="s">
        <v>30</v>
      </c>
      <c r="R4155" s="3">
        <v>0</v>
      </c>
      <c r="S4155" s="2" t="s">
        <v>30</v>
      </c>
      <c r="T4155" s="2" t="s">
        <v>30302</v>
      </c>
      <c r="U4155" s="3">
        <v>2</v>
      </c>
      <c r="V4155" s="2" t="s">
        <v>30</v>
      </c>
      <c r="W4155" s="2" t="s">
        <v>30</v>
      </c>
      <c r="X4155" s="2" t="s">
        <v>30303</v>
      </c>
      <c r="Y4155">
        <f t="shared" si="384"/>
        <v>2003</v>
      </c>
      <c r="Z4155" s="8">
        <f t="shared" si="385"/>
        <v>5</v>
      </c>
      <c r="AA4155">
        <f t="shared" si="386"/>
        <v>7</v>
      </c>
      <c r="AB4155" s="9">
        <f t="shared" si="387"/>
        <v>2004</v>
      </c>
      <c r="AC4155" s="9">
        <f t="shared" si="388"/>
        <v>1</v>
      </c>
      <c r="AD4155" s="9">
        <f t="shared" si="389"/>
        <v>1</v>
      </c>
    </row>
    <row r="4156" spans="1:30" ht="15.6">
      <c r="A4156" s="2" t="s">
        <v>24</v>
      </c>
      <c r="B4156" s="2" t="s">
        <v>288</v>
      </c>
      <c r="C4156" s="2" t="s">
        <v>30304</v>
      </c>
      <c r="D4156" s="2" t="s">
        <v>30305</v>
      </c>
      <c r="E4156" s="2" t="s">
        <v>30306</v>
      </c>
      <c r="F4156" s="2" t="s">
        <v>23233</v>
      </c>
      <c r="G4156" s="2" t="s">
        <v>30307</v>
      </c>
      <c r="H4156" s="2" t="s">
        <v>30155</v>
      </c>
      <c r="I4156" s="2" t="s">
        <v>26726</v>
      </c>
      <c r="J4156" s="2" t="s">
        <v>32</v>
      </c>
      <c r="K4156" s="2" t="s">
        <v>30308</v>
      </c>
      <c r="L4156" s="2" t="s">
        <v>30309</v>
      </c>
      <c r="M4156" s="2" t="s">
        <v>27852</v>
      </c>
      <c r="N4156" s="2" t="s">
        <v>30</v>
      </c>
      <c r="O4156" s="2" t="s">
        <v>30310</v>
      </c>
      <c r="P4156" s="3">
        <v>0</v>
      </c>
      <c r="Q4156" s="2" t="s">
        <v>30</v>
      </c>
      <c r="R4156" s="3">
        <v>1</v>
      </c>
      <c r="S4156" s="2" t="s">
        <v>30311</v>
      </c>
      <c r="T4156" s="2" t="s">
        <v>30312</v>
      </c>
      <c r="U4156" s="3">
        <v>2</v>
      </c>
      <c r="V4156" s="2" t="s">
        <v>30</v>
      </c>
      <c r="W4156" s="2" t="s">
        <v>30</v>
      </c>
      <c r="X4156" s="2" t="s">
        <v>30313</v>
      </c>
      <c r="Y4156">
        <f t="shared" si="384"/>
        <v>2003</v>
      </c>
      <c r="Z4156" s="8">
        <f t="shared" si="385"/>
        <v>5</v>
      </c>
      <c r="AA4156">
        <f t="shared" si="386"/>
        <v>9</v>
      </c>
      <c r="AB4156" s="9">
        <f t="shared" si="387"/>
        <v>2004</v>
      </c>
      <c r="AC4156" s="9">
        <f t="shared" si="388"/>
        <v>1</v>
      </c>
      <c r="AD4156" s="9">
        <f t="shared" si="389"/>
        <v>1</v>
      </c>
    </row>
    <row r="4157" spans="1:30" ht="15.6">
      <c r="A4157" s="2" t="s">
        <v>24</v>
      </c>
      <c r="B4157" s="2" t="s">
        <v>288</v>
      </c>
      <c r="C4157" s="2" t="s">
        <v>8359</v>
      </c>
      <c r="D4157" s="2" t="s">
        <v>30314</v>
      </c>
      <c r="E4157" s="2" t="s">
        <v>30315</v>
      </c>
      <c r="F4157" s="2" t="s">
        <v>22776</v>
      </c>
      <c r="G4157" s="2" t="s">
        <v>30316</v>
      </c>
      <c r="H4157" s="2" t="s">
        <v>30155</v>
      </c>
      <c r="I4157" s="2" t="s">
        <v>26726</v>
      </c>
      <c r="J4157" s="2" t="s">
        <v>32</v>
      </c>
      <c r="K4157" s="2" t="s">
        <v>30317</v>
      </c>
      <c r="L4157" s="2" t="s">
        <v>30318</v>
      </c>
      <c r="M4157" s="2" t="s">
        <v>28770</v>
      </c>
      <c r="N4157" s="2" t="s">
        <v>30</v>
      </c>
      <c r="O4157" s="2" t="s">
        <v>30319</v>
      </c>
      <c r="P4157" s="3">
        <v>0</v>
      </c>
      <c r="Q4157" s="2" t="s">
        <v>30</v>
      </c>
      <c r="R4157" s="3">
        <v>0</v>
      </c>
      <c r="S4157" s="2" t="s">
        <v>30</v>
      </c>
      <c r="T4157" s="2" t="s">
        <v>30320</v>
      </c>
      <c r="U4157" s="3">
        <v>2</v>
      </c>
      <c r="V4157" s="2" t="s">
        <v>30</v>
      </c>
      <c r="W4157" s="2" t="s">
        <v>30</v>
      </c>
      <c r="X4157" s="2" t="s">
        <v>30321</v>
      </c>
      <c r="Y4157">
        <f t="shared" si="384"/>
        <v>2003</v>
      </c>
      <c r="Z4157" s="8">
        <f t="shared" si="385"/>
        <v>5</v>
      </c>
      <c r="AA4157">
        <f t="shared" si="386"/>
        <v>23</v>
      </c>
      <c r="AB4157" s="9">
        <f t="shared" si="387"/>
        <v>2004</v>
      </c>
      <c r="AC4157" s="9">
        <f t="shared" si="388"/>
        <v>1</v>
      </c>
      <c r="AD4157" s="9">
        <f t="shared" si="389"/>
        <v>1</v>
      </c>
    </row>
    <row r="4158" spans="1:30" ht="15.6">
      <c r="A4158" s="2" t="s">
        <v>24</v>
      </c>
      <c r="B4158" s="2" t="s">
        <v>288</v>
      </c>
      <c r="C4158" s="2" t="s">
        <v>147</v>
      </c>
      <c r="D4158" s="2" t="s">
        <v>30322</v>
      </c>
      <c r="E4158" s="2" t="s">
        <v>30323</v>
      </c>
      <c r="F4158" s="2" t="s">
        <v>23978</v>
      </c>
      <c r="G4158" s="2" t="s">
        <v>30324</v>
      </c>
      <c r="H4158" s="2" t="s">
        <v>30155</v>
      </c>
      <c r="I4158" s="2" t="s">
        <v>26726</v>
      </c>
      <c r="J4158" s="2" t="s">
        <v>32</v>
      </c>
      <c r="K4158" s="2" t="s">
        <v>30325</v>
      </c>
      <c r="L4158" s="2" t="s">
        <v>30326</v>
      </c>
      <c r="M4158" s="2" t="s">
        <v>27852</v>
      </c>
      <c r="N4158" s="2" t="s">
        <v>30</v>
      </c>
      <c r="O4158" s="2" t="s">
        <v>30327</v>
      </c>
      <c r="P4158" s="3">
        <v>0</v>
      </c>
      <c r="Q4158" s="2" t="s">
        <v>30</v>
      </c>
      <c r="R4158" s="3">
        <v>0</v>
      </c>
      <c r="S4158" s="2" t="s">
        <v>30</v>
      </c>
      <c r="T4158" s="2" t="s">
        <v>30328</v>
      </c>
      <c r="U4158" s="3">
        <v>2</v>
      </c>
      <c r="V4158" s="2" t="s">
        <v>30</v>
      </c>
      <c r="W4158" s="2" t="s">
        <v>30</v>
      </c>
      <c r="X4158" s="2" t="s">
        <v>30329</v>
      </c>
      <c r="Y4158">
        <f t="shared" si="384"/>
        <v>2003</v>
      </c>
      <c r="Z4158" s="8">
        <f t="shared" si="385"/>
        <v>4</v>
      </c>
      <c r="AA4158">
        <f t="shared" si="386"/>
        <v>30</v>
      </c>
      <c r="AB4158" s="9">
        <f t="shared" si="387"/>
        <v>2004</v>
      </c>
      <c r="AC4158" s="9">
        <f t="shared" si="388"/>
        <v>1</v>
      </c>
      <c r="AD4158" s="9">
        <f t="shared" si="389"/>
        <v>1</v>
      </c>
    </row>
    <row r="4159" spans="1:30" ht="15.6">
      <c r="A4159" s="2" t="s">
        <v>24</v>
      </c>
      <c r="B4159" s="2" t="s">
        <v>288</v>
      </c>
      <c r="C4159" s="2" t="s">
        <v>137</v>
      </c>
      <c r="D4159" s="2" t="s">
        <v>30330</v>
      </c>
      <c r="E4159" s="2" t="s">
        <v>30331</v>
      </c>
      <c r="F4159" s="2" t="s">
        <v>22776</v>
      </c>
      <c r="G4159" s="2" t="s">
        <v>30332</v>
      </c>
      <c r="H4159" s="2" t="s">
        <v>30155</v>
      </c>
      <c r="I4159" s="2" t="s">
        <v>26726</v>
      </c>
      <c r="J4159" s="2" t="s">
        <v>32</v>
      </c>
      <c r="K4159" s="2" t="s">
        <v>30333</v>
      </c>
      <c r="L4159" s="2" t="s">
        <v>30334</v>
      </c>
      <c r="M4159" s="2" t="s">
        <v>27110</v>
      </c>
      <c r="N4159" s="2" t="s">
        <v>30</v>
      </c>
      <c r="O4159" s="2" t="s">
        <v>30335</v>
      </c>
      <c r="P4159" s="3">
        <v>0</v>
      </c>
      <c r="Q4159" s="2" t="s">
        <v>30</v>
      </c>
      <c r="R4159" s="3">
        <v>0</v>
      </c>
      <c r="S4159" s="2" t="s">
        <v>30</v>
      </c>
      <c r="T4159" s="2" t="s">
        <v>30336</v>
      </c>
      <c r="U4159" s="3">
        <v>2</v>
      </c>
      <c r="V4159" s="2" t="s">
        <v>30</v>
      </c>
      <c r="W4159" s="2" t="s">
        <v>30</v>
      </c>
      <c r="X4159" s="2" t="s">
        <v>30337</v>
      </c>
      <c r="Y4159">
        <f t="shared" si="384"/>
        <v>2003</v>
      </c>
      <c r="Z4159" s="8">
        <f t="shared" si="385"/>
        <v>5</v>
      </c>
      <c r="AA4159">
        <f t="shared" si="386"/>
        <v>23</v>
      </c>
      <c r="AB4159" s="9">
        <f t="shared" si="387"/>
        <v>2004</v>
      </c>
      <c r="AC4159" s="9">
        <f t="shared" si="388"/>
        <v>1</v>
      </c>
      <c r="AD4159" s="9">
        <f t="shared" si="389"/>
        <v>1</v>
      </c>
    </row>
    <row r="4160" spans="1:30" ht="15.6">
      <c r="A4160" s="2" t="s">
        <v>24</v>
      </c>
      <c r="B4160" s="2" t="s">
        <v>288</v>
      </c>
      <c r="C4160" s="2" t="s">
        <v>30338</v>
      </c>
      <c r="D4160" s="2" t="s">
        <v>30339</v>
      </c>
      <c r="E4160" s="2" t="s">
        <v>30340</v>
      </c>
      <c r="F4160" s="2" t="s">
        <v>23265</v>
      </c>
      <c r="G4160" s="2" t="s">
        <v>30341</v>
      </c>
      <c r="H4160" s="2" t="s">
        <v>30155</v>
      </c>
      <c r="I4160" s="2" t="s">
        <v>26726</v>
      </c>
      <c r="J4160" s="2" t="s">
        <v>32</v>
      </c>
      <c r="K4160" s="2" t="s">
        <v>30342</v>
      </c>
      <c r="L4160" s="2" t="s">
        <v>30343</v>
      </c>
      <c r="M4160" s="2" t="s">
        <v>30344</v>
      </c>
      <c r="N4160" s="2" t="s">
        <v>30</v>
      </c>
      <c r="O4160" s="2" t="s">
        <v>30345</v>
      </c>
      <c r="P4160" s="3">
        <v>0</v>
      </c>
      <c r="Q4160" s="2" t="s">
        <v>30</v>
      </c>
      <c r="R4160" s="3">
        <v>1</v>
      </c>
      <c r="S4160" s="2" t="s">
        <v>30346</v>
      </c>
      <c r="T4160" s="2" t="s">
        <v>30347</v>
      </c>
      <c r="U4160" s="3">
        <v>2</v>
      </c>
      <c r="V4160" s="2" t="s">
        <v>30</v>
      </c>
      <c r="W4160" s="2" t="s">
        <v>30</v>
      </c>
      <c r="X4160" s="2" t="s">
        <v>30348</v>
      </c>
      <c r="Y4160">
        <f t="shared" si="384"/>
        <v>2003</v>
      </c>
      <c r="Z4160" s="8">
        <f t="shared" si="385"/>
        <v>5</v>
      </c>
      <c r="AA4160">
        <f t="shared" si="386"/>
        <v>7</v>
      </c>
      <c r="AB4160" s="9">
        <f t="shared" si="387"/>
        <v>2004</v>
      </c>
      <c r="AC4160" s="9">
        <f t="shared" si="388"/>
        <v>1</v>
      </c>
      <c r="AD4160" s="9">
        <f t="shared" si="389"/>
        <v>1</v>
      </c>
    </row>
    <row r="4161" spans="1:30" ht="15.6">
      <c r="A4161" s="2" t="s">
        <v>24</v>
      </c>
      <c r="B4161" s="2" t="s">
        <v>288</v>
      </c>
      <c r="C4161" s="2" t="s">
        <v>30349</v>
      </c>
      <c r="D4161" s="2" t="s">
        <v>30350</v>
      </c>
      <c r="E4161" s="2" t="s">
        <v>30351</v>
      </c>
      <c r="F4161" s="2" t="s">
        <v>19030</v>
      </c>
      <c r="G4161" s="2" t="s">
        <v>30352</v>
      </c>
      <c r="H4161" s="2" t="s">
        <v>30155</v>
      </c>
      <c r="I4161" s="2" t="s">
        <v>26726</v>
      </c>
      <c r="J4161" s="2" t="s">
        <v>32</v>
      </c>
      <c r="K4161" s="2" t="s">
        <v>30353</v>
      </c>
      <c r="L4161" s="2" t="s">
        <v>30354</v>
      </c>
      <c r="M4161" s="2" t="s">
        <v>27252</v>
      </c>
      <c r="N4161" s="2" t="s">
        <v>30</v>
      </c>
      <c r="O4161" s="2" t="s">
        <v>30116</v>
      </c>
      <c r="P4161" s="3">
        <v>0</v>
      </c>
      <c r="Q4161" s="2" t="s">
        <v>30</v>
      </c>
      <c r="R4161" s="3">
        <v>1</v>
      </c>
      <c r="S4161" s="2" t="s">
        <v>30355</v>
      </c>
      <c r="T4161" s="2" t="s">
        <v>30356</v>
      </c>
      <c r="U4161" s="3">
        <v>1</v>
      </c>
      <c r="V4161" s="2" t="s">
        <v>30</v>
      </c>
      <c r="W4161" s="2" t="s">
        <v>30</v>
      </c>
      <c r="X4161" s="2" t="s">
        <v>30357</v>
      </c>
      <c r="Y4161">
        <f t="shared" si="384"/>
        <v>2003</v>
      </c>
      <c r="Z4161" s="8">
        <f t="shared" si="385"/>
        <v>5</v>
      </c>
      <c r="AA4161">
        <f t="shared" si="386"/>
        <v>16</v>
      </c>
      <c r="AB4161" s="9">
        <f t="shared" si="387"/>
        <v>2004</v>
      </c>
      <c r="AC4161" s="9">
        <f t="shared" si="388"/>
        <v>1</v>
      </c>
      <c r="AD4161" s="9">
        <f t="shared" si="389"/>
        <v>1</v>
      </c>
    </row>
    <row r="4162" spans="1:30" ht="15.6">
      <c r="A4162" s="2" t="s">
        <v>24</v>
      </c>
      <c r="B4162" s="2" t="s">
        <v>288</v>
      </c>
      <c r="C4162" s="2" t="s">
        <v>30358</v>
      </c>
      <c r="D4162" s="2" t="s">
        <v>30359</v>
      </c>
      <c r="E4162" s="2" t="s">
        <v>30360</v>
      </c>
      <c r="F4162" s="2" t="s">
        <v>24686</v>
      </c>
      <c r="G4162" s="2" t="s">
        <v>30361</v>
      </c>
      <c r="H4162" s="2" t="s">
        <v>30155</v>
      </c>
      <c r="I4162" s="2" t="s">
        <v>26726</v>
      </c>
      <c r="J4162" s="2" t="s">
        <v>32</v>
      </c>
      <c r="K4162" s="2" t="s">
        <v>26744</v>
      </c>
      <c r="L4162" s="2" t="s">
        <v>12496</v>
      </c>
      <c r="M4162" s="2" t="s">
        <v>24</v>
      </c>
      <c r="N4162" s="2" t="s">
        <v>30</v>
      </c>
      <c r="O4162" s="2" t="s">
        <v>30362</v>
      </c>
      <c r="P4162" s="3">
        <v>0</v>
      </c>
      <c r="Q4162" s="2" t="s">
        <v>30</v>
      </c>
      <c r="R4162" s="3">
        <v>1</v>
      </c>
      <c r="S4162" s="2" t="s">
        <v>30363</v>
      </c>
      <c r="T4162" s="2" t="s">
        <v>30364</v>
      </c>
      <c r="U4162" s="3">
        <v>2</v>
      </c>
      <c r="V4162" s="2" t="s">
        <v>30</v>
      </c>
      <c r="W4162" s="2" t="s">
        <v>30</v>
      </c>
      <c r="X4162" s="2" t="s">
        <v>30365</v>
      </c>
      <c r="Y4162">
        <f t="shared" si="384"/>
        <v>2003</v>
      </c>
      <c r="Z4162" s="8">
        <f t="shared" si="385"/>
        <v>4</v>
      </c>
      <c r="AA4162">
        <f t="shared" si="386"/>
        <v>9</v>
      </c>
      <c r="AB4162" s="9">
        <f t="shared" si="387"/>
        <v>2004</v>
      </c>
      <c r="AC4162" s="9">
        <f t="shared" si="388"/>
        <v>1</v>
      </c>
      <c r="AD4162" s="9">
        <f t="shared" si="389"/>
        <v>1</v>
      </c>
    </row>
    <row r="4163" spans="1:30" ht="15.6">
      <c r="A4163" s="2" t="s">
        <v>24</v>
      </c>
      <c r="B4163" s="2" t="s">
        <v>288</v>
      </c>
      <c r="C4163" s="2" t="s">
        <v>15942</v>
      </c>
      <c r="D4163" s="2" t="s">
        <v>30366</v>
      </c>
      <c r="E4163" s="2" t="s">
        <v>30367</v>
      </c>
      <c r="F4163" s="2" t="s">
        <v>19030</v>
      </c>
      <c r="G4163" s="2" t="s">
        <v>30368</v>
      </c>
      <c r="H4163" s="2" t="s">
        <v>30155</v>
      </c>
      <c r="I4163" s="2" t="s">
        <v>26726</v>
      </c>
      <c r="J4163" s="2" t="s">
        <v>32</v>
      </c>
      <c r="K4163" s="2" t="s">
        <v>30369</v>
      </c>
      <c r="L4163" s="2" t="s">
        <v>30115</v>
      </c>
      <c r="M4163" s="2" t="s">
        <v>28863</v>
      </c>
      <c r="N4163" s="2" t="s">
        <v>30</v>
      </c>
      <c r="O4163" s="2" t="s">
        <v>30370</v>
      </c>
      <c r="P4163" s="3">
        <v>0</v>
      </c>
      <c r="Q4163" s="2" t="s">
        <v>30</v>
      </c>
      <c r="R4163" s="3">
        <v>0</v>
      </c>
      <c r="S4163" s="2" t="s">
        <v>30</v>
      </c>
      <c r="T4163" s="2" t="s">
        <v>30371</v>
      </c>
      <c r="U4163" s="3">
        <v>2</v>
      </c>
      <c r="V4163" s="2" t="s">
        <v>30</v>
      </c>
      <c r="W4163" s="2" t="s">
        <v>30</v>
      </c>
      <c r="X4163" s="2" t="s">
        <v>30372</v>
      </c>
      <c r="Y4163">
        <f t="shared" ref="Y4163:Y4226" si="390">YEAR(F4163)</f>
        <v>2003</v>
      </c>
      <c r="Z4163" s="8">
        <f t="shared" ref="Z4163:Z4226" si="391">MONTH(F4163)</f>
        <v>5</v>
      </c>
      <c r="AA4163">
        <f t="shared" ref="AA4163:AA4226" si="392">DAY(F4163)</f>
        <v>16</v>
      </c>
      <c r="AB4163" s="9">
        <f t="shared" ref="AB4163:AB4226" si="393">IFERROR(YEAR(H4163),0)</f>
        <v>2004</v>
      </c>
      <c r="AC4163" s="9">
        <f t="shared" ref="AC4163:AC4226" si="394">IFERROR(MONTH(H4163),0)</f>
        <v>1</v>
      </c>
      <c r="AD4163" s="9">
        <f t="shared" ref="AD4163:AD4226" si="395">IFERROR(DAY(H4163),0)</f>
        <v>1</v>
      </c>
    </row>
    <row r="4164" spans="1:30" ht="15.6">
      <c r="A4164" s="2" t="s">
        <v>24</v>
      </c>
      <c r="B4164" s="2" t="s">
        <v>288</v>
      </c>
      <c r="C4164" s="2" t="s">
        <v>20795</v>
      </c>
      <c r="D4164" s="2" t="s">
        <v>30373</v>
      </c>
      <c r="E4164" s="2" t="s">
        <v>30374</v>
      </c>
      <c r="F4164" s="2" t="s">
        <v>23233</v>
      </c>
      <c r="G4164" s="2" t="s">
        <v>30375</v>
      </c>
      <c r="H4164" s="2" t="s">
        <v>30155</v>
      </c>
      <c r="I4164" s="2" t="s">
        <v>26726</v>
      </c>
      <c r="J4164" s="2" t="s">
        <v>32</v>
      </c>
      <c r="K4164" s="2" t="s">
        <v>30376</v>
      </c>
      <c r="L4164" s="2" t="s">
        <v>30377</v>
      </c>
      <c r="M4164" s="2" t="s">
        <v>26935</v>
      </c>
      <c r="N4164" s="2" t="s">
        <v>30</v>
      </c>
      <c r="O4164" s="2" t="s">
        <v>30378</v>
      </c>
      <c r="P4164" s="3">
        <v>0</v>
      </c>
      <c r="Q4164" s="2" t="s">
        <v>30</v>
      </c>
      <c r="R4164" s="3">
        <v>0</v>
      </c>
      <c r="S4164" s="2" t="s">
        <v>30</v>
      </c>
      <c r="T4164" s="2" t="s">
        <v>30379</v>
      </c>
      <c r="U4164" s="3">
        <v>2</v>
      </c>
      <c r="V4164" s="2" t="s">
        <v>30</v>
      </c>
      <c r="W4164" s="2" t="s">
        <v>30</v>
      </c>
      <c r="X4164" s="2" t="s">
        <v>30380</v>
      </c>
      <c r="Y4164">
        <f t="shared" si="390"/>
        <v>2003</v>
      </c>
      <c r="Z4164" s="8">
        <f t="shared" si="391"/>
        <v>5</v>
      </c>
      <c r="AA4164">
        <f t="shared" si="392"/>
        <v>9</v>
      </c>
      <c r="AB4164" s="9">
        <f t="shared" si="393"/>
        <v>2004</v>
      </c>
      <c r="AC4164" s="9">
        <f t="shared" si="394"/>
        <v>1</v>
      </c>
      <c r="AD4164" s="9">
        <f t="shared" si="395"/>
        <v>1</v>
      </c>
    </row>
    <row r="4165" spans="1:30" ht="15.6">
      <c r="A4165" s="2" t="s">
        <v>24</v>
      </c>
      <c r="B4165" s="2" t="s">
        <v>25</v>
      </c>
      <c r="C4165" s="2" t="s">
        <v>30381</v>
      </c>
      <c r="D4165" s="2" t="s">
        <v>30382</v>
      </c>
      <c r="E4165" s="2" t="s">
        <v>30383</v>
      </c>
      <c r="F4165" s="2" t="s">
        <v>9673</v>
      </c>
      <c r="G4165" s="2" t="s">
        <v>30384</v>
      </c>
      <c r="H4165" s="2" t="s">
        <v>30155</v>
      </c>
      <c r="I4165" s="2" t="s">
        <v>31</v>
      </c>
      <c r="J4165" s="2" t="s">
        <v>32</v>
      </c>
      <c r="K4165" s="2" t="s">
        <v>3465</v>
      </c>
      <c r="L4165" s="2" t="s">
        <v>3466</v>
      </c>
      <c r="M4165" s="2" t="s">
        <v>30</v>
      </c>
      <c r="N4165" s="2" t="s">
        <v>30</v>
      </c>
      <c r="O4165" s="2" t="s">
        <v>30385</v>
      </c>
      <c r="P4165" s="3">
        <v>0</v>
      </c>
      <c r="Q4165" s="2" t="s">
        <v>30</v>
      </c>
      <c r="R4165" s="3">
        <v>4</v>
      </c>
      <c r="S4165" s="2" t="s">
        <v>30386</v>
      </c>
      <c r="T4165" s="2" t="s">
        <v>30387</v>
      </c>
      <c r="U4165" s="3">
        <v>2</v>
      </c>
      <c r="V4165" s="2" t="s">
        <v>30</v>
      </c>
      <c r="W4165" s="2" t="s">
        <v>30</v>
      </c>
      <c r="X4165" s="2" t="s">
        <v>30388</v>
      </c>
      <c r="Y4165">
        <f t="shared" si="390"/>
        <v>2002</v>
      </c>
      <c r="Z4165" s="8">
        <f t="shared" si="391"/>
        <v>4</v>
      </c>
      <c r="AA4165">
        <f t="shared" si="392"/>
        <v>30</v>
      </c>
      <c r="AB4165" s="9">
        <f t="shared" si="393"/>
        <v>2004</v>
      </c>
      <c r="AC4165" s="9">
        <f t="shared" si="394"/>
        <v>1</v>
      </c>
      <c r="AD4165" s="9">
        <f t="shared" si="395"/>
        <v>1</v>
      </c>
    </row>
    <row r="4166" spans="1:30" ht="15.6">
      <c r="A4166" s="2" t="s">
        <v>24</v>
      </c>
      <c r="B4166" s="2" t="s">
        <v>25</v>
      </c>
      <c r="C4166" s="2" t="s">
        <v>30389</v>
      </c>
      <c r="D4166" s="2" t="s">
        <v>30390</v>
      </c>
      <c r="E4166" s="2" t="s">
        <v>30391</v>
      </c>
      <c r="F4166" s="2" t="s">
        <v>30392</v>
      </c>
      <c r="G4166" s="2" t="s">
        <v>30393</v>
      </c>
      <c r="H4166" s="2" t="s">
        <v>30155</v>
      </c>
      <c r="I4166" s="2" t="s">
        <v>31</v>
      </c>
      <c r="J4166" s="2" t="s">
        <v>32</v>
      </c>
      <c r="K4166" s="2" t="s">
        <v>30394</v>
      </c>
      <c r="L4166" s="2" t="s">
        <v>30395</v>
      </c>
      <c r="M4166" s="2" t="s">
        <v>27252</v>
      </c>
      <c r="N4166" s="2" t="s">
        <v>30</v>
      </c>
      <c r="O4166" s="2" t="s">
        <v>30396</v>
      </c>
      <c r="P4166" s="3">
        <v>0</v>
      </c>
      <c r="Q4166" s="2" t="s">
        <v>30</v>
      </c>
      <c r="R4166" s="3">
        <v>0</v>
      </c>
      <c r="S4166" s="2" t="s">
        <v>30</v>
      </c>
      <c r="T4166" s="2" t="s">
        <v>30397</v>
      </c>
      <c r="U4166" s="3">
        <v>2</v>
      </c>
      <c r="V4166" s="2" t="s">
        <v>30</v>
      </c>
      <c r="W4166" s="2" t="s">
        <v>30</v>
      </c>
      <c r="X4166" s="2" t="s">
        <v>30398</v>
      </c>
      <c r="Y4166">
        <f t="shared" si="390"/>
        <v>2002</v>
      </c>
      <c r="Z4166" s="8">
        <f t="shared" si="391"/>
        <v>3</v>
      </c>
      <c r="AA4166">
        <f t="shared" si="392"/>
        <v>13</v>
      </c>
      <c r="AB4166" s="9">
        <f t="shared" si="393"/>
        <v>2004</v>
      </c>
      <c r="AC4166" s="9">
        <f t="shared" si="394"/>
        <v>1</v>
      </c>
      <c r="AD4166" s="9">
        <f t="shared" si="395"/>
        <v>1</v>
      </c>
    </row>
    <row r="4167" spans="1:30" ht="15.6">
      <c r="A4167" s="2" t="s">
        <v>24</v>
      </c>
      <c r="B4167" s="2" t="s">
        <v>25</v>
      </c>
      <c r="C4167" s="2" t="s">
        <v>147</v>
      </c>
      <c r="D4167" s="2" t="s">
        <v>30399</v>
      </c>
      <c r="E4167" s="2" t="s">
        <v>30400</v>
      </c>
      <c r="F4167" s="2" t="s">
        <v>25823</v>
      </c>
      <c r="G4167" s="2" t="s">
        <v>30401</v>
      </c>
      <c r="H4167" s="2" t="s">
        <v>30155</v>
      </c>
      <c r="I4167" s="2" t="s">
        <v>31</v>
      </c>
      <c r="J4167" s="2" t="s">
        <v>32</v>
      </c>
      <c r="K4167" s="2" t="s">
        <v>30402</v>
      </c>
      <c r="L4167" s="2" t="s">
        <v>30403</v>
      </c>
      <c r="M4167" s="2" t="s">
        <v>30</v>
      </c>
      <c r="N4167" s="2" t="s">
        <v>30</v>
      </c>
      <c r="O4167" s="2" t="s">
        <v>428</v>
      </c>
      <c r="P4167" s="3">
        <v>0</v>
      </c>
      <c r="Q4167" s="2" t="s">
        <v>30</v>
      </c>
      <c r="R4167" s="3">
        <v>0</v>
      </c>
      <c r="S4167" s="2" t="s">
        <v>30</v>
      </c>
      <c r="T4167" s="2" t="s">
        <v>30404</v>
      </c>
      <c r="U4167" s="3">
        <v>2</v>
      </c>
      <c r="V4167" s="2" t="s">
        <v>30</v>
      </c>
      <c r="W4167" s="2" t="s">
        <v>30</v>
      </c>
      <c r="X4167" s="2" t="s">
        <v>30405</v>
      </c>
      <c r="Y4167">
        <f t="shared" si="390"/>
        <v>2002</v>
      </c>
      <c r="Z4167" s="8">
        <f t="shared" si="391"/>
        <v>9</v>
      </c>
      <c r="AA4167">
        <f t="shared" si="392"/>
        <v>13</v>
      </c>
      <c r="AB4167" s="9">
        <f t="shared" si="393"/>
        <v>2004</v>
      </c>
      <c r="AC4167" s="9">
        <f t="shared" si="394"/>
        <v>1</v>
      </c>
      <c r="AD4167" s="9">
        <f t="shared" si="395"/>
        <v>1</v>
      </c>
    </row>
    <row r="4168" spans="1:30" ht="15.6">
      <c r="A4168" s="2" t="s">
        <v>24</v>
      </c>
      <c r="B4168" s="2" t="s">
        <v>25</v>
      </c>
      <c r="C4168" s="2" t="s">
        <v>432</v>
      </c>
      <c r="D4168" s="2" t="s">
        <v>30406</v>
      </c>
      <c r="E4168" s="2" t="s">
        <v>30407</v>
      </c>
      <c r="F4168" s="2" t="s">
        <v>19457</v>
      </c>
      <c r="G4168" s="2" t="s">
        <v>30408</v>
      </c>
      <c r="H4168" s="2" t="s">
        <v>30155</v>
      </c>
      <c r="I4168" s="2" t="s">
        <v>31</v>
      </c>
      <c r="J4168" s="2" t="s">
        <v>32</v>
      </c>
      <c r="K4168" s="2" t="s">
        <v>30409</v>
      </c>
      <c r="L4168" s="2" t="s">
        <v>30410</v>
      </c>
      <c r="M4168" s="2" t="s">
        <v>30</v>
      </c>
      <c r="N4168" s="2" t="s">
        <v>30</v>
      </c>
      <c r="O4168" s="2" t="s">
        <v>428</v>
      </c>
      <c r="P4168" s="3">
        <v>0</v>
      </c>
      <c r="Q4168" s="2" t="s">
        <v>30</v>
      </c>
      <c r="R4168" s="3">
        <v>0</v>
      </c>
      <c r="S4168" s="2" t="s">
        <v>30</v>
      </c>
      <c r="T4168" s="2" t="s">
        <v>30411</v>
      </c>
      <c r="U4168" s="3">
        <v>2</v>
      </c>
      <c r="V4168" s="2" t="s">
        <v>30</v>
      </c>
      <c r="W4168" s="2" t="s">
        <v>30</v>
      </c>
      <c r="X4168" s="2" t="s">
        <v>30412</v>
      </c>
      <c r="Y4168">
        <f t="shared" si="390"/>
        <v>2002</v>
      </c>
      <c r="Z4168" s="8">
        <f t="shared" si="391"/>
        <v>12</v>
      </c>
      <c r="AA4168">
        <f t="shared" si="392"/>
        <v>20</v>
      </c>
      <c r="AB4168" s="9">
        <f t="shared" si="393"/>
        <v>2004</v>
      </c>
      <c r="AC4168" s="9">
        <f t="shared" si="394"/>
        <v>1</v>
      </c>
      <c r="AD4168" s="9">
        <f t="shared" si="395"/>
        <v>1</v>
      </c>
    </row>
    <row r="4169" spans="1:30" ht="15.6">
      <c r="A4169" s="2" t="s">
        <v>24</v>
      </c>
      <c r="B4169" s="2" t="s">
        <v>25</v>
      </c>
      <c r="C4169" s="2" t="s">
        <v>147</v>
      </c>
      <c r="D4169" s="2" t="s">
        <v>30413</v>
      </c>
      <c r="E4169" s="2" t="s">
        <v>30414</v>
      </c>
      <c r="F4169" s="2" t="s">
        <v>19457</v>
      </c>
      <c r="G4169" s="2" t="s">
        <v>30415</v>
      </c>
      <c r="H4169" s="2" t="s">
        <v>30155</v>
      </c>
      <c r="I4169" s="2" t="s">
        <v>31</v>
      </c>
      <c r="J4169" s="2" t="s">
        <v>32</v>
      </c>
      <c r="K4169" s="2" t="s">
        <v>23125</v>
      </c>
      <c r="L4169" s="2" t="s">
        <v>23126</v>
      </c>
      <c r="M4169" s="2" t="s">
        <v>30</v>
      </c>
      <c r="N4169" s="2" t="s">
        <v>30</v>
      </c>
      <c r="O4169" s="2" t="s">
        <v>428</v>
      </c>
      <c r="P4169" s="3">
        <v>0</v>
      </c>
      <c r="Q4169" s="2" t="s">
        <v>30</v>
      </c>
      <c r="R4169" s="3">
        <v>0</v>
      </c>
      <c r="S4169" s="2" t="s">
        <v>30</v>
      </c>
      <c r="T4169" s="2" t="s">
        <v>30416</v>
      </c>
      <c r="U4169" s="3">
        <v>2</v>
      </c>
      <c r="V4169" s="2" t="s">
        <v>30</v>
      </c>
      <c r="W4169" s="2" t="s">
        <v>30</v>
      </c>
      <c r="X4169" s="2" t="s">
        <v>30417</v>
      </c>
      <c r="Y4169">
        <f t="shared" si="390"/>
        <v>2002</v>
      </c>
      <c r="Z4169" s="8">
        <f t="shared" si="391"/>
        <v>12</v>
      </c>
      <c r="AA4169">
        <f t="shared" si="392"/>
        <v>20</v>
      </c>
      <c r="AB4169" s="9">
        <f t="shared" si="393"/>
        <v>2004</v>
      </c>
      <c r="AC4169" s="9">
        <f t="shared" si="394"/>
        <v>1</v>
      </c>
      <c r="AD4169" s="9">
        <f t="shared" si="395"/>
        <v>1</v>
      </c>
    </row>
    <row r="4170" spans="1:30" ht="15.6">
      <c r="A4170" s="2" t="s">
        <v>24</v>
      </c>
      <c r="B4170" s="2" t="s">
        <v>25</v>
      </c>
      <c r="C4170" s="2" t="s">
        <v>10218</v>
      </c>
      <c r="D4170" s="2" t="s">
        <v>30418</v>
      </c>
      <c r="E4170" s="2" t="s">
        <v>30419</v>
      </c>
      <c r="F4170" s="2" t="s">
        <v>19457</v>
      </c>
      <c r="G4170" s="2" t="s">
        <v>30420</v>
      </c>
      <c r="H4170" s="2" t="s">
        <v>30155</v>
      </c>
      <c r="I4170" s="2" t="s">
        <v>31</v>
      </c>
      <c r="J4170" s="2" t="s">
        <v>32</v>
      </c>
      <c r="K4170" s="2" t="s">
        <v>11036</v>
      </c>
      <c r="L4170" s="2" t="s">
        <v>30</v>
      </c>
      <c r="M4170" s="2" t="s">
        <v>30</v>
      </c>
      <c r="N4170" s="2" t="s">
        <v>30</v>
      </c>
      <c r="O4170" s="2" t="s">
        <v>428</v>
      </c>
      <c r="P4170" s="3">
        <v>0</v>
      </c>
      <c r="Q4170" s="2" t="s">
        <v>30</v>
      </c>
      <c r="R4170" s="3">
        <v>0</v>
      </c>
      <c r="S4170" s="2" t="s">
        <v>30</v>
      </c>
      <c r="T4170" s="2" t="s">
        <v>30421</v>
      </c>
      <c r="U4170" s="3">
        <v>2</v>
      </c>
      <c r="V4170" s="2" t="s">
        <v>30</v>
      </c>
      <c r="W4170" s="2" t="s">
        <v>30</v>
      </c>
      <c r="X4170" s="2" t="s">
        <v>30422</v>
      </c>
      <c r="Y4170">
        <f t="shared" si="390"/>
        <v>2002</v>
      </c>
      <c r="Z4170" s="8">
        <f t="shared" si="391"/>
        <v>12</v>
      </c>
      <c r="AA4170">
        <f t="shared" si="392"/>
        <v>20</v>
      </c>
      <c r="AB4170" s="9">
        <f t="shared" si="393"/>
        <v>2004</v>
      </c>
      <c r="AC4170" s="9">
        <f t="shared" si="394"/>
        <v>1</v>
      </c>
      <c r="AD4170" s="9">
        <f t="shared" si="395"/>
        <v>1</v>
      </c>
    </row>
    <row r="4171" spans="1:30" ht="15.6">
      <c r="A4171" s="2" t="s">
        <v>24</v>
      </c>
      <c r="B4171" s="2" t="s">
        <v>25</v>
      </c>
      <c r="C4171" s="2" t="s">
        <v>10218</v>
      </c>
      <c r="D4171" s="2" t="s">
        <v>30423</v>
      </c>
      <c r="E4171" s="2" t="s">
        <v>30424</v>
      </c>
      <c r="F4171" s="2" t="s">
        <v>19457</v>
      </c>
      <c r="G4171" s="2" t="s">
        <v>30425</v>
      </c>
      <c r="H4171" s="2" t="s">
        <v>30155</v>
      </c>
      <c r="I4171" s="2" t="s">
        <v>31</v>
      </c>
      <c r="J4171" s="2" t="s">
        <v>32</v>
      </c>
      <c r="K4171" s="2" t="s">
        <v>6915</v>
      </c>
      <c r="L4171" s="2" t="s">
        <v>6916</v>
      </c>
      <c r="M4171" s="2" t="s">
        <v>30</v>
      </c>
      <c r="N4171" s="2" t="s">
        <v>30</v>
      </c>
      <c r="O4171" s="2" t="s">
        <v>428</v>
      </c>
      <c r="P4171" s="3">
        <v>0</v>
      </c>
      <c r="Q4171" s="2" t="s">
        <v>30</v>
      </c>
      <c r="R4171" s="3">
        <v>0</v>
      </c>
      <c r="S4171" s="2" t="s">
        <v>30</v>
      </c>
      <c r="T4171" s="2" t="s">
        <v>30426</v>
      </c>
      <c r="U4171" s="3">
        <v>3</v>
      </c>
      <c r="V4171" s="2" t="s">
        <v>30</v>
      </c>
      <c r="W4171" s="2" t="s">
        <v>30</v>
      </c>
      <c r="X4171" s="2" t="s">
        <v>30427</v>
      </c>
      <c r="Y4171">
        <f t="shared" si="390"/>
        <v>2002</v>
      </c>
      <c r="Z4171" s="8">
        <f t="shared" si="391"/>
        <v>12</v>
      </c>
      <c r="AA4171">
        <f t="shared" si="392"/>
        <v>20</v>
      </c>
      <c r="AB4171" s="9">
        <f t="shared" si="393"/>
        <v>2004</v>
      </c>
      <c r="AC4171" s="9">
        <f t="shared" si="394"/>
        <v>1</v>
      </c>
      <c r="AD4171" s="9">
        <f t="shared" si="395"/>
        <v>1</v>
      </c>
    </row>
    <row r="4172" spans="1:30" ht="15.6">
      <c r="A4172" s="2" t="s">
        <v>24</v>
      </c>
      <c r="B4172" s="2" t="s">
        <v>25</v>
      </c>
      <c r="C4172" s="2" t="s">
        <v>2673</v>
      </c>
      <c r="D4172" s="2" t="s">
        <v>30428</v>
      </c>
      <c r="E4172" s="2" t="s">
        <v>30429</v>
      </c>
      <c r="F4172" s="2" t="s">
        <v>19457</v>
      </c>
      <c r="G4172" s="2" t="s">
        <v>30430</v>
      </c>
      <c r="H4172" s="2" t="s">
        <v>30155</v>
      </c>
      <c r="I4172" s="2" t="s">
        <v>31</v>
      </c>
      <c r="J4172" s="2" t="s">
        <v>32</v>
      </c>
      <c r="K4172" s="2" t="s">
        <v>19878</v>
      </c>
      <c r="L4172" s="2" t="s">
        <v>19879</v>
      </c>
      <c r="M4172" s="2" t="s">
        <v>30</v>
      </c>
      <c r="N4172" s="2" t="s">
        <v>30</v>
      </c>
      <c r="O4172" s="2" t="s">
        <v>428</v>
      </c>
      <c r="P4172" s="3">
        <v>0</v>
      </c>
      <c r="Q4172" s="2" t="s">
        <v>30</v>
      </c>
      <c r="R4172" s="3">
        <v>0</v>
      </c>
      <c r="S4172" s="2" t="s">
        <v>30</v>
      </c>
      <c r="T4172" s="2" t="s">
        <v>30431</v>
      </c>
      <c r="U4172" s="3">
        <v>2</v>
      </c>
      <c r="V4172" s="2" t="s">
        <v>30</v>
      </c>
      <c r="W4172" s="2" t="s">
        <v>30</v>
      </c>
      <c r="X4172" s="2" t="s">
        <v>30432</v>
      </c>
      <c r="Y4172">
        <f t="shared" si="390"/>
        <v>2002</v>
      </c>
      <c r="Z4172" s="8">
        <f t="shared" si="391"/>
        <v>12</v>
      </c>
      <c r="AA4172">
        <f t="shared" si="392"/>
        <v>20</v>
      </c>
      <c r="AB4172" s="9">
        <f t="shared" si="393"/>
        <v>2004</v>
      </c>
      <c r="AC4172" s="9">
        <f t="shared" si="394"/>
        <v>1</v>
      </c>
      <c r="AD4172" s="9">
        <f t="shared" si="395"/>
        <v>1</v>
      </c>
    </row>
    <row r="4173" spans="1:30" ht="15.6">
      <c r="A4173" s="2" t="s">
        <v>24</v>
      </c>
      <c r="B4173" s="2" t="s">
        <v>25</v>
      </c>
      <c r="C4173" s="2" t="s">
        <v>30433</v>
      </c>
      <c r="D4173" s="2" t="s">
        <v>30434</v>
      </c>
      <c r="E4173" s="2" t="s">
        <v>30435</v>
      </c>
      <c r="F4173" s="2" t="s">
        <v>19457</v>
      </c>
      <c r="G4173" s="2" t="s">
        <v>30436</v>
      </c>
      <c r="H4173" s="2" t="s">
        <v>30155</v>
      </c>
      <c r="I4173" s="2" t="s">
        <v>31</v>
      </c>
      <c r="J4173" s="2" t="s">
        <v>32</v>
      </c>
      <c r="K4173" s="2" t="s">
        <v>24318</v>
      </c>
      <c r="L4173" s="2" t="s">
        <v>24215</v>
      </c>
      <c r="M4173" s="2" t="s">
        <v>30</v>
      </c>
      <c r="N4173" s="2" t="s">
        <v>30</v>
      </c>
      <c r="O4173" s="2" t="s">
        <v>428</v>
      </c>
      <c r="P4173" s="3">
        <v>0</v>
      </c>
      <c r="Q4173" s="2" t="s">
        <v>30</v>
      </c>
      <c r="R4173" s="3">
        <v>0</v>
      </c>
      <c r="S4173" s="2" t="s">
        <v>30</v>
      </c>
      <c r="T4173" s="2" t="s">
        <v>28147</v>
      </c>
      <c r="U4173" s="3">
        <v>9</v>
      </c>
      <c r="V4173" s="2" t="s">
        <v>30</v>
      </c>
      <c r="W4173" s="2" t="s">
        <v>30</v>
      </c>
      <c r="X4173" s="2" t="s">
        <v>30437</v>
      </c>
      <c r="Y4173">
        <f t="shared" si="390"/>
        <v>2002</v>
      </c>
      <c r="Z4173" s="8">
        <f t="shared" si="391"/>
        <v>12</v>
      </c>
      <c r="AA4173">
        <f t="shared" si="392"/>
        <v>20</v>
      </c>
      <c r="AB4173" s="9">
        <f t="shared" si="393"/>
        <v>2004</v>
      </c>
      <c r="AC4173" s="9">
        <f t="shared" si="394"/>
        <v>1</v>
      </c>
      <c r="AD4173" s="9">
        <f t="shared" si="395"/>
        <v>1</v>
      </c>
    </row>
    <row r="4174" spans="1:30" ht="15.6">
      <c r="A4174" s="2" t="s">
        <v>24</v>
      </c>
      <c r="B4174" s="2" t="s">
        <v>25</v>
      </c>
      <c r="C4174" s="2" t="s">
        <v>147</v>
      </c>
      <c r="D4174" s="2" t="s">
        <v>30438</v>
      </c>
      <c r="E4174" s="2" t="s">
        <v>30439</v>
      </c>
      <c r="F4174" s="2" t="s">
        <v>19457</v>
      </c>
      <c r="G4174" s="2" t="s">
        <v>30440</v>
      </c>
      <c r="H4174" s="2" t="s">
        <v>30155</v>
      </c>
      <c r="I4174" s="2" t="s">
        <v>31</v>
      </c>
      <c r="J4174" s="2" t="s">
        <v>32</v>
      </c>
      <c r="K4174" s="2" t="s">
        <v>23125</v>
      </c>
      <c r="L4174" s="2" t="s">
        <v>23126</v>
      </c>
      <c r="M4174" s="2" t="s">
        <v>30</v>
      </c>
      <c r="N4174" s="2" t="s">
        <v>30</v>
      </c>
      <c r="O4174" s="2" t="s">
        <v>428</v>
      </c>
      <c r="P4174" s="3">
        <v>0</v>
      </c>
      <c r="Q4174" s="2" t="s">
        <v>30</v>
      </c>
      <c r="R4174" s="3">
        <v>0</v>
      </c>
      <c r="S4174" s="2" t="s">
        <v>30</v>
      </c>
      <c r="T4174" s="2" t="s">
        <v>30441</v>
      </c>
      <c r="U4174" s="3">
        <v>2</v>
      </c>
      <c r="V4174" s="2" t="s">
        <v>30</v>
      </c>
      <c r="W4174" s="2" t="s">
        <v>30</v>
      </c>
      <c r="X4174" s="2" t="s">
        <v>30442</v>
      </c>
      <c r="Y4174">
        <f t="shared" si="390"/>
        <v>2002</v>
      </c>
      <c r="Z4174" s="8">
        <f t="shared" si="391"/>
        <v>12</v>
      </c>
      <c r="AA4174">
        <f t="shared" si="392"/>
        <v>20</v>
      </c>
      <c r="AB4174" s="9">
        <f t="shared" si="393"/>
        <v>2004</v>
      </c>
      <c r="AC4174" s="9">
        <f t="shared" si="394"/>
        <v>1</v>
      </c>
      <c r="AD4174" s="9">
        <f t="shared" si="395"/>
        <v>1</v>
      </c>
    </row>
    <row r="4175" spans="1:30" ht="15.6">
      <c r="A4175" s="2" t="s">
        <v>24</v>
      </c>
      <c r="B4175" s="2" t="s">
        <v>25</v>
      </c>
      <c r="C4175" s="2" t="s">
        <v>30443</v>
      </c>
      <c r="D4175" s="2" t="s">
        <v>30444</v>
      </c>
      <c r="E4175" s="2" t="s">
        <v>30445</v>
      </c>
      <c r="F4175" s="2" t="s">
        <v>19457</v>
      </c>
      <c r="G4175" s="2" t="s">
        <v>30446</v>
      </c>
      <c r="H4175" s="2" t="s">
        <v>30155</v>
      </c>
      <c r="I4175" s="2" t="s">
        <v>31</v>
      </c>
      <c r="J4175" s="2" t="s">
        <v>32</v>
      </c>
      <c r="K4175" s="2" t="s">
        <v>24318</v>
      </c>
      <c r="L4175" s="2" t="s">
        <v>24215</v>
      </c>
      <c r="M4175" s="2" t="s">
        <v>30</v>
      </c>
      <c r="N4175" s="2" t="s">
        <v>30</v>
      </c>
      <c r="O4175" s="2" t="s">
        <v>428</v>
      </c>
      <c r="P4175" s="3">
        <v>0</v>
      </c>
      <c r="Q4175" s="2" t="s">
        <v>30</v>
      </c>
      <c r="R4175" s="3">
        <v>0</v>
      </c>
      <c r="S4175" s="2" t="s">
        <v>30</v>
      </c>
      <c r="T4175" s="2" t="s">
        <v>29724</v>
      </c>
      <c r="U4175" s="3">
        <v>6</v>
      </c>
      <c r="V4175" s="2" t="s">
        <v>30</v>
      </c>
      <c r="W4175" s="2" t="s">
        <v>30</v>
      </c>
      <c r="X4175" s="2" t="s">
        <v>30447</v>
      </c>
      <c r="Y4175">
        <f t="shared" si="390"/>
        <v>2002</v>
      </c>
      <c r="Z4175" s="8">
        <f t="shared" si="391"/>
        <v>12</v>
      </c>
      <c r="AA4175">
        <f t="shared" si="392"/>
        <v>20</v>
      </c>
      <c r="AB4175" s="9">
        <f t="shared" si="393"/>
        <v>2004</v>
      </c>
      <c r="AC4175" s="9">
        <f t="shared" si="394"/>
        <v>1</v>
      </c>
      <c r="AD4175" s="9">
        <f t="shared" si="395"/>
        <v>1</v>
      </c>
    </row>
    <row r="4176" spans="1:30" ht="15.6">
      <c r="A4176" s="2" t="s">
        <v>24</v>
      </c>
      <c r="B4176" s="2" t="s">
        <v>25</v>
      </c>
      <c r="C4176" s="2" t="s">
        <v>432</v>
      </c>
      <c r="D4176" s="2" t="s">
        <v>30448</v>
      </c>
      <c r="E4176" s="2" t="s">
        <v>30449</v>
      </c>
      <c r="F4176" s="2" t="s">
        <v>26265</v>
      </c>
      <c r="G4176" s="2" t="s">
        <v>30450</v>
      </c>
      <c r="H4176" s="2" t="s">
        <v>30155</v>
      </c>
      <c r="I4176" s="2" t="s">
        <v>31</v>
      </c>
      <c r="J4176" s="2" t="s">
        <v>32</v>
      </c>
      <c r="K4176" s="2" t="s">
        <v>11036</v>
      </c>
      <c r="L4176" s="2" t="s">
        <v>30</v>
      </c>
      <c r="M4176" s="2" t="s">
        <v>30</v>
      </c>
      <c r="N4176" s="2" t="s">
        <v>30</v>
      </c>
      <c r="O4176" s="2" t="s">
        <v>428</v>
      </c>
      <c r="P4176" s="3">
        <v>0</v>
      </c>
      <c r="Q4176" s="2" t="s">
        <v>30</v>
      </c>
      <c r="R4176" s="3">
        <v>0</v>
      </c>
      <c r="S4176" s="2" t="s">
        <v>30</v>
      </c>
      <c r="T4176" s="2" t="s">
        <v>30451</v>
      </c>
      <c r="U4176" s="3">
        <v>2</v>
      </c>
      <c r="V4176" s="2" t="s">
        <v>30</v>
      </c>
      <c r="W4176" s="2" t="s">
        <v>30</v>
      </c>
      <c r="X4176" s="2" t="s">
        <v>30452</v>
      </c>
      <c r="Y4176">
        <f t="shared" si="390"/>
        <v>2002</v>
      </c>
      <c r="Z4176" s="8">
        <f t="shared" si="391"/>
        <v>12</v>
      </c>
      <c r="AA4176">
        <f t="shared" si="392"/>
        <v>25</v>
      </c>
      <c r="AB4176" s="9">
        <f t="shared" si="393"/>
        <v>2004</v>
      </c>
      <c r="AC4176" s="9">
        <f t="shared" si="394"/>
        <v>1</v>
      </c>
      <c r="AD4176" s="9">
        <f t="shared" si="395"/>
        <v>1</v>
      </c>
    </row>
    <row r="4177" spans="1:30" ht="15.6">
      <c r="A4177" s="2" t="s">
        <v>24</v>
      </c>
      <c r="B4177" s="2" t="s">
        <v>25</v>
      </c>
      <c r="C4177" s="2" t="s">
        <v>1114</v>
      </c>
      <c r="D4177" s="2" t="s">
        <v>30453</v>
      </c>
      <c r="E4177" s="2" t="s">
        <v>30454</v>
      </c>
      <c r="F4177" s="2" t="s">
        <v>19457</v>
      </c>
      <c r="G4177" s="2" t="s">
        <v>30455</v>
      </c>
      <c r="H4177" s="2" t="s">
        <v>30155</v>
      </c>
      <c r="I4177" s="2" t="s">
        <v>31</v>
      </c>
      <c r="J4177" s="2" t="s">
        <v>32</v>
      </c>
      <c r="K4177" s="2" t="s">
        <v>29761</v>
      </c>
      <c r="L4177" s="2" t="s">
        <v>20487</v>
      </c>
      <c r="M4177" s="2" t="s">
        <v>30</v>
      </c>
      <c r="N4177" s="2" t="s">
        <v>30</v>
      </c>
      <c r="O4177" s="2" t="s">
        <v>448</v>
      </c>
      <c r="P4177" s="3">
        <v>0</v>
      </c>
      <c r="Q4177" s="2" t="s">
        <v>30</v>
      </c>
      <c r="R4177" s="3">
        <v>0</v>
      </c>
      <c r="S4177" s="2" t="s">
        <v>30</v>
      </c>
      <c r="T4177" s="2" t="s">
        <v>30456</v>
      </c>
      <c r="U4177" s="3">
        <v>1</v>
      </c>
      <c r="V4177" s="2" t="s">
        <v>30</v>
      </c>
      <c r="W4177" s="2" t="s">
        <v>30</v>
      </c>
      <c r="X4177" s="2" t="s">
        <v>30457</v>
      </c>
      <c r="Y4177">
        <f t="shared" si="390"/>
        <v>2002</v>
      </c>
      <c r="Z4177" s="8">
        <f t="shared" si="391"/>
        <v>12</v>
      </c>
      <c r="AA4177">
        <f t="shared" si="392"/>
        <v>20</v>
      </c>
      <c r="AB4177" s="9">
        <f t="shared" si="393"/>
        <v>2004</v>
      </c>
      <c r="AC4177" s="9">
        <f t="shared" si="394"/>
        <v>1</v>
      </c>
      <c r="AD4177" s="9">
        <f t="shared" si="395"/>
        <v>1</v>
      </c>
    </row>
    <row r="4178" spans="1:30" ht="15.6">
      <c r="A4178" s="2" t="s">
        <v>24</v>
      </c>
      <c r="B4178" s="2" t="s">
        <v>25</v>
      </c>
      <c r="C4178" s="2" t="s">
        <v>1372</v>
      </c>
      <c r="D4178" s="2" t="s">
        <v>30458</v>
      </c>
      <c r="E4178" s="2" t="s">
        <v>30459</v>
      </c>
      <c r="F4178" s="2" t="s">
        <v>26164</v>
      </c>
      <c r="G4178" s="2" t="s">
        <v>30460</v>
      </c>
      <c r="H4178" s="2" t="s">
        <v>30155</v>
      </c>
      <c r="I4178" s="2" t="s">
        <v>31</v>
      </c>
      <c r="J4178" s="2" t="s">
        <v>32</v>
      </c>
      <c r="K4178" s="2" t="s">
        <v>29761</v>
      </c>
      <c r="L4178" s="2" t="s">
        <v>20487</v>
      </c>
      <c r="M4178" s="2" t="s">
        <v>30</v>
      </c>
      <c r="N4178" s="2" t="s">
        <v>30</v>
      </c>
      <c r="O4178" s="2" t="s">
        <v>448</v>
      </c>
      <c r="P4178" s="3">
        <v>0</v>
      </c>
      <c r="Q4178" s="2" t="s">
        <v>30</v>
      </c>
      <c r="R4178" s="3">
        <v>0</v>
      </c>
      <c r="S4178" s="2" t="s">
        <v>30</v>
      </c>
      <c r="T4178" s="2" t="s">
        <v>30461</v>
      </c>
      <c r="U4178" s="3">
        <v>1</v>
      </c>
      <c r="V4178" s="2" t="s">
        <v>30</v>
      </c>
      <c r="W4178" s="2" t="s">
        <v>30</v>
      </c>
      <c r="X4178" s="2" t="s">
        <v>30462</v>
      </c>
      <c r="Y4178">
        <f t="shared" si="390"/>
        <v>2002</v>
      </c>
      <c r="Z4178" s="8">
        <f t="shared" si="391"/>
        <v>12</v>
      </c>
      <c r="AA4178">
        <f t="shared" si="392"/>
        <v>31</v>
      </c>
      <c r="AB4178" s="9">
        <f t="shared" si="393"/>
        <v>2004</v>
      </c>
      <c r="AC4178" s="9">
        <f t="shared" si="394"/>
        <v>1</v>
      </c>
      <c r="AD4178" s="9">
        <f t="shared" si="395"/>
        <v>1</v>
      </c>
    </row>
    <row r="4179" spans="1:30" ht="15.6">
      <c r="A4179" s="2" t="s">
        <v>24</v>
      </c>
      <c r="B4179" s="2" t="s">
        <v>25</v>
      </c>
      <c r="C4179" s="2" t="s">
        <v>2320</v>
      </c>
      <c r="D4179" s="2" t="s">
        <v>30463</v>
      </c>
      <c r="E4179" s="2" t="s">
        <v>30464</v>
      </c>
      <c r="F4179" s="2" t="s">
        <v>25794</v>
      </c>
      <c r="G4179" s="2" t="s">
        <v>30465</v>
      </c>
      <c r="H4179" s="2" t="s">
        <v>30155</v>
      </c>
      <c r="I4179" s="2" t="s">
        <v>31</v>
      </c>
      <c r="J4179" s="2" t="s">
        <v>32</v>
      </c>
      <c r="K4179" s="2" t="s">
        <v>30466</v>
      </c>
      <c r="L4179" s="2" t="s">
        <v>30467</v>
      </c>
      <c r="M4179" s="2" t="s">
        <v>30</v>
      </c>
      <c r="N4179" s="2" t="s">
        <v>30</v>
      </c>
      <c r="O4179" s="2" t="s">
        <v>448</v>
      </c>
      <c r="P4179" s="3">
        <v>0</v>
      </c>
      <c r="Q4179" s="2" t="s">
        <v>30</v>
      </c>
      <c r="R4179" s="3">
        <v>0</v>
      </c>
      <c r="S4179" s="2" t="s">
        <v>30</v>
      </c>
      <c r="T4179" s="2" t="s">
        <v>30468</v>
      </c>
      <c r="U4179" s="3">
        <v>1</v>
      </c>
      <c r="V4179" s="2" t="s">
        <v>30</v>
      </c>
      <c r="W4179" s="2" t="s">
        <v>30</v>
      </c>
      <c r="X4179" s="2" t="s">
        <v>30469</v>
      </c>
      <c r="Y4179">
        <f t="shared" si="390"/>
        <v>2003</v>
      </c>
      <c r="Z4179" s="8">
        <f t="shared" si="391"/>
        <v>2</v>
      </c>
      <c r="AA4179">
        <f t="shared" si="392"/>
        <v>19</v>
      </c>
      <c r="AB4179" s="9">
        <f t="shared" si="393"/>
        <v>2004</v>
      </c>
      <c r="AC4179" s="9">
        <f t="shared" si="394"/>
        <v>1</v>
      </c>
      <c r="AD4179" s="9">
        <f t="shared" si="395"/>
        <v>1</v>
      </c>
    </row>
    <row r="4180" spans="1:30" ht="15.6">
      <c r="A4180" s="2" t="s">
        <v>24</v>
      </c>
      <c r="B4180" s="2" t="s">
        <v>25</v>
      </c>
      <c r="C4180" s="2" t="s">
        <v>30470</v>
      </c>
      <c r="D4180" s="2" t="s">
        <v>30471</v>
      </c>
      <c r="E4180" s="2" t="s">
        <v>30472</v>
      </c>
      <c r="F4180" s="2" t="s">
        <v>25650</v>
      </c>
      <c r="G4180" s="2" t="s">
        <v>30473</v>
      </c>
      <c r="H4180" s="2" t="s">
        <v>30155</v>
      </c>
      <c r="I4180" s="2" t="s">
        <v>31</v>
      </c>
      <c r="J4180" s="2" t="s">
        <v>32</v>
      </c>
      <c r="K4180" s="2" t="s">
        <v>11390</v>
      </c>
      <c r="L4180" s="2" t="s">
        <v>11391</v>
      </c>
      <c r="M4180" s="2" t="s">
        <v>30</v>
      </c>
      <c r="N4180" s="2" t="s">
        <v>30</v>
      </c>
      <c r="O4180" s="2" t="s">
        <v>448</v>
      </c>
      <c r="P4180" s="3">
        <v>0</v>
      </c>
      <c r="Q4180" s="2" t="s">
        <v>30</v>
      </c>
      <c r="R4180" s="3">
        <v>0</v>
      </c>
      <c r="S4180" s="2" t="s">
        <v>30</v>
      </c>
      <c r="T4180" s="2" t="s">
        <v>30474</v>
      </c>
      <c r="U4180" s="3">
        <v>1</v>
      </c>
      <c r="V4180" s="2" t="s">
        <v>30</v>
      </c>
      <c r="W4180" s="2" t="s">
        <v>30</v>
      </c>
      <c r="X4180" s="2" t="s">
        <v>30475</v>
      </c>
      <c r="Y4180">
        <f t="shared" si="390"/>
        <v>2003</v>
      </c>
      <c r="Z4180" s="8">
        <f t="shared" si="391"/>
        <v>3</v>
      </c>
      <c r="AA4180">
        <f t="shared" si="392"/>
        <v>14</v>
      </c>
      <c r="AB4180" s="9">
        <f t="shared" si="393"/>
        <v>2004</v>
      </c>
      <c r="AC4180" s="9">
        <f t="shared" si="394"/>
        <v>1</v>
      </c>
      <c r="AD4180" s="9">
        <f t="shared" si="395"/>
        <v>1</v>
      </c>
    </row>
    <row r="4181" spans="1:30" ht="15.6">
      <c r="A4181" s="2" t="s">
        <v>24</v>
      </c>
      <c r="B4181" s="2" t="s">
        <v>25</v>
      </c>
      <c r="C4181" s="2" t="s">
        <v>5253</v>
      </c>
      <c r="D4181" s="2" t="s">
        <v>30476</v>
      </c>
      <c r="E4181" s="2" t="s">
        <v>30477</v>
      </c>
      <c r="F4181" s="2" t="s">
        <v>30478</v>
      </c>
      <c r="G4181" s="2" t="s">
        <v>30479</v>
      </c>
      <c r="H4181" s="2" t="s">
        <v>30155</v>
      </c>
      <c r="I4181" s="2" t="s">
        <v>31</v>
      </c>
      <c r="J4181" s="2" t="s">
        <v>32</v>
      </c>
      <c r="K4181" s="2" t="s">
        <v>30480</v>
      </c>
      <c r="L4181" s="2" t="s">
        <v>25826</v>
      </c>
      <c r="M4181" s="2" t="s">
        <v>30</v>
      </c>
      <c r="N4181" s="2" t="s">
        <v>30</v>
      </c>
      <c r="O4181" s="2" t="s">
        <v>15114</v>
      </c>
      <c r="P4181" s="3">
        <v>0</v>
      </c>
      <c r="Q4181" s="2" t="s">
        <v>30</v>
      </c>
      <c r="R4181" s="3">
        <v>0</v>
      </c>
      <c r="S4181" s="2" t="s">
        <v>30</v>
      </c>
      <c r="T4181" s="2" t="s">
        <v>30481</v>
      </c>
      <c r="U4181" s="3">
        <v>1</v>
      </c>
      <c r="V4181" s="2" t="s">
        <v>30</v>
      </c>
      <c r="W4181" s="2" t="s">
        <v>30</v>
      </c>
      <c r="X4181" s="2" t="s">
        <v>30482</v>
      </c>
      <c r="Y4181">
        <f t="shared" si="390"/>
        <v>2002</v>
      </c>
      <c r="Z4181" s="8">
        <f t="shared" si="391"/>
        <v>9</v>
      </c>
      <c r="AA4181">
        <f t="shared" si="392"/>
        <v>3</v>
      </c>
      <c r="AB4181" s="9">
        <f t="shared" si="393"/>
        <v>2004</v>
      </c>
      <c r="AC4181" s="9">
        <f t="shared" si="394"/>
        <v>1</v>
      </c>
      <c r="AD4181" s="9">
        <f t="shared" si="395"/>
        <v>1</v>
      </c>
    </row>
    <row r="4182" spans="1:30" ht="15.6">
      <c r="A4182" s="2" t="s">
        <v>24</v>
      </c>
      <c r="B4182" s="2" t="s">
        <v>288</v>
      </c>
      <c r="C4182" s="2" t="s">
        <v>147</v>
      </c>
      <c r="D4182" s="2" t="s">
        <v>30483</v>
      </c>
      <c r="E4182" s="2" t="s">
        <v>30484</v>
      </c>
      <c r="F4182" s="2" t="s">
        <v>30485</v>
      </c>
      <c r="G4182" s="2" t="s">
        <v>30486</v>
      </c>
      <c r="H4182" s="2" t="s">
        <v>30487</v>
      </c>
      <c r="I4182" s="2" t="s">
        <v>26726</v>
      </c>
      <c r="J4182" s="2" t="s">
        <v>32</v>
      </c>
      <c r="K4182" s="2" t="s">
        <v>30488</v>
      </c>
      <c r="L4182" s="2" t="s">
        <v>30489</v>
      </c>
      <c r="M4182" s="2" t="s">
        <v>26935</v>
      </c>
      <c r="N4182" s="2" t="s">
        <v>30</v>
      </c>
      <c r="O4182" s="2" t="s">
        <v>30490</v>
      </c>
      <c r="P4182" s="3">
        <v>0</v>
      </c>
      <c r="Q4182" s="2" t="s">
        <v>30</v>
      </c>
      <c r="R4182" s="3">
        <v>0</v>
      </c>
      <c r="S4182" s="2" t="s">
        <v>30</v>
      </c>
      <c r="T4182" s="2" t="s">
        <v>30491</v>
      </c>
      <c r="U4182" s="3">
        <v>1</v>
      </c>
      <c r="V4182" s="2" t="s">
        <v>30</v>
      </c>
      <c r="W4182" s="2" t="s">
        <v>30</v>
      </c>
      <c r="X4182" s="2" t="s">
        <v>30492</v>
      </c>
      <c r="Y4182">
        <f t="shared" si="390"/>
        <v>2001</v>
      </c>
      <c r="Z4182" s="8">
        <f t="shared" si="391"/>
        <v>11</v>
      </c>
      <c r="AA4182">
        <f t="shared" si="392"/>
        <v>16</v>
      </c>
      <c r="AB4182" s="9">
        <f t="shared" si="393"/>
        <v>2003</v>
      </c>
      <c r="AC4182" s="9">
        <f t="shared" si="394"/>
        <v>12</v>
      </c>
      <c r="AD4182" s="9">
        <f t="shared" si="395"/>
        <v>21</v>
      </c>
    </row>
    <row r="4183" spans="1:30" ht="15.6">
      <c r="A4183" s="2" t="s">
        <v>24</v>
      </c>
      <c r="B4183" s="2" t="s">
        <v>288</v>
      </c>
      <c r="C4183" s="2" t="s">
        <v>30493</v>
      </c>
      <c r="D4183" s="2" t="s">
        <v>30494</v>
      </c>
      <c r="E4183" s="2" t="s">
        <v>30495</v>
      </c>
      <c r="F4183" s="2" t="s">
        <v>30496</v>
      </c>
      <c r="G4183" s="2" t="s">
        <v>30497</v>
      </c>
      <c r="H4183" s="2" t="s">
        <v>30487</v>
      </c>
      <c r="I4183" s="2" t="s">
        <v>26726</v>
      </c>
      <c r="J4183" s="2" t="s">
        <v>32</v>
      </c>
      <c r="K4183" s="2" t="s">
        <v>30498</v>
      </c>
      <c r="L4183" s="2" t="s">
        <v>16667</v>
      </c>
      <c r="M4183" s="2" t="s">
        <v>26935</v>
      </c>
      <c r="N4183" s="2" t="s">
        <v>30</v>
      </c>
      <c r="O4183" s="2" t="s">
        <v>30499</v>
      </c>
      <c r="P4183" s="3">
        <v>0</v>
      </c>
      <c r="Q4183" s="2" t="s">
        <v>30</v>
      </c>
      <c r="R4183" s="3">
        <v>0</v>
      </c>
      <c r="S4183" s="2" t="s">
        <v>30</v>
      </c>
      <c r="T4183" s="2" t="s">
        <v>30500</v>
      </c>
      <c r="U4183" s="3">
        <v>2</v>
      </c>
      <c r="V4183" s="2" t="s">
        <v>30</v>
      </c>
      <c r="W4183" s="2" t="s">
        <v>30</v>
      </c>
      <c r="X4183" s="2" t="s">
        <v>30501</v>
      </c>
      <c r="Y4183">
        <f t="shared" si="390"/>
        <v>2001</v>
      </c>
      <c r="Z4183" s="8">
        <f t="shared" si="391"/>
        <v>8</v>
      </c>
      <c r="AA4183">
        <f t="shared" si="392"/>
        <v>31</v>
      </c>
      <c r="AB4183" s="9">
        <f t="shared" si="393"/>
        <v>2003</v>
      </c>
      <c r="AC4183" s="9">
        <f t="shared" si="394"/>
        <v>12</v>
      </c>
      <c r="AD4183" s="9">
        <f t="shared" si="395"/>
        <v>21</v>
      </c>
    </row>
    <row r="4184" spans="1:30" ht="15.6">
      <c r="A4184" s="2" t="s">
        <v>24</v>
      </c>
      <c r="B4184" s="2" t="s">
        <v>288</v>
      </c>
      <c r="C4184" s="2" t="s">
        <v>10218</v>
      </c>
      <c r="D4184" s="2" t="s">
        <v>30502</v>
      </c>
      <c r="E4184" s="2" t="s">
        <v>30503</v>
      </c>
      <c r="F4184" s="2" t="s">
        <v>30504</v>
      </c>
      <c r="G4184" s="2" t="s">
        <v>30505</v>
      </c>
      <c r="H4184" s="2" t="s">
        <v>30487</v>
      </c>
      <c r="I4184" s="2" t="s">
        <v>26726</v>
      </c>
      <c r="J4184" s="2" t="s">
        <v>32</v>
      </c>
      <c r="K4184" s="2" t="s">
        <v>30506</v>
      </c>
      <c r="L4184" s="2" t="s">
        <v>14940</v>
      </c>
      <c r="M4184" s="2" t="s">
        <v>26789</v>
      </c>
      <c r="N4184" s="2" t="s">
        <v>30</v>
      </c>
      <c r="O4184" s="2" t="s">
        <v>30507</v>
      </c>
      <c r="P4184" s="3">
        <v>0</v>
      </c>
      <c r="Q4184" s="2" t="s">
        <v>30</v>
      </c>
      <c r="R4184" s="3">
        <v>1</v>
      </c>
      <c r="S4184" s="2" t="s">
        <v>30508</v>
      </c>
      <c r="T4184" s="2" t="s">
        <v>30509</v>
      </c>
      <c r="U4184" s="3">
        <v>12</v>
      </c>
      <c r="V4184" s="2" t="s">
        <v>30</v>
      </c>
      <c r="W4184" s="2" t="s">
        <v>30</v>
      </c>
      <c r="X4184" s="2" t="s">
        <v>30510</v>
      </c>
      <c r="Y4184">
        <f t="shared" si="390"/>
        <v>2001</v>
      </c>
      <c r="Z4184" s="8">
        <f t="shared" si="391"/>
        <v>9</v>
      </c>
      <c r="AA4184">
        <f t="shared" si="392"/>
        <v>21</v>
      </c>
      <c r="AB4184" s="9">
        <f t="shared" si="393"/>
        <v>2003</v>
      </c>
      <c r="AC4184" s="9">
        <f t="shared" si="394"/>
        <v>12</v>
      </c>
      <c r="AD4184" s="9">
        <f t="shared" si="395"/>
        <v>21</v>
      </c>
    </row>
    <row r="4185" spans="1:30" ht="15.6">
      <c r="A4185" s="2" t="s">
        <v>24</v>
      </c>
      <c r="B4185" s="2" t="s">
        <v>288</v>
      </c>
      <c r="C4185" s="2" t="s">
        <v>368</v>
      </c>
      <c r="D4185" s="2" t="s">
        <v>30511</v>
      </c>
      <c r="E4185" s="2" t="s">
        <v>30512</v>
      </c>
      <c r="F4185" s="2" t="s">
        <v>27280</v>
      </c>
      <c r="G4185" s="2" t="s">
        <v>30513</v>
      </c>
      <c r="H4185" s="2" t="s">
        <v>30487</v>
      </c>
      <c r="I4185" s="2" t="s">
        <v>26726</v>
      </c>
      <c r="J4185" s="2" t="s">
        <v>32</v>
      </c>
      <c r="K4185" s="2" t="s">
        <v>27142</v>
      </c>
      <c r="L4185" s="2" t="s">
        <v>14149</v>
      </c>
      <c r="M4185" s="2" t="s">
        <v>24</v>
      </c>
      <c r="N4185" s="2" t="s">
        <v>30</v>
      </c>
      <c r="O4185" s="2" t="s">
        <v>9271</v>
      </c>
      <c r="P4185" s="3">
        <v>0</v>
      </c>
      <c r="Q4185" s="2" t="s">
        <v>30</v>
      </c>
      <c r="R4185" s="3">
        <v>0</v>
      </c>
      <c r="S4185" s="2" t="s">
        <v>30</v>
      </c>
      <c r="T4185" s="2" t="s">
        <v>30514</v>
      </c>
      <c r="U4185" s="3">
        <v>1</v>
      </c>
      <c r="V4185" s="2" t="s">
        <v>30</v>
      </c>
      <c r="W4185" s="2" t="s">
        <v>30</v>
      </c>
      <c r="X4185" s="2" t="s">
        <v>30515</v>
      </c>
      <c r="Y4185">
        <f t="shared" si="390"/>
        <v>2001</v>
      </c>
      <c r="Z4185" s="8">
        <f t="shared" si="391"/>
        <v>12</v>
      </c>
      <c r="AA4185">
        <f t="shared" si="392"/>
        <v>14</v>
      </c>
      <c r="AB4185" s="9">
        <f t="shared" si="393"/>
        <v>2003</v>
      </c>
      <c r="AC4185" s="9">
        <f t="shared" si="394"/>
        <v>12</v>
      </c>
      <c r="AD4185" s="9">
        <f t="shared" si="395"/>
        <v>21</v>
      </c>
    </row>
    <row r="4186" spans="1:30" ht="15.6">
      <c r="A4186" s="2" t="s">
        <v>24</v>
      </c>
      <c r="B4186" s="2" t="s">
        <v>288</v>
      </c>
      <c r="C4186" s="2" t="s">
        <v>6719</v>
      </c>
      <c r="D4186" s="2" t="s">
        <v>30516</v>
      </c>
      <c r="E4186" s="2" t="s">
        <v>30517</v>
      </c>
      <c r="F4186" s="2" t="s">
        <v>30518</v>
      </c>
      <c r="G4186" s="2" t="s">
        <v>30519</v>
      </c>
      <c r="H4186" s="2" t="s">
        <v>30487</v>
      </c>
      <c r="I4186" s="2" t="s">
        <v>26726</v>
      </c>
      <c r="J4186" s="2" t="s">
        <v>32</v>
      </c>
      <c r="K4186" s="2" t="s">
        <v>30520</v>
      </c>
      <c r="L4186" s="2" t="s">
        <v>30521</v>
      </c>
      <c r="M4186" s="2" t="s">
        <v>26789</v>
      </c>
      <c r="N4186" s="2" t="s">
        <v>30</v>
      </c>
      <c r="O4186" s="2" t="s">
        <v>30522</v>
      </c>
      <c r="P4186" s="3">
        <v>0</v>
      </c>
      <c r="Q4186" s="2" t="s">
        <v>30</v>
      </c>
      <c r="R4186" s="3">
        <v>0</v>
      </c>
      <c r="S4186" s="2" t="s">
        <v>30</v>
      </c>
      <c r="T4186" s="2" t="s">
        <v>30523</v>
      </c>
      <c r="U4186" s="3">
        <v>8</v>
      </c>
      <c r="V4186" s="2" t="s">
        <v>30</v>
      </c>
      <c r="W4186" s="2" t="s">
        <v>30</v>
      </c>
      <c r="X4186" s="2" t="s">
        <v>30524</v>
      </c>
      <c r="Y4186">
        <f t="shared" si="390"/>
        <v>1999</v>
      </c>
      <c r="Z4186" s="8">
        <f t="shared" si="391"/>
        <v>7</v>
      </c>
      <c r="AA4186">
        <f t="shared" si="392"/>
        <v>27</v>
      </c>
      <c r="AB4186" s="9">
        <f t="shared" si="393"/>
        <v>2003</v>
      </c>
      <c r="AC4186" s="9">
        <f t="shared" si="394"/>
        <v>12</v>
      </c>
      <c r="AD4186" s="9">
        <f t="shared" si="395"/>
        <v>21</v>
      </c>
    </row>
    <row r="4187" spans="1:30" ht="15.6">
      <c r="A4187" s="2" t="s">
        <v>24</v>
      </c>
      <c r="B4187" s="2" t="s">
        <v>288</v>
      </c>
      <c r="C4187" s="2" t="s">
        <v>30525</v>
      </c>
      <c r="D4187" s="2" t="s">
        <v>30526</v>
      </c>
      <c r="E4187" s="2" t="s">
        <v>30527</v>
      </c>
      <c r="F4187" s="2" t="s">
        <v>30528</v>
      </c>
      <c r="G4187" s="2" t="s">
        <v>30529</v>
      </c>
      <c r="H4187" s="2" t="s">
        <v>30487</v>
      </c>
      <c r="I4187" s="2" t="s">
        <v>26726</v>
      </c>
      <c r="J4187" s="2" t="s">
        <v>32</v>
      </c>
      <c r="K4187" s="2" t="s">
        <v>30530</v>
      </c>
      <c r="L4187" s="2" t="s">
        <v>30531</v>
      </c>
      <c r="M4187" s="2" t="s">
        <v>26921</v>
      </c>
      <c r="N4187" s="2" t="s">
        <v>30</v>
      </c>
      <c r="O4187" s="2" t="s">
        <v>30532</v>
      </c>
      <c r="P4187" s="3">
        <v>0</v>
      </c>
      <c r="Q4187" s="2" t="s">
        <v>30</v>
      </c>
      <c r="R4187" s="3">
        <v>1</v>
      </c>
      <c r="S4187" s="2" t="s">
        <v>30533</v>
      </c>
      <c r="T4187" s="2" t="s">
        <v>30534</v>
      </c>
      <c r="U4187" s="3">
        <v>2</v>
      </c>
      <c r="V4187" s="2" t="s">
        <v>30</v>
      </c>
      <c r="W4187" s="2" t="s">
        <v>30</v>
      </c>
      <c r="X4187" s="2" t="s">
        <v>30535</v>
      </c>
      <c r="Y4187">
        <f t="shared" si="390"/>
        <v>2001</v>
      </c>
      <c r="Z4187" s="8">
        <f t="shared" si="391"/>
        <v>5</v>
      </c>
      <c r="AA4187">
        <f t="shared" si="392"/>
        <v>23</v>
      </c>
      <c r="AB4187" s="9">
        <f t="shared" si="393"/>
        <v>2003</v>
      </c>
      <c r="AC4187" s="9">
        <f t="shared" si="394"/>
        <v>12</v>
      </c>
      <c r="AD4187" s="9">
        <f t="shared" si="395"/>
        <v>21</v>
      </c>
    </row>
    <row r="4188" spans="1:30" ht="15.6">
      <c r="A4188" s="2" t="s">
        <v>24</v>
      </c>
      <c r="B4188" s="2" t="s">
        <v>288</v>
      </c>
      <c r="C4188" s="2" t="s">
        <v>10218</v>
      </c>
      <c r="D4188" s="2" t="s">
        <v>30536</v>
      </c>
      <c r="E4188" s="2" t="s">
        <v>30537</v>
      </c>
      <c r="F4188" s="2" t="s">
        <v>30538</v>
      </c>
      <c r="G4188" s="2" t="s">
        <v>30539</v>
      </c>
      <c r="H4188" s="2" t="s">
        <v>30487</v>
      </c>
      <c r="I4188" s="2" t="s">
        <v>26726</v>
      </c>
      <c r="J4188" s="2" t="s">
        <v>32</v>
      </c>
      <c r="K4188" s="2" t="s">
        <v>30540</v>
      </c>
      <c r="L4188" s="2" t="s">
        <v>30541</v>
      </c>
      <c r="M4188" s="2" t="s">
        <v>26728</v>
      </c>
      <c r="N4188" s="2" t="s">
        <v>30</v>
      </c>
      <c r="O4188" s="2" t="s">
        <v>30542</v>
      </c>
      <c r="P4188" s="3">
        <v>0</v>
      </c>
      <c r="Q4188" s="2" t="s">
        <v>30</v>
      </c>
      <c r="R4188" s="3">
        <v>0</v>
      </c>
      <c r="S4188" s="2" t="s">
        <v>30</v>
      </c>
      <c r="T4188" s="2" t="s">
        <v>30543</v>
      </c>
      <c r="U4188" s="3">
        <v>2</v>
      </c>
      <c r="V4188" s="2" t="s">
        <v>30</v>
      </c>
      <c r="W4188" s="2" t="s">
        <v>30</v>
      </c>
      <c r="X4188" s="2" t="s">
        <v>30544</v>
      </c>
      <c r="Y4188">
        <f t="shared" si="390"/>
        <v>2001</v>
      </c>
      <c r="Z4188" s="8">
        <f t="shared" si="391"/>
        <v>10</v>
      </c>
      <c r="AA4188">
        <f t="shared" si="392"/>
        <v>31</v>
      </c>
      <c r="AB4188" s="9">
        <f t="shared" si="393"/>
        <v>2003</v>
      </c>
      <c r="AC4188" s="9">
        <f t="shared" si="394"/>
        <v>12</v>
      </c>
      <c r="AD4188" s="9">
        <f t="shared" si="395"/>
        <v>21</v>
      </c>
    </row>
    <row r="4189" spans="1:30" ht="15.6">
      <c r="A4189" s="2" t="s">
        <v>24</v>
      </c>
      <c r="B4189" s="2" t="s">
        <v>288</v>
      </c>
      <c r="C4189" s="2" t="s">
        <v>30545</v>
      </c>
      <c r="D4189" s="2" t="s">
        <v>30546</v>
      </c>
      <c r="E4189" s="2" t="s">
        <v>30547</v>
      </c>
      <c r="F4189" s="2" t="s">
        <v>25252</v>
      </c>
      <c r="G4189" s="2" t="s">
        <v>30548</v>
      </c>
      <c r="H4189" s="2" t="s">
        <v>30487</v>
      </c>
      <c r="I4189" s="2" t="s">
        <v>26726</v>
      </c>
      <c r="J4189" s="2" t="s">
        <v>32</v>
      </c>
      <c r="K4189" s="2" t="s">
        <v>30549</v>
      </c>
      <c r="L4189" s="2" t="s">
        <v>30550</v>
      </c>
      <c r="M4189" s="2" t="s">
        <v>26728</v>
      </c>
      <c r="N4189" s="2" t="s">
        <v>30</v>
      </c>
      <c r="O4189" s="2" t="s">
        <v>30551</v>
      </c>
      <c r="P4189" s="3">
        <v>0</v>
      </c>
      <c r="Q4189" s="2" t="s">
        <v>30</v>
      </c>
      <c r="R4189" s="3">
        <v>3</v>
      </c>
      <c r="S4189" s="2" t="s">
        <v>30552</v>
      </c>
      <c r="T4189" s="2" t="s">
        <v>30553</v>
      </c>
      <c r="U4189" s="3">
        <v>2</v>
      </c>
      <c r="V4189" s="2" t="s">
        <v>30</v>
      </c>
      <c r="W4189" s="2" t="s">
        <v>30</v>
      </c>
      <c r="X4189" s="2" t="s">
        <v>30554</v>
      </c>
      <c r="Y4189">
        <f t="shared" si="390"/>
        <v>2003</v>
      </c>
      <c r="Z4189" s="8">
        <f t="shared" si="391"/>
        <v>3</v>
      </c>
      <c r="AA4189">
        <f t="shared" si="392"/>
        <v>21</v>
      </c>
      <c r="AB4189" s="9">
        <f t="shared" si="393"/>
        <v>2003</v>
      </c>
      <c r="AC4189" s="9">
        <f t="shared" si="394"/>
        <v>12</v>
      </c>
      <c r="AD4189" s="9">
        <f t="shared" si="395"/>
        <v>21</v>
      </c>
    </row>
    <row r="4190" spans="1:30" ht="15.6">
      <c r="A4190" s="2" t="s">
        <v>24</v>
      </c>
      <c r="B4190" s="2" t="s">
        <v>288</v>
      </c>
      <c r="C4190" s="2" t="s">
        <v>30555</v>
      </c>
      <c r="D4190" s="2" t="s">
        <v>30556</v>
      </c>
      <c r="E4190" s="2" t="s">
        <v>30557</v>
      </c>
      <c r="F4190" s="2" t="s">
        <v>24052</v>
      </c>
      <c r="G4190" s="2" t="s">
        <v>30558</v>
      </c>
      <c r="H4190" s="2" t="s">
        <v>30487</v>
      </c>
      <c r="I4190" s="2" t="s">
        <v>26726</v>
      </c>
      <c r="J4190" s="2" t="s">
        <v>32</v>
      </c>
      <c r="K4190" s="2" t="s">
        <v>30559</v>
      </c>
      <c r="L4190" s="2" t="s">
        <v>30560</v>
      </c>
      <c r="M4190" s="2" t="s">
        <v>30561</v>
      </c>
      <c r="N4190" s="2" t="s">
        <v>30</v>
      </c>
      <c r="O4190" s="2" t="s">
        <v>30562</v>
      </c>
      <c r="P4190" s="3">
        <v>0</v>
      </c>
      <c r="Q4190" s="2" t="s">
        <v>30</v>
      </c>
      <c r="R4190" s="3">
        <v>0</v>
      </c>
      <c r="S4190" s="2" t="s">
        <v>30</v>
      </c>
      <c r="T4190" s="2" t="s">
        <v>30563</v>
      </c>
      <c r="U4190" s="3">
        <v>2</v>
      </c>
      <c r="V4190" s="2" t="s">
        <v>30</v>
      </c>
      <c r="W4190" s="2" t="s">
        <v>30</v>
      </c>
      <c r="X4190" s="2" t="s">
        <v>30564</v>
      </c>
      <c r="Y4190">
        <f t="shared" si="390"/>
        <v>2002</v>
      </c>
      <c r="Z4190" s="8">
        <f t="shared" si="391"/>
        <v>10</v>
      </c>
      <c r="AA4190">
        <f t="shared" si="392"/>
        <v>11</v>
      </c>
      <c r="AB4190" s="9">
        <f t="shared" si="393"/>
        <v>2003</v>
      </c>
      <c r="AC4190" s="9">
        <f t="shared" si="394"/>
        <v>12</v>
      </c>
      <c r="AD4190" s="9">
        <f t="shared" si="395"/>
        <v>21</v>
      </c>
    </row>
    <row r="4191" spans="1:30" ht="15.6">
      <c r="A4191" s="2" t="s">
        <v>24</v>
      </c>
      <c r="B4191" s="2" t="s">
        <v>288</v>
      </c>
      <c r="C4191" s="2" t="s">
        <v>30565</v>
      </c>
      <c r="D4191" s="2" t="s">
        <v>30566</v>
      </c>
      <c r="E4191" s="2" t="s">
        <v>30567</v>
      </c>
      <c r="F4191" s="2" t="s">
        <v>28151</v>
      </c>
      <c r="G4191" s="2" t="s">
        <v>30568</v>
      </c>
      <c r="H4191" s="2" t="s">
        <v>30487</v>
      </c>
      <c r="I4191" s="2" t="s">
        <v>26726</v>
      </c>
      <c r="J4191" s="2" t="s">
        <v>32</v>
      </c>
      <c r="K4191" s="2" t="s">
        <v>30569</v>
      </c>
      <c r="L4191" s="2" t="s">
        <v>30570</v>
      </c>
      <c r="M4191" s="2" t="s">
        <v>26789</v>
      </c>
      <c r="N4191" s="2" t="s">
        <v>30</v>
      </c>
      <c r="O4191" s="2" t="s">
        <v>30571</v>
      </c>
      <c r="P4191" s="3">
        <v>0</v>
      </c>
      <c r="Q4191" s="2" t="s">
        <v>30</v>
      </c>
      <c r="R4191" s="3">
        <v>0</v>
      </c>
      <c r="S4191" s="2" t="s">
        <v>30</v>
      </c>
      <c r="T4191" s="2" t="s">
        <v>30572</v>
      </c>
      <c r="U4191" s="3">
        <v>6</v>
      </c>
      <c r="V4191" s="2" t="s">
        <v>30</v>
      </c>
      <c r="W4191" s="2" t="s">
        <v>30</v>
      </c>
      <c r="X4191" s="2" t="s">
        <v>30573</v>
      </c>
      <c r="Y4191">
        <f t="shared" si="390"/>
        <v>2001</v>
      </c>
      <c r="Z4191" s="8">
        <f t="shared" si="391"/>
        <v>6</v>
      </c>
      <c r="AA4191">
        <f t="shared" si="392"/>
        <v>8</v>
      </c>
      <c r="AB4191" s="9">
        <f t="shared" si="393"/>
        <v>2003</v>
      </c>
      <c r="AC4191" s="9">
        <f t="shared" si="394"/>
        <v>12</v>
      </c>
      <c r="AD4191" s="9">
        <f t="shared" si="395"/>
        <v>21</v>
      </c>
    </row>
    <row r="4192" spans="1:30" ht="15.6">
      <c r="A4192" s="2" t="s">
        <v>24</v>
      </c>
      <c r="B4192" s="2" t="s">
        <v>288</v>
      </c>
      <c r="C4192" s="2" t="s">
        <v>25806</v>
      </c>
      <c r="D4192" s="2" t="s">
        <v>30574</v>
      </c>
      <c r="E4192" s="2" t="s">
        <v>30575</v>
      </c>
      <c r="F4192" s="2" t="s">
        <v>25252</v>
      </c>
      <c r="G4192" s="2" t="s">
        <v>30576</v>
      </c>
      <c r="H4192" s="2" t="s">
        <v>30487</v>
      </c>
      <c r="I4192" s="2" t="s">
        <v>26726</v>
      </c>
      <c r="J4192" s="2" t="s">
        <v>32</v>
      </c>
      <c r="K4192" s="2" t="s">
        <v>27882</v>
      </c>
      <c r="L4192" s="2" t="s">
        <v>13991</v>
      </c>
      <c r="M4192" s="2" t="s">
        <v>24</v>
      </c>
      <c r="N4192" s="2" t="s">
        <v>30</v>
      </c>
      <c r="O4192" s="2" t="s">
        <v>5076</v>
      </c>
      <c r="P4192" s="3">
        <v>0</v>
      </c>
      <c r="Q4192" s="2" t="s">
        <v>30</v>
      </c>
      <c r="R4192" s="3">
        <v>0</v>
      </c>
      <c r="S4192" s="2" t="s">
        <v>30</v>
      </c>
      <c r="T4192" s="2" t="s">
        <v>29825</v>
      </c>
      <c r="U4192" s="3">
        <v>4</v>
      </c>
      <c r="V4192" s="2" t="s">
        <v>30</v>
      </c>
      <c r="W4192" s="2" t="s">
        <v>30</v>
      </c>
      <c r="X4192" s="2" t="s">
        <v>30577</v>
      </c>
      <c r="Y4192">
        <f t="shared" si="390"/>
        <v>2003</v>
      </c>
      <c r="Z4192" s="8">
        <f t="shared" si="391"/>
        <v>3</v>
      </c>
      <c r="AA4192">
        <f t="shared" si="392"/>
        <v>21</v>
      </c>
      <c r="AB4192" s="9">
        <f t="shared" si="393"/>
        <v>2003</v>
      </c>
      <c r="AC4192" s="9">
        <f t="shared" si="394"/>
        <v>12</v>
      </c>
      <c r="AD4192" s="9">
        <f t="shared" si="395"/>
        <v>21</v>
      </c>
    </row>
    <row r="4193" spans="1:30" ht="15.6">
      <c r="A4193" s="2" t="s">
        <v>24</v>
      </c>
      <c r="B4193" s="2" t="s">
        <v>288</v>
      </c>
      <c r="C4193" s="2" t="s">
        <v>30578</v>
      </c>
      <c r="D4193" s="2" t="s">
        <v>30579</v>
      </c>
      <c r="E4193" s="2" t="s">
        <v>30580</v>
      </c>
      <c r="F4193" s="2" t="s">
        <v>24705</v>
      </c>
      <c r="G4193" s="2" t="s">
        <v>30581</v>
      </c>
      <c r="H4193" s="2" t="s">
        <v>30487</v>
      </c>
      <c r="I4193" s="2" t="s">
        <v>26726</v>
      </c>
      <c r="J4193" s="2" t="s">
        <v>32</v>
      </c>
      <c r="K4193" s="2" t="s">
        <v>30582</v>
      </c>
      <c r="L4193" s="2" t="s">
        <v>30583</v>
      </c>
      <c r="M4193" s="2" t="s">
        <v>30584</v>
      </c>
      <c r="N4193" s="2" t="s">
        <v>30</v>
      </c>
      <c r="O4193" s="2" t="s">
        <v>30585</v>
      </c>
      <c r="P4193" s="3">
        <v>0</v>
      </c>
      <c r="Q4193" s="2" t="s">
        <v>30</v>
      </c>
      <c r="R4193" s="3">
        <v>0</v>
      </c>
      <c r="S4193" s="2" t="s">
        <v>30</v>
      </c>
      <c r="T4193" s="2" t="s">
        <v>30586</v>
      </c>
      <c r="U4193" s="3">
        <v>2</v>
      </c>
      <c r="V4193" s="2" t="s">
        <v>30</v>
      </c>
      <c r="W4193" s="2" t="s">
        <v>30</v>
      </c>
      <c r="X4193" s="2" t="s">
        <v>30587</v>
      </c>
      <c r="Y4193">
        <f t="shared" si="390"/>
        <v>2003</v>
      </c>
      <c r="Z4193" s="8">
        <f t="shared" si="391"/>
        <v>4</v>
      </c>
      <c r="AA4193">
        <f t="shared" si="392"/>
        <v>11</v>
      </c>
      <c r="AB4193" s="9">
        <f t="shared" si="393"/>
        <v>2003</v>
      </c>
      <c r="AC4193" s="9">
        <f t="shared" si="394"/>
        <v>12</v>
      </c>
      <c r="AD4193" s="9">
        <f t="shared" si="395"/>
        <v>21</v>
      </c>
    </row>
    <row r="4194" spans="1:30" ht="15.6">
      <c r="A4194" s="2" t="s">
        <v>24</v>
      </c>
      <c r="B4194" s="2" t="s">
        <v>288</v>
      </c>
      <c r="C4194" s="2" t="s">
        <v>7860</v>
      </c>
      <c r="D4194" s="2" t="s">
        <v>30588</v>
      </c>
      <c r="E4194" s="2" t="s">
        <v>30589</v>
      </c>
      <c r="F4194" s="2" t="s">
        <v>22776</v>
      </c>
      <c r="G4194" s="2" t="s">
        <v>30590</v>
      </c>
      <c r="H4194" s="2" t="s">
        <v>30487</v>
      </c>
      <c r="I4194" s="2" t="s">
        <v>26726</v>
      </c>
      <c r="J4194" s="2" t="s">
        <v>32</v>
      </c>
      <c r="K4194" s="2" t="s">
        <v>30591</v>
      </c>
      <c r="L4194" s="2" t="s">
        <v>22478</v>
      </c>
      <c r="M4194" s="2" t="s">
        <v>26935</v>
      </c>
      <c r="N4194" s="2" t="s">
        <v>30</v>
      </c>
      <c r="O4194" s="2" t="s">
        <v>30592</v>
      </c>
      <c r="P4194" s="3">
        <v>0</v>
      </c>
      <c r="Q4194" s="2" t="s">
        <v>30</v>
      </c>
      <c r="R4194" s="3">
        <v>0</v>
      </c>
      <c r="S4194" s="2" t="s">
        <v>30</v>
      </c>
      <c r="T4194" s="2" t="s">
        <v>30593</v>
      </c>
      <c r="U4194" s="3">
        <v>2</v>
      </c>
      <c r="V4194" s="2" t="s">
        <v>30</v>
      </c>
      <c r="W4194" s="2" t="s">
        <v>30</v>
      </c>
      <c r="X4194" s="2" t="s">
        <v>30594</v>
      </c>
      <c r="Y4194">
        <f t="shared" si="390"/>
        <v>2003</v>
      </c>
      <c r="Z4194" s="8">
        <f t="shared" si="391"/>
        <v>5</v>
      </c>
      <c r="AA4194">
        <f t="shared" si="392"/>
        <v>23</v>
      </c>
      <c r="AB4194" s="9">
        <f t="shared" si="393"/>
        <v>2003</v>
      </c>
      <c r="AC4194" s="9">
        <f t="shared" si="394"/>
        <v>12</v>
      </c>
      <c r="AD4194" s="9">
        <f t="shared" si="395"/>
        <v>21</v>
      </c>
    </row>
    <row r="4195" spans="1:30" ht="15.6">
      <c r="A4195" s="2" t="s">
        <v>24</v>
      </c>
      <c r="B4195" s="2" t="s">
        <v>288</v>
      </c>
      <c r="C4195" s="2" t="s">
        <v>27988</v>
      </c>
      <c r="D4195" s="2" t="s">
        <v>30595</v>
      </c>
      <c r="E4195" s="2" t="s">
        <v>30596</v>
      </c>
      <c r="F4195" s="2" t="s">
        <v>27479</v>
      </c>
      <c r="G4195" s="2" t="s">
        <v>30597</v>
      </c>
      <c r="H4195" s="2" t="s">
        <v>30487</v>
      </c>
      <c r="I4195" s="2" t="s">
        <v>26726</v>
      </c>
      <c r="J4195" s="2" t="s">
        <v>32</v>
      </c>
      <c r="K4195" s="2" t="s">
        <v>30598</v>
      </c>
      <c r="L4195" s="2" t="s">
        <v>30599</v>
      </c>
      <c r="M4195" s="2" t="s">
        <v>28670</v>
      </c>
      <c r="N4195" s="2" t="s">
        <v>30</v>
      </c>
      <c r="O4195" s="2" t="s">
        <v>30600</v>
      </c>
      <c r="P4195" s="3">
        <v>0</v>
      </c>
      <c r="Q4195" s="2" t="s">
        <v>30</v>
      </c>
      <c r="R4195" s="3">
        <v>1</v>
      </c>
      <c r="S4195" s="2" t="s">
        <v>30601</v>
      </c>
      <c r="T4195" s="2" t="s">
        <v>30602</v>
      </c>
      <c r="U4195" s="3">
        <v>2</v>
      </c>
      <c r="V4195" s="2" t="s">
        <v>30</v>
      </c>
      <c r="W4195" s="2" t="s">
        <v>30</v>
      </c>
      <c r="X4195" s="2" t="s">
        <v>30603</v>
      </c>
      <c r="Y4195">
        <f t="shared" si="390"/>
        <v>2003</v>
      </c>
      <c r="Z4195" s="8">
        <f t="shared" si="391"/>
        <v>5</v>
      </c>
      <c r="AA4195">
        <f t="shared" si="392"/>
        <v>20</v>
      </c>
      <c r="AB4195" s="9">
        <f t="shared" si="393"/>
        <v>2003</v>
      </c>
      <c r="AC4195" s="9">
        <f t="shared" si="394"/>
        <v>12</v>
      </c>
      <c r="AD4195" s="9">
        <f t="shared" si="395"/>
        <v>21</v>
      </c>
    </row>
    <row r="4196" spans="1:30" ht="15.6">
      <c r="A4196" s="2" t="s">
        <v>24</v>
      </c>
      <c r="B4196" s="2" t="s">
        <v>288</v>
      </c>
      <c r="C4196" s="2" t="s">
        <v>30604</v>
      </c>
      <c r="D4196" s="2" t="s">
        <v>30605</v>
      </c>
      <c r="E4196" s="2" t="s">
        <v>30606</v>
      </c>
      <c r="F4196" s="2" t="s">
        <v>23265</v>
      </c>
      <c r="G4196" s="2" t="s">
        <v>30607</v>
      </c>
      <c r="H4196" s="2" t="s">
        <v>30487</v>
      </c>
      <c r="I4196" s="2" t="s">
        <v>26726</v>
      </c>
      <c r="J4196" s="2" t="s">
        <v>32</v>
      </c>
      <c r="K4196" s="2" t="s">
        <v>30608</v>
      </c>
      <c r="L4196" s="2" t="s">
        <v>26856</v>
      </c>
      <c r="M4196" s="2" t="s">
        <v>28926</v>
      </c>
      <c r="N4196" s="2" t="s">
        <v>30</v>
      </c>
      <c r="O4196" s="2" t="s">
        <v>30609</v>
      </c>
      <c r="P4196" s="3">
        <v>0</v>
      </c>
      <c r="Q4196" s="2" t="s">
        <v>30</v>
      </c>
      <c r="R4196" s="3">
        <v>1</v>
      </c>
      <c r="S4196" s="2" t="s">
        <v>30610</v>
      </c>
      <c r="T4196" s="2" t="s">
        <v>30611</v>
      </c>
      <c r="U4196" s="3">
        <v>4</v>
      </c>
      <c r="V4196" s="2" t="s">
        <v>30</v>
      </c>
      <c r="W4196" s="2" t="s">
        <v>30</v>
      </c>
      <c r="X4196" s="2" t="s">
        <v>30612</v>
      </c>
      <c r="Y4196">
        <f t="shared" si="390"/>
        <v>2003</v>
      </c>
      <c r="Z4196" s="8">
        <f t="shared" si="391"/>
        <v>5</v>
      </c>
      <c r="AA4196">
        <f t="shared" si="392"/>
        <v>7</v>
      </c>
      <c r="AB4196" s="9">
        <f t="shared" si="393"/>
        <v>2003</v>
      </c>
      <c r="AC4196" s="9">
        <f t="shared" si="394"/>
        <v>12</v>
      </c>
      <c r="AD4196" s="9">
        <f t="shared" si="395"/>
        <v>21</v>
      </c>
    </row>
    <row r="4197" spans="1:30" ht="15.6">
      <c r="A4197" s="2" t="s">
        <v>24</v>
      </c>
      <c r="B4197" s="2" t="s">
        <v>288</v>
      </c>
      <c r="C4197" s="2" t="s">
        <v>30613</v>
      </c>
      <c r="D4197" s="2" t="s">
        <v>30614</v>
      </c>
      <c r="E4197" s="2" t="s">
        <v>30615</v>
      </c>
      <c r="F4197" s="2" t="s">
        <v>23233</v>
      </c>
      <c r="G4197" s="2" t="s">
        <v>30616</v>
      </c>
      <c r="H4197" s="2" t="s">
        <v>30487</v>
      </c>
      <c r="I4197" s="2" t="s">
        <v>26726</v>
      </c>
      <c r="J4197" s="2" t="s">
        <v>32</v>
      </c>
      <c r="K4197" s="2" t="s">
        <v>30608</v>
      </c>
      <c r="L4197" s="2" t="s">
        <v>26856</v>
      </c>
      <c r="M4197" s="2" t="s">
        <v>28926</v>
      </c>
      <c r="N4197" s="2" t="s">
        <v>30</v>
      </c>
      <c r="O4197" s="2" t="s">
        <v>30617</v>
      </c>
      <c r="P4197" s="3">
        <v>0</v>
      </c>
      <c r="Q4197" s="2" t="s">
        <v>30</v>
      </c>
      <c r="R4197" s="3">
        <v>0</v>
      </c>
      <c r="S4197" s="2" t="s">
        <v>30</v>
      </c>
      <c r="T4197" s="2" t="s">
        <v>30611</v>
      </c>
      <c r="U4197" s="3">
        <v>4</v>
      </c>
      <c r="V4197" s="2" t="s">
        <v>30</v>
      </c>
      <c r="W4197" s="2" t="s">
        <v>30</v>
      </c>
      <c r="X4197" s="2" t="s">
        <v>30618</v>
      </c>
      <c r="Y4197">
        <f t="shared" si="390"/>
        <v>2003</v>
      </c>
      <c r="Z4197" s="8">
        <f t="shared" si="391"/>
        <v>5</v>
      </c>
      <c r="AA4197">
        <f t="shared" si="392"/>
        <v>9</v>
      </c>
      <c r="AB4197" s="9">
        <f t="shared" si="393"/>
        <v>2003</v>
      </c>
      <c r="AC4197" s="9">
        <f t="shared" si="394"/>
        <v>12</v>
      </c>
      <c r="AD4197" s="9">
        <f t="shared" si="395"/>
        <v>21</v>
      </c>
    </row>
    <row r="4198" spans="1:30" ht="15.6">
      <c r="A4198" s="2" t="s">
        <v>24</v>
      </c>
      <c r="B4198" s="2" t="s">
        <v>288</v>
      </c>
      <c r="C4198" s="2" t="s">
        <v>30619</v>
      </c>
      <c r="D4198" s="2" t="s">
        <v>30620</v>
      </c>
      <c r="E4198" s="2" t="s">
        <v>30621</v>
      </c>
      <c r="F4198" s="2" t="s">
        <v>23233</v>
      </c>
      <c r="G4198" s="2" t="s">
        <v>30622</v>
      </c>
      <c r="H4198" s="2" t="s">
        <v>30487</v>
      </c>
      <c r="I4198" s="2" t="s">
        <v>26726</v>
      </c>
      <c r="J4198" s="2" t="s">
        <v>32</v>
      </c>
      <c r="K4198" s="2" t="s">
        <v>30623</v>
      </c>
      <c r="L4198" s="2" t="s">
        <v>30624</v>
      </c>
      <c r="M4198" s="2" t="s">
        <v>28926</v>
      </c>
      <c r="N4198" s="2" t="s">
        <v>30</v>
      </c>
      <c r="O4198" s="2" t="s">
        <v>30625</v>
      </c>
      <c r="P4198" s="3">
        <v>0</v>
      </c>
      <c r="Q4198" s="2" t="s">
        <v>30</v>
      </c>
      <c r="R4198" s="3">
        <v>2</v>
      </c>
      <c r="S4198" s="2" t="s">
        <v>30626</v>
      </c>
      <c r="T4198" s="2" t="s">
        <v>30627</v>
      </c>
      <c r="U4198" s="3">
        <v>2</v>
      </c>
      <c r="V4198" s="2" t="s">
        <v>30</v>
      </c>
      <c r="W4198" s="2" t="s">
        <v>30</v>
      </c>
      <c r="X4198" s="2" t="s">
        <v>30628</v>
      </c>
      <c r="Y4198">
        <f t="shared" si="390"/>
        <v>2003</v>
      </c>
      <c r="Z4198" s="8">
        <f t="shared" si="391"/>
        <v>5</v>
      </c>
      <c r="AA4198">
        <f t="shared" si="392"/>
        <v>9</v>
      </c>
      <c r="AB4198" s="9">
        <f t="shared" si="393"/>
        <v>2003</v>
      </c>
      <c r="AC4198" s="9">
        <f t="shared" si="394"/>
        <v>12</v>
      </c>
      <c r="AD4198" s="9">
        <f t="shared" si="395"/>
        <v>21</v>
      </c>
    </row>
    <row r="4199" spans="1:30" ht="15.6">
      <c r="A4199" s="2" t="s">
        <v>24</v>
      </c>
      <c r="B4199" s="2" t="s">
        <v>288</v>
      </c>
      <c r="C4199" s="2" t="s">
        <v>147</v>
      </c>
      <c r="D4199" s="2" t="s">
        <v>30629</v>
      </c>
      <c r="E4199" s="2" t="s">
        <v>30630</v>
      </c>
      <c r="F4199" s="2" t="s">
        <v>27099</v>
      </c>
      <c r="G4199" s="2" t="s">
        <v>30631</v>
      </c>
      <c r="H4199" s="2" t="s">
        <v>30487</v>
      </c>
      <c r="I4199" s="2" t="s">
        <v>26726</v>
      </c>
      <c r="J4199" s="2" t="s">
        <v>32</v>
      </c>
      <c r="K4199" s="2" t="s">
        <v>30632</v>
      </c>
      <c r="L4199" s="2" t="s">
        <v>30207</v>
      </c>
      <c r="M4199" s="2" t="s">
        <v>26789</v>
      </c>
      <c r="N4199" s="2" t="s">
        <v>30</v>
      </c>
      <c r="O4199" s="2" t="s">
        <v>30633</v>
      </c>
      <c r="P4199" s="3">
        <v>0</v>
      </c>
      <c r="Q4199" s="2" t="s">
        <v>30</v>
      </c>
      <c r="R4199" s="3">
        <v>1</v>
      </c>
      <c r="S4199" s="2" t="s">
        <v>30634</v>
      </c>
      <c r="T4199" s="2" t="s">
        <v>30635</v>
      </c>
      <c r="U4199" s="3">
        <v>3</v>
      </c>
      <c r="V4199" s="2" t="s">
        <v>30</v>
      </c>
      <c r="W4199" s="2" t="s">
        <v>30</v>
      </c>
      <c r="X4199" s="2" t="s">
        <v>30636</v>
      </c>
      <c r="Y4199">
        <f t="shared" si="390"/>
        <v>2002</v>
      </c>
      <c r="Z4199" s="8">
        <f t="shared" si="391"/>
        <v>11</v>
      </c>
      <c r="AA4199">
        <f t="shared" si="392"/>
        <v>29</v>
      </c>
      <c r="AB4199" s="9">
        <f t="shared" si="393"/>
        <v>2003</v>
      </c>
      <c r="AC4199" s="9">
        <f t="shared" si="394"/>
        <v>12</v>
      </c>
      <c r="AD4199" s="9">
        <f t="shared" si="395"/>
        <v>21</v>
      </c>
    </row>
    <row r="4200" spans="1:30" ht="15.6">
      <c r="A4200" s="2" t="s">
        <v>24</v>
      </c>
      <c r="B4200" s="2" t="s">
        <v>288</v>
      </c>
      <c r="C4200" s="2" t="s">
        <v>147</v>
      </c>
      <c r="D4200" s="2" t="s">
        <v>30637</v>
      </c>
      <c r="E4200" s="2" t="s">
        <v>30638</v>
      </c>
      <c r="F4200" s="2" t="s">
        <v>28177</v>
      </c>
      <c r="G4200" s="2" t="s">
        <v>30639</v>
      </c>
      <c r="H4200" s="2" t="s">
        <v>30487</v>
      </c>
      <c r="I4200" s="2" t="s">
        <v>26726</v>
      </c>
      <c r="J4200" s="2" t="s">
        <v>32</v>
      </c>
      <c r="K4200" s="2" t="s">
        <v>30640</v>
      </c>
      <c r="L4200" s="2" t="s">
        <v>15467</v>
      </c>
      <c r="M4200" s="2" t="s">
        <v>26728</v>
      </c>
      <c r="N4200" s="2" t="s">
        <v>30</v>
      </c>
      <c r="O4200" s="2" t="s">
        <v>8330</v>
      </c>
      <c r="P4200" s="3">
        <v>0</v>
      </c>
      <c r="Q4200" s="2" t="s">
        <v>30</v>
      </c>
      <c r="R4200" s="3">
        <v>0</v>
      </c>
      <c r="S4200" s="2" t="s">
        <v>30</v>
      </c>
      <c r="T4200" s="2" t="s">
        <v>30641</v>
      </c>
      <c r="U4200" s="3">
        <v>4</v>
      </c>
      <c r="V4200" s="2" t="s">
        <v>30</v>
      </c>
      <c r="W4200" s="2" t="s">
        <v>30</v>
      </c>
      <c r="X4200" s="2" t="s">
        <v>30642</v>
      </c>
      <c r="Y4200">
        <f t="shared" si="390"/>
        <v>2003</v>
      </c>
      <c r="Z4200" s="8">
        <f t="shared" si="391"/>
        <v>4</v>
      </c>
      <c r="AA4200">
        <f t="shared" si="392"/>
        <v>2</v>
      </c>
      <c r="AB4200" s="9">
        <f t="shared" si="393"/>
        <v>2003</v>
      </c>
      <c r="AC4200" s="9">
        <f t="shared" si="394"/>
        <v>12</v>
      </c>
      <c r="AD4200" s="9">
        <f t="shared" si="395"/>
        <v>21</v>
      </c>
    </row>
    <row r="4201" spans="1:30" ht="15.6">
      <c r="A4201" s="2" t="s">
        <v>24</v>
      </c>
      <c r="B4201" s="2" t="s">
        <v>288</v>
      </c>
      <c r="C4201" s="2" t="s">
        <v>331</v>
      </c>
      <c r="D4201" s="2" t="s">
        <v>30643</v>
      </c>
      <c r="E4201" s="2" t="s">
        <v>30644</v>
      </c>
      <c r="F4201" s="2" t="s">
        <v>24686</v>
      </c>
      <c r="G4201" s="2" t="s">
        <v>30645</v>
      </c>
      <c r="H4201" s="2" t="s">
        <v>30487</v>
      </c>
      <c r="I4201" s="2" t="s">
        <v>26726</v>
      </c>
      <c r="J4201" s="2" t="s">
        <v>32</v>
      </c>
      <c r="K4201" s="2" t="s">
        <v>30646</v>
      </c>
      <c r="L4201" s="2" t="s">
        <v>10877</v>
      </c>
      <c r="M4201" s="2" t="s">
        <v>24</v>
      </c>
      <c r="N4201" s="2" t="s">
        <v>30</v>
      </c>
      <c r="O4201" s="2" t="s">
        <v>30647</v>
      </c>
      <c r="P4201" s="3">
        <v>0</v>
      </c>
      <c r="Q4201" s="2" t="s">
        <v>30</v>
      </c>
      <c r="R4201" s="3">
        <v>0</v>
      </c>
      <c r="S4201" s="2" t="s">
        <v>30</v>
      </c>
      <c r="T4201" s="2" t="s">
        <v>30648</v>
      </c>
      <c r="U4201" s="3">
        <v>2</v>
      </c>
      <c r="V4201" s="2" t="s">
        <v>30</v>
      </c>
      <c r="W4201" s="2" t="s">
        <v>30</v>
      </c>
      <c r="X4201" s="2" t="s">
        <v>30649</v>
      </c>
      <c r="Y4201">
        <f t="shared" si="390"/>
        <v>2003</v>
      </c>
      <c r="Z4201" s="8">
        <f t="shared" si="391"/>
        <v>4</v>
      </c>
      <c r="AA4201">
        <f t="shared" si="392"/>
        <v>9</v>
      </c>
      <c r="AB4201" s="9">
        <f t="shared" si="393"/>
        <v>2003</v>
      </c>
      <c r="AC4201" s="9">
        <f t="shared" si="394"/>
        <v>12</v>
      </c>
      <c r="AD4201" s="9">
        <f t="shared" si="395"/>
        <v>21</v>
      </c>
    </row>
    <row r="4202" spans="1:30" ht="15.6">
      <c r="A4202" s="2" t="s">
        <v>24</v>
      </c>
      <c r="B4202" s="2" t="s">
        <v>288</v>
      </c>
      <c r="C4202" s="2" t="s">
        <v>30650</v>
      </c>
      <c r="D4202" s="2" t="s">
        <v>30651</v>
      </c>
      <c r="E4202" s="2" t="s">
        <v>30652</v>
      </c>
      <c r="F4202" s="2" t="s">
        <v>23253</v>
      </c>
      <c r="G4202" s="2" t="s">
        <v>30653</v>
      </c>
      <c r="H4202" s="2" t="s">
        <v>30487</v>
      </c>
      <c r="I4202" s="2" t="s">
        <v>26726</v>
      </c>
      <c r="J4202" s="2" t="s">
        <v>32</v>
      </c>
      <c r="K4202" s="2" t="s">
        <v>30654</v>
      </c>
      <c r="L4202" s="2" t="s">
        <v>30655</v>
      </c>
      <c r="M4202" s="2" t="s">
        <v>30656</v>
      </c>
      <c r="N4202" s="2" t="s">
        <v>30</v>
      </c>
      <c r="O4202" s="2" t="s">
        <v>23973</v>
      </c>
      <c r="P4202" s="3">
        <v>0</v>
      </c>
      <c r="Q4202" s="2" t="s">
        <v>30</v>
      </c>
      <c r="R4202" s="3">
        <v>0</v>
      </c>
      <c r="S4202" s="2" t="s">
        <v>30</v>
      </c>
      <c r="T4202" s="2" t="s">
        <v>30657</v>
      </c>
      <c r="U4202" s="3">
        <v>2</v>
      </c>
      <c r="V4202" s="2" t="s">
        <v>30</v>
      </c>
      <c r="W4202" s="2" t="s">
        <v>30</v>
      </c>
      <c r="X4202" s="2" t="s">
        <v>30658</v>
      </c>
      <c r="Y4202">
        <f t="shared" si="390"/>
        <v>2003</v>
      </c>
      <c r="Z4202" s="8">
        <f t="shared" si="391"/>
        <v>5</v>
      </c>
      <c r="AA4202">
        <f t="shared" si="392"/>
        <v>5</v>
      </c>
      <c r="AB4202" s="9">
        <f t="shared" si="393"/>
        <v>2003</v>
      </c>
      <c r="AC4202" s="9">
        <f t="shared" si="394"/>
        <v>12</v>
      </c>
      <c r="AD4202" s="9">
        <f t="shared" si="395"/>
        <v>21</v>
      </c>
    </row>
    <row r="4203" spans="1:30" ht="15.6">
      <c r="A4203" s="2" t="s">
        <v>24</v>
      </c>
      <c r="B4203" s="2" t="s">
        <v>288</v>
      </c>
      <c r="C4203" s="2" t="s">
        <v>147</v>
      </c>
      <c r="D4203" s="2" t="s">
        <v>30659</v>
      </c>
      <c r="E4203" s="2" t="s">
        <v>30660</v>
      </c>
      <c r="F4203" s="2" t="s">
        <v>19030</v>
      </c>
      <c r="G4203" s="2" t="s">
        <v>30661</v>
      </c>
      <c r="H4203" s="2" t="s">
        <v>30487</v>
      </c>
      <c r="I4203" s="2" t="s">
        <v>26726</v>
      </c>
      <c r="J4203" s="2" t="s">
        <v>32</v>
      </c>
      <c r="K4203" s="2" t="s">
        <v>27126</v>
      </c>
      <c r="L4203" s="2" t="s">
        <v>151</v>
      </c>
      <c r="M4203" s="2" t="s">
        <v>24</v>
      </c>
      <c r="N4203" s="2" t="s">
        <v>30</v>
      </c>
      <c r="O4203" s="2" t="s">
        <v>23973</v>
      </c>
      <c r="P4203" s="3">
        <v>0</v>
      </c>
      <c r="Q4203" s="2" t="s">
        <v>30</v>
      </c>
      <c r="R4203" s="3">
        <v>0</v>
      </c>
      <c r="S4203" s="2" t="s">
        <v>30</v>
      </c>
      <c r="T4203" s="2" t="s">
        <v>30662</v>
      </c>
      <c r="U4203" s="3">
        <v>2</v>
      </c>
      <c r="V4203" s="2" t="s">
        <v>30</v>
      </c>
      <c r="W4203" s="2" t="s">
        <v>30</v>
      </c>
      <c r="X4203" s="2" t="s">
        <v>30663</v>
      </c>
      <c r="Y4203">
        <f t="shared" si="390"/>
        <v>2003</v>
      </c>
      <c r="Z4203" s="8">
        <f t="shared" si="391"/>
        <v>5</v>
      </c>
      <c r="AA4203">
        <f t="shared" si="392"/>
        <v>16</v>
      </c>
      <c r="AB4203" s="9">
        <f t="shared" si="393"/>
        <v>2003</v>
      </c>
      <c r="AC4203" s="9">
        <f t="shared" si="394"/>
        <v>12</v>
      </c>
      <c r="AD4203" s="9">
        <f t="shared" si="395"/>
        <v>21</v>
      </c>
    </row>
    <row r="4204" spans="1:30" ht="15.6">
      <c r="A4204" s="2" t="s">
        <v>24</v>
      </c>
      <c r="B4204" s="2" t="s">
        <v>288</v>
      </c>
      <c r="C4204" s="2" t="s">
        <v>9596</v>
      </c>
      <c r="D4204" s="2" t="s">
        <v>30664</v>
      </c>
      <c r="E4204" s="2" t="s">
        <v>30665</v>
      </c>
      <c r="F4204" s="2" t="s">
        <v>19030</v>
      </c>
      <c r="G4204" s="2" t="s">
        <v>30666</v>
      </c>
      <c r="H4204" s="2" t="s">
        <v>30487</v>
      </c>
      <c r="I4204" s="2" t="s">
        <v>26726</v>
      </c>
      <c r="J4204" s="2" t="s">
        <v>32</v>
      </c>
      <c r="K4204" s="2" t="s">
        <v>30667</v>
      </c>
      <c r="L4204" s="2" t="s">
        <v>30668</v>
      </c>
      <c r="M4204" s="2" t="s">
        <v>27852</v>
      </c>
      <c r="N4204" s="2" t="s">
        <v>30</v>
      </c>
      <c r="O4204" s="2" t="s">
        <v>30669</v>
      </c>
      <c r="P4204" s="3">
        <v>0</v>
      </c>
      <c r="Q4204" s="2" t="s">
        <v>30</v>
      </c>
      <c r="R4204" s="3">
        <v>0</v>
      </c>
      <c r="S4204" s="2" t="s">
        <v>30</v>
      </c>
      <c r="T4204" s="2" t="s">
        <v>30670</v>
      </c>
      <c r="U4204" s="3">
        <v>2</v>
      </c>
      <c r="V4204" s="2" t="s">
        <v>30</v>
      </c>
      <c r="W4204" s="2" t="s">
        <v>30</v>
      </c>
      <c r="X4204" s="2" t="s">
        <v>30671</v>
      </c>
      <c r="Y4204">
        <f t="shared" si="390"/>
        <v>2003</v>
      </c>
      <c r="Z4204" s="8">
        <f t="shared" si="391"/>
        <v>5</v>
      </c>
      <c r="AA4204">
        <f t="shared" si="392"/>
        <v>16</v>
      </c>
      <c r="AB4204" s="9">
        <f t="shared" si="393"/>
        <v>2003</v>
      </c>
      <c r="AC4204" s="9">
        <f t="shared" si="394"/>
        <v>12</v>
      </c>
      <c r="AD4204" s="9">
        <f t="shared" si="395"/>
        <v>21</v>
      </c>
    </row>
    <row r="4205" spans="1:30" ht="15.6">
      <c r="A4205" s="2" t="s">
        <v>24</v>
      </c>
      <c r="B4205" s="2" t="s">
        <v>288</v>
      </c>
      <c r="C4205" s="2" t="s">
        <v>331</v>
      </c>
      <c r="D4205" s="2" t="s">
        <v>30672</v>
      </c>
      <c r="E4205" s="2" t="s">
        <v>30673</v>
      </c>
      <c r="F4205" s="2" t="s">
        <v>24686</v>
      </c>
      <c r="G4205" s="2" t="s">
        <v>30674</v>
      </c>
      <c r="H4205" s="2" t="s">
        <v>30487</v>
      </c>
      <c r="I4205" s="2" t="s">
        <v>26726</v>
      </c>
      <c r="J4205" s="2" t="s">
        <v>32</v>
      </c>
      <c r="K4205" s="2" t="s">
        <v>30675</v>
      </c>
      <c r="L4205" s="2" t="s">
        <v>30676</v>
      </c>
      <c r="M4205" s="2" t="s">
        <v>24</v>
      </c>
      <c r="N4205" s="2" t="s">
        <v>30</v>
      </c>
      <c r="O4205" s="2" t="s">
        <v>30677</v>
      </c>
      <c r="P4205" s="3">
        <v>0</v>
      </c>
      <c r="Q4205" s="2" t="s">
        <v>30</v>
      </c>
      <c r="R4205" s="3">
        <v>1</v>
      </c>
      <c r="S4205" s="2" t="s">
        <v>30678</v>
      </c>
      <c r="T4205" s="2" t="s">
        <v>30679</v>
      </c>
      <c r="U4205" s="3">
        <v>3</v>
      </c>
      <c r="V4205" s="2" t="s">
        <v>30</v>
      </c>
      <c r="W4205" s="2" t="s">
        <v>30</v>
      </c>
      <c r="X4205" s="2" t="s">
        <v>30680</v>
      </c>
      <c r="Y4205">
        <f t="shared" si="390"/>
        <v>2003</v>
      </c>
      <c r="Z4205" s="8">
        <f t="shared" si="391"/>
        <v>4</v>
      </c>
      <c r="AA4205">
        <f t="shared" si="392"/>
        <v>9</v>
      </c>
      <c r="AB4205" s="9">
        <f t="shared" si="393"/>
        <v>2003</v>
      </c>
      <c r="AC4205" s="9">
        <f t="shared" si="394"/>
        <v>12</v>
      </c>
      <c r="AD4205" s="9">
        <f t="shared" si="395"/>
        <v>21</v>
      </c>
    </row>
    <row r="4206" spans="1:30" ht="15.6">
      <c r="A4206" s="2" t="s">
        <v>24</v>
      </c>
      <c r="B4206" s="2" t="s">
        <v>288</v>
      </c>
      <c r="C4206" s="2" t="s">
        <v>2673</v>
      </c>
      <c r="D4206" s="2" t="s">
        <v>30681</v>
      </c>
      <c r="E4206" s="2" t="s">
        <v>30682</v>
      </c>
      <c r="F4206" s="2" t="s">
        <v>22816</v>
      </c>
      <c r="G4206" s="2" t="s">
        <v>30683</v>
      </c>
      <c r="H4206" s="2" t="s">
        <v>30487</v>
      </c>
      <c r="I4206" s="2" t="s">
        <v>26726</v>
      </c>
      <c r="J4206" s="2" t="s">
        <v>32</v>
      </c>
      <c r="K4206" s="2" t="s">
        <v>30684</v>
      </c>
      <c r="L4206" s="2" t="s">
        <v>30685</v>
      </c>
      <c r="M4206" s="2" t="s">
        <v>26921</v>
      </c>
      <c r="N4206" s="2" t="s">
        <v>30</v>
      </c>
      <c r="O4206" s="2" t="s">
        <v>30686</v>
      </c>
      <c r="P4206" s="3">
        <v>0</v>
      </c>
      <c r="Q4206" s="2" t="s">
        <v>30</v>
      </c>
      <c r="R4206" s="3">
        <v>0</v>
      </c>
      <c r="S4206" s="2" t="s">
        <v>30</v>
      </c>
      <c r="T4206" s="2" t="s">
        <v>30687</v>
      </c>
      <c r="U4206" s="3">
        <v>2</v>
      </c>
      <c r="V4206" s="2" t="s">
        <v>30</v>
      </c>
      <c r="W4206" s="2" t="s">
        <v>30</v>
      </c>
      <c r="X4206" s="2" t="s">
        <v>30688</v>
      </c>
      <c r="Y4206">
        <f t="shared" si="390"/>
        <v>2003</v>
      </c>
      <c r="Z4206" s="8">
        <f t="shared" si="391"/>
        <v>5</v>
      </c>
      <c r="AA4206">
        <f t="shared" si="392"/>
        <v>28</v>
      </c>
      <c r="AB4206" s="9">
        <f t="shared" si="393"/>
        <v>2003</v>
      </c>
      <c r="AC4206" s="9">
        <f t="shared" si="394"/>
        <v>12</v>
      </c>
      <c r="AD4206" s="9">
        <f t="shared" si="395"/>
        <v>21</v>
      </c>
    </row>
    <row r="4207" spans="1:30" ht="15.6">
      <c r="A4207" s="2" t="s">
        <v>24</v>
      </c>
      <c r="B4207" s="2" t="s">
        <v>288</v>
      </c>
      <c r="C4207" s="2" t="s">
        <v>147</v>
      </c>
      <c r="D4207" s="2" t="s">
        <v>30689</v>
      </c>
      <c r="E4207" s="2" t="s">
        <v>30690</v>
      </c>
      <c r="F4207" s="2" t="s">
        <v>25643</v>
      </c>
      <c r="G4207" s="2" t="s">
        <v>30691</v>
      </c>
      <c r="H4207" s="2" t="s">
        <v>30487</v>
      </c>
      <c r="I4207" s="2" t="s">
        <v>26726</v>
      </c>
      <c r="J4207" s="2" t="s">
        <v>32</v>
      </c>
      <c r="K4207" s="2" t="s">
        <v>30692</v>
      </c>
      <c r="L4207" s="2" t="s">
        <v>30693</v>
      </c>
      <c r="M4207" s="2" t="s">
        <v>26728</v>
      </c>
      <c r="N4207" s="2" t="s">
        <v>30</v>
      </c>
      <c r="O4207" s="2" t="s">
        <v>30694</v>
      </c>
      <c r="P4207" s="3">
        <v>0</v>
      </c>
      <c r="Q4207" s="2" t="s">
        <v>30</v>
      </c>
      <c r="R4207" s="3">
        <v>0</v>
      </c>
      <c r="S4207" s="2" t="s">
        <v>30</v>
      </c>
      <c r="T4207" s="2" t="s">
        <v>30695</v>
      </c>
      <c r="U4207" s="3">
        <v>2</v>
      </c>
      <c r="V4207" s="2" t="s">
        <v>30</v>
      </c>
      <c r="W4207" s="2" t="s">
        <v>30</v>
      </c>
      <c r="X4207" s="2" t="s">
        <v>30696</v>
      </c>
      <c r="Y4207">
        <f t="shared" si="390"/>
        <v>2003</v>
      </c>
      <c r="Z4207" s="8">
        <f t="shared" si="391"/>
        <v>3</v>
      </c>
      <c r="AA4207">
        <f t="shared" si="392"/>
        <v>5</v>
      </c>
      <c r="AB4207" s="9">
        <f t="shared" si="393"/>
        <v>2003</v>
      </c>
      <c r="AC4207" s="9">
        <f t="shared" si="394"/>
        <v>12</v>
      </c>
      <c r="AD4207" s="9">
        <f t="shared" si="395"/>
        <v>21</v>
      </c>
    </row>
    <row r="4208" spans="1:30" ht="15.6">
      <c r="A4208" s="2" t="s">
        <v>24</v>
      </c>
      <c r="B4208" s="2" t="s">
        <v>288</v>
      </c>
      <c r="C4208" s="2" t="s">
        <v>2207</v>
      </c>
      <c r="D4208" s="2" t="s">
        <v>30697</v>
      </c>
      <c r="E4208" s="2" t="s">
        <v>30698</v>
      </c>
      <c r="F4208" s="2" t="s">
        <v>23265</v>
      </c>
      <c r="G4208" s="2" t="s">
        <v>30699</v>
      </c>
      <c r="H4208" s="2" t="s">
        <v>30487</v>
      </c>
      <c r="I4208" s="2" t="s">
        <v>26726</v>
      </c>
      <c r="J4208" s="2" t="s">
        <v>32</v>
      </c>
      <c r="K4208" s="2" t="s">
        <v>30700</v>
      </c>
      <c r="L4208" s="2" t="s">
        <v>5117</v>
      </c>
      <c r="M4208" s="2" t="s">
        <v>26935</v>
      </c>
      <c r="N4208" s="2" t="s">
        <v>30</v>
      </c>
      <c r="O4208" s="2" t="s">
        <v>30701</v>
      </c>
      <c r="P4208" s="3">
        <v>0</v>
      </c>
      <c r="Q4208" s="2" t="s">
        <v>30</v>
      </c>
      <c r="R4208" s="3">
        <v>0</v>
      </c>
      <c r="S4208" s="2" t="s">
        <v>30</v>
      </c>
      <c r="T4208" s="2" t="s">
        <v>30702</v>
      </c>
      <c r="U4208" s="3">
        <v>2</v>
      </c>
      <c r="V4208" s="2" t="s">
        <v>30</v>
      </c>
      <c r="W4208" s="2" t="s">
        <v>30</v>
      </c>
      <c r="X4208" s="2" t="s">
        <v>30703</v>
      </c>
      <c r="Y4208">
        <f t="shared" si="390"/>
        <v>2003</v>
      </c>
      <c r="Z4208" s="8">
        <f t="shared" si="391"/>
        <v>5</v>
      </c>
      <c r="AA4208">
        <f t="shared" si="392"/>
        <v>7</v>
      </c>
      <c r="AB4208" s="9">
        <f t="shared" si="393"/>
        <v>2003</v>
      </c>
      <c r="AC4208" s="9">
        <f t="shared" si="394"/>
        <v>12</v>
      </c>
      <c r="AD4208" s="9">
        <f t="shared" si="395"/>
        <v>21</v>
      </c>
    </row>
    <row r="4209" spans="1:30" ht="15.6">
      <c r="A4209" s="2" t="s">
        <v>24</v>
      </c>
      <c r="B4209" s="2" t="s">
        <v>288</v>
      </c>
      <c r="C4209" s="2" t="s">
        <v>147</v>
      </c>
      <c r="D4209" s="2" t="s">
        <v>30704</v>
      </c>
      <c r="E4209" s="2" t="s">
        <v>30705</v>
      </c>
      <c r="F4209" s="2" t="s">
        <v>22816</v>
      </c>
      <c r="G4209" s="2" t="s">
        <v>30706</v>
      </c>
      <c r="H4209" s="2" t="s">
        <v>30487</v>
      </c>
      <c r="I4209" s="2" t="s">
        <v>26726</v>
      </c>
      <c r="J4209" s="2" t="s">
        <v>32</v>
      </c>
      <c r="K4209" s="2" t="s">
        <v>29555</v>
      </c>
      <c r="L4209" s="2" t="s">
        <v>427</v>
      </c>
      <c r="M4209" s="2" t="s">
        <v>24</v>
      </c>
      <c r="N4209" s="2" t="s">
        <v>30</v>
      </c>
      <c r="O4209" s="2" t="s">
        <v>30707</v>
      </c>
      <c r="P4209" s="3">
        <v>0</v>
      </c>
      <c r="Q4209" s="2" t="s">
        <v>30</v>
      </c>
      <c r="R4209" s="3">
        <v>0</v>
      </c>
      <c r="S4209" s="2" t="s">
        <v>30</v>
      </c>
      <c r="T4209" s="2" t="s">
        <v>30708</v>
      </c>
      <c r="U4209" s="3">
        <v>2</v>
      </c>
      <c r="V4209" s="2" t="s">
        <v>30</v>
      </c>
      <c r="W4209" s="2" t="s">
        <v>30</v>
      </c>
      <c r="X4209" s="2" t="s">
        <v>30709</v>
      </c>
      <c r="Y4209">
        <f t="shared" si="390"/>
        <v>2003</v>
      </c>
      <c r="Z4209" s="8">
        <f t="shared" si="391"/>
        <v>5</v>
      </c>
      <c r="AA4209">
        <f t="shared" si="392"/>
        <v>28</v>
      </c>
      <c r="AB4209" s="9">
        <f t="shared" si="393"/>
        <v>2003</v>
      </c>
      <c r="AC4209" s="9">
        <f t="shared" si="394"/>
        <v>12</v>
      </c>
      <c r="AD4209" s="9">
        <f t="shared" si="395"/>
        <v>21</v>
      </c>
    </row>
    <row r="4210" spans="1:30" ht="15.6">
      <c r="A4210" s="2" t="s">
        <v>24</v>
      </c>
      <c r="B4210" s="2" t="s">
        <v>288</v>
      </c>
      <c r="C4210" s="2" t="s">
        <v>147</v>
      </c>
      <c r="D4210" s="2" t="s">
        <v>30710</v>
      </c>
      <c r="E4210" s="2" t="s">
        <v>30711</v>
      </c>
      <c r="F4210" s="2" t="s">
        <v>19030</v>
      </c>
      <c r="G4210" s="2" t="s">
        <v>30712</v>
      </c>
      <c r="H4210" s="2" t="s">
        <v>30487</v>
      </c>
      <c r="I4210" s="2" t="s">
        <v>26726</v>
      </c>
      <c r="J4210" s="2" t="s">
        <v>32</v>
      </c>
      <c r="K4210" s="2" t="s">
        <v>30713</v>
      </c>
      <c r="L4210" s="2" t="s">
        <v>30714</v>
      </c>
      <c r="M4210" s="2" t="s">
        <v>27852</v>
      </c>
      <c r="N4210" s="2" t="s">
        <v>30</v>
      </c>
      <c r="O4210" s="2" t="s">
        <v>30715</v>
      </c>
      <c r="P4210" s="3">
        <v>0</v>
      </c>
      <c r="Q4210" s="2" t="s">
        <v>30</v>
      </c>
      <c r="R4210" s="3">
        <v>2</v>
      </c>
      <c r="S4210" s="2" t="s">
        <v>30716</v>
      </c>
      <c r="T4210" s="2" t="s">
        <v>30717</v>
      </c>
      <c r="U4210" s="3">
        <v>2</v>
      </c>
      <c r="V4210" s="2" t="s">
        <v>30</v>
      </c>
      <c r="W4210" s="2" t="s">
        <v>30</v>
      </c>
      <c r="X4210" s="2" t="s">
        <v>30718</v>
      </c>
      <c r="Y4210">
        <f t="shared" si="390"/>
        <v>2003</v>
      </c>
      <c r="Z4210" s="8">
        <f t="shared" si="391"/>
        <v>5</v>
      </c>
      <c r="AA4210">
        <f t="shared" si="392"/>
        <v>16</v>
      </c>
      <c r="AB4210" s="9">
        <f t="shared" si="393"/>
        <v>2003</v>
      </c>
      <c r="AC4210" s="9">
        <f t="shared" si="394"/>
        <v>12</v>
      </c>
      <c r="AD4210" s="9">
        <f t="shared" si="395"/>
        <v>21</v>
      </c>
    </row>
    <row r="4211" spans="1:30" ht="15.6">
      <c r="A4211" s="2" t="s">
        <v>24</v>
      </c>
      <c r="B4211" s="2" t="s">
        <v>288</v>
      </c>
      <c r="C4211" s="2" t="s">
        <v>147</v>
      </c>
      <c r="D4211" s="2" t="s">
        <v>30719</v>
      </c>
      <c r="E4211" s="2" t="s">
        <v>30720</v>
      </c>
      <c r="F4211" s="2" t="s">
        <v>19030</v>
      </c>
      <c r="G4211" s="2" t="s">
        <v>30721</v>
      </c>
      <c r="H4211" s="2" t="s">
        <v>30487</v>
      </c>
      <c r="I4211" s="2" t="s">
        <v>26726</v>
      </c>
      <c r="J4211" s="2" t="s">
        <v>32</v>
      </c>
      <c r="K4211" s="2" t="s">
        <v>30722</v>
      </c>
      <c r="L4211" s="2" t="s">
        <v>8229</v>
      </c>
      <c r="M4211" s="2" t="s">
        <v>27852</v>
      </c>
      <c r="N4211" s="2" t="s">
        <v>30</v>
      </c>
      <c r="O4211" s="2" t="s">
        <v>30723</v>
      </c>
      <c r="P4211" s="3">
        <v>0</v>
      </c>
      <c r="Q4211" s="2" t="s">
        <v>30</v>
      </c>
      <c r="R4211" s="3">
        <v>0</v>
      </c>
      <c r="S4211" s="2" t="s">
        <v>30</v>
      </c>
      <c r="T4211" s="2" t="s">
        <v>30724</v>
      </c>
      <c r="U4211" s="3">
        <v>2</v>
      </c>
      <c r="V4211" s="2" t="s">
        <v>30</v>
      </c>
      <c r="W4211" s="2" t="s">
        <v>30</v>
      </c>
      <c r="X4211" s="2" t="s">
        <v>30725</v>
      </c>
      <c r="Y4211">
        <f t="shared" si="390"/>
        <v>2003</v>
      </c>
      <c r="Z4211" s="8">
        <f t="shared" si="391"/>
        <v>5</v>
      </c>
      <c r="AA4211">
        <f t="shared" si="392"/>
        <v>16</v>
      </c>
      <c r="AB4211" s="9">
        <f t="shared" si="393"/>
        <v>2003</v>
      </c>
      <c r="AC4211" s="9">
        <f t="shared" si="394"/>
        <v>12</v>
      </c>
      <c r="AD4211" s="9">
        <f t="shared" si="395"/>
        <v>21</v>
      </c>
    </row>
    <row r="4212" spans="1:30" ht="15.6">
      <c r="A4212" s="2" t="s">
        <v>24</v>
      </c>
      <c r="B4212" s="2" t="s">
        <v>288</v>
      </c>
      <c r="C4212" s="2" t="s">
        <v>28645</v>
      </c>
      <c r="D4212" s="2" t="s">
        <v>30726</v>
      </c>
      <c r="E4212" s="2" t="s">
        <v>30727</v>
      </c>
      <c r="F4212" s="2" t="s">
        <v>23265</v>
      </c>
      <c r="G4212" s="2" t="s">
        <v>30728</v>
      </c>
      <c r="H4212" s="2" t="s">
        <v>30487</v>
      </c>
      <c r="I4212" s="2" t="s">
        <v>26726</v>
      </c>
      <c r="J4212" s="2" t="s">
        <v>32</v>
      </c>
      <c r="K4212" s="2" t="s">
        <v>29268</v>
      </c>
      <c r="L4212" s="2" t="s">
        <v>30729</v>
      </c>
      <c r="M4212" s="2" t="s">
        <v>27852</v>
      </c>
      <c r="N4212" s="2" t="s">
        <v>30</v>
      </c>
      <c r="O4212" s="2" t="s">
        <v>30730</v>
      </c>
      <c r="P4212" s="3">
        <v>0</v>
      </c>
      <c r="Q4212" s="2" t="s">
        <v>30</v>
      </c>
      <c r="R4212" s="3">
        <v>0</v>
      </c>
      <c r="S4212" s="2" t="s">
        <v>30</v>
      </c>
      <c r="T4212" s="2" t="s">
        <v>30731</v>
      </c>
      <c r="U4212" s="3">
        <v>2</v>
      </c>
      <c r="V4212" s="2" t="s">
        <v>30</v>
      </c>
      <c r="W4212" s="2" t="s">
        <v>30</v>
      </c>
      <c r="X4212" s="2" t="s">
        <v>30732</v>
      </c>
      <c r="Y4212">
        <f t="shared" si="390"/>
        <v>2003</v>
      </c>
      <c r="Z4212" s="8">
        <f t="shared" si="391"/>
        <v>5</v>
      </c>
      <c r="AA4212">
        <f t="shared" si="392"/>
        <v>7</v>
      </c>
      <c r="AB4212" s="9">
        <f t="shared" si="393"/>
        <v>2003</v>
      </c>
      <c r="AC4212" s="9">
        <f t="shared" si="394"/>
        <v>12</v>
      </c>
      <c r="AD4212" s="9">
        <f t="shared" si="395"/>
        <v>21</v>
      </c>
    </row>
    <row r="4213" spans="1:30" ht="15.6">
      <c r="A4213" s="2" t="s">
        <v>24</v>
      </c>
      <c r="B4213" s="2" t="s">
        <v>288</v>
      </c>
      <c r="C4213" s="2" t="s">
        <v>147</v>
      </c>
      <c r="D4213" s="2" t="s">
        <v>30733</v>
      </c>
      <c r="E4213" s="2" t="s">
        <v>30734</v>
      </c>
      <c r="F4213" s="2" t="s">
        <v>23242</v>
      </c>
      <c r="G4213" s="2" t="s">
        <v>30735</v>
      </c>
      <c r="H4213" s="2" t="s">
        <v>30487</v>
      </c>
      <c r="I4213" s="2" t="s">
        <v>26726</v>
      </c>
      <c r="J4213" s="2" t="s">
        <v>32</v>
      </c>
      <c r="K4213" s="2" t="s">
        <v>27126</v>
      </c>
      <c r="L4213" s="2" t="s">
        <v>151</v>
      </c>
      <c r="M4213" s="2" t="s">
        <v>24</v>
      </c>
      <c r="N4213" s="2" t="s">
        <v>30</v>
      </c>
      <c r="O4213" s="2" t="s">
        <v>30736</v>
      </c>
      <c r="P4213" s="3">
        <v>0</v>
      </c>
      <c r="Q4213" s="2" t="s">
        <v>30</v>
      </c>
      <c r="R4213" s="3">
        <v>1</v>
      </c>
      <c r="S4213" s="2" t="s">
        <v>30737</v>
      </c>
      <c r="T4213" s="2" t="s">
        <v>30738</v>
      </c>
      <c r="U4213" s="3">
        <v>2</v>
      </c>
      <c r="V4213" s="2" t="s">
        <v>30</v>
      </c>
      <c r="W4213" s="2" t="s">
        <v>30</v>
      </c>
      <c r="X4213" s="2" t="s">
        <v>30739</v>
      </c>
      <c r="Y4213">
        <f t="shared" si="390"/>
        <v>2003</v>
      </c>
      <c r="Z4213" s="8">
        <f t="shared" si="391"/>
        <v>5</v>
      </c>
      <c r="AA4213">
        <f t="shared" si="392"/>
        <v>14</v>
      </c>
      <c r="AB4213" s="9">
        <f t="shared" si="393"/>
        <v>2003</v>
      </c>
      <c r="AC4213" s="9">
        <f t="shared" si="394"/>
        <v>12</v>
      </c>
      <c r="AD4213" s="9">
        <f t="shared" si="395"/>
        <v>21</v>
      </c>
    </row>
    <row r="4214" spans="1:30" ht="15.6">
      <c r="A4214" s="2" t="s">
        <v>24</v>
      </c>
      <c r="B4214" s="2" t="s">
        <v>288</v>
      </c>
      <c r="C4214" s="2" t="s">
        <v>147</v>
      </c>
      <c r="D4214" s="2" t="s">
        <v>30740</v>
      </c>
      <c r="E4214" s="2" t="s">
        <v>30741</v>
      </c>
      <c r="F4214" s="2" t="s">
        <v>24679</v>
      </c>
      <c r="G4214" s="2" t="s">
        <v>30742</v>
      </c>
      <c r="H4214" s="2" t="s">
        <v>30487</v>
      </c>
      <c r="I4214" s="2" t="s">
        <v>26726</v>
      </c>
      <c r="J4214" s="2" t="s">
        <v>32</v>
      </c>
      <c r="K4214" s="2" t="s">
        <v>29555</v>
      </c>
      <c r="L4214" s="2" t="s">
        <v>427</v>
      </c>
      <c r="M4214" s="2" t="s">
        <v>24</v>
      </c>
      <c r="N4214" s="2" t="s">
        <v>30</v>
      </c>
      <c r="O4214" s="2" t="s">
        <v>30743</v>
      </c>
      <c r="P4214" s="3">
        <v>0</v>
      </c>
      <c r="Q4214" s="2" t="s">
        <v>30</v>
      </c>
      <c r="R4214" s="3">
        <v>0</v>
      </c>
      <c r="S4214" s="2" t="s">
        <v>30</v>
      </c>
      <c r="T4214" s="2" t="s">
        <v>30744</v>
      </c>
      <c r="U4214" s="3">
        <v>3</v>
      </c>
      <c r="V4214" s="2" t="s">
        <v>30</v>
      </c>
      <c r="W4214" s="2" t="s">
        <v>30</v>
      </c>
      <c r="X4214" s="2" t="s">
        <v>30745</v>
      </c>
      <c r="Y4214">
        <f t="shared" si="390"/>
        <v>2003</v>
      </c>
      <c r="Z4214" s="8">
        <f t="shared" si="391"/>
        <v>4</v>
      </c>
      <c r="AA4214">
        <f t="shared" si="392"/>
        <v>4</v>
      </c>
      <c r="AB4214" s="9">
        <f t="shared" si="393"/>
        <v>2003</v>
      </c>
      <c r="AC4214" s="9">
        <f t="shared" si="394"/>
        <v>12</v>
      </c>
      <c r="AD4214" s="9">
        <f t="shared" si="395"/>
        <v>21</v>
      </c>
    </row>
    <row r="4215" spans="1:30" ht="15.6">
      <c r="A4215" s="2" t="s">
        <v>24</v>
      </c>
      <c r="B4215" s="2" t="s">
        <v>288</v>
      </c>
      <c r="C4215" s="2" t="s">
        <v>30746</v>
      </c>
      <c r="D4215" s="2" t="s">
        <v>30747</v>
      </c>
      <c r="E4215" s="2" t="s">
        <v>30748</v>
      </c>
      <c r="F4215" s="2" t="s">
        <v>27479</v>
      </c>
      <c r="G4215" s="2" t="s">
        <v>30749</v>
      </c>
      <c r="H4215" s="2" t="s">
        <v>30487</v>
      </c>
      <c r="I4215" s="2" t="s">
        <v>26726</v>
      </c>
      <c r="J4215" s="2" t="s">
        <v>32</v>
      </c>
      <c r="K4215" s="2" t="s">
        <v>30750</v>
      </c>
      <c r="L4215" s="2" t="s">
        <v>30751</v>
      </c>
      <c r="M4215" s="2" t="s">
        <v>26800</v>
      </c>
      <c r="N4215" s="2" t="s">
        <v>30</v>
      </c>
      <c r="O4215" s="2" t="s">
        <v>30752</v>
      </c>
      <c r="P4215" s="3">
        <v>0</v>
      </c>
      <c r="Q4215" s="2" t="s">
        <v>30</v>
      </c>
      <c r="R4215" s="3">
        <v>0</v>
      </c>
      <c r="S4215" s="2" t="s">
        <v>30</v>
      </c>
      <c r="T4215" s="2" t="s">
        <v>30753</v>
      </c>
      <c r="U4215" s="3">
        <v>1</v>
      </c>
      <c r="V4215" s="2" t="s">
        <v>30</v>
      </c>
      <c r="W4215" s="2" t="s">
        <v>30</v>
      </c>
      <c r="X4215" s="2" t="s">
        <v>30754</v>
      </c>
      <c r="Y4215">
        <f t="shared" si="390"/>
        <v>2003</v>
      </c>
      <c r="Z4215" s="8">
        <f t="shared" si="391"/>
        <v>5</v>
      </c>
      <c r="AA4215">
        <f t="shared" si="392"/>
        <v>20</v>
      </c>
      <c r="AB4215" s="9">
        <f t="shared" si="393"/>
        <v>2003</v>
      </c>
      <c r="AC4215" s="9">
        <f t="shared" si="394"/>
        <v>12</v>
      </c>
      <c r="AD4215" s="9">
        <f t="shared" si="395"/>
        <v>21</v>
      </c>
    </row>
    <row r="4216" spans="1:30" ht="15.6">
      <c r="A4216" s="2" t="s">
        <v>24</v>
      </c>
      <c r="B4216" s="2" t="s">
        <v>288</v>
      </c>
      <c r="C4216" s="2" t="s">
        <v>30755</v>
      </c>
      <c r="D4216" s="2" t="s">
        <v>30756</v>
      </c>
      <c r="E4216" s="2" t="s">
        <v>30757</v>
      </c>
      <c r="F4216" s="2" t="s">
        <v>26164</v>
      </c>
      <c r="G4216" s="2" t="s">
        <v>30758</v>
      </c>
      <c r="H4216" s="2" t="s">
        <v>30487</v>
      </c>
      <c r="I4216" s="2" t="s">
        <v>26726</v>
      </c>
      <c r="J4216" s="2" t="s">
        <v>32</v>
      </c>
      <c r="K4216" s="2" t="s">
        <v>15222</v>
      </c>
      <c r="L4216" s="2" t="s">
        <v>6916</v>
      </c>
      <c r="M4216" s="2" t="s">
        <v>24</v>
      </c>
      <c r="N4216" s="2" t="s">
        <v>30</v>
      </c>
      <c r="O4216" s="2" t="s">
        <v>30759</v>
      </c>
      <c r="P4216" s="3">
        <v>0</v>
      </c>
      <c r="Q4216" s="2" t="s">
        <v>30</v>
      </c>
      <c r="R4216" s="3">
        <v>1</v>
      </c>
      <c r="S4216" s="2" t="s">
        <v>30760</v>
      </c>
      <c r="T4216" s="2" t="s">
        <v>30761</v>
      </c>
      <c r="U4216" s="3">
        <v>5</v>
      </c>
      <c r="V4216" s="2" t="s">
        <v>30</v>
      </c>
      <c r="W4216" s="2" t="s">
        <v>30</v>
      </c>
      <c r="X4216" s="2" t="s">
        <v>30762</v>
      </c>
      <c r="Y4216">
        <f t="shared" si="390"/>
        <v>2002</v>
      </c>
      <c r="Z4216" s="8">
        <f t="shared" si="391"/>
        <v>12</v>
      </c>
      <c r="AA4216">
        <f t="shared" si="392"/>
        <v>31</v>
      </c>
      <c r="AB4216" s="9">
        <f t="shared" si="393"/>
        <v>2003</v>
      </c>
      <c r="AC4216" s="9">
        <f t="shared" si="394"/>
        <v>12</v>
      </c>
      <c r="AD4216" s="9">
        <f t="shared" si="395"/>
        <v>21</v>
      </c>
    </row>
    <row r="4217" spans="1:30" ht="15.6">
      <c r="A4217" s="2" t="s">
        <v>24</v>
      </c>
      <c r="B4217" s="2" t="s">
        <v>288</v>
      </c>
      <c r="C4217" s="2" t="s">
        <v>8359</v>
      </c>
      <c r="D4217" s="2" t="s">
        <v>30763</v>
      </c>
      <c r="E4217" s="2" t="s">
        <v>30764</v>
      </c>
      <c r="F4217" s="2" t="s">
        <v>23265</v>
      </c>
      <c r="G4217" s="2" t="s">
        <v>30765</v>
      </c>
      <c r="H4217" s="2" t="s">
        <v>30487</v>
      </c>
      <c r="I4217" s="2" t="s">
        <v>26726</v>
      </c>
      <c r="J4217" s="2" t="s">
        <v>32</v>
      </c>
      <c r="K4217" s="2" t="s">
        <v>30317</v>
      </c>
      <c r="L4217" s="2" t="s">
        <v>30318</v>
      </c>
      <c r="M4217" s="2" t="s">
        <v>28770</v>
      </c>
      <c r="N4217" s="2" t="s">
        <v>30</v>
      </c>
      <c r="O4217" s="2" t="s">
        <v>26790</v>
      </c>
      <c r="P4217" s="3">
        <v>0</v>
      </c>
      <c r="Q4217" s="2" t="s">
        <v>30</v>
      </c>
      <c r="R4217" s="3">
        <v>0</v>
      </c>
      <c r="S4217" s="2" t="s">
        <v>30</v>
      </c>
      <c r="T4217" s="2" t="s">
        <v>30766</v>
      </c>
      <c r="U4217" s="3">
        <v>1</v>
      </c>
      <c r="V4217" s="2" t="s">
        <v>30</v>
      </c>
      <c r="W4217" s="2" t="s">
        <v>30</v>
      </c>
      <c r="X4217" s="2" t="s">
        <v>30767</v>
      </c>
      <c r="Y4217">
        <f t="shared" si="390"/>
        <v>2003</v>
      </c>
      <c r="Z4217" s="8">
        <f t="shared" si="391"/>
        <v>5</v>
      </c>
      <c r="AA4217">
        <f t="shared" si="392"/>
        <v>7</v>
      </c>
      <c r="AB4217" s="9">
        <f t="shared" si="393"/>
        <v>2003</v>
      </c>
      <c r="AC4217" s="9">
        <f t="shared" si="394"/>
        <v>12</v>
      </c>
      <c r="AD4217" s="9">
        <f t="shared" si="395"/>
        <v>21</v>
      </c>
    </row>
    <row r="4218" spans="1:30" ht="15.6">
      <c r="A4218" s="2" t="s">
        <v>24</v>
      </c>
      <c r="B4218" s="2" t="s">
        <v>288</v>
      </c>
      <c r="C4218" s="2" t="s">
        <v>147</v>
      </c>
      <c r="D4218" s="2" t="s">
        <v>30768</v>
      </c>
      <c r="E4218" s="2" t="s">
        <v>30769</v>
      </c>
      <c r="F4218" s="2" t="s">
        <v>23233</v>
      </c>
      <c r="G4218" s="2" t="s">
        <v>30770</v>
      </c>
      <c r="H4218" s="2" t="s">
        <v>30487</v>
      </c>
      <c r="I4218" s="2" t="s">
        <v>26726</v>
      </c>
      <c r="J4218" s="2" t="s">
        <v>32</v>
      </c>
      <c r="K4218" s="2" t="s">
        <v>28129</v>
      </c>
      <c r="L4218" s="2" t="s">
        <v>14149</v>
      </c>
      <c r="M4218" s="2" t="s">
        <v>24</v>
      </c>
      <c r="N4218" s="2" t="s">
        <v>30</v>
      </c>
      <c r="O4218" s="2" t="s">
        <v>14540</v>
      </c>
      <c r="P4218" s="3">
        <v>0</v>
      </c>
      <c r="Q4218" s="2" t="s">
        <v>30</v>
      </c>
      <c r="R4218" s="3">
        <v>0</v>
      </c>
      <c r="S4218" s="2" t="s">
        <v>30</v>
      </c>
      <c r="T4218" s="2" t="s">
        <v>30771</v>
      </c>
      <c r="U4218" s="3">
        <v>1</v>
      </c>
      <c r="V4218" s="2" t="s">
        <v>30</v>
      </c>
      <c r="W4218" s="2" t="s">
        <v>30</v>
      </c>
      <c r="X4218" s="2" t="s">
        <v>30772</v>
      </c>
      <c r="Y4218">
        <f t="shared" si="390"/>
        <v>2003</v>
      </c>
      <c r="Z4218" s="8">
        <f t="shared" si="391"/>
        <v>5</v>
      </c>
      <c r="AA4218">
        <f t="shared" si="392"/>
        <v>9</v>
      </c>
      <c r="AB4218" s="9">
        <f t="shared" si="393"/>
        <v>2003</v>
      </c>
      <c r="AC4218" s="9">
        <f t="shared" si="394"/>
        <v>12</v>
      </c>
      <c r="AD4218" s="9">
        <f t="shared" si="395"/>
        <v>21</v>
      </c>
    </row>
    <row r="4219" spans="1:30" ht="15.6">
      <c r="A4219" s="2" t="s">
        <v>24</v>
      </c>
      <c r="B4219" s="2" t="s">
        <v>288</v>
      </c>
      <c r="C4219" s="2" t="s">
        <v>147</v>
      </c>
      <c r="D4219" s="2" t="s">
        <v>30773</v>
      </c>
      <c r="E4219" s="2" t="s">
        <v>30774</v>
      </c>
      <c r="F4219" s="2" t="s">
        <v>23233</v>
      </c>
      <c r="G4219" s="2" t="s">
        <v>30775</v>
      </c>
      <c r="H4219" s="2" t="s">
        <v>30487</v>
      </c>
      <c r="I4219" s="2" t="s">
        <v>26726</v>
      </c>
      <c r="J4219" s="2" t="s">
        <v>32</v>
      </c>
      <c r="K4219" s="2" t="s">
        <v>27126</v>
      </c>
      <c r="L4219" s="2" t="s">
        <v>151</v>
      </c>
      <c r="M4219" s="2" t="s">
        <v>24</v>
      </c>
      <c r="N4219" s="2" t="s">
        <v>30</v>
      </c>
      <c r="O4219" s="2" t="s">
        <v>30776</v>
      </c>
      <c r="P4219" s="3">
        <v>0</v>
      </c>
      <c r="Q4219" s="2" t="s">
        <v>30</v>
      </c>
      <c r="R4219" s="3">
        <v>1</v>
      </c>
      <c r="S4219" s="2" t="s">
        <v>30777</v>
      </c>
      <c r="T4219" s="2" t="s">
        <v>30778</v>
      </c>
      <c r="U4219" s="3">
        <v>3</v>
      </c>
      <c r="V4219" s="2" t="s">
        <v>30</v>
      </c>
      <c r="W4219" s="2" t="s">
        <v>30</v>
      </c>
      <c r="X4219" s="2" t="s">
        <v>30779</v>
      </c>
      <c r="Y4219">
        <f t="shared" si="390"/>
        <v>2003</v>
      </c>
      <c r="Z4219" s="8">
        <f t="shared" si="391"/>
        <v>5</v>
      </c>
      <c r="AA4219">
        <f t="shared" si="392"/>
        <v>9</v>
      </c>
      <c r="AB4219" s="9">
        <f t="shared" si="393"/>
        <v>2003</v>
      </c>
      <c r="AC4219" s="9">
        <f t="shared" si="394"/>
        <v>12</v>
      </c>
      <c r="AD4219" s="9">
        <f t="shared" si="395"/>
        <v>21</v>
      </c>
    </row>
    <row r="4220" spans="1:30" ht="15.6">
      <c r="A4220" s="2" t="s">
        <v>24</v>
      </c>
      <c r="B4220" s="2" t="s">
        <v>288</v>
      </c>
      <c r="C4220" s="2" t="s">
        <v>147</v>
      </c>
      <c r="D4220" s="2" t="s">
        <v>30780</v>
      </c>
      <c r="E4220" s="2" t="s">
        <v>30781</v>
      </c>
      <c r="F4220" s="2" t="s">
        <v>19030</v>
      </c>
      <c r="G4220" s="2" t="s">
        <v>30782</v>
      </c>
      <c r="H4220" s="2" t="s">
        <v>30487</v>
      </c>
      <c r="I4220" s="2" t="s">
        <v>26726</v>
      </c>
      <c r="J4220" s="2" t="s">
        <v>32</v>
      </c>
      <c r="K4220" s="2" t="s">
        <v>30783</v>
      </c>
      <c r="L4220" s="2" t="s">
        <v>30784</v>
      </c>
      <c r="M4220" s="2" t="s">
        <v>27852</v>
      </c>
      <c r="N4220" s="2" t="s">
        <v>30</v>
      </c>
      <c r="O4220" s="2" t="s">
        <v>30785</v>
      </c>
      <c r="P4220" s="3">
        <v>0</v>
      </c>
      <c r="Q4220" s="2" t="s">
        <v>30</v>
      </c>
      <c r="R4220" s="3">
        <v>0</v>
      </c>
      <c r="S4220" s="2" t="s">
        <v>30</v>
      </c>
      <c r="T4220" s="2" t="s">
        <v>30786</v>
      </c>
      <c r="U4220" s="3">
        <v>2</v>
      </c>
      <c r="V4220" s="2" t="s">
        <v>30</v>
      </c>
      <c r="W4220" s="2" t="s">
        <v>30</v>
      </c>
      <c r="X4220" s="2" t="s">
        <v>30787</v>
      </c>
      <c r="Y4220">
        <f t="shared" si="390"/>
        <v>2003</v>
      </c>
      <c r="Z4220" s="8">
        <f t="shared" si="391"/>
        <v>5</v>
      </c>
      <c r="AA4220">
        <f t="shared" si="392"/>
        <v>16</v>
      </c>
      <c r="AB4220" s="9">
        <f t="shared" si="393"/>
        <v>2003</v>
      </c>
      <c r="AC4220" s="9">
        <f t="shared" si="394"/>
        <v>12</v>
      </c>
      <c r="AD4220" s="9">
        <f t="shared" si="395"/>
        <v>21</v>
      </c>
    </row>
    <row r="4221" spans="1:30" ht="15.6">
      <c r="A4221" s="2" t="s">
        <v>24</v>
      </c>
      <c r="B4221" s="2" t="s">
        <v>288</v>
      </c>
      <c r="C4221" s="2" t="s">
        <v>147</v>
      </c>
      <c r="D4221" s="2" t="s">
        <v>30788</v>
      </c>
      <c r="E4221" s="2" t="s">
        <v>30789</v>
      </c>
      <c r="F4221" s="2" t="s">
        <v>27479</v>
      </c>
      <c r="G4221" s="2" t="s">
        <v>30790</v>
      </c>
      <c r="H4221" s="2" t="s">
        <v>30487</v>
      </c>
      <c r="I4221" s="2" t="s">
        <v>26726</v>
      </c>
      <c r="J4221" s="2" t="s">
        <v>32</v>
      </c>
      <c r="K4221" s="2" t="s">
        <v>30791</v>
      </c>
      <c r="L4221" s="2" t="s">
        <v>30792</v>
      </c>
      <c r="M4221" s="2" t="s">
        <v>27852</v>
      </c>
      <c r="N4221" s="2" t="s">
        <v>30</v>
      </c>
      <c r="O4221" s="2" t="s">
        <v>30793</v>
      </c>
      <c r="P4221" s="3">
        <v>0</v>
      </c>
      <c r="Q4221" s="2" t="s">
        <v>30</v>
      </c>
      <c r="R4221" s="3">
        <v>0</v>
      </c>
      <c r="S4221" s="2" t="s">
        <v>30</v>
      </c>
      <c r="T4221" s="2" t="s">
        <v>30794</v>
      </c>
      <c r="U4221" s="3">
        <v>2</v>
      </c>
      <c r="V4221" s="2" t="s">
        <v>30</v>
      </c>
      <c r="W4221" s="2" t="s">
        <v>30</v>
      </c>
      <c r="X4221" s="2" t="s">
        <v>30795</v>
      </c>
      <c r="Y4221">
        <f t="shared" si="390"/>
        <v>2003</v>
      </c>
      <c r="Z4221" s="8">
        <f t="shared" si="391"/>
        <v>5</v>
      </c>
      <c r="AA4221">
        <f t="shared" si="392"/>
        <v>20</v>
      </c>
      <c r="AB4221" s="9">
        <f t="shared" si="393"/>
        <v>2003</v>
      </c>
      <c r="AC4221" s="9">
        <f t="shared" si="394"/>
        <v>12</v>
      </c>
      <c r="AD4221" s="9">
        <f t="shared" si="395"/>
        <v>21</v>
      </c>
    </row>
    <row r="4222" spans="1:30" ht="15.6">
      <c r="A4222" s="2" t="s">
        <v>24</v>
      </c>
      <c r="B4222" s="2" t="s">
        <v>288</v>
      </c>
      <c r="C4222" s="2" t="s">
        <v>147</v>
      </c>
      <c r="D4222" s="2" t="s">
        <v>30796</v>
      </c>
      <c r="E4222" s="2" t="s">
        <v>30797</v>
      </c>
      <c r="F4222" s="2" t="s">
        <v>22776</v>
      </c>
      <c r="G4222" s="2" t="s">
        <v>30798</v>
      </c>
      <c r="H4222" s="2" t="s">
        <v>30487</v>
      </c>
      <c r="I4222" s="2" t="s">
        <v>26726</v>
      </c>
      <c r="J4222" s="2" t="s">
        <v>32</v>
      </c>
      <c r="K4222" s="2" t="s">
        <v>30799</v>
      </c>
      <c r="L4222" s="2" t="s">
        <v>30800</v>
      </c>
      <c r="M4222" s="2" t="s">
        <v>26728</v>
      </c>
      <c r="N4222" s="2" t="s">
        <v>30</v>
      </c>
      <c r="O4222" s="2" t="s">
        <v>30801</v>
      </c>
      <c r="P4222" s="3">
        <v>0</v>
      </c>
      <c r="Q4222" s="2" t="s">
        <v>30</v>
      </c>
      <c r="R4222" s="3">
        <v>0</v>
      </c>
      <c r="S4222" s="2" t="s">
        <v>30</v>
      </c>
      <c r="T4222" s="2" t="s">
        <v>30802</v>
      </c>
      <c r="U4222" s="3">
        <v>2</v>
      </c>
      <c r="V4222" s="2" t="s">
        <v>30</v>
      </c>
      <c r="W4222" s="2" t="s">
        <v>30</v>
      </c>
      <c r="X4222" s="2" t="s">
        <v>30803</v>
      </c>
      <c r="Y4222">
        <f t="shared" si="390"/>
        <v>2003</v>
      </c>
      <c r="Z4222" s="8">
        <f t="shared" si="391"/>
        <v>5</v>
      </c>
      <c r="AA4222">
        <f t="shared" si="392"/>
        <v>23</v>
      </c>
      <c r="AB4222" s="9">
        <f t="shared" si="393"/>
        <v>2003</v>
      </c>
      <c r="AC4222" s="9">
        <f t="shared" si="394"/>
        <v>12</v>
      </c>
      <c r="AD4222" s="9">
        <f t="shared" si="395"/>
        <v>21</v>
      </c>
    </row>
    <row r="4223" spans="1:30" ht="15.6">
      <c r="A4223" s="2" t="s">
        <v>24</v>
      </c>
      <c r="B4223" s="2" t="s">
        <v>288</v>
      </c>
      <c r="C4223" s="2" t="s">
        <v>2673</v>
      </c>
      <c r="D4223" s="2" t="s">
        <v>30804</v>
      </c>
      <c r="E4223" s="2" t="s">
        <v>30805</v>
      </c>
      <c r="F4223" s="2" t="s">
        <v>27479</v>
      </c>
      <c r="G4223" s="2" t="s">
        <v>30806</v>
      </c>
      <c r="H4223" s="2" t="s">
        <v>30487</v>
      </c>
      <c r="I4223" s="2" t="s">
        <v>26726</v>
      </c>
      <c r="J4223" s="2" t="s">
        <v>32</v>
      </c>
      <c r="K4223" s="2" t="s">
        <v>29275</v>
      </c>
      <c r="L4223" s="2" t="s">
        <v>15025</v>
      </c>
      <c r="M4223" s="2" t="s">
        <v>24</v>
      </c>
      <c r="N4223" s="2" t="s">
        <v>30</v>
      </c>
      <c r="O4223" s="2" t="s">
        <v>30807</v>
      </c>
      <c r="P4223" s="3">
        <v>0</v>
      </c>
      <c r="Q4223" s="2" t="s">
        <v>30</v>
      </c>
      <c r="R4223" s="3">
        <v>0</v>
      </c>
      <c r="S4223" s="2" t="s">
        <v>30</v>
      </c>
      <c r="T4223" s="2" t="s">
        <v>30808</v>
      </c>
      <c r="U4223" s="3">
        <v>3</v>
      </c>
      <c r="V4223" s="2" t="s">
        <v>30</v>
      </c>
      <c r="W4223" s="2" t="s">
        <v>30</v>
      </c>
      <c r="X4223" s="2" t="s">
        <v>30809</v>
      </c>
      <c r="Y4223">
        <f t="shared" si="390"/>
        <v>2003</v>
      </c>
      <c r="Z4223" s="8">
        <f t="shared" si="391"/>
        <v>5</v>
      </c>
      <c r="AA4223">
        <f t="shared" si="392"/>
        <v>20</v>
      </c>
      <c r="AB4223" s="9">
        <f t="shared" si="393"/>
        <v>2003</v>
      </c>
      <c r="AC4223" s="9">
        <f t="shared" si="394"/>
        <v>12</v>
      </c>
      <c r="AD4223" s="9">
        <f t="shared" si="395"/>
        <v>21</v>
      </c>
    </row>
    <row r="4224" spans="1:30" ht="15.6">
      <c r="A4224" s="2" t="s">
        <v>24</v>
      </c>
      <c r="B4224" s="2" t="s">
        <v>288</v>
      </c>
      <c r="C4224" s="2" t="s">
        <v>10218</v>
      </c>
      <c r="D4224" s="2" t="s">
        <v>30810</v>
      </c>
      <c r="E4224" s="2" t="s">
        <v>30811</v>
      </c>
      <c r="F4224" s="2" t="s">
        <v>22776</v>
      </c>
      <c r="G4224" s="2" t="s">
        <v>30812</v>
      </c>
      <c r="H4224" s="2" t="s">
        <v>30487</v>
      </c>
      <c r="I4224" s="2" t="s">
        <v>26726</v>
      </c>
      <c r="J4224" s="2" t="s">
        <v>32</v>
      </c>
      <c r="K4224" s="2" t="s">
        <v>30506</v>
      </c>
      <c r="L4224" s="2" t="s">
        <v>14940</v>
      </c>
      <c r="M4224" s="2" t="s">
        <v>26789</v>
      </c>
      <c r="N4224" s="2" t="s">
        <v>30</v>
      </c>
      <c r="O4224" s="2" t="s">
        <v>30813</v>
      </c>
      <c r="P4224" s="3">
        <v>0</v>
      </c>
      <c r="Q4224" s="2" t="s">
        <v>30</v>
      </c>
      <c r="R4224" s="3">
        <v>0</v>
      </c>
      <c r="S4224" s="2" t="s">
        <v>30</v>
      </c>
      <c r="T4224" s="2" t="s">
        <v>30814</v>
      </c>
      <c r="U4224" s="3">
        <v>6</v>
      </c>
      <c r="V4224" s="2" t="s">
        <v>30</v>
      </c>
      <c r="W4224" s="2" t="s">
        <v>30</v>
      </c>
      <c r="X4224" s="2" t="s">
        <v>30815</v>
      </c>
      <c r="Y4224">
        <f t="shared" si="390"/>
        <v>2003</v>
      </c>
      <c r="Z4224" s="8">
        <f t="shared" si="391"/>
        <v>5</v>
      </c>
      <c r="AA4224">
        <f t="shared" si="392"/>
        <v>23</v>
      </c>
      <c r="AB4224" s="9">
        <f t="shared" si="393"/>
        <v>2003</v>
      </c>
      <c r="AC4224" s="9">
        <f t="shared" si="394"/>
        <v>12</v>
      </c>
      <c r="AD4224" s="9">
        <f t="shared" si="395"/>
        <v>21</v>
      </c>
    </row>
    <row r="4225" spans="1:30" ht="15.6">
      <c r="A4225" s="2" t="s">
        <v>24</v>
      </c>
      <c r="B4225" s="2" t="s">
        <v>288</v>
      </c>
      <c r="C4225" s="2" t="s">
        <v>25533</v>
      </c>
      <c r="D4225" s="2" t="s">
        <v>30816</v>
      </c>
      <c r="E4225" s="2" t="s">
        <v>30817</v>
      </c>
      <c r="F4225" s="2" t="s">
        <v>19030</v>
      </c>
      <c r="G4225" s="2" t="s">
        <v>30818</v>
      </c>
      <c r="H4225" s="2" t="s">
        <v>30487</v>
      </c>
      <c r="I4225" s="2" t="s">
        <v>26726</v>
      </c>
      <c r="J4225" s="2" t="s">
        <v>32</v>
      </c>
      <c r="K4225" s="2" t="s">
        <v>28761</v>
      </c>
      <c r="L4225" s="2" t="s">
        <v>587</v>
      </c>
      <c r="M4225" s="2" t="s">
        <v>24</v>
      </c>
      <c r="N4225" s="2" t="s">
        <v>30</v>
      </c>
      <c r="O4225" s="2" t="s">
        <v>30819</v>
      </c>
      <c r="P4225" s="3">
        <v>0</v>
      </c>
      <c r="Q4225" s="2" t="s">
        <v>30</v>
      </c>
      <c r="R4225" s="3">
        <v>1</v>
      </c>
      <c r="S4225" s="2" t="s">
        <v>30820</v>
      </c>
      <c r="T4225" s="2" t="s">
        <v>30821</v>
      </c>
      <c r="U4225" s="3">
        <v>2</v>
      </c>
      <c r="V4225" s="2" t="s">
        <v>30</v>
      </c>
      <c r="W4225" s="2" t="s">
        <v>30</v>
      </c>
      <c r="X4225" s="2" t="s">
        <v>30822</v>
      </c>
      <c r="Y4225">
        <f t="shared" si="390"/>
        <v>2003</v>
      </c>
      <c r="Z4225" s="8">
        <f t="shared" si="391"/>
        <v>5</v>
      </c>
      <c r="AA4225">
        <f t="shared" si="392"/>
        <v>16</v>
      </c>
      <c r="AB4225" s="9">
        <f t="shared" si="393"/>
        <v>2003</v>
      </c>
      <c r="AC4225" s="9">
        <f t="shared" si="394"/>
        <v>12</v>
      </c>
      <c r="AD4225" s="9">
        <f t="shared" si="395"/>
        <v>21</v>
      </c>
    </row>
    <row r="4226" spans="1:30" ht="15.6">
      <c r="A4226" s="2" t="s">
        <v>24</v>
      </c>
      <c r="B4226" s="2" t="s">
        <v>25</v>
      </c>
      <c r="C4226" s="2" t="s">
        <v>30823</v>
      </c>
      <c r="D4226" s="2" t="s">
        <v>30824</v>
      </c>
      <c r="E4226" s="2" t="s">
        <v>30825</v>
      </c>
      <c r="F4226" s="2" t="s">
        <v>28279</v>
      </c>
      <c r="G4226" s="2" t="s">
        <v>30826</v>
      </c>
      <c r="H4226" s="2" t="s">
        <v>30487</v>
      </c>
      <c r="I4226" s="2" t="s">
        <v>26726</v>
      </c>
      <c r="J4226" s="2" t="s">
        <v>32</v>
      </c>
      <c r="K4226" s="2" t="s">
        <v>30827</v>
      </c>
      <c r="L4226" s="2" t="s">
        <v>16646</v>
      </c>
      <c r="M4226" s="2" t="s">
        <v>24</v>
      </c>
      <c r="N4226" s="2" t="s">
        <v>30</v>
      </c>
      <c r="O4226" s="2" t="s">
        <v>30828</v>
      </c>
      <c r="P4226" s="3">
        <v>0</v>
      </c>
      <c r="Q4226" s="2" t="s">
        <v>30</v>
      </c>
      <c r="R4226" s="3">
        <v>1</v>
      </c>
      <c r="S4226" s="2" t="s">
        <v>30829</v>
      </c>
      <c r="T4226" s="2" t="s">
        <v>30830</v>
      </c>
      <c r="U4226" s="3">
        <v>2</v>
      </c>
      <c r="V4226" s="2" t="s">
        <v>30</v>
      </c>
      <c r="W4226" s="2" t="s">
        <v>30</v>
      </c>
      <c r="X4226" s="2" t="s">
        <v>30831</v>
      </c>
      <c r="Y4226">
        <f t="shared" si="390"/>
        <v>2002</v>
      </c>
      <c r="Z4226" s="8">
        <f t="shared" si="391"/>
        <v>9</v>
      </c>
      <c r="AA4226">
        <f t="shared" si="392"/>
        <v>9</v>
      </c>
      <c r="AB4226" s="9">
        <f t="shared" si="393"/>
        <v>2003</v>
      </c>
      <c r="AC4226" s="9">
        <f t="shared" si="394"/>
        <v>12</v>
      </c>
      <c r="AD4226" s="9">
        <f t="shared" si="395"/>
        <v>21</v>
      </c>
    </row>
    <row r="4227" spans="1:30" ht="15.6">
      <c r="A4227" s="2" t="s">
        <v>24</v>
      </c>
      <c r="B4227" s="2" t="s">
        <v>25</v>
      </c>
      <c r="C4227" s="2" t="s">
        <v>30832</v>
      </c>
      <c r="D4227" s="2" t="s">
        <v>30833</v>
      </c>
      <c r="E4227" s="2" t="s">
        <v>30834</v>
      </c>
      <c r="F4227" s="2" t="s">
        <v>30835</v>
      </c>
      <c r="G4227" s="2" t="s">
        <v>30836</v>
      </c>
      <c r="H4227" s="2" t="s">
        <v>30487</v>
      </c>
      <c r="I4227" s="2" t="s">
        <v>26726</v>
      </c>
      <c r="J4227" s="2" t="s">
        <v>32</v>
      </c>
      <c r="K4227" s="2" t="s">
        <v>30837</v>
      </c>
      <c r="L4227" s="2" t="s">
        <v>30838</v>
      </c>
      <c r="M4227" s="2" t="s">
        <v>27252</v>
      </c>
      <c r="N4227" s="2" t="s">
        <v>30</v>
      </c>
      <c r="O4227" s="2" t="s">
        <v>30839</v>
      </c>
      <c r="P4227" s="3">
        <v>0</v>
      </c>
      <c r="Q4227" s="2" t="s">
        <v>30</v>
      </c>
      <c r="R4227" s="3">
        <v>12</v>
      </c>
      <c r="S4227" s="2" t="s">
        <v>30840</v>
      </c>
      <c r="T4227" s="2" t="s">
        <v>30841</v>
      </c>
      <c r="U4227" s="3">
        <v>3</v>
      </c>
      <c r="V4227" s="2" t="s">
        <v>30</v>
      </c>
      <c r="W4227" s="2" t="s">
        <v>30</v>
      </c>
      <c r="X4227" s="2" t="s">
        <v>30842</v>
      </c>
      <c r="Y4227">
        <f t="shared" ref="Y4227:Y4290" si="396">YEAR(F4227)</f>
        <v>2002</v>
      </c>
      <c r="Z4227" s="8">
        <f t="shared" ref="Z4227:Z4290" si="397">MONTH(F4227)</f>
        <v>5</v>
      </c>
      <c r="AA4227">
        <f t="shared" ref="AA4227:AA4290" si="398">DAY(F4227)</f>
        <v>24</v>
      </c>
      <c r="AB4227" s="9">
        <f t="shared" ref="AB4227:AB4290" si="399">IFERROR(YEAR(H4227),0)</f>
        <v>2003</v>
      </c>
      <c r="AC4227" s="9">
        <f t="shared" ref="AC4227:AC4290" si="400">IFERROR(MONTH(H4227),0)</f>
        <v>12</v>
      </c>
      <c r="AD4227" s="9">
        <f t="shared" ref="AD4227:AD4290" si="401">IFERROR(DAY(H4227),0)</f>
        <v>21</v>
      </c>
    </row>
    <row r="4228" spans="1:30" ht="15.6">
      <c r="A4228" s="2" t="s">
        <v>24</v>
      </c>
      <c r="B4228" s="2" t="s">
        <v>25</v>
      </c>
      <c r="C4228" s="2" t="s">
        <v>30843</v>
      </c>
      <c r="D4228" s="2" t="s">
        <v>30844</v>
      </c>
      <c r="E4228" s="2" t="s">
        <v>30845</v>
      </c>
      <c r="F4228" s="2" t="s">
        <v>20464</v>
      </c>
      <c r="G4228" s="2" t="s">
        <v>30846</v>
      </c>
      <c r="H4228" s="2" t="s">
        <v>30487</v>
      </c>
      <c r="I4228" s="2" t="s">
        <v>30</v>
      </c>
      <c r="J4228" s="2" t="s">
        <v>32</v>
      </c>
      <c r="K4228" s="2" t="s">
        <v>30847</v>
      </c>
      <c r="L4228" s="2" t="s">
        <v>30</v>
      </c>
      <c r="M4228" s="2" t="s">
        <v>30</v>
      </c>
      <c r="N4228" s="2" t="s">
        <v>30</v>
      </c>
      <c r="O4228" s="2" t="s">
        <v>30848</v>
      </c>
      <c r="P4228" s="3">
        <v>0</v>
      </c>
      <c r="Q4228" s="2" t="s">
        <v>30</v>
      </c>
      <c r="R4228" s="3">
        <v>0</v>
      </c>
      <c r="S4228" s="2" t="s">
        <v>30</v>
      </c>
      <c r="T4228" s="2" t="s">
        <v>30849</v>
      </c>
      <c r="U4228" s="3">
        <v>1</v>
      </c>
      <c r="V4228" s="2" t="s">
        <v>30</v>
      </c>
      <c r="W4228" s="2" t="s">
        <v>30</v>
      </c>
      <c r="X4228" s="2" t="s">
        <v>30850</v>
      </c>
      <c r="Y4228">
        <f t="shared" si="396"/>
        <v>2002</v>
      </c>
      <c r="Z4228" s="8">
        <f t="shared" si="397"/>
        <v>12</v>
      </c>
      <c r="AA4228">
        <f t="shared" si="398"/>
        <v>13</v>
      </c>
      <c r="AB4228" s="9">
        <f t="shared" si="399"/>
        <v>2003</v>
      </c>
      <c r="AC4228" s="9">
        <f t="shared" si="400"/>
        <v>12</v>
      </c>
      <c r="AD4228" s="9">
        <f t="shared" si="401"/>
        <v>21</v>
      </c>
    </row>
    <row r="4229" spans="1:30" ht="15.6">
      <c r="A4229" s="2" t="s">
        <v>24</v>
      </c>
      <c r="B4229" s="2" t="s">
        <v>25</v>
      </c>
      <c r="C4229" s="2" t="s">
        <v>30843</v>
      </c>
      <c r="D4229" s="2" t="s">
        <v>30851</v>
      </c>
      <c r="E4229" s="2" t="s">
        <v>30852</v>
      </c>
      <c r="F4229" s="2" t="s">
        <v>26164</v>
      </c>
      <c r="G4229" s="2" t="s">
        <v>30853</v>
      </c>
      <c r="H4229" s="2" t="s">
        <v>30487</v>
      </c>
      <c r="I4229" s="2" t="s">
        <v>30</v>
      </c>
      <c r="J4229" s="2" t="s">
        <v>32</v>
      </c>
      <c r="K4229" s="2" t="s">
        <v>30854</v>
      </c>
      <c r="L4229" s="2" t="s">
        <v>30</v>
      </c>
      <c r="M4229" s="2" t="s">
        <v>30</v>
      </c>
      <c r="N4229" s="2" t="s">
        <v>30</v>
      </c>
      <c r="O4229" s="2" t="s">
        <v>30848</v>
      </c>
      <c r="P4229" s="3">
        <v>0</v>
      </c>
      <c r="Q4229" s="2" t="s">
        <v>30</v>
      </c>
      <c r="R4229" s="3">
        <v>1</v>
      </c>
      <c r="S4229" s="2" t="s">
        <v>30855</v>
      </c>
      <c r="T4229" s="2" t="s">
        <v>30856</v>
      </c>
      <c r="U4229" s="3">
        <v>1</v>
      </c>
      <c r="V4229" s="2" t="s">
        <v>30</v>
      </c>
      <c r="W4229" s="2" t="s">
        <v>30</v>
      </c>
      <c r="X4229" s="2" t="s">
        <v>30857</v>
      </c>
      <c r="Y4229">
        <f t="shared" si="396"/>
        <v>2002</v>
      </c>
      <c r="Z4229" s="8">
        <f t="shared" si="397"/>
        <v>12</v>
      </c>
      <c r="AA4229">
        <f t="shared" si="398"/>
        <v>31</v>
      </c>
      <c r="AB4229" s="9">
        <f t="shared" si="399"/>
        <v>2003</v>
      </c>
      <c r="AC4229" s="9">
        <f t="shared" si="400"/>
        <v>12</v>
      </c>
      <c r="AD4229" s="9">
        <f t="shared" si="401"/>
        <v>21</v>
      </c>
    </row>
    <row r="4230" spans="1:30" ht="15.6">
      <c r="A4230" s="2" t="s">
        <v>24</v>
      </c>
      <c r="B4230" s="2" t="s">
        <v>25</v>
      </c>
      <c r="C4230" s="2" t="s">
        <v>997</v>
      </c>
      <c r="D4230" s="2" t="s">
        <v>30858</v>
      </c>
      <c r="E4230" s="2" t="s">
        <v>30859</v>
      </c>
      <c r="F4230" s="2" t="s">
        <v>27241</v>
      </c>
      <c r="G4230" s="2" t="s">
        <v>30860</v>
      </c>
      <c r="H4230" s="2" t="s">
        <v>30487</v>
      </c>
      <c r="I4230" s="2" t="s">
        <v>30</v>
      </c>
      <c r="J4230" s="2" t="s">
        <v>32</v>
      </c>
      <c r="K4230" s="2" t="s">
        <v>30467</v>
      </c>
      <c r="L4230" s="2" t="s">
        <v>30</v>
      </c>
      <c r="M4230" s="2" t="s">
        <v>30</v>
      </c>
      <c r="N4230" s="2" t="s">
        <v>30</v>
      </c>
      <c r="O4230" s="2" t="s">
        <v>448</v>
      </c>
      <c r="P4230" s="3">
        <v>0</v>
      </c>
      <c r="Q4230" s="2" t="s">
        <v>30</v>
      </c>
      <c r="R4230" s="3">
        <v>0</v>
      </c>
      <c r="S4230" s="2" t="s">
        <v>30</v>
      </c>
      <c r="T4230" s="2" t="s">
        <v>30861</v>
      </c>
      <c r="U4230" s="3">
        <v>1</v>
      </c>
      <c r="V4230" s="2" t="s">
        <v>30</v>
      </c>
      <c r="W4230" s="2" t="s">
        <v>30</v>
      </c>
      <c r="X4230" s="2" t="s">
        <v>30862</v>
      </c>
      <c r="Y4230">
        <f t="shared" si="396"/>
        <v>2002</v>
      </c>
      <c r="Z4230" s="8">
        <f t="shared" si="397"/>
        <v>6</v>
      </c>
      <c r="AA4230">
        <f t="shared" si="398"/>
        <v>28</v>
      </c>
      <c r="AB4230" s="9">
        <f t="shared" si="399"/>
        <v>2003</v>
      </c>
      <c r="AC4230" s="9">
        <f t="shared" si="400"/>
        <v>12</v>
      </c>
      <c r="AD4230" s="9">
        <f t="shared" si="401"/>
        <v>21</v>
      </c>
    </row>
    <row r="4231" spans="1:30" ht="15.6">
      <c r="A4231" s="2" t="s">
        <v>24</v>
      </c>
      <c r="B4231" s="2" t="s">
        <v>25</v>
      </c>
      <c r="C4231" s="2" t="s">
        <v>15102</v>
      </c>
      <c r="D4231" s="2" t="s">
        <v>30863</v>
      </c>
      <c r="E4231" s="2" t="s">
        <v>30864</v>
      </c>
      <c r="F4231" s="2" t="s">
        <v>18518</v>
      </c>
      <c r="G4231" s="2" t="s">
        <v>30865</v>
      </c>
      <c r="H4231" s="2" t="s">
        <v>30487</v>
      </c>
      <c r="I4231" s="2" t="s">
        <v>30</v>
      </c>
      <c r="J4231" s="2" t="s">
        <v>32</v>
      </c>
      <c r="K4231" s="2" t="s">
        <v>30847</v>
      </c>
      <c r="L4231" s="2" t="s">
        <v>30</v>
      </c>
      <c r="M4231" s="2" t="s">
        <v>30</v>
      </c>
      <c r="N4231" s="2" t="s">
        <v>30</v>
      </c>
      <c r="O4231" s="2" t="s">
        <v>3529</v>
      </c>
      <c r="P4231" s="3">
        <v>0</v>
      </c>
      <c r="Q4231" s="2" t="s">
        <v>30</v>
      </c>
      <c r="R4231" s="3">
        <v>0</v>
      </c>
      <c r="S4231" s="2" t="s">
        <v>30</v>
      </c>
      <c r="T4231" s="2" t="s">
        <v>30866</v>
      </c>
      <c r="U4231" s="3">
        <v>1</v>
      </c>
      <c r="V4231" s="2" t="s">
        <v>30</v>
      </c>
      <c r="W4231" s="2" t="s">
        <v>30</v>
      </c>
      <c r="X4231" s="2" t="s">
        <v>30867</v>
      </c>
      <c r="Y4231">
        <f t="shared" si="396"/>
        <v>2002</v>
      </c>
      <c r="Z4231" s="8">
        <f t="shared" si="397"/>
        <v>12</v>
      </c>
      <c r="AA4231">
        <f t="shared" si="398"/>
        <v>6</v>
      </c>
      <c r="AB4231" s="9">
        <f t="shared" si="399"/>
        <v>2003</v>
      </c>
      <c r="AC4231" s="9">
        <f t="shared" si="400"/>
        <v>12</v>
      </c>
      <c r="AD4231" s="9">
        <f t="shared" si="401"/>
        <v>21</v>
      </c>
    </row>
    <row r="4232" spans="1:30" ht="15.6">
      <c r="A4232" s="2" t="s">
        <v>24</v>
      </c>
      <c r="B4232" s="2" t="s">
        <v>25</v>
      </c>
      <c r="C4232" s="2" t="s">
        <v>30868</v>
      </c>
      <c r="D4232" s="2" t="s">
        <v>30869</v>
      </c>
      <c r="E4232" s="2" t="s">
        <v>30870</v>
      </c>
      <c r="F4232" s="2" t="s">
        <v>24307</v>
      </c>
      <c r="G4232" s="2" t="s">
        <v>30871</v>
      </c>
      <c r="H4232" s="2" t="s">
        <v>30487</v>
      </c>
      <c r="I4232" s="2" t="s">
        <v>30</v>
      </c>
      <c r="J4232" s="2" t="s">
        <v>32</v>
      </c>
      <c r="K4232" s="2" t="s">
        <v>30847</v>
      </c>
      <c r="L4232" s="2" t="s">
        <v>30</v>
      </c>
      <c r="M4232" s="2" t="s">
        <v>30</v>
      </c>
      <c r="N4232" s="2" t="s">
        <v>30</v>
      </c>
      <c r="O4232" s="2" t="s">
        <v>3529</v>
      </c>
      <c r="P4232" s="3">
        <v>0</v>
      </c>
      <c r="Q4232" s="2" t="s">
        <v>30</v>
      </c>
      <c r="R4232" s="3">
        <v>0</v>
      </c>
      <c r="S4232" s="2" t="s">
        <v>30</v>
      </c>
      <c r="T4232" s="2" t="s">
        <v>30872</v>
      </c>
      <c r="U4232" s="3">
        <v>1</v>
      </c>
      <c r="V4232" s="2" t="s">
        <v>30</v>
      </c>
      <c r="W4232" s="2" t="s">
        <v>30</v>
      </c>
      <c r="X4232" s="2" t="s">
        <v>30873</v>
      </c>
      <c r="Y4232">
        <f t="shared" si="396"/>
        <v>2002</v>
      </c>
      <c r="Z4232" s="8">
        <f t="shared" si="397"/>
        <v>12</v>
      </c>
      <c r="AA4232">
        <f t="shared" si="398"/>
        <v>17</v>
      </c>
      <c r="AB4232" s="9">
        <f t="shared" si="399"/>
        <v>2003</v>
      </c>
      <c r="AC4232" s="9">
        <f t="shared" si="400"/>
        <v>12</v>
      </c>
      <c r="AD4232" s="9">
        <f t="shared" si="401"/>
        <v>21</v>
      </c>
    </row>
    <row r="4233" spans="1:30" ht="15.6">
      <c r="A4233" s="2" t="s">
        <v>24</v>
      </c>
      <c r="B4233" s="2" t="s">
        <v>25</v>
      </c>
      <c r="C4233" s="2" t="s">
        <v>30874</v>
      </c>
      <c r="D4233" s="2" t="s">
        <v>30875</v>
      </c>
      <c r="E4233" s="2" t="s">
        <v>30876</v>
      </c>
      <c r="F4233" s="2" t="s">
        <v>19457</v>
      </c>
      <c r="G4233" s="2" t="s">
        <v>30877</v>
      </c>
      <c r="H4233" s="2" t="s">
        <v>30487</v>
      </c>
      <c r="I4233" s="2" t="s">
        <v>30</v>
      </c>
      <c r="J4233" s="2" t="s">
        <v>32</v>
      </c>
      <c r="K4233" s="2" t="s">
        <v>30847</v>
      </c>
      <c r="L4233" s="2" t="s">
        <v>30</v>
      </c>
      <c r="M4233" s="2" t="s">
        <v>30</v>
      </c>
      <c r="N4233" s="2" t="s">
        <v>30</v>
      </c>
      <c r="O4233" s="2" t="s">
        <v>3529</v>
      </c>
      <c r="P4233" s="3">
        <v>0</v>
      </c>
      <c r="Q4233" s="2" t="s">
        <v>30</v>
      </c>
      <c r="R4233" s="3">
        <v>0</v>
      </c>
      <c r="S4233" s="2" t="s">
        <v>30</v>
      </c>
      <c r="T4233" s="2" t="s">
        <v>30878</v>
      </c>
      <c r="U4233" s="3">
        <v>1</v>
      </c>
      <c r="V4233" s="2" t="s">
        <v>30</v>
      </c>
      <c r="W4233" s="2" t="s">
        <v>30</v>
      </c>
      <c r="X4233" s="2" t="s">
        <v>30879</v>
      </c>
      <c r="Y4233">
        <f t="shared" si="396"/>
        <v>2002</v>
      </c>
      <c r="Z4233" s="8">
        <f t="shared" si="397"/>
        <v>12</v>
      </c>
      <c r="AA4233">
        <f t="shared" si="398"/>
        <v>20</v>
      </c>
      <c r="AB4233" s="9">
        <f t="shared" si="399"/>
        <v>2003</v>
      </c>
      <c r="AC4233" s="9">
        <f t="shared" si="400"/>
        <v>12</v>
      </c>
      <c r="AD4233" s="9">
        <f t="shared" si="401"/>
        <v>21</v>
      </c>
    </row>
    <row r="4234" spans="1:30" ht="15.6">
      <c r="A4234" s="2" t="s">
        <v>24</v>
      </c>
      <c r="B4234" s="2" t="s">
        <v>25</v>
      </c>
      <c r="C4234" s="2" t="s">
        <v>2706</v>
      </c>
      <c r="D4234" s="2" t="s">
        <v>30880</v>
      </c>
      <c r="E4234" s="2" t="s">
        <v>30881</v>
      </c>
      <c r="F4234" s="2" t="s">
        <v>26265</v>
      </c>
      <c r="G4234" s="2" t="s">
        <v>30882</v>
      </c>
      <c r="H4234" s="2" t="s">
        <v>30487</v>
      </c>
      <c r="I4234" s="2" t="s">
        <v>30</v>
      </c>
      <c r="J4234" s="2" t="s">
        <v>32</v>
      </c>
      <c r="K4234" s="2" t="s">
        <v>30883</v>
      </c>
      <c r="L4234" s="2" t="s">
        <v>30</v>
      </c>
      <c r="M4234" s="2" t="s">
        <v>30</v>
      </c>
      <c r="N4234" s="2" t="s">
        <v>30</v>
      </c>
      <c r="O4234" s="2" t="s">
        <v>3529</v>
      </c>
      <c r="P4234" s="3">
        <v>0</v>
      </c>
      <c r="Q4234" s="2" t="s">
        <v>30</v>
      </c>
      <c r="R4234" s="3">
        <v>0</v>
      </c>
      <c r="S4234" s="2" t="s">
        <v>30</v>
      </c>
      <c r="T4234" s="2" t="s">
        <v>30884</v>
      </c>
      <c r="U4234" s="3">
        <v>1</v>
      </c>
      <c r="V4234" s="2" t="s">
        <v>30</v>
      </c>
      <c r="W4234" s="2" t="s">
        <v>30</v>
      </c>
      <c r="X4234" s="2" t="s">
        <v>30885</v>
      </c>
      <c r="Y4234">
        <f t="shared" si="396"/>
        <v>2002</v>
      </c>
      <c r="Z4234" s="8">
        <f t="shared" si="397"/>
        <v>12</v>
      </c>
      <c r="AA4234">
        <f t="shared" si="398"/>
        <v>25</v>
      </c>
      <c r="AB4234" s="9">
        <f t="shared" si="399"/>
        <v>2003</v>
      </c>
      <c r="AC4234" s="9">
        <f t="shared" si="400"/>
        <v>12</v>
      </c>
      <c r="AD4234" s="9">
        <f t="shared" si="401"/>
        <v>21</v>
      </c>
    </row>
    <row r="4235" spans="1:30" ht="15.6">
      <c r="A4235" s="2" t="s">
        <v>24</v>
      </c>
      <c r="B4235" s="2" t="s">
        <v>25</v>
      </c>
      <c r="C4235" s="2" t="s">
        <v>16761</v>
      </c>
      <c r="D4235" s="2" t="s">
        <v>30886</v>
      </c>
      <c r="E4235" s="2" t="s">
        <v>30887</v>
      </c>
      <c r="F4235" s="2" t="s">
        <v>26265</v>
      </c>
      <c r="G4235" s="2" t="s">
        <v>30888</v>
      </c>
      <c r="H4235" s="2" t="s">
        <v>30487</v>
      </c>
      <c r="I4235" s="2" t="s">
        <v>30</v>
      </c>
      <c r="J4235" s="2" t="s">
        <v>32</v>
      </c>
      <c r="K4235" s="2" t="s">
        <v>30889</v>
      </c>
      <c r="L4235" s="2" t="s">
        <v>30</v>
      </c>
      <c r="M4235" s="2" t="s">
        <v>30</v>
      </c>
      <c r="N4235" s="2" t="s">
        <v>30</v>
      </c>
      <c r="O4235" s="2" t="s">
        <v>3529</v>
      </c>
      <c r="P4235" s="3">
        <v>0</v>
      </c>
      <c r="Q4235" s="2" t="s">
        <v>30</v>
      </c>
      <c r="R4235" s="3">
        <v>0</v>
      </c>
      <c r="S4235" s="2" t="s">
        <v>30</v>
      </c>
      <c r="T4235" s="2" t="s">
        <v>30890</v>
      </c>
      <c r="U4235" s="3">
        <v>1</v>
      </c>
      <c r="V4235" s="2" t="s">
        <v>30</v>
      </c>
      <c r="W4235" s="2" t="s">
        <v>30</v>
      </c>
      <c r="X4235" s="2" t="s">
        <v>30891</v>
      </c>
      <c r="Y4235">
        <f t="shared" si="396"/>
        <v>2002</v>
      </c>
      <c r="Z4235" s="8">
        <f t="shared" si="397"/>
        <v>12</v>
      </c>
      <c r="AA4235">
        <f t="shared" si="398"/>
        <v>25</v>
      </c>
      <c r="AB4235" s="9">
        <f t="shared" si="399"/>
        <v>2003</v>
      </c>
      <c r="AC4235" s="9">
        <f t="shared" si="400"/>
        <v>12</v>
      </c>
      <c r="AD4235" s="9">
        <f t="shared" si="401"/>
        <v>21</v>
      </c>
    </row>
    <row r="4236" spans="1:30" ht="15.6">
      <c r="A4236" s="2" t="s">
        <v>24</v>
      </c>
      <c r="B4236" s="2" t="s">
        <v>25</v>
      </c>
      <c r="C4236" s="2" t="s">
        <v>30892</v>
      </c>
      <c r="D4236" s="2" t="s">
        <v>30893</v>
      </c>
      <c r="E4236" s="2" t="s">
        <v>30894</v>
      </c>
      <c r="F4236" s="2" t="s">
        <v>26265</v>
      </c>
      <c r="G4236" s="2" t="s">
        <v>30895</v>
      </c>
      <c r="H4236" s="2" t="s">
        <v>30487</v>
      </c>
      <c r="I4236" s="2" t="s">
        <v>30</v>
      </c>
      <c r="J4236" s="2" t="s">
        <v>32</v>
      </c>
      <c r="K4236" s="2" t="s">
        <v>30889</v>
      </c>
      <c r="L4236" s="2" t="s">
        <v>30</v>
      </c>
      <c r="M4236" s="2" t="s">
        <v>30</v>
      </c>
      <c r="N4236" s="2" t="s">
        <v>30</v>
      </c>
      <c r="O4236" s="2" t="s">
        <v>3529</v>
      </c>
      <c r="P4236" s="3">
        <v>0</v>
      </c>
      <c r="Q4236" s="2" t="s">
        <v>30</v>
      </c>
      <c r="R4236" s="3">
        <v>0</v>
      </c>
      <c r="S4236" s="2" t="s">
        <v>30</v>
      </c>
      <c r="T4236" s="2" t="s">
        <v>30896</v>
      </c>
      <c r="U4236" s="3">
        <v>1</v>
      </c>
      <c r="V4236" s="2" t="s">
        <v>30</v>
      </c>
      <c r="W4236" s="2" t="s">
        <v>30</v>
      </c>
      <c r="X4236" s="2" t="s">
        <v>30897</v>
      </c>
      <c r="Y4236">
        <f t="shared" si="396"/>
        <v>2002</v>
      </c>
      <c r="Z4236" s="8">
        <f t="shared" si="397"/>
        <v>12</v>
      </c>
      <c r="AA4236">
        <f t="shared" si="398"/>
        <v>25</v>
      </c>
      <c r="AB4236" s="9">
        <f t="shared" si="399"/>
        <v>2003</v>
      </c>
      <c r="AC4236" s="9">
        <f t="shared" si="400"/>
        <v>12</v>
      </c>
      <c r="AD4236" s="9">
        <f t="shared" si="401"/>
        <v>21</v>
      </c>
    </row>
    <row r="4237" spans="1:30" ht="15.6">
      <c r="A4237" s="2" t="s">
        <v>24</v>
      </c>
      <c r="B4237" s="2" t="s">
        <v>25</v>
      </c>
      <c r="C4237" s="2" t="s">
        <v>30898</v>
      </c>
      <c r="D4237" s="2" t="s">
        <v>30899</v>
      </c>
      <c r="E4237" s="2" t="s">
        <v>30900</v>
      </c>
      <c r="F4237" s="2" t="s">
        <v>26265</v>
      </c>
      <c r="G4237" s="2" t="s">
        <v>30901</v>
      </c>
      <c r="H4237" s="2" t="s">
        <v>30487</v>
      </c>
      <c r="I4237" s="2" t="s">
        <v>30</v>
      </c>
      <c r="J4237" s="2" t="s">
        <v>32</v>
      </c>
      <c r="K4237" s="2" t="s">
        <v>30902</v>
      </c>
      <c r="L4237" s="2" t="s">
        <v>30</v>
      </c>
      <c r="M4237" s="2" t="s">
        <v>30</v>
      </c>
      <c r="N4237" s="2" t="s">
        <v>30</v>
      </c>
      <c r="O4237" s="2" t="s">
        <v>3529</v>
      </c>
      <c r="P4237" s="3">
        <v>0</v>
      </c>
      <c r="Q4237" s="2" t="s">
        <v>30</v>
      </c>
      <c r="R4237" s="3">
        <v>0</v>
      </c>
      <c r="S4237" s="2" t="s">
        <v>30</v>
      </c>
      <c r="T4237" s="2" t="s">
        <v>30903</v>
      </c>
      <c r="U4237" s="3">
        <v>1</v>
      </c>
      <c r="V4237" s="2" t="s">
        <v>30</v>
      </c>
      <c r="W4237" s="2" t="s">
        <v>30</v>
      </c>
      <c r="X4237" s="2" t="s">
        <v>30904</v>
      </c>
      <c r="Y4237">
        <f t="shared" si="396"/>
        <v>2002</v>
      </c>
      <c r="Z4237" s="8">
        <f t="shared" si="397"/>
        <v>12</v>
      </c>
      <c r="AA4237">
        <f t="shared" si="398"/>
        <v>25</v>
      </c>
      <c r="AB4237" s="9">
        <f t="shared" si="399"/>
        <v>2003</v>
      </c>
      <c r="AC4237" s="9">
        <f t="shared" si="400"/>
        <v>12</v>
      </c>
      <c r="AD4237" s="9">
        <f t="shared" si="401"/>
        <v>21</v>
      </c>
    </row>
    <row r="4238" spans="1:30" ht="15.6">
      <c r="A4238" s="2" t="s">
        <v>24</v>
      </c>
      <c r="B4238" s="2" t="s">
        <v>25</v>
      </c>
      <c r="C4238" s="2" t="s">
        <v>30905</v>
      </c>
      <c r="D4238" s="2" t="s">
        <v>30906</v>
      </c>
      <c r="E4238" s="2" t="s">
        <v>30907</v>
      </c>
      <c r="F4238" s="2" t="s">
        <v>26265</v>
      </c>
      <c r="G4238" s="2" t="s">
        <v>30908</v>
      </c>
      <c r="H4238" s="2" t="s">
        <v>30487</v>
      </c>
      <c r="I4238" s="2" t="s">
        <v>30</v>
      </c>
      <c r="J4238" s="2" t="s">
        <v>32</v>
      </c>
      <c r="K4238" s="2" t="s">
        <v>30909</v>
      </c>
      <c r="L4238" s="2" t="s">
        <v>30</v>
      </c>
      <c r="M4238" s="2" t="s">
        <v>30</v>
      </c>
      <c r="N4238" s="2" t="s">
        <v>30</v>
      </c>
      <c r="O4238" s="2" t="s">
        <v>3529</v>
      </c>
      <c r="P4238" s="3">
        <v>0</v>
      </c>
      <c r="Q4238" s="2" t="s">
        <v>30</v>
      </c>
      <c r="R4238" s="3">
        <v>0</v>
      </c>
      <c r="S4238" s="2" t="s">
        <v>30</v>
      </c>
      <c r="T4238" s="2" t="s">
        <v>30910</v>
      </c>
      <c r="U4238" s="3">
        <v>1</v>
      </c>
      <c r="V4238" s="2" t="s">
        <v>30</v>
      </c>
      <c r="W4238" s="2" t="s">
        <v>30</v>
      </c>
      <c r="X4238" s="2" t="s">
        <v>30911</v>
      </c>
      <c r="Y4238">
        <f t="shared" si="396"/>
        <v>2002</v>
      </c>
      <c r="Z4238" s="8">
        <f t="shared" si="397"/>
        <v>12</v>
      </c>
      <c r="AA4238">
        <f t="shared" si="398"/>
        <v>25</v>
      </c>
      <c r="AB4238" s="9">
        <f t="shared" si="399"/>
        <v>2003</v>
      </c>
      <c r="AC4238" s="9">
        <f t="shared" si="400"/>
        <v>12</v>
      </c>
      <c r="AD4238" s="9">
        <f t="shared" si="401"/>
        <v>21</v>
      </c>
    </row>
    <row r="4239" spans="1:30" ht="15.6">
      <c r="A4239" s="2" t="s">
        <v>24</v>
      </c>
      <c r="B4239" s="2" t="s">
        <v>25</v>
      </c>
      <c r="C4239" s="2" t="s">
        <v>30912</v>
      </c>
      <c r="D4239" s="2" t="s">
        <v>30913</v>
      </c>
      <c r="E4239" s="2" t="s">
        <v>30914</v>
      </c>
      <c r="F4239" s="2" t="s">
        <v>26265</v>
      </c>
      <c r="G4239" s="2" t="s">
        <v>30915</v>
      </c>
      <c r="H4239" s="2" t="s">
        <v>30487</v>
      </c>
      <c r="I4239" s="2" t="s">
        <v>30</v>
      </c>
      <c r="J4239" s="2" t="s">
        <v>32</v>
      </c>
      <c r="K4239" s="2" t="s">
        <v>30889</v>
      </c>
      <c r="L4239" s="2" t="s">
        <v>30</v>
      </c>
      <c r="M4239" s="2" t="s">
        <v>30</v>
      </c>
      <c r="N4239" s="2" t="s">
        <v>30</v>
      </c>
      <c r="O4239" s="2" t="s">
        <v>3529</v>
      </c>
      <c r="P4239" s="3">
        <v>0</v>
      </c>
      <c r="Q4239" s="2" t="s">
        <v>30</v>
      </c>
      <c r="R4239" s="3">
        <v>0</v>
      </c>
      <c r="S4239" s="2" t="s">
        <v>30</v>
      </c>
      <c r="T4239" s="2" t="s">
        <v>30916</v>
      </c>
      <c r="U4239" s="3">
        <v>1</v>
      </c>
      <c r="V4239" s="2" t="s">
        <v>30</v>
      </c>
      <c r="W4239" s="2" t="s">
        <v>30</v>
      </c>
      <c r="X4239" s="2" t="s">
        <v>30917</v>
      </c>
      <c r="Y4239">
        <f t="shared" si="396"/>
        <v>2002</v>
      </c>
      <c r="Z4239" s="8">
        <f t="shared" si="397"/>
        <v>12</v>
      </c>
      <c r="AA4239">
        <f t="shared" si="398"/>
        <v>25</v>
      </c>
      <c r="AB4239" s="9">
        <f t="shared" si="399"/>
        <v>2003</v>
      </c>
      <c r="AC4239" s="9">
        <f t="shared" si="400"/>
        <v>12</v>
      </c>
      <c r="AD4239" s="9">
        <f t="shared" si="401"/>
        <v>21</v>
      </c>
    </row>
    <row r="4240" spans="1:30" ht="15.6">
      <c r="A4240" s="2" t="s">
        <v>24</v>
      </c>
      <c r="B4240" s="2" t="s">
        <v>25</v>
      </c>
      <c r="C4240" s="2" t="s">
        <v>30918</v>
      </c>
      <c r="D4240" s="2" t="s">
        <v>30919</v>
      </c>
      <c r="E4240" s="2" t="s">
        <v>30920</v>
      </c>
      <c r="F4240" s="2" t="s">
        <v>25787</v>
      </c>
      <c r="G4240" s="2" t="s">
        <v>30921</v>
      </c>
      <c r="H4240" s="2" t="s">
        <v>30487</v>
      </c>
      <c r="I4240" s="2" t="s">
        <v>30</v>
      </c>
      <c r="J4240" s="2" t="s">
        <v>32</v>
      </c>
      <c r="K4240" s="2" t="s">
        <v>30909</v>
      </c>
      <c r="L4240" s="2" t="s">
        <v>30</v>
      </c>
      <c r="M4240" s="2" t="s">
        <v>30</v>
      </c>
      <c r="N4240" s="2" t="s">
        <v>30</v>
      </c>
      <c r="O4240" s="2" t="s">
        <v>3529</v>
      </c>
      <c r="P4240" s="3">
        <v>0</v>
      </c>
      <c r="Q4240" s="2" t="s">
        <v>30</v>
      </c>
      <c r="R4240" s="3">
        <v>0</v>
      </c>
      <c r="S4240" s="2" t="s">
        <v>30</v>
      </c>
      <c r="T4240" s="2" t="s">
        <v>30922</v>
      </c>
      <c r="U4240" s="3">
        <v>1</v>
      </c>
      <c r="V4240" s="2" t="s">
        <v>30</v>
      </c>
      <c r="W4240" s="2" t="s">
        <v>30</v>
      </c>
      <c r="X4240" s="2" t="s">
        <v>30923</v>
      </c>
      <c r="Y4240">
        <f t="shared" si="396"/>
        <v>2002</v>
      </c>
      <c r="Z4240" s="8">
        <f t="shared" si="397"/>
        <v>12</v>
      </c>
      <c r="AA4240">
        <f t="shared" si="398"/>
        <v>27</v>
      </c>
      <c r="AB4240" s="9">
        <f t="shared" si="399"/>
        <v>2003</v>
      </c>
      <c r="AC4240" s="9">
        <f t="shared" si="400"/>
        <v>12</v>
      </c>
      <c r="AD4240" s="9">
        <f t="shared" si="401"/>
        <v>21</v>
      </c>
    </row>
    <row r="4241" spans="1:30" ht="15.6">
      <c r="A4241" s="2" t="s">
        <v>24</v>
      </c>
      <c r="B4241" s="2" t="s">
        <v>25</v>
      </c>
      <c r="C4241" s="2" t="s">
        <v>30924</v>
      </c>
      <c r="D4241" s="2" t="s">
        <v>30925</v>
      </c>
      <c r="E4241" s="2" t="s">
        <v>30926</v>
      </c>
      <c r="F4241" s="2" t="s">
        <v>25787</v>
      </c>
      <c r="G4241" s="2" t="s">
        <v>30927</v>
      </c>
      <c r="H4241" s="2" t="s">
        <v>30487</v>
      </c>
      <c r="I4241" s="2" t="s">
        <v>30</v>
      </c>
      <c r="J4241" s="2" t="s">
        <v>32</v>
      </c>
      <c r="K4241" s="2" t="s">
        <v>30889</v>
      </c>
      <c r="L4241" s="2" t="s">
        <v>30</v>
      </c>
      <c r="M4241" s="2" t="s">
        <v>30</v>
      </c>
      <c r="N4241" s="2" t="s">
        <v>30</v>
      </c>
      <c r="O4241" s="2" t="s">
        <v>3529</v>
      </c>
      <c r="P4241" s="3">
        <v>0</v>
      </c>
      <c r="Q4241" s="2" t="s">
        <v>30</v>
      </c>
      <c r="R4241" s="3">
        <v>0</v>
      </c>
      <c r="S4241" s="2" t="s">
        <v>30</v>
      </c>
      <c r="T4241" s="2" t="s">
        <v>30928</v>
      </c>
      <c r="U4241" s="3">
        <v>1</v>
      </c>
      <c r="V4241" s="2" t="s">
        <v>30</v>
      </c>
      <c r="W4241" s="2" t="s">
        <v>30</v>
      </c>
      <c r="X4241" s="2" t="s">
        <v>30929</v>
      </c>
      <c r="Y4241">
        <f t="shared" si="396"/>
        <v>2002</v>
      </c>
      <c r="Z4241" s="8">
        <f t="shared" si="397"/>
        <v>12</v>
      </c>
      <c r="AA4241">
        <f t="shared" si="398"/>
        <v>27</v>
      </c>
      <c r="AB4241" s="9">
        <f t="shared" si="399"/>
        <v>2003</v>
      </c>
      <c r="AC4241" s="9">
        <f t="shared" si="400"/>
        <v>12</v>
      </c>
      <c r="AD4241" s="9">
        <f t="shared" si="401"/>
        <v>21</v>
      </c>
    </row>
    <row r="4242" spans="1:30" ht="15.6">
      <c r="A4242" s="2" t="s">
        <v>24</v>
      </c>
      <c r="B4242" s="2" t="s">
        <v>25</v>
      </c>
      <c r="C4242" s="2" t="s">
        <v>30930</v>
      </c>
      <c r="D4242" s="2" t="s">
        <v>30931</v>
      </c>
      <c r="E4242" s="2" t="s">
        <v>30932</v>
      </c>
      <c r="F4242" s="2" t="s">
        <v>25787</v>
      </c>
      <c r="G4242" s="2" t="s">
        <v>30933</v>
      </c>
      <c r="H4242" s="2" t="s">
        <v>30487</v>
      </c>
      <c r="I4242" s="2" t="s">
        <v>30</v>
      </c>
      <c r="J4242" s="2" t="s">
        <v>32</v>
      </c>
      <c r="K4242" s="2" t="s">
        <v>30889</v>
      </c>
      <c r="L4242" s="2" t="s">
        <v>30</v>
      </c>
      <c r="M4242" s="2" t="s">
        <v>30</v>
      </c>
      <c r="N4242" s="2" t="s">
        <v>30</v>
      </c>
      <c r="O4242" s="2" t="s">
        <v>3529</v>
      </c>
      <c r="P4242" s="3">
        <v>0</v>
      </c>
      <c r="Q4242" s="2" t="s">
        <v>30</v>
      </c>
      <c r="R4242" s="3">
        <v>0</v>
      </c>
      <c r="S4242" s="2" t="s">
        <v>30</v>
      </c>
      <c r="T4242" s="2" t="s">
        <v>30934</v>
      </c>
      <c r="U4242" s="3">
        <v>1</v>
      </c>
      <c r="V4242" s="2" t="s">
        <v>30</v>
      </c>
      <c r="W4242" s="2" t="s">
        <v>30</v>
      </c>
      <c r="X4242" s="2" t="s">
        <v>30935</v>
      </c>
      <c r="Y4242">
        <f t="shared" si="396"/>
        <v>2002</v>
      </c>
      <c r="Z4242" s="8">
        <f t="shared" si="397"/>
        <v>12</v>
      </c>
      <c r="AA4242">
        <f t="shared" si="398"/>
        <v>27</v>
      </c>
      <c r="AB4242" s="9">
        <f t="shared" si="399"/>
        <v>2003</v>
      </c>
      <c r="AC4242" s="9">
        <f t="shared" si="400"/>
        <v>12</v>
      </c>
      <c r="AD4242" s="9">
        <f t="shared" si="401"/>
        <v>21</v>
      </c>
    </row>
    <row r="4243" spans="1:30" ht="15.6">
      <c r="A4243" s="2" t="s">
        <v>24</v>
      </c>
      <c r="B4243" s="2" t="s">
        <v>25</v>
      </c>
      <c r="C4243" s="2" t="s">
        <v>30936</v>
      </c>
      <c r="D4243" s="2" t="s">
        <v>30937</v>
      </c>
      <c r="E4243" s="2" t="s">
        <v>30938</v>
      </c>
      <c r="F4243" s="2" t="s">
        <v>25787</v>
      </c>
      <c r="G4243" s="2" t="s">
        <v>30939</v>
      </c>
      <c r="H4243" s="2" t="s">
        <v>30487</v>
      </c>
      <c r="I4243" s="2" t="s">
        <v>30</v>
      </c>
      <c r="J4243" s="2" t="s">
        <v>32</v>
      </c>
      <c r="K4243" s="2" t="s">
        <v>30909</v>
      </c>
      <c r="L4243" s="2" t="s">
        <v>30</v>
      </c>
      <c r="M4243" s="2" t="s">
        <v>30</v>
      </c>
      <c r="N4243" s="2" t="s">
        <v>30</v>
      </c>
      <c r="O4243" s="2" t="s">
        <v>3529</v>
      </c>
      <c r="P4243" s="3">
        <v>0</v>
      </c>
      <c r="Q4243" s="2" t="s">
        <v>30</v>
      </c>
      <c r="R4243" s="3">
        <v>0</v>
      </c>
      <c r="S4243" s="2" t="s">
        <v>30</v>
      </c>
      <c r="T4243" s="2" t="s">
        <v>30940</v>
      </c>
      <c r="U4243" s="3">
        <v>1</v>
      </c>
      <c r="V4243" s="2" t="s">
        <v>30</v>
      </c>
      <c r="W4243" s="2" t="s">
        <v>30</v>
      </c>
      <c r="X4243" s="2" t="s">
        <v>30941</v>
      </c>
      <c r="Y4243">
        <f t="shared" si="396"/>
        <v>2002</v>
      </c>
      <c r="Z4243" s="8">
        <f t="shared" si="397"/>
        <v>12</v>
      </c>
      <c r="AA4243">
        <f t="shared" si="398"/>
        <v>27</v>
      </c>
      <c r="AB4243" s="9">
        <f t="shared" si="399"/>
        <v>2003</v>
      </c>
      <c r="AC4243" s="9">
        <f t="shared" si="400"/>
        <v>12</v>
      </c>
      <c r="AD4243" s="9">
        <f t="shared" si="401"/>
        <v>21</v>
      </c>
    </row>
    <row r="4244" spans="1:30" ht="15.6">
      <c r="A4244" s="2" t="s">
        <v>24</v>
      </c>
      <c r="B4244" s="2" t="s">
        <v>25</v>
      </c>
      <c r="C4244" s="2" t="s">
        <v>17471</v>
      </c>
      <c r="D4244" s="2" t="s">
        <v>30919</v>
      </c>
      <c r="E4244" s="2" t="s">
        <v>30942</v>
      </c>
      <c r="F4244" s="2" t="s">
        <v>25787</v>
      </c>
      <c r="G4244" s="2" t="s">
        <v>30943</v>
      </c>
      <c r="H4244" s="2" t="s">
        <v>30487</v>
      </c>
      <c r="I4244" s="2" t="s">
        <v>30</v>
      </c>
      <c r="J4244" s="2" t="s">
        <v>32</v>
      </c>
      <c r="K4244" s="2" t="s">
        <v>30889</v>
      </c>
      <c r="L4244" s="2" t="s">
        <v>30</v>
      </c>
      <c r="M4244" s="2" t="s">
        <v>30</v>
      </c>
      <c r="N4244" s="2" t="s">
        <v>30</v>
      </c>
      <c r="O4244" s="2" t="s">
        <v>3529</v>
      </c>
      <c r="P4244" s="3">
        <v>0</v>
      </c>
      <c r="Q4244" s="2" t="s">
        <v>30</v>
      </c>
      <c r="R4244" s="3">
        <v>0</v>
      </c>
      <c r="S4244" s="2" t="s">
        <v>30</v>
      </c>
      <c r="T4244" s="2" t="s">
        <v>30944</v>
      </c>
      <c r="U4244" s="3">
        <v>1</v>
      </c>
      <c r="V4244" s="2" t="s">
        <v>30</v>
      </c>
      <c r="W4244" s="2" t="s">
        <v>30</v>
      </c>
      <c r="X4244" s="2" t="s">
        <v>30945</v>
      </c>
      <c r="Y4244">
        <f t="shared" si="396"/>
        <v>2002</v>
      </c>
      <c r="Z4244" s="8">
        <f t="shared" si="397"/>
        <v>12</v>
      </c>
      <c r="AA4244">
        <f t="shared" si="398"/>
        <v>27</v>
      </c>
      <c r="AB4244" s="9">
        <f t="shared" si="399"/>
        <v>2003</v>
      </c>
      <c r="AC4244" s="9">
        <f t="shared" si="400"/>
        <v>12</v>
      </c>
      <c r="AD4244" s="9">
        <f t="shared" si="401"/>
        <v>21</v>
      </c>
    </row>
    <row r="4245" spans="1:30" ht="15.6">
      <c r="A4245" s="2" t="s">
        <v>24</v>
      </c>
      <c r="B4245" s="2" t="s">
        <v>25</v>
      </c>
      <c r="C4245" s="2" t="s">
        <v>30946</v>
      </c>
      <c r="D4245" s="2" t="s">
        <v>30947</v>
      </c>
      <c r="E4245" s="2" t="s">
        <v>30948</v>
      </c>
      <c r="F4245" s="2" t="s">
        <v>26164</v>
      </c>
      <c r="G4245" s="2" t="s">
        <v>30949</v>
      </c>
      <c r="H4245" s="2" t="s">
        <v>30487</v>
      </c>
      <c r="I4245" s="2" t="s">
        <v>30</v>
      </c>
      <c r="J4245" s="2" t="s">
        <v>32</v>
      </c>
      <c r="K4245" s="2" t="s">
        <v>30854</v>
      </c>
      <c r="L4245" s="2" t="s">
        <v>30</v>
      </c>
      <c r="M4245" s="2" t="s">
        <v>30</v>
      </c>
      <c r="N4245" s="2" t="s">
        <v>30</v>
      </c>
      <c r="O4245" s="2" t="s">
        <v>3529</v>
      </c>
      <c r="P4245" s="3">
        <v>0</v>
      </c>
      <c r="Q4245" s="2" t="s">
        <v>30</v>
      </c>
      <c r="R4245" s="3">
        <v>3</v>
      </c>
      <c r="S4245" s="2" t="s">
        <v>30950</v>
      </c>
      <c r="T4245" s="2" t="s">
        <v>30951</v>
      </c>
      <c r="U4245" s="3">
        <v>1</v>
      </c>
      <c r="V4245" s="2" t="s">
        <v>30</v>
      </c>
      <c r="W4245" s="2" t="s">
        <v>30</v>
      </c>
      <c r="X4245" s="2" t="s">
        <v>30952</v>
      </c>
      <c r="Y4245">
        <f t="shared" si="396"/>
        <v>2002</v>
      </c>
      <c r="Z4245" s="8">
        <f t="shared" si="397"/>
        <v>12</v>
      </c>
      <c r="AA4245">
        <f t="shared" si="398"/>
        <v>31</v>
      </c>
      <c r="AB4245" s="9">
        <f t="shared" si="399"/>
        <v>2003</v>
      </c>
      <c r="AC4245" s="9">
        <f t="shared" si="400"/>
        <v>12</v>
      </c>
      <c r="AD4245" s="9">
        <f t="shared" si="401"/>
        <v>21</v>
      </c>
    </row>
    <row r="4246" spans="1:30" ht="15.6">
      <c r="A4246" s="2" t="s">
        <v>24</v>
      </c>
      <c r="B4246" s="2" t="s">
        <v>25</v>
      </c>
      <c r="C4246" s="2" t="s">
        <v>30953</v>
      </c>
      <c r="D4246" s="2" t="s">
        <v>30954</v>
      </c>
      <c r="E4246" s="2" t="s">
        <v>30955</v>
      </c>
      <c r="F4246" s="2" t="s">
        <v>26164</v>
      </c>
      <c r="G4246" s="2" t="s">
        <v>30956</v>
      </c>
      <c r="H4246" s="2" t="s">
        <v>30487</v>
      </c>
      <c r="I4246" s="2" t="s">
        <v>30</v>
      </c>
      <c r="J4246" s="2" t="s">
        <v>32</v>
      </c>
      <c r="K4246" s="2" t="s">
        <v>30957</v>
      </c>
      <c r="L4246" s="2" t="s">
        <v>30</v>
      </c>
      <c r="M4246" s="2" t="s">
        <v>30</v>
      </c>
      <c r="N4246" s="2" t="s">
        <v>30</v>
      </c>
      <c r="O4246" s="2" t="s">
        <v>3529</v>
      </c>
      <c r="P4246" s="3">
        <v>0</v>
      </c>
      <c r="Q4246" s="2" t="s">
        <v>30</v>
      </c>
      <c r="R4246" s="3">
        <v>0</v>
      </c>
      <c r="S4246" s="2" t="s">
        <v>30</v>
      </c>
      <c r="T4246" s="2" t="s">
        <v>30958</v>
      </c>
      <c r="U4246" s="3">
        <v>1</v>
      </c>
      <c r="V4246" s="2" t="s">
        <v>30</v>
      </c>
      <c r="W4246" s="2" t="s">
        <v>30</v>
      </c>
      <c r="X4246" s="2" t="s">
        <v>30959</v>
      </c>
      <c r="Y4246">
        <f t="shared" si="396"/>
        <v>2002</v>
      </c>
      <c r="Z4246" s="8">
        <f t="shared" si="397"/>
        <v>12</v>
      </c>
      <c r="AA4246">
        <f t="shared" si="398"/>
        <v>31</v>
      </c>
      <c r="AB4246" s="9">
        <f t="shared" si="399"/>
        <v>2003</v>
      </c>
      <c r="AC4246" s="9">
        <f t="shared" si="400"/>
        <v>12</v>
      </c>
      <c r="AD4246" s="9">
        <f t="shared" si="401"/>
        <v>21</v>
      </c>
    </row>
    <row r="4247" spans="1:30" ht="15.6">
      <c r="A4247" s="2" t="s">
        <v>24</v>
      </c>
      <c r="B4247" s="2" t="s">
        <v>25</v>
      </c>
      <c r="C4247" s="2" t="s">
        <v>30960</v>
      </c>
      <c r="D4247" s="2" t="s">
        <v>30961</v>
      </c>
      <c r="E4247" s="2" t="s">
        <v>30962</v>
      </c>
      <c r="F4247" s="2" t="s">
        <v>26756</v>
      </c>
      <c r="G4247" s="2" t="s">
        <v>30963</v>
      </c>
      <c r="H4247" s="2" t="s">
        <v>30487</v>
      </c>
      <c r="I4247" s="2" t="s">
        <v>30</v>
      </c>
      <c r="J4247" s="2" t="s">
        <v>32</v>
      </c>
      <c r="K4247" s="2" t="s">
        <v>28020</v>
      </c>
      <c r="L4247" s="2" t="s">
        <v>30</v>
      </c>
      <c r="M4247" s="2" t="s">
        <v>30</v>
      </c>
      <c r="N4247" s="2" t="s">
        <v>30</v>
      </c>
      <c r="O4247" s="2" t="s">
        <v>15114</v>
      </c>
      <c r="P4247" s="3">
        <v>0</v>
      </c>
      <c r="Q4247" s="2" t="s">
        <v>30</v>
      </c>
      <c r="R4247" s="3">
        <v>1</v>
      </c>
      <c r="S4247" s="2" t="s">
        <v>30964</v>
      </c>
      <c r="T4247" s="2" t="s">
        <v>30965</v>
      </c>
      <c r="U4247" s="3">
        <v>2</v>
      </c>
      <c r="V4247" s="2" t="s">
        <v>30</v>
      </c>
      <c r="W4247" s="2" t="s">
        <v>30</v>
      </c>
      <c r="X4247" s="2" t="s">
        <v>30966</v>
      </c>
      <c r="Y4247">
        <f t="shared" si="396"/>
        <v>2002</v>
      </c>
      <c r="Z4247" s="8">
        <f t="shared" si="397"/>
        <v>8</v>
      </c>
      <c r="AA4247">
        <f t="shared" si="398"/>
        <v>8</v>
      </c>
      <c r="AB4247" s="9">
        <f t="shared" si="399"/>
        <v>2003</v>
      </c>
      <c r="AC4247" s="9">
        <f t="shared" si="400"/>
        <v>12</v>
      </c>
      <c r="AD4247" s="9">
        <f t="shared" si="401"/>
        <v>21</v>
      </c>
    </row>
    <row r="4248" spans="1:30" ht="15.6">
      <c r="A4248" s="2" t="s">
        <v>24</v>
      </c>
      <c r="B4248" s="2" t="s">
        <v>25</v>
      </c>
      <c r="C4248" s="2" t="s">
        <v>30967</v>
      </c>
      <c r="D4248" s="2" t="s">
        <v>30968</v>
      </c>
      <c r="E4248" s="2" t="s">
        <v>30969</v>
      </c>
      <c r="F4248" s="2" t="s">
        <v>27212</v>
      </c>
      <c r="G4248" s="2" t="s">
        <v>30</v>
      </c>
      <c r="H4248" s="2" t="s">
        <v>30</v>
      </c>
      <c r="I4248" s="2" t="s">
        <v>31</v>
      </c>
      <c r="J4248" s="2" t="s">
        <v>32</v>
      </c>
      <c r="K4248" s="2" t="s">
        <v>29792</v>
      </c>
      <c r="L4248" s="2" t="s">
        <v>29793</v>
      </c>
      <c r="M4248" s="2" t="s">
        <v>30</v>
      </c>
      <c r="N4248" s="2" t="s">
        <v>30</v>
      </c>
      <c r="O4248" s="2" t="s">
        <v>30970</v>
      </c>
      <c r="P4248" s="3">
        <v>3</v>
      </c>
      <c r="Q4248" s="2" t="s">
        <v>30971</v>
      </c>
      <c r="R4248" s="3">
        <v>0</v>
      </c>
      <c r="S4248" s="2" t="s">
        <v>30</v>
      </c>
      <c r="T4248" s="2" t="s">
        <v>30972</v>
      </c>
      <c r="U4248" s="3">
        <v>3</v>
      </c>
      <c r="V4248" s="2" t="s">
        <v>30</v>
      </c>
      <c r="W4248" s="2" t="s">
        <v>30</v>
      </c>
      <c r="X4248" s="2" t="s">
        <v>30973</v>
      </c>
      <c r="Y4248">
        <f t="shared" si="396"/>
        <v>2002</v>
      </c>
      <c r="Z4248" s="8">
        <f t="shared" si="397"/>
        <v>11</v>
      </c>
      <c r="AA4248">
        <f t="shared" si="398"/>
        <v>13</v>
      </c>
      <c r="AB4248" s="9">
        <f t="shared" si="399"/>
        <v>0</v>
      </c>
      <c r="AC4248" s="9">
        <f t="shared" si="400"/>
        <v>0</v>
      </c>
      <c r="AD4248" s="9">
        <f t="shared" si="401"/>
        <v>0</v>
      </c>
    </row>
    <row r="4249" spans="1:30" ht="15.6">
      <c r="A4249" s="2" t="s">
        <v>24</v>
      </c>
      <c r="B4249" s="2" t="s">
        <v>25</v>
      </c>
      <c r="C4249" s="2" t="s">
        <v>30974</v>
      </c>
      <c r="D4249" s="2" t="s">
        <v>30968</v>
      </c>
      <c r="E4249" s="2" t="s">
        <v>30975</v>
      </c>
      <c r="F4249" s="2" t="s">
        <v>27212</v>
      </c>
      <c r="G4249" s="2" t="s">
        <v>30</v>
      </c>
      <c r="H4249" s="2" t="s">
        <v>30</v>
      </c>
      <c r="I4249" s="2" t="s">
        <v>31</v>
      </c>
      <c r="J4249" s="2" t="s">
        <v>32</v>
      </c>
      <c r="K4249" s="2" t="s">
        <v>29792</v>
      </c>
      <c r="L4249" s="2" t="s">
        <v>29793</v>
      </c>
      <c r="M4249" s="2" t="s">
        <v>30</v>
      </c>
      <c r="N4249" s="2" t="s">
        <v>30</v>
      </c>
      <c r="O4249" s="2" t="s">
        <v>30976</v>
      </c>
      <c r="P4249" s="3">
        <v>0</v>
      </c>
      <c r="Q4249" s="2" t="s">
        <v>30</v>
      </c>
      <c r="R4249" s="3">
        <v>0</v>
      </c>
      <c r="S4249" s="2" t="s">
        <v>30</v>
      </c>
      <c r="T4249" s="2" t="s">
        <v>30977</v>
      </c>
      <c r="U4249" s="3">
        <v>3</v>
      </c>
      <c r="V4249" s="2" t="s">
        <v>30</v>
      </c>
      <c r="W4249" s="2" t="s">
        <v>30</v>
      </c>
      <c r="X4249" s="2" t="s">
        <v>30978</v>
      </c>
      <c r="Y4249">
        <f t="shared" si="396"/>
        <v>2002</v>
      </c>
      <c r="Z4249" s="8">
        <f t="shared" si="397"/>
        <v>11</v>
      </c>
      <c r="AA4249">
        <f t="shared" si="398"/>
        <v>13</v>
      </c>
      <c r="AB4249" s="9">
        <f t="shared" si="399"/>
        <v>0</v>
      </c>
      <c r="AC4249" s="9">
        <f t="shared" si="400"/>
        <v>0</v>
      </c>
      <c r="AD4249" s="9">
        <f t="shared" si="401"/>
        <v>0</v>
      </c>
    </row>
    <row r="4250" spans="1:30" ht="15.6">
      <c r="A4250" s="2" t="s">
        <v>24</v>
      </c>
      <c r="B4250" s="2" t="s">
        <v>288</v>
      </c>
      <c r="C4250" s="2" t="s">
        <v>25155</v>
      </c>
      <c r="D4250" s="2" t="s">
        <v>30979</v>
      </c>
      <c r="E4250" s="2" t="s">
        <v>30980</v>
      </c>
      <c r="F4250" s="2" t="s">
        <v>25884</v>
      </c>
      <c r="G4250" s="2" t="s">
        <v>30981</v>
      </c>
      <c r="H4250" s="2" t="s">
        <v>30982</v>
      </c>
      <c r="I4250" s="2" t="s">
        <v>26726</v>
      </c>
      <c r="J4250" s="2" t="s">
        <v>32</v>
      </c>
      <c r="K4250" s="2" t="s">
        <v>26920</v>
      </c>
      <c r="L4250" s="2" t="s">
        <v>30983</v>
      </c>
      <c r="M4250" s="2" t="s">
        <v>26921</v>
      </c>
      <c r="N4250" s="2" t="s">
        <v>30</v>
      </c>
      <c r="O4250" s="2" t="s">
        <v>30984</v>
      </c>
      <c r="P4250" s="3">
        <v>0</v>
      </c>
      <c r="Q4250" s="2" t="s">
        <v>30</v>
      </c>
      <c r="R4250" s="3">
        <v>5</v>
      </c>
      <c r="S4250" s="2" t="s">
        <v>30985</v>
      </c>
      <c r="T4250" s="2" t="s">
        <v>30986</v>
      </c>
      <c r="U4250" s="3">
        <v>2</v>
      </c>
      <c r="V4250" s="2" t="s">
        <v>30</v>
      </c>
      <c r="W4250" s="2" t="s">
        <v>30</v>
      </c>
      <c r="X4250" s="2" t="s">
        <v>30987</v>
      </c>
      <c r="Y4250">
        <f t="shared" si="396"/>
        <v>2003</v>
      </c>
      <c r="Z4250" s="8">
        <f t="shared" si="397"/>
        <v>1</v>
      </c>
      <c r="AA4250">
        <f t="shared" si="398"/>
        <v>29</v>
      </c>
      <c r="AB4250" s="9">
        <f t="shared" si="399"/>
        <v>2003</v>
      </c>
      <c r="AC4250" s="9">
        <f t="shared" si="400"/>
        <v>12</v>
      </c>
      <c r="AD4250" s="9">
        <f t="shared" si="401"/>
        <v>11</v>
      </c>
    </row>
    <row r="4251" spans="1:30" ht="15.6">
      <c r="A4251" s="2" t="s">
        <v>24</v>
      </c>
      <c r="B4251" s="2" t="s">
        <v>288</v>
      </c>
      <c r="C4251" s="2" t="s">
        <v>30988</v>
      </c>
      <c r="D4251" s="2" t="s">
        <v>30989</v>
      </c>
      <c r="E4251" s="2" t="s">
        <v>30990</v>
      </c>
      <c r="F4251" s="2" t="s">
        <v>25773</v>
      </c>
      <c r="G4251" s="2" t="s">
        <v>30991</v>
      </c>
      <c r="H4251" s="2" t="s">
        <v>30982</v>
      </c>
      <c r="I4251" s="2" t="s">
        <v>26726</v>
      </c>
      <c r="J4251" s="2" t="s">
        <v>32</v>
      </c>
      <c r="K4251" s="2" t="s">
        <v>30992</v>
      </c>
      <c r="L4251" s="2" t="s">
        <v>30993</v>
      </c>
      <c r="M4251" s="2" t="s">
        <v>26800</v>
      </c>
      <c r="N4251" s="2" t="s">
        <v>30</v>
      </c>
      <c r="O4251" s="2" t="s">
        <v>30994</v>
      </c>
      <c r="P4251" s="3">
        <v>0</v>
      </c>
      <c r="Q4251" s="2" t="s">
        <v>30</v>
      </c>
      <c r="R4251" s="3">
        <v>2</v>
      </c>
      <c r="S4251" s="2" t="s">
        <v>30995</v>
      </c>
      <c r="T4251" s="2" t="s">
        <v>30996</v>
      </c>
      <c r="U4251" s="3">
        <v>2</v>
      </c>
      <c r="V4251" s="2" t="s">
        <v>30</v>
      </c>
      <c r="W4251" s="2" t="s">
        <v>30</v>
      </c>
      <c r="X4251" s="2" t="s">
        <v>30997</v>
      </c>
      <c r="Y4251">
        <f t="shared" si="396"/>
        <v>2003</v>
      </c>
      <c r="Z4251" s="8">
        <f t="shared" si="397"/>
        <v>2</v>
      </c>
      <c r="AA4251">
        <f t="shared" si="398"/>
        <v>26</v>
      </c>
      <c r="AB4251" s="9">
        <f t="shared" si="399"/>
        <v>2003</v>
      </c>
      <c r="AC4251" s="9">
        <f t="shared" si="400"/>
        <v>12</v>
      </c>
      <c r="AD4251" s="9">
        <f t="shared" si="401"/>
        <v>11</v>
      </c>
    </row>
    <row r="4252" spans="1:30" ht="15.6">
      <c r="A4252" s="2" t="s">
        <v>24</v>
      </c>
      <c r="B4252" s="2" t="s">
        <v>288</v>
      </c>
      <c r="C4252" s="2" t="s">
        <v>30998</v>
      </c>
      <c r="D4252" s="2" t="s">
        <v>30999</v>
      </c>
      <c r="E4252" s="2" t="s">
        <v>31000</v>
      </c>
      <c r="F4252" s="2" t="s">
        <v>30504</v>
      </c>
      <c r="G4252" s="2" t="s">
        <v>31001</v>
      </c>
      <c r="H4252" s="2" t="s">
        <v>30982</v>
      </c>
      <c r="I4252" s="2" t="s">
        <v>26726</v>
      </c>
      <c r="J4252" s="2" t="s">
        <v>32</v>
      </c>
      <c r="K4252" s="2" t="s">
        <v>26744</v>
      </c>
      <c r="L4252" s="2" t="s">
        <v>12496</v>
      </c>
      <c r="M4252" s="2" t="s">
        <v>24</v>
      </c>
      <c r="N4252" s="2" t="s">
        <v>30</v>
      </c>
      <c r="O4252" s="2" t="s">
        <v>3066</v>
      </c>
      <c r="P4252" s="3">
        <v>0</v>
      </c>
      <c r="Q4252" s="2" t="s">
        <v>30</v>
      </c>
      <c r="R4252" s="3">
        <v>1</v>
      </c>
      <c r="S4252" s="2" t="s">
        <v>31002</v>
      </c>
      <c r="T4252" s="2" t="s">
        <v>31003</v>
      </c>
      <c r="U4252" s="3">
        <v>1</v>
      </c>
      <c r="V4252" s="2" t="s">
        <v>30</v>
      </c>
      <c r="W4252" s="2" t="s">
        <v>30</v>
      </c>
      <c r="X4252" s="2" t="s">
        <v>31004</v>
      </c>
      <c r="Y4252">
        <f t="shared" si="396"/>
        <v>2001</v>
      </c>
      <c r="Z4252" s="8">
        <f t="shared" si="397"/>
        <v>9</v>
      </c>
      <c r="AA4252">
        <f t="shared" si="398"/>
        <v>21</v>
      </c>
      <c r="AB4252" s="9">
        <f t="shared" si="399"/>
        <v>2003</v>
      </c>
      <c r="AC4252" s="9">
        <f t="shared" si="400"/>
        <v>12</v>
      </c>
      <c r="AD4252" s="9">
        <f t="shared" si="401"/>
        <v>11</v>
      </c>
    </row>
    <row r="4253" spans="1:30" ht="15.6">
      <c r="A4253" s="2" t="s">
        <v>24</v>
      </c>
      <c r="B4253" s="2" t="s">
        <v>288</v>
      </c>
      <c r="C4253" s="2" t="s">
        <v>27476</v>
      </c>
      <c r="D4253" s="2" t="s">
        <v>31005</v>
      </c>
      <c r="E4253" s="2" t="s">
        <v>31006</v>
      </c>
      <c r="F4253" s="2" t="s">
        <v>24052</v>
      </c>
      <c r="G4253" s="2" t="s">
        <v>31007</v>
      </c>
      <c r="H4253" s="2" t="s">
        <v>30982</v>
      </c>
      <c r="I4253" s="2" t="s">
        <v>26726</v>
      </c>
      <c r="J4253" s="2" t="s">
        <v>32</v>
      </c>
      <c r="K4253" s="2" t="s">
        <v>28987</v>
      </c>
      <c r="L4253" s="2" t="s">
        <v>31008</v>
      </c>
      <c r="M4253" s="2" t="s">
        <v>26789</v>
      </c>
      <c r="N4253" s="2" t="s">
        <v>30</v>
      </c>
      <c r="O4253" s="2" t="s">
        <v>31009</v>
      </c>
      <c r="P4253" s="3">
        <v>0</v>
      </c>
      <c r="Q4253" s="2" t="s">
        <v>30</v>
      </c>
      <c r="R4253" s="3">
        <v>0</v>
      </c>
      <c r="S4253" s="2" t="s">
        <v>30</v>
      </c>
      <c r="T4253" s="2" t="s">
        <v>31010</v>
      </c>
      <c r="U4253" s="3">
        <v>3</v>
      </c>
      <c r="V4253" s="2" t="s">
        <v>30</v>
      </c>
      <c r="W4253" s="2" t="s">
        <v>30</v>
      </c>
      <c r="X4253" s="2" t="s">
        <v>31011</v>
      </c>
      <c r="Y4253">
        <f t="shared" si="396"/>
        <v>2002</v>
      </c>
      <c r="Z4253" s="8">
        <f t="shared" si="397"/>
        <v>10</v>
      </c>
      <c r="AA4253">
        <f t="shared" si="398"/>
        <v>11</v>
      </c>
      <c r="AB4253" s="9">
        <f t="shared" si="399"/>
        <v>2003</v>
      </c>
      <c r="AC4253" s="9">
        <f t="shared" si="400"/>
        <v>12</v>
      </c>
      <c r="AD4253" s="9">
        <f t="shared" si="401"/>
        <v>11</v>
      </c>
    </row>
    <row r="4254" spans="1:30" ht="15.6">
      <c r="A4254" s="2" t="s">
        <v>24</v>
      </c>
      <c r="B4254" s="2" t="s">
        <v>288</v>
      </c>
      <c r="C4254" s="2" t="s">
        <v>147</v>
      </c>
      <c r="D4254" s="2" t="s">
        <v>31012</v>
      </c>
      <c r="E4254" s="2" t="s">
        <v>31013</v>
      </c>
      <c r="F4254" s="2" t="s">
        <v>29840</v>
      </c>
      <c r="G4254" s="2" t="s">
        <v>31014</v>
      </c>
      <c r="H4254" s="2" t="s">
        <v>30982</v>
      </c>
      <c r="I4254" s="2" t="s">
        <v>26726</v>
      </c>
      <c r="J4254" s="2" t="s">
        <v>32</v>
      </c>
      <c r="K4254" s="2" t="s">
        <v>15222</v>
      </c>
      <c r="L4254" s="2" t="s">
        <v>6916</v>
      </c>
      <c r="M4254" s="2" t="s">
        <v>24</v>
      </c>
      <c r="N4254" s="2" t="s">
        <v>30</v>
      </c>
      <c r="O4254" s="2" t="s">
        <v>31015</v>
      </c>
      <c r="P4254" s="3">
        <v>0</v>
      </c>
      <c r="Q4254" s="2" t="s">
        <v>30</v>
      </c>
      <c r="R4254" s="3">
        <v>1</v>
      </c>
      <c r="S4254" s="2" t="s">
        <v>31016</v>
      </c>
      <c r="T4254" s="2" t="s">
        <v>31017</v>
      </c>
      <c r="U4254" s="3">
        <v>3</v>
      </c>
      <c r="V4254" s="2" t="s">
        <v>30</v>
      </c>
      <c r="W4254" s="2" t="s">
        <v>30</v>
      </c>
      <c r="X4254" s="2" t="s">
        <v>31018</v>
      </c>
      <c r="Y4254">
        <f t="shared" si="396"/>
        <v>2002</v>
      </c>
      <c r="Z4254" s="8">
        <f t="shared" si="397"/>
        <v>4</v>
      </c>
      <c r="AA4254">
        <f t="shared" si="398"/>
        <v>18</v>
      </c>
      <c r="AB4254" s="9">
        <f t="shared" si="399"/>
        <v>2003</v>
      </c>
      <c r="AC4254" s="9">
        <f t="shared" si="400"/>
        <v>12</v>
      </c>
      <c r="AD4254" s="9">
        <f t="shared" si="401"/>
        <v>11</v>
      </c>
    </row>
    <row r="4255" spans="1:30" ht="15.6">
      <c r="A4255" s="2" t="s">
        <v>24</v>
      </c>
      <c r="B4255" s="2" t="s">
        <v>288</v>
      </c>
      <c r="C4255" s="2" t="s">
        <v>31019</v>
      </c>
      <c r="D4255" s="2" t="s">
        <v>31020</v>
      </c>
      <c r="E4255" s="2" t="s">
        <v>31021</v>
      </c>
      <c r="F4255" s="2" t="s">
        <v>27280</v>
      </c>
      <c r="G4255" s="2" t="s">
        <v>31022</v>
      </c>
      <c r="H4255" s="2" t="s">
        <v>30982</v>
      </c>
      <c r="I4255" s="2" t="s">
        <v>26726</v>
      </c>
      <c r="J4255" s="2" t="s">
        <v>32</v>
      </c>
      <c r="K4255" s="2" t="s">
        <v>31023</v>
      </c>
      <c r="L4255" s="2" t="s">
        <v>19488</v>
      </c>
      <c r="M4255" s="2" t="s">
        <v>31024</v>
      </c>
      <c r="N4255" s="2" t="s">
        <v>30</v>
      </c>
      <c r="O4255" s="2" t="s">
        <v>7409</v>
      </c>
      <c r="P4255" s="3">
        <v>0</v>
      </c>
      <c r="Q4255" s="2" t="s">
        <v>30</v>
      </c>
      <c r="R4255" s="3">
        <v>0</v>
      </c>
      <c r="S4255" s="2" t="s">
        <v>30</v>
      </c>
      <c r="T4255" s="2" t="s">
        <v>31025</v>
      </c>
      <c r="U4255" s="3">
        <v>1</v>
      </c>
      <c r="V4255" s="2" t="s">
        <v>30</v>
      </c>
      <c r="W4255" s="2" t="s">
        <v>30</v>
      </c>
      <c r="X4255" s="2" t="s">
        <v>31026</v>
      </c>
      <c r="Y4255">
        <f t="shared" si="396"/>
        <v>2001</v>
      </c>
      <c r="Z4255" s="8">
        <f t="shared" si="397"/>
        <v>12</v>
      </c>
      <c r="AA4255">
        <f t="shared" si="398"/>
        <v>14</v>
      </c>
      <c r="AB4255" s="9">
        <f t="shared" si="399"/>
        <v>2003</v>
      </c>
      <c r="AC4255" s="9">
        <f t="shared" si="400"/>
        <v>12</v>
      </c>
      <c r="AD4255" s="9">
        <f t="shared" si="401"/>
        <v>11</v>
      </c>
    </row>
    <row r="4256" spans="1:30" ht="15.6">
      <c r="A4256" s="2" t="s">
        <v>24</v>
      </c>
      <c r="B4256" s="2" t="s">
        <v>288</v>
      </c>
      <c r="C4256" s="2" t="s">
        <v>147</v>
      </c>
      <c r="D4256" s="2" t="s">
        <v>31027</v>
      </c>
      <c r="E4256" s="2" t="s">
        <v>31028</v>
      </c>
      <c r="F4256" s="2" t="s">
        <v>31029</v>
      </c>
      <c r="G4256" s="2" t="s">
        <v>31030</v>
      </c>
      <c r="H4256" s="2" t="s">
        <v>30982</v>
      </c>
      <c r="I4256" s="2" t="s">
        <v>26726</v>
      </c>
      <c r="J4256" s="2" t="s">
        <v>32</v>
      </c>
      <c r="K4256" s="2" t="s">
        <v>30498</v>
      </c>
      <c r="L4256" s="2" t="s">
        <v>16667</v>
      </c>
      <c r="M4256" s="2" t="s">
        <v>26935</v>
      </c>
      <c r="N4256" s="2" t="s">
        <v>30</v>
      </c>
      <c r="O4256" s="2" t="s">
        <v>5118</v>
      </c>
      <c r="P4256" s="3">
        <v>0</v>
      </c>
      <c r="Q4256" s="2" t="s">
        <v>30</v>
      </c>
      <c r="R4256" s="3">
        <v>0</v>
      </c>
      <c r="S4256" s="2" t="s">
        <v>30</v>
      </c>
      <c r="T4256" s="2" t="s">
        <v>31031</v>
      </c>
      <c r="U4256" s="3">
        <v>1</v>
      </c>
      <c r="V4256" s="2" t="s">
        <v>30</v>
      </c>
      <c r="W4256" s="2" t="s">
        <v>30</v>
      </c>
      <c r="X4256" s="2" t="s">
        <v>31032</v>
      </c>
      <c r="Y4256">
        <f t="shared" si="396"/>
        <v>2001</v>
      </c>
      <c r="Z4256" s="8">
        <f t="shared" si="397"/>
        <v>7</v>
      </c>
      <c r="AA4256">
        <f t="shared" si="398"/>
        <v>20</v>
      </c>
      <c r="AB4256" s="9">
        <f t="shared" si="399"/>
        <v>2003</v>
      </c>
      <c r="AC4256" s="9">
        <f t="shared" si="400"/>
        <v>12</v>
      </c>
      <c r="AD4256" s="9">
        <f t="shared" si="401"/>
        <v>11</v>
      </c>
    </row>
    <row r="4257" spans="1:30" ht="15.6">
      <c r="A4257" s="2" t="s">
        <v>24</v>
      </c>
      <c r="B4257" s="2" t="s">
        <v>288</v>
      </c>
      <c r="C4257" s="2" t="s">
        <v>2207</v>
      </c>
      <c r="D4257" s="2" t="s">
        <v>31033</v>
      </c>
      <c r="E4257" s="2" t="s">
        <v>31034</v>
      </c>
      <c r="F4257" s="2" t="s">
        <v>31035</v>
      </c>
      <c r="G4257" s="2" t="s">
        <v>31036</v>
      </c>
      <c r="H4257" s="2" t="s">
        <v>30982</v>
      </c>
      <c r="I4257" s="2" t="s">
        <v>26726</v>
      </c>
      <c r="J4257" s="2" t="s">
        <v>32</v>
      </c>
      <c r="K4257" s="2" t="s">
        <v>31037</v>
      </c>
      <c r="L4257" s="2" t="s">
        <v>31038</v>
      </c>
      <c r="M4257" s="2" t="s">
        <v>26935</v>
      </c>
      <c r="N4257" s="2" t="s">
        <v>30</v>
      </c>
      <c r="O4257" s="2" t="s">
        <v>5126</v>
      </c>
      <c r="P4257" s="3">
        <v>0</v>
      </c>
      <c r="Q4257" s="2" t="s">
        <v>30</v>
      </c>
      <c r="R4257" s="3">
        <v>0</v>
      </c>
      <c r="S4257" s="2" t="s">
        <v>30</v>
      </c>
      <c r="T4257" s="2" t="s">
        <v>31039</v>
      </c>
      <c r="U4257" s="3">
        <v>3</v>
      </c>
      <c r="V4257" s="2" t="s">
        <v>30</v>
      </c>
      <c r="W4257" s="2" t="s">
        <v>30</v>
      </c>
      <c r="X4257" s="2" t="s">
        <v>31040</v>
      </c>
      <c r="Y4257">
        <f t="shared" si="396"/>
        <v>2001</v>
      </c>
      <c r="Z4257" s="8">
        <f t="shared" si="397"/>
        <v>11</v>
      </c>
      <c r="AA4257">
        <f t="shared" si="398"/>
        <v>9</v>
      </c>
      <c r="AB4257" s="9">
        <f t="shared" si="399"/>
        <v>2003</v>
      </c>
      <c r="AC4257" s="9">
        <f t="shared" si="400"/>
        <v>12</v>
      </c>
      <c r="AD4257" s="9">
        <f t="shared" si="401"/>
        <v>11</v>
      </c>
    </row>
    <row r="4258" spans="1:30" ht="15.6">
      <c r="A4258" s="2" t="s">
        <v>24</v>
      </c>
      <c r="B4258" s="2" t="s">
        <v>288</v>
      </c>
      <c r="C4258" s="2" t="s">
        <v>19334</v>
      </c>
      <c r="D4258" s="2" t="s">
        <v>31041</v>
      </c>
      <c r="E4258" s="2" t="s">
        <v>31042</v>
      </c>
      <c r="F4258" s="2" t="s">
        <v>24340</v>
      </c>
      <c r="G4258" s="2" t="s">
        <v>31043</v>
      </c>
      <c r="H4258" s="2" t="s">
        <v>30982</v>
      </c>
      <c r="I4258" s="2" t="s">
        <v>26726</v>
      </c>
      <c r="J4258" s="2" t="s">
        <v>32</v>
      </c>
      <c r="K4258" s="2" t="s">
        <v>31044</v>
      </c>
      <c r="L4258" s="2" t="s">
        <v>587</v>
      </c>
      <c r="M4258" s="2" t="s">
        <v>24</v>
      </c>
      <c r="N4258" s="2" t="s">
        <v>30</v>
      </c>
      <c r="O4258" s="2" t="s">
        <v>31045</v>
      </c>
      <c r="P4258" s="3">
        <v>0</v>
      </c>
      <c r="Q4258" s="2" t="s">
        <v>30</v>
      </c>
      <c r="R4258" s="3">
        <v>1</v>
      </c>
      <c r="S4258" s="2" t="s">
        <v>31046</v>
      </c>
      <c r="T4258" s="2" t="s">
        <v>31047</v>
      </c>
      <c r="U4258" s="3">
        <v>2</v>
      </c>
      <c r="V4258" s="2" t="s">
        <v>30</v>
      </c>
      <c r="W4258" s="2" t="s">
        <v>30</v>
      </c>
      <c r="X4258" s="2" t="s">
        <v>31048</v>
      </c>
      <c r="Y4258">
        <f t="shared" si="396"/>
        <v>2003</v>
      </c>
      <c r="Z4258" s="8">
        <f t="shared" si="397"/>
        <v>4</v>
      </c>
      <c r="AA4258">
        <f t="shared" si="398"/>
        <v>25</v>
      </c>
      <c r="AB4258" s="9">
        <f t="shared" si="399"/>
        <v>2003</v>
      </c>
      <c r="AC4258" s="9">
        <f t="shared" si="400"/>
        <v>12</v>
      </c>
      <c r="AD4258" s="9">
        <f t="shared" si="401"/>
        <v>11</v>
      </c>
    </row>
    <row r="4259" spans="1:30" ht="15.6">
      <c r="A4259" s="2" t="s">
        <v>24</v>
      </c>
      <c r="B4259" s="2" t="s">
        <v>288</v>
      </c>
      <c r="C4259" s="2" t="s">
        <v>31049</v>
      </c>
      <c r="D4259" s="2" t="s">
        <v>31050</v>
      </c>
      <c r="E4259" s="2" t="s">
        <v>31051</v>
      </c>
      <c r="F4259" s="2" t="s">
        <v>30835</v>
      </c>
      <c r="G4259" s="2" t="s">
        <v>31052</v>
      </c>
      <c r="H4259" s="2" t="s">
        <v>30982</v>
      </c>
      <c r="I4259" s="2" t="s">
        <v>26726</v>
      </c>
      <c r="J4259" s="2" t="s">
        <v>32</v>
      </c>
      <c r="K4259" s="2" t="s">
        <v>28826</v>
      </c>
      <c r="L4259" s="2" t="s">
        <v>28827</v>
      </c>
      <c r="M4259" s="2" t="s">
        <v>26728</v>
      </c>
      <c r="N4259" s="2" t="s">
        <v>30</v>
      </c>
      <c r="O4259" s="2" t="s">
        <v>31053</v>
      </c>
      <c r="P4259" s="3">
        <v>0</v>
      </c>
      <c r="Q4259" s="2" t="s">
        <v>30</v>
      </c>
      <c r="R4259" s="3">
        <v>0</v>
      </c>
      <c r="S4259" s="2" t="s">
        <v>30</v>
      </c>
      <c r="T4259" s="2" t="s">
        <v>31054</v>
      </c>
      <c r="U4259" s="3">
        <v>2</v>
      </c>
      <c r="V4259" s="2" t="s">
        <v>30</v>
      </c>
      <c r="W4259" s="2" t="s">
        <v>30</v>
      </c>
      <c r="X4259" s="2" t="s">
        <v>31055</v>
      </c>
      <c r="Y4259">
        <f t="shared" si="396"/>
        <v>2002</v>
      </c>
      <c r="Z4259" s="8">
        <f t="shared" si="397"/>
        <v>5</v>
      </c>
      <c r="AA4259">
        <f t="shared" si="398"/>
        <v>24</v>
      </c>
      <c r="AB4259" s="9">
        <f t="shared" si="399"/>
        <v>2003</v>
      </c>
      <c r="AC4259" s="9">
        <f t="shared" si="400"/>
        <v>12</v>
      </c>
      <c r="AD4259" s="9">
        <f t="shared" si="401"/>
        <v>11</v>
      </c>
    </row>
    <row r="4260" spans="1:30" ht="15.6">
      <c r="A4260" s="2" t="s">
        <v>24</v>
      </c>
      <c r="B4260" s="2" t="s">
        <v>288</v>
      </c>
      <c r="C4260" s="2" t="s">
        <v>368</v>
      </c>
      <c r="D4260" s="2" t="s">
        <v>31056</v>
      </c>
      <c r="E4260" s="2" t="s">
        <v>31057</v>
      </c>
      <c r="F4260" s="2" t="s">
        <v>31058</v>
      </c>
      <c r="G4260" s="2" t="s">
        <v>31059</v>
      </c>
      <c r="H4260" s="2" t="s">
        <v>30982</v>
      </c>
      <c r="I4260" s="2" t="s">
        <v>26726</v>
      </c>
      <c r="J4260" s="2" t="s">
        <v>32</v>
      </c>
      <c r="K4260" s="2" t="s">
        <v>27142</v>
      </c>
      <c r="L4260" s="2" t="s">
        <v>14149</v>
      </c>
      <c r="M4260" s="2" t="s">
        <v>24</v>
      </c>
      <c r="N4260" s="2" t="s">
        <v>30</v>
      </c>
      <c r="O4260" s="2" t="s">
        <v>31060</v>
      </c>
      <c r="P4260" s="3">
        <v>0</v>
      </c>
      <c r="Q4260" s="2" t="s">
        <v>30</v>
      </c>
      <c r="R4260" s="3">
        <v>0</v>
      </c>
      <c r="S4260" s="2" t="s">
        <v>30</v>
      </c>
      <c r="T4260" s="2" t="s">
        <v>31061</v>
      </c>
      <c r="U4260" s="3">
        <v>1</v>
      </c>
      <c r="V4260" s="2" t="s">
        <v>30</v>
      </c>
      <c r="W4260" s="2" t="s">
        <v>30</v>
      </c>
      <c r="X4260" s="2" t="s">
        <v>31062</v>
      </c>
      <c r="Y4260">
        <f t="shared" si="396"/>
        <v>2002</v>
      </c>
      <c r="Z4260" s="8">
        <f t="shared" si="397"/>
        <v>2</v>
      </c>
      <c r="AA4260">
        <f t="shared" si="398"/>
        <v>8</v>
      </c>
      <c r="AB4260" s="9">
        <f t="shared" si="399"/>
        <v>2003</v>
      </c>
      <c r="AC4260" s="9">
        <f t="shared" si="400"/>
        <v>12</v>
      </c>
      <c r="AD4260" s="9">
        <f t="shared" si="401"/>
        <v>11</v>
      </c>
    </row>
    <row r="4261" spans="1:30" ht="15.6">
      <c r="A4261" s="2" t="s">
        <v>24</v>
      </c>
      <c r="B4261" s="2" t="s">
        <v>288</v>
      </c>
      <c r="C4261" s="2" t="s">
        <v>147</v>
      </c>
      <c r="D4261" s="2" t="s">
        <v>31063</v>
      </c>
      <c r="E4261" s="2" t="s">
        <v>31064</v>
      </c>
      <c r="F4261" s="2" t="s">
        <v>23253</v>
      </c>
      <c r="G4261" s="2" t="s">
        <v>31065</v>
      </c>
      <c r="H4261" s="2" t="s">
        <v>30982</v>
      </c>
      <c r="I4261" s="2" t="s">
        <v>26726</v>
      </c>
      <c r="J4261" s="2" t="s">
        <v>32</v>
      </c>
      <c r="K4261" s="2" t="s">
        <v>31066</v>
      </c>
      <c r="L4261" s="2" t="s">
        <v>31067</v>
      </c>
      <c r="M4261" s="2" t="s">
        <v>26800</v>
      </c>
      <c r="N4261" s="2" t="s">
        <v>30</v>
      </c>
      <c r="O4261" s="2" t="s">
        <v>31068</v>
      </c>
      <c r="P4261" s="3">
        <v>0</v>
      </c>
      <c r="Q4261" s="2" t="s">
        <v>30</v>
      </c>
      <c r="R4261" s="3">
        <v>1</v>
      </c>
      <c r="S4261" s="2" t="s">
        <v>31069</v>
      </c>
      <c r="T4261" s="2" t="s">
        <v>31070</v>
      </c>
      <c r="U4261" s="3">
        <v>2</v>
      </c>
      <c r="V4261" s="2" t="s">
        <v>30</v>
      </c>
      <c r="W4261" s="2" t="s">
        <v>30</v>
      </c>
      <c r="X4261" s="2" t="s">
        <v>31071</v>
      </c>
      <c r="Y4261">
        <f t="shared" si="396"/>
        <v>2003</v>
      </c>
      <c r="Z4261" s="8">
        <f t="shared" si="397"/>
        <v>5</v>
      </c>
      <c r="AA4261">
        <f t="shared" si="398"/>
        <v>5</v>
      </c>
      <c r="AB4261" s="9">
        <f t="shared" si="399"/>
        <v>2003</v>
      </c>
      <c r="AC4261" s="9">
        <f t="shared" si="400"/>
        <v>12</v>
      </c>
      <c r="AD4261" s="9">
        <f t="shared" si="401"/>
        <v>11</v>
      </c>
    </row>
    <row r="4262" spans="1:30" ht="15.6">
      <c r="A4262" s="2" t="s">
        <v>24</v>
      </c>
      <c r="B4262" s="2" t="s">
        <v>288</v>
      </c>
      <c r="C4262" s="2" t="s">
        <v>147</v>
      </c>
      <c r="D4262" s="2" t="s">
        <v>31072</v>
      </c>
      <c r="E4262" s="2" t="s">
        <v>31073</v>
      </c>
      <c r="F4262" s="2" t="s">
        <v>23253</v>
      </c>
      <c r="G4262" s="2" t="s">
        <v>31074</v>
      </c>
      <c r="H4262" s="2" t="s">
        <v>30982</v>
      </c>
      <c r="I4262" s="2" t="s">
        <v>26726</v>
      </c>
      <c r="J4262" s="2" t="s">
        <v>32</v>
      </c>
      <c r="K4262" s="2" t="s">
        <v>31075</v>
      </c>
      <c r="L4262" s="2" t="s">
        <v>17455</v>
      </c>
      <c r="M4262" s="2" t="s">
        <v>26728</v>
      </c>
      <c r="N4262" s="2" t="s">
        <v>30</v>
      </c>
      <c r="O4262" s="2" t="s">
        <v>31076</v>
      </c>
      <c r="P4262" s="3">
        <v>0</v>
      </c>
      <c r="Q4262" s="2" t="s">
        <v>30</v>
      </c>
      <c r="R4262" s="3">
        <v>1</v>
      </c>
      <c r="S4262" s="2" t="s">
        <v>31077</v>
      </c>
      <c r="T4262" s="2" t="s">
        <v>31078</v>
      </c>
      <c r="U4262" s="3">
        <v>2</v>
      </c>
      <c r="V4262" s="2" t="s">
        <v>30</v>
      </c>
      <c r="W4262" s="2" t="s">
        <v>30</v>
      </c>
      <c r="X4262" s="2" t="s">
        <v>31079</v>
      </c>
      <c r="Y4262">
        <f t="shared" si="396"/>
        <v>2003</v>
      </c>
      <c r="Z4262" s="8">
        <f t="shared" si="397"/>
        <v>5</v>
      </c>
      <c r="AA4262">
        <f t="shared" si="398"/>
        <v>5</v>
      </c>
      <c r="AB4262" s="9">
        <f t="shared" si="399"/>
        <v>2003</v>
      </c>
      <c r="AC4262" s="9">
        <f t="shared" si="400"/>
        <v>12</v>
      </c>
      <c r="AD4262" s="9">
        <f t="shared" si="401"/>
        <v>11</v>
      </c>
    </row>
    <row r="4263" spans="1:30" ht="15.6">
      <c r="A4263" s="2" t="s">
        <v>24</v>
      </c>
      <c r="B4263" s="2" t="s">
        <v>288</v>
      </c>
      <c r="C4263" s="2" t="s">
        <v>137</v>
      </c>
      <c r="D4263" s="2" t="s">
        <v>31080</v>
      </c>
      <c r="E4263" s="2" t="s">
        <v>31081</v>
      </c>
      <c r="F4263" s="2" t="s">
        <v>25252</v>
      </c>
      <c r="G4263" s="2" t="s">
        <v>31082</v>
      </c>
      <c r="H4263" s="2" t="s">
        <v>30982</v>
      </c>
      <c r="I4263" s="2" t="s">
        <v>26726</v>
      </c>
      <c r="J4263" s="2" t="s">
        <v>32</v>
      </c>
      <c r="K4263" s="2" t="s">
        <v>30196</v>
      </c>
      <c r="L4263" s="2" t="s">
        <v>30197</v>
      </c>
      <c r="M4263" s="2" t="s">
        <v>26800</v>
      </c>
      <c r="N4263" s="2" t="s">
        <v>30</v>
      </c>
      <c r="O4263" s="2" t="s">
        <v>31083</v>
      </c>
      <c r="P4263" s="3">
        <v>0</v>
      </c>
      <c r="Q4263" s="2" t="s">
        <v>30</v>
      </c>
      <c r="R4263" s="3">
        <v>0</v>
      </c>
      <c r="S4263" s="2" t="s">
        <v>30</v>
      </c>
      <c r="T4263" s="2" t="s">
        <v>31084</v>
      </c>
      <c r="U4263" s="3">
        <v>2</v>
      </c>
      <c r="V4263" s="2" t="s">
        <v>30</v>
      </c>
      <c r="W4263" s="2" t="s">
        <v>30</v>
      </c>
      <c r="X4263" s="2" t="s">
        <v>31085</v>
      </c>
      <c r="Y4263">
        <f t="shared" si="396"/>
        <v>2003</v>
      </c>
      <c r="Z4263" s="8">
        <f t="shared" si="397"/>
        <v>3</v>
      </c>
      <c r="AA4263">
        <f t="shared" si="398"/>
        <v>21</v>
      </c>
      <c r="AB4263" s="9">
        <f t="shared" si="399"/>
        <v>2003</v>
      </c>
      <c r="AC4263" s="9">
        <f t="shared" si="400"/>
        <v>12</v>
      </c>
      <c r="AD4263" s="9">
        <f t="shared" si="401"/>
        <v>11</v>
      </c>
    </row>
    <row r="4264" spans="1:30" ht="15.6">
      <c r="A4264" s="2" t="s">
        <v>24</v>
      </c>
      <c r="B4264" s="2" t="s">
        <v>288</v>
      </c>
      <c r="C4264" s="2" t="s">
        <v>137</v>
      </c>
      <c r="D4264" s="2" t="s">
        <v>31086</v>
      </c>
      <c r="E4264" s="2" t="s">
        <v>31087</v>
      </c>
      <c r="F4264" s="2" t="s">
        <v>24705</v>
      </c>
      <c r="G4264" s="2" t="s">
        <v>31088</v>
      </c>
      <c r="H4264" s="2" t="s">
        <v>30982</v>
      </c>
      <c r="I4264" s="2" t="s">
        <v>26726</v>
      </c>
      <c r="J4264" s="2" t="s">
        <v>32</v>
      </c>
      <c r="K4264" s="2" t="s">
        <v>28465</v>
      </c>
      <c r="L4264" s="2" t="s">
        <v>28466</v>
      </c>
      <c r="M4264" s="2" t="s">
        <v>26728</v>
      </c>
      <c r="N4264" s="2" t="s">
        <v>30</v>
      </c>
      <c r="O4264" s="2" t="s">
        <v>31089</v>
      </c>
      <c r="P4264" s="3">
        <v>0</v>
      </c>
      <c r="Q4264" s="2" t="s">
        <v>30</v>
      </c>
      <c r="R4264" s="3">
        <v>0</v>
      </c>
      <c r="S4264" s="2" t="s">
        <v>30</v>
      </c>
      <c r="T4264" s="2" t="s">
        <v>31090</v>
      </c>
      <c r="U4264" s="3">
        <v>2</v>
      </c>
      <c r="V4264" s="2" t="s">
        <v>30</v>
      </c>
      <c r="W4264" s="2" t="s">
        <v>30</v>
      </c>
      <c r="X4264" s="2" t="s">
        <v>31091</v>
      </c>
      <c r="Y4264">
        <f t="shared" si="396"/>
        <v>2003</v>
      </c>
      <c r="Z4264" s="8">
        <f t="shared" si="397"/>
        <v>4</v>
      </c>
      <c r="AA4264">
        <f t="shared" si="398"/>
        <v>11</v>
      </c>
      <c r="AB4264" s="9">
        <f t="shared" si="399"/>
        <v>2003</v>
      </c>
      <c r="AC4264" s="9">
        <f t="shared" si="400"/>
        <v>12</v>
      </c>
      <c r="AD4264" s="9">
        <f t="shared" si="401"/>
        <v>11</v>
      </c>
    </row>
    <row r="4265" spans="1:30" ht="15.6">
      <c r="A4265" s="2" t="s">
        <v>24</v>
      </c>
      <c r="B4265" s="2" t="s">
        <v>288</v>
      </c>
      <c r="C4265" s="2" t="s">
        <v>432</v>
      </c>
      <c r="D4265" s="2" t="s">
        <v>31092</v>
      </c>
      <c r="E4265" s="2" t="s">
        <v>31093</v>
      </c>
      <c r="F4265" s="2" t="s">
        <v>9673</v>
      </c>
      <c r="G4265" s="2" t="s">
        <v>31094</v>
      </c>
      <c r="H4265" s="2" t="s">
        <v>30982</v>
      </c>
      <c r="I4265" s="2" t="s">
        <v>26726</v>
      </c>
      <c r="J4265" s="2" t="s">
        <v>32</v>
      </c>
      <c r="K4265" s="2" t="s">
        <v>30506</v>
      </c>
      <c r="L4265" s="2" t="s">
        <v>14940</v>
      </c>
      <c r="M4265" s="2" t="s">
        <v>26789</v>
      </c>
      <c r="N4265" s="2" t="s">
        <v>30</v>
      </c>
      <c r="O4265" s="2" t="s">
        <v>31095</v>
      </c>
      <c r="P4265" s="3">
        <v>0</v>
      </c>
      <c r="Q4265" s="2" t="s">
        <v>30</v>
      </c>
      <c r="R4265" s="3">
        <v>1</v>
      </c>
      <c r="S4265" s="2" t="s">
        <v>31096</v>
      </c>
      <c r="T4265" s="2" t="s">
        <v>31097</v>
      </c>
      <c r="U4265" s="3">
        <v>3</v>
      </c>
      <c r="V4265" s="2" t="s">
        <v>30</v>
      </c>
      <c r="W4265" s="2" t="s">
        <v>30</v>
      </c>
      <c r="X4265" s="2" t="s">
        <v>31098</v>
      </c>
      <c r="Y4265">
        <f t="shared" si="396"/>
        <v>2002</v>
      </c>
      <c r="Z4265" s="8">
        <f t="shared" si="397"/>
        <v>4</v>
      </c>
      <c r="AA4265">
        <f t="shared" si="398"/>
        <v>30</v>
      </c>
      <c r="AB4265" s="9">
        <f t="shared" si="399"/>
        <v>2003</v>
      </c>
      <c r="AC4265" s="9">
        <f t="shared" si="400"/>
        <v>12</v>
      </c>
      <c r="AD4265" s="9">
        <f t="shared" si="401"/>
        <v>11</v>
      </c>
    </row>
    <row r="4266" spans="1:30" ht="15.6">
      <c r="A4266" s="2" t="s">
        <v>24</v>
      </c>
      <c r="B4266" s="2" t="s">
        <v>288</v>
      </c>
      <c r="C4266" s="2" t="s">
        <v>31099</v>
      </c>
      <c r="D4266" s="2" t="s">
        <v>31100</v>
      </c>
      <c r="E4266" s="2" t="s">
        <v>31101</v>
      </c>
      <c r="F4266" s="2" t="s">
        <v>26265</v>
      </c>
      <c r="G4266" s="2" t="s">
        <v>31102</v>
      </c>
      <c r="H4266" s="2" t="s">
        <v>30982</v>
      </c>
      <c r="I4266" s="2" t="s">
        <v>26726</v>
      </c>
      <c r="J4266" s="2" t="s">
        <v>32</v>
      </c>
      <c r="K4266" s="2" t="s">
        <v>31103</v>
      </c>
      <c r="L4266" s="2" t="s">
        <v>20329</v>
      </c>
      <c r="M4266" s="2" t="s">
        <v>26800</v>
      </c>
      <c r="N4266" s="2" t="s">
        <v>30</v>
      </c>
      <c r="O4266" s="2" t="s">
        <v>29562</v>
      </c>
      <c r="P4266" s="3">
        <v>0</v>
      </c>
      <c r="Q4266" s="2" t="s">
        <v>30</v>
      </c>
      <c r="R4266" s="3">
        <v>0</v>
      </c>
      <c r="S4266" s="2" t="s">
        <v>30</v>
      </c>
      <c r="T4266" s="2" t="s">
        <v>31104</v>
      </c>
      <c r="U4266" s="3">
        <v>2</v>
      </c>
      <c r="V4266" s="2" t="s">
        <v>30</v>
      </c>
      <c r="W4266" s="2" t="s">
        <v>30</v>
      </c>
      <c r="X4266" s="2" t="s">
        <v>31105</v>
      </c>
      <c r="Y4266">
        <f t="shared" si="396"/>
        <v>2002</v>
      </c>
      <c r="Z4266" s="8">
        <f t="shared" si="397"/>
        <v>12</v>
      </c>
      <c r="AA4266">
        <f t="shared" si="398"/>
        <v>25</v>
      </c>
      <c r="AB4266" s="9">
        <f t="shared" si="399"/>
        <v>2003</v>
      </c>
      <c r="AC4266" s="9">
        <f t="shared" si="400"/>
        <v>12</v>
      </c>
      <c r="AD4266" s="9">
        <f t="shared" si="401"/>
        <v>11</v>
      </c>
    </row>
    <row r="4267" spans="1:30" ht="15.6">
      <c r="A4267" s="2" t="s">
        <v>24</v>
      </c>
      <c r="B4267" s="2" t="s">
        <v>288</v>
      </c>
      <c r="C4267" s="2" t="s">
        <v>31106</v>
      </c>
      <c r="D4267" s="2" t="s">
        <v>31107</v>
      </c>
      <c r="E4267" s="2" t="s">
        <v>31108</v>
      </c>
      <c r="F4267" s="2" t="s">
        <v>27949</v>
      </c>
      <c r="G4267" s="2" t="s">
        <v>31109</v>
      </c>
      <c r="H4267" s="2" t="s">
        <v>30982</v>
      </c>
      <c r="I4267" s="2" t="s">
        <v>26726</v>
      </c>
      <c r="J4267" s="2" t="s">
        <v>32</v>
      </c>
      <c r="K4267" s="2" t="s">
        <v>31110</v>
      </c>
      <c r="L4267" s="2" t="s">
        <v>31111</v>
      </c>
      <c r="M4267" s="2" t="s">
        <v>31112</v>
      </c>
      <c r="N4267" s="2" t="s">
        <v>30</v>
      </c>
      <c r="O4267" s="2" t="s">
        <v>31113</v>
      </c>
      <c r="P4267" s="3">
        <v>0</v>
      </c>
      <c r="Q4267" s="2" t="s">
        <v>30</v>
      </c>
      <c r="R4267" s="3">
        <v>4</v>
      </c>
      <c r="S4267" s="2" t="s">
        <v>31114</v>
      </c>
      <c r="T4267" s="2" t="s">
        <v>31115</v>
      </c>
      <c r="U4267" s="3">
        <v>3</v>
      </c>
      <c r="V4267" s="2" t="s">
        <v>30</v>
      </c>
      <c r="W4267" s="2" t="s">
        <v>30</v>
      </c>
      <c r="X4267" s="2" t="s">
        <v>31116</v>
      </c>
      <c r="Y4267">
        <f t="shared" si="396"/>
        <v>2002</v>
      </c>
      <c r="Z4267" s="8">
        <f t="shared" si="397"/>
        <v>3</v>
      </c>
      <c r="AA4267">
        <f t="shared" si="398"/>
        <v>8</v>
      </c>
      <c r="AB4267" s="9">
        <f t="shared" si="399"/>
        <v>2003</v>
      </c>
      <c r="AC4267" s="9">
        <f t="shared" si="400"/>
        <v>12</v>
      </c>
      <c r="AD4267" s="9">
        <f t="shared" si="401"/>
        <v>11</v>
      </c>
    </row>
    <row r="4268" spans="1:30" ht="15.6">
      <c r="A4268" s="2" t="s">
        <v>24</v>
      </c>
      <c r="B4268" s="2" t="s">
        <v>288</v>
      </c>
      <c r="C4268" s="2" t="s">
        <v>2207</v>
      </c>
      <c r="D4268" s="2" t="s">
        <v>31117</v>
      </c>
      <c r="E4268" s="2" t="s">
        <v>31118</v>
      </c>
      <c r="F4268" s="2" t="s">
        <v>27241</v>
      </c>
      <c r="G4268" s="2" t="s">
        <v>31119</v>
      </c>
      <c r="H4268" s="2" t="s">
        <v>30982</v>
      </c>
      <c r="I4268" s="2" t="s">
        <v>26726</v>
      </c>
      <c r="J4268" s="2" t="s">
        <v>32</v>
      </c>
      <c r="K4268" s="2" t="s">
        <v>28958</v>
      </c>
      <c r="L4268" s="2" t="s">
        <v>28959</v>
      </c>
      <c r="M4268" s="2" t="s">
        <v>27852</v>
      </c>
      <c r="N4268" s="2" t="s">
        <v>30</v>
      </c>
      <c r="O4268" s="2" t="s">
        <v>31120</v>
      </c>
      <c r="P4268" s="3">
        <v>0</v>
      </c>
      <c r="Q4268" s="2" t="s">
        <v>30</v>
      </c>
      <c r="R4268" s="3">
        <v>4</v>
      </c>
      <c r="S4268" s="2" t="s">
        <v>31121</v>
      </c>
      <c r="T4268" s="2" t="s">
        <v>31122</v>
      </c>
      <c r="U4268" s="3">
        <v>2</v>
      </c>
      <c r="V4268" s="2" t="s">
        <v>30</v>
      </c>
      <c r="W4268" s="2" t="s">
        <v>30</v>
      </c>
      <c r="X4268" s="2" t="s">
        <v>31123</v>
      </c>
      <c r="Y4268">
        <f t="shared" si="396"/>
        <v>2002</v>
      </c>
      <c r="Z4268" s="8">
        <f t="shared" si="397"/>
        <v>6</v>
      </c>
      <c r="AA4268">
        <f t="shared" si="398"/>
        <v>28</v>
      </c>
      <c r="AB4268" s="9">
        <f t="shared" si="399"/>
        <v>2003</v>
      </c>
      <c r="AC4268" s="9">
        <f t="shared" si="400"/>
        <v>12</v>
      </c>
      <c r="AD4268" s="9">
        <f t="shared" si="401"/>
        <v>11</v>
      </c>
    </row>
    <row r="4269" spans="1:30" ht="15.6">
      <c r="A4269" s="2" t="s">
        <v>24</v>
      </c>
      <c r="B4269" s="2" t="s">
        <v>288</v>
      </c>
      <c r="C4269" s="2" t="s">
        <v>31124</v>
      </c>
      <c r="D4269" s="2" t="s">
        <v>31125</v>
      </c>
      <c r="E4269" s="2" t="s">
        <v>31126</v>
      </c>
      <c r="F4269" s="2" t="s">
        <v>26023</v>
      </c>
      <c r="G4269" s="2" t="s">
        <v>31127</v>
      </c>
      <c r="H4269" s="2" t="s">
        <v>30982</v>
      </c>
      <c r="I4269" s="2" t="s">
        <v>26726</v>
      </c>
      <c r="J4269" s="2" t="s">
        <v>32</v>
      </c>
      <c r="K4269" s="2" t="s">
        <v>29262</v>
      </c>
      <c r="L4269" s="2" t="s">
        <v>12113</v>
      </c>
      <c r="M4269" s="2" t="s">
        <v>24</v>
      </c>
      <c r="N4269" s="2" t="s">
        <v>30</v>
      </c>
      <c r="O4269" s="2" t="s">
        <v>18439</v>
      </c>
      <c r="P4269" s="3">
        <v>0</v>
      </c>
      <c r="Q4269" s="2" t="s">
        <v>30</v>
      </c>
      <c r="R4269" s="3">
        <v>0</v>
      </c>
      <c r="S4269" s="2" t="s">
        <v>30</v>
      </c>
      <c r="T4269" s="2" t="s">
        <v>31128</v>
      </c>
      <c r="U4269" s="3">
        <v>1</v>
      </c>
      <c r="V4269" s="2" t="s">
        <v>30</v>
      </c>
      <c r="W4269" s="2" t="s">
        <v>30</v>
      </c>
      <c r="X4269" s="2" t="s">
        <v>31129</v>
      </c>
      <c r="Y4269">
        <f t="shared" si="396"/>
        <v>2003</v>
      </c>
      <c r="Z4269" s="8">
        <f t="shared" si="397"/>
        <v>2</v>
      </c>
      <c r="AA4269">
        <f t="shared" si="398"/>
        <v>21</v>
      </c>
      <c r="AB4269" s="9">
        <f t="shared" si="399"/>
        <v>2003</v>
      </c>
      <c r="AC4269" s="9">
        <f t="shared" si="400"/>
        <v>12</v>
      </c>
      <c r="AD4269" s="9">
        <f t="shared" si="401"/>
        <v>11</v>
      </c>
    </row>
    <row r="4270" spans="1:30" ht="15.6">
      <c r="A4270" s="2" t="s">
        <v>24</v>
      </c>
      <c r="B4270" s="2" t="s">
        <v>288</v>
      </c>
      <c r="C4270" s="2" t="s">
        <v>8685</v>
      </c>
      <c r="D4270" s="2" t="s">
        <v>31130</v>
      </c>
      <c r="E4270" s="2" t="s">
        <v>31131</v>
      </c>
      <c r="F4270" s="2" t="s">
        <v>26766</v>
      </c>
      <c r="G4270" s="2" t="s">
        <v>31132</v>
      </c>
      <c r="H4270" s="2" t="s">
        <v>30982</v>
      </c>
      <c r="I4270" s="2" t="s">
        <v>26726</v>
      </c>
      <c r="J4270" s="2" t="s">
        <v>32</v>
      </c>
      <c r="K4270" s="2" t="s">
        <v>31133</v>
      </c>
      <c r="L4270" s="2" t="s">
        <v>31134</v>
      </c>
      <c r="M4270" s="2" t="s">
        <v>24</v>
      </c>
      <c r="N4270" s="2" t="s">
        <v>30</v>
      </c>
      <c r="O4270" s="2" t="s">
        <v>31135</v>
      </c>
      <c r="P4270" s="3">
        <v>0</v>
      </c>
      <c r="Q4270" s="2" t="s">
        <v>30</v>
      </c>
      <c r="R4270" s="3">
        <v>0</v>
      </c>
      <c r="S4270" s="2" t="s">
        <v>30</v>
      </c>
      <c r="T4270" s="2" t="s">
        <v>31136</v>
      </c>
      <c r="U4270" s="3">
        <v>2</v>
      </c>
      <c r="V4270" s="2" t="s">
        <v>30</v>
      </c>
      <c r="W4270" s="2" t="s">
        <v>30</v>
      </c>
      <c r="X4270" s="2" t="s">
        <v>31137</v>
      </c>
      <c r="Y4270">
        <f t="shared" si="396"/>
        <v>2002</v>
      </c>
      <c r="Z4270" s="8">
        <f t="shared" si="397"/>
        <v>5</v>
      </c>
      <c r="AA4270">
        <f t="shared" si="398"/>
        <v>17</v>
      </c>
      <c r="AB4270" s="9">
        <f t="shared" si="399"/>
        <v>2003</v>
      </c>
      <c r="AC4270" s="9">
        <f t="shared" si="400"/>
        <v>12</v>
      </c>
      <c r="AD4270" s="9">
        <f t="shared" si="401"/>
        <v>11</v>
      </c>
    </row>
    <row r="4271" spans="1:30" ht="15.6">
      <c r="A4271" s="2" t="s">
        <v>24</v>
      </c>
      <c r="B4271" s="2" t="s">
        <v>288</v>
      </c>
      <c r="C4271" s="2" t="s">
        <v>2673</v>
      </c>
      <c r="D4271" s="2" t="s">
        <v>31138</v>
      </c>
      <c r="E4271" s="2" t="s">
        <v>31139</v>
      </c>
      <c r="F4271" s="2" t="s">
        <v>14580</v>
      </c>
      <c r="G4271" s="2" t="s">
        <v>31140</v>
      </c>
      <c r="H4271" s="2" t="s">
        <v>30982</v>
      </c>
      <c r="I4271" s="2" t="s">
        <v>26726</v>
      </c>
      <c r="J4271" s="2" t="s">
        <v>32</v>
      </c>
      <c r="K4271" s="2" t="s">
        <v>15222</v>
      </c>
      <c r="L4271" s="2" t="s">
        <v>6916</v>
      </c>
      <c r="M4271" s="2" t="s">
        <v>24</v>
      </c>
      <c r="N4271" s="2" t="s">
        <v>30</v>
      </c>
      <c r="O4271" s="2" t="s">
        <v>14540</v>
      </c>
      <c r="P4271" s="3">
        <v>0</v>
      </c>
      <c r="Q4271" s="2" t="s">
        <v>30</v>
      </c>
      <c r="R4271" s="3">
        <v>0</v>
      </c>
      <c r="S4271" s="2" t="s">
        <v>30</v>
      </c>
      <c r="T4271" s="2" t="s">
        <v>31141</v>
      </c>
      <c r="U4271" s="3">
        <v>1</v>
      </c>
      <c r="V4271" s="2" t="s">
        <v>30</v>
      </c>
      <c r="W4271" s="2" t="s">
        <v>30</v>
      </c>
      <c r="X4271" s="2" t="s">
        <v>31142</v>
      </c>
      <c r="Y4271">
        <f t="shared" si="396"/>
        <v>2003</v>
      </c>
      <c r="Z4271" s="8">
        <f t="shared" si="397"/>
        <v>3</v>
      </c>
      <c r="AA4271">
        <f t="shared" si="398"/>
        <v>28</v>
      </c>
      <c r="AB4271" s="9">
        <f t="shared" si="399"/>
        <v>2003</v>
      </c>
      <c r="AC4271" s="9">
        <f t="shared" si="400"/>
        <v>12</v>
      </c>
      <c r="AD4271" s="9">
        <f t="shared" si="401"/>
        <v>11</v>
      </c>
    </row>
    <row r="4272" spans="1:30" ht="15.6">
      <c r="A4272" s="2" t="s">
        <v>24</v>
      </c>
      <c r="B4272" s="2" t="s">
        <v>288</v>
      </c>
      <c r="C4272" s="2" t="s">
        <v>2673</v>
      </c>
      <c r="D4272" s="2" t="s">
        <v>31143</v>
      </c>
      <c r="E4272" s="2" t="s">
        <v>31144</v>
      </c>
      <c r="F4272" s="2" t="s">
        <v>24686</v>
      </c>
      <c r="G4272" s="2" t="s">
        <v>31145</v>
      </c>
      <c r="H4272" s="2" t="s">
        <v>30982</v>
      </c>
      <c r="I4272" s="2" t="s">
        <v>26726</v>
      </c>
      <c r="J4272" s="2" t="s">
        <v>32</v>
      </c>
      <c r="K4272" s="2" t="s">
        <v>31146</v>
      </c>
      <c r="L4272" s="2" t="s">
        <v>31147</v>
      </c>
      <c r="M4272" s="2" t="s">
        <v>26935</v>
      </c>
      <c r="N4272" s="2" t="s">
        <v>30</v>
      </c>
      <c r="O4272" s="2" t="s">
        <v>31148</v>
      </c>
      <c r="P4272" s="3">
        <v>0</v>
      </c>
      <c r="Q4272" s="2" t="s">
        <v>30</v>
      </c>
      <c r="R4272" s="3">
        <v>1</v>
      </c>
      <c r="S4272" s="2" t="s">
        <v>31149</v>
      </c>
      <c r="T4272" s="2" t="s">
        <v>31150</v>
      </c>
      <c r="U4272" s="3">
        <v>2</v>
      </c>
      <c r="V4272" s="2" t="s">
        <v>30</v>
      </c>
      <c r="W4272" s="2" t="s">
        <v>30</v>
      </c>
      <c r="X4272" s="2" t="s">
        <v>31151</v>
      </c>
      <c r="Y4272">
        <f t="shared" si="396"/>
        <v>2003</v>
      </c>
      <c r="Z4272" s="8">
        <f t="shared" si="397"/>
        <v>4</v>
      </c>
      <c r="AA4272">
        <f t="shared" si="398"/>
        <v>9</v>
      </c>
      <c r="AB4272" s="9">
        <f t="shared" si="399"/>
        <v>2003</v>
      </c>
      <c r="AC4272" s="9">
        <f t="shared" si="400"/>
        <v>12</v>
      </c>
      <c r="AD4272" s="9">
        <f t="shared" si="401"/>
        <v>11</v>
      </c>
    </row>
    <row r="4273" spans="1:30" ht="15.6">
      <c r="A4273" s="2" t="s">
        <v>24</v>
      </c>
      <c r="B4273" s="2" t="s">
        <v>288</v>
      </c>
      <c r="C4273" s="2" t="s">
        <v>31152</v>
      </c>
      <c r="D4273" s="2" t="s">
        <v>31153</v>
      </c>
      <c r="E4273" s="2" t="s">
        <v>31154</v>
      </c>
      <c r="F4273" s="2" t="s">
        <v>23978</v>
      </c>
      <c r="G4273" s="2" t="s">
        <v>31155</v>
      </c>
      <c r="H4273" s="2" t="s">
        <v>30982</v>
      </c>
      <c r="I4273" s="2" t="s">
        <v>26726</v>
      </c>
      <c r="J4273" s="2" t="s">
        <v>32</v>
      </c>
      <c r="K4273" s="2" t="s">
        <v>29275</v>
      </c>
      <c r="L4273" s="2" t="s">
        <v>15025</v>
      </c>
      <c r="M4273" s="2" t="s">
        <v>24</v>
      </c>
      <c r="N4273" s="2" t="s">
        <v>30</v>
      </c>
      <c r="O4273" s="2" t="s">
        <v>31156</v>
      </c>
      <c r="P4273" s="3">
        <v>0</v>
      </c>
      <c r="Q4273" s="2" t="s">
        <v>30</v>
      </c>
      <c r="R4273" s="3">
        <v>0</v>
      </c>
      <c r="S4273" s="2" t="s">
        <v>30</v>
      </c>
      <c r="T4273" s="2" t="s">
        <v>31157</v>
      </c>
      <c r="U4273" s="3">
        <v>3</v>
      </c>
      <c r="V4273" s="2" t="s">
        <v>30</v>
      </c>
      <c r="W4273" s="2" t="s">
        <v>30</v>
      </c>
      <c r="X4273" s="2" t="s">
        <v>31158</v>
      </c>
      <c r="Y4273">
        <f t="shared" si="396"/>
        <v>2003</v>
      </c>
      <c r="Z4273" s="8">
        <f t="shared" si="397"/>
        <v>4</v>
      </c>
      <c r="AA4273">
        <f t="shared" si="398"/>
        <v>30</v>
      </c>
      <c r="AB4273" s="9">
        <f t="shared" si="399"/>
        <v>2003</v>
      </c>
      <c r="AC4273" s="9">
        <f t="shared" si="400"/>
        <v>12</v>
      </c>
      <c r="AD4273" s="9">
        <f t="shared" si="401"/>
        <v>11</v>
      </c>
    </row>
    <row r="4274" spans="1:30" ht="15.6">
      <c r="A4274" s="2" t="s">
        <v>24</v>
      </c>
      <c r="B4274" s="2" t="s">
        <v>288</v>
      </c>
      <c r="C4274" s="2" t="s">
        <v>31159</v>
      </c>
      <c r="D4274" s="2" t="s">
        <v>31160</v>
      </c>
      <c r="E4274" s="2" t="s">
        <v>31161</v>
      </c>
      <c r="F4274" s="2" t="s">
        <v>30835</v>
      </c>
      <c r="G4274" s="2" t="s">
        <v>31162</v>
      </c>
      <c r="H4274" s="2" t="s">
        <v>30982</v>
      </c>
      <c r="I4274" s="2" t="s">
        <v>26726</v>
      </c>
      <c r="J4274" s="2" t="s">
        <v>32</v>
      </c>
      <c r="K4274" s="2" t="s">
        <v>26798</v>
      </c>
      <c r="L4274" s="2" t="s">
        <v>26799</v>
      </c>
      <c r="M4274" s="2" t="s">
        <v>26800</v>
      </c>
      <c r="N4274" s="2" t="s">
        <v>30</v>
      </c>
      <c r="O4274" s="2" t="s">
        <v>31163</v>
      </c>
      <c r="P4274" s="3">
        <v>0</v>
      </c>
      <c r="Q4274" s="2" t="s">
        <v>30</v>
      </c>
      <c r="R4274" s="3">
        <v>0</v>
      </c>
      <c r="S4274" s="2" t="s">
        <v>30</v>
      </c>
      <c r="T4274" s="2" t="s">
        <v>31164</v>
      </c>
      <c r="U4274" s="3">
        <v>2</v>
      </c>
      <c r="V4274" s="2" t="s">
        <v>30</v>
      </c>
      <c r="W4274" s="2" t="s">
        <v>30</v>
      </c>
      <c r="X4274" s="2" t="s">
        <v>31165</v>
      </c>
      <c r="Y4274">
        <f t="shared" si="396"/>
        <v>2002</v>
      </c>
      <c r="Z4274" s="8">
        <f t="shared" si="397"/>
        <v>5</v>
      </c>
      <c r="AA4274">
        <f t="shared" si="398"/>
        <v>24</v>
      </c>
      <c r="AB4274" s="9">
        <f t="shared" si="399"/>
        <v>2003</v>
      </c>
      <c r="AC4274" s="9">
        <f t="shared" si="400"/>
        <v>12</v>
      </c>
      <c r="AD4274" s="9">
        <f t="shared" si="401"/>
        <v>11</v>
      </c>
    </row>
    <row r="4275" spans="1:30" ht="15.6">
      <c r="A4275" s="2" t="s">
        <v>24</v>
      </c>
      <c r="B4275" s="2" t="s">
        <v>288</v>
      </c>
      <c r="C4275" s="2" t="s">
        <v>31166</v>
      </c>
      <c r="D4275" s="2" t="s">
        <v>31167</v>
      </c>
      <c r="E4275" s="2" t="s">
        <v>31168</v>
      </c>
      <c r="F4275" s="2" t="s">
        <v>26756</v>
      </c>
      <c r="G4275" s="2" t="s">
        <v>31169</v>
      </c>
      <c r="H4275" s="2" t="s">
        <v>30982</v>
      </c>
      <c r="I4275" s="2" t="s">
        <v>26726</v>
      </c>
      <c r="J4275" s="2" t="s">
        <v>32</v>
      </c>
      <c r="K4275" s="2" t="s">
        <v>31170</v>
      </c>
      <c r="L4275" s="2" t="s">
        <v>22669</v>
      </c>
      <c r="M4275" s="2" t="s">
        <v>24</v>
      </c>
      <c r="N4275" s="2" t="s">
        <v>30</v>
      </c>
      <c r="O4275" s="2" t="s">
        <v>31171</v>
      </c>
      <c r="P4275" s="3">
        <v>0</v>
      </c>
      <c r="Q4275" s="2" t="s">
        <v>30</v>
      </c>
      <c r="R4275" s="3">
        <v>0</v>
      </c>
      <c r="S4275" s="2" t="s">
        <v>30</v>
      </c>
      <c r="T4275" s="2" t="s">
        <v>31172</v>
      </c>
      <c r="U4275" s="3">
        <v>1</v>
      </c>
      <c r="V4275" s="2" t="s">
        <v>30</v>
      </c>
      <c r="W4275" s="2" t="s">
        <v>30</v>
      </c>
      <c r="X4275" s="2" t="s">
        <v>31173</v>
      </c>
      <c r="Y4275">
        <f t="shared" si="396"/>
        <v>2002</v>
      </c>
      <c r="Z4275" s="8">
        <f t="shared" si="397"/>
        <v>8</v>
      </c>
      <c r="AA4275">
        <f t="shared" si="398"/>
        <v>8</v>
      </c>
      <c r="AB4275" s="9">
        <f t="shared" si="399"/>
        <v>2003</v>
      </c>
      <c r="AC4275" s="9">
        <f t="shared" si="400"/>
        <v>12</v>
      </c>
      <c r="AD4275" s="9">
        <f t="shared" si="401"/>
        <v>11</v>
      </c>
    </row>
    <row r="4276" spans="1:30" ht="15.6">
      <c r="A4276" s="2" t="s">
        <v>24</v>
      </c>
      <c r="B4276" s="2" t="s">
        <v>288</v>
      </c>
      <c r="C4276" s="2" t="s">
        <v>2706</v>
      </c>
      <c r="D4276" s="2" t="s">
        <v>31174</v>
      </c>
      <c r="E4276" s="2" t="s">
        <v>31175</v>
      </c>
      <c r="F4276" s="2" t="s">
        <v>24705</v>
      </c>
      <c r="G4276" s="2" t="s">
        <v>31176</v>
      </c>
      <c r="H4276" s="2" t="s">
        <v>30982</v>
      </c>
      <c r="I4276" s="2" t="s">
        <v>26726</v>
      </c>
      <c r="J4276" s="2" t="s">
        <v>32</v>
      </c>
      <c r="K4276" s="2" t="s">
        <v>31177</v>
      </c>
      <c r="L4276" s="2" t="s">
        <v>31178</v>
      </c>
      <c r="M4276" s="2" t="s">
        <v>26800</v>
      </c>
      <c r="N4276" s="2" t="s">
        <v>30</v>
      </c>
      <c r="O4276" s="2" t="s">
        <v>31179</v>
      </c>
      <c r="P4276" s="3">
        <v>0</v>
      </c>
      <c r="Q4276" s="2" t="s">
        <v>30</v>
      </c>
      <c r="R4276" s="3">
        <v>0</v>
      </c>
      <c r="S4276" s="2" t="s">
        <v>30</v>
      </c>
      <c r="T4276" s="2" t="s">
        <v>31180</v>
      </c>
      <c r="U4276" s="3">
        <v>2</v>
      </c>
      <c r="V4276" s="2" t="s">
        <v>30</v>
      </c>
      <c r="W4276" s="2" t="s">
        <v>30</v>
      </c>
      <c r="X4276" s="2" t="s">
        <v>31181</v>
      </c>
      <c r="Y4276">
        <f t="shared" si="396"/>
        <v>2003</v>
      </c>
      <c r="Z4276" s="8">
        <f t="shared" si="397"/>
        <v>4</v>
      </c>
      <c r="AA4276">
        <f t="shared" si="398"/>
        <v>11</v>
      </c>
      <c r="AB4276" s="9">
        <f t="shared" si="399"/>
        <v>2003</v>
      </c>
      <c r="AC4276" s="9">
        <f t="shared" si="400"/>
        <v>12</v>
      </c>
      <c r="AD4276" s="9">
        <f t="shared" si="401"/>
        <v>11</v>
      </c>
    </row>
    <row r="4277" spans="1:30" ht="15.6">
      <c r="A4277" s="2" t="s">
        <v>24</v>
      </c>
      <c r="B4277" s="2" t="s">
        <v>288</v>
      </c>
      <c r="C4277" s="2" t="s">
        <v>31182</v>
      </c>
      <c r="D4277" s="2" t="s">
        <v>31183</v>
      </c>
      <c r="E4277" s="2" t="s">
        <v>31184</v>
      </c>
      <c r="F4277" s="2" t="s">
        <v>31185</v>
      </c>
      <c r="G4277" s="2" t="s">
        <v>31186</v>
      </c>
      <c r="H4277" s="2" t="s">
        <v>30982</v>
      </c>
      <c r="I4277" s="2" t="s">
        <v>26726</v>
      </c>
      <c r="J4277" s="2" t="s">
        <v>32</v>
      </c>
      <c r="K4277" s="2" t="s">
        <v>31187</v>
      </c>
      <c r="L4277" s="2" t="s">
        <v>31188</v>
      </c>
      <c r="M4277" s="2" t="s">
        <v>26728</v>
      </c>
      <c r="N4277" s="2" t="s">
        <v>30</v>
      </c>
      <c r="O4277" s="2" t="s">
        <v>4111</v>
      </c>
      <c r="P4277" s="3">
        <v>0</v>
      </c>
      <c r="Q4277" s="2" t="s">
        <v>30</v>
      </c>
      <c r="R4277" s="3">
        <v>0</v>
      </c>
      <c r="S4277" s="2" t="s">
        <v>30</v>
      </c>
      <c r="T4277" s="2" t="s">
        <v>31189</v>
      </c>
      <c r="U4277" s="3">
        <v>1</v>
      </c>
      <c r="V4277" s="2" t="s">
        <v>30</v>
      </c>
      <c r="W4277" s="2" t="s">
        <v>30</v>
      </c>
      <c r="X4277" s="2" t="s">
        <v>31190</v>
      </c>
      <c r="Y4277">
        <f t="shared" si="396"/>
        <v>2000</v>
      </c>
      <c r="Z4277" s="8">
        <f t="shared" si="397"/>
        <v>12</v>
      </c>
      <c r="AA4277">
        <f t="shared" si="398"/>
        <v>28</v>
      </c>
      <c r="AB4277" s="9">
        <f t="shared" si="399"/>
        <v>2003</v>
      </c>
      <c r="AC4277" s="9">
        <f t="shared" si="400"/>
        <v>12</v>
      </c>
      <c r="AD4277" s="9">
        <f t="shared" si="401"/>
        <v>11</v>
      </c>
    </row>
    <row r="4278" spans="1:30" ht="15.6">
      <c r="A4278" s="2" t="s">
        <v>24</v>
      </c>
      <c r="B4278" s="2" t="s">
        <v>288</v>
      </c>
      <c r="C4278" s="2" t="s">
        <v>19861</v>
      </c>
      <c r="D4278" s="2" t="s">
        <v>31191</v>
      </c>
      <c r="E4278" s="2" t="s">
        <v>31192</v>
      </c>
      <c r="F4278" s="2" t="s">
        <v>24705</v>
      </c>
      <c r="G4278" s="2" t="s">
        <v>31193</v>
      </c>
      <c r="H4278" s="2" t="s">
        <v>30982</v>
      </c>
      <c r="I4278" s="2" t="s">
        <v>26726</v>
      </c>
      <c r="J4278" s="2" t="s">
        <v>32</v>
      </c>
      <c r="K4278" s="2" t="s">
        <v>31194</v>
      </c>
      <c r="L4278" s="2" t="s">
        <v>11391</v>
      </c>
      <c r="M4278" s="2" t="s">
        <v>26800</v>
      </c>
      <c r="N4278" s="2" t="s">
        <v>30</v>
      </c>
      <c r="O4278" s="2" t="s">
        <v>31195</v>
      </c>
      <c r="P4278" s="3">
        <v>0</v>
      </c>
      <c r="Q4278" s="2" t="s">
        <v>30</v>
      </c>
      <c r="R4278" s="3">
        <v>2</v>
      </c>
      <c r="S4278" s="2" t="s">
        <v>31196</v>
      </c>
      <c r="T4278" s="2" t="s">
        <v>31197</v>
      </c>
      <c r="U4278" s="3">
        <v>2</v>
      </c>
      <c r="V4278" s="2" t="s">
        <v>30</v>
      </c>
      <c r="W4278" s="2" t="s">
        <v>30</v>
      </c>
      <c r="X4278" s="2" t="s">
        <v>31198</v>
      </c>
      <c r="Y4278">
        <f t="shared" si="396"/>
        <v>2003</v>
      </c>
      <c r="Z4278" s="8">
        <f t="shared" si="397"/>
        <v>4</v>
      </c>
      <c r="AA4278">
        <f t="shared" si="398"/>
        <v>11</v>
      </c>
      <c r="AB4278" s="9">
        <f t="shared" si="399"/>
        <v>2003</v>
      </c>
      <c r="AC4278" s="9">
        <f t="shared" si="400"/>
        <v>12</v>
      </c>
      <c r="AD4278" s="9">
        <f t="shared" si="401"/>
        <v>11</v>
      </c>
    </row>
    <row r="4279" spans="1:30" ht="15.6">
      <c r="A4279" s="2" t="s">
        <v>24</v>
      </c>
      <c r="B4279" s="2" t="s">
        <v>288</v>
      </c>
      <c r="C4279" s="2" t="s">
        <v>5253</v>
      </c>
      <c r="D4279" s="2" t="s">
        <v>31199</v>
      </c>
      <c r="E4279" s="2" t="s">
        <v>31200</v>
      </c>
      <c r="F4279" s="2" t="s">
        <v>24340</v>
      </c>
      <c r="G4279" s="2" t="s">
        <v>31201</v>
      </c>
      <c r="H4279" s="2" t="s">
        <v>30982</v>
      </c>
      <c r="I4279" s="2" t="s">
        <v>26726</v>
      </c>
      <c r="J4279" s="2" t="s">
        <v>32</v>
      </c>
      <c r="K4279" s="2" t="s">
        <v>27591</v>
      </c>
      <c r="L4279" s="2" t="s">
        <v>19661</v>
      </c>
      <c r="M4279" s="2" t="s">
        <v>27110</v>
      </c>
      <c r="N4279" s="2" t="s">
        <v>30</v>
      </c>
      <c r="O4279" s="2" t="s">
        <v>31202</v>
      </c>
      <c r="P4279" s="3">
        <v>0</v>
      </c>
      <c r="Q4279" s="2" t="s">
        <v>30</v>
      </c>
      <c r="R4279" s="3">
        <v>0</v>
      </c>
      <c r="S4279" s="2" t="s">
        <v>30</v>
      </c>
      <c r="T4279" s="2" t="s">
        <v>31203</v>
      </c>
      <c r="U4279" s="3">
        <v>2</v>
      </c>
      <c r="V4279" s="2" t="s">
        <v>30</v>
      </c>
      <c r="W4279" s="2" t="s">
        <v>30</v>
      </c>
      <c r="X4279" s="2" t="s">
        <v>31204</v>
      </c>
      <c r="Y4279">
        <f t="shared" si="396"/>
        <v>2003</v>
      </c>
      <c r="Z4279" s="8">
        <f t="shared" si="397"/>
        <v>4</v>
      </c>
      <c r="AA4279">
        <f t="shared" si="398"/>
        <v>25</v>
      </c>
      <c r="AB4279" s="9">
        <f t="shared" si="399"/>
        <v>2003</v>
      </c>
      <c r="AC4279" s="9">
        <f t="shared" si="400"/>
        <v>12</v>
      </c>
      <c r="AD4279" s="9">
        <f t="shared" si="401"/>
        <v>11</v>
      </c>
    </row>
    <row r="4280" spans="1:30" ht="15.6">
      <c r="A4280" s="2" t="s">
        <v>24</v>
      </c>
      <c r="B4280" s="2" t="s">
        <v>25</v>
      </c>
      <c r="C4280" s="2" t="s">
        <v>31205</v>
      </c>
      <c r="D4280" s="2" t="s">
        <v>31206</v>
      </c>
      <c r="E4280" s="2" t="s">
        <v>31207</v>
      </c>
      <c r="F4280" s="2" t="s">
        <v>26766</v>
      </c>
      <c r="G4280" s="2" t="s">
        <v>31208</v>
      </c>
      <c r="H4280" s="2" t="s">
        <v>30982</v>
      </c>
      <c r="I4280" s="2" t="s">
        <v>26726</v>
      </c>
      <c r="J4280" s="2" t="s">
        <v>32</v>
      </c>
      <c r="K4280" s="2" t="s">
        <v>31209</v>
      </c>
      <c r="L4280" s="2" t="s">
        <v>1047</v>
      </c>
      <c r="M4280" s="2" t="s">
        <v>26779</v>
      </c>
      <c r="N4280" s="2" t="s">
        <v>30</v>
      </c>
      <c r="O4280" s="2" t="s">
        <v>31210</v>
      </c>
      <c r="P4280" s="3">
        <v>0</v>
      </c>
      <c r="Q4280" s="2" t="s">
        <v>30</v>
      </c>
      <c r="R4280" s="3">
        <v>5</v>
      </c>
      <c r="S4280" s="2" t="s">
        <v>31211</v>
      </c>
      <c r="T4280" s="2" t="s">
        <v>31212</v>
      </c>
      <c r="U4280" s="3">
        <v>3</v>
      </c>
      <c r="V4280" s="2" t="s">
        <v>30</v>
      </c>
      <c r="W4280" s="2" t="s">
        <v>30</v>
      </c>
      <c r="X4280" s="2" t="s">
        <v>31213</v>
      </c>
      <c r="Y4280">
        <f t="shared" si="396"/>
        <v>2002</v>
      </c>
      <c r="Z4280" s="8">
        <f t="shared" si="397"/>
        <v>5</v>
      </c>
      <c r="AA4280">
        <f t="shared" si="398"/>
        <v>17</v>
      </c>
      <c r="AB4280" s="9">
        <f t="shared" si="399"/>
        <v>2003</v>
      </c>
      <c r="AC4280" s="9">
        <f t="shared" si="400"/>
        <v>12</v>
      </c>
      <c r="AD4280" s="9">
        <f t="shared" si="401"/>
        <v>11</v>
      </c>
    </row>
    <row r="4281" spans="1:30" ht="15.6">
      <c r="A4281" s="2" t="s">
        <v>24</v>
      </c>
      <c r="B4281" s="2" t="s">
        <v>25</v>
      </c>
      <c r="C4281" s="2" t="s">
        <v>432</v>
      </c>
      <c r="D4281" s="2" t="s">
        <v>31214</v>
      </c>
      <c r="E4281" s="2" t="s">
        <v>31215</v>
      </c>
      <c r="F4281" s="2" t="s">
        <v>20464</v>
      </c>
      <c r="G4281" s="2" t="s">
        <v>31216</v>
      </c>
      <c r="H4281" s="2" t="s">
        <v>30982</v>
      </c>
      <c r="I4281" s="2" t="s">
        <v>30</v>
      </c>
      <c r="J4281" s="2" t="s">
        <v>32</v>
      </c>
      <c r="K4281" s="2" t="s">
        <v>31217</v>
      </c>
      <c r="L4281" s="2" t="s">
        <v>30</v>
      </c>
      <c r="M4281" s="2" t="s">
        <v>30</v>
      </c>
      <c r="N4281" s="2" t="s">
        <v>30</v>
      </c>
      <c r="O4281" s="2" t="s">
        <v>428</v>
      </c>
      <c r="P4281" s="3">
        <v>0</v>
      </c>
      <c r="Q4281" s="2" t="s">
        <v>30</v>
      </c>
      <c r="R4281" s="3">
        <v>0</v>
      </c>
      <c r="S4281" s="2" t="s">
        <v>30</v>
      </c>
      <c r="T4281" s="2" t="s">
        <v>31218</v>
      </c>
      <c r="U4281" s="3">
        <v>2</v>
      </c>
      <c r="V4281" s="2" t="s">
        <v>30</v>
      </c>
      <c r="W4281" s="2" t="s">
        <v>30</v>
      </c>
      <c r="X4281" s="2" t="s">
        <v>31219</v>
      </c>
      <c r="Y4281">
        <f t="shared" si="396"/>
        <v>2002</v>
      </c>
      <c r="Z4281" s="8">
        <f t="shared" si="397"/>
        <v>12</v>
      </c>
      <c r="AA4281">
        <f t="shared" si="398"/>
        <v>13</v>
      </c>
      <c r="AB4281" s="9">
        <f t="shared" si="399"/>
        <v>2003</v>
      </c>
      <c r="AC4281" s="9">
        <f t="shared" si="400"/>
        <v>12</v>
      </c>
      <c r="AD4281" s="9">
        <f t="shared" si="401"/>
        <v>11</v>
      </c>
    </row>
    <row r="4282" spans="1:30" ht="15.6">
      <c r="A4282" s="2" t="s">
        <v>24</v>
      </c>
      <c r="B4282" s="2" t="s">
        <v>288</v>
      </c>
      <c r="C4282" s="2" t="s">
        <v>31220</v>
      </c>
      <c r="D4282" s="2" t="s">
        <v>31221</v>
      </c>
      <c r="E4282" s="2" t="s">
        <v>31222</v>
      </c>
      <c r="F4282" s="2" t="s">
        <v>31223</v>
      </c>
      <c r="G4282" s="2" t="s">
        <v>31224</v>
      </c>
      <c r="H4282" s="2" t="s">
        <v>31225</v>
      </c>
      <c r="I4282" s="2" t="s">
        <v>26726</v>
      </c>
      <c r="J4282" s="2" t="s">
        <v>32</v>
      </c>
      <c r="K4282" s="2" t="s">
        <v>28405</v>
      </c>
      <c r="L4282" s="2" t="s">
        <v>151</v>
      </c>
      <c r="M4282" s="2" t="s">
        <v>24</v>
      </c>
      <c r="N4282" s="2" t="s">
        <v>30</v>
      </c>
      <c r="O4282" s="2" t="s">
        <v>31226</v>
      </c>
      <c r="P4282" s="3">
        <v>0</v>
      </c>
      <c r="Q4282" s="2" t="s">
        <v>30</v>
      </c>
      <c r="R4282" s="3">
        <v>1</v>
      </c>
      <c r="S4282" s="2" t="s">
        <v>31227</v>
      </c>
      <c r="T4282" s="2" t="s">
        <v>31228</v>
      </c>
      <c r="U4282" s="3">
        <v>2</v>
      </c>
      <c r="V4282" s="2" t="s">
        <v>30</v>
      </c>
      <c r="W4282" s="2" t="s">
        <v>30</v>
      </c>
      <c r="X4282" s="2" t="s">
        <v>31229</v>
      </c>
      <c r="Y4282">
        <f t="shared" si="396"/>
        <v>2002</v>
      </c>
      <c r="Z4282" s="8">
        <f t="shared" si="397"/>
        <v>1</v>
      </c>
      <c r="AA4282">
        <f t="shared" si="398"/>
        <v>18</v>
      </c>
      <c r="AB4282" s="9">
        <f t="shared" si="399"/>
        <v>2003</v>
      </c>
      <c r="AC4282" s="9">
        <f t="shared" si="400"/>
        <v>12</v>
      </c>
      <c r="AD4282" s="9">
        <f t="shared" si="401"/>
        <v>1</v>
      </c>
    </row>
    <row r="4283" spans="1:30" ht="15.6">
      <c r="A4283" s="2" t="s">
        <v>24</v>
      </c>
      <c r="B4283" s="2" t="s">
        <v>288</v>
      </c>
      <c r="C4283" s="2" t="s">
        <v>19861</v>
      </c>
      <c r="D4283" s="2" t="s">
        <v>31230</v>
      </c>
      <c r="E4283" s="2" t="s">
        <v>31231</v>
      </c>
      <c r="F4283" s="2" t="s">
        <v>31232</v>
      </c>
      <c r="G4283" s="2" t="s">
        <v>31233</v>
      </c>
      <c r="H4283" s="2" t="s">
        <v>31225</v>
      </c>
      <c r="I4283" s="2" t="s">
        <v>26726</v>
      </c>
      <c r="J4283" s="2" t="s">
        <v>32</v>
      </c>
      <c r="K4283" s="2" t="s">
        <v>31234</v>
      </c>
      <c r="L4283" s="2" t="s">
        <v>31235</v>
      </c>
      <c r="M4283" s="2" t="s">
        <v>27913</v>
      </c>
      <c r="N4283" s="2" t="s">
        <v>30</v>
      </c>
      <c r="O4283" s="2" t="s">
        <v>31236</v>
      </c>
      <c r="P4283" s="3">
        <v>0</v>
      </c>
      <c r="Q4283" s="2" t="s">
        <v>30</v>
      </c>
      <c r="R4283" s="3">
        <v>0</v>
      </c>
      <c r="S4283" s="2" t="s">
        <v>30</v>
      </c>
      <c r="T4283" s="2" t="s">
        <v>31237</v>
      </c>
      <c r="U4283" s="3">
        <v>2</v>
      </c>
      <c r="V4283" s="2" t="s">
        <v>30</v>
      </c>
      <c r="W4283" s="2" t="s">
        <v>30</v>
      </c>
      <c r="X4283" s="2" t="s">
        <v>31238</v>
      </c>
      <c r="Y4283">
        <f t="shared" si="396"/>
        <v>2003</v>
      </c>
      <c r="Z4283" s="8">
        <f t="shared" si="397"/>
        <v>1</v>
      </c>
      <c r="AA4283">
        <f t="shared" si="398"/>
        <v>10</v>
      </c>
      <c r="AB4283" s="9">
        <f t="shared" si="399"/>
        <v>2003</v>
      </c>
      <c r="AC4283" s="9">
        <f t="shared" si="400"/>
        <v>12</v>
      </c>
      <c r="AD4283" s="9">
        <f t="shared" si="401"/>
        <v>1</v>
      </c>
    </row>
    <row r="4284" spans="1:30" ht="15.6">
      <c r="A4284" s="2" t="s">
        <v>24</v>
      </c>
      <c r="B4284" s="2" t="s">
        <v>288</v>
      </c>
      <c r="C4284" s="2" t="s">
        <v>31239</v>
      </c>
      <c r="D4284" s="2" t="s">
        <v>31240</v>
      </c>
      <c r="E4284" s="2" t="s">
        <v>31241</v>
      </c>
      <c r="F4284" s="2" t="s">
        <v>20464</v>
      </c>
      <c r="G4284" s="2" t="s">
        <v>31242</v>
      </c>
      <c r="H4284" s="2" t="s">
        <v>31225</v>
      </c>
      <c r="I4284" s="2" t="s">
        <v>26726</v>
      </c>
      <c r="J4284" s="2" t="s">
        <v>32</v>
      </c>
      <c r="K4284" s="2" t="s">
        <v>31243</v>
      </c>
      <c r="L4284" s="2" t="s">
        <v>31244</v>
      </c>
      <c r="M4284" s="2" t="s">
        <v>26800</v>
      </c>
      <c r="N4284" s="2" t="s">
        <v>30</v>
      </c>
      <c r="O4284" s="2" t="s">
        <v>14633</v>
      </c>
      <c r="P4284" s="3">
        <v>0</v>
      </c>
      <c r="Q4284" s="2" t="s">
        <v>30</v>
      </c>
      <c r="R4284" s="3">
        <v>0</v>
      </c>
      <c r="S4284" s="2" t="s">
        <v>30</v>
      </c>
      <c r="T4284" s="2" t="s">
        <v>31245</v>
      </c>
      <c r="U4284" s="3">
        <v>1</v>
      </c>
      <c r="V4284" s="2" t="s">
        <v>30</v>
      </c>
      <c r="W4284" s="2" t="s">
        <v>30</v>
      </c>
      <c r="X4284" s="2" t="s">
        <v>31246</v>
      </c>
      <c r="Y4284">
        <f t="shared" si="396"/>
        <v>2002</v>
      </c>
      <c r="Z4284" s="8">
        <f t="shared" si="397"/>
        <v>12</v>
      </c>
      <c r="AA4284">
        <f t="shared" si="398"/>
        <v>13</v>
      </c>
      <c r="AB4284" s="9">
        <f t="shared" si="399"/>
        <v>2003</v>
      </c>
      <c r="AC4284" s="9">
        <f t="shared" si="400"/>
        <v>12</v>
      </c>
      <c r="AD4284" s="9">
        <f t="shared" si="401"/>
        <v>1</v>
      </c>
    </row>
    <row r="4285" spans="1:30" ht="15.6">
      <c r="A4285" s="2" t="s">
        <v>24</v>
      </c>
      <c r="B4285" s="2" t="s">
        <v>288</v>
      </c>
      <c r="C4285" s="2" t="s">
        <v>432</v>
      </c>
      <c r="D4285" s="2" t="s">
        <v>31247</v>
      </c>
      <c r="E4285" s="2" t="s">
        <v>31248</v>
      </c>
      <c r="F4285" s="2" t="s">
        <v>28346</v>
      </c>
      <c r="G4285" s="2" t="s">
        <v>31249</v>
      </c>
      <c r="H4285" s="2" t="s">
        <v>31225</v>
      </c>
      <c r="I4285" s="2" t="s">
        <v>26726</v>
      </c>
      <c r="J4285" s="2" t="s">
        <v>32</v>
      </c>
      <c r="K4285" s="2" t="s">
        <v>29275</v>
      </c>
      <c r="L4285" s="2" t="s">
        <v>15025</v>
      </c>
      <c r="M4285" s="2" t="s">
        <v>24</v>
      </c>
      <c r="N4285" s="2" t="s">
        <v>30</v>
      </c>
      <c r="O4285" s="2" t="s">
        <v>31250</v>
      </c>
      <c r="P4285" s="3">
        <v>0</v>
      </c>
      <c r="Q4285" s="2" t="s">
        <v>30</v>
      </c>
      <c r="R4285" s="3">
        <v>0</v>
      </c>
      <c r="S4285" s="2" t="s">
        <v>30</v>
      </c>
      <c r="T4285" s="2" t="s">
        <v>31251</v>
      </c>
      <c r="U4285" s="3">
        <v>3</v>
      </c>
      <c r="V4285" s="2" t="s">
        <v>30</v>
      </c>
      <c r="W4285" s="2" t="s">
        <v>30</v>
      </c>
      <c r="X4285" s="2" t="s">
        <v>31252</v>
      </c>
      <c r="Y4285">
        <f t="shared" si="396"/>
        <v>2002</v>
      </c>
      <c r="Z4285" s="8">
        <f t="shared" si="397"/>
        <v>8</v>
      </c>
      <c r="AA4285">
        <f t="shared" si="398"/>
        <v>28</v>
      </c>
      <c r="AB4285" s="9">
        <f t="shared" si="399"/>
        <v>2003</v>
      </c>
      <c r="AC4285" s="9">
        <f t="shared" si="400"/>
        <v>12</v>
      </c>
      <c r="AD4285" s="9">
        <f t="shared" si="401"/>
        <v>1</v>
      </c>
    </row>
    <row r="4286" spans="1:30" ht="15.6">
      <c r="A4286" s="2" t="s">
        <v>24</v>
      </c>
      <c r="B4286" s="2" t="s">
        <v>288</v>
      </c>
      <c r="C4286" s="2" t="s">
        <v>31253</v>
      </c>
      <c r="D4286" s="2" t="s">
        <v>31254</v>
      </c>
      <c r="E4286" s="2" t="s">
        <v>31255</v>
      </c>
      <c r="F4286" s="2" t="s">
        <v>20464</v>
      </c>
      <c r="G4286" s="2" t="s">
        <v>31256</v>
      </c>
      <c r="H4286" s="2" t="s">
        <v>31225</v>
      </c>
      <c r="I4286" s="2" t="s">
        <v>26726</v>
      </c>
      <c r="J4286" s="2" t="s">
        <v>32</v>
      </c>
      <c r="K4286" s="2" t="s">
        <v>28129</v>
      </c>
      <c r="L4286" s="2" t="s">
        <v>14149</v>
      </c>
      <c r="M4286" s="2" t="s">
        <v>24</v>
      </c>
      <c r="N4286" s="2" t="s">
        <v>30</v>
      </c>
      <c r="O4286" s="2" t="s">
        <v>11159</v>
      </c>
      <c r="P4286" s="3">
        <v>0</v>
      </c>
      <c r="Q4286" s="2" t="s">
        <v>30</v>
      </c>
      <c r="R4286" s="3">
        <v>0</v>
      </c>
      <c r="S4286" s="2" t="s">
        <v>30</v>
      </c>
      <c r="T4286" s="2" t="s">
        <v>31257</v>
      </c>
      <c r="U4286" s="3">
        <v>1</v>
      </c>
      <c r="V4286" s="2" t="s">
        <v>30</v>
      </c>
      <c r="W4286" s="2" t="s">
        <v>30</v>
      </c>
      <c r="X4286" s="2" t="s">
        <v>31258</v>
      </c>
      <c r="Y4286">
        <f t="shared" si="396"/>
        <v>2002</v>
      </c>
      <c r="Z4286" s="8">
        <f t="shared" si="397"/>
        <v>12</v>
      </c>
      <c r="AA4286">
        <f t="shared" si="398"/>
        <v>13</v>
      </c>
      <c r="AB4286" s="9">
        <f t="shared" si="399"/>
        <v>2003</v>
      </c>
      <c r="AC4286" s="9">
        <f t="shared" si="400"/>
        <v>12</v>
      </c>
      <c r="AD4286" s="9">
        <f t="shared" si="401"/>
        <v>1</v>
      </c>
    </row>
    <row r="4287" spans="1:30" ht="15.6">
      <c r="A4287" s="2" t="s">
        <v>24</v>
      </c>
      <c r="B4287" s="2" t="s">
        <v>288</v>
      </c>
      <c r="C4287" s="2" t="s">
        <v>10218</v>
      </c>
      <c r="D4287" s="2" t="s">
        <v>31259</v>
      </c>
      <c r="E4287" s="2" t="s">
        <v>31260</v>
      </c>
      <c r="F4287" s="2" t="s">
        <v>27241</v>
      </c>
      <c r="G4287" s="2" t="s">
        <v>31261</v>
      </c>
      <c r="H4287" s="2" t="s">
        <v>31225</v>
      </c>
      <c r="I4287" s="2" t="s">
        <v>26726</v>
      </c>
      <c r="J4287" s="2" t="s">
        <v>32</v>
      </c>
      <c r="K4287" s="2" t="s">
        <v>30506</v>
      </c>
      <c r="L4287" s="2" t="s">
        <v>14940</v>
      </c>
      <c r="M4287" s="2" t="s">
        <v>26789</v>
      </c>
      <c r="N4287" s="2" t="s">
        <v>30</v>
      </c>
      <c r="O4287" s="2" t="s">
        <v>31262</v>
      </c>
      <c r="P4287" s="3">
        <v>0</v>
      </c>
      <c r="Q4287" s="2" t="s">
        <v>30</v>
      </c>
      <c r="R4287" s="3">
        <v>0</v>
      </c>
      <c r="S4287" s="2" t="s">
        <v>30</v>
      </c>
      <c r="T4287" s="2" t="s">
        <v>30814</v>
      </c>
      <c r="U4287" s="3">
        <v>6</v>
      </c>
      <c r="V4287" s="2" t="s">
        <v>30</v>
      </c>
      <c r="W4287" s="2" t="s">
        <v>30</v>
      </c>
      <c r="X4287" s="2" t="s">
        <v>31263</v>
      </c>
      <c r="Y4287">
        <f t="shared" si="396"/>
        <v>2002</v>
      </c>
      <c r="Z4287" s="8">
        <f t="shared" si="397"/>
        <v>6</v>
      </c>
      <c r="AA4287">
        <f t="shared" si="398"/>
        <v>28</v>
      </c>
      <c r="AB4287" s="9">
        <f t="shared" si="399"/>
        <v>2003</v>
      </c>
      <c r="AC4287" s="9">
        <f t="shared" si="400"/>
        <v>12</v>
      </c>
      <c r="AD4287" s="9">
        <f t="shared" si="401"/>
        <v>1</v>
      </c>
    </row>
    <row r="4288" spans="1:30" ht="15.6">
      <c r="A4288" s="2" t="s">
        <v>24</v>
      </c>
      <c r="B4288" s="2" t="s">
        <v>288</v>
      </c>
      <c r="C4288" s="2" t="s">
        <v>2207</v>
      </c>
      <c r="D4288" s="2" t="s">
        <v>31264</v>
      </c>
      <c r="E4288" s="2" t="s">
        <v>31265</v>
      </c>
      <c r="F4288" s="2" t="s">
        <v>8926</v>
      </c>
      <c r="G4288" s="2" t="s">
        <v>31266</v>
      </c>
      <c r="H4288" s="2" t="s">
        <v>31225</v>
      </c>
      <c r="I4288" s="2" t="s">
        <v>26726</v>
      </c>
      <c r="J4288" s="2" t="s">
        <v>32</v>
      </c>
      <c r="K4288" s="2" t="s">
        <v>31267</v>
      </c>
      <c r="L4288" s="2" t="s">
        <v>31268</v>
      </c>
      <c r="M4288" s="2" t="s">
        <v>26935</v>
      </c>
      <c r="N4288" s="2" t="s">
        <v>30</v>
      </c>
      <c r="O4288" s="2" t="s">
        <v>5118</v>
      </c>
      <c r="P4288" s="3">
        <v>0</v>
      </c>
      <c r="Q4288" s="2" t="s">
        <v>30</v>
      </c>
      <c r="R4288" s="3">
        <v>0</v>
      </c>
      <c r="S4288" s="2" t="s">
        <v>30</v>
      </c>
      <c r="T4288" s="2" t="s">
        <v>31269</v>
      </c>
      <c r="U4288" s="3">
        <v>1</v>
      </c>
      <c r="V4288" s="2" t="s">
        <v>30</v>
      </c>
      <c r="W4288" s="2" t="s">
        <v>30</v>
      </c>
      <c r="X4288" s="2" t="s">
        <v>31270</v>
      </c>
      <c r="Y4288">
        <f t="shared" si="396"/>
        <v>2001</v>
      </c>
      <c r="Z4288" s="8">
        <f t="shared" si="397"/>
        <v>12</v>
      </c>
      <c r="AA4288">
        <f t="shared" si="398"/>
        <v>26</v>
      </c>
      <c r="AB4288" s="9">
        <f t="shared" si="399"/>
        <v>2003</v>
      </c>
      <c r="AC4288" s="9">
        <f t="shared" si="400"/>
        <v>12</v>
      </c>
      <c r="AD4288" s="9">
        <f t="shared" si="401"/>
        <v>1</v>
      </c>
    </row>
    <row r="4289" spans="1:30" ht="15.6">
      <c r="A4289" s="2" t="s">
        <v>24</v>
      </c>
      <c r="B4289" s="2" t="s">
        <v>288</v>
      </c>
      <c r="C4289" s="2" t="s">
        <v>147</v>
      </c>
      <c r="D4289" s="2" t="s">
        <v>31271</v>
      </c>
      <c r="E4289" s="2" t="s">
        <v>31272</v>
      </c>
      <c r="F4289" s="2" t="s">
        <v>23978</v>
      </c>
      <c r="G4289" s="2" t="s">
        <v>31273</v>
      </c>
      <c r="H4289" s="2" t="s">
        <v>31225</v>
      </c>
      <c r="I4289" s="2" t="s">
        <v>26726</v>
      </c>
      <c r="J4289" s="2" t="s">
        <v>32</v>
      </c>
      <c r="K4289" s="2" t="s">
        <v>31274</v>
      </c>
      <c r="L4289" s="2" t="s">
        <v>31275</v>
      </c>
      <c r="M4289" s="2" t="s">
        <v>29239</v>
      </c>
      <c r="N4289" s="2" t="s">
        <v>30</v>
      </c>
      <c r="O4289" s="2" t="s">
        <v>31276</v>
      </c>
      <c r="P4289" s="3">
        <v>0</v>
      </c>
      <c r="Q4289" s="2" t="s">
        <v>30</v>
      </c>
      <c r="R4289" s="3">
        <v>0</v>
      </c>
      <c r="S4289" s="2" t="s">
        <v>30</v>
      </c>
      <c r="T4289" s="2" t="s">
        <v>31277</v>
      </c>
      <c r="U4289" s="3">
        <v>39</v>
      </c>
      <c r="V4289" s="2" t="s">
        <v>30</v>
      </c>
      <c r="W4289" s="2" t="s">
        <v>30</v>
      </c>
      <c r="X4289" s="2" t="s">
        <v>31278</v>
      </c>
      <c r="Y4289">
        <f t="shared" si="396"/>
        <v>2003</v>
      </c>
      <c r="Z4289" s="8">
        <f t="shared" si="397"/>
        <v>4</v>
      </c>
      <c r="AA4289">
        <f t="shared" si="398"/>
        <v>30</v>
      </c>
      <c r="AB4289" s="9">
        <f t="shared" si="399"/>
        <v>2003</v>
      </c>
      <c r="AC4289" s="9">
        <f t="shared" si="400"/>
        <v>12</v>
      </c>
      <c r="AD4289" s="9">
        <f t="shared" si="401"/>
        <v>1</v>
      </c>
    </row>
    <row r="4290" spans="1:30" ht="15.6">
      <c r="A4290" s="2" t="s">
        <v>24</v>
      </c>
      <c r="B4290" s="2" t="s">
        <v>288</v>
      </c>
      <c r="C4290" s="2" t="s">
        <v>31279</v>
      </c>
      <c r="D4290" s="2" t="s">
        <v>31280</v>
      </c>
      <c r="E4290" s="2" t="s">
        <v>31281</v>
      </c>
      <c r="F4290" s="2" t="s">
        <v>23978</v>
      </c>
      <c r="G4290" s="2" t="s">
        <v>31282</v>
      </c>
      <c r="H4290" s="2" t="s">
        <v>31225</v>
      </c>
      <c r="I4290" s="2" t="s">
        <v>26726</v>
      </c>
      <c r="J4290" s="2" t="s">
        <v>32</v>
      </c>
      <c r="K4290" s="2" t="s">
        <v>15222</v>
      </c>
      <c r="L4290" s="2" t="s">
        <v>6916</v>
      </c>
      <c r="M4290" s="2" t="s">
        <v>24</v>
      </c>
      <c r="N4290" s="2" t="s">
        <v>30</v>
      </c>
      <c r="O4290" s="2" t="s">
        <v>31283</v>
      </c>
      <c r="P4290" s="3">
        <v>0</v>
      </c>
      <c r="Q4290" s="2" t="s">
        <v>30</v>
      </c>
      <c r="R4290" s="3">
        <v>0</v>
      </c>
      <c r="S4290" s="2" t="s">
        <v>30</v>
      </c>
      <c r="T4290" s="2" t="s">
        <v>31284</v>
      </c>
      <c r="U4290" s="3">
        <v>8</v>
      </c>
      <c r="V4290" s="2" t="s">
        <v>30</v>
      </c>
      <c r="W4290" s="2" t="s">
        <v>30</v>
      </c>
      <c r="X4290" s="2" t="s">
        <v>31285</v>
      </c>
      <c r="Y4290">
        <f t="shared" si="396"/>
        <v>2003</v>
      </c>
      <c r="Z4290" s="8">
        <f t="shared" si="397"/>
        <v>4</v>
      </c>
      <c r="AA4290">
        <f t="shared" si="398"/>
        <v>30</v>
      </c>
      <c r="AB4290" s="9">
        <f t="shared" si="399"/>
        <v>2003</v>
      </c>
      <c r="AC4290" s="9">
        <f t="shared" si="400"/>
        <v>12</v>
      </c>
      <c r="AD4290" s="9">
        <f t="shared" si="401"/>
        <v>1</v>
      </c>
    </row>
    <row r="4291" spans="1:30" ht="15.6">
      <c r="A4291" s="2" t="s">
        <v>24</v>
      </c>
      <c r="B4291" s="2" t="s">
        <v>288</v>
      </c>
      <c r="C4291" s="2" t="s">
        <v>2673</v>
      </c>
      <c r="D4291" s="2" t="s">
        <v>31286</v>
      </c>
      <c r="E4291" s="2" t="s">
        <v>31287</v>
      </c>
      <c r="F4291" s="2" t="s">
        <v>23978</v>
      </c>
      <c r="G4291" s="2" t="s">
        <v>31288</v>
      </c>
      <c r="H4291" s="2" t="s">
        <v>31225</v>
      </c>
      <c r="I4291" s="2" t="s">
        <v>26726</v>
      </c>
      <c r="J4291" s="2" t="s">
        <v>32</v>
      </c>
      <c r="K4291" s="2" t="s">
        <v>15222</v>
      </c>
      <c r="L4291" s="2" t="s">
        <v>6916</v>
      </c>
      <c r="M4291" s="2" t="s">
        <v>24</v>
      </c>
      <c r="N4291" s="2" t="s">
        <v>30</v>
      </c>
      <c r="O4291" s="2" t="s">
        <v>31289</v>
      </c>
      <c r="P4291" s="3">
        <v>0</v>
      </c>
      <c r="Q4291" s="2" t="s">
        <v>30</v>
      </c>
      <c r="R4291" s="3">
        <v>0</v>
      </c>
      <c r="S4291" s="2" t="s">
        <v>30</v>
      </c>
      <c r="T4291" s="2" t="s">
        <v>31290</v>
      </c>
      <c r="U4291" s="3">
        <v>7</v>
      </c>
      <c r="V4291" s="2" t="s">
        <v>30</v>
      </c>
      <c r="W4291" s="2" t="s">
        <v>30</v>
      </c>
      <c r="X4291" s="2" t="s">
        <v>31291</v>
      </c>
      <c r="Y4291">
        <f t="shared" ref="Y4291:Y4354" si="402">YEAR(F4291)</f>
        <v>2003</v>
      </c>
      <c r="Z4291" s="8">
        <f t="shared" ref="Z4291:Z4354" si="403">MONTH(F4291)</f>
        <v>4</v>
      </c>
      <c r="AA4291">
        <f t="shared" ref="AA4291:AA4354" si="404">DAY(F4291)</f>
        <v>30</v>
      </c>
      <c r="AB4291" s="9">
        <f t="shared" ref="AB4291:AB4354" si="405">IFERROR(YEAR(H4291),0)</f>
        <v>2003</v>
      </c>
      <c r="AC4291" s="9">
        <f t="shared" ref="AC4291:AC4354" si="406">IFERROR(MONTH(H4291),0)</f>
        <v>12</v>
      </c>
      <c r="AD4291" s="9">
        <f t="shared" ref="AD4291:AD4354" si="407">IFERROR(DAY(H4291),0)</f>
        <v>1</v>
      </c>
    </row>
    <row r="4292" spans="1:30" ht="15.6">
      <c r="A4292" s="2" t="s">
        <v>24</v>
      </c>
      <c r="B4292" s="2" t="s">
        <v>288</v>
      </c>
      <c r="C4292" s="2" t="s">
        <v>15942</v>
      </c>
      <c r="D4292" s="2" t="s">
        <v>31292</v>
      </c>
      <c r="E4292" s="2" t="s">
        <v>31293</v>
      </c>
      <c r="F4292" s="2" t="s">
        <v>26164</v>
      </c>
      <c r="G4292" s="2" t="s">
        <v>31294</v>
      </c>
      <c r="H4292" s="2" t="s">
        <v>31225</v>
      </c>
      <c r="I4292" s="2" t="s">
        <v>26726</v>
      </c>
      <c r="J4292" s="2" t="s">
        <v>32</v>
      </c>
      <c r="K4292" s="2" t="s">
        <v>31295</v>
      </c>
      <c r="L4292" s="2" t="s">
        <v>22924</v>
      </c>
      <c r="M4292" s="2" t="s">
        <v>27913</v>
      </c>
      <c r="N4292" s="2" t="s">
        <v>30</v>
      </c>
      <c r="O4292" s="2" t="s">
        <v>25991</v>
      </c>
      <c r="P4292" s="3">
        <v>0</v>
      </c>
      <c r="Q4292" s="2" t="s">
        <v>30</v>
      </c>
      <c r="R4292" s="3">
        <v>0</v>
      </c>
      <c r="S4292" s="2" t="s">
        <v>30</v>
      </c>
      <c r="T4292" s="2" t="s">
        <v>31296</v>
      </c>
      <c r="U4292" s="3">
        <v>2</v>
      </c>
      <c r="V4292" s="2" t="s">
        <v>30</v>
      </c>
      <c r="W4292" s="2" t="s">
        <v>30</v>
      </c>
      <c r="X4292" s="2" t="s">
        <v>31297</v>
      </c>
      <c r="Y4292">
        <f t="shared" si="402"/>
        <v>2002</v>
      </c>
      <c r="Z4292" s="8">
        <f t="shared" si="403"/>
        <v>12</v>
      </c>
      <c r="AA4292">
        <f t="shared" si="404"/>
        <v>31</v>
      </c>
      <c r="AB4292" s="9">
        <f t="shared" si="405"/>
        <v>2003</v>
      </c>
      <c r="AC4292" s="9">
        <f t="shared" si="406"/>
        <v>12</v>
      </c>
      <c r="AD4292" s="9">
        <f t="shared" si="407"/>
        <v>1</v>
      </c>
    </row>
    <row r="4293" spans="1:30" ht="15.6">
      <c r="A4293" s="2" t="s">
        <v>24</v>
      </c>
      <c r="B4293" s="2" t="s">
        <v>25</v>
      </c>
      <c r="C4293" s="2" t="s">
        <v>31298</v>
      </c>
      <c r="D4293" s="2" t="s">
        <v>31299</v>
      </c>
      <c r="E4293" s="2" t="s">
        <v>31300</v>
      </c>
      <c r="F4293" s="2" t="s">
        <v>31301</v>
      </c>
      <c r="G4293" s="2" t="s">
        <v>31302</v>
      </c>
      <c r="H4293" s="2" t="s">
        <v>31225</v>
      </c>
      <c r="I4293" s="2" t="s">
        <v>26726</v>
      </c>
      <c r="J4293" s="2" t="s">
        <v>32</v>
      </c>
      <c r="K4293" s="2" t="s">
        <v>31303</v>
      </c>
      <c r="L4293" s="2" t="s">
        <v>31304</v>
      </c>
      <c r="M4293" s="2" t="s">
        <v>26728</v>
      </c>
      <c r="N4293" s="2" t="s">
        <v>30</v>
      </c>
      <c r="O4293" s="2" t="s">
        <v>22866</v>
      </c>
      <c r="P4293" s="3">
        <v>0</v>
      </c>
      <c r="Q4293" s="2" t="s">
        <v>30</v>
      </c>
      <c r="R4293" s="3">
        <v>4</v>
      </c>
      <c r="S4293" s="2" t="s">
        <v>31305</v>
      </c>
      <c r="T4293" s="2" t="s">
        <v>31306</v>
      </c>
      <c r="U4293" s="3">
        <v>2</v>
      </c>
      <c r="V4293" s="2" t="s">
        <v>30</v>
      </c>
      <c r="W4293" s="2" t="s">
        <v>30</v>
      </c>
      <c r="X4293" s="2" t="s">
        <v>31307</v>
      </c>
      <c r="Y4293">
        <f t="shared" si="402"/>
        <v>2002</v>
      </c>
      <c r="Z4293" s="8">
        <f t="shared" si="403"/>
        <v>1</v>
      </c>
      <c r="AA4293">
        <f t="shared" si="404"/>
        <v>30</v>
      </c>
      <c r="AB4293" s="9">
        <f t="shared" si="405"/>
        <v>2003</v>
      </c>
      <c r="AC4293" s="9">
        <f t="shared" si="406"/>
        <v>12</v>
      </c>
      <c r="AD4293" s="9">
        <f t="shared" si="407"/>
        <v>1</v>
      </c>
    </row>
    <row r="4294" spans="1:30" ht="15.6">
      <c r="A4294" s="2" t="s">
        <v>24</v>
      </c>
      <c r="B4294" s="2" t="s">
        <v>25</v>
      </c>
      <c r="C4294" s="2" t="s">
        <v>31308</v>
      </c>
      <c r="D4294" s="2" t="s">
        <v>31309</v>
      </c>
      <c r="E4294" s="2" t="s">
        <v>31310</v>
      </c>
      <c r="F4294" s="2" t="s">
        <v>21173</v>
      </c>
      <c r="G4294" s="2" t="s">
        <v>31311</v>
      </c>
      <c r="H4294" s="2" t="s">
        <v>31225</v>
      </c>
      <c r="I4294" s="2" t="s">
        <v>30</v>
      </c>
      <c r="J4294" s="2" t="s">
        <v>32</v>
      </c>
      <c r="K4294" s="2" t="s">
        <v>26421</v>
      </c>
      <c r="L4294" s="2" t="s">
        <v>30</v>
      </c>
      <c r="M4294" s="2" t="s">
        <v>30</v>
      </c>
      <c r="N4294" s="2" t="s">
        <v>30</v>
      </c>
      <c r="O4294" s="2" t="s">
        <v>31312</v>
      </c>
      <c r="P4294" s="3">
        <v>0</v>
      </c>
      <c r="Q4294" s="2" t="s">
        <v>30</v>
      </c>
      <c r="R4294" s="3">
        <v>2</v>
      </c>
      <c r="S4294" s="2" t="s">
        <v>31313</v>
      </c>
      <c r="T4294" s="2" t="s">
        <v>31314</v>
      </c>
      <c r="U4294" s="3">
        <v>1</v>
      </c>
      <c r="V4294" s="2" t="s">
        <v>30</v>
      </c>
      <c r="W4294" s="2" t="s">
        <v>30</v>
      </c>
      <c r="X4294" s="2" t="s">
        <v>31315</v>
      </c>
      <c r="Y4294">
        <f t="shared" si="402"/>
        <v>2002</v>
      </c>
      <c r="Z4294" s="8">
        <f t="shared" si="403"/>
        <v>11</v>
      </c>
      <c r="AA4294">
        <f t="shared" si="404"/>
        <v>15</v>
      </c>
      <c r="AB4294" s="9">
        <f t="shared" si="405"/>
        <v>2003</v>
      </c>
      <c r="AC4294" s="9">
        <f t="shared" si="406"/>
        <v>12</v>
      </c>
      <c r="AD4294" s="9">
        <f t="shared" si="407"/>
        <v>1</v>
      </c>
    </row>
    <row r="4295" spans="1:30" ht="15.6">
      <c r="A4295" s="2" t="s">
        <v>24</v>
      </c>
      <c r="B4295" s="2" t="s">
        <v>25</v>
      </c>
      <c r="C4295" s="2" t="s">
        <v>31316</v>
      </c>
      <c r="D4295" s="2" t="s">
        <v>31317</v>
      </c>
      <c r="E4295" s="2" t="s">
        <v>31318</v>
      </c>
      <c r="F4295" s="2" t="s">
        <v>27124</v>
      </c>
      <c r="G4295" s="2" t="s">
        <v>31319</v>
      </c>
      <c r="H4295" s="2" t="s">
        <v>31225</v>
      </c>
      <c r="I4295" s="2" t="s">
        <v>30</v>
      </c>
      <c r="J4295" s="2" t="s">
        <v>32</v>
      </c>
      <c r="K4295" s="2" t="s">
        <v>30133</v>
      </c>
      <c r="L4295" s="2" t="s">
        <v>30</v>
      </c>
      <c r="M4295" s="2" t="s">
        <v>30</v>
      </c>
      <c r="N4295" s="2" t="s">
        <v>30</v>
      </c>
      <c r="O4295" s="2" t="s">
        <v>428</v>
      </c>
      <c r="P4295" s="3">
        <v>0</v>
      </c>
      <c r="Q4295" s="2" t="s">
        <v>30</v>
      </c>
      <c r="R4295" s="3">
        <v>0</v>
      </c>
      <c r="S4295" s="2" t="s">
        <v>30</v>
      </c>
      <c r="T4295" s="2" t="s">
        <v>31320</v>
      </c>
      <c r="U4295" s="3">
        <v>2</v>
      </c>
      <c r="V4295" s="2" t="s">
        <v>30</v>
      </c>
      <c r="W4295" s="2" t="s">
        <v>30</v>
      </c>
      <c r="X4295" s="2" t="s">
        <v>31321</v>
      </c>
      <c r="Y4295">
        <f t="shared" si="402"/>
        <v>2002</v>
      </c>
      <c r="Z4295" s="8">
        <f t="shared" si="403"/>
        <v>9</v>
      </c>
      <c r="AA4295">
        <f t="shared" si="404"/>
        <v>25</v>
      </c>
      <c r="AB4295" s="9">
        <f t="shared" si="405"/>
        <v>2003</v>
      </c>
      <c r="AC4295" s="9">
        <f t="shared" si="406"/>
        <v>12</v>
      </c>
      <c r="AD4295" s="9">
        <f t="shared" si="407"/>
        <v>1</v>
      </c>
    </row>
    <row r="4296" spans="1:30" ht="15.6">
      <c r="A4296" s="2" t="s">
        <v>24</v>
      </c>
      <c r="B4296" s="2" t="s">
        <v>25</v>
      </c>
      <c r="C4296" s="2" t="s">
        <v>147</v>
      </c>
      <c r="D4296" s="2" t="s">
        <v>31322</v>
      </c>
      <c r="E4296" s="2" t="s">
        <v>31323</v>
      </c>
      <c r="F4296" s="2" t="s">
        <v>27751</v>
      </c>
      <c r="G4296" s="2" t="s">
        <v>31324</v>
      </c>
      <c r="H4296" s="2" t="s">
        <v>31225</v>
      </c>
      <c r="I4296" s="2" t="s">
        <v>30</v>
      </c>
      <c r="J4296" s="2" t="s">
        <v>32</v>
      </c>
      <c r="K4296" s="2" t="s">
        <v>6916</v>
      </c>
      <c r="L4296" s="2" t="s">
        <v>30</v>
      </c>
      <c r="M4296" s="2" t="s">
        <v>30</v>
      </c>
      <c r="N4296" s="2" t="s">
        <v>30</v>
      </c>
      <c r="O4296" s="2" t="s">
        <v>428</v>
      </c>
      <c r="P4296" s="3">
        <v>0</v>
      </c>
      <c r="Q4296" s="2" t="s">
        <v>30</v>
      </c>
      <c r="R4296" s="3">
        <v>0</v>
      </c>
      <c r="S4296" s="2" t="s">
        <v>30</v>
      </c>
      <c r="T4296" s="2" t="s">
        <v>31325</v>
      </c>
      <c r="U4296" s="3">
        <v>3</v>
      </c>
      <c r="V4296" s="2" t="s">
        <v>30</v>
      </c>
      <c r="W4296" s="2" t="s">
        <v>30</v>
      </c>
      <c r="X4296" s="2" t="s">
        <v>31326</v>
      </c>
      <c r="Y4296">
        <f t="shared" si="402"/>
        <v>2002</v>
      </c>
      <c r="Z4296" s="8">
        <f t="shared" si="403"/>
        <v>11</v>
      </c>
      <c r="AA4296">
        <f t="shared" si="404"/>
        <v>8</v>
      </c>
      <c r="AB4296" s="9">
        <f t="shared" si="405"/>
        <v>2003</v>
      </c>
      <c r="AC4296" s="9">
        <f t="shared" si="406"/>
        <v>12</v>
      </c>
      <c r="AD4296" s="9">
        <f t="shared" si="407"/>
        <v>1</v>
      </c>
    </row>
    <row r="4297" spans="1:30" ht="15.6">
      <c r="A4297" s="2" t="s">
        <v>24</v>
      </c>
      <c r="B4297" s="2" t="s">
        <v>25</v>
      </c>
      <c r="C4297" s="2" t="s">
        <v>432</v>
      </c>
      <c r="D4297" s="2" t="s">
        <v>31327</v>
      </c>
      <c r="E4297" s="2" t="s">
        <v>31328</v>
      </c>
      <c r="F4297" s="2" t="s">
        <v>27751</v>
      </c>
      <c r="G4297" s="2" t="s">
        <v>31329</v>
      </c>
      <c r="H4297" s="2" t="s">
        <v>31225</v>
      </c>
      <c r="I4297" s="2" t="s">
        <v>30</v>
      </c>
      <c r="J4297" s="2" t="s">
        <v>32</v>
      </c>
      <c r="K4297" s="2" t="s">
        <v>6916</v>
      </c>
      <c r="L4297" s="2" t="s">
        <v>30</v>
      </c>
      <c r="M4297" s="2" t="s">
        <v>30</v>
      </c>
      <c r="N4297" s="2" t="s">
        <v>30</v>
      </c>
      <c r="O4297" s="2" t="s">
        <v>428</v>
      </c>
      <c r="P4297" s="3">
        <v>0</v>
      </c>
      <c r="Q4297" s="2" t="s">
        <v>30</v>
      </c>
      <c r="R4297" s="3">
        <v>0</v>
      </c>
      <c r="S4297" s="2" t="s">
        <v>30</v>
      </c>
      <c r="T4297" s="2" t="s">
        <v>31330</v>
      </c>
      <c r="U4297" s="3">
        <v>3</v>
      </c>
      <c r="V4297" s="2" t="s">
        <v>30</v>
      </c>
      <c r="W4297" s="2" t="s">
        <v>30</v>
      </c>
      <c r="X4297" s="2" t="s">
        <v>31331</v>
      </c>
      <c r="Y4297">
        <f t="shared" si="402"/>
        <v>2002</v>
      </c>
      <c r="Z4297" s="8">
        <f t="shared" si="403"/>
        <v>11</v>
      </c>
      <c r="AA4297">
        <f t="shared" si="404"/>
        <v>8</v>
      </c>
      <c r="AB4297" s="9">
        <f t="shared" si="405"/>
        <v>2003</v>
      </c>
      <c r="AC4297" s="9">
        <f t="shared" si="406"/>
        <v>12</v>
      </c>
      <c r="AD4297" s="9">
        <f t="shared" si="407"/>
        <v>1</v>
      </c>
    </row>
    <row r="4298" spans="1:30" ht="15.6">
      <c r="A4298" s="2" t="s">
        <v>24</v>
      </c>
      <c r="B4298" s="2" t="s">
        <v>25</v>
      </c>
      <c r="C4298" s="2" t="s">
        <v>147</v>
      </c>
      <c r="D4298" s="2" t="s">
        <v>31332</v>
      </c>
      <c r="E4298" s="2" t="s">
        <v>31333</v>
      </c>
      <c r="F4298" s="2" t="s">
        <v>27751</v>
      </c>
      <c r="G4298" s="2" t="s">
        <v>31334</v>
      </c>
      <c r="H4298" s="2" t="s">
        <v>31225</v>
      </c>
      <c r="I4298" s="2" t="s">
        <v>30</v>
      </c>
      <c r="J4298" s="2" t="s">
        <v>32</v>
      </c>
      <c r="K4298" s="2" t="s">
        <v>31335</v>
      </c>
      <c r="L4298" s="2" t="s">
        <v>30</v>
      </c>
      <c r="M4298" s="2" t="s">
        <v>30</v>
      </c>
      <c r="N4298" s="2" t="s">
        <v>30</v>
      </c>
      <c r="O4298" s="2" t="s">
        <v>428</v>
      </c>
      <c r="P4298" s="3">
        <v>0</v>
      </c>
      <c r="Q4298" s="2" t="s">
        <v>30</v>
      </c>
      <c r="R4298" s="3">
        <v>0</v>
      </c>
      <c r="S4298" s="2" t="s">
        <v>30</v>
      </c>
      <c r="T4298" s="2" t="s">
        <v>31336</v>
      </c>
      <c r="U4298" s="3">
        <v>3</v>
      </c>
      <c r="V4298" s="2" t="s">
        <v>30</v>
      </c>
      <c r="W4298" s="2" t="s">
        <v>30</v>
      </c>
      <c r="X4298" s="2" t="s">
        <v>31337</v>
      </c>
      <c r="Y4298">
        <f t="shared" si="402"/>
        <v>2002</v>
      </c>
      <c r="Z4298" s="8">
        <f t="shared" si="403"/>
        <v>11</v>
      </c>
      <c r="AA4298">
        <f t="shared" si="404"/>
        <v>8</v>
      </c>
      <c r="AB4298" s="9">
        <f t="shared" si="405"/>
        <v>2003</v>
      </c>
      <c r="AC4298" s="9">
        <f t="shared" si="406"/>
        <v>12</v>
      </c>
      <c r="AD4298" s="9">
        <f t="shared" si="407"/>
        <v>1</v>
      </c>
    </row>
    <row r="4299" spans="1:30" ht="15.6">
      <c r="A4299" s="2" t="s">
        <v>24</v>
      </c>
      <c r="B4299" s="2" t="s">
        <v>25</v>
      </c>
      <c r="C4299" s="2" t="s">
        <v>147</v>
      </c>
      <c r="D4299" s="2" t="s">
        <v>31338</v>
      </c>
      <c r="E4299" s="2" t="s">
        <v>31339</v>
      </c>
      <c r="F4299" s="2" t="s">
        <v>27316</v>
      </c>
      <c r="G4299" s="2" t="s">
        <v>31340</v>
      </c>
      <c r="H4299" s="2" t="s">
        <v>31225</v>
      </c>
      <c r="I4299" s="2" t="s">
        <v>30</v>
      </c>
      <c r="J4299" s="2" t="s">
        <v>32</v>
      </c>
      <c r="K4299" s="2" t="s">
        <v>27449</v>
      </c>
      <c r="L4299" s="2" t="s">
        <v>30</v>
      </c>
      <c r="M4299" s="2" t="s">
        <v>30</v>
      </c>
      <c r="N4299" s="2" t="s">
        <v>30</v>
      </c>
      <c r="O4299" s="2" t="s">
        <v>428</v>
      </c>
      <c r="P4299" s="3">
        <v>0</v>
      </c>
      <c r="Q4299" s="2" t="s">
        <v>30</v>
      </c>
      <c r="R4299" s="3">
        <v>0</v>
      </c>
      <c r="S4299" s="2" t="s">
        <v>30</v>
      </c>
      <c r="T4299" s="2" t="s">
        <v>31341</v>
      </c>
      <c r="U4299" s="3">
        <v>1</v>
      </c>
      <c r="V4299" s="2" t="s">
        <v>30</v>
      </c>
      <c r="W4299" s="2" t="s">
        <v>30</v>
      </c>
      <c r="X4299" s="2" t="s">
        <v>31342</v>
      </c>
      <c r="Y4299">
        <f t="shared" si="402"/>
        <v>2002</v>
      </c>
      <c r="Z4299" s="8">
        <f t="shared" si="403"/>
        <v>11</v>
      </c>
      <c r="AA4299">
        <f t="shared" si="404"/>
        <v>20</v>
      </c>
      <c r="AB4299" s="9">
        <f t="shared" si="405"/>
        <v>2003</v>
      </c>
      <c r="AC4299" s="9">
        <f t="shared" si="406"/>
        <v>12</v>
      </c>
      <c r="AD4299" s="9">
        <f t="shared" si="407"/>
        <v>1</v>
      </c>
    </row>
    <row r="4300" spans="1:30" ht="15.6">
      <c r="A4300" s="2" t="s">
        <v>24</v>
      </c>
      <c r="B4300" s="2" t="s">
        <v>25</v>
      </c>
      <c r="C4300" s="2" t="s">
        <v>147</v>
      </c>
      <c r="D4300" s="2" t="s">
        <v>31343</v>
      </c>
      <c r="E4300" s="2" t="s">
        <v>31344</v>
      </c>
      <c r="F4300" s="2" t="s">
        <v>27342</v>
      </c>
      <c r="G4300" s="2" t="s">
        <v>31345</v>
      </c>
      <c r="H4300" s="2" t="s">
        <v>31225</v>
      </c>
      <c r="I4300" s="2" t="s">
        <v>30</v>
      </c>
      <c r="J4300" s="2" t="s">
        <v>32</v>
      </c>
      <c r="K4300" s="2" t="s">
        <v>30133</v>
      </c>
      <c r="L4300" s="2" t="s">
        <v>30</v>
      </c>
      <c r="M4300" s="2" t="s">
        <v>30</v>
      </c>
      <c r="N4300" s="2" t="s">
        <v>30</v>
      </c>
      <c r="O4300" s="2" t="s">
        <v>428</v>
      </c>
      <c r="P4300" s="3">
        <v>0</v>
      </c>
      <c r="Q4300" s="2" t="s">
        <v>30</v>
      </c>
      <c r="R4300" s="3">
        <v>0</v>
      </c>
      <c r="S4300" s="2" t="s">
        <v>30</v>
      </c>
      <c r="T4300" s="2" t="s">
        <v>31346</v>
      </c>
      <c r="U4300" s="3">
        <v>1</v>
      </c>
      <c r="V4300" s="2" t="s">
        <v>30</v>
      </c>
      <c r="W4300" s="2" t="s">
        <v>30</v>
      </c>
      <c r="X4300" s="2" t="s">
        <v>31347</v>
      </c>
      <c r="Y4300">
        <f t="shared" si="402"/>
        <v>2002</v>
      </c>
      <c r="Z4300" s="8">
        <f t="shared" si="403"/>
        <v>11</v>
      </c>
      <c r="AA4300">
        <f t="shared" si="404"/>
        <v>22</v>
      </c>
      <c r="AB4300" s="9">
        <f t="shared" si="405"/>
        <v>2003</v>
      </c>
      <c r="AC4300" s="9">
        <f t="shared" si="406"/>
        <v>12</v>
      </c>
      <c r="AD4300" s="9">
        <f t="shared" si="407"/>
        <v>1</v>
      </c>
    </row>
    <row r="4301" spans="1:30" ht="15.6">
      <c r="A4301" s="2" t="s">
        <v>24</v>
      </c>
      <c r="B4301" s="2" t="s">
        <v>25</v>
      </c>
      <c r="C4301" s="2" t="s">
        <v>28078</v>
      </c>
      <c r="D4301" s="2" t="s">
        <v>31348</v>
      </c>
      <c r="E4301" s="2" t="s">
        <v>31349</v>
      </c>
      <c r="F4301" s="2" t="s">
        <v>27212</v>
      </c>
      <c r="G4301" s="2" t="s">
        <v>31350</v>
      </c>
      <c r="H4301" s="2" t="s">
        <v>31225</v>
      </c>
      <c r="I4301" s="2" t="s">
        <v>30</v>
      </c>
      <c r="J4301" s="2" t="s">
        <v>32</v>
      </c>
      <c r="K4301" s="2" t="s">
        <v>31351</v>
      </c>
      <c r="L4301" s="2" t="s">
        <v>30</v>
      </c>
      <c r="M4301" s="2" t="s">
        <v>30</v>
      </c>
      <c r="N4301" s="2" t="s">
        <v>30</v>
      </c>
      <c r="O4301" s="2" t="s">
        <v>448</v>
      </c>
      <c r="P4301" s="3">
        <v>0</v>
      </c>
      <c r="Q4301" s="2" t="s">
        <v>30</v>
      </c>
      <c r="R4301" s="3">
        <v>0</v>
      </c>
      <c r="S4301" s="2" t="s">
        <v>30</v>
      </c>
      <c r="T4301" s="2" t="s">
        <v>31352</v>
      </c>
      <c r="U4301" s="3">
        <v>1</v>
      </c>
      <c r="V4301" s="2" t="s">
        <v>30</v>
      </c>
      <c r="W4301" s="2" t="s">
        <v>30</v>
      </c>
      <c r="X4301" s="2" t="s">
        <v>31353</v>
      </c>
      <c r="Y4301">
        <f t="shared" si="402"/>
        <v>2002</v>
      </c>
      <c r="Z4301" s="8">
        <f t="shared" si="403"/>
        <v>11</v>
      </c>
      <c r="AA4301">
        <f t="shared" si="404"/>
        <v>13</v>
      </c>
      <c r="AB4301" s="9">
        <f t="shared" si="405"/>
        <v>2003</v>
      </c>
      <c r="AC4301" s="9">
        <f t="shared" si="406"/>
        <v>12</v>
      </c>
      <c r="AD4301" s="9">
        <f t="shared" si="407"/>
        <v>1</v>
      </c>
    </row>
    <row r="4302" spans="1:30" ht="15.6">
      <c r="A4302" s="2" t="s">
        <v>24</v>
      </c>
      <c r="B4302" s="2" t="s">
        <v>25</v>
      </c>
      <c r="C4302" s="2" t="s">
        <v>28078</v>
      </c>
      <c r="D4302" s="2" t="s">
        <v>31354</v>
      </c>
      <c r="E4302" s="2" t="s">
        <v>31355</v>
      </c>
      <c r="F4302" s="2" t="s">
        <v>21173</v>
      </c>
      <c r="G4302" s="2" t="s">
        <v>31356</v>
      </c>
      <c r="H4302" s="2" t="s">
        <v>31225</v>
      </c>
      <c r="I4302" s="2" t="s">
        <v>30</v>
      </c>
      <c r="J4302" s="2" t="s">
        <v>32</v>
      </c>
      <c r="K4302" s="2" t="s">
        <v>31357</v>
      </c>
      <c r="L4302" s="2" t="s">
        <v>30</v>
      </c>
      <c r="M4302" s="2" t="s">
        <v>30</v>
      </c>
      <c r="N4302" s="2" t="s">
        <v>30</v>
      </c>
      <c r="O4302" s="2" t="s">
        <v>448</v>
      </c>
      <c r="P4302" s="3">
        <v>0</v>
      </c>
      <c r="Q4302" s="2" t="s">
        <v>30</v>
      </c>
      <c r="R4302" s="3">
        <v>1</v>
      </c>
      <c r="S4302" s="2" t="s">
        <v>31358</v>
      </c>
      <c r="T4302" s="2" t="s">
        <v>31359</v>
      </c>
      <c r="U4302" s="3">
        <v>1</v>
      </c>
      <c r="V4302" s="2" t="s">
        <v>30</v>
      </c>
      <c r="W4302" s="2" t="s">
        <v>30</v>
      </c>
      <c r="X4302" s="2" t="s">
        <v>31360</v>
      </c>
      <c r="Y4302">
        <f t="shared" si="402"/>
        <v>2002</v>
      </c>
      <c r="Z4302" s="8">
        <f t="shared" si="403"/>
        <v>11</v>
      </c>
      <c r="AA4302">
        <f t="shared" si="404"/>
        <v>15</v>
      </c>
      <c r="AB4302" s="9">
        <f t="shared" si="405"/>
        <v>2003</v>
      </c>
      <c r="AC4302" s="9">
        <f t="shared" si="406"/>
        <v>12</v>
      </c>
      <c r="AD4302" s="9">
        <f t="shared" si="407"/>
        <v>1</v>
      </c>
    </row>
    <row r="4303" spans="1:30" ht="15.6">
      <c r="A4303" s="2" t="s">
        <v>24</v>
      </c>
      <c r="B4303" s="2" t="s">
        <v>25</v>
      </c>
      <c r="C4303" s="2" t="s">
        <v>997</v>
      </c>
      <c r="D4303" s="2" t="s">
        <v>31361</v>
      </c>
      <c r="E4303" s="2" t="s">
        <v>31362</v>
      </c>
      <c r="F4303" s="2" t="s">
        <v>27598</v>
      </c>
      <c r="G4303" s="2" t="s">
        <v>31363</v>
      </c>
      <c r="H4303" s="2" t="s">
        <v>31225</v>
      </c>
      <c r="I4303" s="2" t="s">
        <v>30</v>
      </c>
      <c r="J4303" s="2" t="s">
        <v>32</v>
      </c>
      <c r="K4303" s="2" t="s">
        <v>31364</v>
      </c>
      <c r="L4303" s="2" t="s">
        <v>30</v>
      </c>
      <c r="M4303" s="2" t="s">
        <v>30</v>
      </c>
      <c r="N4303" s="2" t="s">
        <v>30</v>
      </c>
      <c r="O4303" s="2" t="s">
        <v>448</v>
      </c>
      <c r="P4303" s="3">
        <v>0</v>
      </c>
      <c r="Q4303" s="2" t="s">
        <v>30</v>
      </c>
      <c r="R4303" s="3">
        <v>0</v>
      </c>
      <c r="S4303" s="2" t="s">
        <v>30</v>
      </c>
      <c r="T4303" s="2" t="s">
        <v>31365</v>
      </c>
      <c r="U4303" s="3">
        <v>1</v>
      </c>
      <c r="V4303" s="2" t="s">
        <v>30</v>
      </c>
      <c r="W4303" s="2" t="s">
        <v>30</v>
      </c>
      <c r="X4303" s="2" t="s">
        <v>31366</v>
      </c>
      <c r="Y4303">
        <f t="shared" si="402"/>
        <v>2003</v>
      </c>
      <c r="Z4303" s="8">
        <f t="shared" si="403"/>
        <v>1</v>
      </c>
      <c r="AA4303">
        <f t="shared" si="404"/>
        <v>22</v>
      </c>
      <c r="AB4303" s="9">
        <f t="shared" si="405"/>
        <v>2003</v>
      </c>
      <c r="AC4303" s="9">
        <f t="shared" si="406"/>
        <v>12</v>
      </c>
      <c r="AD4303" s="9">
        <f t="shared" si="407"/>
        <v>1</v>
      </c>
    </row>
    <row r="4304" spans="1:30" ht="15.6">
      <c r="A4304" s="2" t="s">
        <v>24</v>
      </c>
      <c r="B4304" s="2" t="s">
        <v>25</v>
      </c>
      <c r="C4304" s="2" t="s">
        <v>997</v>
      </c>
      <c r="D4304" s="2" t="s">
        <v>31367</v>
      </c>
      <c r="E4304" s="2" t="s">
        <v>31368</v>
      </c>
      <c r="F4304" s="2" t="s">
        <v>27598</v>
      </c>
      <c r="G4304" s="2" t="s">
        <v>31369</v>
      </c>
      <c r="H4304" s="2" t="s">
        <v>31225</v>
      </c>
      <c r="I4304" s="2" t="s">
        <v>30</v>
      </c>
      <c r="J4304" s="2" t="s">
        <v>32</v>
      </c>
      <c r="K4304" s="2" t="s">
        <v>31370</v>
      </c>
      <c r="L4304" s="2" t="s">
        <v>30</v>
      </c>
      <c r="M4304" s="2" t="s">
        <v>30</v>
      </c>
      <c r="N4304" s="2" t="s">
        <v>30</v>
      </c>
      <c r="O4304" s="2" t="s">
        <v>448</v>
      </c>
      <c r="P4304" s="3">
        <v>0</v>
      </c>
      <c r="Q4304" s="2" t="s">
        <v>30</v>
      </c>
      <c r="R4304" s="3">
        <v>0</v>
      </c>
      <c r="S4304" s="2" t="s">
        <v>30</v>
      </c>
      <c r="T4304" s="2" t="s">
        <v>31371</v>
      </c>
      <c r="U4304" s="3">
        <v>1</v>
      </c>
      <c r="V4304" s="2" t="s">
        <v>30</v>
      </c>
      <c r="W4304" s="2" t="s">
        <v>30</v>
      </c>
      <c r="X4304" s="2" t="s">
        <v>31372</v>
      </c>
      <c r="Y4304">
        <f t="shared" si="402"/>
        <v>2003</v>
      </c>
      <c r="Z4304" s="8">
        <f t="shared" si="403"/>
        <v>1</v>
      </c>
      <c r="AA4304">
        <f t="shared" si="404"/>
        <v>22</v>
      </c>
      <c r="AB4304" s="9">
        <f t="shared" si="405"/>
        <v>2003</v>
      </c>
      <c r="AC4304" s="9">
        <f t="shared" si="406"/>
        <v>12</v>
      </c>
      <c r="AD4304" s="9">
        <f t="shared" si="407"/>
        <v>1</v>
      </c>
    </row>
    <row r="4305" spans="1:30" ht="15.6">
      <c r="A4305" s="2" t="s">
        <v>24</v>
      </c>
      <c r="B4305" s="2" t="s">
        <v>25</v>
      </c>
      <c r="C4305" s="2" t="s">
        <v>2314</v>
      </c>
      <c r="D4305" s="2" t="s">
        <v>31373</v>
      </c>
      <c r="E4305" s="2" t="s">
        <v>31374</v>
      </c>
      <c r="F4305" s="2" t="s">
        <v>25794</v>
      </c>
      <c r="G4305" s="2" t="s">
        <v>31375</v>
      </c>
      <c r="H4305" s="2" t="s">
        <v>31225</v>
      </c>
      <c r="I4305" s="2" t="s">
        <v>30</v>
      </c>
      <c r="J4305" s="2" t="s">
        <v>32</v>
      </c>
      <c r="K4305" s="2" t="s">
        <v>30467</v>
      </c>
      <c r="L4305" s="2" t="s">
        <v>30</v>
      </c>
      <c r="M4305" s="2" t="s">
        <v>30</v>
      </c>
      <c r="N4305" s="2" t="s">
        <v>30</v>
      </c>
      <c r="O4305" s="2" t="s">
        <v>448</v>
      </c>
      <c r="P4305" s="3">
        <v>0</v>
      </c>
      <c r="Q4305" s="2" t="s">
        <v>30</v>
      </c>
      <c r="R4305" s="3">
        <v>0</v>
      </c>
      <c r="S4305" s="2" t="s">
        <v>30</v>
      </c>
      <c r="T4305" s="2" t="s">
        <v>31376</v>
      </c>
      <c r="U4305" s="3">
        <v>1</v>
      </c>
      <c r="V4305" s="2" t="s">
        <v>30</v>
      </c>
      <c r="W4305" s="2" t="s">
        <v>30</v>
      </c>
      <c r="X4305" s="2" t="s">
        <v>31377</v>
      </c>
      <c r="Y4305">
        <f t="shared" si="402"/>
        <v>2003</v>
      </c>
      <c r="Z4305" s="8">
        <f t="shared" si="403"/>
        <v>2</v>
      </c>
      <c r="AA4305">
        <f t="shared" si="404"/>
        <v>19</v>
      </c>
      <c r="AB4305" s="9">
        <f t="shared" si="405"/>
        <v>2003</v>
      </c>
      <c r="AC4305" s="9">
        <f t="shared" si="406"/>
        <v>12</v>
      </c>
      <c r="AD4305" s="9">
        <f t="shared" si="407"/>
        <v>1</v>
      </c>
    </row>
    <row r="4306" spans="1:30" ht="15.6">
      <c r="A4306" s="2" t="s">
        <v>24</v>
      </c>
      <c r="B4306" s="2" t="s">
        <v>25</v>
      </c>
      <c r="C4306" s="2" t="s">
        <v>1440</v>
      </c>
      <c r="D4306" s="2" t="s">
        <v>31378</v>
      </c>
      <c r="E4306" s="2" t="s">
        <v>31379</v>
      </c>
      <c r="F4306" s="2" t="s">
        <v>26023</v>
      </c>
      <c r="G4306" s="2" t="s">
        <v>31380</v>
      </c>
      <c r="H4306" s="2" t="s">
        <v>31225</v>
      </c>
      <c r="I4306" s="2" t="s">
        <v>30</v>
      </c>
      <c r="J4306" s="2" t="s">
        <v>32</v>
      </c>
      <c r="K4306" s="2" t="s">
        <v>30467</v>
      </c>
      <c r="L4306" s="2" t="s">
        <v>30</v>
      </c>
      <c r="M4306" s="2" t="s">
        <v>30</v>
      </c>
      <c r="N4306" s="2" t="s">
        <v>30</v>
      </c>
      <c r="O4306" s="2" t="s">
        <v>448</v>
      </c>
      <c r="P4306" s="3">
        <v>0</v>
      </c>
      <c r="Q4306" s="2" t="s">
        <v>30</v>
      </c>
      <c r="R4306" s="3">
        <v>0</v>
      </c>
      <c r="S4306" s="2" t="s">
        <v>30</v>
      </c>
      <c r="T4306" s="2" t="s">
        <v>31381</v>
      </c>
      <c r="U4306" s="3">
        <v>1</v>
      </c>
      <c r="V4306" s="2" t="s">
        <v>30</v>
      </c>
      <c r="W4306" s="2" t="s">
        <v>30</v>
      </c>
      <c r="X4306" s="2" t="s">
        <v>31382</v>
      </c>
      <c r="Y4306">
        <f t="shared" si="402"/>
        <v>2003</v>
      </c>
      <c r="Z4306" s="8">
        <f t="shared" si="403"/>
        <v>2</v>
      </c>
      <c r="AA4306">
        <f t="shared" si="404"/>
        <v>21</v>
      </c>
      <c r="AB4306" s="9">
        <f t="shared" si="405"/>
        <v>2003</v>
      </c>
      <c r="AC4306" s="9">
        <f t="shared" si="406"/>
        <v>12</v>
      </c>
      <c r="AD4306" s="9">
        <f t="shared" si="407"/>
        <v>1</v>
      </c>
    </row>
    <row r="4307" spans="1:30" ht="15.6">
      <c r="A4307" s="2" t="s">
        <v>24</v>
      </c>
      <c r="B4307" s="2" t="s">
        <v>25</v>
      </c>
      <c r="C4307" s="2" t="s">
        <v>441</v>
      </c>
      <c r="D4307" s="2" t="s">
        <v>31383</v>
      </c>
      <c r="E4307" s="2" t="s">
        <v>31384</v>
      </c>
      <c r="F4307" s="2" t="s">
        <v>25773</v>
      </c>
      <c r="G4307" s="2" t="s">
        <v>31385</v>
      </c>
      <c r="H4307" s="2" t="s">
        <v>31225</v>
      </c>
      <c r="I4307" s="2" t="s">
        <v>30</v>
      </c>
      <c r="J4307" s="2" t="s">
        <v>32</v>
      </c>
      <c r="K4307" s="2" t="s">
        <v>30467</v>
      </c>
      <c r="L4307" s="2" t="s">
        <v>30</v>
      </c>
      <c r="M4307" s="2" t="s">
        <v>30</v>
      </c>
      <c r="N4307" s="2" t="s">
        <v>30</v>
      </c>
      <c r="O4307" s="2" t="s">
        <v>448</v>
      </c>
      <c r="P4307" s="3">
        <v>0</v>
      </c>
      <c r="Q4307" s="2" t="s">
        <v>30</v>
      </c>
      <c r="R4307" s="3">
        <v>1</v>
      </c>
      <c r="S4307" s="2" t="s">
        <v>31386</v>
      </c>
      <c r="T4307" s="2" t="s">
        <v>31387</v>
      </c>
      <c r="U4307" s="3">
        <v>1</v>
      </c>
      <c r="V4307" s="2" t="s">
        <v>30</v>
      </c>
      <c r="W4307" s="2" t="s">
        <v>30</v>
      </c>
      <c r="X4307" s="2" t="s">
        <v>31388</v>
      </c>
      <c r="Y4307">
        <f t="shared" si="402"/>
        <v>2003</v>
      </c>
      <c r="Z4307" s="8">
        <f t="shared" si="403"/>
        <v>2</v>
      </c>
      <c r="AA4307">
        <f t="shared" si="404"/>
        <v>26</v>
      </c>
      <c r="AB4307" s="9">
        <f t="shared" si="405"/>
        <v>2003</v>
      </c>
      <c r="AC4307" s="9">
        <f t="shared" si="406"/>
        <v>12</v>
      </c>
      <c r="AD4307" s="9">
        <f t="shared" si="407"/>
        <v>1</v>
      </c>
    </row>
    <row r="4308" spans="1:30" ht="15.6">
      <c r="A4308" s="2" t="s">
        <v>24</v>
      </c>
      <c r="B4308" s="2" t="s">
        <v>25</v>
      </c>
      <c r="C4308" s="2" t="s">
        <v>2256</v>
      </c>
      <c r="D4308" s="2" t="s">
        <v>31389</v>
      </c>
      <c r="E4308" s="2" t="s">
        <v>31390</v>
      </c>
      <c r="F4308" s="2" t="s">
        <v>25773</v>
      </c>
      <c r="G4308" s="2" t="s">
        <v>31391</v>
      </c>
      <c r="H4308" s="2" t="s">
        <v>31225</v>
      </c>
      <c r="I4308" s="2" t="s">
        <v>30</v>
      </c>
      <c r="J4308" s="2" t="s">
        <v>32</v>
      </c>
      <c r="K4308" s="2" t="s">
        <v>30467</v>
      </c>
      <c r="L4308" s="2" t="s">
        <v>30</v>
      </c>
      <c r="M4308" s="2" t="s">
        <v>30</v>
      </c>
      <c r="N4308" s="2" t="s">
        <v>30</v>
      </c>
      <c r="O4308" s="2" t="s">
        <v>448</v>
      </c>
      <c r="P4308" s="3">
        <v>0</v>
      </c>
      <c r="Q4308" s="2" t="s">
        <v>30</v>
      </c>
      <c r="R4308" s="3">
        <v>0</v>
      </c>
      <c r="S4308" s="2" t="s">
        <v>30</v>
      </c>
      <c r="T4308" s="2" t="s">
        <v>31392</v>
      </c>
      <c r="U4308" s="3">
        <v>1</v>
      </c>
      <c r="V4308" s="2" t="s">
        <v>30</v>
      </c>
      <c r="W4308" s="2" t="s">
        <v>30</v>
      </c>
      <c r="X4308" s="2" t="s">
        <v>31393</v>
      </c>
      <c r="Y4308">
        <f t="shared" si="402"/>
        <v>2003</v>
      </c>
      <c r="Z4308" s="8">
        <f t="shared" si="403"/>
        <v>2</v>
      </c>
      <c r="AA4308">
        <f t="shared" si="404"/>
        <v>26</v>
      </c>
      <c r="AB4308" s="9">
        <f t="shared" si="405"/>
        <v>2003</v>
      </c>
      <c r="AC4308" s="9">
        <f t="shared" si="406"/>
        <v>12</v>
      </c>
      <c r="AD4308" s="9">
        <f t="shared" si="407"/>
        <v>1</v>
      </c>
    </row>
    <row r="4309" spans="1:30" ht="15.6">
      <c r="A4309" s="2" t="s">
        <v>24</v>
      </c>
      <c r="B4309" s="2" t="s">
        <v>25</v>
      </c>
      <c r="C4309" s="2" t="s">
        <v>2276</v>
      </c>
      <c r="D4309" s="2" t="s">
        <v>31394</v>
      </c>
      <c r="E4309" s="2" t="s">
        <v>31395</v>
      </c>
      <c r="F4309" s="2" t="s">
        <v>26081</v>
      </c>
      <c r="G4309" s="2" t="s">
        <v>31396</v>
      </c>
      <c r="H4309" s="2" t="s">
        <v>31225</v>
      </c>
      <c r="I4309" s="2" t="s">
        <v>30</v>
      </c>
      <c r="J4309" s="2" t="s">
        <v>32</v>
      </c>
      <c r="K4309" s="2" t="s">
        <v>30467</v>
      </c>
      <c r="L4309" s="2" t="s">
        <v>30</v>
      </c>
      <c r="M4309" s="2" t="s">
        <v>30</v>
      </c>
      <c r="N4309" s="2" t="s">
        <v>30</v>
      </c>
      <c r="O4309" s="2" t="s">
        <v>448</v>
      </c>
      <c r="P4309" s="3">
        <v>0</v>
      </c>
      <c r="Q4309" s="2" t="s">
        <v>30</v>
      </c>
      <c r="R4309" s="3">
        <v>0</v>
      </c>
      <c r="S4309" s="2" t="s">
        <v>30</v>
      </c>
      <c r="T4309" s="2" t="s">
        <v>31397</v>
      </c>
      <c r="U4309" s="3">
        <v>1</v>
      </c>
      <c r="V4309" s="2" t="s">
        <v>30</v>
      </c>
      <c r="W4309" s="2" t="s">
        <v>30</v>
      </c>
      <c r="X4309" s="2" t="s">
        <v>31398</v>
      </c>
      <c r="Y4309">
        <f t="shared" si="402"/>
        <v>2003</v>
      </c>
      <c r="Z4309" s="8">
        <f t="shared" si="403"/>
        <v>2</v>
      </c>
      <c r="AA4309">
        <f t="shared" si="404"/>
        <v>27</v>
      </c>
      <c r="AB4309" s="9">
        <f t="shared" si="405"/>
        <v>2003</v>
      </c>
      <c r="AC4309" s="9">
        <f t="shared" si="406"/>
        <v>12</v>
      </c>
      <c r="AD4309" s="9">
        <f t="shared" si="407"/>
        <v>1</v>
      </c>
    </row>
    <row r="4310" spans="1:30" ht="15.6">
      <c r="A4310" s="2" t="s">
        <v>24</v>
      </c>
      <c r="B4310" s="2" t="s">
        <v>288</v>
      </c>
      <c r="C4310" s="2" t="s">
        <v>147</v>
      </c>
      <c r="D4310" s="2" t="s">
        <v>31399</v>
      </c>
      <c r="E4310" s="2" t="s">
        <v>31400</v>
      </c>
      <c r="F4310" s="2" t="s">
        <v>28745</v>
      </c>
      <c r="G4310" s="2" t="s">
        <v>31401</v>
      </c>
      <c r="H4310" s="2" t="s">
        <v>17696</v>
      </c>
      <c r="I4310" s="2" t="s">
        <v>26726</v>
      </c>
      <c r="J4310" s="2" t="s">
        <v>32</v>
      </c>
      <c r="K4310" s="2" t="s">
        <v>31402</v>
      </c>
      <c r="L4310" s="2" t="s">
        <v>31403</v>
      </c>
      <c r="M4310" s="2" t="s">
        <v>31404</v>
      </c>
      <c r="N4310" s="2" t="s">
        <v>30</v>
      </c>
      <c r="O4310" s="2" t="s">
        <v>31405</v>
      </c>
      <c r="P4310" s="3">
        <v>0</v>
      </c>
      <c r="Q4310" s="2" t="s">
        <v>30</v>
      </c>
      <c r="R4310" s="3">
        <v>0</v>
      </c>
      <c r="S4310" s="2" t="s">
        <v>30</v>
      </c>
      <c r="T4310" s="2" t="s">
        <v>31406</v>
      </c>
      <c r="U4310" s="3">
        <v>2</v>
      </c>
      <c r="V4310" s="2" t="s">
        <v>30</v>
      </c>
      <c r="W4310" s="2" t="s">
        <v>30</v>
      </c>
      <c r="X4310" s="2" t="s">
        <v>31407</v>
      </c>
      <c r="Y4310">
        <f t="shared" si="402"/>
        <v>2001</v>
      </c>
      <c r="Z4310" s="8">
        <f t="shared" si="403"/>
        <v>12</v>
      </c>
      <c r="AA4310">
        <f t="shared" si="404"/>
        <v>7</v>
      </c>
      <c r="AB4310" s="9">
        <f t="shared" si="405"/>
        <v>2003</v>
      </c>
      <c r="AC4310" s="9">
        <f t="shared" si="406"/>
        <v>11</v>
      </c>
      <c r="AD4310" s="9">
        <f t="shared" si="407"/>
        <v>21</v>
      </c>
    </row>
    <row r="4311" spans="1:30" ht="15.6">
      <c r="A4311" s="2" t="s">
        <v>24</v>
      </c>
      <c r="B4311" s="2" t="s">
        <v>288</v>
      </c>
      <c r="C4311" s="2" t="s">
        <v>368</v>
      </c>
      <c r="D4311" s="2" t="s">
        <v>31408</v>
      </c>
      <c r="E4311" s="2" t="s">
        <v>31409</v>
      </c>
      <c r="F4311" s="2" t="s">
        <v>31410</v>
      </c>
      <c r="G4311" s="2" t="s">
        <v>31411</v>
      </c>
      <c r="H4311" s="2" t="s">
        <v>17696</v>
      </c>
      <c r="I4311" s="2" t="s">
        <v>26726</v>
      </c>
      <c r="J4311" s="2" t="s">
        <v>32</v>
      </c>
      <c r="K4311" s="2" t="s">
        <v>31412</v>
      </c>
      <c r="L4311" s="2" t="s">
        <v>31413</v>
      </c>
      <c r="M4311" s="2" t="s">
        <v>27852</v>
      </c>
      <c r="N4311" s="2" t="s">
        <v>30</v>
      </c>
      <c r="O4311" s="2" t="s">
        <v>31414</v>
      </c>
      <c r="P4311" s="3">
        <v>0</v>
      </c>
      <c r="Q4311" s="2" t="s">
        <v>30</v>
      </c>
      <c r="R4311" s="3">
        <v>1</v>
      </c>
      <c r="S4311" s="2" t="s">
        <v>31415</v>
      </c>
      <c r="T4311" s="2" t="s">
        <v>31416</v>
      </c>
      <c r="U4311" s="3">
        <v>2</v>
      </c>
      <c r="V4311" s="2" t="s">
        <v>30</v>
      </c>
      <c r="W4311" s="2" t="s">
        <v>30</v>
      </c>
      <c r="X4311" s="2" t="s">
        <v>31417</v>
      </c>
      <c r="Y4311">
        <f t="shared" si="402"/>
        <v>2001</v>
      </c>
      <c r="Z4311" s="8">
        <f t="shared" si="403"/>
        <v>4</v>
      </c>
      <c r="AA4311">
        <f t="shared" si="404"/>
        <v>30</v>
      </c>
      <c r="AB4311" s="9">
        <f t="shared" si="405"/>
        <v>2003</v>
      </c>
      <c r="AC4311" s="9">
        <f t="shared" si="406"/>
        <v>11</v>
      </c>
      <c r="AD4311" s="9">
        <f t="shared" si="407"/>
        <v>21</v>
      </c>
    </row>
    <row r="4312" spans="1:30" ht="15.6">
      <c r="A4312" s="2" t="s">
        <v>24</v>
      </c>
      <c r="B4312" s="2" t="s">
        <v>288</v>
      </c>
      <c r="C4312" s="2" t="s">
        <v>31418</v>
      </c>
      <c r="D4312" s="2" t="s">
        <v>31419</v>
      </c>
      <c r="E4312" s="2" t="s">
        <v>31420</v>
      </c>
      <c r="F4312" s="2" t="s">
        <v>23216</v>
      </c>
      <c r="G4312" s="2" t="s">
        <v>31421</v>
      </c>
      <c r="H4312" s="2" t="s">
        <v>17696</v>
      </c>
      <c r="I4312" s="2" t="s">
        <v>26726</v>
      </c>
      <c r="J4312" s="2" t="s">
        <v>32</v>
      </c>
      <c r="K4312" s="2" t="s">
        <v>31422</v>
      </c>
      <c r="L4312" s="2" t="s">
        <v>31423</v>
      </c>
      <c r="M4312" s="2" t="s">
        <v>26800</v>
      </c>
      <c r="N4312" s="2" t="s">
        <v>30</v>
      </c>
      <c r="O4312" s="2" t="s">
        <v>23220</v>
      </c>
      <c r="P4312" s="3">
        <v>0</v>
      </c>
      <c r="Q4312" s="2" t="s">
        <v>30</v>
      </c>
      <c r="R4312" s="3">
        <v>0</v>
      </c>
      <c r="S4312" s="2" t="s">
        <v>30</v>
      </c>
      <c r="T4312" s="2" t="s">
        <v>31424</v>
      </c>
      <c r="U4312" s="3">
        <v>2</v>
      </c>
      <c r="V4312" s="2" t="s">
        <v>30</v>
      </c>
      <c r="W4312" s="2" t="s">
        <v>30</v>
      </c>
      <c r="X4312" s="2" t="s">
        <v>31425</v>
      </c>
      <c r="Y4312">
        <f t="shared" si="402"/>
        <v>2001</v>
      </c>
      <c r="Z4312" s="8">
        <f t="shared" si="403"/>
        <v>9</v>
      </c>
      <c r="AA4312">
        <f t="shared" si="404"/>
        <v>12</v>
      </c>
      <c r="AB4312" s="9">
        <f t="shared" si="405"/>
        <v>2003</v>
      </c>
      <c r="AC4312" s="9">
        <f t="shared" si="406"/>
        <v>11</v>
      </c>
      <c r="AD4312" s="9">
        <f t="shared" si="407"/>
        <v>21</v>
      </c>
    </row>
    <row r="4313" spans="1:30" ht="15.6">
      <c r="A4313" s="2" t="s">
        <v>24</v>
      </c>
      <c r="B4313" s="2" t="s">
        <v>288</v>
      </c>
      <c r="C4313" s="2" t="s">
        <v>31426</v>
      </c>
      <c r="D4313" s="2" t="s">
        <v>31427</v>
      </c>
      <c r="E4313" s="2" t="s">
        <v>31428</v>
      </c>
      <c r="F4313" s="2" t="s">
        <v>31429</v>
      </c>
      <c r="G4313" s="2" t="s">
        <v>31430</v>
      </c>
      <c r="H4313" s="2" t="s">
        <v>17696</v>
      </c>
      <c r="I4313" s="2" t="s">
        <v>26726</v>
      </c>
      <c r="J4313" s="2" t="s">
        <v>32</v>
      </c>
      <c r="K4313" s="2" t="s">
        <v>31431</v>
      </c>
      <c r="L4313" s="2" t="s">
        <v>373</v>
      </c>
      <c r="M4313" s="2" t="s">
        <v>24</v>
      </c>
      <c r="N4313" s="2" t="s">
        <v>30</v>
      </c>
      <c r="O4313" s="2" t="s">
        <v>29774</v>
      </c>
      <c r="P4313" s="3">
        <v>0</v>
      </c>
      <c r="Q4313" s="2" t="s">
        <v>30</v>
      </c>
      <c r="R4313" s="3">
        <v>1</v>
      </c>
      <c r="S4313" s="2" t="s">
        <v>31432</v>
      </c>
      <c r="T4313" s="2" t="s">
        <v>31433</v>
      </c>
      <c r="U4313" s="3">
        <v>2</v>
      </c>
      <c r="V4313" s="2" t="s">
        <v>30</v>
      </c>
      <c r="W4313" s="2" t="s">
        <v>30</v>
      </c>
      <c r="X4313" s="2" t="s">
        <v>31434</v>
      </c>
      <c r="Y4313">
        <f t="shared" si="402"/>
        <v>2002</v>
      </c>
      <c r="Z4313" s="8">
        <f t="shared" si="403"/>
        <v>8</v>
      </c>
      <c r="AA4313">
        <f t="shared" si="404"/>
        <v>16</v>
      </c>
      <c r="AB4313" s="9">
        <f t="shared" si="405"/>
        <v>2003</v>
      </c>
      <c r="AC4313" s="9">
        <f t="shared" si="406"/>
        <v>11</v>
      </c>
      <c r="AD4313" s="9">
        <f t="shared" si="407"/>
        <v>21</v>
      </c>
    </row>
    <row r="4314" spans="1:30" ht="15.6">
      <c r="A4314" s="2" t="s">
        <v>24</v>
      </c>
      <c r="B4314" s="2" t="s">
        <v>288</v>
      </c>
      <c r="C4314" s="2" t="s">
        <v>31435</v>
      </c>
      <c r="D4314" s="2" t="s">
        <v>31436</v>
      </c>
      <c r="E4314" s="2" t="s">
        <v>31437</v>
      </c>
      <c r="F4314" s="2" t="s">
        <v>26164</v>
      </c>
      <c r="G4314" s="2" t="s">
        <v>31438</v>
      </c>
      <c r="H4314" s="2" t="s">
        <v>17696</v>
      </c>
      <c r="I4314" s="2" t="s">
        <v>26726</v>
      </c>
      <c r="J4314" s="2" t="s">
        <v>32</v>
      </c>
      <c r="K4314" s="2" t="s">
        <v>31439</v>
      </c>
      <c r="L4314" s="2" t="s">
        <v>31440</v>
      </c>
      <c r="M4314" s="2" t="s">
        <v>26728</v>
      </c>
      <c r="N4314" s="2" t="s">
        <v>30</v>
      </c>
      <c r="O4314" s="2" t="s">
        <v>31441</v>
      </c>
      <c r="P4314" s="3">
        <v>0</v>
      </c>
      <c r="Q4314" s="2" t="s">
        <v>30</v>
      </c>
      <c r="R4314" s="3">
        <v>1</v>
      </c>
      <c r="S4314" s="2" t="s">
        <v>31442</v>
      </c>
      <c r="T4314" s="2" t="s">
        <v>31443</v>
      </c>
      <c r="U4314" s="3">
        <v>2</v>
      </c>
      <c r="V4314" s="2" t="s">
        <v>30</v>
      </c>
      <c r="W4314" s="2" t="s">
        <v>30</v>
      </c>
      <c r="X4314" s="2" t="s">
        <v>31444</v>
      </c>
      <c r="Y4314">
        <f t="shared" si="402"/>
        <v>2002</v>
      </c>
      <c r="Z4314" s="8">
        <f t="shared" si="403"/>
        <v>12</v>
      </c>
      <c r="AA4314">
        <f t="shared" si="404"/>
        <v>31</v>
      </c>
      <c r="AB4314" s="9">
        <f t="shared" si="405"/>
        <v>2003</v>
      </c>
      <c r="AC4314" s="9">
        <f t="shared" si="406"/>
        <v>11</v>
      </c>
      <c r="AD4314" s="9">
        <f t="shared" si="407"/>
        <v>21</v>
      </c>
    </row>
    <row r="4315" spans="1:30" ht="15.6">
      <c r="A4315" s="2" t="s">
        <v>24</v>
      </c>
      <c r="B4315" s="2" t="s">
        <v>288</v>
      </c>
      <c r="C4315" s="2" t="s">
        <v>16113</v>
      </c>
      <c r="D4315" s="2" t="s">
        <v>31445</v>
      </c>
      <c r="E4315" s="2" t="s">
        <v>31446</v>
      </c>
      <c r="F4315" s="2" t="s">
        <v>27598</v>
      </c>
      <c r="G4315" s="2" t="s">
        <v>31447</v>
      </c>
      <c r="H4315" s="2" t="s">
        <v>17696</v>
      </c>
      <c r="I4315" s="2" t="s">
        <v>26726</v>
      </c>
      <c r="J4315" s="2" t="s">
        <v>32</v>
      </c>
      <c r="K4315" s="2" t="s">
        <v>31448</v>
      </c>
      <c r="L4315" s="2" t="s">
        <v>31449</v>
      </c>
      <c r="M4315" s="2" t="s">
        <v>26800</v>
      </c>
      <c r="N4315" s="2" t="s">
        <v>30</v>
      </c>
      <c r="O4315" s="2" t="s">
        <v>12196</v>
      </c>
      <c r="P4315" s="3">
        <v>0</v>
      </c>
      <c r="Q4315" s="2" t="s">
        <v>30</v>
      </c>
      <c r="R4315" s="3">
        <v>2</v>
      </c>
      <c r="S4315" s="2" t="s">
        <v>31450</v>
      </c>
      <c r="T4315" s="2" t="s">
        <v>31451</v>
      </c>
      <c r="U4315" s="3">
        <v>1</v>
      </c>
      <c r="V4315" s="2" t="s">
        <v>30</v>
      </c>
      <c r="W4315" s="2" t="s">
        <v>30</v>
      </c>
      <c r="X4315" s="2" t="s">
        <v>31452</v>
      </c>
      <c r="Y4315">
        <f t="shared" si="402"/>
        <v>2003</v>
      </c>
      <c r="Z4315" s="8">
        <f t="shared" si="403"/>
        <v>1</v>
      </c>
      <c r="AA4315">
        <f t="shared" si="404"/>
        <v>22</v>
      </c>
      <c r="AB4315" s="9">
        <f t="shared" si="405"/>
        <v>2003</v>
      </c>
      <c r="AC4315" s="9">
        <f t="shared" si="406"/>
        <v>11</v>
      </c>
      <c r="AD4315" s="9">
        <f t="shared" si="407"/>
        <v>21</v>
      </c>
    </row>
    <row r="4316" spans="1:30" ht="15.6">
      <c r="A4316" s="2" t="s">
        <v>24</v>
      </c>
      <c r="B4316" s="2" t="s">
        <v>288</v>
      </c>
      <c r="C4316" s="2" t="s">
        <v>261</v>
      </c>
      <c r="D4316" s="2" t="s">
        <v>31453</v>
      </c>
      <c r="E4316" s="2" t="s">
        <v>31454</v>
      </c>
      <c r="F4316" s="2" t="s">
        <v>25884</v>
      </c>
      <c r="G4316" s="2" t="s">
        <v>31455</v>
      </c>
      <c r="H4316" s="2" t="s">
        <v>17696</v>
      </c>
      <c r="I4316" s="2" t="s">
        <v>26726</v>
      </c>
      <c r="J4316" s="2" t="s">
        <v>32</v>
      </c>
      <c r="K4316" s="2" t="s">
        <v>31456</v>
      </c>
      <c r="L4316" s="2" t="s">
        <v>17174</v>
      </c>
      <c r="M4316" s="2" t="s">
        <v>26728</v>
      </c>
      <c r="N4316" s="2" t="s">
        <v>30</v>
      </c>
      <c r="O4316" s="2" t="s">
        <v>4751</v>
      </c>
      <c r="P4316" s="3">
        <v>0</v>
      </c>
      <c r="Q4316" s="2" t="s">
        <v>30</v>
      </c>
      <c r="R4316" s="3">
        <v>0</v>
      </c>
      <c r="S4316" s="2" t="s">
        <v>30</v>
      </c>
      <c r="T4316" s="2" t="s">
        <v>31457</v>
      </c>
      <c r="U4316" s="3">
        <v>1</v>
      </c>
      <c r="V4316" s="2" t="s">
        <v>30</v>
      </c>
      <c r="W4316" s="2" t="s">
        <v>30</v>
      </c>
      <c r="X4316" s="2" t="s">
        <v>31458</v>
      </c>
      <c r="Y4316">
        <f t="shared" si="402"/>
        <v>2003</v>
      </c>
      <c r="Z4316" s="8">
        <f t="shared" si="403"/>
        <v>1</v>
      </c>
      <c r="AA4316">
        <f t="shared" si="404"/>
        <v>29</v>
      </c>
      <c r="AB4316" s="9">
        <f t="shared" si="405"/>
        <v>2003</v>
      </c>
      <c r="AC4316" s="9">
        <f t="shared" si="406"/>
        <v>11</v>
      </c>
      <c r="AD4316" s="9">
        <f t="shared" si="407"/>
        <v>21</v>
      </c>
    </row>
    <row r="4317" spans="1:30" ht="15.6">
      <c r="A4317" s="2" t="s">
        <v>24</v>
      </c>
      <c r="B4317" s="2" t="s">
        <v>288</v>
      </c>
      <c r="C4317" s="2" t="s">
        <v>957</v>
      </c>
      <c r="D4317" s="2" t="s">
        <v>31459</v>
      </c>
      <c r="E4317" s="2" t="s">
        <v>31460</v>
      </c>
      <c r="F4317" s="2" t="s">
        <v>26081</v>
      </c>
      <c r="G4317" s="2" t="s">
        <v>31461</v>
      </c>
      <c r="H4317" s="2" t="s">
        <v>17696</v>
      </c>
      <c r="I4317" s="2" t="s">
        <v>26726</v>
      </c>
      <c r="J4317" s="2" t="s">
        <v>32</v>
      </c>
      <c r="K4317" s="2" t="s">
        <v>26744</v>
      </c>
      <c r="L4317" s="2" t="s">
        <v>12496</v>
      </c>
      <c r="M4317" s="2" t="s">
        <v>24</v>
      </c>
      <c r="N4317" s="2" t="s">
        <v>30</v>
      </c>
      <c r="O4317" s="2" t="s">
        <v>27920</v>
      </c>
      <c r="P4317" s="3">
        <v>0</v>
      </c>
      <c r="Q4317" s="2" t="s">
        <v>30</v>
      </c>
      <c r="R4317" s="3">
        <v>2</v>
      </c>
      <c r="S4317" s="2" t="s">
        <v>31462</v>
      </c>
      <c r="T4317" s="2" t="s">
        <v>31463</v>
      </c>
      <c r="U4317" s="3">
        <v>2</v>
      </c>
      <c r="V4317" s="2" t="s">
        <v>30</v>
      </c>
      <c r="W4317" s="2" t="s">
        <v>30</v>
      </c>
      <c r="X4317" s="2" t="s">
        <v>31464</v>
      </c>
      <c r="Y4317">
        <f t="shared" si="402"/>
        <v>2003</v>
      </c>
      <c r="Z4317" s="8">
        <f t="shared" si="403"/>
        <v>2</v>
      </c>
      <c r="AA4317">
        <f t="shared" si="404"/>
        <v>27</v>
      </c>
      <c r="AB4317" s="9">
        <f t="shared" si="405"/>
        <v>2003</v>
      </c>
      <c r="AC4317" s="9">
        <f t="shared" si="406"/>
        <v>11</v>
      </c>
      <c r="AD4317" s="9">
        <f t="shared" si="407"/>
        <v>21</v>
      </c>
    </row>
    <row r="4318" spans="1:30" ht="15.6">
      <c r="A4318" s="2" t="s">
        <v>24</v>
      </c>
      <c r="B4318" s="2" t="s">
        <v>288</v>
      </c>
      <c r="C4318" s="2" t="s">
        <v>957</v>
      </c>
      <c r="D4318" s="2" t="s">
        <v>31465</v>
      </c>
      <c r="E4318" s="2" t="s">
        <v>31466</v>
      </c>
      <c r="F4318" s="2" t="s">
        <v>25643</v>
      </c>
      <c r="G4318" s="2" t="s">
        <v>31467</v>
      </c>
      <c r="H4318" s="2" t="s">
        <v>17696</v>
      </c>
      <c r="I4318" s="2" t="s">
        <v>26726</v>
      </c>
      <c r="J4318" s="2" t="s">
        <v>32</v>
      </c>
      <c r="K4318" s="2" t="s">
        <v>31468</v>
      </c>
      <c r="L4318" s="2" t="s">
        <v>31469</v>
      </c>
      <c r="M4318" s="2" t="s">
        <v>27913</v>
      </c>
      <c r="N4318" s="2" t="s">
        <v>30</v>
      </c>
      <c r="O4318" s="2" t="s">
        <v>31470</v>
      </c>
      <c r="P4318" s="3">
        <v>0</v>
      </c>
      <c r="Q4318" s="2" t="s">
        <v>30</v>
      </c>
      <c r="R4318" s="3">
        <v>7</v>
      </c>
      <c r="S4318" s="2" t="s">
        <v>31471</v>
      </c>
      <c r="T4318" s="2" t="s">
        <v>31472</v>
      </c>
      <c r="U4318" s="3">
        <v>2</v>
      </c>
      <c r="V4318" s="2" t="s">
        <v>30</v>
      </c>
      <c r="W4318" s="2" t="s">
        <v>30</v>
      </c>
      <c r="X4318" s="2" t="s">
        <v>31473</v>
      </c>
      <c r="Y4318">
        <f t="shared" si="402"/>
        <v>2003</v>
      </c>
      <c r="Z4318" s="8">
        <f t="shared" si="403"/>
        <v>3</v>
      </c>
      <c r="AA4318">
        <f t="shared" si="404"/>
        <v>5</v>
      </c>
      <c r="AB4318" s="9">
        <f t="shared" si="405"/>
        <v>2003</v>
      </c>
      <c r="AC4318" s="9">
        <f t="shared" si="406"/>
        <v>11</v>
      </c>
      <c r="AD4318" s="9">
        <f t="shared" si="407"/>
        <v>21</v>
      </c>
    </row>
    <row r="4319" spans="1:30" ht="15.6">
      <c r="A4319" s="2" t="s">
        <v>24</v>
      </c>
      <c r="B4319" s="2" t="s">
        <v>288</v>
      </c>
      <c r="C4319" s="2" t="s">
        <v>4012</v>
      </c>
      <c r="D4319" s="2" t="s">
        <v>31474</v>
      </c>
      <c r="E4319" s="2" t="s">
        <v>31475</v>
      </c>
      <c r="F4319" s="2" t="s">
        <v>27212</v>
      </c>
      <c r="G4319" s="2" t="s">
        <v>31476</v>
      </c>
      <c r="H4319" s="2" t="s">
        <v>17696</v>
      </c>
      <c r="I4319" s="2" t="s">
        <v>26726</v>
      </c>
      <c r="J4319" s="2" t="s">
        <v>32</v>
      </c>
      <c r="K4319" s="2" t="s">
        <v>31477</v>
      </c>
      <c r="L4319" s="2" t="s">
        <v>31478</v>
      </c>
      <c r="M4319" s="2" t="s">
        <v>24</v>
      </c>
      <c r="N4319" s="2" t="s">
        <v>30</v>
      </c>
      <c r="O4319" s="2" t="s">
        <v>26108</v>
      </c>
      <c r="P4319" s="3">
        <v>0</v>
      </c>
      <c r="Q4319" s="2" t="s">
        <v>30</v>
      </c>
      <c r="R4319" s="3">
        <v>6</v>
      </c>
      <c r="S4319" s="2" t="s">
        <v>31479</v>
      </c>
      <c r="T4319" s="2" t="s">
        <v>31480</v>
      </c>
      <c r="U4319" s="3">
        <v>1</v>
      </c>
      <c r="V4319" s="2" t="s">
        <v>30</v>
      </c>
      <c r="W4319" s="2" t="s">
        <v>30</v>
      </c>
      <c r="X4319" s="2" t="s">
        <v>31481</v>
      </c>
      <c r="Y4319">
        <f t="shared" si="402"/>
        <v>2002</v>
      </c>
      <c r="Z4319" s="8">
        <f t="shared" si="403"/>
        <v>11</v>
      </c>
      <c r="AA4319">
        <f t="shared" si="404"/>
        <v>13</v>
      </c>
      <c r="AB4319" s="9">
        <f t="shared" si="405"/>
        <v>2003</v>
      </c>
      <c r="AC4319" s="9">
        <f t="shared" si="406"/>
        <v>11</v>
      </c>
      <c r="AD4319" s="9">
        <f t="shared" si="407"/>
        <v>21</v>
      </c>
    </row>
    <row r="4320" spans="1:30" ht="15.6">
      <c r="A4320" s="2" t="s">
        <v>24</v>
      </c>
      <c r="B4320" s="2" t="s">
        <v>288</v>
      </c>
      <c r="C4320" s="2" t="s">
        <v>18410</v>
      </c>
      <c r="D4320" s="2" t="s">
        <v>31482</v>
      </c>
      <c r="E4320" s="2" t="s">
        <v>31483</v>
      </c>
      <c r="F4320" s="2" t="s">
        <v>25884</v>
      </c>
      <c r="G4320" s="2" t="s">
        <v>31484</v>
      </c>
      <c r="H4320" s="2" t="s">
        <v>17696</v>
      </c>
      <c r="I4320" s="2" t="s">
        <v>26726</v>
      </c>
      <c r="J4320" s="2" t="s">
        <v>32</v>
      </c>
      <c r="K4320" s="2" t="s">
        <v>31485</v>
      </c>
      <c r="L4320" s="2" t="s">
        <v>31486</v>
      </c>
      <c r="M4320" s="2" t="s">
        <v>26728</v>
      </c>
      <c r="N4320" s="2" t="s">
        <v>30</v>
      </c>
      <c r="O4320" s="2" t="s">
        <v>31487</v>
      </c>
      <c r="P4320" s="3">
        <v>0</v>
      </c>
      <c r="Q4320" s="2" t="s">
        <v>30</v>
      </c>
      <c r="R4320" s="3">
        <v>0</v>
      </c>
      <c r="S4320" s="2" t="s">
        <v>30</v>
      </c>
      <c r="T4320" s="2" t="s">
        <v>31488</v>
      </c>
      <c r="U4320" s="3">
        <v>2</v>
      </c>
      <c r="V4320" s="2" t="s">
        <v>30</v>
      </c>
      <c r="W4320" s="2" t="s">
        <v>30</v>
      </c>
      <c r="X4320" s="2" t="s">
        <v>31489</v>
      </c>
      <c r="Y4320">
        <f t="shared" si="402"/>
        <v>2003</v>
      </c>
      <c r="Z4320" s="8">
        <f t="shared" si="403"/>
        <v>1</v>
      </c>
      <c r="AA4320">
        <f t="shared" si="404"/>
        <v>29</v>
      </c>
      <c r="AB4320" s="9">
        <f t="shared" si="405"/>
        <v>2003</v>
      </c>
      <c r="AC4320" s="9">
        <f t="shared" si="406"/>
        <v>11</v>
      </c>
      <c r="AD4320" s="9">
        <f t="shared" si="407"/>
        <v>21</v>
      </c>
    </row>
    <row r="4321" spans="1:30" ht="15.6">
      <c r="A4321" s="2" t="s">
        <v>24</v>
      </c>
      <c r="B4321" s="2" t="s">
        <v>288</v>
      </c>
      <c r="C4321" s="2" t="s">
        <v>31490</v>
      </c>
      <c r="D4321" s="2" t="s">
        <v>31491</v>
      </c>
      <c r="E4321" s="2" t="s">
        <v>31492</v>
      </c>
      <c r="F4321" s="2" t="s">
        <v>25794</v>
      </c>
      <c r="G4321" s="2" t="s">
        <v>31493</v>
      </c>
      <c r="H4321" s="2" t="s">
        <v>17696</v>
      </c>
      <c r="I4321" s="2" t="s">
        <v>26726</v>
      </c>
      <c r="J4321" s="2" t="s">
        <v>32</v>
      </c>
      <c r="K4321" s="2" t="s">
        <v>31494</v>
      </c>
      <c r="L4321" s="2" t="s">
        <v>31495</v>
      </c>
      <c r="M4321" s="2" t="s">
        <v>26935</v>
      </c>
      <c r="N4321" s="2" t="s">
        <v>30</v>
      </c>
      <c r="O4321" s="2" t="s">
        <v>16595</v>
      </c>
      <c r="P4321" s="3">
        <v>0</v>
      </c>
      <c r="Q4321" s="2" t="s">
        <v>30</v>
      </c>
      <c r="R4321" s="3">
        <v>0</v>
      </c>
      <c r="S4321" s="2" t="s">
        <v>30</v>
      </c>
      <c r="T4321" s="2" t="s">
        <v>31496</v>
      </c>
      <c r="U4321" s="3">
        <v>1</v>
      </c>
      <c r="V4321" s="2" t="s">
        <v>30</v>
      </c>
      <c r="W4321" s="2" t="s">
        <v>30</v>
      </c>
      <c r="X4321" s="2" t="s">
        <v>31497</v>
      </c>
      <c r="Y4321">
        <f t="shared" si="402"/>
        <v>2003</v>
      </c>
      <c r="Z4321" s="8">
        <f t="shared" si="403"/>
        <v>2</v>
      </c>
      <c r="AA4321">
        <f t="shared" si="404"/>
        <v>19</v>
      </c>
      <c r="AB4321" s="9">
        <f t="shared" si="405"/>
        <v>2003</v>
      </c>
      <c r="AC4321" s="9">
        <f t="shared" si="406"/>
        <v>11</v>
      </c>
      <c r="AD4321" s="9">
        <f t="shared" si="407"/>
        <v>21</v>
      </c>
    </row>
    <row r="4322" spans="1:30" ht="15.6">
      <c r="A4322" s="2" t="s">
        <v>24</v>
      </c>
      <c r="B4322" s="2" t="s">
        <v>288</v>
      </c>
      <c r="C4322" s="2" t="s">
        <v>31498</v>
      </c>
      <c r="D4322" s="2" t="s">
        <v>31499</v>
      </c>
      <c r="E4322" s="2" t="s">
        <v>31500</v>
      </c>
      <c r="F4322" s="2" t="s">
        <v>25658</v>
      </c>
      <c r="G4322" s="2" t="s">
        <v>31501</v>
      </c>
      <c r="H4322" s="2" t="s">
        <v>17696</v>
      </c>
      <c r="I4322" s="2" t="s">
        <v>26726</v>
      </c>
      <c r="J4322" s="2" t="s">
        <v>32</v>
      </c>
      <c r="K4322" s="2" t="s">
        <v>31502</v>
      </c>
      <c r="L4322" s="2" t="s">
        <v>31503</v>
      </c>
      <c r="M4322" s="2" t="s">
        <v>26921</v>
      </c>
      <c r="N4322" s="2" t="s">
        <v>30</v>
      </c>
      <c r="O4322" s="2" t="s">
        <v>9586</v>
      </c>
      <c r="P4322" s="3">
        <v>0</v>
      </c>
      <c r="Q4322" s="2" t="s">
        <v>30</v>
      </c>
      <c r="R4322" s="3">
        <v>2</v>
      </c>
      <c r="S4322" s="2" t="s">
        <v>31504</v>
      </c>
      <c r="T4322" s="2" t="s">
        <v>31505</v>
      </c>
      <c r="U4322" s="3">
        <v>1</v>
      </c>
      <c r="V4322" s="2" t="s">
        <v>30</v>
      </c>
      <c r="W4322" s="2" t="s">
        <v>30</v>
      </c>
      <c r="X4322" s="2" t="s">
        <v>31506</v>
      </c>
      <c r="Y4322">
        <f t="shared" si="402"/>
        <v>2003</v>
      </c>
      <c r="Z4322" s="8">
        <f t="shared" si="403"/>
        <v>3</v>
      </c>
      <c r="AA4322">
        <f t="shared" si="404"/>
        <v>7</v>
      </c>
      <c r="AB4322" s="9">
        <f t="shared" si="405"/>
        <v>2003</v>
      </c>
      <c r="AC4322" s="9">
        <f t="shared" si="406"/>
        <v>11</v>
      </c>
      <c r="AD4322" s="9">
        <f t="shared" si="407"/>
        <v>21</v>
      </c>
    </row>
    <row r="4323" spans="1:30" ht="15.6">
      <c r="A4323" s="2" t="s">
        <v>24</v>
      </c>
      <c r="B4323" s="2" t="s">
        <v>288</v>
      </c>
      <c r="C4323" s="2" t="s">
        <v>31507</v>
      </c>
      <c r="D4323" s="2" t="s">
        <v>31508</v>
      </c>
      <c r="E4323" s="2" t="s">
        <v>31509</v>
      </c>
      <c r="F4323" s="2" t="s">
        <v>24340</v>
      </c>
      <c r="G4323" s="2" t="s">
        <v>31510</v>
      </c>
      <c r="H4323" s="2" t="s">
        <v>17696</v>
      </c>
      <c r="I4323" s="2" t="s">
        <v>26726</v>
      </c>
      <c r="J4323" s="2" t="s">
        <v>32</v>
      </c>
      <c r="K4323" s="2" t="s">
        <v>31511</v>
      </c>
      <c r="L4323" s="2" t="s">
        <v>31512</v>
      </c>
      <c r="M4323" s="2" t="s">
        <v>24</v>
      </c>
      <c r="N4323" s="2" t="s">
        <v>30</v>
      </c>
      <c r="O4323" s="2" t="s">
        <v>9586</v>
      </c>
      <c r="P4323" s="3">
        <v>0</v>
      </c>
      <c r="Q4323" s="2" t="s">
        <v>30</v>
      </c>
      <c r="R4323" s="3">
        <v>5</v>
      </c>
      <c r="S4323" s="2" t="s">
        <v>31513</v>
      </c>
      <c r="T4323" s="2" t="s">
        <v>31514</v>
      </c>
      <c r="U4323" s="3">
        <v>2</v>
      </c>
      <c r="V4323" s="2" t="s">
        <v>30</v>
      </c>
      <c r="W4323" s="2" t="s">
        <v>30</v>
      </c>
      <c r="X4323" s="2" t="s">
        <v>31515</v>
      </c>
      <c r="Y4323">
        <f t="shared" si="402"/>
        <v>2003</v>
      </c>
      <c r="Z4323" s="8">
        <f t="shared" si="403"/>
        <v>4</v>
      </c>
      <c r="AA4323">
        <f t="shared" si="404"/>
        <v>25</v>
      </c>
      <c r="AB4323" s="9">
        <f t="shared" si="405"/>
        <v>2003</v>
      </c>
      <c r="AC4323" s="9">
        <f t="shared" si="406"/>
        <v>11</v>
      </c>
      <c r="AD4323" s="9">
        <f t="shared" si="407"/>
        <v>21</v>
      </c>
    </row>
    <row r="4324" spans="1:30" ht="15.6">
      <c r="A4324" s="2" t="s">
        <v>24</v>
      </c>
      <c r="B4324" s="2" t="s">
        <v>288</v>
      </c>
      <c r="C4324" s="2" t="s">
        <v>147</v>
      </c>
      <c r="D4324" s="2" t="s">
        <v>31516</v>
      </c>
      <c r="E4324" s="2" t="s">
        <v>31517</v>
      </c>
      <c r="F4324" s="2" t="s">
        <v>31518</v>
      </c>
      <c r="G4324" s="2" t="s">
        <v>31519</v>
      </c>
      <c r="H4324" s="2" t="s">
        <v>17696</v>
      </c>
      <c r="I4324" s="2" t="s">
        <v>26726</v>
      </c>
      <c r="J4324" s="2" t="s">
        <v>32</v>
      </c>
      <c r="K4324" s="2" t="s">
        <v>31520</v>
      </c>
      <c r="L4324" s="2" t="s">
        <v>31521</v>
      </c>
      <c r="M4324" s="2" t="s">
        <v>29239</v>
      </c>
      <c r="N4324" s="2" t="s">
        <v>30</v>
      </c>
      <c r="O4324" s="2" t="s">
        <v>31522</v>
      </c>
      <c r="P4324" s="3">
        <v>0</v>
      </c>
      <c r="Q4324" s="2" t="s">
        <v>30</v>
      </c>
      <c r="R4324" s="3">
        <v>0</v>
      </c>
      <c r="S4324" s="2" t="s">
        <v>30</v>
      </c>
      <c r="T4324" s="2" t="s">
        <v>31523</v>
      </c>
      <c r="U4324" s="3">
        <v>3</v>
      </c>
      <c r="V4324" s="2" t="s">
        <v>30</v>
      </c>
      <c r="W4324" s="2" t="s">
        <v>30</v>
      </c>
      <c r="X4324" s="2" t="s">
        <v>31524</v>
      </c>
      <c r="Y4324">
        <f t="shared" si="402"/>
        <v>2003</v>
      </c>
      <c r="Z4324" s="8">
        <f t="shared" si="403"/>
        <v>5</v>
      </c>
      <c r="AA4324">
        <f t="shared" si="404"/>
        <v>1</v>
      </c>
      <c r="AB4324" s="9">
        <f t="shared" si="405"/>
        <v>2003</v>
      </c>
      <c r="AC4324" s="9">
        <f t="shared" si="406"/>
        <v>11</v>
      </c>
      <c r="AD4324" s="9">
        <f t="shared" si="407"/>
        <v>21</v>
      </c>
    </row>
    <row r="4325" spans="1:30" ht="15.6">
      <c r="A4325" s="2" t="s">
        <v>24</v>
      </c>
      <c r="B4325" s="2" t="s">
        <v>288</v>
      </c>
      <c r="C4325" s="2" t="s">
        <v>432</v>
      </c>
      <c r="D4325" s="2" t="s">
        <v>31525</v>
      </c>
      <c r="E4325" s="2" t="s">
        <v>31526</v>
      </c>
      <c r="F4325" s="2" t="s">
        <v>27949</v>
      </c>
      <c r="G4325" s="2" t="s">
        <v>31527</v>
      </c>
      <c r="H4325" s="2" t="s">
        <v>17696</v>
      </c>
      <c r="I4325" s="2" t="s">
        <v>26726</v>
      </c>
      <c r="J4325" s="2" t="s">
        <v>32</v>
      </c>
      <c r="K4325" s="2" t="s">
        <v>31528</v>
      </c>
      <c r="L4325" s="2" t="s">
        <v>31529</v>
      </c>
      <c r="M4325" s="2" t="s">
        <v>26779</v>
      </c>
      <c r="N4325" s="2" t="s">
        <v>30</v>
      </c>
      <c r="O4325" s="2" t="s">
        <v>31530</v>
      </c>
      <c r="P4325" s="3">
        <v>0</v>
      </c>
      <c r="Q4325" s="2" t="s">
        <v>30</v>
      </c>
      <c r="R4325" s="3">
        <v>0</v>
      </c>
      <c r="S4325" s="2" t="s">
        <v>30</v>
      </c>
      <c r="T4325" s="2" t="s">
        <v>31531</v>
      </c>
      <c r="U4325" s="3">
        <v>3</v>
      </c>
      <c r="V4325" s="2" t="s">
        <v>30</v>
      </c>
      <c r="W4325" s="2" t="s">
        <v>30</v>
      </c>
      <c r="X4325" s="2" t="s">
        <v>31532</v>
      </c>
      <c r="Y4325">
        <f t="shared" si="402"/>
        <v>2002</v>
      </c>
      <c r="Z4325" s="8">
        <f t="shared" si="403"/>
        <v>3</v>
      </c>
      <c r="AA4325">
        <f t="shared" si="404"/>
        <v>8</v>
      </c>
      <c r="AB4325" s="9">
        <f t="shared" si="405"/>
        <v>2003</v>
      </c>
      <c r="AC4325" s="9">
        <f t="shared" si="406"/>
        <v>11</v>
      </c>
      <c r="AD4325" s="9">
        <f t="shared" si="407"/>
        <v>21</v>
      </c>
    </row>
    <row r="4326" spans="1:30" ht="15.6">
      <c r="A4326" s="2" t="s">
        <v>24</v>
      </c>
      <c r="B4326" s="2" t="s">
        <v>288</v>
      </c>
      <c r="C4326" s="2" t="s">
        <v>31533</v>
      </c>
      <c r="D4326" s="2" t="s">
        <v>31534</v>
      </c>
      <c r="E4326" s="2" t="s">
        <v>31535</v>
      </c>
      <c r="F4326" s="2" t="s">
        <v>24307</v>
      </c>
      <c r="G4326" s="2" t="s">
        <v>31536</v>
      </c>
      <c r="H4326" s="2" t="s">
        <v>17696</v>
      </c>
      <c r="I4326" s="2" t="s">
        <v>26726</v>
      </c>
      <c r="J4326" s="2" t="s">
        <v>32</v>
      </c>
      <c r="K4326" s="2" t="s">
        <v>31537</v>
      </c>
      <c r="L4326" s="2" t="s">
        <v>30272</v>
      </c>
      <c r="M4326" s="2" t="s">
        <v>26728</v>
      </c>
      <c r="N4326" s="2" t="s">
        <v>30</v>
      </c>
      <c r="O4326" s="2" t="s">
        <v>31538</v>
      </c>
      <c r="P4326" s="3">
        <v>0</v>
      </c>
      <c r="Q4326" s="2" t="s">
        <v>30</v>
      </c>
      <c r="R4326" s="3">
        <v>1</v>
      </c>
      <c r="S4326" s="2" t="s">
        <v>31539</v>
      </c>
      <c r="T4326" s="2" t="s">
        <v>31540</v>
      </c>
      <c r="U4326" s="3">
        <v>2</v>
      </c>
      <c r="V4326" s="2" t="s">
        <v>30</v>
      </c>
      <c r="W4326" s="2" t="s">
        <v>30</v>
      </c>
      <c r="X4326" s="2" t="s">
        <v>31541</v>
      </c>
      <c r="Y4326">
        <f t="shared" si="402"/>
        <v>2002</v>
      </c>
      <c r="Z4326" s="8">
        <f t="shared" si="403"/>
        <v>12</v>
      </c>
      <c r="AA4326">
        <f t="shared" si="404"/>
        <v>17</v>
      </c>
      <c r="AB4326" s="9">
        <f t="shared" si="405"/>
        <v>2003</v>
      </c>
      <c r="AC4326" s="9">
        <f t="shared" si="406"/>
        <v>11</v>
      </c>
      <c r="AD4326" s="9">
        <f t="shared" si="407"/>
        <v>21</v>
      </c>
    </row>
    <row r="4327" spans="1:30" ht="15.6">
      <c r="A4327" s="2" t="s">
        <v>24</v>
      </c>
      <c r="B4327" s="2" t="s">
        <v>288</v>
      </c>
      <c r="C4327" s="2" t="s">
        <v>31542</v>
      </c>
      <c r="D4327" s="2" t="s">
        <v>31543</v>
      </c>
      <c r="E4327" s="2" t="s">
        <v>31544</v>
      </c>
      <c r="F4327" s="2" t="s">
        <v>26023</v>
      </c>
      <c r="G4327" s="2" t="s">
        <v>31545</v>
      </c>
      <c r="H4327" s="2" t="s">
        <v>17696</v>
      </c>
      <c r="I4327" s="2" t="s">
        <v>26726</v>
      </c>
      <c r="J4327" s="2" t="s">
        <v>32</v>
      </c>
      <c r="K4327" s="2" t="s">
        <v>31546</v>
      </c>
      <c r="L4327" s="2" t="s">
        <v>12113</v>
      </c>
      <c r="M4327" s="2" t="s">
        <v>24</v>
      </c>
      <c r="N4327" s="2" t="s">
        <v>30</v>
      </c>
      <c r="O4327" s="2" t="s">
        <v>4079</v>
      </c>
      <c r="P4327" s="3">
        <v>0</v>
      </c>
      <c r="Q4327" s="2" t="s">
        <v>30</v>
      </c>
      <c r="R4327" s="3">
        <v>0</v>
      </c>
      <c r="S4327" s="2" t="s">
        <v>30</v>
      </c>
      <c r="T4327" s="2" t="s">
        <v>31547</v>
      </c>
      <c r="U4327" s="3">
        <v>1</v>
      </c>
      <c r="V4327" s="2" t="s">
        <v>30</v>
      </c>
      <c r="W4327" s="2" t="s">
        <v>30</v>
      </c>
      <c r="X4327" s="2" t="s">
        <v>31548</v>
      </c>
      <c r="Y4327">
        <f t="shared" si="402"/>
        <v>2003</v>
      </c>
      <c r="Z4327" s="8">
        <f t="shared" si="403"/>
        <v>2</v>
      </c>
      <c r="AA4327">
        <f t="shared" si="404"/>
        <v>21</v>
      </c>
      <c r="AB4327" s="9">
        <f t="shared" si="405"/>
        <v>2003</v>
      </c>
      <c r="AC4327" s="9">
        <f t="shared" si="406"/>
        <v>11</v>
      </c>
      <c r="AD4327" s="9">
        <f t="shared" si="407"/>
        <v>21</v>
      </c>
    </row>
    <row r="4328" spans="1:30" ht="15.6">
      <c r="A4328" s="2" t="s">
        <v>24</v>
      </c>
      <c r="B4328" s="2" t="s">
        <v>288</v>
      </c>
      <c r="C4328" s="2" t="s">
        <v>147</v>
      </c>
      <c r="D4328" s="2" t="s">
        <v>31549</v>
      </c>
      <c r="E4328" s="2" t="s">
        <v>31550</v>
      </c>
      <c r="F4328" s="2" t="s">
        <v>26919</v>
      </c>
      <c r="G4328" s="2" t="s">
        <v>31551</v>
      </c>
      <c r="H4328" s="2" t="s">
        <v>17696</v>
      </c>
      <c r="I4328" s="2" t="s">
        <v>26726</v>
      </c>
      <c r="J4328" s="2" t="s">
        <v>32</v>
      </c>
      <c r="K4328" s="2" t="s">
        <v>31552</v>
      </c>
      <c r="L4328" s="2" t="s">
        <v>31553</v>
      </c>
      <c r="M4328" s="2" t="s">
        <v>24</v>
      </c>
      <c r="N4328" s="2" t="s">
        <v>30</v>
      </c>
      <c r="O4328" s="2" t="s">
        <v>31554</v>
      </c>
      <c r="P4328" s="3">
        <v>0</v>
      </c>
      <c r="Q4328" s="2" t="s">
        <v>30</v>
      </c>
      <c r="R4328" s="3">
        <v>0</v>
      </c>
      <c r="S4328" s="2" t="s">
        <v>30</v>
      </c>
      <c r="T4328" s="2" t="s">
        <v>31555</v>
      </c>
      <c r="U4328" s="3">
        <v>2</v>
      </c>
      <c r="V4328" s="2" t="s">
        <v>30</v>
      </c>
      <c r="W4328" s="2" t="s">
        <v>30</v>
      </c>
      <c r="X4328" s="2" t="s">
        <v>31556</v>
      </c>
      <c r="Y4328">
        <f t="shared" si="402"/>
        <v>2002</v>
      </c>
      <c r="Z4328" s="8">
        <f t="shared" si="403"/>
        <v>12</v>
      </c>
      <c r="AA4328">
        <f t="shared" si="404"/>
        <v>4</v>
      </c>
      <c r="AB4328" s="9">
        <f t="shared" si="405"/>
        <v>2003</v>
      </c>
      <c r="AC4328" s="9">
        <f t="shared" si="406"/>
        <v>11</v>
      </c>
      <c r="AD4328" s="9">
        <f t="shared" si="407"/>
        <v>21</v>
      </c>
    </row>
    <row r="4329" spans="1:30" ht="15.6">
      <c r="A4329" s="2" t="s">
        <v>24</v>
      </c>
      <c r="B4329" s="2" t="s">
        <v>288</v>
      </c>
      <c r="C4329" s="2" t="s">
        <v>368</v>
      </c>
      <c r="D4329" s="2" t="s">
        <v>31557</v>
      </c>
      <c r="E4329" s="2" t="s">
        <v>31558</v>
      </c>
      <c r="F4329" s="2" t="s">
        <v>27316</v>
      </c>
      <c r="G4329" s="2" t="s">
        <v>31559</v>
      </c>
      <c r="H4329" s="2" t="s">
        <v>17696</v>
      </c>
      <c r="I4329" s="2" t="s">
        <v>26726</v>
      </c>
      <c r="J4329" s="2" t="s">
        <v>32</v>
      </c>
      <c r="K4329" s="2" t="s">
        <v>31560</v>
      </c>
      <c r="L4329" s="2" t="s">
        <v>31561</v>
      </c>
      <c r="M4329" s="2" t="s">
        <v>26789</v>
      </c>
      <c r="N4329" s="2" t="s">
        <v>30</v>
      </c>
      <c r="O4329" s="2" t="s">
        <v>31562</v>
      </c>
      <c r="P4329" s="3">
        <v>0</v>
      </c>
      <c r="Q4329" s="2" t="s">
        <v>30</v>
      </c>
      <c r="R4329" s="3">
        <v>0</v>
      </c>
      <c r="S4329" s="2" t="s">
        <v>30</v>
      </c>
      <c r="T4329" s="2" t="s">
        <v>31563</v>
      </c>
      <c r="U4329" s="3">
        <v>4</v>
      </c>
      <c r="V4329" s="2" t="s">
        <v>30</v>
      </c>
      <c r="W4329" s="2" t="s">
        <v>30</v>
      </c>
      <c r="X4329" s="2" t="s">
        <v>31564</v>
      </c>
      <c r="Y4329">
        <f t="shared" si="402"/>
        <v>2002</v>
      </c>
      <c r="Z4329" s="8">
        <f t="shared" si="403"/>
        <v>11</v>
      </c>
      <c r="AA4329">
        <f t="shared" si="404"/>
        <v>20</v>
      </c>
      <c r="AB4329" s="9">
        <f t="shared" si="405"/>
        <v>2003</v>
      </c>
      <c r="AC4329" s="9">
        <f t="shared" si="406"/>
        <v>11</v>
      </c>
      <c r="AD4329" s="9">
        <f t="shared" si="407"/>
        <v>21</v>
      </c>
    </row>
    <row r="4330" spans="1:30" ht="15.6">
      <c r="A4330" s="2" t="s">
        <v>24</v>
      </c>
      <c r="B4330" s="2" t="s">
        <v>288</v>
      </c>
      <c r="C4330" s="2" t="s">
        <v>31533</v>
      </c>
      <c r="D4330" s="2" t="s">
        <v>31565</v>
      </c>
      <c r="E4330" s="2" t="s">
        <v>31566</v>
      </c>
      <c r="F4330" s="2" t="s">
        <v>20464</v>
      </c>
      <c r="G4330" s="2" t="s">
        <v>31567</v>
      </c>
      <c r="H4330" s="2" t="s">
        <v>17696</v>
      </c>
      <c r="I4330" s="2" t="s">
        <v>26726</v>
      </c>
      <c r="J4330" s="2" t="s">
        <v>32</v>
      </c>
      <c r="K4330" s="2" t="s">
        <v>31568</v>
      </c>
      <c r="L4330" s="2" t="s">
        <v>31569</v>
      </c>
      <c r="M4330" s="2" t="s">
        <v>26935</v>
      </c>
      <c r="N4330" s="2" t="s">
        <v>30</v>
      </c>
      <c r="O4330" s="2" t="s">
        <v>31570</v>
      </c>
      <c r="P4330" s="3">
        <v>0</v>
      </c>
      <c r="Q4330" s="2" t="s">
        <v>30</v>
      </c>
      <c r="R4330" s="3">
        <v>0</v>
      </c>
      <c r="S4330" s="2" t="s">
        <v>30</v>
      </c>
      <c r="T4330" s="2" t="s">
        <v>31571</v>
      </c>
      <c r="U4330" s="3">
        <v>2</v>
      </c>
      <c r="V4330" s="2" t="s">
        <v>30</v>
      </c>
      <c r="W4330" s="2" t="s">
        <v>30</v>
      </c>
      <c r="X4330" s="2" t="s">
        <v>31572</v>
      </c>
      <c r="Y4330">
        <f t="shared" si="402"/>
        <v>2002</v>
      </c>
      <c r="Z4330" s="8">
        <f t="shared" si="403"/>
        <v>12</v>
      </c>
      <c r="AA4330">
        <f t="shared" si="404"/>
        <v>13</v>
      </c>
      <c r="AB4330" s="9">
        <f t="shared" si="405"/>
        <v>2003</v>
      </c>
      <c r="AC4330" s="9">
        <f t="shared" si="406"/>
        <v>11</v>
      </c>
      <c r="AD4330" s="9">
        <f t="shared" si="407"/>
        <v>21</v>
      </c>
    </row>
    <row r="4331" spans="1:30" ht="15.6">
      <c r="A4331" s="2" t="s">
        <v>24</v>
      </c>
      <c r="B4331" s="2" t="s">
        <v>288</v>
      </c>
      <c r="C4331" s="2" t="s">
        <v>2673</v>
      </c>
      <c r="D4331" s="2" t="s">
        <v>31573</v>
      </c>
      <c r="E4331" s="2" t="s">
        <v>31574</v>
      </c>
      <c r="F4331" s="2" t="s">
        <v>26265</v>
      </c>
      <c r="G4331" s="2" t="s">
        <v>31575</v>
      </c>
      <c r="H4331" s="2" t="s">
        <v>17696</v>
      </c>
      <c r="I4331" s="2" t="s">
        <v>26726</v>
      </c>
      <c r="J4331" s="2" t="s">
        <v>32</v>
      </c>
      <c r="K4331" s="2" t="s">
        <v>31576</v>
      </c>
      <c r="L4331" s="2" t="s">
        <v>24310</v>
      </c>
      <c r="M4331" s="2" t="s">
        <v>26921</v>
      </c>
      <c r="N4331" s="2" t="s">
        <v>30</v>
      </c>
      <c r="O4331" s="2" t="s">
        <v>31577</v>
      </c>
      <c r="P4331" s="3">
        <v>0</v>
      </c>
      <c r="Q4331" s="2" t="s">
        <v>30</v>
      </c>
      <c r="R4331" s="3">
        <v>1</v>
      </c>
      <c r="S4331" s="2" t="s">
        <v>31578</v>
      </c>
      <c r="T4331" s="2" t="s">
        <v>31579</v>
      </c>
      <c r="U4331" s="3">
        <v>2</v>
      </c>
      <c r="V4331" s="2" t="s">
        <v>30</v>
      </c>
      <c r="W4331" s="2" t="s">
        <v>30</v>
      </c>
      <c r="X4331" s="2" t="s">
        <v>31580</v>
      </c>
      <c r="Y4331">
        <f t="shared" si="402"/>
        <v>2002</v>
      </c>
      <c r="Z4331" s="8">
        <f t="shared" si="403"/>
        <v>12</v>
      </c>
      <c r="AA4331">
        <f t="shared" si="404"/>
        <v>25</v>
      </c>
      <c r="AB4331" s="9">
        <f t="shared" si="405"/>
        <v>2003</v>
      </c>
      <c r="AC4331" s="9">
        <f t="shared" si="406"/>
        <v>11</v>
      </c>
      <c r="AD4331" s="9">
        <f t="shared" si="407"/>
        <v>21</v>
      </c>
    </row>
    <row r="4332" spans="1:30" ht="15.6">
      <c r="A4332" s="2" t="s">
        <v>24</v>
      </c>
      <c r="B4332" s="2" t="s">
        <v>288</v>
      </c>
      <c r="C4332" s="2" t="s">
        <v>31581</v>
      </c>
      <c r="D4332" s="2" t="s">
        <v>31582</v>
      </c>
      <c r="E4332" s="2" t="s">
        <v>31583</v>
      </c>
      <c r="F4332" s="2" t="s">
        <v>20464</v>
      </c>
      <c r="G4332" s="2" t="s">
        <v>31584</v>
      </c>
      <c r="H4332" s="2" t="s">
        <v>17696</v>
      </c>
      <c r="I4332" s="2" t="s">
        <v>26726</v>
      </c>
      <c r="J4332" s="2" t="s">
        <v>32</v>
      </c>
      <c r="K4332" s="2" t="s">
        <v>27983</v>
      </c>
      <c r="L4332" s="2" t="s">
        <v>27984</v>
      </c>
      <c r="M4332" s="2" t="s">
        <v>26800</v>
      </c>
      <c r="N4332" s="2" t="s">
        <v>30</v>
      </c>
      <c r="O4332" s="2" t="s">
        <v>31585</v>
      </c>
      <c r="P4332" s="3">
        <v>0</v>
      </c>
      <c r="Q4332" s="2" t="s">
        <v>30</v>
      </c>
      <c r="R4332" s="3">
        <v>0</v>
      </c>
      <c r="S4332" s="2" t="s">
        <v>30</v>
      </c>
      <c r="T4332" s="2" t="s">
        <v>31586</v>
      </c>
      <c r="U4332" s="3">
        <v>2</v>
      </c>
      <c r="V4332" s="2" t="s">
        <v>30</v>
      </c>
      <c r="W4332" s="2" t="s">
        <v>30</v>
      </c>
      <c r="X4332" s="2" t="s">
        <v>31587</v>
      </c>
      <c r="Y4332">
        <f t="shared" si="402"/>
        <v>2002</v>
      </c>
      <c r="Z4332" s="8">
        <f t="shared" si="403"/>
        <v>12</v>
      </c>
      <c r="AA4332">
        <f t="shared" si="404"/>
        <v>13</v>
      </c>
      <c r="AB4332" s="9">
        <f t="shared" si="405"/>
        <v>2003</v>
      </c>
      <c r="AC4332" s="9">
        <f t="shared" si="406"/>
        <v>11</v>
      </c>
      <c r="AD4332" s="9">
        <f t="shared" si="407"/>
        <v>21</v>
      </c>
    </row>
    <row r="4333" spans="1:30" ht="15.6">
      <c r="A4333" s="2" t="s">
        <v>24</v>
      </c>
      <c r="B4333" s="2" t="s">
        <v>288</v>
      </c>
      <c r="C4333" s="2" t="s">
        <v>24836</v>
      </c>
      <c r="D4333" s="2" t="s">
        <v>31588</v>
      </c>
      <c r="E4333" s="2" t="s">
        <v>31589</v>
      </c>
      <c r="F4333" s="2" t="s">
        <v>24705</v>
      </c>
      <c r="G4333" s="2" t="s">
        <v>31590</v>
      </c>
      <c r="H4333" s="2" t="s">
        <v>17696</v>
      </c>
      <c r="I4333" s="2" t="s">
        <v>26726</v>
      </c>
      <c r="J4333" s="2" t="s">
        <v>32</v>
      </c>
      <c r="K4333" s="2" t="s">
        <v>27660</v>
      </c>
      <c r="L4333" s="2" t="s">
        <v>572</v>
      </c>
      <c r="M4333" s="2" t="s">
        <v>24</v>
      </c>
      <c r="N4333" s="2" t="s">
        <v>30</v>
      </c>
      <c r="O4333" s="2" t="s">
        <v>31591</v>
      </c>
      <c r="P4333" s="3">
        <v>0</v>
      </c>
      <c r="Q4333" s="2" t="s">
        <v>30</v>
      </c>
      <c r="R4333" s="3">
        <v>1</v>
      </c>
      <c r="S4333" s="2" t="s">
        <v>31592</v>
      </c>
      <c r="T4333" s="2" t="s">
        <v>31593</v>
      </c>
      <c r="U4333" s="3">
        <v>2</v>
      </c>
      <c r="V4333" s="2" t="s">
        <v>30</v>
      </c>
      <c r="W4333" s="2" t="s">
        <v>30</v>
      </c>
      <c r="X4333" s="2" t="s">
        <v>31594</v>
      </c>
      <c r="Y4333">
        <f t="shared" si="402"/>
        <v>2003</v>
      </c>
      <c r="Z4333" s="8">
        <f t="shared" si="403"/>
        <v>4</v>
      </c>
      <c r="AA4333">
        <f t="shared" si="404"/>
        <v>11</v>
      </c>
      <c r="AB4333" s="9">
        <f t="shared" si="405"/>
        <v>2003</v>
      </c>
      <c r="AC4333" s="9">
        <f t="shared" si="406"/>
        <v>11</v>
      </c>
      <c r="AD4333" s="9">
        <f t="shared" si="407"/>
        <v>21</v>
      </c>
    </row>
    <row r="4334" spans="1:30" ht="15.6">
      <c r="A4334" s="2" t="s">
        <v>24</v>
      </c>
      <c r="B4334" s="2" t="s">
        <v>288</v>
      </c>
      <c r="C4334" s="2" t="s">
        <v>31595</v>
      </c>
      <c r="D4334" s="2" t="s">
        <v>31596</v>
      </c>
      <c r="E4334" s="2" t="s">
        <v>31597</v>
      </c>
      <c r="F4334" s="2" t="s">
        <v>14580</v>
      </c>
      <c r="G4334" s="2" t="s">
        <v>31598</v>
      </c>
      <c r="H4334" s="2" t="s">
        <v>17696</v>
      </c>
      <c r="I4334" s="2" t="s">
        <v>26726</v>
      </c>
      <c r="J4334" s="2" t="s">
        <v>32</v>
      </c>
      <c r="K4334" s="2" t="s">
        <v>31599</v>
      </c>
      <c r="L4334" s="2" t="s">
        <v>16296</v>
      </c>
      <c r="M4334" s="2" t="s">
        <v>26921</v>
      </c>
      <c r="N4334" s="2" t="s">
        <v>30</v>
      </c>
      <c r="O4334" s="2" t="s">
        <v>31600</v>
      </c>
      <c r="P4334" s="3">
        <v>0</v>
      </c>
      <c r="Q4334" s="2" t="s">
        <v>30</v>
      </c>
      <c r="R4334" s="3">
        <v>3</v>
      </c>
      <c r="S4334" s="2" t="s">
        <v>31601</v>
      </c>
      <c r="T4334" s="2" t="s">
        <v>31602</v>
      </c>
      <c r="U4334" s="3">
        <v>2</v>
      </c>
      <c r="V4334" s="2" t="s">
        <v>30</v>
      </c>
      <c r="W4334" s="2" t="s">
        <v>30</v>
      </c>
      <c r="X4334" s="2" t="s">
        <v>31603</v>
      </c>
      <c r="Y4334">
        <f t="shared" si="402"/>
        <v>2003</v>
      </c>
      <c r="Z4334" s="8">
        <f t="shared" si="403"/>
        <v>3</v>
      </c>
      <c r="AA4334">
        <f t="shared" si="404"/>
        <v>28</v>
      </c>
      <c r="AB4334" s="9">
        <f t="shared" si="405"/>
        <v>2003</v>
      </c>
      <c r="AC4334" s="9">
        <f t="shared" si="406"/>
        <v>11</v>
      </c>
      <c r="AD4334" s="9">
        <f t="shared" si="407"/>
        <v>21</v>
      </c>
    </row>
    <row r="4335" spans="1:30" ht="15.6">
      <c r="A4335" s="2" t="s">
        <v>24</v>
      </c>
      <c r="B4335" s="2" t="s">
        <v>25</v>
      </c>
      <c r="C4335" s="2" t="s">
        <v>31604</v>
      </c>
      <c r="D4335" s="2" t="s">
        <v>31605</v>
      </c>
      <c r="E4335" s="2" t="s">
        <v>31606</v>
      </c>
      <c r="F4335" s="2" t="s">
        <v>31607</v>
      </c>
      <c r="G4335" s="2" t="s">
        <v>31608</v>
      </c>
      <c r="H4335" s="2" t="s">
        <v>17696</v>
      </c>
      <c r="I4335" s="2" t="s">
        <v>26726</v>
      </c>
      <c r="J4335" s="2" t="s">
        <v>32</v>
      </c>
      <c r="K4335" s="2" t="s">
        <v>31609</v>
      </c>
      <c r="L4335" s="2" t="s">
        <v>31610</v>
      </c>
      <c r="M4335" s="2" t="s">
        <v>26728</v>
      </c>
      <c r="N4335" s="2" t="s">
        <v>30</v>
      </c>
      <c r="O4335" s="2" t="s">
        <v>31611</v>
      </c>
      <c r="P4335" s="3">
        <v>0</v>
      </c>
      <c r="Q4335" s="2" t="s">
        <v>30</v>
      </c>
      <c r="R4335" s="3">
        <v>0</v>
      </c>
      <c r="S4335" s="2" t="s">
        <v>30</v>
      </c>
      <c r="T4335" s="2" t="s">
        <v>31612</v>
      </c>
      <c r="U4335" s="3">
        <v>1</v>
      </c>
      <c r="V4335" s="2" t="s">
        <v>30</v>
      </c>
      <c r="W4335" s="2" t="s">
        <v>30</v>
      </c>
      <c r="X4335" s="2" t="s">
        <v>31613</v>
      </c>
      <c r="Y4335">
        <f t="shared" si="402"/>
        <v>2001</v>
      </c>
      <c r="Z4335" s="8">
        <f t="shared" si="403"/>
        <v>9</v>
      </c>
      <c r="AA4335">
        <f t="shared" si="404"/>
        <v>14</v>
      </c>
      <c r="AB4335" s="9">
        <f t="shared" si="405"/>
        <v>2003</v>
      </c>
      <c r="AC4335" s="9">
        <f t="shared" si="406"/>
        <v>11</v>
      </c>
      <c r="AD4335" s="9">
        <f t="shared" si="407"/>
        <v>21</v>
      </c>
    </row>
    <row r="4336" spans="1:30" ht="15.6">
      <c r="A4336" s="2" t="s">
        <v>24</v>
      </c>
      <c r="B4336" s="2" t="s">
        <v>25</v>
      </c>
      <c r="C4336" s="2" t="s">
        <v>31614</v>
      </c>
      <c r="D4336" s="2" t="s">
        <v>31615</v>
      </c>
      <c r="E4336" s="2" t="s">
        <v>31616</v>
      </c>
      <c r="F4336" s="2" t="s">
        <v>31617</v>
      </c>
      <c r="G4336" s="2" t="s">
        <v>31618</v>
      </c>
      <c r="H4336" s="2" t="s">
        <v>17696</v>
      </c>
      <c r="I4336" s="2" t="s">
        <v>26726</v>
      </c>
      <c r="J4336" s="2" t="s">
        <v>32</v>
      </c>
      <c r="K4336" s="2" t="s">
        <v>31619</v>
      </c>
      <c r="L4336" s="2" t="s">
        <v>31620</v>
      </c>
      <c r="M4336" s="2" t="s">
        <v>28950</v>
      </c>
      <c r="N4336" s="2" t="s">
        <v>30</v>
      </c>
      <c r="O4336" s="2" t="s">
        <v>31621</v>
      </c>
      <c r="P4336" s="3">
        <v>0</v>
      </c>
      <c r="Q4336" s="2" t="s">
        <v>30</v>
      </c>
      <c r="R4336" s="3">
        <v>1</v>
      </c>
      <c r="S4336" s="2" t="s">
        <v>31622</v>
      </c>
      <c r="T4336" s="2" t="s">
        <v>31623</v>
      </c>
      <c r="U4336" s="3">
        <v>3</v>
      </c>
      <c r="V4336" s="2" t="s">
        <v>30</v>
      </c>
      <c r="W4336" s="2" t="s">
        <v>30</v>
      </c>
      <c r="X4336" s="2" t="s">
        <v>31624</v>
      </c>
      <c r="Y4336">
        <f t="shared" si="402"/>
        <v>2002</v>
      </c>
      <c r="Z4336" s="8">
        <f t="shared" si="403"/>
        <v>4</v>
      </c>
      <c r="AA4336">
        <f t="shared" si="404"/>
        <v>4</v>
      </c>
      <c r="AB4336" s="9">
        <f t="shared" si="405"/>
        <v>2003</v>
      </c>
      <c r="AC4336" s="9">
        <f t="shared" si="406"/>
        <v>11</v>
      </c>
      <c r="AD4336" s="9">
        <f t="shared" si="407"/>
        <v>21</v>
      </c>
    </row>
    <row r="4337" spans="1:30" ht="15.6">
      <c r="A4337" s="2" t="s">
        <v>24</v>
      </c>
      <c r="B4337" s="2" t="s">
        <v>25</v>
      </c>
      <c r="C4337" s="2" t="s">
        <v>3522</v>
      </c>
      <c r="D4337" s="2" t="s">
        <v>31625</v>
      </c>
      <c r="E4337" s="2" t="s">
        <v>31626</v>
      </c>
      <c r="F4337" s="2" t="s">
        <v>19457</v>
      </c>
      <c r="G4337" s="2" t="s">
        <v>31627</v>
      </c>
      <c r="H4337" s="2" t="s">
        <v>17696</v>
      </c>
      <c r="I4337" s="2" t="s">
        <v>30</v>
      </c>
      <c r="J4337" s="2" t="s">
        <v>32</v>
      </c>
      <c r="K4337" s="2" t="s">
        <v>28083</v>
      </c>
      <c r="L4337" s="2" t="s">
        <v>30</v>
      </c>
      <c r="M4337" s="2" t="s">
        <v>30</v>
      </c>
      <c r="N4337" s="2" t="s">
        <v>30</v>
      </c>
      <c r="O4337" s="2" t="s">
        <v>3529</v>
      </c>
      <c r="P4337" s="3">
        <v>0</v>
      </c>
      <c r="Q4337" s="2" t="s">
        <v>30</v>
      </c>
      <c r="R4337" s="3">
        <v>0</v>
      </c>
      <c r="S4337" s="2" t="s">
        <v>30</v>
      </c>
      <c r="T4337" s="2" t="s">
        <v>31628</v>
      </c>
      <c r="U4337" s="3">
        <v>3</v>
      </c>
      <c r="V4337" s="2" t="s">
        <v>30</v>
      </c>
      <c r="W4337" s="2" t="s">
        <v>30</v>
      </c>
      <c r="X4337" s="2" t="s">
        <v>31629</v>
      </c>
      <c r="Y4337">
        <f t="shared" si="402"/>
        <v>2002</v>
      </c>
      <c r="Z4337" s="8">
        <f t="shared" si="403"/>
        <v>12</v>
      </c>
      <c r="AA4337">
        <f t="shared" si="404"/>
        <v>20</v>
      </c>
      <c r="AB4337" s="9">
        <f t="shared" si="405"/>
        <v>2003</v>
      </c>
      <c r="AC4337" s="9">
        <f t="shared" si="406"/>
        <v>11</v>
      </c>
      <c r="AD4337" s="9">
        <f t="shared" si="407"/>
        <v>21</v>
      </c>
    </row>
    <row r="4338" spans="1:30" ht="15.6">
      <c r="A4338" s="2" t="s">
        <v>24</v>
      </c>
      <c r="B4338" s="2" t="s">
        <v>25</v>
      </c>
      <c r="C4338" s="2" t="s">
        <v>31630</v>
      </c>
      <c r="D4338" s="2" t="s">
        <v>31631</v>
      </c>
      <c r="E4338" s="2" t="s">
        <v>31632</v>
      </c>
      <c r="F4338" s="2" t="s">
        <v>25143</v>
      </c>
      <c r="G4338" s="2" t="s">
        <v>30</v>
      </c>
      <c r="H4338" s="2" t="s">
        <v>30</v>
      </c>
      <c r="I4338" s="2" t="s">
        <v>31</v>
      </c>
      <c r="J4338" s="2" t="s">
        <v>32</v>
      </c>
      <c r="K4338" s="2" t="s">
        <v>22418</v>
      </c>
      <c r="L4338" s="2" t="s">
        <v>1720</v>
      </c>
      <c r="M4338" s="2" t="s">
        <v>30</v>
      </c>
      <c r="N4338" s="2" t="s">
        <v>30</v>
      </c>
      <c r="O4338" s="2" t="s">
        <v>31633</v>
      </c>
      <c r="P4338" s="3">
        <v>0</v>
      </c>
      <c r="Q4338" s="2" t="s">
        <v>30</v>
      </c>
      <c r="R4338" s="3">
        <v>1</v>
      </c>
      <c r="S4338" s="2" t="s">
        <v>31634</v>
      </c>
      <c r="T4338" s="2" t="s">
        <v>31635</v>
      </c>
      <c r="U4338" s="3">
        <v>3</v>
      </c>
      <c r="V4338" s="2" t="s">
        <v>30</v>
      </c>
      <c r="W4338" s="2" t="s">
        <v>30</v>
      </c>
      <c r="X4338" s="2" t="s">
        <v>31636</v>
      </c>
      <c r="Y4338">
        <f t="shared" si="402"/>
        <v>2003</v>
      </c>
      <c r="Z4338" s="8">
        <f t="shared" si="403"/>
        <v>3</v>
      </c>
      <c r="AA4338">
        <f t="shared" si="404"/>
        <v>25</v>
      </c>
      <c r="AB4338" s="9">
        <f t="shared" si="405"/>
        <v>0</v>
      </c>
      <c r="AC4338" s="9">
        <f t="shared" si="406"/>
        <v>0</v>
      </c>
      <c r="AD4338" s="9">
        <f t="shared" si="407"/>
        <v>0</v>
      </c>
    </row>
    <row r="4339" spans="1:30" ht="15.6">
      <c r="A4339" s="2" t="s">
        <v>24</v>
      </c>
      <c r="B4339" s="2" t="s">
        <v>25</v>
      </c>
      <c r="C4339" s="2" t="s">
        <v>31637</v>
      </c>
      <c r="D4339" s="2" t="s">
        <v>31638</v>
      </c>
      <c r="E4339" s="2" t="s">
        <v>31639</v>
      </c>
      <c r="F4339" s="2" t="s">
        <v>14580</v>
      </c>
      <c r="G4339" s="2" t="s">
        <v>30</v>
      </c>
      <c r="H4339" s="2" t="s">
        <v>30</v>
      </c>
      <c r="I4339" s="2" t="s">
        <v>31</v>
      </c>
      <c r="J4339" s="2" t="s">
        <v>32</v>
      </c>
      <c r="K4339" s="2" t="s">
        <v>31640</v>
      </c>
      <c r="L4339" s="2" t="s">
        <v>1047</v>
      </c>
      <c r="M4339" s="2" t="s">
        <v>30</v>
      </c>
      <c r="N4339" s="2" t="s">
        <v>30</v>
      </c>
      <c r="O4339" s="2" t="s">
        <v>31641</v>
      </c>
      <c r="P4339" s="3">
        <v>0</v>
      </c>
      <c r="Q4339" s="2" t="s">
        <v>30</v>
      </c>
      <c r="R4339" s="3">
        <v>0</v>
      </c>
      <c r="S4339" s="2" t="s">
        <v>30</v>
      </c>
      <c r="T4339" s="2" t="s">
        <v>31642</v>
      </c>
      <c r="U4339" s="3">
        <v>3</v>
      </c>
      <c r="V4339" s="2" t="s">
        <v>30</v>
      </c>
      <c r="W4339" s="2" t="s">
        <v>30</v>
      </c>
      <c r="X4339" s="2" t="s">
        <v>31643</v>
      </c>
      <c r="Y4339">
        <f t="shared" si="402"/>
        <v>2003</v>
      </c>
      <c r="Z4339" s="8">
        <f t="shared" si="403"/>
        <v>3</v>
      </c>
      <c r="AA4339">
        <f t="shared" si="404"/>
        <v>28</v>
      </c>
      <c r="AB4339" s="9">
        <f t="shared" si="405"/>
        <v>0</v>
      </c>
      <c r="AC4339" s="9">
        <f t="shared" si="406"/>
        <v>0</v>
      </c>
      <c r="AD4339" s="9">
        <f t="shared" si="407"/>
        <v>0</v>
      </c>
    </row>
    <row r="4340" spans="1:30" ht="15.6">
      <c r="A4340" s="2" t="s">
        <v>24</v>
      </c>
      <c r="B4340" s="2" t="s">
        <v>288</v>
      </c>
      <c r="C4340" s="2" t="s">
        <v>31644</v>
      </c>
      <c r="D4340" s="2" t="s">
        <v>31645</v>
      </c>
      <c r="E4340" s="2" t="s">
        <v>31646</v>
      </c>
      <c r="F4340" s="2" t="s">
        <v>31607</v>
      </c>
      <c r="G4340" s="2" t="s">
        <v>31647</v>
      </c>
      <c r="H4340" s="2" t="s">
        <v>18053</v>
      </c>
      <c r="I4340" s="2" t="s">
        <v>26726</v>
      </c>
      <c r="J4340" s="2" t="s">
        <v>32</v>
      </c>
      <c r="K4340" s="2" t="s">
        <v>31648</v>
      </c>
      <c r="L4340" s="2" t="s">
        <v>31649</v>
      </c>
      <c r="M4340" s="2" t="s">
        <v>26800</v>
      </c>
      <c r="N4340" s="2" t="s">
        <v>30</v>
      </c>
      <c r="O4340" s="2" t="s">
        <v>3066</v>
      </c>
      <c r="P4340" s="3">
        <v>0</v>
      </c>
      <c r="Q4340" s="2" t="s">
        <v>30</v>
      </c>
      <c r="R4340" s="3">
        <v>0</v>
      </c>
      <c r="S4340" s="2" t="s">
        <v>30</v>
      </c>
      <c r="T4340" s="2" t="s">
        <v>31650</v>
      </c>
      <c r="U4340" s="3">
        <v>1</v>
      </c>
      <c r="V4340" s="2" t="s">
        <v>30</v>
      </c>
      <c r="W4340" s="2" t="s">
        <v>30</v>
      </c>
      <c r="X4340" s="2" t="s">
        <v>31651</v>
      </c>
      <c r="Y4340">
        <f t="shared" si="402"/>
        <v>2001</v>
      </c>
      <c r="Z4340" s="8">
        <f t="shared" si="403"/>
        <v>9</v>
      </c>
      <c r="AA4340">
        <f t="shared" si="404"/>
        <v>14</v>
      </c>
      <c r="AB4340" s="9">
        <f t="shared" si="405"/>
        <v>2003</v>
      </c>
      <c r="AC4340" s="9">
        <f t="shared" si="406"/>
        <v>11</v>
      </c>
      <c r="AD4340" s="9">
        <f t="shared" si="407"/>
        <v>11</v>
      </c>
    </row>
    <row r="4341" spans="1:30" ht="15.6">
      <c r="A4341" s="2" t="s">
        <v>24</v>
      </c>
      <c r="B4341" s="2" t="s">
        <v>288</v>
      </c>
      <c r="C4341" s="2" t="s">
        <v>31652</v>
      </c>
      <c r="D4341" s="2" t="s">
        <v>31653</v>
      </c>
      <c r="E4341" s="2" t="s">
        <v>31654</v>
      </c>
      <c r="F4341" s="2" t="s">
        <v>31655</v>
      </c>
      <c r="G4341" s="2" t="s">
        <v>31656</v>
      </c>
      <c r="H4341" s="2" t="s">
        <v>18053</v>
      </c>
      <c r="I4341" s="2" t="s">
        <v>26726</v>
      </c>
      <c r="J4341" s="2" t="s">
        <v>32</v>
      </c>
      <c r="K4341" s="2" t="s">
        <v>31657</v>
      </c>
      <c r="L4341" s="2" t="s">
        <v>31658</v>
      </c>
      <c r="M4341" s="2" t="s">
        <v>26800</v>
      </c>
      <c r="N4341" s="2" t="s">
        <v>30</v>
      </c>
      <c r="O4341" s="2" t="s">
        <v>28273</v>
      </c>
      <c r="P4341" s="3">
        <v>0</v>
      </c>
      <c r="Q4341" s="2" t="s">
        <v>30</v>
      </c>
      <c r="R4341" s="3">
        <v>2</v>
      </c>
      <c r="S4341" s="2" t="s">
        <v>31659</v>
      </c>
      <c r="T4341" s="2" t="s">
        <v>31660</v>
      </c>
      <c r="U4341" s="3">
        <v>2</v>
      </c>
      <c r="V4341" s="2" t="s">
        <v>30</v>
      </c>
      <c r="W4341" s="2" t="s">
        <v>30</v>
      </c>
      <c r="X4341" s="2" t="s">
        <v>31661</v>
      </c>
      <c r="Y4341">
        <f t="shared" si="402"/>
        <v>2002</v>
      </c>
      <c r="Z4341" s="8">
        <f t="shared" si="403"/>
        <v>2</v>
      </c>
      <c r="AA4341">
        <f t="shared" si="404"/>
        <v>22</v>
      </c>
      <c r="AB4341" s="9">
        <f t="shared" si="405"/>
        <v>2003</v>
      </c>
      <c r="AC4341" s="9">
        <f t="shared" si="406"/>
        <v>11</v>
      </c>
      <c r="AD4341" s="9">
        <f t="shared" si="407"/>
        <v>11</v>
      </c>
    </row>
    <row r="4342" spans="1:30" ht="15.6">
      <c r="A4342" s="2" t="s">
        <v>24</v>
      </c>
      <c r="B4342" s="2" t="s">
        <v>288</v>
      </c>
      <c r="C4342" s="2" t="s">
        <v>368</v>
      </c>
      <c r="D4342" s="2" t="s">
        <v>31662</v>
      </c>
      <c r="E4342" s="2" t="s">
        <v>31663</v>
      </c>
      <c r="F4342" s="2" t="s">
        <v>31664</v>
      </c>
      <c r="G4342" s="2" t="s">
        <v>31665</v>
      </c>
      <c r="H4342" s="2" t="s">
        <v>18053</v>
      </c>
      <c r="I4342" s="2" t="s">
        <v>26726</v>
      </c>
      <c r="J4342" s="2" t="s">
        <v>32</v>
      </c>
      <c r="K4342" s="2" t="s">
        <v>31666</v>
      </c>
      <c r="L4342" s="2" t="s">
        <v>31553</v>
      </c>
      <c r="M4342" s="2" t="s">
        <v>24</v>
      </c>
      <c r="N4342" s="2" t="s">
        <v>30</v>
      </c>
      <c r="O4342" s="2" t="s">
        <v>31060</v>
      </c>
      <c r="P4342" s="3">
        <v>0</v>
      </c>
      <c r="Q4342" s="2" t="s">
        <v>30</v>
      </c>
      <c r="R4342" s="3">
        <v>0</v>
      </c>
      <c r="S4342" s="2" t="s">
        <v>30</v>
      </c>
      <c r="T4342" s="2" t="s">
        <v>31667</v>
      </c>
      <c r="U4342" s="3">
        <v>1</v>
      </c>
      <c r="V4342" s="2" t="s">
        <v>30</v>
      </c>
      <c r="W4342" s="2" t="s">
        <v>30</v>
      </c>
      <c r="X4342" s="2" t="s">
        <v>31668</v>
      </c>
      <c r="Y4342">
        <f t="shared" si="402"/>
        <v>2001</v>
      </c>
      <c r="Z4342" s="8">
        <f t="shared" si="403"/>
        <v>12</v>
      </c>
      <c r="AA4342">
        <f t="shared" si="404"/>
        <v>21</v>
      </c>
      <c r="AB4342" s="9">
        <f t="shared" si="405"/>
        <v>2003</v>
      </c>
      <c r="AC4342" s="9">
        <f t="shared" si="406"/>
        <v>11</v>
      </c>
      <c r="AD4342" s="9">
        <f t="shared" si="407"/>
        <v>11</v>
      </c>
    </row>
    <row r="4343" spans="1:30" ht="15.6">
      <c r="A4343" s="2" t="s">
        <v>24</v>
      </c>
      <c r="B4343" s="2" t="s">
        <v>288</v>
      </c>
      <c r="C4343" s="2" t="s">
        <v>137</v>
      </c>
      <c r="D4343" s="2" t="s">
        <v>31669</v>
      </c>
      <c r="E4343" s="2" t="s">
        <v>31670</v>
      </c>
      <c r="F4343" s="2" t="s">
        <v>28177</v>
      </c>
      <c r="G4343" s="2" t="s">
        <v>31671</v>
      </c>
      <c r="H4343" s="2" t="s">
        <v>18053</v>
      </c>
      <c r="I4343" s="2" t="s">
        <v>26726</v>
      </c>
      <c r="J4343" s="2" t="s">
        <v>32</v>
      </c>
      <c r="K4343" s="2" t="s">
        <v>31672</v>
      </c>
      <c r="L4343" s="2" t="s">
        <v>31673</v>
      </c>
      <c r="M4343" s="2" t="s">
        <v>27852</v>
      </c>
      <c r="N4343" s="2" t="s">
        <v>30</v>
      </c>
      <c r="O4343" s="2" t="s">
        <v>31674</v>
      </c>
      <c r="P4343" s="3">
        <v>0</v>
      </c>
      <c r="Q4343" s="2" t="s">
        <v>30</v>
      </c>
      <c r="R4343" s="3">
        <v>0</v>
      </c>
      <c r="S4343" s="2" t="s">
        <v>30</v>
      </c>
      <c r="T4343" s="2" t="s">
        <v>31675</v>
      </c>
      <c r="U4343" s="3">
        <v>2</v>
      </c>
      <c r="V4343" s="2" t="s">
        <v>30</v>
      </c>
      <c r="W4343" s="2" t="s">
        <v>30</v>
      </c>
      <c r="X4343" s="2" t="s">
        <v>31676</v>
      </c>
      <c r="Y4343">
        <f t="shared" si="402"/>
        <v>2003</v>
      </c>
      <c r="Z4343" s="8">
        <f t="shared" si="403"/>
        <v>4</v>
      </c>
      <c r="AA4343">
        <f t="shared" si="404"/>
        <v>2</v>
      </c>
      <c r="AB4343" s="9">
        <f t="shared" si="405"/>
        <v>2003</v>
      </c>
      <c r="AC4343" s="9">
        <f t="shared" si="406"/>
        <v>11</v>
      </c>
      <c r="AD4343" s="9">
        <f t="shared" si="407"/>
        <v>11</v>
      </c>
    </row>
    <row r="4344" spans="1:30" ht="15.6">
      <c r="A4344" s="2" t="s">
        <v>24</v>
      </c>
      <c r="B4344" s="2" t="s">
        <v>288</v>
      </c>
      <c r="C4344" s="2" t="s">
        <v>19334</v>
      </c>
      <c r="D4344" s="2" t="s">
        <v>31677</v>
      </c>
      <c r="E4344" s="2" t="s">
        <v>31678</v>
      </c>
      <c r="F4344" s="2" t="s">
        <v>26808</v>
      </c>
      <c r="G4344" s="2" t="s">
        <v>31679</v>
      </c>
      <c r="H4344" s="2" t="s">
        <v>18053</v>
      </c>
      <c r="I4344" s="2" t="s">
        <v>26726</v>
      </c>
      <c r="J4344" s="2" t="s">
        <v>32</v>
      </c>
      <c r="K4344" s="2" t="s">
        <v>31680</v>
      </c>
      <c r="L4344" s="2" t="s">
        <v>26759</v>
      </c>
      <c r="M4344" s="2" t="s">
        <v>24</v>
      </c>
      <c r="N4344" s="2" t="s">
        <v>30</v>
      </c>
      <c r="O4344" s="2" t="s">
        <v>31681</v>
      </c>
      <c r="P4344" s="3">
        <v>0</v>
      </c>
      <c r="Q4344" s="2" t="s">
        <v>30</v>
      </c>
      <c r="R4344" s="3">
        <v>1</v>
      </c>
      <c r="S4344" s="2" t="s">
        <v>31682</v>
      </c>
      <c r="T4344" s="2" t="s">
        <v>31683</v>
      </c>
      <c r="U4344" s="3">
        <v>2</v>
      </c>
      <c r="V4344" s="2" t="s">
        <v>30</v>
      </c>
      <c r="W4344" s="2" t="s">
        <v>30</v>
      </c>
      <c r="X4344" s="2" t="s">
        <v>31684</v>
      </c>
      <c r="Y4344">
        <f t="shared" si="402"/>
        <v>2002</v>
      </c>
      <c r="Z4344" s="8">
        <f t="shared" si="403"/>
        <v>9</v>
      </c>
      <c r="AA4344">
        <f t="shared" si="404"/>
        <v>11</v>
      </c>
      <c r="AB4344" s="9">
        <f t="shared" si="405"/>
        <v>2003</v>
      </c>
      <c r="AC4344" s="9">
        <f t="shared" si="406"/>
        <v>11</v>
      </c>
      <c r="AD4344" s="9">
        <f t="shared" si="407"/>
        <v>11</v>
      </c>
    </row>
    <row r="4345" spans="1:30" ht="15.6">
      <c r="A4345" s="2" t="s">
        <v>24</v>
      </c>
      <c r="B4345" s="2" t="s">
        <v>288</v>
      </c>
      <c r="C4345" s="2" t="s">
        <v>31418</v>
      </c>
      <c r="D4345" s="2" t="s">
        <v>31685</v>
      </c>
      <c r="E4345" s="2" t="s">
        <v>31686</v>
      </c>
      <c r="F4345" s="2" t="s">
        <v>26206</v>
      </c>
      <c r="G4345" s="2" t="s">
        <v>31687</v>
      </c>
      <c r="H4345" s="2" t="s">
        <v>18053</v>
      </c>
      <c r="I4345" s="2" t="s">
        <v>26726</v>
      </c>
      <c r="J4345" s="2" t="s">
        <v>32</v>
      </c>
      <c r="K4345" s="2" t="s">
        <v>28826</v>
      </c>
      <c r="L4345" s="2" t="s">
        <v>28827</v>
      </c>
      <c r="M4345" s="2" t="s">
        <v>26728</v>
      </c>
      <c r="N4345" s="2" t="s">
        <v>30</v>
      </c>
      <c r="O4345" s="2" t="s">
        <v>23704</v>
      </c>
      <c r="P4345" s="3">
        <v>0</v>
      </c>
      <c r="Q4345" s="2" t="s">
        <v>30</v>
      </c>
      <c r="R4345" s="3">
        <v>0</v>
      </c>
      <c r="S4345" s="2" t="s">
        <v>30</v>
      </c>
      <c r="T4345" s="2" t="s">
        <v>31688</v>
      </c>
      <c r="U4345" s="3">
        <v>1</v>
      </c>
      <c r="V4345" s="2" t="s">
        <v>30</v>
      </c>
      <c r="W4345" s="2" t="s">
        <v>30</v>
      </c>
      <c r="X4345" s="2" t="s">
        <v>31689</v>
      </c>
      <c r="Y4345">
        <f t="shared" si="402"/>
        <v>2002</v>
      </c>
      <c r="Z4345" s="8">
        <f t="shared" si="403"/>
        <v>3</v>
      </c>
      <c r="AA4345">
        <f t="shared" si="404"/>
        <v>29</v>
      </c>
      <c r="AB4345" s="9">
        <f t="shared" si="405"/>
        <v>2003</v>
      </c>
      <c r="AC4345" s="9">
        <f t="shared" si="406"/>
        <v>11</v>
      </c>
      <c r="AD4345" s="9">
        <f t="shared" si="407"/>
        <v>11</v>
      </c>
    </row>
    <row r="4346" spans="1:30" ht="15.6">
      <c r="A4346" s="2" t="s">
        <v>24</v>
      </c>
      <c r="B4346" s="2" t="s">
        <v>288</v>
      </c>
      <c r="C4346" s="2" t="s">
        <v>31418</v>
      </c>
      <c r="D4346" s="2" t="s">
        <v>31690</v>
      </c>
      <c r="E4346" s="2" t="s">
        <v>31691</v>
      </c>
      <c r="F4346" s="2" t="s">
        <v>26206</v>
      </c>
      <c r="G4346" s="2" t="s">
        <v>31692</v>
      </c>
      <c r="H4346" s="2" t="s">
        <v>18053</v>
      </c>
      <c r="I4346" s="2" t="s">
        <v>26726</v>
      </c>
      <c r="J4346" s="2" t="s">
        <v>32</v>
      </c>
      <c r="K4346" s="2" t="s">
        <v>28826</v>
      </c>
      <c r="L4346" s="2" t="s">
        <v>28827</v>
      </c>
      <c r="M4346" s="2" t="s">
        <v>26728</v>
      </c>
      <c r="N4346" s="2" t="s">
        <v>30</v>
      </c>
      <c r="O4346" s="2" t="s">
        <v>23220</v>
      </c>
      <c r="P4346" s="3">
        <v>0</v>
      </c>
      <c r="Q4346" s="2" t="s">
        <v>30</v>
      </c>
      <c r="R4346" s="3">
        <v>0</v>
      </c>
      <c r="S4346" s="2" t="s">
        <v>30</v>
      </c>
      <c r="T4346" s="2" t="s">
        <v>31693</v>
      </c>
      <c r="U4346" s="3">
        <v>2</v>
      </c>
      <c r="V4346" s="2" t="s">
        <v>30</v>
      </c>
      <c r="W4346" s="2" t="s">
        <v>30</v>
      </c>
      <c r="X4346" s="2" t="s">
        <v>31694</v>
      </c>
      <c r="Y4346">
        <f t="shared" si="402"/>
        <v>2002</v>
      </c>
      <c r="Z4346" s="8">
        <f t="shared" si="403"/>
        <v>3</v>
      </c>
      <c r="AA4346">
        <f t="shared" si="404"/>
        <v>29</v>
      </c>
      <c r="AB4346" s="9">
        <f t="shared" si="405"/>
        <v>2003</v>
      </c>
      <c r="AC4346" s="9">
        <f t="shared" si="406"/>
        <v>11</v>
      </c>
      <c r="AD4346" s="9">
        <f t="shared" si="407"/>
        <v>11</v>
      </c>
    </row>
    <row r="4347" spans="1:30" ht="15.6">
      <c r="A4347" s="2" t="s">
        <v>24</v>
      </c>
      <c r="B4347" s="2" t="s">
        <v>288</v>
      </c>
      <c r="C4347" s="2" t="s">
        <v>28690</v>
      </c>
      <c r="D4347" s="2" t="s">
        <v>31695</v>
      </c>
      <c r="E4347" s="2" t="s">
        <v>31696</v>
      </c>
      <c r="F4347" s="2" t="s">
        <v>26206</v>
      </c>
      <c r="G4347" s="2" t="s">
        <v>31697</v>
      </c>
      <c r="H4347" s="2" t="s">
        <v>18053</v>
      </c>
      <c r="I4347" s="2" t="s">
        <v>26726</v>
      </c>
      <c r="J4347" s="2" t="s">
        <v>32</v>
      </c>
      <c r="K4347" s="2" t="s">
        <v>28826</v>
      </c>
      <c r="L4347" s="2" t="s">
        <v>28827</v>
      </c>
      <c r="M4347" s="2" t="s">
        <v>26728</v>
      </c>
      <c r="N4347" s="2" t="s">
        <v>30</v>
      </c>
      <c r="O4347" s="2" t="s">
        <v>23704</v>
      </c>
      <c r="P4347" s="3">
        <v>0</v>
      </c>
      <c r="Q4347" s="2" t="s">
        <v>30</v>
      </c>
      <c r="R4347" s="3">
        <v>0</v>
      </c>
      <c r="S4347" s="2" t="s">
        <v>30</v>
      </c>
      <c r="T4347" s="2" t="s">
        <v>31698</v>
      </c>
      <c r="U4347" s="3">
        <v>1</v>
      </c>
      <c r="V4347" s="2" t="s">
        <v>30</v>
      </c>
      <c r="W4347" s="2" t="s">
        <v>30</v>
      </c>
      <c r="X4347" s="2" t="s">
        <v>31699</v>
      </c>
      <c r="Y4347">
        <f t="shared" si="402"/>
        <v>2002</v>
      </c>
      <c r="Z4347" s="8">
        <f t="shared" si="403"/>
        <v>3</v>
      </c>
      <c r="AA4347">
        <f t="shared" si="404"/>
        <v>29</v>
      </c>
      <c r="AB4347" s="9">
        <f t="shared" si="405"/>
        <v>2003</v>
      </c>
      <c r="AC4347" s="9">
        <f t="shared" si="406"/>
        <v>11</v>
      </c>
      <c r="AD4347" s="9">
        <f t="shared" si="407"/>
        <v>11</v>
      </c>
    </row>
    <row r="4348" spans="1:30" ht="15.6">
      <c r="A4348" s="2" t="s">
        <v>24</v>
      </c>
      <c r="B4348" s="2" t="s">
        <v>288</v>
      </c>
      <c r="C4348" s="2" t="s">
        <v>28690</v>
      </c>
      <c r="D4348" s="2" t="s">
        <v>31700</v>
      </c>
      <c r="E4348" s="2" t="s">
        <v>31701</v>
      </c>
      <c r="F4348" s="2" t="s">
        <v>26206</v>
      </c>
      <c r="G4348" s="2" t="s">
        <v>31702</v>
      </c>
      <c r="H4348" s="2" t="s">
        <v>18053</v>
      </c>
      <c r="I4348" s="2" t="s">
        <v>26726</v>
      </c>
      <c r="J4348" s="2" t="s">
        <v>32</v>
      </c>
      <c r="K4348" s="2" t="s">
        <v>28826</v>
      </c>
      <c r="L4348" s="2" t="s">
        <v>28827</v>
      </c>
      <c r="M4348" s="2" t="s">
        <v>26728</v>
      </c>
      <c r="N4348" s="2" t="s">
        <v>30</v>
      </c>
      <c r="O4348" s="2" t="s">
        <v>31703</v>
      </c>
      <c r="P4348" s="3">
        <v>0</v>
      </c>
      <c r="Q4348" s="2" t="s">
        <v>30</v>
      </c>
      <c r="R4348" s="3">
        <v>0</v>
      </c>
      <c r="S4348" s="2" t="s">
        <v>30</v>
      </c>
      <c r="T4348" s="2" t="s">
        <v>31704</v>
      </c>
      <c r="U4348" s="3">
        <v>2</v>
      </c>
      <c r="V4348" s="2" t="s">
        <v>30</v>
      </c>
      <c r="W4348" s="2" t="s">
        <v>30</v>
      </c>
      <c r="X4348" s="2" t="s">
        <v>31705</v>
      </c>
      <c r="Y4348">
        <f t="shared" si="402"/>
        <v>2002</v>
      </c>
      <c r="Z4348" s="8">
        <f t="shared" si="403"/>
        <v>3</v>
      </c>
      <c r="AA4348">
        <f t="shared" si="404"/>
        <v>29</v>
      </c>
      <c r="AB4348" s="9">
        <f t="shared" si="405"/>
        <v>2003</v>
      </c>
      <c r="AC4348" s="9">
        <f t="shared" si="406"/>
        <v>11</v>
      </c>
      <c r="AD4348" s="9">
        <f t="shared" si="407"/>
        <v>11</v>
      </c>
    </row>
    <row r="4349" spans="1:30" ht="15.6">
      <c r="A4349" s="2" t="s">
        <v>24</v>
      </c>
      <c r="B4349" s="2" t="s">
        <v>288</v>
      </c>
      <c r="C4349" s="2" t="s">
        <v>29807</v>
      </c>
      <c r="D4349" s="2" t="s">
        <v>31706</v>
      </c>
      <c r="E4349" s="2" t="s">
        <v>31707</v>
      </c>
      <c r="F4349" s="2" t="s">
        <v>26206</v>
      </c>
      <c r="G4349" s="2" t="s">
        <v>31708</v>
      </c>
      <c r="H4349" s="2" t="s">
        <v>18053</v>
      </c>
      <c r="I4349" s="2" t="s">
        <v>26726</v>
      </c>
      <c r="J4349" s="2" t="s">
        <v>32</v>
      </c>
      <c r="K4349" s="2" t="s">
        <v>28826</v>
      </c>
      <c r="L4349" s="2" t="s">
        <v>28827</v>
      </c>
      <c r="M4349" s="2" t="s">
        <v>26728</v>
      </c>
      <c r="N4349" s="2" t="s">
        <v>30</v>
      </c>
      <c r="O4349" s="2" t="s">
        <v>31709</v>
      </c>
      <c r="P4349" s="3">
        <v>0</v>
      </c>
      <c r="Q4349" s="2" t="s">
        <v>30</v>
      </c>
      <c r="R4349" s="3">
        <v>0</v>
      </c>
      <c r="S4349" s="2" t="s">
        <v>30</v>
      </c>
      <c r="T4349" s="2" t="s">
        <v>31710</v>
      </c>
      <c r="U4349" s="3">
        <v>2</v>
      </c>
      <c r="V4349" s="2" t="s">
        <v>30</v>
      </c>
      <c r="W4349" s="2" t="s">
        <v>30</v>
      </c>
      <c r="X4349" s="2" t="s">
        <v>31711</v>
      </c>
      <c r="Y4349">
        <f t="shared" si="402"/>
        <v>2002</v>
      </c>
      <c r="Z4349" s="8">
        <f t="shared" si="403"/>
        <v>3</v>
      </c>
      <c r="AA4349">
        <f t="shared" si="404"/>
        <v>29</v>
      </c>
      <c r="AB4349" s="9">
        <f t="shared" si="405"/>
        <v>2003</v>
      </c>
      <c r="AC4349" s="9">
        <f t="shared" si="406"/>
        <v>11</v>
      </c>
      <c r="AD4349" s="9">
        <f t="shared" si="407"/>
        <v>11</v>
      </c>
    </row>
    <row r="4350" spans="1:30" ht="15.6">
      <c r="A4350" s="2" t="s">
        <v>24</v>
      </c>
      <c r="B4350" s="2" t="s">
        <v>288</v>
      </c>
      <c r="C4350" s="2" t="s">
        <v>31712</v>
      </c>
      <c r="D4350" s="2" t="s">
        <v>31713</v>
      </c>
      <c r="E4350" s="2" t="s">
        <v>31714</v>
      </c>
      <c r="F4350" s="2" t="s">
        <v>27307</v>
      </c>
      <c r="G4350" s="2" t="s">
        <v>31715</v>
      </c>
      <c r="H4350" s="2" t="s">
        <v>18053</v>
      </c>
      <c r="I4350" s="2" t="s">
        <v>26726</v>
      </c>
      <c r="J4350" s="2" t="s">
        <v>32</v>
      </c>
      <c r="K4350" s="2" t="s">
        <v>26744</v>
      </c>
      <c r="L4350" s="2" t="s">
        <v>12496</v>
      </c>
      <c r="M4350" s="2" t="s">
        <v>24</v>
      </c>
      <c r="N4350" s="2" t="s">
        <v>30</v>
      </c>
      <c r="O4350" s="2" t="s">
        <v>31716</v>
      </c>
      <c r="P4350" s="3">
        <v>0</v>
      </c>
      <c r="Q4350" s="2" t="s">
        <v>30</v>
      </c>
      <c r="R4350" s="3">
        <v>0</v>
      </c>
      <c r="S4350" s="2" t="s">
        <v>30</v>
      </c>
      <c r="T4350" s="2" t="s">
        <v>31717</v>
      </c>
      <c r="U4350" s="3">
        <v>2</v>
      </c>
      <c r="V4350" s="2" t="s">
        <v>30</v>
      </c>
      <c r="W4350" s="2" t="s">
        <v>30</v>
      </c>
      <c r="X4350" s="2" t="s">
        <v>31718</v>
      </c>
      <c r="Y4350">
        <f t="shared" si="402"/>
        <v>2002</v>
      </c>
      <c r="Z4350" s="8">
        <f t="shared" si="403"/>
        <v>6</v>
      </c>
      <c r="AA4350">
        <f t="shared" si="404"/>
        <v>6</v>
      </c>
      <c r="AB4350" s="9">
        <f t="shared" si="405"/>
        <v>2003</v>
      </c>
      <c r="AC4350" s="9">
        <f t="shared" si="406"/>
        <v>11</v>
      </c>
      <c r="AD4350" s="9">
        <f t="shared" si="407"/>
        <v>11</v>
      </c>
    </row>
    <row r="4351" spans="1:30" ht="15.6">
      <c r="A4351" s="2" t="s">
        <v>24</v>
      </c>
      <c r="B4351" s="2" t="s">
        <v>288</v>
      </c>
      <c r="C4351" s="2" t="s">
        <v>31719</v>
      </c>
      <c r="D4351" s="2" t="s">
        <v>31720</v>
      </c>
      <c r="E4351" s="2" t="s">
        <v>31721</v>
      </c>
      <c r="F4351" s="2" t="s">
        <v>31722</v>
      </c>
      <c r="G4351" s="2" t="s">
        <v>31723</v>
      </c>
      <c r="H4351" s="2" t="s">
        <v>18053</v>
      </c>
      <c r="I4351" s="2" t="s">
        <v>26726</v>
      </c>
      <c r="J4351" s="2" t="s">
        <v>32</v>
      </c>
      <c r="K4351" s="2" t="s">
        <v>31724</v>
      </c>
      <c r="L4351" s="2" t="s">
        <v>31725</v>
      </c>
      <c r="M4351" s="2" t="s">
        <v>26789</v>
      </c>
      <c r="N4351" s="2" t="s">
        <v>30</v>
      </c>
      <c r="O4351" s="2" t="s">
        <v>31726</v>
      </c>
      <c r="P4351" s="3">
        <v>0</v>
      </c>
      <c r="Q4351" s="2" t="s">
        <v>30</v>
      </c>
      <c r="R4351" s="3">
        <v>0</v>
      </c>
      <c r="S4351" s="2" t="s">
        <v>30</v>
      </c>
      <c r="T4351" s="2" t="s">
        <v>31727</v>
      </c>
      <c r="U4351" s="3">
        <v>2</v>
      </c>
      <c r="V4351" s="2" t="s">
        <v>30</v>
      </c>
      <c r="W4351" s="2" t="s">
        <v>30</v>
      </c>
      <c r="X4351" s="2" t="s">
        <v>31728</v>
      </c>
      <c r="Y4351">
        <f t="shared" si="402"/>
        <v>2001</v>
      </c>
      <c r="Z4351" s="8">
        <f t="shared" si="403"/>
        <v>12</v>
      </c>
      <c r="AA4351">
        <f t="shared" si="404"/>
        <v>28</v>
      </c>
      <c r="AB4351" s="9">
        <f t="shared" si="405"/>
        <v>2003</v>
      </c>
      <c r="AC4351" s="9">
        <f t="shared" si="406"/>
        <v>11</v>
      </c>
      <c r="AD4351" s="9">
        <f t="shared" si="407"/>
        <v>11</v>
      </c>
    </row>
    <row r="4352" spans="1:30" ht="15.6">
      <c r="A4352" s="2" t="s">
        <v>24</v>
      </c>
      <c r="B4352" s="2" t="s">
        <v>288</v>
      </c>
      <c r="C4352" s="2" t="s">
        <v>29064</v>
      </c>
      <c r="D4352" s="2" t="s">
        <v>31729</v>
      </c>
      <c r="E4352" s="2" t="s">
        <v>31730</v>
      </c>
      <c r="F4352" s="2" t="s">
        <v>26206</v>
      </c>
      <c r="G4352" s="2" t="s">
        <v>31731</v>
      </c>
      <c r="H4352" s="2" t="s">
        <v>18053</v>
      </c>
      <c r="I4352" s="2" t="s">
        <v>26726</v>
      </c>
      <c r="J4352" s="2" t="s">
        <v>32</v>
      </c>
      <c r="K4352" s="2" t="s">
        <v>31732</v>
      </c>
      <c r="L4352" s="2" t="s">
        <v>24215</v>
      </c>
      <c r="M4352" s="2" t="s">
        <v>26789</v>
      </c>
      <c r="N4352" s="2" t="s">
        <v>30</v>
      </c>
      <c r="O4352" s="2" t="s">
        <v>31733</v>
      </c>
      <c r="P4352" s="3">
        <v>0</v>
      </c>
      <c r="Q4352" s="2" t="s">
        <v>30</v>
      </c>
      <c r="R4352" s="3">
        <v>0</v>
      </c>
      <c r="S4352" s="2" t="s">
        <v>30</v>
      </c>
      <c r="T4352" s="2" t="s">
        <v>31734</v>
      </c>
      <c r="U4352" s="3">
        <v>3</v>
      </c>
      <c r="V4352" s="2" t="s">
        <v>30</v>
      </c>
      <c r="W4352" s="2" t="s">
        <v>30</v>
      </c>
      <c r="X4352" s="2" t="s">
        <v>31735</v>
      </c>
      <c r="Y4352">
        <f t="shared" si="402"/>
        <v>2002</v>
      </c>
      <c r="Z4352" s="8">
        <f t="shared" si="403"/>
        <v>3</v>
      </c>
      <c r="AA4352">
        <f t="shared" si="404"/>
        <v>29</v>
      </c>
      <c r="AB4352" s="9">
        <f t="shared" si="405"/>
        <v>2003</v>
      </c>
      <c r="AC4352" s="9">
        <f t="shared" si="406"/>
        <v>11</v>
      </c>
      <c r="AD4352" s="9">
        <f t="shared" si="407"/>
        <v>11</v>
      </c>
    </row>
    <row r="4353" spans="1:30" ht="15.6">
      <c r="A4353" s="2" t="s">
        <v>24</v>
      </c>
      <c r="B4353" s="2" t="s">
        <v>288</v>
      </c>
      <c r="C4353" s="2" t="s">
        <v>16113</v>
      </c>
      <c r="D4353" s="2" t="s">
        <v>31736</v>
      </c>
      <c r="E4353" s="2" t="s">
        <v>31737</v>
      </c>
      <c r="F4353" s="2" t="s">
        <v>19457</v>
      </c>
      <c r="G4353" s="2" t="s">
        <v>31738</v>
      </c>
      <c r="H4353" s="2" t="s">
        <v>18053</v>
      </c>
      <c r="I4353" s="2" t="s">
        <v>26726</v>
      </c>
      <c r="J4353" s="2" t="s">
        <v>32</v>
      </c>
      <c r="K4353" s="2" t="s">
        <v>31448</v>
      </c>
      <c r="L4353" s="2" t="s">
        <v>31449</v>
      </c>
      <c r="M4353" s="2" t="s">
        <v>26800</v>
      </c>
      <c r="N4353" s="2" t="s">
        <v>30</v>
      </c>
      <c r="O4353" s="2" t="s">
        <v>12196</v>
      </c>
      <c r="P4353" s="3">
        <v>0</v>
      </c>
      <c r="Q4353" s="2" t="s">
        <v>30</v>
      </c>
      <c r="R4353" s="3">
        <v>4</v>
      </c>
      <c r="S4353" s="2" t="s">
        <v>31739</v>
      </c>
      <c r="T4353" s="2" t="s">
        <v>31740</v>
      </c>
      <c r="U4353" s="3">
        <v>1</v>
      </c>
      <c r="V4353" s="2" t="s">
        <v>30</v>
      </c>
      <c r="W4353" s="2" t="s">
        <v>30</v>
      </c>
      <c r="X4353" s="2" t="s">
        <v>31741</v>
      </c>
      <c r="Y4353">
        <f t="shared" si="402"/>
        <v>2002</v>
      </c>
      <c r="Z4353" s="8">
        <f t="shared" si="403"/>
        <v>12</v>
      </c>
      <c r="AA4353">
        <f t="shared" si="404"/>
        <v>20</v>
      </c>
      <c r="AB4353" s="9">
        <f t="shared" si="405"/>
        <v>2003</v>
      </c>
      <c r="AC4353" s="9">
        <f t="shared" si="406"/>
        <v>11</v>
      </c>
      <c r="AD4353" s="9">
        <f t="shared" si="407"/>
        <v>11</v>
      </c>
    </row>
    <row r="4354" spans="1:30" ht="15.6">
      <c r="A4354" s="2" t="s">
        <v>24</v>
      </c>
      <c r="B4354" s="2" t="s">
        <v>288</v>
      </c>
      <c r="C4354" s="2" t="s">
        <v>403</v>
      </c>
      <c r="D4354" s="2" t="s">
        <v>31742</v>
      </c>
      <c r="E4354" s="2" t="s">
        <v>31743</v>
      </c>
      <c r="F4354" s="2" t="s">
        <v>27258</v>
      </c>
      <c r="G4354" s="2" t="s">
        <v>31744</v>
      </c>
      <c r="H4354" s="2" t="s">
        <v>18053</v>
      </c>
      <c r="I4354" s="2" t="s">
        <v>26726</v>
      </c>
      <c r="J4354" s="2" t="s">
        <v>32</v>
      </c>
      <c r="K4354" s="2" t="s">
        <v>31745</v>
      </c>
      <c r="L4354" s="2" t="s">
        <v>31746</v>
      </c>
      <c r="M4354" s="2" t="s">
        <v>27913</v>
      </c>
      <c r="N4354" s="2" t="s">
        <v>30</v>
      </c>
      <c r="O4354" s="2" t="s">
        <v>31747</v>
      </c>
      <c r="P4354" s="3">
        <v>0</v>
      </c>
      <c r="Q4354" s="2" t="s">
        <v>30</v>
      </c>
      <c r="R4354" s="3">
        <v>0</v>
      </c>
      <c r="S4354" s="2" t="s">
        <v>30</v>
      </c>
      <c r="T4354" s="2" t="s">
        <v>31748</v>
      </c>
      <c r="U4354" s="3">
        <v>2</v>
      </c>
      <c r="V4354" s="2" t="s">
        <v>30</v>
      </c>
      <c r="W4354" s="2" t="s">
        <v>30</v>
      </c>
      <c r="X4354" s="2" t="s">
        <v>31749</v>
      </c>
      <c r="Y4354">
        <f t="shared" si="402"/>
        <v>2003</v>
      </c>
      <c r="Z4354" s="8">
        <f t="shared" si="403"/>
        <v>1</v>
      </c>
      <c r="AA4354">
        <f t="shared" si="404"/>
        <v>15</v>
      </c>
      <c r="AB4354" s="9">
        <f t="shared" si="405"/>
        <v>2003</v>
      </c>
      <c r="AC4354" s="9">
        <f t="shared" si="406"/>
        <v>11</v>
      </c>
      <c r="AD4354" s="9">
        <f t="shared" si="407"/>
        <v>11</v>
      </c>
    </row>
    <row r="4355" spans="1:30" ht="15.6">
      <c r="A4355" s="2" t="s">
        <v>24</v>
      </c>
      <c r="B4355" s="2" t="s">
        <v>288</v>
      </c>
      <c r="C4355" s="2" t="s">
        <v>31750</v>
      </c>
      <c r="D4355" s="2" t="s">
        <v>31751</v>
      </c>
      <c r="E4355" s="2" t="s">
        <v>31752</v>
      </c>
      <c r="F4355" s="2" t="s">
        <v>25787</v>
      </c>
      <c r="G4355" s="2" t="s">
        <v>31753</v>
      </c>
      <c r="H4355" s="2" t="s">
        <v>18053</v>
      </c>
      <c r="I4355" s="2" t="s">
        <v>26726</v>
      </c>
      <c r="J4355" s="2" t="s">
        <v>32</v>
      </c>
      <c r="K4355" s="2" t="s">
        <v>31754</v>
      </c>
      <c r="L4355" s="2" t="s">
        <v>31755</v>
      </c>
      <c r="M4355" s="2" t="s">
        <v>27110</v>
      </c>
      <c r="N4355" s="2" t="s">
        <v>30</v>
      </c>
      <c r="O4355" s="2" t="s">
        <v>31756</v>
      </c>
      <c r="P4355" s="3">
        <v>0</v>
      </c>
      <c r="Q4355" s="2" t="s">
        <v>30</v>
      </c>
      <c r="R4355" s="3">
        <v>0</v>
      </c>
      <c r="S4355" s="2" t="s">
        <v>30</v>
      </c>
      <c r="T4355" s="2" t="s">
        <v>31757</v>
      </c>
      <c r="U4355" s="3">
        <v>2</v>
      </c>
      <c r="V4355" s="2" t="s">
        <v>30</v>
      </c>
      <c r="W4355" s="2" t="s">
        <v>30</v>
      </c>
      <c r="X4355" s="2" t="s">
        <v>31758</v>
      </c>
      <c r="Y4355">
        <f t="shared" ref="Y4355:Y4418" si="408">YEAR(F4355)</f>
        <v>2002</v>
      </c>
      <c r="Z4355" s="8">
        <f t="shared" ref="Z4355:Z4418" si="409">MONTH(F4355)</f>
        <v>12</v>
      </c>
      <c r="AA4355">
        <f t="shared" ref="AA4355:AA4381" si="410">DAY(F4355)</f>
        <v>27</v>
      </c>
      <c r="AB4355" s="9">
        <f t="shared" ref="AB4355:AB4418" si="411">IFERROR(YEAR(H4355),0)</f>
        <v>2003</v>
      </c>
      <c r="AC4355" s="9">
        <f t="shared" ref="AC4355:AC4418" si="412">IFERROR(MONTH(H4355),0)</f>
        <v>11</v>
      </c>
      <c r="AD4355" s="9">
        <f t="shared" ref="AD4355:AD4418" si="413">IFERROR(DAY(H4355),0)</f>
        <v>11</v>
      </c>
    </row>
    <row r="4356" spans="1:30" ht="15.6">
      <c r="A4356" s="2" t="s">
        <v>24</v>
      </c>
      <c r="B4356" s="2" t="s">
        <v>288</v>
      </c>
      <c r="C4356" s="2" t="s">
        <v>4135</v>
      </c>
      <c r="D4356" s="2" t="s">
        <v>31759</v>
      </c>
      <c r="E4356" s="2" t="s">
        <v>31760</v>
      </c>
      <c r="F4356" s="2" t="s">
        <v>18518</v>
      </c>
      <c r="G4356" s="2" t="s">
        <v>31761</v>
      </c>
      <c r="H4356" s="2" t="s">
        <v>18053</v>
      </c>
      <c r="I4356" s="2" t="s">
        <v>26726</v>
      </c>
      <c r="J4356" s="2" t="s">
        <v>32</v>
      </c>
      <c r="K4356" s="2" t="s">
        <v>30300</v>
      </c>
      <c r="L4356" s="2" t="s">
        <v>23481</v>
      </c>
      <c r="M4356" s="2" t="s">
        <v>26728</v>
      </c>
      <c r="N4356" s="2" t="s">
        <v>30</v>
      </c>
      <c r="O4356" s="2" t="s">
        <v>31762</v>
      </c>
      <c r="P4356" s="3">
        <v>0</v>
      </c>
      <c r="Q4356" s="2" t="s">
        <v>30</v>
      </c>
      <c r="R4356" s="3">
        <v>2</v>
      </c>
      <c r="S4356" s="2" t="s">
        <v>31763</v>
      </c>
      <c r="T4356" s="2" t="s">
        <v>31764</v>
      </c>
      <c r="U4356" s="3">
        <v>2</v>
      </c>
      <c r="V4356" s="2" t="s">
        <v>30</v>
      </c>
      <c r="W4356" s="2" t="s">
        <v>30</v>
      </c>
      <c r="X4356" s="2" t="s">
        <v>31765</v>
      </c>
      <c r="Y4356">
        <f t="shared" si="408"/>
        <v>2002</v>
      </c>
      <c r="Z4356" s="8">
        <f t="shared" si="409"/>
        <v>12</v>
      </c>
      <c r="AA4356">
        <f t="shared" si="410"/>
        <v>6</v>
      </c>
      <c r="AB4356" s="9">
        <f t="shared" si="411"/>
        <v>2003</v>
      </c>
      <c r="AC4356" s="9">
        <f t="shared" si="412"/>
        <v>11</v>
      </c>
      <c r="AD4356" s="9">
        <f t="shared" si="413"/>
        <v>11</v>
      </c>
    </row>
    <row r="4357" spans="1:30" ht="15.6">
      <c r="A4357" s="2" t="s">
        <v>24</v>
      </c>
      <c r="B4357" s="2" t="s">
        <v>288</v>
      </c>
      <c r="C4357" s="2" t="s">
        <v>30619</v>
      </c>
      <c r="D4357" s="2" t="s">
        <v>31766</v>
      </c>
      <c r="E4357" s="2" t="s">
        <v>31767</v>
      </c>
      <c r="F4357" s="2" t="s">
        <v>25650</v>
      </c>
      <c r="G4357" s="2" t="s">
        <v>31768</v>
      </c>
      <c r="H4357" s="2" t="s">
        <v>18053</v>
      </c>
      <c r="I4357" s="2" t="s">
        <v>26726</v>
      </c>
      <c r="J4357" s="2" t="s">
        <v>32</v>
      </c>
      <c r="K4357" s="2" t="s">
        <v>31769</v>
      </c>
      <c r="L4357" s="2" t="s">
        <v>31770</v>
      </c>
      <c r="M4357" s="2" t="s">
        <v>26973</v>
      </c>
      <c r="N4357" s="2" t="s">
        <v>30</v>
      </c>
      <c r="O4357" s="2" t="s">
        <v>31771</v>
      </c>
      <c r="P4357" s="3">
        <v>0</v>
      </c>
      <c r="Q4357" s="2" t="s">
        <v>30</v>
      </c>
      <c r="R4357" s="3">
        <v>1</v>
      </c>
      <c r="S4357" s="2" t="s">
        <v>31772</v>
      </c>
      <c r="T4357" s="2" t="s">
        <v>31773</v>
      </c>
      <c r="U4357" s="3">
        <v>2</v>
      </c>
      <c r="V4357" s="2" t="s">
        <v>30</v>
      </c>
      <c r="W4357" s="2" t="s">
        <v>30</v>
      </c>
      <c r="X4357" s="2" t="s">
        <v>31774</v>
      </c>
      <c r="Y4357">
        <f t="shared" si="408"/>
        <v>2003</v>
      </c>
      <c r="Z4357" s="8">
        <f t="shared" si="409"/>
        <v>3</v>
      </c>
      <c r="AA4357">
        <f t="shared" si="410"/>
        <v>14</v>
      </c>
      <c r="AB4357" s="9">
        <f t="shared" si="411"/>
        <v>2003</v>
      </c>
      <c r="AC4357" s="9">
        <f t="shared" si="412"/>
        <v>11</v>
      </c>
      <c r="AD4357" s="9">
        <f t="shared" si="413"/>
        <v>11</v>
      </c>
    </row>
    <row r="4358" spans="1:30" ht="15.6">
      <c r="A4358" s="2" t="s">
        <v>24</v>
      </c>
      <c r="B4358" s="2" t="s">
        <v>288</v>
      </c>
      <c r="C4358" s="2" t="s">
        <v>331</v>
      </c>
      <c r="D4358" s="2" t="s">
        <v>31775</v>
      </c>
      <c r="E4358" s="2" t="s">
        <v>31776</v>
      </c>
      <c r="F4358" s="2" t="s">
        <v>27751</v>
      </c>
      <c r="G4358" s="2" t="s">
        <v>31777</v>
      </c>
      <c r="H4358" s="2" t="s">
        <v>18053</v>
      </c>
      <c r="I4358" s="2" t="s">
        <v>26726</v>
      </c>
      <c r="J4358" s="2" t="s">
        <v>32</v>
      </c>
      <c r="K4358" s="2" t="s">
        <v>31778</v>
      </c>
      <c r="L4358" s="2" t="s">
        <v>31779</v>
      </c>
      <c r="M4358" s="2" t="s">
        <v>26800</v>
      </c>
      <c r="N4358" s="2" t="s">
        <v>30</v>
      </c>
      <c r="O4358" s="2" t="s">
        <v>23934</v>
      </c>
      <c r="P4358" s="3">
        <v>0</v>
      </c>
      <c r="Q4358" s="2" t="s">
        <v>30</v>
      </c>
      <c r="R4358" s="3">
        <v>0</v>
      </c>
      <c r="S4358" s="2" t="s">
        <v>30</v>
      </c>
      <c r="T4358" s="2" t="s">
        <v>31780</v>
      </c>
      <c r="U4358" s="3">
        <v>2</v>
      </c>
      <c r="V4358" s="2" t="s">
        <v>30</v>
      </c>
      <c r="W4358" s="2" t="s">
        <v>30</v>
      </c>
      <c r="X4358" s="2" t="s">
        <v>31781</v>
      </c>
      <c r="Y4358">
        <f t="shared" si="408"/>
        <v>2002</v>
      </c>
      <c r="Z4358" s="8">
        <f t="shared" si="409"/>
        <v>11</v>
      </c>
      <c r="AA4358">
        <f t="shared" si="410"/>
        <v>8</v>
      </c>
      <c r="AB4358" s="9">
        <f t="shared" si="411"/>
        <v>2003</v>
      </c>
      <c r="AC4358" s="9">
        <f t="shared" si="412"/>
        <v>11</v>
      </c>
      <c r="AD4358" s="9">
        <f t="shared" si="413"/>
        <v>11</v>
      </c>
    </row>
    <row r="4359" spans="1:30" ht="15.6">
      <c r="A4359" s="2" t="s">
        <v>24</v>
      </c>
      <c r="B4359" s="2" t="s">
        <v>288</v>
      </c>
      <c r="C4359" s="2" t="s">
        <v>147</v>
      </c>
      <c r="D4359" s="2" t="s">
        <v>31782</v>
      </c>
      <c r="E4359" s="2" t="s">
        <v>31783</v>
      </c>
      <c r="F4359" s="2" t="s">
        <v>12972</v>
      </c>
      <c r="G4359" s="2" t="s">
        <v>31784</v>
      </c>
      <c r="H4359" s="2" t="s">
        <v>18053</v>
      </c>
      <c r="I4359" s="2" t="s">
        <v>26726</v>
      </c>
      <c r="J4359" s="2" t="s">
        <v>32</v>
      </c>
      <c r="K4359" s="2" t="s">
        <v>31785</v>
      </c>
      <c r="L4359" s="2" t="s">
        <v>31786</v>
      </c>
      <c r="M4359" s="2" t="s">
        <v>27110</v>
      </c>
      <c r="N4359" s="2" t="s">
        <v>30</v>
      </c>
      <c r="O4359" s="2" t="s">
        <v>20316</v>
      </c>
      <c r="P4359" s="3">
        <v>0</v>
      </c>
      <c r="Q4359" s="2" t="s">
        <v>30</v>
      </c>
      <c r="R4359" s="3">
        <v>0</v>
      </c>
      <c r="S4359" s="2" t="s">
        <v>30</v>
      </c>
      <c r="T4359" s="2" t="s">
        <v>31787</v>
      </c>
      <c r="U4359" s="3">
        <v>1</v>
      </c>
      <c r="V4359" s="2" t="s">
        <v>30</v>
      </c>
      <c r="W4359" s="2" t="s">
        <v>30</v>
      </c>
      <c r="X4359" s="2" t="s">
        <v>31788</v>
      </c>
      <c r="Y4359">
        <f t="shared" si="408"/>
        <v>2002</v>
      </c>
      <c r="Z4359" s="8">
        <f t="shared" si="409"/>
        <v>10</v>
      </c>
      <c r="AA4359">
        <f t="shared" si="410"/>
        <v>25</v>
      </c>
      <c r="AB4359" s="9">
        <f t="shared" si="411"/>
        <v>2003</v>
      </c>
      <c r="AC4359" s="9">
        <f t="shared" si="412"/>
        <v>11</v>
      </c>
      <c r="AD4359" s="9">
        <f t="shared" si="413"/>
        <v>11</v>
      </c>
    </row>
    <row r="4360" spans="1:30" ht="15.6">
      <c r="A4360" s="2" t="s">
        <v>24</v>
      </c>
      <c r="B4360" s="2" t="s">
        <v>288</v>
      </c>
      <c r="C4360" s="2" t="s">
        <v>147</v>
      </c>
      <c r="D4360" s="2" t="s">
        <v>31789</v>
      </c>
      <c r="E4360" s="2" t="s">
        <v>31790</v>
      </c>
      <c r="F4360" s="2" t="s">
        <v>27316</v>
      </c>
      <c r="G4360" s="2" t="s">
        <v>31791</v>
      </c>
      <c r="H4360" s="2" t="s">
        <v>18053</v>
      </c>
      <c r="I4360" s="2" t="s">
        <v>26726</v>
      </c>
      <c r="J4360" s="2" t="s">
        <v>32</v>
      </c>
      <c r="K4360" s="2" t="s">
        <v>31792</v>
      </c>
      <c r="L4360" s="2" t="s">
        <v>31793</v>
      </c>
      <c r="M4360" s="2" t="s">
        <v>26779</v>
      </c>
      <c r="N4360" s="2" t="s">
        <v>30</v>
      </c>
      <c r="O4360" s="2" t="s">
        <v>31794</v>
      </c>
      <c r="P4360" s="3">
        <v>0</v>
      </c>
      <c r="Q4360" s="2" t="s">
        <v>30</v>
      </c>
      <c r="R4360" s="3">
        <v>0</v>
      </c>
      <c r="S4360" s="2" t="s">
        <v>30</v>
      </c>
      <c r="T4360" s="2" t="s">
        <v>31795</v>
      </c>
      <c r="U4360" s="3">
        <v>3</v>
      </c>
      <c r="V4360" s="2" t="s">
        <v>30</v>
      </c>
      <c r="W4360" s="2" t="s">
        <v>30</v>
      </c>
      <c r="X4360" s="2" t="s">
        <v>31796</v>
      </c>
      <c r="Y4360">
        <f t="shared" si="408"/>
        <v>2002</v>
      </c>
      <c r="Z4360" s="8">
        <f t="shared" si="409"/>
        <v>11</v>
      </c>
      <c r="AA4360">
        <f t="shared" si="410"/>
        <v>20</v>
      </c>
      <c r="AB4360" s="9">
        <f t="shared" si="411"/>
        <v>2003</v>
      </c>
      <c r="AC4360" s="9">
        <f t="shared" si="412"/>
        <v>11</v>
      </c>
      <c r="AD4360" s="9">
        <f t="shared" si="413"/>
        <v>11</v>
      </c>
    </row>
    <row r="4361" spans="1:30" ht="15.6">
      <c r="A4361" s="2" t="s">
        <v>24</v>
      </c>
      <c r="B4361" s="2" t="s">
        <v>288</v>
      </c>
      <c r="C4361" s="2" t="s">
        <v>147</v>
      </c>
      <c r="D4361" s="2" t="s">
        <v>31797</v>
      </c>
      <c r="E4361" s="2" t="s">
        <v>31798</v>
      </c>
      <c r="F4361" s="2" t="s">
        <v>12972</v>
      </c>
      <c r="G4361" s="2" t="s">
        <v>31799</v>
      </c>
      <c r="H4361" s="2" t="s">
        <v>18053</v>
      </c>
      <c r="I4361" s="2" t="s">
        <v>26726</v>
      </c>
      <c r="J4361" s="2" t="s">
        <v>32</v>
      </c>
      <c r="K4361" s="2" t="s">
        <v>31800</v>
      </c>
      <c r="L4361" s="2" t="s">
        <v>31801</v>
      </c>
      <c r="M4361" s="2" t="s">
        <v>31802</v>
      </c>
      <c r="N4361" s="2" t="s">
        <v>30</v>
      </c>
      <c r="O4361" s="2" t="s">
        <v>31803</v>
      </c>
      <c r="P4361" s="3">
        <v>0</v>
      </c>
      <c r="Q4361" s="2" t="s">
        <v>30</v>
      </c>
      <c r="R4361" s="3">
        <v>1</v>
      </c>
      <c r="S4361" s="2" t="s">
        <v>31804</v>
      </c>
      <c r="T4361" s="2" t="s">
        <v>31805</v>
      </c>
      <c r="U4361" s="3">
        <v>13</v>
      </c>
      <c r="V4361" s="2" t="s">
        <v>30</v>
      </c>
      <c r="W4361" s="2" t="s">
        <v>30</v>
      </c>
      <c r="X4361" s="2" t="s">
        <v>31806</v>
      </c>
      <c r="Y4361">
        <f t="shared" si="408"/>
        <v>2002</v>
      </c>
      <c r="Z4361" s="8">
        <f t="shared" si="409"/>
        <v>10</v>
      </c>
      <c r="AA4361">
        <f t="shared" si="410"/>
        <v>25</v>
      </c>
      <c r="AB4361" s="9">
        <f t="shared" si="411"/>
        <v>2003</v>
      </c>
      <c r="AC4361" s="9">
        <f t="shared" si="412"/>
        <v>11</v>
      </c>
      <c r="AD4361" s="9">
        <f t="shared" si="413"/>
        <v>11</v>
      </c>
    </row>
    <row r="4362" spans="1:30" ht="15.6">
      <c r="A4362" s="2" t="s">
        <v>24</v>
      </c>
      <c r="B4362" s="2" t="s">
        <v>288</v>
      </c>
      <c r="C4362" s="2" t="s">
        <v>2673</v>
      </c>
      <c r="D4362" s="2" t="s">
        <v>31807</v>
      </c>
      <c r="E4362" s="2" t="s">
        <v>31808</v>
      </c>
      <c r="F4362" s="2" t="s">
        <v>25634</v>
      </c>
      <c r="G4362" s="2" t="s">
        <v>31809</v>
      </c>
      <c r="H4362" s="2" t="s">
        <v>18053</v>
      </c>
      <c r="I4362" s="2" t="s">
        <v>26726</v>
      </c>
      <c r="J4362" s="2" t="s">
        <v>32</v>
      </c>
      <c r="K4362" s="2" t="s">
        <v>31810</v>
      </c>
      <c r="L4362" s="2" t="s">
        <v>31811</v>
      </c>
      <c r="M4362" s="2" t="s">
        <v>28926</v>
      </c>
      <c r="N4362" s="2" t="s">
        <v>30</v>
      </c>
      <c r="O4362" s="2" t="s">
        <v>30686</v>
      </c>
      <c r="P4362" s="3">
        <v>0</v>
      </c>
      <c r="Q4362" s="2" t="s">
        <v>30</v>
      </c>
      <c r="R4362" s="3">
        <v>0</v>
      </c>
      <c r="S4362" s="2" t="s">
        <v>30</v>
      </c>
      <c r="T4362" s="2" t="s">
        <v>31812</v>
      </c>
      <c r="U4362" s="3">
        <v>2</v>
      </c>
      <c r="V4362" s="2" t="s">
        <v>30</v>
      </c>
      <c r="W4362" s="2" t="s">
        <v>30</v>
      </c>
      <c r="X4362" s="2" t="s">
        <v>31813</v>
      </c>
      <c r="Y4362">
        <f t="shared" si="408"/>
        <v>2003</v>
      </c>
      <c r="Z4362" s="8">
        <f t="shared" si="409"/>
        <v>3</v>
      </c>
      <c r="AA4362">
        <f t="shared" si="410"/>
        <v>12</v>
      </c>
      <c r="AB4362" s="9">
        <f t="shared" si="411"/>
        <v>2003</v>
      </c>
      <c r="AC4362" s="9">
        <f t="shared" si="412"/>
        <v>11</v>
      </c>
      <c r="AD4362" s="9">
        <f t="shared" si="413"/>
        <v>11</v>
      </c>
    </row>
    <row r="4363" spans="1:30" ht="15.6">
      <c r="A4363" s="2" t="s">
        <v>24</v>
      </c>
      <c r="B4363" s="2" t="s">
        <v>288</v>
      </c>
      <c r="C4363" s="2" t="s">
        <v>31814</v>
      </c>
      <c r="D4363" s="2" t="s">
        <v>31815</v>
      </c>
      <c r="E4363" s="2" t="s">
        <v>31816</v>
      </c>
      <c r="F4363" s="2" t="s">
        <v>30485</v>
      </c>
      <c r="G4363" s="2" t="s">
        <v>31817</v>
      </c>
      <c r="H4363" s="2" t="s">
        <v>18053</v>
      </c>
      <c r="I4363" s="2" t="s">
        <v>26726</v>
      </c>
      <c r="J4363" s="2" t="s">
        <v>32</v>
      </c>
      <c r="K4363" s="2" t="s">
        <v>27142</v>
      </c>
      <c r="L4363" s="2" t="s">
        <v>14149</v>
      </c>
      <c r="M4363" s="2" t="s">
        <v>24</v>
      </c>
      <c r="N4363" s="2" t="s">
        <v>30</v>
      </c>
      <c r="O4363" s="2" t="s">
        <v>22528</v>
      </c>
      <c r="P4363" s="3">
        <v>0</v>
      </c>
      <c r="Q4363" s="2" t="s">
        <v>30</v>
      </c>
      <c r="R4363" s="3">
        <v>0</v>
      </c>
      <c r="S4363" s="2" t="s">
        <v>30</v>
      </c>
      <c r="T4363" s="2" t="s">
        <v>31818</v>
      </c>
      <c r="U4363" s="3">
        <v>1</v>
      </c>
      <c r="V4363" s="2" t="s">
        <v>30</v>
      </c>
      <c r="W4363" s="2" t="s">
        <v>30</v>
      </c>
      <c r="X4363" s="2" t="s">
        <v>31819</v>
      </c>
      <c r="Y4363">
        <f t="shared" si="408"/>
        <v>2001</v>
      </c>
      <c r="Z4363" s="8">
        <f t="shared" si="409"/>
        <v>11</v>
      </c>
      <c r="AA4363">
        <f t="shared" si="410"/>
        <v>16</v>
      </c>
      <c r="AB4363" s="9">
        <f t="shared" si="411"/>
        <v>2003</v>
      </c>
      <c r="AC4363" s="9">
        <f t="shared" si="412"/>
        <v>11</v>
      </c>
      <c r="AD4363" s="9">
        <f t="shared" si="413"/>
        <v>11</v>
      </c>
    </row>
    <row r="4364" spans="1:30" ht="15.6">
      <c r="A4364" s="2" t="s">
        <v>24</v>
      </c>
      <c r="B4364" s="2" t="s">
        <v>288</v>
      </c>
      <c r="C4364" s="2" t="s">
        <v>147</v>
      </c>
      <c r="D4364" s="2" t="s">
        <v>31820</v>
      </c>
      <c r="E4364" s="2" t="s">
        <v>31821</v>
      </c>
      <c r="F4364" s="2" t="s">
        <v>26164</v>
      </c>
      <c r="G4364" s="2" t="s">
        <v>31822</v>
      </c>
      <c r="H4364" s="2" t="s">
        <v>18053</v>
      </c>
      <c r="I4364" s="2" t="s">
        <v>26726</v>
      </c>
      <c r="J4364" s="2" t="s">
        <v>32</v>
      </c>
      <c r="K4364" s="2" t="s">
        <v>31823</v>
      </c>
      <c r="L4364" s="2" t="s">
        <v>31824</v>
      </c>
      <c r="M4364" s="2" t="s">
        <v>28414</v>
      </c>
      <c r="N4364" s="2" t="s">
        <v>30</v>
      </c>
      <c r="O4364" s="2" t="s">
        <v>31825</v>
      </c>
      <c r="P4364" s="3">
        <v>0</v>
      </c>
      <c r="Q4364" s="2" t="s">
        <v>30</v>
      </c>
      <c r="R4364" s="3">
        <v>1</v>
      </c>
      <c r="S4364" s="2" t="s">
        <v>31826</v>
      </c>
      <c r="T4364" s="2" t="s">
        <v>31827</v>
      </c>
      <c r="U4364" s="3">
        <v>3</v>
      </c>
      <c r="V4364" s="2" t="s">
        <v>30</v>
      </c>
      <c r="W4364" s="2" t="s">
        <v>30</v>
      </c>
      <c r="X4364" s="2" t="s">
        <v>31828</v>
      </c>
      <c r="Y4364">
        <f t="shared" si="408"/>
        <v>2002</v>
      </c>
      <c r="Z4364" s="8">
        <f t="shared" si="409"/>
        <v>12</v>
      </c>
      <c r="AA4364">
        <f t="shared" si="410"/>
        <v>31</v>
      </c>
      <c r="AB4364" s="9">
        <f t="shared" si="411"/>
        <v>2003</v>
      </c>
      <c r="AC4364" s="9">
        <f t="shared" si="412"/>
        <v>11</v>
      </c>
      <c r="AD4364" s="9">
        <f t="shared" si="413"/>
        <v>11</v>
      </c>
    </row>
    <row r="4365" spans="1:30" ht="15.6">
      <c r="A4365" s="2" t="s">
        <v>24</v>
      </c>
      <c r="B4365" s="2" t="s">
        <v>288</v>
      </c>
      <c r="C4365" s="2" t="s">
        <v>2673</v>
      </c>
      <c r="D4365" s="2" t="s">
        <v>31829</v>
      </c>
      <c r="E4365" s="2" t="s">
        <v>31830</v>
      </c>
      <c r="F4365" s="2" t="s">
        <v>24686</v>
      </c>
      <c r="G4365" s="2" t="s">
        <v>31831</v>
      </c>
      <c r="H4365" s="2" t="s">
        <v>18053</v>
      </c>
      <c r="I4365" s="2" t="s">
        <v>26726</v>
      </c>
      <c r="J4365" s="2" t="s">
        <v>32</v>
      </c>
      <c r="K4365" s="2" t="s">
        <v>31832</v>
      </c>
      <c r="L4365" s="2" t="s">
        <v>31833</v>
      </c>
      <c r="M4365" s="2" t="s">
        <v>31834</v>
      </c>
      <c r="N4365" s="2" t="s">
        <v>30</v>
      </c>
      <c r="O4365" s="2" t="s">
        <v>18763</v>
      </c>
      <c r="P4365" s="3">
        <v>0</v>
      </c>
      <c r="Q4365" s="2" t="s">
        <v>30</v>
      </c>
      <c r="R4365" s="3">
        <v>1</v>
      </c>
      <c r="S4365" s="2" t="s">
        <v>31835</v>
      </c>
      <c r="T4365" s="2" t="s">
        <v>31836</v>
      </c>
      <c r="U4365" s="3">
        <v>1</v>
      </c>
      <c r="V4365" s="2" t="s">
        <v>30</v>
      </c>
      <c r="W4365" s="2" t="s">
        <v>30</v>
      </c>
      <c r="X4365" s="2" t="s">
        <v>31837</v>
      </c>
      <c r="Y4365">
        <f t="shared" si="408"/>
        <v>2003</v>
      </c>
      <c r="Z4365" s="8">
        <f t="shared" si="409"/>
        <v>4</v>
      </c>
      <c r="AA4365">
        <f t="shared" si="410"/>
        <v>9</v>
      </c>
      <c r="AB4365" s="9">
        <f t="shared" si="411"/>
        <v>2003</v>
      </c>
      <c r="AC4365" s="9">
        <f t="shared" si="412"/>
        <v>11</v>
      </c>
      <c r="AD4365" s="9">
        <f t="shared" si="413"/>
        <v>11</v>
      </c>
    </row>
    <row r="4366" spans="1:30" ht="15.6">
      <c r="A4366" s="2" t="s">
        <v>24</v>
      </c>
      <c r="B4366" s="2" t="s">
        <v>288</v>
      </c>
      <c r="C4366" s="2" t="s">
        <v>432</v>
      </c>
      <c r="D4366" s="2" t="s">
        <v>31838</v>
      </c>
      <c r="E4366" s="2" t="s">
        <v>31839</v>
      </c>
      <c r="F4366" s="2" t="s">
        <v>14580</v>
      </c>
      <c r="G4366" s="2" t="s">
        <v>31840</v>
      </c>
      <c r="H4366" s="2" t="s">
        <v>18053</v>
      </c>
      <c r="I4366" s="2" t="s">
        <v>26726</v>
      </c>
      <c r="J4366" s="2" t="s">
        <v>32</v>
      </c>
      <c r="K4366" s="2" t="s">
        <v>31841</v>
      </c>
      <c r="L4366" s="2" t="s">
        <v>31842</v>
      </c>
      <c r="M4366" s="2" t="s">
        <v>31843</v>
      </c>
      <c r="N4366" s="2" t="s">
        <v>30</v>
      </c>
      <c r="O4366" s="2" t="s">
        <v>31844</v>
      </c>
      <c r="P4366" s="3">
        <v>0</v>
      </c>
      <c r="Q4366" s="2" t="s">
        <v>30</v>
      </c>
      <c r="R4366" s="3">
        <v>0</v>
      </c>
      <c r="S4366" s="2" t="s">
        <v>30</v>
      </c>
      <c r="T4366" s="2" t="s">
        <v>31845</v>
      </c>
      <c r="U4366" s="3">
        <v>3</v>
      </c>
      <c r="V4366" s="2" t="s">
        <v>30</v>
      </c>
      <c r="W4366" s="2" t="s">
        <v>30</v>
      </c>
      <c r="X4366" s="2" t="s">
        <v>31846</v>
      </c>
      <c r="Y4366">
        <f t="shared" si="408"/>
        <v>2003</v>
      </c>
      <c r="Z4366" s="8">
        <f t="shared" si="409"/>
        <v>3</v>
      </c>
      <c r="AA4366">
        <f t="shared" si="410"/>
        <v>28</v>
      </c>
      <c r="AB4366" s="9">
        <f t="shared" si="411"/>
        <v>2003</v>
      </c>
      <c r="AC4366" s="9">
        <f t="shared" si="412"/>
        <v>11</v>
      </c>
      <c r="AD4366" s="9">
        <f t="shared" si="413"/>
        <v>11</v>
      </c>
    </row>
    <row r="4367" spans="1:30" ht="15.6">
      <c r="A4367" s="2" t="s">
        <v>24</v>
      </c>
      <c r="B4367" s="2" t="s">
        <v>288</v>
      </c>
      <c r="C4367" s="2" t="s">
        <v>31847</v>
      </c>
      <c r="D4367" s="2" t="s">
        <v>31848</v>
      </c>
      <c r="E4367" s="2" t="s">
        <v>31849</v>
      </c>
      <c r="F4367" s="2" t="s">
        <v>26919</v>
      </c>
      <c r="G4367" s="2" t="s">
        <v>31850</v>
      </c>
      <c r="H4367" s="2" t="s">
        <v>18053</v>
      </c>
      <c r="I4367" s="2" t="s">
        <v>26726</v>
      </c>
      <c r="J4367" s="2" t="s">
        <v>32</v>
      </c>
      <c r="K4367" s="2" t="s">
        <v>31851</v>
      </c>
      <c r="L4367" s="2" t="s">
        <v>31852</v>
      </c>
      <c r="M4367" s="2" t="s">
        <v>28926</v>
      </c>
      <c r="N4367" s="2" t="s">
        <v>30</v>
      </c>
      <c r="O4367" s="2" t="s">
        <v>31853</v>
      </c>
      <c r="P4367" s="3">
        <v>0</v>
      </c>
      <c r="Q4367" s="2" t="s">
        <v>30</v>
      </c>
      <c r="R4367" s="3">
        <v>1</v>
      </c>
      <c r="S4367" s="2" t="s">
        <v>31854</v>
      </c>
      <c r="T4367" s="2" t="s">
        <v>31855</v>
      </c>
      <c r="U4367" s="3">
        <v>2</v>
      </c>
      <c r="V4367" s="2" t="s">
        <v>30</v>
      </c>
      <c r="W4367" s="2" t="s">
        <v>30</v>
      </c>
      <c r="X4367" s="2" t="s">
        <v>31856</v>
      </c>
      <c r="Y4367">
        <f t="shared" si="408"/>
        <v>2002</v>
      </c>
      <c r="Z4367" s="8">
        <f t="shared" si="409"/>
        <v>12</v>
      </c>
      <c r="AA4367">
        <f t="shared" si="410"/>
        <v>4</v>
      </c>
      <c r="AB4367" s="9">
        <f t="shared" si="411"/>
        <v>2003</v>
      </c>
      <c r="AC4367" s="9">
        <f t="shared" si="412"/>
        <v>11</v>
      </c>
      <c r="AD4367" s="9">
        <f t="shared" si="413"/>
        <v>11</v>
      </c>
    </row>
    <row r="4368" spans="1:30" ht="15.6">
      <c r="A4368" s="2" t="s">
        <v>24</v>
      </c>
      <c r="B4368" s="2" t="s">
        <v>288</v>
      </c>
      <c r="C4368" s="2" t="s">
        <v>432</v>
      </c>
      <c r="D4368" s="2" t="s">
        <v>31857</v>
      </c>
      <c r="E4368" s="2" t="s">
        <v>31858</v>
      </c>
      <c r="F4368" s="2" t="s">
        <v>23978</v>
      </c>
      <c r="G4368" s="2" t="s">
        <v>31859</v>
      </c>
      <c r="H4368" s="2" t="s">
        <v>18053</v>
      </c>
      <c r="I4368" s="2" t="s">
        <v>26726</v>
      </c>
      <c r="J4368" s="2" t="s">
        <v>32</v>
      </c>
      <c r="K4368" s="2" t="s">
        <v>15222</v>
      </c>
      <c r="L4368" s="2" t="s">
        <v>6916</v>
      </c>
      <c r="M4368" s="2" t="s">
        <v>24</v>
      </c>
      <c r="N4368" s="2" t="s">
        <v>30</v>
      </c>
      <c r="O4368" s="2" t="s">
        <v>31860</v>
      </c>
      <c r="P4368" s="3">
        <v>0</v>
      </c>
      <c r="Q4368" s="2" t="s">
        <v>30</v>
      </c>
      <c r="R4368" s="3">
        <v>0</v>
      </c>
      <c r="S4368" s="2" t="s">
        <v>30</v>
      </c>
      <c r="T4368" s="2" t="s">
        <v>31861</v>
      </c>
      <c r="U4368" s="3">
        <v>4</v>
      </c>
      <c r="V4368" s="2" t="s">
        <v>30</v>
      </c>
      <c r="W4368" s="2" t="s">
        <v>30</v>
      </c>
      <c r="X4368" s="2" t="s">
        <v>31862</v>
      </c>
      <c r="Y4368">
        <f t="shared" si="408"/>
        <v>2003</v>
      </c>
      <c r="Z4368" s="8">
        <f t="shared" si="409"/>
        <v>4</v>
      </c>
      <c r="AA4368">
        <f t="shared" si="410"/>
        <v>30</v>
      </c>
      <c r="AB4368" s="9">
        <f t="shared" si="411"/>
        <v>2003</v>
      </c>
      <c r="AC4368" s="9">
        <f t="shared" si="412"/>
        <v>11</v>
      </c>
      <c r="AD4368" s="9">
        <f t="shared" si="413"/>
        <v>11</v>
      </c>
    </row>
    <row r="4369" spans="1:30" ht="15.6">
      <c r="A4369" s="2" t="s">
        <v>24</v>
      </c>
      <c r="B4369" s="2" t="s">
        <v>288</v>
      </c>
      <c r="C4369" s="2" t="s">
        <v>31863</v>
      </c>
      <c r="D4369" s="2" t="s">
        <v>31864</v>
      </c>
      <c r="E4369" s="2" t="s">
        <v>31865</v>
      </c>
      <c r="F4369" s="2" t="s">
        <v>26081</v>
      </c>
      <c r="G4369" s="2" t="s">
        <v>31866</v>
      </c>
      <c r="H4369" s="2" t="s">
        <v>18053</v>
      </c>
      <c r="I4369" s="2" t="s">
        <v>26726</v>
      </c>
      <c r="J4369" s="2" t="s">
        <v>32</v>
      </c>
      <c r="K4369" s="2" t="s">
        <v>31867</v>
      </c>
      <c r="L4369" s="2" t="s">
        <v>31868</v>
      </c>
      <c r="M4369" s="2" t="s">
        <v>26789</v>
      </c>
      <c r="N4369" s="2" t="s">
        <v>30</v>
      </c>
      <c r="O4369" s="2" t="s">
        <v>31869</v>
      </c>
      <c r="P4369" s="3">
        <v>0</v>
      </c>
      <c r="Q4369" s="2" t="s">
        <v>30</v>
      </c>
      <c r="R4369" s="3">
        <v>0</v>
      </c>
      <c r="S4369" s="2" t="s">
        <v>30</v>
      </c>
      <c r="T4369" s="2" t="s">
        <v>31870</v>
      </c>
      <c r="U4369" s="3">
        <v>3</v>
      </c>
      <c r="V4369" s="2" t="s">
        <v>30</v>
      </c>
      <c r="W4369" s="2" t="s">
        <v>30</v>
      </c>
      <c r="X4369" s="2" t="s">
        <v>31871</v>
      </c>
      <c r="Y4369">
        <f t="shared" si="408"/>
        <v>2003</v>
      </c>
      <c r="Z4369" s="8">
        <f t="shared" si="409"/>
        <v>2</v>
      </c>
      <c r="AA4369">
        <f t="shared" si="410"/>
        <v>27</v>
      </c>
      <c r="AB4369" s="9">
        <f t="shared" si="411"/>
        <v>2003</v>
      </c>
      <c r="AC4369" s="9">
        <f t="shared" si="412"/>
        <v>11</v>
      </c>
      <c r="AD4369" s="9">
        <f t="shared" si="413"/>
        <v>11</v>
      </c>
    </row>
    <row r="4370" spans="1:30" ht="15.6">
      <c r="A4370" s="2" t="s">
        <v>24</v>
      </c>
      <c r="B4370" s="2" t="s">
        <v>288</v>
      </c>
      <c r="C4370" s="2" t="s">
        <v>31872</v>
      </c>
      <c r="D4370" s="2" t="s">
        <v>31873</v>
      </c>
      <c r="E4370" s="2" t="s">
        <v>31874</v>
      </c>
      <c r="F4370" s="2" t="s">
        <v>27751</v>
      </c>
      <c r="G4370" s="2" t="s">
        <v>31875</v>
      </c>
      <c r="H4370" s="2" t="s">
        <v>18053</v>
      </c>
      <c r="I4370" s="2" t="s">
        <v>26726</v>
      </c>
      <c r="J4370" s="2" t="s">
        <v>32</v>
      </c>
      <c r="K4370" s="2" t="s">
        <v>15222</v>
      </c>
      <c r="L4370" s="2" t="s">
        <v>6916</v>
      </c>
      <c r="M4370" s="2" t="s">
        <v>24</v>
      </c>
      <c r="N4370" s="2" t="s">
        <v>30</v>
      </c>
      <c r="O4370" s="2" t="s">
        <v>31876</v>
      </c>
      <c r="P4370" s="3">
        <v>0</v>
      </c>
      <c r="Q4370" s="2" t="s">
        <v>30</v>
      </c>
      <c r="R4370" s="3">
        <v>0</v>
      </c>
      <c r="S4370" s="2" t="s">
        <v>30</v>
      </c>
      <c r="T4370" s="2" t="s">
        <v>31877</v>
      </c>
      <c r="U4370" s="3">
        <v>3</v>
      </c>
      <c r="V4370" s="2" t="s">
        <v>30</v>
      </c>
      <c r="W4370" s="2" t="s">
        <v>30</v>
      </c>
      <c r="X4370" s="2" t="s">
        <v>31878</v>
      </c>
      <c r="Y4370">
        <f t="shared" si="408"/>
        <v>2002</v>
      </c>
      <c r="Z4370" s="8">
        <f t="shared" si="409"/>
        <v>11</v>
      </c>
      <c r="AA4370">
        <f t="shared" si="410"/>
        <v>8</v>
      </c>
      <c r="AB4370" s="9">
        <f t="shared" si="411"/>
        <v>2003</v>
      </c>
      <c r="AC4370" s="9">
        <f t="shared" si="412"/>
        <v>11</v>
      </c>
      <c r="AD4370" s="9">
        <f t="shared" si="413"/>
        <v>11</v>
      </c>
    </row>
    <row r="4371" spans="1:30" ht="15.6">
      <c r="A4371" s="2" t="s">
        <v>24</v>
      </c>
      <c r="B4371" s="2" t="s">
        <v>288</v>
      </c>
      <c r="C4371" s="2" t="s">
        <v>10218</v>
      </c>
      <c r="D4371" s="2" t="s">
        <v>31879</v>
      </c>
      <c r="E4371" s="2" t="s">
        <v>31880</v>
      </c>
      <c r="F4371" s="2" t="s">
        <v>26164</v>
      </c>
      <c r="G4371" s="2" t="s">
        <v>31881</v>
      </c>
      <c r="H4371" s="2" t="s">
        <v>18053</v>
      </c>
      <c r="I4371" s="2" t="s">
        <v>26726</v>
      </c>
      <c r="J4371" s="2" t="s">
        <v>32</v>
      </c>
      <c r="K4371" s="2" t="s">
        <v>15222</v>
      </c>
      <c r="L4371" s="2" t="s">
        <v>6916</v>
      </c>
      <c r="M4371" s="2" t="s">
        <v>24</v>
      </c>
      <c r="N4371" s="2" t="s">
        <v>30</v>
      </c>
      <c r="O4371" s="2" t="s">
        <v>31882</v>
      </c>
      <c r="P4371" s="3">
        <v>0</v>
      </c>
      <c r="Q4371" s="2" t="s">
        <v>30</v>
      </c>
      <c r="R4371" s="3">
        <v>0</v>
      </c>
      <c r="S4371" s="2" t="s">
        <v>30</v>
      </c>
      <c r="T4371" s="2" t="s">
        <v>23152</v>
      </c>
      <c r="U4371" s="3">
        <v>23</v>
      </c>
      <c r="V4371" s="2" t="s">
        <v>30</v>
      </c>
      <c r="W4371" s="2" t="s">
        <v>30</v>
      </c>
      <c r="X4371" s="2" t="s">
        <v>31883</v>
      </c>
      <c r="Y4371">
        <f t="shared" si="408"/>
        <v>2002</v>
      </c>
      <c r="Z4371" s="8">
        <f t="shared" si="409"/>
        <v>12</v>
      </c>
      <c r="AA4371">
        <f t="shared" si="410"/>
        <v>31</v>
      </c>
      <c r="AB4371" s="9">
        <f t="shared" si="411"/>
        <v>2003</v>
      </c>
      <c r="AC4371" s="9">
        <f t="shared" si="412"/>
        <v>11</v>
      </c>
      <c r="AD4371" s="9">
        <f t="shared" si="413"/>
        <v>11</v>
      </c>
    </row>
    <row r="4372" spans="1:30" ht="15.6">
      <c r="A4372" s="2" t="s">
        <v>24</v>
      </c>
      <c r="B4372" s="2" t="s">
        <v>288</v>
      </c>
      <c r="C4372" s="2" t="s">
        <v>2673</v>
      </c>
      <c r="D4372" s="2" t="s">
        <v>31884</v>
      </c>
      <c r="E4372" s="2" t="s">
        <v>31885</v>
      </c>
      <c r="F4372" s="2" t="s">
        <v>26164</v>
      </c>
      <c r="G4372" s="2" t="s">
        <v>31886</v>
      </c>
      <c r="H4372" s="2" t="s">
        <v>18053</v>
      </c>
      <c r="I4372" s="2" t="s">
        <v>26726</v>
      </c>
      <c r="J4372" s="2" t="s">
        <v>32</v>
      </c>
      <c r="K4372" s="2" t="s">
        <v>15222</v>
      </c>
      <c r="L4372" s="2" t="s">
        <v>6916</v>
      </c>
      <c r="M4372" s="2" t="s">
        <v>24</v>
      </c>
      <c r="N4372" s="2" t="s">
        <v>30</v>
      </c>
      <c r="O4372" s="2" t="s">
        <v>31887</v>
      </c>
      <c r="P4372" s="3">
        <v>0</v>
      </c>
      <c r="Q4372" s="2" t="s">
        <v>30</v>
      </c>
      <c r="R4372" s="3">
        <v>4</v>
      </c>
      <c r="S4372" s="2" t="s">
        <v>31888</v>
      </c>
      <c r="T4372" s="2" t="s">
        <v>31889</v>
      </c>
      <c r="U4372" s="3">
        <v>3</v>
      </c>
      <c r="V4372" s="2" t="s">
        <v>30</v>
      </c>
      <c r="W4372" s="2" t="s">
        <v>30</v>
      </c>
      <c r="X4372" s="2" t="s">
        <v>31890</v>
      </c>
      <c r="Y4372">
        <f t="shared" si="408"/>
        <v>2002</v>
      </c>
      <c r="Z4372" s="8">
        <f t="shared" si="409"/>
        <v>12</v>
      </c>
      <c r="AA4372">
        <f t="shared" si="410"/>
        <v>31</v>
      </c>
      <c r="AB4372" s="9">
        <f t="shared" si="411"/>
        <v>2003</v>
      </c>
      <c r="AC4372" s="9">
        <f t="shared" si="412"/>
        <v>11</v>
      </c>
      <c r="AD4372" s="9">
        <f t="shared" si="413"/>
        <v>11</v>
      </c>
    </row>
    <row r="4373" spans="1:30" ht="15.6">
      <c r="A4373" s="2" t="s">
        <v>24</v>
      </c>
      <c r="B4373" s="2" t="s">
        <v>288</v>
      </c>
      <c r="C4373" s="2" t="s">
        <v>2673</v>
      </c>
      <c r="D4373" s="2" t="s">
        <v>31891</v>
      </c>
      <c r="E4373" s="2" t="s">
        <v>31892</v>
      </c>
      <c r="F4373" s="2" t="s">
        <v>25884</v>
      </c>
      <c r="G4373" s="2" t="s">
        <v>31893</v>
      </c>
      <c r="H4373" s="2" t="s">
        <v>18053</v>
      </c>
      <c r="I4373" s="2" t="s">
        <v>26726</v>
      </c>
      <c r="J4373" s="2" t="s">
        <v>32</v>
      </c>
      <c r="K4373" s="2" t="s">
        <v>29275</v>
      </c>
      <c r="L4373" s="2" t="s">
        <v>15025</v>
      </c>
      <c r="M4373" s="2" t="s">
        <v>24</v>
      </c>
      <c r="N4373" s="2" t="s">
        <v>30</v>
      </c>
      <c r="O4373" s="2" t="s">
        <v>31894</v>
      </c>
      <c r="P4373" s="3">
        <v>0</v>
      </c>
      <c r="Q4373" s="2" t="s">
        <v>30</v>
      </c>
      <c r="R4373" s="3">
        <v>0</v>
      </c>
      <c r="S4373" s="2" t="s">
        <v>30</v>
      </c>
      <c r="T4373" s="2" t="s">
        <v>31895</v>
      </c>
      <c r="U4373" s="3">
        <v>6</v>
      </c>
      <c r="V4373" s="2" t="s">
        <v>30</v>
      </c>
      <c r="W4373" s="2" t="s">
        <v>30</v>
      </c>
      <c r="X4373" s="2" t="s">
        <v>31896</v>
      </c>
      <c r="Y4373">
        <f t="shared" si="408"/>
        <v>2003</v>
      </c>
      <c r="Z4373" s="8">
        <f t="shared" si="409"/>
        <v>1</v>
      </c>
      <c r="AA4373">
        <f t="shared" si="410"/>
        <v>29</v>
      </c>
      <c r="AB4373" s="9">
        <f t="shared" si="411"/>
        <v>2003</v>
      </c>
      <c r="AC4373" s="9">
        <f t="shared" si="412"/>
        <v>11</v>
      </c>
      <c r="AD4373" s="9">
        <f t="shared" si="413"/>
        <v>11</v>
      </c>
    </row>
    <row r="4374" spans="1:30" ht="15.6">
      <c r="A4374" s="2" t="s">
        <v>24</v>
      </c>
      <c r="B4374" s="2" t="s">
        <v>288</v>
      </c>
      <c r="C4374" s="2" t="s">
        <v>31897</v>
      </c>
      <c r="D4374" s="2" t="s">
        <v>31898</v>
      </c>
      <c r="E4374" s="2" t="s">
        <v>31899</v>
      </c>
      <c r="F4374" s="2" t="s">
        <v>26164</v>
      </c>
      <c r="G4374" s="2" t="s">
        <v>31900</v>
      </c>
      <c r="H4374" s="2" t="s">
        <v>18053</v>
      </c>
      <c r="I4374" s="2" t="s">
        <v>26726</v>
      </c>
      <c r="J4374" s="2" t="s">
        <v>32</v>
      </c>
      <c r="K4374" s="2" t="s">
        <v>31901</v>
      </c>
      <c r="L4374" s="2" t="s">
        <v>31486</v>
      </c>
      <c r="M4374" s="2" t="s">
        <v>26728</v>
      </c>
      <c r="N4374" s="2" t="s">
        <v>30</v>
      </c>
      <c r="O4374" s="2" t="s">
        <v>31902</v>
      </c>
      <c r="P4374" s="3">
        <v>0</v>
      </c>
      <c r="Q4374" s="2" t="s">
        <v>30</v>
      </c>
      <c r="R4374" s="3">
        <v>4</v>
      </c>
      <c r="S4374" s="2" t="s">
        <v>31903</v>
      </c>
      <c r="T4374" s="2" t="s">
        <v>31904</v>
      </c>
      <c r="U4374" s="3">
        <v>2</v>
      </c>
      <c r="V4374" s="2" t="s">
        <v>30</v>
      </c>
      <c r="W4374" s="2" t="s">
        <v>30</v>
      </c>
      <c r="X4374" s="2" t="s">
        <v>31905</v>
      </c>
      <c r="Y4374">
        <f t="shared" si="408"/>
        <v>2002</v>
      </c>
      <c r="Z4374" s="8">
        <f t="shared" si="409"/>
        <v>12</v>
      </c>
      <c r="AA4374">
        <f t="shared" si="410"/>
        <v>31</v>
      </c>
      <c r="AB4374" s="9">
        <f t="shared" si="411"/>
        <v>2003</v>
      </c>
      <c r="AC4374" s="9">
        <f t="shared" si="412"/>
        <v>11</v>
      </c>
      <c r="AD4374" s="9">
        <f t="shared" si="413"/>
        <v>11</v>
      </c>
    </row>
    <row r="4375" spans="1:30" ht="15.6">
      <c r="A4375" s="2" t="s">
        <v>24</v>
      </c>
      <c r="B4375" s="2" t="s">
        <v>25</v>
      </c>
      <c r="C4375" s="2" t="s">
        <v>31906</v>
      </c>
      <c r="D4375" s="2" t="s">
        <v>31907</v>
      </c>
      <c r="E4375" s="2" t="s">
        <v>31908</v>
      </c>
      <c r="F4375" s="2" t="s">
        <v>31909</v>
      </c>
      <c r="G4375" s="2" t="s">
        <v>31910</v>
      </c>
      <c r="H4375" s="2" t="s">
        <v>18053</v>
      </c>
      <c r="I4375" s="2" t="s">
        <v>26726</v>
      </c>
      <c r="J4375" s="2" t="s">
        <v>32</v>
      </c>
      <c r="K4375" s="2" t="s">
        <v>31911</v>
      </c>
      <c r="L4375" s="2" t="s">
        <v>31912</v>
      </c>
      <c r="M4375" s="2" t="s">
        <v>26800</v>
      </c>
      <c r="N4375" s="2" t="s">
        <v>30</v>
      </c>
      <c r="O4375" s="2" t="s">
        <v>31913</v>
      </c>
      <c r="P4375" s="3">
        <v>0</v>
      </c>
      <c r="Q4375" s="2" t="s">
        <v>30</v>
      </c>
      <c r="R4375" s="3">
        <v>1</v>
      </c>
      <c r="S4375" s="2" t="s">
        <v>31914</v>
      </c>
      <c r="T4375" s="2" t="s">
        <v>31915</v>
      </c>
      <c r="U4375" s="3">
        <v>1</v>
      </c>
      <c r="V4375" s="2" t="s">
        <v>30</v>
      </c>
      <c r="W4375" s="2" t="s">
        <v>30</v>
      </c>
      <c r="X4375" s="2" t="s">
        <v>31916</v>
      </c>
      <c r="Y4375">
        <f t="shared" si="408"/>
        <v>1999</v>
      </c>
      <c r="Z4375" s="8">
        <f t="shared" si="409"/>
        <v>6</v>
      </c>
      <c r="AA4375">
        <f t="shared" si="410"/>
        <v>22</v>
      </c>
      <c r="AB4375" s="9">
        <f t="shared" si="411"/>
        <v>2003</v>
      </c>
      <c r="AC4375" s="9">
        <f t="shared" si="412"/>
        <v>11</v>
      </c>
      <c r="AD4375" s="9">
        <f t="shared" si="413"/>
        <v>11</v>
      </c>
    </row>
    <row r="4376" spans="1:30" ht="15.6">
      <c r="A4376" s="2" t="s">
        <v>24</v>
      </c>
      <c r="B4376" s="2" t="s">
        <v>25</v>
      </c>
      <c r="C4376" s="2" t="s">
        <v>31917</v>
      </c>
      <c r="D4376" s="2" t="s">
        <v>31918</v>
      </c>
      <c r="E4376" s="2" t="s">
        <v>31919</v>
      </c>
      <c r="F4376" s="2" t="s">
        <v>27307</v>
      </c>
      <c r="G4376" s="2" t="s">
        <v>31920</v>
      </c>
      <c r="H4376" s="2" t="s">
        <v>18053</v>
      </c>
      <c r="I4376" s="2" t="s">
        <v>26726</v>
      </c>
      <c r="J4376" s="2" t="s">
        <v>32</v>
      </c>
      <c r="K4376" s="2" t="s">
        <v>26913</v>
      </c>
      <c r="L4376" s="2" t="s">
        <v>7556</v>
      </c>
      <c r="M4376" s="2" t="s">
        <v>26779</v>
      </c>
      <c r="N4376" s="2" t="s">
        <v>30</v>
      </c>
      <c r="O4376" s="2" t="s">
        <v>31921</v>
      </c>
      <c r="P4376" s="3">
        <v>0</v>
      </c>
      <c r="Q4376" s="2" t="s">
        <v>30</v>
      </c>
      <c r="R4376" s="3">
        <v>0</v>
      </c>
      <c r="S4376" s="2" t="s">
        <v>30</v>
      </c>
      <c r="T4376" s="2" t="s">
        <v>31922</v>
      </c>
      <c r="U4376" s="3">
        <v>5</v>
      </c>
      <c r="V4376" s="2" t="s">
        <v>30</v>
      </c>
      <c r="W4376" s="2" t="s">
        <v>30</v>
      </c>
      <c r="X4376" s="2" t="s">
        <v>31923</v>
      </c>
      <c r="Y4376">
        <f t="shared" si="408"/>
        <v>2002</v>
      </c>
      <c r="Z4376" s="8">
        <f t="shared" si="409"/>
        <v>6</v>
      </c>
      <c r="AA4376">
        <f t="shared" si="410"/>
        <v>6</v>
      </c>
      <c r="AB4376" s="9">
        <f t="shared" si="411"/>
        <v>2003</v>
      </c>
      <c r="AC4376" s="9">
        <f t="shared" si="412"/>
        <v>11</v>
      </c>
      <c r="AD4376" s="9">
        <f t="shared" si="413"/>
        <v>11</v>
      </c>
    </row>
    <row r="4377" spans="1:30" ht="15.6">
      <c r="A4377" s="2" t="s">
        <v>24</v>
      </c>
      <c r="B4377" s="2" t="s">
        <v>25</v>
      </c>
      <c r="C4377" s="2" t="s">
        <v>31924</v>
      </c>
      <c r="D4377" s="2" t="s">
        <v>31925</v>
      </c>
      <c r="E4377" s="2" t="s">
        <v>31926</v>
      </c>
      <c r="F4377" s="2" t="s">
        <v>31058</v>
      </c>
      <c r="G4377" s="2" t="s">
        <v>31927</v>
      </c>
      <c r="H4377" s="2" t="s">
        <v>18053</v>
      </c>
      <c r="I4377" s="2" t="s">
        <v>26726</v>
      </c>
      <c r="J4377" s="2" t="s">
        <v>32</v>
      </c>
      <c r="K4377" s="2" t="s">
        <v>31928</v>
      </c>
      <c r="L4377" s="2" t="s">
        <v>31929</v>
      </c>
      <c r="M4377" s="2" t="s">
        <v>31930</v>
      </c>
      <c r="N4377" s="2" t="s">
        <v>30</v>
      </c>
      <c r="O4377" s="2" t="s">
        <v>31931</v>
      </c>
      <c r="P4377" s="3">
        <v>0</v>
      </c>
      <c r="Q4377" s="2" t="s">
        <v>30</v>
      </c>
      <c r="R4377" s="3">
        <v>1</v>
      </c>
      <c r="S4377" s="2" t="s">
        <v>31932</v>
      </c>
      <c r="T4377" s="2" t="s">
        <v>31933</v>
      </c>
      <c r="U4377" s="3">
        <v>2</v>
      </c>
      <c r="V4377" s="2" t="s">
        <v>30</v>
      </c>
      <c r="W4377" s="2" t="s">
        <v>30</v>
      </c>
      <c r="X4377" s="2" t="s">
        <v>31934</v>
      </c>
      <c r="Y4377">
        <f t="shared" si="408"/>
        <v>2002</v>
      </c>
      <c r="Z4377" s="8">
        <f t="shared" si="409"/>
        <v>2</v>
      </c>
      <c r="AA4377">
        <f t="shared" si="410"/>
        <v>8</v>
      </c>
      <c r="AB4377" s="9">
        <f t="shared" si="411"/>
        <v>2003</v>
      </c>
      <c r="AC4377" s="9">
        <f t="shared" si="412"/>
        <v>11</v>
      </c>
      <c r="AD4377" s="9">
        <f t="shared" si="413"/>
        <v>11</v>
      </c>
    </row>
    <row r="4378" spans="1:30" ht="15.6">
      <c r="A4378" s="2" t="s">
        <v>24</v>
      </c>
      <c r="B4378" s="2" t="s">
        <v>25</v>
      </c>
      <c r="C4378" s="2" t="s">
        <v>31935</v>
      </c>
      <c r="D4378" s="2" t="s">
        <v>31936</v>
      </c>
      <c r="E4378" s="2" t="s">
        <v>31937</v>
      </c>
      <c r="F4378" s="2" t="s">
        <v>31429</v>
      </c>
      <c r="G4378" s="2" t="s">
        <v>31938</v>
      </c>
      <c r="H4378" s="2" t="s">
        <v>18053</v>
      </c>
      <c r="I4378" s="2" t="s">
        <v>26726</v>
      </c>
      <c r="J4378" s="2" t="s">
        <v>32</v>
      </c>
      <c r="K4378" s="2" t="s">
        <v>31939</v>
      </c>
      <c r="L4378" s="2" t="s">
        <v>22321</v>
      </c>
      <c r="M4378" s="2" t="s">
        <v>27110</v>
      </c>
      <c r="N4378" s="2" t="s">
        <v>30</v>
      </c>
      <c r="O4378" s="2" t="s">
        <v>4675</v>
      </c>
      <c r="P4378" s="3">
        <v>0</v>
      </c>
      <c r="Q4378" s="2" t="s">
        <v>30</v>
      </c>
      <c r="R4378" s="3">
        <v>0</v>
      </c>
      <c r="S4378" s="2" t="s">
        <v>30</v>
      </c>
      <c r="T4378" s="2" t="s">
        <v>31940</v>
      </c>
      <c r="U4378" s="3">
        <v>1</v>
      </c>
      <c r="V4378" s="2" t="s">
        <v>30</v>
      </c>
      <c r="W4378" s="2" t="s">
        <v>30</v>
      </c>
      <c r="X4378" s="2" t="s">
        <v>31941</v>
      </c>
      <c r="Y4378">
        <f t="shared" si="408"/>
        <v>2002</v>
      </c>
      <c r="Z4378" s="8">
        <f t="shared" si="409"/>
        <v>8</v>
      </c>
      <c r="AA4378">
        <f t="shared" si="410"/>
        <v>16</v>
      </c>
      <c r="AB4378" s="9">
        <f t="shared" si="411"/>
        <v>2003</v>
      </c>
      <c r="AC4378" s="9">
        <f t="shared" si="412"/>
        <v>11</v>
      </c>
      <c r="AD4378" s="9">
        <f t="shared" si="413"/>
        <v>11</v>
      </c>
    </row>
    <row r="4379" spans="1:30" ht="15.6">
      <c r="A4379" s="2" t="s">
        <v>24</v>
      </c>
      <c r="B4379" s="2" t="s">
        <v>25</v>
      </c>
      <c r="C4379" s="2" t="s">
        <v>31942</v>
      </c>
      <c r="D4379" s="2" t="s">
        <v>31943</v>
      </c>
      <c r="E4379" s="2" t="s">
        <v>31944</v>
      </c>
      <c r="F4379" s="2" t="s">
        <v>8926</v>
      </c>
      <c r="G4379" s="2" t="s">
        <v>31945</v>
      </c>
      <c r="H4379" s="2" t="s">
        <v>18053</v>
      </c>
      <c r="I4379" s="2" t="s">
        <v>26726</v>
      </c>
      <c r="J4379" s="2" t="s">
        <v>32</v>
      </c>
      <c r="K4379" s="2" t="s">
        <v>28934</v>
      </c>
      <c r="L4379" s="2" t="s">
        <v>3410</v>
      </c>
      <c r="M4379" s="2" t="s">
        <v>24</v>
      </c>
      <c r="N4379" s="2" t="s">
        <v>30</v>
      </c>
      <c r="O4379" s="2" t="s">
        <v>31946</v>
      </c>
      <c r="P4379" s="3">
        <v>0</v>
      </c>
      <c r="Q4379" s="2" t="s">
        <v>30</v>
      </c>
      <c r="R4379" s="3">
        <v>0</v>
      </c>
      <c r="S4379" s="2" t="s">
        <v>30</v>
      </c>
      <c r="T4379" s="2" t="s">
        <v>31947</v>
      </c>
      <c r="U4379" s="3">
        <v>2</v>
      </c>
      <c r="V4379" s="2" t="s">
        <v>30</v>
      </c>
      <c r="W4379" s="2" t="s">
        <v>30</v>
      </c>
      <c r="X4379" s="2" t="s">
        <v>31948</v>
      </c>
      <c r="Y4379">
        <f t="shared" si="408"/>
        <v>2001</v>
      </c>
      <c r="Z4379" s="8">
        <f t="shared" si="409"/>
        <v>12</v>
      </c>
      <c r="AA4379">
        <f t="shared" si="410"/>
        <v>26</v>
      </c>
      <c r="AB4379" s="9">
        <f t="shared" si="411"/>
        <v>2003</v>
      </c>
      <c r="AC4379" s="9">
        <f t="shared" si="412"/>
        <v>11</v>
      </c>
      <c r="AD4379" s="9">
        <f t="shared" si="413"/>
        <v>11</v>
      </c>
    </row>
    <row r="4380" spans="1:30" ht="15.6">
      <c r="A4380" s="2" t="s">
        <v>24</v>
      </c>
      <c r="B4380" s="2" t="s">
        <v>25</v>
      </c>
      <c r="C4380" s="2" t="s">
        <v>31949</v>
      </c>
      <c r="D4380" s="2" t="s">
        <v>31950</v>
      </c>
      <c r="E4380" s="2" t="s">
        <v>31951</v>
      </c>
      <c r="F4380" s="2" t="s">
        <v>9673</v>
      </c>
      <c r="G4380" s="2" t="s">
        <v>31952</v>
      </c>
      <c r="H4380" s="2" t="s">
        <v>18053</v>
      </c>
      <c r="I4380" s="2" t="s">
        <v>26726</v>
      </c>
      <c r="J4380" s="2" t="s">
        <v>32</v>
      </c>
      <c r="K4380" s="2" t="s">
        <v>27026</v>
      </c>
      <c r="L4380" s="2" t="s">
        <v>27027</v>
      </c>
      <c r="M4380" s="2" t="s">
        <v>24</v>
      </c>
      <c r="N4380" s="2" t="s">
        <v>30</v>
      </c>
      <c r="O4380" s="2" t="s">
        <v>10059</v>
      </c>
      <c r="P4380" s="3">
        <v>0</v>
      </c>
      <c r="Q4380" s="2" t="s">
        <v>30</v>
      </c>
      <c r="R4380" s="3">
        <v>0</v>
      </c>
      <c r="S4380" s="2" t="s">
        <v>30</v>
      </c>
      <c r="T4380" s="2" t="s">
        <v>31953</v>
      </c>
      <c r="U4380" s="3">
        <v>1</v>
      </c>
      <c r="V4380" s="2" t="s">
        <v>30</v>
      </c>
      <c r="W4380" s="2" t="s">
        <v>30</v>
      </c>
      <c r="X4380" s="2" t="s">
        <v>31954</v>
      </c>
      <c r="Y4380">
        <f t="shared" si="408"/>
        <v>2002</v>
      </c>
      <c r="Z4380" s="8">
        <f t="shared" si="409"/>
        <v>4</v>
      </c>
      <c r="AA4380">
        <f t="shared" si="410"/>
        <v>30</v>
      </c>
      <c r="AB4380" s="9">
        <f t="shared" si="411"/>
        <v>2003</v>
      </c>
      <c r="AC4380" s="9">
        <f t="shared" si="412"/>
        <v>11</v>
      </c>
      <c r="AD4380" s="9">
        <f t="shared" si="413"/>
        <v>11</v>
      </c>
    </row>
    <row r="4381" spans="1:30" ht="15.6">
      <c r="A4381" s="2" t="s">
        <v>24</v>
      </c>
      <c r="B4381" s="2" t="s">
        <v>25</v>
      </c>
      <c r="C4381" s="2" t="s">
        <v>31955</v>
      </c>
      <c r="D4381" s="2" t="s">
        <v>31956</v>
      </c>
      <c r="E4381" s="2" t="s">
        <v>31957</v>
      </c>
      <c r="F4381" s="2" t="s">
        <v>27233</v>
      </c>
      <c r="G4381" s="2" t="s">
        <v>31958</v>
      </c>
      <c r="H4381" s="2" t="s">
        <v>18053</v>
      </c>
      <c r="I4381" s="2" t="s">
        <v>26726</v>
      </c>
      <c r="J4381" s="2" t="s">
        <v>32</v>
      </c>
      <c r="K4381" s="2" t="s">
        <v>27026</v>
      </c>
      <c r="L4381" s="2" t="s">
        <v>27027</v>
      </c>
      <c r="M4381" s="2" t="s">
        <v>24</v>
      </c>
      <c r="N4381" s="2" t="s">
        <v>30</v>
      </c>
      <c r="O4381" s="2" t="s">
        <v>6875</v>
      </c>
      <c r="P4381" s="3">
        <v>0</v>
      </c>
      <c r="Q4381" s="2" t="s">
        <v>30</v>
      </c>
      <c r="R4381" s="3">
        <v>0</v>
      </c>
      <c r="S4381" s="2" t="s">
        <v>30</v>
      </c>
      <c r="T4381" s="2" t="s">
        <v>31959</v>
      </c>
      <c r="U4381" s="3">
        <v>1</v>
      </c>
      <c r="V4381" s="2" t="s">
        <v>30</v>
      </c>
      <c r="W4381" s="2" t="s">
        <v>30</v>
      </c>
      <c r="X4381" s="2" t="s">
        <v>31960</v>
      </c>
      <c r="Y4381">
        <f t="shared" si="408"/>
        <v>2002</v>
      </c>
      <c r="Z4381" s="8">
        <f t="shared" si="409"/>
        <v>4</v>
      </c>
      <c r="AA4381">
        <f t="shared" si="410"/>
        <v>25</v>
      </c>
      <c r="AB4381" s="9">
        <f t="shared" si="411"/>
        <v>2003</v>
      </c>
      <c r="AC4381" s="9">
        <f t="shared" si="412"/>
        <v>11</v>
      </c>
      <c r="AD4381" s="9">
        <f t="shared" si="413"/>
        <v>11</v>
      </c>
    </row>
    <row r="4382" spans="1:30" ht="15.6">
      <c r="A4382" s="2" t="s">
        <v>24</v>
      </c>
      <c r="B4382" s="2" t="s">
        <v>25</v>
      </c>
      <c r="C4382" s="2" t="s">
        <v>2706</v>
      </c>
      <c r="D4382" s="2" t="s">
        <v>31961</v>
      </c>
      <c r="E4382" s="2" t="s">
        <v>31962</v>
      </c>
      <c r="F4382" s="2" t="s">
        <v>21173</v>
      </c>
      <c r="G4382" s="2" t="s">
        <v>31963</v>
      </c>
      <c r="H4382" s="2" t="s">
        <v>18053</v>
      </c>
      <c r="I4382" s="2" t="s">
        <v>30</v>
      </c>
      <c r="J4382" s="2" t="s">
        <v>32</v>
      </c>
      <c r="K4382" s="2" t="s">
        <v>28161</v>
      </c>
      <c r="L4382" s="2" t="s">
        <v>30</v>
      </c>
      <c r="M4382" s="2" t="s">
        <v>30</v>
      </c>
      <c r="N4382" s="2" t="s">
        <v>30</v>
      </c>
      <c r="O4382" s="2" t="s">
        <v>3529</v>
      </c>
      <c r="P4382" s="3">
        <v>0</v>
      </c>
      <c r="Q4382" s="2" t="s">
        <v>30</v>
      </c>
      <c r="R4382" s="3">
        <v>0</v>
      </c>
      <c r="S4382" s="2" t="s">
        <v>30</v>
      </c>
      <c r="T4382" s="2" t="s">
        <v>31964</v>
      </c>
      <c r="U4382" s="3">
        <v>1</v>
      </c>
      <c r="V4382" s="2" t="s">
        <v>30</v>
      </c>
      <c r="W4382" s="2" t="s">
        <v>30</v>
      </c>
      <c r="X4382" s="2" t="s">
        <v>31965</v>
      </c>
      <c r="Y4382">
        <f t="shared" si="408"/>
        <v>2002</v>
      </c>
      <c r="Z4382" s="8">
        <f t="shared" si="409"/>
        <v>11</v>
      </c>
      <c r="AA4382">
        <f>DAY(F4382)</f>
        <v>15</v>
      </c>
      <c r="AB4382" s="9">
        <f t="shared" si="411"/>
        <v>2003</v>
      </c>
      <c r="AC4382" s="9">
        <f t="shared" si="412"/>
        <v>11</v>
      </c>
      <c r="AD4382" s="9">
        <f t="shared" si="413"/>
        <v>11</v>
      </c>
    </row>
    <row r="4383" spans="1:30" ht="15.6">
      <c r="A4383" s="2" t="s">
        <v>24</v>
      </c>
      <c r="B4383" s="2" t="s">
        <v>25</v>
      </c>
      <c r="C4383" s="2" t="s">
        <v>30930</v>
      </c>
      <c r="D4383" s="2" t="s">
        <v>31966</v>
      </c>
      <c r="E4383" s="2" t="s">
        <v>31967</v>
      </c>
      <c r="F4383" s="2" t="s">
        <v>27316</v>
      </c>
      <c r="G4383" s="2" t="s">
        <v>31968</v>
      </c>
      <c r="H4383" s="2" t="s">
        <v>18053</v>
      </c>
      <c r="I4383" s="2" t="s">
        <v>30</v>
      </c>
      <c r="J4383" s="2" t="s">
        <v>32</v>
      </c>
      <c r="K4383" s="2" t="s">
        <v>30854</v>
      </c>
      <c r="L4383" s="2" t="s">
        <v>30</v>
      </c>
      <c r="M4383" s="2" t="s">
        <v>30</v>
      </c>
      <c r="N4383" s="2" t="s">
        <v>30</v>
      </c>
      <c r="O4383" s="2" t="s">
        <v>3529</v>
      </c>
      <c r="P4383" s="3">
        <v>0</v>
      </c>
      <c r="Q4383" s="2" t="s">
        <v>30</v>
      </c>
      <c r="R4383" s="3">
        <v>0</v>
      </c>
      <c r="S4383" s="2" t="s">
        <v>30</v>
      </c>
      <c r="T4383" s="2" t="s">
        <v>31969</v>
      </c>
      <c r="U4383" s="3">
        <v>1</v>
      </c>
      <c r="V4383" s="2" t="s">
        <v>30</v>
      </c>
      <c r="W4383" s="2" t="s">
        <v>30</v>
      </c>
      <c r="X4383" s="2" t="s">
        <v>31970</v>
      </c>
      <c r="Y4383">
        <f t="shared" si="408"/>
        <v>2002</v>
      </c>
      <c r="Z4383" s="8">
        <f t="shared" si="409"/>
        <v>11</v>
      </c>
      <c r="AA4383">
        <f t="shared" ref="AA4383:AA4446" si="414">DAY(F4383)</f>
        <v>20</v>
      </c>
      <c r="AB4383" s="9">
        <f t="shared" si="411"/>
        <v>2003</v>
      </c>
      <c r="AC4383" s="9">
        <f t="shared" si="412"/>
        <v>11</v>
      </c>
      <c r="AD4383" s="9">
        <f t="shared" si="413"/>
        <v>11</v>
      </c>
    </row>
    <row r="4384" spans="1:30" ht="15.6">
      <c r="A4384" s="2" t="s">
        <v>24</v>
      </c>
      <c r="B4384" s="2" t="s">
        <v>25</v>
      </c>
      <c r="C4384" s="2" t="s">
        <v>16761</v>
      </c>
      <c r="D4384" s="2" t="s">
        <v>31971</v>
      </c>
      <c r="E4384" s="2" t="s">
        <v>31972</v>
      </c>
      <c r="F4384" s="2" t="s">
        <v>27099</v>
      </c>
      <c r="G4384" s="2" t="s">
        <v>31973</v>
      </c>
      <c r="H4384" s="2" t="s">
        <v>18053</v>
      </c>
      <c r="I4384" s="2" t="s">
        <v>30</v>
      </c>
      <c r="J4384" s="2" t="s">
        <v>32</v>
      </c>
      <c r="K4384" s="2" t="s">
        <v>30883</v>
      </c>
      <c r="L4384" s="2" t="s">
        <v>30</v>
      </c>
      <c r="M4384" s="2" t="s">
        <v>30</v>
      </c>
      <c r="N4384" s="2" t="s">
        <v>30</v>
      </c>
      <c r="O4384" s="2" t="s">
        <v>3529</v>
      </c>
      <c r="P4384" s="3">
        <v>0</v>
      </c>
      <c r="Q4384" s="2" t="s">
        <v>30</v>
      </c>
      <c r="R4384" s="3">
        <v>0</v>
      </c>
      <c r="S4384" s="2" t="s">
        <v>30</v>
      </c>
      <c r="T4384" s="2" t="s">
        <v>31974</v>
      </c>
      <c r="U4384" s="3">
        <v>1</v>
      </c>
      <c r="V4384" s="2" t="s">
        <v>30</v>
      </c>
      <c r="W4384" s="2" t="s">
        <v>30</v>
      </c>
      <c r="X4384" s="2" t="s">
        <v>31975</v>
      </c>
      <c r="Y4384">
        <f t="shared" si="408"/>
        <v>2002</v>
      </c>
      <c r="Z4384" s="8">
        <f t="shared" si="409"/>
        <v>11</v>
      </c>
      <c r="AA4384">
        <f t="shared" si="414"/>
        <v>29</v>
      </c>
      <c r="AB4384" s="9">
        <f t="shared" si="411"/>
        <v>2003</v>
      </c>
      <c r="AC4384" s="9">
        <f t="shared" si="412"/>
        <v>11</v>
      </c>
      <c r="AD4384" s="9">
        <f t="shared" si="413"/>
        <v>11</v>
      </c>
    </row>
    <row r="4385" spans="1:30" ht="15.6">
      <c r="A4385" s="2" t="s">
        <v>24</v>
      </c>
      <c r="B4385" s="2" t="s">
        <v>288</v>
      </c>
      <c r="C4385" s="2" t="s">
        <v>28025</v>
      </c>
      <c r="D4385" s="2" t="s">
        <v>31976</v>
      </c>
      <c r="E4385" s="2" t="s">
        <v>31977</v>
      </c>
      <c r="F4385" s="2" t="s">
        <v>31301</v>
      </c>
      <c r="G4385" s="2" t="s">
        <v>31978</v>
      </c>
      <c r="H4385" s="2" t="s">
        <v>31979</v>
      </c>
      <c r="I4385" s="2" t="s">
        <v>26726</v>
      </c>
      <c r="J4385" s="2" t="s">
        <v>32</v>
      </c>
      <c r="K4385" s="2" t="s">
        <v>28405</v>
      </c>
      <c r="L4385" s="2" t="s">
        <v>151</v>
      </c>
      <c r="M4385" s="2" t="s">
        <v>24</v>
      </c>
      <c r="N4385" s="2" t="s">
        <v>30</v>
      </c>
      <c r="O4385" s="2" t="s">
        <v>31980</v>
      </c>
      <c r="P4385" s="3">
        <v>0</v>
      </c>
      <c r="Q4385" s="2" t="s">
        <v>30</v>
      </c>
      <c r="R4385" s="3">
        <v>2</v>
      </c>
      <c r="S4385" s="2" t="s">
        <v>31981</v>
      </c>
      <c r="T4385" s="2" t="s">
        <v>31982</v>
      </c>
      <c r="U4385" s="3">
        <v>2</v>
      </c>
      <c r="V4385" s="2" t="s">
        <v>30</v>
      </c>
      <c r="W4385" s="2" t="s">
        <v>30</v>
      </c>
      <c r="X4385" s="2" t="s">
        <v>31983</v>
      </c>
      <c r="Y4385">
        <f t="shared" si="408"/>
        <v>2002</v>
      </c>
      <c r="Z4385" s="8">
        <f t="shared" si="409"/>
        <v>1</v>
      </c>
      <c r="AA4385">
        <f t="shared" si="414"/>
        <v>30</v>
      </c>
      <c r="AB4385" s="9">
        <f t="shared" si="411"/>
        <v>2003</v>
      </c>
      <c r="AC4385" s="9">
        <f t="shared" si="412"/>
        <v>11</v>
      </c>
      <c r="AD4385" s="9">
        <f t="shared" si="413"/>
        <v>1</v>
      </c>
    </row>
    <row r="4386" spans="1:30" ht="15.6">
      <c r="A4386" s="2" t="s">
        <v>24</v>
      </c>
      <c r="B4386" s="2" t="s">
        <v>288</v>
      </c>
      <c r="C4386" s="2" t="s">
        <v>147</v>
      </c>
      <c r="D4386" s="2" t="s">
        <v>31984</v>
      </c>
      <c r="E4386" s="2" t="s">
        <v>31985</v>
      </c>
      <c r="F4386" s="2" t="s">
        <v>31986</v>
      </c>
      <c r="G4386" s="2" t="s">
        <v>31987</v>
      </c>
      <c r="H4386" s="2" t="s">
        <v>31979</v>
      </c>
      <c r="I4386" s="2" t="s">
        <v>26726</v>
      </c>
      <c r="J4386" s="2" t="s">
        <v>32</v>
      </c>
      <c r="K4386" s="2" t="s">
        <v>27142</v>
      </c>
      <c r="L4386" s="2" t="s">
        <v>14149</v>
      </c>
      <c r="M4386" s="2" t="s">
        <v>24</v>
      </c>
      <c r="N4386" s="2" t="s">
        <v>30</v>
      </c>
      <c r="O4386" s="2" t="s">
        <v>31988</v>
      </c>
      <c r="P4386" s="3">
        <v>0</v>
      </c>
      <c r="Q4386" s="2" t="s">
        <v>30</v>
      </c>
      <c r="R4386" s="3">
        <v>0</v>
      </c>
      <c r="S4386" s="2" t="s">
        <v>30</v>
      </c>
      <c r="T4386" s="2" t="s">
        <v>31989</v>
      </c>
      <c r="U4386" s="3">
        <v>2</v>
      </c>
      <c r="V4386" s="2" t="s">
        <v>30</v>
      </c>
      <c r="W4386" s="2" t="s">
        <v>30</v>
      </c>
      <c r="X4386" s="2" t="s">
        <v>31990</v>
      </c>
      <c r="Y4386">
        <f t="shared" si="408"/>
        <v>2000</v>
      </c>
      <c r="Z4386" s="8">
        <f t="shared" si="409"/>
        <v>10</v>
      </c>
      <c r="AA4386">
        <f t="shared" si="414"/>
        <v>26</v>
      </c>
      <c r="AB4386" s="9">
        <f t="shared" si="411"/>
        <v>2003</v>
      </c>
      <c r="AC4386" s="9">
        <f t="shared" si="412"/>
        <v>11</v>
      </c>
      <c r="AD4386" s="9">
        <f t="shared" si="413"/>
        <v>1</v>
      </c>
    </row>
    <row r="4387" spans="1:30" ht="15.6">
      <c r="A4387" s="2" t="s">
        <v>24</v>
      </c>
      <c r="B4387" s="2" t="s">
        <v>288</v>
      </c>
      <c r="C4387" s="2" t="s">
        <v>1360</v>
      </c>
      <c r="D4387" s="2" t="s">
        <v>31991</v>
      </c>
      <c r="E4387" s="2" t="s">
        <v>31992</v>
      </c>
      <c r="F4387" s="2" t="s">
        <v>31993</v>
      </c>
      <c r="G4387" s="2" t="s">
        <v>31994</v>
      </c>
      <c r="H4387" s="2" t="s">
        <v>31979</v>
      </c>
      <c r="I4387" s="2" t="s">
        <v>26726</v>
      </c>
      <c r="J4387" s="2" t="s">
        <v>32</v>
      </c>
      <c r="K4387" s="2" t="s">
        <v>31995</v>
      </c>
      <c r="L4387" s="2" t="s">
        <v>31996</v>
      </c>
      <c r="M4387" s="2" t="s">
        <v>31997</v>
      </c>
      <c r="N4387" s="2" t="s">
        <v>30</v>
      </c>
      <c r="O4387" s="2" t="s">
        <v>3224</v>
      </c>
      <c r="P4387" s="3">
        <v>0</v>
      </c>
      <c r="Q4387" s="2" t="s">
        <v>30</v>
      </c>
      <c r="R4387" s="3">
        <v>1</v>
      </c>
      <c r="S4387" s="2" t="s">
        <v>31998</v>
      </c>
      <c r="T4387" s="2" t="s">
        <v>31999</v>
      </c>
      <c r="U4387" s="3">
        <v>1</v>
      </c>
      <c r="V4387" s="2" t="s">
        <v>30</v>
      </c>
      <c r="W4387" s="2" t="s">
        <v>30</v>
      </c>
      <c r="X4387" s="2" t="s">
        <v>32000</v>
      </c>
      <c r="Y4387">
        <f t="shared" si="408"/>
        <v>2002</v>
      </c>
      <c r="Z4387" s="8">
        <f t="shared" si="409"/>
        <v>4</v>
      </c>
      <c r="AA4387">
        <f t="shared" si="414"/>
        <v>12</v>
      </c>
      <c r="AB4387" s="9">
        <f t="shared" si="411"/>
        <v>2003</v>
      </c>
      <c r="AC4387" s="9">
        <f t="shared" si="412"/>
        <v>11</v>
      </c>
      <c r="AD4387" s="9">
        <f t="shared" si="413"/>
        <v>1</v>
      </c>
    </row>
    <row r="4388" spans="1:30" ht="15.6">
      <c r="A4388" s="2" t="s">
        <v>24</v>
      </c>
      <c r="B4388" s="2" t="s">
        <v>288</v>
      </c>
      <c r="C4388" s="2" t="s">
        <v>29807</v>
      </c>
      <c r="D4388" s="2" t="s">
        <v>32001</v>
      </c>
      <c r="E4388" s="2" t="s">
        <v>32002</v>
      </c>
      <c r="F4388" s="2" t="s">
        <v>26206</v>
      </c>
      <c r="G4388" s="2" t="s">
        <v>32003</v>
      </c>
      <c r="H4388" s="2" t="s">
        <v>31979</v>
      </c>
      <c r="I4388" s="2" t="s">
        <v>26726</v>
      </c>
      <c r="J4388" s="2" t="s">
        <v>32</v>
      </c>
      <c r="K4388" s="2" t="s">
        <v>28826</v>
      </c>
      <c r="L4388" s="2" t="s">
        <v>28827</v>
      </c>
      <c r="M4388" s="2" t="s">
        <v>26728</v>
      </c>
      <c r="N4388" s="2" t="s">
        <v>30</v>
      </c>
      <c r="O4388" s="2" t="s">
        <v>23704</v>
      </c>
      <c r="P4388" s="3">
        <v>0</v>
      </c>
      <c r="Q4388" s="2" t="s">
        <v>30</v>
      </c>
      <c r="R4388" s="3">
        <v>0</v>
      </c>
      <c r="S4388" s="2" t="s">
        <v>30</v>
      </c>
      <c r="T4388" s="2" t="s">
        <v>32004</v>
      </c>
      <c r="U4388" s="3">
        <v>1</v>
      </c>
      <c r="V4388" s="2" t="s">
        <v>30</v>
      </c>
      <c r="W4388" s="2" t="s">
        <v>30</v>
      </c>
      <c r="X4388" s="2" t="s">
        <v>32005</v>
      </c>
      <c r="Y4388">
        <f t="shared" si="408"/>
        <v>2002</v>
      </c>
      <c r="Z4388" s="8">
        <f t="shared" si="409"/>
        <v>3</v>
      </c>
      <c r="AA4388">
        <f t="shared" si="414"/>
        <v>29</v>
      </c>
      <c r="AB4388" s="9">
        <f t="shared" si="411"/>
        <v>2003</v>
      </c>
      <c r="AC4388" s="9">
        <f t="shared" si="412"/>
        <v>11</v>
      </c>
      <c r="AD4388" s="9">
        <f t="shared" si="413"/>
        <v>1</v>
      </c>
    </row>
    <row r="4389" spans="1:30" ht="15.6">
      <c r="A4389" s="2" t="s">
        <v>24</v>
      </c>
      <c r="B4389" s="2" t="s">
        <v>288</v>
      </c>
      <c r="C4389" s="2" t="s">
        <v>32006</v>
      </c>
      <c r="D4389" s="2" t="s">
        <v>32007</v>
      </c>
      <c r="E4389" s="2" t="s">
        <v>32008</v>
      </c>
      <c r="F4389" s="2" t="s">
        <v>25780</v>
      </c>
      <c r="G4389" s="2" t="s">
        <v>32009</v>
      </c>
      <c r="H4389" s="2" t="s">
        <v>31979</v>
      </c>
      <c r="I4389" s="2" t="s">
        <v>26726</v>
      </c>
      <c r="J4389" s="2" t="s">
        <v>32</v>
      </c>
      <c r="K4389" s="2" t="s">
        <v>32010</v>
      </c>
      <c r="L4389" s="2" t="s">
        <v>32011</v>
      </c>
      <c r="M4389" s="2" t="s">
        <v>26800</v>
      </c>
      <c r="N4389" s="2" t="s">
        <v>30</v>
      </c>
      <c r="O4389" s="2" t="s">
        <v>25857</v>
      </c>
      <c r="P4389" s="3">
        <v>0</v>
      </c>
      <c r="Q4389" s="2" t="s">
        <v>30</v>
      </c>
      <c r="R4389" s="3">
        <v>3</v>
      </c>
      <c r="S4389" s="2" t="s">
        <v>32012</v>
      </c>
      <c r="T4389" s="2" t="s">
        <v>32013</v>
      </c>
      <c r="U4389" s="3">
        <v>3</v>
      </c>
      <c r="V4389" s="2" t="s">
        <v>30</v>
      </c>
      <c r="W4389" s="2" t="s">
        <v>30</v>
      </c>
      <c r="X4389" s="2" t="s">
        <v>32014</v>
      </c>
      <c r="Y4389">
        <f t="shared" si="408"/>
        <v>2002</v>
      </c>
      <c r="Z4389" s="8">
        <f t="shared" si="409"/>
        <v>10</v>
      </c>
      <c r="AA4389">
        <f t="shared" si="414"/>
        <v>30</v>
      </c>
      <c r="AB4389" s="9">
        <f t="shared" si="411"/>
        <v>2003</v>
      </c>
      <c r="AC4389" s="9">
        <f t="shared" si="412"/>
        <v>11</v>
      </c>
      <c r="AD4389" s="9">
        <f t="shared" si="413"/>
        <v>1</v>
      </c>
    </row>
    <row r="4390" spans="1:30" ht="15.6">
      <c r="A4390" s="2" t="s">
        <v>24</v>
      </c>
      <c r="B4390" s="2" t="s">
        <v>288</v>
      </c>
      <c r="C4390" s="2" t="s">
        <v>32015</v>
      </c>
      <c r="D4390" s="2" t="s">
        <v>32016</v>
      </c>
      <c r="E4390" s="2" t="s">
        <v>32017</v>
      </c>
      <c r="F4390" s="2" t="s">
        <v>19457</v>
      </c>
      <c r="G4390" s="2" t="s">
        <v>32018</v>
      </c>
      <c r="H4390" s="2" t="s">
        <v>31979</v>
      </c>
      <c r="I4390" s="2" t="s">
        <v>26726</v>
      </c>
      <c r="J4390" s="2" t="s">
        <v>32</v>
      </c>
      <c r="K4390" s="2" t="s">
        <v>29496</v>
      </c>
      <c r="L4390" s="2" t="s">
        <v>29497</v>
      </c>
      <c r="M4390" s="2" t="s">
        <v>24</v>
      </c>
      <c r="N4390" s="2" t="s">
        <v>30</v>
      </c>
      <c r="O4390" s="2" t="s">
        <v>3066</v>
      </c>
      <c r="P4390" s="3">
        <v>0</v>
      </c>
      <c r="Q4390" s="2" t="s">
        <v>30</v>
      </c>
      <c r="R4390" s="3">
        <v>1</v>
      </c>
      <c r="S4390" s="2" t="s">
        <v>32019</v>
      </c>
      <c r="T4390" s="2" t="s">
        <v>32020</v>
      </c>
      <c r="U4390" s="3">
        <v>1</v>
      </c>
      <c r="V4390" s="2" t="s">
        <v>30</v>
      </c>
      <c r="W4390" s="2" t="s">
        <v>30</v>
      </c>
      <c r="X4390" s="2" t="s">
        <v>32021</v>
      </c>
      <c r="Y4390">
        <f t="shared" si="408"/>
        <v>2002</v>
      </c>
      <c r="Z4390" s="8">
        <f t="shared" si="409"/>
        <v>12</v>
      </c>
      <c r="AA4390">
        <f t="shared" si="414"/>
        <v>20</v>
      </c>
      <c r="AB4390" s="9">
        <f t="shared" si="411"/>
        <v>2003</v>
      </c>
      <c r="AC4390" s="9">
        <f t="shared" si="412"/>
        <v>11</v>
      </c>
      <c r="AD4390" s="9">
        <f t="shared" si="413"/>
        <v>1</v>
      </c>
    </row>
    <row r="4391" spans="1:30" ht="15.6">
      <c r="A4391" s="2" t="s">
        <v>24</v>
      </c>
      <c r="B4391" s="2" t="s">
        <v>288</v>
      </c>
      <c r="C4391" s="2" t="s">
        <v>27162</v>
      </c>
      <c r="D4391" s="2" t="s">
        <v>32022</v>
      </c>
      <c r="E4391" s="2" t="s">
        <v>32023</v>
      </c>
      <c r="F4391" s="2" t="s">
        <v>27041</v>
      </c>
      <c r="G4391" s="2" t="s">
        <v>32024</v>
      </c>
      <c r="H4391" s="2" t="s">
        <v>31979</v>
      </c>
      <c r="I4391" s="2" t="s">
        <v>26726</v>
      </c>
      <c r="J4391" s="2" t="s">
        <v>32</v>
      </c>
      <c r="K4391" s="2" t="s">
        <v>32025</v>
      </c>
      <c r="L4391" s="2" t="s">
        <v>32026</v>
      </c>
      <c r="M4391" s="2" t="s">
        <v>28926</v>
      </c>
      <c r="N4391" s="2" t="s">
        <v>30</v>
      </c>
      <c r="O4391" s="2" t="s">
        <v>32027</v>
      </c>
      <c r="P4391" s="3">
        <v>0</v>
      </c>
      <c r="Q4391" s="2" t="s">
        <v>30</v>
      </c>
      <c r="R4391" s="3">
        <v>0</v>
      </c>
      <c r="S4391" s="2" t="s">
        <v>30</v>
      </c>
      <c r="T4391" s="2" t="s">
        <v>32028</v>
      </c>
      <c r="U4391" s="3">
        <v>2</v>
      </c>
      <c r="V4391" s="2" t="s">
        <v>30</v>
      </c>
      <c r="W4391" s="2" t="s">
        <v>30</v>
      </c>
      <c r="X4391" s="2" t="s">
        <v>32029</v>
      </c>
      <c r="Y4391">
        <f t="shared" si="408"/>
        <v>2002</v>
      </c>
      <c r="Z4391" s="8">
        <f t="shared" si="409"/>
        <v>12</v>
      </c>
      <c r="AA4391">
        <f t="shared" si="414"/>
        <v>10</v>
      </c>
      <c r="AB4391" s="9">
        <f t="shared" si="411"/>
        <v>2003</v>
      </c>
      <c r="AC4391" s="9">
        <f t="shared" si="412"/>
        <v>11</v>
      </c>
      <c r="AD4391" s="9">
        <f t="shared" si="413"/>
        <v>1</v>
      </c>
    </row>
    <row r="4392" spans="1:30" ht="15.6">
      <c r="A4392" s="2" t="s">
        <v>24</v>
      </c>
      <c r="B4392" s="2" t="s">
        <v>288</v>
      </c>
      <c r="C4392" s="2" t="s">
        <v>147</v>
      </c>
      <c r="D4392" s="2" t="s">
        <v>32030</v>
      </c>
      <c r="E4392" s="2" t="s">
        <v>32031</v>
      </c>
      <c r="F4392" s="2" t="s">
        <v>14580</v>
      </c>
      <c r="G4392" s="2" t="s">
        <v>32032</v>
      </c>
      <c r="H4392" s="2" t="s">
        <v>31979</v>
      </c>
      <c r="I4392" s="2" t="s">
        <v>26726</v>
      </c>
      <c r="J4392" s="2" t="s">
        <v>32</v>
      </c>
      <c r="K4392" s="2" t="s">
        <v>31823</v>
      </c>
      <c r="L4392" s="2" t="s">
        <v>32033</v>
      </c>
      <c r="M4392" s="2" t="s">
        <v>28414</v>
      </c>
      <c r="N4392" s="2" t="s">
        <v>30</v>
      </c>
      <c r="O4392" s="2" t="s">
        <v>32034</v>
      </c>
      <c r="P4392" s="3">
        <v>0</v>
      </c>
      <c r="Q4392" s="2" t="s">
        <v>30</v>
      </c>
      <c r="R4392" s="3">
        <v>0</v>
      </c>
      <c r="S4392" s="2" t="s">
        <v>30</v>
      </c>
      <c r="T4392" s="2" t="s">
        <v>32035</v>
      </c>
      <c r="U4392" s="3">
        <v>3</v>
      </c>
      <c r="V4392" s="2" t="s">
        <v>30</v>
      </c>
      <c r="W4392" s="2" t="s">
        <v>30</v>
      </c>
      <c r="X4392" s="2" t="s">
        <v>32036</v>
      </c>
      <c r="Y4392">
        <f t="shared" si="408"/>
        <v>2003</v>
      </c>
      <c r="Z4392" s="8">
        <f t="shared" si="409"/>
        <v>3</v>
      </c>
      <c r="AA4392">
        <f t="shared" si="414"/>
        <v>28</v>
      </c>
      <c r="AB4392" s="9">
        <f t="shared" si="411"/>
        <v>2003</v>
      </c>
      <c r="AC4392" s="9">
        <f t="shared" si="412"/>
        <v>11</v>
      </c>
      <c r="AD4392" s="9">
        <f t="shared" si="413"/>
        <v>1</v>
      </c>
    </row>
    <row r="4393" spans="1:30" ht="15.6">
      <c r="A4393" s="2" t="s">
        <v>24</v>
      </c>
      <c r="B4393" s="2" t="s">
        <v>288</v>
      </c>
      <c r="C4393" s="2" t="s">
        <v>147</v>
      </c>
      <c r="D4393" s="2" t="s">
        <v>32037</v>
      </c>
      <c r="E4393" s="2" t="s">
        <v>32038</v>
      </c>
      <c r="F4393" s="2" t="s">
        <v>21173</v>
      </c>
      <c r="G4393" s="2" t="s">
        <v>32039</v>
      </c>
      <c r="H4393" s="2" t="s">
        <v>31979</v>
      </c>
      <c r="I4393" s="2" t="s">
        <v>26726</v>
      </c>
      <c r="J4393" s="2" t="s">
        <v>32</v>
      </c>
      <c r="K4393" s="2" t="s">
        <v>27126</v>
      </c>
      <c r="L4393" s="2" t="s">
        <v>151</v>
      </c>
      <c r="M4393" s="2" t="s">
        <v>24</v>
      </c>
      <c r="N4393" s="2" t="s">
        <v>30</v>
      </c>
      <c r="O4393" s="2" t="s">
        <v>20337</v>
      </c>
      <c r="P4393" s="3">
        <v>0</v>
      </c>
      <c r="Q4393" s="2" t="s">
        <v>30</v>
      </c>
      <c r="R4393" s="3">
        <v>1</v>
      </c>
      <c r="S4393" s="2" t="s">
        <v>32040</v>
      </c>
      <c r="T4393" s="2" t="s">
        <v>32041</v>
      </c>
      <c r="U4393" s="3">
        <v>2</v>
      </c>
      <c r="V4393" s="2" t="s">
        <v>30</v>
      </c>
      <c r="W4393" s="2" t="s">
        <v>30</v>
      </c>
      <c r="X4393" s="2" t="s">
        <v>32042</v>
      </c>
      <c r="Y4393">
        <f t="shared" si="408"/>
        <v>2002</v>
      </c>
      <c r="Z4393" s="8">
        <f t="shared" si="409"/>
        <v>11</v>
      </c>
      <c r="AA4393">
        <f t="shared" si="414"/>
        <v>15</v>
      </c>
      <c r="AB4393" s="9">
        <f t="shared" si="411"/>
        <v>2003</v>
      </c>
      <c r="AC4393" s="9">
        <f t="shared" si="412"/>
        <v>11</v>
      </c>
      <c r="AD4393" s="9">
        <f t="shared" si="413"/>
        <v>1</v>
      </c>
    </row>
    <row r="4394" spans="1:30" ht="15.6">
      <c r="A4394" s="2" t="s">
        <v>24</v>
      </c>
      <c r="B4394" s="2" t="s">
        <v>288</v>
      </c>
      <c r="C4394" s="2" t="s">
        <v>147</v>
      </c>
      <c r="D4394" s="2" t="s">
        <v>32043</v>
      </c>
      <c r="E4394" s="2" t="s">
        <v>32044</v>
      </c>
      <c r="F4394" s="2" t="s">
        <v>27090</v>
      </c>
      <c r="G4394" s="2" t="s">
        <v>32045</v>
      </c>
      <c r="H4394" s="2" t="s">
        <v>31979</v>
      </c>
      <c r="I4394" s="2" t="s">
        <v>26726</v>
      </c>
      <c r="J4394" s="2" t="s">
        <v>32</v>
      </c>
      <c r="K4394" s="2" t="s">
        <v>32046</v>
      </c>
      <c r="L4394" s="2" t="s">
        <v>32047</v>
      </c>
      <c r="M4394" s="2" t="s">
        <v>28414</v>
      </c>
      <c r="N4394" s="2" t="s">
        <v>30</v>
      </c>
      <c r="O4394" s="2" t="s">
        <v>32048</v>
      </c>
      <c r="P4394" s="3">
        <v>0</v>
      </c>
      <c r="Q4394" s="2" t="s">
        <v>30</v>
      </c>
      <c r="R4394" s="3">
        <v>0</v>
      </c>
      <c r="S4394" s="2" t="s">
        <v>30</v>
      </c>
      <c r="T4394" s="2" t="s">
        <v>32049</v>
      </c>
      <c r="U4394" s="3">
        <v>3</v>
      </c>
      <c r="V4394" s="2" t="s">
        <v>30</v>
      </c>
      <c r="W4394" s="2" t="s">
        <v>30</v>
      </c>
      <c r="X4394" s="2" t="s">
        <v>32050</v>
      </c>
      <c r="Y4394">
        <f t="shared" si="408"/>
        <v>2002</v>
      </c>
      <c r="Z4394" s="8">
        <f t="shared" si="409"/>
        <v>11</v>
      </c>
      <c r="AA4394">
        <f t="shared" si="414"/>
        <v>27</v>
      </c>
      <c r="AB4394" s="9">
        <f t="shared" si="411"/>
        <v>2003</v>
      </c>
      <c r="AC4394" s="9">
        <f t="shared" si="412"/>
        <v>11</v>
      </c>
      <c r="AD4394" s="9">
        <f t="shared" si="413"/>
        <v>1</v>
      </c>
    </row>
    <row r="4395" spans="1:30" ht="15.6">
      <c r="A4395" s="2" t="s">
        <v>24</v>
      </c>
      <c r="B4395" s="2" t="s">
        <v>288</v>
      </c>
      <c r="C4395" s="2" t="s">
        <v>137</v>
      </c>
      <c r="D4395" s="2" t="s">
        <v>32051</v>
      </c>
      <c r="E4395" s="2" t="s">
        <v>32052</v>
      </c>
      <c r="F4395" s="2" t="s">
        <v>27099</v>
      </c>
      <c r="G4395" s="2" t="s">
        <v>32053</v>
      </c>
      <c r="H4395" s="2" t="s">
        <v>31979</v>
      </c>
      <c r="I4395" s="2" t="s">
        <v>26726</v>
      </c>
      <c r="J4395" s="2" t="s">
        <v>32</v>
      </c>
      <c r="K4395" s="2" t="s">
        <v>32054</v>
      </c>
      <c r="L4395" s="2" t="s">
        <v>239</v>
      </c>
      <c r="M4395" s="2" t="s">
        <v>24</v>
      </c>
      <c r="N4395" s="2" t="s">
        <v>30</v>
      </c>
      <c r="O4395" s="2" t="s">
        <v>32055</v>
      </c>
      <c r="P4395" s="3">
        <v>0</v>
      </c>
      <c r="Q4395" s="2" t="s">
        <v>30</v>
      </c>
      <c r="R4395" s="3">
        <v>0</v>
      </c>
      <c r="S4395" s="2" t="s">
        <v>30</v>
      </c>
      <c r="T4395" s="2" t="s">
        <v>32056</v>
      </c>
      <c r="U4395" s="3">
        <v>2</v>
      </c>
      <c r="V4395" s="2" t="s">
        <v>30</v>
      </c>
      <c r="W4395" s="2" t="s">
        <v>30</v>
      </c>
      <c r="X4395" s="2" t="s">
        <v>32057</v>
      </c>
      <c r="Y4395">
        <f t="shared" si="408"/>
        <v>2002</v>
      </c>
      <c r="Z4395" s="8">
        <f t="shared" si="409"/>
        <v>11</v>
      </c>
      <c r="AA4395">
        <f t="shared" si="414"/>
        <v>29</v>
      </c>
      <c r="AB4395" s="9">
        <f t="shared" si="411"/>
        <v>2003</v>
      </c>
      <c r="AC4395" s="9">
        <f t="shared" si="412"/>
        <v>11</v>
      </c>
      <c r="AD4395" s="9">
        <f t="shared" si="413"/>
        <v>1</v>
      </c>
    </row>
    <row r="4396" spans="1:30" ht="15.6">
      <c r="A4396" s="2" t="s">
        <v>24</v>
      </c>
      <c r="B4396" s="2" t="s">
        <v>288</v>
      </c>
      <c r="C4396" s="2" t="s">
        <v>137</v>
      </c>
      <c r="D4396" s="2" t="s">
        <v>32058</v>
      </c>
      <c r="E4396" s="2" t="s">
        <v>32059</v>
      </c>
      <c r="F4396" s="2" t="s">
        <v>27099</v>
      </c>
      <c r="G4396" s="2" t="s">
        <v>32060</v>
      </c>
      <c r="H4396" s="2" t="s">
        <v>31979</v>
      </c>
      <c r="I4396" s="2" t="s">
        <v>26726</v>
      </c>
      <c r="J4396" s="2" t="s">
        <v>32</v>
      </c>
      <c r="K4396" s="2" t="s">
        <v>32061</v>
      </c>
      <c r="L4396" s="2" t="s">
        <v>32062</v>
      </c>
      <c r="M4396" s="2" t="s">
        <v>29663</v>
      </c>
      <c r="N4396" s="2" t="s">
        <v>30</v>
      </c>
      <c r="O4396" s="2" t="s">
        <v>32063</v>
      </c>
      <c r="P4396" s="3">
        <v>0</v>
      </c>
      <c r="Q4396" s="2" t="s">
        <v>30</v>
      </c>
      <c r="R4396" s="3">
        <v>0</v>
      </c>
      <c r="S4396" s="2" t="s">
        <v>30</v>
      </c>
      <c r="T4396" s="2" t="s">
        <v>32064</v>
      </c>
      <c r="U4396" s="3">
        <v>3</v>
      </c>
      <c r="V4396" s="2" t="s">
        <v>30</v>
      </c>
      <c r="W4396" s="2" t="s">
        <v>30</v>
      </c>
      <c r="X4396" s="2" t="s">
        <v>32065</v>
      </c>
      <c r="Y4396">
        <f t="shared" si="408"/>
        <v>2002</v>
      </c>
      <c r="Z4396" s="8">
        <f t="shared" si="409"/>
        <v>11</v>
      </c>
      <c r="AA4396">
        <f t="shared" si="414"/>
        <v>29</v>
      </c>
      <c r="AB4396" s="9">
        <f t="shared" si="411"/>
        <v>2003</v>
      </c>
      <c r="AC4396" s="9">
        <f t="shared" si="412"/>
        <v>11</v>
      </c>
      <c r="AD4396" s="9">
        <f t="shared" si="413"/>
        <v>1</v>
      </c>
    </row>
    <row r="4397" spans="1:30" ht="15.6">
      <c r="A4397" s="2" t="s">
        <v>24</v>
      </c>
      <c r="B4397" s="2" t="s">
        <v>288</v>
      </c>
      <c r="C4397" s="2" t="s">
        <v>32066</v>
      </c>
      <c r="D4397" s="2" t="s">
        <v>32067</v>
      </c>
      <c r="E4397" s="2" t="s">
        <v>32068</v>
      </c>
      <c r="F4397" s="2" t="s">
        <v>16642</v>
      </c>
      <c r="G4397" s="2" t="s">
        <v>32069</v>
      </c>
      <c r="H4397" s="2" t="s">
        <v>31979</v>
      </c>
      <c r="I4397" s="2" t="s">
        <v>26726</v>
      </c>
      <c r="J4397" s="2" t="s">
        <v>32</v>
      </c>
      <c r="K4397" s="2" t="s">
        <v>15222</v>
      </c>
      <c r="L4397" s="2" t="s">
        <v>6916</v>
      </c>
      <c r="M4397" s="2" t="s">
        <v>24</v>
      </c>
      <c r="N4397" s="2" t="s">
        <v>30</v>
      </c>
      <c r="O4397" s="2" t="s">
        <v>32070</v>
      </c>
      <c r="P4397" s="3">
        <v>0</v>
      </c>
      <c r="Q4397" s="2" t="s">
        <v>30</v>
      </c>
      <c r="R4397" s="3">
        <v>0</v>
      </c>
      <c r="S4397" s="2" t="s">
        <v>30</v>
      </c>
      <c r="T4397" s="2" t="s">
        <v>32071</v>
      </c>
      <c r="U4397" s="3">
        <v>3</v>
      </c>
      <c r="V4397" s="2" t="s">
        <v>30</v>
      </c>
      <c r="W4397" s="2" t="s">
        <v>30</v>
      </c>
      <c r="X4397" s="2" t="s">
        <v>32072</v>
      </c>
      <c r="Y4397">
        <f t="shared" si="408"/>
        <v>2002</v>
      </c>
      <c r="Z4397" s="8">
        <f t="shared" si="409"/>
        <v>7</v>
      </c>
      <c r="AA4397">
        <f t="shared" si="414"/>
        <v>26</v>
      </c>
      <c r="AB4397" s="9">
        <f t="shared" si="411"/>
        <v>2003</v>
      </c>
      <c r="AC4397" s="9">
        <f t="shared" si="412"/>
        <v>11</v>
      </c>
      <c r="AD4397" s="9">
        <f t="shared" si="413"/>
        <v>1</v>
      </c>
    </row>
    <row r="4398" spans="1:30" ht="15.6">
      <c r="A4398" s="2" t="s">
        <v>24</v>
      </c>
      <c r="B4398" s="2" t="s">
        <v>288</v>
      </c>
      <c r="C4398" s="2" t="s">
        <v>32073</v>
      </c>
      <c r="D4398" s="2" t="s">
        <v>32074</v>
      </c>
      <c r="E4398" s="2" t="s">
        <v>32075</v>
      </c>
      <c r="F4398" s="2" t="s">
        <v>26206</v>
      </c>
      <c r="G4398" s="2" t="s">
        <v>32076</v>
      </c>
      <c r="H4398" s="2" t="s">
        <v>31979</v>
      </c>
      <c r="I4398" s="2" t="s">
        <v>26726</v>
      </c>
      <c r="J4398" s="2" t="s">
        <v>32</v>
      </c>
      <c r="K4398" s="2" t="s">
        <v>15222</v>
      </c>
      <c r="L4398" s="2" t="s">
        <v>6916</v>
      </c>
      <c r="M4398" s="2" t="s">
        <v>24</v>
      </c>
      <c r="N4398" s="2" t="s">
        <v>30</v>
      </c>
      <c r="O4398" s="2" t="s">
        <v>32077</v>
      </c>
      <c r="P4398" s="3">
        <v>0</v>
      </c>
      <c r="Q4398" s="2" t="s">
        <v>30</v>
      </c>
      <c r="R4398" s="3">
        <v>1</v>
      </c>
      <c r="S4398" s="2" t="s">
        <v>32078</v>
      </c>
      <c r="T4398" s="2" t="s">
        <v>32079</v>
      </c>
      <c r="U4398" s="3">
        <v>3</v>
      </c>
      <c r="V4398" s="2" t="s">
        <v>30</v>
      </c>
      <c r="W4398" s="2" t="s">
        <v>30</v>
      </c>
      <c r="X4398" s="2" t="s">
        <v>32080</v>
      </c>
      <c r="Y4398">
        <f t="shared" si="408"/>
        <v>2002</v>
      </c>
      <c r="Z4398" s="8">
        <f t="shared" si="409"/>
        <v>3</v>
      </c>
      <c r="AA4398">
        <f t="shared" si="414"/>
        <v>29</v>
      </c>
      <c r="AB4398" s="9">
        <f t="shared" si="411"/>
        <v>2003</v>
      </c>
      <c r="AC4398" s="9">
        <f t="shared" si="412"/>
        <v>11</v>
      </c>
      <c r="AD4398" s="9">
        <f t="shared" si="413"/>
        <v>1</v>
      </c>
    </row>
    <row r="4399" spans="1:30" ht="15.6">
      <c r="A4399" s="2" t="s">
        <v>24</v>
      </c>
      <c r="B4399" s="2" t="s">
        <v>288</v>
      </c>
      <c r="C4399" s="2" t="s">
        <v>32081</v>
      </c>
      <c r="D4399" s="2" t="s">
        <v>32082</v>
      </c>
      <c r="E4399" s="2" t="s">
        <v>32083</v>
      </c>
      <c r="F4399" s="2" t="s">
        <v>24307</v>
      </c>
      <c r="G4399" s="2" t="s">
        <v>32084</v>
      </c>
      <c r="H4399" s="2" t="s">
        <v>31979</v>
      </c>
      <c r="I4399" s="2" t="s">
        <v>26726</v>
      </c>
      <c r="J4399" s="2" t="s">
        <v>32</v>
      </c>
      <c r="K4399" s="2" t="s">
        <v>32085</v>
      </c>
      <c r="L4399" s="2" t="s">
        <v>28634</v>
      </c>
      <c r="M4399" s="2" t="s">
        <v>28414</v>
      </c>
      <c r="N4399" s="2" t="s">
        <v>30</v>
      </c>
      <c r="O4399" s="2" t="s">
        <v>32086</v>
      </c>
      <c r="P4399" s="3">
        <v>0</v>
      </c>
      <c r="Q4399" s="2" t="s">
        <v>30</v>
      </c>
      <c r="R4399" s="3">
        <v>0</v>
      </c>
      <c r="S4399" s="2" t="s">
        <v>30</v>
      </c>
      <c r="T4399" s="2" t="s">
        <v>32087</v>
      </c>
      <c r="U4399" s="3">
        <v>4</v>
      </c>
      <c r="V4399" s="2" t="s">
        <v>30</v>
      </c>
      <c r="W4399" s="2" t="s">
        <v>30</v>
      </c>
      <c r="X4399" s="2" t="s">
        <v>32088</v>
      </c>
      <c r="Y4399">
        <f t="shared" si="408"/>
        <v>2002</v>
      </c>
      <c r="Z4399" s="8">
        <f t="shared" si="409"/>
        <v>12</v>
      </c>
      <c r="AA4399">
        <f t="shared" si="414"/>
        <v>17</v>
      </c>
      <c r="AB4399" s="9">
        <f t="shared" si="411"/>
        <v>2003</v>
      </c>
      <c r="AC4399" s="9">
        <f t="shared" si="412"/>
        <v>11</v>
      </c>
      <c r="AD4399" s="9">
        <f t="shared" si="413"/>
        <v>1</v>
      </c>
    </row>
    <row r="4400" spans="1:30" ht="15.6">
      <c r="A4400" s="2" t="s">
        <v>24</v>
      </c>
      <c r="B4400" s="2" t="s">
        <v>288</v>
      </c>
      <c r="C4400" s="2" t="s">
        <v>432</v>
      </c>
      <c r="D4400" s="2" t="s">
        <v>32089</v>
      </c>
      <c r="E4400" s="2" t="s">
        <v>32090</v>
      </c>
      <c r="F4400" s="2" t="s">
        <v>24679</v>
      </c>
      <c r="G4400" s="2" t="s">
        <v>32091</v>
      </c>
      <c r="H4400" s="2" t="s">
        <v>31979</v>
      </c>
      <c r="I4400" s="2" t="s">
        <v>26726</v>
      </c>
      <c r="J4400" s="2" t="s">
        <v>32</v>
      </c>
      <c r="K4400" s="2" t="s">
        <v>32092</v>
      </c>
      <c r="L4400" s="2" t="s">
        <v>32093</v>
      </c>
      <c r="M4400" s="2" t="s">
        <v>24</v>
      </c>
      <c r="N4400" s="2" t="s">
        <v>30</v>
      </c>
      <c r="O4400" s="2" t="s">
        <v>4094</v>
      </c>
      <c r="P4400" s="3">
        <v>0</v>
      </c>
      <c r="Q4400" s="2" t="s">
        <v>30</v>
      </c>
      <c r="R4400" s="3">
        <v>2</v>
      </c>
      <c r="S4400" s="2" t="s">
        <v>32094</v>
      </c>
      <c r="T4400" s="2" t="s">
        <v>32095</v>
      </c>
      <c r="U4400" s="3">
        <v>1</v>
      </c>
      <c r="V4400" s="2" t="s">
        <v>30</v>
      </c>
      <c r="W4400" s="2" t="s">
        <v>30</v>
      </c>
      <c r="X4400" s="2" t="s">
        <v>32096</v>
      </c>
      <c r="Y4400">
        <f t="shared" si="408"/>
        <v>2003</v>
      </c>
      <c r="Z4400" s="8">
        <f t="shared" si="409"/>
        <v>4</v>
      </c>
      <c r="AA4400">
        <f t="shared" si="414"/>
        <v>4</v>
      </c>
      <c r="AB4400" s="9">
        <f t="shared" si="411"/>
        <v>2003</v>
      </c>
      <c r="AC4400" s="9">
        <f t="shared" si="412"/>
        <v>11</v>
      </c>
      <c r="AD4400" s="9">
        <f t="shared" si="413"/>
        <v>1</v>
      </c>
    </row>
    <row r="4401" spans="1:30" ht="15.6">
      <c r="A4401" s="2" t="s">
        <v>24</v>
      </c>
      <c r="B4401" s="2" t="s">
        <v>288</v>
      </c>
      <c r="C4401" s="2" t="s">
        <v>147</v>
      </c>
      <c r="D4401" s="2" t="s">
        <v>32097</v>
      </c>
      <c r="E4401" s="2" t="s">
        <v>32098</v>
      </c>
      <c r="F4401" s="2" t="s">
        <v>16642</v>
      </c>
      <c r="G4401" s="2" t="s">
        <v>32099</v>
      </c>
      <c r="H4401" s="2" t="s">
        <v>31979</v>
      </c>
      <c r="I4401" s="2" t="s">
        <v>26726</v>
      </c>
      <c r="J4401" s="2" t="s">
        <v>32</v>
      </c>
      <c r="K4401" s="2" t="s">
        <v>32100</v>
      </c>
      <c r="L4401" s="2" t="s">
        <v>32101</v>
      </c>
      <c r="M4401" s="2" t="s">
        <v>26789</v>
      </c>
      <c r="N4401" s="2" t="s">
        <v>30</v>
      </c>
      <c r="O4401" s="2" t="s">
        <v>32102</v>
      </c>
      <c r="P4401" s="3">
        <v>0</v>
      </c>
      <c r="Q4401" s="2" t="s">
        <v>30</v>
      </c>
      <c r="R4401" s="3">
        <v>2</v>
      </c>
      <c r="S4401" s="2" t="s">
        <v>32103</v>
      </c>
      <c r="T4401" s="2" t="s">
        <v>32104</v>
      </c>
      <c r="U4401" s="3">
        <v>3</v>
      </c>
      <c r="V4401" s="2" t="s">
        <v>30</v>
      </c>
      <c r="W4401" s="2" t="s">
        <v>30</v>
      </c>
      <c r="X4401" s="2" t="s">
        <v>32105</v>
      </c>
      <c r="Y4401">
        <f t="shared" si="408"/>
        <v>2002</v>
      </c>
      <c r="Z4401" s="8">
        <f t="shared" si="409"/>
        <v>7</v>
      </c>
      <c r="AA4401">
        <f t="shared" si="414"/>
        <v>26</v>
      </c>
      <c r="AB4401" s="9">
        <f t="shared" si="411"/>
        <v>2003</v>
      </c>
      <c r="AC4401" s="9">
        <f t="shared" si="412"/>
        <v>11</v>
      </c>
      <c r="AD4401" s="9">
        <f t="shared" si="413"/>
        <v>1</v>
      </c>
    </row>
    <row r="4402" spans="1:30" ht="15.6">
      <c r="A4402" s="2" t="s">
        <v>24</v>
      </c>
      <c r="B4402" s="2" t="s">
        <v>288</v>
      </c>
      <c r="C4402" s="2" t="s">
        <v>8359</v>
      </c>
      <c r="D4402" s="2" t="s">
        <v>32106</v>
      </c>
      <c r="E4402" s="2" t="s">
        <v>32107</v>
      </c>
      <c r="F4402" s="2" t="s">
        <v>24679</v>
      </c>
      <c r="G4402" s="2" t="s">
        <v>32108</v>
      </c>
      <c r="H4402" s="2" t="s">
        <v>31979</v>
      </c>
      <c r="I4402" s="2" t="s">
        <v>26726</v>
      </c>
      <c r="J4402" s="2" t="s">
        <v>32</v>
      </c>
      <c r="K4402" s="2" t="s">
        <v>32109</v>
      </c>
      <c r="L4402" s="2" t="s">
        <v>22138</v>
      </c>
      <c r="M4402" s="2" t="s">
        <v>26728</v>
      </c>
      <c r="N4402" s="2" t="s">
        <v>30</v>
      </c>
      <c r="O4402" s="2" t="s">
        <v>32110</v>
      </c>
      <c r="P4402" s="3">
        <v>0</v>
      </c>
      <c r="Q4402" s="2" t="s">
        <v>30</v>
      </c>
      <c r="R4402" s="3">
        <v>0</v>
      </c>
      <c r="S4402" s="2" t="s">
        <v>30</v>
      </c>
      <c r="T4402" s="2" t="s">
        <v>32111</v>
      </c>
      <c r="U4402" s="3">
        <v>2</v>
      </c>
      <c r="V4402" s="2" t="s">
        <v>30</v>
      </c>
      <c r="W4402" s="2" t="s">
        <v>30</v>
      </c>
      <c r="X4402" s="2" t="s">
        <v>32112</v>
      </c>
      <c r="Y4402">
        <f t="shared" si="408"/>
        <v>2003</v>
      </c>
      <c r="Z4402" s="8">
        <f t="shared" si="409"/>
        <v>4</v>
      </c>
      <c r="AA4402">
        <f t="shared" si="414"/>
        <v>4</v>
      </c>
      <c r="AB4402" s="9">
        <f t="shared" si="411"/>
        <v>2003</v>
      </c>
      <c r="AC4402" s="9">
        <f t="shared" si="412"/>
        <v>11</v>
      </c>
      <c r="AD4402" s="9">
        <f t="shared" si="413"/>
        <v>1</v>
      </c>
    </row>
    <row r="4403" spans="1:30" ht="15.6">
      <c r="A4403" s="2" t="s">
        <v>24</v>
      </c>
      <c r="B4403" s="2" t="s">
        <v>288</v>
      </c>
      <c r="C4403" s="2" t="s">
        <v>31533</v>
      </c>
      <c r="D4403" s="2" t="s">
        <v>32113</v>
      </c>
      <c r="E4403" s="2" t="s">
        <v>32114</v>
      </c>
      <c r="F4403" s="2" t="s">
        <v>27090</v>
      </c>
      <c r="G4403" s="2" t="s">
        <v>32115</v>
      </c>
      <c r="H4403" s="2" t="s">
        <v>31979</v>
      </c>
      <c r="I4403" s="2" t="s">
        <v>26726</v>
      </c>
      <c r="J4403" s="2" t="s">
        <v>32</v>
      </c>
      <c r="K4403" s="2" t="s">
        <v>31568</v>
      </c>
      <c r="L4403" s="2" t="s">
        <v>31569</v>
      </c>
      <c r="M4403" s="2" t="s">
        <v>26935</v>
      </c>
      <c r="N4403" s="2" t="s">
        <v>30</v>
      </c>
      <c r="O4403" s="2" t="s">
        <v>32116</v>
      </c>
      <c r="P4403" s="3">
        <v>0</v>
      </c>
      <c r="Q4403" s="2" t="s">
        <v>30</v>
      </c>
      <c r="R4403" s="3">
        <v>0</v>
      </c>
      <c r="S4403" s="2" t="s">
        <v>30</v>
      </c>
      <c r="T4403" s="2" t="s">
        <v>32117</v>
      </c>
      <c r="U4403" s="3">
        <v>2</v>
      </c>
      <c r="V4403" s="2" t="s">
        <v>30</v>
      </c>
      <c r="W4403" s="2" t="s">
        <v>30</v>
      </c>
      <c r="X4403" s="2" t="s">
        <v>32118</v>
      </c>
      <c r="Y4403">
        <f t="shared" si="408"/>
        <v>2002</v>
      </c>
      <c r="Z4403" s="8">
        <f t="shared" si="409"/>
        <v>11</v>
      </c>
      <c r="AA4403">
        <f t="shared" si="414"/>
        <v>27</v>
      </c>
      <c r="AB4403" s="9">
        <f t="shared" si="411"/>
        <v>2003</v>
      </c>
      <c r="AC4403" s="9">
        <f t="shared" si="412"/>
        <v>11</v>
      </c>
      <c r="AD4403" s="9">
        <f t="shared" si="413"/>
        <v>1</v>
      </c>
    </row>
    <row r="4404" spans="1:30" ht="15.6">
      <c r="A4404" s="2" t="s">
        <v>24</v>
      </c>
      <c r="B4404" s="2" t="s">
        <v>288</v>
      </c>
      <c r="C4404" s="2" t="s">
        <v>2673</v>
      </c>
      <c r="D4404" s="2" t="s">
        <v>32119</v>
      </c>
      <c r="E4404" s="2" t="s">
        <v>32120</v>
      </c>
      <c r="F4404" s="2" t="s">
        <v>25634</v>
      </c>
      <c r="G4404" s="2" t="s">
        <v>32121</v>
      </c>
      <c r="H4404" s="2" t="s">
        <v>31979</v>
      </c>
      <c r="I4404" s="2" t="s">
        <v>26726</v>
      </c>
      <c r="J4404" s="2" t="s">
        <v>32</v>
      </c>
      <c r="K4404" s="2" t="s">
        <v>31810</v>
      </c>
      <c r="L4404" s="2" t="s">
        <v>31811</v>
      </c>
      <c r="M4404" s="2" t="s">
        <v>28926</v>
      </c>
      <c r="N4404" s="2" t="s">
        <v>30</v>
      </c>
      <c r="O4404" s="2" t="s">
        <v>16614</v>
      </c>
      <c r="P4404" s="3">
        <v>0</v>
      </c>
      <c r="Q4404" s="2" t="s">
        <v>30</v>
      </c>
      <c r="R4404" s="3">
        <v>0</v>
      </c>
      <c r="S4404" s="2" t="s">
        <v>30</v>
      </c>
      <c r="T4404" s="2" t="s">
        <v>32122</v>
      </c>
      <c r="U4404" s="3">
        <v>2</v>
      </c>
      <c r="V4404" s="2" t="s">
        <v>30</v>
      </c>
      <c r="W4404" s="2" t="s">
        <v>30</v>
      </c>
      <c r="X4404" s="2" t="s">
        <v>32123</v>
      </c>
      <c r="Y4404">
        <f t="shared" si="408"/>
        <v>2003</v>
      </c>
      <c r="Z4404" s="8">
        <f t="shared" si="409"/>
        <v>3</v>
      </c>
      <c r="AA4404">
        <f t="shared" si="414"/>
        <v>12</v>
      </c>
      <c r="AB4404" s="9">
        <f t="shared" si="411"/>
        <v>2003</v>
      </c>
      <c r="AC4404" s="9">
        <f t="shared" si="412"/>
        <v>11</v>
      </c>
      <c r="AD4404" s="9">
        <f t="shared" si="413"/>
        <v>1</v>
      </c>
    </row>
    <row r="4405" spans="1:30" ht="15.6">
      <c r="A4405" s="2" t="s">
        <v>24</v>
      </c>
      <c r="B4405" s="2" t="s">
        <v>288</v>
      </c>
      <c r="C4405" s="2" t="s">
        <v>19334</v>
      </c>
      <c r="D4405" s="2" t="s">
        <v>32124</v>
      </c>
      <c r="E4405" s="2" t="s">
        <v>32125</v>
      </c>
      <c r="F4405" s="2" t="s">
        <v>9673</v>
      </c>
      <c r="G4405" s="2" t="s">
        <v>32126</v>
      </c>
      <c r="H4405" s="2" t="s">
        <v>31979</v>
      </c>
      <c r="I4405" s="2" t="s">
        <v>26726</v>
      </c>
      <c r="J4405" s="2" t="s">
        <v>32</v>
      </c>
      <c r="K4405" s="2" t="s">
        <v>32127</v>
      </c>
      <c r="L4405" s="2" t="s">
        <v>32128</v>
      </c>
      <c r="M4405" s="2" t="s">
        <v>24</v>
      </c>
      <c r="N4405" s="2" t="s">
        <v>30</v>
      </c>
      <c r="O4405" s="2" t="s">
        <v>4025</v>
      </c>
      <c r="P4405" s="3">
        <v>0</v>
      </c>
      <c r="Q4405" s="2" t="s">
        <v>30</v>
      </c>
      <c r="R4405" s="3">
        <v>0</v>
      </c>
      <c r="S4405" s="2" t="s">
        <v>30</v>
      </c>
      <c r="T4405" s="2" t="s">
        <v>32129</v>
      </c>
      <c r="U4405" s="3">
        <v>1</v>
      </c>
      <c r="V4405" s="2" t="s">
        <v>30</v>
      </c>
      <c r="W4405" s="2" t="s">
        <v>30</v>
      </c>
      <c r="X4405" s="2" t="s">
        <v>32130</v>
      </c>
      <c r="Y4405">
        <f t="shared" si="408"/>
        <v>2002</v>
      </c>
      <c r="Z4405" s="8">
        <f t="shared" si="409"/>
        <v>4</v>
      </c>
      <c r="AA4405">
        <f t="shared" si="414"/>
        <v>30</v>
      </c>
      <c r="AB4405" s="9">
        <f t="shared" si="411"/>
        <v>2003</v>
      </c>
      <c r="AC4405" s="9">
        <f t="shared" si="412"/>
        <v>11</v>
      </c>
      <c r="AD4405" s="9">
        <f t="shared" si="413"/>
        <v>1</v>
      </c>
    </row>
    <row r="4406" spans="1:30" ht="15.6">
      <c r="A4406" s="2" t="s">
        <v>24</v>
      </c>
      <c r="B4406" s="2" t="s">
        <v>288</v>
      </c>
      <c r="C4406" s="2" t="s">
        <v>32131</v>
      </c>
      <c r="D4406" s="2" t="s">
        <v>32132</v>
      </c>
      <c r="E4406" s="2" t="s">
        <v>32133</v>
      </c>
      <c r="F4406" s="2" t="s">
        <v>25643</v>
      </c>
      <c r="G4406" s="2" t="s">
        <v>32134</v>
      </c>
      <c r="H4406" s="2" t="s">
        <v>31979</v>
      </c>
      <c r="I4406" s="2" t="s">
        <v>26726</v>
      </c>
      <c r="J4406" s="2" t="s">
        <v>32</v>
      </c>
      <c r="K4406" s="2" t="s">
        <v>32135</v>
      </c>
      <c r="L4406" s="2" t="s">
        <v>24480</v>
      </c>
      <c r="M4406" s="2" t="s">
        <v>27252</v>
      </c>
      <c r="N4406" s="2" t="s">
        <v>30</v>
      </c>
      <c r="O4406" s="2" t="s">
        <v>32136</v>
      </c>
      <c r="P4406" s="3">
        <v>0</v>
      </c>
      <c r="Q4406" s="2" t="s">
        <v>30</v>
      </c>
      <c r="R4406" s="3">
        <v>0</v>
      </c>
      <c r="S4406" s="2" t="s">
        <v>30</v>
      </c>
      <c r="T4406" s="2" t="s">
        <v>32137</v>
      </c>
      <c r="U4406" s="3">
        <v>2</v>
      </c>
      <c r="V4406" s="2" t="s">
        <v>30</v>
      </c>
      <c r="W4406" s="2" t="s">
        <v>30</v>
      </c>
      <c r="X4406" s="2" t="s">
        <v>32138</v>
      </c>
      <c r="Y4406">
        <f t="shared" si="408"/>
        <v>2003</v>
      </c>
      <c r="Z4406" s="8">
        <f t="shared" si="409"/>
        <v>3</v>
      </c>
      <c r="AA4406">
        <f t="shared" si="414"/>
        <v>5</v>
      </c>
      <c r="AB4406" s="9">
        <f t="shared" si="411"/>
        <v>2003</v>
      </c>
      <c r="AC4406" s="9">
        <f t="shared" si="412"/>
        <v>11</v>
      </c>
      <c r="AD4406" s="9">
        <f t="shared" si="413"/>
        <v>1</v>
      </c>
    </row>
    <row r="4407" spans="1:30" ht="15.6">
      <c r="A4407" s="2" t="s">
        <v>24</v>
      </c>
      <c r="B4407" s="2" t="s">
        <v>25</v>
      </c>
      <c r="C4407" s="2" t="s">
        <v>32139</v>
      </c>
      <c r="D4407" s="2" t="s">
        <v>32140</v>
      </c>
      <c r="E4407" s="2" t="s">
        <v>32141</v>
      </c>
      <c r="F4407" s="2" t="s">
        <v>28151</v>
      </c>
      <c r="G4407" s="2" t="s">
        <v>32142</v>
      </c>
      <c r="H4407" s="2" t="s">
        <v>31979</v>
      </c>
      <c r="I4407" s="2" t="s">
        <v>26726</v>
      </c>
      <c r="J4407" s="2" t="s">
        <v>32</v>
      </c>
      <c r="K4407" s="2" t="s">
        <v>32143</v>
      </c>
      <c r="L4407" s="2" t="s">
        <v>32144</v>
      </c>
      <c r="M4407" s="2" t="s">
        <v>28770</v>
      </c>
      <c r="N4407" s="2" t="s">
        <v>30</v>
      </c>
      <c r="O4407" s="2" t="s">
        <v>32145</v>
      </c>
      <c r="P4407" s="3">
        <v>0</v>
      </c>
      <c r="Q4407" s="2" t="s">
        <v>30</v>
      </c>
      <c r="R4407" s="3">
        <v>8</v>
      </c>
      <c r="S4407" s="2" t="s">
        <v>32146</v>
      </c>
      <c r="T4407" s="2" t="s">
        <v>32147</v>
      </c>
      <c r="U4407" s="3">
        <v>2</v>
      </c>
      <c r="V4407" s="2" t="s">
        <v>30</v>
      </c>
      <c r="W4407" s="2" t="s">
        <v>30</v>
      </c>
      <c r="X4407" s="2" t="s">
        <v>32148</v>
      </c>
      <c r="Y4407">
        <f t="shared" si="408"/>
        <v>2001</v>
      </c>
      <c r="Z4407" s="8">
        <f t="shared" si="409"/>
        <v>6</v>
      </c>
      <c r="AA4407">
        <f t="shared" si="414"/>
        <v>8</v>
      </c>
      <c r="AB4407" s="9">
        <f t="shared" si="411"/>
        <v>2003</v>
      </c>
      <c r="AC4407" s="9">
        <f t="shared" si="412"/>
        <v>11</v>
      </c>
      <c r="AD4407" s="9">
        <f t="shared" si="413"/>
        <v>1</v>
      </c>
    </row>
    <row r="4408" spans="1:30" ht="15.6">
      <c r="A4408" s="2" t="s">
        <v>24</v>
      </c>
      <c r="B4408" s="2" t="s">
        <v>25</v>
      </c>
      <c r="C4408" s="2" t="s">
        <v>12756</v>
      </c>
      <c r="D4408" s="2" t="s">
        <v>32149</v>
      </c>
      <c r="E4408" s="2" t="s">
        <v>32150</v>
      </c>
      <c r="F4408" s="2" t="s">
        <v>24052</v>
      </c>
      <c r="G4408" s="2" t="s">
        <v>32151</v>
      </c>
      <c r="H4408" s="2" t="s">
        <v>31979</v>
      </c>
      <c r="I4408" s="2" t="s">
        <v>26726</v>
      </c>
      <c r="J4408" s="2" t="s">
        <v>32</v>
      </c>
      <c r="K4408" s="2" t="s">
        <v>28889</v>
      </c>
      <c r="L4408" s="2" t="s">
        <v>1641</v>
      </c>
      <c r="M4408" s="2" t="s">
        <v>26789</v>
      </c>
      <c r="N4408" s="2" t="s">
        <v>30</v>
      </c>
      <c r="O4408" s="2" t="s">
        <v>32152</v>
      </c>
      <c r="P4408" s="3">
        <v>0</v>
      </c>
      <c r="Q4408" s="2" t="s">
        <v>30</v>
      </c>
      <c r="R4408" s="3">
        <v>1</v>
      </c>
      <c r="S4408" s="2" t="s">
        <v>32153</v>
      </c>
      <c r="T4408" s="2" t="s">
        <v>32154</v>
      </c>
      <c r="U4408" s="3">
        <v>3</v>
      </c>
      <c r="V4408" s="2" t="s">
        <v>30</v>
      </c>
      <c r="W4408" s="2" t="s">
        <v>30</v>
      </c>
      <c r="X4408" s="2" t="s">
        <v>32155</v>
      </c>
      <c r="Y4408">
        <f t="shared" si="408"/>
        <v>2002</v>
      </c>
      <c r="Z4408" s="8">
        <f t="shared" si="409"/>
        <v>10</v>
      </c>
      <c r="AA4408">
        <f t="shared" si="414"/>
        <v>11</v>
      </c>
      <c r="AB4408" s="9">
        <f t="shared" si="411"/>
        <v>2003</v>
      </c>
      <c r="AC4408" s="9">
        <f t="shared" si="412"/>
        <v>11</v>
      </c>
      <c r="AD4408" s="9">
        <f t="shared" si="413"/>
        <v>1</v>
      </c>
    </row>
    <row r="4409" spans="1:30" ht="15.6">
      <c r="A4409" s="2" t="s">
        <v>24</v>
      </c>
      <c r="B4409" s="2" t="s">
        <v>25</v>
      </c>
      <c r="C4409" s="2" t="s">
        <v>32156</v>
      </c>
      <c r="D4409" s="2" t="s">
        <v>32157</v>
      </c>
      <c r="E4409" s="2" t="s">
        <v>32158</v>
      </c>
      <c r="F4409" s="2" t="s">
        <v>32159</v>
      </c>
      <c r="G4409" s="2" t="s">
        <v>32160</v>
      </c>
      <c r="H4409" s="2" t="s">
        <v>31979</v>
      </c>
      <c r="I4409" s="2" t="s">
        <v>26726</v>
      </c>
      <c r="J4409" s="2" t="s">
        <v>32</v>
      </c>
      <c r="K4409" s="2" t="s">
        <v>32161</v>
      </c>
      <c r="L4409" s="2" t="s">
        <v>32162</v>
      </c>
      <c r="M4409" s="2" t="s">
        <v>32163</v>
      </c>
      <c r="N4409" s="2" t="s">
        <v>30</v>
      </c>
      <c r="O4409" s="2" t="s">
        <v>32164</v>
      </c>
      <c r="P4409" s="3">
        <v>0</v>
      </c>
      <c r="Q4409" s="2" t="s">
        <v>30</v>
      </c>
      <c r="R4409" s="3">
        <v>1</v>
      </c>
      <c r="S4409" s="2" t="s">
        <v>32165</v>
      </c>
      <c r="T4409" s="2" t="s">
        <v>32166</v>
      </c>
      <c r="U4409" s="3">
        <v>3</v>
      </c>
      <c r="V4409" s="2" t="s">
        <v>30</v>
      </c>
      <c r="W4409" s="2" t="s">
        <v>30</v>
      </c>
      <c r="X4409" s="2" t="s">
        <v>32167</v>
      </c>
      <c r="Y4409">
        <f t="shared" si="408"/>
        <v>2002</v>
      </c>
      <c r="Z4409" s="8">
        <f t="shared" si="409"/>
        <v>3</v>
      </c>
      <c r="AA4409">
        <f t="shared" si="414"/>
        <v>20</v>
      </c>
      <c r="AB4409" s="9">
        <f t="shared" si="411"/>
        <v>2003</v>
      </c>
      <c r="AC4409" s="9">
        <f t="shared" si="412"/>
        <v>11</v>
      </c>
      <c r="AD4409" s="9">
        <f t="shared" si="413"/>
        <v>1</v>
      </c>
    </row>
    <row r="4410" spans="1:30" ht="15.6">
      <c r="A4410" s="2" t="s">
        <v>24</v>
      </c>
      <c r="B4410" s="2" t="s">
        <v>25</v>
      </c>
      <c r="C4410" s="2" t="s">
        <v>22360</v>
      </c>
      <c r="D4410" s="2" t="s">
        <v>32168</v>
      </c>
      <c r="E4410" s="2" t="s">
        <v>32169</v>
      </c>
      <c r="F4410" s="2" t="s">
        <v>26742</v>
      </c>
      <c r="G4410" s="2" t="s">
        <v>32170</v>
      </c>
      <c r="H4410" s="2" t="s">
        <v>31979</v>
      </c>
      <c r="I4410" s="2" t="s">
        <v>26726</v>
      </c>
      <c r="J4410" s="2" t="s">
        <v>32</v>
      </c>
      <c r="K4410" s="2" t="s">
        <v>32171</v>
      </c>
      <c r="L4410" s="2" t="s">
        <v>32172</v>
      </c>
      <c r="M4410" s="2" t="s">
        <v>31997</v>
      </c>
      <c r="N4410" s="2" t="s">
        <v>30</v>
      </c>
      <c r="O4410" s="2" t="s">
        <v>22365</v>
      </c>
      <c r="P4410" s="3">
        <v>0</v>
      </c>
      <c r="Q4410" s="2" t="s">
        <v>30</v>
      </c>
      <c r="R4410" s="3">
        <v>2</v>
      </c>
      <c r="S4410" s="2" t="s">
        <v>32173</v>
      </c>
      <c r="T4410" s="2" t="s">
        <v>32174</v>
      </c>
      <c r="U4410" s="3">
        <v>2</v>
      </c>
      <c r="V4410" s="2" t="s">
        <v>30</v>
      </c>
      <c r="W4410" s="2" t="s">
        <v>30</v>
      </c>
      <c r="X4410" s="2" t="s">
        <v>32175</v>
      </c>
      <c r="Y4410">
        <f t="shared" si="408"/>
        <v>2002</v>
      </c>
      <c r="Z4410" s="8">
        <f t="shared" si="409"/>
        <v>5</v>
      </c>
      <c r="AA4410">
        <f t="shared" si="414"/>
        <v>9</v>
      </c>
      <c r="AB4410" s="9">
        <f t="shared" si="411"/>
        <v>2003</v>
      </c>
      <c r="AC4410" s="9">
        <f t="shared" si="412"/>
        <v>11</v>
      </c>
      <c r="AD4410" s="9">
        <f t="shared" si="413"/>
        <v>1</v>
      </c>
    </row>
    <row r="4411" spans="1:30" ht="15.6">
      <c r="A4411" s="2" t="s">
        <v>24</v>
      </c>
      <c r="B4411" s="2" t="s">
        <v>25</v>
      </c>
      <c r="C4411" s="2" t="s">
        <v>21933</v>
      </c>
      <c r="D4411" s="2" t="s">
        <v>32176</v>
      </c>
      <c r="E4411" s="2" t="s">
        <v>32177</v>
      </c>
      <c r="F4411" s="2" t="s">
        <v>12972</v>
      </c>
      <c r="G4411" s="2" t="s">
        <v>32178</v>
      </c>
      <c r="H4411" s="2" t="s">
        <v>31979</v>
      </c>
      <c r="I4411" s="2" t="s">
        <v>30</v>
      </c>
      <c r="J4411" s="2" t="s">
        <v>32</v>
      </c>
      <c r="K4411" s="2" t="s">
        <v>29653</v>
      </c>
      <c r="L4411" s="2" t="s">
        <v>30</v>
      </c>
      <c r="M4411" s="2" t="s">
        <v>30</v>
      </c>
      <c r="N4411" s="2" t="s">
        <v>30</v>
      </c>
      <c r="O4411" s="2" t="s">
        <v>428</v>
      </c>
      <c r="P4411" s="3">
        <v>0</v>
      </c>
      <c r="Q4411" s="2" t="s">
        <v>30</v>
      </c>
      <c r="R4411" s="3">
        <v>2</v>
      </c>
      <c r="S4411" s="2" t="s">
        <v>32179</v>
      </c>
      <c r="T4411" s="2" t="s">
        <v>32180</v>
      </c>
      <c r="U4411" s="3">
        <v>2</v>
      </c>
      <c r="V4411" s="2" t="s">
        <v>30</v>
      </c>
      <c r="W4411" s="2" t="s">
        <v>30</v>
      </c>
      <c r="X4411" s="2" t="s">
        <v>32181</v>
      </c>
      <c r="Y4411">
        <f t="shared" si="408"/>
        <v>2002</v>
      </c>
      <c r="Z4411" s="8">
        <f t="shared" si="409"/>
        <v>10</v>
      </c>
      <c r="AA4411">
        <f t="shared" si="414"/>
        <v>25</v>
      </c>
      <c r="AB4411" s="9">
        <f t="shared" si="411"/>
        <v>2003</v>
      </c>
      <c r="AC4411" s="9">
        <f t="shared" si="412"/>
        <v>11</v>
      </c>
      <c r="AD4411" s="9">
        <f t="shared" si="413"/>
        <v>1</v>
      </c>
    </row>
    <row r="4412" spans="1:30" ht="15.6">
      <c r="A4412" s="2" t="s">
        <v>24</v>
      </c>
      <c r="B4412" s="2" t="s">
        <v>25</v>
      </c>
      <c r="C4412" s="2" t="s">
        <v>32182</v>
      </c>
      <c r="D4412" s="2" t="s">
        <v>32183</v>
      </c>
      <c r="E4412" s="2" t="s">
        <v>32184</v>
      </c>
      <c r="F4412" s="2" t="s">
        <v>28392</v>
      </c>
      <c r="G4412" s="2" t="s">
        <v>32185</v>
      </c>
      <c r="H4412" s="2" t="s">
        <v>31979</v>
      </c>
      <c r="I4412" s="2" t="s">
        <v>30</v>
      </c>
      <c r="J4412" s="2" t="s">
        <v>32</v>
      </c>
      <c r="K4412" s="2" t="s">
        <v>32186</v>
      </c>
      <c r="L4412" s="2" t="s">
        <v>30</v>
      </c>
      <c r="M4412" s="2" t="s">
        <v>30</v>
      </c>
      <c r="N4412" s="2" t="s">
        <v>30</v>
      </c>
      <c r="O4412" s="2" t="s">
        <v>428</v>
      </c>
      <c r="P4412" s="3">
        <v>0</v>
      </c>
      <c r="Q4412" s="2" t="s">
        <v>30</v>
      </c>
      <c r="R4412" s="3">
        <v>0</v>
      </c>
      <c r="S4412" s="2" t="s">
        <v>30</v>
      </c>
      <c r="T4412" s="2" t="s">
        <v>32187</v>
      </c>
      <c r="U4412" s="3">
        <v>1</v>
      </c>
      <c r="V4412" s="2" t="s">
        <v>30</v>
      </c>
      <c r="W4412" s="2" t="s">
        <v>30</v>
      </c>
      <c r="X4412" s="2" t="s">
        <v>32188</v>
      </c>
      <c r="Y4412">
        <f t="shared" si="408"/>
        <v>2001</v>
      </c>
      <c r="Z4412" s="8">
        <f t="shared" si="409"/>
        <v>10</v>
      </c>
      <c r="AA4412">
        <f t="shared" si="414"/>
        <v>17</v>
      </c>
      <c r="AB4412" s="9">
        <f t="shared" si="411"/>
        <v>2003</v>
      </c>
      <c r="AC4412" s="9">
        <f t="shared" si="412"/>
        <v>11</v>
      </c>
      <c r="AD4412" s="9">
        <f t="shared" si="413"/>
        <v>1</v>
      </c>
    </row>
    <row r="4413" spans="1:30" ht="15.6">
      <c r="A4413" s="2" t="s">
        <v>24</v>
      </c>
      <c r="B4413" s="2" t="s">
        <v>25</v>
      </c>
      <c r="C4413" s="2" t="s">
        <v>147</v>
      </c>
      <c r="D4413" s="2" t="s">
        <v>32189</v>
      </c>
      <c r="E4413" s="2" t="s">
        <v>32190</v>
      </c>
      <c r="F4413" s="2" t="s">
        <v>32191</v>
      </c>
      <c r="G4413" s="2" t="s">
        <v>32192</v>
      </c>
      <c r="H4413" s="2" t="s">
        <v>31979</v>
      </c>
      <c r="I4413" s="2" t="s">
        <v>30</v>
      </c>
      <c r="J4413" s="2" t="s">
        <v>32</v>
      </c>
      <c r="K4413" s="2" t="s">
        <v>31335</v>
      </c>
      <c r="L4413" s="2" t="s">
        <v>30</v>
      </c>
      <c r="M4413" s="2" t="s">
        <v>30</v>
      </c>
      <c r="N4413" s="2" t="s">
        <v>30</v>
      </c>
      <c r="O4413" s="2" t="s">
        <v>428</v>
      </c>
      <c r="P4413" s="3">
        <v>0</v>
      </c>
      <c r="Q4413" s="2" t="s">
        <v>30</v>
      </c>
      <c r="R4413" s="3">
        <v>0</v>
      </c>
      <c r="S4413" s="2" t="s">
        <v>30</v>
      </c>
      <c r="T4413" s="2" t="s">
        <v>32193</v>
      </c>
      <c r="U4413" s="3">
        <v>3</v>
      </c>
      <c r="V4413" s="2" t="s">
        <v>30</v>
      </c>
      <c r="W4413" s="2" t="s">
        <v>30</v>
      </c>
      <c r="X4413" s="2" t="s">
        <v>32194</v>
      </c>
      <c r="Y4413">
        <f t="shared" si="408"/>
        <v>2002</v>
      </c>
      <c r="Z4413" s="8">
        <f t="shared" si="409"/>
        <v>10</v>
      </c>
      <c r="AA4413">
        <f t="shared" si="414"/>
        <v>22</v>
      </c>
      <c r="AB4413" s="9">
        <f t="shared" si="411"/>
        <v>2003</v>
      </c>
      <c r="AC4413" s="9">
        <f t="shared" si="412"/>
        <v>11</v>
      </c>
      <c r="AD4413" s="9">
        <f t="shared" si="413"/>
        <v>1</v>
      </c>
    </row>
    <row r="4414" spans="1:30" ht="15.6">
      <c r="A4414" s="2" t="s">
        <v>24</v>
      </c>
      <c r="B4414" s="2" t="s">
        <v>288</v>
      </c>
      <c r="C4414" s="2" t="s">
        <v>2673</v>
      </c>
      <c r="D4414" s="2" t="s">
        <v>32195</v>
      </c>
      <c r="E4414" s="2" t="s">
        <v>32196</v>
      </c>
      <c r="F4414" s="2" t="s">
        <v>27639</v>
      </c>
      <c r="G4414" s="2" t="s">
        <v>32197</v>
      </c>
      <c r="H4414" s="2" t="s">
        <v>32198</v>
      </c>
      <c r="I4414" s="2" t="s">
        <v>26726</v>
      </c>
      <c r="J4414" s="2" t="s">
        <v>32</v>
      </c>
      <c r="K4414" s="2" t="s">
        <v>30506</v>
      </c>
      <c r="L4414" s="2" t="s">
        <v>14940</v>
      </c>
      <c r="M4414" s="2" t="s">
        <v>26789</v>
      </c>
      <c r="N4414" s="2" t="s">
        <v>30</v>
      </c>
      <c r="O4414" s="2" t="s">
        <v>32199</v>
      </c>
      <c r="P4414" s="3">
        <v>0</v>
      </c>
      <c r="Q4414" s="2" t="s">
        <v>30</v>
      </c>
      <c r="R4414" s="3">
        <v>2</v>
      </c>
      <c r="S4414" s="2" t="s">
        <v>32200</v>
      </c>
      <c r="T4414" s="2" t="s">
        <v>32201</v>
      </c>
      <c r="U4414" s="3">
        <v>3</v>
      </c>
      <c r="V4414" s="2" t="s">
        <v>30</v>
      </c>
      <c r="W4414" s="2" t="s">
        <v>30</v>
      </c>
      <c r="X4414" s="2" t="s">
        <v>32202</v>
      </c>
      <c r="Y4414">
        <f t="shared" si="408"/>
        <v>2002</v>
      </c>
      <c r="Z4414" s="8">
        <f t="shared" si="409"/>
        <v>8</v>
      </c>
      <c r="AA4414">
        <f t="shared" si="414"/>
        <v>13</v>
      </c>
      <c r="AB4414" s="9">
        <f t="shared" si="411"/>
        <v>2003</v>
      </c>
      <c r="AC4414" s="9">
        <f t="shared" si="412"/>
        <v>10</v>
      </c>
      <c r="AD4414" s="9">
        <f t="shared" si="413"/>
        <v>21</v>
      </c>
    </row>
    <row r="4415" spans="1:30" ht="15.6">
      <c r="A4415" s="2" t="s">
        <v>24</v>
      </c>
      <c r="B4415" s="2" t="s">
        <v>288</v>
      </c>
      <c r="C4415" s="2" t="s">
        <v>32203</v>
      </c>
      <c r="D4415" s="2" t="s">
        <v>32204</v>
      </c>
      <c r="E4415" s="2" t="s">
        <v>32205</v>
      </c>
      <c r="F4415" s="2" t="s">
        <v>26081</v>
      </c>
      <c r="G4415" s="2" t="s">
        <v>32206</v>
      </c>
      <c r="H4415" s="2" t="s">
        <v>32198</v>
      </c>
      <c r="I4415" s="2" t="s">
        <v>26726</v>
      </c>
      <c r="J4415" s="2" t="s">
        <v>32</v>
      </c>
      <c r="K4415" s="2" t="s">
        <v>32207</v>
      </c>
      <c r="L4415" s="2" t="s">
        <v>32208</v>
      </c>
      <c r="M4415" s="2" t="s">
        <v>27110</v>
      </c>
      <c r="N4415" s="2" t="s">
        <v>30</v>
      </c>
      <c r="O4415" s="2" t="s">
        <v>32209</v>
      </c>
      <c r="P4415" s="3">
        <v>0</v>
      </c>
      <c r="Q4415" s="2" t="s">
        <v>30</v>
      </c>
      <c r="R4415" s="3">
        <v>2</v>
      </c>
      <c r="S4415" s="2" t="s">
        <v>32210</v>
      </c>
      <c r="T4415" s="2" t="s">
        <v>32211</v>
      </c>
      <c r="U4415" s="3">
        <v>2</v>
      </c>
      <c r="V4415" s="2" t="s">
        <v>30</v>
      </c>
      <c r="W4415" s="2" t="s">
        <v>30</v>
      </c>
      <c r="X4415" s="2" t="s">
        <v>32212</v>
      </c>
      <c r="Y4415">
        <f t="shared" si="408"/>
        <v>2003</v>
      </c>
      <c r="Z4415" s="8">
        <f t="shared" si="409"/>
        <v>2</v>
      </c>
      <c r="AA4415">
        <f t="shared" si="414"/>
        <v>27</v>
      </c>
      <c r="AB4415" s="9">
        <f t="shared" si="411"/>
        <v>2003</v>
      </c>
      <c r="AC4415" s="9">
        <f t="shared" si="412"/>
        <v>10</v>
      </c>
      <c r="AD4415" s="9">
        <f t="shared" si="413"/>
        <v>21</v>
      </c>
    </row>
    <row r="4416" spans="1:30" ht="15.6">
      <c r="A4416" s="2" t="s">
        <v>24</v>
      </c>
      <c r="B4416" s="2" t="s">
        <v>288</v>
      </c>
      <c r="C4416" s="2" t="s">
        <v>32213</v>
      </c>
      <c r="D4416" s="2" t="s">
        <v>32214</v>
      </c>
      <c r="E4416" s="2" t="s">
        <v>32215</v>
      </c>
      <c r="F4416" s="2" t="s">
        <v>25252</v>
      </c>
      <c r="G4416" s="2" t="s">
        <v>32216</v>
      </c>
      <c r="H4416" s="2" t="s">
        <v>32198</v>
      </c>
      <c r="I4416" s="2" t="s">
        <v>26726</v>
      </c>
      <c r="J4416" s="2" t="s">
        <v>32</v>
      </c>
      <c r="K4416" s="2" t="s">
        <v>32217</v>
      </c>
      <c r="L4416" s="2" t="s">
        <v>32218</v>
      </c>
      <c r="M4416" s="2" t="s">
        <v>27913</v>
      </c>
      <c r="N4416" s="2" t="s">
        <v>30</v>
      </c>
      <c r="O4416" s="2" t="s">
        <v>32219</v>
      </c>
      <c r="P4416" s="3">
        <v>0</v>
      </c>
      <c r="Q4416" s="2" t="s">
        <v>30</v>
      </c>
      <c r="R4416" s="3">
        <v>2</v>
      </c>
      <c r="S4416" s="2" t="s">
        <v>32220</v>
      </c>
      <c r="T4416" s="2" t="s">
        <v>32221</v>
      </c>
      <c r="U4416" s="3">
        <v>2</v>
      </c>
      <c r="V4416" s="2" t="s">
        <v>30</v>
      </c>
      <c r="W4416" s="2" t="s">
        <v>30</v>
      </c>
      <c r="X4416" s="2" t="s">
        <v>32222</v>
      </c>
      <c r="Y4416">
        <f t="shared" si="408"/>
        <v>2003</v>
      </c>
      <c r="Z4416" s="8">
        <f t="shared" si="409"/>
        <v>3</v>
      </c>
      <c r="AA4416">
        <f t="shared" si="414"/>
        <v>21</v>
      </c>
      <c r="AB4416" s="9">
        <f t="shared" si="411"/>
        <v>2003</v>
      </c>
      <c r="AC4416" s="9">
        <f t="shared" si="412"/>
        <v>10</v>
      </c>
      <c r="AD4416" s="9">
        <f t="shared" si="413"/>
        <v>21</v>
      </c>
    </row>
    <row r="4417" spans="1:30" ht="15.6">
      <c r="A4417" s="2" t="s">
        <v>24</v>
      </c>
      <c r="B4417" s="2" t="s">
        <v>288</v>
      </c>
      <c r="C4417" s="2" t="s">
        <v>21558</v>
      </c>
      <c r="D4417" s="2" t="s">
        <v>32223</v>
      </c>
      <c r="E4417" s="2" t="s">
        <v>32224</v>
      </c>
      <c r="F4417" s="2" t="s">
        <v>14580</v>
      </c>
      <c r="G4417" s="2" t="s">
        <v>32225</v>
      </c>
      <c r="H4417" s="2" t="s">
        <v>32198</v>
      </c>
      <c r="I4417" s="2" t="s">
        <v>26726</v>
      </c>
      <c r="J4417" s="2" t="s">
        <v>32</v>
      </c>
      <c r="K4417" s="2" t="s">
        <v>27609</v>
      </c>
      <c r="L4417" s="2" t="s">
        <v>27610</v>
      </c>
      <c r="M4417" s="2" t="s">
        <v>26728</v>
      </c>
      <c r="N4417" s="2" t="s">
        <v>30</v>
      </c>
      <c r="O4417" s="2" t="s">
        <v>32226</v>
      </c>
      <c r="P4417" s="3">
        <v>0</v>
      </c>
      <c r="Q4417" s="2" t="s">
        <v>30</v>
      </c>
      <c r="R4417" s="3">
        <v>0</v>
      </c>
      <c r="S4417" s="2" t="s">
        <v>30</v>
      </c>
      <c r="T4417" s="2" t="s">
        <v>32227</v>
      </c>
      <c r="U4417" s="3">
        <v>2</v>
      </c>
      <c r="V4417" s="2" t="s">
        <v>30</v>
      </c>
      <c r="W4417" s="2" t="s">
        <v>30</v>
      </c>
      <c r="X4417" s="2" t="s">
        <v>32228</v>
      </c>
      <c r="Y4417">
        <f t="shared" si="408"/>
        <v>2003</v>
      </c>
      <c r="Z4417" s="8">
        <f t="shared" si="409"/>
        <v>3</v>
      </c>
      <c r="AA4417">
        <f t="shared" si="414"/>
        <v>28</v>
      </c>
      <c r="AB4417" s="9">
        <f t="shared" si="411"/>
        <v>2003</v>
      </c>
      <c r="AC4417" s="9">
        <f t="shared" si="412"/>
        <v>10</v>
      </c>
      <c r="AD4417" s="9">
        <f t="shared" si="413"/>
        <v>21</v>
      </c>
    </row>
    <row r="4418" spans="1:30" ht="15.6">
      <c r="A4418" s="2" t="s">
        <v>24</v>
      </c>
      <c r="B4418" s="2" t="s">
        <v>288</v>
      </c>
      <c r="C4418" s="2" t="s">
        <v>147</v>
      </c>
      <c r="D4418" s="2" t="s">
        <v>32229</v>
      </c>
      <c r="E4418" s="2" t="s">
        <v>32230</v>
      </c>
      <c r="F4418" s="2" t="s">
        <v>12972</v>
      </c>
      <c r="G4418" s="2" t="s">
        <v>32231</v>
      </c>
      <c r="H4418" s="2" t="s">
        <v>32198</v>
      </c>
      <c r="I4418" s="2" t="s">
        <v>26726</v>
      </c>
      <c r="J4418" s="2" t="s">
        <v>32</v>
      </c>
      <c r="K4418" s="2" t="s">
        <v>27126</v>
      </c>
      <c r="L4418" s="2" t="s">
        <v>151</v>
      </c>
      <c r="M4418" s="2" t="s">
        <v>24</v>
      </c>
      <c r="N4418" s="2" t="s">
        <v>30</v>
      </c>
      <c r="O4418" s="2" t="s">
        <v>32232</v>
      </c>
      <c r="P4418" s="3">
        <v>0</v>
      </c>
      <c r="Q4418" s="2" t="s">
        <v>30</v>
      </c>
      <c r="R4418" s="3">
        <v>0</v>
      </c>
      <c r="S4418" s="2" t="s">
        <v>30</v>
      </c>
      <c r="T4418" s="2" t="s">
        <v>32233</v>
      </c>
      <c r="U4418" s="3">
        <v>2</v>
      </c>
      <c r="V4418" s="2" t="s">
        <v>30</v>
      </c>
      <c r="W4418" s="2" t="s">
        <v>30</v>
      </c>
      <c r="X4418" s="2" t="s">
        <v>32234</v>
      </c>
      <c r="Y4418">
        <f t="shared" si="408"/>
        <v>2002</v>
      </c>
      <c r="Z4418" s="8">
        <f t="shared" si="409"/>
        <v>10</v>
      </c>
      <c r="AA4418">
        <f t="shared" si="414"/>
        <v>25</v>
      </c>
      <c r="AB4418" s="9">
        <f t="shared" si="411"/>
        <v>2003</v>
      </c>
      <c r="AC4418" s="9">
        <f t="shared" si="412"/>
        <v>10</v>
      </c>
      <c r="AD4418" s="9">
        <f t="shared" si="413"/>
        <v>21</v>
      </c>
    </row>
    <row r="4419" spans="1:30" ht="15.6">
      <c r="A4419" s="2" t="s">
        <v>24</v>
      </c>
      <c r="B4419" s="2" t="s">
        <v>288</v>
      </c>
      <c r="C4419" s="2" t="s">
        <v>147</v>
      </c>
      <c r="D4419" s="2" t="s">
        <v>32235</v>
      </c>
      <c r="E4419" s="2" t="s">
        <v>32236</v>
      </c>
      <c r="F4419" s="2" t="s">
        <v>12972</v>
      </c>
      <c r="G4419" s="2" t="s">
        <v>32237</v>
      </c>
      <c r="H4419" s="2" t="s">
        <v>32198</v>
      </c>
      <c r="I4419" s="2" t="s">
        <v>26726</v>
      </c>
      <c r="J4419" s="2" t="s">
        <v>32</v>
      </c>
      <c r="K4419" s="2" t="s">
        <v>32238</v>
      </c>
      <c r="L4419" s="2" t="s">
        <v>11435</v>
      </c>
      <c r="M4419" s="2" t="s">
        <v>26728</v>
      </c>
      <c r="N4419" s="2" t="s">
        <v>30</v>
      </c>
      <c r="O4419" s="2" t="s">
        <v>8330</v>
      </c>
      <c r="P4419" s="3">
        <v>0</v>
      </c>
      <c r="Q4419" s="2" t="s">
        <v>30</v>
      </c>
      <c r="R4419" s="3">
        <v>0</v>
      </c>
      <c r="S4419" s="2" t="s">
        <v>30</v>
      </c>
      <c r="T4419" s="2" t="s">
        <v>32239</v>
      </c>
      <c r="U4419" s="3">
        <v>1</v>
      </c>
      <c r="V4419" s="2" t="s">
        <v>30</v>
      </c>
      <c r="W4419" s="2" t="s">
        <v>30</v>
      </c>
      <c r="X4419" s="2" t="s">
        <v>32240</v>
      </c>
      <c r="Y4419">
        <f t="shared" ref="Y4419:Y4482" si="415">YEAR(F4419)</f>
        <v>2002</v>
      </c>
      <c r="Z4419" s="8">
        <f t="shared" ref="Z4419:Z4482" si="416">MONTH(F4419)</f>
        <v>10</v>
      </c>
      <c r="AA4419">
        <f t="shared" si="414"/>
        <v>25</v>
      </c>
      <c r="AB4419" s="9">
        <f t="shared" ref="AB4419:AB4482" si="417">IFERROR(YEAR(H4419),0)</f>
        <v>2003</v>
      </c>
      <c r="AC4419" s="9">
        <f t="shared" ref="AC4419:AC4482" si="418">IFERROR(MONTH(H4419),0)</f>
        <v>10</v>
      </c>
      <c r="AD4419" s="9">
        <f t="shared" ref="AD4419:AD4482" si="419">IFERROR(DAY(H4419),0)</f>
        <v>21</v>
      </c>
    </row>
    <row r="4420" spans="1:30" ht="15.6">
      <c r="A4420" s="2" t="s">
        <v>24</v>
      </c>
      <c r="B4420" s="2" t="s">
        <v>288</v>
      </c>
      <c r="C4420" s="2" t="s">
        <v>331</v>
      </c>
      <c r="D4420" s="2" t="s">
        <v>32241</v>
      </c>
      <c r="E4420" s="2" t="s">
        <v>32242</v>
      </c>
      <c r="F4420" s="2" t="s">
        <v>25367</v>
      </c>
      <c r="G4420" s="2" t="s">
        <v>32243</v>
      </c>
      <c r="H4420" s="2" t="s">
        <v>32198</v>
      </c>
      <c r="I4420" s="2" t="s">
        <v>26726</v>
      </c>
      <c r="J4420" s="2" t="s">
        <v>32</v>
      </c>
      <c r="K4420" s="2" t="s">
        <v>32244</v>
      </c>
      <c r="L4420" s="2" t="s">
        <v>32245</v>
      </c>
      <c r="M4420" s="2" t="s">
        <v>26800</v>
      </c>
      <c r="N4420" s="2" t="s">
        <v>30</v>
      </c>
      <c r="O4420" s="2" t="s">
        <v>32246</v>
      </c>
      <c r="P4420" s="3">
        <v>0</v>
      </c>
      <c r="Q4420" s="2" t="s">
        <v>30</v>
      </c>
      <c r="R4420" s="3">
        <v>0</v>
      </c>
      <c r="S4420" s="2" t="s">
        <v>30</v>
      </c>
      <c r="T4420" s="2" t="s">
        <v>32247</v>
      </c>
      <c r="U4420" s="3">
        <v>2</v>
      </c>
      <c r="V4420" s="2" t="s">
        <v>30</v>
      </c>
      <c r="W4420" s="2" t="s">
        <v>30</v>
      </c>
      <c r="X4420" s="2" t="s">
        <v>32248</v>
      </c>
      <c r="Y4420">
        <f t="shared" si="415"/>
        <v>2003</v>
      </c>
      <c r="Z4420" s="8">
        <f t="shared" si="416"/>
        <v>3</v>
      </c>
      <c r="AA4420">
        <f t="shared" si="414"/>
        <v>19</v>
      </c>
      <c r="AB4420" s="9">
        <f t="shared" si="417"/>
        <v>2003</v>
      </c>
      <c r="AC4420" s="9">
        <f t="shared" si="418"/>
        <v>10</v>
      </c>
      <c r="AD4420" s="9">
        <f t="shared" si="419"/>
        <v>21</v>
      </c>
    </row>
    <row r="4421" spans="1:30" ht="15.6">
      <c r="A4421" s="2" t="s">
        <v>24</v>
      </c>
      <c r="B4421" s="2" t="s">
        <v>288</v>
      </c>
      <c r="C4421" s="2" t="s">
        <v>147</v>
      </c>
      <c r="D4421" s="2" t="s">
        <v>32249</v>
      </c>
      <c r="E4421" s="2" t="s">
        <v>32250</v>
      </c>
      <c r="F4421" s="2" t="s">
        <v>27598</v>
      </c>
      <c r="G4421" s="2" t="s">
        <v>32251</v>
      </c>
      <c r="H4421" s="2" t="s">
        <v>32198</v>
      </c>
      <c r="I4421" s="2" t="s">
        <v>26726</v>
      </c>
      <c r="J4421" s="2" t="s">
        <v>32</v>
      </c>
      <c r="K4421" s="2" t="s">
        <v>28129</v>
      </c>
      <c r="L4421" s="2" t="s">
        <v>14149</v>
      </c>
      <c r="M4421" s="2" t="s">
        <v>24</v>
      </c>
      <c r="N4421" s="2" t="s">
        <v>30</v>
      </c>
      <c r="O4421" s="2" t="s">
        <v>32252</v>
      </c>
      <c r="P4421" s="3">
        <v>0</v>
      </c>
      <c r="Q4421" s="2" t="s">
        <v>30</v>
      </c>
      <c r="R4421" s="3">
        <v>2</v>
      </c>
      <c r="S4421" s="2" t="s">
        <v>32253</v>
      </c>
      <c r="T4421" s="2" t="s">
        <v>32254</v>
      </c>
      <c r="U4421" s="3">
        <v>2</v>
      </c>
      <c r="V4421" s="2" t="s">
        <v>30</v>
      </c>
      <c r="W4421" s="2" t="s">
        <v>30</v>
      </c>
      <c r="X4421" s="2" t="s">
        <v>32255</v>
      </c>
      <c r="Y4421">
        <f t="shared" si="415"/>
        <v>2003</v>
      </c>
      <c r="Z4421" s="8">
        <f t="shared" si="416"/>
        <v>1</v>
      </c>
      <c r="AA4421">
        <f t="shared" si="414"/>
        <v>22</v>
      </c>
      <c r="AB4421" s="9">
        <f t="shared" si="417"/>
        <v>2003</v>
      </c>
      <c r="AC4421" s="9">
        <f t="shared" si="418"/>
        <v>10</v>
      </c>
      <c r="AD4421" s="9">
        <f t="shared" si="419"/>
        <v>21</v>
      </c>
    </row>
    <row r="4422" spans="1:30" ht="15.6">
      <c r="A4422" s="2" t="s">
        <v>24</v>
      </c>
      <c r="B4422" s="2" t="s">
        <v>288</v>
      </c>
      <c r="C4422" s="2" t="s">
        <v>147</v>
      </c>
      <c r="D4422" s="2" t="s">
        <v>32256</v>
      </c>
      <c r="E4422" s="2" t="s">
        <v>32257</v>
      </c>
      <c r="F4422" s="2" t="s">
        <v>12972</v>
      </c>
      <c r="G4422" s="2" t="s">
        <v>32258</v>
      </c>
      <c r="H4422" s="2" t="s">
        <v>32198</v>
      </c>
      <c r="I4422" s="2" t="s">
        <v>26726</v>
      </c>
      <c r="J4422" s="2" t="s">
        <v>32</v>
      </c>
      <c r="K4422" s="2" t="s">
        <v>32259</v>
      </c>
      <c r="L4422" s="2" t="s">
        <v>32260</v>
      </c>
      <c r="M4422" s="2" t="s">
        <v>26789</v>
      </c>
      <c r="N4422" s="2" t="s">
        <v>30</v>
      </c>
      <c r="O4422" s="2" t="s">
        <v>32261</v>
      </c>
      <c r="P4422" s="3">
        <v>0</v>
      </c>
      <c r="Q4422" s="2" t="s">
        <v>30</v>
      </c>
      <c r="R4422" s="3">
        <v>0</v>
      </c>
      <c r="S4422" s="2" t="s">
        <v>30</v>
      </c>
      <c r="T4422" s="2" t="s">
        <v>32262</v>
      </c>
      <c r="U4422" s="3">
        <v>49</v>
      </c>
      <c r="V4422" s="2" t="s">
        <v>30</v>
      </c>
      <c r="W4422" s="2" t="s">
        <v>30</v>
      </c>
      <c r="X4422" s="2" t="s">
        <v>32263</v>
      </c>
      <c r="Y4422">
        <f t="shared" si="415"/>
        <v>2002</v>
      </c>
      <c r="Z4422" s="8">
        <f t="shared" si="416"/>
        <v>10</v>
      </c>
      <c r="AA4422">
        <f t="shared" si="414"/>
        <v>25</v>
      </c>
      <c r="AB4422" s="9">
        <f t="shared" si="417"/>
        <v>2003</v>
      </c>
      <c r="AC4422" s="9">
        <f t="shared" si="418"/>
        <v>10</v>
      </c>
      <c r="AD4422" s="9">
        <f t="shared" si="419"/>
        <v>21</v>
      </c>
    </row>
    <row r="4423" spans="1:30" ht="15.6">
      <c r="A4423" s="2" t="s">
        <v>24</v>
      </c>
      <c r="B4423" s="2" t="s">
        <v>288</v>
      </c>
      <c r="C4423" s="2" t="s">
        <v>147</v>
      </c>
      <c r="D4423" s="2" t="s">
        <v>32264</v>
      </c>
      <c r="E4423" s="2" t="s">
        <v>32265</v>
      </c>
      <c r="F4423" s="2" t="s">
        <v>12972</v>
      </c>
      <c r="G4423" s="2" t="s">
        <v>32266</v>
      </c>
      <c r="H4423" s="2" t="s">
        <v>32198</v>
      </c>
      <c r="I4423" s="2" t="s">
        <v>26726</v>
      </c>
      <c r="J4423" s="2" t="s">
        <v>32</v>
      </c>
      <c r="K4423" s="2" t="s">
        <v>32267</v>
      </c>
      <c r="L4423" s="2" t="s">
        <v>31335</v>
      </c>
      <c r="M4423" s="2" t="s">
        <v>26789</v>
      </c>
      <c r="N4423" s="2" t="s">
        <v>30</v>
      </c>
      <c r="O4423" s="2" t="s">
        <v>32268</v>
      </c>
      <c r="P4423" s="3">
        <v>0</v>
      </c>
      <c r="Q4423" s="2" t="s">
        <v>30</v>
      </c>
      <c r="R4423" s="3">
        <v>0</v>
      </c>
      <c r="S4423" s="2" t="s">
        <v>30</v>
      </c>
      <c r="T4423" s="2" t="s">
        <v>32269</v>
      </c>
      <c r="U4423" s="3">
        <v>3</v>
      </c>
      <c r="V4423" s="2" t="s">
        <v>30</v>
      </c>
      <c r="W4423" s="2" t="s">
        <v>30</v>
      </c>
      <c r="X4423" s="2" t="s">
        <v>32270</v>
      </c>
      <c r="Y4423">
        <f t="shared" si="415"/>
        <v>2002</v>
      </c>
      <c r="Z4423" s="8">
        <f t="shared" si="416"/>
        <v>10</v>
      </c>
      <c r="AA4423">
        <f t="shared" si="414"/>
        <v>25</v>
      </c>
      <c r="AB4423" s="9">
        <f t="shared" si="417"/>
        <v>2003</v>
      </c>
      <c r="AC4423" s="9">
        <f t="shared" si="418"/>
        <v>10</v>
      </c>
      <c r="AD4423" s="9">
        <f t="shared" si="419"/>
        <v>21</v>
      </c>
    </row>
    <row r="4424" spans="1:30" ht="15.6">
      <c r="A4424" s="2" t="s">
        <v>24</v>
      </c>
      <c r="B4424" s="2" t="s">
        <v>288</v>
      </c>
      <c r="C4424" s="2" t="s">
        <v>147</v>
      </c>
      <c r="D4424" s="2" t="s">
        <v>32271</v>
      </c>
      <c r="E4424" s="2" t="s">
        <v>32272</v>
      </c>
      <c r="F4424" s="2" t="s">
        <v>26919</v>
      </c>
      <c r="G4424" s="2" t="s">
        <v>32273</v>
      </c>
      <c r="H4424" s="2" t="s">
        <v>32198</v>
      </c>
      <c r="I4424" s="2" t="s">
        <v>26726</v>
      </c>
      <c r="J4424" s="2" t="s">
        <v>32</v>
      </c>
      <c r="K4424" s="2" t="s">
        <v>32274</v>
      </c>
      <c r="L4424" s="2" t="s">
        <v>32275</v>
      </c>
      <c r="M4424" s="2" t="s">
        <v>28414</v>
      </c>
      <c r="N4424" s="2" t="s">
        <v>30</v>
      </c>
      <c r="O4424" s="2" t="s">
        <v>32276</v>
      </c>
      <c r="P4424" s="3">
        <v>0</v>
      </c>
      <c r="Q4424" s="2" t="s">
        <v>30</v>
      </c>
      <c r="R4424" s="3">
        <v>1</v>
      </c>
      <c r="S4424" s="2" t="s">
        <v>32277</v>
      </c>
      <c r="T4424" s="2" t="s">
        <v>32278</v>
      </c>
      <c r="U4424" s="3">
        <v>6</v>
      </c>
      <c r="V4424" s="2" t="s">
        <v>30</v>
      </c>
      <c r="W4424" s="2" t="s">
        <v>30</v>
      </c>
      <c r="X4424" s="2" t="s">
        <v>32279</v>
      </c>
      <c r="Y4424">
        <f t="shared" si="415"/>
        <v>2002</v>
      </c>
      <c r="Z4424" s="8">
        <f t="shared" si="416"/>
        <v>12</v>
      </c>
      <c r="AA4424">
        <f t="shared" si="414"/>
        <v>4</v>
      </c>
      <c r="AB4424" s="9">
        <f t="shared" si="417"/>
        <v>2003</v>
      </c>
      <c r="AC4424" s="9">
        <f t="shared" si="418"/>
        <v>10</v>
      </c>
      <c r="AD4424" s="9">
        <f t="shared" si="419"/>
        <v>21</v>
      </c>
    </row>
    <row r="4425" spans="1:30" ht="15.6">
      <c r="A4425" s="2" t="s">
        <v>24</v>
      </c>
      <c r="B4425" s="2" t="s">
        <v>288</v>
      </c>
      <c r="C4425" s="2" t="s">
        <v>147</v>
      </c>
      <c r="D4425" s="2" t="s">
        <v>32280</v>
      </c>
      <c r="E4425" s="2" t="s">
        <v>32281</v>
      </c>
      <c r="F4425" s="2" t="s">
        <v>25120</v>
      </c>
      <c r="G4425" s="2" t="s">
        <v>32282</v>
      </c>
      <c r="H4425" s="2" t="s">
        <v>32198</v>
      </c>
      <c r="I4425" s="2" t="s">
        <v>26726</v>
      </c>
      <c r="J4425" s="2" t="s">
        <v>32</v>
      </c>
      <c r="K4425" s="2" t="s">
        <v>15222</v>
      </c>
      <c r="L4425" s="2" t="s">
        <v>6916</v>
      </c>
      <c r="M4425" s="2" t="s">
        <v>24</v>
      </c>
      <c r="N4425" s="2" t="s">
        <v>30</v>
      </c>
      <c r="O4425" s="2" t="s">
        <v>32283</v>
      </c>
      <c r="P4425" s="3">
        <v>0</v>
      </c>
      <c r="Q4425" s="2" t="s">
        <v>30</v>
      </c>
      <c r="R4425" s="3">
        <v>1</v>
      </c>
      <c r="S4425" s="2" t="s">
        <v>32284</v>
      </c>
      <c r="T4425" s="2" t="s">
        <v>32285</v>
      </c>
      <c r="U4425" s="3">
        <v>3</v>
      </c>
      <c r="V4425" s="2" t="s">
        <v>30</v>
      </c>
      <c r="W4425" s="2" t="s">
        <v>30</v>
      </c>
      <c r="X4425" s="2" t="s">
        <v>32286</v>
      </c>
      <c r="Y4425">
        <f t="shared" si="415"/>
        <v>2002</v>
      </c>
      <c r="Z4425" s="8">
        <f t="shared" si="416"/>
        <v>9</v>
      </c>
      <c r="AA4425">
        <f t="shared" si="414"/>
        <v>20</v>
      </c>
      <c r="AB4425" s="9">
        <f t="shared" si="417"/>
        <v>2003</v>
      </c>
      <c r="AC4425" s="9">
        <f t="shared" si="418"/>
        <v>10</v>
      </c>
      <c r="AD4425" s="9">
        <f t="shared" si="419"/>
        <v>21</v>
      </c>
    </row>
    <row r="4426" spans="1:30" ht="15.6">
      <c r="A4426" s="2" t="s">
        <v>24</v>
      </c>
      <c r="B4426" s="2" t="s">
        <v>288</v>
      </c>
      <c r="C4426" s="2" t="s">
        <v>8685</v>
      </c>
      <c r="D4426" s="2" t="s">
        <v>32287</v>
      </c>
      <c r="E4426" s="2" t="s">
        <v>32288</v>
      </c>
      <c r="F4426" s="2" t="s">
        <v>9673</v>
      </c>
      <c r="G4426" s="2" t="s">
        <v>32289</v>
      </c>
      <c r="H4426" s="2" t="s">
        <v>32198</v>
      </c>
      <c r="I4426" s="2" t="s">
        <v>26726</v>
      </c>
      <c r="J4426" s="2" t="s">
        <v>32</v>
      </c>
      <c r="K4426" s="2" t="s">
        <v>32290</v>
      </c>
      <c r="L4426" s="2" t="s">
        <v>32291</v>
      </c>
      <c r="M4426" s="2" t="s">
        <v>28414</v>
      </c>
      <c r="N4426" s="2" t="s">
        <v>30</v>
      </c>
      <c r="O4426" s="2" t="s">
        <v>32292</v>
      </c>
      <c r="P4426" s="3">
        <v>0</v>
      </c>
      <c r="Q4426" s="2" t="s">
        <v>30</v>
      </c>
      <c r="R4426" s="3">
        <v>0</v>
      </c>
      <c r="S4426" s="2" t="s">
        <v>30</v>
      </c>
      <c r="T4426" s="2" t="s">
        <v>32293</v>
      </c>
      <c r="U4426" s="3">
        <v>3</v>
      </c>
      <c r="V4426" s="2" t="s">
        <v>30</v>
      </c>
      <c r="W4426" s="2" t="s">
        <v>30</v>
      </c>
      <c r="X4426" s="2" t="s">
        <v>32294</v>
      </c>
      <c r="Y4426">
        <f t="shared" si="415"/>
        <v>2002</v>
      </c>
      <c r="Z4426" s="8">
        <f t="shared" si="416"/>
        <v>4</v>
      </c>
      <c r="AA4426">
        <f t="shared" si="414"/>
        <v>30</v>
      </c>
      <c r="AB4426" s="9">
        <f t="shared" si="417"/>
        <v>2003</v>
      </c>
      <c r="AC4426" s="9">
        <f t="shared" si="418"/>
        <v>10</v>
      </c>
      <c r="AD4426" s="9">
        <f t="shared" si="419"/>
        <v>21</v>
      </c>
    </row>
    <row r="4427" spans="1:30" ht="15.6">
      <c r="A4427" s="2" t="s">
        <v>24</v>
      </c>
      <c r="B4427" s="2" t="s">
        <v>288</v>
      </c>
      <c r="C4427" s="2" t="s">
        <v>32295</v>
      </c>
      <c r="D4427" s="2" t="s">
        <v>32296</v>
      </c>
      <c r="E4427" s="2" t="s">
        <v>32297</v>
      </c>
      <c r="F4427" s="2" t="s">
        <v>24052</v>
      </c>
      <c r="G4427" s="2" t="s">
        <v>32298</v>
      </c>
      <c r="H4427" s="2" t="s">
        <v>32198</v>
      </c>
      <c r="I4427" s="2" t="s">
        <v>26726</v>
      </c>
      <c r="J4427" s="2" t="s">
        <v>32</v>
      </c>
      <c r="K4427" s="2" t="s">
        <v>15222</v>
      </c>
      <c r="L4427" s="2" t="s">
        <v>6916</v>
      </c>
      <c r="M4427" s="2" t="s">
        <v>24</v>
      </c>
      <c r="N4427" s="2" t="s">
        <v>30</v>
      </c>
      <c r="O4427" s="2" t="s">
        <v>32299</v>
      </c>
      <c r="P4427" s="3">
        <v>0</v>
      </c>
      <c r="Q4427" s="2" t="s">
        <v>30</v>
      </c>
      <c r="R4427" s="3">
        <v>0</v>
      </c>
      <c r="S4427" s="2" t="s">
        <v>30</v>
      </c>
      <c r="T4427" s="2" t="s">
        <v>32300</v>
      </c>
      <c r="U4427" s="3">
        <v>3</v>
      </c>
      <c r="V4427" s="2" t="s">
        <v>30</v>
      </c>
      <c r="W4427" s="2" t="s">
        <v>30</v>
      </c>
      <c r="X4427" s="2" t="s">
        <v>32301</v>
      </c>
      <c r="Y4427">
        <f t="shared" si="415"/>
        <v>2002</v>
      </c>
      <c r="Z4427" s="8">
        <f t="shared" si="416"/>
        <v>10</v>
      </c>
      <c r="AA4427">
        <f t="shared" si="414"/>
        <v>11</v>
      </c>
      <c r="AB4427" s="9">
        <f t="shared" si="417"/>
        <v>2003</v>
      </c>
      <c r="AC4427" s="9">
        <f t="shared" si="418"/>
        <v>10</v>
      </c>
      <c r="AD4427" s="9">
        <f t="shared" si="419"/>
        <v>21</v>
      </c>
    </row>
    <row r="4428" spans="1:30" ht="15.6">
      <c r="A4428" s="2" t="s">
        <v>24</v>
      </c>
      <c r="B4428" s="2" t="s">
        <v>288</v>
      </c>
      <c r="C4428" s="2" t="s">
        <v>368</v>
      </c>
      <c r="D4428" s="2" t="s">
        <v>32302</v>
      </c>
      <c r="E4428" s="2" t="s">
        <v>32303</v>
      </c>
      <c r="F4428" s="2" t="s">
        <v>18267</v>
      </c>
      <c r="G4428" s="2" t="s">
        <v>32304</v>
      </c>
      <c r="H4428" s="2" t="s">
        <v>32198</v>
      </c>
      <c r="I4428" s="2" t="s">
        <v>26726</v>
      </c>
      <c r="J4428" s="2" t="s">
        <v>32</v>
      </c>
      <c r="K4428" s="2" t="s">
        <v>32305</v>
      </c>
      <c r="L4428" s="2" t="s">
        <v>26824</v>
      </c>
      <c r="M4428" s="2" t="s">
        <v>26935</v>
      </c>
      <c r="N4428" s="2" t="s">
        <v>30</v>
      </c>
      <c r="O4428" s="2" t="s">
        <v>23056</v>
      </c>
      <c r="P4428" s="3">
        <v>0</v>
      </c>
      <c r="Q4428" s="2" t="s">
        <v>30</v>
      </c>
      <c r="R4428" s="3">
        <v>0</v>
      </c>
      <c r="S4428" s="2" t="s">
        <v>30</v>
      </c>
      <c r="T4428" s="2" t="s">
        <v>32306</v>
      </c>
      <c r="U4428" s="3">
        <v>1</v>
      </c>
      <c r="V4428" s="2" t="s">
        <v>30</v>
      </c>
      <c r="W4428" s="2" t="s">
        <v>30</v>
      </c>
      <c r="X4428" s="2" t="s">
        <v>32307</v>
      </c>
      <c r="Y4428">
        <f t="shared" si="415"/>
        <v>2002</v>
      </c>
      <c r="Z4428" s="8">
        <f t="shared" si="416"/>
        <v>10</v>
      </c>
      <c r="AA4428">
        <f t="shared" si="414"/>
        <v>9</v>
      </c>
      <c r="AB4428" s="9">
        <f t="shared" si="417"/>
        <v>2003</v>
      </c>
      <c r="AC4428" s="9">
        <f t="shared" si="418"/>
        <v>10</v>
      </c>
      <c r="AD4428" s="9">
        <f t="shared" si="419"/>
        <v>21</v>
      </c>
    </row>
    <row r="4429" spans="1:30" ht="15.6">
      <c r="A4429" s="2" t="s">
        <v>24</v>
      </c>
      <c r="B4429" s="2" t="s">
        <v>288</v>
      </c>
      <c r="C4429" s="2" t="s">
        <v>147</v>
      </c>
      <c r="D4429" s="2" t="s">
        <v>32308</v>
      </c>
      <c r="E4429" s="2" t="s">
        <v>32309</v>
      </c>
      <c r="F4429" s="2" t="s">
        <v>25884</v>
      </c>
      <c r="G4429" s="2" t="s">
        <v>32310</v>
      </c>
      <c r="H4429" s="2" t="s">
        <v>32198</v>
      </c>
      <c r="I4429" s="2" t="s">
        <v>26726</v>
      </c>
      <c r="J4429" s="2" t="s">
        <v>32</v>
      </c>
      <c r="K4429" s="2" t="s">
        <v>27142</v>
      </c>
      <c r="L4429" s="2" t="s">
        <v>14149</v>
      </c>
      <c r="M4429" s="2" t="s">
        <v>24</v>
      </c>
      <c r="N4429" s="2" t="s">
        <v>30</v>
      </c>
      <c r="O4429" s="2" t="s">
        <v>32311</v>
      </c>
      <c r="P4429" s="3">
        <v>0</v>
      </c>
      <c r="Q4429" s="2" t="s">
        <v>30</v>
      </c>
      <c r="R4429" s="3">
        <v>0</v>
      </c>
      <c r="S4429" s="2" t="s">
        <v>30</v>
      </c>
      <c r="T4429" s="2" t="s">
        <v>32312</v>
      </c>
      <c r="U4429" s="3">
        <v>2</v>
      </c>
      <c r="V4429" s="2" t="s">
        <v>30</v>
      </c>
      <c r="W4429" s="2" t="s">
        <v>30</v>
      </c>
      <c r="X4429" s="2" t="s">
        <v>32313</v>
      </c>
      <c r="Y4429">
        <f t="shared" si="415"/>
        <v>2003</v>
      </c>
      <c r="Z4429" s="8">
        <f t="shared" si="416"/>
        <v>1</v>
      </c>
      <c r="AA4429">
        <f t="shared" si="414"/>
        <v>29</v>
      </c>
      <c r="AB4429" s="9">
        <f t="shared" si="417"/>
        <v>2003</v>
      </c>
      <c r="AC4429" s="9">
        <f t="shared" si="418"/>
        <v>10</v>
      </c>
      <c r="AD4429" s="9">
        <f t="shared" si="419"/>
        <v>21</v>
      </c>
    </row>
    <row r="4430" spans="1:30" ht="15.6">
      <c r="A4430" s="2" t="s">
        <v>24</v>
      </c>
      <c r="B4430" s="2" t="s">
        <v>288</v>
      </c>
      <c r="C4430" s="2" t="s">
        <v>2673</v>
      </c>
      <c r="D4430" s="2" t="s">
        <v>32314</v>
      </c>
      <c r="E4430" s="2" t="s">
        <v>32315</v>
      </c>
      <c r="F4430" s="2" t="s">
        <v>26081</v>
      </c>
      <c r="G4430" s="2" t="s">
        <v>32316</v>
      </c>
      <c r="H4430" s="2" t="s">
        <v>32198</v>
      </c>
      <c r="I4430" s="2" t="s">
        <v>26726</v>
      </c>
      <c r="J4430" s="2" t="s">
        <v>32</v>
      </c>
      <c r="K4430" s="2" t="s">
        <v>15222</v>
      </c>
      <c r="L4430" s="2" t="s">
        <v>6916</v>
      </c>
      <c r="M4430" s="2" t="s">
        <v>24</v>
      </c>
      <c r="N4430" s="2" t="s">
        <v>30</v>
      </c>
      <c r="O4430" s="2" t="s">
        <v>32317</v>
      </c>
      <c r="P4430" s="3">
        <v>0</v>
      </c>
      <c r="Q4430" s="2" t="s">
        <v>30</v>
      </c>
      <c r="R4430" s="3">
        <v>0</v>
      </c>
      <c r="S4430" s="2" t="s">
        <v>30</v>
      </c>
      <c r="T4430" s="2" t="s">
        <v>32318</v>
      </c>
      <c r="U4430" s="3">
        <v>3</v>
      </c>
      <c r="V4430" s="2" t="s">
        <v>30</v>
      </c>
      <c r="W4430" s="2" t="s">
        <v>30</v>
      </c>
      <c r="X4430" s="2" t="s">
        <v>32319</v>
      </c>
      <c r="Y4430">
        <f t="shared" si="415"/>
        <v>2003</v>
      </c>
      <c r="Z4430" s="8">
        <f t="shared" si="416"/>
        <v>2</v>
      </c>
      <c r="AA4430">
        <f t="shared" si="414"/>
        <v>27</v>
      </c>
      <c r="AB4430" s="9">
        <f t="shared" si="417"/>
        <v>2003</v>
      </c>
      <c r="AC4430" s="9">
        <f t="shared" si="418"/>
        <v>10</v>
      </c>
      <c r="AD4430" s="9">
        <f t="shared" si="419"/>
        <v>21</v>
      </c>
    </row>
    <row r="4431" spans="1:30" ht="15.6">
      <c r="A4431" s="2" t="s">
        <v>24</v>
      </c>
      <c r="B4431" s="2" t="s">
        <v>288</v>
      </c>
      <c r="C4431" s="2" t="s">
        <v>147</v>
      </c>
      <c r="D4431" s="2" t="s">
        <v>32320</v>
      </c>
      <c r="E4431" s="2" t="s">
        <v>32321</v>
      </c>
      <c r="F4431" s="2" t="s">
        <v>27751</v>
      </c>
      <c r="G4431" s="2" t="s">
        <v>32322</v>
      </c>
      <c r="H4431" s="2" t="s">
        <v>32198</v>
      </c>
      <c r="I4431" s="2" t="s">
        <v>26726</v>
      </c>
      <c r="J4431" s="2" t="s">
        <v>32</v>
      </c>
      <c r="K4431" s="2" t="s">
        <v>15222</v>
      </c>
      <c r="L4431" s="2" t="s">
        <v>6916</v>
      </c>
      <c r="M4431" s="2" t="s">
        <v>24</v>
      </c>
      <c r="N4431" s="2" t="s">
        <v>30</v>
      </c>
      <c r="O4431" s="2" t="s">
        <v>32323</v>
      </c>
      <c r="P4431" s="3">
        <v>0</v>
      </c>
      <c r="Q4431" s="2" t="s">
        <v>30</v>
      </c>
      <c r="R4431" s="3">
        <v>1</v>
      </c>
      <c r="S4431" s="2" t="s">
        <v>32324</v>
      </c>
      <c r="T4431" s="2" t="s">
        <v>32325</v>
      </c>
      <c r="U4431" s="3">
        <v>3</v>
      </c>
      <c r="V4431" s="2" t="s">
        <v>30</v>
      </c>
      <c r="W4431" s="2" t="s">
        <v>30</v>
      </c>
      <c r="X4431" s="2" t="s">
        <v>32326</v>
      </c>
      <c r="Y4431">
        <f t="shared" si="415"/>
        <v>2002</v>
      </c>
      <c r="Z4431" s="8">
        <f t="shared" si="416"/>
        <v>11</v>
      </c>
      <c r="AA4431">
        <f t="shared" si="414"/>
        <v>8</v>
      </c>
      <c r="AB4431" s="9">
        <f t="shared" si="417"/>
        <v>2003</v>
      </c>
      <c r="AC4431" s="9">
        <f t="shared" si="418"/>
        <v>10</v>
      </c>
      <c r="AD4431" s="9">
        <f t="shared" si="419"/>
        <v>21</v>
      </c>
    </row>
    <row r="4432" spans="1:30" ht="15.6">
      <c r="A4432" s="2" t="s">
        <v>24</v>
      </c>
      <c r="B4432" s="2" t="s">
        <v>288</v>
      </c>
      <c r="C4432" s="2" t="s">
        <v>147</v>
      </c>
      <c r="D4432" s="2" t="s">
        <v>32327</v>
      </c>
      <c r="E4432" s="2" t="s">
        <v>32328</v>
      </c>
      <c r="F4432" s="2" t="s">
        <v>26081</v>
      </c>
      <c r="G4432" s="2" t="s">
        <v>32329</v>
      </c>
      <c r="H4432" s="2" t="s">
        <v>32198</v>
      </c>
      <c r="I4432" s="2" t="s">
        <v>26726</v>
      </c>
      <c r="J4432" s="2" t="s">
        <v>32</v>
      </c>
      <c r="K4432" s="2" t="s">
        <v>32330</v>
      </c>
      <c r="L4432" s="2" t="s">
        <v>32331</v>
      </c>
      <c r="M4432" s="2" t="s">
        <v>31112</v>
      </c>
      <c r="N4432" s="2" t="s">
        <v>30</v>
      </c>
      <c r="O4432" s="2" t="s">
        <v>32332</v>
      </c>
      <c r="P4432" s="3">
        <v>0</v>
      </c>
      <c r="Q4432" s="2" t="s">
        <v>30</v>
      </c>
      <c r="R4432" s="3">
        <v>0</v>
      </c>
      <c r="S4432" s="2" t="s">
        <v>30</v>
      </c>
      <c r="T4432" s="2" t="s">
        <v>32333</v>
      </c>
      <c r="U4432" s="3">
        <v>3</v>
      </c>
      <c r="V4432" s="2" t="s">
        <v>30</v>
      </c>
      <c r="W4432" s="2" t="s">
        <v>30</v>
      </c>
      <c r="X4432" s="2" t="s">
        <v>32334</v>
      </c>
      <c r="Y4432">
        <f t="shared" si="415"/>
        <v>2003</v>
      </c>
      <c r="Z4432" s="8">
        <f t="shared" si="416"/>
        <v>2</v>
      </c>
      <c r="AA4432">
        <f t="shared" si="414"/>
        <v>27</v>
      </c>
      <c r="AB4432" s="9">
        <f t="shared" si="417"/>
        <v>2003</v>
      </c>
      <c r="AC4432" s="9">
        <f t="shared" si="418"/>
        <v>10</v>
      </c>
      <c r="AD4432" s="9">
        <f t="shared" si="419"/>
        <v>21</v>
      </c>
    </row>
    <row r="4433" spans="1:30" ht="15.6">
      <c r="A4433" s="2" t="s">
        <v>24</v>
      </c>
      <c r="B4433" s="2" t="s">
        <v>288</v>
      </c>
      <c r="C4433" s="2" t="s">
        <v>147</v>
      </c>
      <c r="D4433" s="2" t="s">
        <v>32335</v>
      </c>
      <c r="E4433" s="2" t="s">
        <v>32336</v>
      </c>
      <c r="F4433" s="2" t="s">
        <v>23978</v>
      </c>
      <c r="G4433" s="2" t="s">
        <v>32337</v>
      </c>
      <c r="H4433" s="2" t="s">
        <v>32198</v>
      </c>
      <c r="I4433" s="2" t="s">
        <v>26726</v>
      </c>
      <c r="J4433" s="2" t="s">
        <v>32</v>
      </c>
      <c r="K4433" s="2" t="s">
        <v>29555</v>
      </c>
      <c r="L4433" s="2" t="s">
        <v>427</v>
      </c>
      <c r="M4433" s="2" t="s">
        <v>24</v>
      </c>
      <c r="N4433" s="2" t="s">
        <v>30</v>
      </c>
      <c r="O4433" s="2" t="s">
        <v>32338</v>
      </c>
      <c r="P4433" s="3">
        <v>0</v>
      </c>
      <c r="Q4433" s="2" t="s">
        <v>30</v>
      </c>
      <c r="R4433" s="3">
        <v>0</v>
      </c>
      <c r="S4433" s="2" t="s">
        <v>30</v>
      </c>
      <c r="T4433" s="2" t="s">
        <v>32339</v>
      </c>
      <c r="U4433" s="3">
        <v>2</v>
      </c>
      <c r="V4433" s="2" t="s">
        <v>30</v>
      </c>
      <c r="W4433" s="2" t="s">
        <v>30</v>
      </c>
      <c r="X4433" s="2" t="s">
        <v>32340</v>
      </c>
      <c r="Y4433">
        <f t="shared" si="415"/>
        <v>2003</v>
      </c>
      <c r="Z4433" s="8">
        <f t="shared" si="416"/>
        <v>4</v>
      </c>
      <c r="AA4433">
        <f t="shared" si="414"/>
        <v>30</v>
      </c>
      <c r="AB4433" s="9">
        <f t="shared" si="417"/>
        <v>2003</v>
      </c>
      <c r="AC4433" s="9">
        <f t="shared" si="418"/>
        <v>10</v>
      </c>
      <c r="AD4433" s="9">
        <f t="shared" si="419"/>
        <v>21</v>
      </c>
    </row>
    <row r="4434" spans="1:30" ht="15.6">
      <c r="A4434" s="2" t="s">
        <v>24</v>
      </c>
      <c r="B4434" s="2" t="s">
        <v>288</v>
      </c>
      <c r="C4434" s="2" t="s">
        <v>147</v>
      </c>
      <c r="D4434" s="2" t="s">
        <v>32341</v>
      </c>
      <c r="E4434" s="2" t="s">
        <v>32342</v>
      </c>
      <c r="F4434" s="2" t="s">
        <v>27165</v>
      </c>
      <c r="G4434" s="2" t="s">
        <v>32343</v>
      </c>
      <c r="H4434" s="2" t="s">
        <v>32198</v>
      </c>
      <c r="I4434" s="2" t="s">
        <v>26726</v>
      </c>
      <c r="J4434" s="2" t="s">
        <v>32</v>
      </c>
      <c r="K4434" s="2" t="s">
        <v>32344</v>
      </c>
      <c r="L4434" s="2" t="s">
        <v>32345</v>
      </c>
      <c r="M4434" s="2" t="s">
        <v>26935</v>
      </c>
      <c r="N4434" s="2" t="s">
        <v>30</v>
      </c>
      <c r="O4434" s="2" t="s">
        <v>14540</v>
      </c>
      <c r="P4434" s="3">
        <v>0</v>
      </c>
      <c r="Q4434" s="2" t="s">
        <v>30</v>
      </c>
      <c r="R4434" s="3">
        <v>0</v>
      </c>
      <c r="S4434" s="2" t="s">
        <v>30</v>
      </c>
      <c r="T4434" s="2" t="s">
        <v>32346</v>
      </c>
      <c r="U4434" s="3">
        <v>1</v>
      </c>
      <c r="V4434" s="2" t="s">
        <v>30</v>
      </c>
      <c r="W4434" s="2" t="s">
        <v>30</v>
      </c>
      <c r="X4434" s="2" t="s">
        <v>32347</v>
      </c>
      <c r="Y4434">
        <f t="shared" si="415"/>
        <v>2001</v>
      </c>
      <c r="Z4434" s="8">
        <f t="shared" si="416"/>
        <v>8</v>
      </c>
      <c r="AA4434">
        <f t="shared" si="414"/>
        <v>29</v>
      </c>
      <c r="AB4434" s="9">
        <f t="shared" si="417"/>
        <v>2003</v>
      </c>
      <c r="AC4434" s="9">
        <f t="shared" si="418"/>
        <v>10</v>
      </c>
      <c r="AD4434" s="9">
        <f t="shared" si="419"/>
        <v>21</v>
      </c>
    </row>
    <row r="4435" spans="1:30" ht="15.6">
      <c r="A4435" s="2" t="s">
        <v>24</v>
      </c>
      <c r="B4435" s="2" t="s">
        <v>288</v>
      </c>
      <c r="C4435" s="2" t="s">
        <v>432</v>
      </c>
      <c r="D4435" s="2" t="s">
        <v>32348</v>
      </c>
      <c r="E4435" s="2" t="s">
        <v>32349</v>
      </c>
      <c r="F4435" s="2" t="s">
        <v>30496</v>
      </c>
      <c r="G4435" s="2" t="s">
        <v>32350</v>
      </c>
      <c r="H4435" s="2" t="s">
        <v>32198</v>
      </c>
      <c r="I4435" s="2" t="s">
        <v>26726</v>
      </c>
      <c r="J4435" s="2" t="s">
        <v>32</v>
      </c>
      <c r="K4435" s="2" t="s">
        <v>32344</v>
      </c>
      <c r="L4435" s="2" t="s">
        <v>32345</v>
      </c>
      <c r="M4435" s="2" t="s">
        <v>26935</v>
      </c>
      <c r="N4435" s="2" t="s">
        <v>30</v>
      </c>
      <c r="O4435" s="2" t="s">
        <v>32351</v>
      </c>
      <c r="P4435" s="3">
        <v>0</v>
      </c>
      <c r="Q4435" s="2" t="s">
        <v>30</v>
      </c>
      <c r="R4435" s="3">
        <v>0</v>
      </c>
      <c r="S4435" s="2" t="s">
        <v>30</v>
      </c>
      <c r="T4435" s="2" t="s">
        <v>32352</v>
      </c>
      <c r="U4435" s="3">
        <v>2</v>
      </c>
      <c r="V4435" s="2" t="s">
        <v>30</v>
      </c>
      <c r="W4435" s="2" t="s">
        <v>30</v>
      </c>
      <c r="X4435" s="2" t="s">
        <v>32353</v>
      </c>
      <c r="Y4435">
        <f t="shared" si="415"/>
        <v>2001</v>
      </c>
      <c r="Z4435" s="8">
        <f t="shared" si="416"/>
        <v>8</v>
      </c>
      <c r="AA4435">
        <f t="shared" si="414"/>
        <v>31</v>
      </c>
      <c r="AB4435" s="9">
        <f t="shared" si="417"/>
        <v>2003</v>
      </c>
      <c r="AC4435" s="9">
        <f t="shared" si="418"/>
        <v>10</v>
      </c>
      <c r="AD4435" s="9">
        <f t="shared" si="419"/>
        <v>21</v>
      </c>
    </row>
    <row r="4436" spans="1:30" ht="15.6">
      <c r="A4436" s="2" t="s">
        <v>24</v>
      </c>
      <c r="B4436" s="2" t="s">
        <v>288</v>
      </c>
      <c r="C4436" s="2" t="s">
        <v>10218</v>
      </c>
      <c r="D4436" s="2" t="s">
        <v>32354</v>
      </c>
      <c r="E4436" s="2" t="s">
        <v>32355</v>
      </c>
      <c r="F4436" s="2" t="s">
        <v>25367</v>
      </c>
      <c r="G4436" s="2" t="s">
        <v>32356</v>
      </c>
      <c r="H4436" s="2" t="s">
        <v>32198</v>
      </c>
      <c r="I4436" s="2" t="s">
        <v>26726</v>
      </c>
      <c r="J4436" s="2" t="s">
        <v>32</v>
      </c>
      <c r="K4436" s="2" t="s">
        <v>29399</v>
      </c>
      <c r="L4436" s="2" t="s">
        <v>11036</v>
      </c>
      <c r="M4436" s="2" t="s">
        <v>24</v>
      </c>
      <c r="N4436" s="2" t="s">
        <v>30</v>
      </c>
      <c r="O4436" s="2" t="s">
        <v>11867</v>
      </c>
      <c r="P4436" s="3">
        <v>0</v>
      </c>
      <c r="Q4436" s="2" t="s">
        <v>30</v>
      </c>
      <c r="R4436" s="3">
        <v>0</v>
      </c>
      <c r="S4436" s="2" t="s">
        <v>30</v>
      </c>
      <c r="T4436" s="2" t="s">
        <v>32357</v>
      </c>
      <c r="U4436" s="3">
        <v>1</v>
      </c>
      <c r="V4436" s="2" t="s">
        <v>30</v>
      </c>
      <c r="W4436" s="2" t="s">
        <v>30</v>
      </c>
      <c r="X4436" s="2" t="s">
        <v>32358</v>
      </c>
      <c r="Y4436">
        <f t="shared" si="415"/>
        <v>2003</v>
      </c>
      <c r="Z4436" s="8">
        <f t="shared" si="416"/>
        <v>3</v>
      </c>
      <c r="AA4436">
        <f t="shared" si="414"/>
        <v>19</v>
      </c>
      <c r="AB4436" s="9">
        <f t="shared" si="417"/>
        <v>2003</v>
      </c>
      <c r="AC4436" s="9">
        <f t="shared" si="418"/>
        <v>10</v>
      </c>
      <c r="AD4436" s="9">
        <f t="shared" si="419"/>
        <v>21</v>
      </c>
    </row>
    <row r="4437" spans="1:30" ht="15.6">
      <c r="A4437" s="2" t="s">
        <v>24</v>
      </c>
      <c r="B4437" s="2" t="s">
        <v>288</v>
      </c>
      <c r="C4437" s="2" t="s">
        <v>28328</v>
      </c>
      <c r="D4437" s="2" t="s">
        <v>32359</v>
      </c>
      <c r="E4437" s="2" t="s">
        <v>32360</v>
      </c>
      <c r="F4437" s="2" t="s">
        <v>25650</v>
      </c>
      <c r="G4437" s="2" t="s">
        <v>32361</v>
      </c>
      <c r="H4437" s="2" t="s">
        <v>32198</v>
      </c>
      <c r="I4437" s="2" t="s">
        <v>26726</v>
      </c>
      <c r="J4437" s="2" t="s">
        <v>32</v>
      </c>
      <c r="K4437" s="2" t="s">
        <v>28332</v>
      </c>
      <c r="L4437" s="2" t="s">
        <v>19338</v>
      </c>
      <c r="M4437" s="2" t="s">
        <v>27110</v>
      </c>
      <c r="N4437" s="2" t="s">
        <v>30</v>
      </c>
      <c r="O4437" s="2" t="s">
        <v>2782</v>
      </c>
      <c r="P4437" s="3">
        <v>0</v>
      </c>
      <c r="Q4437" s="2" t="s">
        <v>30</v>
      </c>
      <c r="R4437" s="3">
        <v>2</v>
      </c>
      <c r="S4437" s="2" t="s">
        <v>32362</v>
      </c>
      <c r="T4437" s="2" t="s">
        <v>32363</v>
      </c>
      <c r="U4437" s="3">
        <v>1</v>
      </c>
      <c r="V4437" s="2" t="s">
        <v>30</v>
      </c>
      <c r="W4437" s="2" t="s">
        <v>30</v>
      </c>
      <c r="X4437" s="2" t="s">
        <v>32364</v>
      </c>
      <c r="Y4437">
        <f t="shared" si="415"/>
        <v>2003</v>
      </c>
      <c r="Z4437" s="8">
        <f t="shared" si="416"/>
        <v>3</v>
      </c>
      <c r="AA4437">
        <f t="shared" si="414"/>
        <v>14</v>
      </c>
      <c r="AB4437" s="9">
        <f t="shared" si="417"/>
        <v>2003</v>
      </c>
      <c r="AC4437" s="9">
        <f t="shared" si="418"/>
        <v>10</v>
      </c>
      <c r="AD4437" s="9">
        <f t="shared" si="419"/>
        <v>21</v>
      </c>
    </row>
    <row r="4438" spans="1:30" ht="15.6">
      <c r="A4438" s="2" t="s">
        <v>24</v>
      </c>
      <c r="B4438" s="2" t="s">
        <v>288</v>
      </c>
      <c r="C4438" s="2" t="s">
        <v>19334</v>
      </c>
      <c r="D4438" s="2" t="s">
        <v>32365</v>
      </c>
      <c r="E4438" s="2" t="s">
        <v>32366</v>
      </c>
      <c r="F4438" s="2" t="s">
        <v>9673</v>
      </c>
      <c r="G4438" s="2" t="s">
        <v>32367</v>
      </c>
      <c r="H4438" s="2" t="s">
        <v>32198</v>
      </c>
      <c r="I4438" s="2" t="s">
        <v>26726</v>
      </c>
      <c r="J4438" s="2" t="s">
        <v>32</v>
      </c>
      <c r="K4438" s="2" t="s">
        <v>32127</v>
      </c>
      <c r="L4438" s="2" t="s">
        <v>32128</v>
      </c>
      <c r="M4438" s="2" t="s">
        <v>24</v>
      </c>
      <c r="N4438" s="2" t="s">
        <v>30</v>
      </c>
      <c r="O4438" s="2" t="s">
        <v>3440</v>
      </c>
      <c r="P4438" s="3">
        <v>0</v>
      </c>
      <c r="Q4438" s="2" t="s">
        <v>30</v>
      </c>
      <c r="R4438" s="3">
        <v>0</v>
      </c>
      <c r="S4438" s="2" t="s">
        <v>30</v>
      </c>
      <c r="T4438" s="2" t="s">
        <v>32368</v>
      </c>
      <c r="U4438" s="3">
        <v>1</v>
      </c>
      <c r="V4438" s="2" t="s">
        <v>30</v>
      </c>
      <c r="W4438" s="2" t="s">
        <v>30</v>
      </c>
      <c r="X4438" s="2" t="s">
        <v>32369</v>
      </c>
      <c r="Y4438">
        <f t="shared" si="415"/>
        <v>2002</v>
      </c>
      <c r="Z4438" s="8">
        <f t="shared" si="416"/>
        <v>4</v>
      </c>
      <c r="AA4438">
        <f t="shared" si="414"/>
        <v>30</v>
      </c>
      <c r="AB4438" s="9">
        <f t="shared" si="417"/>
        <v>2003</v>
      </c>
      <c r="AC4438" s="9">
        <f t="shared" si="418"/>
        <v>10</v>
      </c>
      <c r="AD4438" s="9">
        <f t="shared" si="419"/>
        <v>21</v>
      </c>
    </row>
    <row r="4439" spans="1:30" ht="15.6">
      <c r="A4439" s="2" t="s">
        <v>24</v>
      </c>
      <c r="B4439" s="2" t="s">
        <v>25</v>
      </c>
      <c r="C4439" s="2" t="s">
        <v>32370</v>
      </c>
      <c r="D4439" s="2" t="s">
        <v>32371</v>
      </c>
      <c r="E4439" s="2" t="s">
        <v>32372</v>
      </c>
      <c r="F4439" s="2" t="s">
        <v>12972</v>
      </c>
      <c r="G4439" s="2" t="s">
        <v>32373</v>
      </c>
      <c r="H4439" s="2" t="s">
        <v>32198</v>
      </c>
      <c r="I4439" s="2" t="s">
        <v>26726</v>
      </c>
      <c r="J4439" s="2" t="s">
        <v>32</v>
      </c>
      <c r="K4439" s="2" t="s">
        <v>32374</v>
      </c>
      <c r="L4439" s="2" t="s">
        <v>1047</v>
      </c>
      <c r="M4439" s="2" t="s">
        <v>26800</v>
      </c>
      <c r="N4439" s="2" t="s">
        <v>30</v>
      </c>
      <c r="O4439" s="2" t="s">
        <v>32375</v>
      </c>
      <c r="P4439" s="3">
        <v>0</v>
      </c>
      <c r="Q4439" s="2" t="s">
        <v>30</v>
      </c>
      <c r="R4439" s="3">
        <v>1</v>
      </c>
      <c r="S4439" s="2" t="s">
        <v>32376</v>
      </c>
      <c r="T4439" s="2" t="s">
        <v>32377</v>
      </c>
      <c r="U4439" s="3">
        <v>1</v>
      </c>
      <c r="V4439" s="2" t="s">
        <v>30</v>
      </c>
      <c r="W4439" s="2" t="s">
        <v>30</v>
      </c>
      <c r="X4439" s="2" t="s">
        <v>32378</v>
      </c>
      <c r="Y4439">
        <f t="shared" si="415"/>
        <v>2002</v>
      </c>
      <c r="Z4439" s="8">
        <f t="shared" si="416"/>
        <v>10</v>
      </c>
      <c r="AA4439">
        <f t="shared" si="414"/>
        <v>25</v>
      </c>
      <c r="AB4439" s="9">
        <f t="shared" si="417"/>
        <v>2003</v>
      </c>
      <c r="AC4439" s="9">
        <f t="shared" si="418"/>
        <v>10</v>
      </c>
      <c r="AD4439" s="9">
        <f t="shared" si="419"/>
        <v>21</v>
      </c>
    </row>
    <row r="4440" spans="1:30" ht="15.6">
      <c r="A4440" s="2" t="s">
        <v>24</v>
      </c>
      <c r="B4440" s="2" t="s">
        <v>25</v>
      </c>
      <c r="C4440" s="2" t="s">
        <v>32379</v>
      </c>
      <c r="D4440" s="2" t="s">
        <v>32380</v>
      </c>
      <c r="E4440" s="2" t="s">
        <v>32381</v>
      </c>
      <c r="F4440" s="2" t="s">
        <v>32382</v>
      </c>
      <c r="G4440" s="2" t="s">
        <v>32383</v>
      </c>
      <c r="H4440" s="2" t="s">
        <v>32198</v>
      </c>
      <c r="I4440" s="2" t="s">
        <v>30</v>
      </c>
      <c r="J4440" s="2" t="s">
        <v>32</v>
      </c>
      <c r="K4440" s="2" t="s">
        <v>24215</v>
      </c>
      <c r="L4440" s="2" t="s">
        <v>30</v>
      </c>
      <c r="M4440" s="2" t="s">
        <v>30</v>
      </c>
      <c r="N4440" s="2" t="s">
        <v>30</v>
      </c>
      <c r="O4440" s="2" t="s">
        <v>428</v>
      </c>
      <c r="P4440" s="3">
        <v>0</v>
      </c>
      <c r="Q4440" s="2" t="s">
        <v>30</v>
      </c>
      <c r="R4440" s="3">
        <v>0</v>
      </c>
      <c r="S4440" s="2" t="s">
        <v>30</v>
      </c>
      <c r="T4440" s="2" t="s">
        <v>32384</v>
      </c>
      <c r="U4440" s="3">
        <v>4</v>
      </c>
      <c r="V4440" s="2" t="s">
        <v>30</v>
      </c>
      <c r="W4440" s="2" t="s">
        <v>30</v>
      </c>
      <c r="X4440" s="2" t="s">
        <v>32385</v>
      </c>
      <c r="Y4440">
        <f t="shared" si="415"/>
        <v>2002</v>
      </c>
      <c r="Z4440" s="8">
        <f t="shared" si="416"/>
        <v>3</v>
      </c>
      <c r="AA4440">
        <f t="shared" si="414"/>
        <v>15</v>
      </c>
      <c r="AB4440" s="9">
        <f t="shared" si="417"/>
        <v>2003</v>
      </c>
      <c r="AC4440" s="9">
        <f t="shared" si="418"/>
        <v>10</v>
      </c>
      <c r="AD4440" s="9">
        <f t="shared" si="419"/>
        <v>21</v>
      </c>
    </row>
    <row r="4441" spans="1:30" ht="15.6">
      <c r="A4441" s="2" t="s">
        <v>24</v>
      </c>
      <c r="B4441" s="2" t="s">
        <v>25</v>
      </c>
      <c r="C4441" s="2" t="s">
        <v>2673</v>
      </c>
      <c r="D4441" s="2" t="s">
        <v>32386</v>
      </c>
      <c r="E4441" s="2" t="s">
        <v>32387</v>
      </c>
      <c r="F4441" s="2" t="s">
        <v>31993</v>
      </c>
      <c r="G4441" s="2" t="s">
        <v>32388</v>
      </c>
      <c r="H4441" s="2" t="s">
        <v>32198</v>
      </c>
      <c r="I4441" s="2" t="s">
        <v>30</v>
      </c>
      <c r="J4441" s="2" t="s">
        <v>32</v>
      </c>
      <c r="K4441" s="2" t="s">
        <v>32389</v>
      </c>
      <c r="L4441" s="2" t="s">
        <v>30</v>
      </c>
      <c r="M4441" s="2" t="s">
        <v>30</v>
      </c>
      <c r="N4441" s="2" t="s">
        <v>30</v>
      </c>
      <c r="O4441" s="2" t="s">
        <v>428</v>
      </c>
      <c r="P4441" s="3">
        <v>0</v>
      </c>
      <c r="Q4441" s="2" t="s">
        <v>30</v>
      </c>
      <c r="R4441" s="3">
        <v>0</v>
      </c>
      <c r="S4441" s="2" t="s">
        <v>30</v>
      </c>
      <c r="T4441" s="2" t="s">
        <v>32390</v>
      </c>
      <c r="U4441" s="3">
        <v>1</v>
      </c>
      <c r="V4441" s="2" t="s">
        <v>30</v>
      </c>
      <c r="W4441" s="2" t="s">
        <v>30</v>
      </c>
      <c r="X4441" s="2" t="s">
        <v>32391</v>
      </c>
      <c r="Y4441">
        <f t="shared" si="415"/>
        <v>2002</v>
      </c>
      <c r="Z4441" s="8">
        <f t="shared" si="416"/>
        <v>4</v>
      </c>
      <c r="AA4441">
        <f t="shared" si="414"/>
        <v>12</v>
      </c>
      <c r="AB4441" s="9">
        <f t="shared" si="417"/>
        <v>2003</v>
      </c>
      <c r="AC4441" s="9">
        <f t="shared" si="418"/>
        <v>10</v>
      </c>
      <c r="AD4441" s="9">
        <f t="shared" si="419"/>
        <v>21</v>
      </c>
    </row>
    <row r="4442" spans="1:30" ht="15.6">
      <c r="A4442" s="2" t="s">
        <v>24</v>
      </c>
      <c r="B4442" s="2" t="s">
        <v>25</v>
      </c>
      <c r="C4442" s="2" t="s">
        <v>432</v>
      </c>
      <c r="D4442" s="2" t="s">
        <v>32392</v>
      </c>
      <c r="E4442" s="2" t="s">
        <v>32393</v>
      </c>
      <c r="F4442" s="2" t="s">
        <v>27307</v>
      </c>
      <c r="G4442" s="2" t="s">
        <v>32394</v>
      </c>
      <c r="H4442" s="2" t="s">
        <v>32198</v>
      </c>
      <c r="I4442" s="2" t="s">
        <v>30</v>
      </c>
      <c r="J4442" s="2" t="s">
        <v>32</v>
      </c>
      <c r="K4442" s="2" t="s">
        <v>32395</v>
      </c>
      <c r="L4442" s="2" t="s">
        <v>30</v>
      </c>
      <c r="M4442" s="2" t="s">
        <v>30</v>
      </c>
      <c r="N4442" s="2" t="s">
        <v>30</v>
      </c>
      <c r="O4442" s="2" t="s">
        <v>428</v>
      </c>
      <c r="P4442" s="3">
        <v>0</v>
      </c>
      <c r="Q4442" s="2" t="s">
        <v>30</v>
      </c>
      <c r="R4442" s="3">
        <v>3</v>
      </c>
      <c r="S4442" s="2" t="s">
        <v>32396</v>
      </c>
      <c r="T4442" s="2" t="s">
        <v>32397</v>
      </c>
      <c r="U4442" s="3">
        <v>2</v>
      </c>
      <c r="V4442" s="2" t="s">
        <v>30</v>
      </c>
      <c r="W4442" s="2" t="s">
        <v>30</v>
      </c>
      <c r="X4442" s="2" t="s">
        <v>32398</v>
      </c>
      <c r="Y4442">
        <f t="shared" si="415"/>
        <v>2002</v>
      </c>
      <c r="Z4442" s="8">
        <f t="shared" si="416"/>
        <v>6</v>
      </c>
      <c r="AA4442">
        <f t="shared" si="414"/>
        <v>6</v>
      </c>
      <c r="AB4442" s="9">
        <f t="shared" si="417"/>
        <v>2003</v>
      </c>
      <c r="AC4442" s="9">
        <f t="shared" si="418"/>
        <v>10</v>
      </c>
      <c r="AD4442" s="9">
        <f t="shared" si="419"/>
        <v>21</v>
      </c>
    </row>
    <row r="4443" spans="1:30" ht="15.6">
      <c r="A4443" s="2" t="s">
        <v>24</v>
      </c>
      <c r="B4443" s="2" t="s">
        <v>25</v>
      </c>
      <c r="C4443" s="2" t="s">
        <v>432</v>
      </c>
      <c r="D4443" s="2" t="s">
        <v>32399</v>
      </c>
      <c r="E4443" s="2" t="s">
        <v>32400</v>
      </c>
      <c r="F4443" s="2" t="s">
        <v>967</v>
      </c>
      <c r="G4443" s="2" t="s">
        <v>32401</v>
      </c>
      <c r="H4443" s="2" t="s">
        <v>32198</v>
      </c>
      <c r="I4443" s="2" t="s">
        <v>30</v>
      </c>
      <c r="J4443" s="2" t="s">
        <v>32</v>
      </c>
      <c r="K4443" s="2" t="s">
        <v>31335</v>
      </c>
      <c r="L4443" s="2" t="s">
        <v>30</v>
      </c>
      <c r="M4443" s="2" t="s">
        <v>30</v>
      </c>
      <c r="N4443" s="2" t="s">
        <v>30</v>
      </c>
      <c r="O4443" s="2" t="s">
        <v>428</v>
      </c>
      <c r="P4443" s="3">
        <v>0</v>
      </c>
      <c r="Q4443" s="2" t="s">
        <v>30</v>
      </c>
      <c r="R4443" s="3">
        <v>0</v>
      </c>
      <c r="S4443" s="2" t="s">
        <v>30</v>
      </c>
      <c r="T4443" s="2" t="s">
        <v>32402</v>
      </c>
      <c r="U4443" s="3">
        <v>3</v>
      </c>
      <c r="V4443" s="2" t="s">
        <v>30</v>
      </c>
      <c r="W4443" s="2" t="s">
        <v>30</v>
      </c>
      <c r="X4443" s="2" t="s">
        <v>32403</v>
      </c>
      <c r="Y4443">
        <f t="shared" si="415"/>
        <v>2002</v>
      </c>
      <c r="Z4443" s="8">
        <f t="shared" si="416"/>
        <v>6</v>
      </c>
      <c r="AA4443">
        <f t="shared" si="414"/>
        <v>20</v>
      </c>
      <c r="AB4443" s="9">
        <f t="shared" si="417"/>
        <v>2003</v>
      </c>
      <c r="AC4443" s="9">
        <f t="shared" si="418"/>
        <v>10</v>
      </c>
      <c r="AD4443" s="9">
        <f t="shared" si="419"/>
        <v>21</v>
      </c>
    </row>
    <row r="4444" spans="1:30" ht="15.6">
      <c r="A4444" s="2" t="s">
        <v>24</v>
      </c>
      <c r="B4444" s="2" t="s">
        <v>25</v>
      </c>
      <c r="C4444" s="2" t="s">
        <v>997</v>
      </c>
      <c r="D4444" s="2" t="s">
        <v>32404</v>
      </c>
      <c r="E4444" s="2" t="s">
        <v>32405</v>
      </c>
      <c r="F4444" s="2" t="s">
        <v>25780</v>
      </c>
      <c r="G4444" s="2" t="s">
        <v>32406</v>
      </c>
      <c r="H4444" s="2" t="s">
        <v>32198</v>
      </c>
      <c r="I4444" s="2" t="s">
        <v>30</v>
      </c>
      <c r="J4444" s="2" t="s">
        <v>32</v>
      </c>
      <c r="K4444" s="2" t="s">
        <v>32407</v>
      </c>
      <c r="L4444" s="2" t="s">
        <v>30</v>
      </c>
      <c r="M4444" s="2" t="s">
        <v>30</v>
      </c>
      <c r="N4444" s="2" t="s">
        <v>30</v>
      </c>
      <c r="O4444" s="2" t="s">
        <v>448</v>
      </c>
      <c r="P4444" s="3">
        <v>0</v>
      </c>
      <c r="Q4444" s="2" t="s">
        <v>30</v>
      </c>
      <c r="R4444" s="3">
        <v>0</v>
      </c>
      <c r="S4444" s="2" t="s">
        <v>30</v>
      </c>
      <c r="T4444" s="2" t="s">
        <v>32408</v>
      </c>
      <c r="U4444" s="3">
        <v>1</v>
      </c>
      <c r="V4444" s="2" t="s">
        <v>30</v>
      </c>
      <c r="W4444" s="2" t="s">
        <v>30</v>
      </c>
      <c r="X4444" s="2" t="s">
        <v>32409</v>
      </c>
      <c r="Y4444">
        <f t="shared" si="415"/>
        <v>2002</v>
      </c>
      <c r="Z4444" s="8">
        <f t="shared" si="416"/>
        <v>10</v>
      </c>
      <c r="AA4444">
        <f t="shared" si="414"/>
        <v>30</v>
      </c>
      <c r="AB4444" s="9">
        <f t="shared" si="417"/>
        <v>2003</v>
      </c>
      <c r="AC4444" s="9">
        <f t="shared" si="418"/>
        <v>10</v>
      </c>
      <c r="AD4444" s="9">
        <f t="shared" si="419"/>
        <v>21</v>
      </c>
    </row>
    <row r="4445" spans="1:30" ht="15.6">
      <c r="A4445" s="2" t="s">
        <v>24</v>
      </c>
      <c r="B4445" s="2" t="s">
        <v>288</v>
      </c>
      <c r="C4445" s="2" t="s">
        <v>591</v>
      </c>
      <c r="D4445" s="2" t="s">
        <v>32410</v>
      </c>
      <c r="E4445" s="2" t="s">
        <v>32411</v>
      </c>
      <c r="F4445" s="2" t="s">
        <v>18518</v>
      </c>
      <c r="G4445" s="2" t="s">
        <v>32412</v>
      </c>
      <c r="H4445" s="2" t="s">
        <v>32413</v>
      </c>
      <c r="I4445" s="2" t="s">
        <v>26726</v>
      </c>
      <c r="J4445" s="2" t="s">
        <v>32</v>
      </c>
      <c r="K4445" s="2" t="s">
        <v>32414</v>
      </c>
      <c r="L4445" s="2" t="s">
        <v>1021</v>
      </c>
      <c r="M4445" s="2" t="s">
        <v>24</v>
      </c>
      <c r="N4445" s="2" t="s">
        <v>30</v>
      </c>
      <c r="O4445" s="2" t="s">
        <v>21326</v>
      </c>
      <c r="P4445" s="3">
        <v>0</v>
      </c>
      <c r="Q4445" s="2" t="s">
        <v>30</v>
      </c>
      <c r="R4445" s="3">
        <v>1</v>
      </c>
      <c r="S4445" s="2" t="s">
        <v>32415</v>
      </c>
      <c r="T4445" s="2" t="s">
        <v>32416</v>
      </c>
      <c r="U4445" s="3">
        <v>3</v>
      </c>
      <c r="V4445" s="2" t="s">
        <v>30</v>
      </c>
      <c r="W4445" s="2" t="s">
        <v>30</v>
      </c>
      <c r="X4445" s="2" t="s">
        <v>32417</v>
      </c>
      <c r="Y4445">
        <f t="shared" si="415"/>
        <v>2002</v>
      </c>
      <c r="Z4445" s="8">
        <f t="shared" si="416"/>
        <v>12</v>
      </c>
      <c r="AA4445">
        <f t="shared" si="414"/>
        <v>6</v>
      </c>
      <c r="AB4445" s="9">
        <f t="shared" si="417"/>
        <v>2003</v>
      </c>
      <c r="AC4445" s="9">
        <f t="shared" si="418"/>
        <v>10</v>
      </c>
      <c r="AD4445" s="9">
        <f t="shared" si="419"/>
        <v>11</v>
      </c>
    </row>
    <row r="4446" spans="1:30" ht="15.6">
      <c r="A4446" s="2" t="s">
        <v>24</v>
      </c>
      <c r="B4446" s="2" t="s">
        <v>288</v>
      </c>
      <c r="C4446" s="2" t="s">
        <v>368</v>
      </c>
      <c r="D4446" s="2" t="s">
        <v>32418</v>
      </c>
      <c r="E4446" s="2" t="s">
        <v>32419</v>
      </c>
      <c r="F4446" s="2" t="s">
        <v>8926</v>
      </c>
      <c r="G4446" s="2" t="s">
        <v>32420</v>
      </c>
      <c r="H4446" s="2" t="s">
        <v>32413</v>
      </c>
      <c r="I4446" s="2" t="s">
        <v>26726</v>
      </c>
      <c r="J4446" s="2" t="s">
        <v>32</v>
      </c>
      <c r="K4446" s="2" t="s">
        <v>31666</v>
      </c>
      <c r="L4446" s="2" t="s">
        <v>31553</v>
      </c>
      <c r="M4446" s="2" t="s">
        <v>24</v>
      </c>
      <c r="N4446" s="2" t="s">
        <v>30</v>
      </c>
      <c r="O4446" s="2" t="s">
        <v>27283</v>
      </c>
      <c r="P4446" s="3">
        <v>0</v>
      </c>
      <c r="Q4446" s="2" t="s">
        <v>30</v>
      </c>
      <c r="R4446" s="3">
        <v>0</v>
      </c>
      <c r="S4446" s="2" t="s">
        <v>30</v>
      </c>
      <c r="T4446" s="2" t="s">
        <v>32421</v>
      </c>
      <c r="U4446" s="3">
        <v>1</v>
      </c>
      <c r="V4446" s="2" t="s">
        <v>30</v>
      </c>
      <c r="W4446" s="2" t="s">
        <v>30</v>
      </c>
      <c r="X4446" s="2" t="s">
        <v>32422</v>
      </c>
      <c r="Y4446">
        <f t="shared" si="415"/>
        <v>2001</v>
      </c>
      <c r="Z4446" s="8">
        <f t="shared" si="416"/>
        <v>12</v>
      </c>
      <c r="AA4446">
        <f t="shared" si="414"/>
        <v>26</v>
      </c>
      <c r="AB4446" s="9">
        <f t="shared" si="417"/>
        <v>2003</v>
      </c>
      <c r="AC4446" s="9">
        <f t="shared" si="418"/>
        <v>10</v>
      </c>
      <c r="AD4446" s="9">
        <f t="shared" si="419"/>
        <v>11</v>
      </c>
    </row>
    <row r="4447" spans="1:30" ht="15.6">
      <c r="A4447" s="2" t="s">
        <v>24</v>
      </c>
      <c r="B4447" s="2" t="s">
        <v>288</v>
      </c>
      <c r="C4447" s="2" t="s">
        <v>2673</v>
      </c>
      <c r="D4447" s="2" t="s">
        <v>32423</v>
      </c>
      <c r="E4447" s="2" t="s">
        <v>32424</v>
      </c>
      <c r="F4447" s="2" t="s">
        <v>27639</v>
      </c>
      <c r="G4447" s="2" t="s">
        <v>32425</v>
      </c>
      <c r="H4447" s="2" t="s">
        <v>32413</v>
      </c>
      <c r="I4447" s="2" t="s">
        <v>26726</v>
      </c>
      <c r="J4447" s="2" t="s">
        <v>32</v>
      </c>
      <c r="K4447" s="2" t="s">
        <v>30506</v>
      </c>
      <c r="L4447" s="2" t="s">
        <v>14940</v>
      </c>
      <c r="M4447" s="2" t="s">
        <v>26789</v>
      </c>
      <c r="N4447" s="2" t="s">
        <v>30</v>
      </c>
      <c r="O4447" s="2" t="s">
        <v>32426</v>
      </c>
      <c r="P4447" s="3">
        <v>0</v>
      </c>
      <c r="Q4447" s="2" t="s">
        <v>30</v>
      </c>
      <c r="R4447" s="3">
        <v>0</v>
      </c>
      <c r="S4447" s="2" t="s">
        <v>30</v>
      </c>
      <c r="T4447" s="2" t="s">
        <v>32427</v>
      </c>
      <c r="U4447" s="3">
        <v>3</v>
      </c>
      <c r="V4447" s="2" t="s">
        <v>30</v>
      </c>
      <c r="W4447" s="2" t="s">
        <v>30</v>
      </c>
      <c r="X4447" s="2" t="s">
        <v>32428</v>
      </c>
      <c r="Y4447">
        <f t="shared" si="415"/>
        <v>2002</v>
      </c>
      <c r="Z4447" s="8">
        <f t="shared" si="416"/>
        <v>8</v>
      </c>
      <c r="AA4447">
        <f t="shared" ref="AA4447:AA4510" si="420">DAY(F4447)</f>
        <v>13</v>
      </c>
      <c r="AB4447" s="9">
        <f t="shared" si="417"/>
        <v>2003</v>
      </c>
      <c r="AC4447" s="9">
        <f t="shared" si="418"/>
        <v>10</v>
      </c>
      <c r="AD4447" s="9">
        <f t="shared" si="419"/>
        <v>11</v>
      </c>
    </row>
    <row r="4448" spans="1:30" ht="15.6">
      <c r="A4448" s="2" t="s">
        <v>24</v>
      </c>
      <c r="B4448" s="2" t="s">
        <v>288</v>
      </c>
      <c r="C4448" s="2" t="s">
        <v>32429</v>
      </c>
      <c r="D4448" s="2" t="s">
        <v>32430</v>
      </c>
      <c r="E4448" s="2" t="s">
        <v>32431</v>
      </c>
      <c r="F4448" s="2" t="s">
        <v>16642</v>
      </c>
      <c r="G4448" s="2" t="s">
        <v>32432</v>
      </c>
      <c r="H4448" s="2" t="s">
        <v>32413</v>
      </c>
      <c r="I4448" s="2" t="s">
        <v>26726</v>
      </c>
      <c r="J4448" s="2" t="s">
        <v>32</v>
      </c>
      <c r="K4448" s="2" t="s">
        <v>32433</v>
      </c>
      <c r="L4448" s="2" t="s">
        <v>23549</v>
      </c>
      <c r="M4448" s="2" t="s">
        <v>26728</v>
      </c>
      <c r="N4448" s="2" t="s">
        <v>30</v>
      </c>
      <c r="O4448" s="2" t="s">
        <v>32434</v>
      </c>
      <c r="P4448" s="3">
        <v>0</v>
      </c>
      <c r="Q4448" s="2" t="s">
        <v>30</v>
      </c>
      <c r="R4448" s="3">
        <v>0</v>
      </c>
      <c r="S4448" s="2" t="s">
        <v>30</v>
      </c>
      <c r="T4448" s="2" t="s">
        <v>32435</v>
      </c>
      <c r="U4448" s="3">
        <v>2</v>
      </c>
      <c r="V4448" s="2" t="s">
        <v>30</v>
      </c>
      <c r="W4448" s="2" t="s">
        <v>30</v>
      </c>
      <c r="X4448" s="2" t="s">
        <v>32436</v>
      </c>
      <c r="Y4448">
        <f t="shared" si="415"/>
        <v>2002</v>
      </c>
      <c r="Z4448" s="8">
        <f t="shared" si="416"/>
        <v>7</v>
      </c>
      <c r="AA4448">
        <f t="shared" si="420"/>
        <v>26</v>
      </c>
      <c r="AB4448" s="9">
        <f t="shared" si="417"/>
        <v>2003</v>
      </c>
      <c r="AC4448" s="9">
        <f t="shared" si="418"/>
        <v>10</v>
      </c>
      <c r="AD4448" s="9">
        <f t="shared" si="419"/>
        <v>11</v>
      </c>
    </row>
    <row r="4449" spans="1:30" ht="15.6">
      <c r="A4449" s="2" t="s">
        <v>24</v>
      </c>
      <c r="B4449" s="2" t="s">
        <v>288</v>
      </c>
      <c r="C4449" s="2" t="s">
        <v>32437</v>
      </c>
      <c r="D4449" s="2" t="s">
        <v>32438</v>
      </c>
      <c r="E4449" s="2" t="s">
        <v>32439</v>
      </c>
      <c r="F4449" s="2" t="s">
        <v>32440</v>
      </c>
      <c r="G4449" s="2" t="s">
        <v>32441</v>
      </c>
      <c r="H4449" s="2" t="s">
        <v>32413</v>
      </c>
      <c r="I4449" s="2" t="s">
        <v>26726</v>
      </c>
      <c r="J4449" s="2" t="s">
        <v>32</v>
      </c>
      <c r="K4449" s="2" t="s">
        <v>26768</v>
      </c>
      <c r="L4449" s="2" t="s">
        <v>26769</v>
      </c>
      <c r="M4449" s="2" t="s">
        <v>26728</v>
      </c>
      <c r="N4449" s="2" t="s">
        <v>30</v>
      </c>
      <c r="O4449" s="2" t="s">
        <v>32442</v>
      </c>
      <c r="P4449" s="3">
        <v>0</v>
      </c>
      <c r="Q4449" s="2" t="s">
        <v>30</v>
      </c>
      <c r="R4449" s="3">
        <v>0</v>
      </c>
      <c r="S4449" s="2" t="s">
        <v>30</v>
      </c>
      <c r="T4449" s="2" t="s">
        <v>32443</v>
      </c>
      <c r="U4449" s="3">
        <v>4</v>
      </c>
      <c r="V4449" s="2" t="s">
        <v>30</v>
      </c>
      <c r="W4449" s="2" t="s">
        <v>30</v>
      </c>
      <c r="X4449" s="2" t="s">
        <v>32444</v>
      </c>
      <c r="Y4449">
        <f t="shared" si="415"/>
        <v>2002</v>
      </c>
      <c r="Z4449" s="8">
        <f t="shared" si="416"/>
        <v>1</v>
      </c>
      <c r="AA4449">
        <f t="shared" si="420"/>
        <v>11</v>
      </c>
      <c r="AB4449" s="9">
        <f t="shared" si="417"/>
        <v>2003</v>
      </c>
      <c r="AC4449" s="9">
        <f t="shared" si="418"/>
        <v>10</v>
      </c>
      <c r="AD4449" s="9">
        <f t="shared" si="419"/>
        <v>11</v>
      </c>
    </row>
    <row r="4450" spans="1:30" ht="15.6">
      <c r="A4450" s="2" t="s">
        <v>24</v>
      </c>
      <c r="B4450" s="2" t="s">
        <v>288</v>
      </c>
      <c r="C4450" s="2" t="s">
        <v>6386</v>
      </c>
      <c r="D4450" s="2" t="s">
        <v>32445</v>
      </c>
      <c r="E4450" s="2" t="s">
        <v>32446</v>
      </c>
      <c r="F4450" s="2" t="s">
        <v>27342</v>
      </c>
      <c r="G4450" s="2" t="s">
        <v>32447</v>
      </c>
      <c r="H4450" s="2" t="s">
        <v>32413</v>
      </c>
      <c r="I4450" s="2" t="s">
        <v>26726</v>
      </c>
      <c r="J4450" s="2" t="s">
        <v>32</v>
      </c>
      <c r="K4450" s="2" t="s">
        <v>26920</v>
      </c>
      <c r="L4450" s="2" t="s">
        <v>9742</v>
      </c>
      <c r="M4450" s="2" t="s">
        <v>26921</v>
      </c>
      <c r="N4450" s="2" t="s">
        <v>30</v>
      </c>
      <c r="O4450" s="2" t="s">
        <v>25782</v>
      </c>
      <c r="P4450" s="3">
        <v>0</v>
      </c>
      <c r="Q4450" s="2" t="s">
        <v>30</v>
      </c>
      <c r="R4450" s="3">
        <v>4</v>
      </c>
      <c r="S4450" s="2" t="s">
        <v>32448</v>
      </c>
      <c r="T4450" s="2" t="s">
        <v>32449</v>
      </c>
      <c r="U4450" s="3">
        <v>1</v>
      </c>
      <c r="V4450" s="2" t="s">
        <v>30</v>
      </c>
      <c r="W4450" s="2" t="s">
        <v>30</v>
      </c>
      <c r="X4450" s="2" t="s">
        <v>32450</v>
      </c>
      <c r="Y4450">
        <f t="shared" si="415"/>
        <v>2002</v>
      </c>
      <c r="Z4450" s="8">
        <f t="shared" si="416"/>
        <v>11</v>
      </c>
      <c r="AA4450">
        <f t="shared" si="420"/>
        <v>22</v>
      </c>
      <c r="AB4450" s="9">
        <f t="shared" si="417"/>
        <v>2003</v>
      </c>
      <c r="AC4450" s="9">
        <f t="shared" si="418"/>
        <v>10</v>
      </c>
      <c r="AD4450" s="9">
        <f t="shared" si="419"/>
        <v>11</v>
      </c>
    </row>
    <row r="4451" spans="1:30" ht="15.6">
      <c r="A4451" s="2" t="s">
        <v>24</v>
      </c>
      <c r="B4451" s="2" t="s">
        <v>288</v>
      </c>
      <c r="C4451" s="2" t="s">
        <v>32451</v>
      </c>
      <c r="D4451" s="2" t="s">
        <v>32452</v>
      </c>
      <c r="E4451" s="2" t="s">
        <v>32453</v>
      </c>
      <c r="F4451" s="2" t="s">
        <v>20464</v>
      </c>
      <c r="G4451" s="2" t="s">
        <v>32454</v>
      </c>
      <c r="H4451" s="2" t="s">
        <v>32413</v>
      </c>
      <c r="I4451" s="2" t="s">
        <v>26726</v>
      </c>
      <c r="J4451" s="2" t="s">
        <v>32</v>
      </c>
      <c r="K4451" s="2" t="s">
        <v>32455</v>
      </c>
      <c r="L4451" s="2" t="s">
        <v>703</v>
      </c>
      <c r="M4451" s="2" t="s">
        <v>24</v>
      </c>
      <c r="N4451" s="2" t="s">
        <v>30</v>
      </c>
      <c r="O4451" s="2" t="s">
        <v>25782</v>
      </c>
      <c r="P4451" s="3">
        <v>0</v>
      </c>
      <c r="Q4451" s="2" t="s">
        <v>30</v>
      </c>
      <c r="R4451" s="3">
        <v>0</v>
      </c>
      <c r="S4451" s="2" t="s">
        <v>30</v>
      </c>
      <c r="T4451" s="2" t="s">
        <v>32456</v>
      </c>
      <c r="U4451" s="3">
        <v>1</v>
      </c>
      <c r="V4451" s="2" t="s">
        <v>30</v>
      </c>
      <c r="W4451" s="2" t="s">
        <v>30</v>
      </c>
      <c r="X4451" s="2" t="s">
        <v>32457</v>
      </c>
      <c r="Y4451">
        <f t="shared" si="415"/>
        <v>2002</v>
      </c>
      <c r="Z4451" s="8">
        <f t="shared" si="416"/>
        <v>12</v>
      </c>
      <c r="AA4451">
        <f t="shared" si="420"/>
        <v>13</v>
      </c>
      <c r="AB4451" s="9">
        <f t="shared" si="417"/>
        <v>2003</v>
      </c>
      <c r="AC4451" s="9">
        <f t="shared" si="418"/>
        <v>10</v>
      </c>
      <c r="AD4451" s="9">
        <f t="shared" si="419"/>
        <v>11</v>
      </c>
    </row>
    <row r="4452" spans="1:30" ht="15.6">
      <c r="A4452" s="2" t="s">
        <v>24</v>
      </c>
      <c r="B4452" s="2" t="s">
        <v>288</v>
      </c>
      <c r="C4452" s="2" t="s">
        <v>403</v>
      </c>
      <c r="D4452" s="2" t="s">
        <v>32458</v>
      </c>
      <c r="E4452" s="2" t="s">
        <v>32459</v>
      </c>
      <c r="F4452" s="2" t="s">
        <v>31058</v>
      </c>
      <c r="G4452" s="2" t="s">
        <v>32460</v>
      </c>
      <c r="H4452" s="2" t="s">
        <v>32413</v>
      </c>
      <c r="I4452" s="2" t="s">
        <v>26726</v>
      </c>
      <c r="J4452" s="2" t="s">
        <v>32</v>
      </c>
      <c r="K4452" s="2" t="s">
        <v>32461</v>
      </c>
      <c r="L4452" s="2" t="s">
        <v>32462</v>
      </c>
      <c r="M4452" s="2" t="s">
        <v>26800</v>
      </c>
      <c r="N4452" s="2" t="s">
        <v>30</v>
      </c>
      <c r="O4452" s="2" t="s">
        <v>23805</v>
      </c>
      <c r="P4452" s="3">
        <v>0</v>
      </c>
      <c r="Q4452" s="2" t="s">
        <v>30</v>
      </c>
      <c r="R4452" s="3">
        <v>3</v>
      </c>
      <c r="S4452" s="2" t="s">
        <v>32463</v>
      </c>
      <c r="T4452" s="2" t="s">
        <v>32464</v>
      </c>
      <c r="U4452" s="3">
        <v>2</v>
      </c>
      <c r="V4452" s="2" t="s">
        <v>30</v>
      </c>
      <c r="W4452" s="2" t="s">
        <v>30</v>
      </c>
      <c r="X4452" s="2" t="s">
        <v>32465</v>
      </c>
      <c r="Y4452">
        <f t="shared" si="415"/>
        <v>2002</v>
      </c>
      <c r="Z4452" s="8">
        <f t="shared" si="416"/>
        <v>2</v>
      </c>
      <c r="AA4452">
        <f t="shared" si="420"/>
        <v>8</v>
      </c>
      <c r="AB4452" s="9">
        <f t="shared" si="417"/>
        <v>2003</v>
      </c>
      <c r="AC4452" s="9">
        <f t="shared" si="418"/>
        <v>10</v>
      </c>
      <c r="AD4452" s="9">
        <f t="shared" si="419"/>
        <v>11</v>
      </c>
    </row>
    <row r="4453" spans="1:30" ht="15.6">
      <c r="A4453" s="2" t="s">
        <v>24</v>
      </c>
      <c r="B4453" s="2" t="s">
        <v>288</v>
      </c>
      <c r="C4453" s="2" t="s">
        <v>1897</v>
      </c>
      <c r="D4453" s="2" t="s">
        <v>32466</v>
      </c>
      <c r="E4453" s="2" t="s">
        <v>32467</v>
      </c>
      <c r="F4453" s="2" t="s">
        <v>20464</v>
      </c>
      <c r="G4453" s="2" t="s">
        <v>32468</v>
      </c>
      <c r="H4453" s="2" t="s">
        <v>32413</v>
      </c>
      <c r="I4453" s="2" t="s">
        <v>26726</v>
      </c>
      <c r="J4453" s="2" t="s">
        <v>32</v>
      </c>
      <c r="K4453" s="2" t="s">
        <v>27966</v>
      </c>
      <c r="L4453" s="2" t="s">
        <v>27967</v>
      </c>
      <c r="M4453" s="2" t="s">
        <v>26800</v>
      </c>
      <c r="N4453" s="2" t="s">
        <v>30</v>
      </c>
      <c r="O4453" s="2" t="s">
        <v>32469</v>
      </c>
      <c r="P4453" s="3">
        <v>0</v>
      </c>
      <c r="Q4453" s="2" t="s">
        <v>30</v>
      </c>
      <c r="R4453" s="3">
        <v>1</v>
      </c>
      <c r="S4453" s="2" t="s">
        <v>32470</v>
      </c>
      <c r="T4453" s="2" t="s">
        <v>32471</v>
      </c>
      <c r="U4453" s="3">
        <v>2</v>
      </c>
      <c r="V4453" s="2" t="s">
        <v>30</v>
      </c>
      <c r="W4453" s="2" t="s">
        <v>30</v>
      </c>
      <c r="X4453" s="2" t="s">
        <v>32472</v>
      </c>
      <c r="Y4453">
        <f t="shared" si="415"/>
        <v>2002</v>
      </c>
      <c r="Z4453" s="8">
        <f t="shared" si="416"/>
        <v>12</v>
      </c>
      <c r="AA4453">
        <f t="shared" si="420"/>
        <v>13</v>
      </c>
      <c r="AB4453" s="9">
        <f t="shared" si="417"/>
        <v>2003</v>
      </c>
      <c r="AC4453" s="9">
        <f t="shared" si="418"/>
        <v>10</v>
      </c>
      <c r="AD4453" s="9">
        <f t="shared" si="419"/>
        <v>11</v>
      </c>
    </row>
    <row r="4454" spans="1:30" ht="15.6">
      <c r="A4454" s="2" t="s">
        <v>24</v>
      </c>
      <c r="B4454" s="2" t="s">
        <v>288</v>
      </c>
      <c r="C4454" s="2" t="s">
        <v>8549</v>
      </c>
      <c r="D4454" s="2" t="s">
        <v>32473</v>
      </c>
      <c r="E4454" s="2" t="s">
        <v>32474</v>
      </c>
      <c r="F4454" s="2" t="s">
        <v>27479</v>
      </c>
      <c r="G4454" s="2" t="s">
        <v>32475</v>
      </c>
      <c r="H4454" s="2" t="s">
        <v>32413</v>
      </c>
      <c r="I4454" s="2" t="s">
        <v>26726</v>
      </c>
      <c r="J4454" s="2" t="s">
        <v>32</v>
      </c>
      <c r="K4454" s="2" t="s">
        <v>32476</v>
      </c>
      <c r="L4454" s="2" t="s">
        <v>32477</v>
      </c>
      <c r="M4454" s="2" t="s">
        <v>26973</v>
      </c>
      <c r="N4454" s="2" t="s">
        <v>30</v>
      </c>
      <c r="O4454" s="2" t="s">
        <v>32478</v>
      </c>
      <c r="P4454" s="3">
        <v>0</v>
      </c>
      <c r="Q4454" s="2" t="s">
        <v>30</v>
      </c>
      <c r="R4454" s="3">
        <v>3</v>
      </c>
      <c r="S4454" s="2" t="s">
        <v>32479</v>
      </c>
      <c r="T4454" s="2" t="s">
        <v>32480</v>
      </c>
      <c r="U4454" s="3">
        <v>2</v>
      </c>
      <c r="V4454" s="2" t="s">
        <v>30</v>
      </c>
      <c r="W4454" s="2" t="s">
        <v>30</v>
      </c>
      <c r="X4454" s="2" t="s">
        <v>32481</v>
      </c>
      <c r="Y4454">
        <f t="shared" si="415"/>
        <v>2003</v>
      </c>
      <c r="Z4454" s="8">
        <f t="shared" si="416"/>
        <v>5</v>
      </c>
      <c r="AA4454">
        <f t="shared" si="420"/>
        <v>20</v>
      </c>
      <c r="AB4454" s="9">
        <f t="shared" si="417"/>
        <v>2003</v>
      </c>
      <c r="AC4454" s="9">
        <f t="shared" si="418"/>
        <v>10</v>
      </c>
      <c r="AD4454" s="9">
        <f t="shared" si="419"/>
        <v>11</v>
      </c>
    </row>
    <row r="4455" spans="1:30" ht="15.6">
      <c r="A4455" s="2" t="s">
        <v>24</v>
      </c>
      <c r="B4455" s="2" t="s">
        <v>288</v>
      </c>
      <c r="C4455" s="2" t="s">
        <v>1852</v>
      </c>
      <c r="D4455" s="2" t="s">
        <v>32482</v>
      </c>
      <c r="E4455" s="2" t="s">
        <v>32483</v>
      </c>
      <c r="F4455" s="2" t="s">
        <v>25658</v>
      </c>
      <c r="G4455" s="2" t="s">
        <v>32484</v>
      </c>
      <c r="H4455" s="2" t="s">
        <v>32413</v>
      </c>
      <c r="I4455" s="2" t="s">
        <v>26726</v>
      </c>
      <c r="J4455" s="2" t="s">
        <v>32</v>
      </c>
      <c r="K4455" s="2" t="s">
        <v>30623</v>
      </c>
      <c r="L4455" s="2" t="s">
        <v>30624</v>
      </c>
      <c r="M4455" s="2" t="s">
        <v>28926</v>
      </c>
      <c r="N4455" s="2" t="s">
        <v>30</v>
      </c>
      <c r="O4455" s="2" t="s">
        <v>32485</v>
      </c>
      <c r="P4455" s="3">
        <v>0</v>
      </c>
      <c r="Q4455" s="2" t="s">
        <v>30</v>
      </c>
      <c r="R4455" s="3">
        <v>5</v>
      </c>
      <c r="S4455" s="2" t="s">
        <v>32486</v>
      </c>
      <c r="T4455" s="2" t="s">
        <v>32487</v>
      </c>
      <c r="U4455" s="3">
        <v>2</v>
      </c>
      <c r="V4455" s="2" t="s">
        <v>30</v>
      </c>
      <c r="W4455" s="2" t="s">
        <v>30</v>
      </c>
      <c r="X4455" s="2" t="s">
        <v>32488</v>
      </c>
      <c r="Y4455">
        <f t="shared" si="415"/>
        <v>2003</v>
      </c>
      <c r="Z4455" s="8">
        <f t="shared" si="416"/>
        <v>3</v>
      </c>
      <c r="AA4455">
        <f t="shared" si="420"/>
        <v>7</v>
      </c>
      <c r="AB4455" s="9">
        <f t="shared" si="417"/>
        <v>2003</v>
      </c>
      <c r="AC4455" s="9">
        <f t="shared" si="418"/>
        <v>10</v>
      </c>
      <c r="AD4455" s="9">
        <f t="shared" si="419"/>
        <v>11</v>
      </c>
    </row>
    <row r="4456" spans="1:30" ht="15.6">
      <c r="A4456" s="2" t="s">
        <v>24</v>
      </c>
      <c r="B4456" s="2" t="s">
        <v>288</v>
      </c>
      <c r="C4456" s="2" t="s">
        <v>137</v>
      </c>
      <c r="D4456" s="2" t="s">
        <v>32489</v>
      </c>
      <c r="E4456" s="2" t="s">
        <v>32490</v>
      </c>
      <c r="F4456" s="2" t="s">
        <v>28346</v>
      </c>
      <c r="G4456" s="2" t="s">
        <v>32491</v>
      </c>
      <c r="H4456" s="2" t="s">
        <v>32413</v>
      </c>
      <c r="I4456" s="2" t="s">
        <v>26726</v>
      </c>
      <c r="J4456" s="2" t="s">
        <v>32</v>
      </c>
      <c r="K4456" s="2" t="s">
        <v>32492</v>
      </c>
      <c r="L4456" s="2" t="s">
        <v>32493</v>
      </c>
      <c r="M4456" s="2" t="s">
        <v>26779</v>
      </c>
      <c r="N4456" s="2" t="s">
        <v>30</v>
      </c>
      <c r="O4456" s="2" t="s">
        <v>32494</v>
      </c>
      <c r="P4456" s="3">
        <v>0</v>
      </c>
      <c r="Q4456" s="2" t="s">
        <v>30</v>
      </c>
      <c r="R4456" s="3">
        <v>0</v>
      </c>
      <c r="S4456" s="2" t="s">
        <v>30</v>
      </c>
      <c r="T4456" s="2" t="s">
        <v>32495</v>
      </c>
      <c r="U4456" s="3">
        <v>3</v>
      </c>
      <c r="V4456" s="2" t="s">
        <v>30</v>
      </c>
      <c r="W4456" s="2" t="s">
        <v>30</v>
      </c>
      <c r="X4456" s="2" t="s">
        <v>32496</v>
      </c>
      <c r="Y4456">
        <f t="shared" si="415"/>
        <v>2002</v>
      </c>
      <c r="Z4456" s="8">
        <f t="shared" si="416"/>
        <v>8</v>
      </c>
      <c r="AA4456">
        <f t="shared" si="420"/>
        <v>28</v>
      </c>
      <c r="AB4456" s="9">
        <f t="shared" si="417"/>
        <v>2003</v>
      </c>
      <c r="AC4456" s="9">
        <f t="shared" si="418"/>
        <v>10</v>
      </c>
      <c r="AD4456" s="9">
        <f t="shared" si="419"/>
        <v>11</v>
      </c>
    </row>
    <row r="4457" spans="1:30" ht="15.6">
      <c r="A4457" s="2" t="s">
        <v>24</v>
      </c>
      <c r="B4457" s="2" t="s">
        <v>288</v>
      </c>
      <c r="C4457" s="2" t="s">
        <v>147</v>
      </c>
      <c r="D4457" s="2" t="s">
        <v>32497</v>
      </c>
      <c r="E4457" s="2" t="s">
        <v>32498</v>
      </c>
      <c r="F4457" s="2" t="s">
        <v>19457</v>
      </c>
      <c r="G4457" s="2" t="s">
        <v>32499</v>
      </c>
      <c r="H4457" s="2" t="s">
        <v>32413</v>
      </c>
      <c r="I4457" s="2" t="s">
        <v>26726</v>
      </c>
      <c r="J4457" s="2" t="s">
        <v>32</v>
      </c>
      <c r="K4457" s="2" t="s">
        <v>32500</v>
      </c>
      <c r="L4457" s="2" t="s">
        <v>32501</v>
      </c>
      <c r="M4457" s="2" t="s">
        <v>29239</v>
      </c>
      <c r="N4457" s="2" t="s">
        <v>30</v>
      </c>
      <c r="O4457" s="2" t="s">
        <v>32502</v>
      </c>
      <c r="P4457" s="3">
        <v>0</v>
      </c>
      <c r="Q4457" s="2" t="s">
        <v>30</v>
      </c>
      <c r="R4457" s="3">
        <v>1</v>
      </c>
      <c r="S4457" s="2" t="s">
        <v>32503</v>
      </c>
      <c r="T4457" s="2" t="s">
        <v>32262</v>
      </c>
      <c r="U4457" s="3">
        <v>49</v>
      </c>
      <c r="V4457" s="2" t="s">
        <v>30</v>
      </c>
      <c r="W4457" s="2" t="s">
        <v>30</v>
      </c>
      <c r="X4457" s="2" t="s">
        <v>32504</v>
      </c>
      <c r="Y4457">
        <f t="shared" si="415"/>
        <v>2002</v>
      </c>
      <c r="Z4457" s="8">
        <f t="shared" si="416"/>
        <v>12</v>
      </c>
      <c r="AA4457">
        <f t="shared" si="420"/>
        <v>20</v>
      </c>
      <c r="AB4457" s="9">
        <f t="shared" si="417"/>
        <v>2003</v>
      </c>
      <c r="AC4457" s="9">
        <f t="shared" si="418"/>
        <v>10</v>
      </c>
      <c r="AD4457" s="9">
        <f t="shared" si="419"/>
        <v>11</v>
      </c>
    </row>
    <row r="4458" spans="1:30" ht="15.6">
      <c r="A4458" s="2" t="s">
        <v>24</v>
      </c>
      <c r="B4458" s="2" t="s">
        <v>288</v>
      </c>
      <c r="C4458" s="2" t="s">
        <v>147</v>
      </c>
      <c r="D4458" s="2" t="s">
        <v>32505</v>
      </c>
      <c r="E4458" s="2" t="s">
        <v>32506</v>
      </c>
      <c r="F4458" s="2" t="s">
        <v>20464</v>
      </c>
      <c r="G4458" s="2" t="s">
        <v>32507</v>
      </c>
      <c r="H4458" s="2" t="s">
        <v>32413</v>
      </c>
      <c r="I4458" s="2" t="s">
        <v>26726</v>
      </c>
      <c r="J4458" s="2" t="s">
        <v>32</v>
      </c>
      <c r="K4458" s="2" t="s">
        <v>30300</v>
      </c>
      <c r="L4458" s="2" t="s">
        <v>23481</v>
      </c>
      <c r="M4458" s="2" t="s">
        <v>26728</v>
      </c>
      <c r="N4458" s="2" t="s">
        <v>30</v>
      </c>
      <c r="O4458" s="2" t="s">
        <v>32508</v>
      </c>
      <c r="P4458" s="3">
        <v>0</v>
      </c>
      <c r="Q4458" s="2" t="s">
        <v>30</v>
      </c>
      <c r="R4458" s="3">
        <v>0</v>
      </c>
      <c r="S4458" s="2" t="s">
        <v>30</v>
      </c>
      <c r="T4458" s="2" t="s">
        <v>32509</v>
      </c>
      <c r="U4458" s="3">
        <v>2</v>
      </c>
      <c r="V4458" s="2" t="s">
        <v>30</v>
      </c>
      <c r="W4458" s="2" t="s">
        <v>30</v>
      </c>
      <c r="X4458" s="2" t="s">
        <v>32510</v>
      </c>
      <c r="Y4458">
        <f t="shared" si="415"/>
        <v>2002</v>
      </c>
      <c r="Z4458" s="8">
        <f t="shared" si="416"/>
        <v>12</v>
      </c>
      <c r="AA4458">
        <f t="shared" si="420"/>
        <v>13</v>
      </c>
      <c r="AB4458" s="9">
        <f t="shared" si="417"/>
        <v>2003</v>
      </c>
      <c r="AC4458" s="9">
        <f t="shared" si="418"/>
        <v>10</v>
      </c>
      <c r="AD4458" s="9">
        <f t="shared" si="419"/>
        <v>11</v>
      </c>
    </row>
    <row r="4459" spans="1:30" ht="15.6">
      <c r="A4459" s="2" t="s">
        <v>24</v>
      </c>
      <c r="B4459" s="2" t="s">
        <v>288</v>
      </c>
      <c r="C4459" s="2" t="s">
        <v>432</v>
      </c>
      <c r="D4459" s="2" t="s">
        <v>32511</v>
      </c>
      <c r="E4459" s="2" t="s">
        <v>32512</v>
      </c>
      <c r="F4459" s="2" t="s">
        <v>25773</v>
      </c>
      <c r="G4459" s="2" t="s">
        <v>32513</v>
      </c>
      <c r="H4459" s="2" t="s">
        <v>32413</v>
      </c>
      <c r="I4459" s="2" t="s">
        <v>26726</v>
      </c>
      <c r="J4459" s="2" t="s">
        <v>32</v>
      </c>
      <c r="K4459" s="2" t="s">
        <v>29610</v>
      </c>
      <c r="L4459" s="2" t="s">
        <v>10877</v>
      </c>
      <c r="M4459" s="2" t="s">
        <v>24</v>
      </c>
      <c r="N4459" s="2" t="s">
        <v>30</v>
      </c>
      <c r="O4459" s="2" t="s">
        <v>29514</v>
      </c>
      <c r="P4459" s="3">
        <v>0</v>
      </c>
      <c r="Q4459" s="2" t="s">
        <v>30</v>
      </c>
      <c r="R4459" s="3">
        <v>1</v>
      </c>
      <c r="S4459" s="2" t="s">
        <v>32514</v>
      </c>
      <c r="T4459" s="2" t="s">
        <v>32515</v>
      </c>
      <c r="U4459" s="3">
        <v>2</v>
      </c>
      <c r="V4459" s="2" t="s">
        <v>30</v>
      </c>
      <c r="W4459" s="2" t="s">
        <v>30</v>
      </c>
      <c r="X4459" s="2" t="s">
        <v>32516</v>
      </c>
      <c r="Y4459">
        <f t="shared" si="415"/>
        <v>2003</v>
      </c>
      <c r="Z4459" s="8">
        <f t="shared" si="416"/>
        <v>2</v>
      </c>
      <c r="AA4459">
        <f t="shared" si="420"/>
        <v>26</v>
      </c>
      <c r="AB4459" s="9">
        <f t="shared" si="417"/>
        <v>2003</v>
      </c>
      <c r="AC4459" s="9">
        <f t="shared" si="418"/>
        <v>10</v>
      </c>
      <c r="AD4459" s="9">
        <f t="shared" si="419"/>
        <v>11</v>
      </c>
    </row>
    <row r="4460" spans="1:30" ht="15.6">
      <c r="A4460" s="2" t="s">
        <v>24</v>
      </c>
      <c r="B4460" s="2" t="s">
        <v>288</v>
      </c>
      <c r="C4460" s="2" t="s">
        <v>32517</v>
      </c>
      <c r="D4460" s="2" t="s">
        <v>32518</v>
      </c>
      <c r="E4460" s="2" t="s">
        <v>32519</v>
      </c>
      <c r="F4460" s="2" t="s">
        <v>25650</v>
      </c>
      <c r="G4460" s="2" t="s">
        <v>32520</v>
      </c>
      <c r="H4460" s="2" t="s">
        <v>32413</v>
      </c>
      <c r="I4460" s="2" t="s">
        <v>26726</v>
      </c>
      <c r="J4460" s="2" t="s">
        <v>32</v>
      </c>
      <c r="K4460" s="2" t="s">
        <v>28934</v>
      </c>
      <c r="L4460" s="2" t="s">
        <v>3410</v>
      </c>
      <c r="M4460" s="2" t="s">
        <v>24</v>
      </c>
      <c r="N4460" s="2" t="s">
        <v>30</v>
      </c>
      <c r="O4460" s="2" t="s">
        <v>3339</v>
      </c>
      <c r="P4460" s="3">
        <v>0</v>
      </c>
      <c r="Q4460" s="2" t="s">
        <v>30</v>
      </c>
      <c r="R4460" s="3">
        <v>0</v>
      </c>
      <c r="S4460" s="2" t="s">
        <v>30</v>
      </c>
      <c r="T4460" s="2" t="s">
        <v>32521</v>
      </c>
      <c r="U4460" s="3">
        <v>1</v>
      </c>
      <c r="V4460" s="2" t="s">
        <v>30</v>
      </c>
      <c r="W4460" s="2" t="s">
        <v>30</v>
      </c>
      <c r="X4460" s="2" t="s">
        <v>32522</v>
      </c>
      <c r="Y4460">
        <f t="shared" si="415"/>
        <v>2003</v>
      </c>
      <c r="Z4460" s="8">
        <f t="shared" si="416"/>
        <v>3</v>
      </c>
      <c r="AA4460">
        <f t="shared" si="420"/>
        <v>14</v>
      </c>
      <c r="AB4460" s="9">
        <f t="shared" si="417"/>
        <v>2003</v>
      </c>
      <c r="AC4460" s="9">
        <f t="shared" si="418"/>
        <v>10</v>
      </c>
      <c r="AD4460" s="9">
        <f t="shared" si="419"/>
        <v>11</v>
      </c>
    </row>
    <row r="4461" spans="1:30" ht="15.6">
      <c r="A4461" s="2" t="s">
        <v>24</v>
      </c>
      <c r="B4461" s="2" t="s">
        <v>288</v>
      </c>
      <c r="C4461" s="2" t="s">
        <v>147</v>
      </c>
      <c r="D4461" s="2" t="s">
        <v>32523</v>
      </c>
      <c r="E4461" s="2" t="s">
        <v>32524</v>
      </c>
      <c r="F4461" s="2" t="s">
        <v>21173</v>
      </c>
      <c r="G4461" s="2" t="s">
        <v>32525</v>
      </c>
      <c r="H4461" s="2" t="s">
        <v>32413</v>
      </c>
      <c r="I4461" s="2" t="s">
        <v>26726</v>
      </c>
      <c r="J4461" s="2" t="s">
        <v>32</v>
      </c>
      <c r="K4461" s="2" t="s">
        <v>32526</v>
      </c>
      <c r="L4461" s="2" t="s">
        <v>32527</v>
      </c>
      <c r="M4461" s="2" t="s">
        <v>26800</v>
      </c>
      <c r="N4461" s="2" t="s">
        <v>30</v>
      </c>
      <c r="O4461" s="2" t="s">
        <v>32528</v>
      </c>
      <c r="P4461" s="3">
        <v>0</v>
      </c>
      <c r="Q4461" s="2" t="s">
        <v>30</v>
      </c>
      <c r="R4461" s="3">
        <v>0</v>
      </c>
      <c r="S4461" s="2" t="s">
        <v>30</v>
      </c>
      <c r="T4461" s="2" t="s">
        <v>32529</v>
      </c>
      <c r="U4461" s="3">
        <v>2</v>
      </c>
      <c r="V4461" s="2" t="s">
        <v>30</v>
      </c>
      <c r="W4461" s="2" t="s">
        <v>30</v>
      </c>
      <c r="X4461" s="2" t="s">
        <v>32530</v>
      </c>
      <c r="Y4461">
        <f t="shared" si="415"/>
        <v>2002</v>
      </c>
      <c r="Z4461" s="8">
        <f t="shared" si="416"/>
        <v>11</v>
      </c>
      <c r="AA4461">
        <f t="shared" si="420"/>
        <v>15</v>
      </c>
      <c r="AB4461" s="9">
        <f t="shared" si="417"/>
        <v>2003</v>
      </c>
      <c r="AC4461" s="9">
        <f t="shared" si="418"/>
        <v>10</v>
      </c>
      <c r="AD4461" s="9">
        <f t="shared" si="419"/>
        <v>11</v>
      </c>
    </row>
    <row r="4462" spans="1:30" ht="15.6">
      <c r="A4462" s="2" t="s">
        <v>24</v>
      </c>
      <c r="B4462" s="2" t="s">
        <v>288</v>
      </c>
      <c r="C4462" s="2" t="s">
        <v>331</v>
      </c>
      <c r="D4462" s="2" t="s">
        <v>32531</v>
      </c>
      <c r="E4462" s="2" t="s">
        <v>32532</v>
      </c>
      <c r="F4462" s="2" t="s">
        <v>27598</v>
      </c>
      <c r="G4462" s="2" t="s">
        <v>32533</v>
      </c>
      <c r="H4462" s="2" t="s">
        <v>32413</v>
      </c>
      <c r="I4462" s="2" t="s">
        <v>26726</v>
      </c>
      <c r="J4462" s="2" t="s">
        <v>32</v>
      </c>
      <c r="K4462" s="2" t="s">
        <v>32534</v>
      </c>
      <c r="L4462" s="2" t="s">
        <v>2203</v>
      </c>
      <c r="M4462" s="2" t="s">
        <v>24</v>
      </c>
      <c r="N4462" s="2" t="s">
        <v>30</v>
      </c>
      <c r="O4462" s="2" t="s">
        <v>32535</v>
      </c>
      <c r="P4462" s="3">
        <v>0</v>
      </c>
      <c r="Q4462" s="2" t="s">
        <v>30</v>
      </c>
      <c r="R4462" s="3">
        <v>0</v>
      </c>
      <c r="S4462" s="2" t="s">
        <v>30</v>
      </c>
      <c r="T4462" s="2" t="s">
        <v>32536</v>
      </c>
      <c r="U4462" s="3">
        <v>2</v>
      </c>
      <c r="V4462" s="2" t="s">
        <v>30</v>
      </c>
      <c r="W4462" s="2" t="s">
        <v>30</v>
      </c>
      <c r="X4462" s="2" t="s">
        <v>32537</v>
      </c>
      <c r="Y4462">
        <f t="shared" si="415"/>
        <v>2003</v>
      </c>
      <c r="Z4462" s="8">
        <f t="shared" si="416"/>
        <v>1</v>
      </c>
      <c r="AA4462">
        <f t="shared" si="420"/>
        <v>22</v>
      </c>
      <c r="AB4462" s="9">
        <f t="shared" si="417"/>
        <v>2003</v>
      </c>
      <c r="AC4462" s="9">
        <f t="shared" si="418"/>
        <v>10</v>
      </c>
      <c r="AD4462" s="9">
        <f t="shared" si="419"/>
        <v>11</v>
      </c>
    </row>
    <row r="4463" spans="1:30" ht="15.6">
      <c r="A4463" s="2" t="s">
        <v>24</v>
      </c>
      <c r="B4463" s="2" t="s">
        <v>288</v>
      </c>
      <c r="C4463" s="2" t="s">
        <v>147</v>
      </c>
      <c r="D4463" s="2" t="s">
        <v>32538</v>
      </c>
      <c r="E4463" s="2" t="s">
        <v>32539</v>
      </c>
      <c r="F4463" s="2" t="s">
        <v>27090</v>
      </c>
      <c r="G4463" s="2" t="s">
        <v>32540</v>
      </c>
      <c r="H4463" s="2" t="s">
        <v>32413</v>
      </c>
      <c r="I4463" s="2" t="s">
        <v>26726</v>
      </c>
      <c r="J4463" s="2" t="s">
        <v>32</v>
      </c>
      <c r="K4463" s="2" t="s">
        <v>31274</v>
      </c>
      <c r="L4463" s="2" t="s">
        <v>31275</v>
      </c>
      <c r="M4463" s="2" t="s">
        <v>29239</v>
      </c>
      <c r="N4463" s="2" t="s">
        <v>30</v>
      </c>
      <c r="O4463" s="2" t="s">
        <v>32541</v>
      </c>
      <c r="P4463" s="3">
        <v>0</v>
      </c>
      <c r="Q4463" s="2" t="s">
        <v>30</v>
      </c>
      <c r="R4463" s="3">
        <v>0</v>
      </c>
      <c r="S4463" s="2" t="s">
        <v>30</v>
      </c>
      <c r="T4463" s="2" t="s">
        <v>31277</v>
      </c>
      <c r="U4463" s="3">
        <v>39</v>
      </c>
      <c r="V4463" s="2" t="s">
        <v>30</v>
      </c>
      <c r="W4463" s="2" t="s">
        <v>30</v>
      </c>
      <c r="X4463" s="2" t="s">
        <v>32542</v>
      </c>
      <c r="Y4463">
        <f t="shared" si="415"/>
        <v>2002</v>
      </c>
      <c r="Z4463" s="8">
        <f t="shared" si="416"/>
        <v>11</v>
      </c>
      <c r="AA4463">
        <f t="shared" si="420"/>
        <v>27</v>
      </c>
      <c r="AB4463" s="9">
        <f t="shared" si="417"/>
        <v>2003</v>
      </c>
      <c r="AC4463" s="9">
        <f t="shared" si="418"/>
        <v>10</v>
      </c>
      <c r="AD4463" s="9">
        <f t="shared" si="419"/>
        <v>11</v>
      </c>
    </row>
    <row r="4464" spans="1:30" ht="15.6">
      <c r="A4464" s="2" t="s">
        <v>24</v>
      </c>
      <c r="B4464" s="2" t="s">
        <v>288</v>
      </c>
      <c r="C4464" s="2" t="s">
        <v>147</v>
      </c>
      <c r="D4464" s="2" t="s">
        <v>32543</v>
      </c>
      <c r="E4464" s="2" t="s">
        <v>32544</v>
      </c>
      <c r="F4464" s="2" t="s">
        <v>24307</v>
      </c>
      <c r="G4464" s="2" t="s">
        <v>32545</v>
      </c>
      <c r="H4464" s="2" t="s">
        <v>32413</v>
      </c>
      <c r="I4464" s="2" t="s">
        <v>26726</v>
      </c>
      <c r="J4464" s="2" t="s">
        <v>32</v>
      </c>
      <c r="K4464" s="2" t="s">
        <v>32546</v>
      </c>
      <c r="L4464" s="2" t="s">
        <v>26848</v>
      </c>
      <c r="M4464" s="2" t="s">
        <v>26728</v>
      </c>
      <c r="N4464" s="2" t="s">
        <v>30</v>
      </c>
      <c r="O4464" s="2" t="s">
        <v>32547</v>
      </c>
      <c r="P4464" s="3">
        <v>0</v>
      </c>
      <c r="Q4464" s="2" t="s">
        <v>30</v>
      </c>
      <c r="R4464" s="3">
        <v>0</v>
      </c>
      <c r="S4464" s="2" t="s">
        <v>30</v>
      </c>
      <c r="T4464" s="2" t="s">
        <v>32548</v>
      </c>
      <c r="U4464" s="3">
        <v>1</v>
      </c>
      <c r="V4464" s="2" t="s">
        <v>30</v>
      </c>
      <c r="W4464" s="2" t="s">
        <v>30</v>
      </c>
      <c r="X4464" s="2" t="s">
        <v>32549</v>
      </c>
      <c r="Y4464">
        <f t="shared" si="415"/>
        <v>2002</v>
      </c>
      <c r="Z4464" s="8">
        <f t="shared" si="416"/>
        <v>12</v>
      </c>
      <c r="AA4464">
        <f t="shared" si="420"/>
        <v>17</v>
      </c>
      <c r="AB4464" s="9">
        <f t="shared" si="417"/>
        <v>2003</v>
      </c>
      <c r="AC4464" s="9">
        <f t="shared" si="418"/>
        <v>10</v>
      </c>
      <c r="AD4464" s="9">
        <f t="shared" si="419"/>
        <v>11</v>
      </c>
    </row>
    <row r="4465" spans="1:30" ht="15.6">
      <c r="A4465" s="2" t="s">
        <v>24</v>
      </c>
      <c r="B4465" s="2" t="s">
        <v>288</v>
      </c>
      <c r="C4465" s="2" t="s">
        <v>2673</v>
      </c>
      <c r="D4465" s="2" t="s">
        <v>32550</v>
      </c>
      <c r="E4465" s="2" t="s">
        <v>32551</v>
      </c>
      <c r="F4465" s="2" t="s">
        <v>25658</v>
      </c>
      <c r="G4465" s="2" t="s">
        <v>32552</v>
      </c>
      <c r="H4465" s="2" t="s">
        <v>32413</v>
      </c>
      <c r="I4465" s="2" t="s">
        <v>26726</v>
      </c>
      <c r="J4465" s="2" t="s">
        <v>32</v>
      </c>
      <c r="K4465" s="2" t="s">
        <v>31810</v>
      </c>
      <c r="L4465" s="2" t="s">
        <v>31811</v>
      </c>
      <c r="M4465" s="2" t="s">
        <v>28926</v>
      </c>
      <c r="N4465" s="2" t="s">
        <v>30</v>
      </c>
      <c r="O4465" s="2" t="s">
        <v>10586</v>
      </c>
      <c r="P4465" s="3">
        <v>0</v>
      </c>
      <c r="Q4465" s="2" t="s">
        <v>30</v>
      </c>
      <c r="R4465" s="3">
        <v>0</v>
      </c>
      <c r="S4465" s="2" t="s">
        <v>30</v>
      </c>
      <c r="T4465" s="2" t="s">
        <v>32553</v>
      </c>
      <c r="U4465" s="3">
        <v>1</v>
      </c>
      <c r="V4465" s="2" t="s">
        <v>30</v>
      </c>
      <c r="W4465" s="2" t="s">
        <v>30</v>
      </c>
      <c r="X4465" s="2" t="s">
        <v>32554</v>
      </c>
      <c r="Y4465">
        <f t="shared" si="415"/>
        <v>2003</v>
      </c>
      <c r="Z4465" s="8">
        <f t="shared" si="416"/>
        <v>3</v>
      </c>
      <c r="AA4465">
        <f t="shared" si="420"/>
        <v>7</v>
      </c>
      <c r="AB4465" s="9">
        <f t="shared" si="417"/>
        <v>2003</v>
      </c>
      <c r="AC4465" s="9">
        <f t="shared" si="418"/>
        <v>10</v>
      </c>
      <c r="AD4465" s="9">
        <f t="shared" si="419"/>
        <v>11</v>
      </c>
    </row>
    <row r="4466" spans="1:30" ht="15.6">
      <c r="A4466" s="2" t="s">
        <v>24</v>
      </c>
      <c r="B4466" s="2" t="s">
        <v>288</v>
      </c>
      <c r="C4466" s="2" t="s">
        <v>8685</v>
      </c>
      <c r="D4466" s="2" t="s">
        <v>32555</v>
      </c>
      <c r="E4466" s="2" t="s">
        <v>32556</v>
      </c>
      <c r="F4466" s="2" t="s">
        <v>14580</v>
      </c>
      <c r="G4466" s="2" t="s">
        <v>32557</v>
      </c>
      <c r="H4466" s="2" t="s">
        <v>32413</v>
      </c>
      <c r="I4466" s="2" t="s">
        <v>26726</v>
      </c>
      <c r="J4466" s="2" t="s">
        <v>32</v>
      </c>
      <c r="K4466" s="2" t="s">
        <v>32558</v>
      </c>
      <c r="L4466" s="2" t="s">
        <v>32559</v>
      </c>
      <c r="M4466" s="2" t="s">
        <v>26779</v>
      </c>
      <c r="N4466" s="2" t="s">
        <v>30</v>
      </c>
      <c r="O4466" s="2" t="s">
        <v>32560</v>
      </c>
      <c r="P4466" s="3">
        <v>0</v>
      </c>
      <c r="Q4466" s="2" t="s">
        <v>30</v>
      </c>
      <c r="R4466" s="3">
        <v>0</v>
      </c>
      <c r="S4466" s="2" t="s">
        <v>30</v>
      </c>
      <c r="T4466" s="2" t="s">
        <v>32561</v>
      </c>
      <c r="U4466" s="3">
        <v>3</v>
      </c>
      <c r="V4466" s="2" t="s">
        <v>30</v>
      </c>
      <c r="W4466" s="2" t="s">
        <v>30</v>
      </c>
      <c r="X4466" s="2" t="s">
        <v>32562</v>
      </c>
      <c r="Y4466">
        <f t="shared" si="415"/>
        <v>2003</v>
      </c>
      <c r="Z4466" s="8">
        <f t="shared" si="416"/>
        <v>3</v>
      </c>
      <c r="AA4466">
        <f t="shared" si="420"/>
        <v>28</v>
      </c>
      <c r="AB4466" s="9">
        <f t="shared" si="417"/>
        <v>2003</v>
      </c>
      <c r="AC4466" s="9">
        <f t="shared" si="418"/>
        <v>10</v>
      </c>
      <c r="AD4466" s="9">
        <f t="shared" si="419"/>
        <v>11</v>
      </c>
    </row>
    <row r="4467" spans="1:30" ht="15.6">
      <c r="A4467" s="2" t="s">
        <v>24</v>
      </c>
      <c r="B4467" s="2" t="s">
        <v>288</v>
      </c>
      <c r="C4467" s="2" t="s">
        <v>147</v>
      </c>
      <c r="D4467" s="2" t="s">
        <v>32563</v>
      </c>
      <c r="E4467" s="2" t="s">
        <v>32564</v>
      </c>
      <c r="F4467" s="2" t="s">
        <v>26081</v>
      </c>
      <c r="G4467" s="2" t="s">
        <v>32565</v>
      </c>
      <c r="H4467" s="2" t="s">
        <v>32413</v>
      </c>
      <c r="I4467" s="2" t="s">
        <v>26726</v>
      </c>
      <c r="J4467" s="2" t="s">
        <v>32</v>
      </c>
      <c r="K4467" s="2" t="s">
        <v>32566</v>
      </c>
      <c r="L4467" s="2" t="s">
        <v>32567</v>
      </c>
      <c r="M4467" s="2" t="s">
        <v>28414</v>
      </c>
      <c r="N4467" s="2" t="s">
        <v>30</v>
      </c>
      <c r="O4467" s="2" t="s">
        <v>32568</v>
      </c>
      <c r="P4467" s="3">
        <v>0</v>
      </c>
      <c r="Q4467" s="2" t="s">
        <v>30</v>
      </c>
      <c r="R4467" s="3">
        <v>2</v>
      </c>
      <c r="S4467" s="2" t="s">
        <v>32569</v>
      </c>
      <c r="T4467" s="2" t="s">
        <v>32570</v>
      </c>
      <c r="U4467" s="3">
        <v>3</v>
      </c>
      <c r="V4467" s="2" t="s">
        <v>30</v>
      </c>
      <c r="W4467" s="2" t="s">
        <v>30</v>
      </c>
      <c r="X4467" s="2" t="s">
        <v>32571</v>
      </c>
      <c r="Y4467">
        <f t="shared" si="415"/>
        <v>2003</v>
      </c>
      <c r="Z4467" s="8">
        <f t="shared" si="416"/>
        <v>2</v>
      </c>
      <c r="AA4467">
        <f t="shared" si="420"/>
        <v>27</v>
      </c>
      <c r="AB4467" s="9">
        <f t="shared" si="417"/>
        <v>2003</v>
      </c>
      <c r="AC4467" s="9">
        <f t="shared" si="418"/>
        <v>10</v>
      </c>
      <c r="AD4467" s="9">
        <f t="shared" si="419"/>
        <v>11</v>
      </c>
    </row>
    <row r="4468" spans="1:30" ht="15.6">
      <c r="A4468" s="2" t="s">
        <v>24</v>
      </c>
      <c r="B4468" s="2" t="s">
        <v>288</v>
      </c>
      <c r="C4468" s="2" t="s">
        <v>2207</v>
      </c>
      <c r="D4468" s="2" t="s">
        <v>32572</v>
      </c>
      <c r="E4468" s="2" t="s">
        <v>32573</v>
      </c>
      <c r="F4468" s="2" t="s">
        <v>19457</v>
      </c>
      <c r="G4468" s="2" t="s">
        <v>32574</v>
      </c>
      <c r="H4468" s="2" t="s">
        <v>32413</v>
      </c>
      <c r="I4468" s="2" t="s">
        <v>26726</v>
      </c>
      <c r="J4468" s="2" t="s">
        <v>32</v>
      </c>
      <c r="K4468" s="2" t="s">
        <v>32575</v>
      </c>
      <c r="L4468" s="2" t="s">
        <v>32576</v>
      </c>
      <c r="M4468" s="2" t="s">
        <v>28414</v>
      </c>
      <c r="N4468" s="2" t="s">
        <v>30</v>
      </c>
      <c r="O4468" s="2" t="s">
        <v>32577</v>
      </c>
      <c r="P4468" s="3">
        <v>0</v>
      </c>
      <c r="Q4468" s="2" t="s">
        <v>30</v>
      </c>
      <c r="R4468" s="3">
        <v>0</v>
      </c>
      <c r="S4468" s="2" t="s">
        <v>30</v>
      </c>
      <c r="T4468" s="2" t="s">
        <v>32578</v>
      </c>
      <c r="U4468" s="3">
        <v>5</v>
      </c>
      <c r="V4468" s="2" t="s">
        <v>30</v>
      </c>
      <c r="W4468" s="2" t="s">
        <v>30</v>
      </c>
      <c r="X4468" s="2" t="s">
        <v>32579</v>
      </c>
      <c r="Y4468">
        <f t="shared" si="415"/>
        <v>2002</v>
      </c>
      <c r="Z4468" s="8">
        <f t="shared" si="416"/>
        <v>12</v>
      </c>
      <c r="AA4468">
        <f t="shared" si="420"/>
        <v>20</v>
      </c>
      <c r="AB4468" s="9">
        <f t="shared" si="417"/>
        <v>2003</v>
      </c>
      <c r="AC4468" s="9">
        <f t="shared" si="418"/>
        <v>10</v>
      </c>
      <c r="AD4468" s="9">
        <f t="shared" si="419"/>
        <v>11</v>
      </c>
    </row>
    <row r="4469" spans="1:30" ht="15.6">
      <c r="A4469" s="2" t="s">
        <v>24</v>
      </c>
      <c r="B4469" s="2" t="s">
        <v>288</v>
      </c>
      <c r="C4469" s="2" t="s">
        <v>331</v>
      </c>
      <c r="D4469" s="2" t="s">
        <v>32580</v>
      </c>
      <c r="E4469" s="2" t="s">
        <v>32581</v>
      </c>
      <c r="F4469" s="2" t="s">
        <v>26081</v>
      </c>
      <c r="G4469" s="2" t="s">
        <v>32582</v>
      </c>
      <c r="H4469" s="2" t="s">
        <v>32413</v>
      </c>
      <c r="I4469" s="2" t="s">
        <v>26726</v>
      </c>
      <c r="J4469" s="2" t="s">
        <v>32</v>
      </c>
      <c r="K4469" s="2" t="s">
        <v>32583</v>
      </c>
      <c r="L4469" s="2" t="s">
        <v>32584</v>
      </c>
      <c r="M4469" s="2" t="s">
        <v>26921</v>
      </c>
      <c r="N4469" s="2" t="s">
        <v>30</v>
      </c>
      <c r="O4469" s="2" t="s">
        <v>28755</v>
      </c>
      <c r="P4469" s="3">
        <v>0</v>
      </c>
      <c r="Q4469" s="2" t="s">
        <v>30</v>
      </c>
      <c r="R4469" s="3">
        <v>0</v>
      </c>
      <c r="S4469" s="2" t="s">
        <v>30</v>
      </c>
      <c r="T4469" s="2" t="s">
        <v>32585</v>
      </c>
      <c r="U4469" s="3">
        <v>2</v>
      </c>
      <c r="V4469" s="2" t="s">
        <v>30</v>
      </c>
      <c r="W4469" s="2" t="s">
        <v>30</v>
      </c>
      <c r="X4469" s="2" t="s">
        <v>32586</v>
      </c>
      <c r="Y4469">
        <f t="shared" si="415"/>
        <v>2003</v>
      </c>
      <c r="Z4469" s="8">
        <f t="shared" si="416"/>
        <v>2</v>
      </c>
      <c r="AA4469">
        <f t="shared" si="420"/>
        <v>27</v>
      </c>
      <c r="AB4469" s="9">
        <f t="shared" si="417"/>
        <v>2003</v>
      </c>
      <c r="AC4469" s="9">
        <f t="shared" si="418"/>
        <v>10</v>
      </c>
      <c r="AD4469" s="9">
        <f t="shared" si="419"/>
        <v>11</v>
      </c>
    </row>
    <row r="4470" spans="1:30" ht="15.6">
      <c r="A4470" s="2" t="s">
        <v>24</v>
      </c>
      <c r="B4470" s="2" t="s">
        <v>288</v>
      </c>
      <c r="C4470" s="2" t="s">
        <v>432</v>
      </c>
      <c r="D4470" s="2" t="s">
        <v>32587</v>
      </c>
      <c r="E4470" s="2" t="s">
        <v>32588</v>
      </c>
      <c r="F4470" s="2" t="s">
        <v>26081</v>
      </c>
      <c r="G4470" s="2" t="s">
        <v>32589</v>
      </c>
      <c r="H4470" s="2" t="s">
        <v>32413</v>
      </c>
      <c r="I4470" s="2" t="s">
        <v>26726</v>
      </c>
      <c r="J4470" s="2" t="s">
        <v>32</v>
      </c>
      <c r="K4470" s="2" t="s">
        <v>29275</v>
      </c>
      <c r="L4470" s="2" t="s">
        <v>15025</v>
      </c>
      <c r="M4470" s="2" t="s">
        <v>24</v>
      </c>
      <c r="N4470" s="2" t="s">
        <v>30</v>
      </c>
      <c r="O4470" s="2" t="s">
        <v>32590</v>
      </c>
      <c r="P4470" s="3">
        <v>0</v>
      </c>
      <c r="Q4470" s="2" t="s">
        <v>30</v>
      </c>
      <c r="R4470" s="3">
        <v>0</v>
      </c>
      <c r="S4470" s="2" t="s">
        <v>30</v>
      </c>
      <c r="T4470" s="2" t="s">
        <v>31895</v>
      </c>
      <c r="U4470" s="3">
        <v>6</v>
      </c>
      <c r="V4470" s="2" t="s">
        <v>30</v>
      </c>
      <c r="W4470" s="2" t="s">
        <v>30</v>
      </c>
      <c r="X4470" s="2" t="s">
        <v>32591</v>
      </c>
      <c r="Y4470">
        <f t="shared" si="415"/>
        <v>2003</v>
      </c>
      <c r="Z4470" s="8">
        <f t="shared" si="416"/>
        <v>2</v>
      </c>
      <c r="AA4470">
        <f t="shared" si="420"/>
        <v>27</v>
      </c>
      <c r="AB4470" s="9">
        <f t="shared" si="417"/>
        <v>2003</v>
      </c>
      <c r="AC4470" s="9">
        <f t="shared" si="418"/>
        <v>10</v>
      </c>
      <c r="AD4470" s="9">
        <f t="shared" si="419"/>
        <v>11</v>
      </c>
    </row>
    <row r="4471" spans="1:30" ht="15.6">
      <c r="A4471" s="2" t="s">
        <v>24</v>
      </c>
      <c r="B4471" s="2" t="s">
        <v>288</v>
      </c>
      <c r="C4471" s="2" t="s">
        <v>432</v>
      </c>
      <c r="D4471" s="2" t="s">
        <v>32592</v>
      </c>
      <c r="E4471" s="2" t="s">
        <v>32593</v>
      </c>
      <c r="F4471" s="2" t="s">
        <v>26081</v>
      </c>
      <c r="G4471" s="2" t="s">
        <v>32594</v>
      </c>
      <c r="H4471" s="2" t="s">
        <v>32413</v>
      </c>
      <c r="I4471" s="2" t="s">
        <v>26726</v>
      </c>
      <c r="J4471" s="2" t="s">
        <v>32</v>
      </c>
      <c r="K4471" s="2" t="s">
        <v>32595</v>
      </c>
      <c r="L4471" s="2" t="s">
        <v>32596</v>
      </c>
      <c r="M4471" s="2" t="s">
        <v>26779</v>
      </c>
      <c r="N4471" s="2" t="s">
        <v>30</v>
      </c>
      <c r="O4471" s="2" t="s">
        <v>32597</v>
      </c>
      <c r="P4471" s="3">
        <v>0</v>
      </c>
      <c r="Q4471" s="2" t="s">
        <v>30</v>
      </c>
      <c r="R4471" s="3">
        <v>2</v>
      </c>
      <c r="S4471" s="2" t="s">
        <v>32598</v>
      </c>
      <c r="T4471" s="2" t="s">
        <v>32599</v>
      </c>
      <c r="U4471" s="3">
        <v>3</v>
      </c>
      <c r="V4471" s="2" t="s">
        <v>30</v>
      </c>
      <c r="W4471" s="2" t="s">
        <v>30</v>
      </c>
      <c r="X4471" s="2" t="s">
        <v>32600</v>
      </c>
      <c r="Y4471">
        <f t="shared" si="415"/>
        <v>2003</v>
      </c>
      <c r="Z4471" s="8">
        <f t="shared" si="416"/>
        <v>2</v>
      </c>
      <c r="AA4471">
        <f t="shared" si="420"/>
        <v>27</v>
      </c>
      <c r="AB4471" s="9">
        <f t="shared" si="417"/>
        <v>2003</v>
      </c>
      <c r="AC4471" s="9">
        <f t="shared" si="418"/>
        <v>10</v>
      </c>
      <c r="AD4471" s="9">
        <f t="shared" si="419"/>
        <v>11</v>
      </c>
    </row>
    <row r="4472" spans="1:30" ht="15.6">
      <c r="A4472" s="2" t="s">
        <v>24</v>
      </c>
      <c r="B4472" s="2" t="s">
        <v>288</v>
      </c>
      <c r="C4472" s="2" t="s">
        <v>32601</v>
      </c>
      <c r="D4472" s="2" t="s">
        <v>32602</v>
      </c>
      <c r="E4472" s="2" t="s">
        <v>32603</v>
      </c>
      <c r="F4472" s="2" t="s">
        <v>25658</v>
      </c>
      <c r="G4472" s="2" t="s">
        <v>32604</v>
      </c>
      <c r="H4472" s="2" t="s">
        <v>32413</v>
      </c>
      <c r="I4472" s="2" t="s">
        <v>26726</v>
      </c>
      <c r="J4472" s="2" t="s">
        <v>32</v>
      </c>
      <c r="K4472" s="2" t="s">
        <v>31103</v>
      </c>
      <c r="L4472" s="2" t="s">
        <v>20329</v>
      </c>
      <c r="M4472" s="2" t="s">
        <v>26800</v>
      </c>
      <c r="N4472" s="2" t="s">
        <v>30</v>
      </c>
      <c r="O4472" s="2" t="s">
        <v>30008</v>
      </c>
      <c r="P4472" s="3">
        <v>0</v>
      </c>
      <c r="Q4472" s="2" t="s">
        <v>30</v>
      </c>
      <c r="R4472" s="3">
        <v>1</v>
      </c>
      <c r="S4472" s="2" t="s">
        <v>32605</v>
      </c>
      <c r="T4472" s="2" t="s">
        <v>32606</v>
      </c>
      <c r="U4472" s="3">
        <v>2</v>
      </c>
      <c r="V4472" s="2" t="s">
        <v>30</v>
      </c>
      <c r="W4472" s="2" t="s">
        <v>30</v>
      </c>
      <c r="X4472" s="2" t="s">
        <v>32607</v>
      </c>
      <c r="Y4472">
        <f t="shared" si="415"/>
        <v>2003</v>
      </c>
      <c r="Z4472" s="8">
        <f t="shared" si="416"/>
        <v>3</v>
      </c>
      <c r="AA4472">
        <f t="shared" si="420"/>
        <v>7</v>
      </c>
      <c r="AB4472" s="9">
        <f t="shared" si="417"/>
        <v>2003</v>
      </c>
      <c r="AC4472" s="9">
        <f t="shared" si="418"/>
        <v>10</v>
      </c>
      <c r="AD4472" s="9">
        <f t="shared" si="419"/>
        <v>11</v>
      </c>
    </row>
    <row r="4473" spans="1:30" ht="15.6">
      <c r="A4473" s="2" t="s">
        <v>24</v>
      </c>
      <c r="B4473" s="2" t="s">
        <v>288</v>
      </c>
      <c r="C4473" s="2" t="s">
        <v>2673</v>
      </c>
      <c r="D4473" s="2" t="s">
        <v>32608</v>
      </c>
      <c r="E4473" s="2" t="s">
        <v>32609</v>
      </c>
      <c r="F4473" s="2" t="s">
        <v>27316</v>
      </c>
      <c r="G4473" s="2" t="s">
        <v>32610</v>
      </c>
      <c r="H4473" s="2" t="s">
        <v>32413</v>
      </c>
      <c r="I4473" s="2" t="s">
        <v>26726</v>
      </c>
      <c r="J4473" s="2" t="s">
        <v>32</v>
      </c>
      <c r="K4473" s="2" t="s">
        <v>32611</v>
      </c>
      <c r="L4473" s="2" t="s">
        <v>14940</v>
      </c>
      <c r="M4473" s="2" t="s">
        <v>26789</v>
      </c>
      <c r="N4473" s="2" t="s">
        <v>30</v>
      </c>
      <c r="O4473" s="2" t="s">
        <v>32612</v>
      </c>
      <c r="P4473" s="3">
        <v>0</v>
      </c>
      <c r="Q4473" s="2" t="s">
        <v>30</v>
      </c>
      <c r="R4473" s="3">
        <v>0</v>
      </c>
      <c r="S4473" s="2" t="s">
        <v>30</v>
      </c>
      <c r="T4473" s="2" t="s">
        <v>32613</v>
      </c>
      <c r="U4473" s="3">
        <v>4</v>
      </c>
      <c r="V4473" s="2" t="s">
        <v>30</v>
      </c>
      <c r="W4473" s="2" t="s">
        <v>30</v>
      </c>
      <c r="X4473" s="2" t="s">
        <v>32614</v>
      </c>
      <c r="Y4473">
        <f t="shared" si="415"/>
        <v>2002</v>
      </c>
      <c r="Z4473" s="8">
        <f t="shared" si="416"/>
        <v>11</v>
      </c>
      <c r="AA4473">
        <f t="shared" si="420"/>
        <v>20</v>
      </c>
      <c r="AB4473" s="9">
        <f t="shared" si="417"/>
        <v>2003</v>
      </c>
      <c r="AC4473" s="9">
        <f t="shared" si="418"/>
        <v>10</v>
      </c>
      <c r="AD4473" s="9">
        <f t="shared" si="419"/>
        <v>11</v>
      </c>
    </row>
    <row r="4474" spans="1:30" ht="15.6">
      <c r="A4474" s="2" t="s">
        <v>24</v>
      </c>
      <c r="B4474" s="2" t="s">
        <v>288</v>
      </c>
      <c r="C4474" s="2" t="s">
        <v>8359</v>
      </c>
      <c r="D4474" s="2" t="s">
        <v>32615</v>
      </c>
      <c r="E4474" s="2" t="s">
        <v>32616</v>
      </c>
      <c r="F4474" s="2" t="s">
        <v>26081</v>
      </c>
      <c r="G4474" s="2" t="s">
        <v>32617</v>
      </c>
      <c r="H4474" s="2" t="s">
        <v>32413</v>
      </c>
      <c r="I4474" s="2" t="s">
        <v>26726</v>
      </c>
      <c r="J4474" s="2" t="s">
        <v>32</v>
      </c>
      <c r="K4474" s="2" t="s">
        <v>31274</v>
      </c>
      <c r="L4474" s="2" t="s">
        <v>32618</v>
      </c>
      <c r="M4474" s="2" t="s">
        <v>29239</v>
      </c>
      <c r="N4474" s="2" t="s">
        <v>30</v>
      </c>
      <c r="O4474" s="2" t="s">
        <v>32619</v>
      </c>
      <c r="P4474" s="3">
        <v>0</v>
      </c>
      <c r="Q4474" s="2" t="s">
        <v>30</v>
      </c>
      <c r="R4474" s="3">
        <v>0</v>
      </c>
      <c r="S4474" s="2" t="s">
        <v>30</v>
      </c>
      <c r="T4474" s="2" t="s">
        <v>31277</v>
      </c>
      <c r="U4474" s="3">
        <v>39</v>
      </c>
      <c r="V4474" s="2" t="s">
        <v>30</v>
      </c>
      <c r="W4474" s="2" t="s">
        <v>30</v>
      </c>
      <c r="X4474" s="2" t="s">
        <v>32620</v>
      </c>
      <c r="Y4474">
        <f t="shared" si="415"/>
        <v>2003</v>
      </c>
      <c r="Z4474" s="8">
        <f t="shared" si="416"/>
        <v>2</v>
      </c>
      <c r="AA4474">
        <f t="shared" si="420"/>
        <v>27</v>
      </c>
      <c r="AB4474" s="9">
        <f t="shared" si="417"/>
        <v>2003</v>
      </c>
      <c r="AC4474" s="9">
        <f t="shared" si="418"/>
        <v>10</v>
      </c>
      <c r="AD4474" s="9">
        <f t="shared" si="419"/>
        <v>11</v>
      </c>
    </row>
    <row r="4475" spans="1:30" ht="15.6">
      <c r="A4475" s="2" t="s">
        <v>24</v>
      </c>
      <c r="B4475" s="2" t="s">
        <v>288</v>
      </c>
      <c r="C4475" s="2" t="s">
        <v>32621</v>
      </c>
      <c r="D4475" s="2" t="s">
        <v>32622</v>
      </c>
      <c r="E4475" s="2" t="s">
        <v>32623</v>
      </c>
      <c r="F4475" s="2" t="s">
        <v>28346</v>
      </c>
      <c r="G4475" s="2" t="s">
        <v>32624</v>
      </c>
      <c r="H4475" s="2" t="s">
        <v>32413</v>
      </c>
      <c r="I4475" s="2" t="s">
        <v>26726</v>
      </c>
      <c r="J4475" s="2" t="s">
        <v>32</v>
      </c>
      <c r="K4475" s="2" t="s">
        <v>30506</v>
      </c>
      <c r="L4475" s="2" t="s">
        <v>14940</v>
      </c>
      <c r="M4475" s="2" t="s">
        <v>26789</v>
      </c>
      <c r="N4475" s="2" t="s">
        <v>30</v>
      </c>
      <c r="O4475" s="2" t="s">
        <v>32625</v>
      </c>
      <c r="P4475" s="3">
        <v>0</v>
      </c>
      <c r="Q4475" s="2" t="s">
        <v>30</v>
      </c>
      <c r="R4475" s="3">
        <v>1</v>
      </c>
      <c r="S4475" s="2" t="s">
        <v>32626</v>
      </c>
      <c r="T4475" s="2" t="s">
        <v>32627</v>
      </c>
      <c r="U4475" s="3">
        <v>3</v>
      </c>
      <c r="V4475" s="2" t="s">
        <v>30</v>
      </c>
      <c r="W4475" s="2" t="s">
        <v>30</v>
      </c>
      <c r="X4475" s="2" t="s">
        <v>32628</v>
      </c>
      <c r="Y4475">
        <f t="shared" si="415"/>
        <v>2002</v>
      </c>
      <c r="Z4475" s="8">
        <f t="shared" si="416"/>
        <v>8</v>
      </c>
      <c r="AA4475">
        <f t="shared" si="420"/>
        <v>28</v>
      </c>
      <c r="AB4475" s="9">
        <f t="shared" si="417"/>
        <v>2003</v>
      </c>
      <c r="AC4475" s="9">
        <f t="shared" si="418"/>
        <v>10</v>
      </c>
      <c r="AD4475" s="9">
        <f t="shared" si="419"/>
        <v>11</v>
      </c>
    </row>
    <row r="4476" spans="1:30" ht="15.6">
      <c r="A4476" s="2" t="s">
        <v>24</v>
      </c>
      <c r="B4476" s="2" t="s">
        <v>288</v>
      </c>
      <c r="C4476" s="2" t="s">
        <v>331</v>
      </c>
      <c r="D4476" s="2" t="s">
        <v>32629</v>
      </c>
      <c r="E4476" s="2" t="s">
        <v>32630</v>
      </c>
      <c r="F4476" s="2" t="s">
        <v>26808</v>
      </c>
      <c r="G4476" s="2" t="s">
        <v>32631</v>
      </c>
      <c r="H4476" s="2" t="s">
        <v>32413</v>
      </c>
      <c r="I4476" s="2" t="s">
        <v>26726</v>
      </c>
      <c r="J4476" s="2" t="s">
        <v>32</v>
      </c>
      <c r="K4476" s="2" t="s">
        <v>28972</v>
      </c>
      <c r="L4476" s="2" t="s">
        <v>12975</v>
      </c>
      <c r="M4476" s="2" t="s">
        <v>28414</v>
      </c>
      <c r="N4476" s="2" t="s">
        <v>30</v>
      </c>
      <c r="O4476" s="2" t="s">
        <v>9271</v>
      </c>
      <c r="P4476" s="3">
        <v>0</v>
      </c>
      <c r="Q4476" s="2" t="s">
        <v>30</v>
      </c>
      <c r="R4476" s="3">
        <v>0</v>
      </c>
      <c r="S4476" s="2" t="s">
        <v>30</v>
      </c>
      <c r="T4476" s="2" t="s">
        <v>32632</v>
      </c>
      <c r="U4476" s="3">
        <v>1</v>
      </c>
      <c r="V4476" s="2" t="s">
        <v>30</v>
      </c>
      <c r="W4476" s="2" t="s">
        <v>30</v>
      </c>
      <c r="X4476" s="2" t="s">
        <v>32633</v>
      </c>
      <c r="Y4476">
        <f t="shared" si="415"/>
        <v>2002</v>
      </c>
      <c r="Z4476" s="8">
        <f t="shared" si="416"/>
        <v>9</v>
      </c>
      <c r="AA4476">
        <f t="shared" si="420"/>
        <v>11</v>
      </c>
      <c r="AB4476" s="9">
        <f t="shared" si="417"/>
        <v>2003</v>
      </c>
      <c r="AC4476" s="9">
        <f t="shared" si="418"/>
        <v>10</v>
      </c>
      <c r="AD4476" s="9">
        <f t="shared" si="419"/>
        <v>11</v>
      </c>
    </row>
    <row r="4477" spans="1:30" ht="15.6">
      <c r="A4477" s="2" t="s">
        <v>24</v>
      </c>
      <c r="B4477" s="2" t="s">
        <v>288</v>
      </c>
      <c r="C4477" s="2" t="s">
        <v>32634</v>
      </c>
      <c r="D4477" s="2" t="s">
        <v>32635</v>
      </c>
      <c r="E4477" s="2" t="s">
        <v>32636</v>
      </c>
      <c r="F4477" s="2" t="s">
        <v>26023</v>
      </c>
      <c r="G4477" s="2" t="s">
        <v>32637</v>
      </c>
      <c r="H4477" s="2" t="s">
        <v>32413</v>
      </c>
      <c r="I4477" s="2" t="s">
        <v>26726</v>
      </c>
      <c r="J4477" s="2" t="s">
        <v>32</v>
      </c>
      <c r="K4477" s="2" t="s">
        <v>29262</v>
      </c>
      <c r="L4477" s="2" t="s">
        <v>12113</v>
      </c>
      <c r="M4477" s="2" t="s">
        <v>24</v>
      </c>
      <c r="N4477" s="2" t="s">
        <v>30</v>
      </c>
      <c r="O4477" s="2" t="s">
        <v>28040</v>
      </c>
      <c r="P4477" s="3">
        <v>0</v>
      </c>
      <c r="Q4477" s="2" t="s">
        <v>30</v>
      </c>
      <c r="R4477" s="3">
        <v>0</v>
      </c>
      <c r="S4477" s="2" t="s">
        <v>30</v>
      </c>
      <c r="T4477" s="2" t="s">
        <v>32638</v>
      </c>
      <c r="U4477" s="3">
        <v>1</v>
      </c>
      <c r="V4477" s="2" t="s">
        <v>30</v>
      </c>
      <c r="W4477" s="2" t="s">
        <v>30</v>
      </c>
      <c r="X4477" s="2" t="s">
        <v>32639</v>
      </c>
      <c r="Y4477">
        <f t="shared" si="415"/>
        <v>2003</v>
      </c>
      <c r="Z4477" s="8">
        <f t="shared" si="416"/>
        <v>2</v>
      </c>
      <c r="AA4477">
        <f t="shared" si="420"/>
        <v>21</v>
      </c>
      <c r="AB4477" s="9">
        <f t="shared" si="417"/>
        <v>2003</v>
      </c>
      <c r="AC4477" s="9">
        <f t="shared" si="418"/>
        <v>10</v>
      </c>
      <c r="AD4477" s="9">
        <f t="shared" si="419"/>
        <v>11</v>
      </c>
    </row>
    <row r="4478" spans="1:30" ht="15.6">
      <c r="A4478" s="2" t="s">
        <v>24</v>
      </c>
      <c r="B4478" s="2" t="s">
        <v>288</v>
      </c>
      <c r="C4478" s="2" t="s">
        <v>2673</v>
      </c>
      <c r="D4478" s="2" t="s">
        <v>32640</v>
      </c>
      <c r="E4478" s="2" t="s">
        <v>32641</v>
      </c>
      <c r="F4478" s="2" t="s">
        <v>25884</v>
      </c>
      <c r="G4478" s="2" t="s">
        <v>32642</v>
      </c>
      <c r="H4478" s="2" t="s">
        <v>32413</v>
      </c>
      <c r="I4478" s="2" t="s">
        <v>26726</v>
      </c>
      <c r="J4478" s="2" t="s">
        <v>32</v>
      </c>
      <c r="K4478" s="2" t="s">
        <v>30506</v>
      </c>
      <c r="L4478" s="2" t="s">
        <v>14940</v>
      </c>
      <c r="M4478" s="2" t="s">
        <v>26789</v>
      </c>
      <c r="N4478" s="2" t="s">
        <v>30</v>
      </c>
      <c r="O4478" s="2" t="s">
        <v>32643</v>
      </c>
      <c r="P4478" s="3">
        <v>0</v>
      </c>
      <c r="Q4478" s="2" t="s">
        <v>30</v>
      </c>
      <c r="R4478" s="3">
        <v>0</v>
      </c>
      <c r="S4478" s="2" t="s">
        <v>30</v>
      </c>
      <c r="T4478" s="2" t="s">
        <v>32644</v>
      </c>
      <c r="U4478" s="3">
        <v>3</v>
      </c>
      <c r="V4478" s="2" t="s">
        <v>30</v>
      </c>
      <c r="W4478" s="2" t="s">
        <v>30</v>
      </c>
      <c r="X4478" s="2" t="s">
        <v>32645</v>
      </c>
      <c r="Y4478">
        <f t="shared" si="415"/>
        <v>2003</v>
      </c>
      <c r="Z4478" s="8">
        <f t="shared" si="416"/>
        <v>1</v>
      </c>
      <c r="AA4478">
        <f t="shared" si="420"/>
        <v>29</v>
      </c>
      <c r="AB4478" s="9">
        <f t="shared" si="417"/>
        <v>2003</v>
      </c>
      <c r="AC4478" s="9">
        <f t="shared" si="418"/>
        <v>10</v>
      </c>
      <c r="AD4478" s="9">
        <f t="shared" si="419"/>
        <v>11</v>
      </c>
    </row>
    <row r="4479" spans="1:30" ht="15.6">
      <c r="A4479" s="2" t="s">
        <v>24</v>
      </c>
      <c r="B4479" s="2" t="s">
        <v>25</v>
      </c>
      <c r="C4479" s="2" t="s">
        <v>441</v>
      </c>
      <c r="D4479" s="2" t="s">
        <v>32646</v>
      </c>
      <c r="E4479" s="2" t="s">
        <v>32647</v>
      </c>
      <c r="F4479" s="2" t="s">
        <v>18905</v>
      </c>
      <c r="G4479" s="2" t="s">
        <v>32648</v>
      </c>
      <c r="H4479" s="2" t="s">
        <v>32413</v>
      </c>
      <c r="I4479" s="2" t="s">
        <v>30</v>
      </c>
      <c r="J4479" s="2" t="s">
        <v>32</v>
      </c>
      <c r="K4479" s="2" t="s">
        <v>28198</v>
      </c>
      <c r="L4479" s="2" t="s">
        <v>30</v>
      </c>
      <c r="M4479" s="2" t="s">
        <v>30</v>
      </c>
      <c r="N4479" s="2" t="s">
        <v>30</v>
      </c>
      <c r="O4479" s="2" t="s">
        <v>448</v>
      </c>
      <c r="P4479" s="3">
        <v>0</v>
      </c>
      <c r="Q4479" s="2" t="s">
        <v>30</v>
      </c>
      <c r="R4479" s="3">
        <v>0</v>
      </c>
      <c r="S4479" s="2" t="s">
        <v>30</v>
      </c>
      <c r="T4479" s="2" t="s">
        <v>32649</v>
      </c>
      <c r="U4479" s="3">
        <v>1</v>
      </c>
      <c r="V4479" s="2" t="s">
        <v>30</v>
      </c>
      <c r="W4479" s="2" t="s">
        <v>30</v>
      </c>
      <c r="X4479" s="2" t="s">
        <v>32650</v>
      </c>
      <c r="Y4479">
        <f t="shared" si="415"/>
        <v>2002</v>
      </c>
      <c r="Z4479" s="8">
        <f t="shared" si="416"/>
        <v>10</v>
      </c>
      <c r="AA4479">
        <f t="shared" si="420"/>
        <v>4</v>
      </c>
      <c r="AB4479" s="9">
        <f t="shared" si="417"/>
        <v>2003</v>
      </c>
      <c r="AC4479" s="9">
        <f t="shared" si="418"/>
        <v>10</v>
      </c>
      <c r="AD4479" s="9">
        <f t="shared" si="419"/>
        <v>11</v>
      </c>
    </row>
    <row r="4480" spans="1:30" ht="15.6">
      <c r="A4480" s="2" t="s">
        <v>24</v>
      </c>
      <c r="B4480" s="2" t="s">
        <v>25</v>
      </c>
      <c r="C4480" s="2" t="s">
        <v>997</v>
      </c>
      <c r="D4480" s="2" t="s">
        <v>32651</v>
      </c>
      <c r="E4480" s="2" t="s">
        <v>32652</v>
      </c>
      <c r="F4480" s="2" t="s">
        <v>21173</v>
      </c>
      <c r="G4480" s="2" t="s">
        <v>32653</v>
      </c>
      <c r="H4480" s="2" t="s">
        <v>32413</v>
      </c>
      <c r="I4480" s="2" t="s">
        <v>30</v>
      </c>
      <c r="J4480" s="2" t="s">
        <v>32</v>
      </c>
      <c r="K4480" s="2" t="s">
        <v>32654</v>
      </c>
      <c r="L4480" s="2" t="s">
        <v>30</v>
      </c>
      <c r="M4480" s="2" t="s">
        <v>30</v>
      </c>
      <c r="N4480" s="2" t="s">
        <v>30</v>
      </c>
      <c r="O4480" s="2" t="s">
        <v>448</v>
      </c>
      <c r="P4480" s="3">
        <v>0</v>
      </c>
      <c r="Q4480" s="2" t="s">
        <v>30</v>
      </c>
      <c r="R4480" s="3">
        <v>0</v>
      </c>
      <c r="S4480" s="2" t="s">
        <v>30</v>
      </c>
      <c r="T4480" s="2" t="s">
        <v>32655</v>
      </c>
      <c r="U4480" s="3">
        <v>1</v>
      </c>
      <c r="V4480" s="2" t="s">
        <v>30</v>
      </c>
      <c r="W4480" s="2" t="s">
        <v>30</v>
      </c>
      <c r="X4480" s="2" t="s">
        <v>32656</v>
      </c>
      <c r="Y4480">
        <f t="shared" si="415"/>
        <v>2002</v>
      </c>
      <c r="Z4480" s="8">
        <f t="shared" si="416"/>
        <v>11</v>
      </c>
      <c r="AA4480">
        <f t="shared" si="420"/>
        <v>15</v>
      </c>
      <c r="AB4480" s="9">
        <f t="shared" si="417"/>
        <v>2003</v>
      </c>
      <c r="AC4480" s="9">
        <f t="shared" si="418"/>
        <v>10</v>
      </c>
      <c r="AD4480" s="9">
        <f t="shared" si="419"/>
        <v>11</v>
      </c>
    </row>
    <row r="4481" spans="1:30" ht="15.6">
      <c r="A4481" s="2" t="s">
        <v>24</v>
      </c>
      <c r="B4481" s="2" t="s">
        <v>25</v>
      </c>
      <c r="C4481" s="2" t="s">
        <v>997</v>
      </c>
      <c r="D4481" s="2" t="s">
        <v>32657</v>
      </c>
      <c r="E4481" s="2" t="s">
        <v>32658</v>
      </c>
      <c r="F4481" s="2" t="s">
        <v>27316</v>
      </c>
      <c r="G4481" s="2" t="s">
        <v>32659</v>
      </c>
      <c r="H4481" s="2" t="s">
        <v>32413</v>
      </c>
      <c r="I4481" s="2" t="s">
        <v>30</v>
      </c>
      <c r="J4481" s="2" t="s">
        <v>32</v>
      </c>
      <c r="K4481" s="2" t="s">
        <v>32660</v>
      </c>
      <c r="L4481" s="2" t="s">
        <v>30</v>
      </c>
      <c r="M4481" s="2" t="s">
        <v>30</v>
      </c>
      <c r="N4481" s="2" t="s">
        <v>30</v>
      </c>
      <c r="O4481" s="2" t="s">
        <v>448</v>
      </c>
      <c r="P4481" s="3">
        <v>0</v>
      </c>
      <c r="Q4481" s="2" t="s">
        <v>30</v>
      </c>
      <c r="R4481" s="3">
        <v>0</v>
      </c>
      <c r="S4481" s="2" t="s">
        <v>30</v>
      </c>
      <c r="T4481" s="2" t="s">
        <v>32661</v>
      </c>
      <c r="U4481" s="3">
        <v>1</v>
      </c>
      <c r="V4481" s="2" t="s">
        <v>30</v>
      </c>
      <c r="W4481" s="2" t="s">
        <v>30</v>
      </c>
      <c r="X4481" s="2" t="s">
        <v>32662</v>
      </c>
      <c r="Y4481">
        <f t="shared" si="415"/>
        <v>2002</v>
      </c>
      <c r="Z4481" s="8">
        <f t="shared" si="416"/>
        <v>11</v>
      </c>
      <c r="AA4481">
        <f t="shared" si="420"/>
        <v>20</v>
      </c>
      <c r="AB4481" s="9">
        <f t="shared" si="417"/>
        <v>2003</v>
      </c>
      <c r="AC4481" s="9">
        <f t="shared" si="418"/>
        <v>10</v>
      </c>
      <c r="AD4481" s="9">
        <f t="shared" si="419"/>
        <v>11</v>
      </c>
    </row>
    <row r="4482" spans="1:30" ht="15.6">
      <c r="A4482" s="2" t="s">
        <v>24</v>
      </c>
      <c r="B4482" s="2" t="s">
        <v>25</v>
      </c>
      <c r="C4482" s="2" t="s">
        <v>997</v>
      </c>
      <c r="D4482" s="2" t="s">
        <v>32663</v>
      </c>
      <c r="E4482" s="2" t="s">
        <v>32664</v>
      </c>
      <c r="F4482" s="2" t="s">
        <v>27316</v>
      </c>
      <c r="G4482" s="2" t="s">
        <v>32665</v>
      </c>
      <c r="H4482" s="2" t="s">
        <v>32413</v>
      </c>
      <c r="I4482" s="2" t="s">
        <v>30</v>
      </c>
      <c r="J4482" s="2" t="s">
        <v>32</v>
      </c>
      <c r="K4482" s="2" t="s">
        <v>32666</v>
      </c>
      <c r="L4482" s="2" t="s">
        <v>30</v>
      </c>
      <c r="M4482" s="2" t="s">
        <v>30</v>
      </c>
      <c r="N4482" s="2" t="s">
        <v>30</v>
      </c>
      <c r="O4482" s="2" t="s">
        <v>32667</v>
      </c>
      <c r="P4482" s="3">
        <v>0</v>
      </c>
      <c r="Q4482" s="2" t="s">
        <v>30</v>
      </c>
      <c r="R4482" s="3">
        <v>0</v>
      </c>
      <c r="S4482" s="2" t="s">
        <v>30</v>
      </c>
      <c r="T4482" s="2" t="s">
        <v>32668</v>
      </c>
      <c r="U4482" s="3">
        <v>1</v>
      </c>
      <c r="V4482" s="2" t="s">
        <v>30</v>
      </c>
      <c r="W4482" s="2" t="s">
        <v>30</v>
      </c>
      <c r="X4482" s="2" t="s">
        <v>32669</v>
      </c>
      <c r="Y4482">
        <f t="shared" si="415"/>
        <v>2002</v>
      </c>
      <c r="Z4482" s="8">
        <f t="shared" si="416"/>
        <v>11</v>
      </c>
      <c r="AA4482">
        <f t="shared" si="420"/>
        <v>20</v>
      </c>
      <c r="AB4482" s="9">
        <f t="shared" si="417"/>
        <v>2003</v>
      </c>
      <c r="AC4482" s="9">
        <f t="shared" si="418"/>
        <v>10</v>
      </c>
      <c r="AD4482" s="9">
        <f t="shared" si="419"/>
        <v>11</v>
      </c>
    </row>
    <row r="4483" spans="1:30" ht="15.6">
      <c r="A4483" s="2" t="s">
        <v>24</v>
      </c>
      <c r="B4483" s="2" t="s">
        <v>288</v>
      </c>
      <c r="C4483" s="2" t="s">
        <v>22773</v>
      </c>
      <c r="D4483" s="2" t="s">
        <v>32670</v>
      </c>
      <c r="E4483" s="2" t="s">
        <v>32671</v>
      </c>
      <c r="F4483" s="2" t="s">
        <v>19457</v>
      </c>
      <c r="G4483" s="2" t="s">
        <v>32672</v>
      </c>
      <c r="H4483" s="2" t="s">
        <v>32673</v>
      </c>
      <c r="I4483" s="2" t="s">
        <v>26726</v>
      </c>
      <c r="J4483" s="2" t="s">
        <v>32</v>
      </c>
      <c r="K4483" s="2" t="s">
        <v>32674</v>
      </c>
      <c r="L4483" s="2" t="s">
        <v>32675</v>
      </c>
      <c r="M4483" s="2" t="s">
        <v>26973</v>
      </c>
      <c r="N4483" s="2" t="s">
        <v>30</v>
      </c>
      <c r="O4483" s="2" t="s">
        <v>27103</v>
      </c>
      <c r="P4483" s="3">
        <v>0</v>
      </c>
      <c r="Q4483" s="2" t="s">
        <v>30</v>
      </c>
      <c r="R4483" s="3">
        <v>2</v>
      </c>
      <c r="S4483" s="2" t="s">
        <v>32676</v>
      </c>
      <c r="T4483" s="2" t="s">
        <v>32677</v>
      </c>
      <c r="U4483" s="3">
        <v>2</v>
      </c>
      <c r="V4483" s="2" t="s">
        <v>30</v>
      </c>
      <c r="W4483" s="2" t="s">
        <v>30</v>
      </c>
      <c r="X4483" s="2" t="s">
        <v>32678</v>
      </c>
      <c r="Y4483">
        <f t="shared" ref="Y4483:Y4546" si="421">YEAR(F4483)</f>
        <v>2002</v>
      </c>
      <c r="Z4483" s="8">
        <f t="shared" ref="Z4483:Z4546" si="422">MONTH(F4483)</f>
        <v>12</v>
      </c>
      <c r="AA4483">
        <f t="shared" si="420"/>
        <v>20</v>
      </c>
      <c r="AB4483" s="9">
        <f t="shared" ref="AB4483:AB4546" si="423">IFERROR(YEAR(H4483),0)</f>
        <v>2003</v>
      </c>
      <c r="AC4483" s="9">
        <f t="shared" ref="AC4483:AC4546" si="424">IFERROR(MONTH(H4483),0)</f>
        <v>10</v>
      </c>
      <c r="AD4483" s="9">
        <f t="shared" ref="AD4483:AD4546" si="425">IFERROR(DAY(H4483),0)</f>
        <v>1</v>
      </c>
    </row>
    <row r="4484" spans="1:30" ht="15.6">
      <c r="A4484" s="2" t="s">
        <v>24</v>
      </c>
      <c r="B4484" s="2" t="s">
        <v>288</v>
      </c>
      <c r="C4484" s="2" t="s">
        <v>403</v>
      </c>
      <c r="D4484" s="2" t="s">
        <v>32679</v>
      </c>
      <c r="E4484" s="2" t="s">
        <v>32680</v>
      </c>
      <c r="F4484" s="2" t="s">
        <v>30485</v>
      </c>
      <c r="G4484" s="2" t="s">
        <v>32681</v>
      </c>
      <c r="H4484" s="2" t="s">
        <v>32673</v>
      </c>
      <c r="I4484" s="2" t="s">
        <v>26726</v>
      </c>
      <c r="J4484" s="2" t="s">
        <v>32</v>
      </c>
      <c r="K4484" s="2" t="s">
        <v>26744</v>
      </c>
      <c r="L4484" s="2" t="s">
        <v>12496</v>
      </c>
      <c r="M4484" s="2" t="s">
        <v>24</v>
      </c>
      <c r="N4484" s="2" t="s">
        <v>30</v>
      </c>
      <c r="O4484" s="2" t="s">
        <v>3066</v>
      </c>
      <c r="P4484" s="3">
        <v>0</v>
      </c>
      <c r="Q4484" s="2" t="s">
        <v>30</v>
      </c>
      <c r="R4484" s="3">
        <v>0</v>
      </c>
      <c r="S4484" s="2" t="s">
        <v>30</v>
      </c>
      <c r="T4484" s="2" t="s">
        <v>32682</v>
      </c>
      <c r="U4484" s="3">
        <v>1</v>
      </c>
      <c r="V4484" s="2" t="s">
        <v>30</v>
      </c>
      <c r="W4484" s="2" t="s">
        <v>30</v>
      </c>
      <c r="X4484" s="2" t="s">
        <v>32683</v>
      </c>
      <c r="Y4484">
        <f t="shared" si="421"/>
        <v>2001</v>
      </c>
      <c r="Z4484" s="8">
        <f t="shared" si="422"/>
        <v>11</v>
      </c>
      <c r="AA4484">
        <f t="shared" si="420"/>
        <v>16</v>
      </c>
      <c r="AB4484" s="9">
        <f t="shared" si="423"/>
        <v>2003</v>
      </c>
      <c r="AC4484" s="9">
        <f t="shared" si="424"/>
        <v>10</v>
      </c>
      <c r="AD4484" s="9">
        <f t="shared" si="425"/>
        <v>1</v>
      </c>
    </row>
    <row r="4485" spans="1:30" ht="15.6">
      <c r="A4485" s="2" t="s">
        <v>24</v>
      </c>
      <c r="B4485" s="2" t="s">
        <v>288</v>
      </c>
      <c r="C4485" s="2" t="s">
        <v>4012</v>
      </c>
      <c r="D4485" s="2" t="s">
        <v>32684</v>
      </c>
      <c r="E4485" s="2" t="s">
        <v>32685</v>
      </c>
      <c r="F4485" s="2" t="s">
        <v>24052</v>
      </c>
      <c r="G4485" s="2" t="s">
        <v>32686</v>
      </c>
      <c r="H4485" s="2" t="s">
        <v>32673</v>
      </c>
      <c r="I4485" s="2" t="s">
        <v>26726</v>
      </c>
      <c r="J4485" s="2" t="s">
        <v>32</v>
      </c>
      <c r="K4485" s="2" t="s">
        <v>28889</v>
      </c>
      <c r="L4485" s="2" t="s">
        <v>1641</v>
      </c>
      <c r="M4485" s="2" t="s">
        <v>26789</v>
      </c>
      <c r="N4485" s="2" t="s">
        <v>30</v>
      </c>
      <c r="O4485" s="2" t="s">
        <v>32687</v>
      </c>
      <c r="P4485" s="3">
        <v>0</v>
      </c>
      <c r="Q4485" s="2" t="s">
        <v>30</v>
      </c>
      <c r="R4485" s="3">
        <v>0</v>
      </c>
      <c r="S4485" s="2" t="s">
        <v>30</v>
      </c>
      <c r="T4485" s="2" t="s">
        <v>32688</v>
      </c>
      <c r="U4485" s="3">
        <v>3</v>
      </c>
      <c r="V4485" s="2" t="s">
        <v>30</v>
      </c>
      <c r="W4485" s="2" t="s">
        <v>30</v>
      </c>
      <c r="X4485" s="2" t="s">
        <v>32689</v>
      </c>
      <c r="Y4485">
        <f t="shared" si="421"/>
        <v>2002</v>
      </c>
      <c r="Z4485" s="8">
        <f t="shared" si="422"/>
        <v>10</v>
      </c>
      <c r="AA4485">
        <f t="shared" si="420"/>
        <v>11</v>
      </c>
      <c r="AB4485" s="9">
        <f t="shared" si="423"/>
        <v>2003</v>
      </c>
      <c r="AC4485" s="9">
        <f t="shared" si="424"/>
        <v>10</v>
      </c>
      <c r="AD4485" s="9">
        <f t="shared" si="425"/>
        <v>1</v>
      </c>
    </row>
    <row r="4486" spans="1:30" ht="15.6">
      <c r="A4486" s="2" t="s">
        <v>24</v>
      </c>
      <c r="B4486" s="2" t="s">
        <v>288</v>
      </c>
      <c r="C4486" s="2" t="s">
        <v>13781</v>
      </c>
      <c r="D4486" s="2" t="s">
        <v>32690</v>
      </c>
      <c r="E4486" s="2" t="s">
        <v>32691</v>
      </c>
      <c r="F4486" s="2" t="s">
        <v>8926</v>
      </c>
      <c r="G4486" s="2" t="s">
        <v>32692</v>
      </c>
      <c r="H4486" s="2" t="s">
        <v>32673</v>
      </c>
      <c r="I4486" s="2" t="s">
        <v>26726</v>
      </c>
      <c r="J4486" s="2" t="s">
        <v>32</v>
      </c>
      <c r="K4486" s="2" t="s">
        <v>32693</v>
      </c>
      <c r="L4486" s="2" t="s">
        <v>32694</v>
      </c>
      <c r="M4486" s="2" t="s">
        <v>26921</v>
      </c>
      <c r="N4486" s="2" t="s">
        <v>30</v>
      </c>
      <c r="O4486" s="2" t="s">
        <v>32695</v>
      </c>
      <c r="P4486" s="3">
        <v>0</v>
      </c>
      <c r="Q4486" s="2" t="s">
        <v>30</v>
      </c>
      <c r="R4486" s="3">
        <v>0</v>
      </c>
      <c r="S4486" s="2" t="s">
        <v>30</v>
      </c>
      <c r="T4486" s="2" t="s">
        <v>32696</v>
      </c>
      <c r="U4486" s="3">
        <v>3</v>
      </c>
      <c r="V4486" s="2" t="s">
        <v>30</v>
      </c>
      <c r="W4486" s="2" t="s">
        <v>30</v>
      </c>
      <c r="X4486" s="2" t="s">
        <v>32697</v>
      </c>
      <c r="Y4486">
        <f t="shared" si="421"/>
        <v>2001</v>
      </c>
      <c r="Z4486" s="8">
        <f t="shared" si="422"/>
        <v>12</v>
      </c>
      <c r="AA4486">
        <f t="shared" si="420"/>
        <v>26</v>
      </c>
      <c r="AB4486" s="9">
        <f t="shared" si="423"/>
        <v>2003</v>
      </c>
      <c r="AC4486" s="9">
        <f t="shared" si="424"/>
        <v>10</v>
      </c>
      <c r="AD4486" s="9">
        <f t="shared" si="425"/>
        <v>1</v>
      </c>
    </row>
    <row r="4487" spans="1:30" ht="15.6">
      <c r="A4487" s="2" t="s">
        <v>24</v>
      </c>
      <c r="B4487" s="2" t="s">
        <v>288</v>
      </c>
      <c r="C4487" s="2" t="s">
        <v>32698</v>
      </c>
      <c r="D4487" s="2" t="s">
        <v>32699</v>
      </c>
      <c r="E4487" s="2" t="s">
        <v>32700</v>
      </c>
      <c r="F4487" s="2" t="s">
        <v>28451</v>
      </c>
      <c r="G4487" s="2" t="s">
        <v>32701</v>
      </c>
      <c r="H4487" s="2" t="s">
        <v>32673</v>
      </c>
      <c r="I4487" s="2" t="s">
        <v>26726</v>
      </c>
      <c r="J4487" s="2" t="s">
        <v>32</v>
      </c>
      <c r="K4487" s="2" t="s">
        <v>28153</v>
      </c>
      <c r="L4487" s="2" t="s">
        <v>20863</v>
      </c>
      <c r="M4487" s="2" t="s">
        <v>24</v>
      </c>
      <c r="N4487" s="2" t="s">
        <v>30</v>
      </c>
      <c r="O4487" s="2" t="s">
        <v>32702</v>
      </c>
      <c r="P4487" s="3">
        <v>0</v>
      </c>
      <c r="Q4487" s="2" t="s">
        <v>30</v>
      </c>
      <c r="R4487" s="3">
        <v>0</v>
      </c>
      <c r="S4487" s="2" t="s">
        <v>30</v>
      </c>
      <c r="T4487" s="2" t="s">
        <v>32703</v>
      </c>
      <c r="U4487" s="3">
        <v>1</v>
      </c>
      <c r="V4487" s="2" t="s">
        <v>30</v>
      </c>
      <c r="W4487" s="2" t="s">
        <v>30</v>
      </c>
      <c r="X4487" s="2" t="s">
        <v>32704</v>
      </c>
      <c r="Y4487">
        <f t="shared" si="421"/>
        <v>2001</v>
      </c>
      <c r="Z4487" s="8">
        <f t="shared" si="422"/>
        <v>11</v>
      </c>
      <c r="AA4487">
        <f t="shared" si="420"/>
        <v>30</v>
      </c>
      <c r="AB4487" s="9">
        <f t="shared" si="423"/>
        <v>2003</v>
      </c>
      <c r="AC4487" s="9">
        <f t="shared" si="424"/>
        <v>10</v>
      </c>
      <c r="AD4487" s="9">
        <f t="shared" si="425"/>
        <v>1</v>
      </c>
    </row>
    <row r="4488" spans="1:30" ht="15.6">
      <c r="A4488" s="2" t="s">
        <v>24</v>
      </c>
      <c r="B4488" s="2" t="s">
        <v>288</v>
      </c>
      <c r="C4488" s="2" t="s">
        <v>32705</v>
      </c>
      <c r="D4488" s="2" t="s">
        <v>32706</v>
      </c>
      <c r="E4488" s="2" t="s">
        <v>32707</v>
      </c>
      <c r="F4488" s="2" t="s">
        <v>31993</v>
      </c>
      <c r="G4488" s="2" t="s">
        <v>32708</v>
      </c>
      <c r="H4488" s="2" t="s">
        <v>32673</v>
      </c>
      <c r="I4488" s="2" t="s">
        <v>26726</v>
      </c>
      <c r="J4488" s="2" t="s">
        <v>32</v>
      </c>
      <c r="K4488" s="2" t="s">
        <v>32709</v>
      </c>
      <c r="L4488" s="2" t="s">
        <v>32710</v>
      </c>
      <c r="M4488" s="2" t="s">
        <v>28926</v>
      </c>
      <c r="N4488" s="2" t="s">
        <v>30</v>
      </c>
      <c r="O4488" s="2" t="s">
        <v>32711</v>
      </c>
      <c r="P4488" s="3">
        <v>0</v>
      </c>
      <c r="Q4488" s="2" t="s">
        <v>30</v>
      </c>
      <c r="R4488" s="3">
        <v>0</v>
      </c>
      <c r="S4488" s="2" t="s">
        <v>30</v>
      </c>
      <c r="T4488" s="2" t="s">
        <v>32712</v>
      </c>
      <c r="U4488" s="3">
        <v>3</v>
      </c>
      <c r="V4488" s="2" t="s">
        <v>30</v>
      </c>
      <c r="W4488" s="2" t="s">
        <v>30</v>
      </c>
      <c r="X4488" s="2" t="s">
        <v>32713</v>
      </c>
      <c r="Y4488">
        <f t="shared" si="421"/>
        <v>2002</v>
      </c>
      <c r="Z4488" s="8">
        <f t="shared" si="422"/>
        <v>4</v>
      </c>
      <c r="AA4488">
        <f t="shared" si="420"/>
        <v>12</v>
      </c>
      <c r="AB4488" s="9">
        <f t="shared" si="423"/>
        <v>2003</v>
      </c>
      <c r="AC4488" s="9">
        <f t="shared" si="424"/>
        <v>10</v>
      </c>
      <c r="AD4488" s="9">
        <f t="shared" si="425"/>
        <v>1</v>
      </c>
    </row>
    <row r="4489" spans="1:30" ht="15.6">
      <c r="A4489" s="2" t="s">
        <v>24</v>
      </c>
      <c r="B4489" s="2" t="s">
        <v>288</v>
      </c>
      <c r="C4489" s="2" t="s">
        <v>26325</v>
      </c>
      <c r="D4489" s="2" t="s">
        <v>32714</v>
      </c>
      <c r="E4489" s="2" t="s">
        <v>32715</v>
      </c>
      <c r="F4489" s="2" t="s">
        <v>18518</v>
      </c>
      <c r="G4489" s="2" t="s">
        <v>32716</v>
      </c>
      <c r="H4489" s="2" t="s">
        <v>32673</v>
      </c>
      <c r="I4489" s="2" t="s">
        <v>26726</v>
      </c>
      <c r="J4489" s="2" t="s">
        <v>32</v>
      </c>
      <c r="K4489" s="2" t="s">
        <v>32717</v>
      </c>
      <c r="L4489" s="2" t="s">
        <v>2565</v>
      </c>
      <c r="M4489" s="2" t="s">
        <v>24</v>
      </c>
      <c r="N4489" s="2" t="s">
        <v>30</v>
      </c>
      <c r="O4489" s="2" t="s">
        <v>25782</v>
      </c>
      <c r="P4489" s="3">
        <v>0</v>
      </c>
      <c r="Q4489" s="2" t="s">
        <v>30</v>
      </c>
      <c r="R4489" s="3">
        <v>7</v>
      </c>
      <c r="S4489" s="2" t="s">
        <v>32718</v>
      </c>
      <c r="T4489" s="2" t="s">
        <v>32719</v>
      </c>
      <c r="U4489" s="3">
        <v>1</v>
      </c>
      <c r="V4489" s="2" t="s">
        <v>30</v>
      </c>
      <c r="W4489" s="2" t="s">
        <v>30</v>
      </c>
      <c r="X4489" s="2" t="s">
        <v>32720</v>
      </c>
      <c r="Y4489">
        <f t="shared" si="421"/>
        <v>2002</v>
      </c>
      <c r="Z4489" s="8">
        <f t="shared" si="422"/>
        <v>12</v>
      </c>
      <c r="AA4489">
        <f t="shared" si="420"/>
        <v>6</v>
      </c>
      <c r="AB4489" s="9">
        <f t="shared" si="423"/>
        <v>2003</v>
      </c>
      <c r="AC4489" s="9">
        <f t="shared" si="424"/>
        <v>10</v>
      </c>
      <c r="AD4489" s="9">
        <f t="shared" si="425"/>
        <v>1</v>
      </c>
    </row>
    <row r="4490" spans="1:30" ht="15.6">
      <c r="A4490" s="2" t="s">
        <v>24</v>
      </c>
      <c r="B4490" s="2" t="s">
        <v>288</v>
      </c>
      <c r="C4490" s="2" t="s">
        <v>32721</v>
      </c>
      <c r="D4490" s="2" t="s">
        <v>32722</v>
      </c>
      <c r="E4490" s="2" t="s">
        <v>32723</v>
      </c>
      <c r="F4490" s="2" t="s">
        <v>26766</v>
      </c>
      <c r="G4490" s="2" t="s">
        <v>32724</v>
      </c>
      <c r="H4490" s="2" t="s">
        <v>32673</v>
      </c>
      <c r="I4490" s="2" t="s">
        <v>26726</v>
      </c>
      <c r="J4490" s="2" t="s">
        <v>32</v>
      </c>
      <c r="K4490" s="2" t="s">
        <v>32725</v>
      </c>
      <c r="L4490" s="2" t="s">
        <v>32726</v>
      </c>
      <c r="M4490" s="2" t="s">
        <v>26789</v>
      </c>
      <c r="N4490" s="2" t="s">
        <v>30</v>
      </c>
      <c r="O4490" s="2" t="s">
        <v>29774</v>
      </c>
      <c r="P4490" s="3">
        <v>0</v>
      </c>
      <c r="Q4490" s="2" t="s">
        <v>30</v>
      </c>
      <c r="R4490" s="3">
        <v>0</v>
      </c>
      <c r="S4490" s="2" t="s">
        <v>30</v>
      </c>
      <c r="T4490" s="2" t="s">
        <v>32727</v>
      </c>
      <c r="U4490" s="3">
        <v>3</v>
      </c>
      <c r="V4490" s="2" t="s">
        <v>30</v>
      </c>
      <c r="W4490" s="2" t="s">
        <v>30</v>
      </c>
      <c r="X4490" s="2" t="s">
        <v>32728</v>
      </c>
      <c r="Y4490">
        <f t="shared" si="421"/>
        <v>2002</v>
      </c>
      <c r="Z4490" s="8">
        <f t="shared" si="422"/>
        <v>5</v>
      </c>
      <c r="AA4490">
        <f t="shared" si="420"/>
        <v>17</v>
      </c>
      <c r="AB4490" s="9">
        <f t="shared" si="423"/>
        <v>2003</v>
      </c>
      <c r="AC4490" s="9">
        <f t="shared" si="424"/>
        <v>10</v>
      </c>
      <c r="AD4490" s="9">
        <f t="shared" si="425"/>
        <v>1</v>
      </c>
    </row>
    <row r="4491" spans="1:30" ht="15.6">
      <c r="A4491" s="2" t="s">
        <v>24</v>
      </c>
      <c r="B4491" s="2" t="s">
        <v>288</v>
      </c>
      <c r="C4491" s="2" t="s">
        <v>261</v>
      </c>
      <c r="D4491" s="2" t="s">
        <v>32729</v>
      </c>
      <c r="E4491" s="2" t="s">
        <v>32730</v>
      </c>
      <c r="F4491" s="2" t="s">
        <v>27090</v>
      </c>
      <c r="G4491" s="2" t="s">
        <v>32731</v>
      </c>
      <c r="H4491" s="2" t="s">
        <v>32673</v>
      </c>
      <c r="I4491" s="2" t="s">
        <v>26726</v>
      </c>
      <c r="J4491" s="2" t="s">
        <v>32</v>
      </c>
      <c r="K4491" s="2" t="s">
        <v>27903</v>
      </c>
      <c r="L4491" s="2" t="s">
        <v>27904</v>
      </c>
      <c r="M4491" s="2" t="s">
        <v>27110</v>
      </c>
      <c r="N4491" s="2" t="s">
        <v>30</v>
      </c>
      <c r="O4491" s="2" t="s">
        <v>25836</v>
      </c>
      <c r="P4491" s="3">
        <v>0</v>
      </c>
      <c r="Q4491" s="2" t="s">
        <v>30</v>
      </c>
      <c r="R4491" s="3">
        <v>3</v>
      </c>
      <c r="S4491" s="2" t="s">
        <v>32732</v>
      </c>
      <c r="T4491" s="2" t="s">
        <v>32733</v>
      </c>
      <c r="U4491" s="3">
        <v>2</v>
      </c>
      <c r="V4491" s="2" t="s">
        <v>30</v>
      </c>
      <c r="W4491" s="2" t="s">
        <v>30</v>
      </c>
      <c r="X4491" s="2" t="s">
        <v>32734</v>
      </c>
      <c r="Y4491">
        <f t="shared" si="421"/>
        <v>2002</v>
      </c>
      <c r="Z4491" s="8">
        <f t="shared" si="422"/>
        <v>11</v>
      </c>
      <c r="AA4491">
        <f t="shared" si="420"/>
        <v>27</v>
      </c>
      <c r="AB4491" s="9">
        <f t="shared" si="423"/>
        <v>2003</v>
      </c>
      <c r="AC4491" s="9">
        <f t="shared" si="424"/>
        <v>10</v>
      </c>
      <c r="AD4491" s="9">
        <f t="shared" si="425"/>
        <v>1</v>
      </c>
    </row>
    <row r="4492" spans="1:30" ht="15.6">
      <c r="A4492" s="2" t="s">
        <v>24</v>
      </c>
      <c r="B4492" s="2" t="s">
        <v>288</v>
      </c>
      <c r="C4492" s="2" t="s">
        <v>957</v>
      </c>
      <c r="D4492" s="2" t="s">
        <v>32735</v>
      </c>
      <c r="E4492" s="2" t="s">
        <v>32736</v>
      </c>
      <c r="F4492" s="2" t="s">
        <v>25787</v>
      </c>
      <c r="G4492" s="2" t="s">
        <v>32737</v>
      </c>
      <c r="H4492" s="2" t="s">
        <v>32673</v>
      </c>
      <c r="I4492" s="2" t="s">
        <v>26726</v>
      </c>
      <c r="J4492" s="2" t="s">
        <v>32</v>
      </c>
      <c r="K4492" s="2" t="s">
        <v>32738</v>
      </c>
      <c r="L4492" s="2" t="s">
        <v>32739</v>
      </c>
      <c r="M4492" s="2" t="s">
        <v>27110</v>
      </c>
      <c r="N4492" s="2" t="s">
        <v>30</v>
      </c>
      <c r="O4492" s="2" t="s">
        <v>25857</v>
      </c>
      <c r="P4492" s="3">
        <v>0</v>
      </c>
      <c r="Q4492" s="2" t="s">
        <v>30</v>
      </c>
      <c r="R4492" s="3">
        <v>0</v>
      </c>
      <c r="S4492" s="2" t="s">
        <v>30</v>
      </c>
      <c r="T4492" s="2" t="s">
        <v>32740</v>
      </c>
      <c r="U4492" s="3">
        <v>2</v>
      </c>
      <c r="V4492" s="2" t="s">
        <v>30</v>
      </c>
      <c r="W4492" s="2" t="s">
        <v>30</v>
      </c>
      <c r="X4492" s="2" t="s">
        <v>32741</v>
      </c>
      <c r="Y4492">
        <f t="shared" si="421"/>
        <v>2002</v>
      </c>
      <c r="Z4492" s="8">
        <f t="shared" si="422"/>
        <v>12</v>
      </c>
      <c r="AA4492">
        <f t="shared" si="420"/>
        <v>27</v>
      </c>
      <c r="AB4492" s="9">
        <f t="shared" si="423"/>
        <v>2003</v>
      </c>
      <c r="AC4492" s="9">
        <f t="shared" si="424"/>
        <v>10</v>
      </c>
      <c r="AD4492" s="9">
        <f t="shared" si="425"/>
        <v>1</v>
      </c>
    </row>
    <row r="4493" spans="1:30" ht="15.6">
      <c r="A4493" s="2" t="s">
        <v>24</v>
      </c>
      <c r="B4493" s="2" t="s">
        <v>288</v>
      </c>
      <c r="C4493" s="2" t="s">
        <v>32742</v>
      </c>
      <c r="D4493" s="2" t="s">
        <v>32743</v>
      </c>
      <c r="E4493" s="2" t="s">
        <v>32744</v>
      </c>
      <c r="F4493" s="2" t="s">
        <v>26164</v>
      </c>
      <c r="G4493" s="2" t="s">
        <v>32745</v>
      </c>
      <c r="H4493" s="2" t="s">
        <v>32673</v>
      </c>
      <c r="I4493" s="2" t="s">
        <v>26726</v>
      </c>
      <c r="J4493" s="2" t="s">
        <v>32</v>
      </c>
      <c r="K4493" s="2" t="s">
        <v>32746</v>
      </c>
      <c r="L4493" s="2" t="s">
        <v>32747</v>
      </c>
      <c r="M4493" s="2" t="s">
        <v>27252</v>
      </c>
      <c r="N4493" s="2" t="s">
        <v>30</v>
      </c>
      <c r="O4493" s="2" t="s">
        <v>25857</v>
      </c>
      <c r="P4493" s="3">
        <v>0</v>
      </c>
      <c r="Q4493" s="2" t="s">
        <v>30</v>
      </c>
      <c r="R4493" s="3">
        <v>0</v>
      </c>
      <c r="S4493" s="2" t="s">
        <v>30</v>
      </c>
      <c r="T4493" s="2" t="s">
        <v>32748</v>
      </c>
      <c r="U4493" s="3">
        <v>2</v>
      </c>
      <c r="V4493" s="2" t="s">
        <v>30</v>
      </c>
      <c r="W4493" s="2" t="s">
        <v>30</v>
      </c>
      <c r="X4493" s="2" t="s">
        <v>32749</v>
      </c>
      <c r="Y4493">
        <f t="shared" si="421"/>
        <v>2002</v>
      </c>
      <c r="Z4493" s="8">
        <f t="shared" si="422"/>
        <v>12</v>
      </c>
      <c r="AA4493">
        <f t="shared" si="420"/>
        <v>31</v>
      </c>
      <c r="AB4493" s="9">
        <f t="shared" si="423"/>
        <v>2003</v>
      </c>
      <c r="AC4493" s="9">
        <f t="shared" si="424"/>
        <v>10</v>
      </c>
      <c r="AD4493" s="9">
        <f t="shared" si="425"/>
        <v>1</v>
      </c>
    </row>
    <row r="4494" spans="1:30" ht="15.6">
      <c r="A4494" s="2" t="s">
        <v>24</v>
      </c>
      <c r="B4494" s="2" t="s">
        <v>288</v>
      </c>
      <c r="C4494" s="2" t="s">
        <v>15942</v>
      </c>
      <c r="D4494" s="2" t="s">
        <v>32750</v>
      </c>
      <c r="E4494" s="2" t="s">
        <v>32751</v>
      </c>
      <c r="F4494" s="2" t="s">
        <v>30835</v>
      </c>
      <c r="G4494" s="2" t="s">
        <v>32752</v>
      </c>
      <c r="H4494" s="2" t="s">
        <v>32673</v>
      </c>
      <c r="I4494" s="2" t="s">
        <v>26726</v>
      </c>
      <c r="J4494" s="2" t="s">
        <v>32</v>
      </c>
      <c r="K4494" s="2" t="s">
        <v>32753</v>
      </c>
      <c r="L4494" s="2" t="s">
        <v>32754</v>
      </c>
      <c r="M4494" s="2" t="s">
        <v>27913</v>
      </c>
      <c r="N4494" s="2" t="s">
        <v>30</v>
      </c>
      <c r="O4494" s="2" t="s">
        <v>28882</v>
      </c>
      <c r="P4494" s="3">
        <v>0</v>
      </c>
      <c r="Q4494" s="2" t="s">
        <v>30</v>
      </c>
      <c r="R4494" s="3">
        <v>2</v>
      </c>
      <c r="S4494" s="2" t="s">
        <v>32755</v>
      </c>
      <c r="T4494" s="2" t="s">
        <v>32756</v>
      </c>
      <c r="U4494" s="3">
        <v>2</v>
      </c>
      <c r="V4494" s="2" t="s">
        <v>30</v>
      </c>
      <c r="W4494" s="2" t="s">
        <v>30</v>
      </c>
      <c r="X4494" s="2" t="s">
        <v>32757</v>
      </c>
      <c r="Y4494">
        <f t="shared" si="421"/>
        <v>2002</v>
      </c>
      <c r="Z4494" s="8">
        <f t="shared" si="422"/>
        <v>5</v>
      </c>
      <c r="AA4494">
        <f t="shared" si="420"/>
        <v>24</v>
      </c>
      <c r="AB4494" s="9">
        <f t="shared" si="423"/>
        <v>2003</v>
      </c>
      <c r="AC4494" s="9">
        <f t="shared" si="424"/>
        <v>10</v>
      </c>
      <c r="AD4494" s="9">
        <f t="shared" si="425"/>
        <v>1</v>
      </c>
    </row>
    <row r="4495" spans="1:30" ht="15.6">
      <c r="A4495" s="2" t="s">
        <v>24</v>
      </c>
      <c r="B4495" s="2" t="s">
        <v>288</v>
      </c>
      <c r="C4495" s="2" t="s">
        <v>368</v>
      </c>
      <c r="D4495" s="2" t="s">
        <v>32758</v>
      </c>
      <c r="E4495" s="2" t="s">
        <v>32759</v>
      </c>
      <c r="F4495" s="2" t="s">
        <v>25120</v>
      </c>
      <c r="G4495" s="2" t="s">
        <v>32760</v>
      </c>
      <c r="H4495" s="2" t="s">
        <v>32673</v>
      </c>
      <c r="I4495" s="2" t="s">
        <v>26726</v>
      </c>
      <c r="J4495" s="2" t="s">
        <v>32</v>
      </c>
      <c r="K4495" s="2" t="s">
        <v>28136</v>
      </c>
      <c r="L4495" s="2" t="s">
        <v>32761</v>
      </c>
      <c r="M4495" s="2" t="s">
        <v>26789</v>
      </c>
      <c r="N4495" s="2" t="s">
        <v>30</v>
      </c>
      <c r="O4495" s="2" t="s">
        <v>32762</v>
      </c>
      <c r="P4495" s="3">
        <v>0</v>
      </c>
      <c r="Q4495" s="2" t="s">
        <v>30</v>
      </c>
      <c r="R4495" s="3">
        <v>0</v>
      </c>
      <c r="S4495" s="2" t="s">
        <v>30</v>
      </c>
      <c r="T4495" s="2" t="s">
        <v>32763</v>
      </c>
      <c r="U4495" s="3">
        <v>3</v>
      </c>
      <c r="V4495" s="2" t="s">
        <v>30</v>
      </c>
      <c r="W4495" s="2" t="s">
        <v>30</v>
      </c>
      <c r="X4495" s="2" t="s">
        <v>32764</v>
      </c>
      <c r="Y4495">
        <f t="shared" si="421"/>
        <v>2002</v>
      </c>
      <c r="Z4495" s="8">
        <f t="shared" si="422"/>
        <v>9</v>
      </c>
      <c r="AA4495">
        <f t="shared" si="420"/>
        <v>20</v>
      </c>
      <c r="AB4495" s="9">
        <f t="shared" si="423"/>
        <v>2003</v>
      </c>
      <c r="AC4495" s="9">
        <f t="shared" si="424"/>
        <v>10</v>
      </c>
      <c r="AD4495" s="9">
        <f t="shared" si="425"/>
        <v>1</v>
      </c>
    </row>
    <row r="4496" spans="1:30" ht="15.6">
      <c r="A4496" s="2" t="s">
        <v>24</v>
      </c>
      <c r="B4496" s="2" t="s">
        <v>288</v>
      </c>
      <c r="C4496" s="2" t="s">
        <v>432</v>
      </c>
      <c r="D4496" s="2" t="s">
        <v>32765</v>
      </c>
      <c r="E4496" s="2" t="s">
        <v>32766</v>
      </c>
      <c r="F4496" s="2" t="s">
        <v>24052</v>
      </c>
      <c r="G4496" s="2" t="s">
        <v>32767</v>
      </c>
      <c r="H4496" s="2" t="s">
        <v>32673</v>
      </c>
      <c r="I4496" s="2" t="s">
        <v>26726</v>
      </c>
      <c r="J4496" s="2" t="s">
        <v>32</v>
      </c>
      <c r="K4496" s="2" t="s">
        <v>32768</v>
      </c>
      <c r="L4496" s="2" t="s">
        <v>32769</v>
      </c>
      <c r="M4496" s="2" t="s">
        <v>26779</v>
      </c>
      <c r="N4496" s="2" t="s">
        <v>30</v>
      </c>
      <c r="O4496" s="2" t="s">
        <v>32770</v>
      </c>
      <c r="P4496" s="3">
        <v>0</v>
      </c>
      <c r="Q4496" s="2" t="s">
        <v>30</v>
      </c>
      <c r="R4496" s="3">
        <v>0</v>
      </c>
      <c r="S4496" s="2" t="s">
        <v>30</v>
      </c>
      <c r="T4496" s="2" t="s">
        <v>32262</v>
      </c>
      <c r="U4496" s="3">
        <v>49</v>
      </c>
      <c r="V4496" s="2" t="s">
        <v>30</v>
      </c>
      <c r="W4496" s="2" t="s">
        <v>30</v>
      </c>
      <c r="X4496" s="2" t="s">
        <v>32771</v>
      </c>
      <c r="Y4496">
        <f t="shared" si="421"/>
        <v>2002</v>
      </c>
      <c r="Z4496" s="8">
        <f t="shared" si="422"/>
        <v>10</v>
      </c>
      <c r="AA4496">
        <f t="shared" si="420"/>
        <v>11</v>
      </c>
      <c r="AB4496" s="9">
        <f t="shared" si="423"/>
        <v>2003</v>
      </c>
      <c r="AC4496" s="9">
        <f t="shared" si="424"/>
        <v>10</v>
      </c>
      <c r="AD4496" s="9">
        <f t="shared" si="425"/>
        <v>1</v>
      </c>
    </row>
    <row r="4497" spans="1:30" ht="15.6">
      <c r="A4497" s="2" t="s">
        <v>24</v>
      </c>
      <c r="B4497" s="2" t="s">
        <v>288</v>
      </c>
      <c r="C4497" s="2" t="s">
        <v>147</v>
      </c>
      <c r="D4497" s="2" t="s">
        <v>32772</v>
      </c>
      <c r="E4497" s="2" t="s">
        <v>32773</v>
      </c>
      <c r="F4497" s="2" t="s">
        <v>27124</v>
      </c>
      <c r="G4497" s="2" t="s">
        <v>32774</v>
      </c>
      <c r="H4497" s="2" t="s">
        <v>32673</v>
      </c>
      <c r="I4497" s="2" t="s">
        <v>26726</v>
      </c>
      <c r="J4497" s="2" t="s">
        <v>32</v>
      </c>
      <c r="K4497" s="2" t="s">
        <v>32775</v>
      </c>
      <c r="L4497" s="2" t="s">
        <v>30403</v>
      </c>
      <c r="M4497" s="2" t="s">
        <v>28770</v>
      </c>
      <c r="N4497" s="2" t="s">
        <v>30</v>
      </c>
      <c r="O4497" s="2" t="s">
        <v>32776</v>
      </c>
      <c r="P4497" s="3">
        <v>0</v>
      </c>
      <c r="Q4497" s="2" t="s">
        <v>30</v>
      </c>
      <c r="R4497" s="3">
        <v>0</v>
      </c>
      <c r="S4497" s="2" t="s">
        <v>30</v>
      </c>
      <c r="T4497" s="2" t="s">
        <v>32777</v>
      </c>
      <c r="U4497" s="3">
        <v>2</v>
      </c>
      <c r="V4497" s="2" t="s">
        <v>30</v>
      </c>
      <c r="W4497" s="2" t="s">
        <v>30</v>
      </c>
      <c r="X4497" s="2" t="s">
        <v>32778</v>
      </c>
      <c r="Y4497">
        <f t="shared" si="421"/>
        <v>2002</v>
      </c>
      <c r="Z4497" s="8">
        <f t="shared" si="422"/>
        <v>9</v>
      </c>
      <c r="AA4497">
        <f t="shared" si="420"/>
        <v>25</v>
      </c>
      <c r="AB4497" s="9">
        <f t="shared" si="423"/>
        <v>2003</v>
      </c>
      <c r="AC4497" s="9">
        <f t="shared" si="424"/>
        <v>10</v>
      </c>
      <c r="AD4497" s="9">
        <f t="shared" si="425"/>
        <v>1</v>
      </c>
    </row>
    <row r="4498" spans="1:30" ht="15.6">
      <c r="A4498" s="2" t="s">
        <v>24</v>
      </c>
      <c r="B4498" s="2" t="s">
        <v>288</v>
      </c>
      <c r="C4498" s="2" t="s">
        <v>27476</v>
      </c>
      <c r="D4498" s="2" t="s">
        <v>32779</v>
      </c>
      <c r="E4498" s="2" t="s">
        <v>32780</v>
      </c>
      <c r="F4498" s="2" t="s">
        <v>25884</v>
      </c>
      <c r="G4498" s="2" t="s">
        <v>32781</v>
      </c>
      <c r="H4498" s="2" t="s">
        <v>32673</v>
      </c>
      <c r="I4498" s="2" t="s">
        <v>26726</v>
      </c>
      <c r="J4498" s="2" t="s">
        <v>32</v>
      </c>
      <c r="K4498" s="2" t="s">
        <v>28129</v>
      </c>
      <c r="L4498" s="2" t="s">
        <v>14149</v>
      </c>
      <c r="M4498" s="2" t="s">
        <v>24</v>
      </c>
      <c r="N4498" s="2" t="s">
        <v>30</v>
      </c>
      <c r="O4498" s="2" t="s">
        <v>9593</v>
      </c>
      <c r="P4498" s="3">
        <v>0</v>
      </c>
      <c r="Q4498" s="2" t="s">
        <v>30</v>
      </c>
      <c r="R4498" s="3">
        <v>0</v>
      </c>
      <c r="S4498" s="2" t="s">
        <v>30</v>
      </c>
      <c r="T4498" s="2" t="s">
        <v>32782</v>
      </c>
      <c r="U4498" s="3">
        <v>1</v>
      </c>
      <c r="V4498" s="2" t="s">
        <v>30</v>
      </c>
      <c r="W4498" s="2" t="s">
        <v>30</v>
      </c>
      <c r="X4498" s="2" t="s">
        <v>32783</v>
      </c>
      <c r="Y4498">
        <f t="shared" si="421"/>
        <v>2003</v>
      </c>
      <c r="Z4498" s="8">
        <f t="shared" si="422"/>
        <v>1</v>
      </c>
      <c r="AA4498">
        <f t="shared" si="420"/>
        <v>29</v>
      </c>
      <c r="AB4498" s="9">
        <f t="shared" si="423"/>
        <v>2003</v>
      </c>
      <c r="AC4498" s="9">
        <f t="shared" si="424"/>
        <v>10</v>
      </c>
      <c r="AD4498" s="9">
        <f t="shared" si="425"/>
        <v>1</v>
      </c>
    </row>
    <row r="4499" spans="1:30" ht="15.6">
      <c r="A4499" s="2" t="s">
        <v>24</v>
      </c>
      <c r="B4499" s="2" t="s">
        <v>288</v>
      </c>
      <c r="C4499" s="2" t="s">
        <v>147</v>
      </c>
      <c r="D4499" s="2" t="s">
        <v>32784</v>
      </c>
      <c r="E4499" s="2" t="s">
        <v>32785</v>
      </c>
      <c r="F4499" s="2" t="s">
        <v>25884</v>
      </c>
      <c r="G4499" s="2" t="s">
        <v>32786</v>
      </c>
      <c r="H4499" s="2" t="s">
        <v>32673</v>
      </c>
      <c r="I4499" s="2" t="s">
        <v>26726</v>
      </c>
      <c r="J4499" s="2" t="s">
        <v>32</v>
      </c>
      <c r="K4499" s="2" t="s">
        <v>28129</v>
      </c>
      <c r="L4499" s="2" t="s">
        <v>14149</v>
      </c>
      <c r="M4499" s="2" t="s">
        <v>24</v>
      </c>
      <c r="N4499" s="2" t="s">
        <v>30</v>
      </c>
      <c r="O4499" s="2" t="s">
        <v>4141</v>
      </c>
      <c r="P4499" s="3">
        <v>0</v>
      </c>
      <c r="Q4499" s="2" t="s">
        <v>30</v>
      </c>
      <c r="R4499" s="3">
        <v>0</v>
      </c>
      <c r="S4499" s="2" t="s">
        <v>30</v>
      </c>
      <c r="T4499" s="2" t="s">
        <v>32787</v>
      </c>
      <c r="U4499" s="3">
        <v>1</v>
      </c>
      <c r="V4499" s="2" t="s">
        <v>30</v>
      </c>
      <c r="W4499" s="2" t="s">
        <v>30</v>
      </c>
      <c r="X4499" s="2" t="s">
        <v>32788</v>
      </c>
      <c r="Y4499">
        <f t="shared" si="421"/>
        <v>2003</v>
      </c>
      <c r="Z4499" s="8">
        <f t="shared" si="422"/>
        <v>1</v>
      </c>
      <c r="AA4499">
        <f t="shared" si="420"/>
        <v>29</v>
      </c>
      <c r="AB4499" s="9">
        <f t="shared" si="423"/>
        <v>2003</v>
      </c>
      <c r="AC4499" s="9">
        <f t="shared" si="424"/>
        <v>10</v>
      </c>
      <c r="AD4499" s="9">
        <f t="shared" si="425"/>
        <v>1</v>
      </c>
    </row>
    <row r="4500" spans="1:30" ht="15.6">
      <c r="A4500" s="2" t="s">
        <v>24</v>
      </c>
      <c r="B4500" s="2" t="s">
        <v>288</v>
      </c>
      <c r="C4500" s="2" t="s">
        <v>432</v>
      </c>
      <c r="D4500" s="2" t="s">
        <v>32789</v>
      </c>
      <c r="E4500" s="2" t="s">
        <v>32790</v>
      </c>
      <c r="F4500" s="2" t="s">
        <v>27241</v>
      </c>
      <c r="G4500" s="2" t="s">
        <v>32791</v>
      </c>
      <c r="H4500" s="2" t="s">
        <v>32673</v>
      </c>
      <c r="I4500" s="2" t="s">
        <v>26726</v>
      </c>
      <c r="J4500" s="2" t="s">
        <v>32</v>
      </c>
      <c r="K4500" s="2" t="s">
        <v>32792</v>
      </c>
      <c r="L4500" s="2" t="s">
        <v>28959</v>
      </c>
      <c r="M4500" s="2" t="s">
        <v>32793</v>
      </c>
      <c r="N4500" s="2" t="s">
        <v>30</v>
      </c>
      <c r="O4500" s="2" t="s">
        <v>32794</v>
      </c>
      <c r="P4500" s="3">
        <v>0</v>
      </c>
      <c r="Q4500" s="2" t="s">
        <v>30</v>
      </c>
      <c r="R4500" s="3">
        <v>0</v>
      </c>
      <c r="S4500" s="2" t="s">
        <v>30</v>
      </c>
      <c r="T4500" s="2" t="s">
        <v>32795</v>
      </c>
      <c r="U4500" s="3">
        <v>2</v>
      </c>
      <c r="V4500" s="2" t="s">
        <v>30</v>
      </c>
      <c r="W4500" s="2" t="s">
        <v>30</v>
      </c>
      <c r="X4500" s="2" t="s">
        <v>32796</v>
      </c>
      <c r="Y4500">
        <f t="shared" si="421"/>
        <v>2002</v>
      </c>
      <c r="Z4500" s="8">
        <f t="shared" si="422"/>
        <v>6</v>
      </c>
      <c r="AA4500">
        <f t="shared" si="420"/>
        <v>28</v>
      </c>
      <c r="AB4500" s="9">
        <f t="shared" si="423"/>
        <v>2003</v>
      </c>
      <c r="AC4500" s="9">
        <f t="shared" si="424"/>
        <v>10</v>
      </c>
      <c r="AD4500" s="9">
        <f t="shared" si="425"/>
        <v>1</v>
      </c>
    </row>
    <row r="4501" spans="1:30" ht="15.6">
      <c r="A4501" s="2" t="s">
        <v>24</v>
      </c>
      <c r="B4501" s="2" t="s">
        <v>288</v>
      </c>
      <c r="C4501" s="2" t="s">
        <v>147</v>
      </c>
      <c r="D4501" s="2" t="s">
        <v>32797</v>
      </c>
      <c r="E4501" s="2" t="s">
        <v>32798</v>
      </c>
      <c r="F4501" s="2" t="s">
        <v>27258</v>
      </c>
      <c r="G4501" s="2" t="s">
        <v>32799</v>
      </c>
      <c r="H4501" s="2" t="s">
        <v>32673</v>
      </c>
      <c r="I4501" s="2" t="s">
        <v>26726</v>
      </c>
      <c r="J4501" s="2" t="s">
        <v>32</v>
      </c>
      <c r="K4501" s="2" t="s">
        <v>32800</v>
      </c>
      <c r="L4501" s="2" t="s">
        <v>32801</v>
      </c>
      <c r="M4501" s="2" t="s">
        <v>27602</v>
      </c>
      <c r="N4501" s="2" t="s">
        <v>30</v>
      </c>
      <c r="O4501" s="2" t="s">
        <v>32802</v>
      </c>
      <c r="P4501" s="3">
        <v>0</v>
      </c>
      <c r="Q4501" s="2" t="s">
        <v>30</v>
      </c>
      <c r="R4501" s="3">
        <v>0</v>
      </c>
      <c r="S4501" s="2" t="s">
        <v>30</v>
      </c>
      <c r="T4501" s="2" t="s">
        <v>32803</v>
      </c>
      <c r="U4501" s="3">
        <v>2</v>
      </c>
      <c r="V4501" s="2" t="s">
        <v>30</v>
      </c>
      <c r="W4501" s="2" t="s">
        <v>30</v>
      </c>
      <c r="X4501" s="2" t="s">
        <v>32804</v>
      </c>
      <c r="Y4501">
        <f t="shared" si="421"/>
        <v>2003</v>
      </c>
      <c r="Z4501" s="8">
        <f t="shared" si="422"/>
        <v>1</v>
      </c>
      <c r="AA4501">
        <f t="shared" si="420"/>
        <v>15</v>
      </c>
      <c r="AB4501" s="9">
        <f t="shared" si="423"/>
        <v>2003</v>
      </c>
      <c r="AC4501" s="9">
        <f t="shared" si="424"/>
        <v>10</v>
      </c>
      <c r="AD4501" s="9">
        <f t="shared" si="425"/>
        <v>1</v>
      </c>
    </row>
    <row r="4502" spans="1:30" ht="15.6">
      <c r="A4502" s="2" t="s">
        <v>24</v>
      </c>
      <c r="B4502" s="2" t="s">
        <v>288</v>
      </c>
      <c r="C4502" s="2" t="s">
        <v>32805</v>
      </c>
      <c r="D4502" s="2" t="s">
        <v>32806</v>
      </c>
      <c r="E4502" s="2" t="s">
        <v>32807</v>
      </c>
      <c r="F4502" s="2" t="s">
        <v>26808</v>
      </c>
      <c r="G4502" s="2" t="s">
        <v>32808</v>
      </c>
      <c r="H4502" s="2" t="s">
        <v>32673</v>
      </c>
      <c r="I4502" s="2" t="s">
        <v>26726</v>
      </c>
      <c r="J4502" s="2" t="s">
        <v>32</v>
      </c>
      <c r="K4502" s="2" t="s">
        <v>32809</v>
      </c>
      <c r="L4502" s="2" t="s">
        <v>32810</v>
      </c>
      <c r="M4502" s="2" t="s">
        <v>27075</v>
      </c>
      <c r="N4502" s="2" t="s">
        <v>30</v>
      </c>
      <c r="O4502" s="2" t="s">
        <v>32811</v>
      </c>
      <c r="P4502" s="3">
        <v>0</v>
      </c>
      <c r="Q4502" s="2" t="s">
        <v>30</v>
      </c>
      <c r="R4502" s="3">
        <v>0</v>
      </c>
      <c r="S4502" s="2" t="s">
        <v>30</v>
      </c>
      <c r="T4502" s="2" t="s">
        <v>32812</v>
      </c>
      <c r="U4502" s="3">
        <v>2</v>
      </c>
      <c r="V4502" s="2" t="s">
        <v>30</v>
      </c>
      <c r="W4502" s="2" t="s">
        <v>30</v>
      </c>
      <c r="X4502" s="2" t="s">
        <v>32813</v>
      </c>
      <c r="Y4502">
        <f t="shared" si="421"/>
        <v>2002</v>
      </c>
      <c r="Z4502" s="8">
        <f t="shared" si="422"/>
        <v>9</v>
      </c>
      <c r="AA4502">
        <f t="shared" si="420"/>
        <v>11</v>
      </c>
      <c r="AB4502" s="9">
        <f t="shared" si="423"/>
        <v>2003</v>
      </c>
      <c r="AC4502" s="9">
        <f t="shared" si="424"/>
        <v>10</v>
      </c>
      <c r="AD4502" s="9">
        <f t="shared" si="425"/>
        <v>1</v>
      </c>
    </row>
    <row r="4503" spans="1:30" ht="15.6">
      <c r="A4503" s="2" t="s">
        <v>24</v>
      </c>
      <c r="B4503" s="2" t="s">
        <v>288</v>
      </c>
      <c r="C4503" s="2" t="s">
        <v>368</v>
      </c>
      <c r="D4503" s="2" t="s">
        <v>32814</v>
      </c>
      <c r="E4503" s="2" t="s">
        <v>32815</v>
      </c>
      <c r="F4503" s="2" t="s">
        <v>27124</v>
      </c>
      <c r="G4503" s="2" t="s">
        <v>32816</v>
      </c>
      <c r="H4503" s="2" t="s">
        <v>32673</v>
      </c>
      <c r="I4503" s="2" t="s">
        <v>26726</v>
      </c>
      <c r="J4503" s="2" t="s">
        <v>32</v>
      </c>
      <c r="K4503" s="2" t="s">
        <v>32817</v>
      </c>
      <c r="L4503" s="2" t="s">
        <v>32818</v>
      </c>
      <c r="M4503" s="2" t="s">
        <v>27852</v>
      </c>
      <c r="N4503" s="2" t="s">
        <v>30</v>
      </c>
      <c r="O4503" s="2" t="s">
        <v>32819</v>
      </c>
      <c r="P4503" s="3">
        <v>0</v>
      </c>
      <c r="Q4503" s="2" t="s">
        <v>30</v>
      </c>
      <c r="R4503" s="3">
        <v>0</v>
      </c>
      <c r="S4503" s="2" t="s">
        <v>30</v>
      </c>
      <c r="T4503" s="2" t="s">
        <v>32820</v>
      </c>
      <c r="U4503" s="3">
        <v>4</v>
      </c>
      <c r="V4503" s="2" t="s">
        <v>30</v>
      </c>
      <c r="W4503" s="2" t="s">
        <v>30</v>
      </c>
      <c r="X4503" s="2" t="s">
        <v>32821</v>
      </c>
      <c r="Y4503">
        <f t="shared" si="421"/>
        <v>2002</v>
      </c>
      <c r="Z4503" s="8">
        <f t="shared" si="422"/>
        <v>9</v>
      </c>
      <c r="AA4503">
        <f t="shared" si="420"/>
        <v>25</v>
      </c>
      <c r="AB4503" s="9">
        <f t="shared" si="423"/>
        <v>2003</v>
      </c>
      <c r="AC4503" s="9">
        <f t="shared" si="424"/>
        <v>10</v>
      </c>
      <c r="AD4503" s="9">
        <f t="shared" si="425"/>
        <v>1</v>
      </c>
    </row>
    <row r="4504" spans="1:30" ht="15.6">
      <c r="A4504" s="2" t="s">
        <v>24</v>
      </c>
      <c r="B4504" s="2" t="s">
        <v>288</v>
      </c>
      <c r="C4504" s="2" t="s">
        <v>2673</v>
      </c>
      <c r="D4504" s="2" t="s">
        <v>32822</v>
      </c>
      <c r="E4504" s="2" t="s">
        <v>32823</v>
      </c>
      <c r="F4504" s="2" t="s">
        <v>21173</v>
      </c>
      <c r="G4504" s="2" t="s">
        <v>32824</v>
      </c>
      <c r="H4504" s="2" t="s">
        <v>32673</v>
      </c>
      <c r="I4504" s="2" t="s">
        <v>26726</v>
      </c>
      <c r="J4504" s="2" t="s">
        <v>32</v>
      </c>
      <c r="K4504" s="2" t="s">
        <v>32825</v>
      </c>
      <c r="L4504" s="2" t="s">
        <v>32826</v>
      </c>
      <c r="M4504" s="2" t="s">
        <v>26728</v>
      </c>
      <c r="N4504" s="2" t="s">
        <v>30</v>
      </c>
      <c r="O4504" s="2" t="s">
        <v>32827</v>
      </c>
      <c r="P4504" s="3">
        <v>0</v>
      </c>
      <c r="Q4504" s="2" t="s">
        <v>30</v>
      </c>
      <c r="R4504" s="3">
        <v>1</v>
      </c>
      <c r="S4504" s="2" t="s">
        <v>32828</v>
      </c>
      <c r="T4504" s="2" t="s">
        <v>32829</v>
      </c>
      <c r="U4504" s="3">
        <v>2</v>
      </c>
      <c r="V4504" s="2" t="s">
        <v>30</v>
      </c>
      <c r="W4504" s="2" t="s">
        <v>30</v>
      </c>
      <c r="X4504" s="2" t="s">
        <v>32830</v>
      </c>
      <c r="Y4504">
        <f t="shared" si="421"/>
        <v>2002</v>
      </c>
      <c r="Z4504" s="8">
        <f t="shared" si="422"/>
        <v>11</v>
      </c>
      <c r="AA4504">
        <f t="shared" si="420"/>
        <v>15</v>
      </c>
      <c r="AB4504" s="9">
        <f t="shared" si="423"/>
        <v>2003</v>
      </c>
      <c r="AC4504" s="9">
        <f t="shared" si="424"/>
        <v>10</v>
      </c>
      <c r="AD4504" s="9">
        <f t="shared" si="425"/>
        <v>1</v>
      </c>
    </row>
    <row r="4505" spans="1:30" ht="15.6">
      <c r="A4505" s="2" t="s">
        <v>24</v>
      </c>
      <c r="B4505" s="2" t="s">
        <v>288</v>
      </c>
      <c r="C4505" s="2" t="s">
        <v>147</v>
      </c>
      <c r="D4505" s="2" t="s">
        <v>32831</v>
      </c>
      <c r="E4505" s="2" t="s">
        <v>32832</v>
      </c>
      <c r="F4505" s="2" t="s">
        <v>27041</v>
      </c>
      <c r="G4505" s="2" t="s">
        <v>32833</v>
      </c>
      <c r="H4505" s="2" t="s">
        <v>32673</v>
      </c>
      <c r="I4505" s="2" t="s">
        <v>26726</v>
      </c>
      <c r="J4505" s="2" t="s">
        <v>32</v>
      </c>
      <c r="K4505" s="2" t="s">
        <v>31792</v>
      </c>
      <c r="L4505" s="2" t="s">
        <v>31793</v>
      </c>
      <c r="M4505" s="2" t="s">
        <v>26779</v>
      </c>
      <c r="N4505" s="2" t="s">
        <v>30</v>
      </c>
      <c r="O4505" s="2" t="s">
        <v>32834</v>
      </c>
      <c r="P4505" s="3">
        <v>0</v>
      </c>
      <c r="Q4505" s="2" t="s">
        <v>30</v>
      </c>
      <c r="R4505" s="3">
        <v>0</v>
      </c>
      <c r="S4505" s="2" t="s">
        <v>30</v>
      </c>
      <c r="T4505" s="2" t="s">
        <v>32835</v>
      </c>
      <c r="U4505" s="3">
        <v>3</v>
      </c>
      <c r="V4505" s="2" t="s">
        <v>30</v>
      </c>
      <c r="W4505" s="2" t="s">
        <v>30</v>
      </c>
      <c r="X4505" s="2" t="s">
        <v>32836</v>
      </c>
      <c r="Y4505">
        <f t="shared" si="421"/>
        <v>2002</v>
      </c>
      <c r="Z4505" s="8">
        <f t="shared" si="422"/>
        <v>12</v>
      </c>
      <c r="AA4505">
        <f t="shared" si="420"/>
        <v>10</v>
      </c>
      <c r="AB4505" s="9">
        <f t="shared" si="423"/>
        <v>2003</v>
      </c>
      <c r="AC4505" s="9">
        <f t="shared" si="424"/>
        <v>10</v>
      </c>
      <c r="AD4505" s="9">
        <f t="shared" si="425"/>
        <v>1</v>
      </c>
    </row>
    <row r="4506" spans="1:30" ht="15.6">
      <c r="A4506" s="2" t="s">
        <v>24</v>
      </c>
      <c r="B4506" s="2" t="s">
        <v>288</v>
      </c>
      <c r="C4506" s="2" t="s">
        <v>432</v>
      </c>
      <c r="D4506" s="2" t="s">
        <v>32837</v>
      </c>
      <c r="E4506" s="2" t="s">
        <v>32838</v>
      </c>
      <c r="F4506" s="2" t="s">
        <v>24052</v>
      </c>
      <c r="G4506" s="2" t="s">
        <v>32839</v>
      </c>
      <c r="H4506" s="2" t="s">
        <v>32673</v>
      </c>
      <c r="I4506" s="2" t="s">
        <v>26726</v>
      </c>
      <c r="J4506" s="2" t="s">
        <v>32</v>
      </c>
      <c r="K4506" s="2" t="s">
        <v>32492</v>
      </c>
      <c r="L4506" s="2" t="s">
        <v>32493</v>
      </c>
      <c r="M4506" s="2" t="s">
        <v>26779</v>
      </c>
      <c r="N4506" s="2" t="s">
        <v>30</v>
      </c>
      <c r="O4506" s="2" t="s">
        <v>32840</v>
      </c>
      <c r="P4506" s="3">
        <v>0</v>
      </c>
      <c r="Q4506" s="2" t="s">
        <v>30</v>
      </c>
      <c r="R4506" s="3">
        <v>0</v>
      </c>
      <c r="S4506" s="2" t="s">
        <v>30</v>
      </c>
      <c r="T4506" s="2" t="s">
        <v>32262</v>
      </c>
      <c r="U4506" s="3">
        <v>49</v>
      </c>
      <c r="V4506" s="2" t="s">
        <v>30</v>
      </c>
      <c r="W4506" s="2" t="s">
        <v>30</v>
      </c>
      <c r="X4506" s="2" t="s">
        <v>32841</v>
      </c>
      <c r="Y4506">
        <f t="shared" si="421"/>
        <v>2002</v>
      </c>
      <c r="Z4506" s="8">
        <f t="shared" si="422"/>
        <v>10</v>
      </c>
      <c r="AA4506">
        <f t="shared" si="420"/>
        <v>11</v>
      </c>
      <c r="AB4506" s="9">
        <f t="shared" si="423"/>
        <v>2003</v>
      </c>
      <c r="AC4506" s="9">
        <f t="shared" si="424"/>
        <v>10</v>
      </c>
      <c r="AD4506" s="9">
        <f t="shared" si="425"/>
        <v>1</v>
      </c>
    </row>
    <row r="4507" spans="1:30" ht="15.6">
      <c r="A4507" s="2" t="s">
        <v>24</v>
      </c>
      <c r="B4507" s="2" t="s">
        <v>288</v>
      </c>
      <c r="C4507" s="2" t="s">
        <v>432</v>
      </c>
      <c r="D4507" s="2" t="s">
        <v>32842</v>
      </c>
      <c r="E4507" s="2" t="s">
        <v>32843</v>
      </c>
      <c r="F4507" s="2" t="s">
        <v>25884</v>
      </c>
      <c r="G4507" s="2" t="s">
        <v>32844</v>
      </c>
      <c r="H4507" s="2" t="s">
        <v>32673</v>
      </c>
      <c r="I4507" s="2" t="s">
        <v>26726</v>
      </c>
      <c r="J4507" s="2" t="s">
        <v>32</v>
      </c>
      <c r="K4507" s="2" t="s">
        <v>29399</v>
      </c>
      <c r="L4507" s="2" t="s">
        <v>11036</v>
      </c>
      <c r="M4507" s="2" t="s">
        <v>24</v>
      </c>
      <c r="N4507" s="2" t="s">
        <v>30</v>
      </c>
      <c r="O4507" s="2" t="s">
        <v>32845</v>
      </c>
      <c r="P4507" s="3">
        <v>0</v>
      </c>
      <c r="Q4507" s="2" t="s">
        <v>30</v>
      </c>
      <c r="R4507" s="3">
        <v>1</v>
      </c>
      <c r="S4507" s="2" t="s">
        <v>32846</v>
      </c>
      <c r="T4507" s="2" t="s">
        <v>32847</v>
      </c>
      <c r="U4507" s="3">
        <v>2</v>
      </c>
      <c r="V4507" s="2" t="s">
        <v>30</v>
      </c>
      <c r="W4507" s="2" t="s">
        <v>30</v>
      </c>
      <c r="X4507" s="2" t="s">
        <v>32848</v>
      </c>
      <c r="Y4507">
        <f t="shared" si="421"/>
        <v>2003</v>
      </c>
      <c r="Z4507" s="8">
        <f t="shared" si="422"/>
        <v>1</v>
      </c>
      <c r="AA4507">
        <f t="shared" si="420"/>
        <v>29</v>
      </c>
      <c r="AB4507" s="9">
        <f t="shared" si="423"/>
        <v>2003</v>
      </c>
      <c r="AC4507" s="9">
        <f t="shared" si="424"/>
        <v>10</v>
      </c>
      <c r="AD4507" s="9">
        <f t="shared" si="425"/>
        <v>1</v>
      </c>
    </row>
    <row r="4508" spans="1:30" ht="15.6">
      <c r="A4508" s="2" t="s">
        <v>24</v>
      </c>
      <c r="B4508" s="2" t="s">
        <v>288</v>
      </c>
      <c r="C4508" s="2" t="s">
        <v>28070</v>
      </c>
      <c r="D4508" s="2" t="s">
        <v>32849</v>
      </c>
      <c r="E4508" s="2" t="s">
        <v>32850</v>
      </c>
      <c r="F4508" s="2" t="s">
        <v>967</v>
      </c>
      <c r="G4508" s="2" t="s">
        <v>32851</v>
      </c>
      <c r="H4508" s="2" t="s">
        <v>32673</v>
      </c>
      <c r="I4508" s="2" t="s">
        <v>26726</v>
      </c>
      <c r="J4508" s="2" t="s">
        <v>32</v>
      </c>
      <c r="K4508" s="2" t="s">
        <v>30506</v>
      </c>
      <c r="L4508" s="2" t="s">
        <v>14940</v>
      </c>
      <c r="M4508" s="2" t="s">
        <v>26789</v>
      </c>
      <c r="N4508" s="2" t="s">
        <v>30</v>
      </c>
      <c r="O4508" s="2" t="s">
        <v>32852</v>
      </c>
      <c r="P4508" s="3">
        <v>0</v>
      </c>
      <c r="Q4508" s="2" t="s">
        <v>30</v>
      </c>
      <c r="R4508" s="3">
        <v>2</v>
      </c>
      <c r="S4508" s="2" t="s">
        <v>32853</v>
      </c>
      <c r="T4508" s="2" t="s">
        <v>32854</v>
      </c>
      <c r="U4508" s="3">
        <v>3</v>
      </c>
      <c r="V4508" s="2" t="s">
        <v>30</v>
      </c>
      <c r="W4508" s="2" t="s">
        <v>30</v>
      </c>
      <c r="X4508" s="2" t="s">
        <v>32855</v>
      </c>
      <c r="Y4508">
        <f t="shared" si="421"/>
        <v>2002</v>
      </c>
      <c r="Z4508" s="8">
        <f t="shared" si="422"/>
        <v>6</v>
      </c>
      <c r="AA4508">
        <f t="shared" si="420"/>
        <v>20</v>
      </c>
      <c r="AB4508" s="9">
        <f t="shared" si="423"/>
        <v>2003</v>
      </c>
      <c r="AC4508" s="9">
        <f t="shared" si="424"/>
        <v>10</v>
      </c>
      <c r="AD4508" s="9">
        <f t="shared" si="425"/>
        <v>1</v>
      </c>
    </row>
    <row r="4509" spans="1:30" ht="15.6">
      <c r="A4509" s="2" t="s">
        <v>24</v>
      </c>
      <c r="B4509" s="2" t="s">
        <v>288</v>
      </c>
      <c r="C4509" s="2" t="s">
        <v>32856</v>
      </c>
      <c r="D4509" s="2" t="s">
        <v>32857</v>
      </c>
      <c r="E4509" s="2" t="s">
        <v>32858</v>
      </c>
      <c r="F4509" s="2" t="s">
        <v>20464</v>
      </c>
      <c r="G4509" s="2" t="s">
        <v>32859</v>
      </c>
      <c r="H4509" s="2" t="s">
        <v>32673</v>
      </c>
      <c r="I4509" s="2" t="s">
        <v>26726</v>
      </c>
      <c r="J4509" s="2" t="s">
        <v>32</v>
      </c>
      <c r="K4509" s="2" t="s">
        <v>29496</v>
      </c>
      <c r="L4509" s="2" t="s">
        <v>29497</v>
      </c>
      <c r="M4509" s="2" t="s">
        <v>24</v>
      </c>
      <c r="N4509" s="2" t="s">
        <v>30</v>
      </c>
      <c r="O4509" s="2" t="s">
        <v>32860</v>
      </c>
      <c r="P4509" s="3">
        <v>0</v>
      </c>
      <c r="Q4509" s="2" t="s">
        <v>30</v>
      </c>
      <c r="R4509" s="3">
        <v>7</v>
      </c>
      <c r="S4509" s="2" t="s">
        <v>32861</v>
      </c>
      <c r="T4509" s="2" t="s">
        <v>32862</v>
      </c>
      <c r="U4509" s="3">
        <v>2</v>
      </c>
      <c r="V4509" s="2" t="s">
        <v>30</v>
      </c>
      <c r="W4509" s="2" t="s">
        <v>30</v>
      </c>
      <c r="X4509" s="2" t="s">
        <v>32863</v>
      </c>
      <c r="Y4509">
        <f t="shared" si="421"/>
        <v>2002</v>
      </c>
      <c r="Z4509" s="8">
        <f t="shared" si="422"/>
        <v>12</v>
      </c>
      <c r="AA4509">
        <f t="shared" si="420"/>
        <v>13</v>
      </c>
      <c r="AB4509" s="9">
        <f t="shared" si="423"/>
        <v>2003</v>
      </c>
      <c r="AC4509" s="9">
        <f t="shared" si="424"/>
        <v>10</v>
      </c>
      <c r="AD4509" s="9">
        <f t="shared" si="425"/>
        <v>1</v>
      </c>
    </row>
    <row r="4510" spans="1:30" ht="15.6">
      <c r="A4510" s="2" t="s">
        <v>24</v>
      </c>
      <c r="B4510" s="2" t="s">
        <v>288</v>
      </c>
      <c r="C4510" s="2" t="s">
        <v>5387</v>
      </c>
      <c r="D4510" s="2" t="s">
        <v>32864</v>
      </c>
      <c r="E4510" s="2" t="s">
        <v>32865</v>
      </c>
      <c r="F4510" s="2" t="s">
        <v>27258</v>
      </c>
      <c r="G4510" s="2" t="s">
        <v>32866</v>
      </c>
      <c r="H4510" s="2" t="s">
        <v>32673</v>
      </c>
      <c r="I4510" s="2" t="s">
        <v>26726</v>
      </c>
      <c r="J4510" s="2" t="s">
        <v>32</v>
      </c>
      <c r="K4510" s="2" t="s">
        <v>32867</v>
      </c>
      <c r="L4510" s="2" t="s">
        <v>32747</v>
      </c>
      <c r="M4510" s="2" t="s">
        <v>27252</v>
      </c>
      <c r="N4510" s="2" t="s">
        <v>30</v>
      </c>
      <c r="O4510" s="2" t="s">
        <v>29678</v>
      </c>
      <c r="P4510" s="3">
        <v>0</v>
      </c>
      <c r="Q4510" s="2" t="s">
        <v>30</v>
      </c>
      <c r="R4510" s="3">
        <v>1</v>
      </c>
      <c r="S4510" s="2" t="s">
        <v>32868</v>
      </c>
      <c r="T4510" s="2" t="s">
        <v>32869</v>
      </c>
      <c r="U4510" s="3">
        <v>2</v>
      </c>
      <c r="V4510" s="2" t="s">
        <v>30</v>
      </c>
      <c r="W4510" s="2" t="s">
        <v>30</v>
      </c>
      <c r="X4510" s="2" t="s">
        <v>32870</v>
      </c>
      <c r="Y4510">
        <f t="shared" si="421"/>
        <v>2003</v>
      </c>
      <c r="Z4510" s="8">
        <f t="shared" si="422"/>
        <v>1</v>
      </c>
      <c r="AA4510">
        <f t="shared" si="420"/>
        <v>15</v>
      </c>
      <c r="AB4510" s="9">
        <f t="shared" si="423"/>
        <v>2003</v>
      </c>
      <c r="AC4510" s="9">
        <f t="shared" si="424"/>
        <v>10</v>
      </c>
      <c r="AD4510" s="9">
        <f t="shared" si="425"/>
        <v>1</v>
      </c>
    </row>
    <row r="4511" spans="1:30" ht="15.6">
      <c r="A4511" s="2" t="s">
        <v>24</v>
      </c>
      <c r="B4511" s="2" t="s">
        <v>288</v>
      </c>
      <c r="C4511" s="2" t="s">
        <v>32871</v>
      </c>
      <c r="D4511" s="2" t="s">
        <v>32872</v>
      </c>
      <c r="E4511" s="2" t="s">
        <v>32873</v>
      </c>
      <c r="F4511" s="2" t="s">
        <v>25884</v>
      </c>
      <c r="G4511" s="2" t="s">
        <v>32874</v>
      </c>
      <c r="H4511" s="2" t="s">
        <v>32673</v>
      </c>
      <c r="I4511" s="2" t="s">
        <v>26726</v>
      </c>
      <c r="J4511" s="2" t="s">
        <v>32</v>
      </c>
      <c r="K4511" s="2" t="s">
        <v>32875</v>
      </c>
      <c r="L4511" s="2" t="s">
        <v>32876</v>
      </c>
      <c r="M4511" s="2" t="s">
        <v>27602</v>
      </c>
      <c r="N4511" s="2" t="s">
        <v>30</v>
      </c>
      <c r="O4511" s="2" t="s">
        <v>32877</v>
      </c>
      <c r="P4511" s="3">
        <v>0</v>
      </c>
      <c r="Q4511" s="2" t="s">
        <v>30</v>
      </c>
      <c r="R4511" s="3">
        <v>1</v>
      </c>
      <c r="S4511" s="2" t="s">
        <v>32878</v>
      </c>
      <c r="T4511" s="2" t="s">
        <v>32879</v>
      </c>
      <c r="U4511" s="3">
        <v>2</v>
      </c>
      <c r="V4511" s="2" t="s">
        <v>30</v>
      </c>
      <c r="W4511" s="2" t="s">
        <v>30</v>
      </c>
      <c r="X4511" s="2" t="s">
        <v>32880</v>
      </c>
      <c r="Y4511">
        <f t="shared" si="421"/>
        <v>2003</v>
      </c>
      <c r="Z4511" s="8">
        <f t="shared" si="422"/>
        <v>1</v>
      </c>
      <c r="AA4511">
        <f t="shared" ref="AA4511:AA4574" si="426">DAY(F4511)</f>
        <v>29</v>
      </c>
      <c r="AB4511" s="9">
        <f t="shared" si="423"/>
        <v>2003</v>
      </c>
      <c r="AC4511" s="9">
        <f t="shared" si="424"/>
        <v>10</v>
      </c>
      <c r="AD4511" s="9">
        <f t="shared" si="425"/>
        <v>1</v>
      </c>
    </row>
    <row r="4512" spans="1:30" ht="15.6">
      <c r="A4512" s="2" t="s">
        <v>24</v>
      </c>
      <c r="B4512" s="2" t="s">
        <v>288</v>
      </c>
      <c r="C4512" s="2" t="s">
        <v>10411</v>
      </c>
      <c r="D4512" s="2" t="s">
        <v>32881</v>
      </c>
      <c r="E4512" s="2" t="s">
        <v>32882</v>
      </c>
      <c r="F4512" s="2" t="s">
        <v>26023</v>
      </c>
      <c r="G4512" s="2" t="s">
        <v>32883</v>
      </c>
      <c r="H4512" s="2" t="s">
        <v>32673</v>
      </c>
      <c r="I4512" s="2" t="s">
        <v>26726</v>
      </c>
      <c r="J4512" s="2" t="s">
        <v>32</v>
      </c>
      <c r="K4512" s="2" t="s">
        <v>32884</v>
      </c>
      <c r="L4512" s="2" t="s">
        <v>32885</v>
      </c>
      <c r="M4512" s="2" t="s">
        <v>28414</v>
      </c>
      <c r="N4512" s="2" t="s">
        <v>30</v>
      </c>
      <c r="O4512" s="2" t="s">
        <v>12976</v>
      </c>
      <c r="P4512" s="3">
        <v>0</v>
      </c>
      <c r="Q4512" s="2" t="s">
        <v>30</v>
      </c>
      <c r="R4512" s="3">
        <v>1</v>
      </c>
      <c r="S4512" s="2" t="s">
        <v>32886</v>
      </c>
      <c r="T4512" s="2" t="s">
        <v>32887</v>
      </c>
      <c r="U4512" s="3">
        <v>3</v>
      </c>
      <c r="V4512" s="2" t="s">
        <v>30</v>
      </c>
      <c r="W4512" s="2" t="s">
        <v>30</v>
      </c>
      <c r="X4512" s="2" t="s">
        <v>32888</v>
      </c>
      <c r="Y4512">
        <f t="shared" si="421"/>
        <v>2003</v>
      </c>
      <c r="Z4512" s="8">
        <f t="shared" si="422"/>
        <v>2</v>
      </c>
      <c r="AA4512">
        <f t="shared" si="426"/>
        <v>21</v>
      </c>
      <c r="AB4512" s="9">
        <f t="shared" si="423"/>
        <v>2003</v>
      </c>
      <c r="AC4512" s="9">
        <f t="shared" si="424"/>
        <v>10</v>
      </c>
      <c r="AD4512" s="9">
        <f t="shared" si="425"/>
        <v>1</v>
      </c>
    </row>
    <row r="4513" spans="1:30" ht="15.6">
      <c r="A4513" s="2" t="s">
        <v>24</v>
      </c>
      <c r="B4513" s="2" t="s">
        <v>288</v>
      </c>
      <c r="C4513" s="2" t="s">
        <v>15942</v>
      </c>
      <c r="D4513" s="2" t="s">
        <v>32889</v>
      </c>
      <c r="E4513" s="2" t="s">
        <v>32890</v>
      </c>
      <c r="F4513" s="2" t="s">
        <v>26081</v>
      </c>
      <c r="G4513" s="2" t="s">
        <v>32891</v>
      </c>
      <c r="H4513" s="2" t="s">
        <v>32673</v>
      </c>
      <c r="I4513" s="2" t="s">
        <v>26726</v>
      </c>
      <c r="J4513" s="2" t="s">
        <v>32</v>
      </c>
      <c r="K4513" s="2" t="s">
        <v>32892</v>
      </c>
      <c r="L4513" s="2" t="s">
        <v>28601</v>
      </c>
      <c r="M4513" s="2" t="s">
        <v>27252</v>
      </c>
      <c r="N4513" s="2" t="s">
        <v>30</v>
      </c>
      <c r="O4513" s="2" t="s">
        <v>12976</v>
      </c>
      <c r="P4513" s="3">
        <v>0</v>
      </c>
      <c r="Q4513" s="2" t="s">
        <v>30</v>
      </c>
      <c r="R4513" s="3">
        <v>0</v>
      </c>
      <c r="S4513" s="2" t="s">
        <v>30</v>
      </c>
      <c r="T4513" s="2" t="s">
        <v>32893</v>
      </c>
      <c r="U4513" s="3">
        <v>2</v>
      </c>
      <c r="V4513" s="2" t="s">
        <v>30</v>
      </c>
      <c r="W4513" s="2" t="s">
        <v>30</v>
      </c>
      <c r="X4513" s="2" t="s">
        <v>32894</v>
      </c>
      <c r="Y4513">
        <f t="shared" si="421"/>
        <v>2003</v>
      </c>
      <c r="Z4513" s="8">
        <f t="shared" si="422"/>
        <v>2</v>
      </c>
      <c r="AA4513">
        <f t="shared" si="426"/>
        <v>27</v>
      </c>
      <c r="AB4513" s="9">
        <f t="shared" si="423"/>
        <v>2003</v>
      </c>
      <c r="AC4513" s="9">
        <f t="shared" si="424"/>
        <v>10</v>
      </c>
      <c r="AD4513" s="9">
        <f t="shared" si="425"/>
        <v>1</v>
      </c>
    </row>
    <row r="4514" spans="1:30" ht="15.6">
      <c r="A4514" s="2" t="s">
        <v>24</v>
      </c>
      <c r="B4514" s="2" t="s">
        <v>288</v>
      </c>
      <c r="C4514" s="2" t="s">
        <v>19861</v>
      </c>
      <c r="D4514" s="2" t="s">
        <v>32895</v>
      </c>
      <c r="E4514" s="2" t="s">
        <v>32896</v>
      </c>
      <c r="F4514" s="2" t="s">
        <v>27258</v>
      </c>
      <c r="G4514" s="2" t="s">
        <v>32897</v>
      </c>
      <c r="H4514" s="2" t="s">
        <v>32673</v>
      </c>
      <c r="I4514" s="2" t="s">
        <v>26726</v>
      </c>
      <c r="J4514" s="2" t="s">
        <v>32</v>
      </c>
      <c r="K4514" s="2" t="s">
        <v>32898</v>
      </c>
      <c r="L4514" s="2" t="s">
        <v>23836</v>
      </c>
      <c r="M4514" s="2" t="s">
        <v>24</v>
      </c>
      <c r="N4514" s="2" t="s">
        <v>30</v>
      </c>
      <c r="O4514" s="2" t="s">
        <v>32899</v>
      </c>
      <c r="P4514" s="3">
        <v>0</v>
      </c>
      <c r="Q4514" s="2" t="s">
        <v>30</v>
      </c>
      <c r="R4514" s="3">
        <v>2</v>
      </c>
      <c r="S4514" s="2" t="s">
        <v>32900</v>
      </c>
      <c r="T4514" s="2" t="s">
        <v>32901</v>
      </c>
      <c r="U4514" s="3">
        <v>2</v>
      </c>
      <c r="V4514" s="2" t="s">
        <v>30</v>
      </c>
      <c r="W4514" s="2" t="s">
        <v>30</v>
      </c>
      <c r="X4514" s="2" t="s">
        <v>32902</v>
      </c>
      <c r="Y4514">
        <f t="shared" si="421"/>
        <v>2003</v>
      </c>
      <c r="Z4514" s="8">
        <f t="shared" si="422"/>
        <v>1</v>
      </c>
      <c r="AA4514">
        <f t="shared" si="426"/>
        <v>15</v>
      </c>
      <c r="AB4514" s="9">
        <f t="shared" si="423"/>
        <v>2003</v>
      </c>
      <c r="AC4514" s="9">
        <f t="shared" si="424"/>
        <v>10</v>
      </c>
      <c r="AD4514" s="9">
        <f t="shared" si="425"/>
        <v>1</v>
      </c>
    </row>
    <row r="4515" spans="1:30" ht="15.6">
      <c r="A4515" s="2" t="s">
        <v>24</v>
      </c>
      <c r="B4515" s="2" t="s">
        <v>25</v>
      </c>
      <c r="C4515" s="2" t="s">
        <v>32903</v>
      </c>
      <c r="D4515" s="2" t="s">
        <v>32904</v>
      </c>
      <c r="E4515" s="2" t="s">
        <v>32905</v>
      </c>
      <c r="F4515" s="2" t="s">
        <v>30835</v>
      </c>
      <c r="G4515" s="2" t="s">
        <v>32906</v>
      </c>
      <c r="H4515" s="2" t="s">
        <v>32673</v>
      </c>
      <c r="I4515" s="2" t="s">
        <v>26726</v>
      </c>
      <c r="J4515" s="2" t="s">
        <v>32</v>
      </c>
      <c r="K4515" s="2" t="s">
        <v>32907</v>
      </c>
      <c r="L4515" s="2" t="s">
        <v>32908</v>
      </c>
      <c r="M4515" s="2" t="s">
        <v>32909</v>
      </c>
      <c r="N4515" s="2" t="s">
        <v>30</v>
      </c>
      <c r="O4515" s="2" t="s">
        <v>32910</v>
      </c>
      <c r="P4515" s="3">
        <v>0</v>
      </c>
      <c r="Q4515" s="2" t="s">
        <v>30</v>
      </c>
      <c r="R4515" s="3">
        <v>5</v>
      </c>
      <c r="S4515" s="2" t="s">
        <v>32911</v>
      </c>
      <c r="T4515" s="2" t="s">
        <v>32912</v>
      </c>
      <c r="U4515" s="3">
        <v>2</v>
      </c>
      <c r="V4515" s="2" t="s">
        <v>30</v>
      </c>
      <c r="W4515" s="2" t="s">
        <v>30</v>
      </c>
      <c r="X4515" s="2" t="s">
        <v>32913</v>
      </c>
      <c r="Y4515">
        <f t="shared" si="421"/>
        <v>2002</v>
      </c>
      <c r="Z4515" s="8">
        <f t="shared" si="422"/>
        <v>5</v>
      </c>
      <c r="AA4515">
        <f t="shared" si="426"/>
        <v>24</v>
      </c>
      <c r="AB4515" s="9">
        <f t="shared" si="423"/>
        <v>2003</v>
      </c>
      <c r="AC4515" s="9">
        <f t="shared" si="424"/>
        <v>10</v>
      </c>
      <c r="AD4515" s="9">
        <f t="shared" si="425"/>
        <v>1</v>
      </c>
    </row>
    <row r="4516" spans="1:30" ht="15.6">
      <c r="A4516" s="2" t="s">
        <v>24</v>
      </c>
      <c r="B4516" s="2" t="s">
        <v>25</v>
      </c>
      <c r="C4516" s="2" t="s">
        <v>32914</v>
      </c>
      <c r="D4516" s="2" t="s">
        <v>32915</v>
      </c>
      <c r="E4516" s="2" t="s">
        <v>32916</v>
      </c>
      <c r="F4516" s="2" t="s">
        <v>28279</v>
      </c>
      <c r="G4516" s="2" t="s">
        <v>32917</v>
      </c>
      <c r="H4516" s="2" t="s">
        <v>32673</v>
      </c>
      <c r="I4516" s="2" t="s">
        <v>26726</v>
      </c>
      <c r="J4516" s="2" t="s">
        <v>32</v>
      </c>
      <c r="K4516" s="2" t="s">
        <v>31170</v>
      </c>
      <c r="L4516" s="2" t="s">
        <v>22669</v>
      </c>
      <c r="M4516" s="2" t="s">
        <v>24</v>
      </c>
      <c r="N4516" s="2" t="s">
        <v>30</v>
      </c>
      <c r="O4516" s="2" t="s">
        <v>32918</v>
      </c>
      <c r="P4516" s="3">
        <v>0</v>
      </c>
      <c r="Q4516" s="2" t="s">
        <v>30</v>
      </c>
      <c r="R4516" s="3">
        <v>0</v>
      </c>
      <c r="S4516" s="2" t="s">
        <v>30</v>
      </c>
      <c r="T4516" s="2" t="s">
        <v>32919</v>
      </c>
      <c r="U4516" s="3">
        <v>3</v>
      </c>
      <c r="V4516" s="2" t="s">
        <v>30</v>
      </c>
      <c r="W4516" s="2" t="s">
        <v>30</v>
      </c>
      <c r="X4516" s="2" t="s">
        <v>32920</v>
      </c>
      <c r="Y4516">
        <f t="shared" si="421"/>
        <v>2002</v>
      </c>
      <c r="Z4516" s="8">
        <f t="shared" si="422"/>
        <v>9</v>
      </c>
      <c r="AA4516">
        <f t="shared" si="426"/>
        <v>9</v>
      </c>
      <c r="AB4516" s="9">
        <f t="shared" si="423"/>
        <v>2003</v>
      </c>
      <c r="AC4516" s="9">
        <f t="shared" si="424"/>
        <v>10</v>
      </c>
      <c r="AD4516" s="9">
        <f t="shared" si="425"/>
        <v>1</v>
      </c>
    </row>
    <row r="4517" spans="1:30" ht="15.6">
      <c r="A4517" s="2" t="s">
        <v>24</v>
      </c>
      <c r="B4517" s="2" t="s">
        <v>25</v>
      </c>
      <c r="C4517" s="2" t="s">
        <v>32721</v>
      </c>
      <c r="D4517" s="2" t="s">
        <v>32921</v>
      </c>
      <c r="E4517" s="2" t="s">
        <v>32922</v>
      </c>
      <c r="F4517" s="2" t="s">
        <v>27307</v>
      </c>
      <c r="G4517" s="2" t="s">
        <v>32923</v>
      </c>
      <c r="H4517" s="2" t="s">
        <v>32673</v>
      </c>
      <c r="I4517" s="2" t="s">
        <v>26726</v>
      </c>
      <c r="J4517" s="2" t="s">
        <v>32</v>
      </c>
      <c r="K4517" s="2" t="s">
        <v>32725</v>
      </c>
      <c r="L4517" s="2" t="s">
        <v>32726</v>
      </c>
      <c r="M4517" s="2" t="s">
        <v>26789</v>
      </c>
      <c r="N4517" s="2" t="s">
        <v>30</v>
      </c>
      <c r="O4517" s="2" t="s">
        <v>32924</v>
      </c>
      <c r="P4517" s="3">
        <v>0</v>
      </c>
      <c r="Q4517" s="2" t="s">
        <v>30</v>
      </c>
      <c r="R4517" s="3">
        <v>0</v>
      </c>
      <c r="S4517" s="2" t="s">
        <v>30</v>
      </c>
      <c r="T4517" s="2" t="s">
        <v>32925</v>
      </c>
      <c r="U4517" s="3">
        <v>4</v>
      </c>
      <c r="V4517" s="2" t="s">
        <v>30</v>
      </c>
      <c r="W4517" s="2" t="s">
        <v>30</v>
      </c>
      <c r="X4517" s="2" t="s">
        <v>32926</v>
      </c>
      <c r="Y4517">
        <f t="shared" si="421"/>
        <v>2002</v>
      </c>
      <c r="Z4517" s="8">
        <f t="shared" si="422"/>
        <v>6</v>
      </c>
      <c r="AA4517">
        <f t="shared" si="426"/>
        <v>6</v>
      </c>
      <c r="AB4517" s="9">
        <f t="shared" si="423"/>
        <v>2003</v>
      </c>
      <c r="AC4517" s="9">
        <f t="shared" si="424"/>
        <v>10</v>
      </c>
      <c r="AD4517" s="9">
        <f t="shared" si="425"/>
        <v>1</v>
      </c>
    </row>
    <row r="4518" spans="1:30" ht="15.6">
      <c r="A4518" s="2" t="s">
        <v>24</v>
      </c>
      <c r="B4518" s="2" t="s">
        <v>288</v>
      </c>
      <c r="C4518" s="2" t="s">
        <v>368</v>
      </c>
      <c r="D4518" s="2" t="s">
        <v>32927</v>
      </c>
      <c r="E4518" s="2" t="s">
        <v>32928</v>
      </c>
      <c r="F4518" s="2" t="s">
        <v>31664</v>
      </c>
      <c r="G4518" s="2" t="s">
        <v>32929</v>
      </c>
      <c r="H4518" s="2" t="s">
        <v>32930</v>
      </c>
      <c r="I4518" s="2" t="s">
        <v>26726</v>
      </c>
      <c r="J4518" s="2" t="s">
        <v>32</v>
      </c>
      <c r="K4518" s="2" t="s">
        <v>27282</v>
      </c>
      <c r="L4518" s="2" t="s">
        <v>1346</v>
      </c>
      <c r="M4518" s="2" t="s">
        <v>24</v>
      </c>
      <c r="N4518" s="2" t="s">
        <v>30</v>
      </c>
      <c r="O4518" s="2" t="s">
        <v>27283</v>
      </c>
      <c r="P4518" s="3">
        <v>0</v>
      </c>
      <c r="Q4518" s="2" t="s">
        <v>30</v>
      </c>
      <c r="R4518" s="3">
        <v>0</v>
      </c>
      <c r="S4518" s="2" t="s">
        <v>30</v>
      </c>
      <c r="T4518" s="2" t="s">
        <v>32931</v>
      </c>
      <c r="U4518" s="3">
        <v>1</v>
      </c>
      <c r="V4518" s="2" t="s">
        <v>30</v>
      </c>
      <c r="W4518" s="2" t="s">
        <v>30</v>
      </c>
      <c r="X4518" s="2" t="s">
        <v>32932</v>
      </c>
      <c r="Y4518">
        <f t="shared" si="421"/>
        <v>2001</v>
      </c>
      <c r="Z4518" s="8">
        <f t="shared" si="422"/>
        <v>12</v>
      </c>
      <c r="AA4518">
        <f t="shared" si="426"/>
        <v>21</v>
      </c>
      <c r="AB4518" s="9">
        <f t="shared" si="423"/>
        <v>2003</v>
      </c>
      <c r="AC4518" s="9">
        <f t="shared" si="424"/>
        <v>9</v>
      </c>
      <c r="AD4518" s="9">
        <f t="shared" si="425"/>
        <v>21</v>
      </c>
    </row>
    <row r="4519" spans="1:30" ht="15.6">
      <c r="A4519" s="2" t="s">
        <v>24</v>
      </c>
      <c r="B4519" s="2" t="s">
        <v>288</v>
      </c>
      <c r="C4519" s="2" t="s">
        <v>147</v>
      </c>
      <c r="D4519" s="2" t="s">
        <v>32933</v>
      </c>
      <c r="E4519" s="2" t="s">
        <v>32934</v>
      </c>
      <c r="F4519" s="2" t="s">
        <v>27639</v>
      </c>
      <c r="G4519" s="2" t="s">
        <v>32935</v>
      </c>
      <c r="H4519" s="2" t="s">
        <v>32930</v>
      </c>
      <c r="I4519" s="2" t="s">
        <v>26726</v>
      </c>
      <c r="J4519" s="2" t="s">
        <v>32</v>
      </c>
      <c r="K4519" s="2" t="s">
        <v>15222</v>
      </c>
      <c r="L4519" s="2" t="s">
        <v>6916</v>
      </c>
      <c r="M4519" s="2" t="s">
        <v>24</v>
      </c>
      <c r="N4519" s="2" t="s">
        <v>30</v>
      </c>
      <c r="O4519" s="2" t="s">
        <v>32936</v>
      </c>
      <c r="P4519" s="3">
        <v>0</v>
      </c>
      <c r="Q4519" s="2" t="s">
        <v>30</v>
      </c>
      <c r="R4519" s="3">
        <v>0</v>
      </c>
      <c r="S4519" s="2" t="s">
        <v>30</v>
      </c>
      <c r="T4519" s="2" t="s">
        <v>29166</v>
      </c>
      <c r="U4519" s="3">
        <v>10</v>
      </c>
      <c r="V4519" s="2" t="s">
        <v>30</v>
      </c>
      <c r="W4519" s="2" t="s">
        <v>30</v>
      </c>
      <c r="X4519" s="2" t="s">
        <v>32937</v>
      </c>
      <c r="Y4519">
        <f t="shared" si="421"/>
        <v>2002</v>
      </c>
      <c r="Z4519" s="8">
        <f t="shared" si="422"/>
        <v>8</v>
      </c>
      <c r="AA4519">
        <f t="shared" si="426"/>
        <v>13</v>
      </c>
      <c r="AB4519" s="9">
        <f t="shared" si="423"/>
        <v>2003</v>
      </c>
      <c r="AC4519" s="9">
        <f t="shared" si="424"/>
        <v>9</v>
      </c>
      <c r="AD4519" s="9">
        <f t="shared" si="425"/>
        <v>21</v>
      </c>
    </row>
    <row r="4520" spans="1:30" ht="15.6">
      <c r="A4520" s="2" t="s">
        <v>24</v>
      </c>
      <c r="B4520" s="2" t="s">
        <v>288</v>
      </c>
      <c r="C4520" s="2" t="s">
        <v>147</v>
      </c>
      <c r="D4520" s="2" t="s">
        <v>32938</v>
      </c>
      <c r="E4520" s="2" t="s">
        <v>32939</v>
      </c>
      <c r="F4520" s="2" t="s">
        <v>8926</v>
      </c>
      <c r="G4520" s="2" t="s">
        <v>32940</v>
      </c>
      <c r="H4520" s="2" t="s">
        <v>32930</v>
      </c>
      <c r="I4520" s="2" t="s">
        <v>26726</v>
      </c>
      <c r="J4520" s="2" t="s">
        <v>32</v>
      </c>
      <c r="K4520" s="2" t="s">
        <v>32941</v>
      </c>
      <c r="L4520" s="2" t="s">
        <v>32942</v>
      </c>
      <c r="M4520" s="2" t="s">
        <v>26800</v>
      </c>
      <c r="N4520" s="2" t="s">
        <v>30</v>
      </c>
      <c r="O4520" s="2" t="s">
        <v>32943</v>
      </c>
      <c r="P4520" s="3">
        <v>0</v>
      </c>
      <c r="Q4520" s="2" t="s">
        <v>30</v>
      </c>
      <c r="R4520" s="3">
        <v>0</v>
      </c>
      <c r="S4520" s="2" t="s">
        <v>30</v>
      </c>
      <c r="T4520" s="2" t="s">
        <v>32944</v>
      </c>
      <c r="U4520" s="3">
        <v>3</v>
      </c>
      <c r="V4520" s="2" t="s">
        <v>30</v>
      </c>
      <c r="W4520" s="2" t="s">
        <v>30</v>
      </c>
      <c r="X4520" s="2" t="s">
        <v>32945</v>
      </c>
      <c r="Y4520">
        <f t="shared" si="421"/>
        <v>2001</v>
      </c>
      <c r="Z4520" s="8">
        <f t="shared" si="422"/>
        <v>12</v>
      </c>
      <c r="AA4520">
        <f t="shared" si="426"/>
        <v>26</v>
      </c>
      <c r="AB4520" s="9">
        <f t="shared" si="423"/>
        <v>2003</v>
      </c>
      <c r="AC4520" s="9">
        <f t="shared" si="424"/>
        <v>9</v>
      </c>
      <c r="AD4520" s="9">
        <f t="shared" si="425"/>
        <v>21</v>
      </c>
    </row>
    <row r="4521" spans="1:30" ht="15.6">
      <c r="A4521" s="2" t="s">
        <v>24</v>
      </c>
      <c r="B4521" s="2" t="s">
        <v>288</v>
      </c>
      <c r="C4521" s="2" t="s">
        <v>32946</v>
      </c>
      <c r="D4521" s="2" t="s">
        <v>32947</v>
      </c>
      <c r="E4521" s="2" t="s">
        <v>32948</v>
      </c>
      <c r="F4521" s="2" t="s">
        <v>31993</v>
      </c>
      <c r="G4521" s="2" t="s">
        <v>32949</v>
      </c>
      <c r="H4521" s="2" t="s">
        <v>32930</v>
      </c>
      <c r="I4521" s="2" t="s">
        <v>26726</v>
      </c>
      <c r="J4521" s="2" t="s">
        <v>32</v>
      </c>
      <c r="K4521" s="2" t="s">
        <v>32950</v>
      </c>
      <c r="L4521" s="2" t="s">
        <v>32951</v>
      </c>
      <c r="M4521" s="2" t="s">
        <v>32952</v>
      </c>
      <c r="N4521" s="2" t="s">
        <v>30</v>
      </c>
      <c r="O4521" s="2" t="s">
        <v>32953</v>
      </c>
      <c r="P4521" s="3">
        <v>0</v>
      </c>
      <c r="Q4521" s="2" t="s">
        <v>30</v>
      </c>
      <c r="R4521" s="3">
        <v>0</v>
      </c>
      <c r="S4521" s="2" t="s">
        <v>30</v>
      </c>
      <c r="T4521" s="2" t="s">
        <v>32954</v>
      </c>
      <c r="U4521" s="3">
        <v>3</v>
      </c>
      <c r="V4521" s="2" t="s">
        <v>30</v>
      </c>
      <c r="W4521" s="2" t="s">
        <v>30</v>
      </c>
      <c r="X4521" s="2" t="s">
        <v>32955</v>
      </c>
      <c r="Y4521">
        <f t="shared" si="421"/>
        <v>2002</v>
      </c>
      <c r="Z4521" s="8">
        <f t="shared" si="422"/>
        <v>4</v>
      </c>
      <c r="AA4521">
        <f t="shared" si="426"/>
        <v>12</v>
      </c>
      <c r="AB4521" s="9">
        <f t="shared" si="423"/>
        <v>2003</v>
      </c>
      <c r="AC4521" s="9">
        <f t="shared" si="424"/>
        <v>9</v>
      </c>
      <c r="AD4521" s="9">
        <f t="shared" si="425"/>
        <v>21</v>
      </c>
    </row>
    <row r="4522" spans="1:30" ht="15.6">
      <c r="A4522" s="2" t="s">
        <v>24</v>
      </c>
      <c r="B4522" s="2" t="s">
        <v>288</v>
      </c>
      <c r="C4522" s="2" t="s">
        <v>27476</v>
      </c>
      <c r="D4522" s="2" t="s">
        <v>32956</v>
      </c>
      <c r="E4522" s="2" t="s">
        <v>32957</v>
      </c>
      <c r="F4522" s="2" t="s">
        <v>27649</v>
      </c>
      <c r="G4522" s="2" t="s">
        <v>32958</v>
      </c>
      <c r="H4522" s="2" t="s">
        <v>32930</v>
      </c>
      <c r="I4522" s="2" t="s">
        <v>26726</v>
      </c>
      <c r="J4522" s="2" t="s">
        <v>32</v>
      </c>
      <c r="K4522" s="2" t="s">
        <v>32959</v>
      </c>
      <c r="L4522" s="2" t="s">
        <v>32960</v>
      </c>
      <c r="M4522" s="2" t="s">
        <v>26728</v>
      </c>
      <c r="N4522" s="2" t="s">
        <v>30</v>
      </c>
      <c r="O4522" s="2" t="s">
        <v>32961</v>
      </c>
      <c r="P4522" s="3">
        <v>0</v>
      </c>
      <c r="Q4522" s="2" t="s">
        <v>30</v>
      </c>
      <c r="R4522" s="3">
        <v>0</v>
      </c>
      <c r="S4522" s="2" t="s">
        <v>30</v>
      </c>
      <c r="T4522" s="2" t="s">
        <v>32962</v>
      </c>
      <c r="U4522" s="3">
        <v>2</v>
      </c>
      <c r="V4522" s="2" t="s">
        <v>30</v>
      </c>
      <c r="W4522" s="2" t="s">
        <v>30</v>
      </c>
      <c r="X4522" s="2" t="s">
        <v>32963</v>
      </c>
      <c r="Y4522">
        <f t="shared" si="421"/>
        <v>2001</v>
      </c>
      <c r="Z4522" s="8">
        <f t="shared" si="422"/>
        <v>10</v>
      </c>
      <c r="AA4522">
        <f t="shared" si="426"/>
        <v>12</v>
      </c>
      <c r="AB4522" s="9">
        <f t="shared" si="423"/>
        <v>2003</v>
      </c>
      <c r="AC4522" s="9">
        <f t="shared" si="424"/>
        <v>9</v>
      </c>
      <c r="AD4522" s="9">
        <f t="shared" si="425"/>
        <v>21</v>
      </c>
    </row>
    <row r="4523" spans="1:30" ht="15.6">
      <c r="A4523" s="2" t="s">
        <v>24</v>
      </c>
      <c r="B4523" s="2" t="s">
        <v>288</v>
      </c>
      <c r="C4523" s="2" t="s">
        <v>32964</v>
      </c>
      <c r="D4523" s="2" t="s">
        <v>32965</v>
      </c>
      <c r="E4523" s="2" t="s">
        <v>32966</v>
      </c>
      <c r="F4523" s="2" t="s">
        <v>26742</v>
      </c>
      <c r="G4523" s="2" t="s">
        <v>32967</v>
      </c>
      <c r="H4523" s="2" t="s">
        <v>32930</v>
      </c>
      <c r="I4523" s="2" t="s">
        <v>26726</v>
      </c>
      <c r="J4523" s="2" t="s">
        <v>32</v>
      </c>
      <c r="K4523" s="2" t="s">
        <v>31732</v>
      </c>
      <c r="L4523" s="2" t="s">
        <v>24215</v>
      </c>
      <c r="M4523" s="2" t="s">
        <v>26789</v>
      </c>
      <c r="N4523" s="2" t="s">
        <v>30</v>
      </c>
      <c r="O4523" s="2" t="s">
        <v>32968</v>
      </c>
      <c r="P4523" s="3">
        <v>0</v>
      </c>
      <c r="Q4523" s="2" t="s">
        <v>30</v>
      </c>
      <c r="R4523" s="3">
        <v>1</v>
      </c>
      <c r="S4523" s="2" t="s">
        <v>32969</v>
      </c>
      <c r="T4523" s="2" t="s">
        <v>32970</v>
      </c>
      <c r="U4523" s="3">
        <v>3</v>
      </c>
      <c r="V4523" s="2" t="s">
        <v>30</v>
      </c>
      <c r="W4523" s="2" t="s">
        <v>30</v>
      </c>
      <c r="X4523" s="2" t="s">
        <v>32971</v>
      </c>
      <c r="Y4523">
        <f t="shared" si="421"/>
        <v>2002</v>
      </c>
      <c r="Z4523" s="8">
        <f t="shared" si="422"/>
        <v>5</v>
      </c>
      <c r="AA4523">
        <f t="shared" si="426"/>
        <v>9</v>
      </c>
      <c r="AB4523" s="9">
        <f t="shared" si="423"/>
        <v>2003</v>
      </c>
      <c r="AC4523" s="9">
        <f t="shared" si="424"/>
        <v>9</v>
      </c>
      <c r="AD4523" s="9">
        <f t="shared" si="425"/>
        <v>21</v>
      </c>
    </row>
    <row r="4524" spans="1:30" ht="15.6">
      <c r="A4524" s="2" t="s">
        <v>24</v>
      </c>
      <c r="B4524" s="2" t="s">
        <v>288</v>
      </c>
      <c r="C4524" s="2" t="s">
        <v>32972</v>
      </c>
      <c r="D4524" s="2" t="s">
        <v>32973</v>
      </c>
      <c r="E4524" s="2" t="s">
        <v>32974</v>
      </c>
      <c r="F4524" s="2" t="s">
        <v>28896</v>
      </c>
      <c r="G4524" s="2" t="s">
        <v>32975</v>
      </c>
      <c r="H4524" s="2" t="s">
        <v>32930</v>
      </c>
      <c r="I4524" s="2" t="s">
        <v>26726</v>
      </c>
      <c r="J4524" s="2" t="s">
        <v>32</v>
      </c>
      <c r="K4524" s="2" t="s">
        <v>32976</v>
      </c>
      <c r="L4524" s="2" t="s">
        <v>32977</v>
      </c>
      <c r="M4524" s="2" t="s">
        <v>31024</v>
      </c>
      <c r="N4524" s="2" t="s">
        <v>30</v>
      </c>
      <c r="O4524" s="2" t="s">
        <v>32978</v>
      </c>
      <c r="P4524" s="3">
        <v>0</v>
      </c>
      <c r="Q4524" s="2" t="s">
        <v>30</v>
      </c>
      <c r="R4524" s="3">
        <v>1</v>
      </c>
      <c r="S4524" s="2" t="s">
        <v>32979</v>
      </c>
      <c r="T4524" s="2" t="s">
        <v>32980</v>
      </c>
      <c r="U4524" s="3">
        <v>2</v>
      </c>
      <c r="V4524" s="2" t="s">
        <v>30</v>
      </c>
      <c r="W4524" s="2" t="s">
        <v>30</v>
      </c>
      <c r="X4524" s="2" t="s">
        <v>32981</v>
      </c>
      <c r="Y4524">
        <f t="shared" si="421"/>
        <v>2001</v>
      </c>
      <c r="Z4524" s="8">
        <f t="shared" si="422"/>
        <v>6</v>
      </c>
      <c r="AA4524">
        <f t="shared" si="426"/>
        <v>15</v>
      </c>
      <c r="AB4524" s="9">
        <f t="shared" si="423"/>
        <v>2003</v>
      </c>
      <c r="AC4524" s="9">
        <f t="shared" si="424"/>
        <v>9</v>
      </c>
      <c r="AD4524" s="9">
        <f t="shared" si="425"/>
        <v>21</v>
      </c>
    </row>
    <row r="4525" spans="1:30" ht="15.6">
      <c r="A4525" s="2" t="s">
        <v>24</v>
      </c>
      <c r="B4525" s="2" t="s">
        <v>288</v>
      </c>
      <c r="C4525" s="2" t="s">
        <v>147</v>
      </c>
      <c r="D4525" s="2" t="s">
        <v>32982</v>
      </c>
      <c r="E4525" s="2" t="s">
        <v>32983</v>
      </c>
      <c r="F4525" s="2" t="s">
        <v>27639</v>
      </c>
      <c r="G4525" s="2" t="s">
        <v>32984</v>
      </c>
      <c r="H4525" s="2" t="s">
        <v>32930</v>
      </c>
      <c r="I4525" s="2" t="s">
        <v>26726</v>
      </c>
      <c r="J4525" s="2" t="s">
        <v>32</v>
      </c>
      <c r="K4525" s="2" t="s">
        <v>32985</v>
      </c>
      <c r="L4525" s="2" t="s">
        <v>32986</v>
      </c>
      <c r="M4525" s="2" t="s">
        <v>26935</v>
      </c>
      <c r="N4525" s="2" t="s">
        <v>30</v>
      </c>
      <c r="O4525" s="2" t="s">
        <v>9271</v>
      </c>
      <c r="P4525" s="3">
        <v>0</v>
      </c>
      <c r="Q4525" s="2" t="s">
        <v>30</v>
      </c>
      <c r="R4525" s="3">
        <v>0</v>
      </c>
      <c r="S4525" s="2" t="s">
        <v>30</v>
      </c>
      <c r="T4525" s="2" t="s">
        <v>32987</v>
      </c>
      <c r="U4525" s="3">
        <v>1</v>
      </c>
      <c r="V4525" s="2" t="s">
        <v>30</v>
      </c>
      <c r="W4525" s="2" t="s">
        <v>30</v>
      </c>
      <c r="X4525" s="2" t="s">
        <v>32988</v>
      </c>
      <c r="Y4525">
        <f t="shared" si="421"/>
        <v>2002</v>
      </c>
      <c r="Z4525" s="8">
        <f t="shared" si="422"/>
        <v>8</v>
      </c>
      <c r="AA4525">
        <f t="shared" si="426"/>
        <v>13</v>
      </c>
      <c r="AB4525" s="9">
        <f t="shared" si="423"/>
        <v>2003</v>
      </c>
      <c r="AC4525" s="9">
        <f t="shared" si="424"/>
        <v>9</v>
      </c>
      <c r="AD4525" s="9">
        <f t="shared" si="425"/>
        <v>21</v>
      </c>
    </row>
    <row r="4526" spans="1:30" ht="15.6">
      <c r="A4526" s="2" t="s">
        <v>24</v>
      </c>
      <c r="B4526" s="2" t="s">
        <v>288</v>
      </c>
      <c r="C4526" s="2" t="s">
        <v>368</v>
      </c>
      <c r="D4526" s="2" t="s">
        <v>32989</v>
      </c>
      <c r="E4526" s="2" t="s">
        <v>32990</v>
      </c>
      <c r="F4526" s="2" t="s">
        <v>32991</v>
      </c>
      <c r="G4526" s="2" t="s">
        <v>32992</v>
      </c>
      <c r="H4526" s="2" t="s">
        <v>32930</v>
      </c>
      <c r="I4526" s="2" t="s">
        <v>26726</v>
      </c>
      <c r="J4526" s="2" t="s">
        <v>32</v>
      </c>
      <c r="K4526" s="2" t="s">
        <v>32993</v>
      </c>
      <c r="L4526" s="2" t="s">
        <v>32994</v>
      </c>
      <c r="M4526" s="2" t="s">
        <v>26935</v>
      </c>
      <c r="N4526" s="2" t="s">
        <v>30</v>
      </c>
      <c r="O4526" s="2" t="s">
        <v>32995</v>
      </c>
      <c r="P4526" s="3">
        <v>0</v>
      </c>
      <c r="Q4526" s="2" t="s">
        <v>30</v>
      </c>
      <c r="R4526" s="3">
        <v>0</v>
      </c>
      <c r="S4526" s="2" t="s">
        <v>30</v>
      </c>
      <c r="T4526" s="2" t="s">
        <v>32996</v>
      </c>
      <c r="U4526" s="3">
        <v>3</v>
      </c>
      <c r="V4526" s="2" t="s">
        <v>30</v>
      </c>
      <c r="W4526" s="2" t="s">
        <v>30</v>
      </c>
      <c r="X4526" s="2" t="s">
        <v>32997</v>
      </c>
      <c r="Y4526">
        <f t="shared" si="421"/>
        <v>2002</v>
      </c>
      <c r="Z4526" s="8">
        <f t="shared" si="422"/>
        <v>7</v>
      </c>
      <c r="AA4526">
        <f t="shared" si="426"/>
        <v>18</v>
      </c>
      <c r="AB4526" s="9">
        <f t="shared" si="423"/>
        <v>2003</v>
      </c>
      <c r="AC4526" s="9">
        <f t="shared" si="424"/>
        <v>9</v>
      </c>
      <c r="AD4526" s="9">
        <f t="shared" si="425"/>
        <v>21</v>
      </c>
    </row>
    <row r="4527" spans="1:30" ht="15.6">
      <c r="A4527" s="2" t="s">
        <v>24</v>
      </c>
      <c r="B4527" s="2" t="s">
        <v>288</v>
      </c>
      <c r="C4527" s="2" t="s">
        <v>261</v>
      </c>
      <c r="D4527" s="2" t="s">
        <v>32998</v>
      </c>
      <c r="E4527" s="2" t="s">
        <v>32999</v>
      </c>
      <c r="F4527" s="2" t="s">
        <v>32191</v>
      </c>
      <c r="G4527" s="2" t="s">
        <v>33000</v>
      </c>
      <c r="H4527" s="2" t="s">
        <v>32930</v>
      </c>
      <c r="I4527" s="2" t="s">
        <v>26726</v>
      </c>
      <c r="J4527" s="2" t="s">
        <v>32</v>
      </c>
      <c r="K4527" s="2" t="s">
        <v>33001</v>
      </c>
      <c r="L4527" s="2" t="s">
        <v>33002</v>
      </c>
      <c r="M4527" s="2" t="s">
        <v>27252</v>
      </c>
      <c r="N4527" s="2" t="s">
        <v>30</v>
      </c>
      <c r="O4527" s="2" t="s">
        <v>24875</v>
      </c>
      <c r="P4527" s="3">
        <v>0</v>
      </c>
      <c r="Q4527" s="2" t="s">
        <v>30</v>
      </c>
      <c r="R4527" s="3">
        <v>0</v>
      </c>
      <c r="S4527" s="2" t="s">
        <v>30</v>
      </c>
      <c r="T4527" s="2" t="s">
        <v>33003</v>
      </c>
      <c r="U4527" s="3">
        <v>2</v>
      </c>
      <c r="V4527" s="2" t="s">
        <v>30</v>
      </c>
      <c r="W4527" s="2" t="s">
        <v>30</v>
      </c>
      <c r="X4527" s="2" t="s">
        <v>33004</v>
      </c>
      <c r="Y4527">
        <f t="shared" si="421"/>
        <v>2002</v>
      </c>
      <c r="Z4527" s="8">
        <f t="shared" si="422"/>
        <v>10</v>
      </c>
      <c r="AA4527">
        <f t="shared" si="426"/>
        <v>22</v>
      </c>
      <c r="AB4527" s="9">
        <f t="shared" si="423"/>
        <v>2003</v>
      </c>
      <c r="AC4527" s="9">
        <f t="shared" si="424"/>
        <v>9</v>
      </c>
      <c r="AD4527" s="9">
        <f t="shared" si="425"/>
        <v>21</v>
      </c>
    </row>
    <row r="4528" spans="1:30" ht="15.6">
      <c r="A4528" s="2" t="s">
        <v>24</v>
      </c>
      <c r="B4528" s="2" t="s">
        <v>288</v>
      </c>
      <c r="C4528" s="2" t="s">
        <v>33005</v>
      </c>
      <c r="D4528" s="2" t="s">
        <v>33006</v>
      </c>
      <c r="E4528" s="2" t="s">
        <v>33007</v>
      </c>
      <c r="F4528" s="2" t="s">
        <v>20464</v>
      </c>
      <c r="G4528" s="2" t="s">
        <v>33008</v>
      </c>
      <c r="H4528" s="2" t="s">
        <v>32930</v>
      </c>
      <c r="I4528" s="2" t="s">
        <v>26726</v>
      </c>
      <c r="J4528" s="2" t="s">
        <v>32</v>
      </c>
      <c r="K4528" s="2" t="s">
        <v>33009</v>
      </c>
      <c r="L4528" s="2" t="s">
        <v>33010</v>
      </c>
      <c r="M4528" s="2" t="s">
        <v>33011</v>
      </c>
      <c r="N4528" s="2" t="s">
        <v>30</v>
      </c>
      <c r="O4528" s="2" t="s">
        <v>33012</v>
      </c>
      <c r="P4528" s="3">
        <v>0</v>
      </c>
      <c r="Q4528" s="2" t="s">
        <v>30</v>
      </c>
      <c r="R4528" s="3">
        <v>1</v>
      </c>
      <c r="S4528" s="2" t="s">
        <v>33013</v>
      </c>
      <c r="T4528" s="2" t="s">
        <v>33014</v>
      </c>
      <c r="U4528" s="3">
        <v>2</v>
      </c>
      <c r="V4528" s="2" t="s">
        <v>30</v>
      </c>
      <c r="W4528" s="2" t="s">
        <v>30</v>
      </c>
      <c r="X4528" s="2" t="s">
        <v>33015</v>
      </c>
      <c r="Y4528">
        <f t="shared" si="421"/>
        <v>2002</v>
      </c>
      <c r="Z4528" s="8">
        <f t="shared" si="422"/>
        <v>12</v>
      </c>
      <c r="AA4528">
        <f t="shared" si="426"/>
        <v>13</v>
      </c>
      <c r="AB4528" s="9">
        <f t="shared" si="423"/>
        <v>2003</v>
      </c>
      <c r="AC4528" s="9">
        <f t="shared" si="424"/>
        <v>9</v>
      </c>
      <c r="AD4528" s="9">
        <f t="shared" si="425"/>
        <v>21</v>
      </c>
    </row>
    <row r="4529" spans="1:30" ht="15.6">
      <c r="A4529" s="2" t="s">
        <v>24</v>
      </c>
      <c r="B4529" s="2" t="s">
        <v>288</v>
      </c>
      <c r="C4529" s="2" t="s">
        <v>33016</v>
      </c>
      <c r="D4529" s="2" t="s">
        <v>33017</v>
      </c>
      <c r="E4529" s="2" t="s">
        <v>33018</v>
      </c>
      <c r="F4529" s="2" t="s">
        <v>16642</v>
      </c>
      <c r="G4529" s="2" t="s">
        <v>33019</v>
      </c>
      <c r="H4529" s="2" t="s">
        <v>32930</v>
      </c>
      <c r="I4529" s="2" t="s">
        <v>26726</v>
      </c>
      <c r="J4529" s="2" t="s">
        <v>32</v>
      </c>
      <c r="K4529" s="2" t="s">
        <v>15222</v>
      </c>
      <c r="L4529" s="2" t="s">
        <v>6916</v>
      </c>
      <c r="M4529" s="2" t="s">
        <v>24</v>
      </c>
      <c r="N4529" s="2" t="s">
        <v>30</v>
      </c>
      <c r="O4529" s="2" t="s">
        <v>33020</v>
      </c>
      <c r="P4529" s="3">
        <v>0</v>
      </c>
      <c r="Q4529" s="2" t="s">
        <v>30</v>
      </c>
      <c r="R4529" s="3">
        <v>2</v>
      </c>
      <c r="S4529" s="2" t="s">
        <v>33021</v>
      </c>
      <c r="T4529" s="2" t="s">
        <v>33022</v>
      </c>
      <c r="U4529" s="3">
        <v>3</v>
      </c>
      <c r="V4529" s="2" t="s">
        <v>30</v>
      </c>
      <c r="W4529" s="2" t="s">
        <v>30</v>
      </c>
      <c r="X4529" s="2" t="s">
        <v>33023</v>
      </c>
      <c r="Y4529">
        <f t="shared" si="421"/>
        <v>2002</v>
      </c>
      <c r="Z4529" s="8">
        <f t="shared" si="422"/>
        <v>7</v>
      </c>
      <c r="AA4529">
        <f t="shared" si="426"/>
        <v>26</v>
      </c>
      <c r="AB4529" s="9">
        <f t="shared" si="423"/>
        <v>2003</v>
      </c>
      <c r="AC4529" s="9">
        <f t="shared" si="424"/>
        <v>9</v>
      </c>
      <c r="AD4529" s="9">
        <f t="shared" si="425"/>
        <v>21</v>
      </c>
    </row>
    <row r="4530" spans="1:30" ht="15.6">
      <c r="A4530" s="2" t="s">
        <v>24</v>
      </c>
      <c r="B4530" s="2" t="s">
        <v>288</v>
      </c>
      <c r="C4530" s="2" t="s">
        <v>1852</v>
      </c>
      <c r="D4530" s="2" t="s">
        <v>33024</v>
      </c>
      <c r="E4530" s="2" t="s">
        <v>33025</v>
      </c>
      <c r="F4530" s="2" t="s">
        <v>27099</v>
      </c>
      <c r="G4530" s="2" t="s">
        <v>33026</v>
      </c>
      <c r="H4530" s="2" t="s">
        <v>32930</v>
      </c>
      <c r="I4530" s="2" t="s">
        <v>26726</v>
      </c>
      <c r="J4530" s="2" t="s">
        <v>32</v>
      </c>
      <c r="K4530" s="2" t="s">
        <v>33027</v>
      </c>
      <c r="L4530" s="2" t="s">
        <v>33028</v>
      </c>
      <c r="M4530" s="2" t="s">
        <v>28926</v>
      </c>
      <c r="N4530" s="2" t="s">
        <v>30</v>
      </c>
      <c r="O4530" s="2" t="s">
        <v>33029</v>
      </c>
      <c r="P4530" s="3">
        <v>0</v>
      </c>
      <c r="Q4530" s="2" t="s">
        <v>30</v>
      </c>
      <c r="R4530" s="3">
        <v>10</v>
      </c>
      <c r="S4530" s="2" t="s">
        <v>33030</v>
      </c>
      <c r="T4530" s="2" t="s">
        <v>33031</v>
      </c>
      <c r="U4530" s="3">
        <v>2</v>
      </c>
      <c r="V4530" s="2" t="s">
        <v>30</v>
      </c>
      <c r="W4530" s="2" t="s">
        <v>30</v>
      </c>
      <c r="X4530" s="2" t="s">
        <v>33032</v>
      </c>
      <c r="Y4530">
        <f t="shared" si="421"/>
        <v>2002</v>
      </c>
      <c r="Z4530" s="8">
        <f t="shared" si="422"/>
        <v>11</v>
      </c>
      <c r="AA4530">
        <f t="shared" si="426"/>
        <v>29</v>
      </c>
      <c r="AB4530" s="9">
        <f t="shared" si="423"/>
        <v>2003</v>
      </c>
      <c r="AC4530" s="9">
        <f t="shared" si="424"/>
        <v>9</v>
      </c>
      <c r="AD4530" s="9">
        <f t="shared" si="425"/>
        <v>21</v>
      </c>
    </row>
    <row r="4531" spans="1:30" ht="15.6">
      <c r="A4531" s="2" t="s">
        <v>24</v>
      </c>
      <c r="B4531" s="2" t="s">
        <v>288</v>
      </c>
      <c r="C4531" s="2" t="s">
        <v>432</v>
      </c>
      <c r="D4531" s="2" t="s">
        <v>33033</v>
      </c>
      <c r="E4531" s="2" t="s">
        <v>33034</v>
      </c>
      <c r="F4531" s="2" t="s">
        <v>24307</v>
      </c>
      <c r="G4531" s="2" t="s">
        <v>33035</v>
      </c>
      <c r="H4531" s="2" t="s">
        <v>32930</v>
      </c>
      <c r="I4531" s="2" t="s">
        <v>26726</v>
      </c>
      <c r="J4531" s="2" t="s">
        <v>32</v>
      </c>
      <c r="K4531" s="2" t="s">
        <v>28129</v>
      </c>
      <c r="L4531" s="2" t="s">
        <v>14149</v>
      </c>
      <c r="M4531" s="2" t="s">
        <v>24</v>
      </c>
      <c r="N4531" s="2" t="s">
        <v>30</v>
      </c>
      <c r="O4531" s="2" t="s">
        <v>7254</v>
      </c>
      <c r="P4531" s="3">
        <v>0</v>
      </c>
      <c r="Q4531" s="2" t="s">
        <v>30</v>
      </c>
      <c r="R4531" s="3">
        <v>0</v>
      </c>
      <c r="S4531" s="2" t="s">
        <v>30</v>
      </c>
      <c r="T4531" s="2" t="s">
        <v>33036</v>
      </c>
      <c r="U4531" s="3">
        <v>1</v>
      </c>
      <c r="V4531" s="2" t="s">
        <v>30</v>
      </c>
      <c r="W4531" s="2" t="s">
        <v>30</v>
      </c>
      <c r="X4531" s="2" t="s">
        <v>33037</v>
      </c>
      <c r="Y4531">
        <f t="shared" si="421"/>
        <v>2002</v>
      </c>
      <c r="Z4531" s="8">
        <f t="shared" si="422"/>
        <v>12</v>
      </c>
      <c r="AA4531">
        <f t="shared" si="426"/>
        <v>17</v>
      </c>
      <c r="AB4531" s="9">
        <f t="shared" si="423"/>
        <v>2003</v>
      </c>
      <c r="AC4531" s="9">
        <f t="shared" si="424"/>
        <v>9</v>
      </c>
      <c r="AD4531" s="9">
        <f t="shared" si="425"/>
        <v>21</v>
      </c>
    </row>
    <row r="4532" spans="1:30" ht="15.6">
      <c r="A4532" s="2" t="s">
        <v>24</v>
      </c>
      <c r="B4532" s="2" t="s">
        <v>288</v>
      </c>
      <c r="C4532" s="2" t="s">
        <v>432</v>
      </c>
      <c r="D4532" s="2" t="s">
        <v>33038</v>
      </c>
      <c r="E4532" s="2" t="s">
        <v>33039</v>
      </c>
      <c r="F4532" s="2" t="s">
        <v>31429</v>
      </c>
      <c r="G4532" s="2" t="s">
        <v>33040</v>
      </c>
      <c r="H4532" s="2" t="s">
        <v>32930</v>
      </c>
      <c r="I4532" s="2" t="s">
        <v>26726</v>
      </c>
      <c r="J4532" s="2" t="s">
        <v>32</v>
      </c>
      <c r="K4532" s="2" t="s">
        <v>33041</v>
      </c>
      <c r="L4532" s="2" t="s">
        <v>33042</v>
      </c>
      <c r="M4532" s="2" t="s">
        <v>26779</v>
      </c>
      <c r="N4532" s="2" t="s">
        <v>30</v>
      </c>
      <c r="O4532" s="2" t="s">
        <v>33043</v>
      </c>
      <c r="P4532" s="3">
        <v>0</v>
      </c>
      <c r="Q4532" s="2" t="s">
        <v>30</v>
      </c>
      <c r="R4532" s="3">
        <v>0</v>
      </c>
      <c r="S4532" s="2" t="s">
        <v>30</v>
      </c>
      <c r="T4532" s="2" t="s">
        <v>32262</v>
      </c>
      <c r="U4532" s="3">
        <v>49</v>
      </c>
      <c r="V4532" s="2" t="s">
        <v>30</v>
      </c>
      <c r="W4532" s="2" t="s">
        <v>30</v>
      </c>
      <c r="X4532" s="2" t="s">
        <v>33044</v>
      </c>
      <c r="Y4532">
        <f t="shared" si="421"/>
        <v>2002</v>
      </c>
      <c r="Z4532" s="8">
        <f t="shared" si="422"/>
        <v>8</v>
      </c>
      <c r="AA4532">
        <f t="shared" si="426"/>
        <v>16</v>
      </c>
      <c r="AB4532" s="9">
        <f t="shared" si="423"/>
        <v>2003</v>
      </c>
      <c r="AC4532" s="9">
        <f t="shared" si="424"/>
        <v>9</v>
      </c>
      <c r="AD4532" s="9">
        <f t="shared" si="425"/>
        <v>21</v>
      </c>
    </row>
    <row r="4533" spans="1:30" ht="15.6">
      <c r="A4533" s="2" t="s">
        <v>24</v>
      </c>
      <c r="B4533" s="2" t="s">
        <v>288</v>
      </c>
      <c r="C4533" s="2" t="s">
        <v>147</v>
      </c>
      <c r="D4533" s="2" t="s">
        <v>33045</v>
      </c>
      <c r="E4533" s="2" t="s">
        <v>33046</v>
      </c>
      <c r="F4533" s="2" t="s">
        <v>28346</v>
      </c>
      <c r="G4533" s="2" t="s">
        <v>33047</v>
      </c>
      <c r="H4533" s="2" t="s">
        <v>32930</v>
      </c>
      <c r="I4533" s="2" t="s">
        <v>26726</v>
      </c>
      <c r="J4533" s="2" t="s">
        <v>32</v>
      </c>
      <c r="K4533" s="2" t="s">
        <v>32492</v>
      </c>
      <c r="L4533" s="2" t="s">
        <v>32493</v>
      </c>
      <c r="M4533" s="2" t="s">
        <v>26779</v>
      </c>
      <c r="N4533" s="2" t="s">
        <v>30</v>
      </c>
      <c r="O4533" s="2" t="s">
        <v>33048</v>
      </c>
      <c r="P4533" s="3">
        <v>0</v>
      </c>
      <c r="Q4533" s="2" t="s">
        <v>30</v>
      </c>
      <c r="R4533" s="3">
        <v>0</v>
      </c>
      <c r="S4533" s="2" t="s">
        <v>30</v>
      </c>
      <c r="T4533" s="2" t="s">
        <v>33049</v>
      </c>
      <c r="U4533" s="3">
        <v>3</v>
      </c>
      <c r="V4533" s="2" t="s">
        <v>30</v>
      </c>
      <c r="W4533" s="2" t="s">
        <v>30</v>
      </c>
      <c r="X4533" s="2" t="s">
        <v>33050</v>
      </c>
      <c r="Y4533">
        <f t="shared" si="421"/>
        <v>2002</v>
      </c>
      <c r="Z4533" s="8">
        <f t="shared" si="422"/>
        <v>8</v>
      </c>
      <c r="AA4533">
        <f t="shared" si="426"/>
        <v>28</v>
      </c>
      <c r="AB4533" s="9">
        <f t="shared" si="423"/>
        <v>2003</v>
      </c>
      <c r="AC4533" s="9">
        <f t="shared" si="424"/>
        <v>9</v>
      </c>
      <c r="AD4533" s="9">
        <f t="shared" si="425"/>
        <v>21</v>
      </c>
    </row>
    <row r="4534" spans="1:30" ht="15.6">
      <c r="A4534" s="2" t="s">
        <v>24</v>
      </c>
      <c r="B4534" s="2" t="s">
        <v>288</v>
      </c>
      <c r="C4534" s="2" t="s">
        <v>368</v>
      </c>
      <c r="D4534" s="2" t="s">
        <v>33051</v>
      </c>
      <c r="E4534" s="2" t="s">
        <v>33052</v>
      </c>
      <c r="F4534" s="2" t="s">
        <v>27099</v>
      </c>
      <c r="G4534" s="2" t="s">
        <v>33053</v>
      </c>
      <c r="H4534" s="2" t="s">
        <v>32930</v>
      </c>
      <c r="I4534" s="2" t="s">
        <v>26726</v>
      </c>
      <c r="J4534" s="2" t="s">
        <v>32</v>
      </c>
      <c r="K4534" s="2" t="s">
        <v>28129</v>
      </c>
      <c r="L4534" s="2" t="s">
        <v>14149</v>
      </c>
      <c r="M4534" s="2" t="s">
        <v>24</v>
      </c>
      <c r="N4534" s="2" t="s">
        <v>30</v>
      </c>
      <c r="O4534" s="2" t="s">
        <v>5308</v>
      </c>
      <c r="P4534" s="3">
        <v>0</v>
      </c>
      <c r="Q4534" s="2" t="s">
        <v>30</v>
      </c>
      <c r="R4534" s="3">
        <v>0</v>
      </c>
      <c r="S4534" s="2" t="s">
        <v>30</v>
      </c>
      <c r="T4534" s="2" t="s">
        <v>33054</v>
      </c>
      <c r="U4534" s="3">
        <v>1</v>
      </c>
      <c r="V4534" s="2" t="s">
        <v>30</v>
      </c>
      <c r="W4534" s="2" t="s">
        <v>30</v>
      </c>
      <c r="X4534" s="2" t="s">
        <v>33055</v>
      </c>
      <c r="Y4534">
        <f t="shared" si="421"/>
        <v>2002</v>
      </c>
      <c r="Z4534" s="8">
        <f t="shared" si="422"/>
        <v>11</v>
      </c>
      <c r="AA4534">
        <f t="shared" si="426"/>
        <v>29</v>
      </c>
      <c r="AB4534" s="9">
        <f t="shared" si="423"/>
        <v>2003</v>
      </c>
      <c r="AC4534" s="9">
        <f t="shared" si="424"/>
        <v>9</v>
      </c>
      <c r="AD4534" s="9">
        <f t="shared" si="425"/>
        <v>21</v>
      </c>
    </row>
    <row r="4535" spans="1:30" ht="15.6">
      <c r="A4535" s="2" t="s">
        <v>24</v>
      </c>
      <c r="B4535" s="2" t="s">
        <v>288</v>
      </c>
      <c r="C4535" s="2" t="s">
        <v>147</v>
      </c>
      <c r="D4535" s="2" t="s">
        <v>33056</v>
      </c>
      <c r="E4535" s="2" t="s">
        <v>33057</v>
      </c>
      <c r="F4535" s="2" t="s">
        <v>32440</v>
      </c>
      <c r="G4535" s="2" t="s">
        <v>33058</v>
      </c>
      <c r="H4535" s="2" t="s">
        <v>32930</v>
      </c>
      <c r="I4535" s="2" t="s">
        <v>26726</v>
      </c>
      <c r="J4535" s="2" t="s">
        <v>32</v>
      </c>
      <c r="K4535" s="2" t="s">
        <v>15222</v>
      </c>
      <c r="L4535" s="2" t="s">
        <v>6916</v>
      </c>
      <c r="M4535" s="2" t="s">
        <v>24</v>
      </c>
      <c r="N4535" s="2" t="s">
        <v>30</v>
      </c>
      <c r="O4535" s="2" t="s">
        <v>33059</v>
      </c>
      <c r="P4535" s="3">
        <v>0</v>
      </c>
      <c r="Q4535" s="2" t="s">
        <v>30</v>
      </c>
      <c r="R4535" s="3">
        <v>0</v>
      </c>
      <c r="S4535" s="2" t="s">
        <v>30</v>
      </c>
      <c r="T4535" s="2" t="s">
        <v>33060</v>
      </c>
      <c r="U4535" s="3">
        <v>3</v>
      </c>
      <c r="V4535" s="2" t="s">
        <v>30</v>
      </c>
      <c r="W4535" s="2" t="s">
        <v>30</v>
      </c>
      <c r="X4535" s="2" t="s">
        <v>33061</v>
      </c>
      <c r="Y4535">
        <f t="shared" si="421"/>
        <v>2002</v>
      </c>
      <c r="Z4535" s="8">
        <f t="shared" si="422"/>
        <v>1</v>
      </c>
      <c r="AA4535">
        <f t="shared" si="426"/>
        <v>11</v>
      </c>
      <c r="AB4535" s="9">
        <f t="shared" si="423"/>
        <v>2003</v>
      </c>
      <c r="AC4535" s="9">
        <f t="shared" si="424"/>
        <v>9</v>
      </c>
      <c r="AD4535" s="9">
        <f t="shared" si="425"/>
        <v>21</v>
      </c>
    </row>
    <row r="4536" spans="1:30" ht="15.6">
      <c r="A4536" s="2" t="s">
        <v>24</v>
      </c>
      <c r="B4536" s="2" t="s">
        <v>288</v>
      </c>
      <c r="C4536" s="2" t="s">
        <v>331</v>
      </c>
      <c r="D4536" s="2" t="s">
        <v>33062</v>
      </c>
      <c r="E4536" s="2" t="s">
        <v>33063</v>
      </c>
      <c r="F4536" s="2" t="s">
        <v>27124</v>
      </c>
      <c r="G4536" s="2" t="s">
        <v>33064</v>
      </c>
      <c r="H4536" s="2" t="s">
        <v>32930</v>
      </c>
      <c r="I4536" s="2" t="s">
        <v>26726</v>
      </c>
      <c r="J4536" s="2" t="s">
        <v>32</v>
      </c>
      <c r="K4536" s="2" t="s">
        <v>33065</v>
      </c>
      <c r="L4536" s="2" t="s">
        <v>33066</v>
      </c>
      <c r="M4536" s="2" t="s">
        <v>26935</v>
      </c>
      <c r="N4536" s="2" t="s">
        <v>30</v>
      </c>
      <c r="O4536" s="2" t="s">
        <v>33067</v>
      </c>
      <c r="P4536" s="3">
        <v>0</v>
      </c>
      <c r="Q4536" s="2" t="s">
        <v>30</v>
      </c>
      <c r="R4536" s="3">
        <v>0</v>
      </c>
      <c r="S4536" s="2" t="s">
        <v>30</v>
      </c>
      <c r="T4536" s="2" t="s">
        <v>33068</v>
      </c>
      <c r="U4536" s="3">
        <v>2</v>
      </c>
      <c r="V4536" s="2" t="s">
        <v>30</v>
      </c>
      <c r="W4536" s="2" t="s">
        <v>30</v>
      </c>
      <c r="X4536" s="2" t="s">
        <v>33069</v>
      </c>
      <c r="Y4536">
        <f t="shared" si="421"/>
        <v>2002</v>
      </c>
      <c r="Z4536" s="8">
        <f t="shared" si="422"/>
        <v>9</v>
      </c>
      <c r="AA4536">
        <f t="shared" si="426"/>
        <v>25</v>
      </c>
      <c r="AB4536" s="9">
        <f t="shared" si="423"/>
        <v>2003</v>
      </c>
      <c r="AC4536" s="9">
        <f t="shared" si="424"/>
        <v>9</v>
      </c>
      <c r="AD4536" s="9">
        <f t="shared" si="425"/>
        <v>21</v>
      </c>
    </row>
    <row r="4537" spans="1:30" ht="15.6">
      <c r="A4537" s="2" t="s">
        <v>24</v>
      </c>
      <c r="B4537" s="2" t="s">
        <v>288</v>
      </c>
      <c r="C4537" s="2" t="s">
        <v>2673</v>
      </c>
      <c r="D4537" s="2" t="s">
        <v>33070</v>
      </c>
      <c r="E4537" s="2" t="s">
        <v>33071</v>
      </c>
      <c r="F4537" s="2" t="s">
        <v>25120</v>
      </c>
      <c r="G4537" s="2" t="s">
        <v>33072</v>
      </c>
      <c r="H4537" s="2" t="s">
        <v>32930</v>
      </c>
      <c r="I4537" s="2" t="s">
        <v>26726</v>
      </c>
      <c r="J4537" s="2" t="s">
        <v>32</v>
      </c>
      <c r="K4537" s="2" t="s">
        <v>33073</v>
      </c>
      <c r="L4537" s="2" t="s">
        <v>33074</v>
      </c>
      <c r="M4537" s="2" t="s">
        <v>26789</v>
      </c>
      <c r="N4537" s="2" t="s">
        <v>30</v>
      </c>
      <c r="O4537" s="2" t="s">
        <v>33075</v>
      </c>
      <c r="P4537" s="3">
        <v>0</v>
      </c>
      <c r="Q4537" s="2" t="s">
        <v>30</v>
      </c>
      <c r="R4537" s="3">
        <v>0</v>
      </c>
      <c r="S4537" s="2" t="s">
        <v>30</v>
      </c>
      <c r="T4537" s="2" t="s">
        <v>33076</v>
      </c>
      <c r="U4537" s="3">
        <v>6</v>
      </c>
      <c r="V4537" s="2" t="s">
        <v>30</v>
      </c>
      <c r="W4537" s="2" t="s">
        <v>30</v>
      </c>
      <c r="X4537" s="2" t="s">
        <v>33077</v>
      </c>
      <c r="Y4537">
        <f t="shared" si="421"/>
        <v>2002</v>
      </c>
      <c r="Z4537" s="8">
        <f t="shared" si="422"/>
        <v>9</v>
      </c>
      <c r="AA4537">
        <f t="shared" si="426"/>
        <v>20</v>
      </c>
      <c r="AB4537" s="9">
        <f t="shared" si="423"/>
        <v>2003</v>
      </c>
      <c r="AC4537" s="9">
        <f t="shared" si="424"/>
        <v>9</v>
      </c>
      <c r="AD4537" s="9">
        <f t="shared" si="425"/>
        <v>21</v>
      </c>
    </row>
    <row r="4538" spans="1:30" ht="15.6">
      <c r="A4538" s="2" t="s">
        <v>24</v>
      </c>
      <c r="B4538" s="2" t="s">
        <v>288</v>
      </c>
      <c r="C4538" s="2" t="s">
        <v>147</v>
      </c>
      <c r="D4538" s="2" t="s">
        <v>33078</v>
      </c>
      <c r="E4538" s="2" t="s">
        <v>33079</v>
      </c>
      <c r="F4538" s="2" t="s">
        <v>31429</v>
      </c>
      <c r="G4538" s="2" t="s">
        <v>33080</v>
      </c>
      <c r="H4538" s="2" t="s">
        <v>32930</v>
      </c>
      <c r="I4538" s="2" t="s">
        <v>26726</v>
      </c>
      <c r="J4538" s="2" t="s">
        <v>32</v>
      </c>
      <c r="K4538" s="2" t="s">
        <v>32259</v>
      </c>
      <c r="L4538" s="2" t="s">
        <v>32260</v>
      </c>
      <c r="M4538" s="2" t="s">
        <v>26789</v>
      </c>
      <c r="N4538" s="2" t="s">
        <v>30</v>
      </c>
      <c r="O4538" s="2" t="s">
        <v>33081</v>
      </c>
      <c r="P4538" s="3">
        <v>0</v>
      </c>
      <c r="Q4538" s="2" t="s">
        <v>30</v>
      </c>
      <c r="R4538" s="3">
        <v>1</v>
      </c>
      <c r="S4538" s="2" t="s">
        <v>33082</v>
      </c>
      <c r="T4538" s="2" t="s">
        <v>32262</v>
      </c>
      <c r="U4538" s="3">
        <v>49</v>
      </c>
      <c r="V4538" s="2" t="s">
        <v>30</v>
      </c>
      <c r="W4538" s="2" t="s">
        <v>30</v>
      </c>
      <c r="X4538" s="2" t="s">
        <v>33083</v>
      </c>
      <c r="Y4538">
        <f t="shared" si="421"/>
        <v>2002</v>
      </c>
      <c r="Z4538" s="8">
        <f t="shared" si="422"/>
        <v>8</v>
      </c>
      <c r="AA4538">
        <f t="shared" si="426"/>
        <v>16</v>
      </c>
      <c r="AB4538" s="9">
        <f t="shared" si="423"/>
        <v>2003</v>
      </c>
      <c r="AC4538" s="9">
        <f t="shared" si="424"/>
        <v>9</v>
      </c>
      <c r="AD4538" s="9">
        <f t="shared" si="425"/>
        <v>21</v>
      </c>
    </row>
    <row r="4539" spans="1:30" ht="15.6">
      <c r="A4539" s="2" t="s">
        <v>24</v>
      </c>
      <c r="B4539" s="2" t="s">
        <v>288</v>
      </c>
      <c r="C4539" s="2" t="s">
        <v>11139</v>
      </c>
      <c r="D4539" s="2" t="s">
        <v>33084</v>
      </c>
      <c r="E4539" s="2" t="s">
        <v>33085</v>
      </c>
      <c r="F4539" s="2" t="s">
        <v>28346</v>
      </c>
      <c r="G4539" s="2" t="s">
        <v>33086</v>
      </c>
      <c r="H4539" s="2" t="s">
        <v>32930</v>
      </c>
      <c r="I4539" s="2" t="s">
        <v>26726</v>
      </c>
      <c r="J4539" s="2" t="s">
        <v>32</v>
      </c>
      <c r="K4539" s="2" t="s">
        <v>32259</v>
      </c>
      <c r="L4539" s="2" t="s">
        <v>32260</v>
      </c>
      <c r="M4539" s="2" t="s">
        <v>26789</v>
      </c>
      <c r="N4539" s="2" t="s">
        <v>30</v>
      </c>
      <c r="O4539" s="2" t="s">
        <v>33087</v>
      </c>
      <c r="P4539" s="3">
        <v>0</v>
      </c>
      <c r="Q4539" s="2" t="s">
        <v>30</v>
      </c>
      <c r="R4539" s="3">
        <v>0</v>
      </c>
      <c r="S4539" s="2" t="s">
        <v>30</v>
      </c>
      <c r="T4539" s="2" t="s">
        <v>33088</v>
      </c>
      <c r="U4539" s="3">
        <v>4</v>
      </c>
      <c r="V4539" s="2" t="s">
        <v>30</v>
      </c>
      <c r="W4539" s="2" t="s">
        <v>30</v>
      </c>
      <c r="X4539" s="2" t="s">
        <v>33089</v>
      </c>
      <c r="Y4539">
        <f t="shared" si="421"/>
        <v>2002</v>
      </c>
      <c r="Z4539" s="8">
        <f t="shared" si="422"/>
        <v>8</v>
      </c>
      <c r="AA4539">
        <f t="shared" si="426"/>
        <v>28</v>
      </c>
      <c r="AB4539" s="9">
        <f t="shared" si="423"/>
        <v>2003</v>
      </c>
      <c r="AC4539" s="9">
        <f t="shared" si="424"/>
        <v>9</v>
      </c>
      <c r="AD4539" s="9">
        <f t="shared" si="425"/>
        <v>21</v>
      </c>
    </row>
    <row r="4540" spans="1:30" ht="15.6">
      <c r="A4540" s="2" t="s">
        <v>24</v>
      </c>
      <c r="B4540" s="2" t="s">
        <v>288</v>
      </c>
      <c r="C4540" s="2" t="s">
        <v>147</v>
      </c>
      <c r="D4540" s="2" t="s">
        <v>33090</v>
      </c>
      <c r="E4540" s="2" t="s">
        <v>33091</v>
      </c>
      <c r="F4540" s="2" t="s">
        <v>27099</v>
      </c>
      <c r="G4540" s="2" t="s">
        <v>33092</v>
      </c>
      <c r="H4540" s="2" t="s">
        <v>32930</v>
      </c>
      <c r="I4540" s="2" t="s">
        <v>26726</v>
      </c>
      <c r="J4540" s="2" t="s">
        <v>32</v>
      </c>
      <c r="K4540" s="2" t="s">
        <v>27042</v>
      </c>
      <c r="L4540" s="2" t="s">
        <v>27043</v>
      </c>
      <c r="M4540" s="2" t="s">
        <v>26921</v>
      </c>
      <c r="N4540" s="2" t="s">
        <v>30</v>
      </c>
      <c r="O4540" s="2" t="s">
        <v>33093</v>
      </c>
      <c r="P4540" s="3">
        <v>0</v>
      </c>
      <c r="Q4540" s="2" t="s">
        <v>30</v>
      </c>
      <c r="R4540" s="3">
        <v>0</v>
      </c>
      <c r="S4540" s="2" t="s">
        <v>30</v>
      </c>
      <c r="T4540" s="2" t="s">
        <v>33094</v>
      </c>
      <c r="U4540" s="3">
        <v>2</v>
      </c>
      <c r="V4540" s="2" t="s">
        <v>30</v>
      </c>
      <c r="W4540" s="2" t="s">
        <v>30</v>
      </c>
      <c r="X4540" s="2" t="s">
        <v>33095</v>
      </c>
      <c r="Y4540">
        <f t="shared" si="421"/>
        <v>2002</v>
      </c>
      <c r="Z4540" s="8">
        <f t="shared" si="422"/>
        <v>11</v>
      </c>
      <c r="AA4540">
        <f t="shared" si="426"/>
        <v>29</v>
      </c>
      <c r="AB4540" s="9">
        <f t="shared" si="423"/>
        <v>2003</v>
      </c>
      <c r="AC4540" s="9">
        <f t="shared" si="424"/>
        <v>9</v>
      </c>
      <c r="AD4540" s="9">
        <f t="shared" si="425"/>
        <v>21</v>
      </c>
    </row>
    <row r="4541" spans="1:30" ht="15.6">
      <c r="A4541" s="2" t="s">
        <v>24</v>
      </c>
      <c r="B4541" s="2" t="s">
        <v>288</v>
      </c>
      <c r="C4541" s="2" t="s">
        <v>12262</v>
      </c>
      <c r="D4541" s="2" t="s">
        <v>33096</v>
      </c>
      <c r="E4541" s="2" t="s">
        <v>33097</v>
      </c>
      <c r="F4541" s="2" t="s">
        <v>27099</v>
      </c>
      <c r="G4541" s="2" t="s">
        <v>33098</v>
      </c>
      <c r="H4541" s="2" t="s">
        <v>32930</v>
      </c>
      <c r="I4541" s="2" t="s">
        <v>26726</v>
      </c>
      <c r="J4541" s="2" t="s">
        <v>32</v>
      </c>
      <c r="K4541" s="2" t="s">
        <v>31274</v>
      </c>
      <c r="L4541" s="2" t="s">
        <v>31275</v>
      </c>
      <c r="M4541" s="2" t="s">
        <v>29239</v>
      </c>
      <c r="N4541" s="2" t="s">
        <v>30</v>
      </c>
      <c r="O4541" s="2" t="s">
        <v>33099</v>
      </c>
      <c r="P4541" s="3">
        <v>0</v>
      </c>
      <c r="Q4541" s="2" t="s">
        <v>30</v>
      </c>
      <c r="R4541" s="3">
        <v>0</v>
      </c>
      <c r="S4541" s="2" t="s">
        <v>30</v>
      </c>
      <c r="T4541" s="2" t="s">
        <v>31277</v>
      </c>
      <c r="U4541" s="3">
        <v>39</v>
      </c>
      <c r="V4541" s="2" t="s">
        <v>30</v>
      </c>
      <c r="W4541" s="2" t="s">
        <v>30</v>
      </c>
      <c r="X4541" s="2" t="s">
        <v>33100</v>
      </c>
      <c r="Y4541">
        <f t="shared" si="421"/>
        <v>2002</v>
      </c>
      <c r="Z4541" s="8">
        <f t="shared" si="422"/>
        <v>11</v>
      </c>
      <c r="AA4541">
        <f t="shared" si="426"/>
        <v>29</v>
      </c>
      <c r="AB4541" s="9">
        <f t="shared" si="423"/>
        <v>2003</v>
      </c>
      <c r="AC4541" s="9">
        <f t="shared" si="424"/>
        <v>9</v>
      </c>
      <c r="AD4541" s="9">
        <f t="shared" si="425"/>
        <v>21</v>
      </c>
    </row>
    <row r="4542" spans="1:30" ht="15.6">
      <c r="A4542" s="2" t="s">
        <v>24</v>
      </c>
      <c r="B4542" s="2" t="s">
        <v>288</v>
      </c>
      <c r="C4542" s="2" t="s">
        <v>147</v>
      </c>
      <c r="D4542" s="2" t="s">
        <v>33101</v>
      </c>
      <c r="E4542" s="2" t="s">
        <v>33102</v>
      </c>
      <c r="F4542" s="2" t="s">
        <v>27598</v>
      </c>
      <c r="G4542" s="2" t="s">
        <v>33103</v>
      </c>
      <c r="H4542" s="2" t="s">
        <v>32930</v>
      </c>
      <c r="I4542" s="2" t="s">
        <v>26726</v>
      </c>
      <c r="J4542" s="2" t="s">
        <v>32</v>
      </c>
      <c r="K4542" s="2" t="s">
        <v>27126</v>
      </c>
      <c r="L4542" s="2" t="s">
        <v>151</v>
      </c>
      <c r="M4542" s="2" t="s">
        <v>24</v>
      </c>
      <c r="N4542" s="2" t="s">
        <v>30</v>
      </c>
      <c r="O4542" s="2" t="s">
        <v>23973</v>
      </c>
      <c r="P4542" s="3">
        <v>0</v>
      </c>
      <c r="Q4542" s="2" t="s">
        <v>30</v>
      </c>
      <c r="R4542" s="3">
        <v>0</v>
      </c>
      <c r="S4542" s="2" t="s">
        <v>30</v>
      </c>
      <c r="T4542" s="2" t="s">
        <v>33104</v>
      </c>
      <c r="U4542" s="3">
        <v>2</v>
      </c>
      <c r="V4542" s="2" t="s">
        <v>30</v>
      </c>
      <c r="W4542" s="2" t="s">
        <v>30</v>
      </c>
      <c r="X4542" s="2" t="s">
        <v>33105</v>
      </c>
      <c r="Y4542">
        <f t="shared" si="421"/>
        <v>2003</v>
      </c>
      <c r="Z4542" s="8">
        <f t="shared" si="422"/>
        <v>1</v>
      </c>
      <c r="AA4542">
        <f t="shared" si="426"/>
        <v>22</v>
      </c>
      <c r="AB4542" s="9">
        <f t="shared" si="423"/>
        <v>2003</v>
      </c>
      <c r="AC4542" s="9">
        <f t="shared" si="424"/>
        <v>9</v>
      </c>
      <c r="AD4542" s="9">
        <f t="shared" si="425"/>
        <v>21</v>
      </c>
    </row>
    <row r="4543" spans="1:30" ht="15.6">
      <c r="A4543" s="2" t="s">
        <v>24</v>
      </c>
      <c r="B4543" s="2" t="s">
        <v>288</v>
      </c>
      <c r="C4543" s="2" t="s">
        <v>33106</v>
      </c>
      <c r="D4543" s="2" t="s">
        <v>33107</v>
      </c>
      <c r="E4543" s="2" t="s">
        <v>33108</v>
      </c>
      <c r="F4543" s="2" t="s">
        <v>27212</v>
      </c>
      <c r="G4543" s="2" t="s">
        <v>33109</v>
      </c>
      <c r="H4543" s="2" t="s">
        <v>32930</v>
      </c>
      <c r="I4543" s="2" t="s">
        <v>26726</v>
      </c>
      <c r="J4543" s="2" t="s">
        <v>32</v>
      </c>
      <c r="K4543" s="2" t="s">
        <v>28129</v>
      </c>
      <c r="L4543" s="2" t="s">
        <v>14149</v>
      </c>
      <c r="M4543" s="2" t="s">
        <v>24</v>
      </c>
      <c r="N4543" s="2" t="s">
        <v>30</v>
      </c>
      <c r="O4543" s="2" t="s">
        <v>33110</v>
      </c>
      <c r="P4543" s="3">
        <v>0</v>
      </c>
      <c r="Q4543" s="2" t="s">
        <v>30</v>
      </c>
      <c r="R4543" s="3">
        <v>1</v>
      </c>
      <c r="S4543" s="2" t="s">
        <v>33111</v>
      </c>
      <c r="T4543" s="2" t="s">
        <v>33112</v>
      </c>
      <c r="U4543" s="3">
        <v>2</v>
      </c>
      <c r="V4543" s="2" t="s">
        <v>30</v>
      </c>
      <c r="W4543" s="2" t="s">
        <v>30</v>
      </c>
      <c r="X4543" s="2" t="s">
        <v>33113</v>
      </c>
      <c r="Y4543">
        <f t="shared" si="421"/>
        <v>2002</v>
      </c>
      <c r="Z4543" s="8">
        <f t="shared" si="422"/>
        <v>11</v>
      </c>
      <c r="AA4543">
        <f t="shared" si="426"/>
        <v>13</v>
      </c>
      <c r="AB4543" s="9">
        <f t="shared" si="423"/>
        <v>2003</v>
      </c>
      <c r="AC4543" s="9">
        <f t="shared" si="424"/>
        <v>9</v>
      </c>
      <c r="AD4543" s="9">
        <f t="shared" si="425"/>
        <v>21</v>
      </c>
    </row>
    <row r="4544" spans="1:30" ht="15.6">
      <c r="A4544" s="2" t="s">
        <v>24</v>
      </c>
      <c r="B4544" s="2" t="s">
        <v>288</v>
      </c>
      <c r="C4544" s="2" t="s">
        <v>368</v>
      </c>
      <c r="D4544" s="2" t="s">
        <v>33114</v>
      </c>
      <c r="E4544" s="2" t="s">
        <v>33115</v>
      </c>
      <c r="F4544" s="2" t="s">
        <v>27041</v>
      </c>
      <c r="G4544" s="2" t="s">
        <v>33116</v>
      </c>
      <c r="H4544" s="2" t="s">
        <v>32930</v>
      </c>
      <c r="I4544" s="2" t="s">
        <v>26726</v>
      </c>
      <c r="J4544" s="2" t="s">
        <v>32</v>
      </c>
      <c r="K4544" s="2" t="s">
        <v>28129</v>
      </c>
      <c r="L4544" s="2" t="s">
        <v>14149</v>
      </c>
      <c r="M4544" s="2" t="s">
        <v>24</v>
      </c>
      <c r="N4544" s="2" t="s">
        <v>30</v>
      </c>
      <c r="O4544" s="2" t="s">
        <v>33117</v>
      </c>
      <c r="P4544" s="3">
        <v>0</v>
      </c>
      <c r="Q4544" s="2" t="s">
        <v>30</v>
      </c>
      <c r="R4544" s="3">
        <v>0</v>
      </c>
      <c r="S4544" s="2" t="s">
        <v>30</v>
      </c>
      <c r="T4544" s="2" t="s">
        <v>33118</v>
      </c>
      <c r="U4544" s="3">
        <v>2</v>
      </c>
      <c r="V4544" s="2" t="s">
        <v>30</v>
      </c>
      <c r="W4544" s="2" t="s">
        <v>30</v>
      </c>
      <c r="X4544" s="2" t="s">
        <v>33119</v>
      </c>
      <c r="Y4544">
        <f t="shared" si="421"/>
        <v>2002</v>
      </c>
      <c r="Z4544" s="8">
        <f t="shared" si="422"/>
        <v>12</v>
      </c>
      <c r="AA4544">
        <f t="shared" si="426"/>
        <v>10</v>
      </c>
      <c r="AB4544" s="9">
        <f t="shared" si="423"/>
        <v>2003</v>
      </c>
      <c r="AC4544" s="9">
        <f t="shared" si="424"/>
        <v>9</v>
      </c>
      <c r="AD4544" s="9">
        <f t="shared" si="425"/>
        <v>21</v>
      </c>
    </row>
    <row r="4545" spans="1:30" ht="15.6">
      <c r="A4545" s="2" t="s">
        <v>24</v>
      </c>
      <c r="B4545" s="2" t="s">
        <v>288</v>
      </c>
      <c r="C4545" s="2" t="s">
        <v>2207</v>
      </c>
      <c r="D4545" s="2" t="s">
        <v>33120</v>
      </c>
      <c r="E4545" s="2" t="s">
        <v>33121</v>
      </c>
      <c r="F4545" s="2" t="s">
        <v>29312</v>
      </c>
      <c r="G4545" s="2" t="s">
        <v>33122</v>
      </c>
      <c r="H4545" s="2" t="s">
        <v>32930</v>
      </c>
      <c r="I4545" s="2" t="s">
        <v>26726</v>
      </c>
      <c r="J4545" s="2" t="s">
        <v>32</v>
      </c>
      <c r="K4545" s="2" t="s">
        <v>33123</v>
      </c>
      <c r="L4545" s="2" t="s">
        <v>32801</v>
      </c>
      <c r="M4545" s="2" t="s">
        <v>27602</v>
      </c>
      <c r="N4545" s="2" t="s">
        <v>30</v>
      </c>
      <c r="O4545" s="2" t="s">
        <v>33124</v>
      </c>
      <c r="P4545" s="3">
        <v>0</v>
      </c>
      <c r="Q4545" s="2" t="s">
        <v>30</v>
      </c>
      <c r="R4545" s="3">
        <v>0</v>
      </c>
      <c r="S4545" s="2" t="s">
        <v>30</v>
      </c>
      <c r="T4545" s="2" t="s">
        <v>33125</v>
      </c>
      <c r="U4545" s="3">
        <v>2</v>
      </c>
      <c r="V4545" s="2" t="s">
        <v>30</v>
      </c>
      <c r="W4545" s="2" t="s">
        <v>30</v>
      </c>
      <c r="X4545" s="2" t="s">
        <v>33126</v>
      </c>
      <c r="Y4545">
        <f t="shared" si="421"/>
        <v>2002</v>
      </c>
      <c r="Z4545" s="8">
        <f t="shared" si="422"/>
        <v>7</v>
      </c>
      <c r="AA4545">
        <f t="shared" si="426"/>
        <v>10</v>
      </c>
      <c r="AB4545" s="9">
        <f t="shared" si="423"/>
        <v>2003</v>
      </c>
      <c r="AC4545" s="9">
        <f t="shared" si="424"/>
        <v>9</v>
      </c>
      <c r="AD4545" s="9">
        <f t="shared" si="425"/>
        <v>21</v>
      </c>
    </row>
    <row r="4546" spans="1:30" ht="15.6">
      <c r="A4546" s="2" t="s">
        <v>24</v>
      </c>
      <c r="B4546" s="2" t="s">
        <v>288</v>
      </c>
      <c r="C4546" s="2" t="s">
        <v>147</v>
      </c>
      <c r="D4546" s="2" t="s">
        <v>33127</v>
      </c>
      <c r="E4546" s="2" t="s">
        <v>33128</v>
      </c>
      <c r="F4546" s="2" t="s">
        <v>26206</v>
      </c>
      <c r="G4546" s="2" t="s">
        <v>33129</v>
      </c>
      <c r="H4546" s="2" t="s">
        <v>32930</v>
      </c>
      <c r="I4546" s="2" t="s">
        <v>26726</v>
      </c>
      <c r="J4546" s="2" t="s">
        <v>32</v>
      </c>
      <c r="K4546" s="2" t="s">
        <v>15222</v>
      </c>
      <c r="L4546" s="2" t="s">
        <v>6916</v>
      </c>
      <c r="M4546" s="2" t="s">
        <v>24</v>
      </c>
      <c r="N4546" s="2" t="s">
        <v>30</v>
      </c>
      <c r="O4546" s="2" t="s">
        <v>33130</v>
      </c>
      <c r="P4546" s="3">
        <v>0</v>
      </c>
      <c r="Q4546" s="2" t="s">
        <v>30</v>
      </c>
      <c r="R4546" s="3">
        <v>0</v>
      </c>
      <c r="S4546" s="2" t="s">
        <v>30</v>
      </c>
      <c r="T4546" s="2" t="s">
        <v>33131</v>
      </c>
      <c r="U4546" s="3">
        <v>3</v>
      </c>
      <c r="V4546" s="2" t="s">
        <v>30</v>
      </c>
      <c r="W4546" s="2" t="s">
        <v>30</v>
      </c>
      <c r="X4546" s="2" t="s">
        <v>33132</v>
      </c>
      <c r="Y4546">
        <f t="shared" si="421"/>
        <v>2002</v>
      </c>
      <c r="Z4546" s="8">
        <f t="shared" si="422"/>
        <v>3</v>
      </c>
      <c r="AA4546">
        <f t="shared" si="426"/>
        <v>29</v>
      </c>
      <c r="AB4546" s="9">
        <f t="shared" si="423"/>
        <v>2003</v>
      </c>
      <c r="AC4546" s="9">
        <f t="shared" si="424"/>
        <v>9</v>
      </c>
      <c r="AD4546" s="9">
        <f t="shared" si="425"/>
        <v>21</v>
      </c>
    </row>
    <row r="4547" spans="1:30" ht="15.6">
      <c r="A4547" s="2" t="s">
        <v>24</v>
      </c>
      <c r="B4547" s="2" t="s">
        <v>288</v>
      </c>
      <c r="C4547" s="2" t="s">
        <v>147</v>
      </c>
      <c r="D4547" s="2" t="s">
        <v>33133</v>
      </c>
      <c r="E4547" s="2" t="s">
        <v>33134</v>
      </c>
      <c r="F4547" s="2" t="s">
        <v>18518</v>
      </c>
      <c r="G4547" s="2" t="s">
        <v>33135</v>
      </c>
      <c r="H4547" s="2" t="s">
        <v>32930</v>
      </c>
      <c r="I4547" s="2" t="s">
        <v>26726</v>
      </c>
      <c r="J4547" s="2" t="s">
        <v>32</v>
      </c>
      <c r="K4547" s="2" t="s">
        <v>27126</v>
      </c>
      <c r="L4547" s="2" t="s">
        <v>151</v>
      </c>
      <c r="M4547" s="2" t="s">
        <v>24</v>
      </c>
      <c r="N4547" s="2" t="s">
        <v>30</v>
      </c>
      <c r="O4547" s="2" t="s">
        <v>33136</v>
      </c>
      <c r="P4547" s="3">
        <v>0</v>
      </c>
      <c r="Q4547" s="2" t="s">
        <v>30</v>
      </c>
      <c r="R4547" s="3">
        <v>0</v>
      </c>
      <c r="S4547" s="2" t="s">
        <v>30</v>
      </c>
      <c r="T4547" s="2" t="s">
        <v>33137</v>
      </c>
      <c r="U4547" s="3">
        <v>2</v>
      </c>
      <c r="V4547" s="2" t="s">
        <v>30</v>
      </c>
      <c r="W4547" s="2" t="s">
        <v>30</v>
      </c>
      <c r="X4547" s="2" t="s">
        <v>33138</v>
      </c>
      <c r="Y4547">
        <f t="shared" ref="Y4547:Y4610" si="427">YEAR(F4547)</f>
        <v>2002</v>
      </c>
      <c r="Z4547" s="8">
        <f t="shared" ref="Z4547:Z4610" si="428">MONTH(F4547)</f>
        <v>12</v>
      </c>
      <c r="AA4547">
        <f t="shared" si="426"/>
        <v>6</v>
      </c>
      <c r="AB4547" s="9">
        <f t="shared" ref="AB4547:AB4610" si="429">IFERROR(YEAR(H4547),0)</f>
        <v>2003</v>
      </c>
      <c r="AC4547" s="9">
        <f t="shared" ref="AC4547:AC4610" si="430">IFERROR(MONTH(H4547),0)</f>
        <v>9</v>
      </c>
      <c r="AD4547" s="9">
        <f t="shared" ref="AD4547:AD4610" si="431">IFERROR(DAY(H4547),0)</f>
        <v>21</v>
      </c>
    </row>
    <row r="4548" spans="1:30" ht="15.6">
      <c r="A4548" s="2" t="s">
        <v>24</v>
      </c>
      <c r="B4548" s="2" t="s">
        <v>288</v>
      </c>
      <c r="C4548" s="2" t="s">
        <v>147</v>
      </c>
      <c r="D4548" s="2" t="s">
        <v>33139</v>
      </c>
      <c r="E4548" s="2" t="s">
        <v>33140</v>
      </c>
      <c r="F4548" s="2" t="s">
        <v>26756</v>
      </c>
      <c r="G4548" s="2" t="s">
        <v>33141</v>
      </c>
      <c r="H4548" s="2" t="s">
        <v>32930</v>
      </c>
      <c r="I4548" s="2" t="s">
        <v>26726</v>
      </c>
      <c r="J4548" s="2" t="s">
        <v>32</v>
      </c>
      <c r="K4548" s="2" t="s">
        <v>33142</v>
      </c>
      <c r="L4548" s="2" t="s">
        <v>33143</v>
      </c>
      <c r="M4548" s="2" t="s">
        <v>26728</v>
      </c>
      <c r="N4548" s="2" t="s">
        <v>30</v>
      </c>
      <c r="O4548" s="2" t="s">
        <v>33144</v>
      </c>
      <c r="P4548" s="3">
        <v>0</v>
      </c>
      <c r="Q4548" s="2" t="s">
        <v>30</v>
      </c>
      <c r="R4548" s="3">
        <v>0</v>
      </c>
      <c r="S4548" s="2" t="s">
        <v>30</v>
      </c>
      <c r="T4548" s="2" t="s">
        <v>33145</v>
      </c>
      <c r="U4548" s="3">
        <v>2</v>
      </c>
      <c r="V4548" s="2" t="s">
        <v>30</v>
      </c>
      <c r="W4548" s="2" t="s">
        <v>30</v>
      </c>
      <c r="X4548" s="2" t="s">
        <v>33146</v>
      </c>
      <c r="Y4548">
        <f t="shared" si="427"/>
        <v>2002</v>
      </c>
      <c r="Z4548" s="8">
        <f t="shared" si="428"/>
        <v>8</v>
      </c>
      <c r="AA4548">
        <f t="shared" si="426"/>
        <v>8</v>
      </c>
      <c r="AB4548" s="9">
        <f t="shared" si="429"/>
        <v>2003</v>
      </c>
      <c r="AC4548" s="9">
        <f t="shared" si="430"/>
        <v>9</v>
      </c>
      <c r="AD4548" s="9">
        <f t="shared" si="431"/>
        <v>21</v>
      </c>
    </row>
    <row r="4549" spans="1:30" ht="15.6">
      <c r="A4549" s="2" t="s">
        <v>24</v>
      </c>
      <c r="B4549" s="2" t="s">
        <v>288</v>
      </c>
      <c r="C4549" s="2" t="s">
        <v>368</v>
      </c>
      <c r="D4549" s="2" t="s">
        <v>33147</v>
      </c>
      <c r="E4549" s="2" t="s">
        <v>33148</v>
      </c>
      <c r="F4549" s="2" t="s">
        <v>27041</v>
      </c>
      <c r="G4549" s="2" t="s">
        <v>33149</v>
      </c>
      <c r="H4549" s="2" t="s">
        <v>32930</v>
      </c>
      <c r="I4549" s="2" t="s">
        <v>26726</v>
      </c>
      <c r="J4549" s="2" t="s">
        <v>32</v>
      </c>
      <c r="K4549" s="2" t="s">
        <v>28129</v>
      </c>
      <c r="L4549" s="2" t="s">
        <v>14149</v>
      </c>
      <c r="M4549" s="2" t="s">
        <v>24</v>
      </c>
      <c r="N4549" s="2" t="s">
        <v>30</v>
      </c>
      <c r="O4549" s="2" t="s">
        <v>33150</v>
      </c>
      <c r="P4549" s="3">
        <v>0</v>
      </c>
      <c r="Q4549" s="2" t="s">
        <v>30</v>
      </c>
      <c r="R4549" s="3">
        <v>1</v>
      </c>
      <c r="S4549" s="2" t="s">
        <v>33151</v>
      </c>
      <c r="T4549" s="2" t="s">
        <v>33152</v>
      </c>
      <c r="U4549" s="3">
        <v>2</v>
      </c>
      <c r="V4549" s="2" t="s">
        <v>30</v>
      </c>
      <c r="W4549" s="2" t="s">
        <v>30</v>
      </c>
      <c r="X4549" s="2" t="s">
        <v>33153</v>
      </c>
      <c r="Y4549">
        <f t="shared" si="427"/>
        <v>2002</v>
      </c>
      <c r="Z4549" s="8">
        <f t="shared" si="428"/>
        <v>12</v>
      </c>
      <c r="AA4549">
        <f t="shared" si="426"/>
        <v>10</v>
      </c>
      <c r="AB4549" s="9">
        <f t="shared" si="429"/>
        <v>2003</v>
      </c>
      <c r="AC4549" s="9">
        <f t="shared" si="430"/>
        <v>9</v>
      </c>
      <c r="AD4549" s="9">
        <f t="shared" si="431"/>
        <v>21</v>
      </c>
    </row>
    <row r="4550" spans="1:30" ht="15.6">
      <c r="A4550" s="2" t="s">
        <v>24</v>
      </c>
      <c r="B4550" s="2" t="s">
        <v>288</v>
      </c>
      <c r="C4550" s="2" t="s">
        <v>33154</v>
      </c>
      <c r="D4550" s="2" t="s">
        <v>33155</v>
      </c>
      <c r="E4550" s="2" t="s">
        <v>33156</v>
      </c>
      <c r="F4550" s="2" t="s">
        <v>19457</v>
      </c>
      <c r="G4550" s="2" t="s">
        <v>33157</v>
      </c>
      <c r="H4550" s="2" t="s">
        <v>32930</v>
      </c>
      <c r="I4550" s="2" t="s">
        <v>26726</v>
      </c>
      <c r="J4550" s="2" t="s">
        <v>32</v>
      </c>
      <c r="K4550" s="2" t="s">
        <v>33158</v>
      </c>
      <c r="L4550" s="2" t="s">
        <v>33159</v>
      </c>
      <c r="M4550" s="2" t="s">
        <v>26728</v>
      </c>
      <c r="N4550" s="2" t="s">
        <v>30</v>
      </c>
      <c r="O4550" s="2" t="s">
        <v>33160</v>
      </c>
      <c r="P4550" s="3">
        <v>0</v>
      </c>
      <c r="Q4550" s="2" t="s">
        <v>30</v>
      </c>
      <c r="R4550" s="3">
        <v>0</v>
      </c>
      <c r="S4550" s="2" t="s">
        <v>30</v>
      </c>
      <c r="T4550" s="2" t="s">
        <v>33161</v>
      </c>
      <c r="U4550" s="3">
        <v>2</v>
      </c>
      <c r="V4550" s="2" t="s">
        <v>30</v>
      </c>
      <c r="W4550" s="2" t="s">
        <v>30</v>
      </c>
      <c r="X4550" s="2" t="s">
        <v>33162</v>
      </c>
      <c r="Y4550">
        <f t="shared" si="427"/>
        <v>2002</v>
      </c>
      <c r="Z4550" s="8">
        <f t="shared" si="428"/>
        <v>12</v>
      </c>
      <c r="AA4550">
        <f t="shared" si="426"/>
        <v>20</v>
      </c>
      <c r="AB4550" s="9">
        <f t="shared" si="429"/>
        <v>2003</v>
      </c>
      <c r="AC4550" s="9">
        <f t="shared" si="430"/>
        <v>9</v>
      </c>
      <c r="AD4550" s="9">
        <f t="shared" si="431"/>
        <v>21</v>
      </c>
    </row>
    <row r="4551" spans="1:30" ht="15.6">
      <c r="A4551" s="2" t="s">
        <v>24</v>
      </c>
      <c r="B4551" s="2" t="s">
        <v>288</v>
      </c>
      <c r="C4551" s="2" t="s">
        <v>2207</v>
      </c>
      <c r="D4551" s="2" t="s">
        <v>33163</v>
      </c>
      <c r="E4551" s="2" t="s">
        <v>33164</v>
      </c>
      <c r="F4551" s="2" t="s">
        <v>22666</v>
      </c>
      <c r="G4551" s="2" t="s">
        <v>33165</v>
      </c>
      <c r="H4551" s="2" t="s">
        <v>32930</v>
      </c>
      <c r="I4551" s="2" t="s">
        <v>26726</v>
      </c>
      <c r="J4551" s="2" t="s">
        <v>32</v>
      </c>
      <c r="K4551" s="2" t="s">
        <v>31103</v>
      </c>
      <c r="L4551" s="2" t="s">
        <v>20329</v>
      </c>
      <c r="M4551" s="2" t="s">
        <v>26800</v>
      </c>
      <c r="N4551" s="2" t="s">
        <v>30</v>
      </c>
      <c r="O4551" s="2" t="s">
        <v>33166</v>
      </c>
      <c r="P4551" s="3">
        <v>0</v>
      </c>
      <c r="Q4551" s="2" t="s">
        <v>30</v>
      </c>
      <c r="R4551" s="3">
        <v>0</v>
      </c>
      <c r="S4551" s="2" t="s">
        <v>30</v>
      </c>
      <c r="T4551" s="2" t="s">
        <v>33167</v>
      </c>
      <c r="U4551" s="3">
        <v>3</v>
      </c>
      <c r="V4551" s="2" t="s">
        <v>30</v>
      </c>
      <c r="W4551" s="2" t="s">
        <v>30</v>
      </c>
      <c r="X4551" s="2" t="s">
        <v>33168</v>
      </c>
      <c r="Y4551">
        <f t="shared" si="427"/>
        <v>2002</v>
      </c>
      <c r="Z4551" s="8">
        <f t="shared" si="428"/>
        <v>10</v>
      </c>
      <c r="AA4551">
        <f t="shared" si="426"/>
        <v>18</v>
      </c>
      <c r="AB4551" s="9">
        <f t="shared" si="429"/>
        <v>2003</v>
      </c>
      <c r="AC4551" s="9">
        <f t="shared" si="430"/>
        <v>9</v>
      </c>
      <c r="AD4551" s="9">
        <f t="shared" si="431"/>
        <v>21</v>
      </c>
    </row>
    <row r="4552" spans="1:30" ht="15.6">
      <c r="A4552" s="2" t="s">
        <v>24</v>
      </c>
      <c r="B4552" s="2" t="s">
        <v>288</v>
      </c>
      <c r="C4552" s="2" t="s">
        <v>33169</v>
      </c>
      <c r="D4552" s="2" t="s">
        <v>33170</v>
      </c>
      <c r="E4552" s="2" t="s">
        <v>33171</v>
      </c>
      <c r="F4552" s="2" t="s">
        <v>16642</v>
      </c>
      <c r="G4552" s="2" t="s">
        <v>33172</v>
      </c>
      <c r="H4552" s="2" t="s">
        <v>32930</v>
      </c>
      <c r="I4552" s="2" t="s">
        <v>26726</v>
      </c>
      <c r="J4552" s="2" t="s">
        <v>32</v>
      </c>
      <c r="K4552" s="2" t="s">
        <v>33173</v>
      </c>
      <c r="L4552" s="2" t="s">
        <v>31335</v>
      </c>
      <c r="M4552" s="2" t="s">
        <v>26789</v>
      </c>
      <c r="N4552" s="2" t="s">
        <v>30</v>
      </c>
      <c r="O4552" s="2" t="s">
        <v>33174</v>
      </c>
      <c r="P4552" s="3">
        <v>0</v>
      </c>
      <c r="Q4552" s="2" t="s">
        <v>30</v>
      </c>
      <c r="R4552" s="3">
        <v>0</v>
      </c>
      <c r="S4552" s="2" t="s">
        <v>30</v>
      </c>
      <c r="T4552" s="2" t="s">
        <v>33175</v>
      </c>
      <c r="U4552" s="3">
        <v>4</v>
      </c>
      <c r="V4552" s="2" t="s">
        <v>30</v>
      </c>
      <c r="W4552" s="2" t="s">
        <v>30</v>
      </c>
      <c r="X4552" s="2" t="s">
        <v>33176</v>
      </c>
      <c r="Y4552">
        <f t="shared" si="427"/>
        <v>2002</v>
      </c>
      <c r="Z4552" s="8">
        <f t="shared" si="428"/>
        <v>7</v>
      </c>
      <c r="AA4552">
        <f t="shared" si="426"/>
        <v>26</v>
      </c>
      <c r="AB4552" s="9">
        <f t="shared" si="429"/>
        <v>2003</v>
      </c>
      <c r="AC4552" s="9">
        <f t="shared" si="430"/>
        <v>9</v>
      </c>
      <c r="AD4552" s="9">
        <f t="shared" si="431"/>
        <v>21</v>
      </c>
    </row>
    <row r="4553" spans="1:30" ht="15.6">
      <c r="A4553" s="2" t="s">
        <v>24</v>
      </c>
      <c r="B4553" s="2" t="s">
        <v>288</v>
      </c>
      <c r="C4553" s="2" t="s">
        <v>147</v>
      </c>
      <c r="D4553" s="2" t="s">
        <v>33177</v>
      </c>
      <c r="E4553" s="2" t="s">
        <v>33178</v>
      </c>
      <c r="F4553" s="2" t="s">
        <v>15740</v>
      </c>
      <c r="G4553" s="2" t="s">
        <v>33179</v>
      </c>
      <c r="H4553" s="2" t="s">
        <v>32930</v>
      </c>
      <c r="I4553" s="2" t="s">
        <v>26726</v>
      </c>
      <c r="J4553" s="2" t="s">
        <v>32</v>
      </c>
      <c r="K4553" s="2" t="s">
        <v>29399</v>
      </c>
      <c r="L4553" s="2" t="s">
        <v>11036</v>
      </c>
      <c r="M4553" s="2" t="s">
        <v>24</v>
      </c>
      <c r="N4553" s="2" t="s">
        <v>30</v>
      </c>
      <c r="O4553" s="2" t="s">
        <v>33180</v>
      </c>
      <c r="P4553" s="3">
        <v>0</v>
      </c>
      <c r="Q4553" s="2" t="s">
        <v>30</v>
      </c>
      <c r="R4553" s="3">
        <v>1</v>
      </c>
      <c r="S4553" s="2" t="s">
        <v>33181</v>
      </c>
      <c r="T4553" s="2" t="s">
        <v>33182</v>
      </c>
      <c r="U4553" s="3">
        <v>5</v>
      </c>
      <c r="V4553" s="2" t="s">
        <v>30</v>
      </c>
      <c r="W4553" s="2" t="s">
        <v>30</v>
      </c>
      <c r="X4553" s="2" t="s">
        <v>33183</v>
      </c>
      <c r="Y4553">
        <f t="shared" si="427"/>
        <v>2002</v>
      </c>
      <c r="Z4553" s="8">
        <f t="shared" si="428"/>
        <v>8</v>
      </c>
      <c r="AA4553">
        <f t="shared" si="426"/>
        <v>30</v>
      </c>
      <c r="AB4553" s="9">
        <f t="shared" si="429"/>
        <v>2003</v>
      </c>
      <c r="AC4553" s="9">
        <f t="shared" si="430"/>
        <v>9</v>
      </c>
      <c r="AD4553" s="9">
        <f t="shared" si="431"/>
        <v>21</v>
      </c>
    </row>
    <row r="4554" spans="1:30" ht="15.6">
      <c r="A4554" s="2" t="s">
        <v>24</v>
      </c>
      <c r="B4554" s="2" t="s">
        <v>288</v>
      </c>
      <c r="C4554" s="2" t="s">
        <v>2673</v>
      </c>
      <c r="D4554" s="2" t="s">
        <v>33184</v>
      </c>
      <c r="E4554" s="2" t="s">
        <v>33185</v>
      </c>
      <c r="F4554" s="2" t="s">
        <v>25884</v>
      </c>
      <c r="G4554" s="2" t="s">
        <v>33186</v>
      </c>
      <c r="H4554" s="2" t="s">
        <v>32930</v>
      </c>
      <c r="I4554" s="2" t="s">
        <v>26726</v>
      </c>
      <c r="J4554" s="2" t="s">
        <v>32</v>
      </c>
      <c r="K4554" s="2" t="s">
        <v>29399</v>
      </c>
      <c r="L4554" s="2" t="s">
        <v>11036</v>
      </c>
      <c r="M4554" s="2" t="s">
        <v>24</v>
      </c>
      <c r="N4554" s="2" t="s">
        <v>30</v>
      </c>
      <c r="O4554" s="2" t="s">
        <v>33187</v>
      </c>
      <c r="P4554" s="3">
        <v>0</v>
      </c>
      <c r="Q4554" s="2" t="s">
        <v>30</v>
      </c>
      <c r="R4554" s="3">
        <v>0</v>
      </c>
      <c r="S4554" s="2" t="s">
        <v>30</v>
      </c>
      <c r="T4554" s="2" t="s">
        <v>33188</v>
      </c>
      <c r="U4554" s="3">
        <v>2</v>
      </c>
      <c r="V4554" s="2" t="s">
        <v>30</v>
      </c>
      <c r="W4554" s="2" t="s">
        <v>30</v>
      </c>
      <c r="X4554" s="2" t="s">
        <v>33189</v>
      </c>
      <c r="Y4554">
        <f t="shared" si="427"/>
        <v>2003</v>
      </c>
      <c r="Z4554" s="8">
        <f t="shared" si="428"/>
        <v>1</v>
      </c>
      <c r="AA4554">
        <f t="shared" si="426"/>
        <v>29</v>
      </c>
      <c r="AB4554" s="9">
        <f t="shared" si="429"/>
        <v>2003</v>
      </c>
      <c r="AC4554" s="9">
        <f t="shared" si="430"/>
        <v>9</v>
      </c>
      <c r="AD4554" s="9">
        <f t="shared" si="431"/>
        <v>21</v>
      </c>
    </row>
    <row r="4555" spans="1:30" ht="15.6">
      <c r="A4555" s="2" t="s">
        <v>24</v>
      </c>
      <c r="B4555" s="2" t="s">
        <v>288</v>
      </c>
      <c r="C4555" s="2" t="s">
        <v>30755</v>
      </c>
      <c r="D4555" s="2" t="s">
        <v>33190</v>
      </c>
      <c r="E4555" s="2" t="s">
        <v>33191</v>
      </c>
      <c r="F4555" s="2" t="s">
        <v>26164</v>
      </c>
      <c r="G4555" s="2" t="s">
        <v>33192</v>
      </c>
      <c r="H4555" s="2" t="s">
        <v>32930</v>
      </c>
      <c r="I4555" s="2" t="s">
        <v>26726</v>
      </c>
      <c r="J4555" s="2" t="s">
        <v>32</v>
      </c>
      <c r="K4555" s="2" t="s">
        <v>15222</v>
      </c>
      <c r="L4555" s="2" t="s">
        <v>6916</v>
      </c>
      <c r="M4555" s="2" t="s">
        <v>24</v>
      </c>
      <c r="N4555" s="2" t="s">
        <v>30</v>
      </c>
      <c r="O4555" s="2" t="s">
        <v>33193</v>
      </c>
      <c r="P4555" s="3">
        <v>0</v>
      </c>
      <c r="Q4555" s="2" t="s">
        <v>30</v>
      </c>
      <c r="R4555" s="3">
        <v>1</v>
      </c>
      <c r="S4555" s="2" t="s">
        <v>33194</v>
      </c>
      <c r="T4555" s="2" t="s">
        <v>33195</v>
      </c>
      <c r="U4555" s="3">
        <v>3</v>
      </c>
      <c r="V4555" s="2" t="s">
        <v>30</v>
      </c>
      <c r="W4555" s="2" t="s">
        <v>30</v>
      </c>
      <c r="X4555" s="2" t="s">
        <v>33196</v>
      </c>
      <c r="Y4555">
        <f t="shared" si="427"/>
        <v>2002</v>
      </c>
      <c r="Z4555" s="8">
        <f t="shared" si="428"/>
        <v>12</v>
      </c>
      <c r="AA4555">
        <f t="shared" si="426"/>
        <v>31</v>
      </c>
      <c r="AB4555" s="9">
        <f t="shared" si="429"/>
        <v>2003</v>
      </c>
      <c r="AC4555" s="9">
        <f t="shared" si="430"/>
        <v>9</v>
      </c>
      <c r="AD4555" s="9">
        <f t="shared" si="431"/>
        <v>21</v>
      </c>
    </row>
    <row r="4556" spans="1:30" ht="15.6">
      <c r="A4556" s="2" t="s">
        <v>24</v>
      </c>
      <c r="B4556" s="2" t="s">
        <v>288</v>
      </c>
      <c r="C4556" s="2" t="s">
        <v>33197</v>
      </c>
      <c r="D4556" s="2" t="s">
        <v>33198</v>
      </c>
      <c r="E4556" s="2" t="s">
        <v>33199</v>
      </c>
      <c r="F4556" s="2" t="s">
        <v>12972</v>
      </c>
      <c r="G4556" s="2" t="s">
        <v>33200</v>
      </c>
      <c r="H4556" s="2" t="s">
        <v>32930</v>
      </c>
      <c r="I4556" s="2" t="s">
        <v>26726</v>
      </c>
      <c r="J4556" s="2" t="s">
        <v>32</v>
      </c>
      <c r="K4556" s="2" t="s">
        <v>15222</v>
      </c>
      <c r="L4556" s="2" t="s">
        <v>6916</v>
      </c>
      <c r="M4556" s="2" t="s">
        <v>24</v>
      </c>
      <c r="N4556" s="2" t="s">
        <v>30</v>
      </c>
      <c r="O4556" s="2" t="s">
        <v>33201</v>
      </c>
      <c r="P4556" s="3">
        <v>0</v>
      </c>
      <c r="Q4556" s="2" t="s">
        <v>30</v>
      </c>
      <c r="R4556" s="3">
        <v>0</v>
      </c>
      <c r="S4556" s="2" t="s">
        <v>30</v>
      </c>
      <c r="T4556" s="2" t="s">
        <v>33202</v>
      </c>
      <c r="U4556" s="3">
        <v>3</v>
      </c>
      <c r="V4556" s="2" t="s">
        <v>30</v>
      </c>
      <c r="W4556" s="2" t="s">
        <v>30</v>
      </c>
      <c r="X4556" s="2" t="s">
        <v>33203</v>
      </c>
      <c r="Y4556">
        <f t="shared" si="427"/>
        <v>2002</v>
      </c>
      <c r="Z4556" s="8">
        <f t="shared" si="428"/>
        <v>10</v>
      </c>
      <c r="AA4556">
        <f t="shared" si="426"/>
        <v>25</v>
      </c>
      <c r="AB4556" s="9">
        <f t="shared" si="429"/>
        <v>2003</v>
      </c>
      <c r="AC4556" s="9">
        <f t="shared" si="430"/>
        <v>9</v>
      </c>
      <c r="AD4556" s="9">
        <f t="shared" si="431"/>
        <v>21</v>
      </c>
    </row>
    <row r="4557" spans="1:30" ht="15.6">
      <c r="A4557" s="2" t="s">
        <v>24</v>
      </c>
      <c r="B4557" s="2" t="s">
        <v>288</v>
      </c>
      <c r="C4557" s="2" t="s">
        <v>2673</v>
      </c>
      <c r="D4557" s="2" t="s">
        <v>33204</v>
      </c>
      <c r="E4557" s="2" t="s">
        <v>33205</v>
      </c>
      <c r="F4557" s="2" t="s">
        <v>20464</v>
      </c>
      <c r="G4557" s="2" t="s">
        <v>33206</v>
      </c>
      <c r="H4557" s="2" t="s">
        <v>32930</v>
      </c>
      <c r="I4557" s="2" t="s">
        <v>26726</v>
      </c>
      <c r="J4557" s="2" t="s">
        <v>32</v>
      </c>
      <c r="K4557" s="2" t="s">
        <v>33207</v>
      </c>
      <c r="L4557" s="2" t="s">
        <v>33208</v>
      </c>
      <c r="M4557" s="2" t="s">
        <v>26921</v>
      </c>
      <c r="N4557" s="2" t="s">
        <v>30</v>
      </c>
      <c r="O4557" s="2" t="s">
        <v>33209</v>
      </c>
      <c r="P4557" s="3">
        <v>0</v>
      </c>
      <c r="Q4557" s="2" t="s">
        <v>30</v>
      </c>
      <c r="R4557" s="3">
        <v>0</v>
      </c>
      <c r="S4557" s="2" t="s">
        <v>30</v>
      </c>
      <c r="T4557" s="2" t="s">
        <v>33210</v>
      </c>
      <c r="U4557" s="3">
        <v>2</v>
      </c>
      <c r="V4557" s="2" t="s">
        <v>30</v>
      </c>
      <c r="W4557" s="2" t="s">
        <v>30</v>
      </c>
      <c r="X4557" s="2" t="s">
        <v>33211</v>
      </c>
      <c r="Y4557">
        <f t="shared" si="427"/>
        <v>2002</v>
      </c>
      <c r="Z4557" s="8">
        <f t="shared" si="428"/>
        <v>12</v>
      </c>
      <c r="AA4557">
        <f t="shared" si="426"/>
        <v>13</v>
      </c>
      <c r="AB4557" s="9">
        <f t="shared" si="429"/>
        <v>2003</v>
      </c>
      <c r="AC4557" s="9">
        <f t="shared" si="430"/>
        <v>9</v>
      </c>
      <c r="AD4557" s="9">
        <f t="shared" si="431"/>
        <v>21</v>
      </c>
    </row>
    <row r="4558" spans="1:30" ht="15.6">
      <c r="A4558" s="2" t="s">
        <v>24</v>
      </c>
      <c r="B4558" s="2" t="s">
        <v>25</v>
      </c>
      <c r="C4558" s="2" t="s">
        <v>33212</v>
      </c>
      <c r="D4558" s="2" t="s">
        <v>33213</v>
      </c>
      <c r="E4558" s="2" t="s">
        <v>33214</v>
      </c>
      <c r="F4558" s="2" t="s">
        <v>33215</v>
      </c>
      <c r="G4558" s="2" t="s">
        <v>33216</v>
      </c>
      <c r="H4558" s="2" t="s">
        <v>32930</v>
      </c>
      <c r="I4558" s="2" t="s">
        <v>26726</v>
      </c>
      <c r="J4558" s="2" t="s">
        <v>32</v>
      </c>
      <c r="K4558" s="2" t="s">
        <v>33217</v>
      </c>
      <c r="L4558" s="2" t="s">
        <v>33218</v>
      </c>
      <c r="M4558" s="2" t="s">
        <v>26935</v>
      </c>
      <c r="N4558" s="2" t="s">
        <v>30</v>
      </c>
      <c r="O4558" s="2" t="s">
        <v>33219</v>
      </c>
      <c r="P4558" s="3">
        <v>0</v>
      </c>
      <c r="Q4558" s="2" t="s">
        <v>30</v>
      </c>
      <c r="R4558" s="3">
        <v>0</v>
      </c>
      <c r="S4558" s="2" t="s">
        <v>30</v>
      </c>
      <c r="T4558" s="2" t="s">
        <v>33220</v>
      </c>
      <c r="U4558" s="3">
        <v>1</v>
      </c>
      <c r="V4558" s="2" t="s">
        <v>30</v>
      </c>
      <c r="W4558" s="2" t="s">
        <v>30</v>
      </c>
      <c r="X4558" s="2" t="s">
        <v>33221</v>
      </c>
      <c r="Y4558">
        <f t="shared" si="427"/>
        <v>2000</v>
      </c>
      <c r="Z4558" s="8">
        <f t="shared" si="428"/>
        <v>12</v>
      </c>
      <c r="AA4558">
        <f t="shared" si="426"/>
        <v>15</v>
      </c>
      <c r="AB4558" s="9">
        <f t="shared" si="429"/>
        <v>2003</v>
      </c>
      <c r="AC4558" s="9">
        <f t="shared" si="430"/>
        <v>9</v>
      </c>
      <c r="AD4558" s="9">
        <f t="shared" si="431"/>
        <v>21</v>
      </c>
    </row>
    <row r="4559" spans="1:30" ht="15.6">
      <c r="A4559" s="2" t="s">
        <v>24</v>
      </c>
      <c r="B4559" s="2" t="s">
        <v>25</v>
      </c>
      <c r="C4559" s="2" t="s">
        <v>33222</v>
      </c>
      <c r="D4559" s="2" t="s">
        <v>33223</v>
      </c>
      <c r="E4559" s="2" t="s">
        <v>33224</v>
      </c>
      <c r="F4559" s="2" t="s">
        <v>3463</v>
      </c>
      <c r="G4559" s="2" t="s">
        <v>33225</v>
      </c>
      <c r="H4559" s="2" t="s">
        <v>32930</v>
      </c>
      <c r="I4559" s="2" t="s">
        <v>26726</v>
      </c>
      <c r="J4559" s="2" t="s">
        <v>32</v>
      </c>
      <c r="K4559" s="2" t="s">
        <v>33226</v>
      </c>
      <c r="L4559" s="2" t="s">
        <v>33227</v>
      </c>
      <c r="M4559" s="2" t="s">
        <v>26800</v>
      </c>
      <c r="N4559" s="2" t="s">
        <v>30</v>
      </c>
      <c r="O4559" s="2" t="s">
        <v>29774</v>
      </c>
      <c r="P4559" s="3">
        <v>0</v>
      </c>
      <c r="Q4559" s="2" t="s">
        <v>30</v>
      </c>
      <c r="R4559" s="3">
        <v>0</v>
      </c>
      <c r="S4559" s="2" t="s">
        <v>30</v>
      </c>
      <c r="T4559" s="2" t="s">
        <v>33228</v>
      </c>
      <c r="U4559" s="3">
        <v>3</v>
      </c>
      <c r="V4559" s="2" t="s">
        <v>30</v>
      </c>
      <c r="W4559" s="2" t="s">
        <v>30</v>
      </c>
      <c r="X4559" s="2" t="s">
        <v>33229</v>
      </c>
      <c r="Y4559">
        <f t="shared" si="427"/>
        <v>2002</v>
      </c>
      <c r="Z4559" s="8">
        <f t="shared" si="428"/>
        <v>8</v>
      </c>
      <c r="AA4559">
        <f t="shared" si="426"/>
        <v>1</v>
      </c>
      <c r="AB4559" s="9">
        <f t="shared" si="429"/>
        <v>2003</v>
      </c>
      <c r="AC4559" s="9">
        <f t="shared" si="430"/>
        <v>9</v>
      </c>
      <c r="AD4559" s="9">
        <f t="shared" si="431"/>
        <v>21</v>
      </c>
    </row>
    <row r="4560" spans="1:30" ht="15.6">
      <c r="A4560" s="2" t="s">
        <v>24</v>
      </c>
      <c r="B4560" s="2" t="s">
        <v>25</v>
      </c>
      <c r="C4560" s="2" t="s">
        <v>33230</v>
      </c>
      <c r="D4560" s="2" t="s">
        <v>33231</v>
      </c>
      <c r="E4560" s="2" t="s">
        <v>33232</v>
      </c>
      <c r="F4560" s="2" t="s">
        <v>16642</v>
      </c>
      <c r="G4560" s="2" t="s">
        <v>33233</v>
      </c>
      <c r="H4560" s="2" t="s">
        <v>32930</v>
      </c>
      <c r="I4560" s="2" t="s">
        <v>26726</v>
      </c>
      <c r="J4560" s="2" t="s">
        <v>32</v>
      </c>
      <c r="K4560" s="2" t="s">
        <v>33234</v>
      </c>
      <c r="L4560" s="2" t="s">
        <v>33235</v>
      </c>
      <c r="M4560" s="2" t="s">
        <v>33236</v>
      </c>
      <c r="N4560" s="2" t="s">
        <v>30</v>
      </c>
      <c r="O4560" s="2" t="s">
        <v>33237</v>
      </c>
      <c r="P4560" s="3">
        <v>0</v>
      </c>
      <c r="Q4560" s="2" t="s">
        <v>30</v>
      </c>
      <c r="R4560" s="3">
        <v>0</v>
      </c>
      <c r="S4560" s="2" t="s">
        <v>30</v>
      </c>
      <c r="T4560" s="2" t="s">
        <v>33238</v>
      </c>
      <c r="U4560" s="3">
        <v>3</v>
      </c>
      <c r="V4560" s="2" t="s">
        <v>30</v>
      </c>
      <c r="W4560" s="2" t="s">
        <v>30</v>
      </c>
      <c r="X4560" s="2" t="s">
        <v>33239</v>
      </c>
      <c r="Y4560">
        <f t="shared" si="427"/>
        <v>2002</v>
      </c>
      <c r="Z4560" s="8">
        <f t="shared" si="428"/>
        <v>7</v>
      </c>
      <c r="AA4560">
        <f t="shared" si="426"/>
        <v>26</v>
      </c>
      <c r="AB4560" s="9">
        <f t="shared" si="429"/>
        <v>2003</v>
      </c>
      <c r="AC4560" s="9">
        <f t="shared" si="430"/>
        <v>9</v>
      </c>
      <c r="AD4560" s="9">
        <f t="shared" si="431"/>
        <v>21</v>
      </c>
    </row>
    <row r="4561" spans="1:30" ht="15.6">
      <c r="A4561" s="2" t="s">
        <v>24</v>
      </c>
      <c r="B4561" s="2" t="s">
        <v>25</v>
      </c>
      <c r="C4561" s="2" t="s">
        <v>33240</v>
      </c>
      <c r="D4561" s="2" t="s">
        <v>33241</v>
      </c>
      <c r="E4561" s="2" t="s">
        <v>33242</v>
      </c>
      <c r="F4561" s="2" t="s">
        <v>28346</v>
      </c>
      <c r="G4561" s="2" t="s">
        <v>33243</v>
      </c>
      <c r="H4561" s="2" t="s">
        <v>32930</v>
      </c>
      <c r="I4561" s="2" t="s">
        <v>26726</v>
      </c>
      <c r="J4561" s="2" t="s">
        <v>32</v>
      </c>
      <c r="K4561" s="2" t="s">
        <v>27026</v>
      </c>
      <c r="L4561" s="2" t="s">
        <v>27027</v>
      </c>
      <c r="M4561" s="2" t="s">
        <v>24</v>
      </c>
      <c r="N4561" s="2" t="s">
        <v>30</v>
      </c>
      <c r="O4561" s="2" t="s">
        <v>10586</v>
      </c>
      <c r="P4561" s="3">
        <v>0</v>
      </c>
      <c r="Q4561" s="2" t="s">
        <v>30</v>
      </c>
      <c r="R4561" s="3">
        <v>0</v>
      </c>
      <c r="S4561" s="2" t="s">
        <v>30</v>
      </c>
      <c r="T4561" s="2" t="s">
        <v>33244</v>
      </c>
      <c r="U4561" s="3">
        <v>1</v>
      </c>
      <c r="V4561" s="2" t="s">
        <v>30</v>
      </c>
      <c r="W4561" s="2" t="s">
        <v>30</v>
      </c>
      <c r="X4561" s="2" t="s">
        <v>33245</v>
      </c>
      <c r="Y4561">
        <f t="shared" si="427"/>
        <v>2002</v>
      </c>
      <c r="Z4561" s="8">
        <f t="shared" si="428"/>
        <v>8</v>
      </c>
      <c r="AA4561">
        <f t="shared" si="426"/>
        <v>28</v>
      </c>
      <c r="AB4561" s="9">
        <f t="shared" si="429"/>
        <v>2003</v>
      </c>
      <c r="AC4561" s="9">
        <f t="shared" si="430"/>
        <v>9</v>
      </c>
      <c r="AD4561" s="9">
        <f t="shared" si="431"/>
        <v>21</v>
      </c>
    </row>
    <row r="4562" spans="1:30" ht="15.6">
      <c r="A4562" s="2" t="s">
        <v>24</v>
      </c>
      <c r="B4562" s="2" t="s">
        <v>25</v>
      </c>
      <c r="C4562" s="2" t="s">
        <v>33246</v>
      </c>
      <c r="D4562" s="2" t="s">
        <v>33247</v>
      </c>
      <c r="E4562" s="2" t="s">
        <v>33248</v>
      </c>
      <c r="F4562" s="2" t="s">
        <v>15740</v>
      </c>
      <c r="G4562" s="2" t="s">
        <v>33249</v>
      </c>
      <c r="H4562" s="2" t="s">
        <v>32930</v>
      </c>
      <c r="I4562" s="2" t="s">
        <v>26726</v>
      </c>
      <c r="J4562" s="2" t="s">
        <v>32</v>
      </c>
      <c r="K4562" s="2" t="s">
        <v>29399</v>
      </c>
      <c r="L4562" s="2" t="s">
        <v>11036</v>
      </c>
      <c r="M4562" s="2" t="s">
        <v>24</v>
      </c>
      <c r="N4562" s="2" t="s">
        <v>30</v>
      </c>
      <c r="O4562" s="2" t="s">
        <v>33250</v>
      </c>
      <c r="P4562" s="3">
        <v>0</v>
      </c>
      <c r="Q4562" s="2" t="s">
        <v>30</v>
      </c>
      <c r="R4562" s="3">
        <v>1</v>
      </c>
      <c r="S4562" s="2" t="s">
        <v>33251</v>
      </c>
      <c r="T4562" s="2" t="s">
        <v>33182</v>
      </c>
      <c r="U4562" s="3">
        <v>5</v>
      </c>
      <c r="V4562" s="2" t="s">
        <v>30</v>
      </c>
      <c r="W4562" s="2" t="s">
        <v>30</v>
      </c>
      <c r="X4562" s="2" t="s">
        <v>33252</v>
      </c>
      <c r="Y4562">
        <f t="shared" si="427"/>
        <v>2002</v>
      </c>
      <c r="Z4562" s="8">
        <f t="shared" si="428"/>
        <v>8</v>
      </c>
      <c r="AA4562">
        <f t="shared" si="426"/>
        <v>30</v>
      </c>
      <c r="AB4562" s="9">
        <f t="shared" si="429"/>
        <v>2003</v>
      </c>
      <c r="AC4562" s="9">
        <f t="shared" si="430"/>
        <v>9</v>
      </c>
      <c r="AD4562" s="9">
        <f t="shared" si="431"/>
        <v>21</v>
      </c>
    </row>
    <row r="4563" spans="1:30" ht="15.6">
      <c r="A4563" s="2" t="s">
        <v>24</v>
      </c>
      <c r="B4563" s="2" t="s">
        <v>25</v>
      </c>
      <c r="C4563" s="2" t="s">
        <v>1274</v>
      </c>
      <c r="D4563" s="2" t="s">
        <v>33253</v>
      </c>
      <c r="E4563" s="2" t="s">
        <v>33254</v>
      </c>
      <c r="F4563" s="2" t="s">
        <v>26756</v>
      </c>
      <c r="G4563" s="2" t="s">
        <v>33255</v>
      </c>
      <c r="H4563" s="2" t="s">
        <v>32930</v>
      </c>
      <c r="I4563" s="2" t="s">
        <v>26726</v>
      </c>
      <c r="J4563" s="2" t="s">
        <v>32</v>
      </c>
      <c r="K4563" s="2" t="s">
        <v>33256</v>
      </c>
      <c r="L4563" s="2" t="s">
        <v>18779</v>
      </c>
      <c r="M4563" s="2" t="s">
        <v>26728</v>
      </c>
      <c r="N4563" s="2" t="s">
        <v>30</v>
      </c>
      <c r="O4563" s="2" t="s">
        <v>9271</v>
      </c>
      <c r="P4563" s="3">
        <v>0</v>
      </c>
      <c r="Q4563" s="2" t="s">
        <v>30</v>
      </c>
      <c r="R4563" s="3">
        <v>0</v>
      </c>
      <c r="S4563" s="2" t="s">
        <v>30</v>
      </c>
      <c r="T4563" s="2" t="s">
        <v>33257</v>
      </c>
      <c r="U4563" s="3">
        <v>1</v>
      </c>
      <c r="V4563" s="2" t="s">
        <v>30</v>
      </c>
      <c r="W4563" s="2" t="s">
        <v>30</v>
      </c>
      <c r="X4563" s="2" t="s">
        <v>33258</v>
      </c>
      <c r="Y4563">
        <f t="shared" si="427"/>
        <v>2002</v>
      </c>
      <c r="Z4563" s="8">
        <f t="shared" si="428"/>
        <v>8</v>
      </c>
      <c r="AA4563">
        <f t="shared" si="426"/>
        <v>8</v>
      </c>
      <c r="AB4563" s="9">
        <f t="shared" si="429"/>
        <v>2003</v>
      </c>
      <c r="AC4563" s="9">
        <f t="shared" si="430"/>
        <v>9</v>
      </c>
      <c r="AD4563" s="9">
        <f t="shared" si="431"/>
        <v>21</v>
      </c>
    </row>
    <row r="4564" spans="1:30" ht="15.6">
      <c r="A4564" s="2" t="s">
        <v>24</v>
      </c>
      <c r="B4564" s="2" t="s">
        <v>25</v>
      </c>
      <c r="C4564" s="2" t="s">
        <v>33259</v>
      </c>
      <c r="D4564" s="2" t="s">
        <v>33260</v>
      </c>
      <c r="E4564" s="2" t="s">
        <v>33261</v>
      </c>
      <c r="F4564" s="2" t="s">
        <v>26206</v>
      </c>
      <c r="G4564" s="2" t="s">
        <v>33262</v>
      </c>
      <c r="H4564" s="2" t="s">
        <v>32930</v>
      </c>
      <c r="I4564" s="2" t="s">
        <v>30</v>
      </c>
      <c r="J4564" s="2" t="s">
        <v>32</v>
      </c>
      <c r="K4564" s="2" t="s">
        <v>24215</v>
      </c>
      <c r="L4564" s="2" t="s">
        <v>30</v>
      </c>
      <c r="M4564" s="2" t="s">
        <v>30</v>
      </c>
      <c r="N4564" s="2" t="s">
        <v>30</v>
      </c>
      <c r="O4564" s="2" t="s">
        <v>428</v>
      </c>
      <c r="P4564" s="3">
        <v>0</v>
      </c>
      <c r="Q4564" s="2" t="s">
        <v>30</v>
      </c>
      <c r="R4564" s="3">
        <v>0</v>
      </c>
      <c r="S4564" s="2" t="s">
        <v>30</v>
      </c>
      <c r="T4564" s="2" t="s">
        <v>33263</v>
      </c>
      <c r="U4564" s="3">
        <v>1</v>
      </c>
      <c r="V4564" s="2" t="s">
        <v>30</v>
      </c>
      <c r="W4564" s="2" t="s">
        <v>30</v>
      </c>
      <c r="X4564" s="2" t="s">
        <v>33264</v>
      </c>
      <c r="Y4564">
        <f t="shared" si="427"/>
        <v>2002</v>
      </c>
      <c r="Z4564" s="8">
        <f t="shared" si="428"/>
        <v>3</v>
      </c>
      <c r="AA4564">
        <f t="shared" si="426"/>
        <v>29</v>
      </c>
      <c r="AB4564" s="9">
        <f t="shared" si="429"/>
        <v>2003</v>
      </c>
      <c r="AC4564" s="9">
        <f t="shared" si="430"/>
        <v>9</v>
      </c>
      <c r="AD4564" s="9">
        <f t="shared" si="431"/>
        <v>21</v>
      </c>
    </row>
    <row r="4565" spans="1:30" ht="15.6">
      <c r="A4565" s="2" t="s">
        <v>24</v>
      </c>
      <c r="B4565" s="2" t="s">
        <v>25</v>
      </c>
      <c r="C4565" s="2" t="s">
        <v>33265</v>
      </c>
      <c r="D4565" s="2" t="s">
        <v>33266</v>
      </c>
      <c r="E4565" s="2" t="s">
        <v>33267</v>
      </c>
      <c r="F4565" s="2" t="s">
        <v>26206</v>
      </c>
      <c r="G4565" s="2" t="s">
        <v>33268</v>
      </c>
      <c r="H4565" s="2" t="s">
        <v>32930</v>
      </c>
      <c r="I4565" s="2" t="s">
        <v>30</v>
      </c>
      <c r="J4565" s="2" t="s">
        <v>32</v>
      </c>
      <c r="K4565" s="2" t="s">
        <v>24215</v>
      </c>
      <c r="L4565" s="2" t="s">
        <v>30</v>
      </c>
      <c r="M4565" s="2" t="s">
        <v>30</v>
      </c>
      <c r="N4565" s="2" t="s">
        <v>30</v>
      </c>
      <c r="O4565" s="2" t="s">
        <v>428</v>
      </c>
      <c r="P4565" s="3">
        <v>0</v>
      </c>
      <c r="Q4565" s="2" t="s">
        <v>30</v>
      </c>
      <c r="R4565" s="3">
        <v>0</v>
      </c>
      <c r="S4565" s="2" t="s">
        <v>30</v>
      </c>
      <c r="T4565" s="2" t="s">
        <v>33269</v>
      </c>
      <c r="U4565" s="3">
        <v>3</v>
      </c>
      <c r="V4565" s="2" t="s">
        <v>30</v>
      </c>
      <c r="W4565" s="2" t="s">
        <v>30</v>
      </c>
      <c r="X4565" s="2" t="s">
        <v>33270</v>
      </c>
      <c r="Y4565">
        <f t="shared" si="427"/>
        <v>2002</v>
      </c>
      <c r="Z4565" s="8">
        <f t="shared" si="428"/>
        <v>3</v>
      </c>
      <c r="AA4565">
        <f t="shared" si="426"/>
        <v>29</v>
      </c>
      <c r="AB4565" s="9">
        <f t="shared" si="429"/>
        <v>2003</v>
      </c>
      <c r="AC4565" s="9">
        <f t="shared" si="430"/>
        <v>9</v>
      </c>
      <c r="AD4565" s="9">
        <f t="shared" si="431"/>
        <v>21</v>
      </c>
    </row>
    <row r="4566" spans="1:30" ht="15.6">
      <c r="A4566" s="2" t="s">
        <v>24</v>
      </c>
      <c r="B4566" s="2" t="s">
        <v>25</v>
      </c>
      <c r="C4566" s="2" t="s">
        <v>33271</v>
      </c>
      <c r="D4566" s="2" t="s">
        <v>33272</v>
      </c>
      <c r="E4566" s="2" t="s">
        <v>33273</v>
      </c>
      <c r="F4566" s="2" t="s">
        <v>26742</v>
      </c>
      <c r="G4566" s="2" t="s">
        <v>33274</v>
      </c>
      <c r="H4566" s="2" t="s">
        <v>32930</v>
      </c>
      <c r="I4566" s="2" t="s">
        <v>30</v>
      </c>
      <c r="J4566" s="2" t="s">
        <v>32</v>
      </c>
      <c r="K4566" s="2" t="s">
        <v>24215</v>
      </c>
      <c r="L4566" s="2" t="s">
        <v>30</v>
      </c>
      <c r="M4566" s="2" t="s">
        <v>30</v>
      </c>
      <c r="N4566" s="2" t="s">
        <v>30</v>
      </c>
      <c r="O4566" s="2" t="s">
        <v>428</v>
      </c>
      <c r="P4566" s="3">
        <v>0</v>
      </c>
      <c r="Q4566" s="2" t="s">
        <v>30</v>
      </c>
      <c r="R4566" s="3">
        <v>0</v>
      </c>
      <c r="S4566" s="2" t="s">
        <v>30</v>
      </c>
      <c r="T4566" s="2" t="s">
        <v>33275</v>
      </c>
      <c r="U4566" s="3">
        <v>3</v>
      </c>
      <c r="V4566" s="2" t="s">
        <v>30</v>
      </c>
      <c r="W4566" s="2" t="s">
        <v>30</v>
      </c>
      <c r="X4566" s="2" t="s">
        <v>33276</v>
      </c>
      <c r="Y4566">
        <f t="shared" si="427"/>
        <v>2002</v>
      </c>
      <c r="Z4566" s="8">
        <f t="shared" si="428"/>
        <v>5</v>
      </c>
      <c r="AA4566">
        <f t="shared" si="426"/>
        <v>9</v>
      </c>
      <c r="AB4566" s="9">
        <f t="shared" si="429"/>
        <v>2003</v>
      </c>
      <c r="AC4566" s="9">
        <f t="shared" si="430"/>
        <v>9</v>
      </c>
      <c r="AD4566" s="9">
        <f t="shared" si="431"/>
        <v>21</v>
      </c>
    </row>
    <row r="4567" spans="1:30" ht="15.6">
      <c r="A4567" s="2" t="s">
        <v>24</v>
      </c>
      <c r="B4567" s="2" t="s">
        <v>25</v>
      </c>
      <c r="C4567" s="2" t="s">
        <v>33277</v>
      </c>
      <c r="D4567" s="2" t="s">
        <v>33278</v>
      </c>
      <c r="E4567" s="2" t="s">
        <v>33279</v>
      </c>
      <c r="F4567" s="2" t="s">
        <v>26766</v>
      </c>
      <c r="G4567" s="2" t="s">
        <v>33280</v>
      </c>
      <c r="H4567" s="2" t="s">
        <v>32930</v>
      </c>
      <c r="I4567" s="2" t="s">
        <v>30</v>
      </c>
      <c r="J4567" s="2" t="s">
        <v>32</v>
      </c>
      <c r="K4567" s="2" t="s">
        <v>11036</v>
      </c>
      <c r="L4567" s="2" t="s">
        <v>30</v>
      </c>
      <c r="M4567" s="2" t="s">
        <v>30</v>
      </c>
      <c r="N4567" s="2" t="s">
        <v>30</v>
      </c>
      <c r="O4567" s="2" t="s">
        <v>428</v>
      </c>
      <c r="P4567" s="3">
        <v>0</v>
      </c>
      <c r="Q4567" s="2" t="s">
        <v>30</v>
      </c>
      <c r="R4567" s="3">
        <v>0</v>
      </c>
      <c r="S4567" s="2" t="s">
        <v>30</v>
      </c>
      <c r="T4567" s="2" t="s">
        <v>33281</v>
      </c>
      <c r="U4567" s="3">
        <v>2</v>
      </c>
      <c r="V4567" s="2" t="s">
        <v>30</v>
      </c>
      <c r="W4567" s="2" t="s">
        <v>30</v>
      </c>
      <c r="X4567" s="2" t="s">
        <v>33282</v>
      </c>
      <c r="Y4567">
        <f t="shared" si="427"/>
        <v>2002</v>
      </c>
      <c r="Z4567" s="8">
        <f t="shared" si="428"/>
        <v>5</v>
      </c>
      <c r="AA4567">
        <f t="shared" si="426"/>
        <v>17</v>
      </c>
      <c r="AB4567" s="9">
        <f t="shared" si="429"/>
        <v>2003</v>
      </c>
      <c r="AC4567" s="9">
        <f t="shared" si="430"/>
        <v>9</v>
      </c>
      <c r="AD4567" s="9">
        <f t="shared" si="431"/>
        <v>21</v>
      </c>
    </row>
    <row r="4568" spans="1:30" ht="15.6">
      <c r="A4568" s="2" t="s">
        <v>24</v>
      </c>
      <c r="B4568" s="2" t="s">
        <v>25</v>
      </c>
      <c r="C4568" s="2" t="s">
        <v>33283</v>
      </c>
      <c r="D4568" s="2" t="s">
        <v>33284</v>
      </c>
      <c r="E4568" s="2" t="s">
        <v>33285</v>
      </c>
      <c r="F4568" s="2" t="s">
        <v>27124</v>
      </c>
      <c r="G4568" s="2" t="s">
        <v>33286</v>
      </c>
      <c r="H4568" s="2" t="s">
        <v>32930</v>
      </c>
      <c r="I4568" s="2" t="s">
        <v>30</v>
      </c>
      <c r="J4568" s="2" t="s">
        <v>32</v>
      </c>
      <c r="K4568" s="2" t="s">
        <v>33287</v>
      </c>
      <c r="L4568" s="2" t="s">
        <v>30</v>
      </c>
      <c r="M4568" s="2" t="s">
        <v>30</v>
      </c>
      <c r="N4568" s="2" t="s">
        <v>30</v>
      </c>
      <c r="O4568" s="2" t="s">
        <v>428</v>
      </c>
      <c r="P4568" s="3">
        <v>0</v>
      </c>
      <c r="Q4568" s="2" t="s">
        <v>30</v>
      </c>
      <c r="R4568" s="3">
        <v>1</v>
      </c>
      <c r="S4568" s="2" t="s">
        <v>33288</v>
      </c>
      <c r="T4568" s="2" t="s">
        <v>33289</v>
      </c>
      <c r="U4568" s="3">
        <v>1</v>
      </c>
      <c r="V4568" s="2" t="s">
        <v>30</v>
      </c>
      <c r="W4568" s="2" t="s">
        <v>30</v>
      </c>
      <c r="X4568" s="2" t="s">
        <v>33290</v>
      </c>
      <c r="Y4568">
        <f t="shared" si="427"/>
        <v>2002</v>
      </c>
      <c r="Z4568" s="8">
        <f t="shared" si="428"/>
        <v>9</v>
      </c>
      <c r="AA4568">
        <f t="shared" si="426"/>
        <v>25</v>
      </c>
      <c r="AB4568" s="9">
        <f t="shared" si="429"/>
        <v>2003</v>
      </c>
      <c r="AC4568" s="9">
        <f t="shared" si="430"/>
        <v>9</v>
      </c>
      <c r="AD4568" s="9">
        <f t="shared" si="431"/>
        <v>21</v>
      </c>
    </row>
    <row r="4569" spans="1:30" ht="15.6">
      <c r="A4569" s="2" t="s">
        <v>24</v>
      </c>
      <c r="B4569" s="2" t="s">
        <v>25</v>
      </c>
      <c r="C4569" s="2" t="s">
        <v>147</v>
      </c>
      <c r="D4569" s="2" t="s">
        <v>33291</v>
      </c>
      <c r="E4569" s="2" t="s">
        <v>33292</v>
      </c>
      <c r="F4569" s="2" t="s">
        <v>18905</v>
      </c>
      <c r="G4569" s="2" t="s">
        <v>33293</v>
      </c>
      <c r="H4569" s="2" t="s">
        <v>32930</v>
      </c>
      <c r="I4569" s="2" t="s">
        <v>30</v>
      </c>
      <c r="J4569" s="2" t="s">
        <v>32</v>
      </c>
      <c r="K4569" s="2" t="s">
        <v>33294</v>
      </c>
      <c r="L4569" s="2" t="s">
        <v>30</v>
      </c>
      <c r="M4569" s="2" t="s">
        <v>30</v>
      </c>
      <c r="N4569" s="2" t="s">
        <v>30</v>
      </c>
      <c r="O4569" s="2" t="s">
        <v>428</v>
      </c>
      <c r="P4569" s="3">
        <v>0</v>
      </c>
      <c r="Q4569" s="2" t="s">
        <v>30</v>
      </c>
      <c r="R4569" s="3">
        <v>0</v>
      </c>
      <c r="S4569" s="2" t="s">
        <v>30</v>
      </c>
      <c r="T4569" s="2" t="s">
        <v>33295</v>
      </c>
      <c r="U4569" s="3">
        <v>1</v>
      </c>
      <c r="V4569" s="2" t="s">
        <v>30</v>
      </c>
      <c r="W4569" s="2" t="s">
        <v>30</v>
      </c>
      <c r="X4569" s="2" t="s">
        <v>33296</v>
      </c>
      <c r="Y4569">
        <f t="shared" si="427"/>
        <v>2002</v>
      </c>
      <c r="Z4569" s="8">
        <f t="shared" si="428"/>
        <v>10</v>
      </c>
      <c r="AA4569">
        <f t="shared" si="426"/>
        <v>4</v>
      </c>
      <c r="AB4569" s="9">
        <f t="shared" si="429"/>
        <v>2003</v>
      </c>
      <c r="AC4569" s="9">
        <f t="shared" si="430"/>
        <v>9</v>
      </c>
      <c r="AD4569" s="9">
        <f t="shared" si="431"/>
        <v>21</v>
      </c>
    </row>
    <row r="4570" spans="1:30" ht="15.6">
      <c r="A4570" s="2" t="s">
        <v>24</v>
      </c>
      <c r="B4570" s="2" t="s">
        <v>25</v>
      </c>
      <c r="C4570" s="2" t="s">
        <v>33297</v>
      </c>
      <c r="D4570" s="2" t="s">
        <v>33298</v>
      </c>
      <c r="E4570" s="2" t="s">
        <v>33299</v>
      </c>
      <c r="F4570" s="2" t="s">
        <v>9673</v>
      </c>
      <c r="G4570" s="2" t="s">
        <v>33300</v>
      </c>
      <c r="H4570" s="2" t="s">
        <v>32930</v>
      </c>
      <c r="I4570" s="2" t="s">
        <v>30</v>
      </c>
      <c r="J4570" s="2" t="s">
        <v>32</v>
      </c>
      <c r="K4570" s="2" t="s">
        <v>27027</v>
      </c>
      <c r="L4570" s="2" t="s">
        <v>30</v>
      </c>
      <c r="M4570" s="2" t="s">
        <v>30</v>
      </c>
      <c r="N4570" s="2" t="s">
        <v>30</v>
      </c>
      <c r="O4570" s="2" t="s">
        <v>4834</v>
      </c>
      <c r="P4570" s="3">
        <v>0</v>
      </c>
      <c r="Q4570" s="2" t="s">
        <v>30</v>
      </c>
      <c r="R4570" s="3">
        <v>0</v>
      </c>
      <c r="S4570" s="2" t="s">
        <v>30</v>
      </c>
      <c r="T4570" s="2" t="s">
        <v>33301</v>
      </c>
      <c r="U4570" s="3">
        <v>1</v>
      </c>
      <c r="V4570" s="2" t="s">
        <v>30</v>
      </c>
      <c r="W4570" s="2" t="s">
        <v>30</v>
      </c>
      <c r="X4570" s="2" t="s">
        <v>33302</v>
      </c>
      <c r="Y4570">
        <f t="shared" si="427"/>
        <v>2002</v>
      </c>
      <c r="Z4570" s="8">
        <f t="shared" si="428"/>
        <v>4</v>
      </c>
      <c r="AA4570">
        <f t="shared" si="426"/>
        <v>30</v>
      </c>
      <c r="AB4570" s="9">
        <f t="shared" si="429"/>
        <v>2003</v>
      </c>
      <c r="AC4570" s="9">
        <f t="shared" si="430"/>
        <v>9</v>
      </c>
      <c r="AD4570" s="9">
        <f t="shared" si="431"/>
        <v>21</v>
      </c>
    </row>
    <row r="4571" spans="1:30" ht="15.6">
      <c r="A4571" s="2" t="s">
        <v>24</v>
      </c>
      <c r="B4571" s="2" t="s">
        <v>288</v>
      </c>
      <c r="C4571" s="2" t="s">
        <v>33303</v>
      </c>
      <c r="D4571" s="2" t="s">
        <v>33304</v>
      </c>
      <c r="E4571" s="2" t="s">
        <v>33305</v>
      </c>
      <c r="F4571" s="2" t="s">
        <v>28403</v>
      </c>
      <c r="G4571" s="2" t="s">
        <v>33306</v>
      </c>
      <c r="H4571" s="2" t="s">
        <v>33307</v>
      </c>
      <c r="I4571" s="2" t="s">
        <v>26726</v>
      </c>
      <c r="J4571" s="2" t="s">
        <v>32</v>
      </c>
      <c r="K4571" s="2" t="s">
        <v>28153</v>
      </c>
      <c r="L4571" s="2" t="s">
        <v>20863</v>
      </c>
      <c r="M4571" s="2" t="s">
        <v>24</v>
      </c>
      <c r="N4571" s="2" t="s">
        <v>30</v>
      </c>
      <c r="O4571" s="2" t="s">
        <v>33308</v>
      </c>
      <c r="P4571" s="3">
        <v>0</v>
      </c>
      <c r="Q4571" s="2" t="s">
        <v>30</v>
      </c>
      <c r="R4571" s="3">
        <v>0</v>
      </c>
      <c r="S4571" s="2" t="s">
        <v>30</v>
      </c>
      <c r="T4571" s="2" t="s">
        <v>33309</v>
      </c>
      <c r="U4571" s="3">
        <v>1</v>
      </c>
      <c r="V4571" s="2" t="s">
        <v>30</v>
      </c>
      <c r="W4571" s="2" t="s">
        <v>30</v>
      </c>
      <c r="X4571" s="2" t="s">
        <v>33310</v>
      </c>
      <c r="Y4571">
        <f t="shared" si="427"/>
        <v>2001</v>
      </c>
      <c r="Z4571" s="8">
        <f t="shared" si="428"/>
        <v>12</v>
      </c>
      <c r="AA4571">
        <f t="shared" si="426"/>
        <v>12</v>
      </c>
      <c r="AB4571" s="9">
        <f t="shared" si="429"/>
        <v>2003</v>
      </c>
      <c r="AC4571" s="9">
        <f t="shared" si="430"/>
        <v>9</v>
      </c>
      <c r="AD4571" s="9">
        <f t="shared" si="431"/>
        <v>11</v>
      </c>
    </row>
    <row r="4572" spans="1:30" ht="15.6">
      <c r="A4572" s="2" t="s">
        <v>24</v>
      </c>
      <c r="B4572" s="2" t="s">
        <v>288</v>
      </c>
      <c r="C4572" s="2" t="s">
        <v>147</v>
      </c>
      <c r="D4572" s="2" t="s">
        <v>33311</v>
      </c>
      <c r="E4572" s="2" t="s">
        <v>33312</v>
      </c>
      <c r="F4572" s="2" t="s">
        <v>30485</v>
      </c>
      <c r="G4572" s="2" t="s">
        <v>33313</v>
      </c>
      <c r="H4572" s="2" t="s">
        <v>33307</v>
      </c>
      <c r="I4572" s="2" t="s">
        <v>26726</v>
      </c>
      <c r="J4572" s="2" t="s">
        <v>32</v>
      </c>
      <c r="K4572" s="2" t="s">
        <v>33314</v>
      </c>
      <c r="L4572" s="2" t="s">
        <v>33315</v>
      </c>
      <c r="M4572" s="2" t="s">
        <v>26779</v>
      </c>
      <c r="N4572" s="2" t="s">
        <v>30</v>
      </c>
      <c r="O4572" s="2" t="s">
        <v>8373</v>
      </c>
      <c r="P4572" s="3">
        <v>0</v>
      </c>
      <c r="Q4572" s="2" t="s">
        <v>30</v>
      </c>
      <c r="R4572" s="3">
        <v>0</v>
      </c>
      <c r="S4572" s="2" t="s">
        <v>30</v>
      </c>
      <c r="T4572" s="2" t="s">
        <v>33316</v>
      </c>
      <c r="U4572" s="3">
        <v>3</v>
      </c>
      <c r="V4572" s="2" t="s">
        <v>30</v>
      </c>
      <c r="W4572" s="2" t="s">
        <v>30</v>
      </c>
      <c r="X4572" s="2" t="s">
        <v>33317</v>
      </c>
      <c r="Y4572">
        <f t="shared" si="427"/>
        <v>2001</v>
      </c>
      <c r="Z4572" s="8">
        <f t="shared" si="428"/>
        <v>11</v>
      </c>
      <c r="AA4572">
        <f t="shared" si="426"/>
        <v>16</v>
      </c>
      <c r="AB4572" s="9">
        <f t="shared" si="429"/>
        <v>2003</v>
      </c>
      <c r="AC4572" s="9">
        <f t="shared" si="430"/>
        <v>9</v>
      </c>
      <c r="AD4572" s="9">
        <f t="shared" si="431"/>
        <v>11</v>
      </c>
    </row>
    <row r="4573" spans="1:30" ht="15.6">
      <c r="A4573" s="2" t="s">
        <v>24</v>
      </c>
      <c r="B4573" s="2" t="s">
        <v>288</v>
      </c>
      <c r="C4573" s="2" t="s">
        <v>33318</v>
      </c>
      <c r="D4573" s="2" t="s">
        <v>33319</v>
      </c>
      <c r="E4573" s="2" t="s">
        <v>33320</v>
      </c>
      <c r="F4573" s="2" t="s">
        <v>33321</v>
      </c>
      <c r="G4573" s="2" t="s">
        <v>33322</v>
      </c>
      <c r="H4573" s="2" t="s">
        <v>33307</v>
      </c>
      <c r="I4573" s="2" t="s">
        <v>26726</v>
      </c>
      <c r="J4573" s="2" t="s">
        <v>32</v>
      </c>
      <c r="K4573" s="2" t="s">
        <v>15222</v>
      </c>
      <c r="L4573" s="2" t="s">
        <v>6916</v>
      </c>
      <c r="M4573" s="2" t="s">
        <v>24</v>
      </c>
      <c r="N4573" s="2" t="s">
        <v>30</v>
      </c>
      <c r="O4573" s="2" t="s">
        <v>33323</v>
      </c>
      <c r="P4573" s="3">
        <v>0</v>
      </c>
      <c r="Q4573" s="2" t="s">
        <v>30</v>
      </c>
      <c r="R4573" s="3">
        <v>0</v>
      </c>
      <c r="S4573" s="2" t="s">
        <v>30</v>
      </c>
      <c r="T4573" s="2" t="s">
        <v>33324</v>
      </c>
      <c r="U4573" s="3">
        <v>3</v>
      </c>
      <c r="V4573" s="2" t="s">
        <v>30</v>
      </c>
      <c r="W4573" s="2" t="s">
        <v>30</v>
      </c>
      <c r="X4573" s="2" t="s">
        <v>33325</v>
      </c>
      <c r="Y4573">
        <f t="shared" si="427"/>
        <v>2001</v>
      </c>
      <c r="Z4573" s="8">
        <f t="shared" si="428"/>
        <v>11</v>
      </c>
      <c r="AA4573">
        <f t="shared" si="426"/>
        <v>28</v>
      </c>
      <c r="AB4573" s="9">
        <f t="shared" si="429"/>
        <v>2003</v>
      </c>
      <c r="AC4573" s="9">
        <f t="shared" si="430"/>
        <v>9</v>
      </c>
      <c r="AD4573" s="9">
        <f t="shared" si="431"/>
        <v>11</v>
      </c>
    </row>
    <row r="4574" spans="1:30" ht="15.6">
      <c r="A4574" s="2" t="s">
        <v>24</v>
      </c>
      <c r="B4574" s="2" t="s">
        <v>288</v>
      </c>
      <c r="C4574" s="2" t="s">
        <v>33326</v>
      </c>
      <c r="D4574" s="2" t="s">
        <v>33327</v>
      </c>
      <c r="E4574" s="2" t="s">
        <v>33328</v>
      </c>
      <c r="F4574" s="2" t="s">
        <v>16642</v>
      </c>
      <c r="G4574" s="2" t="s">
        <v>33329</v>
      </c>
      <c r="H4574" s="2" t="s">
        <v>33307</v>
      </c>
      <c r="I4574" s="2" t="s">
        <v>26726</v>
      </c>
      <c r="J4574" s="2" t="s">
        <v>32</v>
      </c>
      <c r="K4574" s="2" t="s">
        <v>33330</v>
      </c>
      <c r="L4574" s="2" t="s">
        <v>33331</v>
      </c>
      <c r="M4574" s="2" t="s">
        <v>27252</v>
      </c>
      <c r="N4574" s="2" t="s">
        <v>30</v>
      </c>
      <c r="O4574" s="2" t="s">
        <v>33332</v>
      </c>
      <c r="P4574" s="3">
        <v>0</v>
      </c>
      <c r="Q4574" s="2" t="s">
        <v>30</v>
      </c>
      <c r="R4574" s="3">
        <v>0</v>
      </c>
      <c r="S4574" s="2" t="s">
        <v>30</v>
      </c>
      <c r="T4574" s="2" t="s">
        <v>33333</v>
      </c>
      <c r="U4574" s="3">
        <v>2</v>
      </c>
      <c r="V4574" s="2" t="s">
        <v>30</v>
      </c>
      <c r="W4574" s="2" t="s">
        <v>30</v>
      </c>
      <c r="X4574" s="2" t="s">
        <v>33334</v>
      </c>
      <c r="Y4574">
        <f t="shared" si="427"/>
        <v>2002</v>
      </c>
      <c r="Z4574" s="8">
        <f t="shared" si="428"/>
        <v>7</v>
      </c>
      <c r="AA4574">
        <f t="shared" si="426"/>
        <v>26</v>
      </c>
      <c r="AB4574" s="9">
        <f t="shared" si="429"/>
        <v>2003</v>
      </c>
      <c r="AC4574" s="9">
        <f t="shared" si="430"/>
        <v>9</v>
      </c>
      <c r="AD4574" s="9">
        <f t="shared" si="431"/>
        <v>11</v>
      </c>
    </row>
    <row r="4575" spans="1:30" ht="15.6">
      <c r="A4575" s="2" t="s">
        <v>24</v>
      </c>
      <c r="B4575" s="2" t="s">
        <v>288</v>
      </c>
      <c r="C4575" s="2" t="s">
        <v>33335</v>
      </c>
      <c r="D4575" s="2" t="s">
        <v>33336</v>
      </c>
      <c r="E4575" s="2" t="s">
        <v>33337</v>
      </c>
      <c r="F4575" s="2" t="s">
        <v>30478</v>
      </c>
      <c r="G4575" s="2" t="s">
        <v>33338</v>
      </c>
      <c r="H4575" s="2" t="s">
        <v>33307</v>
      </c>
      <c r="I4575" s="2" t="s">
        <v>26726</v>
      </c>
      <c r="J4575" s="2" t="s">
        <v>32</v>
      </c>
      <c r="K4575" s="2" t="s">
        <v>33339</v>
      </c>
      <c r="L4575" s="2" t="s">
        <v>33340</v>
      </c>
      <c r="M4575" s="2" t="s">
        <v>28770</v>
      </c>
      <c r="N4575" s="2" t="s">
        <v>30</v>
      </c>
      <c r="O4575" s="2" t="s">
        <v>27226</v>
      </c>
      <c r="P4575" s="3">
        <v>0</v>
      </c>
      <c r="Q4575" s="2" t="s">
        <v>30</v>
      </c>
      <c r="R4575" s="3">
        <v>1</v>
      </c>
      <c r="S4575" s="2" t="s">
        <v>33341</v>
      </c>
      <c r="T4575" s="2" t="s">
        <v>33342</v>
      </c>
      <c r="U4575" s="3">
        <v>2</v>
      </c>
      <c r="V4575" s="2" t="s">
        <v>30</v>
      </c>
      <c r="W4575" s="2" t="s">
        <v>30</v>
      </c>
      <c r="X4575" s="2" t="s">
        <v>33343</v>
      </c>
      <c r="Y4575">
        <f t="shared" si="427"/>
        <v>2002</v>
      </c>
      <c r="Z4575" s="8">
        <f t="shared" si="428"/>
        <v>9</v>
      </c>
      <c r="AA4575">
        <f t="shared" ref="AA4575:AA4638" si="432">DAY(F4575)</f>
        <v>3</v>
      </c>
      <c r="AB4575" s="9">
        <f t="shared" si="429"/>
        <v>2003</v>
      </c>
      <c r="AC4575" s="9">
        <f t="shared" si="430"/>
        <v>9</v>
      </c>
      <c r="AD4575" s="9">
        <f t="shared" si="431"/>
        <v>11</v>
      </c>
    </row>
    <row r="4576" spans="1:30" ht="15.6">
      <c r="A4576" s="2" t="s">
        <v>24</v>
      </c>
      <c r="B4576" s="2" t="s">
        <v>288</v>
      </c>
      <c r="C4576" s="2" t="s">
        <v>33344</v>
      </c>
      <c r="D4576" s="2" t="s">
        <v>33345</v>
      </c>
      <c r="E4576" s="2" t="s">
        <v>33346</v>
      </c>
      <c r="F4576" s="2" t="s">
        <v>26756</v>
      </c>
      <c r="G4576" s="2" t="s">
        <v>33347</v>
      </c>
      <c r="H4576" s="2" t="s">
        <v>33307</v>
      </c>
      <c r="I4576" s="2" t="s">
        <v>26726</v>
      </c>
      <c r="J4576" s="2" t="s">
        <v>32</v>
      </c>
      <c r="K4576" s="2" t="s">
        <v>33348</v>
      </c>
      <c r="L4576" s="2" t="s">
        <v>33349</v>
      </c>
      <c r="M4576" s="2" t="s">
        <v>26779</v>
      </c>
      <c r="N4576" s="2" t="s">
        <v>30</v>
      </c>
      <c r="O4576" s="2" t="s">
        <v>33350</v>
      </c>
      <c r="P4576" s="3">
        <v>0</v>
      </c>
      <c r="Q4576" s="2" t="s">
        <v>30</v>
      </c>
      <c r="R4576" s="3">
        <v>0</v>
      </c>
      <c r="S4576" s="2" t="s">
        <v>30</v>
      </c>
      <c r="T4576" s="2" t="s">
        <v>33351</v>
      </c>
      <c r="U4576" s="3">
        <v>3</v>
      </c>
      <c r="V4576" s="2" t="s">
        <v>30</v>
      </c>
      <c r="W4576" s="2" t="s">
        <v>30</v>
      </c>
      <c r="X4576" s="2" t="s">
        <v>33352</v>
      </c>
      <c r="Y4576">
        <f t="shared" si="427"/>
        <v>2002</v>
      </c>
      <c r="Z4576" s="8">
        <f t="shared" si="428"/>
        <v>8</v>
      </c>
      <c r="AA4576">
        <f t="shared" si="432"/>
        <v>8</v>
      </c>
      <c r="AB4576" s="9">
        <f t="shared" si="429"/>
        <v>2003</v>
      </c>
      <c r="AC4576" s="9">
        <f t="shared" si="430"/>
        <v>9</v>
      </c>
      <c r="AD4576" s="9">
        <f t="shared" si="431"/>
        <v>11</v>
      </c>
    </row>
    <row r="4577" spans="1:30" ht="15.6">
      <c r="A4577" s="2" t="s">
        <v>24</v>
      </c>
      <c r="B4577" s="2" t="s">
        <v>288</v>
      </c>
      <c r="C4577" s="2" t="s">
        <v>4135</v>
      </c>
      <c r="D4577" s="2" t="s">
        <v>33353</v>
      </c>
      <c r="E4577" s="2" t="s">
        <v>33354</v>
      </c>
      <c r="F4577" s="2" t="s">
        <v>27099</v>
      </c>
      <c r="G4577" s="2" t="s">
        <v>33355</v>
      </c>
      <c r="H4577" s="2" t="s">
        <v>33307</v>
      </c>
      <c r="I4577" s="2" t="s">
        <v>26726</v>
      </c>
      <c r="J4577" s="2" t="s">
        <v>32</v>
      </c>
      <c r="K4577" s="2" t="s">
        <v>33356</v>
      </c>
      <c r="L4577" s="2" t="s">
        <v>33357</v>
      </c>
      <c r="M4577" s="2" t="s">
        <v>26921</v>
      </c>
      <c r="N4577" s="2" t="s">
        <v>30</v>
      </c>
      <c r="O4577" s="2" t="s">
        <v>33358</v>
      </c>
      <c r="P4577" s="3">
        <v>0</v>
      </c>
      <c r="Q4577" s="2" t="s">
        <v>30</v>
      </c>
      <c r="R4577" s="3">
        <v>0</v>
      </c>
      <c r="S4577" s="2" t="s">
        <v>30</v>
      </c>
      <c r="T4577" s="2" t="s">
        <v>33359</v>
      </c>
      <c r="U4577" s="3">
        <v>2</v>
      </c>
      <c r="V4577" s="2" t="s">
        <v>30</v>
      </c>
      <c r="W4577" s="2" t="s">
        <v>30</v>
      </c>
      <c r="X4577" s="2" t="s">
        <v>33360</v>
      </c>
      <c r="Y4577">
        <f t="shared" si="427"/>
        <v>2002</v>
      </c>
      <c r="Z4577" s="8">
        <f t="shared" si="428"/>
        <v>11</v>
      </c>
      <c r="AA4577">
        <f t="shared" si="432"/>
        <v>29</v>
      </c>
      <c r="AB4577" s="9">
        <f t="shared" si="429"/>
        <v>2003</v>
      </c>
      <c r="AC4577" s="9">
        <f t="shared" si="430"/>
        <v>9</v>
      </c>
      <c r="AD4577" s="9">
        <f t="shared" si="431"/>
        <v>11</v>
      </c>
    </row>
    <row r="4578" spans="1:30" ht="15.6">
      <c r="A4578" s="2" t="s">
        <v>24</v>
      </c>
      <c r="B4578" s="2" t="s">
        <v>288</v>
      </c>
      <c r="C4578" s="2" t="s">
        <v>33361</v>
      </c>
      <c r="D4578" s="2" t="s">
        <v>33362</v>
      </c>
      <c r="E4578" s="2" t="s">
        <v>33363</v>
      </c>
      <c r="F4578" s="2" t="s">
        <v>3463</v>
      </c>
      <c r="G4578" s="2" t="s">
        <v>33364</v>
      </c>
      <c r="H4578" s="2" t="s">
        <v>33307</v>
      </c>
      <c r="I4578" s="2" t="s">
        <v>26726</v>
      </c>
      <c r="J4578" s="2" t="s">
        <v>32</v>
      </c>
      <c r="K4578" s="2" t="s">
        <v>33041</v>
      </c>
      <c r="L4578" s="2" t="s">
        <v>33365</v>
      </c>
      <c r="M4578" s="2" t="s">
        <v>26779</v>
      </c>
      <c r="N4578" s="2" t="s">
        <v>30</v>
      </c>
      <c r="O4578" s="2" t="s">
        <v>33366</v>
      </c>
      <c r="P4578" s="3">
        <v>0</v>
      </c>
      <c r="Q4578" s="2" t="s">
        <v>30</v>
      </c>
      <c r="R4578" s="3">
        <v>0</v>
      </c>
      <c r="S4578" s="2" t="s">
        <v>30</v>
      </c>
      <c r="T4578" s="2" t="s">
        <v>32262</v>
      </c>
      <c r="U4578" s="3">
        <v>49</v>
      </c>
      <c r="V4578" s="2" t="s">
        <v>30</v>
      </c>
      <c r="W4578" s="2" t="s">
        <v>30</v>
      </c>
      <c r="X4578" s="2" t="s">
        <v>33367</v>
      </c>
      <c r="Y4578">
        <f t="shared" si="427"/>
        <v>2002</v>
      </c>
      <c r="Z4578" s="8">
        <f t="shared" si="428"/>
        <v>8</v>
      </c>
      <c r="AA4578">
        <f t="shared" si="432"/>
        <v>1</v>
      </c>
      <c r="AB4578" s="9">
        <f t="shared" si="429"/>
        <v>2003</v>
      </c>
      <c r="AC4578" s="9">
        <f t="shared" si="430"/>
        <v>9</v>
      </c>
      <c r="AD4578" s="9">
        <f t="shared" si="431"/>
        <v>11</v>
      </c>
    </row>
    <row r="4579" spans="1:30" ht="15.6">
      <c r="A4579" s="2" t="s">
        <v>24</v>
      </c>
      <c r="B4579" s="2" t="s">
        <v>288</v>
      </c>
      <c r="C4579" s="2" t="s">
        <v>147</v>
      </c>
      <c r="D4579" s="2" t="s">
        <v>33368</v>
      </c>
      <c r="E4579" s="2" t="s">
        <v>33369</v>
      </c>
      <c r="F4579" s="2" t="s">
        <v>2393</v>
      </c>
      <c r="G4579" s="2" t="s">
        <v>33370</v>
      </c>
      <c r="H4579" s="2" t="s">
        <v>33307</v>
      </c>
      <c r="I4579" s="2" t="s">
        <v>26726</v>
      </c>
      <c r="J4579" s="2" t="s">
        <v>32</v>
      </c>
      <c r="K4579" s="2" t="s">
        <v>33371</v>
      </c>
      <c r="L4579" s="2" t="s">
        <v>33372</v>
      </c>
      <c r="M4579" s="2" t="s">
        <v>26779</v>
      </c>
      <c r="N4579" s="2" t="s">
        <v>30</v>
      </c>
      <c r="O4579" s="2" t="s">
        <v>33373</v>
      </c>
      <c r="P4579" s="3">
        <v>0</v>
      </c>
      <c r="Q4579" s="2" t="s">
        <v>30</v>
      </c>
      <c r="R4579" s="3">
        <v>1</v>
      </c>
      <c r="S4579" s="2" t="s">
        <v>33374</v>
      </c>
      <c r="T4579" s="2" t="s">
        <v>31805</v>
      </c>
      <c r="U4579" s="3">
        <v>13</v>
      </c>
      <c r="V4579" s="2" t="s">
        <v>30</v>
      </c>
      <c r="W4579" s="2" t="s">
        <v>30</v>
      </c>
      <c r="X4579" s="2" t="s">
        <v>33375</v>
      </c>
      <c r="Y4579">
        <f t="shared" si="427"/>
        <v>2002</v>
      </c>
      <c r="Z4579" s="8">
        <f t="shared" si="428"/>
        <v>7</v>
      </c>
      <c r="AA4579">
        <f t="shared" si="432"/>
        <v>4</v>
      </c>
      <c r="AB4579" s="9">
        <f t="shared" si="429"/>
        <v>2003</v>
      </c>
      <c r="AC4579" s="9">
        <f t="shared" si="430"/>
        <v>9</v>
      </c>
      <c r="AD4579" s="9">
        <f t="shared" si="431"/>
        <v>11</v>
      </c>
    </row>
    <row r="4580" spans="1:30" ht="15.6">
      <c r="A4580" s="2" t="s">
        <v>24</v>
      </c>
      <c r="B4580" s="2" t="s">
        <v>288</v>
      </c>
      <c r="C4580" s="2" t="s">
        <v>33376</v>
      </c>
      <c r="D4580" s="2" t="s">
        <v>33377</v>
      </c>
      <c r="E4580" s="2" t="s">
        <v>33378</v>
      </c>
      <c r="F4580" s="2" t="s">
        <v>20464</v>
      </c>
      <c r="G4580" s="2" t="s">
        <v>33379</v>
      </c>
      <c r="H4580" s="2" t="s">
        <v>33307</v>
      </c>
      <c r="I4580" s="2" t="s">
        <v>26726</v>
      </c>
      <c r="J4580" s="2" t="s">
        <v>32</v>
      </c>
      <c r="K4580" s="2" t="s">
        <v>31243</v>
      </c>
      <c r="L4580" s="2" t="s">
        <v>33380</v>
      </c>
      <c r="M4580" s="2" t="s">
        <v>26800</v>
      </c>
      <c r="N4580" s="2" t="s">
        <v>30</v>
      </c>
      <c r="O4580" s="2" t="s">
        <v>3339</v>
      </c>
      <c r="P4580" s="3">
        <v>0</v>
      </c>
      <c r="Q4580" s="2" t="s">
        <v>30</v>
      </c>
      <c r="R4580" s="3">
        <v>1</v>
      </c>
      <c r="S4580" s="2" t="s">
        <v>9628</v>
      </c>
      <c r="T4580" s="2" t="s">
        <v>33381</v>
      </c>
      <c r="U4580" s="3">
        <v>1</v>
      </c>
      <c r="V4580" s="2" t="s">
        <v>30</v>
      </c>
      <c r="W4580" s="2" t="s">
        <v>30</v>
      </c>
      <c r="X4580" s="2" t="s">
        <v>33382</v>
      </c>
      <c r="Y4580">
        <f t="shared" si="427"/>
        <v>2002</v>
      </c>
      <c r="Z4580" s="8">
        <f t="shared" si="428"/>
        <v>12</v>
      </c>
      <c r="AA4580">
        <f t="shared" si="432"/>
        <v>13</v>
      </c>
      <c r="AB4580" s="9">
        <f t="shared" si="429"/>
        <v>2003</v>
      </c>
      <c r="AC4580" s="9">
        <f t="shared" si="430"/>
        <v>9</v>
      </c>
      <c r="AD4580" s="9">
        <f t="shared" si="431"/>
        <v>11</v>
      </c>
    </row>
    <row r="4581" spans="1:30" ht="15.6">
      <c r="A4581" s="2" t="s">
        <v>24</v>
      </c>
      <c r="B4581" s="2" t="s">
        <v>288</v>
      </c>
      <c r="C4581" s="2" t="s">
        <v>147</v>
      </c>
      <c r="D4581" s="2" t="s">
        <v>33383</v>
      </c>
      <c r="E4581" s="2" t="s">
        <v>33384</v>
      </c>
      <c r="F4581" s="2" t="s">
        <v>27316</v>
      </c>
      <c r="G4581" s="2" t="s">
        <v>33385</v>
      </c>
      <c r="H4581" s="2" t="s">
        <v>33307</v>
      </c>
      <c r="I4581" s="2" t="s">
        <v>26726</v>
      </c>
      <c r="J4581" s="2" t="s">
        <v>32</v>
      </c>
      <c r="K4581" s="2" t="s">
        <v>28633</v>
      </c>
      <c r="L4581" s="2" t="s">
        <v>28634</v>
      </c>
      <c r="M4581" s="2" t="s">
        <v>28414</v>
      </c>
      <c r="N4581" s="2" t="s">
        <v>30</v>
      </c>
      <c r="O4581" s="2" t="s">
        <v>33386</v>
      </c>
      <c r="P4581" s="3">
        <v>0</v>
      </c>
      <c r="Q4581" s="2" t="s">
        <v>30</v>
      </c>
      <c r="R4581" s="3">
        <v>0</v>
      </c>
      <c r="S4581" s="2" t="s">
        <v>30</v>
      </c>
      <c r="T4581" s="2" t="s">
        <v>33387</v>
      </c>
      <c r="U4581" s="3">
        <v>3</v>
      </c>
      <c r="V4581" s="2" t="s">
        <v>30</v>
      </c>
      <c r="W4581" s="2" t="s">
        <v>30</v>
      </c>
      <c r="X4581" s="2" t="s">
        <v>33388</v>
      </c>
      <c r="Y4581">
        <f t="shared" si="427"/>
        <v>2002</v>
      </c>
      <c r="Z4581" s="8">
        <f t="shared" si="428"/>
        <v>11</v>
      </c>
      <c r="AA4581">
        <f t="shared" si="432"/>
        <v>20</v>
      </c>
      <c r="AB4581" s="9">
        <f t="shared" si="429"/>
        <v>2003</v>
      </c>
      <c r="AC4581" s="9">
        <f t="shared" si="430"/>
        <v>9</v>
      </c>
      <c r="AD4581" s="9">
        <f t="shared" si="431"/>
        <v>11</v>
      </c>
    </row>
    <row r="4582" spans="1:30" ht="15.6">
      <c r="A4582" s="2" t="s">
        <v>24</v>
      </c>
      <c r="B4582" s="2" t="s">
        <v>288</v>
      </c>
      <c r="C4582" s="2" t="s">
        <v>33389</v>
      </c>
      <c r="D4582" s="2" t="s">
        <v>33390</v>
      </c>
      <c r="E4582" s="2" t="s">
        <v>33391</v>
      </c>
      <c r="F4582" s="2" t="s">
        <v>27041</v>
      </c>
      <c r="G4582" s="2" t="s">
        <v>33392</v>
      </c>
      <c r="H4582" s="2" t="s">
        <v>33307</v>
      </c>
      <c r="I4582" s="2" t="s">
        <v>26726</v>
      </c>
      <c r="J4582" s="2" t="s">
        <v>32</v>
      </c>
      <c r="K4582" s="2" t="s">
        <v>32768</v>
      </c>
      <c r="L4582" s="2" t="s">
        <v>32769</v>
      </c>
      <c r="M4582" s="2" t="s">
        <v>26779</v>
      </c>
      <c r="N4582" s="2" t="s">
        <v>30</v>
      </c>
      <c r="O4582" s="2" t="s">
        <v>33393</v>
      </c>
      <c r="P4582" s="3">
        <v>0</v>
      </c>
      <c r="Q4582" s="2" t="s">
        <v>30</v>
      </c>
      <c r="R4582" s="3">
        <v>0</v>
      </c>
      <c r="S4582" s="2" t="s">
        <v>30</v>
      </c>
      <c r="T4582" s="2" t="s">
        <v>33394</v>
      </c>
      <c r="U4582" s="3">
        <v>3</v>
      </c>
      <c r="V4582" s="2" t="s">
        <v>30</v>
      </c>
      <c r="W4582" s="2" t="s">
        <v>30</v>
      </c>
      <c r="X4582" s="2" t="s">
        <v>33395</v>
      </c>
      <c r="Y4582">
        <f t="shared" si="427"/>
        <v>2002</v>
      </c>
      <c r="Z4582" s="8">
        <f t="shared" si="428"/>
        <v>12</v>
      </c>
      <c r="AA4582">
        <f t="shared" si="432"/>
        <v>10</v>
      </c>
      <c r="AB4582" s="9">
        <f t="shared" si="429"/>
        <v>2003</v>
      </c>
      <c r="AC4582" s="9">
        <f t="shared" si="430"/>
        <v>9</v>
      </c>
      <c r="AD4582" s="9">
        <f t="shared" si="431"/>
        <v>11</v>
      </c>
    </row>
    <row r="4583" spans="1:30" ht="15.6">
      <c r="A4583" s="2" t="s">
        <v>24</v>
      </c>
      <c r="B4583" s="2" t="s">
        <v>288</v>
      </c>
      <c r="C4583" s="2" t="s">
        <v>432</v>
      </c>
      <c r="D4583" s="2" t="s">
        <v>33396</v>
      </c>
      <c r="E4583" s="2" t="s">
        <v>33397</v>
      </c>
      <c r="F4583" s="2" t="s">
        <v>27090</v>
      </c>
      <c r="G4583" s="2" t="s">
        <v>33398</v>
      </c>
      <c r="H4583" s="2" t="s">
        <v>33307</v>
      </c>
      <c r="I4583" s="2" t="s">
        <v>26726</v>
      </c>
      <c r="J4583" s="2" t="s">
        <v>32</v>
      </c>
      <c r="K4583" s="2" t="s">
        <v>31792</v>
      </c>
      <c r="L4583" s="2" t="s">
        <v>31793</v>
      </c>
      <c r="M4583" s="2" t="s">
        <v>26779</v>
      </c>
      <c r="N4583" s="2" t="s">
        <v>30</v>
      </c>
      <c r="O4583" s="2" t="s">
        <v>33399</v>
      </c>
      <c r="P4583" s="3">
        <v>0</v>
      </c>
      <c r="Q4583" s="2" t="s">
        <v>30</v>
      </c>
      <c r="R4583" s="3">
        <v>0</v>
      </c>
      <c r="S4583" s="2" t="s">
        <v>30</v>
      </c>
      <c r="T4583" s="2" t="s">
        <v>33400</v>
      </c>
      <c r="U4583" s="3">
        <v>3</v>
      </c>
      <c r="V4583" s="2" t="s">
        <v>30</v>
      </c>
      <c r="W4583" s="2" t="s">
        <v>30</v>
      </c>
      <c r="X4583" s="2" t="s">
        <v>33401</v>
      </c>
      <c r="Y4583">
        <f t="shared" si="427"/>
        <v>2002</v>
      </c>
      <c r="Z4583" s="8">
        <f t="shared" si="428"/>
        <v>11</v>
      </c>
      <c r="AA4583">
        <f t="shared" si="432"/>
        <v>27</v>
      </c>
      <c r="AB4583" s="9">
        <f t="shared" si="429"/>
        <v>2003</v>
      </c>
      <c r="AC4583" s="9">
        <f t="shared" si="430"/>
        <v>9</v>
      </c>
      <c r="AD4583" s="9">
        <f t="shared" si="431"/>
        <v>11</v>
      </c>
    </row>
    <row r="4584" spans="1:30" ht="15.6">
      <c r="A4584" s="2" t="s">
        <v>24</v>
      </c>
      <c r="B4584" s="2" t="s">
        <v>288</v>
      </c>
      <c r="C4584" s="2" t="s">
        <v>147</v>
      </c>
      <c r="D4584" s="2" t="s">
        <v>33402</v>
      </c>
      <c r="E4584" s="2" t="s">
        <v>33403</v>
      </c>
      <c r="F4584" s="2" t="s">
        <v>27090</v>
      </c>
      <c r="G4584" s="2" t="s">
        <v>33404</v>
      </c>
      <c r="H4584" s="2" t="s">
        <v>33307</v>
      </c>
      <c r="I4584" s="2" t="s">
        <v>26726</v>
      </c>
      <c r="J4584" s="2" t="s">
        <v>32</v>
      </c>
      <c r="K4584" s="2" t="s">
        <v>33405</v>
      </c>
      <c r="L4584" s="2" t="s">
        <v>31335</v>
      </c>
      <c r="M4584" s="2" t="s">
        <v>26789</v>
      </c>
      <c r="N4584" s="2" t="s">
        <v>30</v>
      </c>
      <c r="O4584" s="2" t="s">
        <v>33406</v>
      </c>
      <c r="P4584" s="3">
        <v>0</v>
      </c>
      <c r="Q4584" s="2" t="s">
        <v>30</v>
      </c>
      <c r="R4584" s="3">
        <v>1</v>
      </c>
      <c r="S4584" s="2" t="s">
        <v>33407</v>
      </c>
      <c r="T4584" s="2" t="s">
        <v>33408</v>
      </c>
      <c r="U4584" s="3">
        <v>4</v>
      </c>
      <c r="V4584" s="2" t="s">
        <v>30</v>
      </c>
      <c r="W4584" s="2" t="s">
        <v>30</v>
      </c>
      <c r="X4584" s="2" t="s">
        <v>33409</v>
      </c>
      <c r="Y4584">
        <f t="shared" si="427"/>
        <v>2002</v>
      </c>
      <c r="Z4584" s="8">
        <f t="shared" si="428"/>
        <v>11</v>
      </c>
      <c r="AA4584">
        <f t="shared" si="432"/>
        <v>27</v>
      </c>
      <c r="AB4584" s="9">
        <f t="shared" si="429"/>
        <v>2003</v>
      </c>
      <c r="AC4584" s="9">
        <f t="shared" si="430"/>
        <v>9</v>
      </c>
      <c r="AD4584" s="9">
        <f t="shared" si="431"/>
        <v>11</v>
      </c>
    </row>
    <row r="4585" spans="1:30" ht="15.6">
      <c r="A4585" s="2" t="s">
        <v>24</v>
      </c>
      <c r="B4585" s="2" t="s">
        <v>288</v>
      </c>
      <c r="C4585" s="2" t="s">
        <v>33410</v>
      </c>
      <c r="D4585" s="2" t="s">
        <v>33411</v>
      </c>
      <c r="E4585" s="2" t="s">
        <v>33412</v>
      </c>
      <c r="F4585" s="2" t="s">
        <v>27041</v>
      </c>
      <c r="G4585" s="2" t="s">
        <v>33413</v>
      </c>
      <c r="H4585" s="2" t="s">
        <v>33307</v>
      </c>
      <c r="I4585" s="2" t="s">
        <v>26726</v>
      </c>
      <c r="J4585" s="2" t="s">
        <v>32</v>
      </c>
      <c r="K4585" s="2" t="s">
        <v>33414</v>
      </c>
      <c r="L4585" s="2" t="s">
        <v>33415</v>
      </c>
      <c r="M4585" s="2" t="s">
        <v>26779</v>
      </c>
      <c r="N4585" s="2" t="s">
        <v>30</v>
      </c>
      <c r="O4585" s="2" t="s">
        <v>33416</v>
      </c>
      <c r="P4585" s="3">
        <v>0</v>
      </c>
      <c r="Q4585" s="2" t="s">
        <v>30</v>
      </c>
      <c r="R4585" s="3">
        <v>0</v>
      </c>
      <c r="S4585" s="2" t="s">
        <v>30</v>
      </c>
      <c r="T4585" s="2" t="s">
        <v>33417</v>
      </c>
      <c r="U4585" s="3">
        <v>4</v>
      </c>
      <c r="V4585" s="2" t="s">
        <v>30</v>
      </c>
      <c r="W4585" s="2" t="s">
        <v>30</v>
      </c>
      <c r="X4585" s="2" t="s">
        <v>33418</v>
      </c>
      <c r="Y4585">
        <f t="shared" si="427"/>
        <v>2002</v>
      </c>
      <c r="Z4585" s="8">
        <f t="shared" si="428"/>
        <v>12</v>
      </c>
      <c r="AA4585">
        <f t="shared" si="432"/>
        <v>10</v>
      </c>
      <c r="AB4585" s="9">
        <f t="shared" si="429"/>
        <v>2003</v>
      </c>
      <c r="AC4585" s="9">
        <f t="shared" si="430"/>
        <v>9</v>
      </c>
      <c r="AD4585" s="9">
        <f t="shared" si="431"/>
        <v>11</v>
      </c>
    </row>
    <row r="4586" spans="1:30" ht="15.6">
      <c r="A4586" s="2" t="s">
        <v>24</v>
      </c>
      <c r="B4586" s="2" t="s">
        <v>288</v>
      </c>
      <c r="C4586" s="2" t="s">
        <v>33419</v>
      </c>
      <c r="D4586" s="2" t="s">
        <v>33420</v>
      </c>
      <c r="E4586" s="2" t="s">
        <v>33421</v>
      </c>
      <c r="F4586" s="2" t="s">
        <v>2393</v>
      </c>
      <c r="G4586" s="2" t="s">
        <v>33422</v>
      </c>
      <c r="H4586" s="2" t="s">
        <v>33307</v>
      </c>
      <c r="I4586" s="2" t="s">
        <v>26726</v>
      </c>
      <c r="J4586" s="2" t="s">
        <v>32</v>
      </c>
      <c r="K4586" s="2" t="s">
        <v>30206</v>
      </c>
      <c r="L4586" s="2" t="s">
        <v>30207</v>
      </c>
      <c r="M4586" s="2" t="s">
        <v>26789</v>
      </c>
      <c r="N4586" s="2" t="s">
        <v>30</v>
      </c>
      <c r="O4586" s="2" t="s">
        <v>33423</v>
      </c>
      <c r="P4586" s="3">
        <v>0</v>
      </c>
      <c r="Q4586" s="2" t="s">
        <v>30</v>
      </c>
      <c r="R4586" s="3">
        <v>1</v>
      </c>
      <c r="S4586" s="2" t="s">
        <v>33424</v>
      </c>
      <c r="T4586" s="2" t="s">
        <v>33425</v>
      </c>
      <c r="U4586" s="3">
        <v>4</v>
      </c>
      <c r="V4586" s="2" t="s">
        <v>30</v>
      </c>
      <c r="W4586" s="2" t="s">
        <v>30</v>
      </c>
      <c r="X4586" s="2" t="s">
        <v>33426</v>
      </c>
      <c r="Y4586">
        <f t="shared" si="427"/>
        <v>2002</v>
      </c>
      <c r="Z4586" s="8">
        <f t="shared" si="428"/>
        <v>7</v>
      </c>
      <c r="AA4586">
        <f t="shared" si="432"/>
        <v>4</v>
      </c>
      <c r="AB4586" s="9">
        <f t="shared" si="429"/>
        <v>2003</v>
      </c>
      <c r="AC4586" s="9">
        <f t="shared" si="430"/>
        <v>9</v>
      </c>
      <c r="AD4586" s="9">
        <f t="shared" si="431"/>
        <v>11</v>
      </c>
    </row>
    <row r="4587" spans="1:30" ht="15.6">
      <c r="A4587" s="2" t="s">
        <v>24</v>
      </c>
      <c r="B4587" s="2" t="s">
        <v>288</v>
      </c>
      <c r="C4587" s="2" t="s">
        <v>368</v>
      </c>
      <c r="D4587" s="2" t="s">
        <v>33427</v>
      </c>
      <c r="E4587" s="2" t="s">
        <v>33428</v>
      </c>
      <c r="F4587" s="2" t="s">
        <v>7438</v>
      </c>
      <c r="G4587" s="2" t="s">
        <v>33429</v>
      </c>
      <c r="H4587" s="2" t="s">
        <v>33307</v>
      </c>
      <c r="I4587" s="2" t="s">
        <v>26726</v>
      </c>
      <c r="J4587" s="2" t="s">
        <v>32</v>
      </c>
      <c r="K4587" s="2" t="s">
        <v>33430</v>
      </c>
      <c r="L4587" s="2" t="s">
        <v>33431</v>
      </c>
      <c r="M4587" s="2" t="s">
        <v>26728</v>
      </c>
      <c r="N4587" s="2" t="s">
        <v>30</v>
      </c>
      <c r="O4587" s="2" t="s">
        <v>33432</v>
      </c>
      <c r="P4587" s="3">
        <v>0</v>
      </c>
      <c r="Q4587" s="2" t="s">
        <v>30</v>
      </c>
      <c r="R4587" s="3">
        <v>1</v>
      </c>
      <c r="S4587" s="2" t="s">
        <v>33433</v>
      </c>
      <c r="T4587" s="2" t="s">
        <v>33434</v>
      </c>
      <c r="U4587" s="3">
        <v>2</v>
      </c>
      <c r="V4587" s="2" t="s">
        <v>30</v>
      </c>
      <c r="W4587" s="2" t="s">
        <v>30</v>
      </c>
      <c r="X4587" s="2" t="s">
        <v>33435</v>
      </c>
      <c r="Y4587">
        <f t="shared" si="427"/>
        <v>2002</v>
      </c>
      <c r="Z4587" s="8">
        <f t="shared" si="428"/>
        <v>8</v>
      </c>
      <c r="AA4587">
        <f t="shared" si="432"/>
        <v>23</v>
      </c>
      <c r="AB4587" s="9">
        <f t="shared" si="429"/>
        <v>2003</v>
      </c>
      <c r="AC4587" s="9">
        <f t="shared" si="430"/>
        <v>9</v>
      </c>
      <c r="AD4587" s="9">
        <f t="shared" si="431"/>
        <v>11</v>
      </c>
    </row>
    <row r="4588" spans="1:30" ht="15.6">
      <c r="A4588" s="2" t="s">
        <v>24</v>
      </c>
      <c r="B4588" s="2" t="s">
        <v>288</v>
      </c>
      <c r="C4588" s="2" t="s">
        <v>33436</v>
      </c>
      <c r="D4588" s="2" t="s">
        <v>33437</v>
      </c>
      <c r="E4588" s="2" t="s">
        <v>33438</v>
      </c>
      <c r="F4588" s="2" t="s">
        <v>15740</v>
      </c>
      <c r="G4588" s="2" t="s">
        <v>33439</v>
      </c>
      <c r="H4588" s="2" t="s">
        <v>33307</v>
      </c>
      <c r="I4588" s="2" t="s">
        <v>26726</v>
      </c>
      <c r="J4588" s="2" t="s">
        <v>32</v>
      </c>
      <c r="K4588" s="2" t="s">
        <v>33440</v>
      </c>
      <c r="L4588" s="2" t="s">
        <v>33441</v>
      </c>
      <c r="M4588" s="2" t="s">
        <v>33442</v>
      </c>
      <c r="N4588" s="2" t="s">
        <v>30</v>
      </c>
      <c r="O4588" s="2" t="s">
        <v>33443</v>
      </c>
      <c r="P4588" s="3">
        <v>0</v>
      </c>
      <c r="Q4588" s="2" t="s">
        <v>30</v>
      </c>
      <c r="R4588" s="3">
        <v>0</v>
      </c>
      <c r="S4588" s="2" t="s">
        <v>30</v>
      </c>
      <c r="T4588" s="2" t="s">
        <v>33444</v>
      </c>
      <c r="U4588" s="3">
        <v>11</v>
      </c>
      <c r="V4588" s="2" t="s">
        <v>30</v>
      </c>
      <c r="W4588" s="2" t="s">
        <v>30</v>
      </c>
      <c r="X4588" s="2" t="s">
        <v>33445</v>
      </c>
      <c r="Y4588">
        <f t="shared" si="427"/>
        <v>2002</v>
      </c>
      <c r="Z4588" s="8">
        <f t="shared" si="428"/>
        <v>8</v>
      </c>
      <c r="AA4588">
        <f t="shared" si="432"/>
        <v>30</v>
      </c>
      <c r="AB4588" s="9">
        <f t="shared" si="429"/>
        <v>2003</v>
      </c>
      <c r="AC4588" s="9">
        <f t="shared" si="430"/>
        <v>9</v>
      </c>
      <c r="AD4588" s="9">
        <f t="shared" si="431"/>
        <v>11</v>
      </c>
    </row>
    <row r="4589" spans="1:30" ht="15.6">
      <c r="A4589" s="2" t="s">
        <v>24</v>
      </c>
      <c r="B4589" s="2" t="s">
        <v>288</v>
      </c>
      <c r="C4589" s="2" t="s">
        <v>2673</v>
      </c>
      <c r="D4589" s="2" t="s">
        <v>33446</v>
      </c>
      <c r="E4589" s="2" t="s">
        <v>33447</v>
      </c>
      <c r="F4589" s="2" t="s">
        <v>28346</v>
      </c>
      <c r="G4589" s="2" t="s">
        <v>33448</v>
      </c>
      <c r="H4589" s="2" t="s">
        <v>33307</v>
      </c>
      <c r="I4589" s="2" t="s">
        <v>26726</v>
      </c>
      <c r="J4589" s="2" t="s">
        <v>32</v>
      </c>
      <c r="K4589" s="2" t="s">
        <v>30506</v>
      </c>
      <c r="L4589" s="2" t="s">
        <v>14940</v>
      </c>
      <c r="M4589" s="2" t="s">
        <v>26789</v>
      </c>
      <c r="N4589" s="2" t="s">
        <v>30</v>
      </c>
      <c r="O4589" s="2" t="s">
        <v>33449</v>
      </c>
      <c r="P4589" s="3">
        <v>0</v>
      </c>
      <c r="Q4589" s="2" t="s">
        <v>30</v>
      </c>
      <c r="R4589" s="3">
        <v>0</v>
      </c>
      <c r="S4589" s="2" t="s">
        <v>30</v>
      </c>
      <c r="T4589" s="2" t="s">
        <v>33450</v>
      </c>
      <c r="U4589" s="3">
        <v>3</v>
      </c>
      <c r="V4589" s="2" t="s">
        <v>30</v>
      </c>
      <c r="W4589" s="2" t="s">
        <v>30</v>
      </c>
      <c r="X4589" s="2" t="s">
        <v>33451</v>
      </c>
      <c r="Y4589">
        <f t="shared" si="427"/>
        <v>2002</v>
      </c>
      <c r="Z4589" s="8">
        <f t="shared" si="428"/>
        <v>8</v>
      </c>
      <c r="AA4589">
        <f t="shared" si="432"/>
        <v>28</v>
      </c>
      <c r="AB4589" s="9">
        <f t="shared" si="429"/>
        <v>2003</v>
      </c>
      <c r="AC4589" s="9">
        <f t="shared" si="430"/>
        <v>9</v>
      </c>
      <c r="AD4589" s="9">
        <f t="shared" si="431"/>
        <v>11</v>
      </c>
    </row>
    <row r="4590" spans="1:30" ht="15.6">
      <c r="A4590" s="2" t="s">
        <v>24</v>
      </c>
      <c r="B4590" s="2" t="s">
        <v>288</v>
      </c>
      <c r="C4590" s="2" t="s">
        <v>147</v>
      </c>
      <c r="D4590" s="2" t="s">
        <v>33452</v>
      </c>
      <c r="E4590" s="2" t="s">
        <v>33453</v>
      </c>
      <c r="F4590" s="2" t="s">
        <v>15740</v>
      </c>
      <c r="G4590" s="2" t="s">
        <v>33454</v>
      </c>
      <c r="H4590" s="2" t="s">
        <v>33307</v>
      </c>
      <c r="I4590" s="2" t="s">
        <v>26726</v>
      </c>
      <c r="J4590" s="2" t="s">
        <v>32</v>
      </c>
      <c r="K4590" s="2" t="s">
        <v>32768</v>
      </c>
      <c r="L4590" s="2" t="s">
        <v>32769</v>
      </c>
      <c r="M4590" s="2" t="s">
        <v>26779</v>
      </c>
      <c r="N4590" s="2" t="s">
        <v>30</v>
      </c>
      <c r="O4590" s="2" t="s">
        <v>33455</v>
      </c>
      <c r="P4590" s="3">
        <v>0</v>
      </c>
      <c r="Q4590" s="2" t="s">
        <v>30</v>
      </c>
      <c r="R4590" s="3">
        <v>0</v>
      </c>
      <c r="S4590" s="2" t="s">
        <v>30</v>
      </c>
      <c r="T4590" s="2" t="s">
        <v>32262</v>
      </c>
      <c r="U4590" s="3">
        <v>49</v>
      </c>
      <c r="V4590" s="2" t="s">
        <v>30</v>
      </c>
      <c r="W4590" s="2" t="s">
        <v>30</v>
      </c>
      <c r="X4590" s="2" t="s">
        <v>33456</v>
      </c>
      <c r="Y4590">
        <f t="shared" si="427"/>
        <v>2002</v>
      </c>
      <c r="Z4590" s="8">
        <f t="shared" si="428"/>
        <v>8</v>
      </c>
      <c r="AA4590">
        <f t="shared" si="432"/>
        <v>30</v>
      </c>
      <c r="AB4590" s="9">
        <f t="shared" si="429"/>
        <v>2003</v>
      </c>
      <c r="AC4590" s="9">
        <f t="shared" si="430"/>
        <v>9</v>
      </c>
      <c r="AD4590" s="9">
        <f t="shared" si="431"/>
        <v>11</v>
      </c>
    </row>
    <row r="4591" spans="1:30" ht="15.6">
      <c r="A4591" s="2" t="s">
        <v>24</v>
      </c>
      <c r="B4591" s="2" t="s">
        <v>288</v>
      </c>
      <c r="C4591" s="2" t="s">
        <v>432</v>
      </c>
      <c r="D4591" s="2" t="s">
        <v>33457</v>
      </c>
      <c r="E4591" s="2" t="s">
        <v>33458</v>
      </c>
      <c r="F4591" s="2" t="s">
        <v>20464</v>
      </c>
      <c r="G4591" s="2" t="s">
        <v>33459</v>
      </c>
      <c r="H4591" s="2" t="s">
        <v>33307</v>
      </c>
      <c r="I4591" s="2" t="s">
        <v>26726</v>
      </c>
      <c r="J4591" s="2" t="s">
        <v>32</v>
      </c>
      <c r="K4591" s="2" t="s">
        <v>28129</v>
      </c>
      <c r="L4591" s="2" t="s">
        <v>14149</v>
      </c>
      <c r="M4591" s="2" t="s">
        <v>24</v>
      </c>
      <c r="N4591" s="2" t="s">
        <v>30</v>
      </c>
      <c r="O4591" s="2" t="s">
        <v>28951</v>
      </c>
      <c r="P4591" s="3">
        <v>0</v>
      </c>
      <c r="Q4591" s="2" t="s">
        <v>30</v>
      </c>
      <c r="R4591" s="3">
        <v>0</v>
      </c>
      <c r="S4591" s="2" t="s">
        <v>30</v>
      </c>
      <c r="T4591" s="2" t="s">
        <v>33460</v>
      </c>
      <c r="U4591" s="3">
        <v>2</v>
      </c>
      <c r="V4591" s="2" t="s">
        <v>30</v>
      </c>
      <c r="W4591" s="2" t="s">
        <v>30</v>
      </c>
      <c r="X4591" s="2" t="s">
        <v>33461</v>
      </c>
      <c r="Y4591">
        <f t="shared" si="427"/>
        <v>2002</v>
      </c>
      <c r="Z4591" s="8">
        <f t="shared" si="428"/>
        <v>12</v>
      </c>
      <c r="AA4591">
        <f t="shared" si="432"/>
        <v>13</v>
      </c>
      <c r="AB4591" s="9">
        <f t="shared" si="429"/>
        <v>2003</v>
      </c>
      <c r="AC4591" s="9">
        <f t="shared" si="430"/>
        <v>9</v>
      </c>
      <c r="AD4591" s="9">
        <f t="shared" si="431"/>
        <v>11</v>
      </c>
    </row>
    <row r="4592" spans="1:30" ht="15.6">
      <c r="A4592" s="2" t="s">
        <v>24</v>
      </c>
      <c r="B4592" s="2" t="s">
        <v>288</v>
      </c>
      <c r="C4592" s="2" t="s">
        <v>5112</v>
      </c>
      <c r="D4592" s="2" t="s">
        <v>33462</v>
      </c>
      <c r="E4592" s="2" t="s">
        <v>33463</v>
      </c>
      <c r="F4592" s="2" t="s">
        <v>33464</v>
      </c>
      <c r="G4592" s="2" t="s">
        <v>33465</v>
      </c>
      <c r="H4592" s="2" t="s">
        <v>33307</v>
      </c>
      <c r="I4592" s="2" t="s">
        <v>26726</v>
      </c>
      <c r="J4592" s="2" t="s">
        <v>32</v>
      </c>
      <c r="K4592" s="2" t="s">
        <v>33466</v>
      </c>
      <c r="L4592" s="2" t="s">
        <v>33467</v>
      </c>
      <c r="M4592" s="2" t="s">
        <v>26800</v>
      </c>
      <c r="N4592" s="2" t="s">
        <v>30</v>
      </c>
      <c r="O4592" s="2" t="s">
        <v>28040</v>
      </c>
      <c r="P4592" s="3">
        <v>0</v>
      </c>
      <c r="Q4592" s="2" t="s">
        <v>30</v>
      </c>
      <c r="R4592" s="3">
        <v>0</v>
      </c>
      <c r="S4592" s="2" t="s">
        <v>30</v>
      </c>
      <c r="T4592" s="2" t="s">
        <v>33468</v>
      </c>
      <c r="U4592" s="3">
        <v>1</v>
      </c>
      <c r="V4592" s="2" t="s">
        <v>30</v>
      </c>
      <c r="W4592" s="2" t="s">
        <v>30</v>
      </c>
      <c r="X4592" s="2" t="s">
        <v>33469</v>
      </c>
      <c r="Y4592">
        <f t="shared" si="427"/>
        <v>2001</v>
      </c>
      <c r="Z4592" s="8">
        <f t="shared" si="428"/>
        <v>1</v>
      </c>
      <c r="AA4592">
        <f t="shared" si="432"/>
        <v>19</v>
      </c>
      <c r="AB4592" s="9">
        <f t="shared" si="429"/>
        <v>2003</v>
      </c>
      <c r="AC4592" s="9">
        <f t="shared" si="430"/>
        <v>9</v>
      </c>
      <c r="AD4592" s="9">
        <f t="shared" si="431"/>
        <v>11</v>
      </c>
    </row>
    <row r="4593" spans="1:30" ht="15.6">
      <c r="A4593" s="2" t="s">
        <v>24</v>
      </c>
      <c r="B4593" s="2" t="s">
        <v>288</v>
      </c>
      <c r="C4593" s="2" t="s">
        <v>33470</v>
      </c>
      <c r="D4593" s="2" t="s">
        <v>33471</v>
      </c>
      <c r="E4593" s="2" t="s">
        <v>33472</v>
      </c>
      <c r="F4593" s="2" t="s">
        <v>3463</v>
      </c>
      <c r="G4593" s="2" t="s">
        <v>33473</v>
      </c>
      <c r="H4593" s="2" t="s">
        <v>33307</v>
      </c>
      <c r="I4593" s="2" t="s">
        <v>26726</v>
      </c>
      <c r="J4593" s="2" t="s">
        <v>32</v>
      </c>
      <c r="K4593" s="2" t="s">
        <v>33474</v>
      </c>
      <c r="L4593" s="2" t="s">
        <v>2396</v>
      </c>
      <c r="M4593" s="2" t="s">
        <v>28162</v>
      </c>
      <c r="N4593" s="2" t="s">
        <v>30</v>
      </c>
      <c r="O4593" s="2" t="s">
        <v>33475</v>
      </c>
      <c r="P4593" s="3">
        <v>0</v>
      </c>
      <c r="Q4593" s="2" t="s">
        <v>30</v>
      </c>
      <c r="R4593" s="3">
        <v>0</v>
      </c>
      <c r="S4593" s="2" t="s">
        <v>30</v>
      </c>
      <c r="T4593" s="2" t="s">
        <v>33476</v>
      </c>
      <c r="U4593" s="3">
        <v>1</v>
      </c>
      <c r="V4593" s="2" t="s">
        <v>30</v>
      </c>
      <c r="W4593" s="2" t="s">
        <v>30</v>
      </c>
      <c r="X4593" s="2" t="s">
        <v>33477</v>
      </c>
      <c r="Y4593">
        <f t="shared" si="427"/>
        <v>2002</v>
      </c>
      <c r="Z4593" s="8">
        <f t="shared" si="428"/>
        <v>8</v>
      </c>
      <c r="AA4593">
        <f t="shared" si="432"/>
        <v>1</v>
      </c>
      <c r="AB4593" s="9">
        <f t="shared" si="429"/>
        <v>2003</v>
      </c>
      <c r="AC4593" s="9">
        <f t="shared" si="430"/>
        <v>9</v>
      </c>
      <c r="AD4593" s="9">
        <f t="shared" si="431"/>
        <v>11</v>
      </c>
    </row>
    <row r="4594" spans="1:30" ht="15.6">
      <c r="A4594" s="2" t="s">
        <v>24</v>
      </c>
      <c r="B4594" s="2" t="s">
        <v>25</v>
      </c>
      <c r="C4594" s="2" t="s">
        <v>33478</v>
      </c>
      <c r="D4594" s="2" t="s">
        <v>33479</v>
      </c>
      <c r="E4594" s="2" t="s">
        <v>33480</v>
      </c>
      <c r="F4594" s="2" t="s">
        <v>27649</v>
      </c>
      <c r="G4594" s="2" t="s">
        <v>33481</v>
      </c>
      <c r="H4594" s="2" t="s">
        <v>33307</v>
      </c>
      <c r="I4594" s="2" t="s">
        <v>26726</v>
      </c>
      <c r="J4594" s="2" t="s">
        <v>32</v>
      </c>
      <c r="K4594" s="2" t="s">
        <v>33482</v>
      </c>
      <c r="L4594" s="2" t="s">
        <v>33483</v>
      </c>
      <c r="M4594" s="2" t="s">
        <v>26935</v>
      </c>
      <c r="N4594" s="2" t="s">
        <v>30</v>
      </c>
      <c r="O4594" s="2" t="s">
        <v>33484</v>
      </c>
      <c r="P4594" s="3">
        <v>0</v>
      </c>
      <c r="Q4594" s="2" t="s">
        <v>30</v>
      </c>
      <c r="R4594" s="3">
        <v>0</v>
      </c>
      <c r="S4594" s="2" t="s">
        <v>30</v>
      </c>
      <c r="T4594" s="2" t="s">
        <v>33485</v>
      </c>
      <c r="U4594" s="3">
        <v>1</v>
      </c>
      <c r="V4594" s="2" t="s">
        <v>30</v>
      </c>
      <c r="W4594" s="2" t="s">
        <v>30</v>
      </c>
      <c r="X4594" s="2" t="s">
        <v>33486</v>
      </c>
      <c r="Y4594">
        <f t="shared" si="427"/>
        <v>2001</v>
      </c>
      <c r="Z4594" s="8">
        <f t="shared" si="428"/>
        <v>10</v>
      </c>
      <c r="AA4594">
        <f t="shared" si="432"/>
        <v>12</v>
      </c>
      <c r="AB4594" s="9">
        <f t="shared" si="429"/>
        <v>2003</v>
      </c>
      <c r="AC4594" s="9">
        <f t="shared" si="430"/>
        <v>9</v>
      </c>
      <c r="AD4594" s="9">
        <f t="shared" si="431"/>
        <v>11</v>
      </c>
    </row>
    <row r="4595" spans="1:30" ht="15.6">
      <c r="A4595" s="2" t="s">
        <v>24</v>
      </c>
      <c r="B4595" s="2" t="s">
        <v>25</v>
      </c>
      <c r="C4595" s="2" t="s">
        <v>33487</v>
      </c>
      <c r="D4595" s="2" t="s">
        <v>33488</v>
      </c>
      <c r="E4595" s="2" t="s">
        <v>33489</v>
      </c>
      <c r="F4595" s="2" t="s">
        <v>31058</v>
      </c>
      <c r="G4595" s="2" t="s">
        <v>33490</v>
      </c>
      <c r="H4595" s="2" t="s">
        <v>33307</v>
      </c>
      <c r="I4595" s="2" t="s">
        <v>26726</v>
      </c>
      <c r="J4595" s="2" t="s">
        <v>32</v>
      </c>
      <c r="K4595" s="2" t="s">
        <v>33491</v>
      </c>
      <c r="L4595" s="2" t="s">
        <v>33492</v>
      </c>
      <c r="M4595" s="2" t="s">
        <v>33493</v>
      </c>
      <c r="N4595" s="2" t="s">
        <v>30</v>
      </c>
      <c r="O4595" s="2" t="s">
        <v>22365</v>
      </c>
      <c r="P4595" s="3">
        <v>0</v>
      </c>
      <c r="Q4595" s="2" t="s">
        <v>30</v>
      </c>
      <c r="R4595" s="3">
        <v>3</v>
      </c>
      <c r="S4595" s="2" t="s">
        <v>33494</v>
      </c>
      <c r="T4595" s="2" t="s">
        <v>33495</v>
      </c>
      <c r="U4595" s="3">
        <v>2</v>
      </c>
      <c r="V4595" s="2" t="s">
        <v>30</v>
      </c>
      <c r="W4595" s="2" t="s">
        <v>30</v>
      </c>
      <c r="X4595" s="2" t="s">
        <v>33496</v>
      </c>
      <c r="Y4595">
        <f t="shared" si="427"/>
        <v>2002</v>
      </c>
      <c r="Z4595" s="8">
        <f t="shared" si="428"/>
        <v>2</v>
      </c>
      <c r="AA4595">
        <f t="shared" si="432"/>
        <v>8</v>
      </c>
      <c r="AB4595" s="9">
        <f t="shared" si="429"/>
        <v>2003</v>
      </c>
      <c r="AC4595" s="9">
        <f t="shared" si="430"/>
        <v>9</v>
      </c>
      <c r="AD4595" s="9">
        <f t="shared" si="431"/>
        <v>11</v>
      </c>
    </row>
    <row r="4596" spans="1:30" ht="15.6">
      <c r="A4596" s="2" t="s">
        <v>24</v>
      </c>
      <c r="B4596" s="2" t="s">
        <v>25</v>
      </c>
      <c r="C4596" s="2" t="s">
        <v>33497</v>
      </c>
      <c r="D4596" s="2" t="s">
        <v>33498</v>
      </c>
      <c r="E4596" s="2" t="s">
        <v>33499</v>
      </c>
      <c r="F4596" s="2" t="s">
        <v>30478</v>
      </c>
      <c r="G4596" s="2" t="s">
        <v>33500</v>
      </c>
      <c r="H4596" s="2" t="s">
        <v>33307</v>
      </c>
      <c r="I4596" s="2" t="s">
        <v>30</v>
      </c>
      <c r="J4596" s="2" t="s">
        <v>32</v>
      </c>
      <c r="K4596" s="2" t="s">
        <v>33501</v>
      </c>
      <c r="L4596" s="2" t="s">
        <v>30</v>
      </c>
      <c r="M4596" s="2" t="s">
        <v>30</v>
      </c>
      <c r="N4596" s="2" t="s">
        <v>30</v>
      </c>
      <c r="O4596" s="2" t="s">
        <v>31312</v>
      </c>
      <c r="P4596" s="3">
        <v>0</v>
      </c>
      <c r="Q4596" s="2" t="s">
        <v>30</v>
      </c>
      <c r="R4596" s="3">
        <v>2</v>
      </c>
      <c r="S4596" s="2" t="s">
        <v>33502</v>
      </c>
      <c r="T4596" s="2" t="s">
        <v>33503</v>
      </c>
      <c r="U4596" s="3">
        <v>1</v>
      </c>
      <c r="V4596" s="2" t="s">
        <v>30</v>
      </c>
      <c r="W4596" s="2" t="s">
        <v>30</v>
      </c>
      <c r="X4596" s="2" t="s">
        <v>33504</v>
      </c>
      <c r="Y4596">
        <f t="shared" si="427"/>
        <v>2002</v>
      </c>
      <c r="Z4596" s="8">
        <f t="shared" si="428"/>
        <v>9</v>
      </c>
      <c r="AA4596">
        <f t="shared" si="432"/>
        <v>3</v>
      </c>
      <c r="AB4596" s="9">
        <f t="shared" si="429"/>
        <v>2003</v>
      </c>
      <c r="AC4596" s="9">
        <f t="shared" si="430"/>
        <v>9</v>
      </c>
      <c r="AD4596" s="9">
        <f t="shared" si="431"/>
        <v>11</v>
      </c>
    </row>
    <row r="4597" spans="1:30" ht="15.6">
      <c r="A4597" s="2" t="s">
        <v>24</v>
      </c>
      <c r="B4597" s="2" t="s">
        <v>25</v>
      </c>
      <c r="C4597" s="2" t="s">
        <v>368</v>
      </c>
      <c r="D4597" s="2" t="s">
        <v>33505</v>
      </c>
      <c r="E4597" s="2" t="s">
        <v>33506</v>
      </c>
      <c r="F4597" s="2" t="s">
        <v>25823</v>
      </c>
      <c r="G4597" s="2" t="s">
        <v>33507</v>
      </c>
      <c r="H4597" s="2" t="s">
        <v>33307</v>
      </c>
      <c r="I4597" s="2" t="s">
        <v>30</v>
      </c>
      <c r="J4597" s="2" t="s">
        <v>32</v>
      </c>
      <c r="K4597" s="2" t="s">
        <v>32818</v>
      </c>
      <c r="L4597" s="2" t="s">
        <v>30</v>
      </c>
      <c r="M4597" s="2" t="s">
        <v>30</v>
      </c>
      <c r="N4597" s="2" t="s">
        <v>30</v>
      </c>
      <c r="O4597" s="2" t="s">
        <v>428</v>
      </c>
      <c r="P4597" s="3">
        <v>0</v>
      </c>
      <c r="Q4597" s="2" t="s">
        <v>30</v>
      </c>
      <c r="R4597" s="3">
        <v>0</v>
      </c>
      <c r="S4597" s="2" t="s">
        <v>30</v>
      </c>
      <c r="T4597" s="2" t="s">
        <v>33508</v>
      </c>
      <c r="U4597" s="3">
        <v>2</v>
      </c>
      <c r="V4597" s="2" t="s">
        <v>30</v>
      </c>
      <c r="W4597" s="2" t="s">
        <v>30</v>
      </c>
      <c r="X4597" s="2" t="s">
        <v>33509</v>
      </c>
      <c r="Y4597">
        <f t="shared" si="427"/>
        <v>2002</v>
      </c>
      <c r="Z4597" s="8">
        <f t="shared" si="428"/>
        <v>9</v>
      </c>
      <c r="AA4597">
        <f t="shared" si="432"/>
        <v>13</v>
      </c>
      <c r="AB4597" s="9">
        <f t="shared" si="429"/>
        <v>2003</v>
      </c>
      <c r="AC4597" s="9">
        <f t="shared" si="430"/>
        <v>9</v>
      </c>
      <c r="AD4597" s="9">
        <f t="shared" si="431"/>
        <v>11</v>
      </c>
    </row>
    <row r="4598" spans="1:30" ht="15.6">
      <c r="A4598" s="2" t="s">
        <v>24</v>
      </c>
      <c r="B4598" s="2" t="s">
        <v>288</v>
      </c>
      <c r="C4598" s="2" t="s">
        <v>33510</v>
      </c>
      <c r="D4598" s="2" t="s">
        <v>33511</v>
      </c>
      <c r="E4598" s="2" t="s">
        <v>33512</v>
      </c>
      <c r="F4598" s="2" t="s">
        <v>23216</v>
      </c>
      <c r="G4598" s="2" t="s">
        <v>33513</v>
      </c>
      <c r="H4598" s="2" t="s">
        <v>33514</v>
      </c>
      <c r="I4598" s="2" t="s">
        <v>26726</v>
      </c>
      <c r="J4598" s="2" t="s">
        <v>32</v>
      </c>
      <c r="K4598" s="2" t="s">
        <v>33515</v>
      </c>
      <c r="L4598" s="2" t="s">
        <v>33516</v>
      </c>
      <c r="M4598" s="2" t="s">
        <v>26800</v>
      </c>
      <c r="N4598" s="2" t="s">
        <v>30</v>
      </c>
      <c r="O4598" s="2" t="s">
        <v>23220</v>
      </c>
      <c r="P4598" s="3">
        <v>0</v>
      </c>
      <c r="Q4598" s="2" t="s">
        <v>30</v>
      </c>
      <c r="R4598" s="3">
        <v>1</v>
      </c>
      <c r="S4598" s="2" t="s">
        <v>33517</v>
      </c>
      <c r="T4598" s="2" t="s">
        <v>33518</v>
      </c>
      <c r="U4598" s="3">
        <v>2</v>
      </c>
      <c r="V4598" s="2" t="s">
        <v>30</v>
      </c>
      <c r="W4598" s="2" t="s">
        <v>30</v>
      </c>
      <c r="X4598" s="2" t="s">
        <v>33519</v>
      </c>
      <c r="Y4598">
        <f t="shared" si="427"/>
        <v>2001</v>
      </c>
      <c r="Z4598" s="8">
        <f t="shared" si="428"/>
        <v>9</v>
      </c>
      <c r="AA4598">
        <f t="shared" si="432"/>
        <v>12</v>
      </c>
      <c r="AB4598" s="9">
        <f t="shared" si="429"/>
        <v>2003</v>
      </c>
      <c r="AC4598" s="9">
        <f t="shared" si="430"/>
        <v>9</v>
      </c>
      <c r="AD4598" s="9">
        <f t="shared" si="431"/>
        <v>1</v>
      </c>
    </row>
    <row r="4599" spans="1:30" ht="15.6">
      <c r="A4599" s="2" t="s">
        <v>24</v>
      </c>
      <c r="B4599" s="2" t="s">
        <v>288</v>
      </c>
      <c r="C4599" s="2" t="s">
        <v>33520</v>
      </c>
      <c r="D4599" s="2" t="s">
        <v>33521</v>
      </c>
      <c r="E4599" s="2" t="s">
        <v>33522</v>
      </c>
      <c r="F4599" s="2" t="s">
        <v>33523</v>
      </c>
      <c r="G4599" s="2" t="s">
        <v>33524</v>
      </c>
      <c r="H4599" s="2" t="s">
        <v>33514</v>
      </c>
      <c r="I4599" s="2" t="s">
        <v>26726</v>
      </c>
      <c r="J4599" s="2" t="s">
        <v>32</v>
      </c>
      <c r="K4599" s="2" t="s">
        <v>33525</v>
      </c>
      <c r="L4599" s="2" t="s">
        <v>33526</v>
      </c>
      <c r="M4599" s="2" t="s">
        <v>26800</v>
      </c>
      <c r="N4599" s="2" t="s">
        <v>30</v>
      </c>
      <c r="O4599" s="2" t="s">
        <v>9593</v>
      </c>
      <c r="P4599" s="3">
        <v>0</v>
      </c>
      <c r="Q4599" s="2" t="s">
        <v>30</v>
      </c>
      <c r="R4599" s="3">
        <v>0</v>
      </c>
      <c r="S4599" s="2" t="s">
        <v>30</v>
      </c>
      <c r="T4599" s="2" t="s">
        <v>33527</v>
      </c>
      <c r="U4599" s="3">
        <v>1</v>
      </c>
      <c r="V4599" s="2" t="s">
        <v>30</v>
      </c>
      <c r="W4599" s="2" t="s">
        <v>30</v>
      </c>
      <c r="X4599" s="2" t="s">
        <v>33528</v>
      </c>
      <c r="Y4599">
        <f t="shared" si="427"/>
        <v>2001</v>
      </c>
      <c r="Z4599" s="8">
        <f t="shared" si="428"/>
        <v>6</v>
      </c>
      <c r="AA4599">
        <f t="shared" si="432"/>
        <v>20</v>
      </c>
      <c r="AB4599" s="9">
        <f t="shared" si="429"/>
        <v>2003</v>
      </c>
      <c r="AC4599" s="9">
        <f t="shared" si="430"/>
        <v>9</v>
      </c>
      <c r="AD4599" s="9">
        <f t="shared" si="431"/>
        <v>1</v>
      </c>
    </row>
    <row r="4600" spans="1:30" ht="15.6">
      <c r="A4600" s="2" t="s">
        <v>24</v>
      </c>
      <c r="B4600" s="2" t="s">
        <v>288</v>
      </c>
      <c r="C4600" s="2" t="s">
        <v>368</v>
      </c>
      <c r="D4600" s="2" t="s">
        <v>33529</v>
      </c>
      <c r="E4600" s="2" t="s">
        <v>33530</v>
      </c>
      <c r="F4600" s="2" t="s">
        <v>8926</v>
      </c>
      <c r="G4600" s="2" t="s">
        <v>33531</v>
      </c>
      <c r="H4600" s="2" t="s">
        <v>33514</v>
      </c>
      <c r="I4600" s="2" t="s">
        <v>26726</v>
      </c>
      <c r="J4600" s="2" t="s">
        <v>32</v>
      </c>
      <c r="K4600" s="2" t="s">
        <v>26787</v>
      </c>
      <c r="L4600" s="2" t="s">
        <v>26788</v>
      </c>
      <c r="M4600" s="2" t="s">
        <v>26789</v>
      </c>
      <c r="N4600" s="2" t="s">
        <v>30</v>
      </c>
      <c r="O4600" s="2" t="s">
        <v>3564</v>
      </c>
      <c r="P4600" s="3">
        <v>0</v>
      </c>
      <c r="Q4600" s="2" t="s">
        <v>30</v>
      </c>
      <c r="R4600" s="3">
        <v>1</v>
      </c>
      <c r="S4600" s="2" t="s">
        <v>33532</v>
      </c>
      <c r="T4600" s="2" t="s">
        <v>33533</v>
      </c>
      <c r="U4600" s="3">
        <v>1</v>
      </c>
      <c r="V4600" s="2" t="s">
        <v>30</v>
      </c>
      <c r="W4600" s="2" t="s">
        <v>30</v>
      </c>
      <c r="X4600" s="2" t="s">
        <v>33534</v>
      </c>
      <c r="Y4600">
        <f t="shared" si="427"/>
        <v>2001</v>
      </c>
      <c r="Z4600" s="8">
        <f t="shared" si="428"/>
        <v>12</v>
      </c>
      <c r="AA4600">
        <f t="shared" si="432"/>
        <v>26</v>
      </c>
      <c r="AB4600" s="9">
        <f t="shared" si="429"/>
        <v>2003</v>
      </c>
      <c r="AC4600" s="9">
        <f t="shared" si="430"/>
        <v>9</v>
      </c>
      <c r="AD4600" s="9">
        <f t="shared" si="431"/>
        <v>1</v>
      </c>
    </row>
    <row r="4601" spans="1:30" ht="15.6">
      <c r="A4601" s="2" t="s">
        <v>24</v>
      </c>
      <c r="B4601" s="2" t="s">
        <v>288</v>
      </c>
      <c r="C4601" s="2" t="s">
        <v>33535</v>
      </c>
      <c r="D4601" s="2" t="s">
        <v>33536</v>
      </c>
      <c r="E4601" s="2" t="s">
        <v>33537</v>
      </c>
      <c r="F4601" s="2" t="s">
        <v>16664</v>
      </c>
      <c r="G4601" s="2" t="s">
        <v>33538</v>
      </c>
      <c r="H4601" s="2" t="s">
        <v>33514</v>
      </c>
      <c r="I4601" s="2" t="s">
        <v>26726</v>
      </c>
      <c r="J4601" s="2" t="s">
        <v>32</v>
      </c>
      <c r="K4601" s="2" t="s">
        <v>33539</v>
      </c>
      <c r="L4601" s="2" t="s">
        <v>17285</v>
      </c>
      <c r="M4601" s="2" t="s">
        <v>24</v>
      </c>
      <c r="N4601" s="2" t="s">
        <v>30</v>
      </c>
      <c r="O4601" s="2" t="s">
        <v>33540</v>
      </c>
      <c r="P4601" s="3">
        <v>0</v>
      </c>
      <c r="Q4601" s="2" t="s">
        <v>30</v>
      </c>
      <c r="R4601" s="3">
        <v>1</v>
      </c>
      <c r="S4601" s="2" t="s">
        <v>33541</v>
      </c>
      <c r="T4601" s="2" t="s">
        <v>33542</v>
      </c>
      <c r="U4601" s="3">
        <v>5</v>
      </c>
      <c r="V4601" s="2" t="s">
        <v>30</v>
      </c>
      <c r="W4601" s="2" t="s">
        <v>30</v>
      </c>
      <c r="X4601" s="2" t="s">
        <v>33543</v>
      </c>
      <c r="Y4601">
        <f t="shared" si="427"/>
        <v>2000</v>
      </c>
      <c r="Z4601" s="8">
        <f t="shared" si="428"/>
        <v>11</v>
      </c>
      <c r="AA4601">
        <f t="shared" si="432"/>
        <v>21</v>
      </c>
      <c r="AB4601" s="9">
        <f t="shared" si="429"/>
        <v>2003</v>
      </c>
      <c r="AC4601" s="9">
        <f t="shared" si="430"/>
        <v>9</v>
      </c>
      <c r="AD4601" s="9">
        <f t="shared" si="431"/>
        <v>1</v>
      </c>
    </row>
    <row r="4602" spans="1:30" ht="15.6">
      <c r="A4602" s="2" t="s">
        <v>24</v>
      </c>
      <c r="B4602" s="2" t="s">
        <v>288</v>
      </c>
      <c r="C4602" s="2" t="s">
        <v>33544</v>
      </c>
      <c r="D4602" s="2" t="s">
        <v>33545</v>
      </c>
      <c r="E4602" s="2" t="s">
        <v>33546</v>
      </c>
      <c r="F4602" s="2" t="s">
        <v>26742</v>
      </c>
      <c r="G4602" s="2" t="s">
        <v>33547</v>
      </c>
      <c r="H4602" s="2" t="s">
        <v>33514</v>
      </c>
      <c r="I4602" s="2" t="s">
        <v>26726</v>
      </c>
      <c r="J4602" s="2" t="s">
        <v>32</v>
      </c>
      <c r="K4602" s="2" t="s">
        <v>28482</v>
      </c>
      <c r="L4602" s="2" t="s">
        <v>24215</v>
      </c>
      <c r="M4602" s="2" t="s">
        <v>26789</v>
      </c>
      <c r="N4602" s="2" t="s">
        <v>30</v>
      </c>
      <c r="O4602" s="2" t="s">
        <v>33548</v>
      </c>
      <c r="P4602" s="3">
        <v>0</v>
      </c>
      <c r="Q4602" s="2" t="s">
        <v>30</v>
      </c>
      <c r="R4602" s="3">
        <v>1</v>
      </c>
      <c r="S4602" s="2" t="s">
        <v>33549</v>
      </c>
      <c r="T4602" s="2" t="s">
        <v>33550</v>
      </c>
      <c r="U4602" s="3">
        <v>6</v>
      </c>
      <c r="V4602" s="2" t="s">
        <v>30</v>
      </c>
      <c r="W4602" s="2" t="s">
        <v>30</v>
      </c>
      <c r="X4602" s="2" t="s">
        <v>33551</v>
      </c>
      <c r="Y4602">
        <f t="shared" si="427"/>
        <v>2002</v>
      </c>
      <c r="Z4602" s="8">
        <f t="shared" si="428"/>
        <v>5</v>
      </c>
      <c r="AA4602">
        <f t="shared" si="432"/>
        <v>9</v>
      </c>
      <c r="AB4602" s="9">
        <f t="shared" si="429"/>
        <v>2003</v>
      </c>
      <c r="AC4602" s="9">
        <f t="shared" si="430"/>
        <v>9</v>
      </c>
      <c r="AD4602" s="9">
        <f t="shared" si="431"/>
        <v>1</v>
      </c>
    </row>
    <row r="4603" spans="1:30" ht="15.6">
      <c r="A4603" s="2" t="s">
        <v>24</v>
      </c>
      <c r="B4603" s="2" t="s">
        <v>288</v>
      </c>
      <c r="C4603" s="2" t="s">
        <v>147</v>
      </c>
      <c r="D4603" s="2" t="s">
        <v>33552</v>
      </c>
      <c r="E4603" s="2" t="s">
        <v>33553</v>
      </c>
      <c r="F4603" s="2" t="s">
        <v>27639</v>
      </c>
      <c r="G4603" s="2" t="s">
        <v>33554</v>
      </c>
      <c r="H4603" s="2" t="s">
        <v>33514</v>
      </c>
      <c r="I4603" s="2" t="s">
        <v>26726</v>
      </c>
      <c r="J4603" s="2" t="s">
        <v>32</v>
      </c>
      <c r="K4603" s="2" t="s">
        <v>15222</v>
      </c>
      <c r="L4603" s="2" t="s">
        <v>6916</v>
      </c>
      <c r="M4603" s="2" t="s">
        <v>24</v>
      </c>
      <c r="N4603" s="2" t="s">
        <v>30</v>
      </c>
      <c r="O4603" s="2" t="s">
        <v>33555</v>
      </c>
      <c r="P4603" s="3">
        <v>0</v>
      </c>
      <c r="Q4603" s="2" t="s">
        <v>30</v>
      </c>
      <c r="R4603" s="3">
        <v>0</v>
      </c>
      <c r="S4603" s="2" t="s">
        <v>30</v>
      </c>
      <c r="T4603" s="2" t="s">
        <v>33556</v>
      </c>
      <c r="U4603" s="3">
        <v>3</v>
      </c>
      <c r="V4603" s="2" t="s">
        <v>30</v>
      </c>
      <c r="W4603" s="2" t="s">
        <v>30</v>
      </c>
      <c r="X4603" s="2" t="s">
        <v>33557</v>
      </c>
      <c r="Y4603">
        <f t="shared" si="427"/>
        <v>2002</v>
      </c>
      <c r="Z4603" s="8">
        <f t="shared" si="428"/>
        <v>8</v>
      </c>
      <c r="AA4603">
        <f t="shared" si="432"/>
        <v>13</v>
      </c>
      <c r="AB4603" s="9">
        <f t="shared" si="429"/>
        <v>2003</v>
      </c>
      <c r="AC4603" s="9">
        <f t="shared" si="430"/>
        <v>9</v>
      </c>
      <c r="AD4603" s="9">
        <f t="shared" si="431"/>
        <v>1</v>
      </c>
    </row>
    <row r="4604" spans="1:30" ht="15.6">
      <c r="A4604" s="2" t="s">
        <v>24</v>
      </c>
      <c r="B4604" s="2" t="s">
        <v>288</v>
      </c>
      <c r="C4604" s="2" t="s">
        <v>147</v>
      </c>
      <c r="D4604" s="2" t="s">
        <v>33558</v>
      </c>
      <c r="E4604" s="2" t="s">
        <v>33559</v>
      </c>
      <c r="F4604" s="2" t="s">
        <v>26796</v>
      </c>
      <c r="G4604" s="2" t="s">
        <v>33560</v>
      </c>
      <c r="H4604" s="2" t="s">
        <v>33514</v>
      </c>
      <c r="I4604" s="2" t="s">
        <v>26726</v>
      </c>
      <c r="J4604" s="2" t="s">
        <v>32</v>
      </c>
      <c r="K4604" s="2" t="s">
        <v>33561</v>
      </c>
      <c r="L4604" s="2" t="s">
        <v>32345</v>
      </c>
      <c r="M4604" s="2" t="s">
        <v>26935</v>
      </c>
      <c r="N4604" s="2" t="s">
        <v>30</v>
      </c>
      <c r="O4604" s="2" t="s">
        <v>33562</v>
      </c>
      <c r="P4604" s="3">
        <v>0</v>
      </c>
      <c r="Q4604" s="2" t="s">
        <v>30</v>
      </c>
      <c r="R4604" s="3">
        <v>0</v>
      </c>
      <c r="S4604" s="2" t="s">
        <v>30</v>
      </c>
      <c r="T4604" s="2" t="s">
        <v>33563</v>
      </c>
      <c r="U4604" s="3">
        <v>2</v>
      </c>
      <c r="V4604" s="2" t="s">
        <v>30</v>
      </c>
      <c r="W4604" s="2" t="s">
        <v>30</v>
      </c>
      <c r="X4604" s="2" t="s">
        <v>33564</v>
      </c>
      <c r="Y4604">
        <f t="shared" si="427"/>
        <v>2002</v>
      </c>
      <c r="Z4604" s="8">
        <f t="shared" si="428"/>
        <v>5</v>
      </c>
      <c r="AA4604">
        <f t="shared" si="432"/>
        <v>30</v>
      </c>
      <c r="AB4604" s="9">
        <f t="shared" si="429"/>
        <v>2003</v>
      </c>
      <c r="AC4604" s="9">
        <f t="shared" si="430"/>
        <v>9</v>
      </c>
      <c r="AD4604" s="9">
        <f t="shared" si="431"/>
        <v>1</v>
      </c>
    </row>
    <row r="4605" spans="1:30" ht="15.6">
      <c r="A4605" s="2" t="s">
        <v>24</v>
      </c>
      <c r="B4605" s="2" t="s">
        <v>288</v>
      </c>
      <c r="C4605" s="2" t="s">
        <v>33565</v>
      </c>
      <c r="D4605" s="2" t="s">
        <v>33566</v>
      </c>
      <c r="E4605" s="2" t="s">
        <v>33567</v>
      </c>
      <c r="F4605" s="2" t="s">
        <v>31993</v>
      </c>
      <c r="G4605" s="2" t="s">
        <v>33568</v>
      </c>
      <c r="H4605" s="2" t="s">
        <v>33514</v>
      </c>
      <c r="I4605" s="2" t="s">
        <v>26726</v>
      </c>
      <c r="J4605" s="2" t="s">
        <v>32</v>
      </c>
      <c r="K4605" s="2" t="s">
        <v>33569</v>
      </c>
      <c r="L4605" s="2" t="s">
        <v>33570</v>
      </c>
      <c r="M4605" s="2" t="s">
        <v>26935</v>
      </c>
      <c r="N4605" s="2" t="s">
        <v>30</v>
      </c>
      <c r="O4605" s="2" t="s">
        <v>33571</v>
      </c>
      <c r="P4605" s="3">
        <v>0</v>
      </c>
      <c r="Q4605" s="2" t="s">
        <v>30</v>
      </c>
      <c r="R4605" s="3">
        <v>1</v>
      </c>
      <c r="S4605" s="2" t="s">
        <v>33572</v>
      </c>
      <c r="T4605" s="2" t="s">
        <v>33573</v>
      </c>
      <c r="U4605" s="3">
        <v>3</v>
      </c>
      <c r="V4605" s="2" t="s">
        <v>30</v>
      </c>
      <c r="W4605" s="2" t="s">
        <v>30</v>
      </c>
      <c r="X4605" s="2" t="s">
        <v>33574</v>
      </c>
      <c r="Y4605">
        <f t="shared" si="427"/>
        <v>2002</v>
      </c>
      <c r="Z4605" s="8">
        <f t="shared" si="428"/>
        <v>4</v>
      </c>
      <c r="AA4605">
        <f t="shared" si="432"/>
        <v>12</v>
      </c>
      <c r="AB4605" s="9">
        <f t="shared" si="429"/>
        <v>2003</v>
      </c>
      <c r="AC4605" s="9">
        <f t="shared" si="430"/>
        <v>9</v>
      </c>
      <c r="AD4605" s="9">
        <f t="shared" si="431"/>
        <v>1</v>
      </c>
    </row>
    <row r="4606" spans="1:30" ht="15.6">
      <c r="A4606" s="2" t="s">
        <v>24</v>
      </c>
      <c r="B4606" s="2" t="s">
        <v>288</v>
      </c>
      <c r="C4606" s="2" t="s">
        <v>33575</v>
      </c>
      <c r="D4606" s="2" t="s">
        <v>33576</v>
      </c>
      <c r="E4606" s="2" t="s">
        <v>33577</v>
      </c>
      <c r="F4606" s="2" t="s">
        <v>27649</v>
      </c>
      <c r="G4606" s="2" t="s">
        <v>33578</v>
      </c>
      <c r="H4606" s="2" t="s">
        <v>33514</v>
      </c>
      <c r="I4606" s="2" t="s">
        <v>26726</v>
      </c>
      <c r="J4606" s="2" t="s">
        <v>32</v>
      </c>
      <c r="K4606" s="2" t="s">
        <v>33579</v>
      </c>
      <c r="L4606" s="2" t="s">
        <v>33580</v>
      </c>
      <c r="M4606" s="2" t="s">
        <v>26921</v>
      </c>
      <c r="N4606" s="2" t="s">
        <v>30</v>
      </c>
      <c r="O4606" s="2" t="s">
        <v>33581</v>
      </c>
      <c r="P4606" s="3">
        <v>0</v>
      </c>
      <c r="Q4606" s="2" t="s">
        <v>30</v>
      </c>
      <c r="R4606" s="3">
        <v>1</v>
      </c>
      <c r="S4606" s="2" t="s">
        <v>33582</v>
      </c>
      <c r="T4606" s="2" t="s">
        <v>33583</v>
      </c>
      <c r="U4606" s="3">
        <v>2</v>
      </c>
      <c r="V4606" s="2" t="s">
        <v>30</v>
      </c>
      <c r="W4606" s="2" t="s">
        <v>30</v>
      </c>
      <c r="X4606" s="2" t="s">
        <v>33584</v>
      </c>
      <c r="Y4606">
        <f t="shared" si="427"/>
        <v>2001</v>
      </c>
      <c r="Z4606" s="8">
        <f t="shared" si="428"/>
        <v>10</v>
      </c>
      <c r="AA4606">
        <f t="shared" si="432"/>
        <v>12</v>
      </c>
      <c r="AB4606" s="9">
        <f t="shared" si="429"/>
        <v>2003</v>
      </c>
      <c r="AC4606" s="9">
        <f t="shared" si="430"/>
        <v>9</v>
      </c>
      <c r="AD4606" s="9">
        <f t="shared" si="431"/>
        <v>1</v>
      </c>
    </row>
    <row r="4607" spans="1:30" ht="15.6">
      <c r="A4607" s="2" t="s">
        <v>24</v>
      </c>
      <c r="B4607" s="2" t="s">
        <v>288</v>
      </c>
      <c r="C4607" s="2" t="s">
        <v>33585</v>
      </c>
      <c r="D4607" s="2" t="s">
        <v>33586</v>
      </c>
      <c r="E4607" s="2" t="s">
        <v>33587</v>
      </c>
      <c r="F4607" s="2" t="s">
        <v>30528</v>
      </c>
      <c r="G4607" s="2" t="s">
        <v>33588</v>
      </c>
      <c r="H4607" s="2" t="s">
        <v>33514</v>
      </c>
      <c r="I4607" s="2" t="s">
        <v>26726</v>
      </c>
      <c r="J4607" s="2" t="s">
        <v>32</v>
      </c>
      <c r="K4607" s="2" t="s">
        <v>33589</v>
      </c>
      <c r="L4607" s="2" t="s">
        <v>27868</v>
      </c>
      <c r="M4607" s="2" t="s">
        <v>24</v>
      </c>
      <c r="N4607" s="2" t="s">
        <v>30</v>
      </c>
      <c r="O4607" s="2" t="s">
        <v>23704</v>
      </c>
      <c r="P4607" s="3">
        <v>0</v>
      </c>
      <c r="Q4607" s="2" t="s">
        <v>30</v>
      </c>
      <c r="R4607" s="3">
        <v>0</v>
      </c>
      <c r="S4607" s="2" t="s">
        <v>30</v>
      </c>
      <c r="T4607" s="2" t="s">
        <v>33590</v>
      </c>
      <c r="U4607" s="3">
        <v>2</v>
      </c>
      <c r="V4607" s="2" t="s">
        <v>30</v>
      </c>
      <c r="W4607" s="2" t="s">
        <v>30</v>
      </c>
      <c r="X4607" s="2" t="s">
        <v>33591</v>
      </c>
      <c r="Y4607">
        <f t="shared" si="427"/>
        <v>2001</v>
      </c>
      <c r="Z4607" s="8">
        <f t="shared" si="428"/>
        <v>5</v>
      </c>
      <c r="AA4607">
        <f t="shared" si="432"/>
        <v>23</v>
      </c>
      <c r="AB4607" s="9">
        <f t="shared" si="429"/>
        <v>2003</v>
      </c>
      <c r="AC4607" s="9">
        <f t="shared" si="430"/>
        <v>9</v>
      </c>
      <c r="AD4607" s="9">
        <f t="shared" si="431"/>
        <v>1</v>
      </c>
    </row>
    <row r="4608" spans="1:30" ht="15.6">
      <c r="A4608" s="2" t="s">
        <v>24</v>
      </c>
      <c r="B4608" s="2" t="s">
        <v>288</v>
      </c>
      <c r="C4608" s="2" t="s">
        <v>33592</v>
      </c>
      <c r="D4608" s="2" t="s">
        <v>33593</v>
      </c>
      <c r="E4608" s="2" t="s">
        <v>33594</v>
      </c>
      <c r="F4608" s="2" t="s">
        <v>29312</v>
      </c>
      <c r="G4608" s="2" t="s">
        <v>33595</v>
      </c>
      <c r="H4608" s="2" t="s">
        <v>33514</v>
      </c>
      <c r="I4608" s="2" t="s">
        <v>26726</v>
      </c>
      <c r="J4608" s="2" t="s">
        <v>32</v>
      </c>
      <c r="K4608" s="2" t="s">
        <v>33596</v>
      </c>
      <c r="L4608" s="2" t="s">
        <v>33597</v>
      </c>
      <c r="M4608" s="2" t="s">
        <v>27852</v>
      </c>
      <c r="N4608" s="2" t="s">
        <v>30</v>
      </c>
      <c r="O4608" s="2" t="s">
        <v>28422</v>
      </c>
      <c r="P4608" s="3">
        <v>0</v>
      </c>
      <c r="Q4608" s="2" t="s">
        <v>30</v>
      </c>
      <c r="R4608" s="3">
        <v>0</v>
      </c>
      <c r="S4608" s="2" t="s">
        <v>30</v>
      </c>
      <c r="T4608" s="2" t="s">
        <v>33598</v>
      </c>
      <c r="U4608" s="3">
        <v>3</v>
      </c>
      <c r="V4608" s="2" t="s">
        <v>30</v>
      </c>
      <c r="W4608" s="2" t="s">
        <v>30</v>
      </c>
      <c r="X4608" s="2" t="s">
        <v>33599</v>
      </c>
      <c r="Y4608">
        <f t="shared" si="427"/>
        <v>2002</v>
      </c>
      <c r="Z4608" s="8">
        <f t="shared" si="428"/>
        <v>7</v>
      </c>
      <c r="AA4608">
        <f t="shared" si="432"/>
        <v>10</v>
      </c>
      <c r="AB4608" s="9">
        <f t="shared" si="429"/>
        <v>2003</v>
      </c>
      <c r="AC4608" s="9">
        <f t="shared" si="430"/>
        <v>9</v>
      </c>
      <c r="AD4608" s="9">
        <f t="shared" si="431"/>
        <v>1</v>
      </c>
    </row>
    <row r="4609" spans="1:30" ht="15.6">
      <c r="A4609" s="2" t="s">
        <v>24</v>
      </c>
      <c r="B4609" s="2" t="s">
        <v>288</v>
      </c>
      <c r="C4609" s="2" t="s">
        <v>15942</v>
      </c>
      <c r="D4609" s="2" t="s">
        <v>33600</v>
      </c>
      <c r="E4609" s="2" t="s">
        <v>33601</v>
      </c>
      <c r="F4609" s="2" t="s">
        <v>7438</v>
      </c>
      <c r="G4609" s="2" t="s">
        <v>33602</v>
      </c>
      <c r="H4609" s="2" t="s">
        <v>33514</v>
      </c>
      <c r="I4609" s="2" t="s">
        <v>26726</v>
      </c>
      <c r="J4609" s="2" t="s">
        <v>32</v>
      </c>
      <c r="K4609" s="2" t="s">
        <v>33603</v>
      </c>
      <c r="L4609" s="2" t="s">
        <v>33604</v>
      </c>
      <c r="M4609" s="2" t="s">
        <v>27913</v>
      </c>
      <c r="N4609" s="2" t="s">
        <v>30</v>
      </c>
      <c r="O4609" s="2" t="s">
        <v>28602</v>
      </c>
      <c r="P4609" s="3">
        <v>0</v>
      </c>
      <c r="Q4609" s="2" t="s">
        <v>30</v>
      </c>
      <c r="R4609" s="3">
        <v>0</v>
      </c>
      <c r="S4609" s="2" t="s">
        <v>30</v>
      </c>
      <c r="T4609" s="2" t="s">
        <v>33605</v>
      </c>
      <c r="U4609" s="3">
        <v>2</v>
      </c>
      <c r="V4609" s="2" t="s">
        <v>30</v>
      </c>
      <c r="W4609" s="2" t="s">
        <v>30</v>
      </c>
      <c r="X4609" s="2" t="s">
        <v>33606</v>
      </c>
      <c r="Y4609">
        <f t="shared" si="427"/>
        <v>2002</v>
      </c>
      <c r="Z4609" s="8">
        <f t="shared" si="428"/>
        <v>8</v>
      </c>
      <c r="AA4609">
        <f t="shared" si="432"/>
        <v>23</v>
      </c>
      <c r="AB4609" s="9">
        <f t="shared" si="429"/>
        <v>2003</v>
      </c>
      <c r="AC4609" s="9">
        <f t="shared" si="430"/>
        <v>9</v>
      </c>
      <c r="AD4609" s="9">
        <f t="shared" si="431"/>
        <v>1</v>
      </c>
    </row>
    <row r="4610" spans="1:30" ht="15.6">
      <c r="A4610" s="2" t="s">
        <v>24</v>
      </c>
      <c r="B4610" s="2" t="s">
        <v>288</v>
      </c>
      <c r="C4610" s="2" t="s">
        <v>137</v>
      </c>
      <c r="D4610" s="2" t="s">
        <v>33607</v>
      </c>
      <c r="E4610" s="2" t="s">
        <v>33608</v>
      </c>
      <c r="F4610" s="2" t="s">
        <v>27241</v>
      </c>
      <c r="G4610" s="2" t="s">
        <v>33609</v>
      </c>
      <c r="H4610" s="2" t="s">
        <v>33514</v>
      </c>
      <c r="I4610" s="2" t="s">
        <v>26726</v>
      </c>
      <c r="J4610" s="2" t="s">
        <v>32</v>
      </c>
      <c r="K4610" s="2" t="s">
        <v>33610</v>
      </c>
      <c r="L4610" s="2" t="s">
        <v>33611</v>
      </c>
      <c r="M4610" s="2" t="s">
        <v>31024</v>
      </c>
      <c r="N4610" s="2" t="s">
        <v>30</v>
      </c>
      <c r="O4610" s="2" t="s">
        <v>33612</v>
      </c>
      <c r="P4610" s="3">
        <v>0</v>
      </c>
      <c r="Q4610" s="2" t="s">
        <v>30</v>
      </c>
      <c r="R4610" s="3">
        <v>0</v>
      </c>
      <c r="S4610" s="2" t="s">
        <v>30</v>
      </c>
      <c r="T4610" s="2" t="s">
        <v>33613</v>
      </c>
      <c r="U4610" s="3">
        <v>3</v>
      </c>
      <c r="V4610" s="2" t="s">
        <v>30</v>
      </c>
      <c r="W4610" s="2" t="s">
        <v>30</v>
      </c>
      <c r="X4610" s="2" t="s">
        <v>33614</v>
      </c>
      <c r="Y4610">
        <f t="shared" si="427"/>
        <v>2002</v>
      </c>
      <c r="Z4610" s="8">
        <f t="shared" si="428"/>
        <v>6</v>
      </c>
      <c r="AA4610">
        <f t="shared" si="432"/>
        <v>28</v>
      </c>
      <c r="AB4610" s="9">
        <f t="shared" si="429"/>
        <v>2003</v>
      </c>
      <c r="AC4610" s="9">
        <f t="shared" si="430"/>
        <v>9</v>
      </c>
      <c r="AD4610" s="9">
        <f t="shared" si="431"/>
        <v>1</v>
      </c>
    </row>
    <row r="4611" spans="1:30" ht="15.6">
      <c r="A4611" s="2" t="s">
        <v>24</v>
      </c>
      <c r="B4611" s="2" t="s">
        <v>288</v>
      </c>
      <c r="C4611" s="2" t="s">
        <v>147</v>
      </c>
      <c r="D4611" s="2" t="s">
        <v>33615</v>
      </c>
      <c r="E4611" s="2" t="s">
        <v>33616</v>
      </c>
      <c r="F4611" s="2" t="s">
        <v>27099</v>
      </c>
      <c r="G4611" s="2" t="s">
        <v>33617</v>
      </c>
      <c r="H4611" s="2" t="s">
        <v>33514</v>
      </c>
      <c r="I4611" s="2" t="s">
        <v>26726</v>
      </c>
      <c r="J4611" s="2" t="s">
        <v>32</v>
      </c>
      <c r="K4611" s="2" t="s">
        <v>33618</v>
      </c>
      <c r="L4611" s="2" t="s">
        <v>27441</v>
      </c>
      <c r="M4611" s="2" t="s">
        <v>29239</v>
      </c>
      <c r="N4611" s="2" t="s">
        <v>30</v>
      </c>
      <c r="O4611" s="2" t="s">
        <v>33619</v>
      </c>
      <c r="P4611" s="3">
        <v>0</v>
      </c>
      <c r="Q4611" s="2" t="s">
        <v>30</v>
      </c>
      <c r="R4611" s="3">
        <v>0</v>
      </c>
      <c r="S4611" s="2" t="s">
        <v>30</v>
      </c>
      <c r="T4611" s="2" t="s">
        <v>33620</v>
      </c>
      <c r="U4611" s="3">
        <v>4</v>
      </c>
      <c r="V4611" s="2" t="s">
        <v>30</v>
      </c>
      <c r="W4611" s="2" t="s">
        <v>30</v>
      </c>
      <c r="X4611" s="2" t="s">
        <v>33621</v>
      </c>
      <c r="Y4611">
        <f t="shared" ref="Y4611:Y4674" si="433">YEAR(F4611)</f>
        <v>2002</v>
      </c>
      <c r="Z4611" s="8">
        <f t="shared" ref="Z4611:Z4674" si="434">MONTH(F4611)</f>
        <v>11</v>
      </c>
      <c r="AA4611">
        <f t="shared" si="432"/>
        <v>29</v>
      </c>
      <c r="AB4611" s="9">
        <f t="shared" ref="AB4611:AB4674" si="435">IFERROR(YEAR(H4611),0)</f>
        <v>2003</v>
      </c>
      <c r="AC4611" s="9">
        <f t="shared" ref="AC4611:AC4674" si="436">IFERROR(MONTH(H4611),0)</f>
        <v>9</v>
      </c>
      <c r="AD4611" s="9">
        <f t="shared" ref="AD4611:AD4674" si="437">IFERROR(DAY(H4611),0)</f>
        <v>1</v>
      </c>
    </row>
    <row r="4612" spans="1:30" ht="15.6">
      <c r="A4612" s="2" t="s">
        <v>24</v>
      </c>
      <c r="B4612" s="2" t="s">
        <v>288</v>
      </c>
      <c r="C4612" s="2" t="s">
        <v>147</v>
      </c>
      <c r="D4612" s="2" t="s">
        <v>33622</v>
      </c>
      <c r="E4612" s="2" t="s">
        <v>33623</v>
      </c>
      <c r="F4612" s="2" t="s">
        <v>24052</v>
      </c>
      <c r="G4612" s="2" t="s">
        <v>33624</v>
      </c>
      <c r="H4612" s="2" t="s">
        <v>33514</v>
      </c>
      <c r="I4612" s="2" t="s">
        <v>26726</v>
      </c>
      <c r="J4612" s="2" t="s">
        <v>32</v>
      </c>
      <c r="K4612" s="2" t="s">
        <v>15222</v>
      </c>
      <c r="L4612" s="2" t="s">
        <v>6916</v>
      </c>
      <c r="M4612" s="2" t="s">
        <v>24</v>
      </c>
      <c r="N4612" s="2" t="s">
        <v>30</v>
      </c>
      <c r="O4612" s="2" t="s">
        <v>33625</v>
      </c>
      <c r="P4612" s="3">
        <v>0</v>
      </c>
      <c r="Q4612" s="2" t="s">
        <v>30</v>
      </c>
      <c r="R4612" s="3">
        <v>0</v>
      </c>
      <c r="S4612" s="2" t="s">
        <v>30</v>
      </c>
      <c r="T4612" s="2" t="s">
        <v>23403</v>
      </c>
      <c r="U4612" s="3">
        <v>15</v>
      </c>
      <c r="V4612" s="2" t="s">
        <v>30</v>
      </c>
      <c r="W4612" s="2" t="s">
        <v>30</v>
      </c>
      <c r="X4612" s="2" t="s">
        <v>33626</v>
      </c>
      <c r="Y4612">
        <f t="shared" si="433"/>
        <v>2002</v>
      </c>
      <c r="Z4612" s="8">
        <f t="shared" si="434"/>
        <v>10</v>
      </c>
      <c r="AA4612">
        <f t="shared" si="432"/>
        <v>11</v>
      </c>
      <c r="AB4612" s="9">
        <f t="shared" si="435"/>
        <v>2003</v>
      </c>
      <c r="AC4612" s="9">
        <f t="shared" si="436"/>
        <v>9</v>
      </c>
      <c r="AD4612" s="9">
        <f t="shared" si="437"/>
        <v>1</v>
      </c>
    </row>
    <row r="4613" spans="1:30" ht="15.6">
      <c r="A4613" s="2" t="s">
        <v>24</v>
      </c>
      <c r="B4613" s="2" t="s">
        <v>288</v>
      </c>
      <c r="C4613" s="2" t="s">
        <v>147</v>
      </c>
      <c r="D4613" s="2" t="s">
        <v>33627</v>
      </c>
      <c r="E4613" s="2" t="s">
        <v>33628</v>
      </c>
      <c r="F4613" s="2" t="s">
        <v>20464</v>
      </c>
      <c r="G4613" s="2" t="s">
        <v>33629</v>
      </c>
      <c r="H4613" s="2" t="s">
        <v>33514</v>
      </c>
      <c r="I4613" s="2" t="s">
        <v>26726</v>
      </c>
      <c r="J4613" s="2" t="s">
        <v>32</v>
      </c>
      <c r="K4613" s="2" t="s">
        <v>27126</v>
      </c>
      <c r="L4613" s="2" t="s">
        <v>151</v>
      </c>
      <c r="M4613" s="2" t="s">
        <v>24</v>
      </c>
      <c r="N4613" s="2" t="s">
        <v>30</v>
      </c>
      <c r="O4613" s="2" t="s">
        <v>33630</v>
      </c>
      <c r="P4613" s="3">
        <v>0</v>
      </c>
      <c r="Q4613" s="2" t="s">
        <v>30</v>
      </c>
      <c r="R4613" s="3">
        <v>0</v>
      </c>
      <c r="S4613" s="2" t="s">
        <v>30</v>
      </c>
      <c r="T4613" s="2" t="s">
        <v>33631</v>
      </c>
      <c r="U4613" s="3">
        <v>2</v>
      </c>
      <c r="V4613" s="2" t="s">
        <v>30</v>
      </c>
      <c r="W4613" s="2" t="s">
        <v>30</v>
      </c>
      <c r="X4613" s="2" t="s">
        <v>33632</v>
      </c>
      <c r="Y4613">
        <f t="shared" si="433"/>
        <v>2002</v>
      </c>
      <c r="Z4613" s="8">
        <f t="shared" si="434"/>
        <v>12</v>
      </c>
      <c r="AA4613">
        <f t="shared" si="432"/>
        <v>13</v>
      </c>
      <c r="AB4613" s="9">
        <f t="shared" si="435"/>
        <v>2003</v>
      </c>
      <c r="AC4613" s="9">
        <f t="shared" si="436"/>
        <v>9</v>
      </c>
      <c r="AD4613" s="9">
        <f t="shared" si="437"/>
        <v>1</v>
      </c>
    </row>
    <row r="4614" spans="1:30" ht="15.6">
      <c r="A4614" s="2" t="s">
        <v>24</v>
      </c>
      <c r="B4614" s="2" t="s">
        <v>288</v>
      </c>
      <c r="C4614" s="2" t="s">
        <v>147</v>
      </c>
      <c r="D4614" s="2" t="s">
        <v>33633</v>
      </c>
      <c r="E4614" s="2" t="s">
        <v>33634</v>
      </c>
      <c r="F4614" s="2" t="s">
        <v>27041</v>
      </c>
      <c r="G4614" s="2" t="s">
        <v>33635</v>
      </c>
      <c r="H4614" s="2" t="s">
        <v>33514</v>
      </c>
      <c r="I4614" s="2" t="s">
        <v>26726</v>
      </c>
      <c r="J4614" s="2" t="s">
        <v>32</v>
      </c>
      <c r="K4614" s="2" t="s">
        <v>15222</v>
      </c>
      <c r="L4614" s="2" t="s">
        <v>6916</v>
      </c>
      <c r="M4614" s="2" t="s">
        <v>24</v>
      </c>
      <c r="N4614" s="2" t="s">
        <v>30</v>
      </c>
      <c r="O4614" s="2" t="s">
        <v>33636</v>
      </c>
      <c r="P4614" s="3">
        <v>0</v>
      </c>
      <c r="Q4614" s="2" t="s">
        <v>30</v>
      </c>
      <c r="R4614" s="3">
        <v>0</v>
      </c>
      <c r="S4614" s="2" t="s">
        <v>30</v>
      </c>
      <c r="T4614" s="2" t="s">
        <v>33637</v>
      </c>
      <c r="U4614" s="3">
        <v>3</v>
      </c>
      <c r="V4614" s="2" t="s">
        <v>30</v>
      </c>
      <c r="W4614" s="2" t="s">
        <v>30</v>
      </c>
      <c r="X4614" s="2" t="s">
        <v>33638</v>
      </c>
      <c r="Y4614">
        <f t="shared" si="433"/>
        <v>2002</v>
      </c>
      <c r="Z4614" s="8">
        <f t="shared" si="434"/>
        <v>12</v>
      </c>
      <c r="AA4614">
        <f t="shared" si="432"/>
        <v>10</v>
      </c>
      <c r="AB4614" s="9">
        <f t="shared" si="435"/>
        <v>2003</v>
      </c>
      <c r="AC4614" s="9">
        <f t="shared" si="436"/>
        <v>9</v>
      </c>
      <c r="AD4614" s="9">
        <f t="shared" si="437"/>
        <v>1</v>
      </c>
    </row>
    <row r="4615" spans="1:30" ht="15.6">
      <c r="A4615" s="2" t="s">
        <v>24</v>
      </c>
      <c r="B4615" s="2" t="s">
        <v>288</v>
      </c>
      <c r="C4615" s="2" t="s">
        <v>27476</v>
      </c>
      <c r="D4615" s="2" t="s">
        <v>33639</v>
      </c>
      <c r="E4615" s="2" t="s">
        <v>33640</v>
      </c>
      <c r="F4615" s="2" t="s">
        <v>24052</v>
      </c>
      <c r="G4615" s="2" t="s">
        <v>33641</v>
      </c>
      <c r="H4615" s="2" t="s">
        <v>33514</v>
      </c>
      <c r="I4615" s="2" t="s">
        <v>26726</v>
      </c>
      <c r="J4615" s="2" t="s">
        <v>32</v>
      </c>
      <c r="K4615" s="2" t="s">
        <v>28987</v>
      </c>
      <c r="L4615" s="2" t="s">
        <v>31008</v>
      </c>
      <c r="M4615" s="2" t="s">
        <v>26789</v>
      </c>
      <c r="N4615" s="2" t="s">
        <v>30</v>
      </c>
      <c r="O4615" s="2" t="s">
        <v>33642</v>
      </c>
      <c r="P4615" s="3">
        <v>0</v>
      </c>
      <c r="Q4615" s="2" t="s">
        <v>30</v>
      </c>
      <c r="R4615" s="3">
        <v>0</v>
      </c>
      <c r="S4615" s="2" t="s">
        <v>30</v>
      </c>
      <c r="T4615" s="2" t="s">
        <v>33643</v>
      </c>
      <c r="U4615" s="3">
        <v>3</v>
      </c>
      <c r="V4615" s="2" t="s">
        <v>30</v>
      </c>
      <c r="W4615" s="2" t="s">
        <v>30</v>
      </c>
      <c r="X4615" s="2" t="s">
        <v>33644</v>
      </c>
      <c r="Y4615">
        <f t="shared" si="433"/>
        <v>2002</v>
      </c>
      <c r="Z4615" s="8">
        <f t="shared" si="434"/>
        <v>10</v>
      </c>
      <c r="AA4615">
        <f t="shared" si="432"/>
        <v>11</v>
      </c>
      <c r="AB4615" s="9">
        <f t="shared" si="435"/>
        <v>2003</v>
      </c>
      <c r="AC4615" s="9">
        <f t="shared" si="436"/>
        <v>9</v>
      </c>
      <c r="AD4615" s="9">
        <f t="shared" si="437"/>
        <v>1</v>
      </c>
    </row>
    <row r="4616" spans="1:30" ht="15.6">
      <c r="A4616" s="2" t="s">
        <v>24</v>
      </c>
      <c r="B4616" s="2" t="s">
        <v>288</v>
      </c>
      <c r="C4616" s="2" t="s">
        <v>147</v>
      </c>
      <c r="D4616" s="2" t="s">
        <v>33645</v>
      </c>
      <c r="E4616" s="2" t="s">
        <v>33646</v>
      </c>
      <c r="F4616" s="2" t="s">
        <v>24307</v>
      </c>
      <c r="G4616" s="2" t="s">
        <v>33647</v>
      </c>
      <c r="H4616" s="2" t="s">
        <v>33514</v>
      </c>
      <c r="I4616" s="2" t="s">
        <v>26726</v>
      </c>
      <c r="J4616" s="2" t="s">
        <v>32</v>
      </c>
      <c r="K4616" s="2" t="s">
        <v>27126</v>
      </c>
      <c r="L4616" s="2" t="s">
        <v>151</v>
      </c>
      <c r="M4616" s="2" t="s">
        <v>24</v>
      </c>
      <c r="N4616" s="2" t="s">
        <v>30</v>
      </c>
      <c r="O4616" s="2" t="s">
        <v>33648</v>
      </c>
      <c r="P4616" s="3">
        <v>0</v>
      </c>
      <c r="Q4616" s="2" t="s">
        <v>30</v>
      </c>
      <c r="R4616" s="3">
        <v>0</v>
      </c>
      <c r="S4616" s="2" t="s">
        <v>30</v>
      </c>
      <c r="T4616" s="2" t="s">
        <v>33649</v>
      </c>
      <c r="U4616" s="3">
        <v>2</v>
      </c>
      <c r="V4616" s="2" t="s">
        <v>30</v>
      </c>
      <c r="W4616" s="2" t="s">
        <v>30</v>
      </c>
      <c r="X4616" s="2" t="s">
        <v>33650</v>
      </c>
      <c r="Y4616">
        <f t="shared" si="433"/>
        <v>2002</v>
      </c>
      <c r="Z4616" s="8">
        <f t="shared" si="434"/>
        <v>12</v>
      </c>
      <c r="AA4616">
        <f t="shared" si="432"/>
        <v>17</v>
      </c>
      <c r="AB4616" s="9">
        <f t="shared" si="435"/>
        <v>2003</v>
      </c>
      <c r="AC4616" s="9">
        <f t="shared" si="436"/>
        <v>9</v>
      </c>
      <c r="AD4616" s="9">
        <f t="shared" si="437"/>
        <v>1</v>
      </c>
    </row>
    <row r="4617" spans="1:30" ht="15.6">
      <c r="A4617" s="2" t="s">
        <v>24</v>
      </c>
      <c r="B4617" s="2" t="s">
        <v>288</v>
      </c>
      <c r="C4617" s="2" t="s">
        <v>147</v>
      </c>
      <c r="D4617" s="2" t="s">
        <v>33651</v>
      </c>
      <c r="E4617" s="2" t="s">
        <v>33652</v>
      </c>
      <c r="F4617" s="2" t="s">
        <v>27316</v>
      </c>
      <c r="G4617" s="2" t="s">
        <v>33653</v>
      </c>
      <c r="H4617" s="2" t="s">
        <v>33514</v>
      </c>
      <c r="I4617" s="2" t="s">
        <v>26726</v>
      </c>
      <c r="J4617" s="2" t="s">
        <v>32</v>
      </c>
      <c r="K4617" s="2" t="s">
        <v>15222</v>
      </c>
      <c r="L4617" s="2" t="s">
        <v>6916</v>
      </c>
      <c r="M4617" s="2" t="s">
        <v>26789</v>
      </c>
      <c r="N4617" s="2" t="s">
        <v>30</v>
      </c>
      <c r="O4617" s="2" t="s">
        <v>33654</v>
      </c>
      <c r="P4617" s="3">
        <v>0</v>
      </c>
      <c r="Q4617" s="2" t="s">
        <v>30</v>
      </c>
      <c r="R4617" s="3">
        <v>0</v>
      </c>
      <c r="S4617" s="2" t="s">
        <v>30</v>
      </c>
      <c r="T4617" s="2" t="s">
        <v>33655</v>
      </c>
      <c r="U4617" s="3">
        <v>15</v>
      </c>
      <c r="V4617" s="2" t="s">
        <v>30</v>
      </c>
      <c r="W4617" s="2" t="s">
        <v>30</v>
      </c>
      <c r="X4617" s="2" t="s">
        <v>33656</v>
      </c>
      <c r="Y4617">
        <f t="shared" si="433"/>
        <v>2002</v>
      </c>
      <c r="Z4617" s="8">
        <f t="shared" si="434"/>
        <v>11</v>
      </c>
      <c r="AA4617">
        <f t="shared" si="432"/>
        <v>20</v>
      </c>
      <c r="AB4617" s="9">
        <f t="shared" si="435"/>
        <v>2003</v>
      </c>
      <c r="AC4617" s="9">
        <f t="shared" si="436"/>
        <v>9</v>
      </c>
      <c r="AD4617" s="9">
        <f t="shared" si="437"/>
        <v>1</v>
      </c>
    </row>
    <row r="4618" spans="1:30" ht="15.6">
      <c r="A4618" s="2" t="s">
        <v>24</v>
      </c>
      <c r="B4618" s="2" t="s">
        <v>288</v>
      </c>
      <c r="C4618" s="2" t="s">
        <v>137</v>
      </c>
      <c r="D4618" s="2" t="s">
        <v>33657</v>
      </c>
      <c r="E4618" s="2" t="s">
        <v>33658</v>
      </c>
      <c r="F4618" s="2" t="s">
        <v>27342</v>
      </c>
      <c r="G4618" s="2" t="s">
        <v>33659</v>
      </c>
      <c r="H4618" s="2" t="s">
        <v>33514</v>
      </c>
      <c r="I4618" s="2" t="s">
        <v>26726</v>
      </c>
      <c r="J4618" s="2" t="s">
        <v>32</v>
      </c>
      <c r="K4618" s="2" t="s">
        <v>28122</v>
      </c>
      <c r="L4618" s="2" t="s">
        <v>8567</v>
      </c>
      <c r="M4618" s="2" t="s">
        <v>26800</v>
      </c>
      <c r="N4618" s="2" t="s">
        <v>30</v>
      </c>
      <c r="O4618" s="2" t="s">
        <v>33660</v>
      </c>
      <c r="P4618" s="3">
        <v>0</v>
      </c>
      <c r="Q4618" s="2" t="s">
        <v>30</v>
      </c>
      <c r="R4618" s="3">
        <v>0</v>
      </c>
      <c r="S4618" s="2" t="s">
        <v>30</v>
      </c>
      <c r="T4618" s="2" t="s">
        <v>33661</v>
      </c>
      <c r="U4618" s="3">
        <v>2</v>
      </c>
      <c r="V4618" s="2" t="s">
        <v>30</v>
      </c>
      <c r="W4618" s="2" t="s">
        <v>30</v>
      </c>
      <c r="X4618" s="2" t="s">
        <v>33662</v>
      </c>
      <c r="Y4618">
        <f t="shared" si="433"/>
        <v>2002</v>
      </c>
      <c r="Z4618" s="8">
        <f t="shared" si="434"/>
        <v>11</v>
      </c>
      <c r="AA4618">
        <f t="shared" si="432"/>
        <v>22</v>
      </c>
      <c r="AB4618" s="9">
        <f t="shared" si="435"/>
        <v>2003</v>
      </c>
      <c r="AC4618" s="9">
        <f t="shared" si="436"/>
        <v>9</v>
      </c>
      <c r="AD4618" s="9">
        <f t="shared" si="437"/>
        <v>1</v>
      </c>
    </row>
    <row r="4619" spans="1:30" ht="15.6">
      <c r="A4619" s="2" t="s">
        <v>24</v>
      </c>
      <c r="B4619" s="2" t="s">
        <v>288</v>
      </c>
      <c r="C4619" s="2" t="s">
        <v>147</v>
      </c>
      <c r="D4619" s="2" t="s">
        <v>33663</v>
      </c>
      <c r="E4619" s="2" t="s">
        <v>33664</v>
      </c>
      <c r="F4619" s="2" t="s">
        <v>27041</v>
      </c>
      <c r="G4619" s="2" t="s">
        <v>33665</v>
      </c>
      <c r="H4619" s="2" t="s">
        <v>33514</v>
      </c>
      <c r="I4619" s="2" t="s">
        <v>26726</v>
      </c>
      <c r="J4619" s="2" t="s">
        <v>32</v>
      </c>
      <c r="K4619" s="2" t="s">
        <v>33666</v>
      </c>
      <c r="L4619" s="2" t="s">
        <v>28137</v>
      </c>
      <c r="M4619" s="2" t="s">
        <v>26789</v>
      </c>
      <c r="N4619" s="2" t="s">
        <v>30</v>
      </c>
      <c r="O4619" s="2" t="s">
        <v>33667</v>
      </c>
      <c r="P4619" s="3">
        <v>0</v>
      </c>
      <c r="Q4619" s="2" t="s">
        <v>30</v>
      </c>
      <c r="R4619" s="3">
        <v>1</v>
      </c>
      <c r="S4619" s="2" t="s">
        <v>33668</v>
      </c>
      <c r="T4619" s="2" t="s">
        <v>33669</v>
      </c>
      <c r="U4619" s="3">
        <v>3</v>
      </c>
      <c r="V4619" s="2" t="s">
        <v>30</v>
      </c>
      <c r="W4619" s="2" t="s">
        <v>30</v>
      </c>
      <c r="X4619" s="2" t="s">
        <v>33670</v>
      </c>
      <c r="Y4619">
        <f t="shared" si="433"/>
        <v>2002</v>
      </c>
      <c r="Z4619" s="8">
        <f t="shared" si="434"/>
        <v>12</v>
      </c>
      <c r="AA4619">
        <f t="shared" si="432"/>
        <v>10</v>
      </c>
      <c r="AB4619" s="9">
        <f t="shared" si="435"/>
        <v>2003</v>
      </c>
      <c r="AC4619" s="9">
        <f t="shared" si="436"/>
        <v>9</v>
      </c>
      <c r="AD4619" s="9">
        <f t="shared" si="437"/>
        <v>1</v>
      </c>
    </row>
    <row r="4620" spans="1:30" ht="15.6">
      <c r="A4620" s="2" t="s">
        <v>24</v>
      </c>
      <c r="B4620" s="2" t="s">
        <v>288</v>
      </c>
      <c r="C4620" s="2" t="s">
        <v>2673</v>
      </c>
      <c r="D4620" s="2" t="s">
        <v>33671</v>
      </c>
      <c r="E4620" s="2" t="s">
        <v>33672</v>
      </c>
      <c r="F4620" s="2" t="s">
        <v>27041</v>
      </c>
      <c r="G4620" s="2" t="s">
        <v>33673</v>
      </c>
      <c r="H4620" s="2" t="s">
        <v>33514</v>
      </c>
      <c r="I4620" s="2" t="s">
        <v>26726</v>
      </c>
      <c r="J4620" s="2" t="s">
        <v>32</v>
      </c>
      <c r="K4620" s="2" t="s">
        <v>33674</v>
      </c>
      <c r="L4620" s="2" t="s">
        <v>33675</v>
      </c>
      <c r="M4620" s="2" t="s">
        <v>26935</v>
      </c>
      <c r="N4620" s="2" t="s">
        <v>30</v>
      </c>
      <c r="O4620" s="2" t="s">
        <v>33676</v>
      </c>
      <c r="P4620" s="3">
        <v>0</v>
      </c>
      <c r="Q4620" s="2" t="s">
        <v>30</v>
      </c>
      <c r="R4620" s="3">
        <v>1</v>
      </c>
      <c r="S4620" s="2" t="s">
        <v>33677</v>
      </c>
      <c r="T4620" s="2" t="s">
        <v>33678</v>
      </c>
      <c r="U4620" s="3">
        <v>2</v>
      </c>
      <c r="V4620" s="2" t="s">
        <v>30</v>
      </c>
      <c r="W4620" s="2" t="s">
        <v>30</v>
      </c>
      <c r="X4620" s="2" t="s">
        <v>33679</v>
      </c>
      <c r="Y4620">
        <f t="shared" si="433"/>
        <v>2002</v>
      </c>
      <c r="Z4620" s="8">
        <f t="shared" si="434"/>
        <v>12</v>
      </c>
      <c r="AA4620">
        <f t="shared" si="432"/>
        <v>10</v>
      </c>
      <c r="AB4620" s="9">
        <f t="shared" si="435"/>
        <v>2003</v>
      </c>
      <c r="AC4620" s="9">
        <f t="shared" si="436"/>
        <v>9</v>
      </c>
      <c r="AD4620" s="9">
        <f t="shared" si="437"/>
        <v>1</v>
      </c>
    </row>
    <row r="4621" spans="1:30" ht="15.6">
      <c r="A4621" s="2" t="s">
        <v>24</v>
      </c>
      <c r="B4621" s="2" t="s">
        <v>288</v>
      </c>
      <c r="C4621" s="2" t="s">
        <v>432</v>
      </c>
      <c r="D4621" s="2" t="s">
        <v>33680</v>
      </c>
      <c r="E4621" s="2" t="s">
        <v>33681</v>
      </c>
      <c r="F4621" s="2" t="s">
        <v>12972</v>
      </c>
      <c r="G4621" s="2" t="s">
        <v>33682</v>
      </c>
      <c r="H4621" s="2" t="s">
        <v>33514</v>
      </c>
      <c r="I4621" s="2" t="s">
        <v>26726</v>
      </c>
      <c r="J4621" s="2" t="s">
        <v>32</v>
      </c>
      <c r="K4621" s="2" t="s">
        <v>15222</v>
      </c>
      <c r="L4621" s="2" t="s">
        <v>6916</v>
      </c>
      <c r="M4621" s="2" t="s">
        <v>24</v>
      </c>
      <c r="N4621" s="2" t="s">
        <v>30</v>
      </c>
      <c r="O4621" s="2" t="s">
        <v>33683</v>
      </c>
      <c r="P4621" s="3">
        <v>0</v>
      </c>
      <c r="Q4621" s="2" t="s">
        <v>30</v>
      </c>
      <c r="R4621" s="3">
        <v>0</v>
      </c>
      <c r="S4621" s="2" t="s">
        <v>30</v>
      </c>
      <c r="T4621" s="2" t="s">
        <v>33684</v>
      </c>
      <c r="U4621" s="3">
        <v>3</v>
      </c>
      <c r="V4621" s="2" t="s">
        <v>30</v>
      </c>
      <c r="W4621" s="2" t="s">
        <v>30</v>
      </c>
      <c r="X4621" s="2" t="s">
        <v>33685</v>
      </c>
      <c r="Y4621">
        <f t="shared" si="433"/>
        <v>2002</v>
      </c>
      <c r="Z4621" s="8">
        <f t="shared" si="434"/>
        <v>10</v>
      </c>
      <c r="AA4621">
        <f t="shared" si="432"/>
        <v>25</v>
      </c>
      <c r="AB4621" s="9">
        <f t="shared" si="435"/>
        <v>2003</v>
      </c>
      <c r="AC4621" s="9">
        <f t="shared" si="436"/>
        <v>9</v>
      </c>
      <c r="AD4621" s="9">
        <f t="shared" si="437"/>
        <v>1</v>
      </c>
    </row>
    <row r="4622" spans="1:30" ht="15.6">
      <c r="A4622" s="2" t="s">
        <v>24</v>
      </c>
      <c r="B4622" s="2" t="s">
        <v>288</v>
      </c>
      <c r="C4622" s="2" t="s">
        <v>147</v>
      </c>
      <c r="D4622" s="2" t="s">
        <v>33686</v>
      </c>
      <c r="E4622" s="2" t="s">
        <v>33687</v>
      </c>
      <c r="F4622" s="2" t="s">
        <v>12972</v>
      </c>
      <c r="G4622" s="2" t="s">
        <v>33688</v>
      </c>
      <c r="H4622" s="2" t="s">
        <v>33514</v>
      </c>
      <c r="I4622" s="2" t="s">
        <v>26726</v>
      </c>
      <c r="J4622" s="2" t="s">
        <v>32</v>
      </c>
      <c r="K4622" s="2" t="s">
        <v>15222</v>
      </c>
      <c r="L4622" s="2" t="s">
        <v>6916</v>
      </c>
      <c r="M4622" s="2" t="s">
        <v>24</v>
      </c>
      <c r="N4622" s="2" t="s">
        <v>30</v>
      </c>
      <c r="O4622" s="2" t="s">
        <v>33689</v>
      </c>
      <c r="P4622" s="3">
        <v>0</v>
      </c>
      <c r="Q4622" s="2" t="s">
        <v>30</v>
      </c>
      <c r="R4622" s="3">
        <v>0</v>
      </c>
      <c r="S4622" s="2" t="s">
        <v>30</v>
      </c>
      <c r="T4622" s="2" t="s">
        <v>33690</v>
      </c>
      <c r="U4622" s="3">
        <v>3</v>
      </c>
      <c r="V4622" s="2" t="s">
        <v>30</v>
      </c>
      <c r="W4622" s="2" t="s">
        <v>30</v>
      </c>
      <c r="X4622" s="2" t="s">
        <v>33691</v>
      </c>
      <c r="Y4622">
        <f t="shared" si="433"/>
        <v>2002</v>
      </c>
      <c r="Z4622" s="8">
        <f t="shared" si="434"/>
        <v>10</v>
      </c>
      <c r="AA4622">
        <f t="shared" si="432"/>
        <v>25</v>
      </c>
      <c r="AB4622" s="9">
        <f t="shared" si="435"/>
        <v>2003</v>
      </c>
      <c r="AC4622" s="9">
        <f t="shared" si="436"/>
        <v>9</v>
      </c>
      <c r="AD4622" s="9">
        <f t="shared" si="437"/>
        <v>1</v>
      </c>
    </row>
    <row r="4623" spans="1:30" ht="15.6">
      <c r="A4623" s="2" t="s">
        <v>24</v>
      </c>
      <c r="B4623" s="2" t="s">
        <v>288</v>
      </c>
      <c r="C4623" s="2" t="s">
        <v>33692</v>
      </c>
      <c r="D4623" s="2" t="s">
        <v>33693</v>
      </c>
      <c r="E4623" s="2" t="s">
        <v>33694</v>
      </c>
      <c r="F4623" s="2" t="s">
        <v>24307</v>
      </c>
      <c r="G4623" s="2" t="s">
        <v>33695</v>
      </c>
      <c r="H4623" s="2" t="s">
        <v>33514</v>
      </c>
      <c r="I4623" s="2" t="s">
        <v>26726</v>
      </c>
      <c r="J4623" s="2" t="s">
        <v>32</v>
      </c>
      <c r="K4623" s="2" t="s">
        <v>15222</v>
      </c>
      <c r="L4623" s="2" t="s">
        <v>6916</v>
      </c>
      <c r="M4623" s="2" t="s">
        <v>24</v>
      </c>
      <c r="N4623" s="2" t="s">
        <v>30</v>
      </c>
      <c r="O4623" s="2" t="s">
        <v>33696</v>
      </c>
      <c r="P4623" s="3">
        <v>0</v>
      </c>
      <c r="Q4623" s="2" t="s">
        <v>30</v>
      </c>
      <c r="R4623" s="3">
        <v>0</v>
      </c>
      <c r="S4623" s="2" t="s">
        <v>30</v>
      </c>
      <c r="T4623" s="2" t="s">
        <v>33697</v>
      </c>
      <c r="U4623" s="3">
        <v>9</v>
      </c>
      <c r="V4623" s="2" t="s">
        <v>30</v>
      </c>
      <c r="W4623" s="2" t="s">
        <v>30</v>
      </c>
      <c r="X4623" s="2" t="s">
        <v>33698</v>
      </c>
      <c r="Y4623">
        <f t="shared" si="433"/>
        <v>2002</v>
      </c>
      <c r="Z4623" s="8">
        <f t="shared" si="434"/>
        <v>12</v>
      </c>
      <c r="AA4623">
        <f t="shared" si="432"/>
        <v>17</v>
      </c>
      <c r="AB4623" s="9">
        <f t="shared" si="435"/>
        <v>2003</v>
      </c>
      <c r="AC4623" s="9">
        <f t="shared" si="436"/>
        <v>9</v>
      </c>
      <c r="AD4623" s="9">
        <f t="shared" si="437"/>
        <v>1</v>
      </c>
    </row>
    <row r="4624" spans="1:30" ht="15.6">
      <c r="A4624" s="2" t="s">
        <v>24</v>
      </c>
      <c r="B4624" s="2" t="s">
        <v>288</v>
      </c>
      <c r="C4624" s="2" t="s">
        <v>147</v>
      </c>
      <c r="D4624" s="2" t="s">
        <v>33699</v>
      </c>
      <c r="E4624" s="2" t="s">
        <v>33700</v>
      </c>
      <c r="F4624" s="2" t="s">
        <v>19457</v>
      </c>
      <c r="G4624" s="2" t="s">
        <v>33701</v>
      </c>
      <c r="H4624" s="2" t="s">
        <v>33514</v>
      </c>
      <c r="I4624" s="2" t="s">
        <v>26726</v>
      </c>
      <c r="J4624" s="2" t="s">
        <v>32</v>
      </c>
      <c r="K4624" s="2" t="s">
        <v>15222</v>
      </c>
      <c r="L4624" s="2" t="s">
        <v>6916</v>
      </c>
      <c r="M4624" s="2" t="s">
        <v>24</v>
      </c>
      <c r="N4624" s="2" t="s">
        <v>30</v>
      </c>
      <c r="O4624" s="2" t="s">
        <v>33702</v>
      </c>
      <c r="P4624" s="3">
        <v>0</v>
      </c>
      <c r="Q4624" s="2" t="s">
        <v>30</v>
      </c>
      <c r="R4624" s="3">
        <v>0</v>
      </c>
      <c r="S4624" s="2" t="s">
        <v>30</v>
      </c>
      <c r="T4624" s="2" t="s">
        <v>33655</v>
      </c>
      <c r="U4624" s="3">
        <v>15</v>
      </c>
      <c r="V4624" s="2" t="s">
        <v>30</v>
      </c>
      <c r="W4624" s="2" t="s">
        <v>30</v>
      </c>
      <c r="X4624" s="2" t="s">
        <v>33703</v>
      </c>
      <c r="Y4624">
        <f t="shared" si="433"/>
        <v>2002</v>
      </c>
      <c r="Z4624" s="8">
        <f t="shared" si="434"/>
        <v>12</v>
      </c>
      <c r="AA4624">
        <f t="shared" si="432"/>
        <v>20</v>
      </c>
      <c r="AB4624" s="9">
        <f t="shared" si="435"/>
        <v>2003</v>
      </c>
      <c r="AC4624" s="9">
        <f t="shared" si="436"/>
        <v>9</v>
      </c>
      <c r="AD4624" s="9">
        <f t="shared" si="437"/>
        <v>1</v>
      </c>
    </row>
    <row r="4625" spans="1:30" ht="15.6">
      <c r="A4625" s="2" t="s">
        <v>24</v>
      </c>
      <c r="B4625" s="2" t="s">
        <v>288</v>
      </c>
      <c r="C4625" s="2" t="s">
        <v>31279</v>
      </c>
      <c r="D4625" s="2" t="s">
        <v>33704</v>
      </c>
      <c r="E4625" s="2" t="s">
        <v>33705</v>
      </c>
      <c r="F4625" s="2" t="s">
        <v>29312</v>
      </c>
      <c r="G4625" s="2" t="s">
        <v>33706</v>
      </c>
      <c r="H4625" s="2" t="s">
        <v>33514</v>
      </c>
      <c r="I4625" s="2" t="s">
        <v>26726</v>
      </c>
      <c r="J4625" s="2" t="s">
        <v>32</v>
      </c>
      <c r="K4625" s="2" t="s">
        <v>15222</v>
      </c>
      <c r="L4625" s="2" t="s">
        <v>6916</v>
      </c>
      <c r="M4625" s="2" t="s">
        <v>24</v>
      </c>
      <c r="N4625" s="2" t="s">
        <v>30</v>
      </c>
      <c r="O4625" s="2" t="s">
        <v>33707</v>
      </c>
      <c r="P4625" s="3">
        <v>0</v>
      </c>
      <c r="Q4625" s="2" t="s">
        <v>30</v>
      </c>
      <c r="R4625" s="3">
        <v>0</v>
      </c>
      <c r="S4625" s="2" t="s">
        <v>30</v>
      </c>
      <c r="T4625" s="2" t="s">
        <v>31284</v>
      </c>
      <c r="U4625" s="3">
        <v>8</v>
      </c>
      <c r="V4625" s="2" t="s">
        <v>30</v>
      </c>
      <c r="W4625" s="2" t="s">
        <v>30</v>
      </c>
      <c r="X4625" s="2" t="s">
        <v>33708</v>
      </c>
      <c r="Y4625">
        <f t="shared" si="433"/>
        <v>2002</v>
      </c>
      <c r="Z4625" s="8">
        <f t="shared" si="434"/>
        <v>7</v>
      </c>
      <c r="AA4625">
        <f t="shared" si="432"/>
        <v>10</v>
      </c>
      <c r="AB4625" s="9">
        <f t="shared" si="435"/>
        <v>2003</v>
      </c>
      <c r="AC4625" s="9">
        <f t="shared" si="436"/>
        <v>9</v>
      </c>
      <c r="AD4625" s="9">
        <f t="shared" si="437"/>
        <v>1</v>
      </c>
    </row>
    <row r="4626" spans="1:30" ht="15.6">
      <c r="A4626" s="2" t="s">
        <v>24</v>
      </c>
      <c r="B4626" s="2" t="s">
        <v>288</v>
      </c>
      <c r="C4626" s="2" t="s">
        <v>147</v>
      </c>
      <c r="D4626" s="2" t="s">
        <v>33709</v>
      </c>
      <c r="E4626" s="2" t="s">
        <v>33710</v>
      </c>
      <c r="F4626" s="2" t="s">
        <v>33711</v>
      </c>
      <c r="G4626" s="2" t="s">
        <v>33712</v>
      </c>
      <c r="H4626" s="2" t="s">
        <v>33514</v>
      </c>
      <c r="I4626" s="2" t="s">
        <v>26726</v>
      </c>
      <c r="J4626" s="2" t="s">
        <v>32</v>
      </c>
      <c r="K4626" s="2" t="s">
        <v>15222</v>
      </c>
      <c r="L4626" s="2" t="s">
        <v>6916</v>
      </c>
      <c r="M4626" s="2" t="s">
        <v>24</v>
      </c>
      <c r="N4626" s="2" t="s">
        <v>30</v>
      </c>
      <c r="O4626" s="2" t="s">
        <v>33713</v>
      </c>
      <c r="P4626" s="3">
        <v>0</v>
      </c>
      <c r="Q4626" s="2" t="s">
        <v>30</v>
      </c>
      <c r="R4626" s="3">
        <v>1</v>
      </c>
      <c r="S4626" s="2" t="s">
        <v>33714</v>
      </c>
      <c r="T4626" s="2" t="s">
        <v>33715</v>
      </c>
      <c r="U4626" s="3">
        <v>3</v>
      </c>
      <c r="V4626" s="2" t="s">
        <v>30</v>
      </c>
      <c r="W4626" s="2" t="s">
        <v>30</v>
      </c>
      <c r="X4626" s="2" t="s">
        <v>33716</v>
      </c>
      <c r="Y4626">
        <f t="shared" si="433"/>
        <v>2002</v>
      </c>
      <c r="Z4626" s="8">
        <f t="shared" si="434"/>
        <v>8</v>
      </c>
      <c r="AA4626">
        <f t="shared" si="432"/>
        <v>15</v>
      </c>
      <c r="AB4626" s="9">
        <f t="shared" si="435"/>
        <v>2003</v>
      </c>
      <c r="AC4626" s="9">
        <f t="shared" si="436"/>
        <v>9</v>
      </c>
      <c r="AD4626" s="9">
        <f t="shared" si="437"/>
        <v>1</v>
      </c>
    </row>
    <row r="4627" spans="1:30" ht="15.6">
      <c r="A4627" s="2" t="s">
        <v>24</v>
      </c>
      <c r="B4627" s="2" t="s">
        <v>288</v>
      </c>
      <c r="C4627" s="2" t="s">
        <v>432</v>
      </c>
      <c r="D4627" s="2" t="s">
        <v>33717</v>
      </c>
      <c r="E4627" s="2" t="s">
        <v>33718</v>
      </c>
      <c r="F4627" s="2" t="s">
        <v>15740</v>
      </c>
      <c r="G4627" s="2" t="s">
        <v>33719</v>
      </c>
      <c r="H4627" s="2" t="s">
        <v>33514</v>
      </c>
      <c r="I4627" s="2" t="s">
        <v>26726</v>
      </c>
      <c r="J4627" s="2" t="s">
        <v>32</v>
      </c>
      <c r="K4627" s="2" t="s">
        <v>15222</v>
      </c>
      <c r="L4627" s="2" t="s">
        <v>6916</v>
      </c>
      <c r="M4627" s="2" t="s">
        <v>24</v>
      </c>
      <c r="N4627" s="2" t="s">
        <v>30</v>
      </c>
      <c r="O4627" s="2" t="s">
        <v>33720</v>
      </c>
      <c r="P4627" s="3">
        <v>0</v>
      </c>
      <c r="Q4627" s="2" t="s">
        <v>30</v>
      </c>
      <c r="R4627" s="3">
        <v>0</v>
      </c>
      <c r="S4627" s="2" t="s">
        <v>30</v>
      </c>
      <c r="T4627" s="2" t="s">
        <v>33721</v>
      </c>
      <c r="U4627" s="3">
        <v>3</v>
      </c>
      <c r="V4627" s="2" t="s">
        <v>30</v>
      </c>
      <c r="W4627" s="2" t="s">
        <v>30</v>
      </c>
      <c r="X4627" s="2" t="s">
        <v>33722</v>
      </c>
      <c r="Y4627">
        <f t="shared" si="433"/>
        <v>2002</v>
      </c>
      <c r="Z4627" s="8">
        <f t="shared" si="434"/>
        <v>8</v>
      </c>
      <c r="AA4627">
        <f t="shared" si="432"/>
        <v>30</v>
      </c>
      <c r="AB4627" s="9">
        <f t="shared" si="435"/>
        <v>2003</v>
      </c>
      <c r="AC4627" s="9">
        <f t="shared" si="436"/>
        <v>9</v>
      </c>
      <c r="AD4627" s="9">
        <f t="shared" si="437"/>
        <v>1</v>
      </c>
    </row>
    <row r="4628" spans="1:30" ht="15.6">
      <c r="A4628" s="2" t="s">
        <v>24</v>
      </c>
      <c r="B4628" s="2" t="s">
        <v>288</v>
      </c>
      <c r="C4628" s="2" t="s">
        <v>10218</v>
      </c>
      <c r="D4628" s="2" t="s">
        <v>33723</v>
      </c>
      <c r="E4628" s="2" t="s">
        <v>33724</v>
      </c>
      <c r="F4628" s="2" t="s">
        <v>12972</v>
      </c>
      <c r="G4628" s="2" t="s">
        <v>33725</v>
      </c>
      <c r="H4628" s="2" t="s">
        <v>33514</v>
      </c>
      <c r="I4628" s="2" t="s">
        <v>26726</v>
      </c>
      <c r="J4628" s="2" t="s">
        <v>32</v>
      </c>
      <c r="K4628" s="2" t="s">
        <v>33726</v>
      </c>
      <c r="L4628" s="2" t="s">
        <v>28349</v>
      </c>
      <c r="M4628" s="2" t="s">
        <v>26789</v>
      </c>
      <c r="N4628" s="2" t="s">
        <v>30</v>
      </c>
      <c r="O4628" s="2" t="s">
        <v>33727</v>
      </c>
      <c r="P4628" s="3">
        <v>0</v>
      </c>
      <c r="Q4628" s="2" t="s">
        <v>30</v>
      </c>
      <c r="R4628" s="3">
        <v>0</v>
      </c>
      <c r="S4628" s="2" t="s">
        <v>30</v>
      </c>
      <c r="T4628" s="2" t="s">
        <v>33728</v>
      </c>
      <c r="U4628" s="3">
        <v>4</v>
      </c>
      <c r="V4628" s="2" t="s">
        <v>30</v>
      </c>
      <c r="W4628" s="2" t="s">
        <v>30</v>
      </c>
      <c r="X4628" s="2" t="s">
        <v>33729</v>
      </c>
      <c r="Y4628">
        <f t="shared" si="433"/>
        <v>2002</v>
      </c>
      <c r="Z4628" s="8">
        <f t="shared" si="434"/>
        <v>10</v>
      </c>
      <c r="AA4628">
        <f t="shared" si="432"/>
        <v>25</v>
      </c>
      <c r="AB4628" s="9">
        <f t="shared" si="435"/>
        <v>2003</v>
      </c>
      <c r="AC4628" s="9">
        <f t="shared" si="436"/>
        <v>9</v>
      </c>
      <c r="AD4628" s="9">
        <f t="shared" si="437"/>
        <v>1</v>
      </c>
    </row>
    <row r="4629" spans="1:30" ht="15.6">
      <c r="A4629" s="2" t="s">
        <v>24</v>
      </c>
      <c r="B4629" s="2" t="s">
        <v>288</v>
      </c>
      <c r="C4629" s="2" t="s">
        <v>33730</v>
      </c>
      <c r="D4629" s="2" t="s">
        <v>33731</v>
      </c>
      <c r="E4629" s="2" t="s">
        <v>33732</v>
      </c>
      <c r="F4629" s="2" t="s">
        <v>19457</v>
      </c>
      <c r="G4629" s="2" t="s">
        <v>33733</v>
      </c>
      <c r="H4629" s="2" t="s">
        <v>33514</v>
      </c>
      <c r="I4629" s="2" t="s">
        <v>26726</v>
      </c>
      <c r="J4629" s="2" t="s">
        <v>32</v>
      </c>
      <c r="K4629" s="2" t="s">
        <v>32259</v>
      </c>
      <c r="L4629" s="2" t="s">
        <v>32260</v>
      </c>
      <c r="M4629" s="2" t="s">
        <v>26789</v>
      </c>
      <c r="N4629" s="2" t="s">
        <v>30</v>
      </c>
      <c r="O4629" s="2" t="s">
        <v>33734</v>
      </c>
      <c r="P4629" s="3">
        <v>0</v>
      </c>
      <c r="Q4629" s="2" t="s">
        <v>30</v>
      </c>
      <c r="R4629" s="3">
        <v>1</v>
      </c>
      <c r="S4629" s="2" t="s">
        <v>33735</v>
      </c>
      <c r="T4629" s="2" t="s">
        <v>33736</v>
      </c>
      <c r="U4629" s="3">
        <v>3</v>
      </c>
      <c r="V4629" s="2" t="s">
        <v>30</v>
      </c>
      <c r="W4629" s="2" t="s">
        <v>30</v>
      </c>
      <c r="X4629" s="2" t="s">
        <v>33737</v>
      </c>
      <c r="Y4629">
        <f t="shared" si="433"/>
        <v>2002</v>
      </c>
      <c r="Z4629" s="8">
        <f t="shared" si="434"/>
        <v>12</v>
      </c>
      <c r="AA4629">
        <f t="shared" si="432"/>
        <v>20</v>
      </c>
      <c r="AB4629" s="9">
        <f t="shared" si="435"/>
        <v>2003</v>
      </c>
      <c r="AC4629" s="9">
        <f t="shared" si="436"/>
        <v>9</v>
      </c>
      <c r="AD4629" s="9">
        <f t="shared" si="437"/>
        <v>1</v>
      </c>
    </row>
    <row r="4630" spans="1:30" ht="15.6">
      <c r="A4630" s="2" t="s">
        <v>24</v>
      </c>
      <c r="B4630" s="2" t="s">
        <v>288</v>
      </c>
      <c r="C4630" s="2" t="s">
        <v>147</v>
      </c>
      <c r="D4630" s="2" t="s">
        <v>33738</v>
      </c>
      <c r="E4630" s="2" t="s">
        <v>33739</v>
      </c>
      <c r="F4630" s="2" t="s">
        <v>967</v>
      </c>
      <c r="G4630" s="2" t="s">
        <v>33740</v>
      </c>
      <c r="H4630" s="2" t="s">
        <v>33514</v>
      </c>
      <c r="I4630" s="2" t="s">
        <v>26726</v>
      </c>
      <c r="J4630" s="2" t="s">
        <v>32</v>
      </c>
      <c r="K4630" s="2" t="s">
        <v>33741</v>
      </c>
      <c r="L4630" s="2" t="s">
        <v>33742</v>
      </c>
      <c r="M4630" s="2" t="s">
        <v>26789</v>
      </c>
      <c r="N4630" s="2" t="s">
        <v>30</v>
      </c>
      <c r="O4630" s="2" t="s">
        <v>33743</v>
      </c>
      <c r="P4630" s="3">
        <v>0</v>
      </c>
      <c r="Q4630" s="2" t="s">
        <v>30</v>
      </c>
      <c r="R4630" s="3">
        <v>0</v>
      </c>
      <c r="S4630" s="2" t="s">
        <v>30</v>
      </c>
      <c r="T4630" s="2" t="s">
        <v>33744</v>
      </c>
      <c r="U4630" s="3">
        <v>6</v>
      </c>
      <c r="V4630" s="2" t="s">
        <v>30</v>
      </c>
      <c r="W4630" s="2" t="s">
        <v>30</v>
      </c>
      <c r="X4630" s="2" t="s">
        <v>33745</v>
      </c>
      <c r="Y4630">
        <f t="shared" si="433"/>
        <v>2002</v>
      </c>
      <c r="Z4630" s="8">
        <f t="shared" si="434"/>
        <v>6</v>
      </c>
      <c r="AA4630">
        <f t="shared" si="432"/>
        <v>20</v>
      </c>
      <c r="AB4630" s="9">
        <f t="shared" si="435"/>
        <v>2003</v>
      </c>
      <c r="AC4630" s="9">
        <f t="shared" si="436"/>
        <v>9</v>
      </c>
      <c r="AD4630" s="9">
        <f t="shared" si="437"/>
        <v>1</v>
      </c>
    </row>
    <row r="4631" spans="1:30" ht="15.6">
      <c r="A4631" s="2" t="s">
        <v>24</v>
      </c>
      <c r="B4631" s="2" t="s">
        <v>288</v>
      </c>
      <c r="C4631" s="2" t="s">
        <v>2673</v>
      </c>
      <c r="D4631" s="2" t="s">
        <v>33746</v>
      </c>
      <c r="E4631" s="2" t="s">
        <v>33747</v>
      </c>
      <c r="F4631" s="2" t="s">
        <v>12972</v>
      </c>
      <c r="G4631" s="2" t="s">
        <v>33748</v>
      </c>
      <c r="H4631" s="2" t="s">
        <v>33514</v>
      </c>
      <c r="I4631" s="2" t="s">
        <v>26726</v>
      </c>
      <c r="J4631" s="2" t="s">
        <v>32</v>
      </c>
      <c r="K4631" s="2" t="s">
        <v>15222</v>
      </c>
      <c r="L4631" s="2" t="s">
        <v>6916</v>
      </c>
      <c r="M4631" s="2" t="s">
        <v>24</v>
      </c>
      <c r="N4631" s="2" t="s">
        <v>30</v>
      </c>
      <c r="O4631" s="2" t="s">
        <v>33749</v>
      </c>
      <c r="P4631" s="3">
        <v>0</v>
      </c>
      <c r="Q4631" s="2" t="s">
        <v>30</v>
      </c>
      <c r="R4631" s="3">
        <v>0</v>
      </c>
      <c r="S4631" s="2" t="s">
        <v>30</v>
      </c>
      <c r="T4631" s="2" t="s">
        <v>33750</v>
      </c>
      <c r="U4631" s="3">
        <v>4</v>
      </c>
      <c r="V4631" s="2" t="s">
        <v>30</v>
      </c>
      <c r="W4631" s="2" t="s">
        <v>30</v>
      </c>
      <c r="X4631" s="2" t="s">
        <v>33751</v>
      </c>
      <c r="Y4631">
        <f t="shared" si="433"/>
        <v>2002</v>
      </c>
      <c r="Z4631" s="8">
        <f t="shared" si="434"/>
        <v>10</v>
      </c>
      <c r="AA4631">
        <f t="shared" si="432"/>
        <v>25</v>
      </c>
      <c r="AB4631" s="9">
        <f t="shared" si="435"/>
        <v>2003</v>
      </c>
      <c r="AC4631" s="9">
        <f t="shared" si="436"/>
        <v>9</v>
      </c>
      <c r="AD4631" s="9">
        <f t="shared" si="437"/>
        <v>1</v>
      </c>
    </row>
    <row r="4632" spans="1:30" ht="15.6">
      <c r="A4632" s="2" t="s">
        <v>24</v>
      </c>
      <c r="B4632" s="2" t="s">
        <v>288</v>
      </c>
      <c r="C4632" s="2" t="s">
        <v>8359</v>
      </c>
      <c r="D4632" s="2" t="s">
        <v>33752</v>
      </c>
      <c r="E4632" s="2" t="s">
        <v>33753</v>
      </c>
      <c r="F4632" s="2" t="s">
        <v>19457</v>
      </c>
      <c r="G4632" s="2" t="s">
        <v>33754</v>
      </c>
      <c r="H4632" s="2" t="s">
        <v>33514</v>
      </c>
      <c r="I4632" s="2" t="s">
        <v>26726</v>
      </c>
      <c r="J4632" s="2" t="s">
        <v>32</v>
      </c>
      <c r="K4632" s="2" t="s">
        <v>33755</v>
      </c>
      <c r="L4632" s="2" t="s">
        <v>33756</v>
      </c>
      <c r="M4632" s="2" t="s">
        <v>27852</v>
      </c>
      <c r="N4632" s="2" t="s">
        <v>30</v>
      </c>
      <c r="O4632" s="2" t="s">
        <v>33757</v>
      </c>
      <c r="P4632" s="3">
        <v>0</v>
      </c>
      <c r="Q4632" s="2" t="s">
        <v>30</v>
      </c>
      <c r="R4632" s="3">
        <v>0</v>
      </c>
      <c r="S4632" s="2" t="s">
        <v>30</v>
      </c>
      <c r="T4632" s="2" t="s">
        <v>33758</v>
      </c>
      <c r="U4632" s="3">
        <v>2</v>
      </c>
      <c r="V4632" s="2" t="s">
        <v>30</v>
      </c>
      <c r="W4632" s="2" t="s">
        <v>30</v>
      </c>
      <c r="X4632" s="2" t="s">
        <v>33759</v>
      </c>
      <c r="Y4632">
        <f t="shared" si="433"/>
        <v>2002</v>
      </c>
      <c r="Z4632" s="8">
        <f t="shared" si="434"/>
        <v>12</v>
      </c>
      <c r="AA4632">
        <f t="shared" si="432"/>
        <v>20</v>
      </c>
      <c r="AB4632" s="9">
        <f t="shared" si="435"/>
        <v>2003</v>
      </c>
      <c r="AC4632" s="9">
        <f t="shared" si="436"/>
        <v>9</v>
      </c>
      <c r="AD4632" s="9">
        <f t="shared" si="437"/>
        <v>1</v>
      </c>
    </row>
    <row r="4633" spans="1:30" ht="15.6">
      <c r="A4633" s="2" t="s">
        <v>24</v>
      </c>
      <c r="B4633" s="2" t="s">
        <v>288</v>
      </c>
      <c r="C4633" s="2" t="s">
        <v>33197</v>
      </c>
      <c r="D4633" s="2" t="s">
        <v>33760</v>
      </c>
      <c r="E4633" s="2" t="s">
        <v>33761</v>
      </c>
      <c r="F4633" s="2" t="s">
        <v>24052</v>
      </c>
      <c r="G4633" s="2" t="s">
        <v>33762</v>
      </c>
      <c r="H4633" s="2" t="s">
        <v>33514</v>
      </c>
      <c r="I4633" s="2" t="s">
        <v>26726</v>
      </c>
      <c r="J4633" s="2" t="s">
        <v>32</v>
      </c>
      <c r="K4633" s="2" t="s">
        <v>15222</v>
      </c>
      <c r="L4633" s="2" t="s">
        <v>6916</v>
      </c>
      <c r="M4633" s="2" t="s">
        <v>24</v>
      </c>
      <c r="N4633" s="2" t="s">
        <v>30</v>
      </c>
      <c r="O4633" s="2" t="s">
        <v>33763</v>
      </c>
      <c r="P4633" s="3">
        <v>0</v>
      </c>
      <c r="Q4633" s="2" t="s">
        <v>30</v>
      </c>
      <c r="R4633" s="3">
        <v>0</v>
      </c>
      <c r="S4633" s="2" t="s">
        <v>30</v>
      </c>
      <c r="T4633" s="2" t="s">
        <v>33764</v>
      </c>
      <c r="U4633" s="3">
        <v>3</v>
      </c>
      <c r="V4633" s="2" t="s">
        <v>30</v>
      </c>
      <c r="W4633" s="2" t="s">
        <v>30</v>
      </c>
      <c r="X4633" s="2" t="s">
        <v>33765</v>
      </c>
      <c r="Y4633">
        <f t="shared" si="433"/>
        <v>2002</v>
      </c>
      <c r="Z4633" s="8">
        <f t="shared" si="434"/>
        <v>10</v>
      </c>
      <c r="AA4633">
        <f t="shared" si="432"/>
        <v>11</v>
      </c>
      <c r="AB4633" s="9">
        <f t="shared" si="435"/>
        <v>2003</v>
      </c>
      <c r="AC4633" s="9">
        <f t="shared" si="436"/>
        <v>9</v>
      </c>
      <c r="AD4633" s="9">
        <f t="shared" si="437"/>
        <v>1</v>
      </c>
    </row>
    <row r="4634" spans="1:30" ht="15.6">
      <c r="A4634" s="2" t="s">
        <v>24</v>
      </c>
      <c r="B4634" s="2" t="s">
        <v>288</v>
      </c>
      <c r="C4634" s="2" t="s">
        <v>33766</v>
      </c>
      <c r="D4634" s="2" t="s">
        <v>33767</v>
      </c>
      <c r="E4634" s="2" t="s">
        <v>33768</v>
      </c>
      <c r="F4634" s="2" t="s">
        <v>21173</v>
      </c>
      <c r="G4634" s="2" t="s">
        <v>33769</v>
      </c>
      <c r="H4634" s="2" t="s">
        <v>33514</v>
      </c>
      <c r="I4634" s="2" t="s">
        <v>26726</v>
      </c>
      <c r="J4634" s="2" t="s">
        <v>32</v>
      </c>
      <c r="K4634" s="2" t="s">
        <v>15222</v>
      </c>
      <c r="L4634" s="2" t="s">
        <v>6916</v>
      </c>
      <c r="M4634" s="2" t="s">
        <v>24</v>
      </c>
      <c r="N4634" s="2" t="s">
        <v>30</v>
      </c>
      <c r="O4634" s="2" t="s">
        <v>33770</v>
      </c>
      <c r="P4634" s="3">
        <v>0</v>
      </c>
      <c r="Q4634" s="2" t="s">
        <v>30</v>
      </c>
      <c r="R4634" s="3">
        <v>1</v>
      </c>
      <c r="S4634" s="2" t="s">
        <v>33771</v>
      </c>
      <c r="T4634" s="2" t="s">
        <v>33772</v>
      </c>
      <c r="U4634" s="3">
        <v>3</v>
      </c>
      <c r="V4634" s="2" t="s">
        <v>30</v>
      </c>
      <c r="W4634" s="2" t="s">
        <v>30</v>
      </c>
      <c r="X4634" s="2" t="s">
        <v>33773</v>
      </c>
      <c r="Y4634">
        <f t="shared" si="433"/>
        <v>2002</v>
      </c>
      <c r="Z4634" s="8">
        <f t="shared" si="434"/>
        <v>11</v>
      </c>
      <c r="AA4634">
        <f t="shared" si="432"/>
        <v>15</v>
      </c>
      <c r="AB4634" s="9">
        <f t="shared" si="435"/>
        <v>2003</v>
      </c>
      <c r="AC4634" s="9">
        <f t="shared" si="436"/>
        <v>9</v>
      </c>
      <c r="AD4634" s="9">
        <f t="shared" si="437"/>
        <v>1</v>
      </c>
    </row>
    <row r="4635" spans="1:30" ht="15.6">
      <c r="A4635" s="2" t="s">
        <v>24</v>
      </c>
      <c r="B4635" s="2" t="s">
        <v>288</v>
      </c>
      <c r="C4635" s="2" t="s">
        <v>33774</v>
      </c>
      <c r="D4635" s="2" t="s">
        <v>33775</v>
      </c>
      <c r="E4635" s="2" t="s">
        <v>33776</v>
      </c>
      <c r="F4635" s="2" t="s">
        <v>31617</v>
      </c>
      <c r="G4635" s="2" t="s">
        <v>33777</v>
      </c>
      <c r="H4635" s="2" t="s">
        <v>33514</v>
      </c>
      <c r="I4635" s="2" t="s">
        <v>26726</v>
      </c>
      <c r="J4635" s="2" t="s">
        <v>32</v>
      </c>
      <c r="K4635" s="2" t="s">
        <v>33778</v>
      </c>
      <c r="L4635" s="2" t="s">
        <v>33779</v>
      </c>
      <c r="M4635" s="2" t="s">
        <v>26789</v>
      </c>
      <c r="N4635" s="2" t="s">
        <v>30</v>
      </c>
      <c r="O4635" s="2" t="s">
        <v>33780</v>
      </c>
      <c r="P4635" s="3">
        <v>0</v>
      </c>
      <c r="Q4635" s="2" t="s">
        <v>30</v>
      </c>
      <c r="R4635" s="3">
        <v>0</v>
      </c>
      <c r="S4635" s="2" t="s">
        <v>30</v>
      </c>
      <c r="T4635" s="2" t="s">
        <v>33781</v>
      </c>
      <c r="U4635" s="3">
        <v>3</v>
      </c>
      <c r="V4635" s="2" t="s">
        <v>30</v>
      </c>
      <c r="W4635" s="2" t="s">
        <v>30</v>
      </c>
      <c r="X4635" s="2" t="s">
        <v>33782</v>
      </c>
      <c r="Y4635">
        <f t="shared" si="433"/>
        <v>2002</v>
      </c>
      <c r="Z4635" s="8">
        <f t="shared" si="434"/>
        <v>4</v>
      </c>
      <c r="AA4635">
        <f t="shared" si="432"/>
        <v>4</v>
      </c>
      <c r="AB4635" s="9">
        <f t="shared" si="435"/>
        <v>2003</v>
      </c>
      <c r="AC4635" s="9">
        <f t="shared" si="436"/>
        <v>9</v>
      </c>
      <c r="AD4635" s="9">
        <f t="shared" si="437"/>
        <v>1</v>
      </c>
    </row>
    <row r="4636" spans="1:30" ht="15.6">
      <c r="A4636" s="2" t="s">
        <v>24</v>
      </c>
      <c r="B4636" s="2" t="s">
        <v>288</v>
      </c>
      <c r="C4636" s="2" t="s">
        <v>33783</v>
      </c>
      <c r="D4636" s="2" t="s">
        <v>33784</v>
      </c>
      <c r="E4636" s="2" t="s">
        <v>33785</v>
      </c>
      <c r="F4636" s="2" t="s">
        <v>15740</v>
      </c>
      <c r="G4636" s="2" t="s">
        <v>33786</v>
      </c>
      <c r="H4636" s="2" t="s">
        <v>33514</v>
      </c>
      <c r="I4636" s="2" t="s">
        <v>26726</v>
      </c>
      <c r="J4636" s="2" t="s">
        <v>32</v>
      </c>
      <c r="K4636" s="2" t="s">
        <v>33787</v>
      </c>
      <c r="L4636" s="2" t="s">
        <v>33788</v>
      </c>
      <c r="M4636" s="2" t="s">
        <v>26779</v>
      </c>
      <c r="N4636" s="2" t="s">
        <v>30</v>
      </c>
      <c r="O4636" s="2" t="s">
        <v>33789</v>
      </c>
      <c r="P4636" s="3">
        <v>0</v>
      </c>
      <c r="Q4636" s="2" t="s">
        <v>30</v>
      </c>
      <c r="R4636" s="3">
        <v>1</v>
      </c>
      <c r="S4636" s="2" t="s">
        <v>20310</v>
      </c>
      <c r="T4636" s="2" t="s">
        <v>33790</v>
      </c>
      <c r="U4636" s="3">
        <v>3</v>
      </c>
      <c r="V4636" s="2" t="s">
        <v>30</v>
      </c>
      <c r="W4636" s="2" t="s">
        <v>30</v>
      </c>
      <c r="X4636" s="2" t="s">
        <v>33791</v>
      </c>
      <c r="Y4636">
        <f t="shared" si="433"/>
        <v>2002</v>
      </c>
      <c r="Z4636" s="8">
        <f t="shared" si="434"/>
        <v>8</v>
      </c>
      <c r="AA4636">
        <f t="shared" si="432"/>
        <v>30</v>
      </c>
      <c r="AB4636" s="9">
        <f t="shared" si="435"/>
        <v>2003</v>
      </c>
      <c r="AC4636" s="9">
        <f t="shared" si="436"/>
        <v>9</v>
      </c>
      <c r="AD4636" s="9">
        <f t="shared" si="437"/>
        <v>1</v>
      </c>
    </row>
    <row r="4637" spans="1:30" ht="15.6">
      <c r="A4637" s="2" t="s">
        <v>24</v>
      </c>
      <c r="B4637" s="2" t="s">
        <v>288</v>
      </c>
      <c r="C4637" s="2" t="s">
        <v>33792</v>
      </c>
      <c r="D4637" s="2" t="s">
        <v>33793</v>
      </c>
      <c r="E4637" s="2" t="s">
        <v>33794</v>
      </c>
      <c r="F4637" s="2" t="s">
        <v>26164</v>
      </c>
      <c r="G4637" s="2" t="s">
        <v>33795</v>
      </c>
      <c r="H4637" s="2" t="s">
        <v>33514</v>
      </c>
      <c r="I4637" s="2" t="s">
        <v>26726</v>
      </c>
      <c r="J4637" s="2" t="s">
        <v>32</v>
      </c>
      <c r="K4637" s="2" t="s">
        <v>33796</v>
      </c>
      <c r="L4637" s="2" t="s">
        <v>33797</v>
      </c>
      <c r="M4637" s="2" t="s">
        <v>28863</v>
      </c>
      <c r="N4637" s="2" t="s">
        <v>30</v>
      </c>
      <c r="O4637" s="2" t="s">
        <v>33798</v>
      </c>
      <c r="P4637" s="3">
        <v>0</v>
      </c>
      <c r="Q4637" s="2" t="s">
        <v>30</v>
      </c>
      <c r="R4637" s="3">
        <v>0</v>
      </c>
      <c r="S4637" s="2" t="s">
        <v>30</v>
      </c>
      <c r="T4637" s="2" t="s">
        <v>33799</v>
      </c>
      <c r="U4637" s="3">
        <v>2</v>
      </c>
      <c r="V4637" s="2" t="s">
        <v>30</v>
      </c>
      <c r="W4637" s="2" t="s">
        <v>30</v>
      </c>
      <c r="X4637" s="2" t="s">
        <v>33800</v>
      </c>
      <c r="Y4637">
        <f t="shared" si="433"/>
        <v>2002</v>
      </c>
      <c r="Z4637" s="8">
        <f t="shared" si="434"/>
        <v>12</v>
      </c>
      <c r="AA4637">
        <f t="shared" si="432"/>
        <v>31</v>
      </c>
      <c r="AB4637" s="9">
        <f t="shared" si="435"/>
        <v>2003</v>
      </c>
      <c r="AC4637" s="9">
        <f t="shared" si="436"/>
        <v>9</v>
      </c>
      <c r="AD4637" s="9">
        <f t="shared" si="437"/>
        <v>1</v>
      </c>
    </row>
    <row r="4638" spans="1:30" ht="15.6">
      <c r="A4638" s="2" t="s">
        <v>24</v>
      </c>
      <c r="B4638" s="2" t="s">
        <v>288</v>
      </c>
      <c r="C4638" s="2" t="s">
        <v>15942</v>
      </c>
      <c r="D4638" s="2" t="s">
        <v>33801</v>
      </c>
      <c r="E4638" s="2" t="s">
        <v>33802</v>
      </c>
      <c r="F4638" s="2" t="s">
        <v>26164</v>
      </c>
      <c r="G4638" s="2" t="s">
        <v>33803</v>
      </c>
      <c r="H4638" s="2" t="s">
        <v>33514</v>
      </c>
      <c r="I4638" s="2" t="s">
        <v>26726</v>
      </c>
      <c r="J4638" s="2" t="s">
        <v>32</v>
      </c>
      <c r="K4638" s="2" t="s">
        <v>33804</v>
      </c>
      <c r="L4638" s="2" t="s">
        <v>28862</v>
      </c>
      <c r="M4638" s="2" t="s">
        <v>28863</v>
      </c>
      <c r="N4638" s="2" t="s">
        <v>30</v>
      </c>
      <c r="O4638" s="2" t="s">
        <v>33805</v>
      </c>
      <c r="P4638" s="3">
        <v>0</v>
      </c>
      <c r="Q4638" s="2" t="s">
        <v>30</v>
      </c>
      <c r="R4638" s="3">
        <v>0</v>
      </c>
      <c r="S4638" s="2" t="s">
        <v>30</v>
      </c>
      <c r="T4638" s="2" t="s">
        <v>33806</v>
      </c>
      <c r="U4638" s="3">
        <v>2</v>
      </c>
      <c r="V4638" s="2" t="s">
        <v>30</v>
      </c>
      <c r="W4638" s="2" t="s">
        <v>30</v>
      </c>
      <c r="X4638" s="2" t="s">
        <v>33807</v>
      </c>
      <c r="Y4638">
        <f t="shared" si="433"/>
        <v>2002</v>
      </c>
      <c r="Z4638" s="8">
        <f t="shared" si="434"/>
        <v>12</v>
      </c>
      <c r="AA4638">
        <f t="shared" si="432"/>
        <v>31</v>
      </c>
      <c r="AB4638" s="9">
        <f t="shared" si="435"/>
        <v>2003</v>
      </c>
      <c r="AC4638" s="9">
        <f t="shared" si="436"/>
        <v>9</v>
      </c>
      <c r="AD4638" s="9">
        <f t="shared" si="437"/>
        <v>1</v>
      </c>
    </row>
    <row r="4639" spans="1:30" ht="15.6">
      <c r="A4639" s="2" t="s">
        <v>24</v>
      </c>
      <c r="B4639" s="2" t="s">
        <v>288</v>
      </c>
      <c r="C4639" s="2" t="s">
        <v>33808</v>
      </c>
      <c r="D4639" s="2" t="s">
        <v>33809</v>
      </c>
      <c r="E4639" s="2" t="s">
        <v>33810</v>
      </c>
      <c r="F4639" s="2" t="s">
        <v>27099</v>
      </c>
      <c r="G4639" s="2" t="s">
        <v>33811</v>
      </c>
      <c r="H4639" s="2" t="s">
        <v>33514</v>
      </c>
      <c r="I4639" s="2" t="s">
        <v>26726</v>
      </c>
      <c r="J4639" s="2" t="s">
        <v>32</v>
      </c>
      <c r="K4639" s="2" t="s">
        <v>27966</v>
      </c>
      <c r="L4639" s="2" t="s">
        <v>27967</v>
      </c>
      <c r="M4639" s="2" t="s">
        <v>26800</v>
      </c>
      <c r="N4639" s="2" t="s">
        <v>30</v>
      </c>
      <c r="O4639" s="2" t="s">
        <v>33812</v>
      </c>
      <c r="P4639" s="3">
        <v>0</v>
      </c>
      <c r="Q4639" s="2" t="s">
        <v>30</v>
      </c>
      <c r="R4639" s="3">
        <v>0</v>
      </c>
      <c r="S4639" s="2" t="s">
        <v>30</v>
      </c>
      <c r="T4639" s="2" t="s">
        <v>33813</v>
      </c>
      <c r="U4639" s="3">
        <v>2</v>
      </c>
      <c r="V4639" s="2" t="s">
        <v>30</v>
      </c>
      <c r="W4639" s="2" t="s">
        <v>30</v>
      </c>
      <c r="X4639" s="2" t="s">
        <v>33814</v>
      </c>
      <c r="Y4639">
        <f t="shared" si="433"/>
        <v>2002</v>
      </c>
      <c r="Z4639" s="8">
        <f t="shared" si="434"/>
        <v>11</v>
      </c>
      <c r="AA4639">
        <f t="shared" ref="AA4639:AA4702" si="438">DAY(F4639)</f>
        <v>29</v>
      </c>
      <c r="AB4639" s="9">
        <f t="shared" si="435"/>
        <v>2003</v>
      </c>
      <c r="AC4639" s="9">
        <f t="shared" si="436"/>
        <v>9</v>
      </c>
      <c r="AD4639" s="9">
        <f t="shared" si="437"/>
        <v>1</v>
      </c>
    </row>
    <row r="4640" spans="1:30" ht="15.6">
      <c r="A4640" s="2" t="s">
        <v>24</v>
      </c>
      <c r="B4640" s="2" t="s">
        <v>288</v>
      </c>
      <c r="C4640" s="2" t="s">
        <v>19861</v>
      </c>
      <c r="D4640" s="2" t="s">
        <v>33815</v>
      </c>
      <c r="E4640" s="2" t="s">
        <v>33816</v>
      </c>
      <c r="F4640" s="2" t="s">
        <v>26265</v>
      </c>
      <c r="G4640" s="2" t="s">
        <v>33817</v>
      </c>
      <c r="H4640" s="2" t="s">
        <v>33514</v>
      </c>
      <c r="I4640" s="2" t="s">
        <v>26726</v>
      </c>
      <c r="J4640" s="2" t="s">
        <v>32</v>
      </c>
      <c r="K4640" s="2" t="s">
        <v>33818</v>
      </c>
      <c r="L4640" s="2" t="s">
        <v>7135</v>
      </c>
      <c r="M4640" s="2" t="s">
        <v>27913</v>
      </c>
      <c r="N4640" s="2" t="s">
        <v>30</v>
      </c>
      <c r="O4640" s="2" t="s">
        <v>3224</v>
      </c>
      <c r="P4640" s="3">
        <v>0</v>
      </c>
      <c r="Q4640" s="2" t="s">
        <v>30</v>
      </c>
      <c r="R4640" s="3">
        <v>0</v>
      </c>
      <c r="S4640" s="2" t="s">
        <v>30</v>
      </c>
      <c r="T4640" s="2" t="s">
        <v>33819</v>
      </c>
      <c r="U4640" s="3">
        <v>1</v>
      </c>
      <c r="V4640" s="2" t="s">
        <v>30</v>
      </c>
      <c r="W4640" s="2" t="s">
        <v>30</v>
      </c>
      <c r="X4640" s="2" t="s">
        <v>33820</v>
      </c>
      <c r="Y4640">
        <f t="shared" si="433"/>
        <v>2002</v>
      </c>
      <c r="Z4640" s="8">
        <f t="shared" si="434"/>
        <v>12</v>
      </c>
      <c r="AA4640">
        <f t="shared" si="438"/>
        <v>25</v>
      </c>
      <c r="AB4640" s="9">
        <f t="shared" si="435"/>
        <v>2003</v>
      </c>
      <c r="AC4640" s="9">
        <f t="shared" si="436"/>
        <v>9</v>
      </c>
      <c r="AD4640" s="9">
        <f t="shared" si="437"/>
        <v>1</v>
      </c>
    </row>
    <row r="4641" spans="1:30" ht="15.6">
      <c r="A4641" s="2" t="s">
        <v>24</v>
      </c>
      <c r="B4641" s="2" t="s">
        <v>288</v>
      </c>
      <c r="C4641" s="2" t="s">
        <v>33821</v>
      </c>
      <c r="D4641" s="2" t="s">
        <v>33822</v>
      </c>
      <c r="E4641" s="2" t="s">
        <v>33823</v>
      </c>
      <c r="F4641" s="2" t="s">
        <v>25787</v>
      </c>
      <c r="G4641" s="2" t="s">
        <v>33824</v>
      </c>
      <c r="H4641" s="2" t="s">
        <v>33514</v>
      </c>
      <c r="I4641" s="2" t="s">
        <v>26726</v>
      </c>
      <c r="J4641" s="2" t="s">
        <v>32</v>
      </c>
      <c r="K4641" s="2" t="s">
        <v>33796</v>
      </c>
      <c r="L4641" s="2" t="s">
        <v>33797</v>
      </c>
      <c r="M4641" s="2" t="s">
        <v>28863</v>
      </c>
      <c r="N4641" s="2" t="s">
        <v>30</v>
      </c>
      <c r="O4641" s="2" t="s">
        <v>30378</v>
      </c>
      <c r="P4641" s="3">
        <v>0</v>
      </c>
      <c r="Q4641" s="2" t="s">
        <v>30</v>
      </c>
      <c r="R4641" s="3">
        <v>0</v>
      </c>
      <c r="S4641" s="2" t="s">
        <v>30</v>
      </c>
      <c r="T4641" s="2" t="s">
        <v>33825</v>
      </c>
      <c r="U4641" s="3">
        <v>2</v>
      </c>
      <c r="V4641" s="2" t="s">
        <v>30</v>
      </c>
      <c r="W4641" s="2" t="s">
        <v>30</v>
      </c>
      <c r="X4641" s="2" t="s">
        <v>33826</v>
      </c>
      <c r="Y4641">
        <f t="shared" si="433"/>
        <v>2002</v>
      </c>
      <c r="Z4641" s="8">
        <f t="shared" si="434"/>
        <v>12</v>
      </c>
      <c r="AA4641">
        <f t="shared" si="438"/>
        <v>27</v>
      </c>
      <c r="AB4641" s="9">
        <f t="shared" si="435"/>
        <v>2003</v>
      </c>
      <c r="AC4641" s="9">
        <f t="shared" si="436"/>
        <v>9</v>
      </c>
      <c r="AD4641" s="9">
        <f t="shared" si="437"/>
        <v>1</v>
      </c>
    </row>
    <row r="4642" spans="1:30" ht="15.6">
      <c r="A4642" s="2" t="s">
        <v>24</v>
      </c>
      <c r="B4642" s="2" t="s">
        <v>288</v>
      </c>
      <c r="C4642" s="2" t="s">
        <v>33827</v>
      </c>
      <c r="D4642" s="2" t="s">
        <v>33828</v>
      </c>
      <c r="E4642" s="2" t="s">
        <v>33829</v>
      </c>
      <c r="F4642" s="2" t="s">
        <v>26164</v>
      </c>
      <c r="G4642" s="2" t="s">
        <v>33830</v>
      </c>
      <c r="H4642" s="2" t="s">
        <v>33514</v>
      </c>
      <c r="I4642" s="2" t="s">
        <v>26726</v>
      </c>
      <c r="J4642" s="2" t="s">
        <v>32</v>
      </c>
      <c r="K4642" s="2" t="s">
        <v>31295</v>
      </c>
      <c r="L4642" s="2" t="s">
        <v>22924</v>
      </c>
      <c r="M4642" s="2" t="s">
        <v>27913</v>
      </c>
      <c r="N4642" s="2" t="s">
        <v>30</v>
      </c>
      <c r="O4642" s="2" t="s">
        <v>33831</v>
      </c>
      <c r="P4642" s="3">
        <v>0</v>
      </c>
      <c r="Q4642" s="2" t="s">
        <v>30</v>
      </c>
      <c r="R4642" s="3">
        <v>1</v>
      </c>
      <c r="S4642" s="2" t="s">
        <v>33832</v>
      </c>
      <c r="T4642" s="2" t="s">
        <v>33833</v>
      </c>
      <c r="U4642" s="3">
        <v>2</v>
      </c>
      <c r="V4642" s="2" t="s">
        <v>30</v>
      </c>
      <c r="W4642" s="2" t="s">
        <v>30</v>
      </c>
      <c r="X4642" s="2" t="s">
        <v>33834</v>
      </c>
      <c r="Y4642">
        <f t="shared" si="433"/>
        <v>2002</v>
      </c>
      <c r="Z4642" s="8">
        <f t="shared" si="434"/>
        <v>12</v>
      </c>
      <c r="AA4642">
        <f t="shared" si="438"/>
        <v>31</v>
      </c>
      <c r="AB4642" s="9">
        <f t="shared" si="435"/>
        <v>2003</v>
      </c>
      <c r="AC4642" s="9">
        <f t="shared" si="436"/>
        <v>9</v>
      </c>
      <c r="AD4642" s="9">
        <f t="shared" si="437"/>
        <v>1</v>
      </c>
    </row>
    <row r="4643" spans="1:30" ht="15.6">
      <c r="A4643" s="2" t="s">
        <v>24</v>
      </c>
      <c r="B4643" s="2" t="s">
        <v>25</v>
      </c>
      <c r="C4643" s="2" t="s">
        <v>33835</v>
      </c>
      <c r="D4643" s="2" t="s">
        <v>33836</v>
      </c>
      <c r="E4643" s="2" t="s">
        <v>33837</v>
      </c>
      <c r="F4643" s="2" t="s">
        <v>28380</v>
      </c>
      <c r="G4643" s="2" t="s">
        <v>33838</v>
      </c>
      <c r="H4643" s="2" t="s">
        <v>33514</v>
      </c>
      <c r="I4643" s="2" t="s">
        <v>26726</v>
      </c>
      <c r="J4643" s="2" t="s">
        <v>32</v>
      </c>
      <c r="K4643" s="2" t="s">
        <v>28889</v>
      </c>
      <c r="L4643" s="2" t="s">
        <v>1641</v>
      </c>
      <c r="M4643" s="2" t="s">
        <v>26789</v>
      </c>
      <c r="N4643" s="2" t="s">
        <v>30</v>
      </c>
      <c r="O4643" s="2" t="s">
        <v>33839</v>
      </c>
      <c r="P4643" s="3">
        <v>0</v>
      </c>
      <c r="Q4643" s="2" t="s">
        <v>30</v>
      </c>
      <c r="R4643" s="3">
        <v>0</v>
      </c>
      <c r="S4643" s="2" t="s">
        <v>30</v>
      </c>
      <c r="T4643" s="2" t="s">
        <v>33840</v>
      </c>
      <c r="U4643" s="3">
        <v>5</v>
      </c>
      <c r="V4643" s="2" t="s">
        <v>30</v>
      </c>
      <c r="W4643" s="2" t="s">
        <v>30</v>
      </c>
      <c r="X4643" s="2" t="s">
        <v>33841</v>
      </c>
      <c r="Y4643">
        <f t="shared" si="433"/>
        <v>2001</v>
      </c>
      <c r="Z4643" s="8">
        <f t="shared" si="434"/>
        <v>11</v>
      </c>
      <c r="AA4643">
        <f t="shared" si="438"/>
        <v>21</v>
      </c>
      <c r="AB4643" s="9">
        <f t="shared" si="435"/>
        <v>2003</v>
      </c>
      <c r="AC4643" s="9">
        <f t="shared" si="436"/>
        <v>9</v>
      </c>
      <c r="AD4643" s="9">
        <f t="shared" si="437"/>
        <v>1</v>
      </c>
    </row>
    <row r="4644" spans="1:30" ht="15.6">
      <c r="A4644" s="2" t="s">
        <v>24</v>
      </c>
      <c r="B4644" s="2" t="s">
        <v>25</v>
      </c>
      <c r="C4644" s="2" t="s">
        <v>33842</v>
      </c>
      <c r="D4644" s="2" t="s">
        <v>33843</v>
      </c>
      <c r="E4644" s="2" t="s">
        <v>33844</v>
      </c>
      <c r="F4644" s="2" t="s">
        <v>9673</v>
      </c>
      <c r="G4644" s="2" t="s">
        <v>33845</v>
      </c>
      <c r="H4644" s="2" t="s">
        <v>33514</v>
      </c>
      <c r="I4644" s="2" t="s">
        <v>26726</v>
      </c>
      <c r="J4644" s="2" t="s">
        <v>32</v>
      </c>
      <c r="K4644" s="2" t="s">
        <v>33846</v>
      </c>
      <c r="L4644" s="2" t="s">
        <v>33847</v>
      </c>
      <c r="M4644" s="2" t="s">
        <v>27602</v>
      </c>
      <c r="N4644" s="2" t="s">
        <v>30</v>
      </c>
      <c r="O4644" s="2" t="s">
        <v>33848</v>
      </c>
      <c r="P4644" s="3">
        <v>0</v>
      </c>
      <c r="Q4644" s="2" t="s">
        <v>30</v>
      </c>
      <c r="R4644" s="3">
        <v>3</v>
      </c>
      <c r="S4644" s="2" t="s">
        <v>33849</v>
      </c>
      <c r="T4644" s="2" t="s">
        <v>33850</v>
      </c>
      <c r="U4644" s="3">
        <v>2</v>
      </c>
      <c r="V4644" s="2" t="s">
        <v>30</v>
      </c>
      <c r="W4644" s="2" t="s">
        <v>30</v>
      </c>
      <c r="X4644" s="2" t="s">
        <v>33851</v>
      </c>
      <c r="Y4644">
        <f t="shared" si="433"/>
        <v>2002</v>
      </c>
      <c r="Z4644" s="8">
        <f t="shared" si="434"/>
        <v>4</v>
      </c>
      <c r="AA4644">
        <f t="shared" si="438"/>
        <v>30</v>
      </c>
      <c r="AB4644" s="9">
        <f t="shared" si="435"/>
        <v>2003</v>
      </c>
      <c r="AC4644" s="9">
        <f t="shared" si="436"/>
        <v>9</v>
      </c>
      <c r="AD4644" s="9">
        <f t="shared" si="437"/>
        <v>1</v>
      </c>
    </row>
    <row r="4645" spans="1:30" ht="15.6">
      <c r="A4645" s="2" t="s">
        <v>24</v>
      </c>
      <c r="B4645" s="2" t="s">
        <v>25</v>
      </c>
      <c r="C4645" s="2" t="s">
        <v>33852</v>
      </c>
      <c r="D4645" s="2" t="s">
        <v>33853</v>
      </c>
      <c r="E4645" s="2" t="s">
        <v>33854</v>
      </c>
      <c r="F4645" s="2" t="s">
        <v>31993</v>
      </c>
      <c r="G4645" s="2" t="s">
        <v>33855</v>
      </c>
      <c r="H4645" s="2" t="s">
        <v>33514</v>
      </c>
      <c r="I4645" s="2" t="s">
        <v>26726</v>
      </c>
      <c r="J4645" s="2" t="s">
        <v>32</v>
      </c>
      <c r="K4645" s="2" t="s">
        <v>33856</v>
      </c>
      <c r="L4645" s="2" t="s">
        <v>33857</v>
      </c>
      <c r="M4645" s="2" t="s">
        <v>27252</v>
      </c>
      <c r="N4645" s="2" t="s">
        <v>30</v>
      </c>
      <c r="O4645" s="2" t="s">
        <v>33858</v>
      </c>
      <c r="P4645" s="3">
        <v>0</v>
      </c>
      <c r="Q4645" s="2" t="s">
        <v>30</v>
      </c>
      <c r="R4645" s="3">
        <v>0</v>
      </c>
      <c r="S4645" s="2" t="s">
        <v>30</v>
      </c>
      <c r="T4645" s="2" t="s">
        <v>33859</v>
      </c>
      <c r="U4645" s="3">
        <v>3</v>
      </c>
      <c r="V4645" s="2" t="s">
        <v>30</v>
      </c>
      <c r="W4645" s="2" t="s">
        <v>30</v>
      </c>
      <c r="X4645" s="2" t="s">
        <v>33860</v>
      </c>
      <c r="Y4645">
        <f t="shared" si="433"/>
        <v>2002</v>
      </c>
      <c r="Z4645" s="8">
        <f t="shared" si="434"/>
        <v>4</v>
      </c>
      <c r="AA4645">
        <f t="shared" si="438"/>
        <v>12</v>
      </c>
      <c r="AB4645" s="9">
        <f t="shared" si="435"/>
        <v>2003</v>
      </c>
      <c r="AC4645" s="9">
        <f t="shared" si="436"/>
        <v>9</v>
      </c>
      <c r="AD4645" s="9">
        <f t="shared" si="437"/>
        <v>1</v>
      </c>
    </row>
    <row r="4646" spans="1:30" ht="15.6">
      <c r="A4646" s="2" t="s">
        <v>24</v>
      </c>
      <c r="B4646" s="2" t="s">
        <v>25</v>
      </c>
      <c r="C4646" s="2" t="s">
        <v>147</v>
      </c>
      <c r="D4646" s="2" t="s">
        <v>33861</v>
      </c>
      <c r="E4646" s="2" t="s">
        <v>33862</v>
      </c>
      <c r="F4646" s="2" t="s">
        <v>26785</v>
      </c>
      <c r="G4646" s="2" t="s">
        <v>33863</v>
      </c>
      <c r="H4646" s="2" t="s">
        <v>33514</v>
      </c>
      <c r="I4646" s="2" t="s">
        <v>30</v>
      </c>
      <c r="J4646" s="2" t="s">
        <v>32</v>
      </c>
      <c r="K4646" s="2" t="s">
        <v>33864</v>
      </c>
      <c r="L4646" s="2" t="s">
        <v>30</v>
      </c>
      <c r="M4646" s="2" t="s">
        <v>30</v>
      </c>
      <c r="N4646" s="2" t="s">
        <v>30</v>
      </c>
      <c r="O4646" s="2" t="s">
        <v>428</v>
      </c>
      <c r="P4646" s="3">
        <v>0</v>
      </c>
      <c r="Q4646" s="2" t="s">
        <v>30</v>
      </c>
      <c r="R4646" s="3">
        <v>0</v>
      </c>
      <c r="S4646" s="2" t="s">
        <v>30</v>
      </c>
      <c r="T4646" s="2" t="s">
        <v>33865</v>
      </c>
      <c r="U4646" s="3">
        <v>3</v>
      </c>
      <c r="V4646" s="2" t="s">
        <v>30</v>
      </c>
      <c r="W4646" s="2" t="s">
        <v>30</v>
      </c>
      <c r="X4646" s="2" t="s">
        <v>33866</v>
      </c>
      <c r="Y4646">
        <f t="shared" si="433"/>
        <v>2002</v>
      </c>
      <c r="Z4646" s="8">
        <f t="shared" si="434"/>
        <v>2</v>
      </c>
      <c r="AA4646">
        <f t="shared" si="438"/>
        <v>1</v>
      </c>
      <c r="AB4646" s="9">
        <f t="shared" si="435"/>
        <v>2003</v>
      </c>
      <c r="AC4646" s="9">
        <f t="shared" si="436"/>
        <v>9</v>
      </c>
      <c r="AD4646" s="9">
        <f t="shared" si="437"/>
        <v>1</v>
      </c>
    </row>
    <row r="4647" spans="1:30" ht="15.6">
      <c r="A4647" s="2" t="s">
        <v>24</v>
      </c>
      <c r="B4647" s="2" t="s">
        <v>25</v>
      </c>
      <c r="C4647" s="2" t="s">
        <v>997</v>
      </c>
      <c r="D4647" s="2" t="s">
        <v>33867</v>
      </c>
      <c r="E4647" s="2" t="s">
        <v>33868</v>
      </c>
      <c r="F4647" s="2" t="s">
        <v>2393</v>
      </c>
      <c r="G4647" s="2" t="s">
        <v>33869</v>
      </c>
      <c r="H4647" s="2" t="s">
        <v>33514</v>
      </c>
      <c r="I4647" s="2" t="s">
        <v>30</v>
      </c>
      <c r="J4647" s="2" t="s">
        <v>32</v>
      </c>
      <c r="K4647" s="2" t="s">
        <v>28520</v>
      </c>
      <c r="L4647" s="2" t="s">
        <v>30</v>
      </c>
      <c r="M4647" s="2" t="s">
        <v>30</v>
      </c>
      <c r="N4647" s="2" t="s">
        <v>30</v>
      </c>
      <c r="O4647" s="2" t="s">
        <v>448</v>
      </c>
      <c r="P4647" s="3">
        <v>0</v>
      </c>
      <c r="Q4647" s="2" t="s">
        <v>30</v>
      </c>
      <c r="R4647" s="3">
        <v>0</v>
      </c>
      <c r="S4647" s="2" t="s">
        <v>30</v>
      </c>
      <c r="T4647" s="2" t="s">
        <v>33870</v>
      </c>
      <c r="U4647" s="3">
        <v>1</v>
      </c>
      <c r="V4647" s="2" t="s">
        <v>30</v>
      </c>
      <c r="W4647" s="2" t="s">
        <v>30</v>
      </c>
      <c r="X4647" s="2" t="s">
        <v>33871</v>
      </c>
      <c r="Y4647">
        <f t="shared" si="433"/>
        <v>2002</v>
      </c>
      <c r="Z4647" s="8">
        <f t="shared" si="434"/>
        <v>7</v>
      </c>
      <c r="AA4647">
        <f t="shared" si="438"/>
        <v>4</v>
      </c>
      <c r="AB4647" s="9">
        <f t="shared" si="435"/>
        <v>2003</v>
      </c>
      <c r="AC4647" s="9">
        <f t="shared" si="436"/>
        <v>9</v>
      </c>
      <c r="AD4647" s="9">
        <f t="shared" si="437"/>
        <v>1</v>
      </c>
    </row>
    <row r="4648" spans="1:30" ht="15.6">
      <c r="A4648" s="2" t="s">
        <v>24</v>
      </c>
      <c r="B4648" s="2" t="s">
        <v>25</v>
      </c>
      <c r="C4648" s="2" t="s">
        <v>403</v>
      </c>
      <c r="D4648" s="2" t="s">
        <v>33872</v>
      </c>
      <c r="E4648" s="2" t="s">
        <v>33873</v>
      </c>
      <c r="F4648" s="2" t="s">
        <v>27124</v>
      </c>
      <c r="G4648" s="2" t="s">
        <v>33874</v>
      </c>
      <c r="H4648" s="2" t="s">
        <v>33514</v>
      </c>
      <c r="I4648" s="2" t="s">
        <v>30</v>
      </c>
      <c r="J4648" s="2" t="s">
        <v>32</v>
      </c>
      <c r="K4648" s="2" t="s">
        <v>33875</v>
      </c>
      <c r="L4648" s="2" t="s">
        <v>30</v>
      </c>
      <c r="M4648" s="2" t="s">
        <v>30</v>
      </c>
      <c r="N4648" s="2" t="s">
        <v>30</v>
      </c>
      <c r="O4648" s="2" t="s">
        <v>448</v>
      </c>
      <c r="P4648" s="3">
        <v>0</v>
      </c>
      <c r="Q4648" s="2" t="s">
        <v>30</v>
      </c>
      <c r="R4648" s="3">
        <v>0</v>
      </c>
      <c r="S4648" s="2" t="s">
        <v>30</v>
      </c>
      <c r="T4648" s="2" t="s">
        <v>33876</v>
      </c>
      <c r="U4648" s="3">
        <v>1</v>
      </c>
      <c r="V4648" s="2" t="s">
        <v>30</v>
      </c>
      <c r="W4648" s="2" t="s">
        <v>30</v>
      </c>
      <c r="X4648" s="2" t="s">
        <v>33877</v>
      </c>
      <c r="Y4648">
        <f t="shared" si="433"/>
        <v>2002</v>
      </c>
      <c r="Z4648" s="8">
        <f t="shared" si="434"/>
        <v>9</v>
      </c>
      <c r="AA4648">
        <f t="shared" si="438"/>
        <v>25</v>
      </c>
      <c r="AB4648" s="9">
        <f t="shared" si="435"/>
        <v>2003</v>
      </c>
      <c r="AC4648" s="9">
        <f t="shared" si="436"/>
        <v>9</v>
      </c>
      <c r="AD4648" s="9">
        <f t="shared" si="437"/>
        <v>1</v>
      </c>
    </row>
    <row r="4649" spans="1:30" ht="15.6">
      <c r="A4649" s="2" t="s">
        <v>24</v>
      </c>
      <c r="B4649" s="2" t="s">
        <v>25</v>
      </c>
      <c r="C4649" s="2" t="s">
        <v>17907</v>
      </c>
      <c r="D4649" s="2" t="s">
        <v>33878</v>
      </c>
      <c r="E4649" s="2" t="s">
        <v>33879</v>
      </c>
      <c r="F4649" s="2" t="s">
        <v>27124</v>
      </c>
      <c r="G4649" s="2" t="s">
        <v>33880</v>
      </c>
      <c r="H4649" s="2" t="s">
        <v>33514</v>
      </c>
      <c r="I4649" s="2" t="s">
        <v>30</v>
      </c>
      <c r="J4649" s="2" t="s">
        <v>32</v>
      </c>
      <c r="K4649" s="2" t="s">
        <v>28198</v>
      </c>
      <c r="L4649" s="2" t="s">
        <v>30</v>
      </c>
      <c r="M4649" s="2" t="s">
        <v>30</v>
      </c>
      <c r="N4649" s="2" t="s">
        <v>30</v>
      </c>
      <c r="O4649" s="2" t="s">
        <v>448</v>
      </c>
      <c r="P4649" s="3">
        <v>0</v>
      </c>
      <c r="Q4649" s="2" t="s">
        <v>30</v>
      </c>
      <c r="R4649" s="3">
        <v>0</v>
      </c>
      <c r="S4649" s="2" t="s">
        <v>30</v>
      </c>
      <c r="T4649" s="2" t="s">
        <v>33881</v>
      </c>
      <c r="U4649" s="3">
        <v>1</v>
      </c>
      <c r="V4649" s="2" t="s">
        <v>30</v>
      </c>
      <c r="W4649" s="2" t="s">
        <v>30</v>
      </c>
      <c r="X4649" s="2" t="s">
        <v>33882</v>
      </c>
      <c r="Y4649">
        <f t="shared" si="433"/>
        <v>2002</v>
      </c>
      <c r="Z4649" s="8">
        <f t="shared" si="434"/>
        <v>9</v>
      </c>
      <c r="AA4649">
        <f t="shared" si="438"/>
        <v>25</v>
      </c>
      <c r="AB4649" s="9">
        <f t="shared" si="435"/>
        <v>2003</v>
      </c>
      <c r="AC4649" s="9">
        <f t="shared" si="436"/>
        <v>9</v>
      </c>
      <c r="AD4649" s="9">
        <f t="shared" si="437"/>
        <v>1</v>
      </c>
    </row>
    <row r="4650" spans="1:30" ht="15.6">
      <c r="A4650" s="2" t="s">
        <v>24</v>
      </c>
      <c r="B4650" s="2" t="s">
        <v>25</v>
      </c>
      <c r="C4650" s="2" t="s">
        <v>17915</v>
      </c>
      <c r="D4650" s="2" t="s">
        <v>33883</v>
      </c>
      <c r="E4650" s="2" t="s">
        <v>33884</v>
      </c>
      <c r="F4650" s="2" t="s">
        <v>27124</v>
      </c>
      <c r="G4650" s="2" t="s">
        <v>33885</v>
      </c>
      <c r="H4650" s="2" t="s">
        <v>33514</v>
      </c>
      <c r="I4650" s="2" t="s">
        <v>30</v>
      </c>
      <c r="J4650" s="2" t="s">
        <v>32</v>
      </c>
      <c r="K4650" s="2" t="s">
        <v>28198</v>
      </c>
      <c r="L4650" s="2" t="s">
        <v>30</v>
      </c>
      <c r="M4650" s="2" t="s">
        <v>30</v>
      </c>
      <c r="N4650" s="2" t="s">
        <v>30</v>
      </c>
      <c r="O4650" s="2" t="s">
        <v>448</v>
      </c>
      <c r="P4650" s="3">
        <v>0</v>
      </c>
      <c r="Q4650" s="2" t="s">
        <v>30</v>
      </c>
      <c r="R4650" s="3">
        <v>0</v>
      </c>
      <c r="S4650" s="2" t="s">
        <v>30</v>
      </c>
      <c r="T4650" s="2" t="s">
        <v>33886</v>
      </c>
      <c r="U4650" s="3">
        <v>1</v>
      </c>
      <c r="V4650" s="2" t="s">
        <v>30</v>
      </c>
      <c r="W4650" s="2" t="s">
        <v>30</v>
      </c>
      <c r="X4650" s="2" t="s">
        <v>33887</v>
      </c>
      <c r="Y4650">
        <f t="shared" si="433"/>
        <v>2002</v>
      </c>
      <c r="Z4650" s="8">
        <f t="shared" si="434"/>
        <v>9</v>
      </c>
      <c r="AA4650">
        <f t="shared" si="438"/>
        <v>25</v>
      </c>
      <c r="AB4650" s="9">
        <f t="shared" si="435"/>
        <v>2003</v>
      </c>
      <c r="AC4650" s="9">
        <f t="shared" si="436"/>
        <v>9</v>
      </c>
      <c r="AD4650" s="9">
        <f t="shared" si="437"/>
        <v>1</v>
      </c>
    </row>
    <row r="4651" spans="1:30" ht="15.6">
      <c r="A4651" s="2" t="s">
        <v>24</v>
      </c>
      <c r="B4651" s="2" t="s">
        <v>25</v>
      </c>
      <c r="C4651" s="2" t="s">
        <v>2320</v>
      </c>
      <c r="D4651" s="2" t="s">
        <v>33888</v>
      </c>
      <c r="E4651" s="2" t="s">
        <v>33889</v>
      </c>
      <c r="F4651" s="2" t="s">
        <v>18905</v>
      </c>
      <c r="G4651" s="2" t="s">
        <v>33890</v>
      </c>
      <c r="H4651" s="2" t="s">
        <v>33514</v>
      </c>
      <c r="I4651" s="2" t="s">
        <v>30</v>
      </c>
      <c r="J4651" s="2" t="s">
        <v>32</v>
      </c>
      <c r="K4651" s="2" t="s">
        <v>28198</v>
      </c>
      <c r="L4651" s="2" t="s">
        <v>30</v>
      </c>
      <c r="M4651" s="2" t="s">
        <v>30</v>
      </c>
      <c r="N4651" s="2" t="s">
        <v>30</v>
      </c>
      <c r="O4651" s="2" t="s">
        <v>448</v>
      </c>
      <c r="P4651" s="3">
        <v>0</v>
      </c>
      <c r="Q4651" s="2" t="s">
        <v>30</v>
      </c>
      <c r="R4651" s="3">
        <v>0</v>
      </c>
      <c r="S4651" s="2" t="s">
        <v>30</v>
      </c>
      <c r="T4651" s="2" t="s">
        <v>33891</v>
      </c>
      <c r="U4651" s="3">
        <v>1</v>
      </c>
      <c r="V4651" s="2" t="s">
        <v>30</v>
      </c>
      <c r="W4651" s="2" t="s">
        <v>30</v>
      </c>
      <c r="X4651" s="2" t="s">
        <v>33892</v>
      </c>
      <c r="Y4651">
        <f t="shared" si="433"/>
        <v>2002</v>
      </c>
      <c r="Z4651" s="8">
        <f t="shared" si="434"/>
        <v>10</v>
      </c>
      <c r="AA4651">
        <f t="shared" si="438"/>
        <v>4</v>
      </c>
      <c r="AB4651" s="9">
        <f t="shared" si="435"/>
        <v>2003</v>
      </c>
      <c r="AC4651" s="9">
        <f t="shared" si="436"/>
        <v>9</v>
      </c>
      <c r="AD4651" s="9">
        <f t="shared" si="437"/>
        <v>1</v>
      </c>
    </row>
    <row r="4652" spans="1:30" ht="15.6">
      <c r="A4652" s="2" t="s">
        <v>24</v>
      </c>
      <c r="B4652" s="2" t="s">
        <v>25</v>
      </c>
      <c r="C4652" s="2" t="s">
        <v>2276</v>
      </c>
      <c r="D4652" s="2" t="s">
        <v>33893</v>
      </c>
      <c r="E4652" s="2" t="s">
        <v>33894</v>
      </c>
      <c r="F4652" s="2" t="s">
        <v>18905</v>
      </c>
      <c r="G4652" s="2" t="s">
        <v>33895</v>
      </c>
      <c r="H4652" s="2" t="s">
        <v>33514</v>
      </c>
      <c r="I4652" s="2" t="s">
        <v>30</v>
      </c>
      <c r="J4652" s="2" t="s">
        <v>32</v>
      </c>
      <c r="K4652" s="2" t="s">
        <v>28198</v>
      </c>
      <c r="L4652" s="2" t="s">
        <v>30</v>
      </c>
      <c r="M4652" s="2" t="s">
        <v>30</v>
      </c>
      <c r="N4652" s="2" t="s">
        <v>30</v>
      </c>
      <c r="O4652" s="2" t="s">
        <v>448</v>
      </c>
      <c r="P4652" s="3">
        <v>0</v>
      </c>
      <c r="Q4652" s="2" t="s">
        <v>30</v>
      </c>
      <c r="R4652" s="3">
        <v>0</v>
      </c>
      <c r="S4652" s="2" t="s">
        <v>30</v>
      </c>
      <c r="T4652" s="2" t="s">
        <v>33896</v>
      </c>
      <c r="U4652" s="3">
        <v>1</v>
      </c>
      <c r="V4652" s="2" t="s">
        <v>30</v>
      </c>
      <c r="W4652" s="2" t="s">
        <v>30</v>
      </c>
      <c r="X4652" s="2" t="s">
        <v>33897</v>
      </c>
      <c r="Y4652">
        <f t="shared" si="433"/>
        <v>2002</v>
      </c>
      <c r="Z4652" s="8">
        <f t="shared" si="434"/>
        <v>10</v>
      </c>
      <c r="AA4652">
        <f t="shared" si="438"/>
        <v>4</v>
      </c>
      <c r="AB4652" s="9">
        <f t="shared" si="435"/>
        <v>2003</v>
      </c>
      <c r="AC4652" s="9">
        <f t="shared" si="436"/>
        <v>9</v>
      </c>
      <c r="AD4652" s="9">
        <f t="shared" si="437"/>
        <v>1</v>
      </c>
    </row>
    <row r="4653" spans="1:30" ht="15.6">
      <c r="A4653" s="2" t="s">
        <v>24</v>
      </c>
      <c r="B4653" s="2" t="s">
        <v>25</v>
      </c>
      <c r="C4653" s="2" t="s">
        <v>2706</v>
      </c>
      <c r="D4653" s="2" t="s">
        <v>33898</v>
      </c>
      <c r="E4653" s="2" t="s">
        <v>33899</v>
      </c>
      <c r="F4653" s="2" t="s">
        <v>27639</v>
      </c>
      <c r="G4653" s="2" t="s">
        <v>33900</v>
      </c>
      <c r="H4653" s="2" t="s">
        <v>33514</v>
      </c>
      <c r="I4653" s="2" t="s">
        <v>30</v>
      </c>
      <c r="J4653" s="2" t="s">
        <v>32</v>
      </c>
      <c r="K4653" s="2" t="s">
        <v>26759</v>
      </c>
      <c r="L4653" s="2" t="s">
        <v>30</v>
      </c>
      <c r="M4653" s="2" t="s">
        <v>30</v>
      </c>
      <c r="N4653" s="2" t="s">
        <v>30</v>
      </c>
      <c r="O4653" s="2" t="s">
        <v>3529</v>
      </c>
      <c r="P4653" s="3">
        <v>0</v>
      </c>
      <c r="Q4653" s="2" t="s">
        <v>30</v>
      </c>
      <c r="R4653" s="3">
        <v>0</v>
      </c>
      <c r="S4653" s="2" t="s">
        <v>30</v>
      </c>
      <c r="T4653" s="2" t="s">
        <v>33901</v>
      </c>
      <c r="U4653" s="3">
        <v>1</v>
      </c>
      <c r="V4653" s="2" t="s">
        <v>30</v>
      </c>
      <c r="W4653" s="2" t="s">
        <v>30</v>
      </c>
      <c r="X4653" s="2" t="s">
        <v>33902</v>
      </c>
      <c r="Y4653">
        <f t="shared" si="433"/>
        <v>2002</v>
      </c>
      <c r="Z4653" s="8">
        <f t="shared" si="434"/>
        <v>8</v>
      </c>
      <c r="AA4653">
        <f t="shared" si="438"/>
        <v>13</v>
      </c>
      <c r="AB4653" s="9">
        <f t="shared" si="435"/>
        <v>2003</v>
      </c>
      <c r="AC4653" s="9">
        <f t="shared" si="436"/>
        <v>9</v>
      </c>
      <c r="AD4653" s="9">
        <f t="shared" si="437"/>
        <v>1</v>
      </c>
    </row>
    <row r="4654" spans="1:30" ht="15.6">
      <c r="A4654" s="2" t="s">
        <v>24</v>
      </c>
      <c r="B4654" s="2" t="s">
        <v>25</v>
      </c>
      <c r="C4654" s="2" t="s">
        <v>2706</v>
      </c>
      <c r="D4654" s="2" t="s">
        <v>33903</v>
      </c>
      <c r="E4654" s="2" t="s">
        <v>33904</v>
      </c>
      <c r="F4654" s="2" t="s">
        <v>12291</v>
      </c>
      <c r="G4654" s="2" t="s">
        <v>33905</v>
      </c>
      <c r="H4654" s="2" t="s">
        <v>33514</v>
      </c>
      <c r="I4654" s="2" t="s">
        <v>30</v>
      </c>
      <c r="J4654" s="2" t="s">
        <v>32</v>
      </c>
      <c r="K4654" s="2" t="s">
        <v>33906</v>
      </c>
      <c r="L4654" s="2" t="s">
        <v>30</v>
      </c>
      <c r="M4654" s="2" t="s">
        <v>30</v>
      </c>
      <c r="N4654" s="2" t="s">
        <v>30</v>
      </c>
      <c r="O4654" s="2" t="s">
        <v>3529</v>
      </c>
      <c r="P4654" s="3">
        <v>0</v>
      </c>
      <c r="Q4654" s="2" t="s">
        <v>30</v>
      </c>
      <c r="R4654" s="3">
        <v>0</v>
      </c>
      <c r="S4654" s="2" t="s">
        <v>30</v>
      </c>
      <c r="T4654" s="2" t="s">
        <v>33907</v>
      </c>
      <c r="U4654" s="3">
        <v>1</v>
      </c>
      <c r="V4654" s="2" t="s">
        <v>30</v>
      </c>
      <c r="W4654" s="2" t="s">
        <v>30</v>
      </c>
      <c r="X4654" s="2" t="s">
        <v>33908</v>
      </c>
      <c r="Y4654">
        <f t="shared" si="433"/>
        <v>2002</v>
      </c>
      <c r="Z4654" s="8">
        <f t="shared" si="434"/>
        <v>8</v>
      </c>
      <c r="AA4654">
        <f t="shared" si="438"/>
        <v>20</v>
      </c>
      <c r="AB4654" s="9">
        <f t="shared" si="435"/>
        <v>2003</v>
      </c>
      <c r="AC4654" s="9">
        <f t="shared" si="436"/>
        <v>9</v>
      </c>
      <c r="AD4654" s="9">
        <f t="shared" si="437"/>
        <v>1</v>
      </c>
    </row>
    <row r="4655" spans="1:30" ht="15.6">
      <c r="A4655" s="2" t="s">
        <v>24</v>
      </c>
      <c r="B4655" s="2" t="s">
        <v>25</v>
      </c>
      <c r="C4655" s="2" t="s">
        <v>2706</v>
      </c>
      <c r="D4655" s="2" t="s">
        <v>33909</v>
      </c>
      <c r="E4655" s="2" t="s">
        <v>33910</v>
      </c>
      <c r="F4655" s="2" t="s">
        <v>12291</v>
      </c>
      <c r="G4655" s="2" t="s">
        <v>33911</v>
      </c>
      <c r="H4655" s="2" t="s">
        <v>33514</v>
      </c>
      <c r="I4655" s="2" t="s">
        <v>30</v>
      </c>
      <c r="J4655" s="2" t="s">
        <v>32</v>
      </c>
      <c r="K4655" s="2" t="s">
        <v>33906</v>
      </c>
      <c r="L4655" s="2" t="s">
        <v>30</v>
      </c>
      <c r="M4655" s="2" t="s">
        <v>30</v>
      </c>
      <c r="N4655" s="2" t="s">
        <v>30</v>
      </c>
      <c r="O4655" s="2" t="s">
        <v>3529</v>
      </c>
      <c r="P4655" s="3">
        <v>0</v>
      </c>
      <c r="Q4655" s="2" t="s">
        <v>30</v>
      </c>
      <c r="R4655" s="3">
        <v>0</v>
      </c>
      <c r="S4655" s="2" t="s">
        <v>30</v>
      </c>
      <c r="T4655" s="2" t="s">
        <v>33912</v>
      </c>
      <c r="U4655" s="3">
        <v>1</v>
      </c>
      <c r="V4655" s="2" t="s">
        <v>30</v>
      </c>
      <c r="W4655" s="2" t="s">
        <v>30</v>
      </c>
      <c r="X4655" s="2" t="s">
        <v>33913</v>
      </c>
      <c r="Y4655">
        <f t="shared" si="433"/>
        <v>2002</v>
      </c>
      <c r="Z4655" s="8">
        <f t="shared" si="434"/>
        <v>8</v>
      </c>
      <c r="AA4655">
        <f t="shared" si="438"/>
        <v>20</v>
      </c>
      <c r="AB4655" s="9">
        <f t="shared" si="435"/>
        <v>2003</v>
      </c>
      <c r="AC4655" s="9">
        <f t="shared" si="436"/>
        <v>9</v>
      </c>
      <c r="AD4655" s="9">
        <f t="shared" si="437"/>
        <v>1</v>
      </c>
    </row>
    <row r="4656" spans="1:30" ht="15.6">
      <c r="A4656" s="2" t="s">
        <v>24</v>
      </c>
      <c r="B4656" s="2" t="s">
        <v>25</v>
      </c>
      <c r="C4656" s="2" t="s">
        <v>16761</v>
      </c>
      <c r="D4656" s="2" t="s">
        <v>33914</v>
      </c>
      <c r="E4656" s="2" t="s">
        <v>33915</v>
      </c>
      <c r="F4656" s="2" t="s">
        <v>26808</v>
      </c>
      <c r="G4656" s="2" t="s">
        <v>33916</v>
      </c>
      <c r="H4656" s="2" t="s">
        <v>33514</v>
      </c>
      <c r="I4656" s="2" t="s">
        <v>30</v>
      </c>
      <c r="J4656" s="2" t="s">
        <v>32</v>
      </c>
      <c r="K4656" s="2" t="s">
        <v>33917</v>
      </c>
      <c r="L4656" s="2" t="s">
        <v>30</v>
      </c>
      <c r="M4656" s="2" t="s">
        <v>30</v>
      </c>
      <c r="N4656" s="2" t="s">
        <v>30</v>
      </c>
      <c r="O4656" s="2" t="s">
        <v>3529</v>
      </c>
      <c r="P4656" s="3">
        <v>0</v>
      </c>
      <c r="Q4656" s="2" t="s">
        <v>30</v>
      </c>
      <c r="R4656" s="3">
        <v>0</v>
      </c>
      <c r="S4656" s="2" t="s">
        <v>30</v>
      </c>
      <c r="T4656" s="2" t="s">
        <v>33918</v>
      </c>
      <c r="U4656" s="3">
        <v>1</v>
      </c>
      <c r="V4656" s="2" t="s">
        <v>30</v>
      </c>
      <c r="W4656" s="2" t="s">
        <v>30</v>
      </c>
      <c r="X4656" s="2" t="s">
        <v>33919</v>
      </c>
      <c r="Y4656">
        <f t="shared" si="433"/>
        <v>2002</v>
      </c>
      <c r="Z4656" s="8">
        <f t="shared" si="434"/>
        <v>9</v>
      </c>
      <c r="AA4656">
        <f t="shared" si="438"/>
        <v>11</v>
      </c>
      <c r="AB4656" s="9">
        <f t="shared" si="435"/>
        <v>2003</v>
      </c>
      <c r="AC4656" s="9">
        <f t="shared" si="436"/>
        <v>9</v>
      </c>
      <c r="AD4656" s="9">
        <f t="shared" si="437"/>
        <v>1</v>
      </c>
    </row>
    <row r="4657" spans="1:30" ht="15.6">
      <c r="A4657" s="2" t="s">
        <v>24</v>
      </c>
      <c r="B4657" s="2" t="s">
        <v>25</v>
      </c>
      <c r="C4657" s="2" t="s">
        <v>17471</v>
      </c>
      <c r="D4657" s="2" t="s">
        <v>33920</v>
      </c>
      <c r="E4657" s="2" t="s">
        <v>33921</v>
      </c>
      <c r="F4657" s="2" t="s">
        <v>26808</v>
      </c>
      <c r="G4657" s="2" t="s">
        <v>33922</v>
      </c>
      <c r="H4657" s="2" t="s">
        <v>33514</v>
      </c>
      <c r="I4657" s="2" t="s">
        <v>30</v>
      </c>
      <c r="J4657" s="2" t="s">
        <v>32</v>
      </c>
      <c r="K4657" s="2" t="s">
        <v>33917</v>
      </c>
      <c r="L4657" s="2" t="s">
        <v>30</v>
      </c>
      <c r="M4657" s="2" t="s">
        <v>30</v>
      </c>
      <c r="N4657" s="2" t="s">
        <v>30</v>
      </c>
      <c r="O4657" s="2" t="s">
        <v>3529</v>
      </c>
      <c r="P4657" s="3">
        <v>0</v>
      </c>
      <c r="Q4657" s="2" t="s">
        <v>30</v>
      </c>
      <c r="R4657" s="3">
        <v>0</v>
      </c>
      <c r="S4657" s="2" t="s">
        <v>30</v>
      </c>
      <c r="T4657" s="2" t="s">
        <v>33923</v>
      </c>
      <c r="U4657" s="3">
        <v>1</v>
      </c>
      <c r="V4657" s="2" t="s">
        <v>30</v>
      </c>
      <c r="W4657" s="2" t="s">
        <v>30</v>
      </c>
      <c r="X4657" s="2" t="s">
        <v>33924</v>
      </c>
      <c r="Y4657">
        <f t="shared" si="433"/>
        <v>2002</v>
      </c>
      <c r="Z4657" s="8">
        <f t="shared" si="434"/>
        <v>9</v>
      </c>
      <c r="AA4657">
        <f t="shared" si="438"/>
        <v>11</v>
      </c>
      <c r="AB4657" s="9">
        <f t="shared" si="435"/>
        <v>2003</v>
      </c>
      <c r="AC4657" s="9">
        <f t="shared" si="436"/>
        <v>9</v>
      </c>
      <c r="AD4657" s="9">
        <f t="shared" si="437"/>
        <v>1</v>
      </c>
    </row>
    <row r="4658" spans="1:30" ht="15.6">
      <c r="A4658" s="2" t="s">
        <v>24</v>
      </c>
      <c r="B4658" s="2" t="s">
        <v>25</v>
      </c>
      <c r="C4658" s="2" t="s">
        <v>30953</v>
      </c>
      <c r="D4658" s="2" t="s">
        <v>33925</v>
      </c>
      <c r="E4658" s="2" t="s">
        <v>33926</v>
      </c>
      <c r="F4658" s="2" t="s">
        <v>26808</v>
      </c>
      <c r="G4658" s="2" t="s">
        <v>33927</v>
      </c>
      <c r="H4658" s="2" t="s">
        <v>33514</v>
      </c>
      <c r="I4658" s="2" t="s">
        <v>30</v>
      </c>
      <c r="J4658" s="2" t="s">
        <v>32</v>
      </c>
      <c r="K4658" s="2" t="s">
        <v>33917</v>
      </c>
      <c r="L4658" s="2" t="s">
        <v>30</v>
      </c>
      <c r="M4658" s="2" t="s">
        <v>30</v>
      </c>
      <c r="N4658" s="2" t="s">
        <v>30</v>
      </c>
      <c r="O4658" s="2" t="s">
        <v>3529</v>
      </c>
      <c r="P4658" s="3">
        <v>0</v>
      </c>
      <c r="Q4658" s="2" t="s">
        <v>30</v>
      </c>
      <c r="R4658" s="3">
        <v>0</v>
      </c>
      <c r="S4658" s="2" t="s">
        <v>30</v>
      </c>
      <c r="T4658" s="2" t="s">
        <v>33928</v>
      </c>
      <c r="U4658" s="3">
        <v>1</v>
      </c>
      <c r="V4658" s="2" t="s">
        <v>30</v>
      </c>
      <c r="W4658" s="2" t="s">
        <v>30</v>
      </c>
      <c r="X4658" s="2" t="s">
        <v>33929</v>
      </c>
      <c r="Y4658">
        <f t="shared" si="433"/>
        <v>2002</v>
      </c>
      <c r="Z4658" s="8">
        <f t="shared" si="434"/>
        <v>9</v>
      </c>
      <c r="AA4658">
        <f t="shared" si="438"/>
        <v>11</v>
      </c>
      <c r="AB4658" s="9">
        <f t="shared" si="435"/>
        <v>2003</v>
      </c>
      <c r="AC4658" s="9">
        <f t="shared" si="436"/>
        <v>9</v>
      </c>
      <c r="AD4658" s="9">
        <f t="shared" si="437"/>
        <v>1</v>
      </c>
    </row>
    <row r="4659" spans="1:30" ht="15.6">
      <c r="A4659" s="2" t="s">
        <v>24</v>
      </c>
      <c r="B4659" s="2" t="s">
        <v>25</v>
      </c>
      <c r="C4659" s="2" t="s">
        <v>30905</v>
      </c>
      <c r="D4659" s="2" t="s">
        <v>33930</v>
      </c>
      <c r="E4659" s="2" t="s">
        <v>33931</v>
      </c>
      <c r="F4659" s="2" t="s">
        <v>26808</v>
      </c>
      <c r="G4659" s="2" t="s">
        <v>33932</v>
      </c>
      <c r="H4659" s="2" t="s">
        <v>33514</v>
      </c>
      <c r="I4659" s="2" t="s">
        <v>30</v>
      </c>
      <c r="J4659" s="2" t="s">
        <v>32</v>
      </c>
      <c r="K4659" s="2" t="s">
        <v>33917</v>
      </c>
      <c r="L4659" s="2" t="s">
        <v>30</v>
      </c>
      <c r="M4659" s="2" t="s">
        <v>30</v>
      </c>
      <c r="N4659" s="2" t="s">
        <v>30</v>
      </c>
      <c r="O4659" s="2" t="s">
        <v>3529</v>
      </c>
      <c r="P4659" s="3">
        <v>0</v>
      </c>
      <c r="Q4659" s="2" t="s">
        <v>30</v>
      </c>
      <c r="R4659" s="3">
        <v>0</v>
      </c>
      <c r="S4659" s="2" t="s">
        <v>30</v>
      </c>
      <c r="T4659" s="2" t="s">
        <v>33933</v>
      </c>
      <c r="U4659" s="3">
        <v>1</v>
      </c>
      <c r="V4659" s="2" t="s">
        <v>30</v>
      </c>
      <c r="W4659" s="2" t="s">
        <v>30</v>
      </c>
      <c r="X4659" s="2" t="s">
        <v>33934</v>
      </c>
      <c r="Y4659">
        <f t="shared" si="433"/>
        <v>2002</v>
      </c>
      <c r="Z4659" s="8">
        <f t="shared" si="434"/>
        <v>9</v>
      </c>
      <c r="AA4659">
        <f t="shared" si="438"/>
        <v>11</v>
      </c>
      <c r="AB4659" s="9">
        <f t="shared" si="435"/>
        <v>2003</v>
      </c>
      <c r="AC4659" s="9">
        <f t="shared" si="436"/>
        <v>9</v>
      </c>
      <c r="AD4659" s="9">
        <f t="shared" si="437"/>
        <v>1</v>
      </c>
    </row>
    <row r="4660" spans="1:30" ht="15.6">
      <c r="A4660" s="2" t="s">
        <v>24</v>
      </c>
      <c r="B4660" s="2" t="s">
        <v>25</v>
      </c>
      <c r="C4660" s="2" t="s">
        <v>30936</v>
      </c>
      <c r="D4660" s="2" t="s">
        <v>33935</v>
      </c>
      <c r="E4660" s="2" t="s">
        <v>33936</v>
      </c>
      <c r="F4660" s="2" t="s">
        <v>26808</v>
      </c>
      <c r="G4660" s="2" t="s">
        <v>33937</v>
      </c>
      <c r="H4660" s="2" t="s">
        <v>33514</v>
      </c>
      <c r="I4660" s="2" t="s">
        <v>30</v>
      </c>
      <c r="J4660" s="2" t="s">
        <v>32</v>
      </c>
      <c r="K4660" s="2" t="s">
        <v>33917</v>
      </c>
      <c r="L4660" s="2" t="s">
        <v>30</v>
      </c>
      <c r="M4660" s="2" t="s">
        <v>30</v>
      </c>
      <c r="N4660" s="2" t="s">
        <v>30</v>
      </c>
      <c r="O4660" s="2" t="s">
        <v>3529</v>
      </c>
      <c r="P4660" s="3">
        <v>0</v>
      </c>
      <c r="Q4660" s="2" t="s">
        <v>30</v>
      </c>
      <c r="R4660" s="3">
        <v>0</v>
      </c>
      <c r="S4660" s="2" t="s">
        <v>30</v>
      </c>
      <c r="T4660" s="2" t="s">
        <v>33938</v>
      </c>
      <c r="U4660" s="3">
        <v>1</v>
      </c>
      <c r="V4660" s="2" t="s">
        <v>30</v>
      </c>
      <c r="W4660" s="2" t="s">
        <v>30</v>
      </c>
      <c r="X4660" s="2" t="s">
        <v>33939</v>
      </c>
      <c r="Y4660">
        <f t="shared" si="433"/>
        <v>2002</v>
      </c>
      <c r="Z4660" s="8">
        <f t="shared" si="434"/>
        <v>9</v>
      </c>
      <c r="AA4660">
        <f t="shared" si="438"/>
        <v>11</v>
      </c>
      <c r="AB4660" s="9">
        <f t="shared" si="435"/>
        <v>2003</v>
      </c>
      <c r="AC4660" s="9">
        <f t="shared" si="436"/>
        <v>9</v>
      </c>
      <c r="AD4660" s="9">
        <f t="shared" si="437"/>
        <v>1</v>
      </c>
    </row>
    <row r="4661" spans="1:30" ht="15.6">
      <c r="A4661" s="2" t="s">
        <v>24</v>
      </c>
      <c r="B4661" s="2" t="s">
        <v>25</v>
      </c>
      <c r="C4661" s="2" t="s">
        <v>30898</v>
      </c>
      <c r="D4661" s="2" t="s">
        <v>33940</v>
      </c>
      <c r="E4661" s="2" t="s">
        <v>33941</v>
      </c>
      <c r="F4661" s="2" t="s">
        <v>25823</v>
      </c>
      <c r="G4661" s="2" t="s">
        <v>33942</v>
      </c>
      <c r="H4661" s="2" t="s">
        <v>33514</v>
      </c>
      <c r="I4661" s="2" t="s">
        <v>30</v>
      </c>
      <c r="J4661" s="2" t="s">
        <v>32</v>
      </c>
      <c r="K4661" s="2" t="s">
        <v>33917</v>
      </c>
      <c r="L4661" s="2" t="s">
        <v>30</v>
      </c>
      <c r="M4661" s="2" t="s">
        <v>30</v>
      </c>
      <c r="N4661" s="2" t="s">
        <v>30</v>
      </c>
      <c r="O4661" s="2" t="s">
        <v>3529</v>
      </c>
      <c r="P4661" s="3">
        <v>0</v>
      </c>
      <c r="Q4661" s="2" t="s">
        <v>30</v>
      </c>
      <c r="R4661" s="3">
        <v>0</v>
      </c>
      <c r="S4661" s="2" t="s">
        <v>30</v>
      </c>
      <c r="T4661" s="2" t="s">
        <v>33943</v>
      </c>
      <c r="U4661" s="3">
        <v>1</v>
      </c>
      <c r="V4661" s="2" t="s">
        <v>30</v>
      </c>
      <c r="W4661" s="2" t="s">
        <v>30</v>
      </c>
      <c r="X4661" s="2" t="s">
        <v>33944</v>
      </c>
      <c r="Y4661">
        <f t="shared" si="433"/>
        <v>2002</v>
      </c>
      <c r="Z4661" s="8">
        <f t="shared" si="434"/>
        <v>9</v>
      </c>
      <c r="AA4661">
        <f t="shared" si="438"/>
        <v>13</v>
      </c>
      <c r="AB4661" s="9">
        <f t="shared" si="435"/>
        <v>2003</v>
      </c>
      <c r="AC4661" s="9">
        <f t="shared" si="436"/>
        <v>9</v>
      </c>
      <c r="AD4661" s="9">
        <f t="shared" si="437"/>
        <v>1</v>
      </c>
    </row>
    <row r="4662" spans="1:30" ht="15.6">
      <c r="A4662" s="2" t="s">
        <v>24</v>
      </c>
      <c r="B4662" s="2" t="s">
        <v>25</v>
      </c>
      <c r="C4662" s="2" t="s">
        <v>30930</v>
      </c>
      <c r="D4662" s="2" t="s">
        <v>33920</v>
      </c>
      <c r="E4662" s="2" t="s">
        <v>33945</v>
      </c>
      <c r="F4662" s="2" t="s">
        <v>25823</v>
      </c>
      <c r="G4662" s="2" t="s">
        <v>33946</v>
      </c>
      <c r="H4662" s="2" t="s">
        <v>33514</v>
      </c>
      <c r="I4662" s="2" t="s">
        <v>30</v>
      </c>
      <c r="J4662" s="2" t="s">
        <v>32</v>
      </c>
      <c r="K4662" s="2" t="s">
        <v>33917</v>
      </c>
      <c r="L4662" s="2" t="s">
        <v>30</v>
      </c>
      <c r="M4662" s="2" t="s">
        <v>30</v>
      </c>
      <c r="N4662" s="2" t="s">
        <v>30</v>
      </c>
      <c r="O4662" s="2" t="s">
        <v>3529</v>
      </c>
      <c r="P4662" s="3">
        <v>0</v>
      </c>
      <c r="Q4662" s="2" t="s">
        <v>30</v>
      </c>
      <c r="R4662" s="3">
        <v>0</v>
      </c>
      <c r="S4662" s="2" t="s">
        <v>30</v>
      </c>
      <c r="T4662" s="2" t="s">
        <v>33947</v>
      </c>
      <c r="U4662" s="3">
        <v>1</v>
      </c>
      <c r="V4662" s="2" t="s">
        <v>30</v>
      </c>
      <c r="W4662" s="2" t="s">
        <v>30</v>
      </c>
      <c r="X4662" s="2" t="s">
        <v>33948</v>
      </c>
      <c r="Y4662">
        <f t="shared" si="433"/>
        <v>2002</v>
      </c>
      <c r="Z4662" s="8">
        <f t="shared" si="434"/>
        <v>9</v>
      </c>
      <c r="AA4662">
        <f t="shared" si="438"/>
        <v>13</v>
      </c>
      <c r="AB4662" s="9">
        <f t="shared" si="435"/>
        <v>2003</v>
      </c>
      <c r="AC4662" s="9">
        <f t="shared" si="436"/>
        <v>9</v>
      </c>
      <c r="AD4662" s="9">
        <f t="shared" si="437"/>
        <v>1</v>
      </c>
    </row>
    <row r="4663" spans="1:30" ht="15.6">
      <c r="A4663" s="2" t="s">
        <v>24</v>
      </c>
      <c r="B4663" s="2" t="s">
        <v>25</v>
      </c>
      <c r="C4663" s="2" t="s">
        <v>30892</v>
      </c>
      <c r="D4663" s="2" t="s">
        <v>33940</v>
      </c>
      <c r="E4663" s="2" t="s">
        <v>33949</v>
      </c>
      <c r="F4663" s="2" t="s">
        <v>25823</v>
      </c>
      <c r="G4663" s="2" t="s">
        <v>33950</v>
      </c>
      <c r="H4663" s="2" t="s">
        <v>33514</v>
      </c>
      <c r="I4663" s="2" t="s">
        <v>30</v>
      </c>
      <c r="J4663" s="2" t="s">
        <v>32</v>
      </c>
      <c r="K4663" s="2" t="s">
        <v>33917</v>
      </c>
      <c r="L4663" s="2" t="s">
        <v>30</v>
      </c>
      <c r="M4663" s="2" t="s">
        <v>30</v>
      </c>
      <c r="N4663" s="2" t="s">
        <v>30</v>
      </c>
      <c r="O4663" s="2" t="s">
        <v>3529</v>
      </c>
      <c r="P4663" s="3">
        <v>0</v>
      </c>
      <c r="Q4663" s="2" t="s">
        <v>30</v>
      </c>
      <c r="R4663" s="3">
        <v>0</v>
      </c>
      <c r="S4663" s="2" t="s">
        <v>30</v>
      </c>
      <c r="T4663" s="2" t="s">
        <v>33951</v>
      </c>
      <c r="U4663" s="3">
        <v>1</v>
      </c>
      <c r="V4663" s="2" t="s">
        <v>30</v>
      </c>
      <c r="W4663" s="2" t="s">
        <v>30</v>
      </c>
      <c r="X4663" s="2" t="s">
        <v>33952</v>
      </c>
      <c r="Y4663">
        <f t="shared" si="433"/>
        <v>2002</v>
      </c>
      <c r="Z4663" s="8">
        <f t="shared" si="434"/>
        <v>9</v>
      </c>
      <c r="AA4663">
        <f t="shared" si="438"/>
        <v>13</v>
      </c>
      <c r="AB4663" s="9">
        <f t="shared" si="435"/>
        <v>2003</v>
      </c>
      <c r="AC4663" s="9">
        <f t="shared" si="436"/>
        <v>9</v>
      </c>
      <c r="AD4663" s="9">
        <f t="shared" si="437"/>
        <v>1</v>
      </c>
    </row>
    <row r="4664" spans="1:30" ht="15.6">
      <c r="A4664" s="2" t="s">
        <v>24</v>
      </c>
      <c r="B4664" s="2" t="s">
        <v>25</v>
      </c>
      <c r="C4664" s="2" t="s">
        <v>30924</v>
      </c>
      <c r="D4664" s="2" t="s">
        <v>33953</v>
      </c>
      <c r="E4664" s="2" t="s">
        <v>33954</v>
      </c>
      <c r="F4664" s="2" t="s">
        <v>25823</v>
      </c>
      <c r="G4664" s="2" t="s">
        <v>33955</v>
      </c>
      <c r="H4664" s="2" t="s">
        <v>33514</v>
      </c>
      <c r="I4664" s="2" t="s">
        <v>30</v>
      </c>
      <c r="J4664" s="2" t="s">
        <v>32</v>
      </c>
      <c r="K4664" s="2" t="s">
        <v>33917</v>
      </c>
      <c r="L4664" s="2" t="s">
        <v>30</v>
      </c>
      <c r="M4664" s="2" t="s">
        <v>30</v>
      </c>
      <c r="N4664" s="2" t="s">
        <v>30</v>
      </c>
      <c r="O4664" s="2" t="s">
        <v>3529</v>
      </c>
      <c r="P4664" s="3">
        <v>0</v>
      </c>
      <c r="Q4664" s="2" t="s">
        <v>30</v>
      </c>
      <c r="R4664" s="3">
        <v>0</v>
      </c>
      <c r="S4664" s="2" t="s">
        <v>30</v>
      </c>
      <c r="T4664" s="2" t="s">
        <v>33956</v>
      </c>
      <c r="U4664" s="3">
        <v>1</v>
      </c>
      <c r="V4664" s="2" t="s">
        <v>30</v>
      </c>
      <c r="W4664" s="2" t="s">
        <v>30</v>
      </c>
      <c r="X4664" s="2" t="s">
        <v>33957</v>
      </c>
      <c r="Y4664">
        <f t="shared" si="433"/>
        <v>2002</v>
      </c>
      <c r="Z4664" s="8">
        <f t="shared" si="434"/>
        <v>9</v>
      </c>
      <c r="AA4664">
        <f t="shared" si="438"/>
        <v>13</v>
      </c>
      <c r="AB4664" s="9">
        <f t="shared" si="435"/>
        <v>2003</v>
      </c>
      <c r="AC4664" s="9">
        <f t="shared" si="436"/>
        <v>9</v>
      </c>
      <c r="AD4664" s="9">
        <f t="shared" si="437"/>
        <v>1</v>
      </c>
    </row>
    <row r="4665" spans="1:30" ht="15.6">
      <c r="A4665" s="2" t="s">
        <v>24</v>
      </c>
      <c r="B4665" s="2" t="s">
        <v>25</v>
      </c>
      <c r="C4665" s="2" t="s">
        <v>30918</v>
      </c>
      <c r="D4665" s="2" t="s">
        <v>33920</v>
      </c>
      <c r="E4665" s="2" t="s">
        <v>33958</v>
      </c>
      <c r="F4665" s="2" t="s">
        <v>25823</v>
      </c>
      <c r="G4665" s="2" t="s">
        <v>33959</v>
      </c>
      <c r="H4665" s="2" t="s">
        <v>33514</v>
      </c>
      <c r="I4665" s="2" t="s">
        <v>30</v>
      </c>
      <c r="J4665" s="2" t="s">
        <v>32</v>
      </c>
      <c r="K4665" s="2" t="s">
        <v>33917</v>
      </c>
      <c r="L4665" s="2" t="s">
        <v>30</v>
      </c>
      <c r="M4665" s="2" t="s">
        <v>30</v>
      </c>
      <c r="N4665" s="2" t="s">
        <v>30</v>
      </c>
      <c r="O4665" s="2" t="s">
        <v>3529</v>
      </c>
      <c r="P4665" s="3">
        <v>0</v>
      </c>
      <c r="Q4665" s="2" t="s">
        <v>30</v>
      </c>
      <c r="R4665" s="3">
        <v>0</v>
      </c>
      <c r="S4665" s="2" t="s">
        <v>30</v>
      </c>
      <c r="T4665" s="2" t="s">
        <v>33960</v>
      </c>
      <c r="U4665" s="3">
        <v>1</v>
      </c>
      <c r="V4665" s="2" t="s">
        <v>30</v>
      </c>
      <c r="W4665" s="2" t="s">
        <v>30</v>
      </c>
      <c r="X4665" s="2" t="s">
        <v>33961</v>
      </c>
      <c r="Y4665">
        <f t="shared" si="433"/>
        <v>2002</v>
      </c>
      <c r="Z4665" s="8">
        <f t="shared" si="434"/>
        <v>9</v>
      </c>
      <c r="AA4665">
        <f t="shared" si="438"/>
        <v>13</v>
      </c>
      <c r="AB4665" s="9">
        <f t="shared" si="435"/>
        <v>2003</v>
      </c>
      <c r="AC4665" s="9">
        <f t="shared" si="436"/>
        <v>9</v>
      </c>
      <c r="AD4665" s="9">
        <f t="shared" si="437"/>
        <v>1</v>
      </c>
    </row>
    <row r="4666" spans="1:30" ht="15.6">
      <c r="A4666" s="2" t="s">
        <v>24</v>
      </c>
      <c r="B4666" s="2" t="s">
        <v>25</v>
      </c>
      <c r="C4666" s="2" t="s">
        <v>33962</v>
      </c>
      <c r="D4666" s="2" t="s">
        <v>33963</v>
      </c>
      <c r="E4666" s="2" t="s">
        <v>33964</v>
      </c>
      <c r="F4666" s="2" t="s">
        <v>25823</v>
      </c>
      <c r="G4666" s="2" t="s">
        <v>33965</v>
      </c>
      <c r="H4666" s="2" t="s">
        <v>33514</v>
      </c>
      <c r="I4666" s="2" t="s">
        <v>30</v>
      </c>
      <c r="J4666" s="2" t="s">
        <v>32</v>
      </c>
      <c r="K4666" s="2" t="s">
        <v>33917</v>
      </c>
      <c r="L4666" s="2" t="s">
        <v>30</v>
      </c>
      <c r="M4666" s="2" t="s">
        <v>30</v>
      </c>
      <c r="N4666" s="2" t="s">
        <v>30</v>
      </c>
      <c r="O4666" s="2" t="s">
        <v>3529</v>
      </c>
      <c r="P4666" s="3">
        <v>0</v>
      </c>
      <c r="Q4666" s="2" t="s">
        <v>30</v>
      </c>
      <c r="R4666" s="3">
        <v>1</v>
      </c>
      <c r="S4666" s="2" t="s">
        <v>33966</v>
      </c>
      <c r="T4666" s="2" t="s">
        <v>33967</v>
      </c>
      <c r="U4666" s="3">
        <v>1</v>
      </c>
      <c r="V4666" s="2" t="s">
        <v>30</v>
      </c>
      <c r="W4666" s="2" t="s">
        <v>30</v>
      </c>
      <c r="X4666" s="2" t="s">
        <v>33968</v>
      </c>
      <c r="Y4666">
        <f t="shared" si="433"/>
        <v>2002</v>
      </c>
      <c r="Z4666" s="8">
        <f t="shared" si="434"/>
        <v>9</v>
      </c>
      <c r="AA4666">
        <f t="shared" si="438"/>
        <v>13</v>
      </c>
      <c r="AB4666" s="9">
        <f t="shared" si="435"/>
        <v>2003</v>
      </c>
      <c r="AC4666" s="9">
        <f t="shared" si="436"/>
        <v>9</v>
      </c>
      <c r="AD4666" s="9">
        <f t="shared" si="437"/>
        <v>1</v>
      </c>
    </row>
    <row r="4667" spans="1:30" ht="15.6">
      <c r="A4667" s="2" t="s">
        <v>24</v>
      </c>
      <c r="B4667" s="2" t="s">
        <v>25</v>
      </c>
      <c r="C4667" s="2" t="s">
        <v>30912</v>
      </c>
      <c r="D4667" s="2" t="s">
        <v>33969</v>
      </c>
      <c r="E4667" s="2" t="s">
        <v>33970</v>
      </c>
      <c r="F4667" s="2" t="s">
        <v>25823</v>
      </c>
      <c r="G4667" s="2" t="s">
        <v>33971</v>
      </c>
      <c r="H4667" s="2" t="s">
        <v>33514</v>
      </c>
      <c r="I4667" s="2" t="s">
        <v>30</v>
      </c>
      <c r="J4667" s="2" t="s">
        <v>32</v>
      </c>
      <c r="K4667" s="2" t="s">
        <v>33917</v>
      </c>
      <c r="L4667" s="2" t="s">
        <v>30</v>
      </c>
      <c r="M4667" s="2" t="s">
        <v>30</v>
      </c>
      <c r="N4667" s="2" t="s">
        <v>30</v>
      </c>
      <c r="O4667" s="2" t="s">
        <v>3529</v>
      </c>
      <c r="P4667" s="3">
        <v>0</v>
      </c>
      <c r="Q4667" s="2" t="s">
        <v>30</v>
      </c>
      <c r="R4667" s="3">
        <v>0</v>
      </c>
      <c r="S4667" s="2" t="s">
        <v>30</v>
      </c>
      <c r="T4667" s="2" t="s">
        <v>33972</v>
      </c>
      <c r="U4667" s="3">
        <v>1</v>
      </c>
      <c r="V4667" s="2" t="s">
        <v>30</v>
      </c>
      <c r="W4667" s="2" t="s">
        <v>30</v>
      </c>
      <c r="X4667" s="2" t="s">
        <v>33973</v>
      </c>
      <c r="Y4667">
        <f t="shared" si="433"/>
        <v>2002</v>
      </c>
      <c r="Z4667" s="8">
        <f t="shared" si="434"/>
        <v>9</v>
      </c>
      <c r="AA4667">
        <f t="shared" si="438"/>
        <v>13</v>
      </c>
      <c r="AB4667" s="9">
        <f t="shared" si="435"/>
        <v>2003</v>
      </c>
      <c r="AC4667" s="9">
        <f t="shared" si="436"/>
        <v>9</v>
      </c>
      <c r="AD4667" s="9">
        <f t="shared" si="437"/>
        <v>1</v>
      </c>
    </row>
    <row r="4668" spans="1:30" ht="15.6">
      <c r="A4668" s="2" t="s">
        <v>24</v>
      </c>
      <c r="B4668" s="2" t="s">
        <v>288</v>
      </c>
      <c r="C4668" s="2" t="s">
        <v>28400</v>
      </c>
      <c r="D4668" s="2" t="s">
        <v>33974</v>
      </c>
      <c r="E4668" s="2" t="s">
        <v>33975</v>
      </c>
      <c r="F4668" s="2" t="s">
        <v>31223</v>
      </c>
      <c r="G4668" s="2" t="s">
        <v>33976</v>
      </c>
      <c r="H4668" s="2" t="s">
        <v>33977</v>
      </c>
      <c r="I4668" s="2" t="s">
        <v>26726</v>
      </c>
      <c r="J4668" s="2" t="s">
        <v>32</v>
      </c>
      <c r="K4668" s="2" t="s">
        <v>33978</v>
      </c>
      <c r="L4668" s="2" t="s">
        <v>33979</v>
      </c>
      <c r="M4668" s="2" t="s">
        <v>26921</v>
      </c>
      <c r="N4668" s="2" t="s">
        <v>30</v>
      </c>
      <c r="O4668" s="2" t="s">
        <v>28273</v>
      </c>
      <c r="P4668" s="3">
        <v>0</v>
      </c>
      <c r="Q4668" s="2" t="s">
        <v>30</v>
      </c>
      <c r="R4668" s="3">
        <v>0</v>
      </c>
      <c r="S4668" s="2" t="s">
        <v>30</v>
      </c>
      <c r="T4668" s="2" t="s">
        <v>33980</v>
      </c>
      <c r="U4668" s="3">
        <v>2</v>
      </c>
      <c r="V4668" s="2" t="s">
        <v>30</v>
      </c>
      <c r="W4668" s="2" t="s">
        <v>30</v>
      </c>
      <c r="X4668" s="2" t="s">
        <v>33981</v>
      </c>
      <c r="Y4668">
        <f t="shared" si="433"/>
        <v>2002</v>
      </c>
      <c r="Z4668" s="8">
        <f t="shared" si="434"/>
        <v>1</v>
      </c>
      <c r="AA4668">
        <f t="shared" si="438"/>
        <v>18</v>
      </c>
      <c r="AB4668" s="9">
        <f t="shared" si="435"/>
        <v>2003</v>
      </c>
      <c r="AC4668" s="9">
        <f t="shared" si="436"/>
        <v>8</v>
      </c>
      <c r="AD4668" s="9">
        <f t="shared" si="437"/>
        <v>21</v>
      </c>
    </row>
    <row r="4669" spans="1:30" ht="15.6">
      <c r="A4669" s="2" t="s">
        <v>24</v>
      </c>
      <c r="B4669" s="2" t="s">
        <v>288</v>
      </c>
      <c r="C4669" s="2" t="s">
        <v>19114</v>
      </c>
      <c r="D4669" s="2" t="s">
        <v>33982</v>
      </c>
      <c r="E4669" s="2" t="s">
        <v>33983</v>
      </c>
      <c r="F4669" s="2" t="s">
        <v>31722</v>
      </c>
      <c r="G4669" s="2" t="s">
        <v>33984</v>
      </c>
      <c r="H4669" s="2" t="s">
        <v>33977</v>
      </c>
      <c r="I4669" s="2" t="s">
        <v>26726</v>
      </c>
      <c r="J4669" s="2" t="s">
        <v>32</v>
      </c>
      <c r="K4669" s="2" t="s">
        <v>33985</v>
      </c>
      <c r="L4669" s="2" t="s">
        <v>33986</v>
      </c>
      <c r="M4669" s="2" t="s">
        <v>24</v>
      </c>
      <c r="N4669" s="2" t="s">
        <v>30</v>
      </c>
      <c r="O4669" s="2" t="s">
        <v>33987</v>
      </c>
      <c r="P4669" s="3">
        <v>0</v>
      </c>
      <c r="Q4669" s="2" t="s">
        <v>30</v>
      </c>
      <c r="R4669" s="3">
        <v>1</v>
      </c>
      <c r="S4669" s="2" t="s">
        <v>33988</v>
      </c>
      <c r="T4669" s="2" t="s">
        <v>33989</v>
      </c>
      <c r="U4669" s="3">
        <v>3</v>
      </c>
      <c r="V4669" s="2" t="s">
        <v>30</v>
      </c>
      <c r="W4669" s="2" t="s">
        <v>30</v>
      </c>
      <c r="X4669" s="2" t="s">
        <v>33990</v>
      </c>
      <c r="Y4669">
        <f t="shared" si="433"/>
        <v>2001</v>
      </c>
      <c r="Z4669" s="8">
        <f t="shared" si="434"/>
        <v>12</v>
      </c>
      <c r="AA4669">
        <f t="shared" si="438"/>
        <v>28</v>
      </c>
      <c r="AB4669" s="9">
        <f t="shared" si="435"/>
        <v>2003</v>
      </c>
      <c r="AC4669" s="9">
        <f t="shared" si="436"/>
        <v>8</v>
      </c>
      <c r="AD4669" s="9">
        <f t="shared" si="437"/>
        <v>21</v>
      </c>
    </row>
    <row r="4670" spans="1:30" ht="15.6">
      <c r="A4670" s="2" t="s">
        <v>24</v>
      </c>
      <c r="B4670" s="2" t="s">
        <v>288</v>
      </c>
      <c r="C4670" s="2" t="s">
        <v>33991</v>
      </c>
      <c r="D4670" s="2" t="s">
        <v>33992</v>
      </c>
      <c r="E4670" s="2" t="s">
        <v>33993</v>
      </c>
      <c r="F4670" s="2" t="s">
        <v>27639</v>
      </c>
      <c r="G4670" s="2" t="s">
        <v>33994</v>
      </c>
      <c r="H4670" s="2" t="s">
        <v>33977</v>
      </c>
      <c r="I4670" s="2" t="s">
        <v>26726</v>
      </c>
      <c r="J4670" s="2" t="s">
        <v>32</v>
      </c>
      <c r="K4670" s="2" t="s">
        <v>15222</v>
      </c>
      <c r="L4670" s="2" t="s">
        <v>6916</v>
      </c>
      <c r="M4670" s="2" t="s">
        <v>24</v>
      </c>
      <c r="N4670" s="2" t="s">
        <v>30</v>
      </c>
      <c r="O4670" s="2" t="s">
        <v>33995</v>
      </c>
      <c r="P4670" s="3">
        <v>0</v>
      </c>
      <c r="Q4670" s="2" t="s">
        <v>30</v>
      </c>
      <c r="R4670" s="3">
        <v>1</v>
      </c>
      <c r="S4670" s="2" t="s">
        <v>33996</v>
      </c>
      <c r="T4670" s="2" t="s">
        <v>33997</v>
      </c>
      <c r="U4670" s="3">
        <v>3</v>
      </c>
      <c r="V4670" s="2" t="s">
        <v>30</v>
      </c>
      <c r="W4670" s="2" t="s">
        <v>30</v>
      </c>
      <c r="X4670" s="2" t="s">
        <v>33998</v>
      </c>
      <c r="Y4670">
        <f t="shared" si="433"/>
        <v>2002</v>
      </c>
      <c r="Z4670" s="8">
        <f t="shared" si="434"/>
        <v>8</v>
      </c>
      <c r="AA4670">
        <f t="shared" si="438"/>
        <v>13</v>
      </c>
      <c r="AB4670" s="9">
        <f t="shared" si="435"/>
        <v>2003</v>
      </c>
      <c r="AC4670" s="9">
        <f t="shared" si="436"/>
        <v>8</v>
      </c>
      <c r="AD4670" s="9">
        <f t="shared" si="437"/>
        <v>21</v>
      </c>
    </row>
    <row r="4671" spans="1:30" ht="15.6">
      <c r="A4671" s="2" t="s">
        <v>24</v>
      </c>
      <c r="B4671" s="2" t="s">
        <v>288</v>
      </c>
      <c r="C4671" s="2" t="s">
        <v>33999</v>
      </c>
      <c r="D4671" s="2" t="s">
        <v>34000</v>
      </c>
      <c r="E4671" s="2" t="s">
        <v>34001</v>
      </c>
      <c r="F4671" s="2" t="s">
        <v>32991</v>
      </c>
      <c r="G4671" s="2" t="s">
        <v>34002</v>
      </c>
      <c r="H4671" s="2" t="s">
        <v>33977</v>
      </c>
      <c r="I4671" s="2" t="s">
        <v>26726</v>
      </c>
      <c r="J4671" s="2" t="s">
        <v>32</v>
      </c>
      <c r="K4671" s="2" t="s">
        <v>34003</v>
      </c>
      <c r="L4671" s="2" t="s">
        <v>34004</v>
      </c>
      <c r="M4671" s="2" t="s">
        <v>28926</v>
      </c>
      <c r="N4671" s="2" t="s">
        <v>30</v>
      </c>
      <c r="O4671" s="2" t="s">
        <v>34005</v>
      </c>
      <c r="P4671" s="3">
        <v>0</v>
      </c>
      <c r="Q4671" s="2" t="s">
        <v>30</v>
      </c>
      <c r="R4671" s="3">
        <v>1</v>
      </c>
      <c r="S4671" s="2" t="s">
        <v>34006</v>
      </c>
      <c r="T4671" s="2" t="s">
        <v>34007</v>
      </c>
      <c r="U4671" s="3">
        <v>2</v>
      </c>
      <c r="V4671" s="2" t="s">
        <v>30</v>
      </c>
      <c r="W4671" s="2" t="s">
        <v>30</v>
      </c>
      <c r="X4671" s="2" t="s">
        <v>34008</v>
      </c>
      <c r="Y4671">
        <f t="shared" si="433"/>
        <v>2002</v>
      </c>
      <c r="Z4671" s="8">
        <f t="shared" si="434"/>
        <v>7</v>
      </c>
      <c r="AA4671">
        <f t="shared" si="438"/>
        <v>18</v>
      </c>
      <c r="AB4671" s="9">
        <f t="shared" si="435"/>
        <v>2003</v>
      </c>
      <c r="AC4671" s="9">
        <f t="shared" si="436"/>
        <v>8</v>
      </c>
      <c r="AD4671" s="9">
        <f t="shared" si="437"/>
        <v>21</v>
      </c>
    </row>
    <row r="4672" spans="1:30" ht="15.6">
      <c r="A4672" s="2" t="s">
        <v>24</v>
      </c>
      <c r="B4672" s="2" t="s">
        <v>288</v>
      </c>
      <c r="C4672" s="2" t="s">
        <v>33169</v>
      </c>
      <c r="D4672" s="2" t="s">
        <v>34009</v>
      </c>
      <c r="E4672" s="2" t="s">
        <v>34010</v>
      </c>
      <c r="F4672" s="2" t="s">
        <v>26796</v>
      </c>
      <c r="G4672" s="2" t="s">
        <v>34011</v>
      </c>
      <c r="H4672" s="2" t="s">
        <v>33977</v>
      </c>
      <c r="I4672" s="2" t="s">
        <v>26726</v>
      </c>
      <c r="J4672" s="2" t="s">
        <v>32</v>
      </c>
      <c r="K4672" s="2" t="s">
        <v>33561</v>
      </c>
      <c r="L4672" s="2" t="s">
        <v>32345</v>
      </c>
      <c r="M4672" s="2" t="s">
        <v>26935</v>
      </c>
      <c r="N4672" s="2" t="s">
        <v>30</v>
      </c>
      <c r="O4672" s="2" t="s">
        <v>3330</v>
      </c>
      <c r="P4672" s="3">
        <v>0</v>
      </c>
      <c r="Q4672" s="2" t="s">
        <v>30</v>
      </c>
      <c r="R4672" s="3">
        <v>0</v>
      </c>
      <c r="S4672" s="2" t="s">
        <v>30</v>
      </c>
      <c r="T4672" s="2" t="s">
        <v>34012</v>
      </c>
      <c r="U4672" s="3">
        <v>1</v>
      </c>
      <c r="V4672" s="2" t="s">
        <v>30</v>
      </c>
      <c r="W4672" s="2" t="s">
        <v>30</v>
      </c>
      <c r="X4672" s="2" t="s">
        <v>34013</v>
      </c>
      <c r="Y4672">
        <f t="shared" si="433"/>
        <v>2002</v>
      </c>
      <c r="Z4672" s="8">
        <f t="shared" si="434"/>
        <v>5</v>
      </c>
      <c r="AA4672">
        <f t="shared" si="438"/>
        <v>30</v>
      </c>
      <c r="AB4672" s="9">
        <f t="shared" si="435"/>
        <v>2003</v>
      </c>
      <c r="AC4672" s="9">
        <f t="shared" si="436"/>
        <v>8</v>
      </c>
      <c r="AD4672" s="9">
        <f t="shared" si="437"/>
        <v>21</v>
      </c>
    </row>
    <row r="4673" spans="1:30" ht="15.6">
      <c r="A4673" s="2" t="s">
        <v>24</v>
      </c>
      <c r="B4673" s="2" t="s">
        <v>288</v>
      </c>
      <c r="C4673" s="2" t="s">
        <v>28893</v>
      </c>
      <c r="D4673" s="2" t="s">
        <v>34014</v>
      </c>
      <c r="E4673" s="2" t="s">
        <v>34015</v>
      </c>
      <c r="F4673" s="2" t="s">
        <v>6904</v>
      </c>
      <c r="G4673" s="2" t="s">
        <v>34016</v>
      </c>
      <c r="H4673" s="2" t="s">
        <v>33977</v>
      </c>
      <c r="I4673" s="2" t="s">
        <v>26726</v>
      </c>
      <c r="J4673" s="2" t="s">
        <v>32</v>
      </c>
      <c r="K4673" s="2" t="s">
        <v>28405</v>
      </c>
      <c r="L4673" s="2" t="s">
        <v>151</v>
      </c>
      <c r="M4673" s="2" t="s">
        <v>24</v>
      </c>
      <c r="N4673" s="2" t="s">
        <v>30</v>
      </c>
      <c r="O4673" s="2" t="s">
        <v>34017</v>
      </c>
      <c r="P4673" s="3">
        <v>0</v>
      </c>
      <c r="Q4673" s="2" t="s">
        <v>30</v>
      </c>
      <c r="R4673" s="3">
        <v>0</v>
      </c>
      <c r="S4673" s="2" t="s">
        <v>30</v>
      </c>
      <c r="T4673" s="2" t="s">
        <v>34018</v>
      </c>
      <c r="U4673" s="3">
        <v>2</v>
      </c>
      <c r="V4673" s="2" t="s">
        <v>30</v>
      </c>
      <c r="W4673" s="2" t="s">
        <v>30</v>
      </c>
      <c r="X4673" s="2" t="s">
        <v>34019</v>
      </c>
      <c r="Y4673">
        <f t="shared" si="433"/>
        <v>2001</v>
      </c>
      <c r="Z4673" s="8">
        <f t="shared" si="434"/>
        <v>6</v>
      </c>
      <c r="AA4673">
        <f t="shared" si="438"/>
        <v>29</v>
      </c>
      <c r="AB4673" s="9">
        <f t="shared" si="435"/>
        <v>2003</v>
      </c>
      <c r="AC4673" s="9">
        <f t="shared" si="436"/>
        <v>8</v>
      </c>
      <c r="AD4673" s="9">
        <f t="shared" si="437"/>
        <v>21</v>
      </c>
    </row>
    <row r="4674" spans="1:30" ht="15.6">
      <c r="A4674" s="2" t="s">
        <v>24</v>
      </c>
      <c r="B4674" s="2" t="s">
        <v>288</v>
      </c>
      <c r="C4674" s="2" t="s">
        <v>147</v>
      </c>
      <c r="D4674" s="2" t="s">
        <v>34020</v>
      </c>
      <c r="E4674" s="2" t="s">
        <v>34021</v>
      </c>
      <c r="F4674" s="2" t="s">
        <v>30528</v>
      </c>
      <c r="G4674" s="2" t="s">
        <v>34022</v>
      </c>
      <c r="H4674" s="2" t="s">
        <v>33977</v>
      </c>
      <c r="I4674" s="2" t="s">
        <v>26726</v>
      </c>
      <c r="J4674" s="2" t="s">
        <v>32</v>
      </c>
      <c r="K4674" s="2" t="s">
        <v>27126</v>
      </c>
      <c r="L4674" s="2" t="s">
        <v>151</v>
      </c>
      <c r="M4674" s="2" t="s">
        <v>24</v>
      </c>
      <c r="N4674" s="2" t="s">
        <v>30</v>
      </c>
      <c r="O4674" s="2" t="s">
        <v>34023</v>
      </c>
      <c r="P4674" s="3">
        <v>0</v>
      </c>
      <c r="Q4674" s="2" t="s">
        <v>30</v>
      </c>
      <c r="R4674" s="3">
        <v>0</v>
      </c>
      <c r="S4674" s="2" t="s">
        <v>30</v>
      </c>
      <c r="T4674" s="2" t="s">
        <v>34024</v>
      </c>
      <c r="U4674" s="3">
        <v>2</v>
      </c>
      <c r="V4674" s="2" t="s">
        <v>30</v>
      </c>
      <c r="W4674" s="2" t="s">
        <v>30</v>
      </c>
      <c r="X4674" s="2" t="s">
        <v>34025</v>
      </c>
      <c r="Y4674">
        <f t="shared" si="433"/>
        <v>2001</v>
      </c>
      <c r="Z4674" s="8">
        <f t="shared" si="434"/>
        <v>5</v>
      </c>
      <c r="AA4674">
        <f t="shared" si="438"/>
        <v>23</v>
      </c>
      <c r="AB4674" s="9">
        <f t="shared" si="435"/>
        <v>2003</v>
      </c>
      <c r="AC4674" s="9">
        <f t="shared" si="436"/>
        <v>8</v>
      </c>
      <c r="AD4674" s="9">
        <f t="shared" si="437"/>
        <v>21</v>
      </c>
    </row>
    <row r="4675" spans="1:30" ht="15.6">
      <c r="A4675" s="2" t="s">
        <v>24</v>
      </c>
      <c r="B4675" s="2" t="s">
        <v>288</v>
      </c>
      <c r="C4675" s="2" t="s">
        <v>34026</v>
      </c>
      <c r="D4675" s="2" t="s">
        <v>34027</v>
      </c>
      <c r="E4675" s="2" t="s">
        <v>34028</v>
      </c>
      <c r="F4675" s="2" t="s">
        <v>31993</v>
      </c>
      <c r="G4675" s="2" t="s">
        <v>34029</v>
      </c>
      <c r="H4675" s="2" t="s">
        <v>33977</v>
      </c>
      <c r="I4675" s="2" t="s">
        <v>26726</v>
      </c>
      <c r="J4675" s="2" t="s">
        <v>32</v>
      </c>
      <c r="K4675" s="2" t="s">
        <v>15222</v>
      </c>
      <c r="L4675" s="2" t="s">
        <v>6916</v>
      </c>
      <c r="M4675" s="2" t="s">
        <v>24</v>
      </c>
      <c r="N4675" s="2" t="s">
        <v>30</v>
      </c>
      <c r="O4675" s="2" t="s">
        <v>34030</v>
      </c>
      <c r="P4675" s="3">
        <v>0</v>
      </c>
      <c r="Q4675" s="2" t="s">
        <v>30</v>
      </c>
      <c r="R4675" s="3">
        <v>0</v>
      </c>
      <c r="S4675" s="2" t="s">
        <v>30</v>
      </c>
      <c r="T4675" s="2" t="s">
        <v>23403</v>
      </c>
      <c r="U4675" s="3">
        <v>15</v>
      </c>
      <c r="V4675" s="2" t="s">
        <v>30</v>
      </c>
      <c r="W4675" s="2" t="s">
        <v>30</v>
      </c>
      <c r="X4675" s="2" t="s">
        <v>34031</v>
      </c>
      <c r="Y4675">
        <f t="shared" ref="Y4675:Y4738" si="439">YEAR(F4675)</f>
        <v>2002</v>
      </c>
      <c r="Z4675" s="8">
        <f t="shared" ref="Z4675:Z4738" si="440">MONTH(F4675)</f>
        <v>4</v>
      </c>
      <c r="AA4675">
        <f t="shared" si="438"/>
        <v>12</v>
      </c>
      <c r="AB4675" s="9">
        <f t="shared" ref="AB4675:AB4738" si="441">IFERROR(YEAR(H4675),0)</f>
        <v>2003</v>
      </c>
      <c r="AC4675" s="9">
        <f t="shared" ref="AC4675:AC4738" si="442">IFERROR(MONTH(H4675),0)</f>
        <v>8</v>
      </c>
      <c r="AD4675" s="9">
        <f t="shared" ref="AD4675:AD4738" si="443">IFERROR(DAY(H4675),0)</f>
        <v>21</v>
      </c>
    </row>
    <row r="4676" spans="1:30" ht="15.6">
      <c r="A4676" s="2" t="s">
        <v>24</v>
      </c>
      <c r="B4676" s="2" t="s">
        <v>288</v>
      </c>
      <c r="C4676" s="2" t="s">
        <v>147</v>
      </c>
      <c r="D4676" s="2" t="s">
        <v>34032</v>
      </c>
      <c r="E4676" s="2" t="s">
        <v>34033</v>
      </c>
      <c r="F4676" s="2" t="s">
        <v>28151</v>
      </c>
      <c r="G4676" s="2" t="s">
        <v>34034</v>
      </c>
      <c r="H4676" s="2" t="s">
        <v>33977</v>
      </c>
      <c r="I4676" s="2" t="s">
        <v>26726</v>
      </c>
      <c r="J4676" s="2" t="s">
        <v>32</v>
      </c>
      <c r="K4676" s="2" t="s">
        <v>34035</v>
      </c>
      <c r="L4676" s="2" t="s">
        <v>34036</v>
      </c>
      <c r="M4676" s="2" t="s">
        <v>26935</v>
      </c>
      <c r="N4676" s="2" t="s">
        <v>30</v>
      </c>
      <c r="O4676" s="2" t="s">
        <v>34037</v>
      </c>
      <c r="P4676" s="3">
        <v>0</v>
      </c>
      <c r="Q4676" s="2" t="s">
        <v>30</v>
      </c>
      <c r="R4676" s="3">
        <v>0</v>
      </c>
      <c r="S4676" s="2" t="s">
        <v>30</v>
      </c>
      <c r="T4676" s="2" t="s">
        <v>34038</v>
      </c>
      <c r="U4676" s="3">
        <v>2</v>
      </c>
      <c r="V4676" s="2" t="s">
        <v>30</v>
      </c>
      <c r="W4676" s="2" t="s">
        <v>30</v>
      </c>
      <c r="X4676" s="2" t="s">
        <v>34039</v>
      </c>
      <c r="Y4676">
        <f t="shared" si="439"/>
        <v>2001</v>
      </c>
      <c r="Z4676" s="8">
        <f t="shared" si="440"/>
        <v>6</v>
      </c>
      <c r="AA4676">
        <f t="shared" si="438"/>
        <v>8</v>
      </c>
      <c r="AB4676" s="9">
        <f t="shared" si="441"/>
        <v>2003</v>
      </c>
      <c r="AC4676" s="9">
        <f t="shared" si="442"/>
        <v>8</v>
      </c>
      <c r="AD4676" s="9">
        <f t="shared" si="443"/>
        <v>21</v>
      </c>
    </row>
    <row r="4677" spans="1:30" ht="15.6">
      <c r="A4677" s="2" t="s">
        <v>24</v>
      </c>
      <c r="B4677" s="2" t="s">
        <v>288</v>
      </c>
      <c r="C4677" s="2" t="s">
        <v>147</v>
      </c>
      <c r="D4677" s="2" t="s">
        <v>34040</v>
      </c>
      <c r="E4677" s="2" t="s">
        <v>34041</v>
      </c>
      <c r="F4677" s="2" t="s">
        <v>8926</v>
      </c>
      <c r="G4677" s="2" t="s">
        <v>34042</v>
      </c>
      <c r="H4677" s="2" t="s">
        <v>33977</v>
      </c>
      <c r="I4677" s="2" t="s">
        <v>26726</v>
      </c>
      <c r="J4677" s="2" t="s">
        <v>32</v>
      </c>
      <c r="K4677" s="2" t="s">
        <v>31560</v>
      </c>
      <c r="L4677" s="2" t="s">
        <v>31335</v>
      </c>
      <c r="M4677" s="2" t="s">
        <v>26789</v>
      </c>
      <c r="N4677" s="2" t="s">
        <v>30</v>
      </c>
      <c r="O4677" s="2" t="s">
        <v>9256</v>
      </c>
      <c r="P4677" s="3">
        <v>0</v>
      </c>
      <c r="Q4677" s="2" t="s">
        <v>30</v>
      </c>
      <c r="R4677" s="3">
        <v>1</v>
      </c>
      <c r="S4677" s="2" t="s">
        <v>34043</v>
      </c>
      <c r="T4677" s="2" t="s">
        <v>34044</v>
      </c>
      <c r="U4677" s="3">
        <v>1</v>
      </c>
      <c r="V4677" s="2" t="s">
        <v>30</v>
      </c>
      <c r="W4677" s="2" t="s">
        <v>30</v>
      </c>
      <c r="X4677" s="2" t="s">
        <v>34045</v>
      </c>
      <c r="Y4677">
        <f t="shared" si="439"/>
        <v>2001</v>
      </c>
      <c r="Z4677" s="8">
        <f t="shared" si="440"/>
        <v>12</v>
      </c>
      <c r="AA4677">
        <f t="shared" si="438"/>
        <v>26</v>
      </c>
      <c r="AB4677" s="9">
        <f t="shared" si="441"/>
        <v>2003</v>
      </c>
      <c r="AC4677" s="9">
        <f t="shared" si="442"/>
        <v>8</v>
      </c>
      <c r="AD4677" s="9">
        <f t="shared" si="443"/>
        <v>21</v>
      </c>
    </row>
    <row r="4678" spans="1:30" ht="15.6">
      <c r="A4678" s="2" t="s">
        <v>24</v>
      </c>
      <c r="B4678" s="2" t="s">
        <v>288</v>
      </c>
      <c r="C4678" s="2" t="s">
        <v>34046</v>
      </c>
      <c r="D4678" s="2" t="s">
        <v>34047</v>
      </c>
      <c r="E4678" s="2" t="s">
        <v>34048</v>
      </c>
      <c r="F4678" s="2" t="s">
        <v>34049</v>
      </c>
      <c r="G4678" s="2" t="s">
        <v>34050</v>
      </c>
      <c r="H4678" s="2" t="s">
        <v>33977</v>
      </c>
      <c r="I4678" s="2" t="s">
        <v>26726</v>
      </c>
      <c r="J4678" s="2" t="s">
        <v>32</v>
      </c>
      <c r="K4678" s="2" t="s">
        <v>34051</v>
      </c>
      <c r="L4678" s="2" t="s">
        <v>34052</v>
      </c>
      <c r="M4678" s="2" t="s">
        <v>26779</v>
      </c>
      <c r="N4678" s="2" t="s">
        <v>30</v>
      </c>
      <c r="O4678" s="2" t="s">
        <v>34053</v>
      </c>
      <c r="P4678" s="3">
        <v>0</v>
      </c>
      <c r="Q4678" s="2" t="s">
        <v>30</v>
      </c>
      <c r="R4678" s="3">
        <v>1</v>
      </c>
      <c r="S4678" s="2" t="s">
        <v>34054</v>
      </c>
      <c r="T4678" s="2" t="s">
        <v>34055</v>
      </c>
      <c r="U4678" s="3">
        <v>3</v>
      </c>
      <c r="V4678" s="2" t="s">
        <v>30</v>
      </c>
      <c r="W4678" s="2" t="s">
        <v>30</v>
      </c>
      <c r="X4678" s="2" t="s">
        <v>34056</v>
      </c>
      <c r="Y4678">
        <f t="shared" si="439"/>
        <v>2001</v>
      </c>
      <c r="Z4678" s="8">
        <f t="shared" si="440"/>
        <v>4</v>
      </c>
      <c r="AA4678">
        <f t="shared" si="438"/>
        <v>27</v>
      </c>
      <c r="AB4678" s="9">
        <f t="shared" si="441"/>
        <v>2003</v>
      </c>
      <c r="AC4678" s="9">
        <f t="shared" si="442"/>
        <v>8</v>
      </c>
      <c r="AD4678" s="9">
        <f t="shared" si="443"/>
        <v>21</v>
      </c>
    </row>
    <row r="4679" spans="1:30" ht="15.6">
      <c r="A4679" s="2" t="s">
        <v>24</v>
      </c>
      <c r="B4679" s="2" t="s">
        <v>288</v>
      </c>
      <c r="C4679" s="2" t="s">
        <v>33169</v>
      </c>
      <c r="D4679" s="2" t="s">
        <v>34057</v>
      </c>
      <c r="E4679" s="2" t="s">
        <v>34058</v>
      </c>
      <c r="F4679" s="2" t="s">
        <v>8926</v>
      </c>
      <c r="G4679" s="2" t="s">
        <v>34059</v>
      </c>
      <c r="H4679" s="2" t="s">
        <v>33977</v>
      </c>
      <c r="I4679" s="2" t="s">
        <v>26726</v>
      </c>
      <c r="J4679" s="2" t="s">
        <v>32</v>
      </c>
      <c r="K4679" s="2" t="s">
        <v>31560</v>
      </c>
      <c r="L4679" s="2" t="s">
        <v>31335</v>
      </c>
      <c r="M4679" s="2" t="s">
        <v>26789</v>
      </c>
      <c r="N4679" s="2" t="s">
        <v>30</v>
      </c>
      <c r="O4679" s="2" t="s">
        <v>34060</v>
      </c>
      <c r="P4679" s="3">
        <v>0</v>
      </c>
      <c r="Q4679" s="2" t="s">
        <v>30</v>
      </c>
      <c r="R4679" s="3">
        <v>0</v>
      </c>
      <c r="S4679" s="2" t="s">
        <v>30</v>
      </c>
      <c r="T4679" s="2" t="s">
        <v>34061</v>
      </c>
      <c r="U4679" s="3">
        <v>3</v>
      </c>
      <c r="V4679" s="2" t="s">
        <v>30</v>
      </c>
      <c r="W4679" s="2" t="s">
        <v>30</v>
      </c>
      <c r="X4679" s="2" t="s">
        <v>34062</v>
      </c>
      <c r="Y4679">
        <f t="shared" si="439"/>
        <v>2001</v>
      </c>
      <c r="Z4679" s="8">
        <f t="shared" si="440"/>
        <v>12</v>
      </c>
      <c r="AA4679">
        <f t="shared" si="438"/>
        <v>26</v>
      </c>
      <c r="AB4679" s="9">
        <f t="shared" si="441"/>
        <v>2003</v>
      </c>
      <c r="AC4679" s="9">
        <f t="shared" si="442"/>
        <v>8</v>
      </c>
      <c r="AD4679" s="9">
        <f t="shared" si="443"/>
        <v>21</v>
      </c>
    </row>
    <row r="4680" spans="1:30" ht="15.6">
      <c r="A4680" s="2" t="s">
        <v>24</v>
      </c>
      <c r="B4680" s="2" t="s">
        <v>288</v>
      </c>
      <c r="C4680" s="2" t="s">
        <v>147</v>
      </c>
      <c r="D4680" s="2" t="s">
        <v>34063</v>
      </c>
      <c r="E4680" s="2" t="s">
        <v>34064</v>
      </c>
      <c r="F4680" s="2" t="s">
        <v>27280</v>
      </c>
      <c r="G4680" s="2" t="s">
        <v>34065</v>
      </c>
      <c r="H4680" s="2" t="s">
        <v>33977</v>
      </c>
      <c r="I4680" s="2" t="s">
        <v>26726</v>
      </c>
      <c r="J4680" s="2" t="s">
        <v>32</v>
      </c>
      <c r="K4680" s="2" t="s">
        <v>28129</v>
      </c>
      <c r="L4680" s="2" t="s">
        <v>14149</v>
      </c>
      <c r="M4680" s="2" t="s">
        <v>24</v>
      </c>
      <c r="N4680" s="2" t="s">
        <v>30</v>
      </c>
      <c r="O4680" s="2" t="s">
        <v>11837</v>
      </c>
      <c r="P4680" s="3">
        <v>0</v>
      </c>
      <c r="Q4680" s="2" t="s">
        <v>30</v>
      </c>
      <c r="R4680" s="3">
        <v>0</v>
      </c>
      <c r="S4680" s="2" t="s">
        <v>30</v>
      </c>
      <c r="T4680" s="2" t="s">
        <v>34066</v>
      </c>
      <c r="U4680" s="3">
        <v>1</v>
      </c>
      <c r="V4680" s="2" t="s">
        <v>30</v>
      </c>
      <c r="W4680" s="2" t="s">
        <v>30</v>
      </c>
      <c r="X4680" s="2" t="s">
        <v>34067</v>
      </c>
      <c r="Y4680">
        <f t="shared" si="439"/>
        <v>2001</v>
      </c>
      <c r="Z4680" s="8">
        <f t="shared" si="440"/>
        <v>12</v>
      </c>
      <c r="AA4680">
        <f t="shared" si="438"/>
        <v>14</v>
      </c>
      <c r="AB4680" s="9">
        <f t="shared" si="441"/>
        <v>2003</v>
      </c>
      <c r="AC4680" s="9">
        <f t="shared" si="442"/>
        <v>8</v>
      </c>
      <c r="AD4680" s="9">
        <f t="shared" si="443"/>
        <v>21</v>
      </c>
    </row>
    <row r="4681" spans="1:30" ht="15.6">
      <c r="A4681" s="2" t="s">
        <v>24</v>
      </c>
      <c r="B4681" s="2" t="s">
        <v>288</v>
      </c>
      <c r="C4681" s="2" t="s">
        <v>34068</v>
      </c>
      <c r="D4681" s="2" t="s">
        <v>34069</v>
      </c>
      <c r="E4681" s="2" t="s">
        <v>34070</v>
      </c>
      <c r="F4681" s="2" t="s">
        <v>18518</v>
      </c>
      <c r="G4681" s="2" t="s">
        <v>34071</v>
      </c>
      <c r="H4681" s="2" t="s">
        <v>33977</v>
      </c>
      <c r="I4681" s="2" t="s">
        <v>26726</v>
      </c>
      <c r="J4681" s="2" t="s">
        <v>32</v>
      </c>
      <c r="K4681" s="2" t="s">
        <v>34072</v>
      </c>
      <c r="L4681" s="2" t="s">
        <v>34073</v>
      </c>
      <c r="M4681" s="2" t="s">
        <v>24</v>
      </c>
      <c r="N4681" s="2" t="s">
        <v>30</v>
      </c>
      <c r="O4681" s="2" t="s">
        <v>34074</v>
      </c>
      <c r="P4681" s="3">
        <v>0</v>
      </c>
      <c r="Q4681" s="2" t="s">
        <v>30</v>
      </c>
      <c r="R4681" s="3">
        <v>0</v>
      </c>
      <c r="S4681" s="2" t="s">
        <v>30</v>
      </c>
      <c r="T4681" s="2" t="s">
        <v>34075</v>
      </c>
      <c r="U4681" s="3">
        <v>2</v>
      </c>
      <c r="V4681" s="2" t="s">
        <v>30</v>
      </c>
      <c r="W4681" s="2" t="s">
        <v>30</v>
      </c>
      <c r="X4681" s="2" t="s">
        <v>34076</v>
      </c>
      <c r="Y4681">
        <f t="shared" si="439"/>
        <v>2002</v>
      </c>
      <c r="Z4681" s="8">
        <f t="shared" si="440"/>
        <v>12</v>
      </c>
      <c r="AA4681">
        <f t="shared" si="438"/>
        <v>6</v>
      </c>
      <c r="AB4681" s="9">
        <f t="shared" si="441"/>
        <v>2003</v>
      </c>
      <c r="AC4681" s="9">
        <f t="shared" si="442"/>
        <v>8</v>
      </c>
      <c r="AD4681" s="9">
        <f t="shared" si="443"/>
        <v>21</v>
      </c>
    </row>
    <row r="4682" spans="1:30" ht="15.6">
      <c r="A4682" s="2" t="s">
        <v>24</v>
      </c>
      <c r="B4682" s="2" t="s">
        <v>288</v>
      </c>
      <c r="C4682" s="2" t="s">
        <v>21933</v>
      </c>
      <c r="D4682" s="2" t="s">
        <v>34077</v>
      </c>
      <c r="E4682" s="2" t="s">
        <v>34078</v>
      </c>
      <c r="F4682" s="2" t="s">
        <v>26808</v>
      </c>
      <c r="G4682" s="2" t="s">
        <v>34079</v>
      </c>
      <c r="H4682" s="2" t="s">
        <v>33977</v>
      </c>
      <c r="I4682" s="2" t="s">
        <v>26726</v>
      </c>
      <c r="J4682" s="2" t="s">
        <v>32</v>
      </c>
      <c r="K4682" s="2" t="s">
        <v>34080</v>
      </c>
      <c r="L4682" s="2" t="s">
        <v>34081</v>
      </c>
      <c r="M4682" s="2" t="s">
        <v>26921</v>
      </c>
      <c r="N4682" s="2" t="s">
        <v>30</v>
      </c>
      <c r="O4682" s="2" t="s">
        <v>29774</v>
      </c>
      <c r="P4682" s="3">
        <v>0</v>
      </c>
      <c r="Q4682" s="2" t="s">
        <v>30</v>
      </c>
      <c r="R4682" s="3">
        <v>3</v>
      </c>
      <c r="S4682" s="2" t="s">
        <v>34082</v>
      </c>
      <c r="T4682" s="2" t="s">
        <v>34083</v>
      </c>
      <c r="U4682" s="3">
        <v>3</v>
      </c>
      <c r="V4682" s="2" t="s">
        <v>30</v>
      </c>
      <c r="W4682" s="2" t="s">
        <v>30</v>
      </c>
      <c r="X4682" s="2" t="s">
        <v>34084</v>
      </c>
      <c r="Y4682">
        <f t="shared" si="439"/>
        <v>2002</v>
      </c>
      <c r="Z4682" s="8">
        <f t="shared" si="440"/>
        <v>9</v>
      </c>
      <c r="AA4682">
        <f t="shared" si="438"/>
        <v>11</v>
      </c>
      <c r="AB4682" s="9">
        <f t="shared" si="441"/>
        <v>2003</v>
      </c>
      <c r="AC4682" s="9">
        <f t="shared" si="442"/>
        <v>8</v>
      </c>
      <c r="AD4682" s="9">
        <f t="shared" si="443"/>
        <v>21</v>
      </c>
    </row>
    <row r="4683" spans="1:30" ht="15.6">
      <c r="A4683" s="2" t="s">
        <v>24</v>
      </c>
      <c r="B4683" s="2" t="s">
        <v>288</v>
      </c>
      <c r="C4683" s="2" t="s">
        <v>34085</v>
      </c>
      <c r="D4683" s="2" t="s">
        <v>34086</v>
      </c>
      <c r="E4683" s="2" t="s">
        <v>34087</v>
      </c>
      <c r="F4683" s="2" t="s">
        <v>27949</v>
      </c>
      <c r="G4683" s="2" t="s">
        <v>34088</v>
      </c>
      <c r="H4683" s="2" t="s">
        <v>33977</v>
      </c>
      <c r="I4683" s="2" t="s">
        <v>26726</v>
      </c>
      <c r="J4683" s="2" t="s">
        <v>32</v>
      </c>
      <c r="K4683" s="2" t="s">
        <v>27142</v>
      </c>
      <c r="L4683" s="2" t="s">
        <v>14149</v>
      </c>
      <c r="M4683" s="2" t="s">
        <v>24</v>
      </c>
      <c r="N4683" s="2" t="s">
        <v>30</v>
      </c>
      <c r="O4683" s="2" t="s">
        <v>34089</v>
      </c>
      <c r="P4683" s="3">
        <v>0</v>
      </c>
      <c r="Q4683" s="2" t="s">
        <v>30</v>
      </c>
      <c r="R4683" s="3">
        <v>0</v>
      </c>
      <c r="S4683" s="2" t="s">
        <v>30</v>
      </c>
      <c r="T4683" s="2" t="s">
        <v>34090</v>
      </c>
      <c r="U4683" s="3">
        <v>2</v>
      </c>
      <c r="V4683" s="2" t="s">
        <v>30</v>
      </c>
      <c r="W4683" s="2" t="s">
        <v>30</v>
      </c>
      <c r="X4683" s="2" t="s">
        <v>34091</v>
      </c>
      <c r="Y4683">
        <f t="shared" si="439"/>
        <v>2002</v>
      </c>
      <c r="Z4683" s="8">
        <f t="shared" si="440"/>
        <v>3</v>
      </c>
      <c r="AA4683">
        <f t="shared" si="438"/>
        <v>8</v>
      </c>
      <c r="AB4683" s="9">
        <f t="shared" si="441"/>
        <v>2003</v>
      </c>
      <c r="AC4683" s="9">
        <f t="shared" si="442"/>
        <v>8</v>
      </c>
      <c r="AD4683" s="9">
        <f t="shared" si="443"/>
        <v>21</v>
      </c>
    </row>
    <row r="4684" spans="1:30" ht="15.6">
      <c r="A4684" s="2" t="s">
        <v>24</v>
      </c>
      <c r="B4684" s="2" t="s">
        <v>288</v>
      </c>
      <c r="C4684" s="2" t="s">
        <v>34092</v>
      </c>
      <c r="D4684" s="2" t="s">
        <v>34093</v>
      </c>
      <c r="E4684" s="2" t="s">
        <v>34094</v>
      </c>
      <c r="F4684" s="2" t="s">
        <v>27212</v>
      </c>
      <c r="G4684" s="2" t="s">
        <v>34095</v>
      </c>
      <c r="H4684" s="2" t="s">
        <v>33977</v>
      </c>
      <c r="I4684" s="2" t="s">
        <v>26726</v>
      </c>
      <c r="J4684" s="2" t="s">
        <v>32</v>
      </c>
      <c r="K4684" s="2" t="s">
        <v>34096</v>
      </c>
      <c r="L4684" s="2" t="s">
        <v>33287</v>
      </c>
      <c r="M4684" s="2" t="s">
        <v>24</v>
      </c>
      <c r="N4684" s="2" t="s">
        <v>30</v>
      </c>
      <c r="O4684" s="2" t="s">
        <v>34097</v>
      </c>
      <c r="P4684" s="3">
        <v>0</v>
      </c>
      <c r="Q4684" s="2" t="s">
        <v>30</v>
      </c>
      <c r="R4684" s="3">
        <v>0</v>
      </c>
      <c r="S4684" s="2" t="s">
        <v>30</v>
      </c>
      <c r="T4684" s="2" t="s">
        <v>34098</v>
      </c>
      <c r="U4684" s="3">
        <v>2</v>
      </c>
      <c r="V4684" s="2" t="s">
        <v>30</v>
      </c>
      <c r="W4684" s="2" t="s">
        <v>30</v>
      </c>
      <c r="X4684" s="2" t="s">
        <v>34099</v>
      </c>
      <c r="Y4684">
        <f t="shared" si="439"/>
        <v>2002</v>
      </c>
      <c r="Z4684" s="8">
        <f t="shared" si="440"/>
        <v>11</v>
      </c>
      <c r="AA4684">
        <f t="shared" si="438"/>
        <v>13</v>
      </c>
      <c r="AB4684" s="9">
        <f t="shared" si="441"/>
        <v>2003</v>
      </c>
      <c r="AC4684" s="9">
        <f t="shared" si="442"/>
        <v>8</v>
      </c>
      <c r="AD4684" s="9">
        <f t="shared" si="443"/>
        <v>21</v>
      </c>
    </row>
    <row r="4685" spans="1:30" ht="15.6">
      <c r="A4685" s="2" t="s">
        <v>24</v>
      </c>
      <c r="B4685" s="2" t="s">
        <v>288</v>
      </c>
      <c r="C4685" s="2" t="s">
        <v>29861</v>
      </c>
      <c r="D4685" s="2" t="s">
        <v>34100</v>
      </c>
      <c r="E4685" s="2" t="s">
        <v>34101</v>
      </c>
      <c r="F4685" s="2" t="s">
        <v>27090</v>
      </c>
      <c r="G4685" s="2" t="s">
        <v>34102</v>
      </c>
      <c r="H4685" s="2" t="s">
        <v>33977</v>
      </c>
      <c r="I4685" s="2" t="s">
        <v>26726</v>
      </c>
      <c r="J4685" s="2" t="s">
        <v>32</v>
      </c>
      <c r="K4685" s="2" t="s">
        <v>34103</v>
      </c>
      <c r="L4685" s="2" t="s">
        <v>34104</v>
      </c>
      <c r="M4685" s="2" t="s">
        <v>26800</v>
      </c>
      <c r="N4685" s="2" t="s">
        <v>30</v>
      </c>
      <c r="O4685" s="2" t="s">
        <v>34105</v>
      </c>
      <c r="P4685" s="3">
        <v>0</v>
      </c>
      <c r="Q4685" s="2" t="s">
        <v>30</v>
      </c>
      <c r="R4685" s="3">
        <v>0</v>
      </c>
      <c r="S4685" s="2" t="s">
        <v>30</v>
      </c>
      <c r="T4685" s="2" t="s">
        <v>34106</v>
      </c>
      <c r="U4685" s="3">
        <v>2</v>
      </c>
      <c r="V4685" s="2" t="s">
        <v>30</v>
      </c>
      <c r="W4685" s="2" t="s">
        <v>30</v>
      </c>
      <c r="X4685" s="2" t="s">
        <v>34107</v>
      </c>
      <c r="Y4685">
        <f t="shared" si="439"/>
        <v>2002</v>
      </c>
      <c r="Z4685" s="8">
        <f t="shared" si="440"/>
        <v>11</v>
      </c>
      <c r="AA4685">
        <f t="shared" si="438"/>
        <v>27</v>
      </c>
      <c r="AB4685" s="9">
        <f t="shared" si="441"/>
        <v>2003</v>
      </c>
      <c r="AC4685" s="9">
        <f t="shared" si="442"/>
        <v>8</v>
      </c>
      <c r="AD4685" s="9">
        <f t="shared" si="443"/>
        <v>21</v>
      </c>
    </row>
    <row r="4686" spans="1:30" ht="15.6">
      <c r="A4686" s="2" t="s">
        <v>24</v>
      </c>
      <c r="B4686" s="2" t="s">
        <v>288</v>
      </c>
      <c r="C4686" s="2" t="s">
        <v>34108</v>
      </c>
      <c r="D4686" s="2" t="s">
        <v>34109</v>
      </c>
      <c r="E4686" s="2" t="s">
        <v>34110</v>
      </c>
      <c r="F4686" s="2" t="s">
        <v>27099</v>
      </c>
      <c r="G4686" s="2" t="s">
        <v>34111</v>
      </c>
      <c r="H4686" s="2" t="s">
        <v>33977</v>
      </c>
      <c r="I4686" s="2" t="s">
        <v>26726</v>
      </c>
      <c r="J4686" s="2" t="s">
        <v>32</v>
      </c>
      <c r="K4686" s="2" t="s">
        <v>34096</v>
      </c>
      <c r="L4686" s="2" t="s">
        <v>33287</v>
      </c>
      <c r="M4686" s="2" t="s">
        <v>24</v>
      </c>
      <c r="N4686" s="2" t="s">
        <v>30</v>
      </c>
      <c r="O4686" s="2" t="s">
        <v>34112</v>
      </c>
      <c r="P4686" s="3">
        <v>0</v>
      </c>
      <c r="Q4686" s="2" t="s">
        <v>30</v>
      </c>
      <c r="R4686" s="3">
        <v>0</v>
      </c>
      <c r="S4686" s="2" t="s">
        <v>30</v>
      </c>
      <c r="T4686" s="2" t="s">
        <v>34113</v>
      </c>
      <c r="U4686" s="3">
        <v>2</v>
      </c>
      <c r="V4686" s="2" t="s">
        <v>30</v>
      </c>
      <c r="W4686" s="2" t="s">
        <v>30</v>
      </c>
      <c r="X4686" s="2" t="s">
        <v>34114</v>
      </c>
      <c r="Y4686">
        <f t="shared" si="439"/>
        <v>2002</v>
      </c>
      <c r="Z4686" s="8">
        <f t="shared" si="440"/>
        <v>11</v>
      </c>
      <c r="AA4686">
        <f t="shared" si="438"/>
        <v>29</v>
      </c>
      <c r="AB4686" s="9">
        <f t="shared" si="441"/>
        <v>2003</v>
      </c>
      <c r="AC4686" s="9">
        <f t="shared" si="442"/>
        <v>8</v>
      </c>
      <c r="AD4686" s="9">
        <f t="shared" si="443"/>
        <v>21</v>
      </c>
    </row>
    <row r="4687" spans="1:30" ht="15.6">
      <c r="A4687" s="2" t="s">
        <v>24</v>
      </c>
      <c r="B4687" s="2" t="s">
        <v>288</v>
      </c>
      <c r="C4687" s="2" t="s">
        <v>34115</v>
      </c>
      <c r="D4687" s="2" t="s">
        <v>34116</v>
      </c>
      <c r="E4687" s="2" t="s">
        <v>34117</v>
      </c>
      <c r="F4687" s="2" t="s">
        <v>27099</v>
      </c>
      <c r="G4687" s="2" t="s">
        <v>34118</v>
      </c>
      <c r="H4687" s="2" t="s">
        <v>33977</v>
      </c>
      <c r="I4687" s="2" t="s">
        <v>26726</v>
      </c>
      <c r="J4687" s="2" t="s">
        <v>32</v>
      </c>
      <c r="K4687" s="2" t="s">
        <v>34096</v>
      </c>
      <c r="L4687" s="2" t="s">
        <v>33287</v>
      </c>
      <c r="M4687" s="2" t="s">
        <v>24</v>
      </c>
      <c r="N4687" s="2" t="s">
        <v>30</v>
      </c>
      <c r="O4687" s="2" t="s">
        <v>34119</v>
      </c>
      <c r="P4687" s="3">
        <v>0</v>
      </c>
      <c r="Q4687" s="2" t="s">
        <v>30</v>
      </c>
      <c r="R4687" s="3">
        <v>0</v>
      </c>
      <c r="S4687" s="2" t="s">
        <v>30</v>
      </c>
      <c r="T4687" s="2" t="s">
        <v>34120</v>
      </c>
      <c r="U4687" s="3">
        <v>2</v>
      </c>
      <c r="V4687" s="2" t="s">
        <v>30</v>
      </c>
      <c r="W4687" s="2" t="s">
        <v>30</v>
      </c>
      <c r="X4687" s="2" t="s">
        <v>34121</v>
      </c>
      <c r="Y4687">
        <f t="shared" si="439"/>
        <v>2002</v>
      </c>
      <c r="Z4687" s="8">
        <f t="shared" si="440"/>
        <v>11</v>
      </c>
      <c r="AA4687">
        <f t="shared" si="438"/>
        <v>29</v>
      </c>
      <c r="AB4687" s="9">
        <f t="shared" si="441"/>
        <v>2003</v>
      </c>
      <c r="AC4687" s="9">
        <f t="shared" si="442"/>
        <v>8</v>
      </c>
      <c r="AD4687" s="9">
        <f t="shared" si="443"/>
        <v>21</v>
      </c>
    </row>
    <row r="4688" spans="1:30" ht="15.6">
      <c r="A4688" s="2" t="s">
        <v>24</v>
      </c>
      <c r="B4688" s="2" t="s">
        <v>288</v>
      </c>
      <c r="C4688" s="2" t="s">
        <v>34122</v>
      </c>
      <c r="D4688" s="2" t="s">
        <v>34123</v>
      </c>
      <c r="E4688" s="2" t="s">
        <v>34124</v>
      </c>
      <c r="F4688" s="2" t="s">
        <v>27717</v>
      </c>
      <c r="G4688" s="2" t="s">
        <v>34125</v>
      </c>
      <c r="H4688" s="2" t="s">
        <v>33977</v>
      </c>
      <c r="I4688" s="2" t="s">
        <v>26726</v>
      </c>
      <c r="J4688" s="2" t="s">
        <v>32</v>
      </c>
      <c r="K4688" s="2" t="s">
        <v>34096</v>
      </c>
      <c r="L4688" s="2" t="s">
        <v>33287</v>
      </c>
      <c r="M4688" s="2" t="s">
        <v>24</v>
      </c>
      <c r="N4688" s="2" t="s">
        <v>30</v>
      </c>
      <c r="O4688" s="2" t="s">
        <v>34126</v>
      </c>
      <c r="P4688" s="3">
        <v>0</v>
      </c>
      <c r="Q4688" s="2" t="s">
        <v>30</v>
      </c>
      <c r="R4688" s="3">
        <v>1</v>
      </c>
      <c r="S4688" s="2" t="s">
        <v>34127</v>
      </c>
      <c r="T4688" s="2" t="s">
        <v>34128</v>
      </c>
      <c r="U4688" s="3">
        <v>1</v>
      </c>
      <c r="V4688" s="2" t="s">
        <v>30</v>
      </c>
      <c r="W4688" s="2" t="s">
        <v>30</v>
      </c>
      <c r="X4688" s="2" t="s">
        <v>34129</v>
      </c>
      <c r="Y4688">
        <f t="shared" si="439"/>
        <v>2002</v>
      </c>
      <c r="Z4688" s="8">
        <f t="shared" si="440"/>
        <v>11</v>
      </c>
      <c r="AA4688">
        <f t="shared" si="438"/>
        <v>5</v>
      </c>
      <c r="AB4688" s="9">
        <f t="shared" si="441"/>
        <v>2003</v>
      </c>
      <c r="AC4688" s="9">
        <f t="shared" si="442"/>
        <v>8</v>
      </c>
      <c r="AD4688" s="9">
        <f t="shared" si="443"/>
        <v>21</v>
      </c>
    </row>
    <row r="4689" spans="1:30" ht="15.6">
      <c r="A4689" s="2" t="s">
        <v>24</v>
      </c>
      <c r="B4689" s="2" t="s">
        <v>288</v>
      </c>
      <c r="C4689" s="2" t="s">
        <v>21558</v>
      </c>
      <c r="D4689" s="2" t="s">
        <v>34130</v>
      </c>
      <c r="E4689" s="2" t="s">
        <v>34131</v>
      </c>
      <c r="F4689" s="2" t="s">
        <v>27751</v>
      </c>
      <c r="G4689" s="2" t="s">
        <v>34132</v>
      </c>
      <c r="H4689" s="2" t="s">
        <v>33977</v>
      </c>
      <c r="I4689" s="2" t="s">
        <v>26726</v>
      </c>
      <c r="J4689" s="2" t="s">
        <v>32</v>
      </c>
      <c r="K4689" s="2" t="s">
        <v>34133</v>
      </c>
      <c r="L4689" s="2" t="s">
        <v>34134</v>
      </c>
      <c r="M4689" s="2" t="s">
        <v>28039</v>
      </c>
      <c r="N4689" s="2" t="s">
        <v>30</v>
      </c>
      <c r="O4689" s="2" t="s">
        <v>34135</v>
      </c>
      <c r="P4689" s="3">
        <v>0</v>
      </c>
      <c r="Q4689" s="2" t="s">
        <v>30</v>
      </c>
      <c r="R4689" s="3">
        <v>0</v>
      </c>
      <c r="S4689" s="2" t="s">
        <v>30</v>
      </c>
      <c r="T4689" s="2" t="s">
        <v>34136</v>
      </c>
      <c r="U4689" s="3">
        <v>1</v>
      </c>
      <c r="V4689" s="2" t="s">
        <v>30</v>
      </c>
      <c r="W4689" s="2" t="s">
        <v>30</v>
      </c>
      <c r="X4689" s="2" t="s">
        <v>34137</v>
      </c>
      <c r="Y4689">
        <f t="shared" si="439"/>
        <v>2002</v>
      </c>
      <c r="Z4689" s="8">
        <f t="shared" si="440"/>
        <v>11</v>
      </c>
      <c r="AA4689">
        <f t="shared" si="438"/>
        <v>8</v>
      </c>
      <c r="AB4689" s="9">
        <f t="shared" si="441"/>
        <v>2003</v>
      </c>
      <c r="AC4689" s="9">
        <f t="shared" si="442"/>
        <v>8</v>
      </c>
      <c r="AD4689" s="9">
        <f t="shared" si="443"/>
        <v>21</v>
      </c>
    </row>
    <row r="4690" spans="1:30" ht="15.6">
      <c r="A4690" s="2" t="s">
        <v>24</v>
      </c>
      <c r="B4690" s="2" t="s">
        <v>288</v>
      </c>
      <c r="C4690" s="2" t="s">
        <v>27115</v>
      </c>
      <c r="D4690" s="2" t="s">
        <v>34138</v>
      </c>
      <c r="E4690" s="2" t="s">
        <v>34139</v>
      </c>
      <c r="F4690" s="2" t="s">
        <v>27316</v>
      </c>
      <c r="G4690" s="2" t="s">
        <v>34140</v>
      </c>
      <c r="H4690" s="2" t="s">
        <v>33977</v>
      </c>
      <c r="I4690" s="2" t="s">
        <v>26726</v>
      </c>
      <c r="J4690" s="2" t="s">
        <v>32</v>
      </c>
      <c r="K4690" s="2" t="s">
        <v>27026</v>
      </c>
      <c r="L4690" s="2" t="s">
        <v>34141</v>
      </c>
      <c r="M4690" s="2" t="s">
        <v>24</v>
      </c>
      <c r="N4690" s="2" t="s">
        <v>30</v>
      </c>
      <c r="O4690" s="2" t="s">
        <v>17249</v>
      </c>
      <c r="P4690" s="3">
        <v>0</v>
      </c>
      <c r="Q4690" s="2" t="s">
        <v>30</v>
      </c>
      <c r="R4690" s="3">
        <v>0</v>
      </c>
      <c r="S4690" s="2" t="s">
        <v>30</v>
      </c>
      <c r="T4690" s="2" t="s">
        <v>34142</v>
      </c>
      <c r="U4690" s="3">
        <v>1</v>
      </c>
      <c r="V4690" s="2" t="s">
        <v>30</v>
      </c>
      <c r="W4690" s="2" t="s">
        <v>30</v>
      </c>
      <c r="X4690" s="2" t="s">
        <v>34143</v>
      </c>
      <c r="Y4690">
        <f t="shared" si="439"/>
        <v>2002</v>
      </c>
      <c r="Z4690" s="8">
        <f t="shared" si="440"/>
        <v>11</v>
      </c>
      <c r="AA4690">
        <f t="shared" si="438"/>
        <v>20</v>
      </c>
      <c r="AB4690" s="9">
        <f t="shared" si="441"/>
        <v>2003</v>
      </c>
      <c r="AC4690" s="9">
        <f t="shared" si="442"/>
        <v>8</v>
      </c>
      <c r="AD4690" s="9">
        <f t="shared" si="443"/>
        <v>21</v>
      </c>
    </row>
    <row r="4691" spans="1:30" ht="15.6">
      <c r="A4691" s="2" t="s">
        <v>24</v>
      </c>
      <c r="B4691" s="2" t="s">
        <v>288</v>
      </c>
      <c r="C4691" s="2" t="s">
        <v>34144</v>
      </c>
      <c r="D4691" s="2" t="s">
        <v>34145</v>
      </c>
      <c r="E4691" s="2" t="s">
        <v>34146</v>
      </c>
      <c r="F4691" s="2" t="s">
        <v>27090</v>
      </c>
      <c r="G4691" s="2" t="s">
        <v>34147</v>
      </c>
      <c r="H4691" s="2" t="s">
        <v>33977</v>
      </c>
      <c r="I4691" s="2" t="s">
        <v>26726</v>
      </c>
      <c r="J4691" s="2" t="s">
        <v>32</v>
      </c>
      <c r="K4691" s="2" t="s">
        <v>29496</v>
      </c>
      <c r="L4691" s="2" t="s">
        <v>29497</v>
      </c>
      <c r="M4691" s="2" t="s">
        <v>24</v>
      </c>
      <c r="N4691" s="2" t="s">
        <v>30</v>
      </c>
      <c r="O4691" s="2" t="s">
        <v>34148</v>
      </c>
      <c r="P4691" s="3">
        <v>0</v>
      </c>
      <c r="Q4691" s="2" t="s">
        <v>30</v>
      </c>
      <c r="R4691" s="3">
        <v>0</v>
      </c>
      <c r="S4691" s="2" t="s">
        <v>30</v>
      </c>
      <c r="T4691" s="2" t="s">
        <v>34149</v>
      </c>
      <c r="U4691" s="3">
        <v>1</v>
      </c>
      <c r="V4691" s="2" t="s">
        <v>30</v>
      </c>
      <c r="W4691" s="2" t="s">
        <v>30</v>
      </c>
      <c r="X4691" s="2" t="s">
        <v>34150</v>
      </c>
      <c r="Y4691">
        <f t="shared" si="439"/>
        <v>2002</v>
      </c>
      <c r="Z4691" s="8">
        <f t="shared" si="440"/>
        <v>11</v>
      </c>
      <c r="AA4691">
        <f t="shared" si="438"/>
        <v>27</v>
      </c>
      <c r="AB4691" s="9">
        <f t="shared" si="441"/>
        <v>2003</v>
      </c>
      <c r="AC4691" s="9">
        <f t="shared" si="442"/>
        <v>8</v>
      </c>
      <c r="AD4691" s="9">
        <f t="shared" si="443"/>
        <v>21</v>
      </c>
    </row>
    <row r="4692" spans="1:30" ht="15.6">
      <c r="A4692" s="2" t="s">
        <v>24</v>
      </c>
      <c r="B4692" s="2" t="s">
        <v>288</v>
      </c>
      <c r="C4692" s="2" t="s">
        <v>34151</v>
      </c>
      <c r="D4692" s="2" t="s">
        <v>34152</v>
      </c>
      <c r="E4692" s="2" t="s">
        <v>34153</v>
      </c>
      <c r="F4692" s="2" t="s">
        <v>20464</v>
      </c>
      <c r="G4692" s="2" t="s">
        <v>34154</v>
      </c>
      <c r="H4692" s="2" t="s">
        <v>33977</v>
      </c>
      <c r="I4692" s="2" t="s">
        <v>26726</v>
      </c>
      <c r="J4692" s="2" t="s">
        <v>32</v>
      </c>
      <c r="K4692" s="2" t="s">
        <v>34155</v>
      </c>
      <c r="L4692" s="2" t="s">
        <v>34156</v>
      </c>
      <c r="M4692" s="2" t="s">
        <v>26921</v>
      </c>
      <c r="N4692" s="2" t="s">
        <v>30</v>
      </c>
      <c r="O4692" s="2" t="s">
        <v>34157</v>
      </c>
      <c r="P4692" s="3">
        <v>0</v>
      </c>
      <c r="Q4692" s="2" t="s">
        <v>30</v>
      </c>
      <c r="R4692" s="3">
        <v>0</v>
      </c>
      <c r="S4692" s="2" t="s">
        <v>30</v>
      </c>
      <c r="T4692" s="2" t="s">
        <v>34158</v>
      </c>
      <c r="U4692" s="3">
        <v>3</v>
      </c>
      <c r="V4692" s="2" t="s">
        <v>30</v>
      </c>
      <c r="W4692" s="2" t="s">
        <v>30</v>
      </c>
      <c r="X4692" s="2" t="s">
        <v>34159</v>
      </c>
      <c r="Y4692">
        <f t="shared" si="439"/>
        <v>2002</v>
      </c>
      <c r="Z4692" s="8">
        <f t="shared" si="440"/>
        <v>12</v>
      </c>
      <c r="AA4692">
        <f t="shared" si="438"/>
        <v>13</v>
      </c>
      <c r="AB4692" s="9">
        <f t="shared" si="441"/>
        <v>2003</v>
      </c>
      <c r="AC4692" s="9">
        <f t="shared" si="442"/>
        <v>8</v>
      </c>
      <c r="AD4692" s="9">
        <f t="shared" si="443"/>
        <v>21</v>
      </c>
    </row>
    <row r="4693" spans="1:30" ht="15.6">
      <c r="A4693" s="2" t="s">
        <v>24</v>
      </c>
      <c r="B4693" s="2" t="s">
        <v>288</v>
      </c>
      <c r="C4693" s="2" t="s">
        <v>34160</v>
      </c>
      <c r="D4693" s="2" t="s">
        <v>34161</v>
      </c>
      <c r="E4693" s="2" t="s">
        <v>34162</v>
      </c>
      <c r="F4693" s="2" t="s">
        <v>29312</v>
      </c>
      <c r="G4693" s="2" t="s">
        <v>34163</v>
      </c>
      <c r="H4693" s="2" t="s">
        <v>33977</v>
      </c>
      <c r="I4693" s="2" t="s">
        <v>26726</v>
      </c>
      <c r="J4693" s="2" t="s">
        <v>32</v>
      </c>
      <c r="K4693" s="2" t="s">
        <v>15222</v>
      </c>
      <c r="L4693" s="2" t="s">
        <v>6916</v>
      </c>
      <c r="M4693" s="2" t="s">
        <v>24</v>
      </c>
      <c r="N4693" s="2" t="s">
        <v>30</v>
      </c>
      <c r="O4693" s="2" t="s">
        <v>34164</v>
      </c>
      <c r="P4693" s="3">
        <v>0</v>
      </c>
      <c r="Q4693" s="2" t="s">
        <v>30</v>
      </c>
      <c r="R4693" s="3">
        <v>4</v>
      </c>
      <c r="S4693" s="2" t="s">
        <v>34165</v>
      </c>
      <c r="T4693" s="2" t="s">
        <v>34166</v>
      </c>
      <c r="U4693" s="3">
        <v>3</v>
      </c>
      <c r="V4693" s="2" t="s">
        <v>30</v>
      </c>
      <c r="W4693" s="2" t="s">
        <v>30</v>
      </c>
      <c r="X4693" s="2" t="s">
        <v>34167</v>
      </c>
      <c r="Y4693">
        <f t="shared" si="439"/>
        <v>2002</v>
      </c>
      <c r="Z4693" s="8">
        <f t="shared" si="440"/>
        <v>7</v>
      </c>
      <c r="AA4693">
        <f t="shared" si="438"/>
        <v>10</v>
      </c>
      <c r="AB4693" s="9">
        <f t="shared" si="441"/>
        <v>2003</v>
      </c>
      <c r="AC4693" s="9">
        <f t="shared" si="442"/>
        <v>8</v>
      </c>
      <c r="AD4693" s="9">
        <f t="shared" si="443"/>
        <v>21</v>
      </c>
    </row>
    <row r="4694" spans="1:30" ht="15.6">
      <c r="A4694" s="2" t="s">
        <v>24</v>
      </c>
      <c r="B4694" s="2" t="s">
        <v>288</v>
      </c>
      <c r="C4694" s="2" t="s">
        <v>17252</v>
      </c>
      <c r="D4694" s="2" t="s">
        <v>34168</v>
      </c>
      <c r="E4694" s="2" t="s">
        <v>34169</v>
      </c>
      <c r="F4694" s="2" t="s">
        <v>27099</v>
      </c>
      <c r="G4694" s="2" t="s">
        <v>34170</v>
      </c>
      <c r="H4694" s="2" t="s">
        <v>33977</v>
      </c>
      <c r="I4694" s="2" t="s">
        <v>26726</v>
      </c>
      <c r="J4694" s="2" t="s">
        <v>32</v>
      </c>
      <c r="K4694" s="2" t="s">
        <v>32127</v>
      </c>
      <c r="L4694" s="2" t="s">
        <v>32128</v>
      </c>
      <c r="M4694" s="2" t="s">
        <v>24</v>
      </c>
      <c r="N4694" s="2" t="s">
        <v>30</v>
      </c>
      <c r="O4694" s="2" t="s">
        <v>34171</v>
      </c>
      <c r="P4694" s="3">
        <v>0</v>
      </c>
      <c r="Q4694" s="2" t="s">
        <v>30</v>
      </c>
      <c r="R4694" s="3">
        <v>0</v>
      </c>
      <c r="S4694" s="2" t="s">
        <v>30</v>
      </c>
      <c r="T4694" s="2" t="s">
        <v>34172</v>
      </c>
      <c r="U4694" s="3">
        <v>1</v>
      </c>
      <c r="V4694" s="2" t="s">
        <v>30</v>
      </c>
      <c r="W4694" s="2" t="s">
        <v>30</v>
      </c>
      <c r="X4694" s="2" t="s">
        <v>34173</v>
      </c>
      <c r="Y4694">
        <f t="shared" si="439"/>
        <v>2002</v>
      </c>
      <c r="Z4694" s="8">
        <f t="shared" si="440"/>
        <v>11</v>
      </c>
      <c r="AA4694">
        <f t="shared" si="438"/>
        <v>29</v>
      </c>
      <c r="AB4694" s="9">
        <f t="shared" si="441"/>
        <v>2003</v>
      </c>
      <c r="AC4694" s="9">
        <f t="shared" si="442"/>
        <v>8</v>
      </c>
      <c r="AD4694" s="9">
        <f t="shared" si="443"/>
        <v>21</v>
      </c>
    </row>
    <row r="4695" spans="1:30" ht="15.6">
      <c r="A4695" s="2" t="s">
        <v>24</v>
      </c>
      <c r="B4695" s="2" t="s">
        <v>288</v>
      </c>
      <c r="C4695" s="2" t="s">
        <v>1852</v>
      </c>
      <c r="D4695" s="2" t="s">
        <v>34174</v>
      </c>
      <c r="E4695" s="2" t="s">
        <v>34175</v>
      </c>
      <c r="F4695" s="2" t="s">
        <v>27751</v>
      </c>
      <c r="G4695" s="2" t="s">
        <v>34176</v>
      </c>
      <c r="H4695" s="2" t="s">
        <v>33977</v>
      </c>
      <c r="I4695" s="2" t="s">
        <v>26726</v>
      </c>
      <c r="J4695" s="2" t="s">
        <v>32</v>
      </c>
      <c r="K4695" s="2" t="s">
        <v>34177</v>
      </c>
      <c r="L4695" s="2" t="s">
        <v>34178</v>
      </c>
      <c r="M4695" s="2" t="s">
        <v>26921</v>
      </c>
      <c r="N4695" s="2" t="s">
        <v>30</v>
      </c>
      <c r="O4695" s="2" t="s">
        <v>34179</v>
      </c>
      <c r="P4695" s="3">
        <v>0</v>
      </c>
      <c r="Q4695" s="2" t="s">
        <v>30</v>
      </c>
      <c r="R4695" s="3">
        <v>6</v>
      </c>
      <c r="S4695" s="2" t="s">
        <v>34180</v>
      </c>
      <c r="T4695" s="2" t="s">
        <v>34181</v>
      </c>
      <c r="U4695" s="3">
        <v>2</v>
      </c>
      <c r="V4695" s="2" t="s">
        <v>30</v>
      </c>
      <c r="W4695" s="2" t="s">
        <v>30</v>
      </c>
      <c r="X4695" s="2" t="s">
        <v>34182</v>
      </c>
      <c r="Y4695">
        <f t="shared" si="439"/>
        <v>2002</v>
      </c>
      <c r="Z4695" s="8">
        <f t="shared" si="440"/>
        <v>11</v>
      </c>
      <c r="AA4695">
        <f t="shared" si="438"/>
        <v>8</v>
      </c>
      <c r="AB4695" s="9">
        <f t="shared" si="441"/>
        <v>2003</v>
      </c>
      <c r="AC4695" s="9">
        <f t="shared" si="442"/>
        <v>8</v>
      </c>
      <c r="AD4695" s="9">
        <f t="shared" si="443"/>
        <v>21</v>
      </c>
    </row>
    <row r="4696" spans="1:30" ht="15.6">
      <c r="A4696" s="2" t="s">
        <v>24</v>
      </c>
      <c r="B4696" s="2" t="s">
        <v>288</v>
      </c>
      <c r="C4696" s="2" t="s">
        <v>34183</v>
      </c>
      <c r="D4696" s="2" t="s">
        <v>34184</v>
      </c>
      <c r="E4696" s="2" t="s">
        <v>34185</v>
      </c>
      <c r="F4696" s="2" t="s">
        <v>27212</v>
      </c>
      <c r="G4696" s="2" t="s">
        <v>34186</v>
      </c>
      <c r="H4696" s="2" t="s">
        <v>33977</v>
      </c>
      <c r="I4696" s="2" t="s">
        <v>26726</v>
      </c>
      <c r="J4696" s="2" t="s">
        <v>32</v>
      </c>
      <c r="K4696" s="2" t="s">
        <v>34187</v>
      </c>
      <c r="L4696" s="2" t="s">
        <v>34188</v>
      </c>
      <c r="M4696" s="2" t="s">
        <v>26800</v>
      </c>
      <c r="N4696" s="2" t="s">
        <v>30</v>
      </c>
      <c r="O4696" s="2" t="s">
        <v>34189</v>
      </c>
      <c r="P4696" s="3">
        <v>0</v>
      </c>
      <c r="Q4696" s="2" t="s">
        <v>30</v>
      </c>
      <c r="R4696" s="3">
        <v>6</v>
      </c>
      <c r="S4696" s="2" t="s">
        <v>34190</v>
      </c>
      <c r="T4696" s="2" t="s">
        <v>34191</v>
      </c>
      <c r="U4696" s="3">
        <v>2</v>
      </c>
      <c r="V4696" s="2" t="s">
        <v>30</v>
      </c>
      <c r="W4696" s="2" t="s">
        <v>30</v>
      </c>
      <c r="X4696" s="2" t="s">
        <v>34192</v>
      </c>
      <c r="Y4696">
        <f t="shared" si="439"/>
        <v>2002</v>
      </c>
      <c r="Z4696" s="8">
        <f t="shared" si="440"/>
        <v>11</v>
      </c>
      <c r="AA4696">
        <f t="shared" si="438"/>
        <v>13</v>
      </c>
      <c r="AB4696" s="9">
        <f t="shared" si="441"/>
        <v>2003</v>
      </c>
      <c r="AC4696" s="9">
        <f t="shared" si="442"/>
        <v>8</v>
      </c>
      <c r="AD4696" s="9">
        <f t="shared" si="443"/>
        <v>21</v>
      </c>
    </row>
    <row r="4697" spans="1:30" ht="15.6">
      <c r="A4697" s="2" t="s">
        <v>24</v>
      </c>
      <c r="B4697" s="2" t="s">
        <v>288</v>
      </c>
      <c r="C4697" s="2" t="s">
        <v>147</v>
      </c>
      <c r="D4697" s="2" t="s">
        <v>34193</v>
      </c>
      <c r="E4697" s="2" t="s">
        <v>34194</v>
      </c>
      <c r="F4697" s="2" t="s">
        <v>21173</v>
      </c>
      <c r="G4697" s="2" t="s">
        <v>34195</v>
      </c>
      <c r="H4697" s="2" t="s">
        <v>33977</v>
      </c>
      <c r="I4697" s="2" t="s">
        <v>26726</v>
      </c>
      <c r="J4697" s="2" t="s">
        <v>32</v>
      </c>
      <c r="K4697" s="2" t="s">
        <v>29512</v>
      </c>
      <c r="L4697" s="2" t="s">
        <v>29513</v>
      </c>
      <c r="M4697" s="2" t="s">
        <v>28414</v>
      </c>
      <c r="N4697" s="2" t="s">
        <v>30</v>
      </c>
      <c r="O4697" s="2" t="s">
        <v>7254</v>
      </c>
      <c r="P4697" s="3">
        <v>0</v>
      </c>
      <c r="Q4697" s="2" t="s">
        <v>30</v>
      </c>
      <c r="R4697" s="3">
        <v>0</v>
      </c>
      <c r="S4697" s="2" t="s">
        <v>30</v>
      </c>
      <c r="T4697" s="2" t="s">
        <v>34196</v>
      </c>
      <c r="U4697" s="3">
        <v>1</v>
      </c>
      <c r="V4697" s="2" t="s">
        <v>30</v>
      </c>
      <c r="W4697" s="2" t="s">
        <v>30</v>
      </c>
      <c r="X4697" s="2" t="s">
        <v>34197</v>
      </c>
      <c r="Y4697">
        <f t="shared" si="439"/>
        <v>2002</v>
      </c>
      <c r="Z4697" s="8">
        <f t="shared" si="440"/>
        <v>11</v>
      </c>
      <c r="AA4697">
        <f t="shared" si="438"/>
        <v>15</v>
      </c>
      <c r="AB4697" s="9">
        <f t="shared" si="441"/>
        <v>2003</v>
      </c>
      <c r="AC4697" s="9">
        <f t="shared" si="442"/>
        <v>8</v>
      </c>
      <c r="AD4697" s="9">
        <f t="shared" si="443"/>
        <v>21</v>
      </c>
    </row>
    <row r="4698" spans="1:30" ht="15.6">
      <c r="A4698" s="2" t="s">
        <v>24</v>
      </c>
      <c r="B4698" s="2" t="s">
        <v>288</v>
      </c>
      <c r="C4698" s="2" t="s">
        <v>147</v>
      </c>
      <c r="D4698" s="2" t="s">
        <v>34198</v>
      </c>
      <c r="E4698" s="2" t="s">
        <v>34199</v>
      </c>
      <c r="F4698" s="2" t="s">
        <v>27099</v>
      </c>
      <c r="G4698" s="2" t="s">
        <v>34200</v>
      </c>
      <c r="H4698" s="2" t="s">
        <v>33977</v>
      </c>
      <c r="I4698" s="2" t="s">
        <v>26726</v>
      </c>
      <c r="J4698" s="2" t="s">
        <v>32</v>
      </c>
      <c r="K4698" s="2" t="s">
        <v>27142</v>
      </c>
      <c r="L4698" s="2" t="s">
        <v>14149</v>
      </c>
      <c r="M4698" s="2" t="s">
        <v>24</v>
      </c>
      <c r="N4698" s="2" t="s">
        <v>30</v>
      </c>
      <c r="O4698" s="2" t="s">
        <v>7254</v>
      </c>
      <c r="P4698" s="3">
        <v>0</v>
      </c>
      <c r="Q4698" s="2" t="s">
        <v>30</v>
      </c>
      <c r="R4698" s="3">
        <v>0</v>
      </c>
      <c r="S4698" s="2" t="s">
        <v>30</v>
      </c>
      <c r="T4698" s="2" t="s">
        <v>34201</v>
      </c>
      <c r="U4698" s="3">
        <v>1</v>
      </c>
      <c r="V4698" s="2" t="s">
        <v>30</v>
      </c>
      <c r="W4698" s="2" t="s">
        <v>30</v>
      </c>
      <c r="X4698" s="2" t="s">
        <v>34202</v>
      </c>
      <c r="Y4698">
        <f t="shared" si="439"/>
        <v>2002</v>
      </c>
      <c r="Z4698" s="8">
        <f t="shared" si="440"/>
        <v>11</v>
      </c>
      <c r="AA4698">
        <f t="shared" si="438"/>
        <v>29</v>
      </c>
      <c r="AB4698" s="9">
        <f t="shared" si="441"/>
        <v>2003</v>
      </c>
      <c r="AC4698" s="9">
        <f t="shared" si="442"/>
        <v>8</v>
      </c>
      <c r="AD4698" s="9">
        <f t="shared" si="443"/>
        <v>21</v>
      </c>
    </row>
    <row r="4699" spans="1:30" ht="15.6">
      <c r="A4699" s="2" t="s">
        <v>24</v>
      </c>
      <c r="B4699" s="2" t="s">
        <v>288</v>
      </c>
      <c r="C4699" s="2" t="s">
        <v>368</v>
      </c>
      <c r="D4699" s="2" t="s">
        <v>34203</v>
      </c>
      <c r="E4699" s="2" t="s">
        <v>34204</v>
      </c>
      <c r="F4699" s="2" t="s">
        <v>18518</v>
      </c>
      <c r="G4699" s="2" t="s">
        <v>34205</v>
      </c>
      <c r="H4699" s="2" t="s">
        <v>33977</v>
      </c>
      <c r="I4699" s="2" t="s">
        <v>26726</v>
      </c>
      <c r="J4699" s="2" t="s">
        <v>32</v>
      </c>
      <c r="K4699" s="2" t="s">
        <v>28129</v>
      </c>
      <c r="L4699" s="2" t="s">
        <v>14149</v>
      </c>
      <c r="M4699" s="2" t="s">
        <v>24</v>
      </c>
      <c r="N4699" s="2" t="s">
        <v>30</v>
      </c>
      <c r="O4699" s="2" t="s">
        <v>34206</v>
      </c>
      <c r="P4699" s="3">
        <v>0</v>
      </c>
      <c r="Q4699" s="2" t="s">
        <v>30</v>
      </c>
      <c r="R4699" s="3">
        <v>0</v>
      </c>
      <c r="S4699" s="2" t="s">
        <v>30</v>
      </c>
      <c r="T4699" s="2" t="s">
        <v>34207</v>
      </c>
      <c r="U4699" s="3">
        <v>3</v>
      </c>
      <c r="V4699" s="2" t="s">
        <v>30</v>
      </c>
      <c r="W4699" s="2" t="s">
        <v>30</v>
      </c>
      <c r="X4699" s="2" t="s">
        <v>34208</v>
      </c>
      <c r="Y4699">
        <f t="shared" si="439"/>
        <v>2002</v>
      </c>
      <c r="Z4699" s="8">
        <f t="shared" si="440"/>
        <v>12</v>
      </c>
      <c r="AA4699">
        <f t="shared" si="438"/>
        <v>6</v>
      </c>
      <c r="AB4699" s="9">
        <f t="shared" si="441"/>
        <v>2003</v>
      </c>
      <c r="AC4699" s="9">
        <f t="shared" si="442"/>
        <v>8</v>
      </c>
      <c r="AD4699" s="9">
        <f t="shared" si="443"/>
        <v>21</v>
      </c>
    </row>
    <row r="4700" spans="1:30" ht="15.6">
      <c r="A4700" s="2" t="s">
        <v>24</v>
      </c>
      <c r="B4700" s="2" t="s">
        <v>288</v>
      </c>
      <c r="C4700" s="2" t="s">
        <v>147</v>
      </c>
      <c r="D4700" s="2" t="s">
        <v>34209</v>
      </c>
      <c r="E4700" s="2" t="s">
        <v>34210</v>
      </c>
      <c r="F4700" s="2" t="s">
        <v>27124</v>
      </c>
      <c r="G4700" s="2" t="s">
        <v>34211</v>
      </c>
      <c r="H4700" s="2" t="s">
        <v>33977</v>
      </c>
      <c r="I4700" s="2" t="s">
        <v>26726</v>
      </c>
      <c r="J4700" s="2" t="s">
        <v>32</v>
      </c>
      <c r="K4700" s="2" t="s">
        <v>34212</v>
      </c>
      <c r="L4700" s="2" t="s">
        <v>34213</v>
      </c>
      <c r="M4700" s="2" t="s">
        <v>26935</v>
      </c>
      <c r="N4700" s="2" t="s">
        <v>30</v>
      </c>
      <c r="O4700" s="2" t="s">
        <v>28618</v>
      </c>
      <c r="P4700" s="3">
        <v>0</v>
      </c>
      <c r="Q4700" s="2" t="s">
        <v>30</v>
      </c>
      <c r="R4700" s="3">
        <v>0</v>
      </c>
      <c r="S4700" s="2" t="s">
        <v>30</v>
      </c>
      <c r="T4700" s="2" t="s">
        <v>34214</v>
      </c>
      <c r="U4700" s="3">
        <v>2</v>
      </c>
      <c r="V4700" s="2" t="s">
        <v>30</v>
      </c>
      <c r="W4700" s="2" t="s">
        <v>30</v>
      </c>
      <c r="X4700" s="2" t="s">
        <v>34215</v>
      </c>
      <c r="Y4700">
        <f t="shared" si="439"/>
        <v>2002</v>
      </c>
      <c r="Z4700" s="8">
        <f t="shared" si="440"/>
        <v>9</v>
      </c>
      <c r="AA4700">
        <f t="shared" si="438"/>
        <v>25</v>
      </c>
      <c r="AB4700" s="9">
        <f t="shared" si="441"/>
        <v>2003</v>
      </c>
      <c r="AC4700" s="9">
        <f t="shared" si="442"/>
        <v>8</v>
      </c>
      <c r="AD4700" s="9">
        <f t="shared" si="443"/>
        <v>21</v>
      </c>
    </row>
    <row r="4701" spans="1:30" ht="15.6">
      <c r="A4701" s="2" t="s">
        <v>24</v>
      </c>
      <c r="B4701" s="2" t="s">
        <v>288</v>
      </c>
      <c r="C4701" s="2" t="s">
        <v>34216</v>
      </c>
      <c r="D4701" s="2" t="s">
        <v>34217</v>
      </c>
      <c r="E4701" s="2" t="s">
        <v>34218</v>
      </c>
      <c r="F4701" s="2" t="s">
        <v>27099</v>
      </c>
      <c r="G4701" s="2" t="s">
        <v>34219</v>
      </c>
      <c r="H4701" s="2" t="s">
        <v>33977</v>
      </c>
      <c r="I4701" s="2" t="s">
        <v>26726</v>
      </c>
      <c r="J4701" s="2" t="s">
        <v>32</v>
      </c>
      <c r="K4701" s="2" t="s">
        <v>32259</v>
      </c>
      <c r="L4701" s="2" t="s">
        <v>32260</v>
      </c>
      <c r="M4701" s="2" t="s">
        <v>26789</v>
      </c>
      <c r="N4701" s="2" t="s">
        <v>30</v>
      </c>
      <c r="O4701" s="2" t="s">
        <v>34220</v>
      </c>
      <c r="P4701" s="3">
        <v>0</v>
      </c>
      <c r="Q4701" s="2" t="s">
        <v>30</v>
      </c>
      <c r="R4701" s="3">
        <v>0</v>
      </c>
      <c r="S4701" s="2" t="s">
        <v>30</v>
      </c>
      <c r="T4701" s="2" t="s">
        <v>32262</v>
      </c>
      <c r="U4701" s="3">
        <v>49</v>
      </c>
      <c r="V4701" s="2" t="s">
        <v>30</v>
      </c>
      <c r="W4701" s="2" t="s">
        <v>30</v>
      </c>
      <c r="X4701" s="2" t="s">
        <v>34221</v>
      </c>
      <c r="Y4701">
        <f t="shared" si="439"/>
        <v>2002</v>
      </c>
      <c r="Z4701" s="8">
        <f t="shared" si="440"/>
        <v>11</v>
      </c>
      <c r="AA4701">
        <f t="shared" si="438"/>
        <v>29</v>
      </c>
      <c r="AB4701" s="9">
        <f t="shared" si="441"/>
        <v>2003</v>
      </c>
      <c r="AC4701" s="9">
        <f t="shared" si="442"/>
        <v>8</v>
      </c>
      <c r="AD4701" s="9">
        <f t="shared" si="443"/>
        <v>21</v>
      </c>
    </row>
    <row r="4702" spans="1:30" ht="15.6">
      <c r="A4702" s="2" t="s">
        <v>24</v>
      </c>
      <c r="B4702" s="2" t="s">
        <v>288</v>
      </c>
      <c r="C4702" s="2" t="s">
        <v>368</v>
      </c>
      <c r="D4702" s="2" t="s">
        <v>34222</v>
      </c>
      <c r="E4702" s="2" t="s">
        <v>34223</v>
      </c>
      <c r="F4702" s="2" t="s">
        <v>27099</v>
      </c>
      <c r="G4702" s="2" t="s">
        <v>34224</v>
      </c>
      <c r="H4702" s="2" t="s">
        <v>33977</v>
      </c>
      <c r="I4702" s="2" t="s">
        <v>26726</v>
      </c>
      <c r="J4702" s="2" t="s">
        <v>32</v>
      </c>
      <c r="K4702" s="2" t="s">
        <v>31560</v>
      </c>
      <c r="L4702" s="2" t="s">
        <v>31335</v>
      </c>
      <c r="M4702" s="2" t="s">
        <v>26789</v>
      </c>
      <c r="N4702" s="2" t="s">
        <v>30</v>
      </c>
      <c r="O4702" s="2" t="s">
        <v>21997</v>
      </c>
      <c r="P4702" s="3">
        <v>0</v>
      </c>
      <c r="Q4702" s="2" t="s">
        <v>30</v>
      </c>
      <c r="R4702" s="3">
        <v>0</v>
      </c>
      <c r="S4702" s="2" t="s">
        <v>30</v>
      </c>
      <c r="T4702" s="2" t="s">
        <v>34225</v>
      </c>
      <c r="U4702" s="3">
        <v>4</v>
      </c>
      <c r="V4702" s="2" t="s">
        <v>30</v>
      </c>
      <c r="W4702" s="2" t="s">
        <v>30</v>
      </c>
      <c r="X4702" s="2" t="s">
        <v>34226</v>
      </c>
      <c r="Y4702">
        <f t="shared" si="439"/>
        <v>2002</v>
      </c>
      <c r="Z4702" s="8">
        <f t="shared" si="440"/>
        <v>11</v>
      </c>
      <c r="AA4702">
        <f t="shared" si="438"/>
        <v>29</v>
      </c>
      <c r="AB4702" s="9">
        <f t="shared" si="441"/>
        <v>2003</v>
      </c>
      <c r="AC4702" s="9">
        <f t="shared" si="442"/>
        <v>8</v>
      </c>
      <c r="AD4702" s="9">
        <f t="shared" si="443"/>
        <v>21</v>
      </c>
    </row>
    <row r="4703" spans="1:30" ht="15.6">
      <c r="A4703" s="2" t="s">
        <v>24</v>
      </c>
      <c r="B4703" s="2" t="s">
        <v>288</v>
      </c>
      <c r="C4703" s="2" t="s">
        <v>147</v>
      </c>
      <c r="D4703" s="2" t="s">
        <v>34227</v>
      </c>
      <c r="E4703" s="2" t="s">
        <v>34228</v>
      </c>
      <c r="F4703" s="2" t="s">
        <v>21173</v>
      </c>
      <c r="G4703" s="2" t="s">
        <v>34229</v>
      </c>
      <c r="H4703" s="2" t="s">
        <v>33977</v>
      </c>
      <c r="I4703" s="2" t="s">
        <v>26726</v>
      </c>
      <c r="J4703" s="2" t="s">
        <v>32</v>
      </c>
      <c r="K4703" s="2" t="s">
        <v>27142</v>
      </c>
      <c r="L4703" s="2" t="s">
        <v>14149</v>
      </c>
      <c r="M4703" s="2" t="s">
        <v>24</v>
      </c>
      <c r="N4703" s="2" t="s">
        <v>30</v>
      </c>
      <c r="O4703" s="2" t="s">
        <v>34230</v>
      </c>
      <c r="P4703" s="3">
        <v>0</v>
      </c>
      <c r="Q4703" s="2" t="s">
        <v>30</v>
      </c>
      <c r="R4703" s="3">
        <v>1</v>
      </c>
      <c r="S4703" s="2" t="s">
        <v>34231</v>
      </c>
      <c r="T4703" s="2" t="s">
        <v>34232</v>
      </c>
      <c r="U4703" s="3">
        <v>2</v>
      </c>
      <c r="V4703" s="2" t="s">
        <v>30</v>
      </c>
      <c r="W4703" s="2" t="s">
        <v>30</v>
      </c>
      <c r="X4703" s="2" t="s">
        <v>34233</v>
      </c>
      <c r="Y4703">
        <f t="shared" si="439"/>
        <v>2002</v>
      </c>
      <c r="Z4703" s="8">
        <f t="shared" si="440"/>
        <v>11</v>
      </c>
      <c r="AA4703">
        <f t="shared" ref="AA4703:AA4766" si="444">DAY(F4703)</f>
        <v>15</v>
      </c>
      <c r="AB4703" s="9">
        <f t="shared" si="441"/>
        <v>2003</v>
      </c>
      <c r="AC4703" s="9">
        <f t="shared" si="442"/>
        <v>8</v>
      </c>
      <c r="AD4703" s="9">
        <f t="shared" si="443"/>
        <v>21</v>
      </c>
    </row>
    <row r="4704" spans="1:30" ht="15.6">
      <c r="A4704" s="2" t="s">
        <v>24</v>
      </c>
      <c r="B4704" s="2" t="s">
        <v>288</v>
      </c>
      <c r="C4704" s="2" t="s">
        <v>34234</v>
      </c>
      <c r="D4704" s="2" t="s">
        <v>34235</v>
      </c>
      <c r="E4704" s="2" t="s">
        <v>34236</v>
      </c>
      <c r="F4704" s="2" t="s">
        <v>19457</v>
      </c>
      <c r="G4704" s="2" t="s">
        <v>34237</v>
      </c>
      <c r="H4704" s="2" t="s">
        <v>33977</v>
      </c>
      <c r="I4704" s="2" t="s">
        <v>26726</v>
      </c>
      <c r="J4704" s="2" t="s">
        <v>32</v>
      </c>
      <c r="K4704" s="2" t="s">
        <v>31103</v>
      </c>
      <c r="L4704" s="2" t="s">
        <v>20329</v>
      </c>
      <c r="M4704" s="2" t="s">
        <v>26800</v>
      </c>
      <c r="N4704" s="2" t="s">
        <v>30</v>
      </c>
      <c r="O4704" s="2" t="s">
        <v>23973</v>
      </c>
      <c r="P4704" s="3">
        <v>0</v>
      </c>
      <c r="Q4704" s="2" t="s">
        <v>30</v>
      </c>
      <c r="R4704" s="3">
        <v>0</v>
      </c>
      <c r="S4704" s="2" t="s">
        <v>30</v>
      </c>
      <c r="T4704" s="2" t="s">
        <v>34238</v>
      </c>
      <c r="U4704" s="3">
        <v>2</v>
      </c>
      <c r="V4704" s="2" t="s">
        <v>30</v>
      </c>
      <c r="W4704" s="2" t="s">
        <v>30</v>
      </c>
      <c r="X4704" s="2" t="s">
        <v>34239</v>
      </c>
      <c r="Y4704">
        <f t="shared" si="439"/>
        <v>2002</v>
      </c>
      <c r="Z4704" s="8">
        <f t="shared" si="440"/>
        <v>12</v>
      </c>
      <c r="AA4704">
        <f t="shared" si="444"/>
        <v>20</v>
      </c>
      <c r="AB4704" s="9">
        <f t="shared" si="441"/>
        <v>2003</v>
      </c>
      <c r="AC4704" s="9">
        <f t="shared" si="442"/>
        <v>8</v>
      </c>
      <c r="AD4704" s="9">
        <f t="shared" si="443"/>
        <v>21</v>
      </c>
    </row>
    <row r="4705" spans="1:30" ht="15.6">
      <c r="A4705" s="2" t="s">
        <v>24</v>
      </c>
      <c r="B4705" s="2" t="s">
        <v>288</v>
      </c>
      <c r="C4705" s="2" t="s">
        <v>147</v>
      </c>
      <c r="D4705" s="2" t="s">
        <v>34240</v>
      </c>
      <c r="E4705" s="2" t="s">
        <v>34241</v>
      </c>
      <c r="F4705" s="2" t="s">
        <v>27307</v>
      </c>
      <c r="G4705" s="2" t="s">
        <v>34242</v>
      </c>
      <c r="H4705" s="2" t="s">
        <v>33977</v>
      </c>
      <c r="I4705" s="2" t="s">
        <v>26726</v>
      </c>
      <c r="J4705" s="2" t="s">
        <v>32</v>
      </c>
      <c r="K4705" s="2" t="s">
        <v>34243</v>
      </c>
      <c r="L4705" s="2" t="s">
        <v>19488</v>
      </c>
      <c r="M4705" s="2" t="s">
        <v>31024</v>
      </c>
      <c r="N4705" s="2" t="s">
        <v>30</v>
      </c>
      <c r="O4705" s="2" t="s">
        <v>34244</v>
      </c>
      <c r="P4705" s="3">
        <v>0</v>
      </c>
      <c r="Q4705" s="2" t="s">
        <v>30</v>
      </c>
      <c r="R4705" s="3">
        <v>0</v>
      </c>
      <c r="S4705" s="2" t="s">
        <v>30</v>
      </c>
      <c r="T4705" s="2" t="s">
        <v>34245</v>
      </c>
      <c r="U4705" s="3">
        <v>4</v>
      </c>
      <c r="V4705" s="2" t="s">
        <v>30</v>
      </c>
      <c r="W4705" s="2" t="s">
        <v>30</v>
      </c>
      <c r="X4705" s="2" t="s">
        <v>34246</v>
      </c>
      <c r="Y4705">
        <f t="shared" si="439"/>
        <v>2002</v>
      </c>
      <c r="Z4705" s="8">
        <f t="shared" si="440"/>
        <v>6</v>
      </c>
      <c r="AA4705">
        <f t="shared" si="444"/>
        <v>6</v>
      </c>
      <c r="AB4705" s="9">
        <f t="shared" si="441"/>
        <v>2003</v>
      </c>
      <c r="AC4705" s="9">
        <f t="shared" si="442"/>
        <v>8</v>
      </c>
      <c r="AD4705" s="9">
        <f t="shared" si="443"/>
        <v>21</v>
      </c>
    </row>
    <row r="4706" spans="1:30" ht="15.6">
      <c r="A4706" s="2" t="s">
        <v>24</v>
      </c>
      <c r="B4706" s="2" t="s">
        <v>288</v>
      </c>
      <c r="C4706" s="2" t="s">
        <v>147</v>
      </c>
      <c r="D4706" s="2" t="s">
        <v>34247</v>
      </c>
      <c r="E4706" s="2" t="s">
        <v>34248</v>
      </c>
      <c r="F4706" s="2" t="s">
        <v>12972</v>
      </c>
      <c r="G4706" s="2" t="s">
        <v>34249</v>
      </c>
      <c r="H4706" s="2" t="s">
        <v>33977</v>
      </c>
      <c r="I4706" s="2" t="s">
        <v>26726</v>
      </c>
      <c r="J4706" s="2" t="s">
        <v>32</v>
      </c>
      <c r="K4706" s="2" t="s">
        <v>32238</v>
      </c>
      <c r="L4706" s="2" t="s">
        <v>11435</v>
      </c>
      <c r="M4706" s="2" t="s">
        <v>26728</v>
      </c>
      <c r="N4706" s="2" t="s">
        <v>30</v>
      </c>
      <c r="O4706" s="2" t="s">
        <v>34250</v>
      </c>
      <c r="P4706" s="3">
        <v>0</v>
      </c>
      <c r="Q4706" s="2" t="s">
        <v>30</v>
      </c>
      <c r="R4706" s="3">
        <v>0</v>
      </c>
      <c r="S4706" s="2" t="s">
        <v>30</v>
      </c>
      <c r="T4706" s="2" t="s">
        <v>34251</v>
      </c>
      <c r="U4706" s="3">
        <v>1</v>
      </c>
      <c r="V4706" s="2" t="s">
        <v>30</v>
      </c>
      <c r="W4706" s="2" t="s">
        <v>30</v>
      </c>
      <c r="X4706" s="2" t="s">
        <v>34252</v>
      </c>
      <c r="Y4706">
        <f t="shared" si="439"/>
        <v>2002</v>
      </c>
      <c r="Z4706" s="8">
        <f t="shared" si="440"/>
        <v>10</v>
      </c>
      <c r="AA4706">
        <f t="shared" si="444"/>
        <v>25</v>
      </c>
      <c r="AB4706" s="9">
        <f t="shared" si="441"/>
        <v>2003</v>
      </c>
      <c r="AC4706" s="9">
        <f t="shared" si="442"/>
        <v>8</v>
      </c>
      <c r="AD4706" s="9">
        <f t="shared" si="443"/>
        <v>21</v>
      </c>
    </row>
    <row r="4707" spans="1:30" ht="15.6">
      <c r="A4707" s="2" t="s">
        <v>24</v>
      </c>
      <c r="B4707" s="2" t="s">
        <v>288</v>
      </c>
      <c r="C4707" s="2" t="s">
        <v>432</v>
      </c>
      <c r="D4707" s="2" t="s">
        <v>34253</v>
      </c>
      <c r="E4707" s="2" t="s">
        <v>34254</v>
      </c>
      <c r="F4707" s="2" t="s">
        <v>27751</v>
      </c>
      <c r="G4707" s="2" t="s">
        <v>34255</v>
      </c>
      <c r="H4707" s="2" t="s">
        <v>33977</v>
      </c>
      <c r="I4707" s="2" t="s">
        <v>26726</v>
      </c>
      <c r="J4707" s="2" t="s">
        <v>32</v>
      </c>
      <c r="K4707" s="2" t="s">
        <v>15222</v>
      </c>
      <c r="L4707" s="2" t="s">
        <v>6916</v>
      </c>
      <c r="M4707" s="2" t="s">
        <v>24</v>
      </c>
      <c r="N4707" s="2" t="s">
        <v>30</v>
      </c>
      <c r="O4707" s="2" t="s">
        <v>34256</v>
      </c>
      <c r="P4707" s="3">
        <v>0</v>
      </c>
      <c r="Q4707" s="2" t="s">
        <v>30</v>
      </c>
      <c r="R4707" s="3">
        <v>1</v>
      </c>
      <c r="S4707" s="2" t="s">
        <v>34257</v>
      </c>
      <c r="T4707" s="2" t="s">
        <v>34258</v>
      </c>
      <c r="U4707" s="3">
        <v>3</v>
      </c>
      <c r="V4707" s="2" t="s">
        <v>30</v>
      </c>
      <c r="W4707" s="2" t="s">
        <v>30</v>
      </c>
      <c r="X4707" s="2" t="s">
        <v>34259</v>
      </c>
      <c r="Y4707">
        <f t="shared" si="439"/>
        <v>2002</v>
      </c>
      <c r="Z4707" s="8">
        <f t="shared" si="440"/>
        <v>11</v>
      </c>
      <c r="AA4707">
        <f t="shared" si="444"/>
        <v>8</v>
      </c>
      <c r="AB4707" s="9">
        <f t="shared" si="441"/>
        <v>2003</v>
      </c>
      <c r="AC4707" s="9">
        <f t="shared" si="442"/>
        <v>8</v>
      </c>
      <c r="AD4707" s="9">
        <f t="shared" si="443"/>
        <v>21</v>
      </c>
    </row>
    <row r="4708" spans="1:30" ht="15.6">
      <c r="A4708" s="2" t="s">
        <v>24</v>
      </c>
      <c r="B4708" s="2" t="s">
        <v>288</v>
      </c>
      <c r="C4708" s="2" t="s">
        <v>8359</v>
      </c>
      <c r="D4708" s="2" t="s">
        <v>34260</v>
      </c>
      <c r="E4708" s="2" t="s">
        <v>34261</v>
      </c>
      <c r="F4708" s="2" t="s">
        <v>26164</v>
      </c>
      <c r="G4708" s="2" t="s">
        <v>34262</v>
      </c>
      <c r="H4708" s="2" t="s">
        <v>33977</v>
      </c>
      <c r="I4708" s="2" t="s">
        <v>26726</v>
      </c>
      <c r="J4708" s="2" t="s">
        <v>32</v>
      </c>
      <c r="K4708" s="2" t="s">
        <v>34263</v>
      </c>
      <c r="L4708" s="2" t="s">
        <v>34264</v>
      </c>
      <c r="M4708" s="2" t="s">
        <v>29239</v>
      </c>
      <c r="N4708" s="2" t="s">
        <v>30</v>
      </c>
      <c r="O4708" s="2" t="s">
        <v>34265</v>
      </c>
      <c r="P4708" s="3">
        <v>0</v>
      </c>
      <c r="Q4708" s="2" t="s">
        <v>30</v>
      </c>
      <c r="R4708" s="3">
        <v>0</v>
      </c>
      <c r="S4708" s="2" t="s">
        <v>30</v>
      </c>
      <c r="T4708" s="2" t="s">
        <v>34266</v>
      </c>
      <c r="U4708" s="3">
        <v>3</v>
      </c>
      <c r="V4708" s="2" t="s">
        <v>30</v>
      </c>
      <c r="W4708" s="2" t="s">
        <v>30</v>
      </c>
      <c r="X4708" s="2" t="s">
        <v>34267</v>
      </c>
      <c r="Y4708">
        <f t="shared" si="439"/>
        <v>2002</v>
      </c>
      <c r="Z4708" s="8">
        <f t="shared" si="440"/>
        <v>12</v>
      </c>
      <c r="AA4708">
        <f t="shared" si="444"/>
        <v>31</v>
      </c>
      <c r="AB4708" s="9">
        <f t="shared" si="441"/>
        <v>2003</v>
      </c>
      <c r="AC4708" s="9">
        <f t="shared" si="442"/>
        <v>8</v>
      </c>
      <c r="AD4708" s="9">
        <f t="shared" si="443"/>
        <v>21</v>
      </c>
    </row>
    <row r="4709" spans="1:30" ht="15.6">
      <c r="A4709" s="2" t="s">
        <v>24</v>
      </c>
      <c r="B4709" s="2" t="s">
        <v>288</v>
      </c>
      <c r="C4709" s="2" t="s">
        <v>147</v>
      </c>
      <c r="D4709" s="2" t="s">
        <v>34268</v>
      </c>
      <c r="E4709" s="2" t="s">
        <v>34269</v>
      </c>
      <c r="F4709" s="2" t="s">
        <v>18518</v>
      </c>
      <c r="G4709" s="2" t="s">
        <v>34270</v>
      </c>
      <c r="H4709" s="2" t="s">
        <v>33977</v>
      </c>
      <c r="I4709" s="2" t="s">
        <v>26726</v>
      </c>
      <c r="J4709" s="2" t="s">
        <v>32</v>
      </c>
      <c r="K4709" s="2" t="s">
        <v>34271</v>
      </c>
      <c r="L4709" s="2" t="s">
        <v>34272</v>
      </c>
      <c r="M4709" s="2" t="s">
        <v>26935</v>
      </c>
      <c r="N4709" s="2" t="s">
        <v>30</v>
      </c>
      <c r="O4709" s="2" t="s">
        <v>34273</v>
      </c>
      <c r="P4709" s="3">
        <v>0</v>
      </c>
      <c r="Q4709" s="2" t="s">
        <v>30</v>
      </c>
      <c r="R4709" s="3">
        <v>0</v>
      </c>
      <c r="S4709" s="2" t="s">
        <v>30</v>
      </c>
      <c r="T4709" s="2" t="s">
        <v>34274</v>
      </c>
      <c r="U4709" s="3">
        <v>2</v>
      </c>
      <c r="V4709" s="2" t="s">
        <v>30</v>
      </c>
      <c r="W4709" s="2" t="s">
        <v>30</v>
      </c>
      <c r="X4709" s="2" t="s">
        <v>34275</v>
      </c>
      <c r="Y4709">
        <f t="shared" si="439"/>
        <v>2002</v>
      </c>
      <c r="Z4709" s="8">
        <f t="shared" si="440"/>
        <v>12</v>
      </c>
      <c r="AA4709">
        <f t="shared" si="444"/>
        <v>6</v>
      </c>
      <c r="AB4709" s="9">
        <f t="shared" si="441"/>
        <v>2003</v>
      </c>
      <c r="AC4709" s="9">
        <f t="shared" si="442"/>
        <v>8</v>
      </c>
      <c r="AD4709" s="9">
        <f t="shared" si="443"/>
        <v>21</v>
      </c>
    </row>
    <row r="4710" spans="1:30" ht="15.6">
      <c r="A4710" s="2" t="s">
        <v>24</v>
      </c>
      <c r="B4710" s="2" t="s">
        <v>288</v>
      </c>
      <c r="C4710" s="2" t="s">
        <v>147</v>
      </c>
      <c r="D4710" s="2" t="s">
        <v>34276</v>
      </c>
      <c r="E4710" s="2" t="s">
        <v>34277</v>
      </c>
      <c r="F4710" s="2" t="s">
        <v>20464</v>
      </c>
      <c r="G4710" s="2" t="s">
        <v>34278</v>
      </c>
      <c r="H4710" s="2" t="s">
        <v>33977</v>
      </c>
      <c r="I4710" s="2" t="s">
        <v>26726</v>
      </c>
      <c r="J4710" s="2" t="s">
        <v>32</v>
      </c>
      <c r="K4710" s="2" t="s">
        <v>31103</v>
      </c>
      <c r="L4710" s="2" t="s">
        <v>20329</v>
      </c>
      <c r="M4710" s="2" t="s">
        <v>26800</v>
      </c>
      <c r="N4710" s="2" t="s">
        <v>30</v>
      </c>
      <c r="O4710" s="2" t="s">
        <v>20337</v>
      </c>
      <c r="P4710" s="3">
        <v>0</v>
      </c>
      <c r="Q4710" s="2" t="s">
        <v>30</v>
      </c>
      <c r="R4710" s="3">
        <v>1</v>
      </c>
      <c r="S4710" s="2" t="s">
        <v>34279</v>
      </c>
      <c r="T4710" s="2" t="s">
        <v>34280</v>
      </c>
      <c r="U4710" s="3">
        <v>2</v>
      </c>
      <c r="V4710" s="2" t="s">
        <v>30</v>
      </c>
      <c r="W4710" s="2" t="s">
        <v>30</v>
      </c>
      <c r="X4710" s="2" t="s">
        <v>34281</v>
      </c>
      <c r="Y4710">
        <f t="shared" si="439"/>
        <v>2002</v>
      </c>
      <c r="Z4710" s="8">
        <f t="shared" si="440"/>
        <v>12</v>
      </c>
      <c r="AA4710">
        <f t="shared" si="444"/>
        <v>13</v>
      </c>
      <c r="AB4710" s="9">
        <f t="shared" si="441"/>
        <v>2003</v>
      </c>
      <c r="AC4710" s="9">
        <f t="shared" si="442"/>
        <v>8</v>
      </c>
      <c r="AD4710" s="9">
        <f t="shared" si="443"/>
        <v>21</v>
      </c>
    </row>
    <row r="4711" spans="1:30" ht="15.6">
      <c r="A4711" s="2" t="s">
        <v>24</v>
      </c>
      <c r="B4711" s="2" t="s">
        <v>288</v>
      </c>
      <c r="C4711" s="2" t="s">
        <v>147</v>
      </c>
      <c r="D4711" s="2" t="s">
        <v>34282</v>
      </c>
      <c r="E4711" s="2" t="s">
        <v>34283</v>
      </c>
      <c r="F4711" s="2" t="s">
        <v>26919</v>
      </c>
      <c r="G4711" s="2" t="s">
        <v>34284</v>
      </c>
      <c r="H4711" s="2" t="s">
        <v>33977</v>
      </c>
      <c r="I4711" s="2" t="s">
        <v>26726</v>
      </c>
      <c r="J4711" s="2" t="s">
        <v>32</v>
      </c>
      <c r="K4711" s="2" t="s">
        <v>15222</v>
      </c>
      <c r="L4711" s="2" t="s">
        <v>6916</v>
      </c>
      <c r="M4711" s="2" t="s">
        <v>24</v>
      </c>
      <c r="N4711" s="2" t="s">
        <v>30</v>
      </c>
      <c r="O4711" s="2" t="s">
        <v>34285</v>
      </c>
      <c r="P4711" s="3">
        <v>0</v>
      </c>
      <c r="Q4711" s="2" t="s">
        <v>30</v>
      </c>
      <c r="R4711" s="3">
        <v>0</v>
      </c>
      <c r="S4711" s="2" t="s">
        <v>30</v>
      </c>
      <c r="T4711" s="2" t="s">
        <v>34286</v>
      </c>
      <c r="U4711" s="3">
        <v>4</v>
      </c>
      <c r="V4711" s="2" t="s">
        <v>30</v>
      </c>
      <c r="W4711" s="2" t="s">
        <v>30</v>
      </c>
      <c r="X4711" s="2" t="s">
        <v>34287</v>
      </c>
      <c r="Y4711">
        <f t="shared" si="439"/>
        <v>2002</v>
      </c>
      <c r="Z4711" s="8">
        <f t="shared" si="440"/>
        <v>12</v>
      </c>
      <c r="AA4711">
        <f t="shared" si="444"/>
        <v>4</v>
      </c>
      <c r="AB4711" s="9">
        <f t="shared" si="441"/>
        <v>2003</v>
      </c>
      <c r="AC4711" s="9">
        <f t="shared" si="442"/>
        <v>8</v>
      </c>
      <c r="AD4711" s="9">
        <f t="shared" si="443"/>
        <v>21</v>
      </c>
    </row>
    <row r="4712" spans="1:30" ht="15.6">
      <c r="A4712" s="2" t="s">
        <v>24</v>
      </c>
      <c r="B4712" s="2" t="s">
        <v>288</v>
      </c>
      <c r="C4712" s="2" t="s">
        <v>147</v>
      </c>
      <c r="D4712" s="2" t="s">
        <v>34288</v>
      </c>
      <c r="E4712" s="2" t="s">
        <v>34289</v>
      </c>
      <c r="F4712" s="2" t="s">
        <v>24052</v>
      </c>
      <c r="G4712" s="2" t="s">
        <v>34290</v>
      </c>
      <c r="H4712" s="2" t="s">
        <v>33977</v>
      </c>
      <c r="I4712" s="2" t="s">
        <v>26726</v>
      </c>
      <c r="J4712" s="2" t="s">
        <v>32</v>
      </c>
      <c r="K4712" s="2" t="s">
        <v>15222</v>
      </c>
      <c r="L4712" s="2" t="s">
        <v>6916</v>
      </c>
      <c r="M4712" s="2" t="s">
        <v>24</v>
      </c>
      <c r="N4712" s="2" t="s">
        <v>30</v>
      </c>
      <c r="O4712" s="2" t="s">
        <v>34291</v>
      </c>
      <c r="P4712" s="3">
        <v>0</v>
      </c>
      <c r="Q4712" s="2" t="s">
        <v>30</v>
      </c>
      <c r="R4712" s="3">
        <v>0</v>
      </c>
      <c r="S4712" s="2" t="s">
        <v>30</v>
      </c>
      <c r="T4712" s="2" t="s">
        <v>34292</v>
      </c>
      <c r="U4712" s="3">
        <v>3</v>
      </c>
      <c r="V4712" s="2" t="s">
        <v>30</v>
      </c>
      <c r="W4712" s="2" t="s">
        <v>30</v>
      </c>
      <c r="X4712" s="2" t="s">
        <v>34293</v>
      </c>
      <c r="Y4712">
        <f t="shared" si="439"/>
        <v>2002</v>
      </c>
      <c r="Z4712" s="8">
        <f t="shared" si="440"/>
        <v>10</v>
      </c>
      <c r="AA4712">
        <f t="shared" si="444"/>
        <v>11</v>
      </c>
      <c r="AB4712" s="9">
        <f t="shared" si="441"/>
        <v>2003</v>
      </c>
      <c r="AC4712" s="9">
        <f t="shared" si="442"/>
        <v>8</v>
      </c>
      <c r="AD4712" s="9">
        <f t="shared" si="443"/>
        <v>21</v>
      </c>
    </row>
    <row r="4713" spans="1:30" ht="15.6">
      <c r="A4713" s="2" t="s">
        <v>24</v>
      </c>
      <c r="B4713" s="2" t="s">
        <v>288</v>
      </c>
      <c r="C4713" s="2" t="s">
        <v>147</v>
      </c>
      <c r="D4713" s="2" t="s">
        <v>34294</v>
      </c>
      <c r="E4713" s="2" t="s">
        <v>34295</v>
      </c>
      <c r="F4713" s="2" t="s">
        <v>27316</v>
      </c>
      <c r="G4713" s="2" t="s">
        <v>34296</v>
      </c>
      <c r="H4713" s="2" t="s">
        <v>33977</v>
      </c>
      <c r="I4713" s="2" t="s">
        <v>26726</v>
      </c>
      <c r="J4713" s="2" t="s">
        <v>32</v>
      </c>
      <c r="K4713" s="2" t="s">
        <v>34297</v>
      </c>
      <c r="L4713" s="2" t="s">
        <v>34298</v>
      </c>
      <c r="M4713" s="2" t="s">
        <v>26789</v>
      </c>
      <c r="N4713" s="2" t="s">
        <v>30</v>
      </c>
      <c r="O4713" s="2" t="s">
        <v>34299</v>
      </c>
      <c r="P4713" s="3">
        <v>0</v>
      </c>
      <c r="Q4713" s="2" t="s">
        <v>30</v>
      </c>
      <c r="R4713" s="3">
        <v>0</v>
      </c>
      <c r="S4713" s="2" t="s">
        <v>30</v>
      </c>
      <c r="T4713" s="2" t="s">
        <v>34300</v>
      </c>
      <c r="U4713" s="3">
        <v>3</v>
      </c>
      <c r="V4713" s="2" t="s">
        <v>30</v>
      </c>
      <c r="W4713" s="2" t="s">
        <v>30</v>
      </c>
      <c r="X4713" s="2" t="s">
        <v>34301</v>
      </c>
      <c r="Y4713">
        <f t="shared" si="439"/>
        <v>2002</v>
      </c>
      <c r="Z4713" s="8">
        <f t="shared" si="440"/>
        <v>11</v>
      </c>
      <c r="AA4713">
        <f t="shared" si="444"/>
        <v>20</v>
      </c>
      <c r="AB4713" s="9">
        <f t="shared" si="441"/>
        <v>2003</v>
      </c>
      <c r="AC4713" s="9">
        <f t="shared" si="442"/>
        <v>8</v>
      </c>
      <c r="AD4713" s="9">
        <f t="shared" si="443"/>
        <v>21</v>
      </c>
    </row>
    <row r="4714" spans="1:30" ht="15.6">
      <c r="A4714" s="2" t="s">
        <v>24</v>
      </c>
      <c r="B4714" s="2" t="s">
        <v>288</v>
      </c>
      <c r="C4714" s="2" t="s">
        <v>147</v>
      </c>
      <c r="D4714" s="2" t="s">
        <v>34302</v>
      </c>
      <c r="E4714" s="2" t="s">
        <v>34303</v>
      </c>
      <c r="F4714" s="2" t="s">
        <v>27316</v>
      </c>
      <c r="G4714" s="2" t="s">
        <v>34304</v>
      </c>
      <c r="H4714" s="2" t="s">
        <v>33977</v>
      </c>
      <c r="I4714" s="2" t="s">
        <v>26726</v>
      </c>
      <c r="J4714" s="2" t="s">
        <v>32</v>
      </c>
      <c r="K4714" s="2" t="s">
        <v>32492</v>
      </c>
      <c r="L4714" s="2" t="s">
        <v>32493</v>
      </c>
      <c r="M4714" s="2" t="s">
        <v>26779</v>
      </c>
      <c r="N4714" s="2" t="s">
        <v>30</v>
      </c>
      <c r="O4714" s="2" t="s">
        <v>34305</v>
      </c>
      <c r="P4714" s="3">
        <v>0</v>
      </c>
      <c r="Q4714" s="2" t="s">
        <v>30</v>
      </c>
      <c r="R4714" s="3">
        <v>0</v>
      </c>
      <c r="S4714" s="2" t="s">
        <v>30</v>
      </c>
      <c r="T4714" s="2" t="s">
        <v>32262</v>
      </c>
      <c r="U4714" s="3">
        <v>49</v>
      </c>
      <c r="V4714" s="2" t="s">
        <v>30</v>
      </c>
      <c r="W4714" s="2" t="s">
        <v>30</v>
      </c>
      <c r="X4714" s="2" t="s">
        <v>34306</v>
      </c>
      <c r="Y4714">
        <f t="shared" si="439"/>
        <v>2002</v>
      </c>
      <c r="Z4714" s="8">
        <f t="shared" si="440"/>
        <v>11</v>
      </c>
      <c r="AA4714">
        <f t="shared" si="444"/>
        <v>20</v>
      </c>
      <c r="AB4714" s="9">
        <f t="shared" si="441"/>
        <v>2003</v>
      </c>
      <c r="AC4714" s="9">
        <f t="shared" si="442"/>
        <v>8</v>
      </c>
      <c r="AD4714" s="9">
        <f t="shared" si="443"/>
        <v>21</v>
      </c>
    </row>
    <row r="4715" spans="1:30" ht="15.6">
      <c r="A4715" s="2" t="s">
        <v>24</v>
      </c>
      <c r="B4715" s="2" t="s">
        <v>288</v>
      </c>
      <c r="C4715" s="2" t="s">
        <v>147</v>
      </c>
      <c r="D4715" s="2" t="s">
        <v>34307</v>
      </c>
      <c r="E4715" s="2" t="s">
        <v>34308</v>
      </c>
      <c r="F4715" s="2" t="s">
        <v>26919</v>
      </c>
      <c r="G4715" s="2" t="s">
        <v>34309</v>
      </c>
      <c r="H4715" s="2" t="s">
        <v>33977</v>
      </c>
      <c r="I4715" s="2" t="s">
        <v>26726</v>
      </c>
      <c r="J4715" s="2" t="s">
        <v>32</v>
      </c>
      <c r="K4715" s="2" t="s">
        <v>15222</v>
      </c>
      <c r="L4715" s="2" t="s">
        <v>6916</v>
      </c>
      <c r="M4715" s="2" t="s">
        <v>24</v>
      </c>
      <c r="N4715" s="2" t="s">
        <v>30</v>
      </c>
      <c r="O4715" s="2" t="s">
        <v>34310</v>
      </c>
      <c r="P4715" s="3">
        <v>0</v>
      </c>
      <c r="Q4715" s="2" t="s">
        <v>30</v>
      </c>
      <c r="R4715" s="3">
        <v>0</v>
      </c>
      <c r="S4715" s="2" t="s">
        <v>30</v>
      </c>
      <c r="T4715" s="2" t="s">
        <v>34311</v>
      </c>
      <c r="U4715" s="3">
        <v>3</v>
      </c>
      <c r="V4715" s="2" t="s">
        <v>30</v>
      </c>
      <c r="W4715" s="2" t="s">
        <v>30</v>
      </c>
      <c r="X4715" s="2" t="s">
        <v>34312</v>
      </c>
      <c r="Y4715">
        <f t="shared" si="439"/>
        <v>2002</v>
      </c>
      <c r="Z4715" s="8">
        <f t="shared" si="440"/>
        <v>12</v>
      </c>
      <c r="AA4715">
        <f t="shared" si="444"/>
        <v>4</v>
      </c>
      <c r="AB4715" s="9">
        <f t="shared" si="441"/>
        <v>2003</v>
      </c>
      <c r="AC4715" s="9">
        <f t="shared" si="442"/>
        <v>8</v>
      </c>
      <c r="AD4715" s="9">
        <f t="shared" si="443"/>
        <v>21</v>
      </c>
    </row>
    <row r="4716" spans="1:30" ht="15.6">
      <c r="A4716" s="2" t="s">
        <v>24</v>
      </c>
      <c r="B4716" s="2" t="s">
        <v>288</v>
      </c>
      <c r="C4716" s="2" t="s">
        <v>147</v>
      </c>
      <c r="D4716" s="2" t="s">
        <v>34313</v>
      </c>
      <c r="E4716" s="2" t="s">
        <v>34314</v>
      </c>
      <c r="F4716" s="2" t="s">
        <v>20464</v>
      </c>
      <c r="G4716" s="2" t="s">
        <v>34315</v>
      </c>
      <c r="H4716" s="2" t="s">
        <v>33977</v>
      </c>
      <c r="I4716" s="2" t="s">
        <v>26726</v>
      </c>
      <c r="J4716" s="2" t="s">
        <v>32</v>
      </c>
      <c r="K4716" s="2" t="s">
        <v>29555</v>
      </c>
      <c r="L4716" s="2" t="s">
        <v>427</v>
      </c>
      <c r="M4716" s="2" t="s">
        <v>24</v>
      </c>
      <c r="N4716" s="2" t="s">
        <v>30</v>
      </c>
      <c r="O4716" s="2" t="s">
        <v>10586</v>
      </c>
      <c r="P4716" s="3">
        <v>0</v>
      </c>
      <c r="Q4716" s="2" t="s">
        <v>30</v>
      </c>
      <c r="R4716" s="3">
        <v>0</v>
      </c>
      <c r="S4716" s="2" t="s">
        <v>30</v>
      </c>
      <c r="T4716" s="2" t="s">
        <v>34316</v>
      </c>
      <c r="U4716" s="3">
        <v>1</v>
      </c>
      <c r="V4716" s="2" t="s">
        <v>30</v>
      </c>
      <c r="W4716" s="2" t="s">
        <v>30</v>
      </c>
      <c r="X4716" s="2" t="s">
        <v>34317</v>
      </c>
      <c r="Y4716">
        <f t="shared" si="439"/>
        <v>2002</v>
      </c>
      <c r="Z4716" s="8">
        <f t="shared" si="440"/>
        <v>12</v>
      </c>
      <c r="AA4716">
        <f t="shared" si="444"/>
        <v>13</v>
      </c>
      <c r="AB4716" s="9">
        <f t="shared" si="441"/>
        <v>2003</v>
      </c>
      <c r="AC4716" s="9">
        <f t="shared" si="442"/>
        <v>8</v>
      </c>
      <c r="AD4716" s="9">
        <f t="shared" si="443"/>
        <v>21</v>
      </c>
    </row>
    <row r="4717" spans="1:30" ht="15.6">
      <c r="A4717" s="2" t="s">
        <v>24</v>
      </c>
      <c r="B4717" s="2" t="s">
        <v>288</v>
      </c>
      <c r="C4717" s="2" t="s">
        <v>147</v>
      </c>
      <c r="D4717" s="2" t="s">
        <v>34318</v>
      </c>
      <c r="E4717" s="2" t="s">
        <v>34319</v>
      </c>
      <c r="F4717" s="2" t="s">
        <v>19457</v>
      </c>
      <c r="G4717" s="2" t="s">
        <v>34320</v>
      </c>
      <c r="H4717" s="2" t="s">
        <v>33977</v>
      </c>
      <c r="I4717" s="2" t="s">
        <v>26726</v>
      </c>
      <c r="J4717" s="2" t="s">
        <v>32</v>
      </c>
      <c r="K4717" s="2" t="s">
        <v>31103</v>
      </c>
      <c r="L4717" s="2" t="s">
        <v>20329</v>
      </c>
      <c r="M4717" s="2" t="s">
        <v>26800</v>
      </c>
      <c r="N4717" s="2" t="s">
        <v>30</v>
      </c>
      <c r="O4717" s="2" t="s">
        <v>34321</v>
      </c>
      <c r="P4717" s="3">
        <v>0</v>
      </c>
      <c r="Q4717" s="2" t="s">
        <v>30</v>
      </c>
      <c r="R4717" s="3">
        <v>0</v>
      </c>
      <c r="S4717" s="2" t="s">
        <v>30</v>
      </c>
      <c r="T4717" s="2" t="s">
        <v>34322</v>
      </c>
      <c r="U4717" s="3">
        <v>2</v>
      </c>
      <c r="V4717" s="2" t="s">
        <v>30</v>
      </c>
      <c r="W4717" s="2" t="s">
        <v>30</v>
      </c>
      <c r="X4717" s="2" t="s">
        <v>34323</v>
      </c>
      <c r="Y4717">
        <f t="shared" si="439"/>
        <v>2002</v>
      </c>
      <c r="Z4717" s="8">
        <f t="shared" si="440"/>
        <v>12</v>
      </c>
      <c r="AA4717">
        <f t="shared" si="444"/>
        <v>20</v>
      </c>
      <c r="AB4717" s="9">
        <f t="shared" si="441"/>
        <v>2003</v>
      </c>
      <c r="AC4717" s="9">
        <f t="shared" si="442"/>
        <v>8</v>
      </c>
      <c r="AD4717" s="9">
        <f t="shared" si="443"/>
        <v>21</v>
      </c>
    </row>
    <row r="4718" spans="1:30" ht="15.6">
      <c r="A4718" s="2" t="s">
        <v>24</v>
      </c>
      <c r="B4718" s="2" t="s">
        <v>288</v>
      </c>
      <c r="C4718" s="2" t="s">
        <v>147</v>
      </c>
      <c r="D4718" s="2" t="s">
        <v>34324</v>
      </c>
      <c r="E4718" s="2" t="s">
        <v>34325</v>
      </c>
      <c r="F4718" s="2" t="s">
        <v>27717</v>
      </c>
      <c r="G4718" s="2" t="s">
        <v>34326</v>
      </c>
      <c r="H4718" s="2" t="s">
        <v>33977</v>
      </c>
      <c r="I4718" s="2" t="s">
        <v>26726</v>
      </c>
      <c r="J4718" s="2" t="s">
        <v>32</v>
      </c>
      <c r="K4718" s="2" t="s">
        <v>34327</v>
      </c>
      <c r="L4718" s="2" t="s">
        <v>34328</v>
      </c>
      <c r="M4718" s="2" t="s">
        <v>26935</v>
      </c>
      <c r="N4718" s="2" t="s">
        <v>30</v>
      </c>
      <c r="O4718" s="2" t="s">
        <v>34329</v>
      </c>
      <c r="P4718" s="3">
        <v>0</v>
      </c>
      <c r="Q4718" s="2" t="s">
        <v>30</v>
      </c>
      <c r="R4718" s="3">
        <v>0</v>
      </c>
      <c r="S4718" s="2" t="s">
        <v>30</v>
      </c>
      <c r="T4718" s="2" t="s">
        <v>34330</v>
      </c>
      <c r="U4718" s="3">
        <v>2</v>
      </c>
      <c r="V4718" s="2" t="s">
        <v>30</v>
      </c>
      <c r="W4718" s="2" t="s">
        <v>30</v>
      </c>
      <c r="X4718" s="2" t="s">
        <v>34331</v>
      </c>
      <c r="Y4718">
        <f t="shared" si="439"/>
        <v>2002</v>
      </c>
      <c r="Z4718" s="8">
        <f t="shared" si="440"/>
        <v>11</v>
      </c>
      <c r="AA4718">
        <f t="shared" si="444"/>
        <v>5</v>
      </c>
      <c r="AB4718" s="9">
        <f t="shared" si="441"/>
        <v>2003</v>
      </c>
      <c r="AC4718" s="9">
        <f t="shared" si="442"/>
        <v>8</v>
      </c>
      <c r="AD4718" s="9">
        <f t="shared" si="443"/>
        <v>21</v>
      </c>
    </row>
    <row r="4719" spans="1:30" ht="15.6">
      <c r="A4719" s="2" t="s">
        <v>24</v>
      </c>
      <c r="B4719" s="2" t="s">
        <v>288</v>
      </c>
      <c r="C4719" s="2" t="s">
        <v>147</v>
      </c>
      <c r="D4719" s="2" t="s">
        <v>34332</v>
      </c>
      <c r="E4719" s="2" t="s">
        <v>34333</v>
      </c>
      <c r="F4719" s="2" t="s">
        <v>27099</v>
      </c>
      <c r="G4719" s="2" t="s">
        <v>34334</v>
      </c>
      <c r="H4719" s="2" t="s">
        <v>33977</v>
      </c>
      <c r="I4719" s="2" t="s">
        <v>26726</v>
      </c>
      <c r="J4719" s="2" t="s">
        <v>32</v>
      </c>
      <c r="K4719" s="2" t="s">
        <v>34335</v>
      </c>
      <c r="L4719" s="2" t="s">
        <v>10849</v>
      </c>
      <c r="M4719" s="2" t="s">
        <v>24</v>
      </c>
      <c r="N4719" s="2" t="s">
        <v>30</v>
      </c>
      <c r="O4719" s="2" t="s">
        <v>34336</v>
      </c>
      <c r="P4719" s="3">
        <v>0</v>
      </c>
      <c r="Q4719" s="2" t="s">
        <v>30</v>
      </c>
      <c r="R4719" s="3">
        <v>1</v>
      </c>
      <c r="S4719" s="2" t="s">
        <v>34337</v>
      </c>
      <c r="T4719" s="2" t="s">
        <v>34338</v>
      </c>
      <c r="U4719" s="3">
        <v>1</v>
      </c>
      <c r="V4719" s="2" t="s">
        <v>30</v>
      </c>
      <c r="W4719" s="2" t="s">
        <v>30</v>
      </c>
      <c r="X4719" s="2" t="s">
        <v>34339</v>
      </c>
      <c r="Y4719">
        <f t="shared" si="439"/>
        <v>2002</v>
      </c>
      <c r="Z4719" s="8">
        <f t="shared" si="440"/>
        <v>11</v>
      </c>
      <c r="AA4719">
        <f t="shared" si="444"/>
        <v>29</v>
      </c>
      <c r="AB4719" s="9">
        <f t="shared" si="441"/>
        <v>2003</v>
      </c>
      <c r="AC4719" s="9">
        <f t="shared" si="442"/>
        <v>8</v>
      </c>
      <c r="AD4719" s="9">
        <f t="shared" si="443"/>
        <v>21</v>
      </c>
    </row>
    <row r="4720" spans="1:30" ht="15.6">
      <c r="A4720" s="2" t="s">
        <v>24</v>
      </c>
      <c r="B4720" s="2" t="s">
        <v>288</v>
      </c>
      <c r="C4720" s="2" t="s">
        <v>147</v>
      </c>
      <c r="D4720" s="2" t="s">
        <v>34340</v>
      </c>
      <c r="E4720" s="2" t="s">
        <v>34341</v>
      </c>
      <c r="F4720" s="2" t="s">
        <v>20464</v>
      </c>
      <c r="G4720" s="2" t="s">
        <v>34342</v>
      </c>
      <c r="H4720" s="2" t="s">
        <v>33977</v>
      </c>
      <c r="I4720" s="2" t="s">
        <v>26726</v>
      </c>
      <c r="J4720" s="2" t="s">
        <v>32</v>
      </c>
      <c r="K4720" s="2" t="s">
        <v>29399</v>
      </c>
      <c r="L4720" s="2" t="s">
        <v>11036</v>
      </c>
      <c r="M4720" s="2" t="s">
        <v>24</v>
      </c>
      <c r="N4720" s="2" t="s">
        <v>30</v>
      </c>
      <c r="O4720" s="2" t="s">
        <v>34343</v>
      </c>
      <c r="P4720" s="3">
        <v>0</v>
      </c>
      <c r="Q4720" s="2" t="s">
        <v>30</v>
      </c>
      <c r="R4720" s="3">
        <v>0</v>
      </c>
      <c r="S4720" s="2" t="s">
        <v>30</v>
      </c>
      <c r="T4720" s="2" t="s">
        <v>34344</v>
      </c>
      <c r="U4720" s="3">
        <v>2</v>
      </c>
      <c r="V4720" s="2" t="s">
        <v>30</v>
      </c>
      <c r="W4720" s="2" t="s">
        <v>30</v>
      </c>
      <c r="X4720" s="2" t="s">
        <v>34345</v>
      </c>
      <c r="Y4720">
        <f t="shared" si="439"/>
        <v>2002</v>
      </c>
      <c r="Z4720" s="8">
        <f t="shared" si="440"/>
        <v>12</v>
      </c>
      <c r="AA4720">
        <f t="shared" si="444"/>
        <v>13</v>
      </c>
      <c r="AB4720" s="9">
        <f t="shared" si="441"/>
        <v>2003</v>
      </c>
      <c r="AC4720" s="9">
        <f t="shared" si="442"/>
        <v>8</v>
      </c>
      <c r="AD4720" s="9">
        <f t="shared" si="443"/>
        <v>21</v>
      </c>
    </row>
    <row r="4721" spans="1:30" ht="15.6">
      <c r="A4721" s="2" t="s">
        <v>24</v>
      </c>
      <c r="B4721" s="2" t="s">
        <v>288</v>
      </c>
      <c r="C4721" s="2" t="s">
        <v>2207</v>
      </c>
      <c r="D4721" s="2" t="s">
        <v>34346</v>
      </c>
      <c r="E4721" s="2" t="s">
        <v>34347</v>
      </c>
      <c r="F4721" s="2" t="s">
        <v>27316</v>
      </c>
      <c r="G4721" s="2" t="s">
        <v>34348</v>
      </c>
      <c r="H4721" s="2" t="s">
        <v>33977</v>
      </c>
      <c r="I4721" s="2" t="s">
        <v>26726</v>
      </c>
      <c r="J4721" s="2" t="s">
        <v>32</v>
      </c>
      <c r="K4721" s="2" t="s">
        <v>27142</v>
      </c>
      <c r="L4721" s="2" t="s">
        <v>14149</v>
      </c>
      <c r="M4721" s="2" t="s">
        <v>24</v>
      </c>
      <c r="N4721" s="2" t="s">
        <v>30</v>
      </c>
      <c r="O4721" s="2" t="s">
        <v>34349</v>
      </c>
      <c r="P4721" s="3">
        <v>0</v>
      </c>
      <c r="Q4721" s="2" t="s">
        <v>30</v>
      </c>
      <c r="R4721" s="3">
        <v>0</v>
      </c>
      <c r="S4721" s="2" t="s">
        <v>30</v>
      </c>
      <c r="T4721" s="2" t="s">
        <v>34350</v>
      </c>
      <c r="U4721" s="3">
        <v>1</v>
      </c>
      <c r="V4721" s="2" t="s">
        <v>30</v>
      </c>
      <c r="W4721" s="2" t="s">
        <v>30</v>
      </c>
      <c r="X4721" s="2" t="s">
        <v>34351</v>
      </c>
      <c r="Y4721">
        <f t="shared" si="439"/>
        <v>2002</v>
      </c>
      <c r="Z4721" s="8">
        <f t="shared" si="440"/>
        <v>11</v>
      </c>
      <c r="AA4721">
        <f t="shared" si="444"/>
        <v>20</v>
      </c>
      <c r="AB4721" s="9">
        <f t="shared" si="441"/>
        <v>2003</v>
      </c>
      <c r="AC4721" s="9">
        <f t="shared" si="442"/>
        <v>8</v>
      </c>
      <c r="AD4721" s="9">
        <f t="shared" si="443"/>
        <v>21</v>
      </c>
    </row>
    <row r="4722" spans="1:30" ht="15.6">
      <c r="A4722" s="2" t="s">
        <v>24</v>
      </c>
      <c r="B4722" s="2" t="s">
        <v>288</v>
      </c>
      <c r="C4722" s="2" t="s">
        <v>34352</v>
      </c>
      <c r="D4722" s="2" t="s">
        <v>34353</v>
      </c>
      <c r="E4722" s="2" t="s">
        <v>34354</v>
      </c>
      <c r="F4722" s="2" t="s">
        <v>26919</v>
      </c>
      <c r="G4722" s="2" t="s">
        <v>34355</v>
      </c>
      <c r="H4722" s="2" t="s">
        <v>33977</v>
      </c>
      <c r="I4722" s="2" t="s">
        <v>26726</v>
      </c>
      <c r="J4722" s="2" t="s">
        <v>32</v>
      </c>
      <c r="K4722" s="2" t="s">
        <v>34356</v>
      </c>
      <c r="L4722" s="2" t="s">
        <v>34357</v>
      </c>
      <c r="M4722" s="2" t="s">
        <v>28926</v>
      </c>
      <c r="N4722" s="2" t="s">
        <v>30</v>
      </c>
      <c r="O4722" s="2" t="s">
        <v>34358</v>
      </c>
      <c r="P4722" s="3">
        <v>0</v>
      </c>
      <c r="Q4722" s="2" t="s">
        <v>30</v>
      </c>
      <c r="R4722" s="3">
        <v>0</v>
      </c>
      <c r="S4722" s="2" t="s">
        <v>30</v>
      </c>
      <c r="T4722" s="2" t="s">
        <v>34359</v>
      </c>
      <c r="U4722" s="3">
        <v>2</v>
      </c>
      <c r="V4722" s="2" t="s">
        <v>30</v>
      </c>
      <c r="W4722" s="2" t="s">
        <v>30</v>
      </c>
      <c r="X4722" s="2" t="s">
        <v>34360</v>
      </c>
      <c r="Y4722">
        <f t="shared" si="439"/>
        <v>2002</v>
      </c>
      <c r="Z4722" s="8">
        <f t="shared" si="440"/>
        <v>12</v>
      </c>
      <c r="AA4722">
        <f t="shared" si="444"/>
        <v>4</v>
      </c>
      <c r="AB4722" s="9">
        <f t="shared" si="441"/>
        <v>2003</v>
      </c>
      <c r="AC4722" s="9">
        <f t="shared" si="442"/>
        <v>8</v>
      </c>
      <c r="AD4722" s="9">
        <f t="shared" si="443"/>
        <v>21</v>
      </c>
    </row>
    <row r="4723" spans="1:30" ht="15.6">
      <c r="A4723" s="2" t="s">
        <v>24</v>
      </c>
      <c r="B4723" s="2" t="s">
        <v>288</v>
      </c>
      <c r="C4723" s="2" t="s">
        <v>34361</v>
      </c>
      <c r="D4723" s="2" t="s">
        <v>34362</v>
      </c>
      <c r="E4723" s="2" t="s">
        <v>34363</v>
      </c>
      <c r="F4723" s="2" t="s">
        <v>27041</v>
      </c>
      <c r="G4723" s="2" t="s">
        <v>34364</v>
      </c>
      <c r="H4723" s="2" t="s">
        <v>33977</v>
      </c>
      <c r="I4723" s="2" t="s">
        <v>26726</v>
      </c>
      <c r="J4723" s="2" t="s">
        <v>32</v>
      </c>
      <c r="K4723" s="2" t="s">
        <v>34365</v>
      </c>
      <c r="L4723" s="2" t="s">
        <v>33380</v>
      </c>
      <c r="M4723" s="2" t="s">
        <v>26800</v>
      </c>
      <c r="N4723" s="2" t="s">
        <v>30</v>
      </c>
      <c r="O4723" s="2" t="s">
        <v>3364</v>
      </c>
      <c r="P4723" s="3">
        <v>0</v>
      </c>
      <c r="Q4723" s="2" t="s">
        <v>30</v>
      </c>
      <c r="R4723" s="3">
        <v>0</v>
      </c>
      <c r="S4723" s="2" t="s">
        <v>30</v>
      </c>
      <c r="T4723" s="2" t="s">
        <v>34366</v>
      </c>
      <c r="U4723" s="3">
        <v>1</v>
      </c>
      <c r="V4723" s="2" t="s">
        <v>30</v>
      </c>
      <c r="W4723" s="2" t="s">
        <v>30</v>
      </c>
      <c r="X4723" s="2" t="s">
        <v>34367</v>
      </c>
      <c r="Y4723">
        <f t="shared" si="439"/>
        <v>2002</v>
      </c>
      <c r="Z4723" s="8">
        <f t="shared" si="440"/>
        <v>12</v>
      </c>
      <c r="AA4723">
        <f t="shared" si="444"/>
        <v>10</v>
      </c>
      <c r="AB4723" s="9">
        <f t="shared" si="441"/>
        <v>2003</v>
      </c>
      <c r="AC4723" s="9">
        <f t="shared" si="442"/>
        <v>8</v>
      </c>
      <c r="AD4723" s="9">
        <f t="shared" si="443"/>
        <v>21</v>
      </c>
    </row>
    <row r="4724" spans="1:30" ht="15.6">
      <c r="A4724" s="2" t="s">
        <v>24</v>
      </c>
      <c r="B4724" s="2" t="s">
        <v>288</v>
      </c>
      <c r="C4724" s="2" t="s">
        <v>147</v>
      </c>
      <c r="D4724" s="2" t="s">
        <v>34368</v>
      </c>
      <c r="E4724" s="2" t="s">
        <v>34369</v>
      </c>
      <c r="F4724" s="2" t="s">
        <v>27751</v>
      </c>
      <c r="G4724" s="2" t="s">
        <v>34370</v>
      </c>
      <c r="H4724" s="2" t="s">
        <v>33977</v>
      </c>
      <c r="I4724" s="2" t="s">
        <v>26726</v>
      </c>
      <c r="J4724" s="2" t="s">
        <v>32</v>
      </c>
      <c r="K4724" s="2" t="s">
        <v>15222</v>
      </c>
      <c r="L4724" s="2" t="s">
        <v>6916</v>
      </c>
      <c r="M4724" s="2" t="s">
        <v>24</v>
      </c>
      <c r="N4724" s="2" t="s">
        <v>30</v>
      </c>
      <c r="O4724" s="2" t="s">
        <v>30715</v>
      </c>
      <c r="P4724" s="3">
        <v>0</v>
      </c>
      <c r="Q4724" s="2" t="s">
        <v>30</v>
      </c>
      <c r="R4724" s="3">
        <v>0</v>
      </c>
      <c r="S4724" s="2" t="s">
        <v>30</v>
      </c>
      <c r="T4724" s="2" t="s">
        <v>34371</v>
      </c>
      <c r="U4724" s="3">
        <v>4</v>
      </c>
      <c r="V4724" s="2" t="s">
        <v>30</v>
      </c>
      <c r="W4724" s="2" t="s">
        <v>30</v>
      </c>
      <c r="X4724" s="2" t="s">
        <v>34372</v>
      </c>
      <c r="Y4724">
        <f t="shared" si="439"/>
        <v>2002</v>
      </c>
      <c r="Z4724" s="8">
        <f t="shared" si="440"/>
        <v>11</v>
      </c>
      <c r="AA4724">
        <f t="shared" si="444"/>
        <v>8</v>
      </c>
      <c r="AB4724" s="9">
        <f t="shared" si="441"/>
        <v>2003</v>
      </c>
      <c r="AC4724" s="9">
        <f t="shared" si="442"/>
        <v>8</v>
      </c>
      <c r="AD4724" s="9">
        <f t="shared" si="443"/>
        <v>21</v>
      </c>
    </row>
    <row r="4725" spans="1:30" ht="15.6">
      <c r="A4725" s="2" t="s">
        <v>24</v>
      </c>
      <c r="B4725" s="2" t="s">
        <v>288</v>
      </c>
      <c r="C4725" s="2" t="s">
        <v>147</v>
      </c>
      <c r="D4725" s="2" t="s">
        <v>34373</v>
      </c>
      <c r="E4725" s="2" t="s">
        <v>34374</v>
      </c>
      <c r="F4725" s="2" t="s">
        <v>27041</v>
      </c>
      <c r="G4725" s="2" t="s">
        <v>34375</v>
      </c>
      <c r="H4725" s="2" t="s">
        <v>33977</v>
      </c>
      <c r="I4725" s="2" t="s">
        <v>26726</v>
      </c>
      <c r="J4725" s="2" t="s">
        <v>32</v>
      </c>
      <c r="K4725" s="2" t="s">
        <v>29555</v>
      </c>
      <c r="L4725" s="2" t="s">
        <v>427</v>
      </c>
      <c r="M4725" s="2" t="s">
        <v>24</v>
      </c>
      <c r="N4725" s="2" t="s">
        <v>30</v>
      </c>
      <c r="O4725" s="2" t="s">
        <v>8365</v>
      </c>
      <c r="P4725" s="3">
        <v>0</v>
      </c>
      <c r="Q4725" s="2" t="s">
        <v>30</v>
      </c>
      <c r="R4725" s="3">
        <v>0</v>
      </c>
      <c r="S4725" s="2" t="s">
        <v>30</v>
      </c>
      <c r="T4725" s="2" t="s">
        <v>34376</v>
      </c>
      <c r="U4725" s="3">
        <v>1</v>
      </c>
      <c r="V4725" s="2" t="s">
        <v>30</v>
      </c>
      <c r="W4725" s="2" t="s">
        <v>30</v>
      </c>
      <c r="X4725" s="2" t="s">
        <v>34377</v>
      </c>
      <c r="Y4725">
        <f t="shared" si="439"/>
        <v>2002</v>
      </c>
      <c r="Z4725" s="8">
        <f t="shared" si="440"/>
        <v>12</v>
      </c>
      <c r="AA4725">
        <f t="shared" si="444"/>
        <v>10</v>
      </c>
      <c r="AB4725" s="9">
        <f t="shared" si="441"/>
        <v>2003</v>
      </c>
      <c r="AC4725" s="9">
        <f t="shared" si="442"/>
        <v>8</v>
      </c>
      <c r="AD4725" s="9">
        <f t="shared" si="443"/>
        <v>21</v>
      </c>
    </row>
    <row r="4726" spans="1:30" ht="15.6">
      <c r="A4726" s="2" t="s">
        <v>24</v>
      </c>
      <c r="B4726" s="2" t="s">
        <v>288</v>
      </c>
      <c r="C4726" s="2" t="s">
        <v>32805</v>
      </c>
      <c r="D4726" s="2" t="s">
        <v>34378</v>
      </c>
      <c r="E4726" s="2" t="s">
        <v>34379</v>
      </c>
      <c r="F4726" s="2" t="s">
        <v>21173</v>
      </c>
      <c r="G4726" s="2" t="s">
        <v>34380</v>
      </c>
      <c r="H4726" s="2" t="s">
        <v>33977</v>
      </c>
      <c r="I4726" s="2" t="s">
        <v>26726</v>
      </c>
      <c r="J4726" s="2" t="s">
        <v>32</v>
      </c>
      <c r="K4726" s="2" t="s">
        <v>34381</v>
      </c>
      <c r="L4726" s="2" t="s">
        <v>34382</v>
      </c>
      <c r="M4726" s="2" t="s">
        <v>26728</v>
      </c>
      <c r="N4726" s="2" t="s">
        <v>30</v>
      </c>
      <c r="O4726" s="2" t="s">
        <v>34383</v>
      </c>
      <c r="P4726" s="3">
        <v>0</v>
      </c>
      <c r="Q4726" s="2" t="s">
        <v>30</v>
      </c>
      <c r="R4726" s="3">
        <v>0</v>
      </c>
      <c r="S4726" s="2" t="s">
        <v>30</v>
      </c>
      <c r="T4726" s="2" t="s">
        <v>34384</v>
      </c>
      <c r="U4726" s="3">
        <v>2</v>
      </c>
      <c r="V4726" s="2" t="s">
        <v>30</v>
      </c>
      <c r="W4726" s="2" t="s">
        <v>30</v>
      </c>
      <c r="X4726" s="2" t="s">
        <v>34385</v>
      </c>
      <c r="Y4726">
        <f t="shared" si="439"/>
        <v>2002</v>
      </c>
      <c r="Z4726" s="8">
        <f t="shared" si="440"/>
        <v>11</v>
      </c>
      <c r="AA4726">
        <f t="shared" si="444"/>
        <v>15</v>
      </c>
      <c r="AB4726" s="9">
        <f t="shared" si="441"/>
        <v>2003</v>
      </c>
      <c r="AC4726" s="9">
        <f t="shared" si="442"/>
        <v>8</v>
      </c>
      <c r="AD4726" s="9">
        <f t="shared" si="443"/>
        <v>21</v>
      </c>
    </row>
    <row r="4727" spans="1:30" ht="15.6">
      <c r="A4727" s="2" t="s">
        <v>24</v>
      </c>
      <c r="B4727" s="2" t="s">
        <v>288</v>
      </c>
      <c r="C4727" s="2" t="s">
        <v>30304</v>
      </c>
      <c r="D4727" s="2" t="s">
        <v>34386</v>
      </c>
      <c r="E4727" s="2" t="s">
        <v>34387</v>
      </c>
      <c r="F4727" s="2" t="s">
        <v>27041</v>
      </c>
      <c r="G4727" s="2" t="s">
        <v>34388</v>
      </c>
      <c r="H4727" s="2" t="s">
        <v>33977</v>
      </c>
      <c r="I4727" s="2" t="s">
        <v>26726</v>
      </c>
      <c r="J4727" s="2" t="s">
        <v>32</v>
      </c>
      <c r="K4727" s="2" t="s">
        <v>34389</v>
      </c>
      <c r="L4727" s="2" t="s">
        <v>34390</v>
      </c>
      <c r="M4727" s="2" t="s">
        <v>31112</v>
      </c>
      <c r="N4727" s="2" t="s">
        <v>30</v>
      </c>
      <c r="O4727" s="2" t="s">
        <v>34391</v>
      </c>
      <c r="P4727" s="3">
        <v>0</v>
      </c>
      <c r="Q4727" s="2" t="s">
        <v>30</v>
      </c>
      <c r="R4727" s="3">
        <v>0</v>
      </c>
      <c r="S4727" s="2" t="s">
        <v>30</v>
      </c>
      <c r="T4727" s="2" t="s">
        <v>34392</v>
      </c>
      <c r="U4727" s="3">
        <v>3</v>
      </c>
      <c r="V4727" s="2" t="s">
        <v>30</v>
      </c>
      <c r="W4727" s="2" t="s">
        <v>30</v>
      </c>
      <c r="X4727" s="2" t="s">
        <v>34393</v>
      </c>
      <c r="Y4727">
        <f t="shared" si="439"/>
        <v>2002</v>
      </c>
      <c r="Z4727" s="8">
        <f t="shared" si="440"/>
        <v>12</v>
      </c>
      <c r="AA4727">
        <f t="shared" si="444"/>
        <v>10</v>
      </c>
      <c r="AB4727" s="9">
        <f t="shared" si="441"/>
        <v>2003</v>
      </c>
      <c r="AC4727" s="9">
        <f t="shared" si="442"/>
        <v>8</v>
      </c>
      <c r="AD4727" s="9">
        <f t="shared" si="443"/>
        <v>21</v>
      </c>
    </row>
    <row r="4728" spans="1:30" ht="15.6">
      <c r="A4728" s="2" t="s">
        <v>24</v>
      </c>
      <c r="B4728" s="2" t="s">
        <v>288</v>
      </c>
      <c r="C4728" s="2" t="s">
        <v>34394</v>
      </c>
      <c r="D4728" s="2" t="s">
        <v>34395</v>
      </c>
      <c r="E4728" s="2" t="s">
        <v>34396</v>
      </c>
      <c r="F4728" s="2" t="s">
        <v>27316</v>
      </c>
      <c r="G4728" s="2" t="s">
        <v>34397</v>
      </c>
      <c r="H4728" s="2" t="s">
        <v>33977</v>
      </c>
      <c r="I4728" s="2" t="s">
        <v>26726</v>
      </c>
      <c r="J4728" s="2" t="s">
        <v>32</v>
      </c>
      <c r="K4728" s="2" t="s">
        <v>15222</v>
      </c>
      <c r="L4728" s="2" t="s">
        <v>6916</v>
      </c>
      <c r="M4728" s="2" t="s">
        <v>24</v>
      </c>
      <c r="N4728" s="2" t="s">
        <v>30</v>
      </c>
      <c r="O4728" s="2" t="s">
        <v>34398</v>
      </c>
      <c r="P4728" s="3">
        <v>0</v>
      </c>
      <c r="Q4728" s="2" t="s">
        <v>30</v>
      </c>
      <c r="R4728" s="3">
        <v>1</v>
      </c>
      <c r="S4728" s="2" t="s">
        <v>34399</v>
      </c>
      <c r="T4728" s="2" t="s">
        <v>33655</v>
      </c>
      <c r="U4728" s="3">
        <v>15</v>
      </c>
      <c r="V4728" s="2" t="s">
        <v>30</v>
      </c>
      <c r="W4728" s="2" t="s">
        <v>30</v>
      </c>
      <c r="X4728" s="2" t="s">
        <v>34400</v>
      </c>
      <c r="Y4728">
        <f t="shared" si="439"/>
        <v>2002</v>
      </c>
      <c r="Z4728" s="8">
        <f t="shared" si="440"/>
        <v>11</v>
      </c>
      <c r="AA4728">
        <f t="shared" si="444"/>
        <v>20</v>
      </c>
      <c r="AB4728" s="9">
        <f t="shared" si="441"/>
        <v>2003</v>
      </c>
      <c r="AC4728" s="9">
        <f t="shared" si="442"/>
        <v>8</v>
      </c>
      <c r="AD4728" s="9">
        <f t="shared" si="443"/>
        <v>21</v>
      </c>
    </row>
    <row r="4729" spans="1:30" ht="15.6">
      <c r="A4729" s="2" t="s">
        <v>24</v>
      </c>
      <c r="B4729" s="2" t="s">
        <v>288</v>
      </c>
      <c r="C4729" s="2" t="s">
        <v>432</v>
      </c>
      <c r="D4729" s="2" t="s">
        <v>34401</v>
      </c>
      <c r="E4729" s="2" t="s">
        <v>34402</v>
      </c>
      <c r="F4729" s="2" t="s">
        <v>26164</v>
      </c>
      <c r="G4729" s="2" t="s">
        <v>34403</v>
      </c>
      <c r="H4729" s="2" t="s">
        <v>33977</v>
      </c>
      <c r="I4729" s="2" t="s">
        <v>26726</v>
      </c>
      <c r="J4729" s="2" t="s">
        <v>32</v>
      </c>
      <c r="K4729" s="2" t="s">
        <v>30506</v>
      </c>
      <c r="L4729" s="2" t="s">
        <v>14940</v>
      </c>
      <c r="M4729" s="2" t="s">
        <v>26789</v>
      </c>
      <c r="N4729" s="2" t="s">
        <v>30</v>
      </c>
      <c r="O4729" s="2" t="s">
        <v>34404</v>
      </c>
      <c r="P4729" s="3">
        <v>0</v>
      </c>
      <c r="Q4729" s="2" t="s">
        <v>30</v>
      </c>
      <c r="R4729" s="3">
        <v>0</v>
      </c>
      <c r="S4729" s="2" t="s">
        <v>30</v>
      </c>
      <c r="T4729" s="2" t="s">
        <v>34405</v>
      </c>
      <c r="U4729" s="3">
        <v>3</v>
      </c>
      <c r="V4729" s="2" t="s">
        <v>30</v>
      </c>
      <c r="W4729" s="2" t="s">
        <v>30</v>
      </c>
      <c r="X4729" s="2" t="s">
        <v>34406</v>
      </c>
      <c r="Y4729">
        <f t="shared" si="439"/>
        <v>2002</v>
      </c>
      <c r="Z4729" s="8">
        <f t="shared" si="440"/>
        <v>12</v>
      </c>
      <c r="AA4729">
        <f t="shared" si="444"/>
        <v>31</v>
      </c>
      <c r="AB4729" s="9">
        <f t="shared" si="441"/>
        <v>2003</v>
      </c>
      <c r="AC4729" s="9">
        <f t="shared" si="442"/>
        <v>8</v>
      </c>
      <c r="AD4729" s="9">
        <f t="shared" si="443"/>
        <v>21</v>
      </c>
    </row>
    <row r="4730" spans="1:30" ht="15.6">
      <c r="A4730" s="2" t="s">
        <v>24</v>
      </c>
      <c r="B4730" s="2" t="s">
        <v>288</v>
      </c>
      <c r="C4730" s="2" t="s">
        <v>10218</v>
      </c>
      <c r="D4730" s="2" t="s">
        <v>34407</v>
      </c>
      <c r="E4730" s="2" t="s">
        <v>34408</v>
      </c>
      <c r="F4730" s="2" t="s">
        <v>21173</v>
      </c>
      <c r="G4730" s="2" t="s">
        <v>34409</v>
      </c>
      <c r="H4730" s="2" t="s">
        <v>33977</v>
      </c>
      <c r="I4730" s="2" t="s">
        <v>26726</v>
      </c>
      <c r="J4730" s="2" t="s">
        <v>32</v>
      </c>
      <c r="K4730" s="2" t="s">
        <v>30506</v>
      </c>
      <c r="L4730" s="2" t="s">
        <v>14940</v>
      </c>
      <c r="M4730" s="2" t="s">
        <v>26789</v>
      </c>
      <c r="N4730" s="2" t="s">
        <v>30</v>
      </c>
      <c r="O4730" s="2" t="s">
        <v>34410</v>
      </c>
      <c r="P4730" s="3">
        <v>0</v>
      </c>
      <c r="Q4730" s="2" t="s">
        <v>30</v>
      </c>
      <c r="R4730" s="3">
        <v>0</v>
      </c>
      <c r="S4730" s="2" t="s">
        <v>30</v>
      </c>
      <c r="T4730" s="2" t="s">
        <v>32278</v>
      </c>
      <c r="U4730" s="3">
        <v>6</v>
      </c>
      <c r="V4730" s="2" t="s">
        <v>30</v>
      </c>
      <c r="W4730" s="2" t="s">
        <v>30</v>
      </c>
      <c r="X4730" s="2" t="s">
        <v>34411</v>
      </c>
      <c r="Y4730">
        <f t="shared" si="439"/>
        <v>2002</v>
      </c>
      <c r="Z4730" s="8">
        <f t="shared" si="440"/>
        <v>11</v>
      </c>
      <c r="AA4730">
        <f t="shared" si="444"/>
        <v>15</v>
      </c>
      <c r="AB4730" s="9">
        <f t="shared" si="441"/>
        <v>2003</v>
      </c>
      <c r="AC4730" s="9">
        <f t="shared" si="442"/>
        <v>8</v>
      </c>
      <c r="AD4730" s="9">
        <f t="shared" si="443"/>
        <v>21</v>
      </c>
    </row>
    <row r="4731" spans="1:30" ht="15.6">
      <c r="A4731" s="2" t="s">
        <v>24</v>
      </c>
      <c r="B4731" s="2" t="s">
        <v>288</v>
      </c>
      <c r="C4731" s="2" t="s">
        <v>331</v>
      </c>
      <c r="D4731" s="2" t="s">
        <v>34412</v>
      </c>
      <c r="E4731" s="2" t="s">
        <v>34413</v>
      </c>
      <c r="F4731" s="2" t="s">
        <v>18518</v>
      </c>
      <c r="G4731" s="2" t="s">
        <v>34414</v>
      </c>
      <c r="H4731" s="2" t="s">
        <v>33977</v>
      </c>
      <c r="I4731" s="2" t="s">
        <v>26726</v>
      </c>
      <c r="J4731" s="2" t="s">
        <v>32</v>
      </c>
      <c r="K4731" s="2" t="s">
        <v>15222</v>
      </c>
      <c r="L4731" s="2" t="s">
        <v>6916</v>
      </c>
      <c r="M4731" s="2" t="s">
        <v>24</v>
      </c>
      <c r="N4731" s="2" t="s">
        <v>30</v>
      </c>
      <c r="O4731" s="2" t="s">
        <v>34415</v>
      </c>
      <c r="P4731" s="3">
        <v>0</v>
      </c>
      <c r="Q4731" s="2" t="s">
        <v>30</v>
      </c>
      <c r="R4731" s="3">
        <v>0</v>
      </c>
      <c r="S4731" s="2" t="s">
        <v>30</v>
      </c>
      <c r="T4731" s="2" t="s">
        <v>33655</v>
      </c>
      <c r="U4731" s="3">
        <v>15</v>
      </c>
      <c r="V4731" s="2" t="s">
        <v>30</v>
      </c>
      <c r="W4731" s="2" t="s">
        <v>30</v>
      </c>
      <c r="X4731" s="2" t="s">
        <v>34416</v>
      </c>
      <c r="Y4731">
        <f t="shared" si="439"/>
        <v>2002</v>
      </c>
      <c r="Z4731" s="8">
        <f t="shared" si="440"/>
        <v>12</v>
      </c>
      <c r="AA4731">
        <f t="shared" si="444"/>
        <v>6</v>
      </c>
      <c r="AB4731" s="9">
        <f t="shared" si="441"/>
        <v>2003</v>
      </c>
      <c r="AC4731" s="9">
        <f t="shared" si="442"/>
        <v>8</v>
      </c>
      <c r="AD4731" s="9">
        <f t="shared" si="443"/>
        <v>21</v>
      </c>
    </row>
    <row r="4732" spans="1:30" ht="15.6">
      <c r="A4732" s="2" t="s">
        <v>24</v>
      </c>
      <c r="B4732" s="2" t="s">
        <v>288</v>
      </c>
      <c r="C4732" s="2" t="s">
        <v>2673</v>
      </c>
      <c r="D4732" s="2" t="s">
        <v>34417</v>
      </c>
      <c r="E4732" s="2" t="s">
        <v>34418</v>
      </c>
      <c r="F4732" s="2" t="s">
        <v>19457</v>
      </c>
      <c r="G4732" s="2" t="s">
        <v>34419</v>
      </c>
      <c r="H4732" s="2" t="s">
        <v>33977</v>
      </c>
      <c r="I4732" s="2" t="s">
        <v>26726</v>
      </c>
      <c r="J4732" s="2" t="s">
        <v>32</v>
      </c>
      <c r="K4732" s="2" t="s">
        <v>29275</v>
      </c>
      <c r="L4732" s="2" t="s">
        <v>15025</v>
      </c>
      <c r="M4732" s="2" t="s">
        <v>24</v>
      </c>
      <c r="N4732" s="2" t="s">
        <v>30</v>
      </c>
      <c r="O4732" s="2" t="s">
        <v>34420</v>
      </c>
      <c r="P4732" s="3">
        <v>0</v>
      </c>
      <c r="Q4732" s="2" t="s">
        <v>30</v>
      </c>
      <c r="R4732" s="3">
        <v>0</v>
      </c>
      <c r="S4732" s="2" t="s">
        <v>30</v>
      </c>
      <c r="T4732" s="2" t="s">
        <v>34421</v>
      </c>
      <c r="U4732" s="3">
        <v>3</v>
      </c>
      <c r="V4732" s="2" t="s">
        <v>30</v>
      </c>
      <c r="W4732" s="2" t="s">
        <v>30</v>
      </c>
      <c r="X4732" s="2" t="s">
        <v>34422</v>
      </c>
      <c r="Y4732">
        <f t="shared" si="439"/>
        <v>2002</v>
      </c>
      <c r="Z4732" s="8">
        <f t="shared" si="440"/>
        <v>12</v>
      </c>
      <c r="AA4732">
        <f t="shared" si="444"/>
        <v>20</v>
      </c>
      <c r="AB4732" s="9">
        <f t="shared" si="441"/>
        <v>2003</v>
      </c>
      <c r="AC4732" s="9">
        <f t="shared" si="442"/>
        <v>8</v>
      </c>
      <c r="AD4732" s="9">
        <f t="shared" si="443"/>
        <v>21</v>
      </c>
    </row>
    <row r="4733" spans="1:30" ht="15.6">
      <c r="A4733" s="2" t="s">
        <v>24</v>
      </c>
      <c r="B4733" s="2" t="s">
        <v>288</v>
      </c>
      <c r="C4733" s="2" t="s">
        <v>2673</v>
      </c>
      <c r="D4733" s="2" t="s">
        <v>34423</v>
      </c>
      <c r="E4733" s="2" t="s">
        <v>34424</v>
      </c>
      <c r="F4733" s="2" t="s">
        <v>26265</v>
      </c>
      <c r="G4733" s="2" t="s">
        <v>34425</v>
      </c>
      <c r="H4733" s="2" t="s">
        <v>33977</v>
      </c>
      <c r="I4733" s="2" t="s">
        <v>26726</v>
      </c>
      <c r="J4733" s="2" t="s">
        <v>32</v>
      </c>
      <c r="K4733" s="2" t="s">
        <v>34426</v>
      </c>
      <c r="L4733" s="2" t="s">
        <v>34427</v>
      </c>
      <c r="M4733" s="2" t="s">
        <v>26921</v>
      </c>
      <c r="N4733" s="2" t="s">
        <v>30</v>
      </c>
      <c r="O4733" s="2" t="s">
        <v>11159</v>
      </c>
      <c r="P4733" s="3">
        <v>0</v>
      </c>
      <c r="Q4733" s="2" t="s">
        <v>30</v>
      </c>
      <c r="R4733" s="3">
        <v>0</v>
      </c>
      <c r="S4733" s="2" t="s">
        <v>30</v>
      </c>
      <c r="T4733" s="2" t="s">
        <v>34428</v>
      </c>
      <c r="U4733" s="3">
        <v>1</v>
      </c>
      <c r="V4733" s="2" t="s">
        <v>30</v>
      </c>
      <c r="W4733" s="2" t="s">
        <v>30</v>
      </c>
      <c r="X4733" s="2" t="s">
        <v>34429</v>
      </c>
      <c r="Y4733">
        <f t="shared" si="439"/>
        <v>2002</v>
      </c>
      <c r="Z4733" s="8">
        <f t="shared" si="440"/>
        <v>12</v>
      </c>
      <c r="AA4733">
        <f t="shared" si="444"/>
        <v>25</v>
      </c>
      <c r="AB4733" s="9">
        <f t="shared" si="441"/>
        <v>2003</v>
      </c>
      <c r="AC4733" s="9">
        <f t="shared" si="442"/>
        <v>8</v>
      </c>
      <c r="AD4733" s="9">
        <f t="shared" si="443"/>
        <v>21</v>
      </c>
    </row>
    <row r="4734" spans="1:30" ht="15.6">
      <c r="A4734" s="2" t="s">
        <v>24</v>
      </c>
      <c r="B4734" s="2" t="s">
        <v>288</v>
      </c>
      <c r="C4734" s="2" t="s">
        <v>8359</v>
      </c>
      <c r="D4734" s="2" t="s">
        <v>34430</v>
      </c>
      <c r="E4734" s="2" t="s">
        <v>34431</v>
      </c>
      <c r="F4734" s="2" t="s">
        <v>26164</v>
      </c>
      <c r="G4734" s="2" t="s">
        <v>34432</v>
      </c>
      <c r="H4734" s="2" t="s">
        <v>33977</v>
      </c>
      <c r="I4734" s="2" t="s">
        <v>26726</v>
      </c>
      <c r="J4734" s="2" t="s">
        <v>32</v>
      </c>
      <c r="K4734" s="2" t="s">
        <v>28649</v>
      </c>
      <c r="L4734" s="2" t="s">
        <v>28650</v>
      </c>
      <c r="M4734" s="2" t="s">
        <v>26779</v>
      </c>
      <c r="N4734" s="2" t="s">
        <v>30</v>
      </c>
      <c r="O4734" s="2" t="s">
        <v>34433</v>
      </c>
      <c r="P4734" s="3">
        <v>0</v>
      </c>
      <c r="Q4734" s="2" t="s">
        <v>30</v>
      </c>
      <c r="R4734" s="3">
        <v>0</v>
      </c>
      <c r="S4734" s="2" t="s">
        <v>30</v>
      </c>
      <c r="T4734" s="2" t="s">
        <v>34434</v>
      </c>
      <c r="U4734" s="3">
        <v>4</v>
      </c>
      <c r="V4734" s="2" t="s">
        <v>30</v>
      </c>
      <c r="W4734" s="2" t="s">
        <v>30</v>
      </c>
      <c r="X4734" s="2" t="s">
        <v>34435</v>
      </c>
      <c r="Y4734">
        <f t="shared" si="439"/>
        <v>2002</v>
      </c>
      <c r="Z4734" s="8">
        <f t="shared" si="440"/>
        <v>12</v>
      </c>
      <c r="AA4734">
        <f t="shared" si="444"/>
        <v>31</v>
      </c>
      <c r="AB4734" s="9">
        <f t="shared" si="441"/>
        <v>2003</v>
      </c>
      <c r="AC4734" s="9">
        <f t="shared" si="442"/>
        <v>8</v>
      </c>
      <c r="AD4734" s="9">
        <f t="shared" si="443"/>
        <v>21</v>
      </c>
    </row>
    <row r="4735" spans="1:30" ht="15.6">
      <c r="A4735" s="2" t="s">
        <v>24</v>
      </c>
      <c r="B4735" s="2" t="s">
        <v>288</v>
      </c>
      <c r="C4735" s="2" t="s">
        <v>34436</v>
      </c>
      <c r="D4735" s="2" t="s">
        <v>34437</v>
      </c>
      <c r="E4735" s="2" t="s">
        <v>34438</v>
      </c>
      <c r="F4735" s="2" t="s">
        <v>28346</v>
      </c>
      <c r="G4735" s="2" t="s">
        <v>34439</v>
      </c>
      <c r="H4735" s="2" t="s">
        <v>33977</v>
      </c>
      <c r="I4735" s="2" t="s">
        <v>26726</v>
      </c>
      <c r="J4735" s="2" t="s">
        <v>32</v>
      </c>
      <c r="K4735" s="2" t="s">
        <v>32768</v>
      </c>
      <c r="L4735" s="2" t="s">
        <v>34440</v>
      </c>
      <c r="M4735" s="2" t="s">
        <v>26779</v>
      </c>
      <c r="N4735" s="2" t="s">
        <v>30</v>
      </c>
      <c r="O4735" s="2" t="s">
        <v>32323</v>
      </c>
      <c r="P4735" s="3">
        <v>0</v>
      </c>
      <c r="Q4735" s="2" t="s">
        <v>30</v>
      </c>
      <c r="R4735" s="3">
        <v>0</v>
      </c>
      <c r="S4735" s="2" t="s">
        <v>30</v>
      </c>
      <c r="T4735" s="2" t="s">
        <v>34441</v>
      </c>
      <c r="U4735" s="3">
        <v>4</v>
      </c>
      <c r="V4735" s="2" t="s">
        <v>30</v>
      </c>
      <c r="W4735" s="2" t="s">
        <v>30</v>
      </c>
      <c r="X4735" s="2" t="s">
        <v>34442</v>
      </c>
      <c r="Y4735">
        <f t="shared" si="439"/>
        <v>2002</v>
      </c>
      <c r="Z4735" s="8">
        <f t="shared" si="440"/>
        <v>8</v>
      </c>
      <c r="AA4735">
        <f t="shared" si="444"/>
        <v>28</v>
      </c>
      <c r="AB4735" s="9">
        <f t="shared" si="441"/>
        <v>2003</v>
      </c>
      <c r="AC4735" s="9">
        <f t="shared" si="442"/>
        <v>8</v>
      </c>
      <c r="AD4735" s="9">
        <f t="shared" si="443"/>
        <v>21</v>
      </c>
    </row>
    <row r="4736" spans="1:30" ht="15.6">
      <c r="A4736" s="2" t="s">
        <v>24</v>
      </c>
      <c r="B4736" s="2" t="s">
        <v>288</v>
      </c>
      <c r="C4736" s="2" t="s">
        <v>147</v>
      </c>
      <c r="D4736" s="2" t="s">
        <v>34443</v>
      </c>
      <c r="E4736" s="2" t="s">
        <v>34444</v>
      </c>
      <c r="F4736" s="2" t="s">
        <v>15740</v>
      </c>
      <c r="G4736" s="2" t="s">
        <v>34445</v>
      </c>
      <c r="H4736" s="2" t="s">
        <v>33977</v>
      </c>
      <c r="I4736" s="2" t="s">
        <v>26726</v>
      </c>
      <c r="J4736" s="2" t="s">
        <v>32</v>
      </c>
      <c r="K4736" s="2" t="s">
        <v>34446</v>
      </c>
      <c r="L4736" s="2" t="s">
        <v>34447</v>
      </c>
      <c r="M4736" s="2" t="s">
        <v>29239</v>
      </c>
      <c r="N4736" s="2" t="s">
        <v>30</v>
      </c>
      <c r="O4736" s="2" t="s">
        <v>34448</v>
      </c>
      <c r="P4736" s="3">
        <v>0</v>
      </c>
      <c r="Q4736" s="2" t="s">
        <v>30</v>
      </c>
      <c r="R4736" s="3">
        <v>0</v>
      </c>
      <c r="S4736" s="2" t="s">
        <v>30</v>
      </c>
      <c r="T4736" s="2" t="s">
        <v>32262</v>
      </c>
      <c r="U4736" s="3">
        <v>49</v>
      </c>
      <c r="V4736" s="2" t="s">
        <v>30</v>
      </c>
      <c r="W4736" s="2" t="s">
        <v>30</v>
      </c>
      <c r="X4736" s="2" t="s">
        <v>34449</v>
      </c>
      <c r="Y4736">
        <f t="shared" si="439"/>
        <v>2002</v>
      </c>
      <c r="Z4736" s="8">
        <f t="shared" si="440"/>
        <v>8</v>
      </c>
      <c r="AA4736">
        <f t="shared" si="444"/>
        <v>30</v>
      </c>
      <c r="AB4736" s="9">
        <f t="shared" si="441"/>
        <v>2003</v>
      </c>
      <c r="AC4736" s="9">
        <f t="shared" si="442"/>
        <v>8</v>
      </c>
      <c r="AD4736" s="9">
        <f t="shared" si="443"/>
        <v>21</v>
      </c>
    </row>
    <row r="4737" spans="1:30" ht="15.6">
      <c r="A4737" s="2" t="s">
        <v>24</v>
      </c>
      <c r="B4737" s="2" t="s">
        <v>288</v>
      </c>
      <c r="C4737" s="2" t="s">
        <v>2673</v>
      </c>
      <c r="D4737" s="2" t="s">
        <v>34450</v>
      </c>
      <c r="E4737" s="2" t="s">
        <v>34451</v>
      </c>
      <c r="F4737" s="2" t="s">
        <v>21173</v>
      </c>
      <c r="G4737" s="2" t="s">
        <v>34452</v>
      </c>
      <c r="H4737" s="2" t="s">
        <v>33977</v>
      </c>
      <c r="I4737" s="2" t="s">
        <v>26726</v>
      </c>
      <c r="J4737" s="2" t="s">
        <v>32</v>
      </c>
      <c r="K4737" s="2" t="s">
        <v>29603</v>
      </c>
      <c r="L4737" s="2" t="s">
        <v>21962</v>
      </c>
      <c r="M4737" s="2" t="s">
        <v>24</v>
      </c>
      <c r="N4737" s="2" t="s">
        <v>30</v>
      </c>
      <c r="O4737" s="2" t="s">
        <v>34453</v>
      </c>
      <c r="P4737" s="3">
        <v>0</v>
      </c>
      <c r="Q4737" s="2" t="s">
        <v>30</v>
      </c>
      <c r="R4737" s="3">
        <v>0</v>
      </c>
      <c r="S4737" s="2" t="s">
        <v>30</v>
      </c>
      <c r="T4737" s="2" t="s">
        <v>34454</v>
      </c>
      <c r="U4737" s="3">
        <v>2</v>
      </c>
      <c r="V4737" s="2" t="s">
        <v>30</v>
      </c>
      <c r="W4737" s="2" t="s">
        <v>30</v>
      </c>
      <c r="X4737" s="2" t="s">
        <v>34455</v>
      </c>
      <c r="Y4737">
        <f t="shared" si="439"/>
        <v>2002</v>
      </c>
      <c r="Z4737" s="8">
        <f t="shared" si="440"/>
        <v>11</v>
      </c>
      <c r="AA4737">
        <f t="shared" si="444"/>
        <v>15</v>
      </c>
      <c r="AB4737" s="9">
        <f t="shared" si="441"/>
        <v>2003</v>
      </c>
      <c r="AC4737" s="9">
        <f t="shared" si="442"/>
        <v>8</v>
      </c>
      <c r="AD4737" s="9">
        <f t="shared" si="443"/>
        <v>21</v>
      </c>
    </row>
    <row r="4738" spans="1:30" ht="15.6">
      <c r="A4738" s="2" t="s">
        <v>24</v>
      </c>
      <c r="B4738" s="2" t="s">
        <v>288</v>
      </c>
      <c r="C4738" s="2" t="s">
        <v>147</v>
      </c>
      <c r="D4738" s="2" t="s">
        <v>34456</v>
      </c>
      <c r="E4738" s="2" t="s">
        <v>34457</v>
      </c>
      <c r="F4738" s="2" t="s">
        <v>27316</v>
      </c>
      <c r="G4738" s="2" t="s">
        <v>34458</v>
      </c>
      <c r="H4738" s="2" t="s">
        <v>33977</v>
      </c>
      <c r="I4738" s="2" t="s">
        <v>26726</v>
      </c>
      <c r="J4738" s="2" t="s">
        <v>32</v>
      </c>
      <c r="K4738" s="2" t="s">
        <v>15222</v>
      </c>
      <c r="L4738" s="2" t="s">
        <v>6916</v>
      </c>
      <c r="M4738" s="2" t="s">
        <v>24</v>
      </c>
      <c r="N4738" s="2" t="s">
        <v>30</v>
      </c>
      <c r="O4738" s="2" t="s">
        <v>34459</v>
      </c>
      <c r="P4738" s="3">
        <v>0</v>
      </c>
      <c r="Q4738" s="2" t="s">
        <v>30</v>
      </c>
      <c r="R4738" s="3">
        <v>0</v>
      </c>
      <c r="S4738" s="2" t="s">
        <v>30</v>
      </c>
      <c r="T4738" s="2" t="s">
        <v>33655</v>
      </c>
      <c r="U4738" s="3">
        <v>15</v>
      </c>
      <c r="V4738" s="2" t="s">
        <v>30</v>
      </c>
      <c r="W4738" s="2" t="s">
        <v>30</v>
      </c>
      <c r="X4738" s="2" t="s">
        <v>34460</v>
      </c>
      <c r="Y4738">
        <f t="shared" si="439"/>
        <v>2002</v>
      </c>
      <c r="Z4738" s="8">
        <f t="shared" si="440"/>
        <v>11</v>
      </c>
      <c r="AA4738">
        <f t="shared" si="444"/>
        <v>20</v>
      </c>
      <c r="AB4738" s="9">
        <f t="shared" si="441"/>
        <v>2003</v>
      </c>
      <c r="AC4738" s="9">
        <f t="shared" si="442"/>
        <v>8</v>
      </c>
      <c r="AD4738" s="9">
        <f t="shared" si="443"/>
        <v>21</v>
      </c>
    </row>
    <row r="4739" spans="1:30" ht="15.6">
      <c r="A4739" s="2" t="s">
        <v>24</v>
      </c>
      <c r="B4739" s="2" t="s">
        <v>288</v>
      </c>
      <c r="C4739" s="2" t="s">
        <v>34461</v>
      </c>
      <c r="D4739" s="2" t="s">
        <v>34462</v>
      </c>
      <c r="E4739" s="2" t="s">
        <v>34463</v>
      </c>
      <c r="F4739" s="2" t="s">
        <v>20464</v>
      </c>
      <c r="G4739" s="2" t="s">
        <v>34464</v>
      </c>
      <c r="H4739" s="2" t="s">
        <v>33977</v>
      </c>
      <c r="I4739" s="2" t="s">
        <v>26726</v>
      </c>
      <c r="J4739" s="2" t="s">
        <v>32</v>
      </c>
      <c r="K4739" s="2" t="s">
        <v>34465</v>
      </c>
      <c r="L4739" s="2" t="s">
        <v>34466</v>
      </c>
      <c r="M4739" s="2" t="s">
        <v>34467</v>
      </c>
      <c r="N4739" s="2" t="s">
        <v>30</v>
      </c>
      <c r="O4739" s="2" t="s">
        <v>31869</v>
      </c>
      <c r="P4739" s="3">
        <v>0</v>
      </c>
      <c r="Q4739" s="2" t="s">
        <v>30</v>
      </c>
      <c r="R4739" s="3">
        <v>0</v>
      </c>
      <c r="S4739" s="2" t="s">
        <v>30</v>
      </c>
      <c r="T4739" s="2" t="s">
        <v>34468</v>
      </c>
      <c r="U4739" s="3">
        <v>3</v>
      </c>
      <c r="V4739" s="2" t="s">
        <v>30</v>
      </c>
      <c r="W4739" s="2" t="s">
        <v>30</v>
      </c>
      <c r="X4739" s="2" t="s">
        <v>34469</v>
      </c>
      <c r="Y4739">
        <f t="shared" ref="Y4739:Y4802" si="445">YEAR(F4739)</f>
        <v>2002</v>
      </c>
      <c r="Z4739" s="8">
        <f t="shared" ref="Z4739:Z4802" si="446">MONTH(F4739)</f>
        <v>12</v>
      </c>
      <c r="AA4739">
        <f t="shared" si="444"/>
        <v>13</v>
      </c>
      <c r="AB4739" s="9">
        <f t="shared" ref="AB4739:AB4802" si="447">IFERROR(YEAR(H4739),0)</f>
        <v>2003</v>
      </c>
      <c r="AC4739" s="9">
        <f t="shared" ref="AC4739:AC4802" si="448">IFERROR(MONTH(H4739),0)</f>
        <v>8</v>
      </c>
      <c r="AD4739" s="9">
        <f t="shared" ref="AD4739:AD4802" si="449">IFERROR(DAY(H4739),0)</f>
        <v>21</v>
      </c>
    </row>
    <row r="4740" spans="1:30" ht="15.6">
      <c r="A4740" s="2" t="s">
        <v>24</v>
      </c>
      <c r="B4740" s="2" t="s">
        <v>288</v>
      </c>
      <c r="C4740" s="2" t="s">
        <v>147</v>
      </c>
      <c r="D4740" s="2" t="s">
        <v>34470</v>
      </c>
      <c r="E4740" s="2" t="s">
        <v>34471</v>
      </c>
      <c r="F4740" s="2" t="s">
        <v>27751</v>
      </c>
      <c r="G4740" s="2" t="s">
        <v>34472</v>
      </c>
      <c r="H4740" s="2" t="s">
        <v>33977</v>
      </c>
      <c r="I4740" s="2" t="s">
        <v>26726</v>
      </c>
      <c r="J4740" s="2" t="s">
        <v>32</v>
      </c>
      <c r="K4740" s="2" t="s">
        <v>15222</v>
      </c>
      <c r="L4740" s="2" t="s">
        <v>6916</v>
      </c>
      <c r="M4740" s="2" t="s">
        <v>24</v>
      </c>
      <c r="N4740" s="2" t="s">
        <v>30</v>
      </c>
      <c r="O4740" s="2" t="s">
        <v>34473</v>
      </c>
      <c r="P4740" s="3">
        <v>0</v>
      </c>
      <c r="Q4740" s="2" t="s">
        <v>30</v>
      </c>
      <c r="R4740" s="3">
        <v>0</v>
      </c>
      <c r="S4740" s="2" t="s">
        <v>30</v>
      </c>
      <c r="T4740" s="2" t="s">
        <v>34474</v>
      </c>
      <c r="U4740" s="3">
        <v>3</v>
      </c>
      <c r="V4740" s="2" t="s">
        <v>30</v>
      </c>
      <c r="W4740" s="2" t="s">
        <v>30</v>
      </c>
      <c r="X4740" s="2" t="s">
        <v>34475</v>
      </c>
      <c r="Y4740">
        <f t="shared" si="445"/>
        <v>2002</v>
      </c>
      <c r="Z4740" s="8">
        <f t="shared" si="446"/>
        <v>11</v>
      </c>
      <c r="AA4740">
        <f t="shared" si="444"/>
        <v>8</v>
      </c>
      <c r="AB4740" s="9">
        <f t="shared" si="447"/>
        <v>2003</v>
      </c>
      <c r="AC4740" s="9">
        <f t="shared" si="448"/>
        <v>8</v>
      </c>
      <c r="AD4740" s="9">
        <f t="shared" si="449"/>
        <v>21</v>
      </c>
    </row>
    <row r="4741" spans="1:30" ht="15.6">
      <c r="A4741" s="2" t="s">
        <v>24</v>
      </c>
      <c r="B4741" s="2" t="s">
        <v>288</v>
      </c>
      <c r="C4741" s="2" t="s">
        <v>10218</v>
      </c>
      <c r="D4741" s="2" t="s">
        <v>34476</v>
      </c>
      <c r="E4741" s="2" t="s">
        <v>34477</v>
      </c>
      <c r="F4741" s="2" t="s">
        <v>26265</v>
      </c>
      <c r="G4741" s="2" t="s">
        <v>34478</v>
      </c>
      <c r="H4741" s="2" t="s">
        <v>33977</v>
      </c>
      <c r="I4741" s="2" t="s">
        <v>26726</v>
      </c>
      <c r="J4741" s="2" t="s">
        <v>32</v>
      </c>
      <c r="K4741" s="2" t="s">
        <v>29399</v>
      </c>
      <c r="L4741" s="2" t="s">
        <v>11036</v>
      </c>
      <c r="M4741" s="2" t="s">
        <v>24</v>
      </c>
      <c r="N4741" s="2" t="s">
        <v>30</v>
      </c>
      <c r="O4741" s="2" t="s">
        <v>34479</v>
      </c>
      <c r="P4741" s="3">
        <v>0</v>
      </c>
      <c r="Q4741" s="2" t="s">
        <v>30</v>
      </c>
      <c r="R4741" s="3">
        <v>0</v>
      </c>
      <c r="S4741" s="2" t="s">
        <v>30</v>
      </c>
      <c r="T4741" s="2" t="s">
        <v>34480</v>
      </c>
      <c r="U4741" s="3">
        <v>1</v>
      </c>
      <c r="V4741" s="2" t="s">
        <v>30</v>
      </c>
      <c r="W4741" s="2" t="s">
        <v>30</v>
      </c>
      <c r="X4741" s="2" t="s">
        <v>34481</v>
      </c>
      <c r="Y4741">
        <f t="shared" si="445"/>
        <v>2002</v>
      </c>
      <c r="Z4741" s="8">
        <f t="shared" si="446"/>
        <v>12</v>
      </c>
      <c r="AA4741">
        <f t="shared" si="444"/>
        <v>25</v>
      </c>
      <c r="AB4741" s="9">
        <f t="shared" si="447"/>
        <v>2003</v>
      </c>
      <c r="AC4741" s="9">
        <f t="shared" si="448"/>
        <v>8</v>
      </c>
      <c r="AD4741" s="9">
        <f t="shared" si="449"/>
        <v>21</v>
      </c>
    </row>
    <row r="4742" spans="1:30" ht="15.6">
      <c r="A4742" s="2" t="s">
        <v>24</v>
      </c>
      <c r="B4742" s="2" t="s">
        <v>288</v>
      </c>
      <c r="C4742" s="2" t="s">
        <v>147</v>
      </c>
      <c r="D4742" s="2" t="s">
        <v>34482</v>
      </c>
      <c r="E4742" s="2" t="s">
        <v>34483</v>
      </c>
      <c r="F4742" s="2" t="s">
        <v>27212</v>
      </c>
      <c r="G4742" s="2" t="s">
        <v>34484</v>
      </c>
      <c r="H4742" s="2" t="s">
        <v>33977</v>
      </c>
      <c r="I4742" s="2" t="s">
        <v>26726</v>
      </c>
      <c r="J4742" s="2" t="s">
        <v>32</v>
      </c>
      <c r="K4742" s="2" t="s">
        <v>27142</v>
      </c>
      <c r="L4742" s="2" t="s">
        <v>14149</v>
      </c>
      <c r="M4742" s="2" t="s">
        <v>24</v>
      </c>
      <c r="N4742" s="2" t="s">
        <v>30</v>
      </c>
      <c r="O4742" s="2" t="s">
        <v>34485</v>
      </c>
      <c r="P4742" s="3">
        <v>0</v>
      </c>
      <c r="Q4742" s="2" t="s">
        <v>30</v>
      </c>
      <c r="R4742" s="3">
        <v>0</v>
      </c>
      <c r="S4742" s="2" t="s">
        <v>30</v>
      </c>
      <c r="T4742" s="2" t="s">
        <v>34486</v>
      </c>
      <c r="U4742" s="3">
        <v>2</v>
      </c>
      <c r="V4742" s="2" t="s">
        <v>30</v>
      </c>
      <c r="W4742" s="2" t="s">
        <v>30</v>
      </c>
      <c r="X4742" s="2" t="s">
        <v>34487</v>
      </c>
      <c r="Y4742">
        <f t="shared" si="445"/>
        <v>2002</v>
      </c>
      <c r="Z4742" s="8">
        <f t="shared" si="446"/>
        <v>11</v>
      </c>
      <c r="AA4742">
        <f t="shared" si="444"/>
        <v>13</v>
      </c>
      <c r="AB4742" s="9">
        <f t="shared" si="447"/>
        <v>2003</v>
      </c>
      <c r="AC4742" s="9">
        <f t="shared" si="448"/>
        <v>8</v>
      </c>
      <c r="AD4742" s="9">
        <f t="shared" si="449"/>
        <v>21</v>
      </c>
    </row>
    <row r="4743" spans="1:30" ht="15.6">
      <c r="A4743" s="2" t="s">
        <v>24</v>
      </c>
      <c r="B4743" s="2" t="s">
        <v>288</v>
      </c>
      <c r="C4743" s="2" t="s">
        <v>8359</v>
      </c>
      <c r="D4743" s="2" t="s">
        <v>34488</v>
      </c>
      <c r="E4743" s="2" t="s">
        <v>34489</v>
      </c>
      <c r="F4743" s="2" t="s">
        <v>27041</v>
      </c>
      <c r="G4743" s="2" t="s">
        <v>34490</v>
      </c>
      <c r="H4743" s="2" t="s">
        <v>33977</v>
      </c>
      <c r="I4743" s="2" t="s">
        <v>26726</v>
      </c>
      <c r="J4743" s="2" t="s">
        <v>32</v>
      </c>
      <c r="K4743" s="2" t="s">
        <v>31274</v>
      </c>
      <c r="L4743" s="2" t="s">
        <v>34491</v>
      </c>
      <c r="M4743" s="2" t="s">
        <v>29239</v>
      </c>
      <c r="N4743" s="2" t="s">
        <v>30</v>
      </c>
      <c r="O4743" s="2" t="s">
        <v>34492</v>
      </c>
      <c r="P4743" s="3">
        <v>0</v>
      </c>
      <c r="Q4743" s="2" t="s">
        <v>30</v>
      </c>
      <c r="R4743" s="3">
        <v>0</v>
      </c>
      <c r="S4743" s="2" t="s">
        <v>30</v>
      </c>
      <c r="T4743" s="2" t="s">
        <v>31277</v>
      </c>
      <c r="U4743" s="3">
        <v>39</v>
      </c>
      <c r="V4743" s="2" t="s">
        <v>30</v>
      </c>
      <c r="W4743" s="2" t="s">
        <v>30</v>
      </c>
      <c r="X4743" s="2" t="s">
        <v>34493</v>
      </c>
      <c r="Y4743">
        <f t="shared" si="445"/>
        <v>2002</v>
      </c>
      <c r="Z4743" s="8">
        <f t="shared" si="446"/>
        <v>12</v>
      </c>
      <c r="AA4743">
        <f t="shared" si="444"/>
        <v>10</v>
      </c>
      <c r="AB4743" s="9">
        <f t="shared" si="447"/>
        <v>2003</v>
      </c>
      <c r="AC4743" s="9">
        <f t="shared" si="448"/>
        <v>8</v>
      </c>
      <c r="AD4743" s="9">
        <f t="shared" si="449"/>
        <v>21</v>
      </c>
    </row>
    <row r="4744" spans="1:30" ht="15.6">
      <c r="A4744" s="2" t="s">
        <v>24</v>
      </c>
      <c r="B4744" s="2" t="s">
        <v>288</v>
      </c>
      <c r="C4744" s="2" t="s">
        <v>2673</v>
      </c>
      <c r="D4744" s="2" t="s">
        <v>34494</v>
      </c>
      <c r="E4744" s="2" t="s">
        <v>34495</v>
      </c>
      <c r="F4744" s="2" t="s">
        <v>19457</v>
      </c>
      <c r="G4744" s="2" t="s">
        <v>34496</v>
      </c>
      <c r="H4744" s="2" t="s">
        <v>33977</v>
      </c>
      <c r="I4744" s="2" t="s">
        <v>26726</v>
      </c>
      <c r="J4744" s="2" t="s">
        <v>32</v>
      </c>
      <c r="K4744" s="2" t="s">
        <v>34497</v>
      </c>
      <c r="L4744" s="2" t="s">
        <v>34498</v>
      </c>
      <c r="M4744" s="2" t="s">
        <v>34499</v>
      </c>
      <c r="N4744" s="2" t="s">
        <v>30</v>
      </c>
      <c r="O4744" s="2" t="s">
        <v>34500</v>
      </c>
      <c r="P4744" s="3">
        <v>0</v>
      </c>
      <c r="Q4744" s="2" t="s">
        <v>30</v>
      </c>
      <c r="R4744" s="3">
        <v>2</v>
      </c>
      <c r="S4744" s="2" t="s">
        <v>23151</v>
      </c>
      <c r="T4744" s="2" t="s">
        <v>31290</v>
      </c>
      <c r="U4744" s="3">
        <v>7</v>
      </c>
      <c r="V4744" s="2" t="s">
        <v>30</v>
      </c>
      <c r="W4744" s="2" t="s">
        <v>30</v>
      </c>
      <c r="X4744" s="2" t="s">
        <v>34501</v>
      </c>
      <c r="Y4744">
        <f t="shared" si="445"/>
        <v>2002</v>
      </c>
      <c r="Z4744" s="8">
        <f t="shared" si="446"/>
        <v>12</v>
      </c>
      <c r="AA4744">
        <f t="shared" si="444"/>
        <v>20</v>
      </c>
      <c r="AB4744" s="9">
        <f t="shared" si="447"/>
        <v>2003</v>
      </c>
      <c r="AC4744" s="9">
        <f t="shared" si="448"/>
        <v>8</v>
      </c>
      <c r="AD4744" s="9">
        <f t="shared" si="449"/>
        <v>21</v>
      </c>
    </row>
    <row r="4745" spans="1:30" ht="15.6">
      <c r="A4745" s="2" t="s">
        <v>24</v>
      </c>
      <c r="B4745" s="2" t="s">
        <v>288</v>
      </c>
      <c r="C4745" s="2" t="s">
        <v>2673</v>
      </c>
      <c r="D4745" s="2" t="s">
        <v>34502</v>
      </c>
      <c r="E4745" s="2" t="s">
        <v>34503</v>
      </c>
      <c r="F4745" s="2" t="s">
        <v>24307</v>
      </c>
      <c r="G4745" s="2" t="s">
        <v>34504</v>
      </c>
      <c r="H4745" s="2" t="s">
        <v>33977</v>
      </c>
      <c r="I4745" s="2" t="s">
        <v>26726</v>
      </c>
      <c r="J4745" s="2" t="s">
        <v>32</v>
      </c>
      <c r="K4745" s="2" t="s">
        <v>34505</v>
      </c>
      <c r="L4745" s="2" t="s">
        <v>34506</v>
      </c>
      <c r="M4745" s="2" t="s">
        <v>27110</v>
      </c>
      <c r="N4745" s="2" t="s">
        <v>30</v>
      </c>
      <c r="O4745" s="2" t="s">
        <v>34507</v>
      </c>
      <c r="P4745" s="3">
        <v>0</v>
      </c>
      <c r="Q4745" s="2" t="s">
        <v>30</v>
      </c>
      <c r="R4745" s="3">
        <v>3</v>
      </c>
      <c r="S4745" s="2" t="s">
        <v>34508</v>
      </c>
      <c r="T4745" s="2" t="s">
        <v>34509</v>
      </c>
      <c r="U4745" s="3">
        <v>2</v>
      </c>
      <c r="V4745" s="2" t="s">
        <v>30</v>
      </c>
      <c r="W4745" s="2" t="s">
        <v>30</v>
      </c>
      <c r="X4745" s="2" t="s">
        <v>34510</v>
      </c>
      <c r="Y4745">
        <f t="shared" si="445"/>
        <v>2002</v>
      </c>
      <c r="Z4745" s="8">
        <f t="shared" si="446"/>
        <v>12</v>
      </c>
      <c r="AA4745">
        <f t="shared" si="444"/>
        <v>17</v>
      </c>
      <c r="AB4745" s="9">
        <f t="shared" si="447"/>
        <v>2003</v>
      </c>
      <c r="AC4745" s="9">
        <f t="shared" si="448"/>
        <v>8</v>
      </c>
      <c r="AD4745" s="9">
        <f t="shared" si="449"/>
        <v>21</v>
      </c>
    </row>
    <row r="4746" spans="1:30" ht="15.6">
      <c r="A4746" s="2" t="s">
        <v>24</v>
      </c>
      <c r="B4746" s="2" t="s">
        <v>288</v>
      </c>
      <c r="C4746" s="2" t="s">
        <v>147</v>
      </c>
      <c r="D4746" s="2" t="s">
        <v>34511</v>
      </c>
      <c r="E4746" s="2" t="s">
        <v>34512</v>
      </c>
      <c r="F4746" s="2" t="s">
        <v>16642</v>
      </c>
      <c r="G4746" s="2" t="s">
        <v>34513</v>
      </c>
      <c r="H4746" s="2" t="s">
        <v>33977</v>
      </c>
      <c r="I4746" s="2" t="s">
        <v>26726</v>
      </c>
      <c r="J4746" s="2" t="s">
        <v>32</v>
      </c>
      <c r="K4746" s="2" t="s">
        <v>34514</v>
      </c>
      <c r="L4746" s="2" t="s">
        <v>34515</v>
      </c>
      <c r="M4746" s="2" t="s">
        <v>26935</v>
      </c>
      <c r="N4746" s="2" t="s">
        <v>30</v>
      </c>
      <c r="O4746" s="2" t="s">
        <v>34516</v>
      </c>
      <c r="P4746" s="3">
        <v>0</v>
      </c>
      <c r="Q4746" s="2" t="s">
        <v>30</v>
      </c>
      <c r="R4746" s="3">
        <v>1</v>
      </c>
      <c r="S4746" s="2" t="s">
        <v>34517</v>
      </c>
      <c r="T4746" s="2" t="s">
        <v>34518</v>
      </c>
      <c r="U4746" s="3">
        <v>2</v>
      </c>
      <c r="V4746" s="2" t="s">
        <v>30</v>
      </c>
      <c r="W4746" s="2" t="s">
        <v>30</v>
      </c>
      <c r="X4746" s="2" t="s">
        <v>34519</v>
      </c>
      <c r="Y4746">
        <f t="shared" si="445"/>
        <v>2002</v>
      </c>
      <c r="Z4746" s="8">
        <f t="shared" si="446"/>
        <v>7</v>
      </c>
      <c r="AA4746">
        <f t="shared" si="444"/>
        <v>26</v>
      </c>
      <c r="AB4746" s="9">
        <f t="shared" si="447"/>
        <v>2003</v>
      </c>
      <c r="AC4746" s="9">
        <f t="shared" si="448"/>
        <v>8</v>
      </c>
      <c r="AD4746" s="9">
        <f t="shared" si="449"/>
        <v>21</v>
      </c>
    </row>
    <row r="4747" spans="1:30" ht="15.6">
      <c r="A4747" s="2" t="s">
        <v>24</v>
      </c>
      <c r="B4747" s="2" t="s">
        <v>288</v>
      </c>
      <c r="C4747" s="2" t="s">
        <v>8359</v>
      </c>
      <c r="D4747" s="2" t="s">
        <v>34520</v>
      </c>
      <c r="E4747" s="2" t="s">
        <v>34521</v>
      </c>
      <c r="F4747" s="2" t="s">
        <v>26164</v>
      </c>
      <c r="G4747" s="2" t="s">
        <v>34522</v>
      </c>
      <c r="H4747" s="2" t="s">
        <v>33977</v>
      </c>
      <c r="I4747" s="2" t="s">
        <v>26726</v>
      </c>
      <c r="J4747" s="2" t="s">
        <v>32</v>
      </c>
      <c r="K4747" s="2" t="s">
        <v>31274</v>
      </c>
      <c r="L4747" s="2" t="s">
        <v>34523</v>
      </c>
      <c r="M4747" s="2" t="s">
        <v>29239</v>
      </c>
      <c r="N4747" s="2" t="s">
        <v>30</v>
      </c>
      <c r="O4747" s="2" t="s">
        <v>34524</v>
      </c>
      <c r="P4747" s="3">
        <v>0</v>
      </c>
      <c r="Q4747" s="2" t="s">
        <v>30</v>
      </c>
      <c r="R4747" s="3">
        <v>0</v>
      </c>
      <c r="S4747" s="2" t="s">
        <v>30</v>
      </c>
      <c r="T4747" s="2" t="s">
        <v>31277</v>
      </c>
      <c r="U4747" s="3">
        <v>39</v>
      </c>
      <c r="V4747" s="2" t="s">
        <v>30</v>
      </c>
      <c r="W4747" s="2" t="s">
        <v>30</v>
      </c>
      <c r="X4747" s="2" t="s">
        <v>34525</v>
      </c>
      <c r="Y4747">
        <f t="shared" si="445"/>
        <v>2002</v>
      </c>
      <c r="Z4747" s="8">
        <f t="shared" si="446"/>
        <v>12</v>
      </c>
      <c r="AA4747">
        <f t="shared" si="444"/>
        <v>31</v>
      </c>
      <c r="AB4747" s="9">
        <f t="shared" si="447"/>
        <v>2003</v>
      </c>
      <c r="AC4747" s="9">
        <f t="shared" si="448"/>
        <v>8</v>
      </c>
      <c r="AD4747" s="9">
        <f t="shared" si="449"/>
        <v>21</v>
      </c>
    </row>
    <row r="4748" spans="1:30" ht="15.6">
      <c r="A4748" s="2" t="s">
        <v>24</v>
      </c>
      <c r="B4748" s="2" t="s">
        <v>288</v>
      </c>
      <c r="C4748" s="2" t="s">
        <v>34526</v>
      </c>
      <c r="D4748" s="2" t="s">
        <v>34527</v>
      </c>
      <c r="E4748" s="2" t="s">
        <v>34528</v>
      </c>
      <c r="F4748" s="2" t="s">
        <v>34529</v>
      </c>
      <c r="G4748" s="2" t="s">
        <v>34530</v>
      </c>
      <c r="H4748" s="2" t="s">
        <v>33977</v>
      </c>
      <c r="I4748" s="2" t="s">
        <v>26726</v>
      </c>
      <c r="J4748" s="2" t="s">
        <v>32</v>
      </c>
      <c r="K4748" s="2" t="s">
        <v>34531</v>
      </c>
      <c r="L4748" s="2" t="s">
        <v>34532</v>
      </c>
      <c r="M4748" s="2" t="s">
        <v>27110</v>
      </c>
      <c r="N4748" s="2" t="s">
        <v>30</v>
      </c>
      <c r="O4748" s="2" t="s">
        <v>34533</v>
      </c>
      <c r="P4748" s="3">
        <v>0</v>
      </c>
      <c r="Q4748" s="2" t="s">
        <v>30</v>
      </c>
      <c r="R4748" s="3">
        <v>0</v>
      </c>
      <c r="S4748" s="2" t="s">
        <v>30</v>
      </c>
      <c r="T4748" s="2" t="s">
        <v>34534</v>
      </c>
      <c r="U4748" s="3">
        <v>2</v>
      </c>
      <c r="V4748" s="2" t="s">
        <v>30</v>
      </c>
      <c r="W4748" s="2" t="s">
        <v>30</v>
      </c>
      <c r="X4748" s="2" t="s">
        <v>34535</v>
      </c>
      <c r="Y4748">
        <f t="shared" si="445"/>
        <v>2001</v>
      </c>
      <c r="Z4748" s="8">
        <f t="shared" si="446"/>
        <v>7</v>
      </c>
      <c r="AA4748">
        <f t="shared" si="444"/>
        <v>27</v>
      </c>
      <c r="AB4748" s="9">
        <f t="shared" si="447"/>
        <v>2003</v>
      </c>
      <c r="AC4748" s="9">
        <f t="shared" si="448"/>
        <v>8</v>
      </c>
      <c r="AD4748" s="9">
        <f t="shared" si="449"/>
        <v>21</v>
      </c>
    </row>
    <row r="4749" spans="1:30" ht="15.6">
      <c r="A4749" s="2" t="s">
        <v>24</v>
      </c>
      <c r="B4749" s="2" t="s">
        <v>25</v>
      </c>
      <c r="C4749" s="2" t="s">
        <v>34536</v>
      </c>
      <c r="D4749" s="2" t="s">
        <v>34537</v>
      </c>
      <c r="E4749" s="2" t="s">
        <v>34538</v>
      </c>
      <c r="F4749" s="2" t="s">
        <v>34539</v>
      </c>
      <c r="G4749" s="2" t="s">
        <v>34540</v>
      </c>
      <c r="H4749" s="2" t="s">
        <v>33977</v>
      </c>
      <c r="I4749" s="2" t="s">
        <v>26726</v>
      </c>
      <c r="J4749" s="2" t="s">
        <v>32</v>
      </c>
      <c r="K4749" s="2" t="s">
        <v>34541</v>
      </c>
      <c r="L4749" s="2" t="s">
        <v>34542</v>
      </c>
      <c r="M4749" s="2" t="s">
        <v>33011</v>
      </c>
      <c r="N4749" s="2" t="s">
        <v>30</v>
      </c>
      <c r="O4749" s="2" t="s">
        <v>22365</v>
      </c>
      <c r="P4749" s="3">
        <v>0</v>
      </c>
      <c r="Q4749" s="2" t="s">
        <v>30</v>
      </c>
      <c r="R4749" s="3">
        <v>3</v>
      </c>
      <c r="S4749" s="2" t="s">
        <v>34543</v>
      </c>
      <c r="T4749" s="2" t="s">
        <v>34544</v>
      </c>
      <c r="U4749" s="3">
        <v>2</v>
      </c>
      <c r="V4749" s="2" t="s">
        <v>30</v>
      </c>
      <c r="W4749" s="2" t="s">
        <v>30</v>
      </c>
      <c r="X4749" s="2" t="s">
        <v>34545</v>
      </c>
      <c r="Y4749">
        <f t="shared" si="445"/>
        <v>2001</v>
      </c>
      <c r="Z4749" s="8">
        <f t="shared" si="446"/>
        <v>11</v>
      </c>
      <c r="AA4749">
        <f t="shared" si="444"/>
        <v>7</v>
      </c>
      <c r="AB4749" s="9">
        <f t="shared" si="447"/>
        <v>2003</v>
      </c>
      <c r="AC4749" s="9">
        <f t="shared" si="448"/>
        <v>8</v>
      </c>
      <c r="AD4749" s="9">
        <f t="shared" si="449"/>
        <v>21</v>
      </c>
    </row>
    <row r="4750" spans="1:30" ht="15.6">
      <c r="A4750" s="2" t="s">
        <v>24</v>
      </c>
      <c r="B4750" s="2" t="s">
        <v>25</v>
      </c>
      <c r="C4750" s="2" t="s">
        <v>4012</v>
      </c>
      <c r="D4750" s="2" t="s">
        <v>29777</v>
      </c>
      <c r="E4750" s="2" t="s">
        <v>34546</v>
      </c>
      <c r="F4750" s="2" t="s">
        <v>24052</v>
      </c>
      <c r="G4750" s="2" t="s">
        <v>34547</v>
      </c>
      <c r="H4750" s="2" t="s">
        <v>33977</v>
      </c>
      <c r="I4750" s="2" t="s">
        <v>26726</v>
      </c>
      <c r="J4750" s="2" t="s">
        <v>32</v>
      </c>
      <c r="K4750" s="2" t="s">
        <v>28889</v>
      </c>
      <c r="L4750" s="2" t="s">
        <v>1641</v>
      </c>
      <c r="M4750" s="2" t="s">
        <v>26789</v>
      </c>
      <c r="N4750" s="2" t="s">
        <v>30</v>
      </c>
      <c r="O4750" s="2" t="s">
        <v>34548</v>
      </c>
      <c r="P4750" s="3">
        <v>0</v>
      </c>
      <c r="Q4750" s="2" t="s">
        <v>30</v>
      </c>
      <c r="R4750" s="3">
        <v>0</v>
      </c>
      <c r="S4750" s="2" t="s">
        <v>30</v>
      </c>
      <c r="T4750" s="2" t="s">
        <v>34549</v>
      </c>
      <c r="U4750" s="3">
        <v>3</v>
      </c>
      <c r="V4750" s="2" t="s">
        <v>30</v>
      </c>
      <c r="W4750" s="2" t="s">
        <v>30</v>
      </c>
      <c r="X4750" s="2" t="s">
        <v>34550</v>
      </c>
      <c r="Y4750">
        <f t="shared" si="445"/>
        <v>2002</v>
      </c>
      <c r="Z4750" s="8">
        <f t="shared" si="446"/>
        <v>10</v>
      </c>
      <c r="AA4750">
        <f t="shared" si="444"/>
        <v>11</v>
      </c>
      <c r="AB4750" s="9">
        <f t="shared" si="447"/>
        <v>2003</v>
      </c>
      <c r="AC4750" s="9">
        <f t="shared" si="448"/>
        <v>8</v>
      </c>
      <c r="AD4750" s="9">
        <f t="shared" si="449"/>
        <v>21</v>
      </c>
    </row>
    <row r="4751" spans="1:30" ht="15.6">
      <c r="A4751" s="2" t="s">
        <v>24</v>
      </c>
      <c r="B4751" s="2" t="s">
        <v>288</v>
      </c>
      <c r="C4751" s="2" t="s">
        <v>34551</v>
      </c>
      <c r="D4751" s="2" t="s">
        <v>34552</v>
      </c>
      <c r="E4751" s="2" t="s">
        <v>34553</v>
      </c>
      <c r="F4751" s="2" t="s">
        <v>28151</v>
      </c>
      <c r="G4751" s="2" t="s">
        <v>34554</v>
      </c>
      <c r="H4751" s="2" t="s">
        <v>34555</v>
      </c>
      <c r="I4751" s="2" t="s">
        <v>26726</v>
      </c>
      <c r="J4751" s="2" t="s">
        <v>32</v>
      </c>
      <c r="K4751" s="2" t="s">
        <v>34556</v>
      </c>
      <c r="L4751" s="2" t="s">
        <v>34557</v>
      </c>
      <c r="M4751" s="2" t="s">
        <v>28926</v>
      </c>
      <c r="N4751" s="2" t="s">
        <v>30</v>
      </c>
      <c r="O4751" s="2" t="s">
        <v>34558</v>
      </c>
      <c r="P4751" s="3">
        <v>0</v>
      </c>
      <c r="Q4751" s="2" t="s">
        <v>30</v>
      </c>
      <c r="R4751" s="3">
        <v>0</v>
      </c>
      <c r="S4751" s="2" t="s">
        <v>30</v>
      </c>
      <c r="T4751" s="2" t="s">
        <v>34559</v>
      </c>
      <c r="U4751" s="3">
        <v>2</v>
      </c>
      <c r="V4751" s="2" t="s">
        <v>30</v>
      </c>
      <c r="W4751" s="2" t="s">
        <v>30</v>
      </c>
      <c r="X4751" s="2" t="s">
        <v>34560</v>
      </c>
      <c r="Y4751">
        <f t="shared" si="445"/>
        <v>2001</v>
      </c>
      <c r="Z4751" s="8">
        <f t="shared" si="446"/>
        <v>6</v>
      </c>
      <c r="AA4751">
        <f t="shared" si="444"/>
        <v>8</v>
      </c>
      <c r="AB4751" s="9">
        <f t="shared" si="447"/>
        <v>2003</v>
      </c>
      <c r="AC4751" s="9">
        <f t="shared" si="448"/>
        <v>8</v>
      </c>
      <c r="AD4751" s="9">
        <f t="shared" si="449"/>
        <v>11</v>
      </c>
    </row>
    <row r="4752" spans="1:30" ht="15.6">
      <c r="A4752" s="2" t="s">
        <v>24</v>
      </c>
      <c r="B4752" s="2" t="s">
        <v>288</v>
      </c>
      <c r="C4752" s="2" t="s">
        <v>34561</v>
      </c>
      <c r="D4752" s="2" t="s">
        <v>34562</v>
      </c>
      <c r="E4752" s="2" t="s">
        <v>34563</v>
      </c>
      <c r="F4752" s="2" t="s">
        <v>27165</v>
      </c>
      <c r="G4752" s="2" t="s">
        <v>34564</v>
      </c>
      <c r="H4752" s="2" t="s">
        <v>34555</v>
      </c>
      <c r="I4752" s="2" t="s">
        <v>26726</v>
      </c>
      <c r="J4752" s="2" t="s">
        <v>32</v>
      </c>
      <c r="K4752" s="2" t="s">
        <v>33589</v>
      </c>
      <c r="L4752" s="2" t="s">
        <v>27868</v>
      </c>
      <c r="M4752" s="2" t="s">
        <v>24</v>
      </c>
      <c r="N4752" s="2" t="s">
        <v>30</v>
      </c>
      <c r="O4752" s="2" t="s">
        <v>23704</v>
      </c>
      <c r="P4752" s="3">
        <v>0</v>
      </c>
      <c r="Q4752" s="2" t="s">
        <v>30</v>
      </c>
      <c r="R4752" s="3">
        <v>0</v>
      </c>
      <c r="S4752" s="2" t="s">
        <v>30</v>
      </c>
      <c r="T4752" s="2" t="s">
        <v>34565</v>
      </c>
      <c r="U4752" s="3">
        <v>2</v>
      </c>
      <c r="V4752" s="2" t="s">
        <v>30</v>
      </c>
      <c r="W4752" s="2" t="s">
        <v>30</v>
      </c>
      <c r="X4752" s="2" t="s">
        <v>34566</v>
      </c>
      <c r="Y4752">
        <f t="shared" si="445"/>
        <v>2001</v>
      </c>
      <c r="Z4752" s="8">
        <f t="shared" si="446"/>
        <v>8</v>
      </c>
      <c r="AA4752">
        <f t="shared" si="444"/>
        <v>29</v>
      </c>
      <c r="AB4752" s="9">
        <f t="shared" si="447"/>
        <v>2003</v>
      </c>
      <c r="AC4752" s="9">
        <f t="shared" si="448"/>
        <v>8</v>
      </c>
      <c r="AD4752" s="9">
        <f t="shared" si="449"/>
        <v>11</v>
      </c>
    </row>
    <row r="4753" spans="1:30" ht="15.6">
      <c r="A4753" s="2" t="s">
        <v>24</v>
      </c>
      <c r="B4753" s="2" t="s">
        <v>288</v>
      </c>
      <c r="C4753" s="2" t="s">
        <v>6386</v>
      </c>
      <c r="D4753" s="2" t="s">
        <v>34567</v>
      </c>
      <c r="E4753" s="2" t="s">
        <v>34568</v>
      </c>
      <c r="F4753" s="2" t="s">
        <v>27751</v>
      </c>
      <c r="G4753" s="2" t="s">
        <v>34569</v>
      </c>
      <c r="H4753" s="2" t="s">
        <v>34555</v>
      </c>
      <c r="I4753" s="2" t="s">
        <v>26726</v>
      </c>
      <c r="J4753" s="2" t="s">
        <v>32</v>
      </c>
      <c r="K4753" s="2" t="s">
        <v>34570</v>
      </c>
      <c r="L4753" s="2" t="s">
        <v>9742</v>
      </c>
      <c r="M4753" s="2" t="s">
        <v>29347</v>
      </c>
      <c r="N4753" s="2" t="s">
        <v>30</v>
      </c>
      <c r="O4753" s="2" t="s">
        <v>34571</v>
      </c>
      <c r="P4753" s="3">
        <v>0</v>
      </c>
      <c r="Q4753" s="2" t="s">
        <v>30</v>
      </c>
      <c r="R4753" s="3">
        <v>1</v>
      </c>
      <c r="S4753" s="2" t="s">
        <v>9863</v>
      </c>
      <c r="T4753" s="2" t="s">
        <v>34572</v>
      </c>
      <c r="U4753" s="3">
        <v>2</v>
      </c>
      <c r="V4753" s="2" t="s">
        <v>30</v>
      </c>
      <c r="W4753" s="2" t="s">
        <v>30</v>
      </c>
      <c r="X4753" s="2" t="s">
        <v>34573</v>
      </c>
      <c r="Y4753">
        <f t="shared" si="445"/>
        <v>2002</v>
      </c>
      <c r="Z4753" s="8">
        <f t="shared" si="446"/>
        <v>11</v>
      </c>
      <c r="AA4753">
        <f t="shared" si="444"/>
        <v>8</v>
      </c>
      <c r="AB4753" s="9">
        <f t="shared" si="447"/>
        <v>2003</v>
      </c>
      <c r="AC4753" s="9">
        <f t="shared" si="448"/>
        <v>8</v>
      </c>
      <c r="AD4753" s="9">
        <f t="shared" si="449"/>
        <v>11</v>
      </c>
    </row>
    <row r="4754" spans="1:30" ht="15.6">
      <c r="A4754" s="2" t="s">
        <v>24</v>
      </c>
      <c r="B4754" s="2" t="s">
        <v>288</v>
      </c>
      <c r="C4754" s="2" t="s">
        <v>34574</v>
      </c>
      <c r="D4754" s="2" t="s">
        <v>34575</v>
      </c>
      <c r="E4754" s="2" t="s">
        <v>34576</v>
      </c>
      <c r="F4754" s="2" t="s">
        <v>34577</v>
      </c>
      <c r="G4754" s="2" t="s">
        <v>34578</v>
      </c>
      <c r="H4754" s="2" t="s">
        <v>34555</v>
      </c>
      <c r="I4754" s="2" t="s">
        <v>26726</v>
      </c>
      <c r="J4754" s="2" t="s">
        <v>32</v>
      </c>
      <c r="K4754" s="2" t="s">
        <v>34579</v>
      </c>
      <c r="L4754" s="2" t="s">
        <v>34580</v>
      </c>
      <c r="M4754" s="2" t="s">
        <v>34581</v>
      </c>
      <c r="N4754" s="2" t="s">
        <v>30</v>
      </c>
      <c r="O4754" s="2" t="s">
        <v>34582</v>
      </c>
      <c r="P4754" s="3">
        <v>0</v>
      </c>
      <c r="Q4754" s="2" t="s">
        <v>30</v>
      </c>
      <c r="R4754" s="3">
        <v>0</v>
      </c>
      <c r="S4754" s="2" t="s">
        <v>30</v>
      </c>
      <c r="T4754" s="2" t="s">
        <v>34583</v>
      </c>
      <c r="U4754" s="3">
        <v>2</v>
      </c>
      <c r="V4754" s="2" t="s">
        <v>30</v>
      </c>
      <c r="W4754" s="2" t="s">
        <v>30</v>
      </c>
      <c r="X4754" s="2" t="s">
        <v>34584</v>
      </c>
      <c r="Y4754">
        <f t="shared" si="445"/>
        <v>1999</v>
      </c>
      <c r="Z4754" s="8">
        <f t="shared" si="446"/>
        <v>10</v>
      </c>
      <c r="AA4754">
        <f t="shared" si="444"/>
        <v>26</v>
      </c>
      <c r="AB4754" s="9">
        <f t="shared" si="447"/>
        <v>2003</v>
      </c>
      <c r="AC4754" s="9">
        <f t="shared" si="448"/>
        <v>8</v>
      </c>
      <c r="AD4754" s="9">
        <f t="shared" si="449"/>
        <v>11</v>
      </c>
    </row>
    <row r="4755" spans="1:30" ht="15.6">
      <c r="A4755" s="2" t="s">
        <v>24</v>
      </c>
      <c r="B4755" s="2" t="s">
        <v>288</v>
      </c>
      <c r="C4755" s="2" t="s">
        <v>34585</v>
      </c>
      <c r="D4755" s="2" t="s">
        <v>34586</v>
      </c>
      <c r="E4755" s="2" t="s">
        <v>34587</v>
      </c>
      <c r="F4755" s="2" t="s">
        <v>34588</v>
      </c>
      <c r="G4755" s="2" t="s">
        <v>34589</v>
      </c>
      <c r="H4755" s="2" t="s">
        <v>34555</v>
      </c>
      <c r="I4755" s="2" t="s">
        <v>26726</v>
      </c>
      <c r="J4755" s="2" t="s">
        <v>32</v>
      </c>
      <c r="K4755" s="2" t="s">
        <v>26744</v>
      </c>
      <c r="L4755" s="2" t="s">
        <v>12496</v>
      </c>
      <c r="M4755" s="2" t="s">
        <v>24</v>
      </c>
      <c r="N4755" s="2" t="s">
        <v>30</v>
      </c>
      <c r="O4755" s="2" t="s">
        <v>34590</v>
      </c>
      <c r="P4755" s="3">
        <v>0</v>
      </c>
      <c r="Q4755" s="2" t="s">
        <v>30</v>
      </c>
      <c r="R4755" s="3">
        <v>2</v>
      </c>
      <c r="S4755" s="2" t="s">
        <v>34591</v>
      </c>
      <c r="T4755" s="2" t="s">
        <v>34592</v>
      </c>
      <c r="U4755" s="3">
        <v>1</v>
      </c>
      <c r="V4755" s="2" t="s">
        <v>30</v>
      </c>
      <c r="W4755" s="2" t="s">
        <v>30</v>
      </c>
      <c r="X4755" s="2" t="s">
        <v>34593</v>
      </c>
      <c r="Y4755">
        <f t="shared" si="445"/>
        <v>2001</v>
      </c>
      <c r="Z4755" s="8">
        <f t="shared" si="446"/>
        <v>8</v>
      </c>
      <c r="AA4755">
        <f t="shared" si="444"/>
        <v>22</v>
      </c>
      <c r="AB4755" s="9">
        <f t="shared" si="447"/>
        <v>2003</v>
      </c>
      <c r="AC4755" s="9">
        <f t="shared" si="448"/>
        <v>8</v>
      </c>
      <c r="AD4755" s="9">
        <f t="shared" si="449"/>
        <v>11</v>
      </c>
    </row>
    <row r="4756" spans="1:30" ht="15.6">
      <c r="A4756" s="2" t="s">
        <v>24</v>
      </c>
      <c r="B4756" s="2" t="s">
        <v>288</v>
      </c>
      <c r="C4756" s="2" t="s">
        <v>331</v>
      </c>
      <c r="D4756" s="2" t="s">
        <v>34594</v>
      </c>
      <c r="E4756" s="2" t="s">
        <v>34595</v>
      </c>
      <c r="F4756" s="2" t="s">
        <v>8926</v>
      </c>
      <c r="G4756" s="2" t="s">
        <v>34596</v>
      </c>
      <c r="H4756" s="2" t="s">
        <v>34555</v>
      </c>
      <c r="I4756" s="2" t="s">
        <v>26726</v>
      </c>
      <c r="J4756" s="2" t="s">
        <v>32</v>
      </c>
      <c r="K4756" s="2" t="s">
        <v>28129</v>
      </c>
      <c r="L4756" s="2" t="s">
        <v>14149</v>
      </c>
      <c r="M4756" s="2" t="s">
        <v>24</v>
      </c>
      <c r="N4756" s="2" t="s">
        <v>30</v>
      </c>
      <c r="O4756" s="2" t="s">
        <v>3330</v>
      </c>
      <c r="P4756" s="3">
        <v>0</v>
      </c>
      <c r="Q4756" s="2" t="s">
        <v>30</v>
      </c>
      <c r="R4756" s="3">
        <v>0</v>
      </c>
      <c r="S4756" s="2" t="s">
        <v>30</v>
      </c>
      <c r="T4756" s="2" t="s">
        <v>34597</v>
      </c>
      <c r="U4756" s="3">
        <v>4</v>
      </c>
      <c r="V4756" s="2" t="s">
        <v>30</v>
      </c>
      <c r="W4756" s="2" t="s">
        <v>30</v>
      </c>
      <c r="X4756" s="2" t="s">
        <v>34598</v>
      </c>
      <c r="Y4756">
        <f t="shared" si="445"/>
        <v>2001</v>
      </c>
      <c r="Z4756" s="8">
        <f t="shared" si="446"/>
        <v>12</v>
      </c>
      <c r="AA4756">
        <f t="shared" si="444"/>
        <v>26</v>
      </c>
      <c r="AB4756" s="9">
        <f t="shared" si="447"/>
        <v>2003</v>
      </c>
      <c r="AC4756" s="9">
        <f t="shared" si="448"/>
        <v>8</v>
      </c>
      <c r="AD4756" s="9">
        <f t="shared" si="449"/>
        <v>11</v>
      </c>
    </row>
    <row r="4757" spans="1:30" ht="15.6">
      <c r="A4757" s="2" t="s">
        <v>24</v>
      </c>
      <c r="B4757" s="2" t="s">
        <v>288</v>
      </c>
      <c r="C4757" s="2" t="s">
        <v>34599</v>
      </c>
      <c r="D4757" s="2" t="s">
        <v>34600</v>
      </c>
      <c r="E4757" s="2" t="s">
        <v>34601</v>
      </c>
      <c r="F4757" s="2" t="s">
        <v>34602</v>
      </c>
      <c r="G4757" s="2" t="s">
        <v>34603</v>
      </c>
      <c r="H4757" s="2" t="s">
        <v>34555</v>
      </c>
      <c r="I4757" s="2" t="s">
        <v>26726</v>
      </c>
      <c r="J4757" s="2" t="s">
        <v>32</v>
      </c>
      <c r="K4757" s="2" t="s">
        <v>27142</v>
      </c>
      <c r="L4757" s="2" t="s">
        <v>14149</v>
      </c>
      <c r="M4757" s="2" t="s">
        <v>24</v>
      </c>
      <c r="N4757" s="2" t="s">
        <v>30</v>
      </c>
      <c r="O4757" s="2" t="s">
        <v>4141</v>
      </c>
      <c r="P4757" s="3">
        <v>0</v>
      </c>
      <c r="Q4757" s="2" t="s">
        <v>30</v>
      </c>
      <c r="R4757" s="3">
        <v>0</v>
      </c>
      <c r="S4757" s="2" t="s">
        <v>30</v>
      </c>
      <c r="T4757" s="2" t="s">
        <v>34604</v>
      </c>
      <c r="U4757" s="3">
        <v>1</v>
      </c>
      <c r="V4757" s="2" t="s">
        <v>30</v>
      </c>
      <c r="W4757" s="2" t="s">
        <v>30</v>
      </c>
      <c r="X4757" s="2" t="s">
        <v>34605</v>
      </c>
      <c r="Y4757">
        <f t="shared" si="445"/>
        <v>2000</v>
      </c>
      <c r="Z4757" s="8">
        <f t="shared" si="446"/>
        <v>1</v>
      </c>
      <c r="AA4757">
        <f t="shared" si="444"/>
        <v>11</v>
      </c>
      <c r="AB4757" s="9">
        <f t="shared" si="447"/>
        <v>2003</v>
      </c>
      <c r="AC4757" s="9">
        <f t="shared" si="448"/>
        <v>8</v>
      </c>
      <c r="AD4757" s="9">
        <f t="shared" si="449"/>
        <v>11</v>
      </c>
    </row>
    <row r="4758" spans="1:30" ht="15.6">
      <c r="A4758" s="2" t="s">
        <v>24</v>
      </c>
      <c r="B4758" s="2" t="s">
        <v>288</v>
      </c>
      <c r="C4758" s="2" t="s">
        <v>34606</v>
      </c>
      <c r="D4758" s="2" t="s">
        <v>34607</v>
      </c>
      <c r="E4758" s="2" t="s">
        <v>34608</v>
      </c>
      <c r="F4758" s="2" t="s">
        <v>28380</v>
      </c>
      <c r="G4758" s="2" t="s">
        <v>34609</v>
      </c>
      <c r="H4758" s="2" t="s">
        <v>34555</v>
      </c>
      <c r="I4758" s="2" t="s">
        <v>26726</v>
      </c>
      <c r="J4758" s="2" t="s">
        <v>32</v>
      </c>
      <c r="K4758" s="2" t="s">
        <v>30206</v>
      </c>
      <c r="L4758" s="2" t="s">
        <v>34610</v>
      </c>
      <c r="M4758" s="2" t="s">
        <v>26789</v>
      </c>
      <c r="N4758" s="2" t="s">
        <v>30</v>
      </c>
      <c r="O4758" s="2" t="s">
        <v>34611</v>
      </c>
      <c r="P4758" s="3">
        <v>0</v>
      </c>
      <c r="Q4758" s="2" t="s">
        <v>30</v>
      </c>
      <c r="R4758" s="3">
        <v>0</v>
      </c>
      <c r="S4758" s="2" t="s">
        <v>30</v>
      </c>
      <c r="T4758" s="2" t="s">
        <v>34612</v>
      </c>
      <c r="U4758" s="3">
        <v>3</v>
      </c>
      <c r="V4758" s="2" t="s">
        <v>30</v>
      </c>
      <c r="W4758" s="2" t="s">
        <v>30</v>
      </c>
      <c r="X4758" s="2" t="s">
        <v>34613</v>
      </c>
      <c r="Y4758">
        <f t="shared" si="445"/>
        <v>2001</v>
      </c>
      <c r="Z4758" s="8">
        <f t="shared" si="446"/>
        <v>11</v>
      </c>
      <c r="AA4758">
        <f t="shared" si="444"/>
        <v>21</v>
      </c>
      <c r="AB4758" s="9">
        <f t="shared" si="447"/>
        <v>2003</v>
      </c>
      <c r="AC4758" s="9">
        <f t="shared" si="448"/>
        <v>8</v>
      </c>
      <c r="AD4758" s="9">
        <f t="shared" si="449"/>
        <v>11</v>
      </c>
    </row>
    <row r="4759" spans="1:30" ht="15.6">
      <c r="A4759" s="2" t="s">
        <v>24</v>
      </c>
      <c r="B4759" s="2" t="s">
        <v>288</v>
      </c>
      <c r="C4759" s="2" t="s">
        <v>137</v>
      </c>
      <c r="D4759" s="2" t="s">
        <v>34614</v>
      </c>
      <c r="E4759" s="2" t="s">
        <v>34615</v>
      </c>
      <c r="F4759" s="2" t="s">
        <v>8926</v>
      </c>
      <c r="G4759" s="2" t="s">
        <v>34616</v>
      </c>
      <c r="H4759" s="2" t="s">
        <v>34555</v>
      </c>
      <c r="I4759" s="2" t="s">
        <v>26726</v>
      </c>
      <c r="J4759" s="2" t="s">
        <v>32</v>
      </c>
      <c r="K4759" s="2" t="s">
        <v>34617</v>
      </c>
      <c r="L4759" s="2" t="s">
        <v>34618</v>
      </c>
      <c r="M4759" s="2" t="s">
        <v>31024</v>
      </c>
      <c r="N4759" s="2" t="s">
        <v>30</v>
      </c>
      <c r="O4759" s="2" t="s">
        <v>7409</v>
      </c>
      <c r="P4759" s="3">
        <v>0</v>
      </c>
      <c r="Q4759" s="2" t="s">
        <v>30</v>
      </c>
      <c r="R4759" s="3">
        <v>1</v>
      </c>
      <c r="S4759" s="2" t="s">
        <v>34619</v>
      </c>
      <c r="T4759" s="2" t="s">
        <v>34620</v>
      </c>
      <c r="U4759" s="3">
        <v>1</v>
      </c>
      <c r="V4759" s="2" t="s">
        <v>30</v>
      </c>
      <c r="W4759" s="2" t="s">
        <v>30</v>
      </c>
      <c r="X4759" s="2" t="s">
        <v>34621</v>
      </c>
      <c r="Y4759">
        <f t="shared" si="445"/>
        <v>2001</v>
      </c>
      <c r="Z4759" s="8">
        <f t="shared" si="446"/>
        <v>12</v>
      </c>
      <c r="AA4759">
        <f t="shared" si="444"/>
        <v>26</v>
      </c>
      <c r="AB4759" s="9">
        <f t="shared" si="447"/>
        <v>2003</v>
      </c>
      <c r="AC4759" s="9">
        <f t="shared" si="448"/>
        <v>8</v>
      </c>
      <c r="AD4759" s="9">
        <f t="shared" si="449"/>
        <v>11</v>
      </c>
    </row>
    <row r="4760" spans="1:30" ht="15.6">
      <c r="A4760" s="2" t="s">
        <v>24</v>
      </c>
      <c r="B4760" s="2" t="s">
        <v>288</v>
      </c>
      <c r="C4760" s="2" t="s">
        <v>33410</v>
      </c>
      <c r="D4760" s="2" t="s">
        <v>34622</v>
      </c>
      <c r="E4760" s="2" t="s">
        <v>34623</v>
      </c>
      <c r="F4760" s="2" t="s">
        <v>34624</v>
      </c>
      <c r="G4760" s="2" t="s">
        <v>34625</v>
      </c>
      <c r="H4760" s="2" t="s">
        <v>34555</v>
      </c>
      <c r="I4760" s="2" t="s">
        <v>26726</v>
      </c>
      <c r="J4760" s="2" t="s">
        <v>32</v>
      </c>
      <c r="K4760" s="2" t="s">
        <v>27142</v>
      </c>
      <c r="L4760" s="2" t="s">
        <v>14149</v>
      </c>
      <c r="M4760" s="2" t="s">
        <v>24</v>
      </c>
      <c r="N4760" s="2" t="s">
        <v>30</v>
      </c>
      <c r="O4760" s="2" t="s">
        <v>3364</v>
      </c>
      <c r="P4760" s="3">
        <v>0</v>
      </c>
      <c r="Q4760" s="2" t="s">
        <v>30</v>
      </c>
      <c r="R4760" s="3">
        <v>0</v>
      </c>
      <c r="S4760" s="2" t="s">
        <v>30</v>
      </c>
      <c r="T4760" s="2" t="s">
        <v>34626</v>
      </c>
      <c r="U4760" s="3">
        <v>1</v>
      </c>
      <c r="V4760" s="2" t="s">
        <v>30</v>
      </c>
      <c r="W4760" s="2" t="s">
        <v>30</v>
      </c>
      <c r="X4760" s="2" t="s">
        <v>34627</v>
      </c>
      <c r="Y4760">
        <f t="shared" si="445"/>
        <v>2000</v>
      </c>
      <c r="Z4760" s="8">
        <f t="shared" si="446"/>
        <v>11</v>
      </c>
      <c r="AA4760">
        <f t="shared" si="444"/>
        <v>17</v>
      </c>
      <c r="AB4760" s="9">
        <f t="shared" si="447"/>
        <v>2003</v>
      </c>
      <c r="AC4760" s="9">
        <f t="shared" si="448"/>
        <v>8</v>
      </c>
      <c r="AD4760" s="9">
        <f t="shared" si="449"/>
        <v>11</v>
      </c>
    </row>
    <row r="4761" spans="1:30" ht="15.6">
      <c r="A4761" s="2" t="s">
        <v>24</v>
      </c>
      <c r="B4761" s="2" t="s">
        <v>288</v>
      </c>
      <c r="C4761" s="2" t="s">
        <v>34628</v>
      </c>
      <c r="D4761" s="2" t="s">
        <v>34629</v>
      </c>
      <c r="E4761" s="2" t="s">
        <v>34630</v>
      </c>
      <c r="F4761" s="2" t="s">
        <v>8926</v>
      </c>
      <c r="G4761" s="2" t="s">
        <v>34631</v>
      </c>
      <c r="H4761" s="2" t="s">
        <v>34555</v>
      </c>
      <c r="I4761" s="2" t="s">
        <v>26726</v>
      </c>
      <c r="J4761" s="2" t="s">
        <v>32</v>
      </c>
      <c r="K4761" s="2" t="s">
        <v>28129</v>
      </c>
      <c r="L4761" s="2" t="s">
        <v>14149</v>
      </c>
      <c r="M4761" s="2" t="s">
        <v>24</v>
      </c>
      <c r="N4761" s="2" t="s">
        <v>30</v>
      </c>
      <c r="O4761" s="2" t="s">
        <v>9271</v>
      </c>
      <c r="P4761" s="3">
        <v>0</v>
      </c>
      <c r="Q4761" s="2" t="s">
        <v>30</v>
      </c>
      <c r="R4761" s="3">
        <v>0</v>
      </c>
      <c r="S4761" s="2" t="s">
        <v>30</v>
      </c>
      <c r="T4761" s="2" t="s">
        <v>34632</v>
      </c>
      <c r="U4761" s="3">
        <v>1</v>
      </c>
      <c r="V4761" s="2" t="s">
        <v>30</v>
      </c>
      <c r="W4761" s="2" t="s">
        <v>30</v>
      </c>
      <c r="X4761" s="2" t="s">
        <v>34633</v>
      </c>
      <c r="Y4761">
        <f t="shared" si="445"/>
        <v>2001</v>
      </c>
      <c r="Z4761" s="8">
        <f t="shared" si="446"/>
        <v>12</v>
      </c>
      <c r="AA4761">
        <f t="shared" si="444"/>
        <v>26</v>
      </c>
      <c r="AB4761" s="9">
        <f t="shared" si="447"/>
        <v>2003</v>
      </c>
      <c r="AC4761" s="9">
        <f t="shared" si="448"/>
        <v>8</v>
      </c>
      <c r="AD4761" s="9">
        <f t="shared" si="449"/>
        <v>11</v>
      </c>
    </row>
    <row r="4762" spans="1:30" ht="15.6">
      <c r="A4762" s="2" t="s">
        <v>24</v>
      </c>
      <c r="B4762" s="2" t="s">
        <v>288</v>
      </c>
      <c r="C4762" s="2" t="s">
        <v>147</v>
      </c>
      <c r="D4762" s="2" t="s">
        <v>34634</v>
      </c>
      <c r="E4762" s="2" t="s">
        <v>34635</v>
      </c>
      <c r="F4762" s="2" t="s">
        <v>28451</v>
      </c>
      <c r="G4762" s="2" t="s">
        <v>34636</v>
      </c>
      <c r="H4762" s="2" t="s">
        <v>34555</v>
      </c>
      <c r="I4762" s="2" t="s">
        <v>26726</v>
      </c>
      <c r="J4762" s="2" t="s">
        <v>32</v>
      </c>
      <c r="K4762" s="2" t="s">
        <v>27142</v>
      </c>
      <c r="L4762" s="2" t="s">
        <v>14149</v>
      </c>
      <c r="M4762" s="2" t="s">
        <v>24</v>
      </c>
      <c r="N4762" s="2" t="s">
        <v>30</v>
      </c>
      <c r="O4762" s="2" t="s">
        <v>8255</v>
      </c>
      <c r="P4762" s="3">
        <v>0</v>
      </c>
      <c r="Q4762" s="2" t="s">
        <v>30</v>
      </c>
      <c r="R4762" s="3">
        <v>0</v>
      </c>
      <c r="S4762" s="2" t="s">
        <v>30</v>
      </c>
      <c r="T4762" s="2" t="s">
        <v>34637</v>
      </c>
      <c r="U4762" s="3">
        <v>1</v>
      </c>
      <c r="V4762" s="2" t="s">
        <v>30</v>
      </c>
      <c r="W4762" s="2" t="s">
        <v>30</v>
      </c>
      <c r="X4762" s="2" t="s">
        <v>34638</v>
      </c>
      <c r="Y4762">
        <f t="shared" si="445"/>
        <v>2001</v>
      </c>
      <c r="Z4762" s="8">
        <f t="shared" si="446"/>
        <v>11</v>
      </c>
      <c r="AA4762">
        <f t="shared" si="444"/>
        <v>30</v>
      </c>
      <c r="AB4762" s="9">
        <f t="shared" si="447"/>
        <v>2003</v>
      </c>
      <c r="AC4762" s="9">
        <f t="shared" si="448"/>
        <v>8</v>
      </c>
      <c r="AD4762" s="9">
        <f t="shared" si="449"/>
        <v>11</v>
      </c>
    </row>
    <row r="4763" spans="1:30" ht="15.6">
      <c r="A4763" s="2" t="s">
        <v>24</v>
      </c>
      <c r="B4763" s="2" t="s">
        <v>288</v>
      </c>
      <c r="C4763" s="2" t="s">
        <v>34639</v>
      </c>
      <c r="D4763" s="2" t="s">
        <v>34640</v>
      </c>
      <c r="E4763" s="2" t="s">
        <v>34641</v>
      </c>
      <c r="F4763" s="2" t="s">
        <v>29840</v>
      </c>
      <c r="G4763" s="2" t="s">
        <v>34642</v>
      </c>
      <c r="H4763" s="2" t="s">
        <v>34555</v>
      </c>
      <c r="I4763" s="2" t="s">
        <v>26726</v>
      </c>
      <c r="J4763" s="2" t="s">
        <v>32</v>
      </c>
      <c r="K4763" s="2" t="s">
        <v>34643</v>
      </c>
      <c r="L4763" s="2" t="s">
        <v>34644</v>
      </c>
      <c r="M4763" s="2" t="s">
        <v>26779</v>
      </c>
      <c r="N4763" s="2" t="s">
        <v>30</v>
      </c>
      <c r="O4763" s="2" t="s">
        <v>34645</v>
      </c>
      <c r="P4763" s="3">
        <v>0</v>
      </c>
      <c r="Q4763" s="2" t="s">
        <v>30</v>
      </c>
      <c r="R4763" s="3">
        <v>0</v>
      </c>
      <c r="S4763" s="2" t="s">
        <v>30</v>
      </c>
      <c r="T4763" s="2" t="s">
        <v>34646</v>
      </c>
      <c r="U4763" s="3">
        <v>5</v>
      </c>
      <c r="V4763" s="2" t="s">
        <v>30</v>
      </c>
      <c r="W4763" s="2" t="s">
        <v>30</v>
      </c>
      <c r="X4763" s="2" t="s">
        <v>34647</v>
      </c>
      <c r="Y4763">
        <f t="shared" si="445"/>
        <v>2002</v>
      </c>
      <c r="Z4763" s="8">
        <f t="shared" si="446"/>
        <v>4</v>
      </c>
      <c r="AA4763">
        <f t="shared" si="444"/>
        <v>18</v>
      </c>
      <c r="AB4763" s="9">
        <f t="shared" si="447"/>
        <v>2003</v>
      </c>
      <c r="AC4763" s="9">
        <f t="shared" si="448"/>
        <v>8</v>
      </c>
      <c r="AD4763" s="9">
        <f t="shared" si="449"/>
        <v>11</v>
      </c>
    </row>
    <row r="4764" spans="1:30" ht="15.6">
      <c r="A4764" s="2" t="s">
        <v>24</v>
      </c>
      <c r="B4764" s="2" t="s">
        <v>288</v>
      </c>
      <c r="C4764" s="2" t="s">
        <v>403</v>
      </c>
      <c r="D4764" s="2" t="s">
        <v>34648</v>
      </c>
      <c r="E4764" s="2" t="s">
        <v>34649</v>
      </c>
      <c r="F4764" s="2" t="s">
        <v>29840</v>
      </c>
      <c r="G4764" s="2" t="s">
        <v>34650</v>
      </c>
      <c r="H4764" s="2" t="s">
        <v>34555</v>
      </c>
      <c r="I4764" s="2" t="s">
        <v>26726</v>
      </c>
      <c r="J4764" s="2" t="s">
        <v>32</v>
      </c>
      <c r="K4764" s="2" t="s">
        <v>26744</v>
      </c>
      <c r="L4764" s="2" t="s">
        <v>12496</v>
      </c>
      <c r="M4764" s="2" t="s">
        <v>24</v>
      </c>
      <c r="N4764" s="2" t="s">
        <v>30</v>
      </c>
      <c r="O4764" s="2" t="s">
        <v>2782</v>
      </c>
      <c r="P4764" s="3">
        <v>0</v>
      </c>
      <c r="Q4764" s="2" t="s">
        <v>30</v>
      </c>
      <c r="R4764" s="3">
        <v>0</v>
      </c>
      <c r="S4764" s="2" t="s">
        <v>30</v>
      </c>
      <c r="T4764" s="2" t="s">
        <v>34651</v>
      </c>
      <c r="U4764" s="3">
        <v>1</v>
      </c>
      <c r="V4764" s="2" t="s">
        <v>30</v>
      </c>
      <c r="W4764" s="2" t="s">
        <v>30</v>
      </c>
      <c r="X4764" s="2" t="s">
        <v>34652</v>
      </c>
      <c r="Y4764">
        <f t="shared" si="445"/>
        <v>2002</v>
      </c>
      <c r="Z4764" s="8">
        <f t="shared" si="446"/>
        <v>4</v>
      </c>
      <c r="AA4764">
        <f t="shared" si="444"/>
        <v>18</v>
      </c>
      <c r="AB4764" s="9">
        <f t="shared" si="447"/>
        <v>2003</v>
      </c>
      <c r="AC4764" s="9">
        <f t="shared" si="448"/>
        <v>8</v>
      </c>
      <c r="AD4764" s="9">
        <f t="shared" si="449"/>
        <v>11</v>
      </c>
    </row>
    <row r="4765" spans="1:30" ht="15.6">
      <c r="A4765" s="2" t="s">
        <v>24</v>
      </c>
      <c r="B4765" s="2" t="s">
        <v>288</v>
      </c>
      <c r="C4765" s="2" t="s">
        <v>34653</v>
      </c>
      <c r="D4765" s="2" t="s">
        <v>34654</v>
      </c>
      <c r="E4765" s="2" t="s">
        <v>34655</v>
      </c>
      <c r="F4765" s="2" t="s">
        <v>18518</v>
      </c>
      <c r="G4765" s="2" t="s">
        <v>34656</v>
      </c>
      <c r="H4765" s="2" t="s">
        <v>34555</v>
      </c>
      <c r="I4765" s="2" t="s">
        <v>26726</v>
      </c>
      <c r="J4765" s="2" t="s">
        <v>32</v>
      </c>
      <c r="K4765" s="2" t="s">
        <v>34657</v>
      </c>
      <c r="L4765" s="2" t="s">
        <v>34658</v>
      </c>
      <c r="M4765" s="2" t="s">
        <v>26800</v>
      </c>
      <c r="N4765" s="2" t="s">
        <v>30</v>
      </c>
      <c r="O4765" s="2" t="s">
        <v>34659</v>
      </c>
      <c r="P4765" s="3">
        <v>0</v>
      </c>
      <c r="Q4765" s="2" t="s">
        <v>30</v>
      </c>
      <c r="R4765" s="3">
        <v>0</v>
      </c>
      <c r="S4765" s="2" t="s">
        <v>30</v>
      </c>
      <c r="T4765" s="2" t="s">
        <v>34660</v>
      </c>
      <c r="U4765" s="3">
        <v>1</v>
      </c>
      <c r="V4765" s="2" t="s">
        <v>30</v>
      </c>
      <c r="W4765" s="2" t="s">
        <v>30</v>
      </c>
      <c r="X4765" s="2" t="s">
        <v>34661</v>
      </c>
      <c r="Y4765">
        <f t="shared" si="445"/>
        <v>2002</v>
      </c>
      <c r="Z4765" s="8">
        <f t="shared" si="446"/>
        <v>12</v>
      </c>
      <c r="AA4765">
        <f t="shared" si="444"/>
        <v>6</v>
      </c>
      <c r="AB4765" s="9">
        <f t="shared" si="447"/>
        <v>2003</v>
      </c>
      <c r="AC4765" s="9">
        <f t="shared" si="448"/>
        <v>8</v>
      </c>
      <c r="AD4765" s="9">
        <f t="shared" si="449"/>
        <v>11</v>
      </c>
    </row>
    <row r="4766" spans="1:30" ht="15.6">
      <c r="A4766" s="2" t="s">
        <v>24</v>
      </c>
      <c r="B4766" s="2" t="s">
        <v>288</v>
      </c>
      <c r="C4766" s="2" t="s">
        <v>34662</v>
      </c>
      <c r="D4766" s="2" t="s">
        <v>34663</v>
      </c>
      <c r="E4766" s="2" t="s">
        <v>34664</v>
      </c>
      <c r="F4766" s="2" t="s">
        <v>26164</v>
      </c>
      <c r="G4766" s="2" t="s">
        <v>34665</v>
      </c>
      <c r="H4766" s="2" t="s">
        <v>34555</v>
      </c>
      <c r="I4766" s="2" t="s">
        <v>26726</v>
      </c>
      <c r="J4766" s="2" t="s">
        <v>32</v>
      </c>
      <c r="K4766" s="2" t="s">
        <v>34666</v>
      </c>
      <c r="L4766" s="2" t="s">
        <v>25710</v>
      </c>
      <c r="M4766" s="2" t="s">
        <v>24</v>
      </c>
      <c r="N4766" s="2" t="s">
        <v>30</v>
      </c>
      <c r="O4766" s="2" t="s">
        <v>34667</v>
      </c>
      <c r="P4766" s="3">
        <v>0</v>
      </c>
      <c r="Q4766" s="2" t="s">
        <v>30</v>
      </c>
      <c r="R4766" s="3">
        <v>3</v>
      </c>
      <c r="S4766" s="2" t="s">
        <v>34668</v>
      </c>
      <c r="T4766" s="2" t="s">
        <v>34669</v>
      </c>
      <c r="U4766" s="3">
        <v>1</v>
      </c>
      <c r="V4766" s="2" t="s">
        <v>30</v>
      </c>
      <c r="W4766" s="2" t="s">
        <v>30</v>
      </c>
      <c r="X4766" s="2" t="s">
        <v>34670</v>
      </c>
      <c r="Y4766">
        <f t="shared" si="445"/>
        <v>2002</v>
      </c>
      <c r="Z4766" s="8">
        <f t="shared" si="446"/>
        <v>12</v>
      </c>
      <c r="AA4766">
        <f t="shared" si="444"/>
        <v>31</v>
      </c>
      <c r="AB4766" s="9">
        <f t="shared" si="447"/>
        <v>2003</v>
      </c>
      <c r="AC4766" s="9">
        <f t="shared" si="448"/>
        <v>8</v>
      </c>
      <c r="AD4766" s="9">
        <f t="shared" si="449"/>
        <v>11</v>
      </c>
    </row>
    <row r="4767" spans="1:30" ht="15.6">
      <c r="A4767" s="2" t="s">
        <v>24</v>
      </c>
      <c r="B4767" s="2" t="s">
        <v>288</v>
      </c>
      <c r="C4767" s="2" t="s">
        <v>13584</v>
      </c>
      <c r="D4767" s="2" t="s">
        <v>34671</v>
      </c>
      <c r="E4767" s="2" t="s">
        <v>34672</v>
      </c>
      <c r="F4767" s="2" t="s">
        <v>25787</v>
      </c>
      <c r="G4767" s="2" t="s">
        <v>34673</v>
      </c>
      <c r="H4767" s="2" t="s">
        <v>34555</v>
      </c>
      <c r="I4767" s="2" t="s">
        <v>26726</v>
      </c>
      <c r="J4767" s="2" t="s">
        <v>32</v>
      </c>
      <c r="K4767" s="2" t="s">
        <v>26735</v>
      </c>
      <c r="L4767" s="2" t="s">
        <v>24731</v>
      </c>
      <c r="M4767" s="2" t="s">
        <v>24</v>
      </c>
      <c r="N4767" s="2" t="s">
        <v>30</v>
      </c>
      <c r="O4767" s="2" t="s">
        <v>34674</v>
      </c>
      <c r="P4767" s="3">
        <v>0</v>
      </c>
      <c r="Q4767" s="2" t="s">
        <v>30</v>
      </c>
      <c r="R4767" s="3">
        <v>0</v>
      </c>
      <c r="S4767" s="2" t="s">
        <v>30</v>
      </c>
      <c r="T4767" s="2" t="s">
        <v>34675</v>
      </c>
      <c r="U4767" s="3">
        <v>1</v>
      </c>
      <c r="V4767" s="2" t="s">
        <v>30</v>
      </c>
      <c r="W4767" s="2" t="s">
        <v>30</v>
      </c>
      <c r="X4767" s="2" t="s">
        <v>34676</v>
      </c>
      <c r="Y4767">
        <f t="shared" si="445"/>
        <v>2002</v>
      </c>
      <c r="Z4767" s="8">
        <f t="shared" si="446"/>
        <v>12</v>
      </c>
      <c r="AA4767">
        <f t="shared" ref="AA4767:AA4830" si="450">DAY(F4767)</f>
        <v>27</v>
      </c>
      <c r="AB4767" s="9">
        <f t="shared" si="447"/>
        <v>2003</v>
      </c>
      <c r="AC4767" s="9">
        <f t="shared" si="448"/>
        <v>8</v>
      </c>
      <c r="AD4767" s="9">
        <f t="shared" si="449"/>
        <v>11</v>
      </c>
    </row>
    <row r="4768" spans="1:30" ht="15.6">
      <c r="A4768" s="2" t="s">
        <v>24</v>
      </c>
      <c r="B4768" s="2" t="s">
        <v>288</v>
      </c>
      <c r="C4768" s="2" t="s">
        <v>33585</v>
      </c>
      <c r="D4768" s="2" t="s">
        <v>34677</v>
      </c>
      <c r="E4768" s="2" t="s">
        <v>34678</v>
      </c>
      <c r="F4768" s="2" t="s">
        <v>34679</v>
      </c>
      <c r="G4768" s="2" t="s">
        <v>34680</v>
      </c>
      <c r="H4768" s="2" t="s">
        <v>34555</v>
      </c>
      <c r="I4768" s="2" t="s">
        <v>26726</v>
      </c>
      <c r="J4768" s="2" t="s">
        <v>32</v>
      </c>
      <c r="K4768" s="2" t="s">
        <v>27867</v>
      </c>
      <c r="L4768" s="2" t="s">
        <v>27868</v>
      </c>
      <c r="M4768" s="2" t="s">
        <v>24</v>
      </c>
      <c r="N4768" s="2" t="s">
        <v>30</v>
      </c>
      <c r="O4768" s="2" t="s">
        <v>34681</v>
      </c>
      <c r="P4768" s="3">
        <v>0</v>
      </c>
      <c r="Q4768" s="2" t="s">
        <v>30</v>
      </c>
      <c r="R4768" s="3">
        <v>0</v>
      </c>
      <c r="S4768" s="2" t="s">
        <v>30</v>
      </c>
      <c r="T4768" s="2" t="s">
        <v>34682</v>
      </c>
      <c r="U4768" s="3">
        <v>2</v>
      </c>
      <c r="V4768" s="2" t="s">
        <v>30</v>
      </c>
      <c r="W4768" s="2" t="s">
        <v>30</v>
      </c>
      <c r="X4768" s="2" t="s">
        <v>34683</v>
      </c>
      <c r="Y4768">
        <f t="shared" si="445"/>
        <v>2001</v>
      </c>
      <c r="Z4768" s="8">
        <f t="shared" si="446"/>
        <v>5</v>
      </c>
      <c r="AA4768">
        <f t="shared" si="450"/>
        <v>25</v>
      </c>
      <c r="AB4768" s="9">
        <f t="shared" si="447"/>
        <v>2003</v>
      </c>
      <c r="AC4768" s="9">
        <f t="shared" si="448"/>
        <v>8</v>
      </c>
      <c r="AD4768" s="9">
        <f t="shared" si="449"/>
        <v>11</v>
      </c>
    </row>
    <row r="4769" spans="1:30" ht="15.6">
      <c r="A4769" s="2" t="s">
        <v>24</v>
      </c>
      <c r="B4769" s="2" t="s">
        <v>288</v>
      </c>
      <c r="C4769" s="2" t="s">
        <v>29807</v>
      </c>
      <c r="D4769" s="2" t="s">
        <v>34684</v>
      </c>
      <c r="E4769" s="2" t="s">
        <v>34685</v>
      </c>
      <c r="F4769" s="2" t="s">
        <v>31058</v>
      </c>
      <c r="G4769" s="2" t="s">
        <v>34686</v>
      </c>
      <c r="H4769" s="2" t="s">
        <v>34555</v>
      </c>
      <c r="I4769" s="2" t="s">
        <v>26726</v>
      </c>
      <c r="J4769" s="2" t="s">
        <v>32</v>
      </c>
      <c r="K4769" s="2" t="s">
        <v>28826</v>
      </c>
      <c r="L4769" s="2" t="s">
        <v>28827</v>
      </c>
      <c r="M4769" s="2" t="s">
        <v>26728</v>
      </c>
      <c r="N4769" s="2" t="s">
        <v>30</v>
      </c>
      <c r="O4769" s="2" t="s">
        <v>23704</v>
      </c>
      <c r="P4769" s="3">
        <v>0</v>
      </c>
      <c r="Q4769" s="2" t="s">
        <v>30</v>
      </c>
      <c r="R4769" s="3">
        <v>0</v>
      </c>
      <c r="S4769" s="2" t="s">
        <v>30</v>
      </c>
      <c r="T4769" s="2" t="s">
        <v>34687</v>
      </c>
      <c r="U4769" s="3">
        <v>1</v>
      </c>
      <c r="V4769" s="2" t="s">
        <v>30</v>
      </c>
      <c r="W4769" s="2" t="s">
        <v>30</v>
      </c>
      <c r="X4769" s="2" t="s">
        <v>34688</v>
      </c>
      <c r="Y4769">
        <f t="shared" si="445"/>
        <v>2002</v>
      </c>
      <c r="Z4769" s="8">
        <f t="shared" si="446"/>
        <v>2</v>
      </c>
      <c r="AA4769">
        <f t="shared" si="450"/>
        <v>8</v>
      </c>
      <c r="AB4769" s="9">
        <f t="shared" si="447"/>
        <v>2003</v>
      </c>
      <c r="AC4769" s="9">
        <f t="shared" si="448"/>
        <v>8</v>
      </c>
      <c r="AD4769" s="9">
        <f t="shared" si="449"/>
        <v>11</v>
      </c>
    </row>
    <row r="4770" spans="1:30" ht="15.6">
      <c r="A4770" s="2" t="s">
        <v>24</v>
      </c>
      <c r="B4770" s="2" t="s">
        <v>288</v>
      </c>
      <c r="C4770" s="2" t="s">
        <v>31418</v>
      </c>
      <c r="D4770" s="2" t="s">
        <v>34689</v>
      </c>
      <c r="E4770" s="2" t="s">
        <v>34690</v>
      </c>
      <c r="F4770" s="2" t="s">
        <v>31058</v>
      </c>
      <c r="G4770" s="2" t="s">
        <v>34691</v>
      </c>
      <c r="H4770" s="2" t="s">
        <v>34555</v>
      </c>
      <c r="I4770" s="2" t="s">
        <v>26726</v>
      </c>
      <c r="J4770" s="2" t="s">
        <v>32</v>
      </c>
      <c r="K4770" s="2" t="s">
        <v>28826</v>
      </c>
      <c r="L4770" s="2" t="s">
        <v>28827</v>
      </c>
      <c r="M4770" s="2" t="s">
        <v>26728</v>
      </c>
      <c r="N4770" s="2" t="s">
        <v>30</v>
      </c>
      <c r="O4770" s="2" t="s">
        <v>23220</v>
      </c>
      <c r="P4770" s="3">
        <v>0</v>
      </c>
      <c r="Q4770" s="2" t="s">
        <v>30</v>
      </c>
      <c r="R4770" s="3">
        <v>0</v>
      </c>
      <c r="S4770" s="2" t="s">
        <v>30</v>
      </c>
      <c r="T4770" s="2" t="s">
        <v>34692</v>
      </c>
      <c r="U4770" s="3">
        <v>2</v>
      </c>
      <c r="V4770" s="2" t="s">
        <v>30</v>
      </c>
      <c r="W4770" s="2" t="s">
        <v>30</v>
      </c>
      <c r="X4770" s="2" t="s">
        <v>34693</v>
      </c>
      <c r="Y4770">
        <f t="shared" si="445"/>
        <v>2002</v>
      </c>
      <c r="Z4770" s="8">
        <f t="shared" si="446"/>
        <v>2</v>
      </c>
      <c r="AA4770">
        <f t="shared" si="450"/>
        <v>8</v>
      </c>
      <c r="AB4770" s="9">
        <f t="shared" si="447"/>
        <v>2003</v>
      </c>
      <c r="AC4770" s="9">
        <f t="shared" si="448"/>
        <v>8</v>
      </c>
      <c r="AD4770" s="9">
        <f t="shared" si="449"/>
        <v>11</v>
      </c>
    </row>
    <row r="4771" spans="1:30" ht="15.6">
      <c r="A4771" s="2" t="s">
        <v>24</v>
      </c>
      <c r="B4771" s="2" t="s">
        <v>288</v>
      </c>
      <c r="C4771" s="2" t="s">
        <v>34694</v>
      </c>
      <c r="D4771" s="2" t="s">
        <v>34695</v>
      </c>
      <c r="E4771" s="2" t="s">
        <v>34696</v>
      </c>
      <c r="F4771" s="2" t="s">
        <v>28055</v>
      </c>
      <c r="G4771" s="2" t="s">
        <v>34697</v>
      </c>
      <c r="H4771" s="2" t="s">
        <v>34555</v>
      </c>
      <c r="I4771" s="2" t="s">
        <v>26726</v>
      </c>
      <c r="J4771" s="2" t="s">
        <v>32</v>
      </c>
      <c r="K4771" s="2" t="s">
        <v>28826</v>
      </c>
      <c r="L4771" s="2" t="s">
        <v>28827</v>
      </c>
      <c r="M4771" s="2" t="s">
        <v>26728</v>
      </c>
      <c r="N4771" s="2" t="s">
        <v>30</v>
      </c>
      <c r="O4771" s="2" t="s">
        <v>29811</v>
      </c>
      <c r="P4771" s="3">
        <v>0</v>
      </c>
      <c r="Q4771" s="2" t="s">
        <v>30</v>
      </c>
      <c r="R4771" s="3">
        <v>1</v>
      </c>
      <c r="S4771" s="2" t="s">
        <v>34698</v>
      </c>
      <c r="T4771" s="2" t="s">
        <v>34699</v>
      </c>
      <c r="U4771" s="3">
        <v>2</v>
      </c>
      <c r="V4771" s="2" t="s">
        <v>30</v>
      </c>
      <c r="W4771" s="2" t="s">
        <v>30</v>
      </c>
      <c r="X4771" s="2" t="s">
        <v>34700</v>
      </c>
      <c r="Y4771">
        <f t="shared" si="445"/>
        <v>2002</v>
      </c>
      <c r="Z4771" s="8">
        <f t="shared" si="446"/>
        <v>3</v>
      </c>
      <c r="AA4771">
        <f t="shared" si="450"/>
        <v>6</v>
      </c>
      <c r="AB4771" s="9">
        <f t="shared" si="447"/>
        <v>2003</v>
      </c>
      <c r="AC4771" s="9">
        <f t="shared" si="448"/>
        <v>8</v>
      </c>
      <c r="AD4771" s="9">
        <f t="shared" si="449"/>
        <v>11</v>
      </c>
    </row>
    <row r="4772" spans="1:30" ht="15.6">
      <c r="A4772" s="2" t="s">
        <v>24</v>
      </c>
      <c r="B4772" s="2" t="s">
        <v>288</v>
      </c>
      <c r="C4772" s="2" t="s">
        <v>28690</v>
      </c>
      <c r="D4772" s="2" t="s">
        <v>34701</v>
      </c>
      <c r="E4772" s="2" t="s">
        <v>34702</v>
      </c>
      <c r="F4772" s="2" t="s">
        <v>28055</v>
      </c>
      <c r="G4772" s="2" t="s">
        <v>34703</v>
      </c>
      <c r="H4772" s="2" t="s">
        <v>34555</v>
      </c>
      <c r="I4772" s="2" t="s">
        <v>26726</v>
      </c>
      <c r="J4772" s="2" t="s">
        <v>32</v>
      </c>
      <c r="K4772" s="2" t="s">
        <v>28826</v>
      </c>
      <c r="L4772" s="2" t="s">
        <v>28827</v>
      </c>
      <c r="M4772" s="2" t="s">
        <v>26728</v>
      </c>
      <c r="N4772" s="2" t="s">
        <v>30</v>
      </c>
      <c r="O4772" s="2" t="s">
        <v>23704</v>
      </c>
      <c r="P4772" s="3">
        <v>0</v>
      </c>
      <c r="Q4772" s="2" t="s">
        <v>30</v>
      </c>
      <c r="R4772" s="3">
        <v>0</v>
      </c>
      <c r="S4772" s="2" t="s">
        <v>30</v>
      </c>
      <c r="T4772" s="2" t="s">
        <v>34704</v>
      </c>
      <c r="U4772" s="3">
        <v>1</v>
      </c>
      <c r="V4772" s="2" t="s">
        <v>30</v>
      </c>
      <c r="W4772" s="2" t="s">
        <v>30</v>
      </c>
      <c r="X4772" s="2" t="s">
        <v>34705</v>
      </c>
      <c r="Y4772">
        <f t="shared" si="445"/>
        <v>2002</v>
      </c>
      <c r="Z4772" s="8">
        <f t="shared" si="446"/>
        <v>3</v>
      </c>
      <c r="AA4772">
        <f t="shared" si="450"/>
        <v>6</v>
      </c>
      <c r="AB4772" s="9">
        <f t="shared" si="447"/>
        <v>2003</v>
      </c>
      <c r="AC4772" s="9">
        <f t="shared" si="448"/>
        <v>8</v>
      </c>
      <c r="AD4772" s="9">
        <f t="shared" si="449"/>
        <v>11</v>
      </c>
    </row>
    <row r="4773" spans="1:30" ht="15.6">
      <c r="A4773" s="2" t="s">
        <v>24</v>
      </c>
      <c r="B4773" s="2" t="s">
        <v>288</v>
      </c>
      <c r="C4773" s="2" t="s">
        <v>21933</v>
      </c>
      <c r="D4773" s="2" t="s">
        <v>34706</v>
      </c>
      <c r="E4773" s="2" t="s">
        <v>34707</v>
      </c>
      <c r="F4773" s="2" t="s">
        <v>30835</v>
      </c>
      <c r="G4773" s="2" t="s">
        <v>34708</v>
      </c>
      <c r="H4773" s="2" t="s">
        <v>34555</v>
      </c>
      <c r="I4773" s="2" t="s">
        <v>26726</v>
      </c>
      <c r="J4773" s="2" t="s">
        <v>32</v>
      </c>
      <c r="K4773" s="2" t="s">
        <v>34709</v>
      </c>
      <c r="L4773" s="2" t="s">
        <v>34710</v>
      </c>
      <c r="M4773" s="2" t="s">
        <v>28770</v>
      </c>
      <c r="N4773" s="2" t="s">
        <v>30</v>
      </c>
      <c r="O4773" s="2" t="s">
        <v>34711</v>
      </c>
      <c r="P4773" s="3">
        <v>0</v>
      </c>
      <c r="Q4773" s="2" t="s">
        <v>30</v>
      </c>
      <c r="R4773" s="3">
        <v>0</v>
      </c>
      <c r="S4773" s="2" t="s">
        <v>30</v>
      </c>
      <c r="T4773" s="2" t="s">
        <v>34712</v>
      </c>
      <c r="U4773" s="3">
        <v>2</v>
      </c>
      <c r="V4773" s="2" t="s">
        <v>30</v>
      </c>
      <c r="W4773" s="2" t="s">
        <v>30</v>
      </c>
      <c r="X4773" s="2" t="s">
        <v>34713</v>
      </c>
      <c r="Y4773">
        <f t="shared" si="445"/>
        <v>2002</v>
      </c>
      <c r="Z4773" s="8">
        <f t="shared" si="446"/>
        <v>5</v>
      </c>
      <c r="AA4773">
        <f t="shared" si="450"/>
        <v>24</v>
      </c>
      <c r="AB4773" s="9">
        <f t="shared" si="447"/>
        <v>2003</v>
      </c>
      <c r="AC4773" s="9">
        <f t="shared" si="448"/>
        <v>8</v>
      </c>
      <c r="AD4773" s="9">
        <f t="shared" si="449"/>
        <v>11</v>
      </c>
    </row>
    <row r="4774" spans="1:30" ht="15.6">
      <c r="A4774" s="2" t="s">
        <v>24</v>
      </c>
      <c r="B4774" s="2" t="s">
        <v>288</v>
      </c>
      <c r="C4774" s="2" t="s">
        <v>26078</v>
      </c>
      <c r="D4774" s="2" t="s">
        <v>34714</v>
      </c>
      <c r="E4774" s="2" t="s">
        <v>34715</v>
      </c>
      <c r="F4774" s="2" t="s">
        <v>27099</v>
      </c>
      <c r="G4774" s="2" t="s">
        <v>34716</v>
      </c>
      <c r="H4774" s="2" t="s">
        <v>34555</v>
      </c>
      <c r="I4774" s="2" t="s">
        <v>26726</v>
      </c>
      <c r="J4774" s="2" t="s">
        <v>32</v>
      </c>
      <c r="K4774" s="2" t="s">
        <v>26920</v>
      </c>
      <c r="L4774" s="2" t="s">
        <v>9742</v>
      </c>
      <c r="M4774" s="2" t="s">
        <v>26921</v>
      </c>
      <c r="N4774" s="2" t="s">
        <v>30</v>
      </c>
      <c r="O4774" s="2" t="s">
        <v>34717</v>
      </c>
      <c r="P4774" s="3">
        <v>0</v>
      </c>
      <c r="Q4774" s="2" t="s">
        <v>30</v>
      </c>
      <c r="R4774" s="3">
        <v>1</v>
      </c>
      <c r="S4774" s="2" t="s">
        <v>34718</v>
      </c>
      <c r="T4774" s="2" t="s">
        <v>34719</v>
      </c>
      <c r="U4774" s="3">
        <v>2</v>
      </c>
      <c r="V4774" s="2" t="s">
        <v>30</v>
      </c>
      <c r="W4774" s="2" t="s">
        <v>30</v>
      </c>
      <c r="X4774" s="2" t="s">
        <v>34720</v>
      </c>
      <c r="Y4774">
        <f t="shared" si="445"/>
        <v>2002</v>
      </c>
      <c r="Z4774" s="8">
        <f t="shared" si="446"/>
        <v>11</v>
      </c>
      <c r="AA4774">
        <f t="shared" si="450"/>
        <v>29</v>
      </c>
      <c r="AB4774" s="9">
        <f t="shared" si="447"/>
        <v>2003</v>
      </c>
      <c r="AC4774" s="9">
        <f t="shared" si="448"/>
        <v>8</v>
      </c>
      <c r="AD4774" s="9">
        <f t="shared" si="449"/>
        <v>11</v>
      </c>
    </row>
    <row r="4775" spans="1:30" ht="15.6">
      <c r="A4775" s="2" t="s">
        <v>24</v>
      </c>
      <c r="B4775" s="2" t="s">
        <v>288</v>
      </c>
      <c r="C4775" s="2" t="s">
        <v>19861</v>
      </c>
      <c r="D4775" s="2" t="s">
        <v>34721</v>
      </c>
      <c r="E4775" s="2" t="s">
        <v>34722</v>
      </c>
      <c r="F4775" s="2" t="s">
        <v>967</v>
      </c>
      <c r="G4775" s="2" t="s">
        <v>34723</v>
      </c>
      <c r="H4775" s="2" t="s">
        <v>34555</v>
      </c>
      <c r="I4775" s="2" t="s">
        <v>26726</v>
      </c>
      <c r="J4775" s="2" t="s">
        <v>32</v>
      </c>
      <c r="K4775" s="2" t="s">
        <v>34724</v>
      </c>
      <c r="L4775" s="2" t="s">
        <v>25990</v>
      </c>
      <c r="M4775" s="2" t="s">
        <v>27252</v>
      </c>
      <c r="N4775" s="2" t="s">
        <v>30</v>
      </c>
      <c r="O4775" s="2" t="s">
        <v>28882</v>
      </c>
      <c r="P4775" s="3">
        <v>0</v>
      </c>
      <c r="Q4775" s="2" t="s">
        <v>30</v>
      </c>
      <c r="R4775" s="3">
        <v>3</v>
      </c>
      <c r="S4775" s="2" t="s">
        <v>34725</v>
      </c>
      <c r="T4775" s="2" t="s">
        <v>34726</v>
      </c>
      <c r="U4775" s="3">
        <v>2</v>
      </c>
      <c r="V4775" s="2" t="s">
        <v>30</v>
      </c>
      <c r="W4775" s="2" t="s">
        <v>30</v>
      </c>
      <c r="X4775" s="2" t="s">
        <v>34727</v>
      </c>
      <c r="Y4775">
        <f t="shared" si="445"/>
        <v>2002</v>
      </c>
      <c r="Z4775" s="8">
        <f t="shared" si="446"/>
        <v>6</v>
      </c>
      <c r="AA4775">
        <f t="shared" si="450"/>
        <v>20</v>
      </c>
      <c r="AB4775" s="9">
        <f t="shared" si="447"/>
        <v>2003</v>
      </c>
      <c r="AC4775" s="9">
        <f t="shared" si="448"/>
        <v>8</v>
      </c>
      <c r="AD4775" s="9">
        <f t="shared" si="449"/>
        <v>11</v>
      </c>
    </row>
    <row r="4776" spans="1:30" ht="15.6">
      <c r="A4776" s="2" t="s">
        <v>24</v>
      </c>
      <c r="B4776" s="2" t="s">
        <v>288</v>
      </c>
      <c r="C4776" s="2" t="s">
        <v>21552</v>
      </c>
      <c r="D4776" s="2" t="s">
        <v>34728</v>
      </c>
      <c r="E4776" s="2" t="s">
        <v>34729</v>
      </c>
      <c r="F4776" s="2" t="s">
        <v>34730</v>
      </c>
      <c r="G4776" s="2" t="s">
        <v>34731</v>
      </c>
      <c r="H4776" s="2" t="s">
        <v>34555</v>
      </c>
      <c r="I4776" s="2" t="s">
        <v>26726</v>
      </c>
      <c r="J4776" s="2" t="s">
        <v>32</v>
      </c>
      <c r="K4776" s="2" t="s">
        <v>34732</v>
      </c>
      <c r="L4776" s="2" t="s">
        <v>34733</v>
      </c>
      <c r="M4776" s="2" t="s">
        <v>31024</v>
      </c>
      <c r="N4776" s="2" t="s">
        <v>30</v>
      </c>
      <c r="O4776" s="2" t="s">
        <v>34734</v>
      </c>
      <c r="P4776" s="3">
        <v>0</v>
      </c>
      <c r="Q4776" s="2" t="s">
        <v>30</v>
      </c>
      <c r="R4776" s="3">
        <v>2</v>
      </c>
      <c r="S4776" s="2" t="s">
        <v>34735</v>
      </c>
      <c r="T4776" s="2" t="s">
        <v>34736</v>
      </c>
      <c r="U4776" s="3">
        <v>2</v>
      </c>
      <c r="V4776" s="2" t="s">
        <v>30</v>
      </c>
      <c r="W4776" s="2" t="s">
        <v>30</v>
      </c>
      <c r="X4776" s="2" t="s">
        <v>34737</v>
      </c>
      <c r="Y4776">
        <f t="shared" si="445"/>
        <v>2002</v>
      </c>
      <c r="Z4776" s="8">
        <f t="shared" si="446"/>
        <v>10</v>
      </c>
      <c r="AA4776">
        <f t="shared" si="450"/>
        <v>16</v>
      </c>
      <c r="AB4776" s="9">
        <f t="shared" si="447"/>
        <v>2003</v>
      </c>
      <c r="AC4776" s="9">
        <f t="shared" si="448"/>
        <v>8</v>
      </c>
      <c r="AD4776" s="9">
        <f t="shared" si="449"/>
        <v>11</v>
      </c>
    </row>
    <row r="4777" spans="1:30" ht="15.6">
      <c r="A4777" s="2" t="s">
        <v>24</v>
      </c>
      <c r="B4777" s="2" t="s">
        <v>288</v>
      </c>
      <c r="C4777" s="2" t="s">
        <v>34738</v>
      </c>
      <c r="D4777" s="2" t="s">
        <v>34739</v>
      </c>
      <c r="E4777" s="2" t="s">
        <v>34740</v>
      </c>
      <c r="F4777" s="2" t="s">
        <v>27212</v>
      </c>
      <c r="G4777" s="2" t="s">
        <v>34741</v>
      </c>
      <c r="H4777" s="2" t="s">
        <v>34555</v>
      </c>
      <c r="I4777" s="2" t="s">
        <v>26726</v>
      </c>
      <c r="J4777" s="2" t="s">
        <v>32</v>
      </c>
      <c r="K4777" s="2" t="s">
        <v>34177</v>
      </c>
      <c r="L4777" s="2" t="s">
        <v>34178</v>
      </c>
      <c r="M4777" s="2" t="s">
        <v>26921</v>
      </c>
      <c r="N4777" s="2" t="s">
        <v>30</v>
      </c>
      <c r="O4777" s="2" t="s">
        <v>34742</v>
      </c>
      <c r="P4777" s="3">
        <v>0</v>
      </c>
      <c r="Q4777" s="2" t="s">
        <v>30</v>
      </c>
      <c r="R4777" s="3">
        <v>0</v>
      </c>
      <c r="S4777" s="2" t="s">
        <v>30</v>
      </c>
      <c r="T4777" s="2" t="s">
        <v>34743</v>
      </c>
      <c r="U4777" s="3">
        <v>2</v>
      </c>
      <c r="V4777" s="2" t="s">
        <v>30</v>
      </c>
      <c r="W4777" s="2" t="s">
        <v>30</v>
      </c>
      <c r="X4777" s="2" t="s">
        <v>34744</v>
      </c>
      <c r="Y4777">
        <f t="shared" si="445"/>
        <v>2002</v>
      </c>
      <c r="Z4777" s="8">
        <f t="shared" si="446"/>
        <v>11</v>
      </c>
      <c r="AA4777">
        <f t="shared" si="450"/>
        <v>13</v>
      </c>
      <c r="AB4777" s="9">
        <f t="shared" si="447"/>
        <v>2003</v>
      </c>
      <c r="AC4777" s="9">
        <f t="shared" si="448"/>
        <v>8</v>
      </c>
      <c r="AD4777" s="9">
        <f t="shared" si="449"/>
        <v>11</v>
      </c>
    </row>
    <row r="4778" spans="1:30" ht="15.6">
      <c r="A4778" s="2" t="s">
        <v>24</v>
      </c>
      <c r="B4778" s="2" t="s">
        <v>288</v>
      </c>
      <c r="C4778" s="2" t="s">
        <v>34745</v>
      </c>
      <c r="D4778" s="2" t="s">
        <v>34746</v>
      </c>
      <c r="E4778" s="2" t="s">
        <v>34747</v>
      </c>
      <c r="F4778" s="2" t="s">
        <v>27751</v>
      </c>
      <c r="G4778" s="2" t="s">
        <v>34748</v>
      </c>
      <c r="H4778" s="2" t="s">
        <v>34555</v>
      </c>
      <c r="I4778" s="2" t="s">
        <v>26726</v>
      </c>
      <c r="J4778" s="2" t="s">
        <v>32</v>
      </c>
      <c r="K4778" s="2" t="s">
        <v>34749</v>
      </c>
      <c r="L4778" s="2" t="s">
        <v>34750</v>
      </c>
      <c r="M4778" s="2" t="s">
        <v>28926</v>
      </c>
      <c r="N4778" s="2" t="s">
        <v>30</v>
      </c>
      <c r="O4778" s="2" t="s">
        <v>34751</v>
      </c>
      <c r="P4778" s="3">
        <v>0</v>
      </c>
      <c r="Q4778" s="2" t="s">
        <v>30</v>
      </c>
      <c r="R4778" s="3">
        <v>1</v>
      </c>
      <c r="S4778" s="2" t="s">
        <v>34752</v>
      </c>
      <c r="T4778" s="2" t="s">
        <v>34753</v>
      </c>
      <c r="U4778" s="3">
        <v>2</v>
      </c>
      <c r="V4778" s="2" t="s">
        <v>30</v>
      </c>
      <c r="W4778" s="2" t="s">
        <v>30</v>
      </c>
      <c r="X4778" s="2" t="s">
        <v>34754</v>
      </c>
      <c r="Y4778">
        <f t="shared" si="445"/>
        <v>2002</v>
      </c>
      <c r="Z4778" s="8">
        <f t="shared" si="446"/>
        <v>11</v>
      </c>
      <c r="AA4778">
        <f t="shared" si="450"/>
        <v>8</v>
      </c>
      <c r="AB4778" s="9">
        <f t="shared" si="447"/>
        <v>2003</v>
      </c>
      <c r="AC4778" s="9">
        <f t="shared" si="448"/>
        <v>8</v>
      </c>
      <c r="AD4778" s="9">
        <f t="shared" si="449"/>
        <v>11</v>
      </c>
    </row>
    <row r="4779" spans="1:30" ht="15.6">
      <c r="A4779" s="2" t="s">
        <v>24</v>
      </c>
      <c r="B4779" s="2" t="s">
        <v>288</v>
      </c>
      <c r="C4779" s="2" t="s">
        <v>432</v>
      </c>
      <c r="D4779" s="2" t="s">
        <v>34755</v>
      </c>
      <c r="E4779" s="2" t="s">
        <v>34756</v>
      </c>
      <c r="F4779" s="2" t="s">
        <v>24052</v>
      </c>
      <c r="G4779" s="2" t="s">
        <v>34757</v>
      </c>
      <c r="H4779" s="2" t="s">
        <v>34555</v>
      </c>
      <c r="I4779" s="2" t="s">
        <v>26726</v>
      </c>
      <c r="J4779" s="2" t="s">
        <v>32</v>
      </c>
      <c r="K4779" s="2" t="s">
        <v>34758</v>
      </c>
      <c r="L4779" s="2" t="s">
        <v>34759</v>
      </c>
      <c r="M4779" s="2" t="s">
        <v>28414</v>
      </c>
      <c r="N4779" s="2" t="s">
        <v>30</v>
      </c>
      <c r="O4779" s="2" t="s">
        <v>34760</v>
      </c>
      <c r="P4779" s="3">
        <v>0</v>
      </c>
      <c r="Q4779" s="2" t="s">
        <v>30</v>
      </c>
      <c r="R4779" s="3">
        <v>0</v>
      </c>
      <c r="S4779" s="2" t="s">
        <v>30</v>
      </c>
      <c r="T4779" s="2" t="s">
        <v>34761</v>
      </c>
      <c r="U4779" s="3">
        <v>3</v>
      </c>
      <c r="V4779" s="2" t="s">
        <v>30</v>
      </c>
      <c r="W4779" s="2" t="s">
        <v>30</v>
      </c>
      <c r="X4779" s="2" t="s">
        <v>34762</v>
      </c>
      <c r="Y4779">
        <f t="shared" si="445"/>
        <v>2002</v>
      </c>
      <c r="Z4779" s="8">
        <f t="shared" si="446"/>
        <v>10</v>
      </c>
      <c r="AA4779">
        <f t="shared" si="450"/>
        <v>11</v>
      </c>
      <c r="AB4779" s="9">
        <f t="shared" si="447"/>
        <v>2003</v>
      </c>
      <c r="AC4779" s="9">
        <f t="shared" si="448"/>
        <v>8</v>
      </c>
      <c r="AD4779" s="9">
        <f t="shared" si="449"/>
        <v>11</v>
      </c>
    </row>
    <row r="4780" spans="1:30" ht="15.6">
      <c r="A4780" s="2" t="s">
        <v>24</v>
      </c>
      <c r="B4780" s="2" t="s">
        <v>288</v>
      </c>
      <c r="C4780" s="2" t="s">
        <v>23516</v>
      </c>
      <c r="D4780" s="2" t="s">
        <v>34763</v>
      </c>
      <c r="E4780" s="2" t="s">
        <v>34764</v>
      </c>
      <c r="F4780" s="2" t="s">
        <v>27316</v>
      </c>
      <c r="G4780" s="2" t="s">
        <v>34765</v>
      </c>
      <c r="H4780" s="2" t="s">
        <v>34555</v>
      </c>
      <c r="I4780" s="2" t="s">
        <v>26726</v>
      </c>
      <c r="J4780" s="2" t="s">
        <v>32</v>
      </c>
      <c r="K4780" s="2" t="s">
        <v>28129</v>
      </c>
      <c r="L4780" s="2" t="s">
        <v>14149</v>
      </c>
      <c r="M4780" s="2" t="s">
        <v>24</v>
      </c>
      <c r="N4780" s="2" t="s">
        <v>30</v>
      </c>
      <c r="O4780" s="2" t="s">
        <v>34766</v>
      </c>
      <c r="P4780" s="3">
        <v>0</v>
      </c>
      <c r="Q4780" s="2" t="s">
        <v>30</v>
      </c>
      <c r="R4780" s="3">
        <v>0</v>
      </c>
      <c r="S4780" s="2" t="s">
        <v>30</v>
      </c>
      <c r="T4780" s="2" t="s">
        <v>34767</v>
      </c>
      <c r="U4780" s="3">
        <v>2</v>
      </c>
      <c r="V4780" s="2" t="s">
        <v>30</v>
      </c>
      <c r="W4780" s="2" t="s">
        <v>30</v>
      </c>
      <c r="X4780" s="2" t="s">
        <v>34768</v>
      </c>
      <c r="Y4780">
        <f t="shared" si="445"/>
        <v>2002</v>
      </c>
      <c r="Z4780" s="8">
        <f t="shared" si="446"/>
        <v>11</v>
      </c>
      <c r="AA4780">
        <f t="shared" si="450"/>
        <v>20</v>
      </c>
      <c r="AB4780" s="9">
        <f t="shared" si="447"/>
        <v>2003</v>
      </c>
      <c r="AC4780" s="9">
        <f t="shared" si="448"/>
        <v>8</v>
      </c>
      <c r="AD4780" s="9">
        <f t="shared" si="449"/>
        <v>11</v>
      </c>
    </row>
    <row r="4781" spans="1:30" ht="15.6">
      <c r="A4781" s="2" t="s">
        <v>24</v>
      </c>
      <c r="B4781" s="2" t="s">
        <v>288</v>
      </c>
      <c r="C4781" s="2" t="s">
        <v>147</v>
      </c>
      <c r="D4781" s="2" t="s">
        <v>34769</v>
      </c>
      <c r="E4781" s="2" t="s">
        <v>34770</v>
      </c>
      <c r="F4781" s="2" t="s">
        <v>19457</v>
      </c>
      <c r="G4781" s="2" t="s">
        <v>34771</v>
      </c>
      <c r="H4781" s="2" t="s">
        <v>34555</v>
      </c>
      <c r="I4781" s="2" t="s">
        <v>26726</v>
      </c>
      <c r="J4781" s="2" t="s">
        <v>32</v>
      </c>
      <c r="K4781" s="2" t="s">
        <v>34772</v>
      </c>
      <c r="L4781" s="2" t="s">
        <v>34773</v>
      </c>
      <c r="M4781" s="2" t="s">
        <v>26789</v>
      </c>
      <c r="N4781" s="2" t="s">
        <v>30</v>
      </c>
      <c r="O4781" s="2" t="s">
        <v>34774</v>
      </c>
      <c r="P4781" s="3">
        <v>0</v>
      </c>
      <c r="Q4781" s="2" t="s">
        <v>30</v>
      </c>
      <c r="R4781" s="3">
        <v>1</v>
      </c>
      <c r="S4781" s="2" t="s">
        <v>34775</v>
      </c>
      <c r="T4781" s="2" t="s">
        <v>34776</v>
      </c>
      <c r="U4781" s="3">
        <v>5</v>
      </c>
      <c r="V4781" s="2" t="s">
        <v>30</v>
      </c>
      <c r="W4781" s="2" t="s">
        <v>30</v>
      </c>
      <c r="X4781" s="2" t="s">
        <v>34777</v>
      </c>
      <c r="Y4781">
        <f t="shared" si="445"/>
        <v>2002</v>
      </c>
      <c r="Z4781" s="8">
        <f t="shared" si="446"/>
        <v>12</v>
      </c>
      <c r="AA4781">
        <f t="shared" si="450"/>
        <v>20</v>
      </c>
      <c r="AB4781" s="9">
        <f t="shared" si="447"/>
        <v>2003</v>
      </c>
      <c r="AC4781" s="9">
        <f t="shared" si="448"/>
        <v>8</v>
      </c>
      <c r="AD4781" s="9">
        <f t="shared" si="449"/>
        <v>11</v>
      </c>
    </row>
    <row r="4782" spans="1:30" ht="15.6">
      <c r="A4782" s="2" t="s">
        <v>24</v>
      </c>
      <c r="B4782" s="2" t="s">
        <v>288</v>
      </c>
      <c r="C4782" s="2" t="s">
        <v>147</v>
      </c>
      <c r="D4782" s="2" t="s">
        <v>34778</v>
      </c>
      <c r="E4782" s="2" t="s">
        <v>34779</v>
      </c>
      <c r="F4782" s="2" t="s">
        <v>27717</v>
      </c>
      <c r="G4782" s="2" t="s">
        <v>34780</v>
      </c>
      <c r="H4782" s="2" t="s">
        <v>34555</v>
      </c>
      <c r="I4782" s="2" t="s">
        <v>26726</v>
      </c>
      <c r="J4782" s="2" t="s">
        <v>32</v>
      </c>
      <c r="K4782" s="2" t="s">
        <v>34781</v>
      </c>
      <c r="L4782" s="2" t="s">
        <v>6969</v>
      </c>
      <c r="M4782" s="2" t="s">
        <v>26728</v>
      </c>
      <c r="N4782" s="2" t="s">
        <v>30</v>
      </c>
      <c r="O4782" s="2" t="s">
        <v>34782</v>
      </c>
      <c r="P4782" s="3">
        <v>0</v>
      </c>
      <c r="Q4782" s="2" t="s">
        <v>30</v>
      </c>
      <c r="R4782" s="3">
        <v>0</v>
      </c>
      <c r="S4782" s="2" t="s">
        <v>30</v>
      </c>
      <c r="T4782" s="2" t="s">
        <v>34783</v>
      </c>
      <c r="U4782" s="3">
        <v>2</v>
      </c>
      <c r="V4782" s="2" t="s">
        <v>30</v>
      </c>
      <c r="W4782" s="2" t="s">
        <v>30</v>
      </c>
      <c r="X4782" s="2" t="s">
        <v>34784</v>
      </c>
      <c r="Y4782">
        <f t="shared" si="445"/>
        <v>2002</v>
      </c>
      <c r="Z4782" s="8">
        <f t="shared" si="446"/>
        <v>11</v>
      </c>
      <c r="AA4782">
        <f t="shared" si="450"/>
        <v>5</v>
      </c>
      <c r="AB4782" s="9">
        <f t="shared" si="447"/>
        <v>2003</v>
      </c>
      <c r="AC4782" s="9">
        <f t="shared" si="448"/>
        <v>8</v>
      </c>
      <c r="AD4782" s="9">
        <f t="shared" si="449"/>
        <v>11</v>
      </c>
    </row>
    <row r="4783" spans="1:30" ht="15.6">
      <c r="A4783" s="2" t="s">
        <v>24</v>
      </c>
      <c r="B4783" s="2" t="s">
        <v>288</v>
      </c>
      <c r="C4783" s="2" t="s">
        <v>2207</v>
      </c>
      <c r="D4783" s="2" t="s">
        <v>34785</v>
      </c>
      <c r="E4783" s="2" t="s">
        <v>34786</v>
      </c>
      <c r="F4783" s="2" t="s">
        <v>32440</v>
      </c>
      <c r="G4783" s="2" t="s">
        <v>34787</v>
      </c>
      <c r="H4783" s="2" t="s">
        <v>34555</v>
      </c>
      <c r="I4783" s="2" t="s">
        <v>26726</v>
      </c>
      <c r="J4783" s="2" t="s">
        <v>32</v>
      </c>
      <c r="K4783" s="2" t="s">
        <v>28405</v>
      </c>
      <c r="L4783" s="2" t="s">
        <v>151</v>
      </c>
      <c r="M4783" s="2" t="s">
        <v>24</v>
      </c>
      <c r="N4783" s="2" t="s">
        <v>30</v>
      </c>
      <c r="O4783" s="2" t="s">
        <v>34788</v>
      </c>
      <c r="P4783" s="3">
        <v>0</v>
      </c>
      <c r="Q4783" s="2" t="s">
        <v>30</v>
      </c>
      <c r="R4783" s="3">
        <v>0</v>
      </c>
      <c r="S4783" s="2" t="s">
        <v>30</v>
      </c>
      <c r="T4783" s="2" t="s">
        <v>34789</v>
      </c>
      <c r="U4783" s="3">
        <v>3</v>
      </c>
      <c r="V4783" s="2" t="s">
        <v>30</v>
      </c>
      <c r="W4783" s="2" t="s">
        <v>30</v>
      </c>
      <c r="X4783" s="2" t="s">
        <v>34790</v>
      </c>
      <c r="Y4783">
        <f t="shared" si="445"/>
        <v>2002</v>
      </c>
      <c r="Z4783" s="8">
        <f t="shared" si="446"/>
        <v>1</v>
      </c>
      <c r="AA4783">
        <f t="shared" si="450"/>
        <v>11</v>
      </c>
      <c r="AB4783" s="9">
        <f t="shared" si="447"/>
        <v>2003</v>
      </c>
      <c r="AC4783" s="9">
        <f t="shared" si="448"/>
        <v>8</v>
      </c>
      <c r="AD4783" s="9">
        <f t="shared" si="449"/>
        <v>11</v>
      </c>
    </row>
    <row r="4784" spans="1:30" ht="15.6">
      <c r="A4784" s="2" t="s">
        <v>24</v>
      </c>
      <c r="B4784" s="2" t="s">
        <v>288</v>
      </c>
      <c r="C4784" s="2" t="s">
        <v>34791</v>
      </c>
      <c r="D4784" s="2" t="s">
        <v>34792</v>
      </c>
      <c r="E4784" s="2" t="s">
        <v>34793</v>
      </c>
      <c r="F4784" s="2" t="s">
        <v>28346</v>
      </c>
      <c r="G4784" s="2" t="s">
        <v>34794</v>
      </c>
      <c r="H4784" s="2" t="s">
        <v>34555</v>
      </c>
      <c r="I4784" s="2" t="s">
        <v>26726</v>
      </c>
      <c r="J4784" s="2" t="s">
        <v>32</v>
      </c>
      <c r="K4784" s="2" t="s">
        <v>27026</v>
      </c>
      <c r="L4784" s="2" t="s">
        <v>34141</v>
      </c>
      <c r="M4784" s="2" t="s">
        <v>24</v>
      </c>
      <c r="N4784" s="2" t="s">
        <v>30</v>
      </c>
      <c r="O4784" s="2" t="s">
        <v>3339</v>
      </c>
      <c r="P4784" s="3">
        <v>0</v>
      </c>
      <c r="Q4784" s="2" t="s">
        <v>30</v>
      </c>
      <c r="R4784" s="3">
        <v>0</v>
      </c>
      <c r="S4784" s="2" t="s">
        <v>30</v>
      </c>
      <c r="T4784" s="2" t="s">
        <v>34795</v>
      </c>
      <c r="U4784" s="3">
        <v>1</v>
      </c>
      <c r="V4784" s="2" t="s">
        <v>30</v>
      </c>
      <c r="W4784" s="2" t="s">
        <v>30</v>
      </c>
      <c r="X4784" s="2" t="s">
        <v>34796</v>
      </c>
      <c r="Y4784">
        <f t="shared" si="445"/>
        <v>2002</v>
      </c>
      <c r="Z4784" s="8">
        <f t="shared" si="446"/>
        <v>8</v>
      </c>
      <c r="AA4784">
        <f t="shared" si="450"/>
        <v>28</v>
      </c>
      <c r="AB4784" s="9">
        <f t="shared" si="447"/>
        <v>2003</v>
      </c>
      <c r="AC4784" s="9">
        <f t="shared" si="448"/>
        <v>8</v>
      </c>
      <c r="AD4784" s="9">
        <f t="shared" si="449"/>
        <v>11</v>
      </c>
    </row>
    <row r="4785" spans="1:30" ht="15.6">
      <c r="A4785" s="2" t="s">
        <v>24</v>
      </c>
      <c r="B4785" s="2" t="s">
        <v>288</v>
      </c>
      <c r="C4785" s="2" t="s">
        <v>147</v>
      </c>
      <c r="D4785" s="2" t="s">
        <v>34797</v>
      </c>
      <c r="E4785" s="2" t="s">
        <v>34798</v>
      </c>
      <c r="F4785" s="2" t="s">
        <v>27212</v>
      </c>
      <c r="G4785" s="2" t="s">
        <v>34799</v>
      </c>
      <c r="H4785" s="2" t="s">
        <v>34555</v>
      </c>
      <c r="I4785" s="2" t="s">
        <v>26726</v>
      </c>
      <c r="J4785" s="2" t="s">
        <v>32</v>
      </c>
      <c r="K4785" s="2" t="s">
        <v>34800</v>
      </c>
      <c r="L4785" s="2" t="s">
        <v>15417</v>
      </c>
      <c r="M4785" s="2" t="s">
        <v>26800</v>
      </c>
      <c r="N4785" s="2" t="s">
        <v>30</v>
      </c>
      <c r="O4785" s="2" t="s">
        <v>14347</v>
      </c>
      <c r="P4785" s="3">
        <v>0</v>
      </c>
      <c r="Q4785" s="2" t="s">
        <v>30</v>
      </c>
      <c r="R4785" s="3">
        <v>1</v>
      </c>
      <c r="S4785" s="2" t="s">
        <v>34801</v>
      </c>
      <c r="T4785" s="2" t="s">
        <v>34802</v>
      </c>
      <c r="U4785" s="3">
        <v>2</v>
      </c>
      <c r="V4785" s="2" t="s">
        <v>30</v>
      </c>
      <c r="W4785" s="2" t="s">
        <v>30</v>
      </c>
      <c r="X4785" s="2" t="s">
        <v>34803</v>
      </c>
      <c r="Y4785">
        <f t="shared" si="445"/>
        <v>2002</v>
      </c>
      <c r="Z4785" s="8">
        <f t="shared" si="446"/>
        <v>11</v>
      </c>
      <c r="AA4785">
        <f t="shared" si="450"/>
        <v>13</v>
      </c>
      <c r="AB4785" s="9">
        <f t="shared" si="447"/>
        <v>2003</v>
      </c>
      <c r="AC4785" s="9">
        <f t="shared" si="448"/>
        <v>8</v>
      </c>
      <c r="AD4785" s="9">
        <f t="shared" si="449"/>
        <v>11</v>
      </c>
    </row>
    <row r="4786" spans="1:30" ht="15.6">
      <c r="A4786" s="2" t="s">
        <v>24</v>
      </c>
      <c r="B4786" s="2" t="s">
        <v>288</v>
      </c>
      <c r="C4786" s="2" t="s">
        <v>147</v>
      </c>
      <c r="D4786" s="2" t="s">
        <v>34804</v>
      </c>
      <c r="E4786" s="2" t="s">
        <v>34805</v>
      </c>
      <c r="F4786" s="2" t="s">
        <v>12972</v>
      </c>
      <c r="G4786" s="2" t="s">
        <v>34806</v>
      </c>
      <c r="H4786" s="2" t="s">
        <v>34555</v>
      </c>
      <c r="I4786" s="2" t="s">
        <v>26726</v>
      </c>
      <c r="J4786" s="2" t="s">
        <v>32</v>
      </c>
      <c r="K4786" s="2" t="s">
        <v>15222</v>
      </c>
      <c r="L4786" s="2" t="s">
        <v>6916</v>
      </c>
      <c r="M4786" s="2" t="s">
        <v>24</v>
      </c>
      <c r="N4786" s="2" t="s">
        <v>30</v>
      </c>
      <c r="O4786" s="2" t="s">
        <v>34807</v>
      </c>
      <c r="P4786" s="3">
        <v>0</v>
      </c>
      <c r="Q4786" s="2" t="s">
        <v>30</v>
      </c>
      <c r="R4786" s="3">
        <v>0</v>
      </c>
      <c r="S4786" s="2" t="s">
        <v>30</v>
      </c>
      <c r="T4786" s="2" t="s">
        <v>34808</v>
      </c>
      <c r="U4786" s="3">
        <v>4</v>
      </c>
      <c r="V4786" s="2" t="s">
        <v>30</v>
      </c>
      <c r="W4786" s="2" t="s">
        <v>30</v>
      </c>
      <c r="X4786" s="2" t="s">
        <v>34809</v>
      </c>
      <c r="Y4786">
        <f t="shared" si="445"/>
        <v>2002</v>
      </c>
      <c r="Z4786" s="8">
        <f t="shared" si="446"/>
        <v>10</v>
      </c>
      <c r="AA4786">
        <f t="shared" si="450"/>
        <v>25</v>
      </c>
      <c r="AB4786" s="9">
        <f t="shared" si="447"/>
        <v>2003</v>
      </c>
      <c r="AC4786" s="9">
        <f t="shared" si="448"/>
        <v>8</v>
      </c>
      <c r="AD4786" s="9">
        <f t="shared" si="449"/>
        <v>11</v>
      </c>
    </row>
    <row r="4787" spans="1:30" ht="15.6">
      <c r="A4787" s="2" t="s">
        <v>24</v>
      </c>
      <c r="B4787" s="2" t="s">
        <v>288</v>
      </c>
      <c r="C4787" s="2" t="s">
        <v>147</v>
      </c>
      <c r="D4787" s="2" t="s">
        <v>34810</v>
      </c>
      <c r="E4787" s="2" t="s">
        <v>34811</v>
      </c>
      <c r="F4787" s="2" t="s">
        <v>12972</v>
      </c>
      <c r="G4787" s="2" t="s">
        <v>34812</v>
      </c>
      <c r="H4787" s="2" t="s">
        <v>34555</v>
      </c>
      <c r="I4787" s="2" t="s">
        <v>26726</v>
      </c>
      <c r="J4787" s="2" t="s">
        <v>32</v>
      </c>
      <c r="K4787" s="2" t="s">
        <v>15222</v>
      </c>
      <c r="L4787" s="2" t="s">
        <v>6916</v>
      </c>
      <c r="M4787" s="2" t="s">
        <v>24</v>
      </c>
      <c r="N4787" s="2" t="s">
        <v>30</v>
      </c>
      <c r="O4787" s="2" t="s">
        <v>28905</v>
      </c>
      <c r="P4787" s="3">
        <v>0</v>
      </c>
      <c r="Q4787" s="2" t="s">
        <v>30</v>
      </c>
      <c r="R4787" s="3">
        <v>0</v>
      </c>
      <c r="S4787" s="2" t="s">
        <v>30</v>
      </c>
      <c r="T4787" s="2" t="s">
        <v>34813</v>
      </c>
      <c r="U4787" s="3">
        <v>3</v>
      </c>
      <c r="V4787" s="2" t="s">
        <v>30</v>
      </c>
      <c r="W4787" s="2" t="s">
        <v>30</v>
      </c>
      <c r="X4787" s="2" t="s">
        <v>34814</v>
      </c>
      <c r="Y4787">
        <f t="shared" si="445"/>
        <v>2002</v>
      </c>
      <c r="Z4787" s="8">
        <f t="shared" si="446"/>
        <v>10</v>
      </c>
      <c r="AA4787">
        <f t="shared" si="450"/>
        <v>25</v>
      </c>
      <c r="AB4787" s="9">
        <f t="shared" si="447"/>
        <v>2003</v>
      </c>
      <c r="AC4787" s="9">
        <f t="shared" si="448"/>
        <v>8</v>
      </c>
      <c r="AD4787" s="9">
        <f t="shared" si="449"/>
        <v>11</v>
      </c>
    </row>
    <row r="4788" spans="1:30" ht="15.6">
      <c r="A4788" s="2" t="s">
        <v>24</v>
      </c>
      <c r="B4788" s="2" t="s">
        <v>288</v>
      </c>
      <c r="C4788" s="2" t="s">
        <v>147</v>
      </c>
      <c r="D4788" s="2" t="s">
        <v>34815</v>
      </c>
      <c r="E4788" s="2" t="s">
        <v>34816</v>
      </c>
      <c r="F4788" s="2" t="s">
        <v>27090</v>
      </c>
      <c r="G4788" s="2" t="s">
        <v>34817</v>
      </c>
      <c r="H4788" s="2" t="s">
        <v>34555</v>
      </c>
      <c r="I4788" s="2" t="s">
        <v>26726</v>
      </c>
      <c r="J4788" s="2" t="s">
        <v>32</v>
      </c>
      <c r="K4788" s="2" t="s">
        <v>15222</v>
      </c>
      <c r="L4788" s="2" t="s">
        <v>6916</v>
      </c>
      <c r="M4788" s="2" t="s">
        <v>24</v>
      </c>
      <c r="N4788" s="2" t="s">
        <v>30</v>
      </c>
      <c r="O4788" s="2" t="s">
        <v>34818</v>
      </c>
      <c r="P4788" s="3">
        <v>0</v>
      </c>
      <c r="Q4788" s="2" t="s">
        <v>30</v>
      </c>
      <c r="R4788" s="3">
        <v>0</v>
      </c>
      <c r="S4788" s="2" t="s">
        <v>30</v>
      </c>
      <c r="T4788" s="2" t="s">
        <v>34819</v>
      </c>
      <c r="U4788" s="3">
        <v>4</v>
      </c>
      <c r="V4788" s="2" t="s">
        <v>30</v>
      </c>
      <c r="W4788" s="2" t="s">
        <v>30</v>
      </c>
      <c r="X4788" s="2" t="s">
        <v>34820</v>
      </c>
      <c r="Y4788">
        <f t="shared" si="445"/>
        <v>2002</v>
      </c>
      <c r="Z4788" s="8">
        <f t="shared" si="446"/>
        <v>11</v>
      </c>
      <c r="AA4788">
        <f t="shared" si="450"/>
        <v>27</v>
      </c>
      <c r="AB4788" s="9">
        <f t="shared" si="447"/>
        <v>2003</v>
      </c>
      <c r="AC4788" s="9">
        <f t="shared" si="448"/>
        <v>8</v>
      </c>
      <c r="AD4788" s="9">
        <f t="shared" si="449"/>
        <v>11</v>
      </c>
    </row>
    <row r="4789" spans="1:30" ht="15.6">
      <c r="A4789" s="2" t="s">
        <v>24</v>
      </c>
      <c r="B4789" s="2" t="s">
        <v>288</v>
      </c>
      <c r="C4789" s="2" t="s">
        <v>147</v>
      </c>
      <c r="D4789" s="2" t="s">
        <v>34821</v>
      </c>
      <c r="E4789" s="2" t="s">
        <v>34822</v>
      </c>
      <c r="F4789" s="2" t="s">
        <v>27090</v>
      </c>
      <c r="G4789" s="2" t="s">
        <v>34823</v>
      </c>
      <c r="H4789" s="2" t="s">
        <v>34555</v>
      </c>
      <c r="I4789" s="2" t="s">
        <v>26726</v>
      </c>
      <c r="J4789" s="2" t="s">
        <v>32</v>
      </c>
      <c r="K4789" s="2" t="s">
        <v>15222</v>
      </c>
      <c r="L4789" s="2" t="s">
        <v>6916</v>
      </c>
      <c r="M4789" s="2" t="s">
        <v>24</v>
      </c>
      <c r="N4789" s="2" t="s">
        <v>30</v>
      </c>
      <c r="O4789" s="2" t="s">
        <v>34824</v>
      </c>
      <c r="P4789" s="3">
        <v>0</v>
      </c>
      <c r="Q4789" s="2" t="s">
        <v>30</v>
      </c>
      <c r="R4789" s="3">
        <v>0</v>
      </c>
      <c r="S4789" s="2" t="s">
        <v>30</v>
      </c>
      <c r="T4789" s="2" t="s">
        <v>33697</v>
      </c>
      <c r="U4789" s="3">
        <v>9</v>
      </c>
      <c r="V4789" s="2" t="s">
        <v>30</v>
      </c>
      <c r="W4789" s="2" t="s">
        <v>30</v>
      </c>
      <c r="X4789" s="2" t="s">
        <v>34825</v>
      </c>
      <c r="Y4789">
        <f t="shared" si="445"/>
        <v>2002</v>
      </c>
      <c r="Z4789" s="8">
        <f t="shared" si="446"/>
        <v>11</v>
      </c>
      <c r="AA4789">
        <f t="shared" si="450"/>
        <v>27</v>
      </c>
      <c r="AB4789" s="9">
        <f t="shared" si="447"/>
        <v>2003</v>
      </c>
      <c r="AC4789" s="9">
        <f t="shared" si="448"/>
        <v>8</v>
      </c>
      <c r="AD4789" s="9">
        <f t="shared" si="449"/>
        <v>11</v>
      </c>
    </row>
    <row r="4790" spans="1:30" ht="15.6">
      <c r="A4790" s="2" t="s">
        <v>24</v>
      </c>
      <c r="B4790" s="2" t="s">
        <v>288</v>
      </c>
      <c r="C4790" s="2" t="s">
        <v>137</v>
      </c>
      <c r="D4790" s="2" t="s">
        <v>34826</v>
      </c>
      <c r="E4790" s="2" t="s">
        <v>34827</v>
      </c>
      <c r="F4790" s="2" t="s">
        <v>27342</v>
      </c>
      <c r="G4790" s="2" t="s">
        <v>34828</v>
      </c>
      <c r="H4790" s="2" t="s">
        <v>34555</v>
      </c>
      <c r="I4790" s="2" t="s">
        <v>26726</v>
      </c>
      <c r="J4790" s="2" t="s">
        <v>32</v>
      </c>
      <c r="K4790" s="2" t="s">
        <v>34829</v>
      </c>
      <c r="L4790" s="2" t="s">
        <v>19488</v>
      </c>
      <c r="M4790" s="2" t="s">
        <v>31024</v>
      </c>
      <c r="N4790" s="2" t="s">
        <v>30</v>
      </c>
      <c r="O4790" s="2" t="s">
        <v>34830</v>
      </c>
      <c r="P4790" s="3">
        <v>0</v>
      </c>
      <c r="Q4790" s="2" t="s">
        <v>30</v>
      </c>
      <c r="R4790" s="3">
        <v>0</v>
      </c>
      <c r="S4790" s="2" t="s">
        <v>30</v>
      </c>
      <c r="T4790" s="2" t="s">
        <v>34831</v>
      </c>
      <c r="U4790" s="3">
        <v>2</v>
      </c>
      <c r="V4790" s="2" t="s">
        <v>30</v>
      </c>
      <c r="W4790" s="2" t="s">
        <v>30</v>
      </c>
      <c r="X4790" s="2" t="s">
        <v>34832</v>
      </c>
      <c r="Y4790">
        <f t="shared" si="445"/>
        <v>2002</v>
      </c>
      <c r="Z4790" s="8">
        <f t="shared" si="446"/>
        <v>11</v>
      </c>
      <c r="AA4790">
        <f t="shared" si="450"/>
        <v>22</v>
      </c>
      <c r="AB4790" s="9">
        <f t="shared" si="447"/>
        <v>2003</v>
      </c>
      <c r="AC4790" s="9">
        <f t="shared" si="448"/>
        <v>8</v>
      </c>
      <c r="AD4790" s="9">
        <f t="shared" si="449"/>
        <v>11</v>
      </c>
    </row>
    <row r="4791" spans="1:30" ht="15.6">
      <c r="A4791" s="2" t="s">
        <v>24</v>
      </c>
      <c r="B4791" s="2" t="s">
        <v>288</v>
      </c>
      <c r="C4791" s="2" t="s">
        <v>432</v>
      </c>
      <c r="D4791" s="2" t="s">
        <v>34833</v>
      </c>
      <c r="E4791" s="2" t="s">
        <v>34834</v>
      </c>
      <c r="F4791" s="2" t="s">
        <v>26265</v>
      </c>
      <c r="G4791" s="2" t="s">
        <v>34835</v>
      </c>
      <c r="H4791" s="2" t="s">
        <v>34555</v>
      </c>
      <c r="I4791" s="2" t="s">
        <v>26726</v>
      </c>
      <c r="J4791" s="2" t="s">
        <v>32</v>
      </c>
      <c r="K4791" s="2" t="s">
        <v>34836</v>
      </c>
      <c r="L4791" s="2" t="s">
        <v>34837</v>
      </c>
      <c r="M4791" s="2" t="s">
        <v>28926</v>
      </c>
      <c r="N4791" s="2" t="s">
        <v>30</v>
      </c>
      <c r="O4791" s="2" t="s">
        <v>34838</v>
      </c>
      <c r="P4791" s="3">
        <v>0</v>
      </c>
      <c r="Q4791" s="2" t="s">
        <v>30</v>
      </c>
      <c r="R4791" s="3">
        <v>1</v>
      </c>
      <c r="S4791" s="2" t="s">
        <v>34839</v>
      </c>
      <c r="T4791" s="2" t="s">
        <v>34840</v>
      </c>
      <c r="U4791" s="3">
        <v>2</v>
      </c>
      <c r="V4791" s="2" t="s">
        <v>30</v>
      </c>
      <c r="W4791" s="2" t="s">
        <v>30</v>
      </c>
      <c r="X4791" s="2" t="s">
        <v>34841</v>
      </c>
      <c r="Y4791">
        <f t="shared" si="445"/>
        <v>2002</v>
      </c>
      <c r="Z4791" s="8">
        <f t="shared" si="446"/>
        <v>12</v>
      </c>
      <c r="AA4791">
        <f t="shared" si="450"/>
        <v>25</v>
      </c>
      <c r="AB4791" s="9">
        <f t="shared" si="447"/>
        <v>2003</v>
      </c>
      <c r="AC4791" s="9">
        <f t="shared" si="448"/>
        <v>8</v>
      </c>
      <c r="AD4791" s="9">
        <f t="shared" si="449"/>
        <v>11</v>
      </c>
    </row>
    <row r="4792" spans="1:30" ht="15.6">
      <c r="A4792" s="2" t="s">
        <v>24</v>
      </c>
      <c r="B4792" s="2" t="s">
        <v>288</v>
      </c>
      <c r="C4792" s="2" t="s">
        <v>432</v>
      </c>
      <c r="D4792" s="2" t="s">
        <v>34842</v>
      </c>
      <c r="E4792" s="2" t="s">
        <v>34843</v>
      </c>
      <c r="F4792" s="2" t="s">
        <v>27751</v>
      </c>
      <c r="G4792" s="2" t="s">
        <v>34844</v>
      </c>
      <c r="H4792" s="2" t="s">
        <v>34555</v>
      </c>
      <c r="I4792" s="2" t="s">
        <v>26726</v>
      </c>
      <c r="J4792" s="2" t="s">
        <v>32</v>
      </c>
      <c r="K4792" s="2" t="s">
        <v>15222</v>
      </c>
      <c r="L4792" s="2" t="s">
        <v>6916</v>
      </c>
      <c r="M4792" s="2" t="s">
        <v>24</v>
      </c>
      <c r="N4792" s="2" t="s">
        <v>30</v>
      </c>
      <c r="O4792" s="2" t="s">
        <v>34845</v>
      </c>
      <c r="P4792" s="3">
        <v>0</v>
      </c>
      <c r="Q4792" s="2" t="s">
        <v>30</v>
      </c>
      <c r="R4792" s="3">
        <v>1</v>
      </c>
      <c r="S4792" s="2" t="s">
        <v>34846</v>
      </c>
      <c r="T4792" s="2" t="s">
        <v>34847</v>
      </c>
      <c r="U4792" s="3">
        <v>4</v>
      </c>
      <c r="V4792" s="2" t="s">
        <v>30</v>
      </c>
      <c r="W4792" s="2" t="s">
        <v>30</v>
      </c>
      <c r="X4792" s="2" t="s">
        <v>34848</v>
      </c>
      <c r="Y4792">
        <f t="shared" si="445"/>
        <v>2002</v>
      </c>
      <c r="Z4792" s="8">
        <f t="shared" si="446"/>
        <v>11</v>
      </c>
      <c r="AA4792">
        <f t="shared" si="450"/>
        <v>8</v>
      </c>
      <c r="AB4792" s="9">
        <f t="shared" si="447"/>
        <v>2003</v>
      </c>
      <c r="AC4792" s="9">
        <f t="shared" si="448"/>
        <v>8</v>
      </c>
      <c r="AD4792" s="9">
        <f t="shared" si="449"/>
        <v>11</v>
      </c>
    </row>
    <row r="4793" spans="1:30" ht="15.6">
      <c r="A4793" s="2" t="s">
        <v>24</v>
      </c>
      <c r="B4793" s="2" t="s">
        <v>288</v>
      </c>
      <c r="C4793" s="2" t="s">
        <v>4135</v>
      </c>
      <c r="D4793" s="2" t="s">
        <v>34849</v>
      </c>
      <c r="E4793" s="2" t="s">
        <v>34850</v>
      </c>
      <c r="F4793" s="2" t="s">
        <v>26756</v>
      </c>
      <c r="G4793" s="2" t="s">
        <v>34851</v>
      </c>
      <c r="H4793" s="2" t="s">
        <v>34555</v>
      </c>
      <c r="I4793" s="2" t="s">
        <v>26726</v>
      </c>
      <c r="J4793" s="2" t="s">
        <v>32</v>
      </c>
      <c r="K4793" s="2" t="s">
        <v>26787</v>
      </c>
      <c r="L4793" s="2" t="s">
        <v>26788</v>
      </c>
      <c r="M4793" s="2" t="s">
        <v>26789</v>
      </c>
      <c r="N4793" s="2" t="s">
        <v>30</v>
      </c>
      <c r="O4793" s="2" t="s">
        <v>34852</v>
      </c>
      <c r="P4793" s="3">
        <v>0</v>
      </c>
      <c r="Q4793" s="2" t="s">
        <v>30</v>
      </c>
      <c r="R4793" s="3">
        <v>1</v>
      </c>
      <c r="S4793" s="2" t="s">
        <v>34853</v>
      </c>
      <c r="T4793" s="2" t="s">
        <v>34854</v>
      </c>
      <c r="U4793" s="3">
        <v>3</v>
      </c>
      <c r="V4793" s="2" t="s">
        <v>30</v>
      </c>
      <c r="W4793" s="2" t="s">
        <v>30</v>
      </c>
      <c r="X4793" s="2" t="s">
        <v>34855</v>
      </c>
      <c r="Y4793">
        <f t="shared" si="445"/>
        <v>2002</v>
      </c>
      <c r="Z4793" s="8">
        <f t="shared" si="446"/>
        <v>8</v>
      </c>
      <c r="AA4793">
        <f t="shared" si="450"/>
        <v>8</v>
      </c>
      <c r="AB4793" s="9">
        <f t="shared" si="447"/>
        <v>2003</v>
      </c>
      <c r="AC4793" s="9">
        <f t="shared" si="448"/>
        <v>8</v>
      </c>
      <c r="AD4793" s="9">
        <f t="shared" si="449"/>
        <v>11</v>
      </c>
    </row>
    <row r="4794" spans="1:30" ht="15.6">
      <c r="A4794" s="2" t="s">
        <v>24</v>
      </c>
      <c r="B4794" s="2" t="s">
        <v>288</v>
      </c>
      <c r="C4794" s="2" t="s">
        <v>2207</v>
      </c>
      <c r="D4794" s="2" t="s">
        <v>34856</v>
      </c>
      <c r="E4794" s="2" t="s">
        <v>34857</v>
      </c>
      <c r="F4794" s="2" t="s">
        <v>34858</v>
      </c>
      <c r="G4794" s="2" t="s">
        <v>34859</v>
      </c>
      <c r="H4794" s="2" t="s">
        <v>34555</v>
      </c>
      <c r="I4794" s="2" t="s">
        <v>26726</v>
      </c>
      <c r="J4794" s="2" t="s">
        <v>32</v>
      </c>
      <c r="K4794" s="2" t="s">
        <v>34860</v>
      </c>
      <c r="L4794" s="2" t="s">
        <v>34861</v>
      </c>
      <c r="M4794" s="2" t="s">
        <v>26800</v>
      </c>
      <c r="N4794" s="2" t="s">
        <v>30</v>
      </c>
      <c r="O4794" s="2" t="s">
        <v>34862</v>
      </c>
      <c r="P4794" s="3">
        <v>0</v>
      </c>
      <c r="Q4794" s="2" t="s">
        <v>30</v>
      </c>
      <c r="R4794" s="3">
        <v>0</v>
      </c>
      <c r="S4794" s="2" t="s">
        <v>30</v>
      </c>
      <c r="T4794" s="2" t="s">
        <v>34863</v>
      </c>
      <c r="U4794" s="3">
        <v>3</v>
      </c>
      <c r="V4794" s="2" t="s">
        <v>30</v>
      </c>
      <c r="W4794" s="2" t="s">
        <v>30</v>
      </c>
      <c r="X4794" s="2" t="s">
        <v>34864</v>
      </c>
      <c r="Y4794">
        <f t="shared" si="445"/>
        <v>2002</v>
      </c>
      <c r="Z4794" s="8">
        <f t="shared" si="446"/>
        <v>6</v>
      </c>
      <c r="AA4794">
        <f t="shared" si="450"/>
        <v>13</v>
      </c>
      <c r="AB4794" s="9">
        <f t="shared" si="447"/>
        <v>2003</v>
      </c>
      <c r="AC4794" s="9">
        <f t="shared" si="448"/>
        <v>8</v>
      </c>
      <c r="AD4794" s="9">
        <f t="shared" si="449"/>
        <v>11</v>
      </c>
    </row>
    <row r="4795" spans="1:30" ht="15.6">
      <c r="A4795" s="2" t="s">
        <v>24</v>
      </c>
      <c r="B4795" s="2" t="s">
        <v>288</v>
      </c>
      <c r="C4795" s="2" t="s">
        <v>34865</v>
      </c>
      <c r="D4795" s="2" t="s">
        <v>34866</v>
      </c>
      <c r="E4795" s="2" t="s">
        <v>34867</v>
      </c>
      <c r="F4795" s="2" t="s">
        <v>24052</v>
      </c>
      <c r="G4795" s="2" t="s">
        <v>34868</v>
      </c>
      <c r="H4795" s="2" t="s">
        <v>34555</v>
      </c>
      <c r="I4795" s="2" t="s">
        <v>26726</v>
      </c>
      <c r="J4795" s="2" t="s">
        <v>32</v>
      </c>
      <c r="K4795" s="2" t="s">
        <v>15222</v>
      </c>
      <c r="L4795" s="2" t="s">
        <v>6916</v>
      </c>
      <c r="M4795" s="2" t="s">
        <v>24</v>
      </c>
      <c r="N4795" s="2" t="s">
        <v>30</v>
      </c>
      <c r="O4795" s="2" t="s">
        <v>34869</v>
      </c>
      <c r="P4795" s="3">
        <v>0</v>
      </c>
      <c r="Q4795" s="2" t="s">
        <v>30</v>
      </c>
      <c r="R4795" s="3">
        <v>0</v>
      </c>
      <c r="S4795" s="2" t="s">
        <v>30</v>
      </c>
      <c r="T4795" s="2" t="s">
        <v>33697</v>
      </c>
      <c r="U4795" s="3">
        <v>9</v>
      </c>
      <c r="V4795" s="2" t="s">
        <v>30</v>
      </c>
      <c r="W4795" s="2" t="s">
        <v>30</v>
      </c>
      <c r="X4795" s="2" t="s">
        <v>34870</v>
      </c>
      <c r="Y4795">
        <f t="shared" si="445"/>
        <v>2002</v>
      </c>
      <c r="Z4795" s="8">
        <f t="shared" si="446"/>
        <v>10</v>
      </c>
      <c r="AA4795">
        <f t="shared" si="450"/>
        <v>11</v>
      </c>
      <c r="AB4795" s="9">
        <f t="shared" si="447"/>
        <v>2003</v>
      </c>
      <c r="AC4795" s="9">
        <f t="shared" si="448"/>
        <v>8</v>
      </c>
      <c r="AD4795" s="9">
        <f t="shared" si="449"/>
        <v>11</v>
      </c>
    </row>
    <row r="4796" spans="1:30" ht="15.6">
      <c r="A4796" s="2" t="s">
        <v>24</v>
      </c>
      <c r="B4796" s="2" t="s">
        <v>288</v>
      </c>
      <c r="C4796" s="2" t="s">
        <v>147</v>
      </c>
      <c r="D4796" s="2" t="s">
        <v>34871</v>
      </c>
      <c r="E4796" s="2" t="s">
        <v>34872</v>
      </c>
      <c r="F4796" s="2" t="s">
        <v>30835</v>
      </c>
      <c r="G4796" s="2" t="s">
        <v>34873</v>
      </c>
      <c r="H4796" s="2" t="s">
        <v>34555</v>
      </c>
      <c r="I4796" s="2" t="s">
        <v>26726</v>
      </c>
      <c r="J4796" s="2" t="s">
        <v>32</v>
      </c>
      <c r="K4796" s="2" t="s">
        <v>28904</v>
      </c>
      <c r="L4796" s="2" t="s">
        <v>12798</v>
      </c>
      <c r="M4796" s="2" t="s">
        <v>24</v>
      </c>
      <c r="N4796" s="2" t="s">
        <v>30</v>
      </c>
      <c r="O4796" s="2" t="s">
        <v>34874</v>
      </c>
      <c r="P4796" s="3">
        <v>0</v>
      </c>
      <c r="Q4796" s="2" t="s">
        <v>30</v>
      </c>
      <c r="R4796" s="3">
        <v>0</v>
      </c>
      <c r="S4796" s="2" t="s">
        <v>30</v>
      </c>
      <c r="T4796" s="2" t="s">
        <v>34875</v>
      </c>
      <c r="U4796" s="3">
        <v>3</v>
      </c>
      <c r="V4796" s="2" t="s">
        <v>30</v>
      </c>
      <c r="W4796" s="2" t="s">
        <v>30</v>
      </c>
      <c r="X4796" s="2" t="s">
        <v>34876</v>
      </c>
      <c r="Y4796">
        <f t="shared" si="445"/>
        <v>2002</v>
      </c>
      <c r="Z4796" s="8">
        <f t="shared" si="446"/>
        <v>5</v>
      </c>
      <c r="AA4796">
        <f t="shared" si="450"/>
        <v>24</v>
      </c>
      <c r="AB4796" s="9">
        <f t="shared" si="447"/>
        <v>2003</v>
      </c>
      <c r="AC4796" s="9">
        <f t="shared" si="448"/>
        <v>8</v>
      </c>
      <c r="AD4796" s="9">
        <f t="shared" si="449"/>
        <v>11</v>
      </c>
    </row>
    <row r="4797" spans="1:30" ht="15.6">
      <c r="A4797" s="2" t="s">
        <v>24</v>
      </c>
      <c r="B4797" s="2" t="s">
        <v>288</v>
      </c>
      <c r="C4797" s="2" t="s">
        <v>147</v>
      </c>
      <c r="D4797" s="2" t="s">
        <v>34877</v>
      </c>
      <c r="E4797" s="2" t="s">
        <v>34878</v>
      </c>
      <c r="F4797" s="2" t="s">
        <v>12972</v>
      </c>
      <c r="G4797" s="2" t="s">
        <v>34879</v>
      </c>
      <c r="H4797" s="2" t="s">
        <v>34555</v>
      </c>
      <c r="I4797" s="2" t="s">
        <v>26726</v>
      </c>
      <c r="J4797" s="2" t="s">
        <v>32</v>
      </c>
      <c r="K4797" s="2" t="s">
        <v>15222</v>
      </c>
      <c r="L4797" s="2" t="s">
        <v>6916</v>
      </c>
      <c r="M4797" s="2" t="s">
        <v>24</v>
      </c>
      <c r="N4797" s="2" t="s">
        <v>30</v>
      </c>
      <c r="O4797" s="2" t="s">
        <v>34880</v>
      </c>
      <c r="P4797" s="3">
        <v>0</v>
      </c>
      <c r="Q4797" s="2" t="s">
        <v>30</v>
      </c>
      <c r="R4797" s="3">
        <v>3</v>
      </c>
      <c r="S4797" s="2" t="s">
        <v>34881</v>
      </c>
      <c r="T4797" s="2" t="s">
        <v>34882</v>
      </c>
      <c r="U4797" s="3">
        <v>3</v>
      </c>
      <c r="V4797" s="2" t="s">
        <v>30</v>
      </c>
      <c r="W4797" s="2" t="s">
        <v>30</v>
      </c>
      <c r="X4797" s="2" t="s">
        <v>34883</v>
      </c>
      <c r="Y4797">
        <f t="shared" si="445"/>
        <v>2002</v>
      </c>
      <c r="Z4797" s="8">
        <f t="shared" si="446"/>
        <v>10</v>
      </c>
      <c r="AA4797">
        <f t="shared" si="450"/>
        <v>25</v>
      </c>
      <c r="AB4797" s="9">
        <f t="shared" si="447"/>
        <v>2003</v>
      </c>
      <c r="AC4797" s="9">
        <f t="shared" si="448"/>
        <v>8</v>
      </c>
      <c r="AD4797" s="9">
        <f t="shared" si="449"/>
        <v>11</v>
      </c>
    </row>
    <row r="4798" spans="1:30" ht="15.6">
      <c r="A4798" s="2" t="s">
        <v>24</v>
      </c>
      <c r="B4798" s="2" t="s">
        <v>288</v>
      </c>
      <c r="C4798" s="2" t="s">
        <v>2673</v>
      </c>
      <c r="D4798" s="2" t="s">
        <v>34884</v>
      </c>
      <c r="E4798" s="2" t="s">
        <v>34885</v>
      </c>
      <c r="F4798" s="2" t="s">
        <v>26919</v>
      </c>
      <c r="G4798" s="2" t="s">
        <v>34886</v>
      </c>
      <c r="H4798" s="2" t="s">
        <v>34555</v>
      </c>
      <c r="I4798" s="2" t="s">
        <v>26726</v>
      </c>
      <c r="J4798" s="2" t="s">
        <v>32</v>
      </c>
      <c r="K4798" s="2" t="s">
        <v>15222</v>
      </c>
      <c r="L4798" s="2" t="s">
        <v>6916</v>
      </c>
      <c r="M4798" s="2" t="s">
        <v>24</v>
      </c>
      <c r="N4798" s="2" t="s">
        <v>30</v>
      </c>
      <c r="O4798" s="2" t="s">
        <v>8373</v>
      </c>
      <c r="P4798" s="3">
        <v>0</v>
      </c>
      <c r="Q4798" s="2" t="s">
        <v>30</v>
      </c>
      <c r="R4798" s="3">
        <v>0</v>
      </c>
      <c r="S4798" s="2" t="s">
        <v>30</v>
      </c>
      <c r="T4798" s="2" t="s">
        <v>34887</v>
      </c>
      <c r="U4798" s="3">
        <v>3</v>
      </c>
      <c r="V4798" s="2" t="s">
        <v>30</v>
      </c>
      <c r="W4798" s="2" t="s">
        <v>30</v>
      </c>
      <c r="X4798" s="2" t="s">
        <v>34888</v>
      </c>
      <c r="Y4798">
        <f t="shared" si="445"/>
        <v>2002</v>
      </c>
      <c r="Z4798" s="8">
        <f t="shared" si="446"/>
        <v>12</v>
      </c>
      <c r="AA4798">
        <f t="shared" si="450"/>
        <v>4</v>
      </c>
      <c r="AB4798" s="9">
        <f t="shared" si="447"/>
        <v>2003</v>
      </c>
      <c r="AC4798" s="9">
        <f t="shared" si="448"/>
        <v>8</v>
      </c>
      <c r="AD4798" s="9">
        <f t="shared" si="449"/>
        <v>11</v>
      </c>
    </row>
    <row r="4799" spans="1:30" ht="15.6">
      <c r="A4799" s="2" t="s">
        <v>24</v>
      </c>
      <c r="B4799" s="2" t="s">
        <v>288</v>
      </c>
      <c r="C4799" s="2" t="s">
        <v>432</v>
      </c>
      <c r="D4799" s="2" t="s">
        <v>34889</v>
      </c>
      <c r="E4799" s="2" t="s">
        <v>34890</v>
      </c>
      <c r="F4799" s="2" t="s">
        <v>27124</v>
      </c>
      <c r="G4799" s="2" t="s">
        <v>34891</v>
      </c>
      <c r="H4799" s="2" t="s">
        <v>34555</v>
      </c>
      <c r="I4799" s="2" t="s">
        <v>26726</v>
      </c>
      <c r="J4799" s="2" t="s">
        <v>32</v>
      </c>
      <c r="K4799" s="2" t="s">
        <v>34892</v>
      </c>
      <c r="L4799" s="2" t="s">
        <v>34893</v>
      </c>
      <c r="M4799" s="2" t="s">
        <v>34894</v>
      </c>
      <c r="N4799" s="2" t="s">
        <v>30</v>
      </c>
      <c r="O4799" s="2" t="s">
        <v>34895</v>
      </c>
      <c r="P4799" s="3">
        <v>0</v>
      </c>
      <c r="Q4799" s="2" t="s">
        <v>30</v>
      </c>
      <c r="R4799" s="3">
        <v>1</v>
      </c>
      <c r="S4799" s="2" t="s">
        <v>34896</v>
      </c>
      <c r="T4799" s="2" t="s">
        <v>34897</v>
      </c>
      <c r="U4799" s="3">
        <v>4</v>
      </c>
      <c r="V4799" s="2" t="s">
        <v>30</v>
      </c>
      <c r="W4799" s="2" t="s">
        <v>30</v>
      </c>
      <c r="X4799" s="2" t="s">
        <v>34898</v>
      </c>
      <c r="Y4799">
        <f t="shared" si="445"/>
        <v>2002</v>
      </c>
      <c r="Z4799" s="8">
        <f t="shared" si="446"/>
        <v>9</v>
      </c>
      <c r="AA4799">
        <f t="shared" si="450"/>
        <v>25</v>
      </c>
      <c r="AB4799" s="9">
        <f t="shared" si="447"/>
        <v>2003</v>
      </c>
      <c r="AC4799" s="9">
        <f t="shared" si="448"/>
        <v>8</v>
      </c>
      <c r="AD4799" s="9">
        <f t="shared" si="449"/>
        <v>11</v>
      </c>
    </row>
    <row r="4800" spans="1:30" ht="15.6">
      <c r="A4800" s="2" t="s">
        <v>24</v>
      </c>
      <c r="B4800" s="2" t="s">
        <v>288</v>
      </c>
      <c r="C4800" s="2" t="s">
        <v>34899</v>
      </c>
      <c r="D4800" s="2" t="s">
        <v>34900</v>
      </c>
      <c r="E4800" s="2" t="s">
        <v>34901</v>
      </c>
      <c r="F4800" s="2" t="s">
        <v>26808</v>
      </c>
      <c r="G4800" s="2" t="s">
        <v>34902</v>
      </c>
      <c r="H4800" s="2" t="s">
        <v>34555</v>
      </c>
      <c r="I4800" s="2" t="s">
        <v>26726</v>
      </c>
      <c r="J4800" s="2" t="s">
        <v>32</v>
      </c>
      <c r="K4800" s="2" t="s">
        <v>34903</v>
      </c>
      <c r="L4800" s="2" t="s">
        <v>34904</v>
      </c>
      <c r="M4800" s="2" t="s">
        <v>27852</v>
      </c>
      <c r="N4800" s="2" t="s">
        <v>30</v>
      </c>
      <c r="O4800" s="2" t="s">
        <v>34905</v>
      </c>
      <c r="P4800" s="3">
        <v>0</v>
      </c>
      <c r="Q4800" s="2" t="s">
        <v>30</v>
      </c>
      <c r="R4800" s="3">
        <v>0</v>
      </c>
      <c r="S4800" s="2" t="s">
        <v>30</v>
      </c>
      <c r="T4800" s="2" t="s">
        <v>34906</v>
      </c>
      <c r="U4800" s="3">
        <v>7</v>
      </c>
      <c r="V4800" s="2" t="s">
        <v>30</v>
      </c>
      <c r="W4800" s="2" t="s">
        <v>30</v>
      </c>
      <c r="X4800" s="2" t="s">
        <v>34907</v>
      </c>
      <c r="Y4800">
        <f t="shared" si="445"/>
        <v>2002</v>
      </c>
      <c r="Z4800" s="8">
        <f t="shared" si="446"/>
        <v>9</v>
      </c>
      <c r="AA4800">
        <f t="shared" si="450"/>
        <v>11</v>
      </c>
      <c r="AB4800" s="9">
        <f t="shared" si="447"/>
        <v>2003</v>
      </c>
      <c r="AC4800" s="9">
        <f t="shared" si="448"/>
        <v>8</v>
      </c>
      <c r="AD4800" s="9">
        <f t="shared" si="449"/>
        <v>11</v>
      </c>
    </row>
    <row r="4801" spans="1:30" ht="15.6">
      <c r="A4801" s="2" t="s">
        <v>24</v>
      </c>
      <c r="B4801" s="2" t="s">
        <v>288</v>
      </c>
      <c r="C4801" s="2" t="s">
        <v>31316</v>
      </c>
      <c r="D4801" s="2" t="s">
        <v>34908</v>
      </c>
      <c r="E4801" s="2" t="s">
        <v>34909</v>
      </c>
      <c r="F4801" s="2" t="s">
        <v>18905</v>
      </c>
      <c r="G4801" s="2" t="s">
        <v>34910</v>
      </c>
      <c r="H4801" s="2" t="s">
        <v>34555</v>
      </c>
      <c r="I4801" s="2" t="s">
        <v>26726</v>
      </c>
      <c r="J4801" s="2" t="s">
        <v>32</v>
      </c>
      <c r="K4801" s="2" t="s">
        <v>34911</v>
      </c>
      <c r="L4801" s="2" t="s">
        <v>30133</v>
      </c>
      <c r="M4801" s="2" t="s">
        <v>26728</v>
      </c>
      <c r="N4801" s="2" t="s">
        <v>30</v>
      </c>
      <c r="O4801" s="2" t="s">
        <v>34912</v>
      </c>
      <c r="P4801" s="3">
        <v>0</v>
      </c>
      <c r="Q4801" s="2" t="s">
        <v>30</v>
      </c>
      <c r="R4801" s="3">
        <v>0</v>
      </c>
      <c r="S4801" s="2" t="s">
        <v>30</v>
      </c>
      <c r="T4801" s="2" t="s">
        <v>34913</v>
      </c>
      <c r="U4801" s="3">
        <v>3</v>
      </c>
      <c r="V4801" s="2" t="s">
        <v>30</v>
      </c>
      <c r="W4801" s="2" t="s">
        <v>30</v>
      </c>
      <c r="X4801" s="2" t="s">
        <v>34914</v>
      </c>
      <c r="Y4801">
        <f t="shared" si="445"/>
        <v>2002</v>
      </c>
      <c r="Z4801" s="8">
        <f t="shared" si="446"/>
        <v>10</v>
      </c>
      <c r="AA4801">
        <f t="shared" si="450"/>
        <v>4</v>
      </c>
      <c r="AB4801" s="9">
        <f t="shared" si="447"/>
        <v>2003</v>
      </c>
      <c r="AC4801" s="9">
        <f t="shared" si="448"/>
        <v>8</v>
      </c>
      <c r="AD4801" s="9">
        <f t="shared" si="449"/>
        <v>11</v>
      </c>
    </row>
    <row r="4802" spans="1:30" ht="15.6">
      <c r="A4802" s="2" t="s">
        <v>24</v>
      </c>
      <c r="B4802" s="2" t="s">
        <v>288</v>
      </c>
      <c r="C4802" s="2" t="s">
        <v>33197</v>
      </c>
      <c r="D4802" s="2" t="s">
        <v>34915</v>
      </c>
      <c r="E4802" s="2" t="s">
        <v>34916</v>
      </c>
      <c r="F4802" s="2" t="s">
        <v>26265</v>
      </c>
      <c r="G4802" s="2" t="s">
        <v>34917</v>
      </c>
      <c r="H4802" s="2" t="s">
        <v>34555</v>
      </c>
      <c r="I4802" s="2" t="s">
        <v>26726</v>
      </c>
      <c r="J4802" s="2" t="s">
        <v>32</v>
      </c>
      <c r="K4802" s="2" t="s">
        <v>34918</v>
      </c>
      <c r="L4802" s="2" t="s">
        <v>34919</v>
      </c>
      <c r="M4802" s="2" t="s">
        <v>26800</v>
      </c>
      <c r="N4802" s="2" t="s">
        <v>30</v>
      </c>
      <c r="O4802" s="2" t="s">
        <v>34920</v>
      </c>
      <c r="P4802" s="3">
        <v>0</v>
      </c>
      <c r="Q4802" s="2" t="s">
        <v>30</v>
      </c>
      <c r="R4802" s="3">
        <v>1</v>
      </c>
      <c r="S4802" s="2" t="s">
        <v>34921</v>
      </c>
      <c r="T4802" s="2" t="s">
        <v>34922</v>
      </c>
      <c r="U4802" s="3">
        <v>2</v>
      </c>
      <c r="V4802" s="2" t="s">
        <v>30</v>
      </c>
      <c r="W4802" s="2" t="s">
        <v>30</v>
      </c>
      <c r="X4802" s="2" t="s">
        <v>34923</v>
      </c>
      <c r="Y4802">
        <f t="shared" si="445"/>
        <v>2002</v>
      </c>
      <c r="Z4802" s="8">
        <f t="shared" si="446"/>
        <v>12</v>
      </c>
      <c r="AA4802">
        <f t="shared" si="450"/>
        <v>25</v>
      </c>
      <c r="AB4802" s="9">
        <f t="shared" si="447"/>
        <v>2003</v>
      </c>
      <c r="AC4802" s="9">
        <f t="shared" si="448"/>
        <v>8</v>
      </c>
      <c r="AD4802" s="9">
        <f t="shared" si="449"/>
        <v>11</v>
      </c>
    </row>
    <row r="4803" spans="1:30" ht="15.6">
      <c r="A4803" s="2" t="s">
        <v>24</v>
      </c>
      <c r="B4803" s="2" t="s">
        <v>288</v>
      </c>
      <c r="C4803" s="2" t="s">
        <v>33154</v>
      </c>
      <c r="D4803" s="2" t="s">
        <v>34924</v>
      </c>
      <c r="E4803" s="2" t="s">
        <v>34925</v>
      </c>
      <c r="F4803" s="2" t="s">
        <v>19457</v>
      </c>
      <c r="G4803" s="2" t="s">
        <v>34926</v>
      </c>
      <c r="H4803" s="2" t="s">
        <v>34555</v>
      </c>
      <c r="I4803" s="2" t="s">
        <v>26726</v>
      </c>
      <c r="J4803" s="2" t="s">
        <v>32</v>
      </c>
      <c r="K4803" s="2" t="s">
        <v>34927</v>
      </c>
      <c r="L4803" s="2" t="s">
        <v>34928</v>
      </c>
      <c r="M4803" s="2" t="s">
        <v>27913</v>
      </c>
      <c r="N4803" s="2" t="s">
        <v>30</v>
      </c>
      <c r="O4803" s="2" t="s">
        <v>34929</v>
      </c>
      <c r="P4803" s="3">
        <v>0</v>
      </c>
      <c r="Q4803" s="2" t="s">
        <v>30</v>
      </c>
      <c r="R4803" s="3">
        <v>0</v>
      </c>
      <c r="S4803" s="2" t="s">
        <v>30</v>
      </c>
      <c r="T4803" s="2" t="s">
        <v>34930</v>
      </c>
      <c r="U4803" s="3">
        <v>2</v>
      </c>
      <c r="V4803" s="2" t="s">
        <v>30</v>
      </c>
      <c r="W4803" s="2" t="s">
        <v>30</v>
      </c>
      <c r="X4803" s="2" t="s">
        <v>34931</v>
      </c>
      <c r="Y4803">
        <f t="shared" ref="Y4803:Y4866" si="451">YEAR(F4803)</f>
        <v>2002</v>
      </c>
      <c r="Z4803" s="8">
        <f t="shared" ref="Z4803:Z4866" si="452">MONTH(F4803)</f>
        <v>12</v>
      </c>
      <c r="AA4803">
        <f t="shared" si="450"/>
        <v>20</v>
      </c>
      <c r="AB4803" s="9">
        <f t="shared" ref="AB4803:AB4866" si="453">IFERROR(YEAR(H4803),0)</f>
        <v>2003</v>
      </c>
      <c r="AC4803" s="9">
        <f t="shared" ref="AC4803:AC4866" si="454">IFERROR(MONTH(H4803),0)</f>
        <v>8</v>
      </c>
      <c r="AD4803" s="9">
        <f t="shared" ref="AD4803:AD4866" si="455">IFERROR(DAY(H4803),0)</f>
        <v>11</v>
      </c>
    </row>
    <row r="4804" spans="1:30" ht="15.6">
      <c r="A4804" s="2" t="s">
        <v>24</v>
      </c>
      <c r="B4804" s="2" t="s">
        <v>288</v>
      </c>
      <c r="C4804" s="2" t="s">
        <v>34932</v>
      </c>
      <c r="D4804" s="2" t="s">
        <v>34933</v>
      </c>
      <c r="E4804" s="2" t="s">
        <v>34934</v>
      </c>
      <c r="F4804" s="2" t="s">
        <v>27342</v>
      </c>
      <c r="G4804" s="2" t="s">
        <v>34935</v>
      </c>
      <c r="H4804" s="2" t="s">
        <v>34555</v>
      </c>
      <c r="I4804" s="2" t="s">
        <v>26726</v>
      </c>
      <c r="J4804" s="2" t="s">
        <v>32</v>
      </c>
      <c r="K4804" s="2" t="s">
        <v>34936</v>
      </c>
      <c r="L4804" s="2" t="s">
        <v>21006</v>
      </c>
      <c r="M4804" s="2" t="s">
        <v>26800</v>
      </c>
      <c r="N4804" s="2" t="s">
        <v>30</v>
      </c>
      <c r="O4804" s="2" t="s">
        <v>34937</v>
      </c>
      <c r="P4804" s="3">
        <v>0</v>
      </c>
      <c r="Q4804" s="2" t="s">
        <v>30</v>
      </c>
      <c r="R4804" s="3">
        <v>0</v>
      </c>
      <c r="S4804" s="2" t="s">
        <v>30</v>
      </c>
      <c r="T4804" s="2" t="s">
        <v>34938</v>
      </c>
      <c r="U4804" s="3">
        <v>2</v>
      </c>
      <c r="V4804" s="2" t="s">
        <v>30</v>
      </c>
      <c r="W4804" s="2" t="s">
        <v>30</v>
      </c>
      <c r="X4804" s="2" t="s">
        <v>34939</v>
      </c>
      <c r="Y4804">
        <f t="shared" si="451"/>
        <v>2002</v>
      </c>
      <c r="Z4804" s="8">
        <f t="shared" si="452"/>
        <v>11</v>
      </c>
      <c r="AA4804">
        <f t="shared" si="450"/>
        <v>22</v>
      </c>
      <c r="AB4804" s="9">
        <f t="shared" si="453"/>
        <v>2003</v>
      </c>
      <c r="AC4804" s="9">
        <f t="shared" si="454"/>
        <v>8</v>
      </c>
      <c r="AD4804" s="9">
        <f t="shared" si="455"/>
        <v>11</v>
      </c>
    </row>
    <row r="4805" spans="1:30" ht="15.6">
      <c r="A4805" s="2" t="s">
        <v>24</v>
      </c>
      <c r="B4805" s="2" t="s">
        <v>288</v>
      </c>
      <c r="C4805" s="2" t="s">
        <v>34940</v>
      </c>
      <c r="D4805" s="2" t="s">
        <v>34941</v>
      </c>
      <c r="E4805" s="2" t="s">
        <v>34942</v>
      </c>
      <c r="F4805" s="2" t="s">
        <v>29312</v>
      </c>
      <c r="G4805" s="2" t="s">
        <v>34943</v>
      </c>
      <c r="H4805" s="2" t="s">
        <v>34555</v>
      </c>
      <c r="I4805" s="2" t="s">
        <v>26726</v>
      </c>
      <c r="J4805" s="2" t="s">
        <v>32</v>
      </c>
      <c r="K4805" s="2" t="s">
        <v>34944</v>
      </c>
      <c r="L4805" s="2" t="s">
        <v>34945</v>
      </c>
      <c r="M4805" s="2" t="s">
        <v>26800</v>
      </c>
      <c r="N4805" s="2" t="s">
        <v>30</v>
      </c>
      <c r="O4805" s="2" t="s">
        <v>34946</v>
      </c>
      <c r="P4805" s="3">
        <v>0</v>
      </c>
      <c r="Q4805" s="2" t="s">
        <v>30</v>
      </c>
      <c r="R4805" s="3">
        <v>1</v>
      </c>
      <c r="S4805" s="2" t="s">
        <v>34947</v>
      </c>
      <c r="T4805" s="2" t="s">
        <v>34948</v>
      </c>
      <c r="U4805" s="3">
        <v>2</v>
      </c>
      <c r="V4805" s="2" t="s">
        <v>30</v>
      </c>
      <c r="W4805" s="2" t="s">
        <v>30</v>
      </c>
      <c r="X4805" s="2" t="s">
        <v>34949</v>
      </c>
      <c r="Y4805">
        <f t="shared" si="451"/>
        <v>2002</v>
      </c>
      <c r="Z4805" s="8">
        <f t="shared" si="452"/>
        <v>7</v>
      </c>
      <c r="AA4805">
        <f t="shared" si="450"/>
        <v>10</v>
      </c>
      <c r="AB4805" s="9">
        <f t="shared" si="453"/>
        <v>2003</v>
      </c>
      <c r="AC4805" s="9">
        <f t="shared" si="454"/>
        <v>8</v>
      </c>
      <c r="AD4805" s="9">
        <f t="shared" si="455"/>
        <v>11</v>
      </c>
    </row>
    <row r="4806" spans="1:30" ht="15.6">
      <c r="A4806" s="2" t="s">
        <v>24</v>
      </c>
      <c r="B4806" s="2" t="s">
        <v>288</v>
      </c>
      <c r="C4806" s="2" t="s">
        <v>34950</v>
      </c>
      <c r="D4806" s="2" t="s">
        <v>34951</v>
      </c>
      <c r="E4806" s="2" t="s">
        <v>34952</v>
      </c>
      <c r="F4806" s="2" t="s">
        <v>20464</v>
      </c>
      <c r="G4806" s="2" t="s">
        <v>34953</v>
      </c>
      <c r="H4806" s="2" t="s">
        <v>34555</v>
      </c>
      <c r="I4806" s="2" t="s">
        <v>26726</v>
      </c>
      <c r="J4806" s="2" t="s">
        <v>32</v>
      </c>
      <c r="K4806" s="2" t="s">
        <v>34954</v>
      </c>
      <c r="L4806" s="2" t="s">
        <v>33010</v>
      </c>
      <c r="M4806" s="2" t="s">
        <v>34955</v>
      </c>
      <c r="N4806" s="2" t="s">
        <v>30</v>
      </c>
      <c r="O4806" s="2" t="s">
        <v>34956</v>
      </c>
      <c r="P4806" s="3">
        <v>0</v>
      </c>
      <c r="Q4806" s="2" t="s">
        <v>30</v>
      </c>
      <c r="R4806" s="3">
        <v>0</v>
      </c>
      <c r="S4806" s="2" t="s">
        <v>30</v>
      </c>
      <c r="T4806" s="2" t="s">
        <v>34957</v>
      </c>
      <c r="U4806" s="3">
        <v>1</v>
      </c>
      <c r="V4806" s="2" t="s">
        <v>30</v>
      </c>
      <c r="W4806" s="2" t="s">
        <v>30</v>
      </c>
      <c r="X4806" s="2" t="s">
        <v>34958</v>
      </c>
      <c r="Y4806">
        <f t="shared" si="451"/>
        <v>2002</v>
      </c>
      <c r="Z4806" s="8">
        <f t="shared" si="452"/>
        <v>12</v>
      </c>
      <c r="AA4806">
        <f t="shared" si="450"/>
        <v>13</v>
      </c>
      <c r="AB4806" s="9">
        <f t="shared" si="453"/>
        <v>2003</v>
      </c>
      <c r="AC4806" s="9">
        <f t="shared" si="454"/>
        <v>8</v>
      </c>
      <c r="AD4806" s="9">
        <f t="shared" si="455"/>
        <v>11</v>
      </c>
    </row>
    <row r="4807" spans="1:30" ht="15.6">
      <c r="A4807" s="2" t="s">
        <v>24</v>
      </c>
      <c r="B4807" s="2" t="s">
        <v>288</v>
      </c>
      <c r="C4807" s="2" t="s">
        <v>34959</v>
      </c>
      <c r="D4807" s="2" t="s">
        <v>34960</v>
      </c>
      <c r="E4807" s="2" t="s">
        <v>34961</v>
      </c>
      <c r="F4807" s="2" t="s">
        <v>19457</v>
      </c>
      <c r="G4807" s="2" t="s">
        <v>34962</v>
      </c>
      <c r="H4807" s="2" t="s">
        <v>34555</v>
      </c>
      <c r="I4807" s="2" t="s">
        <v>26726</v>
      </c>
      <c r="J4807" s="2" t="s">
        <v>32</v>
      </c>
      <c r="K4807" s="2" t="s">
        <v>34963</v>
      </c>
      <c r="L4807" s="2" t="s">
        <v>34964</v>
      </c>
      <c r="M4807" s="2" t="s">
        <v>26921</v>
      </c>
      <c r="N4807" s="2" t="s">
        <v>30</v>
      </c>
      <c r="O4807" s="2" t="s">
        <v>34965</v>
      </c>
      <c r="P4807" s="3">
        <v>0</v>
      </c>
      <c r="Q4807" s="2" t="s">
        <v>30</v>
      </c>
      <c r="R4807" s="3">
        <v>0</v>
      </c>
      <c r="S4807" s="2" t="s">
        <v>30</v>
      </c>
      <c r="T4807" s="2" t="s">
        <v>34966</v>
      </c>
      <c r="U4807" s="3">
        <v>2</v>
      </c>
      <c r="V4807" s="2" t="s">
        <v>30</v>
      </c>
      <c r="W4807" s="2" t="s">
        <v>30</v>
      </c>
      <c r="X4807" s="2" t="s">
        <v>34967</v>
      </c>
      <c r="Y4807">
        <f t="shared" si="451"/>
        <v>2002</v>
      </c>
      <c r="Z4807" s="8">
        <f t="shared" si="452"/>
        <v>12</v>
      </c>
      <c r="AA4807">
        <f t="shared" si="450"/>
        <v>20</v>
      </c>
      <c r="AB4807" s="9">
        <f t="shared" si="453"/>
        <v>2003</v>
      </c>
      <c r="AC4807" s="9">
        <f t="shared" si="454"/>
        <v>8</v>
      </c>
      <c r="AD4807" s="9">
        <f t="shared" si="455"/>
        <v>11</v>
      </c>
    </row>
    <row r="4808" spans="1:30" ht="15.6">
      <c r="A4808" s="2" t="s">
        <v>24</v>
      </c>
      <c r="B4808" s="2" t="s">
        <v>288</v>
      </c>
      <c r="C4808" s="2" t="s">
        <v>34968</v>
      </c>
      <c r="D4808" s="2" t="s">
        <v>34969</v>
      </c>
      <c r="E4808" s="2" t="s">
        <v>34970</v>
      </c>
      <c r="F4808" s="2" t="s">
        <v>24052</v>
      </c>
      <c r="G4808" s="2" t="s">
        <v>34971</v>
      </c>
      <c r="H4808" s="2" t="s">
        <v>34555</v>
      </c>
      <c r="I4808" s="2" t="s">
        <v>26726</v>
      </c>
      <c r="J4808" s="2" t="s">
        <v>32</v>
      </c>
      <c r="K4808" s="2" t="s">
        <v>34972</v>
      </c>
      <c r="L4808" s="2" t="s">
        <v>21540</v>
      </c>
      <c r="M4808" s="2" t="s">
        <v>24</v>
      </c>
      <c r="N4808" s="2" t="s">
        <v>30</v>
      </c>
      <c r="O4808" s="2" t="s">
        <v>34973</v>
      </c>
      <c r="P4808" s="3">
        <v>0</v>
      </c>
      <c r="Q4808" s="2" t="s">
        <v>30</v>
      </c>
      <c r="R4808" s="3">
        <v>0</v>
      </c>
      <c r="S4808" s="2" t="s">
        <v>30</v>
      </c>
      <c r="T4808" s="2" t="s">
        <v>34974</v>
      </c>
      <c r="U4808" s="3">
        <v>2</v>
      </c>
      <c r="V4808" s="2" t="s">
        <v>30</v>
      </c>
      <c r="W4808" s="2" t="s">
        <v>30</v>
      </c>
      <c r="X4808" s="2" t="s">
        <v>34975</v>
      </c>
      <c r="Y4808">
        <f t="shared" si="451"/>
        <v>2002</v>
      </c>
      <c r="Z4808" s="8">
        <f t="shared" si="452"/>
        <v>10</v>
      </c>
      <c r="AA4808">
        <f t="shared" si="450"/>
        <v>11</v>
      </c>
      <c r="AB4808" s="9">
        <f t="shared" si="453"/>
        <v>2003</v>
      </c>
      <c r="AC4808" s="9">
        <f t="shared" si="454"/>
        <v>8</v>
      </c>
      <c r="AD4808" s="9">
        <f t="shared" si="455"/>
        <v>11</v>
      </c>
    </row>
    <row r="4809" spans="1:30" ht="15.6">
      <c r="A4809" s="2" t="s">
        <v>24</v>
      </c>
      <c r="B4809" s="2" t="s">
        <v>288</v>
      </c>
      <c r="C4809" s="2" t="s">
        <v>1360</v>
      </c>
      <c r="D4809" s="2" t="s">
        <v>34976</v>
      </c>
      <c r="E4809" s="2" t="s">
        <v>34977</v>
      </c>
      <c r="F4809" s="2" t="s">
        <v>12972</v>
      </c>
      <c r="G4809" s="2" t="s">
        <v>34978</v>
      </c>
      <c r="H4809" s="2" t="s">
        <v>34555</v>
      </c>
      <c r="I4809" s="2" t="s">
        <v>26726</v>
      </c>
      <c r="J4809" s="2" t="s">
        <v>32</v>
      </c>
      <c r="K4809" s="2" t="s">
        <v>34979</v>
      </c>
      <c r="L4809" s="2" t="s">
        <v>26244</v>
      </c>
      <c r="M4809" s="2" t="s">
        <v>26728</v>
      </c>
      <c r="N4809" s="2" t="s">
        <v>30</v>
      </c>
      <c r="O4809" s="2" t="s">
        <v>24618</v>
      </c>
      <c r="P4809" s="3">
        <v>0</v>
      </c>
      <c r="Q4809" s="2" t="s">
        <v>30</v>
      </c>
      <c r="R4809" s="3">
        <v>0</v>
      </c>
      <c r="S4809" s="2" t="s">
        <v>30</v>
      </c>
      <c r="T4809" s="2" t="s">
        <v>34980</v>
      </c>
      <c r="U4809" s="3">
        <v>2</v>
      </c>
      <c r="V4809" s="2" t="s">
        <v>30</v>
      </c>
      <c r="W4809" s="2" t="s">
        <v>30</v>
      </c>
      <c r="X4809" s="2" t="s">
        <v>34981</v>
      </c>
      <c r="Y4809">
        <f t="shared" si="451"/>
        <v>2002</v>
      </c>
      <c r="Z4809" s="8">
        <f t="shared" si="452"/>
        <v>10</v>
      </c>
      <c r="AA4809">
        <f t="shared" si="450"/>
        <v>25</v>
      </c>
      <c r="AB4809" s="9">
        <f t="shared" si="453"/>
        <v>2003</v>
      </c>
      <c r="AC4809" s="9">
        <f t="shared" si="454"/>
        <v>8</v>
      </c>
      <c r="AD4809" s="9">
        <f t="shared" si="455"/>
        <v>11</v>
      </c>
    </row>
    <row r="4810" spans="1:30" ht="15.6">
      <c r="A4810" s="2" t="s">
        <v>24</v>
      </c>
      <c r="B4810" s="2" t="s">
        <v>288</v>
      </c>
      <c r="C4810" s="2" t="s">
        <v>34982</v>
      </c>
      <c r="D4810" s="2" t="s">
        <v>34983</v>
      </c>
      <c r="E4810" s="2" t="s">
        <v>34984</v>
      </c>
      <c r="F4810" s="2" t="s">
        <v>20464</v>
      </c>
      <c r="G4810" s="2" t="s">
        <v>34985</v>
      </c>
      <c r="H4810" s="2" t="s">
        <v>34555</v>
      </c>
      <c r="I4810" s="2" t="s">
        <v>26726</v>
      </c>
      <c r="J4810" s="2" t="s">
        <v>32</v>
      </c>
      <c r="K4810" s="2" t="s">
        <v>28301</v>
      </c>
      <c r="L4810" s="2" t="s">
        <v>28302</v>
      </c>
      <c r="M4810" s="2" t="s">
        <v>27252</v>
      </c>
      <c r="N4810" s="2" t="s">
        <v>30</v>
      </c>
      <c r="O4810" s="2" t="s">
        <v>28059</v>
      </c>
      <c r="P4810" s="3">
        <v>0</v>
      </c>
      <c r="Q4810" s="2" t="s">
        <v>30</v>
      </c>
      <c r="R4810" s="3">
        <v>1</v>
      </c>
      <c r="S4810" s="2" t="s">
        <v>34986</v>
      </c>
      <c r="T4810" s="2" t="s">
        <v>34987</v>
      </c>
      <c r="U4810" s="3">
        <v>2</v>
      </c>
      <c r="V4810" s="2" t="s">
        <v>30</v>
      </c>
      <c r="W4810" s="2" t="s">
        <v>30</v>
      </c>
      <c r="X4810" s="2" t="s">
        <v>34988</v>
      </c>
      <c r="Y4810">
        <f t="shared" si="451"/>
        <v>2002</v>
      </c>
      <c r="Z4810" s="8">
        <f t="shared" si="452"/>
        <v>12</v>
      </c>
      <c r="AA4810">
        <f t="shared" si="450"/>
        <v>13</v>
      </c>
      <c r="AB4810" s="9">
        <f t="shared" si="453"/>
        <v>2003</v>
      </c>
      <c r="AC4810" s="9">
        <f t="shared" si="454"/>
        <v>8</v>
      </c>
      <c r="AD4810" s="9">
        <f t="shared" si="455"/>
        <v>11</v>
      </c>
    </row>
    <row r="4811" spans="1:30" ht="15.6">
      <c r="A4811" s="2" t="s">
        <v>24</v>
      </c>
      <c r="B4811" s="2" t="s">
        <v>25</v>
      </c>
      <c r="C4811" s="2" t="s">
        <v>34989</v>
      </c>
      <c r="D4811" s="2" t="s">
        <v>34990</v>
      </c>
      <c r="E4811" s="2" t="s">
        <v>34991</v>
      </c>
      <c r="F4811" s="2" t="s">
        <v>9673</v>
      </c>
      <c r="G4811" s="2" t="s">
        <v>34992</v>
      </c>
      <c r="H4811" s="2" t="s">
        <v>34555</v>
      </c>
      <c r="I4811" s="2" t="s">
        <v>26726</v>
      </c>
      <c r="J4811" s="2" t="s">
        <v>32</v>
      </c>
      <c r="K4811" s="2" t="s">
        <v>34993</v>
      </c>
      <c r="L4811" s="2" t="s">
        <v>34994</v>
      </c>
      <c r="M4811" s="2" t="s">
        <v>24</v>
      </c>
      <c r="N4811" s="2" t="s">
        <v>30</v>
      </c>
      <c r="O4811" s="2" t="s">
        <v>34995</v>
      </c>
      <c r="P4811" s="3">
        <v>0</v>
      </c>
      <c r="Q4811" s="2" t="s">
        <v>30</v>
      </c>
      <c r="R4811" s="3">
        <v>0</v>
      </c>
      <c r="S4811" s="2" t="s">
        <v>30</v>
      </c>
      <c r="T4811" s="2" t="s">
        <v>34996</v>
      </c>
      <c r="U4811" s="3">
        <v>1</v>
      </c>
      <c r="V4811" s="2" t="s">
        <v>30</v>
      </c>
      <c r="W4811" s="2" t="s">
        <v>30</v>
      </c>
      <c r="X4811" s="2" t="s">
        <v>34997</v>
      </c>
      <c r="Y4811">
        <f t="shared" si="451"/>
        <v>2002</v>
      </c>
      <c r="Z4811" s="8">
        <f t="shared" si="452"/>
        <v>4</v>
      </c>
      <c r="AA4811">
        <f t="shared" si="450"/>
        <v>30</v>
      </c>
      <c r="AB4811" s="9">
        <f t="shared" si="453"/>
        <v>2003</v>
      </c>
      <c r="AC4811" s="9">
        <f t="shared" si="454"/>
        <v>8</v>
      </c>
      <c r="AD4811" s="9">
        <f t="shared" si="455"/>
        <v>11</v>
      </c>
    </row>
    <row r="4812" spans="1:30" ht="15.6">
      <c r="A4812" s="2" t="s">
        <v>24</v>
      </c>
      <c r="B4812" s="2" t="s">
        <v>25</v>
      </c>
      <c r="C4812" s="2" t="s">
        <v>432</v>
      </c>
      <c r="D4812" s="2" t="s">
        <v>34998</v>
      </c>
      <c r="E4812" s="2" t="s">
        <v>34999</v>
      </c>
      <c r="F4812" s="2" t="s">
        <v>27639</v>
      </c>
      <c r="G4812" s="2" t="s">
        <v>35000</v>
      </c>
      <c r="H4812" s="2" t="s">
        <v>34555</v>
      </c>
      <c r="I4812" s="2" t="s">
        <v>30</v>
      </c>
      <c r="J4812" s="2" t="s">
        <v>32</v>
      </c>
      <c r="K4812" s="2" t="s">
        <v>35001</v>
      </c>
      <c r="L4812" s="2" t="s">
        <v>30</v>
      </c>
      <c r="M4812" s="2" t="s">
        <v>30</v>
      </c>
      <c r="N4812" s="2" t="s">
        <v>30</v>
      </c>
      <c r="O4812" s="2" t="s">
        <v>428</v>
      </c>
      <c r="P4812" s="3">
        <v>0</v>
      </c>
      <c r="Q4812" s="2" t="s">
        <v>30</v>
      </c>
      <c r="R4812" s="3">
        <v>5</v>
      </c>
      <c r="S4812" s="2" t="s">
        <v>35002</v>
      </c>
      <c r="T4812" s="2" t="s">
        <v>35003</v>
      </c>
      <c r="U4812" s="3">
        <v>1</v>
      </c>
      <c r="V4812" s="2" t="s">
        <v>30</v>
      </c>
      <c r="W4812" s="2" t="s">
        <v>30</v>
      </c>
      <c r="X4812" s="2" t="s">
        <v>35004</v>
      </c>
      <c r="Y4812">
        <f t="shared" si="451"/>
        <v>2002</v>
      </c>
      <c r="Z4812" s="8">
        <f t="shared" si="452"/>
        <v>8</v>
      </c>
      <c r="AA4812">
        <f t="shared" si="450"/>
        <v>13</v>
      </c>
      <c r="AB4812" s="9">
        <f t="shared" si="453"/>
        <v>2003</v>
      </c>
      <c r="AC4812" s="9">
        <f t="shared" si="454"/>
        <v>8</v>
      </c>
      <c r="AD4812" s="9">
        <f t="shared" si="455"/>
        <v>11</v>
      </c>
    </row>
    <row r="4813" spans="1:30" ht="15.6">
      <c r="A4813" s="2" t="s">
        <v>24</v>
      </c>
      <c r="B4813" s="2" t="s">
        <v>25</v>
      </c>
      <c r="C4813" s="2" t="s">
        <v>147</v>
      </c>
      <c r="D4813" s="2" t="s">
        <v>35005</v>
      </c>
      <c r="E4813" s="2" t="s">
        <v>35006</v>
      </c>
      <c r="F4813" s="2" t="s">
        <v>27639</v>
      </c>
      <c r="G4813" s="2" t="s">
        <v>35007</v>
      </c>
      <c r="H4813" s="2" t="s">
        <v>34555</v>
      </c>
      <c r="I4813" s="2" t="s">
        <v>30</v>
      </c>
      <c r="J4813" s="2" t="s">
        <v>32</v>
      </c>
      <c r="K4813" s="2" t="s">
        <v>11036</v>
      </c>
      <c r="L4813" s="2" t="s">
        <v>30</v>
      </c>
      <c r="M4813" s="2" t="s">
        <v>30</v>
      </c>
      <c r="N4813" s="2" t="s">
        <v>30</v>
      </c>
      <c r="O4813" s="2" t="s">
        <v>428</v>
      </c>
      <c r="P4813" s="3">
        <v>0</v>
      </c>
      <c r="Q4813" s="2" t="s">
        <v>30</v>
      </c>
      <c r="R4813" s="3">
        <v>0</v>
      </c>
      <c r="S4813" s="2" t="s">
        <v>30</v>
      </c>
      <c r="T4813" s="2" t="s">
        <v>35008</v>
      </c>
      <c r="U4813" s="3">
        <v>2</v>
      </c>
      <c r="V4813" s="2" t="s">
        <v>30</v>
      </c>
      <c r="W4813" s="2" t="s">
        <v>30</v>
      </c>
      <c r="X4813" s="2" t="s">
        <v>35009</v>
      </c>
      <c r="Y4813">
        <f t="shared" si="451"/>
        <v>2002</v>
      </c>
      <c r="Z4813" s="8">
        <f t="shared" si="452"/>
        <v>8</v>
      </c>
      <c r="AA4813">
        <f t="shared" si="450"/>
        <v>13</v>
      </c>
      <c r="AB4813" s="9">
        <f t="shared" si="453"/>
        <v>2003</v>
      </c>
      <c r="AC4813" s="9">
        <f t="shared" si="454"/>
        <v>8</v>
      </c>
      <c r="AD4813" s="9">
        <f t="shared" si="455"/>
        <v>11</v>
      </c>
    </row>
    <row r="4814" spans="1:30" ht="15.6">
      <c r="A4814" s="2" t="s">
        <v>24</v>
      </c>
      <c r="B4814" s="2" t="s">
        <v>25</v>
      </c>
      <c r="C4814" s="2" t="s">
        <v>147</v>
      </c>
      <c r="D4814" s="2" t="s">
        <v>35010</v>
      </c>
      <c r="E4814" s="2" t="s">
        <v>35011</v>
      </c>
      <c r="F4814" s="2" t="s">
        <v>28346</v>
      </c>
      <c r="G4814" s="2" t="s">
        <v>35012</v>
      </c>
      <c r="H4814" s="2" t="s">
        <v>34555</v>
      </c>
      <c r="I4814" s="2" t="s">
        <v>30</v>
      </c>
      <c r="J4814" s="2" t="s">
        <v>32</v>
      </c>
      <c r="K4814" s="2" t="s">
        <v>34141</v>
      </c>
      <c r="L4814" s="2" t="s">
        <v>30</v>
      </c>
      <c r="M4814" s="2" t="s">
        <v>30</v>
      </c>
      <c r="N4814" s="2" t="s">
        <v>30</v>
      </c>
      <c r="O4814" s="2" t="s">
        <v>428</v>
      </c>
      <c r="P4814" s="3">
        <v>0</v>
      </c>
      <c r="Q4814" s="2" t="s">
        <v>30</v>
      </c>
      <c r="R4814" s="3">
        <v>0</v>
      </c>
      <c r="S4814" s="2" t="s">
        <v>30</v>
      </c>
      <c r="T4814" s="2" t="s">
        <v>35013</v>
      </c>
      <c r="U4814" s="3">
        <v>1</v>
      </c>
      <c r="V4814" s="2" t="s">
        <v>30</v>
      </c>
      <c r="W4814" s="2" t="s">
        <v>30</v>
      </c>
      <c r="X4814" s="2" t="s">
        <v>35014</v>
      </c>
      <c r="Y4814">
        <f t="shared" si="451"/>
        <v>2002</v>
      </c>
      <c r="Z4814" s="8">
        <f t="shared" si="452"/>
        <v>8</v>
      </c>
      <c r="AA4814">
        <f t="shared" si="450"/>
        <v>28</v>
      </c>
      <c r="AB4814" s="9">
        <f t="shared" si="453"/>
        <v>2003</v>
      </c>
      <c r="AC4814" s="9">
        <f t="shared" si="454"/>
        <v>8</v>
      </c>
      <c r="AD4814" s="9">
        <f t="shared" si="455"/>
        <v>11</v>
      </c>
    </row>
    <row r="4815" spans="1:30" ht="15.6">
      <c r="A4815" s="2" t="s">
        <v>24</v>
      </c>
      <c r="B4815" s="2" t="s">
        <v>25</v>
      </c>
      <c r="C4815" s="2" t="s">
        <v>4042</v>
      </c>
      <c r="D4815" s="2" t="s">
        <v>35015</v>
      </c>
      <c r="E4815" s="2" t="s">
        <v>35016</v>
      </c>
      <c r="F4815" s="2" t="s">
        <v>12972</v>
      </c>
      <c r="G4815" s="2" t="s">
        <v>35017</v>
      </c>
      <c r="H4815" s="2" t="s">
        <v>34555</v>
      </c>
      <c r="I4815" s="2" t="s">
        <v>30</v>
      </c>
      <c r="J4815" s="2" t="s">
        <v>32</v>
      </c>
      <c r="K4815" s="2" t="s">
        <v>35018</v>
      </c>
      <c r="L4815" s="2" t="s">
        <v>30</v>
      </c>
      <c r="M4815" s="2" t="s">
        <v>30</v>
      </c>
      <c r="N4815" s="2" t="s">
        <v>30</v>
      </c>
      <c r="O4815" s="2" t="s">
        <v>15114</v>
      </c>
      <c r="P4815" s="3">
        <v>0</v>
      </c>
      <c r="Q4815" s="2" t="s">
        <v>30</v>
      </c>
      <c r="R4815" s="3">
        <v>0</v>
      </c>
      <c r="S4815" s="2" t="s">
        <v>30</v>
      </c>
      <c r="T4815" s="2" t="s">
        <v>35019</v>
      </c>
      <c r="U4815" s="3">
        <v>1</v>
      </c>
      <c r="V4815" s="2" t="s">
        <v>30</v>
      </c>
      <c r="W4815" s="2" t="s">
        <v>30</v>
      </c>
      <c r="X4815" s="2" t="s">
        <v>35020</v>
      </c>
      <c r="Y4815">
        <f t="shared" si="451"/>
        <v>2002</v>
      </c>
      <c r="Z4815" s="8">
        <f t="shared" si="452"/>
        <v>10</v>
      </c>
      <c r="AA4815">
        <f t="shared" si="450"/>
        <v>25</v>
      </c>
      <c r="AB4815" s="9">
        <f t="shared" si="453"/>
        <v>2003</v>
      </c>
      <c r="AC4815" s="9">
        <f t="shared" si="454"/>
        <v>8</v>
      </c>
      <c r="AD4815" s="9">
        <f t="shared" si="455"/>
        <v>11</v>
      </c>
    </row>
    <row r="4816" spans="1:30" ht="15.6">
      <c r="A4816" s="2" t="s">
        <v>24</v>
      </c>
      <c r="B4816" s="2" t="s">
        <v>288</v>
      </c>
      <c r="C4816" s="2" t="s">
        <v>35021</v>
      </c>
      <c r="D4816" s="2" t="s">
        <v>35022</v>
      </c>
      <c r="E4816" s="2" t="s">
        <v>35023</v>
      </c>
      <c r="F4816" s="2" t="s">
        <v>35024</v>
      </c>
      <c r="G4816" s="2" t="s">
        <v>35025</v>
      </c>
      <c r="H4816" s="2" t="s">
        <v>20540</v>
      </c>
      <c r="I4816" s="2" t="s">
        <v>26726</v>
      </c>
      <c r="J4816" s="2" t="s">
        <v>32</v>
      </c>
      <c r="K4816" s="2" t="s">
        <v>35026</v>
      </c>
      <c r="L4816" s="2" t="s">
        <v>35027</v>
      </c>
      <c r="M4816" s="2" t="s">
        <v>26973</v>
      </c>
      <c r="N4816" s="2" t="s">
        <v>30</v>
      </c>
      <c r="O4816" s="2" t="s">
        <v>3066</v>
      </c>
      <c r="P4816" s="3">
        <v>0</v>
      </c>
      <c r="Q4816" s="2" t="s">
        <v>30</v>
      </c>
      <c r="R4816" s="3">
        <v>0</v>
      </c>
      <c r="S4816" s="2" t="s">
        <v>30</v>
      </c>
      <c r="T4816" s="2" t="s">
        <v>35028</v>
      </c>
      <c r="U4816" s="3">
        <v>1</v>
      </c>
      <c r="V4816" s="2" t="s">
        <v>30</v>
      </c>
      <c r="W4816" s="2" t="s">
        <v>30</v>
      </c>
      <c r="X4816" s="2" t="s">
        <v>35029</v>
      </c>
      <c r="Y4816">
        <f t="shared" si="451"/>
        <v>1999</v>
      </c>
      <c r="Z4816" s="8">
        <f t="shared" si="452"/>
        <v>11</v>
      </c>
      <c r="AA4816">
        <f t="shared" si="450"/>
        <v>11</v>
      </c>
      <c r="AB4816" s="9">
        <f t="shared" si="453"/>
        <v>2003</v>
      </c>
      <c r="AC4816" s="9">
        <f t="shared" si="454"/>
        <v>8</v>
      </c>
      <c r="AD4816" s="9">
        <f t="shared" si="455"/>
        <v>1</v>
      </c>
    </row>
    <row r="4817" spans="1:30" ht="15.6">
      <c r="A4817" s="2" t="s">
        <v>24</v>
      </c>
      <c r="B4817" s="2" t="s">
        <v>288</v>
      </c>
      <c r="C4817" s="2" t="s">
        <v>368</v>
      </c>
      <c r="D4817" s="2" t="s">
        <v>35030</v>
      </c>
      <c r="E4817" s="2" t="s">
        <v>35031</v>
      </c>
      <c r="F4817" s="2" t="s">
        <v>35032</v>
      </c>
      <c r="G4817" s="2" t="s">
        <v>35033</v>
      </c>
      <c r="H4817" s="2" t="s">
        <v>20540</v>
      </c>
      <c r="I4817" s="2" t="s">
        <v>26726</v>
      </c>
      <c r="J4817" s="2" t="s">
        <v>32</v>
      </c>
      <c r="K4817" s="2" t="s">
        <v>28153</v>
      </c>
      <c r="L4817" s="2" t="s">
        <v>20863</v>
      </c>
      <c r="M4817" s="2" t="s">
        <v>24</v>
      </c>
      <c r="N4817" s="2" t="s">
        <v>30</v>
      </c>
      <c r="O4817" s="2" t="s">
        <v>35034</v>
      </c>
      <c r="P4817" s="3">
        <v>0</v>
      </c>
      <c r="Q4817" s="2" t="s">
        <v>30</v>
      </c>
      <c r="R4817" s="3">
        <v>0</v>
      </c>
      <c r="S4817" s="2" t="s">
        <v>30</v>
      </c>
      <c r="T4817" s="2" t="s">
        <v>35035</v>
      </c>
      <c r="U4817" s="3">
        <v>1</v>
      </c>
      <c r="V4817" s="2" t="s">
        <v>30</v>
      </c>
      <c r="W4817" s="2" t="s">
        <v>30</v>
      </c>
      <c r="X4817" s="2" t="s">
        <v>35036</v>
      </c>
      <c r="Y4817">
        <f t="shared" si="451"/>
        <v>2001</v>
      </c>
      <c r="Z4817" s="8">
        <f t="shared" si="452"/>
        <v>8</v>
      </c>
      <c r="AA4817">
        <f t="shared" si="450"/>
        <v>1</v>
      </c>
      <c r="AB4817" s="9">
        <f t="shared" si="453"/>
        <v>2003</v>
      </c>
      <c r="AC4817" s="9">
        <f t="shared" si="454"/>
        <v>8</v>
      </c>
      <c r="AD4817" s="9">
        <f t="shared" si="455"/>
        <v>1</v>
      </c>
    </row>
    <row r="4818" spans="1:30" ht="15.6">
      <c r="A4818" s="2" t="s">
        <v>24</v>
      </c>
      <c r="B4818" s="2" t="s">
        <v>288</v>
      </c>
      <c r="C4818" s="2" t="s">
        <v>8549</v>
      </c>
      <c r="D4818" s="2" t="s">
        <v>35037</v>
      </c>
      <c r="E4818" s="2" t="s">
        <v>35038</v>
      </c>
      <c r="F4818" s="2" t="s">
        <v>35039</v>
      </c>
      <c r="G4818" s="2" t="s">
        <v>35040</v>
      </c>
      <c r="H4818" s="2" t="s">
        <v>20540</v>
      </c>
      <c r="I4818" s="2" t="s">
        <v>26726</v>
      </c>
      <c r="J4818" s="2" t="s">
        <v>32</v>
      </c>
      <c r="K4818" s="2" t="s">
        <v>35041</v>
      </c>
      <c r="L4818" s="2" t="s">
        <v>35042</v>
      </c>
      <c r="M4818" s="2" t="s">
        <v>26921</v>
      </c>
      <c r="N4818" s="2" t="s">
        <v>30</v>
      </c>
      <c r="O4818" s="2" t="s">
        <v>35043</v>
      </c>
      <c r="P4818" s="3">
        <v>0</v>
      </c>
      <c r="Q4818" s="2" t="s">
        <v>30</v>
      </c>
      <c r="R4818" s="3">
        <v>0</v>
      </c>
      <c r="S4818" s="2" t="s">
        <v>30</v>
      </c>
      <c r="T4818" s="2" t="s">
        <v>35044</v>
      </c>
      <c r="U4818" s="3">
        <v>2</v>
      </c>
      <c r="V4818" s="2" t="s">
        <v>30</v>
      </c>
      <c r="W4818" s="2" t="s">
        <v>30</v>
      </c>
      <c r="X4818" s="2" t="s">
        <v>35045</v>
      </c>
      <c r="Y4818">
        <f t="shared" si="451"/>
        <v>2001</v>
      </c>
      <c r="Z4818" s="8">
        <f t="shared" si="452"/>
        <v>12</v>
      </c>
      <c r="AA4818">
        <f t="shared" si="450"/>
        <v>5</v>
      </c>
      <c r="AB4818" s="9">
        <f t="shared" si="453"/>
        <v>2003</v>
      </c>
      <c r="AC4818" s="9">
        <f t="shared" si="454"/>
        <v>8</v>
      </c>
      <c r="AD4818" s="9">
        <f t="shared" si="455"/>
        <v>1</v>
      </c>
    </row>
    <row r="4819" spans="1:30" ht="15.6">
      <c r="A4819" s="2" t="s">
        <v>24</v>
      </c>
      <c r="B4819" s="2" t="s">
        <v>288</v>
      </c>
      <c r="C4819" s="2" t="s">
        <v>137</v>
      </c>
      <c r="D4819" s="2" t="s">
        <v>35046</v>
      </c>
      <c r="E4819" s="2" t="s">
        <v>35047</v>
      </c>
      <c r="F4819" s="2" t="s">
        <v>28279</v>
      </c>
      <c r="G4819" s="2" t="s">
        <v>35048</v>
      </c>
      <c r="H4819" s="2" t="s">
        <v>20540</v>
      </c>
      <c r="I4819" s="2" t="s">
        <v>26726</v>
      </c>
      <c r="J4819" s="2" t="s">
        <v>32</v>
      </c>
      <c r="K4819" s="2" t="s">
        <v>35049</v>
      </c>
      <c r="L4819" s="2" t="s">
        <v>15417</v>
      </c>
      <c r="M4819" s="2" t="s">
        <v>26800</v>
      </c>
      <c r="N4819" s="2" t="s">
        <v>30</v>
      </c>
      <c r="O4819" s="2" t="s">
        <v>35050</v>
      </c>
      <c r="P4819" s="3">
        <v>0</v>
      </c>
      <c r="Q4819" s="2" t="s">
        <v>30</v>
      </c>
      <c r="R4819" s="3">
        <v>0</v>
      </c>
      <c r="S4819" s="2" t="s">
        <v>30</v>
      </c>
      <c r="T4819" s="2" t="s">
        <v>35051</v>
      </c>
      <c r="U4819" s="3">
        <v>2</v>
      </c>
      <c r="V4819" s="2" t="s">
        <v>30</v>
      </c>
      <c r="W4819" s="2" t="s">
        <v>30</v>
      </c>
      <c r="X4819" s="2" t="s">
        <v>35052</v>
      </c>
      <c r="Y4819">
        <f t="shared" si="451"/>
        <v>2002</v>
      </c>
      <c r="Z4819" s="8">
        <f t="shared" si="452"/>
        <v>9</v>
      </c>
      <c r="AA4819">
        <f t="shared" si="450"/>
        <v>9</v>
      </c>
      <c r="AB4819" s="9">
        <f t="shared" si="453"/>
        <v>2003</v>
      </c>
      <c r="AC4819" s="9">
        <f t="shared" si="454"/>
        <v>8</v>
      </c>
      <c r="AD4819" s="9">
        <f t="shared" si="455"/>
        <v>1</v>
      </c>
    </row>
    <row r="4820" spans="1:30" ht="15.6">
      <c r="A4820" s="2" t="s">
        <v>24</v>
      </c>
      <c r="B4820" s="2" t="s">
        <v>288</v>
      </c>
      <c r="C4820" s="2" t="s">
        <v>28070</v>
      </c>
      <c r="D4820" s="2" t="s">
        <v>35053</v>
      </c>
      <c r="E4820" s="2" t="s">
        <v>35054</v>
      </c>
      <c r="F4820" s="2" t="s">
        <v>28279</v>
      </c>
      <c r="G4820" s="2" t="s">
        <v>35055</v>
      </c>
      <c r="H4820" s="2" t="s">
        <v>20540</v>
      </c>
      <c r="I4820" s="2" t="s">
        <v>26726</v>
      </c>
      <c r="J4820" s="2" t="s">
        <v>32</v>
      </c>
      <c r="K4820" s="2" t="s">
        <v>35056</v>
      </c>
      <c r="L4820" s="2" t="s">
        <v>35057</v>
      </c>
      <c r="M4820" s="2" t="s">
        <v>26921</v>
      </c>
      <c r="N4820" s="2" t="s">
        <v>30</v>
      </c>
      <c r="O4820" s="2" t="s">
        <v>35058</v>
      </c>
      <c r="P4820" s="3">
        <v>0</v>
      </c>
      <c r="Q4820" s="2" t="s">
        <v>30</v>
      </c>
      <c r="R4820" s="3">
        <v>1</v>
      </c>
      <c r="S4820" s="2" t="s">
        <v>35059</v>
      </c>
      <c r="T4820" s="2" t="s">
        <v>35060</v>
      </c>
      <c r="U4820" s="3">
        <v>2</v>
      </c>
      <c r="V4820" s="2" t="s">
        <v>30</v>
      </c>
      <c r="W4820" s="2" t="s">
        <v>30</v>
      </c>
      <c r="X4820" s="2" t="s">
        <v>35061</v>
      </c>
      <c r="Y4820">
        <f t="shared" si="451"/>
        <v>2002</v>
      </c>
      <c r="Z4820" s="8">
        <f t="shared" si="452"/>
        <v>9</v>
      </c>
      <c r="AA4820">
        <f t="shared" si="450"/>
        <v>9</v>
      </c>
      <c r="AB4820" s="9">
        <f t="shared" si="453"/>
        <v>2003</v>
      </c>
      <c r="AC4820" s="9">
        <f t="shared" si="454"/>
        <v>8</v>
      </c>
      <c r="AD4820" s="9">
        <f t="shared" si="455"/>
        <v>1</v>
      </c>
    </row>
    <row r="4821" spans="1:30" ht="15.6">
      <c r="A4821" s="2" t="s">
        <v>24</v>
      </c>
      <c r="B4821" s="2" t="s">
        <v>288</v>
      </c>
      <c r="C4821" s="2" t="s">
        <v>432</v>
      </c>
      <c r="D4821" s="2" t="s">
        <v>35062</v>
      </c>
      <c r="E4821" s="2" t="s">
        <v>35063</v>
      </c>
      <c r="F4821" s="2" t="s">
        <v>35064</v>
      </c>
      <c r="G4821" s="2" t="s">
        <v>35065</v>
      </c>
      <c r="H4821" s="2" t="s">
        <v>20540</v>
      </c>
      <c r="I4821" s="2" t="s">
        <v>26726</v>
      </c>
      <c r="J4821" s="2" t="s">
        <v>32</v>
      </c>
      <c r="K4821" s="2" t="s">
        <v>27651</v>
      </c>
      <c r="L4821" s="2" t="s">
        <v>27652</v>
      </c>
      <c r="M4821" s="2" t="s">
        <v>26789</v>
      </c>
      <c r="N4821" s="2" t="s">
        <v>30</v>
      </c>
      <c r="O4821" s="2" t="s">
        <v>35066</v>
      </c>
      <c r="P4821" s="3">
        <v>0</v>
      </c>
      <c r="Q4821" s="2" t="s">
        <v>30</v>
      </c>
      <c r="R4821" s="3">
        <v>0</v>
      </c>
      <c r="S4821" s="2" t="s">
        <v>30</v>
      </c>
      <c r="T4821" s="2" t="s">
        <v>35067</v>
      </c>
      <c r="U4821" s="3">
        <v>4</v>
      </c>
      <c r="V4821" s="2" t="s">
        <v>30</v>
      </c>
      <c r="W4821" s="2" t="s">
        <v>30</v>
      </c>
      <c r="X4821" s="2" t="s">
        <v>35068</v>
      </c>
      <c r="Y4821">
        <f t="shared" si="451"/>
        <v>2000</v>
      </c>
      <c r="Z4821" s="8">
        <f t="shared" si="452"/>
        <v>3</v>
      </c>
      <c r="AA4821">
        <f t="shared" si="450"/>
        <v>24</v>
      </c>
      <c r="AB4821" s="9">
        <f t="shared" si="453"/>
        <v>2003</v>
      </c>
      <c r="AC4821" s="9">
        <f t="shared" si="454"/>
        <v>8</v>
      </c>
      <c r="AD4821" s="9">
        <f t="shared" si="455"/>
        <v>1</v>
      </c>
    </row>
    <row r="4822" spans="1:30" ht="15.6">
      <c r="A4822" s="2" t="s">
        <v>24</v>
      </c>
      <c r="B4822" s="2" t="s">
        <v>288</v>
      </c>
      <c r="C4822" s="2" t="s">
        <v>28070</v>
      </c>
      <c r="D4822" s="2" t="s">
        <v>35069</v>
      </c>
      <c r="E4822" s="2" t="s">
        <v>35070</v>
      </c>
      <c r="F4822" s="2" t="s">
        <v>28279</v>
      </c>
      <c r="G4822" s="2" t="s">
        <v>35071</v>
      </c>
      <c r="H4822" s="2" t="s">
        <v>20540</v>
      </c>
      <c r="I4822" s="2" t="s">
        <v>26726</v>
      </c>
      <c r="J4822" s="2" t="s">
        <v>32</v>
      </c>
      <c r="K4822" s="2" t="s">
        <v>35056</v>
      </c>
      <c r="L4822" s="2" t="s">
        <v>35057</v>
      </c>
      <c r="M4822" s="2" t="s">
        <v>26921</v>
      </c>
      <c r="N4822" s="2" t="s">
        <v>30</v>
      </c>
      <c r="O4822" s="2" t="s">
        <v>35072</v>
      </c>
      <c r="P4822" s="3">
        <v>0</v>
      </c>
      <c r="Q4822" s="2" t="s">
        <v>30</v>
      </c>
      <c r="R4822" s="3">
        <v>0</v>
      </c>
      <c r="S4822" s="2" t="s">
        <v>30</v>
      </c>
      <c r="T4822" s="2" t="s">
        <v>35073</v>
      </c>
      <c r="U4822" s="3">
        <v>2</v>
      </c>
      <c r="V4822" s="2" t="s">
        <v>30</v>
      </c>
      <c r="W4822" s="2" t="s">
        <v>30</v>
      </c>
      <c r="X4822" s="2" t="s">
        <v>35074</v>
      </c>
      <c r="Y4822">
        <f t="shared" si="451"/>
        <v>2002</v>
      </c>
      <c r="Z4822" s="8">
        <f t="shared" si="452"/>
        <v>9</v>
      </c>
      <c r="AA4822">
        <f t="shared" si="450"/>
        <v>9</v>
      </c>
      <c r="AB4822" s="9">
        <f t="shared" si="453"/>
        <v>2003</v>
      </c>
      <c r="AC4822" s="9">
        <f t="shared" si="454"/>
        <v>8</v>
      </c>
      <c r="AD4822" s="9">
        <f t="shared" si="455"/>
        <v>1</v>
      </c>
    </row>
    <row r="4823" spans="1:30" ht="15.6">
      <c r="A4823" s="2" t="s">
        <v>24</v>
      </c>
      <c r="B4823" s="2" t="s">
        <v>288</v>
      </c>
      <c r="C4823" s="2" t="s">
        <v>2207</v>
      </c>
      <c r="D4823" s="2" t="s">
        <v>35075</v>
      </c>
      <c r="E4823" s="2" t="s">
        <v>35076</v>
      </c>
      <c r="F4823" s="2" t="s">
        <v>28279</v>
      </c>
      <c r="G4823" s="2" t="s">
        <v>35077</v>
      </c>
      <c r="H4823" s="2" t="s">
        <v>20540</v>
      </c>
      <c r="I4823" s="2" t="s">
        <v>26726</v>
      </c>
      <c r="J4823" s="2" t="s">
        <v>32</v>
      </c>
      <c r="K4823" s="2" t="s">
        <v>35078</v>
      </c>
      <c r="L4823" s="2" t="s">
        <v>35079</v>
      </c>
      <c r="M4823" s="2" t="s">
        <v>26935</v>
      </c>
      <c r="N4823" s="2" t="s">
        <v>30</v>
      </c>
      <c r="O4823" s="2" t="s">
        <v>8255</v>
      </c>
      <c r="P4823" s="3">
        <v>0</v>
      </c>
      <c r="Q4823" s="2" t="s">
        <v>30</v>
      </c>
      <c r="R4823" s="3">
        <v>0</v>
      </c>
      <c r="S4823" s="2" t="s">
        <v>30</v>
      </c>
      <c r="T4823" s="2" t="s">
        <v>35080</v>
      </c>
      <c r="U4823" s="3">
        <v>4</v>
      </c>
      <c r="V4823" s="2" t="s">
        <v>30</v>
      </c>
      <c r="W4823" s="2" t="s">
        <v>30</v>
      </c>
      <c r="X4823" s="2" t="s">
        <v>35081</v>
      </c>
      <c r="Y4823">
        <f t="shared" si="451"/>
        <v>2002</v>
      </c>
      <c r="Z4823" s="8">
        <f t="shared" si="452"/>
        <v>9</v>
      </c>
      <c r="AA4823">
        <f t="shared" si="450"/>
        <v>9</v>
      </c>
      <c r="AB4823" s="9">
        <f t="shared" si="453"/>
        <v>2003</v>
      </c>
      <c r="AC4823" s="9">
        <f t="shared" si="454"/>
        <v>8</v>
      </c>
      <c r="AD4823" s="9">
        <f t="shared" si="455"/>
        <v>1</v>
      </c>
    </row>
    <row r="4824" spans="1:30" ht="15.6">
      <c r="A4824" s="2" t="s">
        <v>24</v>
      </c>
      <c r="B4824" s="2" t="s">
        <v>288</v>
      </c>
      <c r="C4824" s="2" t="s">
        <v>35082</v>
      </c>
      <c r="D4824" s="2" t="s">
        <v>35083</v>
      </c>
      <c r="E4824" s="2" t="s">
        <v>35084</v>
      </c>
      <c r="F4824" s="2" t="s">
        <v>31410</v>
      </c>
      <c r="G4824" s="2" t="s">
        <v>35085</v>
      </c>
      <c r="H4824" s="2" t="s">
        <v>20540</v>
      </c>
      <c r="I4824" s="2" t="s">
        <v>26726</v>
      </c>
      <c r="J4824" s="2" t="s">
        <v>32</v>
      </c>
      <c r="K4824" s="2" t="s">
        <v>35086</v>
      </c>
      <c r="L4824" s="2" t="s">
        <v>35087</v>
      </c>
      <c r="M4824" s="2" t="s">
        <v>27852</v>
      </c>
      <c r="N4824" s="2" t="s">
        <v>30</v>
      </c>
      <c r="O4824" s="2" t="s">
        <v>35088</v>
      </c>
      <c r="P4824" s="3">
        <v>0</v>
      </c>
      <c r="Q4824" s="2" t="s">
        <v>30</v>
      </c>
      <c r="R4824" s="3">
        <v>0</v>
      </c>
      <c r="S4824" s="2" t="s">
        <v>30</v>
      </c>
      <c r="T4824" s="2" t="s">
        <v>35089</v>
      </c>
      <c r="U4824" s="3">
        <v>3</v>
      </c>
      <c r="V4824" s="2" t="s">
        <v>30</v>
      </c>
      <c r="W4824" s="2" t="s">
        <v>30</v>
      </c>
      <c r="X4824" s="2" t="s">
        <v>35090</v>
      </c>
      <c r="Y4824">
        <f t="shared" si="451"/>
        <v>2001</v>
      </c>
      <c r="Z4824" s="8">
        <f t="shared" si="452"/>
        <v>4</v>
      </c>
      <c r="AA4824">
        <f t="shared" si="450"/>
        <v>30</v>
      </c>
      <c r="AB4824" s="9">
        <f t="shared" si="453"/>
        <v>2003</v>
      </c>
      <c r="AC4824" s="9">
        <f t="shared" si="454"/>
        <v>8</v>
      </c>
      <c r="AD4824" s="9">
        <f t="shared" si="455"/>
        <v>1</v>
      </c>
    </row>
    <row r="4825" spans="1:30" ht="15.6">
      <c r="A4825" s="2" t="s">
        <v>24</v>
      </c>
      <c r="B4825" s="2" t="s">
        <v>288</v>
      </c>
      <c r="C4825" s="2" t="s">
        <v>4382</v>
      </c>
      <c r="D4825" s="2" t="s">
        <v>35091</v>
      </c>
      <c r="E4825" s="2" t="s">
        <v>35092</v>
      </c>
      <c r="F4825" s="2" t="s">
        <v>28279</v>
      </c>
      <c r="G4825" s="2" t="s">
        <v>35093</v>
      </c>
      <c r="H4825" s="2" t="s">
        <v>20540</v>
      </c>
      <c r="I4825" s="2" t="s">
        <v>26726</v>
      </c>
      <c r="J4825" s="2" t="s">
        <v>32</v>
      </c>
      <c r="K4825" s="2" t="s">
        <v>35094</v>
      </c>
      <c r="L4825" s="2" t="s">
        <v>35095</v>
      </c>
      <c r="M4825" s="2" t="s">
        <v>26935</v>
      </c>
      <c r="N4825" s="2" t="s">
        <v>30</v>
      </c>
      <c r="O4825" s="2" t="s">
        <v>11867</v>
      </c>
      <c r="P4825" s="3">
        <v>0</v>
      </c>
      <c r="Q4825" s="2" t="s">
        <v>30</v>
      </c>
      <c r="R4825" s="3">
        <v>0</v>
      </c>
      <c r="S4825" s="2" t="s">
        <v>30</v>
      </c>
      <c r="T4825" s="2" t="s">
        <v>35096</v>
      </c>
      <c r="U4825" s="3">
        <v>1</v>
      </c>
      <c r="V4825" s="2" t="s">
        <v>30</v>
      </c>
      <c r="W4825" s="2" t="s">
        <v>30</v>
      </c>
      <c r="X4825" s="2" t="s">
        <v>35097</v>
      </c>
      <c r="Y4825">
        <f t="shared" si="451"/>
        <v>2002</v>
      </c>
      <c r="Z4825" s="8">
        <f t="shared" si="452"/>
        <v>9</v>
      </c>
      <c r="AA4825">
        <f t="shared" si="450"/>
        <v>9</v>
      </c>
      <c r="AB4825" s="9">
        <f t="shared" si="453"/>
        <v>2003</v>
      </c>
      <c r="AC4825" s="9">
        <f t="shared" si="454"/>
        <v>8</v>
      </c>
      <c r="AD4825" s="9">
        <f t="shared" si="455"/>
        <v>1</v>
      </c>
    </row>
    <row r="4826" spans="1:30" ht="15.6">
      <c r="A4826" s="2" t="s">
        <v>24</v>
      </c>
      <c r="B4826" s="2" t="s">
        <v>288</v>
      </c>
      <c r="C4826" s="2" t="s">
        <v>2207</v>
      </c>
      <c r="D4826" s="2" t="s">
        <v>35098</v>
      </c>
      <c r="E4826" s="2" t="s">
        <v>35099</v>
      </c>
      <c r="F4826" s="2" t="s">
        <v>35100</v>
      </c>
      <c r="G4826" s="2" t="s">
        <v>35101</v>
      </c>
      <c r="H4826" s="2" t="s">
        <v>20540</v>
      </c>
      <c r="I4826" s="2" t="s">
        <v>26726</v>
      </c>
      <c r="J4826" s="2" t="s">
        <v>32</v>
      </c>
      <c r="K4826" s="2" t="s">
        <v>35102</v>
      </c>
      <c r="L4826" s="2" t="s">
        <v>427</v>
      </c>
      <c r="M4826" s="2" t="s">
        <v>24</v>
      </c>
      <c r="N4826" s="2" t="s">
        <v>30</v>
      </c>
      <c r="O4826" s="2" t="s">
        <v>35103</v>
      </c>
      <c r="P4826" s="3">
        <v>0</v>
      </c>
      <c r="Q4826" s="2" t="s">
        <v>30</v>
      </c>
      <c r="R4826" s="3">
        <v>0</v>
      </c>
      <c r="S4826" s="2" t="s">
        <v>30</v>
      </c>
      <c r="T4826" s="2" t="s">
        <v>35104</v>
      </c>
      <c r="U4826" s="3">
        <v>1</v>
      </c>
      <c r="V4826" s="2" t="s">
        <v>30</v>
      </c>
      <c r="W4826" s="2" t="s">
        <v>30</v>
      </c>
      <c r="X4826" s="2" t="s">
        <v>35105</v>
      </c>
      <c r="Y4826">
        <f t="shared" si="451"/>
        <v>2000</v>
      </c>
      <c r="Z4826" s="8">
        <f t="shared" si="452"/>
        <v>4</v>
      </c>
      <c r="AA4826">
        <f t="shared" si="450"/>
        <v>18</v>
      </c>
      <c r="AB4826" s="9">
        <f t="shared" si="453"/>
        <v>2003</v>
      </c>
      <c r="AC4826" s="9">
        <f t="shared" si="454"/>
        <v>8</v>
      </c>
      <c r="AD4826" s="9">
        <f t="shared" si="455"/>
        <v>1</v>
      </c>
    </row>
    <row r="4827" spans="1:30" ht="15.6">
      <c r="A4827" s="2" t="s">
        <v>24</v>
      </c>
      <c r="B4827" s="2" t="s">
        <v>288</v>
      </c>
      <c r="C4827" s="2" t="s">
        <v>35106</v>
      </c>
      <c r="D4827" s="2" t="s">
        <v>35107</v>
      </c>
      <c r="E4827" s="2" t="s">
        <v>35108</v>
      </c>
      <c r="F4827" s="2" t="s">
        <v>27090</v>
      </c>
      <c r="G4827" s="2" t="s">
        <v>35109</v>
      </c>
      <c r="H4827" s="2" t="s">
        <v>20540</v>
      </c>
      <c r="I4827" s="2" t="s">
        <v>26726</v>
      </c>
      <c r="J4827" s="2" t="s">
        <v>32</v>
      </c>
      <c r="K4827" s="2" t="s">
        <v>32884</v>
      </c>
      <c r="L4827" s="2" t="s">
        <v>32885</v>
      </c>
      <c r="M4827" s="2" t="s">
        <v>28414</v>
      </c>
      <c r="N4827" s="2" t="s">
        <v>30</v>
      </c>
      <c r="O4827" s="2" t="s">
        <v>35110</v>
      </c>
      <c r="P4827" s="3">
        <v>0</v>
      </c>
      <c r="Q4827" s="2" t="s">
        <v>30</v>
      </c>
      <c r="R4827" s="3">
        <v>2</v>
      </c>
      <c r="S4827" s="2" t="s">
        <v>35111</v>
      </c>
      <c r="T4827" s="2" t="s">
        <v>35112</v>
      </c>
      <c r="U4827" s="3">
        <v>3</v>
      </c>
      <c r="V4827" s="2" t="s">
        <v>30</v>
      </c>
      <c r="W4827" s="2" t="s">
        <v>30</v>
      </c>
      <c r="X4827" s="2" t="s">
        <v>35113</v>
      </c>
      <c r="Y4827">
        <f t="shared" si="451"/>
        <v>2002</v>
      </c>
      <c r="Z4827" s="8">
        <f t="shared" si="452"/>
        <v>11</v>
      </c>
      <c r="AA4827">
        <f t="shared" si="450"/>
        <v>27</v>
      </c>
      <c r="AB4827" s="9">
        <f t="shared" si="453"/>
        <v>2003</v>
      </c>
      <c r="AC4827" s="9">
        <f t="shared" si="454"/>
        <v>8</v>
      </c>
      <c r="AD4827" s="9">
        <f t="shared" si="455"/>
        <v>1</v>
      </c>
    </row>
    <row r="4828" spans="1:30" ht="15.6">
      <c r="A4828" s="2" t="s">
        <v>24</v>
      </c>
      <c r="B4828" s="2" t="s">
        <v>288</v>
      </c>
      <c r="C4828" s="2" t="s">
        <v>35114</v>
      </c>
      <c r="D4828" s="2" t="s">
        <v>35115</v>
      </c>
      <c r="E4828" s="2" t="s">
        <v>35116</v>
      </c>
      <c r="F4828" s="2" t="s">
        <v>27307</v>
      </c>
      <c r="G4828" s="2" t="s">
        <v>35117</v>
      </c>
      <c r="H4828" s="2" t="s">
        <v>20540</v>
      </c>
      <c r="I4828" s="2" t="s">
        <v>26726</v>
      </c>
      <c r="J4828" s="2" t="s">
        <v>32</v>
      </c>
      <c r="K4828" s="2" t="s">
        <v>35118</v>
      </c>
      <c r="L4828" s="2" t="s">
        <v>35119</v>
      </c>
      <c r="M4828" s="2" t="s">
        <v>24</v>
      </c>
      <c r="N4828" s="2" t="s">
        <v>30</v>
      </c>
      <c r="O4828" s="2" t="s">
        <v>20791</v>
      </c>
      <c r="P4828" s="3">
        <v>0</v>
      </c>
      <c r="Q4828" s="2" t="s">
        <v>30</v>
      </c>
      <c r="R4828" s="3">
        <v>1</v>
      </c>
      <c r="S4828" s="2" t="s">
        <v>35120</v>
      </c>
      <c r="T4828" s="2" t="s">
        <v>35121</v>
      </c>
      <c r="U4828" s="3">
        <v>1</v>
      </c>
      <c r="V4828" s="2" t="s">
        <v>30</v>
      </c>
      <c r="W4828" s="2" t="s">
        <v>30</v>
      </c>
      <c r="X4828" s="2" t="s">
        <v>35122</v>
      </c>
      <c r="Y4828">
        <f t="shared" si="451"/>
        <v>2002</v>
      </c>
      <c r="Z4828" s="8">
        <f t="shared" si="452"/>
        <v>6</v>
      </c>
      <c r="AA4828">
        <f t="shared" si="450"/>
        <v>6</v>
      </c>
      <c r="AB4828" s="9">
        <f t="shared" si="453"/>
        <v>2003</v>
      </c>
      <c r="AC4828" s="9">
        <f t="shared" si="454"/>
        <v>8</v>
      </c>
      <c r="AD4828" s="9">
        <f t="shared" si="455"/>
        <v>1</v>
      </c>
    </row>
    <row r="4829" spans="1:30" ht="15.6">
      <c r="A4829" s="2" t="s">
        <v>24</v>
      </c>
      <c r="B4829" s="2" t="s">
        <v>288</v>
      </c>
      <c r="C4829" s="2" t="s">
        <v>26747</v>
      </c>
      <c r="D4829" s="2" t="s">
        <v>35123</v>
      </c>
      <c r="E4829" s="2" t="s">
        <v>35124</v>
      </c>
      <c r="F4829" s="2" t="s">
        <v>16642</v>
      </c>
      <c r="G4829" s="2" t="s">
        <v>35125</v>
      </c>
      <c r="H4829" s="2" t="s">
        <v>20540</v>
      </c>
      <c r="I4829" s="2" t="s">
        <v>26726</v>
      </c>
      <c r="J4829" s="2" t="s">
        <v>32</v>
      </c>
      <c r="K4829" s="2" t="s">
        <v>26744</v>
      </c>
      <c r="L4829" s="2" t="s">
        <v>12496</v>
      </c>
      <c r="M4829" s="2" t="s">
        <v>24</v>
      </c>
      <c r="N4829" s="2" t="s">
        <v>30</v>
      </c>
      <c r="O4829" s="2" t="s">
        <v>35126</v>
      </c>
      <c r="P4829" s="3">
        <v>0</v>
      </c>
      <c r="Q4829" s="2" t="s">
        <v>30</v>
      </c>
      <c r="R4829" s="3">
        <v>0</v>
      </c>
      <c r="S4829" s="2" t="s">
        <v>30</v>
      </c>
      <c r="T4829" s="2" t="s">
        <v>35127</v>
      </c>
      <c r="U4829" s="3">
        <v>2</v>
      </c>
      <c r="V4829" s="2" t="s">
        <v>30</v>
      </c>
      <c r="W4829" s="2" t="s">
        <v>30</v>
      </c>
      <c r="X4829" s="2" t="s">
        <v>35128</v>
      </c>
      <c r="Y4829">
        <f t="shared" si="451"/>
        <v>2002</v>
      </c>
      <c r="Z4829" s="8">
        <f t="shared" si="452"/>
        <v>7</v>
      </c>
      <c r="AA4829">
        <f t="shared" si="450"/>
        <v>26</v>
      </c>
      <c r="AB4829" s="9">
        <f t="shared" si="453"/>
        <v>2003</v>
      </c>
      <c r="AC4829" s="9">
        <f t="shared" si="454"/>
        <v>8</v>
      </c>
      <c r="AD4829" s="9">
        <f t="shared" si="455"/>
        <v>1</v>
      </c>
    </row>
    <row r="4830" spans="1:30" ht="15.6">
      <c r="A4830" s="2" t="s">
        <v>24</v>
      </c>
      <c r="B4830" s="2" t="s">
        <v>288</v>
      </c>
      <c r="C4830" s="2" t="s">
        <v>35129</v>
      </c>
      <c r="D4830" s="2" t="s">
        <v>35130</v>
      </c>
      <c r="E4830" s="2" t="s">
        <v>35131</v>
      </c>
      <c r="F4830" s="2" t="s">
        <v>27751</v>
      </c>
      <c r="G4830" s="2" t="s">
        <v>35132</v>
      </c>
      <c r="H4830" s="2" t="s">
        <v>20540</v>
      </c>
      <c r="I4830" s="2" t="s">
        <v>26726</v>
      </c>
      <c r="J4830" s="2" t="s">
        <v>32</v>
      </c>
      <c r="K4830" s="2" t="s">
        <v>34749</v>
      </c>
      <c r="L4830" s="2" t="s">
        <v>34750</v>
      </c>
      <c r="M4830" s="2" t="s">
        <v>28926</v>
      </c>
      <c r="N4830" s="2" t="s">
        <v>30</v>
      </c>
      <c r="O4830" s="2" t="s">
        <v>35133</v>
      </c>
      <c r="P4830" s="3">
        <v>0</v>
      </c>
      <c r="Q4830" s="2" t="s">
        <v>30</v>
      </c>
      <c r="R4830" s="3">
        <v>6</v>
      </c>
      <c r="S4830" s="2" t="s">
        <v>35134</v>
      </c>
      <c r="T4830" s="2" t="s">
        <v>35135</v>
      </c>
      <c r="U4830" s="3">
        <v>2</v>
      </c>
      <c r="V4830" s="2" t="s">
        <v>30</v>
      </c>
      <c r="W4830" s="2" t="s">
        <v>30</v>
      </c>
      <c r="X4830" s="2" t="s">
        <v>35136</v>
      </c>
      <c r="Y4830">
        <f t="shared" si="451"/>
        <v>2002</v>
      </c>
      <c r="Z4830" s="8">
        <f t="shared" si="452"/>
        <v>11</v>
      </c>
      <c r="AA4830">
        <f t="shared" si="450"/>
        <v>8</v>
      </c>
      <c r="AB4830" s="9">
        <f t="shared" si="453"/>
        <v>2003</v>
      </c>
      <c r="AC4830" s="9">
        <f t="shared" si="454"/>
        <v>8</v>
      </c>
      <c r="AD4830" s="9">
        <f t="shared" si="455"/>
        <v>1</v>
      </c>
    </row>
    <row r="4831" spans="1:30" ht="15.6">
      <c r="A4831" s="2" t="s">
        <v>24</v>
      </c>
      <c r="B4831" s="2" t="s">
        <v>288</v>
      </c>
      <c r="C4831" s="2" t="s">
        <v>8549</v>
      </c>
      <c r="D4831" s="2" t="s">
        <v>35137</v>
      </c>
      <c r="E4831" s="2" t="s">
        <v>35138</v>
      </c>
      <c r="F4831" s="2" t="s">
        <v>21173</v>
      </c>
      <c r="G4831" s="2" t="s">
        <v>35139</v>
      </c>
      <c r="H4831" s="2" t="s">
        <v>20540</v>
      </c>
      <c r="I4831" s="2" t="s">
        <v>26726</v>
      </c>
      <c r="J4831" s="2" t="s">
        <v>32</v>
      </c>
      <c r="K4831" s="2" t="s">
        <v>35140</v>
      </c>
      <c r="L4831" s="2" t="s">
        <v>32128</v>
      </c>
      <c r="M4831" s="2" t="s">
        <v>24</v>
      </c>
      <c r="N4831" s="2" t="s">
        <v>30</v>
      </c>
      <c r="O4831" s="2" t="s">
        <v>35141</v>
      </c>
      <c r="P4831" s="3">
        <v>0</v>
      </c>
      <c r="Q4831" s="2" t="s">
        <v>30</v>
      </c>
      <c r="R4831" s="3">
        <v>0</v>
      </c>
      <c r="S4831" s="2" t="s">
        <v>30</v>
      </c>
      <c r="T4831" s="2" t="s">
        <v>35142</v>
      </c>
      <c r="U4831" s="3">
        <v>1</v>
      </c>
      <c r="V4831" s="2" t="s">
        <v>30</v>
      </c>
      <c r="W4831" s="2" t="s">
        <v>30</v>
      </c>
      <c r="X4831" s="2" t="s">
        <v>35143</v>
      </c>
      <c r="Y4831">
        <f t="shared" si="451"/>
        <v>2002</v>
      </c>
      <c r="Z4831" s="8">
        <f t="shared" si="452"/>
        <v>11</v>
      </c>
      <c r="AA4831">
        <f t="shared" ref="AA4831:AA4894" si="456">DAY(F4831)</f>
        <v>15</v>
      </c>
      <c r="AB4831" s="9">
        <f t="shared" si="453"/>
        <v>2003</v>
      </c>
      <c r="AC4831" s="9">
        <f t="shared" si="454"/>
        <v>8</v>
      </c>
      <c r="AD4831" s="9">
        <f t="shared" si="455"/>
        <v>1</v>
      </c>
    </row>
    <row r="4832" spans="1:30" ht="15.6">
      <c r="A4832" s="2" t="s">
        <v>24</v>
      </c>
      <c r="B4832" s="2" t="s">
        <v>288</v>
      </c>
      <c r="C4832" s="2" t="s">
        <v>147</v>
      </c>
      <c r="D4832" s="2" t="s">
        <v>35144</v>
      </c>
      <c r="E4832" s="2" t="s">
        <v>35145</v>
      </c>
      <c r="F4832" s="2" t="s">
        <v>12972</v>
      </c>
      <c r="G4832" s="2" t="s">
        <v>35146</v>
      </c>
      <c r="H4832" s="2" t="s">
        <v>20540</v>
      </c>
      <c r="I4832" s="2" t="s">
        <v>26726</v>
      </c>
      <c r="J4832" s="2" t="s">
        <v>32</v>
      </c>
      <c r="K4832" s="2" t="s">
        <v>15222</v>
      </c>
      <c r="L4832" s="2" t="s">
        <v>6916</v>
      </c>
      <c r="M4832" s="2" t="s">
        <v>24</v>
      </c>
      <c r="N4832" s="2" t="s">
        <v>30</v>
      </c>
      <c r="O4832" s="2" t="s">
        <v>35147</v>
      </c>
      <c r="P4832" s="3">
        <v>0</v>
      </c>
      <c r="Q4832" s="2" t="s">
        <v>30</v>
      </c>
      <c r="R4832" s="3">
        <v>0</v>
      </c>
      <c r="S4832" s="2" t="s">
        <v>30</v>
      </c>
      <c r="T4832" s="2" t="s">
        <v>35148</v>
      </c>
      <c r="U4832" s="3">
        <v>3</v>
      </c>
      <c r="V4832" s="2" t="s">
        <v>30</v>
      </c>
      <c r="W4832" s="2" t="s">
        <v>30</v>
      </c>
      <c r="X4832" s="2" t="s">
        <v>35149</v>
      </c>
      <c r="Y4832">
        <f t="shared" si="451"/>
        <v>2002</v>
      </c>
      <c r="Z4832" s="8">
        <f t="shared" si="452"/>
        <v>10</v>
      </c>
      <c r="AA4832">
        <f t="shared" si="456"/>
        <v>25</v>
      </c>
      <c r="AB4832" s="9">
        <f t="shared" si="453"/>
        <v>2003</v>
      </c>
      <c r="AC4832" s="9">
        <f t="shared" si="454"/>
        <v>8</v>
      </c>
      <c r="AD4832" s="9">
        <f t="shared" si="455"/>
        <v>1</v>
      </c>
    </row>
    <row r="4833" spans="1:30" ht="15.6">
      <c r="A4833" s="2" t="s">
        <v>24</v>
      </c>
      <c r="B4833" s="2" t="s">
        <v>288</v>
      </c>
      <c r="C4833" s="2" t="s">
        <v>147</v>
      </c>
      <c r="D4833" s="2" t="s">
        <v>35150</v>
      </c>
      <c r="E4833" s="2" t="s">
        <v>35151</v>
      </c>
      <c r="F4833" s="2" t="s">
        <v>27124</v>
      </c>
      <c r="G4833" s="2" t="s">
        <v>35152</v>
      </c>
      <c r="H4833" s="2" t="s">
        <v>20540</v>
      </c>
      <c r="I4833" s="2" t="s">
        <v>26726</v>
      </c>
      <c r="J4833" s="2" t="s">
        <v>32</v>
      </c>
      <c r="K4833" s="2" t="s">
        <v>32775</v>
      </c>
      <c r="L4833" s="2" t="s">
        <v>30403</v>
      </c>
      <c r="M4833" s="2" t="s">
        <v>28770</v>
      </c>
      <c r="N4833" s="2" t="s">
        <v>30</v>
      </c>
      <c r="O4833" s="2" t="s">
        <v>35153</v>
      </c>
      <c r="P4833" s="3">
        <v>0</v>
      </c>
      <c r="Q4833" s="2" t="s">
        <v>30</v>
      </c>
      <c r="R4833" s="3">
        <v>0</v>
      </c>
      <c r="S4833" s="2" t="s">
        <v>30</v>
      </c>
      <c r="T4833" s="2" t="s">
        <v>35154</v>
      </c>
      <c r="U4833" s="3">
        <v>2</v>
      </c>
      <c r="V4833" s="2" t="s">
        <v>30</v>
      </c>
      <c r="W4833" s="2" t="s">
        <v>30</v>
      </c>
      <c r="X4833" s="2" t="s">
        <v>35155</v>
      </c>
      <c r="Y4833">
        <f t="shared" si="451"/>
        <v>2002</v>
      </c>
      <c r="Z4833" s="8">
        <f t="shared" si="452"/>
        <v>9</v>
      </c>
      <c r="AA4833">
        <f t="shared" si="456"/>
        <v>25</v>
      </c>
      <c r="AB4833" s="9">
        <f t="shared" si="453"/>
        <v>2003</v>
      </c>
      <c r="AC4833" s="9">
        <f t="shared" si="454"/>
        <v>8</v>
      </c>
      <c r="AD4833" s="9">
        <f t="shared" si="455"/>
        <v>1</v>
      </c>
    </row>
    <row r="4834" spans="1:30" ht="15.6">
      <c r="A4834" s="2" t="s">
        <v>24</v>
      </c>
      <c r="B4834" s="2" t="s">
        <v>288</v>
      </c>
      <c r="C4834" s="2" t="s">
        <v>147</v>
      </c>
      <c r="D4834" s="2" t="s">
        <v>35156</v>
      </c>
      <c r="E4834" s="2" t="s">
        <v>35157</v>
      </c>
      <c r="F4834" s="2" t="s">
        <v>26919</v>
      </c>
      <c r="G4834" s="2" t="s">
        <v>35158</v>
      </c>
      <c r="H4834" s="2" t="s">
        <v>20540</v>
      </c>
      <c r="I4834" s="2" t="s">
        <v>26726</v>
      </c>
      <c r="J4834" s="2" t="s">
        <v>32</v>
      </c>
      <c r="K4834" s="2" t="s">
        <v>35159</v>
      </c>
      <c r="L4834" s="2" t="s">
        <v>35160</v>
      </c>
      <c r="M4834" s="2" t="s">
        <v>31802</v>
      </c>
      <c r="N4834" s="2" t="s">
        <v>30</v>
      </c>
      <c r="O4834" s="2" t="s">
        <v>35161</v>
      </c>
      <c r="P4834" s="3">
        <v>0</v>
      </c>
      <c r="Q4834" s="2" t="s">
        <v>30</v>
      </c>
      <c r="R4834" s="3">
        <v>0</v>
      </c>
      <c r="S4834" s="2" t="s">
        <v>30</v>
      </c>
      <c r="T4834" s="2" t="s">
        <v>31805</v>
      </c>
      <c r="U4834" s="3">
        <v>13</v>
      </c>
      <c r="V4834" s="2" t="s">
        <v>30</v>
      </c>
      <c r="W4834" s="2" t="s">
        <v>30</v>
      </c>
      <c r="X4834" s="2" t="s">
        <v>35162</v>
      </c>
      <c r="Y4834">
        <f t="shared" si="451"/>
        <v>2002</v>
      </c>
      <c r="Z4834" s="8">
        <f t="shared" si="452"/>
        <v>12</v>
      </c>
      <c r="AA4834">
        <f t="shared" si="456"/>
        <v>4</v>
      </c>
      <c r="AB4834" s="9">
        <f t="shared" si="453"/>
        <v>2003</v>
      </c>
      <c r="AC4834" s="9">
        <f t="shared" si="454"/>
        <v>8</v>
      </c>
      <c r="AD4834" s="9">
        <f t="shared" si="455"/>
        <v>1</v>
      </c>
    </row>
    <row r="4835" spans="1:30" ht="15.6">
      <c r="A4835" s="2" t="s">
        <v>24</v>
      </c>
      <c r="B4835" s="2" t="s">
        <v>288</v>
      </c>
      <c r="C4835" s="2" t="s">
        <v>147</v>
      </c>
      <c r="D4835" s="2" t="s">
        <v>35163</v>
      </c>
      <c r="E4835" s="2" t="s">
        <v>35164</v>
      </c>
      <c r="F4835" s="2" t="s">
        <v>27124</v>
      </c>
      <c r="G4835" s="2" t="s">
        <v>35165</v>
      </c>
      <c r="H4835" s="2" t="s">
        <v>20540</v>
      </c>
      <c r="I4835" s="2" t="s">
        <v>26726</v>
      </c>
      <c r="J4835" s="2" t="s">
        <v>32</v>
      </c>
      <c r="K4835" s="2" t="s">
        <v>35166</v>
      </c>
      <c r="L4835" s="2" t="s">
        <v>35167</v>
      </c>
      <c r="M4835" s="2" t="s">
        <v>26921</v>
      </c>
      <c r="N4835" s="2" t="s">
        <v>30</v>
      </c>
      <c r="O4835" s="2" t="s">
        <v>35168</v>
      </c>
      <c r="P4835" s="3">
        <v>0</v>
      </c>
      <c r="Q4835" s="2" t="s">
        <v>30</v>
      </c>
      <c r="R4835" s="3">
        <v>0</v>
      </c>
      <c r="S4835" s="2" t="s">
        <v>30</v>
      </c>
      <c r="T4835" s="2" t="s">
        <v>35169</v>
      </c>
      <c r="U4835" s="3">
        <v>2</v>
      </c>
      <c r="V4835" s="2" t="s">
        <v>30</v>
      </c>
      <c r="W4835" s="2" t="s">
        <v>30</v>
      </c>
      <c r="X4835" s="2" t="s">
        <v>35170</v>
      </c>
      <c r="Y4835">
        <f t="shared" si="451"/>
        <v>2002</v>
      </c>
      <c r="Z4835" s="8">
        <f t="shared" si="452"/>
        <v>9</v>
      </c>
      <c r="AA4835">
        <f t="shared" si="456"/>
        <v>25</v>
      </c>
      <c r="AB4835" s="9">
        <f t="shared" si="453"/>
        <v>2003</v>
      </c>
      <c r="AC4835" s="9">
        <f t="shared" si="454"/>
        <v>8</v>
      </c>
      <c r="AD4835" s="9">
        <f t="shared" si="455"/>
        <v>1</v>
      </c>
    </row>
    <row r="4836" spans="1:30" ht="15.6">
      <c r="A4836" s="2" t="s">
        <v>24</v>
      </c>
      <c r="B4836" s="2" t="s">
        <v>288</v>
      </c>
      <c r="C4836" s="2" t="s">
        <v>137</v>
      </c>
      <c r="D4836" s="2" t="s">
        <v>35171</v>
      </c>
      <c r="E4836" s="2" t="s">
        <v>35172</v>
      </c>
      <c r="F4836" s="2" t="s">
        <v>27090</v>
      </c>
      <c r="G4836" s="2" t="s">
        <v>35173</v>
      </c>
      <c r="H4836" s="2" t="s">
        <v>20540</v>
      </c>
      <c r="I4836" s="2" t="s">
        <v>26726</v>
      </c>
      <c r="J4836" s="2" t="s">
        <v>32</v>
      </c>
      <c r="K4836" s="2" t="s">
        <v>35174</v>
      </c>
      <c r="L4836" s="2" t="s">
        <v>35175</v>
      </c>
      <c r="M4836" s="2" t="s">
        <v>28414</v>
      </c>
      <c r="N4836" s="2" t="s">
        <v>30</v>
      </c>
      <c r="O4836" s="2" t="s">
        <v>35176</v>
      </c>
      <c r="P4836" s="3">
        <v>0</v>
      </c>
      <c r="Q4836" s="2" t="s">
        <v>30</v>
      </c>
      <c r="R4836" s="3">
        <v>0</v>
      </c>
      <c r="S4836" s="2" t="s">
        <v>30</v>
      </c>
      <c r="T4836" s="2" t="s">
        <v>35177</v>
      </c>
      <c r="U4836" s="3">
        <v>3</v>
      </c>
      <c r="V4836" s="2" t="s">
        <v>30</v>
      </c>
      <c r="W4836" s="2" t="s">
        <v>30</v>
      </c>
      <c r="X4836" s="2" t="s">
        <v>35178</v>
      </c>
      <c r="Y4836">
        <f t="shared" si="451"/>
        <v>2002</v>
      </c>
      <c r="Z4836" s="8">
        <f t="shared" si="452"/>
        <v>11</v>
      </c>
      <c r="AA4836">
        <f t="shared" si="456"/>
        <v>27</v>
      </c>
      <c r="AB4836" s="9">
        <f t="shared" si="453"/>
        <v>2003</v>
      </c>
      <c r="AC4836" s="9">
        <f t="shared" si="454"/>
        <v>8</v>
      </c>
      <c r="AD4836" s="9">
        <f t="shared" si="455"/>
        <v>1</v>
      </c>
    </row>
    <row r="4837" spans="1:30" ht="15.6">
      <c r="A4837" s="2" t="s">
        <v>24</v>
      </c>
      <c r="B4837" s="2" t="s">
        <v>288</v>
      </c>
      <c r="C4837" s="2" t="s">
        <v>147</v>
      </c>
      <c r="D4837" s="2" t="s">
        <v>35179</v>
      </c>
      <c r="E4837" s="2" t="s">
        <v>35180</v>
      </c>
      <c r="F4837" s="2" t="s">
        <v>25120</v>
      </c>
      <c r="G4837" s="2" t="s">
        <v>35181</v>
      </c>
      <c r="H4837" s="2" t="s">
        <v>20540</v>
      </c>
      <c r="I4837" s="2" t="s">
        <v>26726</v>
      </c>
      <c r="J4837" s="2" t="s">
        <v>32</v>
      </c>
      <c r="K4837" s="2" t="s">
        <v>15222</v>
      </c>
      <c r="L4837" s="2" t="s">
        <v>6916</v>
      </c>
      <c r="M4837" s="2" t="s">
        <v>24</v>
      </c>
      <c r="N4837" s="2" t="s">
        <v>30</v>
      </c>
      <c r="O4837" s="2" t="s">
        <v>35182</v>
      </c>
      <c r="P4837" s="3">
        <v>0</v>
      </c>
      <c r="Q4837" s="2" t="s">
        <v>30</v>
      </c>
      <c r="R4837" s="3">
        <v>0</v>
      </c>
      <c r="S4837" s="2" t="s">
        <v>30</v>
      </c>
      <c r="T4837" s="2" t="s">
        <v>35183</v>
      </c>
      <c r="U4837" s="3">
        <v>4</v>
      </c>
      <c r="V4837" s="2" t="s">
        <v>30</v>
      </c>
      <c r="W4837" s="2" t="s">
        <v>30</v>
      </c>
      <c r="X4837" s="2" t="s">
        <v>35184</v>
      </c>
      <c r="Y4837">
        <f t="shared" si="451"/>
        <v>2002</v>
      </c>
      <c r="Z4837" s="8">
        <f t="shared" si="452"/>
        <v>9</v>
      </c>
      <c r="AA4837">
        <f t="shared" si="456"/>
        <v>20</v>
      </c>
      <c r="AB4837" s="9">
        <f t="shared" si="453"/>
        <v>2003</v>
      </c>
      <c r="AC4837" s="9">
        <f t="shared" si="454"/>
        <v>8</v>
      </c>
      <c r="AD4837" s="9">
        <f t="shared" si="455"/>
        <v>1</v>
      </c>
    </row>
    <row r="4838" spans="1:30" ht="15.6">
      <c r="A4838" s="2" t="s">
        <v>24</v>
      </c>
      <c r="B4838" s="2" t="s">
        <v>288</v>
      </c>
      <c r="C4838" s="2" t="s">
        <v>2207</v>
      </c>
      <c r="D4838" s="2" t="s">
        <v>35185</v>
      </c>
      <c r="E4838" s="2" t="s">
        <v>35186</v>
      </c>
      <c r="F4838" s="2" t="s">
        <v>34858</v>
      </c>
      <c r="G4838" s="2" t="s">
        <v>35187</v>
      </c>
      <c r="H4838" s="2" t="s">
        <v>20540</v>
      </c>
      <c r="I4838" s="2" t="s">
        <v>26726</v>
      </c>
      <c r="J4838" s="2" t="s">
        <v>32</v>
      </c>
      <c r="K4838" s="2" t="s">
        <v>35188</v>
      </c>
      <c r="L4838" s="2" t="s">
        <v>35189</v>
      </c>
      <c r="M4838" s="2" t="s">
        <v>27602</v>
      </c>
      <c r="N4838" s="2" t="s">
        <v>30</v>
      </c>
      <c r="O4838" s="2" t="s">
        <v>35190</v>
      </c>
      <c r="P4838" s="3">
        <v>0</v>
      </c>
      <c r="Q4838" s="2" t="s">
        <v>30</v>
      </c>
      <c r="R4838" s="3">
        <v>1</v>
      </c>
      <c r="S4838" s="2" t="s">
        <v>35191</v>
      </c>
      <c r="T4838" s="2" t="s">
        <v>35192</v>
      </c>
      <c r="U4838" s="3">
        <v>3</v>
      </c>
      <c r="V4838" s="2" t="s">
        <v>30</v>
      </c>
      <c r="W4838" s="2" t="s">
        <v>30</v>
      </c>
      <c r="X4838" s="2" t="s">
        <v>35193</v>
      </c>
      <c r="Y4838">
        <f t="shared" si="451"/>
        <v>2002</v>
      </c>
      <c r="Z4838" s="8">
        <f t="shared" si="452"/>
        <v>6</v>
      </c>
      <c r="AA4838">
        <f t="shared" si="456"/>
        <v>13</v>
      </c>
      <c r="AB4838" s="9">
        <f t="shared" si="453"/>
        <v>2003</v>
      </c>
      <c r="AC4838" s="9">
        <f t="shared" si="454"/>
        <v>8</v>
      </c>
      <c r="AD4838" s="9">
        <f t="shared" si="455"/>
        <v>1</v>
      </c>
    </row>
    <row r="4839" spans="1:30" ht="15.6">
      <c r="A4839" s="2" t="s">
        <v>24</v>
      </c>
      <c r="B4839" s="2" t="s">
        <v>288</v>
      </c>
      <c r="C4839" s="2" t="s">
        <v>2207</v>
      </c>
      <c r="D4839" s="2" t="s">
        <v>35194</v>
      </c>
      <c r="E4839" s="2" t="s">
        <v>35195</v>
      </c>
      <c r="F4839" s="2" t="s">
        <v>2393</v>
      </c>
      <c r="G4839" s="2" t="s">
        <v>35196</v>
      </c>
      <c r="H4839" s="2" t="s">
        <v>20540</v>
      </c>
      <c r="I4839" s="2" t="s">
        <v>26726</v>
      </c>
      <c r="J4839" s="2" t="s">
        <v>32</v>
      </c>
      <c r="K4839" s="2" t="s">
        <v>28577</v>
      </c>
      <c r="L4839" s="2" t="s">
        <v>21579</v>
      </c>
      <c r="M4839" s="2" t="s">
        <v>24</v>
      </c>
      <c r="N4839" s="2" t="s">
        <v>30</v>
      </c>
      <c r="O4839" s="2" t="s">
        <v>35197</v>
      </c>
      <c r="P4839" s="3">
        <v>0</v>
      </c>
      <c r="Q4839" s="2" t="s">
        <v>30</v>
      </c>
      <c r="R4839" s="3">
        <v>0</v>
      </c>
      <c r="S4839" s="2" t="s">
        <v>30</v>
      </c>
      <c r="T4839" s="2" t="s">
        <v>35198</v>
      </c>
      <c r="U4839" s="3">
        <v>2</v>
      </c>
      <c r="V4839" s="2" t="s">
        <v>30</v>
      </c>
      <c r="W4839" s="2" t="s">
        <v>30</v>
      </c>
      <c r="X4839" s="2" t="s">
        <v>35199</v>
      </c>
      <c r="Y4839">
        <f t="shared" si="451"/>
        <v>2002</v>
      </c>
      <c r="Z4839" s="8">
        <f t="shared" si="452"/>
        <v>7</v>
      </c>
      <c r="AA4839">
        <f t="shared" si="456"/>
        <v>4</v>
      </c>
      <c r="AB4839" s="9">
        <f t="shared" si="453"/>
        <v>2003</v>
      </c>
      <c r="AC4839" s="9">
        <f t="shared" si="454"/>
        <v>8</v>
      </c>
      <c r="AD4839" s="9">
        <f t="shared" si="455"/>
        <v>1</v>
      </c>
    </row>
    <row r="4840" spans="1:30" ht="15.6">
      <c r="A4840" s="2" t="s">
        <v>24</v>
      </c>
      <c r="B4840" s="2" t="s">
        <v>288</v>
      </c>
      <c r="C4840" s="2" t="s">
        <v>2673</v>
      </c>
      <c r="D4840" s="2" t="s">
        <v>35200</v>
      </c>
      <c r="E4840" s="2" t="s">
        <v>35201</v>
      </c>
      <c r="F4840" s="2" t="s">
        <v>16642</v>
      </c>
      <c r="G4840" s="2" t="s">
        <v>35202</v>
      </c>
      <c r="H4840" s="2" t="s">
        <v>20540</v>
      </c>
      <c r="I4840" s="2" t="s">
        <v>26726</v>
      </c>
      <c r="J4840" s="2" t="s">
        <v>32</v>
      </c>
      <c r="K4840" s="2" t="s">
        <v>35203</v>
      </c>
      <c r="L4840" s="2" t="s">
        <v>14940</v>
      </c>
      <c r="M4840" s="2" t="s">
        <v>26789</v>
      </c>
      <c r="N4840" s="2" t="s">
        <v>30</v>
      </c>
      <c r="O4840" s="2" t="s">
        <v>32625</v>
      </c>
      <c r="P4840" s="3">
        <v>0</v>
      </c>
      <c r="Q4840" s="2" t="s">
        <v>30</v>
      </c>
      <c r="R4840" s="3">
        <v>1</v>
      </c>
      <c r="S4840" s="2" t="s">
        <v>35204</v>
      </c>
      <c r="T4840" s="2" t="s">
        <v>35205</v>
      </c>
      <c r="U4840" s="3">
        <v>3</v>
      </c>
      <c r="V4840" s="2" t="s">
        <v>30</v>
      </c>
      <c r="W4840" s="2" t="s">
        <v>30</v>
      </c>
      <c r="X4840" s="2" t="s">
        <v>35206</v>
      </c>
      <c r="Y4840">
        <f t="shared" si="451"/>
        <v>2002</v>
      </c>
      <c r="Z4840" s="8">
        <f t="shared" si="452"/>
        <v>7</v>
      </c>
      <c r="AA4840">
        <f t="shared" si="456"/>
        <v>26</v>
      </c>
      <c r="AB4840" s="9">
        <f t="shared" si="453"/>
        <v>2003</v>
      </c>
      <c r="AC4840" s="9">
        <f t="shared" si="454"/>
        <v>8</v>
      </c>
      <c r="AD4840" s="9">
        <f t="shared" si="455"/>
        <v>1</v>
      </c>
    </row>
    <row r="4841" spans="1:30" ht="15.6">
      <c r="A4841" s="2" t="s">
        <v>24</v>
      </c>
      <c r="B4841" s="2" t="s">
        <v>288</v>
      </c>
      <c r="C4841" s="2" t="s">
        <v>28614</v>
      </c>
      <c r="D4841" s="2" t="s">
        <v>35207</v>
      </c>
      <c r="E4841" s="2" t="s">
        <v>35208</v>
      </c>
      <c r="F4841" s="2" t="s">
        <v>16642</v>
      </c>
      <c r="G4841" s="2" t="s">
        <v>35209</v>
      </c>
      <c r="H4841" s="2" t="s">
        <v>20540</v>
      </c>
      <c r="I4841" s="2" t="s">
        <v>26726</v>
      </c>
      <c r="J4841" s="2" t="s">
        <v>32</v>
      </c>
      <c r="K4841" s="2" t="s">
        <v>27126</v>
      </c>
      <c r="L4841" s="2" t="s">
        <v>151</v>
      </c>
      <c r="M4841" s="2" t="s">
        <v>24</v>
      </c>
      <c r="N4841" s="2" t="s">
        <v>30</v>
      </c>
      <c r="O4841" s="2" t="s">
        <v>35210</v>
      </c>
      <c r="P4841" s="3">
        <v>0</v>
      </c>
      <c r="Q4841" s="2" t="s">
        <v>30</v>
      </c>
      <c r="R4841" s="3">
        <v>0</v>
      </c>
      <c r="S4841" s="2" t="s">
        <v>30</v>
      </c>
      <c r="T4841" s="2" t="s">
        <v>35211</v>
      </c>
      <c r="U4841" s="3">
        <v>3</v>
      </c>
      <c r="V4841" s="2" t="s">
        <v>30</v>
      </c>
      <c r="W4841" s="2" t="s">
        <v>30</v>
      </c>
      <c r="X4841" s="2" t="s">
        <v>35212</v>
      </c>
      <c r="Y4841">
        <f t="shared" si="451"/>
        <v>2002</v>
      </c>
      <c r="Z4841" s="8">
        <f t="shared" si="452"/>
        <v>7</v>
      </c>
      <c r="AA4841">
        <f t="shared" si="456"/>
        <v>26</v>
      </c>
      <c r="AB4841" s="9">
        <f t="shared" si="453"/>
        <v>2003</v>
      </c>
      <c r="AC4841" s="9">
        <f t="shared" si="454"/>
        <v>8</v>
      </c>
      <c r="AD4841" s="9">
        <f t="shared" si="455"/>
        <v>1</v>
      </c>
    </row>
    <row r="4842" spans="1:30" ht="15.6">
      <c r="A4842" s="2" t="s">
        <v>24</v>
      </c>
      <c r="B4842" s="2" t="s">
        <v>288</v>
      </c>
      <c r="C4842" s="2" t="s">
        <v>35213</v>
      </c>
      <c r="D4842" s="2" t="s">
        <v>35214</v>
      </c>
      <c r="E4842" s="2" t="s">
        <v>35215</v>
      </c>
      <c r="F4842" s="2" t="s">
        <v>28346</v>
      </c>
      <c r="G4842" s="2" t="s">
        <v>35216</v>
      </c>
      <c r="H4842" s="2" t="s">
        <v>20540</v>
      </c>
      <c r="I4842" s="2" t="s">
        <v>26726</v>
      </c>
      <c r="J4842" s="2" t="s">
        <v>32</v>
      </c>
      <c r="K4842" s="2" t="s">
        <v>27026</v>
      </c>
      <c r="L4842" s="2" t="s">
        <v>34141</v>
      </c>
      <c r="M4842" s="2" t="s">
        <v>24</v>
      </c>
      <c r="N4842" s="2" t="s">
        <v>30</v>
      </c>
      <c r="O4842" s="2" t="s">
        <v>9271</v>
      </c>
      <c r="P4842" s="3">
        <v>0</v>
      </c>
      <c r="Q4842" s="2" t="s">
        <v>30</v>
      </c>
      <c r="R4842" s="3">
        <v>0</v>
      </c>
      <c r="S4842" s="2" t="s">
        <v>30</v>
      </c>
      <c r="T4842" s="2" t="s">
        <v>35217</v>
      </c>
      <c r="U4842" s="3">
        <v>1</v>
      </c>
      <c r="V4842" s="2" t="s">
        <v>30</v>
      </c>
      <c r="W4842" s="2" t="s">
        <v>30</v>
      </c>
      <c r="X4842" s="2" t="s">
        <v>35218</v>
      </c>
      <c r="Y4842">
        <f t="shared" si="451"/>
        <v>2002</v>
      </c>
      <c r="Z4842" s="8">
        <f t="shared" si="452"/>
        <v>8</v>
      </c>
      <c r="AA4842">
        <f t="shared" si="456"/>
        <v>28</v>
      </c>
      <c r="AB4842" s="9">
        <f t="shared" si="453"/>
        <v>2003</v>
      </c>
      <c r="AC4842" s="9">
        <f t="shared" si="454"/>
        <v>8</v>
      </c>
      <c r="AD4842" s="9">
        <f t="shared" si="455"/>
        <v>1</v>
      </c>
    </row>
    <row r="4843" spans="1:30" ht="15.6">
      <c r="A4843" s="2" t="s">
        <v>24</v>
      </c>
      <c r="B4843" s="2" t="s">
        <v>288</v>
      </c>
      <c r="C4843" s="2" t="s">
        <v>35219</v>
      </c>
      <c r="D4843" s="2" t="s">
        <v>35220</v>
      </c>
      <c r="E4843" s="2" t="s">
        <v>35221</v>
      </c>
      <c r="F4843" s="2" t="s">
        <v>2393</v>
      </c>
      <c r="G4843" s="2" t="s">
        <v>35222</v>
      </c>
      <c r="H4843" s="2" t="s">
        <v>20540</v>
      </c>
      <c r="I4843" s="2" t="s">
        <v>26726</v>
      </c>
      <c r="J4843" s="2" t="s">
        <v>32</v>
      </c>
      <c r="K4843" s="2" t="s">
        <v>35223</v>
      </c>
      <c r="L4843" s="2" t="s">
        <v>35224</v>
      </c>
      <c r="M4843" s="2" t="s">
        <v>28770</v>
      </c>
      <c r="N4843" s="2" t="s">
        <v>30</v>
      </c>
      <c r="O4843" s="2" t="s">
        <v>35225</v>
      </c>
      <c r="P4843" s="3">
        <v>0</v>
      </c>
      <c r="Q4843" s="2" t="s">
        <v>30</v>
      </c>
      <c r="R4843" s="3">
        <v>1</v>
      </c>
      <c r="S4843" s="2" t="s">
        <v>35226</v>
      </c>
      <c r="T4843" s="2" t="s">
        <v>35227</v>
      </c>
      <c r="U4843" s="3">
        <v>2</v>
      </c>
      <c r="V4843" s="2" t="s">
        <v>30</v>
      </c>
      <c r="W4843" s="2" t="s">
        <v>30</v>
      </c>
      <c r="X4843" s="2" t="s">
        <v>35228</v>
      </c>
      <c r="Y4843">
        <f t="shared" si="451"/>
        <v>2002</v>
      </c>
      <c r="Z4843" s="8">
        <f t="shared" si="452"/>
        <v>7</v>
      </c>
      <c r="AA4843">
        <f t="shared" si="456"/>
        <v>4</v>
      </c>
      <c r="AB4843" s="9">
        <f t="shared" si="453"/>
        <v>2003</v>
      </c>
      <c r="AC4843" s="9">
        <f t="shared" si="454"/>
        <v>8</v>
      </c>
      <c r="AD4843" s="9">
        <f t="shared" si="455"/>
        <v>1</v>
      </c>
    </row>
    <row r="4844" spans="1:30" ht="15.6">
      <c r="A4844" s="2" t="s">
        <v>24</v>
      </c>
      <c r="B4844" s="2" t="s">
        <v>288</v>
      </c>
      <c r="C4844" s="2" t="s">
        <v>13781</v>
      </c>
      <c r="D4844" s="2" t="s">
        <v>35229</v>
      </c>
      <c r="E4844" s="2" t="s">
        <v>35230</v>
      </c>
      <c r="F4844" s="2" t="s">
        <v>28346</v>
      </c>
      <c r="G4844" s="2" t="s">
        <v>35231</v>
      </c>
      <c r="H4844" s="2" t="s">
        <v>20540</v>
      </c>
      <c r="I4844" s="2" t="s">
        <v>26726</v>
      </c>
      <c r="J4844" s="2" t="s">
        <v>32</v>
      </c>
      <c r="K4844" s="2" t="s">
        <v>35232</v>
      </c>
      <c r="L4844" s="2" t="s">
        <v>35233</v>
      </c>
      <c r="M4844" s="2" t="s">
        <v>28414</v>
      </c>
      <c r="N4844" s="2" t="s">
        <v>30</v>
      </c>
      <c r="O4844" s="2" t="s">
        <v>35234</v>
      </c>
      <c r="P4844" s="3">
        <v>0</v>
      </c>
      <c r="Q4844" s="2" t="s">
        <v>30</v>
      </c>
      <c r="R4844" s="3">
        <v>0</v>
      </c>
      <c r="S4844" s="2" t="s">
        <v>30</v>
      </c>
      <c r="T4844" s="2" t="s">
        <v>35235</v>
      </c>
      <c r="U4844" s="3">
        <v>8</v>
      </c>
      <c r="V4844" s="2" t="s">
        <v>30</v>
      </c>
      <c r="W4844" s="2" t="s">
        <v>30</v>
      </c>
      <c r="X4844" s="2" t="s">
        <v>35236</v>
      </c>
      <c r="Y4844">
        <f t="shared" si="451"/>
        <v>2002</v>
      </c>
      <c r="Z4844" s="8">
        <f t="shared" si="452"/>
        <v>8</v>
      </c>
      <c r="AA4844">
        <f t="shared" si="456"/>
        <v>28</v>
      </c>
      <c r="AB4844" s="9">
        <f t="shared" si="453"/>
        <v>2003</v>
      </c>
      <c r="AC4844" s="9">
        <f t="shared" si="454"/>
        <v>8</v>
      </c>
      <c r="AD4844" s="9">
        <f t="shared" si="455"/>
        <v>1</v>
      </c>
    </row>
    <row r="4845" spans="1:30" ht="15.6">
      <c r="A4845" s="2" t="s">
        <v>24</v>
      </c>
      <c r="B4845" s="2" t="s">
        <v>288</v>
      </c>
      <c r="C4845" s="2" t="s">
        <v>331</v>
      </c>
      <c r="D4845" s="2" t="s">
        <v>35237</v>
      </c>
      <c r="E4845" s="2" t="s">
        <v>35238</v>
      </c>
      <c r="F4845" s="2" t="s">
        <v>16642</v>
      </c>
      <c r="G4845" s="2" t="s">
        <v>35239</v>
      </c>
      <c r="H4845" s="2" t="s">
        <v>20540</v>
      </c>
      <c r="I4845" s="2" t="s">
        <v>26726</v>
      </c>
      <c r="J4845" s="2" t="s">
        <v>32</v>
      </c>
      <c r="K4845" s="2" t="s">
        <v>35240</v>
      </c>
      <c r="L4845" s="2" t="s">
        <v>35241</v>
      </c>
      <c r="M4845" s="2" t="s">
        <v>26935</v>
      </c>
      <c r="N4845" s="2" t="s">
        <v>30</v>
      </c>
      <c r="O4845" s="2" t="s">
        <v>35242</v>
      </c>
      <c r="P4845" s="3">
        <v>0</v>
      </c>
      <c r="Q4845" s="2" t="s">
        <v>30</v>
      </c>
      <c r="R4845" s="3">
        <v>0</v>
      </c>
      <c r="S4845" s="2" t="s">
        <v>30</v>
      </c>
      <c r="T4845" s="2" t="s">
        <v>35243</v>
      </c>
      <c r="U4845" s="3">
        <v>2</v>
      </c>
      <c r="V4845" s="2" t="s">
        <v>30</v>
      </c>
      <c r="W4845" s="2" t="s">
        <v>30</v>
      </c>
      <c r="X4845" s="2" t="s">
        <v>35244</v>
      </c>
      <c r="Y4845">
        <f t="shared" si="451"/>
        <v>2002</v>
      </c>
      <c r="Z4845" s="8">
        <f t="shared" si="452"/>
        <v>7</v>
      </c>
      <c r="AA4845">
        <f t="shared" si="456"/>
        <v>26</v>
      </c>
      <c r="AB4845" s="9">
        <f t="shared" si="453"/>
        <v>2003</v>
      </c>
      <c r="AC4845" s="9">
        <f t="shared" si="454"/>
        <v>8</v>
      </c>
      <c r="AD4845" s="9">
        <f t="shared" si="455"/>
        <v>1</v>
      </c>
    </row>
    <row r="4846" spans="1:30" ht="15.6">
      <c r="A4846" s="2" t="s">
        <v>24</v>
      </c>
      <c r="B4846" s="2" t="s">
        <v>288</v>
      </c>
      <c r="C4846" s="2" t="s">
        <v>33410</v>
      </c>
      <c r="D4846" s="2" t="s">
        <v>35245</v>
      </c>
      <c r="E4846" s="2" t="s">
        <v>35246</v>
      </c>
      <c r="F4846" s="2" t="s">
        <v>27751</v>
      </c>
      <c r="G4846" s="2" t="s">
        <v>35247</v>
      </c>
      <c r="H4846" s="2" t="s">
        <v>20540</v>
      </c>
      <c r="I4846" s="2" t="s">
        <v>26726</v>
      </c>
      <c r="J4846" s="2" t="s">
        <v>32</v>
      </c>
      <c r="K4846" s="2" t="s">
        <v>35248</v>
      </c>
      <c r="L4846" s="2" t="s">
        <v>35249</v>
      </c>
      <c r="M4846" s="2" t="s">
        <v>28414</v>
      </c>
      <c r="N4846" s="2" t="s">
        <v>30</v>
      </c>
      <c r="O4846" s="2" t="s">
        <v>27687</v>
      </c>
      <c r="P4846" s="3">
        <v>0</v>
      </c>
      <c r="Q4846" s="2" t="s">
        <v>30</v>
      </c>
      <c r="R4846" s="3">
        <v>0</v>
      </c>
      <c r="S4846" s="2" t="s">
        <v>30</v>
      </c>
      <c r="T4846" s="2" t="s">
        <v>35250</v>
      </c>
      <c r="U4846" s="3">
        <v>3</v>
      </c>
      <c r="V4846" s="2" t="s">
        <v>30</v>
      </c>
      <c r="W4846" s="2" t="s">
        <v>30</v>
      </c>
      <c r="X4846" s="2" t="s">
        <v>35251</v>
      </c>
      <c r="Y4846">
        <f t="shared" si="451"/>
        <v>2002</v>
      </c>
      <c r="Z4846" s="8">
        <f t="shared" si="452"/>
        <v>11</v>
      </c>
      <c r="AA4846">
        <f t="shared" si="456"/>
        <v>8</v>
      </c>
      <c r="AB4846" s="9">
        <f t="shared" si="453"/>
        <v>2003</v>
      </c>
      <c r="AC4846" s="9">
        <f t="shared" si="454"/>
        <v>8</v>
      </c>
      <c r="AD4846" s="9">
        <f t="shared" si="455"/>
        <v>1</v>
      </c>
    </row>
    <row r="4847" spans="1:30" ht="15.6">
      <c r="A4847" s="2" t="s">
        <v>24</v>
      </c>
      <c r="B4847" s="2" t="s">
        <v>288</v>
      </c>
      <c r="C4847" s="2" t="s">
        <v>16215</v>
      </c>
      <c r="D4847" s="2" t="s">
        <v>35252</v>
      </c>
      <c r="E4847" s="2" t="s">
        <v>35253</v>
      </c>
      <c r="F4847" s="2" t="s">
        <v>27099</v>
      </c>
      <c r="G4847" s="2" t="s">
        <v>35254</v>
      </c>
      <c r="H4847" s="2" t="s">
        <v>20540</v>
      </c>
      <c r="I4847" s="2" t="s">
        <v>26726</v>
      </c>
      <c r="J4847" s="2" t="s">
        <v>32</v>
      </c>
      <c r="K4847" s="2" t="s">
        <v>35255</v>
      </c>
      <c r="L4847" s="2" t="s">
        <v>35256</v>
      </c>
      <c r="M4847" s="2" t="s">
        <v>27252</v>
      </c>
      <c r="N4847" s="2" t="s">
        <v>30</v>
      </c>
      <c r="O4847" s="2" t="s">
        <v>29678</v>
      </c>
      <c r="P4847" s="3">
        <v>0</v>
      </c>
      <c r="Q4847" s="2" t="s">
        <v>30</v>
      </c>
      <c r="R4847" s="3">
        <v>0</v>
      </c>
      <c r="S4847" s="2" t="s">
        <v>30</v>
      </c>
      <c r="T4847" s="2" t="s">
        <v>35257</v>
      </c>
      <c r="U4847" s="3">
        <v>2</v>
      </c>
      <c r="V4847" s="2" t="s">
        <v>30</v>
      </c>
      <c r="W4847" s="2" t="s">
        <v>30</v>
      </c>
      <c r="X4847" s="2" t="s">
        <v>35258</v>
      </c>
      <c r="Y4847">
        <f t="shared" si="451"/>
        <v>2002</v>
      </c>
      <c r="Z4847" s="8">
        <f t="shared" si="452"/>
        <v>11</v>
      </c>
      <c r="AA4847">
        <f t="shared" si="456"/>
        <v>29</v>
      </c>
      <c r="AB4847" s="9">
        <f t="shared" si="453"/>
        <v>2003</v>
      </c>
      <c r="AC4847" s="9">
        <f t="shared" si="454"/>
        <v>8</v>
      </c>
      <c r="AD4847" s="9">
        <f t="shared" si="455"/>
        <v>1</v>
      </c>
    </row>
    <row r="4848" spans="1:30" ht="15.6">
      <c r="A4848" s="2" t="s">
        <v>24</v>
      </c>
      <c r="B4848" s="2" t="s">
        <v>288</v>
      </c>
      <c r="C4848" s="2" t="s">
        <v>19861</v>
      </c>
      <c r="D4848" s="2" t="s">
        <v>35259</v>
      </c>
      <c r="E4848" s="2" t="s">
        <v>35260</v>
      </c>
      <c r="F4848" s="2" t="s">
        <v>27099</v>
      </c>
      <c r="G4848" s="2" t="s">
        <v>35261</v>
      </c>
      <c r="H4848" s="2" t="s">
        <v>20540</v>
      </c>
      <c r="I4848" s="2" t="s">
        <v>26726</v>
      </c>
      <c r="J4848" s="2" t="s">
        <v>32</v>
      </c>
      <c r="K4848" s="2" t="s">
        <v>35262</v>
      </c>
      <c r="L4848" s="2" t="s">
        <v>25826</v>
      </c>
      <c r="M4848" s="2" t="s">
        <v>28863</v>
      </c>
      <c r="N4848" s="2" t="s">
        <v>30</v>
      </c>
      <c r="O4848" s="2" t="s">
        <v>28059</v>
      </c>
      <c r="P4848" s="3">
        <v>0</v>
      </c>
      <c r="Q4848" s="2" t="s">
        <v>30</v>
      </c>
      <c r="R4848" s="3">
        <v>2</v>
      </c>
      <c r="S4848" s="2" t="s">
        <v>35263</v>
      </c>
      <c r="T4848" s="2" t="s">
        <v>35264</v>
      </c>
      <c r="U4848" s="3">
        <v>2</v>
      </c>
      <c r="V4848" s="2" t="s">
        <v>30</v>
      </c>
      <c r="W4848" s="2" t="s">
        <v>30</v>
      </c>
      <c r="X4848" s="2" t="s">
        <v>35265</v>
      </c>
      <c r="Y4848">
        <f t="shared" si="451"/>
        <v>2002</v>
      </c>
      <c r="Z4848" s="8">
        <f t="shared" si="452"/>
        <v>11</v>
      </c>
      <c r="AA4848">
        <f t="shared" si="456"/>
        <v>29</v>
      </c>
      <c r="AB4848" s="9">
        <f t="shared" si="453"/>
        <v>2003</v>
      </c>
      <c r="AC4848" s="9">
        <f t="shared" si="454"/>
        <v>8</v>
      </c>
      <c r="AD4848" s="9">
        <f t="shared" si="455"/>
        <v>1</v>
      </c>
    </row>
    <row r="4849" spans="1:30" ht="15.6">
      <c r="A4849" s="2" t="s">
        <v>24</v>
      </c>
      <c r="B4849" s="2" t="s">
        <v>25</v>
      </c>
      <c r="C4849" s="2" t="s">
        <v>35266</v>
      </c>
      <c r="D4849" s="2" t="s">
        <v>35267</v>
      </c>
      <c r="E4849" s="2" t="s">
        <v>35268</v>
      </c>
      <c r="F4849" s="2" t="s">
        <v>15304</v>
      </c>
      <c r="G4849" s="2" t="s">
        <v>35269</v>
      </c>
      <c r="H4849" s="2" t="s">
        <v>20540</v>
      </c>
      <c r="I4849" s="2" t="s">
        <v>26726</v>
      </c>
      <c r="J4849" s="2" t="s">
        <v>32</v>
      </c>
      <c r="K4849" s="2" t="s">
        <v>35270</v>
      </c>
      <c r="L4849" s="2" t="s">
        <v>35271</v>
      </c>
      <c r="M4849" s="2" t="s">
        <v>24</v>
      </c>
      <c r="N4849" s="2" t="s">
        <v>30</v>
      </c>
      <c r="O4849" s="2" t="s">
        <v>35272</v>
      </c>
      <c r="P4849" s="3">
        <v>0</v>
      </c>
      <c r="Q4849" s="2" t="s">
        <v>30</v>
      </c>
      <c r="R4849" s="3">
        <v>2</v>
      </c>
      <c r="S4849" s="2" t="s">
        <v>35273</v>
      </c>
      <c r="T4849" s="2" t="s">
        <v>35274</v>
      </c>
      <c r="U4849" s="3">
        <v>2</v>
      </c>
      <c r="V4849" s="2" t="s">
        <v>30</v>
      </c>
      <c r="W4849" s="2" t="s">
        <v>30</v>
      </c>
      <c r="X4849" s="2" t="s">
        <v>35275</v>
      </c>
      <c r="Y4849">
        <f t="shared" si="451"/>
        <v>2001</v>
      </c>
      <c r="Z4849" s="8">
        <f t="shared" si="452"/>
        <v>10</v>
      </c>
      <c r="AA4849">
        <f t="shared" si="456"/>
        <v>24</v>
      </c>
      <c r="AB4849" s="9">
        <f t="shared" si="453"/>
        <v>2003</v>
      </c>
      <c r="AC4849" s="9">
        <f t="shared" si="454"/>
        <v>8</v>
      </c>
      <c r="AD4849" s="9">
        <f t="shared" si="455"/>
        <v>1</v>
      </c>
    </row>
    <row r="4850" spans="1:30" ht="15.6">
      <c r="A4850" s="2" t="s">
        <v>24</v>
      </c>
      <c r="B4850" s="2" t="s">
        <v>25</v>
      </c>
      <c r="C4850" s="2" t="s">
        <v>35276</v>
      </c>
      <c r="D4850" s="2" t="s">
        <v>35277</v>
      </c>
      <c r="E4850" s="2" t="s">
        <v>35278</v>
      </c>
      <c r="F4850" s="2" t="s">
        <v>35279</v>
      </c>
      <c r="G4850" s="2" t="s">
        <v>35280</v>
      </c>
      <c r="H4850" s="2" t="s">
        <v>20540</v>
      </c>
      <c r="I4850" s="2" t="s">
        <v>26726</v>
      </c>
      <c r="J4850" s="2" t="s">
        <v>32</v>
      </c>
      <c r="K4850" s="2" t="s">
        <v>35281</v>
      </c>
      <c r="L4850" s="2" t="s">
        <v>35282</v>
      </c>
      <c r="M4850" s="2" t="s">
        <v>28770</v>
      </c>
      <c r="N4850" s="2" t="s">
        <v>30</v>
      </c>
      <c r="O4850" s="2" t="s">
        <v>35283</v>
      </c>
      <c r="P4850" s="3">
        <v>0</v>
      </c>
      <c r="Q4850" s="2" t="s">
        <v>30</v>
      </c>
      <c r="R4850" s="3">
        <v>1</v>
      </c>
      <c r="S4850" s="2" t="s">
        <v>35284</v>
      </c>
      <c r="T4850" s="2" t="s">
        <v>35285</v>
      </c>
      <c r="U4850" s="3">
        <v>2</v>
      </c>
      <c r="V4850" s="2" t="s">
        <v>30</v>
      </c>
      <c r="W4850" s="2" t="s">
        <v>30</v>
      </c>
      <c r="X4850" s="2" t="s">
        <v>35286</v>
      </c>
      <c r="Y4850">
        <f t="shared" si="451"/>
        <v>2001</v>
      </c>
      <c r="Z4850" s="8">
        <f t="shared" si="452"/>
        <v>8</v>
      </c>
      <c r="AA4850">
        <f t="shared" si="456"/>
        <v>8</v>
      </c>
      <c r="AB4850" s="9">
        <f t="shared" si="453"/>
        <v>2003</v>
      </c>
      <c r="AC4850" s="9">
        <f t="shared" si="454"/>
        <v>8</v>
      </c>
      <c r="AD4850" s="9">
        <f t="shared" si="455"/>
        <v>1</v>
      </c>
    </row>
    <row r="4851" spans="1:30" ht="15.6">
      <c r="A4851" s="2" t="s">
        <v>24</v>
      </c>
      <c r="B4851" s="2" t="s">
        <v>25</v>
      </c>
      <c r="C4851" s="2" t="s">
        <v>35287</v>
      </c>
      <c r="D4851" s="2" t="s">
        <v>35288</v>
      </c>
      <c r="E4851" s="2" t="s">
        <v>35289</v>
      </c>
      <c r="F4851" s="2" t="s">
        <v>29840</v>
      </c>
      <c r="G4851" s="2" t="s">
        <v>35290</v>
      </c>
      <c r="H4851" s="2" t="s">
        <v>20540</v>
      </c>
      <c r="I4851" s="2" t="s">
        <v>26726</v>
      </c>
      <c r="J4851" s="2" t="s">
        <v>32</v>
      </c>
      <c r="K4851" s="2" t="s">
        <v>28394</v>
      </c>
      <c r="L4851" s="2" t="s">
        <v>28395</v>
      </c>
      <c r="M4851" s="2" t="s">
        <v>24</v>
      </c>
      <c r="N4851" s="2" t="s">
        <v>30</v>
      </c>
      <c r="O4851" s="2" t="s">
        <v>35291</v>
      </c>
      <c r="P4851" s="3">
        <v>0</v>
      </c>
      <c r="Q4851" s="2" t="s">
        <v>30</v>
      </c>
      <c r="R4851" s="3">
        <v>0</v>
      </c>
      <c r="S4851" s="2" t="s">
        <v>30</v>
      </c>
      <c r="T4851" s="2" t="s">
        <v>35292</v>
      </c>
      <c r="U4851" s="3">
        <v>2</v>
      </c>
      <c r="V4851" s="2" t="s">
        <v>30</v>
      </c>
      <c r="W4851" s="2" t="s">
        <v>30</v>
      </c>
      <c r="X4851" s="2" t="s">
        <v>35293</v>
      </c>
      <c r="Y4851">
        <f t="shared" si="451"/>
        <v>2002</v>
      </c>
      <c r="Z4851" s="8">
        <f t="shared" si="452"/>
        <v>4</v>
      </c>
      <c r="AA4851">
        <f t="shared" si="456"/>
        <v>18</v>
      </c>
      <c r="AB4851" s="9">
        <f t="shared" si="453"/>
        <v>2003</v>
      </c>
      <c r="AC4851" s="9">
        <f t="shared" si="454"/>
        <v>8</v>
      </c>
      <c r="AD4851" s="9">
        <f t="shared" si="455"/>
        <v>1</v>
      </c>
    </row>
    <row r="4852" spans="1:30" ht="15.6">
      <c r="A4852" s="2" t="s">
        <v>24</v>
      </c>
      <c r="B4852" s="2" t="s">
        <v>25</v>
      </c>
      <c r="C4852" s="2" t="s">
        <v>31418</v>
      </c>
      <c r="D4852" s="2" t="s">
        <v>35294</v>
      </c>
      <c r="E4852" s="2" t="s">
        <v>35295</v>
      </c>
      <c r="F4852" s="2" t="s">
        <v>28392</v>
      </c>
      <c r="G4852" s="2" t="s">
        <v>35296</v>
      </c>
      <c r="H4852" s="2" t="s">
        <v>20540</v>
      </c>
      <c r="I4852" s="2" t="s">
        <v>30</v>
      </c>
      <c r="J4852" s="2" t="s">
        <v>32</v>
      </c>
      <c r="K4852" s="2" t="s">
        <v>27868</v>
      </c>
      <c r="L4852" s="2" t="s">
        <v>30</v>
      </c>
      <c r="M4852" s="2" t="s">
        <v>30</v>
      </c>
      <c r="N4852" s="2" t="s">
        <v>30</v>
      </c>
      <c r="O4852" s="2" t="s">
        <v>428</v>
      </c>
      <c r="P4852" s="3">
        <v>0</v>
      </c>
      <c r="Q4852" s="2" t="s">
        <v>30</v>
      </c>
      <c r="R4852" s="3">
        <v>0</v>
      </c>
      <c r="S4852" s="2" t="s">
        <v>30</v>
      </c>
      <c r="T4852" s="2" t="s">
        <v>35297</v>
      </c>
      <c r="U4852" s="3">
        <v>2</v>
      </c>
      <c r="V4852" s="2" t="s">
        <v>30</v>
      </c>
      <c r="W4852" s="2" t="s">
        <v>30</v>
      </c>
      <c r="X4852" s="2" t="s">
        <v>35298</v>
      </c>
      <c r="Y4852">
        <f t="shared" si="451"/>
        <v>2001</v>
      </c>
      <c r="Z4852" s="8">
        <f t="shared" si="452"/>
        <v>10</v>
      </c>
      <c r="AA4852">
        <f t="shared" si="456"/>
        <v>17</v>
      </c>
      <c r="AB4852" s="9">
        <f t="shared" si="453"/>
        <v>2003</v>
      </c>
      <c r="AC4852" s="9">
        <f t="shared" si="454"/>
        <v>8</v>
      </c>
      <c r="AD4852" s="9">
        <f t="shared" si="455"/>
        <v>1</v>
      </c>
    </row>
    <row r="4853" spans="1:30" ht="15.6">
      <c r="A4853" s="2" t="s">
        <v>24</v>
      </c>
      <c r="B4853" s="2" t="s">
        <v>25</v>
      </c>
      <c r="C4853" s="2" t="s">
        <v>27476</v>
      </c>
      <c r="D4853" s="2" t="s">
        <v>35299</v>
      </c>
      <c r="E4853" s="2" t="s">
        <v>35300</v>
      </c>
      <c r="F4853" s="2" t="s">
        <v>28745</v>
      </c>
      <c r="G4853" s="2" t="s">
        <v>35301</v>
      </c>
      <c r="H4853" s="2" t="s">
        <v>20540</v>
      </c>
      <c r="I4853" s="2" t="s">
        <v>30</v>
      </c>
      <c r="J4853" s="2" t="s">
        <v>32</v>
      </c>
      <c r="K4853" s="2" t="s">
        <v>35302</v>
      </c>
      <c r="L4853" s="2" t="s">
        <v>30</v>
      </c>
      <c r="M4853" s="2" t="s">
        <v>30</v>
      </c>
      <c r="N4853" s="2" t="s">
        <v>30</v>
      </c>
      <c r="O4853" s="2" t="s">
        <v>428</v>
      </c>
      <c r="P4853" s="3">
        <v>0</v>
      </c>
      <c r="Q4853" s="2" t="s">
        <v>30</v>
      </c>
      <c r="R4853" s="3">
        <v>0</v>
      </c>
      <c r="S4853" s="2" t="s">
        <v>30</v>
      </c>
      <c r="T4853" s="2" t="s">
        <v>35303</v>
      </c>
      <c r="U4853" s="3">
        <v>1</v>
      </c>
      <c r="V4853" s="2" t="s">
        <v>30</v>
      </c>
      <c r="W4853" s="2" t="s">
        <v>30</v>
      </c>
      <c r="X4853" s="2" t="s">
        <v>35304</v>
      </c>
      <c r="Y4853">
        <f t="shared" si="451"/>
        <v>2001</v>
      </c>
      <c r="Z4853" s="8">
        <f t="shared" si="452"/>
        <v>12</v>
      </c>
      <c r="AA4853">
        <f t="shared" si="456"/>
        <v>7</v>
      </c>
      <c r="AB4853" s="9">
        <f t="shared" si="453"/>
        <v>2003</v>
      </c>
      <c r="AC4853" s="9">
        <f t="shared" si="454"/>
        <v>8</v>
      </c>
      <c r="AD4853" s="9">
        <f t="shared" si="455"/>
        <v>1</v>
      </c>
    </row>
    <row r="4854" spans="1:30" ht="15.6">
      <c r="A4854" s="2" t="s">
        <v>24</v>
      </c>
      <c r="B4854" s="2" t="s">
        <v>25</v>
      </c>
      <c r="C4854" s="2" t="s">
        <v>147</v>
      </c>
      <c r="D4854" s="2" t="s">
        <v>35305</v>
      </c>
      <c r="E4854" s="2" t="s">
        <v>35306</v>
      </c>
      <c r="F4854" s="2" t="s">
        <v>28745</v>
      </c>
      <c r="G4854" s="2" t="s">
        <v>35307</v>
      </c>
      <c r="H4854" s="2" t="s">
        <v>20540</v>
      </c>
      <c r="I4854" s="2" t="s">
        <v>30</v>
      </c>
      <c r="J4854" s="2" t="s">
        <v>32</v>
      </c>
      <c r="K4854" s="2" t="s">
        <v>20863</v>
      </c>
      <c r="L4854" s="2" t="s">
        <v>30</v>
      </c>
      <c r="M4854" s="2" t="s">
        <v>30</v>
      </c>
      <c r="N4854" s="2" t="s">
        <v>30</v>
      </c>
      <c r="O4854" s="2" t="s">
        <v>428</v>
      </c>
      <c r="P4854" s="3">
        <v>0</v>
      </c>
      <c r="Q4854" s="2" t="s">
        <v>30</v>
      </c>
      <c r="R4854" s="3">
        <v>0</v>
      </c>
      <c r="S4854" s="2" t="s">
        <v>30</v>
      </c>
      <c r="T4854" s="2" t="s">
        <v>35308</v>
      </c>
      <c r="U4854" s="3">
        <v>1</v>
      </c>
      <c r="V4854" s="2" t="s">
        <v>30</v>
      </c>
      <c r="W4854" s="2" t="s">
        <v>30</v>
      </c>
      <c r="X4854" s="2" t="s">
        <v>35309</v>
      </c>
      <c r="Y4854">
        <f t="shared" si="451"/>
        <v>2001</v>
      </c>
      <c r="Z4854" s="8">
        <f t="shared" si="452"/>
        <v>12</v>
      </c>
      <c r="AA4854">
        <f t="shared" si="456"/>
        <v>7</v>
      </c>
      <c r="AB4854" s="9">
        <f t="shared" si="453"/>
        <v>2003</v>
      </c>
      <c r="AC4854" s="9">
        <f t="shared" si="454"/>
        <v>8</v>
      </c>
      <c r="AD4854" s="9">
        <f t="shared" si="455"/>
        <v>1</v>
      </c>
    </row>
    <row r="4855" spans="1:30" ht="15.6">
      <c r="A4855" s="2" t="s">
        <v>24</v>
      </c>
      <c r="B4855" s="2" t="s">
        <v>25</v>
      </c>
      <c r="C4855" s="2" t="s">
        <v>12262</v>
      </c>
      <c r="D4855" s="2" t="s">
        <v>35310</v>
      </c>
      <c r="E4855" s="2" t="s">
        <v>35311</v>
      </c>
      <c r="F4855" s="2" t="s">
        <v>28745</v>
      </c>
      <c r="G4855" s="2" t="s">
        <v>35312</v>
      </c>
      <c r="H4855" s="2" t="s">
        <v>20540</v>
      </c>
      <c r="I4855" s="2" t="s">
        <v>30</v>
      </c>
      <c r="J4855" s="2" t="s">
        <v>32</v>
      </c>
      <c r="K4855" s="2" t="s">
        <v>35313</v>
      </c>
      <c r="L4855" s="2" t="s">
        <v>30</v>
      </c>
      <c r="M4855" s="2" t="s">
        <v>30</v>
      </c>
      <c r="N4855" s="2" t="s">
        <v>30</v>
      </c>
      <c r="O4855" s="2" t="s">
        <v>428</v>
      </c>
      <c r="P4855" s="3">
        <v>0</v>
      </c>
      <c r="Q4855" s="2" t="s">
        <v>30</v>
      </c>
      <c r="R4855" s="3">
        <v>0</v>
      </c>
      <c r="S4855" s="2" t="s">
        <v>30</v>
      </c>
      <c r="T4855" s="2" t="s">
        <v>35314</v>
      </c>
      <c r="U4855" s="3">
        <v>1</v>
      </c>
      <c r="V4855" s="2" t="s">
        <v>30</v>
      </c>
      <c r="W4855" s="2" t="s">
        <v>30</v>
      </c>
      <c r="X4855" s="2" t="s">
        <v>35315</v>
      </c>
      <c r="Y4855">
        <f t="shared" si="451"/>
        <v>2001</v>
      </c>
      <c r="Z4855" s="8">
        <f t="shared" si="452"/>
        <v>12</v>
      </c>
      <c r="AA4855">
        <f t="shared" si="456"/>
        <v>7</v>
      </c>
      <c r="AB4855" s="9">
        <f t="shared" si="453"/>
        <v>2003</v>
      </c>
      <c r="AC4855" s="9">
        <f t="shared" si="454"/>
        <v>8</v>
      </c>
      <c r="AD4855" s="9">
        <f t="shared" si="455"/>
        <v>1</v>
      </c>
    </row>
    <row r="4856" spans="1:30" ht="15.6">
      <c r="A4856" s="2" t="s">
        <v>24</v>
      </c>
      <c r="B4856" s="2" t="s">
        <v>25</v>
      </c>
      <c r="C4856" s="2" t="s">
        <v>147</v>
      </c>
      <c r="D4856" s="2" t="s">
        <v>35316</v>
      </c>
      <c r="E4856" s="2" t="s">
        <v>35317</v>
      </c>
      <c r="F4856" s="2" t="s">
        <v>28745</v>
      </c>
      <c r="G4856" s="2" t="s">
        <v>35318</v>
      </c>
      <c r="H4856" s="2" t="s">
        <v>20540</v>
      </c>
      <c r="I4856" s="2" t="s">
        <v>30</v>
      </c>
      <c r="J4856" s="2" t="s">
        <v>32</v>
      </c>
      <c r="K4856" s="2" t="s">
        <v>28170</v>
      </c>
      <c r="L4856" s="2" t="s">
        <v>30</v>
      </c>
      <c r="M4856" s="2" t="s">
        <v>30</v>
      </c>
      <c r="N4856" s="2" t="s">
        <v>30</v>
      </c>
      <c r="O4856" s="2" t="s">
        <v>428</v>
      </c>
      <c r="P4856" s="3">
        <v>0</v>
      </c>
      <c r="Q4856" s="2" t="s">
        <v>30</v>
      </c>
      <c r="R4856" s="3">
        <v>1</v>
      </c>
      <c r="S4856" s="2" t="s">
        <v>35319</v>
      </c>
      <c r="T4856" s="2" t="s">
        <v>35320</v>
      </c>
      <c r="U4856" s="3">
        <v>1</v>
      </c>
      <c r="V4856" s="2" t="s">
        <v>30</v>
      </c>
      <c r="W4856" s="2" t="s">
        <v>30</v>
      </c>
      <c r="X4856" s="2" t="s">
        <v>35321</v>
      </c>
      <c r="Y4856">
        <f t="shared" si="451"/>
        <v>2001</v>
      </c>
      <c r="Z4856" s="8">
        <f t="shared" si="452"/>
        <v>12</v>
      </c>
      <c r="AA4856">
        <f t="shared" si="456"/>
        <v>7</v>
      </c>
      <c r="AB4856" s="9">
        <f t="shared" si="453"/>
        <v>2003</v>
      </c>
      <c r="AC4856" s="9">
        <f t="shared" si="454"/>
        <v>8</v>
      </c>
      <c r="AD4856" s="9">
        <f t="shared" si="455"/>
        <v>1</v>
      </c>
    </row>
    <row r="4857" spans="1:30" ht="15.6">
      <c r="A4857" s="2" t="s">
        <v>24</v>
      </c>
      <c r="B4857" s="2" t="s">
        <v>25</v>
      </c>
      <c r="C4857" s="2" t="s">
        <v>4382</v>
      </c>
      <c r="D4857" s="2" t="s">
        <v>35322</v>
      </c>
      <c r="E4857" s="2" t="s">
        <v>35323</v>
      </c>
      <c r="F4857" s="2" t="s">
        <v>27298</v>
      </c>
      <c r="G4857" s="2" t="s">
        <v>35324</v>
      </c>
      <c r="H4857" s="2" t="s">
        <v>20540</v>
      </c>
      <c r="I4857" s="2" t="s">
        <v>30</v>
      </c>
      <c r="J4857" s="2" t="s">
        <v>32</v>
      </c>
      <c r="K4857" s="2" t="s">
        <v>35325</v>
      </c>
      <c r="L4857" s="2" t="s">
        <v>30</v>
      </c>
      <c r="M4857" s="2" t="s">
        <v>30</v>
      </c>
      <c r="N4857" s="2" t="s">
        <v>30</v>
      </c>
      <c r="O4857" s="2" t="s">
        <v>428</v>
      </c>
      <c r="P4857" s="3">
        <v>0</v>
      </c>
      <c r="Q4857" s="2" t="s">
        <v>30</v>
      </c>
      <c r="R4857" s="3">
        <v>0</v>
      </c>
      <c r="S4857" s="2" t="s">
        <v>30</v>
      </c>
      <c r="T4857" s="2" t="s">
        <v>35326</v>
      </c>
      <c r="U4857" s="3">
        <v>1</v>
      </c>
      <c r="V4857" s="2" t="s">
        <v>30</v>
      </c>
      <c r="W4857" s="2" t="s">
        <v>30</v>
      </c>
      <c r="X4857" s="2" t="s">
        <v>35327</v>
      </c>
      <c r="Y4857">
        <f t="shared" si="451"/>
        <v>2001</v>
      </c>
      <c r="Z4857" s="8">
        <f t="shared" si="452"/>
        <v>12</v>
      </c>
      <c r="AA4857">
        <f t="shared" si="456"/>
        <v>19</v>
      </c>
      <c r="AB4857" s="9">
        <f t="shared" si="453"/>
        <v>2003</v>
      </c>
      <c r="AC4857" s="9">
        <f t="shared" si="454"/>
        <v>8</v>
      </c>
      <c r="AD4857" s="9">
        <f t="shared" si="455"/>
        <v>1</v>
      </c>
    </row>
    <row r="4858" spans="1:30" ht="15.6">
      <c r="A4858" s="2" t="s">
        <v>24</v>
      </c>
      <c r="B4858" s="2" t="s">
        <v>25</v>
      </c>
      <c r="C4858" s="2" t="s">
        <v>368</v>
      </c>
      <c r="D4858" s="2" t="s">
        <v>35328</v>
      </c>
      <c r="E4858" s="2" t="s">
        <v>35329</v>
      </c>
      <c r="F4858" s="2" t="s">
        <v>27298</v>
      </c>
      <c r="G4858" s="2" t="s">
        <v>35330</v>
      </c>
      <c r="H4858" s="2" t="s">
        <v>20540</v>
      </c>
      <c r="I4858" s="2" t="s">
        <v>30</v>
      </c>
      <c r="J4858" s="2" t="s">
        <v>32</v>
      </c>
      <c r="K4858" s="2" t="s">
        <v>31553</v>
      </c>
      <c r="L4858" s="2" t="s">
        <v>30</v>
      </c>
      <c r="M4858" s="2" t="s">
        <v>30</v>
      </c>
      <c r="N4858" s="2" t="s">
        <v>30</v>
      </c>
      <c r="O4858" s="2" t="s">
        <v>428</v>
      </c>
      <c r="P4858" s="3">
        <v>0</v>
      </c>
      <c r="Q4858" s="2" t="s">
        <v>30</v>
      </c>
      <c r="R4858" s="3">
        <v>1</v>
      </c>
      <c r="S4858" s="2" t="s">
        <v>35331</v>
      </c>
      <c r="T4858" s="2" t="s">
        <v>35332</v>
      </c>
      <c r="U4858" s="3">
        <v>1</v>
      </c>
      <c r="V4858" s="2" t="s">
        <v>30</v>
      </c>
      <c r="W4858" s="2" t="s">
        <v>30</v>
      </c>
      <c r="X4858" s="2" t="s">
        <v>35333</v>
      </c>
      <c r="Y4858">
        <f t="shared" si="451"/>
        <v>2001</v>
      </c>
      <c r="Z4858" s="8">
        <f t="shared" si="452"/>
        <v>12</v>
      </c>
      <c r="AA4858">
        <f t="shared" si="456"/>
        <v>19</v>
      </c>
      <c r="AB4858" s="9">
        <f t="shared" si="453"/>
        <v>2003</v>
      </c>
      <c r="AC4858" s="9">
        <f t="shared" si="454"/>
        <v>8</v>
      </c>
      <c r="AD4858" s="9">
        <f t="shared" si="455"/>
        <v>1</v>
      </c>
    </row>
    <row r="4859" spans="1:30" ht="15.6">
      <c r="A4859" s="2" t="s">
        <v>24</v>
      </c>
      <c r="B4859" s="2" t="s">
        <v>25</v>
      </c>
      <c r="C4859" s="2" t="s">
        <v>147</v>
      </c>
      <c r="D4859" s="2" t="s">
        <v>35334</v>
      </c>
      <c r="E4859" s="2" t="s">
        <v>35335</v>
      </c>
      <c r="F4859" s="2" t="s">
        <v>8926</v>
      </c>
      <c r="G4859" s="2" t="s">
        <v>35336</v>
      </c>
      <c r="H4859" s="2" t="s">
        <v>20540</v>
      </c>
      <c r="I4859" s="2" t="s">
        <v>30</v>
      </c>
      <c r="J4859" s="2" t="s">
        <v>32</v>
      </c>
      <c r="K4859" s="2" t="s">
        <v>35337</v>
      </c>
      <c r="L4859" s="2" t="s">
        <v>30</v>
      </c>
      <c r="M4859" s="2" t="s">
        <v>30</v>
      </c>
      <c r="N4859" s="2" t="s">
        <v>30</v>
      </c>
      <c r="O4859" s="2" t="s">
        <v>428</v>
      </c>
      <c r="P4859" s="3">
        <v>0</v>
      </c>
      <c r="Q4859" s="2" t="s">
        <v>30</v>
      </c>
      <c r="R4859" s="3">
        <v>1</v>
      </c>
      <c r="S4859" s="2" t="s">
        <v>35338</v>
      </c>
      <c r="T4859" s="2" t="s">
        <v>35339</v>
      </c>
      <c r="U4859" s="3">
        <v>1</v>
      </c>
      <c r="V4859" s="2" t="s">
        <v>30</v>
      </c>
      <c r="W4859" s="2" t="s">
        <v>30</v>
      </c>
      <c r="X4859" s="2" t="s">
        <v>35340</v>
      </c>
      <c r="Y4859">
        <f t="shared" si="451"/>
        <v>2001</v>
      </c>
      <c r="Z4859" s="8">
        <f t="shared" si="452"/>
        <v>12</v>
      </c>
      <c r="AA4859">
        <f t="shared" si="456"/>
        <v>26</v>
      </c>
      <c r="AB4859" s="9">
        <f t="shared" si="453"/>
        <v>2003</v>
      </c>
      <c r="AC4859" s="9">
        <f t="shared" si="454"/>
        <v>8</v>
      </c>
      <c r="AD4859" s="9">
        <f t="shared" si="455"/>
        <v>1</v>
      </c>
    </row>
    <row r="4860" spans="1:30" ht="15.6">
      <c r="A4860" s="2" t="s">
        <v>24</v>
      </c>
      <c r="B4860" s="2" t="s">
        <v>25</v>
      </c>
      <c r="C4860" s="2" t="s">
        <v>147</v>
      </c>
      <c r="D4860" s="2" t="s">
        <v>35341</v>
      </c>
      <c r="E4860" s="2" t="s">
        <v>35342</v>
      </c>
      <c r="F4860" s="2" t="s">
        <v>8926</v>
      </c>
      <c r="G4860" s="2" t="s">
        <v>35343</v>
      </c>
      <c r="H4860" s="2" t="s">
        <v>20540</v>
      </c>
      <c r="I4860" s="2" t="s">
        <v>30</v>
      </c>
      <c r="J4860" s="2" t="s">
        <v>32</v>
      </c>
      <c r="K4860" s="2" t="s">
        <v>28170</v>
      </c>
      <c r="L4860" s="2" t="s">
        <v>30</v>
      </c>
      <c r="M4860" s="2" t="s">
        <v>30</v>
      </c>
      <c r="N4860" s="2" t="s">
        <v>30</v>
      </c>
      <c r="O4860" s="2" t="s">
        <v>428</v>
      </c>
      <c r="P4860" s="3">
        <v>0</v>
      </c>
      <c r="Q4860" s="2" t="s">
        <v>30</v>
      </c>
      <c r="R4860" s="3">
        <v>0</v>
      </c>
      <c r="S4860" s="2" t="s">
        <v>30</v>
      </c>
      <c r="T4860" s="2" t="s">
        <v>35344</v>
      </c>
      <c r="U4860" s="3">
        <v>1</v>
      </c>
      <c r="V4860" s="2" t="s">
        <v>30</v>
      </c>
      <c r="W4860" s="2" t="s">
        <v>30</v>
      </c>
      <c r="X4860" s="2" t="s">
        <v>35345</v>
      </c>
      <c r="Y4860">
        <f t="shared" si="451"/>
        <v>2001</v>
      </c>
      <c r="Z4860" s="8">
        <f t="shared" si="452"/>
        <v>12</v>
      </c>
      <c r="AA4860">
        <f t="shared" si="456"/>
        <v>26</v>
      </c>
      <c r="AB4860" s="9">
        <f t="shared" si="453"/>
        <v>2003</v>
      </c>
      <c r="AC4860" s="9">
        <f t="shared" si="454"/>
        <v>8</v>
      </c>
      <c r="AD4860" s="9">
        <f t="shared" si="455"/>
        <v>1</v>
      </c>
    </row>
    <row r="4861" spans="1:30" ht="15.6">
      <c r="A4861" s="2" t="s">
        <v>24</v>
      </c>
      <c r="B4861" s="2" t="s">
        <v>25</v>
      </c>
      <c r="C4861" s="2" t="s">
        <v>5112</v>
      </c>
      <c r="D4861" s="2" t="s">
        <v>35346</v>
      </c>
      <c r="E4861" s="2" t="s">
        <v>35347</v>
      </c>
      <c r="F4861" s="2" t="s">
        <v>8926</v>
      </c>
      <c r="G4861" s="2" t="s">
        <v>35348</v>
      </c>
      <c r="H4861" s="2" t="s">
        <v>20540</v>
      </c>
      <c r="I4861" s="2" t="s">
        <v>30</v>
      </c>
      <c r="J4861" s="2" t="s">
        <v>32</v>
      </c>
      <c r="K4861" s="2" t="s">
        <v>35349</v>
      </c>
      <c r="L4861" s="2" t="s">
        <v>30</v>
      </c>
      <c r="M4861" s="2" t="s">
        <v>30</v>
      </c>
      <c r="N4861" s="2" t="s">
        <v>30</v>
      </c>
      <c r="O4861" s="2" t="s">
        <v>428</v>
      </c>
      <c r="P4861" s="3">
        <v>0</v>
      </c>
      <c r="Q4861" s="2" t="s">
        <v>30</v>
      </c>
      <c r="R4861" s="3">
        <v>0</v>
      </c>
      <c r="S4861" s="2" t="s">
        <v>30</v>
      </c>
      <c r="T4861" s="2" t="s">
        <v>35350</v>
      </c>
      <c r="U4861" s="3">
        <v>1</v>
      </c>
      <c r="V4861" s="2" t="s">
        <v>30</v>
      </c>
      <c r="W4861" s="2" t="s">
        <v>30</v>
      </c>
      <c r="X4861" s="2" t="s">
        <v>35351</v>
      </c>
      <c r="Y4861">
        <f t="shared" si="451"/>
        <v>2001</v>
      </c>
      <c r="Z4861" s="8">
        <f t="shared" si="452"/>
        <v>12</v>
      </c>
      <c r="AA4861">
        <f t="shared" si="456"/>
        <v>26</v>
      </c>
      <c r="AB4861" s="9">
        <f t="shared" si="453"/>
        <v>2003</v>
      </c>
      <c r="AC4861" s="9">
        <f t="shared" si="454"/>
        <v>8</v>
      </c>
      <c r="AD4861" s="9">
        <f t="shared" si="455"/>
        <v>1</v>
      </c>
    </row>
    <row r="4862" spans="1:30" ht="15.6">
      <c r="A4862" s="2" t="s">
        <v>24</v>
      </c>
      <c r="B4862" s="2" t="s">
        <v>25</v>
      </c>
      <c r="C4862" s="2" t="s">
        <v>368</v>
      </c>
      <c r="D4862" s="2" t="s">
        <v>35352</v>
      </c>
      <c r="E4862" s="2" t="s">
        <v>35353</v>
      </c>
      <c r="F4862" s="2" t="s">
        <v>31722</v>
      </c>
      <c r="G4862" s="2" t="s">
        <v>35354</v>
      </c>
      <c r="H4862" s="2" t="s">
        <v>20540</v>
      </c>
      <c r="I4862" s="2" t="s">
        <v>30</v>
      </c>
      <c r="J4862" s="2" t="s">
        <v>32</v>
      </c>
      <c r="K4862" s="2" t="s">
        <v>35355</v>
      </c>
      <c r="L4862" s="2" t="s">
        <v>30</v>
      </c>
      <c r="M4862" s="2" t="s">
        <v>30</v>
      </c>
      <c r="N4862" s="2" t="s">
        <v>30</v>
      </c>
      <c r="O4862" s="2" t="s">
        <v>428</v>
      </c>
      <c r="P4862" s="3">
        <v>0</v>
      </c>
      <c r="Q4862" s="2" t="s">
        <v>30</v>
      </c>
      <c r="R4862" s="3">
        <v>1</v>
      </c>
      <c r="S4862" s="2" t="s">
        <v>35356</v>
      </c>
      <c r="T4862" s="2" t="s">
        <v>35357</v>
      </c>
      <c r="U4862" s="3">
        <v>1</v>
      </c>
      <c r="V4862" s="2" t="s">
        <v>30</v>
      </c>
      <c r="W4862" s="2" t="s">
        <v>30</v>
      </c>
      <c r="X4862" s="2" t="s">
        <v>35358</v>
      </c>
      <c r="Y4862">
        <f t="shared" si="451"/>
        <v>2001</v>
      </c>
      <c r="Z4862" s="8">
        <f t="shared" si="452"/>
        <v>12</v>
      </c>
      <c r="AA4862">
        <f t="shared" si="456"/>
        <v>28</v>
      </c>
      <c r="AB4862" s="9">
        <f t="shared" si="453"/>
        <v>2003</v>
      </c>
      <c r="AC4862" s="9">
        <f t="shared" si="454"/>
        <v>8</v>
      </c>
      <c r="AD4862" s="9">
        <f t="shared" si="455"/>
        <v>1</v>
      </c>
    </row>
    <row r="4863" spans="1:30" ht="15.6">
      <c r="A4863" s="2" t="s">
        <v>24</v>
      </c>
      <c r="B4863" s="2" t="s">
        <v>25</v>
      </c>
      <c r="C4863" s="2" t="s">
        <v>1324</v>
      </c>
      <c r="D4863" s="2" t="s">
        <v>35359</v>
      </c>
      <c r="E4863" s="2" t="s">
        <v>35360</v>
      </c>
      <c r="F4863" s="2" t="s">
        <v>25120</v>
      </c>
      <c r="G4863" s="2" t="s">
        <v>35361</v>
      </c>
      <c r="H4863" s="2" t="s">
        <v>20540</v>
      </c>
      <c r="I4863" s="2" t="s">
        <v>30</v>
      </c>
      <c r="J4863" s="2" t="s">
        <v>32</v>
      </c>
      <c r="K4863" s="2" t="s">
        <v>28083</v>
      </c>
      <c r="L4863" s="2" t="s">
        <v>30</v>
      </c>
      <c r="M4863" s="2" t="s">
        <v>30</v>
      </c>
      <c r="N4863" s="2" t="s">
        <v>30</v>
      </c>
      <c r="O4863" s="2" t="s">
        <v>448</v>
      </c>
      <c r="P4863" s="3">
        <v>0</v>
      </c>
      <c r="Q4863" s="2" t="s">
        <v>30</v>
      </c>
      <c r="R4863" s="3">
        <v>0</v>
      </c>
      <c r="S4863" s="2" t="s">
        <v>30</v>
      </c>
      <c r="T4863" s="2" t="s">
        <v>35362</v>
      </c>
      <c r="U4863" s="3">
        <v>3</v>
      </c>
      <c r="V4863" s="2" t="s">
        <v>30</v>
      </c>
      <c r="W4863" s="2" t="s">
        <v>30</v>
      </c>
      <c r="X4863" s="2" t="s">
        <v>35363</v>
      </c>
      <c r="Y4863">
        <f t="shared" si="451"/>
        <v>2002</v>
      </c>
      <c r="Z4863" s="8">
        <f t="shared" si="452"/>
        <v>9</v>
      </c>
      <c r="AA4863">
        <f t="shared" si="456"/>
        <v>20</v>
      </c>
      <c r="AB4863" s="9">
        <f t="shared" si="453"/>
        <v>2003</v>
      </c>
      <c r="AC4863" s="9">
        <f t="shared" si="454"/>
        <v>8</v>
      </c>
      <c r="AD4863" s="9">
        <f t="shared" si="455"/>
        <v>1</v>
      </c>
    </row>
    <row r="4864" spans="1:30" ht="15.6">
      <c r="A4864" s="2" t="s">
        <v>24</v>
      </c>
      <c r="B4864" s="2" t="s">
        <v>25</v>
      </c>
      <c r="C4864" s="2" t="s">
        <v>2314</v>
      </c>
      <c r="D4864" s="2" t="s">
        <v>35364</v>
      </c>
      <c r="E4864" s="2" t="s">
        <v>35365</v>
      </c>
      <c r="F4864" s="2" t="s">
        <v>18905</v>
      </c>
      <c r="G4864" s="2" t="s">
        <v>35366</v>
      </c>
      <c r="H4864" s="2" t="s">
        <v>20540</v>
      </c>
      <c r="I4864" s="2" t="s">
        <v>30</v>
      </c>
      <c r="J4864" s="2" t="s">
        <v>32</v>
      </c>
      <c r="K4864" s="2" t="s">
        <v>28198</v>
      </c>
      <c r="L4864" s="2" t="s">
        <v>30</v>
      </c>
      <c r="M4864" s="2" t="s">
        <v>30</v>
      </c>
      <c r="N4864" s="2" t="s">
        <v>30</v>
      </c>
      <c r="O4864" s="2" t="s">
        <v>448</v>
      </c>
      <c r="P4864" s="3">
        <v>0</v>
      </c>
      <c r="Q4864" s="2" t="s">
        <v>30</v>
      </c>
      <c r="R4864" s="3">
        <v>0</v>
      </c>
      <c r="S4864" s="2" t="s">
        <v>30</v>
      </c>
      <c r="T4864" s="2" t="s">
        <v>35367</v>
      </c>
      <c r="U4864" s="3">
        <v>1</v>
      </c>
      <c r="V4864" s="2" t="s">
        <v>30</v>
      </c>
      <c r="W4864" s="2" t="s">
        <v>30</v>
      </c>
      <c r="X4864" s="2" t="s">
        <v>35368</v>
      </c>
      <c r="Y4864">
        <f t="shared" si="451"/>
        <v>2002</v>
      </c>
      <c r="Z4864" s="8">
        <f t="shared" si="452"/>
        <v>10</v>
      </c>
      <c r="AA4864">
        <f t="shared" si="456"/>
        <v>4</v>
      </c>
      <c r="AB4864" s="9">
        <f t="shared" si="453"/>
        <v>2003</v>
      </c>
      <c r="AC4864" s="9">
        <f t="shared" si="454"/>
        <v>8</v>
      </c>
      <c r="AD4864" s="9">
        <f t="shared" si="455"/>
        <v>1</v>
      </c>
    </row>
    <row r="4865" spans="1:30" ht="15.6">
      <c r="A4865" s="2" t="s">
        <v>24</v>
      </c>
      <c r="B4865" s="2" t="s">
        <v>25</v>
      </c>
      <c r="C4865" s="2" t="s">
        <v>2256</v>
      </c>
      <c r="D4865" s="2" t="s">
        <v>35369</v>
      </c>
      <c r="E4865" s="2" t="s">
        <v>35370</v>
      </c>
      <c r="F4865" s="2" t="s">
        <v>18905</v>
      </c>
      <c r="G4865" s="2" t="s">
        <v>35371</v>
      </c>
      <c r="H4865" s="2" t="s">
        <v>20540</v>
      </c>
      <c r="I4865" s="2" t="s">
        <v>30</v>
      </c>
      <c r="J4865" s="2" t="s">
        <v>32</v>
      </c>
      <c r="K4865" s="2" t="s">
        <v>28198</v>
      </c>
      <c r="L4865" s="2" t="s">
        <v>30</v>
      </c>
      <c r="M4865" s="2" t="s">
        <v>30</v>
      </c>
      <c r="N4865" s="2" t="s">
        <v>30</v>
      </c>
      <c r="O4865" s="2" t="s">
        <v>448</v>
      </c>
      <c r="P4865" s="3">
        <v>0</v>
      </c>
      <c r="Q4865" s="2" t="s">
        <v>30</v>
      </c>
      <c r="R4865" s="3">
        <v>0</v>
      </c>
      <c r="S4865" s="2" t="s">
        <v>30</v>
      </c>
      <c r="T4865" s="2" t="s">
        <v>35372</v>
      </c>
      <c r="U4865" s="3">
        <v>1</v>
      </c>
      <c r="V4865" s="2" t="s">
        <v>30</v>
      </c>
      <c r="W4865" s="2" t="s">
        <v>30</v>
      </c>
      <c r="X4865" s="2" t="s">
        <v>35373</v>
      </c>
      <c r="Y4865">
        <f t="shared" si="451"/>
        <v>2002</v>
      </c>
      <c r="Z4865" s="8">
        <f t="shared" si="452"/>
        <v>10</v>
      </c>
      <c r="AA4865">
        <f t="shared" si="456"/>
        <v>4</v>
      </c>
      <c r="AB4865" s="9">
        <f t="shared" si="453"/>
        <v>2003</v>
      </c>
      <c r="AC4865" s="9">
        <f t="shared" si="454"/>
        <v>8</v>
      </c>
      <c r="AD4865" s="9">
        <f t="shared" si="455"/>
        <v>1</v>
      </c>
    </row>
    <row r="4866" spans="1:30" ht="15.6">
      <c r="A4866" s="2" t="s">
        <v>24</v>
      </c>
      <c r="B4866" s="2" t="s">
        <v>25</v>
      </c>
      <c r="C4866" s="2" t="s">
        <v>1440</v>
      </c>
      <c r="D4866" s="2" t="s">
        <v>35374</v>
      </c>
      <c r="E4866" s="2" t="s">
        <v>35375</v>
      </c>
      <c r="F4866" s="2" t="s">
        <v>18905</v>
      </c>
      <c r="G4866" s="2" t="s">
        <v>35376</v>
      </c>
      <c r="H4866" s="2" t="s">
        <v>20540</v>
      </c>
      <c r="I4866" s="2" t="s">
        <v>30</v>
      </c>
      <c r="J4866" s="2" t="s">
        <v>32</v>
      </c>
      <c r="K4866" s="2" t="s">
        <v>28198</v>
      </c>
      <c r="L4866" s="2" t="s">
        <v>30</v>
      </c>
      <c r="M4866" s="2" t="s">
        <v>30</v>
      </c>
      <c r="N4866" s="2" t="s">
        <v>30</v>
      </c>
      <c r="O4866" s="2" t="s">
        <v>448</v>
      </c>
      <c r="P4866" s="3">
        <v>0</v>
      </c>
      <c r="Q4866" s="2" t="s">
        <v>30</v>
      </c>
      <c r="R4866" s="3">
        <v>0</v>
      </c>
      <c r="S4866" s="2" t="s">
        <v>30</v>
      </c>
      <c r="T4866" s="2" t="s">
        <v>35377</v>
      </c>
      <c r="U4866" s="3">
        <v>1</v>
      </c>
      <c r="V4866" s="2" t="s">
        <v>30</v>
      </c>
      <c r="W4866" s="2" t="s">
        <v>30</v>
      </c>
      <c r="X4866" s="2" t="s">
        <v>35378</v>
      </c>
      <c r="Y4866">
        <f t="shared" si="451"/>
        <v>2002</v>
      </c>
      <c r="Z4866" s="8">
        <f t="shared" si="452"/>
        <v>10</v>
      </c>
      <c r="AA4866">
        <f t="shared" si="456"/>
        <v>4</v>
      </c>
      <c r="AB4866" s="9">
        <f t="shared" si="453"/>
        <v>2003</v>
      </c>
      <c r="AC4866" s="9">
        <f t="shared" si="454"/>
        <v>8</v>
      </c>
      <c r="AD4866" s="9">
        <f t="shared" si="455"/>
        <v>1</v>
      </c>
    </row>
    <row r="4867" spans="1:30" ht="15.6">
      <c r="A4867" s="2" t="s">
        <v>24</v>
      </c>
      <c r="B4867" s="2" t="s">
        <v>25</v>
      </c>
      <c r="C4867" s="2" t="s">
        <v>35379</v>
      </c>
      <c r="D4867" s="2" t="s">
        <v>35380</v>
      </c>
      <c r="E4867" s="2" t="s">
        <v>35381</v>
      </c>
      <c r="F4867" s="2" t="s">
        <v>30478</v>
      </c>
      <c r="G4867" s="2" t="s">
        <v>35382</v>
      </c>
      <c r="H4867" s="2" t="s">
        <v>20540</v>
      </c>
      <c r="I4867" s="2" t="s">
        <v>30</v>
      </c>
      <c r="J4867" s="2" t="s">
        <v>32</v>
      </c>
      <c r="K4867" s="2" t="s">
        <v>35383</v>
      </c>
      <c r="L4867" s="2" t="s">
        <v>30</v>
      </c>
      <c r="M4867" s="2" t="s">
        <v>30</v>
      </c>
      <c r="N4867" s="2" t="s">
        <v>30</v>
      </c>
      <c r="O4867" s="2" t="s">
        <v>5172</v>
      </c>
      <c r="P4867" s="3">
        <v>0</v>
      </c>
      <c r="Q4867" s="2" t="s">
        <v>30</v>
      </c>
      <c r="R4867" s="3">
        <v>0</v>
      </c>
      <c r="S4867" s="2" t="s">
        <v>30</v>
      </c>
      <c r="T4867" s="2" t="s">
        <v>35384</v>
      </c>
      <c r="U4867" s="3">
        <v>1</v>
      </c>
      <c r="V4867" s="2" t="s">
        <v>30</v>
      </c>
      <c r="W4867" s="2" t="s">
        <v>30</v>
      </c>
      <c r="X4867" s="2" t="s">
        <v>35385</v>
      </c>
      <c r="Y4867">
        <f t="shared" ref="Y4867:Y4930" si="457">YEAR(F4867)</f>
        <v>2002</v>
      </c>
      <c r="Z4867" s="8">
        <f t="shared" ref="Z4867:Z4930" si="458">MONTH(F4867)</f>
        <v>9</v>
      </c>
      <c r="AA4867">
        <f t="shared" si="456"/>
        <v>3</v>
      </c>
      <c r="AB4867" s="9">
        <f t="shared" ref="AB4867:AB4930" si="459">IFERROR(YEAR(H4867),0)</f>
        <v>2003</v>
      </c>
      <c r="AC4867" s="9">
        <f t="shared" ref="AC4867:AC4930" si="460">IFERROR(MONTH(H4867),0)</f>
        <v>8</v>
      </c>
      <c r="AD4867" s="9">
        <f t="shared" ref="AD4867:AD4930" si="461">IFERROR(DAY(H4867),0)</f>
        <v>1</v>
      </c>
    </row>
    <row r="4868" spans="1:30" ht="15.6">
      <c r="A4868" s="2" t="s">
        <v>24</v>
      </c>
      <c r="B4868" s="2" t="s">
        <v>25</v>
      </c>
      <c r="C4868" s="2" t="s">
        <v>28025</v>
      </c>
      <c r="D4868" s="2" t="s">
        <v>35386</v>
      </c>
      <c r="E4868" s="2" t="s">
        <v>35387</v>
      </c>
      <c r="F4868" s="2" t="s">
        <v>8926</v>
      </c>
      <c r="G4868" s="2" t="s">
        <v>35388</v>
      </c>
      <c r="H4868" s="2" t="s">
        <v>20540</v>
      </c>
      <c r="I4868" s="2" t="s">
        <v>30</v>
      </c>
      <c r="J4868" s="2" t="s">
        <v>32</v>
      </c>
      <c r="K4868" s="2" t="s">
        <v>28031</v>
      </c>
      <c r="L4868" s="2" t="s">
        <v>30</v>
      </c>
      <c r="M4868" s="2" t="s">
        <v>30</v>
      </c>
      <c r="N4868" s="2" t="s">
        <v>30</v>
      </c>
      <c r="O4868" s="2" t="s">
        <v>15114</v>
      </c>
      <c r="P4868" s="3">
        <v>0</v>
      </c>
      <c r="Q4868" s="2" t="s">
        <v>30</v>
      </c>
      <c r="R4868" s="3">
        <v>0</v>
      </c>
      <c r="S4868" s="2" t="s">
        <v>30</v>
      </c>
      <c r="T4868" s="2" t="s">
        <v>35389</v>
      </c>
      <c r="U4868" s="3">
        <v>1</v>
      </c>
      <c r="V4868" s="2" t="s">
        <v>30</v>
      </c>
      <c r="W4868" s="2" t="s">
        <v>30</v>
      </c>
      <c r="X4868" s="2" t="s">
        <v>35390</v>
      </c>
      <c r="Y4868">
        <f t="shared" si="457"/>
        <v>2001</v>
      </c>
      <c r="Z4868" s="8">
        <f t="shared" si="458"/>
        <v>12</v>
      </c>
      <c r="AA4868">
        <f t="shared" si="456"/>
        <v>26</v>
      </c>
      <c r="AB4868" s="9">
        <f t="shared" si="459"/>
        <v>2003</v>
      </c>
      <c r="AC4868" s="9">
        <f t="shared" si="460"/>
        <v>8</v>
      </c>
      <c r="AD4868" s="9">
        <f t="shared" si="461"/>
        <v>1</v>
      </c>
    </row>
    <row r="4869" spans="1:30" ht="15.6">
      <c r="A4869" s="2" t="s">
        <v>24</v>
      </c>
      <c r="B4869" s="2" t="s">
        <v>288</v>
      </c>
      <c r="C4869" s="2" t="s">
        <v>35391</v>
      </c>
      <c r="D4869" s="2" t="s">
        <v>35392</v>
      </c>
      <c r="E4869" s="2" t="s">
        <v>35393</v>
      </c>
      <c r="F4869" s="2" t="s">
        <v>34529</v>
      </c>
      <c r="G4869" s="2" t="s">
        <v>35394</v>
      </c>
      <c r="H4869" s="2" t="s">
        <v>35395</v>
      </c>
      <c r="I4869" s="2" t="s">
        <v>26726</v>
      </c>
      <c r="J4869" s="2" t="s">
        <v>32</v>
      </c>
      <c r="K4869" s="2" t="s">
        <v>35396</v>
      </c>
      <c r="L4869" s="2" t="s">
        <v>35397</v>
      </c>
      <c r="M4869" s="2" t="s">
        <v>26779</v>
      </c>
      <c r="N4869" s="2" t="s">
        <v>30</v>
      </c>
      <c r="O4869" s="2" t="s">
        <v>35398</v>
      </c>
      <c r="P4869" s="3">
        <v>0</v>
      </c>
      <c r="Q4869" s="2" t="s">
        <v>30</v>
      </c>
      <c r="R4869" s="3">
        <v>0</v>
      </c>
      <c r="S4869" s="2" t="s">
        <v>30</v>
      </c>
      <c r="T4869" s="2" t="s">
        <v>35399</v>
      </c>
      <c r="U4869" s="3">
        <v>3</v>
      </c>
      <c r="V4869" s="2" t="s">
        <v>30</v>
      </c>
      <c r="W4869" s="2" t="s">
        <v>30</v>
      </c>
      <c r="X4869" s="2" t="s">
        <v>35400</v>
      </c>
      <c r="Y4869">
        <f t="shared" si="457"/>
        <v>2001</v>
      </c>
      <c r="Z4869" s="8">
        <f t="shared" si="458"/>
        <v>7</v>
      </c>
      <c r="AA4869">
        <f t="shared" si="456"/>
        <v>27</v>
      </c>
      <c r="AB4869" s="9">
        <f t="shared" si="459"/>
        <v>2003</v>
      </c>
      <c r="AC4869" s="9">
        <f t="shared" si="460"/>
        <v>7</v>
      </c>
      <c r="AD4869" s="9">
        <f t="shared" si="461"/>
        <v>21</v>
      </c>
    </row>
    <row r="4870" spans="1:30" ht="15.6">
      <c r="A4870" s="2" t="s">
        <v>24</v>
      </c>
      <c r="B4870" s="2" t="s">
        <v>288</v>
      </c>
      <c r="C4870" s="2" t="s">
        <v>35401</v>
      </c>
      <c r="D4870" s="2" t="s">
        <v>35402</v>
      </c>
      <c r="E4870" s="2" t="s">
        <v>35403</v>
      </c>
      <c r="F4870" s="2" t="s">
        <v>29840</v>
      </c>
      <c r="G4870" s="2" t="s">
        <v>35404</v>
      </c>
      <c r="H4870" s="2" t="s">
        <v>35395</v>
      </c>
      <c r="I4870" s="2" t="s">
        <v>26726</v>
      </c>
      <c r="J4870" s="2" t="s">
        <v>32</v>
      </c>
      <c r="K4870" s="2" t="s">
        <v>35405</v>
      </c>
      <c r="L4870" s="2" t="s">
        <v>35406</v>
      </c>
      <c r="M4870" s="2" t="s">
        <v>27252</v>
      </c>
      <c r="N4870" s="2" t="s">
        <v>30</v>
      </c>
      <c r="O4870" s="2" t="s">
        <v>3066</v>
      </c>
      <c r="P4870" s="3">
        <v>0</v>
      </c>
      <c r="Q4870" s="2" t="s">
        <v>30</v>
      </c>
      <c r="R4870" s="3">
        <v>0</v>
      </c>
      <c r="S4870" s="2" t="s">
        <v>30</v>
      </c>
      <c r="T4870" s="2" t="s">
        <v>35407</v>
      </c>
      <c r="U4870" s="3">
        <v>1</v>
      </c>
      <c r="V4870" s="2" t="s">
        <v>30</v>
      </c>
      <c r="W4870" s="2" t="s">
        <v>30</v>
      </c>
      <c r="X4870" s="2" t="s">
        <v>35408</v>
      </c>
      <c r="Y4870">
        <f t="shared" si="457"/>
        <v>2002</v>
      </c>
      <c r="Z4870" s="8">
        <f t="shared" si="458"/>
        <v>4</v>
      </c>
      <c r="AA4870">
        <f t="shared" si="456"/>
        <v>18</v>
      </c>
      <c r="AB4870" s="9">
        <f t="shared" si="459"/>
        <v>2003</v>
      </c>
      <c r="AC4870" s="9">
        <f t="shared" si="460"/>
        <v>7</v>
      </c>
      <c r="AD4870" s="9">
        <f t="shared" si="461"/>
        <v>21</v>
      </c>
    </row>
    <row r="4871" spans="1:30" ht="15.6">
      <c r="A4871" s="2" t="s">
        <v>24</v>
      </c>
      <c r="B4871" s="2" t="s">
        <v>288</v>
      </c>
      <c r="C4871" s="2" t="s">
        <v>261</v>
      </c>
      <c r="D4871" s="2" t="s">
        <v>35409</v>
      </c>
      <c r="E4871" s="2" t="s">
        <v>35410</v>
      </c>
      <c r="F4871" s="2" t="s">
        <v>28279</v>
      </c>
      <c r="G4871" s="2" t="s">
        <v>35411</v>
      </c>
      <c r="H4871" s="2" t="s">
        <v>35395</v>
      </c>
      <c r="I4871" s="2" t="s">
        <v>26726</v>
      </c>
      <c r="J4871" s="2" t="s">
        <v>32</v>
      </c>
      <c r="K4871" s="2" t="s">
        <v>35412</v>
      </c>
      <c r="L4871" s="2" t="s">
        <v>35413</v>
      </c>
      <c r="M4871" s="2" t="s">
        <v>27110</v>
      </c>
      <c r="N4871" s="2" t="s">
        <v>30</v>
      </c>
      <c r="O4871" s="2" t="s">
        <v>35414</v>
      </c>
      <c r="P4871" s="3">
        <v>0</v>
      </c>
      <c r="Q4871" s="2" t="s">
        <v>30</v>
      </c>
      <c r="R4871" s="3">
        <v>4</v>
      </c>
      <c r="S4871" s="2" t="s">
        <v>35415</v>
      </c>
      <c r="T4871" s="2" t="s">
        <v>35416</v>
      </c>
      <c r="U4871" s="3">
        <v>2</v>
      </c>
      <c r="V4871" s="2" t="s">
        <v>30</v>
      </c>
      <c r="W4871" s="2" t="s">
        <v>30</v>
      </c>
      <c r="X4871" s="2" t="s">
        <v>35417</v>
      </c>
      <c r="Y4871">
        <f t="shared" si="457"/>
        <v>2002</v>
      </c>
      <c r="Z4871" s="8">
        <f t="shared" si="458"/>
        <v>9</v>
      </c>
      <c r="AA4871">
        <f t="shared" si="456"/>
        <v>9</v>
      </c>
      <c r="AB4871" s="9">
        <f t="shared" si="459"/>
        <v>2003</v>
      </c>
      <c r="AC4871" s="9">
        <f t="shared" si="460"/>
        <v>7</v>
      </c>
      <c r="AD4871" s="9">
        <f t="shared" si="461"/>
        <v>21</v>
      </c>
    </row>
    <row r="4872" spans="1:30" ht="15.6">
      <c r="A4872" s="2" t="s">
        <v>24</v>
      </c>
      <c r="B4872" s="2" t="s">
        <v>288</v>
      </c>
      <c r="C4872" s="2" t="s">
        <v>147</v>
      </c>
      <c r="D4872" s="2" t="s">
        <v>35418</v>
      </c>
      <c r="E4872" s="2" t="s">
        <v>35419</v>
      </c>
      <c r="F4872" s="2" t="s">
        <v>8926</v>
      </c>
      <c r="G4872" s="2" t="s">
        <v>35420</v>
      </c>
      <c r="H4872" s="2" t="s">
        <v>35395</v>
      </c>
      <c r="I4872" s="2" t="s">
        <v>26726</v>
      </c>
      <c r="J4872" s="2" t="s">
        <v>32</v>
      </c>
      <c r="K4872" s="2" t="s">
        <v>35421</v>
      </c>
      <c r="L4872" s="2" t="s">
        <v>35422</v>
      </c>
      <c r="M4872" s="2" t="s">
        <v>24</v>
      </c>
      <c r="N4872" s="2" t="s">
        <v>30</v>
      </c>
      <c r="O4872" s="2" t="s">
        <v>35423</v>
      </c>
      <c r="P4872" s="3">
        <v>0</v>
      </c>
      <c r="Q4872" s="2" t="s">
        <v>30</v>
      </c>
      <c r="R4872" s="3">
        <v>0</v>
      </c>
      <c r="S4872" s="2" t="s">
        <v>30</v>
      </c>
      <c r="T4872" s="2" t="s">
        <v>35424</v>
      </c>
      <c r="U4872" s="3">
        <v>3</v>
      </c>
      <c r="V4872" s="2" t="s">
        <v>30</v>
      </c>
      <c r="W4872" s="2" t="s">
        <v>30</v>
      </c>
      <c r="X4872" s="2" t="s">
        <v>35425</v>
      </c>
      <c r="Y4872">
        <f t="shared" si="457"/>
        <v>2001</v>
      </c>
      <c r="Z4872" s="8">
        <f t="shared" si="458"/>
        <v>12</v>
      </c>
      <c r="AA4872">
        <f t="shared" si="456"/>
        <v>26</v>
      </c>
      <c r="AB4872" s="9">
        <f t="shared" si="459"/>
        <v>2003</v>
      </c>
      <c r="AC4872" s="9">
        <f t="shared" si="460"/>
        <v>7</v>
      </c>
      <c r="AD4872" s="9">
        <f t="shared" si="461"/>
        <v>21</v>
      </c>
    </row>
    <row r="4873" spans="1:30" ht="15.6">
      <c r="A4873" s="2" t="s">
        <v>24</v>
      </c>
      <c r="B4873" s="2" t="s">
        <v>288</v>
      </c>
      <c r="C4873" s="2" t="s">
        <v>137</v>
      </c>
      <c r="D4873" s="2" t="s">
        <v>35426</v>
      </c>
      <c r="E4873" s="2" t="s">
        <v>35427</v>
      </c>
      <c r="F4873" s="2" t="s">
        <v>28745</v>
      </c>
      <c r="G4873" s="2" t="s">
        <v>35428</v>
      </c>
      <c r="H4873" s="2" t="s">
        <v>35395</v>
      </c>
      <c r="I4873" s="2" t="s">
        <v>26726</v>
      </c>
      <c r="J4873" s="2" t="s">
        <v>32</v>
      </c>
      <c r="K4873" s="2" t="s">
        <v>35429</v>
      </c>
      <c r="L4873" s="2" t="s">
        <v>29959</v>
      </c>
      <c r="M4873" s="2" t="s">
        <v>24</v>
      </c>
      <c r="N4873" s="2" t="s">
        <v>30</v>
      </c>
      <c r="O4873" s="2" t="s">
        <v>35430</v>
      </c>
      <c r="P4873" s="3">
        <v>0</v>
      </c>
      <c r="Q4873" s="2" t="s">
        <v>30</v>
      </c>
      <c r="R4873" s="3">
        <v>0</v>
      </c>
      <c r="S4873" s="2" t="s">
        <v>30</v>
      </c>
      <c r="T4873" s="2" t="s">
        <v>35431</v>
      </c>
      <c r="U4873" s="3">
        <v>2</v>
      </c>
      <c r="V4873" s="2" t="s">
        <v>30</v>
      </c>
      <c r="W4873" s="2" t="s">
        <v>30</v>
      </c>
      <c r="X4873" s="2" t="s">
        <v>35432</v>
      </c>
      <c r="Y4873">
        <f t="shared" si="457"/>
        <v>2001</v>
      </c>
      <c r="Z4873" s="8">
        <f t="shared" si="458"/>
        <v>12</v>
      </c>
      <c r="AA4873">
        <f t="shared" si="456"/>
        <v>7</v>
      </c>
      <c r="AB4873" s="9">
        <f t="shared" si="459"/>
        <v>2003</v>
      </c>
      <c r="AC4873" s="9">
        <f t="shared" si="460"/>
        <v>7</v>
      </c>
      <c r="AD4873" s="9">
        <f t="shared" si="461"/>
        <v>21</v>
      </c>
    </row>
    <row r="4874" spans="1:30" ht="15.6">
      <c r="A4874" s="2" t="s">
        <v>24</v>
      </c>
      <c r="B4874" s="2" t="s">
        <v>288</v>
      </c>
      <c r="C4874" s="2" t="s">
        <v>8685</v>
      </c>
      <c r="D4874" s="2" t="s">
        <v>35433</v>
      </c>
      <c r="E4874" s="2" t="s">
        <v>35434</v>
      </c>
      <c r="F4874" s="2" t="s">
        <v>26785</v>
      </c>
      <c r="G4874" s="2" t="s">
        <v>35435</v>
      </c>
      <c r="H4874" s="2" t="s">
        <v>35395</v>
      </c>
      <c r="I4874" s="2" t="s">
        <v>26726</v>
      </c>
      <c r="J4874" s="2" t="s">
        <v>32</v>
      </c>
      <c r="K4874" s="2" t="s">
        <v>28482</v>
      </c>
      <c r="L4874" s="2" t="s">
        <v>24215</v>
      </c>
      <c r="M4874" s="2" t="s">
        <v>26789</v>
      </c>
      <c r="N4874" s="2" t="s">
        <v>30</v>
      </c>
      <c r="O4874" s="2" t="s">
        <v>35436</v>
      </c>
      <c r="P4874" s="3">
        <v>0</v>
      </c>
      <c r="Q4874" s="2" t="s">
        <v>30</v>
      </c>
      <c r="R4874" s="3">
        <v>2</v>
      </c>
      <c r="S4874" s="2" t="s">
        <v>35437</v>
      </c>
      <c r="T4874" s="2" t="s">
        <v>35438</v>
      </c>
      <c r="U4874" s="3">
        <v>3</v>
      </c>
      <c r="V4874" s="2" t="s">
        <v>30</v>
      </c>
      <c r="W4874" s="2" t="s">
        <v>30</v>
      </c>
      <c r="X4874" s="2" t="s">
        <v>35439</v>
      </c>
      <c r="Y4874">
        <f t="shared" si="457"/>
        <v>2002</v>
      </c>
      <c r="Z4874" s="8">
        <f t="shared" si="458"/>
        <v>2</v>
      </c>
      <c r="AA4874">
        <f t="shared" si="456"/>
        <v>1</v>
      </c>
      <c r="AB4874" s="9">
        <f t="shared" si="459"/>
        <v>2003</v>
      </c>
      <c r="AC4874" s="9">
        <f t="shared" si="460"/>
        <v>7</v>
      </c>
      <c r="AD4874" s="9">
        <f t="shared" si="461"/>
        <v>21</v>
      </c>
    </row>
    <row r="4875" spans="1:30" ht="15.6">
      <c r="A4875" s="2" t="s">
        <v>24</v>
      </c>
      <c r="B4875" s="2" t="s">
        <v>288</v>
      </c>
      <c r="C4875" s="2" t="s">
        <v>27476</v>
      </c>
      <c r="D4875" s="2" t="s">
        <v>35440</v>
      </c>
      <c r="E4875" s="2" t="s">
        <v>35441</v>
      </c>
      <c r="F4875" s="2" t="s">
        <v>35442</v>
      </c>
      <c r="G4875" s="2" t="s">
        <v>35443</v>
      </c>
      <c r="H4875" s="2" t="s">
        <v>35395</v>
      </c>
      <c r="I4875" s="2" t="s">
        <v>26726</v>
      </c>
      <c r="J4875" s="2" t="s">
        <v>32</v>
      </c>
      <c r="K4875" s="2" t="s">
        <v>28405</v>
      </c>
      <c r="L4875" s="2" t="s">
        <v>151</v>
      </c>
      <c r="M4875" s="2" t="s">
        <v>24</v>
      </c>
      <c r="N4875" s="2" t="s">
        <v>30</v>
      </c>
      <c r="O4875" s="2" t="s">
        <v>11159</v>
      </c>
      <c r="P4875" s="3">
        <v>0</v>
      </c>
      <c r="Q4875" s="2" t="s">
        <v>30</v>
      </c>
      <c r="R4875" s="3">
        <v>0</v>
      </c>
      <c r="S4875" s="2" t="s">
        <v>30</v>
      </c>
      <c r="T4875" s="2" t="s">
        <v>35444</v>
      </c>
      <c r="U4875" s="3">
        <v>1</v>
      </c>
      <c r="V4875" s="2" t="s">
        <v>30</v>
      </c>
      <c r="W4875" s="2" t="s">
        <v>30</v>
      </c>
      <c r="X4875" s="2" t="s">
        <v>35445</v>
      </c>
      <c r="Y4875">
        <f t="shared" si="457"/>
        <v>1999</v>
      </c>
      <c r="Z4875" s="8">
        <f t="shared" si="458"/>
        <v>10</v>
      </c>
      <c r="AA4875">
        <f t="shared" si="456"/>
        <v>1</v>
      </c>
      <c r="AB4875" s="9">
        <f t="shared" si="459"/>
        <v>2003</v>
      </c>
      <c r="AC4875" s="9">
        <f t="shared" si="460"/>
        <v>7</v>
      </c>
      <c r="AD4875" s="9">
        <f t="shared" si="461"/>
        <v>21</v>
      </c>
    </row>
    <row r="4876" spans="1:30" ht="15.6">
      <c r="A4876" s="2" t="s">
        <v>24</v>
      </c>
      <c r="B4876" s="2" t="s">
        <v>288</v>
      </c>
      <c r="C4876" s="2" t="s">
        <v>368</v>
      </c>
      <c r="D4876" s="2" t="s">
        <v>35446</v>
      </c>
      <c r="E4876" s="2" t="s">
        <v>35447</v>
      </c>
      <c r="F4876" s="2" t="s">
        <v>33215</v>
      </c>
      <c r="G4876" s="2" t="s">
        <v>35448</v>
      </c>
      <c r="H4876" s="2" t="s">
        <v>35395</v>
      </c>
      <c r="I4876" s="2" t="s">
        <v>26726</v>
      </c>
      <c r="J4876" s="2" t="s">
        <v>32</v>
      </c>
      <c r="K4876" s="2" t="s">
        <v>27142</v>
      </c>
      <c r="L4876" s="2" t="s">
        <v>14149</v>
      </c>
      <c r="M4876" s="2" t="s">
        <v>24</v>
      </c>
      <c r="N4876" s="2" t="s">
        <v>30</v>
      </c>
      <c r="O4876" s="2" t="s">
        <v>35449</v>
      </c>
      <c r="P4876" s="3">
        <v>0</v>
      </c>
      <c r="Q4876" s="2" t="s">
        <v>30</v>
      </c>
      <c r="R4876" s="3">
        <v>0</v>
      </c>
      <c r="S4876" s="2" t="s">
        <v>30</v>
      </c>
      <c r="T4876" s="2" t="s">
        <v>35450</v>
      </c>
      <c r="U4876" s="3">
        <v>2</v>
      </c>
      <c r="V4876" s="2" t="s">
        <v>30</v>
      </c>
      <c r="W4876" s="2" t="s">
        <v>30</v>
      </c>
      <c r="X4876" s="2" t="s">
        <v>35451</v>
      </c>
      <c r="Y4876">
        <f t="shared" si="457"/>
        <v>2000</v>
      </c>
      <c r="Z4876" s="8">
        <f t="shared" si="458"/>
        <v>12</v>
      </c>
      <c r="AA4876">
        <f t="shared" si="456"/>
        <v>15</v>
      </c>
      <c r="AB4876" s="9">
        <f t="shared" si="459"/>
        <v>2003</v>
      </c>
      <c r="AC4876" s="9">
        <f t="shared" si="460"/>
        <v>7</v>
      </c>
      <c r="AD4876" s="9">
        <f t="shared" si="461"/>
        <v>21</v>
      </c>
    </row>
    <row r="4877" spans="1:30" ht="15.6">
      <c r="A4877" s="2" t="s">
        <v>24</v>
      </c>
      <c r="B4877" s="2" t="s">
        <v>288</v>
      </c>
      <c r="C4877" s="2" t="s">
        <v>35452</v>
      </c>
      <c r="D4877" s="2" t="s">
        <v>35453</v>
      </c>
      <c r="E4877" s="2" t="s">
        <v>35454</v>
      </c>
      <c r="F4877" s="2" t="s">
        <v>34858</v>
      </c>
      <c r="G4877" s="2" t="s">
        <v>35455</v>
      </c>
      <c r="H4877" s="2" t="s">
        <v>35395</v>
      </c>
      <c r="I4877" s="2" t="s">
        <v>26726</v>
      </c>
      <c r="J4877" s="2" t="s">
        <v>32</v>
      </c>
      <c r="K4877" s="2" t="s">
        <v>27126</v>
      </c>
      <c r="L4877" s="2" t="s">
        <v>151</v>
      </c>
      <c r="M4877" s="2" t="s">
        <v>24</v>
      </c>
      <c r="N4877" s="2" t="s">
        <v>30</v>
      </c>
      <c r="O4877" s="2" t="s">
        <v>31726</v>
      </c>
      <c r="P4877" s="3">
        <v>0</v>
      </c>
      <c r="Q4877" s="2" t="s">
        <v>30</v>
      </c>
      <c r="R4877" s="3">
        <v>0</v>
      </c>
      <c r="S4877" s="2" t="s">
        <v>30</v>
      </c>
      <c r="T4877" s="2" t="s">
        <v>35456</v>
      </c>
      <c r="U4877" s="3">
        <v>2</v>
      </c>
      <c r="V4877" s="2" t="s">
        <v>30</v>
      </c>
      <c r="W4877" s="2" t="s">
        <v>30</v>
      </c>
      <c r="X4877" s="2" t="s">
        <v>35457</v>
      </c>
      <c r="Y4877">
        <f t="shared" si="457"/>
        <v>2002</v>
      </c>
      <c r="Z4877" s="8">
        <f t="shared" si="458"/>
        <v>6</v>
      </c>
      <c r="AA4877">
        <f t="shared" si="456"/>
        <v>13</v>
      </c>
      <c r="AB4877" s="9">
        <f t="shared" si="459"/>
        <v>2003</v>
      </c>
      <c r="AC4877" s="9">
        <f t="shared" si="460"/>
        <v>7</v>
      </c>
      <c r="AD4877" s="9">
        <f t="shared" si="461"/>
        <v>21</v>
      </c>
    </row>
    <row r="4878" spans="1:30" ht="15.6">
      <c r="A4878" s="2" t="s">
        <v>24</v>
      </c>
      <c r="B4878" s="2" t="s">
        <v>288</v>
      </c>
      <c r="C4878" s="2" t="s">
        <v>34160</v>
      </c>
      <c r="D4878" s="2" t="s">
        <v>35458</v>
      </c>
      <c r="E4878" s="2" t="s">
        <v>35459</v>
      </c>
      <c r="F4878" s="2" t="s">
        <v>9673</v>
      </c>
      <c r="G4878" s="2" t="s">
        <v>35460</v>
      </c>
      <c r="H4878" s="2" t="s">
        <v>35395</v>
      </c>
      <c r="I4878" s="2" t="s">
        <v>26726</v>
      </c>
      <c r="J4878" s="2" t="s">
        <v>32</v>
      </c>
      <c r="K4878" s="2" t="s">
        <v>15222</v>
      </c>
      <c r="L4878" s="2" t="s">
        <v>6916</v>
      </c>
      <c r="M4878" s="2" t="s">
        <v>24</v>
      </c>
      <c r="N4878" s="2" t="s">
        <v>30</v>
      </c>
      <c r="O4878" s="2" t="s">
        <v>9586</v>
      </c>
      <c r="P4878" s="3">
        <v>0</v>
      </c>
      <c r="Q4878" s="2" t="s">
        <v>30</v>
      </c>
      <c r="R4878" s="3">
        <v>1</v>
      </c>
      <c r="S4878" s="2" t="s">
        <v>35461</v>
      </c>
      <c r="T4878" s="2" t="s">
        <v>35462</v>
      </c>
      <c r="U4878" s="3">
        <v>3</v>
      </c>
      <c r="V4878" s="2" t="s">
        <v>30</v>
      </c>
      <c r="W4878" s="2" t="s">
        <v>30</v>
      </c>
      <c r="X4878" s="2" t="s">
        <v>35463</v>
      </c>
      <c r="Y4878">
        <f t="shared" si="457"/>
        <v>2002</v>
      </c>
      <c r="Z4878" s="8">
        <f t="shared" si="458"/>
        <v>4</v>
      </c>
      <c r="AA4878">
        <f t="shared" si="456"/>
        <v>30</v>
      </c>
      <c r="AB4878" s="9">
        <f t="shared" si="459"/>
        <v>2003</v>
      </c>
      <c r="AC4878" s="9">
        <f t="shared" si="460"/>
        <v>7</v>
      </c>
      <c r="AD4878" s="9">
        <f t="shared" si="461"/>
        <v>21</v>
      </c>
    </row>
    <row r="4879" spans="1:30" ht="15.6">
      <c r="A4879" s="2" t="s">
        <v>24</v>
      </c>
      <c r="B4879" s="2" t="s">
        <v>288</v>
      </c>
      <c r="C4879" s="2" t="s">
        <v>1232</v>
      </c>
      <c r="D4879" s="2" t="s">
        <v>35464</v>
      </c>
      <c r="E4879" s="2" t="s">
        <v>35465</v>
      </c>
      <c r="F4879" s="2" t="s">
        <v>26808</v>
      </c>
      <c r="G4879" s="2" t="s">
        <v>35466</v>
      </c>
      <c r="H4879" s="2" t="s">
        <v>35395</v>
      </c>
      <c r="I4879" s="2" t="s">
        <v>26726</v>
      </c>
      <c r="J4879" s="2" t="s">
        <v>32</v>
      </c>
      <c r="K4879" s="2" t="s">
        <v>35467</v>
      </c>
      <c r="L4879" s="2" t="s">
        <v>35468</v>
      </c>
      <c r="M4879" s="2" t="s">
        <v>26921</v>
      </c>
      <c r="N4879" s="2" t="s">
        <v>30</v>
      </c>
      <c r="O4879" s="2" t="s">
        <v>35469</v>
      </c>
      <c r="P4879" s="3">
        <v>0</v>
      </c>
      <c r="Q4879" s="2" t="s">
        <v>30</v>
      </c>
      <c r="R4879" s="3">
        <v>6</v>
      </c>
      <c r="S4879" s="2" t="s">
        <v>35470</v>
      </c>
      <c r="T4879" s="2" t="s">
        <v>35471</v>
      </c>
      <c r="U4879" s="3">
        <v>3</v>
      </c>
      <c r="V4879" s="2" t="s">
        <v>30</v>
      </c>
      <c r="W4879" s="2" t="s">
        <v>30</v>
      </c>
      <c r="X4879" s="2" t="s">
        <v>35472</v>
      </c>
      <c r="Y4879">
        <f t="shared" si="457"/>
        <v>2002</v>
      </c>
      <c r="Z4879" s="8">
        <f t="shared" si="458"/>
        <v>9</v>
      </c>
      <c r="AA4879">
        <f t="shared" si="456"/>
        <v>11</v>
      </c>
      <c r="AB4879" s="9">
        <f t="shared" si="459"/>
        <v>2003</v>
      </c>
      <c r="AC4879" s="9">
        <f t="shared" si="460"/>
        <v>7</v>
      </c>
      <c r="AD4879" s="9">
        <f t="shared" si="461"/>
        <v>21</v>
      </c>
    </row>
    <row r="4880" spans="1:30" ht="15.6">
      <c r="A4880" s="2" t="s">
        <v>24</v>
      </c>
      <c r="B4880" s="2" t="s">
        <v>288</v>
      </c>
      <c r="C4880" s="2" t="s">
        <v>331</v>
      </c>
      <c r="D4880" s="2" t="s">
        <v>35473</v>
      </c>
      <c r="E4880" s="2" t="s">
        <v>35474</v>
      </c>
      <c r="F4880" s="2" t="s">
        <v>27124</v>
      </c>
      <c r="G4880" s="2" t="s">
        <v>35475</v>
      </c>
      <c r="H4880" s="2" t="s">
        <v>35395</v>
      </c>
      <c r="I4880" s="2" t="s">
        <v>26726</v>
      </c>
      <c r="J4880" s="2" t="s">
        <v>32</v>
      </c>
      <c r="K4880" s="2" t="s">
        <v>27126</v>
      </c>
      <c r="L4880" s="2" t="s">
        <v>151</v>
      </c>
      <c r="M4880" s="2" t="s">
        <v>24</v>
      </c>
      <c r="N4880" s="2" t="s">
        <v>30</v>
      </c>
      <c r="O4880" s="2" t="s">
        <v>35476</v>
      </c>
      <c r="P4880" s="3">
        <v>0</v>
      </c>
      <c r="Q4880" s="2" t="s">
        <v>30</v>
      </c>
      <c r="R4880" s="3">
        <v>0</v>
      </c>
      <c r="S4880" s="2" t="s">
        <v>30</v>
      </c>
      <c r="T4880" s="2" t="s">
        <v>35477</v>
      </c>
      <c r="U4880" s="3">
        <v>2</v>
      </c>
      <c r="V4880" s="2" t="s">
        <v>30</v>
      </c>
      <c r="W4880" s="2" t="s">
        <v>30</v>
      </c>
      <c r="X4880" s="2" t="s">
        <v>35478</v>
      </c>
      <c r="Y4880">
        <f t="shared" si="457"/>
        <v>2002</v>
      </c>
      <c r="Z4880" s="8">
        <f t="shared" si="458"/>
        <v>9</v>
      </c>
      <c r="AA4880">
        <f t="shared" si="456"/>
        <v>25</v>
      </c>
      <c r="AB4880" s="9">
        <f t="shared" si="459"/>
        <v>2003</v>
      </c>
      <c r="AC4880" s="9">
        <f t="shared" si="460"/>
        <v>7</v>
      </c>
      <c r="AD4880" s="9">
        <f t="shared" si="461"/>
        <v>21</v>
      </c>
    </row>
    <row r="4881" spans="1:30" ht="15.6">
      <c r="A4881" s="2" t="s">
        <v>24</v>
      </c>
      <c r="B4881" s="2" t="s">
        <v>288</v>
      </c>
      <c r="C4881" s="2" t="s">
        <v>2673</v>
      </c>
      <c r="D4881" s="2" t="s">
        <v>35479</v>
      </c>
      <c r="E4881" s="2" t="s">
        <v>35480</v>
      </c>
      <c r="F4881" s="2" t="s">
        <v>24052</v>
      </c>
      <c r="G4881" s="2" t="s">
        <v>35481</v>
      </c>
      <c r="H4881" s="2" t="s">
        <v>35395</v>
      </c>
      <c r="I4881" s="2" t="s">
        <v>26726</v>
      </c>
      <c r="J4881" s="2" t="s">
        <v>32</v>
      </c>
      <c r="K4881" s="2" t="s">
        <v>15222</v>
      </c>
      <c r="L4881" s="2" t="s">
        <v>6916</v>
      </c>
      <c r="M4881" s="2" t="s">
        <v>24</v>
      </c>
      <c r="N4881" s="2" t="s">
        <v>30</v>
      </c>
      <c r="O4881" s="2" t="s">
        <v>35482</v>
      </c>
      <c r="P4881" s="3">
        <v>0</v>
      </c>
      <c r="Q4881" s="2" t="s">
        <v>30</v>
      </c>
      <c r="R4881" s="3">
        <v>0</v>
      </c>
      <c r="S4881" s="2" t="s">
        <v>30</v>
      </c>
      <c r="T4881" s="2" t="s">
        <v>35483</v>
      </c>
      <c r="U4881" s="3">
        <v>4</v>
      </c>
      <c r="V4881" s="2" t="s">
        <v>30</v>
      </c>
      <c r="W4881" s="2" t="s">
        <v>30</v>
      </c>
      <c r="X4881" s="2" t="s">
        <v>35484</v>
      </c>
      <c r="Y4881">
        <f t="shared" si="457"/>
        <v>2002</v>
      </c>
      <c r="Z4881" s="8">
        <f t="shared" si="458"/>
        <v>10</v>
      </c>
      <c r="AA4881">
        <f t="shared" si="456"/>
        <v>11</v>
      </c>
      <c r="AB4881" s="9">
        <f t="shared" si="459"/>
        <v>2003</v>
      </c>
      <c r="AC4881" s="9">
        <f t="shared" si="460"/>
        <v>7</v>
      </c>
      <c r="AD4881" s="9">
        <f t="shared" si="461"/>
        <v>21</v>
      </c>
    </row>
    <row r="4882" spans="1:30" ht="15.6">
      <c r="A4882" s="2" t="s">
        <v>24</v>
      </c>
      <c r="B4882" s="2" t="s">
        <v>288</v>
      </c>
      <c r="C4882" s="2" t="s">
        <v>147</v>
      </c>
      <c r="D4882" s="2" t="s">
        <v>35485</v>
      </c>
      <c r="E4882" s="2" t="s">
        <v>35486</v>
      </c>
      <c r="F4882" s="2" t="s">
        <v>32382</v>
      </c>
      <c r="G4882" s="2" t="s">
        <v>35487</v>
      </c>
      <c r="H4882" s="2" t="s">
        <v>35395</v>
      </c>
      <c r="I4882" s="2" t="s">
        <v>26726</v>
      </c>
      <c r="J4882" s="2" t="s">
        <v>32</v>
      </c>
      <c r="K4882" s="2" t="s">
        <v>31560</v>
      </c>
      <c r="L4882" s="2" t="s">
        <v>31335</v>
      </c>
      <c r="M4882" s="2" t="s">
        <v>26789</v>
      </c>
      <c r="N4882" s="2" t="s">
        <v>30</v>
      </c>
      <c r="O4882" s="2" t="s">
        <v>33193</v>
      </c>
      <c r="P4882" s="3">
        <v>0</v>
      </c>
      <c r="Q4882" s="2" t="s">
        <v>30</v>
      </c>
      <c r="R4882" s="3">
        <v>0</v>
      </c>
      <c r="S4882" s="2" t="s">
        <v>30</v>
      </c>
      <c r="T4882" s="2" t="s">
        <v>35488</v>
      </c>
      <c r="U4882" s="3">
        <v>5</v>
      </c>
      <c r="V4882" s="2" t="s">
        <v>30</v>
      </c>
      <c r="W4882" s="2" t="s">
        <v>30</v>
      </c>
      <c r="X4882" s="2" t="s">
        <v>35489</v>
      </c>
      <c r="Y4882">
        <f t="shared" si="457"/>
        <v>2002</v>
      </c>
      <c r="Z4882" s="8">
        <f t="shared" si="458"/>
        <v>3</v>
      </c>
      <c r="AA4882">
        <f t="shared" si="456"/>
        <v>15</v>
      </c>
      <c r="AB4882" s="9">
        <f t="shared" si="459"/>
        <v>2003</v>
      </c>
      <c r="AC4882" s="9">
        <f t="shared" si="460"/>
        <v>7</v>
      </c>
      <c r="AD4882" s="9">
        <f t="shared" si="461"/>
        <v>21</v>
      </c>
    </row>
    <row r="4883" spans="1:30" ht="15.6">
      <c r="A4883" s="2" t="s">
        <v>24</v>
      </c>
      <c r="B4883" s="2" t="s">
        <v>288</v>
      </c>
      <c r="C4883" s="2" t="s">
        <v>2207</v>
      </c>
      <c r="D4883" s="2" t="s">
        <v>35490</v>
      </c>
      <c r="E4883" s="2" t="s">
        <v>35491</v>
      </c>
      <c r="F4883" s="2" t="s">
        <v>32440</v>
      </c>
      <c r="G4883" s="2" t="s">
        <v>35492</v>
      </c>
      <c r="H4883" s="2" t="s">
        <v>35395</v>
      </c>
      <c r="I4883" s="2" t="s">
        <v>26726</v>
      </c>
      <c r="J4883" s="2" t="s">
        <v>32</v>
      </c>
      <c r="K4883" s="2" t="s">
        <v>34297</v>
      </c>
      <c r="L4883" s="2" t="s">
        <v>35493</v>
      </c>
      <c r="M4883" s="2" t="s">
        <v>26789</v>
      </c>
      <c r="N4883" s="2" t="s">
        <v>30</v>
      </c>
      <c r="O4883" s="2" t="s">
        <v>35494</v>
      </c>
      <c r="P4883" s="3">
        <v>0</v>
      </c>
      <c r="Q4883" s="2" t="s">
        <v>30</v>
      </c>
      <c r="R4883" s="3">
        <v>0</v>
      </c>
      <c r="S4883" s="2" t="s">
        <v>30</v>
      </c>
      <c r="T4883" s="2" t="s">
        <v>35495</v>
      </c>
      <c r="U4883" s="3">
        <v>3</v>
      </c>
      <c r="V4883" s="2" t="s">
        <v>30</v>
      </c>
      <c r="W4883" s="2" t="s">
        <v>30</v>
      </c>
      <c r="X4883" s="2" t="s">
        <v>35496</v>
      </c>
      <c r="Y4883">
        <f t="shared" si="457"/>
        <v>2002</v>
      </c>
      <c r="Z4883" s="8">
        <f t="shared" si="458"/>
        <v>1</v>
      </c>
      <c r="AA4883">
        <f t="shared" si="456"/>
        <v>11</v>
      </c>
      <c r="AB4883" s="9">
        <f t="shared" si="459"/>
        <v>2003</v>
      </c>
      <c r="AC4883" s="9">
        <f t="shared" si="460"/>
        <v>7</v>
      </c>
      <c r="AD4883" s="9">
        <f t="shared" si="461"/>
        <v>21</v>
      </c>
    </row>
    <row r="4884" spans="1:30" ht="15.6">
      <c r="A4884" s="2" t="s">
        <v>24</v>
      </c>
      <c r="B4884" s="2" t="s">
        <v>25</v>
      </c>
      <c r="C4884" s="2" t="s">
        <v>35497</v>
      </c>
      <c r="D4884" s="2" t="s">
        <v>35498</v>
      </c>
      <c r="E4884" s="2" t="s">
        <v>35499</v>
      </c>
      <c r="F4884" s="2" t="s">
        <v>26766</v>
      </c>
      <c r="G4884" s="2" t="s">
        <v>35500</v>
      </c>
      <c r="H4884" s="2" t="s">
        <v>35395</v>
      </c>
      <c r="I4884" s="2" t="s">
        <v>26726</v>
      </c>
      <c r="J4884" s="2" t="s">
        <v>32</v>
      </c>
      <c r="K4884" s="2" t="s">
        <v>32238</v>
      </c>
      <c r="L4884" s="2" t="s">
        <v>11435</v>
      </c>
      <c r="M4884" s="2" t="s">
        <v>26728</v>
      </c>
      <c r="N4884" s="2" t="s">
        <v>30</v>
      </c>
      <c r="O4884" s="2" t="s">
        <v>35501</v>
      </c>
      <c r="P4884" s="3">
        <v>0</v>
      </c>
      <c r="Q4884" s="2" t="s">
        <v>30</v>
      </c>
      <c r="R4884" s="3">
        <v>0</v>
      </c>
      <c r="S4884" s="2" t="s">
        <v>30</v>
      </c>
      <c r="T4884" s="2" t="s">
        <v>35502</v>
      </c>
      <c r="U4884" s="3">
        <v>2</v>
      </c>
      <c r="V4884" s="2" t="s">
        <v>30</v>
      </c>
      <c r="W4884" s="2" t="s">
        <v>30</v>
      </c>
      <c r="X4884" s="2" t="s">
        <v>35503</v>
      </c>
      <c r="Y4884">
        <f t="shared" si="457"/>
        <v>2002</v>
      </c>
      <c r="Z4884" s="8">
        <f t="shared" si="458"/>
        <v>5</v>
      </c>
      <c r="AA4884">
        <f t="shared" si="456"/>
        <v>17</v>
      </c>
      <c r="AB4884" s="9">
        <f t="shared" si="459"/>
        <v>2003</v>
      </c>
      <c r="AC4884" s="9">
        <f t="shared" si="460"/>
        <v>7</v>
      </c>
      <c r="AD4884" s="9">
        <f t="shared" si="461"/>
        <v>21</v>
      </c>
    </row>
    <row r="4885" spans="1:30" ht="15.6">
      <c r="A4885" s="2" t="s">
        <v>24</v>
      </c>
      <c r="B4885" s="2" t="s">
        <v>25</v>
      </c>
      <c r="C4885" s="2" t="s">
        <v>35504</v>
      </c>
      <c r="D4885" s="2" t="s">
        <v>35505</v>
      </c>
      <c r="E4885" s="2" t="s">
        <v>35506</v>
      </c>
      <c r="F4885" s="2" t="s">
        <v>29321</v>
      </c>
      <c r="G4885" s="2" t="s">
        <v>35507</v>
      </c>
      <c r="H4885" s="2" t="s">
        <v>35395</v>
      </c>
      <c r="I4885" s="2" t="s">
        <v>30</v>
      </c>
      <c r="J4885" s="2" t="s">
        <v>32</v>
      </c>
      <c r="K4885" s="2" t="s">
        <v>35508</v>
      </c>
      <c r="L4885" s="2" t="s">
        <v>30</v>
      </c>
      <c r="M4885" s="2" t="s">
        <v>30</v>
      </c>
      <c r="N4885" s="2" t="s">
        <v>30</v>
      </c>
      <c r="O4885" s="2" t="s">
        <v>15552</v>
      </c>
      <c r="P4885" s="3">
        <v>0</v>
      </c>
      <c r="Q4885" s="2" t="s">
        <v>30</v>
      </c>
      <c r="R4885" s="3">
        <v>0</v>
      </c>
      <c r="S4885" s="2" t="s">
        <v>30</v>
      </c>
      <c r="T4885" s="2" t="s">
        <v>35509</v>
      </c>
      <c r="U4885" s="3">
        <v>1</v>
      </c>
      <c r="V4885" s="2" t="s">
        <v>30</v>
      </c>
      <c r="W4885" s="2" t="s">
        <v>30</v>
      </c>
      <c r="X4885" s="2" t="s">
        <v>35510</v>
      </c>
      <c r="Y4885">
        <f t="shared" si="457"/>
        <v>2002</v>
      </c>
      <c r="Z4885" s="8">
        <f t="shared" si="458"/>
        <v>3</v>
      </c>
      <c r="AA4885">
        <f t="shared" si="456"/>
        <v>22</v>
      </c>
      <c r="AB4885" s="9">
        <f t="shared" si="459"/>
        <v>2003</v>
      </c>
      <c r="AC4885" s="9">
        <f t="shared" si="460"/>
        <v>7</v>
      </c>
      <c r="AD4885" s="9">
        <f t="shared" si="461"/>
        <v>21</v>
      </c>
    </row>
    <row r="4886" spans="1:30" ht="15.6">
      <c r="A4886" s="2" t="s">
        <v>24</v>
      </c>
      <c r="B4886" s="2" t="s">
        <v>25</v>
      </c>
      <c r="C4886" s="2" t="s">
        <v>35504</v>
      </c>
      <c r="D4886" s="2" t="s">
        <v>35511</v>
      </c>
      <c r="E4886" s="2" t="s">
        <v>35512</v>
      </c>
      <c r="F4886" s="2" t="s">
        <v>29321</v>
      </c>
      <c r="G4886" s="2" t="s">
        <v>35513</v>
      </c>
      <c r="H4886" s="2" t="s">
        <v>35395</v>
      </c>
      <c r="I4886" s="2" t="s">
        <v>30</v>
      </c>
      <c r="J4886" s="2" t="s">
        <v>32</v>
      </c>
      <c r="K4886" s="2" t="s">
        <v>35508</v>
      </c>
      <c r="L4886" s="2" t="s">
        <v>30</v>
      </c>
      <c r="M4886" s="2" t="s">
        <v>30</v>
      </c>
      <c r="N4886" s="2" t="s">
        <v>30</v>
      </c>
      <c r="O4886" s="2" t="s">
        <v>15552</v>
      </c>
      <c r="P4886" s="3">
        <v>0</v>
      </c>
      <c r="Q4886" s="2" t="s">
        <v>30</v>
      </c>
      <c r="R4886" s="3">
        <v>0</v>
      </c>
      <c r="S4886" s="2" t="s">
        <v>30</v>
      </c>
      <c r="T4886" s="2" t="s">
        <v>35514</v>
      </c>
      <c r="U4886" s="3">
        <v>1</v>
      </c>
      <c r="V4886" s="2" t="s">
        <v>30</v>
      </c>
      <c r="W4886" s="2" t="s">
        <v>30</v>
      </c>
      <c r="X4886" s="2" t="s">
        <v>35515</v>
      </c>
      <c r="Y4886">
        <f t="shared" si="457"/>
        <v>2002</v>
      </c>
      <c r="Z4886" s="8">
        <f t="shared" si="458"/>
        <v>3</v>
      </c>
      <c r="AA4886">
        <f t="shared" si="456"/>
        <v>22</v>
      </c>
      <c r="AB4886" s="9">
        <f t="shared" si="459"/>
        <v>2003</v>
      </c>
      <c r="AC4886" s="9">
        <f t="shared" si="460"/>
        <v>7</v>
      </c>
      <c r="AD4886" s="9">
        <f t="shared" si="461"/>
        <v>21</v>
      </c>
    </row>
    <row r="4887" spans="1:30" ht="15.6">
      <c r="A4887" s="2" t="s">
        <v>24</v>
      </c>
      <c r="B4887" s="2" t="s">
        <v>25</v>
      </c>
      <c r="C4887" s="2" t="s">
        <v>35516</v>
      </c>
      <c r="D4887" s="2" t="s">
        <v>35517</v>
      </c>
      <c r="E4887" s="2" t="s">
        <v>35518</v>
      </c>
      <c r="F4887" s="2" t="s">
        <v>34858</v>
      </c>
      <c r="G4887" s="2" t="s">
        <v>35519</v>
      </c>
      <c r="H4887" s="2" t="s">
        <v>35395</v>
      </c>
      <c r="I4887" s="2" t="s">
        <v>30</v>
      </c>
      <c r="J4887" s="2" t="s">
        <v>32</v>
      </c>
      <c r="K4887" s="2" t="s">
        <v>28395</v>
      </c>
      <c r="L4887" s="2" t="s">
        <v>30</v>
      </c>
      <c r="M4887" s="2" t="s">
        <v>30</v>
      </c>
      <c r="N4887" s="2" t="s">
        <v>30</v>
      </c>
      <c r="O4887" s="2" t="s">
        <v>3529</v>
      </c>
      <c r="P4887" s="3">
        <v>0</v>
      </c>
      <c r="Q4887" s="2" t="s">
        <v>30</v>
      </c>
      <c r="R4887" s="3">
        <v>0</v>
      </c>
      <c r="S4887" s="2" t="s">
        <v>30</v>
      </c>
      <c r="T4887" s="2" t="s">
        <v>35520</v>
      </c>
      <c r="U4887" s="3">
        <v>2</v>
      </c>
      <c r="V4887" s="2" t="s">
        <v>30</v>
      </c>
      <c r="W4887" s="2" t="s">
        <v>30</v>
      </c>
      <c r="X4887" s="2" t="s">
        <v>35521</v>
      </c>
      <c r="Y4887">
        <f t="shared" si="457"/>
        <v>2002</v>
      </c>
      <c r="Z4887" s="8">
        <f t="shared" si="458"/>
        <v>6</v>
      </c>
      <c r="AA4887">
        <f t="shared" si="456"/>
        <v>13</v>
      </c>
      <c r="AB4887" s="9">
        <f t="shared" si="459"/>
        <v>2003</v>
      </c>
      <c r="AC4887" s="9">
        <f t="shared" si="460"/>
        <v>7</v>
      </c>
      <c r="AD4887" s="9">
        <f t="shared" si="461"/>
        <v>21</v>
      </c>
    </row>
    <row r="4888" spans="1:30" ht="15.6">
      <c r="A4888" s="2" t="s">
        <v>24</v>
      </c>
      <c r="B4888" s="2" t="s">
        <v>25</v>
      </c>
      <c r="C4888" s="2" t="s">
        <v>2706</v>
      </c>
      <c r="D4888" s="2" t="s">
        <v>35522</v>
      </c>
      <c r="E4888" s="2" t="s">
        <v>35523</v>
      </c>
      <c r="F4888" s="2" t="s">
        <v>3463</v>
      </c>
      <c r="G4888" s="2" t="s">
        <v>35524</v>
      </c>
      <c r="H4888" s="2" t="s">
        <v>35395</v>
      </c>
      <c r="I4888" s="2" t="s">
        <v>30</v>
      </c>
      <c r="J4888" s="2" t="s">
        <v>32</v>
      </c>
      <c r="K4888" s="2" t="s">
        <v>35525</v>
      </c>
      <c r="L4888" s="2" t="s">
        <v>30</v>
      </c>
      <c r="M4888" s="2" t="s">
        <v>30</v>
      </c>
      <c r="N4888" s="2" t="s">
        <v>30</v>
      </c>
      <c r="O4888" s="2" t="s">
        <v>3529</v>
      </c>
      <c r="P4888" s="3">
        <v>0</v>
      </c>
      <c r="Q4888" s="2" t="s">
        <v>30</v>
      </c>
      <c r="R4888" s="3">
        <v>0</v>
      </c>
      <c r="S4888" s="2" t="s">
        <v>30</v>
      </c>
      <c r="T4888" s="2" t="s">
        <v>35526</v>
      </c>
      <c r="U4888" s="3">
        <v>1</v>
      </c>
      <c r="V4888" s="2" t="s">
        <v>30</v>
      </c>
      <c r="W4888" s="2" t="s">
        <v>30</v>
      </c>
      <c r="X4888" s="2" t="s">
        <v>35527</v>
      </c>
      <c r="Y4888">
        <f t="shared" si="457"/>
        <v>2002</v>
      </c>
      <c r="Z4888" s="8">
        <f t="shared" si="458"/>
        <v>8</v>
      </c>
      <c r="AA4888">
        <f t="shared" si="456"/>
        <v>1</v>
      </c>
      <c r="AB4888" s="9">
        <f t="shared" si="459"/>
        <v>2003</v>
      </c>
      <c r="AC4888" s="9">
        <f t="shared" si="460"/>
        <v>7</v>
      </c>
      <c r="AD4888" s="9">
        <f t="shared" si="461"/>
        <v>21</v>
      </c>
    </row>
    <row r="4889" spans="1:30" ht="15.6">
      <c r="A4889" s="2" t="s">
        <v>24</v>
      </c>
      <c r="B4889" s="2" t="s">
        <v>288</v>
      </c>
      <c r="C4889" s="2" t="s">
        <v>28893</v>
      </c>
      <c r="D4889" s="2" t="s">
        <v>35528</v>
      </c>
      <c r="E4889" s="2" t="s">
        <v>35529</v>
      </c>
      <c r="F4889" s="2" t="s">
        <v>16653</v>
      </c>
      <c r="G4889" s="2" t="s">
        <v>35530</v>
      </c>
      <c r="H4889" s="2" t="s">
        <v>21181</v>
      </c>
      <c r="I4889" s="2" t="s">
        <v>26726</v>
      </c>
      <c r="J4889" s="2" t="s">
        <v>32</v>
      </c>
      <c r="K4889" s="2" t="s">
        <v>35531</v>
      </c>
      <c r="L4889" s="2" t="s">
        <v>35532</v>
      </c>
      <c r="M4889" s="2" t="s">
        <v>26800</v>
      </c>
      <c r="N4889" s="2" t="s">
        <v>30</v>
      </c>
      <c r="O4889" s="2" t="s">
        <v>4141</v>
      </c>
      <c r="P4889" s="3">
        <v>0</v>
      </c>
      <c r="Q4889" s="2" t="s">
        <v>30</v>
      </c>
      <c r="R4889" s="3">
        <v>0</v>
      </c>
      <c r="S4889" s="2" t="s">
        <v>30</v>
      </c>
      <c r="T4889" s="2" t="s">
        <v>35533</v>
      </c>
      <c r="U4889" s="3">
        <v>1</v>
      </c>
      <c r="V4889" s="2" t="s">
        <v>30</v>
      </c>
      <c r="W4889" s="2" t="s">
        <v>30</v>
      </c>
      <c r="X4889" s="2" t="s">
        <v>35534</v>
      </c>
      <c r="Y4889">
        <f t="shared" si="457"/>
        <v>2001</v>
      </c>
      <c r="Z4889" s="8">
        <f t="shared" si="458"/>
        <v>7</v>
      </c>
      <c r="AA4889">
        <f t="shared" si="456"/>
        <v>10</v>
      </c>
      <c r="AB4889" s="9">
        <f t="shared" si="459"/>
        <v>2003</v>
      </c>
      <c r="AC4889" s="9">
        <f t="shared" si="460"/>
        <v>7</v>
      </c>
      <c r="AD4889" s="9">
        <f t="shared" si="461"/>
        <v>11</v>
      </c>
    </row>
    <row r="4890" spans="1:30" ht="15.6">
      <c r="A4890" s="2" t="s">
        <v>24</v>
      </c>
      <c r="B4890" s="2" t="s">
        <v>288</v>
      </c>
      <c r="C4890" s="2" t="s">
        <v>432</v>
      </c>
      <c r="D4890" s="2" t="s">
        <v>35535</v>
      </c>
      <c r="E4890" s="2" t="s">
        <v>35536</v>
      </c>
      <c r="F4890" s="2" t="s">
        <v>29840</v>
      </c>
      <c r="G4890" s="2" t="s">
        <v>35537</v>
      </c>
      <c r="H4890" s="2" t="s">
        <v>21181</v>
      </c>
      <c r="I4890" s="2" t="s">
        <v>26726</v>
      </c>
      <c r="J4890" s="2" t="s">
        <v>32</v>
      </c>
      <c r="K4890" s="2" t="s">
        <v>31560</v>
      </c>
      <c r="L4890" s="2" t="s">
        <v>31335</v>
      </c>
      <c r="M4890" s="2" t="s">
        <v>26789</v>
      </c>
      <c r="N4890" s="2" t="s">
        <v>30</v>
      </c>
      <c r="O4890" s="2" t="s">
        <v>35538</v>
      </c>
      <c r="P4890" s="3">
        <v>0</v>
      </c>
      <c r="Q4890" s="2" t="s">
        <v>30</v>
      </c>
      <c r="R4890" s="3">
        <v>1</v>
      </c>
      <c r="S4890" s="2" t="s">
        <v>35539</v>
      </c>
      <c r="T4890" s="2" t="s">
        <v>35540</v>
      </c>
      <c r="U4890" s="3">
        <v>5</v>
      </c>
      <c r="V4890" s="2" t="s">
        <v>30</v>
      </c>
      <c r="W4890" s="2" t="s">
        <v>30</v>
      </c>
      <c r="X4890" s="2" t="s">
        <v>35541</v>
      </c>
      <c r="Y4890">
        <f t="shared" si="457"/>
        <v>2002</v>
      </c>
      <c r="Z4890" s="8">
        <f t="shared" si="458"/>
        <v>4</v>
      </c>
      <c r="AA4890">
        <f t="shared" si="456"/>
        <v>18</v>
      </c>
      <c r="AB4890" s="9">
        <f t="shared" si="459"/>
        <v>2003</v>
      </c>
      <c r="AC4890" s="9">
        <f t="shared" si="460"/>
        <v>7</v>
      </c>
      <c r="AD4890" s="9">
        <f t="shared" si="461"/>
        <v>11</v>
      </c>
    </row>
    <row r="4891" spans="1:30" ht="15.6">
      <c r="A4891" s="2" t="s">
        <v>24</v>
      </c>
      <c r="B4891" s="2" t="s">
        <v>288</v>
      </c>
      <c r="C4891" s="2" t="s">
        <v>2207</v>
      </c>
      <c r="D4891" s="2" t="s">
        <v>35542</v>
      </c>
      <c r="E4891" s="2" t="s">
        <v>35543</v>
      </c>
      <c r="F4891" s="2" t="s">
        <v>29840</v>
      </c>
      <c r="G4891" s="2" t="s">
        <v>35544</v>
      </c>
      <c r="H4891" s="2" t="s">
        <v>21181</v>
      </c>
      <c r="I4891" s="2" t="s">
        <v>26726</v>
      </c>
      <c r="J4891" s="2" t="s">
        <v>32</v>
      </c>
      <c r="K4891" s="2" t="s">
        <v>35545</v>
      </c>
      <c r="L4891" s="2" t="s">
        <v>35546</v>
      </c>
      <c r="M4891" s="2" t="s">
        <v>26935</v>
      </c>
      <c r="N4891" s="2" t="s">
        <v>30</v>
      </c>
      <c r="O4891" s="2" t="s">
        <v>35547</v>
      </c>
      <c r="P4891" s="3">
        <v>0</v>
      </c>
      <c r="Q4891" s="2" t="s">
        <v>30</v>
      </c>
      <c r="R4891" s="3">
        <v>0</v>
      </c>
      <c r="S4891" s="2" t="s">
        <v>30</v>
      </c>
      <c r="T4891" s="2" t="s">
        <v>35548</v>
      </c>
      <c r="U4891" s="3">
        <v>1</v>
      </c>
      <c r="V4891" s="2" t="s">
        <v>30</v>
      </c>
      <c r="W4891" s="2" t="s">
        <v>30</v>
      </c>
      <c r="X4891" s="2" t="s">
        <v>35549</v>
      </c>
      <c r="Y4891">
        <f t="shared" si="457"/>
        <v>2002</v>
      </c>
      <c r="Z4891" s="8">
        <f t="shared" si="458"/>
        <v>4</v>
      </c>
      <c r="AA4891">
        <f t="shared" si="456"/>
        <v>18</v>
      </c>
      <c r="AB4891" s="9">
        <f t="shared" si="459"/>
        <v>2003</v>
      </c>
      <c r="AC4891" s="9">
        <f t="shared" si="460"/>
        <v>7</v>
      </c>
      <c r="AD4891" s="9">
        <f t="shared" si="461"/>
        <v>11</v>
      </c>
    </row>
    <row r="4892" spans="1:30" ht="15.6">
      <c r="A4892" s="2" t="s">
        <v>24</v>
      </c>
      <c r="B4892" s="2" t="s">
        <v>288</v>
      </c>
      <c r="C4892" s="2" t="s">
        <v>368</v>
      </c>
      <c r="D4892" s="2" t="s">
        <v>35550</v>
      </c>
      <c r="E4892" s="2" t="s">
        <v>35551</v>
      </c>
      <c r="F4892" s="2" t="s">
        <v>30204</v>
      </c>
      <c r="G4892" s="2" t="s">
        <v>35552</v>
      </c>
      <c r="H4892" s="2" t="s">
        <v>21181</v>
      </c>
      <c r="I4892" s="2" t="s">
        <v>26726</v>
      </c>
      <c r="J4892" s="2" t="s">
        <v>32</v>
      </c>
      <c r="K4892" s="2" t="s">
        <v>27142</v>
      </c>
      <c r="L4892" s="2" t="s">
        <v>14149</v>
      </c>
      <c r="M4892" s="2" t="s">
        <v>24</v>
      </c>
      <c r="N4892" s="2" t="s">
        <v>30</v>
      </c>
      <c r="O4892" s="2" t="s">
        <v>10586</v>
      </c>
      <c r="P4892" s="3">
        <v>0</v>
      </c>
      <c r="Q4892" s="2" t="s">
        <v>30</v>
      </c>
      <c r="R4892" s="3">
        <v>0</v>
      </c>
      <c r="S4892" s="2" t="s">
        <v>30</v>
      </c>
      <c r="T4892" s="2" t="s">
        <v>35553</v>
      </c>
      <c r="U4892" s="3">
        <v>1</v>
      </c>
      <c r="V4892" s="2" t="s">
        <v>30</v>
      </c>
      <c r="W4892" s="2" t="s">
        <v>30</v>
      </c>
      <c r="X4892" s="2" t="s">
        <v>35554</v>
      </c>
      <c r="Y4892">
        <f t="shared" si="457"/>
        <v>2000</v>
      </c>
      <c r="Z4892" s="8">
        <f t="shared" si="458"/>
        <v>12</v>
      </c>
      <c r="AA4892">
        <f t="shared" si="456"/>
        <v>21</v>
      </c>
      <c r="AB4892" s="9">
        <f t="shared" si="459"/>
        <v>2003</v>
      </c>
      <c r="AC4892" s="9">
        <f t="shared" si="460"/>
        <v>7</v>
      </c>
      <c r="AD4892" s="9">
        <f t="shared" si="461"/>
        <v>11</v>
      </c>
    </row>
    <row r="4893" spans="1:30" ht="15.6">
      <c r="A4893" s="2" t="s">
        <v>24</v>
      </c>
      <c r="B4893" s="2" t="s">
        <v>288</v>
      </c>
      <c r="C4893" s="2" t="s">
        <v>34599</v>
      </c>
      <c r="D4893" s="2" t="s">
        <v>35555</v>
      </c>
      <c r="E4893" s="2" t="s">
        <v>35556</v>
      </c>
      <c r="F4893" s="2" t="s">
        <v>27280</v>
      </c>
      <c r="G4893" s="2" t="s">
        <v>35557</v>
      </c>
      <c r="H4893" s="2" t="s">
        <v>21181</v>
      </c>
      <c r="I4893" s="2" t="s">
        <v>26726</v>
      </c>
      <c r="J4893" s="2" t="s">
        <v>32</v>
      </c>
      <c r="K4893" s="2" t="s">
        <v>27142</v>
      </c>
      <c r="L4893" s="2" t="s">
        <v>14149</v>
      </c>
      <c r="M4893" s="2" t="s">
        <v>24</v>
      </c>
      <c r="N4893" s="2" t="s">
        <v>30</v>
      </c>
      <c r="O4893" s="2" t="s">
        <v>8348</v>
      </c>
      <c r="P4893" s="3">
        <v>0</v>
      </c>
      <c r="Q4893" s="2" t="s">
        <v>30</v>
      </c>
      <c r="R4893" s="3">
        <v>0</v>
      </c>
      <c r="S4893" s="2" t="s">
        <v>30</v>
      </c>
      <c r="T4893" s="2" t="s">
        <v>35558</v>
      </c>
      <c r="U4893" s="3">
        <v>1</v>
      </c>
      <c r="V4893" s="2" t="s">
        <v>30</v>
      </c>
      <c r="W4893" s="2" t="s">
        <v>30</v>
      </c>
      <c r="X4893" s="2" t="s">
        <v>35559</v>
      </c>
      <c r="Y4893">
        <f t="shared" si="457"/>
        <v>2001</v>
      </c>
      <c r="Z4893" s="8">
        <f t="shared" si="458"/>
        <v>12</v>
      </c>
      <c r="AA4893">
        <f t="shared" si="456"/>
        <v>14</v>
      </c>
      <c r="AB4893" s="9">
        <f t="shared" si="459"/>
        <v>2003</v>
      </c>
      <c r="AC4893" s="9">
        <f t="shared" si="460"/>
        <v>7</v>
      </c>
      <c r="AD4893" s="9">
        <f t="shared" si="461"/>
        <v>11</v>
      </c>
    </row>
    <row r="4894" spans="1:30" ht="15.6">
      <c r="A4894" s="2" t="s">
        <v>24</v>
      </c>
      <c r="B4894" s="2" t="s">
        <v>288</v>
      </c>
      <c r="C4894" s="2" t="s">
        <v>35560</v>
      </c>
      <c r="D4894" s="2" t="s">
        <v>35561</v>
      </c>
      <c r="E4894" s="2" t="s">
        <v>35562</v>
      </c>
      <c r="F4894" s="2" t="s">
        <v>35563</v>
      </c>
      <c r="G4894" s="2" t="s">
        <v>35564</v>
      </c>
      <c r="H4894" s="2" t="s">
        <v>21181</v>
      </c>
      <c r="I4894" s="2" t="s">
        <v>26726</v>
      </c>
      <c r="J4894" s="2" t="s">
        <v>32</v>
      </c>
      <c r="K4894" s="2" t="s">
        <v>30540</v>
      </c>
      <c r="L4894" s="2" t="s">
        <v>30541</v>
      </c>
      <c r="M4894" s="2" t="s">
        <v>26728</v>
      </c>
      <c r="N4894" s="2" t="s">
        <v>30</v>
      </c>
      <c r="O4894" s="2" t="s">
        <v>35565</v>
      </c>
      <c r="P4894" s="3">
        <v>0</v>
      </c>
      <c r="Q4894" s="2" t="s">
        <v>30</v>
      </c>
      <c r="R4894" s="3">
        <v>2</v>
      </c>
      <c r="S4894" s="2" t="s">
        <v>35566</v>
      </c>
      <c r="T4894" s="2" t="s">
        <v>35567</v>
      </c>
      <c r="U4894" s="3">
        <v>2</v>
      </c>
      <c r="V4894" s="2" t="s">
        <v>30</v>
      </c>
      <c r="W4894" s="2" t="s">
        <v>30</v>
      </c>
      <c r="X4894" s="2" t="s">
        <v>35568</v>
      </c>
      <c r="Y4894">
        <f t="shared" si="457"/>
        <v>2001</v>
      </c>
      <c r="Z4894" s="8">
        <f t="shared" si="458"/>
        <v>11</v>
      </c>
      <c r="AA4894">
        <f t="shared" si="456"/>
        <v>2</v>
      </c>
      <c r="AB4894" s="9">
        <f t="shared" si="459"/>
        <v>2003</v>
      </c>
      <c r="AC4894" s="9">
        <f t="shared" si="460"/>
        <v>7</v>
      </c>
      <c r="AD4894" s="9">
        <f t="shared" si="461"/>
        <v>11</v>
      </c>
    </row>
    <row r="4895" spans="1:30" ht="15.6">
      <c r="A4895" s="2" t="s">
        <v>24</v>
      </c>
      <c r="B4895" s="2" t="s">
        <v>288</v>
      </c>
      <c r="C4895" s="2" t="s">
        <v>1232</v>
      </c>
      <c r="D4895" s="2" t="s">
        <v>35569</v>
      </c>
      <c r="E4895" s="2" t="s">
        <v>35570</v>
      </c>
      <c r="F4895" s="2" t="s">
        <v>967</v>
      </c>
      <c r="G4895" s="2" t="s">
        <v>35571</v>
      </c>
      <c r="H4895" s="2" t="s">
        <v>21181</v>
      </c>
      <c r="I4895" s="2" t="s">
        <v>26726</v>
      </c>
      <c r="J4895" s="2" t="s">
        <v>32</v>
      </c>
      <c r="K4895" s="2" t="s">
        <v>35572</v>
      </c>
      <c r="L4895" s="2" t="s">
        <v>35573</v>
      </c>
      <c r="M4895" s="2" t="s">
        <v>26800</v>
      </c>
      <c r="N4895" s="2" t="s">
        <v>30</v>
      </c>
      <c r="O4895" s="2" t="s">
        <v>35574</v>
      </c>
      <c r="P4895" s="3">
        <v>0</v>
      </c>
      <c r="Q4895" s="2" t="s">
        <v>30</v>
      </c>
      <c r="R4895" s="3">
        <v>15</v>
      </c>
      <c r="S4895" s="2" t="s">
        <v>35575</v>
      </c>
      <c r="T4895" s="2" t="s">
        <v>35576</v>
      </c>
      <c r="U4895" s="3">
        <v>2</v>
      </c>
      <c r="V4895" s="2" t="s">
        <v>30</v>
      </c>
      <c r="W4895" s="2" t="s">
        <v>30</v>
      </c>
      <c r="X4895" s="2" t="s">
        <v>35577</v>
      </c>
      <c r="Y4895">
        <f t="shared" si="457"/>
        <v>2002</v>
      </c>
      <c r="Z4895" s="8">
        <f t="shared" si="458"/>
        <v>6</v>
      </c>
      <c r="AA4895">
        <f t="shared" ref="AA4895:AA4958" si="462">DAY(F4895)</f>
        <v>20</v>
      </c>
      <c r="AB4895" s="9">
        <f t="shared" si="459"/>
        <v>2003</v>
      </c>
      <c r="AC4895" s="9">
        <f t="shared" si="460"/>
        <v>7</v>
      </c>
      <c r="AD4895" s="9">
        <f t="shared" si="461"/>
        <v>11</v>
      </c>
    </row>
    <row r="4896" spans="1:30" ht="15.6">
      <c r="A4896" s="2" t="s">
        <v>24</v>
      </c>
      <c r="B4896" s="2" t="s">
        <v>288</v>
      </c>
      <c r="C4896" s="2" t="s">
        <v>35578</v>
      </c>
      <c r="D4896" s="2" t="s">
        <v>35579</v>
      </c>
      <c r="E4896" s="2" t="s">
        <v>35580</v>
      </c>
      <c r="F4896" s="2" t="s">
        <v>30835</v>
      </c>
      <c r="G4896" s="2" t="s">
        <v>35581</v>
      </c>
      <c r="H4896" s="2" t="s">
        <v>21181</v>
      </c>
      <c r="I4896" s="2" t="s">
        <v>26726</v>
      </c>
      <c r="J4896" s="2" t="s">
        <v>32</v>
      </c>
      <c r="K4896" s="2" t="s">
        <v>33073</v>
      </c>
      <c r="L4896" s="2" t="s">
        <v>33074</v>
      </c>
      <c r="M4896" s="2" t="s">
        <v>26789</v>
      </c>
      <c r="N4896" s="2" t="s">
        <v>30</v>
      </c>
      <c r="O4896" s="2" t="s">
        <v>35582</v>
      </c>
      <c r="P4896" s="3">
        <v>0</v>
      </c>
      <c r="Q4896" s="2" t="s">
        <v>30</v>
      </c>
      <c r="R4896" s="3">
        <v>2</v>
      </c>
      <c r="S4896" s="2" t="s">
        <v>35583</v>
      </c>
      <c r="T4896" s="2" t="s">
        <v>35584</v>
      </c>
      <c r="U4896" s="3">
        <v>4</v>
      </c>
      <c r="V4896" s="2" t="s">
        <v>30</v>
      </c>
      <c r="W4896" s="2" t="s">
        <v>30</v>
      </c>
      <c r="X4896" s="2" t="s">
        <v>35585</v>
      </c>
      <c r="Y4896">
        <f t="shared" si="457"/>
        <v>2002</v>
      </c>
      <c r="Z4896" s="8">
        <f t="shared" si="458"/>
        <v>5</v>
      </c>
      <c r="AA4896">
        <f t="shared" si="462"/>
        <v>24</v>
      </c>
      <c r="AB4896" s="9">
        <f t="shared" si="459"/>
        <v>2003</v>
      </c>
      <c r="AC4896" s="9">
        <f t="shared" si="460"/>
        <v>7</v>
      </c>
      <c r="AD4896" s="9">
        <f t="shared" si="461"/>
        <v>11</v>
      </c>
    </row>
    <row r="4897" spans="1:30" ht="15.6">
      <c r="A4897" s="2" t="s">
        <v>24</v>
      </c>
      <c r="B4897" s="2" t="s">
        <v>288</v>
      </c>
      <c r="C4897" s="2" t="s">
        <v>331</v>
      </c>
      <c r="D4897" s="2" t="s">
        <v>35586</v>
      </c>
      <c r="E4897" s="2" t="s">
        <v>35587</v>
      </c>
      <c r="F4897" s="2" t="s">
        <v>15740</v>
      </c>
      <c r="G4897" s="2" t="s">
        <v>35588</v>
      </c>
      <c r="H4897" s="2" t="s">
        <v>21181</v>
      </c>
      <c r="I4897" s="2" t="s">
        <v>26726</v>
      </c>
      <c r="J4897" s="2" t="s">
        <v>32</v>
      </c>
      <c r="K4897" s="2" t="s">
        <v>27126</v>
      </c>
      <c r="L4897" s="2" t="s">
        <v>151</v>
      </c>
      <c r="M4897" s="2" t="s">
        <v>24</v>
      </c>
      <c r="N4897" s="2" t="s">
        <v>30</v>
      </c>
      <c r="O4897" s="2" t="s">
        <v>4141</v>
      </c>
      <c r="P4897" s="3">
        <v>0</v>
      </c>
      <c r="Q4897" s="2" t="s">
        <v>30</v>
      </c>
      <c r="R4897" s="3">
        <v>0</v>
      </c>
      <c r="S4897" s="2" t="s">
        <v>30</v>
      </c>
      <c r="T4897" s="2" t="s">
        <v>35589</v>
      </c>
      <c r="U4897" s="3">
        <v>1</v>
      </c>
      <c r="V4897" s="2" t="s">
        <v>30</v>
      </c>
      <c r="W4897" s="2" t="s">
        <v>30</v>
      </c>
      <c r="X4897" s="2" t="s">
        <v>35590</v>
      </c>
      <c r="Y4897">
        <f t="shared" si="457"/>
        <v>2002</v>
      </c>
      <c r="Z4897" s="8">
        <f t="shared" si="458"/>
        <v>8</v>
      </c>
      <c r="AA4897">
        <f t="shared" si="462"/>
        <v>30</v>
      </c>
      <c r="AB4897" s="9">
        <f t="shared" si="459"/>
        <v>2003</v>
      </c>
      <c r="AC4897" s="9">
        <f t="shared" si="460"/>
        <v>7</v>
      </c>
      <c r="AD4897" s="9">
        <f t="shared" si="461"/>
        <v>11</v>
      </c>
    </row>
    <row r="4898" spans="1:30" ht="15.6">
      <c r="A4898" s="2" t="s">
        <v>24</v>
      </c>
      <c r="B4898" s="2" t="s">
        <v>288</v>
      </c>
      <c r="C4898" s="2" t="s">
        <v>35591</v>
      </c>
      <c r="D4898" s="2" t="s">
        <v>35592</v>
      </c>
      <c r="E4898" s="2" t="s">
        <v>35593</v>
      </c>
      <c r="F4898" s="2" t="s">
        <v>34858</v>
      </c>
      <c r="G4898" s="2" t="s">
        <v>35594</v>
      </c>
      <c r="H4898" s="2" t="s">
        <v>21181</v>
      </c>
      <c r="I4898" s="2" t="s">
        <v>26726</v>
      </c>
      <c r="J4898" s="2" t="s">
        <v>32</v>
      </c>
      <c r="K4898" s="2" t="s">
        <v>28465</v>
      </c>
      <c r="L4898" s="2" t="s">
        <v>28466</v>
      </c>
      <c r="M4898" s="2" t="s">
        <v>26728</v>
      </c>
      <c r="N4898" s="2" t="s">
        <v>30</v>
      </c>
      <c r="O4898" s="2" t="s">
        <v>10586</v>
      </c>
      <c r="P4898" s="3">
        <v>0</v>
      </c>
      <c r="Q4898" s="2" t="s">
        <v>30</v>
      </c>
      <c r="R4898" s="3">
        <v>0</v>
      </c>
      <c r="S4898" s="2" t="s">
        <v>30</v>
      </c>
      <c r="T4898" s="2" t="s">
        <v>35595</v>
      </c>
      <c r="U4898" s="3">
        <v>1</v>
      </c>
      <c r="V4898" s="2" t="s">
        <v>30</v>
      </c>
      <c r="W4898" s="2" t="s">
        <v>30</v>
      </c>
      <c r="X4898" s="2" t="s">
        <v>35596</v>
      </c>
      <c r="Y4898">
        <f t="shared" si="457"/>
        <v>2002</v>
      </c>
      <c r="Z4898" s="8">
        <f t="shared" si="458"/>
        <v>6</v>
      </c>
      <c r="AA4898">
        <f t="shared" si="462"/>
        <v>13</v>
      </c>
      <c r="AB4898" s="9">
        <f t="shared" si="459"/>
        <v>2003</v>
      </c>
      <c r="AC4898" s="9">
        <f t="shared" si="460"/>
        <v>7</v>
      </c>
      <c r="AD4898" s="9">
        <f t="shared" si="461"/>
        <v>11</v>
      </c>
    </row>
    <row r="4899" spans="1:30" ht="15.6">
      <c r="A4899" s="2" t="s">
        <v>24</v>
      </c>
      <c r="B4899" s="2" t="s">
        <v>288</v>
      </c>
      <c r="C4899" s="2" t="s">
        <v>137</v>
      </c>
      <c r="D4899" s="2" t="s">
        <v>35597</v>
      </c>
      <c r="E4899" s="2" t="s">
        <v>35598</v>
      </c>
      <c r="F4899" s="2" t="s">
        <v>22666</v>
      </c>
      <c r="G4899" s="2" t="s">
        <v>35599</v>
      </c>
      <c r="H4899" s="2" t="s">
        <v>21181</v>
      </c>
      <c r="I4899" s="2" t="s">
        <v>26726</v>
      </c>
      <c r="J4899" s="2" t="s">
        <v>32</v>
      </c>
      <c r="K4899" s="2" t="s">
        <v>35600</v>
      </c>
      <c r="L4899" s="2" t="s">
        <v>15417</v>
      </c>
      <c r="M4899" s="2" t="s">
        <v>26800</v>
      </c>
      <c r="N4899" s="2" t="s">
        <v>30</v>
      </c>
      <c r="O4899" s="2" t="s">
        <v>35601</v>
      </c>
      <c r="P4899" s="3">
        <v>0</v>
      </c>
      <c r="Q4899" s="2" t="s">
        <v>30</v>
      </c>
      <c r="R4899" s="3">
        <v>0</v>
      </c>
      <c r="S4899" s="2" t="s">
        <v>30</v>
      </c>
      <c r="T4899" s="2" t="s">
        <v>35602</v>
      </c>
      <c r="U4899" s="3">
        <v>2</v>
      </c>
      <c r="V4899" s="2" t="s">
        <v>30</v>
      </c>
      <c r="W4899" s="2" t="s">
        <v>30</v>
      </c>
      <c r="X4899" s="2" t="s">
        <v>35603</v>
      </c>
      <c r="Y4899">
        <f t="shared" si="457"/>
        <v>2002</v>
      </c>
      <c r="Z4899" s="8">
        <f t="shared" si="458"/>
        <v>10</v>
      </c>
      <c r="AA4899">
        <f t="shared" si="462"/>
        <v>18</v>
      </c>
      <c r="AB4899" s="9">
        <f t="shared" si="459"/>
        <v>2003</v>
      </c>
      <c r="AC4899" s="9">
        <f t="shared" si="460"/>
        <v>7</v>
      </c>
      <c r="AD4899" s="9">
        <f t="shared" si="461"/>
        <v>11</v>
      </c>
    </row>
    <row r="4900" spans="1:30" ht="15.6">
      <c r="A4900" s="2" t="s">
        <v>24</v>
      </c>
      <c r="B4900" s="2" t="s">
        <v>288</v>
      </c>
      <c r="C4900" s="2" t="s">
        <v>368</v>
      </c>
      <c r="D4900" s="2" t="s">
        <v>35604</v>
      </c>
      <c r="E4900" s="2" t="s">
        <v>35605</v>
      </c>
      <c r="F4900" s="2" t="s">
        <v>967</v>
      </c>
      <c r="G4900" s="2" t="s">
        <v>35606</v>
      </c>
      <c r="H4900" s="2" t="s">
        <v>21181</v>
      </c>
      <c r="I4900" s="2" t="s">
        <v>26726</v>
      </c>
      <c r="J4900" s="2" t="s">
        <v>32</v>
      </c>
      <c r="K4900" s="2" t="s">
        <v>35607</v>
      </c>
      <c r="L4900" s="2" t="s">
        <v>23111</v>
      </c>
      <c r="M4900" s="2" t="s">
        <v>26800</v>
      </c>
      <c r="N4900" s="2" t="s">
        <v>30</v>
      </c>
      <c r="O4900" s="2" t="s">
        <v>3364</v>
      </c>
      <c r="P4900" s="3">
        <v>0</v>
      </c>
      <c r="Q4900" s="2" t="s">
        <v>30</v>
      </c>
      <c r="R4900" s="3">
        <v>0</v>
      </c>
      <c r="S4900" s="2" t="s">
        <v>30</v>
      </c>
      <c r="T4900" s="2" t="s">
        <v>35608</v>
      </c>
      <c r="U4900" s="3">
        <v>1</v>
      </c>
      <c r="V4900" s="2" t="s">
        <v>30</v>
      </c>
      <c r="W4900" s="2" t="s">
        <v>30</v>
      </c>
      <c r="X4900" s="2" t="s">
        <v>35609</v>
      </c>
      <c r="Y4900">
        <f t="shared" si="457"/>
        <v>2002</v>
      </c>
      <c r="Z4900" s="8">
        <f t="shared" si="458"/>
        <v>6</v>
      </c>
      <c r="AA4900">
        <f t="shared" si="462"/>
        <v>20</v>
      </c>
      <c r="AB4900" s="9">
        <f t="shared" si="459"/>
        <v>2003</v>
      </c>
      <c r="AC4900" s="9">
        <f t="shared" si="460"/>
        <v>7</v>
      </c>
      <c r="AD4900" s="9">
        <f t="shared" si="461"/>
        <v>11</v>
      </c>
    </row>
    <row r="4901" spans="1:30" ht="15.6">
      <c r="A4901" s="2" t="s">
        <v>24</v>
      </c>
      <c r="B4901" s="2" t="s">
        <v>288</v>
      </c>
      <c r="C4901" s="2" t="s">
        <v>147</v>
      </c>
      <c r="D4901" s="2" t="s">
        <v>35610</v>
      </c>
      <c r="E4901" s="2" t="s">
        <v>35611</v>
      </c>
      <c r="F4901" s="2" t="s">
        <v>27241</v>
      </c>
      <c r="G4901" s="2" t="s">
        <v>35612</v>
      </c>
      <c r="H4901" s="2" t="s">
        <v>21181</v>
      </c>
      <c r="I4901" s="2" t="s">
        <v>26726</v>
      </c>
      <c r="J4901" s="2" t="s">
        <v>32</v>
      </c>
      <c r="K4901" s="2" t="s">
        <v>30300</v>
      </c>
      <c r="L4901" s="2" t="s">
        <v>23481</v>
      </c>
      <c r="M4901" s="2" t="s">
        <v>26728</v>
      </c>
      <c r="N4901" s="2" t="s">
        <v>30</v>
      </c>
      <c r="O4901" s="2" t="s">
        <v>35613</v>
      </c>
      <c r="P4901" s="3">
        <v>0</v>
      </c>
      <c r="Q4901" s="2" t="s">
        <v>30</v>
      </c>
      <c r="R4901" s="3">
        <v>0</v>
      </c>
      <c r="S4901" s="2" t="s">
        <v>30</v>
      </c>
      <c r="T4901" s="2" t="s">
        <v>35614</v>
      </c>
      <c r="U4901" s="3">
        <v>2</v>
      </c>
      <c r="V4901" s="2" t="s">
        <v>30</v>
      </c>
      <c r="W4901" s="2" t="s">
        <v>30</v>
      </c>
      <c r="X4901" s="2" t="s">
        <v>35615</v>
      </c>
      <c r="Y4901">
        <f t="shared" si="457"/>
        <v>2002</v>
      </c>
      <c r="Z4901" s="8">
        <f t="shared" si="458"/>
        <v>6</v>
      </c>
      <c r="AA4901">
        <f t="shared" si="462"/>
        <v>28</v>
      </c>
      <c r="AB4901" s="9">
        <f t="shared" si="459"/>
        <v>2003</v>
      </c>
      <c r="AC4901" s="9">
        <f t="shared" si="460"/>
        <v>7</v>
      </c>
      <c r="AD4901" s="9">
        <f t="shared" si="461"/>
        <v>11</v>
      </c>
    </row>
    <row r="4902" spans="1:30" ht="15.6">
      <c r="A4902" s="2" t="s">
        <v>24</v>
      </c>
      <c r="B4902" s="2" t="s">
        <v>288</v>
      </c>
      <c r="C4902" s="2" t="s">
        <v>8685</v>
      </c>
      <c r="D4902" s="2" t="s">
        <v>35616</v>
      </c>
      <c r="E4902" s="2" t="s">
        <v>35617</v>
      </c>
      <c r="F4902" s="2" t="s">
        <v>8926</v>
      </c>
      <c r="G4902" s="2" t="s">
        <v>35618</v>
      </c>
      <c r="H4902" s="2" t="s">
        <v>21181</v>
      </c>
      <c r="I4902" s="2" t="s">
        <v>26726</v>
      </c>
      <c r="J4902" s="2" t="s">
        <v>32</v>
      </c>
      <c r="K4902" s="2" t="s">
        <v>35619</v>
      </c>
      <c r="L4902" s="2" t="s">
        <v>35620</v>
      </c>
      <c r="M4902" s="2" t="s">
        <v>27852</v>
      </c>
      <c r="N4902" s="2" t="s">
        <v>30</v>
      </c>
      <c r="O4902" s="2" t="s">
        <v>35621</v>
      </c>
      <c r="P4902" s="3">
        <v>0</v>
      </c>
      <c r="Q4902" s="2" t="s">
        <v>30</v>
      </c>
      <c r="R4902" s="3">
        <v>0</v>
      </c>
      <c r="S4902" s="2" t="s">
        <v>30</v>
      </c>
      <c r="T4902" s="2" t="s">
        <v>35622</v>
      </c>
      <c r="U4902" s="3">
        <v>2</v>
      </c>
      <c r="V4902" s="2" t="s">
        <v>30</v>
      </c>
      <c r="W4902" s="2" t="s">
        <v>30</v>
      </c>
      <c r="X4902" s="2" t="s">
        <v>35623</v>
      </c>
      <c r="Y4902">
        <f t="shared" si="457"/>
        <v>2001</v>
      </c>
      <c r="Z4902" s="8">
        <f t="shared" si="458"/>
        <v>12</v>
      </c>
      <c r="AA4902">
        <f t="shared" si="462"/>
        <v>26</v>
      </c>
      <c r="AB4902" s="9">
        <f t="shared" si="459"/>
        <v>2003</v>
      </c>
      <c r="AC4902" s="9">
        <f t="shared" si="460"/>
        <v>7</v>
      </c>
      <c r="AD4902" s="9">
        <f t="shared" si="461"/>
        <v>11</v>
      </c>
    </row>
    <row r="4903" spans="1:30" ht="15.6">
      <c r="A4903" s="2" t="s">
        <v>24</v>
      </c>
      <c r="B4903" s="2" t="s">
        <v>288</v>
      </c>
      <c r="C4903" s="2" t="s">
        <v>147</v>
      </c>
      <c r="D4903" s="2" t="s">
        <v>35624</v>
      </c>
      <c r="E4903" s="2" t="s">
        <v>35625</v>
      </c>
      <c r="F4903" s="2" t="s">
        <v>32382</v>
      </c>
      <c r="G4903" s="2" t="s">
        <v>35626</v>
      </c>
      <c r="H4903" s="2" t="s">
        <v>21181</v>
      </c>
      <c r="I4903" s="2" t="s">
        <v>26726</v>
      </c>
      <c r="J4903" s="2" t="s">
        <v>32</v>
      </c>
      <c r="K4903" s="2" t="s">
        <v>35627</v>
      </c>
      <c r="L4903" s="2" t="s">
        <v>35628</v>
      </c>
      <c r="M4903" s="2" t="s">
        <v>26789</v>
      </c>
      <c r="N4903" s="2" t="s">
        <v>30</v>
      </c>
      <c r="O4903" s="2" t="s">
        <v>35629</v>
      </c>
      <c r="P4903" s="3">
        <v>0</v>
      </c>
      <c r="Q4903" s="2" t="s">
        <v>30</v>
      </c>
      <c r="R4903" s="3">
        <v>1</v>
      </c>
      <c r="S4903" s="2" t="s">
        <v>35630</v>
      </c>
      <c r="T4903" s="2" t="s">
        <v>35631</v>
      </c>
      <c r="U4903" s="3">
        <v>4</v>
      </c>
      <c r="V4903" s="2" t="s">
        <v>30</v>
      </c>
      <c r="W4903" s="2" t="s">
        <v>30</v>
      </c>
      <c r="X4903" s="2" t="s">
        <v>35632</v>
      </c>
      <c r="Y4903">
        <f t="shared" si="457"/>
        <v>2002</v>
      </c>
      <c r="Z4903" s="8">
        <f t="shared" si="458"/>
        <v>3</v>
      </c>
      <c r="AA4903">
        <f t="shared" si="462"/>
        <v>15</v>
      </c>
      <c r="AB4903" s="9">
        <f t="shared" si="459"/>
        <v>2003</v>
      </c>
      <c r="AC4903" s="9">
        <f t="shared" si="460"/>
        <v>7</v>
      </c>
      <c r="AD4903" s="9">
        <f t="shared" si="461"/>
        <v>11</v>
      </c>
    </row>
    <row r="4904" spans="1:30" ht="15.6">
      <c r="A4904" s="2" t="s">
        <v>24</v>
      </c>
      <c r="B4904" s="2" t="s">
        <v>288</v>
      </c>
      <c r="C4904" s="2" t="s">
        <v>35633</v>
      </c>
      <c r="D4904" s="2" t="s">
        <v>35634</v>
      </c>
      <c r="E4904" s="2" t="s">
        <v>35635</v>
      </c>
      <c r="F4904" s="2" t="s">
        <v>9673</v>
      </c>
      <c r="G4904" s="2" t="s">
        <v>35636</v>
      </c>
      <c r="H4904" s="2" t="s">
        <v>21181</v>
      </c>
      <c r="I4904" s="2" t="s">
        <v>26726</v>
      </c>
      <c r="J4904" s="2" t="s">
        <v>32</v>
      </c>
      <c r="K4904" s="2" t="s">
        <v>27026</v>
      </c>
      <c r="L4904" s="2" t="s">
        <v>34141</v>
      </c>
      <c r="M4904" s="2" t="s">
        <v>24</v>
      </c>
      <c r="N4904" s="2" t="s">
        <v>30</v>
      </c>
      <c r="O4904" s="2" t="s">
        <v>6875</v>
      </c>
      <c r="P4904" s="3">
        <v>0</v>
      </c>
      <c r="Q4904" s="2" t="s">
        <v>30</v>
      </c>
      <c r="R4904" s="3">
        <v>0</v>
      </c>
      <c r="S4904" s="2" t="s">
        <v>30</v>
      </c>
      <c r="T4904" s="2" t="s">
        <v>35637</v>
      </c>
      <c r="U4904" s="3">
        <v>1</v>
      </c>
      <c r="V4904" s="2" t="s">
        <v>30</v>
      </c>
      <c r="W4904" s="2" t="s">
        <v>30</v>
      </c>
      <c r="X4904" s="2" t="s">
        <v>35638</v>
      </c>
      <c r="Y4904">
        <f t="shared" si="457"/>
        <v>2002</v>
      </c>
      <c r="Z4904" s="8">
        <f t="shared" si="458"/>
        <v>4</v>
      </c>
      <c r="AA4904">
        <f t="shared" si="462"/>
        <v>30</v>
      </c>
      <c r="AB4904" s="9">
        <f t="shared" si="459"/>
        <v>2003</v>
      </c>
      <c r="AC4904" s="9">
        <f t="shared" si="460"/>
        <v>7</v>
      </c>
      <c r="AD4904" s="9">
        <f t="shared" si="461"/>
        <v>11</v>
      </c>
    </row>
    <row r="4905" spans="1:30" ht="15.6">
      <c r="A4905" s="2" t="s">
        <v>24</v>
      </c>
      <c r="B4905" s="2" t="s">
        <v>288</v>
      </c>
      <c r="C4905" s="2" t="s">
        <v>35639</v>
      </c>
      <c r="D4905" s="2" t="s">
        <v>35640</v>
      </c>
      <c r="E4905" s="2" t="s">
        <v>35641</v>
      </c>
      <c r="F4905" s="2" t="s">
        <v>9673</v>
      </c>
      <c r="G4905" s="2" t="s">
        <v>35642</v>
      </c>
      <c r="H4905" s="2" t="s">
        <v>21181</v>
      </c>
      <c r="I4905" s="2" t="s">
        <v>26726</v>
      </c>
      <c r="J4905" s="2" t="s">
        <v>32</v>
      </c>
      <c r="K4905" s="2" t="s">
        <v>27026</v>
      </c>
      <c r="L4905" s="2" t="s">
        <v>34141</v>
      </c>
      <c r="M4905" s="2" t="s">
        <v>24</v>
      </c>
      <c r="N4905" s="2" t="s">
        <v>30</v>
      </c>
      <c r="O4905" s="2" t="s">
        <v>6875</v>
      </c>
      <c r="P4905" s="3">
        <v>0</v>
      </c>
      <c r="Q4905" s="2" t="s">
        <v>30</v>
      </c>
      <c r="R4905" s="3">
        <v>0</v>
      </c>
      <c r="S4905" s="2" t="s">
        <v>30</v>
      </c>
      <c r="T4905" s="2" t="s">
        <v>35643</v>
      </c>
      <c r="U4905" s="3">
        <v>1</v>
      </c>
      <c r="V4905" s="2" t="s">
        <v>30</v>
      </c>
      <c r="W4905" s="2" t="s">
        <v>30</v>
      </c>
      <c r="X4905" s="2" t="s">
        <v>35644</v>
      </c>
      <c r="Y4905">
        <f t="shared" si="457"/>
        <v>2002</v>
      </c>
      <c r="Z4905" s="8">
        <f t="shared" si="458"/>
        <v>4</v>
      </c>
      <c r="AA4905">
        <f t="shared" si="462"/>
        <v>30</v>
      </c>
      <c r="AB4905" s="9">
        <f t="shared" si="459"/>
        <v>2003</v>
      </c>
      <c r="AC4905" s="9">
        <f t="shared" si="460"/>
        <v>7</v>
      </c>
      <c r="AD4905" s="9">
        <f t="shared" si="461"/>
        <v>11</v>
      </c>
    </row>
    <row r="4906" spans="1:30" ht="15.6">
      <c r="A4906" s="2" t="s">
        <v>24</v>
      </c>
      <c r="B4906" s="2" t="s">
        <v>288</v>
      </c>
      <c r="C4906" s="2" t="s">
        <v>35645</v>
      </c>
      <c r="D4906" s="2" t="s">
        <v>35646</v>
      </c>
      <c r="E4906" s="2" t="s">
        <v>35647</v>
      </c>
      <c r="F4906" s="2" t="s">
        <v>9673</v>
      </c>
      <c r="G4906" s="2" t="s">
        <v>35648</v>
      </c>
      <c r="H4906" s="2" t="s">
        <v>21181</v>
      </c>
      <c r="I4906" s="2" t="s">
        <v>26726</v>
      </c>
      <c r="J4906" s="2" t="s">
        <v>32</v>
      </c>
      <c r="K4906" s="2" t="s">
        <v>27026</v>
      </c>
      <c r="L4906" s="2" t="s">
        <v>34141</v>
      </c>
      <c r="M4906" s="2" t="s">
        <v>24</v>
      </c>
      <c r="N4906" s="2" t="s">
        <v>30</v>
      </c>
      <c r="O4906" s="2" t="s">
        <v>6875</v>
      </c>
      <c r="P4906" s="3">
        <v>0</v>
      </c>
      <c r="Q4906" s="2" t="s">
        <v>30</v>
      </c>
      <c r="R4906" s="3">
        <v>0</v>
      </c>
      <c r="S4906" s="2" t="s">
        <v>30</v>
      </c>
      <c r="T4906" s="2" t="s">
        <v>35649</v>
      </c>
      <c r="U4906" s="3">
        <v>1</v>
      </c>
      <c r="V4906" s="2" t="s">
        <v>30</v>
      </c>
      <c r="W4906" s="2" t="s">
        <v>30</v>
      </c>
      <c r="X4906" s="2" t="s">
        <v>35650</v>
      </c>
      <c r="Y4906">
        <f t="shared" si="457"/>
        <v>2002</v>
      </c>
      <c r="Z4906" s="8">
        <f t="shared" si="458"/>
        <v>4</v>
      </c>
      <c r="AA4906">
        <f t="shared" si="462"/>
        <v>30</v>
      </c>
      <c r="AB4906" s="9">
        <f t="shared" si="459"/>
        <v>2003</v>
      </c>
      <c r="AC4906" s="9">
        <f t="shared" si="460"/>
        <v>7</v>
      </c>
      <c r="AD4906" s="9">
        <f t="shared" si="461"/>
        <v>11</v>
      </c>
    </row>
    <row r="4907" spans="1:30" ht="15.6">
      <c r="A4907" s="2" t="s">
        <v>24</v>
      </c>
      <c r="B4907" s="2" t="s">
        <v>25</v>
      </c>
      <c r="C4907" s="2" t="s">
        <v>147</v>
      </c>
      <c r="D4907" s="2" t="s">
        <v>35651</v>
      </c>
      <c r="E4907" s="2" t="s">
        <v>35652</v>
      </c>
      <c r="F4907" s="2" t="s">
        <v>18518</v>
      </c>
      <c r="G4907" s="2" t="s">
        <v>35653</v>
      </c>
      <c r="H4907" s="2" t="s">
        <v>21181</v>
      </c>
      <c r="I4907" s="2" t="s">
        <v>30</v>
      </c>
      <c r="J4907" s="2" t="s">
        <v>32</v>
      </c>
      <c r="K4907" s="2" t="s">
        <v>16667</v>
      </c>
      <c r="L4907" s="2" t="s">
        <v>30</v>
      </c>
      <c r="M4907" s="2" t="s">
        <v>30</v>
      </c>
      <c r="N4907" s="2" t="s">
        <v>30</v>
      </c>
      <c r="O4907" s="2" t="s">
        <v>428</v>
      </c>
      <c r="P4907" s="3">
        <v>0</v>
      </c>
      <c r="Q4907" s="2" t="s">
        <v>30</v>
      </c>
      <c r="R4907" s="3">
        <v>2</v>
      </c>
      <c r="S4907" s="2" t="s">
        <v>35654</v>
      </c>
      <c r="T4907" s="2" t="s">
        <v>35655</v>
      </c>
      <c r="U4907" s="3">
        <v>1</v>
      </c>
      <c r="V4907" s="2" t="s">
        <v>30</v>
      </c>
      <c r="W4907" s="2" t="s">
        <v>30</v>
      </c>
      <c r="X4907" s="2" t="s">
        <v>35656</v>
      </c>
      <c r="Y4907">
        <f t="shared" si="457"/>
        <v>2002</v>
      </c>
      <c r="Z4907" s="8">
        <f t="shared" si="458"/>
        <v>12</v>
      </c>
      <c r="AA4907">
        <f t="shared" si="462"/>
        <v>6</v>
      </c>
      <c r="AB4907" s="9">
        <f t="shared" si="459"/>
        <v>2003</v>
      </c>
      <c r="AC4907" s="9">
        <f t="shared" si="460"/>
        <v>7</v>
      </c>
      <c r="AD4907" s="9">
        <f t="shared" si="461"/>
        <v>11</v>
      </c>
    </row>
    <row r="4908" spans="1:30" ht="15.6">
      <c r="A4908" s="2" t="s">
        <v>24</v>
      </c>
      <c r="B4908" s="2" t="s">
        <v>25</v>
      </c>
      <c r="C4908" s="2" t="s">
        <v>35657</v>
      </c>
      <c r="D4908" s="2" t="s">
        <v>35658</v>
      </c>
      <c r="E4908" s="2" t="s">
        <v>35659</v>
      </c>
      <c r="F4908" s="2" t="s">
        <v>28392</v>
      </c>
      <c r="G4908" s="2" t="s">
        <v>35660</v>
      </c>
      <c r="H4908" s="2" t="s">
        <v>21181</v>
      </c>
      <c r="I4908" s="2" t="s">
        <v>30</v>
      </c>
      <c r="J4908" s="2" t="s">
        <v>32</v>
      </c>
      <c r="K4908" s="2" t="s">
        <v>35661</v>
      </c>
      <c r="L4908" s="2" t="s">
        <v>30</v>
      </c>
      <c r="M4908" s="2" t="s">
        <v>30</v>
      </c>
      <c r="N4908" s="2" t="s">
        <v>30</v>
      </c>
      <c r="O4908" s="2" t="s">
        <v>428</v>
      </c>
      <c r="P4908" s="3">
        <v>0</v>
      </c>
      <c r="Q4908" s="2" t="s">
        <v>30</v>
      </c>
      <c r="R4908" s="3">
        <v>0</v>
      </c>
      <c r="S4908" s="2" t="s">
        <v>30</v>
      </c>
      <c r="T4908" s="2" t="s">
        <v>35662</v>
      </c>
      <c r="U4908" s="3">
        <v>3</v>
      </c>
      <c r="V4908" s="2" t="s">
        <v>30</v>
      </c>
      <c r="W4908" s="2" t="s">
        <v>30</v>
      </c>
      <c r="X4908" s="2" t="s">
        <v>35663</v>
      </c>
      <c r="Y4908">
        <f t="shared" si="457"/>
        <v>2001</v>
      </c>
      <c r="Z4908" s="8">
        <f t="shared" si="458"/>
        <v>10</v>
      </c>
      <c r="AA4908">
        <f t="shared" si="462"/>
        <v>17</v>
      </c>
      <c r="AB4908" s="9">
        <f t="shared" si="459"/>
        <v>2003</v>
      </c>
      <c r="AC4908" s="9">
        <f t="shared" si="460"/>
        <v>7</v>
      </c>
      <c r="AD4908" s="9">
        <f t="shared" si="461"/>
        <v>11</v>
      </c>
    </row>
    <row r="4909" spans="1:30" ht="15.6">
      <c r="A4909" s="2" t="s">
        <v>24</v>
      </c>
      <c r="B4909" s="2" t="s">
        <v>25</v>
      </c>
      <c r="C4909" s="2" t="s">
        <v>35657</v>
      </c>
      <c r="D4909" s="2" t="s">
        <v>35664</v>
      </c>
      <c r="E4909" s="2" t="s">
        <v>35665</v>
      </c>
      <c r="F4909" s="2" t="s">
        <v>28392</v>
      </c>
      <c r="G4909" s="2" t="s">
        <v>35666</v>
      </c>
      <c r="H4909" s="2" t="s">
        <v>21181</v>
      </c>
      <c r="I4909" s="2" t="s">
        <v>30</v>
      </c>
      <c r="J4909" s="2" t="s">
        <v>32</v>
      </c>
      <c r="K4909" s="2" t="s">
        <v>35667</v>
      </c>
      <c r="L4909" s="2" t="s">
        <v>30</v>
      </c>
      <c r="M4909" s="2" t="s">
        <v>30</v>
      </c>
      <c r="N4909" s="2" t="s">
        <v>30</v>
      </c>
      <c r="O4909" s="2" t="s">
        <v>428</v>
      </c>
      <c r="P4909" s="3">
        <v>0</v>
      </c>
      <c r="Q4909" s="2" t="s">
        <v>30</v>
      </c>
      <c r="R4909" s="3">
        <v>0</v>
      </c>
      <c r="S4909" s="2" t="s">
        <v>30</v>
      </c>
      <c r="T4909" s="2" t="s">
        <v>35668</v>
      </c>
      <c r="U4909" s="3">
        <v>2</v>
      </c>
      <c r="V4909" s="2" t="s">
        <v>30</v>
      </c>
      <c r="W4909" s="2" t="s">
        <v>30</v>
      </c>
      <c r="X4909" s="2" t="s">
        <v>35669</v>
      </c>
      <c r="Y4909">
        <f t="shared" si="457"/>
        <v>2001</v>
      </c>
      <c r="Z4909" s="8">
        <f t="shared" si="458"/>
        <v>10</v>
      </c>
      <c r="AA4909">
        <f t="shared" si="462"/>
        <v>17</v>
      </c>
      <c r="AB4909" s="9">
        <f t="shared" si="459"/>
        <v>2003</v>
      </c>
      <c r="AC4909" s="9">
        <f t="shared" si="460"/>
        <v>7</v>
      </c>
      <c r="AD4909" s="9">
        <f t="shared" si="461"/>
        <v>11</v>
      </c>
    </row>
    <row r="4910" spans="1:30" ht="15.6">
      <c r="A4910" s="2" t="s">
        <v>24</v>
      </c>
      <c r="B4910" s="2" t="s">
        <v>25</v>
      </c>
      <c r="C4910" s="2" t="s">
        <v>32182</v>
      </c>
      <c r="D4910" s="2" t="s">
        <v>35670</v>
      </c>
      <c r="E4910" s="2" t="s">
        <v>35671</v>
      </c>
      <c r="F4910" s="2" t="s">
        <v>28392</v>
      </c>
      <c r="G4910" s="2" t="s">
        <v>35672</v>
      </c>
      <c r="H4910" s="2" t="s">
        <v>21181</v>
      </c>
      <c r="I4910" s="2" t="s">
        <v>30</v>
      </c>
      <c r="J4910" s="2" t="s">
        <v>32</v>
      </c>
      <c r="K4910" s="2" t="s">
        <v>35661</v>
      </c>
      <c r="L4910" s="2" t="s">
        <v>30</v>
      </c>
      <c r="M4910" s="2" t="s">
        <v>30</v>
      </c>
      <c r="N4910" s="2" t="s">
        <v>30</v>
      </c>
      <c r="O4910" s="2" t="s">
        <v>428</v>
      </c>
      <c r="P4910" s="3">
        <v>0</v>
      </c>
      <c r="Q4910" s="2" t="s">
        <v>30</v>
      </c>
      <c r="R4910" s="3">
        <v>0</v>
      </c>
      <c r="S4910" s="2" t="s">
        <v>30</v>
      </c>
      <c r="T4910" s="2" t="s">
        <v>35662</v>
      </c>
      <c r="U4910" s="3">
        <v>3</v>
      </c>
      <c r="V4910" s="2" t="s">
        <v>30</v>
      </c>
      <c r="W4910" s="2" t="s">
        <v>30</v>
      </c>
      <c r="X4910" s="2" t="s">
        <v>35673</v>
      </c>
      <c r="Y4910">
        <f t="shared" si="457"/>
        <v>2001</v>
      </c>
      <c r="Z4910" s="8">
        <f t="shared" si="458"/>
        <v>10</v>
      </c>
      <c r="AA4910">
        <f t="shared" si="462"/>
        <v>17</v>
      </c>
      <c r="AB4910" s="9">
        <f t="shared" si="459"/>
        <v>2003</v>
      </c>
      <c r="AC4910" s="9">
        <f t="shared" si="460"/>
        <v>7</v>
      </c>
      <c r="AD4910" s="9">
        <f t="shared" si="461"/>
        <v>11</v>
      </c>
    </row>
    <row r="4911" spans="1:30" ht="15.6">
      <c r="A4911" s="2" t="s">
        <v>24</v>
      </c>
      <c r="B4911" s="2" t="s">
        <v>25</v>
      </c>
      <c r="C4911" s="2" t="s">
        <v>35674</v>
      </c>
      <c r="D4911" s="2" t="s">
        <v>35675</v>
      </c>
      <c r="E4911" s="2" t="s">
        <v>35676</v>
      </c>
      <c r="F4911" s="2" t="s">
        <v>33321</v>
      </c>
      <c r="G4911" s="2" t="s">
        <v>35677</v>
      </c>
      <c r="H4911" s="2" t="s">
        <v>21181</v>
      </c>
      <c r="I4911" s="2" t="s">
        <v>30</v>
      </c>
      <c r="J4911" s="2" t="s">
        <v>32</v>
      </c>
      <c r="K4911" s="2" t="s">
        <v>35678</v>
      </c>
      <c r="L4911" s="2" t="s">
        <v>30</v>
      </c>
      <c r="M4911" s="2" t="s">
        <v>30</v>
      </c>
      <c r="N4911" s="2" t="s">
        <v>30</v>
      </c>
      <c r="O4911" s="2" t="s">
        <v>428</v>
      </c>
      <c r="P4911" s="3">
        <v>0</v>
      </c>
      <c r="Q4911" s="2" t="s">
        <v>30</v>
      </c>
      <c r="R4911" s="3">
        <v>0</v>
      </c>
      <c r="S4911" s="2" t="s">
        <v>30</v>
      </c>
      <c r="T4911" s="2" t="s">
        <v>35679</v>
      </c>
      <c r="U4911" s="3">
        <v>1</v>
      </c>
      <c r="V4911" s="2" t="s">
        <v>30</v>
      </c>
      <c r="W4911" s="2" t="s">
        <v>30</v>
      </c>
      <c r="X4911" s="2" t="s">
        <v>35680</v>
      </c>
      <c r="Y4911">
        <f t="shared" si="457"/>
        <v>2001</v>
      </c>
      <c r="Z4911" s="8">
        <f t="shared" si="458"/>
        <v>11</v>
      </c>
      <c r="AA4911">
        <f t="shared" si="462"/>
        <v>28</v>
      </c>
      <c r="AB4911" s="9">
        <f t="shared" si="459"/>
        <v>2003</v>
      </c>
      <c r="AC4911" s="9">
        <f t="shared" si="460"/>
        <v>7</v>
      </c>
      <c r="AD4911" s="9">
        <f t="shared" si="461"/>
        <v>11</v>
      </c>
    </row>
    <row r="4912" spans="1:30" ht="15.6">
      <c r="A4912" s="2" t="s">
        <v>24</v>
      </c>
      <c r="B4912" s="2" t="s">
        <v>25</v>
      </c>
      <c r="C4912" s="2" t="s">
        <v>147</v>
      </c>
      <c r="D4912" s="2" t="s">
        <v>35681</v>
      </c>
      <c r="E4912" s="2" t="s">
        <v>35682</v>
      </c>
      <c r="F4912" s="2" t="s">
        <v>33321</v>
      </c>
      <c r="G4912" s="2" t="s">
        <v>35683</v>
      </c>
      <c r="H4912" s="2" t="s">
        <v>21181</v>
      </c>
      <c r="I4912" s="2" t="s">
        <v>30</v>
      </c>
      <c r="J4912" s="2" t="s">
        <v>32</v>
      </c>
      <c r="K4912" s="2" t="s">
        <v>31038</v>
      </c>
      <c r="L4912" s="2" t="s">
        <v>30</v>
      </c>
      <c r="M4912" s="2" t="s">
        <v>30</v>
      </c>
      <c r="N4912" s="2" t="s">
        <v>30</v>
      </c>
      <c r="O4912" s="2" t="s">
        <v>428</v>
      </c>
      <c r="P4912" s="3">
        <v>0</v>
      </c>
      <c r="Q4912" s="2" t="s">
        <v>30</v>
      </c>
      <c r="R4912" s="3">
        <v>0</v>
      </c>
      <c r="S4912" s="2" t="s">
        <v>30</v>
      </c>
      <c r="T4912" s="2" t="s">
        <v>35684</v>
      </c>
      <c r="U4912" s="3">
        <v>1</v>
      </c>
      <c r="V4912" s="2" t="s">
        <v>30</v>
      </c>
      <c r="W4912" s="2" t="s">
        <v>30</v>
      </c>
      <c r="X4912" s="2" t="s">
        <v>35685</v>
      </c>
      <c r="Y4912">
        <f t="shared" si="457"/>
        <v>2001</v>
      </c>
      <c r="Z4912" s="8">
        <f t="shared" si="458"/>
        <v>11</v>
      </c>
      <c r="AA4912">
        <f t="shared" si="462"/>
        <v>28</v>
      </c>
      <c r="AB4912" s="9">
        <f t="shared" si="459"/>
        <v>2003</v>
      </c>
      <c r="AC4912" s="9">
        <f t="shared" si="460"/>
        <v>7</v>
      </c>
      <c r="AD4912" s="9">
        <f t="shared" si="461"/>
        <v>11</v>
      </c>
    </row>
    <row r="4913" spans="1:30" ht="15.6">
      <c r="A4913" s="2" t="s">
        <v>24</v>
      </c>
      <c r="B4913" s="2" t="s">
        <v>25</v>
      </c>
      <c r="C4913" s="2" t="s">
        <v>147</v>
      </c>
      <c r="D4913" s="2" t="s">
        <v>35686</v>
      </c>
      <c r="E4913" s="2" t="s">
        <v>35687</v>
      </c>
      <c r="F4913" s="2" t="s">
        <v>16642</v>
      </c>
      <c r="G4913" s="2" t="s">
        <v>35688</v>
      </c>
      <c r="H4913" s="2" t="s">
        <v>21181</v>
      </c>
      <c r="I4913" s="2" t="s">
        <v>30</v>
      </c>
      <c r="J4913" s="2" t="s">
        <v>32</v>
      </c>
      <c r="K4913" s="2" t="s">
        <v>35689</v>
      </c>
      <c r="L4913" s="2" t="s">
        <v>30</v>
      </c>
      <c r="M4913" s="2" t="s">
        <v>30</v>
      </c>
      <c r="N4913" s="2" t="s">
        <v>30</v>
      </c>
      <c r="O4913" s="2" t="s">
        <v>428</v>
      </c>
      <c r="P4913" s="3">
        <v>0</v>
      </c>
      <c r="Q4913" s="2" t="s">
        <v>30</v>
      </c>
      <c r="R4913" s="3">
        <v>0</v>
      </c>
      <c r="S4913" s="2" t="s">
        <v>30</v>
      </c>
      <c r="T4913" s="2" t="s">
        <v>35690</v>
      </c>
      <c r="U4913" s="3">
        <v>1</v>
      </c>
      <c r="V4913" s="2" t="s">
        <v>30</v>
      </c>
      <c r="W4913" s="2" t="s">
        <v>30</v>
      </c>
      <c r="X4913" s="2" t="s">
        <v>35691</v>
      </c>
      <c r="Y4913">
        <f t="shared" si="457"/>
        <v>2002</v>
      </c>
      <c r="Z4913" s="8">
        <f t="shared" si="458"/>
        <v>7</v>
      </c>
      <c r="AA4913">
        <f t="shared" si="462"/>
        <v>26</v>
      </c>
      <c r="AB4913" s="9">
        <f t="shared" si="459"/>
        <v>2003</v>
      </c>
      <c r="AC4913" s="9">
        <f t="shared" si="460"/>
        <v>7</v>
      </c>
      <c r="AD4913" s="9">
        <f t="shared" si="461"/>
        <v>11</v>
      </c>
    </row>
    <row r="4914" spans="1:30" ht="15.6">
      <c r="A4914" s="2" t="s">
        <v>24</v>
      </c>
      <c r="B4914" s="2" t="s">
        <v>25</v>
      </c>
      <c r="C4914" s="2" t="s">
        <v>147</v>
      </c>
      <c r="D4914" s="2" t="s">
        <v>35692</v>
      </c>
      <c r="E4914" s="2" t="s">
        <v>35693</v>
      </c>
      <c r="F4914" s="2" t="s">
        <v>16642</v>
      </c>
      <c r="G4914" s="2" t="s">
        <v>35694</v>
      </c>
      <c r="H4914" s="2" t="s">
        <v>21181</v>
      </c>
      <c r="I4914" s="2" t="s">
        <v>30</v>
      </c>
      <c r="J4914" s="2" t="s">
        <v>32</v>
      </c>
      <c r="K4914" s="2" t="s">
        <v>32986</v>
      </c>
      <c r="L4914" s="2" t="s">
        <v>30</v>
      </c>
      <c r="M4914" s="2" t="s">
        <v>30</v>
      </c>
      <c r="N4914" s="2" t="s">
        <v>30</v>
      </c>
      <c r="O4914" s="2" t="s">
        <v>428</v>
      </c>
      <c r="P4914" s="3">
        <v>0</v>
      </c>
      <c r="Q4914" s="2" t="s">
        <v>30</v>
      </c>
      <c r="R4914" s="3">
        <v>0</v>
      </c>
      <c r="S4914" s="2" t="s">
        <v>30</v>
      </c>
      <c r="T4914" s="2" t="s">
        <v>35695</v>
      </c>
      <c r="U4914" s="3">
        <v>1</v>
      </c>
      <c r="V4914" s="2" t="s">
        <v>30</v>
      </c>
      <c r="W4914" s="2" t="s">
        <v>30</v>
      </c>
      <c r="X4914" s="2" t="s">
        <v>35696</v>
      </c>
      <c r="Y4914">
        <f t="shared" si="457"/>
        <v>2002</v>
      </c>
      <c r="Z4914" s="8">
        <f t="shared" si="458"/>
        <v>7</v>
      </c>
      <c r="AA4914">
        <f t="shared" si="462"/>
        <v>26</v>
      </c>
      <c r="AB4914" s="9">
        <f t="shared" si="459"/>
        <v>2003</v>
      </c>
      <c r="AC4914" s="9">
        <f t="shared" si="460"/>
        <v>7</v>
      </c>
      <c r="AD4914" s="9">
        <f t="shared" si="461"/>
        <v>11</v>
      </c>
    </row>
    <row r="4915" spans="1:30" ht="15.6">
      <c r="A4915" s="2" t="s">
        <v>24</v>
      </c>
      <c r="B4915" s="2" t="s">
        <v>25</v>
      </c>
      <c r="C4915" s="2" t="s">
        <v>35697</v>
      </c>
      <c r="D4915" s="2" t="s">
        <v>35698</v>
      </c>
      <c r="E4915" s="2" t="s">
        <v>35699</v>
      </c>
      <c r="F4915" s="2" t="s">
        <v>27639</v>
      </c>
      <c r="G4915" s="2" t="s">
        <v>35700</v>
      </c>
      <c r="H4915" s="2" t="s">
        <v>21181</v>
      </c>
      <c r="I4915" s="2" t="s">
        <v>30</v>
      </c>
      <c r="J4915" s="2" t="s">
        <v>32</v>
      </c>
      <c r="K4915" s="2" t="s">
        <v>35701</v>
      </c>
      <c r="L4915" s="2" t="s">
        <v>30</v>
      </c>
      <c r="M4915" s="2" t="s">
        <v>30</v>
      </c>
      <c r="N4915" s="2" t="s">
        <v>30</v>
      </c>
      <c r="O4915" s="2" t="s">
        <v>1012</v>
      </c>
      <c r="P4915" s="3">
        <v>0</v>
      </c>
      <c r="Q4915" s="2" t="s">
        <v>30</v>
      </c>
      <c r="R4915" s="3">
        <v>1</v>
      </c>
      <c r="S4915" s="2" t="s">
        <v>35702</v>
      </c>
      <c r="T4915" s="2" t="s">
        <v>35703</v>
      </c>
      <c r="U4915" s="3">
        <v>1</v>
      </c>
      <c r="V4915" s="2" t="s">
        <v>30</v>
      </c>
      <c r="W4915" s="2" t="s">
        <v>30</v>
      </c>
      <c r="X4915" s="2" t="s">
        <v>35704</v>
      </c>
      <c r="Y4915">
        <f t="shared" si="457"/>
        <v>2002</v>
      </c>
      <c r="Z4915" s="8">
        <f t="shared" si="458"/>
        <v>8</v>
      </c>
      <c r="AA4915">
        <f t="shared" si="462"/>
        <v>13</v>
      </c>
      <c r="AB4915" s="9">
        <f t="shared" si="459"/>
        <v>2003</v>
      </c>
      <c r="AC4915" s="9">
        <f t="shared" si="460"/>
        <v>7</v>
      </c>
      <c r="AD4915" s="9">
        <f t="shared" si="461"/>
        <v>11</v>
      </c>
    </row>
    <row r="4916" spans="1:30" ht="15.6">
      <c r="A4916" s="2" t="s">
        <v>24</v>
      </c>
      <c r="B4916" s="2" t="s">
        <v>25</v>
      </c>
      <c r="C4916" s="2" t="s">
        <v>35705</v>
      </c>
      <c r="D4916" s="2" t="s">
        <v>35706</v>
      </c>
      <c r="E4916" s="2" t="s">
        <v>35707</v>
      </c>
      <c r="F4916" s="2" t="s">
        <v>27639</v>
      </c>
      <c r="G4916" s="2" t="s">
        <v>35708</v>
      </c>
      <c r="H4916" s="2" t="s">
        <v>21181</v>
      </c>
      <c r="I4916" s="2" t="s">
        <v>30</v>
      </c>
      <c r="J4916" s="2" t="s">
        <v>32</v>
      </c>
      <c r="K4916" s="2" t="s">
        <v>35709</v>
      </c>
      <c r="L4916" s="2" t="s">
        <v>30</v>
      </c>
      <c r="M4916" s="2" t="s">
        <v>30</v>
      </c>
      <c r="N4916" s="2" t="s">
        <v>30</v>
      </c>
      <c r="O4916" s="2" t="s">
        <v>1012</v>
      </c>
      <c r="P4916" s="3">
        <v>0</v>
      </c>
      <c r="Q4916" s="2" t="s">
        <v>30</v>
      </c>
      <c r="R4916" s="3">
        <v>0</v>
      </c>
      <c r="S4916" s="2" t="s">
        <v>30</v>
      </c>
      <c r="T4916" s="2" t="s">
        <v>35710</v>
      </c>
      <c r="U4916" s="3">
        <v>2</v>
      </c>
      <c r="V4916" s="2" t="s">
        <v>30</v>
      </c>
      <c r="W4916" s="2" t="s">
        <v>30</v>
      </c>
      <c r="X4916" s="2" t="s">
        <v>35711</v>
      </c>
      <c r="Y4916">
        <f t="shared" si="457"/>
        <v>2002</v>
      </c>
      <c r="Z4916" s="8">
        <f t="shared" si="458"/>
        <v>8</v>
      </c>
      <c r="AA4916">
        <f t="shared" si="462"/>
        <v>13</v>
      </c>
      <c r="AB4916" s="9">
        <f t="shared" si="459"/>
        <v>2003</v>
      </c>
      <c r="AC4916" s="9">
        <f t="shared" si="460"/>
        <v>7</v>
      </c>
      <c r="AD4916" s="9">
        <f t="shared" si="461"/>
        <v>11</v>
      </c>
    </row>
    <row r="4917" spans="1:30" ht="15.6">
      <c r="A4917" s="2" t="s">
        <v>24</v>
      </c>
      <c r="B4917" s="2" t="s">
        <v>288</v>
      </c>
      <c r="C4917" s="2" t="s">
        <v>35712</v>
      </c>
      <c r="D4917" s="2" t="s">
        <v>35713</v>
      </c>
      <c r="E4917" s="2" t="s">
        <v>35714</v>
      </c>
      <c r="F4917" s="2" t="s">
        <v>30485</v>
      </c>
      <c r="G4917" s="2" t="s">
        <v>35715</v>
      </c>
      <c r="H4917" s="2" t="s">
        <v>35716</v>
      </c>
      <c r="I4917" s="2" t="s">
        <v>26726</v>
      </c>
      <c r="J4917" s="2" t="s">
        <v>32</v>
      </c>
      <c r="K4917" s="2" t="s">
        <v>35717</v>
      </c>
      <c r="L4917" s="2" t="s">
        <v>35718</v>
      </c>
      <c r="M4917" s="2" t="s">
        <v>26800</v>
      </c>
      <c r="N4917" s="2" t="s">
        <v>30</v>
      </c>
      <c r="O4917" s="2" t="s">
        <v>35719</v>
      </c>
      <c r="P4917" s="3">
        <v>0</v>
      </c>
      <c r="Q4917" s="2" t="s">
        <v>30</v>
      </c>
      <c r="R4917" s="3">
        <v>0</v>
      </c>
      <c r="S4917" s="2" t="s">
        <v>30</v>
      </c>
      <c r="T4917" s="2" t="s">
        <v>35720</v>
      </c>
      <c r="U4917" s="3">
        <v>2</v>
      </c>
      <c r="V4917" s="2" t="s">
        <v>30</v>
      </c>
      <c r="W4917" s="2" t="s">
        <v>30</v>
      </c>
      <c r="X4917" s="2" t="s">
        <v>35721</v>
      </c>
      <c r="Y4917">
        <f t="shared" si="457"/>
        <v>2001</v>
      </c>
      <c r="Z4917" s="8">
        <f t="shared" si="458"/>
        <v>11</v>
      </c>
      <c r="AA4917">
        <f t="shared" si="462"/>
        <v>16</v>
      </c>
      <c r="AB4917" s="9">
        <f t="shared" si="459"/>
        <v>2003</v>
      </c>
      <c r="AC4917" s="9">
        <f t="shared" si="460"/>
        <v>7</v>
      </c>
      <c r="AD4917" s="9">
        <f t="shared" si="461"/>
        <v>1</v>
      </c>
    </row>
    <row r="4918" spans="1:30" ht="15.6">
      <c r="A4918" s="2" t="s">
        <v>24</v>
      </c>
      <c r="B4918" s="2" t="s">
        <v>288</v>
      </c>
      <c r="C4918" s="2" t="s">
        <v>35722</v>
      </c>
      <c r="D4918" s="2" t="s">
        <v>35723</v>
      </c>
      <c r="E4918" s="2" t="s">
        <v>35724</v>
      </c>
      <c r="F4918" s="2" t="s">
        <v>26796</v>
      </c>
      <c r="G4918" s="2" t="s">
        <v>35725</v>
      </c>
      <c r="H4918" s="2" t="s">
        <v>35716</v>
      </c>
      <c r="I4918" s="2" t="s">
        <v>26726</v>
      </c>
      <c r="J4918" s="2" t="s">
        <v>32</v>
      </c>
      <c r="K4918" s="2" t="s">
        <v>27983</v>
      </c>
      <c r="L4918" s="2" t="s">
        <v>27984</v>
      </c>
      <c r="M4918" s="2" t="s">
        <v>26800</v>
      </c>
      <c r="N4918" s="2" t="s">
        <v>30</v>
      </c>
      <c r="O4918" s="2" t="s">
        <v>35726</v>
      </c>
      <c r="P4918" s="3">
        <v>0</v>
      </c>
      <c r="Q4918" s="2" t="s">
        <v>30</v>
      </c>
      <c r="R4918" s="3">
        <v>2</v>
      </c>
      <c r="S4918" s="2" t="s">
        <v>35727</v>
      </c>
      <c r="T4918" s="2" t="s">
        <v>35728</v>
      </c>
      <c r="U4918" s="3">
        <v>2</v>
      </c>
      <c r="V4918" s="2" t="s">
        <v>30</v>
      </c>
      <c r="W4918" s="2" t="s">
        <v>30</v>
      </c>
      <c r="X4918" s="2" t="s">
        <v>35729</v>
      </c>
      <c r="Y4918">
        <f t="shared" si="457"/>
        <v>2002</v>
      </c>
      <c r="Z4918" s="8">
        <f t="shared" si="458"/>
        <v>5</v>
      </c>
      <c r="AA4918">
        <f t="shared" si="462"/>
        <v>30</v>
      </c>
      <c r="AB4918" s="9">
        <f t="shared" si="459"/>
        <v>2003</v>
      </c>
      <c r="AC4918" s="9">
        <f t="shared" si="460"/>
        <v>7</v>
      </c>
      <c r="AD4918" s="9">
        <f t="shared" si="461"/>
        <v>1</v>
      </c>
    </row>
    <row r="4919" spans="1:30" ht="15.6">
      <c r="A4919" s="2" t="s">
        <v>24</v>
      </c>
      <c r="B4919" s="2" t="s">
        <v>288</v>
      </c>
      <c r="C4919" s="2" t="s">
        <v>32698</v>
      </c>
      <c r="D4919" s="2" t="s">
        <v>35730</v>
      </c>
      <c r="E4919" s="2" t="s">
        <v>35731</v>
      </c>
      <c r="F4919" s="2" t="s">
        <v>28451</v>
      </c>
      <c r="G4919" s="2" t="s">
        <v>35732</v>
      </c>
      <c r="H4919" s="2" t="s">
        <v>35716</v>
      </c>
      <c r="I4919" s="2" t="s">
        <v>26726</v>
      </c>
      <c r="J4919" s="2" t="s">
        <v>32</v>
      </c>
      <c r="K4919" s="2" t="s">
        <v>35102</v>
      </c>
      <c r="L4919" s="2" t="s">
        <v>427</v>
      </c>
      <c r="M4919" s="2" t="s">
        <v>24</v>
      </c>
      <c r="N4919" s="2" t="s">
        <v>30</v>
      </c>
      <c r="O4919" s="2" t="s">
        <v>32702</v>
      </c>
      <c r="P4919" s="3">
        <v>0</v>
      </c>
      <c r="Q4919" s="2" t="s">
        <v>30</v>
      </c>
      <c r="R4919" s="3">
        <v>0</v>
      </c>
      <c r="S4919" s="2" t="s">
        <v>30</v>
      </c>
      <c r="T4919" s="2" t="s">
        <v>35733</v>
      </c>
      <c r="U4919" s="3">
        <v>1</v>
      </c>
      <c r="V4919" s="2" t="s">
        <v>30</v>
      </c>
      <c r="W4919" s="2" t="s">
        <v>30</v>
      </c>
      <c r="X4919" s="2" t="s">
        <v>35734</v>
      </c>
      <c r="Y4919">
        <f t="shared" si="457"/>
        <v>2001</v>
      </c>
      <c r="Z4919" s="8">
        <f t="shared" si="458"/>
        <v>11</v>
      </c>
      <c r="AA4919">
        <f t="shared" si="462"/>
        <v>30</v>
      </c>
      <c r="AB4919" s="9">
        <f t="shared" si="459"/>
        <v>2003</v>
      </c>
      <c r="AC4919" s="9">
        <f t="shared" si="460"/>
        <v>7</v>
      </c>
      <c r="AD4919" s="9">
        <f t="shared" si="461"/>
        <v>1</v>
      </c>
    </row>
    <row r="4920" spans="1:30" ht="15.6">
      <c r="A4920" s="2" t="s">
        <v>24</v>
      </c>
      <c r="B4920" s="2" t="s">
        <v>288</v>
      </c>
      <c r="C4920" s="2" t="s">
        <v>147</v>
      </c>
      <c r="D4920" s="2" t="s">
        <v>35735</v>
      </c>
      <c r="E4920" s="2" t="s">
        <v>35736</v>
      </c>
      <c r="F4920" s="2" t="s">
        <v>29840</v>
      </c>
      <c r="G4920" s="2" t="s">
        <v>35737</v>
      </c>
      <c r="H4920" s="2" t="s">
        <v>35716</v>
      </c>
      <c r="I4920" s="2" t="s">
        <v>26726</v>
      </c>
      <c r="J4920" s="2" t="s">
        <v>32</v>
      </c>
      <c r="K4920" s="2" t="s">
        <v>15222</v>
      </c>
      <c r="L4920" s="2" t="s">
        <v>6916</v>
      </c>
      <c r="M4920" s="2" t="s">
        <v>24</v>
      </c>
      <c r="N4920" s="2" t="s">
        <v>30</v>
      </c>
      <c r="O4920" s="2" t="s">
        <v>35738</v>
      </c>
      <c r="P4920" s="3">
        <v>0</v>
      </c>
      <c r="Q4920" s="2" t="s">
        <v>30</v>
      </c>
      <c r="R4920" s="3">
        <v>1</v>
      </c>
      <c r="S4920" s="2" t="s">
        <v>35739</v>
      </c>
      <c r="T4920" s="2" t="s">
        <v>35740</v>
      </c>
      <c r="U4920" s="3">
        <v>4</v>
      </c>
      <c r="V4920" s="2" t="s">
        <v>30</v>
      </c>
      <c r="W4920" s="2" t="s">
        <v>30</v>
      </c>
      <c r="X4920" s="2" t="s">
        <v>35741</v>
      </c>
      <c r="Y4920">
        <f t="shared" si="457"/>
        <v>2002</v>
      </c>
      <c r="Z4920" s="8">
        <f t="shared" si="458"/>
        <v>4</v>
      </c>
      <c r="AA4920">
        <f t="shared" si="462"/>
        <v>18</v>
      </c>
      <c r="AB4920" s="9">
        <f t="shared" si="459"/>
        <v>2003</v>
      </c>
      <c r="AC4920" s="9">
        <f t="shared" si="460"/>
        <v>7</v>
      </c>
      <c r="AD4920" s="9">
        <f t="shared" si="461"/>
        <v>1</v>
      </c>
    </row>
    <row r="4921" spans="1:30" ht="15.6">
      <c r="A4921" s="2" t="s">
        <v>24</v>
      </c>
      <c r="B4921" s="2" t="s">
        <v>288</v>
      </c>
      <c r="C4921" s="2" t="s">
        <v>4135</v>
      </c>
      <c r="D4921" s="2" t="s">
        <v>35742</v>
      </c>
      <c r="E4921" s="2" t="s">
        <v>35743</v>
      </c>
      <c r="F4921" s="2" t="s">
        <v>27639</v>
      </c>
      <c r="G4921" s="2" t="s">
        <v>35744</v>
      </c>
      <c r="H4921" s="2" t="s">
        <v>35716</v>
      </c>
      <c r="I4921" s="2" t="s">
        <v>26726</v>
      </c>
      <c r="J4921" s="2" t="s">
        <v>32</v>
      </c>
      <c r="K4921" s="2" t="s">
        <v>26787</v>
      </c>
      <c r="L4921" s="2" t="s">
        <v>26788</v>
      </c>
      <c r="M4921" s="2" t="s">
        <v>26789</v>
      </c>
      <c r="N4921" s="2" t="s">
        <v>30</v>
      </c>
      <c r="O4921" s="2" t="s">
        <v>35745</v>
      </c>
      <c r="P4921" s="3">
        <v>0</v>
      </c>
      <c r="Q4921" s="2" t="s">
        <v>30</v>
      </c>
      <c r="R4921" s="3">
        <v>0</v>
      </c>
      <c r="S4921" s="2" t="s">
        <v>30</v>
      </c>
      <c r="T4921" s="2" t="s">
        <v>35746</v>
      </c>
      <c r="U4921" s="3">
        <v>4</v>
      </c>
      <c r="V4921" s="2" t="s">
        <v>30</v>
      </c>
      <c r="W4921" s="2" t="s">
        <v>30</v>
      </c>
      <c r="X4921" s="2" t="s">
        <v>35747</v>
      </c>
      <c r="Y4921">
        <f t="shared" si="457"/>
        <v>2002</v>
      </c>
      <c r="Z4921" s="8">
        <f t="shared" si="458"/>
        <v>8</v>
      </c>
      <c r="AA4921">
        <f t="shared" si="462"/>
        <v>13</v>
      </c>
      <c r="AB4921" s="9">
        <f t="shared" si="459"/>
        <v>2003</v>
      </c>
      <c r="AC4921" s="9">
        <f t="shared" si="460"/>
        <v>7</v>
      </c>
      <c r="AD4921" s="9">
        <f t="shared" si="461"/>
        <v>1</v>
      </c>
    </row>
    <row r="4922" spans="1:30" ht="15.6">
      <c r="A4922" s="2" t="s">
        <v>24</v>
      </c>
      <c r="B4922" s="2" t="s">
        <v>288</v>
      </c>
      <c r="C4922" s="2" t="s">
        <v>10218</v>
      </c>
      <c r="D4922" s="2" t="s">
        <v>35748</v>
      </c>
      <c r="E4922" s="2" t="s">
        <v>35749</v>
      </c>
      <c r="F4922" s="2" t="s">
        <v>35750</v>
      </c>
      <c r="G4922" s="2" t="s">
        <v>35751</v>
      </c>
      <c r="H4922" s="2" t="s">
        <v>35716</v>
      </c>
      <c r="I4922" s="2" t="s">
        <v>26726</v>
      </c>
      <c r="J4922" s="2" t="s">
        <v>32</v>
      </c>
      <c r="K4922" s="2" t="s">
        <v>27135</v>
      </c>
      <c r="L4922" s="2" t="s">
        <v>1559</v>
      </c>
      <c r="M4922" s="2" t="s">
        <v>24</v>
      </c>
      <c r="N4922" s="2" t="s">
        <v>30</v>
      </c>
      <c r="O4922" s="2" t="s">
        <v>35752</v>
      </c>
      <c r="P4922" s="3">
        <v>0</v>
      </c>
      <c r="Q4922" s="2" t="s">
        <v>30</v>
      </c>
      <c r="R4922" s="3">
        <v>0</v>
      </c>
      <c r="S4922" s="2" t="s">
        <v>30</v>
      </c>
      <c r="T4922" s="2" t="s">
        <v>35753</v>
      </c>
      <c r="U4922" s="3">
        <v>2</v>
      </c>
      <c r="V4922" s="2" t="s">
        <v>30</v>
      </c>
      <c r="W4922" s="2" t="s">
        <v>30</v>
      </c>
      <c r="X4922" s="2" t="s">
        <v>35754</v>
      </c>
      <c r="Y4922">
        <f t="shared" si="457"/>
        <v>1998</v>
      </c>
      <c r="Z4922" s="8">
        <f t="shared" si="458"/>
        <v>12</v>
      </c>
      <c r="AA4922">
        <f t="shared" si="462"/>
        <v>31</v>
      </c>
      <c r="AB4922" s="9">
        <f t="shared" si="459"/>
        <v>2003</v>
      </c>
      <c r="AC4922" s="9">
        <f t="shared" si="460"/>
        <v>7</v>
      </c>
      <c r="AD4922" s="9">
        <f t="shared" si="461"/>
        <v>1</v>
      </c>
    </row>
    <row r="4923" spans="1:30" ht="15.6">
      <c r="A4923" s="2" t="s">
        <v>24</v>
      </c>
      <c r="B4923" s="2" t="s">
        <v>288</v>
      </c>
      <c r="C4923" s="2" t="s">
        <v>147</v>
      </c>
      <c r="D4923" s="2" t="s">
        <v>35755</v>
      </c>
      <c r="E4923" s="2" t="s">
        <v>35756</v>
      </c>
      <c r="F4923" s="2" t="s">
        <v>8926</v>
      </c>
      <c r="G4923" s="2" t="s">
        <v>35757</v>
      </c>
      <c r="H4923" s="2" t="s">
        <v>35716</v>
      </c>
      <c r="I4923" s="2" t="s">
        <v>26726</v>
      </c>
      <c r="J4923" s="2" t="s">
        <v>32</v>
      </c>
      <c r="K4923" s="2" t="s">
        <v>35758</v>
      </c>
      <c r="L4923" s="2" t="s">
        <v>22152</v>
      </c>
      <c r="M4923" s="2" t="s">
        <v>26935</v>
      </c>
      <c r="N4923" s="2" t="s">
        <v>30</v>
      </c>
      <c r="O4923" s="2" t="s">
        <v>35759</v>
      </c>
      <c r="P4923" s="3">
        <v>0</v>
      </c>
      <c r="Q4923" s="2" t="s">
        <v>30</v>
      </c>
      <c r="R4923" s="3">
        <v>1</v>
      </c>
      <c r="S4923" s="2" t="s">
        <v>35760</v>
      </c>
      <c r="T4923" s="2" t="s">
        <v>35761</v>
      </c>
      <c r="U4923" s="3">
        <v>2</v>
      </c>
      <c r="V4923" s="2" t="s">
        <v>30</v>
      </c>
      <c r="W4923" s="2" t="s">
        <v>30</v>
      </c>
      <c r="X4923" s="2" t="s">
        <v>35762</v>
      </c>
      <c r="Y4923">
        <f t="shared" si="457"/>
        <v>2001</v>
      </c>
      <c r="Z4923" s="8">
        <f t="shared" si="458"/>
        <v>12</v>
      </c>
      <c r="AA4923">
        <f t="shared" si="462"/>
        <v>26</v>
      </c>
      <c r="AB4923" s="9">
        <f t="shared" si="459"/>
        <v>2003</v>
      </c>
      <c r="AC4923" s="9">
        <f t="shared" si="460"/>
        <v>7</v>
      </c>
      <c r="AD4923" s="9">
        <f t="shared" si="461"/>
        <v>1</v>
      </c>
    </row>
    <row r="4924" spans="1:30" ht="15.6">
      <c r="A4924" s="2" t="s">
        <v>24</v>
      </c>
      <c r="B4924" s="2" t="s">
        <v>288</v>
      </c>
      <c r="C4924" s="2" t="s">
        <v>31814</v>
      </c>
      <c r="D4924" s="2" t="s">
        <v>35763</v>
      </c>
      <c r="E4924" s="2" t="s">
        <v>35764</v>
      </c>
      <c r="F4924" s="2" t="s">
        <v>35765</v>
      </c>
      <c r="G4924" s="2" t="s">
        <v>35766</v>
      </c>
      <c r="H4924" s="2" t="s">
        <v>35716</v>
      </c>
      <c r="I4924" s="2" t="s">
        <v>26726</v>
      </c>
      <c r="J4924" s="2" t="s">
        <v>32</v>
      </c>
      <c r="K4924" s="2" t="s">
        <v>35767</v>
      </c>
      <c r="L4924" s="2" t="s">
        <v>35768</v>
      </c>
      <c r="M4924" s="2" t="s">
        <v>29663</v>
      </c>
      <c r="N4924" s="2" t="s">
        <v>30</v>
      </c>
      <c r="O4924" s="2" t="s">
        <v>35769</v>
      </c>
      <c r="P4924" s="3">
        <v>0</v>
      </c>
      <c r="Q4924" s="2" t="s">
        <v>30</v>
      </c>
      <c r="R4924" s="3">
        <v>0</v>
      </c>
      <c r="S4924" s="2" t="s">
        <v>30</v>
      </c>
      <c r="T4924" s="2" t="s">
        <v>35770</v>
      </c>
      <c r="U4924" s="3">
        <v>4</v>
      </c>
      <c r="V4924" s="2" t="s">
        <v>30</v>
      </c>
      <c r="W4924" s="2" t="s">
        <v>30</v>
      </c>
      <c r="X4924" s="2" t="s">
        <v>35771</v>
      </c>
      <c r="Y4924">
        <f t="shared" si="457"/>
        <v>2000</v>
      </c>
      <c r="Z4924" s="8">
        <f t="shared" si="458"/>
        <v>2</v>
      </c>
      <c r="AA4924">
        <f t="shared" si="462"/>
        <v>18</v>
      </c>
      <c r="AB4924" s="9">
        <f t="shared" si="459"/>
        <v>2003</v>
      </c>
      <c r="AC4924" s="9">
        <f t="shared" si="460"/>
        <v>7</v>
      </c>
      <c r="AD4924" s="9">
        <f t="shared" si="461"/>
        <v>1</v>
      </c>
    </row>
    <row r="4925" spans="1:30" ht="15.6">
      <c r="A4925" s="2" t="s">
        <v>24</v>
      </c>
      <c r="B4925" s="2" t="s">
        <v>288</v>
      </c>
      <c r="C4925" s="2" t="s">
        <v>2673</v>
      </c>
      <c r="D4925" s="2" t="s">
        <v>35772</v>
      </c>
      <c r="E4925" s="2" t="s">
        <v>35773</v>
      </c>
      <c r="F4925" s="2" t="s">
        <v>35774</v>
      </c>
      <c r="G4925" s="2" t="s">
        <v>35775</v>
      </c>
      <c r="H4925" s="2" t="s">
        <v>35716</v>
      </c>
      <c r="I4925" s="2" t="s">
        <v>26726</v>
      </c>
      <c r="J4925" s="2" t="s">
        <v>32</v>
      </c>
      <c r="K4925" s="2" t="s">
        <v>35776</v>
      </c>
      <c r="L4925" s="2" t="s">
        <v>35777</v>
      </c>
      <c r="M4925" s="2" t="s">
        <v>28926</v>
      </c>
      <c r="N4925" s="2" t="s">
        <v>30</v>
      </c>
      <c r="O4925" s="2" t="s">
        <v>35778</v>
      </c>
      <c r="P4925" s="3">
        <v>0</v>
      </c>
      <c r="Q4925" s="2" t="s">
        <v>30</v>
      </c>
      <c r="R4925" s="3">
        <v>1</v>
      </c>
      <c r="S4925" s="2" t="s">
        <v>35779</v>
      </c>
      <c r="T4925" s="2" t="s">
        <v>35780</v>
      </c>
      <c r="U4925" s="3">
        <v>2</v>
      </c>
      <c r="V4925" s="2" t="s">
        <v>30</v>
      </c>
      <c r="W4925" s="2" t="s">
        <v>30</v>
      </c>
      <c r="X4925" s="2" t="s">
        <v>35781</v>
      </c>
      <c r="Y4925">
        <f t="shared" si="457"/>
        <v>2001</v>
      </c>
      <c r="Z4925" s="8">
        <f t="shared" si="458"/>
        <v>8</v>
      </c>
      <c r="AA4925">
        <f t="shared" si="462"/>
        <v>24</v>
      </c>
      <c r="AB4925" s="9">
        <f t="shared" si="459"/>
        <v>2003</v>
      </c>
      <c r="AC4925" s="9">
        <f t="shared" si="460"/>
        <v>7</v>
      </c>
      <c r="AD4925" s="9">
        <f t="shared" si="461"/>
        <v>1</v>
      </c>
    </row>
    <row r="4926" spans="1:30" ht="15.6">
      <c r="A4926" s="2" t="s">
        <v>24</v>
      </c>
      <c r="B4926" s="2" t="s">
        <v>288</v>
      </c>
      <c r="C4926" s="2" t="s">
        <v>2673</v>
      </c>
      <c r="D4926" s="2" t="s">
        <v>35782</v>
      </c>
      <c r="E4926" s="2" t="s">
        <v>35783</v>
      </c>
      <c r="F4926" s="2" t="s">
        <v>30496</v>
      </c>
      <c r="G4926" s="2" t="s">
        <v>35784</v>
      </c>
      <c r="H4926" s="2" t="s">
        <v>35716</v>
      </c>
      <c r="I4926" s="2" t="s">
        <v>26726</v>
      </c>
      <c r="J4926" s="2" t="s">
        <v>32</v>
      </c>
      <c r="K4926" s="2" t="s">
        <v>35785</v>
      </c>
      <c r="L4926" s="2" t="s">
        <v>10877</v>
      </c>
      <c r="M4926" s="2" t="s">
        <v>24</v>
      </c>
      <c r="N4926" s="2" t="s">
        <v>30</v>
      </c>
      <c r="O4926" s="2" t="s">
        <v>35786</v>
      </c>
      <c r="P4926" s="3">
        <v>0</v>
      </c>
      <c r="Q4926" s="2" t="s">
        <v>30</v>
      </c>
      <c r="R4926" s="3">
        <v>1</v>
      </c>
      <c r="S4926" s="2" t="s">
        <v>35787</v>
      </c>
      <c r="T4926" s="2" t="s">
        <v>35788</v>
      </c>
      <c r="U4926" s="3">
        <v>3</v>
      </c>
      <c r="V4926" s="2" t="s">
        <v>30</v>
      </c>
      <c r="W4926" s="2" t="s">
        <v>30</v>
      </c>
      <c r="X4926" s="2" t="s">
        <v>35789</v>
      </c>
      <c r="Y4926">
        <f t="shared" si="457"/>
        <v>2001</v>
      </c>
      <c r="Z4926" s="8">
        <f t="shared" si="458"/>
        <v>8</v>
      </c>
      <c r="AA4926">
        <f t="shared" si="462"/>
        <v>31</v>
      </c>
      <c r="AB4926" s="9">
        <f t="shared" si="459"/>
        <v>2003</v>
      </c>
      <c r="AC4926" s="9">
        <f t="shared" si="460"/>
        <v>7</v>
      </c>
      <c r="AD4926" s="9">
        <f t="shared" si="461"/>
        <v>1</v>
      </c>
    </row>
    <row r="4927" spans="1:30" ht="15.6">
      <c r="A4927" s="2" t="s">
        <v>24</v>
      </c>
      <c r="B4927" s="2" t="s">
        <v>288</v>
      </c>
      <c r="C4927" s="2" t="s">
        <v>2673</v>
      </c>
      <c r="D4927" s="2" t="s">
        <v>35790</v>
      </c>
      <c r="E4927" s="2" t="s">
        <v>35791</v>
      </c>
      <c r="F4927" s="2" t="s">
        <v>28346</v>
      </c>
      <c r="G4927" s="2" t="s">
        <v>35792</v>
      </c>
      <c r="H4927" s="2" t="s">
        <v>35716</v>
      </c>
      <c r="I4927" s="2" t="s">
        <v>26726</v>
      </c>
      <c r="J4927" s="2" t="s">
        <v>32</v>
      </c>
      <c r="K4927" s="2" t="s">
        <v>35793</v>
      </c>
      <c r="L4927" s="2" t="s">
        <v>35628</v>
      </c>
      <c r="M4927" s="2" t="s">
        <v>26789</v>
      </c>
      <c r="N4927" s="2" t="s">
        <v>30</v>
      </c>
      <c r="O4927" s="2" t="s">
        <v>35794</v>
      </c>
      <c r="P4927" s="3">
        <v>0</v>
      </c>
      <c r="Q4927" s="2" t="s">
        <v>30</v>
      </c>
      <c r="R4927" s="3">
        <v>0</v>
      </c>
      <c r="S4927" s="2" t="s">
        <v>30</v>
      </c>
      <c r="T4927" s="2" t="s">
        <v>35795</v>
      </c>
      <c r="U4927" s="3">
        <v>4</v>
      </c>
      <c r="V4927" s="2" t="s">
        <v>30</v>
      </c>
      <c r="W4927" s="2" t="s">
        <v>30</v>
      </c>
      <c r="X4927" s="2" t="s">
        <v>35796</v>
      </c>
      <c r="Y4927">
        <f t="shared" si="457"/>
        <v>2002</v>
      </c>
      <c r="Z4927" s="8">
        <f t="shared" si="458"/>
        <v>8</v>
      </c>
      <c r="AA4927">
        <f t="shared" si="462"/>
        <v>28</v>
      </c>
      <c r="AB4927" s="9">
        <f t="shared" si="459"/>
        <v>2003</v>
      </c>
      <c r="AC4927" s="9">
        <f t="shared" si="460"/>
        <v>7</v>
      </c>
      <c r="AD4927" s="9">
        <f t="shared" si="461"/>
        <v>1</v>
      </c>
    </row>
    <row r="4928" spans="1:30" ht="15.6">
      <c r="A4928" s="2" t="s">
        <v>24</v>
      </c>
      <c r="B4928" s="2" t="s">
        <v>288</v>
      </c>
      <c r="C4928" s="2" t="s">
        <v>35797</v>
      </c>
      <c r="D4928" s="2" t="s">
        <v>35798</v>
      </c>
      <c r="E4928" s="2" t="s">
        <v>35799</v>
      </c>
      <c r="F4928" s="2" t="s">
        <v>28346</v>
      </c>
      <c r="G4928" s="2" t="s">
        <v>35800</v>
      </c>
      <c r="H4928" s="2" t="s">
        <v>35716</v>
      </c>
      <c r="I4928" s="2" t="s">
        <v>26726</v>
      </c>
      <c r="J4928" s="2" t="s">
        <v>32</v>
      </c>
      <c r="K4928" s="2" t="s">
        <v>27026</v>
      </c>
      <c r="L4928" s="2" t="s">
        <v>27027</v>
      </c>
      <c r="M4928" s="2" t="s">
        <v>24</v>
      </c>
      <c r="N4928" s="2" t="s">
        <v>30</v>
      </c>
      <c r="O4928" s="2" t="s">
        <v>3339</v>
      </c>
      <c r="P4928" s="3">
        <v>0</v>
      </c>
      <c r="Q4928" s="2" t="s">
        <v>30</v>
      </c>
      <c r="R4928" s="3">
        <v>0</v>
      </c>
      <c r="S4928" s="2" t="s">
        <v>30</v>
      </c>
      <c r="T4928" s="2" t="s">
        <v>35801</v>
      </c>
      <c r="U4928" s="3">
        <v>1</v>
      </c>
      <c r="V4928" s="2" t="s">
        <v>30</v>
      </c>
      <c r="W4928" s="2" t="s">
        <v>30</v>
      </c>
      <c r="X4928" s="2" t="s">
        <v>35802</v>
      </c>
      <c r="Y4928">
        <f t="shared" si="457"/>
        <v>2002</v>
      </c>
      <c r="Z4928" s="8">
        <f t="shared" si="458"/>
        <v>8</v>
      </c>
      <c r="AA4928">
        <f t="shared" si="462"/>
        <v>28</v>
      </c>
      <c r="AB4928" s="9">
        <f t="shared" si="459"/>
        <v>2003</v>
      </c>
      <c r="AC4928" s="9">
        <f t="shared" si="460"/>
        <v>7</v>
      </c>
      <c r="AD4928" s="9">
        <f t="shared" si="461"/>
        <v>1</v>
      </c>
    </row>
    <row r="4929" spans="1:30" ht="15.6">
      <c r="A4929" s="2" t="s">
        <v>24</v>
      </c>
      <c r="B4929" s="2" t="s">
        <v>288</v>
      </c>
      <c r="C4929" s="2" t="s">
        <v>35803</v>
      </c>
      <c r="D4929" s="2" t="s">
        <v>35804</v>
      </c>
      <c r="E4929" s="2" t="s">
        <v>35805</v>
      </c>
      <c r="F4929" s="2" t="s">
        <v>28346</v>
      </c>
      <c r="G4929" s="2" t="s">
        <v>35806</v>
      </c>
      <c r="H4929" s="2" t="s">
        <v>35716</v>
      </c>
      <c r="I4929" s="2" t="s">
        <v>26726</v>
      </c>
      <c r="J4929" s="2" t="s">
        <v>32</v>
      </c>
      <c r="K4929" s="2" t="s">
        <v>27026</v>
      </c>
      <c r="L4929" s="2" t="s">
        <v>27027</v>
      </c>
      <c r="M4929" s="2" t="s">
        <v>24</v>
      </c>
      <c r="N4929" s="2" t="s">
        <v>30</v>
      </c>
      <c r="O4929" s="2" t="s">
        <v>3339</v>
      </c>
      <c r="P4929" s="3">
        <v>0</v>
      </c>
      <c r="Q4929" s="2" t="s">
        <v>30</v>
      </c>
      <c r="R4929" s="3">
        <v>2</v>
      </c>
      <c r="S4929" s="2" t="s">
        <v>35807</v>
      </c>
      <c r="T4929" s="2" t="s">
        <v>35808</v>
      </c>
      <c r="U4929" s="3">
        <v>1</v>
      </c>
      <c r="V4929" s="2" t="s">
        <v>30</v>
      </c>
      <c r="W4929" s="2" t="s">
        <v>30</v>
      </c>
      <c r="X4929" s="2" t="s">
        <v>35809</v>
      </c>
      <c r="Y4929">
        <f t="shared" si="457"/>
        <v>2002</v>
      </c>
      <c r="Z4929" s="8">
        <f t="shared" si="458"/>
        <v>8</v>
      </c>
      <c r="AA4929">
        <f t="shared" si="462"/>
        <v>28</v>
      </c>
      <c r="AB4929" s="9">
        <f t="shared" si="459"/>
        <v>2003</v>
      </c>
      <c r="AC4929" s="9">
        <f t="shared" si="460"/>
        <v>7</v>
      </c>
      <c r="AD4929" s="9">
        <f t="shared" si="461"/>
        <v>1</v>
      </c>
    </row>
    <row r="4930" spans="1:30" ht="15.6">
      <c r="A4930" s="2" t="s">
        <v>24</v>
      </c>
      <c r="B4930" s="2" t="s">
        <v>288</v>
      </c>
      <c r="C4930" s="2" t="s">
        <v>29934</v>
      </c>
      <c r="D4930" s="2" t="s">
        <v>35810</v>
      </c>
      <c r="E4930" s="2" t="s">
        <v>35811</v>
      </c>
      <c r="F4930" s="2" t="s">
        <v>28346</v>
      </c>
      <c r="G4930" s="2" t="s">
        <v>35812</v>
      </c>
      <c r="H4930" s="2" t="s">
        <v>35716</v>
      </c>
      <c r="I4930" s="2" t="s">
        <v>26726</v>
      </c>
      <c r="J4930" s="2" t="s">
        <v>32</v>
      </c>
      <c r="K4930" s="2" t="s">
        <v>27026</v>
      </c>
      <c r="L4930" s="2" t="s">
        <v>27027</v>
      </c>
      <c r="M4930" s="2" t="s">
        <v>24</v>
      </c>
      <c r="N4930" s="2" t="s">
        <v>30</v>
      </c>
      <c r="O4930" s="2" t="s">
        <v>3339</v>
      </c>
      <c r="P4930" s="3">
        <v>0</v>
      </c>
      <c r="Q4930" s="2" t="s">
        <v>30</v>
      </c>
      <c r="R4930" s="3">
        <v>0</v>
      </c>
      <c r="S4930" s="2" t="s">
        <v>30</v>
      </c>
      <c r="T4930" s="2" t="s">
        <v>35813</v>
      </c>
      <c r="U4930" s="3">
        <v>1</v>
      </c>
      <c r="V4930" s="2" t="s">
        <v>30</v>
      </c>
      <c r="W4930" s="2" t="s">
        <v>30</v>
      </c>
      <c r="X4930" s="2" t="s">
        <v>35814</v>
      </c>
      <c r="Y4930">
        <f t="shared" si="457"/>
        <v>2002</v>
      </c>
      <c r="Z4930" s="8">
        <f t="shared" si="458"/>
        <v>8</v>
      </c>
      <c r="AA4930">
        <f t="shared" si="462"/>
        <v>28</v>
      </c>
      <c r="AB4930" s="9">
        <f t="shared" si="459"/>
        <v>2003</v>
      </c>
      <c r="AC4930" s="9">
        <f t="shared" si="460"/>
        <v>7</v>
      </c>
      <c r="AD4930" s="9">
        <f t="shared" si="461"/>
        <v>1</v>
      </c>
    </row>
    <row r="4931" spans="1:30" ht="15.6">
      <c r="A4931" s="2" t="s">
        <v>24</v>
      </c>
      <c r="B4931" s="2" t="s">
        <v>288</v>
      </c>
      <c r="C4931" s="2" t="s">
        <v>147</v>
      </c>
      <c r="D4931" s="2" t="s">
        <v>35815</v>
      </c>
      <c r="E4931" s="2" t="s">
        <v>35816</v>
      </c>
      <c r="F4931" s="2" t="s">
        <v>15740</v>
      </c>
      <c r="G4931" s="2" t="s">
        <v>35817</v>
      </c>
      <c r="H4931" s="2" t="s">
        <v>35716</v>
      </c>
      <c r="I4931" s="2" t="s">
        <v>26726</v>
      </c>
      <c r="J4931" s="2" t="s">
        <v>32</v>
      </c>
      <c r="K4931" s="2" t="s">
        <v>28972</v>
      </c>
      <c r="L4931" s="2" t="s">
        <v>23143</v>
      </c>
      <c r="M4931" s="2" t="s">
        <v>28414</v>
      </c>
      <c r="N4931" s="2" t="s">
        <v>30</v>
      </c>
      <c r="O4931" s="2" t="s">
        <v>4141</v>
      </c>
      <c r="P4931" s="3">
        <v>0</v>
      </c>
      <c r="Q4931" s="2" t="s">
        <v>30</v>
      </c>
      <c r="R4931" s="3">
        <v>0</v>
      </c>
      <c r="S4931" s="2" t="s">
        <v>30</v>
      </c>
      <c r="T4931" s="2" t="s">
        <v>35818</v>
      </c>
      <c r="U4931" s="3">
        <v>1</v>
      </c>
      <c r="V4931" s="2" t="s">
        <v>30</v>
      </c>
      <c r="W4931" s="2" t="s">
        <v>30</v>
      </c>
      <c r="X4931" s="2" t="s">
        <v>35819</v>
      </c>
      <c r="Y4931">
        <f t="shared" ref="Y4931:Y4994" si="463">YEAR(F4931)</f>
        <v>2002</v>
      </c>
      <c r="Z4931" s="8">
        <f t="shared" ref="Z4931:Z4994" si="464">MONTH(F4931)</f>
        <v>8</v>
      </c>
      <c r="AA4931">
        <f t="shared" si="462"/>
        <v>30</v>
      </c>
      <c r="AB4931" s="9">
        <f t="shared" ref="AB4931:AB4994" si="465">IFERROR(YEAR(H4931),0)</f>
        <v>2003</v>
      </c>
      <c r="AC4931" s="9">
        <f t="shared" ref="AC4931:AC4994" si="466">IFERROR(MONTH(H4931),0)</f>
        <v>7</v>
      </c>
      <c r="AD4931" s="9">
        <f t="shared" ref="AD4931:AD4994" si="467">IFERROR(DAY(H4931),0)</f>
        <v>1</v>
      </c>
    </row>
    <row r="4932" spans="1:30" ht="15.6">
      <c r="A4932" s="2" t="s">
        <v>24</v>
      </c>
      <c r="B4932" s="2" t="s">
        <v>288</v>
      </c>
      <c r="C4932" s="2" t="s">
        <v>432</v>
      </c>
      <c r="D4932" s="2" t="s">
        <v>35820</v>
      </c>
      <c r="E4932" s="2" t="s">
        <v>35821</v>
      </c>
      <c r="F4932" s="2" t="s">
        <v>28346</v>
      </c>
      <c r="G4932" s="2" t="s">
        <v>35822</v>
      </c>
      <c r="H4932" s="2" t="s">
        <v>35716</v>
      </c>
      <c r="I4932" s="2" t="s">
        <v>26726</v>
      </c>
      <c r="J4932" s="2" t="s">
        <v>32</v>
      </c>
      <c r="K4932" s="2" t="s">
        <v>29275</v>
      </c>
      <c r="L4932" s="2" t="s">
        <v>15025</v>
      </c>
      <c r="M4932" s="2" t="s">
        <v>24</v>
      </c>
      <c r="N4932" s="2" t="s">
        <v>30</v>
      </c>
      <c r="O4932" s="2" t="s">
        <v>35823</v>
      </c>
      <c r="P4932" s="3">
        <v>0</v>
      </c>
      <c r="Q4932" s="2" t="s">
        <v>30</v>
      </c>
      <c r="R4932" s="3">
        <v>0</v>
      </c>
      <c r="S4932" s="2" t="s">
        <v>30</v>
      </c>
      <c r="T4932" s="2" t="s">
        <v>35824</v>
      </c>
      <c r="U4932" s="3">
        <v>3</v>
      </c>
      <c r="V4932" s="2" t="s">
        <v>30</v>
      </c>
      <c r="W4932" s="2" t="s">
        <v>30</v>
      </c>
      <c r="X4932" s="2" t="s">
        <v>35825</v>
      </c>
      <c r="Y4932">
        <f t="shared" si="463"/>
        <v>2002</v>
      </c>
      <c r="Z4932" s="8">
        <f t="shared" si="464"/>
        <v>8</v>
      </c>
      <c r="AA4932">
        <f t="shared" si="462"/>
        <v>28</v>
      </c>
      <c r="AB4932" s="9">
        <f t="shared" si="465"/>
        <v>2003</v>
      </c>
      <c r="AC4932" s="9">
        <f t="shared" si="466"/>
        <v>7</v>
      </c>
      <c r="AD4932" s="9">
        <f t="shared" si="467"/>
        <v>1</v>
      </c>
    </row>
    <row r="4933" spans="1:30" ht="15.6">
      <c r="A4933" s="2" t="s">
        <v>24</v>
      </c>
      <c r="B4933" s="2" t="s">
        <v>288</v>
      </c>
      <c r="C4933" s="2" t="s">
        <v>35826</v>
      </c>
      <c r="D4933" s="2" t="s">
        <v>35827</v>
      </c>
      <c r="E4933" s="2" t="s">
        <v>35828</v>
      </c>
      <c r="F4933" s="2" t="s">
        <v>967</v>
      </c>
      <c r="G4933" s="2" t="s">
        <v>35829</v>
      </c>
      <c r="H4933" s="2" t="s">
        <v>35716</v>
      </c>
      <c r="I4933" s="2" t="s">
        <v>26726</v>
      </c>
      <c r="J4933" s="2" t="s">
        <v>32</v>
      </c>
      <c r="K4933" s="2" t="s">
        <v>35830</v>
      </c>
      <c r="L4933" s="2" t="s">
        <v>35831</v>
      </c>
      <c r="M4933" s="2" t="s">
        <v>28414</v>
      </c>
      <c r="N4933" s="2" t="s">
        <v>30</v>
      </c>
      <c r="O4933" s="2" t="s">
        <v>35832</v>
      </c>
      <c r="P4933" s="3">
        <v>0</v>
      </c>
      <c r="Q4933" s="2" t="s">
        <v>30</v>
      </c>
      <c r="R4933" s="3">
        <v>0</v>
      </c>
      <c r="S4933" s="2" t="s">
        <v>30</v>
      </c>
      <c r="T4933" s="2" t="s">
        <v>35833</v>
      </c>
      <c r="U4933" s="3">
        <v>4</v>
      </c>
      <c r="V4933" s="2" t="s">
        <v>30</v>
      </c>
      <c r="W4933" s="2" t="s">
        <v>30</v>
      </c>
      <c r="X4933" s="2" t="s">
        <v>35834</v>
      </c>
      <c r="Y4933">
        <f t="shared" si="463"/>
        <v>2002</v>
      </c>
      <c r="Z4933" s="8">
        <f t="shared" si="464"/>
        <v>6</v>
      </c>
      <c r="AA4933">
        <f t="shared" si="462"/>
        <v>20</v>
      </c>
      <c r="AB4933" s="9">
        <f t="shared" si="465"/>
        <v>2003</v>
      </c>
      <c r="AC4933" s="9">
        <f t="shared" si="466"/>
        <v>7</v>
      </c>
      <c r="AD4933" s="9">
        <f t="shared" si="467"/>
        <v>1</v>
      </c>
    </row>
    <row r="4934" spans="1:30" ht="15.6">
      <c r="A4934" s="2" t="s">
        <v>24</v>
      </c>
      <c r="B4934" s="2" t="s">
        <v>288</v>
      </c>
      <c r="C4934" s="2" t="s">
        <v>35835</v>
      </c>
      <c r="D4934" s="2" t="s">
        <v>35836</v>
      </c>
      <c r="E4934" s="2" t="s">
        <v>35837</v>
      </c>
      <c r="F4934" s="2" t="s">
        <v>28346</v>
      </c>
      <c r="G4934" s="2" t="s">
        <v>35838</v>
      </c>
      <c r="H4934" s="2" t="s">
        <v>35716</v>
      </c>
      <c r="I4934" s="2" t="s">
        <v>26726</v>
      </c>
      <c r="J4934" s="2" t="s">
        <v>32</v>
      </c>
      <c r="K4934" s="2" t="s">
        <v>27026</v>
      </c>
      <c r="L4934" s="2" t="s">
        <v>27027</v>
      </c>
      <c r="M4934" s="2" t="s">
        <v>24</v>
      </c>
      <c r="N4934" s="2" t="s">
        <v>30</v>
      </c>
      <c r="O4934" s="2" t="s">
        <v>10586</v>
      </c>
      <c r="P4934" s="3">
        <v>0</v>
      </c>
      <c r="Q4934" s="2" t="s">
        <v>30</v>
      </c>
      <c r="R4934" s="3">
        <v>0</v>
      </c>
      <c r="S4934" s="2" t="s">
        <v>30</v>
      </c>
      <c r="T4934" s="2" t="s">
        <v>35839</v>
      </c>
      <c r="U4934" s="3">
        <v>1</v>
      </c>
      <c r="V4934" s="2" t="s">
        <v>30</v>
      </c>
      <c r="W4934" s="2" t="s">
        <v>30</v>
      </c>
      <c r="X4934" s="2" t="s">
        <v>35840</v>
      </c>
      <c r="Y4934">
        <f t="shared" si="463"/>
        <v>2002</v>
      </c>
      <c r="Z4934" s="8">
        <f t="shared" si="464"/>
        <v>8</v>
      </c>
      <c r="AA4934">
        <f t="shared" si="462"/>
        <v>28</v>
      </c>
      <c r="AB4934" s="9">
        <f t="shared" si="465"/>
        <v>2003</v>
      </c>
      <c r="AC4934" s="9">
        <f t="shared" si="466"/>
        <v>7</v>
      </c>
      <c r="AD4934" s="9">
        <f t="shared" si="467"/>
        <v>1</v>
      </c>
    </row>
    <row r="4935" spans="1:30" ht="15.6">
      <c r="A4935" s="2" t="s">
        <v>24</v>
      </c>
      <c r="B4935" s="2" t="s">
        <v>288</v>
      </c>
      <c r="C4935" s="2" t="s">
        <v>137</v>
      </c>
      <c r="D4935" s="2" t="s">
        <v>35841</v>
      </c>
      <c r="E4935" s="2" t="s">
        <v>35842</v>
      </c>
      <c r="F4935" s="2" t="s">
        <v>28346</v>
      </c>
      <c r="G4935" s="2" t="s">
        <v>35843</v>
      </c>
      <c r="H4935" s="2" t="s">
        <v>35716</v>
      </c>
      <c r="I4935" s="2" t="s">
        <v>26726</v>
      </c>
      <c r="J4935" s="2" t="s">
        <v>32</v>
      </c>
      <c r="K4935" s="2" t="s">
        <v>31133</v>
      </c>
      <c r="L4935" s="2" t="s">
        <v>31134</v>
      </c>
      <c r="M4935" s="2" t="s">
        <v>24</v>
      </c>
      <c r="N4935" s="2" t="s">
        <v>30</v>
      </c>
      <c r="O4935" s="2" t="s">
        <v>35844</v>
      </c>
      <c r="P4935" s="3">
        <v>0</v>
      </c>
      <c r="Q4935" s="2" t="s">
        <v>30</v>
      </c>
      <c r="R4935" s="3">
        <v>0</v>
      </c>
      <c r="S4935" s="2" t="s">
        <v>30</v>
      </c>
      <c r="T4935" s="2" t="s">
        <v>35845</v>
      </c>
      <c r="U4935" s="3">
        <v>2</v>
      </c>
      <c r="V4935" s="2" t="s">
        <v>30</v>
      </c>
      <c r="W4935" s="2" t="s">
        <v>30</v>
      </c>
      <c r="X4935" s="2" t="s">
        <v>35846</v>
      </c>
      <c r="Y4935">
        <f t="shared" si="463"/>
        <v>2002</v>
      </c>
      <c r="Z4935" s="8">
        <f t="shared" si="464"/>
        <v>8</v>
      </c>
      <c r="AA4935">
        <f t="shared" si="462"/>
        <v>28</v>
      </c>
      <c r="AB4935" s="9">
        <f t="shared" si="465"/>
        <v>2003</v>
      </c>
      <c r="AC4935" s="9">
        <f t="shared" si="466"/>
        <v>7</v>
      </c>
      <c r="AD4935" s="9">
        <f t="shared" si="467"/>
        <v>1</v>
      </c>
    </row>
    <row r="4936" spans="1:30" ht="15.6">
      <c r="A4936" s="2" t="s">
        <v>24</v>
      </c>
      <c r="B4936" s="2" t="s">
        <v>288</v>
      </c>
      <c r="C4936" s="2" t="s">
        <v>35847</v>
      </c>
      <c r="D4936" s="2" t="s">
        <v>35848</v>
      </c>
      <c r="E4936" s="2" t="s">
        <v>35849</v>
      </c>
      <c r="F4936" s="2" t="s">
        <v>34858</v>
      </c>
      <c r="G4936" s="2" t="s">
        <v>35850</v>
      </c>
      <c r="H4936" s="2" t="s">
        <v>35716</v>
      </c>
      <c r="I4936" s="2" t="s">
        <v>26726</v>
      </c>
      <c r="J4936" s="2" t="s">
        <v>32</v>
      </c>
      <c r="K4936" s="2" t="s">
        <v>33561</v>
      </c>
      <c r="L4936" s="2" t="s">
        <v>32345</v>
      </c>
      <c r="M4936" s="2" t="s">
        <v>26935</v>
      </c>
      <c r="N4936" s="2" t="s">
        <v>30</v>
      </c>
      <c r="O4936" s="2" t="s">
        <v>35851</v>
      </c>
      <c r="P4936" s="3">
        <v>0</v>
      </c>
      <c r="Q4936" s="2" t="s">
        <v>30</v>
      </c>
      <c r="R4936" s="3">
        <v>1</v>
      </c>
      <c r="S4936" s="2" t="s">
        <v>35852</v>
      </c>
      <c r="T4936" s="2" t="s">
        <v>35853</v>
      </c>
      <c r="U4936" s="3">
        <v>2</v>
      </c>
      <c r="V4936" s="2" t="s">
        <v>30</v>
      </c>
      <c r="W4936" s="2" t="s">
        <v>30</v>
      </c>
      <c r="X4936" s="2" t="s">
        <v>35854</v>
      </c>
      <c r="Y4936">
        <f t="shared" si="463"/>
        <v>2002</v>
      </c>
      <c r="Z4936" s="8">
        <f t="shared" si="464"/>
        <v>6</v>
      </c>
      <c r="AA4936">
        <f t="shared" si="462"/>
        <v>13</v>
      </c>
      <c r="AB4936" s="9">
        <f t="shared" si="465"/>
        <v>2003</v>
      </c>
      <c r="AC4936" s="9">
        <f t="shared" si="466"/>
        <v>7</v>
      </c>
      <c r="AD4936" s="9">
        <f t="shared" si="467"/>
        <v>1</v>
      </c>
    </row>
    <row r="4937" spans="1:30" ht="15.6">
      <c r="A4937" s="2" t="s">
        <v>24</v>
      </c>
      <c r="B4937" s="2" t="s">
        <v>288</v>
      </c>
      <c r="C4937" s="2" t="s">
        <v>147</v>
      </c>
      <c r="D4937" s="2" t="s">
        <v>35855</v>
      </c>
      <c r="E4937" s="2" t="s">
        <v>35856</v>
      </c>
      <c r="F4937" s="2" t="s">
        <v>2393</v>
      </c>
      <c r="G4937" s="2" t="s">
        <v>35857</v>
      </c>
      <c r="H4937" s="2" t="s">
        <v>35716</v>
      </c>
      <c r="I4937" s="2" t="s">
        <v>26726</v>
      </c>
      <c r="J4937" s="2" t="s">
        <v>32</v>
      </c>
      <c r="K4937" s="2" t="s">
        <v>35858</v>
      </c>
      <c r="L4937" s="2" t="s">
        <v>35859</v>
      </c>
      <c r="M4937" s="2" t="s">
        <v>28414</v>
      </c>
      <c r="N4937" s="2" t="s">
        <v>30</v>
      </c>
      <c r="O4937" s="2" t="s">
        <v>35860</v>
      </c>
      <c r="P4937" s="3">
        <v>0</v>
      </c>
      <c r="Q4937" s="2" t="s">
        <v>30</v>
      </c>
      <c r="R4937" s="3">
        <v>1</v>
      </c>
      <c r="S4937" s="2" t="s">
        <v>35861</v>
      </c>
      <c r="T4937" s="2" t="s">
        <v>35862</v>
      </c>
      <c r="U4937" s="3">
        <v>5</v>
      </c>
      <c r="V4937" s="2" t="s">
        <v>30</v>
      </c>
      <c r="W4937" s="2" t="s">
        <v>30</v>
      </c>
      <c r="X4937" s="2" t="s">
        <v>35863</v>
      </c>
      <c r="Y4937">
        <f t="shared" si="463"/>
        <v>2002</v>
      </c>
      <c r="Z4937" s="8">
        <f t="shared" si="464"/>
        <v>7</v>
      </c>
      <c r="AA4937">
        <f t="shared" si="462"/>
        <v>4</v>
      </c>
      <c r="AB4937" s="9">
        <f t="shared" si="465"/>
        <v>2003</v>
      </c>
      <c r="AC4937" s="9">
        <f t="shared" si="466"/>
        <v>7</v>
      </c>
      <c r="AD4937" s="9">
        <f t="shared" si="467"/>
        <v>1</v>
      </c>
    </row>
    <row r="4938" spans="1:30" ht="15.6">
      <c r="A4938" s="2" t="s">
        <v>24</v>
      </c>
      <c r="B4938" s="2" t="s">
        <v>288</v>
      </c>
      <c r="C4938" s="2" t="s">
        <v>35864</v>
      </c>
      <c r="D4938" s="2" t="s">
        <v>35865</v>
      </c>
      <c r="E4938" s="2" t="s">
        <v>35866</v>
      </c>
      <c r="F4938" s="2" t="s">
        <v>28346</v>
      </c>
      <c r="G4938" s="2" t="s">
        <v>35867</v>
      </c>
      <c r="H4938" s="2" t="s">
        <v>35716</v>
      </c>
      <c r="I4938" s="2" t="s">
        <v>26726</v>
      </c>
      <c r="J4938" s="2" t="s">
        <v>32</v>
      </c>
      <c r="K4938" s="2" t="s">
        <v>28002</v>
      </c>
      <c r="L4938" s="2" t="s">
        <v>27677</v>
      </c>
      <c r="M4938" s="2" t="s">
        <v>24</v>
      </c>
      <c r="N4938" s="2" t="s">
        <v>30</v>
      </c>
      <c r="O4938" s="2" t="s">
        <v>35868</v>
      </c>
      <c r="P4938" s="3">
        <v>0</v>
      </c>
      <c r="Q4938" s="2" t="s">
        <v>30</v>
      </c>
      <c r="R4938" s="3">
        <v>0</v>
      </c>
      <c r="S4938" s="2" t="s">
        <v>30</v>
      </c>
      <c r="T4938" s="2" t="s">
        <v>35869</v>
      </c>
      <c r="U4938" s="3">
        <v>3</v>
      </c>
      <c r="V4938" s="2" t="s">
        <v>30</v>
      </c>
      <c r="W4938" s="2" t="s">
        <v>30</v>
      </c>
      <c r="X4938" s="2" t="s">
        <v>35870</v>
      </c>
      <c r="Y4938">
        <f t="shared" si="463"/>
        <v>2002</v>
      </c>
      <c r="Z4938" s="8">
        <f t="shared" si="464"/>
        <v>8</v>
      </c>
      <c r="AA4938">
        <f t="shared" si="462"/>
        <v>28</v>
      </c>
      <c r="AB4938" s="9">
        <f t="shared" si="465"/>
        <v>2003</v>
      </c>
      <c r="AC4938" s="9">
        <f t="shared" si="466"/>
        <v>7</v>
      </c>
      <c r="AD4938" s="9">
        <f t="shared" si="467"/>
        <v>1</v>
      </c>
    </row>
    <row r="4939" spans="1:30" ht="15.6">
      <c r="A4939" s="2" t="s">
        <v>24</v>
      </c>
      <c r="B4939" s="2" t="s">
        <v>288</v>
      </c>
      <c r="C4939" s="2" t="s">
        <v>34216</v>
      </c>
      <c r="D4939" s="2" t="s">
        <v>35871</v>
      </c>
      <c r="E4939" s="2" t="s">
        <v>35872</v>
      </c>
      <c r="F4939" s="2" t="s">
        <v>28346</v>
      </c>
      <c r="G4939" s="2" t="s">
        <v>35873</v>
      </c>
      <c r="H4939" s="2" t="s">
        <v>35716</v>
      </c>
      <c r="I4939" s="2" t="s">
        <v>26726</v>
      </c>
      <c r="J4939" s="2" t="s">
        <v>32</v>
      </c>
      <c r="K4939" s="2" t="s">
        <v>35874</v>
      </c>
      <c r="L4939" s="2" t="s">
        <v>34440</v>
      </c>
      <c r="M4939" s="2" t="s">
        <v>26779</v>
      </c>
      <c r="N4939" s="2" t="s">
        <v>30</v>
      </c>
      <c r="O4939" s="2" t="s">
        <v>28951</v>
      </c>
      <c r="P4939" s="3">
        <v>0</v>
      </c>
      <c r="Q4939" s="2" t="s">
        <v>30</v>
      </c>
      <c r="R4939" s="3">
        <v>0</v>
      </c>
      <c r="S4939" s="2" t="s">
        <v>30</v>
      </c>
      <c r="T4939" s="2" t="s">
        <v>35875</v>
      </c>
      <c r="U4939" s="3">
        <v>3</v>
      </c>
      <c r="V4939" s="2" t="s">
        <v>30</v>
      </c>
      <c r="W4939" s="2" t="s">
        <v>30</v>
      </c>
      <c r="X4939" s="2" t="s">
        <v>35876</v>
      </c>
      <c r="Y4939">
        <f t="shared" si="463"/>
        <v>2002</v>
      </c>
      <c r="Z4939" s="8">
        <f t="shared" si="464"/>
        <v>8</v>
      </c>
      <c r="AA4939">
        <f t="shared" si="462"/>
        <v>28</v>
      </c>
      <c r="AB4939" s="9">
        <f t="shared" si="465"/>
        <v>2003</v>
      </c>
      <c r="AC4939" s="9">
        <f t="shared" si="466"/>
        <v>7</v>
      </c>
      <c r="AD4939" s="9">
        <f t="shared" si="467"/>
        <v>1</v>
      </c>
    </row>
    <row r="4940" spans="1:30" ht="15.6">
      <c r="A4940" s="2" t="s">
        <v>24</v>
      </c>
      <c r="B4940" s="2" t="s">
        <v>288</v>
      </c>
      <c r="C4940" s="2" t="s">
        <v>2207</v>
      </c>
      <c r="D4940" s="2" t="s">
        <v>35877</v>
      </c>
      <c r="E4940" s="2" t="s">
        <v>35878</v>
      </c>
      <c r="F4940" s="2" t="s">
        <v>27307</v>
      </c>
      <c r="G4940" s="2" t="s">
        <v>35879</v>
      </c>
      <c r="H4940" s="2" t="s">
        <v>35716</v>
      </c>
      <c r="I4940" s="2" t="s">
        <v>26726</v>
      </c>
      <c r="J4940" s="2" t="s">
        <v>32</v>
      </c>
      <c r="K4940" s="2" t="s">
        <v>35880</v>
      </c>
      <c r="L4940" s="2" t="s">
        <v>35881</v>
      </c>
      <c r="M4940" s="2" t="s">
        <v>28414</v>
      </c>
      <c r="N4940" s="2" t="s">
        <v>30</v>
      </c>
      <c r="O4940" s="2" t="s">
        <v>35882</v>
      </c>
      <c r="P4940" s="3">
        <v>0</v>
      </c>
      <c r="Q4940" s="2" t="s">
        <v>30</v>
      </c>
      <c r="R4940" s="3">
        <v>0</v>
      </c>
      <c r="S4940" s="2" t="s">
        <v>30</v>
      </c>
      <c r="T4940" s="2" t="s">
        <v>35883</v>
      </c>
      <c r="U4940" s="3">
        <v>5</v>
      </c>
      <c r="V4940" s="2" t="s">
        <v>30</v>
      </c>
      <c r="W4940" s="2" t="s">
        <v>30</v>
      </c>
      <c r="X4940" s="2" t="s">
        <v>35884</v>
      </c>
      <c r="Y4940">
        <f t="shared" si="463"/>
        <v>2002</v>
      </c>
      <c r="Z4940" s="8">
        <f t="shared" si="464"/>
        <v>6</v>
      </c>
      <c r="AA4940">
        <f t="shared" si="462"/>
        <v>6</v>
      </c>
      <c r="AB4940" s="9">
        <f t="shared" si="465"/>
        <v>2003</v>
      </c>
      <c r="AC4940" s="9">
        <f t="shared" si="466"/>
        <v>7</v>
      </c>
      <c r="AD4940" s="9">
        <f t="shared" si="467"/>
        <v>1</v>
      </c>
    </row>
    <row r="4941" spans="1:30" ht="15.6">
      <c r="A4941" s="2" t="s">
        <v>24</v>
      </c>
      <c r="B4941" s="2" t="s">
        <v>288</v>
      </c>
      <c r="C4941" s="2" t="s">
        <v>147</v>
      </c>
      <c r="D4941" s="2" t="s">
        <v>35885</v>
      </c>
      <c r="E4941" s="2" t="s">
        <v>35886</v>
      </c>
      <c r="F4941" s="2" t="s">
        <v>34858</v>
      </c>
      <c r="G4941" s="2" t="s">
        <v>35887</v>
      </c>
      <c r="H4941" s="2" t="s">
        <v>35716</v>
      </c>
      <c r="I4941" s="2" t="s">
        <v>26726</v>
      </c>
      <c r="J4941" s="2" t="s">
        <v>32</v>
      </c>
      <c r="K4941" s="2" t="s">
        <v>34781</v>
      </c>
      <c r="L4941" s="2" t="s">
        <v>6969</v>
      </c>
      <c r="M4941" s="2" t="s">
        <v>26728</v>
      </c>
      <c r="N4941" s="2" t="s">
        <v>30</v>
      </c>
      <c r="O4941" s="2" t="s">
        <v>35888</v>
      </c>
      <c r="P4941" s="3">
        <v>0</v>
      </c>
      <c r="Q4941" s="2" t="s">
        <v>30</v>
      </c>
      <c r="R4941" s="3">
        <v>0</v>
      </c>
      <c r="S4941" s="2" t="s">
        <v>30</v>
      </c>
      <c r="T4941" s="2" t="s">
        <v>35889</v>
      </c>
      <c r="U4941" s="3">
        <v>3</v>
      </c>
      <c r="V4941" s="2" t="s">
        <v>30</v>
      </c>
      <c r="W4941" s="2" t="s">
        <v>30</v>
      </c>
      <c r="X4941" s="2" t="s">
        <v>35890</v>
      </c>
      <c r="Y4941">
        <f t="shared" si="463"/>
        <v>2002</v>
      </c>
      <c r="Z4941" s="8">
        <f t="shared" si="464"/>
        <v>6</v>
      </c>
      <c r="AA4941">
        <f t="shared" si="462"/>
        <v>13</v>
      </c>
      <c r="AB4941" s="9">
        <f t="shared" si="465"/>
        <v>2003</v>
      </c>
      <c r="AC4941" s="9">
        <f t="shared" si="466"/>
        <v>7</v>
      </c>
      <c r="AD4941" s="9">
        <f t="shared" si="467"/>
        <v>1</v>
      </c>
    </row>
    <row r="4942" spans="1:30" ht="15.6">
      <c r="A4942" s="2" t="s">
        <v>24</v>
      </c>
      <c r="B4942" s="2" t="s">
        <v>288</v>
      </c>
      <c r="C4942" s="2" t="s">
        <v>35891</v>
      </c>
      <c r="D4942" s="2" t="s">
        <v>35892</v>
      </c>
      <c r="E4942" s="2" t="s">
        <v>35893</v>
      </c>
      <c r="F4942" s="2" t="s">
        <v>28346</v>
      </c>
      <c r="G4942" s="2" t="s">
        <v>35894</v>
      </c>
      <c r="H4942" s="2" t="s">
        <v>35716</v>
      </c>
      <c r="I4942" s="2" t="s">
        <v>26726</v>
      </c>
      <c r="J4942" s="2" t="s">
        <v>32</v>
      </c>
      <c r="K4942" s="2" t="s">
        <v>27026</v>
      </c>
      <c r="L4942" s="2" t="s">
        <v>27027</v>
      </c>
      <c r="M4942" s="2" t="s">
        <v>24</v>
      </c>
      <c r="N4942" s="2" t="s">
        <v>30</v>
      </c>
      <c r="O4942" s="2" t="s">
        <v>35895</v>
      </c>
      <c r="P4942" s="3">
        <v>0</v>
      </c>
      <c r="Q4942" s="2" t="s">
        <v>30</v>
      </c>
      <c r="R4942" s="3">
        <v>0</v>
      </c>
      <c r="S4942" s="2" t="s">
        <v>30</v>
      </c>
      <c r="T4942" s="2" t="s">
        <v>35896</v>
      </c>
      <c r="U4942" s="3">
        <v>1</v>
      </c>
      <c r="V4942" s="2" t="s">
        <v>30</v>
      </c>
      <c r="W4942" s="2" t="s">
        <v>30</v>
      </c>
      <c r="X4942" s="2" t="s">
        <v>35897</v>
      </c>
      <c r="Y4942">
        <f t="shared" si="463"/>
        <v>2002</v>
      </c>
      <c r="Z4942" s="8">
        <f t="shared" si="464"/>
        <v>8</v>
      </c>
      <c r="AA4942">
        <f t="shared" si="462"/>
        <v>28</v>
      </c>
      <c r="AB4942" s="9">
        <f t="shared" si="465"/>
        <v>2003</v>
      </c>
      <c r="AC4942" s="9">
        <f t="shared" si="466"/>
        <v>7</v>
      </c>
      <c r="AD4942" s="9">
        <f t="shared" si="467"/>
        <v>1</v>
      </c>
    </row>
    <row r="4943" spans="1:30" ht="15.6">
      <c r="A4943" s="2" t="s">
        <v>24</v>
      </c>
      <c r="B4943" s="2" t="s">
        <v>288</v>
      </c>
      <c r="C4943" s="2" t="s">
        <v>35898</v>
      </c>
      <c r="D4943" s="2" t="s">
        <v>35899</v>
      </c>
      <c r="E4943" s="2" t="s">
        <v>35900</v>
      </c>
      <c r="F4943" s="2" t="s">
        <v>9673</v>
      </c>
      <c r="G4943" s="2" t="s">
        <v>35901</v>
      </c>
      <c r="H4943" s="2" t="s">
        <v>35716</v>
      </c>
      <c r="I4943" s="2" t="s">
        <v>26726</v>
      </c>
      <c r="J4943" s="2" t="s">
        <v>32</v>
      </c>
      <c r="K4943" s="2" t="s">
        <v>27026</v>
      </c>
      <c r="L4943" s="2" t="s">
        <v>27027</v>
      </c>
      <c r="M4943" s="2" t="s">
        <v>24</v>
      </c>
      <c r="N4943" s="2" t="s">
        <v>30</v>
      </c>
      <c r="O4943" s="2" t="s">
        <v>35902</v>
      </c>
      <c r="P4943" s="3">
        <v>0</v>
      </c>
      <c r="Q4943" s="2" t="s">
        <v>30</v>
      </c>
      <c r="R4943" s="3">
        <v>0</v>
      </c>
      <c r="S4943" s="2" t="s">
        <v>30</v>
      </c>
      <c r="T4943" s="2" t="s">
        <v>35903</v>
      </c>
      <c r="U4943" s="3">
        <v>1</v>
      </c>
      <c r="V4943" s="2" t="s">
        <v>30</v>
      </c>
      <c r="W4943" s="2" t="s">
        <v>30</v>
      </c>
      <c r="X4943" s="2" t="s">
        <v>35904</v>
      </c>
      <c r="Y4943">
        <f t="shared" si="463"/>
        <v>2002</v>
      </c>
      <c r="Z4943" s="8">
        <f t="shared" si="464"/>
        <v>4</v>
      </c>
      <c r="AA4943">
        <f t="shared" si="462"/>
        <v>30</v>
      </c>
      <c r="AB4943" s="9">
        <f t="shared" si="465"/>
        <v>2003</v>
      </c>
      <c r="AC4943" s="9">
        <f t="shared" si="466"/>
        <v>7</v>
      </c>
      <c r="AD4943" s="9">
        <f t="shared" si="467"/>
        <v>1</v>
      </c>
    </row>
    <row r="4944" spans="1:30" ht="15.6">
      <c r="A4944" s="2" t="s">
        <v>24</v>
      </c>
      <c r="B4944" s="2" t="s">
        <v>288</v>
      </c>
      <c r="C4944" s="2" t="s">
        <v>35898</v>
      </c>
      <c r="D4944" s="2" t="s">
        <v>35905</v>
      </c>
      <c r="E4944" s="2" t="s">
        <v>35906</v>
      </c>
      <c r="F4944" s="2" t="s">
        <v>9673</v>
      </c>
      <c r="G4944" s="2" t="s">
        <v>35907</v>
      </c>
      <c r="H4944" s="2" t="s">
        <v>35716</v>
      </c>
      <c r="I4944" s="2" t="s">
        <v>26726</v>
      </c>
      <c r="J4944" s="2" t="s">
        <v>32</v>
      </c>
      <c r="K4944" s="2" t="s">
        <v>27026</v>
      </c>
      <c r="L4944" s="2" t="s">
        <v>27027</v>
      </c>
      <c r="M4944" s="2" t="s">
        <v>24</v>
      </c>
      <c r="N4944" s="2" t="s">
        <v>30</v>
      </c>
      <c r="O4944" s="2" t="s">
        <v>35902</v>
      </c>
      <c r="P4944" s="3">
        <v>0</v>
      </c>
      <c r="Q4944" s="2" t="s">
        <v>30</v>
      </c>
      <c r="R4944" s="3">
        <v>0</v>
      </c>
      <c r="S4944" s="2" t="s">
        <v>30</v>
      </c>
      <c r="T4944" s="2" t="s">
        <v>35908</v>
      </c>
      <c r="U4944" s="3">
        <v>1</v>
      </c>
      <c r="V4944" s="2" t="s">
        <v>30</v>
      </c>
      <c r="W4944" s="2" t="s">
        <v>30</v>
      </c>
      <c r="X4944" s="2" t="s">
        <v>35909</v>
      </c>
      <c r="Y4944">
        <f t="shared" si="463"/>
        <v>2002</v>
      </c>
      <c r="Z4944" s="8">
        <f t="shared" si="464"/>
        <v>4</v>
      </c>
      <c r="AA4944">
        <f t="shared" si="462"/>
        <v>30</v>
      </c>
      <c r="AB4944" s="9">
        <f t="shared" si="465"/>
        <v>2003</v>
      </c>
      <c r="AC4944" s="9">
        <f t="shared" si="466"/>
        <v>7</v>
      </c>
      <c r="AD4944" s="9">
        <f t="shared" si="467"/>
        <v>1</v>
      </c>
    </row>
    <row r="4945" spans="1:30" ht="15.6">
      <c r="A4945" s="2" t="s">
        <v>24</v>
      </c>
      <c r="B4945" s="2" t="s">
        <v>288</v>
      </c>
      <c r="C4945" s="2" t="s">
        <v>35910</v>
      </c>
      <c r="D4945" s="2" t="s">
        <v>35911</v>
      </c>
      <c r="E4945" s="2" t="s">
        <v>35912</v>
      </c>
      <c r="F4945" s="2" t="s">
        <v>9673</v>
      </c>
      <c r="G4945" s="2" t="s">
        <v>35913</v>
      </c>
      <c r="H4945" s="2" t="s">
        <v>35716</v>
      </c>
      <c r="I4945" s="2" t="s">
        <v>26726</v>
      </c>
      <c r="J4945" s="2" t="s">
        <v>32</v>
      </c>
      <c r="K4945" s="2" t="s">
        <v>27026</v>
      </c>
      <c r="L4945" s="2" t="s">
        <v>27027</v>
      </c>
      <c r="M4945" s="2" t="s">
        <v>24</v>
      </c>
      <c r="N4945" s="2" t="s">
        <v>30</v>
      </c>
      <c r="O4945" s="2" t="s">
        <v>6875</v>
      </c>
      <c r="P4945" s="3">
        <v>0</v>
      </c>
      <c r="Q4945" s="2" t="s">
        <v>30</v>
      </c>
      <c r="R4945" s="3">
        <v>0</v>
      </c>
      <c r="S4945" s="2" t="s">
        <v>30</v>
      </c>
      <c r="T4945" s="2" t="s">
        <v>35914</v>
      </c>
      <c r="U4945" s="3">
        <v>1</v>
      </c>
      <c r="V4945" s="2" t="s">
        <v>30</v>
      </c>
      <c r="W4945" s="2" t="s">
        <v>30</v>
      </c>
      <c r="X4945" s="2" t="s">
        <v>35915</v>
      </c>
      <c r="Y4945">
        <f t="shared" si="463"/>
        <v>2002</v>
      </c>
      <c r="Z4945" s="8">
        <f t="shared" si="464"/>
        <v>4</v>
      </c>
      <c r="AA4945">
        <f t="shared" si="462"/>
        <v>30</v>
      </c>
      <c r="AB4945" s="9">
        <f t="shared" si="465"/>
        <v>2003</v>
      </c>
      <c r="AC4945" s="9">
        <f t="shared" si="466"/>
        <v>7</v>
      </c>
      <c r="AD4945" s="9">
        <f t="shared" si="467"/>
        <v>1</v>
      </c>
    </row>
    <row r="4946" spans="1:30" ht="15.6">
      <c r="A4946" s="2" t="s">
        <v>24</v>
      </c>
      <c r="B4946" s="2" t="s">
        <v>288</v>
      </c>
      <c r="C4946" s="2" t="s">
        <v>35916</v>
      </c>
      <c r="D4946" s="2" t="s">
        <v>35917</v>
      </c>
      <c r="E4946" s="2" t="s">
        <v>35918</v>
      </c>
      <c r="F4946" s="2" t="s">
        <v>9673</v>
      </c>
      <c r="G4946" s="2" t="s">
        <v>35919</v>
      </c>
      <c r="H4946" s="2" t="s">
        <v>35716</v>
      </c>
      <c r="I4946" s="2" t="s">
        <v>26726</v>
      </c>
      <c r="J4946" s="2" t="s">
        <v>32</v>
      </c>
      <c r="K4946" s="2" t="s">
        <v>27026</v>
      </c>
      <c r="L4946" s="2" t="s">
        <v>27027</v>
      </c>
      <c r="M4946" s="2" t="s">
        <v>24</v>
      </c>
      <c r="N4946" s="2" t="s">
        <v>30</v>
      </c>
      <c r="O4946" s="2" t="s">
        <v>6875</v>
      </c>
      <c r="P4946" s="3">
        <v>0</v>
      </c>
      <c r="Q4946" s="2" t="s">
        <v>30</v>
      </c>
      <c r="R4946" s="3">
        <v>0</v>
      </c>
      <c r="S4946" s="2" t="s">
        <v>30</v>
      </c>
      <c r="T4946" s="2" t="s">
        <v>35920</v>
      </c>
      <c r="U4946" s="3">
        <v>1</v>
      </c>
      <c r="V4946" s="2" t="s">
        <v>30</v>
      </c>
      <c r="W4946" s="2" t="s">
        <v>30</v>
      </c>
      <c r="X4946" s="2" t="s">
        <v>35921</v>
      </c>
      <c r="Y4946">
        <f t="shared" si="463"/>
        <v>2002</v>
      </c>
      <c r="Z4946" s="8">
        <f t="shared" si="464"/>
        <v>4</v>
      </c>
      <c r="AA4946">
        <f t="shared" si="462"/>
        <v>30</v>
      </c>
      <c r="AB4946" s="9">
        <f t="shared" si="465"/>
        <v>2003</v>
      </c>
      <c r="AC4946" s="9">
        <f t="shared" si="466"/>
        <v>7</v>
      </c>
      <c r="AD4946" s="9">
        <f t="shared" si="467"/>
        <v>1</v>
      </c>
    </row>
    <row r="4947" spans="1:30" ht="15.6">
      <c r="A4947" s="2" t="s">
        <v>24</v>
      </c>
      <c r="B4947" s="2" t="s">
        <v>288</v>
      </c>
      <c r="C4947" s="2" t="s">
        <v>33297</v>
      </c>
      <c r="D4947" s="2" t="s">
        <v>35922</v>
      </c>
      <c r="E4947" s="2" t="s">
        <v>35923</v>
      </c>
      <c r="F4947" s="2" t="s">
        <v>9673</v>
      </c>
      <c r="G4947" s="2" t="s">
        <v>35924</v>
      </c>
      <c r="H4947" s="2" t="s">
        <v>35716</v>
      </c>
      <c r="I4947" s="2" t="s">
        <v>26726</v>
      </c>
      <c r="J4947" s="2" t="s">
        <v>32</v>
      </c>
      <c r="K4947" s="2" t="s">
        <v>27026</v>
      </c>
      <c r="L4947" s="2" t="s">
        <v>27027</v>
      </c>
      <c r="M4947" s="2" t="s">
        <v>24</v>
      </c>
      <c r="N4947" s="2" t="s">
        <v>30</v>
      </c>
      <c r="O4947" s="2" t="s">
        <v>6875</v>
      </c>
      <c r="P4947" s="3">
        <v>0</v>
      </c>
      <c r="Q4947" s="2" t="s">
        <v>30</v>
      </c>
      <c r="R4947" s="3">
        <v>0</v>
      </c>
      <c r="S4947" s="2" t="s">
        <v>30</v>
      </c>
      <c r="T4947" s="2" t="s">
        <v>35925</v>
      </c>
      <c r="U4947" s="3">
        <v>1</v>
      </c>
      <c r="V4947" s="2" t="s">
        <v>30</v>
      </c>
      <c r="W4947" s="2" t="s">
        <v>30</v>
      </c>
      <c r="X4947" s="2" t="s">
        <v>35926</v>
      </c>
      <c r="Y4947">
        <f t="shared" si="463"/>
        <v>2002</v>
      </c>
      <c r="Z4947" s="8">
        <f t="shared" si="464"/>
        <v>4</v>
      </c>
      <c r="AA4947">
        <f t="shared" si="462"/>
        <v>30</v>
      </c>
      <c r="AB4947" s="9">
        <f t="shared" si="465"/>
        <v>2003</v>
      </c>
      <c r="AC4947" s="9">
        <f t="shared" si="466"/>
        <v>7</v>
      </c>
      <c r="AD4947" s="9">
        <f t="shared" si="467"/>
        <v>1</v>
      </c>
    </row>
    <row r="4948" spans="1:30" ht="15.6">
      <c r="A4948" s="2" t="s">
        <v>24</v>
      </c>
      <c r="B4948" s="2" t="s">
        <v>288</v>
      </c>
      <c r="C4948" s="2" t="s">
        <v>10411</v>
      </c>
      <c r="D4948" s="2" t="s">
        <v>35927</v>
      </c>
      <c r="E4948" s="2" t="s">
        <v>35928</v>
      </c>
      <c r="F4948" s="2" t="s">
        <v>24653</v>
      </c>
      <c r="G4948" s="2" t="s">
        <v>35929</v>
      </c>
      <c r="H4948" s="2" t="s">
        <v>35716</v>
      </c>
      <c r="I4948" s="2" t="s">
        <v>26726</v>
      </c>
      <c r="J4948" s="2" t="s">
        <v>32</v>
      </c>
      <c r="K4948" s="2" t="s">
        <v>34979</v>
      </c>
      <c r="L4948" s="2" t="s">
        <v>26244</v>
      </c>
      <c r="M4948" s="2" t="s">
        <v>26728</v>
      </c>
      <c r="N4948" s="2" t="s">
        <v>30</v>
      </c>
      <c r="O4948" s="2" t="s">
        <v>30116</v>
      </c>
      <c r="P4948" s="3">
        <v>0</v>
      </c>
      <c r="Q4948" s="2" t="s">
        <v>30</v>
      </c>
      <c r="R4948" s="3">
        <v>0</v>
      </c>
      <c r="S4948" s="2" t="s">
        <v>30</v>
      </c>
      <c r="T4948" s="2" t="s">
        <v>35930</v>
      </c>
      <c r="U4948" s="3">
        <v>2</v>
      </c>
      <c r="V4948" s="2" t="s">
        <v>30</v>
      </c>
      <c r="W4948" s="2" t="s">
        <v>30</v>
      </c>
      <c r="X4948" s="2" t="s">
        <v>35931</v>
      </c>
      <c r="Y4948">
        <f t="shared" si="463"/>
        <v>2002</v>
      </c>
      <c r="Z4948" s="8">
        <f t="shared" si="464"/>
        <v>9</v>
      </c>
      <c r="AA4948">
        <f t="shared" si="462"/>
        <v>17</v>
      </c>
      <c r="AB4948" s="9">
        <f t="shared" si="465"/>
        <v>2003</v>
      </c>
      <c r="AC4948" s="9">
        <f t="shared" si="466"/>
        <v>7</v>
      </c>
      <c r="AD4948" s="9">
        <f t="shared" si="467"/>
        <v>1</v>
      </c>
    </row>
    <row r="4949" spans="1:30" ht="15.6">
      <c r="A4949" s="2" t="s">
        <v>24</v>
      </c>
      <c r="B4949" s="2" t="s">
        <v>288</v>
      </c>
      <c r="C4949" s="2" t="s">
        <v>15942</v>
      </c>
      <c r="D4949" s="2" t="s">
        <v>35932</v>
      </c>
      <c r="E4949" s="2" t="s">
        <v>35933</v>
      </c>
      <c r="F4949" s="2" t="s">
        <v>35934</v>
      </c>
      <c r="G4949" s="2" t="s">
        <v>35935</v>
      </c>
      <c r="H4949" s="2" t="s">
        <v>35716</v>
      </c>
      <c r="I4949" s="2" t="s">
        <v>26726</v>
      </c>
      <c r="J4949" s="2" t="s">
        <v>32</v>
      </c>
      <c r="K4949" s="2" t="s">
        <v>32898</v>
      </c>
      <c r="L4949" s="2" t="s">
        <v>23836</v>
      </c>
      <c r="M4949" s="2" t="s">
        <v>24</v>
      </c>
      <c r="N4949" s="2" t="s">
        <v>30</v>
      </c>
      <c r="O4949" s="2" t="s">
        <v>25991</v>
      </c>
      <c r="P4949" s="3">
        <v>0</v>
      </c>
      <c r="Q4949" s="2" t="s">
        <v>30</v>
      </c>
      <c r="R4949" s="3">
        <v>0</v>
      </c>
      <c r="S4949" s="2" t="s">
        <v>30</v>
      </c>
      <c r="T4949" s="2" t="s">
        <v>35936</v>
      </c>
      <c r="U4949" s="3">
        <v>2</v>
      </c>
      <c r="V4949" s="2" t="s">
        <v>30</v>
      </c>
      <c r="W4949" s="2" t="s">
        <v>30</v>
      </c>
      <c r="X4949" s="2" t="s">
        <v>35937</v>
      </c>
      <c r="Y4949">
        <f t="shared" si="463"/>
        <v>2002</v>
      </c>
      <c r="Z4949" s="8">
        <f t="shared" si="464"/>
        <v>9</v>
      </c>
      <c r="AA4949">
        <f t="shared" si="462"/>
        <v>30</v>
      </c>
      <c r="AB4949" s="9">
        <f t="shared" si="465"/>
        <v>2003</v>
      </c>
      <c r="AC4949" s="9">
        <f t="shared" si="466"/>
        <v>7</v>
      </c>
      <c r="AD4949" s="9">
        <f t="shared" si="467"/>
        <v>1</v>
      </c>
    </row>
    <row r="4950" spans="1:30" ht="15.6">
      <c r="A4950" s="2" t="s">
        <v>24</v>
      </c>
      <c r="B4950" s="2" t="s">
        <v>288</v>
      </c>
      <c r="C4950" s="2" t="s">
        <v>35938</v>
      </c>
      <c r="D4950" s="2" t="s">
        <v>35939</v>
      </c>
      <c r="E4950" s="2" t="s">
        <v>35940</v>
      </c>
      <c r="F4950" s="2" t="s">
        <v>32191</v>
      </c>
      <c r="G4950" s="2" t="s">
        <v>35941</v>
      </c>
      <c r="H4950" s="2" t="s">
        <v>35716</v>
      </c>
      <c r="I4950" s="2" t="s">
        <v>26726</v>
      </c>
      <c r="J4950" s="2" t="s">
        <v>32</v>
      </c>
      <c r="K4950" s="2" t="s">
        <v>35942</v>
      </c>
      <c r="L4950" s="2" t="s">
        <v>27904</v>
      </c>
      <c r="M4950" s="2" t="s">
        <v>27110</v>
      </c>
      <c r="N4950" s="2" t="s">
        <v>30</v>
      </c>
      <c r="O4950" s="2" t="s">
        <v>35943</v>
      </c>
      <c r="P4950" s="3">
        <v>0</v>
      </c>
      <c r="Q4950" s="2" t="s">
        <v>30</v>
      </c>
      <c r="R4950" s="3">
        <v>1</v>
      </c>
      <c r="S4950" s="2" t="s">
        <v>35944</v>
      </c>
      <c r="T4950" s="2" t="s">
        <v>35945</v>
      </c>
      <c r="U4950" s="3">
        <v>2</v>
      </c>
      <c r="V4950" s="2" t="s">
        <v>30</v>
      </c>
      <c r="W4950" s="2" t="s">
        <v>30</v>
      </c>
      <c r="X4950" s="2" t="s">
        <v>35946</v>
      </c>
      <c r="Y4950">
        <f t="shared" si="463"/>
        <v>2002</v>
      </c>
      <c r="Z4950" s="8">
        <f t="shared" si="464"/>
        <v>10</v>
      </c>
      <c r="AA4950">
        <f t="shared" si="462"/>
        <v>22</v>
      </c>
      <c r="AB4950" s="9">
        <f t="shared" si="465"/>
        <v>2003</v>
      </c>
      <c r="AC4950" s="9">
        <f t="shared" si="466"/>
        <v>7</v>
      </c>
      <c r="AD4950" s="9">
        <f t="shared" si="467"/>
        <v>1</v>
      </c>
    </row>
    <row r="4951" spans="1:30" ht="15.6">
      <c r="A4951" s="2" t="s">
        <v>24</v>
      </c>
      <c r="B4951" s="2" t="s">
        <v>288</v>
      </c>
      <c r="C4951" s="2" t="s">
        <v>33410</v>
      </c>
      <c r="D4951" s="2" t="s">
        <v>35947</v>
      </c>
      <c r="E4951" s="2" t="s">
        <v>35948</v>
      </c>
      <c r="F4951" s="2" t="s">
        <v>12972</v>
      </c>
      <c r="G4951" s="2" t="s">
        <v>35949</v>
      </c>
      <c r="H4951" s="2" t="s">
        <v>35716</v>
      </c>
      <c r="I4951" s="2" t="s">
        <v>26726</v>
      </c>
      <c r="J4951" s="2" t="s">
        <v>32</v>
      </c>
      <c r="K4951" s="2" t="s">
        <v>35248</v>
      </c>
      <c r="L4951" s="2" t="s">
        <v>35249</v>
      </c>
      <c r="M4951" s="2" t="s">
        <v>28414</v>
      </c>
      <c r="N4951" s="2" t="s">
        <v>30</v>
      </c>
      <c r="O4951" s="2" t="s">
        <v>27687</v>
      </c>
      <c r="P4951" s="3">
        <v>0</v>
      </c>
      <c r="Q4951" s="2" t="s">
        <v>30</v>
      </c>
      <c r="R4951" s="3">
        <v>0</v>
      </c>
      <c r="S4951" s="2" t="s">
        <v>30</v>
      </c>
      <c r="T4951" s="2" t="s">
        <v>35950</v>
      </c>
      <c r="U4951" s="3">
        <v>4</v>
      </c>
      <c r="V4951" s="2" t="s">
        <v>30</v>
      </c>
      <c r="W4951" s="2" t="s">
        <v>30</v>
      </c>
      <c r="X4951" s="2" t="s">
        <v>35951</v>
      </c>
      <c r="Y4951">
        <f t="shared" si="463"/>
        <v>2002</v>
      </c>
      <c r="Z4951" s="8">
        <f t="shared" si="464"/>
        <v>10</v>
      </c>
      <c r="AA4951">
        <f t="shared" si="462"/>
        <v>25</v>
      </c>
      <c r="AB4951" s="9">
        <f t="shared" si="465"/>
        <v>2003</v>
      </c>
      <c r="AC4951" s="9">
        <f t="shared" si="466"/>
        <v>7</v>
      </c>
      <c r="AD4951" s="9">
        <f t="shared" si="467"/>
        <v>1</v>
      </c>
    </row>
    <row r="4952" spans="1:30" ht="15.6">
      <c r="A4952" s="2" t="s">
        <v>24</v>
      </c>
      <c r="B4952" s="2" t="s">
        <v>288</v>
      </c>
      <c r="C4952" s="2" t="s">
        <v>34085</v>
      </c>
      <c r="D4952" s="2" t="s">
        <v>35952</v>
      </c>
      <c r="E4952" s="2" t="s">
        <v>35953</v>
      </c>
      <c r="F4952" s="2" t="s">
        <v>18905</v>
      </c>
      <c r="G4952" s="2" t="s">
        <v>35954</v>
      </c>
      <c r="H4952" s="2" t="s">
        <v>35716</v>
      </c>
      <c r="I4952" s="2" t="s">
        <v>26726</v>
      </c>
      <c r="J4952" s="2" t="s">
        <v>32</v>
      </c>
      <c r="K4952" s="2" t="s">
        <v>34979</v>
      </c>
      <c r="L4952" s="2" t="s">
        <v>26244</v>
      </c>
      <c r="M4952" s="2" t="s">
        <v>26728</v>
      </c>
      <c r="N4952" s="2" t="s">
        <v>30</v>
      </c>
      <c r="O4952" s="2" t="s">
        <v>35955</v>
      </c>
      <c r="P4952" s="3">
        <v>0</v>
      </c>
      <c r="Q4952" s="2" t="s">
        <v>30</v>
      </c>
      <c r="R4952" s="3">
        <v>2</v>
      </c>
      <c r="S4952" s="2" t="s">
        <v>35956</v>
      </c>
      <c r="T4952" s="2" t="s">
        <v>35957</v>
      </c>
      <c r="U4952" s="3">
        <v>3</v>
      </c>
      <c r="V4952" s="2" t="s">
        <v>30</v>
      </c>
      <c r="W4952" s="2" t="s">
        <v>30</v>
      </c>
      <c r="X4952" s="2" t="s">
        <v>35958</v>
      </c>
      <c r="Y4952">
        <f t="shared" si="463"/>
        <v>2002</v>
      </c>
      <c r="Z4952" s="8">
        <f t="shared" si="464"/>
        <v>10</v>
      </c>
      <c r="AA4952">
        <f t="shared" si="462"/>
        <v>4</v>
      </c>
      <c r="AB4952" s="9">
        <f t="shared" si="465"/>
        <v>2003</v>
      </c>
      <c r="AC4952" s="9">
        <f t="shared" si="466"/>
        <v>7</v>
      </c>
      <c r="AD4952" s="9">
        <f t="shared" si="467"/>
        <v>1</v>
      </c>
    </row>
    <row r="4953" spans="1:30" ht="15.6">
      <c r="A4953" s="2" t="s">
        <v>24</v>
      </c>
      <c r="B4953" s="2" t="s">
        <v>25</v>
      </c>
      <c r="C4953" s="2" t="s">
        <v>35959</v>
      </c>
      <c r="D4953" s="2" t="s">
        <v>35960</v>
      </c>
      <c r="E4953" s="2" t="s">
        <v>35961</v>
      </c>
      <c r="F4953" s="2" t="s">
        <v>26742</v>
      </c>
      <c r="G4953" s="2" t="s">
        <v>35962</v>
      </c>
      <c r="H4953" s="2" t="s">
        <v>35716</v>
      </c>
      <c r="I4953" s="2" t="s">
        <v>26726</v>
      </c>
      <c r="J4953" s="2" t="s">
        <v>32</v>
      </c>
      <c r="K4953" s="2" t="s">
        <v>35963</v>
      </c>
      <c r="L4953" s="2" t="s">
        <v>35964</v>
      </c>
      <c r="M4953" s="2" t="s">
        <v>35965</v>
      </c>
      <c r="N4953" s="2" t="s">
        <v>30</v>
      </c>
      <c r="O4953" s="2" t="s">
        <v>35966</v>
      </c>
      <c r="P4953" s="3">
        <v>0</v>
      </c>
      <c r="Q4953" s="2" t="s">
        <v>30</v>
      </c>
      <c r="R4953" s="3">
        <v>0</v>
      </c>
      <c r="S4953" s="2" t="s">
        <v>30</v>
      </c>
      <c r="T4953" s="2" t="s">
        <v>35967</v>
      </c>
      <c r="U4953" s="3">
        <v>3</v>
      </c>
      <c r="V4953" s="2" t="s">
        <v>30</v>
      </c>
      <c r="W4953" s="2" t="s">
        <v>30</v>
      </c>
      <c r="X4953" s="2" t="s">
        <v>35968</v>
      </c>
      <c r="Y4953">
        <f t="shared" si="463"/>
        <v>2002</v>
      </c>
      <c r="Z4953" s="8">
        <f t="shared" si="464"/>
        <v>5</v>
      </c>
      <c r="AA4953">
        <f t="shared" si="462"/>
        <v>9</v>
      </c>
      <c r="AB4953" s="9">
        <f t="shared" si="465"/>
        <v>2003</v>
      </c>
      <c r="AC4953" s="9">
        <f t="shared" si="466"/>
        <v>7</v>
      </c>
      <c r="AD4953" s="9">
        <f t="shared" si="467"/>
        <v>1</v>
      </c>
    </row>
    <row r="4954" spans="1:30" ht="15.6">
      <c r="A4954" s="2" t="s">
        <v>24</v>
      </c>
      <c r="B4954" s="2" t="s">
        <v>25</v>
      </c>
      <c r="C4954" s="2" t="s">
        <v>35969</v>
      </c>
      <c r="D4954" s="2" t="s">
        <v>35970</v>
      </c>
      <c r="E4954" s="2" t="s">
        <v>35971</v>
      </c>
      <c r="F4954" s="2" t="s">
        <v>26206</v>
      </c>
      <c r="G4954" s="2" t="s">
        <v>35972</v>
      </c>
      <c r="H4954" s="2" t="s">
        <v>35716</v>
      </c>
      <c r="I4954" s="2" t="s">
        <v>26726</v>
      </c>
      <c r="J4954" s="2" t="s">
        <v>32</v>
      </c>
      <c r="K4954" s="2" t="s">
        <v>35973</v>
      </c>
      <c r="L4954" s="2" t="s">
        <v>35974</v>
      </c>
      <c r="M4954" s="2" t="s">
        <v>35975</v>
      </c>
      <c r="N4954" s="2" t="s">
        <v>30</v>
      </c>
      <c r="O4954" s="2" t="s">
        <v>35976</v>
      </c>
      <c r="P4954" s="3">
        <v>0</v>
      </c>
      <c r="Q4954" s="2" t="s">
        <v>30</v>
      </c>
      <c r="R4954" s="3">
        <v>0</v>
      </c>
      <c r="S4954" s="2" t="s">
        <v>30</v>
      </c>
      <c r="T4954" s="2" t="s">
        <v>35977</v>
      </c>
      <c r="U4954" s="3">
        <v>4</v>
      </c>
      <c r="V4954" s="2" t="s">
        <v>30</v>
      </c>
      <c r="W4954" s="2" t="s">
        <v>30</v>
      </c>
      <c r="X4954" s="2" t="s">
        <v>35978</v>
      </c>
      <c r="Y4954">
        <f t="shared" si="463"/>
        <v>2002</v>
      </c>
      <c r="Z4954" s="8">
        <f t="shared" si="464"/>
        <v>3</v>
      </c>
      <c r="AA4954">
        <f t="shared" si="462"/>
        <v>29</v>
      </c>
      <c r="AB4954" s="9">
        <f t="shared" si="465"/>
        <v>2003</v>
      </c>
      <c r="AC4954" s="9">
        <f t="shared" si="466"/>
        <v>7</v>
      </c>
      <c r="AD4954" s="9">
        <f t="shared" si="467"/>
        <v>1</v>
      </c>
    </row>
    <row r="4955" spans="1:30" ht="15.6">
      <c r="A4955" s="2" t="s">
        <v>24</v>
      </c>
      <c r="B4955" s="2" t="s">
        <v>25</v>
      </c>
      <c r="C4955" s="2" t="s">
        <v>35979</v>
      </c>
      <c r="D4955" s="2" t="s">
        <v>35980</v>
      </c>
      <c r="E4955" s="2" t="s">
        <v>35981</v>
      </c>
      <c r="F4955" s="2" t="s">
        <v>2393</v>
      </c>
      <c r="G4955" s="2" t="s">
        <v>35982</v>
      </c>
      <c r="H4955" s="2" t="s">
        <v>35716</v>
      </c>
      <c r="I4955" s="2" t="s">
        <v>26726</v>
      </c>
      <c r="J4955" s="2" t="s">
        <v>32</v>
      </c>
      <c r="K4955" s="2" t="s">
        <v>35983</v>
      </c>
      <c r="L4955" s="2" t="s">
        <v>35984</v>
      </c>
      <c r="M4955" s="2" t="s">
        <v>29239</v>
      </c>
      <c r="N4955" s="2" t="s">
        <v>30</v>
      </c>
      <c r="O4955" s="2" t="s">
        <v>35985</v>
      </c>
      <c r="P4955" s="3">
        <v>0</v>
      </c>
      <c r="Q4955" s="2" t="s">
        <v>30</v>
      </c>
      <c r="R4955" s="3">
        <v>0</v>
      </c>
      <c r="S4955" s="2" t="s">
        <v>30</v>
      </c>
      <c r="T4955" s="2" t="s">
        <v>31805</v>
      </c>
      <c r="U4955" s="3">
        <v>13</v>
      </c>
      <c r="V4955" s="2" t="s">
        <v>30</v>
      </c>
      <c r="W4955" s="2" t="s">
        <v>30</v>
      </c>
      <c r="X4955" s="2" t="s">
        <v>35986</v>
      </c>
      <c r="Y4955">
        <f t="shared" si="463"/>
        <v>2002</v>
      </c>
      <c r="Z4955" s="8">
        <f t="shared" si="464"/>
        <v>7</v>
      </c>
      <c r="AA4955">
        <f t="shared" si="462"/>
        <v>4</v>
      </c>
      <c r="AB4955" s="9">
        <f t="shared" si="465"/>
        <v>2003</v>
      </c>
      <c r="AC4955" s="9">
        <f t="shared" si="466"/>
        <v>7</v>
      </c>
      <c r="AD4955" s="9">
        <f t="shared" si="467"/>
        <v>1</v>
      </c>
    </row>
    <row r="4956" spans="1:30" ht="15.6">
      <c r="A4956" s="2" t="s">
        <v>24</v>
      </c>
      <c r="B4956" s="2" t="s">
        <v>288</v>
      </c>
      <c r="C4956" s="2" t="s">
        <v>35987</v>
      </c>
      <c r="D4956" s="2" t="s">
        <v>35988</v>
      </c>
      <c r="E4956" s="2" t="s">
        <v>35989</v>
      </c>
      <c r="F4956" s="2" t="s">
        <v>30204</v>
      </c>
      <c r="G4956" s="2" t="s">
        <v>35990</v>
      </c>
      <c r="H4956" s="2" t="s">
        <v>35991</v>
      </c>
      <c r="I4956" s="2" t="s">
        <v>26726</v>
      </c>
      <c r="J4956" s="2" t="s">
        <v>32</v>
      </c>
      <c r="K4956" s="2" t="s">
        <v>26744</v>
      </c>
      <c r="L4956" s="2" t="s">
        <v>12496</v>
      </c>
      <c r="M4956" s="2" t="s">
        <v>24</v>
      </c>
      <c r="N4956" s="2" t="s">
        <v>30</v>
      </c>
      <c r="O4956" s="2" t="s">
        <v>7928</v>
      </c>
      <c r="P4956" s="3">
        <v>0</v>
      </c>
      <c r="Q4956" s="2" t="s">
        <v>30</v>
      </c>
      <c r="R4956" s="3">
        <v>0</v>
      </c>
      <c r="S4956" s="2" t="s">
        <v>30</v>
      </c>
      <c r="T4956" s="2" t="s">
        <v>35992</v>
      </c>
      <c r="U4956" s="3">
        <v>1</v>
      </c>
      <c r="V4956" s="2" t="s">
        <v>30</v>
      </c>
      <c r="W4956" s="2" t="s">
        <v>30</v>
      </c>
      <c r="X4956" s="2" t="s">
        <v>35993</v>
      </c>
      <c r="Y4956">
        <f t="shared" si="463"/>
        <v>2000</v>
      </c>
      <c r="Z4956" s="8">
        <f t="shared" si="464"/>
        <v>12</v>
      </c>
      <c r="AA4956">
        <f t="shared" si="462"/>
        <v>21</v>
      </c>
      <c r="AB4956" s="9">
        <f t="shared" si="465"/>
        <v>2003</v>
      </c>
      <c r="AC4956" s="9">
        <f t="shared" si="466"/>
        <v>6</v>
      </c>
      <c r="AD4956" s="9">
        <f t="shared" si="467"/>
        <v>21</v>
      </c>
    </row>
    <row r="4957" spans="1:30" ht="15.6">
      <c r="A4957" s="2" t="s">
        <v>24</v>
      </c>
      <c r="B4957" s="2" t="s">
        <v>288</v>
      </c>
      <c r="C4957" s="2" t="s">
        <v>368</v>
      </c>
      <c r="D4957" s="2" t="s">
        <v>35994</v>
      </c>
      <c r="E4957" s="2" t="s">
        <v>35995</v>
      </c>
      <c r="F4957" s="2" t="s">
        <v>29304</v>
      </c>
      <c r="G4957" s="2" t="s">
        <v>35996</v>
      </c>
      <c r="H4957" s="2" t="s">
        <v>35991</v>
      </c>
      <c r="I4957" s="2" t="s">
        <v>26726</v>
      </c>
      <c r="J4957" s="2" t="s">
        <v>32</v>
      </c>
      <c r="K4957" s="2" t="s">
        <v>28153</v>
      </c>
      <c r="L4957" s="2" t="s">
        <v>20863</v>
      </c>
      <c r="M4957" s="2" t="s">
        <v>24</v>
      </c>
      <c r="N4957" s="2" t="s">
        <v>30</v>
      </c>
      <c r="O4957" s="2" t="s">
        <v>35997</v>
      </c>
      <c r="P4957" s="3">
        <v>0</v>
      </c>
      <c r="Q4957" s="2" t="s">
        <v>30</v>
      </c>
      <c r="R4957" s="3">
        <v>0</v>
      </c>
      <c r="S4957" s="2" t="s">
        <v>30</v>
      </c>
      <c r="T4957" s="2" t="s">
        <v>35998</v>
      </c>
      <c r="U4957" s="3">
        <v>1</v>
      </c>
      <c r="V4957" s="2" t="s">
        <v>30</v>
      </c>
      <c r="W4957" s="2" t="s">
        <v>30</v>
      </c>
      <c r="X4957" s="2" t="s">
        <v>35999</v>
      </c>
      <c r="Y4957">
        <f t="shared" si="463"/>
        <v>2001</v>
      </c>
      <c r="Z4957" s="8">
        <f t="shared" si="464"/>
        <v>8</v>
      </c>
      <c r="AA4957">
        <f t="shared" si="462"/>
        <v>3</v>
      </c>
      <c r="AB4957" s="9">
        <f t="shared" si="465"/>
        <v>2003</v>
      </c>
      <c r="AC4957" s="9">
        <f t="shared" si="466"/>
        <v>6</v>
      </c>
      <c r="AD4957" s="9">
        <f t="shared" si="467"/>
        <v>21</v>
      </c>
    </row>
    <row r="4958" spans="1:30" ht="15.6">
      <c r="A4958" s="2" t="s">
        <v>24</v>
      </c>
      <c r="B4958" s="2" t="s">
        <v>288</v>
      </c>
      <c r="C4958" s="2" t="s">
        <v>1852</v>
      </c>
      <c r="D4958" s="2" t="s">
        <v>36000</v>
      </c>
      <c r="E4958" s="2" t="s">
        <v>36001</v>
      </c>
      <c r="F4958" s="2" t="s">
        <v>32991</v>
      </c>
      <c r="G4958" s="2" t="s">
        <v>36002</v>
      </c>
      <c r="H4958" s="2" t="s">
        <v>35991</v>
      </c>
      <c r="I4958" s="2" t="s">
        <v>26726</v>
      </c>
      <c r="J4958" s="2" t="s">
        <v>32</v>
      </c>
      <c r="K4958" s="2" t="s">
        <v>36003</v>
      </c>
      <c r="L4958" s="2" t="s">
        <v>36004</v>
      </c>
      <c r="M4958" s="2" t="s">
        <v>26973</v>
      </c>
      <c r="N4958" s="2" t="s">
        <v>30</v>
      </c>
      <c r="O4958" s="2" t="s">
        <v>36005</v>
      </c>
      <c r="P4958" s="3">
        <v>0</v>
      </c>
      <c r="Q4958" s="2" t="s">
        <v>30</v>
      </c>
      <c r="R4958" s="3">
        <v>0</v>
      </c>
      <c r="S4958" s="2" t="s">
        <v>30</v>
      </c>
      <c r="T4958" s="2" t="s">
        <v>36006</v>
      </c>
      <c r="U4958" s="3">
        <v>2</v>
      </c>
      <c r="V4958" s="2" t="s">
        <v>30</v>
      </c>
      <c r="W4958" s="2" t="s">
        <v>30</v>
      </c>
      <c r="X4958" s="2" t="s">
        <v>36007</v>
      </c>
      <c r="Y4958">
        <f t="shared" si="463"/>
        <v>2002</v>
      </c>
      <c r="Z4958" s="8">
        <f t="shared" si="464"/>
        <v>7</v>
      </c>
      <c r="AA4958">
        <f t="shared" si="462"/>
        <v>18</v>
      </c>
      <c r="AB4958" s="9">
        <f t="shared" si="465"/>
        <v>2003</v>
      </c>
      <c r="AC4958" s="9">
        <f t="shared" si="466"/>
        <v>6</v>
      </c>
      <c r="AD4958" s="9">
        <f t="shared" si="467"/>
        <v>21</v>
      </c>
    </row>
    <row r="4959" spans="1:30" ht="15.6">
      <c r="A4959" s="2" t="s">
        <v>24</v>
      </c>
      <c r="B4959" s="2" t="s">
        <v>288</v>
      </c>
      <c r="C4959" s="2" t="s">
        <v>36008</v>
      </c>
      <c r="D4959" s="2" t="s">
        <v>36009</v>
      </c>
      <c r="E4959" s="2" t="s">
        <v>36010</v>
      </c>
      <c r="F4959" s="2" t="s">
        <v>8926</v>
      </c>
      <c r="G4959" s="2" t="s">
        <v>36011</v>
      </c>
      <c r="H4959" s="2" t="s">
        <v>35991</v>
      </c>
      <c r="I4959" s="2" t="s">
        <v>26726</v>
      </c>
      <c r="J4959" s="2" t="s">
        <v>32</v>
      </c>
      <c r="K4959" s="2" t="s">
        <v>28934</v>
      </c>
      <c r="L4959" s="2" t="s">
        <v>3410</v>
      </c>
      <c r="M4959" s="2" t="s">
        <v>24</v>
      </c>
      <c r="N4959" s="2" t="s">
        <v>30</v>
      </c>
      <c r="O4959" s="2" t="s">
        <v>36012</v>
      </c>
      <c r="P4959" s="3">
        <v>0</v>
      </c>
      <c r="Q4959" s="2" t="s">
        <v>30</v>
      </c>
      <c r="R4959" s="3">
        <v>0</v>
      </c>
      <c r="S4959" s="2" t="s">
        <v>30</v>
      </c>
      <c r="T4959" s="2" t="s">
        <v>36013</v>
      </c>
      <c r="U4959" s="3">
        <v>2</v>
      </c>
      <c r="V4959" s="2" t="s">
        <v>30</v>
      </c>
      <c r="W4959" s="2" t="s">
        <v>30</v>
      </c>
      <c r="X4959" s="2" t="s">
        <v>36014</v>
      </c>
      <c r="Y4959">
        <f t="shared" si="463"/>
        <v>2001</v>
      </c>
      <c r="Z4959" s="8">
        <f t="shared" si="464"/>
        <v>12</v>
      </c>
      <c r="AA4959">
        <f t="shared" ref="AA4959:AA5022" si="468">DAY(F4959)</f>
        <v>26</v>
      </c>
      <c r="AB4959" s="9">
        <f t="shared" si="465"/>
        <v>2003</v>
      </c>
      <c r="AC4959" s="9">
        <f t="shared" si="466"/>
        <v>6</v>
      </c>
      <c r="AD4959" s="9">
        <f t="shared" si="467"/>
        <v>21</v>
      </c>
    </row>
    <row r="4960" spans="1:30" ht="15.6">
      <c r="A4960" s="2" t="s">
        <v>24</v>
      </c>
      <c r="B4960" s="2" t="s">
        <v>288</v>
      </c>
      <c r="C4960" s="2" t="s">
        <v>36015</v>
      </c>
      <c r="D4960" s="2" t="s">
        <v>36016</v>
      </c>
      <c r="E4960" s="2" t="s">
        <v>36017</v>
      </c>
      <c r="F4960" s="2" t="s">
        <v>35442</v>
      </c>
      <c r="G4960" s="2" t="s">
        <v>36018</v>
      </c>
      <c r="H4960" s="2" t="s">
        <v>35991</v>
      </c>
      <c r="I4960" s="2" t="s">
        <v>26726</v>
      </c>
      <c r="J4960" s="2" t="s">
        <v>32</v>
      </c>
      <c r="K4960" s="2" t="s">
        <v>36019</v>
      </c>
      <c r="L4960" s="2" t="s">
        <v>36020</v>
      </c>
      <c r="M4960" s="2" t="s">
        <v>26800</v>
      </c>
      <c r="N4960" s="2" t="s">
        <v>30</v>
      </c>
      <c r="O4960" s="2" t="s">
        <v>36021</v>
      </c>
      <c r="P4960" s="3">
        <v>0</v>
      </c>
      <c r="Q4960" s="2" t="s">
        <v>30</v>
      </c>
      <c r="R4960" s="3">
        <v>1</v>
      </c>
      <c r="S4960" s="2" t="s">
        <v>36022</v>
      </c>
      <c r="T4960" s="2" t="s">
        <v>36023</v>
      </c>
      <c r="U4960" s="3">
        <v>1</v>
      </c>
      <c r="V4960" s="2" t="s">
        <v>30</v>
      </c>
      <c r="W4960" s="2" t="s">
        <v>30</v>
      </c>
      <c r="X4960" s="2" t="s">
        <v>36024</v>
      </c>
      <c r="Y4960">
        <f t="shared" si="463"/>
        <v>1999</v>
      </c>
      <c r="Z4960" s="8">
        <f t="shared" si="464"/>
        <v>10</v>
      </c>
      <c r="AA4960">
        <f t="shared" si="468"/>
        <v>1</v>
      </c>
      <c r="AB4960" s="9">
        <f t="shared" si="465"/>
        <v>2003</v>
      </c>
      <c r="AC4960" s="9">
        <f t="shared" si="466"/>
        <v>6</v>
      </c>
      <c r="AD4960" s="9">
        <f t="shared" si="467"/>
        <v>21</v>
      </c>
    </row>
    <row r="4961" spans="1:30" ht="15.6">
      <c r="A4961" s="2" t="s">
        <v>24</v>
      </c>
      <c r="B4961" s="2" t="s">
        <v>288</v>
      </c>
      <c r="C4961" s="2" t="s">
        <v>4382</v>
      </c>
      <c r="D4961" s="2" t="s">
        <v>36025</v>
      </c>
      <c r="E4961" s="2" t="s">
        <v>36026</v>
      </c>
      <c r="F4961" s="2" t="s">
        <v>36027</v>
      </c>
      <c r="G4961" s="2" t="s">
        <v>36028</v>
      </c>
      <c r="H4961" s="2" t="s">
        <v>35991</v>
      </c>
      <c r="I4961" s="2" t="s">
        <v>26726</v>
      </c>
      <c r="J4961" s="2" t="s">
        <v>32</v>
      </c>
      <c r="K4961" s="2" t="s">
        <v>36029</v>
      </c>
      <c r="L4961" s="2" t="s">
        <v>11036</v>
      </c>
      <c r="M4961" s="2" t="s">
        <v>24</v>
      </c>
      <c r="N4961" s="2" t="s">
        <v>30</v>
      </c>
      <c r="O4961" s="2" t="s">
        <v>36030</v>
      </c>
      <c r="P4961" s="3">
        <v>0</v>
      </c>
      <c r="Q4961" s="2" t="s">
        <v>30</v>
      </c>
      <c r="R4961" s="3">
        <v>0</v>
      </c>
      <c r="S4961" s="2" t="s">
        <v>30</v>
      </c>
      <c r="T4961" s="2" t="s">
        <v>36031</v>
      </c>
      <c r="U4961" s="3">
        <v>2</v>
      </c>
      <c r="V4961" s="2" t="s">
        <v>30</v>
      </c>
      <c r="W4961" s="2" t="s">
        <v>30</v>
      </c>
      <c r="X4961" s="2" t="s">
        <v>36032</v>
      </c>
      <c r="Y4961">
        <f t="shared" si="463"/>
        <v>1999</v>
      </c>
      <c r="Z4961" s="8">
        <f t="shared" si="464"/>
        <v>8</v>
      </c>
      <c r="AA4961">
        <f t="shared" si="468"/>
        <v>24</v>
      </c>
      <c r="AB4961" s="9">
        <f t="shared" si="465"/>
        <v>2003</v>
      </c>
      <c r="AC4961" s="9">
        <f t="shared" si="466"/>
        <v>6</v>
      </c>
      <c r="AD4961" s="9">
        <f t="shared" si="467"/>
        <v>21</v>
      </c>
    </row>
    <row r="4962" spans="1:30" ht="15.6">
      <c r="A4962" s="2" t="s">
        <v>24</v>
      </c>
      <c r="B4962" s="2" t="s">
        <v>288</v>
      </c>
      <c r="C4962" s="2" t="s">
        <v>403</v>
      </c>
      <c r="D4962" s="2" t="s">
        <v>36033</v>
      </c>
      <c r="E4962" s="2" t="s">
        <v>36034</v>
      </c>
      <c r="F4962" s="2" t="s">
        <v>36035</v>
      </c>
      <c r="G4962" s="2" t="s">
        <v>36036</v>
      </c>
      <c r="H4962" s="2" t="s">
        <v>35991</v>
      </c>
      <c r="I4962" s="2" t="s">
        <v>26726</v>
      </c>
      <c r="J4962" s="2" t="s">
        <v>32</v>
      </c>
      <c r="K4962" s="2" t="s">
        <v>26744</v>
      </c>
      <c r="L4962" s="2" t="s">
        <v>12496</v>
      </c>
      <c r="M4962" s="2" t="s">
        <v>24</v>
      </c>
      <c r="N4962" s="2" t="s">
        <v>30</v>
      </c>
      <c r="O4962" s="2" t="s">
        <v>36037</v>
      </c>
      <c r="P4962" s="3">
        <v>0</v>
      </c>
      <c r="Q4962" s="2" t="s">
        <v>30</v>
      </c>
      <c r="R4962" s="3">
        <v>0</v>
      </c>
      <c r="S4962" s="2" t="s">
        <v>30</v>
      </c>
      <c r="T4962" s="2" t="s">
        <v>36038</v>
      </c>
      <c r="U4962" s="3">
        <v>2</v>
      </c>
      <c r="V4962" s="2" t="s">
        <v>30</v>
      </c>
      <c r="W4962" s="2" t="s">
        <v>30</v>
      </c>
      <c r="X4962" s="2" t="s">
        <v>36039</v>
      </c>
      <c r="Y4962">
        <f t="shared" si="463"/>
        <v>2002</v>
      </c>
      <c r="Z4962" s="8">
        <f t="shared" si="464"/>
        <v>2</v>
      </c>
      <c r="AA4962">
        <f t="shared" si="468"/>
        <v>6</v>
      </c>
      <c r="AB4962" s="9">
        <f t="shared" si="465"/>
        <v>2003</v>
      </c>
      <c r="AC4962" s="9">
        <f t="shared" si="466"/>
        <v>6</v>
      </c>
      <c r="AD4962" s="9">
        <f t="shared" si="467"/>
        <v>21</v>
      </c>
    </row>
    <row r="4963" spans="1:30" ht="15.6">
      <c r="A4963" s="2" t="s">
        <v>24</v>
      </c>
      <c r="B4963" s="2" t="s">
        <v>288</v>
      </c>
      <c r="C4963" s="2" t="s">
        <v>36040</v>
      </c>
      <c r="D4963" s="2" t="s">
        <v>36041</v>
      </c>
      <c r="E4963" s="2" t="s">
        <v>36042</v>
      </c>
      <c r="F4963" s="2" t="s">
        <v>36043</v>
      </c>
      <c r="G4963" s="2" t="s">
        <v>36044</v>
      </c>
      <c r="H4963" s="2" t="s">
        <v>35991</v>
      </c>
      <c r="I4963" s="2" t="s">
        <v>26726</v>
      </c>
      <c r="J4963" s="2" t="s">
        <v>32</v>
      </c>
      <c r="K4963" s="2" t="s">
        <v>28405</v>
      </c>
      <c r="L4963" s="2" t="s">
        <v>151</v>
      </c>
      <c r="M4963" s="2" t="s">
        <v>24</v>
      </c>
      <c r="N4963" s="2" t="s">
        <v>30</v>
      </c>
      <c r="O4963" s="2" t="s">
        <v>28882</v>
      </c>
      <c r="P4963" s="3">
        <v>0</v>
      </c>
      <c r="Q4963" s="2" t="s">
        <v>30</v>
      </c>
      <c r="R4963" s="3">
        <v>0</v>
      </c>
      <c r="S4963" s="2" t="s">
        <v>30</v>
      </c>
      <c r="T4963" s="2" t="s">
        <v>36045</v>
      </c>
      <c r="U4963" s="3">
        <v>3</v>
      </c>
      <c r="V4963" s="2" t="s">
        <v>30</v>
      </c>
      <c r="W4963" s="2" t="s">
        <v>30</v>
      </c>
      <c r="X4963" s="2" t="s">
        <v>36046</v>
      </c>
      <c r="Y4963">
        <f t="shared" si="463"/>
        <v>2002</v>
      </c>
      <c r="Z4963" s="8">
        <f t="shared" si="464"/>
        <v>1</v>
      </c>
      <c r="AA4963">
        <f t="shared" si="468"/>
        <v>16</v>
      </c>
      <c r="AB4963" s="9">
        <f t="shared" si="465"/>
        <v>2003</v>
      </c>
      <c r="AC4963" s="9">
        <f t="shared" si="466"/>
        <v>6</v>
      </c>
      <c r="AD4963" s="9">
        <f t="shared" si="467"/>
        <v>21</v>
      </c>
    </row>
    <row r="4964" spans="1:30" ht="15.6">
      <c r="A4964" s="2" t="s">
        <v>24</v>
      </c>
      <c r="B4964" s="2" t="s">
        <v>288</v>
      </c>
      <c r="C4964" s="2" t="s">
        <v>36047</v>
      </c>
      <c r="D4964" s="2" t="s">
        <v>36048</v>
      </c>
      <c r="E4964" s="2" t="s">
        <v>36049</v>
      </c>
      <c r="F4964" s="2" t="s">
        <v>16642</v>
      </c>
      <c r="G4964" s="2" t="s">
        <v>36050</v>
      </c>
      <c r="H4964" s="2" t="s">
        <v>35991</v>
      </c>
      <c r="I4964" s="2" t="s">
        <v>26726</v>
      </c>
      <c r="J4964" s="2" t="s">
        <v>32</v>
      </c>
      <c r="K4964" s="2" t="s">
        <v>26787</v>
      </c>
      <c r="L4964" s="2" t="s">
        <v>26788</v>
      </c>
      <c r="M4964" s="2" t="s">
        <v>26789</v>
      </c>
      <c r="N4964" s="2" t="s">
        <v>30</v>
      </c>
      <c r="O4964" s="2" t="s">
        <v>36051</v>
      </c>
      <c r="P4964" s="3">
        <v>0</v>
      </c>
      <c r="Q4964" s="2" t="s">
        <v>30</v>
      </c>
      <c r="R4964" s="3">
        <v>0</v>
      </c>
      <c r="S4964" s="2" t="s">
        <v>30</v>
      </c>
      <c r="T4964" s="2" t="s">
        <v>36052</v>
      </c>
      <c r="U4964" s="3">
        <v>4</v>
      </c>
      <c r="V4964" s="2" t="s">
        <v>30</v>
      </c>
      <c r="W4964" s="2" t="s">
        <v>30</v>
      </c>
      <c r="X4964" s="2" t="s">
        <v>36053</v>
      </c>
      <c r="Y4964">
        <f t="shared" si="463"/>
        <v>2002</v>
      </c>
      <c r="Z4964" s="8">
        <f t="shared" si="464"/>
        <v>7</v>
      </c>
      <c r="AA4964">
        <f t="shared" si="468"/>
        <v>26</v>
      </c>
      <c r="AB4964" s="9">
        <f t="shared" si="465"/>
        <v>2003</v>
      </c>
      <c r="AC4964" s="9">
        <f t="shared" si="466"/>
        <v>6</v>
      </c>
      <c r="AD4964" s="9">
        <f t="shared" si="467"/>
        <v>21</v>
      </c>
    </row>
    <row r="4965" spans="1:30" ht="15.6">
      <c r="A4965" s="2" t="s">
        <v>24</v>
      </c>
      <c r="B4965" s="2" t="s">
        <v>288</v>
      </c>
      <c r="C4965" s="2" t="s">
        <v>147</v>
      </c>
      <c r="D4965" s="2" t="s">
        <v>36054</v>
      </c>
      <c r="E4965" s="2" t="s">
        <v>36055</v>
      </c>
      <c r="F4965" s="2" t="s">
        <v>34858</v>
      </c>
      <c r="G4965" s="2" t="s">
        <v>36056</v>
      </c>
      <c r="H4965" s="2" t="s">
        <v>35991</v>
      </c>
      <c r="I4965" s="2" t="s">
        <v>26726</v>
      </c>
      <c r="J4965" s="2" t="s">
        <v>32</v>
      </c>
      <c r="K4965" s="2" t="s">
        <v>29610</v>
      </c>
      <c r="L4965" s="2" t="s">
        <v>10877</v>
      </c>
      <c r="M4965" s="2" t="s">
        <v>24</v>
      </c>
      <c r="N4965" s="2" t="s">
        <v>30</v>
      </c>
      <c r="O4965" s="2" t="s">
        <v>36057</v>
      </c>
      <c r="P4965" s="3">
        <v>0</v>
      </c>
      <c r="Q4965" s="2" t="s">
        <v>30</v>
      </c>
      <c r="R4965" s="3">
        <v>0</v>
      </c>
      <c r="S4965" s="2" t="s">
        <v>30</v>
      </c>
      <c r="T4965" s="2" t="s">
        <v>36058</v>
      </c>
      <c r="U4965" s="3">
        <v>2</v>
      </c>
      <c r="V4965" s="2" t="s">
        <v>30</v>
      </c>
      <c r="W4965" s="2" t="s">
        <v>30</v>
      </c>
      <c r="X4965" s="2" t="s">
        <v>36059</v>
      </c>
      <c r="Y4965">
        <f t="shared" si="463"/>
        <v>2002</v>
      </c>
      <c r="Z4965" s="8">
        <f t="shared" si="464"/>
        <v>6</v>
      </c>
      <c r="AA4965">
        <f t="shared" si="468"/>
        <v>13</v>
      </c>
      <c r="AB4965" s="9">
        <f t="shared" si="465"/>
        <v>2003</v>
      </c>
      <c r="AC4965" s="9">
        <f t="shared" si="466"/>
        <v>6</v>
      </c>
      <c r="AD4965" s="9">
        <f t="shared" si="467"/>
        <v>21</v>
      </c>
    </row>
    <row r="4966" spans="1:30" ht="15.6">
      <c r="A4966" s="2" t="s">
        <v>24</v>
      </c>
      <c r="B4966" s="2" t="s">
        <v>288</v>
      </c>
      <c r="C4966" s="2" t="s">
        <v>147</v>
      </c>
      <c r="D4966" s="2" t="s">
        <v>36060</v>
      </c>
      <c r="E4966" s="2" t="s">
        <v>36061</v>
      </c>
      <c r="F4966" s="2" t="s">
        <v>34858</v>
      </c>
      <c r="G4966" s="2" t="s">
        <v>36062</v>
      </c>
      <c r="H4966" s="2" t="s">
        <v>35991</v>
      </c>
      <c r="I4966" s="2" t="s">
        <v>26726</v>
      </c>
      <c r="J4966" s="2" t="s">
        <v>32</v>
      </c>
      <c r="K4966" s="2" t="s">
        <v>36063</v>
      </c>
      <c r="L4966" s="2" t="s">
        <v>36064</v>
      </c>
      <c r="M4966" s="2" t="s">
        <v>27602</v>
      </c>
      <c r="N4966" s="2" t="s">
        <v>30</v>
      </c>
      <c r="O4966" s="2" t="s">
        <v>36065</v>
      </c>
      <c r="P4966" s="3">
        <v>0</v>
      </c>
      <c r="Q4966" s="2" t="s">
        <v>30</v>
      </c>
      <c r="R4966" s="3">
        <v>0</v>
      </c>
      <c r="S4966" s="2" t="s">
        <v>30</v>
      </c>
      <c r="T4966" s="2" t="s">
        <v>36066</v>
      </c>
      <c r="U4966" s="3">
        <v>2</v>
      </c>
      <c r="V4966" s="2" t="s">
        <v>30</v>
      </c>
      <c r="W4966" s="2" t="s">
        <v>30</v>
      </c>
      <c r="X4966" s="2" t="s">
        <v>36067</v>
      </c>
      <c r="Y4966">
        <f t="shared" si="463"/>
        <v>2002</v>
      </c>
      <c r="Z4966" s="8">
        <f t="shared" si="464"/>
        <v>6</v>
      </c>
      <c r="AA4966">
        <f t="shared" si="468"/>
        <v>13</v>
      </c>
      <c r="AB4966" s="9">
        <f t="shared" si="465"/>
        <v>2003</v>
      </c>
      <c r="AC4966" s="9">
        <f t="shared" si="466"/>
        <v>6</v>
      </c>
      <c r="AD4966" s="9">
        <f t="shared" si="467"/>
        <v>21</v>
      </c>
    </row>
    <row r="4967" spans="1:30" ht="15.6">
      <c r="A4967" s="2" t="s">
        <v>24</v>
      </c>
      <c r="B4967" s="2" t="s">
        <v>288</v>
      </c>
      <c r="C4967" s="2" t="s">
        <v>147</v>
      </c>
      <c r="D4967" s="2" t="s">
        <v>36068</v>
      </c>
      <c r="E4967" s="2" t="s">
        <v>36069</v>
      </c>
      <c r="F4967" s="2" t="s">
        <v>26756</v>
      </c>
      <c r="G4967" s="2" t="s">
        <v>36070</v>
      </c>
      <c r="H4967" s="2" t="s">
        <v>35991</v>
      </c>
      <c r="I4967" s="2" t="s">
        <v>26726</v>
      </c>
      <c r="J4967" s="2" t="s">
        <v>32</v>
      </c>
      <c r="K4967" s="2" t="s">
        <v>32259</v>
      </c>
      <c r="L4967" s="2" t="s">
        <v>32260</v>
      </c>
      <c r="M4967" s="2" t="s">
        <v>26789</v>
      </c>
      <c r="N4967" s="2" t="s">
        <v>30</v>
      </c>
      <c r="O4967" s="2" t="s">
        <v>36071</v>
      </c>
      <c r="P4967" s="3">
        <v>0</v>
      </c>
      <c r="Q4967" s="2" t="s">
        <v>30</v>
      </c>
      <c r="R4967" s="3">
        <v>0</v>
      </c>
      <c r="S4967" s="2" t="s">
        <v>30</v>
      </c>
      <c r="T4967" s="2" t="s">
        <v>32262</v>
      </c>
      <c r="U4967" s="3">
        <v>49</v>
      </c>
      <c r="V4967" s="2" t="s">
        <v>30</v>
      </c>
      <c r="W4967" s="2" t="s">
        <v>30</v>
      </c>
      <c r="X4967" s="2" t="s">
        <v>36072</v>
      </c>
      <c r="Y4967">
        <f t="shared" si="463"/>
        <v>2002</v>
      </c>
      <c r="Z4967" s="8">
        <f t="shared" si="464"/>
        <v>8</v>
      </c>
      <c r="AA4967">
        <f t="shared" si="468"/>
        <v>8</v>
      </c>
      <c r="AB4967" s="9">
        <f t="shared" si="465"/>
        <v>2003</v>
      </c>
      <c r="AC4967" s="9">
        <f t="shared" si="466"/>
        <v>6</v>
      </c>
      <c r="AD4967" s="9">
        <f t="shared" si="467"/>
        <v>21</v>
      </c>
    </row>
    <row r="4968" spans="1:30" ht="15.6">
      <c r="A4968" s="2" t="s">
        <v>24</v>
      </c>
      <c r="B4968" s="2" t="s">
        <v>288</v>
      </c>
      <c r="C4968" s="2" t="s">
        <v>368</v>
      </c>
      <c r="D4968" s="2" t="s">
        <v>36073</v>
      </c>
      <c r="E4968" s="2" t="s">
        <v>36074</v>
      </c>
      <c r="F4968" s="2" t="s">
        <v>967</v>
      </c>
      <c r="G4968" s="2" t="s">
        <v>36075</v>
      </c>
      <c r="H4968" s="2" t="s">
        <v>35991</v>
      </c>
      <c r="I4968" s="2" t="s">
        <v>26726</v>
      </c>
      <c r="J4968" s="2" t="s">
        <v>32</v>
      </c>
      <c r="K4968" s="2" t="s">
        <v>36076</v>
      </c>
      <c r="L4968" s="2" t="s">
        <v>36077</v>
      </c>
      <c r="M4968" s="2" t="s">
        <v>26935</v>
      </c>
      <c r="N4968" s="2" t="s">
        <v>30</v>
      </c>
      <c r="O4968" s="2" t="s">
        <v>36078</v>
      </c>
      <c r="P4968" s="3">
        <v>0</v>
      </c>
      <c r="Q4968" s="2" t="s">
        <v>30</v>
      </c>
      <c r="R4968" s="3">
        <v>0</v>
      </c>
      <c r="S4968" s="2" t="s">
        <v>30</v>
      </c>
      <c r="T4968" s="2" t="s">
        <v>36079</v>
      </c>
      <c r="U4968" s="3">
        <v>3</v>
      </c>
      <c r="V4968" s="2" t="s">
        <v>30</v>
      </c>
      <c r="W4968" s="2" t="s">
        <v>30</v>
      </c>
      <c r="X4968" s="2" t="s">
        <v>36080</v>
      </c>
      <c r="Y4968">
        <f t="shared" si="463"/>
        <v>2002</v>
      </c>
      <c r="Z4968" s="8">
        <f t="shared" si="464"/>
        <v>6</v>
      </c>
      <c r="AA4968">
        <f t="shared" si="468"/>
        <v>20</v>
      </c>
      <c r="AB4968" s="9">
        <f t="shared" si="465"/>
        <v>2003</v>
      </c>
      <c r="AC4968" s="9">
        <f t="shared" si="466"/>
        <v>6</v>
      </c>
      <c r="AD4968" s="9">
        <f t="shared" si="467"/>
        <v>21</v>
      </c>
    </row>
    <row r="4969" spans="1:30" ht="15.6">
      <c r="A4969" s="2" t="s">
        <v>24</v>
      </c>
      <c r="B4969" s="2" t="s">
        <v>288</v>
      </c>
      <c r="C4969" s="2" t="s">
        <v>137</v>
      </c>
      <c r="D4969" s="2" t="s">
        <v>36081</v>
      </c>
      <c r="E4969" s="2" t="s">
        <v>36082</v>
      </c>
      <c r="F4969" s="2" t="s">
        <v>12291</v>
      </c>
      <c r="G4969" s="2" t="s">
        <v>36083</v>
      </c>
      <c r="H4969" s="2" t="s">
        <v>35991</v>
      </c>
      <c r="I4969" s="2" t="s">
        <v>26726</v>
      </c>
      <c r="J4969" s="2" t="s">
        <v>32</v>
      </c>
      <c r="K4969" s="2" t="s">
        <v>36084</v>
      </c>
      <c r="L4969" s="2" t="s">
        <v>36085</v>
      </c>
      <c r="M4969" s="2" t="s">
        <v>26779</v>
      </c>
      <c r="N4969" s="2" t="s">
        <v>30</v>
      </c>
      <c r="O4969" s="2" t="s">
        <v>36086</v>
      </c>
      <c r="P4969" s="3">
        <v>0</v>
      </c>
      <c r="Q4969" s="2" t="s">
        <v>30</v>
      </c>
      <c r="R4969" s="3">
        <v>0</v>
      </c>
      <c r="S4969" s="2" t="s">
        <v>30</v>
      </c>
      <c r="T4969" s="2" t="s">
        <v>36087</v>
      </c>
      <c r="U4969" s="3">
        <v>4</v>
      </c>
      <c r="V4969" s="2" t="s">
        <v>30</v>
      </c>
      <c r="W4969" s="2" t="s">
        <v>30</v>
      </c>
      <c r="X4969" s="2" t="s">
        <v>36088</v>
      </c>
      <c r="Y4969">
        <f t="shared" si="463"/>
        <v>2002</v>
      </c>
      <c r="Z4969" s="8">
        <f t="shared" si="464"/>
        <v>8</v>
      </c>
      <c r="AA4969">
        <f t="shared" si="468"/>
        <v>20</v>
      </c>
      <c r="AB4969" s="9">
        <f t="shared" si="465"/>
        <v>2003</v>
      </c>
      <c r="AC4969" s="9">
        <f t="shared" si="466"/>
        <v>6</v>
      </c>
      <c r="AD4969" s="9">
        <f t="shared" si="467"/>
        <v>21</v>
      </c>
    </row>
    <row r="4970" spans="1:30" ht="15.6">
      <c r="A4970" s="2" t="s">
        <v>24</v>
      </c>
      <c r="B4970" s="2" t="s">
        <v>288</v>
      </c>
      <c r="C4970" s="2" t="s">
        <v>331</v>
      </c>
      <c r="D4970" s="2" t="s">
        <v>36089</v>
      </c>
      <c r="E4970" s="2" t="s">
        <v>36090</v>
      </c>
      <c r="F4970" s="2" t="s">
        <v>34858</v>
      </c>
      <c r="G4970" s="2" t="s">
        <v>36091</v>
      </c>
      <c r="H4970" s="2" t="s">
        <v>35991</v>
      </c>
      <c r="I4970" s="2" t="s">
        <v>26726</v>
      </c>
      <c r="J4970" s="2" t="s">
        <v>32</v>
      </c>
      <c r="K4970" s="2" t="s">
        <v>28465</v>
      </c>
      <c r="L4970" s="2" t="s">
        <v>28466</v>
      </c>
      <c r="M4970" s="2" t="s">
        <v>26728</v>
      </c>
      <c r="N4970" s="2" t="s">
        <v>30</v>
      </c>
      <c r="O4970" s="2" t="s">
        <v>36092</v>
      </c>
      <c r="P4970" s="3">
        <v>0</v>
      </c>
      <c r="Q4970" s="2" t="s">
        <v>30</v>
      </c>
      <c r="R4970" s="3">
        <v>0</v>
      </c>
      <c r="S4970" s="2" t="s">
        <v>30</v>
      </c>
      <c r="T4970" s="2" t="s">
        <v>36093</v>
      </c>
      <c r="U4970" s="3">
        <v>2</v>
      </c>
      <c r="V4970" s="2" t="s">
        <v>30</v>
      </c>
      <c r="W4970" s="2" t="s">
        <v>30</v>
      </c>
      <c r="X4970" s="2" t="s">
        <v>36094</v>
      </c>
      <c r="Y4970">
        <f t="shared" si="463"/>
        <v>2002</v>
      </c>
      <c r="Z4970" s="8">
        <f t="shared" si="464"/>
        <v>6</v>
      </c>
      <c r="AA4970">
        <f t="shared" si="468"/>
        <v>13</v>
      </c>
      <c r="AB4970" s="9">
        <f t="shared" si="465"/>
        <v>2003</v>
      </c>
      <c r="AC4970" s="9">
        <f t="shared" si="466"/>
        <v>6</v>
      </c>
      <c r="AD4970" s="9">
        <f t="shared" si="467"/>
        <v>21</v>
      </c>
    </row>
    <row r="4971" spans="1:30" ht="15.6">
      <c r="A4971" s="2" t="s">
        <v>24</v>
      </c>
      <c r="B4971" s="2" t="s">
        <v>288</v>
      </c>
      <c r="C4971" s="2" t="s">
        <v>36095</v>
      </c>
      <c r="D4971" s="2" t="s">
        <v>36096</v>
      </c>
      <c r="E4971" s="2" t="s">
        <v>36097</v>
      </c>
      <c r="F4971" s="2" t="s">
        <v>27241</v>
      </c>
      <c r="G4971" s="2" t="s">
        <v>36098</v>
      </c>
      <c r="H4971" s="2" t="s">
        <v>35991</v>
      </c>
      <c r="I4971" s="2" t="s">
        <v>26726</v>
      </c>
      <c r="J4971" s="2" t="s">
        <v>32</v>
      </c>
      <c r="K4971" s="2" t="s">
        <v>36099</v>
      </c>
      <c r="L4971" s="2" t="s">
        <v>36100</v>
      </c>
      <c r="M4971" s="2" t="s">
        <v>36101</v>
      </c>
      <c r="N4971" s="2" t="s">
        <v>30</v>
      </c>
      <c r="O4971" s="2" t="s">
        <v>36102</v>
      </c>
      <c r="P4971" s="3">
        <v>0</v>
      </c>
      <c r="Q4971" s="2" t="s">
        <v>30</v>
      </c>
      <c r="R4971" s="3">
        <v>0</v>
      </c>
      <c r="S4971" s="2" t="s">
        <v>30</v>
      </c>
      <c r="T4971" s="2" t="s">
        <v>36103</v>
      </c>
      <c r="U4971" s="3">
        <v>2</v>
      </c>
      <c r="V4971" s="2" t="s">
        <v>30</v>
      </c>
      <c r="W4971" s="2" t="s">
        <v>30</v>
      </c>
      <c r="X4971" s="2" t="s">
        <v>36104</v>
      </c>
      <c r="Y4971">
        <f t="shared" si="463"/>
        <v>2002</v>
      </c>
      <c r="Z4971" s="8">
        <f t="shared" si="464"/>
        <v>6</v>
      </c>
      <c r="AA4971">
        <f t="shared" si="468"/>
        <v>28</v>
      </c>
      <c r="AB4971" s="9">
        <f t="shared" si="465"/>
        <v>2003</v>
      </c>
      <c r="AC4971" s="9">
        <f t="shared" si="466"/>
        <v>6</v>
      </c>
      <c r="AD4971" s="9">
        <f t="shared" si="467"/>
        <v>21</v>
      </c>
    </row>
    <row r="4972" spans="1:30" ht="15.6">
      <c r="A4972" s="2" t="s">
        <v>24</v>
      </c>
      <c r="B4972" s="2" t="s">
        <v>288</v>
      </c>
      <c r="C4972" s="2" t="s">
        <v>147</v>
      </c>
      <c r="D4972" s="2" t="s">
        <v>36105</v>
      </c>
      <c r="E4972" s="2" t="s">
        <v>36106</v>
      </c>
      <c r="F4972" s="2" t="s">
        <v>31429</v>
      </c>
      <c r="G4972" s="2" t="s">
        <v>36107</v>
      </c>
      <c r="H4972" s="2" t="s">
        <v>35991</v>
      </c>
      <c r="I4972" s="2" t="s">
        <v>26726</v>
      </c>
      <c r="J4972" s="2" t="s">
        <v>32</v>
      </c>
      <c r="K4972" s="2" t="s">
        <v>33041</v>
      </c>
      <c r="L4972" s="2" t="s">
        <v>33042</v>
      </c>
      <c r="M4972" s="2" t="s">
        <v>26779</v>
      </c>
      <c r="N4972" s="2" t="s">
        <v>30</v>
      </c>
      <c r="O4972" s="2" t="s">
        <v>36108</v>
      </c>
      <c r="P4972" s="3">
        <v>0</v>
      </c>
      <c r="Q4972" s="2" t="s">
        <v>30</v>
      </c>
      <c r="R4972" s="3">
        <v>1</v>
      </c>
      <c r="S4972" s="2" t="s">
        <v>36109</v>
      </c>
      <c r="T4972" s="2" t="s">
        <v>32262</v>
      </c>
      <c r="U4972" s="3">
        <v>49</v>
      </c>
      <c r="V4972" s="2" t="s">
        <v>30</v>
      </c>
      <c r="W4972" s="2" t="s">
        <v>30</v>
      </c>
      <c r="X4972" s="2" t="s">
        <v>36110</v>
      </c>
      <c r="Y4972">
        <f t="shared" si="463"/>
        <v>2002</v>
      </c>
      <c r="Z4972" s="8">
        <f t="shared" si="464"/>
        <v>8</v>
      </c>
      <c r="AA4972">
        <f t="shared" si="468"/>
        <v>16</v>
      </c>
      <c r="AB4972" s="9">
        <f t="shared" si="465"/>
        <v>2003</v>
      </c>
      <c r="AC4972" s="9">
        <f t="shared" si="466"/>
        <v>6</v>
      </c>
      <c r="AD4972" s="9">
        <f t="shared" si="467"/>
        <v>21</v>
      </c>
    </row>
    <row r="4973" spans="1:30" ht="15.6">
      <c r="A4973" s="2" t="s">
        <v>24</v>
      </c>
      <c r="B4973" s="2" t="s">
        <v>288</v>
      </c>
      <c r="C4973" s="2" t="s">
        <v>23050</v>
      </c>
      <c r="D4973" s="2" t="s">
        <v>36111</v>
      </c>
      <c r="E4973" s="2" t="s">
        <v>36112</v>
      </c>
      <c r="F4973" s="2" t="s">
        <v>967</v>
      </c>
      <c r="G4973" s="2" t="s">
        <v>36113</v>
      </c>
      <c r="H4973" s="2" t="s">
        <v>35991</v>
      </c>
      <c r="I4973" s="2" t="s">
        <v>26726</v>
      </c>
      <c r="J4973" s="2" t="s">
        <v>32</v>
      </c>
      <c r="K4973" s="2" t="s">
        <v>36114</v>
      </c>
      <c r="L4973" s="2" t="s">
        <v>36115</v>
      </c>
      <c r="M4973" s="2" t="s">
        <v>29663</v>
      </c>
      <c r="N4973" s="2" t="s">
        <v>30</v>
      </c>
      <c r="O4973" s="2" t="s">
        <v>36116</v>
      </c>
      <c r="P4973" s="3">
        <v>0</v>
      </c>
      <c r="Q4973" s="2" t="s">
        <v>30</v>
      </c>
      <c r="R4973" s="3">
        <v>0</v>
      </c>
      <c r="S4973" s="2" t="s">
        <v>30</v>
      </c>
      <c r="T4973" s="2" t="s">
        <v>36117</v>
      </c>
      <c r="U4973" s="3">
        <v>4</v>
      </c>
      <c r="V4973" s="2" t="s">
        <v>30</v>
      </c>
      <c r="W4973" s="2" t="s">
        <v>30</v>
      </c>
      <c r="X4973" s="2" t="s">
        <v>36118</v>
      </c>
      <c r="Y4973">
        <f t="shared" si="463"/>
        <v>2002</v>
      </c>
      <c r="Z4973" s="8">
        <f t="shared" si="464"/>
        <v>6</v>
      </c>
      <c r="AA4973">
        <f t="shared" si="468"/>
        <v>20</v>
      </c>
      <c r="AB4973" s="9">
        <f t="shared" si="465"/>
        <v>2003</v>
      </c>
      <c r="AC4973" s="9">
        <f t="shared" si="466"/>
        <v>6</v>
      </c>
      <c r="AD4973" s="9">
        <f t="shared" si="467"/>
        <v>21</v>
      </c>
    </row>
    <row r="4974" spans="1:30" ht="15.6">
      <c r="A4974" s="2" t="s">
        <v>24</v>
      </c>
      <c r="B4974" s="2" t="s">
        <v>288</v>
      </c>
      <c r="C4974" s="2" t="s">
        <v>147</v>
      </c>
      <c r="D4974" s="2" t="s">
        <v>36119</v>
      </c>
      <c r="E4974" s="2" t="s">
        <v>36120</v>
      </c>
      <c r="F4974" s="2" t="s">
        <v>27241</v>
      </c>
      <c r="G4974" s="2" t="s">
        <v>36121</v>
      </c>
      <c r="H4974" s="2" t="s">
        <v>35991</v>
      </c>
      <c r="I4974" s="2" t="s">
        <v>26726</v>
      </c>
      <c r="J4974" s="2" t="s">
        <v>32</v>
      </c>
      <c r="K4974" s="2" t="s">
        <v>36122</v>
      </c>
      <c r="L4974" s="2" t="s">
        <v>36123</v>
      </c>
      <c r="M4974" s="2" t="s">
        <v>26935</v>
      </c>
      <c r="N4974" s="2" t="s">
        <v>30</v>
      </c>
      <c r="O4974" s="2" t="s">
        <v>36124</v>
      </c>
      <c r="P4974" s="3">
        <v>0</v>
      </c>
      <c r="Q4974" s="2" t="s">
        <v>30</v>
      </c>
      <c r="R4974" s="3">
        <v>0</v>
      </c>
      <c r="S4974" s="2" t="s">
        <v>30</v>
      </c>
      <c r="T4974" s="2" t="s">
        <v>36125</v>
      </c>
      <c r="U4974" s="3">
        <v>2</v>
      </c>
      <c r="V4974" s="2" t="s">
        <v>30</v>
      </c>
      <c r="W4974" s="2" t="s">
        <v>30</v>
      </c>
      <c r="X4974" s="2" t="s">
        <v>36126</v>
      </c>
      <c r="Y4974">
        <f t="shared" si="463"/>
        <v>2002</v>
      </c>
      <c r="Z4974" s="8">
        <f t="shared" si="464"/>
        <v>6</v>
      </c>
      <c r="AA4974">
        <f t="shared" si="468"/>
        <v>28</v>
      </c>
      <c r="AB4974" s="9">
        <f t="shared" si="465"/>
        <v>2003</v>
      </c>
      <c r="AC4974" s="9">
        <f t="shared" si="466"/>
        <v>6</v>
      </c>
      <c r="AD4974" s="9">
        <f t="shared" si="467"/>
        <v>21</v>
      </c>
    </row>
    <row r="4975" spans="1:30" ht="15.6">
      <c r="A4975" s="2" t="s">
        <v>24</v>
      </c>
      <c r="B4975" s="2" t="s">
        <v>288</v>
      </c>
      <c r="C4975" s="2" t="s">
        <v>147</v>
      </c>
      <c r="D4975" s="2" t="s">
        <v>36127</v>
      </c>
      <c r="E4975" s="2" t="s">
        <v>36128</v>
      </c>
      <c r="F4975" s="2" t="s">
        <v>27241</v>
      </c>
      <c r="G4975" s="2" t="s">
        <v>36129</v>
      </c>
      <c r="H4975" s="2" t="s">
        <v>35991</v>
      </c>
      <c r="I4975" s="2" t="s">
        <v>26726</v>
      </c>
      <c r="J4975" s="2" t="s">
        <v>32</v>
      </c>
      <c r="K4975" s="2" t="s">
        <v>36130</v>
      </c>
      <c r="L4975" s="2" t="s">
        <v>36131</v>
      </c>
      <c r="M4975" s="2" t="s">
        <v>26800</v>
      </c>
      <c r="N4975" s="2" t="s">
        <v>30</v>
      </c>
      <c r="O4975" s="2" t="s">
        <v>36132</v>
      </c>
      <c r="P4975" s="3">
        <v>0</v>
      </c>
      <c r="Q4975" s="2" t="s">
        <v>30</v>
      </c>
      <c r="R4975" s="3">
        <v>0</v>
      </c>
      <c r="S4975" s="2" t="s">
        <v>30</v>
      </c>
      <c r="T4975" s="2" t="s">
        <v>36133</v>
      </c>
      <c r="U4975" s="3">
        <v>2</v>
      </c>
      <c r="V4975" s="2" t="s">
        <v>30</v>
      </c>
      <c r="W4975" s="2" t="s">
        <v>30</v>
      </c>
      <c r="X4975" s="2" t="s">
        <v>36134</v>
      </c>
      <c r="Y4975">
        <f t="shared" si="463"/>
        <v>2002</v>
      </c>
      <c r="Z4975" s="8">
        <f t="shared" si="464"/>
        <v>6</v>
      </c>
      <c r="AA4975">
        <f t="shared" si="468"/>
        <v>28</v>
      </c>
      <c r="AB4975" s="9">
        <f t="shared" si="465"/>
        <v>2003</v>
      </c>
      <c r="AC4975" s="9">
        <f t="shared" si="466"/>
        <v>6</v>
      </c>
      <c r="AD4975" s="9">
        <f t="shared" si="467"/>
        <v>21</v>
      </c>
    </row>
    <row r="4976" spans="1:30" ht="15.6">
      <c r="A4976" s="2" t="s">
        <v>24</v>
      </c>
      <c r="B4976" s="2" t="s">
        <v>288</v>
      </c>
      <c r="C4976" s="2" t="s">
        <v>33692</v>
      </c>
      <c r="D4976" s="2" t="s">
        <v>36135</v>
      </c>
      <c r="E4976" s="2" t="s">
        <v>36136</v>
      </c>
      <c r="F4976" s="2" t="s">
        <v>16642</v>
      </c>
      <c r="G4976" s="2" t="s">
        <v>36137</v>
      </c>
      <c r="H4976" s="2" t="s">
        <v>35991</v>
      </c>
      <c r="I4976" s="2" t="s">
        <v>26726</v>
      </c>
      <c r="J4976" s="2" t="s">
        <v>32</v>
      </c>
      <c r="K4976" s="2" t="s">
        <v>29275</v>
      </c>
      <c r="L4976" s="2" t="s">
        <v>15025</v>
      </c>
      <c r="M4976" s="2" t="s">
        <v>24</v>
      </c>
      <c r="N4976" s="2" t="s">
        <v>30</v>
      </c>
      <c r="O4976" s="2" t="s">
        <v>36138</v>
      </c>
      <c r="P4976" s="3">
        <v>0</v>
      </c>
      <c r="Q4976" s="2" t="s">
        <v>30</v>
      </c>
      <c r="R4976" s="3">
        <v>0</v>
      </c>
      <c r="S4976" s="2" t="s">
        <v>30</v>
      </c>
      <c r="T4976" s="2" t="s">
        <v>36139</v>
      </c>
      <c r="U4976" s="3">
        <v>3</v>
      </c>
      <c r="V4976" s="2" t="s">
        <v>30</v>
      </c>
      <c r="W4976" s="2" t="s">
        <v>30</v>
      </c>
      <c r="X4976" s="2" t="s">
        <v>36140</v>
      </c>
      <c r="Y4976">
        <f t="shared" si="463"/>
        <v>2002</v>
      </c>
      <c r="Z4976" s="8">
        <f t="shared" si="464"/>
        <v>7</v>
      </c>
      <c r="AA4976">
        <f t="shared" si="468"/>
        <v>26</v>
      </c>
      <c r="AB4976" s="9">
        <f t="shared" si="465"/>
        <v>2003</v>
      </c>
      <c r="AC4976" s="9">
        <f t="shared" si="466"/>
        <v>6</v>
      </c>
      <c r="AD4976" s="9">
        <f t="shared" si="467"/>
        <v>21</v>
      </c>
    </row>
    <row r="4977" spans="1:30" ht="15.6">
      <c r="A4977" s="2" t="s">
        <v>24</v>
      </c>
      <c r="B4977" s="2" t="s">
        <v>288</v>
      </c>
      <c r="C4977" s="2" t="s">
        <v>331</v>
      </c>
      <c r="D4977" s="2" t="s">
        <v>36141</v>
      </c>
      <c r="E4977" s="2" t="s">
        <v>36142</v>
      </c>
      <c r="F4977" s="2" t="s">
        <v>26756</v>
      </c>
      <c r="G4977" s="2" t="s">
        <v>36143</v>
      </c>
      <c r="H4977" s="2" t="s">
        <v>35991</v>
      </c>
      <c r="I4977" s="2" t="s">
        <v>26726</v>
      </c>
      <c r="J4977" s="2" t="s">
        <v>32</v>
      </c>
      <c r="K4977" s="2" t="s">
        <v>36144</v>
      </c>
      <c r="L4977" s="2" t="s">
        <v>36145</v>
      </c>
      <c r="M4977" s="2" t="s">
        <v>24</v>
      </c>
      <c r="N4977" s="2" t="s">
        <v>30</v>
      </c>
      <c r="O4977" s="2" t="s">
        <v>36146</v>
      </c>
      <c r="P4977" s="3">
        <v>0</v>
      </c>
      <c r="Q4977" s="2" t="s">
        <v>30</v>
      </c>
      <c r="R4977" s="3">
        <v>0</v>
      </c>
      <c r="S4977" s="2" t="s">
        <v>30</v>
      </c>
      <c r="T4977" s="2" t="s">
        <v>36147</v>
      </c>
      <c r="U4977" s="3">
        <v>2</v>
      </c>
      <c r="V4977" s="2" t="s">
        <v>30</v>
      </c>
      <c r="W4977" s="2" t="s">
        <v>30</v>
      </c>
      <c r="X4977" s="2" t="s">
        <v>36148</v>
      </c>
      <c r="Y4977">
        <f t="shared" si="463"/>
        <v>2002</v>
      </c>
      <c r="Z4977" s="8">
        <f t="shared" si="464"/>
        <v>8</v>
      </c>
      <c r="AA4977">
        <f t="shared" si="468"/>
        <v>8</v>
      </c>
      <c r="AB4977" s="9">
        <f t="shared" si="465"/>
        <v>2003</v>
      </c>
      <c r="AC4977" s="9">
        <f t="shared" si="466"/>
        <v>6</v>
      </c>
      <c r="AD4977" s="9">
        <f t="shared" si="467"/>
        <v>21</v>
      </c>
    </row>
    <row r="4978" spans="1:30" ht="15.6">
      <c r="A4978" s="2" t="s">
        <v>24</v>
      </c>
      <c r="B4978" s="2" t="s">
        <v>288</v>
      </c>
      <c r="C4978" s="2" t="s">
        <v>23050</v>
      </c>
      <c r="D4978" s="2" t="s">
        <v>36149</v>
      </c>
      <c r="E4978" s="2" t="s">
        <v>36150</v>
      </c>
      <c r="F4978" s="2" t="s">
        <v>32440</v>
      </c>
      <c r="G4978" s="2" t="s">
        <v>36151</v>
      </c>
      <c r="H4978" s="2" t="s">
        <v>35991</v>
      </c>
      <c r="I4978" s="2" t="s">
        <v>26726</v>
      </c>
      <c r="J4978" s="2" t="s">
        <v>32</v>
      </c>
      <c r="K4978" s="2" t="s">
        <v>30300</v>
      </c>
      <c r="L4978" s="2" t="s">
        <v>23481</v>
      </c>
      <c r="M4978" s="2" t="s">
        <v>26728</v>
      </c>
      <c r="N4978" s="2" t="s">
        <v>30</v>
      </c>
      <c r="O4978" s="2" t="s">
        <v>3387</v>
      </c>
      <c r="P4978" s="3">
        <v>0</v>
      </c>
      <c r="Q4978" s="2" t="s">
        <v>30</v>
      </c>
      <c r="R4978" s="3">
        <v>1</v>
      </c>
      <c r="S4978" s="2" t="s">
        <v>36152</v>
      </c>
      <c r="T4978" s="2" t="s">
        <v>36153</v>
      </c>
      <c r="U4978" s="3">
        <v>1</v>
      </c>
      <c r="V4978" s="2" t="s">
        <v>30</v>
      </c>
      <c r="W4978" s="2" t="s">
        <v>30</v>
      </c>
      <c r="X4978" s="2" t="s">
        <v>36154</v>
      </c>
      <c r="Y4978">
        <f t="shared" si="463"/>
        <v>2002</v>
      </c>
      <c r="Z4978" s="8">
        <f t="shared" si="464"/>
        <v>1</v>
      </c>
      <c r="AA4978">
        <f t="shared" si="468"/>
        <v>11</v>
      </c>
      <c r="AB4978" s="9">
        <f t="shared" si="465"/>
        <v>2003</v>
      </c>
      <c r="AC4978" s="9">
        <f t="shared" si="466"/>
        <v>6</v>
      </c>
      <c r="AD4978" s="9">
        <f t="shared" si="467"/>
        <v>21</v>
      </c>
    </row>
    <row r="4979" spans="1:30" ht="15.6">
      <c r="A4979" s="2" t="s">
        <v>24</v>
      </c>
      <c r="B4979" s="2" t="s">
        <v>288</v>
      </c>
      <c r="C4979" s="2" t="s">
        <v>147</v>
      </c>
      <c r="D4979" s="2" t="s">
        <v>36155</v>
      </c>
      <c r="E4979" s="2" t="s">
        <v>36156</v>
      </c>
      <c r="F4979" s="2" t="s">
        <v>967</v>
      </c>
      <c r="G4979" s="2" t="s">
        <v>36157</v>
      </c>
      <c r="H4979" s="2" t="s">
        <v>35991</v>
      </c>
      <c r="I4979" s="2" t="s">
        <v>26726</v>
      </c>
      <c r="J4979" s="2" t="s">
        <v>32</v>
      </c>
      <c r="K4979" s="2" t="s">
        <v>36158</v>
      </c>
      <c r="L4979" s="2" t="s">
        <v>36159</v>
      </c>
      <c r="M4979" s="2" t="s">
        <v>26728</v>
      </c>
      <c r="N4979" s="2" t="s">
        <v>30</v>
      </c>
      <c r="O4979" s="2" t="s">
        <v>36160</v>
      </c>
      <c r="P4979" s="3">
        <v>0</v>
      </c>
      <c r="Q4979" s="2" t="s">
        <v>30</v>
      </c>
      <c r="R4979" s="3">
        <v>3</v>
      </c>
      <c r="S4979" s="2" t="s">
        <v>36161</v>
      </c>
      <c r="T4979" s="2" t="s">
        <v>36162</v>
      </c>
      <c r="U4979" s="3">
        <v>3</v>
      </c>
      <c r="V4979" s="2" t="s">
        <v>30</v>
      </c>
      <c r="W4979" s="2" t="s">
        <v>30</v>
      </c>
      <c r="X4979" s="2" t="s">
        <v>36163</v>
      </c>
      <c r="Y4979">
        <f t="shared" si="463"/>
        <v>2002</v>
      </c>
      <c r="Z4979" s="8">
        <f t="shared" si="464"/>
        <v>6</v>
      </c>
      <c r="AA4979">
        <f t="shared" si="468"/>
        <v>20</v>
      </c>
      <c r="AB4979" s="9">
        <f t="shared" si="465"/>
        <v>2003</v>
      </c>
      <c r="AC4979" s="9">
        <f t="shared" si="466"/>
        <v>6</v>
      </c>
      <c r="AD4979" s="9">
        <f t="shared" si="467"/>
        <v>21</v>
      </c>
    </row>
    <row r="4980" spans="1:30" ht="15.6">
      <c r="A4980" s="2" t="s">
        <v>24</v>
      </c>
      <c r="B4980" s="2" t="s">
        <v>288</v>
      </c>
      <c r="C4980" s="2" t="s">
        <v>6719</v>
      </c>
      <c r="D4980" s="2" t="s">
        <v>36164</v>
      </c>
      <c r="E4980" s="2" t="s">
        <v>36165</v>
      </c>
      <c r="F4980" s="2" t="s">
        <v>25823</v>
      </c>
      <c r="G4980" s="2" t="s">
        <v>36166</v>
      </c>
      <c r="H4980" s="2" t="s">
        <v>35991</v>
      </c>
      <c r="I4980" s="2" t="s">
        <v>26726</v>
      </c>
      <c r="J4980" s="2" t="s">
        <v>32</v>
      </c>
      <c r="K4980" s="2" t="s">
        <v>36167</v>
      </c>
      <c r="L4980" s="2" t="s">
        <v>5841</v>
      </c>
      <c r="M4980" s="2" t="s">
        <v>24</v>
      </c>
      <c r="N4980" s="2" t="s">
        <v>30</v>
      </c>
      <c r="O4980" s="2" t="s">
        <v>36168</v>
      </c>
      <c r="P4980" s="3">
        <v>0</v>
      </c>
      <c r="Q4980" s="2" t="s">
        <v>30</v>
      </c>
      <c r="R4980" s="3">
        <v>0</v>
      </c>
      <c r="S4980" s="2" t="s">
        <v>30</v>
      </c>
      <c r="T4980" s="2" t="s">
        <v>36169</v>
      </c>
      <c r="U4980" s="3">
        <v>2</v>
      </c>
      <c r="V4980" s="2" t="s">
        <v>30</v>
      </c>
      <c r="W4980" s="2" t="s">
        <v>30</v>
      </c>
      <c r="X4980" s="2" t="s">
        <v>36170</v>
      </c>
      <c r="Y4980">
        <f t="shared" si="463"/>
        <v>2002</v>
      </c>
      <c r="Z4980" s="8">
        <f t="shared" si="464"/>
        <v>9</v>
      </c>
      <c r="AA4980">
        <f t="shared" si="468"/>
        <v>13</v>
      </c>
      <c r="AB4980" s="9">
        <f t="shared" si="465"/>
        <v>2003</v>
      </c>
      <c r="AC4980" s="9">
        <f t="shared" si="466"/>
        <v>6</v>
      </c>
      <c r="AD4980" s="9">
        <f t="shared" si="467"/>
        <v>21</v>
      </c>
    </row>
    <row r="4981" spans="1:30" ht="15.6">
      <c r="A4981" s="2" t="s">
        <v>24</v>
      </c>
      <c r="B4981" s="2" t="s">
        <v>288</v>
      </c>
      <c r="C4981" s="2" t="s">
        <v>36171</v>
      </c>
      <c r="D4981" s="2" t="s">
        <v>36172</v>
      </c>
      <c r="E4981" s="2" t="s">
        <v>36173</v>
      </c>
      <c r="F4981" s="2" t="s">
        <v>27949</v>
      </c>
      <c r="G4981" s="2" t="s">
        <v>36174</v>
      </c>
      <c r="H4981" s="2" t="s">
        <v>35991</v>
      </c>
      <c r="I4981" s="2" t="s">
        <v>26726</v>
      </c>
      <c r="J4981" s="2" t="s">
        <v>32</v>
      </c>
      <c r="K4981" s="2" t="s">
        <v>36175</v>
      </c>
      <c r="L4981" s="2" t="s">
        <v>36176</v>
      </c>
      <c r="M4981" s="2" t="s">
        <v>27110</v>
      </c>
      <c r="N4981" s="2" t="s">
        <v>30</v>
      </c>
      <c r="O4981" s="2" t="s">
        <v>36177</v>
      </c>
      <c r="P4981" s="3">
        <v>0</v>
      </c>
      <c r="Q4981" s="2" t="s">
        <v>30</v>
      </c>
      <c r="R4981" s="3">
        <v>1</v>
      </c>
      <c r="S4981" s="2" t="s">
        <v>36178</v>
      </c>
      <c r="T4981" s="2" t="s">
        <v>36179</v>
      </c>
      <c r="U4981" s="3">
        <v>2</v>
      </c>
      <c r="V4981" s="2" t="s">
        <v>30</v>
      </c>
      <c r="W4981" s="2" t="s">
        <v>30</v>
      </c>
      <c r="X4981" s="2" t="s">
        <v>36180</v>
      </c>
      <c r="Y4981">
        <f t="shared" si="463"/>
        <v>2002</v>
      </c>
      <c r="Z4981" s="8">
        <f t="shared" si="464"/>
        <v>3</v>
      </c>
      <c r="AA4981">
        <f t="shared" si="468"/>
        <v>8</v>
      </c>
      <c r="AB4981" s="9">
        <f t="shared" si="465"/>
        <v>2003</v>
      </c>
      <c r="AC4981" s="9">
        <f t="shared" si="466"/>
        <v>6</v>
      </c>
      <c r="AD4981" s="9">
        <f t="shared" si="467"/>
        <v>21</v>
      </c>
    </row>
    <row r="4982" spans="1:30" ht="15.6">
      <c r="A4982" s="2" t="s">
        <v>24</v>
      </c>
      <c r="B4982" s="2" t="s">
        <v>288</v>
      </c>
      <c r="C4982" s="2" t="s">
        <v>403</v>
      </c>
      <c r="D4982" s="2" t="s">
        <v>36181</v>
      </c>
      <c r="E4982" s="2" t="s">
        <v>36182</v>
      </c>
      <c r="F4982" s="2" t="s">
        <v>32191</v>
      </c>
      <c r="G4982" s="2" t="s">
        <v>36183</v>
      </c>
      <c r="H4982" s="2" t="s">
        <v>35991</v>
      </c>
      <c r="I4982" s="2" t="s">
        <v>26726</v>
      </c>
      <c r="J4982" s="2" t="s">
        <v>32</v>
      </c>
      <c r="K4982" s="2" t="s">
        <v>26744</v>
      </c>
      <c r="L4982" s="2" t="s">
        <v>12496</v>
      </c>
      <c r="M4982" s="2" t="s">
        <v>24</v>
      </c>
      <c r="N4982" s="2" t="s">
        <v>30</v>
      </c>
      <c r="O4982" s="2" t="s">
        <v>36184</v>
      </c>
      <c r="P4982" s="3">
        <v>0</v>
      </c>
      <c r="Q4982" s="2" t="s">
        <v>30</v>
      </c>
      <c r="R4982" s="3">
        <v>2</v>
      </c>
      <c r="S4982" s="2" t="s">
        <v>36185</v>
      </c>
      <c r="T4982" s="2" t="s">
        <v>36186</v>
      </c>
      <c r="U4982" s="3">
        <v>2</v>
      </c>
      <c r="V4982" s="2" t="s">
        <v>30</v>
      </c>
      <c r="W4982" s="2" t="s">
        <v>30</v>
      </c>
      <c r="X4982" s="2" t="s">
        <v>36187</v>
      </c>
      <c r="Y4982">
        <f t="shared" si="463"/>
        <v>2002</v>
      </c>
      <c r="Z4982" s="8">
        <f t="shared" si="464"/>
        <v>10</v>
      </c>
      <c r="AA4982">
        <f t="shared" si="468"/>
        <v>22</v>
      </c>
      <c r="AB4982" s="9">
        <f t="shared" si="465"/>
        <v>2003</v>
      </c>
      <c r="AC4982" s="9">
        <f t="shared" si="466"/>
        <v>6</v>
      </c>
      <c r="AD4982" s="9">
        <f t="shared" si="467"/>
        <v>21</v>
      </c>
    </row>
    <row r="4983" spans="1:30" ht="15.6">
      <c r="A4983" s="2" t="s">
        <v>24</v>
      </c>
      <c r="B4983" s="2" t="s">
        <v>288</v>
      </c>
      <c r="C4983" s="2" t="s">
        <v>36188</v>
      </c>
      <c r="D4983" s="2" t="s">
        <v>36189</v>
      </c>
      <c r="E4983" s="2" t="s">
        <v>36190</v>
      </c>
      <c r="F4983" s="2" t="s">
        <v>24653</v>
      </c>
      <c r="G4983" s="2" t="s">
        <v>36191</v>
      </c>
      <c r="H4983" s="2" t="s">
        <v>35991</v>
      </c>
      <c r="I4983" s="2" t="s">
        <v>26726</v>
      </c>
      <c r="J4983" s="2" t="s">
        <v>32</v>
      </c>
      <c r="K4983" s="2" t="s">
        <v>34979</v>
      </c>
      <c r="L4983" s="2" t="s">
        <v>26244</v>
      </c>
      <c r="M4983" s="2" t="s">
        <v>26728</v>
      </c>
      <c r="N4983" s="2" t="s">
        <v>30</v>
      </c>
      <c r="O4983" s="2" t="s">
        <v>36192</v>
      </c>
      <c r="P4983" s="3">
        <v>0</v>
      </c>
      <c r="Q4983" s="2" t="s">
        <v>30</v>
      </c>
      <c r="R4983" s="3">
        <v>0</v>
      </c>
      <c r="S4983" s="2" t="s">
        <v>30</v>
      </c>
      <c r="T4983" s="2" t="s">
        <v>36193</v>
      </c>
      <c r="U4983" s="3">
        <v>2</v>
      </c>
      <c r="V4983" s="2" t="s">
        <v>30</v>
      </c>
      <c r="W4983" s="2" t="s">
        <v>30</v>
      </c>
      <c r="X4983" s="2" t="s">
        <v>36194</v>
      </c>
      <c r="Y4983">
        <f t="shared" si="463"/>
        <v>2002</v>
      </c>
      <c r="Z4983" s="8">
        <f t="shared" si="464"/>
        <v>9</v>
      </c>
      <c r="AA4983">
        <f t="shared" si="468"/>
        <v>17</v>
      </c>
      <c r="AB4983" s="9">
        <f t="shared" si="465"/>
        <v>2003</v>
      </c>
      <c r="AC4983" s="9">
        <f t="shared" si="466"/>
        <v>6</v>
      </c>
      <c r="AD4983" s="9">
        <f t="shared" si="467"/>
        <v>21</v>
      </c>
    </row>
    <row r="4984" spans="1:30" ht="15.6">
      <c r="A4984" s="2" t="s">
        <v>24</v>
      </c>
      <c r="B4984" s="2" t="s">
        <v>25</v>
      </c>
      <c r="C4984" s="2" t="s">
        <v>36195</v>
      </c>
      <c r="D4984" s="2" t="s">
        <v>36196</v>
      </c>
      <c r="E4984" s="2" t="s">
        <v>36197</v>
      </c>
      <c r="F4984" s="2" t="s">
        <v>28403</v>
      </c>
      <c r="G4984" s="2" t="s">
        <v>36198</v>
      </c>
      <c r="H4984" s="2" t="s">
        <v>35991</v>
      </c>
      <c r="I4984" s="2" t="s">
        <v>26726</v>
      </c>
      <c r="J4984" s="2" t="s">
        <v>32</v>
      </c>
      <c r="K4984" s="2" t="s">
        <v>36199</v>
      </c>
      <c r="L4984" s="2" t="s">
        <v>36200</v>
      </c>
      <c r="M4984" s="2" t="s">
        <v>27252</v>
      </c>
      <c r="N4984" s="2" t="s">
        <v>30</v>
      </c>
      <c r="O4984" s="2" t="s">
        <v>36201</v>
      </c>
      <c r="P4984" s="3">
        <v>0</v>
      </c>
      <c r="Q4984" s="2" t="s">
        <v>30</v>
      </c>
      <c r="R4984" s="3">
        <v>0</v>
      </c>
      <c r="S4984" s="2" t="s">
        <v>30</v>
      </c>
      <c r="T4984" s="2" t="s">
        <v>36202</v>
      </c>
      <c r="U4984" s="3">
        <v>2</v>
      </c>
      <c r="V4984" s="2" t="s">
        <v>30</v>
      </c>
      <c r="W4984" s="2" t="s">
        <v>30</v>
      </c>
      <c r="X4984" s="2" t="s">
        <v>36203</v>
      </c>
      <c r="Y4984">
        <f t="shared" si="463"/>
        <v>2001</v>
      </c>
      <c r="Z4984" s="8">
        <f t="shared" si="464"/>
        <v>12</v>
      </c>
      <c r="AA4984">
        <f t="shared" si="468"/>
        <v>12</v>
      </c>
      <c r="AB4984" s="9">
        <f t="shared" si="465"/>
        <v>2003</v>
      </c>
      <c r="AC4984" s="9">
        <f t="shared" si="466"/>
        <v>6</v>
      </c>
      <c r="AD4984" s="9">
        <f t="shared" si="467"/>
        <v>21</v>
      </c>
    </row>
    <row r="4985" spans="1:30" ht="15.6">
      <c r="A4985" s="2" t="s">
        <v>24</v>
      </c>
      <c r="B4985" s="2" t="s">
        <v>25</v>
      </c>
      <c r="C4985" s="2" t="s">
        <v>36204</v>
      </c>
      <c r="D4985" s="2" t="s">
        <v>36205</v>
      </c>
      <c r="E4985" s="2" t="s">
        <v>36206</v>
      </c>
      <c r="F4985" s="2" t="s">
        <v>30538</v>
      </c>
      <c r="G4985" s="2" t="s">
        <v>36207</v>
      </c>
      <c r="H4985" s="2" t="s">
        <v>35991</v>
      </c>
      <c r="I4985" s="2" t="s">
        <v>26726</v>
      </c>
      <c r="J4985" s="2" t="s">
        <v>32</v>
      </c>
      <c r="K4985" s="2" t="s">
        <v>36208</v>
      </c>
      <c r="L4985" s="2" t="s">
        <v>36209</v>
      </c>
      <c r="M4985" s="2" t="s">
        <v>24</v>
      </c>
      <c r="N4985" s="2" t="s">
        <v>30</v>
      </c>
      <c r="O4985" s="2" t="s">
        <v>36210</v>
      </c>
      <c r="P4985" s="3">
        <v>0</v>
      </c>
      <c r="Q4985" s="2" t="s">
        <v>30</v>
      </c>
      <c r="R4985" s="3">
        <v>0</v>
      </c>
      <c r="S4985" s="2" t="s">
        <v>30</v>
      </c>
      <c r="T4985" s="2" t="s">
        <v>36211</v>
      </c>
      <c r="U4985" s="3">
        <v>2</v>
      </c>
      <c r="V4985" s="2" t="s">
        <v>30</v>
      </c>
      <c r="W4985" s="2" t="s">
        <v>30</v>
      </c>
      <c r="X4985" s="2" t="s">
        <v>36212</v>
      </c>
      <c r="Y4985">
        <f t="shared" si="463"/>
        <v>2001</v>
      </c>
      <c r="Z4985" s="8">
        <f t="shared" si="464"/>
        <v>10</v>
      </c>
      <c r="AA4985">
        <f t="shared" si="468"/>
        <v>31</v>
      </c>
      <c r="AB4985" s="9">
        <f t="shared" si="465"/>
        <v>2003</v>
      </c>
      <c r="AC4985" s="9">
        <f t="shared" si="466"/>
        <v>6</v>
      </c>
      <c r="AD4985" s="9">
        <f t="shared" si="467"/>
        <v>21</v>
      </c>
    </row>
    <row r="4986" spans="1:30" ht="15.6">
      <c r="A4986" s="2" t="s">
        <v>24</v>
      </c>
      <c r="B4986" s="2" t="s">
        <v>25</v>
      </c>
      <c r="C4986" s="2" t="s">
        <v>36213</v>
      </c>
      <c r="D4986" s="2" t="s">
        <v>36214</v>
      </c>
      <c r="E4986" s="2" t="s">
        <v>36215</v>
      </c>
      <c r="F4986" s="2" t="s">
        <v>31058</v>
      </c>
      <c r="G4986" s="2" t="s">
        <v>36216</v>
      </c>
      <c r="H4986" s="2" t="s">
        <v>35991</v>
      </c>
      <c r="I4986" s="2" t="s">
        <v>26726</v>
      </c>
      <c r="J4986" s="2" t="s">
        <v>32</v>
      </c>
      <c r="K4986" s="2" t="s">
        <v>36217</v>
      </c>
      <c r="L4986" s="2" t="s">
        <v>36218</v>
      </c>
      <c r="M4986" s="2" t="s">
        <v>28770</v>
      </c>
      <c r="N4986" s="2" t="s">
        <v>30</v>
      </c>
      <c r="O4986" s="2" t="s">
        <v>36219</v>
      </c>
      <c r="P4986" s="3">
        <v>0</v>
      </c>
      <c r="Q4986" s="2" t="s">
        <v>30</v>
      </c>
      <c r="R4986" s="3">
        <v>0</v>
      </c>
      <c r="S4986" s="2" t="s">
        <v>30</v>
      </c>
      <c r="T4986" s="2" t="s">
        <v>36220</v>
      </c>
      <c r="U4986" s="3">
        <v>2</v>
      </c>
      <c r="V4986" s="2" t="s">
        <v>30</v>
      </c>
      <c r="W4986" s="2" t="s">
        <v>30</v>
      </c>
      <c r="X4986" s="2" t="s">
        <v>36221</v>
      </c>
      <c r="Y4986">
        <f t="shared" si="463"/>
        <v>2002</v>
      </c>
      <c r="Z4986" s="8">
        <f t="shared" si="464"/>
        <v>2</v>
      </c>
      <c r="AA4986">
        <f t="shared" si="468"/>
        <v>8</v>
      </c>
      <c r="AB4986" s="9">
        <f t="shared" si="465"/>
        <v>2003</v>
      </c>
      <c r="AC4986" s="9">
        <f t="shared" si="466"/>
        <v>6</v>
      </c>
      <c r="AD4986" s="9">
        <f t="shared" si="467"/>
        <v>21</v>
      </c>
    </row>
    <row r="4987" spans="1:30" ht="15.6">
      <c r="A4987" s="2" t="s">
        <v>24</v>
      </c>
      <c r="B4987" s="2" t="s">
        <v>25</v>
      </c>
      <c r="C4987" s="2" t="s">
        <v>36222</v>
      </c>
      <c r="D4987" s="2" t="s">
        <v>36223</v>
      </c>
      <c r="E4987" s="2" t="s">
        <v>36224</v>
      </c>
      <c r="F4987" s="2" t="s">
        <v>27949</v>
      </c>
      <c r="G4987" s="2" t="s">
        <v>36225</v>
      </c>
      <c r="H4987" s="2" t="s">
        <v>35991</v>
      </c>
      <c r="I4987" s="2" t="s">
        <v>26726</v>
      </c>
      <c r="J4987" s="2" t="s">
        <v>32</v>
      </c>
      <c r="K4987" s="2" t="s">
        <v>36226</v>
      </c>
      <c r="L4987" s="2" t="s">
        <v>36227</v>
      </c>
      <c r="M4987" s="2" t="s">
        <v>28414</v>
      </c>
      <c r="N4987" s="2" t="s">
        <v>30</v>
      </c>
      <c r="O4987" s="2" t="s">
        <v>36228</v>
      </c>
      <c r="P4987" s="3">
        <v>0</v>
      </c>
      <c r="Q4987" s="2" t="s">
        <v>30</v>
      </c>
      <c r="R4987" s="3">
        <v>0</v>
      </c>
      <c r="S4987" s="2" t="s">
        <v>30</v>
      </c>
      <c r="T4987" s="2" t="s">
        <v>36229</v>
      </c>
      <c r="U4987" s="3">
        <v>11</v>
      </c>
      <c r="V4987" s="2" t="s">
        <v>30</v>
      </c>
      <c r="W4987" s="2" t="s">
        <v>30</v>
      </c>
      <c r="X4987" s="2" t="s">
        <v>36230</v>
      </c>
      <c r="Y4987">
        <f t="shared" si="463"/>
        <v>2002</v>
      </c>
      <c r="Z4987" s="8">
        <f t="shared" si="464"/>
        <v>3</v>
      </c>
      <c r="AA4987">
        <f t="shared" si="468"/>
        <v>8</v>
      </c>
      <c r="AB4987" s="9">
        <f t="shared" si="465"/>
        <v>2003</v>
      </c>
      <c r="AC4987" s="9">
        <f t="shared" si="466"/>
        <v>6</v>
      </c>
      <c r="AD4987" s="9">
        <f t="shared" si="467"/>
        <v>21</v>
      </c>
    </row>
    <row r="4988" spans="1:30" ht="15.6">
      <c r="A4988" s="2" t="s">
        <v>24</v>
      </c>
      <c r="B4988" s="2" t="s">
        <v>288</v>
      </c>
      <c r="C4988" s="2" t="s">
        <v>36231</v>
      </c>
      <c r="D4988" s="2" t="s">
        <v>36232</v>
      </c>
      <c r="E4988" s="2" t="s">
        <v>36233</v>
      </c>
      <c r="F4988" s="2" t="s">
        <v>36234</v>
      </c>
      <c r="G4988" s="2" t="s">
        <v>36235</v>
      </c>
      <c r="H4988" s="2" t="s">
        <v>22396</v>
      </c>
      <c r="I4988" s="2" t="s">
        <v>26726</v>
      </c>
      <c r="J4988" s="2" t="s">
        <v>32</v>
      </c>
      <c r="K4988" s="2" t="s">
        <v>36236</v>
      </c>
      <c r="L4988" s="2" t="s">
        <v>36237</v>
      </c>
      <c r="M4988" s="2" t="s">
        <v>24</v>
      </c>
      <c r="N4988" s="2" t="s">
        <v>30</v>
      </c>
      <c r="O4988" s="2" t="s">
        <v>3066</v>
      </c>
      <c r="P4988" s="3">
        <v>0</v>
      </c>
      <c r="Q4988" s="2" t="s">
        <v>30</v>
      </c>
      <c r="R4988" s="3">
        <v>0</v>
      </c>
      <c r="S4988" s="2" t="s">
        <v>30</v>
      </c>
      <c r="T4988" s="2" t="s">
        <v>36238</v>
      </c>
      <c r="U4988" s="3">
        <v>1</v>
      </c>
      <c r="V4988" s="2" t="s">
        <v>30</v>
      </c>
      <c r="W4988" s="2" t="s">
        <v>30</v>
      </c>
      <c r="X4988" s="2" t="s">
        <v>36239</v>
      </c>
      <c r="Y4988">
        <f t="shared" si="463"/>
        <v>1999</v>
      </c>
      <c r="Z4988" s="8">
        <f t="shared" si="464"/>
        <v>6</v>
      </c>
      <c r="AA4988">
        <f t="shared" si="468"/>
        <v>3</v>
      </c>
      <c r="AB4988" s="9">
        <f t="shared" si="465"/>
        <v>2003</v>
      </c>
      <c r="AC4988" s="9">
        <f t="shared" si="466"/>
        <v>6</v>
      </c>
      <c r="AD4988" s="9">
        <f t="shared" si="467"/>
        <v>11</v>
      </c>
    </row>
    <row r="4989" spans="1:30" ht="15.6">
      <c r="A4989" s="2" t="s">
        <v>24</v>
      </c>
      <c r="B4989" s="2" t="s">
        <v>288</v>
      </c>
      <c r="C4989" s="2" t="s">
        <v>2673</v>
      </c>
      <c r="D4989" s="2" t="s">
        <v>36240</v>
      </c>
      <c r="E4989" s="2" t="s">
        <v>36241</v>
      </c>
      <c r="F4989" s="2" t="s">
        <v>8926</v>
      </c>
      <c r="G4989" s="2" t="s">
        <v>36242</v>
      </c>
      <c r="H4989" s="2" t="s">
        <v>22396</v>
      </c>
      <c r="I4989" s="2" t="s">
        <v>26726</v>
      </c>
      <c r="J4989" s="2" t="s">
        <v>32</v>
      </c>
      <c r="K4989" s="2" t="s">
        <v>30506</v>
      </c>
      <c r="L4989" s="2" t="s">
        <v>14940</v>
      </c>
      <c r="M4989" s="2" t="s">
        <v>26789</v>
      </c>
      <c r="N4989" s="2" t="s">
        <v>30</v>
      </c>
      <c r="O4989" s="2" t="s">
        <v>36243</v>
      </c>
      <c r="P4989" s="3">
        <v>0</v>
      </c>
      <c r="Q4989" s="2" t="s">
        <v>30</v>
      </c>
      <c r="R4989" s="3">
        <v>0</v>
      </c>
      <c r="S4989" s="2" t="s">
        <v>30</v>
      </c>
      <c r="T4989" s="2" t="s">
        <v>36244</v>
      </c>
      <c r="U4989" s="3">
        <v>3</v>
      </c>
      <c r="V4989" s="2" t="s">
        <v>30</v>
      </c>
      <c r="W4989" s="2" t="s">
        <v>30</v>
      </c>
      <c r="X4989" s="2" t="s">
        <v>36245</v>
      </c>
      <c r="Y4989">
        <f t="shared" si="463"/>
        <v>2001</v>
      </c>
      <c r="Z4989" s="8">
        <f t="shared" si="464"/>
        <v>12</v>
      </c>
      <c r="AA4989">
        <f t="shared" si="468"/>
        <v>26</v>
      </c>
      <c r="AB4989" s="9">
        <f t="shared" si="465"/>
        <v>2003</v>
      </c>
      <c r="AC4989" s="9">
        <f t="shared" si="466"/>
        <v>6</v>
      </c>
      <c r="AD4989" s="9">
        <f t="shared" si="467"/>
        <v>11</v>
      </c>
    </row>
    <row r="4990" spans="1:30" ht="15.6">
      <c r="A4990" s="2" t="s">
        <v>24</v>
      </c>
      <c r="B4990" s="2" t="s">
        <v>288</v>
      </c>
      <c r="C4990" s="2" t="s">
        <v>2207</v>
      </c>
      <c r="D4990" s="2" t="s">
        <v>36246</v>
      </c>
      <c r="E4990" s="2" t="s">
        <v>36247</v>
      </c>
      <c r="F4990" s="2" t="s">
        <v>32991</v>
      </c>
      <c r="G4990" s="2" t="s">
        <v>36248</v>
      </c>
      <c r="H4990" s="2" t="s">
        <v>22396</v>
      </c>
      <c r="I4990" s="2" t="s">
        <v>26726</v>
      </c>
      <c r="J4990" s="2" t="s">
        <v>32</v>
      </c>
      <c r="K4990" s="2" t="s">
        <v>36249</v>
      </c>
      <c r="L4990" s="2" t="s">
        <v>36250</v>
      </c>
      <c r="M4990" s="2" t="s">
        <v>26728</v>
      </c>
      <c r="N4990" s="2" t="s">
        <v>30</v>
      </c>
      <c r="O4990" s="2" t="s">
        <v>36251</v>
      </c>
      <c r="P4990" s="3">
        <v>0</v>
      </c>
      <c r="Q4990" s="2" t="s">
        <v>30</v>
      </c>
      <c r="R4990" s="3">
        <v>0</v>
      </c>
      <c r="S4990" s="2" t="s">
        <v>30</v>
      </c>
      <c r="T4990" s="2" t="s">
        <v>36252</v>
      </c>
      <c r="U4990" s="3">
        <v>2</v>
      </c>
      <c r="V4990" s="2" t="s">
        <v>30</v>
      </c>
      <c r="W4990" s="2" t="s">
        <v>30</v>
      </c>
      <c r="X4990" s="2" t="s">
        <v>36253</v>
      </c>
      <c r="Y4990">
        <f t="shared" si="463"/>
        <v>2002</v>
      </c>
      <c r="Z4990" s="8">
        <f t="shared" si="464"/>
        <v>7</v>
      </c>
      <c r="AA4990">
        <f t="shared" si="468"/>
        <v>18</v>
      </c>
      <c r="AB4990" s="9">
        <f t="shared" si="465"/>
        <v>2003</v>
      </c>
      <c r="AC4990" s="9">
        <f t="shared" si="466"/>
        <v>6</v>
      </c>
      <c r="AD4990" s="9">
        <f t="shared" si="467"/>
        <v>11</v>
      </c>
    </row>
    <row r="4991" spans="1:30" ht="15.6">
      <c r="A4991" s="2" t="s">
        <v>24</v>
      </c>
      <c r="B4991" s="2" t="s">
        <v>288</v>
      </c>
      <c r="C4991" s="2" t="s">
        <v>36254</v>
      </c>
      <c r="D4991" s="2" t="s">
        <v>36255</v>
      </c>
      <c r="E4991" s="2" t="s">
        <v>36256</v>
      </c>
      <c r="F4991" s="2" t="s">
        <v>32991</v>
      </c>
      <c r="G4991" s="2" t="s">
        <v>36257</v>
      </c>
      <c r="H4991" s="2" t="s">
        <v>22396</v>
      </c>
      <c r="I4991" s="2" t="s">
        <v>26726</v>
      </c>
      <c r="J4991" s="2" t="s">
        <v>32</v>
      </c>
      <c r="K4991" s="2" t="s">
        <v>28482</v>
      </c>
      <c r="L4991" s="2" t="s">
        <v>24215</v>
      </c>
      <c r="M4991" s="2" t="s">
        <v>26789</v>
      </c>
      <c r="N4991" s="2" t="s">
        <v>30</v>
      </c>
      <c r="O4991" s="2" t="s">
        <v>36258</v>
      </c>
      <c r="P4991" s="3">
        <v>0</v>
      </c>
      <c r="Q4991" s="2" t="s">
        <v>30</v>
      </c>
      <c r="R4991" s="3">
        <v>2</v>
      </c>
      <c r="S4991" s="2" t="s">
        <v>36259</v>
      </c>
      <c r="T4991" s="2" t="s">
        <v>33550</v>
      </c>
      <c r="U4991" s="3">
        <v>6</v>
      </c>
      <c r="V4991" s="2" t="s">
        <v>30</v>
      </c>
      <c r="W4991" s="2" t="s">
        <v>30</v>
      </c>
      <c r="X4991" s="2" t="s">
        <v>36260</v>
      </c>
      <c r="Y4991">
        <f t="shared" si="463"/>
        <v>2002</v>
      </c>
      <c r="Z4991" s="8">
        <f t="shared" si="464"/>
        <v>7</v>
      </c>
      <c r="AA4991">
        <f t="shared" si="468"/>
        <v>18</v>
      </c>
      <c r="AB4991" s="9">
        <f t="shared" si="465"/>
        <v>2003</v>
      </c>
      <c r="AC4991" s="9">
        <f t="shared" si="466"/>
        <v>6</v>
      </c>
      <c r="AD4991" s="9">
        <f t="shared" si="467"/>
        <v>11</v>
      </c>
    </row>
    <row r="4992" spans="1:30" ht="15.6">
      <c r="A4992" s="2" t="s">
        <v>24</v>
      </c>
      <c r="B4992" s="2" t="s">
        <v>288</v>
      </c>
      <c r="C4992" s="2" t="s">
        <v>36261</v>
      </c>
      <c r="D4992" s="2" t="s">
        <v>36262</v>
      </c>
      <c r="E4992" s="2" t="s">
        <v>36263</v>
      </c>
      <c r="F4992" s="2" t="s">
        <v>27099</v>
      </c>
      <c r="G4992" s="2" t="s">
        <v>36264</v>
      </c>
      <c r="H4992" s="2" t="s">
        <v>22396</v>
      </c>
      <c r="I4992" s="2" t="s">
        <v>26726</v>
      </c>
      <c r="J4992" s="2" t="s">
        <v>32</v>
      </c>
      <c r="K4992" s="2" t="s">
        <v>32455</v>
      </c>
      <c r="L4992" s="2" t="s">
        <v>703</v>
      </c>
      <c r="M4992" s="2" t="s">
        <v>24</v>
      </c>
      <c r="N4992" s="2" t="s">
        <v>30</v>
      </c>
      <c r="O4992" s="2" t="s">
        <v>36265</v>
      </c>
      <c r="P4992" s="3">
        <v>0</v>
      </c>
      <c r="Q4992" s="2" t="s">
        <v>30</v>
      </c>
      <c r="R4992" s="3">
        <v>0</v>
      </c>
      <c r="S4992" s="2" t="s">
        <v>30</v>
      </c>
      <c r="T4992" s="2" t="s">
        <v>36266</v>
      </c>
      <c r="U4992" s="3">
        <v>1</v>
      </c>
      <c r="V4992" s="2" t="s">
        <v>30</v>
      </c>
      <c r="W4992" s="2" t="s">
        <v>30</v>
      </c>
      <c r="X4992" s="2" t="s">
        <v>36267</v>
      </c>
      <c r="Y4992">
        <f t="shared" si="463"/>
        <v>2002</v>
      </c>
      <c r="Z4992" s="8">
        <f t="shared" si="464"/>
        <v>11</v>
      </c>
      <c r="AA4992">
        <f t="shared" si="468"/>
        <v>29</v>
      </c>
      <c r="AB4992" s="9">
        <f t="shared" si="465"/>
        <v>2003</v>
      </c>
      <c r="AC4992" s="9">
        <f t="shared" si="466"/>
        <v>6</v>
      </c>
      <c r="AD4992" s="9">
        <f t="shared" si="467"/>
        <v>11</v>
      </c>
    </row>
    <row r="4993" spans="1:30" ht="15.6">
      <c r="A4993" s="2" t="s">
        <v>24</v>
      </c>
      <c r="B4993" s="2" t="s">
        <v>288</v>
      </c>
      <c r="C4993" s="2" t="s">
        <v>3820</v>
      </c>
      <c r="D4993" s="2" t="s">
        <v>36268</v>
      </c>
      <c r="E4993" s="2" t="s">
        <v>36269</v>
      </c>
      <c r="F4993" s="2" t="s">
        <v>7438</v>
      </c>
      <c r="G4993" s="2" t="s">
        <v>36270</v>
      </c>
      <c r="H4993" s="2" t="s">
        <v>22396</v>
      </c>
      <c r="I4993" s="2" t="s">
        <v>26726</v>
      </c>
      <c r="J4993" s="2" t="s">
        <v>32</v>
      </c>
      <c r="K4993" s="2" t="s">
        <v>36271</v>
      </c>
      <c r="L4993" s="2" t="s">
        <v>36272</v>
      </c>
      <c r="M4993" s="2" t="s">
        <v>26935</v>
      </c>
      <c r="N4993" s="2" t="s">
        <v>30</v>
      </c>
      <c r="O4993" s="2" t="s">
        <v>25857</v>
      </c>
      <c r="P4993" s="3">
        <v>0</v>
      </c>
      <c r="Q4993" s="2" t="s">
        <v>30</v>
      </c>
      <c r="R4993" s="3">
        <v>0</v>
      </c>
      <c r="S4993" s="2" t="s">
        <v>30</v>
      </c>
      <c r="T4993" s="2" t="s">
        <v>36273</v>
      </c>
      <c r="U4993" s="3">
        <v>2</v>
      </c>
      <c r="V4993" s="2" t="s">
        <v>30</v>
      </c>
      <c r="W4993" s="2" t="s">
        <v>30</v>
      </c>
      <c r="X4993" s="2" t="s">
        <v>36274</v>
      </c>
      <c r="Y4993">
        <f t="shared" si="463"/>
        <v>2002</v>
      </c>
      <c r="Z4993" s="8">
        <f t="shared" si="464"/>
        <v>8</v>
      </c>
      <c r="AA4993">
        <f t="shared" si="468"/>
        <v>23</v>
      </c>
      <c r="AB4993" s="9">
        <f t="shared" si="465"/>
        <v>2003</v>
      </c>
      <c r="AC4993" s="9">
        <f t="shared" si="466"/>
        <v>6</v>
      </c>
      <c r="AD4993" s="9">
        <f t="shared" si="467"/>
        <v>11</v>
      </c>
    </row>
    <row r="4994" spans="1:30" ht="15.6">
      <c r="A4994" s="2" t="s">
        <v>24</v>
      </c>
      <c r="B4994" s="2" t="s">
        <v>288</v>
      </c>
      <c r="C4994" s="2" t="s">
        <v>432</v>
      </c>
      <c r="D4994" s="2" t="s">
        <v>36275</v>
      </c>
      <c r="E4994" s="2" t="s">
        <v>36276</v>
      </c>
      <c r="F4994" s="2" t="s">
        <v>26206</v>
      </c>
      <c r="G4994" s="2" t="s">
        <v>36277</v>
      </c>
      <c r="H4994" s="2" t="s">
        <v>22396</v>
      </c>
      <c r="I4994" s="2" t="s">
        <v>26726</v>
      </c>
      <c r="J4994" s="2" t="s">
        <v>32</v>
      </c>
      <c r="K4994" s="2" t="s">
        <v>36278</v>
      </c>
      <c r="L4994" s="2" t="s">
        <v>36279</v>
      </c>
      <c r="M4994" s="2" t="s">
        <v>26779</v>
      </c>
      <c r="N4994" s="2" t="s">
        <v>30</v>
      </c>
      <c r="O4994" s="2" t="s">
        <v>36280</v>
      </c>
      <c r="P4994" s="3">
        <v>0</v>
      </c>
      <c r="Q4994" s="2" t="s">
        <v>30</v>
      </c>
      <c r="R4994" s="3">
        <v>0</v>
      </c>
      <c r="S4994" s="2" t="s">
        <v>30</v>
      </c>
      <c r="T4994" s="2" t="s">
        <v>36281</v>
      </c>
      <c r="U4994" s="3">
        <v>4</v>
      </c>
      <c r="V4994" s="2" t="s">
        <v>30</v>
      </c>
      <c r="W4994" s="2" t="s">
        <v>30</v>
      </c>
      <c r="X4994" s="2" t="s">
        <v>36282</v>
      </c>
      <c r="Y4994">
        <f t="shared" si="463"/>
        <v>2002</v>
      </c>
      <c r="Z4994" s="8">
        <f t="shared" si="464"/>
        <v>3</v>
      </c>
      <c r="AA4994">
        <f t="shared" si="468"/>
        <v>29</v>
      </c>
      <c r="AB4994" s="9">
        <f t="shared" si="465"/>
        <v>2003</v>
      </c>
      <c r="AC4994" s="9">
        <f t="shared" si="466"/>
        <v>6</v>
      </c>
      <c r="AD4994" s="9">
        <f t="shared" si="467"/>
        <v>11</v>
      </c>
    </row>
    <row r="4995" spans="1:30" ht="15.6">
      <c r="A4995" s="2" t="s">
        <v>24</v>
      </c>
      <c r="B4995" s="2" t="s">
        <v>288</v>
      </c>
      <c r="C4995" s="2" t="s">
        <v>432</v>
      </c>
      <c r="D4995" s="2" t="s">
        <v>36283</v>
      </c>
      <c r="E4995" s="2" t="s">
        <v>36284</v>
      </c>
      <c r="F4995" s="2" t="s">
        <v>16642</v>
      </c>
      <c r="G4995" s="2" t="s">
        <v>36285</v>
      </c>
      <c r="H4995" s="2" t="s">
        <v>22396</v>
      </c>
      <c r="I4995" s="2" t="s">
        <v>26726</v>
      </c>
      <c r="J4995" s="2" t="s">
        <v>32</v>
      </c>
      <c r="K4995" s="2" t="s">
        <v>27126</v>
      </c>
      <c r="L4995" s="2" t="s">
        <v>151</v>
      </c>
      <c r="M4995" s="2" t="s">
        <v>24</v>
      </c>
      <c r="N4995" s="2" t="s">
        <v>30</v>
      </c>
      <c r="O4995" s="2" t="s">
        <v>36286</v>
      </c>
      <c r="P4995" s="3">
        <v>0</v>
      </c>
      <c r="Q4995" s="2" t="s">
        <v>30</v>
      </c>
      <c r="R4995" s="3">
        <v>0</v>
      </c>
      <c r="S4995" s="2" t="s">
        <v>30</v>
      </c>
      <c r="T4995" s="2" t="s">
        <v>36287</v>
      </c>
      <c r="U4995" s="3">
        <v>4</v>
      </c>
      <c r="V4995" s="2" t="s">
        <v>30</v>
      </c>
      <c r="W4995" s="2" t="s">
        <v>30</v>
      </c>
      <c r="X4995" s="2" t="s">
        <v>36288</v>
      </c>
      <c r="Y4995">
        <f t="shared" ref="Y4995:Y5058" si="469">YEAR(F4995)</f>
        <v>2002</v>
      </c>
      <c r="Z4995" s="8">
        <f t="shared" ref="Z4995:Z5058" si="470">MONTH(F4995)</f>
        <v>7</v>
      </c>
      <c r="AA4995">
        <f t="shared" si="468"/>
        <v>26</v>
      </c>
      <c r="AB4995" s="9">
        <f t="shared" ref="AB4995:AB5058" si="471">IFERROR(YEAR(H4995),0)</f>
        <v>2003</v>
      </c>
      <c r="AC4995" s="9">
        <f t="shared" ref="AC4995:AC5058" si="472">IFERROR(MONTH(H4995),0)</f>
        <v>6</v>
      </c>
      <c r="AD4995" s="9">
        <f t="shared" ref="AD4995:AD5058" si="473">IFERROR(DAY(H4995),0)</f>
        <v>11</v>
      </c>
    </row>
    <row r="4996" spans="1:30" ht="15.6">
      <c r="A4996" s="2" t="s">
        <v>24</v>
      </c>
      <c r="B4996" s="2" t="s">
        <v>288</v>
      </c>
      <c r="C4996" s="2" t="s">
        <v>10218</v>
      </c>
      <c r="D4996" s="2" t="s">
        <v>36289</v>
      </c>
      <c r="E4996" s="2" t="s">
        <v>36290</v>
      </c>
      <c r="F4996" s="2" t="s">
        <v>29312</v>
      </c>
      <c r="G4996" s="2" t="s">
        <v>36291</v>
      </c>
      <c r="H4996" s="2" t="s">
        <v>22396</v>
      </c>
      <c r="I4996" s="2" t="s">
        <v>26726</v>
      </c>
      <c r="J4996" s="2" t="s">
        <v>32</v>
      </c>
      <c r="K4996" s="2" t="s">
        <v>36292</v>
      </c>
      <c r="L4996" s="2" t="s">
        <v>36293</v>
      </c>
      <c r="M4996" s="2" t="s">
        <v>28950</v>
      </c>
      <c r="N4996" s="2" t="s">
        <v>30</v>
      </c>
      <c r="O4996" s="2" t="s">
        <v>36294</v>
      </c>
      <c r="P4996" s="3">
        <v>0</v>
      </c>
      <c r="Q4996" s="2" t="s">
        <v>30</v>
      </c>
      <c r="R4996" s="3">
        <v>0</v>
      </c>
      <c r="S4996" s="2" t="s">
        <v>30</v>
      </c>
      <c r="T4996" s="2" t="s">
        <v>36295</v>
      </c>
      <c r="U4996" s="3">
        <v>5</v>
      </c>
      <c r="V4996" s="2" t="s">
        <v>30</v>
      </c>
      <c r="W4996" s="2" t="s">
        <v>30</v>
      </c>
      <c r="X4996" s="2" t="s">
        <v>36296</v>
      </c>
      <c r="Y4996">
        <f t="shared" si="469"/>
        <v>2002</v>
      </c>
      <c r="Z4996" s="8">
        <f t="shared" si="470"/>
        <v>7</v>
      </c>
      <c r="AA4996">
        <f t="shared" si="468"/>
        <v>10</v>
      </c>
      <c r="AB4996" s="9">
        <f t="shared" si="471"/>
        <v>2003</v>
      </c>
      <c r="AC4996" s="9">
        <f t="shared" si="472"/>
        <v>6</v>
      </c>
      <c r="AD4996" s="9">
        <f t="shared" si="473"/>
        <v>11</v>
      </c>
    </row>
    <row r="4997" spans="1:30" ht="15.6">
      <c r="A4997" s="2" t="s">
        <v>24</v>
      </c>
      <c r="B4997" s="2" t="s">
        <v>288</v>
      </c>
      <c r="C4997" s="2" t="s">
        <v>147</v>
      </c>
      <c r="D4997" s="2" t="s">
        <v>36297</v>
      </c>
      <c r="E4997" s="2" t="s">
        <v>36298</v>
      </c>
      <c r="F4997" s="2" t="s">
        <v>2393</v>
      </c>
      <c r="G4997" s="2" t="s">
        <v>36299</v>
      </c>
      <c r="H4997" s="2" t="s">
        <v>22396</v>
      </c>
      <c r="I4997" s="2" t="s">
        <v>26726</v>
      </c>
      <c r="J4997" s="2" t="s">
        <v>32</v>
      </c>
      <c r="K4997" s="2" t="s">
        <v>35078</v>
      </c>
      <c r="L4997" s="2" t="s">
        <v>35079</v>
      </c>
      <c r="M4997" s="2" t="s">
        <v>26935</v>
      </c>
      <c r="N4997" s="2" t="s">
        <v>30</v>
      </c>
      <c r="O4997" s="2" t="s">
        <v>36300</v>
      </c>
      <c r="P4997" s="3">
        <v>0</v>
      </c>
      <c r="Q4997" s="2" t="s">
        <v>30</v>
      </c>
      <c r="R4997" s="3">
        <v>0</v>
      </c>
      <c r="S4997" s="2" t="s">
        <v>30</v>
      </c>
      <c r="T4997" s="2" t="s">
        <v>35080</v>
      </c>
      <c r="U4997" s="3">
        <v>4</v>
      </c>
      <c r="V4997" s="2" t="s">
        <v>30</v>
      </c>
      <c r="W4997" s="2" t="s">
        <v>30</v>
      </c>
      <c r="X4997" s="2" t="s">
        <v>36301</v>
      </c>
      <c r="Y4997">
        <f t="shared" si="469"/>
        <v>2002</v>
      </c>
      <c r="Z4997" s="8">
        <f t="shared" si="470"/>
        <v>7</v>
      </c>
      <c r="AA4997">
        <f t="shared" si="468"/>
        <v>4</v>
      </c>
      <c r="AB4997" s="9">
        <f t="shared" si="471"/>
        <v>2003</v>
      </c>
      <c r="AC4997" s="9">
        <f t="shared" si="472"/>
        <v>6</v>
      </c>
      <c r="AD4997" s="9">
        <f t="shared" si="473"/>
        <v>11</v>
      </c>
    </row>
    <row r="4998" spans="1:30" ht="15.6">
      <c r="A4998" s="2" t="s">
        <v>24</v>
      </c>
      <c r="B4998" s="2" t="s">
        <v>288</v>
      </c>
      <c r="C4998" s="2" t="s">
        <v>2207</v>
      </c>
      <c r="D4998" s="2" t="s">
        <v>36302</v>
      </c>
      <c r="E4998" s="2" t="s">
        <v>36303</v>
      </c>
      <c r="F4998" s="2" t="s">
        <v>16642</v>
      </c>
      <c r="G4998" s="2" t="s">
        <v>36304</v>
      </c>
      <c r="H4998" s="2" t="s">
        <v>22396</v>
      </c>
      <c r="I4998" s="2" t="s">
        <v>26726</v>
      </c>
      <c r="J4998" s="2" t="s">
        <v>32</v>
      </c>
      <c r="K4998" s="2" t="s">
        <v>29958</v>
      </c>
      <c r="L4998" s="2" t="s">
        <v>29959</v>
      </c>
      <c r="M4998" s="2" t="s">
        <v>24</v>
      </c>
      <c r="N4998" s="2" t="s">
        <v>30</v>
      </c>
      <c r="O4998" s="2" t="s">
        <v>36251</v>
      </c>
      <c r="P4998" s="3">
        <v>0</v>
      </c>
      <c r="Q4998" s="2" t="s">
        <v>30</v>
      </c>
      <c r="R4998" s="3">
        <v>0</v>
      </c>
      <c r="S4998" s="2" t="s">
        <v>30</v>
      </c>
      <c r="T4998" s="2" t="s">
        <v>36305</v>
      </c>
      <c r="U4998" s="3">
        <v>2</v>
      </c>
      <c r="V4998" s="2" t="s">
        <v>30</v>
      </c>
      <c r="W4998" s="2" t="s">
        <v>30</v>
      </c>
      <c r="X4998" s="2" t="s">
        <v>36306</v>
      </c>
      <c r="Y4998">
        <f t="shared" si="469"/>
        <v>2002</v>
      </c>
      <c r="Z4998" s="8">
        <f t="shared" si="470"/>
        <v>7</v>
      </c>
      <c r="AA4998">
        <f t="shared" si="468"/>
        <v>26</v>
      </c>
      <c r="AB4998" s="9">
        <f t="shared" si="471"/>
        <v>2003</v>
      </c>
      <c r="AC4998" s="9">
        <f t="shared" si="472"/>
        <v>6</v>
      </c>
      <c r="AD4998" s="9">
        <f t="shared" si="473"/>
        <v>11</v>
      </c>
    </row>
    <row r="4999" spans="1:30" ht="15.6">
      <c r="A4999" s="2" t="s">
        <v>24</v>
      </c>
      <c r="B4999" s="2" t="s">
        <v>288</v>
      </c>
      <c r="C4999" s="2" t="s">
        <v>18427</v>
      </c>
      <c r="D4999" s="2" t="s">
        <v>36307</v>
      </c>
      <c r="E4999" s="2" t="s">
        <v>36308</v>
      </c>
      <c r="F4999" s="2" t="s">
        <v>9673</v>
      </c>
      <c r="G4999" s="2" t="s">
        <v>36309</v>
      </c>
      <c r="H4999" s="2" t="s">
        <v>22396</v>
      </c>
      <c r="I4999" s="2" t="s">
        <v>26726</v>
      </c>
      <c r="J4999" s="2" t="s">
        <v>32</v>
      </c>
      <c r="K4999" s="2" t="s">
        <v>26744</v>
      </c>
      <c r="L4999" s="2" t="s">
        <v>12496</v>
      </c>
      <c r="M4999" s="2" t="s">
        <v>24</v>
      </c>
      <c r="N4999" s="2" t="s">
        <v>30</v>
      </c>
      <c r="O4999" s="2" t="s">
        <v>36310</v>
      </c>
      <c r="P4999" s="3">
        <v>0</v>
      </c>
      <c r="Q4999" s="2" t="s">
        <v>30</v>
      </c>
      <c r="R4999" s="3">
        <v>0</v>
      </c>
      <c r="S4999" s="2" t="s">
        <v>30</v>
      </c>
      <c r="T4999" s="2" t="s">
        <v>36311</v>
      </c>
      <c r="U4999" s="3">
        <v>2</v>
      </c>
      <c r="V4999" s="2" t="s">
        <v>30</v>
      </c>
      <c r="W4999" s="2" t="s">
        <v>30</v>
      </c>
      <c r="X4999" s="2" t="s">
        <v>36312</v>
      </c>
      <c r="Y4999">
        <f t="shared" si="469"/>
        <v>2002</v>
      </c>
      <c r="Z4999" s="8">
        <f t="shared" si="470"/>
        <v>4</v>
      </c>
      <c r="AA4999">
        <f t="shared" si="468"/>
        <v>30</v>
      </c>
      <c r="AB4999" s="9">
        <f t="shared" si="471"/>
        <v>2003</v>
      </c>
      <c r="AC4999" s="9">
        <f t="shared" si="472"/>
        <v>6</v>
      </c>
      <c r="AD4999" s="9">
        <f t="shared" si="473"/>
        <v>11</v>
      </c>
    </row>
    <row r="5000" spans="1:30" ht="15.6">
      <c r="A5000" s="2" t="s">
        <v>24</v>
      </c>
      <c r="B5000" s="2" t="s">
        <v>288</v>
      </c>
      <c r="C5000" s="2" t="s">
        <v>147</v>
      </c>
      <c r="D5000" s="2" t="s">
        <v>36313</v>
      </c>
      <c r="E5000" s="2" t="s">
        <v>36314</v>
      </c>
      <c r="F5000" s="2" t="s">
        <v>16642</v>
      </c>
      <c r="G5000" s="2" t="s">
        <v>36315</v>
      </c>
      <c r="H5000" s="2" t="s">
        <v>22396</v>
      </c>
      <c r="I5000" s="2" t="s">
        <v>26726</v>
      </c>
      <c r="J5000" s="2" t="s">
        <v>32</v>
      </c>
      <c r="K5000" s="2" t="s">
        <v>15222</v>
      </c>
      <c r="L5000" s="2" t="s">
        <v>6916</v>
      </c>
      <c r="M5000" s="2" t="s">
        <v>24</v>
      </c>
      <c r="N5000" s="2" t="s">
        <v>30</v>
      </c>
      <c r="O5000" s="2" t="s">
        <v>36316</v>
      </c>
      <c r="P5000" s="3">
        <v>0</v>
      </c>
      <c r="Q5000" s="2" t="s">
        <v>30</v>
      </c>
      <c r="R5000" s="3">
        <v>0</v>
      </c>
      <c r="S5000" s="2" t="s">
        <v>30</v>
      </c>
      <c r="T5000" s="2" t="s">
        <v>36317</v>
      </c>
      <c r="U5000" s="3">
        <v>4</v>
      </c>
      <c r="V5000" s="2" t="s">
        <v>30</v>
      </c>
      <c r="W5000" s="2" t="s">
        <v>30</v>
      </c>
      <c r="X5000" s="2" t="s">
        <v>36318</v>
      </c>
      <c r="Y5000">
        <f t="shared" si="469"/>
        <v>2002</v>
      </c>
      <c r="Z5000" s="8">
        <f t="shared" si="470"/>
        <v>7</v>
      </c>
      <c r="AA5000">
        <f t="shared" si="468"/>
        <v>26</v>
      </c>
      <c r="AB5000" s="9">
        <f t="shared" si="471"/>
        <v>2003</v>
      </c>
      <c r="AC5000" s="9">
        <f t="shared" si="472"/>
        <v>6</v>
      </c>
      <c r="AD5000" s="9">
        <f t="shared" si="473"/>
        <v>11</v>
      </c>
    </row>
    <row r="5001" spans="1:30" ht="15.6">
      <c r="A5001" s="2" t="s">
        <v>24</v>
      </c>
      <c r="B5001" s="2" t="s">
        <v>288</v>
      </c>
      <c r="C5001" s="2" t="s">
        <v>147</v>
      </c>
      <c r="D5001" s="2" t="s">
        <v>36319</v>
      </c>
      <c r="E5001" s="2" t="s">
        <v>36320</v>
      </c>
      <c r="F5001" s="2" t="s">
        <v>29312</v>
      </c>
      <c r="G5001" s="2" t="s">
        <v>36321</v>
      </c>
      <c r="H5001" s="2" t="s">
        <v>22396</v>
      </c>
      <c r="I5001" s="2" t="s">
        <v>26726</v>
      </c>
      <c r="J5001" s="2" t="s">
        <v>32</v>
      </c>
      <c r="K5001" s="2" t="s">
        <v>36322</v>
      </c>
      <c r="L5001" s="2" t="s">
        <v>36323</v>
      </c>
      <c r="M5001" s="2" t="s">
        <v>26728</v>
      </c>
      <c r="N5001" s="2" t="s">
        <v>30</v>
      </c>
      <c r="O5001" s="2" t="s">
        <v>36324</v>
      </c>
      <c r="P5001" s="3">
        <v>0</v>
      </c>
      <c r="Q5001" s="2" t="s">
        <v>30</v>
      </c>
      <c r="R5001" s="3">
        <v>0</v>
      </c>
      <c r="S5001" s="2" t="s">
        <v>30</v>
      </c>
      <c r="T5001" s="2" t="s">
        <v>36325</v>
      </c>
      <c r="U5001" s="3">
        <v>2</v>
      </c>
      <c r="V5001" s="2" t="s">
        <v>30</v>
      </c>
      <c r="W5001" s="2" t="s">
        <v>30</v>
      </c>
      <c r="X5001" s="2" t="s">
        <v>36326</v>
      </c>
      <c r="Y5001">
        <f t="shared" si="469"/>
        <v>2002</v>
      </c>
      <c r="Z5001" s="8">
        <f t="shared" si="470"/>
        <v>7</v>
      </c>
      <c r="AA5001">
        <f t="shared" si="468"/>
        <v>10</v>
      </c>
      <c r="AB5001" s="9">
        <f t="shared" si="471"/>
        <v>2003</v>
      </c>
      <c r="AC5001" s="9">
        <f t="shared" si="472"/>
        <v>6</v>
      </c>
      <c r="AD5001" s="9">
        <f t="shared" si="473"/>
        <v>11</v>
      </c>
    </row>
    <row r="5002" spans="1:30" ht="15.6">
      <c r="A5002" s="2" t="s">
        <v>24</v>
      </c>
      <c r="B5002" s="2" t="s">
        <v>288</v>
      </c>
      <c r="C5002" s="2" t="s">
        <v>4152</v>
      </c>
      <c r="D5002" s="2" t="s">
        <v>36327</v>
      </c>
      <c r="E5002" s="2" t="s">
        <v>36328</v>
      </c>
      <c r="F5002" s="2" t="s">
        <v>9673</v>
      </c>
      <c r="G5002" s="2" t="s">
        <v>36329</v>
      </c>
      <c r="H5002" s="2" t="s">
        <v>22396</v>
      </c>
      <c r="I5002" s="2" t="s">
        <v>26726</v>
      </c>
      <c r="J5002" s="2" t="s">
        <v>32</v>
      </c>
      <c r="K5002" s="2" t="s">
        <v>33778</v>
      </c>
      <c r="L5002" s="2" t="s">
        <v>36330</v>
      </c>
      <c r="M5002" s="2" t="s">
        <v>26789</v>
      </c>
      <c r="N5002" s="2" t="s">
        <v>30</v>
      </c>
      <c r="O5002" s="2" t="s">
        <v>36331</v>
      </c>
      <c r="P5002" s="3">
        <v>0</v>
      </c>
      <c r="Q5002" s="2" t="s">
        <v>30</v>
      </c>
      <c r="R5002" s="3">
        <v>0</v>
      </c>
      <c r="S5002" s="2" t="s">
        <v>30</v>
      </c>
      <c r="T5002" s="2" t="s">
        <v>31277</v>
      </c>
      <c r="U5002" s="3">
        <v>39</v>
      </c>
      <c r="V5002" s="2" t="s">
        <v>30</v>
      </c>
      <c r="W5002" s="2" t="s">
        <v>30</v>
      </c>
      <c r="X5002" s="2" t="s">
        <v>36332</v>
      </c>
      <c r="Y5002">
        <f t="shared" si="469"/>
        <v>2002</v>
      </c>
      <c r="Z5002" s="8">
        <f t="shared" si="470"/>
        <v>4</v>
      </c>
      <c r="AA5002">
        <f t="shared" si="468"/>
        <v>30</v>
      </c>
      <c r="AB5002" s="9">
        <f t="shared" si="471"/>
        <v>2003</v>
      </c>
      <c r="AC5002" s="9">
        <f t="shared" si="472"/>
        <v>6</v>
      </c>
      <c r="AD5002" s="9">
        <f t="shared" si="473"/>
        <v>11</v>
      </c>
    </row>
    <row r="5003" spans="1:30" ht="15.6">
      <c r="A5003" s="2" t="s">
        <v>24</v>
      </c>
      <c r="B5003" s="2" t="s">
        <v>288</v>
      </c>
      <c r="C5003" s="2" t="s">
        <v>2207</v>
      </c>
      <c r="D5003" s="2" t="s">
        <v>36333</v>
      </c>
      <c r="E5003" s="2" t="s">
        <v>36334</v>
      </c>
      <c r="F5003" s="2" t="s">
        <v>29312</v>
      </c>
      <c r="G5003" s="2" t="s">
        <v>36335</v>
      </c>
      <c r="H5003" s="2" t="s">
        <v>22396</v>
      </c>
      <c r="I5003" s="2" t="s">
        <v>26726</v>
      </c>
      <c r="J5003" s="2" t="s">
        <v>32</v>
      </c>
      <c r="K5003" s="2" t="s">
        <v>36336</v>
      </c>
      <c r="L5003" s="2" t="s">
        <v>36337</v>
      </c>
      <c r="M5003" s="2" t="s">
        <v>26921</v>
      </c>
      <c r="N5003" s="2" t="s">
        <v>30</v>
      </c>
      <c r="O5003" s="2" t="s">
        <v>36338</v>
      </c>
      <c r="P5003" s="3">
        <v>0</v>
      </c>
      <c r="Q5003" s="2" t="s">
        <v>30</v>
      </c>
      <c r="R5003" s="3">
        <v>0</v>
      </c>
      <c r="S5003" s="2" t="s">
        <v>30</v>
      </c>
      <c r="T5003" s="2" t="s">
        <v>35235</v>
      </c>
      <c r="U5003" s="3">
        <v>8</v>
      </c>
      <c r="V5003" s="2" t="s">
        <v>30</v>
      </c>
      <c r="W5003" s="2" t="s">
        <v>30</v>
      </c>
      <c r="X5003" s="2" t="s">
        <v>36339</v>
      </c>
      <c r="Y5003">
        <f t="shared" si="469"/>
        <v>2002</v>
      </c>
      <c r="Z5003" s="8">
        <f t="shared" si="470"/>
        <v>7</v>
      </c>
      <c r="AA5003">
        <f t="shared" si="468"/>
        <v>10</v>
      </c>
      <c r="AB5003" s="9">
        <f t="shared" si="471"/>
        <v>2003</v>
      </c>
      <c r="AC5003" s="9">
        <f t="shared" si="472"/>
        <v>6</v>
      </c>
      <c r="AD5003" s="9">
        <f t="shared" si="473"/>
        <v>11</v>
      </c>
    </row>
    <row r="5004" spans="1:30" ht="15.6">
      <c r="A5004" s="2" t="s">
        <v>24</v>
      </c>
      <c r="B5004" s="2" t="s">
        <v>288</v>
      </c>
      <c r="C5004" s="2" t="s">
        <v>28908</v>
      </c>
      <c r="D5004" s="2" t="s">
        <v>36340</v>
      </c>
      <c r="E5004" s="2" t="s">
        <v>36341</v>
      </c>
      <c r="F5004" s="2" t="s">
        <v>9673</v>
      </c>
      <c r="G5004" s="2" t="s">
        <v>36342</v>
      </c>
      <c r="H5004" s="2" t="s">
        <v>22396</v>
      </c>
      <c r="I5004" s="2" t="s">
        <v>26726</v>
      </c>
      <c r="J5004" s="2" t="s">
        <v>32</v>
      </c>
      <c r="K5004" s="2" t="s">
        <v>36343</v>
      </c>
      <c r="L5004" s="2" t="s">
        <v>19421</v>
      </c>
      <c r="M5004" s="2" t="s">
        <v>28414</v>
      </c>
      <c r="N5004" s="2" t="s">
        <v>30</v>
      </c>
      <c r="O5004" s="2" t="s">
        <v>36344</v>
      </c>
      <c r="P5004" s="3">
        <v>0</v>
      </c>
      <c r="Q5004" s="2" t="s">
        <v>30</v>
      </c>
      <c r="R5004" s="3">
        <v>2</v>
      </c>
      <c r="S5004" s="2" t="s">
        <v>36345</v>
      </c>
      <c r="T5004" s="2" t="s">
        <v>36346</v>
      </c>
      <c r="U5004" s="3">
        <v>5</v>
      </c>
      <c r="V5004" s="2" t="s">
        <v>30</v>
      </c>
      <c r="W5004" s="2" t="s">
        <v>30</v>
      </c>
      <c r="X5004" s="2" t="s">
        <v>36347</v>
      </c>
      <c r="Y5004">
        <f t="shared" si="469"/>
        <v>2002</v>
      </c>
      <c r="Z5004" s="8">
        <f t="shared" si="470"/>
        <v>4</v>
      </c>
      <c r="AA5004">
        <f t="shared" si="468"/>
        <v>30</v>
      </c>
      <c r="AB5004" s="9">
        <f t="shared" si="471"/>
        <v>2003</v>
      </c>
      <c r="AC5004" s="9">
        <f t="shared" si="472"/>
        <v>6</v>
      </c>
      <c r="AD5004" s="9">
        <f t="shared" si="473"/>
        <v>11</v>
      </c>
    </row>
    <row r="5005" spans="1:30" ht="15.6">
      <c r="A5005" s="2" t="s">
        <v>24</v>
      </c>
      <c r="B5005" s="2" t="s">
        <v>288</v>
      </c>
      <c r="C5005" s="2" t="s">
        <v>36348</v>
      </c>
      <c r="D5005" s="2" t="s">
        <v>36349</v>
      </c>
      <c r="E5005" s="2" t="s">
        <v>36350</v>
      </c>
      <c r="F5005" s="2" t="s">
        <v>9673</v>
      </c>
      <c r="G5005" s="2" t="s">
        <v>36351</v>
      </c>
      <c r="H5005" s="2" t="s">
        <v>22396</v>
      </c>
      <c r="I5005" s="2" t="s">
        <v>26726</v>
      </c>
      <c r="J5005" s="2" t="s">
        <v>32</v>
      </c>
      <c r="K5005" s="2" t="s">
        <v>36352</v>
      </c>
      <c r="L5005" s="2" t="s">
        <v>36353</v>
      </c>
      <c r="M5005" s="2" t="s">
        <v>26779</v>
      </c>
      <c r="N5005" s="2" t="s">
        <v>30</v>
      </c>
      <c r="O5005" s="2" t="s">
        <v>36354</v>
      </c>
      <c r="P5005" s="3">
        <v>0</v>
      </c>
      <c r="Q5005" s="2" t="s">
        <v>30</v>
      </c>
      <c r="R5005" s="3">
        <v>2</v>
      </c>
      <c r="S5005" s="2" t="s">
        <v>36355</v>
      </c>
      <c r="T5005" s="2" t="s">
        <v>36356</v>
      </c>
      <c r="U5005" s="3">
        <v>4</v>
      </c>
      <c r="V5005" s="2" t="s">
        <v>30</v>
      </c>
      <c r="W5005" s="2" t="s">
        <v>30</v>
      </c>
      <c r="X5005" s="2" t="s">
        <v>36357</v>
      </c>
      <c r="Y5005">
        <f t="shared" si="469"/>
        <v>2002</v>
      </c>
      <c r="Z5005" s="8">
        <f t="shared" si="470"/>
        <v>4</v>
      </c>
      <c r="AA5005">
        <f t="shared" si="468"/>
        <v>30</v>
      </c>
      <c r="AB5005" s="9">
        <f t="shared" si="471"/>
        <v>2003</v>
      </c>
      <c r="AC5005" s="9">
        <f t="shared" si="472"/>
        <v>6</v>
      </c>
      <c r="AD5005" s="9">
        <f t="shared" si="473"/>
        <v>11</v>
      </c>
    </row>
    <row r="5006" spans="1:30" ht="15.6">
      <c r="A5006" s="2" t="s">
        <v>24</v>
      </c>
      <c r="B5006" s="2" t="s">
        <v>25</v>
      </c>
      <c r="C5006" s="2" t="s">
        <v>36358</v>
      </c>
      <c r="D5006" s="2" t="s">
        <v>36359</v>
      </c>
      <c r="E5006" s="2" t="s">
        <v>36360</v>
      </c>
      <c r="F5006" s="2" t="s">
        <v>30392</v>
      </c>
      <c r="G5006" s="2" t="s">
        <v>36361</v>
      </c>
      <c r="H5006" s="2" t="s">
        <v>22396</v>
      </c>
      <c r="I5006" s="2" t="s">
        <v>26726</v>
      </c>
      <c r="J5006" s="2" t="s">
        <v>32</v>
      </c>
      <c r="K5006" s="2" t="s">
        <v>36362</v>
      </c>
      <c r="L5006" s="2" t="s">
        <v>36363</v>
      </c>
      <c r="M5006" s="2" t="s">
        <v>26728</v>
      </c>
      <c r="N5006" s="2" t="s">
        <v>30</v>
      </c>
      <c r="O5006" s="2" t="s">
        <v>36364</v>
      </c>
      <c r="P5006" s="3">
        <v>0</v>
      </c>
      <c r="Q5006" s="2" t="s">
        <v>30</v>
      </c>
      <c r="R5006" s="3">
        <v>0</v>
      </c>
      <c r="S5006" s="2" t="s">
        <v>30</v>
      </c>
      <c r="T5006" s="2" t="s">
        <v>36365</v>
      </c>
      <c r="U5006" s="3">
        <v>2</v>
      </c>
      <c r="V5006" s="2" t="s">
        <v>30</v>
      </c>
      <c r="W5006" s="2" t="s">
        <v>30</v>
      </c>
      <c r="X5006" s="2" t="s">
        <v>36366</v>
      </c>
      <c r="Y5006">
        <f t="shared" si="469"/>
        <v>2002</v>
      </c>
      <c r="Z5006" s="8">
        <f t="shared" si="470"/>
        <v>3</v>
      </c>
      <c r="AA5006">
        <f t="shared" si="468"/>
        <v>13</v>
      </c>
      <c r="AB5006" s="9">
        <f t="shared" si="471"/>
        <v>2003</v>
      </c>
      <c r="AC5006" s="9">
        <f t="shared" si="472"/>
        <v>6</v>
      </c>
      <c r="AD5006" s="9">
        <f t="shared" si="473"/>
        <v>11</v>
      </c>
    </row>
    <row r="5007" spans="1:30" ht="15.6">
      <c r="A5007" s="2" t="s">
        <v>24</v>
      </c>
      <c r="B5007" s="2" t="s">
        <v>25</v>
      </c>
      <c r="C5007" s="2" t="s">
        <v>36367</v>
      </c>
      <c r="D5007" s="2" t="s">
        <v>36368</v>
      </c>
      <c r="E5007" s="2" t="s">
        <v>36369</v>
      </c>
      <c r="F5007" s="2" t="s">
        <v>8926</v>
      </c>
      <c r="G5007" s="2" t="s">
        <v>36370</v>
      </c>
      <c r="H5007" s="2" t="s">
        <v>22396</v>
      </c>
      <c r="I5007" s="2" t="s">
        <v>26726</v>
      </c>
      <c r="J5007" s="2" t="s">
        <v>32</v>
      </c>
      <c r="K5007" s="2" t="s">
        <v>36371</v>
      </c>
      <c r="L5007" s="2" t="s">
        <v>6916</v>
      </c>
      <c r="M5007" s="2" t="s">
        <v>24</v>
      </c>
      <c r="N5007" s="2" t="s">
        <v>30</v>
      </c>
      <c r="O5007" s="2" t="s">
        <v>3387</v>
      </c>
      <c r="P5007" s="3">
        <v>0</v>
      </c>
      <c r="Q5007" s="2" t="s">
        <v>30</v>
      </c>
      <c r="R5007" s="3">
        <v>1</v>
      </c>
      <c r="S5007" s="2" t="s">
        <v>14293</v>
      </c>
      <c r="T5007" s="2" t="s">
        <v>36372</v>
      </c>
      <c r="U5007" s="3">
        <v>1</v>
      </c>
      <c r="V5007" s="2" t="s">
        <v>30</v>
      </c>
      <c r="W5007" s="2" t="s">
        <v>30</v>
      </c>
      <c r="X5007" s="2" t="s">
        <v>36373</v>
      </c>
      <c r="Y5007">
        <f t="shared" si="469"/>
        <v>2001</v>
      </c>
      <c r="Z5007" s="8">
        <f t="shared" si="470"/>
        <v>12</v>
      </c>
      <c r="AA5007">
        <f t="shared" si="468"/>
        <v>26</v>
      </c>
      <c r="AB5007" s="9">
        <f t="shared" si="471"/>
        <v>2003</v>
      </c>
      <c r="AC5007" s="9">
        <f t="shared" si="472"/>
        <v>6</v>
      </c>
      <c r="AD5007" s="9">
        <f t="shared" si="473"/>
        <v>11</v>
      </c>
    </row>
    <row r="5008" spans="1:30" ht="15.6">
      <c r="A5008" s="2" t="s">
        <v>24</v>
      </c>
      <c r="B5008" s="2" t="s">
        <v>25</v>
      </c>
      <c r="C5008" s="2" t="s">
        <v>35504</v>
      </c>
      <c r="D5008" s="2" t="s">
        <v>36374</v>
      </c>
      <c r="E5008" s="2" t="s">
        <v>36375</v>
      </c>
      <c r="F5008" s="2" t="s">
        <v>29321</v>
      </c>
      <c r="G5008" s="2" t="s">
        <v>36376</v>
      </c>
      <c r="H5008" s="2" t="s">
        <v>22396</v>
      </c>
      <c r="I5008" s="2" t="s">
        <v>30</v>
      </c>
      <c r="J5008" s="2" t="s">
        <v>32</v>
      </c>
      <c r="K5008" s="2" t="s">
        <v>35508</v>
      </c>
      <c r="L5008" s="2" t="s">
        <v>30</v>
      </c>
      <c r="M5008" s="2" t="s">
        <v>30</v>
      </c>
      <c r="N5008" s="2" t="s">
        <v>30</v>
      </c>
      <c r="O5008" s="2" t="s">
        <v>15552</v>
      </c>
      <c r="P5008" s="3">
        <v>0</v>
      </c>
      <c r="Q5008" s="2" t="s">
        <v>30</v>
      </c>
      <c r="R5008" s="3">
        <v>0</v>
      </c>
      <c r="S5008" s="2" t="s">
        <v>30</v>
      </c>
      <c r="T5008" s="2" t="s">
        <v>36377</v>
      </c>
      <c r="U5008" s="3">
        <v>1</v>
      </c>
      <c r="V5008" s="2" t="s">
        <v>30</v>
      </c>
      <c r="W5008" s="2" t="s">
        <v>30</v>
      </c>
      <c r="X5008" s="2" t="s">
        <v>36378</v>
      </c>
      <c r="Y5008">
        <f t="shared" si="469"/>
        <v>2002</v>
      </c>
      <c r="Z5008" s="8">
        <f t="shared" si="470"/>
        <v>3</v>
      </c>
      <c r="AA5008">
        <f t="shared" si="468"/>
        <v>22</v>
      </c>
      <c r="AB5008" s="9">
        <f t="shared" si="471"/>
        <v>2003</v>
      </c>
      <c r="AC5008" s="9">
        <f t="shared" si="472"/>
        <v>6</v>
      </c>
      <c r="AD5008" s="9">
        <f t="shared" si="473"/>
        <v>11</v>
      </c>
    </row>
    <row r="5009" spans="1:30" ht="15.6">
      <c r="A5009" s="2" t="s">
        <v>24</v>
      </c>
      <c r="B5009" s="2" t="s">
        <v>25</v>
      </c>
      <c r="C5009" s="2" t="s">
        <v>35504</v>
      </c>
      <c r="D5009" s="2" t="s">
        <v>36379</v>
      </c>
      <c r="E5009" s="2" t="s">
        <v>36380</v>
      </c>
      <c r="F5009" s="2" t="s">
        <v>29321</v>
      </c>
      <c r="G5009" s="2" t="s">
        <v>36381</v>
      </c>
      <c r="H5009" s="2" t="s">
        <v>22396</v>
      </c>
      <c r="I5009" s="2" t="s">
        <v>30</v>
      </c>
      <c r="J5009" s="2" t="s">
        <v>32</v>
      </c>
      <c r="K5009" s="2" t="s">
        <v>35508</v>
      </c>
      <c r="L5009" s="2" t="s">
        <v>30</v>
      </c>
      <c r="M5009" s="2" t="s">
        <v>30</v>
      </c>
      <c r="N5009" s="2" t="s">
        <v>30</v>
      </c>
      <c r="O5009" s="2" t="s">
        <v>15552</v>
      </c>
      <c r="P5009" s="3">
        <v>0</v>
      </c>
      <c r="Q5009" s="2" t="s">
        <v>30</v>
      </c>
      <c r="R5009" s="3">
        <v>0</v>
      </c>
      <c r="S5009" s="2" t="s">
        <v>30</v>
      </c>
      <c r="T5009" s="2" t="s">
        <v>36382</v>
      </c>
      <c r="U5009" s="3">
        <v>1</v>
      </c>
      <c r="V5009" s="2" t="s">
        <v>30</v>
      </c>
      <c r="W5009" s="2" t="s">
        <v>30</v>
      </c>
      <c r="X5009" s="2" t="s">
        <v>36383</v>
      </c>
      <c r="Y5009">
        <f t="shared" si="469"/>
        <v>2002</v>
      </c>
      <c r="Z5009" s="8">
        <f t="shared" si="470"/>
        <v>3</v>
      </c>
      <c r="AA5009">
        <f t="shared" si="468"/>
        <v>22</v>
      </c>
      <c r="AB5009" s="9">
        <f t="shared" si="471"/>
        <v>2003</v>
      </c>
      <c r="AC5009" s="9">
        <f t="shared" si="472"/>
        <v>6</v>
      </c>
      <c r="AD5009" s="9">
        <f t="shared" si="473"/>
        <v>11</v>
      </c>
    </row>
    <row r="5010" spans="1:30" ht="15.6">
      <c r="A5010" s="2" t="s">
        <v>24</v>
      </c>
      <c r="B5010" s="2" t="s">
        <v>25</v>
      </c>
      <c r="C5010" s="2" t="s">
        <v>432</v>
      </c>
      <c r="D5010" s="2" t="s">
        <v>36384</v>
      </c>
      <c r="E5010" s="2" t="s">
        <v>36385</v>
      </c>
      <c r="F5010" s="2" t="s">
        <v>26796</v>
      </c>
      <c r="G5010" s="2" t="s">
        <v>36386</v>
      </c>
      <c r="H5010" s="2" t="s">
        <v>22396</v>
      </c>
      <c r="I5010" s="2" t="s">
        <v>30</v>
      </c>
      <c r="J5010" s="2" t="s">
        <v>32</v>
      </c>
      <c r="K5010" s="2" t="s">
        <v>35001</v>
      </c>
      <c r="L5010" s="2" t="s">
        <v>30</v>
      </c>
      <c r="M5010" s="2" t="s">
        <v>30</v>
      </c>
      <c r="N5010" s="2" t="s">
        <v>30</v>
      </c>
      <c r="O5010" s="2" t="s">
        <v>428</v>
      </c>
      <c r="P5010" s="3">
        <v>0</v>
      </c>
      <c r="Q5010" s="2" t="s">
        <v>30</v>
      </c>
      <c r="R5010" s="3">
        <v>1</v>
      </c>
      <c r="S5010" s="2" t="s">
        <v>36387</v>
      </c>
      <c r="T5010" s="2" t="s">
        <v>36388</v>
      </c>
      <c r="U5010" s="3">
        <v>2</v>
      </c>
      <c r="V5010" s="2" t="s">
        <v>30</v>
      </c>
      <c r="W5010" s="2" t="s">
        <v>30</v>
      </c>
      <c r="X5010" s="2" t="s">
        <v>36389</v>
      </c>
      <c r="Y5010">
        <f t="shared" si="469"/>
        <v>2002</v>
      </c>
      <c r="Z5010" s="8">
        <f t="shared" si="470"/>
        <v>5</v>
      </c>
      <c r="AA5010">
        <f t="shared" si="468"/>
        <v>30</v>
      </c>
      <c r="AB5010" s="9">
        <f t="shared" si="471"/>
        <v>2003</v>
      </c>
      <c r="AC5010" s="9">
        <f t="shared" si="472"/>
        <v>6</v>
      </c>
      <c r="AD5010" s="9">
        <f t="shared" si="473"/>
        <v>11</v>
      </c>
    </row>
    <row r="5011" spans="1:30" ht="15.6">
      <c r="A5011" s="2" t="s">
        <v>24</v>
      </c>
      <c r="B5011" s="2" t="s">
        <v>25</v>
      </c>
      <c r="C5011" s="2" t="s">
        <v>997</v>
      </c>
      <c r="D5011" s="2" t="s">
        <v>36390</v>
      </c>
      <c r="E5011" s="2" t="s">
        <v>36391</v>
      </c>
      <c r="F5011" s="2" t="s">
        <v>30835</v>
      </c>
      <c r="G5011" s="2" t="s">
        <v>36392</v>
      </c>
      <c r="H5011" s="2" t="s">
        <v>22396</v>
      </c>
      <c r="I5011" s="2" t="s">
        <v>30</v>
      </c>
      <c r="J5011" s="2" t="s">
        <v>32</v>
      </c>
      <c r="K5011" s="2" t="s">
        <v>30467</v>
      </c>
      <c r="L5011" s="2" t="s">
        <v>30</v>
      </c>
      <c r="M5011" s="2" t="s">
        <v>30</v>
      </c>
      <c r="N5011" s="2" t="s">
        <v>30</v>
      </c>
      <c r="O5011" s="2" t="s">
        <v>448</v>
      </c>
      <c r="P5011" s="3">
        <v>0</v>
      </c>
      <c r="Q5011" s="2" t="s">
        <v>30</v>
      </c>
      <c r="R5011" s="3">
        <v>0</v>
      </c>
      <c r="S5011" s="2" t="s">
        <v>30</v>
      </c>
      <c r="T5011" s="2" t="s">
        <v>36393</v>
      </c>
      <c r="U5011" s="3">
        <v>2</v>
      </c>
      <c r="V5011" s="2" t="s">
        <v>30</v>
      </c>
      <c r="W5011" s="2" t="s">
        <v>30</v>
      </c>
      <c r="X5011" s="2" t="s">
        <v>36394</v>
      </c>
      <c r="Y5011">
        <f t="shared" si="469"/>
        <v>2002</v>
      </c>
      <c r="Z5011" s="8">
        <f t="shared" si="470"/>
        <v>5</v>
      </c>
      <c r="AA5011">
        <f t="shared" si="468"/>
        <v>24</v>
      </c>
      <c r="AB5011" s="9">
        <f t="shared" si="471"/>
        <v>2003</v>
      </c>
      <c r="AC5011" s="9">
        <f t="shared" si="472"/>
        <v>6</v>
      </c>
      <c r="AD5011" s="9">
        <f t="shared" si="473"/>
        <v>11</v>
      </c>
    </row>
    <row r="5012" spans="1:30" ht="15.6">
      <c r="A5012" s="2" t="s">
        <v>24</v>
      </c>
      <c r="B5012" s="2" t="s">
        <v>288</v>
      </c>
      <c r="C5012" s="2" t="s">
        <v>33774</v>
      </c>
      <c r="D5012" s="2" t="s">
        <v>36395</v>
      </c>
      <c r="E5012" s="2" t="s">
        <v>36396</v>
      </c>
      <c r="F5012" s="2" t="s">
        <v>29840</v>
      </c>
      <c r="G5012" s="2" t="s">
        <v>36397</v>
      </c>
      <c r="H5012" s="2" t="s">
        <v>36398</v>
      </c>
      <c r="I5012" s="2" t="s">
        <v>26726</v>
      </c>
      <c r="J5012" s="2" t="s">
        <v>32</v>
      </c>
      <c r="K5012" s="2" t="s">
        <v>33778</v>
      </c>
      <c r="L5012" s="2" t="s">
        <v>36399</v>
      </c>
      <c r="M5012" s="2" t="s">
        <v>26789</v>
      </c>
      <c r="N5012" s="2" t="s">
        <v>30</v>
      </c>
      <c r="O5012" s="2" t="s">
        <v>36400</v>
      </c>
      <c r="P5012" s="3">
        <v>0</v>
      </c>
      <c r="Q5012" s="2" t="s">
        <v>30</v>
      </c>
      <c r="R5012" s="3">
        <v>2</v>
      </c>
      <c r="S5012" s="2" t="s">
        <v>36401</v>
      </c>
      <c r="T5012" s="2" t="s">
        <v>31277</v>
      </c>
      <c r="U5012" s="3">
        <v>39</v>
      </c>
      <c r="V5012" s="2" t="s">
        <v>30</v>
      </c>
      <c r="W5012" s="2" t="s">
        <v>30</v>
      </c>
      <c r="X5012" s="2" t="s">
        <v>36402</v>
      </c>
      <c r="Y5012">
        <f t="shared" si="469"/>
        <v>2002</v>
      </c>
      <c r="Z5012" s="8">
        <f t="shared" si="470"/>
        <v>4</v>
      </c>
      <c r="AA5012">
        <f t="shared" si="468"/>
        <v>18</v>
      </c>
      <c r="AB5012" s="9">
        <f t="shared" si="471"/>
        <v>2003</v>
      </c>
      <c r="AC5012" s="9">
        <f t="shared" si="472"/>
        <v>6</v>
      </c>
      <c r="AD5012" s="9">
        <f t="shared" si="473"/>
        <v>1</v>
      </c>
    </row>
    <row r="5013" spans="1:30" ht="15.6">
      <c r="A5013" s="2" t="s">
        <v>24</v>
      </c>
      <c r="B5013" s="2" t="s">
        <v>288</v>
      </c>
      <c r="C5013" s="2" t="s">
        <v>36403</v>
      </c>
      <c r="D5013" s="2" t="s">
        <v>36404</v>
      </c>
      <c r="E5013" s="2" t="s">
        <v>36405</v>
      </c>
      <c r="F5013" s="2" t="s">
        <v>29840</v>
      </c>
      <c r="G5013" s="2" t="s">
        <v>36406</v>
      </c>
      <c r="H5013" s="2" t="s">
        <v>36398</v>
      </c>
      <c r="I5013" s="2" t="s">
        <v>26726</v>
      </c>
      <c r="J5013" s="2" t="s">
        <v>32</v>
      </c>
      <c r="K5013" s="2" t="s">
        <v>26787</v>
      </c>
      <c r="L5013" s="2" t="s">
        <v>26788</v>
      </c>
      <c r="M5013" s="2" t="s">
        <v>26789</v>
      </c>
      <c r="N5013" s="2" t="s">
        <v>30</v>
      </c>
      <c r="O5013" s="2" t="s">
        <v>36407</v>
      </c>
      <c r="P5013" s="3">
        <v>0</v>
      </c>
      <c r="Q5013" s="2" t="s">
        <v>30</v>
      </c>
      <c r="R5013" s="3">
        <v>0</v>
      </c>
      <c r="S5013" s="2" t="s">
        <v>30</v>
      </c>
      <c r="T5013" s="2" t="s">
        <v>36408</v>
      </c>
      <c r="U5013" s="3">
        <v>4</v>
      </c>
      <c r="V5013" s="2" t="s">
        <v>30</v>
      </c>
      <c r="W5013" s="2" t="s">
        <v>30</v>
      </c>
      <c r="X5013" s="2" t="s">
        <v>36409</v>
      </c>
      <c r="Y5013">
        <f t="shared" si="469"/>
        <v>2002</v>
      </c>
      <c r="Z5013" s="8">
        <f t="shared" si="470"/>
        <v>4</v>
      </c>
      <c r="AA5013">
        <f t="shared" si="468"/>
        <v>18</v>
      </c>
      <c r="AB5013" s="9">
        <f t="shared" si="471"/>
        <v>2003</v>
      </c>
      <c r="AC5013" s="9">
        <f t="shared" si="472"/>
        <v>6</v>
      </c>
      <c r="AD5013" s="9">
        <f t="shared" si="473"/>
        <v>1</v>
      </c>
    </row>
    <row r="5014" spans="1:30" ht="15.6">
      <c r="A5014" s="2" t="s">
        <v>24</v>
      </c>
      <c r="B5014" s="2" t="s">
        <v>288</v>
      </c>
      <c r="C5014" s="2" t="s">
        <v>36410</v>
      </c>
      <c r="D5014" s="2" t="s">
        <v>36411</v>
      </c>
      <c r="E5014" s="2" t="s">
        <v>36412</v>
      </c>
      <c r="F5014" s="2" t="s">
        <v>36413</v>
      </c>
      <c r="G5014" s="2" t="s">
        <v>36414</v>
      </c>
      <c r="H5014" s="2" t="s">
        <v>36398</v>
      </c>
      <c r="I5014" s="2" t="s">
        <v>26726</v>
      </c>
      <c r="J5014" s="2" t="s">
        <v>32</v>
      </c>
      <c r="K5014" s="2" t="s">
        <v>27142</v>
      </c>
      <c r="L5014" s="2" t="s">
        <v>14149</v>
      </c>
      <c r="M5014" s="2" t="s">
        <v>24</v>
      </c>
      <c r="N5014" s="2" t="s">
        <v>30</v>
      </c>
      <c r="O5014" s="2" t="s">
        <v>9256</v>
      </c>
      <c r="P5014" s="3">
        <v>0</v>
      </c>
      <c r="Q5014" s="2" t="s">
        <v>30</v>
      </c>
      <c r="R5014" s="3">
        <v>0</v>
      </c>
      <c r="S5014" s="2" t="s">
        <v>30</v>
      </c>
      <c r="T5014" s="2" t="s">
        <v>36415</v>
      </c>
      <c r="U5014" s="3">
        <v>1</v>
      </c>
      <c r="V5014" s="2" t="s">
        <v>30</v>
      </c>
      <c r="W5014" s="2" t="s">
        <v>30</v>
      </c>
      <c r="X5014" s="2" t="s">
        <v>36416</v>
      </c>
      <c r="Y5014">
        <f t="shared" si="469"/>
        <v>2002</v>
      </c>
      <c r="Z5014" s="8">
        <f t="shared" si="470"/>
        <v>3</v>
      </c>
      <c r="AA5014">
        <f t="shared" si="468"/>
        <v>1</v>
      </c>
      <c r="AB5014" s="9">
        <f t="shared" si="471"/>
        <v>2003</v>
      </c>
      <c r="AC5014" s="9">
        <f t="shared" si="472"/>
        <v>6</v>
      </c>
      <c r="AD5014" s="9">
        <f t="shared" si="473"/>
        <v>1</v>
      </c>
    </row>
    <row r="5015" spans="1:30" ht="15.6">
      <c r="A5015" s="2" t="s">
        <v>24</v>
      </c>
      <c r="B5015" s="2" t="s">
        <v>288</v>
      </c>
      <c r="C5015" s="2" t="s">
        <v>2207</v>
      </c>
      <c r="D5015" s="2" t="s">
        <v>36417</v>
      </c>
      <c r="E5015" s="2" t="s">
        <v>36418</v>
      </c>
      <c r="F5015" s="2" t="s">
        <v>27649</v>
      </c>
      <c r="G5015" s="2" t="s">
        <v>36419</v>
      </c>
      <c r="H5015" s="2" t="s">
        <v>36398</v>
      </c>
      <c r="I5015" s="2" t="s">
        <v>26726</v>
      </c>
      <c r="J5015" s="2" t="s">
        <v>32</v>
      </c>
      <c r="K5015" s="2" t="s">
        <v>36420</v>
      </c>
      <c r="L5015" s="2" t="s">
        <v>16667</v>
      </c>
      <c r="M5015" s="2" t="s">
        <v>26935</v>
      </c>
      <c r="N5015" s="2" t="s">
        <v>30</v>
      </c>
      <c r="O5015" s="2" t="s">
        <v>36421</v>
      </c>
      <c r="P5015" s="3">
        <v>0</v>
      </c>
      <c r="Q5015" s="2" t="s">
        <v>30</v>
      </c>
      <c r="R5015" s="3">
        <v>0</v>
      </c>
      <c r="S5015" s="2" t="s">
        <v>30</v>
      </c>
      <c r="T5015" s="2" t="s">
        <v>36422</v>
      </c>
      <c r="U5015" s="3">
        <v>2</v>
      </c>
      <c r="V5015" s="2" t="s">
        <v>30</v>
      </c>
      <c r="W5015" s="2" t="s">
        <v>30</v>
      </c>
      <c r="X5015" s="2" t="s">
        <v>36423</v>
      </c>
      <c r="Y5015">
        <f t="shared" si="469"/>
        <v>2001</v>
      </c>
      <c r="Z5015" s="8">
        <f t="shared" si="470"/>
        <v>10</v>
      </c>
      <c r="AA5015">
        <f t="shared" si="468"/>
        <v>12</v>
      </c>
      <c r="AB5015" s="9">
        <f t="shared" si="471"/>
        <v>2003</v>
      </c>
      <c r="AC5015" s="9">
        <f t="shared" si="472"/>
        <v>6</v>
      </c>
      <c r="AD5015" s="9">
        <f t="shared" si="473"/>
        <v>1</v>
      </c>
    </row>
    <row r="5016" spans="1:30" ht="15.6">
      <c r="A5016" s="2" t="s">
        <v>24</v>
      </c>
      <c r="B5016" s="2" t="s">
        <v>288</v>
      </c>
      <c r="C5016" s="2" t="s">
        <v>36424</v>
      </c>
      <c r="D5016" s="2" t="s">
        <v>36425</v>
      </c>
      <c r="E5016" s="2" t="s">
        <v>36426</v>
      </c>
      <c r="F5016" s="2" t="s">
        <v>18893</v>
      </c>
      <c r="G5016" s="2" t="s">
        <v>36427</v>
      </c>
      <c r="H5016" s="2" t="s">
        <v>36398</v>
      </c>
      <c r="I5016" s="2" t="s">
        <v>26726</v>
      </c>
      <c r="J5016" s="2" t="s">
        <v>32</v>
      </c>
      <c r="K5016" s="2" t="s">
        <v>36428</v>
      </c>
      <c r="L5016" s="2" t="s">
        <v>36429</v>
      </c>
      <c r="M5016" s="2" t="s">
        <v>26779</v>
      </c>
      <c r="N5016" s="2" t="s">
        <v>30</v>
      </c>
      <c r="O5016" s="2" t="s">
        <v>36430</v>
      </c>
      <c r="P5016" s="3">
        <v>0</v>
      </c>
      <c r="Q5016" s="2" t="s">
        <v>30</v>
      </c>
      <c r="R5016" s="3">
        <v>0</v>
      </c>
      <c r="S5016" s="2" t="s">
        <v>30</v>
      </c>
      <c r="T5016" s="2" t="s">
        <v>36431</v>
      </c>
      <c r="U5016" s="3">
        <v>3</v>
      </c>
      <c r="V5016" s="2" t="s">
        <v>30</v>
      </c>
      <c r="W5016" s="2" t="s">
        <v>30</v>
      </c>
      <c r="X5016" s="2" t="s">
        <v>36432</v>
      </c>
      <c r="Y5016">
        <f t="shared" si="469"/>
        <v>2001</v>
      </c>
      <c r="Z5016" s="8">
        <f t="shared" si="470"/>
        <v>11</v>
      </c>
      <c r="AA5016">
        <f t="shared" si="468"/>
        <v>15</v>
      </c>
      <c r="AB5016" s="9">
        <f t="shared" si="471"/>
        <v>2003</v>
      </c>
      <c r="AC5016" s="9">
        <f t="shared" si="472"/>
        <v>6</v>
      </c>
      <c r="AD5016" s="9">
        <f t="shared" si="473"/>
        <v>1</v>
      </c>
    </row>
    <row r="5017" spans="1:30" ht="15.6">
      <c r="A5017" s="2" t="s">
        <v>24</v>
      </c>
      <c r="B5017" s="2" t="s">
        <v>288</v>
      </c>
      <c r="C5017" s="2" t="s">
        <v>19114</v>
      </c>
      <c r="D5017" s="2" t="s">
        <v>36433</v>
      </c>
      <c r="E5017" s="2" t="s">
        <v>36434</v>
      </c>
      <c r="F5017" s="2" t="s">
        <v>27639</v>
      </c>
      <c r="G5017" s="2" t="s">
        <v>36435</v>
      </c>
      <c r="H5017" s="2" t="s">
        <v>36398</v>
      </c>
      <c r="I5017" s="2" t="s">
        <v>26726</v>
      </c>
      <c r="J5017" s="2" t="s">
        <v>32</v>
      </c>
      <c r="K5017" s="2" t="s">
        <v>33596</v>
      </c>
      <c r="L5017" s="2" t="s">
        <v>33597</v>
      </c>
      <c r="M5017" s="2" t="s">
        <v>27852</v>
      </c>
      <c r="N5017" s="2" t="s">
        <v>30</v>
      </c>
      <c r="O5017" s="2" t="s">
        <v>36436</v>
      </c>
      <c r="P5017" s="3">
        <v>0</v>
      </c>
      <c r="Q5017" s="2" t="s">
        <v>30</v>
      </c>
      <c r="R5017" s="3">
        <v>2</v>
      </c>
      <c r="S5017" s="2" t="s">
        <v>36437</v>
      </c>
      <c r="T5017" s="2" t="s">
        <v>36438</v>
      </c>
      <c r="U5017" s="3">
        <v>2</v>
      </c>
      <c r="V5017" s="2" t="s">
        <v>30</v>
      </c>
      <c r="W5017" s="2" t="s">
        <v>30</v>
      </c>
      <c r="X5017" s="2" t="s">
        <v>36439</v>
      </c>
      <c r="Y5017">
        <f t="shared" si="469"/>
        <v>2002</v>
      </c>
      <c r="Z5017" s="8">
        <f t="shared" si="470"/>
        <v>8</v>
      </c>
      <c r="AA5017">
        <f t="shared" si="468"/>
        <v>13</v>
      </c>
      <c r="AB5017" s="9">
        <f t="shared" si="471"/>
        <v>2003</v>
      </c>
      <c r="AC5017" s="9">
        <f t="shared" si="472"/>
        <v>6</v>
      </c>
      <c r="AD5017" s="9">
        <f t="shared" si="473"/>
        <v>1</v>
      </c>
    </row>
    <row r="5018" spans="1:30" ht="15.6">
      <c r="A5018" s="2" t="s">
        <v>24</v>
      </c>
      <c r="B5018" s="2" t="s">
        <v>288</v>
      </c>
      <c r="C5018" s="2" t="s">
        <v>19861</v>
      </c>
      <c r="D5018" s="2" t="s">
        <v>36440</v>
      </c>
      <c r="E5018" s="2" t="s">
        <v>36441</v>
      </c>
      <c r="F5018" s="2" t="s">
        <v>28279</v>
      </c>
      <c r="G5018" s="2" t="s">
        <v>36442</v>
      </c>
      <c r="H5018" s="2" t="s">
        <v>36398</v>
      </c>
      <c r="I5018" s="2" t="s">
        <v>26726</v>
      </c>
      <c r="J5018" s="2" t="s">
        <v>32</v>
      </c>
      <c r="K5018" s="2" t="s">
        <v>36443</v>
      </c>
      <c r="L5018" s="2" t="s">
        <v>28302</v>
      </c>
      <c r="M5018" s="2" t="s">
        <v>27252</v>
      </c>
      <c r="N5018" s="2" t="s">
        <v>30</v>
      </c>
      <c r="O5018" s="2" t="s">
        <v>36444</v>
      </c>
      <c r="P5018" s="3">
        <v>0</v>
      </c>
      <c r="Q5018" s="2" t="s">
        <v>30</v>
      </c>
      <c r="R5018" s="3">
        <v>2</v>
      </c>
      <c r="S5018" s="2" t="s">
        <v>36445</v>
      </c>
      <c r="T5018" s="2" t="s">
        <v>36446</v>
      </c>
      <c r="U5018" s="3">
        <v>2</v>
      </c>
      <c r="V5018" s="2" t="s">
        <v>30</v>
      </c>
      <c r="W5018" s="2" t="s">
        <v>30</v>
      </c>
      <c r="X5018" s="2" t="s">
        <v>36447</v>
      </c>
      <c r="Y5018">
        <f t="shared" si="469"/>
        <v>2002</v>
      </c>
      <c r="Z5018" s="8">
        <f t="shared" si="470"/>
        <v>9</v>
      </c>
      <c r="AA5018">
        <f t="shared" si="468"/>
        <v>9</v>
      </c>
      <c r="AB5018" s="9">
        <f t="shared" si="471"/>
        <v>2003</v>
      </c>
      <c r="AC5018" s="9">
        <f t="shared" si="472"/>
        <v>6</v>
      </c>
      <c r="AD5018" s="9">
        <f t="shared" si="473"/>
        <v>1</v>
      </c>
    </row>
    <row r="5019" spans="1:30" ht="15.6">
      <c r="A5019" s="2" t="s">
        <v>24</v>
      </c>
      <c r="B5019" s="2" t="s">
        <v>288</v>
      </c>
      <c r="C5019" s="2" t="s">
        <v>36448</v>
      </c>
      <c r="D5019" s="2" t="s">
        <v>36449</v>
      </c>
      <c r="E5019" s="2" t="s">
        <v>36450</v>
      </c>
      <c r="F5019" s="2" t="s">
        <v>21173</v>
      </c>
      <c r="G5019" s="2" t="s">
        <v>36451</v>
      </c>
      <c r="H5019" s="2" t="s">
        <v>36398</v>
      </c>
      <c r="I5019" s="2" t="s">
        <v>26726</v>
      </c>
      <c r="J5019" s="2" t="s">
        <v>32</v>
      </c>
      <c r="K5019" s="2" t="s">
        <v>26920</v>
      </c>
      <c r="L5019" s="2" t="s">
        <v>9742</v>
      </c>
      <c r="M5019" s="2" t="s">
        <v>29347</v>
      </c>
      <c r="N5019" s="2" t="s">
        <v>30</v>
      </c>
      <c r="O5019" s="2" t="s">
        <v>5076</v>
      </c>
      <c r="P5019" s="3">
        <v>0</v>
      </c>
      <c r="Q5019" s="2" t="s">
        <v>30</v>
      </c>
      <c r="R5019" s="3">
        <v>0</v>
      </c>
      <c r="S5019" s="2" t="s">
        <v>30</v>
      </c>
      <c r="T5019" s="2" t="s">
        <v>36452</v>
      </c>
      <c r="U5019" s="3">
        <v>1</v>
      </c>
      <c r="V5019" s="2" t="s">
        <v>30</v>
      </c>
      <c r="W5019" s="2" t="s">
        <v>30</v>
      </c>
      <c r="X5019" s="2" t="s">
        <v>36453</v>
      </c>
      <c r="Y5019">
        <f t="shared" si="469"/>
        <v>2002</v>
      </c>
      <c r="Z5019" s="8">
        <f t="shared" si="470"/>
        <v>11</v>
      </c>
      <c r="AA5019">
        <f t="shared" si="468"/>
        <v>15</v>
      </c>
      <c r="AB5019" s="9">
        <f t="shared" si="471"/>
        <v>2003</v>
      </c>
      <c r="AC5019" s="9">
        <f t="shared" si="472"/>
        <v>6</v>
      </c>
      <c r="AD5019" s="9">
        <f t="shared" si="473"/>
        <v>1</v>
      </c>
    </row>
    <row r="5020" spans="1:30" ht="15.6">
      <c r="A5020" s="2" t="s">
        <v>24</v>
      </c>
      <c r="B5020" s="2" t="s">
        <v>288</v>
      </c>
      <c r="C5020" s="2" t="s">
        <v>261</v>
      </c>
      <c r="D5020" s="2" t="s">
        <v>36454</v>
      </c>
      <c r="E5020" s="2" t="s">
        <v>36455</v>
      </c>
      <c r="F5020" s="2" t="s">
        <v>36456</v>
      </c>
      <c r="G5020" s="2" t="s">
        <v>36457</v>
      </c>
      <c r="H5020" s="2" t="s">
        <v>36398</v>
      </c>
      <c r="I5020" s="2" t="s">
        <v>26726</v>
      </c>
      <c r="J5020" s="2" t="s">
        <v>32</v>
      </c>
      <c r="K5020" s="2" t="s">
        <v>36458</v>
      </c>
      <c r="L5020" s="2" t="s">
        <v>28585</v>
      </c>
      <c r="M5020" s="2" t="s">
        <v>24</v>
      </c>
      <c r="N5020" s="2" t="s">
        <v>30</v>
      </c>
      <c r="O5020" s="2" t="s">
        <v>36459</v>
      </c>
      <c r="P5020" s="3">
        <v>0</v>
      </c>
      <c r="Q5020" s="2" t="s">
        <v>30</v>
      </c>
      <c r="R5020" s="3">
        <v>0</v>
      </c>
      <c r="S5020" s="2" t="s">
        <v>30</v>
      </c>
      <c r="T5020" s="2" t="s">
        <v>36460</v>
      </c>
      <c r="U5020" s="3">
        <v>2</v>
      </c>
      <c r="V5020" s="2" t="s">
        <v>30</v>
      </c>
      <c r="W5020" s="2" t="s">
        <v>30</v>
      </c>
      <c r="X5020" s="2" t="s">
        <v>36461</v>
      </c>
      <c r="Y5020">
        <f t="shared" si="469"/>
        <v>2000</v>
      </c>
      <c r="Z5020" s="8">
        <f t="shared" si="470"/>
        <v>5</v>
      </c>
      <c r="AA5020">
        <f t="shared" si="468"/>
        <v>30</v>
      </c>
      <c r="AB5020" s="9">
        <f t="shared" si="471"/>
        <v>2003</v>
      </c>
      <c r="AC5020" s="9">
        <f t="shared" si="472"/>
        <v>6</v>
      </c>
      <c r="AD5020" s="9">
        <f t="shared" si="473"/>
        <v>1</v>
      </c>
    </row>
    <row r="5021" spans="1:30" ht="15.6">
      <c r="A5021" s="2" t="s">
        <v>24</v>
      </c>
      <c r="B5021" s="2" t="s">
        <v>288</v>
      </c>
      <c r="C5021" s="2" t="s">
        <v>34738</v>
      </c>
      <c r="D5021" s="2" t="s">
        <v>36462</v>
      </c>
      <c r="E5021" s="2" t="s">
        <v>36463</v>
      </c>
      <c r="F5021" s="2" t="s">
        <v>34858</v>
      </c>
      <c r="G5021" s="2" t="s">
        <v>36464</v>
      </c>
      <c r="H5021" s="2" t="s">
        <v>36398</v>
      </c>
      <c r="I5021" s="2" t="s">
        <v>26726</v>
      </c>
      <c r="J5021" s="2" t="s">
        <v>32</v>
      </c>
      <c r="K5021" s="2" t="s">
        <v>35572</v>
      </c>
      <c r="L5021" s="2" t="s">
        <v>35573</v>
      </c>
      <c r="M5021" s="2" t="s">
        <v>26800</v>
      </c>
      <c r="N5021" s="2" t="s">
        <v>30</v>
      </c>
      <c r="O5021" s="2" t="s">
        <v>36465</v>
      </c>
      <c r="P5021" s="3">
        <v>0</v>
      </c>
      <c r="Q5021" s="2" t="s">
        <v>30</v>
      </c>
      <c r="R5021" s="3">
        <v>0</v>
      </c>
      <c r="S5021" s="2" t="s">
        <v>30</v>
      </c>
      <c r="T5021" s="2" t="s">
        <v>36466</v>
      </c>
      <c r="U5021" s="3">
        <v>2</v>
      </c>
      <c r="V5021" s="2" t="s">
        <v>30</v>
      </c>
      <c r="W5021" s="2" t="s">
        <v>30</v>
      </c>
      <c r="X5021" s="2" t="s">
        <v>36467</v>
      </c>
      <c r="Y5021">
        <f t="shared" si="469"/>
        <v>2002</v>
      </c>
      <c r="Z5021" s="8">
        <f t="shared" si="470"/>
        <v>6</v>
      </c>
      <c r="AA5021">
        <f t="shared" si="468"/>
        <v>13</v>
      </c>
      <c r="AB5021" s="9">
        <f t="shared" si="471"/>
        <v>2003</v>
      </c>
      <c r="AC5021" s="9">
        <f t="shared" si="472"/>
        <v>6</v>
      </c>
      <c r="AD5021" s="9">
        <f t="shared" si="473"/>
        <v>1</v>
      </c>
    </row>
    <row r="5022" spans="1:30" ht="15.6">
      <c r="A5022" s="2" t="s">
        <v>24</v>
      </c>
      <c r="B5022" s="2" t="s">
        <v>288</v>
      </c>
      <c r="C5022" s="2" t="s">
        <v>147</v>
      </c>
      <c r="D5022" s="2" t="s">
        <v>36468</v>
      </c>
      <c r="E5022" s="2" t="s">
        <v>36469</v>
      </c>
      <c r="F5022" s="2" t="s">
        <v>36035</v>
      </c>
      <c r="G5022" s="2" t="s">
        <v>36470</v>
      </c>
      <c r="H5022" s="2" t="s">
        <v>36398</v>
      </c>
      <c r="I5022" s="2" t="s">
        <v>26726</v>
      </c>
      <c r="J5022" s="2" t="s">
        <v>32</v>
      </c>
      <c r="K5022" s="2" t="s">
        <v>36471</v>
      </c>
      <c r="L5022" s="2" t="s">
        <v>36472</v>
      </c>
      <c r="M5022" s="2" t="s">
        <v>26935</v>
      </c>
      <c r="N5022" s="2" t="s">
        <v>30</v>
      </c>
      <c r="O5022" s="2" t="s">
        <v>36473</v>
      </c>
      <c r="P5022" s="3">
        <v>0</v>
      </c>
      <c r="Q5022" s="2" t="s">
        <v>30</v>
      </c>
      <c r="R5022" s="3">
        <v>0</v>
      </c>
      <c r="S5022" s="2" t="s">
        <v>30</v>
      </c>
      <c r="T5022" s="2" t="s">
        <v>36474</v>
      </c>
      <c r="U5022" s="3">
        <v>2</v>
      </c>
      <c r="V5022" s="2" t="s">
        <v>30</v>
      </c>
      <c r="W5022" s="2" t="s">
        <v>30</v>
      </c>
      <c r="X5022" s="2" t="s">
        <v>36475</v>
      </c>
      <c r="Y5022">
        <f t="shared" si="469"/>
        <v>2002</v>
      </c>
      <c r="Z5022" s="8">
        <f t="shared" si="470"/>
        <v>2</v>
      </c>
      <c r="AA5022">
        <f t="shared" si="468"/>
        <v>6</v>
      </c>
      <c r="AB5022" s="9">
        <f t="shared" si="471"/>
        <v>2003</v>
      </c>
      <c r="AC5022" s="9">
        <f t="shared" si="472"/>
        <v>6</v>
      </c>
      <c r="AD5022" s="9">
        <f t="shared" si="473"/>
        <v>1</v>
      </c>
    </row>
    <row r="5023" spans="1:30" ht="15.6">
      <c r="A5023" s="2" t="s">
        <v>24</v>
      </c>
      <c r="B5023" s="2" t="s">
        <v>288</v>
      </c>
      <c r="C5023" s="2" t="s">
        <v>36476</v>
      </c>
      <c r="D5023" s="2" t="s">
        <v>36477</v>
      </c>
      <c r="E5023" s="2" t="s">
        <v>36478</v>
      </c>
      <c r="F5023" s="2" t="s">
        <v>32440</v>
      </c>
      <c r="G5023" s="2" t="s">
        <v>36479</v>
      </c>
      <c r="H5023" s="2" t="s">
        <v>36398</v>
      </c>
      <c r="I5023" s="2" t="s">
        <v>26726</v>
      </c>
      <c r="J5023" s="2" t="s">
        <v>32</v>
      </c>
      <c r="K5023" s="2" t="s">
        <v>36480</v>
      </c>
      <c r="L5023" s="2" t="s">
        <v>36481</v>
      </c>
      <c r="M5023" s="2" t="s">
        <v>26789</v>
      </c>
      <c r="N5023" s="2" t="s">
        <v>30</v>
      </c>
      <c r="O5023" s="2" t="s">
        <v>36482</v>
      </c>
      <c r="P5023" s="3">
        <v>0</v>
      </c>
      <c r="Q5023" s="2" t="s">
        <v>30</v>
      </c>
      <c r="R5023" s="3">
        <v>0</v>
      </c>
      <c r="S5023" s="2" t="s">
        <v>30</v>
      </c>
      <c r="T5023" s="2" t="s">
        <v>36483</v>
      </c>
      <c r="U5023" s="3">
        <v>4</v>
      </c>
      <c r="V5023" s="2" t="s">
        <v>30</v>
      </c>
      <c r="W5023" s="2" t="s">
        <v>30</v>
      </c>
      <c r="X5023" s="2" t="s">
        <v>36484</v>
      </c>
      <c r="Y5023">
        <f t="shared" si="469"/>
        <v>2002</v>
      </c>
      <c r="Z5023" s="8">
        <f t="shared" si="470"/>
        <v>1</v>
      </c>
      <c r="AA5023">
        <f t="shared" ref="AA5023:AA5086" si="474">DAY(F5023)</f>
        <v>11</v>
      </c>
      <c r="AB5023" s="9">
        <f t="shared" si="471"/>
        <v>2003</v>
      </c>
      <c r="AC5023" s="9">
        <f t="shared" si="472"/>
        <v>6</v>
      </c>
      <c r="AD5023" s="9">
        <f t="shared" si="473"/>
        <v>1</v>
      </c>
    </row>
    <row r="5024" spans="1:30" ht="15.6">
      <c r="A5024" s="2" t="s">
        <v>24</v>
      </c>
      <c r="B5024" s="2" t="s">
        <v>288</v>
      </c>
      <c r="C5024" s="2" t="s">
        <v>36485</v>
      </c>
      <c r="D5024" s="2" t="s">
        <v>36486</v>
      </c>
      <c r="E5024" s="2" t="s">
        <v>36487</v>
      </c>
      <c r="F5024" s="2" t="s">
        <v>32382</v>
      </c>
      <c r="G5024" s="2" t="s">
        <v>36488</v>
      </c>
      <c r="H5024" s="2" t="s">
        <v>36398</v>
      </c>
      <c r="I5024" s="2" t="s">
        <v>26726</v>
      </c>
      <c r="J5024" s="2" t="s">
        <v>32</v>
      </c>
      <c r="K5024" s="2" t="s">
        <v>36489</v>
      </c>
      <c r="L5024" s="2" t="s">
        <v>36490</v>
      </c>
      <c r="M5024" s="2" t="s">
        <v>29239</v>
      </c>
      <c r="N5024" s="2" t="s">
        <v>30</v>
      </c>
      <c r="O5024" s="2" t="s">
        <v>36491</v>
      </c>
      <c r="P5024" s="3">
        <v>0</v>
      </c>
      <c r="Q5024" s="2" t="s">
        <v>30</v>
      </c>
      <c r="R5024" s="3">
        <v>0</v>
      </c>
      <c r="S5024" s="2" t="s">
        <v>30</v>
      </c>
      <c r="T5024" s="2" t="s">
        <v>36492</v>
      </c>
      <c r="U5024" s="3">
        <v>4</v>
      </c>
      <c r="V5024" s="2" t="s">
        <v>30</v>
      </c>
      <c r="W5024" s="2" t="s">
        <v>30</v>
      </c>
      <c r="X5024" s="2" t="s">
        <v>36493</v>
      </c>
      <c r="Y5024">
        <f t="shared" si="469"/>
        <v>2002</v>
      </c>
      <c r="Z5024" s="8">
        <f t="shared" si="470"/>
        <v>3</v>
      </c>
      <c r="AA5024">
        <f t="shared" si="474"/>
        <v>15</v>
      </c>
      <c r="AB5024" s="9">
        <f t="shared" si="471"/>
        <v>2003</v>
      </c>
      <c r="AC5024" s="9">
        <f t="shared" si="472"/>
        <v>6</v>
      </c>
      <c r="AD5024" s="9">
        <f t="shared" si="473"/>
        <v>1</v>
      </c>
    </row>
    <row r="5025" spans="1:30" ht="15.6">
      <c r="A5025" s="2" t="s">
        <v>24</v>
      </c>
      <c r="B5025" s="2" t="s">
        <v>288</v>
      </c>
      <c r="C5025" s="2" t="s">
        <v>36188</v>
      </c>
      <c r="D5025" s="2" t="s">
        <v>36494</v>
      </c>
      <c r="E5025" s="2" t="s">
        <v>36495</v>
      </c>
      <c r="F5025" s="2" t="s">
        <v>16642</v>
      </c>
      <c r="G5025" s="2" t="s">
        <v>36496</v>
      </c>
      <c r="H5025" s="2" t="s">
        <v>36398</v>
      </c>
      <c r="I5025" s="2" t="s">
        <v>26726</v>
      </c>
      <c r="J5025" s="2" t="s">
        <v>32</v>
      </c>
      <c r="K5025" s="2" t="s">
        <v>34979</v>
      </c>
      <c r="L5025" s="2" t="s">
        <v>26244</v>
      </c>
      <c r="M5025" s="2" t="s">
        <v>26728</v>
      </c>
      <c r="N5025" s="2" t="s">
        <v>30</v>
      </c>
      <c r="O5025" s="2" t="s">
        <v>25033</v>
      </c>
      <c r="P5025" s="3">
        <v>0</v>
      </c>
      <c r="Q5025" s="2" t="s">
        <v>30</v>
      </c>
      <c r="R5025" s="3">
        <v>0</v>
      </c>
      <c r="S5025" s="2" t="s">
        <v>30</v>
      </c>
      <c r="T5025" s="2" t="s">
        <v>36497</v>
      </c>
      <c r="U5025" s="3">
        <v>2</v>
      </c>
      <c r="V5025" s="2" t="s">
        <v>30</v>
      </c>
      <c r="W5025" s="2" t="s">
        <v>30</v>
      </c>
      <c r="X5025" s="2" t="s">
        <v>36498</v>
      </c>
      <c r="Y5025">
        <f t="shared" si="469"/>
        <v>2002</v>
      </c>
      <c r="Z5025" s="8">
        <f t="shared" si="470"/>
        <v>7</v>
      </c>
      <c r="AA5025">
        <f t="shared" si="474"/>
        <v>26</v>
      </c>
      <c r="AB5025" s="9">
        <f t="shared" si="471"/>
        <v>2003</v>
      </c>
      <c r="AC5025" s="9">
        <f t="shared" si="472"/>
        <v>6</v>
      </c>
      <c r="AD5025" s="9">
        <f t="shared" si="473"/>
        <v>1</v>
      </c>
    </row>
    <row r="5026" spans="1:30" ht="15.6">
      <c r="A5026" s="2" t="s">
        <v>24</v>
      </c>
      <c r="B5026" s="2" t="s">
        <v>25</v>
      </c>
      <c r="C5026" s="2" t="s">
        <v>33246</v>
      </c>
      <c r="D5026" s="2" t="s">
        <v>36499</v>
      </c>
      <c r="E5026" s="2" t="s">
        <v>36500</v>
      </c>
      <c r="F5026" s="2" t="s">
        <v>36501</v>
      </c>
      <c r="G5026" s="2" t="s">
        <v>36502</v>
      </c>
      <c r="H5026" s="2" t="s">
        <v>36398</v>
      </c>
      <c r="I5026" s="2" t="s">
        <v>26726</v>
      </c>
      <c r="J5026" s="2" t="s">
        <v>32</v>
      </c>
      <c r="K5026" s="2" t="s">
        <v>30498</v>
      </c>
      <c r="L5026" s="2" t="s">
        <v>16667</v>
      </c>
      <c r="M5026" s="2" t="s">
        <v>26935</v>
      </c>
      <c r="N5026" s="2" t="s">
        <v>30</v>
      </c>
      <c r="O5026" s="2" t="s">
        <v>3387</v>
      </c>
      <c r="P5026" s="3">
        <v>0</v>
      </c>
      <c r="Q5026" s="2" t="s">
        <v>30</v>
      </c>
      <c r="R5026" s="3">
        <v>4</v>
      </c>
      <c r="S5026" s="2" t="s">
        <v>36503</v>
      </c>
      <c r="T5026" s="2" t="s">
        <v>36504</v>
      </c>
      <c r="U5026" s="3">
        <v>1</v>
      </c>
      <c r="V5026" s="2" t="s">
        <v>30</v>
      </c>
      <c r="W5026" s="2" t="s">
        <v>30</v>
      </c>
      <c r="X5026" s="2" t="s">
        <v>36505</v>
      </c>
      <c r="Y5026">
        <f t="shared" si="469"/>
        <v>2000</v>
      </c>
      <c r="Z5026" s="8">
        <f t="shared" si="470"/>
        <v>11</v>
      </c>
      <c r="AA5026">
        <f t="shared" si="474"/>
        <v>7</v>
      </c>
      <c r="AB5026" s="9">
        <f t="shared" si="471"/>
        <v>2003</v>
      </c>
      <c r="AC5026" s="9">
        <f t="shared" si="472"/>
        <v>6</v>
      </c>
      <c r="AD5026" s="9">
        <f t="shared" si="473"/>
        <v>1</v>
      </c>
    </row>
    <row r="5027" spans="1:30" ht="15.6">
      <c r="A5027" s="2" t="s">
        <v>24</v>
      </c>
      <c r="B5027" s="2" t="s">
        <v>25</v>
      </c>
      <c r="C5027" s="2" t="s">
        <v>36506</v>
      </c>
      <c r="D5027" s="2" t="s">
        <v>36507</v>
      </c>
      <c r="E5027" s="2" t="s">
        <v>36508</v>
      </c>
      <c r="F5027" s="2" t="s">
        <v>8926</v>
      </c>
      <c r="G5027" s="2" t="s">
        <v>36509</v>
      </c>
      <c r="H5027" s="2" t="s">
        <v>36398</v>
      </c>
      <c r="I5027" s="2" t="s">
        <v>26726</v>
      </c>
      <c r="J5027" s="2" t="s">
        <v>32</v>
      </c>
      <c r="K5027" s="2" t="s">
        <v>36510</v>
      </c>
      <c r="L5027" s="2" t="s">
        <v>36511</v>
      </c>
      <c r="M5027" s="2" t="s">
        <v>26728</v>
      </c>
      <c r="N5027" s="2" t="s">
        <v>30</v>
      </c>
      <c r="O5027" s="2" t="s">
        <v>36512</v>
      </c>
      <c r="P5027" s="3">
        <v>0</v>
      </c>
      <c r="Q5027" s="2" t="s">
        <v>30</v>
      </c>
      <c r="R5027" s="3">
        <v>1</v>
      </c>
      <c r="S5027" s="2" t="s">
        <v>36513</v>
      </c>
      <c r="T5027" s="2" t="s">
        <v>36514</v>
      </c>
      <c r="U5027" s="3">
        <v>2</v>
      </c>
      <c r="V5027" s="2" t="s">
        <v>30</v>
      </c>
      <c r="W5027" s="2" t="s">
        <v>30</v>
      </c>
      <c r="X5027" s="2" t="s">
        <v>36515</v>
      </c>
      <c r="Y5027">
        <f t="shared" si="469"/>
        <v>2001</v>
      </c>
      <c r="Z5027" s="8">
        <f t="shared" si="470"/>
        <v>12</v>
      </c>
      <c r="AA5027">
        <f t="shared" si="474"/>
        <v>26</v>
      </c>
      <c r="AB5027" s="9">
        <f t="shared" si="471"/>
        <v>2003</v>
      </c>
      <c r="AC5027" s="9">
        <f t="shared" si="472"/>
        <v>6</v>
      </c>
      <c r="AD5027" s="9">
        <f t="shared" si="473"/>
        <v>1</v>
      </c>
    </row>
    <row r="5028" spans="1:30" ht="15.6">
      <c r="A5028" s="2" t="s">
        <v>24</v>
      </c>
      <c r="B5028" s="2" t="s">
        <v>25</v>
      </c>
      <c r="C5028" s="2" t="s">
        <v>10218</v>
      </c>
      <c r="D5028" s="2" t="s">
        <v>36516</v>
      </c>
      <c r="E5028" s="2" t="s">
        <v>36517</v>
      </c>
      <c r="F5028" s="2" t="s">
        <v>16155</v>
      </c>
      <c r="G5028" s="2" t="s">
        <v>36518</v>
      </c>
      <c r="H5028" s="2" t="s">
        <v>36398</v>
      </c>
      <c r="I5028" s="2" t="s">
        <v>30</v>
      </c>
      <c r="J5028" s="2" t="s">
        <v>32</v>
      </c>
      <c r="K5028" s="2" t="s">
        <v>14940</v>
      </c>
      <c r="L5028" s="2" t="s">
        <v>30</v>
      </c>
      <c r="M5028" s="2" t="s">
        <v>30</v>
      </c>
      <c r="N5028" s="2" t="s">
        <v>30</v>
      </c>
      <c r="O5028" s="2" t="s">
        <v>428</v>
      </c>
      <c r="P5028" s="3">
        <v>0</v>
      </c>
      <c r="Q5028" s="2" t="s">
        <v>30</v>
      </c>
      <c r="R5028" s="3">
        <v>2</v>
      </c>
      <c r="S5028" s="2" t="s">
        <v>36519</v>
      </c>
      <c r="T5028" s="2" t="s">
        <v>36520</v>
      </c>
      <c r="U5028" s="3">
        <v>3</v>
      </c>
      <c r="V5028" s="2" t="s">
        <v>30</v>
      </c>
      <c r="W5028" s="2" t="s">
        <v>30</v>
      </c>
      <c r="X5028" s="2" t="s">
        <v>36521</v>
      </c>
      <c r="Y5028">
        <f t="shared" si="469"/>
        <v>2001</v>
      </c>
      <c r="Z5028" s="8">
        <f t="shared" si="470"/>
        <v>9</v>
      </c>
      <c r="AA5028">
        <f t="shared" si="474"/>
        <v>20</v>
      </c>
      <c r="AB5028" s="9">
        <f t="shared" si="471"/>
        <v>2003</v>
      </c>
      <c r="AC5028" s="9">
        <f t="shared" si="472"/>
        <v>6</v>
      </c>
      <c r="AD5028" s="9">
        <f t="shared" si="473"/>
        <v>1</v>
      </c>
    </row>
    <row r="5029" spans="1:30" ht="15.6">
      <c r="A5029" s="2" t="s">
        <v>24</v>
      </c>
      <c r="B5029" s="2" t="s">
        <v>25</v>
      </c>
      <c r="C5029" s="2" t="s">
        <v>147</v>
      </c>
      <c r="D5029" s="2" t="s">
        <v>36522</v>
      </c>
      <c r="E5029" s="2" t="s">
        <v>36523</v>
      </c>
      <c r="F5029" s="2" t="s">
        <v>16155</v>
      </c>
      <c r="G5029" s="2" t="s">
        <v>36524</v>
      </c>
      <c r="H5029" s="2" t="s">
        <v>36398</v>
      </c>
      <c r="I5029" s="2" t="s">
        <v>30</v>
      </c>
      <c r="J5029" s="2" t="s">
        <v>32</v>
      </c>
      <c r="K5029" s="2" t="s">
        <v>21938</v>
      </c>
      <c r="L5029" s="2" t="s">
        <v>30</v>
      </c>
      <c r="M5029" s="2" t="s">
        <v>30</v>
      </c>
      <c r="N5029" s="2" t="s">
        <v>30</v>
      </c>
      <c r="O5029" s="2" t="s">
        <v>428</v>
      </c>
      <c r="P5029" s="3">
        <v>0</v>
      </c>
      <c r="Q5029" s="2" t="s">
        <v>30</v>
      </c>
      <c r="R5029" s="3">
        <v>0</v>
      </c>
      <c r="S5029" s="2" t="s">
        <v>30</v>
      </c>
      <c r="T5029" s="2" t="s">
        <v>36525</v>
      </c>
      <c r="U5029" s="3">
        <v>2</v>
      </c>
      <c r="V5029" s="2" t="s">
        <v>30</v>
      </c>
      <c r="W5029" s="2" t="s">
        <v>30</v>
      </c>
      <c r="X5029" s="2" t="s">
        <v>36526</v>
      </c>
      <c r="Y5029">
        <f t="shared" si="469"/>
        <v>2001</v>
      </c>
      <c r="Z5029" s="8">
        <f t="shared" si="470"/>
        <v>9</v>
      </c>
      <c r="AA5029">
        <f t="shared" si="474"/>
        <v>20</v>
      </c>
      <c r="AB5029" s="9">
        <f t="shared" si="471"/>
        <v>2003</v>
      </c>
      <c r="AC5029" s="9">
        <f t="shared" si="472"/>
        <v>6</v>
      </c>
      <c r="AD5029" s="9">
        <f t="shared" si="473"/>
        <v>1</v>
      </c>
    </row>
    <row r="5030" spans="1:30" ht="15.6">
      <c r="A5030" s="2" t="s">
        <v>24</v>
      </c>
      <c r="B5030" s="2" t="s">
        <v>25</v>
      </c>
      <c r="C5030" s="2" t="s">
        <v>36527</v>
      </c>
      <c r="D5030" s="2" t="s">
        <v>36528</v>
      </c>
      <c r="E5030" s="2" t="s">
        <v>36529</v>
      </c>
      <c r="F5030" s="2" t="s">
        <v>27649</v>
      </c>
      <c r="G5030" s="2" t="s">
        <v>36530</v>
      </c>
      <c r="H5030" s="2" t="s">
        <v>36398</v>
      </c>
      <c r="I5030" s="2" t="s">
        <v>30</v>
      </c>
      <c r="J5030" s="2" t="s">
        <v>32</v>
      </c>
      <c r="K5030" s="2" t="s">
        <v>32186</v>
      </c>
      <c r="L5030" s="2" t="s">
        <v>30</v>
      </c>
      <c r="M5030" s="2" t="s">
        <v>30</v>
      </c>
      <c r="N5030" s="2" t="s">
        <v>30</v>
      </c>
      <c r="O5030" s="2" t="s">
        <v>428</v>
      </c>
      <c r="P5030" s="3">
        <v>0</v>
      </c>
      <c r="Q5030" s="2" t="s">
        <v>30</v>
      </c>
      <c r="R5030" s="3">
        <v>1</v>
      </c>
      <c r="S5030" s="2" t="s">
        <v>36531</v>
      </c>
      <c r="T5030" s="2" t="s">
        <v>36532</v>
      </c>
      <c r="U5030" s="3">
        <v>2</v>
      </c>
      <c r="V5030" s="2" t="s">
        <v>30</v>
      </c>
      <c r="W5030" s="2" t="s">
        <v>30</v>
      </c>
      <c r="X5030" s="2" t="s">
        <v>36533</v>
      </c>
      <c r="Y5030">
        <f t="shared" si="469"/>
        <v>2001</v>
      </c>
      <c r="Z5030" s="8">
        <f t="shared" si="470"/>
        <v>10</v>
      </c>
      <c r="AA5030">
        <f t="shared" si="474"/>
        <v>12</v>
      </c>
      <c r="AB5030" s="9">
        <f t="shared" si="471"/>
        <v>2003</v>
      </c>
      <c r="AC5030" s="9">
        <f t="shared" si="472"/>
        <v>6</v>
      </c>
      <c r="AD5030" s="9">
        <f t="shared" si="473"/>
        <v>1</v>
      </c>
    </row>
    <row r="5031" spans="1:30" ht="15.6">
      <c r="A5031" s="2" t="s">
        <v>24</v>
      </c>
      <c r="B5031" s="2" t="s">
        <v>25</v>
      </c>
      <c r="C5031" s="2" t="s">
        <v>36534</v>
      </c>
      <c r="D5031" s="2" t="s">
        <v>36535</v>
      </c>
      <c r="E5031" s="2" t="s">
        <v>36536</v>
      </c>
      <c r="F5031" s="2" t="s">
        <v>9673</v>
      </c>
      <c r="G5031" s="2" t="s">
        <v>36537</v>
      </c>
      <c r="H5031" s="2" t="s">
        <v>36398</v>
      </c>
      <c r="I5031" s="2" t="s">
        <v>30</v>
      </c>
      <c r="J5031" s="2" t="s">
        <v>32</v>
      </c>
      <c r="K5031" s="2" t="s">
        <v>32128</v>
      </c>
      <c r="L5031" s="2" t="s">
        <v>30</v>
      </c>
      <c r="M5031" s="2" t="s">
        <v>30</v>
      </c>
      <c r="N5031" s="2" t="s">
        <v>30</v>
      </c>
      <c r="O5031" s="2" t="s">
        <v>448</v>
      </c>
      <c r="P5031" s="3">
        <v>0</v>
      </c>
      <c r="Q5031" s="2" t="s">
        <v>30</v>
      </c>
      <c r="R5031" s="3">
        <v>0</v>
      </c>
      <c r="S5031" s="2" t="s">
        <v>30</v>
      </c>
      <c r="T5031" s="2" t="s">
        <v>36538</v>
      </c>
      <c r="U5031" s="3">
        <v>1</v>
      </c>
      <c r="V5031" s="2" t="s">
        <v>30</v>
      </c>
      <c r="W5031" s="2" t="s">
        <v>30</v>
      </c>
      <c r="X5031" s="2" t="s">
        <v>36539</v>
      </c>
      <c r="Y5031">
        <f t="shared" si="469"/>
        <v>2002</v>
      </c>
      <c r="Z5031" s="8">
        <f t="shared" si="470"/>
        <v>4</v>
      </c>
      <c r="AA5031">
        <f t="shared" si="474"/>
        <v>30</v>
      </c>
      <c r="AB5031" s="9">
        <f t="shared" si="471"/>
        <v>2003</v>
      </c>
      <c r="AC5031" s="9">
        <f t="shared" si="472"/>
        <v>6</v>
      </c>
      <c r="AD5031" s="9">
        <f t="shared" si="473"/>
        <v>1</v>
      </c>
    </row>
    <row r="5032" spans="1:30" ht="15.6">
      <c r="A5032" s="2" t="s">
        <v>24</v>
      </c>
      <c r="B5032" s="2" t="s">
        <v>288</v>
      </c>
      <c r="C5032" s="2" t="s">
        <v>36540</v>
      </c>
      <c r="D5032" s="2" t="s">
        <v>36541</v>
      </c>
      <c r="E5032" s="2" t="s">
        <v>36542</v>
      </c>
      <c r="F5032" s="2" t="s">
        <v>28896</v>
      </c>
      <c r="G5032" s="2" t="s">
        <v>36543</v>
      </c>
      <c r="H5032" s="2" t="s">
        <v>36544</v>
      </c>
      <c r="I5032" s="2" t="s">
        <v>26726</v>
      </c>
      <c r="J5032" s="2" t="s">
        <v>32</v>
      </c>
      <c r="K5032" s="2" t="s">
        <v>36545</v>
      </c>
      <c r="L5032" s="2" t="s">
        <v>36546</v>
      </c>
      <c r="M5032" s="2" t="s">
        <v>26728</v>
      </c>
      <c r="N5032" s="2" t="s">
        <v>30</v>
      </c>
      <c r="O5032" s="2" t="s">
        <v>36547</v>
      </c>
      <c r="P5032" s="3">
        <v>0</v>
      </c>
      <c r="Q5032" s="2" t="s">
        <v>30</v>
      </c>
      <c r="R5032" s="3">
        <v>0</v>
      </c>
      <c r="S5032" s="2" t="s">
        <v>30</v>
      </c>
      <c r="T5032" s="2" t="s">
        <v>36548</v>
      </c>
      <c r="U5032" s="3">
        <v>2</v>
      </c>
      <c r="V5032" s="2" t="s">
        <v>30</v>
      </c>
      <c r="W5032" s="2" t="s">
        <v>30</v>
      </c>
      <c r="X5032" s="2" t="s">
        <v>36549</v>
      </c>
      <c r="Y5032">
        <f t="shared" si="469"/>
        <v>2001</v>
      </c>
      <c r="Z5032" s="8">
        <f t="shared" si="470"/>
        <v>6</v>
      </c>
      <c r="AA5032">
        <f t="shared" si="474"/>
        <v>15</v>
      </c>
      <c r="AB5032" s="9">
        <f t="shared" si="471"/>
        <v>2003</v>
      </c>
      <c r="AC5032" s="9">
        <f t="shared" si="472"/>
        <v>5</v>
      </c>
      <c r="AD5032" s="9">
        <f t="shared" si="473"/>
        <v>21</v>
      </c>
    </row>
    <row r="5033" spans="1:30" ht="15.6">
      <c r="A5033" s="2" t="s">
        <v>24</v>
      </c>
      <c r="B5033" s="2" t="s">
        <v>288</v>
      </c>
      <c r="C5033" s="2" t="s">
        <v>403</v>
      </c>
      <c r="D5033" s="2" t="s">
        <v>36550</v>
      </c>
      <c r="E5033" s="2" t="s">
        <v>36551</v>
      </c>
      <c r="F5033" s="2" t="s">
        <v>36552</v>
      </c>
      <c r="G5033" s="2" t="s">
        <v>36553</v>
      </c>
      <c r="H5033" s="2" t="s">
        <v>36544</v>
      </c>
      <c r="I5033" s="2" t="s">
        <v>26726</v>
      </c>
      <c r="J5033" s="2" t="s">
        <v>32</v>
      </c>
      <c r="K5033" s="2" t="s">
        <v>36554</v>
      </c>
      <c r="L5033" s="2" t="s">
        <v>31649</v>
      </c>
      <c r="M5033" s="2" t="s">
        <v>26800</v>
      </c>
      <c r="N5033" s="2" t="s">
        <v>30</v>
      </c>
      <c r="O5033" s="2" t="s">
        <v>35414</v>
      </c>
      <c r="P5033" s="3">
        <v>0</v>
      </c>
      <c r="Q5033" s="2" t="s">
        <v>30</v>
      </c>
      <c r="R5033" s="3">
        <v>0</v>
      </c>
      <c r="S5033" s="2" t="s">
        <v>30</v>
      </c>
      <c r="T5033" s="2" t="s">
        <v>36555</v>
      </c>
      <c r="U5033" s="3">
        <v>2</v>
      </c>
      <c r="V5033" s="2" t="s">
        <v>30</v>
      </c>
      <c r="W5033" s="2" t="s">
        <v>30</v>
      </c>
      <c r="X5033" s="2" t="s">
        <v>36556</v>
      </c>
      <c r="Y5033">
        <f t="shared" si="469"/>
        <v>2001</v>
      </c>
      <c r="Z5033" s="8">
        <f t="shared" si="470"/>
        <v>10</v>
      </c>
      <c r="AA5033">
        <f t="shared" si="474"/>
        <v>26</v>
      </c>
      <c r="AB5033" s="9">
        <f t="shared" si="471"/>
        <v>2003</v>
      </c>
      <c r="AC5033" s="9">
        <f t="shared" si="472"/>
        <v>5</v>
      </c>
      <c r="AD5033" s="9">
        <f t="shared" si="473"/>
        <v>21</v>
      </c>
    </row>
    <row r="5034" spans="1:30" ht="15.6">
      <c r="A5034" s="2" t="s">
        <v>24</v>
      </c>
      <c r="B5034" s="2" t="s">
        <v>288</v>
      </c>
      <c r="C5034" s="2" t="s">
        <v>36557</v>
      </c>
      <c r="D5034" s="2" t="s">
        <v>36558</v>
      </c>
      <c r="E5034" s="2" t="s">
        <v>36559</v>
      </c>
      <c r="F5034" s="2" t="s">
        <v>27280</v>
      </c>
      <c r="G5034" s="2" t="s">
        <v>36560</v>
      </c>
      <c r="H5034" s="2" t="s">
        <v>36544</v>
      </c>
      <c r="I5034" s="2" t="s">
        <v>26726</v>
      </c>
      <c r="J5034" s="2" t="s">
        <v>32</v>
      </c>
      <c r="K5034" s="2" t="s">
        <v>36561</v>
      </c>
      <c r="L5034" s="2" t="s">
        <v>1523</v>
      </c>
      <c r="M5034" s="2" t="s">
        <v>24</v>
      </c>
      <c r="N5034" s="2" t="s">
        <v>30</v>
      </c>
      <c r="O5034" s="2" t="s">
        <v>8801</v>
      </c>
      <c r="P5034" s="3">
        <v>0</v>
      </c>
      <c r="Q5034" s="2" t="s">
        <v>30</v>
      </c>
      <c r="R5034" s="3">
        <v>0</v>
      </c>
      <c r="S5034" s="2" t="s">
        <v>30</v>
      </c>
      <c r="T5034" s="2" t="s">
        <v>36562</v>
      </c>
      <c r="U5034" s="3">
        <v>1</v>
      </c>
      <c r="V5034" s="2" t="s">
        <v>30</v>
      </c>
      <c r="W5034" s="2" t="s">
        <v>30</v>
      </c>
      <c r="X5034" s="2" t="s">
        <v>36563</v>
      </c>
      <c r="Y5034">
        <f t="shared" si="469"/>
        <v>2001</v>
      </c>
      <c r="Z5034" s="8">
        <f t="shared" si="470"/>
        <v>12</v>
      </c>
      <c r="AA5034">
        <f t="shared" si="474"/>
        <v>14</v>
      </c>
      <c r="AB5034" s="9">
        <f t="shared" si="471"/>
        <v>2003</v>
      </c>
      <c r="AC5034" s="9">
        <f t="shared" si="472"/>
        <v>5</v>
      </c>
      <c r="AD5034" s="9">
        <f t="shared" si="473"/>
        <v>21</v>
      </c>
    </row>
    <row r="5035" spans="1:30" ht="15.6">
      <c r="A5035" s="2" t="s">
        <v>24</v>
      </c>
      <c r="B5035" s="2" t="s">
        <v>288</v>
      </c>
      <c r="C5035" s="2" t="s">
        <v>368</v>
      </c>
      <c r="D5035" s="2" t="s">
        <v>36564</v>
      </c>
      <c r="E5035" s="2" t="s">
        <v>36565</v>
      </c>
      <c r="F5035" s="2" t="s">
        <v>31029</v>
      </c>
      <c r="G5035" s="2" t="s">
        <v>36566</v>
      </c>
      <c r="H5035" s="2" t="s">
        <v>36544</v>
      </c>
      <c r="I5035" s="2" t="s">
        <v>26726</v>
      </c>
      <c r="J5035" s="2" t="s">
        <v>32</v>
      </c>
      <c r="K5035" s="2" t="s">
        <v>36567</v>
      </c>
      <c r="L5035" s="2" t="s">
        <v>35355</v>
      </c>
      <c r="M5035" s="2" t="s">
        <v>24</v>
      </c>
      <c r="N5035" s="2" t="s">
        <v>30</v>
      </c>
      <c r="O5035" s="2" t="s">
        <v>36568</v>
      </c>
      <c r="P5035" s="3">
        <v>0</v>
      </c>
      <c r="Q5035" s="2" t="s">
        <v>30</v>
      </c>
      <c r="R5035" s="3">
        <v>1</v>
      </c>
      <c r="S5035" s="2" t="s">
        <v>36569</v>
      </c>
      <c r="T5035" s="2" t="s">
        <v>36570</v>
      </c>
      <c r="U5035" s="3">
        <v>2</v>
      </c>
      <c r="V5035" s="2" t="s">
        <v>30</v>
      </c>
      <c r="W5035" s="2" t="s">
        <v>30</v>
      </c>
      <c r="X5035" s="2" t="s">
        <v>36571</v>
      </c>
      <c r="Y5035">
        <f t="shared" si="469"/>
        <v>2001</v>
      </c>
      <c r="Z5035" s="8">
        <f t="shared" si="470"/>
        <v>7</v>
      </c>
      <c r="AA5035">
        <f t="shared" si="474"/>
        <v>20</v>
      </c>
      <c r="AB5035" s="9">
        <f t="shared" si="471"/>
        <v>2003</v>
      </c>
      <c r="AC5035" s="9">
        <f t="shared" si="472"/>
        <v>5</v>
      </c>
      <c r="AD5035" s="9">
        <f t="shared" si="473"/>
        <v>21</v>
      </c>
    </row>
    <row r="5036" spans="1:30" ht="15.6">
      <c r="A5036" s="2" t="s">
        <v>24</v>
      </c>
      <c r="B5036" s="2" t="s">
        <v>288</v>
      </c>
      <c r="C5036" s="2" t="s">
        <v>36572</v>
      </c>
      <c r="D5036" s="2" t="s">
        <v>36573</v>
      </c>
      <c r="E5036" s="2" t="s">
        <v>36574</v>
      </c>
      <c r="F5036" s="2" t="s">
        <v>34679</v>
      </c>
      <c r="G5036" s="2" t="s">
        <v>36575</v>
      </c>
      <c r="H5036" s="2" t="s">
        <v>36544</v>
      </c>
      <c r="I5036" s="2" t="s">
        <v>26726</v>
      </c>
      <c r="J5036" s="2" t="s">
        <v>32</v>
      </c>
      <c r="K5036" s="2" t="s">
        <v>36576</v>
      </c>
      <c r="L5036" s="2" t="s">
        <v>36577</v>
      </c>
      <c r="M5036" s="2" t="s">
        <v>26728</v>
      </c>
      <c r="N5036" s="2" t="s">
        <v>30</v>
      </c>
      <c r="O5036" s="2" t="s">
        <v>36578</v>
      </c>
      <c r="P5036" s="3">
        <v>0</v>
      </c>
      <c r="Q5036" s="2" t="s">
        <v>30</v>
      </c>
      <c r="R5036" s="3">
        <v>1</v>
      </c>
      <c r="S5036" s="2" t="s">
        <v>36579</v>
      </c>
      <c r="T5036" s="2" t="s">
        <v>36580</v>
      </c>
      <c r="U5036" s="3">
        <v>2</v>
      </c>
      <c r="V5036" s="2" t="s">
        <v>30</v>
      </c>
      <c r="W5036" s="2" t="s">
        <v>30</v>
      </c>
      <c r="X5036" s="2" t="s">
        <v>36581</v>
      </c>
      <c r="Y5036">
        <f t="shared" si="469"/>
        <v>2001</v>
      </c>
      <c r="Z5036" s="8">
        <f t="shared" si="470"/>
        <v>5</v>
      </c>
      <c r="AA5036">
        <f t="shared" si="474"/>
        <v>25</v>
      </c>
      <c r="AB5036" s="9">
        <f t="shared" si="471"/>
        <v>2003</v>
      </c>
      <c r="AC5036" s="9">
        <f t="shared" si="472"/>
        <v>5</v>
      </c>
      <c r="AD5036" s="9">
        <f t="shared" si="473"/>
        <v>21</v>
      </c>
    </row>
    <row r="5037" spans="1:30" ht="15.6">
      <c r="A5037" s="2" t="s">
        <v>24</v>
      </c>
      <c r="B5037" s="2" t="s">
        <v>288</v>
      </c>
      <c r="C5037" s="2" t="s">
        <v>12369</v>
      </c>
      <c r="D5037" s="2" t="s">
        <v>36582</v>
      </c>
      <c r="E5037" s="2" t="s">
        <v>36583</v>
      </c>
      <c r="F5037" s="2" t="s">
        <v>27298</v>
      </c>
      <c r="G5037" s="2" t="s">
        <v>36584</v>
      </c>
      <c r="H5037" s="2" t="s">
        <v>36544</v>
      </c>
      <c r="I5037" s="2" t="s">
        <v>26726</v>
      </c>
      <c r="J5037" s="2" t="s">
        <v>32</v>
      </c>
      <c r="K5037" s="2" t="s">
        <v>27282</v>
      </c>
      <c r="L5037" s="2" t="s">
        <v>1346</v>
      </c>
      <c r="M5037" s="2" t="s">
        <v>24</v>
      </c>
      <c r="N5037" s="2" t="s">
        <v>30</v>
      </c>
      <c r="O5037" s="2" t="s">
        <v>36585</v>
      </c>
      <c r="P5037" s="3">
        <v>0</v>
      </c>
      <c r="Q5037" s="2" t="s">
        <v>30</v>
      </c>
      <c r="R5037" s="3">
        <v>0</v>
      </c>
      <c r="S5037" s="2" t="s">
        <v>30</v>
      </c>
      <c r="T5037" s="2" t="s">
        <v>36586</v>
      </c>
      <c r="U5037" s="3">
        <v>2</v>
      </c>
      <c r="V5037" s="2" t="s">
        <v>30</v>
      </c>
      <c r="W5037" s="2" t="s">
        <v>30</v>
      </c>
      <c r="X5037" s="2" t="s">
        <v>36587</v>
      </c>
      <c r="Y5037">
        <f t="shared" si="469"/>
        <v>2001</v>
      </c>
      <c r="Z5037" s="8">
        <f t="shared" si="470"/>
        <v>12</v>
      </c>
      <c r="AA5037">
        <f t="shared" si="474"/>
        <v>19</v>
      </c>
      <c r="AB5037" s="9">
        <f t="shared" si="471"/>
        <v>2003</v>
      </c>
      <c r="AC5037" s="9">
        <f t="shared" si="472"/>
        <v>5</v>
      </c>
      <c r="AD5037" s="9">
        <f t="shared" si="473"/>
        <v>21</v>
      </c>
    </row>
    <row r="5038" spans="1:30" ht="15.6">
      <c r="A5038" s="2" t="s">
        <v>24</v>
      </c>
      <c r="B5038" s="2" t="s">
        <v>288</v>
      </c>
      <c r="C5038" s="2" t="s">
        <v>9596</v>
      </c>
      <c r="D5038" s="2" t="s">
        <v>36588</v>
      </c>
      <c r="E5038" s="2" t="s">
        <v>36589</v>
      </c>
      <c r="F5038" s="2" t="s">
        <v>31223</v>
      </c>
      <c r="G5038" s="2" t="s">
        <v>36590</v>
      </c>
      <c r="H5038" s="2" t="s">
        <v>36544</v>
      </c>
      <c r="I5038" s="2" t="s">
        <v>26726</v>
      </c>
      <c r="J5038" s="2" t="s">
        <v>32</v>
      </c>
      <c r="K5038" s="2" t="s">
        <v>28129</v>
      </c>
      <c r="L5038" s="2" t="s">
        <v>14149</v>
      </c>
      <c r="M5038" s="2" t="s">
        <v>24</v>
      </c>
      <c r="N5038" s="2" t="s">
        <v>30</v>
      </c>
      <c r="O5038" s="2" t="s">
        <v>36591</v>
      </c>
      <c r="P5038" s="3">
        <v>0</v>
      </c>
      <c r="Q5038" s="2" t="s">
        <v>30</v>
      </c>
      <c r="R5038" s="3">
        <v>0</v>
      </c>
      <c r="S5038" s="2" t="s">
        <v>30</v>
      </c>
      <c r="T5038" s="2" t="s">
        <v>36592</v>
      </c>
      <c r="U5038" s="3">
        <v>1</v>
      </c>
      <c r="V5038" s="2" t="s">
        <v>30</v>
      </c>
      <c r="W5038" s="2" t="s">
        <v>30</v>
      </c>
      <c r="X5038" s="2" t="s">
        <v>36593</v>
      </c>
      <c r="Y5038">
        <f t="shared" si="469"/>
        <v>2002</v>
      </c>
      <c r="Z5038" s="8">
        <f t="shared" si="470"/>
        <v>1</v>
      </c>
      <c r="AA5038">
        <f t="shared" si="474"/>
        <v>18</v>
      </c>
      <c r="AB5038" s="9">
        <f t="shared" si="471"/>
        <v>2003</v>
      </c>
      <c r="AC5038" s="9">
        <f t="shared" si="472"/>
        <v>5</v>
      </c>
      <c r="AD5038" s="9">
        <f t="shared" si="473"/>
        <v>21</v>
      </c>
    </row>
    <row r="5039" spans="1:30" ht="15.6">
      <c r="A5039" s="2" t="s">
        <v>24</v>
      </c>
      <c r="B5039" s="2" t="s">
        <v>288</v>
      </c>
      <c r="C5039" s="2" t="s">
        <v>147</v>
      </c>
      <c r="D5039" s="2" t="s">
        <v>36594</v>
      </c>
      <c r="E5039" s="2" t="s">
        <v>36595</v>
      </c>
      <c r="F5039" s="2" t="s">
        <v>28451</v>
      </c>
      <c r="G5039" s="2" t="s">
        <v>36596</v>
      </c>
      <c r="H5039" s="2" t="s">
        <v>36544</v>
      </c>
      <c r="I5039" s="2" t="s">
        <v>26726</v>
      </c>
      <c r="J5039" s="2" t="s">
        <v>32</v>
      </c>
      <c r="K5039" s="2" t="s">
        <v>27142</v>
      </c>
      <c r="L5039" s="2" t="s">
        <v>14149</v>
      </c>
      <c r="M5039" s="2" t="s">
        <v>24</v>
      </c>
      <c r="N5039" s="2" t="s">
        <v>30</v>
      </c>
      <c r="O5039" s="2" t="s">
        <v>36597</v>
      </c>
      <c r="P5039" s="3">
        <v>0</v>
      </c>
      <c r="Q5039" s="2" t="s">
        <v>30</v>
      </c>
      <c r="R5039" s="3">
        <v>0</v>
      </c>
      <c r="S5039" s="2" t="s">
        <v>30</v>
      </c>
      <c r="T5039" s="2" t="s">
        <v>36598</v>
      </c>
      <c r="U5039" s="3">
        <v>2</v>
      </c>
      <c r="V5039" s="2" t="s">
        <v>30</v>
      </c>
      <c r="W5039" s="2" t="s">
        <v>30</v>
      </c>
      <c r="X5039" s="2" t="s">
        <v>36599</v>
      </c>
      <c r="Y5039">
        <f t="shared" si="469"/>
        <v>2001</v>
      </c>
      <c r="Z5039" s="8">
        <f t="shared" si="470"/>
        <v>11</v>
      </c>
      <c r="AA5039">
        <f t="shared" si="474"/>
        <v>30</v>
      </c>
      <c r="AB5039" s="9">
        <f t="shared" si="471"/>
        <v>2003</v>
      </c>
      <c r="AC5039" s="9">
        <f t="shared" si="472"/>
        <v>5</v>
      </c>
      <c r="AD5039" s="9">
        <f t="shared" si="473"/>
        <v>21</v>
      </c>
    </row>
    <row r="5040" spans="1:30" ht="15.6">
      <c r="A5040" s="2" t="s">
        <v>24</v>
      </c>
      <c r="B5040" s="2" t="s">
        <v>288</v>
      </c>
      <c r="C5040" s="2" t="s">
        <v>4382</v>
      </c>
      <c r="D5040" s="2" t="s">
        <v>36600</v>
      </c>
      <c r="E5040" s="2" t="s">
        <v>36601</v>
      </c>
      <c r="F5040" s="2" t="s">
        <v>29840</v>
      </c>
      <c r="G5040" s="2" t="s">
        <v>36602</v>
      </c>
      <c r="H5040" s="2" t="s">
        <v>36544</v>
      </c>
      <c r="I5040" s="2" t="s">
        <v>26726</v>
      </c>
      <c r="J5040" s="2" t="s">
        <v>32</v>
      </c>
      <c r="K5040" s="2" t="s">
        <v>15222</v>
      </c>
      <c r="L5040" s="2" t="s">
        <v>6916</v>
      </c>
      <c r="M5040" s="2" t="s">
        <v>24</v>
      </c>
      <c r="N5040" s="2" t="s">
        <v>30</v>
      </c>
      <c r="O5040" s="2" t="s">
        <v>36603</v>
      </c>
      <c r="P5040" s="3">
        <v>0</v>
      </c>
      <c r="Q5040" s="2" t="s">
        <v>30</v>
      </c>
      <c r="R5040" s="3">
        <v>1</v>
      </c>
      <c r="S5040" s="2" t="s">
        <v>36604</v>
      </c>
      <c r="T5040" s="2" t="s">
        <v>36605</v>
      </c>
      <c r="U5040" s="3">
        <v>3</v>
      </c>
      <c r="V5040" s="2" t="s">
        <v>30</v>
      </c>
      <c r="W5040" s="2" t="s">
        <v>30</v>
      </c>
      <c r="X5040" s="2" t="s">
        <v>36606</v>
      </c>
      <c r="Y5040">
        <f t="shared" si="469"/>
        <v>2002</v>
      </c>
      <c r="Z5040" s="8">
        <f t="shared" si="470"/>
        <v>4</v>
      </c>
      <c r="AA5040">
        <f t="shared" si="474"/>
        <v>18</v>
      </c>
      <c r="AB5040" s="9">
        <f t="shared" si="471"/>
        <v>2003</v>
      </c>
      <c r="AC5040" s="9">
        <f t="shared" si="472"/>
        <v>5</v>
      </c>
      <c r="AD5040" s="9">
        <f t="shared" si="473"/>
        <v>21</v>
      </c>
    </row>
    <row r="5041" spans="1:30" ht="15.6">
      <c r="A5041" s="2" t="s">
        <v>24</v>
      </c>
      <c r="B5041" s="2" t="s">
        <v>288</v>
      </c>
      <c r="C5041" s="2" t="s">
        <v>147</v>
      </c>
      <c r="D5041" s="2" t="s">
        <v>36607</v>
      </c>
      <c r="E5041" s="2" t="s">
        <v>36608</v>
      </c>
      <c r="F5041" s="2" t="s">
        <v>27280</v>
      </c>
      <c r="G5041" s="2" t="s">
        <v>36609</v>
      </c>
      <c r="H5041" s="2" t="s">
        <v>36544</v>
      </c>
      <c r="I5041" s="2" t="s">
        <v>26726</v>
      </c>
      <c r="J5041" s="2" t="s">
        <v>32</v>
      </c>
      <c r="K5041" s="2" t="s">
        <v>36610</v>
      </c>
      <c r="L5041" s="2" t="s">
        <v>28170</v>
      </c>
      <c r="M5041" s="2" t="s">
        <v>26935</v>
      </c>
      <c r="N5041" s="2" t="s">
        <v>30</v>
      </c>
      <c r="O5041" s="2" t="s">
        <v>8365</v>
      </c>
      <c r="P5041" s="3">
        <v>0</v>
      </c>
      <c r="Q5041" s="2" t="s">
        <v>30</v>
      </c>
      <c r="R5041" s="3">
        <v>0</v>
      </c>
      <c r="S5041" s="2" t="s">
        <v>30</v>
      </c>
      <c r="T5041" s="2" t="s">
        <v>36611</v>
      </c>
      <c r="U5041" s="3">
        <v>1</v>
      </c>
      <c r="V5041" s="2" t="s">
        <v>30</v>
      </c>
      <c r="W5041" s="2" t="s">
        <v>30</v>
      </c>
      <c r="X5041" s="2" t="s">
        <v>36612</v>
      </c>
      <c r="Y5041">
        <f t="shared" si="469"/>
        <v>2001</v>
      </c>
      <c r="Z5041" s="8">
        <f t="shared" si="470"/>
        <v>12</v>
      </c>
      <c r="AA5041">
        <f t="shared" si="474"/>
        <v>14</v>
      </c>
      <c r="AB5041" s="9">
        <f t="shared" si="471"/>
        <v>2003</v>
      </c>
      <c r="AC5041" s="9">
        <f t="shared" si="472"/>
        <v>5</v>
      </c>
      <c r="AD5041" s="9">
        <f t="shared" si="473"/>
        <v>21</v>
      </c>
    </row>
    <row r="5042" spans="1:30" ht="15.6">
      <c r="A5042" s="2" t="s">
        <v>24</v>
      </c>
      <c r="B5042" s="2" t="s">
        <v>288</v>
      </c>
      <c r="C5042" s="2" t="s">
        <v>36613</v>
      </c>
      <c r="D5042" s="2" t="s">
        <v>36614</v>
      </c>
      <c r="E5042" s="2" t="s">
        <v>36615</v>
      </c>
      <c r="F5042" s="2" t="s">
        <v>36616</v>
      </c>
      <c r="G5042" s="2" t="s">
        <v>36617</v>
      </c>
      <c r="H5042" s="2" t="s">
        <v>36544</v>
      </c>
      <c r="I5042" s="2" t="s">
        <v>26726</v>
      </c>
      <c r="J5042" s="2" t="s">
        <v>32</v>
      </c>
      <c r="K5042" s="2" t="s">
        <v>27135</v>
      </c>
      <c r="L5042" s="2" t="s">
        <v>1559</v>
      </c>
      <c r="M5042" s="2" t="s">
        <v>24</v>
      </c>
      <c r="N5042" s="2" t="s">
        <v>30</v>
      </c>
      <c r="O5042" s="2" t="s">
        <v>36618</v>
      </c>
      <c r="P5042" s="3">
        <v>0</v>
      </c>
      <c r="Q5042" s="2" t="s">
        <v>30</v>
      </c>
      <c r="R5042" s="3">
        <v>1</v>
      </c>
      <c r="S5042" s="2" t="s">
        <v>36619</v>
      </c>
      <c r="T5042" s="2" t="s">
        <v>36620</v>
      </c>
      <c r="U5042" s="3">
        <v>2</v>
      </c>
      <c r="V5042" s="2" t="s">
        <v>30</v>
      </c>
      <c r="W5042" s="2" t="s">
        <v>30</v>
      </c>
      <c r="X5042" s="2" t="s">
        <v>36621</v>
      </c>
      <c r="Y5042">
        <f t="shared" si="469"/>
        <v>2001</v>
      </c>
      <c r="Z5042" s="8">
        <f t="shared" si="470"/>
        <v>2</v>
      </c>
      <c r="AA5042">
        <f t="shared" si="474"/>
        <v>23</v>
      </c>
      <c r="AB5042" s="9">
        <f t="shared" si="471"/>
        <v>2003</v>
      </c>
      <c r="AC5042" s="9">
        <f t="shared" si="472"/>
        <v>5</v>
      </c>
      <c r="AD5042" s="9">
        <f t="shared" si="473"/>
        <v>21</v>
      </c>
    </row>
    <row r="5043" spans="1:30" ht="15.6">
      <c r="A5043" s="2" t="s">
        <v>24</v>
      </c>
      <c r="B5043" s="2" t="s">
        <v>288</v>
      </c>
      <c r="C5043" s="2" t="s">
        <v>36622</v>
      </c>
      <c r="D5043" s="2" t="s">
        <v>36623</v>
      </c>
      <c r="E5043" s="2" t="s">
        <v>36624</v>
      </c>
      <c r="F5043" s="2" t="s">
        <v>27298</v>
      </c>
      <c r="G5043" s="2" t="s">
        <v>36625</v>
      </c>
      <c r="H5043" s="2" t="s">
        <v>36544</v>
      </c>
      <c r="I5043" s="2" t="s">
        <v>26726</v>
      </c>
      <c r="J5043" s="2" t="s">
        <v>32</v>
      </c>
      <c r="K5043" s="2" t="s">
        <v>27142</v>
      </c>
      <c r="L5043" s="2" t="s">
        <v>14149</v>
      </c>
      <c r="M5043" s="2" t="s">
        <v>24</v>
      </c>
      <c r="N5043" s="2" t="s">
        <v>30</v>
      </c>
      <c r="O5043" s="2" t="s">
        <v>11159</v>
      </c>
      <c r="P5043" s="3">
        <v>0</v>
      </c>
      <c r="Q5043" s="2" t="s">
        <v>30</v>
      </c>
      <c r="R5043" s="3">
        <v>0</v>
      </c>
      <c r="S5043" s="2" t="s">
        <v>30</v>
      </c>
      <c r="T5043" s="2" t="s">
        <v>36626</v>
      </c>
      <c r="U5043" s="3">
        <v>1</v>
      </c>
      <c r="V5043" s="2" t="s">
        <v>30</v>
      </c>
      <c r="W5043" s="2" t="s">
        <v>30</v>
      </c>
      <c r="X5043" s="2" t="s">
        <v>36627</v>
      </c>
      <c r="Y5043">
        <f t="shared" si="469"/>
        <v>2001</v>
      </c>
      <c r="Z5043" s="8">
        <f t="shared" si="470"/>
        <v>12</v>
      </c>
      <c r="AA5043">
        <f t="shared" si="474"/>
        <v>19</v>
      </c>
      <c r="AB5043" s="9">
        <f t="shared" si="471"/>
        <v>2003</v>
      </c>
      <c r="AC5043" s="9">
        <f t="shared" si="472"/>
        <v>5</v>
      </c>
      <c r="AD5043" s="9">
        <f t="shared" si="473"/>
        <v>21</v>
      </c>
    </row>
    <row r="5044" spans="1:30" ht="15.6">
      <c r="A5044" s="2" t="s">
        <v>24</v>
      </c>
      <c r="B5044" s="2" t="s">
        <v>288</v>
      </c>
      <c r="C5044" s="2" t="s">
        <v>36628</v>
      </c>
      <c r="D5044" s="2" t="s">
        <v>36629</v>
      </c>
      <c r="E5044" s="2" t="s">
        <v>36630</v>
      </c>
      <c r="F5044" s="2" t="s">
        <v>35563</v>
      </c>
      <c r="G5044" s="2" t="s">
        <v>36631</v>
      </c>
      <c r="H5044" s="2" t="s">
        <v>36544</v>
      </c>
      <c r="I5044" s="2" t="s">
        <v>26726</v>
      </c>
      <c r="J5044" s="2" t="s">
        <v>32</v>
      </c>
      <c r="K5044" s="2" t="s">
        <v>32259</v>
      </c>
      <c r="L5044" s="2" t="s">
        <v>36632</v>
      </c>
      <c r="M5044" s="2" t="s">
        <v>26789</v>
      </c>
      <c r="N5044" s="2" t="s">
        <v>30</v>
      </c>
      <c r="O5044" s="2" t="s">
        <v>36633</v>
      </c>
      <c r="P5044" s="3">
        <v>0</v>
      </c>
      <c r="Q5044" s="2" t="s">
        <v>30</v>
      </c>
      <c r="R5044" s="3">
        <v>8</v>
      </c>
      <c r="S5044" s="2" t="s">
        <v>14614</v>
      </c>
      <c r="T5044" s="2" t="s">
        <v>36634</v>
      </c>
      <c r="U5044" s="3">
        <v>4</v>
      </c>
      <c r="V5044" s="2" t="s">
        <v>30</v>
      </c>
      <c r="W5044" s="2" t="s">
        <v>30</v>
      </c>
      <c r="X5044" s="2" t="s">
        <v>36635</v>
      </c>
      <c r="Y5044">
        <f t="shared" si="469"/>
        <v>2001</v>
      </c>
      <c r="Z5044" s="8">
        <f t="shared" si="470"/>
        <v>11</v>
      </c>
      <c r="AA5044">
        <f t="shared" si="474"/>
        <v>2</v>
      </c>
      <c r="AB5044" s="9">
        <f t="shared" si="471"/>
        <v>2003</v>
      </c>
      <c r="AC5044" s="9">
        <f t="shared" si="472"/>
        <v>5</v>
      </c>
      <c r="AD5044" s="9">
        <f t="shared" si="473"/>
        <v>21</v>
      </c>
    </row>
    <row r="5045" spans="1:30" ht="15.6">
      <c r="A5045" s="2" t="s">
        <v>24</v>
      </c>
      <c r="B5045" s="2" t="s">
        <v>288</v>
      </c>
      <c r="C5045" s="2" t="s">
        <v>2207</v>
      </c>
      <c r="D5045" s="2" t="s">
        <v>36636</v>
      </c>
      <c r="E5045" s="2" t="s">
        <v>36637</v>
      </c>
      <c r="F5045" s="2" t="s">
        <v>8926</v>
      </c>
      <c r="G5045" s="2" t="s">
        <v>36638</v>
      </c>
      <c r="H5045" s="2" t="s">
        <v>36544</v>
      </c>
      <c r="I5045" s="2" t="s">
        <v>26726</v>
      </c>
      <c r="J5045" s="2" t="s">
        <v>32</v>
      </c>
      <c r="K5045" s="2" t="s">
        <v>36639</v>
      </c>
      <c r="L5045" s="2" t="s">
        <v>36640</v>
      </c>
      <c r="M5045" s="2" t="s">
        <v>27852</v>
      </c>
      <c r="N5045" s="2" t="s">
        <v>30</v>
      </c>
      <c r="O5045" s="2" t="s">
        <v>5118</v>
      </c>
      <c r="P5045" s="3">
        <v>0</v>
      </c>
      <c r="Q5045" s="2" t="s">
        <v>30</v>
      </c>
      <c r="R5045" s="3">
        <v>2</v>
      </c>
      <c r="S5045" s="2" t="s">
        <v>36641</v>
      </c>
      <c r="T5045" s="2" t="s">
        <v>36642</v>
      </c>
      <c r="U5045" s="3">
        <v>1</v>
      </c>
      <c r="V5045" s="2" t="s">
        <v>30</v>
      </c>
      <c r="W5045" s="2" t="s">
        <v>30</v>
      </c>
      <c r="X5045" s="2" t="s">
        <v>36643</v>
      </c>
      <c r="Y5045">
        <f t="shared" si="469"/>
        <v>2001</v>
      </c>
      <c r="Z5045" s="8">
        <f t="shared" si="470"/>
        <v>12</v>
      </c>
      <c r="AA5045">
        <f t="shared" si="474"/>
        <v>26</v>
      </c>
      <c r="AB5045" s="9">
        <f t="shared" si="471"/>
        <v>2003</v>
      </c>
      <c r="AC5045" s="9">
        <f t="shared" si="472"/>
        <v>5</v>
      </c>
      <c r="AD5045" s="9">
        <f t="shared" si="473"/>
        <v>21</v>
      </c>
    </row>
    <row r="5046" spans="1:30" ht="15.6">
      <c r="A5046" s="2" t="s">
        <v>24</v>
      </c>
      <c r="B5046" s="2" t="s">
        <v>288</v>
      </c>
      <c r="C5046" s="2" t="s">
        <v>36644</v>
      </c>
      <c r="D5046" s="2" t="s">
        <v>36645</v>
      </c>
      <c r="E5046" s="2" t="s">
        <v>36646</v>
      </c>
      <c r="F5046" s="2" t="s">
        <v>34539</v>
      </c>
      <c r="G5046" s="2" t="s">
        <v>36647</v>
      </c>
      <c r="H5046" s="2" t="s">
        <v>36544</v>
      </c>
      <c r="I5046" s="2" t="s">
        <v>26726</v>
      </c>
      <c r="J5046" s="2" t="s">
        <v>32</v>
      </c>
      <c r="K5046" s="2" t="s">
        <v>27142</v>
      </c>
      <c r="L5046" s="2" t="s">
        <v>14149</v>
      </c>
      <c r="M5046" s="2" t="s">
        <v>24</v>
      </c>
      <c r="N5046" s="2" t="s">
        <v>30</v>
      </c>
      <c r="O5046" s="2" t="s">
        <v>36648</v>
      </c>
      <c r="P5046" s="3">
        <v>0</v>
      </c>
      <c r="Q5046" s="2" t="s">
        <v>30</v>
      </c>
      <c r="R5046" s="3">
        <v>0</v>
      </c>
      <c r="S5046" s="2" t="s">
        <v>30</v>
      </c>
      <c r="T5046" s="2" t="s">
        <v>36649</v>
      </c>
      <c r="U5046" s="3">
        <v>3</v>
      </c>
      <c r="V5046" s="2" t="s">
        <v>30</v>
      </c>
      <c r="W5046" s="2" t="s">
        <v>30</v>
      </c>
      <c r="X5046" s="2" t="s">
        <v>36650</v>
      </c>
      <c r="Y5046">
        <f t="shared" si="469"/>
        <v>2001</v>
      </c>
      <c r="Z5046" s="8">
        <f t="shared" si="470"/>
        <v>11</v>
      </c>
      <c r="AA5046">
        <f t="shared" si="474"/>
        <v>7</v>
      </c>
      <c r="AB5046" s="9">
        <f t="shared" si="471"/>
        <v>2003</v>
      </c>
      <c r="AC5046" s="9">
        <f t="shared" si="472"/>
        <v>5</v>
      </c>
      <c r="AD5046" s="9">
        <f t="shared" si="473"/>
        <v>21</v>
      </c>
    </row>
    <row r="5047" spans="1:30" ht="15.6">
      <c r="A5047" s="2" t="s">
        <v>24</v>
      </c>
      <c r="B5047" s="2" t="s">
        <v>288</v>
      </c>
      <c r="C5047" s="2" t="s">
        <v>36651</v>
      </c>
      <c r="D5047" s="2" t="s">
        <v>36652</v>
      </c>
      <c r="E5047" s="2" t="s">
        <v>36653</v>
      </c>
      <c r="F5047" s="2" t="s">
        <v>36654</v>
      </c>
      <c r="G5047" s="2" t="s">
        <v>36655</v>
      </c>
      <c r="H5047" s="2" t="s">
        <v>36544</v>
      </c>
      <c r="I5047" s="2" t="s">
        <v>26726</v>
      </c>
      <c r="J5047" s="2" t="s">
        <v>32</v>
      </c>
      <c r="K5047" s="2" t="s">
        <v>36656</v>
      </c>
      <c r="L5047" s="2" t="s">
        <v>31134</v>
      </c>
      <c r="M5047" s="2" t="s">
        <v>24</v>
      </c>
      <c r="N5047" s="2" t="s">
        <v>30</v>
      </c>
      <c r="O5047" s="2" t="s">
        <v>36657</v>
      </c>
      <c r="P5047" s="3">
        <v>0</v>
      </c>
      <c r="Q5047" s="2" t="s">
        <v>30</v>
      </c>
      <c r="R5047" s="3">
        <v>0</v>
      </c>
      <c r="S5047" s="2" t="s">
        <v>30</v>
      </c>
      <c r="T5047" s="2" t="s">
        <v>36658</v>
      </c>
      <c r="U5047" s="3">
        <v>3</v>
      </c>
      <c r="V5047" s="2" t="s">
        <v>30</v>
      </c>
      <c r="W5047" s="2" t="s">
        <v>30</v>
      </c>
      <c r="X5047" s="2" t="s">
        <v>36659</v>
      </c>
      <c r="Y5047">
        <f t="shared" si="469"/>
        <v>2000</v>
      </c>
      <c r="Z5047" s="8">
        <f t="shared" si="470"/>
        <v>12</v>
      </c>
      <c r="AA5047">
        <f t="shared" si="474"/>
        <v>29</v>
      </c>
      <c r="AB5047" s="9">
        <f t="shared" si="471"/>
        <v>2003</v>
      </c>
      <c r="AC5047" s="9">
        <f t="shared" si="472"/>
        <v>5</v>
      </c>
      <c r="AD5047" s="9">
        <f t="shared" si="473"/>
        <v>21</v>
      </c>
    </row>
    <row r="5048" spans="1:30" ht="15.6">
      <c r="A5048" s="2" t="s">
        <v>24</v>
      </c>
      <c r="B5048" s="2" t="s">
        <v>288</v>
      </c>
      <c r="C5048" s="2" t="s">
        <v>36660</v>
      </c>
      <c r="D5048" s="2" t="s">
        <v>36661</v>
      </c>
      <c r="E5048" s="2" t="s">
        <v>36662</v>
      </c>
      <c r="F5048" s="2" t="s">
        <v>28451</v>
      </c>
      <c r="G5048" s="2" t="s">
        <v>36663</v>
      </c>
      <c r="H5048" s="2" t="s">
        <v>36544</v>
      </c>
      <c r="I5048" s="2" t="s">
        <v>26726</v>
      </c>
      <c r="J5048" s="2" t="s">
        <v>32</v>
      </c>
      <c r="K5048" s="2" t="s">
        <v>28482</v>
      </c>
      <c r="L5048" s="2" t="s">
        <v>24215</v>
      </c>
      <c r="M5048" s="2" t="s">
        <v>26789</v>
      </c>
      <c r="N5048" s="2" t="s">
        <v>30</v>
      </c>
      <c r="O5048" s="2" t="s">
        <v>36664</v>
      </c>
      <c r="P5048" s="3">
        <v>0</v>
      </c>
      <c r="Q5048" s="2" t="s">
        <v>30</v>
      </c>
      <c r="R5048" s="3">
        <v>1</v>
      </c>
      <c r="S5048" s="2" t="s">
        <v>36665</v>
      </c>
      <c r="T5048" s="2" t="s">
        <v>36666</v>
      </c>
      <c r="U5048" s="3">
        <v>4</v>
      </c>
      <c r="V5048" s="2" t="s">
        <v>30</v>
      </c>
      <c r="W5048" s="2" t="s">
        <v>30</v>
      </c>
      <c r="X5048" s="2" t="s">
        <v>36667</v>
      </c>
      <c r="Y5048">
        <f t="shared" si="469"/>
        <v>2001</v>
      </c>
      <c r="Z5048" s="8">
        <f t="shared" si="470"/>
        <v>11</v>
      </c>
      <c r="AA5048">
        <f t="shared" si="474"/>
        <v>30</v>
      </c>
      <c r="AB5048" s="9">
        <f t="shared" si="471"/>
        <v>2003</v>
      </c>
      <c r="AC5048" s="9">
        <f t="shared" si="472"/>
        <v>5</v>
      </c>
      <c r="AD5048" s="9">
        <f t="shared" si="473"/>
        <v>21</v>
      </c>
    </row>
    <row r="5049" spans="1:30" ht="15.6">
      <c r="A5049" s="2" t="s">
        <v>24</v>
      </c>
      <c r="B5049" s="2" t="s">
        <v>288</v>
      </c>
      <c r="C5049" s="2" t="s">
        <v>16113</v>
      </c>
      <c r="D5049" s="2" t="s">
        <v>36668</v>
      </c>
      <c r="E5049" s="2" t="s">
        <v>36669</v>
      </c>
      <c r="F5049" s="2" t="s">
        <v>24653</v>
      </c>
      <c r="G5049" s="2" t="s">
        <v>36670</v>
      </c>
      <c r="H5049" s="2" t="s">
        <v>36544</v>
      </c>
      <c r="I5049" s="2" t="s">
        <v>26726</v>
      </c>
      <c r="J5049" s="2" t="s">
        <v>32</v>
      </c>
      <c r="K5049" s="2" t="s">
        <v>36671</v>
      </c>
      <c r="L5049" s="2" t="s">
        <v>20880</v>
      </c>
      <c r="M5049" s="2" t="s">
        <v>24</v>
      </c>
      <c r="N5049" s="2" t="s">
        <v>30</v>
      </c>
      <c r="O5049" s="2" t="s">
        <v>36672</v>
      </c>
      <c r="P5049" s="3">
        <v>0</v>
      </c>
      <c r="Q5049" s="2" t="s">
        <v>30</v>
      </c>
      <c r="R5049" s="3">
        <v>1</v>
      </c>
      <c r="S5049" s="2" t="s">
        <v>36673</v>
      </c>
      <c r="T5049" s="2" t="s">
        <v>36674</v>
      </c>
      <c r="U5049" s="3">
        <v>2</v>
      </c>
      <c r="V5049" s="2" t="s">
        <v>30</v>
      </c>
      <c r="W5049" s="2" t="s">
        <v>30</v>
      </c>
      <c r="X5049" s="2" t="s">
        <v>36675</v>
      </c>
      <c r="Y5049">
        <f t="shared" si="469"/>
        <v>2002</v>
      </c>
      <c r="Z5049" s="8">
        <f t="shared" si="470"/>
        <v>9</v>
      </c>
      <c r="AA5049">
        <f t="shared" si="474"/>
        <v>17</v>
      </c>
      <c r="AB5049" s="9">
        <f t="shared" si="471"/>
        <v>2003</v>
      </c>
      <c r="AC5049" s="9">
        <f t="shared" si="472"/>
        <v>5</v>
      </c>
      <c r="AD5049" s="9">
        <f t="shared" si="473"/>
        <v>21</v>
      </c>
    </row>
    <row r="5050" spans="1:30" ht="15.6">
      <c r="A5050" s="2" t="s">
        <v>24</v>
      </c>
      <c r="B5050" s="2" t="s">
        <v>288</v>
      </c>
      <c r="C5050" s="2" t="s">
        <v>2207</v>
      </c>
      <c r="D5050" s="2" t="s">
        <v>36676</v>
      </c>
      <c r="E5050" s="2" t="s">
        <v>36677</v>
      </c>
      <c r="F5050" s="2" t="s">
        <v>26206</v>
      </c>
      <c r="G5050" s="2" t="s">
        <v>36678</v>
      </c>
      <c r="H5050" s="2" t="s">
        <v>36544</v>
      </c>
      <c r="I5050" s="2" t="s">
        <v>26726</v>
      </c>
      <c r="J5050" s="2" t="s">
        <v>32</v>
      </c>
      <c r="K5050" s="2" t="s">
        <v>32575</v>
      </c>
      <c r="L5050" s="2" t="s">
        <v>32576</v>
      </c>
      <c r="M5050" s="2" t="s">
        <v>28414</v>
      </c>
      <c r="N5050" s="2" t="s">
        <v>30</v>
      </c>
      <c r="O5050" s="2" t="s">
        <v>36679</v>
      </c>
      <c r="P5050" s="3">
        <v>0</v>
      </c>
      <c r="Q5050" s="2" t="s">
        <v>30</v>
      </c>
      <c r="R5050" s="3">
        <v>0</v>
      </c>
      <c r="S5050" s="2" t="s">
        <v>30</v>
      </c>
      <c r="T5050" s="2" t="s">
        <v>36680</v>
      </c>
      <c r="U5050" s="3">
        <v>5</v>
      </c>
      <c r="V5050" s="2" t="s">
        <v>30</v>
      </c>
      <c r="W5050" s="2" t="s">
        <v>30</v>
      </c>
      <c r="X5050" s="2" t="s">
        <v>36681</v>
      </c>
      <c r="Y5050">
        <f t="shared" si="469"/>
        <v>2002</v>
      </c>
      <c r="Z5050" s="8">
        <f t="shared" si="470"/>
        <v>3</v>
      </c>
      <c r="AA5050">
        <f t="shared" si="474"/>
        <v>29</v>
      </c>
      <c r="AB5050" s="9">
        <f t="shared" si="471"/>
        <v>2003</v>
      </c>
      <c r="AC5050" s="9">
        <f t="shared" si="472"/>
        <v>5</v>
      </c>
      <c r="AD5050" s="9">
        <f t="shared" si="473"/>
        <v>21</v>
      </c>
    </row>
    <row r="5051" spans="1:30" ht="15.6">
      <c r="A5051" s="2" t="s">
        <v>24</v>
      </c>
      <c r="B5051" s="2" t="s">
        <v>288</v>
      </c>
      <c r="C5051" s="2" t="s">
        <v>36682</v>
      </c>
      <c r="D5051" s="2" t="s">
        <v>36683</v>
      </c>
      <c r="E5051" s="2" t="s">
        <v>36684</v>
      </c>
      <c r="F5051" s="2" t="s">
        <v>27949</v>
      </c>
      <c r="G5051" s="2" t="s">
        <v>36685</v>
      </c>
      <c r="H5051" s="2" t="s">
        <v>36544</v>
      </c>
      <c r="I5051" s="2" t="s">
        <v>26726</v>
      </c>
      <c r="J5051" s="2" t="s">
        <v>32</v>
      </c>
      <c r="K5051" s="2" t="s">
        <v>36686</v>
      </c>
      <c r="L5051" s="2" t="s">
        <v>36687</v>
      </c>
      <c r="M5051" s="2" t="s">
        <v>28414</v>
      </c>
      <c r="N5051" s="2" t="s">
        <v>30</v>
      </c>
      <c r="O5051" s="2" t="s">
        <v>36688</v>
      </c>
      <c r="P5051" s="3">
        <v>0</v>
      </c>
      <c r="Q5051" s="2" t="s">
        <v>30</v>
      </c>
      <c r="R5051" s="3">
        <v>0</v>
      </c>
      <c r="S5051" s="2" t="s">
        <v>30</v>
      </c>
      <c r="T5051" s="2" t="s">
        <v>36689</v>
      </c>
      <c r="U5051" s="3">
        <v>4</v>
      </c>
      <c r="V5051" s="2" t="s">
        <v>30</v>
      </c>
      <c r="W5051" s="2" t="s">
        <v>30</v>
      </c>
      <c r="X5051" s="2" t="s">
        <v>36690</v>
      </c>
      <c r="Y5051">
        <f t="shared" si="469"/>
        <v>2002</v>
      </c>
      <c r="Z5051" s="8">
        <f t="shared" si="470"/>
        <v>3</v>
      </c>
      <c r="AA5051">
        <f t="shared" si="474"/>
        <v>8</v>
      </c>
      <c r="AB5051" s="9">
        <f t="shared" si="471"/>
        <v>2003</v>
      </c>
      <c r="AC5051" s="9">
        <f t="shared" si="472"/>
        <v>5</v>
      </c>
      <c r="AD5051" s="9">
        <f t="shared" si="473"/>
        <v>21</v>
      </c>
    </row>
    <row r="5052" spans="1:30" ht="15.6">
      <c r="A5052" s="2" t="s">
        <v>24</v>
      </c>
      <c r="B5052" s="2" t="s">
        <v>288</v>
      </c>
      <c r="C5052" s="2" t="s">
        <v>137</v>
      </c>
      <c r="D5052" s="2" t="s">
        <v>36691</v>
      </c>
      <c r="E5052" s="2" t="s">
        <v>36692</v>
      </c>
      <c r="F5052" s="2" t="s">
        <v>32382</v>
      </c>
      <c r="G5052" s="2" t="s">
        <v>36693</v>
      </c>
      <c r="H5052" s="2" t="s">
        <v>36544</v>
      </c>
      <c r="I5052" s="2" t="s">
        <v>26726</v>
      </c>
      <c r="J5052" s="2" t="s">
        <v>32</v>
      </c>
      <c r="K5052" s="2" t="s">
        <v>36694</v>
      </c>
      <c r="L5052" s="2" t="s">
        <v>32047</v>
      </c>
      <c r="M5052" s="2" t="s">
        <v>28414</v>
      </c>
      <c r="N5052" s="2" t="s">
        <v>30</v>
      </c>
      <c r="O5052" s="2" t="s">
        <v>36695</v>
      </c>
      <c r="P5052" s="3">
        <v>0</v>
      </c>
      <c r="Q5052" s="2" t="s">
        <v>30</v>
      </c>
      <c r="R5052" s="3">
        <v>1</v>
      </c>
      <c r="S5052" s="2" t="s">
        <v>36696</v>
      </c>
      <c r="T5052" s="2" t="s">
        <v>36697</v>
      </c>
      <c r="U5052" s="3">
        <v>4</v>
      </c>
      <c r="V5052" s="2" t="s">
        <v>30</v>
      </c>
      <c r="W5052" s="2" t="s">
        <v>30</v>
      </c>
      <c r="X5052" s="2" t="s">
        <v>36698</v>
      </c>
      <c r="Y5052">
        <f t="shared" si="469"/>
        <v>2002</v>
      </c>
      <c r="Z5052" s="8">
        <f t="shared" si="470"/>
        <v>3</v>
      </c>
      <c r="AA5052">
        <f t="shared" si="474"/>
        <v>15</v>
      </c>
      <c r="AB5052" s="9">
        <f t="shared" si="471"/>
        <v>2003</v>
      </c>
      <c r="AC5052" s="9">
        <f t="shared" si="472"/>
        <v>5</v>
      </c>
      <c r="AD5052" s="9">
        <f t="shared" si="473"/>
        <v>21</v>
      </c>
    </row>
    <row r="5053" spans="1:30" ht="15.6">
      <c r="A5053" s="2" t="s">
        <v>24</v>
      </c>
      <c r="B5053" s="2" t="s">
        <v>288</v>
      </c>
      <c r="C5053" s="2" t="s">
        <v>368</v>
      </c>
      <c r="D5053" s="2" t="s">
        <v>36699</v>
      </c>
      <c r="E5053" s="2" t="s">
        <v>36700</v>
      </c>
      <c r="F5053" s="2" t="s">
        <v>967</v>
      </c>
      <c r="G5053" s="2" t="s">
        <v>36701</v>
      </c>
      <c r="H5053" s="2" t="s">
        <v>36544</v>
      </c>
      <c r="I5053" s="2" t="s">
        <v>26726</v>
      </c>
      <c r="J5053" s="2" t="s">
        <v>32</v>
      </c>
      <c r="K5053" s="2" t="s">
        <v>36076</v>
      </c>
      <c r="L5053" s="2" t="s">
        <v>36077</v>
      </c>
      <c r="M5053" s="2" t="s">
        <v>26935</v>
      </c>
      <c r="N5053" s="2" t="s">
        <v>30</v>
      </c>
      <c r="O5053" s="2" t="s">
        <v>36702</v>
      </c>
      <c r="P5053" s="3">
        <v>0</v>
      </c>
      <c r="Q5053" s="2" t="s">
        <v>30</v>
      </c>
      <c r="R5053" s="3">
        <v>0</v>
      </c>
      <c r="S5053" s="2" t="s">
        <v>30</v>
      </c>
      <c r="T5053" s="2" t="s">
        <v>36703</v>
      </c>
      <c r="U5053" s="3">
        <v>3</v>
      </c>
      <c r="V5053" s="2" t="s">
        <v>30</v>
      </c>
      <c r="W5053" s="2" t="s">
        <v>30</v>
      </c>
      <c r="X5053" s="2" t="s">
        <v>36704</v>
      </c>
      <c r="Y5053">
        <f t="shared" si="469"/>
        <v>2002</v>
      </c>
      <c r="Z5053" s="8">
        <f t="shared" si="470"/>
        <v>6</v>
      </c>
      <c r="AA5053">
        <f t="shared" si="474"/>
        <v>20</v>
      </c>
      <c r="AB5053" s="9">
        <f t="shared" si="471"/>
        <v>2003</v>
      </c>
      <c r="AC5053" s="9">
        <f t="shared" si="472"/>
        <v>5</v>
      </c>
      <c r="AD5053" s="9">
        <f t="shared" si="473"/>
        <v>21</v>
      </c>
    </row>
    <row r="5054" spans="1:30" ht="15.6">
      <c r="A5054" s="2" t="s">
        <v>24</v>
      </c>
      <c r="B5054" s="2" t="s">
        <v>288</v>
      </c>
      <c r="C5054" s="2" t="s">
        <v>33692</v>
      </c>
      <c r="D5054" s="2" t="s">
        <v>36705</v>
      </c>
      <c r="E5054" s="2" t="s">
        <v>36706</v>
      </c>
      <c r="F5054" s="2" t="s">
        <v>28745</v>
      </c>
      <c r="G5054" s="2" t="s">
        <v>36707</v>
      </c>
      <c r="H5054" s="2" t="s">
        <v>36544</v>
      </c>
      <c r="I5054" s="2" t="s">
        <v>26726</v>
      </c>
      <c r="J5054" s="2" t="s">
        <v>32</v>
      </c>
      <c r="K5054" s="2" t="s">
        <v>36708</v>
      </c>
      <c r="L5054" s="2" t="s">
        <v>36709</v>
      </c>
      <c r="M5054" s="2" t="s">
        <v>36710</v>
      </c>
      <c r="N5054" s="2" t="s">
        <v>30</v>
      </c>
      <c r="O5054" s="2" t="s">
        <v>36711</v>
      </c>
      <c r="P5054" s="3">
        <v>0</v>
      </c>
      <c r="Q5054" s="2" t="s">
        <v>30</v>
      </c>
      <c r="R5054" s="3">
        <v>0</v>
      </c>
      <c r="S5054" s="2" t="s">
        <v>30</v>
      </c>
      <c r="T5054" s="2" t="s">
        <v>36712</v>
      </c>
      <c r="U5054" s="3">
        <v>2</v>
      </c>
      <c r="V5054" s="2" t="s">
        <v>30</v>
      </c>
      <c r="W5054" s="2" t="s">
        <v>30</v>
      </c>
      <c r="X5054" s="2" t="s">
        <v>36713</v>
      </c>
      <c r="Y5054">
        <f t="shared" si="469"/>
        <v>2001</v>
      </c>
      <c r="Z5054" s="8">
        <f t="shared" si="470"/>
        <v>12</v>
      </c>
      <c r="AA5054">
        <f t="shared" si="474"/>
        <v>7</v>
      </c>
      <c r="AB5054" s="9">
        <f t="shared" si="471"/>
        <v>2003</v>
      </c>
      <c r="AC5054" s="9">
        <f t="shared" si="472"/>
        <v>5</v>
      </c>
      <c r="AD5054" s="9">
        <f t="shared" si="473"/>
        <v>21</v>
      </c>
    </row>
    <row r="5055" spans="1:30" ht="15.6">
      <c r="A5055" s="2" t="s">
        <v>24</v>
      </c>
      <c r="B5055" s="2" t="s">
        <v>288</v>
      </c>
      <c r="C5055" s="2" t="s">
        <v>147</v>
      </c>
      <c r="D5055" s="2" t="s">
        <v>36714</v>
      </c>
      <c r="E5055" s="2" t="s">
        <v>36715</v>
      </c>
      <c r="F5055" s="2" t="s">
        <v>967</v>
      </c>
      <c r="G5055" s="2" t="s">
        <v>36716</v>
      </c>
      <c r="H5055" s="2" t="s">
        <v>36544</v>
      </c>
      <c r="I5055" s="2" t="s">
        <v>26726</v>
      </c>
      <c r="J5055" s="2" t="s">
        <v>32</v>
      </c>
      <c r="K5055" s="2" t="s">
        <v>36717</v>
      </c>
      <c r="L5055" s="2" t="s">
        <v>4474</v>
      </c>
      <c r="M5055" s="2" t="s">
        <v>24</v>
      </c>
      <c r="N5055" s="2" t="s">
        <v>30</v>
      </c>
      <c r="O5055" s="2" t="s">
        <v>36718</v>
      </c>
      <c r="P5055" s="3">
        <v>0</v>
      </c>
      <c r="Q5055" s="2" t="s">
        <v>30</v>
      </c>
      <c r="R5055" s="3">
        <v>1</v>
      </c>
      <c r="S5055" s="2" t="s">
        <v>36719</v>
      </c>
      <c r="T5055" s="2" t="s">
        <v>36720</v>
      </c>
      <c r="U5055" s="3">
        <v>2</v>
      </c>
      <c r="V5055" s="2" t="s">
        <v>30</v>
      </c>
      <c r="W5055" s="2" t="s">
        <v>30</v>
      </c>
      <c r="X5055" s="2" t="s">
        <v>36721</v>
      </c>
      <c r="Y5055">
        <f t="shared" si="469"/>
        <v>2002</v>
      </c>
      <c r="Z5055" s="8">
        <f t="shared" si="470"/>
        <v>6</v>
      </c>
      <c r="AA5055">
        <f t="shared" si="474"/>
        <v>20</v>
      </c>
      <c r="AB5055" s="9">
        <f t="shared" si="471"/>
        <v>2003</v>
      </c>
      <c r="AC5055" s="9">
        <f t="shared" si="472"/>
        <v>5</v>
      </c>
      <c r="AD5055" s="9">
        <f t="shared" si="473"/>
        <v>21</v>
      </c>
    </row>
    <row r="5056" spans="1:30" ht="15.6">
      <c r="A5056" s="2" t="s">
        <v>24</v>
      </c>
      <c r="B5056" s="2" t="s">
        <v>288</v>
      </c>
      <c r="C5056" s="2" t="s">
        <v>36722</v>
      </c>
      <c r="D5056" s="2" t="s">
        <v>36723</v>
      </c>
      <c r="E5056" s="2" t="s">
        <v>36724</v>
      </c>
      <c r="F5056" s="2" t="s">
        <v>32382</v>
      </c>
      <c r="G5056" s="2" t="s">
        <v>36725</v>
      </c>
      <c r="H5056" s="2" t="s">
        <v>36544</v>
      </c>
      <c r="I5056" s="2" t="s">
        <v>26726</v>
      </c>
      <c r="J5056" s="2" t="s">
        <v>32</v>
      </c>
      <c r="K5056" s="2" t="s">
        <v>33778</v>
      </c>
      <c r="L5056" s="2" t="s">
        <v>36330</v>
      </c>
      <c r="M5056" s="2" t="s">
        <v>26789</v>
      </c>
      <c r="N5056" s="2" t="s">
        <v>30</v>
      </c>
      <c r="O5056" s="2" t="s">
        <v>36726</v>
      </c>
      <c r="P5056" s="3">
        <v>0</v>
      </c>
      <c r="Q5056" s="2" t="s">
        <v>30</v>
      </c>
      <c r="R5056" s="3">
        <v>1</v>
      </c>
      <c r="S5056" s="2" t="s">
        <v>36727</v>
      </c>
      <c r="T5056" s="2" t="s">
        <v>31277</v>
      </c>
      <c r="U5056" s="3">
        <v>39</v>
      </c>
      <c r="V5056" s="2" t="s">
        <v>30</v>
      </c>
      <c r="W5056" s="2" t="s">
        <v>30</v>
      </c>
      <c r="X5056" s="2" t="s">
        <v>36728</v>
      </c>
      <c r="Y5056">
        <f t="shared" si="469"/>
        <v>2002</v>
      </c>
      <c r="Z5056" s="8">
        <f t="shared" si="470"/>
        <v>3</v>
      </c>
      <c r="AA5056">
        <f t="shared" si="474"/>
        <v>15</v>
      </c>
      <c r="AB5056" s="9">
        <f t="shared" si="471"/>
        <v>2003</v>
      </c>
      <c r="AC5056" s="9">
        <f t="shared" si="472"/>
        <v>5</v>
      </c>
      <c r="AD5056" s="9">
        <f t="shared" si="473"/>
        <v>21</v>
      </c>
    </row>
    <row r="5057" spans="1:30" ht="15.6">
      <c r="A5057" s="2" t="s">
        <v>24</v>
      </c>
      <c r="B5057" s="2" t="s">
        <v>25</v>
      </c>
      <c r="C5057" s="2" t="s">
        <v>36729</v>
      </c>
      <c r="D5057" s="2" t="s">
        <v>36730</v>
      </c>
      <c r="E5057" s="2" t="s">
        <v>36731</v>
      </c>
      <c r="F5057" s="2" t="s">
        <v>18893</v>
      </c>
      <c r="G5057" s="2" t="s">
        <v>36732</v>
      </c>
      <c r="H5057" s="2" t="s">
        <v>36544</v>
      </c>
      <c r="I5057" s="2" t="s">
        <v>26726</v>
      </c>
      <c r="J5057" s="2" t="s">
        <v>32</v>
      </c>
      <c r="K5057" s="2" t="s">
        <v>28482</v>
      </c>
      <c r="L5057" s="2" t="s">
        <v>24215</v>
      </c>
      <c r="M5057" s="2" t="s">
        <v>26789</v>
      </c>
      <c r="N5057" s="2" t="s">
        <v>30</v>
      </c>
      <c r="O5057" s="2" t="s">
        <v>36733</v>
      </c>
      <c r="P5057" s="3">
        <v>0</v>
      </c>
      <c r="Q5057" s="2" t="s">
        <v>30</v>
      </c>
      <c r="R5057" s="3">
        <v>0</v>
      </c>
      <c r="S5057" s="2" t="s">
        <v>30</v>
      </c>
      <c r="T5057" s="2" t="s">
        <v>36734</v>
      </c>
      <c r="U5057" s="3">
        <v>3</v>
      </c>
      <c r="V5057" s="2" t="s">
        <v>30</v>
      </c>
      <c r="W5057" s="2" t="s">
        <v>30</v>
      </c>
      <c r="X5057" s="2" t="s">
        <v>36735</v>
      </c>
      <c r="Y5057">
        <f t="shared" si="469"/>
        <v>2001</v>
      </c>
      <c r="Z5057" s="8">
        <f t="shared" si="470"/>
        <v>11</v>
      </c>
      <c r="AA5057">
        <f t="shared" si="474"/>
        <v>15</v>
      </c>
      <c r="AB5057" s="9">
        <f t="shared" si="471"/>
        <v>2003</v>
      </c>
      <c r="AC5057" s="9">
        <f t="shared" si="472"/>
        <v>5</v>
      </c>
      <c r="AD5057" s="9">
        <f t="shared" si="473"/>
        <v>21</v>
      </c>
    </row>
    <row r="5058" spans="1:30" ht="15.6">
      <c r="A5058" s="2" t="s">
        <v>24</v>
      </c>
      <c r="B5058" s="2" t="s">
        <v>25</v>
      </c>
      <c r="C5058" s="2" t="s">
        <v>30613</v>
      </c>
      <c r="D5058" s="2" t="s">
        <v>36736</v>
      </c>
      <c r="E5058" s="2" t="s">
        <v>36737</v>
      </c>
      <c r="F5058" s="2" t="s">
        <v>36738</v>
      </c>
      <c r="G5058" s="2" t="s">
        <v>36739</v>
      </c>
      <c r="H5058" s="2" t="s">
        <v>36544</v>
      </c>
      <c r="I5058" s="2" t="s">
        <v>30</v>
      </c>
      <c r="J5058" s="2" t="s">
        <v>32</v>
      </c>
      <c r="K5058" s="2" t="s">
        <v>24215</v>
      </c>
      <c r="L5058" s="2" t="s">
        <v>30</v>
      </c>
      <c r="M5058" s="2" t="s">
        <v>30</v>
      </c>
      <c r="N5058" s="2" t="s">
        <v>30</v>
      </c>
      <c r="O5058" s="2" t="s">
        <v>428</v>
      </c>
      <c r="P5058" s="3">
        <v>0</v>
      </c>
      <c r="Q5058" s="2" t="s">
        <v>30</v>
      </c>
      <c r="R5058" s="3">
        <v>0</v>
      </c>
      <c r="S5058" s="2" t="s">
        <v>30</v>
      </c>
      <c r="T5058" s="2" t="s">
        <v>36740</v>
      </c>
      <c r="U5058" s="3">
        <v>3</v>
      </c>
      <c r="V5058" s="2" t="s">
        <v>30</v>
      </c>
      <c r="W5058" s="2" t="s">
        <v>30</v>
      </c>
      <c r="X5058" s="2" t="s">
        <v>36741</v>
      </c>
      <c r="Y5058">
        <f t="shared" si="469"/>
        <v>2001</v>
      </c>
      <c r="Z5058" s="8">
        <f t="shared" si="470"/>
        <v>8</v>
      </c>
      <c r="AA5058">
        <f t="shared" si="474"/>
        <v>17</v>
      </c>
      <c r="AB5058" s="9">
        <f t="shared" si="471"/>
        <v>2003</v>
      </c>
      <c r="AC5058" s="9">
        <f t="shared" si="472"/>
        <v>5</v>
      </c>
      <c r="AD5058" s="9">
        <f t="shared" si="473"/>
        <v>21</v>
      </c>
    </row>
    <row r="5059" spans="1:30" ht="15.6">
      <c r="A5059" s="2" t="s">
        <v>24</v>
      </c>
      <c r="B5059" s="2" t="s">
        <v>25</v>
      </c>
      <c r="C5059" s="2" t="s">
        <v>147</v>
      </c>
      <c r="D5059" s="2" t="s">
        <v>36742</v>
      </c>
      <c r="E5059" s="2" t="s">
        <v>36743</v>
      </c>
      <c r="F5059" s="2" t="s">
        <v>27165</v>
      </c>
      <c r="G5059" s="2" t="s">
        <v>36744</v>
      </c>
      <c r="H5059" s="2" t="s">
        <v>36544</v>
      </c>
      <c r="I5059" s="2" t="s">
        <v>30</v>
      </c>
      <c r="J5059" s="2" t="s">
        <v>32</v>
      </c>
      <c r="K5059" s="2" t="s">
        <v>6916</v>
      </c>
      <c r="L5059" s="2" t="s">
        <v>30</v>
      </c>
      <c r="M5059" s="2" t="s">
        <v>30</v>
      </c>
      <c r="N5059" s="2" t="s">
        <v>30</v>
      </c>
      <c r="O5059" s="2" t="s">
        <v>428</v>
      </c>
      <c r="P5059" s="3">
        <v>0</v>
      </c>
      <c r="Q5059" s="2" t="s">
        <v>30</v>
      </c>
      <c r="R5059" s="3">
        <v>0</v>
      </c>
      <c r="S5059" s="2" t="s">
        <v>30</v>
      </c>
      <c r="T5059" s="2" t="s">
        <v>36745</v>
      </c>
      <c r="U5059" s="3">
        <v>3</v>
      </c>
      <c r="V5059" s="2" t="s">
        <v>30</v>
      </c>
      <c r="W5059" s="2" t="s">
        <v>30</v>
      </c>
      <c r="X5059" s="2" t="s">
        <v>36746</v>
      </c>
      <c r="Y5059">
        <f t="shared" ref="Y5059:Y5122" si="475">YEAR(F5059)</f>
        <v>2001</v>
      </c>
      <c r="Z5059" s="8">
        <f t="shared" ref="Z5059:Z5122" si="476">MONTH(F5059)</f>
        <v>8</v>
      </c>
      <c r="AA5059">
        <f t="shared" si="474"/>
        <v>29</v>
      </c>
      <c r="AB5059" s="9">
        <f t="shared" ref="AB5059:AB5122" si="477">IFERROR(YEAR(H5059),0)</f>
        <v>2003</v>
      </c>
      <c r="AC5059" s="9">
        <f t="shared" ref="AC5059:AC5122" si="478">IFERROR(MONTH(H5059),0)</f>
        <v>5</v>
      </c>
      <c r="AD5059" s="9">
        <f t="shared" ref="AD5059:AD5122" si="479">IFERROR(DAY(H5059),0)</f>
        <v>21</v>
      </c>
    </row>
    <row r="5060" spans="1:30" ht="15.6">
      <c r="A5060" s="2" t="s">
        <v>24</v>
      </c>
      <c r="B5060" s="2" t="s">
        <v>25</v>
      </c>
      <c r="C5060" s="2" t="s">
        <v>147</v>
      </c>
      <c r="D5060" s="2" t="s">
        <v>36747</v>
      </c>
      <c r="E5060" s="2" t="s">
        <v>36748</v>
      </c>
      <c r="F5060" s="2" t="s">
        <v>36749</v>
      </c>
      <c r="G5060" s="2" t="s">
        <v>36750</v>
      </c>
      <c r="H5060" s="2" t="s">
        <v>36544</v>
      </c>
      <c r="I5060" s="2" t="s">
        <v>30</v>
      </c>
      <c r="J5060" s="2" t="s">
        <v>32</v>
      </c>
      <c r="K5060" s="2" t="s">
        <v>16667</v>
      </c>
      <c r="L5060" s="2" t="s">
        <v>30</v>
      </c>
      <c r="M5060" s="2" t="s">
        <v>30</v>
      </c>
      <c r="N5060" s="2" t="s">
        <v>30</v>
      </c>
      <c r="O5060" s="2" t="s">
        <v>428</v>
      </c>
      <c r="P5060" s="3">
        <v>0</v>
      </c>
      <c r="Q5060" s="2" t="s">
        <v>30</v>
      </c>
      <c r="R5060" s="3">
        <v>0</v>
      </c>
      <c r="S5060" s="2" t="s">
        <v>30</v>
      </c>
      <c r="T5060" s="2" t="s">
        <v>36751</v>
      </c>
      <c r="U5060" s="3">
        <v>1</v>
      </c>
      <c r="V5060" s="2" t="s">
        <v>30</v>
      </c>
      <c r="W5060" s="2" t="s">
        <v>30</v>
      </c>
      <c r="X5060" s="2" t="s">
        <v>36752</v>
      </c>
      <c r="Y5060">
        <f t="shared" si="475"/>
        <v>2001</v>
      </c>
      <c r="Z5060" s="8">
        <f t="shared" si="476"/>
        <v>9</v>
      </c>
      <c r="AA5060">
        <f t="shared" si="474"/>
        <v>5</v>
      </c>
      <c r="AB5060" s="9">
        <f t="shared" si="477"/>
        <v>2003</v>
      </c>
      <c r="AC5060" s="9">
        <f t="shared" si="478"/>
        <v>5</v>
      </c>
      <c r="AD5060" s="9">
        <f t="shared" si="479"/>
        <v>21</v>
      </c>
    </row>
    <row r="5061" spans="1:30" ht="15.6">
      <c r="A5061" s="2" t="s">
        <v>24</v>
      </c>
      <c r="B5061" s="2" t="s">
        <v>25</v>
      </c>
      <c r="C5061" s="2" t="s">
        <v>432</v>
      </c>
      <c r="D5061" s="2" t="s">
        <v>36753</v>
      </c>
      <c r="E5061" s="2" t="s">
        <v>36754</v>
      </c>
      <c r="F5061" s="2" t="s">
        <v>23216</v>
      </c>
      <c r="G5061" s="2" t="s">
        <v>36755</v>
      </c>
      <c r="H5061" s="2" t="s">
        <v>36544</v>
      </c>
      <c r="I5061" s="2" t="s">
        <v>30</v>
      </c>
      <c r="J5061" s="2" t="s">
        <v>32</v>
      </c>
      <c r="K5061" s="2" t="s">
        <v>15025</v>
      </c>
      <c r="L5061" s="2" t="s">
        <v>30</v>
      </c>
      <c r="M5061" s="2" t="s">
        <v>30</v>
      </c>
      <c r="N5061" s="2" t="s">
        <v>30</v>
      </c>
      <c r="O5061" s="2" t="s">
        <v>428</v>
      </c>
      <c r="P5061" s="3">
        <v>0</v>
      </c>
      <c r="Q5061" s="2" t="s">
        <v>30</v>
      </c>
      <c r="R5061" s="3">
        <v>2</v>
      </c>
      <c r="S5061" s="2" t="s">
        <v>14584</v>
      </c>
      <c r="T5061" s="2" t="s">
        <v>36756</v>
      </c>
      <c r="U5061" s="3">
        <v>3</v>
      </c>
      <c r="V5061" s="2" t="s">
        <v>30</v>
      </c>
      <c r="W5061" s="2" t="s">
        <v>30</v>
      </c>
      <c r="X5061" s="2" t="s">
        <v>36757</v>
      </c>
      <c r="Y5061">
        <f t="shared" si="475"/>
        <v>2001</v>
      </c>
      <c r="Z5061" s="8">
        <f t="shared" si="476"/>
        <v>9</v>
      </c>
      <c r="AA5061">
        <f t="shared" si="474"/>
        <v>12</v>
      </c>
      <c r="AB5061" s="9">
        <f t="shared" si="477"/>
        <v>2003</v>
      </c>
      <c r="AC5061" s="9">
        <f t="shared" si="478"/>
        <v>5</v>
      </c>
      <c r="AD5061" s="9">
        <f t="shared" si="479"/>
        <v>21</v>
      </c>
    </row>
    <row r="5062" spans="1:30" ht="15.6">
      <c r="A5062" s="2" t="s">
        <v>24</v>
      </c>
      <c r="B5062" s="2" t="s">
        <v>288</v>
      </c>
      <c r="C5062" s="2" t="s">
        <v>36758</v>
      </c>
      <c r="D5062" s="2" t="s">
        <v>36759</v>
      </c>
      <c r="E5062" s="2" t="s">
        <v>36760</v>
      </c>
      <c r="F5062" s="2" t="s">
        <v>27649</v>
      </c>
      <c r="G5062" s="2" t="s">
        <v>36761</v>
      </c>
      <c r="H5062" s="2" t="s">
        <v>36762</v>
      </c>
      <c r="I5062" s="2" t="s">
        <v>26726</v>
      </c>
      <c r="J5062" s="2" t="s">
        <v>32</v>
      </c>
      <c r="K5062" s="2" t="s">
        <v>36763</v>
      </c>
      <c r="L5062" s="2" t="s">
        <v>36764</v>
      </c>
      <c r="M5062" s="2" t="s">
        <v>26800</v>
      </c>
      <c r="N5062" s="2" t="s">
        <v>30</v>
      </c>
      <c r="O5062" s="2" t="s">
        <v>36765</v>
      </c>
      <c r="P5062" s="3">
        <v>0</v>
      </c>
      <c r="Q5062" s="2" t="s">
        <v>30</v>
      </c>
      <c r="R5062" s="3">
        <v>0</v>
      </c>
      <c r="S5062" s="2" t="s">
        <v>30</v>
      </c>
      <c r="T5062" s="2" t="s">
        <v>36766</v>
      </c>
      <c r="U5062" s="3">
        <v>2</v>
      </c>
      <c r="V5062" s="2" t="s">
        <v>30</v>
      </c>
      <c r="W5062" s="2" t="s">
        <v>30</v>
      </c>
      <c r="X5062" s="2" t="s">
        <v>36767</v>
      </c>
      <c r="Y5062">
        <f t="shared" si="475"/>
        <v>2001</v>
      </c>
      <c r="Z5062" s="8">
        <f t="shared" si="476"/>
        <v>10</v>
      </c>
      <c r="AA5062">
        <f t="shared" si="474"/>
        <v>12</v>
      </c>
      <c r="AB5062" s="9">
        <f t="shared" si="477"/>
        <v>2003</v>
      </c>
      <c r="AC5062" s="9">
        <f t="shared" si="478"/>
        <v>5</v>
      </c>
      <c r="AD5062" s="9">
        <f t="shared" si="479"/>
        <v>11</v>
      </c>
    </row>
    <row r="5063" spans="1:30" ht="15.6">
      <c r="A5063" s="2" t="s">
        <v>24</v>
      </c>
      <c r="B5063" s="2" t="s">
        <v>288</v>
      </c>
      <c r="C5063" s="2" t="s">
        <v>36768</v>
      </c>
      <c r="D5063" s="2" t="s">
        <v>36769</v>
      </c>
      <c r="E5063" s="2" t="s">
        <v>36770</v>
      </c>
      <c r="F5063" s="2" t="s">
        <v>18893</v>
      </c>
      <c r="G5063" s="2" t="s">
        <v>36771</v>
      </c>
      <c r="H5063" s="2" t="s">
        <v>36762</v>
      </c>
      <c r="I5063" s="2" t="s">
        <v>26726</v>
      </c>
      <c r="J5063" s="2" t="s">
        <v>32</v>
      </c>
      <c r="K5063" s="2" t="s">
        <v>36772</v>
      </c>
      <c r="L5063" s="2" t="s">
        <v>36773</v>
      </c>
      <c r="M5063" s="2" t="s">
        <v>26800</v>
      </c>
      <c r="N5063" s="2" t="s">
        <v>30</v>
      </c>
      <c r="O5063" s="2" t="s">
        <v>36774</v>
      </c>
      <c r="P5063" s="3">
        <v>0</v>
      </c>
      <c r="Q5063" s="2" t="s">
        <v>30</v>
      </c>
      <c r="R5063" s="3">
        <v>0</v>
      </c>
      <c r="S5063" s="2" t="s">
        <v>30</v>
      </c>
      <c r="T5063" s="2" t="s">
        <v>36775</v>
      </c>
      <c r="U5063" s="3">
        <v>2</v>
      </c>
      <c r="V5063" s="2" t="s">
        <v>30</v>
      </c>
      <c r="W5063" s="2" t="s">
        <v>30</v>
      </c>
      <c r="X5063" s="2" t="s">
        <v>36776</v>
      </c>
      <c r="Y5063">
        <f t="shared" si="475"/>
        <v>2001</v>
      </c>
      <c r="Z5063" s="8">
        <f t="shared" si="476"/>
        <v>11</v>
      </c>
      <c r="AA5063">
        <f t="shared" si="474"/>
        <v>15</v>
      </c>
      <c r="AB5063" s="9">
        <f t="shared" si="477"/>
        <v>2003</v>
      </c>
      <c r="AC5063" s="9">
        <f t="shared" si="478"/>
        <v>5</v>
      </c>
      <c r="AD5063" s="9">
        <f t="shared" si="479"/>
        <v>11</v>
      </c>
    </row>
    <row r="5064" spans="1:30" ht="15.6">
      <c r="A5064" s="2" t="s">
        <v>24</v>
      </c>
      <c r="B5064" s="2" t="s">
        <v>288</v>
      </c>
      <c r="C5064" s="2" t="s">
        <v>10411</v>
      </c>
      <c r="D5064" s="2" t="s">
        <v>36777</v>
      </c>
      <c r="E5064" s="2" t="s">
        <v>36778</v>
      </c>
      <c r="F5064" s="2" t="s">
        <v>29840</v>
      </c>
      <c r="G5064" s="2" t="s">
        <v>36779</v>
      </c>
      <c r="H5064" s="2" t="s">
        <v>36762</v>
      </c>
      <c r="I5064" s="2" t="s">
        <v>26726</v>
      </c>
      <c r="J5064" s="2" t="s">
        <v>32</v>
      </c>
      <c r="K5064" s="2" t="s">
        <v>34979</v>
      </c>
      <c r="L5064" s="2" t="s">
        <v>26244</v>
      </c>
      <c r="M5064" s="2" t="s">
        <v>26728</v>
      </c>
      <c r="N5064" s="2" t="s">
        <v>30</v>
      </c>
      <c r="O5064" s="2" t="s">
        <v>28602</v>
      </c>
      <c r="P5064" s="3">
        <v>0</v>
      </c>
      <c r="Q5064" s="2" t="s">
        <v>30</v>
      </c>
      <c r="R5064" s="3">
        <v>1</v>
      </c>
      <c r="S5064" s="2" t="s">
        <v>36780</v>
      </c>
      <c r="T5064" s="2" t="s">
        <v>36781</v>
      </c>
      <c r="U5064" s="3">
        <v>2</v>
      </c>
      <c r="V5064" s="2" t="s">
        <v>30</v>
      </c>
      <c r="W5064" s="2" t="s">
        <v>30</v>
      </c>
      <c r="X5064" s="2" t="s">
        <v>36782</v>
      </c>
      <c r="Y5064">
        <f t="shared" si="475"/>
        <v>2002</v>
      </c>
      <c r="Z5064" s="8">
        <f t="shared" si="476"/>
        <v>4</v>
      </c>
      <c r="AA5064">
        <f t="shared" si="474"/>
        <v>18</v>
      </c>
      <c r="AB5064" s="9">
        <f t="shared" si="477"/>
        <v>2003</v>
      </c>
      <c r="AC5064" s="9">
        <f t="shared" si="478"/>
        <v>5</v>
      </c>
      <c r="AD5064" s="9">
        <f t="shared" si="479"/>
        <v>11</v>
      </c>
    </row>
    <row r="5065" spans="1:30" ht="15.6">
      <c r="A5065" s="2" t="s">
        <v>24</v>
      </c>
      <c r="B5065" s="2" t="s">
        <v>288</v>
      </c>
      <c r="C5065" s="2" t="s">
        <v>368</v>
      </c>
      <c r="D5065" s="2" t="s">
        <v>36783</v>
      </c>
      <c r="E5065" s="2" t="s">
        <v>36784</v>
      </c>
      <c r="F5065" s="2" t="s">
        <v>31029</v>
      </c>
      <c r="G5065" s="2" t="s">
        <v>36785</v>
      </c>
      <c r="H5065" s="2" t="s">
        <v>36762</v>
      </c>
      <c r="I5065" s="2" t="s">
        <v>26726</v>
      </c>
      <c r="J5065" s="2" t="s">
        <v>32</v>
      </c>
      <c r="K5065" s="2" t="s">
        <v>36567</v>
      </c>
      <c r="L5065" s="2" t="s">
        <v>35355</v>
      </c>
      <c r="M5065" s="2" t="s">
        <v>24</v>
      </c>
      <c r="N5065" s="2" t="s">
        <v>30</v>
      </c>
      <c r="O5065" s="2" t="s">
        <v>36786</v>
      </c>
      <c r="P5065" s="3">
        <v>0</v>
      </c>
      <c r="Q5065" s="2" t="s">
        <v>30</v>
      </c>
      <c r="R5065" s="3">
        <v>2</v>
      </c>
      <c r="S5065" s="2" t="s">
        <v>36787</v>
      </c>
      <c r="T5065" s="2" t="s">
        <v>36788</v>
      </c>
      <c r="U5065" s="3">
        <v>3</v>
      </c>
      <c r="V5065" s="2" t="s">
        <v>30</v>
      </c>
      <c r="W5065" s="2" t="s">
        <v>30</v>
      </c>
      <c r="X5065" s="2" t="s">
        <v>36789</v>
      </c>
      <c r="Y5065">
        <f t="shared" si="475"/>
        <v>2001</v>
      </c>
      <c r="Z5065" s="8">
        <f t="shared" si="476"/>
        <v>7</v>
      </c>
      <c r="AA5065">
        <f t="shared" si="474"/>
        <v>20</v>
      </c>
      <c r="AB5065" s="9">
        <f t="shared" si="477"/>
        <v>2003</v>
      </c>
      <c r="AC5065" s="9">
        <f t="shared" si="478"/>
        <v>5</v>
      </c>
      <c r="AD5065" s="9">
        <f t="shared" si="479"/>
        <v>11</v>
      </c>
    </row>
    <row r="5066" spans="1:30" ht="15.6">
      <c r="A5066" s="2" t="s">
        <v>24</v>
      </c>
      <c r="B5066" s="2" t="s">
        <v>288</v>
      </c>
      <c r="C5066" s="2" t="s">
        <v>2216</v>
      </c>
      <c r="D5066" s="2" t="s">
        <v>36790</v>
      </c>
      <c r="E5066" s="2" t="s">
        <v>36791</v>
      </c>
      <c r="F5066" s="2" t="s">
        <v>28745</v>
      </c>
      <c r="G5066" s="2" t="s">
        <v>36792</v>
      </c>
      <c r="H5066" s="2" t="s">
        <v>36762</v>
      </c>
      <c r="I5066" s="2" t="s">
        <v>26726</v>
      </c>
      <c r="J5066" s="2" t="s">
        <v>32</v>
      </c>
      <c r="K5066" s="2" t="s">
        <v>27142</v>
      </c>
      <c r="L5066" s="2" t="s">
        <v>14149</v>
      </c>
      <c r="M5066" s="2" t="s">
        <v>24</v>
      </c>
      <c r="N5066" s="2" t="s">
        <v>30</v>
      </c>
      <c r="O5066" s="2" t="s">
        <v>3330</v>
      </c>
      <c r="P5066" s="3">
        <v>0</v>
      </c>
      <c r="Q5066" s="2" t="s">
        <v>30</v>
      </c>
      <c r="R5066" s="3">
        <v>0</v>
      </c>
      <c r="S5066" s="2" t="s">
        <v>30</v>
      </c>
      <c r="T5066" s="2" t="s">
        <v>36793</v>
      </c>
      <c r="U5066" s="3">
        <v>1</v>
      </c>
      <c r="V5066" s="2" t="s">
        <v>30</v>
      </c>
      <c r="W5066" s="2" t="s">
        <v>30</v>
      </c>
      <c r="X5066" s="2" t="s">
        <v>36794</v>
      </c>
      <c r="Y5066">
        <f t="shared" si="475"/>
        <v>2001</v>
      </c>
      <c r="Z5066" s="8">
        <f t="shared" si="476"/>
        <v>12</v>
      </c>
      <c r="AA5066">
        <f t="shared" si="474"/>
        <v>7</v>
      </c>
      <c r="AB5066" s="9">
        <f t="shared" si="477"/>
        <v>2003</v>
      </c>
      <c r="AC5066" s="9">
        <f t="shared" si="478"/>
        <v>5</v>
      </c>
      <c r="AD5066" s="9">
        <f t="shared" si="479"/>
        <v>11</v>
      </c>
    </row>
    <row r="5067" spans="1:30" ht="15.6">
      <c r="A5067" s="2" t="s">
        <v>24</v>
      </c>
      <c r="B5067" s="2" t="s">
        <v>288</v>
      </c>
      <c r="C5067" s="2" t="s">
        <v>147</v>
      </c>
      <c r="D5067" s="2" t="s">
        <v>36795</v>
      </c>
      <c r="E5067" s="2" t="s">
        <v>36796</v>
      </c>
      <c r="F5067" s="2" t="s">
        <v>28745</v>
      </c>
      <c r="G5067" s="2" t="s">
        <v>36797</v>
      </c>
      <c r="H5067" s="2" t="s">
        <v>36762</v>
      </c>
      <c r="I5067" s="2" t="s">
        <v>26726</v>
      </c>
      <c r="J5067" s="2" t="s">
        <v>32</v>
      </c>
      <c r="K5067" s="2" t="s">
        <v>36798</v>
      </c>
      <c r="L5067" s="2" t="s">
        <v>36799</v>
      </c>
      <c r="M5067" s="2" t="s">
        <v>26800</v>
      </c>
      <c r="N5067" s="2" t="s">
        <v>30</v>
      </c>
      <c r="O5067" s="2" t="s">
        <v>27283</v>
      </c>
      <c r="P5067" s="3">
        <v>0</v>
      </c>
      <c r="Q5067" s="2" t="s">
        <v>30</v>
      </c>
      <c r="R5067" s="3">
        <v>0</v>
      </c>
      <c r="S5067" s="2" t="s">
        <v>30</v>
      </c>
      <c r="T5067" s="2" t="s">
        <v>36800</v>
      </c>
      <c r="U5067" s="3">
        <v>1</v>
      </c>
      <c r="V5067" s="2" t="s">
        <v>30</v>
      </c>
      <c r="W5067" s="2" t="s">
        <v>30</v>
      </c>
      <c r="X5067" s="2" t="s">
        <v>36801</v>
      </c>
      <c r="Y5067">
        <f t="shared" si="475"/>
        <v>2001</v>
      </c>
      <c r="Z5067" s="8">
        <f t="shared" si="476"/>
        <v>12</v>
      </c>
      <c r="AA5067">
        <f t="shared" si="474"/>
        <v>7</v>
      </c>
      <c r="AB5067" s="9">
        <f t="shared" si="477"/>
        <v>2003</v>
      </c>
      <c r="AC5067" s="9">
        <f t="shared" si="478"/>
        <v>5</v>
      </c>
      <c r="AD5067" s="9">
        <f t="shared" si="479"/>
        <v>11</v>
      </c>
    </row>
    <row r="5068" spans="1:30" ht="15.6">
      <c r="A5068" s="2" t="s">
        <v>24</v>
      </c>
      <c r="B5068" s="2" t="s">
        <v>288</v>
      </c>
      <c r="C5068" s="2" t="s">
        <v>368</v>
      </c>
      <c r="D5068" s="2" t="s">
        <v>36802</v>
      </c>
      <c r="E5068" s="2" t="s">
        <v>36803</v>
      </c>
      <c r="F5068" s="2" t="s">
        <v>29840</v>
      </c>
      <c r="G5068" s="2" t="s">
        <v>36804</v>
      </c>
      <c r="H5068" s="2" t="s">
        <v>36762</v>
      </c>
      <c r="I5068" s="2" t="s">
        <v>26726</v>
      </c>
      <c r="J5068" s="2" t="s">
        <v>32</v>
      </c>
      <c r="K5068" s="2" t="s">
        <v>36805</v>
      </c>
      <c r="L5068" s="2" t="s">
        <v>36806</v>
      </c>
      <c r="M5068" s="2" t="s">
        <v>26935</v>
      </c>
      <c r="N5068" s="2" t="s">
        <v>30</v>
      </c>
      <c r="O5068" s="2" t="s">
        <v>36807</v>
      </c>
      <c r="P5068" s="3">
        <v>0</v>
      </c>
      <c r="Q5068" s="2" t="s">
        <v>30</v>
      </c>
      <c r="R5068" s="3">
        <v>0</v>
      </c>
      <c r="S5068" s="2" t="s">
        <v>30</v>
      </c>
      <c r="T5068" s="2" t="s">
        <v>36808</v>
      </c>
      <c r="U5068" s="3">
        <v>2</v>
      </c>
      <c r="V5068" s="2" t="s">
        <v>30</v>
      </c>
      <c r="W5068" s="2" t="s">
        <v>30</v>
      </c>
      <c r="X5068" s="2" t="s">
        <v>36809</v>
      </c>
      <c r="Y5068">
        <f t="shared" si="475"/>
        <v>2002</v>
      </c>
      <c r="Z5068" s="8">
        <f t="shared" si="476"/>
        <v>4</v>
      </c>
      <c r="AA5068">
        <f t="shared" si="474"/>
        <v>18</v>
      </c>
      <c r="AB5068" s="9">
        <f t="shared" si="477"/>
        <v>2003</v>
      </c>
      <c r="AC5068" s="9">
        <f t="shared" si="478"/>
        <v>5</v>
      </c>
      <c r="AD5068" s="9">
        <f t="shared" si="479"/>
        <v>11</v>
      </c>
    </row>
    <row r="5069" spans="1:30" ht="15.6">
      <c r="A5069" s="2" t="s">
        <v>24</v>
      </c>
      <c r="B5069" s="2" t="s">
        <v>288</v>
      </c>
      <c r="C5069" s="2" t="s">
        <v>36810</v>
      </c>
      <c r="D5069" s="2" t="s">
        <v>36811</v>
      </c>
      <c r="E5069" s="2" t="s">
        <v>36812</v>
      </c>
      <c r="F5069" s="2" t="s">
        <v>29840</v>
      </c>
      <c r="G5069" s="2" t="s">
        <v>36813</v>
      </c>
      <c r="H5069" s="2" t="s">
        <v>36762</v>
      </c>
      <c r="I5069" s="2" t="s">
        <v>26726</v>
      </c>
      <c r="J5069" s="2" t="s">
        <v>32</v>
      </c>
      <c r="K5069" s="2" t="s">
        <v>36278</v>
      </c>
      <c r="L5069" s="2" t="s">
        <v>36814</v>
      </c>
      <c r="M5069" s="2" t="s">
        <v>26779</v>
      </c>
      <c r="N5069" s="2" t="s">
        <v>30</v>
      </c>
      <c r="O5069" s="2" t="s">
        <v>36815</v>
      </c>
      <c r="P5069" s="3">
        <v>0</v>
      </c>
      <c r="Q5069" s="2" t="s">
        <v>30</v>
      </c>
      <c r="R5069" s="3">
        <v>0</v>
      </c>
      <c r="S5069" s="2" t="s">
        <v>30</v>
      </c>
      <c r="T5069" s="2" t="s">
        <v>36816</v>
      </c>
      <c r="U5069" s="3">
        <v>3</v>
      </c>
      <c r="V5069" s="2" t="s">
        <v>30</v>
      </c>
      <c r="W5069" s="2" t="s">
        <v>30</v>
      </c>
      <c r="X5069" s="2" t="s">
        <v>36817</v>
      </c>
      <c r="Y5069">
        <f t="shared" si="475"/>
        <v>2002</v>
      </c>
      <c r="Z5069" s="8">
        <f t="shared" si="476"/>
        <v>4</v>
      </c>
      <c r="AA5069">
        <f t="shared" si="474"/>
        <v>18</v>
      </c>
      <c r="AB5069" s="9">
        <f t="shared" si="477"/>
        <v>2003</v>
      </c>
      <c r="AC5069" s="9">
        <f t="shared" si="478"/>
        <v>5</v>
      </c>
      <c r="AD5069" s="9">
        <f t="shared" si="479"/>
        <v>11</v>
      </c>
    </row>
    <row r="5070" spans="1:30" ht="15.6">
      <c r="A5070" s="2" t="s">
        <v>24</v>
      </c>
      <c r="B5070" s="2" t="s">
        <v>288</v>
      </c>
      <c r="C5070" s="2" t="s">
        <v>5112</v>
      </c>
      <c r="D5070" s="2" t="s">
        <v>36818</v>
      </c>
      <c r="E5070" s="2" t="s">
        <v>36819</v>
      </c>
      <c r="F5070" s="2" t="s">
        <v>8926</v>
      </c>
      <c r="G5070" s="2" t="s">
        <v>36820</v>
      </c>
      <c r="H5070" s="2" t="s">
        <v>36762</v>
      </c>
      <c r="I5070" s="2" t="s">
        <v>26726</v>
      </c>
      <c r="J5070" s="2" t="s">
        <v>32</v>
      </c>
      <c r="K5070" s="2" t="s">
        <v>36821</v>
      </c>
      <c r="L5070" s="2" t="s">
        <v>36822</v>
      </c>
      <c r="M5070" s="2" t="s">
        <v>26935</v>
      </c>
      <c r="N5070" s="2" t="s">
        <v>30</v>
      </c>
      <c r="O5070" s="2" t="s">
        <v>36823</v>
      </c>
      <c r="P5070" s="3">
        <v>0</v>
      </c>
      <c r="Q5070" s="2" t="s">
        <v>30</v>
      </c>
      <c r="R5070" s="3">
        <v>1</v>
      </c>
      <c r="S5070" s="2" t="s">
        <v>36824</v>
      </c>
      <c r="T5070" s="2" t="s">
        <v>36825</v>
      </c>
      <c r="U5070" s="3">
        <v>3</v>
      </c>
      <c r="V5070" s="2" t="s">
        <v>30</v>
      </c>
      <c r="W5070" s="2" t="s">
        <v>30</v>
      </c>
      <c r="X5070" s="2" t="s">
        <v>36826</v>
      </c>
      <c r="Y5070">
        <f t="shared" si="475"/>
        <v>2001</v>
      </c>
      <c r="Z5070" s="8">
        <f t="shared" si="476"/>
        <v>12</v>
      </c>
      <c r="AA5070">
        <f t="shared" si="474"/>
        <v>26</v>
      </c>
      <c r="AB5070" s="9">
        <f t="shared" si="477"/>
        <v>2003</v>
      </c>
      <c r="AC5070" s="9">
        <f t="shared" si="478"/>
        <v>5</v>
      </c>
      <c r="AD5070" s="9">
        <f t="shared" si="479"/>
        <v>11</v>
      </c>
    </row>
    <row r="5071" spans="1:30" ht="15.6">
      <c r="A5071" s="2" t="s">
        <v>24</v>
      </c>
      <c r="B5071" s="2" t="s">
        <v>288</v>
      </c>
      <c r="C5071" s="2" t="s">
        <v>36827</v>
      </c>
      <c r="D5071" s="2" t="s">
        <v>36828</v>
      </c>
      <c r="E5071" s="2" t="s">
        <v>36829</v>
      </c>
      <c r="F5071" s="2" t="s">
        <v>31993</v>
      </c>
      <c r="G5071" s="2" t="s">
        <v>36830</v>
      </c>
      <c r="H5071" s="2" t="s">
        <v>36762</v>
      </c>
      <c r="I5071" s="2" t="s">
        <v>26726</v>
      </c>
      <c r="J5071" s="2" t="s">
        <v>32</v>
      </c>
      <c r="K5071" s="2" t="s">
        <v>36831</v>
      </c>
      <c r="L5071" s="2" t="s">
        <v>36832</v>
      </c>
      <c r="M5071" s="2" t="s">
        <v>28414</v>
      </c>
      <c r="N5071" s="2" t="s">
        <v>30</v>
      </c>
      <c r="O5071" s="2" t="s">
        <v>36833</v>
      </c>
      <c r="P5071" s="3">
        <v>0</v>
      </c>
      <c r="Q5071" s="2" t="s">
        <v>30</v>
      </c>
      <c r="R5071" s="3">
        <v>1</v>
      </c>
      <c r="S5071" s="2" t="s">
        <v>36834</v>
      </c>
      <c r="T5071" s="2" t="s">
        <v>36835</v>
      </c>
      <c r="U5071" s="3">
        <v>4</v>
      </c>
      <c r="V5071" s="2" t="s">
        <v>30</v>
      </c>
      <c r="W5071" s="2" t="s">
        <v>30</v>
      </c>
      <c r="X5071" s="2" t="s">
        <v>36836</v>
      </c>
      <c r="Y5071">
        <f t="shared" si="475"/>
        <v>2002</v>
      </c>
      <c r="Z5071" s="8">
        <f t="shared" si="476"/>
        <v>4</v>
      </c>
      <c r="AA5071">
        <f t="shared" si="474"/>
        <v>12</v>
      </c>
      <c r="AB5071" s="9">
        <f t="shared" si="477"/>
        <v>2003</v>
      </c>
      <c r="AC5071" s="9">
        <f t="shared" si="478"/>
        <v>5</v>
      </c>
      <c r="AD5071" s="9">
        <f t="shared" si="479"/>
        <v>11</v>
      </c>
    </row>
    <row r="5072" spans="1:30" ht="15.6">
      <c r="A5072" s="2" t="s">
        <v>24</v>
      </c>
      <c r="B5072" s="2" t="s">
        <v>288</v>
      </c>
      <c r="C5072" s="2" t="s">
        <v>32972</v>
      </c>
      <c r="D5072" s="2" t="s">
        <v>36837</v>
      </c>
      <c r="E5072" s="2" t="s">
        <v>36838</v>
      </c>
      <c r="F5072" s="2" t="s">
        <v>28380</v>
      </c>
      <c r="G5072" s="2" t="s">
        <v>36839</v>
      </c>
      <c r="H5072" s="2" t="s">
        <v>36762</v>
      </c>
      <c r="I5072" s="2" t="s">
        <v>26726</v>
      </c>
      <c r="J5072" s="2" t="s">
        <v>32</v>
      </c>
      <c r="K5072" s="2" t="s">
        <v>36343</v>
      </c>
      <c r="L5072" s="2" t="s">
        <v>36840</v>
      </c>
      <c r="M5072" s="2" t="s">
        <v>28414</v>
      </c>
      <c r="N5072" s="2" t="s">
        <v>30</v>
      </c>
      <c r="O5072" s="2" t="s">
        <v>36841</v>
      </c>
      <c r="P5072" s="3">
        <v>0</v>
      </c>
      <c r="Q5072" s="2" t="s">
        <v>30</v>
      </c>
      <c r="R5072" s="3">
        <v>0</v>
      </c>
      <c r="S5072" s="2" t="s">
        <v>30</v>
      </c>
      <c r="T5072" s="2" t="s">
        <v>36842</v>
      </c>
      <c r="U5072" s="3">
        <v>4</v>
      </c>
      <c r="V5072" s="2" t="s">
        <v>30</v>
      </c>
      <c r="W5072" s="2" t="s">
        <v>30</v>
      </c>
      <c r="X5072" s="2" t="s">
        <v>36843</v>
      </c>
      <c r="Y5072">
        <f t="shared" si="475"/>
        <v>2001</v>
      </c>
      <c r="Z5072" s="8">
        <f t="shared" si="476"/>
        <v>11</v>
      </c>
      <c r="AA5072">
        <f t="shared" si="474"/>
        <v>21</v>
      </c>
      <c r="AB5072" s="9">
        <f t="shared" si="477"/>
        <v>2003</v>
      </c>
      <c r="AC5072" s="9">
        <f t="shared" si="478"/>
        <v>5</v>
      </c>
      <c r="AD5072" s="9">
        <f t="shared" si="479"/>
        <v>11</v>
      </c>
    </row>
    <row r="5073" spans="1:30" ht="15.6">
      <c r="A5073" s="2" t="s">
        <v>24</v>
      </c>
      <c r="B5073" s="2" t="s">
        <v>288</v>
      </c>
      <c r="C5073" s="2" t="s">
        <v>22127</v>
      </c>
      <c r="D5073" s="2" t="s">
        <v>36844</v>
      </c>
      <c r="E5073" s="2" t="s">
        <v>36845</v>
      </c>
      <c r="F5073" s="2" t="s">
        <v>28745</v>
      </c>
      <c r="G5073" s="2" t="s">
        <v>36846</v>
      </c>
      <c r="H5073" s="2" t="s">
        <v>36762</v>
      </c>
      <c r="I5073" s="2" t="s">
        <v>26726</v>
      </c>
      <c r="J5073" s="2" t="s">
        <v>32</v>
      </c>
      <c r="K5073" s="2" t="s">
        <v>36847</v>
      </c>
      <c r="L5073" s="2" t="s">
        <v>36848</v>
      </c>
      <c r="M5073" s="2" t="s">
        <v>26800</v>
      </c>
      <c r="N5073" s="2" t="s">
        <v>30</v>
      </c>
      <c r="O5073" s="2" t="s">
        <v>36849</v>
      </c>
      <c r="P5073" s="3">
        <v>0</v>
      </c>
      <c r="Q5073" s="2" t="s">
        <v>30</v>
      </c>
      <c r="R5073" s="3">
        <v>0</v>
      </c>
      <c r="S5073" s="2" t="s">
        <v>30</v>
      </c>
      <c r="T5073" s="2" t="s">
        <v>36850</v>
      </c>
      <c r="U5073" s="3">
        <v>2</v>
      </c>
      <c r="V5073" s="2" t="s">
        <v>30</v>
      </c>
      <c r="W5073" s="2" t="s">
        <v>30</v>
      </c>
      <c r="X5073" s="2" t="s">
        <v>36851</v>
      </c>
      <c r="Y5073">
        <f t="shared" si="475"/>
        <v>2001</v>
      </c>
      <c r="Z5073" s="8">
        <f t="shared" si="476"/>
        <v>12</v>
      </c>
      <c r="AA5073">
        <f t="shared" si="474"/>
        <v>7</v>
      </c>
      <c r="AB5073" s="9">
        <f t="shared" si="477"/>
        <v>2003</v>
      </c>
      <c r="AC5073" s="9">
        <f t="shared" si="478"/>
        <v>5</v>
      </c>
      <c r="AD5073" s="9">
        <f t="shared" si="479"/>
        <v>11</v>
      </c>
    </row>
    <row r="5074" spans="1:30" ht="15.6">
      <c r="A5074" s="2" t="s">
        <v>24</v>
      </c>
      <c r="B5074" s="2" t="s">
        <v>288</v>
      </c>
      <c r="C5074" s="2" t="s">
        <v>13781</v>
      </c>
      <c r="D5074" s="2" t="s">
        <v>36852</v>
      </c>
      <c r="E5074" s="2" t="s">
        <v>36853</v>
      </c>
      <c r="F5074" s="2" t="s">
        <v>28745</v>
      </c>
      <c r="G5074" s="2" t="s">
        <v>36854</v>
      </c>
      <c r="H5074" s="2" t="s">
        <v>36762</v>
      </c>
      <c r="I5074" s="2" t="s">
        <v>26726</v>
      </c>
      <c r="J5074" s="2" t="s">
        <v>32</v>
      </c>
      <c r="K5074" s="2" t="s">
        <v>36855</v>
      </c>
      <c r="L5074" s="2" t="s">
        <v>36856</v>
      </c>
      <c r="M5074" s="2" t="s">
        <v>31404</v>
      </c>
      <c r="N5074" s="2" t="s">
        <v>30</v>
      </c>
      <c r="O5074" s="2" t="s">
        <v>4141</v>
      </c>
      <c r="P5074" s="3">
        <v>0</v>
      </c>
      <c r="Q5074" s="2" t="s">
        <v>30</v>
      </c>
      <c r="R5074" s="3">
        <v>0</v>
      </c>
      <c r="S5074" s="2" t="s">
        <v>30</v>
      </c>
      <c r="T5074" s="2" t="s">
        <v>36857</v>
      </c>
      <c r="U5074" s="3">
        <v>1</v>
      </c>
      <c r="V5074" s="2" t="s">
        <v>30</v>
      </c>
      <c r="W5074" s="2" t="s">
        <v>30</v>
      </c>
      <c r="X5074" s="2" t="s">
        <v>36858</v>
      </c>
      <c r="Y5074">
        <f t="shared" si="475"/>
        <v>2001</v>
      </c>
      <c r="Z5074" s="8">
        <f t="shared" si="476"/>
        <v>12</v>
      </c>
      <c r="AA5074">
        <f t="shared" si="474"/>
        <v>7</v>
      </c>
      <c r="AB5074" s="9">
        <f t="shared" si="477"/>
        <v>2003</v>
      </c>
      <c r="AC5074" s="9">
        <f t="shared" si="478"/>
        <v>5</v>
      </c>
      <c r="AD5074" s="9">
        <f t="shared" si="479"/>
        <v>11</v>
      </c>
    </row>
    <row r="5075" spans="1:30" ht="15.6">
      <c r="A5075" s="2" t="s">
        <v>24</v>
      </c>
      <c r="B5075" s="2" t="s">
        <v>288</v>
      </c>
      <c r="C5075" s="2" t="s">
        <v>32972</v>
      </c>
      <c r="D5075" s="2" t="s">
        <v>36859</v>
      </c>
      <c r="E5075" s="2" t="s">
        <v>36860</v>
      </c>
      <c r="F5075" s="2" t="s">
        <v>27280</v>
      </c>
      <c r="G5075" s="2" t="s">
        <v>36861</v>
      </c>
      <c r="H5075" s="2" t="s">
        <v>36762</v>
      </c>
      <c r="I5075" s="2" t="s">
        <v>26726</v>
      </c>
      <c r="J5075" s="2" t="s">
        <v>32</v>
      </c>
      <c r="K5075" s="2" t="s">
        <v>35429</v>
      </c>
      <c r="L5075" s="2" t="s">
        <v>29959</v>
      </c>
      <c r="M5075" s="2" t="s">
        <v>24</v>
      </c>
      <c r="N5075" s="2" t="s">
        <v>30</v>
      </c>
      <c r="O5075" s="2" t="s">
        <v>4141</v>
      </c>
      <c r="P5075" s="3">
        <v>0</v>
      </c>
      <c r="Q5075" s="2" t="s">
        <v>30</v>
      </c>
      <c r="R5075" s="3">
        <v>0</v>
      </c>
      <c r="S5075" s="2" t="s">
        <v>30</v>
      </c>
      <c r="T5075" s="2" t="s">
        <v>36862</v>
      </c>
      <c r="U5075" s="3">
        <v>1</v>
      </c>
      <c r="V5075" s="2" t="s">
        <v>30</v>
      </c>
      <c r="W5075" s="2" t="s">
        <v>30</v>
      </c>
      <c r="X5075" s="2" t="s">
        <v>36863</v>
      </c>
      <c r="Y5075">
        <f t="shared" si="475"/>
        <v>2001</v>
      </c>
      <c r="Z5075" s="8">
        <f t="shared" si="476"/>
        <v>12</v>
      </c>
      <c r="AA5075">
        <f t="shared" si="474"/>
        <v>14</v>
      </c>
      <c r="AB5075" s="9">
        <f t="shared" si="477"/>
        <v>2003</v>
      </c>
      <c r="AC5075" s="9">
        <f t="shared" si="478"/>
        <v>5</v>
      </c>
      <c r="AD5075" s="9">
        <f t="shared" si="479"/>
        <v>11</v>
      </c>
    </row>
    <row r="5076" spans="1:30" ht="15.6">
      <c r="A5076" s="2" t="s">
        <v>24</v>
      </c>
      <c r="B5076" s="2" t="s">
        <v>288</v>
      </c>
      <c r="C5076" s="2" t="s">
        <v>36622</v>
      </c>
      <c r="D5076" s="2" t="s">
        <v>36864</v>
      </c>
      <c r="E5076" s="2" t="s">
        <v>36865</v>
      </c>
      <c r="F5076" s="2" t="s">
        <v>8926</v>
      </c>
      <c r="G5076" s="2" t="s">
        <v>36866</v>
      </c>
      <c r="H5076" s="2" t="s">
        <v>36762</v>
      </c>
      <c r="I5076" s="2" t="s">
        <v>26726</v>
      </c>
      <c r="J5076" s="2" t="s">
        <v>32</v>
      </c>
      <c r="K5076" s="2" t="s">
        <v>28577</v>
      </c>
      <c r="L5076" s="2" t="s">
        <v>21579</v>
      </c>
      <c r="M5076" s="2" t="s">
        <v>24</v>
      </c>
      <c r="N5076" s="2" t="s">
        <v>30</v>
      </c>
      <c r="O5076" s="2" t="s">
        <v>36867</v>
      </c>
      <c r="P5076" s="3">
        <v>0</v>
      </c>
      <c r="Q5076" s="2" t="s">
        <v>30</v>
      </c>
      <c r="R5076" s="3">
        <v>0</v>
      </c>
      <c r="S5076" s="2" t="s">
        <v>30</v>
      </c>
      <c r="T5076" s="2" t="s">
        <v>36868</v>
      </c>
      <c r="U5076" s="3">
        <v>2</v>
      </c>
      <c r="V5076" s="2" t="s">
        <v>30</v>
      </c>
      <c r="W5076" s="2" t="s">
        <v>30</v>
      </c>
      <c r="X5076" s="2" t="s">
        <v>36869</v>
      </c>
      <c r="Y5076">
        <f t="shared" si="475"/>
        <v>2001</v>
      </c>
      <c r="Z5076" s="8">
        <f t="shared" si="476"/>
        <v>12</v>
      </c>
      <c r="AA5076">
        <f t="shared" si="474"/>
        <v>26</v>
      </c>
      <c r="AB5076" s="9">
        <f t="shared" si="477"/>
        <v>2003</v>
      </c>
      <c r="AC5076" s="9">
        <f t="shared" si="478"/>
        <v>5</v>
      </c>
      <c r="AD5076" s="9">
        <f t="shared" si="479"/>
        <v>11</v>
      </c>
    </row>
    <row r="5077" spans="1:30" ht="15.6">
      <c r="A5077" s="2" t="s">
        <v>24</v>
      </c>
      <c r="B5077" s="2" t="s">
        <v>288</v>
      </c>
      <c r="C5077" s="2" t="s">
        <v>32972</v>
      </c>
      <c r="D5077" s="2" t="s">
        <v>36870</v>
      </c>
      <c r="E5077" s="2" t="s">
        <v>36871</v>
      </c>
      <c r="F5077" s="2" t="s">
        <v>8926</v>
      </c>
      <c r="G5077" s="2" t="s">
        <v>36872</v>
      </c>
      <c r="H5077" s="2" t="s">
        <v>36762</v>
      </c>
      <c r="I5077" s="2" t="s">
        <v>26726</v>
      </c>
      <c r="J5077" s="2" t="s">
        <v>32</v>
      </c>
      <c r="K5077" s="2" t="s">
        <v>36873</v>
      </c>
      <c r="L5077" s="2" t="s">
        <v>36874</v>
      </c>
      <c r="M5077" s="2" t="s">
        <v>26800</v>
      </c>
      <c r="N5077" s="2" t="s">
        <v>30</v>
      </c>
      <c r="O5077" s="2" t="s">
        <v>36875</v>
      </c>
      <c r="P5077" s="3">
        <v>0</v>
      </c>
      <c r="Q5077" s="2" t="s">
        <v>30</v>
      </c>
      <c r="R5077" s="3">
        <v>1</v>
      </c>
      <c r="S5077" s="2" t="s">
        <v>36876</v>
      </c>
      <c r="T5077" s="2" t="s">
        <v>36877</v>
      </c>
      <c r="U5077" s="3">
        <v>5</v>
      </c>
      <c r="V5077" s="2" t="s">
        <v>30</v>
      </c>
      <c r="W5077" s="2" t="s">
        <v>30</v>
      </c>
      <c r="X5077" s="2" t="s">
        <v>36878</v>
      </c>
      <c r="Y5077">
        <f t="shared" si="475"/>
        <v>2001</v>
      </c>
      <c r="Z5077" s="8">
        <f t="shared" si="476"/>
        <v>12</v>
      </c>
      <c r="AA5077">
        <f t="shared" si="474"/>
        <v>26</v>
      </c>
      <c r="AB5077" s="9">
        <f t="shared" si="477"/>
        <v>2003</v>
      </c>
      <c r="AC5077" s="9">
        <f t="shared" si="478"/>
        <v>5</v>
      </c>
      <c r="AD5077" s="9">
        <f t="shared" si="479"/>
        <v>11</v>
      </c>
    </row>
    <row r="5078" spans="1:30" ht="15.6">
      <c r="A5078" s="2" t="s">
        <v>24</v>
      </c>
      <c r="B5078" s="2" t="s">
        <v>288</v>
      </c>
      <c r="C5078" s="2" t="s">
        <v>147</v>
      </c>
      <c r="D5078" s="2" t="s">
        <v>36879</v>
      </c>
      <c r="E5078" s="2" t="s">
        <v>36880</v>
      </c>
      <c r="F5078" s="2" t="s">
        <v>29840</v>
      </c>
      <c r="G5078" s="2" t="s">
        <v>36881</v>
      </c>
      <c r="H5078" s="2" t="s">
        <v>36762</v>
      </c>
      <c r="I5078" s="2" t="s">
        <v>26726</v>
      </c>
      <c r="J5078" s="2" t="s">
        <v>32</v>
      </c>
      <c r="K5078" s="2" t="s">
        <v>36882</v>
      </c>
      <c r="L5078" s="2" t="s">
        <v>36883</v>
      </c>
      <c r="M5078" s="2" t="s">
        <v>27852</v>
      </c>
      <c r="N5078" s="2" t="s">
        <v>30</v>
      </c>
      <c r="O5078" s="2" t="s">
        <v>36884</v>
      </c>
      <c r="P5078" s="3">
        <v>0</v>
      </c>
      <c r="Q5078" s="2" t="s">
        <v>30</v>
      </c>
      <c r="R5078" s="3">
        <v>0</v>
      </c>
      <c r="S5078" s="2" t="s">
        <v>30</v>
      </c>
      <c r="T5078" s="2" t="s">
        <v>36885</v>
      </c>
      <c r="U5078" s="3">
        <v>29</v>
      </c>
      <c r="V5078" s="2" t="s">
        <v>30</v>
      </c>
      <c r="W5078" s="2" t="s">
        <v>30</v>
      </c>
      <c r="X5078" s="2" t="s">
        <v>36886</v>
      </c>
      <c r="Y5078">
        <f t="shared" si="475"/>
        <v>2002</v>
      </c>
      <c r="Z5078" s="8">
        <f t="shared" si="476"/>
        <v>4</v>
      </c>
      <c r="AA5078">
        <f t="shared" si="474"/>
        <v>18</v>
      </c>
      <c r="AB5078" s="9">
        <f t="shared" si="477"/>
        <v>2003</v>
      </c>
      <c r="AC5078" s="9">
        <f t="shared" si="478"/>
        <v>5</v>
      </c>
      <c r="AD5078" s="9">
        <f t="shared" si="479"/>
        <v>11</v>
      </c>
    </row>
    <row r="5079" spans="1:30" ht="15.6">
      <c r="A5079" s="2" t="s">
        <v>24</v>
      </c>
      <c r="B5079" s="2" t="s">
        <v>288</v>
      </c>
      <c r="C5079" s="2" t="s">
        <v>36887</v>
      </c>
      <c r="D5079" s="2" t="s">
        <v>36888</v>
      </c>
      <c r="E5079" s="2" t="s">
        <v>36889</v>
      </c>
      <c r="F5079" s="2" t="s">
        <v>36890</v>
      </c>
      <c r="G5079" s="2" t="s">
        <v>36891</v>
      </c>
      <c r="H5079" s="2" t="s">
        <v>36762</v>
      </c>
      <c r="I5079" s="2" t="s">
        <v>26726</v>
      </c>
      <c r="J5079" s="2" t="s">
        <v>32</v>
      </c>
      <c r="K5079" s="2" t="s">
        <v>28405</v>
      </c>
      <c r="L5079" s="2" t="s">
        <v>151</v>
      </c>
      <c r="M5079" s="2" t="s">
        <v>24</v>
      </c>
      <c r="N5079" s="2" t="s">
        <v>30</v>
      </c>
      <c r="O5079" s="2" t="s">
        <v>34023</v>
      </c>
      <c r="P5079" s="3">
        <v>0</v>
      </c>
      <c r="Q5079" s="2" t="s">
        <v>30</v>
      </c>
      <c r="R5079" s="3">
        <v>1</v>
      </c>
      <c r="S5079" s="2" t="s">
        <v>36892</v>
      </c>
      <c r="T5079" s="2" t="s">
        <v>36893</v>
      </c>
      <c r="U5079" s="3">
        <v>2</v>
      </c>
      <c r="V5079" s="2" t="s">
        <v>30</v>
      </c>
      <c r="W5079" s="2" t="s">
        <v>30</v>
      </c>
      <c r="X5079" s="2" t="s">
        <v>36894</v>
      </c>
      <c r="Y5079">
        <f t="shared" si="475"/>
        <v>2001</v>
      </c>
      <c r="Z5079" s="8">
        <f t="shared" si="476"/>
        <v>1</v>
      </c>
      <c r="AA5079">
        <f t="shared" si="474"/>
        <v>11</v>
      </c>
      <c r="AB5079" s="9">
        <f t="shared" si="477"/>
        <v>2003</v>
      </c>
      <c r="AC5079" s="9">
        <f t="shared" si="478"/>
        <v>5</v>
      </c>
      <c r="AD5079" s="9">
        <f t="shared" si="479"/>
        <v>11</v>
      </c>
    </row>
    <row r="5080" spans="1:30" ht="15.6">
      <c r="A5080" s="2" t="s">
        <v>24</v>
      </c>
      <c r="B5080" s="2" t="s">
        <v>288</v>
      </c>
      <c r="C5080" s="2" t="s">
        <v>368</v>
      </c>
      <c r="D5080" s="2" t="s">
        <v>36895</v>
      </c>
      <c r="E5080" s="2" t="s">
        <v>36896</v>
      </c>
      <c r="F5080" s="2" t="s">
        <v>36897</v>
      </c>
      <c r="G5080" s="2" t="s">
        <v>36898</v>
      </c>
      <c r="H5080" s="2" t="s">
        <v>36762</v>
      </c>
      <c r="I5080" s="2" t="s">
        <v>26726</v>
      </c>
      <c r="J5080" s="2" t="s">
        <v>32</v>
      </c>
      <c r="K5080" s="2" t="s">
        <v>36899</v>
      </c>
      <c r="L5080" s="2" t="s">
        <v>36900</v>
      </c>
      <c r="M5080" s="2" t="s">
        <v>26800</v>
      </c>
      <c r="N5080" s="2" t="s">
        <v>30</v>
      </c>
      <c r="O5080" s="2" t="s">
        <v>34299</v>
      </c>
      <c r="P5080" s="3">
        <v>0</v>
      </c>
      <c r="Q5080" s="2" t="s">
        <v>30</v>
      </c>
      <c r="R5080" s="3">
        <v>1</v>
      </c>
      <c r="S5080" s="2" t="s">
        <v>36901</v>
      </c>
      <c r="T5080" s="2" t="s">
        <v>36902</v>
      </c>
      <c r="U5080" s="3">
        <v>2</v>
      </c>
      <c r="V5080" s="2" t="s">
        <v>30</v>
      </c>
      <c r="W5080" s="2" t="s">
        <v>30</v>
      </c>
      <c r="X5080" s="2" t="s">
        <v>36903</v>
      </c>
      <c r="Y5080">
        <f t="shared" si="475"/>
        <v>2001</v>
      </c>
      <c r="Z5080" s="8">
        <f t="shared" si="476"/>
        <v>6</v>
      </c>
      <c r="AA5080">
        <f t="shared" si="474"/>
        <v>13</v>
      </c>
      <c r="AB5080" s="9">
        <f t="shared" si="477"/>
        <v>2003</v>
      </c>
      <c r="AC5080" s="9">
        <f t="shared" si="478"/>
        <v>5</v>
      </c>
      <c r="AD5080" s="9">
        <f t="shared" si="479"/>
        <v>11</v>
      </c>
    </row>
    <row r="5081" spans="1:30" ht="15.6">
      <c r="A5081" s="2" t="s">
        <v>24</v>
      </c>
      <c r="B5081" s="2" t="s">
        <v>288</v>
      </c>
      <c r="C5081" s="2" t="s">
        <v>368</v>
      </c>
      <c r="D5081" s="2" t="s">
        <v>36904</v>
      </c>
      <c r="E5081" s="2" t="s">
        <v>36905</v>
      </c>
      <c r="F5081" s="2" t="s">
        <v>26796</v>
      </c>
      <c r="G5081" s="2" t="s">
        <v>36906</v>
      </c>
      <c r="H5081" s="2" t="s">
        <v>36762</v>
      </c>
      <c r="I5081" s="2" t="s">
        <v>26726</v>
      </c>
      <c r="J5081" s="2" t="s">
        <v>32</v>
      </c>
      <c r="K5081" s="2" t="s">
        <v>34133</v>
      </c>
      <c r="L5081" s="2" t="s">
        <v>34134</v>
      </c>
      <c r="M5081" s="2" t="s">
        <v>28039</v>
      </c>
      <c r="N5081" s="2" t="s">
        <v>30</v>
      </c>
      <c r="O5081" s="2" t="s">
        <v>10586</v>
      </c>
      <c r="P5081" s="3">
        <v>0</v>
      </c>
      <c r="Q5081" s="2" t="s">
        <v>30</v>
      </c>
      <c r="R5081" s="3">
        <v>0</v>
      </c>
      <c r="S5081" s="2" t="s">
        <v>30</v>
      </c>
      <c r="T5081" s="2" t="s">
        <v>36907</v>
      </c>
      <c r="U5081" s="3">
        <v>1</v>
      </c>
      <c r="V5081" s="2" t="s">
        <v>30</v>
      </c>
      <c r="W5081" s="2" t="s">
        <v>30</v>
      </c>
      <c r="X5081" s="2" t="s">
        <v>36908</v>
      </c>
      <c r="Y5081">
        <f t="shared" si="475"/>
        <v>2002</v>
      </c>
      <c r="Z5081" s="8">
        <f t="shared" si="476"/>
        <v>5</v>
      </c>
      <c r="AA5081">
        <f t="shared" si="474"/>
        <v>30</v>
      </c>
      <c r="AB5081" s="9">
        <f t="shared" si="477"/>
        <v>2003</v>
      </c>
      <c r="AC5081" s="9">
        <f t="shared" si="478"/>
        <v>5</v>
      </c>
      <c r="AD5081" s="9">
        <f t="shared" si="479"/>
        <v>11</v>
      </c>
    </row>
    <row r="5082" spans="1:30" ht="15.6">
      <c r="A5082" s="2" t="s">
        <v>24</v>
      </c>
      <c r="B5082" s="2" t="s">
        <v>288</v>
      </c>
      <c r="C5082" s="2" t="s">
        <v>27476</v>
      </c>
      <c r="D5082" s="2" t="s">
        <v>36909</v>
      </c>
      <c r="E5082" s="2" t="s">
        <v>36910</v>
      </c>
      <c r="F5082" s="2" t="s">
        <v>28403</v>
      </c>
      <c r="G5082" s="2" t="s">
        <v>36911</v>
      </c>
      <c r="H5082" s="2" t="s">
        <v>36762</v>
      </c>
      <c r="I5082" s="2" t="s">
        <v>26726</v>
      </c>
      <c r="J5082" s="2" t="s">
        <v>32</v>
      </c>
      <c r="K5082" s="2" t="s">
        <v>36912</v>
      </c>
      <c r="L5082" s="2" t="s">
        <v>35302</v>
      </c>
      <c r="M5082" s="2" t="s">
        <v>26728</v>
      </c>
      <c r="N5082" s="2" t="s">
        <v>30</v>
      </c>
      <c r="O5082" s="2" t="s">
        <v>36913</v>
      </c>
      <c r="P5082" s="3">
        <v>0</v>
      </c>
      <c r="Q5082" s="2" t="s">
        <v>30</v>
      </c>
      <c r="R5082" s="3">
        <v>0</v>
      </c>
      <c r="S5082" s="2" t="s">
        <v>30</v>
      </c>
      <c r="T5082" s="2" t="s">
        <v>36914</v>
      </c>
      <c r="U5082" s="3">
        <v>2</v>
      </c>
      <c r="V5082" s="2" t="s">
        <v>30</v>
      </c>
      <c r="W5082" s="2" t="s">
        <v>30</v>
      </c>
      <c r="X5082" s="2" t="s">
        <v>36915</v>
      </c>
      <c r="Y5082">
        <f t="shared" si="475"/>
        <v>2001</v>
      </c>
      <c r="Z5082" s="8">
        <f t="shared" si="476"/>
        <v>12</v>
      </c>
      <c r="AA5082">
        <f t="shared" si="474"/>
        <v>12</v>
      </c>
      <c r="AB5082" s="9">
        <f t="shared" si="477"/>
        <v>2003</v>
      </c>
      <c r="AC5082" s="9">
        <f t="shared" si="478"/>
        <v>5</v>
      </c>
      <c r="AD5082" s="9">
        <f t="shared" si="479"/>
        <v>11</v>
      </c>
    </row>
    <row r="5083" spans="1:30" ht="15.6">
      <c r="A5083" s="2" t="s">
        <v>24</v>
      </c>
      <c r="B5083" s="2" t="s">
        <v>288</v>
      </c>
      <c r="C5083" s="2" t="s">
        <v>32972</v>
      </c>
      <c r="D5083" s="2" t="s">
        <v>36916</v>
      </c>
      <c r="E5083" s="2" t="s">
        <v>36917</v>
      </c>
      <c r="F5083" s="2" t="s">
        <v>27280</v>
      </c>
      <c r="G5083" s="2" t="s">
        <v>36918</v>
      </c>
      <c r="H5083" s="2" t="s">
        <v>36762</v>
      </c>
      <c r="I5083" s="2" t="s">
        <v>26726</v>
      </c>
      <c r="J5083" s="2" t="s">
        <v>32</v>
      </c>
      <c r="K5083" s="2" t="s">
        <v>36919</v>
      </c>
      <c r="L5083" s="2" t="s">
        <v>239</v>
      </c>
      <c r="M5083" s="2" t="s">
        <v>24</v>
      </c>
      <c r="N5083" s="2" t="s">
        <v>30</v>
      </c>
      <c r="O5083" s="2" t="s">
        <v>8348</v>
      </c>
      <c r="P5083" s="3">
        <v>0</v>
      </c>
      <c r="Q5083" s="2" t="s">
        <v>30</v>
      </c>
      <c r="R5083" s="3">
        <v>0</v>
      </c>
      <c r="S5083" s="2" t="s">
        <v>30</v>
      </c>
      <c r="T5083" s="2" t="s">
        <v>36920</v>
      </c>
      <c r="U5083" s="3">
        <v>1</v>
      </c>
      <c r="V5083" s="2" t="s">
        <v>30</v>
      </c>
      <c r="W5083" s="2" t="s">
        <v>30</v>
      </c>
      <c r="X5083" s="2" t="s">
        <v>36921</v>
      </c>
      <c r="Y5083">
        <f t="shared" si="475"/>
        <v>2001</v>
      </c>
      <c r="Z5083" s="8">
        <f t="shared" si="476"/>
        <v>12</v>
      </c>
      <c r="AA5083">
        <f t="shared" si="474"/>
        <v>14</v>
      </c>
      <c r="AB5083" s="9">
        <f t="shared" si="477"/>
        <v>2003</v>
      </c>
      <c r="AC5083" s="9">
        <f t="shared" si="478"/>
        <v>5</v>
      </c>
      <c r="AD5083" s="9">
        <f t="shared" si="479"/>
        <v>11</v>
      </c>
    </row>
    <row r="5084" spans="1:30" ht="15.6">
      <c r="A5084" s="2" t="s">
        <v>24</v>
      </c>
      <c r="B5084" s="2" t="s">
        <v>288</v>
      </c>
      <c r="C5084" s="2" t="s">
        <v>137</v>
      </c>
      <c r="D5084" s="2" t="s">
        <v>36922</v>
      </c>
      <c r="E5084" s="2" t="s">
        <v>36923</v>
      </c>
      <c r="F5084" s="2" t="s">
        <v>27298</v>
      </c>
      <c r="G5084" s="2" t="s">
        <v>36924</v>
      </c>
      <c r="H5084" s="2" t="s">
        <v>36762</v>
      </c>
      <c r="I5084" s="2" t="s">
        <v>26726</v>
      </c>
      <c r="J5084" s="2" t="s">
        <v>32</v>
      </c>
      <c r="K5084" s="2" t="s">
        <v>36925</v>
      </c>
      <c r="L5084" s="2" t="s">
        <v>1250</v>
      </c>
      <c r="M5084" s="2" t="s">
        <v>26800</v>
      </c>
      <c r="N5084" s="2" t="s">
        <v>30</v>
      </c>
      <c r="O5084" s="2" t="s">
        <v>36926</v>
      </c>
      <c r="P5084" s="3">
        <v>0</v>
      </c>
      <c r="Q5084" s="2" t="s">
        <v>30</v>
      </c>
      <c r="R5084" s="3">
        <v>0</v>
      </c>
      <c r="S5084" s="2" t="s">
        <v>30</v>
      </c>
      <c r="T5084" s="2" t="s">
        <v>36927</v>
      </c>
      <c r="U5084" s="3">
        <v>2</v>
      </c>
      <c r="V5084" s="2" t="s">
        <v>30</v>
      </c>
      <c r="W5084" s="2" t="s">
        <v>30</v>
      </c>
      <c r="X5084" s="2" t="s">
        <v>36928</v>
      </c>
      <c r="Y5084">
        <f t="shared" si="475"/>
        <v>2001</v>
      </c>
      <c r="Z5084" s="8">
        <f t="shared" si="476"/>
        <v>12</v>
      </c>
      <c r="AA5084">
        <f t="shared" si="474"/>
        <v>19</v>
      </c>
      <c r="AB5084" s="9">
        <f t="shared" si="477"/>
        <v>2003</v>
      </c>
      <c r="AC5084" s="9">
        <f t="shared" si="478"/>
        <v>5</v>
      </c>
      <c r="AD5084" s="9">
        <f t="shared" si="479"/>
        <v>11</v>
      </c>
    </row>
    <row r="5085" spans="1:30" ht="15.6">
      <c r="A5085" s="2" t="s">
        <v>24</v>
      </c>
      <c r="B5085" s="2" t="s">
        <v>288</v>
      </c>
      <c r="C5085" s="2" t="s">
        <v>36929</v>
      </c>
      <c r="D5085" s="2" t="s">
        <v>36930</v>
      </c>
      <c r="E5085" s="2" t="s">
        <v>36931</v>
      </c>
      <c r="F5085" s="2" t="s">
        <v>36932</v>
      </c>
      <c r="G5085" s="2" t="s">
        <v>36933</v>
      </c>
      <c r="H5085" s="2" t="s">
        <v>36762</v>
      </c>
      <c r="I5085" s="2" t="s">
        <v>26726</v>
      </c>
      <c r="J5085" s="2" t="s">
        <v>32</v>
      </c>
      <c r="K5085" s="2" t="s">
        <v>30506</v>
      </c>
      <c r="L5085" s="2" t="s">
        <v>14940</v>
      </c>
      <c r="M5085" s="2" t="s">
        <v>26789</v>
      </c>
      <c r="N5085" s="2" t="s">
        <v>30</v>
      </c>
      <c r="O5085" s="2" t="s">
        <v>36934</v>
      </c>
      <c r="P5085" s="3">
        <v>0</v>
      </c>
      <c r="Q5085" s="2" t="s">
        <v>30</v>
      </c>
      <c r="R5085" s="3">
        <v>0</v>
      </c>
      <c r="S5085" s="2" t="s">
        <v>30</v>
      </c>
      <c r="T5085" s="2" t="s">
        <v>36935</v>
      </c>
      <c r="U5085" s="3">
        <v>7</v>
      </c>
      <c r="V5085" s="2" t="s">
        <v>30</v>
      </c>
      <c r="W5085" s="2" t="s">
        <v>30</v>
      </c>
      <c r="X5085" s="2" t="s">
        <v>36936</v>
      </c>
      <c r="Y5085">
        <f t="shared" si="475"/>
        <v>1999</v>
      </c>
      <c r="Z5085" s="8">
        <f t="shared" si="476"/>
        <v>10</v>
      </c>
      <c r="AA5085">
        <f t="shared" si="474"/>
        <v>19</v>
      </c>
      <c r="AB5085" s="9">
        <f t="shared" si="477"/>
        <v>2003</v>
      </c>
      <c r="AC5085" s="9">
        <f t="shared" si="478"/>
        <v>5</v>
      </c>
      <c r="AD5085" s="9">
        <f t="shared" si="479"/>
        <v>11</v>
      </c>
    </row>
    <row r="5086" spans="1:30" ht="15.6">
      <c r="A5086" s="2" t="s">
        <v>24</v>
      </c>
      <c r="B5086" s="2" t="s">
        <v>288</v>
      </c>
      <c r="C5086" s="2" t="s">
        <v>36622</v>
      </c>
      <c r="D5086" s="2" t="s">
        <v>36937</v>
      </c>
      <c r="E5086" s="2" t="s">
        <v>36938</v>
      </c>
      <c r="F5086" s="2" t="s">
        <v>36939</v>
      </c>
      <c r="G5086" s="2" t="s">
        <v>36940</v>
      </c>
      <c r="H5086" s="2" t="s">
        <v>36762</v>
      </c>
      <c r="I5086" s="2" t="s">
        <v>26726</v>
      </c>
      <c r="J5086" s="2" t="s">
        <v>32</v>
      </c>
      <c r="K5086" s="2" t="s">
        <v>27142</v>
      </c>
      <c r="L5086" s="2" t="s">
        <v>14149</v>
      </c>
      <c r="M5086" s="2" t="s">
        <v>24</v>
      </c>
      <c r="N5086" s="2" t="s">
        <v>30</v>
      </c>
      <c r="O5086" s="2" t="s">
        <v>7280</v>
      </c>
      <c r="P5086" s="3">
        <v>0</v>
      </c>
      <c r="Q5086" s="2" t="s">
        <v>30</v>
      </c>
      <c r="R5086" s="3">
        <v>0</v>
      </c>
      <c r="S5086" s="2" t="s">
        <v>30</v>
      </c>
      <c r="T5086" s="2" t="s">
        <v>36941</v>
      </c>
      <c r="U5086" s="3">
        <v>1</v>
      </c>
      <c r="V5086" s="2" t="s">
        <v>30</v>
      </c>
      <c r="W5086" s="2" t="s">
        <v>30</v>
      </c>
      <c r="X5086" s="2" t="s">
        <v>36942</v>
      </c>
      <c r="Y5086">
        <f t="shared" si="475"/>
        <v>2001</v>
      </c>
      <c r="Z5086" s="8">
        <f t="shared" si="476"/>
        <v>12</v>
      </c>
      <c r="AA5086">
        <f t="shared" si="474"/>
        <v>11</v>
      </c>
      <c r="AB5086" s="9">
        <f t="shared" si="477"/>
        <v>2003</v>
      </c>
      <c r="AC5086" s="9">
        <f t="shared" si="478"/>
        <v>5</v>
      </c>
      <c r="AD5086" s="9">
        <f t="shared" si="479"/>
        <v>11</v>
      </c>
    </row>
    <row r="5087" spans="1:30" ht="15.6">
      <c r="A5087" s="2" t="s">
        <v>24</v>
      </c>
      <c r="B5087" s="2" t="s">
        <v>288</v>
      </c>
      <c r="C5087" s="2" t="s">
        <v>147</v>
      </c>
      <c r="D5087" s="2" t="s">
        <v>36943</v>
      </c>
      <c r="E5087" s="2" t="s">
        <v>36944</v>
      </c>
      <c r="F5087" s="2" t="s">
        <v>27280</v>
      </c>
      <c r="G5087" s="2" t="s">
        <v>36945</v>
      </c>
      <c r="H5087" s="2" t="s">
        <v>36762</v>
      </c>
      <c r="I5087" s="2" t="s">
        <v>26726</v>
      </c>
      <c r="J5087" s="2" t="s">
        <v>32</v>
      </c>
      <c r="K5087" s="2" t="s">
        <v>35102</v>
      </c>
      <c r="L5087" s="2" t="s">
        <v>427</v>
      </c>
      <c r="M5087" s="2" t="s">
        <v>24</v>
      </c>
      <c r="N5087" s="2" t="s">
        <v>30</v>
      </c>
      <c r="O5087" s="2" t="s">
        <v>8365</v>
      </c>
      <c r="P5087" s="3">
        <v>0</v>
      </c>
      <c r="Q5087" s="2" t="s">
        <v>30</v>
      </c>
      <c r="R5087" s="3">
        <v>0</v>
      </c>
      <c r="S5087" s="2" t="s">
        <v>30</v>
      </c>
      <c r="T5087" s="2" t="s">
        <v>36946</v>
      </c>
      <c r="U5087" s="3">
        <v>1</v>
      </c>
      <c r="V5087" s="2" t="s">
        <v>30</v>
      </c>
      <c r="W5087" s="2" t="s">
        <v>30</v>
      </c>
      <c r="X5087" s="2" t="s">
        <v>36947</v>
      </c>
      <c r="Y5087">
        <f t="shared" si="475"/>
        <v>2001</v>
      </c>
      <c r="Z5087" s="8">
        <f t="shared" si="476"/>
        <v>12</v>
      </c>
      <c r="AA5087">
        <f t="shared" ref="AA5087:AA5150" si="480">DAY(F5087)</f>
        <v>14</v>
      </c>
      <c r="AB5087" s="9">
        <f t="shared" si="477"/>
        <v>2003</v>
      </c>
      <c r="AC5087" s="9">
        <f t="shared" si="478"/>
        <v>5</v>
      </c>
      <c r="AD5087" s="9">
        <f t="shared" si="479"/>
        <v>11</v>
      </c>
    </row>
    <row r="5088" spans="1:30" ht="15.6">
      <c r="A5088" s="2" t="s">
        <v>24</v>
      </c>
      <c r="B5088" s="2" t="s">
        <v>288</v>
      </c>
      <c r="C5088" s="2" t="s">
        <v>147</v>
      </c>
      <c r="D5088" s="2" t="s">
        <v>36948</v>
      </c>
      <c r="E5088" s="2" t="s">
        <v>36949</v>
      </c>
      <c r="F5088" s="2" t="s">
        <v>8926</v>
      </c>
      <c r="G5088" s="2" t="s">
        <v>36950</v>
      </c>
      <c r="H5088" s="2" t="s">
        <v>36762</v>
      </c>
      <c r="I5088" s="2" t="s">
        <v>26726</v>
      </c>
      <c r="J5088" s="2" t="s">
        <v>32</v>
      </c>
      <c r="K5088" s="2" t="s">
        <v>36951</v>
      </c>
      <c r="L5088" s="2" t="s">
        <v>36952</v>
      </c>
      <c r="M5088" s="2" t="s">
        <v>27852</v>
      </c>
      <c r="N5088" s="2" t="s">
        <v>30</v>
      </c>
      <c r="O5088" s="2" t="s">
        <v>36953</v>
      </c>
      <c r="P5088" s="3">
        <v>0</v>
      </c>
      <c r="Q5088" s="2" t="s">
        <v>30</v>
      </c>
      <c r="R5088" s="3">
        <v>0</v>
      </c>
      <c r="S5088" s="2" t="s">
        <v>30</v>
      </c>
      <c r="T5088" s="2" t="s">
        <v>36954</v>
      </c>
      <c r="U5088" s="3">
        <v>3</v>
      </c>
      <c r="V5088" s="2" t="s">
        <v>30</v>
      </c>
      <c r="W5088" s="2" t="s">
        <v>30</v>
      </c>
      <c r="X5088" s="2" t="s">
        <v>36955</v>
      </c>
      <c r="Y5088">
        <f t="shared" si="475"/>
        <v>2001</v>
      </c>
      <c r="Z5088" s="8">
        <f t="shared" si="476"/>
        <v>12</v>
      </c>
      <c r="AA5088">
        <f t="shared" si="480"/>
        <v>26</v>
      </c>
      <c r="AB5088" s="9">
        <f t="shared" si="477"/>
        <v>2003</v>
      </c>
      <c r="AC5088" s="9">
        <f t="shared" si="478"/>
        <v>5</v>
      </c>
      <c r="AD5088" s="9">
        <f t="shared" si="479"/>
        <v>11</v>
      </c>
    </row>
    <row r="5089" spans="1:30" ht="15.6">
      <c r="A5089" s="2" t="s">
        <v>24</v>
      </c>
      <c r="B5089" s="2" t="s">
        <v>288</v>
      </c>
      <c r="C5089" s="2" t="s">
        <v>34899</v>
      </c>
      <c r="D5089" s="2" t="s">
        <v>36956</v>
      </c>
      <c r="E5089" s="2" t="s">
        <v>36957</v>
      </c>
      <c r="F5089" s="2" t="s">
        <v>8926</v>
      </c>
      <c r="G5089" s="2" t="s">
        <v>36958</v>
      </c>
      <c r="H5089" s="2" t="s">
        <v>36762</v>
      </c>
      <c r="I5089" s="2" t="s">
        <v>26726</v>
      </c>
      <c r="J5089" s="2" t="s">
        <v>32</v>
      </c>
      <c r="K5089" s="2" t="s">
        <v>28934</v>
      </c>
      <c r="L5089" s="2" t="s">
        <v>3410</v>
      </c>
      <c r="M5089" s="2" t="s">
        <v>24</v>
      </c>
      <c r="N5089" s="2" t="s">
        <v>30</v>
      </c>
      <c r="O5089" s="2" t="s">
        <v>8365</v>
      </c>
      <c r="P5089" s="3">
        <v>0</v>
      </c>
      <c r="Q5089" s="2" t="s">
        <v>30</v>
      </c>
      <c r="R5089" s="3">
        <v>0</v>
      </c>
      <c r="S5089" s="2" t="s">
        <v>30</v>
      </c>
      <c r="T5089" s="2" t="s">
        <v>36959</v>
      </c>
      <c r="U5089" s="3">
        <v>1</v>
      </c>
      <c r="V5089" s="2" t="s">
        <v>30</v>
      </c>
      <c r="W5089" s="2" t="s">
        <v>30</v>
      </c>
      <c r="X5089" s="2" t="s">
        <v>36960</v>
      </c>
      <c r="Y5089">
        <f t="shared" si="475"/>
        <v>2001</v>
      </c>
      <c r="Z5089" s="8">
        <f t="shared" si="476"/>
        <v>12</v>
      </c>
      <c r="AA5089">
        <f t="shared" si="480"/>
        <v>26</v>
      </c>
      <c r="AB5089" s="9">
        <f t="shared" si="477"/>
        <v>2003</v>
      </c>
      <c r="AC5089" s="9">
        <f t="shared" si="478"/>
        <v>5</v>
      </c>
      <c r="AD5089" s="9">
        <f t="shared" si="479"/>
        <v>11</v>
      </c>
    </row>
    <row r="5090" spans="1:30" ht="15.6">
      <c r="A5090" s="2" t="s">
        <v>24</v>
      </c>
      <c r="B5090" s="2" t="s">
        <v>288</v>
      </c>
      <c r="C5090" s="2" t="s">
        <v>36961</v>
      </c>
      <c r="D5090" s="2" t="s">
        <v>36962</v>
      </c>
      <c r="E5090" s="2" t="s">
        <v>36963</v>
      </c>
      <c r="F5090" s="2" t="s">
        <v>28745</v>
      </c>
      <c r="G5090" s="2" t="s">
        <v>36964</v>
      </c>
      <c r="H5090" s="2" t="s">
        <v>36762</v>
      </c>
      <c r="I5090" s="2" t="s">
        <v>26726</v>
      </c>
      <c r="J5090" s="2" t="s">
        <v>32</v>
      </c>
      <c r="K5090" s="2" t="s">
        <v>36965</v>
      </c>
      <c r="L5090" s="2" t="s">
        <v>5031</v>
      </c>
      <c r="M5090" s="2" t="s">
        <v>27852</v>
      </c>
      <c r="N5090" s="2" t="s">
        <v>30</v>
      </c>
      <c r="O5090" s="2" t="s">
        <v>19586</v>
      </c>
      <c r="P5090" s="3">
        <v>0</v>
      </c>
      <c r="Q5090" s="2" t="s">
        <v>30</v>
      </c>
      <c r="R5090" s="3">
        <v>0</v>
      </c>
      <c r="S5090" s="2" t="s">
        <v>30</v>
      </c>
      <c r="T5090" s="2" t="s">
        <v>36966</v>
      </c>
      <c r="U5090" s="3">
        <v>2</v>
      </c>
      <c r="V5090" s="2" t="s">
        <v>30</v>
      </c>
      <c r="W5090" s="2" t="s">
        <v>30</v>
      </c>
      <c r="X5090" s="2" t="s">
        <v>36967</v>
      </c>
      <c r="Y5090">
        <f t="shared" si="475"/>
        <v>2001</v>
      </c>
      <c r="Z5090" s="8">
        <f t="shared" si="476"/>
        <v>12</v>
      </c>
      <c r="AA5090">
        <f t="shared" si="480"/>
        <v>7</v>
      </c>
      <c r="AB5090" s="9">
        <f t="shared" si="477"/>
        <v>2003</v>
      </c>
      <c r="AC5090" s="9">
        <f t="shared" si="478"/>
        <v>5</v>
      </c>
      <c r="AD5090" s="9">
        <f t="shared" si="479"/>
        <v>11</v>
      </c>
    </row>
    <row r="5091" spans="1:30" ht="15.6">
      <c r="A5091" s="2" t="s">
        <v>24</v>
      </c>
      <c r="B5091" s="2" t="s">
        <v>288</v>
      </c>
      <c r="C5091" s="2" t="s">
        <v>432</v>
      </c>
      <c r="D5091" s="2" t="s">
        <v>36968</v>
      </c>
      <c r="E5091" s="2" t="s">
        <v>36969</v>
      </c>
      <c r="F5091" s="2" t="s">
        <v>29840</v>
      </c>
      <c r="G5091" s="2" t="s">
        <v>36970</v>
      </c>
      <c r="H5091" s="2" t="s">
        <v>36762</v>
      </c>
      <c r="I5091" s="2" t="s">
        <v>26726</v>
      </c>
      <c r="J5091" s="2" t="s">
        <v>32</v>
      </c>
      <c r="K5091" s="2" t="s">
        <v>30206</v>
      </c>
      <c r="L5091" s="2" t="s">
        <v>30207</v>
      </c>
      <c r="M5091" s="2" t="s">
        <v>26789</v>
      </c>
      <c r="N5091" s="2" t="s">
        <v>30</v>
      </c>
      <c r="O5091" s="2" t="s">
        <v>36971</v>
      </c>
      <c r="P5091" s="3">
        <v>0</v>
      </c>
      <c r="Q5091" s="2" t="s">
        <v>30</v>
      </c>
      <c r="R5091" s="3">
        <v>0</v>
      </c>
      <c r="S5091" s="2" t="s">
        <v>30</v>
      </c>
      <c r="T5091" s="2" t="s">
        <v>36972</v>
      </c>
      <c r="U5091" s="3">
        <v>3</v>
      </c>
      <c r="V5091" s="2" t="s">
        <v>30</v>
      </c>
      <c r="W5091" s="2" t="s">
        <v>30</v>
      </c>
      <c r="X5091" s="2" t="s">
        <v>36973</v>
      </c>
      <c r="Y5091">
        <f t="shared" si="475"/>
        <v>2002</v>
      </c>
      <c r="Z5091" s="8">
        <f t="shared" si="476"/>
        <v>4</v>
      </c>
      <c r="AA5091">
        <f t="shared" si="480"/>
        <v>18</v>
      </c>
      <c r="AB5091" s="9">
        <f t="shared" si="477"/>
        <v>2003</v>
      </c>
      <c r="AC5091" s="9">
        <f t="shared" si="478"/>
        <v>5</v>
      </c>
      <c r="AD5091" s="9">
        <f t="shared" si="479"/>
        <v>11</v>
      </c>
    </row>
    <row r="5092" spans="1:30" ht="15.6">
      <c r="A5092" s="2" t="s">
        <v>24</v>
      </c>
      <c r="B5092" s="2" t="s">
        <v>288</v>
      </c>
      <c r="C5092" s="2" t="s">
        <v>8685</v>
      </c>
      <c r="D5092" s="2" t="s">
        <v>36974</v>
      </c>
      <c r="E5092" s="2" t="s">
        <v>36975</v>
      </c>
      <c r="F5092" s="2" t="s">
        <v>33321</v>
      </c>
      <c r="G5092" s="2" t="s">
        <v>36976</v>
      </c>
      <c r="H5092" s="2" t="s">
        <v>36762</v>
      </c>
      <c r="I5092" s="2" t="s">
        <v>26726</v>
      </c>
      <c r="J5092" s="2" t="s">
        <v>32</v>
      </c>
      <c r="K5092" s="2" t="s">
        <v>36977</v>
      </c>
      <c r="L5092" s="2" t="s">
        <v>35678</v>
      </c>
      <c r="M5092" s="2" t="s">
        <v>27852</v>
      </c>
      <c r="N5092" s="2" t="s">
        <v>30</v>
      </c>
      <c r="O5092" s="2" t="s">
        <v>36978</v>
      </c>
      <c r="P5092" s="3">
        <v>0</v>
      </c>
      <c r="Q5092" s="2" t="s">
        <v>30</v>
      </c>
      <c r="R5092" s="3">
        <v>0</v>
      </c>
      <c r="S5092" s="2" t="s">
        <v>30</v>
      </c>
      <c r="T5092" s="2" t="s">
        <v>36979</v>
      </c>
      <c r="U5092" s="3">
        <v>1</v>
      </c>
      <c r="V5092" s="2" t="s">
        <v>30</v>
      </c>
      <c r="W5092" s="2" t="s">
        <v>30</v>
      </c>
      <c r="X5092" s="2" t="s">
        <v>36980</v>
      </c>
      <c r="Y5092">
        <f t="shared" si="475"/>
        <v>2001</v>
      </c>
      <c r="Z5092" s="8">
        <f t="shared" si="476"/>
        <v>11</v>
      </c>
      <c r="AA5092">
        <f t="shared" si="480"/>
        <v>28</v>
      </c>
      <c r="AB5092" s="9">
        <f t="shared" si="477"/>
        <v>2003</v>
      </c>
      <c r="AC5092" s="9">
        <f t="shared" si="478"/>
        <v>5</v>
      </c>
      <c r="AD5092" s="9">
        <f t="shared" si="479"/>
        <v>11</v>
      </c>
    </row>
    <row r="5093" spans="1:30" ht="15.6">
      <c r="A5093" s="2" t="s">
        <v>24</v>
      </c>
      <c r="B5093" s="2" t="s">
        <v>288</v>
      </c>
      <c r="C5093" s="2" t="s">
        <v>28614</v>
      </c>
      <c r="D5093" s="2" t="s">
        <v>36981</v>
      </c>
      <c r="E5093" s="2" t="s">
        <v>36982</v>
      </c>
      <c r="F5093" s="2" t="s">
        <v>27298</v>
      </c>
      <c r="G5093" s="2" t="s">
        <v>36983</v>
      </c>
      <c r="H5093" s="2" t="s">
        <v>36762</v>
      </c>
      <c r="I5093" s="2" t="s">
        <v>26726</v>
      </c>
      <c r="J5093" s="2" t="s">
        <v>32</v>
      </c>
      <c r="K5093" s="2" t="s">
        <v>28405</v>
      </c>
      <c r="L5093" s="2" t="s">
        <v>151</v>
      </c>
      <c r="M5093" s="2" t="s">
        <v>24</v>
      </c>
      <c r="N5093" s="2" t="s">
        <v>30</v>
      </c>
      <c r="O5093" s="2" t="s">
        <v>8255</v>
      </c>
      <c r="P5093" s="3">
        <v>0</v>
      </c>
      <c r="Q5093" s="2" t="s">
        <v>30</v>
      </c>
      <c r="R5093" s="3">
        <v>1</v>
      </c>
      <c r="S5093" s="2" t="s">
        <v>36984</v>
      </c>
      <c r="T5093" s="2" t="s">
        <v>36985</v>
      </c>
      <c r="U5093" s="3">
        <v>1</v>
      </c>
      <c r="V5093" s="2" t="s">
        <v>30</v>
      </c>
      <c r="W5093" s="2" t="s">
        <v>30</v>
      </c>
      <c r="X5093" s="2" t="s">
        <v>36986</v>
      </c>
      <c r="Y5093">
        <f t="shared" si="475"/>
        <v>2001</v>
      </c>
      <c r="Z5093" s="8">
        <f t="shared" si="476"/>
        <v>12</v>
      </c>
      <c r="AA5093">
        <f t="shared" si="480"/>
        <v>19</v>
      </c>
      <c r="AB5093" s="9">
        <f t="shared" si="477"/>
        <v>2003</v>
      </c>
      <c r="AC5093" s="9">
        <f t="shared" si="478"/>
        <v>5</v>
      </c>
      <c r="AD5093" s="9">
        <f t="shared" si="479"/>
        <v>11</v>
      </c>
    </row>
    <row r="5094" spans="1:30" ht="15.6">
      <c r="A5094" s="2" t="s">
        <v>24</v>
      </c>
      <c r="B5094" s="2" t="s">
        <v>288</v>
      </c>
      <c r="C5094" s="2" t="s">
        <v>36987</v>
      </c>
      <c r="D5094" s="2" t="s">
        <v>36988</v>
      </c>
      <c r="E5094" s="2" t="s">
        <v>36989</v>
      </c>
      <c r="F5094" s="2" t="s">
        <v>31664</v>
      </c>
      <c r="G5094" s="2" t="s">
        <v>36990</v>
      </c>
      <c r="H5094" s="2" t="s">
        <v>36762</v>
      </c>
      <c r="I5094" s="2" t="s">
        <v>26726</v>
      </c>
      <c r="J5094" s="2" t="s">
        <v>32</v>
      </c>
      <c r="K5094" s="2" t="s">
        <v>36991</v>
      </c>
      <c r="L5094" s="2" t="s">
        <v>36992</v>
      </c>
      <c r="M5094" s="2" t="s">
        <v>26935</v>
      </c>
      <c r="N5094" s="2" t="s">
        <v>30</v>
      </c>
      <c r="O5094" s="2" t="s">
        <v>28040</v>
      </c>
      <c r="P5094" s="3">
        <v>0</v>
      </c>
      <c r="Q5094" s="2" t="s">
        <v>30</v>
      </c>
      <c r="R5094" s="3">
        <v>0</v>
      </c>
      <c r="S5094" s="2" t="s">
        <v>30</v>
      </c>
      <c r="T5094" s="2" t="s">
        <v>36993</v>
      </c>
      <c r="U5094" s="3">
        <v>1</v>
      </c>
      <c r="V5094" s="2" t="s">
        <v>30</v>
      </c>
      <c r="W5094" s="2" t="s">
        <v>30</v>
      </c>
      <c r="X5094" s="2" t="s">
        <v>36994</v>
      </c>
      <c r="Y5094">
        <f t="shared" si="475"/>
        <v>2001</v>
      </c>
      <c r="Z5094" s="8">
        <f t="shared" si="476"/>
        <v>12</v>
      </c>
      <c r="AA5094">
        <f t="shared" si="480"/>
        <v>21</v>
      </c>
      <c r="AB5094" s="9">
        <f t="shared" si="477"/>
        <v>2003</v>
      </c>
      <c r="AC5094" s="9">
        <f t="shared" si="478"/>
        <v>5</v>
      </c>
      <c r="AD5094" s="9">
        <f t="shared" si="479"/>
        <v>11</v>
      </c>
    </row>
    <row r="5095" spans="1:30" ht="15.6">
      <c r="A5095" s="2" t="s">
        <v>24</v>
      </c>
      <c r="B5095" s="2" t="s">
        <v>288</v>
      </c>
      <c r="C5095" s="2" t="s">
        <v>432</v>
      </c>
      <c r="D5095" s="2" t="s">
        <v>36995</v>
      </c>
      <c r="E5095" s="2" t="s">
        <v>36996</v>
      </c>
      <c r="F5095" s="2" t="s">
        <v>28745</v>
      </c>
      <c r="G5095" s="2" t="s">
        <v>36997</v>
      </c>
      <c r="H5095" s="2" t="s">
        <v>36762</v>
      </c>
      <c r="I5095" s="2" t="s">
        <v>26726</v>
      </c>
      <c r="J5095" s="2" t="s">
        <v>32</v>
      </c>
      <c r="K5095" s="2" t="s">
        <v>36998</v>
      </c>
      <c r="L5095" s="2" t="s">
        <v>31268</v>
      </c>
      <c r="M5095" s="2" t="s">
        <v>26935</v>
      </c>
      <c r="N5095" s="2" t="s">
        <v>30</v>
      </c>
      <c r="O5095" s="2" t="s">
        <v>36999</v>
      </c>
      <c r="P5095" s="3">
        <v>0</v>
      </c>
      <c r="Q5095" s="2" t="s">
        <v>30</v>
      </c>
      <c r="R5095" s="3">
        <v>0</v>
      </c>
      <c r="S5095" s="2" t="s">
        <v>30</v>
      </c>
      <c r="T5095" s="2" t="s">
        <v>37000</v>
      </c>
      <c r="U5095" s="3">
        <v>2</v>
      </c>
      <c r="V5095" s="2" t="s">
        <v>30</v>
      </c>
      <c r="W5095" s="2" t="s">
        <v>30</v>
      </c>
      <c r="X5095" s="2" t="s">
        <v>37001</v>
      </c>
      <c r="Y5095">
        <f t="shared" si="475"/>
        <v>2001</v>
      </c>
      <c r="Z5095" s="8">
        <f t="shared" si="476"/>
        <v>12</v>
      </c>
      <c r="AA5095">
        <f t="shared" si="480"/>
        <v>7</v>
      </c>
      <c r="AB5095" s="9">
        <f t="shared" si="477"/>
        <v>2003</v>
      </c>
      <c r="AC5095" s="9">
        <f t="shared" si="478"/>
        <v>5</v>
      </c>
      <c r="AD5095" s="9">
        <f t="shared" si="479"/>
        <v>11</v>
      </c>
    </row>
    <row r="5096" spans="1:30" ht="15.6">
      <c r="A5096" s="2" t="s">
        <v>24</v>
      </c>
      <c r="B5096" s="2" t="s">
        <v>288</v>
      </c>
      <c r="C5096" s="2" t="s">
        <v>2207</v>
      </c>
      <c r="D5096" s="2" t="s">
        <v>37002</v>
      </c>
      <c r="E5096" s="2" t="s">
        <v>37003</v>
      </c>
      <c r="F5096" s="2" t="s">
        <v>27298</v>
      </c>
      <c r="G5096" s="2" t="s">
        <v>37004</v>
      </c>
      <c r="H5096" s="2" t="s">
        <v>36762</v>
      </c>
      <c r="I5096" s="2" t="s">
        <v>26726</v>
      </c>
      <c r="J5096" s="2" t="s">
        <v>32</v>
      </c>
      <c r="K5096" s="2" t="s">
        <v>34297</v>
      </c>
      <c r="L5096" s="2" t="s">
        <v>37005</v>
      </c>
      <c r="M5096" s="2" t="s">
        <v>26789</v>
      </c>
      <c r="N5096" s="2" t="s">
        <v>30</v>
      </c>
      <c r="O5096" s="2" t="s">
        <v>37006</v>
      </c>
      <c r="P5096" s="3">
        <v>0</v>
      </c>
      <c r="Q5096" s="2" t="s">
        <v>30</v>
      </c>
      <c r="R5096" s="3">
        <v>0</v>
      </c>
      <c r="S5096" s="2" t="s">
        <v>30</v>
      </c>
      <c r="T5096" s="2" t="s">
        <v>37007</v>
      </c>
      <c r="U5096" s="3">
        <v>3</v>
      </c>
      <c r="V5096" s="2" t="s">
        <v>30</v>
      </c>
      <c r="W5096" s="2" t="s">
        <v>30</v>
      </c>
      <c r="X5096" s="2" t="s">
        <v>37008</v>
      </c>
      <c r="Y5096">
        <f t="shared" si="475"/>
        <v>2001</v>
      </c>
      <c r="Z5096" s="8">
        <f t="shared" si="476"/>
        <v>12</v>
      </c>
      <c r="AA5096">
        <f t="shared" si="480"/>
        <v>19</v>
      </c>
      <c r="AB5096" s="9">
        <f t="shared" si="477"/>
        <v>2003</v>
      </c>
      <c r="AC5096" s="9">
        <f t="shared" si="478"/>
        <v>5</v>
      </c>
      <c r="AD5096" s="9">
        <f t="shared" si="479"/>
        <v>11</v>
      </c>
    </row>
    <row r="5097" spans="1:30" ht="15.6">
      <c r="A5097" s="2" t="s">
        <v>24</v>
      </c>
      <c r="B5097" s="2" t="s">
        <v>288</v>
      </c>
      <c r="C5097" s="2" t="s">
        <v>10218</v>
      </c>
      <c r="D5097" s="2" t="s">
        <v>37009</v>
      </c>
      <c r="E5097" s="2" t="s">
        <v>37010</v>
      </c>
      <c r="F5097" s="2" t="s">
        <v>28151</v>
      </c>
      <c r="G5097" s="2" t="s">
        <v>37011</v>
      </c>
      <c r="H5097" s="2" t="s">
        <v>36762</v>
      </c>
      <c r="I5097" s="2" t="s">
        <v>26726</v>
      </c>
      <c r="J5097" s="2" t="s">
        <v>32</v>
      </c>
      <c r="K5097" s="2" t="s">
        <v>30506</v>
      </c>
      <c r="L5097" s="2" t="s">
        <v>18886</v>
      </c>
      <c r="M5097" s="2" t="s">
        <v>26789</v>
      </c>
      <c r="N5097" s="2" t="s">
        <v>30</v>
      </c>
      <c r="O5097" s="2" t="s">
        <v>37012</v>
      </c>
      <c r="P5097" s="3">
        <v>0</v>
      </c>
      <c r="Q5097" s="2" t="s">
        <v>30</v>
      </c>
      <c r="R5097" s="3">
        <v>1</v>
      </c>
      <c r="S5097" s="2" t="s">
        <v>37013</v>
      </c>
      <c r="T5097" s="2" t="s">
        <v>37014</v>
      </c>
      <c r="U5097" s="3">
        <v>59</v>
      </c>
      <c r="V5097" s="2" t="s">
        <v>30</v>
      </c>
      <c r="W5097" s="2" t="s">
        <v>30</v>
      </c>
      <c r="X5097" s="2" t="s">
        <v>37015</v>
      </c>
      <c r="Y5097">
        <f t="shared" si="475"/>
        <v>2001</v>
      </c>
      <c r="Z5097" s="8">
        <f t="shared" si="476"/>
        <v>6</v>
      </c>
      <c r="AA5097">
        <f t="shared" si="480"/>
        <v>8</v>
      </c>
      <c r="AB5097" s="9">
        <f t="shared" si="477"/>
        <v>2003</v>
      </c>
      <c r="AC5097" s="9">
        <f t="shared" si="478"/>
        <v>5</v>
      </c>
      <c r="AD5097" s="9">
        <f t="shared" si="479"/>
        <v>11</v>
      </c>
    </row>
    <row r="5098" spans="1:30" ht="15.6">
      <c r="A5098" s="2" t="s">
        <v>24</v>
      </c>
      <c r="B5098" s="2" t="s">
        <v>288</v>
      </c>
      <c r="C5098" s="2" t="s">
        <v>10218</v>
      </c>
      <c r="D5098" s="2" t="s">
        <v>37016</v>
      </c>
      <c r="E5098" s="2" t="s">
        <v>37017</v>
      </c>
      <c r="F5098" s="2" t="s">
        <v>28151</v>
      </c>
      <c r="G5098" s="2" t="s">
        <v>37018</v>
      </c>
      <c r="H5098" s="2" t="s">
        <v>36762</v>
      </c>
      <c r="I5098" s="2" t="s">
        <v>26726</v>
      </c>
      <c r="J5098" s="2" t="s">
        <v>32</v>
      </c>
      <c r="K5098" s="2" t="s">
        <v>30506</v>
      </c>
      <c r="L5098" s="2" t="s">
        <v>18886</v>
      </c>
      <c r="M5098" s="2" t="s">
        <v>26789</v>
      </c>
      <c r="N5098" s="2" t="s">
        <v>30</v>
      </c>
      <c r="O5098" s="2" t="s">
        <v>11867</v>
      </c>
      <c r="P5098" s="3">
        <v>0</v>
      </c>
      <c r="Q5098" s="2" t="s">
        <v>30</v>
      </c>
      <c r="R5098" s="3">
        <v>0</v>
      </c>
      <c r="S5098" s="2" t="s">
        <v>30</v>
      </c>
      <c r="T5098" s="2" t="s">
        <v>37019</v>
      </c>
      <c r="U5098" s="3">
        <v>3</v>
      </c>
      <c r="V5098" s="2" t="s">
        <v>30</v>
      </c>
      <c r="W5098" s="2" t="s">
        <v>30</v>
      </c>
      <c r="X5098" s="2" t="s">
        <v>37020</v>
      </c>
      <c r="Y5098">
        <f t="shared" si="475"/>
        <v>2001</v>
      </c>
      <c r="Z5098" s="8">
        <f t="shared" si="476"/>
        <v>6</v>
      </c>
      <c r="AA5098">
        <f t="shared" si="480"/>
        <v>8</v>
      </c>
      <c r="AB5098" s="9">
        <f t="shared" si="477"/>
        <v>2003</v>
      </c>
      <c r="AC5098" s="9">
        <f t="shared" si="478"/>
        <v>5</v>
      </c>
      <c r="AD5098" s="9">
        <f t="shared" si="479"/>
        <v>11</v>
      </c>
    </row>
    <row r="5099" spans="1:30" ht="15.6">
      <c r="A5099" s="2" t="s">
        <v>24</v>
      </c>
      <c r="B5099" s="2" t="s">
        <v>288</v>
      </c>
      <c r="C5099" s="2" t="s">
        <v>1360</v>
      </c>
      <c r="D5099" s="2" t="s">
        <v>37021</v>
      </c>
      <c r="E5099" s="2" t="s">
        <v>37022</v>
      </c>
      <c r="F5099" s="2" t="s">
        <v>34624</v>
      </c>
      <c r="G5099" s="2" t="s">
        <v>37023</v>
      </c>
      <c r="H5099" s="2" t="s">
        <v>36762</v>
      </c>
      <c r="I5099" s="2" t="s">
        <v>26726</v>
      </c>
      <c r="J5099" s="2" t="s">
        <v>32</v>
      </c>
      <c r="K5099" s="2" t="s">
        <v>27142</v>
      </c>
      <c r="L5099" s="2" t="s">
        <v>14149</v>
      </c>
      <c r="M5099" s="2" t="s">
        <v>24</v>
      </c>
      <c r="N5099" s="2" t="s">
        <v>30</v>
      </c>
      <c r="O5099" s="2" t="s">
        <v>37024</v>
      </c>
      <c r="P5099" s="3">
        <v>0</v>
      </c>
      <c r="Q5099" s="2" t="s">
        <v>30</v>
      </c>
      <c r="R5099" s="3">
        <v>0</v>
      </c>
      <c r="S5099" s="2" t="s">
        <v>30</v>
      </c>
      <c r="T5099" s="2" t="s">
        <v>37025</v>
      </c>
      <c r="U5099" s="3">
        <v>2</v>
      </c>
      <c r="V5099" s="2" t="s">
        <v>30</v>
      </c>
      <c r="W5099" s="2" t="s">
        <v>30</v>
      </c>
      <c r="X5099" s="2" t="s">
        <v>37026</v>
      </c>
      <c r="Y5099">
        <f t="shared" si="475"/>
        <v>2000</v>
      </c>
      <c r="Z5099" s="8">
        <f t="shared" si="476"/>
        <v>11</v>
      </c>
      <c r="AA5099">
        <f t="shared" si="480"/>
        <v>17</v>
      </c>
      <c r="AB5099" s="9">
        <f t="shared" si="477"/>
        <v>2003</v>
      </c>
      <c r="AC5099" s="9">
        <f t="shared" si="478"/>
        <v>5</v>
      </c>
      <c r="AD5099" s="9">
        <f t="shared" si="479"/>
        <v>11</v>
      </c>
    </row>
    <row r="5100" spans="1:30" ht="15.6">
      <c r="A5100" s="2" t="s">
        <v>24</v>
      </c>
      <c r="B5100" s="2" t="s">
        <v>288</v>
      </c>
      <c r="C5100" s="2" t="s">
        <v>37027</v>
      </c>
      <c r="D5100" s="2" t="s">
        <v>37028</v>
      </c>
      <c r="E5100" s="2" t="s">
        <v>37029</v>
      </c>
      <c r="F5100" s="2" t="s">
        <v>29840</v>
      </c>
      <c r="G5100" s="2" t="s">
        <v>37030</v>
      </c>
      <c r="H5100" s="2" t="s">
        <v>36762</v>
      </c>
      <c r="I5100" s="2" t="s">
        <v>26726</v>
      </c>
      <c r="J5100" s="2" t="s">
        <v>32</v>
      </c>
      <c r="K5100" s="2" t="s">
        <v>28482</v>
      </c>
      <c r="L5100" s="2" t="s">
        <v>24215</v>
      </c>
      <c r="M5100" s="2" t="s">
        <v>26789</v>
      </c>
      <c r="N5100" s="2" t="s">
        <v>30</v>
      </c>
      <c r="O5100" s="2" t="s">
        <v>37031</v>
      </c>
      <c r="P5100" s="3">
        <v>0</v>
      </c>
      <c r="Q5100" s="2" t="s">
        <v>30</v>
      </c>
      <c r="R5100" s="3">
        <v>1</v>
      </c>
      <c r="S5100" s="2" t="s">
        <v>37032</v>
      </c>
      <c r="T5100" s="2" t="s">
        <v>37033</v>
      </c>
      <c r="U5100" s="3">
        <v>3</v>
      </c>
      <c r="V5100" s="2" t="s">
        <v>30</v>
      </c>
      <c r="W5100" s="2" t="s">
        <v>30</v>
      </c>
      <c r="X5100" s="2" t="s">
        <v>37034</v>
      </c>
      <c r="Y5100">
        <f t="shared" si="475"/>
        <v>2002</v>
      </c>
      <c r="Z5100" s="8">
        <f t="shared" si="476"/>
        <v>4</v>
      </c>
      <c r="AA5100">
        <f t="shared" si="480"/>
        <v>18</v>
      </c>
      <c r="AB5100" s="9">
        <f t="shared" si="477"/>
        <v>2003</v>
      </c>
      <c r="AC5100" s="9">
        <f t="shared" si="478"/>
        <v>5</v>
      </c>
      <c r="AD5100" s="9">
        <f t="shared" si="479"/>
        <v>11</v>
      </c>
    </row>
    <row r="5101" spans="1:30" ht="15.6">
      <c r="A5101" s="2" t="s">
        <v>24</v>
      </c>
      <c r="B5101" s="2" t="s">
        <v>288</v>
      </c>
      <c r="C5101" s="2" t="s">
        <v>21545</v>
      </c>
      <c r="D5101" s="2" t="s">
        <v>37035</v>
      </c>
      <c r="E5101" s="2" t="s">
        <v>37036</v>
      </c>
      <c r="F5101" s="2" t="s">
        <v>27639</v>
      </c>
      <c r="G5101" s="2" t="s">
        <v>37037</v>
      </c>
      <c r="H5101" s="2" t="s">
        <v>36762</v>
      </c>
      <c r="I5101" s="2" t="s">
        <v>26726</v>
      </c>
      <c r="J5101" s="2" t="s">
        <v>32</v>
      </c>
      <c r="K5101" s="2" t="s">
        <v>37038</v>
      </c>
      <c r="L5101" s="2" t="s">
        <v>37039</v>
      </c>
      <c r="M5101" s="2" t="s">
        <v>26800</v>
      </c>
      <c r="N5101" s="2" t="s">
        <v>30</v>
      </c>
      <c r="O5101" s="2" t="s">
        <v>37040</v>
      </c>
      <c r="P5101" s="3">
        <v>0</v>
      </c>
      <c r="Q5101" s="2" t="s">
        <v>30</v>
      </c>
      <c r="R5101" s="3">
        <v>1</v>
      </c>
      <c r="S5101" s="2" t="s">
        <v>37041</v>
      </c>
      <c r="T5101" s="2" t="s">
        <v>37042</v>
      </c>
      <c r="U5101" s="3">
        <v>2</v>
      </c>
      <c r="V5101" s="2" t="s">
        <v>30</v>
      </c>
      <c r="W5101" s="2" t="s">
        <v>30</v>
      </c>
      <c r="X5101" s="2" t="s">
        <v>37043</v>
      </c>
      <c r="Y5101">
        <f t="shared" si="475"/>
        <v>2002</v>
      </c>
      <c r="Z5101" s="8">
        <f t="shared" si="476"/>
        <v>8</v>
      </c>
      <c r="AA5101">
        <f t="shared" si="480"/>
        <v>13</v>
      </c>
      <c r="AB5101" s="9">
        <f t="shared" si="477"/>
        <v>2003</v>
      </c>
      <c r="AC5101" s="9">
        <f t="shared" si="478"/>
        <v>5</v>
      </c>
      <c r="AD5101" s="9">
        <f t="shared" si="479"/>
        <v>11</v>
      </c>
    </row>
    <row r="5102" spans="1:30" ht="15.6">
      <c r="A5102" s="2" t="s">
        <v>24</v>
      </c>
      <c r="B5102" s="2" t="s">
        <v>288</v>
      </c>
      <c r="C5102" s="2" t="s">
        <v>331</v>
      </c>
      <c r="D5102" s="2" t="s">
        <v>37044</v>
      </c>
      <c r="E5102" s="2" t="s">
        <v>37045</v>
      </c>
      <c r="F5102" s="2" t="s">
        <v>30392</v>
      </c>
      <c r="G5102" s="2" t="s">
        <v>37046</v>
      </c>
      <c r="H5102" s="2" t="s">
        <v>36762</v>
      </c>
      <c r="I5102" s="2" t="s">
        <v>26726</v>
      </c>
      <c r="J5102" s="2" t="s">
        <v>32</v>
      </c>
      <c r="K5102" s="2" t="s">
        <v>37047</v>
      </c>
      <c r="L5102" s="2" t="s">
        <v>37048</v>
      </c>
      <c r="M5102" s="2" t="s">
        <v>26800</v>
      </c>
      <c r="N5102" s="2" t="s">
        <v>30</v>
      </c>
      <c r="O5102" s="2" t="s">
        <v>37049</v>
      </c>
      <c r="P5102" s="3">
        <v>0</v>
      </c>
      <c r="Q5102" s="2" t="s">
        <v>30</v>
      </c>
      <c r="R5102" s="3">
        <v>1</v>
      </c>
      <c r="S5102" s="2" t="s">
        <v>37050</v>
      </c>
      <c r="T5102" s="2" t="s">
        <v>37051</v>
      </c>
      <c r="U5102" s="3">
        <v>4</v>
      </c>
      <c r="V5102" s="2" t="s">
        <v>30</v>
      </c>
      <c r="W5102" s="2" t="s">
        <v>30</v>
      </c>
      <c r="X5102" s="2" t="s">
        <v>37052</v>
      </c>
      <c r="Y5102">
        <f t="shared" si="475"/>
        <v>2002</v>
      </c>
      <c r="Z5102" s="8">
        <f t="shared" si="476"/>
        <v>3</v>
      </c>
      <c r="AA5102">
        <f t="shared" si="480"/>
        <v>13</v>
      </c>
      <c r="AB5102" s="9">
        <f t="shared" si="477"/>
        <v>2003</v>
      </c>
      <c r="AC5102" s="9">
        <f t="shared" si="478"/>
        <v>5</v>
      </c>
      <c r="AD5102" s="9">
        <f t="shared" si="479"/>
        <v>11</v>
      </c>
    </row>
    <row r="5103" spans="1:30" ht="15.6">
      <c r="A5103" s="2" t="s">
        <v>24</v>
      </c>
      <c r="B5103" s="2" t="s">
        <v>288</v>
      </c>
      <c r="C5103" s="2" t="s">
        <v>147</v>
      </c>
      <c r="D5103" s="2" t="s">
        <v>37053</v>
      </c>
      <c r="E5103" s="2" t="s">
        <v>37054</v>
      </c>
      <c r="F5103" s="2" t="s">
        <v>28745</v>
      </c>
      <c r="G5103" s="2" t="s">
        <v>37055</v>
      </c>
      <c r="H5103" s="2" t="s">
        <v>36762</v>
      </c>
      <c r="I5103" s="2" t="s">
        <v>26726</v>
      </c>
      <c r="J5103" s="2" t="s">
        <v>32</v>
      </c>
      <c r="K5103" s="2" t="s">
        <v>35102</v>
      </c>
      <c r="L5103" s="2" t="s">
        <v>427</v>
      </c>
      <c r="M5103" s="2" t="s">
        <v>24</v>
      </c>
      <c r="N5103" s="2" t="s">
        <v>30</v>
      </c>
      <c r="O5103" s="2" t="s">
        <v>10586</v>
      </c>
      <c r="P5103" s="3">
        <v>0</v>
      </c>
      <c r="Q5103" s="2" t="s">
        <v>30</v>
      </c>
      <c r="R5103" s="3">
        <v>0</v>
      </c>
      <c r="S5103" s="2" t="s">
        <v>30</v>
      </c>
      <c r="T5103" s="2" t="s">
        <v>37056</v>
      </c>
      <c r="U5103" s="3">
        <v>1</v>
      </c>
      <c r="V5103" s="2" t="s">
        <v>30</v>
      </c>
      <c r="W5103" s="2" t="s">
        <v>30</v>
      </c>
      <c r="X5103" s="2" t="s">
        <v>37057</v>
      </c>
      <c r="Y5103">
        <f t="shared" si="475"/>
        <v>2001</v>
      </c>
      <c r="Z5103" s="8">
        <f t="shared" si="476"/>
        <v>12</v>
      </c>
      <c r="AA5103">
        <f t="shared" si="480"/>
        <v>7</v>
      </c>
      <c r="AB5103" s="9">
        <f t="shared" si="477"/>
        <v>2003</v>
      </c>
      <c r="AC5103" s="9">
        <f t="shared" si="478"/>
        <v>5</v>
      </c>
      <c r="AD5103" s="9">
        <f t="shared" si="479"/>
        <v>11</v>
      </c>
    </row>
    <row r="5104" spans="1:30" ht="15.6">
      <c r="A5104" s="2" t="s">
        <v>24</v>
      </c>
      <c r="B5104" s="2" t="s">
        <v>288</v>
      </c>
      <c r="C5104" s="2" t="s">
        <v>18427</v>
      </c>
      <c r="D5104" s="2" t="s">
        <v>37058</v>
      </c>
      <c r="E5104" s="2" t="s">
        <v>37059</v>
      </c>
      <c r="F5104" s="2" t="s">
        <v>30835</v>
      </c>
      <c r="G5104" s="2" t="s">
        <v>37060</v>
      </c>
      <c r="H5104" s="2" t="s">
        <v>36762</v>
      </c>
      <c r="I5104" s="2" t="s">
        <v>26726</v>
      </c>
      <c r="J5104" s="2" t="s">
        <v>32</v>
      </c>
      <c r="K5104" s="2" t="s">
        <v>26744</v>
      </c>
      <c r="L5104" s="2" t="s">
        <v>12496</v>
      </c>
      <c r="M5104" s="2" t="s">
        <v>24</v>
      </c>
      <c r="N5104" s="2" t="s">
        <v>30</v>
      </c>
      <c r="O5104" s="2" t="s">
        <v>37061</v>
      </c>
      <c r="P5104" s="3">
        <v>0</v>
      </c>
      <c r="Q5104" s="2" t="s">
        <v>30</v>
      </c>
      <c r="R5104" s="3">
        <v>0</v>
      </c>
      <c r="S5104" s="2" t="s">
        <v>30</v>
      </c>
      <c r="T5104" s="2" t="s">
        <v>37062</v>
      </c>
      <c r="U5104" s="3">
        <v>2</v>
      </c>
      <c r="V5104" s="2" t="s">
        <v>30</v>
      </c>
      <c r="W5104" s="2" t="s">
        <v>30</v>
      </c>
      <c r="X5104" s="2" t="s">
        <v>37063</v>
      </c>
      <c r="Y5104">
        <f t="shared" si="475"/>
        <v>2002</v>
      </c>
      <c r="Z5104" s="8">
        <f t="shared" si="476"/>
        <v>5</v>
      </c>
      <c r="AA5104">
        <f t="shared" si="480"/>
        <v>24</v>
      </c>
      <c r="AB5104" s="9">
        <f t="shared" si="477"/>
        <v>2003</v>
      </c>
      <c r="AC5104" s="9">
        <f t="shared" si="478"/>
        <v>5</v>
      </c>
      <c r="AD5104" s="9">
        <f t="shared" si="479"/>
        <v>11</v>
      </c>
    </row>
    <row r="5105" spans="1:30" ht="15.6">
      <c r="A5105" s="2" t="s">
        <v>24</v>
      </c>
      <c r="B5105" s="2" t="s">
        <v>288</v>
      </c>
      <c r="C5105" s="2" t="s">
        <v>2207</v>
      </c>
      <c r="D5105" s="2" t="s">
        <v>37064</v>
      </c>
      <c r="E5105" s="2" t="s">
        <v>37065</v>
      </c>
      <c r="F5105" s="2" t="s">
        <v>27241</v>
      </c>
      <c r="G5105" s="2" t="s">
        <v>37066</v>
      </c>
      <c r="H5105" s="2" t="s">
        <v>36762</v>
      </c>
      <c r="I5105" s="2" t="s">
        <v>26726</v>
      </c>
      <c r="J5105" s="2" t="s">
        <v>32</v>
      </c>
      <c r="K5105" s="2" t="s">
        <v>37067</v>
      </c>
      <c r="L5105" s="2" t="s">
        <v>37068</v>
      </c>
      <c r="M5105" s="2" t="s">
        <v>31024</v>
      </c>
      <c r="N5105" s="2" t="s">
        <v>30</v>
      </c>
      <c r="O5105" s="2" t="s">
        <v>37069</v>
      </c>
      <c r="P5105" s="3">
        <v>0</v>
      </c>
      <c r="Q5105" s="2" t="s">
        <v>30</v>
      </c>
      <c r="R5105" s="3">
        <v>0</v>
      </c>
      <c r="S5105" s="2" t="s">
        <v>30</v>
      </c>
      <c r="T5105" s="2" t="s">
        <v>37070</v>
      </c>
      <c r="U5105" s="3">
        <v>2</v>
      </c>
      <c r="V5105" s="2" t="s">
        <v>30</v>
      </c>
      <c r="W5105" s="2" t="s">
        <v>30</v>
      </c>
      <c r="X5105" s="2" t="s">
        <v>37071</v>
      </c>
      <c r="Y5105">
        <f t="shared" si="475"/>
        <v>2002</v>
      </c>
      <c r="Z5105" s="8">
        <f t="shared" si="476"/>
        <v>6</v>
      </c>
      <c r="AA5105">
        <f t="shared" si="480"/>
        <v>28</v>
      </c>
      <c r="AB5105" s="9">
        <f t="shared" si="477"/>
        <v>2003</v>
      </c>
      <c r="AC5105" s="9">
        <f t="shared" si="478"/>
        <v>5</v>
      </c>
      <c r="AD5105" s="9">
        <f t="shared" si="479"/>
        <v>11</v>
      </c>
    </row>
    <row r="5106" spans="1:30" ht="15.6">
      <c r="A5106" s="2" t="s">
        <v>24</v>
      </c>
      <c r="B5106" s="2" t="s">
        <v>288</v>
      </c>
      <c r="C5106" s="2" t="s">
        <v>4382</v>
      </c>
      <c r="D5106" s="2" t="s">
        <v>37072</v>
      </c>
      <c r="E5106" s="2" t="s">
        <v>37073</v>
      </c>
      <c r="F5106" s="2" t="s">
        <v>9673</v>
      </c>
      <c r="G5106" s="2" t="s">
        <v>37074</v>
      </c>
      <c r="H5106" s="2" t="s">
        <v>36762</v>
      </c>
      <c r="I5106" s="2" t="s">
        <v>26726</v>
      </c>
      <c r="J5106" s="2" t="s">
        <v>32</v>
      </c>
      <c r="K5106" s="2" t="s">
        <v>28482</v>
      </c>
      <c r="L5106" s="2" t="s">
        <v>24215</v>
      </c>
      <c r="M5106" s="2" t="s">
        <v>26789</v>
      </c>
      <c r="N5106" s="2" t="s">
        <v>30</v>
      </c>
      <c r="O5106" s="2" t="s">
        <v>37075</v>
      </c>
      <c r="P5106" s="3">
        <v>0</v>
      </c>
      <c r="Q5106" s="2" t="s">
        <v>30</v>
      </c>
      <c r="R5106" s="3">
        <v>0</v>
      </c>
      <c r="S5106" s="2" t="s">
        <v>30</v>
      </c>
      <c r="T5106" s="2" t="s">
        <v>37076</v>
      </c>
      <c r="U5106" s="3">
        <v>4</v>
      </c>
      <c r="V5106" s="2" t="s">
        <v>30</v>
      </c>
      <c r="W5106" s="2" t="s">
        <v>30</v>
      </c>
      <c r="X5106" s="2" t="s">
        <v>37077</v>
      </c>
      <c r="Y5106">
        <f t="shared" si="475"/>
        <v>2002</v>
      </c>
      <c r="Z5106" s="8">
        <f t="shared" si="476"/>
        <v>4</v>
      </c>
      <c r="AA5106">
        <f t="shared" si="480"/>
        <v>30</v>
      </c>
      <c r="AB5106" s="9">
        <f t="shared" si="477"/>
        <v>2003</v>
      </c>
      <c r="AC5106" s="9">
        <f t="shared" si="478"/>
        <v>5</v>
      </c>
      <c r="AD5106" s="9">
        <f t="shared" si="479"/>
        <v>11</v>
      </c>
    </row>
    <row r="5107" spans="1:30" ht="15.6">
      <c r="A5107" s="2" t="s">
        <v>24</v>
      </c>
      <c r="B5107" s="2" t="s">
        <v>288</v>
      </c>
      <c r="C5107" s="2" t="s">
        <v>2207</v>
      </c>
      <c r="D5107" s="2" t="s">
        <v>37078</v>
      </c>
      <c r="E5107" s="2" t="s">
        <v>37079</v>
      </c>
      <c r="F5107" s="2" t="s">
        <v>31617</v>
      </c>
      <c r="G5107" s="2" t="s">
        <v>37080</v>
      </c>
      <c r="H5107" s="2" t="s">
        <v>36762</v>
      </c>
      <c r="I5107" s="2" t="s">
        <v>26726</v>
      </c>
      <c r="J5107" s="2" t="s">
        <v>32</v>
      </c>
      <c r="K5107" s="2" t="s">
        <v>37081</v>
      </c>
      <c r="L5107" s="2" t="s">
        <v>37082</v>
      </c>
      <c r="M5107" s="2" t="s">
        <v>28414</v>
      </c>
      <c r="N5107" s="2" t="s">
        <v>30</v>
      </c>
      <c r="O5107" s="2" t="s">
        <v>37083</v>
      </c>
      <c r="P5107" s="3">
        <v>0</v>
      </c>
      <c r="Q5107" s="2" t="s">
        <v>30</v>
      </c>
      <c r="R5107" s="3">
        <v>0</v>
      </c>
      <c r="S5107" s="2" t="s">
        <v>30</v>
      </c>
      <c r="T5107" s="2" t="s">
        <v>37084</v>
      </c>
      <c r="U5107" s="3">
        <v>4</v>
      </c>
      <c r="V5107" s="2" t="s">
        <v>30</v>
      </c>
      <c r="W5107" s="2" t="s">
        <v>30</v>
      </c>
      <c r="X5107" s="2" t="s">
        <v>37085</v>
      </c>
      <c r="Y5107">
        <f t="shared" si="475"/>
        <v>2002</v>
      </c>
      <c r="Z5107" s="8">
        <f t="shared" si="476"/>
        <v>4</v>
      </c>
      <c r="AA5107">
        <f t="shared" si="480"/>
        <v>4</v>
      </c>
      <c r="AB5107" s="9">
        <f t="shared" si="477"/>
        <v>2003</v>
      </c>
      <c r="AC5107" s="9">
        <f t="shared" si="478"/>
        <v>5</v>
      </c>
      <c r="AD5107" s="9">
        <f t="shared" si="479"/>
        <v>11</v>
      </c>
    </row>
    <row r="5108" spans="1:30" ht="15.6">
      <c r="A5108" s="2" t="s">
        <v>24</v>
      </c>
      <c r="B5108" s="2" t="s">
        <v>288</v>
      </c>
      <c r="C5108" s="2" t="s">
        <v>37086</v>
      </c>
      <c r="D5108" s="2" t="s">
        <v>37087</v>
      </c>
      <c r="E5108" s="2" t="s">
        <v>37088</v>
      </c>
      <c r="F5108" s="2" t="s">
        <v>26206</v>
      </c>
      <c r="G5108" s="2" t="s">
        <v>37089</v>
      </c>
      <c r="H5108" s="2" t="s">
        <v>36762</v>
      </c>
      <c r="I5108" s="2" t="s">
        <v>26726</v>
      </c>
      <c r="J5108" s="2" t="s">
        <v>32</v>
      </c>
      <c r="K5108" s="2" t="s">
        <v>15222</v>
      </c>
      <c r="L5108" s="2" t="s">
        <v>6916</v>
      </c>
      <c r="M5108" s="2" t="s">
        <v>24</v>
      </c>
      <c r="N5108" s="2" t="s">
        <v>30</v>
      </c>
      <c r="O5108" s="2" t="s">
        <v>37090</v>
      </c>
      <c r="P5108" s="3">
        <v>0</v>
      </c>
      <c r="Q5108" s="2" t="s">
        <v>30</v>
      </c>
      <c r="R5108" s="3">
        <v>0</v>
      </c>
      <c r="S5108" s="2" t="s">
        <v>30</v>
      </c>
      <c r="T5108" s="2" t="s">
        <v>37091</v>
      </c>
      <c r="U5108" s="3">
        <v>3</v>
      </c>
      <c r="V5108" s="2" t="s">
        <v>30</v>
      </c>
      <c r="W5108" s="2" t="s">
        <v>30</v>
      </c>
      <c r="X5108" s="2" t="s">
        <v>37092</v>
      </c>
      <c r="Y5108">
        <f t="shared" si="475"/>
        <v>2002</v>
      </c>
      <c r="Z5108" s="8">
        <f t="shared" si="476"/>
        <v>3</v>
      </c>
      <c r="AA5108">
        <f t="shared" si="480"/>
        <v>29</v>
      </c>
      <c r="AB5108" s="9">
        <f t="shared" si="477"/>
        <v>2003</v>
      </c>
      <c r="AC5108" s="9">
        <f t="shared" si="478"/>
        <v>5</v>
      </c>
      <c r="AD5108" s="9">
        <f t="shared" si="479"/>
        <v>11</v>
      </c>
    </row>
    <row r="5109" spans="1:30" ht="15.6">
      <c r="A5109" s="2" t="s">
        <v>24</v>
      </c>
      <c r="B5109" s="2" t="s">
        <v>288</v>
      </c>
      <c r="C5109" s="2" t="s">
        <v>432</v>
      </c>
      <c r="D5109" s="2" t="s">
        <v>37093</v>
      </c>
      <c r="E5109" s="2" t="s">
        <v>37094</v>
      </c>
      <c r="F5109" s="2" t="s">
        <v>967</v>
      </c>
      <c r="G5109" s="2" t="s">
        <v>37095</v>
      </c>
      <c r="H5109" s="2" t="s">
        <v>36762</v>
      </c>
      <c r="I5109" s="2" t="s">
        <v>26726</v>
      </c>
      <c r="J5109" s="2" t="s">
        <v>32</v>
      </c>
      <c r="K5109" s="2" t="s">
        <v>36717</v>
      </c>
      <c r="L5109" s="2" t="s">
        <v>4474</v>
      </c>
      <c r="M5109" s="2" t="s">
        <v>24</v>
      </c>
      <c r="N5109" s="2" t="s">
        <v>30</v>
      </c>
      <c r="O5109" s="2" t="s">
        <v>37096</v>
      </c>
      <c r="P5109" s="3">
        <v>0</v>
      </c>
      <c r="Q5109" s="2" t="s">
        <v>30</v>
      </c>
      <c r="R5109" s="3">
        <v>0</v>
      </c>
      <c r="S5109" s="2" t="s">
        <v>30</v>
      </c>
      <c r="T5109" s="2" t="s">
        <v>37097</v>
      </c>
      <c r="U5109" s="3">
        <v>2</v>
      </c>
      <c r="V5109" s="2" t="s">
        <v>30</v>
      </c>
      <c r="W5109" s="2" t="s">
        <v>30</v>
      </c>
      <c r="X5109" s="2" t="s">
        <v>37098</v>
      </c>
      <c r="Y5109">
        <f t="shared" si="475"/>
        <v>2002</v>
      </c>
      <c r="Z5109" s="8">
        <f t="shared" si="476"/>
        <v>6</v>
      </c>
      <c r="AA5109">
        <f t="shared" si="480"/>
        <v>20</v>
      </c>
      <c r="AB5109" s="9">
        <f t="shared" si="477"/>
        <v>2003</v>
      </c>
      <c r="AC5109" s="9">
        <f t="shared" si="478"/>
        <v>5</v>
      </c>
      <c r="AD5109" s="9">
        <f t="shared" si="479"/>
        <v>11</v>
      </c>
    </row>
    <row r="5110" spans="1:30" ht="15.6">
      <c r="A5110" s="2" t="s">
        <v>24</v>
      </c>
      <c r="B5110" s="2" t="s">
        <v>288</v>
      </c>
      <c r="C5110" s="2" t="s">
        <v>37099</v>
      </c>
      <c r="D5110" s="2" t="s">
        <v>37100</v>
      </c>
      <c r="E5110" s="2" t="s">
        <v>37101</v>
      </c>
      <c r="F5110" s="2" t="s">
        <v>37102</v>
      </c>
      <c r="G5110" s="2" t="s">
        <v>37103</v>
      </c>
      <c r="H5110" s="2" t="s">
        <v>36762</v>
      </c>
      <c r="I5110" s="2" t="s">
        <v>26726</v>
      </c>
      <c r="J5110" s="2" t="s">
        <v>32</v>
      </c>
      <c r="K5110" s="2" t="s">
        <v>27135</v>
      </c>
      <c r="L5110" s="2" t="s">
        <v>1559</v>
      </c>
      <c r="M5110" s="2" t="s">
        <v>24</v>
      </c>
      <c r="N5110" s="2" t="s">
        <v>30</v>
      </c>
      <c r="O5110" s="2" t="s">
        <v>37104</v>
      </c>
      <c r="P5110" s="3">
        <v>0</v>
      </c>
      <c r="Q5110" s="2" t="s">
        <v>30</v>
      </c>
      <c r="R5110" s="3">
        <v>0</v>
      </c>
      <c r="S5110" s="2" t="s">
        <v>30</v>
      </c>
      <c r="T5110" s="2" t="s">
        <v>37105</v>
      </c>
      <c r="U5110" s="3">
        <v>1</v>
      </c>
      <c r="V5110" s="2" t="s">
        <v>30</v>
      </c>
      <c r="W5110" s="2" t="s">
        <v>30</v>
      </c>
      <c r="X5110" s="2" t="s">
        <v>37106</v>
      </c>
      <c r="Y5110">
        <f t="shared" si="475"/>
        <v>1999</v>
      </c>
      <c r="Z5110" s="8">
        <f t="shared" si="476"/>
        <v>12</v>
      </c>
      <c r="AA5110">
        <f t="shared" si="480"/>
        <v>14</v>
      </c>
      <c r="AB5110" s="9">
        <f t="shared" si="477"/>
        <v>2003</v>
      </c>
      <c r="AC5110" s="9">
        <f t="shared" si="478"/>
        <v>5</v>
      </c>
      <c r="AD5110" s="9">
        <f t="shared" si="479"/>
        <v>11</v>
      </c>
    </row>
    <row r="5111" spans="1:30" ht="15.6">
      <c r="A5111" s="2" t="s">
        <v>24</v>
      </c>
      <c r="B5111" s="2" t="s">
        <v>288</v>
      </c>
      <c r="C5111" s="2" t="s">
        <v>2308</v>
      </c>
      <c r="D5111" s="2" t="s">
        <v>37107</v>
      </c>
      <c r="E5111" s="2" t="s">
        <v>37108</v>
      </c>
      <c r="F5111" s="2" t="s">
        <v>12972</v>
      </c>
      <c r="G5111" s="2" t="s">
        <v>37109</v>
      </c>
      <c r="H5111" s="2" t="s">
        <v>36762</v>
      </c>
      <c r="I5111" s="2" t="s">
        <v>26726</v>
      </c>
      <c r="J5111" s="2" t="s">
        <v>32</v>
      </c>
      <c r="K5111" s="2" t="s">
        <v>29496</v>
      </c>
      <c r="L5111" s="2" t="s">
        <v>29497</v>
      </c>
      <c r="M5111" s="2" t="s">
        <v>24</v>
      </c>
      <c r="N5111" s="2" t="s">
        <v>30</v>
      </c>
      <c r="O5111" s="2" t="s">
        <v>24562</v>
      </c>
      <c r="P5111" s="3">
        <v>0</v>
      </c>
      <c r="Q5111" s="2" t="s">
        <v>30</v>
      </c>
      <c r="R5111" s="3">
        <v>2</v>
      </c>
      <c r="S5111" s="2" t="s">
        <v>37110</v>
      </c>
      <c r="T5111" s="2" t="s">
        <v>37111</v>
      </c>
      <c r="U5111" s="3">
        <v>2</v>
      </c>
      <c r="V5111" s="2" t="s">
        <v>30</v>
      </c>
      <c r="W5111" s="2" t="s">
        <v>30</v>
      </c>
      <c r="X5111" s="2" t="s">
        <v>37112</v>
      </c>
      <c r="Y5111">
        <f t="shared" si="475"/>
        <v>2002</v>
      </c>
      <c r="Z5111" s="8">
        <f t="shared" si="476"/>
        <v>10</v>
      </c>
      <c r="AA5111">
        <f t="shared" si="480"/>
        <v>25</v>
      </c>
      <c r="AB5111" s="9">
        <f t="shared" si="477"/>
        <v>2003</v>
      </c>
      <c r="AC5111" s="9">
        <f t="shared" si="478"/>
        <v>5</v>
      </c>
      <c r="AD5111" s="9">
        <f t="shared" si="479"/>
        <v>11</v>
      </c>
    </row>
    <row r="5112" spans="1:30" ht="15.6">
      <c r="A5112" s="2" t="s">
        <v>24</v>
      </c>
      <c r="B5112" s="2" t="s">
        <v>288</v>
      </c>
      <c r="C5112" s="2" t="s">
        <v>37113</v>
      </c>
      <c r="D5112" s="2" t="s">
        <v>37114</v>
      </c>
      <c r="E5112" s="2" t="s">
        <v>37115</v>
      </c>
      <c r="F5112" s="2" t="s">
        <v>34858</v>
      </c>
      <c r="G5112" s="2" t="s">
        <v>37116</v>
      </c>
      <c r="H5112" s="2" t="s">
        <v>36762</v>
      </c>
      <c r="I5112" s="2" t="s">
        <v>26726</v>
      </c>
      <c r="J5112" s="2" t="s">
        <v>32</v>
      </c>
      <c r="K5112" s="2" t="s">
        <v>27126</v>
      </c>
      <c r="L5112" s="2" t="s">
        <v>151</v>
      </c>
      <c r="M5112" s="2" t="s">
        <v>24</v>
      </c>
      <c r="N5112" s="2" t="s">
        <v>30</v>
      </c>
      <c r="O5112" s="2" t="s">
        <v>37117</v>
      </c>
      <c r="P5112" s="3">
        <v>0</v>
      </c>
      <c r="Q5112" s="2" t="s">
        <v>30</v>
      </c>
      <c r="R5112" s="3">
        <v>2</v>
      </c>
      <c r="S5112" s="2" t="s">
        <v>37118</v>
      </c>
      <c r="T5112" s="2" t="s">
        <v>37119</v>
      </c>
      <c r="U5112" s="3">
        <v>2</v>
      </c>
      <c r="V5112" s="2" t="s">
        <v>30</v>
      </c>
      <c r="W5112" s="2" t="s">
        <v>30</v>
      </c>
      <c r="X5112" s="2" t="s">
        <v>37120</v>
      </c>
      <c r="Y5112">
        <f t="shared" si="475"/>
        <v>2002</v>
      </c>
      <c r="Z5112" s="8">
        <f t="shared" si="476"/>
        <v>6</v>
      </c>
      <c r="AA5112">
        <f t="shared" si="480"/>
        <v>13</v>
      </c>
      <c r="AB5112" s="9">
        <f t="shared" si="477"/>
        <v>2003</v>
      </c>
      <c r="AC5112" s="9">
        <f t="shared" si="478"/>
        <v>5</v>
      </c>
      <c r="AD5112" s="9">
        <f t="shared" si="479"/>
        <v>11</v>
      </c>
    </row>
    <row r="5113" spans="1:30" ht="15.6">
      <c r="A5113" s="2" t="s">
        <v>24</v>
      </c>
      <c r="B5113" s="2" t="s">
        <v>288</v>
      </c>
      <c r="C5113" s="2" t="s">
        <v>37121</v>
      </c>
      <c r="D5113" s="2" t="s">
        <v>37122</v>
      </c>
      <c r="E5113" s="2" t="s">
        <v>37123</v>
      </c>
      <c r="F5113" s="2" t="s">
        <v>27241</v>
      </c>
      <c r="G5113" s="2" t="s">
        <v>37124</v>
      </c>
      <c r="H5113" s="2" t="s">
        <v>36762</v>
      </c>
      <c r="I5113" s="2" t="s">
        <v>26726</v>
      </c>
      <c r="J5113" s="2" t="s">
        <v>32</v>
      </c>
      <c r="K5113" s="2" t="s">
        <v>26744</v>
      </c>
      <c r="L5113" s="2" t="s">
        <v>12496</v>
      </c>
      <c r="M5113" s="2" t="s">
        <v>24</v>
      </c>
      <c r="N5113" s="2" t="s">
        <v>30</v>
      </c>
      <c r="O5113" s="2" t="s">
        <v>37125</v>
      </c>
      <c r="P5113" s="3">
        <v>0</v>
      </c>
      <c r="Q5113" s="2" t="s">
        <v>30</v>
      </c>
      <c r="R5113" s="3">
        <v>0</v>
      </c>
      <c r="S5113" s="2" t="s">
        <v>30</v>
      </c>
      <c r="T5113" s="2" t="s">
        <v>37126</v>
      </c>
      <c r="U5113" s="3">
        <v>2</v>
      </c>
      <c r="V5113" s="2" t="s">
        <v>30</v>
      </c>
      <c r="W5113" s="2" t="s">
        <v>30</v>
      </c>
      <c r="X5113" s="2" t="s">
        <v>37127</v>
      </c>
      <c r="Y5113">
        <f t="shared" si="475"/>
        <v>2002</v>
      </c>
      <c r="Z5113" s="8">
        <f t="shared" si="476"/>
        <v>6</v>
      </c>
      <c r="AA5113">
        <f t="shared" si="480"/>
        <v>28</v>
      </c>
      <c r="AB5113" s="9">
        <f t="shared" si="477"/>
        <v>2003</v>
      </c>
      <c r="AC5113" s="9">
        <f t="shared" si="478"/>
        <v>5</v>
      </c>
      <c r="AD5113" s="9">
        <f t="shared" si="479"/>
        <v>11</v>
      </c>
    </row>
    <row r="5114" spans="1:30" ht="15.6">
      <c r="A5114" s="2" t="s">
        <v>24</v>
      </c>
      <c r="B5114" s="2" t="s">
        <v>288</v>
      </c>
      <c r="C5114" s="2" t="s">
        <v>15942</v>
      </c>
      <c r="D5114" s="2" t="s">
        <v>37128</v>
      </c>
      <c r="E5114" s="2" t="s">
        <v>37129</v>
      </c>
      <c r="F5114" s="2" t="s">
        <v>29312</v>
      </c>
      <c r="G5114" s="2" t="s">
        <v>37130</v>
      </c>
      <c r="H5114" s="2" t="s">
        <v>36762</v>
      </c>
      <c r="I5114" s="2" t="s">
        <v>26726</v>
      </c>
      <c r="J5114" s="2" t="s">
        <v>32</v>
      </c>
      <c r="K5114" s="2" t="s">
        <v>34979</v>
      </c>
      <c r="L5114" s="2" t="s">
        <v>26244</v>
      </c>
      <c r="M5114" s="2" t="s">
        <v>26728</v>
      </c>
      <c r="N5114" s="2" t="s">
        <v>30</v>
      </c>
      <c r="O5114" s="2" t="s">
        <v>25991</v>
      </c>
      <c r="P5114" s="3">
        <v>0</v>
      </c>
      <c r="Q5114" s="2" t="s">
        <v>30</v>
      </c>
      <c r="R5114" s="3">
        <v>0</v>
      </c>
      <c r="S5114" s="2" t="s">
        <v>30</v>
      </c>
      <c r="T5114" s="2" t="s">
        <v>37131</v>
      </c>
      <c r="U5114" s="3">
        <v>2</v>
      </c>
      <c r="V5114" s="2" t="s">
        <v>30</v>
      </c>
      <c r="W5114" s="2" t="s">
        <v>30</v>
      </c>
      <c r="X5114" s="2" t="s">
        <v>37132</v>
      </c>
      <c r="Y5114">
        <f t="shared" si="475"/>
        <v>2002</v>
      </c>
      <c r="Z5114" s="8">
        <f t="shared" si="476"/>
        <v>7</v>
      </c>
      <c r="AA5114">
        <f t="shared" si="480"/>
        <v>10</v>
      </c>
      <c r="AB5114" s="9">
        <f t="shared" si="477"/>
        <v>2003</v>
      </c>
      <c r="AC5114" s="9">
        <f t="shared" si="478"/>
        <v>5</v>
      </c>
      <c r="AD5114" s="9">
        <f t="shared" si="479"/>
        <v>11</v>
      </c>
    </row>
    <row r="5115" spans="1:30" ht="15.6">
      <c r="A5115" s="2" t="s">
        <v>24</v>
      </c>
      <c r="B5115" s="2" t="s">
        <v>288</v>
      </c>
      <c r="C5115" s="2" t="s">
        <v>957</v>
      </c>
      <c r="D5115" s="2" t="s">
        <v>37133</v>
      </c>
      <c r="E5115" s="2" t="s">
        <v>37134</v>
      </c>
      <c r="F5115" s="2" t="s">
        <v>7438</v>
      </c>
      <c r="G5115" s="2" t="s">
        <v>37135</v>
      </c>
      <c r="H5115" s="2" t="s">
        <v>36762</v>
      </c>
      <c r="I5115" s="2" t="s">
        <v>26726</v>
      </c>
      <c r="J5115" s="2" t="s">
        <v>32</v>
      </c>
      <c r="K5115" s="2" t="s">
        <v>37136</v>
      </c>
      <c r="L5115" s="2" t="s">
        <v>36237</v>
      </c>
      <c r="M5115" s="2" t="s">
        <v>24</v>
      </c>
      <c r="N5115" s="2" t="s">
        <v>30</v>
      </c>
      <c r="O5115" s="2" t="s">
        <v>37137</v>
      </c>
      <c r="P5115" s="3">
        <v>0</v>
      </c>
      <c r="Q5115" s="2" t="s">
        <v>30</v>
      </c>
      <c r="R5115" s="3">
        <v>1</v>
      </c>
      <c r="S5115" s="2" t="s">
        <v>16697</v>
      </c>
      <c r="T5115" s="2" t="s">
        <v>37138</v>
      </c>
      <c r="U5115" s="3">
        <v>2</v>
      </c>
      <c r="V5115" s="2" t="s">
        <v>30</v>
      </c>
      <c r="W5115" s="2" t="s">
        <v>30</v>
      </c>
      <c r="X5115" s="2" t="s">
        <v>37139</v>
      </c>
      <c r="Y5115">
        <f t="shared" si="475"/>
        <v>2002</v>
      </c>
      <c r="Z5115" s="8">
        <f t="shared" si="476"/>
        <v>8</v>
      </c>
      <c r="AA5115">
        <f t="shared" si="480"/>
        <v>23</v>
      </c>
      <c r="AB5115" s="9">
        <f t="shared" si="477"/>
        <v>2003</v>
      </c>
      <c r="AC5115" s="9">
        <f t="shared" si="478"/>
        <v>5</v>
      </c>
      <c r="AD5115" s="9">
        <f t="shared" si="479"/>
        <v>11</v>
      </c>
    </row>
    <row r="5116" spans="1:30" ht="15.6">
      <c r="A5116" s="2" t="s">
        <v>24</v>
      </c>
      <c r="B5116" s="2" t="s">
        <v>288</v>
      </c>
      <c r="C5116" s="2" t="s">
        <v>10371</v>
      </c>
      <c r="D5116" s="2" t="s">
        <v>37140</v>
      </c>
      <c r="E5116" s="2" t="s">
        <v>37141</v>
      </c>
      <c r="F5116" s="2" t="s">
        <v>15740</v>
      </c>
      <c r="G5116" s="2" t="s">
        <v>37142</v>
      </c>
      <c r="H5116" s="2" t="s">
        <v>36762</v>
      </c>
      <c r="I5116" s="2" t="s">
        <v>26726</v>
      </c>
      <c r="J5116" s="2" t="s">
        <v>32</v>
      </c>
      <c r="K5116" s="2" t="s">
        <v>37143</v>
      </c>
      <c r="L5116" s="2" t="s">
        <v>37144</v>
      </c>
      <c r="M5116" s="2" t="s">
        <v>26728</v>
      </c>
      <c r="N5116" s="2" t="s">
        <v>30</v>
      </c>
      <c r="O5116" s="2" t="s">
        <v>37145</v>
      </c>
      <c r="P5116" s="3">
        <v>0</v>
      </c>
      <c r="Q5116" s="2" t="s">
        <v>30</v>
      </c>
      <c r="R5116" s="3">
        <v>0</v>
      </c>
      <c r="S5116" s="2" t="s">
        <v>30</v>
      </c>
      <c r="T5116" s="2" t="s">
        <v>37146</v>
      </c>
      <c r="U5116" s="3">
        <v>3</v>
      </c>
      <c r="V5116" s="2" t="s">
        <v>30</v>
      </c>
      <c r="W5116" s="2" t="s">
        <v>30</v>
      </c>
      <c r="X5116" s="2" t="s">
        <v>37147</v>
      </c>
      <c r="Y5116">
        <f t="shared" si="475"/>
        <v>2002</v>
      </c>
      <c r="Z5116" s="8">
        <f t="shared" si="476"/>
        <v>8</v>
      </c>
      <c r="AA5116">
        <f t="shared" si="480"/>
        <v>30</v>
      </c>
      <c r="AB5116" s="9">
        <f t="shared" si="477"/>
        <v>2003</v>
      </c>
      <c r="AC5116" s="9">
        <f t="shared" si="478"/>
        <v>5</v>
      </c>
      <c r="AD5116" s="9">
        <f t="shared" si="479"/>
        <v>11</v>
      </c>
    </row>
    <row r="5117" spans="1:30" ht="15.6">
      <c r="A5117" s="2" t="s">
        <v>24</v>
      </c>
      <c r="B5117" s="2" t="s">
        <v>288</v>
      </c>
      <c r="C5117" s="2" t="s">
        <v>25874</v>
      </c>
      <c r="D5117" s="2" t="s">
        <v>37148</v>
      </c>
      <c r="E5117" s="2" t="s">
        <v>37149</v>
      </c>
      <c r="F5117" s="2" t="s">
        <v>3463</v>
      </c>
      <c r="G5117" s="2" t="s">
        <v>37150</v>
      </c>
      <c r="H5117" s="2" t="s">
        <v>36762</v>
      </c>
      <c r="I5117" s="2" t="s">
        <v>26726</v>
      </c>
      <c r="J5117" s="2" t="s">
        <v>32</v>
      </c>
      <c r="K5117" s="2" t="s">
        <v>37151</v>
      </c>
      <c r="L5117" s="2" t="s">
        <v>37152</v>
      </c>
      <c r="M5117" s="2" t="s">
        <v>26800</v>
      </c>
      <c r="N5117" s="2" t="s">
        <v>30</v>
      </c>
      <c r="O5117" s="2" t="s">
        <v>3224</v>
      </c>
      <c r="P5117" s="3">
        <v>0</v>
      </c>
      <c r="Q5117" s="2" t="s">
        <v>30</v>
      </c>
      <c r="R5117" s="3">
        <v>0</v>
      </c>
      <c r="S5117" s="2" t="s">
        <v>30</v>
      </c>
      <c r="T5117" s="2" t="s">
        <v>37153</v>
      </c>
      <c r="U5117" s="3">
        <v>1</v>
      </c>
      <c r="V5117" s="2" t="s">
        <v>30</v>
      </c>
      <c r="W5117" s="2" t="s">
        <v>30</v>
      </c>
      <c r="X5117" s="2" t="s">
        <v>37154</v>
      </c>
      <c r="Y5117">
        <f t="shared" si="475"/>
        <v>2002</v>
      </c>
      <c r="Z5117" s="8">
        <f t="shared" si="476"/>
        <v>8</v>
      </c>
      <c r="AA5117">
        <f t="shared" si="480"/>
        <v>1</v>
      </c>
      <c r="AB5117" s="9">
        <f t="shared" si="477"/>
        <v>2003</v>
      </c>
      <c r="AC5117" s="9">
        <f t="shared" si="478"/>
        <v>5</v>
      </c>
      <c r="AD5117" s="9">
        <f t="shared" si="479"/>
        <v>11</v>
      </c>
    </row>
    <row r="5118" spans="1:30" ht="15.6">
      <c r="A5118" s="2" t="s">
        <v>24</v>
      </c>
      <c r="B5118" s="2" t="s">
        <v>288</v>
      </c>
      <c r="C5118" s="2" t="s">
        <v>19861</v>
      </c>
      <c r="D5118" s="2" t="s">
        <v>37155</v>
      </c>
      <c r="E5118" s="2" t="s">
        <v>37156</v>
      </c>
      <c r="F5118" s="2" t="s">
        <v>28346</v>
      </c>
      <c r="G5118" s="2" t="s">
        <v>37157</v>
      </c>
      <c r="H5118" s="2" t="s">
        <v>36762</v>
      </c>
      <c r="I5118" s="2" t="s">
        <v>26726</v>
      </c>
      <c r="J5118" s="2" t="s">
        <v>32</v>
      </c>
      <c r="K5118" s="2" t="s">
        <v>37158</v>
      </c>
      <c r="L5118" s="2" t="s">
        <v>37159</v>
      </c>
      <c r="M5118" s="2" t="s">
        <v>27252</v>
      </c>
      <c r="N5118" s="2" t="s">
        <v>30</v>
      </c>
      <c r="O5118" s="2" t="s">
        <v>3224</v>
      </c>
      <c r="P5118" s="3">
        <v>0</v>
      </c>
      <c r="Q5118" s="2" t="s">
        <v>30</v>
      </c>
      <c r="R5118" s="3">
        <v>1</v>
      </c>
      <c r="S5118" s="2" t="s">
        <v>37160</v>
      </c>
      <c r="T5118" s="2" t="s">
        <v>37161</v>
      </c>
      <c r="U5118" s="3">
        <v>1</v>
      </c>
      <c r="V5118" s="2" t="s">
        <v>30</v>
      </c>
      <c r="W5118" s="2" t="s">
        <v>30</v>
      </c>
      <c r="X5118" s="2" t="s">
        <v>37162</v>
      </c>
      <c r="Y5118">
        <f t="shared" si="475"/>
        <v>2002</v>
      </c>
      <c r="Z5118" s="8">
        <f t="shared" si="476"/>
        <v>8</v>
      </c>
      <c r="AA5118">
        <f t="shared" si="480"/>
        <v>28</v>
      </c>
      <c r="AB5118" s="9">
        <f t="shared" si="477"/>
        <v>2003</v>
      </c>
      <c r="AC5118" s="9">
        <f t="shared" si="478"/>
        <v>5</v>
      </c>
      <c r="AD5118" s="9">
        <f t="shared" si="479"/>
        <v>11</v>
      </c>
    </row>
    <row r="5119" spans="1:30" ht="15.6">
      <c r="A5119" s="2" t="s">
        <v>24</v>
      </c>
      <c r="B5119" s="2" t="s">
        <v>25</v>
      </c>
      <c r="C5119" s="2" t="s">
        <v>37163</v>
      </c>
      <c r="D5119" s="2" t="s">
        <v>37164</v>
      </c>
      <c r="E5119" s="2" t="s">
        <v>37165</v>
      </c>
      <c r="F5119" s="2" t="s">
        <v>29840</v>
      </c>
      <c r="G5119" s="2" t="s">
        <v>37166</v>
      </c>
      <c r="H5119" s="2" t="s">
        <v>36762</v>
      </c>
      <c r="I5119" s="2" t="s">
        <v>26726</v>
      </c>
      <c r="J5119" s="2" t="s">
        <v>32</v>
      </c>
      <c r="K5119" s="2" t="s">
        <v>28394</v>
      </c>
      <c r="L5119" s="2" t="s">
        <v>28395</v>
      </c>
      <c r="M5119" s="2" t="s">
        <v>24</v>
      </c>
      <c r="N5119" s="2" t="s">
        <v>30</v>
      </c>
      <c r="O5119" s="2" t="s">
        <v>37167</v>
      </c>
      <c r="P5119" s="3">
        <v>0</v>
      </c>
      <c r="Q5119" s="2" t="s">
        <v>30</v>
      </c>
      <c r="R5119" s="3">
        <v>0</v>
      </c>
      <c r="S5119" s="2" t="s">
        <v>30</v>
      </c>
      <c r="T5119" s="2" t="s">
        <v>37168</v>
      </c>
      <c r="U5119" s="3">
        <v>2</v>
      </c>
      <c r="V5119" s="2" t="s">
        <v>30</v>
      </c>
      <c r="W5119" s="2" t="s">
        <v>30</v>
      </c>
      <c r="X5119" s="2" t="s">
        <v>37169</v>
      </c>
      <c r="Y5119">
        <f t="shared" si="475"/>
        <v>2002</v>
      </c>
      <c r="Z5119" s="8">
        <f t="shared" si="476"/>
        <v>4</v>
      </c>
      <c r="AA5119">
        <f t="shared" si="480"/>
        <v>18</v>
      </c>
      <c r="AB5119" s="9">
        <f t="shared" si="477"/>
        <v>2003</v>
      </c>
      <c r="AC5119" s="9">
        <f t="shared" si="478"/>
        <v>5</v>
      </c>
      <c r="AD5119" s="9">
        <f t="shared" si="479"/>
        <v>11</v>
      </c>
    </row>
    <row r="5120" spans="1:30" ht="15.6">
      <c r="A5120" s="2" t="s">
        <v>24</v>
      </c>
      <c r="B5120" s="2" t="s">
        <v>25</v>
      </c>
      <c r="C5120" s="2" t="s">
        <v>37170</v>
      </c>
      <c r="D5120" s="2" t="s">
        <v>37171</v>
      </c>
      <c r="E5120" s="2" t="s">
        <v>37172</v>
      </c>
      <c r="F5120" s="2" t="s">
        <v>29840</v>
      </c>
      <c r="G5120" s="2" t="s">
        <v>37173</v>
      </c>
      <c r="H5120" s="2" t="s">
        <v>36762</v>
      </c>
      <c r="I5120" s="2" t="s">
        <v>26726</v>
      </c>
      <c r="J5120" s="2" t="s">
        <v>32</v>
      </c>
      <c r="K5120" s="2" t="s">
        <v>28394</v>
      </c>
      <c r="L5120" s="2" t="s">
        <v>28395</v>
      </c>
      <c r="M5120" s="2" t="s">
        <v>24</v>
      </c>
      <c r="N5120" s="2" t="s">
        <v>30</v>
      </c>
      <c r="O5120" s="2" t="s">
        <v>37174</v>
      </c>
      <c r="P5120" s="3">
        <v>0</v>
      </c>
      <c r="Q5120" s="2" t="s">
        <v>30</v>
      </c>
      <c r="R5120" s="3">
        <v>0</v>
      </c>
      <c r="S5120" s="2" t="s">
        <v>30</v>
      </c>
      <c r="T5120" s="2" t="s">
        <v>37175</v>
      </c>
      <c r="U5120" s="3">
        <v>1</v>
      </c>
      <c r="V5120" s="2" t="s">
        <v>30</v>
      </c>
      <c r="W5120" s="2" t="s">
        <v>30</v>
      </c>
      <c r="X5120" s="2" t="s">
        <v>37176</v>
      </c>
      <c r="Y5120">
        <f t="shared" si="475"/>
        <v>2002</v>
      </c>
      <c r="Z5120" s="8">
        <f t="shared" si="476"/>
        <v>4</v>
      </c>
      <c r="AA5120">
        <f t="shared" si="480"/>
        <v>18</v>
      </c>
      <c r="AB5120" s="9">
        <f t="shared" si="477"/>
        <v>2003</v>
      </c>
      <c r="AC5120" s="9">
        <f t="shared" si="478"/>
        <v>5</v>
      </c>
      <c r="AD5120" s="9">
        <f t="shared" si="479"/>
        <v>11</v>
      </c>
    </row>
    <row r="5121" spans="1:30" ht="15.6">
      <c r="A5121" s="2" t="s">
        <v>24</v>
      </c>
      <c r="B5121" s="2" t="s">
        <v>25</v>
      </c>
      <c r="C5121" s="2" t="s">
        <v>997</v>
      </c>
      <c r="D5121" s="2" t="s">
        <v>37177</v>
      </c>
      <c r="E5121" s="2" t="s">
        <v>37178</v>
      </c>
      <c r="F5121" s="2" t="s">
        <v>28896</v>
      </c>
      <c r="G5121" s="2" t="s">
        <v>37179</v>
      </c>
      <c r="H5121" s="2" t="s">
        <v>36762</v>
      </c>
      <c r="I5121" s="2" t="s">
        <v>30</v>
      </c>
      <c r="J5121" s="2" t="s">
        <v>32</v>
      </c>
      <c r="K5121" s="2" t="s">
        <v>37180</v>
      </c>
      <c r="L5121" s="2" t="s">
        <v>30</v>
      </c>
      <c r="M5121" s="2" t="s">
        <v>30</v>
      </c>
      <c r="N5121" s="2" t="s">
        <v>30</v>
      </c>
      <c r="O5121" s="2" t="s">
        <v>448</v>
      </c>
      <c r="P5121" s="3">
        <v>0</v>
      </c>
      <c r="Q5121" s="2" t="s">
        <v>30</v>
      </c>
      <c r="R5121" s="3">
        <v>0</v>
      </c>
      <c r="S5121" s="2" t="s">
        <v>30</v>
      </c>
      <c r="T5121" s="2" t="s">
        <v>37181</v>
      </c>
      <c r="U5121" s="3">
        <v>2</v>
      </c>
      <c r="V5121" s="2" t="s">
        <v>30</v>
      </c>
      <c r="W5121" s="2" t="s">
        <v>30</v>
      </c>
      <c r="X5121" s="2" t="s">
        <v>37182</v>
      </c>
      <c r="Y5121">
        <f t="shared" si="475"/>
        <v>2001</v>
      </c>
      <c r="Z5121" s="8">
        <f t="shared" si="476"/>
        <v>6</v>
      </c>
      <c r="AA5121">
        <f t="shared" si="480"/>
        <v>15</v>
      </c>
      <c r="AB5121" s="9">
        <f t="shared" si="477"/>
        <v>2003</v>
      </c>
      <c r="AC5121" s="9">
        <f t="shared" si="478"/>
        <v>5</v>
      </c>
      <c r="AD5121" s="9">
        <f t="shared" si="479"/>
        <v>11</v>
      </c>
    </row>
    <row r="5122" spans="1:30" ht="15.6">
      <c r="A5122" s="2" t="s">
        <v>24</v>
      </c>
      <c r="B5122" s="2" t="s">
        <v>25</v>
      </c>
      <c r="C5122" s="2" t="s">
        <v>37183</v>
      </c>
      <c r="D5122" s="2" t="s">
        <v>37184</v>
      </c>
      <c r="E5122" s="2" t="s">
        <v>37185</v>
      </c>
      <c r="F5122" s="2" t="s">
        <v>23216</v>
      </c>
      <c r="G5122" s="2" t="s">
        <v>37186</v>
      </c>
      <c r="H5122" s="2" t="s">
        <v>36762</v>
      </c>
      <c r="I5122" s="2" t="s">
        <v>30</v>
      </c>
      <c r="J5122" s="2" t="s">
        <v>32</v>
      </c>
      <c r="K5122" s="2" t="s">
        <v>27652</v>
      </c>
      <c r="L5122" s="2" t="s">
        <v>30</v>
      </c>
      <c r="M5122" s="2" t="s">
        <v>30</v>
      </c>
      <c r="N5122" s="2" t="s">
        <v>30</v>
      </c>
      <c r="O5122" s="2" t="s">
        <v>3529</v>
      </c>
      <c r="P5122" s="3">
        <v>0</v>
      </c>
      <c r="Q5122" s="2" t="s">
        <v>30</v>
      </c>
      <c r="R5122" s="3">
        <v>0</v>
      </c>
      <c r="S5122" s="2" t="s">
        <v>30</v>
      </c>
      <c r="T5122" s="2" t="s">
        <v>37187</v>
      </c>
      <c r="U5122" s="3">
        <v>1</v>
      </c>
      <c r="V5122" s="2" t="s">
        <v>30</v>
      </c>
      <c r="W5122" s="2" t="s">
        <v>30</v>
      </c>
      <c r="X5122" s="2" t="s">
        <v>37188</v>
      </c>
      <c r="Y5122">
        <f t="shared" si="475"/>
        <v>2001</v>
      </c>
      <c r="Z5122" s="8">
        <f t="shared" si="476"/>
        <v>9</v>
      </c>
      <c r="AA5122">
        <f t="shared" si="480"/>
        <v>12</v>
      </c>
      <c r="AB5122" s="9">
        <f t="shared" si="477"/>
        <v>2003</v>
      </c>
      <c r="AC5122" s="9">
        <f t="shared" si="478"/>
        <v>5</v>
      </c>
      <c r="AD5122" s="9">
        <f t="shared" si="479"/>
        <v>11</v>
      </c>
    </row>
    <row r="5123" spans="1:30" ht="15.6">
      <c r="A5123" s="2" t="s">
        <v>24</v>
      </c>
      <c r="B5123" s="2" t="s">
        <v>25</v>
      </c>
      <c r="C5123" s="2" t="s">
        <v>19114</v>
      </c>
      <c r="D5123" s="2" t="s">
        <v>37189</v>
      </c>
      <c r="E5123" s="2" t="s">
        <v>37190</v>
      </c>
      <c r="F5123" s="2" t="s">
        <v>34858</v>
      </c>
      <c r="G5123" s="2" t="s">
        <v>37191</v>
      </c>
      <c r="H5123" s="2" t="s">
        <v>36762</v>
      </c>
      <c r="I5123" s="2" t="s">
        <v>30</v>
      </c>
      <c r="J5123" s="2" t="s">
        <v>32</v>
      </c>
      <c r="K5123" s="2" t="s">
        <v>29497</v>
      </c>
      <c r="L5123" s="2" t="s">
        <v>30</v>
      </c>
      <c r="M5123" s="2" t="s">
        <v>30</v>
      </c>
      <c r="N5123" s="2" t="s">
        <v>30</v>
      </c>
      <c r="O5123" s="2" t="s">
        <v>15114</v>
      </c>
      <c r="P5123" s="3">
        <v>0</v>
      </c>
      <c r="Q5123" s="2" t="s">
        <v>30</v>
      </c>
      <c r="R5123" s="3">
        <v>0</v>
      </c>
      <c r="S5123" s="2" t="s">
        <v>30</v>
      </c>
      <c r="T5123" s="2" t="s">
        <v>37192</v>
      </c>
      <c r="U5123" s="3">
        <v>1</v>
      </c>
      <c r="V5123" s="2" t="s">
        <v>30</v>
      </c>
      <c r="W5123" s="2" t="s">
        <v>30</v>
      </c>
      <c r="X5123" s="2" t="s">
        <v>37193</v>
      </c>
      <c r="Y5123">
        <f t="shared" ref="Y5123:Y5186" si="481">YEAR(F5123)</f>
        <v>2002</v>
      </c>
      <c r="Z5123" s="8">
        <f t="shared" ref="Z5123:Z5186" si="482">MONTH(F5123)</f>
        <v>6</v>
      </c>
      <c r="AA5123">
        <f t="shared" si="480"/>
        <v>13</v>
      </c>
      <c r="AB5123" s="9">
        <f t="shared" ref="AB5123:AB5186" si="483">IFERROR(YEAR(H5123),0)</f>
        <v>2003</v>
      </c>
      <c r="AC5123" s="9">
        <f t="shared" ref="AC5123:AC5186" si="484">IFERROR(MONTH(H5123),0)</f>
        <v>5</v>
      </c>
      <c r="AD5123" s="9">
        <f t="shared" ref="AD5123:AD5186" si="485">IFERROR(DAY(H5123),0)</f>
        <v>11</v>
      </c>
    </row>
    <row r="5124" spans="1:30" ht="15.6">
      <c r="A5124" s="2" t="s">
        <v>24</v>
      </c>
      <c r="B5124" s="2" t="s">
        <v>288</v>
      </c>
      <c r="C5124" s="2" t="s">
        <v>37194</v>
      </c>
      <c r="D5124" s="2" t="s">
        <v>37195</v>
      </c>
      <c r="E5124" s="2" t="s">
        <v>37196</v>
      </c>
      <c r="F5124" s="2" t="s">
        <v>36501</v>
      </c>
      <c r="G5124" s="2" t="s">
        <v>37197</v>
      </c>
      <c r="H5124" s="2" t="s">
        <v>31518</v>
      </c>
      <c r="I5124" s="2" t="s">
        <v>26726</v>
      </c>
      <c r="J5124" s="2" t="s">
        <v>32</v>
      </c>
      <c r="K5124" s="2" t="s">
        <v>37198</v>
      </c>
      <c r="L5124" s="2" t="s">
        <v>37199</v>
      </c>
      <c r="M5124" s="2" t="s">
        <v>26789</v>
      </c>
      <c r="N5124" s="2" t="s">
        <v>30</v>
      </c>
      <c r="O5124" s="2" t="s">
        <v>37200</v>
      </c>
      <c r="P5124" s="3">
        <v>0</v>
      </c>
      <c r="Q5124" s="2" t="s">
        <v>30</v>
      </c>
      <c r="R5124" s="3">
        <v>2</v>
      </c>
      <c r="S5124" s="2" t="s">
        <v>37201</v>
      </c>
      <c r="T5124" s="2" t="s">
        <v>37202</v>
      </c>
      <c r="U5124" s="3">
        <v>3</v>
      </c>
      <c r="V5124" s="2" t="s">
        <v>30</v>
      </c>
      <c r="W5124" s="2" t="s">
        <v>30</v>
      </c>
      <c r="X5124" s="2" t="s">
        <v>37203</v>
      </c>
      <c r="Y5124">
        <f t="shared" si="481"/>
        <v>2000</v>
      </c>
      <c r="Z5124" s="8">
        <f t="shared" si="482"/>
        <v>11</v>
      </c>
      <c r="AA5124">
        <f t="shared" si="480"/>
        <v>7</v>
      </c>
      <c r="AB5124" s="9">
        <f t="shared" si="483"/>
        <v>2003</v>
      </c>
      <c r="AC5124" s="9">
        <f t="shared" si="484"/>
        <v>5</v>
      </c>
      <c r="AD5124" s="9">
        <f t="shared" si="485"/>
        <v>1</v>
      </c>
    </row>
    <row r="5125" spans="1:30" ht="15.6">
      <c r="A5125" s="2" t="s">
        <v>24</v>
      </c>
      <c r="B5125" s="2" t="s">
        <v>288</v>
      </c>
      <c r="C5125" s="2" t="s">
        <v>37204</v>
      </c>
      <c r="D5125" s="2" t="s">
        <v>37205</v>
      </c>
      <c r="E5125" s="2" t="s">
        <v>37206</v>
      </c>
      <c r="F5125" s="2" t="s">
        <v>24307</v>
      </c>
      <c r="G5125" s="2" t="s">
        <v>37207</v>
      </c>
      <c r="H5125" s="2" t="s">
        <v>31518</v>
      </c>
      <c r="I5125" s="2" t="s">
        <v>26726</v>
      </c>
      <c r="J5125" s="2" t="s">
        <v>32</v>
      </c>
      <c r="K5125" s="2" t="s">
        <v>37208</v>
      </c>
      <c r="L5125" s="2" t="s">
        <v>703</v>
      </c>
      <c r="M5125" s="2" t="s">
        <v>24</v>
      </c>
      <c r="N5125" s="2" t="s">
        <v>30</v>
      </c>
      <c r="O5125" s="2" t="s">
        <v>37209</v>
      </c>
      <c r="P5125" s="3">
        <v>0</v>
      </c>
      <c r="Q5125" s="2" t="s">
        <v>30</v>
      </c>
      <c r="R5125" s="3">
        <v>1</v>
      </c>
      <c r="S5125" s="2" t="s">
        <v>37210</v>
      </c>
      <c r="T5125" s="2" t="s">
        <v>37211</v>
      </c>
      <c r="U5125" s="3">
        <v>2</v>
      </c>
      <c r="V5125" s="2" t="s">
        <v>30</v>
      </c>
      <c r="W5125" s="2" t="s">
        <v>30</v>
      </c>
      <c r="X5125" s="2" t="s">
        <v>37212</v>
      </c>
      <c r="Y5125">
        <f t="shared" si="481"/>
        <v>2002</v>
      </c>
      <c r="Z5125" s="8">
        <f t="shared" si="482"/>
        <v>12</v>
      </c>
      <c r="AA5125">
        <f t="shared" si="480"/>
        <v>17</v>
      </c>
      <c r="AB5125" s="9">
        <f t="shared" si="483"/>
        <v>2003</v>
      </c>
      <c r="AC5125" s="9">
        <f t="shared" si="484"/>
        <v>5</v>
      </c>
      <c r="AD5125" s="9">
        <f t="shared" si="485"/>
        <v>1</v>
      </c>
    </row>
    <row r="5126" spans="1:30" ht="15.6">
      <c r="A5126" s="2" t="s">
        <v>24</v>
      </c>
      <c r="B5126" s="2" t="s">
        <v>288</v>
      </c>
      <c r="C5126" s="2" t="s">
        <v>31182</v>
      </c>
      <c r="D5126" s="2" t="s">
        <v>37213</v>
      </c>
      <c r="E5126" s="2" t="s">
        <v>37214</v>
      </c>
      <c r="F5126" s="2" t="s">
        <v>27298</v>
      </c>
      <c r="G5126" s="2" t="s">
        <v>37215</v>
      </c>
      <c r="H5126" s="2" t="s">
        <v>31518</v>
      </c>
      <c r="I5126" s="2" t="s">
        <v>26726</v>
      </c>
      <c r="J5126" s="2" t="s">
        <v>32</v>
      </c>
      <c r="K5126" s="2" t="s">
        <v>37216</v>
      </c>
      <c r="L5126" s="2" t="s">
        <v>37217</v>
      </c>
      <c r="M5126" s="2" t="s">
        <v>26921</v>
      </c>
      <c r="N5126" s="2" t="s">
        <v>30</v>
      </c>
      <c r="O5126" s="2" t="s">
        <v>3066</v>
      </c>
      <c r="P5126" s="3">
        <v>0</v>
      </c>
      <c r="Q5126" s="2" t="s">
        <v>30</v>
      </c>
      <c r="R5126" s="3">
        <v>0</v>
      </c>
      <c r="S5126" s="2" t="s">
        <v>30</v>
      </c>
      <c r="T5126" s="2" t="s">
        <v>37218</v>
      </c>
      <c r="U5126" s="3">
        <v>1</v>
      </c>
      <c r="V5126" s="2" t="s">
        <v>30</v>
      </c>
      <c r="W5126" s="2" t="s">
        <v>30</v>
      </c>
      <c r="X5126" s="2" t="s">
        <v>37219</v>
      </c>
      <c r="Y5126">
        <f t="shared" si="481"/>
        <v>2001</v>
      </c>
      <c r="Z5126" s="8">
        <f t="shared" si="482"/>
        <v>12</v>
      </c>
      <c r="AA5126">
        <f t="shared" si="480"/>
        <v>19</v>
      </c>
      <c r="AB5126" s="9">
        <f t="shared" si="483"/>
        <v>2003</v>
      </c>
      <c r="AC5126" s="9">
        <f t="shared" si="484"/>
        <v>5</v>
      </c>
      <c r="AD5126" s="9">
        <f t="shared" si="485"/>
        <v>1</v>
      </c>
    </row>
    <row r="5127" spans="1:30" ht="15.6">
      <c r="A5127" s="2" t="s">
        <v>24</v>
      </c>
      <c r="B5127" s="2" t="s">
        <v>288</v>
      </c>
      <c r="C5127" s="2" t="s">
        <v>37220</v>
      </c>
      <c r="D5127" s="2" t="s">
        <v>37221</v>
      </c>
      <c r="E5127" s="2" t="s">
        <v>37222</v>
      </c>
      <c r="F5127" s="2" t="s">
        <v>29840</v>
      </c>
      <c r="G5127" s="2" t="s">
        <v>37223</v>
      </c>
      <c r="H5127" s="2" t="s">
        <v>31518</v>
      </c>
      <c r="I5127" s="2" t="s">
        <v>26726</v>
      </c>
      <c r="J5127" s="2" t="s">
        <v>32</v>
      </c>
      <c r="K5127" s="2" t="s">
        <v>28394</v>
      </c>
      <c r="L5127" s="2" t="s">
        <v>28395</v>
      </c>
      <c r="M5127" s="2" t="s">
        <v>24</v>
      </c>
      <c r="N5127" s="2" t="s">
        <v>30</v>
      </c>
      <c r="O5127" s="2" t="s">
        <v>37224</v>
      </c>
      <c r="P5127" s="3">
        <v>0</v>
      </c>
      <c r="Q5127" s="2" t="s">
        <v>30</v>
      </c>
      <c r="R5127" s="3">
        <v>2</v>
      </c>
      <c r="S5127" s="2" t="s">
        <v>37225</v>
      </c>
      <c r="T5127" s="2" t="s">
        <v>37226</v>
      </c>
      <c r="U5127" s="3">
        <v>2</v>
      </c>
      <c r="V5127" s="2" t="s">
        <v>30</v>
      </c>
      <c r="W5127" s="2" t="s">
        <v>30</v>
      </c>
      <c r="X5127" s="2" t="s">
        <v>37227</v>
      </c>
      <c r="Y5127">
        <f t="shared" si="481"/>
        <v>2002</v>
      </c>
      <c r="Z5127" s="8">
        <f t="shared" si="482"/>
        <v>4</v>
      </c>
      <c r="AA5127">
        <f t="shared" si="480"/>
        <v>18</v>
      </c>
      <c r="AB5127" s="9">
        <f t="shared" si="483"/>
        <v>2003</v>
      </c>
      <c r="AC5127" s="9">
        <f t="shared" si="484"/>
        <v>5</v>
      </c>
      <c r="AD5127" s="9">
        <f t="shared" si="485"/>
        <v>1</v>
      </c>
    </row>
    <row r="5128" spans="1:30" ht="15.6">
      <c r="A5128" s="2" t="s">
        <v>24</v>
      </c>
      <c r="B5128" s="2" t="s">
        <v>288</v>
      </c>
      <c r="C5128" s="2" t="s">
        <v>13781</v>
      </c>
      <c r="D5128" s="2" t="s">
        <v>37228</v>
      </c>
      <c r="E5128" s="2" t="s">
        <v>37229</v>
      </c>
      <c r="F5128" s="2" t="s">
        <v>27280</v>
      </c>
      <c r="G5128" s="2" t="s">
        <v>37230</v>
      </c>
      <c r="H5128" s="2" t="s">
        <v>31518</v>
      </c>
      <c r="I5128" s="2" t="s">
        <v>26726</v>
      </c>
      <c r="J5128" s="2" t="s">
        <v>32</v>
      </c>
      <c r="K5128" s="2" t="s">
        <v>29640</v>
      </c>
      <c r="L5128" s="2" t="s">
        <v>23604</v>
      </c>
      <c r="M5128" s="2" t="s">
        <v>26800</v>
      </c>
      <c r="N5128" s="2" t="s">
        <v>30</v>
      </c>
      <c r="O5128" s="2" t="s">
        <v>37231</v>
      </c>
      <c r="P5128" s="3">
        <v>0</v>
      </c>
      <c r="Q5128" s="2" t="s">
        <v>30</v>
      </c>
      <c r="R5128" s="3">
        <v>0</v>
      </c>
      <c r="S5128" s="2" t="s">
        <v>30</v>
      </c>
      <c r="T5128" s="2" t="s">
        <v>37232</v>
      </c>
      <c r="U5128" s="3">
        <v>2</v>
      </c>
      <c r="V5128" s="2" t="s">
        <v>30</v>
      </c>
      <c r="W5128" s="2" t="s">
        <v>30</v>
      </c>
      <c r="X5128" s="2" t="s">
        <v>37233</v>
      </c>
      <c r="Y5128">
        <f t="shared" si="481"/>
        <v>2001</v>
      </c>
      <c r="Z5128" s="8">
        <f t="shared" si="482"/>
        <v>12</v>
      </c>
      <c r="AA5128">
        <f t="shared" si="480"/>
        <v>14</v>
      </c>
      <c r="AB5128" s="9">
        <f t="shared" si="483"/>
        <v>2003</v>
      </c>
      <c r="AC5128" s="9">
        <f t="shared" si="484"/>
        <v>5</v>
      </c>
      <c r="AD5128" s="9">
        <f t="shared" si="485"/>
        <v>1</v>
      </c>
    </row>
    <row r="5129" spans="1:30" ht="15.6">
      <c r="A5129" s="2" t="s">
        <v>24</v>
      </c>
      <c r="B5129" s="2" t="s">
        <v>288</v>
      </c>
      <c r="C5129" s="2" t="s">
        <v>32972</v>
      </c>
      <c r="D5129" s="2" t="s">
        <v>37234</v>
      </c>
      <c r="E5129" s="2" t="s">
        <v>37235</v>
      </c>
      <c r="F5129" s="2" t="s">
        <v>37236</v>
      </c>
      <c r="G5129" s="2" t="s">
        <v>37237</v>
      </c>
      <c r="H5129" s="2" t="s">
        <v>31518</v>
      </c>
      <c r="I5129" s="2" t="s">
        <v>26726</v>
      </c>
      <c r="J5129" s="2" t="s">
        <v>32</v>
      </c>
      <c r="K5129" s="2" t="s">
        <v>37238</v>
      </c>
      <c r="L5129" s="2" t="s">
        <v>37239</v>
      </c>
      <c r="M5129" s="2" t="s">
        <v>28881</v>
      </c>
      <c r="N5129" s="2" t="s">
        <v>30</v>
      </c>
      <c r="O5129" s="2" t="s">
        <v>37240</v>
      </c>
      <c r="P5129" s="3">
        <v>0</v>
      </c>
      <c r="Q5129" s="2" t="s">
        <v>30</v>
      </c>
      <c r="R5129" s="3">
        <v>0</v>
      </c>
      <c r="S5129" s="2" t="s">
        <v>30</v>
      </c>
      <c r="T5129" s="2" t="s">
        <v>37241</v>
      </c>
      <c r="U5129" s="3">
        <v>2</v>
      </c>
      <c r="V5129" s="2" t="s">
        <v>30</v>
      </c>
      <c r="W5129" s="2" t="s">
        <v>30</v>
      </c>
      <c r="X5129" s="2" t="s">
        <v>37242</v>
      </c>
      <c r="Y5129">
        <f t="shared" si="481"/>
        <v>2001</v>
      </c>
      <c r="Z5129" s="8">
        <f t="shared" si="482"/>
        <v>5</v>
      </c>
      <c r="AA5129">
        <f t="shared" si="480"/>
        <v>11</v>
      </c>
      <c r="AB5129" s="9">
        <f t="shared" si="483"/>
        <v>2003</v>
      </c>
      <c r="AC5129" s="9">
        <f t="shared" si="484"/>
        <v>5</v>
      </c>
      <c r="AD5129" s="9">
        <f t="shared" si="485"/>
        <v>1</v>
      </c>
    </row>
    <row r="5130" spans="1:30" ht="15.6">
      <c r="A5130" s="2" t="s">
        <v>24</v>
      </c>
      <c r="B5130" s="2" t="s">
        <v>288</v>
      </c>
      <c r="C5130" s="2" t="s">
        <v>147</v>
      </c>
      <c r="D5130" s="2" t="s">
        <v>37243</v>
      </c>
      <c r="E5130" s="2" t="s">
        <v>37244</v>
      </c>
      <c r="F5130" s="2" t="s">
        <v>30485</v>
      </c>
      <c r="G5130" s="2" t="s">
        <v>37245</v>
      </c>
      <c r="H5130" s="2" t="s">
        <v>31518</v>
      </c>
      <c r="I5130" s="2" t="s">
        <v>26726</v>
      </c>
      <c r="J5130" s="2" t="s">
        <v>32</v>
      </c>
      <c r="K5130" s="2" t="s">
        <v>37246</v>
      </c>
      <c r="L5130" s="2" t="s">
        <v>37247</v>
      </c>
      <c r="M5130" s="2" t="s">
        <v>26921</v>
      </c>
      <c r="N5130" s="2" t="s">
        <v>30</v>
      </c>
      <c r="O5130" s="2" t="s">
        <v>27283</v>
      </c>
      <c r="P5130" s="3">
        <v>0</v>
      </c>
      <c r="Q5130" s="2" t="s">
        <v>30</v>
      </c>
      <c r="R5130" s="3">
        <v>0</v>
      </c>
      <c r="S5130" s="2" t="s">
        <v>30</v>
      </c>
      <c r="T5130" s="2" t="s">
        <v>37248</v>
      </c>
      <c r="U5130" s="3">
        <v>4</v>
      </c>
      <c r="V5130" s="2" t="s">
        <v>30</v>
      </c>
      <c r="W5130" s="2" t="s">
        <v>30</v>
      </c>
      <c r="X5130" s="2" t="s">
        <v>37249</v>
      </c>
      <c r="Y5130">
        <f t="shared" si="481"/>
        <v>2001</v>
      </c>
      <c r="Z5130" s="8">
        <f t="shared" si="482"/>
        <v>11</v>
      </c>
      <c r="AA5130">
        <f t="shared" si="480"/>
        <v>16</v>
      </c>
      <c r="AB5130" s="9">
        <f t="shared" si="483"/>
        <v>2003</v>
      </c>
      <c r="AC5130" s="9">
        <f t="shared" si="484"/>
        <v>5</v>
      </c>
      <c r="AD5130" s="9">
        <f t="shared" si="485"/>
        <v>1</v>
      </c>
    </row>
    <row r="5131" spans="1:30" ht="15.6">
      <c r="A5131" s="2" t="s">
        <v>24</v>
      </c>
      <c r="B5131" s="2" t="s">
        <v>288</v>
      </c>
      <c r="C5131" s="2" t="s">
        <v>331</v>
      </c>
      <c r="D5131" s="2" t="s">
        <v>37250</v>
      </c>
      <c r="E5131" s="2" t="s">
        <v>37251</v>
      </c>
      <c r="F5131" s="2" t="s">
        <v>30485</v>
      </c>
      <c r="G5131" s="2" t="s">
        <v>37252</v>
      </c>
      <c r="H5131" s="2" t="s">
        <v>31518</v>
      </c>
      <c r="I5131" s="2" t="s">
        <v>26726</v>
      </c>
      <c r="J5131" s="2" t="s">
        <v>32</v>
      </c>
      <c r="K5131" s="2" t="s">
        <v>27142</v>
      </c>
      <c r="L5131" s="2" t="s">
        <v>14149</v>
      </c>
      <c r="M5131" s="2" t="s">
        <v>24</v>
      </c>
      <c r="N5131" s="2" t="s">
        <v>30</v>
      </c>
      <c r="O5131" s="2" t="s">
        <v>8330</v>
      </c>
      <c r="P5131" s="3">
        <v>0</v>
      </c>
      <c r="Q5131" s="2" t="s">
        <v>30</v>
      </c>
      <c r="R5131" s="3">
        <v>1</v>
      </c>
      <c r="S5131" s="2" t="s">
        <v>37253</v>
      </c>
      <c r="T5131" s="2" t="s">
        <v>37254</v>
      </c>
      <c r="U5131" s="3">
        <v>1</v>
      </c>
      <c r="V5131" s="2" t="s">
        <v>30</v>
      </c>
      <c r="W5131" s="2" t="s">
        <v>30</v>
      </c>
      <c r="X5131" s="2" t="s">
        <v>37255</v>
      </c>
      <c r="Y5131">
        <f t="shared" si="481"/>
        <v>2001</v>
      </c>
      <c r="Z5131" s="8">
        <f t="shared" si="482"/>
        <v>11</v>
      </c>
      <c r="AA5131">
        <f t="shared" si="480"/>
        <v>16</v>
      </c>
      <c r="AB5131" s="9">
        <f t="shared" si="483"/>
        <v>2003</v>
      </c>
      <c r="AC5131" s="9">
        <f t="shared" si="484"/>
        <v>5</v>
      </c>
      <c r="AD5131" s="9">
        <f t="shared" si="485"/>
        <v>1</v>
      </c>
    </row>
    <row r="5132" spans="1:30" ht="15.6">
      <c r="A5132" s="2" t="s">
        <v>24</v>
      </c>
      <c r="B5132" s="2" t="s">
        <v>288</v>
      </c>
      <c r="C5132" s="2" t="s">
        <v>368</v>
      </c>
      <c r="D5132" s="2" t="s">
        <v>37256</v>
      </c>
      <c r="E5132" s="2" t="s">
        <v>37257</v>
      </c>
      <c r="F5132" s="2" t="s">
        <v>28451</v>
      </c>
      <c r="G5132" s="2" t="s">
        <v>37258</v>
      </c>
      <c r="H5132" s="2" t="s">
        <v>31518</v>
      </c>
      <c r="I5132" s="2" t="s">
        <v>26726</v>
      </c>
      <c r="J5132" s="2" t="s">
        <v>32</v>
      </c>
      <c r="K5132" s="2" t="s">
        <v>28153</v>
      </c>
      <c r="L5132" s="2" t="s">
        <v>20863</v>
      </c>
      <c r="M5132" s="2" t="s">
        <v>24</v>
      </c>
      <c r="N5132" s="2" t="s">
        <v>30</v>
      </c>
      <c r="O5132" s="2" t="s">
        <v>9593</v>
      </c>
      <c r="P5132" s="3">
        <v>0</v>
      </c>
      <c r="Q5132" s="2" t="s">
        <v>30</v>
      </c>
      <c r="R5132" s="3">
        <v>0</v>
      </c>
      <c r="S5132" s="2" t="s">
        <v>30</v>
      </c>
      <c r="T5132" s="2" t="s">
        <v>37259</v>
      </c>
      <c r="U5132" s="3">
        <v>1</v>
      </c>
      <c r="V5132" s="2" t="s">
        <v>30</v>
      </c>
      <c r="W5132" s="2" t="s">
        <v>30</v>
      </c>
      <c r="X5132" s="2" t="s">
        <v>37260</v>
      </c>
      <c r="Y5132">
        <f t="shared" si="481"/>
        <v>2001</v>
      </c>
      <c r="Z5132" s="8">
        <f t="shared" si="482"/>
        <v>11</v>
      </c>
      <c r="AA5132">
        <f t="shared" si="480"/>
        <v>30</v>
      </c>
      <c r="AB5132" s="9">
        <f t="shared" si="483"/>
        <v>2003</v>
      </c>
      <c r="AC5132" s="9">
        <f t="shared" si="484"/>
        <v>5</v>
      </c>
      <c r="AD5132" s="9">
        <f t="shared" si="485"/>
        <v>1</v>
      </c>
    </row>
    <row r="5133" spans="1:30" ht="15.6">
      <c r="A5133" s="2" t="s">
        <v>24</v>
      </c>
      <c r="B5133" s="2" t="s">
        <v>288</v>
      </c>
      <c r="C5133" s="2" t="s">
        <v>147</v>
      </c>
      <c r="D5133" s="2" t="s">
        <v>37261</v>
      </c>
      <c r="E5133" s="2" t="s">
        <v>37262</v>
      </c>
      <c r="F5133" s="2" t="s">
        <v>36897</v>
      </c>
      <c r="G5133" s="2" t="s">
        <v>37263</v>
      </c>
      <c r="H5133" s="2" t="s">
        <v>31518</v>
      </c>
      <c r="I5133" s="2" t="s">
        <v>26726</v>
      </c>
      <c r="J5133" s="2" t="s">
        <v>32</v>
      </c>
      <c r="K5133" s="2" t="s">
        <v>30632</v>
      </c>
      <c r="L5133" s="2" t="s">
        <v>37264</v>
      </c>
      <c r="M5133" s="2" t="s">
        <v>26789</v>
      </c>
      <c r="N5133" s="2" t="s">
        <v>30</v>
      </c>
      <c r="O5133" s="2" t="s">
        <v>37265</v>
      </c>
      <c r="P5133" s="3">
        <v>0</v>
      </c>
      <c r="Q5133" s="2" t="s">
        <v>30</v>
      </c>
      <c r="R5133" s="3">
        <v>0</v>
      </c>
      <c r="S5133" s="2" t="s">
        <v>30</v>
      </c>
      <c r="T5133" s="2" t="s">
        <v>37266</v>
      </c>
      <c r="U5133" s="3">
        <v>6</v>
      </c>
      <c r="V5133" s="2" t="s">
        <v>30</v>
      </c>
      <c r="W5133" s="2" t="s">
        <v>30</v>
      </c>
      <c r="X5133" s="2" t="s">
        <v>37267</v>
      </c>
      <c r="Y5133">
        <f t="shared" si="481"/>
        <v>2001</v>
      </c>
      <c r="Z5133" s="8">
        <f t="shared" si="482"/>
        <v>6</v>
      </c>
      <c r="AA5133">
        <f t="shared" si="480"/>
        <v>13</v>
      </c>
      <c r="AB5133" s="9">
        <f t="shared" si="483"/>
        <v>2003</v>
      </c>
      <c r="AC5133" s="9">
        <f t="shared" si="484"/>
        <v>5</v>
      </c>
      <c r="AD5133" s="9">
        <f t="shared" si="485"/>
        <v>1</v>
      </c>
    </row>
    <row r="5134" spans="1:30" ht="15.6">
      <c r="A5134" s="2" t="s">
        <v>24</v>
      </c>
      <c r="B5134" s="2" t="s">
        <v>288</v>
      </c>
      <c r="C5134" s="2" t="s">
        <v>12369</v>
      </c>
      <c r="D5134" s="2" t="s">
        <v>37268</v>
      </c>
      <c r="E5134" s="2" t="s">
        <v>37269</v>
      </c>
      <c r="F5134" s="2" t="s">
        <v>27280</v>
      </c>
      <c r="G5134" s="2" t="s">
        <v>37270</v>
      </c>
      <c r="H5134" s="2" t="s">
        <v>31518</v>
      </c>
      <c r="I5134" s="2" t="s">
        <v>26726</v>
      </c>
      <c r="J5134" s="2" t="s">
        <v>32</v>
      </c>
      <c r="K5134" s="2" t="s">
        <v>27282</v>
      </c>
      <c r="L5134" s="2" t="s">
        <v>1346</v>
      </c>
      <c r="M5134" s="2" t="s">
        <v>24</v>
      </c>
      <c r="N5134" s="2" t="s">
        <v>30</v>
      </c>
      <c r="O5134" s="2" t="s">
        <v>10586</v>
      </c>
      <c r="P5134" s="3">
        <v>0</v>
      </c>
      <c r="Q5134" s="2" t="s">
        <v>30</v>
      </c>
      <c r="R5134" s="3">
        <v>0</v>
      </c>
      <c r="S5134" s="2" t="s">
        <v>30</v>
      </c>
      <c r="T5134" s="2" t="s">
        <v>37271</v>
      </c>
      <c r="U5134" s="3">
        <v>1</v>
      </c>
      <c r="V5134" s="2" t="s">
        <v>30</v>
      </c>
      <c r="W5134" s="2" t="s">
        <v>30</v>
      </c>
      <c r="X5134" s="2" t="s">
        <v>37272</v>
      </c>
      <c r="Y5134">
        <f t="shared" si="481"/>
        <v>2001</v>
      </c>
      <c r="Z5134" s="8">
        <f t="shared" si="482"/>
        <v>12</v>
      </c>
      <c r="AA5134">
        <f t="shared" si="480"/>
        <v>14</v>
      </c>
      <c r="AB5134" s="9">
        <f t="shared" si="483"/>
        <v>2003</v>
      </c>
      <c r="AC5134" s="9">
        <f t="shared" si="484"/>
        <v>5</v>
      </c>
      <c r="AD5134" s="9">
        <f t="shared" si="485"/>
        <v>1</v>
      </c>
    </row>
    <row r="5135" spans="1:30" ht="15.6">
      <c r="A5135" s="2" t="s">
        <v>24</v>
      </c>
      <c r="B5135" s="2" t="s">
        <v>288</v>
      </c>
      <c r="C5135" s="2" t="s">
        <v>368</v>
      </c>
      <c r="D5135" s="2" t="s">
        <v>37273</v>
      </c>
      <c r="E5135" s="2" t="s">
        <v>37274</v>
      </c>
      <c r="F5135" s="2" t="s">
        <v>37275</v>
      </c>
      <c r="G5135" s="2" t="s">
        <v>37276</v>
      </c>
      <c r="H5135" s="2" t="s">
        <v>31518</v>
      </c>
      <c r="I5135" s="2" t="s">
        <v>26726</v>
      </c>
      <c r="J5135" s="2" t="s">
        <v>32</v>
      </c>
      <c r="K5135" s="2" t="s">
        <v>36899</v>
      </c>
      <c r="L5135" s="2" t="s">
        <v>36900</v>
      </c>
      <c r="M5135" s="2" t="s">
        <v>26800</v>
      </c>
      <c r="N5135" s="2" t="s">
        <v>30</v>
      </c>
      <c r="O5135" s="2" t="s">
        <v>8348</v>
      </c>
      <c r="P5135" s="3">
        <v>0</v>
      </c>
      <c r="Q5135" s="2" t="s">
        <v>30</v>
      </c>
      <c r="R5135" s="3">
        <v>1</v>
      </c>
      <c r="S5135" s="2" t="s">
        <v>37277</v>
      </c>
      <c r="T5135" s="2" t="s">
        <v>37278</v>
      </c>
      <c r="U5135" s="3">
        <v>1</v>
      </c>
      <c r="V5135" s="2" t="s">
        <v>30</v>
      </c>
      <c r="W5135" s="2" t="s">
        <v>30</v>
      </c>
      <c r="X5135" s="2" t="s">
        <v>37279</v>
      </c>
      <c r="Y5135">
        <f t="shared" si="481"/>
        <v>2001</v>
      </c>
      <c r="Z5135" s="8">
        <f t="shared" si="482"/>
        <v>3</v>
      </c>
      <c r="AA5135">
        <f t="shared" si="480"/>
        <v>20</v>
      </c>
      <c r="AB5135" s="9">
        <f t="shared" si="483"/>
        <v>2003</v>
      </c>
      <c r="AC5135" s="9">
        <f t="shared" si="484"/>
        <v>5</v>
      </c>
      <c r="AD5135" s="9">
        <f t="shared" si="485"/>
        <v>1</v>
      </c>
    </row>
    <row r="5136" spans="1:30" ht="15.6">
      <c r="A5136" s="2" t="s">
        <v>24</v>
      </c>
      <c r="B5136" s="2" t="s">
        <v>288</v>
      </c>
      <c r="C5136" s="2" t="s">
        <v>4135</v>
      </c>
      <c r="D5136" s="2" t="s">
        <v>37280</v>
      </c>
      <c r="E5136" s="2" t="s">
        <v>37281</v>
      </c>
      <c r="F5136" s="2" t="s">
        <v>29840</v>
      </c>
      <c r="G5136" s="2" t="s">
        <v>37282</v>
      </c>
      <c r="H5136" s="2" t="s">
        <v>31518</v>
      </c>
      <c r="I5136" s="2" t="s">
        <v>26726</v>
      </c>
      <c r="J5136" s="2" t="s">
        <v>32</v>
      </c>
      <c r="K5136" s="2" t="s">
        <v>15222</v>
      </c>
      <c r="L5136" s="2" t="s">
        <v>6916</v>
      </c>
      <c r="M5136" s="2" t="s">
        <v>24</v>
      </c>
      <c r="N5136" s="2" t="s">
        <v>30</v>
      </c>
      <c r="O5136" s="2" t="s">
        <v>37283</v>
      </c>
      <c r="P5136" s="3">
        <v>0</v>
      </c>
      <c r="Q5136" s="2" t="s">
        <v>30</v>
      </c>
      <c r="R5136" s="3">
        <v>1</v>
      </c>
      <c r="S5136" s="2" t="s">
        <v>33572</v>
      </c>
      <c r="T5136" s="2" t="s">
        <v>37284</v>
      </c>
      <c r="U5136" s="3">
        <v>3</v>
      </c>
      <c r="V5136" s="2" t="s">
        <v>30</v>
      </c>
      <c r="W5136" s="2" t="s">
        <v>30</v>
      </c>
      <c r="X5136" s="2" t="s">
        <v>37285</v>
      </c>
      <c r="Y5136">
        <f t="shared" si="481"/>
        <v>2002</v>
      </c>
      <c r="Z5136" s="8">
        <f t="shared" si="482"/>
        <v>4</v>
      </c>
      <c r="AA5136">
        <f t="shared" si="480"/>
        <v>18</v>
      </c>
      <c r="AB5136" s="9">
        <f t="shared" si="483"/>
        <v>2003</v>
      </c>
      <c r="AC5136" s="9">
        <f t="shared" si="484"/>
        <v>5</v>
      </c>
      <c r="AD5136" s="9">
        <f t="shared" si="485"/>
        <v>1</v>
      </c>
    </row>
    <row r="5137" spans="1:30" ht="15.6">
      <c r="A5137" s="2" t="s">
        <v>24</v>
      </c>
      <c r="B5137" s="2" t="s">
        <v>288</v>
      </c>
      <c r="C5137" s="2" t="s">
        <v>331</v>
      </c>
      <c r="D5137" s="2" t="s">
        <v>37286</v>
      </c>
      <c r="E5137" s="2" t="s">
        <v>37287</v>
      </c>
      <c r="F5137" s="2" t="s">
        <v>8926</v>
      </c>
      <c r="G5137" s="2" t="s">
        <v>37288</v>
      </c>
      <c r="H5137" s="2" t="s">
        <v>31518</v>
      </c>
      <c r="I5137" s="2" t="s">
        <v>26726</v>
      </c>
      <c r="J5137" s="2" t="s">
        <v>32</v>
      </c>
      <c r="K5137" s="2" t="s">
        <v>28153</v>
      </c>
      <c r="L5137" s="2" t="s">
        <v>20863</v>
      </c>
      <c r="M5137" s="2" t="s">
        <v>24</v>
      </c>
      <c r="N5137" s="2" t="s">
        <v>30</v>
      </c>
      <c r="O5137" s="2" t="s">
        <v>7280</v>
      </c>
      <c r="P5137" s="3">
        <v>0</v>
      </c>
      <c r="Q5137" s="2" t="s">
        <v>30</v>
      </c>
      <c r="R5137" s="3">
        <v>0</v>
      </c>
      <c r="S5137" s="2" t="s">
        <v>30</v>
      </c>
      <c r="T5137" s="2" t="s">
        <v>37289</v>
      </c>
      <c r="U5137" s="3">
        <v>1</v>
      </c>
      <c r="V5137" s="2" t="s">
        <v>30</v>
      </c>
      <c r="W5137" s="2" t="s">
        <v>30</v>
      </c>
      <c r="X5137" s="2" t="s">
        <v>37290</v>
      </c>
      <c r="Y5137">
        <f t="shared" si="481"/>
        <v>2001</v>
      </c>
      <c r="Z5137" s="8">
        <f t="shared" si="482"/>
        <v>12</v>
      </c>
      <c r="AA5137">
        <f t="shared" si="480"/>
        <v>26</v>
      </c>
      <c r="AB5137" s="9">
        <f t="shared" si="483"/>
        <v>2003</v>
      </c>
      <c r="AC5137" s="9">
        <f t="shared" si="484"/>
        <v>5</v>
      </c>
      <c r="AD5137" s="9">
        <f t="shared" si="485"/>
        <v>1</v>
      </c>
    </row>
    <row r="5138" spans="1:30" ht="15.6">
      <c r="A5138" s="2" t="s">
        <v>24</v>
      </c>
      <c r="B5138" s="2" t="s">
        <v>288</v>
      </c>
      <c r="C5138" s="2" t="s">
        <v>368</v>
      </c>
      <c r="D5138" s="2" t="s">
        <v>37291</v>
      </c>
      <c r="E5138" s="2" t="s">
        <v>37292</v>
      </c>
      <c r="F5138" s="2" t="s">
        <v>8926</v>
      </c>
      <c r="G5138" s="2" t="s">
        <v>37293</v>
      </c>
      <c r="H5138" s="2" t="s">
        <v>31518</v>
      </c>
      <c r="I5138" s="2" t="s">
        <v>26726</v>
      </c>
      <c r="J5138" s="2" t="s">
        <v>32</v>
      </c>
      <c r="K5138" s="2" t="s">
        <v>28153</v>
      </c>
      <c r="L5138" s="2" t="s">
        <v>20863</v>
      </c>
      <c r="M5138" s="2" t="s">
        <v>24</v>
      </c>
      <c r="N5138" s="2" t="s">
        <v>30</v>
      </c>
      <c r="O5138" s="2" t="s">
        <v>8365</v>
      </c>
      <c r="P5138" s="3">
        <v>0</v>
      </c>
      <c r="Q5138" s="2" t="s">
        <v>30</v>
      </c>
      <c r="R5138" s="3">
        <v>0</v>
      </c>
      <c r="S5138" s="2" t="s">
        <v>30</v>
      </c>
      <c r="T5138" s="2" t="s">
        <v>37294</v>
      </c>
      <c r="U5138" s="3">
        <v>1</v>
      </c>
      <c r="V5138" s="2" t="s">
        <v>30</v>
      </c>
      <c r="W5138" s="2" t="s">
        <v>30</v>
      </c>
      <c r="X5138" s="2" t="s">
        <v>37295</v>
      </c>
      <c r="Y5138">
        <f t="shared" si="481"/>
        <v>2001</v>
      </c>
      <c r="Z5138" s="8">
        <f t="shared" si="482"/>
        <v>12</v>
      </c>
      <c r="AA5138">
        <f t="shared" si="480"/>
        <v>26</v>
      </c>
      <c r="AB5138" s="9">
        <f t="shared" si="483"/>
        <v>2003</v>
      </c>
      <c r="AC5138" s="9">
        <f t="shared" si="484"/>
        <v>5</v>
      </c>
      <c r="AD5138" s="9">
        <f t="shared" si="485"/>
        <v>1</v>
      </c>
    </row>
    <row r="5139" spans="1:30" ht="15.6">
      <c r="A5139" s="2" t="s">
        <v>24</v>
      </c>
      <c r="B5139" s="2" t="s">
        <v>288</v>
      </c>
      <c r="C5139" s="2" t="s">
        <v>37296</v>
      </c>
      <c r="D5139" s="2" t="s">
        <v>37297</v>
      </c>
      <c r="E5139" s="2" t="s">
        <v>37298</v>
      </c>
      <c r="F5139" s="2" t="s">
        <v>27649</v>
      </c>
      <c r="G5139" s="2" t="s">
        <v>37299</v>
      </c>
      <c r="H5139" s="2" t="s">
        <v>31518</v>
      </c>
      <c r="I5139" s="2" t="s">
        <v>26726</v>
      </c>
      <c r="J5139" s="2" t="s">
        <v>32</v>
      </c>
      <c r="K5139" s="2" t="s">
        <v>30506</v>
      </c>
      <c r="L5139" s="2" t="s">
        <v>18886</v>
      </c>
      <c r="M5139" s="2" t="s">
        <v>26789</v>
      </c>
      <c r="N5139" s="2" t="s">
        <v>30</v>
      </c>
      <c r="O5139" s="2" t="s">
        <v>37300</v>
      </c>
      <c r="P5139" s="3">
        <v>0</v>
      </c>
      <c r="Q5139" s="2" t="s">
        <v>30</v>
      </c>
      <c r="R5139" s="3">
        <v>1</v>
      </c>
      <c r="S5139" s="2" t="s">
        <v>37301</v>
      </c>
      <c r="T5139" s="2" t="s">
        <v>37302</v>
      </c>
      <c r="U5139" s="3">
        <v>3</v>
      </c>
      <c r="V5139" s="2" t="s">
        <v>30</v>
      </c>
      <c r="W5139" s="2" t="s">
        <v>30</v>
      </c>
      <c r="X5139" s="2" t="s">
        <v>37303</v>
      </c>
      <c r="Y5139">
        <f t="shared" si="481"/>
        <v>2001</v>
      </c>
      <c r="Z5139" s="8">
        <f t="shared" si="482"/>
        <v>10</v>
      </c>
      <c r="AA5139">
        <f t="shared" si="480"/>
        <v>12</v>
      </c>
      <c r="AB5139" s="9">
        <f t="shared" si="483"/>
        <v>2003</v>
      </c>
      <c r="AC5139" s="9">
        <f t="shared" si="484"/>
        <v>5</v>
      </c>
      <c r="AD5139" s="9">
        <f t="shared" si="485"/>
        <v>1</v>
      </c>
    </row>
    <row r="5140" spans="1:30" ht="15.6">
      <c r="A5140" s="2" t="s">
        <v>24</v>
      </c>
      <c r="B5140" s="2" t="s">
        <v>288</v>
      </c>
      <c r="C5140" s="2" t="s">
        <v>147</v>
      </c>
      <c r="D5140" s="2" t="s">
        <v>37304</v>
      </c>
      <c r="E5140" s="2" t="s">
        <v>37305</v>
      </c>
      <c r="F5140" s="2" t="s">
        <v>28151</v>
      </c>
      <c r="G5140" s="2" t="s">
        <v>37306</v>
      </c>
      <c r="H5140" s="2" t="s">
        <v>31518</v>
      </c>
      <c r="I5140" s="2" t="s">
        <v>26726</v>
      </c>
      <c r="J5140" s="2" t="s">
        <v>32</v>
      </c>
      <c r="K5140" s="2" t="s">
        <v>37307</v>
      </c>
      <c r="L5140" s="2" t="s">
        <v>37308</v>
      </c>
      <c r="M5140" s="2" t="s">
        <v>26789</v>
      </c>
      <c r="N5140" s="2" t="s">
        <v>30</v>
      </c>
      <c r="O5140" s="2" t="s">
        <v>37309</v>
      </c>
      <c r="P5140" s="3">
        <v>0</v>
      </c>
      <c r="Q5140" s="2" t="s">
        <v>30</v>
      </c>
      <c r="R5140" s="3">
        <v>0</v>
      </c>
      <c r="S5140" s="2" t="s">
        <v>30</v>
      </c>
      <c r="T5140" s="2" t="s">
        <v>37310</v>
      </c>
      <c r="U5140" s="3">
        <v>7</v>
      </c>
      <c r="V5140" s="2" t="s">
        <v>30</v>
      </c>
      <c r="W5140" s="2" t="s">
        <v>30</v>
      </c>
      <c r="X5140" s="2" t="s">
        <v>37311</v>
      </c>
      <c r="Y5140">
        <f t="shared" si="481"/>
        <v>2001</v>
      </c>
      <c r="Z5140" s="8">
        <f t="shared" si="482"/>
        <v>6</v>
      </c>
      <c r="AA5140">
        <f t="shared" si="480"/>
        <v>8</v>
      </c>
      <c r="AB5140" s="9">
        <f t="shared" si="483"/>
        <v>2003</v>
      </c>
      <c r="AC5140" s="9">
        <f t="shared" si="484"/>
        <v>5</v>
      </c>
      <c r="AD5140" s="9">
        <f t="shared" si="485"/>
        <v>1</v>
      </c>
    </row>
    <row r="5141" spans="1:30" ht="15.6">
      <c r="A5141" s="2" t="s">
        <v>24</v>
      </c>
      <c r="B5141" s="2" t="s">
        <v>288</v>
      </c>
      <c r="C5141" s="2" t="s">
        <v>2207</v>
      </c>
      <c r="D5141" s="2" t="s">
        <v>37312</v>
      </c>
      <c r="E5141" s="2" t="s">
        <v>37313</v>
      </c>
      <c r="F5141" s="2" t="s">
        <v>27298</v>
      </c>
      <c r="G5141" s="2" t="s">
        <v>37314</v>
      </c>
      <c r="H5141" s="2" t="s">
        <v>31518</v>
      </c>
      <c r="I5141" s="2" t="s">
        <v>26726</v>
      </c>
      <c r="J5141" s="2" t="s">
        <v>32</v>
      </c>
      <c r="K5141" s="2" t="s">
        <v>37315</v>
      </c>
      <c r="L5141" s="2" t="s">
        <v>37316</v>
      </c>
      <c r="M5141" s="2" t="s">
        <v>27852</v>
      </c>
      <c r="N5141" s="2" t="s">
        <v>30</v>
      </c>
      <c r="O5141" s="2" t="s">
        <v>5118</v>
      </c>
      <c r="P5141" s="3">
        <v>0</v>
      </c>
      <c r="Q5141" s="2" t="s">
        <v>30</v>
      </c>
      <c r="R5141" s="3">
        <v>0</v>
      </c>
      <c r="S5141" s="2" t="s">
        <v>30</v>
      </c>
      <c r="T5141" s="2" t="s">
        <v>37317</v>
      </c>
      <c r="U5141" s="3">
        <v>1</v>
      </c>
      <c r="V5141" s="2" t="s">
        <v>30</v>
      </c>
      <c r="W5141" s="2" t="s">
        <v>30</v>
      </c>
      <c r="X5141" s="2" t="s">
        <v>37318</v>
      </c>
      <c r="Y5141">
        <f t="shared" si="481"/>
        <v>2001</v>
      </c>
      <c r="Z5141" s="8">
        <f t="shared" si="482"/>
        <v>12</v>
      </c>
      <c r="AA5141">
        <f t="shared" si="480"/>
        <v>19</v>
      </c>
      <c r="AB5141" s="9">
        <f t="shared" si="483"/>
        <v>2003</v>
      </c>
      <c r="AC5141" s="9">
        <f t="shared" si="484"/>
        <v>5</v>
      </c>
      <c r="AD5141" s="9">
        <f t="shared" si="485"/>
        <v>1</v>
      </c>
    </row>
    <row r="5142" spans="1:30" ht="15.6">
      <c r="A5142" s="2" t="s">
        <v>24</v>
      </c>
      <c r="B5142" s="2" t="s">
        <v>288</v>
      </c>
      <c r="C5142" s="2" t="s">
        <v>36622</v>
      </c>
      <c r="D5142" s="2" t="s">
        <v>37319</v>
      </c>
      <c r="E5142" s="2" t="s">
        <v>37320</v>
      </c>
      <c r="F5142" s="2" t="s">
        <v>27298</v>
      </c>
      <c r="G5142" s="2" t="s">
        <v>37321</v>
      </c>
      <c r="H5142" s="2" t="s">
        <v>31518</v>
      </c>
      <c r="I5142" s="2" t="s">
        <v>26726</v>
      </c>
      <c r="J5142" s="2" t="s">
        <v>32</v>
      </c>
      <c r="K5142" s="2" t="s">
        <v>27142</v>
      </c>
      <c r="L5142" s="2" t="s">
        <v>14149</v>
      </c>
      <c r="M5142" s="2" t="s">
        <v>24</v>
      </c>
      <c r="N5142" s="2" t="s">
        <v>30</v>
      </c>
      <c r="O5142" s="2" t="s">
        <v>3387</v>
      </c>
      <c r="P5142" s="3">
        <v>0</v>
      </c>
      <c r="Q5142" s="2" t="s">
        <v>30</v>
      </c>
      <c r="R5142" s="3">
        <v>0</v>
      </c>
      <c r="S5142" s="2" t="s">
        <v>30</v>
      </c>
      <c r="T5142" s="2" t="s">
        <v>37322</v>
      </c>
      <c r="U5142" s="3">
        <v>1</v>
      </c>
      <c r="V5142" s="2" t="s">
        <v>30</v>
      </c>
      <c r="W5142" s="2" t="s">
        <v>30</v>
      </c>
      <c r="X5142" s="2" t="s">
        <v>37323</v>
      </c>
      <c r="Y5142">
        <f t="shared" si="481"/>
        <v>2001</v>
      </c>
      <c r="Z5142" s="8">
        <f t="shared" si="482"/>
        <v>12</v>
      </c>
      <c r="AA5142">
        <f t="shared" si="480"/>
        <v>19</v>
      </c>
      <c r="AB5142" s="9">
        <f t="shared" si="483"/>
        <v>2003</v>
      </c>
      <c r="AC5142" s="9">
        <f t="shared" si="484"/>
        <v>5</v>
      </c>
      <c r="AD5142" s="9">
        <f t="shared" si="485"/>
        <v>1</v>
      </c>
    </row>
    <row r="5143" spans="1:30" ht="15.6">
      <c r="A5143" s="2" t="s">
        <v>24</v>
      </c>
      <c r="B5143" s="2" t="s">
        <v>288</v>
      </c>
      <c r="C5143" s="2" t="s">
        <v>10218</v>
      </c>
      <c r="D5143" s="2" t="s">
        <v>37324</v>
      </c>
      <c r="E5143" s="2" t="s">
        <v>37325</v>
      </c>
      <c r="F5143" s="2" t="s">
        <v>37326</v>
      </c>
      <c r="G5143" s="2" t="s">
        <v>37327</v>
      </c>
      <c r="H5143" s="2" t="s">
        <v>31518</v>
      </c>
      <c r="I5143" s="2" t="s">
        <v>26726</v>
      </c>
      <c r="J5143" s="2" t="s">
        <v>32</v>
      </c>
      <c r="K5143" s="2" t="s">
        <v>27135</v>
      </c>
      <c r="L5143" s="2" t="s">
        <v>1559</v>
      </c>
      <c r="M5143" s="2" t="s">
        <v>24</v>
      </c>
      <c r="N5143" s="2" t="s">
        <v>30</v>
      </c>
      <c r="O5143" s="2" t="s">
        <v>37328</v>
      </c>
      <c r="P5143" s="3">
        <v>0</v>
      </c>
      <c r="Q5143" s="2" t="s">
        <v>30</v>
      </c>
      <c r="R5143" s="3">
        <v>0</v>
      </c>
      <c r="S5143" s="2" t="s">
        <v>30</v>
      </c>
      <c r="T5143" s="2" t="s">
        <v>37329</v>
      </c>
      <c r="U5143" s="3">
        <v>1</v>
      </c>
      <c r="V5143" s="2" t="s">
        <v>30</v>
      </c>
      <c r="W5143" s="2" t="s">
        <v>30</v>
      </c>
      <c r="X5143" s="2" t="s">
        <v>37330</v>
      </c>
      <c r="Y5143">
        <f t="shared" si="481"/>
        <v>1999</v>
      </c>
      <c r="Z5143" s="8">
        <f t="shared" si="482"/>
        <v>12</v>
      </c>
      <c r="AA5143">
        <f t="shared" si="480"/>
        <v>17</v>
      </c>
      <c r="AB5143" s="9">
        <f t="shared" si="483"/>
        <v>2003</v>
      </c>
      <c r="AC5143" s="9">
        <f t="shared" si="484"/>
        <v>5</v>
      </c>
      <c r="AD5143" s="9">
        <f t="shared" si="485"/>
        <v>1</v>
      </c>
    </row>
    <row r="5144" spans="1:30" ht="15.6">
      <c r="A5144" s="2" t="s">
        <v>24</v>
      </c>
      <c r="B5144" s="2" t="s">
        <v>288</v>
      </c>
      <c r="C5144" s="2" t="s">
        <v>37331</v>
      </c>
      <c r="D5144" s="2" t="s">
        <v>37332</v>
      </c>
      <c r="E5144" s="2" t="s">
        <v>37333</v>
      </c>
      <c r="F5144" s="2" t="s">
        <v>30528</v>
      </c>
      <c r="G5144" s="2" t="s">
        <v>37334</v>
      </c>
      <c r="H5144" s="2" t="s">
        <v>31518</v>
      </c>
      <c r="I5144" s="2" t="s">
        <v>26726</v>
      </c>
      <c r="J5144" s="2" t="s">
        <v>32</v>
      </c>
      <c r="K5144" s="2" t="s">
        <v>26744</v>
      </c>
      <c r="L5144" s="2" t="s">
        <v>12496</v>
      </c>
      <c r="M5144" s="2" t="s">
        <v>24</v>
      </c>
      <c r="N5144" s="2" t="s">
        <v>30</v>
      </c>
      <c r="O5144" s="2" t="s">
        <v>24562</v>
      </c>
      <c r="P5144" s="3">
        <v>0</v>
      </c>
      <c r="Q5144" s="2" t="s">
        <v>30</v>
      </c>
      <c r="R5144" s="3">
        <v>0</v>
      </c>
      <c r="S5144" s="2" t="s">
        <v>30</v>
      </c>
      <c r="T5144" s="2" t="s">
        <v>37335</v>
      </c>
      <c r="U5144" s="3">
        <v>2</v>
      </c>
      <c r="V5144" s="2" t="s">
        <v>30</v>
      </c>
      <c r="W5144" s="2" t="s">
        <v>30</v>
      </c>
      <c r="X5144" s="2" t="s">
        <v>37336</v>
      </c>
      <c r="Y5144">
        <f t="shared" si="481"/>
        <v>2001</v>
      </c>
      <c r="Z5144" s="8">
        <f t="shared" si="482"/>
        <v>5</v>
      </c>
      <c r="AA5144">
        <f t="shared" si="480"/>
        <v>23</v>
      </c>
      <c r="AB5144" s="9">
        <f t="shared" si="483"/>
        <v>2003</v>
      </c>
      <c r="AC5144" s="9">
        <f t="shared" si="484"/>
        <v>5</v>
      </c>
      <c r="AD5144" s="9">
        <f t="shared" si="485"/>
        <v>1</v>
      </c>
    </row>
    <row r="5145" spans="1:30" ht="15.6">
      <c r="A5145" s="2" t="s">
        <v>24</v>
      </c>
      <c r="B5145" s="2" t="s">
        <v>288</v>
      </c>
      <c r="C5145" s="2" t="s">
        <v>37337</v>
      </c>
      <c r="D5145" s="2" t="s">
        <v>37338</v>
      </c>
      <c r="E5145" s="2" t="s">
        <v>37339</v>
      </c>
      <c r="F5145" s="2" t="s">
        <v>37340</v>
      </c>
      <c r="G5145" s="2" t="s">
        <v>37341</v>
      </c>
      <c r="H5145" s="2" t="s">
        <v>31518</v>
      </c>
      <c r="I5145" s="2" t="s">
        <v>26726</v>
      </c>
      <c r="J5145" s="2" t="s">
        <v>32</v>
      </c>
      <c r="K5145" s="2" t="s">
        <v>37342</v>
      </c>
      <c r="L5145" s="2" t="s">
        <v>37343</v>
      </c>
      <c r="M5145" s="2" t="s">
        <v>26800</v>
      </c>
      <c r="N5145" s="2" t="s">
        <v>30</v>
      </c>
      <c r="O5145" s="2" t="s">
        <v>23704</v>
      </c>
      <c r="P5145" s="3">
        <v>0</v>
      </c>
      <c r="Q5145" s="2" t="s">
        <v>30</v>
      </c>
      <c r="R5145" s="3">
        <v>2</v>
      </c>
      <c r="S5145" s="2" t="s">
        <v>37344</v>
      </c>
      <c r="T5145" s="2" t="s">
        <v>37345</v>
      </c>
      <c r="U5145" s="3">
        <v>2</v>
      </c>
      <c r="V5145" s="2" t="s">
        <v>30</v>
      </c>
      <c r="W5145" s="2" t="s">
        <v>30</v>
      </c>
      <c r="X5145" s="2" t="s">
        <v>37346</v>
      </c>
      <c r="Y5145">
        <f t="shared" si="481"/>
        <v>2001</v>
      </c>
      <c r="Z5145" s="8">
        <f t="shared" si="482"/>
        <v>5</v>
      </c>
      <c r="AA5145">
        <f t="shared" si="480"/>
        <v>30</v>
      </c>
      <c r="AB5145" s="9">
        <f t="shared" si="483"/>
        <v>2003</v>
      </c>
      <c r="AC5145" s="9">
        <f t="shared" si="484"/>
        <v>5</v>
      </c>
      <c r="AD5145" s="9">
        <f t="shared" si="485"/>
        <v>1</v>
      </c>
    </row>
    <row r="5146" spans="1:30" ht="15.6">
      <c r="A5146" s="2" t="s">
        <v>24</v>
      </c>
      <c r="B5146" s="2" t="s">
        <v>288</v>
      </c>
      <c r="C5146" s="2" t="s">
        <v>1372</v>
      </c>
      <c r="D5146" s="2" t="s">
        <v>37347</v>
      </c>
      <c r="E5146" s="2" t="s">
        <v>37348</v>
      </c>
      <c r="F5146" s="2" t="s">
        <v>19457</v>
      </c>
      <c r="G5146" s="2" t="s">
        <v>37349</v>
      </c>
      <c r="H5146" s="2" t="s">
        <v>31518</v>
      </c>
      <c r="I5146" s="2" t="s">
        <v>26726</v>
      </c>
      <c r="J5146" s="2" t="s">
        <v>32</v>
      </c>
      <c r="K5146" s="2" t="s">
        <v>37350</v>
      </c>
      <c r="L5146" s="2" t="s">
        <v>20487</v>
      </c>
      <c r="M5146" s="2" t="s">
        <v>26800</v>
      </c>
      <c r="N5146" s="2" t="s">
        <v>30</v>
      </c>
      <c r="O5146" s="2" t="s">
        <v>4286</v>
      </c>
      <c r="P5146" s="3">
        <v>0</v>
      </c>
      <c r="Q5146" s="2" t="s">
        <v>30</v>
      </c>
      <c r="R5146" s="3">
        <v>0</v>
      </c>
      <c r="S5146" s="2" t="s">
        <v>30</v>
      </c>
      <c r="T5146" s="2" t="s">
        <v>37351</v>
      </c>
      <c r="U5146" s="3">
        <v>1</v>
      </c>
      <c r="V5146" s="2" t="s">
        <v>30</v>
      </c>
      <c r="W5146" s="2" t="s">
        <v>30</v>
      </c>
      <c r="X5146" s="2" t="s">
        <v>37352</v>
      </c>
      <c r="Y5146">
        <f t="shared" si="481"/>
        <v>2002</v>
      </c>
      <c r="Z5146" s="8">
        <f t="shared" si="482"/>
        <v>12</v>
      </c>
      <c r="AA5146">
        <f t="shared" si="480"/>
        <v>20</v>
      </c>
      <c r="AB5146" s="9">
        <f t="shared" si="483"/>
        <v>2003</v>
      </c>
      <c r="AC5146" s="9">
        <f t="shared" si="484"/>
        <v>5</v>
      </c>
      <c r="AD5146" s="9">
        <f t="shared" si="485"/>
        <v>1</v>
      </c>
    </row>
    <row r="5147" spans="1:30" ht="15.6">
      <c r="A5147" s="2" t="s">
        <v>24</v>
      </c>
      <c r="B5147" s="2" t="s">
        <v>288</v>
      </c>
      <c r="C5147" s="2" t="s">
        <v>37353</v>
      </c>
      <c r="D5147" s="2" t="s">
        <v>37354</v>
      </c>
      <c r="E5147" s="2" t="s">
        <v>37355</v>
      </c>
      <c r="F5147" s="2" t="s">
        <v>36654</v>
      </c>
      <c r="G5147" s="2" t="s">
        <v>37356</v>
      </c>
      <c r="H5147" s="2" t="s">
        <v>31518</v>
      </c>
      <c r="I5147" s="2" t="s">
        <v>26726</v>
      </c>
      <c r="J5147" s="2" t="s">
        <v>32</v>
      </c>
      <c r="K5147" s="2" t="s">
        <v>37357</v>
      </c>
      <c r="L5147" s="2" t="s">
        <v>37358</v>
      </c>
      <c r="M5147" s="2" t="s">
        <v>28039</v>
      </c>
      <c r="N5147" s="2" t="s">
        <v>30</v>
      </c>
      <c r="O5147" s="2" t="s">
        <v>10586</v>
      </c>
      <c r="P5147" s="3">
        <v>0</v>
      </c>
      <c r="Q5147" s="2" t="s">
        <v>30</v>
      </c>
      <c r="R5147" s="3">
        <v>0</v>
      </c>
      <c r="S5147" s="2" t="s">
        <v>30</v>
      </c>
      <c r="T5147" s="2" t="s">
        <v>37359</v>
      </c>
      <c r="U5147" s="3">
        <v>1</v>
      </c>
      <c r="V5147" s="2" t="s">
        <v>30</v>
      </c>
      <c r="W5147" s="2" t="s">
        <v>30</v>
      </c>
      <c r="X5147" s="2" t="s">
        <v>37360</v>
      </c>
      <c r="Y5147">
        <f t="shared" si="481"/>
        <v>2000</v>
      </c>
      <c r="Z5147" s="8">
        <f t="shared" si="482"/>
        <v>12</v>
      </c>
      <c r="AA5147">
        <f t="shared" si="480"/>
        <v>29</v>
      </c>
      <c r="AB5147" s="9">
        <f t="shared" si="483"/>
        <v>2003</v>
      </c>
      <c r="AC5147" s="9">
        <f t="shared" si="484"/>
        <v>5</v>
      </c>
      <c r="AD5147" s="9">
        <f t="shared" si="485"/>
        <v>1</v>
      </c>
    </row>
    <row r="5148" spans="1:30" ht="15.6">
      <c r="A5148" s="2" t="s">
        <v>24</v>
      </c>
      <c r="B5148" s="2" t="s">
        <v>288</v>
      </c>
      <c r="C5148" s="2" t="s">
        <v>147</v>
      </c>
      <c r="D5148" s="2" t="s">
        <v>37361</v>
      </c>
      <c r="E5148" s="2" t="s">
        <v>37362</v>
      </c>
      <c r="F5148" s="2" t="s">
        <v>37363</v>
      </c>
      <c r="G5148" s="2" t="s">
        <v>37364</v>
      </c>
      <c r="H5148" s="2" t="s">
        <v>31518</v>
      </c>
      <c r="I5148" s="2" t="s">
        <v>26726</v>
      </c>
      <c r="J5148" s="2" t="s">
        <v>32</v>
      </c>
      <c r="K5148" s="2" t="s">
        <v>28153</v>
      </c>
      <c r="L5148" s="2" t="s">
        <v>20863</v>
      </c>
      <c r="M5148" s="2" t="s">
        <v>24</v>
      </c>
      <c r="N5148" s="2" t="s">
        <v>30</v>
      </c>
      <c r="O5148" s="2" t="s">
        <v>11818</v>
      </c>
      <c r="P5148" s="3">
        <v>0</v>
      </c>
      <c r="Q5148" s="2" t="s">
        <v>30</v>
      </c>
      <c r="R5148" s="3">
        <v>0</v>
      </c>
      <c r="S5148" s="2" t="s">
        <v>30</v>
      </c>
      <c r="T5148" s="2" t="s">
        <v>37365</v>
      </c>
      <c r="U5148" s="3">
        <v>1</v>
      </c>
      <c r="V5148" s="2" t="s">
        <v>30</v>
      </c>
      <c r="W5148" s="2" t="s">
        <v>30</v>
      </c>
      <c r="X5148" s="2" t="s">
        <v>37366</v>
      </c>
      <c r="Y5148">
        <f t="shared" si="481"/>
        <v>2000</v>
      </c>
      <c r="Z5148" s="8">
        <f t="shared" si="482"/>
        <v>11</v>
      </c>
      <c r="AA5148">
        <f t="shared" si="480"/>
        <v>10</v>
      </c>
      <c r="AB5148" s="9">
        <f t="shared" si="483"/>
        <v>2003</v>
      </c>
      <c r="AC5148" s="9">
        <f t="shared" si="484"/>
        <v>5</v>
      </c>
      <c r="AD5148" s="9">
        <f t="shared" si="485"/>
        <v>1</v>
      </c>
    </row>
    <row r="5149" spans="1:30" ht="15.6">
      <c r="A5149" s="2" t="s">
        <v>24</v>
      </c>
      <c r="B5149" s="2" t="s">
        <v>288</v>
      </c>
      <c r="C5149" s="2" t="s">
        <v>432</v>
      </c>
      <c r="D5149" s="2" t="s">
        <v>37367</v>
      </c>
      <c r="E5149" s="2" t="s">
        <v>37368</v>
      </c>
      <c r="F5149" s="2" t="s">
        <v>37369</v>
      </c>
      <c r="G5149" s="2" t="s">
        <v>37370</v>
      </c>
      <c r="H5149" s="2" t="s">
        <v>31518</v>
      </c>
      <c r="I5149" s="2" t="s">
        <v>26726</v>
      </c>
      <c r="J5149" s="2" t="s">
        <v>32</v>
      </c>
      <c r="K5149" s="2" t="s">
        <v>15222</v>
      </c>
      <c r="L5149" s="2" t="s">
        <v>6916</v>
      </c>
      <c r="M5149" s="2" t="s">
        <v>26789</v>
      </c>
      <c r="N5149" s="2" t="s">
        <v>30</v>
      </c>
      <c r="O5149" s="2" t="s">
        <v>37371</v>
      </c>
      <c r="P5149" s="3">
        <v>0</v>
      </c>
      <c r="Q5149" s="2" t="s">
        <v>30</v>
      </c>
      <c r="R5149" s="3">
        <v>0</v>
      </c>
      <c r="S5149" s="2" t="s">
        <v>30</v>
      </c>
      <c r="T5149" s="2" t="s">
        <v>37372</v>
      </c>
      <c r="U5149" s="3">
        <v>3</v>
      </c>
      <c r="V5149" s="2" t="s">
        <v>30</v>
      </c>
      <c r="W5149" s="2" t="s">
        <v>30</v>
      </c>
      <c r="X5149" s="2" t="s">
        <v>37373</v>
      </c>
      <c r="Y5149">
        <f t="shared" si="481"/>
        <v>2000</v>
      </c>
      <c r="Z5149" s="8">
        <f t="shared" si="482"/>
        <v>12</v>
      </c>
      <c r="AA5149">
        <f t="shared" si="480"/>
        <v>20</v>
      </c>
      <c r="AB5149" s="9">
        <f t="shared" si="483"/>
        <v>2003</v>
      </c>
      <c r="AC5149" s="9">
        <f t="shared" si="484"/>
        <v>5</v>
      </c>
      <c r="AD5149" s="9">
        <f t="shared" si="485"/>
        <v>1</v>
      </c>
    </row>
    <row r="5150" spans="1:30" ht="15.6">
      <c r="A5150" s="2" t="s">
        <v>24</v>
      </c>
      <c r="B5150" s="2" t="s">
        <v>288</v>
      </c>
      <c r="C5150" s="2" t="s">
        <v>33277</v>
      </c>
      <c r="D5150" s="2" t="s">
        <v>37374</v>
      </c>
      <c r="E5150" s="2" t="s">
        <v>37375</v>
      </c>
      <c r="F5150" s="2" t="s">
        <v>37376</v>
      </c>
      <c r="G5150" s="2" t="s">
        <v>37377</v>
      </c>
      <c r="H5150" s="2" t="s">
        <v>31518</v>
      </c>
      <c r="I5150" s="2" t="s">
        <v>26726</v>
      </c>
      <c r="J5150" s="2" t="s">
        <v>32</v>
      </c>
      <c r="K5150" s="2" t="s">
        <v>37378</v>
      </c>
      <c r="L5150" s="2" t="s">
        <v>37379</v>
      </c>
      <c r="M5150" s="2" t="s">
        <v>24</v>
      </c>
      <c r="N5150" s="2" t="s">
        <v>30</v>
      </c>
      <c r="O5150" s="2" t="s">
        <v>37104</v>
      </c>
      <c r="P5150" s="3">
        <v>0</v>
      </c>
      <c r="Q5150" s="2" t="s">
        <v>30</v>
      </c>
      <c r="R5150" s="3">
        <v>0</v>
      </c>
      <c r="S5150" s="2" t="s">
        <v>30</v>
      </c>
      <c r="T5150" s="2" t="s">
        <v>37380</v>
      </c>
      <c r="U5150" s="3">
        <v>1</v>
      </c>
      <c r="V5150" s="2" t="s">
        <v>30</v>
      </c>
      <c r="W5150" s="2" t="s">
        <v>30</v>
      </c>
      <c r="X5150" s="2" t="s">
        <v>37381</v>
      </c>
      <c r="Y5150">
        <f t="shared" si="481"/>
        <v>2000</v>
      </c>
      <c r="Z5150" s="8">
        <f t="shared" si="482"/>
        <v>3</v>
      </c>
      <c r="AA5150">
        <f t="shared" si="480"/>
        <v>31</v>
      </c>
      <c r="AB5150" s="9">
        <f t="shared" si="483"/>
        <v>2003</v>
      </c>
      <c r="AC5150" s="9">
        <f t="shared" si="484"/>
        <v>5</v>
      </c>
      <c r="AD5150" s="9">
        <f t="shared" si="485"/>
        <v>1</v>
      </c>
    </row>
    <row r="5151" spans="1:30" ht="15.6">
      <c r="A5151" s="2" t="s">
        <v>24</v>
      </c>
      <c r="B5151" s="2" t="s">
        <v>288</v>
      </c>
      <c r="C5151" s="2" t="s">
        <v>37382</v>
      </c>
      <c r="D5151" s="2" t="s">
        <v>37383</v>
      </c>
      <c r="E5151" s="2" t="s">
        <v>37384</v>
      </c>
      <c r="F5151" s="2" t="s">
        <v>30835</v>
      </c>
      <c r="G5151" s="2" t="s">
        <v>37385</v>
      </c>
      <c r="H5151" s="2" t="s">
        <v>31518</v>
      </c>
      <c r="I5151" s="2" t="s">
        <v>26726</v>
      </c>
      <c r="J5151" s="2" t="s">
        <v>32</v>
      </c>
      <c r="K5151" s="2" t="s">
        <v>28482</v>
      </c>
      <c r="L5151" s="2" t="s">
        <v>24215</v>
      </c>
      <c r="M5151" s="2" t="s">
        <v>26789</v>
      </c>
      <c r="N5151" s="2" t="s">
        <v>30</v>
      </c>
      <c r="O5151" s="2" t="s">
        <v>37386</v>
      </c>
      <c r="P5151" s="3">
        <v>0</v>
      </c>
      <c r="Q5151" s="2" t="s">
        <v>30</v>
      </c>
      <c r="R5151" s="3">
        <v>1</v>
      </c>
      <c r="S5151" s="2" t="s">
        <v>37387</v>
      </c>
      <c r="T5151" s="2" t="s">
        <v>37388</v>
      </c>
      <c r="U5151" s="3">
        <v>3</v>
      </c>
      <c r="V5151" s="2" t="s">
        <v>30</v>
      </c>
      <c r="W5151" s="2" t="s">
        <v>30</v>
      </c>
      <c r="X5151" s="2" t="s">
        <v>37389</v>
      </c>
      <c r="Y5151">
        <f t="shared" si="481"/>
        <v>2002</v>
      </c>
      <c r="Z5151" s="8">
        <f t="shared" si="482"/>
        <v>5</v>
      </c>
      <c r="AA5151">
        <f t="shared" ref="AA5151:AA5214" si="486">DAY(F5151)</f>
        <v>24</v>
      </c>
      <c r="AB5151" s="9">
        <f t="shared" si="483"/>
        <v>2003</v>
      </c>
      <c r="AC5151" s="9">
        <f t="shared" si="484"/>
        <v>5</v>
      </c>
      <c r="AD5151" s="9">
        <f t="shared" si="485"/>
        <v>1</v>
      </c>
    </row>
    <row r="5152" spans="1:30" ht="15.6">
      <c r="A5152" s="2" t="s">
        <v>24</v>
      </c>
      <c r="B5152" s="2" t="s">
        <v>25</v>
      </c>
      <c r="C5152" s="2" t="s">
        <v>37390</v>
      </c>
      <c r="D5152" s="2" t="s">
        <v>37391</v>
      </c>
      <c r="E5152" s="2" t="s">
        <v>37392</v>
      </c>
      <c r="F5152" s="2" t="s">
        <v>26206</v>
      </c>
      <c r="G5152" s="2" t="s">
        <v>37393</v>
      </c>
      <c r="H5152" s="2" t="s">
        <v>31518</v>
      </c>
      <c r="I5152" s="2" t="s">
        <v>30</v>
      </c>
      <c r="J5152" s="2" t="s">
        <v>32</v>
      </c>
      <c r="K5152" s="2" t="s">
        <v>24215</v>
      </c>
      <c r="L5152" s="2" t="s">
        <v>30</v>
      </c>
      <c r="M5152" s="2" t="s">
        <v>30</v>
      </c>
      <c r="N5152" s="2" t="s">
        <v>30</v>
      </c>
      <c r="O5152" s="2" t="s">
        <v>428</v>
      </c>
      <c r="P5152" s="3">
        <v>0</v>
      </c>
      <c r="Q5152" s="2" t="s">
        <v>30</v>
      </c>
      <c r="R5152" s="3">
        <v>0</v>
      </c>
      <c r="S5152" s="2" t="s">
        <v>30</v>
      </c>
      <c r="T5152" s="2" t="s">
        <v>37394</v>
      </c>
      <c r="U5152" s="3">
        <v>3</v>
      </c>
      <c r="V5152" s="2" t="s">
        <v>30</v>
      </c>
      <c r="W5152" s="2" t="s">
        <v>30</v>
      </c>
      <c r="X5152" s="2" t="s">
        <v>37395</v>
      </c>
      <c r="Y5152">
        <f t="shared" si="481"/>
        <v>2002</v>
      </c>
      <c r="Z5152" s="8">
        <f t="shared" si="482"/>
        <v>3</v>
      </c>
      <c r="AA5152">
        <f t="shared" si="486"/>
        <v>29</v>
      </c>
      <c r="AB5152" s="9">
        <f t="shared" si="483"/>
        <v>2003</v>
      </c>
      <c r="AC5152" s="9">
        <f t="shared" si="484"/>
        <v>5</v>
      </c>
      <c r="AD5152" s="9">
        <f t="shared" si="485"/>
        <v>1</v>
      </c>
    </row>
    <row r="5153" spans="1:30" ht="15.6">
      <c r="A5153" s="2" t="s">
        <v>24</v>
      </c>
      <c r="B5153" s="2" t="s">
        <v>25</v>
      </c>
      <c r="C5153" s="2" t="s">
        <v>35639</v>
      </c>
      <c r="D5153" s="2" t="s">
        <v>37396</v>
      </c>
      <c r="E5153" s="2" t="s">
        <v>37397</v>
      </c>
      <c r="F5153" s="2" t="s">
        <v>29840</v>
      </c>
      <c r="G5153" s="2" t="s">
        <v>37398</v>
      </c>
      <c r="H5153" s="2" t="s">
        <v>31518</v>
      </c>
      <c r="I5153" s="2" t="s">
        <v>30</v>
      </c>
      <c r="J5153" s="2" t="s">
        <v>32</v>
      </c>
      <c r="K5153" s="2" t="s">
        <v>27027</v>
      </c>
      <c r="L5153" s="2" t="s">
        <v>30</v>
      </c>
      <c r="M5153" s="2" t="s">
        <v>30</v>
      </c>
      <c r="N5153" s="2" t="s">
        <v>30</v>
      </c>
      <c r="O5153" s="2" t="s">
        <v>4834</v>
      </c>
      <c r="P5153" s="3">
        <v>0</v>
      </c>
      <c r="Q5153" s="2" t="s">
        <v>30</v>
      </c>
      <c r="R5153" s="3">
        <v>0</v>
      </c>
      <c r="S5153" s="2" t="s">
        <v>30</v>
      </c>
      <c r="T5153" s="2" t="s">
        <v>37399</v>
      </c>
      <c r="U5153" s="3">
        <v>1</v>
      </c>
      <c r="V5153" s="2" t="s">
        <v>30</v>
      </c>
      <c r="W5153" s="2" t="s">
        <v>30</v>
      </c>
      <c r="X5153" s="2" t="s">
        <v>37400</v>
      </c>
      <c r="Y5153">
        <f t="shared" si="481"/>
        <v>2002</v>
      </c>
      <c r="Z5153" s="8">
        <f t="shared" si="482"/>
        <v>4</v>
      </c>
      <c r="AA5153">
        <f t="shared" si="486"/>
        <v>18</v>
      </c>
      <c r="AB5153" s="9">
        <f t="shared" si="483"/>
        <v>2003</v>
      </c>
      <c r="AC5153" s="9">
        <f t="shared" si="484"/>
        <v>5</v>
      </c>
      <c r="AD5153" s="9">
        <f t="shared" si="485"/>
        <v>1</v>
      </c>
    </row>
    <row r="5154" spans="1:30" ht="15.6">
      <c r="A5154" s="2" t="s">
        <v>24</v>
      </c>
      <c r="B5154" s="2" t="s">
        <v>25</v>
      </c>
      <c r="C5154" s="2" t="s">
        <v>35645</v>
      </c>
      <c r="D5154" s="2" t="s">
        <v>37401</v>
      </c>
      <c r="E5154" s="2" t="s">
        <v>37402</v>
      </c>
      <c r="F5154" s="2" t="s">
        <v>29840</v>
      </c>
      <c r="G5154" s="2" t="s">
        <v>37403</v>
      </c>
      <c r="H5154" s="2" t="s">
        <v>31518</v>
      </c>
      <c r="I5154" s="2" t="s">
        <v>30</v>
      </c>
      <c r="J5154" s="2" t="s">
        <v>32</v>
      </c>
      <c r="K5154" s="2" t="s">
        <v>27027</v>
      </c>
      <c r="L5154" s="2" t="s">
        <v>30</v>
      </c>
      <c r="M5154" s="2" t="s">
        <v>30</v>
      </c>
      <c r="N5154" s="2" t="s">
        <v>30</v>
      </c>
      <c r="O5154" s="2" t="s">
        <v>4834</v>
      </c>
      <c r="P5154" s="3">
        <v>0</v>
      </c>
      <c r="Q5154" s="2" t="s">
        <v>30</v>
      </c>
      <c r="R5154" s="3">
        <v>0</v>
      </c>
      <c r="S5154" s="2" t="s">
        <v>30</v>
      </c>
      <c r="T5154" s="2" t="s">
        <v>37404</v>
      </c>
      <c r="U5154" s="3">
        <v>1</v>
      </c>
      <c r="V5154" s="2" t="s">
        <v>30</v>
      </c>
      <c r="W5154" s="2" t="s">
        <v>30</v>
      </c>
      <c r="X5154" s="2" t="s">
        <v>37405</v>
      </c>
      <c r="Y5154">
        <f t="shared" si="481"/>
        <v>2002</v>
      </c>
      <c r="Z5154" s="8">
        <f t="shared" si="482"/>
        <v>4</v>
      </c>
      <c r="AA5154">
        <f t="shared" si="486"/>
        <v>18</v>
      </c>
      <c r="AB5154" s="9">
        <f t="shared" si="483"/>
        <v>2003</v>
      </c>
      <c r="AC5154" s="9">
        <f t="shared" si="484"/>
        <v>5</v>
      </c>
      <c r="AD5154" s="9">
        <f t="shared" si="485"/>
        <v>1</v>
      </c>
    </row>
    <row r="5155" spans="1:30" ht="15.6">
      <c r="A5155" s="2" t="s">
        <v>24</v>
      </c>
      <c r="B5155" s="2" t="s">
        <v>25</v>
      </c>
      <c r="C5155" s="2" t="s">
        <v>997</v>
      </c>
      <c r="D5155" s="2" t="s">
        <v>37406</v>
      </c>
      <c r="E5155" s="2" t="s">
        <v>37407</v>
      </c>
      <c r="F5155" s="2" t="s">
        <v>29840</v>
      </c>
      <c r="G5155" s="2" t="s">
        <v>37408</v>
      </c>
      <c r="H5155" s="2" t="s">
        <v>31518</v>
      </c>
      <c r="I5155" s="2" t="s">
        <v>30</v>
      </c>
      <c r="J5155" s="2" t="s">
        <v>32</v>
      </c>
      <c r="K5155" s="2" t="s">
        <v>35508</v>
      </c>
      <c r="L5155" s="2" t="s">
        <v>30</v>
      </c>
      <c r="M5155" s="2" t="s">
        <v>30</v>
      </c>
      <c r="N5155" s="2" t="s">
        <v>30</v>
      </c>
      <c r="O5155" s="2" t="s">
        <v>448</v>
      </c>
      <c r="P5155" s="3">
        <v>0</v>
      </c>
      <c r="Q5155" s="2" t="s">
        <v>30</v>
      </c>
      <c r="R5155" s="3">
        <v>0</v>
      </c>
      <c r="S5155" s="2" t="s">
        <v>30</v>
      </c>
      <c r="T5155" s="2" t="s">
        <v>37409</v>
      </c>
      <c r="U5155" s="3">
        <v>2</v>
      </c>
      <c r="V5155" s="2" t="s">
        <v>30</v>
      </c>
      <c r="W5155" s="2" t="s">
        <v>30</v>
      </c>
      <c r="X5155" s="2" t="s">
        <v>37410</v>
      </c>
      <c r="Y5155">
        <f t="shared" si="481"/>
        <v>2002</v>
      </c>
      <c r="Z5155" s="8">
        <f t="shared" si="482"/>
        <v>4</v>
      </c>
      <c r="AA5155">
        <f t="shared" si="486"/>
        <v>18</v>
      </c>
      <c r="AB5155" s="9">
        <f t="shared" si="483"/>
        <v>2003</v>
      </c>
      <c r="AC5155" s="9">
        <f t="shared" si="484"/>
        <v>5</v>
      </c>
      <c r="AD5155" s="9">
        <f t="shared" si="485"/>
        <v>1</v>
      </c>
    </row>
    <row r="5156" spans="1:30" ht="15.6">
      <c r="A5156" s="2" t="s">
        <v>24</v>
      </c>
      <c r="B5156" s="2" t="s">
        <v>25</v>
      </c>
      <c r="C5156" s="2" t="s">
        <v>37411</v>
      </c>
      <c r="D5156" s="2" t="s">
        <v>37412</v>
      </c>
      <c r="E5156" s="2" t="s">
        <v>37413</v>
      </c>
      <c r="F5156" s="2" t="s">
        <v>29840</v>
      </c>
      <c r="G5156" s="2" t="s">
        <v>37414</v>
      </c>
      <c r="H5156" s="2" t="s">
        <v>31518</v>
      </c>
      <c r="I5156" s="2" t="s">
        <v>30</v>
      </c>
      <c r="J5156" s="2" t="s">
        <v>32</v>
      </c>
      <c r="K5156" s="2" t="s">
        <v>28593</v>
      </c>
      <c r="L5156" s="2" t="s">
        <v>30</v>
      </c>
      <c r="M5156" s="2" t="s">
        <v>30</v>
      </c>
      <c r="N5156" s="2" t="s">
        <v>30</v>
      </c>
      <c r="O5156" s="2" t="s">
        <v>3529</v>
      </c>
      <c r="P5156" s="3">
        <v>0</v>
      </c>
      <c r="Q5156" s="2" t="s">
        <v>30</v>
      </c>
      <c r="R5156" s="3">
        <v>0</v>
      </c>
      <c r="S5156" s="2" t="s">
        <v>30</v>
      </c>
      <c r="T5156" s="2" t="s">
        <v>37415</v>
      </c>
      <c r="U5156" s="3">
        <v>1</v>
      </c>
      <c r="V5156" s="2" t="s">
        <v>30</v>
      </c>
      <c r="W5156" s="2" t="s">
        <v>30</v>
      </c>
      <c r="X5156" s="2" t="s">
        <v>37416</v>
      </c>
      <c r="Y5156">
        <f t="shared" si="481"/>
        <v>2002</v>
      </c>
      <c r="Z5156" s="8">
        <f t="shared" si="482"/>
        <v>4</v>
      </c>
      <c r="AA5156">
        <f t="shared" si="486"/>
        <v>18</v>
      </c>
      <c r="AB5156" s="9">
        <f t="shared" si="483"/>
        <v>2003</v>
      </c>
      <c r="AC5156" s="9">
        <f t="shared" si="484"/>
        <v>5</v>
      </c>
      <c r="AD5156" s="9">
        <f t="shared" si="485"/>
        <v>1</v>
      </c>
    </row>
    <row r="5157" spans="1:30" ht="15.6">
      <c r="A5157" s="2" t="s">
        <v>24</v>
      </c>
      <c r="B5157" s="2" t="s">
        <v>288</v>
      </c>
      <c r="C5157" s="2" t="s">
        <v>37417</v>
      </c>
      <c r="D5157" s="2" t="s">
        <v>37418</v>
      </c>
      <c r="E5157" s="2" t="s">
        <v>37419</v>
      </c>
      <c r="F5157" s="2" t="s">
        <v>28403</v>
      </c>
      <c r="G5157" s="2" t="s">
        <v>37420</v>
      </c>
      <c r="H5157" s="2" t="s">
        <v>37421</v>
      </c>
      <c r="I5157" s="2" t="s">
        <v>26726</v>
      </c>
      <c r="J5157" s="2" t="s">
        <v>32</v>
      </c>
      <c r="K5157" s="2" t="s">
        <v>26744</v>
      </c>
      <c r="L5157" s="2" t="s">
        <v>12496</v>
      </c>
      <c r="M5157" s="2" t="s">
        <v>24</v>
      </c>
      <c r="N5157" s="2" t="s">
        <v>30</v>
      </c>
      <c r="O5157" s="2" t="s">
        <v>27928</v>
      </c>
      <c r="P5157" s="3">
        <v>0</v>
      </c>
      <c r="Q5157" s="2" t="s">
        <v>30</v>
      </c>
      <c r="R5157" s="3">
        <v>0</v>
      </c>
      <c r="S5157" s="2" t="s">
        <v>30</v>
      </c>
      <c r="T5157" s="2" t="s">
        <v>37422</v>
      </c>
      <c r="U5157" s="3">
        <v>3</v>
      </c>
      <c r="V5157" s="2" t="s">
        <v>30</v>
      </c>
      <c r="W5157" s="2" t="s">
        <v>30</v>
      </c>
      <c r="X5157" s="2" t="s">
        <v>37423</v>
      </c>
      <c r="Y5157">
        <f t="shared" si="481"/>
        <v>2001</v>
      </c>
      <c r="Z5157" s="8">
        <f t="shared" si="482"/>
        <v>12</v>
      </c>
      <c r="AA5157">
        <f t="shared" si="486"/>
        <v>12</v>
      </c>
      <c r="AB5157" s="9">
        <f t="shared" si="483"/>
        <v>2003</v>
      </c>
      <c r="AC5157" s="9">
        <f t="shared" si="484"/>
        <v>4</v>
      </c>
      <c r="AD5157" s="9">
        <f t="shared" si="485"/>
        <v>21</v>
      </c>
    </row>
    <row r="5158" spans="1:30" ht="15.6">
      <c r="A5158" s="2" t="s">
        <v>24</v>
      </c>
      <c r="B5158" s="2" t="s">
        <v>288</v>
      </c>
      <c r="C5158" s="2" t="s">
        <v>37424</v>
      </c>
      <c r="D5158" s="2" t="s">
        <v>37425</v>
      </c>
      <c r="E5158" s="2" t="s">
        <v>37426</v>
      </c>
      <c r="F5158" s="2" t="s">
        <v>29840</v>
      </c>
      <c r="G5158" s="2" t="s">
        <v>37427</v>
      </c>
      <c r="H5158" s="2" t="s">
        <v>37421</v>
      </c>
      <c r="I5158" s="2" t="s">
        <v>26726</v>
      </c>
      <c r="J5158" s="2" t="s">
        <v>32</v>
      </c>
      <c r="K5158" s="2" t="s">
        <v>28394</v>
      </c>
      <c r="L5158" s="2" t="s">
        <v>28395</v>
      </c>
      <c r="M5158" s="2" t="s">
        <v>24</v>
      </c>
      <c r="N5158" s="2" t="s">
        <v>30</v>
      </c>
      <c r="O5158" s="2" t="s">
        <v>37428</v>
      </c>
      <c r="P5158" s="3">
        <v>0</v>
      </c>
      <c r="Q5158" s="2" t="s">
        <v>30</v>
      </c>
      <c r="R5158" s="3">
        <v>1</v>
      </c>
      <c r="S5158" s="2" t="s">
        <v>37429</v>
      </c>
      <c r="T5158" s="2" t="s">
        <v>37430</v>
      </c>
      <c r="U5158" s="3">
        <v>2</v>
      </c>
      <c r="V5158" s="2" t="s">
        <v>30</v>
      </c>
      <c r="W5158" s="2" t="s">
        <v>30</v>
      </c>
      <c r="X5158" s="2" t="s">
        <v>37431</v>
      </c>
      <c r="Y5158">
        <f t="shared" si="481"/>
        <v>2002</v>
      </c>
      <c r="Z5158" s="8">
        <f t="shared" si="482"/>
        <v>4</v>
      </c>
      <c r="AA5158">
        <f t="shared" si="486"/>
        <v>18</v>
      </c>
      <c r="AB5158" s="9">
        <f t="shared" si="483"/>
        <v>2003</v>
      </c>
      <c r="AC5158" s="9">
        <f t="shared" si="484"/>
        <v>4</v>
      </c>
      <c r="AD5158" s="9">
        <f t="shared" si="485"/>
        <v>21</v>
      </c>
    </row>
    <row r="5159" spans="1:30" ht="15.6">
      <c r="A5159" s="2" t="s">
        <v>24</v>
      </c>
      <c r="B5159" s="2" t="s">
        <v>288</v>
      </c>
      <c r="C5159" s="2" t="s">
        <v>1852</v>
      </c>
      <c r="D5159" s="2" t="s">
        <v>37432</v>
      </c>
      <c r="E5159" s="2" t="s">
        <v>37433</v>
      </c>
      <c r="F5159" s="2" t="s">
        <v>36552</v>
      </c>
      <c r="G5159" s="2" t="s">
        <v>37434</v>
      </c>
      <c r="H5159" s="2" t="s">
        <v>37421</v>
      </c>
      <c r="I5159" s="2" t="s">
        <v>26726</v>
      </c>
      <c r="J5159" s="2" t="s">
        <v>32</v>
      </c>
      <c r="K5159" s="2" t="s">
        <v>35776</v>
      </c>
      <c r="L5159" s="2" t="s">
        <v>35777</v>
      </c>
      <c r="M5159" s="2" t="s">
        <v>28926</v>
      </c>
      <c r="N5159" s="2" t="s">
        <v>30</v>
      </c>
      <c r="O5159" s="2" t="s">
        <v>37435</v>
      </c>
      <c r="P5159" s="3">
        <v>0</v>
      </c>
      <c r="Q5159" s="2" t="s">
        <v>30</v>
      </c>
      <c r="R5159" s="3">
        <v>0</v>
      </c>
      <c r="S5159" s="2" t="s">
        <v>30</v>
      </c>
      <c r="T5159" s="2" t="s">
        <v>37436</v>
      </c>
      <c r="U5159" s="3">
        <v>2</v>
      </c>
      <c r="V5159" s="2" t="s">
        <v>30</v>
      </c>
      <c r="W5159" s="2" t="s">
        <v>30</v>
      </c>
      <c r="X5159" s="2" t="s">
        <v>37437</v>
      </c>
      <c r="Y5159">
        <f t="shared" si="481"/>
        <v>2001</v>
      </c>
      <c r="Z5159" s="8">
        <f t="shared" si="482"/>
        <v>10</v>
      </c>
      <c r="AA5159">
        <f t="shared" si="486"/>
        <v>26</v>
      </c>
      <c r="AB5159" s="9">
        <f t="shared" si="483"/>
        <v>2003</v>
      </c>
      <c r="AC5159" s="9">
        <f t="shared" si="484"/>
        <v>4</v>
      </c>
      <c r="AD5159" s="9">
        <f t="shared" si="485"/>
        <v>21</v>
      </c>
    </row>
    <row r="5160" spans="1:30" ht="15.6">
      <c r="A5160" s="2" t="s">
        <v>24</v>
      </c>
      <c r="B5160" s="2" t="s">
        <v>288</v>
      </c>
      <c r="C5160" s="2" t="s">
        <v>37438</v>
      </c>
      <c r="D5160" s="2" t="s">
        <v>37439</v>
      </c>
      <c r="E5160" s="2" t="s">
        <v>37440</v>
      </c>
      <c r="F5160" s="2" t="s">
        <v>29304</v>
      </c>
      <c r="G5160" s="2" t="s">
        <v>37441</v>
      </c>
      <c r="H5160" s="2" t="s">
        <v>37421</v>
      </c>
      <c r="I5160" s="2" t="s">
        <v>26726</v>
      </c>
      <c r="J5160" s="2" t="s">
        <v>32</v>
      </c>
      <c r="K5160" s="2" t="s">
        <v>35785</v>
      </c>
      <c r="L5160" s="2" t="s">
        <v>10877</v>
      </c>
      <c r="M5160" s="2" t="s">
        <v>24</v>
      </c>
      <c r="N5160" s="2" t="s">
        <v>30</v>
      </c>
      <c r="O5160" s="2" t="s">
        <v>37442</v>
      </c>
      <c r="P5160" s="3">
        <v>0</v>
      </c>
      <c r="Q5160" s="2" t="s">
        <v>30</v>
      </c>
      <c r="R5160" s="3">
        <v>0</v>
      </c>
      <c r="S5160" s="2" t="s">
        <v>30</v>
      </c>
      <c r="T5160" s="2" t="s">
        <v>37443</v>
      </c>
      <c r="U5160" s="3">
        <v>2</v>
      </c>
      <c r="V5160" s="2" t="s">
        <v>30</v>
      </c>
      <c r="W5160" s="2" t="s">
        <v>30</v>
      </c>
      <c r="X5160" s="2" t="s">
        <v>37444</v>
      </c>
      <c r="Y5160">
        <f t="shared" si="481"/>
        <v>2001</v>
      </c>
      <c r="Z5160" s="8">
        <f t="shared" si="482"/>
        <v>8</v>
      </c>
      <c r="AA5160">
        <f t="shared" si="486"/>
        <v>3</v>
      </c>
      <c r="AB5160" s="9">
        <f t="shared" si="483"/>
        <v>2003</v>
      </c>
      <c r="AC5160" s="9">
        <f t="shared" si="484"/>
        <v>4</v>
      </c>
      <c r="AD5160" s="9">
        <f t="shared" si="485"/>
        <v>21</v>
      </c>
    </row>
    <row r="5161" spans="1:30" ht="15.6">
      <c r="A5161" s="2" t="s">
        <v>24</v>
      </c>
      <c r="B5161" s="2" t="s">
        <v>288</v>
      </c>
      <c r="C5161" s="2" t="s">
        <v>147</v>
      </c>
      <c r="D5161" s="2" t="s">
        <v>37445</v>
      </c>
      <c r="E5161" s="2" t="s">
        <v>37446</v>
      </c>
      <c r="F5161" s="2" t="s">
        <v>15304</v>
      </c>
      <c r="G5161" s="2" t="s">
        <v>37447</v>
      </c>
      <c r="H5161" s="2" t="s">
        <v>37421</v>
      </c>
      <c r="I5161" s="2" t="s">
        <v>26726</v>
      </c>
      <c r="J5161" s="2" t="s">
        <v>32</v>
      </c>
      <c r="K5161" s="2" t="s">
        <v>37448</v>
      </c>
      <c r="L5161" s="2" t="s">
        <v>37449</v>
      </c>
      <c r="M5161" s="2" t="s">
        <v>26789</v>
      </c>
      <c r="N5161" s="2" t="s">
        <v>30</v>
      </c>
      <c r="O5161" s="2" t="s">
        <v>37450</v>
      </c>
      <c r="P5161" s="3">
        <v>0</v>
      </c>
      <c r="Q5161" s="2" t="s">
        <v>30</v>
      </c>
      <c r="R5161" s="3">
        <v>0</v>
      </c>
      <c r="S5161" s="2" t="s">
        <v>30</v>
      </c>
      <c r="T5161" s="2" t="s">
        <v>37451</v>
      </c>
      <c r="U5161" s="3">
        <v>4</v>
      </c>
      <c r="V5161" s="2" t="s">
        <v>30</v>
      </c>
      <c r="W5161" s="2" t="s">
        <v>30</v>
      </c>
      <c r="X5161" s="2" t="s">
        <v>37452</v>
      </c>
      <c r="Y5161">
        <f t="shared" si="481"/>
        <v>2001</v>
      </c>
      <c r="Z5161" s="8">
        <f t="shared" si="482"/>
        <v>10</v>
      </c>
      <c r="AA5161">
        <f t="shared" si="486"/>
        <v>24</v>
      </c>
      <c r="AB5161" s="9">
        <f t="shared" si="483"/>
        <v>2003</v>
      </c>
      <c r="AC5161" s="9">
        <f t="shared" si="484"/>
        <v>4</v>
      </c>
      <c r="AD5161" s="9">
        <f t="shared" si="485"/>
        <v>21</v>
      </c>
    </row>
    <row r="5162" spans="1:30" ht="15.6">
      <c r="A5162" s="2" t="s">
        <v>24</v>
      </c>
      <c r="B5162" s="2" t="s">
        <v>288</v>
      </c>
      <c r="C5162" s="2" t="s">
        <v>368</v>
      </c>
      <c r="D5162" s="2" t="s">
        <v>37453</v>
      </c>
      <c r="E5162" s="2" t="s">
        <v>37454</v>
      </c>
      <c r="F5162" s="2" t="s">
        <v>37455</v>
      </c>
      <c r="G5162" s="2" t="s">
        <v>37456</v>
      </c>
      <c r="H5162" s="2" t="s">
        <v>37421</v>
      </c>
      <c r="I5162" s="2" t="s">
        <v>26726</v>
      </c>
      <c r="J5162" s="2" t="s">
        <v>32</v>
      </c>
      <c r="K5162" s="2" t="s">
        <v>27142</v>
      </c>
      <c r="L5162" s="2" t="s">
        <v>14149</v>
      </c>
      <c r="M5162" s="2" t="s">
        <v>24</v>
      </c>
      <c r="N5162" s="2" t="s">
        <v>30</v>
      </c>
      <c r="O5162" s="2" t="s">
        <v>37457</v>
      </c>
      <c r="P5162" s="3">
        <v>0</v>
      </c>
      <c r="Q5162" s="2" t="s">
        <v>30</v>
      </c>
      <c r="R5162" s="3">
        <v>0</v>
      </c>
      <c r="S5162" s="2" t="s">
        <v>30</v>
      </c>
      <c r="T5162" s="2" t="s">
        <v>37458</v>
      </c>
      <c r="U5162" s="3">
        <v>2</v>
      </c>
      <c r="V5162" s="2" t="s">
        <v>30</v>
      </c>
      <c r="W5162" s="2" t="s">
        <v>30</v>
      </c>
      <c r="X5162" s="2" t="s">
        <v>37459</v>
      </c>
      <c r="Y5162">
        <f t="shared" si="481"/>
        <v>2001</v>
      </c>
      <c r="Z5162" s="8">
        <f t="shared" si="482"/>
        <v>3</v>
      </c>
      <c r="AA5162">
        <f t="shared" si="486"/>
        <v>23</v>
      </c>
      <c r="AB5162" s="9">
        <f t="shared" si="483"/>
        <v>2003</v>
      </c>
      <c r="AC5162" s="9">
        <f t="shared" si="484"/>
        <v>4</v>
      </c>
      <c r="AD5162" s="9">
        <f t="shared" si="485"/>
        <v>21</v>
      </c>
    </row>
    <row r="5163" spans="1:30" ht="15.6">
      <c r="A5163" s="2" t="s">
        <v>24</v>
      </c>
      <c r="B5163" s="2" t="s">
        <v>288</v>
      </c>
      <c r="C5163" s="2" t="s">
        <v>331</v>
      </c>
      <c r="D5163" s="2" t="s">
        <v>37460</v>
      </c>
      <c r="E5163" s="2" t="s">
        <v>37461</v>
      </c>
      <c r="F5163" s="2" t="s">
        <v>28451</v>
      </c>
      <c r="G5163" s="2" t="s">
        <v>37462</v>
      </c>
      <c r="H5163" s="2" t="s">
        <v>37421</v>
      </c>
      <c r="I5163" s="2" t="s">
        <v>26726</v>
      </c>
      <c r="J5163" s="2" t="s">
        <v>32</v>
      </c>
      <c r="K5163" s="2" t="s">
        <v>27142</v>
      </c>
      <c r="L5163" s="2" t="s">
        <v>14149</v>
      </c>
      <c r="M5163" s="2" t="s">
        <v>24</v>
      </c>
      <c r="N5163" s="2" t="s">
        <v>30</v>
      </c>
      <c r="O5163" s="2" t="s">
        <v>8348</v>
      </c>
      <c r="P5163" s="3">
        <v>0</v>
      </c>
      <c r="Q5163" s="2" t="s">
        <v>30</v>
      </c>
      <c r="R5163" s="3">
        <v>0</v>
      </c>
      <c r="S5163" s="2" t="s">
        <v>30</v>
      </c>
      <c r="T5163" s="2" t="s">
        <v>37463</v>
      </c>
      <c r="U5163" s="3">
        <v>1</v>
      </c>
      <c r="V5163" s="2" t="s">
        <v>30</v>
      </c>
      <c r="W5163" s="2" t="s">
        <v>30</v>
      </c>
      <c r="X5163" s="2" t="s">
        <v>37464</v>
      </c>
      <c r="Y5163">
        <f t="shared" si="481"/>
        <v>2001</v>
      </c>
      <c r="Z5163" s="8">
        <f t="shared" si="482"/>
        <v>11</v>
      </c>
      <c r="AA5163">
        <f t="shared" si="486"/>
        <v>30</v>
      </c>
      <c r="AB5163" s="9">
        <f t="shared" si="483"/>
        <v>2003</v>
      </c>
      <c r="AC5163" s="9">
        <f t="shared" si="484"/>
        <v>4</v>
      </c>
      <c r="AD5163" s="9">
        <f t="shared" si="485"/>
        <v>21</v>
      </c>
    </row>
    <row r="5164" spans="1:30" ht="15.6">
      <c r="A5164" s="2" t="s">
        <v>24</v>
      </c>
      <c r="B5164" s="2" t="s">
        <v>288</v>
      </c>
      <c r="C5164" s="2" t="s">
        <v>147</v>
      </c>
      <c r="D5164" s="2" t="s">
        <v>37465</v>
      </c>
      <c r="E5164" s="2" t="s">
        <v>37466</v>
      </c>
      <c r="F5164" s="2" t="s">
        <v>36552</v>
      </c>
      <c r="G5164" s="2" t="s">
        <v>37467</v>
      </c>
      <c r="H5164" s="2" t="s">
        <v>37421</v>
      </c>
      <c r="I5164" s="2" t="s">
        <v>26726</v>
      </c>
      <c r="J5164" s="2" t="s">
        <v>32</v>
      </c>
      <c r="K5164" s="2" t="s">
        <v>37468</v>
      </c>
      <c r="L5164" s="2" t="s">
        <v>37469</v>
      </c>
      <c r="M5164" s="2" t="s">
        <v>29239</v>
      </c>
      <c r="N5164" s="2" t="s">
        <v>30</v>
      </c>
      <c r="O5164" s="2" t="s">
        <v>37470</v>
      </c>
      <c r="P5164" s="3">
        <v>0</v>
      </c>
      <c r="Q5164" s="2" t="s">
        <v>30</v>
      </c>
      <c r="R5164" s="3">
        <v>0</v>
      </c>
      <c r="S5164" s="2" t="s">
        <v>30</v>
      </c>
      <c r="T5164" s="2" t="s">
        <v>33444</v>
      </c>
      <c r="U5164" s="3">
        <v>11</v>
      </c>
      <c r="V5164" s="2" t="s">
        <v>30</v>
      </c>
      <c r="W5164" s="2" t="s">
        <v>30</v>
      </c>
      <c r="X5164" s="2" t="s">
        <v>37471</v>
      </c>
      <c r="Y5164">
        <f t="shared" si="481"/>
        <v>2001</v>
      </c>
      <c r="Z5164" s="8">
        <f t="shared" si="482"/>
        <v>10</v>
      </c>
      <c r="AA5164">
        <f t="shared" si="486"/>
        <v>26</v>
      </c>
      <c r="AB5164" s="9">
        <f t="shared" si="483"/>
        <v>2003</v>
      </c>
      <c r="AC5164" s="9">
        <f t="shared" si="484"/>
        <v>4</v>
      </c>
      <c r="AD5164" s="9">
        <f t="shared" si="485"/>
        <v>21</v>
      </c>
    </row>
    <row r="5165" spans="1:30" ht="15.6">
      <c r="A5165" s="2" t="s">
        <v>24</v>
      </c>
      <c r="B5165" s="2" t="s">
        <v>288</v>
      </c>
      <c r="C5165" s="2" t="s">
        <v>37472</v>
      </c>
      <c r="D5165" s="2" t="s">
        <v>37473</v>
      </c>
      <c r="E5165" s="2" t="s">
        <v>37474</v>
      </c>
      <c r="F5165" s="2" t="s">
        <v>8926</v>
      </c>
      <c r="G5165" s="2" t="s">
        <v>37475</v>
      </c>
      <c r="H5165" s="2" t="s">
        <v>37421</v>
      </c>
      <c r="I5165" s="2" t="s">
        <v>26726</v>
      </c>
      <c r="J5165" s="2" t="s">
        <v>32</v>
      </c>
      <c r="K5165" s="2" t="s">
        <v>37476</v>
      </c>
      <c r="L5165" s="2" t="s">
        <v>37477</v>
      </c>
      <c r="M5165" s="2" t="s">
        <v>27852</v>
      </c>
      <c r="N5165" s="2" t="s">
        <v>30</v>
      </c>
      <c r="O5165" s="2" t="s">
        <v>37478</v>
      </c>
      <c r="P5165" s="3">
        <v>0</v>
      </c>
      <c r="Q5165" s="2" t="s">
        <v>30</v>
      </c>
      <c r="R5165" s="3">
        <v>1</v>
      </c>
      <c r="S5165" s="2" t="s">
        <v>37479</v>
      </c>
      <c r="T5165" s="2" t="s">
        <v>37480</v>
      </c>
      <c r="U5165" s="3">
        <v>2</v>
      </c>
      <c r="V5165" s="2" t="s">
        <v>30</v>
      </c>
      <c r="W5165" s="2" t="s">
        <v>30</v>
      </c>
      <c r="X5165" s="2" t="s">
        <v>37481</v>
      </c>
      <c r="Y5165">
        <f t="shared" si="481"/>
        <v>2001</v>
      </c>
      <c r="Z5165" s="8">
        <f t="shared" si="482"/>
        <v>12</v>
      </c>
      <c r="AA5165">
        <f t="shared" si="486"/>
        <v>26</v>
      </c>
      <c r="AB5165" s="9">
        <f t="shared" si="483"/>
        <v>2003</v>
      </c>
      <c r="AC5165" s="9">
        <f t="shared" si="484"/>
        <v>4</v>
      </c>
      <c r="AD5165" s="9">
        <f t="shared" si="485"/>
        <v>21</v>
      </c>
    </row>
    <row r="5166" spans="1:30" ht="15.6">
      <c r="A5166" s="2" t="s">
        <v>24</v>
      </c>
      <c r="B5166" s="2" t="s">
        <v>288</v>
      </c>
      <c r="C5166" s="2" t="s">
        <v>10218</v>
      </c>
      <c r="D5166" s="2" t="s">
        <v>37482</v>
      </c>
      <c r="E5166" s="2" t="s">
        <v>37483</v>
      </c>
      <c r="F5166" s="2" t="s">
        <v>27649</v>
      </c>
      <c r="G5166" s="2" t="s">
        <v>37484</v>
      </c>
      <c r="H5166" s="2" t="s">
        <v>37421</v>
      </c>
      <c r="I5166" s="2" t="s">
        <v>26726</v>
      </c>
      <c r="J5166" s="2" t="s">
        <v>32</v>
      </c>
      <c r="K5166" s="2" t="s">
        <v>37485</v>
      </c>
      <c r="L5166" s="2" t="s">
        <v>37486</v>
      </c>
      <c r="M5166" s="2" t="s">
        <v>26728</v>
      </c>
      <c r="N5166" s="2" t="s">
        <v>30</v>
      </c>
      <c r="O5166" s="2" t="s">
        <v>37487</v>
      </c>
      <c r="P5166" s="3">
        <v>0</v>
      </c>
      <c r="Q5166" s="2" t="s">
        <v>30</v>
      </c>
      <c r="R5166" s="3">
        <v>0</v>
      </c>
      <c r="S5166" s="2" t="s">
        <v>30</v>
      </c>
      <c r="T5166" s="2" t="s">
        <v>37488</v>
      </c>
      <c r="U5166" s="3">
        <v>2</v>
      </c>
      <c r="V5166" s="2" t="s">
        <v>30</v>
      </c>
      <c r="W5166" s="2" t="s">
        <v>30</v>
      </c>
      <c r="X5166" s="2" t="s">
        <v>37489</v>
      </c>
      <c r="Y5166">
        <f t="shared" si="481"/>
        <v>2001</v>
      </c>
      <c r="Z5166" s="8">
        <f t="shared" si="482"/>
        <v>10</v>
      </c>
      <c r="AA5166">
        <f t="shared" si="486"/>
        <v>12</v>
      </c>
      <c r="AB5166" s="9">
        <f t="shared" si="483"/>
        <v>2003</v>
      </c>
      <c r="AC5166" s="9">
        <f t="shared" si="484"/>
        <v>4</v>
      </c>
      <c r="AD5166" s="9">
        <f t="shared" si="485"/>
        <v>21</v>
      </c>
    </row>
    <row r="5167" spans="1:30" ht="15.6">
      <c r="A5167" s="2" t="s">
        <v>24</v>
      </c>
      <c r="B5167" s="2" t="s">
        <v>288</v>
      </c>
      <c r="C5167" s="2" t="s">
        <v>5112</v>
      </c>
      <c r="D5167" s="2" t="s">
        <v>37490</v>
      </c>
      <c r="E5167" s="2" t="s">
        <v>37491</v>
      </c>
      <c r="F5167" s="2" t="s">
        <v>8926</v>
      </c>
      <c r="G5167" s="2" t="s">
        <v>37492</v>
      </c>
      <c r="H5167" s="2" t="s">
        <v>37421</v>
      </c>
      <c r="I5167" s="2" t="s">
        <v>26726</v>
      </c>
      <c r="J5167" s="2" t="s">
        <v>32</v>
      </c>
      <c r="K5167" s="2" t="s">
        <v>37493</v>
      </c>
      <c r="L5167" s="2" t="s">
        <v>36822</v>
      </c>
      <c r="M5167" s="2" t="s">
        <v>26935</v>
      </c>
      <c r="N5167" s="2" t="s">
        <v>30</v>
      </c>
      <c r="O5167" s="2" t="s">
        <v>37494</v>
      </c>
      <c r="P5167" s="3">
        <v>0</v>
      </c>
      <c r="Q5167" s="2" t="s">
        <v>30</v>
      </c>
      <c r="R5167" s="3">
        <v>0</v>
      </c>
      <c r="S5167" s="2" t="s">
        <v>30</v>
      </c>
      <c r="T5167" s="2" t="s">
        <v>37495</v>
      </c>
      <c r="U5167" s="3">
        <v>2</v>
      </c>
      <c r="V5167" s="2" t="s">
        <v>30</v>
      </c>
      <c r="W5167" s="2" t="s">
        <v>30</v>
      </c>
      <c r="X5167" s="2" t="s">
        <v>37496</v>
      </c>
      <c r="Y5167">
        <f t="shared" si="481"/>
        <v>2001</v>
      </c>
      <c r="Z5167" s="8">
        <f t="shared" si="482"/>
        <v>12</v>
      </c>
      <c r="AA5167">
        <f t="shared" si="486"/>
        <v>26</v>
      </c>
      <c r="AB5167" s="9">
        <f t="shared" si="483"/>
        <v>2003</v>
      </c>
      <c r="AC5167" s="9">
        <f t="shared" si="484"/>
        <v>4</v>
      </c>
      <c r="AD5167" s="9">
        <f t="shared" si="485"/>
        <v>21</v>
      </c>
    </row>
    <row r="5168" spans="1:30" ht="15.6">
      <c r="A5168" s="2" t="s">
        <v>24</v>
      </c>
      <c r="B5168" s="2" t="s">
        <v>288</v>
      </c>
      <c r="C5168" s="2" t="s">
        <v>7697</v>
      </c>
      <c r="D5168" s="2" t="s">
        <v>37497</v>
      </c>
      <c r="E5168" s="2" t="s">
        <v>37498</v>
      </c>
      <c r="F5168" s="2" t="s">
        <v>8926</v>
      </c>
      <c r="G5168" s="2" t="s">
        <v>37499</v>
      </c>
      <c r="H5168" s="2" t="s">
        <v>37421</v>
      </c>
      <c r="I5168" s="2" t="s">
        <v>26726</v>
      </c>
      <c r="J5168" s="2" t="s">
        <v>32</v>
      </c>
      <c r="K5168" s="2" t="s">
        <v>37500</v>
      </c>
      <c r="L5168" s="2" t="s">
        <v>37501</v>
      </c>
      <c r="M5168" s="2" t="s">
        <v>26728</v>
      </c>
      <c r="N5168" s="2" t="s">
        <v>30</v>
      </c>
      <c r="O5168" s="2" t="s">
        <v>37502</v>
      </c>
      <c r="P5168" s="3">
        <v>0</v>
      </c>
      <c r="Q5168" s="2" t="s">
        <v>30</v>
      </c>
      <c r="R5168" s="3">
        <v>0</v>
      </c>
      <c r="S5168" s="2" t="s">
        <v>30</v>
      </c>
      <c r="T5168" s="2" t="s">
        <v>37503</v>
      </c>
      <c r="U5168" s="3">
        <v>2</v>
      </c>
      <c r="V5168" s="2" t="s">
        <v>30</v>
      </c>
      <c r="W5168" s="2" t="s">
        <v>30</v>
      </c>
      <c r="X5168" s="2" t="s">
        <v>37504</v>
      </c>
      <c r="Y5168">
        <f t="shared" si="481"/>
        <v>2001</v>
      </c>
      <c r="Z5168" s="8">
        <f t="shared" si="482"/>
        <v>12</v>
      </c>
      <c r="AA5168">
        <f t="shared" si="486"/>
        <v>26</v>
      </c>
      <c r="AB5168" s="9">
        <f t="shared" si="483"/>
        <v>2003</v>
      </c>
      <c r="AC5168" s="9">
        <f t="shared" si="484"/>
        <v>4</v>
      </c>
      <c r="AD5168" s="9">
        <f t="shared" si="485"/>
        <v>21</v>
      </c>
    </row>
    <row r="5169" spans="1:30" ht="15.6">
      <c r="A5169" s="2" t="s">
        <v>24</v>
      </c>
      <c r="B5169" s="2" t="s">
        <v>288</v>
      </c>
      <c r="C5169" s="2" t="s">
        <v>27476</v>
      </c>
      <c r="D5169" s="2" t="s">
        <v>37505</v>
      </c>
      <c r="E5169" s="2" t="s">
        <v>37506</v>
      </c>
      <c r="F5169" s="2" t="s">
        <v>9673</v>
      </c>
      <c r="G5169" s="2" t="s">
        <v>37507</v>
      </c>
      <c r="H5169" s="2" t="s">
        <v>37421</v>
      </c>
      <c r="I5169" s="2" t="s">
        <v>26726</v>
      </c>
      <c r="J5169" s="2" t="s">
        <v>32</v>
      </c>
      <c r="K5169" s="2" t="s">
        <v>29576</v>
      </c>
      <c r="L5169" s="2" t="s">
        <v>20067</v>
      </c>
      <c r="M5169" s="2" t="s">
        <v>26935</v>
      </c>
      <c r="N5169" s="2" t="s">
        <v>30</v>
      </c>
      <c r="O5169" s="2" t="s">
        <v>37508</v>
      </c>
      <c r="P5169" s="3">
        <v>0</v>
      </c>
      <c r="Q5169" s="2" t="s">
        <v>30</v>
      </c>
      <c r="R5169" s="3">
        <v>1</v>
      </c>
      <c r="S5169" s="2" t="s">
        <v>37509</v>
      </c>
      <c r="T5169" s="2" t="s">
        <v>37510</v>
      </c>
      <c r="U5169" s="3">
        <v>2</v>
      </c>
      <c r="V5169" s="2" t="s">
        <v>30</v>
      </c>
      <c r="W5169" s="2" t="s">
        <v>30</v>
      </c>
      <c r="X5169" s="2" t="s">
        <v>37511</v>
      </c>
      <c r="Y5169">
        <f t="shared" si="481"/>
        <v>2002</v>
      </c>
      <c r="Z5169" s="8">
        <f t="shared" si="482"/>
        <v>4</v>
      </c>
      <c r="AA5169">
        <f t="shared" si="486"/>
        <v>30</v>
      </c>
      <c r="AB5169" s="9">
        <f t="shared" si="483"/>
        <v>2003</v>
      </c>
      <c r="AC5169" s="9">
        <f t="shared" si="484"/>
        <v>4</v>
      </c>
      <c r="AD5169" s="9">
        <f t="shared" si="485"/>
        <v>21</v>
      </c>
    </row>
    <row r="5170" spans="1:30" ht="15.6">
      <c r="A5170" s="2" t="s">
        <v>24</v>
      </c>
      <c r="B5170" s="2" t="s">
        <v>288</v>
      </c>
      <c r="C5170" s="2" t="s">
        <v>18427</v>
      </c>
      <c r="D5170" s="2" t="s">
        <v>37512</v>
      </c>
      <c r="E5170" s="2" t="s">
        <v>37513</v>
      </c>
      <c r="F5170" s="2" t="s">
        <v>30835</v>
      </c>
      <c r="G5170" s="2" t="s">
        <v>37514</v>
      </c>
      <c r="H5170" s="2" t="s">
        <v>37421</v>
      </c>
      <c r="I5170" s="2" t="s">
        <v>26726</v>
      </c>
      <c r="J5170" s="2" t="s">
        <v>32</v>
      </c>
      <c r="K5170" s="2" t="s">
        <v>27235</v>
      </c>
      <c r="L5170" s="2" t="s">
        <v>12496</v>
      </c>
      <c r="M5170" s="2" t="s">
        <v>24</v>
      </c>
      <c r="N5170" s="2" t="s">
        <v>30</v>
      </c>
      <c r="O5170" s="2" t="s">
        <v>37515</v>
      </c>
      <c r="P5170" s="3">
        <v>0</v>
      </c>
      <c r="Q5170" s="2" t="s">
        <v>30</v>
      </c>
      <c r="R5170" s="3">
        <v>1</v>
      </c>
      <c r="S5170" s="2" t="s">
        <v>37516</v>
      </c>
      <c r="T5170" s="2" t="s">
        <v>37517</v>
      </c>
      <c r="U5170" s="3">
        <v>2</v>
      </c>
      <c r="V5170" s="2" t="s">
        <v>30</v>
      </c>
      <c r="W5170" s="2" t="s">
        <v>30</v>
      </c>
      <c r="X5170" s="2" t="s">
        <v>37518</v>
      </c>
      <c r="Y5170">
        <f t="shared" si="481"/>
        <v>2002</v>
      </c>
      <c r="Z5170" s="8">
        <f t="shared" si="482"/>
        <v>5</v>
      </c>
      <c r="AA5170">
        <f t="shared" si="486"/>
        <v>24</v>
      </c>
      <c r="AB5170" s="9">
        <f t="shared" si="483"/>
        <v>2003</v>
      </c>
      <c r="AC5170" s="9">
        <f t="shared" si="484"/>
        <v>4</v>
      </c>
      <c r="AD5170" s="9">
        <f t="shared" si="485"/>
        <v>21</v>
      </c>
    </row>
    <row r="5171" spans="1:30" ht="15.6">
      <c r="A5171" s="2" t="s">
        <v>24</v>
      </c>
      <c r="B5171" s="2" t="s">
        <v>288</v>
      </c>
      <c r="C5171" s="2" t="s">
        <v>31279</v>
      </c>
      <c r="D5171" s="2" t="s">
        <v>37519</v>
      </c>
      <c r="E5171" s="2" t="s">
        <v>37520</v>
      </c>
      <c r="F5171" s="2" t="s">
        <v>9673</v>
      </c>
      <c r="G5171" s="2" t="s">
        <v>37521</v>
      </c>
      <c r="H5171" s="2" t="s">
        <v>37421</v>
      </c>
      <c r="I5171" s="2" t="s">
        <v>26726</v>
      </c>
      <c r="J5171" s="2" t="s">
        <v>32</v>
      </c>
      <c r="K5171" s="2" t="s">
        <v>15222</v>
      </c>
      <c r="L5171" s="2" t="s">
        <v>6916</v>
      </c>
      <c r="M5171" s="2" t="s">
        <v>24</v>
      </c>
      <c r="N5171" s="2" t="s">
        <v>30</v>
      </c>
      <c r="O5171" s="2" t="s">
        <v>37522</v>
      </c>
      <c r="P5171" s="3">
        <v>0</v>
      </c>
      <c r="Q5171" s="2" t="s">
        <v>30</v>
      </c>
      <c r="R5171" s="3">
        <v>0</v>
      </c>
      <c r="S5171" s="2" t="s">
        <v>30</v>
      </c>
      <c r="T5171" s="2" t="s">
        <v>31284</v>
      </c>
      <c r="U5171" s="3">
        <v>8</v>
      </c>
      <c r="V5171" s="2" t="s">
        <v>30</v>
      </c>
      <c r="W5171" s="2" t="s">
        <v>30</v>
      </c>
      <c r="X5171" s="2" t="s">
        <v>37523</v>
      </c>
      <c r="Y5171">
        <f t="shared" si="481"/>
        <v>2002</v>
      </c>
      <c r="Z5171" s="8">
        <f t="shared" si="482"/>
        <v>4</v>
      </c>
      <c r="AA5171">
        <f t="shared" si="486"/>
        <v>30</v>
      </c>
      <c r="AB5171" s="9">
        <f t="shared" si="483"/>
        <v>2003</v>
      </c>
      <c r="AC5171" s="9">
        <f t="shared" si="484"/>
        <v>4</v>
      </c>
      <c r="AD5171" s="9">
        <f t="shared" si="485"/>
        <v>21</v>
      </c>
    </row>
    <row r="5172" spans="1:30" ht="15.6">
      <c r="A5172" s="2" t="s">
        <v>24</v>
      </c>
      <c r="B5172" s="2" t="s">
        <v>288</v>
      </c>
      <c r="C5172" s="2" t="s">
        <v>8685</v>
      </c>
      <c r="D5172" s="2" t="s">
        <v>37524</v>
      </c>
      <c r="E5172" s="2" t="s">
        <v>37525</v>
      </c>
      <c r="F5172" s="2" t="s">
        <v>9673</v>
      </c>
      <c r="G5172" s="2" t="s">
        <v>37526</v>
      </c>
      <c r="H5172" s="2" t="s">
        <v>37421</v>
      </c>
      <c r="I5172" s="2" t="s">
        <v>26726</v>
      </c>
      <c r="J5172" s="2" t="s">
        <v>32</v>
      </c>
      <c r="K5172" s="2" t="s">
        <v>37527</v>
      </c>
      <c r="L5172" s="2" t="s">
        <v>37528</v>
      </c>
      <c r="M5172" s="2" t="s">
        <v>27852</v>
      </c>
      <c r="N5172" s="2" t="s">
        <v>30</v>
      </c>
      <c r="O5172" s="2" t="s">
        <v>37529</v>
      </c>
      <c r="P5172" s="3">
        <v>0</v>
      </c>
      <c r="Q5172" s="2" t="s">
        <v>30</v>
      </c>
      <c r="R5172" s="3">
        <v>0</v>
      </c>
      <c r="S5172" s="2" t="s">
        <v>30</v>
      </c>
      <c r="T5172" s="2" t="s">
        <v>37530</v>
      </c>
      <c r="U5172" s="3">
        <v>6</v>
      </c>
      <c r="V5172" s="2" t="s">
        <v>30</v>
      </c>
      <c r="W5172" s="2" t="s">
        <v>30</v>
      </c>
      <c r="X5172" s="2" t="s">
        <v>37531</v>
      </c>
      <c r="Y5172">
        <f t="shared" si="481"/>
        <v>2002</v>
      </c>
      <c r="Z5172" s="8">
        <f t="shared" si="482"/>
        <v>4</v>
      </c>
      <c r="AA5172">
        <f t="shared" si="486"/>
        <v>30</v>
      </c>
      <c r="AB5172" s="9">
        <f t="shared" si="483"/>
        <v>2003</v>
      </c>
      <c r="AC5172" s="9">
        <f t="shared" si="484"/>
        <v>4</v>
      </c>
      <c r="AD5172" s="9">
        <f t="shared" si="485"/>
        <v>21</v>
      </c>
    </row>
    <row r="5173" spans="1:30" ht="15.6">
      <c r="A5173" s="2" t="s">
        <v>24</v>
      </c>
      <c r="B5173" s="2" t="s">
        <v>288</v>
      </c>
      <c r="C5173" s="2" t="s">
        <v>2673</v>
      </c>
      <c r="D5173" s="2" t="s">
        <v>37532</v>
      </c>
      <c r="E5173" s="2" t="s">
        <v>37533</v>
      </c>
      <c r="F5173" s="2" t="s">
        <v>9673</v>
      </c>
      <c r="G5173" s="2" t="s">
        <v>37534</v>
      </c>
      <c r="H5173" s="2" t="s">
        <v>37421</v>
      </c>
      <c r="I5173" s="2" t="s">
        <v>26726</v>
      </c>
      <c r="J5173" s="2" t="s">
        <v>32</v>
      </c>
      <c r="K5173" s="2" t="s">
        <v>30506</v>
      </c>
      <c r="L5173" s="2" t="s">
        <v>14940</v>
      </c>
      <c r="M5173" s="2" t="s">
        <v>26789</v>
      </c>
      <c r="N5173" s="2" t="s">
        <v>30</v>
      </c>
      <c r="O5173" s="2" t="s">
        <v>37535</v>
      </c>
      <c r="P5173" s="3">
        <v>0</v>
      </c>
      <c r="Q5173" s="2" t="s">
        <v>30</v>
      </c>
      <c r="R5173" s="3">
        <v>1</v>
      </c>
      <c r="S5173" s="2" t="s">
        <v>37536</v>
      </c>
      <c r="T5173" s="2" t="s">
        <v>37537</v>
      </c>
      <c r="U5173" s="3">
        <v>4</v>
      </c>
      <c r="V5173" s="2" t="s">
        <v>30</v>
      </c>
      <c r="W5173" s="2" t="s">
        <v>30</v>
      </c>
      <c r="X5173" s="2" t="s">
        <v>37538</v>
      </c>
      <c r="Y5173">
        <f t="shared" si="481"/>
        <v>2002</v>
      </c>
      <c r="Z5173" s="8">
        <f t="shared" si="482"/>
        <v>4</v>
      </c>
      <c r="AA5173">
        <f t="shared" si="486"/>
        <v>30</v>
      </c>
      <c r="AB5173" s="9">
        <f t="shared" si="483"/>
        <v>2003</v>
      </c>
      <c r="AC5173" s="9">
        <f t="shared" si="484"/>
        <v>4</v>
      </c>
      <c r="AD5173" s="9">
        <f t="shared" si="485"/>
        <v>21</v>
      </c>
    </row>
    <row r="5174" spans="1:30" ht="15.6">
      <c r="A5174" s="2" t="s">
        <v>24</v>
      </c>
      <c r="B5174" s="2" t="s">
        <v>288</v>
      </c>
      <c r="C5174" s="2" t="s">
        <v>37539</v>
      </c>
      <c r="D5174" s="2" t="s">
        <v>37540</v>
      </c>
      <c r="E5174" s="2" t="s">
        <v>37541</v>
      </c>
      <c r="F5174" s="2" t="s">
        <v>29312</v>
      </c>
      <c r="G5174" s="2" t="s">
        <v>37542</v>
      </c>
      <c r="H5174" s="2" t="s">
        <v>37421</v>
      </c>
      <c r="I5174" s="2" t="s">
        <v>26726</v>
      </c>
      <c r="J5174" s="2" t="s">
        <v>32</v>
      </c>
      <c r="K5174" s="2" t="s">
        <v>37543</v>
      </c>
      <c r="L5174" s="2" t="s">
        <v>37544</v>
      </c>
      <c r="M5174" s="2" t="s">
        <v>26728</v>
      </c>
      <c r="N5174" s="2" t="s">
        <v>30</v>
      </c>
      <c r="O5174" s="2" t="s">
        <v>37545</v>
      </c>
      <c r="P5174" s="3">
        <v>0</v>
      </c>
      <c r="Q5174" s="2" t="s">
        <v>30</v>
      </c>
      <c r="R5174" s="3">
        <v>1</v>
      </c>
      <c r="S5174" s="2" t="s">
        <v>37546</v>
      </c>
      <c r="T5174" s="2" t="s">
        <v>37547</v>
      </c>
      <c r="U5174" s="3">
        <v>2</v>
      </c>
      <c r="V5174" s="2" t="s">
        <v>30</v>
      </c>
      <c r="W5174" s="2" t="s">
        <v>30</v>
      </c>
      <c r="X5174" s="2" t="s">
        <v>37548</v>
      </c>
      <c r="Y5174">
        <f t="shared" si="481"/>
        <v>2002</v>
      </c>
      <c r="Z5174" s="8">
        <f t="shared" si="482"/>
        <v>7</v>
      </c>
      <c r="AA5174">
        <f t="shared" si="486"/>
        <v>10</v>
      </c>
      <c r="AB5174" s="9">
        <f t="shared" si="483"/>
        <v>2003</v>
      </c>
      <c r="AC5174" s="9">
        <f t="shared" si="484"/>
        <v>4</v>
      </c>
      <c r="AD5174" s="9">
        <f t="shared" si="485"/>
        <v>21</v>
      </c>
    </row>
    <row r="5175" spans="1:30" ht="15.6">
      <c r="A5175" s="2" t="s">
        <v>24</v>
      </c>
      <c r="B5175" s="2" t="s">
        <v>25</v>
      </c>
      <c r="C5175" s="2" t="s">
        <v>37549</v>
      </c>
      <c r="D5175" s="2" t="s">
        <v>37550</v>
      </c>
      <c r="E5175" s="2" t="s">
        <v>37551</v>
      </c>
      <c r="F5175" s="2" t="s">
        <v>27298</v>
      </c>
      <c r="G5175" s="2" t="s">
        <v>37552</v>
      </c>
      <c r="H5175" s="2" t="s">
        <v>37421</v>
      </c>
      <c r="I5175" s="2" t="s">
        <v>26726</v>
      </c>
      <c r="J5175" s="2" t="s">
        <v>32</v>
      </c>
      <c r="K5175" s="2" t="s">
        <v>37553</v>
      </c>
      <c r="L5175" s="2" t="s">
        <v>16914</v>
      </c>
      <c r="M5175" s="2" t="s">
        <v>27252</v>
      </c>
      <c r="N5175" s="2" t="s">
        <v>30</v>
      </c>
      <c r="O5175" s="2" t="s">
        <v>37554</v>
      </c>
      <c r="P5175" s="3">
        <v>0</v>
      </c>
      <c r="Q5175" s="2" t="s">
        <v>30</v>
      </c>
      <c r="R5175" s="3">
        <v>3</v>
      </c>
      <c r="S5175" s="2" t="s">
        <v>37555</v>
      </c>
      <c r="T5175" s="2" t="s">
        <v>37556</v>
      </c>
      <c r="U5175" s="3">
        <v>2</v>
      </c>
      <c r="V5175" s="2" t="s">
        <v>30</v>
      </c>
      <c r="W5175" s="2" t="s">
        <v>30</v>
      </c>
      <c r="X5175" s="2" t="s">
        <v>37557</v>
      </c>
      <c r="Y5175">
        <f t="shared" si="481"/>
        <v>2001</v>
      </c>
      <c r="Z5175" s="8">
        <f t="shared" si="482"/>
        <v>12</v>
      </c>
      <c r="AA5175">
        <f t="shared" si="486"/>
        <v>19</v>
      </c>
      <c r="AB5175" s="9">
        <f t="shared" si="483"/>
        <v>2003</v>
      </c>
      <c r="AC5175" s="9">
        <f t="shared" si="484"/>
        <v>4</v>
      </c>
      <c r="AD5175" s="9">
        <f t="shared" si="485"/>
        <v>21</v>
      </c>
    </row>
    <row r="5176" spans="1:30" ht="15.6">
      <c r="A5176" s="2" t="s">
        <v>24</v>
      </c>
      <c r="B5176" s="2" t="s">
        <v>288</v>
      </c>
      <c r="C5176" s="2" t="s">
        <v>30613</v>
      </c>
      <c r="D5176" s="2" t="s">
        <v>37558</v>
      </c>
      <c r="E5176" s="2" t="s">
        <v>37559</v>
      </c>
      <c r="F5176" s="2" t="s">
        <v>27165</v>
      </c>
      <c r="G5176" s="2" t="s">
        <v>37560</v>
      </c>
      <c r="H5176" s="2" t="s">
        <v>24705</v>
      </c>
      <c r="I5176" s="2" t="s">
        <v>26726</v>
      </c>
      <c r="J5176" s="2" t="s">
        <v>32</v>
      </c>
      <c r="K5176" s="2" t="s">
        <v>28482</v>
      </c>
      <c r="L5176" s="2" t="s">
        <v>24215</v>
      </c>
      <c r="M5176" s="2" t="s">
        <v>26789</v>
      </c>
      <c r="N5176" s="2" t="s">
        <v>30</v>
      </c>
      <c r="O5176" s="2" t="s">
        <v>37561</v>
      </c>
      <c r="P5176" s="3">
        <v>0</v>
      </c>
      <c r="Q5176" s="2" t="s">
        <v>30</v>
      </c>
      <c r="R5176" s="3">
        <v>1</v>
      </c>
      <c r="S5176" s="2" t="s">
        <v>37562</v>
      </c>
      <c r="T5176" s="2" t="s">
        <v>37563</v>
      </c>
      <c r="U5176" s="3">
        <v>3</v>
      </c>
      <c r="V5176" s="2" t="s">
        <v>30</v>
      </c>
      <c r="W5176" s="2" t="s">
        <v>30</v>
      </c>
      <c r="X5176" s="2" t="s">
        <v>37564</v>
      </c>
      <c r="Y5176">
        <f t="shared" si="481"/>
        <v>2001</v>
      </c>
      <c r="Z5176" s="8">
        <f t="shared" si="482"/>
        <v>8</v>
      </c>
      <c r="AA5176">
        <f t="shared" si="486"/>
        <v>29</v>
      </c>
      <c r="AB5176" s="9">
        <f t="shared" si="483"/>
        <v>2003</v>
      </c>
      <c r="AC5176" s="9">
        <f t="shared" si="484"/>
        <v>4</v>
      </c>
      <c r="AD5176" s="9">
        <f t="shared" si="485"/>
        <v>11</v>
      </c>
    </row>
    <row r="5177" spans="1:30" ht="15.6">
      <c r="A5177" s="2" t="s">
        <v>24</v>
      </c>
      <c r="B5177" s="2" t="s">
        <v>288</v>
      </c>
      <c r="C5177" s="2" t="s">
        <v>137</v>
      </c>
      <c r="D5177" s="2" t="s">
        <v>37565</v>
      </c>
      <c r="E5177" s="2" t="s">
        <v>37566</v>
      </c>
      <c r="F5177" s="2" t="s">
        <v>31993</v>
      </c>
      <c r="G5177" s="2" t="s">
        <v>37567</v>
      </c>
      <c r="H5177" s="2" t="s">
        <v>24705</v>
      </c>
      <c r="I5177" s="2" t="s">
        <v>26726</v>
      </c>
      <c r="J5177" s="2" t="s">
        <v>32</v>
      </c>
      <c r="K5177" s="2" t="s">
        <v>37568</v>
      </c>
      <c r="L5177" s="2" t="s">
        <v>37569</v>
      </c>
      <c r="M5177" s="2" t="s">
        <v>29663</v>
      </c>
      <c r="N5177" s="2" t="s">
        <v>30</v>
      </c>
      <c r="O5177" s="2" t="s">
        <v>37570</v>
      </c>
      <c r="P5177" s="3">
        <v>0</v>
      </c>
      <c r="Q5177" s="2" t="s">
        <v>30</v>
      </c>
      <c r="R5177" s="3">
        <v>0</v>
      </c>
      <c r="S5177" s="2" t="s">
        <v>30</v>
      </c>
      <c r="T5177" s="2" t="s">
        <v>37571</v>
      </c>
      <c r="U5177" s="3">
        <v>5</v>
      </c>
      <c r="V5177" s="2" t="s">
        <v>30</v>
      </c>
      <c r="W5177" s="2" t="s">
        <v>30</v>
      </c>
      <c r="X5177" s="2" t="s">
        <v>37572</v>
      </c>
      <c r="Y5177">
        <f t="shared" si="481"/>
        <v>2002</v>
      </c>
      <c r="Z5177" s="8">
        <f t="shared" si="482"/>
        <v>4</v>
      </c>
      <c r="AA5177">
        <f t="shared" si="486"/>
        <v>12</v>
      </c>
      <c r="AB5177" s="9">
        <f t="shared" si="483"/>
        <v>2003</v>
      </c>
      <c r="AC5177" s="9">
        <f t="shared" si="484"/>
        <v>4</v>
      </c>
      <c r="AD5177" s="9">
        <f t="shared" si="485"/>
        <v>11</v>
      </c>
    </row>
    <row r="5178" spans="1:30" ht="15.6">
      <c r="A5178" s="2" t="s">
        <v>24</v>
      </c>
      <c r="B5178" s="2" t="s">
        <v>288</v>
      </c>
      <c r="C5178" s="2" t="s">
        <v>23050</v>
      </c>
      <c r="D5178" s="2" t="s">
        <v>37573</v>
      </c>
      <c r="E5178" s="2" t="s">
        <v>37574</v>
      </c>
      <c r="F5178" s="2" t="s">
        <v>31993</v>
      </c>
      <c r="G5178" s="2" t="s">
        <v>37575</v>
      </c>
      <c r="H5178" s="2" t="s">
        <v>24705</v>
      </c>
      <c r="I5178" s="2" t="s">
        <v>26726</v>
      </c>
      <c r="J5178" s="2" t="s">
        <v>32</v>
      </c>
      <c r="K5178" s="2" t="s">
        <v>37576</v>
      </c>
      <c r="L5178" s="2" t="s">
        <v>37577</v>
      </c>
      <c r="M5178" s="2" t="s">
        <v>28770</v>
      </c>
      <c r="N5178" s="2" t="s">
        <v>30</v>
      </c>
      <c r="O5178" s="2" t="s">
        <v>3564</v>
      </c>
      <c r="P5178" s="3">
        <v>0</v>
      </c>
      <c r="Q5178" s="2" t="s">
        <v>30</v>
      </c>
      <c r="R5178" s="3">
        <v>1</v>
      </c>
      <c r="S5178" s="2" t="s">
        <v>37578</v>
      </c>
      <c r="T5178" s="2" t="s">
        <v>37579</v>
      </c>
      <c r="U5178" s="3">
        <v>1</v>
      </c>
      <c r="V5178" s="2" t="s">
        <v>30</v>
      </c>
      <c r="W5178" s="2" t="s">
        <v>30</v>
      </c>
      <c r="X5178" s="2" t="s">
        <v>37580</v>
      </c>
      <c r="Y5178">
        <f t="shared" si="481"/>
        <v>2002</v>
      </c>
      <c r="Z5178" s="8">
        <f t="shared" si="482"/>
        <v>4</v>
      </c>
      <c r="AA5178">
        <f t="shared" si="486"/>
        <v>12</v>
      </c>
      <c r="AB5178" s="9">
        <f t="shared" si="483"/>
        <v>2003</v>
      </c>
      <c r="AC5178" s="9">
        <f t="shared" si="484"/>
        <v>4</v>
      </c>
      <c r="AD5178" s="9">
        <f t="shared" si="485"/>
        <v>11</v>
      </c>
    </row>
    <row r="5179" spans="1:30" ht="15.6">
      <c r="A5179" s="2" t="s">
        <v>24</v>
      </c>
      <c r="B5179" s="2" t="s">
        <v>288</v>
      </c>
      <c r="C5179" s="2" t="s">
        <v>37581</v>
      </c>
      <c r="D5179" s="2" t="s">
        <v>37582</v>
      </c>
      <c r="E5179" s="2" t="s">
        <v>37583</v>
      </c>
      <c r="F5179" s="2" t="s">
        <v>31993</v>
      </c>
      <c r="G5179" s="2" t="s">
        <v>37584</v>
      </c>
      <c r="H5179" s="2" t="s">
        <v>24705</v>
      </c>
      <c r="I5179" s="2" t="s">
        <v>26726</v>
      </c>
      <c r="J5179" s="2" t="s">
        <v>32</v>
      </c>
      <c r="K5179" s="2" t="s">
        <v>28394</v>
      </c>
      <c r="L5179" s="2" t="s">
        <v>28395</v>
      </c>
      <c r="M5179" s="2" t="s">
        <v>24</v>
      </c>
      <c r="N5179" s="2" t="s">
        <v>30</v>
      </c>
      <c r="O5179" s="2" t="s">
        <v>37585</v>
      </c>
      <c r="P5179" s="3">
        <v>0</v>
      </c>
      <c r="Q5179" s="2" t="s">
        <v>30</v>
      </c>
      <c r="R5179" s="3">
        <v>0</v>
      </c>
      <c r="S5179" s="2" t="s">
        <v>30</v>
      </c>
      <c r="T5179" s="2" t="s">
        <v>37586</v>
      </c>
      <c r="U5179" s="3">
        <v>2</v>
      </c>
      <c r="V5179" s="2" t="s">
        <v>30</v>
      </c>
      <c r="W5179" s="2" t="s">
        <v>30</v>
      </c>
      <c r="X5179" s="2" t="s">
        <v>37587</v>
      </c>
      <c r="Y5179">
        <f t="shared" si="481"/>
        <v>2002</v>
      </c>
      <c r="Z5179" s="8">
        <f t="shared" si="482"/>
        <v>4</v>
      </c>
      <c r="AA5179">
        <f t="shared" si="486"/>
        <v>12</v>
      </c>
      <c r="AB5179" s="9">
        <f t="shared" si="483"/>
        <v>2003</v>
      </c>
      <c r="AC5179" s="9">
        <f t="shared" si="484"/>
        <v>4</v>
      </c>
      <c r="AD5179" s="9">
        <f t="shared" si="485"/>
        <v>11</v>
      </c>
    </row>
    <row r="5180" spans="1:30" ht="15.6">
      <c r="A5180" s="2" t="s">
        <v>24</v>
      </c>
      <c r="B5180" s="2" t="s">
        <v>288</v>
      </c>
      <c r="C5180" s="2" t="s">
        <v>331</v>
      </c>
      <c r="D5180" s="2" t="s">
        <v>37588</v>
      </c>
      <c r="E5180" s="2" t="s">
        <v>37589</v>
      </c>
      <c r="F5180" s="2" t="s">
        <v>18893</v>
      </c>
      <c r="G5180" s="2" t="s">
        <v>37590</v>
      </c>
      <c r="H5180" s="2" t="s">
        <v>24705</v>
      </c>
      <c r="I5180" s="2" t="s">
        <v>26726</v>
      </c>
      <c r="J5180" s="2" t="s">
        <v>32</v>
      </c>
      <c r="K5180" s="2" t="s">
        <v>27142</v>
      </c>
      <c r="L5180" s="2" t="s">
        <v>14149</v>
      </c>
      <c r="M5180" s="2" t="s">
        <v>24</v>
      </c>
      <c r="N5180" s="2" t="s">
        <v>30</v>
      </c>
      <c r="O5180" s="2" t="s">
        <v>37591</v>
      </c>
      <c r="P5180" s="3">
        <v>0</v>
      </c>
      <c r="Q5180" s="2" t="s">
        <v>30</v>
      </c>
      <c r="R5180" s="3">
        <v>0</v>
      </c>
      <c r="S5180" s="2" t="s">
        <v>30</v>
      </c>
      <c r="T5180" s="2" t="s">
        <v>37592</v>
      </c>
      <c r="U5180" s="3">
        <v>2</v>
      </c>
      <c r="V5180" s="2" t="s">
        <v>30</v>
      </c>
      <c r="W5180" s="2" t="s">
        <v>30</v>
      </c>
      <c r="X5180" s="2" t="s">
        <v>37593</v>
      </c>
      <c r="Y5180">
        <f t="shared" si="481"/>
        <v>2001</v>
      </c>
      <c r="Z5180" s="8">
        <f t="shared" si="482"/>
        <v>11</v>
      </c>
      <c r="AA5180">
        <f t="shared" si="486"/>
        <v>15</v>
      </c>
      <c r="AB5180" s="9">
        <f t="shared" si="483"/>
        <v>2003</v>
      </c>
      <c r="AC5180" s="9">
        <f t="shared" si="484"/>
        <v>4</v>
      </c>
      <c r="AD5180" s="9">
        <f t="shared" si="485"/>
        <v>11</v>
      </c>
    </row>
    <row r="5181" spans="1:30" ht="15.6">
      <c r="A5181" s="2" t="s">
        <v>24</v>
      </c>
      <c r="B5181" s="2" t="s">
        <v>288</v>
      </c>
      <c r="C5181" s="2" t="s">
        <v>37594</v>
      </c>
      <c r="D5181" s="2" t="s">
        <v>37595</v>
      </c>
      <c r="E5181" s="2" t="s">
        <v>37596</v>
      </c>
      <c r="F5181" s="2" t="s">
        <v>29840</v>
      </c>
      <c r="G5181" s="2" t="s">
        <v>37597</v>
      </c>
      <c r="H5181" s="2" t="s">
        <v>24705</v>
      </c>
      <c r="I5181" s="2" t="s">
        <v>26726</v>
      </c>
      <c r="J5181" s="2" t="s">
        <v>32</v>
      </c>
      <c r="K5181" s="2" t="s">
        <v>28394</v>
      </c>
      <c r="L5181" s="2" t="s">
        <v>28395</v>
      </c>
      <c r="M5181" s="2" t="s">
        <v>24</v>
      </c>
      <c r="N5181" s="2" t="s">
        <v>30</v>
      </c>
      <c r="O5181" s="2" t="s">
        <v>37598</v>
      </c>
      <c r="P5181" s="3">
        <v>0</v>
      </c>
      <c r="Q5181" s="2" t="s">
        <v>30</v>
      </c>
      <c r="R5181" s="3">
        <v>0</v>
      </c>
      <c r="S5181" s="2" t="s">
        <v>30</v>
      </c>
      <c r="T5181" s="2" t="s">
        <v>37599</v>
      </c>
      <c r="U5181" s="3">
        <v>2</v>
      </c>
      <c r="V5181" s="2" t="s">
        <v>30</v>
      </c>
      <c r="W5181" s="2" t="s">
        <v>30</v>
      </c>
      <c r="X5181" s="2" t="s">
        <v>37600</v>
      </c>
      <c r="Y5181">
        <f t="shared" si="481"/>
        <v>2002</v>
      </c>
      <c r="Z5181" s="8">
        <f t="shared" si="482"/>
        <v>4</v>
      </c>
      <c r="AA5181">
        <f t="shared" si="486"/>
        <v>18</v>
      </c>
      <c r="AB5181" s="9">
        <f t="shared" si="483"/>
        <v>2003</v>
      </c>
      <c r="AC5181" s="9">
        <f t="shared" si="484"/>
        <v>4</v>
      </c>
      <c r="AD5181" s="9">
        <f t="shared" si="485"/>
        <v>11</v>
      </c>
    </row>
    <row r="5182" spans="1:30" ht="15.6">
      <c r="A5182" s="2" t="s">
        <v>24</v>
      </c>
      <c r="B5182" s="2" t="s">
        <v>288</v>
      </c>
      <c r="C5182" s="2" t="s">
        <v>37601</v>
      </c>
      <c r="D5182" s="2" t="s">
        <v>37602</v>
      </c>
      <c r="E5182" s="2" t="s">
        <v>37603</v>
      </c>
      <c r="F5182" s="2" t="s">
        <v>29840</v>
      </c>
      <c r="G5182" s="2" t="s">
        <v>37604</v>
      </c>
      <c r="H5182" s="2" t="s">
        <v>24705</v>
      </c>
      <c r="I5182" s="2" t="s">
        <v>26726</v>
      </c>
      <c r="J5182" s="2" t="s">
        <v>32</v>
      </c>
      <c r="K5182" s="2" t="s">
        <v>28394</v>
      </c>
      <c r="L5182" s="2" t="s">
        <v>28395</v>
      </c>
      <c r="M5182" s="2" t="s">
        <v>24</v>
      </c>
      <c r="N5182" s="2" t="s">
        <v>30</v>
      </c>
      <c r="O5182" s="2" t="s">
        <v>37605</v>
      </c>
      <c r="P5182" s="3">
        <v>0</v>
      </c>
      <c r="Q5182" s="2" t="s">
        <v>30</v>
      </c>
      <c r="R5182" s="3">
        <v>0</v>
      </c>
      <c r="S5182" s="2" t="s">
        <v>30</v>
      </c>
      <c r="T5182" s="2" t="s">
        <v>37606</v>
      </c>
      <c r="U5182" s="3">
        <v>2</v>
      </c>
      <c r="V5182" s="2" t="s">
        <v>30</v>
      </c>
      <c r="W5182" s="2" t="s">
        <v>30</v>
      </c>
      <c r="X5182" s="2" t="s">
        <v>37607</v>
      </c>
      <c r="Y5182">
        <f t="shared" si="481"/>
        <v>2002</v>
      </c>
      <c r="Z5182" s="8">
        <f t="shared" si="482"/>
        <v>4</v>
      </c>
      <c r="AA5182">
        <f t="shared" si="486"/>
        <v>18</v>
      </c>
      <c r="AB5182" s="9">
        <f t="shared" si="483"/>
        <v>2003</v>
      </c>
      <c r="AC5182" s="9">
        <f t="shared" si="484"/>
        <v>4</v>
      </c>
      <c r="AD5182" s="9">
        <f t="shared" si="485"/>
        <v>11</v>
      </c>
    </row>
    <row r="5183" spans="1:30" ht="15.6">
      <c r="A5183" s="2" t="s">
        <v>24</v>
      </c>
      <c r="B5183" s="2" t="s">
        <v>288</v>
      </c>
      <c r="C5183" s="2" t="s">
        <v>37472</v>
      </c>
      <c r="D5183" s="2" t="s">
        <v>37608</v>
      </c>
      <c r="E5183" s="2" t="s">
        <v>37609</v>
      </c>
      <c r="F5183" s="2" t="s">
        <v>32382</v>
      </c>
      <c r="G5183" s="2" t="s">
        <v>37610</v>
      </c>
      <c r="H5183" s="2" t="s">
        <v>24705</v>
      </c>
      <c r="I5183" s="2" t="s">
        <v>26726</v>
      </c>
      <c r="J5183" s="2" t="s">
        <v>32</v>
      </c>
      <c r="K5183" s="2" t="s">
        <v>31560</v>
      </c>
      <c r="L5183" s="2" t="s">
        <v>31335</v>
      </c>
      <c r="M5183" s="2" t="s">
        <v>26789</v>
      </c>
      <c r="N5183" s="2" t="s">
        <v>30</v>
      </c>
      <c r="O5183" s="2" t="s">
        <v>37611</v>
      </c>
      <c r="P5183" s="3">
        <v>0</v>
      </c>
      <c r="Q5183" s="2" t="s">
        <v>30</v>
      </c>
      <c r="R5183" s="3">
        <v>0</v>
      </c>
      <c r="S5183" s="2" t="s">
        <v>30</v>
      </c>
      <c r="T5183" s="2" t="s">
        <v>37612</v>
      </c>
      <c r="U5183" s="3">
        <v>4</v>
      </c>
      <c r="V5183" s="2" t="s">
        <v>30</v>
      </c>
      <c r="W5183" s="2" t="s">
        <v>30</v>
      </c>
      <c r="X5183" s="2" t="s">
        <v>37613</v>
      </c>
      <c r="Y5183">
        <f t="shared" si="481"/>
        <v>2002</v>
      </c>
      <c r="Z5183" s="8">
        <f t="shared" si="482"/>
        <v>3</v>
      </c>
      <c r="AA5183">
        <f t="shared" si="486"/>
        <v>15</v>
      </c>
      <c r="AB5183" s="9">
        <f t="shared" si="483"/>
        <v>2003</v>
      </c>
      <c r="AC5183" s="9">
        <f t="shared" si="484"/>
        <v>4</v>
      </c>
      <c r="AD5183" s="9">
        <f t="shared" si="485"/>
        <v>11</v>
      </c>
    </row>
    <row r="5184" spans="1:30" ht="15.6">
      <c r="A5184" s="2" t="s">
        <v>24</v>
      </c>
      <c r="B5184" s="2" t="s">
        <v>288</v>
      </c>
      <c r="C5184" s="2" t="s">
        <v>147</v>
      </c>
      <c r="D5184" s="2" t="s">
        <v>37614</v>
      </c>
      <c r="E5184" s="2" t="s">
        <v>37615</v>
      </c>
      <c r="F5184" s="2" t="s">
        <v>8926</v>
      </c>
      <c r="G5184" s="2" t="s">
        <v>37616</v>
      </c>
      <c r="H5184" s="2" t="s">
        <v>24705</v>
      </c>
      <c r="I5184" s="2" t="s">
        <v>26726</v>
      </c>
      <c r="J5184" s="2" t="s">
        <v>32</v>
      </c>
      <c r="K5184" s="2" t="s">
        <v>27142</v>
      </c>
      <c r="L5184" s="2" t="s">
        <v>14149</v>
      </c>
      <c r="M5184" s="2" t="s">
        <v>24</v>
      </c>
      <c r="N5184" s="2" t="s">
        <v>30</v>
      </c>
      <c r="O5184" s="2" t="s">
        <v>37617</v>
      </c>
      <c r="P5184" s="3">
        <v>0</v>
      </c>
      <c r="Q5184" s="2" t="s">
        <v>30</v>
      </c>
      <c r="R5184" s="3">
        <v>0</v>
      </c>
      <c r="S5184" s="2" t="s">
        <v>30</v>
      </c>
      <c r="T5184" s="2" t="s">
        <v>37618</v>
      </c>
      <c r="U5184" s="3">
        <v>3</v>
      </c>
      <c r="V5184" s="2" t="s">
        <v>30</v>
      </c>
      <c r="W5184" s="2" t="s">
        <v>30</v>
      </c>
      <c r="X5184" s="2" t="s">
        <v>37619</v>
      </c>
      <c r="Y5184">
        <f t="shared" si="481"/>
        <v>2001</v>
      </c>
      <c r="Z5184" s="8">
        <f t="shared" si="482"/>
        <v>12</v>
      </c>
      <c r="AA5184">
        <f t="shared" si="486"/>
        <v>26</v>
      </c>
      <c r="AB5184" s="9">
        <f t="shared" si="483"/>
        <v>2003</v>
      </c>
      <c r="AC5184" s="9">
        <f t="shared" si="484"/>
        <v>4</v>
      </c>
      <c r="AD5184" s="9">
        <f t="shared" si="485"/>
        <v>11</v>
      </c>
    </row>
    <row r="5185" spans="1:30" ht="15.6">
      <c r="A5185" s="2" t="s">
        <v>24</v>
      </c>
      <c r="B5185" s="2" t="s">
        <v>288</v>
      </c>
      <c r="C5185" s="2" t="s">
        <v>147</v>
      </c>
      <c r="D5185" s="2" t="s">
        <v>37620</v>
      </c>
      <c r="E5185" s="2" t="s">
        <v>37621</v>
      </c>
      <c r="F5185" s="2" t="s">
        <v>9673</v>
      </c>
      <c r="G5185" s="2" t="s">
        <v>37622</v>
      </c>
      <c r="H5185" s="2" t="s">
        <v>24705</v>
      </c>
      <c r="I5185" s="2" t="s">
        <v>26726</v>
      </c>
      <c r="J5185" s="2" t="s">
        <v>32</v>
      </c>
      <c r="K5185" s="2" t="s">
        <v>15222</v>
      </c>
      <c r="L5185" s="2" t="s">
        <v>6916</v>
      </c>
      <c r="M5185" s="2" t="s">
        <v>24</v>
      </c>
      <c r="N5185" s="2" t="s">
        <v>30</v>
      </c>
      <c r="O5185" s="2" t="s">
        <v>37623</v>
      </c>
      <c r="P5185" s="3">
        <v>0</v>
      </c>
      <c r="Q5185" s="2" t="s">
        <v>30</v>
      </c>
      <c r="R5185" s="3">
        <v>0</v>
      </c>
      <c r="S5185" s="2" t="s">
        <v>30</v>
      </c>
      <c r="T5185" s="2" t="s">
        <v>37624</v>
      </c>
      <c r="U5185" s="3">
        <v>4</v>
      </c>
      <c r="V5185" s="2" t="s">
        <v>30</v>
      </c>
      <c r="W5185" s="2" t="s">
        <v>30</v>
      </c>
      <c r="X5185" s="2" t="s">
        <v>37625</v>
      </c>
      <c r="Y5185">
        <f t="shared" si="481"/>
        <v>2002</v>
      </c>
      <c r="Z5185" s="8">
        <f t="shared" si="482"/>
        <v>4</v>
      </c>
      <c r="AA5185">
        <f t="shared" si="486"/>
        <v>30</v>
      </c>
      <c r="AB5185" s="9">
        <f t="shared" si="483"/>
        <v>2003</v>
      </c>
      <c r="AC5185" s="9">
        <f t="shared" si="484"/>
        <v>4</v>
      </c>
      <c r="AD5185" s="9">
        <f t="shared" si="485"/>
        <v>11</v>
      </c>
    </row>
    <row r="5186" spans="1:30" ht="15.6">
      <c r="A5186" s="2" t="s">
        <v>24</v>
      </c>
      <c r="B5186" s="2" t="s">
        <v>288</v>
      </c>
      <c r="C5186" s="2" t="s">
        <v>37626</v>
      </c>
      <c r="D5186" s="2" t="s">
        <v>37627</v>
      </c>
      <c r="E5186" s="2" t="s">
        <v>37628</v>
      </c>
      <c r="F5186" s="2" t="s">
        <v>9673</v>
      </c>
      <c r="G5186" s="2" t="s">
        <v>37629</v>
      </c>
      <c r="H5186" s="2" t="s">
        <v>24705</v>
      </c>
      <c r="I5186" s="2" t="s">
        <v>26726</v>
      </c>
      <c r="J5186" s="2" t="s">
        <v>32</v>
      </c>
      <c r="K5186" s="2" t="s">
        <v>30506</v>
      </c>
      <c r="L5186" s="2" t="s">
        <v>18886</v>
      </c>
      <c r="M5186" s="2" t="s">
        <v>26789</v>
      </c>
      <c r="N5186" s="2" t="s">
        <v>30</v>
      </c>
      <c r="O5186" s="2" t="s">
        <v>37630</v>
      </c>
      <c r="P5186" s="3">
        <v>0</v>
      </c>
      <c r="Q5186" s="2" t="s">
        <v>30</v>
      </c>
      <c r="R5186" s="3">
        <v>0</v>
      </c>
      <c r="S5186" s="2" t="s">
        <v>30</v>
      </c>
      <c r="T5186" s="2" t="s">
        <v>37631</v>
      </c>
      <c r="U5186" s="3">
        <v>8</v>
      </c>
      <c r="V5186" s="2" t="s">
        <v>30</v>
      </c>
      <c r="W5186" s="2" t="s">
        <v>30</v>
      </c>
      <c r="X5186" s="2" t="s">
        <v>37632</v>
      </c>
      <c r="Y5186">
        <f t="shared" si="481"/>
        <v>2002</v>
      </c>
      <c r="Z5186" s="8">
        <f t="shared" si="482"/>
        <v>4</v>
      </c>
      <c r="AA5186">
        <f t="shared" si="486"/>
        <v>30</v>
      </c>
      <c r="AB5186" s="9">
        <f t="shared" si="483"/>
        <v>2003</v>
      </c>
      <c r="AC5186" s="9">
        <f t="shared" si="484"/>
        <v>4</v>
      </c>
      <c r="AD5186" s="9">
        <f t="shared" si="485"/>
        <v>11</v>
      </c>
    </row>
    <row r="5187" spans="1:30" ht="15.6">
      <c r="A5187" s="2" t="s">
        <v>24</v>
      </c>
      <c r="B5187" s="2" t="s">
        <v>288</v>
      </c>
      <c r="C5187" s="2" t="s">
        <v>2207</v>
      </c>
      <c r="D5187" s="2" t="s">
        <v>37633</v>
      </c>
      <c r="E5187" s="2" t="s">
        <v>37634</v>
      </c>
      <c r="F5187" s="2" t="s">
        <v>9673</v>
      </c>
      <c r="G5187" s="2" t="s">
        <v>37635</v>
      </c>
      <c r="H5187" s="2" t="s">
        <v>24705</v>
      </c>
      <c r="I5187" s="2" t="s">
        <v>26726</v>
      </c>
      <c r="J5187" s="2" t="s">
        <v>32</v>
      </c>
      <c r="K5187" s="2" t="s">
        <v>30498</v>
      </c>
      <c r="L5187" s="2" t="s">
        <v>16667</v>
      </c>
      <c r="M5187" s="2" t="s">
        <v>26935</v>
      </c>
      <c r="N5187" s="2" t="s">
        <v>30</v>
      </c>
      <c r="O5187" s="2" t="s">
        <v>37636</v>
      </c>
      <c r="P5187" s="3">
        <v>0</v>
      </c>
      <c r="Q5187" s="2" t="s">
        <v>30</v>
      </c>
      <c r="R5187" s="3">
        <v>1</v>
      </c>
      <c r="S5187" s="2" t="s">
        <v>37637</v>
      </c>
      <c r="T5187" s="2" t="s">
        <v>37638</v>
      </c>
      <c r="U5187" s="3">
        <v>2</v>
      </c>
      <c r="V5187" s="2" t="s">
        <v>30</v>
      </c>
      <c r="W5187" s="2" t="s">
        <v>30</v>
      </c>
      <c r="X5187" s="2" t="s">
        <v>37639</v>
      </c>
      <c r="Y5187">
        <f t="shared" ref="Y5187:Y5250" si="487">YEAR(F5187)</f>
        <v>2002</v>
      </c>
      <c r="Z5187" s="8">
        <f t="shared" ref="Z5187:Z5250" si="488">MONTH(F5187)</f>
        <v>4</v>
      </c>
      <c r="AA5187">
        <f t="shared" si="486"/>
        <v>30</v>
      </c>
      <c r="AB5187" s="9">
        <f t="shared" ref="AB5187:AB5250" si="489">IFERROR(YEAR(H5187),0)</f>
        <v>2003</v>
      </c>
      <c r="AC5187" s="9">
        <f t="shared" ref="AC5187:AC5250" si="490">IFERROR(MONTH(H5187),0)</f>
        <v>4</v>
      </c>
      <c r="AD5187" s="9">
        <f t="shared" ref="AD5187:AD5250" si="491">IFERROR(DAY(H5187),0)</f>
        <v>11</v>
      </c>
    </row>
    <row r="5188" spans="1:30" ht="15.6">
      <c r="A5188" s="2" t="s">
        <v>24</v>
      </c>
      <c r="B5188" s="2" t="s">
        <v>288</v>
      </c>
      <c r="C5188" s="2" t="s">
        <v>2207</v>
      </c>
      <c r="D5188" s="2" t="s">
        <v>37640</v>
      </c>
      <c r="E5188" s="2" t="s">
        <v>37641</v>
      </c>
      <c r="F5188" s="2" t="s">
        <v>27233</v>
      </c>
      <c r="G5188" s="2" t="s">
        <v>37642</v>
      </c>
      <c r="H5188" s="2" t="s">
        <v>24705</v>
      </c>
      <c r="I5188" s="2" t="s">
        <v>26726</v>
      </c>
      <c r="J5188" s="2" t="s">
        <v>32</v>
      </c>
      <c r="K5188" s="2" t="s">
        <v>33778</v>
      </c>
      <c r="L5188" s="2" t="s">
        <v>33779</v>
      </c>
      <c r="M5188" s="2" t="s">
        <v>26789</v>
      </c>
      <c r="N5188" s="2" t="s">
        <v>30</v>
      </c>
      <c r="O5188" s="2" t="s">
        <v>36331</v>
      </c>
      <c r="P5188" s="3">
        <v>0</v>
      </c>
      <c r="Q5188" s="2" t="s">
        <v>30</v>
      </c>
      <c r="R5188" s="3">
        <v>2</v>
      </c>
      <c r="S5188" s="2" t="s">
        <v>37643</v>
      </c>
      <c r="T5188" s="2" t="s">
        <v>31277</v>
      </c>
      <c r="U5188" s="3">
        <v>39</v>
      </c>
      <c r="V5188" s="2" t="s">
        <v>30</v>
      </c>
      <c r="W5188" s="2" t="s">
        <v>30</v>
      </c>
      <c r="X5188" s="2" t="s">
        <v>37644</v>
      </c>
      <c r="Y5188">
        <f t="shared" si="487"/>
        <v>2002</v>
      </c>
      <c r="Z5188" s="8">
        <f t="shared" si="488"/>
        <v>4</v>
      </c>
      <c r="AA5188">
        <f t="shared" si="486"/>
        <v>25</v>
      </c>
      <c r="AB5188" s="9">
        <f t="shared" si="489"/>
        <v>2003</v>
      </c>
      <c r="AC5188" s="9">
        <f t="shared" si="490"/>
        <v>4</v>
      </c>
      <c r="AD5188" s="9">
        <f t="shared" si="491"/>
        <v>11</v>
      </c>
    </row>
    <row r="5189" spans="1:30" ht="15.6">
      <c r="A5189" s="2" t="s">
        <v>24</v>
      </c>
      <c r="B5189" s="2" t="s">
        <v>288</v>
      </c>
      <c r="C5189" s="2" t="s">
        <v>8685</v>
      </c>
      <c r="D5189" s="2" t="s">
        <v>37645</v>
      </c>
      <c r="E5189" s="2" t="s">
        <v>37646</v>
      </c>
      <c r="F5189" s="2" t="s">
        <v>9673</v>
      </c>
      <c r="G5189" s="2" t="s">
        <v>37647</v>
      </c>
      <c r="H5189" s="2" t="s">
        <v>24705</v>
      </c>
      <c r="I5189" s="2" t="s">
        <v>26726</v>
      </c>
      <c r="J5189" s="2" t="s">
        <v>32</v>
      </c>
      <c r="K5189" s="2" t="s">
        <v>37648</v>
      </c>
      <c r="L5189" s="2" t="s">
        <v>37649</v>
      </c>
      <c r="M5189" s="2" t="s">
        <v>27852</v>
      </c>
      <c r="N5189" s="2" t="s">
        <v>30</v>
      </c>
      <c r="O5189" s="2" t="s">
        <v>21704</v>
      </c>
      <c r="P5189" s="3">
        <v>0</v>
      </c>
      <c r="Q5189" s="2" t="s">
        <v>30</v>
      </c>
      <c r="R5189" s="3">
        <v>2</v>
      </c>
      <c r="S5189" s="2" t="s">
        <v>37650</v>
      </c>
      <c r="T5189" s="2" t="s">
        <v>37530</v>
      </c>
      <c r="U5189" s="3">
        <v>6</v>
      </c>
      <c r="V5189" s="2" t="s">
        <v>30</v>
      </c>
      <c r="W5189" s="2" t="s">
        <v>30</v>
      </c>
      <c r="X5189" s="2" t="s">
        <v>37651</v>
      </c>
      <c r="Y5189">
        <f t="shared" si="487"/>
        <v>2002</v>
      </c>
      <c r="Z5189" s="8">
        <f t="shared" si="488"/>
        <v>4</v>
      </c>
      <c r="AA5189">
        <f t="shared" si="486"/>
        <v>30</v>
      </c>
      <c r="AB5189" s="9">
        <f t="shared" si="489"/>
        <v>2003</v>
      </c>
      <c r="AC5189" s="9">
        <f t="shared" si="490"/>
        <v>4</v>
      </c>
      <c r="AD5189" s="9">
        <f t="shared" si="491"/>
        <v>11</v>
      </c>
    </row>
    <row r="5190" spans="1:30" ht="15.6">
      <c r="A5190" s="2" t="s">
        <v>24</v>
      </c>
      <c r="B5190" s="2" t="s">
        <v>25</v>
      </c>
      <c r="C5190" s="2" t="s">
        <v>37652</v>
      </c>
      <c r="D5190" s="2" t="s">
        <v>37653</v>
      </c>
      <c r="E5190" s="2" t="s">
        <v>37654</v>
      </c>
      <c r="F5190" s="2" t="s">
        <v>29840</v>
      </c>
      <c r="G5190" s="2" t="s">
        <v>37655</v>
      </c>
      <c r="H5190" s="2" t="s">
        <v>24705</v>
      </c>
      <c r="I5190" s="2" t="s">
        <v>26726</v>
      </c>
      <c r="J5190" s="2" t="s">
        <v>32</v>
      </c>
      <c r="K5190" s="2" t="s">
        <v>28394</v>
      </c>
      <c r="L5190" s="2" t="s">
        <v>28395</v>
      </c>
      <c r="M5190" s="2" t="s">
        <v>24</v>
      </c>
      <c r="N5190" s="2" t="s">
        <v>30</v>
      </c>
      <c r="O5190" s="2" t="s">
        <v>37656</v>
      </c>
      <c r="P5190" s="3">
        <v>0</v>
      </c>
      <c r="Q5190" s="2" t="s">
        <v>30</v>
      </c>
      <c r="R5190" s="3">
        <v>0</v>
      </c>
      <c r="S5190" s="2" t="s">
        <v>30</v>
      </c>
      <c r="T5190" s="2" t="s">
        <v>37657</v>
      </c>
      <c r="U5190" s="3">
        <v>2</v>
      </c>
      <c r="V5190" s="2" t="s">
        <v>30</v>
      </c>
      <c r="W5190" s="2" t="s">
        <v>30</v>
      </c>
      <c r="X5190" s="2" t="s">
        <v>37658</v>
      </c>
      <c r="Y5190">
        <f t="shared" si="487"/>
        <v>2002</v>
      </c>
      <c r="Z5190" s="8">
        <f t="shared" si="488"/>
        <v>4</v>
      </c>
      <c r="AA5190">
        <f t="shared" si="486"/>
        <v>18</v>
      </c>
      <c r="AB5190" s="9">
        <f t="shared" si="489"/>
        <v>2003</v>
      </c>
      <c r="AC5190" s="9">
        <f t="shared" si="490"/>
        <v>4</v>
      </c>
      <c r="AD5190" s="9">
        <f t="shared" si="491"/>
        <v>11</v>
      </c>
    </row>
    <row r="5191" spans="1:30" ht="15.6">
      <c r="A5191" s="2" t="s">
        <v>24</v>
      </c>
      <c r="B5191" s="2" t="s">
        <v>25</v>
      </c>
      <c r="C5191" s="2" t="s">
        <v>147</v>
      </c>
      <c r="D5191" s="2" t="s">
        <v>37659</v>
      </c>
      <c r="E5191" s="2" t="s">
        <v>37660</v>
      </c>
      <c r="F5191" s="2" t="s">
        <v>26206</v>
      </c>
      <c r="G5191" s="2" t="s">
        <v>37661</v>
      </c>
      <c r="H5191" s="2" t="s">
        <v>24705</v>
      </c>
      <c r="I5191" s="2" t="s">
        <v>30</v>
      </c>
      <c r="J5191" s="2" t="s">
        <v>32</v>
      </c>
      <c r="K5191" s="2" t="s">
        <v>37662</v>
      </c>
      <c r="L5191" s="2" t="s">
        <v>30</v>
      </c>
      <c r="M5191" s="2" t="s">
        <v>30</v>
      </c>
      <c r="N5191" s="2" t="s">
        <v>30</v>
      </c>
      <c r="O5191" s="2" t="s">
        <v>428</v>
      </c>
      <c r="P5191" s="3">
        <v>0</v>
      </c>
      <c r="Q5191" s="2" t="s">
        <v>30</v>
      </c>
      <c r="R5191" s="3">
        <v>0</v>
      </c>
      <c r="S5191" s="2" t="s">
        <v>30</v>
      </c>
      <c r="T5191" s="2" t="s">
        <v>37663</v>
      </c>
      <c r="U5191" s="3">
        <v>2</v>
      </c>
      <c r="V5191" s="2" t="s">
        <v>30</v>
      </c>
      <c r="W5191" s="2" t="s">
        <v>30</v>
      </c>
      <c r="X5191" s="2" t="s">
        <v>37664</v>
      </c>
      <c r="Y5191">
        <f t="shared" si="487"/>
        <v>2002</v>
      </c>
      <c r="Z5191" s="8">
        <f t="shared" si="488"/>
        <v>3</v>
      </c>
      <c r="AA5191">
        <f t="shared" si="486"/>
        <v>29</v>
      </c>
      <c r="AB5191" s="9">
        <f t="shared" si="489"/>
        <v>2003</v>
      </c>
      <c r="AC5191" s="9">
        <f t="shared" si="490"/>
        <v>4</v>
      </c>
      <c r="AD5191" s="9">
        <f t="shared" si="491"/>
        <v>11</v>
      </c>
    </row>
    <row r="5192" spans="1:30" ht="15.6">
      <c r="A5192" s="2" t="s">
        <v>24</v>
      </c>
      <c r="B5192" s="2" t="s">
        <v>25</v>
      </c>
      <c r="C5192" s="2" t="s">
        <v>147</v>
      </c>
      <c r="D5192" s="2" t="s">
        <v>37665</v>
      </c>
      <c r="E5192" s="2" t="s">
        <v>37666</v>
      </c>
      <c r="F5192" s="2" t="s">
        <v>26206</v>
      </c>
      <c r="G5192" s="2" t="s">
        <v>37667</v>
      </c>
      <c r="H5192" s="2" t="s">
        <v>24705</v>
      </c>
      <c r="I5192" s="2" t="s">
        <v>30</v>
      </c>
      <c r="J5192" s="2" t="s">
        <v>32</v>
      </c>
      <c r="K5192" s="2" t="s">
        <v>34515</v>
      </c>
      <c r="L5192" s="2" t="s">
        <v>30</v>
      </c>
      <c r="M5192" s="2" t="s">
        <v>30</v>
      </c>
      <c r="N5192" s="2" t="s">
        <v>30</v>
      </c>
      <c r="O5192" s="2" t="s">
        <v>428</v>
      </c>
      <c r="P5192" s="3">
        <v>0</v>
      </c>
      <c r="Q5192" s="2" t="s">
        <v>30</v>
      </c>
      <c r="R5192" s="3">
        <v>0</v>
      </c>
      <c r="S5192" s="2" t="s">
        <v>30</v>
      </c>
      <c r="T5192" s="2" t="s">
        <v>37668</v>
      </c>
      <c r="U5192" s="3">
        <v>2</v>
      </c>
      <c r="V5192" s="2" t="s">
        <v>30</v>
      </c>
      <c r="W5192" s="2" t="s">
        <v>30</v>
      </c>
      <c r="X5192" s="2" t="s">
        <v>37669</v>
      </c>
      <c r="Y5192">
        <f t="shared" si="487"/>
        <v>2002</v>
      </c>
      <c r="Z5192" s="8">
        <f t="shared" si="488"/>
        <v>3</v>
      </c>
      <c r="AA5192">
        <f t="shared" si="486"/>
        <v>29</v>
      </c>
      <c r="AB5192" s="9">
        <f t="shared" si="489"/>
        <v>2003</v>
      </c>
      <c r="AC5192" s="9">
        <f t="shared" si="490"/>
        <v>4</v>
      </c>
      <c r="AD5192" s="9">
        <f t="shared" si="491"/>
        <v>11</v>
      </c>
    </row>
    <row r="5193" spans="1:30" ht="15.6">
      <c r="A5193" s="2" t="s">
        <v>24</v>
      </c>
      <c r="B5193" s="2" t="s">
        <v>25</v>
      </c>
      <c r="C5193" s="2" t="s">
        <v>12262</v>
      </c>
      <c r="D5193" s="2" t="s">
        <v>37670</v>
      </c>
      <c r="E5193" s="2" t="s">
        <v>37671</v>
      </c>
      <c r="F5193" s="2" t="s">
        <v>31617</v>
      </c>
      <c r="G5193" s="2" t="s">
        <v>37672</v>
      </c>
      <c r="H5193" s="2" t="s">
        <v>24705</v>
      </c>
      <c r="I5193" s="2" t="s">
        <v>30</v>
      </c>
      <c r="J5193" s="2" t="s">
        <v>32</v>
      </c>
      <c r="K5193" s="2" t="s">
        <v>6916</v>
      </c>
      <c r="L5193" s="2" t="s">
        <v>30</v>
      </c>
      <c r="M5193" s="2" t="s">
        <v>30</v>
      </c>
      <c r="N5193" s="2" t="s">
        <v>30</v>
      </c>
      <c r="O5193" s="2" t="s">
        <v>428</v>
      </c>
      <c r="P5193" s="3">
        <v>0</v>
      </c>
      <c r="Q5193" s="2" t="s">
        <v>30</v>
      </c>
      <c r="R5193" s="3">
        <v>0</v>
      </c>
      <c r="S5193" s="2" t="s">
        <v>30</v>
      </c>
      <c r="T5193" s="2" t="s">
        <v>37673</v>
      </c>
      <c r="U5193" s="3">
        <v>3</v>
      </c>
      <c r="V5193" s="2" t="s">
        <v>30</v>
      </c>
      <c r="W5193" s="2" t="s">
        <v>30</v>
      </c>
      <c r="X5193" s="2" t="s">
        <v>37674</v>
      </c>
      <c r="Y5193">
        <f t="shared" si="487"/>
        <v>2002</v>
      </c>
      <c r="Z5193" s="8">
        <f t="shared" si="488"/>
        <v>4</v>
      </c>
      <c r="AA5193">
        <f t="shared" si="486"/>
        <v>4</v>
      </c>
      <c r="AB5193" s="9">
        <f t="shared" si="489"/>
        <v>2003</v>
      </c>
      <c r="AC5193" s="9">
        <f t="shared" si="490"/>
        <v>4</v>
      </c>
      <c r="AD5193" s="9">
        <f t="shared" si="491"/>
        <v>11</v>
      </c>
    </row>
    <row r="5194" spans="1:30" ht="15.6">
      <c r="A5194" s="2" t="s">
        <v>24</v>
      </c>
      <c r="B5194" s="2" t="s">
        <v>25</v>
      </c>
      <c r="C5194" s="2" t="s">
        <v>10218</v>
      </c>
      <c r="D5194" s="2" t="s">
        <v>37675</v>
      </c>
      <c r="E5194" s="2" t="s">
        <v>37676</v>
      </c>
      <c r="F5194" s="2" t="s">
        <v>31617</v>
      </c>
      <c r="G5194" s="2" t="s">
        <v>37677</v>
      </c>
      <c r="H5194" s="2" t="s">
        <v>24705</v>
      </c>
      <c r="I5194" s="2" t="s">
        <v>30</v>
      </c>
      <c r="J5194" s="2" t="s">
        <v>32</v>
      </c>
      <c r="K5194" s="2" t="s">
        <v>33074</v>
      </c>
      <c r="L5194" s="2" t="s">
        <v>30</v>
      </c>
      <c r="M5194" s="2" t="s">
        <v>30</v>
      </c>
      <c r="N5194" s="2" t="s">
        <v>30</v>
      </c>
      <c r="O5194" s="2" t="s">
        <v>428</v>
      </c>
      <c r="P5194" s="3">
        <v>0</v>
      </c>
      <c r="Q5194" s="2" t="s">
        <v>30</v>
      </c>
      <c r="R5194" s="3">
        <v>0</v>
      </c>
      <c r="S5194" s="2" t="s">
        <v>30</v>
      </c>
      <c r="T5194" s="2" t="s">
        <v>33076</v>
      </c>
      <c r="U5194" s="3">
        <v>6</v>
      </c>
      <c r="V5194" s="2" t="s">
        <v>30</v>
      </c>
      <c r="W5194" s="2" t="s">
        <v>30</v>
      </c>
      <c r="X5194" s="2" t="s">
        <v>37678</v>
      </c>
      <c r="Y5194">
        <f t="shared" si="487"/>
        <v>2002</v>
      </c>
      <c r="Z5194" s="8">
        <f t="shared" si="488"/>
        <v>4</v>
      </c>
      <c r="AA5194">
        <f t="shared" si="486"/>
        <v>4</v>
      </c>
      <c r="AB5194" s="9">
        <f t="shared" si="489"/>
        <v>2003</v>
      </c>
      <c r="AC5194" s="9">
        <f t="shared" si="490"/>
        <v>4</v>
      </c>
      <c r="AD5194" s="9">
        <f t="shared" si="491"/>
        <v>11</v>
      </c>
    </row>
    <row r="5195" spans="1:30" ht="15.6">
      <c r="A5195" s="2" t="s">
        <v>24</v>
      </c>
      <c r="B5195" s="2" t="s">
        <v>25</v>
      </c>
      <c r="C5195" s="2" t="s">
        <v>2207</v>
      </c>
      <c r="D5195" s="2" t="s">
        <v>37679</v>
      </c>
      <c r="E5195" s="2" t="s">
        <v>37680</v>
      </c>
      <c r="F5195" s="2" t="s">
        <v>31993</v>
      </c>
      <c r="G5195" s="2" t="s">
        <v>37681</v>
      </c>
      <c r="H5195" s="2" t="s">
        <v>24705</v>
      </c>
      <c r="I5195" s="2" t="s">
        <v>30</v>
      </c>
      <c r="J5195" s="2" t="s">
        <v>32</v>
      </c>
      <c r="K5195" s="2" t="s">
        <v>36159</v>
      </c>
      <c r="L5195" s="2" t="s">
        <v>30</v>
      </c>
      <c r="M5195" s="2" t="s">
        <v>30</v>
      </c>
      <c r="N5195" s="2" t="s">
        <v>30</v>
      </c>
      <c r="O5195" s="2" t="s">
        <v>428</v>
      </c>
      <c r="P5195" s="3">
        <v>0</v>
      </c>
      <c r="Q5195" s="2" t="s">
        <v>30</v>
      </c>
      <c r="R5195" s="3">
        <v>2</v>
      </c>
      <c r="S5195" s="2" t="s">
        <v>37682</v>
      </c>
      <c r="T5195" s="2" t="s">
        <v>37683</v>
      </c>
      <c r="U5195" s="3">
        <v>1</v>
      </c>
      <c r="V5195" s="2" t="s">
        <v>30</v>
      </c>
      <c r="W5195" s="2" t="s">
        <v>30</v>
      </c>
      <c r="X5195" s="2" t="s">
        <v>37684</v>
      </c>
      <c r="Y5195">
        <f t="shared" si="487"/>
        <v>2002</v>
      </c>
      <c r="Z5195" s="8">
        <f t="shared" si="488"/>
        <v>4</v>
      </c>
      <c r="AA5195">
        <f t="shared" si="486"/>
        <v>12</v>
      </c>
      <c r="AB5195" s="9">
        <f t="shared" si="489"/>
        <v>2003</v>
      </c>
      <c r="AC5195" s="9">
        <f t="shared" si="490"/>
        <v>4</v>
      </c>
      <c r="AD5195" s="9">
        <f t="shared" si="491"/>
        <v>11</v>
      </c>
    </row>
    <row r="5196" spans="1:30" ht="15.6">
      <c r="A5196" s="2" t="s">
        <v>24</v>
      </c>
      <c r="B5196" s="2" t="s">
        <v>25</v>
      </c>
      <c r="C5196" s="2" t="s">
        <v>997</v>
      </c>
      <c r="D5196" s="2" t="s">
        <v>37685</v>
      </c>
      <c r="E5196" s="2" t="s">
        <v>37686</v>
      </c>
      <c r="F5196" s="2" t="s">
        <v>26766</v>
      </c>
      <c r="G5196" s="2" t="s">
        <v>37687</v>
      </c>
      <c r="H5196" s="2" t="s">
        <v>24705</v>
      </c>
      <c r="I5196" s="2" t="s">
        <v>30</v>
      </c>
      <c r="J5196" s="2" t="s">
        <v>32</v>
      </c>
      <c r="K5196" s="2" t="s">
        <v>37180</v>
      </c>
      <c r="L5196" s="2" t="s">
        <v>30</v>
      </c>
      <c r="M5196" s="2" t="s">
        <v>30</v>
      </c>
      <c r="N5196" s="2" t="s">
        <v>30</v>
      </c>
      <c r="O5196" s="2" t="s">
        <v>448</v>
      </c>
      <c r="P5196" s="3">
        <v>0</v>
      </c>
      <c r="Q5196" s="2" t="s">
        <v>30</v>
      </c>
      <c r="R5196" s="3">
        <v>0</v>
      </c>
      <c r="S5196" s="2" t="s">
        <v>30</v>
      </c>
      <c r="T5196" s="2" t="s">
        <v>37688</v>
      </c>
      <c r="U5196" s="3">
        <v>1</v>
      </c>
      <c r="V5196" s="2" t="s">
        <v>30</v>
      </c>
      <c r="W5196" s="2" t="s">
        <v>30</v>
      </c>
      <c r="X5196" s="2" t="s">
        <v>37689</v>
      </c>
      <c r="Y5196">
        <f t="shared" si="487"/>
        <v>2002</v>
      </c>
      <c r="Z5196" s="8">
        <f t="shared" si="488"/>
        <v>5</v>
      </c>
      <c r="AA5196">
        <f t="shared" si="486"/>
        <v>17</v>
      </c>
      <c r="AB5196" s="9">
        <f t="shared" si="489"/>
        <v>2003</v>
      </c>
      <c r="AC5196" s="9">
        <f t="shared" si="490"/>
        <v>4</v>
      </c>
      <c r="AD5196" s="9">
        <f t="shared" si="491"/>
        <v>11</v>
      </c>
    </row>
    <row r="5197" spans="1:30" ht="15.6">
      <c r="A5197" s="2" t="s">
        <v>24</v>
      </c>
      <c r="B5197" s="2" t="s">
        <v>25</v>
      </c>
      <c r="C5197" s="2" t="s">
        <v>997</v>
      </c>
      <c r="D5197" s="2" t="s">
        <v>37690</v>
      </c>
      <c r="E5197" s="2" t="s">
        <v>37691</v>
      </c>
      <c r="F5197" s="2" t="s">
        <v>26766</v>
      </c>
      <c r="G5197" s="2" t="s">
        <v>37692</v>
      </c>
      <c r="H5197" s="2" t="s">
        <v>24705</v>
      </c>
      <c r="I5197" s="2" t="s">
        <v>30</v>
      </c>
      <c r="J5197" s="2" t="s">
        <v>32</v>
      </c>
      <c r="K5197" s="2" t="s">
        <v>30467</v>
      </c>
      <c r="L5197" s="2" t="s">
        <v>30</v>
      </c>
      <c r="M5197" s="2" t="s">
        <v>30</v>
      </c>
      <c r="N5197" s="2" t="s">
        <v>30</v>
      </c>
      <c r="O5197" s="2" t="s">
        <v>448</v>
      </c>
      <c r="P5197" s="3">
        <v>0</v>
      </c>
      <c r="Q5197" s="2" t="s">
        <v>30</v>
      </c>
      <c r="R5197" s="3">
        <v>0</v>
      </c>
      <c r="S5197" s="2" t="s">
        <v>30</v>
      </c>
      <c r="T5197" s="2" t="s">
        <v>37693</v>
      </c>
      <c r="U5197" s="3">
        <v>2</v>
      </c>
      <c r="V5197" s="2" t="s">
        <v>30</v>
      </c>
      <c r="W5197" s="2" t="s">
        <v>30</v>
      </c>
      <c r="X5197" s="2" t="s">
        <v>37694</v>
      </c>
      <c r="Y5197">
        <f t="shared" si="487"/>
        <v>2002</v>
      </c>
      <c r="Z5197" s="8">
        <f t="shared" si="488"/>
        <v>5</v>
      </c>
      <c r="AA5197">
        <f t="shared" si="486"/>
        <v>17</v>
      </c>
      <c r="AB5197" s="9">
        <f t="shared" si="489"/>
        <v>2003</v>
      </c>
      <c r="AC5197" s="9">
        <f t="shared" si="490"/>
        <v>4</v>
      </c>
      <c r="AD5197" s="9">
        <f t="shared" si="491"/>
        <v>11</v>
      </c>
    </row>
    <row r="5198" spans="1:30" ht="15.6">
      <c r="A5198" s="2" t="s">
        <v>24</v>
      </c>
      <c r="B5198" s="2" t="s">
        <v>25</v>
      </c>
      <c r="C5198" s="2" t="s">
        <v>997</v>
      </c>
      <c r="D5198" s="2" t="s">
        <v>37695</v>
      </c>
      <c r="E5198" s="2" t="s">
        <v>37696</v>
      </c>
      <c r="F5198" s="2" t="s">
        <v>34858</v>
      </c>
      <c r="G5198" s="2" t="s">
        <v>37697</v>
      </c>
      <c r="H5198" s="2" t="s">
        <v>24705</v>
      </c>
      <c r="I5198" s="2" t="s">
        <v>30</v>
      </c>
      <c r="J5198" s="2" t="s">
        <v>32</v>
      </c>
      <c r="K5198" s="2" t="s">
        <v>30467</v>
      </c>
      <c r="L5198" s="2" t="s">
        <v>30</v>
      </c>
      <c r="M5198" s="2" t="s">
        <v>30</v>
      </c>
      <c r="N5198" s="2" t="s">
        <v>30</v>
      </c>
      <c r="O5198" s="2" t="s">
        <v>448</v>
      </c>
      <c r="P5198" s="3">
        <v>0</v>
      </c>
      <c r="Q5198" s="2" t="s">
        <v>30</v>
      </c>
      <c r="R5198" s="3">
        <v>0</v>
      </c>
      <c r="S5198" s="2" t="s">
        <v>30</v>
      </c>
      <c r="T5198" s="2" t="s">
        <v>37698</v>
      </c>
      <c r="U5198" s="3">
        <v>1</v>
      </c>
      <c r="V5198" s="2" t="s">
        <v>30</v>
      </c>
      <c r="W5198" s="2" t="s">
        <v>30</v>
      </c>
      <c r="X5198" s="2" t="s">
        <v>37699</v>
      </c>
      <c r="Y5198">
        <f t="shared" si="487"/>
        <v>2002</v>
      </c>
      <c r="Z5198" s="8">
        <f t="shared" si="488"/>
        <v>6</v>
      </c>
      <c r="AA5198">
        <f t="shared" si="486"/>
        <v>13</v>
      </c>
      <c r="AB5198" s="9">
        <f t="shared" si="489"/>
        <v>2003</v>
      </c>
      <c r="AC5198" s="9">
        <f t="shared" si="490"/>
        <v>4</v>
      </c>
      <c r="AD5198" s="9">
        <f t="shared" si="491"/>
        <v>11</v>
      </c>
    </row>
    <row r="5199" spans="1:30" ht="15.6">
      <c r="A5199" s="2" t="s">
        <v>24</v>
      </c>
      <c r="B5199" s="2" t="s">
        <v>288</v>
      </c>
      <c r="C5199" s="2" t="s">
        <v>37700</v>
      </c>
      <c r="D5199" s="2" t="s">
        <v>37701</v>
      </c>
      <c r="E5199" s="2" t="s">
        <v>37702</v>
      </c>
      <c r="F5199" s="2" t="s">
        <v>28380</v>
      </c>
      <c r="G5199" s="2" t="s">
        <v>37703</v>
      </c>
      <c r="H5199" s="2" t="s">
        <v>37704</v>
      </c>
      <c r="I5199" s="2" t="s">
        <v>26726</v>
      </c>
      <c r="J5199" s="2" t="s">
        <v>32</v>
      </c>
      <c r="K5199" s="2" t="s">
        <v>26744</v>
      </c>
      <c r="L5199" s="2" t="s">
        <v>12496</v>
      </c>
      <c r="M5199" s="2" t="s">
        <v>24</v>
      </c>
      <c r="N5199" s="2" t="s">
        <v>30</v>
      </c>
      <c r="O5199" s="2" t="s">
        <v>3066</v>
      </c>
      <c r="P5199" s="3">
        <v>0</v>
      </c>
      <c r="Q5199" s="2" t="s">
        <v>30</v>
      </c>
      <c r="R5199" s="3">
        <v>0</v>
      </c>
      <c r="S5199" s="2" t="s">
        <v>30</v>
      </c>
      <c r="T5199" s="2" t="s">
        <v>37705</v>
      </c>
      <c r="U5199" s="3">
        <v>1</v>
      </c>
      <c r="V5199" s="2" t="s">
        <v>30</v>
      </c>
      <c r="W5199" s="2" t="s">
        <v>30</v>
      </c>
      <c r="X5199" s="2" t="s">
        <v>37706</v>
      </c>
      <c r="Y5199">
        <f t="shared" si="487"/>
        <v>2001</v>
      </c>
      <c r="Z5199" s="8">
        <f t="shared" si="488"/>
        <v>11</v>
      </c>
      <c r="AA5199">
        <f t="shared" si="486"/>
        <v>21</v>
      </c>
      <c r="AB5199" s="9">
        <f t="shared" si="489"/>
        <v>2003</v>
      </c>
      <c r="AC5199" s="9">
        <f t="shared" si="490"/>
        <v>4</v>
      </c>
      <c r="AD5199" s="9">
        <f t="shared" si="491"/>
        <v>1</v>
      </c>
    </row>
    <row r="5200" spans="1:30" ht="15.6">
      <c r="A5200" s="2" t="s">
        <v>24</v>
      </c>
      <c r="B5200" s="2" t="s">
        <v>288</v>
      </c>
      <c r="C5200" s="2" t="s">
        <v>37707</v>
      </c>
      <c r="D5200" s="2" t="s">
        <v>37708</v>
      </c>
      <c r="E5200" s="2" t="s">
        <v>37709</v>
      </c>
      <c r="F5200" s="2" t="s">
        <v>28745</v>
      </c>
      <c r="G5200" s="2" t="s">
        <v>37710</v>
      </c>
      <c r="H5200" s="2" t="s">
        <v>37704</v>
      </c>
      <c r="I5200" s="2" t="s">
        <v>26726</v>
      </c>
      <c r="J5200" s="2" t="s">
        <v>32</v>
      </c>
      <c r="K5200" s="2" t="s">
        <v>37711</v>
      </c>
      <c r="L5200" s="2" t="s">
        <v>37712</v>
      </c>
      <c r="M5200" s="2" t="s">
        <v>26921</v>
      </c>
      <c r="N5200" s="2" t="s">
        <v>30</v>
      </c>
      <c r="O5200" s="2" t="s">
        <v>8639</v>
      </c>
      <c r="P5200" s="3">
        <v>0</v>
      </c>
      <c r="Q5200" s="2" t="s">
        <v>30</v>
      </c>
      <c r="R5200" s="3">
        <v>0</v>
      </c>
      <c r="S5200" s="2" t="s">
        <v>30</v>
      </c>
      <c r="T5200" s="2" t="s">
        <v>37713</v>
      </c>
      <c r="U5200" s="3">
        <v>1</v>
      </c>
      <c r="V5200" s="2" t="s">
        <v>30</v>
      </c>
      <c r="W5200" s="2" t="s">
        <v>30</v>
      </c>
      <c r="X5200" s="2" t="s">
        <v>37714</v>
      </c>
      <c r="Y5200">
        <f t="shared" si="487"/>
        <v>2001</v>
      </c>
      <c r="Z5200" s="8">
        <f t="shared" si="488"/>
        <v>12</v>
      </c>
      <c r="AA5200">
        <f t="shared" si="486"/>
        <v>7</v>
      </c>
      <c r="AB5200" s="9">
        <f t="shared" si="489"/>
        <v>2003</v>
      </c>
      <c r="AC5200" s="9">
        <f t="shared" si="490"/>
        <v>4</v>
      </c>
      <c r="AD5200" s="9">
        <f t="shared" si="491"/>
        <v>1</v>
      </c>
    </row>
    <row r="5201" spans="1:30" ht="15.6">
      <c r="A5201" s="2" t="s">
        <v>24</v>
      </c>
      <c r="B5201" s="2" t="s">
        <v>288</v>
      </c>
      <c r="C5201" s="2" t="s">
        <v>37715</v>
      </c>
      <c r="D5201" s="2" t="s">
        <v>37716</v>
      </c>
      <c r="E5201" s="2" t="s">
        <v>37717</v>
      </c>
      <c r="F5201" s="2" t="s">
        <v>34539</v>
      </c>
      <c r="G5201" s="2" t="s">
        <v>37718</v>
      </c>
      <c r="H5201" s="2" t="s">
        <v>37704</v>
      </c>
      <c r="I5201" s="2" t="s">
        <v>26726</v>
      </c>
      <c r="J5201" s="2" t="s">
        <v>32</v>
      </c>
      <c r="K5201" s="2" t="s">
        <v>26744</v>
      </c>
      <c r="L5201" s="2" t="s">
        <v>12496</v>
      </c>
      <c r="M5201" s="2" t="s">
        <v>24</v>
      </c>
      <c r="N5201" s="2" t="s">
        <v>30</v>
      </c>
      <c r="O5201" s="2" t="s">
        <v>37719</v>
      </c>
      <c r="P5201" s="3">
        <v>0</v>
      </c>
      <c r="Q5201" s="2" t="s">
        <v>30</v>
      </c>
      <c r="R5201" s="3">
        <v>2</v>
      </c>
      <c r="S5201" s="2" t="s">
        <v>37720</v>
      </c>
      <c r="T5201" s="2" t="s">
        <v>37721</v>
      </c>
      <c r="U5201" s="3">
        <v>1</v>
      </c>
      <c r="V5201" s="2" t="s">
        <v>30</v>
      </c>
      <c r="W5201" s="2" t="s">
        <v>30</v>
      </c>
      <c r="X5201" s="2" t="s">
        <v>37722</v>
      </c>
      <c r="Y5201">
        <f t="shared" si="487"/>
        <v>2001</v>
      </c>
      <c r="Z5201" s="8">
        <f t="shared" si="488"/>
        <v>11</v>
      </c>
      <c r="AA5201">
        <f t="shared" si="486"/>
        <v>7</v>
      </c>
      <c r="AB5201" s="9">
        <f t="shared" si="489"/>
        <v>2003</v>
      </c>
      <c r="AC5201" s="9">
        <f t="shared" si="490"/>
        <v>4</v>
      </c>
      <c r="AD5201" s="9">
        <f t="shared" si="491"/>
        <v>1</v>
      </c>
    </row>
    <row r="5202" spans="1:30" ht="15.6">
      <c r="A5202" s="2" t="s">
        <v>24</v>
      </c>
      <c r="B5202" s="2" t="s">
        <v>288</v>
      </c>
      <c r="C5202" s="2" t="s">
        <v>25060</v>
      </c>
      <c r="D5202" s="2" t="s">
        <v>37723</v>
      </c>
      <c r="E5202" s="2" t="s">
        <v>37724</v>
      </c>
      <c r="F5202" s="2" t="s">
        <v>34539</v>
      </c>
      <c r="G5202" s="2" t="s">
        <v>37725</v>
      </c>
      <c r="H5202" s="2" t="s">
        <v>37704</v>
      </c>
      <c r="I5202" s="2" t="s">
        <v>26726</v>
      </c>
      <c r="J5202" s="2" t="s">
        <v>32</v>
      </c>
      <c r="K5202" s="2" t="s">
        <v>37726</v>
      </c>
      <c r="L5202" s="2" t="s">
        <v>37727</v>
      </c>
      <c r="M5202" s="2" t="s">
        <v>26800</v>
      </c>
      <c r="N5202" s="2" t="s">
        <v>30</v>
      </c>
      <c r="O5202" s="2" t="s">
        <v>37719</v>
      </c>
      <c r="P5202" s="3">
        <v>0</v>
      </c>
      <c r="Q5202" s="2" t="s">
        <v>30</v>
      </c>
      <c r="R5202" s="3">
        <v>0</v>
      </c>
      <c r="S5202" s="2" t="s">
        <v>30</v>
      </c>
      <c r="T5202" s="2" t="s">
        <v>37728</v>
      </c>
      <c r="U5202" s="3">
        <v>1</v>
      </c>
      <c r="V5202" s="2" t="s">
        <v>30</v>
      </c>
      <c r="W5202" s="2" t="s">
        <v>30</v>
      </c>
      <c r="X5202" s="2" t="s">
        <v>37729</v>
      </c>
      <c r="Y5202">
        <f t="shared" si="487"/>
        <v>2001</v>
      </c>
      <c r="Z5202" s="8">
        <f t="shared" si="488"/>
        <v>11</v>
      </c>
      <c r="AA5202">
        <f t="shared" si="486"/>
        <v>7</v>
      </c>
      <c r="AB5202" s="9">
        <f t="shared" si="489"/>
        <v>2003</v>
      </c>
      <c r="AC5202" s="9">
        <f t="shared" si="490"/>
        <v>4</v>
      </c>
      <c r="AD5202" s="9">
        <f t="shared" si="491"/>
        <v>1</v>
      </c>
    </row>
    <row r="5203" spans="1:30" ht="15.6">
      <c r="A5203" s="2" t="s">
        <v>24</v>
      </c>
      <c r="B5203" s="2" t="s">
        <v>288</v>
      </c>
      <c r="C5203" s="2" t="s">
        <v>147</v>
      </c>
      <c r="D5203" s="2" t="s">
        <v>37730</v>
      </c>
      <c r="E5203" s="2" t="s">
        <v>37731</v>
      </c>
      <c r="F5203" s="2" t="s">
        <v>31993</v>
      </c>
      <c r="G5203" s="2" t="s">
        <v>37732</v>
      </c>
      <c r="H5203" s="2" t="s">
        <v>37704</v>
      </c>
      <c r="I5203" s="2" t="s">
        <v>26726</v>
      </c>
      <c r="J5203" s="2" t="s">
        <v>32</v>
      </c>
      <c r="K5203" s="2" t="s">
        <v>37733</v>
      </c>
      <c r="L5203" s="2" t="s">
        <v>37734</v>
      </c>
      <c r="M5203" s="2" t="s">
        <v>26728</v>
      </c>
      <c r="N5203" s="2" t="s">
        <v>30</v>
      </c>
      <c r="O5203" s="2" t="s">
        <v>37735</v>
      </c>
      <c r="P5203" s="3">
        <v>0</v>
      </c>
      <c r="Q5203" s="2" t="s">
        <v>30</v>
      </c>
      <c r="R5203" s="3">
        <v>0</v>
      </c>
      <c r="S5203" s="2" t="s">
        <v>30</v>
      </c>
      <c r="T5203" s="2" t="s">
        <v>37736</v>
      </c>
      <c r="U5203" s="3">
        <v>3</v>
      </c>
      <c r="V5203" s="2" t="s">
        <v>30</v>
      </c>
      <c r="W5203" s="2" t="s">
        <v>30</v>
      </c>
      <c r="X5203" s="2" t="s">
        <v>37737</v>
      </c>
      <c r="Y5203">
        <f t="shared" si="487"/>
        <v>2002</v>
      </c>
      <c r="Z5203" s="8">
        <f t="shared" si="488"/>
        <v>4</v>
      </c>
      <c r="AA5203">
        <f t="shared" si="486"/>
        <v>12</v>
      </c>
      <c r="AB5203" s="9">
        <f t="shared" si="489"/>
        <v>2003</v>
      </c>
      <c r="AC5203" s="9">
        <f t="shared" si="490"/>
        <v>4</v>
      </c>
      <c r="AD5203" s="9">
        <f t="shared" si="491"/>
        <v>1</v>
      </c>
    </row>
    <row r="5204" spans="1:30" ht="15.6">
      <c r="A5204" s="2" t="s">
        <v>24</v>
      </c>
      <c r="B5204" s="2" t="s">
        <v>288</v>
      </c>
      <c r="C5204" s="2" t="s">
        <v>37738</v>
      </c>
      <c r="D5204" s="2" t="s">
        <v>37739</v>
      </c>
      <c r="E5204" s="2" t="s">
        <v>37740</v>
      </c>
      <c r="F5204" s="2" t="s">
        <v>26742</v>
      </c>
      <c r="G5204" s="2" t="s">
        <v>37741</v>
      </c>
      <c r="H5204" s="2" t="s">
        <v>37704</v>
      </c>
      <c r="I5204" s="2" t="s">
        <v>26726</v>
      </c>
      <c r="J5204" s="2" t="s">
        <v>32</v>
      </c>
      <c r="K5204" s="2" t="s">
        <v>28482</v>
      </c>
      <c r="L5204" s="2" t="s">
        <v>24215</v>
      </c>
      <c r="M5204" s="2" t="s">
        <v>26789</v>
      </c>
      <c r="N5204" s="2" t="s">
        <v>30</v>
      </c>
      <c r="O5204" s="2" t="s">
        <v>37742</v>
      </c>
      <c r="P5204" s="3">
        <v>0</v>
      </c>
      <c r="Q5204" s="2" t="s">
        <v>30</v>
      </c>
      <c r="R5204" s="3">
        <v>1</v>
      </c>
      <c r="S5204" s="2" t="s">
        <v>37743</v>
      </c>
      <c r="T5204" s="2" t="s">
        <v>37744</v>
      </c>
      <c r="U5204" s="3">
        <v>3</v>
      </c>
      <c r="V5204" s="2" t="s">
        <v>30</v>
      </c>
      <c r="W5204" s="2" t="s">
        <v>30</v>
      </c>
      <c r="X5204" s="2" t="s">
        <v>37745</v>
      </c>
      <c r="Y5204">
        <f t="shared" si="487"/>
        <v>2002</v>
      </c>
      <c r="Z5204" s="8">
        <f t="shared" si="488"/>
        <v>5</v>
      </c>
      <c r="AA5204">
        <f t="shared" si="486"/>
        <v>9</v>
      </c>
      <c r="AB5204" s="9">
        <f t="shared" si="489"/>
        <v>2003</v>
      </c>
      <c r="AC5204" s="9">
        <f t="shared" si="490"/>
        <v>4</v>
      </c>
      <c r="AD5204" s="9">
        <f t="shared" si="491"/>
        <v>1</v>
      </c>
    </row>
    <row r="5205" spans="1:30" ht="15.6">
      <c r="A5205" s="2" t="s">
        <v>24</v>
      </c>
      <c r="B5205" s="2" t="s">
        <v>288</v>
      </c>
      <c r="C5205" s="2" t="s">
        <v>29648</v>
      </c>
      <c r="D5205" s="2" t="s">
        <v>37746</v>
      </c>
      <c r="E5205" s="2" t="s">
        <v>37747</v>
      </c>
      <c r="F5205" s="2" t="s">
        <v>26742</v>
      </c>
      <c r="G5205" s="2" t="s">
        <v>37748</v>
      </c>
      <c r="H5205" s="2" t="s">
        <v>37704</v>
      </c>
      <c r="I5205" s="2" t="s">
        <v>26726</v>
      </c>
      <c r="J5205" s="2" t="s">
        <v>32</v>
      </c>
      <c r="K5205" s="2" t="s">
        <v>28482</v>
      </c>
      <c r="L5205" s="2" t="s">
        <v>24215</v>
      </c>
      <c r="M5205" s="2" t="s">
        <v>26789</v>
      </c>
      <c r="N5205" s="2" t="s">
        <v>30</v>
      </c>
      <c r="O5205" s="2" t="s">
        <v>37749</v>
      </c>
      <c r="P5205" s="3">
        <v>0</v>
      </c>
      <c r="Q5205" s="2" t="s">
        <v>30</v>
      </c>
      <c r="R5205" s="3">
        <v>0</v>
      </c>
      <c r="S5205" s="2" t="s">
        <v>30</v>
      </c>
      <c r="T5205" s="2" t="s">
        <v>37750</v>
      </c>
      <c r="U5205" s="3">
        <v>3</v>
      </c>
      <c r="V5205" s="2" t="s">
        <v>30</v>
      </c>
      <c r="W5205" s="2" t="s">
        <v>30</v>
      </c>
      <c r="X5205" s="2" t="s">
        <v>37751</v>
      </c>
      <c r="Y5205">
        <f t="shared" si="487"/>
        <v>2002</v>
      </c>
      <c r="Z5205" s="8">
        <f t="shared" si="488"/>
        <v>5</v>
      </c>
      <c r="AA5205">
        <f t="shared" si="486"/>
        <v>9</v>
      </c>
      <c r="AB5205" s="9">
        <f t="shared" si="489"/>
        <v>2003</v>
      </c>
      <c r="AC5205" s="9">
        <f t="shared" si="490"/>
        <v>4</v>
      </c>
      <c r="AD5205" s="9">
        <f t="shared" si="491"/>
        <v>1</v>
      </c>
    </row>
    <row r="5206" spans="1:30" ht="15.6">
      <c r="A5206" s="2" t="s">
        <v>24</v>
      </c>
      <c r="B5206" s="2" t="s">
        <v>288</v>
      </c>
      <c r="C5206" s="2" t="s">
        <v>10411</v>
      </c>
      <c r="D5206" s="2" t="s">
        <v>37752</v>
      </c>
      <c r="E5206" s="2" t="s">
        <v>37753</v>
      </c>
      <c r="F5206" s="2" t="s">
        <v>32159</v>
      </c>
      <c r="G5206" s="2" t="s">
        <v>37754</v>
      </c>
      <c r="H5206" s="2" t="s">
        <v>37704</v>
      </c>
      <c r="I5206" s="2" t="s">
        <v>26726</v>
      </c>
      <c r="J5206" s="2" t="s">
        <v>32</v>
      </c>
      <c r="K5206" s="2" t="s">
        <v>37755</v>
      </c>
      <c r="L5206" s="2" t="s">
        <v>26244</v>
      </c>
      <c r="M5206" s="2" t="s">
        <v>26728</v>
      </c>
      <c r="N5206" s="2" t="s">
        <v>30</v>
      </c>
      <c r="O5206" s="2" t="s">
        <v>25033</v>
      </c>
      <c r="P5206" s="3">
        <v>0</v>
      </c>
      <c r="Q5206" s="2" t="s">
        <v>30</v>
      </c>
      <c r="R5206" s="3">
        <v>1</v>
      </c>
      <c r="S5206" s="2" t="s">
        <v>37756</v>
      </c>
      <c r="T5206" s="2" t="s">
        <v>37757</v>
      </c>
      <c r="U5206" s="3">
        <v>2</v>
      </c>
      <c r="V5206" s="2" t="s">
        <v>30</v>
      </c>
      <c r="W5206" s="2" t="s">
        <v>30</v>
      </c>
      <c r="X5206" s="2" t="s">
        <v>37758</v>
      </c>
      <c r="Y5206">
        <f t="shared" si="487"/>
        <v>2002</v>
      </c>
      <c r="Z5206" s="8">
        <f t="shared" si="488"/>
        <v>3</v>
      </c>
      <c r="AA5206">
        <f t="shared" si="486"/>
        <v>20</v>
      </c>
      <c r="AB5206" s="9">
        <f t="shared" si="489"/>
        <v>2003</v>
      </c>
      <c r="AC5206" s="9">
        <f t="shared" si="490"/>
        <v>4</v>
      </c>
      <c r="AD5206" s="9">
        <f t="shared" si="491"/>
        <v>1</v>
      </c>
    </row>
    <row r="5207" spans="1:30" ht="15.6">
      <c r="A5207" s="2" t="s">
        <v>24</v>
      </c>
      <c r="B5207" s="2" t="s">
        <v>288</v>
      </c>
      <c r="C5207" s="2" t="s">
        <v>2207</v>
      </c>
      <c r="D5207" s="2" t="s">
        <v>37759</v>
      </c>
      <c r="E5207" s="2" t="s">
        <v>37760</v>
      </c>
      <c r="F5207" s="2" t="s">
        <v>26206</v>
      </c>
      <c r="G5207" s="2" t="s">
        <v>37761</v>
      </c>
      <c r="H5207" s="2" t="s">
        <v>37704</v>
      </c>
      <c r="I5207" s="2" t="s">
        <v>26726</v>
      </c>
      <c r="J5207" s="2" t="s">
        <v>32</v>
      </c>
      <c r="K5207" s="2" t="s">
        <v>37762</v>
      </c>
      <c r="L5207" s="2" t="s">
        <v>37763</v>
      </c>
      <c r="M5207" s="2" t="s">
        <v>29239</v>
      </c>
      <c r="N5207" s="2" t="s">
        <v>30</v>
      </c>
      <c r="O5207" s="2" t="s">
        <v>37764</v>
      </c>
      <c r="P5207" s="3">
        <v>0</v>
      </c>
      <c r="Q5207" s="2" t="s">
        <v>30</v>
      </c>
      <c r="R5207" s="3">
        <v>0</v>
      </c>
      <c r="S5207" s="2" t="s">
        <v>30</v>
      </c>
      <c r="T5207" s="2" t="s">
        <v>37765</v>
      </c>
      <c r="U5207" s="3">
        <v>4</v>
      </c>
      <c r="V5207" s="2" t="s">
        <v>30</v>
      </c>
      <c r="W5207" s="2" t="s">
        <v>30</v>
      </c>
      <c r="X5207" s="2" t="s">
        <v>37766</v>
      </c>
      <c r="Y5207">
        <f t="shared" si="487"/>
        <v>2002</v>
      </c>
      <c r="Z5207" s="8">
        <f t="shared" si="488"/>
        <v>3</v>
      </c>
      <c r="AA5207">
        <f t="shared" si="486"/>
        <v>29</v>
      </c>
      <c r="AB5207" s="9">
        <f t="shared" si="489"/>
        <v>2003</v>
      </c>
      <c r="AC5207" s="9">
        <f t="shared" si="490"/>
        <v>4</v>
      </c>
      <c r="AD5207" s="9">
        <f t="shared" si="491"/>
        <v>1</v>
      </c>
    </row>
    <row r="5208" spans="1:30" ht="15.6">
      <c r="A5208" s="2" t="s">
        <v>24</v>
      </c>
      <c r="B5208" s="2" t="s">
        <v>288</v>
      </c>
      <c r="C5208" s="2" t="s">
        <v>8359</v>
      </c>
      <c r="D5208" s="2" t="s">
        <v>37767</v>
      </c>
      <c r="E5208" s="2" t="s">
        <v>37768</v>
      </c>
      <c r="F5208" s="2" t="s">
        <v>26206</v>
      </c>
      <c r="G5208" s="2" t="s">
        <v>37769</v>
      </c>
      <c r="H5208" s="2" t="s">
        <v>37704</v>
      </c>
      <c r="I5208" s="2" t="s">
        <v>26726</v>
      </c>
      <c r="J5208" s="2" t="s">
        <v>32</v>
      </c>
      <c r="K5208" s="2" t="s">
        <v>37770</v>
      </c>
      <c r="L5208" s="2" t="s">
        <v>37771</v>
      </c>
      <c r="M5208" s="2" t="s">
        <v>29239</v>
      </c>
      <c r="N5208" s="2" t="s">
        <v>30</v>
      </c>
      <c r="O5208" s="2" t="s">
        <v>37772</v>
      </c>
      <c r="P5208" s="3">
        <v>0</v>
      </c>
      <c r="Q5208" s="2" t="s">
        <v>30</v>
      </c>
      <c r="R5208" s="3">
        <v>0</v>
      </c>
      <c r="S5208" s="2" t="s">
        <v>30</v>
      </c>
      <c r="T5208" s="2" t="s">
        <v>37773</v>
      </c>
      <c r="U5208" s="3">
        <v>3</v>
      </c>
      <c r="V5208" s="2" t="s">
        <v>30</v>
      </c>
      <c r="W5208" s="2" t="s">
        <v>30</v>
      </c>
      <c r="X5208" s="2" t="s">
        <v>37774</v>
      </c>
      <c r="Y5208">
        <f t="shared" si="487"/>
        <v>2002</v>
      </c>
      <c r="Z5208" s="8">
        <f t="shared" si="488"/>
        <v>3</v>
      </c>
      <c r="AA5208">
        <f t="shared" si="486"/>
        <v>29</v>
      </c>
      <c r="AB5208" s="9">
        <f t="shared" si="489"/>
        <v>2003</v>
      </c>
      <c r="AC5208" s="9">
        <f t="shared" si="490"/>
        <v>4</v>
      </c>
      <c r="AD5208" s="9">
        <f t="shared" si="491"/>
        <v>1</v>
      </c>
    </row>
    <row r="5209" spans="1:30" ht="15.6">
      <c r="A5209" s="2" t="s">
        <v>24</v>
      </c>
      <c r="B5209" s="2" t="s">
        <v>288</v>
      </c>
      <c r="C5209" s="2" t="s">
        <v>36722</v>
      </c>
      <c r="D5209" s="2" t="s">
        <v>37775</v>
      </c>
      <c r="E5209" s="2" t="s">
        <v>37776</v>
      </c>
      <c r="F5209" s="2" t="s">
        <v>26206</v>
      </c>
      <c r="G5209" s="2" t="s">
        <v>37777</v>
      </c>
      <c r="H5209" s="2" t="s">
        <v>37704</v>
      </c>
      <c r="I5209" s="2" t="s">
        <v>26726</v>
      </c>
      <c r="J5209" s="2" t="s">
        <v>32</v>
      </c>
      <c r="K5209" s="2" t="s">
        <v>33778</v>
      </c>
      <c r="L5209" s="2" t="s">
        <v>36330</v>
      </c>
      <c r="M5209" s="2" t="s">
        <v>26789</v>
      </c>
      <c r="N5209" s="2" t="s">
        <v>30</v>
      </c>
      <c r="O5209" s="2" t="s">
        <v>37778</v>
      </c>
      <c r="P5209" s="3">
        <v>0</v>
      </c>
      <c r="Q5209" s="2" t="s">
        <v>30</v>
      </c>
      <c r="R5209" s="3">
        <v>0</v>
      </c>
      <c r="S5209" s="2" t="s">
        <v>30</v>
      </c>
      <c r="T5209" s="2" t="s">
        <v>31277</v>
      </c>
      <c r="U5209" s="3">
        <v>39</v>
      </c>
      <c r="V5209" s="2" t="s">
        <v>30</v>
      </c>
      <c r="W5209" s="2" t="s">
        <v>30</v>
      </c>
      <c r="X5209" s="2" t="s">
        <v>37779</v>
      </c>
      <c r="Y5209">
        <f t="shared" si="487"/>
        <v>2002</v>
      </c>
      <c r="Z5209" s="8">
        <f t="shared" si="488"/>
        <v>3</v>
      </c>
      <c r="AA5209">
        <f t="shared" si="486"/>
        <v>29</v>
      </c>
      <c r="AB5209" s="9">
        <f t="shared" si="489"/>
        <v>2003</v>
      </c>
      <c r="AC5209" s="9">
        <f t="shared" si="490"/>
        <v>4</v>
      </c>
      <c r="AD5209" s="9">
        <f t="shared" si="491"/>
        <v>1</v>
      </c>
    </row>
    <row r="5210" spans="1:30" ht="15.6">
      <c r="A5210" s="2" t="s">
        <v>24</v>
      </c>
      <c r="B5210" s="2" t="s">
        <v>288</v>
      </c>
      <c r="C5210" s="2" t="s">
        <v>2673</v>
      </c>
      <c r="D5210" s="2" t="s">
        <v>37780</v>
      </c>
      <c r="E5210" s="2" t="s">
        <v>37781</v>
      </c>
      <c r="F5210" s="2" t="s">
        <v>26206</v>
      </c>
      <c r="G5210" s="2" t="s">
        <v>37782</v>
      </c>
      <c r="H5210" s="2" t="s">
        <v>37704</v>
      </c>
      <c r="I5210" s="2" t="s">
        <v>26726</v>
      </c>
      <c r="J5210" s="2" t="s">
        <v>32</v>
      </c>
      <c r="K5210" s="2" t="s">
        <v>37783</v>
      </c>
      <c r="L5210" s="2" t="s">
        <v>37784</v>
      </c>
      <c r="M5210" s="2" t="s">
        <v>36710</v>
      </c>
      <c r="N5210" s="2" t="s">
        <v>30</v>
      </c>
      <c r="O5210" s="2" t="s">
        <v>37785</v>
      </c>
      <c r="P5210" s="3">
        <v>0</v>
      </c>
      <c r="Q5210" s="2" t="s">
        <v>30</v>
      </c>
      <c r="R5210" s="3">
        <v>0</v>
      </c>
      <c r="S5210" s="2" t="s">
        <v>30</v>
      </c>
      <c r="T5210" s="2" t="s">
        <v>37786</v>
      </c>
      <c r="U5210" s="3">
        <v>4</v>
      </c>
      <c r="V5210" s="2" t="s">
        <v>30</v>
      </c>
      <c r="W5210" s="2" t="s">
        <v>30</v>
      </c>
      <c r="X5210" s="2" t="s">
        <v>37787</v>
      </c>
      <c r="Y5210">
        <f t="shared" si="487"/>
        <v>2002</v>
      </c>
      <c r="Z5210" s="8">
        <f t="shared" si="488"/>
        <v>3</v>
      </c>
      <c r="AA5210">
        <f t="shared" si="486"/>
        <v>29</v>
      </c>
      <c r="AB5210" s="9">
        <f t="shared" si="489"/>
        <v>2003</v>
      </c>
      <c r="AC5210" s="9">
        <f t="shared" si="490"/>
        <v>4</v>
      </c>
      <c r="AD5210" s="9">
        <f t="shared" si="491"/>
        <v>1</v>
      </c>
    </row>
    <row r="5211" spans="1:30" ht="15.6">
      <c r="A5211" s="2" t="s">
        <v>24</v>
      </c>
      <c r="B5211" s="2" t="s">
        <v>288</v>
      </c>
      <c r="C5211" s="2" t="s">
        <v>27230</v>
      </c>
      <c r="D5211" s="2" t="s">
        <v>37788</v>
      </c>
      <c r="E5211" s="2" t="s">
        <v>37789</v>
      </c>
      <c r="F5211" s="2" t="s">
        <v>27233</v>
      </c>
      <c r="G5211" s="2" t="s">
        <v>37790</v>
      </c>
      <c r="H5211" s="2" t="s">
        <v>37704</v>
      </c>
      <c r="I5211" s="2" t="s">
        <v>26726</v>
      </c>
      <c r="J5211" s="2" t="s">
        <v>32</v>
      </c>
      <c r="K5211" s="2" t="s">
        <v>37791</v>
      </c>
      <c r="L5211" s="2" t="s">
        <v>31649</v>
      </c>
      <c r="M5211" s="2" t="s">
        <v>26800</v>
      </c>
      <c r="N5211" s="2" t="s">
        <v>30</v>
      </c>
      <c r="O5211" s="2" t="s">
        <v>37792</v>
      </c>
      <c r="P5211" s="3">
        <v>0</v>
      </c>
      <c r="Q5211" s="2" t="s">
        <v>30</v>
      </c>
      <c r="R5211" s="3">
        <v>1</v>
      </c>
      <c r="S5211" s="2" t="s">
        <v>37793</v>
      </c>
      <c r="T5211" s="2" t="s">
        <v>37794</v>
      </c>
      <c r="U5211" s="3">
        <v>2</v>
      </c>
      <c r="V5211" s="2" t="s">
        <v>30</v>
      </c>
      <c r="W5211" s="2" t="s">
        <v>30</v>
      </c>
      <c r="X5211" s="2" t="s">
        <v>37795</v>
      </c>
      <c r="Y5211">
        <f t="shared" si="487"/>
        <v>2002</v>
      </c>
      <c r="Z5211" s="8">
        <f t="shared" si="488"/>
        <v>4</v>
      </c>
      <c r="AA5211">
        <f t="shared" si="486"/>
        <v>25</v>
      </c>
      <c r="AB5211" s="9">
        <f t="shared" si="489"/>
        <v>2003</v>
      </c>
      <c r="AC5211" s="9">
        <f t="shared" si="490"/>
        <v>4</v>
      </c>
      <c r="AD5211" s="9">
        <f t="shared" si="491"/>
        <v>1</v>
      </c>
    </row>
    <row r="5212" spans="1:30" ht="15.6">
      <c r="A5212" s="2" t="s">
        <v>24</v>
      </c>
      <c r="B5212" s="2" t="s">
        <v>288</v>
      </c>
      <c r="C5212" s="2" t="s">
        <v>403</v>
      </c>
      <c r="D5212" s="2" t="s">
        <v>37796</v>
      </c>
      <c r="E5212" s="2" t="s">
        <v>37797</v>
      </c>
      <c r="F5212" s="2" t="s">
        <v>16642</v>
      </c>
      <c r="G5212" s="2" t="s">
        <v>37798</v>
      </c>
      <c r="H5212" s="2" t="s">
        <v>37704</v>
      </c>
      <c r="I5212" s="2" t="s">
        <v>26726</v>
      </c>
      <c r="J5212" s="2" t="s">
        <v>32</v>
      </c>
      <c r="K5212" s="2" t="s">
        <v>37799</v>
      </c>
      <c r="L5212" s="2" t="s">
        <v>37800</v>
      </c>
      <c r="M5212" s="2" t="s">
        <v>27852</v>
      </c>
      <c r="N5212" s="2" t="s">
        <v>30</v>
      </c>
      <c r="O5212" s="2" t="s">
        <v>36184</v>
      </c>
      <c r="P5212" s="3">
        <v>0</v>
      </c>
      <c r="Q5212" s="2" t="s">
        <v>30</v>
      </c>
      <c r="R5212" s="3">
        <v>0</v>
      </c>
      <c r="S5212" s="2" t="s">
        <v>30</v>
      </c>
      <c r="T5212" s="2" t="s">
        <v>37801</v>
      </c>
      <c r="U5212" s="3">
        <v>2</v>
      </c>
      <c r="V5212" s="2" t="s">
        <v>30</v>
      </c>
      <c r="W5212" s="2" t="s">
        <v>30</v>
      </c>
      <c r="X5212" s="2" t="s">
        <v>37802</v>
      </c>
      <c r="Y5212">
        <f t="shared" si="487"/>
        <v>2002</v>
      </c>
      <c r="Z5212" s="8">
        <f t="shared" si="488"/>
        <v>7</v>
      </c>
      <c r="AA5212">
        <f t="shared" si="486"/>
        <v>26</v>
      </c>
      <c r="AB5212" s="9">
        <f t="shared" si="489"/>
        <v>2003</v>
      </c>
      <c r="AC5212" s="9">
        <f t="shared" si="490"/>
        <v>4</v>
      </c>
      <c r="AD5212" s="9">
        <f t="shared" si="491"/>
        <v>1</v>
      </c>
    </row>
    <row r="5213" spans="1:30" ht="15.6">
      <c r="A5213" s="2" t="s">
        <v>24</v>
      </c>
      <c r="B5213" s="2" t="s">
        <v>288</v>
      </c>
      <c r="C5213" s="2" t="s">
        <v>37803</v>
      </c>
      <c r="D5213" s="2" t="s">
        <v>37804</v>
      </c>
      <c r="E5213" s="2" t="s">
        <v>37805</v>
      </c>
      <c r="F5213" s="2" t="s">
        <v>36043</v>
      </c>
      <c r="G5213" s="2" t="s">
        <v>37806</v>
      </c>
      <c r="H5213" s="2" t="s">
        <v>37704</v>
      </c>
      <c r="I5213" s="2" t="s">
        <v>26726</v>
      </c>
      <c r="J5213" s="2" t="s">
        <v>32</v>
      </c>
      <c r="K5213" s="2" t="s">
        <v>37807</v>
      </c>
      <c r="L5213" s="2" t="s">
        <v>20846</v>
      </c>
      <c r="M5213" s="2" t="s">
        <v>26800</v>
      </c>
      <c r="N5213" s="2" t="s">
        <v>30</v>
      </c>
      <c r="O5213" s="2" t="s">
        <v>15481</v>
      </c>
      <c r="P5213" s="3">
        <v>0</v>
      </c>
      <c r="Q5213" s="2" t="s">
        <v>30</v>
      </c>
      <c r="R5213" s="3">
        <v>0</v>
      </c>
      <c r="S5213" s="2" t="s">
        <v>30</v>
      </c>
      <c r="T5213" s="2" t="s">
        <v>37808</v>
      </c>
      <c r="U5213" s="3">
        <v>1</v>
      </c>
      <c r="V5213" s="2" t="s">
        <v>30</v>
      </c>
      <c r="W5213" s="2" t="s">
        <v>30</v>
      </c>
      <c r="X5213" s="2" t="s">
        <v>37809</v>
      </c>
      <c r="Y5213">
        <f t="shared" si="487"/>
        <v>2002</v>
      </c>
      <c r="Z5213" s="8">
        <f t="shared" si="488"/>
        <v>1</v>
      </c>
      <c r="AA5213">
        <f t="shared" si="486"/>
        <v>16</v>
      </c>
      <c r="AB5213" s="9">
        <f t="shared" si="489"/>
        <v>2003</v>
      </c>
      <c r="AC5213" s="9">
        <f t="shared" si="490"/>
        <v>4</v>
      </c>
      <c r="AD5213" s="9">
        <f t="shared" si="491"/>
        <v>1</v>
      </c>
    </row>
    <row r="5214" spans="1:30" ht="15.6">
      <c r="A5214" s="2" t="s">
        <v>24</v>
      </c>
      <c r="B5214" s="2" t="s">
        <v>288</v>
      </c>
      <c r="C5214" s="2" t="s">
        <v>5387</v>
      </c>
      <c r="D5214" s="2" t="s">
        <v>37810</v>
      </c>
      <c r="E5214" s="2" t="s">
        <v>37811</v>
      </c>
      <c r="F5214" s="2" t="s">
        <v>34858</v>
      </c>
      <c r="G5214" s="2" t="s">
        <v>37812</v>
      </c>
      <c r="H5214" s="2" t="s">
        <v>37704</v>
      </c>
      <c r="I5214" s="2" t="s">
        <v>26726</v>
      </c>
      <c r="J5214" s="2" t="s">
        <v>32</v>
      </c>
      <c r="K5214" s="2" t="s">
        <v>29496</v>
      </c>
      <c r="L5214" s="2" t="s">
        <v>29497</v>
      </c>
      <c r="M5214" s="2" t="s">
        <v>24</v>
      </c>
      <c r="N5214" s="2" t="s">
        <v>30</v>
      </c>
      <c r="O5214" s="2" t="s">
        <v>37813</v>
      </c>
      <c r="P5214" s="3">
        <v>0</v>
      </c>
      <c r="Q5214" s="2" t="s">
        <v>30</v>
      </c>
      <c r="R5214" s="3">
        <v>1</v>
      </c>
      <c r="S5214" s="2" t="s">
        <v>21758</v>
      </c>
      <c r="T5214" s="2" t="s">
        <v>37814</v>
      </c>
      <c r="U5214" s="3">
        <v>2</v>
      </c>
      <c r="V5214" s="2" t="s">
        <v>30</v>
      </c>
      <c r="W5214" s="2" t="s">
        <v>30</v>
      </c>
      <c r="X5214" s="2" t="s">
        <v>37815</v>
      </c>
      <c r="Y5214">
        <f t="shared" si="487"/>
        <v>2002</v>
      </c>
      <c r="Z5214" s="8">
        <f t="shared" si="488"/>
        <v>6</v>
      </c>
      <c r="AA5214">
        <f t="shared" si="486"/>
        <v>13</v>
      </c>
      <c r="AB5214" s="9">
        <f t="shared" si="489"/>
        <v>2003</v>
      </c>
      <c r="AC5214" s="9">
        <f t="shared" si="490"/>
        <v>4</v>
      </c>
      <c r="AD5214" s="9">
        <f t="shared" si="491"/>
        <v>1</v>
      </c>
    </row>
    <row r="5215" spans="1:30" ht="15.6">
      <c r="A5215" s="2" t="s">
        <v>24</v>
      </c>
      <c r="B5215" s="2" t="s">
        <v>25</v>
      </c>
      <c r="C5215" s="2" t="s">
        <v>147</v>
      </c>
      <c r="D5215" s="2" t="s">
        <v>37816</v>
      </c>
      <c r="E5215" s="2" t="s">
        <v>37817</v>
      </c>
      <c r="F5215" s="2" t="s">
        <v>26206</v>
      </c>
      <c r="G5215" s="2" t="s">
        <v>37818</v>
      </c>
      <c r="H5215" s="2" t="s">
        <v>37704</v>
      </c>
      <c r="I5215" s="2" t="s">
        <v>26726</v>
      </c>
      <c r="J5215" s="2" t="s">
        <v>32</v>
      </c>
      <c r="K5215" s="2" t="s">
        <v>37819</v>
      </c>
      <c r="L5215" s="2" t="s">
        <v>37820</v>
      </c>
      <c r="M5215" s="2" t="s">
        <v>37821</v>
      </c>
      <c r="N5215" s="2" t="s">
        <v>30</v>
      </c>
      <c r="O5215" s="2" t="s">
        <v>37822</v>
      </c>
      <c r="P5215" s="3">
        <v>0</v>
      </c>
      <c r="Q5215" s="2" t="s">
        <v>30</v>
      </c>
      <c r="R5215" s="3">
        <v>0</v>
      </c>
      <c r="S5215" s="2" t="s">
        <v>30</v>
      </c>
      <c r="T5215" s="2" t="s">
        <v>33444</v>
      </c>
      <c r="U5215" s="3">
        <v>11</v>
      </c>
      <c r="V5215" s="2" t="s">
        <v>30</v>
      </c>
      <c r="W5215" s="2" t="s">
        <v>30</v>
      </c>
      <c r="X5215" s="2" t="s">
        <v>37823</v>
      </c>
      <c r="Y5215">
        <f t="shared" si="487"/>
        <v>2002</v>
      </c>
      <c r="Z5215" s="8">
        <f t="shared" si="488"/>
        <v>3</v>
      </c>
      <c r="AA5215">
        <f t="shared" ref="AA5215:AA5278" si="492">DAY(F5215)</f>
        <v>29</v>
      </c>
      <c r="AB5215" s="9">
        <f t="shared" si="489"/>
        <v>2003</v>
      </c>
      <c r="AC5215" s="9">
        <f t="shared" si="490"/>
        <v>4</v>
      </c>
      <c r="AD5215" s="9">
        <f t="shared" si="491"/>
        <v>1</v>
      </c>
    </row>
    <row r="5216" spans="1:30" ht="15.6">
      <c r="A5216" s="2" t="s">
        <v>24</v>
      </c>
      <c r="B5216" s="2" t="s">
        <v>288</v>
      </c>
      <c r="C5216" s="2" t="s">
        <v>34551</v>
      </c>
      <c r="D5216" s="2" t="s">
        <v>37824</v>
      </c>
      <c r="E5216" s="2" t="s">
        <v>37825</v>
      </c>
      <c r="F5216" s="2" t="s">
        <v>16653</v>
      </c>
      <c r="G5216" s="2" t="s">
        <v>37826</v>
      </c>
      <c r="H5216" s="2" t="s">
        <v>25252</v>
      </c>
      <c r="I5216" s="2" t="s">
        <v>26726</v>
      </c>
      <c r="J5216" s="2" t="s">
        <v>32</v>
      </c>
      <c r="K5216" s="2" t="s">
        <v>37827</v>
      </c>
      <c r="L5216" s="2" t="s">
        <v>37828</v>
      </c>
      <c r="M5216" s="2" t="s">
        <v>28926</v>
      </c>
      <c r="N5216" s="2" t="s">
        <v>30</v>
      </c>
      <c r="O5216" s="2" t="s">
        <v>37829</v>
      </c>
      <c r="P5216" s="3">
        <v>0</v>
      </c>
      <c r="Q5216" s="2" t="s">
        <v>30</v>
      </c>
      <c r="R5216" s="3">
        <v>0</v>
      </c>
      <c r="S5216" s="2" t="s">
        <v>30</v>
      </c>
      <c r="T5216" s="2" t="s">
        <v>37830</v>
      </c>
      <c r="U5216" s="3">
        <v>2</v>
      </c>
      <c r="V5216" s="2" t="s">
        <v>30</v>
      </c>
      <c r="W5216" s="2" t="s">
        <v>30</v>
      </c>
      <c r="X5216" s="2" t="s">
        <v>37831</v>
      </c>
      <c r="Y5216">
        <f t="shared" si="487"/>
        <v>2001</v>
      </c>
      <c r="Z5216" s="8">
        <f t="shared" si="488"/>
        <v>7</v>
      </c>
      <c r="AA5216">
        <f t="shared" si="492"/>
        <v>10</v>
      </c>
      <c r="AB5216" s="9">
        <f t="shared" si="489"/>
        <v>2003</v>
      </c>
      <c r="AC5216" s="9">
        <f t="shared" si="490"/>
        <v>3</v>
      </c>
      <c r="AD5216" s="9">
        <f t="shared" si="491"/>
        <v>21</v>
      </c>
    </row>
    <row r="5217" spans="1:30" ht="15.6">
      <c r="A5217" s="2" t="s">
        <v>24</v>
      </c>
      <c r="B5217" s="2" t="s">
        <v>288</v>
      </c>
      <c r="C5217" s="2" t="s">
        <v>36527</v>
      </c>
      <c r="D5217" s="2" t="s">
        <v>37832</v>
      </c>
      <c r="E5217" s="2" t="s">
        <v>37833</v>
      </c>
      <c r="F5217" s="2" t="s">
        <v>30538</v>
      </c>
      <c r="G5217" s="2" t="s">
        <v>37834</v>
      </c>
      <c r="H5217" s="2" t="s">
        <v>25252</v>
      </c>
      <c r="I5217" s="2" t="s">
        <v>26726</v>
      </c>
      <c r="J5217" s="2" t="s">
        <v>32</v>
      </c>
      <c r="K5217" s="2" t="s">
        <v>37835</v>
      </c>
      <c r="L5217" s="2" t="s">
        <v>35718</v>
      </c>
      <c r="M5217" s="2" t="s">
        <v>26800</v>
      </c>
      <c r="N5217" s="2" t="s">
        <v>30</v>
      </c>
      <c r="O5217" s="2" t="s">
        <v>37836</v>
      </c>
      <c r="P5217" s="3">
        <v>0</v>
      </c>
      <c r="Q5217" s="2" t="s">
        <v>30</v>
      </c>
      <c r="R5217" s="3">
        <v>1</v>
      </c>
      <c r="S5217" s="2" t="s">
        <v>37837</v>
      </c>
      <c r="T5217" s="2" t="s">
        <v>37838</v>
      </c>
      <c r="U5217" s="3">
        <v>2</v>
      </c>
      <c r="V5217" s="2" t="s">
        <v>30</v>
      </c>
      <c r="W5217" s="2" t="s">
        <v>30</v>
      </c>
      <c r="X5217" s="2" t="s">
        <v>37839</v>
      </c>
      <c r="Y5217">
        <f t="shared" si="487"/>
        <v>2001</v>
      </c>
      <c r="Z5217" s="8">
        <f t="shared" si="488"/>
        <v>10</v>
      </c>
      <c r="AA5217">
        <f t="shared" si="492"/>
        <v>31</v>
      </c>
      <c r="AB5217" s="9">
        <f t="shared" si="489"/>
        <v>2003</v>
      </c>
      <c r="AC5217" s="9">
        <f t="shared" si="490"/>
        <v>3</v>
      </c>
      <c r="AD5217" s="9">
        <f t="shared" si="491"/>
        <v>21</v>
      </c>
    </row>
    <row r="5218" spans="1:30" ht="15.6">
      <c r="A5218" s="2" t="s">
        <v>24</v>
      </c>
      <c r="B5218" s="2" t="s">
        <v>288</v>
      </c>
      <c r="C5218" s="2" t="s">
        <v>37539</v>
      </c>
      <c r="D5218" s="2" t="s">
        <v>37840</v>
      </c>
      <c r="E5218" s="2" t="s">
        <v>37841</v>
      </c>
      <c r="F5218" s="2" t="s">
        <v>31986</v>
      </c>
      <c r="G5218" s="2" t="s">
        <v>37842</v>
      </c>
      <c r="H5218" s="2" t="s">
        <v>25252</v>
      </c>
      <c r="I5218" s="2" t="s">
        <v>26726</v>
      </c>
      <c r="J5218" s="2" t="s">
        <v>32</v>
      </c>
      <c r="K5218" s="2" t="s">
        <v>37843</v>
      </c>
      <c r="L5218" s="2" t="s">
        <v>37844</v>
      </c>
      <c r="M5218" s="2" t="s">
        <v>32952</v>
      </c>
      <c r="N5218" s="2" t="s">
        <v>30</v>
      </c>
      <c r="O5218" s="2" t="s">
        <v>37845</v>
      </c>
      <c r="P5218" s="3">
        <v>0</v>
      </c>
      <c r="Q5218" s="2" t="s">
        <v>30</v>
      </c>
      <c r="R5218" s="3">
        <v>0</v>
      </c>
      <c r="S5218" s="2" t="s">
        <v>30</v>
      </c>
      <c r="T5218" s="2" t="s">
        <v>37846</v>
      </c>
      <c r="U5218" s="3">
        <v>3</v>
      </c>
      <c r="V5218" s="2" t="s">
        <v>30</v>
      </c>
      <c r="W5218" s="2" t="s">
        <v>30</v>
      </c>
      <c r="X5218" s="2" t="s">
        <v>37847</v>
      </c>
      <c r="Y5218">
        <f t="shared" si="487"/>
        <v>2000</v>
      </c>
      <c r="Z5218" s="8">
        <f t="shared" si="488"/>
        <v>10</v>
      </c>
      <c r="AA5218">
        <f t="shared" si="492"/>
        <v>26</v>
      </c>
      <c r="AB5218" s="9">
        <f t="shared" si="489"/>
        <v>2003</v>
      </c>
      <c r="AC5218" s="9">
        <f t="shared" si="490"/>
        <v>3</v>
      </c>
      <c r="AD5218" s="9">
        <f t="shared" si="491"/>
        <v>21</v>
      </c>
    </row>
    <row r="5219" spans="1:30" ht="15.6">
      <c r="A5219" s="2" t="s">
        <v>24</v>
      </c>
      <c r="B5219" s="2" t="s">
        <v>288</v>
      </c>
      <c r="C5219" s="2" t="s">
        <v>31279</v>
      </c>
      <c r="D5219" s="2" t="s">
        <v>37848</v>
      </c>
      <c r="E5219" s="2" t="s">
        <v>37849</v>
      </c>
      <c r="F5219" s="2" t="s">
        <v>37850</v>
      </c>
      <c r="G5219" s="2" t="s">
        <v>37851</v>
      </c>
      <c r="H5219" s="2" t="s">
        <v>25252</v>
      </c>
      <c r="I5219" s="2" t="s">
        <v>26726</v>
      </c>
      <c r="J5219" s="2" t="s">
        <v>32</v>
      </c>
      <c r="K5219" s="2" t="s">
        <v>37852</v>
      </c>
      <c r="L5219" s="2" t="s">
        <v>37853</v>
      </c>
      <c r="M5219" s="2" t="s">
        <v>26789</v>
      </c>
      <c r="N5219" s="2" t="s">
        <v>30</v>
      </c>
      <c r="O5219" s="2" t="s">
        <v>37854</v>
      </c>
      <c r="P5219" s="3">
        <v>0</v>
      </c>
      <c r="Q5219" s="2" t="s">
        <v>30</v>
      </c>
      <c r="R5219" s="3">
        <v>0</v>
      </c>
      <c r="S5219" s="2" t="s">
        <v>30</v>
      </c>
      <c r="T5219" s="2" t="s">
        <v>37855</v>
      </c>
      <c r="U5219" s="3">
        <v>5</v>
      </c>
      <c r="V5219" s="2" t="s">
        <v>30</v>
      </c>
      <c r="W5219" s="2" t="s">
        <v>30</v>
      </c>
      <c r="X5219" s="2" t="s">
        <v>37856</v>
      </c>
      <c r="Y5219">
        <f t="shared" si="487"/>
        <v>1999</v>
      </c>
      <c r="Z5219" s="8">
        <f t="shared" si="488"/>
        <v>10</v>
      </c>
      <c r="AA5219">
        <f t="shared" si="492"/>
        <v>29</v>
      </c>
      <c r="AB5219" s="9">
        <f t="shared" si="489"/>
        <v>2003</v>
      </c>
      <c r="AC5219" s="9">
        <f t="shared" si="490"/>
        <v>3</v>
      </c>
      <c r="AD5219" s="9">
        <f t="shared" si="491"/>
        <v>21</v>
      </c>
    </row>
    <row r="5220" spans="1:30" ht="15.6">
      <c r="A5220" s="2" t="s">
        <v>24</v>
      </c>
      <c r="B5220" s="2" t="s">
        <v>288</v>
      </c>
      <c r="C5220" s="2" t="s">
        <v>37857</v>
      </c>
      <c r="D5220" s="2" t="s">
        <v>37858</v>
      </c>
      <c r="E5220" s="2" t="s">
        <v>37859</v>
      </c>
      <c r="F5220" s="2" t="s">
        <v>31993</v>
      </c>
      <c r="G5220" s="2" t="s">
        <v>37860</v>
      </c>
      <c r="H5220" s="2" t="s">
        <v>25252</v>
      </c>
      <c r="I5220" s="2" t="s">
        <v>26726</v>
      </c>
      <c r="J5220" s="2" t="s">
        <v>32</v>
      </c>
      <c r="K5220" s="2" t="s">
        <v>29842</v>
      </c>
      <c r="L5220" s="2" t="s">
        <v>29843</v>
      </c>
      <c r="M5220" s="2" t="s">
        <v>26935</v>
      </c>
      <c r="N5220" s="2" t="s">
        <v>30</v>
      </c>
      <c r="O5220" s="2" t="s">
        <v>2782</v>
      </c>
      <c r="P5220" s="3">
        <v>0</v>
      </c>
      <c r="Q5220" s="2" t="s">
        <v>30</v>
      </c>
      <c r="R5220" s="3">
        <v>0</v>
      </c>
      <c r="S5220" s="2" t="s">
        <v>30</v>
      </c>
      <c r="T5220" s="2" t="s">
        <v>37861</v>
      </c>
      <c r="U5220" s="3">
        <v>1</v>
      </c>
      <c r="V5220" s="2" t="s">
        <v>30</v>
      </c>
      <c r="W5220" s="2" t="s">
        <v>30</v>
      </c>
      <c r="X5220" s="2" t="s">
        <v>37862</v>
      </c>
      <c r="Y5220">
        <f t="shared" si="487"/>
        <v>2002</v>
      </c>
      <c r="Z5220" s="8">
        <f t="shared" si="488"/>
        <v>4</v>
      </c>
      <c r="AA5220">
        <f t="shared" si="492"/>
        <v>12</v>
      </c>
      <c r="AB5220" s="9">
        <f t="shared" si="489"/>
        <v>2003</v>
      </c>
      <c r="AC5220" s="9">
        <f t="shared" si="490"/>
        <v>3</v>
      </c>
      <c r="AD5220" s="9">
        <f t="shared" si="491"/>
        <v>21</v>
      </c>
    </row>
    <row r="5221" spans="1:30" ht="15.6">
      <c r="A5221" s="2" t="s">
        <v>24</v>
      </c>
      <c r="B5221" s="2" t="s">
        <v>288</v>
      </c>
      <c r="C5221" s="2" t="s">
        <v>16215</v>
      </c>
      <c r="D5221" s="2" t="s">
        <v>37863</v>
      </c>
      <c r="E5221" s="2" t="s">
        <v>37864</v>
      </c>
      <c r="F5221" s="2" t="s">
        <v>31993</v>
      </c>
      <c r="G5221" s="2" t="s">
        <v>37865</v>
      </c>
      <c r="H5221" s="2" t="s">
        <v>25252</v>
      </c>
      <c r="I5221" s="2" t="s">
        <v>26726</v>
      </c>
      <c r="J5221" s="2" t="s">
        <v>32</v>
      </c>
      <c r="K5221" s="2" t="s">
        <v>26744</v>
      </c>
      <c r="L5221" s="2" t="s">
        <v>12496</v>
      </c>
      <c r="M5221" s="2" t="s">
        <v>24</v>
      </c>
      <c r="N5221" s="2" t="s">
        <v>30</v>
      </c>
      <c r="O5221" s="2" t="s">
        <v>29678</v>
      </c>
      <c r="P5221" s="3">
        <v>0</v>
      </c>
      <c r="Q5221" s="2" t="s">
        <v>30</v>
      </c>
      <c r="R5221" s="3">
        <v>0</v>
      </c>
      <c r="S5221" s="2" t="s">
        <v>30</v>
      </c>
      <c r="T5221" s="2" t="s">
        <v>37866</v>
      </c>
      <c r="U5221" s="3">
        <v>2</v>
      </c>
      <c r="V5221" s="2" t="s">
        <v>30</v>
      </c>
      <c r="W5221" s="2" t="s">
        <v>30</v>
      </c>
      <c r="X5221" s="2" t="s">
        <v>37867</v>
      </c>
      <c r="Y5221">
        <f t="shared" si="487"/>
        <v>2002</v>
      </c>
      <c r="Z5221" s="8">
        <f t="shared" si="488"/>
        <v>4</v>
      </c>
      <c r="AA5221">
        <f t="shared" si="492"/>
        <v>12</v>
      </c>
      <c r="AB5221" s="9">
        <f t="shared" si="489"/>
        <v>2003</v>
      </c>
      <c r="AC5221" s="9">
        <f t="shared" si="490"/>
        <v>3</v>
      </c>
      <c r="AD5221" s="9">
        <f t="shared" si="491"/>
        <v>21</v>
      </c>
    </row>
    <row r="5222" spans="1:30" ht="15.6">
      <c r="A5222" s="2" t="s">
        <v>24</v>
      </c>
      <c r="B5222" s="2" t="s">
        <v>288</v>
      </c>
      <c r="C5222" s="2" t="s">
        <v>147</v>
      </c>
      <c r="D5222" s="2" t="s">
        <v>37868</v>
      </c>
      <c r="E5222" s="2" t="s">
        <v>37869</v>
      </c>
      <c r="F5222" s="2" t="s">
        <v>27949</v>
      </c>
      <c r="G5222" s="2" t="s">
        <v>37870</v>
      </c>
      <c r="H5222" s="2" t="s">
        <v>25252</v>
      </c>
      <c r="I5222" s="2" t="s">
        <v>26726</v>
      </c>
      <c r="J5222" s="2" t="s">
        <v>32</v>
      </c>
      <c r="K5222" s="2" t="s">
        <v>37871</v>
      </c>
      <c r="L5222" s="2" t="s">
        <v>37872</v>
      </c>
      <c r="M5222" s="2" t="s">
        <v>27602</v>
      </c>
      <c r="N5222" s="2" t="s">
        <v>30</v>
      </c>
      <c r="O5222" s="2" t="s">
        <v>37873</v>
      </c>
      <c r="P5222" s="3">
        <v>0</v>
      </c>
      <c r="Q5222" s="2" t="s">
        <v>30</v>
      </c>
      <c r="R5222" s="3">
        <v>0</v>
      </c>
      <c r="S5222" s="2" t="s">
        <v>30</v>
      </c>
      <c r="T5222" s="2" t="s">
        <v>37874</v>
      </c>
      <c r="U5222" s="3">
        <v>3</v>
      </c>
      <c r="V5222" s="2" t="s">
        <v>30</v>
      </c>
      <c r="W5222" s="2" t="s">
        <v>30</v>
      </c>
      <c r="X5222" s="2" t="s">
        <v>37875</v>
      </c>
      <c r="Y5222">
        <f t="shared" si="487"/>
        <v>2002</v>
      </c>
      <c r="Z5222" s="8">
        <f t="shared" si="488"/>
        <v>3</v>
      </c>
      <c r="AA5222">
        <f t="shared" si="492"/>
        <v>8</v>
      </c>
      <c r="AB5222" s="9">
        <f t="shared" si="489"/>
        <v>2003</v>
      </c>
      <c r="AC5222" s="9">
        <f t="shared" si="490"/>
        <v>3</v>
      </c>
      <c r="AD5222" s="9">
        <f t="shared" si="491"/>
        <v>21</v>
      </c>
    </row>
    <row r="5223" spans="1:30" ht="15.6">
      <c r="A5223" s="2" t="s">
        <v>24</v>
      </c>
      <c r="B5223" s="2" t="s">
        <v>288</v>
      </c>
      <c r="C5223" s="2" t="s">
        <v>36403</v>
      </c>
      <c r="D5223" s="2" t="s">
        <v>37876</v>
      </c>
      <c r="E5223" s="2" t="s">
        <v>37877</v>
      </c>
      <c r="F5223" s="2" t="s">
        <v>32382</v>
      </c>
      <c r="G5223" s="2" t="s">
        <v>37878</v>
      </c>
      <c r="H5223" s="2" t="s">
        <v>25252</v>
      </c>
      <c r="I5223" s="2" t="s">
        <v>26726</v>
      </c>
      <c r="J5223" s="2" t="s">
        <v>32</v>
      </c>
      <c r="K5223" s="2" t="s">
        <v>36278</v>
      </c>
      <c r="L5223" s="2" t="s">
        <v>36279</v>
      </c>
      <c r="M5223" s="2" t="s">
        <v>26779</v>
      </c>
      <c r="N5223" s="2" t="s">
        <v>30</v>
      </c>
      <c r="O5223" s="2" t="s">
        <v>37879</v>
      </c>
      <c r="P5223" s="3">
        <v>0</v>
      </c>
      <c r="Q5223" s="2" t="s">
        <v>30</v>
      </c>
      <c r="R5223" s="3">
        <v>0</v>
      </c>
      <c r="S5223" s="2" t="s">
        <v>30</v>
      </c>
      <c r="T5223" s="2" t="s">
        <v>37880</v>
      </c>
      <c r="U5223" s="3">
        <v>4</v>
      </c>
      <c r="V5223" s="2" t="s">
        <v>30</v>
      </c>
      <c r="W5223" s="2" t="s">
        <v>30</v>
      </c>
      <c r="X5223" s="2" t="s">
        <v>37881</v>
      </c>
      <c r="Y5223">
        <f t="shared" si="487"/>
        <v>2002</v>
      </c>
      <c r="Z5223" s="8">
        <f t="shared" si="488"/>
        <v>3</v>
      </c>
      <c r="AA5223">
        <f t="shared" si="492"/>
        <v>15</v>
      </c>
      <c r="AB5223" s="9">
        <f t="shared" si="489"/>
        <v>2003</v>
      </c>
      <c r="AC5223" s="9">
        <f t="shared" si="490"/>
        <v>3</v>
      </c>
      <c r="AD5223" s="9">
        <f t="shared" si="491"/>
        <v>21</v>
      </c>
    </row>
    <row r="5224" spans="1:30" ht="15.6">
      <c r="A5224" s="2" t="s">
        <v>24</v>
      </c>
      <c r="B5224" s="2" t="s">
        <v>288</v>
      </c>
      <c r="C5224" s="2" t="s">
        <v>35391</v>
      </c>
      <c r="D5224" s="2" t="s">
        <v>37882</v>
      </c>
      <c r="E5224" s="2" t="s">
        <v>37883</v>
      </c>
      <c r="F5224" s="2" t="s">
        <v>32382</v>
      </c>
      <c r="G5224" s="2" t="s">
        <v>37884</v>
      </c>
      <c r="H5224" s="2" t="s">
        <v>25252</v>
      </c>
      <c r="I5224" s="2" t="s">
        <v>26726</v>
      </c>
      <c r="J5224" s="2" t="s">
        <v>32</v>
      </c>
      <c r="K5224" s="2" t="s">
        <v>28482</v>
      </c>
      <c r="L5224" s="2" t="s">
        <v>24215</v>
      </c>
      <c r="M5224" s="2" t="s">
        <v>26789</v>
      </c>
      <c r="N5224" s="2" t="s">
        <v>30</v>
      </c>
      <c r="O5224" s="2" t="s">
        <v>37885</v>
      </c>
      <c r="P5224" s="3">
        <v>0</v>
      </c>
      <c r="Q5224" s="2" t="s">
        <v>30</v>
      </c>
      <c r="R5224" s="3">
        <v>0</v>
      </c>
      <c r="S5224" s="2" t="s">
        <v>30</v>
      </c>
      <c r="T5224" s="2" t="s">
        <v>37886</v>
      </c>
      <c r="U5224" s="3">
        <v>4</v>
      </c>
      <c r="V5224" s="2" t="s">
        <v>30</v>
      </c>
      <c r="W5224" s="2" t="s">
        <v>30</v>
      </c>
      <c r="X5224" s="2" t="s">
        <v>37887</v>
      </c>
      <c r="Y5224">
        <f t="shared" si="487"/>
        <v>2002</v>
      </c>
      <c r="Z5224" s="8">
        <f t="shared" si="488"/>
        <v>3</v>
      </c>
      <c r="AA5224">
        <f t="shared" si="492"/>
        <v>15</v>
      </c>
      <c r="AB5224" s="9">
        <f t="shared" si="489"/>
        <v>2003</v>
      </c>
      <c r="AC5224" s="9">
        <f t="shared" si="490"/>
        <v>3</v>
      </c>
      <c r="AD5224" s="9">
        <f t="shared" si="491"/>
        <v>21</v>
      </c>
    </row>
    <row r="5225" spans="1:30" ht="15.6">
      <c r="A5225" s="2" t="s">
        <v>24</v>
      </c>
      <c r="B5225" s="2" t="s">
        <v>25</v>
      </c>
      <c r="C5225" s="2" t="s">
        <v>37888</v>
      </c>
      <c r="D5225" s="2" t="s">
        <v>37889</v>
      </c>
      <c r="E5225" s="2" t="s">
        <v>37890</v>
      </c>
      <c r="F5225" s="2" t="s">
        <v>35765</v>
      </c>
      <c r="G5225" s="2" t="s">
        <v>37891</v>
      </c>
      <c r="H5225" s="2" t="s">
        <v>25252</v>
      </c>
      <c r="I5225" s="2" t="s">
        <v>26726</v>
      </c>
      <c r="J5225" s="2" t="s">
        <v>32</v>
      </c>
      <c r="K5225" s="2" t="s">
        <v>37892</v>
      </c>
      <c r="L5225" s="2" t="s">
        <v>37893</v>
      </c>
      <c r="M5225" s="2" t="s">
        <v>26921</v>
      </c>
      <c r="N5225" s="2" t="s">
        <v>30</v>
      </c>
      <c r="O5225" s="2" t="s">
        <v>37894</v>
      </c>
      <c r="P5225" s="3">
        <v>0</v>
      </c>
      <c r="Q5225" s="2" t="s">
        <v>30</v>
      </c>
      <c r="R5225" s="3">
        <v>1</v>
      </c>
      <c r="S5225" s="2" t="s">
        <v>37895</v>
      </c>
      <c r="T5225" s="2" t="s">
        <v>37896</v>
      </c>
      <c r="U5225" s="3">
        <v>7</v>
      </c>
      <c r="V5225" s="2" t="s">
        <v>30</v>
      </c>
      <c r="W5225" s="2" t="s">
        <v>30</v>
      </c>
      <c r="X5225" s="2" t="s">
        <v>37897</v>
      </c>
      <c r="Y5225">
        <f t="shared" si="487"/>
        <v>2000</v>
      </c>
      <c r="Z5225" s="8">
        <f t="shared" si="488"/>
        <v>2</v>
      </c>
      <c r="AA5225">
        <f t="shared" si="492"/>
        <v>18</v>
      </c>
      <c r="AB5225" s="9">
        <f t="shared" si="489"/>
        <v>2003</v>
      </c>
      <c r="AC5225" s="9">
        <f t="shared" si="490"/>
        <v>3</v>
      </c>
      <c r="AD5225" s="9">
        <f t="shared" si="491"/>
        <v>21</v>
      </c>
    </row>
    <row r="5226" spans="1:30" ht="15.6">
      <c r="A5226" s="2" t="s">
        <v>24</v>
      </c>
      <c r="B5226" s="2" t="s">
        <v>25</v>
      </c>
      <c r="C5226" s="2" t="s">
        <v>37898</v>
      </c>
      <c r="D5226" s="2" t="s">
        <v>37899</v>
      </c>
      <c r="E5226" s="2" t="s">
        <v>37900</v>
      </c>
      <c r="F5226" s="2" t="s">
        <v>27649</v>
      </c>
      <c r="G5226" s="2" t="s">
        <v>37901</v>
      </c>
      <c r="H5226" s="2" t="s">
        <v>25252</v>
      </c>
      <c r="I5226" s="2" t="s">
        <v>26726</v>
      </c>
      <c r="J5226" s="2" t="s">
        <v>32</v>
      </c>
      <c r="K5226" s="2" t="s">
        <v>37902</v>
      </c>
      <c r="L5226" s="2" t="s">
        <v>37903</v>
      </c>
      <c r="M5226" s="2" t="s">
        <v>26789</v>
      </c>
      <c r="N5226" s="2" t="s">
        <v>30</v>
      </c>
      <c r="O5226" s="2" t="s">
        <v>37904</v>
      </c>
      <c r="P5226" s="3">
        <v>0</v>
      </c>
      <c r="Q5226" s="2" t="s">
        <v>30</v>
      </c>
      <c r="R5226" s="3">
        <v>0</v>
      </c>
      <c r="S5226" s="2" t="s">
        <v>30</v>
      </c>
      <c r="T5226" s="2" t="s">
        <v>37905</v>
      </c>
      <c r="U5226" s="3">
        <v>3</v>
      </c>
      <c r="V5226" s="2" t="s">
        <v>30</v>
      </c>
      <c r="W5226" s="2" t="s">
        <v>30</v>
      </c>
      <c r="X5226" s="2" t="s">
        <v>37906</v>
      </c>
      <c r="Y5226">
        <f t="shared" si="487"/>
        <v>2001</v>
      </c>
      <c r="Z5226" s="8">
        <f t="shared" si="488"/>
        <v>10</v>
      </c>
      <c r="AA5226">
        <f t="shared" si="492"/>
        <v>12</v>
      </c>
      <c r="AB5226" s="9">
        <f t="shared" si="489"/>
        <v>2003</v>
      </c>
      <c r="AC5226" s="9">
        <f t="shared" si="490"/>
        <v>3</v>
      </c>
      <c r="AD5226" s="9">
        <f t="shared" si="491"/>
        <v>21</v>
      </c>
    </row>
    <row r="5227" spans="1:30" ht="15.6">
      <c r="A5227" s="2" t="s">
        <v>24</v>
      </c>
      <c r="B5227" s="2" t="s">
        <v>25</v>
      </c>
      <c r="C5227" s="2" t="s">
        <v>32621</v>
      </c>
      <c r="D5227" s="2" t="s">
        <v>37907</v>
      </c>
      <c r="E5227" s="2" t="s">
        <v>37908</v>
      </c>
      <c r="F5227" s="2" t="s">
        <v>26785</v>
      </c>
      <c r="G5227" s="2" t="s">
        <v>37909</v>
      </c>
      <c r="H5227" s="2" t="s">
        <v>25252</v>
      </c>
      <c r="I5227" s="2" t="s">
        <v>30</v>
      </c>
      <c r="J5227" s="2" t="s">
        <v>32</v>
      </c>
      <c r="K5227" s="2" t="s">
        <v>14940</v>
      </c>
      <c r="L5227" s="2" t="s">
        <v>30</v>
      </c>
      <c r="M5227" s="2" t="s">
        <v>30</v>
      </c>
      <c r="N5227" s="2" t="s">
        <v>30</v>
      </c>
      <c r="O5227" s="2" t="s">
        <v>428</v>
      </c>
      <c r="P5227" s="3">
        <v>0</v>
      </c>
      <c r="Q5227" s="2" t="s">
        <v>30</v>
      </c>
      <c r="R5227" s="3">
        <v>0</v>
      </c>
      <c r="S5227" s="2" t="s">
        <v>30</v>
      </c>
      <c r="T5227" s="2" t="s">
        <v>37910</v>
      </c>
      <c r="U5227" s="3">
        <v>3</v>
      </c>
      <c r="V5227" s="2" t="s">
        <v>30</v>
      </c>
      <c r="W5227" s="2" t="s">
        <v>30</v>
      </c>
      <c r="X5227" s="2" t="s">
        <v>37911</v>
      </c>
      <c r="Y5227">
        <f t="shared" si="487"/>
        <v>2002</v>
      </c>
      <c r="Z5227" s="8">
        <f t="shared" si="488"/>
        <v>2</v>
      </c>
      <c r="AA5227">
        <f t="shared" si="492"/>
        <v>1</v>
      </c>
      <c r="AB5227" s="9">
        <f t="shared" si="489"/>
        <v>2003</v>
      </c>
      <c r="AC5227" s="9">
        <f t="shared" si="490"/>
        <v>3</v>
      </c>
      <c r="AD5227" s="9">
        <f t="shared" si="491"/>
        <v>21</v>
      </c>
    </row>
    <row r="5228" spans="1:30" ht="15.6">
      <c r="A5228" s="2" t="s">
        <v>24</v>
      </c>
      <c r="B5228" s="2" t="s">
        <v>288</v>
      </c>
      <c r="C5228" s="2" t="s">
        <v>30555</v>
      </c>
      <c r="D5228" s="2" t="s">
        <v>37912</v>
      </c>
      <c r="E5228" s="2" t="s">
        <v>37913</v>
      </c>
      <c r="F5228" s="2" t="s">
        <v>26796</v>
      </c>
      <c r="G5228" s="2" t="s">
        <v>37914</v>
      </c>
      <c r="H5228" s="2" t="s">
        <v>37915</v>
      </c>
      <c r="I5228" s="2" t="s">
        <v>26726</v>
      </c>
      <c r="J5228" s="2" t="s">
        <v>32</v>
      </c>
      <c r="K5228" s="2" t="s">
        <v>26798</v>
      </c>
      <c r="L5228" s="2" t="s">
        <v>26799</v>
      </c>
      <c r="M5228" s="2" t="s">
        <v>26800</v>
      </c>
      <c r="N5228" s="2" t="s">
        <v>30</v>
      </c>
      <c r="O5228" s="2" t="s">
        <v>37916</v>
      </c>
      <c r="P5228" s="3">
        <v>0</v>
      </c>
      <c r="Q5228" s="2" t="s">
        <v>30</v>
      </c>
      <c r="R5228" s="3">
        <v>0</v>
      </c>
      <c r="S5228" s="2" t="s">
        <v>30</v>
      </c>
      <c r="T5228" s="2" t="s">
        <v>37917</v>
      </c>
      <c r="U5228" s="3">
        <v>2</v>
      </c>
      <c r="V5228" s="2" t="s">
        <v>30</v>
      </c>
      <c r="W5228" s="2" t="s">
        <v>30</v>
      </c>
      <c r="X5228" s="2" t="s">
        <v>37918</v>
      </c>
      <c r="Y5228">
        <f t="shared" si="487"/>
        <v>2002</v>
      </c>
      <c r="Z5228" s="8">
        <f t="shared" si="488"/>
        <v>5</v>
      </c>
      <c r="AA5228">
        <f t="shared" si="492"/>
        <v>30</v>
      </c>
      <c r="AB5228" s="9">
        <f t="shared" si="489"/>
        <v>2003</v>
      </c>
      <c r="AC5228" s="9">
        <f t="shared" si="490"/>
        <v>3</v>
      </c>
      <c r="AD5228" s="9">
        <f t="shared" si="491"/>
        <v>11</v>
      </c>
    </row>
    <row r="5229" spans="1:30" ht="15.6">
      <c r="A5229" s="2" t="s">
        <v>24</v>
      </c>
      <c r="B5229" s="2" t="s">
        <v>288</v>
      </c>
      <c r="C5229" s="2" t="s">
        <v>28690</v>
      </c>
      <c r="D5229" s="2" t="s">
        <v>37919</v>
      </c>
      <c r="E5229" s="2" t="s">
        <v>37920</v>
      </c>
      <c r="F5229" s="2" t="s">
        <v>35039</v>
      </c>
      <c r="G5229" s="2" t="s">
        <v>37921</v>
      </c>
      <c r="H5229" s="2" t="s">
        <v>37915</v>
      </c>
      <c r="I5229" s="2" t="s">
        <v>26726</v>
      </c>
      <c r="J5229" s="2" t="s">
        <v>32</v>
      </c>
      <c r="K5229" s="2" t="s">
        <v>27867</v>
      </c>
      <c r="L5229" s="2" t="s">
        <v>27868</v>
      </c>
      <c r="M5229" s="2" t="s">
        <v>24</v>
      </c>
      <c r="N5229" s="2" t="s">
        <v>30</v>
      </c>
      <c r="O5229" s="2" t="s">
        <v>28693</v>
      </c>
      <c r="P5229" s="3">
        <v>0</v>
      </c>
      <c r="Q5229" s="2" t="s">
        <v>30</v>
      </c>
      <c r="R5229" s="3">
        <v>0</v>
      </c>
      <c r="S5229" s="2" t="s">
        <v>30</v>
      </c>
      <c r="T5229" s="2" t="s">
        <v>37922</v>
      </c>
      <c r="U5229" s="3">
        <v>2</v>
      </c>
      <c r="V5229" s="2" t="s">
        <v>30</v>
      </c>
      <c r="W5229" s="2" t="s">
        <v>30</v>
      </c>
      <c r="X5229" s="2" t="s">
        <v>37923</v>
      </c>
      <c r="Y5229">
        <f t="shared" si="487"/>
        <v>2001</v>
      </c>
      <c r="Z5229" s="8">
        <f t="shared" si="488"/>
        <v>12</v>
      </c>
      <c r="AA5229">
        <f t="shared" si="492"/>
        <v>5</v>
      </c>
      <c r="AB5229" s="9">
        <f t="shared" si="489"/>
        <v>2003</v>
      </c>
      <c r="AC5229" s="9">
        <f t="shared" si="490"/>
        <v>3</v>
      </c>
      <c r="AD5229" s="9">
        <f t="shared" si="491"/>
        <v>11</v>
      </c>
    </row>
    <row r="5230" spans="1:30" ht="15.6">
      <c r="A5230" s="2" t="s">
        <v>24</v>
      </c>
      <c r="B5230" s="2" t="s">
        <v>288</v>
      </c>
      <c r="C5230" s="2" t="s">
        <v>36557</v>
      </c>
      <c r="D5230" s="2" t="s">
        <v>37924</v>
      </c>
      <c r="E5230" s="2" t="s">
        <v>37925</v>
      </c>
      <c r="F5230" s="2" t="s">
        <v>27280</v>
      </c>
      <c r="G5230" s="2" t="s">
        <v>37926</v>
      </c>
      <c r="H5230" s="2" t="s">
        <v>37915</v>
      </c>
      <c r="I5230" s="2" t="s">
        <v>26726</v>
      </c>
      <c r="J5230" s="2" t="s">
        <v>32</v>
      </c>
      <c r="K5230" s="2" t="s">
        <v>36919</v>
      </c>
      <c r="L5230" s="2" t="s">
        <v>239</v>
      </c>
      <c r="M5230" s="2" t="s">
        <v>24</v>
      </c>
      <c r="N5230" s="2" t="s">
        <v>30</v>
      </c>
      <c r="O5230" s="2" t="s">
        <v>3066</v>
      </c>
      <c r="P5230" s="3">
        <v>0</v>
      </c>
      <c r="Q5230" s="2" t="s">
        <v>30</v>
      </c>
      <c r="R5230" s="3">
        <v>0</v>
      </c>
      <c r="S5230" s="2" t="s">
        <v>30</v>
      </c>
      <c r="T5230" s="2" t="s">
        <v>37927</v>
      </c>
      <c r="U5230" s="3">
        <v>1</v>
      </c>
      <c r="V5230" s="2" t="s">
        <v>30</v>
      </c>
      <c r="W5230" s="2" t="s">
        <v>30</v>
      </c>
      <c r="X5230" s="2" t="s">
        <v>37928</v>
      </c>
      <c r="Y5230">
        <f t="shared" si="487"/>
        <v>2001</v>
      </c>
      <c r="Z5230" s="8">
        <f t="shared" si="488"/>
        <v>12</v>
      </c>
      <c r="AA5230">
        <f t="shared" si="492"/>
        <v>14</v>
      </c>
      <c r="AB5230" s="9">
        <f t="shared" si="489"/>
        <v>2003</v>
      </c>
      <c r="AC5230" s="9">
        <f t="shared" si="490"/>
        <v>3</v>
      </c>
      <c r="AD5230" s="9">
        <f t="shared" si="491"/>
        <v>11</v>
      </c>
    </row>
    <row r="5231" spans="1:30" ht="15.6">
      <c r="A5231" s="2" t="s">
        <v>24</v>
      </c>
      <c r="B5231" s="2" t="s">
        <v>288</v>
      </c>
      <c r="C5231" s="2" t="s">
        <v>432</v>
      </c>
      <c r="D5231" s="2" t="s">
        <v>37929</v>
      </c>
      <c r="E5231" s="2" t="s">
        <v>37930</v>
      </c>
      <c r="F5231" s="2" t="s">
        <v>8926</v>
      </c>
      <c r="G5231" s="2" t="s">
        <v>37931</v>
      </c>
      <c r="H5231" s="2" t="s">
        <v>37915</v>
      </c>
      <c r="I5231" s="2" t="s">
        <v>26726</v>
      </c>
      <c r="J5231" s="2" t="s">
        <v>32</v>
      </c>
      <c r="K5231" s="2" t="s">
        <v>29275</v>
      </c>
      <c r="L5231" s="2" t="s">
        <v>15025</v>
      </c>
      <c r="M5231" s="2" t="s">
        <v>24</v>
      </c>
      <c r="N5231" s="2" t="s">
        <v>30</v>
      </c>
      <c r="O5231" s="2" t="s">
        <v>37932</v>
      </c>
      <c r="P5231" s="3">
        <v>0</v>
      </c>
      <c r="Q5231" s="2" t="s">
        <v>30</v>
      </c>
      <c r="R5231" s="3">
        <v>0</v>
      </c>
      <c r="S5231" s="2" t="s">
        <v>30</v>
      </c>
      <c r="T5231" s="2" t="s">
        <v>37933</v>
      </c>
      <c r="U5231" s="3">
        <v>7</v>
      </c>
      <c r="V5231" s="2" t="s">
        <v>30</v>
      </c>
      <c r="W5231" s="2" t="s">
        <v>30</v>
      </c>
      <c r="X5231" s="2" t="s">
        <v>37934</v>
      </c>
      <c r="Y5231">
        <f t="shared" si="487"/>
        <v>2001</v>
      </c>
      <c r="Z5231" s="8">
        <f t="shared" si="488"/>
        <v>12</v>
      </c>
      <c r="AA5231">
        <f t="shared" si="492"/>
        <v>26</v>
      </c>
      <c r="AB5231" s="9">
        <f t="shared" si="489"/>
        <v>2003</v>
      </c>
      <c r="AC5231" s="9">
        <f t="shared" si="490"/>
        <v>3</v>
      </c>
      <c r="AD5231" s="9">
        <f t="shared" si="491"/>
        <v>11</v>
      </c>
    </row>
    <row r="5232" spans="1:30" ht="15.6">
      <c r="A5232" s="2" t="s">
        <v>24</v>
      </c>
      <c r="B5232" s="2" t="s">
        <v>288</v>
      </c>
      <c r="C5232" s="2" t="s">
        <v>37935</v>
      </c>
      <c r="D5232" s="2" t="s">
        <v>37936</v>
      </c>
      <c r="E5232" s="2" t="s">
        <v>37937</v>
      </c>
      <c r="F5232" s="2" t="s">
        <v>30485</v>
      </c>
      <c r="G5232" s="2" t="s">
        <v>37938</v>
      </c>
      <c r="H5232" s="2" t="s">
        <v>37915</v>
      </c>
      <c r="I5232" s="2" t="s">
        <v>26726</v>
      </c>
      <c r="J5232" s="2" t="s">
        <v>32</v>
      </c>
      <c r="K5232" s="2" t="s">
        <v>28482</v>
      </c>
      <c r="L5232" s="2" t="s">
        <v>24215</v>
      </c>
      <c r="M5232" s="2" t="s">
        <v>26789</v>
      </c>
      <c r="N5232" s="2" t="s">
        <v>30</v>
      </c>
      <c r="O5232" s="2" t="s">
        <v>37939</v>
      </c>
      <c r="P5232" s="3">
        <v>0</v>
      </c>
      <c r="Q5232" s="2" t="s">
        <v>30</v>
      </c>
      <c r="R5232" s="3">
        <v>3</v>
      </c>
      <c r="S5232" s="2" t="s">
        <v>37940</v>
      </c>
      <c r="T5232" s="2" t="s">
        <v>37941</v>
      </c>
      <c r="U5232" s="3">
        <v>4</v>
      </c>
      <c r="V5232" s="2" t="s">
        <v>30</v>
      </c>
      <c r="W5232" s="2" t="s">
        <v>30</v>
      </c>
      <c r="X5232" s="2" t="s">
        <v>37942</v>
      </c>
      <c r="Y5232">
        <f t="shared" si="487"/>
        <v>2001</v>
      </c>
      <c r="Z5232" s="8">
        <f t="shared" si="488"/>
        <v>11</v>
      </c>
      <c r="AA5232">
        <f t="shared" si="492"/>
        <v>16</v>
      </c>
      <c r="AB5232" s="9">
        <f t="shared" si="489"/>
        <v>2003</v>
      </c>
      <c r="AC5232" s="9">
        <f t="shared" si="490"/>
        <v>3</v>
      </c>
      <c r="AD5232" s="9">
        <f t="shared" si="491"/>
        <v>11</v>
      </c>
    </row>
    <row r="5233" spans="1:30" ht="15.6">
      <c r="A5233" s="2" t="s">
        <v>24</v>
      </c>
      <c r="B5233" s="2" t="s">
        <v>288</v>
      </c>
      <c r="C5233" s="2" t="s">
        <v>10503</v>
      </c>
      <c r="D5233" s="2" t="s">
        <v>37943</v>
      </c>
      <c r="E5233" s="2" t="s">
        <v>37944</v>
      </c>
      <c r="F5233" s="2" t="s">
        <v>26742</v>
      </c>
      <c r="G5233" s="2" t="s">
        <v>37945</v>
      </c>
      <c r="H5233" s="2" t="s">
        <v>37915</v>
      </c>
      <c r="I5233" s="2" t="s">
        <v>26726</v>
      </c>
      <c r="J5233" s="2" t="s">
        <v>32</v>
      </c>
      <c r="K5233" s="2" t="s">
        <v>37946</v>
      </c>
      <c r="L5233" s="2" t="s">
        <v>37947</v>
      </c>
      <c r="M5233" s="2" t="s">
        <v>28863</v>
      </c>
      <c r="N5233" s="2" t="s">
        <v>30</v>
      </c>
      <c r="O5233" s="2" t="s">
        <v>29678</v>
      </c>
      <c r="P5233" s="3">
        <v>0</v>
      </c>
      <c r="Q5233" s="2" t="s">
        <v>30</v>
      </c>
      <c r="R5233" s="3">
        <v>0</v>
      </c>
      <c r="S5233" s="2" t="s">
        <v>30</v>
      </c>
      <c r="T5233" s="2" t="s">
        <v>37948</v>
      </c>
      <c r="U5233" s="3">
        <v>2</v>
      </c>
      <c r="V5233" s="2" t="s">
        <v>30</v>
      </c>
      <c r="W5233" s="2" t="s">
        <v>30</v>
      </c>
      <c r="X5233" s="2" t="s">
        <v>37949</v>
      </c>
      <c r="Y5233">
        <f t="shared" si="487"/>
        <v>2002</v>
      </c>
      <c r="Z5233" s="8">
        <f t="shared" si="488"/>
        <v>5</v>
      </c>
      <c r="AA5233">
        <f t="shared" si="492"/>
        <v>9</v>
      </c>
      <c r="AB5233" s="9">
        <f t="shared" si="489"/>
        <v>2003</v>
      </c>
      <c r="AC5233" s="9">
        <f t="shared" si="490"/>
        <v>3</v>
      </c>
      <c r="AD5233" s="9">
        <f t="shared" si="491"/>
        <v>11</v>
      </c>
    </row>
    <row r="5234" spans="1:30" ht="15.6">
      <c r="A5234" s="2" t="s">
        <v>24</v>
      </c>
      <c r="B5234" s="2" t="s">
        <v>288</v>
      </c>
      <c r="C5234" s="2" t="s">
        <v>37950</v>
      </c>
      <c r="D5234" s="2" t="s">
        <v>37951</v>
      </c>
      <c r="E5234" s="2" t="s">
        <v>37952</v>
      </c>
      <c r="F5234" s="2" t="s">
        <v>30835</v>
      </c>
      <c r="G5234" s="2" t="s">
        <v>37953</v>
      </c>
      <c r="H5234" s="2" t="s">
        <v>37915</v>
      </c>
      <c r="I5234" s="2" t="s">
        <v>26726</v>
      </c>
      <c r="J5234" s="2" t="s">
        <v>32</v>
      </c>
      <c r="K5234" s="2" t="s">
        <v>26798</v>
      </c>
      <c r="L5234" s="2" t="s">
        <v>26799</v>
      </c>
      <c r="M5234" s="2" t="s">
        <v>26800</v>
      </c>
      <c r="N5234" s="2" t="s">
        <v>30</v>
      </c>
      <c r="O5234" s="2" t="s">
        <v>37954</v>
      </c>
      <c r="P5234" s="3">
        <v>0</v>
      </c>
      <c r="Q5234" s="2" t="s">
        <v>30</v>
      </c>
      <c r="R5234" s="3">
        <v>1</v>
      </c>
      <c r="S5234" s="2" t="s">
        <v>37955</v>
      </c>
      <c r="T5234" s="2" t="s">
        <v>37956</v>
      </c>
      <c r="U5234" s="3">
        <v>2</v>
      </c>
      <c r="V5234" s="2" t="s">
        <v>30</v>
      </c>
      <c r="W5234" s="2" t="s">
        <v>30</v>
      </c>
      <c r="X5234" s="2" t="s">
        <v>37957</v>
      </c>
      <c r="Y5234">
        <f t="shared" si="487"/>
        <v>2002</v>
      </c>
      <c r="Z5234" s="8">
        <f t="shared" si="488"/>
        <v>5</v>
      </c>
      <c r="AA5234">
        <f t="shared" si="492"/>
        <v>24</v>
      </c>
      <c r="AB5234" s="9">
        <f t="shared" si="489"/>
        <v>2003</v>
      </c>
      <c r="AC5234" s="9">
        <f t="shared" si="490"/>
        <v>3</v>
      </c>
      <c r="AD5234" s="9">
        <f t="shared" si="491"/>
        <v>11</v>
      </c>
    </row>
    <row r="5235" spans="1:30" ht="15.6">
      <c r="A5235" s="2" t="s">
        <v>24</v>
      </c>
      <c r="B5235" s="2" t="s">
        <v>288</v>
      </c>
      <c r="C5235" s="2" t="s">
        <v>37958</v>
      </c>
      <c r="D5235" s="2" t="s">
        <v>37959</v>
      </c>
      <c r="E5235" s="2" t="s">
        <v>37960</v>
      </c>
      <c r="F5235" s="2" t="s">
        <v>27233</v>
      </c>
      <c r="G5235" s="2" t="s">
        <v>37961</v>
      </c>
      <c r="H5235" s="2" t="s">
        <v>37915</v>
      </c>
      <c r="I5235" s="2" t="s">
        <v>26726</v>
      </c>
      <c r="J5235" s="2" t="s">
        <v>32</v>
      </c>
      <c r="K5235" s="2" t="s">
        <v>28826</v>
      </c>
      <c r="L5235" s="2" t="s">
        <v>28827</v>
      </c>
      <c r="M5235" s="2" t="s">
        <v>26728</v>
      </c>
      <c r="N5235" s="2" t="s">
        <v>30</v>
      </c>
      <c r="O5235" s="2" t="s">
        <v>23220</v>
      </c>
      <c r="P5235" s="3">
        <v>0</v>
      </c>
      <c r="Q5235" s="2" t="s">
        <v>30</v>
      </c>
      <c r="R5235" s="3">
        <v>0</v>
      </c>
      <c r="S5235" s="2" t="s">
        <v>30</v>
      </c>
      <c r="T5235" s="2" t="s">
        <v>37962</v>
      </c>
      <c r="U5235" s="3">
        <v>2</v>
      </c>
      <c r="V5235" s="2" t="s">
        <v>30</v>
      </c>
      <c r="W5235" s="2" t="s">
        <v>30</v>
      </c>
      <c r="X5235" s="2" t="s">
        <v>37963</v>
      </c>
      <c r="Y5235">
        <f t="shared" si="487"/>
        <v>2002</v>
      </c>
      <c r="Z5235" s="8">
        <f t="shared" si="488"/>
        <v>4</v>
      </c>
      <c r="AA5235">
        <f t="shared" si="492"/>
        <v>25</v>
      </c>
      <c r="AB5235" s="9">
        <f t="shared" si="489"/>
        <v>2003</v>
      </c>
      <c r="AC5235" s="9">
        <f t="shared" si="490"/>
        <v>3</v>
      </c>
      <c r="AD5235" s="9">
        <f t="shared" si="491"/>
        <v>11</v>
      </c>
    </row>
    <row r="5236" spans="1:30" ht="15.6">
      <c r="A5236" s="2" t="s">
        <v>24</v>
      </c>
      <c r="B5236" s="2" t="s">
        <v>288</v>
      </c>
      <c r="C5236" s="2" t="s">
        <v>368</v>
      </c>
      <c r="D5236" s="2" t="s">
        <v>37964</v>
      </c>
      <c r="E5236" s="2" t="s">
        <v>37965</v>
      </c>
      <c r="F5236" s="2" t="s">
        <v>36043</v>
      </c>
      <c r="G5236" s="2" t="s">
        <v>37966</v>
      </c>
      <c r="H5236" s="2" t="s">
        <v>37915</v>
      </c>
      <c r="I5236" s="2" t="s">
        <v>26726</v>
      </c>
      <c r="J5236" s="2" t="s">
        <v>32</v>
      </c>
      <c r="K5236" s="2" t="s">
        <v>37967</v>
      </c>
      <c r="L5236" s="2" t="s">
        <v>37358</v>
      </c>
      <c r="M5236" s="2" t="s">
        <v>31024</v>
      </c>
      <c r="N5236" s="2" t="s">
        <v>30</v>
      </c>
      <c r="O5236" s="2" t="s">
        <v>27283</v>
      </c>
      <c r="P5236" s="3">
        <v>0</v>
      </c>
      <c r="Q5236" s="2" t="s">
        <v>30</v>
      </c>
      <c r="R5236" s="3">
        <v>0</v>
      </c>
      <c r="S5236" s="2" t="s">
        <v>30</v>
      </c>
      <c r="T5236" s="2" t="s">
        <v>37968</v>
      </c>
      <c r="U5236" s="3">
        <v>1</v>
      </c>
      <c r="V5236" s="2" t="s">
        <v>30</v>
      </c>
      <c r="W5236" s="2" t="s">
        <v>30</v>
      </c>
      <c r="X5236" s="2" t="s">
        <v>37969</v>
      </c>
      <c r="Y5236">
        <f t="shared" si="487"/>
        <v>2002</v>
      </c>
      <c r="Z5236" s="8">
        <f t="shared" si="488"/>
        <v>1</v>
      </c>
      <c r="AA5236">
        <f t="shared" si="492"/>
        <v>16</v>
      </c>
      <c r="AB5236" s="9">
        <f t="shared" si="489"/>
        <v>2003</v>
      </c>
      <c r="AC5236" s="9">
        <f t="shared" si="490"/>
        <v>3</v>
      </c>
      <c r="AD5236" s="9">
        <f t="shared" si="491"/>
        <v>11</v>
      </c>
    </row>
    <row r="5237" spans="1:30" ht="15.6">
      <c r="A5237" s="2" t="s">
        <v>24</v>
      </c>
      <c r="B5237" s="2" t="s">
        <v>288</v>
      </c>
      <c r="C5237" s="2" t="s">
        <v>37970</v>
      </c>
      <c r="D5237" s="2" t="s">
        <v>37971</v>
      </c>
      <c r="E5237" s="2" t="s">
        <v>37972</v>
      </c>
      <c r="F5237" s="2" t="s">
        <v>27241</v>
      </c>
      <c r="G5237" s="2" t="s">
        <v>37973</v>
      </c>
      <c r="H5237" s="2" t="s">
        <v>37915</v>
      </c>
      <c r="I5237" s="2" t="s">
        <v>26726</v>
      </c>
      <c r="J5237" s="2" t="s">
        <v>32</v>
      </c>
      <c r="K5237" s="2" t="s">
        <v>37974</v>
      </c>
      <c r="L5237" s="2" t="s">
        <v>37975</v>
      </c>
      <c r="M5237" s="2" t="s">
        <v>26935</v>
      </c>
      <c r="N5237" s="2" t="s">
        <v>30</v>
      </c>
      <c r="O5237" s="2" t="s">
        <v>37976</v>
      </c>
      <c r="P5237" s="3">
        <v>0</v>
      </c>
      <c r="Q5237" s="2" t="s">
        <v>30</v>
      </c>
      <c r="R5237" s="3">
        <v>6</v>
      </c>
      <c r="S5237" s="2" t="s">
        <v>37977</v>
      </c>
      <c r="T5237" s="2" t="s">
        <v>37978</v>
      </c>
      <c r="U5237" s="3">
        <v>2</v>
      </c>
      <c r="V5237" s="2" t="s">
        <v>30</v>
      </c>
      <c r="W5237" s="2" t="s">
        <v>30</v>
      </c>
      <c r="X5237" s="2" t="s">
        <v>37979</v>
      </c>
      <c r="Y5237">
        <f t="shared" si="487"/>
        <v>2002</v>
      </c>
      <c r="Z5237" s="8">
        <f t="shared" si="488"/>
        <v>6</v>
      </c>
      <c r="AA5237">
        <f t="shared" si="492"/>
        <v>28</v>
      </c>
      <c r="AB5237" s="9">
        <f t="shared" si="489"/>
        <v>2003</v>
      </c>
      <c r="AC5237" s="9">
        <f t="shared" si="490"/>
        <v>3</v>
      </c>
      <c r="AD5237" s="9">
        <f t="shared" si="491"/>
        <v>11</v>
      </c>
    </row>
    <row r="5238" spans="1:30" ht="15.6">
      <c r="A5238" s="2" t="s">
        <v>24</v>
      </c>
      <c r="B5238" s="2" t="s">
        <v>25</v>
      </c>
      <c r="C5238" s="2" t="s">
        <v>10218</v>
      </c>
      <c r="D5238" s="2" t="s">
        <v>37980</v>
      </c>
      <c r="E5238" s="2" t="s">
        <v>37981</v>
      </c>
      <c r="F5238" s="2" t="s">
        <v>37982</v>
      </c>
      <c r="G5238" s="2" t="s">
        <v>37983</v>
      </c>
      <c r="H5238" s="2" t="s">
        <v>37915</v>
      </c>
      <c r="I5238" s="2" t="s">
        <v>30</v>
      </c>
      <c r="J5238" s="2" t="s">
        <v>32</v>
      </c>
      <c r="K5238" s="2" t="s">
        <v>15025</v>
      </c>
      <c r="L5238" s="2" t="s">
        <v>30</v>
      </c>
      <c r="M5238" s="2" t="s">
        <v>30</v>
      </c>
      <c r="N5238" s="2" t="s">
        <v>30</v>
      </c>
      <c r="O5238" s="2" t="s">
        <v>428</v>
      </c>
      <c r="P5238" s="3">
        <v>0</v>
      </c>
      <c r="Q5238" s="2" t="s">
        <v>30</v>
      </c>
      <c r="R5238" s="3">
        <v>1</v>
      </c>
      <c r="S5238" s="2" t="s">
        <v>37984</v>
      </c>
      <c r="T5238" s="2" t="s">
        <v>37985</v>
      </c>
      <c r="U5238" s="3">
        <v>3</v>
      </c>
      <c r="V5238" s="2" t="s">
        <v>30</v>
      </c>
      <c r="W5238" s="2" t="s">
        <v>30</v>
      </c>
      <c r="X5238" s="2" t="s">
        <v>37986</v>
      </c>
      <c r="Y5238">
        <f t="shared" si="487"/>
        <v>2001</v>
      </c>
      <c r="Z5238" s="8">
        <f t="shared" si="488"/>
        <v>6</v>
      </c>
      <c r="AA5238">
        <f t="shared" si="492"/>
        <v>22</v>
      </c>
      <c r="AB5238" s="9">
        <f t="shared" si="489"/>
        <v>2003</v>
      </c>
      <c r="AC5238" s="9">
        <f t="shared" si="490"/>
        <v>3</v>
      </c>
      <c r="AD5238" s="9">
        <f t="shared" si="491"/>
        <v>11</v>
      </c>
    </row>
    <row r="5239" spans="1:30" ht="15.6">
      <c r="A5239" s="2" t="s">
        <v>24</v>
      </c>
      <c r="B5239" s="2" t="s">
        <v>25</v>
      </c>
      <c r="C5239" s="2" t="s">
        <v>37987</v>
      </c>
      <c r="D5239" s="2" t="s">
        <v>37988</v>
      </c>
      <c r="E5239" s="2" t="s">
        <v>37989</v>
      </c>
      <c r="F5239" s="2" t="s">
        <v>37982</v>
      </c>
      <c r="G5239" s="2" t="s">
        <v>37990</v>
      </c>
      <c r="H5239" s="2" t="s">
        <v>37915</v>
      </c>
      <c r="I5239" s="2" t="s">
        <v>30</v>
      </c>
      <c r="J5239" s="2" t="s">
        <v>32</v>
      </c>
      <c r="K5239" s="2" t="s">
        <v>30489</v>
      </c>
      <c r="L5239" s="2" t="s">
        <v>30</v>
      </c>
      <c r="M5239" s="2" t="s">
        <v>30</v>
      </c>
      <c r="N5239" s="2" t="s">
        <v>30</v>
      </c>
      <c r="O5239" s="2" t="s">
        <v>428</v>
      </c>
      <c r="P5239" s="3">
        <v>0</v>
      </c>
      <c r="Q5239" s="2" t="s">
        <v>30</v>
      </c>
      <c r="R5239" s="3">
        <v>0</v>
      </c>
      <c r="S5239" s="2" t="s">
        <v>30</v>
      </c>
      <c r="T5239" s="2" t="s">
        <v>37991</v>
      </c>
      <c r="U5239" s="3">
        <v>1</v>
      </c>
      <c r="V5239" s="2" t="s">
        <v>30</v>
      </c>
      <c r="W5239" s="2" t="s">
        <v>30</v>
      </c>
      <c r="X5239" s="2" t="s">
        <v>37992</v>
      </c>
      <c r="Y5239">
        <f t="shared" si="487"/>
        <v>2001</v>
      </c>
      <c r="Z5239" s="8">
        <f t="shared" si="488"/>
        <v>6</v>
      </c>
      <c r="AA5239">
        <f t="shared" si="492"/>
        <v>22</v>
      </c>
      <c r="AB5239" s="9">
        <f t="shared" si="489"/>
        <v>2003</v>
      </c>
      <c r="AC5239" s="9">
        <f t="shared" si="490"/>
        <v>3</v>
      </c>
      <c r="AD5239" s="9">
        <f t="shared" si="491"/>
        <v>11</v>
      </c>
    </row>
    <row r="5240" spans="1:30" ht="15.6">
      <c r="A5240" s="2" t="s">
        <v>24</v>
      </c>
      <c r="B5240" s="2" t="s">
        <v>25</v>
      </c>
      <c r="C5240" s="2" t="s">
        <v>997</v>
      </c>
      <c r="D5240" s="2" t="s">
        <v>37993</v>
      </c>
      <c r="E5240" s="2" t="s">
        <v>37994</v>
      </c>
      <c r="F5240" s="2" t="s">
        <v>31301</v>
      </c>
      <c r="G5240" s="2" t="s">
        <v>37995</v>
      </c>
      <c r="H5240" s="2" t="s">
        <v>37915</v>
      </c>
      <c r="I5240" s="2" t="s">
        <v>30</v>
      </c>
      <c r="J5240" s="2" t="s">
        <v>32</v>
      </c>
      <c r="K5240" s="2" t="s">
        <v>28198</v>
      </c>
      <c r="L5240" s="2" t="s">
        <v>30</v>
      </c>
      <c r="M5240" s="2" t="s">
        <v>30</v>
      </c>
      <c r="N5240" s="2" t="s">
        <v>30</v>
      </c>
      <c r="O5240" s="2" t="s">
        <v>448</v>
      </c>
      <c r="P5240" s="3">
        <v>0</v>
      </c>
      <c r="Q5240" s="2" t="s">
        <v>30</v>
      </c>
      <c r="R5240" s="3">
        <v>0</v>
      </c>
      <c r="S5240" s="2" t="s">
        <v>30</v>
      </c>
      <c r="T5240" s="2" t="s">
        <v>37996</v>
      </c>
      <c r="U5240" s="3">
        <v>1</v>
      </c>
      <c r="V5240" s="2" t="s">
        <v>30</v>
      </c>
      <c r="W5240" s="2" t="s">
        <v>30</v>
      </c>
      <c r="X5240" s="2" t="s">
        <v>37997</v>
      </c>
      <c r="Y5240">
        <f t="shared" si="487"/>
        <v>2002</v>
      </c>
      <c r="Z5240" s="8">
        <f t="shared" si="488"/>
        <v>1</v>
      </c>
      <c r="AA5240">
        <f t="shared" si="492"/>
        <v>30</v>
      </c>
      <c r="AB5240" s="9">
        <f t="shared" si="489"/>
        <v>2003</v>
      </c>
      <c r="AC5240" s="9">
        <f t="shared" si="490"/>
        <v>3</v>
      </c>
      <c r="AD5240" s="9">
        <f t="shared" si="491"/>
        <v>11</v>
      </c>
    </row>
    <row r="5241" spans="1:30" ht="15.6">
      <c r="A5241" s="2" t="s">
        <v>24</v>
      </c>
      <c r="B5241" s="2" t="s">
        <v>288</v>
      </c>
      <c r="C5241" s="2" t="s">
        <v>37958</v>
      </c>
      <c r="D5241" s="2" t="s">
        <v>37998</v>
      </c>
      <c r="E5241" s="2" t="s">
        <v>37999</v>
      </c>
      <c r="F5241" s="2" t="s">
        <v>31993</v>
      </c>
      <c r="G5241" s="2" t="s">
        <v>38000</v>
      </c>
      <c r="H5241" s="2" t="s">
        <v>38001</v>
      </c>
      <c r="I5241" s="2" t="s">
        <v>26726</v>
      </c>
      <c r="J5241" s="2" t="s">
        <v>32</v>
      </c>
      <c r="K5241" s="2" t="s">
        <v>28826</v>
      </c>
      <c r="L5241" s="2" t="s">
        <v>28827</v>
      </c>
      <c r="M5241" s="2" t="s">
        <v>26728</v>
      </c>
      <c r="N5241" s="2" t="s">
        <v>30</v>
      </c>
      <c r="O5241" s="2" t="s">
        <v>23704</v>
      </c>
      <c r="P5241" s="3">
        <v>0</v>
      </c>
      <c r="Q5241" s="2" t="s">
        <v>30</v>
      </c>
      <c r="R5241" s="3">
        <v>0</v>
      </c>
      <c r="S5241" s="2" t="s">
        <v>30</v>
      </c>
      <c r="T5241" s="2" t="s">
        <v>38002</v>
      </c>
      <c r="U5241" s="3">
        <v>1</v>
      </c>
      <c r="V5241" s="2" t="s">
        <v>30</v>
      </c>
      <c r="W5241" s="2" t="s">
        <v>30</v>
      </c>
      <c r="X5241" s="2" t="s">
        <v>38003</v>
      </c>
      <c r="Y5241">
        <f t="shared" si="487"/>
        <v>2002</v>
      </c>
      <c r="Z5241" s="8">
        <f t="shared" si="488"/>
        <v>4</v>
      </c>
      <c r="AA5241">
        <f t="shared" si="492"/>
        <v>12</v>
      </c>
      <c r="AB5241" s="9">
        <f t="shared" si="489"/>
        <v>2003</v>
      </c>
      <c r="AC5241" s="9">
        <f t="shared" si="490"/>
        <v>3</v>
      </c>
      <c r="AD5241" s="9">
        <f t="shared" si="491"/>
        <v>1</v>
      </c>
    </row>
    <row r="5242" spans="1:30" ht="15.6">
      <c r="A5242" s="2" t="s">
        <v>24</v>
      </c>
      <c r="B5242" s="2" t="s">
        <v>288</v>
      </c>
      <c r="C5242" s="2" t="s">
        <v>28690</v>
      </c>
      <c r="D5242" s="2" t="s">
        <v>38004</v>
      </c>
      <c r="E5242" s="2" t="s">
        <v>38005</v>
      </c>
      <c r="F5242" s="2" t="s">
        <v>31993</v>
      </c>
      <c r="G5242" s="2" t="s">
        <v>38006</v>
      </c>
      <c r="H5242" s="2" t="s">
        <v>38001</v>
      </c>
      <c r="I5242" s="2" t="s">
        <v>26726</v>
      </c>
      <c r="J5242" s="2" t="s">
        <v>32</v>
      </c>
      <c r="K5242" s="2" t="s">
        <v>28826</v>
      </c>
      <c r="L5242" s="2" t="s">
        <v>28827</v>
      </c>
      <c r="M5242" s="2" t="s">
        <v>26728</v>
      </c>
      <c r="N5242" s="2" t="s">
        <v>30</v>
      </c>
      <c r="O5242" s="2" t="s">
        <v>23704</v>
      </c>
      <c r="P5242" s="3">
        <v>0</v>
      </c>
      <c r="Q5242" s="2" t="s">
        <v>30</v>
      </c>
      <c r="R5242" s="3">
        <v>0</v>
      </c>
      <c r="S5242" s="2" t="s">
        <v>30</v>
      </c>
      <c r="T5242" s="2" t="s">
        <v>38007</v>
      </c>
      <c r="U5242" s="3">
        <v>1</v>
      </c>
      <c r="V5242" s="2" t="s">
        <v>30</v>
      </c>
      <c r="W5242" s="2" t="s">
        <v>30</v>
      </c>
      <c r="X5242" s="2" t="s">
        <v>38008</v>
      </c>
      <c r="Y5242">
        <f t="shared" si="487"/>
        <v>2002</v>
      </c>
      <c r="Z5242" s="8">
        <f t="shared" si="488"/>
        <v>4</v>
      </c>
      <c r="AA5242">
        <f t="shared" si="492"/>
        <v>12</v>
      </c>
      <c r="AB5242" s="9">
        <f t="shared" si="489"/>
        <v>2003</v>
      </c>
      <c r="AC5242" s="9">
        <f t="shared" si="490"/>
        <v>3</v>
      </c>
      <c r="AD5242" s="9">
        <f t="shared" si="491"/>
        <v>1</v>
      </c>
    </row>
    <row r="5243" spans="1:30" ht="15.6">
      <c r="A5243" s="2" t="s">
        <v>24</v>
      </c>
      <c r="B5243" s="2" t="s">
        <v>288</v>
      </c>
      <c r="C5243" s="2" t="s">
        <v>38009</v>
      </c>
      <c r="D5243" s="2" t="s">
        <v>38010</v>
      </c>
      <c r="E5243" s="2" t="s">
        <v>38011</v>
      </c>
      <c r="F5243" s="2" t="s">
        <v>15304</v>
      </c>
      <c r="G5243" s="2" t="s">
        <v>38012</v>
      </c>
      <c r="H5243" s="2" t="s">
        <v>38001</v>
      </c>
      <c r="I5243" s="2" t="s">
        <v>26726</v>
      </c>
      <c r="J5243" s="2" t="s">
        <v>32</v>
      </c>
      <c r="K5243" s="2" t="s">
        <v>38013</v>
      </c>
      <c r="L5243" s="2" t="s">
        <v>38014</v>
      </c>
      <c r="M5243" s="2" t="s">
        <v>28414</v>
      </c>
      <c r="N5243" s="2" t="s">
        <v>30</v>
      </c>
      <c r="O5243" s="2" t="s">
        <v>38015</v>
      </c>
      <c r="P5243" s="3">
        <v>0</v>
      </c>
      <c r="Q5243" s="2" t="s">
        <v>30</v>
      </c>
      <c r="R5243" s="3">
        <v>0</v>
      </c>
      <c r="S5243" s="2" t="s">
        <v>30</v>
      </c>
      <c r="T5243" s="2" t="s">
        <v>38016</v>
      </c>
      <c r="U5243" s="3">
        <v>3</v>
      </c>
      <c r="V5243" s="2" t="s">
        <v>30</v>
      </c>
      <c r="W5243" s="2" t="s">
        <v>30</v>
      </c>
      <c r="X5243" s="2" t="s">
        <v>38017</v>
      </c>
      <c r="Y5243">
        <f t="shared" si="487"/>
        <v>2001</v>
      </c>
      <c r="Z5243" s="8">
        <f t="shared" si="488"/>
        <v>10</v>
      </c>
      <c r="AA5243">
        <f t="shared" si="492"/>
        <v>24</v>
      </c>
      <c r="AB5243" s="9">
        <f t="shared" si="489"/>
        <v>2003</v>
      </c>
      <c r="AC5243" s="9">
        <f t="shared" si="490"/>
        <v>3</v>
      </c>
      <c r="AD5243" s="9">
        <f t="shared" si="491"/>
        <v>1</v>
      </c>
    </row>
    <row r="5244" spans="1:30" ht="15.6">
      <c r="A5244" s="2" t="s">
        <v>24</v>
      </c>
      <c r="B5244" s="2" t="s">
        <v>288</v>
      </c>
      <c r="C5244" s="2" t="s">
        <v>38018</v>
      </c>
      <c r="D5244" s="2" t="s">
        <v>38019</v>
      </c>
      <c r="E5244" s="2" t="s">
        <v>38020</v>
      </c>
      <c r="F5244" s="2" t="s">
        <v>26785</v>
      </c>
      <c r="G5244" s="2" t="s">
        <v>38021</v>
      </c>
      <c r="H5244" s="2" t="s">
        <v>38001</v>
      </c>
      <c r="I5244" s="2" t="s">
        <v>26726</v>
      </c>
      <c r="J5244" s="2" t="s">
        <v>32</v>
      </c>
      <c r="K5244" s="2" t="s">
        <v>26787</v>
      </c>
      <c r="L5244" s="2" t="s">
        <v>26788</v>
      </c>
      <c r="M5244" s="2" t="s">
        <v>26789</v>
      </c>
      <c r="N5244" s="2" t="s">
        <v>30</v>
      </c>
      <c r="O5244" s="2" t="s">
        <v>3364</v>
      </c>
      <c r="P5244" s="3">
        <v>0</v>
      </c>
      <c r="Q5244" s="2" t="s">
        <v>30</v>
      </c>
      <c r="R5244" s="3">
        <v>0</v>
      </c>
      <c r="S5244" s="2" t="s">
        <v>30</v>
      </c>
      <c r="T5244" s="2" t="s">
        <v>38022</v>
      </c>
      <c r="U5244" s="3">
        <v>1</v>
      </c>
      <c r="V5244" s="2" t="s">
        <v>30</v>
      </c>
      <c r="W5244" s="2" t="s">
        <v>30</v>
      </c>
      <c r="X5244" s="2" t="s">
        <v>38023</v>
      </c>
      <c r="Y5244">
        <f t="shared" si="487"/>
        <v>2002</v>
      </c>
      <c r="Z5244" s="8">
        <f t="shared" si="488"/>
        <v>2</v>
      </c>
      <c r="AA5244">
        <f t="shared" si="492"/>
        <v>1</v>
      </c>
      <c r="AB5244" s="9">
        <f t="shared" si="489"/>
        <v>2003</v>
      </c>
      <c r="AC5244" s="9">
        <f t="shared" si="490"/>
        <v>3</v>
      </c>
      <c r="AD5244" s="9">
        <f t="shared" si="491"/>
        <v>1</v>
      </c>
    </row>
    <row r="5245" spans="1:30" ht="15.6">
      <c r="A5245" s="2" t="s">
        <v>24</v>
      </c>
      <c r="B5245" s="2" t="s">
        <v>288</v>
      </c>
      <c r="C5245" s="2" t="s">
        <v>147</v>
      </c>
      <c r="D5245" s="2" t="s">
        <v>38024</v>
      </c>
      <c r="E5245" s="2" t="s">
        <v>38025</v>
      </c>
      <c r="F5245" s="2" t="s">
        <v>37326</v>
      </c>
      <c r="G5245" s="2" t="s">
        <v>38026</v>
      </c>
      <c r="H5245" s="2" t="s">
        <v>38001</v>
      </c>
      <c r="I5245" s="2" t="s">
        <v>26726</v>
      </c>
      <c r="J5245" s="2" t="s">
        <v>32</v>
      </c>
      <c r="K5245" s="2" t="s">
        <v>38027</v>
      </c>
      <c r="L5245" s="2" t="s">
        <v>38028</v>
      </c>
      <c r="M5245" s="2" t="s">
        <v>27852</v>
      </c>
      <c r="N5245" s="2" t="s">
        <v>30</v>
      </c>
      <c r="O5245" s="2" t="s">
        <v>38029</v>
      </c>
      <c r="P5245" s="3">
        <v>0</v>
      </c>
      <c r="Q5245" s="2" t="s">
        <v>30</v>
      </c>
      <c r="R5245" s="3">
        <v>1</v>
      </c>
      <c r="S5245" s="2" t="s">
        <v>38030</v>
      </c>
      <c r="T5245" s="2" t="s">
        <v>38031</v>
      </c>
      <c r="U5245" s="3">
        <v>2</v>
      </c>
      <c r="V5245" s="2" t="s">
        <v>30</v>
      </c>
      <c r="W5245" s="2" t="s">
        <v>30</v>
      </c>
      <c r="X5245" s="2" t="s">
        <v>38032</v>
      </c>
      <c r="Y5245">
        <f t="shared" si="487"/>
        <v>1999</v>
      </c>
      <c r="Z5245" s="8">
        <f t="shared" si="488"/>
        <v>12</v>
      </c>
      <c r="AA5245">
        <f t="shared" si="492"/>
        <v>17</v>
      </c>
      <c r="AB5245" s="9">
        <f t="shared" si="489"/>
        <v>2003</v>
      </c>
      <c r="AC5245" s="9">
        <f t="shared" si="490"/>
        <v>3</v>
      </c>
      <c r="AD5245" s="9">
        <f t="shared" si="491"/>
        <v>1</v>
      </c>
    </row>
    <row r="5246" spans="1:30" ht="15.6">
      <c r="A5246" s="2" t="s">
        <v>24</v>
      </c>
      <c r="B5246" s="2" t="s">
        <v>288</v>
      </c>
      <c r="C5246" s="2" t="s">
        <v>38033</v>
      </c>
      <c r="D5246" s="2" t="s">
        <v>38034</v>
      </c>
      <c r="E5246" s="2" t="s">
        <v>38035</v>
      </c>
      <c r="F5246" s="2" t="s">
        <v>27298</v>
      </c>
      <c r="G5246" s="2" t="s">
        <v>38036</v>
      </c>
      <c r="H5246" s="2" t="s">
        <v>38001</v>
      </c>
      <c r="I5246" s="2" t="s">
        <v>26726</v>
      </c>
      <c r="J5246" s="2" t="s">
        <v>32</v>
      </c>
      <c r="K5246" s="2" t="s">
        <v>38037</v>
      </c>
      <c r="L5246" s="2" t="s">
        <v>38038</v>
      </c>
      <c r="M5246" s="2" t="s">
        <v>27852</v>
      </c>
      <c r="N5246" s="2" t="s">
        <v>30</v>
      </c>
      <c r="O5246" s="2" t="s">
        <v>38039</v>
      </c>
      <c r="P5246" s="3">
        <v>0</v>
      </c>
      <c r="Q5246" s="2" t="s">
        <v>30</v>
      </c>
      <c r="R5246" s="3">
        <v>0</v>
      </c>
      <c r="S5246" s="2" t="s">
        <v>30</v>
      </c>
      <c r="T5246" s="2" t="s">
        <v>38040</v>
      </c>
      <c r="U5246" s="3">
        <v>2</v>
      </c>
      <c r="V5246" s="2" t="s">
        <v>30</v>
      </c>
      <c r="W5246" s="2" t="s">
        <v>30</v>
      </c>
      <c r="X5246" s="2" t="s">
        <v>38041</v>
      </c>
      <c r="Y5246">
        <f t="shared" si="487"/>
        <v>2001</v>
      </c>
      <c r="Z5246" s="8">
        <f t="shared" si="488"/>
        <v>12</v>
      </c>
      <c r="AA5246">
        <f t="shared" si="492"/>
        <v>19</v>
      </c>
      <c r="AB5246" s="9">
        <f t="shared" si="489"/>
        <v>2003</v>
      </c>
      <c r="AC5246" s="9">
        <f t="shared" si="490"/>
        <v>3</v>
      </c>
      <c r="AD5246" s="9">
        <f t="shared" si="491"/>
        <v>1</v>
      </c>
    </row>
    <row r="5247" spans="1:30" ht="15.6">
      <c r="A5247" s="2" t="s">
        <v>24</v>
      </c>
      <c r="B5247" s="2" t="s">
        <v>288</v>
      </c>
      <c r="C5247" s="2" t="s">
        <v>368</v>
      </c>
      <c r="D5247" s="2" t="s">
        <v>38042</v>
      </c>
      <c r="E5247" s="2" t="s">
        <v>38043</v>
      </c>
      <c r="F5247" s="2" t="s">
        <v>8926</v>
      </c>
      <c r="G5247" s="2" t="s">
        <v>38044</v>
      </c>
      <c r="H5247" s="2" t="s">
        <v>38001</v>
      </c>
      <c r="I5247" s="2" t="s">
        <v>26726</v>
      </c>
      <c r="J5247" s="2" t="s">
        <v>32</v>
      </c>
      <c r="K5247" s="2" t="s">
        <v>27142</v>
      </c>
      <c r="L5247" s="2" t="s">
        <v>14149</v>
      </c>
      <c r="M5247" s="2" t="s">
        <v>24</v>
      </c>
      <c r="N5247" s="2" t="s">
        <v>30</v>
      </c>
      <c r="O5247" s="2" t="s">
        <v>8674</v>
      </c>
      <c r="P5247" s="3">
        <v>0</v>
      </c>
      <c r="Q5247" s="2" t="s">
        <v>30</v>
      </c>
      <c r="R5247" s="3">
        <v>0</v>
      </c>
      <c r="S5247" s="2" t="s">
        <v>30</v>
      </c>
      <c r="T5247" s="2" t="s">
        <v>38045</v>
      </c>
      <c r="U5247" s="3">
        <v>2</v>
      </c>
      <c r="V5247" s="2" t="s">
        <v>30</v>
      </c>
      <c r="W5247" s="2" t="s">
        <v>30</v>
      </c>
      <c r="X5247" s="2" t="s">
        <v>38046</v>
      </c>
      <c r="Y5247">
        <f t="shared" si="487"/>
        <v>2001</v>
      </c>
      <c r="Z5247" s="8">
        <f t="shared" si="488"/>
        <v>12</v>
      </c>
      <c r="AA5247">
        <f t="shared" si="492"/>
        <v>26</v>
      </c>
      <c r="AB5247" s="9">
        <f t="shared" si="489"/>
        <v>2003</v>
      </c>
      <c r="AC5247" s="9">
        <f t="shared" si="490"/>
        <v>3</v>
      </c>
      <c r="AD5247" s="9">
        <f t="shared" si="491"/>
        <v>1</v>
      </c>
    </row>
    <row r="5248" spans="1:30" ht="15.6">
      <c r="A5248" s="2" t="s">
        <v>24</v>
      </c>
      <c r="B5248" s="2" t="s">
        <v>288</v>
      </c>
      <c r="C5248" s="2" t="s">
        <v>368</v>
      </c>
      <c r="D5248" s="2" t="s">
        <v>38047</v>
      </c>
      <c r="E5248" s="2" t="s">
        <v>38048</v>
      </c>
      <c r="F5248" s="2" t="s">
        <v>30204</v>
      </c>
      <c r="G5248" s="2" t="s">
        <v>38049</v>
      </c>
      <c r="H5248" s="2" t="s">
        <v>38001</v>
      </c>
      <c r="I5248" s="2" t="s">
        <v>26726</v>
      </c>
      <c r="J5248" s="2" t="s">
        <v>32</v>
      </c>
      <c r="K5248" s="2" t="s">
        <v>27142</v>
      </c>
      <c r="L5248" s="2" t="s">
        <v>14149</v>
      </c>
      <c r="M5248" s="2" t="s">
        <v>24</v>
      </c>
      <c r="N5248" s="2" t="s">
        <v>30</v>
      </c>
      <c r="O5248" s="2" t="s">
        <v>38050</v>
      </c>
      <c r="P5248" s="3">
        <v>0</v>
      </c>
      <c r="Q5248" s="2" t="s">
        <v>30</v>
      </c>
      <c r="R5248" s="3">
        <v>0</v>
      </c>
      <c r="S5248" s="2" t="s">
        <v>30</v>
      </c>
      <c r="T5248" s="2" t="s">
        <v>38051</v>
      </c>
      <c r="U5248" s="3">
        <v>2</v>
      </c>
      <c r="V5248" s="2" t="s">
        <v>30</v>
      </c>
      <c r="W5248" s="2" t="s">
        <v>30</v>
      </c>
      <c r="X5248" s="2" t="s">
        <v>38052</v>
      </c>
      <c r="Y5248">
        <f t="shared" si="487"/>
        <v>2000</v>
      </c>
      <c r="Z5248" s="8">
        <f t="shared" si="488"/>
        <v>12</v>
      </c>
      <c r="AA5248">
        <f t="shared" si="492"/>
        <v>21</v>
      </c>
      <c r="AB5248" s="9">
        <f t="shared" si="489"/>
        <v>2003</v>
      </c>
      <c r="AC5248" s="9">
        <f t="shared" si="490"/>
        <v>3</v>
      </c>
      <c r="AD5248" s="9">
        <f t="shared" si="491"/>
        <v>1</v>
      </c>
    </row>
    <row r="5249" spans="1:30" ht="15.6">
      <c r="A5249" s="2" t="s">
        <v>24</v>
      </c>
      <c r="B5249" s="2" t="s">
        <v>288</v>
      </c>
      <c r="C5249" s="2" t="s">
        <v>5253</v>
      </c>
      <c r="D5249" s="2" t="s">
        <v>38053</v>
      </c>
      <c r="E5249" s="2" t="s">
        <v>38054</v>
      </c>
      <c r="F5249" s="2" t="s">
        <v>26785</v>
      </c>
      <c r="G5249" s="2" t="s">
        <v>38055</v>
      </c>
      <c r="H5249" s="2" t="s">
        <v>38001</v>
      </c>
      <c r="I5249" s="2" t="s">
        <v>26726</v>
      </c>
      <c r="J5249" s="2" t="s">
        <v>32</v>
      </c>
      <c r="K5249" s="2" t="s">
        <v>38056</v>
      </c>
      <c r="L5249" s="2" t="s">
        <v>38057</v>
      </c>
      <c r="M5249" s="2" t="s">
        <v>28926</v>
      </c>
      <c r="N5249" s="2" t="s">
        <v>30</v>
      </c>
      <c r="O5249" s="2" t="s">
        <v>3224</v>
      </c>
      <c r="P5249" s="3">
        <v>0</v>
      </c>
      <c r="Q5249" s="2" t="s">
        <v>30</v>
      </c>
      <c r="R5249" s="3">
        <v>0</v>
      </c>
      <c r="S5249" s="2" t="s">
        <v>30</v>
      </c>
      <c r="T5249" s="2" t="s">
        <v>38058</v>
      </c>
      <c r="U5249" s="3">
        <v>1</v>
      </c>
      <c r="V5249" s="2" t="s">
        <v>30</v>
      </c>
      <c r="W5249" s="2" t="s">
        <v>30</v>
      </c>
      <c r="X5249" s="2" t="s">
        <v>38059</v>
      </c>
      <c r="Y5249">
        <f t="shared" si="487"/>
        <v>2002</v>
      </c>
      <c r="Z5249" s="8">
        <f t="shared" si="488"/>
        <v>2</v>
      </c>
      <c r="AA5249">
        <f t="shared" si="492"/>
        <v>1</v>
      </c>
      <c r="AB5249" s="9">
        <f t="shared" si="489"/>
        <v>2003</v>
      </c>
      <c r="AC5249" s="9">
        <f t="shared" si="490"/>
        <v>3</v>
      </c>
      <c r="AD5249" s="9">
        <f t="shared" si="491"/>
        <v>1</v>
      </c>
    </row>
    <row r="5250" spans="1:30" ht="15.6">
      <c r="A5250" s="2" t="s">
        <v>24</v>
      </c>
      <c r="B5250" s="2" t="s">
        <v>288</v>
      </c>
      <c r="C5250" s="2" t="s">
        <v>38060</v>
      </c>
      <c r="D5250" s="2" t="s">
        <v>38061</v>
      </c>
      <c r="E5250" s="2" t="s">
        <v>38062</v>
      </c>
      <c r="F5250" s="2" t="s">
        <v>31617</v>
      </c>
      <c r="G5250" s="2" t="s">
        <v>38063</v>
      </c>
      <c r="H5250" s="2" t="s">
        <v>38001</v>
      </c>
      <c r="I5250" s="2" t="s">
        <v>26726</v>
      </c>
      <c r="J5250" s="2" t="s">
        <v>32</v>
      </c>
      <c r="K5250" s="2" t="s">
        <v>28826</v>
      </c>
      <c r="L5250" s="2" t="s">
        <v>28827</v>
      </c>
      <c r="M5250" s="2" t="s">
        <v>26728</v>
      </c>
      <c r="N5250" s="2" t="s">
        <v>30</v>
      </c>
      <c r="O5250" s="2" t="s">
        <v>23704</v>
      </c>
      <c r="P5250" s="3">
        <v>0</v>
      </c>
      <c r="Q5250" s="2" t="s">
        <v>30</v>
      </c>
      <c r="R5250" s="3">
        <v>0</v>
      </c>
      <c r="S5250" s="2" t="s">
        <v>30</v>
      </c>
      <c r="T5250" s="2" t="s">
        <v>38064</v>
      </c>
      <c r="U5250" s="3">
        <v>1</v>
      </c>
      <c r="V5250" s="2" t="s">
        <v>30</v>
      </c>
      <c r="W5250" s="2" t="s">
        <v>30</v>
      </c>
      <c r="X5250" s="2" t="s">
        <v>38065</v>
      </c>
      <c r="Y5250">
        <f t="shared" si="487"/>
        <v>2002</v>
      </c>
      <c r="Z5250" s="8">
        <f t="shared" si="488"/>
        <v>4</v>
      </c>
      <c r="AA5250">
        <f t="shared" si="492"/>
        <v>4</v>
      </c>
      <c r="AB5250" s="9">
        <f t="shared" si="489"/>
        <v>2003</v>
      </c>
      <c r="AC5250" s="9">
        <f t="shared" si="490"/>
        <v>3</v>
      </c>
      <c r="AD5250" s="9">
        <f t="shared" si="491"/>
        <v>1</v>
      </c>
    </row>
    <row r="5251" spans="1:30" ht="15.6">
      <c r="A5251" s="2" t="s">
        <v>24</v>
      </c>
      <c r="B5251" s="2" t="s">
        <v>288</v>
      </c>
      <c r="C5251" s="2" t="s">
        <v>38066</v>
      </c>
      <c r="D5251" s="2" t="s">
        <v>38067</v>
      </c>
      <c r="E5251" s="2" t="s">
        <v>38068</v>
      </c>
      <c r="F5251" s="2" t="s">
        <v>31617</v>
      </c>
      <c r="G5251" s="2" t="s">
        <v>38069</v>
      </c>
      <c r="H5251" s="2" t="s">
        <v>38001</v>
      </c>
      <c r="I5251" s="2" t="s">
        <v>26726</v>
      </c>
      <c r="J5251" s="2" t="s">
        <v>32</v>
      </c>
      <c r="K5251" s="2" t="s">
        <v>28826</v>
      </c>
      <c r="L5251" s="2" t="s">
        <v>28827</v>
      </c>
      <c r="M5251" s="2" t="s">
        <v>26728</v>
      </c>
      <c r="N5251" s="2" t="s">
        <v>30</v>
      </c>
      <c r="O5251" s="2" t="s">
        <v>23220</v>
      </c>
      <c r="P5251" s="3">
        <v>0</v>
      </c>
      <c r="Q5251" s="2" t="s">
        <v>30</v>
      </c>
      <c r="R5251" s="3">
        <v>0</v>
      </c>
      <c r="S5251" s="2" t="s">
        <v>30</v>
      </c>
      <c r="T5251" s="2" t="s">
        <v>38070</v>
      </c>
      <c r="U5251" s="3">
        <v>2</v>
      </c>
      <c r="V5251" s="2" t="s">
        <v>30</v>
      </c>
      <c r="W5251" s="2" t="s">
        <v>30</v>
      </c>
      <c r="X5251" s="2" t="s">
        <v>38071</v>
      </c>
      <c r="Y5251">
        <f t="shared" ref="Y5251:Y5314" si="493">YEAR(F5251)</f>
        <v>2002</v>
      </c>
      <c r="Z5251" s="8">
        <f t="shared" ref="Z5251:Z5314" si="494">MONTH(F5251)</f>
        <v>4</v>
      </c>
      <c r="AA5251">
        <f t="shared" si="492"/>
        <v>4</v>
      </c>
      <c r="AB5251" s="9">
        <f t="shared" ref="AB5251:AB5314" si="495">IFERROR(YEAR(H5251),0)</f>
        <v>2003</v>
      </c>
      <c r="AC5251" s="9">
        <f t="shared" ref="AC5251:AC5314" si="496">IFERROR(MONTH(H5251),0)</f>
        <v>3</v>
      </c>
      <c r="AD5251" s="9">
        <f t="shared" ref="AD5251:AD5314" si="497">IFERROR(DAY(H5251),0)</f>
        <v>1</v>
      </c>
    </row>
    <row r="5252" spans="1:30" ht="15.6">
      <c r="A5252" s="2" t="s">
        <v>24</v>
      </c>
      <c r="B5252" s="2" t="s">
        <v>288</v>
      </c>
      <c r="C5252" s="2" t="s">
        <v>31418</v>
      </c>
      <c r="D5252" s="2" t="s">
        <v>38072</v>
      </c>
      <c r="E5252" s="2" t="s">
        <v>38073</v>
      </c>
      <c r="F5252" s="2" t="s">
        <v>31617</v>
      </c>
      <c r="G5252" s="2" t="s">
        <v>38074</v>
      </c>
      <c r="H5252" s="2" t="s">
        <v>38001</v>
      </c>
      <c r="I5252" s="2" t="s">
        <v>26726</v>
      </c>
      <c r="J5252" s="2" t="s">
        <v>32</v>
      </c>
      <c r="K5252" s="2" t="s">
        <v>28826</v>
      </c>
      <c r="L5252" s="2" t="s">
        <v>28827</v>
      </c>
      <c r="M5252" s="2" t="s">
        <v>26728</v>
      </c>
      <c r="N5252" s="2" t="s">
        <v>30</v>
      </c>
      <c r="O5252" s="2" t="s">
        <v>23704</v>
      </c>
      <c r="P5252" s="3">
        <v>0</v>
      </c>
      <c r="Q5252" s="2" t="s">
        <v>30</v>
      </c>
      <c r="R5252" s="3">
        <v>0</v>
      </c>
      <c r="S5252" s="2" t="s">
        <v>30</v>
      </c>
      <c r="T5252" s="2" t="s">
        <v>38075</v>
      </c>
      <c r="U5252" s="3">
        <v>1</v>
      </c>
      <c r="V5252" s="2" t="s">
        <v>30</v>
      </c>
      <c r="W5252" s="2" t="s">
        <v>30</v>
      </c>
      <c r="X5252" s="2" t="s">
        <v>38076</v>
      </c>
      <c r="Y5252">
        <f t="shared" si="493"/>
        <v>2002</v>
      </c>
      <c r="Z5252" s="8">
        <f t="shared" si="494"/>
        <v>4</v>
      </c>
      <c r="AA5252">
        <f t="shared" si="492"/>
        <v>4</v>
      </c>
      <c r="AB5252" s="9">
        <f t="shared" si="495"/>
        <v>2003</v>
      </c>
      <c r="AC5252" s="9">
        <f t="shared" si="496"/>
        <v>3</v>
      </c>
      <c r="AD5252" s="9">
        <f t="shared" si="497"/>
        <v>1</v>
      </c>
    </row>
    <row r="5253" spans="1:30" ht="15.6">
      <c r="A5253" s="2" t="s">
        <v>24</v>
      </c>
      <c r="B5253" s="2" t="s">
        <v>288</v>
      </c>
      <c r="C5253" s="2" t="s">
        <v>29807</v>
      </c>
      <c r="D5253" s="2" t="s">
        <v>38077</v>
      </c>
      <c r="E5253" s="2" t="s">
        <v>38078</v>
      </c>
      <c r="F5253" s="2" t="s">
        <v>31617</v>
      </c>
      <c r="G5253" s="2" t="s">
        <v>38079</v>
      </c>
      <c r="H5253" s="2" t="s">
        <v>38001</v>
      </c>
      <c r="I5253" s="2" t="s">
        <v>26726</v>
      </c>
      <c r="J5253" s="2" t="s">
        <v>32</v>
      </c>
      <c r="K5253" s="2" t="s">
        <v>28826</v>
      </c>
      <c r="L5253" s="2" t="s">
        <v>28827</v>
      </c>
      <c r="M5253" s="2" t="s">
        <v>26728</v>
      </c>
      <c r="N5253" s="2" t="s">
        <v>30</v>
      </c>
      <c r="O5253" s="2" t="s">
        <v>23704</v>
      </c>
      <c r="P5253" s="3">
        <v>0</v>
      </c>
      <c r="Q5253" s="2" t="s">
        <v>30</v>
      </c>
      <c r="R5253" s="3">
        <v>0</v>
      </c>
      <c r="S5253" s="2" t="s">
        <v>30</v>
      </c>
      <c r="T5253" s="2" t="s">
        <v>38080</v>
      </c>
      <c r="U5253" s="3">
        <v>1</v>
      </c>
      <c r="V5253" s="2" t="s">
        <v>30</v>
      </c>
      <c r="W5253" s="2" t="s">
        <v>30</v>
      </c>
      <c r="X5253" s="2" t="s">
        <v>38081</v>
      </c>
      <c r="Y5253">
        <f t="shared" si="493"/>
        <v>2002</v>
      </c>
      <c r="Z5253" s="8">
        <f t="shared" si="494"/>
        <v>4</v>
      </c>
      <c r="AA5253">
        <f t="shared" si="492"/>
        <v>4</v>
      </c>
      <c r="AB5253" s="9">
        <f t="shared" si="495"/>
        <v>2003</v>
      </c>
      <c r="AC5253" s="9">
        <f t="shared" si="496"/>
        <v>3</v>
      </c>
      <c r="AD5253" s="9">
        <f t="shared" si="497"/>
        <v>1</v>
      </c>
    </row>
    <row r="5254" spans="1:30" ht="15.6">
      <c r="A5254" s="2" t="s">
        <v>24</v>
      </c>
      <c r="B5254" s="2" t="s">
        <v>288</v>
      </c>
      <c r="C5254" s="2" t="s">
        <v>29807</v>
      </c>
      <c r="D5254" s="2" t="s">
        <v>38082</v>
      </c>
      <c r="E5254" s="2" t="s">
        <v>38083</v>
      </c>
      <c r="F5254" s="2" t="s">
        <v>27233</v>
      </c>
      <c r="G5254" s="2" t="s">
        <v>38084</v>
      </c>
      <c r="H5254" s="2" t="s">
        <v>38001</v>
      </c>
      <c r="I5254" s="2" t="s">
        <v>26726</v>
      </c>
      <c r="J5254" s="2" t="s">
        <v>32</v>
      </c>
      <c r="K5254" s="2" t="s">
        <v>28826</v>
      </c>
      <c r="L5254" s="2" t="s">
        <v>28827</v>
      </c>
      <c r="M5254" s="2" t="s">
        <v>26728</v>
      </c>
      <c r="N5254" s="2" t="s">
        <v>30</v>
      </c>
      <c r="O5254" s="2" t="s">
        <v>38085</v>
      </c>
      <c r="P5254" s="3">
        <v>0</v>
      </c>
      <c r="Q5254" s="2" t="s">
        <v>30</v>
      </c>
      <c r="R5254" s="3">
        <v>0</v>
      </c>
      <c r="S5254" s="2" t="s">
        <v>30</v>
      </c>
      <c r="T5254" s="2" t="s">
        <v>38086</v>
      </c>
      <c r="U5254" s="3">
        <v>2</v>
      </c>
      <c r="V5254" s="2" t="s">
        <v>30</v>
      </c>
      <c r="W5254" s="2" t="s">
        <v>30</v>
      </c>
      <c r="X5254" s="2" t="s">
        <v>38087</v>
      </c>
      <c r="Y5254">
        <f t="shared" si="493"/>
        <v>2002</v>
      </c>
      <c r="Z5254" s="8">
        <f t="shared" si="494"/>
        <v>4</v>
      </c>
      <c r="AA5254">
        <f t="shared" si="492"/>
        <v>25</v>
      </c>
      <c r="AB5254" s="9">
        <f t="shared" si="495"/>
        <v>2003</v>
      </c>
      <c r="AC5254" s="9">
        <f t="shared" si="496"/>
        <v>3</v>
      </c>
      <c r="AD5254" s="9">
        <f t="shared" si="497"/>
        <v>1</v>
      </c>
    </row>
    <row r="5255" spans="1:30" ht="15.6">
      <c r="A5255" s="2" t="s">
        <v>24</v>
      </c>
      <c r="B5255" s="2" t="s">
        <v>288</v>
      </c>
      <c r="C5255" s="2" t="s">
        <v>28690</v>
      </c>
      <c r="D5255" s="2" t="s">
        <v>38088</v>
      </c>
      <c r="E5255" s="2" t="s">
        <v>38089</v>
      </c>
      <c r="F5255" s="2" t="s">
        <v>27233</v>
      </c>
      <c r="G5255" s="2" t="s">
        <v>38090</v>
      </c>
      <c r="H5255" s="2" t="s">
        <v>38001</v>
      </c>
      <c r="I5255" s="2" t="s">
        <v>26726</v>
      </c>
      <c r="J5255" s="2" t="s">
        <v>32</v>
      </c>
      <c r="K5255" s="2" t="s">
        <v>28826</v>
      </c>
      <c r="L5255" s="2" t="s">
        <v>28827</v>
      </c>
      <c r="M5255" s="2" t="s">
        <v>26728</v>
      </c>
      <c r="N5255" s="2" t="s">
        <v>30</v>
      </c>
      <c r="O5255" s="2" t="s">
        <v>23220</v>
      </c>
      <c r="P5255" s="3">
        <v>0</v>
      </c>
      <c r="Q5255" s="2" t="s">
        <v>30</v>
      </c>
      <c r="R5255" s="3">
        <v>0</v>
      </c>
      <c r="S5255" s="2" t="s">
        <v>30</v>
      </c>
      <c r="T5255" s="2" t="s">
        <v>38091</v>
      </c>
      <c r="U5255" s="3">
        <v>2</v>
      </c>
      <c r="V5255" s="2" t="s">
        <v>30</v>
      </c>
      <c r="W5255" s="2" t="s">
        <v>30</v>
      </c>
      <c r="X5255" s="2" t="s">
        <v>38092</v>
      </c>
      <c r="Y5255">
        <f t="shared" si="493"/>
        <v>2002</v>
      </c>
      <c r="Z5255" s="8">
        <f t="shared" si="494"/>
        <v>4</v>
      </c>
      <c r="AA5255">
        <f t="shared" si="492"/>
        <v>25</v>
      </c>
      <c r="AB5255" s="9">
        <f t="shared" si="495"/>
        <v>2003</v>
      </c>
      <c r="AC5255" s="9">
        <f t="shared" si="496"/>
        <v>3</v>
      </c>
      <c r="AD5255" s="9">
        <f t="shared" si="497"/>
        <v>1</v>
      </c>
    </row>
    <row r="5256" spans="1:30" ht="15.6">
      <c r="A5256" s="2" t="s">
        <v>24</v>
      </c>
      <c r="B5256" s="2" t="s">
        <v>288</v>
      </c>
      <c r="C5256" s="2" t="s">
        <v>32972</v>
      </c>
      <c r="D5256" s="2" t="s">
        <v>38093</v>
      </c>
      <c r="E5256" s="2" t="s">
        <v>38094</v>
      </c>
      <c r="F5256" s="2" t="s">
        <v>26785</v>
      </c>
      <c r="G5256" s="2" t="s">
        <v>38095</v>
      </c>
      <c r="H5256" s="2" t="s">
        <v>38001</v>
      </c>
      <c r="I5256" s="2" t="s">
        <v>26726</v>
      </c>
      <c r="J5256" s="2" t="s">
        <v>32</v>
      </c>
      <c r="K5256" s="2" t="s">
        <v>38096</v>
      </c>
      <c r="L5256" s="2" t="s">
        <v>38097</v>
      </c>
      <c r="M5256" s="2" t="s">
        <v>26789</v>
      </c>
      <c r="N5256" s="2" t="s">
        <v>30</v>
      </c>
      <c r="O5256" s="2" t="s">
        <v>38098</v>
      </c>
      <c r="P5256" s="3">
        <v>0</v>
      </c>
      <c r="Q5256" s="2" t="s">
        <v>30</v>
      </c>
      <c r="R5256" s="3">
        <v>0</v>
      </c>
      <c r="S5256" s="2" t="s">
        <v>30</v>
      </c>
      <c r="T5256" s="2" t="s">
        <v>38099</v>
      </c>
      <c r="U5256" s="3">
        <v>3</v>
      </c>
      <c r="V5256" s="2" t="s">
        <v>30</v>
      </c>
      <c r="W5256" s="2" t="s">
        <v>30</v>
      </c>
      <c r="X5256" s="2" t="s">
        <v>38100</v>
      </c>
      <c r="Y5256">
        <f t="shared" si="493"/>
        <v>2002</v>
      </c>
      <c r="Z5256" s="8">
        <f t="shared" si="494"/>
        <v>2</v>
      </c>
      <c r="AA5256">
        <f t="shared" si="492"/>
        <v>1</v>
      </c>
      <c r="AB5256" s="9">
        <f t="shared" si="495"/>
        <v>2003</v>
      </c>
      <c r="AC5256" s="9">
        <f t="shared" si="496"/>
        <v>3</v>
      </c>
      <c r="AD5256" s="9">
        <f t="shared" si="497"/>
        <v>1</v>
      </c>
    </row>
    <row r="5257" spans="1:30" ht="15.6">
      <c r="A5257" s="2" t="s">
        <v>24</v>
      </c>
      <c r="B5257" s="2" t="s">
        <v>288</v>
      </c>
      <c r="C5257" s="2" t="s">
        <v>33544</v>
      </c>
      <c r="D5257" s="2" t="s">
        <v>38101</v>
      </c>
      <c r="E5257" s="2" t="s">
        <v>38102</v>
      </c>
      <c r="F5257" s="2" t="s">
        <v>32382</v>
      </c>
      <c r="G5257" s="2" t="s">
        <v>38103</v>
      </c>
      <c r="H5257" s="2" t="s">
        <v>38001</v>
      </c>
      <c r="I5257" s="2" t="s">
        <v>26726</v>
      </c>
      <c r="J5257" s="2" t="s">
        <v>32</v>
      </c>
      <c r="K5257" s="2" t="s">
        <v>31732</v>
      </c>
      <c r="L5257" s="2" t="s">
        <v>24215</v>
      </c>
      <c r="M5257" s="2" t="s">
        <v>26789</v>
      </c>
      <c r="N5257" s="2" t="s">
        <v>30</v>
      </c>
      <c r="O5257" s="2" t="s">
        <v>38104</v>
      </c>
      <c r="P5257" s="3">
        <v>0</v>
      </c>
      <c r="Q5257" s="2" t="s">
        <v>30</v>
      </c>
      <c r="R5257" s="3">
        <v>0</v>
      </c>
      <c r="S5257" s="2" t="s">
        <v>30</v>
      </c>
      <c r="T5257" s="2" t="s">
        <v>38105</v>
      </c>
      <c r="U5257" s="3">
        <v>3</v>
      </c>
      <c r="V5257" s="2" t="s">
        <v>30</v>
      </c>
      <c r="W5257" s="2" t="s">
        <v>30</v>
      </c>
      <c r="X5257" s="2" t="s">
        <v>38106</v>
      </c>
      <c r="Y5257">
        <f t="shared" si="493"/>
        <v>2002</v>
      </c>
      <c r="Z5257" s="8">
        <f t="shared" si="494"/>
        <v>3</v>
      </c>
      <c r="AA5257">
        <f t="shared" si="492"/>
        <v>15</v>
      </c>
      <c r="AB5257" s="9">
        <f t="shared" si="495"/>
        <v>2003</v>
      </c>
      <c r="AC5257" s="9">
        <f t="shared" si="496"/>
        <v>3</v>
      </c>
      <c r="AD5257" s="9">
        <f t="shared" si="497"/>
        <v>1</v>
      </c>
    </row>
    <row r="5258" spans="1:30" ht="15.6">
      <c r="A5258" s="2" t="s">
        <v>24</v>
      </c>
      <c r="B5258" s="2" t="s">
        <v>288</v>
      </c>
      <c r="C5258" s="2" t="s">
        <v>38107</v>
      </c>
      <c r="D5258" s="2" t="s">
        <v>38108</v>
      </c>
      <c r="E5258" s="2" t="s">
        <v>38109</v>
      </c>
      <c r="F5258" s="2" t="s">
        <v>3453</v>
      </c>
      <c r="G5258" s="2" t="s">
        <v>38110</v>
      </c>
      <c r="H5258" s="2" t="s">
        <v>38001</v>
      </c>
      <c r="I5258" s="2" t="s">
        <v>26726</v>
      </c>
      <c r="J5258" s="2" t="s">
        <v>32</v>
      </c>
      <c r="K5258" s="2" t="s">
        <v>31732</v>
      </c>
      <c r="L5258" s="2" t="s">
        <v>24215</v>
      </c>
      <c r="M5258" s="2" t="s">
        <v>26789</v>
      </c>
      <c r="N5258" s="2" t="s">
        <v>30</v>
      </c>
      <c r="O5258" s="2" t="s">
        <v>38111</v>
      </c>
      <c r="P5258" s="3">
        <v>0</v>
      </c>
      <c r="Q5258" s="2" t="s">
        <v>30</v>
      </c>
      <c r="R5258" s="3">
        <v>1</v>
      </c>
      <c r="S5258" s="2" t="s">
        <v>37743</v>
      </c>
      <c r="T5258" s="2" t="s">
        <v>38112</v>
      </c>
      <c r="U5258" s="3">
        <v>5</v>
      </c>
      <c r="V5258" s="2" t="s">
        <v>30</v>
      </c>
      <c r="W5258" s="2" t="s">
        <v>30</v>
      </c>
      <c r="X5258" s="2" t="s">
        <v>38113</v>
      </c>
      <c r="Y5258">
        <f t="shared" si="493"/>
        <v>2002</v>
      </c>
      <c r="Z5258" s="8">
        <f t="shared" si="494"/>
        <v>1</v>
      </c>
      <c r="AA5258">
        <f t="shared" si="492"/>
        <v>9</v>
      </c>
      <c r="AB5258" s="9">
        <f t="shared" si="495"/>
        <v>2003</v>
      </c>
      <c r="AC5258" s="9">
        <f t="shared" si="496"/>
        <v>3</v>
      </c>
      <c r="AD5258" s="9">
        <f t="shared" si="497"/>
        <v>1</v>
      </c>
    </row>
    <row r="5259" spans="1:30" ht="15.6">
      <c r="A5259" s="2" t="s">
        <v>24</v>
      </c>
      <c r="B5259" s="2" t="s">
        <v>25</v>
      </c>
      <c r="C5259" s="2" t="s">
        <v>38114</v>
      </c>
      <c r="D5259" s="2" t="s">
        <v>38115</v>
      </c>
      <c r="E5259" s="2" t="s">
        <v>38116</v>
      </c>
      <c r="F5259" s="2" t="s">
        <v>36749</v>
      </c>
      <c r="G5259" s="2" t="s">
        <v>38117</v>
      </c>
      <c r="H5259" s="2" t="s">
        <v>38001</v>
      </c>
      <c r="I5259" s="2" t="s">
        <v>26726</v>
      </c>
      <c r="J5259" s="2" t="s">
        <v>32</v>
      </c>
      <c r="K5259" s="2" t="s">
        <v>38118</v>
      </c>
      <c r="L5259" s="2" t="s">
        <v>16158</v>
      </c>
      <c r="M5259" s="2" t="s">
        <v>26728</v>
      </c>
      <c r="N5259" s="2" t="s">
        <v>30</v>
      </c>
      <c r="O5259" s="2" t="s">
        <v>38119</v>
      </c>
      <c r="P5259" s="3">
        <v>0</v>
      </c>
      <c r="Q5259" s="2" t="s">
        <v>30</v>
      </c>
      <c r="R5259" s="3">
        <v>0</v>
      </c>
      <c r="S5259" s="2" t="s">
        <v>30</v>
      </c>
      <c r="T5259" s="2" t="s">
        <v>38120</v>
      </c>
      <c r="U5259" s="3">
        <v>2</v>
      </c>
      <c r="V5259" s="2" t="s">
        <v>30</v>
      </c>
      <c r="W5259" s="2" t="s">
        <v>30</v>
      </c>
      <c r="X5259" s="2" t="s">
        <v>38121</v>
      </c>
      <c r="Y5259">
        <f t="shared" si="493"/>
        <v>2001</v>
      </c>
      <c r="Z5259" s="8">
        <f t="shared" si="494"/>
        <v>9</v>
      </c>
      <c r="AA5259">
        <f t="shared" si="492"/>
        <v>5</v>
      </c>
      <c r="AB5259" s="9">
        <f t="shared" si="495"/>
        <v>2003</v>
      </c>
      <c r="AC5259" s="9">
        <f t="shared" si="496"/>
        <v>3</v>
      </c>
      <c r="AD5259" s="9">
        <f t="shared" si="497"/>
        <v>1</v>
      </c>
    </row>
    <row r="5260" spans="1:30" ht="15.6">
      <c r="A5260" s="2" t="s">
        <v>24</v>
      </c>
      <c r="B5260" s="2" t="s">
        <v>25</v>
      </c>
      <c r="C5260" s="2" t="s">
        <v>33565</v>
      </c>
      <c r="D5260" s="2" t="s">
        <v>38122</v>
      </c>
      <c r="E5260" s="2" t="s">
        <v>38123</v>
      </c>
      <c r="F5260" s="2" t="s">
        <v>26785</v>
      </c>
      <c r="G5260" s="2" t="s">
        <v>38124</v>
      </c>
      <c r="H5260" s="2" t="s">
        <v>38001</v>
      </c>
      <c r="I5260" s="2" t="s">
        <v>30</v>
      </c>
      <c r="J5260" s="2" t="s">
        <v>32</v>
      </c>
      <c r="K5260" s="2" t="s">
        <v>33570</v>
      </c>
      <c r="L5260" s="2" t="s">
        <v>30</v>
      </c>
      <c r="M5260" s="2" t="s">
        <v>30</v>
      </c>
      <c r="N5260" s="2" t="s">
        <v>30</v>
      </c>
      <c r="O5260" s="2" t="s">
        <v>38125</v>
      </c>
      <c r="P5260" s="3">
        <v>0</v>
      </c>
      <c r="Q5260" s="2" t="s">
        <v>30</v>
      </c>
      <c r="R5260" s="3">
        <v>1</v>
      </c>
      <c r="S5260" s="2" t="s">
        <v>38126</v>
      </c>
      <c r="T5260" s="2" t="s">
        <v>38127</v>
      </c>
      <c r="U5260" s="3">
        <v>2</v>
      </c>
      <c r="V5260" s="2" t="s">
        <v>30</v>
      </c>
      <c r="W5260" s="2" t="s">
        <v>30</v>
      </c>
      <c r="X5260" s="2" t="s">
        <v>38128</v>
      </c>
      <c r="Y5260">
        <f t="shared" si="493"/>
        <v>2002</v>
      </c>
      <c r="Z5260" s="8">
        <f t="shared" si="494"/>
        <v>2</v>
      </c>
      <c r="AA5260">
        <f t="shared" si="492"/>
        <v>1</v>
      </c>
      <c r="AB5260" s="9">
        <f t="shared" si="495"/>
        <v>2003</v>
      </c>
      <c r="AC5260" s="9">
        <f t="shared" si="496"/>
        <v>3</v>
      </c>
      <c r="AD5260" s="9">
        <f t="shared" si="497"/>
        <v>1</v>
      </c>
    </row>
    <row r="5261" spans="1:30" ht="15.6">
      <c r="A5261" s="2" t="s">
        <v>24</v>
      </c>
      <c r="B5261" s="2" t="s">
        <v>25</v>
      </c>
      <c r="C5261" s="2" t="s">
        <v>147</v>
      </c>
      <c r="D5261" s="2" t="s">
        <v>38129</v>
      </c>
      <c r="E5261" s="2" t="s">
        <v>38130</v>
      </c>
      <c r="F5261" s="2" t="s">
        <v>38131</v>
      </c>
      <c r="G5261" s="2" t="s">
        <v>38132</v>
      </c>
      <c r="H5261" s="2" t="s">
        <v>38001</v>
      </c>
      <c r="I5261" s="2" t="s">
        <v>30</v>
      </c>
      <c r="J5261" s="2" t="s">
        <v>32</v>
      </c>
      <c r="K5261" s="2" t="s">
        <v>6916</v>
      </c>
      <c r="L5261" s="2" t="s">
        <v>30</v>
      </c>
      <c r="M5261" s="2" t="s">
        <v>30</v>
      </c>
      <c r="N5261" s="2" t="s">
        <v>30</v>
      </c>
      <c r="O5261" s="2" t="s">
        <v>428</v>
      </c>
      <c r="P5261" s="3">
        <v>0</v>
      </c>
      <c r="Q5261" s="2" t="s">
        <v>30</v>
      </c>
      <c r="R5261" s="3">
        <v>0</v>
      </c>
      <c r="S5261" s="2" t="s">
        <v>30</v>
      </c>
      <c r="T5261" s="2" t="s">
        <v>38133</v>
      </c>
      <c r="U5261" s="3">
        <v>3</v>
      </c>
      <c r="V5261" s="2" t="s">
        <v>30</v>
      </c>
      <c r="W5261" s="2" t="s">
        <v>30</v>
      </c>
      <c r="X5261" s="2" t="s">
        <v>38134</v>
      </c>
      <c r="Y5261">
        <f t="shared" si="493"/>
        <v>2001</v>
      </c>
      <c r="Z5261" s="8">
        <f t="shared" si="494"/>
        <v>7</v>
      </c>
      <c r="AA5261">
        <f t="shared" si="492"/>
        <v>4</v>
      </c>
      <c r="AB5261" s="9">
        <f t="shared" si="495"/>
        <v>2003</v>
      </c>
      <c r="AC5261" s="9">
        <f t="shared" si="496"/>
        <v>3</v>
      </c>
      <c r="AD5261" s="9">
        <f t="shared" si="497"/>
        <v>1</v>
      </c>
    </row>
    <row r="5262" spans="1:30" ht="15.6">
      <c r="A5262" s="2" t="s">
        <v>24</v>
      </c>
      <c r="B5262" s="2" t="s">
        <v>25</v>
      </c>
      <c r="C5262" s="2" t="s">
        <v>38135</v>
      </c>
      <c r="D5262" s="2" t="s">
        <v>38136</v>
      </c>
      <c r="E5262" s="2" t="s">
        <v>38137</v>
      </c>
      <c r="F5262" s="2" t="s">
        <v>38138</v>
      </c>
      <c r="G5262" s="2" t="s">
        <v>38139</v>
      </c>
      <c r="H5262" s="2" t="s">
        <v>38001</v>
      </c>
      <c r="I5262" s="2" t="s">
        <v>30</v>
      </c>
      <c r="J5262" s="2" t="s">
        <v>32</v>
      </c>
      <c r="K5262" s="2" t="s">
        <v>31649</v>
      </c>
      <c r="L5262" s="2" t="s">
        <v>30</v>
      </c>
      <c r="M5262" s="2" t="s">
        <v>30</v>
      </c>
      <c r="N5262" s="2" t="s">
        <v>30</v>
      </c>
      <c r="O5262" s="2" t="s">
        <v>5172</v>
      </c>
      <c r="P5262" s="3">
        <v>0</v>
      </c>
      <c r="Q5262" s="2" t="s">
        <v>30</v>
      </c>
      <c r="R5262" s="3">
        <v>0</v>
      </c>
      <c r="S5262" s="2" t="s">
        <v>30</v>
      </c>
      <c r="T5262" s="2" t="s">
        <v>38140</v>
      </c>
      <c r="U5262" s="3">
        <v>1</v>
      </c>
      <c r="V5262" s="2" t="s">
        <v>30</v>
      </c>
      <c r="W5262" s="2" t="s">
        <v>30</v>
      </c>
      <c r="X5262" s="2" t="s">
        <v>38141</v>
      </c>
      <c r="Y5262">
        <f t="shared" si="493"/>
        <v>2001</v>
      </c>
      <c r="Z5262" s="8">
        <f t="shared" si="494"/>
        <v>7</v>
      </c>
      <c r="AA5262">
        <f t="shared" si="492"/>
        <v>6</v>
      </c>
      <c r="AB5262" s="9">
        <f t="shared" si="495"/>
        <v>2003</v>
      </c>
      <c r="AC5262" s="9">
        <f t="shared" si="496"/>
        <v>3</v>
      </c>
      <c r="AD5262" s="9">
        <f t="shared" si="497"/>
        <v>1</v>
      </c>
    </row>
    <row r="5263" spans="1:30" ht="15.6">
      <c r="A5263" s="2" t="s">
        <v>24</v>
      </c>
      <c r="B5263" s="2" t="s">
        <v>288</v>
      </c>
      <c r="C5263" s="2" t="s">
        <v>29807</v>
      </c>
      <c r="D5263" s="2" t="s">
        <v>38142</v>
      </c>
      <c r="E5263" s="2" t="s">
        <v>38143</v>
      </c>
      <c r="F5263" s="2" t="s">
        <v>31993</v>
      </c>
      <c r="G5263" s="2" t="s">
        <v>38144</v>
      </c>
      <c r="H5263" s="2" t="s">
        <v>26023</v>
      </c>
      <c r="I5263" s="2" t="s">
        <v>26726</v>
      </c>
      <c r="J5263" s="2" t="s">
        <v>32</v>
      </c>
      <c r="K5263" s="2" t="s">
        <v>28826</v>
      </c>
      <c r="L5263" s="2" t="s">
        <v>28827</v>
      </c>
      <c r="M5263" s="2" t="s">
        <v>26728</v>
      </c>
      <c r="N5263" s="2" t="s">
        <v>30</v>
      </c>
      <c r="O5263" s="2" t="s">
        <v>29811</v>
      </c>
      <c r="P5263" s="3">
        <v>0</v>
      </c>
      <c r="Q5263" s="2" t="s">
        <v>30</v>
      </c>
      <c r="R5263" s="3">
        <v>0</v>
      </c>
      <c r="S5263" s="2" t="s">
        <v>30</v>
      </c>
      <c r="T5263" s="2" t="s">
        <v>38145</v>
      </c>
      <c r="U5263" s="3">
        <v>2</v>
      </c>
      <c r="V5263" s="2" t="s">
        <v>30</v>
      </c>
      <c r="W5263" s="2" t="s">
        <v>30</v>
      </c>
      <c r="X5263" s="2" t="s">
        <v>38146</v>
      </c>
      <c r="Y5263">
        <f t="shared" si="493"/>
        <v>2002</v>
      </c>
      <c r="Z5263" s="8">
        <f t="shared" si="494"/>
        <v>4</v>
      </c>
      <c r="AA5263">
        <f t="shared" si="492"/>
        <v>12</v>
      </c>
      <c r="AB5263" s="9">
        <f t="shared" si="495"/>
        <v>2003</v>
      </c>
      <c r="AC5263" s="9">
        <f t="shared" si="496"/>
        <v>2</v>
      </c>
      <c r="AD5263" s="9">
        <f t="shared" si="497"/>
        <v>21</v>
      </c>
    </row>
    <row r="5264" spans="1:30" ht="15.6">
      <c r="A5264" s="2" t="s">
        <v>24</v>
      </c>
      <c r="B5264" s="2" t="s">
        <v>288</v>
      </c>
      <c r="C5264" s="2" t="s">
        <v>27476</v>
      </c>
      <c r="D5264" s="2" t="s">
        <v>38147</v>
      </c>
      <c r="E5264" s="2" t="s">
        <v>38148</v>
      </c>
      <c r="F5264" s="2" t="s">
        <v>28403</v>
      </c>
      <c r="G5264" s="2" t="s">
        <v>38149</v>
      </c>
      <c r="H5264" s="2" t="s">
        <v>26023</v>
      </c>
      <c r="I5264" s="2" t="s">
        <v>26726</v>
      </c>
      <c r="J5264" s="2" t="s">
        <v>32</v>
      </c>
      <c r="K5264" s="2" t="s">
        <v>38150</v>
      </c>
      <c r="L5264" s="2" t="s">
        <v>38151</v>
      </c>
      <c r="M5264" s="2" t="s">
        <v>28770</v>
      </c>
      <c r="N5264" s="2" t="s">
        <v>30</v>
      </c>
      <c r="O5264" s="2" t="s">
        <v>32702</v>
      </c>
      <c r="P5264" s="3">
        <v>0</v>
      </c>
      <c r="Q5264" s="2" t="s">
        <v>30</v>
      </c>
      <c r="R5264" s="3">
        <v>0</v>
      </c>
      <c r="S5264" s="2" t="s">
        <v>30</v>
      </c>
      <c r="T5264" s="2" t="s">
        <v>38152</v>
      </c>
      <c r="U5264" s="3">
        <v>1</v>
      </c>
      <c r="V5264" s="2" t="s">
        <v>30</v>
      </c>
      <c r="W5264" s="2" t="s">
        <v>30</v>
      </c>
      <c r="X5264" s="2" t="s">
        <v>38153</v>
      </c>
      <c r="Y5264">
        <f t="shared" si="493"/>
        <v>2001</v>
      </c>
      <c r="Z5264" s="8">
        <f t="shared" si="494"/>
        <v>12</v>
      </c>
      <c r="AA5264">
        <f t="shared" si="492"/>
        <v>12</v>
      </c>
      <c r="AB5264" s="9">
        <f t="shared" si="495"/>
        <v>2003</v>
      </c>
      <c r="AC5264" s="9">
        <f t="shared" si="496"/>
        <v>2</v>
      </c>
      <c r="AD5264" s="9">
        <f t="shared" si="497"/>
        <v>21</v>
      </c>
    </row>
    <row r="5265" spans="1:30" ht="15.6">
      <c r="A5265" s="2" t="s">
        <v>24</v>
      </c>
      <c r="B5265" s="2" t="s">
        <v>288</v>
      </c>
      <c r="C5265" s="2" t="s">
        <v>12369</v>
      </c>
      <c r="D5265" s="2" t="s">
        <v>38154</v>
      </c>
      <c r="E5265" s="2" t="s">
        <v>38155</v>
      </c>
      <c r="F5265" s="2" t="s">
        <v>27280</v>
      </c>
      <c r="G5265" s="2" t="s">
        <v>38156</v>
      </c>
      <c r="H5265" s="2" t="s">
        <v>26023</v>
      </c>
      <c r="I5265" s="2" t="s">
        <v>26726</v>
      </c>
      <c r="J5265" s="2" t="s">
        <v>32</v>
      </c>
      <c r="K5265" s="2" t="s">
        <v>27282</v>
      </c>
      <c r="L5265" s="2" t="s">
        <v>1346</v>
      </c>
      <c r="M5265" s="2" t="s">
        <v>24</v>
      </c>
      <c r="N5265" s="2" t="s">
        <v>30</v>
      </c>
      <c r="O5265" s="2" t="s">
        <v>32702</v>
      </c>
      <c r="P5265" s="3">
        <v>0</v>
      </c>
      <c r="Q5265" s="2" t="s">
        <v>30</v>
      </c>
      <c r="R5265" s="3">
        <v>0</v>
      </c>
      <c r="S5265" s="2" t="s">
        <v>30</v>
      </c>
      <c r="T5265" s="2" t="s">
        <v>38157</v>
      </c>
      <c r="U5265" s="3">
        <v>1</v>
      </c>
      <c r="V5265" s="2" t="s">
        <v>30</v>
      </c>
      <c r="W5265" s="2" t="s">
        <v>30</v>
      </c>
      <c r="X5265" s="2" t="s">
        <v>38158</v>
      </c>
      <c r="Y5265">
        <f t="shared" si="493"/>
        <v>2001</v>
      </c>
      <c r="Z5265" s="8">
        <f t="shared" si="494"/>
        <v>12</v>
      </c>
      <c r="AA5265">
        <f t="shared" si="492"/>
        <v>14</v>
      </c>
      <c r="AB5265" s="9">
        <f t="shared" si="495"/>
        <v>2003</v>
      </c>
      <c r="AC5265" s="9">
        <f t="shared" si="496"/>
        <v>2</v>
      </c>
      <c r="AD5265" s="9">
        <f t="shared" si="497"/>
        <v>21</v>
      </c>
    </row>
    <row r="5266" spans="1:30" ht="15.6">
      <c r="A5266" s="2" t="s">
        <v>24</v>
      </c>
      <c r="B5266" s="2" t="s">
        <v>288</v>
      </c>
      <c r="C5266" s="2" t="s">
        <v>432</v>
      </c>
      <c r="D5266" s="2" t="s">
        <v>38159</v>
      </c>
      <c r="E5266" s="2" t="s">
        <v>38160</v>
      </c>
      <c r="F5266" s="2" t="s">
        <v>33321</v>
      </c>
      <c r="G5266" s="2" t="s">
        <v>38161</v>
      </c>
      <c r="H5266" s="2" t="s">
        <v>26023</v>
      </c>
      <c r="I5266" s="2" t="s">
        <v>26726</v>
      </c>
      <c r="J5266" s="2" t="s">
        <v>32</v>
      </c>
      <c r="K5266" s="2" t="s">
        <v>27142</v>
      </c>
      <c r="L5266" s="2" t="s">
        <v>14149</v>
      </c>
      <c r="M5266" s="2" t="s">
        <v>24</v>
      </c>
      <c r="N5266" s="2" t="s">
        <v>30</v>
      </c>
      <c r="O5266" s="2" t="s">
        <v>8348</v>
      </c>
      <c r="P5266" s="3">
        <v>0</v>
      </c>
      <c r="Q5266" s="2" t="s">
        <v>30</v>
      </c>
      <c r="R5266" s="3">
        <v>0</v>
      </c>
      <c r="S5266" s="2" t="s">
        <v>30</v>
      </c>
      <c r="T5266" s="2" t="s">
        <v>38162</v>
      </c>
      <c r="U5266" s="3">
        <v>1</v>
      </c>
      <c r="V5266" s="2" t="s">
        <v>30</v>
      </c>
      <c r="W5266" s="2" t="s">
        <v>30</v>
      </c>
      <c r="X5266" s="2" t="s">
        <v>38163</v>
      </c>
      <c r="Y5266">
        <f t="shared" si="493"/>
        <v>2001</v>
      </c>
      <c r="Z5266" s="8">
        <f t="shared" si="494"/>
        <v>11</v>
      </c>
      <c r="AA5266">
        <f t="shared" si="492"/>
        <v>28</v>
      </c>
      <c r="AB5266" s="9">
        <f t="shared" si="495"/>
        <v>2003</v>
      </c>
      <c r="AC5266" s="9">
        <f t="shared" si="496"/>
        <v>2</v>
      </c>
      <c r="AD5266" s="9">
        <f t="shared" si="497"/>
        <v>21</v>
      </c>
    </row>
    <row r="5267" spans="1:30" ht="15.6">
      <c r="A5267" s="2" t="s">
        <v>24</v>
      </c>
      <c r="B5267" s="2" t="s">
        <v>288</v>
      </c>
      <c r="C5267" s="2" t="s">
        <v>137</v>
      </c>
      <c r="D5267" s="2" t="s">
        <v>38164</v>
      </c>
      <c r="E5267" s="2" t="s">
        <v>38165</v>
      </c>
      <c r="F5267" s="2" t="s">
        <v>8926</v>
      </c>
      <c r="G5267" s="2" t="s">
        <v>38166</v>
      </c>
      <c r="H5267" s="2" t="s">
        <v>26023</v>
      </c>
      <c r="I5267" s="2" t="s">
        <v>26726</v>
      </c>
      <c r="J5267" s="2" t="s">
        <v>32</v>
      </c>
      <c r="K5267" s="2" t="s">
        <v>38167</v>
      </c>
      <c r="L5267" s="2" t="s">
        <v>38168</v>
      </c>
      <c r="M5267" s="2" t="s">
        <v>28414</v>
      </c>
      <c r="N5267" s="2" t="s">
        <v>30</v>
      </c>
      <c r="O5267" s="2" t="s">
        <v>7409</v>
      </c>
      <c r="P5267" s="3">
        <v>0</v>
      </c>
      <c r="Q5267" s="2" t="s">
        <v>30</v>
      </c>
      <c r="R5267" s="3">
        <v>0</v>
      </c>
      <c r="S5267" s="2" t="s">
        <v>30</v>
      </c>
      <c r="T5267" s="2" t="s">
        <v>38169</v>
      </c>
      <c r="U5267" s="3">
        <v>1</v>
      </c>
      <c r="V5267" s="2" t="s">
        <v>30</v>
      </c>
      <c r="W5267" s="2" t="s">
        <v>30</v>
      </c>
      <c r="X5267" s="2" t="s">
        <v>38170</v>
      </c>
      <c r="Y5267">
        <f t="shared" si="493"/>
        <v>2001</v>
      </c>
      <c r="Z5267" s="8">
        <f t="shared" si="494"/>
        <v>12</v>
      </c>
      <c r="AA5267">
        <f t="shared" si="492"/>
        <v>26</v>
      </c>
      <c r="AB5267" s="9">
        <f t="shared" si="495"/>
        <v>2003</v>
      </c>
      <c r="AC5267" s="9">
        <f t="shared" si="496"/>
        <v>2</v>
      </c>
      <c r="AD5267" s="9">
        <f t="shared" si="497"/>
        <v>21</v>
      </c>
    </row>
    <row r="5268" spans="1:30" ht="15.6">
      <c r="A5268" s="2" t="s">
        <v>24</v>
      </c>
      <c r="B5268" s="2" t="s">
        <v>288</v>
      </c>
      <c r="C5268" s="2" t="s">
        <v>147</v>
      </c>
      <c r="D5268" s="2" t="s">
        <v>38171</v>
      </c>
      <c r="E5268" s="2" t="s">
        <v>38172</v>
      </c>
      <c r="F5268" s="2" t="s">
        <v>38173</v>
      </c>
      <c r="G5268" s="2" t="s">
        <v>38174</v>
      </c>
      <c r="H5268" s="2" t="s">
        <v>26023</v>
      </c>
      <c r="I5268" s="2" t="s">
        <v>26726</v>
      </c>
      <c r="J5268" s="2" t="s">
        <v>32</v>
      </c>
      <c r="K5268" s="2" t="s">
        <v>38175</v>
      </c>
      <c r="L5268" s="2" t="s">
        <v>38176</v>
      </c>
      <c r="M5268" s="2" t="s">
        <v>26728</v>
      </c>
      <c r="N5268" s="2" t="s">
        <v>30</v>
      </c>
      <c r="O5268" s="2" t="s">
        <v>11159</v>
      </c>
      <c r="P5268" s="3">
        <v>0</v>
      </c>
      <c r="Q5268" s="2" t="s">
        <v>30</v>
      </c>
      <c r="R5268" s="3">
        <v>0</v>
      </c>
      <c r="S5268" s="2" t="s">
        <v>30</v>
      </c>
      <c r="T5268" s="2" t="s">
        <v>38177</v>
      </c>
      <c r="U5268" s="3">
        <v>1</v>
      </c>
      <c r="V5268" s="2" t="s">
        <v>30</v>
      </c>
      <c r="W5268" s="2" t="s">
        <v>30</v>
      </c>
      <c r="X5268" s="2" t="s">
        <v>38178</v>
      </c>
      <c r="Y5268">
        <f t="shared" si="493"/>
        <v>1999</v>
      </c>
      <c r="Z5268" s="8">
        <f t="shared" si="494"/>
        <v>10</v>
      </c>
      <c r="AA5268">
        <f t="shared" si="492"/>
        <v>21</v>
      </c>
      <c r="AB5268" s="9">
        <f t="shared" si="495"/>
        <v>2003</v>
      </c>
      <c r="AC5268" s="9">
        <f t="shared" si="496"/>
        <v>2</v>
      </c>
      <c r="AD5268" s="9">
        <f t="shared" si="497"/>
        <v>21</v>
      </c>
    </row>
    <row r="5269" spans="1:30" ht="15.6">
      <c r="A5269" s="2" t="s">
        <v>24</v>
      </c>
      <c r="B5269" s="2" t="s">
        <v>288</v>
      </c>
      <c r="C5269" s="2" t="s">
        <v>147</v>
      </c>
      <c r="D5269" s="2" t="s">
        <v>38179</v>
      </c>
      <c r="E5269" s="2" t="s">
        <v>38180</v>
      </c>
      <c r="F5269" s="2" t="s">
        <v>33321</v>
      </c>
      <c r="G5269" s="2" t="s">
        <v>38181</v>
      </c>
      <c r="H5269" s="2" t="s">
        <v>26023</v>
      </c>
      <c r="I5269" s="2" t="s">
        <v>26726</v>
      </c>
      <c r="J5269" s="2" t="s">
        <v>32</v>
      </c>
      <c r="K5269" s="2" t="s">
        <v>27142</v>
      </c>
      <c r="L5269" s="2" t="s">
        <v>14149</v>
      </c>
      <c r="M5269" s="2" t="s">
        <v>24</v>
      </c>
      <c r="N5269" s="2" t="s">
        <v>30</v>
      </c>
      <c r="O5269" s="2" t="s">
        <v>8255</v>
      </c>
      <c r="P5269" s="3">
        <v>0</v>
      </c>
      <c r="Q5269" s="2" t="s">
        <v>30</v>
      </c>
      <c r="R5269" s="3">
        <v>0</v>
      </c>
      <c r="S5269" s="2" t="s">
        <v>30</v>
      </c>
      <c r="T5269" s="2" t="s">
        <v>38182</v>
      </c>
      <c r="U5269" s="3">
        <v>1</v>
      </c>
      <c r="V5269" s="2" t="s">
        <v>30</v>
      </c>
      <c r="W5269" s="2" t="s">
        <v>30</v>
      </c>
      <c r="X5269" s="2" t="s">
        <v>38183</v>
      </c>
      <c r="Y5269">
        <f t="shared" si="493"/>
        <v>2001</v>
      </c>
      <c r="Z5269" s="8">
        <f t="shared" si="494"/>
        <v>11</v>
      </c>
      <c r="AA5269">
        <f t="shared" si="492"/>
        <v>28</v>
      </c>
      <c r="AB5269" s="9">
        <f t="shared" si="495"/>
        <v>2003</v>
      </c>
      <c r="AC5269" s="9">
        <f t="shared" si="496"/>
        <v>2</v>
      </c>
      <c r="AD5269" s="9">
        <f t="shared" si="497"/>
        <v>21</v>
      </c>
    </row>
    <row r="5270" spans="1:30" ht="15.6">
      <c r="A5270" s="2" t="s">
        <v>24</v>
      </c>
      <c r="B5270" s="2" t="s">
        <v>288</v>
      </c>
      <c r="C5270" s="2" t="s">
        <v>147</v>
      </c>
      <c r="D5270" s="2" t="s">
        <v>38184</v>
      </c>
      <c r="E5270" s="2" t="s">
        <v>38185</v>
      </c>
      <c r="F5270" s="2" t="s">
        <v>28745</v>
      </c>
      <c r="G5270" s="2" t="s">
        <v>38186</v>
      </c>
      <c r="H5270" s="2" t="s">
        <v>26023</v>
      </c>
      <c r="I5270" s="2" t="s">
        <v>26726</v>
      </c>
      <c r="J5270" s="2" t="s">
        <v>32</v>
      </c>
      <c r="K5270" s="2" t="s">
        <v>38187</v>
      </c>
      <c r="L5270" s="2" t="s">
        <v>28170</v>
      </c>
      <c r="M5270" s="2" t="s">
        <v>26935</v>
      </c>
      <c r="N5270" s="2" t="s">
        <v>30</v>
      </c>
      <c r="O5270" s="2" t="s">
        <v>5118</v>
      </c>
      <c r="P5270" s="3">
        <v>0</v>
      </c>
      <c r="Q5270" s="2" t="s">
        <v>30</v>
      </c>
      <c r="R5270" s="3">
        <v>0</v>
      </c>
      <c r="S5270" s="2" t="s">
        <v>30</v>
      </c>
      <c r="T5270" s="2" t="s">
        <v>38188</v>
      </c>
      <c r="U5270" s="3">
        <v>1</v>
      </c>
      <c r="V5270" s="2" t="s">
        <v>30</v>
      </c>
      <c r="W5270" s="2" t="s">
        <v>30</v>
      </c>
      <c r="X5270" s="2" t="s">
        <v>38189</v>
      </c>
      <c r="Y5270">
        <f t="shared" si="493"/>
        <v>2001</v>
      </c>
      <c r="Z5270" s="8">
        <f t="shared" si="494"/>
        <v>12</v>
      </c>
      <c r="AA5270">
        <f t="shared" si="492"/>
        <v>7</v>
      </c>
      <c r="AB5270" s="9">
        <f t="shared" si="495"/>
        <v>2003</v>
      </c>
      <c r="AC5270" s="9">
        <f t="shared" si="496"/>
        <v>2</v>
      </c>
      <c r="AD5270" s="9">
        <f t="shared" si="497"/>
        <v>21</v>
      </c>
    </row>
    <row r="5271" spans="1:30" ht="15.6">
      <c r="A5271" s="2" t="s">
        <v>24</v>
      </c>
      <c r="B5271" s="2" t="s">
        <v>288</v>
      </c>
      <c r="C5271" s="2" t="s">
        <v>2207</v>
      </c>
      <c r="D5271" s="2" t="s">
        <v>38190</v>
      </c>
      <c r="E5271" s="2" t="s">
        <v>38191</v>
      </c>
      <c r="F5271" s="2" t="s">
        <v>27280</v>
      </c>
      <c r="G5271" s="2" t="s">
        <v>38192</v>
      </c>
      <c r="H5271" s="2" t="s">
        <v>26023</v>
      </c>
      <c r="I5271" s="2" t="s">
        <v>26726</v>
      </c>
      <c r="J5271" s="2" t="s">
        <v>32</v>
      </c>
      <c r="K5271" s="2" t="s">
        <v>27142</v>
      </c>
      <c r="L5271" s="2" t="s">
        <v>14149</v>
      </c>
      <c r="M5271" s="2" t="s">
        <v>24</v>
      </c>
      <c r="N5271" s="2" t="s">
        <v>30</v>
      </c>
      <c r="O5271" s="2" t="s">
        <v>8348</v>
      </c>
      <c r="P5271" s="3">
        <v>0</v>
      </c>
      <c r="Q5271" s="2" t="s">
        <v>30</v>
      </c>
      <c r="R5271" s="3">
        <v>0</v>
      </c>
      <c r="S5271" s="2" t="s">
        <v>30</v>
      </c>
      <c r="T5271" s="2" t="s">
        <v>38193</v>
      </c>
      <c r="U5271" s="3">
        <v>1</v>
      </c>
      <c r="V5271" s="2" t="s">
        <v>30</v>
      </c>
      <c r="W5271" s="2" t="s">
        <v>30</v>
      </c>
      <c r="X5271" s="2" t="s">
        <v>38194</v>
      </c>
      <c r="Y5271">
        <f t="shared" si="493"/>
        <v>2001</v>
      </c>
      <c r="Z5271" s="8">
        <f t="shared" si="494"/>
        <v>12</v>
      </c>
      <c r="AA5271">
        <f t="shared" si="492"/>
        <v>14</v>
      </c>
      <c r="AB5271" s="9">
        <f t="shared" si="495"/>
        <v>2003</v>
      </c>
      <c r="AC5271" s="9">
        <f t="shared" si="496"/>
        <v>2</v>
      </c>
      <c r="AD5271" s="9">
        <f t="shared" si="497"/>
        <v>21</v>
      </c>
    </row>
    <row r="5272" spans="1:30" ht="15.6">
      <c r="A5272" s="2" t="s">
        <v>24</v>
      </c>
      <c r="B5272" s="2" t="s">
        <v>288</v>
      </c>
      <c r="C5272" s="2" t="s">
        <v>2207</v>
      </c>
      <c r="D5272" s="2" t="s">
        <v>38195</v>
      </c>
      <c r="E5272" s="2" t="s">
        <v>38196</v>
      </c>
      <c r="F5272" s="2" t="s">
        <v>31301</v>
      </c>
      <c r="G5272" s="2" t="s">
        <v>38197</v>
      </c>
      <c r="H5272" s="2" t="s">
        <v>38198</v>
      </c>
      <c r="I5272" s="2" t="s">
        <v>26726</v>
      </c>
      <c r="J5272" s="2" t="s">
        <v>32</v>
      </c>
      <c r="K5272" s="2" t="s">
        <v>38199</v>
      </c>
      <c r="L5272" s="2" t="s">
        <v>38200</v>
      </c>
      <c r="M5272" s="2" t="s">
        <v>27852</v>
      </c>
      <c r="N5272" s="2" t="s">
        <v>30</v>
      </c>
      <c r="O5272" s="2" t="s">
        <v>4141</v>
      </c>
      <c r="P5272" s="3">
        <v>0</v>
      </c>
      <c r="Q5272" s="2" t="s">
        <v>30</v>
      </c>
      <c r="R5272" s="3">
        <v>0</v>
      </c>
      <c r="S5272" s="2" t="s">
        <v>30</v>
      </c>
      <c r="T5272" s="2" t="s">
        <v>38201</v>
      </c>
      <c r="U5272" s="3">
        <v>1</v>
      </c>
      <c r="V5272" s="2" t="s">
        <v>30</v>
      </c>
      <c r="W5272" s="2" t="s">
        <v>30</v>
      </c>
      <c r="X5272" s="2" t="s">
        <v>38202</v>
      </c>
      <c r="Y5272">
        <f t="shared" si="493"/>
        <v>2002</v>
      </c>
      <c r="Z5272" s="8">
        <f t="shared" si="494"/>
        <v>1</v>
      </c>
      <c r="AA5272">
        <f t="shared" si="492"/>
        <v>30</v>
      </c>
      <c r="AB5272" s="9">
        <f t="shared" si="495"/>
        <v>2003</v>
      </c>
      <c r="AC5272" s="9">
        <f t="shared" si="496"/>
        <v>2</v>
      </c>
      <c r="AD5272" s="9">
        <f t="shared" si="497"/>
        <v>11</v>
      </c>
    </row>
    <row r="5273" spans="1:30" ht="15.6">
      <c r="A5273" s="2" t="s">
        <v>24</v>
      </c>
      <c r="B5273" s="2" t="s">
        <v>288</v>
      </c>
      <c r="C5273" s="2" t="s">
        <v>38033</v>
      </c>
      <c r="D5273" s="2" t="s">
        <v>38203</v>
      </c>
      <c r="E5273" s="2" t="s">
        <v>38204</v>
      </c>
      <c r="F5273" s="2" t="s">
        <v>27280</v>
      </c>
      <c r="G5273" s="2" t="s">
        <v>38205</v>
      </c>
      <c r="H5273" s="2" t="s">
        <v>38198</v>
      </c>
      <c r="I5273" s="2" t="s">
        <v>26726</v>
      </c>
      <c r="J5273" s="2" t="s">
        <v>32</v>
      </c>
      <c r="K5273" s="2" t="s">
        <v>27142</v>
      </c>
      <c r="L5273" s="2" t="s">
        <v>14149</v>
      </c>
      <c r="M5273" s="2" t="s">
        <v>24</v>
      </c>
      <c r="N5273" s="2" t="s">
        <v>30</v>
      </c>
      <c r="O5273" s="2" t="s">
        <v>4094</v>
      </c>
      <c r="P5273" s="3">
        <v>0</v>
      </c>
      <c r="Q5273" s="2" t="s">
        <v>30</v>
      </c>
      <c r="R5273" s="3">
        <v>0</v>
      </c>
      <c r="S5273" s="2" t="s">
        <v>30</v>
      </c>
      <c r="T5273" s="2" t="s">
        <v>38206</v>
      </c>
      <c r="U5273" s="3">
        <v>1</v>
      </c>
      <c r="V5273" s="2" t="s">
        <v>30</v>
      </c>
      <c r="W5273" s="2" t="s">
        <v>30</v>
      </c>
      <c r="X5273" s="2" t="s">
        <v>38207</v>
      </c>
      <c r="Y5273">
        <f t="shared" si="493"/>
        <v>2001</v>
      </c>
      <c r="Z5273" s="8">
        <f t="shared" si="494"/>
        <v>12</v>
      </c>
      <c r="AA5273">
        <f t="shared" si="492"/>
        <v>14</v>
      </c>
      <c r="AB5273" s="9">
        <f t="shared" si="495"/>
        <v>2003</v>
      </c>
      <c r="AC5273" s="9">
        <f t="shared" si="496"/>
        <v>2</v>
      </c>
      <c r="AD5273" s="9">
        <f t="shared" si="497"/>
        <v>11</v>
      </c>
    </row>
    <row r="5274" spans="1:30" ht="15.6">
      <c r="A5274" s="2" t="s">
        <v>24</v>
      </c>
      <c r="B5274" s="2" t="s">
        <v>288</v>
      </c>
      <c r="C5274" s="2" t="s">
        <v>331</v>
      </c>
      <c r="D5274" s="2" t="s">
        <v>38208</v>
      </c>
      <c r="E5274" s="2" t="s">
        <v>38209</v>
      </c>
      <c r="F5274" s="2" t="s">
        <v>28745</v>
      </c>
      <c r="G5274" s="2" t="s">
        <v>38210</v>
      </c>
      <c r="H5274" s="2" t="s">
        <v>38198</v>
      </c>
      <c r="I5274" s="2" t="s">
        <v>26726</v>
      </c>
      <c r="J5274" s="2" t="s">
        <v>32</v>
      </c>
      <c r="K5274" s="2" t="s">
        <v>27142</v>
      </c>
      <c r="L5274" s="2" t="s">
        <v>14149</v>
      </c>
      <c r="M5274" s="2" t="s">
        <v>24</v>
      </c>
      <c r="N5274" s="2" t="s">
        <v>30</v>
      </c>
      <c r="O5274" s="2" t="s">
        <v>38211</v>
      </c>
      <c r="P5274" s="3">
        <v>0</v>
      </c>
      <c r="Q5274" s="2" t="s">
        <v>30</v>
      </c>
      <c r="R5274" s="3">
        <v>0</v>
      </c>
      <c r="S5274" s="2" t="s">
        <v>30</v>
      </c>
      <c r="T5274" s="2" t="s">
        <v>38212</v>
      </c>
      <c r="U5274" s="3">
        <v>2</v>
      </c>
      <c r="V5274" s="2" t="s">
        <v>30</v>
      </c>
      <c r="W5274" s="2" t="s">
        <v>30</v>
      </c>
      <c r="X5274" s="2" t="s">
        <v>38213</v>
      </c>
      <c r="Y5274">
        <f t="shared" si="493"/>
        <v>2001</v>
      </c>
      <c r="Z5274" s="8">
        <f t="shared" si="494"/>
        <v>12</v>
      </c>
      <c r="AA5274">
        <f t="shared" si="492"/>
        <v>7</v>
      </c>
      <c r="AB5274" s="9">
        <f t="shared" si="495"/>
        <v>2003</v>
      </c>
      <c r="AC5274" s="9">
        <f t="shared" si="496"/>
        <v>2</v>
      </c>
      <c r="AD5274" s="9">
        <f t="shared" si="497"/>
        <v>11</v>
      </c>
    </row>
    <row r="5275" spans="1:30" ht="15.6">
      <c r="A5275" s="2" t="s">
        <v>24</v>
      </c>
      <c r="B5275" s="2" t="s">
        <v>288</v>
      </c>
      <c r="C5275" s="2" t="s">
        <v>432</v>
      </c>
      <c r="D5275" s="2" t="s">
        <v>38214</v>
      </c>
      <c r="E5275" s="2" t="s">
        <v>38215</v>
      </c>
      <c r="F5275" s="2" t="s">
        <v>34539</v>
      </c>
      <c r="G5275" s="2" t="s">
        <v>38216</v>
      </c>
      <c r="H5275" s="2" t="s">
        <v>38198</v>
      </c>
      <c r="I5275" s="2" t="s">
        <v>26726</v>
      </c>
      <c r="J5275" s="2" t="s">
        <v>32</v>
      </c>
      <c r="K5275" s="2" t="s">
        <v>32259</v>
      </c>
      <c r="L5275" s="2" t="s">
        <v>38217</v>
      </c>
      <c r="M5275" s="2" t="s">
        <v>26789</v>
      </c>
      <c r="N5275" s="2" t="s">
        <v>30</v>
      </c>
      <c r="O5275" s="2" t="s">
        <v>38218</v>
      </c>
      <c r="P5275" s="3">
        <v>0</v>
      </c>
      <c r="Q5275" s="2" t="s">
        <v>30</v>
      </c>
      <c r="R5275" s="3">
        <v>1</v>
      </c>
      <c r="S5275" s="2" t="s">
        <v>38219</v>
      </c>
      <c r="T5275" s="2" t="s">
        <v>38220</v>
      </c>
      <c r="U5275" s="3">
        <v>4</v>
      </c>
      <c r="V5275" s="2" t="s">
        <v>30</v>
      </c>
      <c r="W5275" s="2" t="s">
        <v>30</v>
      </c>
      <c r="X5275" s="2" t="s">
        <v>38221</v>
      </c>
      <c r="Y5275">
        <f t="shared" si="493"/>
        <v>2001</v>
      </c>
      <c r="Z5275" s="8">
        <f t="shared" si="494"/>
        <v>11</v>
      </c>
      <c r="AA5275">
        <f t="shared" si="492"/>
        <v>7</v>
      </c>
      <c r="AB5275" s="9">
        <f t="shared" si="495"/>
        <v>2003</v>
      </c>
      <c r="AC5275" s="9">
        <f t="shared" si="496"/>
        <v>2</v>
      </c>
      <c r="AD5275" s="9">
        <f t="shared" si="497"/>
        <v>11</v>
      </c>
    </row>
    <row r="5276" spans="1:30" ht="15.6">
      <c r="A5276" s="2" t="s">
        <v>24</v>
      </c>
      <c r="B5276" s="2" t="s">
        <v>288</v>
      </c>
      <c r="C5276" s="2" t="s">
        <v>4382</v>
      </c>
      <c r="D5276" s="2" t="s">
        <v>38222</v>
      </c>
      <c r="E5276" s="2" t="s">
        <v>38223</v>
      </c>
      <c r="F5276" s="2" t="s">
        <v>8926</v>
      </c>
      <c r="G5276" s="2" t="s">
        <v>38224</v>
      </c>
      <c r="H5276" s="2" t="s">
        <v>38198</v>
      </c>
      <c r="I5276" s="2" t="s">
        <v>26726</v>
      </c>
      <c r="J5276" s="2" t="s">
        <v>32</v>
      </c>
      <c r="K5276" s="2" t="s">
        <v>27641</v>
      </c>
      <c r="L5276" s="2" t="s">
        <v>31335</v>
      </c>
      <c r="M5276" s="2" t="s">
        <v>26789</v>
      </c>
      <c r="N5276" s="2" t="s">
        <v>30</v>
      </c>
      <c r="O5276" s="2" t="s">
        <v>38225</v>
      </c>
      <c r="P5276" s="3">
        <v>0</v>
      </c>
      <c r="Q5276" s="2" t="s">
        <v>30</v>
      </c>
      <c r="R5276" s="3">
        <v>0</v>
      </c>
      <c r="S5276" s="2" t="s">
        <v>30</v>
      </c>
      <c r="T5276" s="2" t="s">
        <v>38226</v>
      </c>
      <c r="U5276" s="3">
        <v>3</v>
      </c>
      <c r="V5276" s="2" t="s">
        <v>30</v>
      </c>
      <c r="W5276" s="2" t="s">
        <v>30</v>
      </c>
      <c r="X5276" s="2" t="s">
        <v>38227</v>
      </c>
      <c r="Y5276">
        <f t="shared" si="493"/>
        <v>2001</v>
      </c>
      <c r="Z5276" s="8">
        <f t="shared" si="494"/>
        <v>12</v>
      </c>
      <c r="AA5276">
        <f t="shared" si="492"/>
        <v>26</v>
      </c>
      <c r="AB5276" s="9">
        <f t="shared" si="495"/>
        <v>2003</v>
      </c>
      <c r="AC5276" s="9">
        <f t="shared" si="496"/>
        <v>2</v>
      </c>
      <c r="AD5276" s="9">
        <f t="shared" si="497"/>
        <v>11</v>
      </c>
    </row>
    <row r="5277" spans="1:30" ht="15.6">
      <c r="A5277" s="2" t="s">
        <v>24</v>
      </c>
      <c r="B5277" s="2" t="s">
        <v>288</v>
      </c>
      <c r="C5277" s="2" t="s">
        <v>2207</v>
      </c>
      <c r="D5277" s="2" t="s">
        <v>38228</v>
      </c>
      <c r="E5277" s="2" t="s">
        <v>38229</v>
      </c>
      <c r="F5277" s="2" t="s">
        <v>35039</v>
      </c>
      <c r="G5277" s="2" t="s">
        <v>38230</v>
      </c>
      <c r="H5277" s="2" t="s">
        <v>38198</v>
      </c>
      <c r="I5277" s="2" t="s">
        <v>26726</v>
      </c>
      <c r="J5277" s="2" t="s">
        <v>32</v>
      </c>
      <c r="K5277" s="2" t="s">
        <v>27641</v>
      </c>
      <c r="L5277" s="2" t="s">
        <v>31335</v>
      </c>
      <c r="M5277" s="2" t="s">
        <v>26789</v>
      </c>
      <c r="N5277" s="2" t="s">
        <v>30</v>
      </c>
      <c r="O5277" s="2" t="s">
        <v>38231</v>
      </c>
      <c r="P5277" s="3">
        <v>0</v>
      </c>
      <c r="Q5277" s="2" t="s">
        <v>30</v>
      </c>
      <c r="R5277" s="3">
        <v>0</v>
      </c>
      <c r="S5277" s="2" t="s">
        <v>30</v>
      </c>
      <c r="T5277" s="2" t="s">
        <v>38232</v>
      </c>
      <c r="U5277" s="3">
        <v>1</v>
      </c>
      <c r="V5277" s="2" t="s">
        <v>30</v>
      </c>
      <c r="W5277" s="2" t="s">
        <v>30</v>
      </c>
      <c r="X5277" s="2" t="s">
        <v>38233</v>
      </c>
      <c r="Y5277">
        <f t="shared" si="493"/>
        <v>2001</v>
      </c>
      <c r="Z5277" s="8">
        <f t="shared" si="494"/>
        <v>12</v>
      </c>
      <c r="AA5277">
        <f t="shared" si="492"/>
        <v>5</v>
      </c>
      <c r="AB5277" s="9">
        <f t="shared" si="495"/>
        <v>2003</v>
      </c>
      <c r="AC5277" s="9">
        <f t="shared" si="496"/>
        <v>2</v>
      </c>
      <c r="AD5277" s="9">
        <f t="shared" si="497"/>
        <v>11</v>
      </c>
    </row>
    <row r="5278" spans="1:30" ht="15.6">
      <c r="A5278" s="2" t="s">
        <v>24</v>
      </c>
      <c r="B5278" s="2" t="s">
        <v>288</v>
      </c>
      <c r="C5278" s="2" t="s">
        <v>2207</v>
      </c>
      <c r="D5278" s="2" t="s">
        <v>38234</v>
      </c>
      <c r="E5278" s="2" t="s">
        <v>38235</v>
      </c>
      <c r="F5278" s="2" t="s">
        <v>28745</v>
      </c>
      <c r="G5278" s="2" t="s">
        <v>38236</v>
      </c>
      <c r="H5278" s="2" t="s">
        <v>38198</v>
      </c>
      <c r="I5278" s="2" t="s">
        <v>26726</v>
      </c>
      <c r="J5278" s="2" t="s">
        <v>32</v>
      </c>
      <c r="K5278" s="2" t="s">
        <v>27142</v>
      </c>
      <c r="L5278" s="2" t="s">
        <v>14149</v>
      </c>
      <c r="M5278" s="2" t="s">
        <v>24</v>
      </c>
      <c r="N5278" s="2" t="s">
        <v>30</v>
      </c>
      <c r="O5278" s="2" t="s">
        <v>8255</v>
      </c>
      <c r="P5278" s="3">
        <v>0</v>
      </c>
      <c r="Q5278" s="2" t="s">
        <v>30</v>
      </c>
      <c r="R5278" s="3">
        <v>0</v>
      </c>
      <c r="S5278" s="2" t="s">
        <v>30</v>
      </c>
      <c r="T5278" s="2" t="s">
        <v>38237</v>
      </c>
      <c r="U5278" s="3">
        <v>1</v>
      </c>
      <c r="V5278" s="2" t="s">
        <v>30</v>
      </c>
      <c r="W5278" s="2" t="s">
        <v>30</v>
      </c>
      <c r="X5278" s="2" t="s">
        <v>38238</v>
      </c>
      <c r="Y5278">
        <f t="shared" si="493"/>
        <v>2001</v>
      </c>
      <c r="Z5278" s="8">
        <f t="shared" si="494"/>
        <v>12</v>
      </c>
      <c r="AA5278">
        <f t="shared" si="492"/>
        <v>7</v>
      </c>
      <c r="AB5278" s="9">
        <f t="shared" si="495"/>
        <v>2003</v>
      </c>
      <c r="AC5278" s="9">
        <f t="shared" si="496"/>
        <v>2</v>
      </c>
      <c r="AD5278" s="9">
        <f t="shared" si="497"/>
        <v>11</v>
      </c>
    </row>
    <row r="5279" spans="1:30" ht="15.6">
      <c r="A5279" s="2" t="s">
        <v>24</v>
      </c>
      <c r="B5279" s="2" t="s">
        <v>25</v>
      </c>
      <c r="C5279" s="2" t="s">
        <v>33212</v>
      </c>
      <c r="D5279" s="2" t="s">
        <v>38239</v>
      </c>
      <c r="E5279" s="2" t="s">
        <v>38240</v>
      </c>
      <c r="F5279" s="2" t="s">
        <v>30518</v>
      </c>
      <c r="G5279" s="2" t="s">
        <v>38241</v>
      </c>
      <c r="H5279" s="2" t="s">
        <v>38198</v>
      </c>
      <c r="I5279" s="2" t="s">
        <v>26726</v>
      </c>
      <c r="J5279" s="2" t="s">
        <v>32</v>
      </c>
      <c r="K5279" s="2" t="s">
        <v>38242</v>
      </c>
      <c r="L5279" s="2" t="s">
        <v>38243</v>
      </c>
      <c r="M5279" s="2" t="s">
        <v>27602</v>
      </c>
      <c r="N5279" s="2" t="s">
        <v>30</v>
      </c>
      <c r="O5279" s="2" t="s">
        <v>38244</v>
      </c>
      <c r="P5279" s="3">
        <v>0</v>
      </c>
      <c r="Q5279" s="2" t="s">
        <v>30</v>
      </c>
      <c r="R5279" s="3">
        <v>0</v>
      </c>
      <c r="S5279" s="2" t="s">
        <v>30</v>
      </c>
      <c r="T5279" s="2" t="s">
        <v>38245</v>
      </c>
      <c r="U5279" s="3">
        <v>1</v>
      </c>
      <c r="V5279" s="2" t="s">
        <v>30</v>
      </c>
      <c r="W5279" s="2" t="s">
        <v>30</v>
      </c>
      <c r="X5279" s="2" t="s">
        <v>38246</v>
      </c>
      <c r="Y5279">
        <f t="shared" si="493"/>
        <v>1999</v>
      </c>
      <c r="Z5279" s="8">
        <f t="shared" si="494"/>
        <v>7</v>
      </c>
      <c r="AA5279">
        <f t="shared" ref="AA5279:AA5342" si="498">DAY(F5279)</f>
        <v>27</v>
      </c>
      <c r="AB5279" s="9">
        <f t="shared" si="495"/>
        <v>2003</v>
      </c>
      <c r="AC5279" s="9">
        <f t="shared" si="496"/>
        <v>2</v>
      </c>
      <c r="AD5279" s="9">
        <f t="shared" si="497"/>
        <v>11</v>
      </c>
    </row>
    <row r="5280" spans="1:30" ht="15.6">
      <c r="A5280" s="2" t="s">
        <v>24</v>
      </c>
      <c r="B5280" s="2" t="s">
        <v>25</v>
      </c>
      <c r="C5280" s="2" t="s">
        <v>37987</v>
      </c>
      <c r="D5280" s="2" t="s">
        <v>38247</v>
      </c>
      <c r="E5280" s="2" t="s">
        <v>38248</v>
      </c>
      <c r="F5280" s="2" t="s">
        <v>30528</v>
      </c>
      <c r="G5280" s="2" t="s">
        <v>38249</v>
      </c>
      <c r="H5280" s="2" t="s">
        <v>38198</v>
      </c>
      <c r="I5280" s="2" t="s">
        <v>30</v>
      </c>
      <c r="J5280" s="2" t="s">
        <v>32</v>
      </c>
      <c r="K5280" s="2" t="s">
        <v>38250</v>
      </c>
      <c r="L5280" s="2" t="s">
        <v>30</v>
      </c>
      <c r="M5280" s="2" t="s">
        <v>30</v>
      </c>
      <c r="N5280" s="2" t="s">
        <v>30</v>
      </c>
      <c r="O5280" s="2" t="s">
        <v>428</v>
      </c>
      <c r="P5280" s="3">
        <v>0</v>
      </c>
      <c r="Q5280" s="2" t="s">
        <v>30</v>
      </c>
      <c r="R5280" s="3">
        <v>0</v>
      </c>
      <c r="S5280" s="2" t="s">
        <v>30</v>
      </c>
      <c r="T5280" s="2" t="s">
        <v>38251</v>
      </c>
      <c r="U5280" s="3">
        <v>1</v>
      </c>
      <c r="V5280" s="2" t="s">
        <v>30</v>
      </c>
      <c r="W5280" s="2" t="s">
        <v>30</v>
      </c>
      <c r="X5280" s="2" t="s">
        <v>38252</v>
      </c>
      <c r="Y5280">
        <f t="shared" si="493"/>
        <v>2001</v>
      </c>
      <c r="Z5280" s="8">
        <f t="shared" si="494"/>
        <v>5</v>
      </c>
      <c r="AA5280">
        <f t="shared" si="498"/>
        <v>23</v>
      </c>
      <c r="AB5280" s="9">
        <f t="shared" si="495"/>
        <v>2003</v>
      </c>
      <c r="AC5280" s="9">
        <f t="shared" si="496"/>
        <v>2</v>
      </c>
      <c r="AD5280" s="9">
        <f t="shared" si="497"/>
        <v>11</v>
      </c>
    </row>
    <row r="5281" spans="1:30" ht="15.6">
      <c r="A5281" s="2" t="s">
        <v>24</v>
      </c>
      <c r="B5281" s="2" t="s">
        <v>25</v>
      </c>
      <c r="C5281" s="2" t="s">
        <v>37987</v>
      </c>
      <c r="D5281" s="2" t="s">
        <v>38253</v>
      </c>
      <c r="E5281" s="2" t="s">
        <v>38254</v>
      </c>
      <c r="F5281" s="2" t="s">
        <v>28151</v>
      </c>
      <c r="G5281" s="2" t="s">
        <v>38255</v>
      </c>
      <c r="H5281" s="2" t="s">
        <v>38198</v>
      </c>
      <c r="I5281" s="2" t="s">
        <v>30</v>
      </c>
      <c r="J5281" s="2" t="s">
        <v>32</v>
      </c>
      <c r="K5281" s="2" t="s">
        <v>38250</v>
      </c>
      <c r="L5281" s="2" t="s">
        <v>30</v>
      </c>
      <c r="M5281" s="2" t="s">
        <v>30</v>
      </c>
      <c r="N5281" s="2" t="s">
        <v>30</v>
      </c>
      <c r="O5281" s="2" t="s">
        <v>428</v>
      </c>
      <c r="P5281" s="3">
        <v>0</v>
      </c>
      <c r="Q5281" s="2" t="s">
        <v>30</v>
      </c>
      <c r="R5281" s="3">
        <v>0</v>
      </c>
      <c r="S5281" s="2" t="s">
        <v>30</v>
      </c>
      <c r="T5281" s="2" t="s">
        <v>38256</v>
      </c>
      <c r="U5281" s="3">
        <v>1</v>
      </c>
      <c r="V5281" s="2" t="s">
        <v>30</v>
      </c>
      <c r="W5281" s="2" t="s">
        <v>30</v>
      </c>
      <c r="X5281" s="2" t="s">
        <v>38257</v>
      </c>
      <c r="Y5281">
        <f t="shared" si="493"/>
        <v>2001</v>
      </c>
      <c r="Z5281" s="8">
        <f t="shared" si="494"/>
        <v>6</v>
      </c>
      <c r="AA5281">
        <f t="shared" si="498"/>
        <v>8</v>
      </c>
      <c r="AB5281" s="9">
        <f t="shared" si="495"/>
        <v>2003</v>
      </c>
      <c r="AC5281" s="9">
        <f t="shared" si="496"/>
        <v>2</v>
      </c>
      <c r="AD5281" s="9">
        <f t="shared" si="497"/>
        <v>11</v>
      </c>
    </row>
    <row r="5282" spans="1:30" ht="15.6">
      <c r="A5282" s="2" t="s">
        <v>24</v>
      </c>
      <c r="B5282" s="2" t="s">
        <v>25</v>
      </c>
      <c r="C5282" s="2" t="s">
        <v>997</v>
      </c>
      <c r="D5282" s="2" t="s">
        <v>38258</v>
      </c>
      <c r="E5282" s="2" t="s">
        <v>38259</v>
      </c>
      <c r="F5282" s="2" t="s">
        <v>31301</v>
      </c>
      <c r="G5282" s="2" t="s">
        <v>38260</v>
      </c>
      <c r="H5282" s="2" t="s">
        <v>38198</v>
      </c>
      <c r="I5282" s="2" t="s">
        <v>30</v>
      </c>
      <c r="J5282" s="2" t="s">
        <v>32</v>
      </c>
      <c r="K5282" s="2" t="s">
        <v>28198</v>
      </c>
      <c r="L5282" s="2" t="s">
        <v>30</v>
      </c>
      <c r="M5282" s="2" t="s">
        <v>30</v>
      </c>
      <c r="N5282" s="2" t="s">
        <v>30</v>
      </c>
      <c r="O5282" s="2" t="s">
        <v>448</v>
      </c>
      <c r="P5282" s="3">
        <v>0</v>
      </c>
      <c r="Q5282" s="2" t="s">
        <v>30</v>
      </c>
      <c r="R5282" s="3">
        <v>0</v>
      </c>
      <c r="S5282" s="2" t="s">
        <v>30</v>
      </c>
      <c r="T5282" s="2" t="s">
        <v>38261</v>
      </c>
      <c r="U5282" s="3">
        <v>1</v>
      </c>
      <c r="V5282" s="2" t="s">
        <v>30</v>
      </c>
      <c r="W5282" s="2" t="s">
        <v>30</v>
      </c>
      <c r="X5282" s="2" t="s">
        <v>38262</v>
      </c>
      <c r="Y5282">
        <f t="shared" si="493"/>
        <v>2002</v>
      </c>
      <c r="Z5282" s="8">
        <f t="shared" si="494"/>
        <v>1</v>
      </c>
      <c r="AA5282">
        <f t="shared" si="498"/>
        <v>30</v>
      </c>
      <c r="AB5282" s="9">
        <f t="shared" si="495"/>
        <v>2003</v>
      </c>
      <c r="AC5282" s="9">
        <f t="shared" si="496"/>
        <v>2</v>
      </c>
      <c r="AD5282" s="9">
        <f t="shared" si="497"/>
        <v>11</v>
      </c>
    </row>
    <row r="5283" spans="1:30" ht="15.6">
      <c r="A5283" s="2" t="s">
        <v>24</v>
      </c>
      <c r="B5283" s="2" t="s">
        <v>25</v>
      </c>
      <c r="C5283" s="2" t="s">
        <v>997</v>
      </c>
      <c r="D5283" s="2" t="s">
        <v>38263</v>
      </c>
      <c r="E5283" s="2" t="s">
        <v>38264</v>
      </c>
      <c r="F5283" s="2" t="s">
        <v>31301</v>
      </c>
      <c r="G5283" s="2" t="s">
        <v>38265</v>
      </c>
      <c r="H5283" s="2" t="s">
        <v>38198</v>
      </c>
      <c r="I5283" s="2" t="s">
        <v>30</v>
      </c>
      <c r="J5283" s="2" t="s">
        <v>32</v>
      </c>
      <c r="K5283" s="2" t="s">
        <v>28198</v>
      </c>
      <c r="L5283" s="2" t="s">
        <v>30</v>
      </c>
      <c r="M5283" s="2" t="s">
        <v>30</v>
      </c>
      <c r="N5283" s="2" t="s">
        <v>30</v>
      </c>
      <c r="O5283" s="2" t="s">
        <v>448</v>
      </c>
      <c r="P5283" s="3">
        <v>0</v>
      </c>
      <c r="Q5283" s="2" t="s">
        <v>30</v>
      </c>
      <c r="R5283" s="3">
        <v>0</v>
      </c>
      <c r="S5283" s="2" t="s">
        <v>30</v>
      </c>
      <c r="T5283" s="2" t="s">
        <v>38266</v>
      </c>
      <c r="U5283" s="3">
        <v>1</v>
      </c>
      <c r="V5283" s="2" t="s">
        <v>30</v>
      </c>
      <c r="W5283" s="2" t="s">
        <v>30</v>
      </c>
      <c r="X5283" s="2" t="s">
        <v>38267</v>
      </c>
      <c r="Y5283">
        <f t="shared" si="493"/>
        <v>2002</v>
      </c>
      <c r="Z5283" s="8">
        <f t="shared" si="494"/>
        <v>1</v>
      </c>
      <c r="AA5283">
        <f t="shared" si="498"/>
        <v>30</v>
      </c>
      <c r="AB5283" s="9">
        <f t="shared" si="495"/>
        <v>2003</v>
      </c>
      <c r="AC5283" s="9">
        <f t="shared" si="496"/>
        <v>2</v>
      </c>
      <c r="AD5283" s="9">
        <f t="shared" si="497"/>
        <v>11</v>
      </c>
    </row>
    <row r="5284" spans="1:30" ht="15.6">
      <c r="A5284" s="2" t="s">
        <v>24</v>
      </c>
      <c r="B5284" s="2" t="s">
        <v>25</v>
      </c>
      <c r="C5284" s="2" t="s">
        <v>997</v>
      </c>
      <c r="D5284" s="2" t="s">
        <v>38268</v>
      </c>
      <c r="E5284" s="2" t="s">
        <v>38269</v>
      </c>
      <c r="F5284" s="2" t="s">
        <v>29321</v>
      </c>
      <c r="G5284" s="2" t="s">
        <v>38270</v>
      </c>
      <c r="H5284" s="2" t="s">
        <v>38198</v>
      </c>
      <c r="I5284" s="2" t="s">
        <v>30</v>
      </c>
      <c r="J5284" s="2" t="s">
        <v>32</v>
      </c>
      <c r="K5284" s="2" t="s">
        <v>35508</v>
      </c>
      <c r="L5284" s="2" t="s">
        <v>30</v>
      </c>
      <c r="M5284" s="2" t="s">
        <v>30</v>
      </c>
      <c r="N5284" s="2" t="s">
        <v>30</v>
      </c>
      <c r="O5284" s="2" t="s">
        <v>448</v>
      </c>
      <c r="P5284" s="3">
        <v>0</v>
      </c>
      <c r="Q5284" s="2" t="s">
        <v>30</v>
      </c>
      <c r="R5284" s="3">
        <v>0</v>
      </c>
      <c r="S5284" s="2" t="s">
        <v>30</v>
      </c>
      <c r="T5284" s="2" t="s">
        <v>38271</v>
      </c>
      <c r="U5284" s="3">
        <v>1</v>
      </c>
      <c r="V5284" s="2" t="s">
        <v>30</v>
      </c>
      <c r="W5284" s="2" t="s">
        <v>30</v>
      </c>
      <c r="X5284" s="2" t="s">
        <v>38272</v>
      </c>
      <c r="Y5284">
        <f t="shared" si="493"/>
        <v>2002</v>
      </c>
      <c r="Z5284" s="8">
        <f t="shared" si="494"/>
        <v>3</v>
      </c>
      <c r="AA5284">
        <f t="shared" si="498"/>
        <v>22</v>
      </c>
      <c r="AB5284" s="9">
        <f t="shared" si="495"/>
        <v>2003</v>
      </c>
      <c r="AC5284" s="9">
        <f t="shared" si="496"/>
        <v>2</v>
      </c>
      <c r="AD5284" s="9">
        <f t="shared" si="497"/>
        <v>11</v>
      </c>
    </row>
    <row r="5285" spans="1:30" ht="15.6">
      <c r="A5285" s="2" t="s">
        <v>24</v>
      </c>
      <c r="B5285" s="2" t="s">
        <v>288</v>
      </c>
      <c r="C5285" s="2" t="s">
        <v>38273</v>
      </c>
      <c r="D5285" s="2" t="s">
        <v>38274</v>
      </c>
      <c r="E5285" s="2" t="s">
        <v>38275</v>
      </c>
      <c r="F5285" s="2" t="s">
        <v>8926</v>
      </c>
      <c r="G5285" s="2" t="s">
        <v>38276</v>
      </c>
      <c r="H5285" s="2" t="s">
        <v>38277</v>
      </c>
      <c r="I5285" s="2" t="s">
        <v>26726</v>
      </c>
      <c r="J5285" s="2" t="s">
        <v>32</v>
      </c>
      <c r="K5285" s="2" t="s">
        <v>38278</v>
      </c>
      <c r="L5285" s="2" t="s">
        <v>38279</v>
      </c>
      <c r="M5285" s="2" t="s">
        <v>27852</v>
      </c>
      <c r="N5285" s="2" t="s">
        <v>30</v>
      </c>
      <c r="O5285" s="2" t="s">
        <v>38280</v>
      </c>
      <c r="P5285" s="3">
        <v>0</v>
      </c>
      <c r="Q5285" s="2" t="s">
        <v>30</v>
      </c>
      <c r="R5285" s="3">
        <v>0</v>
      </c>
      <c r="S5285" s="2" t="s">
        <v>30</v>
      </c>
      <c r="T5285" s="2" t="s">
        <v>38281</v>
      </c>
      <c r="U5285" s="3">
        <v>1</v>
      </c>
      <c r="V5285" s="2" t="s">
        <v>30</v>
      </c>
      <c r="W5285" s="2" t="s">
        <v>30</v>
      </c>
      <c r="X5285" s="2" t="s">
        <v>38282</v>
      </c>
      <c r="Y5285">
        <f t="shared" si="493"/>
        <v>2001</v>
      </c>
      <c r="Z5285" s="8">
        <f t="shared" si="494"/>
        <v>12</v>
      </c>
      <c r="AA5285">
        <f t="shared" si="498"/>
        <v>26</v>
      </c>
      <c r="AB5285" s="9">
        <f t="shared" si="495"/>
        <v>2003</v>
      </c>
      <c r="AC5285" s="9">
        <f t="shared" si="496"/>
        <v>2</v>
      </c>
      <c r="AD5285" s="9">
        <f t="shared" si="497"/>
        <v>1</v>
      </c>
    </row>
    <row r="5286" spans="1:30" ht="15.6">
      <c r="A5286" s="2" t="s">
        <v>24</v>
      </c>
      <c r="B5286" s="2" t="s">
        <v>288</v>
      </c>
      <c r="C5286" s="2" t="s">
        <v>33585</v>
      </c>
      <c r="D5286" s="2" t="s">
        <v>38283</v>
      </c>
      <c r="E5286" s="2" t="s">
        <v>38284</v>
      </c>
      <c r="F5286" s="2" t="s">
        <v>23216</v>
      </c>
      <c r="G5286" s="2" t="s">
        <v>38285</v>
      </c>
      <c r="H5286" s="2" t="s">
        <v>38277</v>
      </c>
      <c r="I5286" s="2" t="s">
        <v>26726</v>
      </c>
      <c r="J5286" s="2" t="s">
        <v>32</v>
      </c>
      <c r="K5286" s="2" t="s">
        <v>38286</v>
      </c>
      <c r="L5286" s="2" t="s">
        <v>38287</v>
      </c>
      <c r="M5286" s="2" t="s">
        <v>26921</v>
      </c>
      <c r="N5286" s="2" t="s">
        <v>30</v>
      </c>
      <c r="O5286" s="2" t="s">
        <v>23704</v>
      </c>
      <c r="P5286" s="3">
        <v>0</v>
      </c>
      <c r="Q5286" s="2" t="s">
        <v>30</v>
      </c>
      <c r="R5286" s="3">
        <v>0</v>
      </c>
      <c r="S5286" s="2" t="s">
        <v>30</v>
      </c>
      <c r="T5286" s="2" t="s">
        <v>38288</v>
      </c>
      <c r="U5286" s="3">
        <v>2</v>
      </c>
      <c r="V5286" s="2" t="s">
        <v>30</v>
      </c>
      <c r="W5286" s="2" t="s">
        <v>30</v>
      </c>
      <c r="X5286" s="2" t="s">
        <v>38289</v>
      </c>
      <c r="Y5286">
        <f t="shared" si="493"/>
        <v>2001</v>
      </c>
      <c r="Z5286" s="8">
        <f t="shared" si="494"/>
        <v>9</v>
      </c>
      <c r="AA5286">
        <f t="shared" si="498"/>
        <v>12</v>
      </c>
      <c r="AB5286" s="9">
        <f t="shared" si="495"/>
        <v>2003</v>
      </c>
      <c r="AC5286" s="9">
        <f t="shared" si="496"/>
        <v>2</v>
      </c>
      <c r="AD5286" s="9">
        <f t="shared" si="497"/>
        <v>1</v>
      </c>
    </row>
    <row r="5287" spans="1:30" ht="15.6">
      <c r="A5287" s="2" t="s">
        <v>24</v>
      </c>
      <c r="B5287" s="2" t="s">
        <v>288</v>
      </c>
      <c r="C5287" s="2" t="s">
        <v>38290</v>
      </c>
      <c r="D5287" s="2" t="s">
        <v>38291</v>
      </c>
      <c r="E5287" s="2" t="s">
        <v>38292</v>
      </c>
      <c r="F5287" s="2" t="s">
        <v>38293</v>
      </c>
      <c r="G5287" s="2" t="s">
        <v>38294</v>
      </c>
      <c r="H5287" s="2" t="s">
        <v>38277</v>
      </c>
      <c r="I5287" s="2" t="s">
        <v>26726</v>
      </c>
      <c r="J5287" s="2" t="s">
        <v>32</v>
      </c>
      <c r="K5287" s="2" t="s">
        <v>38295</v>
      </c>
      <c r="L5287" s="2" t="s">
        <v>38296</v>
      </c>
      <c r="M5287" s="2" t="s">
        <v>26921</v>
      </c>
      <c r="N5287" s="2" t="s">
        <v>30</v>
      </c>
      <c r="O5287" s="2" t="s">
        <v>29375</v>
      </c>
      <c r="P5287" s="3">
        <v>0</v>
      </c>
      <c r="Q5287" s="2" t="s">
        <v>30</v>
      </c>
      <c r="R5287" s="3">
        <v>0</v>
      </c>
      <c r="S5287" s="2" t="s">
        <v>30</v>
      </c>
      <c r="T5287" s="2" t="s">
        <v>38297</v>
      </c>
      <c r="U5287" s="3">
        <v>1</v>
      </c>
      <c r="V5287" s="2" t="s">
        <v>30</v>
      </c>
      <c r="W5287" s="2" t="s">
        <v>30</v>
      </c>
      <c r="X5287" s="2" t="s">
        <v>38298</v>
      </c>
      <c r="Y5287">
        <f t="shared" si="493"/>
        <v>2001</v>
      </c>
      <c r="Z5287" s="8">
        <f t="shared" si="494"/>
        <v>2</v>
      </c>
      <c r="AA5287">
        <f t="shared" si="498"/>
        <v>20</v>
      </c>
      <c r="AB5287" s="9">
        <f t="shared" si="495"/>
        <v>2003</v>
      </c>
      <c r="AC5287" s="9">
        <f t="shared" si="496"/>
        <v>2</v>
      </c>
      <c r="AD5287" s="9">
        <f t="shared" si="497"/>
        <v>1</v>
      </c>
    </row>
    <row r="5288" spans="1:30" ht="15.6">
      <c r="A5288" s="2" t="s">
        <v>24</v>
      </c>
      <c r="B5288" s="2" t="s">
        <v>288</v>
      </c>
      <c r="C5288" s="2" t="s">
        <v>38299</v>
      </c>
      <c r="D5288" s="2" t="s">
        <v>38300</v>
      </c>
      <c r="E5288" s="2" t="s">
        <v>38301</v>
      </c>
      <c r="F5288" s="2" t="s">
        <v>8926</v>
      </c>
      <c r="G5288" s="2" t="s">
        <v>38302</v>
      </c>
      <c r="H5288" s="2" t="s">
        <v>38277</v>
      </c>
      <c r="I5288" s="2" t="s">
        <v>26726</v>
      </c>
      <c r="J5288" s="2" t="s">
        <v>32</v>
      </c>
      <c r="K5288" s="2" t="s">
        <v>28934</v>
      </c>
      <c r="L5288" s="2" t="s">
        <v>3410</v>
      </c>
      <c r="M5288" s="2" t="s">
        <v>24</v>
      </c>
      <c r="N5288" s="2" t="s">
        <v>30</v>
      </c>
      <c r="O5288" s="2" t="s">
        <v>3330</v>
      </c>
      <c r="P5288" s="3">
        <v>0</v>
      </c>
      <c r="Q5288" s="2" t="s">
        <v>30</v>
      </c>
      <c r="R5288" s="3">
        <v>0</v>
      </c>
      <c r="S5288" s="2" t="s">
        <v>30</v>
      </c>
      <c r="T5288" s="2" t="s">
        <v>38303</v>
      </c>
      <c r="U5288" s="3">
        <v>1</v>
      </c>
      <c r="V5288" s="2" t="s">
        <v>30</v>
      </c>
      <c r="W5288" s="2" t="s">
        <v>30</v>
      </c>
      <c r="X5288" s="2" t="s">
        <v>38304</v>
      </c>
      <c r="Y5288">
        <f t="shared" si="493"/>
        <v>2001</v>
      </c>
      <c r="Z5288" s="8">
        <f t="shared" si="494"/>
        <v>12</v>
      </c>
      <c r="AA5288">
        <f t="shared" si="498"/>
        <v>26</v>
      </c>
      <c r="AB5288" s="9">
        <f t="shared" si="495"/>
        <v>2003</v>
      </c>
      <c r="AC5288" s="9">
        <f t="shared" si="496"/>
        <v>2</v>
      </c>
      <c r="AD5288" s="9">
        <f t="shared" si="497"/>
        <v>1</v>
      </c>
    </row>
    <row r="5289" spans="1:30" ht="15.6">
      <c r="A5289" s="2" t="s">
        <v>24</v>
      </c>
      <c r="B5289" s="2" t="s">
        <v>288</v>
      </c>
      <c r="C5289" s="2" t="s">
        <v>147</v>
      </c>
      <c r="D5289" s="2" t="s">
        <v>38305</v>
      </c>
      <c r="E5289" s="2" t="s">
        <v>38306</v>
      </c>
      <c r="F5289" s="2" t="s">
        <v>8926</v>
      </c>
      <c r="G5289" s="2" t="s">
        <v>38307</v>
      </c>
      <c r="H5289" s="2" t="s">
        <v>38277</v>
      </c>
      <c r="I5289" s="2" t="s">
        <v>26726</v>
      </c>
      <c r="J5289" s="2" t="s">
        <v>32</v>
      </c>
      <c r="K5289" s="2" t="s">
        <v>27142</v>
      </c>
      <c r="L5289" s="2" t="s">
        <v>14149</v>
      </c>
      <c r="M5289" s="2" t="s">
        <v>24</v>
      </c>
      <c r="N5289" s="2" t="s">
        <v>30</v>
      </c>
      <c r="O5289" s="2" t="s">
        <v>38308</v>
      </c>
      <c r="P5289" s="3">
        <v>0</v>
      </c>
      <c r="Q5289" s="2" t="s">
        <v>30</v>
      </c>
      <c r="R5289" s="3">
        <v>0</v>
      </c>
      <c r="S5289" s="2" t="s">
        <v>30</v>
      </c>
      <c r="T5289" s="2" t="s">
        <v>38309</v>
      </c>
      <c r="U5289" s="3">
        <v>2</v>
      </c>
      <c r="V5289" s="2" t="s">
        <v>30</v>
      </c>
      <c r="W5289" s="2" t="s">
        <v>30</v>
      </c>
      <c r="X5289" s="2" t="s">
        <v>38310</v>
      </c>
      <c r="Y5289">
        <f t="shared" si="493"/>
        <v>2001</v>
      </c>
      <c r="Z5289" s="8">
        <f t="shared" si="494"/>
        <v>12</v>
      </c>
      <c r="AA5289">
        <f t="shared" si="498"/>
        <v>26</v>
      </c>
      <c r="AB5289" s="9">
        <f t="shared" si="495"/>
        <v>2003</v>
      </c>
      <c r="AC5289" s="9">
        <f t="shared" si="496"/>
        <v>2</v>
      </c>
      <c r="AD5289" s="9">
        <f t="shared" si="497"/>
        <v>1</v>
      </c>
    </row>
    <row r="5290" spans="1:30" ht="15.6">
      <c r="A5290" s="2" t="s">
        <v>24</v>
      </c>
      <c r="B5290" s="2" t="s">
        <v>288</v>
      </c>
      <c r="C5290" s="2" t="s">
        <v>38311</v>
      </c>
      <c r="D5290" s="2" t="s">
        <v>38312</v>
      </c>
      <c r="E5290" s="2" t="s">
        <v>38313</v>
      </c>
      <c r="F5290" s="2" t="s">
        <v>27280</v>
      </c>
      <c r="G5290" s="2" t="s">
        <v>38314</v>
      </c>
      <c r="H5290" s="2" t="s">
        <v>38277</v>
      </c>
      <c r="I5290" s="2" t="s">
        <v>26726</v>
      </c>
      <c r="J5290" s="2" t="s">
        <v>32</v>
      </c>
      <c r="K5290" s="2" t="s">
        <v>28153</v>
      </c>
      <c r="L5290" s="2" t="s">
        <v>20863</v>
      </c>
      <c r="M5290" s="2" t="s">
        <v>24</v>
      </c>
      <c r="N5290" s="2" t="s">
        <v>30</v>
      </c>
      <c r="O5290" s="2" t="s">
        <v>32702</v>
      </c>
      <c r="P5290" s="3">
        <v>0</v>
      </c>
      <c r="Q5290" s="2" t="s">
        <v>30</v>
      </c>
      <c r="R5290" s="3">
        <v>0</v>
      </c>
      <c r="S5290" s="2" t="s">
        <v>30</v>
      </c>
      <c r="T5290" s="2" t="s">
        <v>38315</v>
      </c>
      <c r="U5290" s="3">
        <v>1</v>
      </c>
      <c r="V5290" s="2" t="s">
        <v>30</v>
      </c>
      <c r="W5290" s="2" t="s">
        <v>30</v>
      </c>
      <c r="X5290" s="2" t="s">
        <v>38316</v>
      </c>
      <c r="Y5290">
        <f t="shared" si="493"/>
        <v>2001</v>
      </c>
      <c r="Z5290" s="8">
        <f t="shared" si="494"/>
        <v>12</v>
      </c>
      <c r="AA5290">
        <f t="shared" si="498"/>
        <v>14</v>
      </c>
      <c r="AB5290" s="9">
        <f t="shared" si="495"/>
        <v>2003</v>
      </c>
      <c r="AC5290" s="9">
        <f t="shared" si="496"/>
        <v>2</v>
      </c>
      <c r="AD5290" s="9">
        <f t="shared" si="497"/>
        <v>1</v>
      </c>
    </row>
    <row r="5291" spans="1:30" ht="15.6">
      <c r="A5291" s="2" t="s">
        <v>24</v>
      </c>
      <c r="B5291" s="2" t="s">
        <v>288</v>
      </c>
      <c r="C5291" s="2" t="s">
        <v>35797</v>
      </c>
      <c r="D5291" s="2" t="s">
        <v>38317</v>
      </c>
      <c r="E5291" s="2" t="s">
        <v>38318</v>
      </c>
      <c r="F5291" s="2" t="s">
        <v>8926</v>
      </c>
      <c r="G5291" s="2" t="s">
        <v>38319</v>
      </c>
      <c r="H5291" s="2" t="s">
        <v>38277</v>
      </c>
      <c r="I5291" s="2" t="s">
        <v>26726</v>
      </c>
      <c r="J5291" s="2" t="s">
        <v>32</v>
      </c>
      <c r="K5291" s="2" t="s">
        <v>27142</v>
      </c>
      <c r="L5291" s="2" t="s">
        <v>14149</v>
      </c>
      <c r="M5291" s="2" t="s">
        <v>24</v>
      </c>
      <c r="N5291" s="2" t="s">
        <v>30</v>
      </c>
      <c r="O5291" s="2" t="s">
        <v>3339</v>
      </c>
      <c r="P5291" s="3">
        <v>0</v>
      </c>
      <c r="Q5291" s="2" t="s">
        <v>30</v>
      </c>
      <c r="R5291" s="3">
        <v>0</v>
      </c>
      <c r="S5291" s="2" t="s">
        <v>30</v>
      </c>
      <c r="T5291" s="2" t="s">
        <v>38320</v>
      </c>
      <c r="U5291" s="3">
        <v>1</v>
      </c>
      <c r="V5291" s="2" t="s">
        <v>30</v>
      </c>
      <c r="W5291" s="2" t="s">
        <v>30</v>
      </c>
      <c r="X5291" s="2" t="s">
        <v>38321</v>
      </c>
      <c r="Y5291">
        <f t="shared" si="493"/>
        <v>2001</v>
      </c>
      <c r="Z5291" s="8">
        <f t="shared" si="494"/>
        <v>12</v>
      </c>
      <c r="AA5291">
        <f t="shared" si="498"/>
        <v>26</v>
      </c>
      <c r="AB5291" s="9">
        <f t="shared" si="495"/>
        <v>2003</v>
      </c>
      <c r="AC5291" s="9">
        <f t="shared" si="496"/>
        <v>2</v>
      </c>
      <c r="AD5291" s="9">
        <f t="shared" si="497"/>
        <v>1</v>
      </c>
    </row>
    <row r="5292" spans="1:30" ht="15.6">
      <c r="A5292" s="2" t="s">
        <v>24</v>
      </c>
      <c r="B5292" s="2" t="s">
        <v>288</v>
      </c>
      <c r="C5292" s="2" t="s">
        <v>13781</v>
      </c>
      <c r="D5292" s="2" t="s">
        <v>38322</v>
      </c>
      <c r="E5292" s="2" t="s">
        <v>38323</v>
      </c>
      <c r="F5292" s="2" t="s">
        <v>8926</v>
      </c>
      <c r="G5292" s="2" t="s">
        <v>38324</v>
      </c>
      <c r="H5292" s="2" t="s">
        <v>38277</v>
      </c>
      <c r="I5292" s="2" t="s">
        <v>26726</v>
      </c>
      <c r="J5292" s="2" t="s">
        <v>32</v>
      </c>
      <c r="K5292" s="2" t="s">
        <v>28030</v>
      </c>
      <c r="L5292" s="2" t="s">
        <v>28031</v>
      </c>
      <c r="M5292" s="2" t="s">
        <v>26800</v>
      </c>
      <c r="N5292" s="2" t="s">
        <v>30</v>
      </c>
      <c r="O5292" s="2" t="s">
        <v>38325</v>
      </c>
      <c r="P5292" s="3">
        <v>0</v>
      </c>
      <c r="Q5292" s="2" t="s">
        <v>30</v>
      </c>
      <c r="R5292" s="3">
        <v>0</v>
      </c>
      <c r="S5292" s="2" t="s">
        <v>30</v>
      </c>
      <c r="T5292" s="2" t="s">
        <v>38326</v>
      </c>
      <c r="U5292" s="3">
        <v>2</v>
      </c>
      <c r="V5292" s="2" t="s">
        <v>30</v>
      </c>
      <c r="W5292" s="2" t="s">
        <v>30</v>
      </c>
      <c r="X5292" s="2" t="s">
        <v>38327</v>
      </c>
      <c r="Y5292">
        <f t="shared" si="493"/>
        <v>2001</v>
      </c>
      <c r="Z5292" s="8">
        <f t="shared" si="494"/>
        <v>12</v>
      </c>
      <c r="AA5292">
        <f t="shared" si="498"/>
        <v>26</v>
      </c>
      <c r="AB5292" s="9">
        <f t="shared" si="495"/>
        <v>2003</v>
      </c>
      <c r="AC5292" s="9">
        <f t="shared" si="496"/>
        <v>2</v>
      </c>
      <c r="AD5292" s="9">
        <f t="shared" si="497"/>
        <v>1</v>
      </c>
    </row>
    <row r="5293" spans="1:30" ht="15.6">
      <c r="A5293" s="2" t="s">
        <v>24</v>
      </c>
      <c r="B5293" s="2" t="s">
        <v>288</v>
      </c>
      <c r="C5293" s="2" t="s">
        <v>331</v>
      </c>
      <c r="D5293" s="2" t="s">
        <v>38328</v>
      </c>
      <c r="E5293" s="2" t="s">
        <v>38329</v>
      </c>
      <c r="F5293" s="2" t="s">
        <v>31664</v>
      </c>
      <c r="G5293" s="2" t="s">
        <v>38330</v>
      </c>
      <c r="H5293" s="2" t="s">
        <v>38277</v>
      </c>
      <c r="I5293" s="2" t="s">
        <v>26726</v>
      </c>
      <c r="J5293" s="2" t="s">
        <v>32</v>
      </c>
      <c r="K5293" s="2" t="s">
        <v>38331</v>
      </c>
      <c r="L5293" s="2" t="s">
        <v>38332</v>
      </c>
      <c r="M5293" s="2" t="s">
        <v>26800</v>
      </c>
      <c r="N5293" s="2" t="s">
        <v>30</v>
      </c>
      <c r="O5293" s="2" t="s">
        <v>4141</v>
      </c>
      <c r="P5293" s="3">
        <v>0</v>
      </c>
      <c r="Q5293" s="2" t="s">
        <v>30</v>
      </c>
      <c r="R5293" s="3">
        <v>0</v>
      </c>
      <c r="S5293" s="2" t="s">
        <v>30</v>
      </c>
      <c r="T5293" s="2" t="s">
        <v>38333</v>
      </c>
      <c r="U5293" s="3">
        <v>1</v>
      </c>
      <c r="V5293" s="2" t="s">
        <v>30</v>
      </c>
      <c r="W5293" s="2" t="s">
        <v>30</v>
      </c>
      <c r="X5293" s="2" t="s">
        <v>38334</v>
      </c>
      <c r="Y5293">
        <f t="shared" si="493"/>
        <v>2001</v>
      </c>
      <c r="Z5293" s="8">
        <f t="shared" si="494"/>
        <v>12</v>
      </c>
      <c r="AA5293">
        <f t="shared" si="498"/>
        <v>21</v>
      </c>
      <c r="AB5293" s="9">
        <f t="shared" si="495"/>
        <v>2003</v>
      </c>
      <c r="AC5293" s="9">
        <f t="shared" si="496"/>
        <v>2</v>
      </c>
      <c r="AD5293" s="9">
        <f t="shared" si="497"/>
        <v>1</v>
      </c>
    </row>
    <row r="5294" spans="1:30" ht="15.6">
      <c r="A5294" s="2" t="s">
        <v>24</v>
      </c>
      <c r="B5294" s="2" t="s">
        <v>288</v>
      </c>
      <c r="C5294" s="2" t="s">
        <v>2207</v>
      </c>
      <c r="D5294" s="2" t="s">
        <v>38335</v>
      </c>
      <c r="E5294" s="2" t="s">
        <v>38336</v>
      </c>
      <c r="F5294" s="2" t="s">
        <v>8926</v>
      </c>
      <c r="G5294" s="2" t="s">
        <v>38337</v>
      </c>
      <c r="H5294" s="2" t="s">
        <v>38277</v>
      </c>
      <c r="I5294" s="2" t="s">
        <v>26726</v>
      </c>
      <c r="J5294" s="2" t="s">
        <v>32</v>
      </c>
      <c r="K5294" s="2" t="s">
        <v>38338</v>
      </c>
      <c r="L5294" s="2" t="s">
        <v>15417</v>
      </c>
      <c r="M5294" s="2" t="s">
        <v>26800</v>
      </c>
      <c r="N5294" s="2" t="s">
        <v>30</v>
      </c>
      <c r="O5294" s="2" t="s">
        <v>38339</v>
      </c>
      <c r="P5294" s="3">
        <v>0</v>
      </c>
      <c r="Q5294" s="2" t="s">
        <v>30</v>
      </c>
      <c r="R5294" s="3">
        <v>1</v>
      </c>
      <c r="S5294" s="2" t="s">
        <v>12857</v>
      </c>
      <c r="T5294" s="2" t="s">
        <v>38340</v>
      </c>
      <c r="U5294" s="3">
        <v>3</v>
      </c>
      <c r="V5294" s="2" t="s">
        <v>30</v>
      </c>
      <c r="W5294" s="2" t="s">
        <v>30</v>
      </c>
      <c r="X5294" s="2" t="s">
        <v>38341</v>
      </c>
      <c r="Y5294">
        <f t="shared" si="493"/>
        <v>2001</v>
      </c>
      <c r="Z5294" s="8">
        <f t="shared" si="494"/>
        <v>12</v>
      </c>
      <c r="AA5294">
        <f t="shared" si="498"/>
        <v>26</v>
      </c>
      <c r="AB5294" s="9">
        <f t="shared" si="495"/>
        <v>2003</v>
      </c>
      <c r="AC5294" s="9">
        <f t="shared" si="496"/>
        <v>2</v>
      </c>
      <c r="AD5294" s="9">
        <f t="shared" si="497"/>
        <v>1</v>
      </c>
    </row>
    <row r="5295" spans="1:30" ht="15.6">
      <c r="A5295" s="2" t="s">
        <v>24</v>
      </c>
      <c r="B5295" s="2" t="s">
        <v>288</v>
      </c>
      <c r="C5295" s="2" t="s">
        <v>147</v>
      </c>
      <c r="D5295" s="2" t="s">
        <v>38342</v>
      </c>
      <c r="E5295" s="2" t="s">
        <v>38343</v>
      </c>
      <c r="F5295" s="2" t="s">
        <v>8926</v>
      </c>
      <c r="G5295" s="2" t="s">
        <v>38344</v>
      </c>
      <c r="H5295" s="2" t="s">
        <v>38277</v>
      </c>
      <c r="I5295" s="2" t="s">
        <v>26726</v>
      </c>
      <c r="J5295" s="2" t="s">
        <v>32</v>
      </c>
      <c r="K5295" s="2" t="s">
        <v>38345</v>
      </c>
      <c r="L5295" s="2" t="s">
        <v>38346</v>
      </c>
      <c r="M5295" s="2" t="s">
        <v>31024</v>
      </c>
      <c r="N5295" s="2" t="s">
        <v>30</v>
      </c>
      <c r="O5295" s="2" t="s">
        <v>38347</v>
      </c>
      <c r="P5295" s="3">
        <v>0</v>
      </c>
      <c r="Q5295" s="2" t="s">
        <v>30</v>
      </c>
      <c r="R5295" s="3">
        <v>0</v>
      </c>
      <c r="S5295" s="2" t="s">
        <v>30</v>
      </c>
      <c r="T5295" s="2" t="s">
        <v>38348</v>
      </c>
      <c r="U5295" s="3">
        <v>3</v>
      </c>
      <c r="V5295" s="2" t="s">
        <v>30</v>
      </c>
      <c r="W5295" s="2" t="s">
        <v>30</v>
      </c>
      <c r="X5295" s="2" t="s">
        <v>38349</v>
      </c>
      <c r="Y5295">
        <f t="shared" si="493"/>
        <v>2001</v>
      </c>
      <c r="Z5295" s="8">
        <f t="shared" si="494"/>
        <v>12</v>
      </c>
      <c r="AA5295">
        <f t="shared" si="498"/>
        <v>26</v>
      </c>
      <c r="AB5295" s="9">
        <f t="shared" si="495"/>
        <v>2003</v>
      </c>
      <c r="AC5295" s="9">
        <f t="shared" si="496"/>
        <v>2</v>
      </c>
      <c r="AD5295" s="9">
        <f t="shared" si="497"/>
        <v>1</v>
      </c>
    </row>
    <row r="5296" spans="1:30" ht="15.6">
      <c r="A5296" s="2" t="s">
        <v>24</v>
      </c>
      <c r="B5296" s="2" t="s">
        <v>288</v>
      </c>
      <c r="C5296" s="2" t="s">
        <v>38350</v>
      </c>
      <c r="D5296" s="2" t="s">
        <v>38351</v>
      </c>
      <c r="E5296" s="2" t="s">
        <v>38352</v>
      </c>
      <c r="F5296" s="2" t="s">
        <v>15304</v>
      </c>
      <c r="G5296" s="2" t="s">
        <v>38353</v>
      </c>
      <c r="H5296" s="2" t="s">
        <v>38277</v>
      </c>
      <c r="I5296" s="2" t="s">
        <v>26726</v>
      </c>
      <c r="J5296" s="2" t="s">
        <v>32</v>
      </c>
      <c r="K5296" s="2" t="s">
        <v>15222</v>
      </c>
      <c r="L5296" s="2" t="s">
        <v>6916</v>
      </c>
      <c r="M5296" s="2" t="s">
        <v>24</v>
      </c>
      <c r="N5296" s="2" t="s">
        <v>30</v>
      </c>
      <c r="O5296" s="2" t="s">
        <v>38354</v>
      </c>
      <c r="P5296" s="3">
        <v>0</v>
      </c>
      <c r="Q5296" s="2" t="s">
        <v>30</v>
      </c>
      <c r="R5296" s="3">
        <v>0</v>
      </c>
      <c r="S5296" s="2" t="s">
        <v>30</v>
      </c>
      <c r="T5296" s="2" t="s">
        <v>38355</v>
      </c>
      <c r="U5296" s="3">
        <v>3</v>
      </c>
      <c r="V5296" s="2" t="s">
        <v>30</v>
      </c>
      <c r="W5296" s="2" t="s">
        <v>30</v>
      </c>
      <c r="X5296" s="2" t="s">
        <v>38356</v>
      </c>
      <c r="Y5296">
        <f t="shared" si="493"/>
        <v>2001</v>
      </c>
      <c r="Z5296" s="8">
        <f t="shared" si="494"/>
        <v>10</v>
      </c>
      <c r="AA5296">
        <f t="shared" si="498"/>
        <v>24</v>
      </c>
      <c r="AB5296" s="9">
        <f t="shared" si="495"/>
        <v>2003</v>
      </c>
      <c r="AC5296" s="9">
        <f t="shared" si="496"/>
        <v>2</v>
      </c>
      <c r="AD5296" s="9">
        <f t="shared" si="497"/>
        <v>1</v>
      </c>
    </row>
    <row r="5297" spans="1:30" ht="15.6">
      <c r="A5297" s="2" t="s">
        <v>24</v>
      </c>
      <c r="B5297" s="2" t="s">
        <v>288</v>
      </c>
      <c r="C5297" s="2" t="s">
        <v>38357</v>
      </c>
      <c r="D5297" s="2" t="s">
        <v>38358</v>
      </c>
      <c r="E5297" s="2" t="s">
        <v>38359</v>
      </c>
      <c r="F5297" s="2" t="s">
        <v>36654</v>
      </c>
      <c r="G5297" s="2" t="s">
        <v>38360</v>
      </c>
      <c r="H5297" s="2" t="s">
        <v>38277</v>
      </c>
      <c r="I5297" s="2" t="s">
        <v>26726</v>
      </c>
      <c r="J5297" s="2" t="s">
        <v>32</v>
      </c>
      <c r="K5297" s="2" t="s">
        <v>38361</v>
      </c>
      <c r="L5297" s="2" t="s">
        <v>27633</v>
      </c>
      <c r="M5297" s="2" t="s">
        <v>26800</v>
      </c>
      <c r="N5297" s="2" t="s">
        <v>30</v>
      </c>
      <c r="O5297" s="2" t="s">
        <v>3356</v>
      </c>
      <c r="P5297" s="3">
        <v>0</v>
      </c>
      <c r="Q5297" s="2" t="s">
        <v>30</v>
      </c>
      <c r="R5297" s="3">
        <v>0</v>
      </c>
      <c r="S5297" s="2" t="s">
        <v>30</v>
      </c>
      <c r="T5297" s="2" t="s">
        <v>38362</v>
      </c>
      <c r="U5297" s="3">
        <v>2</v>
      </c>
      <c r="V5297" s="2" t="s">
        <v>30</v>
      </c>
      <c r="W5297" s="2" t="s">
        <v>30</v>
      </c>
      <c r="X5297" s="2" t="s">
        <v>38363</v>
      </c>
      <c r="Y5297">
        <f t="shared" si="493"/>
        <v>2000</v>
      </c>
      <c r="Z5297" s="8">
        <f t="shared" si="494"/>
        <v>12</v>
      </c>
      <c r="AA5297">
        <f t="shared" si="498"/>
        <v>29</v>
      </c>
      <c r="AB5297" s="9">
        <f t="shared" si="495"/>
        <v>2003</v>
      </c>
      <c r="AC5297" s="9">
        <f t="shared" si="496"/>
        <v>2</v>
      </c>
      <c r="AD5297" s="9">
        <f t="shared" si="497"/>
        <v>1</v>
      </c>
    </row>
    <row r="5298" spans="1:30" ht="15.6">
      <c r="A5298" s="2" t="s">
        <v>24</v>
      </c>
      <c r="B5298" s="2" t="s">
        <v>288</v>
      </c>
      <c r="C5298" s="2" t="s">
        <v>147</v>
      </c>
      <c r="D5298" s="2" t="s">
        <v>38364</v>
      </c>
      <c r="E5298" s="2" t="s">
        <v>38365</v>
      </c>
      <c r="F5298" s="2" t="s">
        <v>38366</v>
      </c>
      <c r="G5298" s="2" t="s">
        <v>38367</v>
      </c>
      <c r="H5298" s="2" t="s">
        <v>38277</v>
      </c>
      <c r="I5298" s="2" t="s">
        <v>26726</v>
      </c>
      <c r="J5298" s="2" t="s">
        <v>32</v>
      </c>
      <c r="K5298" s="2" t="s">
        <v>36656</v>
      </c>
      <c r="L5298" s="2" t="s">
        <v>31134</v>
      </c>
      <c r="M5298" s="2" t="s">
        <v>24</v>
      </c>
      <c r="N5298" s="2" t="s">
        <v>30</v>
      </c>
      <c r="O5298" s="2" t="s">
        <v>38368</v>
      </c>
      <c r="P5298" s="3">
        <v>0</v>
      </c>
      <c r="Q5298" s="2" t="s">
        <v>30</v>
      </c>
      <c r="R5298" s="3">
        <v>0</v>
      </c>
      <c r="S5298" s="2" t="s">
        <v>30</v>
      </c>
      <c r="T5298" s="2" t="s">
        <v>38369</v>
      </c>
      <c r="U5298" s="3">
        <v>3</v>
      </c>
      <c r="V5298" s="2" t="s">
        <v>30</v>
      </c>
      <c r="W5298" s="2" t="s">
        <v>30</v>
      </c>
      <c r="X5298" s="2" t="s">
        <v>38370</v>
      </c>
      <c r="Y5298">
        <f t="shared" si="493"/>
        <v>1999</v>
      </c>
      <c r="Z5298" s="8">
        <f t="shared" si="494"/>
        <v>4</v>
      </c>
      <c r="AA5298">
        <f t="shared" si="498"/>
        <v>9</v>
      </c>
      <c r="AB5298" s="9">
        <f t="shared" si="495"/>
        <v>2003</v>
      </c>
      <c r="AC5298" s="9">
        <f t="shared" si="496"/>
        <v>2</v>
      </c>
      <c r="AD5298" s="9">
        <f t="shared" si="497"/>
        <v>1</v>
      </c>
    </row>
    <row r="5299" spans="1:30" ht="15.6">
      <c r="A5299" s="2" t="s">
        <v>24</v>
      </c>
      <c r="B5299" s="2" t="s">
        <v>288</v>
      </c>
      <c r="C5299" s="2" t="s">
        <v>38371</v>
      </c>
      <c r="D5299" s="2" t="s">
        <v>38372</v>
      </c>
      <c r="E5299" s="2" t="s">
        <v>38373</v>
      </c>
      <c r="F5299" s="2" t="s">
        <v>35039</v>
      </c>
      <c r="G5299" s="2" t="s">
        <v>38374</v>
      </c>
      <c r="H5299" s="2" t="s">
        <v>38277</v>
      </c>
      <c r="I5299" s="2" t="s">
        <v>26726</v>
      </c>
      <c r="J5299" s="2" t="s">
        <v>32</v>
      </c>
      <c r="K5299" s="2" t="s">
        <v>38375</v>
      </c>
      <c r="L5299" s="2" t="s">
        <v>24215</v>
      </c>
      <c r="M5299" s="2" t="s">
        <v>26789</v>
      </c>
      <c r="N5299" s="2" t="s">
        <v>30</v>
      </c>
      <c r="O5299" s="2" t="s">
        <v>38376</v>
      </c>
      <c r="P5299" s="3">
        <v>0</v>
      </c>
      <c r="Q5299" s="2" t="s">
        <v>30</v>
      </c>
      <c r="R5299" s="3">
        <v>0</v>
      </c>
      <c r="S5299" s="2" t="s">
        <v>30</v>
      </c>
      <c r="T5299" s="2" t="s">
        <v>38377</v>
      </c>
      <c r="U5299" s="3">
        <v>3</v>
      </c>
      <c r="V5299" s="2" t="s">
        <v>30</v>
      </c>
      <c r="W5299" s="2" t="s">
        <v>30</v>
      </c>
      <c r="X5299" s="2" t="s">
        <v>38378</v>
      </c>
      <c r="Y5299">
        <f t="shared" si="493"/>
        <v>2001</v>
      </c>
      <c r="Z5299" s="8">
        <f t="shared" si="494"/>
        <v>12</v>
      </c>
      <c r="AA5299">
        <f t="shared" si="498"/>
        <v>5</v>
      </c>
      <c r="AB5299" s="9">
        <f t="shared" si="495"/>
        <v>2003</v>
      </c>
      <c r="AC5299" s="9">
        <f t="shared" si="496"/>
        <v>2</v>
      </c>
      <c r="AD5299" s="9">
        <f t="shared" si="497"/>
        <v>1</v>
      </c>
    </row>
    <row r="5300" spans="1:30" ht="15.6">
      <c r="A5300" s="2" t="s">
        <v>24</v>
      </c>
      <c r="B5300" s="2" t="s">
        <v>288</v>
      </c>
      <c r="C5300" s="2" t="s">
        <v>38379</v>
      </c>
      <c r="D5300" s="2" t="s">
        <v>38380</v>
      </c>
      <c r="E5300" s="2" t="s">
        <v>38381</v>
      </c>
      <c r="F5300" s="2" t="s">
        <v>8926</v>
      </c>
      <c r="G5300" s="2" t="s">
        <v>38382</v>
      </c>
      <c r="H5300" s="2" t="s">
        <v>38277</v>
      </c>
      <c r="I5300" s="2" t="s">
        <v>26726</v>
      </c>
      <c r="J5300" s="2" t="s">
        <v>32</v>
      </c>
      <c r="K5300" s="2" t="s">
        <v>38383</v>
      </c>
      <c r="L5300" s="2" t="s">
        <v>35325</v>
      </c>
      <c r="M5300" s="2" t="s">
        <v>26935</v>
      </c>
      <c r="N5300" s="2" t="s">
        <v>30</v>
      </c>
      <c r="O5300" s="2" t="s">
        <v>38384</v>
      </c>
      <c r="P5300" s="3">
        <v>0</v>
      </c>
      <c r="Q5300" s="2" t="s">
        <v>30</v>
      </c>
      <c r="R5300" s="3">
        <v>0</v>
      </c>
      <c r="S5300" s="2" t="s">
        <v>30</v>
      </c>
      <c r="T5300" s="2" t="s">
        <v>38385</v>
      </c>
      <c r="U5300" s="3">
        <v>2</v>
      </c>
      <c r="V5300" s="2" t="s">
        <v>30</v>
      </c>
      <c r="W5300" s="2" t="s">
        <v>30</v>
      </c>
      <c r="X5300" s="2" t="s">
        <v>38386</v>
      </c>
      <c r="Y5300">
        <f t="shared" si="493"/>
        <v>2001</v>
      </c>
      <c r="Z5300" s="8">
        <f t="shared" si="494"/>
        <v>12</v>
      </c>
      <c r="AA5300">
        <f t="shared" si="498"/>
        <v>26</v>
      </c>
      <c r="AB5300" s="9">
        <f t="shared" si="495"/>
        <v>2003</v>
      </c>
      <c r="AC5300" s="9">
        <f t="shared" si="496"/>
        <v>2</v>
      </c>
      <c r="AD5300" s="9">
        <f t="shared" si="497"/>
        <v>1</v>
      </c>
    </row>
    <row r="5301" spans="1:30" ht="15.6">
      <c r="A5301" s="2" t="s">
        <v>24</v>
      </c>
      <c r="B5301" s="2" t="s">
        <v>288</v>
      </c>
      <c r="C5301" s="2" t="s">
        <v>35797</v>
      </c>
      <c r="D5301" s="2" t="s">
        <v>38387</v>
      </c>
      <c r="E5301" s="2" t="s">
        <v>38388</v>
      </c>
      <c r="F5301" s="2" t="s">
        <v>31722</v>
      </c>
      <c r="G5301" s="2" t="s">
        <v>38389</v>
      </c>
      <c r="H5301" s="2" t="s">
        <v>38277</v>
      </c>
      <c r="I5301" s="2" t="s">
        <v>26726</v>
      </c>
      <c r="J5301" s="2" t="s">
        <v>32</v>
      </c>
      <c r="K5301" s="2" t="s">
        <v>28129</v>
      </c>
      <c r="L5301" s="2" t="s">
        <v>14149</v>
      </c>
      <c r="M5301" s="2" t="s">
        <v>24</v>
      </c>
      <c r="N5301" s="2" t="s">
        <v>30</v>
      </c>
      <c r="O5301" s="2" t="s">
        <v>38390</v>
      </c>
      <c r="P5301" s="3">
        <v>0</v>
      </c>
      <c r="Q5301" s="2" t="s">
        <v>30</v>
      </c>
      <c r="R5301" s="3">
        <v>0</v>
      </c>
      <c r="S5301" s="2" t="s">
        <v>30</v>
      </c>
      <c r="T5301" s="2" t="s">
        <v>38391</v>
      </c>
      <c r="U5301" s="3">
        <v>2</v>
      </c>
      <c r="V5301" s="2" t="s">
        <v>30</v>
      </c>
      <c r="W5301" s="2" t="s">
        <v>30</v>
      </c>
      <c r="X5301" s="2" t="s">
        <v>38392</v>
      </c>
      <c r="Y5301">
        <f t="shared" si="493"/>
        <v>2001</v>
      </c>
      <c r="Z5301" s="8">
        <f t="shared" si="494"/>
        <v>12</v>
      </c>
      <c r="AA5301">
        <f t="shared" si="498"/>
        <v>28</v>
      </c>
      <c r="AB5301" s="9">
        <f t="shared" si="495"/>
        <v>2003</v>
      </c>
      <c r="AC5301" s="9">
        <f t="shared" si="496"/>
        <v>2</v>
      </c>
      <c r="AD5301" s="9">
        <f t="shared" si="497"/>
        <v>1</v>
      </c>
    </row>
    <row r="5302" spans="1:30" ht="15.6">
      <c r="A5302" s="2" t="s">
        <v>24</v>
      </c>
      <c r="B5302" s="2" t="s">
        <v>288</v>
      </c>
      <c r="C5302" s="2" t="s">
        <v>38393</v>
      </c>
      <c r="D5302" s="2" t="s">
        <v>38394</v>
      </c>
      <c r="E5302" s="2" t="s">
        <v>38395</v>
      </c>
      <c r="F5302" s="2" t="s">
        <v>27649</v>
      </c>
      <c r="G5302" s="2" t="s">
        <v>38396</v>
      </c>
      <c r="H5302" s="2" t="s">
        <v>38277</v>
      </c>
      <c r="I5302" s="2" t="s">
        <v>26726</v>
      </c>
      <c r="J5302" s="2" t="s">
        <v>32</v>
      </c>
      <c r="K5302" s="2" t="s">
        <v>38397</v>
      </c>
      <c r="L5302" s="2" t="s">
        <v>24215</v>
      </c>
      <c r="M5302" s="2" t="s">
        <v>26789</v>
      </c>
      <c r="N5302" s="2" t="s">
        <v>30</v>
      </c>
      <c r="O5302" s="2" t="s">
        <v>38398</v>
      </c>
      <c r="P5302" s="3">
        <v>0</v>
      </c>
      <c r="Q5302" s="2" t="s">
        <v>30</v>
      </c>
      <c r="R5302" s="3">
        <v>1</v>
      </c>
      <c r="S5302" s="2" t="s">
        <v>38399</v>
      </c>
      <c r="T5302" s="2" t="s">
        <v>38400</v>
      </c>
      <c r="U5302" s="3">
        <v>4</v>
      </c>
      <c r="V5302" s="2" t="s">
        <v>30</v>
      </c>
      <c r="W5302" s="2" t="s">
        <v>30</v>
      </c>
      <c r="X5302" s="2" t="s">
        <v>38401</v>
      </c>
      <c r="Y5302">
        <f t="shared" si="493"/>
        <v>2001</v>
      </c>
      <c r="Z5302" s="8">
        <f t="shared" si="494"/>
        <v>10</v>
      </c>
      <c r="AA5302">
        <f t="shared" si="498"/>
        <v>12</v>
      </c>
      <c r="AB5302" s="9">
        <f t="shared" si="495"/>
        <v>2003</v>
      </c>
      <c r="AC5302" s="9">
        <f t="shared" si="496"/>
        <v>2</v>
      </c>
      <c r="AD5302" s="9">
        <f t="shared" si="497"/>
        <v>1</v>
      </c>
    </row>
    <row r="5303" spans="1:30" ht="15.6">
      <c r="A5303" s="2" t="s">
        <v>24</v>
      </c>
      <c r="B5303" s="2" t="s">
        <v>288</v>
      </c>
      <c r="C5303" s="2" t="s">
        <v>368</v>
      </c>
      <c r="D5303" s="2" t="s">
        <v>38402</v>
      </c>
      <c r="E5303" s="2" t="s">
        <v>38403</v>
      </c>
      <c r="F5303" s="2" t="s">
        <v>34539</v>
      </c>
      <c r="G5303" s="2" t="s">
        <v>38404</v>
      </c>
      <c r="H5303" s="2" t="s">
        <v>38277</v>
      </c>
      <c r="I5303" s="2" t="s">
        <v>26726</v>
      </c>
      <c r="J5303" s="2" t="s">
        <v>32</v>
      </c>
      <c r="K5303" s="2" t="s">
        <v>38037</v>
      </c>
      <c r="L5303" s="2" t="s">
        <v>38038</v>
      </c>
      <c r="M5303" s="2" t="s">
        <v>27852</v>
      </c>
      <c r="N5303" s="2" t="s">
        <v>30</v>
      </c>
      <c r="O5303" s="2" t="s">
        <v>8330</v>
      </c>
      <c r="P5303" s="3">
        <v>0</v>
      </c>
      <c r="Q5303" s="2" t="s">
        <v>30</v>
      </c>
      <c r="R5303" s="3">
        <v>0</v>
      </c>
      <c r="S5303" s="2" t="s">
        <v>30</v>
      </c>
      <c r="T5303" s="2" t="s">
        <v>38405</v>
      </c>
      <c r="U5303" s="3">
        <v>1</v>
      </c>
      <c r="V5303" s="2" t="s">
        <v>30</v>
      </c>
      <c r="W5303" s="2" t="s">
        <v>30</v>
      </c>
      <c r="X5303" s="2" t="s">
        <v>38406</v>
      </c>
      <c r="Y5303">
        <f t="shared" si="493"/>
        <v>2001</v>
      </c>
      <c r="Z5303" s="8">
        <f t="shared" si="494"/>
        <v>11</v>
      </c>
      <c r="AA5303">
        <f t="shared" si="498"/>
        <v>7</v>
      </c>
      <c r="AB5303" s="9">
        <f t="shared" si="495"/>
        <v>2003</v>
      </c>
      <c r="AC5303" s="9">
        <f t="shared" si="496"/>
        <v>2</v>
      </c>
      <c r="AD5303" s="9">
        <f t="shared" si="497"/>
        <v>1</v>
      </c>
    </row>
    <row r="5304" spans="1:30" ht="15.6">
      <c r="A5304" s="2" t="s">
        <v>24</v>
      </c>
      <c r="B5304" s="2" t="s">
        <v>288</v>
      </c>
      <c r="C5304" s="2" t="s">
        <v>331</v>
      </c>
      <c r="D5304" s="2" t="s">
        <v>38407</v>
      </c>
      <c r="E5304" s="2" t="s">
        <v>38408</v>
      </c>
      <c r="F5304" s="2" t="s">
        <v>36043</v>
      </c>
      <c r="G5304" s="2" t="s">
        <v>38409</v>
      </c>
      <c r="H5304" s="2" t="s">
        <v>38277</v>
      </c>
      <c r="I5304" s="2" t="s">
        <v>26726</v>
      </c>
      <c r="J5304" s="2" t="s">
        <v>32</v>
      </c>
      <c r="K5304" s="2" t="s">
        <v>28129</v>
      </c>
      <c r="L5304" s="2" t="s">
        <v>14149</v>
      </c>
      <c r="M5304" s="2" t="s">
        <v>24</v>
      </c>
      <c r="N5304" s="2" t="s">
        <v>30</v>
      </c>
      <c r="O5304" s="2" t="s">
        <v>38410</v>
      </c>
      <c r="P5304" s="3">
        <v>0</v>
      </c>
      <c r="Q5304" s="2" t="s">
        <v>30</v>
      </c>
      <c r="R5304" s="3">
        <v>0</v>
      </c>
      <c r="S5304" s="2" t="s">
        <v>30</v>
      </c>
      <c r="T5304" s="2" t="s">
        <v>38411</v>
      </c>
      <c r="U5304" s="3">
        <v>3</v>
      </c>
      <c r="V5304" s="2" t="s">
        <v>30</v>
      </c>
      <c r="W5304" s="2" t="s">
        <v>30</v>
      </c>
      <c r="X5304" s="2" t="s">
        <v>38412</v>
      </c>
      <c r="Y5304">
        <f t="shared" si="493"/>
        <v>2002</v>
      </c>
      <c r="Z5304" s="8">
        <f t="shared" si="494"/>
        <v>1</v>
      </c>
      <c r="AA5304">
        <f t="shared" si="498"/>
        <v>16</v>
      </c>
      <c r="AB5304" s="9">
        <f t="shared" si="495"/>
        <v>2003</v>
      </c>
      <c r="AC5304" s="9">
        <f t="shared" si="496"/>
        <v>2</v>
      </c>
      <c r="AD5304" s="9">
        <f t="shared" si="497"/>
        <v>1</v>
      </c>
    </row>
    <row r="5305" spans="1:30" ht="15.6">
      <c r="A5305" s="2" t="s">
        <v>24</v>
      </c>
      <c r="B5305" s="2" t="s">
        <v>288</v>
      </c>
      <c r="C5305" s="2" t="s">
        <v>36188</v>
      </c>
      <c r="D5305" s="2" t="s">
        <v>38413</v>
      </c>
      <c r="E5305" s="2" t="s">
        <v>38414</v>
      </c>
      <c r="F5305" s="2" t="s">
        <v>26766</v>
      </c>
      <c r="G5305" s="2" t="s">
        <v>38415</v>
      </c>
      <c r="H5305" s="2" t="s">
        <v>38277</v>
      </c>
      <c r="I5305" s="2" t="s">
        <v>26726</v>
      </c>
      <c r="J5305" s="2" t="s">
        <v>32</v>
      </c>
      <c r="K5305" s="2" t="s">
        <v>34979</v>
      </c>
      <c r="L5305" s="2" t="s">
        <v>26244</v>
      </c>
      <c r="M5305" s="2" t="s">
        <v>26728</v>
      </c>
      <c r="N5305" s="2" t="s">
        <v>30</v>
      </c>
      <c r="O5305" s="2" t="s">
        <v>25033</v>
      </c>
      <c r="P5305" s="3">
        <v>0</v>
      </c>
      <c r="Q5305" s="2" t="s">
        <v>30</v>
      </c>
      <c r="R5305" s="3">
        <v>3</v>
      </c>
      <c r="S5305" s="2" t="s">
        <v>38416</v>
      </c>
      <c r="T5305" s="2" t="s">
        <v>38417</v>
      </c>
      <c r="U5305" s="3">
        <v>2</v>
      </c>
      <c r="V5305" s="2" t="s">
        <v>30</v>
      </c>
      <c r="W5305" s="2" t="s">
        <v>30</v>
      </c>
      <c r="X5305" s="2" t="s">
        <v>38418</v>
      </c>
      <c r="Y5305">
        <f t="shared" si="493"/>
        <v>2002</v>
      </c>
      <c r="Z5305" s="8">
        <f t="shared" si="494"/>
        <v>5</v>
      </c>
      <c r="AA5305">
        <f t="shared" si="498"/>
        <v>17</v>
      </c>
      <c r="AB5305" s="9">
        <f t="shared" si="495"/>
        <v>2003</v>
      </c>
      <c r="AC5305" s="9">
        <f t="shared" si="496"/>
        <v>2</v>
      </c>
      <c r="AD5305" s="9">
        <f t="shared" si="497"/>
        <v>1</v>
      </c>
    </row>
    <row r="5306" spans="1:30" ht="15.6">
      <c r="A5306" s="2" t="s">
        <v>24</v>
      </c>
      <c r="B5306" s="2" t="s">
        <v>288</v>
      </c>
      <c r="C5306" s="2" t="s">
        <v>1360</v>
      </c>
      <c r="D5306" s="2" t="s">
        <v>38419</v>
      </c>
      <c r="E5306" s="2" t="s">
        <v>38420</v>
      </c>
      <c r="F5306" s="2" t="s">
        <v>26766</v>
      </c>
      <c r="G5306" s="2" t="s">
        <v>38421</v>
      </c>
      <c r="H5306" s="2" t="s">
        <v>38277</v>
      </c>
      <c r="I5306" s="2" t="s">
        <v>26726</v>
      </c>
      <c r="J5306" s="2" t="s">
        <v>32</v>
      </c>
      <c r="K5306" s="2" t="s">
        <v>31995</v>
      </c>
      <c r="L5306" s="2" t="s">
        <v>38422</v>
      </c>
      <c r="M5306" s="2" t="s">
        <v>31997</v>
      </c>
      <c r="N5306" s="2" t="s">
        <v>30</v>
      </c>
      <c r="O5306" s="2" t="s">
        <v>3224</v>
      </c>
      <c r="P5306" s="3">
        <v>0</v>
      </c>
      <c r="Q5306" s="2" t="s">
        <v>30</v>
      </c>
      <c r="R5306" s="3">
        <v>2</v>
      </c>
      <c r="S5306" s="2" t="s">
        <v>38423</v>
      </c>
      <c r="T5306" s="2" t="s">
        <v>38424</v>
      </c>
      <c r="U5306" s="3">
        <v>1</v>
      </c>
      <c r="V5306" s="2" t="s">
        <v>30</v>
      </c>
      <c r="W5306" s="2" t="s">
        <v>30</v>
      </c>
      <c r="X5306" s="2" t="s">
        <v>38425</v>
      </c>
      <c r="Y5306">
        <f t="shared" si="493"/>
        <v>2002</v>
      </c>
      <c r="Z5306" s="8">
        <f t="shared" si="494"/>
        <v>5</v>
      </c>
      <c r="AA5306">
        <f t="shared" si="498"/>
        <v>17</v>
      </c>
      <c r="AB5306" s="9">
        <f t="shared" si="495"/>
        <v>2003</v>
      </c>
      <c r="AC5306" s="9">
        <f t="shared" si="496"/>
        <v>2</v>
      </c>
      <c r="AD5306" s="9">
        <f t="shared" si="497"/>
        <v>1</v>
      </c>
    </row>
    <row r="5307" spans="1:30" ht="15.6">
      <c r="A5307" s="2" t="s">
        <v>24</v>
      </c>
      <c r="B5307" s="2" t="s">
        <v>288</v>
      </c>
      <c r="C5307" s="2" t="s">
        <v>19861</v>
      </c>
      <c r="D5307" s="2" t="s">
        <v>38426</v>
      </c>
      <c r="E5307" s="2" t="s">
        <v>38427</v>
      </c>
      <c r="F5307" s="2" t="s">
        <v>34858</v>
      </c>
      <c r="G5307" s="2" t="s">
        <v>38428</v>
      </c>
      <c r="H5307" s="2" t="s">
        <v>38277</v>
      </c>
      <c r="I5307" s="2" t="s">
        <v>26726</v>
      </c>
      <c r="J5307" s="2" t="s">
        <v>32</v>
      </c>
      <c r="K5307" s="2" t="s">
        <v>38429</v>
      </c>
      <c r="L5307" s="2" t="s">
        <v>25198</v>
      </c>
      <c r="M5307" s="2" t="s">
        <v>27913</v>
      </c>
      <c r="N5307" s="2" t="s">
        <v>30</v>
      </c>
      <c r="O5307" s="2" t="s">
        <v>38430</v>
      </c>
      <c r="P5307" s="3">
        <v>0</v>
      </c>
      <c r="Q5307" s="2" t="s">
        <v>30</v>
      </c>
      <c r="R5307" s="3">
        <v>1</v>
      </c>
      <c r="S5307" s="2" t="s">
        <v>38431</v>
      </c>
      <c r="T5307" s="2" t="s">
        <v>38432</v>
      </c>
      <c r="U5307" s="3">
        <v>2</v>
      </c>
      <c r="V5307" s="2" t="s">
        <v>30</v>
      </c>
      <c r="W5307" s="2" t="s">
        <v>30</v>
      </c>
      <c r="X5307" s="2" t="s">
        <v>38433</v>
      </c>
      <c r="Y5307">
        <f t="shared" si="493"/>
        <v>2002</v>
      </c>
      <c r="Z5307" s="8">
        <f t="shared" si="494"/>
        <v>6</v>
      </c>
      <c r="AA5307">
        <f t="shared" si="498"/>
        <v>13</v>
      </c>
      <c r="AB5307" s="9">
        <f t="shared" si="495"/>
        <v>2003</v>
      </c>
      <c r="AC5307" s="9">
        <f t="shared" si="496"/>
        <v>2</v>
      </c>
      <c r="AD5307" s="9">
        <f t="shared" si="497"/>
        <v>1</v>
      </c>
    </row>
    <row r="5308" spans="1:30" ht="15.6">
      <c r="A5308" s="2" t="s">
        <v>24</v>
      </c>
      <c r="B5308" s="2" t="s">
        <v>25</v>
      </c>
      <c r="C5308" s="2" t="s">
        <v>2207</v>
      </c>
      <c r="D5308" s="2" t="s">
        <v>38434</v>
      </c>
      <c r="E5308" s="2" t="s">
        <v>38435</v>
      </c>
      <c r="F5308" s="2" t="s">
        <v>8926</v>
      </c>
      <c r="G5308" s="2" t="s">
        <v>38436</v>
      </c>
      <c r="H5308" s="2" t="s">
        <v>38277</v>
      </c>
      <c r="I5308" s="2" t="s">
        <v>30</v>
      </c>
      <c r="J5308" s="2" t="s">
        <v>32</v>
      </c>
      <c r="K5308" s="2" t="s">
        <v>37316</v>
      </c>
      <c r="L5308" s="2" t="s">
        <v>30</v>
      </c>
      <c r="M5308" s="2" t="s">
        <v>30</v>
      </c>
      <c r="N5308" s="2" t="s">
        <v>30</v>
      </c>
      <c r="O5308" s="2" t="s">
        <v>428</v>
      </c>
      <c r="P5308" s="3">
        <v>0</v>
      </c>
      <c r="Q5308" s="2" t="s">
        <v>30</v>
      </c>
      <c r="R5308" s="3">
        <v>1</v>
      </c>
      <c r="S5308" s="2" t="s">
        <v>38437</v>
      </c>
      <c r="T5308" s="2" t="s">
        <v>38438</v>
      </c>
      <c r="U5308" s="3">
        <v>1</v>
      </c>
      <c r="V5308" s="2" t="s">
        <v>30</v>
      </c>
      <c r="W5308" s="2" t="s">
        <v>30</v>
      </c>
      <c r="X5308" s="2" t="s">
        <v>38439</v>
      </c>
      <c r="Y5308">
        <f t="shared" si="493"/>
        <v>2001</v>
      </c>
      <c r="Z5308" s="8">
        <f t="shared" si="494"/>
        <v>12</v>
      </c>
      <c r="AA5308">
        <f t="shared" si="498"/>
        <v>26</v>
      </c>
      <c r="AB5308" s="9">
        <f t="shared" si="495"/>
        <v>2003</v>
      </c>
      <c r="AC5308" s="9">
        <f t="shared" si="496"/>
        <v>2</v>
      </c>
      <c r="AD5308" s="9">
        <f t="shared" si="497"/>
        <v>1</v>
      </c>
    </row>
    <row r="5309" spans="1:30" ht="15.6">
      <c r="A5309" s="2" t="s">
        <v>24</v>
      </c>
      <c r="B5309" s="2" t="s">
        <v>288</v>
      </c>
      <c r="C5309" s="2" t="s">
        <v>261</v>
      </c>
      <c r="D5309" s="2" t="s">
        <v>38440</v>
      </c>
      <c r="E5309" s="2" t="s">
        <v>38441</v>
      </c>
      <c r="F5309" s="2" t="s">
        <v>35774</v>
      </c>
      <c r="G5309" s="2" t="s">
        <v>38442</v>
      </c>
      <c r="H5309" s="2" t="s">
        <v>38443</v>
      </c>
      <c r="I5309" s="2" t="s">
        <v>26726</v>
      </c>
      <c r="J5309" s="2" t="s">
        <v>32</v>
      </c>
      <c r="K5309" s="2" t="s">
        <v>38444</v>
      </c>
      <c r="L5309" s="2" t="s">
        <v>38445</v>
      </c>
      <c r="M5309" s="2" t="s">
        <v>26921</v>
      </c>
      <c r="N5309" s="2" t="s">
        <v>30</v>
      </c>
      <c r="O5309" s="2" t="s">
        <v>3066</v>
      </c>
      <c r="P5309" s="3">
        <v>0</v>
      </c>
      <c r="Q5309" s="2" t="s">
        <v>30</v>
      </c>
      <c r="R5309" s="3">
        <v>3</v>
      </c>
      <c r="S5309" s="2" t="s">
        <v>38446</v>
      </c>
      <c r="T5309" s="2" t="s">
        <v>38447</v>
      </c>
      <c r="U5309" s="3">
        <v>1</v>
      </c>
      <c r="V5309" s="2" t="s">
        <v>30</v>
      </c>
      <c r="W5309" s="2" t="s">
        <v>30</v>
      </c>
      <c r="X5309" s="2" t="s">
        <v>38448</v>
      </c>
      <c r="Y5309">
        <f t="shared" si="493"/>
        <v>2001</v>
      </c>
      <c r="Z5309" s="8">
        <f t="shared" si="494"/>
        <v>8</v>
      </c>
      <c r="AA5309">
        <f t="shared" si="498"/>
        <v>24</v>
      </c>
      <c r="AB5309" s="9">
        <f t="shared" si="495"/>
        <v>2003</v>
      </c>
      <c r="AC5309" s="9">
        <f t="shared" si="496"/>
        <v>1</v>
      </c>
      <c r="AD5309" s="9">
        <f t="shared" si="497"/>
        <v>21</v>
      </c>
    </row>
    <row r="5310" spans="1:30" ht="15.6">
      <c r="A5310" s="2" t="s">
        <v>24</v>
      </c>
      <c r="B5310" s="2" t="s">
        <v>288</v>
      </c>
      <c r="C5310" s="2" t="s">
        <v>147</v>
      </c>
      <c r="D5310" s="2" t="s">
        <v>38449</v>
      </c>
      <c r="E5310" s="2" t="s">
        <v>38450</v>
      </c>
      <c r="F5310" s="2" t="s">
        <v>31223</v>
      </c>
      <c r="G5310" s="2" t="s">
        <v>38451</v>
      </c>
      <c r="H5310" s="2" t="s">
        <v>38443</v>
      </c>
      <c r="I5310" s="2" t="s">
        <v>26726</v>
      </c>
      <c r="J5310" s="2" t="s">
        <v>32</v>
      </c>
      <c r="K5310" s="2" t="s">
        <v>38452</v>
      </c>
      <c r="L5310" s="2" t="s">
        <v>38453</v>
      </c>
      <c r="M5310" s="2" t="s">
        <v>26728</v>
      </c>
      <c r="N5310" s="2" t="s">
        <v>30</v>
      </c>
      <c r="O5310" s="2" t="s">
        <v>38454</v>
      </c>
      <c r="P5310" s="3">
        <v>0</v>
      </c>
      <c r="Q5310" s="2" t="s">
        <v>30</v>
      </c>
      <c r="R5310" s="3">
        <v>0</v>
      </c>
      <c r="S5310" s="2" t="s">
        <v>30</v>
      </c>
      <c r="T5310" s="2" t="s">
        <v>38455</v>
      </c>
      <c r="U5310" s="3">
        <v>3</v>
      </c>
      <c r="V5310" s="2" t="s">
        <v>30</v>
      </c>
      <c r="W5310" s="2" t="s">
        <v>30</v>
      </c>
      <c r="X5310" s="2" t="s">
        <v>38456</v>
      </c>
      <c r="Y5310">
        <f t="shared" si="493"/>
        <v>2002</v>
      </c>
      <c r="Z5310" s="8">
        <f t="shared" si="494"/>
        <v>1</v>
      </c>
      <c r="AA5310">
        <f t="shared" si="498"/>
        <v>18</v>
      </c>
      <c r="AB5310" s="9">
        <f t="shared" si="495"/>
        <v>2003</v>
      </c>
      <c r="AC5310" s="9">
        <f t="shared" si="496"/>
        <v>1</v>
      </c>
      <c r="AD5310" s="9">
        <f t="shared" si="497"/>
        <v>21</v>
      </c>
    </row>
    <row r="5311" spans="1:30" ht="15.6">
      <c r="A5311" s="2" t="s">
        <v>24</v>
      </c>
      <c r="B5311" s="2" t="s">
        <v>288</v>
      </c>
      <c r="C5311" s="2" t="s">
        <v>38457</v>
      </c>
      <c r="D5311" s="2" t="s">
        <v>38458</v>
      </c>
      <c r="E5311" s="2" t="s">
        <v>38459</v>
      </c>
      <c r="F5311" s="2" t="s">
        <v>38460</v>
      </c>
      <c r="G5311" s="2" t="s">
        <v>38461</v>
      </c>
      <c r="H5311" s="2" t="s">
        <v>38443</v>
      </c>
      <c r="I5311" s="2" t="s">
        <v>26726</v>
      </c>
      <c r="J5311" s="2" t="s">
        <v>32</v>
      </c>
      <c r="K5311" s="2" t="s">
        <v>38462</v>
      </c>
      <c r="L5311" s="2" t="s">
        <v>33580</v>
      </c>
      <c r="M5311" s="2" t="s">
        <v>26921</v>
      </c>
      <c r="N5311" s="2" t="s">
        <v>30</v>
      </c>
      <c r="O5311" s="2" t="s">
        <v>38463</v>
      </c>
      <c r="P5311" s="3">
        <v>0</v>
      </c>
      <c r="Q5311" s="2" t="s">
        <v>30</v>
      </c>
      <c r="R5311" s="3">
        <v>0</v>
      </c>
      <c r="S5311" s="2" t="s">
        <v>30</v>
      </c>
      <c r="T5311" s="2" t="s">
        <v>38464</v>
      </c>
      <c r="U5311" s="3">
        <v>3</v>
      </c>
      <c r="V5311" s="2" t="s">
        <v>30</v>
      </c>
      <c r="W5311" s="2" t="s">
        <v>30</v>
      </c>
      <c r="X5311" s="2" t="s">
        <v>38465</v>
      </c>
      <c r="Y5311">
        <f t="shared" si="493"/>
        <v>2001</v>
      </c>
      <c r="Z5311" s="8">
        <f t="shared" si="494"/>
        <v>8</v>
      </c>
      <c r="AA5311">
        <f t="shared" si="498"/>
        <v>10</v>
      </c>
      <c r="AB5311" s="9">
        <f t="shared" si="495"/>
        <v>2003</v>
      </c>
      <c r="AC5311" s="9">
        <f t="shared" si="496"/>
        <v>1</v>
      </c>
      <c r="AD5311" s="9">
        <f t="shared" si="497"/>
        <v>21</v>
      </c>
    </row>
    <row r="5312" spans="1:30" ht="15.6">
      <c r="A5312" s="2" t="s">
        <v>24</v>
      </c>
      <c r="B5312" s="2" t="s">
        <v>288</v>
      </c>
      <c r="C5312" s="2" t="s">
        <v>33766</v>
      </c>
      <c r="D5312" s="2" t="s">
        <v>38466</v>
      </c>
      <c r="E5312" s="2" t="s">
        <v>38467</v>
      </c>
      <c r="F5312" s="2" t="s">
        <v>28745</v>
      </c>
      <c r="G5312" s="2" t="s">
        <v>38468</v>
      </c>
      <c r="H5312" s="2" t="s">
        <v>38443</v>
      </c>
      <c r="I5312" s="2" t="s">
        <v>26726</v>
      </c>
      <c r="J5312" s="2" t="s">
        <v>32</v>
      </c>
      <c r="K5312" s="2" t="s">
        <v>37378</v>
      </c>
      <c r="L5312" s="2" t="s">
        <v>37379</v>
      </c>
      <c r="M5312" s="2" t="s">
        <v>24</v>
      </c>
      <c r="N5312" s="2" t="s">
        <v>30</v>
      </c>
      <c r="O5312" s="2" t="s">
        <v>12865</v>
      </c>
      <c r="P5312" s="3">
        <v>0</v>
      </c>
      <c r="Q5312" s="2" t="s">
        <v>30</v>
      </c>
      <c r="R5312" s="3">
        <v>0</v>
      </c>
      <c r="S5312" s="2" t="s">
        <v>30</v>
      </c>
      <c r="T5312" s="2" t="s">
        <v>38469</v>
      </c>
      <c r="U5312" s="3">
        <v>1</v>
      </c>
      <c r="V5312" s="2" t="s">
        <v>30</v>
      </c>
      <c r="W5312" s="2" t="s">
        <v>30</v>
      </c>
      <c r="X5312" s="2" t="s">
        <v>38470</v>
      </c>
      <c r="Y5312">
        <f t="shared" si="493"/>
        <v>2001</v>
      </c>
      <c r="Z5312" s="8">
        <f t="shared" si="494"/>
        <v>12</v>
      </c>
      <c r="AA5312">
        <f t="shared" si="498"/>
        <v>7</v>
      </c>
      <c r="AB5312" s="9">
        <f t="shared" si="495"/>
        <v>2003</v>
      </c>
      <c r="AC5312" s="9">
        <f t="shared" si="496"/>
        <v>1</v>
      </c>
      <c r="AD5312" s="9">
        <f t="shared" si="497"/>
        <v>21</v>
      </c>
    </row>
    <row r="5313" spans="1:30" ht="15.6">
      <c r="A5313" s="2" t="s">
        <v>24</v>
      </c>
      <c r="B5313" s="2" t="s">
        <v>288</v>
      </c>
      <c r="C5313" s="2" t="s">
        <v>147</v>
      </c>
      <c r="D5313" s="2" t="s">
        <v>38471</v>
      </c>
      <c r="E5313" s="2" t="s">
        <v>38472</v>
      </c>
      <c r="F5313" s="2" t="s">
        <v>32440</v>
      </c>
      <c r="G5313" s="2" t="s">
        <v>38473</v>
      </c>
      <c r="H5313" s="2" t="s">
        <v>38443</v>
      </c>
      <c r="I5313" s="2" t="s">
        <v>26726</v>
      </c>
      <c r="J5313" s="2" t="s">
        <v>32</v>
      </c>
      <c r="K5313" s="2" t="s">
        <v>38474</v>
      </c>
      <c r="L5313" s="2" t="s">
        <v>38475</v>
      </c>
      <c r="M5313" s="2" t="s">
        <v>30656</v>
      </c>
      <c r="N5313" s="2" t="s">
        <v>30</v>
      </c>
      <c r="O5313" s="2" t="s">
        <v>38476</v>
      </c>
      <c r="P5313" s="3">
        <v>0</v>
      </c>
      <c r="Q5313" s="2" t="s">
        <v>30</v>
      </c>
      <c r="R5313" s="3">
        <v>0</v>
      </c>
      <c r="S5313" s="2" t="s">
        <v>30</v>
      </c>
      <c r="T5313" s="2" t="s">
        <v>38477</v>
      </c>
      <c r="U5313" s="3">
        <v>3</v>
      </c>
      <c r="V5313" s="2" t="s">
        <v>30</v>
      </c>
      <c r="W5313" s="2" t="s">
        <v>30</v>
      </c>
      <c r="X5313" s="2" t="s">
        <v>38478</v>
      </c>
      <c r="Y5313">
        <f t="shared" si="493"/>
        <v>2002</v>
      </c>
      <c r="Z5313" s="8">
        <f t="shared" si="494"/>
        <v>1</v>
      </c>
      <c r="AA5313">
        <f t="shared" si="498"/>
        <v>11</v>
      </c>
      <c r="AB5313" s="9">
        <f t="shared" si="495"/>
        <v>2003</v>
      </c>
      <c r="AC5313" s="9">
        <f t="shared" si="496"/>
        <v>1</v>
      </c>
      <c r="AD5313" s="9">
        <f t="shared" si="497"/>
        <v>21</v>
      </c>
    </row>
    <row r="5314" spans="1:30" ht="15.6">
      <c r="A5314" s="2" t="s">
        <v>24</v>
      </c>
      <c r="B5314" s="2" t="s">
        <v>288</v>
      </c>
      <c r="C5314" s="2" t="s">
        <v>18427</v>
      </c>
      <c r="D5314" s="2" t="s">
        <v>38479</v>
      </c>
      <c r="E5314" s="2" t="s">
        <v>38480</v>
      </c>
      <c r="F5314" s="2" t="s">
        <v>30835</v>
      </c>
      <c r="G5314" s="2" t="s">
        <v>38481</v>
      </c>
      <c r="H5314" s="2" t="s">
        <v>38443</v>
      </c>
      <c r="I5314" s="2" t="s">
        <v>26726</v>
      </c>
      <c r="J5314" s="2" t="s">
        <v>32</v>
      </c>
      <c r="K5314" s="2" t="s">
        <v>26744</v>
      </c>
      <c r="L5314" s="2" t="s">
        <v>12496</v>
      </c>
      <c r="M5314" s="2" t="s">
        <v>24</v>
      </c>
      <c r="N5314" s="2" t="s">
        <v>30</v>
      </c>
      <c r="O5314" s="2" t="s">
        <v>4111</v>
      </c>
      <c r="P5314" s="3">
        <v>0</v>
      </c>
      <c r="Q5314" s="2" t="s">
        <v>30</v>
      </c>
      <c r="R5314" s="3">
        <v>0</v>
      </c>
      <c r="S5314" s="2" t="s">
        <v>30</v>
      </c>
      <c r="T5314" s="2" t="s">
        <v>38482</v>
      </c>
      <c r="U5314" s="3">
        <v>1</v>
      </c>
      <c r="V5314" s="2" t="s">
        <v>30</v>
      </c>
      <c r="W5314" s="2" t="s">
        <v>30</v>
      </c>
      <c r="X5314" s="2" t="s">
        <v>38483</v>
      </c>
      <c r="Y5314">
        <f t="shared" si="493"/>
        <v>2002</v>
      </c>
      <c r="Z5314" s="8">
        <f t="shared" si="494"/>
        <v>5</v>
      </c>
      <c r="AA5314">
        <f t="shared" si="498"/>
        <v>24</v>
      </c>
      <c r="AB5314" s="9">
        <f t="shared" si="495"/>
        <v>2003</v>
      </c>
      <c r="AC5314" s="9">
        <f t="shared" si="496"/>
        <v>1</v>
      </c>
      <c r="AD5314" s="9">
        <f t="shared" si="497"/>
        <v>21</v>
      </c>
    </row>
    <row r="5315" spans="1:30" ht="15.6">
      <c r="A5315" s="2" t="s">
        <v>24</v>
      </c>
      <c r="B5315" s="2" t="s">
        <v>25</v>
      </c>
      <c r="C5315" s="2" t="s">
        <v>38484</v>
      </c>
      <c r="D5315" s="2" t="s">
        <v>38485</v>
      </c>
      <c r="E5315" s="2" t="s">
        <v>38486</v>
      </c>
      <c r="F5315" s="2" t="s">
        <v>27133</v>
      </c>
      <c r="G5315" s="2" t="s">
        <v>38487</v>
      </c>
      <c r="H5315" s="2" t="s">
        <v>38443</v>
      </c>
      <c r="I5315" s="2" t="s">
        <v>26726</v>
      </c>
      <c r="J5315" s="2" t="s">
        <v>32</v>
      </c>
      <c r="K5315" s="2" t="s">
        <v>38488</v>
      </c>
      <c r="L5315" s="2" t="s">
        <v>38489</v>
      </c>
      <c r="M5315" s="2" t="s">
        <v>26921</v>
      </c>
      <c r="N5315" s="2" t="s">
        <v>30</v>
      </c>
      <c r="O5315" s="2" t="s">
        <v>38490</v>
      </c>
      <c r="P5315" s="3">
        <v>0</v>
      </c>
      <c r="Q5315" s="2" t="s">
        <v>30</v>
      </c>
      <c r="R5315" s="3">
        <v>0</v>
      </c>
      <c r="S5315" s="2" t="s">
        <v>30</v>
      </c>
      <c r="T5315" s="2" t="s">
        <v>38491</v>
      </c>
      <c r="U5315" s="3">
        <v>3</v>
      </c>
      <c r="V5315" s="2" t="s">
        <v>30</v>
      </c>
      <c r="W5315" s="2" t="s">
        <v>30</v>
      </c>
      <c r="X5315" s="2" t="s">
        <v>38492</v>
      </c>
      <c r="Y5315">
        <f t="shared" ref="Y5315:Y5378" si="499">YEAR(F5315)</f>
        <v>1999</v>
      </c>
      <c r="Z5315" s="8">
        <f t="shared" ref="Z5315:Z5378" si="500">MONTH(F5315)</f>
        <v>12</v>
      </c>
      <c r="AA5315">
        <f t="shared" si="498"/>
        <v>3</v>
      </c>
      <c r="AB5315" s="9">
        <f t="shared" ref="AB5315:AB5378" si="501">IFERROR(YEAR(H5315),0)</f>
        <v>2003</v>
      </c>
      <c r="AC5315" s="9">
        <f t="shared" ref="AC5315:AC5378" si="502">IFERROR(MONTH(H5315),0)</f>
        <v>1</v>
      </c>
      <c r="AD5315" s="9">
        <f t="shared" ref="AD5315:AD5378" si="503">IFERROR(DAY(H5315),0)</f>
        <v>21</v>
      </c>
    </row>
    <row r="5316" spans="1:30" ht="15.6">
      <c r="A5316" s="2" t="s">
        <v>24</v>
      </c>
      <c r="B5316" s="2" t="s">
        <v>25</v>
      </c>
      <c r="C5316" s="2" t="s">
        <v>38493</v>
      </c>
      <c r="D5316" s="2" t="s">
        <v>38494</v>
      </c>
      <c r="E5316" s="2" t="s">
        <v>38495</v>
      </c>
      <c r="F5316" s="2" t="s">
        <v>38496</v>
      </c>
      <c r="G5316" s="2" t="s">
        <v>38497</v>
      </c>
      <c r="H5316" s="2" t="s">
        <v>38443</v>
      </c>
      <c r="I5316" s="2" t="s">
        <v>26726</v>
      </c>
      <c r="J5316" s="2" t="s">
        <v>32</v>
      </c>
      <c r="K5316" s="2" t="s">
        <v>38498</v>
      </c>
      <c r="L5316" s="2" t="s">
        <v>22669</v>
      </c>
      <c r="M5316" s="2" t="s">
        <v>24</v>
      </c>
      <c r="N5316" s="2" t="s">
        <v>30</v>
      </c>
      <c r="O5316" s="2" t="s">
        <v>23704</v>
      </c>
      <c r="P5316" s="3">
        <v>0</v>
      </c>
      <c r="Q5316" s="2" t="s">
        <v>30</v>
      </c>
      <c r="R5316" s="3">
        <v>1</v>
      </c>
      <c r="S5316" s="2" t="s">
        <v>38499</v>
      </c>
      <c r="T5316" s="2" t="s">
        <v>38500</v>
      </c>
      <c r="U5316" s="3">
        <v>1</v>
      </c>
      <c r="V5316" s="2" t="s">
        <v>30</v>
      </c>
      <c r="W5316" s="2" t="s">
        <v>30</v>
      </c>
      <c r="X5316" s="2" t="s">
        <v>38501</v>
      </c>
      <c r="Y5316">
        <f t="shared" si="499"/>
        <v>2001</v>
      </c>
      <c r="Z5316" s="8">
        <f t="shared" si="500"/>
        <v>6</v>
      </c>
      <c r="AA5316">
        <f t="shared" si="498"/>
        <v>27</v>
      </c>
      <c r="AB5316" s="9">
        <f t="shared" si="501"/>
        <v>2003</v>
      </c>
      <c r="AC5316" s="9">
        <f t="shared" si="502"/>
        <v>1</v>
      </c>
      <c r="AD5316" s="9">
        <f t="shared" si="503"/>
        <v>21</v>
      </c>
    </row>
    <row r="5317" spans="1:30" ht="15.6">
      <c r="A5317" s="2" t="s">
        <v>24</v>
      </c>
      <c r="B5317" s="2" t="s">
        <v>25</v>
      </c>
      <c r="C5317" s="2" t="s">
        <v>38502</v>
      </c>
      <c r="D5317" s="2" t="s">
        <v>38503</v>
      </c>
      <c r="E5317" s="2" t="s">
        <v>38504</v>
      </c>
      <c r="F5317" s="2" t="s">
        <v>8926</v>
      </c>
      <c r="G5317" s="2" t="s">
        <v>38505</v>
      </c>
      <c r="H5317" s="2" t="s">
        <v>38443</v>
      </c>
      <c r="I5317" s="2" t="s">
        <v>26726</v>
      </c>
      <c r="J5317" s="2" t="s">
        <v>32</v>
      </c>
      <c r="K5317" s="2" t="s">
        <v>37500</v>
      </c>
      <c r="L5317" s="2" t="s">
        <v>37501</v>
      </c>
      <c r="M5317" s="2" t="s">
        <v>26728</v>
      </c>
      <c r="N5317" s="2" t="s">
        <v>30</v>
      </c>
      <c r="O5317" s="2" t="s">
        <v>38506</v>
      </c>
      <c r="P5317" s="3">
        <v>0</v>
      </c>
      <c r="Q5317" s="2" t="s">
        <v>30</v>
      </c>
      <c r="R5317" s="3">
        <v>1</v>
      </c>
      <c r="S5317" s="2" t="s">
        <v>38507</v>
      </c>
      <c r="T5317" s="2" t="s">
        <v>38508</v>
      </c>
      <c r="U5317" s="3">
        <v>1</v>
      </c>
      <c r="V5317" s="2" t="s">
        <v>30</v>
      </c>
      <c r="W5317" s="2" t="s">
        <v>30</v>
      </c>
      <c r="X5317" s="2" t="s">
        <v>38509</v>
      </c>
      <c r="Y5317">
        <f t="shared" si="499"/>
        <v>2001</v>
      </c>
      <c r="Z5317" s="8">
        <f t="shared" si="500"/>
        <v>12</v>
      </c>
      <c r="AA5317">
        <f t="shared" si="498"/>
        <v>26</v>
      </c>
      <c r="AB5317" s="9">
        <f t="shared" si="501"/>
        <v>2003</v>
      </c>
      <c r="AC5317" s="9">
        <f t="shared" si="502"/>
        <v>1</v>
      </c>
      <c r="AD5317" s="9">
        <f t="shared" si="503"/>
        <v>21</v>
      </c>
    </row>
    <row r="5318" spans="1:30" ht="15.6">
      <c r="A5318" s="2" t="s">
        <v>24</v>
      </c>
      <c r="B5318" s="2" t="s">
        <v>25</v>
      </c>
      <c r="C5318" s="2" t="s">
        <v>38510</v>
      </c>
      <c r="D5318" s="2" t="s">
        <v>38511</v>
      </c>
      <c r="E5318" s="2" t="s">
        <v>38512</v>
      </c>
      <c r="F5318" s="2" t="s">
        <v>35039</v>
      </c>
      <c r="G5318" s="2" t="s">
        <v>38513</v>
      </c>
      <c r="H5318" s="2" t="s">
        <v>38443</v>
      </c>
      <c r="I5318" s="2" t="s">
        <v>30</v>
      </c>
      <c r="J5318" s="2" t="s">
        <v>32</v>
      </c>
      <c r="K5318" s="2" t="s">
        <v>427</v>
      </c>
      <c r="L5318" s="2" t="s">
        <v>30</v>
      </c>
      <c r="M5318" s="2" t="s">
        <v>30</v>
      </c>
      <c r="N5318" s="2" t="s">
        <v>30</v>
      </c>
      <c r="O5318" s="2" t="s">
        <v>428</v>
      </c>
      <c r="P5318" s="3">
        <v>0</v>
      </c>
      <c r="Q5318" s="2" t="s">
        <v>30</v>
      </c>
      <c r="R5318" s="3">
        <v>0</v>
      </c>
      <c r="S5318" s="2" t="s">
        <v>30</v>
      </c>
      <c r="T5318" s="2" t="s">
        <v>38514</v>
      </c>
      <c r="U5318" s="3">
        <v>1</v>
      </c>
      <c r="V5318" s="2" t="s">
        <v>30</v>
      </c>
      <c r="W5318" s="2" t="s">
        <v>30</v>
      </c>
      <c r="X5318" s="2" t="s">
        <v>38515</v>
      </c>
      <c r="Y5318">
        <f t="shared" si="499"/>
        <v>2001</v>
      </c>
      <c r="Z5318" s="8">
        <f t="shared" si="500"/>
        <v>12</v>
      </c>
      <c r="AA5318">
        <f t="shared" si="498"/>
        <v>5</v>
      </c>
      <c r="AB5318" s="9">
        <f t="shared" si="501"/>
        <v>2003</v>
      </c>
      <c r="AC5318" s="9">
        <f t="shared" si="502"/>
        <v>1</v>
      </c>
      <c r="AD5318" s="9">
        <f t="shared" si="503"/>
        <v>21</v>
      </c>
    </row>
    <row r="5319" spans="1:30" ht="15.6">
      <c r="A5319" s="2" t="s">
        <v>24</v>
      </c>
      <c r="B5319" s="2" t="s">
        <v>25</v>
      </c>
      <c r="C5319" s="2" t="s">
        <v>33766</v>
      </c>
      <c r="D5319" s="2" t="s">
        <v>38516</v>
      </c>
      <c r="E5319" s="2" t="s">
        <v>38517</v>
      </c>
      <c r="F5319" s="2" t="s">
        <v>28745</v>
      </c>
      <c r="G5319" s="2" t="s">
        <v>38518</v>
      </c>
      <c r="H5319" s="2" t="s">
        <v>38443</v>
      </c>
      <c r="I5319" s="2" t="s">
        <v>30</v>
      </c>
      <c r="J5319" s="2" t="s">
        <v>32</v>
      </c>
      <c r="K5319" s="2" t="s">
        <v>37379</v>
      </c>
      <c r="L5319" s="2" t="s">
        <v>30</v>
      </c>
      <c r="M5319" s="2" t="s">
        <v>30</v>
      </c>
      <c r="N5319" s="2" t="s">
        <v>30</v>
      </c>
      <c r="O5319" s="2" t="s">
        <v>428</v>
      </c>
      <c r="P5319" s="3">
        <v>0</v>
      </c>
      <c r="Q5319" s="2" t="s">
        <v>30</v>
      </c>
      <c r="R5319" s="3">
        <v>0</v>
      </c>
      <c r="S5319" s="2" t="s">
        <v>30</v>
      </c>
      <c r="T5319" s="2" t="s">
        <v>38519</v>
      </c>
      <c r="U5319" s="3">
        <v>1</v>
      </c>
      <c r="V5319" s="2" t="s">
        <v>30</v>
      </c>
      <c r="W5319" s="2" t="s">
        <v>30</v>
      </c>
      <c r="X5319" s="2" t="s">
        <v>38520</v>
      </c>
      <c r="Y5319">
        <f t="shared" si="499"/>
        <v>2001</v>
      </c>
      <c r="Z5319" s="8">
        <f t="shared" si="500"/>
        <v>12</v>
      </c>
      <c r="AA5319">
        <f t="shared" si="498"/>
        <v>7</v>
      </c>
      <c r="AB5319" s="9">
        <f t="shared" si="501"/>
        <v>2003</v>
      </c>
      <c r="AC5319" s="9">
        <f t="shared" si="502"/>
        <v>1</v>
      </c>
      <c r="AD5319" s="9">
        <f t="shared" si="503"/>
        <v>21</v>
      </c>
    </row>
    <row r="5320" spans="1:30" ht="15.6">
      <c r="A5320" s="2" t="s">
        <v>24</v>
      </c>
      <c r="B5320" s="2" t="s">
        <v>25</v>
      </c>
      <c r="C5320" s="2" t="s">
        <v>368</v>
      </c>
      <c r="D5320" s="2" t="s">
        <v>38521</v>
      </c>
      <c r="E5320" s="2" t="s">
        <v>38522</v>
      </c>
      <c r="F5320" s="2" t="s">
        <v>28745</v>
      </c>
      <c r="G5320" s="2" t="s">
        <v>38523</v>
      </c>
      <c r="H5320" s="2" t="s">
        <v>38443</v>
      </c>
      <c r="I5320" s="2" t="s">
        <v>30</v>
      </c>
      <c r="J5320" s="2" t="s">
        <v>32</v>
      </c>
      <c r="K5320" s="2" t="s">
        <v>3410</v>
      </c>
      <c r="L5320" s="2" t="s">
        <v>30</v>
      </c>
      <c r="M5320" s="2" t="s">
        <v>30</v>
      </c>
      <c r="N5320" s="2" t="s">
        <v>30</v>
      </c>
      <c r="O5320" s="2" t="s">
        <v>428</v>
      </c>
      <c r="P5320" s="3">
        <v>0</v>
      </c>
      <c r="Q5320" s="2" t="s">
        <v>30</v>
      </c>
      <c r="R5320" s="3">
        <v>0</v>
      </c>
      <c r="S5320" s="2" t="s">
        <v>30</v>
      </c>
      <c r="T5320" s="2" t="s">
        <v>38524</v>
      </c>
      <c r="U5320" s="3">
        <v>1</v>
      </c>
      <c r="V5320" s="2" t="s">
        <v>30</v>
      </c>
      <c r="W5320" s="2" t="s">
        <v>30</v>
      </c>
      <c r="X5320" s="2" t="s">
        <v>38525</v>
      </c>
      <c r="Y5320">
        <f t="shared" si="499"/>
        <v>2001</v>
      </c>
      <c r="Z5320" s="8">
        <f t="shared" si="500"/>
        <v>12</v>
      </c>
      <c r="AA5320">
        <f t="shared" si="498"/>
        <v>7</v>
      </c>
      <c r="AB5320" s="9">
        <f t="shared" si="501"/>
        <v>2003</v>
      </c>
      <c r="AC5320" s="9">
        <f t="shared" si="502"/>
        <v>1</v>
      </c>
      <c r="AD5320" s="9">
        <f t="shared" si="503"/>
        <v>21</v>
      </c>
    </row>
    <row r="5321" spans="1:30" ht="15.6">
      <c r="A5321" s="2" t="s">
        <v>24</v>
      </c>
      <c r="B5321" s="2" t="s">
        <v>25</v>
      </c>
      <c r="C5321" s="2" t="s">
        <v>2207</v>
      </c>
      <c r="D5321" s="2" t="s">
        <v>38526</v>
      </c>
      <c r="E5321" s="2" t="s">
        <v>38527</v>
      </c>
      <c r="F5321" s="2" t="s">
        <v>28745</v>
      </c>
      <c r="G5321" s="2" t="s">
        <v>38528</v>
      </c>
      <c r="H5321" s="2" t="s">
        <v>38443</v>
      </c>
      <c r="I5321" s="2" t="s">
        <v>30</v>
      </c>
      <c r="J5321" s="2" t="s">
        <v>32</v>
      </c>
      <c r="K5321" s="2" t="s">
        <v>38529</v>
      </c>
      <c r="L5321" s="2" t="s">
        <v>30</v>
      </c>
      <c r="M5321" s="2" t="s">
        <v>30</v>
      </c>
      <c r="N5321" s="2" t="s">
        <v>30</v>
      </c>
      <c r="O5321" s="2" t="s">
        <v>428</v>
      </c>
      <c r="P5321" s="3">
        <v>0</v>
      </c>
      <c r="Q5321" s="2" t="s">
        <v>30</v>
      </c>
      <c r="R5321" s="3">
        <v>0</v>
      </c>
      <c r="S5321" s="2" t="s">
        <v>30</v>
      </c>
      <c r="T5321" s="2" t="s">
        <v>38530</v>
      </c>
      <c r="U5321" s="3">
        <v>1</v>
      </c>
      <c r="V5321" s="2" t="s">
        <v>30</v>
      </c>
      <c r="W5321" s="2" t="s">
        <v>30</v>
      </c>
      <c r="X5321" s="2" t="s">
        <v>38531</v>
      </c>
      <c r="Y5321">
        <f t="shared" si="499"/>
        <v>2001</v>
      </c>
      <c r="Z5321" s="8">
        <f t="shared" si="500"/>
        <v>12</v>
      </c>
      <c r="AA5321">
        <f t="shared" si="498"/>
        <v>7</v>
      </c>
      <c r="AB5321" s="9">
        <f t="shared" si="501"/>
        <v>2003</v>
      </c>
      <c r="AC5321" s="9">
        <f t="shared" si="502"/>
        <v>1</v>
      </c>
      <c r="AD5321" s="9">
        <f t="shared" si="503"/>
        <v>21</v>
      </c>
    </row>
    <row r="5322" spans="1:30" ht="15.6">
      <c r="A5322" s="2" t="s">
        <v>24</v>
      </c>
      <c r="B5322" s="2" t="s">
        <v>25</v>
      </c>
      <c r="C5322" s="2" t="s">
        <v>2207</v>
      </c>
      <c r="D5322" s="2" t="s">
        <v>38532</v>
      </c>
      <c r="E5322" s="2" t="s">
        <v>38533</v>
      </c>
      <c r="F5322" s="2" t="s">
        <v>28745</v>
      </c>
      <c r="G5322" s="2" t="s">
        <v>38534</v>
      </c>
      <c r="H5322" s="2" t="s">
        <v>38443</v>
      </c>
      <c r="I5322" s="2" t="s">
        <v>30</v>
      </c>
      <c r="J5322" s="2" t="s">
        <v>32</v>
      </c>
      <c r="K5322" s="2" t="s">
        <v>38529</v>
      </c>
      <c r="L5322" s="2" t="s">
        <v>30</v>
      </c>
      <c r="M5322" s="2" t="s">
        <v>30</v>
      </c>
      <c r="N5322" s="2" t="s">
        <v>30</v>
      </c>
      <c r="O5322" s="2" t="s">
        <v>428</v>
      </c>
      <c r="P5322" s="3">
        <v>0</v>
      </c>
      <c r="Q5322" s="2" t="s">
        <v>30</v>
      </c>
      <c r="R5322" s="3">
        <v>1</v>
      </c>
      <c r="S5322" s="2" t="s">
        <v>35338</v>
      </c>
      <c r="T5322" s="2" t="s">
        <v>38535</v>
      </c>
      <c r="U5322" s="3">
        <v>1</v>
      </c>
      <c r="V5322" s="2" t="s">
        <v>30</v>
      </c>
      <c r="W5322" s="2" t="s">
        <v>30</v>
      </c>
      <c r="X5322" s="2" t="s">
        <v>38536</v>
      </c>
      <c r="Y5322">
        <f t="shared" si="499"/>
        <v>2001</v>
      </c>
      <c r="Z5322" s="8">
        <f t="shared" si="500"/>
        <v>12</v>
      </c>
      <c r="AA5322">
        <f t="shared" si="498"/>
        <v>7</v>
      </c>
      <c r="AB5322" s="9">
        <f t="shared" si="501"/>
        <v>2003</v>
      </c>
      <c r="AC5322" s="9">
        <f t="shared" si="502"/>
        <v>1</v>
      </c>
      <c r="AD5322" s="9">
        <f t="shared" si="503"/>
        <v>21</v>
      </c>
    </row>
    <row r="5323" spans="1:30" ht="15.6">
      <c r="A5323" s="2" t="s">
        <v>24</v>
      </c>
      <c r="B5323" s="2" t="s">
        <v>25</v>
      </c>
      <c r="C5323" s="2" t="s">
        <v>10218</v>
      </c>
      <c r="D5323" s="2" t="s">
        <v>38537</v>
      </c>
      <c r="E5323" s="2" t="s">
        <v>38538</v>
      </c>
      <c r="F5323" s="2" t="s">
        <v>28403</v>
      </c>
      <c r="G5323" s="2" t="s">
        <v>38539</v>
      </c>
      <c r="H5323" s="2" t="s">
        <v>38443</v>
      </c>
      <c r="I5323" s="2" t="s">
        <v>30</v>
      </c>
      <c r="J5323" s="2" t="s">
        <v>32</v>
      </c>
      <c r="K5323" s="2" t="s">
        <v>38540</v>
      </c>
      <c r="L5323" s="2" t="s">
        <v>30</v>
      </c>
      <c r="M5323" s="2" t="s">
        <v>30</v>
      </c>
      <c r="N5323" s="2" t="s">
        <v>30</v>
      </c>
      <c r="O5323" s="2" t="s">
        <v>428</v>
      </c>
      <c r="P5323" s="3">
        <v>0</v>
      </c>
      <c r="Q5323" s="2" t="s">
        <v>30</v>
      </c>
      <c r="R5323" s="3">
        <v>0</v>
      </c>
      <c r="S5323" s="2" t="s">
        <v>30</v>
      </c>
      <c r="T5323" s="2" t="s">
        <v>38541</v>
      </c>
      <c r="U5323" s="3">
        <v>1</v>
      </c>
      <c r="V5323" s="2" t="s">
        <v>30</v>
      </c>
      <c r="W5323" s="2" t="s">
        <v>30</v>
      </c>
      <c r="X5323" s="2" t="s">
        <v>38542</v>
      </c>
      <c r="Y5323">
        <f t="shared" si="499"/>
        <v>2001</v>
      </c>
      <c r="Z5323" s="8">
        <f t="shared" si="500"/>
        <v>12</v>
      </c>
      <c r="AA5323">
        <f t="shared" si="498"/>
        <v>12</v>
      </c>
      <c r="AB5323" s="9">
        <f t="shared" si="501"/>
        <v>2003</v>
      </c>
      <c r="AC5323" s="9">
        <f t="shared" si="502"/>
        <v>1</v>
      </c>
      <c r="AD5323" s="9">
        <f t="shared" si="503"/>
        <v>21</v>
      </c>
    </row>
    <row r="5324" spans="1:30" ht="15.6">
      <c r="A5324" s="2" t="s">
        <v>24</v>
      </c>
      <c r="B5324" s="2" t="s">
        <v>25</v>
      </c>
      <c r="C5324" s="2" t="s">
        <v>147</v>
      </c>
      <c r="D5324" s="2" t="s">
        <v>38543</v>
      </c>
      <c r="E5324" s="2" t="s">
        <v>38544</v>
      </c>
      <c r="F5324" s="2" t="s">
        <v>28403</v>
      </c>
      <c r="G5324" s="2" t="s">
        <v>38545</v>
      </c>
      <c r="H5324" s="2" t="s">
        <v>38443</v>
      </c>
      <c r="I5324" s="2" t="s">
        <v>30</v>
      </c>
      <c r="J5324" s="2" t="s">
        <v>32</v>
      </c>
      <c r="K5324" s="2" t="s">
        <v>427</v>
      </c>
      <c r="L5324" s="2" t="s">
        <v>30</v>
      </c>
      <c r="M5324" s="2" t="s">
        <v>30</v>
      </c>
      <c r="N5324" s="2" t="s">
        <v>30</v>
      </c>
      <c r="O5324" s="2" t="s">
        <v>428</v>
      </c>
      <c r="P5324" s="3">
        <v>0</v>
      </c>
      <c r="Q5324" s="2" t="s">
        <v>30</v>
      </c>
      <c r="R5324" s="3">
        <v>0</v>
      </c>
      <c r="S5324" s="2" t="s">
        <v>30</v>
      </c>
      <c r="T5324" s="2" t="s">
        <v>38546</v>
      </c>
      <c r="U5324" s="3">
        <v>1</v>
      </c>
      <c r="V5324" s="2" t="s">
        <v>30</v>
      </c>
      <c r="W5324" s="2" t="s">
        <v>30</v>
      </c>
      <c r="X5324" s="2" t="s">
        <v>38547</v>
      </c>
      <c r="Y5324">
        <f t="shared" si="499"/>
        <v>2001</v>
      </c>
      <c r="Z5324" s="8">
        <f t="shared" si="500"/>
        <v>12</v>
      </c>
      <c r="AA5324">
        <f t="shared" si="498"/>
        <v>12</v>
      </c>
      <c r="AB5324" s="9">
        <f t="shared" si="501"/>
        <v>2003</v>
      </c>
      <c r="AC5324" s="9">
        <f t="shared" si="502"/>
        <v>1</v>
      </c>
      <c r="AD5324" s="9">
        <f t="shared" si="503"/>
        <v>21</v>
      </c>
    </row>
    <row r="5325" spans="1:30" ht="15.6">
      <c r="A5325" s="2" t="s">
        <v>24</v>
      </c>
      <c r="B5325" s="2" t="s">
        <v>25</v>
      </c>
      <c r="C5325" s="2" t="s">
        <v>147</v>
      </c>
      <c r="D5325" s="2" t="s">
        <v>38548</v>
      </c>
      <c r="E5325" s="2" t="s">
        <v>38549</v>
      </c>
      <c r="F5325" s="2" t="s">
        <v>27280</v>
      </c>
      <c r="G5325" s="2" t="s">
        <v>38550</v>
      </c>
      <c r="H5325" s="2" t="s">
        <v>38443</v>
      </c>
      <c r="I5325" s="2" t="s">
        <v>30</v>
      </c>
      <c r="J5325" s="2" t="s">
        <v>32</v>
      </c>
      <c r="K5325" s="2" t="s">
        <v>36640</v>
      </c>
      <c r="L5325" s="2" t="s">
        <v>30</v>
      </c>
      <c r="M5325" s="2" t="s">
        <v>30</v>
      </c>
      <c r="N5325" s="2" t="s">
        <v>30</v>
      </c>
      <c r="O5325" s="2" t="s">
        <v>428</v>
      </c>
      <c r="P5325" s="3">
        <v>0</v>
      </c>
      <c r="Q5325" s="2" t="s">
        <v>30</v>
      </c>
      <c r="R5325" s="3">
        <v>0</v>
      </c>
      <c r="S5325" s="2" t="s">
        <v>30</v>
      </c>
      <c r="T5325" s="2" t="s">
        <v>38551</v>
      </c>
      <c r="U5325" s="3">
        <v>1</v>
      </c>
      <c r="V5325" s="2" t="s">
        <v>30</v>
      </c>
      <c r="W5325" s="2" t="s">
        <v>30</v>
      </c>
      <c r="X5325" s="2" t="s">
        <v>38552</v>
      </c>
      <c r="Y5325">
        <f t="shared" si="499"/>
        <v>2001</v>
      </c>
      <c r="Z5325" s="8">
        <f t="shared" si="500"/>
        <v>12</v>
      </c>
      <c r="AA5325">
        <f t="shared" si="498"/>
        <v>14</v>
      </c>
      <c r="AB5325" s="9">
        <f t="shared" si="501"/>
        <v>2003</v>
      </c>
      <c r="AC5325" s="9">
        <f t="shared" si="502"/>
        <v>1</v>
      </c>
      <c r="AD5325" s="9">
        <f t="shared" si="503"/>
        <v>21</v>
      </c>
    </row>
    <row r="5326" spans="1:30" ht="15.6">
      <c r="A5326" s="2" t="s">
        <v>24</v>
      </c>
      <c r="B5326" s="2" t="s">
        <v>25</v>
      </c>
      <c r="C5326" s="2" t="s">
        <v>38553</v>
      </c>
      <c r="D5326" s="2" t="s">
        <v>38554</v>
      </c>
      <c r="E5326" s="2" t="s">
        <v>38555</v>
      </c>
      <c r="F5326" s="2" t="s">
        <v>27298</v>
      </c>
      <c r="G5326" s="2" t="s">
        <v>38556</v>
      </c>
      <c r="H5326" s="2" t="s">
        <v>38443</v>
      </c>
      <c r="I5326" s="2" t="s">
        <v>30</v>
      </c>
      <c r="J5326" s="2" t="s">
        <v>32</v>
      </c>
      <c r="K5326" s="2" t="s">
        <v>427</v>
      </c>
      <c r="L5326" s="2" t="s">
        <v>30</v>
      </c>
      <c r="M5326" s="2" t="s">
        <v>30</v>
      </c>
      <c r="N5326" s="2" t="s">
        <v>30</v>
      </c>
      <c r="O5326" s="2" t="s">
        <v>428</v>
      </c>
      <c r="P5326" s="3">
        <v>0</v>
      </c>
      <c r="Q5326" s="2" t="s">
        <v>30</v>
      </c>
      <c r="R5326" s="3">
        <v>0</v>
      </c>
      <c r="S5326" s="2" t="s">
        <v>30</v>
      </c>
      <c r="T5326" s="2" t="s">
        <v>38557</v>
      </c>
      <c r="U5326" s="3">
        <v>1</v>
      </c>
      <c r="V5326" s="2" t="s">
        <v>30</v>
      </c>
      <c r="W5326" s="2" t="s">
        <v>30</v>
      </c>
      <c r="X5326" s="2" t="s">
        <v>38558</v>
      </c>
      <c r="Y5326">
        <f t="shared" si="499"/>
        <v>2001</v>
      </c>
      <c r="Z5326" s="8">
        <f t="shared" si="500"/>
        <v>12</v>
      </c>
      <c r="AA5326">
        <f t="shared" si="498"/>
        <v>19</v>
      </c>
      <c r="AB5326" s="9">
        <f t="shared" si="501"/>
        <v>2003</v>
      </c>
      <c r="AC5326" s="9">
        <f t="shared" si="502"/>
        <v>1</v>
      </c>
      <c r="AD5326" s="9">
        <f t="shared" si="503"/>
        <v>21</v>
      </c>
    </row>
    <row r="5327" spans="1:30" ht="15.6">
      <c r="A5327" s="2" t="s">
        <v>24</v>
      </c>
      <c r="B5327" s="2" t="s">
        <v>25</v>
      </c>
      <c r="C5327" s="2" t="s">
        <v>147</v>
      </c>
      <c r="D5327" s="2" t="s">
        <v>38559</v>
      </c>
      <c r="E5327" s="2" t="s">
        <v>38560</v>
      </c>
      <c r="F5327" s="2" t="s">
        <v>27298</v>
      </c>
      <c r="G5327" s="2" t="s">
        <v>38561</v>
      </c>
      <c r="H5327" s="2" t="s">
        <v>38443</v>
      </c>
      <c r="I5327" s="2" t="s">
        <v>30</v>
      </c>
      <c r="J5327" s="2" t="s">
        <v>32</v>
      </c>
      <c r="K5327" s="2" t="s">
        <v>6916</v>
      </c>
      <c r="L5327" s="2" t="s">
        <v>30</v>
      </c>
      <c r="M5327" s="2" t="s">
        <v>30</v>
      </c>
      <c r="N5327" s="2" t="s">
        <v>30</v>
      </c>
      <c r="O5327" s="2" t="s">
        <v>428</v>
      </c>
      <c r="P5327" s="3">
        <v>0</v>
      </c>
      <c r="Q5327" s="2" t="s">
        <v>30</v>
      </c>
      <c r="R5327" s="3">
        <v>0</v>
      </c>
      <c r="S5327" s="2" t="s">
        <v>30</v>
      </c>
      <c r="T5327" s="2" t="s">
        <v>38562</v>
      </c>
      <c r="U5327" s="3">
        <v>3</v>
      </c>
      <c r="V5327" s="2" t="s">
        <v>30</v>
      </c>
      <c r="W5327" s="2" t="s">
        <v>30</v>
      </c>
      <c r="X5327" s="2" t="s">
        <v>38563</v>
      </c>
      <c r="Y5327">
        <f t="shared" si="499"/>
        <v>2001</v>
      </c>
      <c r="Z5327" s="8">
        <f t="shared" si="500"/>
        <v>12</v>
      </c>
      <c r="AA5327">
        <f t="shared" si="498"/>
        <v>19</v>
      </c>
      <c r="AB5327" s="9">
        <f t="shared" si="501"/>
        <v>2003</v>
      </c>
      <c r="AC5327" s="9">
        <f t="shared" si="502"/>
        <v>1</v>
      </c>
      <c r="AD5327" s="9">
        <f t="shared" si="503"/>
        <v>21</v>
      </c>
    </row>
    <row r="5328" spans="1:30" ht="15.6">
      <c r="A5328" s="2" t="s">
        <v>24</v>
      </c>
      <c r="B5328" s="2" t="s">
        <v>288</v>
      </c>
      <c r="C5328" s="2" t="s">
        <v>38564</v>
      </c>
      <c r="D5328" s="2" t="s">
        <v>38565</v>
      </c>
      <c r="E5328" s="2" t="s">
        <v>38566</v>
      </c>
      <c r="F5328" s="2" t="s">
        <v>35039</v>
      </c>
      <c r="G5328" s="2" t="s">
        <v>38567</v>
      </c>
      <c r="H5328" s="2" t="s">
        <v>38568</v>
      </c>
      <c r="I5328" s="2" t="s">
        <v>26726</v>
      </c>
      <c r="J5328" s="2" t="s">
        <v>32</v>
      </c>
      <c r="K5328" s="2" t="s">
        <v>38569</v>
      </c>
      <c r="L5328" s="2" t="s">
        <v>38570</v>
      </c>
      <c r="M5328" s="2" t="s">
        <v>27225</v>
      </c>
      <c r="N5328" s="2" t="s">
        <v>30</v>
      </c>
      <c r="O5328" s="2" t="s">
        <v>38571</v>
      </c>
      <c r="P5328" s="3">
        <v>0</v>
      </c>
      <c r="Q5328" s="2" t="s">
        <v>30</v>
      </c>
      <c r="R5328" s="3">
        <v>0</v>
      </c>
      <c r="S5328" s="2" t="s">
        <v>30</v>
      </c>
      <c r="T5328" s="2" t="s">
        <v>38572</v>
      </c>
      <c r="U5328" s="3">
        <v>1</v>
      </c>
      <c r="V5328" s="2" t="s">
        <v>30</v>
      </c>
      <c r="W5328" s="2" t="s">
        <v>30</v>
      </c>
      <c r="X5328" s="2" t="s">
        <v>38573</v>
      </c>
      <c r="Y5328">
        <f t="shared" si="499"/>
        <v>2001</v>
      </c>
      <c r="Z5328" s="8">
        <f t="shared" si="500"/>
        <v>12</v>
      </c>
      <c r="AA5328">
        <f t="shared" si="498"/>
        <v>5</v>
      </c>
      <c r="AB5328" s="9">
        <f t="shared" si="501"/>
        <v>2003</v>
      </c>
      <c r="AC5328" s="9">
        <f t="shared" si="502"/>
        <v>1</v>
      </c>
      <c r="AD5328" s="9">
        <f t="shared" si="503"/>
        <v>11</v>
      </c>
    </row>
    <row r="5329" spans="1:30" ht="15.6">
      <c r="A5329" s="2" t="s">
        <v>24</v>
      </c>
      <c r="B5329" s="2" t="s">
        <v>288</v>
      </c>
      <c r="C5329" s="2" t="s">
        <v>38574</v>
      </c>
      <c r="D5329" s="2" t="s">
        <v>38575</v>
      </c>
      <c r="E5329" s="2" t="s">
        <v>38576</v>
      </c>
      <c r="F5329" s="2" t="s">
        <v>27280</v>
      </c>
      <c r="G5329" s="2" t="s">
        <v>38577</v>
      </c>
      <c r="H5329" s="2" t="s">
        <v>38568</v>
      </c>
      <c r="I5329" s="2" t="s">
        <v>26726</v>
      </c>
      <c r="J5329" s="2" t="s">
        <v>32</v>
      </c>
      <c r="K5329" s="2" t="s">
        <v>38578</v>
      </c>
      <c r="L5329" s="2" t="s">
        <v>38579</v>
      </c>
      <c r="M5329" s="2" t="s">
        <v>29214</v>
      </c>
      <c r="N5329" s="2" t="s">
        <v>30</v>
      </c>
      <c r="O5329" s="2" t="s">
        <v>38580</v>
      </c>
      <c r="P5329" s="3">
        <v>0</v>
      </c>
      <c r="Q5329" s="2" t="s">
        <v>30</v>
      </c>
      <c r="R5329" s="3">
        <v>1</v>
      </c>
      <c r="S5329" s="2" t="s">
        <v>38581</v>
      </c>
      <c r="T5329" s="2" t="s">
        <v>38582</v>
      </c>
      <c r="U5329" s="3">
        <v>2</v>
      </c>
      <c r="V5329" s="2" t="s">
        <v>30</v>
      </c>
      <c r="W5329" s="2" t="s">
        <v>30</v>
      </c>
      <c r="X5329" s="2" t="s">
        <v>38583</v>
      </c>
      <c r="Y5329">
        <f t="shared" si="499"/>
        <v>2001</v>
      </c>
      <c r="Z5329" s="8">
        <f t="shared" si="500"/>
        <v>12</v>
      </c>
      <c r="AA5329">
        <f t="shared" si="498"/>
        <v>14</v>
      </c>
      <c r="AB5329" s="9">
        <f t="shared" si="501"/>
        <v>2003</v>
      </c>
      <c r="AC5329" s="9">
        <f t="shared" si="502"/>
        <v>1</v>
      </c>
      <c r="AD5329" s="9">
        <f t="shared" si="503"/>
        <v>11</v>
      </c>
    </row>
    <row r="5330" spans="1:30" ht="15.6">
      <c r="A5330" s="2" t="s">
        <v>24</v>
      </c>
      <c r="B5330" s="2" t="s">
        <v>288</v>
      </c>
      <c r="C5330" s="2" t="s">
        <v>26739</v>
      </c>
      <c r="D5330" s="2" t="s">
        <v>38584</v>
      </c>
      <c r="E5330" s="2" t="s">
        <v>38585</v>
      </c>
      <c r="F5330" s="2" t="s">
        <v>34529</v>
      </c>
      <c r="G5330" s="2" t="s">
        <v>38586</v>
      </c>
      <c r="H5330" s="2" t="s">
        <v>38568</v>
      </c>
      <c r="I5330" s="2" t="s">
        <v>26726</v>
      </c>
      <c r="J5330" s="2" t="s">
        <v>32</v>
      </c>
      <c r="K5330" s="2" t="s">
        <v>36554</v>
      </c>
      <c r="L5330" s="2" t="s">
        <v>31649</v>
      </c>
      <c r="M5330" s="2" t="s">
        <v>26800</v>
      </c>
      <c r="N5330" s="2" t="s">
        <v>30</v>
      </c>
      <c r="O5330" s="2" t="s">
        <v>38587</v>
      </c>
      <c r="P5330" s="3">
        <v>0</v>
      </c>
      <c r="Q5330" s="2" t="s">
        <v>30</v>
      </c>
      <c r="R5330" s="3">
        <v>1</v>
      </c>
      <c r="S5330" s="2" t="s">
        <v>38588</v>
      </c>
      <c r="T5330" s="2" t="s">
        <v>38589</v>
      </c>
      <c r="U5330" s="3">
        <v>2</v>
      </c>
      <c r="V5330" s="2" t="s">
        <v>30</v>
      </c>
      <c r="W5330" s="2" t="s">
        <v>30</v>
      </c>
      <c r="X5330" s="2" t="s">
        <v>38590</v>
      </c>
      <c r="Y5330">
        <f t="shared" si="499"/>
        <v>2001</v>
      </c>
      <c r="Z5330" s="8">
        <f t="shared" si="500"/>
        <v>7</v>
      </c>
      <c r="AA5330">
        <f t="shared" si="498"/>
        <v>27</v>
      </c>
      <c r="AB5330" s="9">
        <f t="shared" si="501"/>
        <v>2003</v>
      </c>
      <c r="AC5330" s="9">
        <f t="shared" si="502"/>
        <v>1</v>
      </c>
      <c r="AD5330" s="9">
        <f t="shared" si="503"/>
        <v>11</v>
      </c>
    </row>
    <row r="5331" spans="1:30" ht="15.6">
      <c r="A5331" s="2" t="s">
        <v>24</v>
      </c>
      <c r="B5331" s="2" t="s">
        <v>288</v>
      </c>
      <c r="C5331" s="2" t="s">
        <v>31712</v>
      </c>
      <c r="D5331" s="2" t="s">
        <v>38591</v>
      </c>
      <c r="E5331" s="2" t="s">
        <v>38592</v>
      </c>
      <c r="F5331" s="2" t="s">
        <v>34529</v>
      </c>
      <c r="G5331" s="2" t="s">
        <v>38593</v>
      </c>
      <c r="H5331" s="2" t="s">
        <v>38568</v>
      </c>
      <c r="I5331" s="2" t="s">
        <v>26726</v>
      </c>
      <c r="J5331" s="2" t="s">
        <v>32</v>
      </c>
      <c r="K5331" s="2" t="s">
        <v>38594</v>
      </c>
      <c r="L5331" s="2" t="s">
        <v>38595</v>
      </c>
      <c r="M5331" s="2" t="s">
        <v>26728</v>
      </c>
      <c r="N5331" s="2" t="s">
        <v>30</v>
      </c>
      <c r="O5331" s="2" t="s">
        <v>3066</v>
      </c>
      <c r="P5331" s="3">
        <v>0</v>
      </c>
      <c r="Q5331" s="2" t="s">
        <v>30</v>
      </c>
      <c r="R5331" s="3">
        <v>1</v>
      </c>
      <c r="S5331" s="2" t="s">
        <v>32470</v>
      </c>
      <c r="T5331" s="2" t="s">
        <v>38596</v>
      </c>
      <c r="U5331" s="3">
        <v>1</v>
      </c>
      <c r="V5331" s="2" t="s">
        <v>30</v>
      </c>
      <c r="W5331" s="2" t="s">
        <v>30</v>
      </c>
      <c r="X5331" s="2" t="s">
        <v>38597</v>
      </c>
      <c r="Y5331">
        <f t="shared" si="499"/>
        <v>2001</v>
      </c>
      <c r="Z5331" s="8">
        <f t="shared" si="500"/>
        <v>7</v>
      </c>
      <c r="AA5331">
        <f t="shared" si="498"/>
        <v>27</v>
      </c>
      <c r="AB5331" s="9">
        <f t="shared" si="501"/>
        <v>2003</v>
      </c>
      <c r="AC5331" s="9">
        <f t="shared" si="502"/>
        <v>1</v>
      </c>
      <c r="AD5331" s="9">
        <f t="shared" si="503"/>
        <v>11</v>
      </c>
    </row>
    <row r="5332" spans="1:30" ht="15.6">
      <c r="A5332" s="2" t="s">
        <v>24</v>
      </c>
      <c r="B5332" s="2" t="s">
        <v>288</v>
      </c>
      <c r="C5332" s="2" t="s">
        <v>38598</v>
      </c>
      <c r="D5332" s="2" t="s">
        <v>38599</v>
      </c>
      <c r="E5332" s="2" t="s">
        <v>38600</v>
      </c>
      <c r="F5332" s="2" t="s">
        <v>18893</v>
      </c>
      <c r="G5332" s="2" t="s">
        <v>38601</v>
      </c>
      <c r="H5332" s="2" t="s">
        <v>38568</v>
      </c>
      <c r="I5332" s="2" t="s">
        <v>26726</v>
      </c>
      <c r="J5332" s="2" t="s">
        <v>32</v>
      </c>
      <c r="K5332" s="2" t="s">
        <v>38602</v>
      </c>
      <c r="L5332" s="2" t="s">
        <v>38603</v>
      </c>
      <c r="M5332" s="2" t="s">
        <v>26789</v>
      </c>
      <c r="N5332" s="2" t="s">
        <v>30</v>
      </c>
      <c r="O5332" s="2" t="s">
        <v>38604</v>
      </c>
      <c r="P5332" s="3">
        <v>0</v>
      </c>
      <c r="Q5332" s="2" t="s">
        <v>30</v>
      </c>
      <c r="R5332" s="3">
        <v>0</v>
      </c>
      <c r="S5332" s="2" t="s">
        <v>30</v>
      </c>
      <c r="T5332" s="2" t="s">
        <v>38605</v>
      </c>
      <c r="U5332" s="3">
        <v>4</v>
      </c>
      <c r="V5332" s="2" t="s">
        <v>30</v>
      </c>
      <c r="W5332" s="2" t="s">
        <v>30</v>
      </c>
      <c r="X5332" s="2" t="s">
        <v>38606</v>
      </c>
      <c r="Y5332">
        <f t="shared" si="499"/>
        <v>2001</v>
      </c>
      <c r="Z5332" s="8">
        <f t="shared" si="500"/>
        <v>11</v>
      </c>
      <c r="AA5332">
        <f t="shared" si="498"/>
        <v>15</v>
      </c>
      <c r="AB5332" s="9">
        <f t="shared" si="501"/>
        <v>2003</v>
      </c>
      <c r="AC5332" s="9">
        <f t="shared" si="502"/>
        <v>1</v>
      </c>
      <c r="AD5332" s="9">
        <f t="shared" si="503"/>
        <v>11</v>
      </c>
    </row>
    <row r="5333" spans="1:30" ht="15.6">
      <c r="A5333" s="2" t="s">
        <v>24</v>
      </c>
      <c r="B5333" s="2" t="s">
        <v>288</v>
      </c>
      <c r="C5333" s="2" t="s">
        <v>32972</v>
      </c>
      <c r="D5333" s="2" t="s">
        <v>38607</v>
      </c>
      <c r="E5333" s="2" t="s">
        <v>38608</v>
      </c>
      <c r="F5333" s="2" t="s">
        <v>27280</v>
      </c>
      <c r="G5333" s="2" t="s">
        <v>38609</v>
      </c>
      <c r="H5333" s="2" t="s">
        <v>38568</v>
      </c>
      <c r="I5333" s="2" t="s">
        <v>26726</v>
      </c>
      <c r="J5333" s="2" t="s">
        <v>32</v>
      </c>
      <c r="K5333" s="2" t="s">
        <v>38610</v>
      </c>
      <c r="L5333" s="2" t="s">
        <v>38611</v>
      </c>
      <c r="M5333" s="2" t="s">
        <v>26800</v>
      </c>
      <c r="N5333" s="2" t="s">
        <v>30</v>
      </c>
      <c r="O5333" s="2" t="s">
        <v>36875</v>
      </c>
      <c r="P5333" s="3">
        <v>0</v>
      </c>
      <c r="Q5333" s="2" t="s">
        <v>30</v>
      </c>
      <c r="R5333" s="3">
        <v>0</v>
      </c>
      <c r="S5333" s="2" t="s">
        <v>30</v>
      </c>
      <c r="T5333" s="2" t="s">
        <v>38612</v>
      </c>
      <c r="U5333" s="3">
        <v>2</v>
      </c>
      <c r="V5333" s="2" t="s">
        <v>30</v>
      </c>
      <c r="W5333" s="2" t="s">
        <v>30</v>
      </c>
      <c r="X5333" s="2" t="s">
        <v>38613</v>
      </c>
      <c r="Y5333">
        <f t="shared" si="499"/>
        <v>2001</v>
      </c>
      <c r="Z5333" s="8">
        <f t="shared" si="500"/>
        <v>12</v>
      </c>
      <c r="AA5333">
        <f t="shared" si="498"/>
        <v>14</v>
      </c>
      <c r="AB5333" s="9">
        <f t="shared" si="501"/>
        <v>2003</v>
      </c>
      <c r="AC5333" s="9">
        <f t="shared" si="502"/>
        <v>1</v>
      </c>
      <c r="AD5333" s="9">
        <f t="shared" si="503"/>
        <v>11</v>
      </c>
    </row>
    <row r="5334" spans="1:30" ht="15.6">
      <c r="A5334" s="2" t="s">
        <v>24</v>
      </c>
      <c r="B5334" s="2" t="s">
        <v>288</v>
      </c>
      <c r="C5334" s="2" t="s">
        <v>147</v>
      </c>
      <c r="D5334" s="2" t="s">
        <v>38614</v>
      </c>
      <c r="E5334" s="2" t="s">
        <v>38615</v>
      </c>
      <c r="F5334" s="2" t="s">
        <v>27280</v>
      </c>
      <c r="G5334" s="2" t="s">
        <v>38616</v>
      </c>
      <c r="H5334" s="2" t="s">
        <v>38568</v>
      </c>
      <c r="I5334" s="2" t="s">
        <v>26726</v>
      </c>
      <c r="J5334" s="2" t="s">
        <v>32</v>
      </c>
      <c r="K5334" s="2" t="s">
        <v>35102</v>
      </c>
      <c r="L5334" s="2" t="s">
        <v>427</v>
      </c>
      <c r="M5334" s="2" t="s">
        <v>24</v>
      </c>
      <c r="N5334" s="2" t="s">
        <v>30</v>
      </c>
      <c r="O5334" s="2" t="s">
        <v>10586</v>
      </c>
      <c r="P5334" s="3">
        <v>0</v>
      </c>
      <c r="Q5334" s="2" t="s">
        <v>30</v>
      </c>
      <c r="R5334" s="3">
        <v>0</v>
      </c>
      <c r="S5334" s="2" t="s">
        <v>30</v>
      </c>
      <c r="T5334" s="2" t="s">
        <v>38617</v>
      </c>
      <c r="U5334" s="3">
        <v>1</v>
      </c>
      <c r="V5334" s="2" t="s">
        <v>30</v>
      </c>
      <c r="W5334" s="2" t="s">
        <v>30</v>
      </c>
      <c r="X5334" s="2" t="s">
        <v>38618</v>
      </c>
      <c r="Y5334">
        <f t="shared" si="499"/>
        <v>2001</v>
      </c>
      <c r="Z5334" s="8">
        <f t="shared" si="500"/>
        <v>12</v>
      </c>
      <c r="AA5334">
        <f t="shared" si="498"/>
        <v>14</v>
      </c>
      <c r="AB5334" s="9">
        <f t="shared" si="501"/>
        <v>2003</v>
      </c>
      <c r="AC5334" s="9">
        <f t="shared" si="502"/>
        <v>1</v>
      </c>
      <c r="AD5334" s="9">
        <f t="shared" si="503"/>
        <v>11</v>
      </c>
    </row>
    <row r="5335" spans="1:30" ht="15.6">
      <c r="A5335" s="2" t="s">
        <v>24</v>
      </c>
      <c r="B5335" s="2" t="s">
        <v>288</v>
      </c>
      <c r="C5335" s="2" t="s">
        <v>137</v>
      </c>
      <c r="D5335" s="2" t="s">
        <v>38619</v>
      </c>
      <c r="E5335" s="2" t="s">
        <v>38620</v>
      </c>
      <c r="F5335" s="2" t="s">
        <v>8926</v>
      </c>
      <c r="G5335" s="2" t="s">
        <v>38621</v>
      </c>
      <c r="H5335" s="2" t="s">
        <v>38568</v>
      </c>
      <c r="I5335" s="2" t="s">
        <v>26726</v>
      </c>
      <c r="J5335" s="2" t="s">
        <v>32</v>
      </c>
      <c r="K5335" s="2" t="s">
        <v>38622</v>
      </c>
      <c r="L5335" s="2" t="s">
        <v>38623</v>
      </c>
      <c r="M5335" s="2" t="s">
        <v>38624</v>
      </c>
      <c r="N5335" s="2" t="s">
        <v>30</v>
      </c>
      <c r="O5335" s="2" t="s">
        <v>38625</v>
      </c>
      <c r="P5335" s="3">
        <v>0</v>
      </c>
      <c r="Q5335" s="2" t="s">
        <v>30</v>
      </c>
      <c r="R5335" s="3">
        <v>0</v>
      </c>
      <c r="S5335" s="2" t="s">
        <v>30</v>
      </c>
      <c r="T5335" s="2" t="s">
        <v>38626</v>
      </c>
      <c r="U5335" s="3">
        <v>2</v>
      </c>
      <c r="V5335" s="2" t="s">
        <v>30</v>
      </c>
      <c r="W5335" s="2" t="s">
        <v>30</v>
      </c>
      <c r="X5335" s="2" t="s">
        <v>38627</v>
      </c>
      <c r="Y5335">
        <f t="shared" si="499"/>
        <v>2001</v>
      </c>
      <c r="Z5335" s="8">
        <f t="shared" si="500"/>
        <v>12</v>
      </c>
      <c r="AA5335">
        <f t="shared" si="498"/>
        <v>26</v>
      </c>
      <c r="AB5335" s="9">
        <f t="shared" si="501"/>
        <v>2003</v>
      </c>
      <c r="AC5335" s="9">
        <f t="shared" si="502"/>
        <v>1</v>
      </c>
      <c r="AD5335" s="9">
        <f t="shared" si="503"/>
        <v>11</v>
      </c>
    </row>
    <row r="5336" spans="1:30" ht="15.6">
      <c r="A5336" s="2" t="s">
        <v>24</v>
      </c>
      <c r="B5336" s="2" t="s">
        <v>288</v>
      </c>
      <c r="C5336" s="2" t="s">
        <v>331</v>
      </c>
      <c r="D5336" s="2" t="s">
        <v>38628</v>
      </c>
      <c r="E5336" s="2" t="s">
        <v>38629</v>
      </c>
      <c r="F5336" s="2" t="s">
        <v>27298</v>
      </c>
      <c r="G5336" s="2" t="s">
        <v>38630</v>
      </c>
      <c r="H5336" s="2" t="s">
        <v>38568</v>
      </c>
      <c r="I5336" s="2" t="s">
        <v>26726</v>
      </c>
      <c r="J5336" s="2" t="s">
        <v>32</v>
      </c>
      <c r="K5336" s="2" t="s">
        <v>38631</v>
      </c>
      <c r="L5336" s="2" t="s">
        <v>38632</v>
      </c>
      <c r="M5336" s="2" t="s">
        <v>27852</v>
      </c>
      <c r="N5336" s="2" t="s">
        <v>30</v>
      </c>
      <c r="O5336" s="2" t="s">
        <v>38633</v>
      </c>
      <c r="P5336" s="3">
        <v>0</v>
      </c>
      <c r="Q5336" s="2" t="s">
        <v>30</v>
      </c>
      <c r="R5336" s="3">
        <v>0</v>
      </c>
      <c r="S5336" s="2" t="s">
        <v>30</v>
      </c>
      <c r="T5336" s="2" t="s">
        <v>38634</v>
      </c>
      <c r="U5336" s="3">
        <v>2</v>
      </c>
      <c r="V5336" s="2" t="s">
        <v>30</v>
      </c>
      <c r="W5336" s="2" t="s">
        <v>30</v>
      </c>
      <c r="X5336" s="2" t="s">
        <v>38635</v>
      </c>
      <c r="Y5336">
        <f t="shared" si="499"/>
        <v>2001</v>
      </c>
      <c r="Z5336" s="8">
        <f t="shared" si="500"/>
        <v>12</v>
      </c>
      <c r="AA5336">
        <f t="shared" si="498"/>
        <v>19</v>
      </c>
      <c r="AB5336" s="9">
        <f t="shared" si="501"/>
        <v>2003</v>
      </c>
      <c r="AC5336" s="9">
        <f t="shared" si="502"/>
        <v>1</v>
      </c>
      <c r="AD5336" s="9">
        <f t="shared" si="503"/>
        <v>11</v>
      </c>
    </row>
    <row r="5337" spans="1:30" ht="15.6">
      <c r="A5337" s="2" t="s">
        <v>24</v>
      </c>
      <c r="B5337" s="2" t="s">
        <v>288</v>
      </c>
      <c r="C5337" s="2" t="s">
        <v>2207</v>
      </c>
      <c r="D5337" s="2" t="s">
        <v>38636</v>
      </c>
      <c r="E5337" s="2" t="s">
        <v>38637</v>
      </c>
      <c r="F5337" s="2" t="s">
        <v>34539</v>
      </c>
      <c r="G5337" s="2" t="s">
        <v>38638</v>
      </c>
      <c r="H5337" s="2" t="s">
        <v>38568</v>
      </c>
      <c r="I5337" s="2" t="s">
        <v>26726</v>
      </c>
      <c r="J5337" s="2" t="s">
        <v>32</v>
      </c>
      <c r="K5337" s="2" t="s">
        <v>38639</v>
      </c>
      <c r="L5337" s="2" t="s">
        <v>38640</v>
      </c>
      <c r="M5337" s="2" t="s">
        <v>26728</v>
      </c>
      <c r="N5337" s="2" t="s">
        <v>30</v>
      </c>
      <c r="O5337" s="2" t="s">
        <v>5118</v>
      </c>
      <c r="P5337" s="3">
        <v>0</v>
      </c>
      <c r="Q5337" s="2" t="s">
        <v>30</v>
      </c>
      <c r="R5337" s="3">
        <v>0</v>
      </c>
      <c r="S5337" s="2" t="s">
        <v>30</v>
      </c>
      <c r="T5337" s="2" t="s">
        <v>38641</v>
      </c>
      <c r="U5337" s="3">
        <v>1</v>
      </c>
      <c r="V5337" s="2" t="s">
        <v>30</v>
      </c>
      <c r="W5337" s="2" t="s">
        <v>30</v>
      </c>
      <c r="X5337" s="2" t="s">
        <v>38642</v>
      </c>
      <c r="Y5337">
        <f t="shared" si="499"/>
        <v>2001</v>
      </c>
      <c r="Z5337" s="8">
        <f t="shared" si="500"/>
        <v>11</v>
      </c>
      <c r="AA5337">
        <f t="shared" si="498"/>
        <v>7</v>
      </c>
      <c r="AB5337" s="9">
        <f t="shared" si="501"/>
        <v>2003</v>
      </c>
      <c r="AC5337" s="9">
        <f t="shared" si="502"/>
        <v>1</v>
      </c>
      <c r="AD5337" s="9">
        <f t="shared" si="503"/>
        <v>11</v>
      </c>
    </row>
    <row r="5338" spans="1:30" ht="15.6">
      <c r="A5338" s="2" t="s">
        <v>24</v>
      </c>
      <c r="B5338" s="2" t="s">
        <v>288</v>
      </c>
      <c r="C5338" s="2" t="s">
        <v>2207</v>
      </c>
      <c r="D5338" s="2" t="s">
        <v>38643</v>
      </c>
      <c r="E5338" s="2" t="s">
        <v>38644</v>
      </c>
      <c r="F5338" s="2" t="s">
        <v>33321</v>
      </c>
      <c r="G5338" s="2" t="s">
        <v>38645</v>
      </c>
      <c r="H5338" s="2" t="s">
        <v>38568</v>
      </c>
      <c r="I5338" s="2" t="s">
        <v>26726</v>
      </c>
      <c r="J5338" s="2" t="s">
        <v>32</v>
      </c>
      <c r="K5338" s="2" t="s">
        <v>38646</v>
      </c>
      <c r="L5338" s="2" t="s">
        <v>38647</v>
      </c>
      <c r="M5338" s="2" t="s">
        <v>27852</v>
      </c>
      <c r="N5338" s="2" t="s">
        <v>30</v>
      </c>
      <c r="O5338" s="2" t="s">
        <v>5118</v>
      </c>
      <c r="P5338" s="3">
        <v>0</v>
      </c>
      <c r="Q5338" s="2" t="s">
        <v>30</v>
      </c>
      <c r="R5338" s="3">
        <v>0</v>
      </c>
      <c r="S5338" s="2" t="s">
        <v>30</v>
      </c>
      <c r="T5338" s="2" t="s">
        <v>38648</v>
      </c>
      <c r="U5338" s="3">
        <v>1</v>
      </c>
      <c r="V5338" s="2" t="s">
        <v>30</v>
      </c>
      <c r="W5338" s="2" t="s">
        <v>30</v>
      </c>
      <c r="X5338" s="2" t="s">
        <v>38649</v>
      </c>
      <c r="Y5338">
        <f t="shared" si="499"/>
        <v>2001</v>
      </c>
      <c r="Z5338" s="8">
        <f t="shared" si="500"/>
        <v>11</v>
      </c>
      <c r="AA5338">
        <f t="shared" si="498"/>
        <v>28</v>
      </c>
      <c r="AB5338" s="9">
        <f t="shared" si="501"/>
        <v>2003</v>
      </c>
      <c r="AC5338" s="9">
        <f t="shared" si="502"/>
        <v>1</v>
      </c>
      <c r="AD5338" s="9">
        <f t="shared" si="503"/>
        <v>11</v>
      </c>
    </row>
    <row r="5339" spans="1:30" ht="15.6">
      <c r="A5339" s="2" t="s">
        <v>24</v>
      </c>
      <c r="B5339" s="2" t="s">
        <v>288</v>
      </c>
      <c r="C5339" s="2" t="s">
        <v>38650</v>
      </c>
      <c r="D5339" s="2" t="s">
        <v>38651</v>
      </c>
      <c r="E5339" s="2" t="s">
        <v>38652</v>
      </c>
      <c r="F5339" s="2" t="s">
        <v>31664</v>
      </c>
      <c r="G5339" s="2" t="s">
        <v>38653</v>
      </c>
      <c r="H5339" s="2" t="s">
        <v>38568</v>
      </c>
      <c r="I5339" s="2" t="s">
        <v>26726</v>
      </c>
      <c r="J5339" s="2" t="s">
        <v>32</v>
      </c>
      <c r="K5339" s="2" t="s">
        <v>38654</v>
      </c>
      <c r="L5339" s="2" t="s">
        <v>22152</v>
      </c>
      <c r="M5339" s="2" t="s">
        <v>26935</v>
      </c>
      <c r="N5339" s="2" t="s">
        <v>30</v>
      </c>
      <c r="O5339" s="2" t="s">
        <v>38655</v>
      </c>
      <c r="P5339" s="3">
        <v>0</v>
      </c>
      <c r="Q5339" s="2" t="s">
        <v>30</v>
      </c>
      <c r="R5339" s="3">
        <v>1</v>
      </c>
      <c r="S5339" s="2" t="s">
        <v>38656</v>
      </c>
      <c r="T5339" s="2" t="s">
        <v>38657</v>
      </c>
      <c r="U5339" s="3">
        <v>2</v>
      </c>
      <c r="V5339" s="2" t="s">
        <v>30</v>
      </c>
      <c r="W5339" s="2" t="s">
        <v>30</v>
      </c>
      <c r="X5339" s="2" t="s">
        <v>38658</v>
      </c>
      <c r="Y5339">
        <f t="shared" si="499"/>
        <v>2001</v>
      </c>
      <c r="Z5339" s="8">
        <f t="shared" si="500"/>
        <v>12</v>
      </c>
      <c r="AA5339">
        <f t="shared" si="498"/>
        <v>21</v>
      </c>
      <c r="AB5339" s="9">
        <f t="shared" si="501"/>
        <v>2003</v>
      </c>
      <c r="AC5339" s="9">
        <f t="shared" si="502"/>
        <v>1</v>
      </c>
      <c r="AD5339" s="9">
        <f t="shared" si="503"/>
        <v>11</v>
      </c>
    </row>
    <row r="5340" spans="1:30" ht="15.6">
      <c r="A5340" s="2" t="s">
        <v>24</v>
      </c>
      <c r="B5340" s="2" t="s">
        <v>25</v>
      </c>
      <c r="C5340" s="2" t="s">
        <v>997</v>
      </c>
      <c r="D5340" s="2" t="s">
        <v>38659</v>
      </c>
      <c r="E5340" s="2" t="s">
        <v>38660</v>
      </c>
      <c r="F5340" s="2" t="s">
        <v>31301</v>
      </c>
      <c r="G5340" s="2" t="s">
        <v>38661</v>
      </c>
      <c r="H5340" s="2" t="s">
        <v>38568</v>
      </c>
      <c r="I5340" s="2" t="s">
        <v>30</v>
      </c>
      <c r="J5340" s="2" t="s">
        <v>32</v>
      </c>
      <c r="K5340" s="2" t="s">
        <v>28198</v>
      </c>
      <c r="L5340" s="2" t="s">
        <v>30</v>
      </c>
      <c r="M5340" s="2" t="s">
        <v>30</v>
      </c>
      <c r="N5340" s="2" t="s">
        <v>30</v>
      </c>
      <c r="O5340" s="2" t="s">
        <v>448</v>
      </c>
      <c r="P5340" s="3">
        <v>0</v>
      </c>
      <c r="Q5340" s="2" t="s">
        <v>30</v>
      </c>
      <c r="R5340" s="3">
        <v>0</v>
      </c>
      <c r="S5340" s="2" t="s">
        <v>30</v>
      </c>
      <c r="T5340" s="2" t="s">
        <v>38662</v>
      </c>
      <c r="U5340" s="3">
        <v>1</v>
      </c>
      <c r="V5340" s="2" t="s">
        <v>30</v>
      </c>
      <c r="W5340" s="2" t="s">
        <v>30</v>
      </c>
      <c r="X5340" s="2" t="s">
        <v>38663</v>
      </c>
      <c r="Y5340">
        <f t="shared" si="499"/>
        <v>2002</v>
      </c>
      <c r="Z5340" s="8">
        <f t="shared" si="500"/>
        <v>1</v>
      </c>
      <c r="AA5340">
        <f t="shared" si="498"/>
        <v>30</v>
      </c>
      <c r="AB5340" s="9">
        <f t="shared" si="501"/>
        <v>2003</v>
      </c>
      <c r="AC5340" s="9">
        <f t="shared" si="502"/>
        <v>1</v>
      </c>
      <c r="AD5340" s="9">
        <f t="shared" si="503"/>
        <v>11</v>
      </c>
    </row>
    <row r="5341" spans="1:30" ht="15.6">
      <c r="A5341" s="2" t="s">
        <v>24</v>
      </c>
      <c r="B5341" s="2" t="s">
        <v>25</v>
      </c>
      <c r="C5341" s="2" t="s">
        <v>997</v>
      </c>
      <c r="D5341" s="2" t="s">
        <v>38664</v>
      </c>
      <c r="E5341" s="2" t="s">
        <v>38665</v>
      </c>
      <c r="F5341" s="2" t="s">
        <v>31301</v>
      </c>
      <c r="G5341" s="2" t="s">
        <v>38666</v>
      </c>
      <c r="H5341" s="2" t="s">
        <v>38568</v>
      </c>
      <c r="I5341" s="2" t="s">
        <v>30</v>
      </c>
      <c r="J5341" s="2" t="s">
        <v>32</v>
      </c>
      <c r="K5341" s="2" t="s">
        <v>28198</v>
      </c>
      <c r="L5341" s="2" t="s">
        <v>30</v>
      </c>
      <c r="M5341" s="2" t="s">
        <v>30</v>
      </c>
      <c r="N5341" s="2" t="s">
        <v>30</v>
      </c>
      <c r="O5341" s="2" t="s">
        <v>448</v>
      </c>
      <c r="P5341" s="3">
        <v>0</v>
      </c>
      <c r="Q5341" s="2" t="s">
        <v>30</v>
      </c>
      <c r="R5341" s="3">
        <v>0</v>
      </c>
      <c r="S5341" s="2" t="s">
        <v>30</v>
      </c>
      <c r="T5341" s="2" t="s">
        <v>38667</v>
      </c>
      <c r="U5341" s="3">
        <v>1</v>
      </c>
      <c r="V5341" s="2" t="s">
        <v>30</v>
      </c>
      <c r="W5341" s="2" t="s">
        <v>30</v>
      </c>
      <c r="X5341" s="2" t="s">
        <v>38668</v>
      </c>
      <c r="Y5341">
        <f t="shared" si="499"/>
        <v>2002</v>
      </c>
      <c r="Z5341" s="8">
        <f t="shared" si="500"/>
        <v>1</v>
      </c>
      <c r="AA5341">
        <f t="shared" si="498"/>
        <v>30</v>
      </c>
      <c r="AB5341" s="9">
        <f t="shared" si="501"/>
        <v>2003</v>
      </c>
      <c r="AC5341" s="9">
        <f t="shared" si="502"/>
        <v>1</v>
      </c>
      <c r="AD5341" s="9">
        <f t="shared" si="503"/>
        <v>11</v>
      </c>
    </row>
    <row r="5342" spans="1:30" ht="15.6">
      <c r="A5342" s="2" t="s">
        <v>24</v>
      </c>
      <c r="B5342" s="2" t="s">
        <v>25</v>
      </c>
      <c r="C5342" s="2" t="s">
        <v>997</v>
      </c>
      <c r="D5342" s="2" t="s">
        <v>38669</v>
      </c>
      <c r="E5342" s="2" t="s">
        <v>38670</v>
      </c>
      <c r="F5342" s="2" t="s">
        <v>31301</v>
      </c>
      <c r="G5342" s="2" t="s">
        <v>38671</v>
      </c>
      <c r="H5342" s="2" t="s">
        <v>38568</v>
      </c>
      <c r="I5342" s="2" t="s">
        <v>30</v>
      </c>
      <c r="J5342" s="2" t="s">
        <v>32</v>
      </c>
      <c r="K5342" s="2" t="s">
        <v>28198</v>
      </c>
      <c r="L5342" s="2" t="s">
        <v>30</v>
      </c>
      <c r="M5342" s="2" t="s">
        <v>30</v>
      </c>
      <c r="N5342" s="2" t="s">
        <v>30</v>
      </c>
      <c r="O5342" s="2" t="s">
        <v>448</v>
      </c>
      <c r="P5342" s="3">
        <v>0</v>
      </c>
      <c r="Q5342" s="2" t="s">
        <v>30</v>
      </c>
      <c r="R5342" s="3">
        <v>0</v>
      </c>
      <c r="S5342" s="2" t="s">
        <v>30</v>
      </c>
      <c r="T5342" s="2" t="s">
        <v>38672</v>
      </c>
      <c r="U5342" s="3">
        <v>1</v>
      </c>
      <c r="V5342" s="2" t="s">
        <v>30</v>
      </c>
      <c r="W5342" s="2" t="s">
        <v>30</v>
      </c>
      <c r="X5342" s="2" t="s">
        <v>38673</v>
      </c>
      <c r="Y5342">
        <f t="shared" si="499"/>
        <v>2002</v>
      </c>
      <c r="Z5342" s="8">
        <f t="shared" si="500"/>
        <v>1</v>
      </c>
      <c r="AA5342">
        <f t="shared" si="498"/>
        <v>30</v>
      </c>
      <c r="AB5342" s="9">
        <f t="shared" si="501"/>
        <v>2003</v>
      </c>
      <c r="AC5342" s="9">
        <f t="shared" si="502"/>
        <v>1</v>
      </c>
      <c r="AD5342" s="9">
        <f t="shared" si="503"/>
        <v>11</v>
      </c>
    </row>
    <row r="5343" spans="1:30" ht="15.6">
      <c r="A5343" s="2" t="s">
        <v>24</v>
      </c>
      <c r="B5343" s="2" t="s">
        <v>25</v>
      </c>
      <c r="C5343" s="2" t="s">
        <v>997</v>
      </c>
      <c r="D5343" s="2" t="s">
        <v>38674</v>
      </c>
      <c r="E5343" s="2" t="s">
        <v>38675</v>
      </c>
      <c r="F5343" s="2" t="s">
        <v>31301</v>
      </c>
      <c r="G5343" s="2" t="s">
        <v>38676</v>
      </c>
      <c r="H5343" s="2" t="s">
        <v>38568</v>
      </c>
      <c r="I5343" s="2" t="s">
        <v>30</v>
      </c>
      <c r="J5343" s="2" t="s">
        <v>32</v>
      </c>
      <c r="K5343" s="2" t="s">
        <v>28198</v>
      </c>
      <c r="L5343" s="2" t="s">
        <v>30</v>
      </c>
      <c r="M5343" s="2" t="s">
        <v>30</v>
      </c>
      <c r="N5343" s="2" t="s">
        <v>30</v>
      </c>
      <c r="O5343" s="2" t="s">
        <v>448</v>
      </c>
      <c r="P5343" s="3">
        <v>0</v>
      </c>
      <c r="Q5343" s="2" t="s">
        <v>30</v>
      </c>
      <c r="R5343" s="3">
        <v>0</v>
      </c>
      <c r="S5343" s="2" t="s">
        <v>30</v>
      </c>
      <c r="T5343" s="2" t="s">
        <v>38677</v>
      </c>
      <c r="U5343" s="3">
        <v>1</v>
      </c>
      <c r="V5343" s="2" t="s">
        <v>30</v>
      </c>
      <c r="W5343" s="2" t="s">
        <v>30</v>
      </c>
      <c r="X5343" s="2" t="s">
        <v>38678</v>
      </c>
      <c r="Y5343">
        <f t="shared" si="499"/>
        <v>2002</v>
      </c>
      <c r="Z5343" s="8">
        <f t="shared" si="500"/>
        <v>1</v>
      </c>
      <c r="AA5343">
        <f t="shared" ref="AA5343:AA5406" si="504">DAY(F5343)</f>
        <v>30</v>
      </c>
      <c r="AB5343" s="9">
        <f t="shared" si="501"/>
        <v>2003</v>
      </c>
      <c r="AC5343" s="9">
        <f t="shared" si="502"/>
        <v>1</v>
      </c>
      <c r="AD5343" s="9">
        <f t="shared" si="503"/>
        <v>11</v>
      </c>
    </row>
    <row r="5344" spans="1:30" ht="15.6">
      <c r="A5344" s="2" t="s">
        <v>24</v>
      </c>
      <c r="B5344" s="2" t="s">
        <v>25</v>
      </c>
      <c r="C5344" s="2" t="s">
        <v>997</v>
      </c>
      <c r="D5344" s="2" t="s">
        <v>38679</v>
      </c>
      <c r="E5344" s="2" t="s">
        <v>38680</v>
      </c>
      <c r="F5344" s="2" t="s">
        <v>31301</v>
      </c>
      <c r="G5344" s="2" t="s">
        <v>38681</v>
      </c>
      <c r="H5344" s="2" t="s">
        <v>38568</v>
      </c>
      <c r="I5344" s="2" t="s">
        <v>30</v>
      </c>
      <c r="J5344" s="2" t="s">
        <v>32</v>
      </c>
      <c r="K5344" s="2" t="s">
        <v>28198</v>
      </c>
      <c r="L5344" s="2" t="s">
        <v>30</v>
      </c>
      <c r="M5344" s="2" t="s">
        <v>30</v>
      </c>
      <c r="N5344" s="2" t="s">
        <v>30</v>
      </c>
      <c r="O5344" s="2" t="s">
        <v>448</v>
      </c>
      <c r="P5344" s="3">
        <v>0</v>
      </c>
      <c r="Q5344" s="2" t="s">
        <v>30</v>
      </c>
      <c r="R5344" s="3">
        <v>0</v>
      </c>
      <c r="S5344" s="2" t="s">
        <v>30</v>
      </c>
      <c r="T5344" s="2" t="s">
        <v>38682</v>
      </c>
      <c r="U5344" s="3">
        <v>1</v>
      </c>
      <c r="V5344" s="2" t="s">
        <v>30</v>
      </c>
      <c r="W5344" s="2" t="s">
        <v>30</v>
      </c>
      <c r="X5344" s="2" t="s">
        <v>38683</v>
      </c>
      <c r="Y5344">
        <f t="shared" si="499"/>
        <v>2002</v>
      </c>
      <c r="Z5344" s="8">
        <f t="shared" si="500"/>
        <v>1</v>
      </c>
      <c r="AA5344">
        <f t="shared" si="504"/>
        <v>30</v>
      </c>
      <c r="AB5344" s="9">
        <f t="shared" si="501"/>
        <v>2003</v>
      </c>
      <c r="AC5344" s="9">
        <f t="shared" si="502"/>
        <v>1</v>
      </c>
      <c r="AD5344" s="9">
        <f t="shared" si="503"/>
        <v>11</v>
      </c>
    </row>
    <row r="5345" spans="1:30" ht="15.6">
      <c r="A5345" s="2" t="s">
        <v>24</v>
      </c>
      <c r="B5345" s="2" t="s">
        <v>25</v>
      </c>
      <c r="C5345" s="2" t="s">
        <v>997</v>
      </c>
      <c r="D5345" s="2" t="s">
        <v>38684</v>
      </c>
      <c r="E5345" s="2" t="s">
        <v>38685</v>
      </c>
      <c r="F5345" s="2" t="s">
        <v>31301</v>
      </c>
      <c r="G5345" s="2" t="s">
        <v>38686</v>
      </c>
      <c r="H5345" s="2" t="s">
        <v>38568</v>
      </c>
      <c r="I5345" s="2" t="s">
        <v>30</v>
      </c>
      <c r="J5345" s="2" t="s">
        <v>32</v>
      </c>
      <c r="K5345" s="2" t="s">
        <v>28198</v>
      </c>
      <c r="L5345" s="2" t="s">
        <v>30</v>
      </c>
      <c r="M5345" s="2" t="s">
        <v>30</v>
      </c>
      <c r="N5345" s="2" t="s">
        <v>30</v>
      </c>
      <c r="O5345" s="2" t="s">
        <v>448</v>
      </c>
      <c r="P5345" s="3">
        <v>0</v>
      </c>
      <c r="Q5345" s="2" t="s">
        <v>30</v>
      </c>
      <c r="R5345" s="3">
        <v>0</v>
      </c>
      <c r="S5345" s="2" t="s">
        <v>30</v>
      </c>
      <c r="T5345" s="2" t="s">
        <v>38687</v>
      </c>
      <c r="U5345" s="3">
        <v>1</v>
      </c>
      <c r="V5345" s="2" t="s">
        <v>30</v>
      </c>
      <c r="W5345" s="2" t="s">
        <v>30</v>
      </c>
      <c r="X5345" s="2" t="s">
        <v>38688</v>
      </c>
      <c r="Y5345">
        <f t="shared" si="499"/>
        <v>2002</v>
      </c>
      <c r="Z5345" s="8">
        <f t="shared" si="500"/>
        <v>1</v>
      </c>
      <c r="AA5345">
        <f t="shared" si="504"/>
        <v>30</v>
      </c>
      <c r="AB5345" s="9">
        <f t="shared" si="501"/>
        <v>2003</v>
      </c>
      <c r="AC5345" s="9">
        <f t="shared" si="502"/>
        <v>1</v>
      </c>
      <c r="AD5345" s="9">
        <f t="shared" si="503"/>
        <v>11</v>
      </c>
    </row>
    <row r="5346" spans="1:30" ht="15.6">
      <c r="A5346" s="2" t="s">
        <v>24</v>
      </c>
      <c r="B5346" s="2" t="s">
        <v>288</v>
      </c>
      <c r="C5346" s="2" t="s">
        <v>34551</v>
      </c>
      <c r="D5346" s="2" t="s">
        <v>38689</v>
      </c>
      <c r="E5346" s="2" t="s">
        <v>38690</v>
      </c>
      <c r="F5346" s="2" t="s">
        <v>28392</v>
      </c>
      <c r="G5346" s="2" t="s">
        <v>38691</v>
      </c>
      <c r="H5346" s="2" t="s">
        <v>38692</v>
      </c>
      <c r="I5346" s="2" t="s">
        <v>26726</v>
      </c>
      <c r="J5346" s="2" t="s">
        <v>32</v>
      </c>
      <c r="K5346" s="2" t="s">
        <v>38693</v>
      </c>
      <c r="L5346" s="2" t="s">
        <v>38694</v>
      </c>
      <c r="M5346" s="2" t="s">
        <v>26935</v>
      </c>
      <c r="N5346" s="2" t="s">
        <v>30</v>
      </c>
      <c r="O5346" s="2" t="s">
        <v>38695</v>
      </c>
      <c r="P5346" s="3">
        <v>0</v>
      </c>
      <c r="Q5346" s="2" t="s">
        <v>30</v>
      </c>
      <c r="R5346" s="3">
        <v>0</v>
      </c>
      <c r="S5346" s="2" t="s">
        <v>30</v>
      </c>
      <c r="T5346" s="2" t="s">
        <v>38696</v>
      </c>
      <c r="U5346" s="3">
        <v>3</v>
      </c>
      <c r="V5346" s="2" t="s">
        <v>30</v>
      </c>
      <c r="W5346" s="2" t="s">
        <v>30</v>
      </c>
      <c r="X5346" s="2" t="s">
        <v>38697</v>
      </c>
      <c r="Y5346">
        <f t="shared" si="499"/>
        <v>2001</v>
      </c>
      <c r="Z5346" s="8">
        <f t="shared" si="500"/>
        <v>10</v>
      </c>
      <c r="AA5346">
        <f t="shared" si="504"/>
        <v>17</v>
      </c>
      <c r="AB5346" s="9">
        <f t="shared" si="501"/>
        <v>2003</v>
      </c>
      <c r="AC5346" s="9">
        <f t="shared" si="502"/>
        <v>1</v>
      </c>
      <c r="AD5346" s="9">
        <f t="shared" si="503"/>
        <v>1</v>
      </c>
    </row>
    <row r="5347" spans="1:30" ht="15.6">
      <c r="A5347" s="2" t="s">
        <v>24</v>
      </c>
      <c r="B5347" s="2" t="s">
        <v>288</v>
      </c>
      <c r="C5347" s="2" t="s">
        <v>38698</v>
      </c>
      <c r="D5347" s="2" t="s">
        <v>38699</v>
      </c>
      <c r="E5347" s="2" t="s">
        <v>38700</v>
      </c>
      <c r="F5347" s="2" t="s">
        <v>34539</v>
      </c>
      <c r="G5347" s="2" t="s">
        <v>38701</v>
      </c>
      <c r="H5347" s="2" t="s">
        <v>38692</v>
      </c>
      <c r="I5347" s="2" t="s">
        <v>26726</v>
      </c>
      <c r="J5347" s="2" t="s">
        <v>32</v>
      </c>
      <c r="K5347" s="2" t="s">
        <v>27867</v>
      </c>
      <c r="L5347" s="2" t="s">
        <v>27868</v>
      </c>
      <c r="M5347" s="2" t="s">
        <v>24</v>
      </c>
      <c r="N5347" s="2" t="s">
        <v>30</v>
      </c>
      <c r="O5347" s="2" t="s">
        <v>38702</v>
      </c>
      <c r="P5347" s="3">
        <v>0</v>
      </c>
      <c r="Q5347" s="2" t="s">
        <v>30</v>
      </c>
      <c r="R5347" s="3">
        <v>0</v>
      </c>
      <c r="S5347" s="2" t="s">
        <v>30</v>
      </c>
      <c r="T5347" s="2" t="s">
        <v>38703</v>
      </c>
      <c r="U5347" s="3">
        <v>2</v>
      </c>
      <c r="V5347" s="2" t="s">
        <v>30</v>
      </c>
      <c r="W5347" s="2" t="s">
        <v>30</v>
      </c>
      <c r="X5347" s="2" t="s">
        <v>38704</v>
      </c>
      <c r="Y5347">
        <f t="shared" si="499"/>
        <v>2001</v>
      </c>
      <c r="Z5347" s="8">
        <f t="shared" si="500"/>
        <v>11</v>
      </c>
      <c r="AA5347">
        <f t="shared" si="504"/>
        <v>7</v>
      </c>
      <c r="AB5347" s="9">
        <f t="shared" si="501"/>
        <v>2003</v>
      </c>
      <c r="AC5347" s="9">
        <f t="shared" si="502"/>
        <v>1</v>
      </c>
      <c r="AD5347" s="9">
        <f t="shared" si="503"/>
        <v>1</v>
      </c>
    </row>
    <row r="5348" spans="1:30" ht="15.6">
      <c r="A5348" s="2" t="s">
        <v>24</v>
      </c>
      <c r="B5348" s="2" t="s">
        <v>288</v>
      </c>
      <c r="C5348" s="2" t="s">
        <v>33585</v>
      </c>
      <c r="D5348" s="2" t="s">
        <v>38705</v>
      </c>
      <c r="E5348" s="2" t="s">
        <v>38706</v>
      </c>
      <c r="F5348" s="2" t="s">
        <v>28380</v>
      </c>
      <c r="G5348" s="2" t="s">
        <v>38707</v>
      </c>
      <c r="H5348" s="2" t="s">
        <v>38692</v>
      </c>
      <c r="I5348" s="2" t="s">
        <v>26726</v>
      </c>
      <c r="J5348" s="2" t="s">
        <v>32</v>
      </c>
      <c r="K5348" s="2" t="s">
        <v>38708</v>
      </c>
      <c r="L5348" s="2" t="s">
        <v>38709</v>
      </c>
      <c r="M5348" s="2" t="s">
        <v>26921</v>
      </c>
      <c r="N5348" s="2" t="s">
        <v>30</v>
      </c>
      <c r="O5348" s="2" t="s">
        <v>23704</v>
      </c>
      <c r="P5348" s="3">
        <v>0</v>
      </c>
      <c r="Q5348" s="2" t="s">
        <v>30</v>
      </c>
      <c r="R5348" s="3">
        <v>1</v>
      </c>
      <c r="S5348" s="2" t="s">
        <v>38710</v>
      </c>
      <c r="T5348" s="2" t="s">
        <v>38711</v>
      </c>
      <c r="U5348" s="3">
        <v>2</v>
      </c>
      <c r="V5348" s="2" t="s">
        <v>30</v>
      </c>
      <c r="W5348" s="2" t="s">
        <v>30</v>
      </c>
      <c r="X5348" s="2" t="s">
        <v>38712</v>
      </c>
      <c r="Y5348">
        <f t="shared" si="499"/>
        <v>2001</v>
      </c>
      <c r="Z5348" s="8">
        <f t="shared" si="500"/>
        <v>11</v>
      </c>
      <c r="AA5348">
        <f t="shared" si="504"/>
        <v>21</v>
      </c>
      <c r="AB5348" s="9">
        <f t="shared" si="501"/>
        <v>2003</v>
      </c>
      <c r="AC5348" s="9">
        <f t="shared" si="502"/>
        <v>1</v>
      </c>
      <c r="AD5348" s="9">
        <f t="shared" si="503"/>
        <v>1</v>
      </c>
    </row>
    <row r="5349" spans="1:30" ht="15.6">
      <c r="A5349" s="2" t="s">
        <v>24</v>
      </c>
      <c r="B5349" s="2" t="s">
        <v>288</v>
      </c>
      <c r="C5349" s="2" t="s">
        <v>38713</v>
      </c>
      <c r="D5349" s="2" t="s">
        <v>38714</v>
      </c>
      <c r="E5349" s="2" t="s">
        <v>38715</v>
      </c>
      <c r="F5349" s="2" t="s">
        <v>28403</v>
      </c>
      <c r="G5349" s="2" t="s">
        <v>38716</v>
      </c>
      <c r="H5349" s="2" t="s">
        <v>38692</v>
      </c>
      <c r="I5349" s="2" t="s">
        <v>26726</v>
      </c>
      <c r="J5349" s="2" t="s">
        <v>32</v>
      </c>
      <c r="K5349" s="2" t="s">
        <v>27867</v>
      </c>
      <c r="L5349" s="2" t="s">
        <v>27868</v>
      </c>
      <c r="M5349" s="2" t="s">
        <v>24</v>
      </c>
      <c r="N5349" s="2" t="s">
        <v>30</v>
      </c>
      <c r="O5349" s="2" t="s">
        <v>28693</v>
      </c>
      <c r="P5349" s="3">
        <v>0</v>
      </c>
      <c r="Q5349" s="2" t="s">
        <v>30</v>
      </c>
      <c r="R5349" s="3">
        <v>0</v>
      </c>
      <c r="S5349" s="2" t="s">
        <v>30</v>
      </c>
      <c r="T5349" s="2" t="s">
        <v>38717</v>
      </c>
      <c r="U5349" s="3">
        <v>2</v>
      </c>
      <c r="V5349" s="2" t="s">
        <v>30</v>
      </c>
      <c r="W5349" s="2" t="s">
        <v>30</v>
      </c>
      <c r="X5349" s="2" t="s">
        <v>38718</v>
      </c>
      <c r="Y5349">
        <f t="shared" si="499"/>
        <v>2001</v>
      </c>
      <c r="Z5349" s="8">
        <f t="shared" si="500"/>
        <v>12</v>
      </c>
      <c r="AA5349">
        <f t="shared" si="504"/>
        <v>12</v>
      </c>
      <c r="AB5349" s="9">
        <f t="shared" si="501"/>
        <v>2003</v>
      </c>
      <c r="AC5349" s="9">
        <f t="shared" si="502"/>
        <v>1</v>
      </c>
      <c r="AD5349" s="9">
        <f t="shared" si="503"/>
        <v>1</v>
      </c>
    </row>
    <row r="5350" spans="1:30" ht="15.6">
      <c r="A5350" s="2" t="s">
        <v>24</v>
      </c>
      <c r="B5350" s="2" t="s">
        <v>288</v>
      </c>
      <c r="C5350" s="2" t="s">
        <v>25060</v>
      </c>
      <c r="D5350" s="2" t="s">
        <v>38719</v>
      </c>
      <c r="E5350" s="2" t="s">
        <v>38720</v>
      </c>
      <c r="F5350" s="2" t="s">
        <v>30504</v>
      </c>
      <c r="G5350" s="2" t="s">
        <v>38721</v>
      </c>
      <c r="H5350" s="2" t="s">
        <v>38692</v>
      </c>
      <c r="I5350" s="2" t="s">
        <v>26726</v>
      </c>
      <c r="J5350" s="2" t="s">
        <v>32</v>
      </c>
      <c r="K5350" s="2" t="s">
        <v>38722</v>
      </c>
      <c r="L5350" s="2" t="s">
        <v>38723</v>
      </c>
      <c r="M5350" s="2" t="s">
        <v>26921</v>
      </c>
      <c r="N5350" s="2" t="s">
        <v>30</v>
      </c>
      <c r="O5350" s="2" t="s">
        <v>35126</v>
      </c>
      <c r="P5350" s="3">
        <v>0</v>
      </c>
      <c r="Q5350" s="2" t="s">
        <v>30</v>
      </c>
      <c r="R5350" s="3">
        <v>1</v>
      </c>
      <c r="S5350" s="2" t="s">
        <v>38724</v>
      </c>
      <c r="T5350" s="2" t="s">
        <v>38725</v>
      </c>
      <c r="U5350" s="3">
        <v>2</v>
      </c>
      <c r="V5350" s="2" t="s">
        <v>30</v>
      </c>
      <c r="W5350" s="2" t="s">
        <v>30</v>
      </c>
      <c r="X5350" s="2" t="s">
        <v>38726</v>
      </c>
      <c r="Y5350">
        <f t="shared" si="499"/>
        <v>2001</v>
      </c>
      <c r="Z5350" s="8">
        <f t="shared" si="500"/>
        <v>9</v>
      </c>
      <c r="AA5350">
        <f t="shared" si="504"/>
        <v>21</v>
      </c>
      <c r="AB5350" s="9">
        <f t="shared" si="501"/>
        <v>2003</v>
      </c>
      <c r="AC5350" s="9">
        <f t="shared" si="502"/>
        <v>1</v>
      </c>
      <c r="AD5350" s="9">
        <f t="shared" si="503"/>
        <v>1</v>
      </c>
    </row>
    <row r="5351" spans="1:30" ht="15.6">
      <c r="A5351" s="2" t="s">
        <v>24</v>
      </c>
      <c r="B5351" s="2" t="s">
        <v>288</v>
      </c>
      <c r="C5351" s="2" t="s">
        <v>38727</v>
      </c>
      <c r="D5351" s="2" t="s">
        <v>38728</v>
      </c>
      <c r="E5351" s="2" t="s">
        <v>38729</v>
      </c>
      <c r="F5351" s="2" t="s">
        <v>38460</v>
      </c>
      <c r="G5351" s="2" t="s">
        <v>38730</v>
      </c>
      <c r="H5351" s="2" t="s">
        <v>38692</v>
      </c>
      <c r="I5351" s="2" t="s">
        <v>26726</v>
      </c>
      <c r="J5351" s="2" t="s">
        <v>32</v>
      </c>
      <c r="K5351" s="2" t="s">
        <v>35776</v>
      </c>
      <c r="L5351" s="2" t="s">
        <v>35777</v>
      </c>
      <c r="M5351" s="2" t="s">
        <v>28926</v>
      </c>
      <c r="N5351" s="2" t="s">
        <v>30</v>
      </c>
      <c r="O5351" s="2" t="s">
        <v>38731</v>
      </c>
      <c r="P5351" s="3">
        <v>0</v>
      </c>
      <c r="Q5351" s="2" t="s">
        <v>30</v>
      </c>
      <c r="R5351" s="3">
        <v>0</v>
      </c>
      <c r="S5351" s="2" t="s">
        <v>30</v>
      </c>
      <c r="T5351" s="2" t="s">
        <v>38732</v>
      </c>
      <c r="U5351" s="3">
        <v>2</v>
      </c>
      <c r="V5351" s="2" t="s">
        <v>30</v>
      </c>
      <c r="W5351" s="2" t="s">
        <v>30</v>
      </c>
      <c r="X5351" s="2" t="s">
        <v>38733</v>
      </c>
      <c r="Y5351">
        <f t="shared" si="499"/>
        <v>2001</v>
      </c>
      <c r="Z5351" s="8">
        <f t="shared" si="500"/>
        <v>8</v>
      </c>
      <c r="AA5351">
        <f t="shared" si="504"/>
        <v>10</v>
      </c>
      <c r="AB5351" s="9">
        <f t="shared" si="501"/>
        <v>2003</v>
      </c>
      <c r="AC5351" s="9">
        <f t="shared" si="502"/>
        <v>1</v>
      </c>
      <c r="AD5351" s="9">
        <f t="shared" si="503"/>
        <v>1</v>
      </c>
    </row>
    <row r="5352" spans="1:30" ht="15.6">
      <c r="A5352" s="2" t="s">
        <v>24</v>
      </c>
      <c r="B5352" s="2" t="s">
        <v>288</v>
      </c>
      <c r="C5352" s="2" t="s">
        <v>38734</v>
      </c>
      <c r="D5352" s="2" t="s">
        <v>38735</v>
      </c>
      <c r="E5352" s="2" t="s">
        <v>38736</v>
      </c>
      <c r="F5352" s="2" t="s">
        <v>34539</v>
      </c>
      <c r="G5352" s="2" t="s">
        <v>38737</v>
      </c>
      <c r="H5352" s="2" t="s">
        <v>38692</v>
      </c>
      <c r="I5352" s="2" t="s">
        <v>26726</v>
      </c>
      <c r="J5352" s="2" t="s">
        <v>32</v>
      </c>
      <c r="K5352" s="2" t="s">
        <v>15222</v>
      </c>
      <c r="L5352" s="2" t="s">
        <v>30</v>
      </c>
      <c r="M5352" s="2" t="s">
        <v>24</v>
      </c>
      <c r="N5352" s="2" t="s">
        <v>30</v>
      </c>
      <c r="O5352" s="2" t="s">
        <v>38738</v>
      </c>
      <c r="P5352" s="3">
        <v>0</v>
      </c>
      <c r="Q5352" s="2" t="s">
        <v>30</v>
      </c>
      <c r="R5352" s="3">
        <v>0</v>
      </c>
      <c r="S5352" s="2" t="s">
        <v>30</v>
      </c>
      <c r="T5352" s="2" t="s">
        <v>38739</v>
      </c>
      <c r="U5352" s="3">
        <v>3</v>
      </c>
      <c r="V5352" s="2" t="s">
        <v>30</v>
      </c>
      <c r="W5352" s="2" t="s">
        <v>30</v>
      </c>
      <c r="X5352" s="2" t="s">
        <v>38740</v>
      </c>
      <c r="Y5352">
        <f t="shared" si="499"/>
        <v>2001</v>
      </c>
      <c r="Z5352" s="8">
        <f t="shared" si="500"/>
        <v>11</v>
      </c>
      <c r="AA5352">
        <f t="shared" si="504"/>
        <v>7</v>
      </c>
      <c r="AB5352" s="9">
        <f t="shared" si="501"/>
        <v>2003</v>
      </c>
      <c r="AC5352" s="9">
        <f t="shared" si="502"/>
        <v>1</v>
      </c>
      <c r="AD5352" s="9">
        <f t="shared" si="503"/>
        <v>1</v>
      </c>
    </row>
    <row r="5353" spans="1:30" ht="15.6">
      <c r="A5353" s="2" t="s">
        <v>24</v>
      </c>
      <c r="B5353" s="2" t="s">
        <v>288</v>
      </c>
      <c r="C5353" s="2" t="s">
        <v>147</v>
      </c>
      <c r="D5353" s="2" t="s">
        <v>38741</v>
      </c>
      <c r="E5353" s="2" t="s">
        <v>38742</v>
      </c>
      <c r="F5353" s="2" t="s">
        <v>37340</v>
      </c>
      <c r="G5353" s="2" t="s">
        <v>38743</v>
      </c>
      <c r="H5353" s="2" t="s">
        <v>38692</v>
      </c>
      <c r="I5353" s="2" t="s">
        <v>26726</v>
      </c>
      <c r="J5353" s="2" t="s">
        <v>32</v>
      </c>
      <c r="K5353" s="2" t="s">
        <v>27641</v>
      </c>
      <c r="L5353" s="2" t="s">
        <v>38744</v>
      </c>
      <c r="M5353" s="2" t="s">
        <v>26789</v>
      </c>
      <c r="N5353" s="2" t="s">
        <v>30</v>
      </c>
      <c r="O5353" s="2" t="s">
        <v>38745</v>
      </c>
      <c r="P5353" s="3">
        <v>0</v>
      </c>
      <c r="Q5353" s="2" t="s">
        <v>30</v>
      </c>
      <c r="R5353" s="3">
        <v>1</v>
      </c>
      <c r="S5353" s="2" t="s">
        <v>38746</v>
      </c>
      <c r="T5353" s="2" t="s">
        <v>38747</v>
      </c>
      <c r="U5353" s="3">
        <v>3</v>
      </c>
      <c r="V5353" s="2" t="s">
        <v>30</v>
      </c>
      <c r="W5353" s="2" t="s">
        <v>30</v>
      </c>
      <c r="X5353" s="2" t="s">
        <v>38748</v>
      </c>
      <c r="Y5353">
        <f t="shared" si="499"/>
        <v>2001</v>
      </c>
      <c r="Z5353" s="8">
        <f t="shared" si="500"/>
        <v>5</v>
      </c>
      <c r="AA5353">
        <f t="shared" si="504"/>
        <v>30</v>
      </c>
      <c r="AB5353" s="9">
        <f t="shared" si="501"/>
        <v>2003</v>
      </c>
      <c r="AC5353" s="9">
        <f t="shared" si="502"/>
        <v>1</v>
      </c>
      <c r="AD5353" s="9">
        <f t="shared" si="503"/>
        <v>1</v>
      </c>
    </row>
    <row r="5354" spans="1:30" ht="15.6">
      <c r="A5354" s="2" t="s">
        <v>24</v>
      </c>
      <c r="B5354" s="2" t="s">
        <v>288</v>
      </c>
      <c r="C5354" s="2" t="s">
        <v>147</v>
      </c>
      <c r="D5354" s="2" t="s">
        <v>38749</v>
      </c>
      <c r="E5354" s="2" t="s">
        <v>38750</v>
      </c>
      <c r="F5354" s="2" t="s">
        <v>27649</v>
      </c>
      <c r="G5354" s="2" t="s">
        <v>38751</v>
      </c>
      <c r="H5354" s="2" t="s">
        <v>38692</v>
      </c>
      <c r="I5354" s="2" t="s">
        <v>26726</v>
      </c>
      <c r="J5354" s="2" t="s">
        <v>32</v>
      </c>
      <c r="K5354" s="2" t="s">
        <v>38752</v>
      </c>
      <c r="L5354" s="2" t="s">
        <v>38753</v>
      </c>
      <c r="M5354" s="2" t="s">
        <v>38754</v>
      </c>
      <c r="N5354" s="2" t="s">
        <v>30</v>
      </c>
      <c r="O5354" s="2" t="s">
        <v>38755</v>
      </c>
      <c r="P5354" s="3">
        <v>0</v>
      </c>
      <c r="Q5354" s="2" t="s">
        <v>30</v>
      </c>
      <c r="R5354" s="3">
        <v>0</v>
      </c>
      <c r="S5354" s="2" t="s">
        <v>30</v>
      </c>
      <c r="T5354" s="2" t="s">
        <v>38756</v>
      </c>
      <c r="U5354" s="3">
        <v>4</v>
      </c>
      <c r="V5354" s="2" t="s">
        <v>30</v>
      </c>
      <c r="W5354" s="2" t="s">
        <v>30</v>
      </c>
      <c r="X5354" s="2" t="s">
        <v>38757</v>
      </c>
      <c r="Y5354">
        <f t="shared" si="499"/>
        <v>2001</v>
      </c>
      <c r="Z5354" s="8">
        <f t="shared" si="500"/>
        <v>10</v>
      </c>
      <c r="AA5354">
        <f t="shared" si="504"/>
        <v>12</v>
      </c>
      <c r="AB5354" s="9">
        <f t="shared" si="501"/>
        <v>2003</v>
      </c>
      <c r="AC5354" s="9">
        <f t="shared" si="502"/>
        <v>1</v>
      </c>
      <c r="AD5354" s="9">
        <f t="shared" si="503"/>
        <v>1</v>
      </c>
    </row>
    <row r="5355" spans="1:30" ht="15.6">
      <c r="A5355" s="2" t="s">
        <v>24</v>
      </c>
      <c r="B5355" s="2" t="s">
        <v>288</v>
      </c>
      <c r="C5355" s="2" t="s">
        <v>38758</v>
      </c>
      <c r="D5355" s="2" t="s">
        <v>38759</v>
      </c>
      <c r="E5355" s="2" t="s">
        <v>38760</v>
      </c>
      <c r="F5355" s="2" t="s">
        <v>33321</v>
      </c>
      <c r="G5355" s="2" t="s">
        <v>38761</v>
      </c>
      <c r="H5355" s="2" t="s">
        <v>38692</v>
      </c>
      <c r="I5355" s="2" t="s">
        <v>26726</v>
      </c>
      <c r="J5355" s="2" t="s">
        <v>32</v>
      </c>
      <c r="K5355" s="2" t="s">
        <v>28129</v>
      </c>
      <c r="L5355" s="2" t="s">
        <v>14149</v>
      </c>
      <c r="M5355" s="2" t="s">
        <v>24</v>
      </c>
      <c r="N5355" s="2" t="s">
        <v>30</v>
      </c>
      <c r="O5355" s="2" t="s">
        <v>8255</v>
      </c>
      <c r="P5355" s="3">
        <v>0</v>
      </c>
      <c r="Q5355" s="2" t="s">
        <v>30</v>
      </c>
      <c r="R5355" s="3">
        <v>0</v>
      </c>
      <c r="S5355" s="2" t="s">
        <v>30</v>
      </c>
      <c r="T5355" s="2" t="s">
        <v>38762</v>
      </c>
      <c r="U5355" s="3">
        <v>1</v>
      </c>
      <c r="V5355" s="2" t="s">
        <v>30</v>
      </c>
      <c r="W5355" s="2" t="s">
        <v>30</v>
      </c>
      <c r="X5355" s="2" t="s">
        <v>38763</v>
      </c>
      <c r="Y5355">
        <f t="shared" si="499"/>
        <v>2001</v>
      </c>
      <c r="Z5355" s="8">
        <f t="shared" si="500"/>
        <v>11</v>
      </c>
      <c r="AA5355">
        <f t="shared" si="504"/>
        <v>28</v>
      </c>
      <c r="AB5355" s="9">
        <f t="shared" si="501"/>
        <v>2003</v>
      </c>
      <c r="AC5355" s="9">
        <f t="shared" si="502"/>
        <v>1</v>
      </c>
      <c r="AD5355" s="9">
        <f t="shared" si="503"/>
        <v>1</v>
      </c>
    </row>
    <row r="5356" spans="1:30" ht="15.6">
      <c r="A5356" s="2" t="s">
        <v>24</v>
      </c>
      <c r="B5356" s="2" t="s">
        <v>288</v>
      </c>
      <c r="C5356" s="2" t="s">
        <v>147</v>
      </c>
      <c r="D5356" s="2" t="s">
        <v>38764</v>
      </c>
      <c r="E5356" s="2" t="s">
        <v>38765</v>
      </c>
      <c r="F5356" s="2" t="s">
        <v>34539</v>
      </c>
      <c r="G5356" s="2" t="s">
        <v>38766</v>
      </c>
      <c r="H5356" s="2" t="s">
        <v>38692</v>
      </c>
      <c r="I5356" s="2" t="s">
        <v>26726</v>
      </c>
      <c r="J5356" s="2" t="s">
        <v>32</v>
      </c>
      <c r="K5356" s="2" t="s">
        <v>32259</v>
      </c>
      <c r="L5356" s="2" t="s">
        <v>38217</v>
      </c>
      <c r="M5356" s="2" t="s">
        <v>26789</v>
      </c>
      <c r="N5356" s="2" t="s">
        <v>30</v>
      </c>
      <c r="O5356" s="2" t="s">
        <v>38767</v>
      </c>
      <c r="P5356" s="3">
        <v>0</v>
      </c>
      <c r="Q5356" s="2" t="s">
        <v>30</v>
      </c>
      <c r="R5356" s="3">
        <v>0</v>
      </c>
      <c r="S5356" s="2" t="s">
        <v>30</v>
      </c>
      <c r="T5356" s="2" t="s">
        <v>38768</v>
      </c>
      <c r="U5356" s="3">
        <v>4</v>
      </c>
      <c r="V5356" s="2" t="s">
        <v>30</v>
      </c>
      <c r="W5356" s="2" t="s">
        <v>30</v>
      </c>
      <c r="X5356" s="2" t="s">
        <v>38769</v>
      </c>
      <c r="Y5356">
        <f t="shared" si="499"/>
        <v>2001</v>
      </c>
      <c r="Z5356" s="8">
        <f t="shared" si="500"/>
        <v>11</v>
      </c>
      <c r="AA5356">
        <f t="shared" si="504"/>
        <v>7</v>
      </c>
      <c r="AB5356" s="9">
        <f t="shared" si="501"/>
        <v>2003</v>
      </c>
      <c r="AC5356" s="9">
        <f t="shared" si="502"/>
        <v>1</v>
      </c>
      <c r="AD5356" s="9">
        <f t="shared" si="503"/>
        <v>1</v>
      </c>
    </row>
    <row r="5357" spans="1:30" ht="15.6">
      <c r="A5357" s="2" t="s">
        <v>24</v>
      </c>
      <c r="B5357" s="2" t="s">
        <v>288</v>
      </c>
      <c r="C5357" s="2" t="s">
        <v>27476</v>
      </c>
      <c r="D5357" s="2" t="s">
        <v>38770</v>
      </c>
      <c r="E5357" s="2" t="s">
        <v>38771</v>
      </c>
      <c r="F5357" s="2" t="s">
        <v>30496</v>
      </c>
      <c r="G5357" s="2" t="s">
        <v>38772</v>
      </c>
      <c r="H5357" s="2" t="s">
        <v>38692</v>
      </c>
      <c r="I5357" s="2" t="s">
        <v>26726</v>
      </c>
      <c r="J5357" s="2" t="s">
        <v>32</v>
      </c>
      <c r="K5357" s="2" t="s">
        <v>28987</v>
      </c>
      <c r="L5357" s="2" t="s">
        <v>9204</v>
      </c>
      <c r="M5357" s="2" t="s">
        <v>26789</v>
      </c>
      <c r="N5357" s="2" t="s">
        <v>30</v>
      </c>
      <c r="O5357" s="2" t="s">
        <v>38773</v>
      </c>
      <c r="P5357" s="3">
        <v>0</v>
      </c>
      <c r="Q5357" s="2" t="s">
        <v>30</v>
      </c>
      <c r="R5357" s="3">
        <v>0</v>
      </c>
      <c r="S5357" s="2" t="s">
        <v>30</v>
      </c>
      <c r="T5357" s="2" t="s">
        <v>38774</v>
      </c>
      <c r="U5357" s="3">
        <v>3</v>
      </c>
      <c r="V5357" s="2" t="s">
        <v>30</v>
      </c>
      <c r="W5357" s="2" t="s">
        <v>30</v>
      </c>
      <c r="X5357" s="2" t="s">
        <v>38775</v>
      </c>
      <c r="Y5357">
        <f t="shared" si="499"/>
        <v>2001</v>
      </c>
      <c r="Z5357" s="8">
        <f t="shared" si="500"/>
        <v>8</v>
      </c>
      <c r="AA5357">
        <f t="shared" si="504"/>
        <v>31</v>
      </c>
      <c r="AB5357" s="9">
        <f t="shared" si="501"/>
        <v>2003</v>
      </c>
      <c r="AC5357" s="9">
        <f t="shared" si="502"/>
        <v>1</v>
      </c>
      <c r="AD5357" s="9">
        <f t="shared" si="503"/>
        <v>1</v>
      </c>
    </row>
    <row r="5358" spans="1:30" ht="15.6">
      <c r="A5358" s="2" t="s">
        <v>24</v>
      </c>
      <c r="B5358" s="2" t="s">
        <v>288</v>
      </c>
      <c r="C5358" s="2" t="s">
        <v>403</v>
      </c>
      <c r="D5358" s="2" t="s">
        <v>38776</v>
      </c>
      <c r="E5358" s="2" t="s">
        <v>38777</v>
      </c>
      <c r="F5358" s="2" t="s">
        <v>26742</v>
      </c>
      <c r="G5358" s="2" t="s">
        <v>38778</v>
      </c>
      <c r="H5358" s="2" t="s">
        <v>38692</v>
      </c>
      <c r="I5358" s="2" t="s">
        <v>26726</v>
      </c>
      <c r="J5358" s="2" t="s">
        <v>32</v>
      </c>
      <c r="K5358" s="2" t="s">
        <v>38779</v>
      </c>
      <c r="L5358" s="2" t="s">
        <v>38780</v>
      </c>
      <c r="M5358" s="2" t="s">
        <v>26921</v>
      </c>
      <c r="N5358" s="2" t="s">
        <v>30</v>
      </c>
      <c r="O5358" s="2" t="s">
        <v>36184</v>
      </c>
      <c r="P5358" s="3">
        <v>0</v>
      </c>
      <c r="Q5358" s="2" t="s">
        <v>30</v>
      </c>
      <c r="R5358" s="3">
        <v>1</v>
      </c>
      <c r="S5358" s="2" t="s">
        <v>38781</v>
      </c>
      <c r="T5358" s="2" t="s">
        <v>38782</v>
      </c>
      <c r="U5358" s="3">
        <v>2</v>
      </c>
      <c r="V5358" s="2" t="s">
        <v>30</v>
      </c>
      <c r="W5358" s="2" t="s">
        <v>30</v>
      </c>
      <c r="X5358" s="2" t="s">
        <v>38783</v>
      </c>
      <c r="Y5358">
        <f t="shared" si="499"/>
        <v>2002</v>
      </c>
      <c r="Z5358" s="8">
        <f t="shared" si="500"/>
        <v>5</v>
      </c>
      <c r="AA5358">
        <f t="shared" si="504"/>
        <v>9</v>
      </c>
      <c r="AB5358" s="9">
        <f t="shared" si="501"/>
        <v>2003</v>
      </c>
      <c r="AC5358" s="9">
        <f t="shared" si="502"/>
        <v>1</v>
      </c>
      <c r="AD5358" s="9">
        <f t="shared" si="503"/>
        <v>1</v>
      </c>
    </row>
    <row r="5359" spans="1:30" ht="15.6">
      <c r="A5359" s="2" t="s">
        <v>24</v>
      </c>
      <c r="B5359" s="2" t="s">
        <v>288</v>
      </c>
      <c r="C5359" s="2" t="s">
        <v>28690</v>
      </c>
      <c r="D5359" s="2" t="s">
        <v>38784</v>
      </c>
      <c r="E5359" s="2" t="s">
        <v>38785</v>
      </c>
      <c r="F5359" s="2" t="s">
        <v>31058</v>
      </c>
      <c r="G5359" s="2" t="s">
        <v>38786</v>
      </c>
      <c r="H5359" s="2" t="s">
        <v>38692</v>
      </c>
      <c r="I5359" s="2" t="s">
        <v>26726</v>
      </c>
      <c r="J5359" s="2" t="s">
        <v>32</v>
      </c>
      <c r="K5359" s="2" t="s">
        <v>38787</v>
      </c>
      <c r="L5359" s="2" t="s">
        <v>28827</v>
      </c>
      <c r="M5359" s="2" t="s">
        <v>26728</v>
      </c>
      <c r="N5359" s="2" t="s">
        <v>30</v>
      </c>
      <c r="O5359" s="2" t="s">
        <v>23220</v>
      </c>
      <c r="P5359" s="3">
        <v>0</v>
      </c>
      <c r="Q5359" s="2" t="s">
        <v>30</v>
      </c>
      <c r="R5359" s="3">
        <v>0</v>
      </c>
      <c r="S5359" s="2" t="s">
        <v>30</v>
      </c>
      <c r="T5359" s="2" t="s">
        <v>38788</v>
      </c>
      <c r="U5359" s="3">
        <v>2</v>
      </c>
      <c r="V5359" s="2" t="s">
        <v>30</v>
      </c>
      <c r="W5359" s="2" t="s">
        <v>30</v>
      </c>
      <c r="X5359" s="2" t="s">
        <v>38789</v>
      </c>
      <c r="Y5359">
        <f t="shared" si="499"/>
        <v>2002</v>
      </c>
      <c r="Z5359" s="8">
        <f t="shared" si="500"/>
        <v>2</v>
      </c>
      <c r="AA5359">
        <f t="shared" si="504"/>
        <v>8</v>
      </c>
      <c r="AB5359" s="9">
        <f t="shared" si="501"/>
        <v>2003</v>
      </c>
      <c r="AC5359" s="9">
        <f t="shared" si="502"/>
        <v>1</v>
      </c>
      <c r="AD5359" s="9">
        <f t="shared" si="503"/>
        <v>1</v>
      </c>
    </row>
    <row r="5360" spans="1:30" ht="15.6">
      <c r="A5360" s="2" t="s">
        <v>24</v>
      </c>
      <c r="B5360" s="2" t="s">
        <v>288</v>
      </c>
      <c r="C5360" s="2" t="s">
        <v>432</v>
      </c>
      <c r="D5360" s="2" t="s">
        <v>38790</v>
      </c>
      <c r="E5360" s="2" t="s">
        <v>38791</v>
      </c>
      <c r="F5360" s="2" t="s">
        <v>38792</v>
      </c>
      <c r="G5360" s="2" t="s">
        <v>38793</v>
      </c>
      <c r="H5360" s="2" t="s">
        <v>38692</v>
      </c>
      <c r="I5360" s="2" t="s">
        <v>26726</v>
      </c>
      <c r="J5360" s="2" t="s">
        <v>32</v>
      </c>
      <c r="K5360" s="2" t="s">
        <v>38794</v>
      </c>
      <c r="L5360" s="2" t="s">
        <v>38795</v>
      </c>
      <c r="M5360" s="2" t="s">
        <v>28162</v>
      </c>
      <c r="N5360" s="2" t="s">
        <v>30</v>
      </c>
      <c r="O5360" s="2" t="s">
        <v>38796</v>
      </c>
      <c r="P5360" s="3">
        <v>0</v>
      </c>
      <c r="Q5360" s="2" t="s">
        <v>30</v>
      </c>
      <c r="R5360" s="3">
        <v>0</v>
      </c>
      <c r="S5360" s="2" t="s">
        <v>30</v>
      </c>
      <c r="T5360" s="2" t="s">
        <v>38797</v>
      </c>
      <c r="U5360" s="3">
        <v>3</v>
      </c>
      <c r="V5360" s="2" t="s">
        <v>30</v>
      </c>
      <c r="W5360" s="2" t="s">
        <v>30</v>
      </c>
      <c r="X5360" s="2" t="s">
        <v>38798</v>
      </c>
      <c r="Y5360">
        <f t="shared" si="499"/>
        <v>2000</v>
      </c>
      <c r="Z5360" s="8">
        <f t="shared" si="500"/>
        <v>3</v>
      </c>
      <c r="AA5360">
        <f t="shared" si="504"/>
        <v>15</v>
      </c>
      <c r="AB5360" s="9">
        <f t="shared" si="501"/>
        <v>2003</v>
      </c>
      <c r="AC5360" s="9">
        <f t="shared" si="502"/>
        <v>1</v>
      </c>
      <c r="AD5360" s="9">
        <f t="shared" si="503"/>
        <v>1</v>
      </c>
    </row>
    <row r="5361" spans="1:30" ht="15.6">
      <c r="A5361" s="2" t="s">
        <v>24</v>
      </c>
      <c r="B5361" s="2" t="s">
        <v>288</v>
      </c>
      <c r="C5361" s="2" t="s">
        <v>30578</v>
      </c>
      <c r="D5361" s="2" t="s">
        <v>38799</v>
      </c>
      <c r="E5361" s="2" t="s">
        <v>38800</v>
      </c>
      <c r="F5361" s="2" t="s">
        <v>9673</v>
      </c>
      <c r="G5361" s="2" t="s">
        <v>38801</v>
      </c>
      <c r="H5361" s="2" t="s">
        <v>38692</v>
      </c>
      <c r="I5361" s="2" t="s">
        <v>26726</v>
      </c>
      <c r="J5361" s="2" t="s">
        <v>32</v>
      </c>
      <c r="K5361" s="2" t="s">
        <v>26744</v>
      </c>
      <c r="L5361" s="2" t="s">
        <v>12496</v>
      </c>
      <c r="M5361" s="2" t="s">
        <v>24</v>
      </c>
      <c r="N5361" s="2" t="s">
        <v>30</v>
      </c>
      <c r="O5361" s="2" t="s">
        <v>38802</v>
      </c>
      <c r="P5361" s="3">
        <v>0</v>
      </c>
      <c r="Q5361" s="2" t="s">
        <v>30</v>
      </c>
      <c r="R5361" s="3">
        <v>1</v>
      </c>
      <c r="S5361" s="2" t="s">
        <v>38803</v>
      </c>
      <c r="T5361" s="2" t="s">
        <v>38804</v>
      </c>
      <c r="U5361" s="3">
        <v>2</v>
      </c>
      <c r="V5361" s="2" t="s">
        <v>30</v>
      </c>
      <c r="W5361" s="2" t="s">
        <v>30</v>
      </c>
      <c r="X5361" s="2" t="s">
        <v>38805</v>
      </c>
      <c r="Y5361">
        <f t="shared" si="499"/>
        <v>2002</v>
      </c>
      <c r="Z5361" s="8">
        <f t="shared" si="500"/>
        <v>4</v>
      </c>
      <c r="AA5361">
        <f t="shared" si="504"/>
        <v>30</v>
      </c>
      <c r="AB5361" s="9">
        <f t="shared" si="501"/>
        <v>2003</v>
      </c>
      <c r="AC5361" s="9">
        <f t="shared" si="502"/>
        <v>1</v>
      </c>
      <c r="AD5361" s="9">
        <f t="shared" si="503"/>
        <v>1</v>
      </c>
    </row>
    <row r="5362" spans="1:30" ht="15.6">
      <c r="A5362" s="2" t="s">
        <v>24</v>
      </c>
      <c r="B5362" s="2" t="s">
        <v>25</v>
      </c>
      <c r="C5362" s="2" t="s">
        <v>38806</v>
      </c>
      <c r="D5362" s="2" t="s">
        <v>38807</v>
      </c>
      <c r="E5362" s="2" t="s">
        <v>38808</v>
      </c>
      <c r="F5362" s="2" t="s">
        <v>34539</v>
      </c>
      <c r="G5362" s="2" t="s">
        <v>38809</v>
      </c>
      <c r="H5362" s="2" t="s">
        <v>38692</v>
      </c>
      <c r="I5362" s="2" t="s">
        <v>26726</v>
      </c>
      <c r="J5362" s="2" t="s">
        <v>32</v>
      </c>
      <c r="K5362" s="2" t="s">
        <v>38810</v>
      </c>
      <c r="L5362" s="2" t="s">
        <v>18897</v>
      </c>
      <c r="M5362" s="2" t="s">
        <v>24</v>
      </c>
      <c r="N5362" s="2" t="s">
        <v>30</v>
      </c>
      <c r="O5362" s="2" t="s">
        <v>38811</v>
      </c>
      <c r="P5362" s="3">
        <v>0</v>
      </c>
      <c r="Q5362" s="2" t="s">
        <v>30</v>
      </c>
      <c r="R5362" s="3">
        <v>2</v>
      </c>
      <c r="S5362" s="2" t="s">
        <v>38812</v>
      </c>
      <c r="T5362" s="2" t="s">
        <v>38813</v>
      </c>
      <c r="U5362" s="3">
        <v>3</v>
      </c>
      <c r="V5362" s="2" t="s">
        <v>30</v>
      </c>
      <c r="W5362" s="2" t="s">
        <v>30</v>
      </c>
      <c r="X5362" s="2" t="s">
        <v>38814</v>
      </c>
      <c r="Y5362">
        <f t="shared" si="499"/>
        <v>2001</v>
      </c>
      <c r="Z5362" s="8">
        <f t="shared" si="500"/>
        <v>11</v>
      </c>
      <c r="AA5362">
        <f t="shared" si="504"/>
        <v>7</v>
      </c>
      <c r="AB5362" s="9">
        <f t="shared" si="501"/>
        <v>2003</v>
      </c>
      <c r="AC5362" s="9">
        <f t="shared" si="502"/>
        <v>1</v>
      </c>
      <c r="AD5362" s="9">
        <f t="shared" si="503"/>
        <v>1</v>
      </c>
    </row>
    <row r="5363" spans="1:30" ht="15.6">
      <c r="A5363" s="2" t="s">
        <v>24</v>
      </c>
      <c r="B5363" s="2" t="s">
        <v>25</v>
      </c>
      <c r="C5363" s="2" t="s">
        <v>38815</v>
      </c>
      <c r="D5363" s="2" t="s">
        <v>38816</v>
      </c>
      <c r="E5363" s="2" t="s">
        <v>38817</v>
      </c>
      <c r="F5363" s="2" t="s">
        <v>36738</v>
      </c>
      <c r="G5363" s="2" t="s">
        <v>38818</v>
      </c>
      <c r="H5363" s="2" t="s">
        <v>38692</v>
      </c>
      <c r="I5363" s="2" t="s">
        <v>26726</v>
      </c>
      <c r="J5363" s="2" t="s">
        <v>32</v>
      </c>
      <c r="K5363" s="2" t="s">
        <v>38819</v>
      </c>
      <c r="L5363" s="2" t="s">
        <v>38820</v>
      </c>
      <c r="M5363" s="2" t="s">
        <v>38821</v>
      </c>
      <c r="N5363" s="2" t="s">
        <v>30</v>
      </c>
      <c r="O5363" s="2" t="s">
        <v>38822</v>
      </c>
      <c r="P5363" s="3">
        <v>0</v>
      </c>
      <c r="Q5363" s="2" t="s">
        <v>30</v>
      </c>
      <c r="R5363" s="3">
        <v>3</v>
      </c>
      <c r="S5363" s="2" t="s">
        <v>38823</v>
      </c>
      <c r="T5363" s="2" t="s">
        <v>38824</v>
      </c>
      <c r="U5363" s="3">
        <v>2</v>
      </c>
      <c r="V5363" s="2" t="s">
        <v>30</v>
      </c>
      <c r="W5363" s="2" t="s">
        <v>30</v>
      </c>
      <c r="X5363" s="2" t="s">
        <v>38825</v>
      </c>
      <c r="Y5363">
        <f t="shared" si="499"/>
        <v>2001</v>
      </c>
      <c r="Z5363" s="8">
        <f t="shared" si="500"/>
        <v>8</v>
      </c>
      <c r="AA5363">
        <f t="shared" si="504"/>
        <v>17</v>
      </c>
      <c r="AB5363" s="9">
        <f t="shared" si="501"/>
        <v>2003</v>
      </c>
      <c r="AC5363" s="9">
        <f t="shared" si="502"/>
        <v>1</v>
      </c>
      <c r="AD5363" s="9">
        <f t="shared" si="503"/>
        <v>1</v>
      </c>
    </row>
    <row r="5364" spans="1:30" ht="15.6">
      <c r="A5364" s="2" t="s">
        <v>24</v>
      </c>
      <c r="B5364" s="2" t="s">
        <v>288</v>
      </c>
      <c r="C5364" s="2" t="s">
        <v>33410</v>
      </c>
      <c r="D5364" s="2" t="s">
        <v>38826</v>
      </c>
      <c r="E5364" s="2" t="s">
        <v>38827</v>
      </c>
      <c r="F5364" s="2" t="s">
        <v>38828</v>
      </c>
      <c r="G5364" s="2" t="s">
        <v>38829</v>
      </c>
      <c r="H5364" s="2" t="s">
        <v>38830</v>
      </c>
      <c r="I5364" s="2" t="s">
        <v>26726</v>
      </c>
      <c r="J5364" s="2" t="s">
        <v>32</v>
      </c>
      <c r="K5364" s="2" t="s">
        <v>38831</v>
      </c>
      <c r="L5364" s="2" t="s">
        <v>38832</v>
      </c>
      <c r="M5364" s="2" t="s">
        <v>24</v>
      </c>
      <c r="N5364" s="2" t="s">
        <v>30</v>
      </c>
      <c r="O5364" s="2" t="s">
        <v>3066</v>
      </c>
      <c r="P5364" s="3">
        <v>0</v>
      </c>
      <c r="Q5364" s="2" t="s">
        <v>30</v>
      </c>
      <c r="R5364" s="3">
        <v>1</v>
      </c>
      <c r="S5364" s="2" t="s">
        <v>38833</v>
      </c>
      <c r="T5364" s="2" t="s">
        <v>38834</v>
      </c>
      <c r="U5364" s="3">
        <v>1</v>
      </c>
      <c r="V5364" s="2" t="s">
        <v>30</v>
      </c>
      <c r="W5364" s="2" t="s">
        <v>30</v>
      </c>
      <c r="X5364" s="2" t="s">
        <v>38835</v>
      </c>
      <c r="Y5364">
        <f t="shared" si="499"/>
        <v>1999</v>
      </c>
      <c r="Z5364" s="8">
        <f t="shared" si="500"/>
        <v>11</v>
      </c>
      <c r="AA5364">
        <f t="shared" si="504"/>
        <v>9</v>
      </c>
      <c r="AB5364" s="9">
        <f t="shared" si="501"/>
        <v>2002</v>
      </c>
      <c r="AC5364" s="9">
        <f t="shared" si="502"/>
        <v>12</v>
      </c>
      <c r="AD5364" s="9">
        <f t="shared" si="503"/>
        <v>21</v>
      </c>
    </row>
    <row r="5365" spans="1:30" ht="15.6">
      <c r="A5365" s="2" t="s">
        <v>24</v>
      </c>
      <c r="B5365" s="2" t="s">
        <v>288</v>
      </c>
      <c r="C5365" s="2" t="s">
        <v>27476</v>
      </c>
      <c r="D5365" s="2" t="s">
        <v>38836</v>
      </c>
      <c r="E5365" s="2" t="s">
        <v>38837</v>
      </c>
      <c r="F5365" s="2" t="s">
        <v>31410</v>
      </c>
      <c r="G5365" s="2" t="s">
        <v>38838</v>
      </c>
      <c r="H5365" s="2" t="s">
        <v>38830</v>
      </c>
      <c r="I5365" s="2" t="s">
        <v>26726</v>
      </c>
      <c r="J5365" s="2" t="s">
        <v>32</v>
      </c>
      <c r="K5365" s="2" t="s">
        <v>29275</v>
      </c>
      <c r="L5365" s="2" t="s">
        <v>15025</v>
      </c>
      <c r="M5365" s="2" t="s">
        <v>24</v>
      </c>
      <c r="N5365" s="2" t="s">
        <v>30</v>
      </c>
      <c r="O5365" s="2" t="s">
        <v>38839</v>
      </c>
      <c r="P5365" s="3">
        <v>0</v>
      </c>
      <c r="Q5365" s="2" t="s">
        <v>30</v>
      </c>
      <c r="R5365" s="3">
        <v>0</v>
      </c>
      <c r="S5365" s="2" t="s">
        <v>30</v>
      </c>
      <c r="T5365" s="2" t="s">
        <v>38840</v>
      </c>
      <c r="U5365" s="3">
        <v>4</v>
      </c>
      <c r="V5365" s="2" t="s">
        <v>30</v>
      </c>
      <c r="W5365" s="2" t="s">
        <v>30</v>
      </c>
      <c r="X5365" s="2" t="s">
        <v>38841</v>
      </c>
      <c r="Y5365">
        <f t="shared" si="499"/>
        <v>2001</v>
      </c>
      <c r="Z5365" s="8">
        <f t="shared" si="500"/>
        <v>4</v>
      </c>
      <c r="AA5365">
        <f t="shared" si="504"/>
        <v>30</v>
      </c>
      <c r="AB5365" s="9">
        <f t="shared" si="501"/>
        <v>2002</v>
      </c>
      <c r="AC5365" s="9">
        <f t="shared" si="502"/>
        <v>12</v>
      </c>
      <c r="AD5365" s="9">
        <f t="shared" si="503"/>
        <v>21</v>
      </c>
    </row>
    <row r="5366" spans="1:30" ht="15.6">
      <c r="A5366" s="2" t="s">
        <v>24</v>
      </c>
      <c r="B5366" s="2" t="s">
        <v>288</v>
      </c>
      <c r="C5366" s="2" t="s">
        <v>147</v>
      </c>
      <c r="D5366" s="2" t="s">
        <v>38842</v>
      </c>
      <c r="E5366" s="2" t="s">
        <v>38843</v>
      </c>
      <c r="F5366" s="2" t="s">
        <v>38844</v>
      </c>
      <c r="G5366" s="2" t="s">
        <v>38845</v>
      </c>
      <c r="H5366" s="2" t="s">
        <v>38830</v>
      </c>
      <c r="I5366" s="2" t="s">
        <v>26726</v>
      </c>
      <c r="J5366" s="2" t="s">
        <v>32</v>
      </c>
      <c r="K5366" s="2" t="s">
        <v>38846</v>
      </c>
      <c r="L5366" s="2" t="s">
        <v>27027</v>
      </c>
      <c r="M5366" s="2" t="s">
        <v>24</v>
      </c>
      <c r="N5366" s="2" t="s">
        <v>30</v>
      </c>
      <c r="O5366" s="2" t="s">
        <v>38847</v>
      </c>
      <c r="P5366" s="3">
        <v>0</v>
      </c>
      <c r="Q5366" s="2" t="s">
        <v>30</v>
      </c>
      <c r="R5366" s="3">
        <v>0</v>
      </c>
      <c r="S5366" s="2" t="s">
        <v>30</v>
      </c>
      <c r="T5366" s="2" t="s">
        <v>38848</v>
      </c>
      <c r="U5366" s="3">
        <v>2</v>
      </c>
      <c r="V5366" s="2" t="s">
        <v>30</v>
      </c>
      <c r="W5366" s="2" t="s">
        <v>30</v>
      </c>
      <c r="X5366" s="2" t="s">
        <v>38849</v>
      </c>
      <c r="Y5366">
        <f t="shared" si="499"/>
        <v>2000</v>
      </c>
      <c r="Z5366" s="8">
        <f t="shared" si="500"/>
        <v>1</v>
      </c>
      <c r="AA5366">
        <f t="shared" si="504"/>
        <v>20</v>
      </c>
      <c r="AB5366" s="9">
        <f t="shared" si="501"/>
        <v>2002</v>
      </c>
      <c r="AC5366" s="9">
        <f t="shared" si="502"/>
        <v>12</v>
      </c>
      <c r="AD5366" s="9">
        <f t="shared" si="503"/>
        <v>21</v>
      </c>
    </row>
    <row r="5367" spans="1:30" ht="15.6">
      <c r="A5367" s="2" t="s">
        <v>24</v>
      </c>
      <c r="B5367" s="2" t="s">
        <v>288</v>
      </c>
      <c r="C5367" s="2" t="s">
        <v>38850</v>
      </c>
      <c r="D5367" s="2" t="s">
        <v>38851</v>
      </c>
      <c r="E5367" s="2" t="s">
        <v>38852</v>
      </c>
      <c r="F5367" s="2" t="s">
        <v>31223</v>
      </c>
      <c r="G5367" s="2" t="s">
        <v>38853</v>
      </c>
      <c r="H5367" s="2" t="s">
        <v>38830</v>
      </c>
      <c r="I5367" s="2" t="s">
        <v>26726</v>
      </c>
      <c r="J5367" s="2" t="s">
        <v>32</v>
      </c>
      <c r="K5367" s="2" t="s">
        <v>38854</v>
      </c>
      <c r="L5367" s="2" t="s">
        <v>38855</v>
      </c>
      <c r="M5367" s="2" t="s">
        <v>27852</v>
      </c>
      <c r="N5367" s="2" t="s">
        <v>30</v>
      </c>
      <c r="O5367" s="2" t="s">
        <v>38856</v>
      </c>
      <c r="P5367" s="3">
        <v>0</v>
      </c>
      <c r="Q5367" s="2" t="s">
        <v>30</v>
      </c>
      <c r="R5367" s="3">
        <v>0</v>
      </c>
      <c r="S5367" s="2" t="s">
        <v>30</v>
      </c>
      <c r="T5367" s="2" t="s">
        <v>38857</v>
      </c>
      <c r="U5367" s="3">
        <v>2</v>
      </c>
      <c r="V5367" s="2" t="s">
        <v>30</v>
      </c>
      <c r="W5367" s="2" t="s">
        <v>30</v>
      </c>
      <c r="X5367" s="2" t="s">
        <v>38858</v>
      </c>
      <c r="Y5367">
        <f t="shared" si="499"/>
        <v>2002</v>
      </c>
      <c r="Z5367" s="8">
        <f t="shared" si="500"/>
        <v>1</v>
      </c>
      <c r="AA5367">
        <f t="shared" si="504"/>
        <v>18</v>
      </c>
      <c r="AB5367" s="9">
        <f t="shared" si="501"/>
        <v>2002</v>
      </c>
      <c r="AC5367" s="9">
        <f t="shared" si="502"/>
        <v>12</v>
      </c>
      <c r="AD5367" s="9">
        <f t="shared" si="503"/>
        <v>21</v>
      </c>
    </row>
    <row r="5368" spans="1:30" ht="15.6">
      <c r="A5368" s="2" t="s">
        <v>24</v>
      </c>
      <c r="B5368" s="2" t="s">
        <v>288</v>
      </c>
      <c r="C5368" s="2" t="s">
        <v>261</v>
      </c>
      <c r="D5368" s="2" t="s">
        <v>38859</v>
      </c>
      <c r="E5368" s="2" t="s">
        <v>38860</v>
      </c>
      <c r="F5368" s="2" t="s">
        <v>38861</v>
      </c>
      <c r="G5368" s="2" t="s">
        <v>38862</v>
      </c>
      <c r="H5368" s="2" t="s">
        <v>38830</v>
      </c>
      <c r="I5368" s="2" t="s">
        <v>26726</v>
      </c>
      <c r="J5368" s="2" t="s">
        <v>32</v>
      </c>
      <c r="K5368" s="2" t="s">
        <v>26744</v>
      </c>
      <c r="L5368" s="2" t="s">
        <v>12496</v>
      </c>
      <c r="M5368" s="2" t="s">
        <v>24</v>
      </c>
      <c r="N5368" s="2" t="s">
        <v>30</v>
      </c>
      <c r="O5368" s="2" t="s">
        <v>25836</v>
      </c>
      <c r="P5368" s="3">
        <v>0</v>
      </c>
      <c r="Q5368" s="2" t="s">
        <v>30</v>
      </c>
      <c r="R5368" s="3">
        <v>1</v>
      </c>
      <c r="S5368" s="2" t="s">
        <v>38863</v>
      </c>
      <c r="T5368" s="2" t="s">
        <v>38864</v>
      </c>
      <c r="U5368" s="3">
        <v>2</v>
      </c>
      <c r="V5368" s="2" t="s">
        <v>30</v>
      </c>
      <c r="W5368" s="2" t="s">
        <v>30</v>
      </c>
      <c r="X5368" s="2" t="s">
        <v>38865</v>
      </c>
      <c r="Y5368">
        <f t="shared" si="499"/>
        <v>2001</v>
      </c>
      <c r="Z5368" s="8">
        <f t="shared" si="500"/>
        <v>5</v>
      </c>
      <c r="AA5368">
        <f t="shared" si="504"/>
        <v>18</v>
      </c>
      <c r="AB5368" s="9">
        <f t="shared" si="501"/>
        <v>2002</v>
      </c>
      <c r="AC5368" s="9">
        <f t="shared" si="502"/>
        <v>12</v>
      </c>
      <c r="AD5368" s="9">
        <f t="shared" si="503"/>
        <v>21</v>
      </c>
    </row>
    <row r="5369" spans="1:30" ht="15.6">
      <c r="A5369" s="2" t="s">
        <v>24</v>
      </c>
      <c r="B5369" s="2" t="s">
        <v>288</v>
      </c>
      <c r="C5369" s="2" t="s">
        <v>35826</v>
      </c>
      <c r="D5369" s="2" t="s">
        <v>38866</v>
      </c>
      <c r="E5369" s="2" t="s">
        <v>38867</v>
      </c>
      <c r="F5369" s="2" t="s">
        <v>31664</v>
      </c>
      <c r="G5369" s="2" t="s">
        <v>38868</v>
      </c>
      <c r="H5369" s="2" t="s">
        <v>38830</v>
      </c>
      <c r="I5369" s="2" t="s">
        <v>26726</v>
      </c>
      <c r="J5369" s="2" t="s">
        <v>32</v>
      </c>
      <c r="K5369" s="2" t="s">
        <v>38869</v>
      </c>
      <c r="L5369" s="2" t="s">
        <v>37068</v>
      </c>
      <c r="M5369" s="2" t="s">
        <v>31024</v>
      </c>
      <c r="N5369" s="2" t="s">
        <v>30</v>
      </c>
      <c r="O5369" s="2" t="s">
        <v>38870</v>
      </c>
      <c r="P5369" s="3">
        <v>0</v>
      </c>
      <c r="Q5369" s="2" t="s">
        <v>30</v>
      </c>
      <c r="R5369" s="3">
        <v>0</v>
      </c>
      <c r="S5369" s="2" t="s">
        <v>30</v>
      </c>
      <c r="T5369" s="2" t="s">
        <v>38871</v>
      </c>
      <c r="U5369" s="3">
        <v>2</v>
      </c>
      <c r="V5369" s="2" t="s">
        <v>30</v>
      </c>
      <c r="W5369" s="2" t="s">
        <v>30</v>
      </c>
      <c r="X5369" s="2" t="s">
        <v>38872</v>
      </c>
      <c r="Y5369">
        <f t="shared" si="499"/>
        <v>2001</v>
      </c>
      <c r="Z5369" s="8">
        <f t="shared" si="500"/>
        <v>12</v>
      </c>
      <c r="AA5369">
        <f t="shared" si="504"/>
        <v>21</v>
      </c>
      <c r="AB5369" s="9">
        <f t="shared" si="501"/>
        <v>2002</v>
      </c>
      <c r="AC5369" s="9">
        <f t="shared" si="502"/>
        <v>12</v>
      </c>
      <c r="AD5369" s="9">
        <f t="shared" si="503"/>
        <v>21</v>
      </c>
    </row>
    <row r="5370" spans="1:30" ht="15.6">
      <c r="A5370" s="2" t="s">
        <v>24</v>
      </c>
      <c r="B5370" s="2" t="s">
        <v>288</v>
      </c>
      <c r="C5370" s="2" t="s">
        <v>147</v>
      </c>
      <c r="D5370" s="2" t="s">
        <v>38873</v>
      </c>
      <c r="E5370" s="2" t="s">
        <v>38874</v>
      </c>
      <c r="F5370" s="2" t="s">
        <v>8926</v>
      </c>
      <c r="G5370" s="2" t="s">
        <v>38875</v>
      </c>
      <c r="H5370" s="2" t="s">
        <v>38830</v>
      </c>
      <c r="I5370" s="2" t="s">
        <v>26726</v>
      </c>
      <c r="J5370" s="2" t="s">
        <v>32</v>
      </c>
      <c r="K5370" s="2" t="s">
        <v>38876</v>
      </c>
      <c r="L5370" s="2" t="s">
        <v>38877</v>
      </c>
      <c r="M5370" s="2" t="s">
        <v>26728</v>
      </c>
      <c r="N5370" s="2" t="s">
        <v>30</v>
      </c>
      <c r="O5370" s="2" t="s">
        <v>38878</v>
      </c>
      <c r="P5370" s="3">
        <v>0</v>
      </c>
      <c r="Q5370" s="2" t="s">
        <v>30</v>
      </c>
      <c r="R5370" s="3">
        <v>0</v>
      </c>
      <c r="S5370" s="2" t="s">
        <v>30</v>
      </c>
      <c r="T5370" s="2" t="s">
        <v>38879</v>
      </c>
      <c r="U5370" s="3">
        <v>2</v>
      </c>
      <c r="V5370" s="2" t="s">
        <v>30</v>
      </c>
      <c r="W5370" s="2" t="s">
        <v>30</v>
      </c>
      <c r="X5370" s="2" t="s">
        <v>38880</v>
      </c>
      <c r="Y5370">
        <f t="shared" si="499"/>
        <v>2001</v>
      </c>
      <c r="Z5370" s="8">
        <f t="shared" si="500"/>
        <v>12</v>
      </c>
      <c r="AA5370">
        <f t="shared" si="504"/>
        <v>26</v>
      </c>
      <c r="AB5370" s="9">
        <f t="shared" si="501"/>
        <v>2002</v>
      </c>
      <c r="AC5370" s="9">
        <f t="shared" si="502"/>
        <v>12</v>
      </c>
      <c r="AD5370" s="9">
        <f t="shared" si="503"/>
        <v>21</v>
      </c>
    </row>
    <row r="5371" spans="1:30" ht="15.6">
      <c r="A5371" s="2" t="s">
        <v>24</v>
      </c>
      <c r="B5371" s="2" t="s">
        <v>288</v>
      </c>
      <c r="C5371" s="2" t="s">
        <v>13781</v>
      </c>
      <c r="D5371" s="2" t="s">
        <v>38881</v>
      </c>
      <c r="E5371" s="2" t="s">
        <v>38882</v>
      </c>
      <c r="F5371" s="2" t="s">
        <v>31664</v>
      </c>
      <c r="G5371" s="2" t="s">
        <v>38883</v>
      </c>
      <c r="H5371" s="2" t="s">
        <v>38830</v>
      </c>
      <c r="I5371" s="2" t="s">
        <v>26726</v>
      </c>
      <c r="J5371" s="2" t="s">
        <v>32</v>
      </c>
      <c r="K5371" s="2" t="s">
        <v>28405</v>
      </c>
      <c r="L5371" s="2" t="s">
        <v>151</v>
      </c>
      <c r="M5371" s="2" t="s">
        <v>24</v>
      </c>
      <c r="N5371" s="2" t="s">
        <v>30</v>
      </c>
      <c r="O5371" s="2" t="s">
        <v>38884</v>
      </c>
      <c r="P5371" s="3">
        <v>0</v>
      </c>
      <c r="Q5371" s="2" t="s">
        <v>30</v>
      </c>
      <c r="R5371" s="3">
        <v>0</v>
      </c>
      <c r="S5371" s="2" t="s">
        <v>30</v>
      </c>
      <c r="T5371" s="2" t="s">
        <v>38885</v>
      </c>
      <c r="U5371" s="3">
        <v>3</v>
      </c>
      <c r="V5371" s="2" t="s">
        <v>30</v>
      </c>
      <c r="W5371" s="2" t="s">
        <v>30</v>
      </c>
      <c r="X5371" s="2" t="s">
        <v>38886</v>
      </c>
      <c r="Y5371">
        <f t="shared" si="499"/>
        <v>2001</v>
      </c>
      <c r="Z5371" s="8">
        <f t="shared" si="500"/>
        <v>12</v>
      </c>
      <c r="AA5371">
        <f t="shared" si="504"/>
        <v>21</v>
      </c>
      <c r="AB5371" s="9">
        <f t="shared" si="501"/>
        <v>2002</v>
      </c>
      <c r="AC5371" s="9">
        <f t="shared" si="502"/>
        <v>12</v>
      </c>
      <c r="AD5371" s="9">
        <f t="shared" si="503"/>
        <v>21</v>
      </c>
    </row>
    <row r="5372" spans="1:30" ht="15.6">
      <c r="A5372" s="2" t="s">
        <v>24</v>
      </c>
      <c r="B5372" s="2" t="s">
        <v>288</v>
      </c>
      <c r="C5372" s="2" t="s">
        <v>147</v>
      </c>
      <c r="D5372" s="2" t="s">
        <v>38887</v>
      </c>
      <c r="E5372" s="2" t="s">
        <v>38888</v>
      </c>
      <c r="F5372" s="2" t="s">
        <v>38889</v>
      </c>
      <c r="G5372" s="2" t="s">
        <v>38890</v>
      </c>
      <c r="H5372" s="2" t="s">
        <v>38830</v>
      </c>
      <c r="I5372" s="2" t="s">
        <v>26726</v>
      </c>
      <c r="J5372" s="2" t="s">
        <v>32</v>
      </c>
      <c r="K5372" s="2" t="s">
        <v>38891</v>
      </c>
      <c r="L5372" s="2" t="s">
        <v>38892</v>
      </c>
      <c r="M5372" s="2" t="s">
        <v>26800</v>
      </c>
      <c r="N5372" s="2" t="s">
        <v>30</v>
      </c>
      <c r="O5372" s="2" t="s">
        <v>38893</v>
      </c>
      <c r="P5372" s="3">
        <v>0</v>
      </c>
      <c r="Q5372" s="2" t="s">
        <v>30</v>
      </c>
      <c r="R5372" s="3">
        <v>1</v>
      </c>
      <c r="S5372" s="2" t="s">
        <v>33714</v>
      </c>
      <c r="T5372" s="2" t="s">
        <v>38894</v>
      </c>
      <c r="U5372" s="3">
        <v>1</v>
      </c>
      <c r="V5372" s="2" t="s">
        <v>30</v>
      </c>
      <c r="W5372" s="2" t="s">
        <v>30</v>
      </c>
      <c r="X5372" s="2" t="s">
        <v>38895</v>
      </c>
      <c r="Y5372">
        <f t="shared" si="499"/>
        <v>2000</v>
      </c>
      <c r="Z5372" s="8">
        <f t="shared" si="500"/>
        <v>1</v>
      </c>
      <c r="AA5372">
        <f t="shared" si="504"/>
        <v>28</v>
      </c>
      <c r="AB5372" s="9">
        <f t="shared" si="501"/>
        <v>2002</v>
      </c>
      <c r="AC5372" s="9">
        <f t="shared" si="502"/>
        <v>12</v>
      </c>
      <c r="AD5372" s="9">
        <f t="shared" si="503"/>
        <v>21</v>
      </c>
    </row>
    <row r="5373" spans="1:30" ht="15.6">
      <c r="A5373" s="2" t="s">
        <v>24</v>
      </c>
      <c r="B5373" s="2" t="s">
        <v>288</v>
      </c>
      <c r="C5373" s="2" t="s">
        <v>33169</v>
      </c>
      <c r="D5373" s="2" t="s">
        <v>38896</v>
      </c>
      <c r="E5373" s="2" t="s">
        <v>38897</v>
      </c>
      <c r="F5373" s="2" t="s">
        <v>8926</v>
      </c>
      <c r="G5373" s="2" t="s">
        <v>38898</v>
      </c>
      <c r="H5373" s="2" t="s">
        <v>38830</v>
      </c>
      <c r="I5373" s="2" t="s">
        <v>26726</v>
      </c>
      <c r="J5373" s="2" t="s">
        <v>32</v>
      </c>
      <c r="K5373" s="2" t="s">
        <v>31560</v>
      </c>
      <c r="L5373" s="2" t="s">
        <v>31335</v>
      </c>
      <c r="M5373" s="2" t="s">
        <v>26789</v>
      </c>
      <c r="N5373" s="2" t="s">
        <v>30</v>
      </c>
      <c r="O5373" s="2" t="s">
        <v>38899</v>
      </c>
      <c r="P5373" s="3">
        <v>0</v>
      </c>
      <c r="Q5373" s="2" t="s">
        <v>30</v>
      </c>
      <c r="R5373" s="3">
        <v>0</v>
      </c>
      <c r="S5373" s="2" t="s">
        <v>30</v>
      </c>
      <c r="T5373" s="2" t="s">
        <v>38900</v>
      </c>
      <c r="U5373" s="3">
        <v>3</v>
      </c>
      <c r="V5373" s="2" t="s">
        <v>30</v>
      </c>
      <c r="W5373" s="2" t="s">
        <v>30</v>
      </c>
      <c r="X5373" s="2" t="s">
        <v>38901</v>
      </c>
      <c r="Y5373">
        <f t="shared" si="499"/>
        <v>2001</v>
      </c>
      <c r="Z5373" s="8">
        <f t="shared" si="500"/>
        <v>12</v>
      </c>
      <c r="AA5373">
        <f t="shared" si="504"/>
        <v>26</v>
      </c>
      <c r="AB5373" s="9">
        <f t="shared" si="501"/>
        <v>2002</v>
      </c>
      <c r="AC5373" s="9">
        <f t="shared" si="502"/>
        <v>12</v>
      </c>
      <c r="AD5373" s="9">
        <f t="shared" si="503"/>
        <v>21</v>
      </c>
    </row>
    <row r="5374" spans="1:30" ht="15.6">
      <c r="A5374" s="2" t="s">
        <v>24</v>
      </c>
      <c r="B5374" s="2" t="s">
        <v>288</v>
      </c>
      <c r="C5374" s="2" t="s">
        <v>38902</v>
      </c>
      <c r="D5374" s="2" t="s">
        <v>38903</v>
      </c>
      <c r="E5374" s="2" t="s">
        <v>38904</v>
      </c>
      <c r="F5374" s="2" t="s">
        <v>38905</v>
      </c>
      <c r="G5374" s="2" t="s">
        <v>38906</v>
      </c>
      <c r="H5374" s="2" t="s">
        <v>38907</v>
      </c>
      <c r="I5374" s="2" t="s">
        <v>26726</v>
      </c>
      <c r="J5374" s="2" t="s">
        <v>32</v>
      </c>
      <c r="K5374" s="2" t="s">
        <v>38908</v>
      </c>
      <c r="L5374" s="2" t="s">
        <v>38909</v>
      </c>
      <c r="M5374" s="2" t="s">
        <v>26800</v>
      </c>
      <c r="N5374" s="2" t="s">
        <v>30</v>
      </c>
      <c r="O5374" s="2" t="s">
        <v>28422</v>
      </c>
      <c r="P5374" s="3">
        <v>0</v>
      </c>
      <c r="Q5374" s="2" t="s">
        <v>30</v>
      </c>
      <c r="R5374" s="3">
        <v>0</v>
      </c>
      <c r="S5374" s="2" t="s">
        <v>30</v>
      </c>
      <c r="T5374" s="2" t="s">
        <v>38910</v>
      </c>
      <c r="U5374" s="3">
        <v>2</v>
      </c>
      <c r="V5374" s="2" t="s">
        <v>30</v>
      </c>
      <c r="W5374" s="2" t="s">
        <v>30</v>
      </c>
      <c r="X5374" s="2" t="s">
        <v>38911</v>
      </c>
      <c r="Y5374">
        <f t="shared" si="499"/>
        <v>1999</v>
      </c>
      <c r="Z5374" s="8">
        <f t="shared" si="500"/>
        <v>11</v>
      </c>
      <c r="AA5374">
        <f t="shared" si="504"/>
        <v>5</v>
      </c>
      <c r="AB5374" s="9">
        <f t="shared" si="501"/>
        <v>2002</v>
      </c>
      <c r="AC5374" s="9">
        <f t="shared" si="502"/>
        <v>12</v>
      </c>
      <c r="AD5374" s="9">
        <f t="shared" si="503"/>
        <v>11</v>
      </c>
    </row>
    <row r="5375" spans="1:30" ht="15.6">
      <c r="A5375" s="2" t="s">
        <v>24</v>
      </c>
      <c r="B5375" s="2" t="s">
        <v>288</v>
      </c>
      <c r="C5375" s="2" t="s">
        <v>38912</v>
      </c>
      <c r="D5375" s="2" t="s">
        <v>38913</v>
      </c>
      <c r="E5375" s="2" t="s">
        <v>38914</v>
      </c>
      <c r="F5375" s="2" t="s">
        <v>38915</v>
      </c>
      <c r="G5375" s="2" t="s">
        <v>38916</v>
      </c>
      <c r="H5375" s="2" t="s">
        <v>38907</v>
      </c>
      <c r="I5375" s="2" t="s">
        <v>26726</v>
      </c>
      <c r="J5375" s="2" t="s">
        <v>32</v>
      </c>
      <c r="K5375" s="2" t="s">
        <v>28394</v>
      </c>
      <c r="L5375" s="2" t="s">
        <v>28395</v>
      </c>
      <c r="M5375" s="2" t="s">
        <v>24</v>
      </c>
      <c r="N5375" s="2" t="s">
        <v>30</v>
      </c>
      <c r="O5375" s="2" t="s">
        <v>38917</v>
      </c>
      <c r="P5375" s="3">
        <v>0</v>
      </c>
      <c r="Q5375" s="2" t="s">
        <v>30</v>
      </c>
      <c r="R5375" s="3">
        <v>1</v>
      </c>
      <c r="S5375" s="2" t="s">
        <v>33582</v>
      </c>
      <c r="T5375" s="2" t="s">
        <v>38918</v>
      </c>
      <c r="U5375" s="3">
        <v>3</v>
      </c>
      <c r="V5375" s="2" t="s">
        <v>30</v>
      </c>
      <c r="W5375" s="2" t="s">
        <v>30</v>
      </c>
      <c r="X5375" s="2" t="s">
        <v>38919</v>
      </c>
      <c r="Y5375">
        <f t="shared" si="499"/>
        <v>2001</v>
      </c>
      <c r="Z5375" s="8">
        <f t="shared" si="500"/>
        <v>6</v>
      </c>
      <c r="AA5375">
        <f t="shared" si="504"/>
        <v>6</v>
      </c>
      <c r="AB5375" s="9">
        <f t="shared" si="501"/>
        <v>2002</v>
      </c>
      <c r="AC5375" s="9">
        <f t="shared" si="502"/>
        <v>12</v>
      </c>
      <c r="AD5375" s="9">
        <f t="shared" si="503"/>
        <v>11</v>
      </c>
    </row>
    <row r="5376" spans="1:30" ht="15.6">
      <c r="A5376" s="2" t="s">
        <v>24</v>
      </c>
      <c r="B5376" s="2" t="s">
        <v>288</v>
      </c>
      <c r="C5376" s="2" t="s">
        <v>35391</v>
      </c>
      <c r="D5376" s="2" t="s">
        <v>38920</v>
      </c>
      <c r="E5376" s="2" t="s">
        <v>38921</v>
      </c>
      <c r="F5376" s="2" t="s">
        <v>27165</v>
      </c>
      <c r="G5376" s="2" t="s">
        <v>38922</v>
      </c>
      <c r="H5376" s="2" t="s">
        <v>38907</v>
      </c>
      <c r="I5376" s="2" t="s">
        <v>26726</v>
      </c>
      <c r="J5376" s="2" t="s">
        <v>32</v>
      </c>
      <c r="K5376" s="2" t="s">
        <v>30632</v>
      </c>
      <c r="L5376" s="2" t="s">
        <v>38923</v>
      </c>
      <c r="M5376" s="2" t="s">
        <v>26789</v>
      </c>
      <c r="N5376" s="2" t="s">
        <v>30</v>
      </c>
      <c r="O5376" s="2" t="s">
        <v>38924</v>
      </c>
      <c r="P5376" s="3">
        <v>0</v>
      </c>
      <c r="Q5376" s="2" t="s">
        <v>30</v>
      </c>
      <c r="R5376" s="3">
        <v>0</v>
      </c>
      <c r="S5376" s="2" t="s">
        <v>30</v>
      </c>
      <c r="T5376" s="2" t="s">
        <v>38925</v>
      </c>
      <c r="U5376" s="3">
        <v>3</v>
      </c>
      <c r="V5376" s="2" t="s">
        <v>30</v>
      </c>
      <c r="W5376" s="2" t="s">
        <v>30</v>
      </c>
      <c r="X5376" s="2" t="s">
        <v>38926</v>
      </c>
      <c r="Y5376">
        <f t="shared" si="499"/>
        <v>2001</v>
      </c>
      <c r="Z5376" s="8">
        <f t="shared" si="500"/>
        <v>8</v>
      </c>
      <c r="AA5376">
        <f t="shared" si="504"/>
        <v>29</v>
      </c>
      <c r="AB5376" s="9">
        <f t="shared" si="501"/>
        <v>2002</v>
      </c>
      <c r="AC5376" s="9">
        <f t="shared" si="502"/>
        <v>12</v>
      </c>
      <c r="AD5376" s="9">
        <f t="shared" si="503"/>
        <v>11</v>
      </c>
    </row>
    <row r="5377" spans="1:30" ht="15.6">
      <c r="A5377" s="2" t="s">
        <v>24</v>
      </c>
      <c r="B5377" s="2" t="s">
        <v>288</v>
      </c>
      <c r="C5377" s="2" t="s">
        <v>403</v>
      </c>
      <c r="D5377" s="2" t="s">
        <v>38927</v>
      </c>
      <c r="E5377" s="2" t="s">
        <v>38928</v>
      </c>
      <c r="F5377" s="2" t="s">
        <v>9673</v>
      </c>
      <c r="G5377" s="2" t="s">
        <v>38929</v>
      </c>
      <c r="H5377" s="2" t="s">
        <v>38907</v>
      </c>
      <c r="I5377" s="2" t="s">
        <v>26726</v>
      </c>
      <c r="J5377" s="2" t="s">
        <v>32</v>
      </c>
      <c r="K5377" s="2" t="s">
        <v>38930</v>
      </c>
      <c r="L5377" s="2" t="s">
        <v>38931</v>
      </c>
      <c r="M5377" s="2" t="s">
        <v>27110</v>
      </c>
      <c r="N5377" s="2" t="s">
        <v>30</v>
      </c>
      <c r="O5377" s="2" t="s">
        <v>24562</v>
      </c>
      <c r="P5377" s="3">
        <v>0</v>
      </c>
      <c r="Q5377" s="2" t="s">
        <v>30</v>
      </c>
      <c r="R5377" s="3">
        <v>0</v>
      </c>
      <c r="S5377" s="2" t="s">
        <v>30</v>
      </c>
      <c r="T5377" s="2" t="s">
        <v>38932</v>
      </c>
      <c r="U5377" s="3">
        <v>2</v>
      </c>
      <c r="V5377" s="2" t="s">
        <v>30</v>
      </c>
      <c r="W5377" s="2" t="s">
        <v>30</v>
      </c>
      <c r="X5377" s="2" t="s">
        <v>38933</v>
      </c>
      <c r="Y5377">
        <f t="shared" si="499"/>
        <v>2002</v>
      </c>
      <c r="Z5377" s="8">
        <f t="shared" si="500"/>
        <v>4</v>
      </c>
      <c r="AA5377">
        <f t="shared" si="504"/>
        <v>30</v>
      </c>
      <c r="AB5377" s="9">
        <f t="shared" si="501"/>
        <v>2002</v>
      </c>
      <c r="AC5377" s="9">
        <f t="shared" si="502"/>
        <v>12</v>
      </c>
      <c r="AD5377" s="9">
        <f t="shared" si="503"/>
        <v>11</v>
      </c>
    </row>
    <row r="5378" spans="1:30" ht="15.6">
      <c r="A5378" s="2" t="s">
        <v>24</v>
      </c>
      <c r="B5378" s="2" t="s">
        <v>288</v>
      </c>
      <c r="C5378" s="2" t="s">
        <v>29648</v>
      </c>
      <c r="D5378" s="2" t="s">
        <v>38934</v>
      </c>
      <c r="E5378" s="2" t="s">
        <v>38935</v>
      </c>
      <c r="F5378" s="2" t="s">
        <v>38915</v>
      </c>
      <c r="G5378" s="2" t="s">
        <v>38936</v>
      </c>
      <c r="H5378" s="2" t="s">
        <v>38907</v>
      </c>
      <c r="I5378" s="2" t="s">
        <v>26726</v>
      </c>
      <c r="J5378" s="2" t="s">
        <v>32</v>
      </c>
      <c r="K5378" s="2" t="s">
        <v>28394</v>
      </c>
      <c r="L5378" s="2" t="s">
        <v>28395</v>
      </c>
      <c r="M5378" s="2" t="s">
        <v>24</v>
      </c>
      <c r="N5378" s="2" t="s">
        <v>30</v>
      </c>
      <c r="O5378" s="2" t="s">
        <v>38937</v>
      </c>
      <c r="P5378" s="3">
        <v>0</v>
      </c>
      <c r="Q5378" s="2" t="s">
        <v>30</v>
      </c>
      <c r="R5378" s="3">
        <v>2</v>
      </c>
      <c r="S5378" s="2" t="s">
        <v>38938</v>
      </c>
      <c r="T5378" s="2" t="s">
        <v>38939</v>
      </c>
      <c r="U5378" s="3">
        <v>2</v>
      </c>
      <c r="V5378" s="2" t="s">
        <v>30</v>
      </c>
      <c r="W5378" s="2" t="s">
        <v>30</v>
      </c>
      <c r="X5378" s="2" t="s">
        <v>38940</v>
      </c>
      <c r="Y5378">
        <f t="shared" si="499"/>
        <v>2001</v>
      </c>
      <c r="Z5378" s="8">
        <f t="shared" si="500"/>
        <v>6</v>
      </c>
      <c r="AA5378">
        <f t="shared" si="504"/>
        <v>6</v>
      </c>
      <c r="AB5378" s="9">
        <f t="shared" si="501"/>
        <v>2002</v>
      </c>
      <c r="AC5378" s="9">
        <f t="shared" si="502"/>
        <v>12</v>
      </c>
      <c r="AD5378" s="9">
        <f t="shared" si="503"/>
        <v>11</v>
      </c>
    </row>
    <row r="5379" spans="1:30" ht="15.6">
      <c r="A5379" s="2" t="s">
        <v>24</v>
      </c>
      <c r="B5379" s="2" t="s">
        <v>25</v>
      </c>
      <c r="C5379" s="2" t="s">
        <v>38941</v>
      </c>
      <c r="D5379" s="2" t="s">
        <v>38942</v>
      </c>
      <c r="E5379" s="2" t="s">
        <v>38943</v>
      </c>
      <c r="F5379" s="2" t="s">
        <v>30538</v>
      </c>
      <c r="G5379" s="2" t="s">
        <v>38944</v>
      </c>
      <c r="H5379" s="2" t="s">
        <v>38907</v>
      </c>
      <c r="I5379" s="2" t="s">
        <v>30</v>
      </c>
      <c r="J5379" s="2" t="s">
        <v>32</v>
      </c>
      <c r="K5379" s="2" t="s">
        <v>35718</v>
      </c>
      <c r="L5379" s="2" t="s">
        <v>30</v>
      </c>
      <c r="M5379" s="2" t="s">
        <v>30</v>
      </c>
      <c r="N5379" s="2" t="s">
        <v>30</v>
      </c>
      <c r="O5379" s="2" t="s">
        <v>428</v>
      </c>
      <c r="P5379" s="3">
        <v>0</v>
      </c>
      <c r="Q5379" s="2" t="s">
        <v>30</v>
      </c>
      <c r="R5379" s="3">
        <v>0</v>
      </c>
      <c r="S5379" s="2" t="s">
        <v>30</v>
      </c>
      <c r="T5379" s="2" t="s">
        <v>38945</v>
      </c>
      <c r="U5379" s="3">
        <v>2</v>
      </c>
      <c r="V5379" s="2" t="s">
        <v>30</v>
      </c>
      <c r="W5379" s="2" t="s">
        <v>30</v>
      </c>
      <c r="X5379" s="2" t="s">
        <v>38946</v>
      </c>
      <c r="Y5379">
        <f t="shared" ref="Y5379:Y5442" si="505">YEAR(F5379)</f>
        <v>2001</v>
      </c>
      <c r="Z5379" s="8">
        <f t="shared" ref="Z5379:Z5442" si="506">MONTH(F5379)</f>
        <v>10</v>
      </c>
      <c r="AA5379">
        <f t="shared" si="504"/>
        <v>31</v>
      </c>
      <c r="AB5379" s="9">
        <f t="shared" ref="AB5379:AB5442" si="507">IFERROR(YEAR(H5379),0)</f>
        <v>2002</v>
      </c>
      <c r="AC5379" s="9">
        <f t="shared" ref="AC5379:AC5442" si="508">IFERROR(MONTH(H5379),0)</f>
        <v>12</v>
      </c>
      <c r="AD5379" s="9">
        <f t="shared" ref="AD5379:AD5442" si="509">IFERROR(DAY(H5379),0)</f>
        <v>11</v>
      </c>
    </row>
    <row r="5380" spans="1:30" ht="15.6">
      <c r="A5380" s="2" t="s">
        <v>24</v>
      </c>
      <c r="B5380" s="2" t="s">
        <v>25</v>
      </c>
      <c r="C5380" s="2" t="s">
        <v>147</v>
      </c>
      <c r="D5380" s="2" t="s">
        <v>38947</v>
      </c>
      <c r="E5380" s="2" t="s">
        <v>38948</v>
      </c>
      <c r="F5380" s="2" t="s">
        <v>18893</v>
      </c>
      <c r="G5380" s="2" t="s">
        <v>38949</v>
      </c>
      <c r="H5380" s="2" t="s">
        <v>38907</v>
      </c>
      <c r="I5380" s="2" t="s">
        <v>30</v>
      </c>
      <c r="J5380" s="2" t="s">
        <v>32</v>
      </c>
      <c r="K5380" s="2" t="s">
        <v>6916</v>
      </c>
      <c r="L5380" s="2" t="s">
        <v>30</v>
      </c>
      <c r="M5380" s="2" t="s">
        <v>30</v>
      </c>
      <c r="N5380" s="2" t="s">
        <v>30</v>
      </c>
      <c r="O5380" s="2" t="s">
        <v>428</v>
      </c>
      <c r="P5380" s="3">
        <v>0</v>
      </c>
      <c r="Q5380" s="2" t="s">
        <v>30</v>
      </c>
      <c r="R5380" s="3">
        <v>0</v>
      </c>
      <c r="S5380" s="2" t="s">
        <v>30</v>
      </c>
      <c r="T5380" s="2" t="s">
        <v>38950</v>
      </c>
      <c r="U5380" s="3">
        <v>3</v>
      </c>
      <c r="V5380" s="2" t="s">
        <v>30</v>
      </c>
      <c r="W5380" s="2" t="s">
        <v>30</v>
      </c>
      <c r="X5380" s="2" t="s">
        <v>38951</v>
      </c>
      <c r="Y5380">
        <f t="shared" si="505"/>
        <v>2001</v>
      </c>
      <c r="Z5380" s="8">
        <f t="shared" si="506"/>
        <v>11</v>
      </c>
      <c r="AA5380">
        <f t="shared" si="504"/>
        <v>15</v>
      </c>
      <c r="AB5380" s="9">
        <f t="shared" si="507"/>
        <v>2002</v>
      </c>
      <c r="AC5380" s="9">
        <f t="shared" si="508"/>
        <v>12</v>
      </c>
      <c r="AD5380" s="9">
        <f t="shared" si="509"/>
        <v>11</v>
      </c>
    </row>
    <row r="5381" spans="1:30" ht="15.6">
      <c r="A5381" s="2" t="s">
        <v>24</v>
      </c>
      <c r="B5381" s="2" t="s">
        <v>25</v>
      </c>
      <c r="C5381" s="2" t="s">
        <v>147</v>
      </c>
      <c r="D5381" s="2" t="s">
        <v>38952</v>
      </c>
      <c r="E5381" s="2" t="s">
        <v>38953</v>
      </c>
      <c r="F5381" s="2" t="s">
        <v>28380</v>
      </c>
      <c r="G5381" s="2" t="s">
        <v>38954</v>
      </c>
      <c r="H5381" s="2" t="s">
        <v>38907</v>
      </c>
      <c r="I5381" s="2" t="s">
        <v>30</v>
      </c>
      <c r="J5381" s="2" t="s">
        <v>32</v>
      </c>
      <c r="K5381" s="2" t="s">
        <v>6916</v>
      </c>
      <c r="L5381" s="2" t="s">
        <v>30</v>
      </c>
      <c r="M5381" s="2" t="s">
        <v>30</v>
      </c>
      <c r="N5381" s="2" t="s">
        <v>30</v>
      </c>
      <c r="O5381" s="2" t="s">
        <v>428</v>
      </c>
      <c r="P5381" s="3">
        <v>0</v>
      </c>
      <c r="Q5381" s="2" t="s">
        <v>30</v>
      </c>
      <c r="R5381" s="3">
        <v>0</v>
      </c>
      <c r="S5381" s="2" t="s">
        <v>30</v>
      </c>
      <c r="T5381" s="2" t="s">
        <v>38955</v>
      </c>
      <c r="U5381" s="3">
        <v>1</v>
      </c>
      <c r="V5381" s="2" t="s">
        <v>30</v>
      </c>
      <c r="W5381" s="2" t="s">
        <v>30</v>
      </c>
      <c r="X5381" s="2" t="s">
        <v>38956</v>
      </c>
      <c r="Y5381">
        <f t="shared" si="505"/>
        <v>2001</v>
      </c>
      <c r="Z5381" s="8">
        <f t="shared" si="506"/>
        <v>11</v>
      </c>
      <c r="AA5381">
        <f t="shared" si="504"/>
        <v>21</v>
      </c>
      <c r="AB5381" s="9">
        <f t="shared" si="507"/>
        <v>2002</v>
      </c>
      <c r="AC5381" s="9">
        <f t="shared" si="508"/>
        <v>12</v>
      </c>
      <c r="AD5381" s="9">
        <f t="shared" si="509"/>
        <v>11</v>
      </c>
    </row>
    <row r="5382" spans="1:30" ht="15.6">
      <c r="A5382" s="2" t="s">
        <v>24</v>
      </c>
      <c r="B5382" s="2" t="s">
        <v>25</v>
      </c>
      <c r="C5382" s="2" t="s">
        <v>997</v>
      </c>
      <c r="D5382" s="2" t="s">
        <v>38957</v>
      </c>
      <c r="E5382" s="2" t="s">
        <v>38958</v>
      </c>
      <c r="F5382" s="2" t="s">
        <v>33321</v>
      </c>
      <c r="G5382" s="2" t="s">
        <v>38959</v>
      </c>
      <c r="H5382" s="2" t="s">
        <v>38907</v>
      </c>
      <c r="I5382" s="2" t="s">
        <v>30</v>
      </c>
      <c r="J5382" s="2" t="s">
        <v>32</v>
      </c>
      <c r="K5382" s="2" t="s">
        <v>28198</v>
      </c>
      <c r="L5382" s="2" t="s">
        <v>30</v>
      </c>
      <c r="M5382" s="2" t="s">
        <v>30</v>
      </c>
      <c r="N5382" s="2" t="s">
        <v>30</v>
      </c>
      <c r="O5382" s="2" t="s">
        <v>448</v>
      </c>
      <c r="P5382" s="3">
        <v>0</v>
      </c>
      <c r="Q5382" s="2" t="s">
        <v>30</v>
      </c>
      <c r="R5382" s="3">
        <v>0</v>
      </c>
      <c r="S5382" s="2" t="s">
        <v>30</v>
      </c>
      <c r="T5382" s="2" t="s">
        <v>38960</v>
      </c>
      <c r="U5382" s="3">
        <v>1</v>
      </c>
      <c r="V5382" s="2" t="s">
        <v>30</v>
      </c>
      <c r="W5382" s="2" t="s">
        <v>30</v>
      </c>
      <c r="X5382" s="2" t="s">
        <v>38961</v>
      </c>
      <c r="Y5382">
        <f t="shared" si="505"/>
        <v>2001</v>
      </c>
      <c r="Z5382" s="8">
        <f t="shared" si="506"/>
        <v>11</v>
      </c>
      <c r="AA5382">
        <f t="shared" si="504"/>
        <v>28</v>
      </c>
      <c r="AB5382" s="9">
        <f t="shared" si="507"/>
        <v>2002</v>
      </c>
      <c r="AC5382" s="9">
        <f t="shared" si="508"/>
        <v>12</v>
      </c>
      <c r="AD5382" s="9">
        <f t="shared" si="509"/>
        <v>11</v>
      </c>
    </row>
    <row r="5383" spans="1:30" ht="15.6">
      <c r="A5383" s="2" t="s">
        <v>24</v>
      </c>
      <c r="B5383" s="2" t="s">
        <v>25</v>
      </c>
      <c r="C5383" s="2" t="s">
        <v>997</v>
      </c>
      <c r="D5383" s="2" t="s">
        <v>38962</v>
      </c>
      <c r="E5383" s="2" t="s">
        <v>38963</v>
      </c>
      <c r="F5383" s="2" t="s">
        <v>33321</v>
      </c>
      <c r="G5383" s="2" t="s">
        <v>38964</v>
      </c>
      <c r="H5383" s="2" t="s">
        <v>38907</v>
      </c>
      <c r="I5383" s="2" t="s">
        <v>30</v>
      </c>
      <c r="J5383" s="2" t="s">
        <v>32</v>
      </c>
      <c r="K5383" s="2" t="s">
        <v>28198</v>
      </c>
      <c r="L5383" s="2" t="s">
        <v>30</v>
      </c>
      <c r="M5383" s="2" t="s">
        <v>30</v>
      </c>
      <c r="N5383" s="2" t="s">
        <v>30</v>
      </c>
      <c r="O5383" s="2" t="s">
        <v>448</v>
      </c>
      <c r="P5383" s="3">
        <v>0</v>
      </c>
      <c r="Q5383" s="2" t="s">
        <v>30</v>
      </c>
      <c r="R5383" s="3">
        <v>1</v>
      </c>
      <c r="S5383" s="2" t="s">
        <v>38965</v>
      </c>
      <c r="T5383" s="2" t="s">
        <v>38966</v>
      </c>
      <c r="U5383" s="3">
        <v>1</v>
      </c>
      <c r="V5383" s="2" t="s">
        <v>30</v>
      </c>
      <c r="W5383" s="2" t="s">
        <v>30</v>
      </c>
      <c r="X5383" s="2" t="s">
        <v>38967</v>
      </c>
      <c r="Y5383">
        <f t="shared" si="505"/>
        <v>2001</v>
      </c>
      <c r="Z5383" s="8">
        <f t="shared" si="506"/>
        <v>11</v>
      </c>
      <c r="AA5383">
        <f t="shared" si="504"/>
        <v>28</v>
      </c>
      <c r="AB5383" s="9">
        <f t="shared" si="507"/>
        <v>2002</v>
      </c>
      <c r="AC5383" s="9">
        <f t="shared" si="508"/>
        <v>12</v>
      </c>
      <c r="AD5383" s="9">
        <f t="shared" si="509"/>
        <v>11</v>
      </c>
    </row>
    <row r="5384" spans="1:30" ht="15.6">
      <c r="A5384" s="2" t="s">
        <v>24</v>
      </c>
      <c r="B5384" s="2" t="s">
        <v>25</v>
      </c>
      <c r="C5384" s="2" t="s">
        <v>403</v>
      </c>
      <c r="D5384" s="2" t="s">
        <v>38968</v>
      </c>
      <c r="E5384" s="2" t="s">
        <v>38969</v>
      </c>
      <c r="F5384" s="2" t="s">
        <v>8926</v>
      </c>
      <c r="G5384" s="2" t="s">
        <v>38970</v>
      </c>
      <c r="H5384" s="2" t="s">
        <v>38907</v>
      </c>
      <c r="I5384" s="2" t="s">
        <v>30</v>
      </c>
      <c r="J5384" s="2" t="s">
        <v>32</v>
      </c>
      <c r="K5384" s="2" t="s">
        <v>38971</v>
      </c>
      <c r="L5384" s="2" t="s">
        <v>30</v>
      </c>
      <c r="M5384" s="2" t="s">
        <v>30</v>
      </c>
      <c r="N5384" s="2" t="s">
        <v>30</v>
      </c>
      <c r="O5384" s="2" t="s">
        <v>448</v>
      </c>
      <c r="P5384" s="3">
        <v>0</v>
      </c>
      <c r="Q5384" s="2" t="s">
        <v>30</v>
      </c>
      <c r="R5384" s="3">
        <v>0</v>
      </c>
      <c r="S5384" s="2" t="s">
        <v>30</v>
      </c>
      <c r="T5384" s="2" t="s">
        <v>38972</v>
      </c>
      <c r="U5384" s="3">
        <v>1</v>
      </c>
      <c r="V5384" s="2" t="s">
        <v>30</v>
      </c>
      <c r="W5384" s="2" t="s">
        <v>30</v>
      </c>
      <c r="X5384" s="2" t="s">
        <v>38973</v>
      </c>
      <c r="Y5384">
        <f t="shared" si="505"/>
        <v>2001</v>
      </c>
      <c r="Z5384" s="8">
        <f t="shared" si="506"/>
        <v>12</v>
      </c>
      <c r="AA5384">
        <f t="shared" si="504"/>
        <v>26</v>
      </c>
      <c r="AB5384" s="9">
        <f t="shared" si="507"/>
        <v>2002</v>
      </c>
      <c r="AC5384" s="9">
        <f t="shared" si="508"/>
        <v>12</v>
      </c>
      <c r="AD5384" s="9">
        <f t="shared" si="509"/>
        <v>11</v>
      </c>
    </row>
    <row r="5385" spans="1:30" ht="15.6">
      <c r="A5385" s="2" t="s">
        <v>24</v>
      </c>
      <c r="B5385" s="2" t="s">
        <v>288</v>
      </c>
      <c r="C5385" s="2" t="s">
        <v>432</v>
      </c>
      <c r="D5385" s="2" t="s">
        <v>38974</v>
      </c>
      <c r="E5385" s="2" t="s">
        <v>38975</v>
      </c>
      <c r="F5385" s="2" t="s">
        <v>38976</v>
      </c>
      <c r="G5385" s="2" t="s">
        <v>38977</v>
      </c>
      <c r="H5385" s="2" t="s">
        <v>38978</v>
      </c>
      <c r="I5385" s="2" t="s">
        <v>26726</v>
      </c>
      <c r="J5385" s="2" t="s">
        <v>32</v>
      </c>
      <c r="K5385" s="2" t="s">
        <v>38831</v>
      </c>
      <c r="L5385" s="2" t="s">
        <v>38832</v>
      </c>
      <c r="M5385" s="2" t="s">
        <v>24</v>
      </c>
      <c r="N5385" s="2" t="s">
        <v>30</v>
      </c>
      <c r="O5385" s="2" t="s">
        <v>38979</v>
      </c>
      <c r="P5385" s="3">
        <v>0</v>
      </c>
      <c r="Q5385" s="2" t="s">
        <v>30</v>
      </c>
      <c r="R5385" s="3">
        <v>0</v>
      </c>
      <c r="S5385" s="2" t="s">
        <v>30</v>
      </c>
      <c r="T5385" s="2" t="s">
        <v>38980</v>
      </c>
      <c r="U5385" s="3">
        <v>2</v>
      </c>
      <c r="V5385" s="2" t="s">
        <v>30</v>
      </c>
      <c r="W5385" s="2" t="s">
        <v>30</v>
      </c>
      <c r="X5385" s="2" t="s">
        <v>38981</v>
      </c>
      <c r="Y5385">
        <f t="shared" si="505"/>
        <v>1998</v>
      </c>
      <c r="Z5385" s="8">
        <f t="shared" si="506"/>
        <v>12</v>
      </c>
      <c r="AA5385">
        <f t="shared" si="504"/>
        <v>28</v>
      </c>
      <c r="AB5385" s="9">
        <f t="shared" si="507"/>
        <v>2002</v>
      </c>
      <c r="AC5385" s="9">
        <f t="shared" si="508"/>
        <v>12</v>
      </c>
      <c r="AD5385" s="9">
        <f t="shared" si="509"/>
        <v>1</v>
      </c>
    </row>
    <row r="5386" spans="1:30" ht="15.6">
      <c r="A5386" s="2" t="s">
        <v>24</v>
      </c>
      <c r="B5386" s="2" t="s">
        <v>288</v>
      </c>
      <c r="C5386" s="2" t="s">
        <v>38982</v>
      </c>
      <c r="D5386" s="2" t="s">
        <v>38983</v>
      </c>
      <c r="E5386" s="2" t="s">
        <v>38984</v>
      </c>
      <c r="F5386" s="2" t="s">
        <v>34539</v>
      </c>
      <c r="G5386" s="2" t="s">
        <v>38985</v>
      </c>
      <c r="H5386" s="2" t="s">
        <v>38978</v>
      </c>
      <c r="I5386" s="2" t="s">
        <v>26726</v>
      </c>
      <c r="J5386" s="2" t="s">
        <v>32</v>
      </c>
      <c r="K5386" s="2" t="s">
        <v>38986</v>
      </c>
      <c r="L5386" s="2" t="s">
        <v>38987</v>
      </c>
      <c r="M5386" s="2" t="s">
        <v>28414</v>
      </c>
      <c r="N5386" s="2" t="s">
        <v>30</v>
      </c>
      <c r="O5386" s="2" t="s">
        <v>38988</v>
      </c>
      <c r="P5386" s="3">
        <v>0</v>
      </c>
      <c r="Q5386" s="2" t="s">
        <v>30</v>
      </c>
      <c r="R5386" s="3">
        <v>2</v>
      </c>
      <c r="S5386" s="2" t="s">
        <v>38989</v>
      </c>
      <c r="T5386" s="2" t="s">
        <v>38990</v>
      </c>
      <c r="U5386" s="3">
        <v>4</v>
      </c>
      <c r="V5386" s="2" t="s">
        <v>30</v>
      </c>
      <c r="W5386" s="2" t="s">
        <v>30</v>
      </c>
      <c r="X5386" s="2" t="s">
        <v>38991</v>
      </c>
      <c r="Y5386">
        <f t="shared" si="505"/>
        <v>2001</v>
      </c>
      <c r="Z5386" s="8">
        <f t="shared" si="506"/>
        <v>11</v>
      </c>
      <c r="AA5386">
        <f t="shared" si="504"/>
        <v>7</v>
      </c>
      <c r="AB5386" s="9">
        <f t="shared" si="507"/>
        <v>2002</v>
      </c>
      <c r="AC5386" s="9">
        <f t="shared" si="508"/>
        <v>12</v>
      </c>
      <c r="AD5386" s="9">
        <f t="shared" si="509"/>
        <v>1</v>
      </c>
    </row>
    <row r="5387" spans="1:30" ht="15.6">
      <c r="A5387" s="2" t="s">
        <v>24</v>
      </c>
      <c r="B5387" s="2" t="s">
        <v>288</v>
      </c>
      <c r="C5387" s="2" t="s">
        <v>2207</v>
      </c>
      <c r="D5387" s="2" t="s">
        <v>38992</v>
      </c>
      <c r="E5387" s="2" t="s">
        <v>38993</v>
      </c>
      <c r="F5387" s="2" t="s">
        <v>28745</v>
      </c>
      <c r="G5387" s="2" t="s">
        <v>38994</v>
      </c>
      <c r="H5387" s="2" t="s">
        <v>38978</v>
      </c>
      <c r="I5387" s="2" t="s">
        <v>26726</v>
      </c>
      <c r="J5387" s="2" t="s">
        <v>32</v>
      </c>
      <c r="K5387" s="2" t="s">
        <v>27142</v>
      </c>
      <c r="L5387" s="2" t="s">
        <v>14149</v>
      </c>
      <c r="M5387" s="2" t="s">
        <v>24</v>
      </c>
      <c r="N5387" s="2" t="s">
        <v>30</v>
      </c>
      <c r="O5387" s="2" t="s">
        <v>8348</v>
      </c>
      <c r="P5387" s="3">
        <v>0</v>
      </c>
      <c r="Q5387" s="2" t="s">
        <v>30</v>
      </c>
      <c r="R5387" s="3">
        <v>0</v>
      </c>
      <c r="S5387" s="2" t="s">
        <v>30</v>
      </c>
      <c r="T5387" s="2" t="s">
        <v>38995</v>
      </c>
      <c r="U5387" s="3">
        <v>1</v>
      </c>
      <c r="V5387" s="2" t="s">
        <v>30</v>
      </c>
      <c r="W5387" s="2" t="s">
        <v>30</v>
      </c>
      <c r="X5387" s="2" t="s">
        <v>38996</v>
      </c>
      <c r="Y5387">
        <f t="shared" si="505"/>
        <v>2001</v>
      </c>
      <c r="Z5387" s="8">
        <f t="shared" si="506"/>
        <v>12</v>
      </c>
      <c r="AA5387">
        <f t="shared" si="504"/>
        <v>7</v>
      </c>
      <c r="AB5387" s="9">
        <f t="shared" si="507"/>
        <v>2002</v>
      </c>
      <c r="AC5387" s="9">
        <f t="shared" si="508"/>
        <v>12</v>
      </c>
      <c r="AD5387" s="9">
        <f t="shared" si="509"/>
        <v>1</v>
      </c>
    </row>
    <row r="5388" spans="1:30" ht="15.6">
      <c r="A5388" s="2" t="s">
        <v>24</v>
      </c>
      <c r="B5388" s="2" t="s">
        <v>25</v>
      </c>
      <c r="C5388" s="2" t="s">
        <v>38997</v>
      </c>
      <c r="D5388" s="2" t="s">
        <v>38998</v>
      </c>
      <c r="E5388" s="2" t="s">
        <v>38999</v>
      </c>
      <c r="F5388" s="2" t="s">
        <v>27649</v>
      </c>
      <c r="G5388" s="2" t="s">
        <v>39000</v>
      </c>
      <c r="H5388" s="2" t="s">
        <v>38978</v>
      </c>
      <c r="I5388" s="2" t="s">
        <v>30</v>
      </c>
      <c r="J5388" s="2" t="s">
        <v>32</v>
      </c>
      <c r="K5388" s="2" t="s">
        <v>35718</v>
      </c>
      <c r="L5388" s="2" t="s">
        <v>30</v>
      </c>
      <c r="M5388" s="2" t="s">
        <v>30</v>
      </c>
      <c r="N5388" s="2" t="s">
        <v>30</v>
      </c>
      <c r="O5388" s="2" t="s">
        <v>428</v>
      </c>
      <c r="P5388" s="3">
        <v>0</v>
      </c>
      <c r="Q5388" s="2" t="s">
        <v>30</v>
      </c>
      <c r="R5388" s="3">
        <v>0</v>
      </c>
      <c r="S5388" s="2" t="s">
        <v>30</v>
      </c>
      <c r="T5388" s="2" t="s">
        <v>39001</v>
      </c>
      <c r="U5388" s="3">
        <v>2</v>
      </c>
      <c r="V5388" s="2" t="s">
        <v>30</v>
      </c>
      <c r="W5388" s="2" t="s">
        <v>30</v>
      </c>
      <c r="X5388" s="2" t="s">
        <v>39002</v>
      </c>
      <c r="Y5388">
        <f t="shared" si="505"/>
        <v>2001</v>
      </c>
      <c r="Z5388" s="8">
        <f t="shared" si="506"/>
        <v>10</v>
      </c>
      <c r="AA5388">
        <f t="shared" si="504"/>
        <v>12</v>
      </c>
      <c r="AB5388" s="9">
        <f t="shared" si="507"/>
        <v>2002</v>
      </c>
      <c r="AC5388" s="9">
        <f t="shared" si="508"/>
        <v>12</v>
      </c>
      <c r="AD5388" s="9">
        <f t="shared" si="509"/>
        <v>1</v>
      </c>
    </row>
    <row r="5389" spans="1:30" ht="15.6">
      <c r="A5389" s="2" t="s">
        <v>24</v>
      </c>
      <c r="B5389" s="2" t="s">
        <v>25</v>
      </c>
      <c r="C5389" s="2" t="s">
        <v>39003</v>
      </c>
      <c r="D5389" s="2" t="s">
        <v>39004</v>
      </c>
      <c r="E5389" s="2" t="s">
        <v>39005</v>
      </c>
      <c r="F5389" s="2" t="s">
        <v>27649</v>
      </c>
      <c r="G5389" s="2" t="s">
        <v>39006</v>
      </c>
      <c r="H5389" s="2" t="s">
        <v>38978</v>
      </c>
      <c r="I5389" s="2" t="s">
        <v>30</v>
      </c>
      <c r="J5389" s="2" t="s">
        <v>32</v>
      </c>
      <c r="K5389" s="2" t="s">
        <v>35718</v>
      </c>
      <c r="L5389" s="2" t="s">
        <v>30</v>
      </c>
      <c r="M5389" s="2" t="s">
        <v>30</v>
      </c>
      <c r="N5389" s="2" t="s">
        <v>30</v>
      </c>
      <c r="O5389" s="2" t="s">
        <v>428</v>
      </c>
      <c r="P5389" s="3">
        <v>0</v>
      </c>
      <c r="Q5389" s="2" t="s">
        <v>30</v>
      </c>
      <c r="R5389" s="3">
        <v>0</v>
      </c>
      <c r="S5389" s="2" t="s">
        <v>30</v>
      </c>
      <c r="T5389" s="2" t="s">
        <v>39007</v>
      </c>
      <c r="U5389" s="3">
        <v>2</v>
      </c>
      <c r="V5389" s="2" t="s">
        <v>30</v>
      </c>
      <c r="W5389" s="2" t="s">
        <v>30</v>
      </c>
      <c r="X5389" s="2" t="s">
        <v>39008</v>
      </c>
      <c r="Y5389">
        <f t="shared" si="505"/>
        <v>2001</v>
      </c>
      <c r="Z5389" s="8">
        <f t="shared" si="506"/>
        <v>10</v>
      </c>
      <c r="AA5389">
        <f t="shared" si="504"/>
        <v>12</v>
      </c>
      <c r="AB5389" s="9">
        <f t="shared" si="507"/>
        <v>2002</v>
      </c>
      <c r="AC5389" s="9">
        <f t="shared" si="508"/>
        <v>12</v>
      </c>
      <c r="AD5389" s="9">
        <f t="shared" si="509"/>
        <v>1</v>
      </c>
    </row>
    <row r="5390" spans="1:30" ht="15.6">
      <c r="A5390" s="2" t="s">
        <v>24</v>
      </c>
      <c r="B5390" s="2" t="s">
        <v>288</v>
      </c>
      <c r="C5390" s="2" t="s">
        <v>261</v>
      </c>
      <c r="D5390" s="2" t="s">
        <v>39009</v>
      </c>
      <c r="E5390" s="2" t="s">
        <v>39010</v>
      </c>
      <c r="F5390" s="2" t="s">
        <v>38905</v>
      </c>
      <c r="G5390" s="2" t="s">
        <v>39011</v>
      </c>
      <c r="H5390" s="2" t="s">
        <v>39012</v>
      </c>
      <c r="I5390" s="2" t="s">
        <v>26726</v>
      </c>
      <c r="J5390" s="2" t="s">
        <v>32</v>
      </c>
      <c r="K5390" s="2" t="s">
        <v>38908</v>
      </c>
      <c r="L5390" s="2" t="s">
        <v>38909</v>
      </c>
      <c r="M5390" s="2" t="s">
        <v>26800</v>
      </c>
      <c r="N5390" s="2" t="s">
        <v>30</v>
      </c>
      <c r="O5390" s="2" t="s">
        <v>36547</v>
      </c>
      <c r="P5390" s="3">
        <v>0</v>
      </c>
      <c r="Q5390" s="2" t="s">
        <v>30</v>
      </c>
      <c r="R5390" s="3">
        <v>3</v>
      </c>
      <c r="S5390" s="2" t="s">
        <v>39013</v>
      </c>
      <c r="T5390" s="2" t="s">
        <v>39014</v>
      </c>
      <c r="U5390" s="3">
        <v>2</v>
      </c>
      <c r="V5390" s="2" t="s">
        <v>30</v>
      </c>
      <c r="W5390" s="2" t="s">
        <v>30</v>
      </c>
      <c r="X5390" s="2" t="s">
        <v>39015</v>
      </c>
      <c r="Y5390">
        <f t="shared" si="505"/>
        <v>1999</v>
      </c>
      <c r="Z5390" s="8">
        <f t="shared" si="506"/>
        <v>11</v>
      </c>
      <c r="AA5390">
        <f t="shared" si="504"/>
        <v>5</v>
      </c>
      <c r="AB5390" s="9">
        <f t="shared" si="507"/>
        <v>2002</v>
      </c>
      <c r="AC5390" s="9">
        <f t="shared" si="508"/>
        <v>11</v>
      </c>
      <c r="AD5390" s="9">
        <f t="shared" si="509"/>
        <v>21</v>
      </c>
    </row>
    <row r="5391" spans="1:30" ht="15.6">
      <c r="A5391" s="2" t="s">
        <v>24</v>
      </c>
      <c r="B5391" s="2" t="s">
        <v>288</v>
      </c>
      <c r="C5391" s="2" t="s">
        <v>39016</v>
      </c>
      <c r="D5391" s="2" t="s">
        <v>39017</v>
      </c>
      <c r="E5391" s="2" t="s">
        <v>39018</v>
      </c>
      <c r="F5391" s="2" t="s">
        <v>39019</v>
      </c>
      <c r="G5391" s="2" t="s">
        <v>39020</v>
      </c>
      <c r="H5391" s="2" t="s">
        <v>39012</v>
      </c>
      <c r="I5391" s="2" t="s">
        <v>26726</v>
      </c>
      <c r="J5391" s="2" t="s">
        <v>32</v>
      </c>
      <c r="K5391" s="2" t="s">
        <v>39021</v>
      </c>
      <c r="L5391" s="2" t="s">
        <v>39022</v>
      </c>
      <c r="M5391" s="2" t="s">
        <v>26921</v>
      </c>
      <c r="N5391" s="2" t="s">
        <v>30</v>
      </c>
      <c r="O5391" s="2" t="s">
        <v>25857</v>
      </c>
      <c r="P5391" s="3">
        <v>0</v>
      </c>
      <c r="Q5391" s="2" t="s">
        <v>30</v>
      </c>
      <c r="R5391" s="3">
        <v>0</v>
      </c>
      <c r="S5391" s="2" t="s">
        <v>30</v>
      </c>
      <c r="T5391" s="2" t="s">
        <v>39023</v>
      </c>
      <c r="U5391" s="3">
        <v>2</v>
      </c>
      <c r="V5391" s="2" t="s">
        <v>30</v>
      </c>
      <c r="W5391" s="2" t="s">
        <v>30</v>
      </c>
      <c r="X5391" s="2" t="s">
        <v>39024</v>
      </c>
      <c r="Y5391">
        <f t="shared" si="505"/>
        <v>1998</v>
      </c>
      <c r="Z5391" s="8">
        <f t="shared" si="506"/>
        <v>11</v>
      </c>
      <c r="AA5391">
        <f t="shared" si="504"/>
        <v>24</v>
      </c>
      <c r="AB5391" s="9">
        <f t="shared" si="507"/>
        <v>2002</v>
      </c>
      <c r="AC5391" s="9">
        <f t="shared" si="508"/>
        <v>11</v>
      </c>
      <c r="AD5391" s="9">
        <f t="shared" si="509"/>
        <v>21</v>
      </c>
    </row>
    <row r="5392" spans="1:30" ht="15.6">
      <c r="A5392" s="2" t="s">
        <v>24</v>
      </c>
      <c r="B5392" s="2" t="s">
        <v>288</v>
      </c>
      <c r="C5392" s="2" t="s">
        <v>432</v>
      </c>
      <c r="D5392" s="2" t="s">
        <v>39025</v>
      </c>
      <c r="E5392" s="2" t="s">
        <v>39026</v>
      </c>
      <c r="F5392" s="2" t="s">
        <v>31029</v>
      </c>
      <c r="G5392" s="2" t="s">
        <v>39027</v>
      </c>
      <c r="H5392" s="2" t="s">
        <v>39012</v>
      </c>
      <c r="I5392" s="2" t="s">
        <v>26726</v>
      </c>
      <c r="J5392" s="2" t="s">
        <v>32</v>
      </c>
      <c r="K5392" s="2" t="s">
        <v>39028</v>
      </c>
      <c r="L5392" s="2" t="s">
        <v>39029</v>
      </c>
      <c r="M5392" s="2" t="s">
        <v>28414</v>
      </c>
      <c r="N5392" s="2" t="s">
        <v>30</v>
      </c>
      <c r="O5392" s="2" t="s">
        <v>30686</v>
      </c>
      <c r="P5392" s="3">
        <v>0</v>
      </c>
      <c r="Q5392" s="2" t="s">
        <v>30</v>
      </c>
      <c r="R5392" s="3">
        <v>1</v>
      </c>
      <c r="S5392" s="2" t="s">
        <v>9619</v>
      </c>
      <c r="T5392" s="2" t="s">
        <v>37933</v>
      </c>
      <c r="U5392" s="3">
        <v>7</v>
      </c>
      <c r="V5392" s="2" t="s">
        <v>30</v>
      </c>
      <c r="W5392" s="2" t="s">
        <v>30</v>
      </c>
      <c r="X5392" s="2" t="s">
        <v>39030</v>
      </c>
      <c r="Y5392">
        <f t="shared" si="505"/>
        <v>2001</v>
      </c>
      <c r="Z5392" s="8">
        <f t="shared" si="506"/>
        <v>7</v>
      </c>
      <c r="AA5392">
        <f t="shared" si="504"/>
        <v>20</v>
      </c>
      <c r="AB5392" s="9">
        <f t="shared" si="507"/>
        <v>2002</v>
      </c>
      <c r="AC5392" s="9">
        <f t="shared" si="508"/>
        <v>11</v>
      </c>
      <c r="AD5392" s="9">
        <f t="shared" si="509"/>
        <v>21</v>
      </c>
    </row>
    <row r="5393" spans="1:30" ht="15.6">
      <c r="A5393" s="2" t="s">
        <v>24</v>
      </c>
      <c r="B5393" s="2" t="s">
        <v>288</v>
      </c>
      <c r="C5393" s="2" t="s">
        <v>2207</v>
      </c>
      <c r="D5393" s="2" t="s">
        <v>39031</v>
      </c>
      <c r="E5393" s="2" t="s">
        <v>39032</v>
      </c>
      <c r="F5393" s="2" t="s">
        <v>30496</v>
      </c>
      <c r="G5393" s="2" t="s">
        <v>39033</v>
      </c>
      <c r="H5393" s="2" t="s">
        <v>39012</v>
      </c>
      <c r="I5393" s="2" t="s">
        <v>26726</v>
      </c>
      <c r="J5393" s="2" t="s">
        <v>32</v>
      </c>
      <c r="K5393" s="2" t="s">
        <v>36656</v>
      </c>
      <c r="L5393" s="2" t="s">
        <v>31134</v>
      </c>
      <c r="M5393" s="2" t="s">
        <v>24</v>
      </c>
      <c r="N5393" s="2" t="s">
        <v>30</v>
      </c>
      <c r="O5393" s="2" t="s">
        <v>9256</v>
      </c>
      <c r="P5393" s="3">
        <v>0</v>
      </c>
      <c r="Q5393" s="2" t="s">
        <v>30</v>
      </c>
      <c r="R5393" s="3">
        <v>0</v>
      </c>
      <c r="S5393" s="2" t="s">
        <v>30</v>
      </c>
      <c r="T5393" s="2" t="s">
        <v>39034</v>
      </c>
      <c r="U5393" s="3">
        <v>2</v>
      </c>
      <c r="V5393" s="2" t="s">
        <v>30</v>
      </c>
      <c r="W5393" s="2" t="s">
        <v>30</v>
      </c>
      <c r="X5393" s="2" t="s">
        <v>39035</v>
      </c>
      <c r="Y5393">
        <f t="shared" si="505"/>
        <v>2001</v>
      </c>
      <c r="Z5393" s="8">
        <f t="shared" si="506"/>
        <v>8</v>
      </c>
      <c r="AA5393">
        <f t="shared" si="504"/>
        <v>31</v>
      </c>
      <c r="AB5393" s="9">
        <f t="shared" si="507"/>
        <v>2002</v>
      </c>
      <c r="AC5393" s="9">
        <f t="shared" si="508"/>
        <v>11</v>
      </c>
      <c r="AD5393" s="9">
        <f t="shared" si="509"/>
        <v>21</v>
      </c>
    </row>
    <row r="5394" spans="1:30" ht="15.6">
      <c r="A5394" s="2" t="s">
        <v>24</v>
      </c>
      <c r="B5394" s="2" t="s">
        <v>288</v>
      </c>
      <c r="C5394" s="2" t="s">
        <v>2673</v>
      </c>
      <c r="D5394" s="2" t="s">
        <v>39036</v>
      </c>
      <c r="E5394" s="2" t="s">
        <v>39037</v>
      </c>
      <c r="F5394" s="2" t="s">
        <v>30496</v>
      </c>
      <c r="G5394" s="2" t="s">
        <v>39038</v>
      </c>
      <c r="H5394" s="2" t="s">
        <v>39012</v>
      </c>
      <c r="I5394" s="2" t="s">
        <v>26726</v>
      </c>
      <c r="J5394" s="2" t="s">
        <v>32</v>
      </c>
      <c r="K5394" s="2" t="s">
        <v>35785</v>
      </c>
      <c r="L5394" s="2" t="s">
        <v>10877</v>
      </c>
      <c r="M5394" s="2" t="s">
        <v>24</v>
      </c>
      <c r="N5394" s="2" t="s">
        <v>30</v>
      </c>
      <c r="O5394" s="2" t="s">
        <v>34420</v>
      </c>
      <c r="P5394" s="3">
        <v>0</v>
      </c>
      <c r="Q5394" s="2" t="s">
        <v>30</v>
      </c>
      <c r="R5394" s="3">
        <v>2</v>
      </c>
      <c r="S5394" s="2" t="s">
        <v>39039</v>
      </c>
      <c r="T5394" s="2" t="s">
        <v>39040</v>
      </c>
      <c r="U5394" s="3">
        <v>2</v>
      </c>
      <c r="V5394" s="2" t="s">
        <v>30</v>
      </c>
      <c r="W5394" s="2" t="s">
        <v>30</v>
      </c>
      <c r="X5394" s="2" t="s">
        <v>39041</v>
      </c>
      <c r="Y5394">
        <f t="shared" si="505"/>
        <v>2001</v>
      </c>
      <c r="Z5394" s="8">
        <f t="shared" si="506"/>
        <v>8</v>
      </c>
      <c r="AA5394">
        <f t="shared" si="504"/>
        <v>31</v>
      </c>
      <c r="AB5394" s="9">
        <f t="shared" si="507"/>
        <v>2002</v>
      </c>
      <c r="AC5394" s="9">
        <f t="shared" si="508"/>
        <v>11</v>
      </c>
      <c r="AD5394" s="9">
        <f t="shared" si="509"/>
        <v>21</v>
      </c>
    </row>
    <row r="5395" spans="1:30" ht="15.6">
      <c r="A5395" s="2" t="s">
        <v>24</v>
      </c>
      <c r="B5395" s="2" t="s">
        <v>288</v>
      </c>
      <c r="C5395" s="2" t="s">
        <v>147</v>
      </c>
      <c r="D5395" s="2" t="s">
        <v>39042</v>
      </c>
      <c r="E5395" s="2" t="s">
        <v>39043</v>
      </c>
      <c r="F5395" s="2" t="s">
        <v>39044</v>
      </c>
      <c r="G5395" s="2" t="s">
        <v>39045</v>
      </c>
      <c r="H5395" s="2" t="s">
        <v>39012</v>
      </c>
      <c r="I5395" s="2" t="s">
        <v>26726</v>
      </c>
      <c r="J5395" s="2" t="s">
        <v>32</v>
      </c>
      <c r="K5395" s="2" t="s">
        <v>39046</v>
      </c>
      <c r="L5395" s="2" t="s">
        <v>39047</v>
      </c>
      <c r="M5395" s="2" t="s">
        <v>27852</v>
      </c>
      <c r="N5395" s="2" t="s">
        <v>30</v>
      </c>
      <c r="O5395" s="2" t="s">
        <v>39048</v>
      </c>
      <c r="P5395" s="3">
        <v>0</v>
      </c>
      <c r="Q5395" s="2" t="s">
        <v>30</v>
      </c>
      <c r="R5395" s="3">
        <v>0</v>
      </c>
      <c r="S5395" s="2" t="s">
        <v>30</v>
      </c>
      <c r="T5395" s="2" t="s">
        <v>39049</v>
      </c>
      <c r="U5395" s="3">
        <v>1</v>
      </c>
      <c r="V5395" s="2" t="s">
        <v>30</v>
      </c>
      <c r="W5395" s="2" t="s">
        <v>30</v>
      </c>
      <c r="X5395" s="2" t="s">
        <v>39050</v>
      </c>
      <c r="Y5395">
        <f t="shared" si="505"/>
        <v>2000</v>
      </c>
      <c r="Z5395" s="8">
        <f t="shared" si="506"/>
        <v>12</v>
      </c>
      <c r="AA5395">
        <f t="shared" si="504"/>
        <v>26</v>
      </c>
      <c r="AB5395" s="9">
        <f t="shared" si="507"/>
        <v>2002</v>
      </c>
      <c r="AC5395" s="9">
        <f t="shared" si="508"/>
        <v>11</v>
      </c>
      <c r="AD5395" s="9">
        <f t="shared" si="509"/>
        <v>21</v>
      </c>
    </row>
    <row r="5396" spans="1:30" ht="15.6">
      <c r="A5396" s="2" t="s">
        <v>24</v>
      </c>
      <c r="B5396" s="2" t="s">
        <v>288</v>
      </c>
      <c r="C5396" s="2" t="s">
        <v>39051</v>
      </c>
      <c r="D5396" s="2" t="s">
        <v>39052</v>
      </c>
      <c r="E5396" s="2" t="s">
        <v>39053</v>
      </c>
      <c r="F5396" s="2" t="s">
        <v>35774</v>
      </c>
      <c r="G5396" s="2" t="s">
        <v>39054</v>
      </c>
      <c r="H5396" s="2" t="s">
        <v>39012</v>
      </c>
      <c r="I5396" s="2" t="s">
        <v>26726</v>
      </c>
      <c r="J5396" s="2" t="s">
        <v>32</v>
      </c>
      <c r="K5396" s="2" t="s">
        <v>34643</v>
      </c>
      <c r="L5396" s="2" t="s">
        <v>39055</v>
      </c>
      <c r="M5396" s="2" t="s">
        <v>26779</v>
      </c>
      <c r="N5396" s="2" t="s">
        <v>30</v>
      </c>
      <c r="O5396" s="2" t="s">
        <v>39056</v>
      </c>
      <c r="P5396" s="3">
        <v>0</v>
      </c>
      <c r="Q5396" s="2" t="s">
        <v>30</v>
      </c>
      <c r="R5396" s="3">
        <v>0</v>
      </c>
      <c r="S5396" s="2" t="s">
        <v>30</v>
      </c>
      <c r="T5396" s="2" t="s">
        <v>39057</v>
      </c>
      <c r="U5396" s="3">
        <v>3</v>
      </c>
      <c r="V5396" s="2" t="s">
        <v>30</v>
      </c>
      <c r="W5396" s="2" t="s">
        <v>30</v>
      </c>
      <c r="X5396" s="2" t="s">
        <v>39058</v>
      </c>
      <c r="Y5396">
        <f t="shared" si="505"/>
        <v>2001</v>
      </c>
      <c r="Z5396" s="8">
        <f t="shared" si="506"/>
        <v>8</v>
      </c>
      <c r="AA5396">
        <f t="shared" si="504"/>
        <v>24</v>
      </c>
      <c r="AB5396" s="9">
        <f t="shared" si="507"/>
        <v>2002</v>
      </c>
      <c r="AC5396" s="9">
        <f t="shared" si="508"/>
        <v>11</v>
      </c>
      <c r="AD5396" s="9">
        <f t="shared" si="509"/>
        <v>21</v>
      </c>
    </row>
    <row r="5397" spans="1:30" ht="15.6">
      <c r="A5397" s="2" t="s">
        <v>24</v>
      </c>
      <c r="B5397" s="2" t="s">
        <v>288</v>
      </c>
      <c r="C5397" s="2" t="s">
        <v>21558</v>
      </c>
      <c r="D5397" s="2" t="s">
        <v>39059</v>
      </c>
      <c r="E5397" s="2" t="s">
        <v>39060</v>
      </c>
      <c r="F5397" s="2" t="s">
        <v>34529</v>
      </c>
      <c r="G5397" s="2" t="s">
        <v>39061</v>
      </c>
      <c r="H5397" s="2" t="s">
        <v>39012</v>
      </c>
      <c r="I5397" s="2" t="s">
        <v>26726</v>
      </c>
      <c r="J5397" s="2" t="s">
        <v>32</v>
      </c>
      <c r="K5397" s="2" t="s">
        <v>39062</v>
      </c>
      <c r="L5397" s="2" t="s">
        <v>39063</v>
      </c>
      <c r="M5397" s="2" t="s">
        <v>26935</v>
      </c>
      <c r="N5397" s="2" t="s">
        <v>30</v>
      </c>
      <c r="O5397" s="2" t="s">
        <v>34135</v>
      </c>
      <c r="P5397" s="3">
        <v>0</v>
      </c>
      <c r="Q5397" s="2" t="s">
        <v>30</v>
      </c>
      <c r="R5397" s="3">
        <v>1</v>
      </c>
      <c r="S5397" s="2" t="s">
        <v>8201</v>
      </c>
      <c r="T5397" s="2" t="s">
        <v>39064</v>
      </c>
      <c r="U5397" s="3">
        <v>1</v>
      </c>
      <c r="V5397" s="2" t="s">
        <v>30</v>
      </c>
      <c r="W5397" s="2" t="s">
        <v>30</v>
      </c>
      <c r="X5397" s="2" t="s">
        <v>39065</v>
      </c>
      <c r="Y5397">
        <f t="shared" si="505"/>
        <v>2001</v>
      </c>
      <c r="Z5397" s="8">
        <f t="shared" si="506"/>
        <v>7</v>
      </c>
      <c r="AA5397">
        <f t="shared" si="504"/>
        <v>27</v>
      </c>
      <c r="AB5397" s="9">
        <f t="shared" si="507"/>
        <v>2002</v>
      </c>
      <c r="AC5397" s="9">
        <f t="shared" si="508"/>
        <v>11</v>
      </c>
      <c r="AD5397" s="9">
        <f t="shared" si="509"/>
        <v>21</v>
      </c>
    </row>
    <row r="5398" spans="1:30" ht="15.6">
      <c r="A5398" s="2" t="s">
        <v>24</v>
      </c>
      <c r="B5398" s="2" t="s">
        <v>288</v>
      </c>
      <c r="C5398" s="2" t="s">
        <v>35826</v>
      </c>
      <c r="D5398" s="2" t="s">
        <v>39066</v>
      </c>
      <c r="E5398" s="2" t="s">
        <v>39067</v>
      </c>
      <c r="F5398" s="2" t="s">
        <v>27298</v>
      </c>
      <c r="G5398" s="2" t="s">
        <v>39068</v>
      </c>
      <c r="H5398" s="2" t="s">
        <v>39012</v>
      </c>
      <c r="I5398" s="2" t="s">
        <v>26726</v>
      </c>
      <c r="J5398" s="2" t="s">
        <v>32</v>
      </c>
      <c r="K5398" s="2" t="s">
        <v>38361</v>
      </c>
      <c r="L5398" s="2" t="s">
        <v>27633</v>
      </c>
      <c r="M5398" s="2" t="s">
        <v>26800</v>
      </c>
      <c r="N5398" s="2" t="s">
        <v>30</v>
      </c>
      <c r="O5398" s="2" t="s">
        <v>39069</v>
      </c>
      <c r="P5398" s="3">
        <v>0</v>
      </c>
      <c r="Q5398" s="2" t="s">
        <v>30</v>
      </c>
      <c r="R5398" s="3">
        <v>0</v>
      </c>
      <c r="S5398" s="2" t="s">
        <v>30</v>
      </c>
      <c r="T5398" s="2" t="s">
        <v>39070</v>
      </c>
      <c r="U5398" s="3">
        <v>2</v>
      </c>
      <c r="V5398" s="2" t="s">
        <v>30</v>
      </c>
      <c r="W5398" s="2" t="s">
        <v>30</v>
      </c>
      <c r="X5398" s="2" t="s">
        <v>39071</v>
      </c>
      <c r="Y5398">
        <f t="shared" si="505"/>
        <v>2001</v>
      </c>
      <c r="Z5398" s="8">
        <f t="shared" si="506"/>
        <v>12</v>
      </c>
      <c r="AA5398">
        <f t="shared" si="504"/>
        <v>19</v>
      </c>
      <c r="AB5398" s="9">
        <f t="shared" si="507"/>
        <v>2002</v>
      </c>
      <c r="AC5398" s="9">
        <f t="shared" si="508"/>
        <v>11</v>
      </c>
      <c r="AD5398" s="9">
        <f t="shared" si="509"/>
        <v>21</v>
      </c>
    </row>
    <row r="5399" spans="1:30" ht="15.6">
      <c r="A5399" s="2" t="s">
        <v>24</v>
      </c>
      <c r="B5399" s="2" t="s">
        <v>288</v>
      </c>
      <c r="C5399" s="2" t="s">
        <v>331</v>
      </c>
      <c r="D5399" s="2" t="s">
        <v>39072</v>
      </c>
      <c r="E5399" s="2" t="s">
        <v>39073</v>
      </c>
      <c r="F5399" s="2" t="s">
        <v>33321</v>
      </c>
      <c r="G5399" s="2" t="s">
        <v>39074</v>
      </c>
      <c r="H5399" s="2" t="s">
        <v>39012</v>
      </c>
      <c r="I5399" s="2" t="s">
        <v>26726</v>
      </c>
      <c r="J5399" s="2" t="s">
        <v>32</v>
      </c>
      <c r="K5399" s="2" t="s">
        <v>36717</v>
      </c>
      <c r="L5399" s="2" t="s">
        <v>4474</v>
      </c>
      <c r="M5399" s="2" t="s">
        <v>24</v>
      </c>
      <c r="N5399" s="2" t="s">
        <v>30</v>
      </c>
      <c r="O5399" s="2" t="s">
        <v>39075</v>
      </c>
      <c r="P5399" s="3">
        <v>0</v>
      </c>
      <c r="Q5399" s="2" t="s">
        <v>30</v>
      </c>
      <c r="R5399" s="3">
        <v>2</v>
      </c>
      <c r="S5399" s="2" t="s">
        <v>39076</v>
      </c>
      <c r="T5399" s="2" t="s">
        <v>39077</v>
      </c>
      <c r="U5399" s="3">
        <v>2</v>
      </c>
      <c r="V5399" s="2" t="s">
        <v>30</v>
      </c>
      <c r="W5399" s="2" t="s">
        <v>30</v>
      </c>
      <c r="X5399" s="2" t="s">
        <v>39078</v>
      </c>
      <c r="Y5399">
        <f t="shared" si="505"/>
        <v>2001</v>
      </c>
      <c r="Z5399" s="8">
        <f t="shared" si="506"/>
        <v>11</v>
      </c>
      <c r="AA5399">
        <f t="shared" si="504"/>
        <v>28</v>
      </c>
      <c r="AB5399" s="9">
        <f t="shared" si="507"/>
        <v>2002</v>
      </c>
      <c r="AC5399" s="9">
        <f t="shared" si="508"/>
        <v>11</v>
      </c>
      <c r="AD5399" s="9">
        <f t="shared" si="509"/>
        <v>21</v>
      </c>
    </row>
    <row r="5400" spans="1:30" ht="15.6">
      <c r="A5400" s="2" t="s">
        <v>24</v>
      </c>
      <c r="B5400" s="2" t="s">
        <v>288</v>
      </c>
      <c r="C5400" s="2" t="s">
        <v>19861</v>
      </c>
      <c r="D5400" s="2" t="s">
        <v>39079</v>
      </c>
      <c r="E5400" s="2" t="s">
        <v>39080</v>
      </c>
      <c r="F5400" s="2" t="s">
        <v>31301</v>
      </c>
      <c r="G5400" s="2" t="s">
        <v>39081</v>
      </c>
      <c r="H5400" s="2" t="s">
        <v>39012</v>
      </c>
      <c r="I5400" s="2" t="s">
        <v>26726</v>
      </c>
      <c r="J5400" s="2" t="s">
        <v>32</v>
      </c>
      <c r="K5400" s="2" t="s">
        <v>36919</v>
      </c>
      <c r="L5400" s="2" t="s">
        <v>239</v>
      </c>
      <c r="M5400" s="2" t="s">
        <v>24</v>
      </c>
      <c r="N5400" s="2" t="s">
        <v>30</v>
      </c>
      <c r="O5400" s="2" t="s">
        <v>39082</v>
      </c>
      <c r="P5400" s="3">
        <v>0</v>
      </c>
      <c r="Q5400" s="2" t="s">
        <v>30</v>
      </c>
      <c r="R5400" s="3">
        <v>0</v>
      </c>
      <c r="S5400" s="2" t="s">
        <v>30</v>
      </c>
      <c r="T5400" s="2" t="s">
        <v>39083</v>
      </c>
      <c r="U5400" s="3">
        <v>3</v>
      </c>
      <c r="V5400" s="2" t="s">
        <v>30</v>
      </c>
      <c r="W5400" s="2" t="s">
        <v>30</v>
      </c>
      <c r="X5400" s="2" t="s">
        <v>39084</v>
      </c>
      <c r="Y5400">
        <f t="shared" si="505"/>
        <v>2002</v>
      </c>
      <c r="Z5400" s="8">
        <f t="shared" si="506"/>
        <v>1</v>
      </c>
      <c r="AA5400">
        <f t="shared" si="504"/>
        <v>30</v>
      </c>
      <c r="AB5400" s="9">
        <f t="shared" si="507"/>
        <v>2002</v>
      </c>
      <c r="AC5400" s="9">
        <f t="shared" si="508"/>
        <v>11</v>
      </c>
      <c r="AD5400" s="9">
        <f t="shared" si="509"/>
        <v>21</v>
      </c>
    </row>
    <row r="5401" spans="1:30" ht="15.6">
      <c r="A5401" s="2" t="s">
        <v>24</v>
      </c>
      <c r="B5401" s="2" t="s">
        <v>288</v>
      </c>
      <c r="C5401" s="2" t="s">
        <v>5253</v>
      </c>
      <c r="D5401" s="2" t="s">
        <v>39085</v>
      </c>
      <c r="E5401" s="2" t="s">
        <v>39086</v>
      </c>
      <c r="F5401" s="2" t="s">
        <v>26785</v>
      </c>
      <c r="G5401" s="2" t="s">
        <v>39087</v>
      </c>
      <c r="H5401" s="2" t="s">
        <v>39012</v>
      </c>
      <c r="I5401" s="2" t="s">
        <v>26726</v>
      </c>
      <c r="J5401" s="2" t="s">
        <v>32</v>
      </c>
      <c r="K5401" s="2" t="s">
        <v>39088</v>
      </c>
      <c r="L5401" s="2" t="s">
        <v>39089</v>
      </c>
      <c r="M5401" s="2" t="s">
        <v>26921</v>
      </c>
      <c r="N5401" s="2" t="s">
        <v>30</v>
      </c>
      <c r="O5401" s="2" t="s">
        <v>3224</v>
      </c>
      <c r="P5401" s="3">
        <v>0</v>
      </c>
      <c r="Q5401" s="2" t="s">
        <v>30</v>
      </c>
      <c r="R5401" s="3">
        <v>0</v>
      </c>
      <c r="S5401" s="2" t="s">
        <v>30</v>
      </c>
      <c r="T5401" s="2" t="s">
        <v>39090</v>
      </c>
      <c r="U5401" s="3">
        <v>1</v>
      </c>
      <c r="V5401" s="2" t="s">
        <v>30</v>
      </c>
      <c r="W5401" s="2" t="s">
        <v>30</v>
      </c>
      <c r="X5401" s="2" t="s">
        <v>39091</v>
      </c>
      <c r="Y5401">
        <f t="shared" si="505"/>
        <v>2002</v>
      </c>
      <c r="Z5401" s="8">
        <f t="shared" si="506"/>
        <v>2</v>
      </c>
      <c r="AA5401">
        <f t="shared" si="504"/>
        <v>1</v>
      </c>
      <c r="AB5401" s="9">
        <f t="shared" si="507"/>
        <v>2002</v>
      </c>
      <c r="AC5401" s="9">
        <f t="shared" si="508"/>
        <v>11</v>
      </c>
      <c r="AD5401" s="9">
        <f t="shared" si="509"/>
        <v>21</v>
      </c>
    </row>
    <row r="5402" spans="1:30" ht="15.6">
      <c r="A5402" s="2" t="s">
        <v>24</v>
      </c>
      <c r="B5402" s="2" t="s">
        <v>288</v>
      </c>
      <c r="C5402" s="2" t="s">
        <v>1360</v>
      </c>
      <c r="D5402" s="2" t="s">
        <v>39092</v>
      </c>
      <c r="E5402" s="2" t="s">
        <v>39093</v>
      </c>
      <c r="F5402" s="2" t="s">
        <v>30392</v>
      </c>
      <c r="G5402" s="2" t="s">
        <v>39094</v>
      </c>
      <c r="H5402" s="2" t="s">
        <v>39012</v>
      </c>
      <c r="I5402" s="2" t="s">
        <v>26726</v>
      </c>
      <c r="J5402" s="2" t="s">
        <v>32</v>
      </c>
      <c r="K5402" s="2" t="s">
        <v>39095</v>
      </c>
      <c r="L5402" s="2" t="s">
        <v>39096</v>
      </c>
      <c r="M5402" s="2" t="s">
        <v>27913</v>
      </c>
      <c r="N5402" s="2" t="s">
        <v>30</v>
      </c>
      <c r="O5402" s="2" t="s">
        <v>39097</v>
      </c>
      <c r="P5402" s="3">
        <v>0</v>
      </c>
      <c r="Q5402" s="2" t="s">
        <v>30</v>
      </c>
      <c r="R5402" s="3">
        <v>0</v>
      </c>
      <c r="S5402" s="2" t="s">
        <v>30</v>
      </c>
      <c r="T5402" s="2" t="s">
        <v>39098</v>
      </c>
      <c r="U5402" s="3">
        <v>2</v>
      </c>
      <c r="V5402" s="2" t="s">
        <v>30</v>
      </c>
      <c r="W5402" s="2" t="s">
        <v>30</v>
      </c>
      <c r="X5402" s="2" t="s">
        <v>39099</v>
      </c>
      <c r="Y5402">
        <f t="shared" si="505"/>
        <v>2002</v>
      </c>
      <c r="Z5402" s="8">
        <f t="shared" si="506"/>
        <v>3</v>
      </c>
      <c r="AA5402">
        <f t="shared" si="504"/>
        <v>13</v>
      </c>
      <c r="AB5402" s="9">
        <f t="shared" si="507"/>
        <v>2002</v>
      </c>
      <c r="AC5402" s="9">
        <f t="shared" si="508"/>
        <v>11</v>
      </c>
      <c r="AD5402" s="9">
        <f t="shared" si="509"/>
        <v>21</v>
      </c>
    </row>
    <row r="5403" spans="1:30" ht="15.6">
      <c r="A5403" s="2" t="s">
        <v>24</v>
      </c>
      <c r="B5403" s="2" t="s">
        <v>25</v>
      </c>
      <c r="C5403" s="2" t="s">
        <v>39100</v>
      </c>
      <c r="D5403" s="2" t="s">
        <v>39101</v>
      </c>
      <c r="E5403" s="2" t="s">
        <v>39102</v>
      </c>
      <c r="F5403" s="2" t="s">
        <v>37850</v>
      </c>
      <c r="G5403" s="2" t="s">
        <v>39103</v>
      </c>
      <c r="H5403" s="2" t="s">
        <v>39012</v>
      </c>
      <c r="I5403" s="2" t="s">
        <v>26726</v>
      </c>
      <c r="J5403" s="2" t="s">
        <v>32</v>
      </c>
      <c r="K5403" s="2" t="s">
        <v>39104</v>
      </c>
      <c r="L5403" s="2" t="s">
        <v>39105</v>
      </c>
      <c r="M5403" s="2" t="s">
        <v>26779</v>
      </c>
      <c r="N5403" s="2" t="s">
        <v>30</v>
      </c>
      <c r="O5403" s="2" t="s">
        <v>39106</v>
      </c>
      <c r="P5403" s="3">
        <v>0</v>
      </c>
      <c r="Q5403" s="2" t="s">
        <v>30</v>
      </c>
      <c r="R5403" s="3">
        <v>0</v>
      </c>
      <c r="S5403" s="2" t="s">
        <v>30</v>
      </c>
      <c r="T5403" s="2" t="s">
        <v>39107</v>
      </c>
      <c r="U5403" s="3">
        <v>4</v>
      </c>
      <c r="V5403" s="2" t="s">
        <v>30</v>
      </c>
      <c r="W5403" s="2" t="s">
        <v>30</v>
      </c>
      <c r="X5403" s="2" t="s">
        <v>39108</v>
      </c>
      <c r="Y5403">
        <f t="shared" si="505"/>
        <v>1999</v>
      </c>
      <c r="Z5403" s="8">
        <f t="shared" si="506"/>
        <v>10</v>
      </c>
      <c r="AA5403">
        <f t="shared" si="504"/>
        <v>29</v>
      </c>
      <c r="AB5403" s="9">
        <f t="shared" si="507"/>
        <v>2002</v>
      </c>
      <c r="AC5403" s="9">
        <f t="shared" si="508"/>
        <v>11</v>
      </c>
      <c r="AD5403" s="9">
        <f t="shared" si="509"/>
        <v>21</v>
      </c>
    </row>
    <row r="5404" spans="1:30" ht="15.6">
      <c r="A5404" s="2" t="s">
        <v>24</v>
      </c>
      <c r="B5404" s="2" t="s">
        <v>25</v>
      </c>
      <c r="C5404" s="2" t="s">
        <v>147</v>
      </c>
      <c r="D5404" s="2" t="s">
        <v>39109</v>
      </c>
      <c r="E5404" s="2" t="s">
        <v>39110</v>
      </c>
      <c r="F5404" s="2" t="s">
        <v>15304</v>
      </c>
      <c r="G5404" s="2" t="s">
        <v>39111</v>
      </c>
      <c r="H5404" s="2" t="s">
        <v>39012</v>
      </c>
      <c r="I5404" s="2" t="s">
        <v>30</v>
      </c>
      <c r="J5404" s="2" t="s">
        <v>32</v>
      </c>
      <c r="K5404" s="2" t="s">
        <v>39112</v>
      </c>
      <c r="L5404" s="2" t="s">
        <v>30</v>
      </c>
      <c r="M5404" s="2" t="s">
        <v>30</v>
      </c>
      <c r="N5404" s="2" t="s">
        <v>30</v>
      </c>
      <c r="O5404" s="2" t="s">
        <v>428</v>
      </c>
      <c r="P5404" s="3">
        <v>0</v>
      </c>
      <c r="Q5404" s="2" t="s">
        <v>30</v>
      </c>
      <c r="R5404" s="3">
        <v>2</v>
      </c>
      <c r="S5404" s="2" t="s">
        <v>39113</v>
      </c>
      <c r="T5404" s="2" t="s">
        <v>39114</v>
      </c>
      <c r="U5404" s="3">
        <v>3</v>
      </c>
      <c r="V5404" s="2" t="s">
        <v>30</v>
      </c>
      <c r="W5404" s="2" t="s">
        <v>30</v>
      </c>
      <c r="X5404" s="2" t="s">
        <v>39115</v>
      </c>
      <c r="Y5404">
        <f t="shared" si="505"/>
        <v>2001</v>
      </c>
      <c r="Z5404" s="8">
        <f t="shared" si="506"/>
        <v>10</v>
      </c>
      <c r="AA5404">
        <f t="shared" si="504"/>
        <v>24</v>
      </c>
      <c r="AB5404" s="9">
        <f t="shared" si="507"/>
        <v>2002</v>
      </c>
      <c r="AC5404" s="9">
        <f t="shared" si="508"/>
        <v>11</v>
      </c>
      <c r="AD5404" s="9">
        <f t="shared" si="509"/>
        <v>21</v>
      </c>
    </row>
    <row r="5405" spans="1:30" ht="15.6">
      <c r="A5405" s="2" t="s">
        <v>24</v>
      </c>
      <c r="B5405" s="2" t="s">
        <v>25</v>
      </c>
      <c r="C5405" s="2" t="s">
        <v>147</v>
      </c>
      <c r="D5405" s="2" t="s">
        <v>39116</v>
      </c>
      <c r="E5405" s="2" t="s">
        <v>39117</v>
      </c>
      <c r="F5405" s="2" t="s">
        <v>34539</v>
      </c>
      <c r="G5405" s="2" t="s">
        <v>39118</v>
      </c>
      <c r="H5405" s="2" t="s">
        <v>39012</v>
      </c>
      <c r="I5405" s="2" t="s">
        <v>30</v>
      </c>
      <c r="J5405" s="2" t="s">
        <v>32</v>
      </c>
      <c r="K5405" s="2" t="s">
        <v>31268</v>
      </c>
      <c r="L5405" s="2" t="s">
        <v>30</v>
      </c>
      <c r="M5405" s="2" t="s">
        <v>30</v>
      </c>
      <c r="N5405" s="2" t="s">
        <v>30</v>
      </c>
      <c r="O5405" s="2" t="s">
        <v>428</v>
      </c>
      <c r="P5405" s="3">
        <v>0</v>
      </c>
      <c r="Q5405" s="2" t="s">
        <v>30</v>
      </c>
      <c r="R5405" s="3">
        <v>0</v>
      </c>
      <c r="S5405" s="2" t="s">
        <v>30</v>
      </c>
      <c r="T5405" s="2" t="s">
        <v>39119</v>
      </c>
      <c r="U5405" s="3">
        <v>1</v>
      </c>
      <c r="V5405" s="2" t="s">
        <v>30</v>
      </c>
      <c r="W5405" s="2" t="s">
        <v>30</v>
      </c>
      <c r="X5405" s="2" t="s">
        <v>39120</v>
      </c>
      <c r="Y5405">
        <f t="shared" si="505"/>
        <v>2001</v>
      </c>
      <c r="Z5405" s="8">
        <f t="shared" si="506"/>
        <v>11</v>
      </c>
      <c r="AA5405">
        <f t="shared" si="504"/>
        <v>7</v>
      </c>
      <c r="AB5405" s="9">
        <f t="shared" si="507"/>
        <v>2002</v>
      </c>
      <c r="AC5405" s="9">
        <f t="shared" si="508"/>
        <v>11</v>
      </c>
      <c r="AD5405" s="9">
        <f t="shared" si="509"/>
        <v>21</v>
      </c>
    </row>
    <row r="5406" spans="1:30" ht="15.6">
      <c r="A5406" s="2" t="s">
        <v>24</v>
      </c>
      <c r="B5406" s="2" t="s">
        <v>25</v>
      </c>
      <c r="C5406" s="2" t="s">
        <v>147</v>
      </c>
      <c r="D5406" s="2" t="s">
        <v>39121</v>
      </c>
      <c r="E5406" s="2" t="s">
        <v>39122</v>
      </c>
      <c r="F5406" s="2" t="s">
        <v>31035</v>
      </c>
      <c r="G5406" s="2" t="s">
        <v>39123</v>
      </c>
      <c r="H5406" s="2" t="s">
        <v>39012</v>
      </c>
      <c r="I5406" s="2" t="s">
        <v>30</v>
      </c>
      <c r="J5406" s="2" t="s">
        <v>32</v>
      </c>
      <c r="K5406" s="2" t="s">
        <v>18779</v>
      </c>
      <c r="L5406" s="2" t="s">
        <v>30</v>
      </c>
      <c r="M5406" s="2" t="s">
        <v>30</v>
      </c>
      <c r="N5406" s="2" t="s">
        <v>30</v>
      </c>
      <c r="O5406" s="2" t="s">
        <v>428</v>
      </c>
      <c r="P5406" s="3">
        <v>0</v>
      </c>
      <c r="Q5406" s="2" t="s">
        <v>30</v>
      </c>
      <c r="R5406" s="3">
        <v>1</v>
      </c>
      <c r="S5406" s="2" t="s">
        <v>39124</v>
      </c>
      <c r="T5406" s="2" t="s">
        <v>39125</v>
      </c>
      <c r="U5406" s="3">
        <v>1</v>
      </c>
      <c r="V5406" s="2" t="s">
        <v>30</v>
      </c>
      <c r="W5406" s="2" t="s">
        <v>30</v>
      </c>
      <c r="X5406" s="2" t="s">
        <v>39126</v>
      </c>
      <c r="Y5406">
        <f t="shared" si="505"/>
        <v>2001</v>
      </c>
      <c r="Z5406" s="8">
        <f t="shared" si="506"/>
        <v>11</v>
      </c>
      <c r="AA5406">
        <f t="shared" si="504"/>
        <v>9</v>
      </c>
      <c r="AB5406" s="9">
        <f t="shared" si="507"/>
        <v>2002</v>
      </c>
      <c r="AC5406" s="9">
        <f t="shared" si="508"/>
        <v>11</v>
      </c>
      <c r="AD5406" s="9">
        <f t="shared" si="509"/>
        <v>21</v>
      </c>
    </row>
    <row r="5407" spans="1:30" ht="15.6">
      <c r="A5407" s="2" t="s">
        <v>24</v>
      </c>
      <c r="B5407" s="2" t="s">
        <v>25</v>
      </c>
      <c r="C5407" s="2" t="s">
        <v>10218</v>
      </c>
      <c r="D5407" s="2" t="s">
        <v>39127</v>
      </c>
      <c r="E5407" s="2" t="s">
        <v>39128</v>
      </c>
      <c r="F5407" s="2" t="s">
        <v>31035</v>
      </c>
      <c r="G5407" s="2" t="s">
        <v>39129</v>
      </c>
      <c r="H5407" s="2" t="s">
        <v>39012</v>
      </c>
      <c r="I5407" s="2" t="s">
        <v>30</v>
      </c>
      <c r="J5407" s="2" t="s">
        <v>32</v>
      </c>
      <c r="K5407" s="2" t="s">
        <v>31553</v>
      </c>
      <c r="L5407" s="2" t="s">
        <v>30</v>
      </c>
      <c r="M5407" s="2" t="s">
        <v>30</v>
      </c>
      <c r="N5407" s="2" t="s">
        <v>30</v>
      </c>
      <c r="O5407" s="2" t="s">
        <v>428</v>
      </c>
      <c r="P5407" s="3">
        <v>0</v>
      </c>
      <c r="Q5407" s="2" t="s">
        <v>30</v>
      </c>
      <c r="R5407" s="3">
        <v>0</v>
      </c>
      <c r="S5407" s="2" t="s">
        <v>30</v>
      </c>
      <c r="T5407" s="2" t="s">
        <v>39130</v>
      </c>
      <c r="U5407" s="3">
        <v>1</v>
      </c>
      <c r="V5407" s="2" t="s">
        <v>30</v>
      </c>
      <c r="W5407" s="2" t="s">
        <v>30</v>
      </c>
      <c r="X5407" s="2" t="s">
        <v>39131</v>
      </c>
      <c r="Y5407">
        <f t="shared" si="505"/>
        <v>2001</v>
      </c>
      <c r="Z5407" s="8">
        <f t="shared" si="506"/>
        <v>11</v>
      </c>
      <c r="AA5407">
        <f t="shared" ref="AA5407:AA5470" si="510">DAY(F5407)</f>
        <v>9</v>
      </c>
      <c r="AB5407" s="9">
        <f t="shared" si="507"/>
        <v>2002</v>
      </c>
      <c r="AC5407" s="9">
        <f t="shared" si="508"/>
        <v>11</v>
      </c>
      <c r="AD5407" s="9">
        <f t="shared" si="509"/>
        <v>21</v>
      </c>
    </row>
    <row r="5408" spans="1:30" ht="15.6">
      <c r="A5408" s="2" t="s">
        <v>24</v>
      </c>
      <c r="B5408" s="2" t="s">
        <v>25</v>
      </c>
      <c r="C5408" s="2" t="s">
        <v>147</v>
      </c>
      <c r="D5408" s="2" t="s">
        <v>39132</v>
      </c>
      <c r="E5408" s="2" t="s">
        <v>39133</v>
      </c>
      <c r="F5408" s="2" t="s">
        <v>18893</v>
      </c>
      <c r="G5408" s="2" t="s">
        <v>39134</v>
      </c>
      <c r="H5408" s="2" t="s">
        <v>39012</v>
      </c>
      <c r="I5408" s="2" t="s">
        <v>30</v>
      </c>
      <c r="J5408" s="2" t="s">
        <v>32</v>
      </c>
      <c r="K5408" s="2" t="s">
        <v>31335</v>
      </c>
      <c r="L5408" s="2" t="s">
        <v>30</v>
      </c>
      <c r="M5408" s="2" t="s">
        <v>30</v>
      </c>
      <c r="N5408" s="2" t="s">
        <v>30</v>
      </c>
      <c r="O5408" s="2" t="s">
        <v>428</v>
      </c>
      <c r="P5408" s="3">
        <v>0</v>
      </c>
      <c r="Q5408" s="2" t="s">
        <v>30</v>
      </c>
      <c r="R5408" s="3">
        <v>0</v>
      </c>
      <c r="S5408" s="2" t="s">
        <v>30</v>
      </c>
      <c r="T5408" s="2" t="s">
        <v>39135</v>
      </c>
      <c r="U5408" s="3">
        <v>3</v>
      </c>
      <c r="V5408" s="2" t="s">
        <v>30</v>
      </c>
      <c r="W5408" s="2" t="s">
        <v>30</v>
      </c>
      <c r="X5408" s="2" t="s">
        <v>39136</v>
      </c>
      <c r="Y5408">
        <f t="shared" si="505"/>
        <v>2001</v>
      </c>
      <c r="Z5408" s="8">
        <f t="shared" si="506"/>
        <v>11</v>
      </c>
      <c r="AA5408">
        <f t="shared" si="510"/>
        <v>15</v>
      </c>
      <c r="AB5408" s="9">
        <f t="shared" si="507"/>
        <v>2002</v>
      </c>
      <c r="AC5408" s="9">
        <f t="shared" si="508"/>
        <v>11</v>
      </c>
      <c r="AD5408" s="9">
        <f t="shared" si="509"/>
        <v>21</v>
      </c>
    </row>
    <row r="5409" spans="1:30" ht="15.6">
      <c r="A5409" s="2" t="s">
        <v>24</v>
      </c>
      <c r="B5409" s="2" t="s">
        <v>25</v>
      </c>
      <c r="C5409" s="2" t="s">
        <v>997</v>
      </c>
      <c r="D5409" s="2" t="s">
        <v>39137</v>
      </c>
      <c r="E5409" s="2" t="s">
        <v>39138</v>
      </c>
      <c r="F5409" s="2" t="s">
        <v>18893</v>
      </c>
      <c r="G5409" s="2" t="s">
        <v>39139</v>
      </c>
      <c r="H5409" s="2" t="s">
        <v>39012</v>
      </c>
      <c r="I5409" s="2" t="s">
        <v>30</v>
      </c>
      <c r="J5409" s="2" t="s">
        <v>32</v>
      </c>
      <c r="K5409" s="2" t="s">
        <v>31649</v>
      </c>
      <c r="L5409" s="2" t="s">
        <v>30</v>
      </c>
      <c r="M5409" s="2" t="s">
        <v>30</v>
      </c>
      <c r="N5409" s="2" t="s">
        <v>30</v>
      </c>
      <c r="O5409" s="2" t="s">
        <v>448</v>
      </c>
      <c r="P5409" s="3">
        <v>0</v>
      </c>
      <c r="Q5409" s="2" t="s">
        <v>30</v>
      </c>
      <c r="R5409" s="3">
        <v>0</v>
      </c>
      <c r="S5409" s="2" t="s">
        <v>30</v>
      </c>
      <c r="T5409" s="2" t="s">
        <v>39140</v>
      </c>
      <c r="U5409" s="3">
        <v>2</v>
      </c>
      <c r="V5409" s="2" t="s">
        <v>30</v>
      </c>
      <c r="W5409" s="2" t="s">
        <v>30</v>
      </c>
      <c r="X5409" s="2" t="s">
        <v>39141</v>
      </c>
      <c r="Y5409">
        <f t="shared" si="505"/>
        <v>2001</v>
      </c>
      <c r="Z5409" s="8">
        <f t="shared" si="506"/>
        <v>11</v>
      </c>
      <c r="AA5409">
        <f t="shared" si="510"/>
        <v>15</v>
      </c>
      <c r="AB5409" s="9">
        <f t="shared" si="507"/>
        <v>2002</v>
      </c>
      <c r="AC5409" s="9">
        <f t="shared" si="508"/>
        <v>11</v>
      </c>
      <c r="AD5409" s="9">
        <f t="shared" si="509"/>
        <v>21</v>
      </c>
    </row>
    <row r="5410" spans="1:30" ht="15.6">
      <c r="A5410" s="2" t="s">
        <v>24</v>
      </c>
      <c r="B5410" s="2" t="s">
        <v>25</v>
      </c>
      <c r="C5410" s="2" t="s">
        <v>997</v>
      </c>
      <c r="D5410" s="2" t="s">
        <v>39142</v>
      </c>
      <c r="E5410" s="2" t="s">
        <v>39143</v>
      </c>
      <c r="F5410" s="2" t="s">
        <v>18893</v>
      </c>
      <c r="G5410" s="2" t="s">
        <v>39144</v>
      </c>
      <c r="H5410" s="2" t="s">
        <v>39012</v>
      </c>
      <c r="I5410" s="2" t="s">
        <v>30</v>
      </c>
      <c r="J5410" s="2" t="s">
        <v>32</v>
      </c>
      <c r="K5410" s="2" t="s">
        <v>28198</v>
      </c>
      <c r="L5410" s="2" t="s">
        <v>30</v>
      </c>
      <c r="M5410" s="2" t="s">
        <v>30</v>
      </c>
      <c r="N5410" s="2" t="s">
        <v>30</v>
      </c>
      <c r="O5410" s="2" t="s">
        <v>448</v>
      </c>
      <c r="P5410" s="3">
        <v>0</v>
      </c>
      <c r="Q5410" s="2" t="s">
        <v>30</v>
      </c>
      <c r="R5410" s="3">
        <v>0</v>
      </c>
      <c r="S5410" s="2" t="s">
        <v>30</v>
      </c>
      <c r="T5410" s="2" t="s">
        <v>39145</v>
      </c>
      <c r="U5410" s="3">
        <v>1</v>
      </c>
      <c r="V5410" s="2" t="s">
        <v>30</v>
      </c>
      <c r="W5410" s="2" t="s">
        <v>30</v>
      </c>
      <c r="X5410" s="2" t="s">
        <v>39146</v>
      </c>
      <c r="Y5410">
        <f t="shared" si="505"/>
        <v>2001</v>
      </c>
      <c r="Z5410" s="8">
        <f t="shared" si="506"/>
        <v>11</v>
      </c>
      <c r="AA5410">
        <f t="shared" si="510"/>
        <v>15</v>
      </c>
      <c r="AB5410" s="9">
        <f t="shared" si="507"/>
        <v>2002</v>
      </c>
      <c r="AC5410" s="9">
        <f t="shared" si="508"/>
        <v>11</v>
      </c>
      <c r="AD5410" s="9">
        <f t="shared" si="509"/>
        <v>21</v>
      </c>
    </row>
    <row r="5411" spans="1:30" ht="15.6">
      <c r="A5411" s="2" t="s">
        <v>24</v>
      </c>
      <c r="B5411" s="2" t="s">
        <v>25</v>
      </c>
      <c r="C5411" s="2" t="s">
        <v>2308</v>
      </c>
      <c r="D5411" s="2" t="s">
        <v>39147</v>
      </c>
      <c r="E5411" s="2" t="s">
        <v>39148</v>
      </c>
      <c r="F5411" s="2" t="s">
        <v>33321</v>
      </c>
      <c r="G5411" s="2" t="s">
        <v>39149</v>
      </c>
      <c r="H5411" s="2" t="s">
        <v>39012</v>
      </c>
      <c r="I5411" s="2" t="s">
        <v>30</v>
      </c>
      <c r="J5411" s="2" t="s">
        <v>32</v>
      </c>
      <c r="K5411" s="2" t="s">
        <v>28198</v>
      </c>
      <c r="L5411" s="2" t="s">
        <v>30</v>
      </c>
      <c r="M5411" s="2" t="s">
        <v>30</v>
      </c>
      <c r="N5411" s="2" t="s">
        <v>30</v>
      </c>
      <c r="O5411" s="2" t="s">
        <v>448</v>
      </c>
      <c r="P5411" s="3">
        <v>0</v>
      </c>
      <c r="Q5411" s="2" t="s">
        <v>30</v>
      </c>
      <c r="R5411" s="3">
        <v>0</v>
      </c>
      <c r="S5411" s="2" t="s">
        <v>30</v>
      </c>
      <c r="T5411" s="2" t="s">
        <v>39150</v>
      </c>
      <c r="U5411" s="3">
        <v>2</v>
      </c>
      <c r="V5411" s="2" t="s">
        <v>30</v>
      </c>
      <c r="W5411" s="2" t="s">
        <v>30</v>
      </c>
      <c r="X5411" s="2" t="s">
        <v>39151</v>
      </c>
      <c r="Y5411">
        <f t="shared" si="505"/>
        <v>2001</v>
      </c>
      <c r="Z5411" s="8">
        <f t="shared" si="506"/>
        <v>11</v>
      </c>
      <c r="AA5411">
        <f t="shared" si="510"/>
        <v>28</v>
      </c>
      <c r="AB5411" s="9">
        <f t="shared" si="507"/>
        <v>2002</v>
      </c>
      <c r="AC5411" s="9">
        <f t="shared" si="508"/>
        <v>11</v>
      </c>
      <c r="AD5411" s="9">
        <f t="shared" si="509"/>
        <v>21</v>
      </c>
    </row>
    <row r="5412" spans="1:30" ht="15.6">
      <c r="A5412" s="2" t="s">
        <v>24</v>
      </c>
      <c r="B5412" s="2" t="s">
        <v>25</v>
      </c>
      <c r="C5412" s="2" t="s">
        <v>2308</v>
      </c>
      <c r="D5412" s="2" t="s">
        <v>39152</v>
      </c>
      <c r="E5412" s="2" t="s">
        <v>39153</v>
      </c>
      <c r="F5412" s="2" t="s">
        <v>33321</v>
      </c>
      <c r="G5412" s="2" t="s">
        <v>39154</v>
      </c>
      <c r="H5412" s="2" t="s">
        <v>39012</v>
      </c>
      <c r="I5412" s="2" t="s">
        <v>30</v>
      </c>
      <c r="J5412" s="2" t="s">
        <v>32</v>
      </c>
      <c r="K5412" s="2" t="s">
        <v>28198</v>
      </c>
      <c r="L5412" s="2" t="s">
        <v>30</v>
      </c>
      <c r="M5412" s="2" t="s">
        <v>30</v>
      </c>
      <c r="N5412" s="2" t="s">
        <v>30</v>
      </c>
      <c r="O5412" s="2" t="s">
        <v>448</v>
      </c>
      <c r="P5412" s="3">
        <v>0</v>
      </c>
      <c r="Q5412" s="2" t="s">
        <v>30</v>
      </c>
      <c r="R5412" s="3">
        <v>0</v>
      </c>
      <c r="S5412" s="2" t="s">
        <v>30</v>
      </c>
      <c r="T5412" s="2" t="s">
        <v>39155</v>
      </c>
      <c r="U5412" s="3">
        <v>1</v>
      </c>
      <c r="V5412" s="2" t="s">
        <v>30</v>
      </c>
      <c r="W5412" s="2" t="s">
        <v>30</v>
      </c>
      <c r="X5412" s="2" t="s">
        <v>39156</v>
      </c>
      <c r="Y5412">
        <f t="shared" si="505"/>
        <v>2001</v>
      </c>
      <c r="Z5412" s="8">
        <f t="shared" si="506"/>
        <v>11</v>
      </c>
      <c r="AA5412">
        <f t="shared" si="510"/>
        <v>28</v>
      </c>
      <c r="AB5412" s="9">
        <f t="shared" si="507"/>
        <v>2002</v>
      </c>
      <c r="AC5412" s="9">
        <f t="shared" si="508"/>
        <v>11</v>
      </c>
      <c r="AD5412" s="9">
        <f t="shared" si="509"/>
        <v>21</v>
      </c>
    </row>
    <row r="5413" spans="1:30" ht="15.6">
      <c r="A5413" s="2" t="s">
        <v>24</v>
      </c>
      <c r="B5413" s="2" t="s">
        <v>25</v>
      </c>
      <c r="C5413" s="2" t="s">
        <v>997</v>
      </c>
      <c r="D5413" s="2" t="s">
        <v>39157</v>
      </c>
      <c r="E5413" s="2" t="s">
        <v>39158</v>
      </c>
      <c r="F5413" s="2" t="s">
        <v>33321</v>
      </c>
      <c r="G5413" s="2" t="s">
        <v>39159</v>
      </c>
      <c r="H5413" s="2" t="s">
        <v>39012</v>
      </c>
      <c r="I5413" s="2" t="s">
        <v>30</v>
      </c>
      <c r="J5413" s="2" t="s">
        <v>32</v>
      </c>
      <c r="K5413" s="2" t="s">
        <v>28198</v>
      </c>
      <c r="L5413" s="2" t="s">
        <v>30</v>
      </c>
      <c r="M5413" s="2" t="s">
        <v>30</v>
      </c>
      <c r="N5413" s="2" t="s">
        <v>30</v>
      </c>
      <c r="O5413" s="2" t="s">
        <v>448</v>
      </c>
      <c r="P5413" s="3">
        <v>0</v>
      </c>
      <c r="Q5413" s="2" t="s">
        <v>30</v>
      </c>
      <c r="R5413" s="3">
        <v>0</v>
      </c>
      <c r="S5413" s="2" t="s">
        <v>30</v>
      </c>
      <c r="T5413" s="2" t="s">
        <v>39160</v>
      </c>
      <c r="U5413" s="3">
        <v>1</v>
      </c>
      <c r="V5413" s="2" t="s">
        <v>30</v>
      </c>
      <c r="W5413" s="2" t="s">
        <v>30</v>
      </c>
      <c r="X5413" s="2" t="s">
        <v>39161</v>
      </c>
      <c r="Y5413">
        <f t="shared" si="505"/>
        <v>2001</v>
      </c>
      <c r="Z5413" s="8">
        <f t="shared" si="506"/>
        <v>11</v>
      </c>
      <c r="AA5413">
        <f t="shared" si="510"/>
        <v>28</v>
      </c>
      <c r="AB5413" s="9">
        <f t="shared" si="507"/>
        <v>2002</v>
      </c>
      <c r="AC5413" s="9">
        <f t="shared" si="508"/>
        <v>11</v>
      </c>
      <c r="AD5413" s="9">
        <f t="shared" si="509"/>
        <v>21</v>
      </c>
    </row>
    <row r="5414" spans="1:30" ht="15.6">
      <c r="A5414" s="2" t="s">
        <v>24</v>
      </c>
      <c r="B5414" s="2" t="s">
        <v>288</v>
      </c>
      <c r="C5414" s="2" t="s">
        <v>39162</v>
      </c>
      <c r="D5414" s="2" t="s">
        <v>39163</v>
      </c>
      <c r="E5414" s="2" t="s">
        <v>39164</v>
      </c>
      <c r="F5414" s="2" t="s">
        <v>36932</v>
      </c>
      <c r="G5414" s="2" t="s">
        <v>39165</v>
      </c>
      <c r="H5414" s="2" t="s">
        <v>39166</v>
      </c>
      <c r="I5414" s="2" t="s">
        <v>26726</v>
      </c>
      <c r="J5414" s="2" t="s">
        <v>32</v>
      </c>
      <c r="K5414" s="2" t="s">
        <v>29275</v>
      </c>
      <c r="L5414" s="2" t="s">
        <v>15025</v>
      </c>
      <c r="M5414" s="2" t="s">
        <v>24</v>
      </c>
      <c r="N5414" s="2" t="s">
        <v>30</v>
      </c>
      <c r="O5414" s="2" t="s">
        <v>39167</v>
      </c>
      <c r="P5414" s="3">
        <v>0</v>
      </c>
      <c r="Q5414" s="2" t="s">
        <v>30</v>
      </c>
      <c r="R5414" s="3">
        <v>0</v>
      </c>
      <c r="S5414" s="2" t="s">
        <v>30</v>
      </c>
      <c r="T5414" s="2" t="s">
        <v>39168</v>
      </c>
      <c r="U5414" s="3">
        <v>3</v>
      </c>
      <c r="V5414" s="2" t="s">
        <v>30</v>
      </c>
      <c r="W5414" s="2" t="s">
        <v>30</v>
      </c>
      <c r="X5414" s="2" t="s">
        <v>39169</v>
      </c>
      <c r="Y5414">
        <f t="shared" si="505"/>
        <v>1999</v>
      </c>
      <c r="Z5414" s="8">
        <f t="shared" si="506"/>
        <v>10</v>
      </c>
      <c r="AA5414">
        <f t="shared" si="510"/>
        <v>19</v>
      </c>
      <c r="AB5414" s="9">
        <f t="shared" si="507"/>
        <v>2002</v>
      </c>
      <c r="AC5414" s="9">
        <f t="shared" si="508"/>
        <v>11</v>
      </c>
      <c r="AD5414" s="9">
        <f t="shared" si="509"/>
        <v>11</v>
      </c>
    </row>
    <row r="5415" spans="1:30" ht="15.6">
      <c r="A5415" s="2" t="s">
        <v>24</v>
      </c>
      <c r="B5415" s="2" t="s">
        <v>288</v>
      </c>
      <c r="C5415" s="2" t="s">
        <v>39170</v>
      </c>
      <c r="D5415" s="2" t="s">
        <v>39171</v>
      </c>
      <c r="E5415" s="2" t="s">
        <v>39172</v>
      </c>
      <c r="F5415" s="2" t="s">
        <v>29840</v>
      </c>
      <c r="G5415" s="2" t="s">
        <v>39173</v>
      </c>
      <c r="H5415" s="2" t="s">
        <v>39166</v>
      </c>
      <c r="I5415" s="2" t="s">
        <v>26726</v>
      </c>
      <c r="J5415" s="2" t="s">
        <v>32</v>
      </c>
      <c r="K5415" s="2" t="s">
        <v>39174</v>
      </c>
      <c r="L5415" s="2" t="s">
        <v>39175</v>
      </c>
      <c r="M5415" s="2" t="s">
        <v>39176</v>
      </c>
      <c r="N5415" s="2" t="s">
        <v>30</v>
      </c>
      <c r="O5415" s="2" t="s">
        <v>2984</v>
      </c>
      <c r="P5415" s="3">
        <v>0</v>
      </c>
      <c r="Q5415" s="2" t="s">
        <v>30</v>
      </c>
      <c r="R5415" s="3">
        <v>2</v>
      </c>
      <c r="S5415" s="2" t="s">
        <v>39177</v>
      </c>
      <c r="T5415" s="2" t="s">
        <v>39178</v>
      </c>
      <c r="U5415" s="3">
        <v>1</v>
      </c>
      <c r="V5415" s="2" t="s">
        <v>30</v>
      </c>
      <c r="W5415" s="2" t="s">
        <v>30</v>
      </c>
      <c r="X5415" s="2" t="s">
        <v>39179</v>
      </c>
      <c r="Y5415">
        <f t="shared" si="505"/>
        <v>2002</v>
      </c>
      <c r="Z5415" s="8">
        <f t="shared" si="506"/>
        <v>4</v>
      </c>
      <c r="AA5415">
        <f t="shared" si="510"/>
        <v>18</v>
      </c>
      <c r="AB5415" s="9">
        <f t="shared" si="507"/>
        <v>2002</v>
      </c>
      <c r="AC5415" s="9">
        <f t="shared" si="508"/>
        <v>11</v>
      </c>
      <c r="AD5415" s="9">
        <f t="shared" si="509"/>
        <v>11</v>
      </c>
    </row>
    <row r="5416" spans="1:30" ht="15.6">
      <c r="A5416" s="2" t="s">
        <v>24</v>
      </c>
      <c r="B5416" s="2" t="s">
        <v>288</v>
      </c>
      <c r="C5416" s="2" t="s">
        <v>39180</v>
      </c>
      <c r="D5416" s="2" t="s">
        <v>39181</v>
      </c>
      <c r="E5416" s="2" t="s">
        <v>39182</v>
      </c>
      <c r="F5416" s="2" t="s">
        <v>28380</v>
      </c>
      <c r="G5416" s="2" t="s">
        <v>39183</v>
      </c>
      <c r="H5416" s="2" t="s">
        <v>39166</v>
      </c>
      <c r="I5416" s="2" t="s">
        <v>26726</v>
      </c>
      <c r="J5416" s="2" t="s">
        <v>32</v>
      </c>
      <c r="K5416" s="2" t="s">
        <v>39184</v>
      </c>
      <c r="L5416" s="2" t="s">
        <v>39185</v>
      </c>
      <c r="M5416" s="2" t="s">
        <v>28950</v>
      </c>
      <c r="N5416" s="2" t="s">
        <v>30</v>
      </c>
      <c r="O5416" s="2" t="s">
        <v>39186</v>
      </c>
      <c r="P5416" s="3">
        <v>0</v>
      </c>
      <c r="Q5416" s="2" t="s">
        <v>30</v>
      </c>
      <c r="R5416" s="3">
        <v>0</v>
      </c>
      <c r="S5416" s="2" t="s">
        <v>30</v>
      </c>
      <c r="T5416" s="2" t="s">
        <v>36229</v>
      </c>
      <c r="U5416" s="3">
        <v>11</v>
      </c>
      <c r="V5416" s="2" t="s">
        <v>30</v>
      </c>
      <c r="W5416" s="2" t="s">
        <v>30</v>
      </c>
      <c r="X5416" s="2" t="s">
        <v>39187</v>
      </c>
      <c r="Y5416">
        <f t="shared" si="505"/>
        <v>2001</v>
      </c>
      <c r="Z5416" s="8">
        <f t="shared" si="506"/>
        <v>11</v>
      </c>
      <c r="AA5416">
        <f t="shared" si="510"/>
        <v>21</v>
      </c>
      <c r="AB5416" s="9">
        <f t="shared" si="507"/>
        <v>2002</v>
      </c>
      <c r="AC5416" s="9">
        <f t="shared" si="508"/>
        <v>11</v>
      </c>
      <c r="AD5416" s="9">
        <f t="shared" si="509"/>
        <v>11</v>
      </c>
    </row>
    <row r="5417" spans="1:30" ht="15.6">
      <c r="A5417" s="2" t="s">
        <v>24</v>
      </c>
      <c r="B5417" s="2" t="s">
        <v>288</v>
      </c>
      <c r="C5417" s="2" t="s">
        <v>12369</v>
      </c>
      <c r="D5417" s="2" t="s">
        <v>39188</v>
      </c>
      <c r="E5417" s="2" t="s">
        <v>39189</v>
      </c>
      <c r="F5417" s="2" t="s">
        <v>27298</v>
      </c>
      <c r="G5417" s="2" t="s">
        <v>39190</v>
      </c>
      <c r="H5417" s="2" t="s">
        <v>39166</v>
      </c>
      <c r="I5417" s="2" t="s">
        <v>26726</v>
      </c>
      <c r="J5417" s="2" t="s">
        <v>32</v>
      </c>
      <c r="K5417" s="2" t="s">
        <v>27282</v>
      </c>
      <c r="L5417" s="2" t="s">
        <v>1346</v>
      </c>
      <c r="M5417" s="2" t="s">
        <v>24</v>
      </c>
      <c r="N5417" s="2" t="s">
        <v>30</v>
      </c>
      <c r="O5417" s="2" t="s">
        <v>8330</v>
      </c>
      <c r="P5417" s="3">
        <v>0</v>
      </c>
      <c r="Q5417" s="2" t="s">
        <v>30</v>
      </c>
      <c r="R5417" s="3">
        <v>0</v>
      </c>
      <c r="S5417" s="2" t="s">
        <v>30</v>
      </c>
      <c r="T5417" s="2" t="s">
        <v>39191</v>
      </c>
      <c r="U5417" s="3">
        <v>1</v>
      </c>
      <c r="V5417" s="2" t="s">
        <v>30</v>
      </c>
      <c r="W5417" s="2" t="s">
        <v>30</v>
      </c>
      <c r="X5417" s="2" t="s">
        <v>39192</v>
      </c>
      <c r="Y5417">
        <f t="shared" si="505"/>
        <v>2001</v>
      </c>
      <c r="Z5417" s="8">
        <f t="shared" si="506"/>
        <v>12</v>
      </c>
      <c r="AA5417">
        <f t="shared" si="510"/>
        <v>19</v>
      </c>
      <c r="AB5417" s="9">
        <f t="shared" si="507"/>
        <v>2002</v>
      </c>
      <c r="AC5417" s="9">
        <f t="shared" si="508"/>
        <v>11</v>
      </c>
      <c r="AD5417" s="9">
        <f t="shared" si="509"/>
        <v>11</v>
      </c>
    </row>
    <row r="5418" spans="1:30" ht="15.6">
      <c r="A5418" s="2" t="s">
        <v>24</v>
      </c>
      <c r="B5418" s="2" t="s">
        <v>288</v>
      </c>
      <c r="C5418" s="2" t="s">
        <v>147</v>
      </c>
      <c r="D5418" s="2" t="s">
        <v>39193</v>
      </c>
      <c r="E5418" s="2" t="s">
        <v>39194</v>
      </c>
      <c r="F5418" s="2" t="s">
        <v>28392</v>
      </c>
      <c r="G5418" s="2" t="s">
        <v>39195</v>
      </c>
      <c r="H5418" s="2" t="s">
        <v>39166</v>
      </c>
      <c r="I5418" s="2" t="s">
        <v>26726</v>
      </c>
      <c r="J5418" s="2" t="s">
        <v>32</v>
      </c>
      <c r="K5418" s="2" t="s">
        <v>15222</v>
      </c>
      <c r="L5418" s="2" t="s">
        <v>6916</v>
      </c>
      <c r="M5418" s="2" t="s">
        <v>24</v>
      </c>
      <c r="N5418" s="2" t="s">
        <v>30</v>
      </c>
      <c r="O5418" s="2" t="s">
        <v>39196</v>
      </c>
      <c r="P5418" s="3">
        <v>0</v>
      </c>
      <c r="Q5418" s="2" t="s">
        <v>30</v>
      </c>
      <c r="R5418" s="3">
        <v>0</v>
      </c>
      <c r="S5418" s="2" t="s">
        <v>30</v>
      </c>
      <c r="T5418" s="2" t="s">
        <v>39197</v>
      </c>
      <c r="U5418" s="3">
        <v>4</v>
      </c>
      <c r="V5418" s="2" t="s">
        <v>30</v>
      </c>
      <c r="W5418" s="2" t="s">
        <v>30</v>
      </c>
      <c r="X5418" s="2" t="s">
        <v>39198</v>
      </c>
      <c r="Y5418">
        <f t="shared" si="505"/>
        <v>2001</v>
      </c>
      <c r="Z5418" s="8">
        <f t="shared" si="506"/>
        <v>10</v>
      </c>
      <c r="AA5418">
        <f t="shared" si="510"/>
        <v>17</v>
      </c>
      <c r="AB5418" s="9">
        <f t="shared" si="507"/>
        <v>2002</v>
      </c>
      <c r="AC5418" s="9">
        <f t="shared" si="508"/>
        <v>11</v>
      </c>
      <c r="AD5418" s="9">
        <f t="shared" si="509"/>
        <v>11</v>
      </c>
    </row>
    <row r="5419" spans="1:30" ht="15.6">
      <c r="A5419" s="2" t="s">
        <v>24</v>
      </c>
      <c r="B5419" s="2" t="s">
        <v>288</v>
      </c>
      <c r="C5419" s="2" t="s">
        <v>147</v>
      </c>
      <c r="D5419" s="2" t="s">
        <v>39199</v>
      </c>
      <c r="E5419" s="2" t="s">
        <v>39200</v>
      </c>
      <c r="F5419" s="2" t="s">
        <v>34539</v>
      </c>
      <c r="G5419" s="2" t="s">
        <v>39201</v>
      </c>
      <c r="H5419" s="2" t="s">
        <v>39166</v>
      </c>
      <c r="I5419" s="2" t="s">
        <v>26726</v>
      </c>
      <c r="J5419" s="2" t="s">
        <v>32</v>
      </c>
      <c r="K5419" s="2" t="s">
        <v>36371</v>
      </c>
      <c r="L5419" s="2" t="s">
        <v>6916</v>
      </c>
      <c r="M5419" s="2" t="s">
        <v>24</v>
      </c>
      <c r="N5419" s="2" t="s">
        <v>30</v>
      </c>
      <c r="O5419" s="2" t="s">
        <v>39202</v>
      </c>
      <c r="P5419" s="3">
        <v>0</v>
      </c>
      <c r="Q5419" s="2" t="s">
        <v>30</v>
      </c>
      <c r="R5419" s="3">
        <v>0</v>
      </c>
      <c r="S5419" s="2" t="s">
        <v>30</v>
      </c>
      <c r="T5419" s="2" t="s">
        <v>39203</v>
      </c>
      <c r="U5419" s="3">
        <v>3</v>
      </c>
      <c r="V5419" s="2" t="s">
        <v>30</v>
      </c>
      <c r="W5419" s="2" t="s">
        <v>30</v>
      </c>
      <c r="X5419" s="2" t="s">
        <v>39204</v>
      </c>
      <c r="Y5419">
        <f t="shared" si="505"/>
        <v>2001</v>
      </c>
      <c r="Z5419" s="8">
        <f t="shared" si="506"/>
        <v>11</v>
      </c>
      <c r="AA5419">
        <f t="shared" si="510"/>
        <v>7</v>
      </c>
      <c r="AB5419" s="9">
        <f t="shared" si="507"/>
        <v>2002</v>
      </c>
      <c r="AC5419" s="9">
        <f t="shared" si="508"/>
        <v>11</v>
      </c>
      <c r="AD5419" s="9">
        <f t="shared" si="509"/>
        <v>11</v>
      </c>
    </row>
    <row r="5420" spans="1:30" ht="15.6">
      <c r="A5420" s="2" t="s">
        <v>24</v>
      </c>
      <c r="B5420" s="2" t="s">
        <v>288</v>
      </c>
      <c r="C5420" s="2" t="s">
        <v>35826</v>
      </c>
      <c r="D5420" s="2" t="s">
        <v>39205</v>
      </c>
      <c r="E5420" s="2" t="s">
        <v>39206</v>
      </c>
      <c r="F5420" s="2" t="s">
        <v>28745</v>
      </c>
      <c r="G5420" s="2" t="s">
        <v>39207</v>
      </c>
      <c r="H5420" s="2" t="s">
        <v>39166</v>
      </c>
      <c r="I5420" s="2" t="s">
        <v>26726</v>
      </c>
      <c r="J5420" s="2" t="s">
        <v>32</v>
      </c>
      <c r="K5420" s="2" t="s">
        <v>36919</v>
      </c>
      <c r="L5420" s="2" t="s">
        <v>239</v>
      </c>
      <c r="M5420" s="2" t="s">
        <v>24</v>
      </c>
      <c r="N5420" s="2" t="s">
        <v>30</v>
      </c>
      <c r="O5420" s="2" t="s">
        <v>7409</v>
      </c>
      <c r="P5420" s="3">
        <v>0</v>
      </c>
      <c r="Q5420" s="2" t="s">
        <v>30</v>
      </c>
      <c r="R5420" s="3">
        <v>0</v>
      </c>
      <c r="S5420" s="2" t="s">
        <v>30</v>
      </c>
      <c r="T5420" s="2" t="s">
        <v>39208</v>
      </c>
      <c r="U5420" s="3">
        <v>1</v>
      </c>
      <c r="V5420" s="2" t="s">
        <v>30</v>
      </c>
      <c r="W5420" s="2" t="s">
        <v>30</v>
      </c>
      <c r="X5420" s="2" t="s">
        <v>39209</v>
      </c>
      <c r="Y5420">
        <f t="shared" si="505"/>
        <v>2001</v>
      </c>
      <c r="Z5420" s="8">
        <f t="shared" si="506"/>
        <v>12</v>
      </c>
      <c r="AA5420">
        <f t="shared" si="510"/>
        <v>7</v>
      </c>
      <c r="AB5420" s="9">
        <f t="shared" si="507"/>
        <v>2002</v>
      </c>
      <c r="AC5420" s="9">
        <f t="shared" si="508"/>
        <v>11</v>
      </c>
      <c r="AD5420" s="9">
        <f t="shared" si="509"/>
        <v>11</v>
      </c>
    </row>
    <row r="5421" spans="1:30" ht="15.6">
      <c r="A5421" s="2" t="s">
        <v>24</v>
      </c>
      <c r="B5421" s="2" t="s">
        <v>288</v>
      </c>
      <c r="C5421" s="2" t="s">
        <v>27476</v>
      </c>
      <c r="D5421" s="2" t="s">
        <v>39210</v>
      </c>
      <c r="E5421" s="2" t="s">
        <v>39211</v>
      </c>
      <c r="F5421" s="2" t="s">
        <v>28380</v>
      </c>
      <c r="G5421" s="2" t="s">
        <v>39212</v>
      </c>
      <c r="H5421" s="2" t="s">
        <v>39166</v>
      </c>
      <c r="I5421" s="2" t="s">
        <v>26726</v>
      </c>
      <c r="J5421" s="2" t="s">
        <v>32</v>
      </c>
      <c r="K5421" s="2" t="s">
        <v>29921</v>
      </c>
      <c r="L5421" s="2" t="s">
        <v>29922</v>
      </c>
      <c r="M5421" s="2" t="s">
        <v>26728</v>
      </c>
      <c r="N5421" s="2" t="s">
        <v>30</v>
      </c>
      <c r="O5421" s="2" t="s">
        <v>11159</v>
      </c>
      <c r="P5421" s="3">
        <v>0</v>
      </c>
      <c r="Q5421" s="2" t="s">
        <v>30</v>
      </c>
      <c r="R5421" s="3">
        <v>0</v>
      </c>
      <c r="S5421" s="2" t="s">
        <v>30</v>
      </c>
      <c r="T5421" s="2" t="s">
        <v>39213</v>
      </c>
      <c r="U5421" s="3">
        <v>1</v>
      </c>
      <c r="V5421" s="2" t="s">
        <v>30</v>
      </c>
      <c r="W5421" s="2" t="s">
        <v>30</v>
      </c>
      <c r="X5421" s="2" t="s">
        <v>39214</v>
      </c>
      <c r="Y5421">
        <f t="shared" si="505"/>
        <v>2001</v>
      </c>
      <c r="Z5421" s="8">
        <f t="shared" si="506"/>
        <v>11</v>
      </c>
      <c r="AA5421">
        <f t="shared" si="510"/>
        <v>21</v>
      </c>
      <c r="AB5421" s="9">
        <f t="shared" si="507"/>
        <v>2002</v>
      </c>
      <c r="AC5421" s="9">
        <f t="shared" si="508"/>
        <v>11</v>
      </c>
      <c r="AD5421" s="9">
        <f t="shared" si="509"/>
        <v>11</v>
      </c>
    </row>
    <row r="5422" spans="1:30" ht="15.6">
      <c r="A5422" s="2" t="s">
        <v>24</v>
      </c>
      <c r="B5422" s="2" t="s">
        <v>288</v>
      </c>
      <c r="C5422" s="2" t="s">
        <v>147</v>
      </c>
      <c r="D5422" s="2" t="s">
        <v>39215</v>
      </c>
      <c r="E5422" s="2" t="s">
        <v>39216</v>
      </c>
      <c r="F5422" s="2" t="s">
        <v>28745</v>
      </c>
      <c r="G5422" s="2" t="s">
        <v>39217</v>
      </c>
      <c r="H5422" s="2" t="s">
        <v>39166</v>
      </c>
      <c r="I5422" s="2" t="s">
        <v>26726</v>
      </c>
      <c r="J5422" s="2" t="s">
        <v>32</v>
      </c>
      <c r="K5422" s="2" t="s">
        <v>27641</v>
      </c>
      <c r="L5422" s="2" t="s">
        <v>31335</v>
      </c>
      <c r="M5422" s="2" t="s">
        <v>26789</v>
      </c>
      <c r="N5422" s="2" t="s">
        <v>30</v>
      </c>
      <c r="O5422" s="2" t="s">
        <v>8255</v>
      </c>
      <c r="P5422" s="3">
        <v>0</v>
      </c>
      <c r="Q5422" s="2" t="s">
        <v>30</v>
      </c>
      <c r="R5422" s="3">
        <v>0</v>
      </c>
      <c r="S5422" s="2" t="s">
        <v>30</v>
      </c>
      <c r="T5422" s="2" t="s">
        <v>39218</v>
      </c>
      <c r="U5422" s="3">
        <v>1</v>
      </c>
      <c r="V5422" s="2" t="s">
        <v>30</v>
      </c>
      <c r="W5422" s="2" t="s">
        <v>30</v>
      </c>
      <c r="X5422" s="2" t="s">
        <v>39219</v>
      </c>
      <c r="Y5422">
        <f t="shared" si="505"/>
        <v>2001</v>
      </c>
      <c r="Z5422" s="8">
        <f t="shared" si="506"/>
        <v>12</v>
      </c>
      <c r="AA5422">
        <f t="shared" si="510"/>
        <v>7</v>
      </c>
      <c r="AB5422" s="9">
        <f t="shared" si="507"/>
        <v>2002</v>
      </c>
      <c r="AC5422" s="9">
        <f t="shared" si="508"/>
        <v>11</v>
      </c>
      <c r="AD5422" s="9">
        <f t="shared" si="509"/>
        <v>11</v>
      </c>
    </row>
    <row r="5423" spans="1:30" ht="15.6">
      <c r="A5423" s="2" t="s">
        <v>24</v>
      </c>
      <c r="B5423" s="2" t="s">
        <v>288</v>
      </c>
      <c r="C5423" s="2" t="s">
        <v>8359</v>
      </c>
      <c r="D5423" s="2" t="s">
        <v>39220</v>
      </c>
      <c r="E5423" s="2" t="s">
        <v>39221</v>
      </c>
      <c r="F5423" s="2" t="s">
        <v>27649</v>
      </c>
      <c r="G5423" s="2" t="s">
        <v>39222</v>
      </c>
      <c r="H5423" s="2" t="s">
        <v>39166</v>
      </c>
      <c r="I5423" s="2" t="s">
        <v>26726</v>
      </c>
      <c r="J5423" s="2" t="s">
        <v>32</v>
      </c>
      <c r="K5423" s="2" t="s">
        <v>36278</v>
      </c>
      <c r="L5423" s="2" t="s">
        <v>39223</v>
      </c>
      <c r="M5423" s="2" t="s">
        <v>26779</v>
      </c>
      <c r="N5423" s="2" t="s">
        <v>30</v>
      </c>
      <c r="O5423" s="2" t="s">
        <v>39224</v>
      </c>
      <c r="P5423" s="3">
        <v>0</v>
      </c>
      <c r="Q5423" s="2" t="s">
        <v>30</v>
      </c>
      <c r="R5423" s="3">
        <v>0</v>
      </c>
      <c r="S5423" s="2" t="s">
        <v>30</v>
      </c>
      <c r="T5423" s="2" t="s">
        <v>39225</v>
      </c>
      <c r="U5423" s="3">
        <v>4</v>
      </c>
      <c r="V5423" s="2" t="s">
        <v>30</v>
      </c>
      <c r="W5423" s="2" t="s">
        <v>30</v>
      </c>
      <c r="X5423" s="2" t="s">
        <v>39226</v>
      </c>
      <c r="Y5423">
        <f t="shared" si="505"/>
        <v>2001</v>
      </c>
      <c r="Z5423" s="8">
        <f t="shared" si="506"/>
        <v>10</v>
      </c>
      <c r="AA5423">
        <f t="shared" si="510"/>
        <v>12</v>
      </c>
      <c r="AB5423" s="9">
        <f t="shared" si="507"/>
        <v>2002</v>
      </c>
      <c r="AC5423" s="9">
        <f t="shared" si="508"/>
        <v>11</v>
      </c>
      <c r="AD5423" s="9">
        <f t="shared" si="509"/>
        <v>11</v>
      </c>
    </row>
    <row r="5424" spans="1:30" ht="15.6">
      <c r="A5424" s="2" t="s">
        <v>24</v>
      </c>
      <c r="B5424" s="2" t="s">
        <v>288</v>
      </c>
      <c r="C5424" s="2" t="s">
        <v>432</v>
      </c>
      <c r="D5424" s="2" t="s">
        <v>39227</v>
      </c>
      <c r="E5424" s="2" t="s">
        <v>39228</v>
      </c>
      <c r="F5424" s="2" t="s">
        <v>18893</v>
      </c>
      <c r="G5424" s="2" t="s">
        <v>39229</v>
      </c>
      <c r="H5424" s="2" t="s">
        <v>39166</v>
      </c>
      <c r="I5424" s="2" t="s">
        <v>26726</v>
      </c>
      <c r="J5424" s="2" t="s">
        <v>32</v>
      </c>
      <c r="K5424" s="2" t="s">
        <v>39230</v>
      </c>
      <c r="L5424" s="2" t="s">
        <v>39231</v>
      </c>
      <c r="M5424" s="2" t="s">
        <v>26935</v>
      </c>
      <c r="N5424" s="2" t="s">
        <v>30</v>
      </c>
      <c r="O5424" s="2" t="s">
        <v>39232</v>
      </c>
      <c r="P5424" s="3">
        <v>0</v>
      </c>
      <c r="Q5424" s="2" t="s">
        <v>30</v>
      </c>
      <c r="R5424" s="3">
        <v>0</v>
      </c>
      <c r="S5424" s="2" t="s">
        <v>30</v>
      </c>
      <c r="T5424" s="2" t="s">
        <v>39233</v>
      </c>
      <c r="U5424" s="3">
        <v>2</v>
      </c>
      <c r="V5424" s="2" t="s">
        <v>30</v>
      </c>
      <c r="W5424" s="2" t="s">
        <v>30</v>
      </c>
      <c r="X5424" s="2" t="s">
        <v>39234</v>
      </c>
      <c r="Y5424">
        <f t="shared" si="505"/>
        <v>2001</v>
      </c>
      <c r="Z5424" s="8">
        <f t="shared" si="506"/>
        <v>11</v>
      </c>
      <c r="AA5424">
        <f t="shared" si="510"/>
        <v>15</v>
      </c>
      <c r="AB5424" s="9">
        <f t="shared" si="507"/>
        <v>2002</v>
      </c>
      <c r="AC5424" s="9">
        <f t="shared" si="508"/>
        <v>11</v>
      </c>
      <c r="AD5424" s="9">
        <f t="shared" si="509"/>
        <v>11</v>
      </c>
    </row>
    <row r="5425" spans="1:30" ht="15.6">
      <c r="A5425" s="2" t="s">
        <v>24</v>
      </c>
      <c r="B5425" s="2" t="s">
        <v>288</v>
      </c>
      <c r="C5425" s="2" t="s">
        <v>4382</v>
      </c>
      <c r="D5425" s="2" t="s">
        <v>39235</v>
      </c>
      <c r="E5425" s="2" t="s">
        <v>39236</v>
      </c>
      <c r="F5425" s="2" t="s">
        <v>28745</v>
      </c>
      <c r="G5425" s="2" t="s">
        <v>39237</v>
      </c>
      <c r="H5425" s="2" t="s">
        <v>39166</v>
      </c>
      <c r="I5425" s="2" t="s">
        <v>26726</v>
      </c>
      <c r="J5425" s="2" t="s">
        <v>32</v>
      </c>
      <c r="K5425" s="2" t="s">
        <v>35102</v>
      </c>
      <c r="L5425" s="2" t="s">
        <v>427</v>
      </c>
      <c r="M5425" s="2" t="s">
        <v>24</v>
      </c>
      <c r="N5425" s="2" t="s">
        <v>30</v>
      </c>
      <c r="O5425" s="2" t="s">
        <v>38231</v>
      </c>
      <c r="P5425" s="3">
        <v>0</v>
      </c>
      <c r="Q5425" s="2" t="s">
        <v>30</v>
      </c>
      <c r="R5425" s="3">
        <v>0</v>
      </c>
      <c r="S5425" s="2" t="s">
        <v>30</v>
      </c>
      <c r="T5425" s="2" t="s">
        <v>39238</v>
      </c>
      <c r="U5425" s="3">
        <v>1</v>
      </c>
      <c r="V5425" s="2" t="s">
        <v>30</v>
      </c>
      <c r="W5425" s="2" t="s">
        <v>30</v>
      </c>
      <c r="X5425" s="2" t="s">
        <v>39239</v>
      </c>
      <c r="Y5425">
        <f t="shared" si="505"/>
        <v>2001</v>
      </c>
      <c r="Z5425" s="8">
        <f t="shared" si="506"/>
        <v>12</v>
      </c>
      <c r="AA5425">
        <f t="shared" si="510"/>
        <v>7</v>
      </c>
      <c r="AB5425" s="9">
        <f t="shared" si="507"/>
        <v>2002</v>
      </c>
      <c r="AC5425" s="9">
        <f t="shared" si="508"/>
        <v>11</v>
      </c>
      <c r="AD5425" s="9">
        <f t="shared" si="509"/>
        <v>11</v>
      </c>
    </row>
    <row r="5426" spans="1:30" ht="15.6">
      <c r="A5426" s="2" t="s">
        <v>24</v>
      </c>
      <c r="B5426" s="2" t="s">
        <v>288</v>
      </c>
      <c r="C5426" s="2" t="s">
        <v>10218</v>
      </c>
      <c r="D5426" s="2" t="s">
        <v>39240</v>
      </c>
      <c r="E5426" s="2" t="s">
        <v>39241</v>
      </c>
      <c r="F5426" s="2" t="s">
        <v>27649</v>
      </c>
      <c r="G5426" s="2" t="s">
        <v>39242</v>
      </c>
      <c r="H5426" s="2" t="s">
        <v>39166</v>
      </c>
      <c r="I5426" s="2" t="s">
        <v>26726</v>
      </c>
      <c r="J5426" s="2" t="s">
        <v>32</v>
      </c>
      <c r="K5426" s="2" t="s">
        <v>30506</v>
      </c>
      <c r="L5426" s="2" t="s">
        <v>14940</v>
      </c>
      <c r="M5426" s="2" t="s">
        <v>26789</v>
      </c>
      <c r="N5426" s="2" t="s">
        <v>30</v>
      </c>
      <c r="O5426" s="2" t="s">
        <v>39243</v>
      </c>
      <c r="P5426" s="3">
        <v>0</v>
      </c>
      <c r="Q5426" s="2" t="s">
        <v>30</v>
      </c>
      <c r="R5426" s="3">
        <v>0</v>
      </c>
      <c r="S5426" s="2" t="s">
        <v>30</v>
      </c>
      <c r="T5426" s="2" t="s">
        <v>39244</v>
      </c>
      <c r="U5426" s="3">
        <v>3</v>
      </c>
      <c r="V5426" s="2" t="s">
        <v>30</v>
      </c>
      <c r="W5426" s="2" t="s">
        <v>30</v>
      </c>
      <c r="X5426" s="2" t="s">
        <v>39245</v>
      </c>
      <c r="Y5426">
        <f t="shared" si="505"/>
        <v>2001</v>
      </c>
      <c r="Z5426" s="8">
        <f t="shared" si="506"/>
        <v>10</v>
      </c>
      <c r="AA5426">
        <f t="shared" si="510"/>
        <v>12</v>
      </c>
      <c r="AB5426" s="9">
        <f t="shared" si="507"/>
        <v>2002</v>
      </c>
      <c r="AC5426" s="9">
        <f t="shared" si="508"/>
        <v>11</v>
      </c>
      <c r="AD5426" s="9">
        <f t="shared" si="509"/>
        <v>11</v>
      </c>
    </row>
    <row r="5427" spans="1:30" ht="15.6">
      <c r="A5427" s="2" t="s">
        <v>24</v>
      </c>
      <c r="B5427" s="2" t="s">
        <v>25</v>
      </c>
      <c r="C5427" s="2" t="s">
        <v>39246</v>
      </c>
      <c r="D5427" s="2" t="s">
        <v>39247</v>
      </c>
      <c r="E5427" s="2" t="s">
        <v>39248</v>
      </c>
      <c r="F5427" s="2" t="s">
        <v>39249</v>
      </c>
      <c r="G5427" s="2" t="s">
        <v>39250</v>
      </c>
      <c r="H5427" s="2" t="s">
        <v>39166</v>
      </c>
      <c r="I5427" s="2" t="s">
        <v>26726</v>
      </c>
      <c r="J5427" s="2" t="s">
        <v>32</v>
      </c>
      <c r="K5427" s="2" t="s">
        <v>39251</v>
      </c>
      <c r="L5427" s="2" t="s">
        <v>39252</v>
      </c>
      <c r="M5427" s="2" t="s">
        <v>29239</v>
      </c>
      <c r="N5427" s="2" t="s">
        <v>30</v>
      </c>
      <c r="O5427" s="2" t="s">
        <v>39253</v>
      </c>
      <c r="P5427" s="3">
        <v>0</v>
      </c>
      <c r="Q5427" s="2" t="s">
        <v>30</v>
      </c>
      <c r="R5427" s="3">
        <v>1</v>
      </c>
      <c r="S5427" s="2" t="s">
        <v>39254</v>
      </c>
      <c r="T5427" s="2" t="s">
        <v>39255</v>
      </c>
      <c r="U5427" s="3">
        <v>15</v>
      </c>
      <c r="V5427" s="2" t="s">
        <v>30</v>
      </c>
      <c r="W5427" s="2" t="s">
        <v>30</v>
      </c>
      <c r="X5427" s="2" t="s">
        <v>39256</v>
      </c>
      <c r="Y5427">
        <f t="shared" si="505"/>
        <v>1999</v>
      </c>
      <c r="Z5427" s="8">
        <f t="shared" si="506"/>
        <v>12</v>
      </c>
      <c r="AA5427">
        <f t="shared" si="510"/>
        <v>21</v>
      </c>
      <c r="AB5427" s="9">
        <f t="shared" si="507"/>
        <v>2002</v>
      </c>
      <c r="AC5427" s="9">
        <f t="shared" si="508"/>
        <v>11</v>
      </c>
      <c r="AD5427" s="9">
        <f t="shared" si="509"/>
        <v>11</v>
      </c>
    </row>
    <row r="5428" spans="1:30" ht="15.6">
      <c r="A5428" s="2" t="s">
        <v>24</v>
      </c>
      <c r="B5428" s="2" t="s">
        <v>25</v>
      </c>
      <c r="C5428" s="2" t="s">
        <v>11139</v>
      </c>
      <c r="D5428" s="2" t="s">
        <v>39257</v>
      </c>
      <c r="E5428" s="2" t="s">
        <v>39258</v>
      </c>
      <c r="F5428" s="2" t="s">
        <v>39259</v>
      </c>
      <c r="G5428" s="2" t="s">
        <v>39260</v>
      </c>
      <c r="H5428" s="2" t="s">
        <v>39166</v>
      </c>
      <c r="I5428" s="2" t="s">
        <v>26726</v>
      </c>
      <c r="J5428" s="2" t="s">
        <v>32</v>
      </c>
      <c r="K5428" s="2" t="s">
        <v>39261</v>
      </c>
      <c r="L5428" s="2" t="s">
        <v>32260</v>
      </c>
      <c r="M5428" s="2" t="s">
        <v>26789</v>
      </c>
      <c r="N5428" s="2" t="s">
        <v>30</v>
      </c>
      <c r="O5428" s="2" t="s">
        <v>39262</v>
      </c>
      <c r="P5428" s="3">
        <v>0</v>
      </c>
      <c r="Q5428" s="2" t="s">
        <v>30</v>
      </c>
      <c r="R5428" s="3">
        <v>0</v>
      </c>
      <c r="S5428" s="2" t="s">
        <v>30</v>
      </c>
      <c r="T5428" s="2" t="s">
        <v>39263</v>
      </c>
      <c r="U5428" s="3">
        <v>3</v>
      </c>
      <c r="V5428" s="2" t="s">
        <v>30</v>
      </c>
      <c r="W5428" s="2" t="s">
        <v>30</v>
      </c>
      <c r="X5428" s="2" t="s">
        <v>39264</v>
      </c>
      <c r="Y5428">
        <f t="shared" si="505"/>
        <v>2001</v>
      </c>
      <c r="Z5428" s="8">
        <f t="shared" si="506"/>
        <v>9</v>
      </c>
      <c r="AA5428">
        <f t="shared" si="510"/>
        <v>28</v>
      </c>
      <c r="AB5428" s="9">
        <f t="shared" si="507"/>
        <v>2002</v>
      </c>
      <c r="AC5428" s="9">
        <f t="shared" si="508"/>
        <v>11</v>
      </c>
      <c r="AD5428" s="9">
        <f t="shared" si="509"/>
        <v>11</v>
      </c>
    </row>
    <row r="5429" spans="1:30" ht="15.6">
      <c r="A5429" s="2" t="s">
        <v>24</v>
      </c>
      <c r="B5429" s="2" t="s">
        <v>25</v>
      </c>
      <c r="C5429" s="2" t="s">
        <v>35657</v>
      </c>
      <c r="D5429" s="2" t="s">
        <v>39265</v>
      </c>
      <c r="E5429" s="2" t="s">
        <v>39266</v>
      </c>
      <c r="F5429" s="2" t="s">
        <v>39267</v>
      </c>
      <c r="G5429" s="2" t="s">
        <v>39268</v>
      </c>
      <c r="H5429" s="2" t="s">
        <v>39166</v>
      </c>
      <c r="I5429" s="2" t="s">
        <v>30</v>
      </c>
      <c r="J5429" s="2" t="s">
        <v>32</v>
      </c>
      <c r="K5429" s="2" t="s">
        <v>35718</v>
      </c>
      <c r="L5429" s="2" t="s">
        <v>30</v>
      </c>
      <c r="M5429" s="2" t="s">
        <v>30</v>
      </c>
      <c r="N5429" s="2" t="s">
        <v>30</v>
      </c>
      <c r="O5429" s="2" t="s">
        <v>428</v>
      </c>
      <c r="P5429" s="3">
        <v>0</v>
      </c>
      <c r="Q5429" s="2" t="s">
        <v>30</v>
      </c>
      <c r="R5429" s="3">
        <v>0</v>
      </c>
      <c r="S5429" s="2" t="s">
        <v>30</v>
      </c>
      <c r="T5429" s="2" t="s">
        <v>39269</v>
      </c>
      <c r="U5429" s="3">
        <v>2</v>
      </c>
      <c r="V5429" s="2" t="s">
        <v>30</v>
      </c>
      <c r="W5429" s="2" t="s">
        <v>30</v>
      </c>
      <c r="X5429" s="2" t="s">
        <v>39270</v>
      </c>
      <c r="Y5429">
        <f t="shared" si="505"/>
        <v>2001</v>
      </c>
      <c r="Z5429" s="8">
        <f t="shared" si="506"/>
        <v>10</v>
      </c>
      <c r="AA5429">
        <f t="shared" si="510"/>
        <v>5</v>
      </c>
      <c r="AB5429" s="9">
        <f t="shared" si="507"/>
        <v>2002</v>
      </c>
      <c r="AC5429" s="9">
        <f t="shared" si="508"/>
        <v>11</v>
      </c>
      <c r="AD5429" s="9">
        <f t="shared" si="509"/>
        <v>11</v>
      </c>
    </row>
    <row r="5430" spans="1:30" ht="15.6">
      <c r="A5430" s="2" t="s">
        <v>24</v>
      </c>
      <c r="B5430" s="2" t="s">
        <v>25</v>
      </c>
      <c r="C5430" s="2" t="s">
        <v>147</v>
      </c>
      <c r="D5430" s="2" t="s">
        <v>39271</v>
      </c>
      <c r="E5430" s="2" t="s">
        <v>39272</v>
      </c>
      <c r="F5430" s="2" t="s">
        <v>28392</v>
      </c>
      <c r="G5430" s="2" t="s">
        <v>39273</v>
      </c>
      <c r="H5430" s="2" t="s">
        <v>39166</v>
      </c>
      <c r="I5430" s="2" t="s">
        <v>30</v>
      </c>
      <c r="J5430" s="2" t="s">
        <v>32</v>
      </c>
      <c r="K5430" s="2" t="s">
        <v>38529</v>
      </c>
      <c r="L5430" s="2" t="s">
        <v>30</v>
      </c>
      <c r="M5430" s="2" t="s">
        <v>30</v>
      </c>
      <c r="N5430" s="2" t="s">
        <v>30</v>
      </c>
      <c r="O5430" s="2" t="s">
        <v>428</v>
      </c>
      <c r="P5430" s="3">
        <v>0</v>
      </c>
      <c r="Q5430" s="2" t="s">
        <v>30</v>
      </c>
      <c r="R5430" s="3">
        <v>0</v>
      </c>
      <c r="S5430" s="2" t="s">
        <v>30</v>
      </c>
      <c r="T5430" s="2" t="s">
        <v>39274</v>
      </c>
      <c r="U5430" s="3">
        <v>1</v>
      </c>
      <c r="V5430" s="2" t="s">
        <v>30</v>
      </c>
      <c r="W5430" s="2" t="s">
        <v>30</v>
      </c>
      <c r="X5430" s="2" t="s">
        <v>39275</v>
      </c>
      <c r="Y5430">
        <f t="shared" si="505"/>
        <v>2001</v>
      </c>
      <c r="Z5430" s="8">
        <f t="shared" si="506"/>
        <v>10</v>
      </c>
      <c r="AA5430">
        <f t="shared" si="510"/>
        <v>17</v>
      </c>
      <c r="AB5430" s="9">
        <f t="shared" si="507"/>
        <v>2002</v>
      </c>
      <c r="AC5430" s="9">
        <f t="shared" si="508"/>
        <v>11</v>
      </c>
      <c r="AD5430" s="9">
        <f t="shared" si="509"/>
        <v>11</v>
      </c>
    </row>
    <row r="5431" spans="1:30" ht="15.6">
      <c r="A5431" s="2" t="s">
        <v>24</v>
      </c>
      <c r="B5431" s="2" t="s">
        <v>25</v>
      </c>
      <c r="C5431" s="2" t="s">
        <v>147</v>
      </c>
      <c r="D5431" s="2" t="s">
        <v>39276</v>
      </c>
      <c r="E5431" s="2" t="s">
        <v>39277</v>
      </c>
      <c r="F5431" s="2" t="s">
        <v>30538</v>
      </c>
      <c r="G5431" s="2" t="s">
        <v>39278</v>
      </c>
      <c r="H5431" s="2" t="s">
        <v>39166</v>
      </c>
      <c r="I5431" s="2" t="s">
        <v>30</v>
      </c>
      <c r="J5431" s="2" t="s">
        <v>32</v>
      </c>
      <c r="K5431" s="2" t="s">
        <v>6916</v>
      </c>
      <c r="L5431" s="2" t="s">
        <v>30</v>
      </c>
      <c r="M5431" s="2" t="s">
        <v>30</v>
      </c>
      <c r="N5431" s="2" t="s">
        <v>30</v>
      </c>
      <c r="O5431" s="2" t="s">
        <v>428</v>
      </c>
      <c r="P5431" s="3">
        <v>0</v>
      </c>
      <c r="Q5431" s="2" t="s">
        <v>30</v>
      </c>
      <c r="R5431" s="3">
        <v>0</v>
      </c>
      <c r="S5431" s="2" t="s">
        <v>30</v>
      </c>
      <c r="T5431" s="2" t="s">
        <v>39279</v>
      </c>
      <c r="U5431" s="3">
        <v>3</v>
      </c>
      <c r="V5431" s="2" t="s">
        <v>30</v>
      </c>
      <c r="W5431" s="2" t="s">
        <v>30</v>
      </c>
      <c r="X5431" s="2" t="s">
        <v>39280</v>
      </c>
      <c r="Y5431">
        <f t="shared" si="505"/>
        <v>2001</v>
      </c>
      <c r="Z5431" s="8">
        <f t="shared" si="506"/>
        <v>10</v>
      </c>
      <c r="AA5431">
        <f t="shared" si="510"/>
        <v>31</v>
      </c>
      <c r="AB5431" s="9">
        <f t="shared" si="507"/>
        <v>2002</v>
      </c>
      <c r="AC5431" s="9">
        <f t="shared" si="508"/>
        <v>11</v>
      </c>
      <c r="AD5431" s="9">
        <f t="shared" si="509"/>
        <v>11</v>
      </c>
    </row>
    <row r="5432" spans="1:30" ht="15.6">
      <c r="A5432" s="2" t="s">
        <v>24</v>
      </c>
      <c r="B5432" s="2" t="s">
        <v>288</v>
      </c>
      <c r="C5432" s="2" t="s">
        <v>137</v>
      </c>
      <c r="D5432" s="2" t="s">
        <v>39281</v>
      </c>
      <c r="E5432" s="2" t="s">
        <v>39282</v>
      </c>
      <c r="F5432" s="2" t="s">
        <v>35765</v>
      </c>
      <c r="G5432" s="2" t="s">
        <v>39283</v>
      </c>
      <c r="H5432" s="2" t="s">
        <v>39284</v>
      </c>
      <c r="I5432" s="2" t="s">
        <v>26726</v>
      </c>
      <c r="J5432" s="2" t="s">
        <v>32</v>
      </c>
      <c r="K5432" s="2" t="s">
        <v>39285</v>
      </c>
      <c r="L5432" s="2" t="s">
        <v>35768</v>
      </c>
      <c r="M5432" s="2" t="s">
        <v>29663</v>
      </c>
      <c r="N5432" s="2" t="s">
        <v>30</v>
      </c>
      <c r="O5432" s="2" t="s">
        <v>39286</v>
      </c>
      <c r="P5432" s="3">
        <v>0</v>
      </c>
      <c r="Q5432" s="2" t="s">
        <v>30</v>
      </c>
      <c r="R5432" s="3">
        <v>0</v>
      </c>
      <c r="S5432" s="2" t="s">
        <v>30</v>
      </c>
      <c r="T5432" s="2" t="s">
        <v>39287</v>
      </c>
      <c r="U5432" s="3">
        <v>2</v>
      </c>
      <c r="V5432" s="2" t="s">
        <v>30</v>
      </c>
      <c r="W5432" s="2" t="s">
        <v>30</v>
      </c>
      <c r="X5432" s="2" t="s">
        <v>39288</v>
      </c>
      <c r="Y5432">
        <f t="shared" si="505"/>
        <v>2000</v>
      </c>
      <c r="Z5432" s="8">
        <f t="shared" si="506"/>
        <v>2</v>
      </c>
      <c r="AA5432">
        <f t="shared" si="510"/>
        <v>18</v>
      </c>
      <c r="AB5432" s="9">
        <f t="shared" si="507"/>
        <v>2002</v>
      </c>
      <c r="AC5432" s="9">
        <f t="shared" si="508"/>
        <v>11</v>
      </c>
      <c r="AD5432" s="9">
        <f t="shared" si="509"/>
        <v>1</v>
      </c>
    </row>
    <row r="5433" spans="1:30" ht="15.6">
      <c r="A5433" s="2" t="s">
        <v>24</v>
      </c>
      <c r="B5433" s="2" t="s">
        <v>288</v>
      </c>
      <c r="C5433" s="2" t="s">
        <v>39289</v>
      </c>
      <c r="D5433" s="2" t="s">
        <v>39290</v>
      </c>
      <c r="E5433" s="2" t="s">
        <v>39291</v>
      </c>
      <c r="F5433" s="2" t="s">
        <v>39259</v>
      </c>
      <c r="G5433" s="2" t="s">
        <v>39292</v>
      </c>
      <c r="H5433" s="2" t="s">
        <v>39284</v>
      </c>
      <c r="I5433" s="2" t="s">
        <v>26726</v>
      </c>
      <c r="J5433" s="2" t="s">
        <v>32</v>
      </c>
      <c r="K5433" s="2" t="s">
        <v>32259</v>
      </c>
      <c r="L5433" s="2" t="s">
        <v>32260</v>
      </c>
      <c r="M5433" s="2" t="s">
        <v>26789</v>
      </c>
      <c r="N5433" s="2" t="s">
        <v>30</v>
      </c>
      <c r="O5433" s="2" t="s">
        <v>39293</v>
      </c>
      <c r="P5433" s="3">
        <v>0</v>
      </c>
      <c r="Q5433" s="2" t="s">
        <v>30</v>
      </c>
      <c r="R5433" s="3">
        <v>1</v>
      </c>
      <c r="S5433" s="2" t="s">
        <v>39294</v>
      </c>
      <c r="T5433" s="2" t="s">
        <v>39295</v>
      </c>
      <c r="U5433" s="3">
        <v>3</v>
      </c>
      <c r="V5433" s="2" t="s">
        <v>30</v>
      </c>
      <c r="W5433" s="2" t="s">
        <v>30</v>
      </c>
      <c r="X5433" s="2" t="s">
        <v>39296</v>
      </c>
      <c r="Y5433">
        <f t="shared" si="505"/>
        <v>2001</v>
      </c>
      <c r="Z5433" s="8">
        <f t="shared" si="506"/>
        <v>9</v>
      </c>
      <c r="AA5433">
        <f t="shared" si="510"/>
        <v>28</v>
      </c>
      <c r="AB5433" s="9">
        <f t="shared" si="507"/>
        <v>2002</v>
      </c>
      <c r="AC5433" s="9">
        <f t="shared" si="508"/>
        <v>11</v>
      </c>
      <c r="AD5433" s="9">
        <f t="shared" si="509"/>
        <v>1</v>
      </c>
    </row>
    <row r="5434" spans="1:30" ht="15.6">
      <c r="A5434" s="2" t="s">
        <v>24</v>
      </c>
      <c r="B5434" s="2" t="s">
        <v>288</v>
      </c>
      <c r="C5434" s="2" t="s">
        <v>39297</v>
      </c>
      <c r="D5434" s="2" t="s">
        <v>39298</v>
      </c>
      <c r="E5434" s="2" t="s">
        <v>39299</v>
      </c>
      <c r="F5434" s="2" t="s">
        <v>31035</v>
      </c>
      <c r="G5434" s="2" t="s">
        <v>39300</v>
      </c>
      <c r="H5434" s="2" t="s">
        <v>39284</v>
      </c>
      <c r="I5434" s="2" t="s">
        <v>26726</v>
      </c>
      <c r="J5434" s="2" t="s">
        <v>32</v>
      </c>
      <c r="K5434" s="2" t="s">
        <v>39301</v>
      </c>
      <c r="L5434" s="2" t="s">
        <v>39302</v>
      </c>
      <c r="M5434" s="2" t="s">
        <v>26800</v>
      </c>
      <c r="N5434" s="2" t="s">
        <v>30</v>
      </c>
      <c r="O5434" s="2" t="s">
        <v>23704</v>
      </c>
      <c r="P5434" s="3">
        <v>0</v>
      </c>
      <c r="Q5434" s="2" t="s">
        <v>30</v>
      </c>
      <c r="R5434" s="3">
        <v>0</v>
      </c>
      <c r="S5434" s="2" t="s">
        <v>30</v>
      </c>
      <c r="T5434" s="2" t="s">
        <v>39303</v>
      </c>
      <c r="U5434" s="3">
        <v>1</v>
      </c>
      <c r="V5434" s="2" t="s">
        <v>30</v>
      </c>
      <c r="W5434" s="2" t="s">
        <v>30</v>
      </c>
      <c r="X5434" s="2" t="s">
        <v>39304</v>
      </c>
      <c r="Y5434">
        <f t="shared" si="505"/>
        <v>2001</v>
      </c>
      <c r="Z5434" s="8">
        <f t="shared" si="506"/>
        <v>11</v>
      </c>
      <c r="AA5434">
        <f t="shared" si="510"/>
        <v>9</v>
      </c>
      <c r="AB5434" s="9">
        <f t="shared" si="507"/>
        <v>2002</v>
      </c>
      <c r="AC5434" s="9">
        <f t="shared" si="508"/>
        <v>11</v>
      </c>
      <c r="AD5434" s="9">
        <f t="shared" si="509"/>
        <v>1</v>
      </c>
    </row>
    <row r="5435" spans="1:30" ht="15.6">
      <c r="A5435" s="2" t="s">
        <v>24</v>
      </c>
      <c r="B5435" s="2" t="s">
        <v>288</v>
      </c>
      <c r="C5435" s="2" t="s">
        <v>39305</v>
      </c>
      <c r="D5435" s="2" t="s">
        <v>39306</v>
      </c>
      <c r="E5435" s="2" t="s">
        <v>39307</v>
      </c>
      <c r="F5435" s="2" t="s">
        <v>28380</v>
      </c>
      <c r="G5435" s="2" t="s">
        <v>39308</v>
      </c>
      <c r="H5435" s="2" t="s">
        <v>39284</v>
      </c>
      <c r="I5435" s="2" t="s">
        <v>26726</v>
      </c>
      <c r="J5435" s="2" t="s">
        <v>32</v>
      </c>
      <c r="K5435" s="2" t="s">
        <v>27867</v>
      </c>
      <c r="L5435" s="2" t="s">
        <v>27868</v>
      </c>
      <c r="M5435" s="2" t="s">
        <v>24</v>
      </c>
      <c r="N5435" s="2" t="s">
        <v>30</v>
      </c>
      <c r="O5435" s="2" t="s">
        <v>39309</v>
      </c>
      <c r="P5435" s="3">
        <v>0</v>
      </c>
      <c r="Q5435" s="2" t="s">
        <v>30</v>
      </c>
      <c r="R5435" s="3">
        <v>0</v>
      </c>
      <c r="S5435" s="2" t="s">
        <v>30</v>
      </c>
      <c r="T5435" s="2" t="s">
        <v>39310</v>
      </c>
      <c r="U5435" s="3">
        <v>2</v>
      </c>
      <c r="V5435" s="2" t="s">
        <v>30</v>
      </c>
      <c r="W5435" s="2" t="s">
        <v>30</v>
      </c>
      <c r="X5435" s="2" t="s">
        <v>39311</v>
      </c>
      <c r="Y5435">
        <f t="shared" si="505"/>
        <v>2001</v>
      </c>
      <c r="Z5435" s="8">
        <f t="shared" si="506"/>
        <v>11</v>
      </c>
      <c r="AA5435">
        <f t="shared" si="510"/>
        <v>21</v>
      </c>
      <c r="AB5435" s="9">
        <f t="shared" si="507"/>
        <v>2002</v>
      </c>
      <c r="AC5435" s="9">
        <f t="shared" si="508"/>
        <v>11</v>
      </c>
      <c r="AD5435" s="9">
        <f t="shared" si="509"/>
        <v>1</v>
      </c>
    </row>
    <row r="5436" spans="1:30" ht="15.6">
      <c r="A5436" s="2" t="s">
        <v>24</v>
      </c>
      <c r="B5436" s="2" t="s">
        <v>288</v>
      </c>
      <c r="C5436" s="2" t="s">
        <v>39312</v>
      </c>
      <c r="D5436" s="2" t="s">
        <v>39313</v>
      </c>
      <c r="E5436" s="2" t="s">
        <v>39314</v>
      </c>
      <c r="F5436" s="2" t="s">
        <v>36501</v>
      </c>
      <c r="G5436" s="2" t="s">
        <v>39315</v>
      </c>
      <c r="H5436" s="2" t="s">
        <v>39284</v>
      </c>
      <c r="I5436" s="2" t="s">
        <v>26726</v>
      </c>
      <c r="J5436" s="2" t="s">
        <v>32</v>
      </c>
      <c r="K5436" s="2" t="s">
        <v>39316</v>
      </c>
      <c r="L5436" s="2" t="s">
        <v>39317</v>
      </c>
      <c r="M5436" s="2" t="s">
        <v>26779</v>
      </c>
      <c r="N5436" s="2" t="s">
        <v>30</v>
      </c>
      <c r="O5436" s="2" t="s">
        <v>29375</v>
      </c>
      <c r="P5436" s="3">
        <v>0</v>
      </c>
      <c r="Q5436" s="2" t="s">
        <v>30</v>
      </c>
      <c r="R5436" s="3">
        <v>3</v>
      </c>
      <c r="S5436" s="2" t="s">
        <v>39318</v>
      </c>
      <c r="T5436" s="2" t="s">
        <v>39319</v>
      </c>
      <c r="U5436" s="3">
        <v>4</v>
      </c>
      <c r="V5436" s="2" t="s">
        <v>30</v>
      </c>
      <c r="W5436" s="2" t="s">
        <v>30</v>
      </c>
      <c r="X5436" s="2" t="s">
        <v>39320</v>
      </c>
      <c r="Y5436">
        <f t="shared" si="505"/>
        <v>2000</v>
      </c>
      <c r="Z5436" s="8">
        <f t="shared" si="506"/>
        <v>11</v>
      </c>
      <c r="AA5436">
        <f t="shared" si="510"/>
        <v>7</v>
      </c>
      <c r="AB5436" s="9">
        <f t="shared" si="507"/>
        <v>2002</v>
      </c>
      <c r="AC5436" s="9">
        <f t="shared" si="508"/>
        <v>11</v>
      </c>
      <c r="AD5436" s="9">
        <f t="shared" si="509"/>
        <v>1</v>
      </c>
    </row>
    <row r="5437" spans="1:30" ht="15.6">
      <c r="A5437" s="2" t="s">
        <v>24</v>
      </c>
      <c r="B5437" s="2" t="s">
        <v>288</v>
      </c>
      <c r="C5437" s="2" t="s">
        <v>368</v>
      </c>
      <c r="D5437" s="2" t="s">
        <v>39321</v>
      </c>
      <c r="E5437" s="2" t="s">
        <v>39322</v>
      </c>
      <c r="F5437" s="2" t="s">
        <v>36552</v>
      </c>
      <c r="G5437" s="2" t="s">
        <v>39323</v>
      </c>
      <c r="H5437" s="2" t="s">
        <v>39284</v>
      </c>
      <c r="I5437" s="2" t="s">
        <v>26726</v>
      </c>
      <c r="J5437" s="2" t="s">
        <v>32</v>
      </c>
      <c r="K5437" s="2" t="s">
        <v>36567</v>
      </c>
      <c r="L5437" s="2" t="s">
        <v>35355</v>
      </c>
      <c r="M5437" s="2" t="s">
        <v>24</v>
      </c>
      <c r="N5437" s="2" t="s">
        <v>30</v>
      </c>
      <c r="O5437" s="2" t="s">
        <v>39324</v>
      </c>
      <c r="P5437" s="3">
        <v>0</v>
      </c>
      <c r="Q5437" s="2" t="s">
        <v>30</v>
      </c>
      <c r="R5437" s="3">
        <v>1</v>
      </c>
      <c r="S5437" s="2" t="s">
        <v>39325</v>
      </c>
      <c r="T5437" s="2" t="s">
        <v>39326</v>
      </c>
      <c r="U5437" s="3">
        <v>2</v>
      </c>
      <c r="V5437" s="2" t="s">
        <v>30</v>
      </c>
      <c r="W5437" s="2" t="s">
        <v>30</v>
      </c>
      <c r="X5437" s="2" t="s">
        <v>39327</v>
      </c>
      <c r="Y5437">
        <f t="shared" si="505"/>
        <v>2001</v>
      </c>
      <c r="Z5437" s="8">
        <f t="shared" si="506"/>
        <v>10</v>
      </c>
      <c r="AA5437">
        <f t="shared" si="510"/>
        <v>26</v>
      </c>
      <c r="AB5437" s="9">
        <f t="shared" si="507"/>
        <v>2002</v>
      </c>
      <c r="AC5437" s="9">
        <f t="shared" si="508"/>
        <v>11</v>
      </c>
      <c r="AD5437" s="9">
        <f t="shared" si="509"/>
        <v>1</v>
      </c>
    </row>
    <row r="5438" spans="1:30" ht="15.6">
      <c r="A5438" s="2" t="s">
        <v>24</v>
      </c>
      <c r="B5438" s="2" t="s">
        <v>288</v>
      </c>
      <c r="C5438" s="2" t="s">
        <v>39328</v>
      </c>
      <c r="D5438" s="2" t="s">
        <v>39329</v>
      </c>
      <c r="E5438" s="2" t="s">
        <v>39330</v>
      </c>
      <c r="F5438" s="2" t="s">
        <v>15304</v>
      </c>
      <c r="G5438" s="2" t="s">
        <v>39331</v>
      </c>
      <c r="H5438" s="2" t="s">
        <v>39284</v>
      </c>
      <c r="I5438" s="2" t="s">
        <v>26726</v>
      </c>
      <c r="J5438" s="2" t="s">
        <v>32</v>
      </c>
      <c r="K5438" s="2" t="s">
        <v>36371</v>
      </c>
      <c r="L5438" s="2" t="s">
        <v>6916</v>
      </c>
      <c r="M5438" s="2" t="s">
        <v>24</v>
      </c>
      <c r="N5438" s="2" t="s">
        <v>30</v>
      </c>
      <c r="O5438" s="2" t="s">
        <v>39332</v>
      </c>
      <c r="P5438" s="3">
        <v>0</v>
      </c>
      <c r="Q5438" s="2" t="s">
        <v>30</v>
      </c>
      <c r="R5438" s="3">
        <v>0</v>
      </c>
      <c r="S5438" s="2" t="s">
        <v>30</v>
      </c>
      <c r="T5438" s="2" t="s">
        <v>39333</v>
      </c>
      <c r="U5438" s="3">
        <v>3</v>
      </c>
      <c r="V5438" s="2" t="s">
        <v>30</v>
      </c>
      <c r="W5438" s="2" t="s">
        <v>30</v>
      </c>
      <c r="X5438" s="2" t="s">
        <v>39334</v>
      </c>
      <c r="Y5438">
        <f t="shared" si="505"/>
        <v>2001</v>
      </c>
      <c r="Z5438" s="8">
        <f t="shared" si="506"/>
        <v>10</v>
      </c>
      <c r="AA5438">
        <f t="shared" si="510"/>
        <v>24</v>
      </c>
      <c r="AB5438" s="9">
        <f t="shared" si="507"/>
        <v>2002</v>
      </c>
      <c r="AC5438" s="9">
        <f t="shared" si="508"/>
        <v>11</v>
      </c>
      <c r="AD5438" s="9">
        <f t="shared" si="509"/>
        <v>1</v>
      </c>
    </row>
    <row r="5439" spans="1:30" ht="15.6">
      <c r="A5439" s="2" t="s">
        <v>24</v>
      </c>
      <c r="B5439" s="2" t="s">
        <v>25</v>
      </c>
      <c r="C5439" s="2" t="s">
        <v>11139</v>
      </c>
      <c r="D5439" s="2" t="s">
        <v>39335</v>
      </c>
      <c r="E5439" s="2" t="s">
        <v>39336</v>
      </c>
      <c r="F5439" s="2" t="s">
        <v>15304</v>
      </c>
      <c r="G5439" s="2" t="s">
        <v>39337</v>
      </c>
      <c r="H5439" s="2" t="s">
        <v>39284</v>
      </c>
      <c r="I5439" s="2" t="s">
        <v>26726</v>
      </c>
      <c r="J5439" s="2" t="s">
        <v>32</v>
      </c>
      <c r="K5439" s="2" t="s">
        <v>32259</v>
      </c>
      <c r="L5439" s="2" t="s">
        <v>39338</v>
      </c>
      <c r="M5439" s="2" t="s">
        <v>26789</v>
      </c>
      <c r="N5439" s="2" t="s">
        <v>30</v>
      </c>
      <c r="O5439" s="2" t="s">
        <v>39339</v>
      </c>
      <c r="P5439" s="3">
        <v>0</v>
      </c>
      <c r="Q5439" s="2" t="s">
        <v>30</v>
      </c>
      <c r="R5439" s="3">
        <v>0</v>
      </c>
      <c r="S5439" s="2" t="s">
        <v>30</v>
      </c>
      <c r="T5439" s="2" t="s">
        <v>39340</v>
      </c>
      <c r="U5439" s="3">
        <v>3</v>
      </c>
      <c r="V5439" s="2" t="s">
        <v>30</v>
      </c>
      <c r="W5439" s="2" t="s">
        <v>30</v>
      </c>
      <c r="X5439" s="2" t="s">
        <v>39341</v>
      </c>
      <c r="Y5439">
        <f t="shared" si="505"/>
        <v>2001</v>
      </c>
      <c r="Z5439" s="8">
        <f t="shared" si="506"/>
        <v>10</v>
      </c>
      <c r="AA5439">
        <f t="shared" si="510"/>
        <v>24</v>
      </c>
      <c r="AB5439" s="9">
        <f t="shared" si="507"/>
        <v>2002</v>
      </c>
      <c r="AC5439" s="9">
        <f t="shared" si="508"/>
        <v>11</v>
      </c>
      <c r="AD5439" s="9">
        <f t="shared" si="509"/>
        <v>1</v>
      </c>
    </row>
    <row r="5440" spans="1:30" ht="15.6">
      <c r="A5440" s="2" t="s">
        <v>24</v>
      </c>
      <c r="B5440" s="2" t="s">
        <v>288</v>
      </c>
      <c r="C5440" s="2" t="s">
        <v>34551</v>
      </c>
      <c r="D5440" s="2" t="s">
        <v>39342</v>
      </c>
      <c r="E5440" s="2" t="s">
        <v>39343</v>
      </c>
      <c r="F5440" s="2" t="s">
        <v>38131</v>
      </c>
      <c r="G5440" s="2" t="s">
        <v>39344</v>
      </c>
      <c r="H5440" s="2" t="s">
        <v>39345</v>
      </c>
      <c r="I5440" s="2" t="s">
        <v>26726</v>
      </c>
      <c r="J5440" s="2" t="s">
        <v>32</v>
      </c>
      <c r="K5440" s="2" t="s">
        <v>39346</v>
      </c>
      <c r="L5440" s="2" t="s">
        <v>39347</v>
      </c>
      <c r="M5440" s="2" t="s">
        <v>28926</v>
      </c>
      <c r="N5440" s="2" t="s">
        <v>30</v>
      </c>
      <c r="O5440" s="2" t="s">
        <v>39348</v>
      </c>
      <c r="P5440" s="3">
        <v>0</v>
      </c>
      <c r="Q5440" s="2" t="s">
        <v>30</v>
      </c>
      <c r="R5440" s="3">
        <v>0</v>
      </c>
      <c r="S5440" s="2" t="s">
        <v>30</v>
      </c>
      <c r="T5440" s="2" t="s">
        <v>39349</v>
      </c>
      <c r="U5440" s="3">
        <v>2</v>
      </c>
      <c r="V5440" s="2" t="s">
        <v>30</v>
      </c>
      <c r="W5440" s="2" t="s">
        <v>30</v>
      </c>
      <c r="X5440" s="2" t="s">
        <v>39350</v>
      </c>
      <c r="Y5440">
        <f t="shared" si="505"/>
        <v>2001</v>
      </c>
      <c r="Z5440" s="8">
        <f t="shared" si="506"/>
        <v>7</v>
      </c>
      <c r="AA5440">
        <f t="shared" si="510"/>
        <v>4</v>
      </c>
      <c r="AB5440" s="9">
        <f t="shared" si="507"/>
        <v>2002</v>
      </c>
      <c r="AC5440" s="9">
        <f t="shared" si="508"/>
        <v>10</v>
      </c>
      <c r="AD5440" s="9">
        <f t="shared" si="509"/>
        <v>21</v>
      </c>
    </row>
    <row r="5441" spans="1:30" ht="15.6">
      <c r="A5441" s="2" t="s">
        <v>24</v>
      </c>
      <c r="B5441" s="2" t="s">
        <v>288</v>
      </c>
      <c r="C5441" s="2" t="s">
        <v>28690</v>
      </c>
      <c r="D5441" s="2" t="s">
        <v>39351</v>
      </c>
      <c r="E5441" s="2" t="s">
        <v>39352</v>
      </c>
      <c r="F5441" s="2" t="s">
        <v>37340</v>
      </c>
      <c r="G5441" s="2" t="s">
        <v>39353</v>
      </c>
      <c r="H5441" s="2" t="s">
        <v>39345</v>
      </c>
      <c r="I5441" s="2" t="s">
        <v>26726</v>
      </c>
      <c r="J5441" s="2" t="s">
        <v>32</v>
      </c>
      <c r="K5441" s="2" t="s">
        <v>39354</v>
      </c>
      <c r="L5441" s="2" t="s">
        <v>39355</v>
      </c>
      <c r="M5441" s="2" t="s">
        <v>26789</v>
      </c>
      <c r="N5441" s="2" t="s">
        <v>30</v>
      </c>
      <c r="O5441" s="2" t="s">
        <v>28693</v>
      </c>
      <c r="P5441" s="3">
        <v>0</v>
      </c>
      <c r="Q5441" s="2" t="s">
        <v>30</v>
      </c>
      <c r="R5441" s="3">
        <v>0</v>
      </c>
      <c r="S5441" s="2" t="s">
        <v>30</v>
      </c>
      <c r="T5441" s="2" t="s">
        <v>39356</v>
      </c>
      <c r="U5441" s="3">
        <v>1</v>
      </c>
      <c r="V5441" s="2" t="s">
        <v>30</v>
      </c>
      <c r="W5441" s="2" t="s">
        <v>30</v>
      </c>
      <c r="X5441" s="2" t="s">
        <v>39357</v>
      </c>
      <c r="Y5441">
        <f t="shared" si="505"/>
        <v>2001</v>
      </c>
      <c r="Z5441" s="8">
        <f t="shared" si="506"/>
        <v>5</v>
      </c>
      <c r="AA5441">
        <f t="shared" si="510"/>
        <v>30</v>
      </c>
      <c r="AB5441" s="9">
        <f t="shared" si="507"/>
        <v>2002</v>
      </c>
      <c r="AC5441" s="9">
        <f t="shared" si="508"/>
        <v>10</v>
      </c>
      <c r="AD5441" s="9">
        <f t="shared" si="509"/>
        <v>21</v>
      </c>
    </row>
    <row r="5442" spans="1:30" ht="15.6">
      <c r="A5442" s="2" t="s">
        <v>24</v>
      </c>
      <c r="B5442" s="2" t="s">
        <v>288</v>
      </c>
      <c r="C5442" s="2" t="s">
        <v>39358</v>
      </c>
      <c r="D5442" s="2" t="s">
        <v>39359</v>
      </c>
      <c r="E5442" s="2" t="s">
        <v>39360</v>
      </c>
      <c r="F5442" s="2" t="s">
        <v>39361</v>
      </c>
      <c r="G5442" s="2" t="s">
        <v>39362</v>
      </c>
      <c r="H5442" s="2" t="s">
        <v>39345</v>
      </c>
      <c r="I5442" s="2" t="s">
        <v>26726</v>
      </c>
      <c r="J5442" s="2" t="s">
        <v>32</v>
      </c>
      <c r="K5442" s="2" t="s">
        <v>29851</v>
      </c>
      <c r="L5442" s="2" t="s">
        <v>29852</v>
      </c>
      <c r="M5442" s="2" t="s">
        <v>24</v>
      </c>
      <c r="N5442" s="2" t="s">
        <v>30</v>
      </c>
      <c r="O5442" s="2" t="s">
        <v>39363</v>
      </c>
      <c r="P5442" s="3">
        <v>0</v>
      </c>
      <c r="Q5442" s="2" t="s">
        <v>30</v>
      </c>
      <c r="R5442" s="3">
        <v>0</v>
      </c>
      <c r="S5442" s="2" t="s">
        <v>30</v>
      </c>
      <c r="T5442" s="2" t="s">
        <v>39364</v>
      </c>
      <c r="U5442" s="3">
        <v>3</v>
      </c>
      <c r="V5442" s="2" t="s">
        <v>30</v>
      </c>
      <c r="W5442" s="2" t="s">
        <v>30</v>
      </c>
      <c r="X5442" s="2" t="s">
        <v>39365</v>
      </c>
      <c r="Y5442">
        <f t="shared" si="505"/>
        <v>1999</v>
      </c>
      <c r="Z5442" s="8">
        <f t="shared" si="506"/>
        <v>7</v>
      </c>
      <c r="AA5442">
        <f t="shared" si="510"/>
        <v>6</v>
      </c>
      <c r="AB5442" s="9">
        <f t="shared" si="507"/>
        <v>2002</v>
      </c>
      <c r="AC5442" s="9">
        <f t="shared" si="508"/>
        <v>10</v>
      </c>
      <c r="AD5442" s="9">
        <f t="shared" si="509"/>
        <v>21</v>
      </c>
    </row>
    <row r="5443" spans="1:30" ht="15.6">
      <c r="A5443" s="2" t="s">
        <v>24</v>
      </c>
      <c r="B5443" s="2" t="s">
        <v>288</v>
      </c>
      <c r="C5443" s="2" t="s">
        <v>33585</v>
      </c>
      <c r="D5443" s="2" t="s">
        <v>39366</v>
      </c>
      <c r="E5443" s="2" t="s">
        <v>39367</v>
      </c>
      <c r="F5443" s="2" t="s">
        <v>28451</v>
      </c>
      <c r="G5443" s="2" t="s">
        <v>39368</v>
      </c>
      <c r="H5443" s="2" t="s">
        <v>39345</v>
      </c>
      <c r="I5443" s="2" t="s">
        <v>26726</v>
      </c>
      <c r="J5443" s="2" t="s">
        <v>32</v>
      </c>
      <c r="K5443" s="2" t="s">
        <v>39369</v>
      </c>
      <c r="L5443" s="2" t="s">
        <v>32128</v>
      </c>
      <c r="M5443" s="2" t="s">
        <v>24</v>
      </c>
      <c r="N5443" s="2" t="s">
        <v>30</v>
      </c>
      <c r="O5443" s="2" t="s">
        <v>23704</v>
      </c>
      <c r="P5443" s="3">
        <v>0</v>
      </c>
      <c r="Q5443" s="2" t="s">
        <v>30</v>
      </c>
      <c r="R5443" s="3">
        <v>0</v>
      </c>
      <c r="S5443" s="2" t="s">
        <v>30</v>
      </c>
      <c r="T5443" s="2" t="s">
        <v>39370</v>
      </c>
      <c r="U5443" s="3">
        <v>2</v>
      </c>
      <c r="V5443" s="2" t="s">
        <v>30</v>
      </c>
      <c r="W5443" s="2" t="s">
        <v>30</v>
      </c>
      <c r="X5443" s="2" t="s">
        <v>39371</v>
      </c>
      <c r="Y5443">
        <f t="shared" ref="Y5443:Y5506" si="511">YEAR(F5443)</f>
        <v>2001</v>
      </c>
      <c r="Z5443" s="8">
        <f t="shared" ref="Z5443:Z5506" si="512">MONTH(F5443)</f>
        <v>11</v>
      </c>
      <c r="AA5443">
        <f t="shared" si="510"/>
        <v>30</v>
      </c>
      <c r="AB5443" s="9">
        <f t="shared" ref="AB5443:AB5506" si="513">IFERROR(YEAR(H5443),0)</f>
        <v>2002</v>
      </c>
      <c r="AC5443" s="9">
        <f t="shared" ref="AC5443:AC5506" si="514">IFERROR(MONTH(H5443),0)</f>
        <v>10</v>
      </c>
      <c r="AD5443" s="9">
        <f t="shared" ref="AD5443:AD5506" si="515">IFERROR(DAY(H5443),0)</f>
        <v>21</v>
      </c>
    </row>
    <row r="5444" spans="1:30" ht="15.6">
      <c r="A5444" s="2" t="s">
        <v>24</v>
      </c>
      <c r="B5444" s="2" t="s">
        <v>288</v>
      </c>
      <c r="C5444" s="2" t="s">
        <v>30613</v>
      </c>
      <c r="D5444" s="2" t="s">
        <v>39372</v>
      </c>
      <c r="E5444" s="2" t="s">
        <v>39373</v>
      </c>
      <c r="F5444" s="2" t="s">
        <v>28745</v>
      </c>
      <c r="G5444" s="2" t="s">
        <v>39374</v>
      </c>
      <c r="H5444" s="2" t="s">
        <v>39345</v>
      </c>
      <c r="I5444" s="2" t="s">
        <v>26726</v>
      </c>
      <c r="J5444" s="2" t="s">
        <v>32</v>
      </c>
      <c r="K5444" s="2" t="s">
        <v>28482</v>
      </c>
      <c r="L5444" s="2" t="s">
        <v>24215</v>
      </c>
      <c r="M5444" s="2" t="s">
        <v>26789</v>
      </c>
      <c r="N5444" s="2" t="s">
        <v>30</v>
      </c>
      <c r="O5444" s="2" t="s">
        <v>39375</v>
      </c>
      <c r="P5444" s="3">
        <v>0</v>
      </c>
      <c r="Q5444" s="2" t="s">
        <v>30</v>
      </c>
      <c r="R5444" s="3">
        <v>1</v>
      </c>
      <c r="S5444" s="2" t="s">
        <v>39376</v>
      </c>
      <c r="T5444" s="2" t="s">
        <v>39377</v>
      </c>
      <c r="U5444" s="3">
        <v>3</v>
      </c>
      <c r="V5444" s="2" t="s">
        <v>30</v>
      </c>
      <c r="W5444" s="2" t="s">
        <v>30</v>
      </c>
      <c r="X5444" s="2" t="s">
        <v>39378</v>
      </c>
      <c r="Y5444">
        <f t="shared" si="511"/>
        <v>2001</v>
      </c>
      <c r="Z5444" s="8">
        <f t="shared" si="512"/>
        <v>12</v>
      </c>
      <c r="AA5444">
        <f t="shared" si="510"/>
        <v>7</v>
      </c>
      <c r="AB5444" s="9">
        <f t="shared" si="513"/>
        <v>2002</v>
      </c>
      <c r="AC5444" s="9">
        <f t="shared" si="514"/>
        <v>10</v>
      </c>
      <c r="AD5444" s="9">
        <f t="shared" si="515"/>
        <v>21</v>
      </c>
    </row>
    <row r="5445" spans="1:30" ht="15.6">
      <c r="A5445" s="2" t="s">
        <v>24</v>
      </c>
      <c r="B5445" s="2" t="s">
        <v>288</v>
      </c>
      <c r="C5445" s="2" t="s">
        <v>39379</v>
      </c>
      <c r="D5445" s="2" t="s">
        <v>39380</v>
      </c>
      <c r="E5445" s="2" t="s">
        <v>39381</v>
      </c>
      <c r="F5445" s="2" t="s">
        <v>31035</v>
      </c>
      <c r="G5445" s="2" t="s">
        <v>39382</v>
      </c>
      <c r="H5445" s="2" t="s">
        <v>39345</v>
      </c>
      <c r="I5445" s="2" t="s">
        <v>26726</v>
      </c>
      <c r="J5445" s="2" t="s">
        <v>32</v>
      </c>
      <c r="K5445" s="2" t="s">
        <v>39383</v>
      </c>
      <c r="L5445" s="2" t="s">
        <v>39384</v>
      </c>
      <c r="M5445" s="2" t="s">
        <v>26921</v>
      </c>
      <c r="N5445" s="2" t="s">
        <v>30</v>
      </c>
      <c r="O5445" s="2" t="s">
        <v>39385</v>
      </c>
      <c r="P5445" s="3">
        <v>0</v>
      </c>
      <c r="Q5445" s="2" t="s">
        <v>30</v>
      </c>
      <c r="R5445" s="3">
        <v>0</v>
      </c>
      <c r="S5445" s="2" t="s">
        <v>30</v>
      </c>
      <c r="T5445" s="2" t="s">
        <v>39386</v>
      </c>
      <c r="U5445" s="3">
        <v>2</v>
      </c>
      <c r="V5445" s="2" t="s">
        <v>30</v>
      </c>
      <c r="W5445" s="2" t="s">
        <v>30</v>
      </c>
      <c r="X5445" s="2" t="s">
        <v>39387</v>
      </c>
      <c r="Y5445">
        <f t="shared" si="511"/>
        <v>2001</v>
      </c>
      <c r="Z5445" s="8">
        <f t="shared" si="512"/>
        <v>11</v>
      </c>
      <c r="AA5445">
        <f t="shared" si="510"/>
        <v>9</v>
      </c>
      <c r="AB5445" s="9">
        <f t="shared" si="513"/>
        <v>2002</v>
      </c>
      <c r="AC5445" s="9">
        <f t="shared" si="514"/>
        <v>10</v>
      </c>
      <c r="AD5445" s="9">
        <f t="shared" si="515"/>
        <v>21</v>
      </c>
    </row>
    <row r="5446" spans="1:30" ht="15.6">
      <c r="A5446" s="2" t="s">
        <v>24</v>
      </c>
      <c r="B5446" s="2" t="s">
        <v>288</v>
      </c>
      <c r="C5446" s="2" t="s">
        <v>147</v>
      </c>
      <c r="D5446" s="2" t="s">
        <v>39388</v>
      </c>
      <c r="E5446" s="2" t="s">
        <v>39389</v>
      </c>
      <c r="F5446" s="2" t="s">
        <v>33321</v>
      </c>
      <c r="G5446" s="2" t="s">
        <v>39390</v>
      </c>
      <c r="H5446" s="2" t="s">
        <v>39345</v>
      </c>
      <c r="I5446" s="2" t="s">
        <v>26726</v>
      </c>
      <c r="J5446" s="2" t="s">
        <v>32</v>
      </c>
      <c r="K5446" s="2" t="s">
        <v>36717</v>
      </c>
      <c r="L5446" s="2" t="s">
        <v>4474</v>
      </c>
      <c r="M5446" s="2" t="s">
        <v>24</v>
      </c>
      <c r="N5446" s="2" t="s">
        <v>30</v>
      </c>
      <c r="O5446" s="2" t="s">
        <v>39391</v>
      </c>
      <c r="P5446" s="3">
        <v>0</v>
      </c>
      <c r="Q5446" s="2" t="s">
        <v>30</v>
      </c>
      <c r="R5446" s="3">
        <v>3</v>
      </c>
      <c r="S5446" s="2" t="s">
        <v>39392</v>
      </c>
      <c r="T5446" s="2" t="s">
        <v>39393</v>
      </c>
      <c r="U5446" s="3">
        <v>1</v>
      </c>
      <c r="V5446" s="2" t="s">
        <v>30</v>
      </c>
      <c r="W5446" s="2" t="s">
        <v>30</v>
      </c>
      <c r="X5446" s="2" t="s">
        <v>39394</v>
      </c>
      <c r="Y5446">
        <f t="shared" si="511"/>
        <v>2001</v>
      </c>
      <c r="Z5446" s="8">
        <f t="shared" si="512"/>
        <v>11</v>
      </c>
      <c r="AA5446">
        <f t="shared" si="510"/>
        <v>28</v>
      </c>
      <c r="AB5446" s="9">
        <f t="shared" si="513"/>
        <v>2002</v>
      </c>
      <c r="AC5446" s="9">
        <f t="shared" si="514"/>
        <v>10</v>
      </c>
      <c r="AD5446" s="9">
        <f t="shared" si="515"/>
        <v>21</v>
      </c>
    </row>
    <row r="5447" spans="1:30" ht="15.6">
      <c r="A5447" s="2" t="s">
        <v>24</v>
      </c>
      <c r="B5447" s="2" t="s">
        <v>288</v>
      </c>
      <c r="C5447" s="2" t="s">
        <v>147</v>
      </c>
      <c r="D5447" s="2" t="s">
        <v>39395</v>
      </c>
      <c r="E5447" s="2" t="s">
        <v>39396</v>
      </c>
      <c r="F5447" s="2" t="s">
        <v>34049</v>
      </c>
      <c r="G5447" s="2" t="s">
        <v>39397</v>
      </c>
      <c r="H5447" s="2" t="s">
        <v>39345</v>
      </c>
      <c r="I5447" s="2" t="s">
        <v>26726</v>
      </c>
      <c r="J5447" s="2" t="s">
        <v>32</v>
      </c>
      <c r="K5447" s="2" t="s">
        <v>39398</v>
      </c>
      <c r="L5447" s="2" t="s">
        <v>39399</v>
      </c>
      <c r="M5447" s="2" t="s">
        <v>26921</v>
      </c>
      <c r="N5447" s="2" t="s">
        <v>30</v>
      </c>
      <c r="O5447" s="2" t="s">
        <v>39400</v>
      </c>
      <c r="P5447" s="3">
        <v>0</v>
      </c>
      <c r="Q5447" s="2" t="s">
        <v>30</v>
      </c>
      <c r="R5447" s="3">
        <v>0</v>
      </c>
      <c r="S5447" s="2" t="s">
        <v>30</v>
      </c>
      <c r="T5447" s="2" t="s">
        <v>39401</v>
      </c>
      <c r="U5447" s="3">
        <v>2</v>
      </c>
      <c r="V5447" s="2" t="s">
        <v>30</v>
      </c>
      <c r="W5447" s="2" t="s">
        <v>30</v>
      </c>
      <c r="X5447" s="2" t="s">
        <v>39402</v>
      </c>
      <c r="Y5447">
        <f t="shared" si="511"/>
        <v>2001</v>
      </c>
      <c r="Z5447" s="8">
        <f t="shared" si="512"/>
        <v>4</v>
      </c>
      <c r="AA5447">
        <f t="shared" si="510"/>
        <v>27</v>
      </c>
      <c r="AB5447" s="9">
        <f t="shared" si="513"/>
        <v>2002</v>
      </c>
      <c r="AC5447" s="9">
        <f t="shared" si="514"/>
        <v>10</v>
      </c>
      <c r="AD5447" s="9">
        <f t="shared" si="515"/>
        <v>21</v>
      </c>
    </row>
    <row r="5448" spans="1:30" ht="15.6">
      <c r="A5448" s="2" t="s">
        <v>24</v>
      </c>
      <c r="B5448" s="2" t="s">
        <v>288</v>
      </c>
      <c r="C5448" s="2" t="s">
        <v>368</v>
      </c>
      <c r="D5448" s="2" t="s">
        <v>39403</v>
      </c>
      <c r="E5448" s="2" t="s">
        <v>39404</v>
      </c>
      <c r="F5448" s="2" t="s">
        <v>8926</v>
      </c>
      <c r="G5448" s="2" t="s">
        <v>39405</v>
      </c>
      <c r="H5448" s="2" t="s">
        <v>39345</v>
      </c>
      <c r="I5448" s="2" t="s">
        <v>26726</v>
      </c>
      <c r="J5448" s="2" t="s">
        <v>32</v>
      </c>
      <c r="K5448" s="2" t="s">
        <v>39406</v>
      </c>
      <c r="L5448" s="2" t="s">
        <v>39407</v>
      </c>
      <c r="M5448" s="2" t="s">
        <v>24</v>
      </c>
      <c r="N5448" s="2" t="s">
        <v>30</v>
      </c>
      <c r="O5448" s="2" t="s">
        <v>33648</v>
      </c>
      <c r="P5448" s="3">
        <v>0</v>
      </c>
      <c r="Q5448" s="2" t="s">
        <v>30</v>
      </c>
      <c r="R5448" s="3">
        <v>2</v>
      </c>
      <c r="S5448" s="2" t="s">
        <v>39408</v>
      </c>
      <c r="T5448" s="2" t="s">
        <v>39409</v>
      </c>
      <c r="U5448" s="3">
        <v>2</v>
      </c>
      <c r="V5448" s="2" t="s">
        <v>30</v>
      </c>
      <c r="W5448" s="2" t="s">
        <v>30</v>
      </c>
      <c r="X5448" s="2" t="s">
        <v>39410</v>
      </c>
      <c r="Y5448">
        <f t="shared" si="511"/>
        <v>2001</v>
      </c>
      <c r="Z5448" s="8">
        <f t="shared" si="512"/>
        <v>12</v>
      </c>
      <c r="AA5448">
        <f t="shared" si="510"/>
        <v>26</v>
      </c>
      <c r="AB5448" s="9">
        <f t="shared" si="513"/>
        <v>2002</v>
      </c>
      <c r="AC5448" s="9">
        <f t="shared" si="514"/>
        <v>10</v>
      </c>
      <c r="AD5448" s="9">
        <f t="shared" si="515"/>
        <v>21</v>
      </c>
    </row>
    <row r="5449" spans="1:30" ht="15.6">
      <c r="A5449" s="2" t="s">
        <v>24</v>
      </c>
      <c r="B5449" s="2" t="s">
        <v>288</v>
      </c>
      <c r="C5449" s="2" t="s">
        <v>12369</v>
      </c>
      <c r="D5449" s="2" t="s">
        <v>39411</v>
      </c>
      <c r="E5449" s="2" t="s">
        <v>39412</v>
      </c>
      <c r="F5449" s="2" t="s">
        <v>27280</v>
      </c>
      <c r="G5449" s="2" t="s">
        <v>39413</v>
      </c>
      <c r="H5449" s="2" t="s">
        <v>39345</v>
      </c>
      <c r="I5449" s="2" t="s">
        <v>26726</v>
      </c>
      <c r="J5449" s="2" t="s">
        <v>32</v>
      </c>
      <c r="K5449" s="2" t="s">
        <v>27282</v>
      </c>
      <c r="L5449" s="2" t="s">
        <v>1346</v>
      </c>
      <c r="M5449" s="2" t="s">
        <v>24</v>
      </c>
      <c r="N5449" s="2" t="s">
        <v>30</v>
      </c>
      <c r="O5449" s="2" t="s">
        <v>39414</v>
      </c>
      <c r="P5449" s="3">
        <v>0</v>
      </c>
      <c r="Q5449" s="2" t="s">
        <v>30</v>
      </c>
      <c r="R5449" s="3">
        <v>1</v>
      </c>
      <c r="S5449" s="2" t="s">
        <v>39415</v>
      </c>
      <c r="T5449" s="2" t="s">
        <v>39416</v>
      </c>
      <c r="U5449" s="3">
        <v>2</v>
      </c>
      <c r="V5449" s="2" t="s">
        <v>30</v>
      </c>
      <c r="W5449" s="2" t="s">
        <v>30</v>
      </c>
      <c r="X5449" s="2" t="s">
        <v>39417</v>
      </c>
      <c r="Y5449">
        <f t="shared" si="511"/>
        <v>2001</v>
      </c>
      <c r="Z5449" s="8">
        <f t="shared" si="512"/>
        <v>12</v>
      </c>
      <c r="AA5449">
        <f t="shared" si="510"/>
        <v>14</v>
      </c>
      <c r="AB5449" s="9">
        <f t="shared" si="513"/>
        <v>2002</v>
      </c>
      <c r="AC5449" s="9">
        <f t="shared" si="514"/>
        <v>10</v>
      </c>
      <c r="AD5449" s="9">
        <f t="shared" si="515"/>
        <v>21</v>
      </c>
    </row>
    <row r="5450" spans="1:30" ht="15.6">
      <c r="A5450" s="2" t="s">
        <v>24</v>
      </c>
      <c r="B5450" s="2" t="s">
        <v>288</v>
      </c>
      <c r="C5450" s="2" t="s">
        <v>432</v>
      </c>
      <c r="D5450" s="2" t="s">
        <v>39418</v>
      </c>
      <c r="E5450" s="2" t="s">
        <v>39419</v>
      </c>
      <c r="F5450" s="2" t="s">
        <v>28451</v>
      </c>
      <c r="G5450" s="2" t="s">
        <v>39420</v>
      </c>
      <c r="H5450" s="2" t="s">
        <v>39345</v>
      </c>
      <c r="I5450" s="2" t="s">
        <v>26726</v>
      </c>
      <c r="J5450" s="2" t="s">
        <v>32</v>
      </c>
      <c r="K5450" s="2" t="s">
        <v>39421</v>
      </c>
      <c r="L5450" s="2" t="s">
        <v>39422</v>
      </c>
      <c r="M5450" s="2" t="s">
        <v>36710</v>
      </c>
      <c r="N5450" s="2" t="s">
        <v>30</v>
      </c>
      <c r="O5450" s="2" t="s">
        <v>39423</v>
      </c>
      <c r="P5450" s="3">
        <v>0</v>
      </c>
      <c r="Q5450" s="2" t="s">
        <v>30</v>
      </c>
      <c r="R5450" s="3">
        <v>0</v>
      </c>
      <c r="S5450" s="2" t="s">
        <v>30</v>
      </c>
      <c r="T5450" s="2" t="s">
        <v>39424</v>
      </c>
      <c r="U5450" s="3">
        <v>3</v>
      </c>
      <c r="V5450" s="2" t="s">
        <v>30</v>
      </c>
      <c r="W5450" s="2" t="s">
        <v>30</v>
      </c>
      <c r="X5450" s="2" t="s">
        <v>39425</v>
      </c>
      <c r="Y5450">
        <f t="shared" si="511"/>
        <v>2001</v>
      </c>
      <c r="Z5450" s="8">
        <f t="shared" si="512"/>
        <v>11</v>
      </c>
      <c r="AA5450">
        <f t="shared" si="510"/>
        <v>30</v>
      </c>
      <c r="AB5450" s="9">
        <f t="shared" si="513"/>
        <v>2002</v>
      </c>
      <c r="AC5450" s="9">
        <f t="shared" si="514"/>
        <v>10</v>
      </c>
      <c r="AD5450" s="9">
        <f t="shared" si="515"/>
        <v>21</v>
      </c>
    </row>
    <row r="5451" spans="1:30" ht="15.6">
      <c r="A5451" s="2" t="s">
        <v>24</v>
      </c>
      <c r="B5451" s="2" t="s">
        <v>288</v>
      </c>
      <c r="C5451" s="2" t="s">
        <v>147</v>
      </c>
      <c r="D5451" s="2" t="s">
        <v>39426</v>
      </c>
      <c r="E5451" s="2" t="s">
        <v>39427</v>
      </c>
      <c r="F5451" s="2" t="s">
        <v>28451</v>
      </c>
      <c r="G5451" s="2" t="s">
        <v>39428</v>
      </c>
      <c r="H5451" s="2" t="s">
        <v>39345</v>
      </c>
      <c r="I5451" s="2" t="s">
        <v>26726</v>
      </c>
      <c r="J5451" s="2" t="s">
        <v>32</v>
      </c>
      <c r="K5451" s="2" t="s">
        <v>39429</v>
      </c>
      <c r="L5451" s="2" t="s">
        <v>21938</v>
      </c>
      <c r="M5451" s="2" t="s">
        <v>26935</v>
      </c>
      <c r="N5451" s="2" t="s">
        <v>30</v>
      </c>
      <c r="O5451" s="2" t="s">
        <v>39430</v>
      </c>
      <c r="P5451" s="3">
        <v>0</v>
      </c>
      <c r="Q5451" s="2" t="s">
        <v>30</v>
      </c>
      <c r="R5451" s="3">
        <v>0</v>
      </c>
      <c r="S5451" s="2" t="s">
        <v>30</v>
      </c>
      <c r="T5451" s="2" t="s">
        <v>39431</v>
      </c>
      <c r="U5451" s="3">
        <v>2</v>
      </c>
      <c r="V5451" s="2" t="s">
        <v>30</v>
      </c>
      <c r="W5451" s="2" t="s">
        <v>30</v>
      </c>
      <c r="X5451" s="2" t="s">
        <v>39432</v>
      </c>
      <c r="Y5451">
        <f t="shared" si="511"/>
        <v>2001</v>
      </c>
      <c r="Z5451" s="8">
        <f t="shared" si="512"/>
        <v>11</v>
      </c>
      <c r="AA5451">
        <f t="shared" si="510"/>
        <v>30</v>
      </c>
      <c r="AB5451" s="9">
        <f t="shared" si="513"/>
        <v>2002</v>
      </c>
      <c r="AC5451" s="9">
        <f t="shared" si="514"/>
        <v>10</v>
      </c>
      <c r="AD5451" s="9">
        <f t="shared" si="515"/>
        <v>21</v>
      </c>
    </row>
    <row r="5452" spans="1:30" ht="15.6">
      <c r="A5452" s="2" t="s">
        <v>24</v>
      </c>
      <c r="B5452" s="2" t="s">
        <v>288</v>
      </c>
      <c r="C5452" s="2" t="s">
        <v>147</v>
      </c>
      <c r="D5452" s="2" t="s">
        <v>39433</v>
      </c>
      <c r="E5452" s="2" t="s">
        <v>39434</v>
      </c>
      <c r="F5452" s="2" t="s">
        <v>33321</v>
      </c>
      <c r="G5452" s="2" t="s">
        <v>39435</v>
      </c>
      <c r="H5452" s="2" t="s">
        <v>39345</v>
      </c>
      <c r="I5452" s="2" t="s">
        <v>26726</v>
      </c>
      <c r="J5452" s="2" t="s">
        <v>32</v>
      </c>
      <c r="K5452" s="2" t="s">
        <v>27142</v>
      </c>
      <c r="L5452" s="2" t="s">
        <v>14149</v>
      </c>
      <c r="M5452" s="2" t="s">
        <v>24</v>
      </c>
      <c r="N5452" s="2" t="s">
        <v>30</v>
      </c>
      <c r="O5452" s="2" t="s">
        <v>8255</v>
      </c>
      <c r="P5452" s="3">
        <v>0</v>
      </c>
      <c r="Q5452" s="2" t="s">
        <v>30</v>
      </c>
      <c r="R5452" s="3">
        <v>0</v>
      </c>
      <c r="S5452" s="2" t="s">
        <v>30</v>
      </c>
      <c r="T5452" s="2" t="s">
        <v>39436</v>
      </c>
      <c r="U5452" s="3">
        <v>1</v>
      </c>
      <c r="V5452" s="2" t="s">
        <v>30</v>
      </c>
      <c r="W5452" s="2" t="s">
        <v>30</v>
      </c>
      <c r="X5452" s="2" t="s">
        <v>39437</v>
      </c>
      <c r="Y5452">
        <f t="shared" si="511"/>
        <v>2001</v>
      </c>
      <c r="Z5452" s="8">
        <f t="shared" si="512"/>
        <v>11</v>
      </c>
      <c r="AA5452">
        <f t="shared" si="510"/>
        <v>28</v>
      </c>
      <c r="AB5452" s="9">
        <f t="shared" si="513"/>
        <v>2002</v>
      </c>
      <c r="AC5452" s="9">
        <f t="shared" si="514"/>
        <v>10</v>
      </c>
      <c r="AD5452" s="9">
        <f t="shared" si="515"/>
        <v>21</v>
      </c>
    </row>
    <row r="5453" spans="1:30" ht="15.6">
      <c r="A5453" s="2" t="s">
        <v>24</v>
      </c>
      <c r="B5453" s="2" t="s">
        <v>288</v>
      </c>
      <c r="C5453" s="2" t="s">
        <v>147</v>
      </c>
      <c r="D5453" s="2" t="s">
        <v>39438</v>
      </c>
      <c r="E5453" s="2" t="s">
        <v>39439</v>
      </c>
      <c r="F5453" s="2" t="s">
        <v>16155</v>
      </c>
      <c r="G5453" s="2" t="s">
        <v>39440</v>
      </c>
      <c r="H5453" s="2" t="s">
        <v>39345</v>
      </c>
      <c r="I5453" s="2" t="s">
        <v>26726</v>
      </c>
      <c r="J5453" s="2" t="s">
        <v>32</v>
      </c>
      <c r="K5453" s="2" t="s">
        <v>39429</v>
      </c>
      <c r="L5453" s="2" t="s">
        <v>21938</v>
      </c>
      <c r="M5453" s="2" t="s">
        <v>26935</v>
      </c>
      <c r="N5453" s="2" t="s">
        <v>30</v>
      </c>
      <c r="O5453" s="2" t="s">
        <v>5118</v>
      </c>
      <c r="P5453" s="3">
        <v>0</v>
      </c>
      <c r="Q5453" s="2" t="s">
        <v>30</v>
      </c>
      <c r="R5453" s="3">
        <v>0</v>
      </c>
      <c r="S5453" s="2" t="s">
        <v>30</v>
      </c>
      <c r="T5453" s="2" t="s">
        <v>39441</v>
      </c>
      <c r="U5453" s="3">
        <v>1</v>
      </c>
      <c r="V5453" s="2" t="s">
        <v>30</v>
      </c>
      <c r="W5453" s="2" t="s">
        <v>30</v>
      </c>
      <c r="X5453" s="2" t="s">
        <v>39442</v>
      </c>
      <c r="Y5453">
        <f t="shared" si="511"/>
        <v>2001</v>
      </c>
      <c r="Z5453" s="8">
        <f t="shared" si="512"/>
        <v>9</v>
      </c>
      <c r="AA5453">
        <f t="shared" si="510"/>
        <v>20</v>
      </c>
      <c r="AB5453" s="9">
        <f t="shared" si="513"/>
        <v>2002</v>
      </c>
      <c r="AC5453" s="9">
        <f t="shared" si="514"/>
        <v>10</v>
      </c>
      <c r="AD5453" s="9">
        <f t="shared" si="515"/>
        <v>21</v>
      </c>
    </row>
    <row r="5454" spans="1:30" ht="15.6">
      <c r="A5454" s="2" t="s">
        <v>24</v>
      </c>
      <c r="B5454" s="2" t="s">
        <v>288</v>
      </c>
      <c r="C5454" s="2" t="s">
        <v>39443</v>
      </c>
      <c r="D5454" s="2" t="s">
        <v>39444</v>
      </c>
      <c r="E5454" s="2" t="s">
        <v>39445</v>
      </c>
      <c r="F5454" s="2" t="s">
        <v>27649</v>
      </c>
      <c r="G5454" s="2" t="s">
        <v>39446</v>
      </c>
      <c r="H5454" s="2" t="s">
        <v>39345</v>
      </c>
      <c r="I5454" s="2" t="s">
        <v>26726</v>
      </c>
      <c r="J5454" s="2" t="s">
        <v>32</v>
      </c>
      <c r="K5454" s="2" t="s">
        <v>39447</v>
      </c>
      <c r="L5454" s="2" t="s">
        <v>39448</v>
      </c>
      <c r="M5454" s="2" t="s">
        <v>26800</v>
      </c>
      <c r="N5454" s="2" t="s">
        <v>30</v>
      </c>
      <c r="O5454" s="2" t="s">
        <v>39449</v>
      </c>
      <c r="P5454" s="3">
        <v>0</v>
      </c>
      <c r="Q5454" s="2" t="s">
        <v>30</v>
      </c>
      <c r="R5454" s="3">
        <v>2</v>
      </c>
      <c r="S5454" s="2" t="s">
        <v>39450</v>
      </c>
      <c r="T5454" s="2" t="s">
        <v>39451</v>
      </c>
      <c r="U5454" s="3">
        <v>2</v>
      </c>
      <c r="V5454" s="2" t="s">
        <v>30</v>
      </c>
      <c r="W5454" s="2" t="s">
        <v>30</v>
      </c>
      <c r="X5454" s="2" t="s">
        <v>39452</v>
      </c>
      <c r="Y5454">
        <f t="shared" si="511"/>
        <v>2001</v>
      </c>
      <c r="Z5454" s="8">
        <f t="shared" si="512"/>
        <v>10</v>
      </c>
      <c r="AA5454">
        <f t="shared" si="510"/>
        <v>12</v>
      </c>
      <c r="AB5454" s="9">
        <f t="shared" si="513"/>
        <v>2002</v>
      </c>
      <c r="AC5454" s="9">
        <f t="shared" si="514"/>
        <v>10</v>
      </c>
      <c r="AD5454" s="9">
        <f t="shared" si="515"/>
        <v>21</v>
      </c>
    </row>
    <row r="5455" spans="1:30" ht="15.6">
      <c r="A5455" s="2" t="s">
        <v>24</v>
      </c>
      <c r="B5455" s="2" t="s">
        <v>288</v>
      </c>
      <c r="C5455" s="2" t="s">
        <v>403</v>
      </c>
      <c r="D5455" s="2" t="s">
        <v>39453</v>
      </c>
      <c r="E5455" s="2" t="s">
        <v>39454</v>
      </c>
      <c r="F5455" s="2" t="s">
        <v>31223</v>
      </c>
      <c r="G5455" s="2" t="s">
        <v>39455</v>
      </c>
      <c r="H5455" s="2" t="s">
        <v>39345</v>
      </c>
      <c r="I5455" s="2" t="s">
        <v>26726</v>
      </c>
      <c r="J5455" s="2" t="s">
        <v>32</v>
      </c>
      <c r="K5455" s="2" t="s">
        <v>26744</v>
      </c>
      <c r="L5455" s="2" t="s">
        <v>12496</v>
      </c>
      <c r="M5455" s="2" t="s">
        <v>24</v>
      </c>
      <c r="N5455" s="2" t="s">
        <v>30</v>
      </c>
      <c r="O5455" s="2" t="s">
        <v>2782</v>
      </c>
      <c r="P5455" s="3">
        <v>0</v>
      </c>
      <c r="Q5455" s="2" t="s">
        <v>30</v>
      </c>
      <c r="R5455" s="3">
        <v>0</v>
      </c>
      <c r="S5455" s="2" t="s">
        <v>30</v>
      </c>
      <c r="T5455" s="2" t="s">
        <v>39456</v>
      </c>
      <c r="U5455" s="3">
        <v>1</v>
      </c>
      <c r="V5455" s="2" t="s">
        <v>30</v>
      </c>
      <c r="W5455" s="2" t="s">
        <v>30</v>
      </c>
      <c r="X5455" s="2" t="s">
        <v>39457</v>
      </c>
      <c r="Y5455">
        <f t="shared" si="511"/>
        <v>2002</v>
      </c>
      <c r="Z5455" s="8">
        <f t="shared" si="512"/>
        <v>1</v>
      </c>
      <c r="AA5455">
        <f t="shared" si="510"/>
        <v>18</v>
      </c>
      <c r="AB5455" s="9">
        <f t="shared" si="513"/>
        <v>2002</v>
      </c>
      <c r="AC5455" s="9">
        <f t="shared" si="514"/>
        <v>10</v>
      </c>
      <c r="AD5455" s="9">
        <f t="shared" si="515"/>
        <v>21</v>
      </c>
    </row>
    <row r="5456" spans="1:30" ht="15.6">
      <c r="A5456" s="2" t="s">
        <v>24</v>
      </c>
      <c r="B5456" s="2" t="s">
        <v>288</v>
      </c>
      <c r="C5456" s="2" t="s">
        <v>15623</v>
      </c>
      <c r="D5456" s="2" t="s">
        <v>39458</v>
      </c>
      <c r="E5456" s="2" t="s">
        <v>39459</v>
      </c>
      <c r="F5456" s="2" t="s">
        <v>30504</v>
      </c>
      <c r="G5456" s="2" t="s">
        <v>39460</v>
      </c>
      <c r="H5456" s="2" t="s">
        <v>39345</v>
      </c>
      <c r="I5456" s="2" t="s">
        <v>26726</v>
      </c>
      <c r="J5456" s="2" t="s">
        <v>32</v>
      </c>
      <c r="K5456" s="2" t="s">
        <v>26744</v>
      </c>
      <c r="L5456" s="2" t="s">
        <v>12496</v>
      </c>
      <c r="M5456" s="2" t="s">
        <v>24</v>
      </c>
      <c r="N5456" s="2" t="s">
        <v>30</v>
      </c>
      <c r="O5456" s="2" t="s">
        <v>3431</v>
      </c>
      <c r="P5456" s="3">
        <v>0</v>
      </c>
      <c r="Q5456" s="2" t="s">
        <v>30</v>
      </c>
      <c r="R5456" s="3">
        <v>0</v>
      </c>
      <c r="S5456" s="2" t="s">
        <v>30</v>
      </c>
      <c r="T5456" s="2" t="s">
        <v>39461</v>
      </c>
      <c r="U5456" s="3">
        <v>1</v>
      </c>
      <c r="V5456" s="2" t="s">
        <v>30</v>
      </c>
      <c r="W5456" s="2" t="s">
        <v>30</v>
      </c>
      <c r="X5456" s="2" t="s">
        <v>39462</v>
      </c>
      <c r="Y5456">
        <f t="shared" si="511"/>
        <v>2001</v>
      </c>
      <c r="Z5456" s="8">
        <f t="shared" si="512"/>
        <v>9</v>
      </c>
      <c r="AA5456">
        <f t="shared" si="510"/>
        <v>21</v>
      </c>
      <c r="AB5456" s="9">
        <f t="shared" si="513"/>
        <v>2002</v>
      </c>
      <c r="AC5456" s="9">
        <f t="shared" si="514"/>
        <v>10</v>
      </c>
      <c r="AD5456" s="9">
        <f t="shared" si="515"/>
        <v>21</v>
      </c>
    </row>
    <row r="5457" spans="1:30" ht="15.6">
      <c r="A5457" s="2" t="s">
        <v>24</v>
      </c>
      <c r="B5457" s="2" t="s">
        <v>25</v>
      </c>
      <c r="C5457" s="2" t="s">
        <v>39463</v>
      </c>
      <c r="D5457" s="2" t="s">
        <v>39464</v>
      </c>
      <c r="E5457" s="2" t="s">
        <v>39465</v>
      </c>
      <c r="F5457" s="2" t="s">
        <v>34049</v>
      </c>
      <c r="G5457" s="2" t="s">
        <v>39466</v>
      </c>
      <c r="H5457" s="2" t="s">
        <v>39345</v>
      </c>
      <c r="I5457" s="2" t="s">
        <v>26726</v>
      </c>
      <c r="J5457" s="2" t="s">
        <v>32</v>
      </c>
      <c r="K5457" s="2" t="s">
        <v>39467</v>
      </c>
      <c r="L5457" s="2" t="s">
        <v>6673</v>
      </c>
      <c r="M5457" s="2" t="s">
        <v>24</v>
      </c>
      <c r="N5457" s="2" t="s">
        <v>30</v>
      </c>
      <c r="O5457" s="2" t="s">
        <v>39468</v>
      </c>
      <c r="P5457" s="3">
        <v>0</v>
      </c>
      <c r="Q5457" s="2" t="s">
        <v>30</v>
      </c>
      <c r="R5457" s="3">
        <v>2</v>
      </c>
      <c r="S5457" s="2" t="s">
        <v>39469</v>
      </c>
      <c r="T5457" s="2" t="s">
        <v>39470</v>
      </c>
      <c r="U5457" s="3">
        <v>1</v>
      </c>
      <c r="V5457" s="2" t="s">
        <v>30</v>
      </c>
      <c r="W5457" s="2" t="s">
        <v>30</v>
      </c>
      <c r="X5457" s="2" t="s">
        <v>39471</v>
      </c>
      <c r="Y5457">
        <f t="shared" si="511"/>
        <v>2001</v>
      </c>
      <c r="Z5457" s="8">
        <f t="shared" si="512"/>
        <v>4</v>
      </c>
      <c r="AA5457">
        <f t="shared" si="510"/>
        <v>27</v>
      </c>
      <c r="AB5457" s="9">
        <f t="shared" si="513"/>
        <v>2002</v>
      </c>
      <c r="AC5457" s="9">
        <f t="shared" si="514"/>
        <v>10</v>
      </c>
      <c r="AD5457" s="9">
        <f t="shared" si="515"/>
        <v>21</v>
      </c>
    </row>
    <row r="5458" spans="1:30" ht="15.6">
      <c r="A5458" s="2" t="s">
        <v>24</v>
      </c>
      <c r="B5458" s="2" t="s">
        <v>25</v>
      </c>
      <c r="C5458" s="2" t="s">
        <v>997</v>
      </c>
      <c r="D5458" s="2" t="s">
        <v>39472</v>
      </c>
      <c r="E5458" s="2" t="s">
        <v>39473</v>
      </c>
      <c r="F5458" s="2" t="s">
        <v>33321</v>
      </c>
      <c r="G5458" s="2" t="s">
        <v>39474</v>
      </c>
      <c r="H5458" s="2" t="s">
        <v>39345</v>
      </c>
      <c r="I5458" s="2" t="s">
        <v>30</v>
      </c>
      <c r="J5458" s="2" t="s">
        <v>32</v>
      </c>
      <c r="K5458" s="2" t="s">
        <v>28198</v>
      </c>
      <c r="L5458" s="2" t="s">
        <v>30</v>
      </c>
      <c r="M5458" s="2" t="s">
        <v>30</v>
      </c>
      <c r="N5458" s="2" t="s">
        <v>30</v>
      </c>
      <c r="O5458" s="2" t="s">
        <v>448</v>
      </c>
      <c r="P5458" s="3">
        <v>0</v>
      </c>
      <c r="Q5458" s="2" t="s">
        <v>30</v>
      </c>
      <c r="R5458" s="3">
        <v>0</v>
      </c>
      <c r="S5458" s="2" t="s">
        <v>30</v>
      </c>
      <c r="T5458" s="2" t="s">
        <v>39475</v>
      </c>
      <c r="U5458" s="3">
        <v>1</v>
      </c>
      <c r="V5458" s="2" t="s">
        <v>30</v>
      </c>
      <c r="W5458" s="2" t="s">
        <v>30</v>
      </c>
      <c r="X5458" s="2" t="s">
        <v>39476</v>
      </c>
      <c r="Y5458">
        <f t="shared" si="511"/>
        <v>2001</v>
      </c>
      <c r="Z5458" s="8">
        <f t="shared" si="512"/>
        <v>11</v>
      </c>
      <c r="AA5458">
        <f t="shared" si="510"/>
        <v>28</v>
      </c>
      <c r="AB5458" s="9">
        <f t="shared" si="513"/>
        <v>2002</v>
      </c>
      <c r="AC5458" s="9">
        <f t="shared" si="514"/>
        <v>10</v>
      </c>
      <c r="AD5458" s="9">
        <f t="shared" si="515"/>
        <v>21</v>
      </c>
    </row>
    <row r="5459" spans="1:30" ht="15.6">
      <c r="A5459" s="2" t="s">
        <v>24</v>
      </c>
      <c r="B5459" s="2" t="s">
        <v>288</v>
      </c>
      <c r="C5459" s="2" t="s">
        <v>26739</v>
      </c>
      <c r="D5459" s="2" t="s">
        <v>39477</v>
      </c>
      <c r="E5459" s="2" t="s">
        <v>39478</v>
      </c>
      <c r="F5459" s="2" t="s">
        <v>38138</v>
      </c>
      <c r="G5459" s="2" t="s">
        <v>39479</v>
      </c>
      <c r="H5459" s="2" t="s">
        <v>24052</v>
      </c>
      <c r="I5459" s="2" t="s">
        <v>26726</v>
      </c>
      <c r="J5459" s="2" t="s">
        <v>32</v>
      </c>
      <c r="K5459" s="2" t="s">
        <v>36236</v>
      </c>
      <c r="L5459" s="2" t="s">
        <v>36237</v>
      </c>
      <c r="M5459" s="2" t="s">
        <v>24</v>
      </c>
      <c r="N5459" s="2" t="s">
        <v>30</v>
      </c>
      <c r="O5459" s="2" t="s">
        <v>3066</v>
      </c>
      <c r="P5459" s="3">
        <v>0</v>
      </c>
      <c r="Q5459" s="2" t="s">
        <v>30</v>
      </c>
      <c r="R5459" s="3">
        <v>0</v>
      </c>
      <c r="S5459" s="2" t="s">
        <v>30</v>
      </c>
      <c r="T5459" s="2" t="s">
        <v>39480</v>
      </c>
      <c r="U5459" s="3">
        <v>1</v>
      </c>
      <c r="V5459" s="2" t="s">
        <v>30</v>
      </c>
      <c r="W5459" s="2" t="s">
        <v>30</v>
      </c>
      <c r="X5459" s="2" t="s">
        <v>39481</v>
      </c>
      <c r="Y5459">
        <f t="shared" si="511"/>
        <v>2001</v>
      </c>
      <c r="Z5459" s="8">
        <f t="shared" si="512"/>
        <v>7</v>
      </c>
      <c r="AA5459">
        <f t="shared" si="510"/>
        <v>6</v>
      </c>
      <c r="AB5459" s="9">
        <f t="shared" si="513"/>
        <v>2002</v>
      </c>
      <c r="AC5459" s="9">
        <f t="shared" si="514"/>
        <v>10</v>
      </c>
      <c r="AD5459" s="9">
        <f t="shared" si="515"/>
        <v>11</v>
      </c>
    </row>
    <row r="5460" spans="1:30" ht="15.6">
      <c r="A5460" s="2" t="s">
        <v>24</v>
      </c>
      <c r="B5460" s="2" t="s">
        <v>288</v>
      </c>
      <c r="C5460" s="2" t="s">
        <v>147</v>
      </c>
      <c r="D5460" s="2" t="s">
        <v>39482</v>
      </c>
      <c r="E5460" s="2" t="s">
        <v>39483</v>
      </c>
      <c r="F5460" s="2" t="s">
        <v>39484</v>
      </c>
      <c r="G5460" s="2" t="s">
        <v>39485</v>
      </c>
      <c r="H5460" s="2" t="s">
        <v>24052</v>
      </c>
      <c r="I5460" s="2" t="s">
        <v>26726</v>
      </c>
      <c r="J5460" s="2" t="s">
        <v>32</v>
      </c>
      <c r="K5460" s="2" t="s">
        <v>39486</v>
      </c>
      <c r="L5460" s="2" t="s">
        <v>39487</v>
      </c>
      <c r="M5460" s="2" t="s">
        <v>26779</v>
      </c>
      <c r="N5460" s="2" t="s">
        <v>30</v>
      </c>
      <c r="O5460" s="2" t="s">
        <v>39488</v>
      </c>
      <c r="P5460" s="3">
        <v>0</v>
      </c>
      <c r="Q5460" s="2" t="s">
        <v>30</v>
      </c>
      <c r="R5460" s="3">
        <v>0</v>
      </c>
      <c r="S5460" s="2" t="s">
        <v>30</v>
      </c>
      <c r="T5460" s="2" t="s">
        <v>39489</v>
      </c>
      <c r="U5460" s="3">
        <v>4</v>
      </c>
      <c r="V5460" s="2" t="s">
        <v>30</v>
      </c>
      <c r="W5460" s="2" t="s">
        <v>30</v>
      </c>
      <c r="X5460" s="2" t="s">
        <v>39490</v>
      </c>
      <c r="Y5460">
        <f t="shared" si="511"/>
        <v>2000</v>
      </c>
      <c r="Z5460" s="8">
        <f t="shared" si="512"/>
        <v>11</v>
      </c>
      <c r="AA5460">
        <f t="shared" si="510"/>
        <v>23</v>
      </c>
      <c r="AB5460" s="9">
        <f t="shared" si="513"/>
        <v>2002</v>
      </c>
      <c r="AC5460" s="9">
        <f t="shared" si="514"/>
        <v>10</v>
      </c>
      <c r="AD5460" s="9">
        <f t="shared" si="515"/>
        <v>11</v>
      </c>
    </row>
    <row r="5461" spans="1:30" ht="15.6">
      <c r="A5461" s="2" t="s">
        <v>24</v>
      </c>
      <c r="B5461" s="2" t="s">
        <v>288</v>
      </c>
      <c r="C5461" s="2" t="s">
        <v>10218</v>
      </c>
      <c r="D5461" s="2" t="s">
        <v>39491</v>
      </c>
      <c r="E5461" s="2" t="s">
        <v>39492</v>
      </c>
      <c r="F5461" s="2" t="s">
        <v>38976</v>
      </c>
      <c r="G5461" s="2" t="s">
        <v>39493</v>
      </c>
      <c r="H5461" s="2" t="s">
        <v>24052</v>
      </c>
      <c r="I5461" s="2" t="s">
        <v>26726</v>
      </c>
      <c r="J5461" s="2" t="s">
        <v>32</v>
      </c>
      <c r="K5461" s="2" t="s">
        <v>27135</v>
      </c>
      <c r="L5461" s="2" t="s">
        <v>1559</v>
      </c>
      <c r="M5461" s="2" t="s">
        <v>24</v>
      </c>
      <c r="N5461" s="2" t="s">
        <v>30</v>
      </c>
      <c r="O5461" s="2" t="s">
        <v>39494</v>
      </c>
      <c r="P5461" s="3">
        <v>0</v>
      </c>
      <c r="Q5461" s="2" t="s">
        <v>30</v>
      </c>
      <c r="R5461" s="3">
        <v>0</v>
      </c>
      <c r="S5461" s="2" t="s">
        <v>30</v>
      </c>
      <c r="T5461" s="2" t="s">
        <v>39495</v>
      </c>
      <c r="U5461" s="3">
        <v>2</v>
      </c>
      <c r="V5461" s="2" t="s">
        <v>30</v>
      </c>
      <c r="W5461" s="2" t="s">
        <v>30</v>
      </c>
      <c r="X5461" s="2" t="s">
        <v>39496</v>
      </c>
      <c r="Y5461">
        <f t="shared" si="511"/>
        <v>1998</v>
      </c>
      <c r="Z5461" s="8">
        <f t="shared" si="512"/>
        <v>12</v>
      </c>
      <c r="AA5461">
        <f t="shared" si="510"/>
        <v>28</v>
      </c>
      <c r="AB5461" s="9">
        <f t="shared" si="513"/>
        <v>2002</v>
      </c>
      <c r="AC5461" s="9">
        <f t="shared" si="514"/>
        <v>10</v>
      </c>
      <c r="AD5461" s="9">
        <f t="shared" si="515"/>
        <v>11</v>
      </c>
    </row>
    <row r="5462" spans="1:30" ht="15.6">
      <c r="A5462" s="2" t="s">
        <v>24</v>
      </c>
      <c r="B5462" s="2" t="s">
        <v>288</v>
      </c>
      <c r="C5462" s="2" t="s">
        <v>10218</v>
      </c>
      <c r="D5462" s="2" t="s">
        <v>39497</v>
      </c>
      <c r="E5462" s="2" t="s">
        <v>39498</v>
      </c>
      <c r="F5462" s="2" t="s">
        <v>39499</v>
      </c>
      <c r="G5462" s="2" t="s">
        <v>39500</v>
      </c>
      <c r="H5462" s="2" t="s">
        <v>24052</v>
      </c>
      <c r="I5462" s="2" t="s">
        <v>26726</v>
      </c>
      <c r="J5462" s="2" t="s">
        <v>32</v>
      </c>
      <c r="K5462" s="2" t="s">
        <v>39501</v>
      </c>
      <c r="L5462" s="2" t="s">
        <v>39502</v>
      </c>
      <c r="M5462" s="2" t="s">
        <v>26728</v>
      </c>
      <c r="N5462" s="2" t="s">
        <v>30</v>
      </c>
      <c r="O5462" s="2" t="s">
        <v>39503</v>
      </c>
      <c r="P5462" s="3">
        <v>0</v>
      </c>
      <c r="Q5462" s="2" t="s">
        <v>30</v>
      </c>
      <c r="R5462" s="3">
        <v>1</v>
      </c>
      <c r="S5462" s="2" t="s">
        <v>39504</v>
      </c>
      <c r="T5462" s="2" t="s">
        <v>39505</v>
      </c>
      <c r="U5462" s="3">
        <v>3</v>
      </c>
      <c r="V5462" s="2" t="s">
        <v>30</v>
      </c>
      <c r="W5462" s="2" t="s">
        <v>30</v>
      </c>
      <c r="X5462" s="2" t="s">
        <v>39506</v>
      </c>
      <c r="Y5462">
        <f t="shared" si="511"/>
        <v>1999</v>
      </c>
      <c r="Z5462" s="8">
        <f t="shared" si="512"/>
        <v>8</v>
      </c>
      <c r="AA5462">
        <f t="shared" si="510"/>
        <v>17</v>
      </c>
      <c r="AB5462" s="9">
        <f t="shared" si="513"/>
        <v>2002</v>
      </c>
      <c r="AC5462" s="9">
        <f t="shared" si="514"/>
        <v>10</v>
      </c>
      <c r="AD5462" s="9">
        <f t="shared" si="515"/>
        <v>11</v>
      </c>
    </row>
    <row r="5463" spans="1:30" ht="15.6">
      <c r="A5463" s="2" t="s">
        <v>24</v>
      </c>
      <c r="B5463" s="2" t="s">
        <v>288</v>
      </c>
      <c r="C5463" s="2" t="s">
        <v>10218</v>
      </c>
      <c r="D5463" s="2" t="s">
        <v>39507</v>
      </c>
      <c r="E5463" s="2" t="s">
        <v>39508</v>
      </c>
      <c r="F5463" s="2" t="s">
        <v>38915</v>
      </c>
      <c r="G5463" s="2" t="s">
        <v>39509</v>
      </c>
      <c r="H5463" s="2" t="s">
        <v>24052</v>
      </c>
      <c r="I5463" s="2" t="s">
        <v>26726</v>
      </c>
      <c r="J5463" s="2" t="s">
        <v>32</v>
      </c>
      <c r="K5463" s="2" t="s">
        <v>30506</v>
      </c>
      <c r="L5463" s="2" t="s">
        <v>18886</v>
      </c>
      <c r="M5463" s="2" t="s">
        <v>26789</v>
      </c>
      <c r="N5463" s="2" t="s">
        <v>30</v>
      </c>
      <c r="O5463" s="2" t="s">
        <v>39510</v>
      </c>
      <c r="P5463" s="3">
        <v>0</v>
      </c>
      <c r="Q5463" s="2" t="s">
        <v>30</v>
      </c>
      <c r="R5463" s="3">
        <v>0</v>
      </c>
      <c r="S5463" s="2" t="s">
        <v>30</v>
      </c>
      <c r="T5463" s="2" t="s">
        <v>39511</v>
      </c>
      <c r="U5463" s="3">
        <v>3</v>
      </c>
      <c r="V5463" s="2" t="s">
        <v>30</v>
      </c>
      <c r="W5463" s="2" t="s">
        <v>30</v>
      </c>
      <c r="X5463" s="2" t="s">
        <v>39512</v>
      </c>
      <c r="Y5463">
        <f t="shared" si="511"/>
        <v>2001</v>
      </c>
      <c r="Z5463" s="8">
        <f t="shared" si="512"/>
        <v>6</v>
      </c>
      <c r="AA5463">
        <f t="shared" si="510"/>
        <v>6</v>
      </c>
      <c r="AB5463" s="9">
        <f t="shared" si="513"/>
        <v>2002</v>
      </c>
      <c r="AC5463" s="9">
        <f t="shared" si="514"/>
        <v>10</v>
      </c>
      <c r="AD5463" s="9">
        <f t="shared" si="515"/>
        <v>11</v>
      </c>
    </row>
    <row r="5464" spans="1:30" ht="15.6">
      <c r="A5464" s="2" t="s">
        <v>24</v>
      </c>
      <c r="B5464" s="2" t="s">
        <v>288</v>
      </c>
      <c r="C5464" s="2" t="s">
        <v>39513</v>
      </c>
      <c r="D5464" s="2" t="s">
        <v>39514</v>
      </c>
      <c r="E5464" s="2" t="s">
        <v>39515</v>
      </c>
      <c r="F5464" s="2" t="s">
        <v>26206</v>
      </c>
      <c r="G5464" s="2" t="s">
        <v>39516</v>
      </c>
      <c r="H5464" s="2" t="s">
        <v>24052</v>
      </c>
      <c r="I5464" s="2" t="s">
        <v>26726</v>
      </c>
      <c r="J5464" s="2" t="s">
        <v>32</v>
      </c>
      <c r="K5464" s="2" t="s">
        <v>39517</v>
      </c>
      <c r="L5464" s="2" t="s">
        <v>39096</v>
      </c>
      <c r="M5464" s="2" t="s">
        <v>26921</v>
      </c>
      <c r="N5464" s="2" t="s">
        <v>30</v>
      </c>
      <c r="O5464" s="2" t="s">
        <v>39518</v>
      </c>
      <c r="P5464" s="3">
        <v>0</v>
      </c>
      <c r="Q5464" s="2" t="s">
        <v>30</v>
      </c>
      <c r="R5464" s="3">
        <v>2</v>
      </c>
      <c r="S5464" s="2" t="s">
        <v>39519</v>
      </c>
      <c r="T5464" s="2" t="s">
        <v>39520</v>
      </c>
      <c r="U5464" s="3">
        <v>3</v>
      </c>
      <c r="V5464" s="2" t="s">
        <v>30</v>
      </c>
      <c r="W5464" s="2" t="s">
        <v>30</v>
      </c>
      <c r="X5464" s="2" t="s">
        <v>39521</v>
      </c>
      <c r="Y5464">
        <f t="shared" si="511"/>
        <v>2002</v>
      </c>
      <c r="Z5464" s="8">
        <f t="shared" si="512"/>
        <v>3</v>
      </c>
      <c r="AA5464">
        <f t="shared" si="510"/>
        <v>29</v>
      </c>
      <c r="AB5464" s="9">
        <f t="shared" si="513"/>
        <v>2002</v>
      </c>
      <c r="AC5464" s="9">
        <f t="shared" si="514"/>
        <v>10</v>
      </c>
      <c r="AD5464" s="9">
        <f t="shared" si="515"/>
        <v>11</v>
      </c>
    </row>
    <row r="5465" spans="1:30" ht="15.6">
      <c r="A5465" s="2" t="s">
        <v>24</v>
      </c>
      <c r="B5465" s="2" t="s">
        <v>288</v>
      </c>
      <c r="C5465" s="2" t="s">
        <v>34551</v>
      </c>
      <c r="D5465" s="2" t="s">
        <v>39522</v>
      </c>
      <c r="E5465" s="2" t="s">
        <v>39523</v>
      </c>
      <c r="F5465" s="2" t="s">
        <v>38915</v>
      </c>
      <c r="G5465" s="2" t="s">
        <v>39524</v>
      </c>
      <c r="H5465" s="2" t="s">
        <v>24052</v>
      </c>
      <c r="I5465" s="2" t="s">
        <v>26726</v>
      </c>
      <c r="J5465" s="2" t="s">
        <v>32</v>
      </c>
      <c r="K5465" s="2" t="s">
        <v>39525</v>
      </c>
      <c r="L5465" s="2" t="s">
        <v>34557</v>
      </c>
      <c r="M5465" s="2" t="s">
        <v>28926</v>
      </c>
      <c r="N5465" s="2" t="s">
        <v>30</v>
      </c>
      <c r="O5465" s="2" t="s">
        <v>39526</v>
      </c>
      <c r="P5465" s="3">
        <v>0</v>
      </c>
      <c r="Q5465" s="2" t="s">
        <v>30</v>
      </c>
      <c r="R5465" s="3">
        <v>0</v>
      </c>
      <c r="S5465" s="2" t="s">
        <v>30</v>
      </c>
      <c r="T5465" s="2" t="s">
        <v>39527</v>
      </c>
      <c r="U5465" s="3">
        <v>1</v>
      </c>
      <c r="V5465" s="2" t="s">
        <v>30</v>
      </c>
      <c r="W5465" s="2" t="s">
        <v>30</v>
      </c>
      <c r="X5465" s="2" t="s">
        <v>39528</v>
      </c>
      <c r="Y5465">
        <f t="shared" si="511"/>
        <v>2001</v>
      </c>
      <c r="Z5465" s="8">
        <f t="shared" si="512"/>
        <v>6</v>
      </c>
      <c r="AA5465">
        <f t="shared" si="510"/>
        <v>6</v>
      </c>
      <c r="AB5465" s="9">
        <f t="shared" si="513"/>
        <v>2002</v>
      </c>
      <c r="AC5465" s="9">
        <f t="shared" si="514"/>
        <v>10</v>
      </c>
      <c r="AD5465" s="9">
        <f t="shared" si="515"/>
        <v>11</v>
      </c>
    </row>
    <row r="5466" spans="1:30" ht="15.6">
      <c r="A5466" s="2" t="s">
        <v>24</v>
      </c>
      <c r="B5466" s="2" t="s">
        <v>288</v>
      </c>
      <c r="C5466" s="2" t="s">
        <v>39529</v>
      </c>
      <c r="D5466" s="2" t="s">
        <v>39530</v>
      </c>
      <c r="E5466" s="2" t="s">
        <v>39531</v>
      </c>
      <c r="F5466" s="2" t="s">
        <v>28380</v>
      </c>
      <c r="G5466" s="2" t="s">
        <v>39532</v>
      </c>
      <c r="H5466" s="2" t="s">
        <v>24052</v>
      </c>
      <c r="I5466" s="2" t="s">
        <v>26726</v>
      </c>
      <c r="J5466" s="2" t="s">
        <v>32</v>
      </c>
      <c r="K5466" s="2" t="s">
        <v>39533</v>
      </c>
      <c r="L5466" s="2" t="s">
        <v>39534</v>
      </c>
      <c r="M5466" s="2" t="s">
        <v>28926</v>
      </c>
      <c r="N5466" s="2" t="s">
        <v>30</v>
      </c>
      <c r="O5466" s="2" t="s">
        <v>39535</v>
      </c>
      <c r="P5466" s="3">
        <v>0</v>
      </c>
      <c r="Q5466" s="2" t="s">
        <v>30</v>
      </c>
      <c r="R5466" s="3">
        <v>0</v>
      </c>
      <c r="S5466" s="2" t="s">
        <v>30</v>
      </c>
      <c r="T5466" s="2" t="s">
        <v>39536</v>
      </c>
      <c r="U5466" s="3">
        <v>2</v>
      </c>
      <c r="V5466" s="2" t="s">
        <v>30</v>
      </c>
      <c r="W5466" s="2" t="s">
        <v>30</v>
      </c>
      <c r="X5466" s="2" t="s">
        <v>39537</v>
      </c>
      <c r="Y5466">
        <f t="shared" si="511"/>
        <v>2001</v>
      </c>
      <c r="Z5466" s="8">
        <f t="shared" si="512"/>
        <v>11</v>
      </c>
      <c r="AA5466">
        <f t="shared" si="510"/>
        <v>21</v>
      </c>
      <c r="AB5466" s="9">
        <f t="shared" si="513"/>
        <v>2002</v>
      </c>
      <c r="AC5466" s="9">
        <f t="shared" si="514"/>
        <v>10</v>
      </c>
      <c r="AD5466" s="9">
        <f t="shared" si="515"/>
        <v>11</v>
      </c>
    </row>
    <row r="5467" spans="1:30" ht="15.6">
      <c r="A5467" s="2" t="s">
        <v>24</v>
      </c>
      <c r="B5467" s="2" t="s">
        <v>288</v>
      </c>
      <c r="C5467" s="2" t="s">
        <v>39538</v>
      </c>
      <c r="D5467" s="2" t="s">
        <v>39539</v>
      </c>
      <c r="E5467" s="2" t="s">
        <v>39540</v>
      </c>
      <c r="F5467" s="2" t="s">
        <v>36552</v>
      </c>
      <c r="G5467" s="2" t="s">
        <v>39541</v>
      </c>
      <c r="H5467" s="2" t="s">
        <v>24052</v>
      </c>
      <c r="I5467" s="2" t="s">
        <v>26726</v>
      </c>
      <c r="J5467" s="2" t="s">
        <v>32</v>
      </c>
      <c r="K5467" s="2" t="s">
        <v>39542</v>
      </c>
      <c r="L5467" s="2" t="s">
        <v>39543</v>
      </c>
      <c r="M5467" s="2" t="s">
        <v>39544</v>
      </c>
      <c r="N5467" s="2" t="s">
        <v>30</v>
      </c>
      <c r="O5467" s="2" t="s">
        <v>39545</v>
      </c>
      <c r="P5467" s="3">
        <v>0</v>
      </c>
      <c r="Q5467" s="2" t="s">
        <v>30</v>
      </c>
      <c r="R5467" s="3">
        <v>0</v>
      </c>
      <c r="S5467" s="2" t="s">
        <v>30</v>
      </c>
      <c r="T5467" s="2" t="s">
        <v>39546</v>
      </c>
      <c r="U5467" s="3">
        <v>3</v>
      </c>
      <c r="V5467" s="2" t="s">
        <v>30</v>
      </c>
      <c r="W5467" s="2" t="s">
        <v>30</v>
      </c>
      <c r="X5467" s="2" t="s">
        <v>39547</v>
      </c>
      <c r="Y5467">
        <f t="shared" si="511"/>
        <v>2001</v>
      </c>
      <c r="Z5467" s="8">
        <f t="shared" si="512"/>
        <v>10</v>
      </c>
      <c r="AA5467">
        <f t="shared" si="510"/>
        <v>26</v>
      </c>
      <c r="AB5467" s="9">
        <f t="shared" si="513"/>
        <v>2002</v>
      </c>
      <c r="AC5467" s="9">
        <f t="shared" si="514"/>
        <v>10</v>
      </c>
      <c r="AD5467" s="9">
        <f t="shared" si="515"/>
        <v>11</v>
      </c>
    </row>
    <row r="5468" spans="1:30" ht="15.6">
      <c r="A5468" s="2" t="s">
        <v>24</v>
      </c>
      <c r="B5468" s="2" t="s">
        <v>288</v>
      </c>
      <c r="C5468" s="2" t="s">
        <v>32972</v>
      </c>
      <c r="D5468" s="2" t="s">
        <v>39548</v>
      </c>
      <c r="E5468" s="2" t="s">
        <v>39549</v>
      </c>
      <c r="F5468" s="2" t="s">
        <v>27649</v>
      </c>
      <c r="G5468" s="2" t="s">
        <v>39550</v>
      </c>
      <c r="H5468" s="2" t="s">
        <v>24052</v>
      </c>
      <c r="I5468" s="2" t="s">
        <v>26726</v>
      </c>
      <c r="J5468" s="2" t="s">
        <v>32</v>
      </c>
      <c r="K5468" s="2" t="s">
        <v>39551</v>
      </c>
      <c r="L5468" s="2" t="s">
        <v>39552</v>
      </c>
      <c r="M5468" s="2" t="s">
        <v>29663</v>
      </c>
      <c r="N5468" s="2" t="s">
        <v>30</v>
      </c>
      <c r="O5468" s="2" t="s">
        <v>39553</v>
      </c>
      <c r="P5468" s="3">
        <v>0</v>
      </c>
      <c r="Q5468" s="2" t="s">
        <v>30</v>
      </c>
      <c r="R5468" s="3">
        <v>0</v>
      </c>
      <c r="S5468" s="2" t="s">
        <v>30</v>
      </c>
      <c r="T5468" s="2" t="s">
        <v>39554</v>
      </c>
      <c r="U5468" s="3">
        <v>4</v>
      </c>
      <c r="V5468" s="2" t="s">
        <v>30</v>
      </c>
      <c r="W5468" s="2" t="s">
        <v>30</v>
      </c>
      <c r="X5468" s="2" t="s">
        <v>39555</v>
      </c>
      <c r="Y5468">
        <f t="shared" si="511"/>
        <v>2001</v>
      </c>
      <c r="Z5468" s="8">
        <f t="shared" si="512"/>
        <v>10</v>
      </c>
      <c r="AA5468">
        <f t="shared" si="510"/>
        <v>12</v>
      </c>
      <c r="AB5468" s="9">
        <f t="shared" si="513"/>
        <v>2002</v>
      </c>
      <c r="AC5468" s="9">
        <f t="shared" si="514"/>
        <v>10</v>
      </c>
      <c r="AD5468" s="9">
        <f t="shared" si="515"/>
        <v>11</v>
      </c>
    </row>
    <row r="5469" spans="1:30" ht="15.6">
      <c r="A5469" s="2" t="s">
        <v>24</v>
      </c>
      <c r="B5469" s="2" t="s">
        <v>288</v>
      </c>
      <c r="C5469" s="2" t="s">
        <v>368</v>
      </c>
      <c r="D5469" s="2" t="s">
        <v>39556</v>
      </c>
      <c r="E5469" s="2" t="s">
        <v>39557</v>
      </c>
      <c r="F5469" s="2" t="s">
        <v>28392</v>
      </c>
      <c r="G5469" s="2" t="s">
        <v>39558</v>
      </c>
      <c r="H5469" s="2" t="s">
        <v>24052</v>
      </c>
      <c r="I5469" s="2" t="s">
        <v>26726</v>
      </c>
      <c r="J5469" s="2" t="s">
        <v>32</v>
      </c>
      <c r="K5469" s="2" t="s">
        <v>39559</v>
      </c>
      <c r="L5469" s="2" t="s">
        <v>38038</v>
      </c>
      <c r="M5469" s="2" t="s">
        <v>27852</v>
      </c>
      <c r="N5469" s="2" t="s">
        <v>30</v>
      </c>
      <c r="O5469" s="2" t="s">
        <v>39560</v>
      </c>
      <c r="P5469" s="3">
        <v>0</v>
      </c>
      <c r="Q5469" s="2" t="s">
        <v>30</v>
      </c>
      <c r="R5469" s="3">
        <v>0</v>
      </c>
      <c r="S5469" s="2" t="s">
        <v>30</v>
      </c>
      <c r="T5469" s="2" t="s">
        <v>39561</v>
      </c>
      <c r="U5469" s="3">
        <v>1</v>
      </c>
      <c r="V5469" s="2" t="s">
        <v>30</v>
      </c>
      <c r="W5469" s="2" t="s">
        <v>30</v>
      </c>
      <c r="X5469" s="2" t="s">
        <v>39562</v>
      </c>
      <c r="Y5469">
        <f t="shared" si="511"/>
        <v>2001</v>
      </c>
      <c r="Z5469" s="8">
        <f t="shared" si="512"/>
        <v>10</v>
      </c>
      <c r="AA5469">
        <f t="shared" si="510"/>
        <v>17</v>
      </c>
      <c r="AB5469" s="9">
        <f t="shared" si="513"/>
        <v>2002</v>
      </c>
      <c r="AC5469" s="9">
        <f t="shared" si="514"/>
        <v>10</v>
      </c>
      <c r="AD5469" s="9">
        <f t="shared" si="515"/>
        <v>11</v>
      </c>
    </row>
    <row r="5470" spans="1:30" ht="15.6">
      <c r="A5470" s="2" t="s">
        <v>24</v>
      </c>
      <c r="B5470" s="2" t="s">
        <v>25</v>
      </c>
      <c r="C5470" s="2" t="s">
        <v>2308</v>
      </c>
      <c r="D5470" s="2" t="s">
        <v>39563</v>
      </c>
      <c r="E5470" s="2" t="s">
        <v>39564</v>
      </c>
      <c r="F5470" s="2" t="s">
        <v>30538</v>
      </c>
      <c r="G5470" s="2" t="s">
        <v>39565</v>
      </c>
      <c r="H5470" s="2" t="s">
        <v>24052</v>
      </c>
      <c r="I5470" s="2" t="s">
        <v>30</v>
      </c>
      <c r="J5470" s="2" t="s">
        <v>32</v>
      </c>
      <c r="K5470" s="2" t="s">
        <v>39566</v>
      </c>
      <c r="L5470" s="2" t="s">
        <v>30</v>
      </c>
      <c r="M5470" s="2" t="s">
        <v>30</v>
      </c>
      <c r="N5470" s="2" t="s">
        <v>30</v>
      </c>
      <c r="O5470" s="2" t="s">
        <v>448</v>
      </c>
      <c r="P5470" s="3">
        <v>0</v>
      </c>
      <c r="Q5470" s="2" t="s">
        <v>30</v>
      </c>
      <c r="R5470" s="3">
        <v>0</v>
      </c>
      <c r="S5470" s="2" t="s">
        <v>30</v>
      </c>
      <c r="T5470" s="2" t="s">
        <v>39567</v>
      </c>
      <c r="U5470" s="3">
        <v>1</v>
      </c>
      <c r="V5470" s="2" t="s">
        <v>30</v>
      </c>
      <c r="W5470" s="2" t="s">
        <v>30</v>
      </c>
      <c r="X5470" s="2" t="s">
        <v>39568</v>
      </c>
      <c r="Y5470">
        <f t="shared" si="511"/>
        <v>2001</v>
      </c>
      <c r="Z5470" s="8">
        <f t="shared" si="512"/>
        <v>10</v>
      </c>
      <c r="AA5470">
        <f t="shared" si="510"/>
        <v>31</v>
      </c>
      <c r="AB5470" s="9">
        <f t="shared" si="513"/>
        <v>2002</v>
      </c>
      <c r="AC5470" s="9">
        <f t="shared" si="514"/>
        <v>10</v>
      </c>
      <c r="AD5470" s="9">
        <f t="shared" si="515"/>
        <v>11</v>
      </c>
    </row>
    <row r="5471" spans="1:30" ht="15.6">
      <c r="A5471" s="2" t="s">
        <v>24</v>
      </c>
      <c r="B5471" s="2" t="s">
        <v>25</v>
      </c>
      <c r="C5471" s="2" t="s">
        <v>997</v>
      </c>
      <c r="D5471" s="2" t="s">
        <v>39569</v>
      </c>
      <c r="E5471" s="2" t="s">
        <v>39570</v>
      </c>
      <c r="F5471" s="2" t="s">
        <v>35563</v>
      </c>
      <c r="G5471" s="2" t="s">
        <v>39571</v>
      </c>
      <c r="H5471" s="2" t="s">
        <v>24052</v>
      </c>
      <c r="I5471" s="2" t="s">
        <v>30</v>
      </c>
      <c r="J5471" s="2" t="s">
        <v>32</v>
      </c>
      <c r="K5471" s="2" t="s">
        <v>31649</v>
      </c>
      <c r="L5471" s="2" t="s">
        <v>30</v>
      </c>
      <c r="M5471" s="2" t="s">
        <v>30</v>
      </c>
      <c r="N5471" s="2" t="s">
        <v>30</v>
      </c>
      <c r="O5471" s="2" t="s">
        <v>448</v>
      </c>
      <c r="P5471" s="3">
        <v>0</v>
      </c>
      <c r="Q5471" s="2" t="s">
        <v>30</v>
      </c>
      <c r="R5471" s="3">
        <v>0</v>
      </c>
      <c r="S5471" s="2" t="s">
        <v>30</v>
      </c>
      <c r="T5471" s="2" t="s">
        <v>39572</v>
      </c>
      <c r="U5471" s="3">
        <v>1</v>
      </c>
      <c r="V5471" s="2" t="s">
        <v>30</v>
      </c>
      <c r="W5471" s="2" t="s">
        <v>30</v>
      </c>
      <c r="X5471" s="2" t="s">
        <v>39573</v>
      </c>
      <c r="Y5471">
        <f t="shared" si="511"/>
        <v>2001</v>
      </c>
      <c r="Z5471" s="8">
        <f t="shared" si="512"/>
        <v>11</v>
      </c>
      <c r="AA5471">
        <f t="shared" ref="AA5471:AA5534" si="516">DAY(F5471)</f>
        <v>2</v>
      </c>
      <c r="AB5471" s="9">
        <f t="shared" si="513"/>
        <v>2002</v>
      </c>
      <c r="AC5471" s="9">
        <f t="shared" si="514"/>
        <v>10</v>
      </c>
      <c r="AD5471" s="9">
        <f t="shared" si="515"/>
        <v>11</v>
      </c>
    </row>
    <row r="5472" spans="1:30" ht="15.6">
      <c r="A5472" s="2" t="s">
        <v>24</v>
      </c>
      <c r="B5472" s="2" t="s">
        <v>25</v>
      </c>
      <c r="C5472" s="2" t="s">
        <v>2308</v>
      </c>
      <c r="D5472" s="2" t="s">
        <v>39574</v>
      </c>
      <c r="E5472" s="2" t="s">
        <v>39575</v>
      </c>
      <c r="F5472" s="2" t="s">
        <v>35563</v>
      </c>
      <c r="G5472" s="2" t="s">
        <v>39576</v>
      </c>
      <c r="H5472" s="2" t="s">
        <v>24052</v>
      </c>
      <c r="I5472" s="2" t="s">
        <v>30</v>
      </c>
      <c r="J5472" s="2" t="s">
        <v>32</v>
      </c>
      <c r="K5472" s="2" t="s">
        <v>28198</v>
      </c>
      <c r="L5472" s="2" t="s">
        <v>30</v>
      </c>
      <c r="M5472" s="2" t="s">
        <v>30</v>
      </c>
      <c r="N5472" s="2" t="s">
        <v>30</v>
      </c>
      <c r="O5472" s="2" t="s">
        <v>448</v>
      </c>
      <c r="P5472" s="3">
        <v>0</v>
      </c>
      <c r="Q5472" s="2" t="s">
        <v>30</v>
      </c>
      <c r="R5472" s="3">
        <v>0</v>
      </c>
      <c r="S5472" s="2" t="s">
        <v>30</v>
      </c>
      <c r="T5472" s="2" t="s">
        <v>39577</v>
      </c>
      <c r="U5472" s="3">
        <v>2</v>
      </c>
      <c r="V5472" s="2" t="s">
        <v>30</v>
      </c>
      <c r="W5472" s="2" t="s">
        <v>30</v>
      </c>
      <c r="X5472" s="2" t="s">
        <v>39578</v>
      </c>
      <c r="Y5472">
        <f t="shared" si="511"/>
        <v>2001</v>
      </c>
      <c r="Z5472" s="8">
        <f t="shared" si="512"/>
        <v>11</v>
      </c>
      <c r="AA5472">
        <f t="shared" si="516"/>
        <v>2</v>
      </c>
      <c r="AB5472" s="9">
        <f t="shared" si="513"/>
        <v>2002</v>
      </c>
      <c r="AC5472" s="9">
        <f t="shared" si="514"/>
        <v>10</v>
      </c>
      <c r="AD5472" s="9">
        <f t="shared" si="515"/>
        <v>11</v>
      </c>
    </row>
    <row r="5473" spans="1:30" ht="15.6">
      <c r="A5473" s="2" t="s">
        <v>24</v>
      </c>
      <c r="B5473" s="2" t="s">
        <v>25</v>
      </c>
      <c r="C5473" s="2" t="s">
        <v>1372</v>
      </c>
      <c r="D5473" s="2" t="s">
        <v>39579</v>
      </c>
      <c r="E5473" s="2" t="s">
        <v>39580</v>
      </c>
      <c r="F5473" s="2" t="s">
        <v>35563</v>
      </c>
      <c r="G5473" s="2" t="s">
        <v>39581</v>
      </c>
      <c r="H5473" s="2" t="s">
        <v>24052</v>
      </c>
      <c r="I5473" s="2" t="s">
        <v>30</v>
      </c>
      <c r="J5473" s="2" t="s">
        <v>32</v>
      </c>
      <c r="K5473" s="2" t="s">
        <v>28083</v>
      </c>
      <c r="L5473" s="2" t="s">
        <v>30</v>
      </c>
      <c r="M5473" s="2" t="s">
        <v>30</v>
      </c>
      <c r="N5473" s="2" t="s">
        <v>30</v>
      </c>
      <c r="O5473" s="2" t="s">
        <v>448</v>
      </c>
      <c r="P5473" s="3">
        <v>0</v>
      </c>
      <c r="Q5473" s="2" t="s">
        <v>30</v>
      </c>
      <c r="R5473" s="3">
        <v>0</v>
      </c>
      <c r="S5473" s="2" t="s">
        <v>30</v>
      </c>
      <c r="T5473" s="2" t="s">
        <v>39582</v>
      </c>
      <c r="U5473" s="3">
        <v>1</v>
      </c>
      <c r="V5473" s="2" t="s">
        <v>30</v>
      </c>
      <c r="W5473" s="2" t="s">
        <v>30</v>
      </c>
      <c r="X5473" s="2" t="s">
        <v>39583</v>
      </c>
      <c r="Y5473">
        <f t="shared" si="511"/>
        <v>2001</v>
      </c>
      <c r="Z5473" s="8">
        <f t="shared" si="512"/>
        <v>11</v>
      </c>
      <c r="AA5473">
        <f t="shared" si="516"/>
        <v>2</v>
      </c>
      <c r="AB5473" s="9">
        <f t="shared" si="513"/>
        <v>2002</v>
      </c>
      <c r="AC5473" s="9">
        <f t="shared" si="514"/>
        <v>10</v>
      </c>
      <c r="AD5473" s="9">
        <f t="shared" si="515"/>
        <v>11</v>
      </c>
    </row>
    <row r="5474" spans="1:30" ht="15.6">
      <c r="A5474" s="2" t="s">
        <v>24</v>
      </c>
      <c r="B5474" s="2" t="s">
        <v>25</v>
      </c>
      <c r="C5474" s="2" t="s">
        <v>2308</v>
      </c>
      <c r="D5474" s="2" t="s">
        <v>39584</v>
      </c>
      <c r="E5474" s="2" t="s">
        <v>39585</v>
      </c>
      <c r="F5474" s="2" t="s">
        <v>34539</v>
      </c>
      <c r="G5474" s="2" t="s">
        <v>39586</v>
      </c>
      <c r="H5474" s="2" t="s">
        <v>24052</v>
      </c>
      <c r="I5474" s="2" t="s">
        <v>30</v>
      </c>
      <c r="J5474" s="2" t="s">
        <v>32</v>
      </c>
      <c r="K5474" s="2" t="s">
        <v>28198</v>
      </c>
      <c r="L5474" s="2" t="s">
        <v>30</v>
      </c>
      <c r="M5474" s="2" t="s">
        <v>30</v>
      </c>
      <c r="N5474" s="2" t="s">
        <v>30</v>
      </c>
      <c r="O5474" s="2" t="s">
        <v>448</v>
      </c>
      <c r="P5474" s="3">
        <v>0</v>
      </c>
      <c r="Q5474" s="2" t="s">
        <v>30</v>
      </c>
      <c r="R5474" s="3">
        <v>0</v>
      </c>
      <c r="S5474" s="2" t="s">
        <v>30</v>
      </c>
      <c r="T5474" s="2" t="s">
        <v>39587</v>
      </c>
      <c r="U5474" s="3">
        <v>1</v>
      </c>
      <c r="V5474" s="2" t="s">
        <v>30</v>
      </c>
      <c r="W5474" s="2" t="s">
        <v>30</v>
      </c>
      <c r="X5474" s="2" t="s">
        <v>39588</v>
      </c>
      <c r="Y5474">
        <f t="shared" si="511"/>
        <v>2001</v>
      </c>
      <c r="Z5474" s="8">
        <f t="shared" si="512"/>
        <v>11</v>
      </c>
      <c r="AA5474">
        <f t="shared" si="516"/>
        <v>7</v>
      </c>
      <c r="AB5474" s="9">
        <f t="shared" si="513"/>
        <v>2002</v>
      </c>
      <c r="AC5474" s="9">
        <f t="shared" si="514"/>
        <v>10</v>
      </c>
      <c r="AD5474" s="9">
        <f t="shared" si="515"/>
        <v>11</v>
      </c>
    </row>
    <row r="5475" spans="1:30" ht="15.6">
      <c r="A5475" s="2" t="s">
        <v>24</v>
      </c>
      <c r="B5475" s="2" t="s">
        <v>25</v>
      </c>
      <c r="C5475" s="2" t="s">
        <v>997</v>
      </c>
      <c r="D5475" s="2" t="s">
        <v>39589</v>
      </c>
      <c r="E5475" s="2" t="s">
        <v>39590</v>
      </c>
      <c r="F5475" s="2" t="s">
        <v>18893</v>
      </c>
      <c r="G5475" s="2" t="s">
        <v>39591</v>
      </c>
      <c r="H5475" s="2" t="s">
        <v>24052</v>
      </c>
      <c r="I5475" s="2" t="s">
        <v>30</v>
      </c>
      <c r="J5475" s="2" t="s">
        <v>32</v>
      </c>
      <c r="K5475" s="2" t="s">
        <v>28198</v>
      </c>
      <c r="L5475" s="2" t="s">
        <v>30</v>
      </c>
      <c r="M5475" s="2" t="s">
        <v>30</v>
      </c>
      <c r="N5475" s="2" t="s">
        <v>30</v>
      </c>
      <c r="O5475" s="2" t="s">
        <v>448</v>
      </c>
      <c r="P5475" s="3">
        <v>0</v>
      </c>
      <c r="Q5475" s="2" t="s">
        <v>30</v>
      </c>
      <c r="R5475" s="3">
        <v>0</v>
      </c>
      <c r="S5475" s="2" t="s">
        <v>30</v>
      </c>
      <c r="T5475" s="2" t="s">
        <v>39592</v>
      </c>
      <c r="U5475" s="3">
        <v>1</v>
      </c>
      <c r="V5475" s="2" t="s">
        <v>30</v>
      </c>
      <c r="W5475" s="2" t="s">
        <v>30</v>
      </c>
      <c r="X5475" s="2" t="s">
        <v>39593</v>
      </c>
      <c r="Y5475">
        <f t="shared" si="511"/>
        <v>2001</v>
      </c>
      <c r="Z5475" s="8">
        <f t="shared" si="512"/>
        <v>11</v>
      </c>
      <c r="AA5475">
        <f t="shared" si="516"/>
        <v>15</v>
      </c>
      <c r="AB5475" s="9">
        <f t="shared" si="513"/>
        <v>2002</v>
      </c>
      <c r="AC5475" s="9">
        <f t="shared" si="514"/>
        <v>10</v>
      </c>
      <c r="AD5475" s="9">
        <f t="shared" si="515"/>
        <v>11</v>
      </c>
    </row>
    <row r="5476" spans="1:30" ht="15.6">
      <c r="A5476" s="2" t="s">
        <v>24</v>
      </c>
      <c r="B5476" s="2" t="s">
        <v>288</v>
      </c>
      <c r="C5476" s="2" t="s">
        <v>34551</v>
      </c>
      <c r="D5476" s="2" t="s">
        <v>39594</v>
      </c>
      <c r="E5476" s="2" t="s">
        <v>39595</v>
      </c>
      <c r="F5476" s="2" t="s">
        <v>28896</v>
      </c>
      <c r="G5476" s="2" t="s">
        <v>39596</v>
      </c>
      <c r="H5476" s="2" t="s">
        <v>39597</v>
      </c>
      <c r="I5476" s="2" t="s">
        <v>26726</v>
      </c>
      <c r="J5476" s="2" t="s">
        <v>32</v>
      </c>
      <c r="K5476" s="2" t="s">
        <v>39598</v>
      </c>
      <c r="L5476" s="2" t="s">
        <v>39599</v>
      </c>
      <c r="M5476" s="2" t="s">
        <v>28926</v>
      </c>
      <c r="N5476" s="2" t="s">
        <v>30</v>
      </c>
      <c r="O5476" s="2" t="s">
        <v>39600</v>
      </c>
      <c r="P5476" s="3">
        <v>0</v>
      </c>
      <c r="Q5476" s="2" t="s">
        <v>30</v>
      </c>
      <c r="R5476" s="3">
        <v>1</v>
      </c>
      <c r="S5476" s="2" t="s">
        <v>18295</v>
      </c>
      <c r="T5476" s="2" t="s">
        <v>39601</v>
      </c>
      <c r="U5476" s="3">
        <v>2</v>
      </c>
      <c r="V5476" s="2" t="s">
        <v>30</v>
      </c>
      <c r="W5476" s="2" t="s">
        <v>30</v>
      </c>
      <c r="X5476" s="2" t="s">
        <v>39602</v>
      </c>
      <c r="Y5476">
        <f t="shared" si="511"/>
        <v>2001</v>
      </c>
      <c r="Z5476" s="8">
        <f t="shared" si="512"/>
        <v>6</v>
      </c>
      <c r="AA5476">
        <f t="shared" si="516"/>
        <v>15</v>
      </c>
      <c r="AB5476" s="9">
        <f t="shared" si="513"/>
        <v>2002</v>
      </c>
      <c r="AC5476" s="9">
        <f t="shared" si="514"/>
        <v>10</v>
      </c>
      <c r="AD5476" s="9">
        <f t="shared" si="515"/>
        <v>1</v>
      </c>
    </row>
    <row r="5477" spans="1:30" ht="15.6">
      <c r="A5477" s="2" t="s">
        <v>24</v>
      </c>
      <c r="B5477" s="2" t="s">
        <v>288</v>
      </c>
      <c r="C5477" s="2" t="s">
        <v>39603</v>
      </c>
      <c r="D5477" s="2" t="s">
        <v>39604</v>
      </c>
      <c r="E5477" s="2" t="s">
        <v>39605</v>
      </c>
      <c r="F5477" s="2" t="s">
        <v>39606</v>
      </c>
      <c r="G5477" s="2" t="s">
        <v>39607</v>
      </c>
      <c r="H5477" s="2" t="s">
        <v>39597</v>
      </c>
      <c r="I5477" s="2" t="s">
        <v>26726</v>
      </c>
      <c r="J5477" s="2" t="s">
        <v>32</v>
      </c>
      <c r="K5477" s="2" t="s">
        <v>39608</v>
      </c>
      <c r="L5477" s="2" t="s">
        <v>37358</v>
      </c>
      <c r="M5477" s="2" t="s">
        <v>28039</v>
      </c>
      <c r="N5477" s="2" t="s">
        <v>30</v>
      </c>
      <c r="O5477" s="2" t="s">
        <v>28602</v>
      </c>
      <c r="P5477" s="3">
        <v>0</v>
      </c>
      <c r="Q5477" s="2" t="s">
        <v>30</v>
      </c>
      <c r="R5477" s="3">
        <v>4</v>
      </c>
      <c r="S5477" s="2" t="s">
        <v>39609</v>
      </c>
      <c r="T5477" s="2" t="s">
        <v>39610</v>
      </c>
      <c r="U5477" s="3">
        <v>3</v>
      </c>
      <c r="V5477" s="2" t="s">
        <v>30</v>
      </c>
      <c r="W5477" s="2" t="s">
        <v>30</v>
      </c>
      <c r="X5477" s="2" t="s">
        <v>39611</v>
      </c>
      <c r="Y5477">
        <f t="shared" si="511"/>
        <v>2001</v>
      </c>
      <c r="Z5477" s="8">
        <f t="shared" si="512"/>
        <v>1</v>
      </c>
      <c r="AA5477">
        <f t="shared" si="516"/>
        <v>4</v>
      </c>
      <c r="AB5477" s="9">
        <f t="shared" si="513"/>
        <v>2002</v>
      </c>
      <c r="AC5477" s="9">
        <f t="shared" si="514"/>
        <v>10</v>
      </c>
      <c r="AD5477" s="9">
        <f t="shared" si="515"/>
        <v>1</v>
      </c>
    </row>
    <row r="5478" spans="1:30" ht="15.6">
      <c r="A5478" s="2" t="s">
        <v>24</v>
      </c>
      <c r="B5478" s="2" t="s">
        <v>288</v>
      </c>
      <c r="C5478" s="2" t="s">
        <v>10218</v>
      </c>
      <c r="D5478" s="2" t="s">
        <v>39612</v>
      </c>
      <c r="E5478" s="2" t="s">
        <v>39613</v>
      </c>
      <c r="F5478" s="2" t="s">
        <v>28151</v>
      </c>
      <c r="G5478" s="2" t="s">
        <v>39614</v>
      </c>
      <c r="H5478" s="2" t="s">
        <v>39597</v>
      </c>
      <c r="I5478" s="2" t="s">
        <v>26726</v>
      </c>
      <c r="J5478" s="2" t="s">
        <v>32</v>
      </c>
      <c r="K5478" s="2" t="s">
        <v>30506</v>
      </c>
      <c r="L5478" s="2" t="s">
        <v>14940</v>
      </c>
      <c r="M5478" s="2" t="s">
        <v>26789</v>
      </c>
      <c r="N5478" s="2" t="s">
        <v>30</v>
      </c>
      <c r="O5478" s="2" t="s">
        <v>39615</v>
      </c>
      <c r="P5478" s="3">
        <v>0</v>
      </c>
      <c r="Q5478" s="2" t="s">
        <v>30</v>
      </c>
      <c r="R5478" s="3">
        <v>0</v>
      </c>
      <c r="S5478" s="2" t="s">
        <v>30</v>
      </c>
      <c r="T5478" s="2" t="s">
        <v>39616</v>
      </c>
      <c r="U5478" s="3">
        <v>4</v>
      </c>
      <c r="V5478" s="2" t="s">
        <v>30</v>
      </c>
      <c r="W5478" s="2" t="s">
        <v>30</v>
      </c>
      <c r="X5478" s="2" t="s">
        <v>39617</v>
      </c>
      <c r="Y5478">
        <f t="shared" si="511"/>
        <v>2001</v>
      </c>
      <c r="Z5478" s="8">
        <f t="shared" si="512"/>
        <v>6</v>
      </c>
      <c r="AA5478">
        <f t="shared" si="516"/>
        <v>8</v>
      </c>
      <c r="AB5478" s="9">
        <f t="shared" si="513"/>
        <v>2002</v>
      </c>
      <c r="AC5478" s="9">
        <f t="shared" si="514"/>
        <v>10</v>
      </c>
      <c r="AD5478" s="9">
        <f t="shared" si="515"/>
        <v>1</v>
      </c>
    </row>
    <row r="5479" spans="1:30" ht="15.6">
      <c r="A5479" s="2" t="s">
        <v>24</v>
      </c>
      <c r="B5479" s="2" t="s">
        <v>288</v>
      </c>
      <c r="C5479" s="2" t="s">
        <v>36527</v>
      </c>
      <c r="D5479" s="2" t="s">
        <v>39618</v>
      </c>
      <c r="E5479" s="2" t="s">
        <v>39619</v>
      </c>
      <c r="F5479" s="2" t="s">
        <v>27649</v>
      </c>
      <c r="G5479" s="2" t="s">
        <v>39620</v>
      </c>
      <c r="H5479" s="2" t="s">
        <v>39597</v>
      </c>
      <c r="I5479" s="2" t="s">
        <v>26726</v>
      </c>
      <c r="J5479" s="2" t="s">
        <v>32</v>
      </c>
      <c r="K5479" s="2" t="s">
        <v>39621</v>
      </c>
      <c r="L5479" s="2" t="s">
        <v>32186</v>
      </c>
      <c r="M5479" s="2" t="s">
        <v>26800</v>
      </c>
      <c r="N5479" s="2" t="s">
        <v>30</v>
      </c>
      <c r="O5479" s="2" t="s">
        <v>39622</v>
      </c>
      <c r="P5479" s="3">
        <v>0</v>
      </c>
      <c r="Q5479" s="2" t="s">
        <v>30</v>
      </c>
      <c r="R5479" s="3">
        <v>1</v>
      </c>
      <c r="S5479" s="2" t="s">
        <v>39623</v>
      </c>
      <c r="T5479" s="2" t="s">
        <v>39624</v>
      </c>
      <c r="U5479" s="3">
        <v>2</v>
      </c>
      <c r="V5479" s="2" t="s">
        <v>30</v>
      </c>
      <c r="W5479" s="2" t="s">
        <v>30</v>
      </c>
      <c r="X5479" s="2" t="s">
        <v>39625</v>
      </c>
      <c r="Y5479">
        <f t="shared" si="511"/>
        <v>2001</v>
      </c>
      <c r="Z5479" s="8">
        <f t="shared" si="512"/>
        <v>10</v>
      </c>
      <c r="AA5479">
        <f t="shared" si="516"/>
        <v>12</v>
      </c>
      <c r="AB5479" s="9">
        <f t="shared" si="513"/>
        <v>2002</v>
      </c>
      <c r="AC5479" s="9">
        <f t="shared" si="514"/>
        <v>10</v>
      </c>
      <c r="AD5479" s="9">
        <f t="shared" si="515"/>
        <v>1</v>
      </c>
    </row>
    <row r="5480" spans="1:30" ht="15.6">
      <c r="A5480" s="2" t="s">
        <v>24</v>
      </c>
      <c r="B5480" s="2" t="s">
        <v>288</v>
      </c>
      <c r="C5480" s="2" t="s">
        <v>35657</v>
      </c>
      <c r="D5480" s="2" t="s">
        <v>39626</v>
      </c>
      <c r="E5480" s="2" t="s">
        <v>39627</v>
      </c>
      <c r="F5480" s="2" t="s">
        <v>28392</v>
      </c>
      <c r="G5480" s="2" t="s">
        <v>39628</v>
      </c>
      <c r="H5480" s="2" t="s">
        <v>39597</v>
      </c>
      <c r="I5480" s="2" t="s">
        <v>26726</v>
      </c>
      <c r="J5480" s="2" t="s">
        <v>32</v>
      </c>
      <c r="K5480" s="2" t="s">
        <v>35717</v>
      </c>
      <c r="L5480" s="2" t="s">
        <v>35718</v>
      </c>
      <c r="M5480" s="2" t="s">
        <v>26800</v>
      </c>
      <c r="N5480" s="2" t="s">
        <v>30</v>
      </c>
      <c r="O5480" s="2" t="s">
        <v>39629</v>
      </c>
      <c r="P5480" s="3">
        <v>0</v>
      </c>
      <c r="Q5480" s="2" t="s">
        <v>30</v>
      </c>
      <c r="R5480" s="3">
        <v>0</v>
      </c>
      <c r="S5480" s="2" t="s">
        <v>30</v>
      </c>
      <c r="T5480" s="2" t="s">
        <v>39630</v>
      </c>
      <c r="U5480" s="3">
        <v>3</v>
      </c>
      <c r="V5480" s="2" t="s">
        <v>30</v>
      </c>
      <c r="W5480" s="2" t="s">
        <v>30</v>
      </c>
      <c r="X5480" s="2" t="s">
        <v>39631</v>
      </c>
      <c r="Y5480">
        <f t="shared" si="511"/>
        <v>2001</v>
      </c>
      <c r="Z5480" s="8">
        <f t="shared" si="512"/>
        <v>10</v>
      </c>
      <c r="AA5480">
        <f t="shared" si="516"/>
        <v>17</v>
      </c>
      <c r="AB5480" s="9">
        <f t="shared" si="513"/>
        <v>2002</v>
      </c>
      <c r="AC5480" s="9">
        <f t="shared" si="514"/>
        <v>10</v>
      </c>
      <c r="AD5480" s="9">
        <f t="shared" si="515"/>
        <v>1</v>
      </c>
    </row>
    <row r="5481" spans="1:30" ht="15.6">
      <c r="A5481" s="2" t="s">
        <v>24</v>
      </c>
      <c r="B5481" s="2" t="s">
        <v>288</v>
      </c>
      <c r="C5481" s="2" t="s">
        <v>35657</v>
      </c>
      <c r="D5481" s="2" t="s">
        <v>39632</v>
      </c>
      <c r="E5481" s="2" t="s">
        <v>39633</v>
      </c>
      <c r="F5481" s="2" t="s">
        <v>34539</v>
      </c>
      <c r="G5481" s="2" t="s">
        <v>39634</v>
      </c>
      <c r="H5481" s="2" t="s">
        <v>39597</v>
      </c>
      <c r="I5481" s="2" t="s">
        <v>26726</v>
      </c>
      <c r="J5481" s="2" t="s">
        <v>32</v>
      </c>
      <c r="K5481" s="2" t="s">
        <v>39635</v>
      </c>
      <c r="L5481" s="2" t="s">
        <v>39636</v>
      </c>
      <c r="M5481" s="2" t="s">
        <v>26800</v>
      </c>
      <c r="N5481" s="2" t="s">
        <v>30</v>
      </c>
      <c r="O5481" s="2" t="s">
        <v>39637</v>
      </c>
      <c r="P5481" s="3">
        <v>0</v>
      </c>
      <c r="Q5481" s="2" t="s">
        <v>30</v>
      </c>
      <c r="R5481" s="3">
        <v>0</v>
      </c>
      <c r="S5481" s="2" t="s">
        <v>30</v>
      </c>
      <c r="T5481" s="2" t="s">
        <v>39638</v>
      </c>
      <c r="U5481" s="3">
        <v>2</v>
      </c>
      <c r="V5481" s="2" t="s">
        <v>30</v>
      </c>
      <c r="W5481" s="2" t="s">
        <v>30</v>
      </c>
      <c r="X5481" s="2" t="s">
        <v>39639</v>
      </c>
      <c r="Y5481">
        <f t="shared" si="511"/>
        <v>2001</v>
      </c>
      <c r="Z5481" s="8">
        <f t="shared" si="512"/>
        <v>11</v>
      </c>
      <c r="AA5481">
        <f t="shared" si="516"/>
        <v>7</v>
      </c>
      <c r="AB5481" s="9">
        <f t="shared" si="513"/>
        <v>2002</v>
      </c>
      <c r="AC5481" s="9">
        <f t="shared" si="514"/>
        <v>10</v>
      </c>
      <c r="AD5481" s="9">
        <f t="shared" si="515"/>
        <v>1</v>
      </c>
    </row>
    <row r="5482" spans="1:30" ht="15.6">
      <c r="A5482" s="2" t="s">
        <v>24</v>
      </c>
      <c r="B5482" s="2" t="s">
        <v>288</v>
      </c>
      <c r="C5482" s="2" t="s">
        <v>39640</v>
      </c>
      <c r="D5482" s="2" t="s">
        <v>39641</v>
      </c>
      <c r="E5482" s="2" t="s">
        <v>39642</v>
      </c>
      <c r="F5482" s="2" t="s">
        <v>31035</v>
      </c>
      <c r="G5482" s="2" t="s">
        <v>39643</v>
      </c>
      <c r="H5482" s="2" t="s">
        <v>39597</v>
      </c>
      <c r="I5482" s="2" t="s">
        <v>26726</v>
      </c>
      <c r="J5482" s="2" t="s">
        <v>32</v>
      </c>
      <c r="K5482" s="2" t="s">
        <v>35717</v>
      </c>
      <c r="L5482" s="2" t="s">
        <v>35718</v>
      </c>
      <c r="M5482" s="2" t="s">
        <v>26800</v>
      </c>
      <c r="N5482" s="2" t="s">
        <v>30</v>
      </c>
      <c r="O5482" s="2" t="s">
        <v>39644</v>
      </c>
      <c r="P5482" s="3">
        <v>0</v>
      </c>
      <c r="Q5482" s="2" t="s">
        <v>30</v>
      </c>
      <c r="R5482" s="3">
        <v>0</v>
      </c>
      <c r="S5482" s="2" t="s">
        <v>30</v>
      </c>
      <c r="T5482" s="2" t="s">
        <v>39645</v>
      </c>
      <c r="U5482" s="3">
        <v>1</v>
      </c>
      <c r="V5482" s="2" t="s">
        <v>30</v>
      </c>
      <c r="W5482" s="2" t="s">
        <v>30</v>
      </c>
      <c r="X5482" s="2" t="s">
        <v>39646</v>
      </c>
      <c r="Y5482">
        <f t="shared" si="511"/>
        <v>2001</v>
      </c>
      <c r="Z5482" s="8">
        <f t="shared" si="512"/>
        <v>11</v>
      </c>
      <c r="AA5482">
        <f t="shared" si="516"/>
        <v>9</v>
      </c>
      <c r="AB5482" s="9">
        <f t="shared" si="513"/>
        <v>2002</v>
      </c>
      <c r="AC5482" s="9">
        <f t="shared" si="514"/>
        <v>10</v>
      </c>
      <c r="AD5482" s="9">
        <f t="shared" si="515"/>
        <v>1</v>
      </c>
    </row>
    <row r="5483" spans="1:30" ht="15.6">
      <c r="A5483" s="2" t="s">
        <v>24</v>
      </c>
      <c r="B5483" s="2" t="s">
        <v>288</v>
      </c>
      <c r="C5483" s="2" t="s">
        <v>33585</v>
      </c>
      <c r="D5483" s="2" t="s">
        <v>39647</v>
      </c>
      <c r="E5483" s="2" t="s">
        <v>39648</v>
      </c>
      <c r="F5483" s="2" t="s">
        <v>34539</v>
      </c>
      <c r="G5483" s="2" t="s">
        <v>39649</v>
      </c>
      <c r="H5483" s="2" t="s">
        <v>39597</v>
      </c>
      <c r="I5483" s="2" t="s">
        <v>26726</v>
      </c>
      <c r="J5483" s="2" t="s">
        <v>32</v>
      </c>
      <c r="K5483" s="2" t="s">
        <v>39369</v>
      </c>
      <c r="L5483" s="2" t="s">
        <v>32128</v>
      </c>
      <c r="M5483" s="2" t="s">
        <v>24</v>
      </c>
      <c r="N5483" s="2" t="s">
        <v>30</v>
      </c>
      <c r="O5483" s="2" t="s">
        <v>39650</v>
      </c>
      <c r="P5483" s="3">
        <v>0</v>
      </c>
      <c r="Q5483" s="2" t="s">
        <v>30</v>
      </c>
      <c r="R5483" s="3">
        <v>1</v>
      </c>
      <c r="S5483" s="2" t="s">
        <v>39651</v>
      </c>
      <c r="T5483" s="2" t="s">
        <v>39652</v>
      </c>
      <c r="U5483" s="3">
        <v>3</v>
      </c>
      <c r="V5483" s="2" t="s">
        <v>30</v>
      </c>
      <c r="W5483" s="2" t="s">
        <v>30</v>
      </c>
      <c r="X5483" s="2" t="s">
        <v>39653</v>
      </c>
      <c r="Y5483">
        <f t="shared" si="511"/>
        <v>2001</v>
      </c>
      <c r="Z5483" s="8">
        <f t="shared" si="512"/>
        <v>11</v>
      </c>
      <c r="AA5483">
        <f t="shared" si="516"/>
        <v>7</v>
      </c>
      <c r="AB5483" s="9">
        <f t="shared" si="513"/>
        <v>2002</v>
      </c>
      <c r="AC5483" s="9">
        <f t="shared" si="514"/>
        <v>10</v>
      </c>
      <c r="AD5483" s="9">
        <f t="shared" si="515"/>
        <v>1</v>
      </c>
    </row>
    <row r="5484" spans="1:30" ht="15.6">
      <c r="A5484" s="2" t="s">
        <v>24</v>
      </c>
      <c r="B5484" s="2" t="s">
        <v>288</v>
      </c>
      <c r="C5484" s="2" t="s">
        <v>38997</v>
      </c>
      <c r="D5484" s="2" t="s">
        <v>39654</v>
      </c>
      <c r="E5484" s="2" t="s">
        <v>39655</v>
      </c>
      <c r="F5484" s="2" t="s">
        <v>18893</v>
      </c>
      <c r="G5484" s="2" t="s">
        <v>39656</v>
      </c>
      <c r="H5484" s="2" t="s">
        <v>39597</v>
      </c>
      <c r="I5484" s="2" t="s">
        <v>26726</v>
      </c>
      <c r="J5484" s="2" t="s">
        <v>32</v>
      </c>
      <c r="K5484" s="2" t="s">
        <v>35717</v>
      </c>
      <c r="L5484" s="2" t="s">
        <v>35718</v>
      </c>
      <c r="M5484" s="2" t="s">
        <v>26800</v>
      </c>
      <c r="N5484" s="2" t="s">
        <v>30</v>
      </c>
      <c r="O5484" s="2" t="s">
        <v>23704</v>
      </c>
      <c r="P5484" s="3">
        <v>0</v>
      </c>
      <c r="Q5484" s="2" t="s">
        <v>30</v>
      </c>
      <c r="R5484" s="3">
        <v>0</v>
      </c>
      <c r="S5484" s="2" t="s">
        <v>30</v>
      </c>
      <c r="T5484" s="2" t="s">
        <v>39657</v>
      </c>
      <c r="U5484" s="3">
        <v>2</v>
      </c>
      <c r="V5484" s="2" t="s">
        <v>30</v>
      </c>
      <c r="W5484" s="2" t="s">
        <v>30</v>
      </c>
      <c r="X5484" s="2" t="s">
        <v>39658</v>
      </c>
      <c r="Y5484">
        <f t="shared" si="511"/>
        <v>2001</v>
      </c>
      <c r="Z5484" s="8">
        <f t="shared" si="512"/>
        <v>11</v>
      </c>
      <c r="AA5484">
        <f t="shared" si="516"/>
        <v>15</v>
      </c>
      <c r="AB5484" s="9">
        <f t="shared" si="513"/>
        <v>2002</v>
      </c>
      <c r="AC5484" s="9">
        <f t="shared" si="514"/>
        <v>10</v>
      </c>
      <c r="AD5484" s="9">
        <f t="shared" si="515"/>
        <v>1</v>
      </c>
    </row>
    <row r="5485" spans="1:30" ht="15.6">
      <c r="A5485" s="2" t="s">
        <v>24</v>
      </c>
      <c r="B5485" s="2" t="s">
        <v>288</v>
      </c>
      <c r="C5485" s="2" t="s">
        <v>39659</v>
      </c>
      <c r="D5485" s="2" t="s">
        <v>39660</v>
      </c>
      <c r="E5485" s="2" t="s">
        <v>39661</v>
      </c>
      <c r="F5485" s="2" t="s">
        <v>18893</v>
      </c>
      <c r="G5485" s="2" t="s">
        <v>39662</v>
      </c>
      <c r="H5485" s="2" t="s">
        <v>39597</v>
      </c>
      <c r="I5485" s="2" t="s">
        <v>26726</v>
      </c>
      <c r="J5485" s="2" t="s">
        <v>32</v>
      </c>
      <c r="K5485" s="2" t="s">
        <v>35717</v>
      </c>
      <c r="L5485" s="2" t="s">
        <v>35718</v>
      </c>
      <c r="M5485" s="2" t="s">
        <v>26800</v>
      </c>
      <c r="N5485" s="2" t="s">
        <v>30</v>
      </c>
      <c r="O5485" s="2" t="s">
        <v>39663</v>
      </c>
      <c r="P5485" s="3">
        <v>0</v>
      </c>
      <c r="Q5485" s="2" t="s">
        <v>30</v>
      </c>
      <c r="R5485" s="3">
        <v>0</v>
      </c>
      <c r="S5485" s="2" t="s">
        <v>30</v>
      </c>
      <c r="T5485" s="2" t="s">
        <v>39664</v>
      </c>
      <c r="U5485" s="3">
        <v>2</v>
      </c>
      <c r="V5485" s="2" t="s">
        <v>30</v>
      </c>
      <c r="W5485" s="2" t="s">
        <v>30</v>
      </c>
      <c r="X5485" s="2" t="s">
        <v>39665</v>
      </c>
      <c r="Y5485">
        <f t="shared" si="511"/>
        <v>2001</v>
      </c>
      <c r="Z5485" s="8">
        <f t="shared" si="512"/>
        <v>11</v>
      </c>
      <c r="AA5485">
        <f t="shared" si="516"/>
        <v>15</v>
      </c>
      <c r="AB5485" s="9">
        <f t="shared" si="513"/>
        <v>2002</v>
      </c>
      <c r="AC5485" s="9">
        <f t="shared" si="514"/>
        <v>10</v>
      </c>
      <c r="AD5485" s="9">
        <f t="shared" si="515"/>
        <v>1</v>
      </c>
    </row>
    <row r="5486" spans="1:30" ht="15.6">
      <c r="A5486" s="2" t="s">
        <v>24</v>
      </c>
      <c r="B5486" s="2" t="s">
        <v>288</v>
      </c>
      <c r="C5486" s="2" t="s">
        <v>34551</v>
      </c>
      <c r="D5486" s="2" t="s">
        <v>39666</v>
      </c>
      <c r="E5486" s="2" t="s">
        <v>39667</v>
      </c>
      <c r="F5486" s="2" t="s">
        <v>28403</v>
      </c>
      <c r="G5486" s="2" t="s">
        <v>39668</v>
      </c>
      <c r="H5486" s="2" t="s">
        <v>39597</v>
      </c>
      <c r="I5486" s="2" t="s">
        <v>26726</v>
      </c>
      <c r="J5486" s="2" t="s">
        <v>32</v>
      </c>
      <c r="K5486" s="2" t="s">
        <v>39669</v>
      </c>
      <c r="L5486" s="2" t="s">
        <v>39670</v>
      </c>
      <c r="M5486" s="2" t="s">
        <v>26800</v>
      </c>
      <c r="N5486" s="2" t="s">
        <v>30</v>
      </c>
      <c r="O5486" s="2" t="s">
        <v>39671</v>
      </c>
      <c r="P5486" s="3">
        <v>0</v>
      </c>
      <c r="Q5486" s="2" t="s">
        <v>30</v>
      </c>
      <c r="R5486" s="3">
        <v>0</v>
      </c>
      <c r="S5486" s="2" t="s">
        <v>30</v>
      </c>
      <c r="T5486" s="2" t="s">
        <v>39672</v>
      </c>
      <c r="U5486" s="3">
        <v>2</v>
      </c>
      <c r="V5486" s="2" t="s">
        <v>30</v>
      </c>
      <c r="W5486" s="2" t="s">
        <v>30</v>
      </c>
      <c r="X5486" s="2" t="s">
        <v>39673</v>
      </c>
      <c r="Y5486">
        <f t="shared" si="511"/>
        <v>2001</v>
      </c>
      <c r="Z5486" s="8">
        <f t="shared" si="512"/>
        <v>12</v>
      </c>
      <c r="AA5486">
        <f t="shared" si="516"/>
        <v>12</v>
      </c>
      <c r="AB5486" s="9">
        <f t="shared" si="513"/>
        <v>2002</v>
      </c>
      <c r="AC5486" s="9">
        <f t="shared" si="514"/>
        <v>10</v>
      </c>
      <c r="AD5486" s="9">
        <f t="shared" si="515"/>
        <v>1</v>
      </c>
    </row>
    <row r="5487" spans="1:30" ht="15.6">
      <c r="A5487" s="2" t="s">
        <v>24</v>
      </c>
      <c r="B5487" s="2" t="s">
        <v>288</v>
      </c>
      <c r="C5487" s="2" t="s">
        <v>39674</v>
      </c>
      <c r="D5487" s="2" t="s">
        <v>39675</v>
      </c>
      <c r="E5487" s="2" t="s">
        <v>39676</v>
      </c>
      <c r="F5487" s="2" t="s">
        <v>31223</v>
      </c>
      <c r="G5487" s="2" t="s">
        <v>39677</v>
      </c>
      <c r="H5487" s="2" t="s">
        <v>39597</v>
      </c>
      <c r="I5487" s="2" t="s">
        <v>26726</v>
      </c>
      <c r="J5487" s="2" t="s">
        <v>32</v>
      </c>
      <c r="K5487" s="2" t="s">
        <v>38854</v>
      </c>
      <c r="L5487" s="2" t="s">
        <v>38855</v>
      </c>
      <c r="M5487" s="2" t="s">
        <v>27852</v>
      </c>
      <c r="N5487" s="2" t="s">
        <v>30</v>
      </c>
      <c r="O5487" s="2" t="s">
        <v>39678</v>
      </c>
      <c r="P5487" s="3">
        <v>0</v>
      </c>
      <c r="Q5487" s="2" t="s">
        <v>30</v>
      </c>
      <c r="R5487" s="3">
        <v>0</v>
      </c>
      <c r="S5487" s="2" t="s">
        <v>30</v>
      </c>
      <c r="T5487" s="2" t="s">
        <v>39679</v>
      </c>
      <c r="U5487" s="3">
        <v>2</v>
      </c>
      <c r="V5487" s="2" t="s">
        <v>30</v>
      </c>
      <c r="W5487" s="2" t="s">
        <v>30</v>
      </c>
      <c r="X5487" s="2" t="s">
        <v>39680</v>
      </c>
      <c r="Y5487">
        <f t="shared" si="511"/>
        <v>2002</v>
      </c>
      <c r="Z5487" s="8">
        <f t="shared" si="512"/>
        <v>1</v>
      </c>
      <c r="AA5487">
        <f t="shared" si="516"/>
        <v>18</v>
      </c>
      <c r="AB5487" s="9">
        <f t="shared" si="513"/>
        <v>2002</v>
      </c>
      <c r="AC5487" s="9">
        <f t="shared" si="514"/>
        <v>10</v>
      </c>
      <c r="AD5487" s="9">
        <f t="shared" si="515"/>
        <v>1</v>
      </c>
    </row>
    <row r="5488" spans="1:30" ht="15.6">
      <c r="A5488" s="2" t="s">
        <v>24</v>
      </c>
      <c r="B5488" s="2" t="s">
        <v>288</v>
      </c>
      <c r="C5488" s="2" t="s">
        <v>34551</v>
      </c>
      <c r="D5488" s="2" t="s">
        <v>39681</v>
      </c>
      <c r="E5488" s="2" t="s">
        <v>39682</v>
      </c>
      <c r="F5488" s="2" t="s">
        <v>31223</v>
      </c>
      <c r="G5488" s="2" t="s">
        <v>39683</v>
      </c>
      <c r="H5488" s="2" t="s">
        <v>39597</v>
      </c>
      <c r="I5488" s="2" t="s">
        <v>26726</v>
      </c>
      <c r="J5488" s="2" t="s">
        <v>32</v>
      </c>
      <c r="K5488" s="2" t="s">
        <v>38854</v>
      </c>
      <c r="L5488" s="2" t="s">
        <v>39684</v>
      </c>
      <c r="M5488" s="2" t="s">
        <v>27852</v>
      </c>
      <c r="N5488" s="2" t="s">
        <v>30</v>
      </c>
      <c r="O5488" s="2" t="s">
        <v>39535</v>
      </c>
      <c r="P5488" s="3">
        <v>0</v>
      </c>
      <c r="Q5488" s="2" t="s">
        <v>30</v>
      </c>
      <c r="R5488" s="3">
        <v>2</v>
      </c>
      <c r="S5488" s="2" t="s">
        <v>39685</v>
      </c>
      <c r="T5488" s="2" t="s">
        <v>39686</v>
      </c>
      <c r="U5488" s="3">
        <v>2</v>
      </c>
      <c r="V5488" s="2" t="s">
        <v>30</v>
      </c>
      <c r="W5488" s="2" t="s">
        <v>30</v>
      </c>
      <c r="X5488" s="2" t="s">
        <v>39687</v>
      </c>
      <c r="Y5488">
        <f t="shared" si="511"/>
        <v>2002</v>
      </c>
      <c r="Z5488" s="8">
        <f t="shared" si="512"/>
        <v>1</v>
      </c>
      <c r="AA5488">
        <f t="shared" si="516"/>
        <v>18</v>
      </c>
      <c r="AB5488" s="9">
        <f t="shared" si="513"/>
        <v>2002</v>
      </c>
      <c r="AC5488" s="9">
        <f t="shared" si="514"/>
        <v>10</v>
      </c>
      <c r="AD5488" s="9">
        <f t="shared" si="515"/>
        <v>1</v>
      </c>
    </row>
    <row r="5489" spans="1:30" ht="15.6">
      <c r="A5489" s="2" t="s">
        <v>24</v>
      </c>
      <c r="B5489" s="2" t="s">
        <v>288</v>
      </c>
      <c r="C5489" s="2" t="s">
        <v>39688</v>
      </c>
      <c r="D5489" s="2" t="s">
        <v>39689</v>
      </c>
      <c r="E5489" s="2" t="s">
        <v>39690</v>
      </c>
      <c r="F5489" s="2" t="s">
        <v>30538</v>
      </c>
      <c r="G5489" s="2" t="s">
        <v>39691</v>
      </c>
      <c r="H5489" s="2" t="s">
        <v>39597</v>
      </c>
      <c r="I5489" s="2" t="s">
        <v>26726</v>
      </c>
      <c r="J5489" s="2" t="s">
        <v>32</v>
      </c>
      <c r="K5489" s="2" t="s">
        <v>39692</v>
      </c>
      <c r="L5489" s="2" t="s">
        <v>31423</v>
      </c>
      <c r="M5489" s="2" t="s">
        <v>26800</v>
      </c>
      <c r="N5489" s="2" t="s">
        <v>30</v>
      </c>
      <c r="O5489" s="2" t="s">
        <v>31709</v>
      </c>
      <c r="P5489" s="3">
        <v>0</v>
      </c>
      <c r="Q5489" s="2" t="s">
        <v>30</v>
      </c>
      <c r="R5489" s="3">
        <v>0</v>
      </c>
      <c r="S5489" s="2" t="s">
        <v>30</v>
      </c>
      <c r="T5489" s="2" t="s">
        <v>39693</v>
      </c>
      <c r="U5489" s="3">
        <v>2</v>
      </c>
      <c r="V5489" s="2" t="s">
        <v>30</v>
      </c>
      <c r="W5489" s="2" t="s">
        <v>30</v>
      </c>
      <c r="X5489" s="2" t="s">
        <v>39694</v>
      </c>
      <c r="Y5489">
        <f t="shared" si="511"/>
        <v>2001</v>
      </c>
      <c r="Z5489" s="8">
        <f t="shared" si="512"/>
        <v>10</v>
      </c>
      <c r="AA5489">
        <f t="shared" si="516"/>
        <v>31</v>
      </c>
      <c r="AB5489" s="9">
        <f t="shared" si="513"/>
        <v>2002</v>
      </c>
      <c r="AC5489" s="9">
        <f t="shared" si="514"/>
        <v>10</v>
      </c>
      <c r="AD5489" s="9">
        <f t="shared" si="515"/>
        <v>1</v>
      </c>
    </row>
    <row r="5490" spans="1:30" ht="15.6">
      <c r="A5490" s="2" t="s">
        <v>24</v>
      </c>
      <c r="B5490" s="2" t="s">
        <v>288</v>
      </c>
      <c r="C5490" s="2" t="s">
        <v>39695</v>
      </c>
      <c r="D5490" s="2" t="s">
        <v>39696</v>
      </c>
      <c r="E5490" s="2" t="s">
        <v>39697</v>
      </c>
      <c r="F5490" s="2" t="s">
        <v>30538</v>
      </c>
      <c r="G5490" s="2" t="s">
        <v>39698</v>
      </c>
      <c r="H5490" s="2" t="s">
        <v>39597</v>
      </c>
      <c r="I5490" s="2" t="s">
        <v>26726</v>
      </c>
      <c r="J5490" s="2" t="s">
        <v>32</v>
      </c>
      <c r="K5490" s="2" t="s">
        <v>39699</v>
      </c>
      <c r="L5490" s="2" t="s">
        <v>23219</v>
      </c>
      <c r="M5490" s="2" t="s">
        <v>26800</v>
      </c>
      <c r="N5490" s="2" t="s">
        <v>30</v>
      </c>
      <c r="O5490" s="2" t="s">
        <v>28693</v>
      </c>
      <c r="P5490" s="3">
        <v>0</v>
      </c>
      <c r="Q5490" s="2" t="s">
        <v>30</v>
      </c>
      <c r="R5490" s="3">
        <v>0</v>
      </c>
      <c r="S5490" s="2" t="s">
        <v>30</v>
      </c>
      <c r="T5490" s="2" t="s">
        <v>39700</v>
      </c>
      <c r="U5490" s="3">
        <v>2</v>
      </c>
      <c r="V5490" s="2" t="s">
        <v>30</v>
      </c>
      <c r="W5490" s="2" t="s">
        <v>30</v>
      </c>
      <c r="X5490" s="2" t="s">
        <v>39701</v>
      </c>
      <c r="Y5490">
        <f t="shared" si="511"/>
        <v>2001</v>
      </c>
      <c r="Z5490" s="8">
        <f t="shared" si="512"/>
        <v>10</v>
      </c>
      <c r="AA5490">
        <f t="shared" si="516"/>
        <v>31</v>
      </c>
      <c r="AB5490" s="9">
        <f t="shared" si="513"/>
        <v>2002</v>
      </c>
      <c r="AC5490" s="9">
        <f t="shared" si="514"/>
        <v>10</v>
      </c>
      <c r="AD5490" s="9">
        <f t="shared" si="515"/>
        <v>1</v>
      </c>
    </row>
    <row r="5491" spans="1:30" ht="15.6">
      <c r="A5491" s="2" t="s">
        <v>24</v>
      </c>
      <c r="B5491" s="2" t="s">
        <v>288</v>
      </c>
      <c r="C5491" s="2" t="s">
        <v>31418</v>
      </c>
      <c r="D5491" s="2" t="s">
        <v>39702</v>
      </c>
      <c r="E5491" s="2" t="s">
        <v>39703</v>
      </c>
      <c r="F5491" s="2" t="s">
        <v>18893</v>
      </c>
      <c r="G5491" s="2" t="s">
        <v>39704</v>
      </c>
      <c r="H5491" s="2" t="s">
        <v>39597</v>
      </c>
      <c r="I5491" s="2" t="s">
        <v>26726</v>
      </c>
      <c r="J5491" s="2" t="s">
        <v>32</v>
      </c>
      <c r="K5491" s="2" t="s">
        <v>39705</v>
      </c>
      <c r="L5491" s="2" t="s">
        <v>39706</v>
      </c>
      <c r="M5491" s="2" t="s">
        <v>26800</v>
      </c>
      <c r="N5491" s="2" t="s">
        <v>30</v>
      </c>
      <c r="O5491" s="2" t="s">
        <v>28693</v>
      </c>
      <c r="P5491" s="3">
        <v>0</v>
      </c>
      <c r="Q5491" s="2" t="s">
        <v>30</v>
      </c>
      <c r="R5491" s="3">
        <v>0</v>
      </c>
      <c r="S5491" s="2" t="s">
        <v>30</v>
      </c>
      <c r="T5491" s="2" t="s">
        <v>39707</v>
      </c>
      <c r="U5491" s="3">
        <v>1</v>
      </c>
      <c r="V5491" s="2" t="s">
        <v>30</v>
      </c>
      <c r="W5491" s="2" t="s">
        <v>30</v>
      </c>
      <c r="X5491" s="2" t="s">
        <v>39708</v>
      </c>
      <c r="Y5491">
        <f t="shared" si="511"/>
        <v>2001</v>
      </c>
      <c r="Z5491" s="8">
        <f t="shared" si="512"/>
        <v>11</v>
      </c>
      <c r="AA5491">
        <f t="shared" si="516"/>
        <v>15</v>
      </c>
      <c r="AB5491" s="9">
        <f t="shared" si="513"/>
        <v>2002</v>
      </c>
      <c r="AC5491" s="9">
        <f t="shared" si="514"/>
        <v>10</v>
      </c>
      <c r="AD5491" s="9">
        <f t="shared" si="515"/>
        <v>1</v>
      </c>
    </row>
    <row r="5492" spans="1:30" ht="15.6">
      <c r="A5492" s="2" t="s">
        <v>24</v>
      </c>
      <c r="B5492" s="2" t="s">
        <v>288</v>
      </c>
      <c r="C5492" s="2" t="s">
        <v>39709</v>
      </c>
      <c r="D5492" s="2" t="s">
        <v>39710</v>
      </c>
      <c r="E5492" s="2" t="s">
        <v>39711</v>
      </c>
      <c r="F5492" s="2" t="s">
        <v>33321</v>
      </c>
      <c r="G5492" s="2" t="s">
        <v>39712</v>
      </c>
      <c r="H5492" s="2" t="s">
        <v>39597</v>
      </c>
      <c r="I5492" s="2" t="s">
        <v>26726</v>
      </c>
      <c r="J5492" s="2" t="s">
        <v>32</v>
      </c>
      <c r="K5492" s="2" t="s">
        <v>35717</v>
      </c>
      <c r="L5492" s="2" t="s">
        <v>35718</v>
      </c>
      <c r="M5492" s="2" t="s">
        <v>26800</v>
      </c>
      <c r="N5492" s="2" t="s">
        <v>30</v>
      </c>
      <c r="O5492" s="2" t="s">
        <v>39713</v>
      </c>
      <c r="P5492" s="3">
        <v>0</v>
      </c>
      <c r="Q5492" s="2" t="s">
        <v>30</v>
      </c>
      <c r="R5492" s="3">
        <v>0</v>
      </c>
      <c r="S5492" s="2" t="s">
        <v>30</v>
      </c>
      <c r="T5492" s="2" t="s">
        <v>39714</v>
      </c>
      <c r="U5492" s="3">
        <v>1</v>
      </c>
      <c r="V5492" s="2" t="s">
        <v>30</v>
      </c>
      <c r="W5492" s="2" t="s">
        <v>30</v>
      </c>
      <c r="X5492" s="2" t="s">
        <v>39715</v>
      </c>
      <c r="Y5492">
        <f t="shared" si="511"/>
        <v>2001</v>
      </c>
      <c r="Z5492" s="8">
        <f t="shared" si="512"/>
        <v>11</v>
      </c>
      <c r="AA5492">
        <f t="shared" si="516"/>
        <v>28</v>
      </c>
      <c r="AB5492" s="9">
        <f t="shared" si="513"/>
        <v>2002</v>
      </c>
      <c r="AC5492" s="9">
        <f t="shared" si="514"/>
        <v>10</v>
      </c>
      <c r="AD5492" s="9">
        <f t="shared" si="515"/>
        <v>1</v>
      </c>
    </row>
    <row r="5493" spans="1:30" ht="15.6">
      <c r="A5493" s="2" t="s">
        <v>24</v>
      </c>
      <c r="B5493" s="2" t="s">
        <v>288</v>
      </c>
      <c r="C5493" s="2" t="s">
        <v>15623</v>
      </c>
      <c r="D5493" s="2" t="s">
        <v>39716</v>
      </c>
      <c r="E5493" s="2" t="s">
        <v>39717</v>
      </c>
      <c r="F5493" s="2" t="s">
        <v>34588</v>
      </c>
      <c r="G5493" s="2" t="s">
        <v>39718</v>
      </c>
      <c r="H5493" s="2" t="s">
        <v>39597</v>
      </c>
      <c r="I5493" s="2" t="s">
        <v>26726</v>
      </c>
      <c r="J5493" s="2" t="s">
        <v>32</v>
      </c>
      <c r="K5493" s="2" t="s">
        <v>26744</v>
      </c>
      <c r="L5493" s="2" t="s">
        <v>12496</v>
      </c>
      <c r="M5493" s="2" t="s">
        <v>24</v>
      </c>
      <c r="N5493" s="2" t="s">
        <v>30</v>
      </c>
      <c r="O5493" s="2" t="s">
        <v>3066</v>
      </c>
      <c r="P5493" s="3">
        <v>0</v>
      </c>
      <c r="Q5493" s="2" t="s">
        <v>30</v>
      </c>
      <c r="R5493" s="3">
        <v>0</v>
      </c>
      <c r="S5493" s="2" t="s">
        <v>30</v>
      </c>
      <c r="T5493" s="2" t="s">
        <v>39719</v>
      </c>
      <c r="U5493" s="3">
        <v>1</v>
      </c>
      <c r="V5493" s="2" t="s">
        <v>30</v>
      </c>
      <c r="W5493" s="2" t="s">
        <v>30</v>
      </c>
      <c r="X5493" s="2" t="s">
        <v>39720</v>
      </c>
      <c r="Y5493">
        <f t="shared" si="511"/>
        <v>2001</v>
      </c>
      <c r="Z5493" s="8">
        <f t="shared" si="512"/>
        <v>8</v>
      </c>
      <c r="AA5493">
        <f t="shared" si="516"/>
        <v>22</v>
      </c>
      <c r="AB5493" s="9">
        <f t="shared" si="513"/>
        <v>2002</v>
      </c>
      <c r="AC5493" s="9">
        <f t="shared" si="514"/>
        <v>10</v>
      </c>
      <c r="AD5493" s="9">
        <f t="shared" si="515"/>
        <v>1</v>
      </c>
    </row>
    <row r="5494" spans="1:30" ht="15.6">
      <c r="A5494" s="2" t="s">
        <v>24</v>
      </c>
      <c r="B5494" s="2" t="s">
        <v>288</v>
      </c>
      <c r="C5494" s="2" t="s">
        <v>39721</v>
      </c>
      <c r="D5494" s="2" t="s">
        <v>39722</v>
      </c>
      <c r="E5494" s="2" t="s">
        <v>39723</v>
      </c>
      <c r="F5494" s="2" t="s">
        <v>16155</v>
      </c>
      <c r="G5494" s="2" t="s">
        <v>39724</v>
      </c>
      <c r="H5494" s="2" t="s">
        <v>39597</v>
      </c>
      <c r="I5494" s="2" t="s">
        <v>26726</v>
      </c>
      <c r="J5494" s="2" t="s">
        <v>32</v>
      </c>
      <c r="K5494" s="2" t="s">
        <v>39021</v>
      </c>
      <c r="L5494" s="2" t="s">
        <v>39022</v>
      </c>
      <c r="M5494" s="2" t="s">
        <v>26921</v>
      </c>
      <c r="N5494" s="2" t="s">
        <v>30</v>
      </c>
      <c r="O5494" s="2" t="s">
        <v>17249</v>
      </c>
      <c r="P5494" s="3">
        <v>0</v>
      </c>
      <c r="Q5494" s="2" t="s">
        <v>30</v>
      </c>
      <c r="R5494" s="3">
        <v>0</v>
      </c>
      <c r="S5494" s="2" t="s">
        <v>30</v>
      </c>
      <c r="T5494" s="2" t="s">
        <v>39725</v>
      </c>
      <c r="U5494" s="3">
        <v>1</v>
      </c>
      <c r="V5494" s="2" t="s">
        <v>30</v>
      </c>
      <c r="W5494" s="2" t="s">
        <v>30</v>
      </c>
      <c r="X5494" s="2" t="s">
        <v>39726</v>
      </c>
      <c r="Y5494">
        <f t="shared" si="511"/>
        <v>2001</v>
      </c>
      <c r="Z5494" s="8">
        <f t="shared" si="512"/>
        <v>9</v>
      </c>
      <c r="AA5494">
        <f t="shared" si="516"/>
        <v>20</v>
      </c>
      <c r="AB5494" s="9">
        <f t="shared" si="513"/>
        <v>2002</v>
      </c>
      <c r="AC5494" s="9">
        <f t="shared" si="514"/>
        <v>10</v>
      </c>
      <c r="AD5494" s="9">
        <f t="shared" si="515"/>
        <v>1</v>
      </c>
    </row>
    <row r="5495" spans="1:30" ht="15.6">
      <c r="A5495" s="2" t="s">
        <v>24</v>
      </c>
      <c r="B5495" s="2" t="s">
        <v>288</v>
      </c>
      <c r="C5495" s="2" t="s">
        <v>27476</v>
      </c>
      <c r="D5495" s="2" t="s">
        <v>39727</v>
      </c>
      <c r="E5495" s="2" t="s">
        <v>39728</v>
      </c>
      <c r="F5495" s="2" t="s">
        <v>31664</v>
      </c>
      <c r="G5495" s="2" t="s">
        <v>39729</v>
      </c>
      <c r="H5495" s="2" t="s">
        <v>39597</v>
      </c>
      <c r="I5495" s="2" t="s">
        <v>26726</v>
      </c>
      <c r="J5495" s="2" t="s">
        <v>32</v>
      </c>
      <c r="K5495" s="2" t="s">
        <v>39730</v>
      </c>
      <c r="L5495" s="2" t="s">
        <v>39731</v>
      </c>
      <c r="M5495" s="2" t="s">
        <v>26728</v>
      </c>
      <c r="N5495" s="2" t="s">
        <v>30</v>
      </c>
      <c r="O5495" s="2" t="s">
        <v>39732</v>
      </c>
      <c r="P5495" s="3">
        <v>0</v>
      </c>
      <c r="Q5495" s="2" t="s">
        <v>30</v>
      </c>
      <c r="R5495" s="3">
        <v>1</v>
      </c>
      <c r="S5495" s="2" t="s">
        <v>39733</v>
      </c>
      <c r="T5495" s="2" t="s">
        <v>39734</v>
      </c>
      <c r="U5495" s="3">
        <v>2</v>
      </c>
      <c r="V5495" s="2" t="s">
        <v>30</v>
      </c>
      <c r="W5495" s="2" t="s">
        <v>30</v>
      </c>
      <c r="X5495" s="2" t="s">
        <v>39735</v>
      </c>
      <c r="Y5495">
        <f t="shared" si="511"/>
        <v>2001</v>
      </c>
      <c r="Z5495" s="8">
        <f t="shared" si="512"/>
        <v>12</v>
      </c>
      <c r="AA5495">
        <f t="shared" si="516"/>
        <v>21</v>
      </c>
      <c r="AB5495" s="9">
        <f t="shared" si="513"/>
        <v>2002</v>
      </c>
      <c r="AC5495" s="9">
        <f t="shared" si="514"/>
        <v>10</v>
      </c>
      <c r="AD5495" s="9">
        <f t="shared" si="515"/>
        <v>1</v>
      </c>
    </row>
    <row r="5496" spans="1:30" ht="15.6">
      <c r="A5496" s="2" t="s">
        <v>24</v>
      </c>
      <c r="B5496" s="2" t="s">
        <v>288</v>
      </c>
      <c r="C5496" s="2" t="s">
        <v>403</v>
      </c>
      <c r="D5496" s="2" t="s">
        <v>39736</v>
      </c>
      <c r="E5496" s="2" t="s">
        <v>39737</v>
      </c>
      <c r="F5496" s="2" t="s">
        <v>31223</v>
      </c>
      <c r="G5496" s="2" t="s">
        <v>39738</v>
      </c>
      <c r="H5496" s="2" t="s">
        <v>39597</v>
      </c>
      <c r="I5496" s="2" t="s">
        <v>26726</v>
      </c>
      <c r="J5496" s="2" t="s">
        <v>32</v>
      </c>
      <c r="K5496" s="2" t="s">
        <v>32461</v>
      </c>
      <c r="L5496" s="2" t="s">
        <v>32462</v>
      </c>
      <c r="M5496" s="2" t="s">
        <v>26800</v>
      </c>
      <c r="N5496" s="2" t="s">
        <v>30</v>
      </c>
      <c r="O5496" s="2" t="s">
        <v>36184</v>
      </c>
      <c r="P5496" s="3">
        <v>0</v>
      </c>
      <c r="Q5496" s="2" t="s">
        <v>30</v>
      </c>
      <c r="R5496" s="3">
        <v>0</v>
      </c>
      <c r="S5496" s="2" t="s">
        <v>30</v>
      </c>
      <c r="T5496" s="2" t="s">
        <v>39739</v>
      </c>
      <c r="U5496" s="3">
        <v>2</v>
      </c>
      <c r="V5496" s="2" t="s">
        <v>30</v>
      </c>
      <c r="W5496" s="2" t="s">
        <v>30</v>
      </c>
      <c r="X5496" s="2" t="s">
        <v>39740</v>
      </c>
      <c r="Y5496">
        <f t="shared" si="511"/>
        <v>2002</v>
      </c>
      <c r="Z5496" s="8">
        <f t="shared" si="512"/>
        <v>1</v>
      </c>
      <c r="AA5496">
        <f t="shared" si="516"/>
        <v>18</v>
      </c>
      <c r="AB5496" s="9">
        <f t="shared" si="513"/>
        <v>2002</v>
      </c>
      <c r="AC5496" s="9">
        <f t="shared" si="514"/>
        <v>10</v>
      </c>
      <c r="AD5496" s="9">
        <f t="shared" si="515"/>
        <v>1</v>
      </c>
    </row>
    <row r="5497" spans="1:30" ht="15.6">
      <c r="A5497" s="2" t="s">
        <v>24</v>
      </c>
      <c r="B5497" s="2" t="s">
        <v>288</v>
      </c>
      <c r="C5497" s="2" t="s">
        <v>403</v>
      </c>
      <c r="D5497" s="2" t="s">
        <v>39741</v>
      </c>
      <c r="E5497" s="2" t="s">
        <v>39742</v>
      </c>
      <c r="F5497" s="2" t="s">
        <v>31058</v>
      </c>
      <c r="G5497" s="2" t="s">
        <v>39743</v>
      </c>
      <c r="H5497" s="2" t="s">
        <v>39597</v>
      </c>
      <c r="I5497" s="2" t="s">
        <v>26726</v>
      </c>
      <c r="J5497" s="2" t="s">
        <v>32</v>
      </c>
      <c r="K5497" s="2" t="s">
        <v>26744</v>
      </c>
      <c r="L5497" s="2" t="s">
        <v>12496</v>
      </c>
      <c r="M5497" s="2" t="s">
        <v>24</v>
      </c>
      <c r="N5497" s="2" t="s">
        <v>30</v>
      </c>
      <c r="O5497" s="2" t="s">
        <v>39744</v>
      </c>
      <c r="P5497" s="3">
        <v>0</v>
      </c>
      <c r="Q5497" s="2" t="s">
        <v>30</v>
      </c>
      <c r="R5497" s="3">
        <v>2</v>
      </c>
      <c r="S5497" s="2" t="s">
        <v>39745</v>
      </c>
      <c r="T5497" s="2" t="s">
        <v>39746</v>
      </c>
      <c r="U5497" s="3">
        <v>2</v>
      </c>
      <c r="V5497" s="2" t="s">
        <v>30</v>
      </c>
      <c r="W5497" s="2" t="s">
        <v>30</v>
      </c>
      <c r="X5497" s="2" t="s">
        <v>39747</v>
      </c>
      <c r="Y5497">
        <f t="shared" si="511"/>
        <v>2002</v>
      </c>
      <c r="Z5497" s="8">
        <f t="shared" si="512"/>
        <v>2</v>
      </c>
      <c r="AA5497">
        <f t="shared" si="516"/>
        <v>8</v>
      </c>
      <c r="AB5497" s="9">
        <f t="shared" si="513"/>
        <v>2002</v>
      </c>
      <c r="AC5497" s="9">
        <f t="shared" si="514"/>
        <v>10</v>
      </c>
      <c r="AD5497" s="9">
        <f t="shared" si="515"/>
        <v>1</v>
      </c>
    </row>
    <row r="5498" spans="1:30" ht="15.6">
      <c r="A5498" s="2" t="s">
        <v>24</v>
      </c>
      <c r="B5498" s="2" t="s">
        <v>288</v>
      </c>
      <c r="C5498" s="2" t="s">
        <v>403</v>
      </c>
      <c r="D5498" s="2" t="s">
        <v>39748</v>
      </c>
      <c r="E5498" s="2" t="s">
        <v>39749</v>
      </c>
      <c r="F5498" s="2" t="s">
        <v>31058</v>
      </c>
      <c r="G5498" s="2" t="s">
        <v>39750</v>
      </c>
      <c r="H5498" s="2" t="s">
        <v>39597</v>
      </c>
      <c r="I5498" s="2" t="s">
        <v>26726</v>
      </c>
      <c r="J5498" s="2" t="s">
        <v>32</v>
      </c>
      <c r="K5498" s="2" t="s">
        <v>26744</v>
      </c>
      <c r="L5498" s="2" t="s">
        <v>12496</v>
      </c>
      <c r="M5498" s="2" t="s">
        <v>24</v>
      </c>
      <c r="N5498" s="2" t="s">
        <v>30</v>
      </c>
      <c r="O5498" s="2" t="s">
        <v>36184</v>
      </c>
      <c r="P5498" s="3">
        <v>0</v>
      </c>
      <c r="Q5498" s="2" t="s">
        <v>30</v>
      </c>
      <c r="R5498" s="3">
        <v>0</v>
      </c>
      <c r="S5498" s="2" t="s">
        <v>30</v>
      </c>
      <c r="T5498" s="2" t="s">
        <v>39751</v>
      </c>
      <c r="U5498" s="3">
        <v>2</v>
      </c>
      <c r="V5498" s="2" t="s">
        <v>30</v>
      </c>
      <c r="W5498" s="2" t="s">
        <v>30</v>
      </c>
      <c r="X5498" s="2" t="s">
        <v>39752</v>
      </c>
      <c r="Y5498">
        <f t="shared" si="511"/>
        <v>2002</v>
      </c>
      <c r="Z5498" s="8">
        <f t="shared" si="512"/>
        <v>2</v>
      </c>
      <c r="AA5498">
        <f t="shared" si="516"/>
        <v>8</v>
      </c>
      <c r="AB5498" s="9">
        <f t="shared" si="513"/>
        <v>2002</v>
      </c>
      <c r="AC5498" s="9">
        <f t="shared" si="514"/>
        <v>10</v>
      </c>
      <c r="AD5498" s="9">
        <f t="shared" si="515"/>
        <v>1</v>
      </c>
    </row>
    <row r="5499" spans="1:30" ht="15.6">
      <c r="A5499" s="2" t="s">
        <v>24</v>
      </c>
      <c r="B5499" s="2" t="s">
        <v>288</v>
      </c>
      <c r="C5499" s="2" t="s">
        <v>12369</v>
      </c>
      <c r="D5499" s="2" t="s">
        <v>39753</v>
      </c>
      <c r="E5499" s="2" t="s">
        <v>39754</v>
      </c>
      <c r="F5499" s="2" t="s">
        <v>27280</v>
      </c>
      <c r="G5499" s="2" t="s">
        <v>39755</v>
      </c>
      <c r="H5499" s="2" t="s">
        <v>39597</v>
      </c>
      <c r="I5499" s="2" t="s">
        <v>26726</v>
      </c>
      <c r="J5499" s="2" t="s">
        <v>32</v>
      </c>
      <c r="K5499" s="2" t="s">
        <v>27282</v>
      </c>
      <c r="L5499" s="2" t="s">
        <v>1346</v>
      </c>
      <c r="M5499" s="2" t="s">
        <v>24</v>
      </c>
      <c r="N5499" s="2" t="s">
        <v>30</v>
      </c>
      <c r="O5499" s="2" t="s">
        <v>15481</v>
      </c>
      <c r="P5499" s="3">
        <v>0</v>
      </c>
      <c r="Q5499" s="2" t="s">
        <v>30</v>
      </c>
      <c r="R5499" s="3">
        <v>0</v>
      </c>
      <c r="S5499" s="2" t="s">
        <v>30</v>
      </c>
      <c r="T5499" s="2" t="s">
        <v>39756</v>
      </c>
      <c r="U5499" s="3">
        <v>1</v>
      </c>
      <c r="V5499" s="2" t="s">
        <v>30</v>
      </c>
      <c r="W5499" s="2" t="s">
        <v>30</v>
      </c>
      <c r="X5499" s="2" t="s">
        <v>39757</v>
      </c>
      <c r="Y5499">
        <f t="shared" si="511"/>
        <v>2001</v>
      </c>
      <c r="Z5499" s="8">
        <f t="shared" si="512"/>
        <v>12</v>
      </c>
      <c r="AA5499">
        <f t="shared" si="516"/>
        <v>14</v>
      </c>
      <c r="AB5499" s="9">
        <f t="shared" si="513"/>
        <v>2002</v>
      </c>
      <c r="AC5499" s="9">
        <f t="shared" si="514"/>
        <v>10</v>
      </c>
      <c r="AD5499" s="9">
        <f t="shared" si="515"/>
        <v>1</v>
      </c>
    </row>
    <row r="5500" spans="1:30" ht="15.6">
      <c r="A5500" s="2" t="s">
        <v>24</v>
      </c>
      <c r="B5500" s="2" t="s">
        <v>25</v>
      </c>
      <c r="C5500" s="2" t="s">
        <v>39758</v>
      </c>
      <c r="D5500" s="2" t="s">
        <v>39759</v>
      </c>
      <c r="E5500" s="2" t="s">
        <v>39760</v>
      </c>
      <c r="F5500" s="2" t="s">
        <v>30496</v>
      </c>
      <c r="G5500" s="2" t="s">
        <v>39761</v>
      </c>
      <c r="H5500" s="2" t="s">
        <v>39597</v>
      </c>
      <c r="I5500" s="2" t="s">
        <v>26726</v>
      </c>
      <c r="J5500" s="2" t="s">
        <v>32</v>
      </c>
      <c r="K5500" s="2" t="s">
        <v>39762</v>
      </c>
      <c r="L5500" s="2" t="s">
        <v>39763</v>
      </c>
      <c r="M5500" s="2" t="s">
        <v>39764</v>
      </c>
      <c r="N5500" s="2" t="s">
        <v>30</v>
      </c>
      <c r="O5500" s="2" t="s">
        <v>39678</v>
      </c>
      <c r="P5500" s="3">
        <v>0</v>
      </c>
      <c r="Q5500" s="2" t="s">
        <v>30</v>
      </c>
      <c r="R5500" s="3">
        <v>0</v>
      </c>
      <c r="S5500" s="2" t="s">
        <v>30</v>
      </c>
      <c r="T5500" s="2" t="s">
        <v>39765</v>
      </c>
      <c r="U5500" s="3">
        <v>5</v>
      </c>
      <c r="V5500" s="2" t="s">
        <v>30</v>
      </c>
      <c r="W5500" s="2" t="s">
        <v>30</v>
      </c>
      <c r="X5500" s="2" t="s">
        <v>39766</v>
      </c>
      <c r="Y5500">
        <f t="shared" si="511"/>
        <v>2001</v>
      </c>
      <c r="Z5500" s="8">
        <f t="shared" si="512"/>
        <v>8</v>
      </c>
      <c r="AA5500">
        <f t="shared" si="516"/>
        <v>31</v>
      </c>
      <c r="AB5500" s="9">
        <f t="shared" si="513"/>
        <v>2002</v>
      </c>
      <c r="AC5500" s="9">
        <f t="shared" si="514"/>
        <v>10</v>
      </c>
      <c r="AD5500" s="9">
        <f t="shared" si="515"/>
        <v>1</v>
      </c>
    </row>
    <row r="5501" spans="1:30" ht="15.6">
      <c r="A5501" s="2" t="s">
        <v>24</v>
      </c>
      <c r="B5501" s="2" t="s">
        <v>25</v>
      </c>
      <c r="C5501" s="2" t="s">
        <v>39767</v>
      </c>
      <c r="D5501" s="2" t="s">
        <v>39768</v>
      </c>
      <c r="E5501" s="2" t="s">
        <v>39769</v>
      </c>
      <c r="F5501" s="2" t="s">
        <v>30485</v>
      </c>
      <c r="G5501" s="2" t="s">
        <v>39770</v>
      </c>
      <c r="H5501" s="2" t="s">
        <v>39597</v>
      </c>
      <c r="I5501" s="2" t="s">
        <v>26726</v>
      </c>
      <c r="J5501" s="2" t="s">
        <v>32</v>
      </c>
      <c r="K5501" s="2" t="s">
        <v>39771</v>
      </c>
      <c r="L5501" s="2" t="s">
        <v>39772</v>
      </c>
      <c r="M5501" s="2" t="s">
        <v>39773</v>
      </c>
      <c r="N5501" s="2" t="s">
        <v>30</v>
      </c>
      <c r="O5501" s="2" t="s">
        <v>32918</v>
      </c>
      <c r="P5501" s="3">
        <v>0</v>
      </c>
      <c r="Q5501" s="2" t="s">
        <v>30</v>
      </c>
      <c r="R5501" s="3">
        <v>1</v>
      </c>
      <c r="S5501" s="2" t="s">
        <v>39774</v>
      </c>
      <c r="T5501" s="2" t="s">
        <v>39775</v>
      </c>
      <c r="U5501" s="3">
        <v>3</v>
      </c>
      <c r="V5501" s="2" t="s">
        <v>30</v>
      </c>
      <c r="W5501" s="2" t="s">
        <v>30</v>
      </c>
      <c r="X5501" s="2" t="s">
        <v>39776</v>
      </c>
      <c r="Y5501">
        <f t="shared" si="511"/>
        <v>2001</v>
      </c>
      <c r="Z5501" s="8">
        <f t="shared" si="512"/>
        <v>11</v>
      </c>
      <c r="AA5501">
        <f t="shared" si="516"/>
        <v>16</v>
      </c>
      <c r="AB5501" s="9">
        <f t="shared" si="513"/>
        <v>2002</v>
      </c>
      <c r="AC5501" s="9">
        <f t="shared" si="514"/>
        <v>10</v>
      </c>
      <c r="AD5501" s="9">
        <f t="shared" si="515"/>
        <v>1</v>
      </c>
    </row>
    <row r="5502" spans="1:30" ht="15.6">
      <c r="A5502" s="2" t="s">
        <v>24</v>
      </c>
      <c r="B5502" s="2" t="s">
        <v>25</v>
      </c>
      <c r="C5502" s="2" t="s">
        <v>147</v>
      </c>
      <c r="D5502" s="2" t="s">
        <v>39777</v>
      </c>
      <c r="E5502" s="2" t="s">
        <v>39778</v>
      </c>
      <c r="F5502" s="2" t="s">
        <v>36749</v>
      </c>
      <c r="G5502" s="2" t="s">
        <v>39779</v>
      </c>
      <c r="H5502" s="2" t="s">
        <v>39597</v>
      </c>
      <c r="I5502" s="2" t="s">
        <v>30</v>
      </c>
      <c r="J5502" s="2" t="s">
        <v>32</v>
      </c>
      <c r="K5502" s="2" t="s">
        <v>16667</v>
      </c>
      <c r="L5502" s="2" t="s">
        <v>30</v>
      </c>
      <c r="M5502" s="2" t="s">
        <v>30</v>
      </c>
      <c r="N5502" s="2" t="s">
        <v>30</v>
      </c>
      <c r="O5502" s="2" t="s">
        <v>428</v>
      </c>
      <c r="P5502" s="3">
        <v>0</v>
      </c>
      <c r="Q5502" s="2" t="s">
        <v>30</v>
      </c>
      <c r="R5502" s="3">
        <v>0</v>
      </c>
      <c r="S5502" s="2" t="s">
        <v>30</v>
      </c>
      <c r="T5502" s="2" t="s">
        <v>39780</v>
      </c>
      <c r="U5502" s="3">
        <v>2</v>
      </c>
      <c r="V5502" s="2" t="s">
        <v>30</v>
      </c>
      <c r="W5502" s="2" t="s">
        <v>30</v>
      </c>
      <c r="X5502" s="2" t="s">
        <v>39781</v>
      </c>
      <c r="Y5502">
        <f t="shared" si="511"/>
        <v>2001</v>
      </c>
      <c r="Z5502" s="8">
        <f t="shared" si="512"/>
        <v>9</v>
      </c>
      <c r="AA5502">
        <f t="shared" si="516"/>
        <v>5</v>
      </c>
      <c r="AB5502" s="9">
        <f t="shared" si="513"/>
        <v>2002</v>
      </c>
      <c r="AC5502" s="9">
        <f t="shared" si="514"/>
        <v>10</v>
      </c>
      <c r="AD5502" s="9">
        <f t="shared" si="515"/>
        <v>1</v>
      </c>
    </row>
    <row r="5503" spans="1:30" ht="15.6">
      <c r="A5503" s="2" t="s">
        <v>24</v>
      </c>
      <c r="B5503" s="2" t="s">
        <v>25</v>
      </c>
      <c r="C5503" s="2" t="s">
        <v>147</v>
      </c>
      <c r="D5503" s="2" t="s">
        <v>39782</v>
      </c>
      <c r="E5503" s="2" t="s">
        <v>39783</v>
      </c>
      <c r="F5503" s="2" t="s">
        <v>36749</v>
      </c>
      <c r="G5503" s="2" t="s">
        <v>39784</v>
      </c>
      <c r="H5503" s="2" t="s">
        <v>39597</v>
      </c>
      <c r="I5503" s="2" t="s">
        <v>30</v>
      </c>
      <c r="J5503" s="2" t="s">
        <v>32</v>
      </c>
      <c r="K5503" s="2" t="s">
        <v>28459</v>
      </c>
      <c r="L5503" s="2" t="s">
        <v>30</v>
      </c>
      <c r="M5503" s="2" t="s">
        <v>30</v>
      </c>
      <c r="N5503" s="2" t="s">
        <v>30</v>
      </c>
      <c r="O5503" s="2" t="s">
        <v>428</v>
      </c>
      <c r="P5503" s="3">
        <v>0</v>
      </c>
      <c r="Q5503" s="2" t="s">
        <v>30</v>
      </c>
      <c r="R5503" s="3">
        <v>0</v>
      </c>
      <c r="S5503" s="2" t="s">
        <v>30</v>
      </c>
      <c r="T5503" s="2" t="s">
        <v>39785</v>
      </c>
      <c r="U5503" s="3">
        <v>2</v>
      </c>
      <c r="V5503" s="2" t="s">
        <v>30</v>
      </c>
      <c r="W5503" s="2" t="s">
        <v>30</v>
      </c>
      <c r="X5503" s="2" t="s">
        <v>39786</v>
      </c>
      <c r="Y5503">
        <f t="shared" si="511"/>
        <v>2001</v>
      </c>
      <c r="Z5503" s="8">
        <f t="shared" si="512"/>
        <v>9</v>
      </c>
      <c r="AA5503">
        <f t="shared" si="516"/>
        <v>5</v>
      </c>
      <c r="AB5503" s="9">
        <f t="shared" si="513"/>
        <v>2002</v>
      </c>
      <c r="AC5503" s="9">
        <f t="shared" si="514"/>
        <v>10</v>
      </c>
      <c r="AD5503" s="9">
        <f t="shared" si="515"/>
        <v>1</v>
      </c>
    </row>
    <row r="5504" spans="1:30" ht="15.6">
      <c r="A5504" s="2" t="s">
        <v>24</v>
      </c>
      <c r="B5504" s="2" t="s">
        <v>288</v>
      </c>
      <c r="C5504" s="2" t="s">
        <v>39787</v>
      </c>
      <c r="D5504" s="2" t="s">
        <v>39788</v>
      </c>
      <c r="E5504" s="2" t="s">
        <v>39789</v>
      </c>
      <c r="F5504" s="2" t="s">
        <v>39790</v>
      </c>
      <c r="G5504" s="2" t="s">
        <v>39791</v>
      </c>
      <c r="H5504" s="2" t="s">
        <v>39792</v>
      </c>
      <c r="I5504" s="2" t="s">
        <v>26726</v>
      </c>
      <c r="J5504" s="2" t="s">
        <v>32</v>
      </c>
      <c r="K5504" s="2" t="s">
        <v>35396</v>
      </c>
      <c r="L5504" s="2" t="s">
        <v>39793</v>
      </c>
      <c r="M5504" s="2" t="s">
        <v>26779</v>
      </c>
      <c r="N5504" s="2" t="s">
        <v>30</v>
      </c>
      <c r="O5504" s="2" t="s">
        <v>39794</v>
      </c>
      <c r="P5504" s="3">
        <v>0</v>
      </c>
      <c r="Q5504" s="2" t="s">
        <v>30</v>
      </c>
      <c r="R5504" s="3">
        <v>1</v>
      </c>
      <c r="S5504" s="2" t="s">
        <v>37387</v>
      </c>
      <c r="T5504" s="2" t="s">
        <v>39795</v>
      </c>
      <c r="U5504" s="3">
        <v>3</v>
      </c>
      <c r="V5504" s="2" t="s">
        <v>30</v>
      </c>
      <c r="W5504" s="2" t="s">
        <v>30</v>
      </c>
      <c r="X5504" s="2" t="s">
        <v>39796</v>
      </c>
      <c r="Y5504">
        <f t="shared" si="511"/>
        <v>2000</v>
      </c>
      <c r="Z5504" s="8">
        <f t="shared" si="512"/>
        <v>12</v>
      </c>
      <c r="AA5504">
        <f t="shared" si="516"/>
        <v>5</v>
      </c>
      <c r="AB5504" s="9">
        <f t="shared" si="513"/>
        <v>2002</v>
      </c>
      <c r="AC5504" s="9">
        <f t="shared" si="514"/>
        <v>9</v>
      </c>
      <c r="AD5504" s="9">
        <f t="shared" si="515"/>
        <v>21</v>
      </c>
    </row>
    <row r="5505" spans="1:30" ht="15.6">
      <c r="A5505" s="2" t="s">
        <v>24</v>
      </c>
      <c r="B5505" s="2" t="s">
        <v>288</v>
      </c>
      <c r="C5505" s="2" t="s">
        <v>137</v>
      </c>
      <c r="D5505" s="2" t="s">
        <v>39797</v>
      </c>
      <c r="E5505" s="2" t="s">
        <v>39798</v>
      </c>
      <c r="F5505" s="2" t="s">
        <v>39799</v>
      </c>
      <c r="G5505" s="2" t="s">
        <v>39800</v>
      </c>
      <c r="H5505" s="2" t="s">
        <v>39792</v>
      </c>
      <c r="I5505" s="2" t="s">
        <v>26726</v>
      </c>
      <c r="J5505" s="2" t="s">
        <v>32</v>
      </c>
      <c r="K5505" s="2" t="s">
        <v>30506</v>
      </c>
      <c r="L5505" s="2" t="s">
        <v>14940</v>
      </c>
      <c r="M5505" s="2" t="s">
        <v>26789</v>
      </c>
      <c r="N5505" s="2" t="s">
        <v>30</v>
      </c>
      <c r="O5505" s="2" t="s">
        <v>39801</v>
      </c>
      <c r="P5505" s="3">
        <v>0</v>
      </c>
      <c r="Q5505" s="2" t="s">
        <v>30</v>
      </c>
      <c r="R5505" s="3">
        <v>1</v>
      </c>
      <c r="S5505" s="2" t="s">
        <v>39802</v>
      </c>
      <c r="T5505" s="2" t="s">
        <v>39803</v>
      </c>
      <c r="U5505" s="3">
        <v>3</v>
      </c>
      <c r="V5505" s="2" t="s">
        <v>30</v>
      </c>
      <c r="W5505" s="2" t="s">
        <v>30</v>
      </c>
      <c r="X5505" s="2" t="s">
        <v>39804</v>
      </c>
      <c r="Y5505">
        <f t="shared" si="511"/>
        <v>2001</v>
      </c>
      <c r="Z5505" s="8">
        <f t="shared" si="512"/>
        <v>5</v>
      </c>
      <c r="AA5505">
        <f t="shared" si="516"/>
        <v>16</v>
      </c>
      <c r="AB5505" s="9">
        <f t="shared" si="513"/>
        <v>2002</v>
      </c>
      <c r="AC5505" s="9">
        <f t="shared" si="514"/>
        <v>9</v>
      </c>
      <c r="AD5505" s="9">
        <f t="shared" si="515"/>
        <v>21</v>
      </c>
    </row>
    <row r="5506" spans="1:30" ht="15.6">
      <c r="A5506" s="2" t="s">
        <v>24</v>
      </c>
      <c r="B5506" s="2" t="s">
        <v>288</v>
      </c>
      <c r="C5506" s="2" t="s">
        <v>147</v>
      </c>
      <c r="D5506" s="2" t="s">
        <v>39805</v>
      </c>
      <c r="E5506" s="2" t="s">
        <v>39806</v>
      </c>
      <c r="F5506" s="2" t="s">
        <v>39807</v>
      </c>
      <c r="G5506" s="2" t="s">
        <v>39808</v>
      </c>
      <c r="H5506" s="2" t="s">
        <v>39792</v>
      </c>
      <c r="I5506" s="2" t="s">
        <v>26726</v>
      </c>
      <c r="J5506" s="2" t="s">
        <v>32</v>
      </c>
      <c r="K5506" s="2" t="s">
        <v>39809</v>
      </c>
      <c r="L5506" s="2" t="s">
        <v>38346</v>
      </c>
      <c r="M5506" s="2" t="s">
        <v>28039</v>
      </c>
      <c r="N5506" s="2" t="s">
        <v>30</v>
      </c>
      <c r="O5506" s="2" t="s">
        <v>39810</v>
      </c>
      <c r="P5506" s="3">
        <v>0</v>
      </c>
      <c r="Q5506" s="2" t="s">
        <v>30</v>
      </c>
      <c r="R5506" s="3">
        <v>0</v>
      </c>
      <c r="S5506" s="2" t="s">
        <v>30</v>
      </c>
      <c r="T5506" s="2" t="s">
        <v>39811</v>
      </c>
      <c r="U5506" s="3">
        <v>2</v>
      </c>
      <c r="V5506" s="2" t="s">
        <v>30</v>
      </c>
      <c r="W5506" s="2" t="s">
        <v>30</v>
      </c>
      <c r="X5506" s="2" t="s">
        <v>39812</v>
      </c>
      <c r="Y5506">
        <f t="shared" si="511"/>
        <v>2000</v>
      </c>
      <c r="Z5506" s="8">
        <f t="shared" si="512"/>
        <v>12</v>
      </c>
      <c r="AA5506">
        <f t="shared" si="516"/>
        <v>30</v>
      </c>
      <c r="AB5506" s="9">
        <f t="shared" si="513"/>
        <v>2002</v>
      </c>
      <c r="AC5506" s="9">
        <f t="shared" si="514"/>
        <v>9</v>
      </c>
      <c r="AD5506" s="9">
        <f t="shared" si="515"/>
        <v>21</v>
      </c>
    </row>
    <row r="5507" spans="1:30" ht="15.6">
      <c r="A5507" s="2" t="s">
        <v>24</v>
      </c>
      <c r="B5507" s="2" t="s">
        <v>288</v>
      </c>
      <c r="C5507" s="2" t="s">
        <v>32972</v>
      </c>
      <c r="D5507" s="2" t="s">
        <v>39813</v>
      </c>
      <c r="E5507" s="2" t="s">
        <v>39814</v>
      </c>
      <c r="F5507" s="2" t="s">
        <v>36749</v>
      </c>
      <c r="G5507" s="2" t="s">
        <v>39815</v>
      </c>
      <c r="H5507" s="2" t="s">
        <v>39792</v>
      </c>
      <c r="I5507" s="2" t="s">
        <v>26726</v>
      </c>
      <c r="J5507" s="2" t="s">
        <v>32</v>
      </c>
      <c r="K5507" s="2" t="s">
        <v>39816</v>
      </c>
      <c r="L5507" s="2" t="s">
        <v>2203</v>
      </c>
      <c r="M5507" s="2" t="s">
        <v>24</v>
      </c>
      <c r="N5507" s="2" t="s">
        <v>30</v>
      </c>
      <c r="O5507" s="2" t="s">
        <v>39817</v>
      </c>
      <c r="P5507" s="3">
        <v>0</v>
      </c>
      <c r="Q5507" s="2" t="s">
        <v>30</v>
      </c>
      <c r="R5507" s="3">
        <v>0</v>
      </c>
      <c r="S5507" s="2" t="s">
        <v>30</v>
      </c>
      <c r="T5507" s="2" t="s">
        <v>39818</v>
      </c>
      <c r="U5507" s="3">
        <v>2</v>
      </c>
      <c r="V5507" s="2" t="s">
        <v>30</v>
      </c>
      <c r="W5507" s="2" t="s">
        <v>30</v>
      </c>
      <c r="X5507" s="2" t="s">
        <v>39819</v>
      </c>
      <c r="Y5507">
        <f t="shared" ref="Y5507:Y5570" si="517">YEAR(F5507)</f>
        <v>2001</v>
      </c>
      <c r="Z5507" s="8">
        <f t="shared" ref="Z5507:Z5570" si="518">MONTH(F5507)</f>
        <v>9</v>
      </c>
      <c r="AA5507">
        <f t="shared" si="516"/>
        <v>5</v>
      </c>
      <c r="AB5507" s="9">
        <f t="shared" ref="AB5507:AB5570" si="519">IFERROR(YEAR(H5507),0)</f>
        <v>2002</v>
      </c>
      <c r="AC5507" s="9">
        <f t="shared" ref="AC5507:AC5570" si="520">IFERROR(MONTH(H5507),0)</f>
        <v>9</v>
      </c>
      <c r="AD5507" s="9">
        <f t="shared" ref="AD5507:AD5570" si="521">IFERROR(DAY(H5507),0)</f>
        <v>21</v>
      </c>
    </row>
    <row r="5508" spans="1:30" ht="15.6">
      <c r="A5508" s="2" t="s">
        <v>24</v>
      </c>
      <c r="B5508" s="2" t="s">
        <v>288</v>
      </c>
      <c r="C5508" s="2" t="s">
        <v>22127</v>
      </c>
      <c r="D5508" s="2" t="s">
        <v>39820</v>
      </c>
      <c r="E5508" s="2" t="s">
        <v>39821</v>
      </c>
      <c r="F5508" s="2" t="s">
        <v>37326</v>
      </c>
      <c r="G5508" s="2" t="s">
        <v>39822</v>
      </c>
      <c r="H5508" s="2" t="s">
        <v>39792</v>
      </c>
      <c r="I5508" s="2" t="s">
        <v>26726</v>
      </c>
      <c r="J5508" s="2" t="s">
        <v>32</v>
      </c>
      <c r="K5508" s="2" t="s">
        <v>39823</v>
      </c>
      <c r="L5508" s="2" t="s">
        <v>39824</v>
      </c>
      <c r="M5508" s="2" t="s">
        <v>26935</v>
      </c>
      <c r="N5508" s="2" t="s">
        <v>30</v>
      </c>
      <c r="O5508" s="2" t="s">
        <v>39825</v>
      </c>
      <c r="P5508" s="3">
        <v>0</v>
      </c>
      <c r="Q5508" s="2" t="s">
        <v>30</v>
      </c>
      <c r="R5508" s="3">
        <v>0</v>
      </c>
      <c r="S5508" s="2" t="s">
        <v>30</v>
      </c>
      <c r="T5508" s="2" t="s">
        <v>39826</v>
      </c>
      <c r="U5508" s="3">
        <v>2</v>
      </c>
      <c r="V5508" s="2" t="s">
        <v>30</v>
      </c>
      <c r="W5508" s="2" t="s">
        <v>30</v>
      </c>
      <c r="X5508" s="2" t="s">
        <v>39827</v>
      </c>
      <c r="Y5508">
        <f t="shared" si="517"/>
        <v>1999</v>
      </c>
      <c r="Z5508" s="8">
        <f t="shared" si="518"/>
        <v>12</v>
      </c>
      <c r="AA5508">
        <f t="shared" si="516"/>
        <v>17</v>
      </c>
      <c r="AB5508" s="9">
        <f t="shared" si="519"/>
        <v>2002</v>
      </c>
      <c r="AC5508" s="9">
        <f t="shared" si="520"/>
        <v>9</v>
      </c>
      <c r="AD5508" s="9">
        <f t="shared" si="521"/>
        <v>21</v>
      </c>
    </row>
    <row r="5509" spans="1:30" ht="15.6">
      <c r="A5509" s="2" t="s">
        <v>24</v>
      </c>
      <c r="B5509" s="2" t="s">
        <v>288</v>
      </c>
      <c r="C5509" s="2" t="s">
        <v>39828</v>
      </c>
      <c r="D5509" s="2" t="s">
        <v>39829</v>
      </c>
      <c r="E5509" s="2" t="s">
        <v>39830</v>
      </c>
      <c r="F5509" s="2" t="s">
        <v>39807</v>
      </c>
      <c r="G5509" s="2" t="s">
        <v>39831</v>
      </c>
      <c r="H5509" s="2" t="s">
        <v>39792</v>
      </c>
      <c r="I5509" s="2" t="s">
        <v>26726</v>
      </c>
      <c r="J5509" s="2" t="s">
        <v>32</v>
      </c>
      <c r="K5509" s="2" t="s">
        <v>30632</v>
      </c>
      <c r="L5509" s="2" t="s">
        <v>37264</v>
      </c>
      <c r="M5509" s="2" t="s">
        <v>26789</v>
      </c>
      <c r="N5509" s="2" t="s">
        <v>30</v>
      </c>
      <c r="O5509" s="2" t="s">
        <v>39832</v>
      </c>
      <c r="P5509" s="3">
        <v>0</v>
      </c>
      <c r="Q5509" s="2" t="s">
        <v>30</v>
      </c>
      <c r="R5509" s="3">
        <v>0</v>
      </c>
      <c r="S5509" s="2" t="s">
        <v>30</v>
      </c>
      <c r="T5509" s="2" t="s">
        <v>39833</v>
      </c>
      <c r="U5509" s="3">
        <v>3</v>
      </c>
      <c r="V5509" s="2" t="s">
        <v>30</v>
      </c>
      <c r="W5509" s="2" t="s">
        <v>30</v>
      </c>
      <c r="X5509" s="2" t="s">
        <v>39834</v>
      </c>
      <c r="Y5509">
        <f t="shared" si="517"/>
        <v>2000</v>
      </c>
      <c r="Z5509" s="8">
        <f t="shared" si="518"/>
        <v>12</v>
      </c>
      <c r="AA5509">
        <f t="shared" si="516"/>
        <v>30</v>
      </c>
      <c r="AB5509" s="9">
        <f t="shared" si="519"/>
        <v>2002</v>
      </c>
      <c r="AC5509" s="9">
        <f t="shared" si="520"/>
        <v>9</v>
      </c>
      <c r="AD5509" s="9">
        <f t="shared" si="521"/>
        <v>21</v>
      </c>
    </row>
    <row r="5510" spans="1:30" ht="15.6">
      <c r="A5510" s="2" t="s">
        <v>24</v>
      </c>
      <c r="B5510" s="2" t="s">
        <v>288</v>
      </c>
      <c r="C5510" s="2" t="s">
        <v>432</v>
      </c>
      <c r="D5510" s="2" t="s">
        <v>39835</v>
      </c>
      <c r="E5510" s="2" t="s">
        <v>39836</v>
      </c>
      <c r="F5510" s="2" t="s">
        <v>39837</v>
      </c>
      <c r="G5510" s="2" t="s">
        <v>39838</v>
      </c>
      <c r="H5510" s="2" t="s">
        <v>39792</v>
      </c>
      <c r="I5510" s="2" t="s">
        <v>26726</v>
      </c>
      <c r="J5510" s="2" t="s">
        <v>32</v>
      </c>
      <c r="K5510" s="2" t="s">
        <v>39839</v>
      </c>
      <c r="L5510" s="2" t="s">
        <v>22554</v>
      </c>
      <c r="M5510" s="2" t="s">
        <v>26935</v>
      </c>
      <c r="N5510" s="2" t="s">
        <v>30</v>
      </c>
      <c r="O5510" s="2" t="s">
        <v>39840</v>
      </c>
      <c r="P5510" s="3">
        <v>0</v>
      </c>
      <c r="Q5510" s="2" t="s">
        <v>30</v>
      </c>
      <c r="R5510" s="3">
        <v>0</v>
      </c>
      <c r="S5510" s="2" t="s">
        <v>30</v>
      </c>
      <c r="T5510" s="2" t="s">
        <v>39841</v>
      </c>
      <c r="U5510" s="3">
        <v>2</v>
      </c>
      <c r="V5510" s="2" t="s">
        <v>30</v>
      </c>
      <c r="W5510" s="2" t="s">
        <v>30</v>
      </c>
      <c r="X5510" s="2" t="s">
        <v>39842</v>
      </c>
      <c r="Y5510">
        <f t="shared" si="517"/>
        <v>2000</v>
      </c>
      <c r="Z5510" s="8">
        <f t="shared" si="518"/>
        <v>12</v>
      </c>
      <c r="AA5510">
        <f t="shared" si="516"/>
        <v>27</v>
      </c>
      <c r="AB5510" s="9">
        <f t="shared" si="519"/>
        <v>2002</v>
      </c>
      <c r="AC5510" s="9">
        <f t="shared" si="520"/>
        <v>9</v>
      </c>
      <c r="AD5510" s="9">
        <f t="shared" si="521"/>
        <v>21</v>
      </c>
    </row>
    <row r="5511" spans="1:30" ht="15.6">
      <c r="A5511" s="2" t="s">
        <v>24</v>
      </c>
      <c r="B5511" s="2" t="s">
        <v>288</v>
      </c>
      <c r="C5511" s="2" t="s">
        <v>39529</v>
      </c>
      <c r="D5511" s="2" t="s">
        <v>39843</v>
      </c>
      <c r="E5511" s="2" t="s">
        <v>39844</v>
      </c>
      <c r="F5511" s="2" t="s">
        <v>31035</v>
      </c>
      <c r="G5511" s="2" t="s">
        <v>39845</v>
      </c>
      <c r="H5511" s="2" t="s">
        <v>39792</v>
      </c>
      <c r="I5511" s="2" t="s">
        <v>26726</v>
      </c>
      <c r="J5511" s="2" t="s">
        <v>32</v>
      </c>
      <c r="K5511" s="2" t="s">
        <v>39846</v>
      </c>
      <c r="L5511" s="2" t="s">
        <v>39847</v>
      </c>
      <c r="M5511" s="2" t="s">
        <v>26921</v>
      </c>
      <c r="N5511" s="2" t="s">
        <v>30</v>
      </c>
      <c r="O5511" s="2" t="s">
        <v>39848</v>
      </c>
      <c r="P5511" s="3">
        <v>0</v>
      </c>
      <c r="Q5511" s="2" t="s">
        <v>30</v>
      </c>
      <c r="R5511" s="3">
        <v>0</v>
      </c>
      <c r="S5511" s="2" t="s">
        <v>30</v>
      </c>
      <c r="T5511" s="2" t="s">
        <v>39849</v>
      </c>
      <c r="U5511" s="3">
        <v>2</v>
      </c>
      <c r="V5511" s="2" t="s">
        <v>30</v>
      </c>
      <c r="W5511" s="2" t="s">
        <v>30</v>
      </c>
      <c r="X5511" s="2" t="s">
        <v>39850</v>
      </c>
      <c r="Y5511">
        <f t="shared" si="517"/>
        <v>2001</v>
      </c>
      <c r="Z5511" s="8">
        <f t="shared" si="518"/>
        <v>11</v>
      </c>
      <c r="AA5511">
        <f t="shared" si="516"/>
        <v>9</v>
      </c>
      <c r="AB5511" s="9">
        <f t="shared" si="519"/>
        <v>2002</v>
      </c>
      <c r="AC5511" s="9">
        <f t="shared" si="520"/>
        <v>9</v>
      </c>
      <c r="AD5511" s="9">
        <f t="shared" si="521"/>
        <v>21</v>
      </c>
    </row>
    <row r="5512" spans="1:30" ht="15.6">
      <c r="A5512" s="2" t="s">
        <v>24</v>
      </c>
      <c r="B5512" s="2" t="s">
        <v>288</v>
      </c>
      <c r="C5512" s="2" t="s">
        <v>39851</v>
      </c>
      <c r="D5512" s="2" t="s">
        <v>39852</v>
      </c>
      <c r="E5512" s="2" t="s">
        <v>39853</v>
      </c>
      <c r="F5512" s="2" t="s">
        <v>30485</v>
      </c>
      <c r="G5512" s="2" t="s">
        <v>39854</v>
      </c>
      <c r="H5512" s="2" t="s">
        <v>39792</v>
      </c>
      <c r="I5512" s="2" t="s">
        <v>26726</v>
      </c>
      <c r="J5512" s="2" t="s">
        <v>32</v>
      </c>
      <c r="K5512" s="2" t="s">
        <v>39855</v>
      </c>
      <c r="L5512" s="2" t="s">
        <v>39856</v>
      </c>
      <c r="M5512" s="2" t="s">
        <v>26800</v>
      </c>
      <c r="N5512" s="2" t="s">
        <v>30</v>
      </c>
      <c r="O5512" s="2" t="s">
        <v>23704</v>
      </c>
      <c r="P5512" s="3">
        <v>0</v>
      </c>
      <c r="Q5512" s="2" t="s">
        <v>30</v>
      </c>
      <c r="R5512" s="3">
        <v>0</v>
      </c>
      <c r="S5512" s="2" t="s">
        <v>30</v>
      </c>
      <c r="T5512" s="2" t="s">
        <v>39857</v>
      </c>
      <c r="U5512" s="3">
        <v>1</v>
      </c>
      <c r="V5512" s="2" t="s">
        <v>30</v>
      </c>
      <c r="W5512" s="2" t="s">
        <v>30</v>
      </c>
      <c r="X5512" s="2" t="s">
        <v>39858</v>
      </c>
      <c r="Y5512">
        <f t="shared" si="517"/>
        <v>2001</v>
      </c>
      <c r="Z5512" s="8">
        <f t="shared" si="518"/>
        <v>11</v>
      </c>
      <c r="AA5512">
        <f t="shared" si="516"/>
        <v>16</v>
      </c>
      <c r="AB5512" s="9">
        <f t="shared" si="519"/>
        <v>2002</v>
      </c>
      <c r="AC5512" s="9">
        <f t="shared" si="520"/>
        <v>9</v>
      </c>
      <c r="AD5512" s="9">
        <f t="shared" si="521"/>
        <v>21</v>
      </c>
    </row>
    <row r="5513" spans="1:30" ht="15.6">
      <c r="A5513" s="2" t="s">
        <v>24</v>
      </c>
      <c r="B5513" s="2" t="s">
        <v>288</v>
      </c>
      <c r="C5513" s="2" t="s">
        <v>31418</v>
      </c>
      <c r="D5513" s="2" t="s">
        <v>39859</v>
      </c>
      <c r="E5513" s="2" t="s">
        <v>39860</v>
      </c>
      <c r="F5513" s="2" t="s">
        <v>27280</v>
      </c>
      <c r="G5513" s="2" t="s">
        <v>39861</v>
      </c>
      <c r="H5513" s="2" t="s">
        <v>39792</v>
      </c>
      <c r="I5513" s="2" t="s">
        <v>26726</v>
      </c>
      <c r="J5513" s="2" t="s">
        <v>32</v>
      </c>
      <c r="K5513" s="2" t="s">
        <v>39692</v>
      </c>
      <c r="L5513" s="2" t="s">
        <v>31423</v>
      </c>
      <c r="M5513" s="2" t="s">
        <v>26800</v>
      </c>
      <c r="N5513" s="2" t="s">
        <v>30</v>
      </c>
      <c r="O5513" s="2" t="s">
        <v>23220</v>
      </c>
      <c r="P5513" s="3">
        <v>0</v>
      </c>
      <c r="Q5513" s="2" t="s">
        <v>30</v>
      </c>
      <c r="R5513" s="3">
        <v>0</v>
      </c>
      <c r="S5513" s="2" t="s">
        <v>30</v>
      </c>
      <c r="T5513" s="2" t="s">
        <v>39862</v>
      </c>
      <c r="U5513" s="3">
        <v>2</v>
      </c>
      <c r="V5513" s="2" t="s">
        <v>30</v>
      </c>
      <c r="W5513" s="2" t="s">
        <v>30</v>
      </c>
      <c r="X5513" s="2" t="s">
        <v>39863</v>
      </c>
      <c r="Y5513">
        <f t="shared" si="517"/>
        <v>2001</v>
      </c>
      <c r="Z5513" s="8">
        <f t="shared" si="518"/>
        <v>12</v>
      </c>
      <c r="AA5513">
        <f t="shared" si="516"/>
        <v>14</v>
      </c>
      <c r="AB5513" s="9">
        <f t="shared" si="519"/>
        <v>2002</v>
      </c>
      <c r="AC5513" s="9">
        <f t="shared" si="520"/>
        <v>9</v>
      </c>
      <c r="AD5513" s="9">
        <f t="shared" si="521"/>
        <v>21</v>
      </c>
    </row>
    <row r="5514" spans="1:30" ht="15.6">
      <c r="A5514" s="2" t="s">
        <v>24</v>
      </c>
      <c r="B5514" s="2" t="s">
        <v>288</v>
      </c>
      <c r="C5514" s="2" t="s">
        <v>37958</v>
      </c>
      <c r="D5514" s="2" t="s">
        <v>39864</v>
      </c>
      <c r="E5514" s="2" t="s">
        <v>39865</v>
      </c>
      <c r="F5514" s="2" t="s">
        <v>35039</v>
      </c>
      <c r="G5514" s="2" t="s">
        <v>39866</v>
      </c>
      <c r="H5514" s="2" t="s">
        <v>39792</v>
      </c>
      <c r="I5514" s="2" t="s">
        <v>26726</v>
      </c>
      <c r="J5514" s="2" t="s">
        <v>32</v>
      </c>
      <c r="K5514" s="2" t="s">
        <v>39692</v>
      </c>
      <c r="L5514" s="2" t="s">
        <v>31423</v>
      </c>
      <c r="M5514" s="2" t="s">
        <v>26800</v>
      </c>
      <c r="N5514" s="2" t="s">
        <v>30</v>
      </c>
      <c r="O5514" s="2" t="s">
        <v>28693</v>
      </c>
      <c r="P5514" s="3">
        <v>0</v>
      </c>
      <c r="Q5514" s="2" t="s">
        <v>30</v>
      </c>
      <c r="R5514" s="3">
        <v>0</v>
      </c>
      <c r="S5514" s="2" t="s">
        <v>30</v>
      </c>
      <c r="T5514" s="2" t="s">
        <v>39867</v>
      </c>
      <c r="U5514" s="3">
        <v>1</v>
      </c>
      <c r="V5514" s="2" t="s">
        <v>30</v>
      </c>
      <c r="W5514" s="2" t="s">
        <v>30</v>
      </c>
      <c r="X5514" s="2" t="s">
        <v>39868</v>
      </c>
      <c r="Y5514">
        <f t="shared" si="517"/>
        <v>2001</v>
      </c>
      <c r="Z5514" s="8">
        <f t="shared" si="518"/>
        <v>12</v>
      </c>
      <c r="AA5514">
        <f t="shared" si="516"/>
        <v>5</v>
      </c>
      <c r="AB5514" s="9">
        <f t="shared" si="519"/>
        <v>2002</v>
      </c>
      <c r="AC5514" s="9">
        <f t="shared" si="520"/>
        <v>9</v>
      </c>
      <c r="AD5514" s="9">
        <f t="shared" si="521"/>
        <v>21</v>
      </c>
    </row>
    <row r="5515" spans="1:30" ht="15.6">
      <c r="A5515" s="2" t="s">
        <v>24</v>
      </c>
      <c r="B5515" s="2" t="s">
        <v>288</v>
      </c>
      <c r="C5515" s="2" t="s">
        <v>368</v>
      </c>
      <c r="D5515" s="2" t="s">
        <v>39869</v>
      </c>
      <c r="E5515" s="2" t="s">
        <v>39870</v>
      </c>
      <c r="F5515" s="2" t="s">
        <v>29304</v>
      </c>
      <c r="G5515" s="2" t="s">
        <v>39871</v>
      </c>
      <c r="H5515" s="2" t="s">
        <v>39792</v>
      </c>
      <c r="I5515" s="2" t="s">
        <v>26726</v>
      </c>
      <c r="J5515" s="2" t="s">
        <v>32</v>
      </c>
      <c r="K5515" s="2" t="s">
        <v>28153</v>
      </c>
      <c r="L5515" s="2" t="s">
        <v>20863</v>
      </c>
      <c r="M5515" s="2" t="s">
        <v>24</v>
      </c>
      <c r="N5515" s="2" t="s">
        <v>30</v>
      </c>
      <c r="O5515" s="2" t="s">
        <v>8330</v>
      </c>
      <c r="P5515" s="3">
        <v>0</v>
      </c>
      <c r="Q5515" s="2" t="s">
        <v>30</v>
      </c>
      <c r="R5515" s="3">
        <v>0</v>
      </c>
      <c r="S5515" s="2" t="s">
        <v>30</v>
      </c>
      <c r="T5515" s="2" t="s">
        <v>39872</v>
      </c>
      <c r="U5515" s="3">
        <v>1</v>
      </c>
      <c r="V5515" s="2" t="s">
        <v>30</v>
      </c>
      <c r="W5515" s="2" t="s">
        <v>30</v>
      </c>
      <c r="X5515" s="2" t="s">
        <v>39873</v>
      </c>
      <c r="Y5515">
        <f t="shared" si="517"/>
        <v>2001</v>
      </c>
      <c r="Z5515" s="8">
        <f t="shared" si="518"/>
        <v>8</v>
      </c>
      <c r="AA5515">
        <f t="shared" si="516"/>
        <v>3</v>
      </c>
      <c r="AB5515" s="9">
        <f t="shared" si="519"/>
        <v>2002</v>
      </c>
      <c r="AC5515" s="9">
        <f t="shared" si="520"/>
        <v>9</v>
      </c>
      <c r="AD5515" s="9">
        <f t="shared" si="521"/>
        <v>21</v>
      </c>
    </row>
    <row r="5516" spans="1:30" ht="15.6">
      <c r="A5516" s="2" t="s">
        <v>24</v>
      </c>
      <c r="B5516" s="2" t="s">
        <v>288</v>
      </c>
      <c r="C5516" s="2" t="s">
        <v>368</v>
      </c>
      <c r="D5516" s="2" t="s">
        <v>39874</v>
      </c>
      <c r="E5516" s="2" t="s">
        <v>39875</v>
      </c>
      <c r="F5516" s="2" t="s">
        <v>31722</v>
      </c>
      <c r="G5516" s="2" t="s">
        <v>39876</v>
      </c>
      <c r="H5516" s="2" t="s">
        <v>39792</v>
      </c>
      <c r="I5516" s="2" t="s">
        <v>26726</v>
      </c>
      <c r="J5516" s="2" t="s">
        <v>32</v>
      </c>
      <c r="K5516" s="2" t="s">
        <v>36567</v>
      </c>
      <c r="L5516" s="2" t="s">
        <v>35355</v>
      </c>
      <c r="M5516" s="2" t="s">
        <v>24</v>
      </c>
      <c r="N5516" s="2" t="s">
        <v>30</v>
      </c>
      <c r="O5516" s="2" t="s">
        <v>8348</v>
      </c>
      <c r="P5516" s="3">
        <v>0</v>
      </c>
      <c r="Q5516" s="2" t="s">
        <v>30</v>
      </c>
      <c r="R5516" s="3">
        <v>0</v>
      </c>
      <c r="S5516" s="2" t="s">
        <v>30</v>
      </c>
      <c r="T5516" s="2" t="s">
        <v>39877</v>
      </c>
      <c r="U5516" s="3">
        <v>1</v>
      </c>
      <c r="V5516" s="2" t="s">
        <v>30</v>
      </c>
      <c r="W5516" s="2" t="s">
        <v>30</v>
      </c>
      <c r="X5516" s="2" t="s">
        <v>39878</v>
      </c>
      <c r="Y5516">
        <f t="shared" si="517"/>
        <v>2001</v>
      </c>
      <c r="Z5516" s="8">
        <f t="shared" si="518"/>
        <v>12</v>
      </c>
      <c r="AA5516">
        <f t="shared" si="516"/>
        <v>28</v>
      </c>
      <c r="AB5516" s="9">
        <f t="shared" si="519"/>
        <v>2002</v>
      </c>
      <c r="AC5516" s="9">
        <f t="shared" si="520"/>
        <v>9</v>
      </c>
      <c r="AD5516" s="9">
        <f t="shared" si="521"/>
        <v>21</v>
      </c>
    </row>
    <row r="5517" spans="1:30" ht="15.6">
      <c r="A5517" s="2" t="s">
        <v>24</v>
      </c>
      <c r="B5517" s="2" t="s">
        <v>288</v>
      </c>
      <c r="C5517" s="2" t="s">
        <v>8359</v>
      </c>
      <c r="D5517" s="2" t="s">
        <v>39879</v>
      </c>
      <c r="E5517" s="2" t="s">
        <v>39880</v>
      </c>
      <c r="F5517" s="2" t="s">
        <v>30504</v>
      </c>
      <c r="G5517" s="2" t="s">
        <v>39881</v>
      </c>
      <c r="H5517" s="2" t="s">
        <v>39792</v>
      </c>
      <c r="I5517" s="2" t="s">
        <v>26726</v>
      </c>
      <c r="J5517" s="2" t="s">
        <v>32</v>
      </c>
      <c r="K5517" s="2" t="s">
        <v>39882</v>
      </c>
      <c r="L5517" s="2" t="s">
        <v>39883</v>
      </c>
      <c r="M5517" s="2" t="s">
        <v>26789</v>
      </c>
      <c r="N5517" s="2" t="s">
        <v>30</v>
      </c>
      <c r="O5517" s="2" t="s">
        <v>39884</v>
      </c>
      <c r="P5517" s="3">
        <v>0</v>
      </c>
      <c r="Q5517" s="2" t="s">
        <v>30</v>
      </c>
      <c r="R5517" s="3">
        <v>1</v>
      </c>
      <c r="S5517" s="2" t="s">
        <v>39885</v>
      </c>
      <c r="T5517" s="2" t="s">
        <v>31277</v>
      </c>
      <c r="U5517" s="3">
        <v>39</v>
      </c>
      <c r="V5517" s="2" t="s">
        <v>30</v>
      </c>
      <c r="W5517" s="2" t="s">
        <v>30</v>
      </c>
      <c r="X5517" s="2" t="s">
        <v>39886</v>
      </c>
      <c r="Y5517">
        <f t="shared" si="517"/>
        <v>2001</v>
      </c>
      <c r="Z5517" s="8">
        <f t="shared" si="518"/>
        <v>9</v>
      </c>
      <c r="AA5517">
        <f t="shared" si="516"/>
        <v>21</v>
      </c>
      <c r="AB5517" s="9">
        <f t="shared" si="519"/>
        <v>2002</v>
      </c>
      <c r="AC5517" s="9">
        <f t="shared" si="520"/>
        <v>9</v>
      </c>
      <c r="AD5517" s="9">
        <f t="shared" si="521"/>
        <v>21</v>
      </c>
    </row>
    <row r="5518" spans="1:30" ht="15.6">
      <c r="A5518" s="2" t="s">
        <v>24</v>
      </c>
      <c r="B5518" s="2" t="s">
        <v>288</v>
      </c>
      <c r="C5518" s="2" t="s">
        <v>35391</v>
      </c>
      <c r="D5518" s="2" t="s">
        <v>39887</v>
      </c>
      <c r="E5518" s="2" t="s">
        <v>39888</v>
      </c>
      <c r="F5518" s="2" t="s">
        <v>34529</v>
      </c>
      <c r="G5518" s="2" t="s">
        <v>39889</v>
      </c>
      <c r="H5518" s="2" t="s">
        <v>39792</v>
      </c>
      <c r="I5518" s="2" t="s">
        <v>26726</v>
      </c>
      <c r="J5518" s="2" t="s">
        <v>32</v>
      </c>
      <c r="K5518" s="2" t="s">
        <v>35396</v>
      </c>
      <c r="L5518" s="2" t="s">
        <v>35397</v>
      </c>
      <c r="M5518" s="2" t="s">
        <v>26779</v>
      </c>
      <c r="N5518" s="2" t="s">
        <v>30</v>
      </c>
      <c r="O5518" s="2" t="s">
        <v>39890</v>
      </c>
      <c r="P5518" s="3">
        <v>0</v>
      </c>
      <c r="Q5518" s="2" t="s">
        <v>30</v>
      </c>
      <c r="R5518" s="3">
        <v>0</v>
      </c>
      <c r="S5518" s="2" t="s">
        <v>30</v>
      </c>
      <c r="T5518" s="2" t="s">
        <v>39891</v>
      </c>
      <c r="U5518" s="3">
        <v>4</v>
      </c>
      <c r="V5518" s="2" t="s">
        <v>30</v>
      </c>
      <c r="W5518" s="2" t="s">
        <v>30</v>
      </c>
      <c r="X5518" s="2" t="s">
        <v>39892</v>
      </c>
      <c r="Y5518">
        <f t="shared" si="517"/>
        <v>2001</v>
      </c>
      <c r="Z5518" s="8">
        <f t="shared" si="518"/>
        <v>7</v>
      </c>
      <c r="AA5518">
        <f t="shared" si="516"/>
        <v>27</v>
      </c>
      <c r="AB5518" s="9">
        <f t="shared" si="519"/>
        <v>2002</v>
      </c>
      <c r="AC5518" s="9">
        <f t="shared" si="520"/>
        <v>9</v>
      </c>
      <c r="AD5518" s="9">
        <f t="shared" si="521"/>
        <v>21</v>
      </c>
    </row>
    <row r="5519" spans="1:30" ht="15.6">
      <c r="A5519" s="2" t="s">
        <v>24</v>
      </c>
      <c r="B5519" s="2" t="s">
        <v>288</v>
      </c>
      <c r="C5519" s="2" t="s">
        <v>39893</v>
      </c>
      <c r="D5519" s="2" t="s">
        <v>39894</v>
      </c>
      <c r="E5519" s="2" t="s">
        <v>39895</v>
      </c>
      <c r="F5519" s="2" t="s">
        <v>28392</v>
      </c>
      <c r="G5519" s="2" t="s">
        <v>39896</v>
      </c>
      <c r="H5519" s="2" t="s">
        <v>39792</v>
      </c>
      <c r="I5519" s="2" t="s">
        <v>26726</v>
      </c>
      <c r="J5519" s="2" t="s">
        <v>32</v>
      </c>
      <c r="K5519" s="2" t="s">
        <v>39897</v>
      </c>
      <c r="L5519" s="2" t="s">
        <v>28395</v>
      </c>
      <c r="M5519" s="2" t="s">
        <v>24</v>
      </c>
      <c r="N5519" s="2" t="s">
        <v>30</v>
      </c>
      <c r="O5519" s="2" t="s">
        <v>15481</v>
      </c>
      <c r="P5519" s="3">
        <v>0</v>
      </c>
      <c r="Q5519" s="2" t="s">
        <v>30</v>
      </c>
      <c r="R5519" s="3">
        <v>1</v>
      </c>
      <c r="S5519" s="2" t="s">
        <v>39898</v>
      </c>
      <c r="T5519" s="2" t="s">
        <v>39899</v>
      </c>
      <c r="U5519" s="3">
        <v>1</v>
      </c>
      <c r="V5519" s="2" t="s">
        <v>30</v>
      </c>
      <c r="W5519" s="2" t="s">
        <v>30</v>
      </c>
      <c r="X5519" s="2" t="s">
        <v>39900</v>
      </c>
      <c r="Y5519">
        <f t="shared" si="517"/>
        <v>2001</v>
      </c>
      <c r="Z5519" s="8">
        <f t="shared" si="518"/>
        <v>10</v>
      </c>
      <c r="AA5519">
        <f t="shared" si="516"/>
        <v>17</v>
      </c>
      <c r="AB5519" s="9">
        <f t="shared" si="519"/>
        <v>2002</v>
      </c>
      <c r="AC5519" s="9">
        <f t="shared" si="520"/>
        <v>9</v>
      </c>
      <c r="AD5519" s="9">
        <f t="shared" si="521"/>
        <v>21</v>
      </c>
    </row>
    <row r="5520" spans="1:30" ht="15.6">
      <c r="A5520" s="2" t="s">
        <v>24</v>
      </c>
      <c r="B5520" s="2" t="s">
        <v>25</v>
      </c>
      <c r="C5520" s="2" t="s">
        <v>39901</v>
      </c>
      <c r="D5520" s="2" t="s">
        <v>39902</v>
      </c>
      <c r="E5520" s="2" t="s">
        <v>39903</v>
      </c>
      <c r="F5520" s="2" t="s">
        <v>37326</v>
      </c>
      <c r="G5520" s="2" t="s">
        <v>39904</v>
      </c>
      <c r="H5520" s="2" t="s">
        <v>39792</v>
      </c>
      <c r="I5520" s="2" t="s">
        <v>26726</v>
      </c>
      <c r="J5520" s="2" t="s">
        <v>32</v>
      </c>
      <c r="K5520" s="2" t="s">
        <v>27282</v>
      </c>
      <c r="L5520" s="2" t="s">
        <v>1346</v>
      </c>
      <c r="M5520" s="2" t="s">
        <v>24</v>
      </c>
      <c r="N5520" s="2" t="s">
        <v>30</v>
      </c>
      <c r="O5520" s="2" t="s">
        <v>4094</v>
      </c>
      <c r="P5520" s="3">
        <v>0</v>
      </c>
      <c r="Q5520" s="2" t="s">
        <v>30</v>
      </c>
      <c r="R5520" s="3">
        <v>0</v>
      </c>
      <c r="S5520" s="2" t="s">
        <v>30</v>
      </c>
      <c r="T5520" s="2" t="s">
        <v>39905</v>
      </c>
      <c r="U5520" s="3">
        <v>1</v>
      </c>
      <c r="V5520" s="2" t="s">
        <v>30</v>
      </c>
      <c r="W5520" s="2" t="s">
        <v>30</v>
      </c>
      <c r="X5520" s="2" t="s">
        <v>39906</v>
      </c>
      <c r="Y5520">
        <f t="shared" si="517"/>
        <v>1999</v>
      </c>
      <c r="Z5520" s="8">
        <f t="shared" si="518"/>
        <v>12</v>
      </c>
      <c r="AA5520">
        <f t="shared" si="516"/>
        <v>17</v>
      </c>
      <c r="AB5520" s="9">
        <f t="shared" si="519"/>
        <v>2002</v>
      </c>
      <c r="AC5520" s="9">
        <f t="shared" si="520"/>
        <v>9</v>
      </c>
      <c r="AD5520" s="9">
        <f t="shared" si="521"/>
        <v>21</v>
      </c>
    </row>
    <row r="5521" spans="1:30" ht="15.6">
      <c r="A5521" s="2" t="s">
        <v>24</v>
      </c>
      <c r="B5521" s="2" t="s">
        <v>25</v>
      </c>
      <c r="C5521" s="2" t="s">
        <v>39907</v>
      </c>
      <c r="D5521" s="2" t="s">
        <v>39908</v>
      </c>
      <c r="E5521" s="2" t="s">
        <v>39909</v>
      </c>
      <c r="F5521" s="2" t="s">
        <v>28392</v>
      </c>
      <c r="G5521" s="2" t="s">
        <v>39910</v>
      </c>
      <c r="H5521" s="2" t="s">
        <v>39792</v>
      </c>
      <c r="I5521" s="2" t="s">
        <v>26726</v>
      </c>
      <c r="J5521" s="2" t="s">
        <v>32</v>
      </c>
      <c r="K5521" s="2" t="s">
        <v>39705</v>
      </c>
      <c r="L5521" s="2" t="s">
        <v>39706</v>
      </c>
      <c r="M5521" s="2" t="s">
        <v>26800</v>
      </c>
      <c r="N5521" s="2" t="s">
        <v>30</v>
      </c>
      <c r="O5521" s="2" t="s">
        <v>39911</v>
      </c>
      <c r="P5521" s="3">
        <v>0</v>
      </c>
      <c r="Q5521" s="2" t="s">
        <v>30</v>
      </c>
      <c r="R5521" s="3">
        <v>0</v>
      </c>
      <c r="S5521" s="2" t="s">
        <v>30</v>
      </c>
      <c r="T5521" s="2" t="s">
        <v>39912</v>
      </c>
      <c r="U5521" s="3">
        <v>2</v>
      </c>
      <c r="V5521" s="2" t="s">
        <v>30</v>
      </c>
      <c r="W5521" s="2" t="s">
        <v>30</v>
      </c>
      <c r="X5521" s="2" t="s">
        <v>39913</v>
      </c>
      <c r="Y5521">
        <f t="shared" si="517"/>
        <v>2001</v>
      </c>
      <c r="Z5521" s="8">
        <f t="shared" si="518"/>
        <v>10</v>
      </c>
      <c r="AA5521">
        <f t="shared" si="516"/>
        <v>17</v>
      </c>
      <c r="AB5521" s="9">
        <f t="shared" si="519"/>
        <v>2002</v>
      </c>
      <c r="AC5521" s="9">
        <f t="shared" si="520"/>
        <v>9</v>
      </c>
      <c r="AD5521" s="9">
        <f t="shared" si="521"/>
        <v>21</v>
      </c>
    </row>
    <row r="5522" spans="1:30" ht="15.6">
      <c r="A5522" s="2" t="s">
        <v>24</v>
      </c>
      <c r="B5522" s="2" t="s">
        <v>25</v>
      </c>
      <c r="C5522" s="2" t="s">
        <v>11413</v>
      </c>
      <c r="D5522" s="2" t="s">
        <v>39914</v>
      </c>
      <c r="E5522" s="2" t="s">
        <v>39915</v>
      </c>
      <c r="F5522" s="2" t="s">
        <v>39807</v>
      </c>
      <c r="G5522" s="2" t="s">
        <v>39916</v>
      </c>
      <c r="H5522" s="2" t="s">
        <v>39792</v>
      </c>
      <c r="I5522" s="2" t="s">
        <v>26726</v>
      </c>
      <c r="J5522" s="2" t="s">
        <v>32</v>
      </c>
      <c r="K5522" s="2" t="s">
        <v>39917</v>
      </c>
      <c r="L5522" s="2" t="s">
        <v>39918</v>
      </c>
      <c r="M5522" s="2" t="s">
        <v>39919</v>
      </c>
      <c r="N5522" s="2" t="s">
        <v>30</v>
      </c>
      <c r="O5522" s="2" t="s">
        <v>39920</v>
      </c>
      <c r="P5522" s="3">
        <v>0</v>
      </c>
      <c r="Q5522" s="2" t="s">
        <v>30</v>
      </c>
      <c r="R5522" s="3">
        <v>3</v>
      </c>
      <c r="S5522" s="2" t="s">
        <v>39921</v>
      </c>
      <c r="T5522" s="2" t="s">
        <v>39922</v>
      </c>
      <c r="U5522" s="3">
        <v>1</v>
      </c>
      <c r="V5522" s="2" t="s">
        <v>30</v>
      </c>
      <c r="W5522" s="2" t="s">
        <v>30</v>
      </c>
      <c r="X5522" s="2" t="s">
        <v>39923</v>
      </c>
      <c r="Y5522">
        <f t="shared" si="517"/>
        <v>2000</v>
      </c>
      <c r="Z5522" s="8">
        <f t="shared" si="518"/>
        <v>12</v>
      </c>
      <c r="AA5522">
        <f t="shared" si="516"/>
        <v>30</v>
      </c>
      <c r="AB5522" s="9">
        <f t="shared" si="519"/>
        <v>2002</v>
      </c>
      <c r="AC5522" s="9">
        <f t="shared" si="520"/>
        <v>9</v>
      </c>
      <c r="AD5522" s="9">
        <f t="shared" si="521"/>
        <v>21</v>
      </c>
    </row>
    <row r="5523" spans="1:30" ht="15.6">
      <c r="A5523" s="2" t="s">
        <v>24</v>
      </c>
      <c r="B5523" s="2" t="s">
        <v>288</v>
      </c>
      <c r="C5523" s="2" t="s">
        <v>34551</v>
      </c>
      <c r="D5523" s="2" t="s">
        <v>39924</v>
      </c>
      <c r="E5523" s="2" t="s">
        <v>39925</v>
      </c>
      <c r="F5523" s="2" t="s">
        <v>28151</v>
      </c>
      <c r="G5523" s="2" t="s">
        <v>39926</v>
      </c>
      <c r="H5523" s="2" t="s">
        <v>26808</v>
      </c>
      <c r="I5523" s="2" t="s">
        <v>26726</v>
      </c>
      <c r="J5523" s="2" t="s">
        <v>32</v>
      </c>
      <c r="K5523" s="2" t="s">
        <v>34556</v>
      </c>
      <c r="L5523" s="2" t="s">
        <v>34557</v>
      </c>
      <c r="M5523" s="2" t="s">
        <v>28926</v>
      </c>
      <c r="N5523" s="2" t="s">
        <v>30</v>
      </c>
      <c r="O5523" s="2" t="s">
        <v>39927</v>
      </c>
      <c r="P5523" s="3">
        <v>0</v>
      </c>
      <c r="Q5523" s="2" t="s">
        <v>30</v>
      </c>
      <c r="R5523" s="3">
        <v>0</v>
      </c>
      <c r="S5523" s="2" t="s">
        <v>30</v>
      </c>
      <c r="T5523" s="2" t="s">
        <v>39928</v>
      </c>
      <c r="U5523" s="3">
        <v>2</v>
      </c>
      <c r="V5523" s="2" t="s">
        <v>30</v>
      </c>
      <c r="W5523" s="2" t="s">
        <v>30</v>
      </c>
      <c r="X5523" s="2" t="s">
        <v>39929</v>
      </c>
      <c r="Y5523">
        <f t="shared" si="517"/>
        <v>2001</v>
      </c>
      <c r="Z5523" s="8">
        <f t="shared" si="518"/>
        <v>6</v>
      </c>
      <c r="AA5523">
        <f t="shared" si="516"/>
        <v>8</v>
      </c>
      <c r="AB5523" s="9">
        <f t="shared" si="519"/>
        <v>2002</v>
      </c>
      <c r="AC5523" s="9">
        <f t="shared" si="520"/>
        <v>9</v>
      </c>
      <c r="AD5523" s="9">
        <f t="shared" si="521"/>
        <v>11</v>
      </c>
    </row>
    <row r="5524" spans="1:30" ht="15.6">
      <c r="A5524" s="2" t="s">
        <v>24</v>
      </c>
      <c r="B5524" s="2" t="s">
        <v>288</v>
      </c>
      <c r="C5524" s="2" t="s">
        <v>39930</v>
      </c>
      <c r="D5524" s="2" t="s">
        <v>39931</v>
      </c>
      <c r="E5524" s="2" t="s">
        <v>39932</v>
      </c>
      <c r="F5524" s="2" t="s">
        <v>39933</v>
      </c>
      <c r="G5524" s="2" t="s">
        <v>39934</v>
      </c>
      <c r="H5524" s="2" t="s">
        <v>26808</v>
      </c>
      <c r="I5524" s="2" t="s">
        <v>26726</v>
      </c>
      <c r="J5524" s="2" t="s">
        <v>32</v>
      </c>
      <c r="K5524" s="2" t="s">
        <v>39935</v>
      </c>
      <c r="L5524" s="2" t="s">
        <v>39936</v>
      </c>
      <c r="M5524" s="2" t="s">
        <v>26779</v>
      </c>
      <c r="N5524" s="2" t="s">
        <v>30</v>
      </c>
      <c r="O5524" s="2" t="s">
        <v>31716</v>
      </c>
      <c r="P5524" s="3">
        <v>0</v>
      </c>
      <c r="Q5524" s="2" t="s">
        <v>30</v>
      </c>
      <c r="R5524" s="3">
        <v>0</v>
      </c>
      <c r="S5524" s="2" t="s">
        <v>30</v>
      </c>
      <c r="T5524" s="2" t="s">
        <v>39937</v>
      </c>
      <c r="U5524" s="3">
        <v>4</v>
      </c>
      <c r="V5524" s="2" t="s">
        <v>30</v>
      </c>
      <c r="W5524" s="2" t="s">
        <v>30</v>
      </c>
      <c r="X5524" s="2" t="s">
        <v>39938</v>
      </c>
      <c r="Y5524">
        <f t="shared" si="517"/>
        <v>1998</v>
      </c>
      <c r="Z5524" s="8">
        <f t="shared" si="518"/>
        <v>9</v>
      </c>
      <c r="AA5524">
        <f t="shared" si="516"/>
        <v>8</v>
      </c>
      <c r="AB5524" s="9">
        <f t="shared" si="519"/>
        <v>2002</v>
      </c>
      <c r="AC5524" s="9">
        <f t="shared" si="520"/>
        <v>9</v>
      </c>
      <c r="AD5524" s="9">
        <f t="shared" si="521"/>
        <v>11</v>
      </c>
    </row>
    <row r="5525" spans="1:30" ht="15.6">
      <c r="A5525" s="2" t="s">
        <v>24</v>
      </c>
      <c r="B5525" s="2" t="s">
        <v>288</v>
      </c>
      <c r="C5525" s="2" t="s">
        <v>147</v>
      </c>
      <c r="D5525" s="2" t="s">
        <v>39939</v>
      </c>
      <c r="E5525" s="2" t="s">
        <v>39940</v>
      </c>
      <c r="F5525" s="2" t="s">
        <v>36654</v>
      </c>
      <c r="G5525" s="2" t="s">
        <v>39941</v>
      </c>
      <c r="H5525" s="2" t="s">
        <v>26808</v>
      </c>
      <c r="I5525" s="2" t="s">
        <v>26726</v>
      </c>
      <c r="J5525" s="2" t="s">
        <v>32</v>
      </c>
      <c r="K5525" s="2" t="s">
        <v>39942</v>
      </c>
      <c r="L5525" s="2" t="s">
        <v>35337</v>
      </c>
      <c r="M5525" s="2" t="s">
        <v>26935</v>
      </c>
      <c r="N5525" s="2" t="s">
        <v>30</v>
      </c>
      <c r="O5525" s="2" t="s">
        <v>39943</v>
      </c>
      <c r="P5525" s="3">
        <v>0</v>
      </c>
      <c r="Q5525" s="2" t="s">
        <v>30</v>
      </c>
      <c r="R5525" s="3">
        <v>2</v>
      </c>
      <c r="S5525" s="2" t="s">
        <v>39944</v>
      </c>
      <c r="T5525" s="2" t="s">
        <v>39945</v>
      </c>
      <c r="U5525" s="3">
        <v>2</v>
      </c>
      <c r="V5525" s="2" t="s">
        <v>30</v>
      </c>
      <c r="W5525" s="2" t="s">
        <v>30</v>
      </c>
      <c r="X5525" s="2" t="s">
        <v>39946</v>
      </c>
      <c r="Y5525">
        <f t="shared" si="517"/>
        <v>2000</v>
      </c>
      <c r="Z5525" s="8">
        <f t="shared" si="518"/>
        <v>12</v>
      </c>
      <c r="AA5525">
        <f t="shared" si="516"/>
        <v>29</v>
      </c>
      <c r="AB5525" s="9">
        <f t="shared" si="519"/>
        <v>2002</v>
      </c>
      <c r="AC5525" s="9">
        <f t="shared" si="520"/>
        <v>9</v>
      </c>
      <c r="AD5525" s="9">
        <f t="shared" si="521"/>
        <v>11</v>
      </c>
    </row>
    <row r="5526" spans="1:30" ht="15.6">
      <c r="A5526" s="2" t="s">
        <v>24</v>
      </c>
      <c r="B5526" s="2" t="s">
        <v>288</v>
      </c>
      <c r="C5526" s="2" t="s">
        <v>39947</v>
      </c>
      <c r="D5526" s="2" t="s">
        <v>39948</v>
      </c>
      <c r="E5526" s="2" t="s">
        <v>39949</v>
      </c>
      <c r="F5526" s="2" t="s">
        <v>37326</v>
      </c>
      <c r="G5526" s="2" t="s">
        <v>39950</v>
      </c>
      <c r="H5526" s="2" t="s">
        <v>26808</v>
      </c>
      <c r="I5526" s="2" t="s">
        <v>26726</v>
      </c>
      <c r="J5526" s="2" t="s">
        <v>32</v>
      </c>
      <c r="K5526" s="2" t="s">
        <v>27135</v>
      </c>
      <c r="L5526" s="2" t="s">
        <v>1559</v>
      </c>
      <c r="M5526" s="2" t="s">
        <v>24</v>
      </c>
      <c r="N5526" s="2" t="s">
        <v>30</v>
      </c>
      <c r="O5526" s="2" t="s">
        <v>3564</v>
      </c>
      <c r="P5526" s="3">
        <v>0</v>
      </c>
      <c r="Q5526" s="2" t="s">
        <v>30</v>
      </c>
      <c r="R5526" s="3">
        <v>0</v>
      </c>
      <c r="S5526" s="2" t="s">
        <v>30</v>
      </c>
      <c r="T5526" s="2" t="s">
        <v>39951</v>
      </c>
      <c r="U5526" s="3">
        <v>1</v>
      </c>
      <c r="V5526" s="2" t="s">
        <v>30</v>
      </c>
      <c r="W5526" s="2" t="s">
        <v>30</v>
      </c>
      <c r="X5526" s="2" t="s">
        <v>39952</v>
      </c>
      <c r="Y5526">
        <f t="shared" si="517"/>
        <v>1999</v>
      </c>
      <c r="Z5526" s="8">
        <f t="shared" si="518"/>
        <v>12</v>
      </c>
      <c r="AA5526">
        <f t="shared" si="516"/>
        <v>17</v>
      </c>
      <c r="AB5526" s="9">
        <f t="shared" si="519"/>
        <v>2002</v>
      </c>
      <c r="AC5526" s="9">
        <f t="shared" si="520"/>
        <v>9</v>
      </c>
      <c r="AD5526" s="9">
        <f t="shared" si="521"/>
        <v>11</v>
      </c>
    </row>
    <row r="5527" spans="1:30" ht="15.6">
      <c r="A5527" s="2" t="s">
        <v>24</v>
      </c>
      <c r="B5527" s="2" t="s">
        <v>288</v>
      </c>
      <c r="C5527" s="2" t="s">
        <v>27130</v>
      </c>
      <c r="D5527" s="2" t="s">
        <v>39953</v>
      </c>
      <c r="E5527" s="2" t="s">
        <v>39954</v>
      </c>
      <c r="F5527" s="2" t="s">
        <v>39955</v>
      </c>
      <c r="G5527" s="2" t="s">
        <v>39956</v>
      </c>
      <c r="H5527" s="2" t="s">
        <v>26808</v>
      </c>
      <c r="I5527" s="2" t="s">
        <v>26726</v>
      </c>
      <c r="J5527" s="2" t="s">
        <v>32</v>
      </c>
      <c r="K5527" s="2" t="s">
        <v>28482</v>
      </c>
      <c r="L5527" s="2" t="s">
        <v>24215</v>
      </c>
      <c r="M5527" s="2" t="s">
        <v>26789</v>
      </c>
      <c r="N5527" s="2" t="s">
        <v>30</v>
      </c>
      <c r="O5527" s="2" t="s">
        <v>39957</v>
      </c>
      <c r="P5527" s="3">
        <v>0</v>
      </c>
      <c r="Q5527" s="2" t="s">
        <v>30</v>
      </c>
      <c r="R5527" s="3">
        <v>0</v>
      </c>
      <c r="S5527" s="2" t="s">
        <v>30</v>
      </c>
      <c r="T5527" s="2" t="s">
        <v>39958</v>
      </c>
      <c r="U5527" s="3">
        <v>3</v>
      </c>
      <c r="V5527" s="2" t="s">
        <v>30</v>
      </c>
      <c r="W5527" s="2" t="s">
        <v>30</v>
      </c>
      <c r="X5527" s="2" t="s">
        <v>39959</v>
      </c>
      <c r="Y5527">
        <f t="shared" si="517"/>
        <v>2000</v>
      </c>
      <c r="Z5527" s="8">
        <f t="shared" si="518"/>
        <v>10</v>
      </c>
      <c r="AA5527">
        <f t="shared" si="516"/>
        <v>31</v>
      </c>
      <c r="AB5527" s="9">
        <f t="shared" si="519"/>
        <v>2002</v>
      </c>
      <c r="AC5527" s="9">
        <f t="shared" si="520"/>
        <v>9</v>
      </c>
      <c r="AD5527" s="9">
        <f t="shared" si="521"/>
        <v>11</v>
      </c>
    </row>
    <row r="5528" spans="1:30" ht="15.6">
      <c r="A5528" s="2" t="s">
        <v>24</v>
      </c>
      <c r="B5528" s="2" t="s">
        <v>288</v>
      </c>
      <c r="C5528" s="2" t="s">
        <v>32972</v>
      </c>
      <c r="D5528" s="2" t="s">
        <v>39960</v>
      </c>
      <c r="E5528" s="2" t="s">
        <v>39961</v>
      </c>
      <c r="F5528" s="2" t="s">
        <v>30504</v>
      </c>
      <c r="G5528" s="2" t="s">
        <v>39962</v>
      </c>
      <c r="H5528" s="2" t="s">
        <v>26808</v>
      </c>
      <c r="I5528" s="2" t="s">
        <v>26726</v>
      </c>
      <c r="J5528" s="2" t="s">
        <v>32</v>
      </c>
      <c r="K5528" s="2" t="s">
        <v>36694</v>
      </c>
      <c r="L5528" s="2" t="s">
        <v>32047</v>
      </c>
      <c r="M5528" s="2" t="s">
        <v>28414</v>
      </c>
      <c r="N5528" s="2" t="s">
        <v>30</v>
      </c>
      <c r="O5528" s="2" t="s">
        <v>39963</v>
      </c>
      <c r="P5528" s="3">
        <v>0</v>
      </c>
      <c r="Q5528" s="2" t="s">
        <v>30</v>
      </c>
      <c r="R5528" s="3">
        <v>0</v>
      </c>
      <c r="S5528" s="2" t="s">
        <v>30</v>
      </c>
      <c r="T5528" s="2" t="s">
        <v>39964</v>
      </c>
      <c r="U5528" s="3">
        <v>3</v>
      </c>
      <c r="V5528" s="2" t="s">
        <v>30</v>
      </c>
      <c r="W5528" s="2" t="s">
        <v>30</v>
      </c>
      <c r="X5528" s="2" t="s">
        <v>39965</v>
      </c>
      <c r="Y5528">
        <f t="shared" si="517"/>
        <v>2001</v>
      </c>
      <c r="Z5528" s="8">
        <f t="shared" si="518"/>
        <v>9</v>
      </c>
      <c r="AA5528">
        <f t="shared" si="516"/>
        <v>21</v>
      </c>
      <c r="AB5528" s="9">
        <f t="shared" si="519"/>
        <v>2002</v>
      </c>
      <c r="AC5528" s="9">
        <f t="shared" si="520"/>
        <v>9</v>
      </c>
      <c r="AD5528" s="9">
        <f t="shared" si="521"/>
        <v>11</v>
      </c>
    </row>
    <row r="5529" spans="1:30" ht="15.6">
      <c r="A5529" s="2" t="s">
        <v>24</v>
      </c>
      <c r="B5529" s="2" t="s">
        <v>288</v>
      </c>
      <c r="C5529" s="2" t="s">
        <v>147</v>
      </c>
      <c r="D5529" s="2" t="s">
        <v>39966</v>
      </c>
      <c r="E5529" s="2" t="s">
        <v>39967</v>
      </c>
      <c r="F5529" s="2" t="s">
        <v>39968</v>
      </c>
      <c r="G5529" s="2" t="s">
        <v>39969</v>
      </c>
      <c r="H5529" s="2" t="s">
        <v>26808</v>
      </c>
      <c r="I5529" s="2" t="s">
        <v>26726</v>
      </c>
      <c r="J5529" s="2" t="s">
        <v>32</v>
      </c>
      <c r="K5529" s="2" t="s">
        <v>28465</v>
      </c>
      <c r="L5529" s="2" t="s">
        <v>28466</v>
      </c>
      <c r="M5529" s="2" t="s">
        <v>26728</v>
      </c>
      <c r="N5529" s="2" t="s">
        <v>30</v>
      </c>
      <c r="O5529" s="2" t="s">
        <v>39970</v>
      </c>
      <c r="P5529" s="3">
        <v>0</v>
      </c>
      <c r="Q5529" s="2" t="s">
        <v>30</v>
      </c>
      <c r="R5529" s="3">
        <v>0</v>
      </c>
      <c r="S5529" s="2" t="s">
        <v>30</v>
      </c>
      <c r="T5529" s="2" t="s">
        <v>39971</v>
      </c>
      <c r="U5529" s="3">
        <v>2</v>
      </c>
      <c r="V5529" s="2" t="s">
        <v>30</v>
      </c>
      <c r="W5529" s="2" t="s">
        <v>30</v>
      </c>
      <c r="X5529" s="2" t="s">
        <v>39972</v>
      </c>
      <c r="Y5529">
        <f t="shared" si="517"/>
        <v>2001</v>
      </c>
      <c r="Z5529" s="8">
        <f t="shared" si="518"/>
        <v>3</v>
      </c>
      <c r="AA5529">
        <f t="shared" si="516"/>
        <v>2</v>
      </c>
      <c r="AB5529" s="9">
        <f t="shared" si="519"/>
        <v>2002</v>
      </c>
      <c r="AC5529" s="9">
        <f t="shared" si="520"/>
        <v>9</v>
      </c>
      <c r="AD5529" s="9">
        <f t="shared" si="521"/>
        <v>11</v>
      </c>
    </row>
    <row r="5530" spans="1:30" ht="15.6">
      <c r="A5530" s="2" t="s">
        <v>24</v>
      </c>
      <c r="B5530" s="2" t="s">
        <v>288</v>
      </c>
      <c r="C5530" s="2" t="s">
        <v>147</v>
      </c>
      <c r="D5530" s="2" t="s">
        <v>39973</v>
      </c>
      <c r="E5530" s="2" t="s">
        <v>39974</v>
      </c>
      <c r="F5530" s="2" t="s">
        <v>27165</v>
      </c>
      <c r="G5530" s="2" t="s">
        <v>39975</v>
      </c>
      <c r="H5530" s="2" t="s">
        <v>26808</v>
      </c>
      <c r="I5530" s="2" t="s">
        <v>26726</v>
      </c>
      <c r="J5530" s="2" t="s">
        <v>32</v>
      </c>
      <c r="K5530" s="2" t="s">
        <v>29275</v>
      </c>
      <c r="L5530" s="2" t="s">
        <v>15025</v>
      </c>
      <c r="M5530" s="2" t="s">
        <v>26789</v>
      </c>
      <c r="N5530" s="2" t="s">
        <v>30</v>
      </c>
      <c r="O5530" s="2" t="s">
        <v>39976</v>
      </c>
      <c r="P5530" s="3">
        <v>0</v>
      </c>
      <c r="Q5530" s="2" t="s">
        <v>30</v>
      </c>
      <c r="R5530" s="3">
        <v>0</v>
      </c>
      <c r="S5530" s="2" t="s">
        <v>30</v>
      </c>
      <c r="T5530" s="2" t="s">
        <v>39977</v>
      </c>
      <c r="U5530" s="3">
        <v>3</v>
      </c>
      <c r="V5530" s="2" t="s">
        <v>30</v>
      </c>
      <c r="W5530" s="2" t="s">
        <v>30</v>
      </c>
      <c r="X5530" s="2" t="s">
        <v>39978</v>
      </c>
      <c r="Y5530">
        <f t="shared" si="517"/>
        <v>2001</v>
      </c>
      <c r="Z5530" s="8">
        <f t="shared" si="518"/>
        <v>8</v>
      </c>
      <c r="AA5530">
        <f t="shared" si="516"/>
        <v>29</v>
      </c>
      <c r="AB5530" s="9">
        <f t="shared" si="519"/>
        <v>2002</v>
      </c>
      <c r="AC5530" s="9">
        <f t="shared" si="520"/>
        <v>9</v>
      </c>
      <c r="AD5530" s="9">
        <f t="shared" si="521"/>
        <v>11</v>
      </c>
    </row>
    <row r="5531" spans="1:30" ht="15.6">
      <c r="A5531" s="2" t="s">
        <v>24</v>
      </c>
      <c r="B5531" s="2" t="s">
        <v>25</v>
      </c>
      <c r="C5531" s="2" t="s">
        <v>39979</v>
      </c>
      <c r="D5531" s="2" t="s">
        <v>39980</v>
      </c>
      <c r="E5531" s="2" t="s">
        <v>39981</v>
      </c>
      <c r="F5531" s="2" t="s">
        <v>39982</v>
      </c>
      <c r="G5531" s="2" t="s">
        <v>39983</v>
      </c>
      <c r="H5531" s="2" t="s">
        <v>26808</v>
      </c>
      <c r="I5531" s="2" t="s">
        <v>26726</v>
      </c>
      <c r="J5531" s="2" t="s">
        <v>32</v>
      </c>
      <c r="K5531" s="2" t="s">
        <v>39984</v>
      </c>
      <c r="L5531" s="2" t="s">
        <v>39985</v>
      </c>
      <c r="M5531" s="2" t="s">
        <v>28414</v>
      </c>
      <c r="N5531" s="2" t="s">
        <v>30</v>
      </c>
      <c r="O5531" s="2" t="s">
        <v>39986</v>
      </c>
      <c r="P5531" s="3">
        <v>0</v>
      </c>
      <c r="Q5531" s="2" t="s">
        <v>30</v>
      </c>
      <c r="R5531" s="3">
        <v>0</v>
      </c>
      <c r="S5531" s="2" t="s">
        <v>30</v>
      </c>
      <c r="T5531" s="2" t="s">
        <v>39987</v>
      </c>
      <c r="U5531" s="3">
        <v>4</v>
      </c>
      <c r="V5531" s="2" t="s">
        <v>30</v>
      </c>
      <c r="W5531" s="2" t="s">
        <v>30</v>
      </c>
      <c r="X5531" s="2" t="s">
        <v>39988</v>
      </c>
      <c r="Y5531">
        <f t="shared" si="517"/>
        <v>1999</v>
      </c>
      <c r="Z5531" s="8">
        <f t="shared" si="518"/>
        <v>11</v>
      </c>
      <c r="AA5531">
        <f t="shared" si="516"/>
        <v>23</v>
      </c>
      <c r="AB5531" s="9">
        <f t="shared" si="519"/>
        <v>2002</v>
      </c>
      <c r="AC5531" s="9">
        <f t="shared" si="520"/>
        <v>9</v>
      </c>
      <c r="AD5531" s="9">
        <f t="shared" si="521"/>
        <v>11</v>
      </c>
    </row>
    <row r="5532" spans="1:30" ht="15.6">
      <c r="A5532" s="2" t="s">
        <v>24</v>
      </c>
      <c r="B5532" s="2" t="s">
        <v>25</v>
      </c>
      <c r="C5532" s="2" t="s">
        <v>147</v>
      </c>
      <c r="D5532" s="2" t="s">
        <v>39989</v>
      </c>
      <c r="E5532" s="2" t="s">
        <v>39990</v>
      </c>
      <c r="F5532" s="2" t="s">
        <v>39484</v>
      </c>
      <c r="G5532" s="2" t="s">
        <v>39991</v>
      </c>
      <c r="H5532" s="2" t="s">
        <v>26808</v>
      </c>
      <c r="I5532" s="2" t="s">
        <v>30</v>
      </c>
      <c r="J5532" s="2" t="s">
        <v>32</v>
      </c>
      <c r="K5532" s="2" t="s">
        <v>39992</v>
      </c>
      <c r="L5532" s="2" t="s">
        <v>30</v>
      </c>
      <c r="M5532" s="2" t="s">
        <v>30</v>
      </c>
      <c r="N5532" s="2" t="s">
        <v>30</v>
      </c>
      <c r="O5532" s="2" t="s">
        <v>428</v>
      </c>
      <c r="P5532" s="3">
        <v>0</v>
      </c>
      <c r="Q5532" s="2" t="s">
        <v>30</v>
      </c>
      <c r="R5532" s="3">
        <v>0</v>
      </c>
      <c r="S5532" s="2" t="s">
        <v>30</v>
      </c>
      <c r="T5532" s="2" t="s">
        <v>39993</v>
      </c>
      <c r="U5532" s="3">
        <v>2</v>
      </c>
      <c r="V5532" s="2" t="s">
        <v>30</v>
      </c>
      <c r="W5532" s="2" t="s">
        <v>30</v>
      </c>
      <c r="X5532" s="2" t="s">
        <v>39994</v>
      </c>
      <c r="Y5532">
        <f t="shared" si="517"/>
        <v>2000</v>
      </c>
      <c r="Z5532" s="8">
        <f t="shared" si="518"/>
        <v>11</v>
      </c>
      <c r="AA5532">
        <f t="shared" si="516"/>
        <v>23</v>
      </c>
      <c r="AB5532" s="9">
        <f t="shared" si="519"/>
        <v>2002</v>
      </c>
      <c r="AC5532" s="9">
        <f t="shared" si="520"/>
        <v>9</v>
      </c>
      <c r="AD5532" s="9">
        <f t="shared" si="521"/>
        <v>11</v>
      </c>
    </row>
    <row r="5533" spans="1:30" ht="15.6">
      <c r="A5533" s="2" t="s">
        <v>24</v>
      </c>
      <c r="B5533" s="2" t="s">
        <v>25</v>
      </c>
      <c r="C5533" s="2" t="s">
        <v>39995</v>
      </c>
      <c r="D5533" s="2" t="s">
        <v>39996</v>
      </c>
      <c r="E5533" s="2" t="s">
        <v>39997</v>
      </c>
      <c r="F5533" s="2" t="s">
        <v>38131</v>
      </c>
      <c r="G5533" s="2" t="s">
        <v>39998</v>
      </c>
      <c r="H5533" s="2" t="s">
        <v>26808</v>
      </c>
      <c r="I5533" s="2" t="s">
        <v>30</v>
      </c>
      <c r="J5533" s="2" t="s">
        <v>32</v>
      </c>
      <c r="K5533" s="2" t="s">
        <v>24215</v>
      </c>
      <c r="L5533" s="2" t="s">
        <v>30</v>
      </c>
      <c r="M5533" s="2" t="s">
        <v>30</v>
      </c>
      <c r="N5533" s="2" t="s">
        <v>30</v>
      </c>
      <c r="O5533" s="2" t="s">
        <v>428</v>
      </c>
      <c r="P5533" s="3">
        <v>0</v>
      </c>
      <c r="Q5533" s="2" t="s">
        <v>30</v>
      </c>
      <c r="R5533" s="3">
        <v>0</v>
      </c>
      <c r="S5533" s="2" t="s">
        <v>30</v>
      </c>
      <c r="T5533" s="2" t="s">
        <v>39999</v>
      </c>
      <c r="U5533" s="3">
        <v>3</v>
      </c>
      <c r="V5533" s="2" t="s">
        <v>30</v>
      </c>
      <c r="W5533" s="2" t="s">
        <v>30</v>
      </c>
      <c r="X5533" s="2" t="s">
        <v>40000</v>
      </c>
      <c r="Y5533">
        <f t="shared" si="517"/>
        <v>2001</v>
      </c>
      <c r="Z5533" s="8">
        <f t="shared" si="518"/>
        <v>7</v>
      </c>
      <c r="AA5533">
        <f t="shared" si="516"/>
        <v>4</v>
      </c>
      <c r="AB5533" s="9">
        <f t="shared" si="519"/>
        <v>2002</v>
      </c>
      <c r="AC5533" s="9">
        <f t="shared" si="520"/>
        <v>9</v>
      </c>
      <c r="AD5533" s="9">
        <f t="shared" si="521"/>
        <v>11</v>
      </c>
    </row>
    <row r="5534" spans="1:30" ht="15.6">
      <c r="A5534" s="2" t="s">
        <v>24</v>
      </c>
      <c r="B5534" s="2" t="s">
        <v>25</v>
      </c>
      <c r="C5534" s="2" t="s">
        <v>40001</v>
      </c>
      <c r="D5534" s="2" t="s">
        <v>40002</v>
      </c>
      <c r="E5534" s="2" t="s">
        <v>40003</v>
      </c>
      <c r="F5534" s="2" t="s">
        <v>38460</v>
      </c>
      <c r="G5534" s="2" t="s">
        <v>40004</v>
      </c>
      <c r="H5534" s="2" t="s">
        <v>26808</v>
      </c>
      <c r="I5534" s="2" t="s">
        <v>30</v>
      </c>
      <c r="J5534" s="2" t="s">
        <v>32</v>
      </c>
      <c r="K5534" s="2" t="s">
        <v>40005</v>
      </c>
      <c r="L5534" s="2" t="s">
        <v>30</v>
      </c>
      <c r="M5534" s="2" t="s">
        <v>30</v>
      </c>
      <c r="N5534" s="2" t="s">
        <v>30</v>
      </c>
      <c r="O5534" s="2" t="s">
        <v>428</v>
      </c>
      <c r="P5534" s="3">
        <v>0</v>
      </c>
      <c r="Q5534" s="2" t="s">
        <v>30</v>
      </c>
      <c r="R5534" s="3">
        <v>0</v>
      </c>
      <c r="S5534" s="2" t="s">
        <v>30</v>
      </c>
      <c r="T5534" s="2" t="s">
        <v>40006</v>
      </c>
      <c r="U5534" s="3">
        <v>3</v>
      </c>
      <c r="V5534" s="2" t="s">
        <v>30</v>
      </c>
      <c r="W5534" s="2" t="s">
        <v>30</v>
      </c>
      <c r="X5534" s="2" t="s">
        <v>40007</v>
      </c>
      <c r="Y5534">
        <f t="shared" si="517"/>
        <v>2001</v>
      </c>
      <c r="Z5534" s="8">
        <f t="shared" si="518"/>
        <v>8</v>
      </c>
      <c r="AA5534">
        <f t="shared" si="516"/>
        <v>10</v>
      </c>
      <c r="AB5534" s="9">
        <f t="shared" si="519"/>
        <v>2002</v>
      </c>
      <c r="AC5534" s="9">
        <f t="shared" si="520"/>
        <v>9</v>
      </c>
      <c r="AD5534" s="9">
        <f t="shared" si="521"/>
        <v>11</v>
      </c>
    </row>
    <row r="5535" spans="1:30" ht="15.6">
      <c r="A5535" s="2" t="s">
        <v>24</v>
      </c>
      <c r="B5535" s="2" t="s">
        <v>25</v>
      </c>
      <c r="C5535" s="2" t="s">
        <v>32379</v>
      </c>
      <c r="D5535" s="2" t="s">
        <v>40008</v>
      </c>
      <c r="E5535" s="2" t="s">
        <v>40009</v>
      </c>
      <c r="F5535" s="2" t="s">
        <v>31607</v>
      </c>
      <c r="G5535" s="2" t="s">
        <v>40010</v>
      </c>
      <c r="H5535" s="2" t="s">
        <v>26808</v>
      </c>
      <c r="I5535" s="2" t="s">
        <v>30</v>
      </c>
      <c r="J5535" s="2" t="s">
        <v>32</v>
      </c>
      <c r="K5535" s="2" t="s">
        <v>24215</v>
      </c>
      <c r="L5535" s="2" t="s">
        <v>30</v>
      </c>
      <c r="M5535" s="2" t="s">
        <v>30</v>
      </c>
      <c r="N5535" s="2" t="s">
        <v>30</v>
      </c>
      <c r="O5535" s="2" t="s">
        <v>428</v>
      </c>
      <c r="P5535" s="3">
        <v>0</v>
      </c>
      <c r="Q5535" s="2" t="s">
        <v>30</v>
      </c>
      <c r="R5535" s="3">
        <v>0</v>
      </c>
      <c r="S5535" s="2" t="s">
        <v>30</v>
      </c>
      <c r="T5535" s="2" t="s">
        <v>40011</v>
      </c>
      <c r="U5535" s="3">
        <v>3</v>
      </c>
      <c r="V5535" s="2" t="s">
        <v>30</v>
      </c>
      <c r="W5535" s="2" t="s">
        <v>30</v>
      </c>
      <c r="X5535" s="2" t="s">
        <v>40012</v>
      </c>
      <c r="Y5535">
        <f t="shared" si="517"/>
        <v>2001</v>
      </c>
      <c r="Z5535" s="8">
        <f t="shared" si="518"/>
        <v>9</v>
      </c>
      <c r="AA5535">
        <f t="shared" ref="AA5535:AA5598" si="522">DAY(F5535)</f>
        <v>14</v>
      </c>
      <c r="AB5535" s="9">
        <f t="shared" si="519"/>
        <v>2002</v>
      </c>
      <c r="AC5535" s="9">
        <f t="shared" si="520"/>
        <v>9</v>
      </c>
      <c r="AD5535" s="9">
        <f t="shared" si="521"/>
        <v>11</v>
      </c>
    </row>
    <row r="5536" spans="1:30" ht="15.6">
      <c r="A5536" s="2" t="s">
        <v>24</v>
      </c>
      <c r="B5536" s="2" t="s">
        <v>25</v>
      </c>
      <c r="C5536" s="2" t="s">
        <v>40013</v>
      </c>
      <c r="D5536" s="2" t="s">
        <v>40014</v>
      </c>
      <c r="E5536" s="2" t="s">
        <v>40015</v>
      </c>
      <c r="F5536" s="2" t="s">
        <v>31607</v>
      </c>
      <c r="G5536" s="2" t="s">
        <v>40016</v>
      </c>
      <c r="H5536" s="2" t="s">
        <v>26808</v>
      </c>
      <c r="I5536" s="2" t="s">
        <v>30</v>
      </c>
      <c r="J5536" s="2" t="s">
        <v>32</v>
      </c>
      <c r="K5536" s="2" t="s">
        <v>24215</v>
      </c>
      <c r="L5536" s="2" t="s">
        <v>30</v>
      </c>
      <c r="M5536" s="2" t="s">
        <v>30</v>
      </c>
      <c r="N5536" s="2" t="s">
        <v>30</v>
      </c>
      <c r="O5536" s="2" t="s">
        <v>428</v>
      </c>
      <c r="P5536" s="3">
        <v>0</v>
      </c>
      <c r="Q5536" s="2" t="s">
        <v>30</v>
      </c>
      <c r="R5536" s="3">
        <v>0</v>
      </c>
      <c r="S5536" s="2" t="s">
        <v>30</v>
      </c>
      <c r="T5536" s="2" t="s">
        <v>40017</v>
      </c>
      <c r="U5536" s="3">
        <v>3</v>
      </c>
      <c r="V5536" s="2" t="s">
        <v>30</v>
      </c>
      <c r="W5536" s="2" t="s">
        <v>30</v>
      </c>
      <c r="X5536" s="2" t="s">
        <v>40018</v>
      </c>
      <c r="Y5536">
        <f t="shared" si="517"/>
        <v>2001</v>
      </c>
      <c r="Z5536" s="8">
        <f t="shared" si="518"/>
        <v>9</v>
      </c>
      <c r="AA5536">
        <f t="shared" si="522"/>
        <v>14</v>
      </c>
      <c r="AB5536" s="9">
        <f t="shared" si="519"/>
        <v>2002</v>
      </c>
      <c r="AC5536" s="9">
        <f t="shared" si="520"/>
        <v>9</v>
      </c>
      <c r="AD5536" s="9">
        <f t="shared" si="521"/>
        <v>11</v>
      </c>
    </row>
    <row r="5537" spans="1:30" ht="15.6">
      <c r="A5537" s="2" t="s">
        <v>24</v>
      </c>
      <c r="B5537" s="2" t="s">
        <v>25</v>
      </c>
      <c r="C5537" s="2" t="s">
        <v>40019</v>
      </c>
      <c r="D5537" s="2" t="s">
        <v>40020</v>
      </c>
      <c r="E5537" s="2" t="s">
        <v>40021</v>
      </c>
      <c r="F5537" s="2" t="s">
        <v>31607</v>
      </c>
      <c r="G5537" s="2" t="s">
        <v>40022</v>
      </c>
      <c r="H5537" s="2" t="s">
        <v>26808</v>
      </c>
      <c r="I5537" s="2" t="s">
        <v>30</v>
      </c>
      <c r="J5537" s="2" t="s">
        <v>32</v>
      </c>
      <c r="K5537" s="2" t="s">
        <v>24215</v>
      </c>
      <c r="L5537" s="2" t="s">
        <v>30</v>
      </c>
      <c r="M5537" s="2" t="s">
        <v>30</v>
      </c>
      <c r="N5537" s="2" t="s">
        <v>30</v>
      </c>
      <c r="O5537" s="2" t="s">
        <v>428</v>
      </c>
      <c r="P5537" s="3">
        <v>0</v>
      </c>
      <c r="Q5537" s="2" t="s">
        <v>30</v>
      </c>
      <c r="R5537" s="3">
        <v>0</v>
      </c>
      <c r="S5537" s="2" t="s">
        <v>30</v>
      </c>
      <c r="T5537" s="2" t="s">
        <v>40023</v>
      </c>
      <c r="U5537" s="3">
        <v>3</v>
      </c>
      <c r="V5537" s="2" t="s">
        <v>30</v>
      </c>
      <c r="W5537" s="2" t="s">
        <v>30</v>
      </c>
      <c r="X5537" s="2" t="s">
        <v>40024</v>
      </c>
      <c r="Y5537">
        <f t="shared" si="517"/>
        <v>2001</v>
      </c>
      <c r="Z5537" s="8">
        <f t="shared" si="518"/>
        <v>9</v>
      </c>
      <c r="AA5537">
        <f t="shared" si="522"/>
        <v>14</v>
      </c>
      <c r="AB5537" s="9">
        <f t="shared" si="519"/>
        <v>2002</v>
      </c>
      <c r="AC5537" s="9">
        <f t="shared" si="520"/>
        <v>9</v>
      </c>
      <c r="AD5537" s="9">
        <f t="shared" si="521"/>
        <v>11</v>
      </c>
    </row>
    <row r="5538" spans="1:30" ht="15.6">
      <c r="A5538" s="2" t="s">
        <v>24</v>
      </c>
      <c r="B5538" s="2" t="s">
        <v>25</v>
      </c>
      <c r="C5538" s="2" t="s">
        <v>31418</v>
      </c>
      <c r="D5538" s="2" t="s">
        <v>40025</v>
      </c>
      <c r="E5538" s="2" t="s">
        <v>40026</v>
      </c>
      <c r="F5538" s="2" t="s">
        <v>31607</v>
      </c>
      <c r="G5538" s="2" t="s">
        <v>40027</v>
      </c>
      <c r="H5538" s="2" t="s">
        <v>26808</v>
      </c>
      <c r="I5538" s="2" t="s">
        <v>30</v>
      </c>
      <c r="J5538" s="2" t="s">
        <v>32</v>
      </c>
      <c r="K5538" s="2" t="s">
        <v>40028</v>
      </c>
      <c r="L5538" s="2" t="s">
        <v>30</v>
      </c>
      <c r="M5538" s="2" t="s">
        <v>30</v>
      </c>
      <c r="N5538" s="2" t="s">
        <v>30</v>
      </c>
      <c r="O5538" s="2" t="s">
        <v>428</v>
      </c>
      <c r="P5538" s="3">
        <v>0</v>
      </c>
      <c r="Q5538" s="2" t="s">
        <v>30</v>
      </c>
      <c r="R5538" s="3">
        <v>0</v>
      </c>
      <c r="S5538" s="2" t="s">
        <v>30</v>
      </c>
      <c r="T5538" s="2" t="s">
        <v>40029</v>
      </c>
      <c r="U5538" s="3">
        <v>2</v>
      </c>
      <c r="V5538" s="2" t="s">
        <v>30</v>
      </c>
      <c r="W5538" s="2" t="s">
        <v>30</v>
      </c>
      <c r="X5538" s="2" t="s">
        <v>40030</v>
      </c>
      <c r="Y5538">
        <f t="shared" si="517"/>
        <v>2001</v>
      </c>
      <c r="Z5538" s="8">
        <f t="shared" si="518"/>
        <v>9</v>
      </c>
      <c r="AA5538">
        <f t="shared" si="522"/>
        <v>14</v>
      </c>
      <c r="AB5538" s="9">
        <f t="shared" si="519"/>
        <v>2002</v>
      </c>
      <c r="AC5538" s="9">
        <f t="shared" si="520"/>
        <v>9</v>
      </c>
      <c r="AD5538" s="9">
        <f t="shared" si="521"/>
        <v>11</v>
      </c>
    </row>
    <row r="5539" spans="1:30" ht="15.6">
      <c r="A5539" s="2" t="s">
        <v>24</v>
      </c>
      <c r="B5539" s="2" t="s">
        <v>25</v>
      </c>
      <c r="C5539" s="2" t="s">
        <v>40031</v>
      </c>
      <c r="D5539" s="2" t="s">
        <v>40032</v>
      </c>
      <c r="E5539" s="2" t="s">
        <v>40033</v>
      </c>
      <c r="F5539" s="2" t="s">
        <v>31607</v>
      </c>
      <c r="G5539" s="2" t="s">
        <v>40034</v>
      </c>
      <c r="H5539" s="2" t="s">
        <v>26808</v>
      </c>
      <c r="I5539" s="2" t="s">
        <v>30</v>
      </c>
      <c r="J5539" s="2" t="s">
        <v>32</v>
      </c>
      <c r="K5539" s="2" t="s">
        <v>40028</v>
      </c>
      <c r="L5539" s="2" t="s">
        <v>30</v>
      </c>
      <c r="M5539" s="2" t="s">
        <v>30</v>
      </c>
      <c r="N5539" s="2" t="s">
        <v>30</v>
      </c>
      <c r="O5539" s="2" t="s">
        <v>428</v>
      </c>
      <c r="P5539" s="3">
        <v>0</v>
      </c>
      <c r="Q5539" s="2" t="s">
        <v>30</v>
      </c>
      <c r="R5539" s="3">
        <v>0</v>
      </c>
      <c r="S5539" s="2" t="s">
        <v>30</v>
      </c>
      <c r="T5539" s="2" t="s">
        <v>40035</v>
      </c>
      <c r="U5539" s="3">
        <v>2</v>
      </c>
      <c r="V5539" s="2" t="s">
        <v>30</v>
      </c>
      <c r="W5539" s="2" t="s">
        <v>30</v>
      </c>
      <c r="X5539" s="2" t="s">
        <v>40036</v>
      </c>
      <c r="Y5539">
        <f t="shared" si="517"/>
        <v>2001</v>
      </c>
      <c r="Z5539" s="8">
        <f t="shared" si="518"/>
        <v>9</v>
      </c>
      <c r="AA5539">
        <f t="shared" si="522"/>
        <v>14</v>
      </c>
      <c r="AB5539" s="9">
        <f t="shared" si="519"/>
        <v>2002</v>
      </c>
      <c r="AC5539" s="9">
        <f t="shared" si="520"/>
        <v>9</v>
      </c>
      <c r="AD5539" s="9">
        <f t="shared" si="521"/>
        <v>11</v>
      </c>
    </row>
    <row r="5540" spans="1:30" ht="15.6">
      <c r="A5540" s="2" t="s">
        <v>24</v>
      </c>
      <c r="B5540" s="2" t="s">
        <v>25</v>
      </c>
      <c r="C5540" s="2" t="s">
        <v>40037</v>
      </c>
      <c r="D5540" s="2" t="s">
        <v>40038</v>
      </c>
      <c r="E5540" s="2" t="s">
        <v>40039</v>
      </c>
      <c r="F5540" s="2" t="s">
        <v>31607</v>
      </c>
      <c r="G5540" s="2" t="s">
        <v>40040</v>
      </c>
      <c r="H5540" s="2" t="s">
        <v>26808</v>
      </c>
      <c r="I5540" s="2" t="s">
        <v>30</v>
      </c>
      <c r="J5540" s="2" t="s">
        <v>32</v>
      </c>
      <c r="K5540" s="2" t="s">
        <v>40028</v>
      </c>
      <c r="L5540" s="2" t="s">
        <v>30</v>
      </c>
      <c r="M5540" s="2" t="s">
        <v>30</v>
      </c>
      <c r="N5540" s="2" t="s">
        <v>30</v>
      </c>
      <c r="O5540" s="2" t="s">
        <v>428</v>
      </c>
      <c r="P5540" s="3">
        <v>0</v>
      </c>
      <c r="Q5540" s="2" t="s">
        <v>30</v>
      </c>
      <c r="R5540" s="3">
        <v>0</v>
      </c>
      <c r="S5540" s="2" t="s">
        <v>30</v>
      </c>
      <c r="T5540" s="2" t="s">
        <v>40041</v>
      </c>
      <c r="U5540" s="3">
        <v>3</v>
      </c>
      <c r="V5540" s="2" t="s">
        <v>30</v>
      </c>
      <c r="W5540" s="2" t="s">
        <v>30</v>
      </c>
      <c r="X5540" s="2" t="s">
        <v>40042</v>
      </c>
      <c r="Y5540">
        <f t="shared" si="517"/>
        <v>2001</v>
      </c>
      <c r="Z5540" s="8">
        <f t="shared" si="518"/>
        <v>9</v>
      </c>
      <c r="AA5540">
        <f t="shared" si="522"/>
        <v>14</v>
      </c>
      <c r="AB5540" s="9">
        <f t="shared" si="519"/>
        <v>2002</v>
      </c>
      <c r="AC5540" s="9">
        <f t="shared" si="520"/>
        <v>9</v>
      </c>
      <c r="AD5540" s="9">
        <f t="shared" si="521"/>
        <v>11</v>
      </c>
    </row>
    <row r="5541" spans="1:30" ht="15.6">
      <c r="A5541" s="2" t="s">
        <v>24</v>
      </c>
      <c r="B5541" s="2" t="s">
        <v>25</v>
      </c>
      <c r="C5541" s="2" t="s">
        <v>2308</v>
      </c>
      <c r="D5541" s="2" t="s">
        <v>40043</v>
      </c>
      <c r="E5541" s="2" t="s">
        <v>40044</v>
      </c>
      <c r="F5541" s="2" t="s">
        <v>15304</v>
      </c>
      <c r="G5541" s="2" t="s">
        <v>40045</v>
      </c>
      <c r="H5541" s="2" t="s">
        <v>26808</v>
      </c>
      <c r="I5541" s="2" t="s">
        <v>30</v>
      </c>
      <c r="J5541" s="2" t="s">
        <v>32</v>
      </c>
      <c r="K5541" s="2" t="s">
        <v>40046</v>
      </c>
      <c r="L5541" s="2" t="s">
        <v>30</v>
      </c>
      <c r="M5541" s="2" t="s">
        <v>30</v>
      </c>
      <c r="N5541" s="2" t="s">
        <v>30</v>
      </c>
      <c r="O5541" s="2" t="s">
        <v>448</v>
      </c>
      <c r="P5541" s="3">
        <v>0</v>
      </c>
      <c r="Q5541" s="2" t="s">
        <v>30</v>
      </c>
      <c r="R5541" s="3">
        <v>0</v>
      </c>
      <c r="S5541" s="2" t="s">
        <v>30</v>
      </c>
      <c r="T5541" s="2" t="s">
        <v>40047</v>
      </c>
      <c r="U5541" s="3">
        <v>1</v>
      </c>
      <c r="V5541" s="2" t="s">
        <v>30</v>
      </c>
      <c r="W5541" s="2" t="s">
        <v>30</v>
      </c>
      <c r="X5541" s="2" t="s">
        <v>40048</v>
      </c>
      <c r="Y5541">
        <f t="shared" si="517"/>
        <v>2001</v>
      </c>
      <c r="Z5541" s="8">
        <f t="shared" si="518"/>
        <v>10</v>
      </c>
      <c r="AA5541">
        <f t="shared" si="522"/>
        <v>24</v>
      </c>
      <c r="AB5541" s="9">
        <f t="shared" si="519"/>
        <v>2002</v>
      </c>
      <c r="AC5541" s="9">
        <f t="shared" si="520"/>
        <v>9</v>
      </c>
      <c r="AD5541" s="9">
        <f t="shared" si="521"/>
        <v>11</v>
      </c>
    </row>
    <row r="5542" spans="1:30" ht="15.6">
      <c r="A5542" s="2" t="s">
        <v>24</v>
      </c>
      <c r="B5542" s="2" t="s">
        <v>288</v>
      </c>
      <c r="C5542" s="2" t="s">
        <v>2207</v>
      </c>
      <c r="D5542" s="2" t="s">
        <v>40049</v>
      </c>
      <c r="E5542" s="2" t="s">
        <v>40050</v>
      </c>
      <c r="F5542" s="2" t="s">
        <v>40051</v>
      </c>
      <c r="G5542" s="2" t="s">
        <v>40052</v>
      </c>
      <c r="H5542" s="2" t="s">
        <v>40053</v>
      </c>
      <c r="I5542" s="2" t="s">
        <v>26726</v>
      </c>
      <c r="J5542" s="2" t="s">
        <v>32</v>
      </c>
      <c r="K5542" s="2" t="s">
        <v>28153</v>
      </c>
      <c r="L5542" s="2" t="s">
        <v>20863</v>
      </c>
      <c r="M5542" s="2" t="s">
        <v>24</v>
      </c>
      <c r="N5542" s="2" t="s">
        <v>30</v>
      </c>
      <c r="O5542" s="2" t="s">
        <v>40054</v>
      </c>
      <c r="P5542" s="3">
        <v>0</v>
      </c>
      <c r="Q5542" s="2" t="s">
        <v>30</v>
      </c>
      <c r="R5542" s="3">
        <v>0</v>
      </c>
      <c r="S5542" s="2" t="s">
        <v>30</v>
      </c>
      <c r="T5542" s="2" t="s">
        <v>40055</v>
      </c>
      <c r="U5542" s="3">
        <v>3</v>
      </c>
      <c r="V5542" s="2" t="s">
        <v>30</v>
      </c>
      <c r="W5542" s="2" t="s">
        <v>30</v>
      </c>
      <c r="X5542" s="2" t="s">
        <v>40056</v>
      </c>
      <c r="Y5542">
        <f t="shared" si="517"/>
        <v>2000</v>
      </c>
      <c r="Z5542" s="8">
        <f t="shared" si="518"/>
        <v>5</v>
      </c>
      <c r="AA5542">
        <f t="shared" si="522"/>
        <v>23</v>
      </c>
      <c r="AB5542" s="9">
        <f t="shared" si="519"/>
        <v>2002</v>
      </c>
      <c r="AC5542" s="9">
        <f t="shared" si="520"/>
        <v>9</v>
      </c>
      <c r="AD5542" s="9">
        <f t="shared" si="521"/>
        <v>1</v>
      </c>
    </row>
    <row r="5543" spans="1:30" ht="15.6">
      <c r="A5543" s="2" t="s">
        <v>24</v>
      </c>
      <c r="B5543" s="2" t="s">
        <v>288</v>
      </c>
      <c r="C5543" s="2" t="s">
        <v>40057</v>
      </c>
      <c r="D5543" s="2" t="s">
        <v>40058</v>
      </c>
      <c r="E5543" s="2" t="s">
        <v>40059</v>
      </c>
      <c r="F5543" s="2" t="s">
        <v>28499</v>
      </c>
      <c r="G5543" s="2" t="s">
        <v>40060</v>
      </c>
      <c r="H5543" s="2" t="s">
        <v>40053</v>
      </c>
      <c r="I5543" s="2" t="s">
        <v>26726</v>
      </c>
      <c r="J5543" s="2" t="s">
        <v>32</v>
      </c>
      <c r="K5543" s="2" t="s">
        <v>40061</v>
      </c>
      <c r="L5543" s="2" t="s">
        <v>24215</v>
      </c>
      <c r="M5543" s="2" t="s">
        <v>24</v>
      </c>
      <c r="N5543" s="2" t="s">
        <v>30</v>
      </c>
      <c r="O5543" s="2" t="s">
        <v>40062</v>
      </c>
      <c r="P5543" s="3">
        <v>0</v>
      </c>
      <c r="Q5543" s="2" t="s">
        <v>30</v>
      </c>
      <c r="R5543" s="3">
        <v>0</v>
      </c>
      <c r="S5543" s="2" t="s">
        <v>30</v>
      </c>
      <c r="T5543" s="2" t="s">
        <v>40063</v>
      </c>
      <c r="U5543" s="3">
        <v>3</v>
      </c>
      <c r="V5543" s="2" t="s">
        <v>30</v>
      </c>
      <c r="W5543" s="2" t="s">
        <v>30</v>
      </c>
      <c r="X5543" s="2" t="s">
        <v>40064</v>
      </c>
      <c r="Y5543">
        <f t="shared" si="517"/>
        <v>2000</v>
      </c>
      <c r="Z5543" s="8">
        <f t="shared" si="518"/>
        <v>3</v>
      </c>
      <c r="AA5543">
        <f t="shared" si="522"/>
        <v>1</v>
      </c>
      <c r="AB5543" s="9">
        <f t="shared" si="519"/>
        <v>2002</v>
      </c>
      <c r="AC5543" s="9">
        <f t="shared" si="520"/>
        <v>9</v>
      </c>
      <c r="AD5543" s="9">
        <f t="shared" si="521"/>
        <v>1</v>
      </c>
    </row>
    <row r="5544" spans="1:30" ht="15.6">
      <c r="A5544" s="2" t="s">
        <v>24</v>
      </c>
      <c r="B5544" s="2" t="s">
        <v>288</v>
      </c>
      <c r="C5544" s="2" t="s">
        <v>33585</v>
      </c>
      <c r="D5544" s="2" t="s">
        <v>40065</v>
      </c>
      <c r="E5544" s="2" t="s">
        <v>40066</v>
      </c>
      <c r="F5544" s="2" t="s">
        <v>35039</v>
      </c>
      <c r="G5544" s="2" t="s">
        <v>40067</v>
      </c>
      <c r="H5544" s="2" t="s">
        <v>40053</v>
      </c>
      <c r="I5544" s="2" t="s">
        <v>26726</v>
      </c>
      <c r="J5544" s="2" t="s">
        <v>32</v>
      </c>
      <c r="K5544" s="2" t="s">
        <v>39369</v>
      </c>
      <c r="L5544" s="2" t="s">
        <v>32128</v>
      </c>
      <c r="M5544" s="2" t="s">
        <v>24</v>
      </c>
      <c r="N5544" s="2" t="s">
        <v>30</v>
      </c>
      <c r="O5544" s="2" t="s">
        <v>23704</v>
      </c>
      <c r="P5544" s="3">
        <v>0</v>
      </c>
      <c r="Q5544" s="2" t="s">
        <v>30</v>
      </c>
      <c r="R5544" s="3">
        <v>0</v>
      </c>
      <c r="S5544" s="2" t="s">
        <v>30</v>
      </c>
      <c r="T5544" s="2" t="s">
        <v>40068</v>
      </c>
      <c r="U5544" s="3">
        <v>2</v>
      </c>
      <c r="V5544" s="2" t="s">
        <v>30</v>
      </c>
      <c r="W5544" s="2" t="s">
        <v>30</v>
      </c>
      <c r="X5544" s="2" t="s">
        <v>40069</v>
      </c>
      <c r="Y5544">
        <f t="shared" si="517"/>
        <v>2001</v>
      </c>
      <c r="Z5544" s="8">
        <f t="shared" si="518"/>
        <v>12</v>
      </c>
      <c r="AA5544">
        <f t="shared" si="522"/>
        <v>5</v>
      </c>
      <c r="AB5544" s="9">
        <f t="shared" si="519"/>
        <v>2002</v>
      </c>
      <c r="AC5544" s="9">
        <f t="shared" si="520"/>
        <v>9</v>
      </c>
      <c r="AD5544" s="9">
        <f t="shared" si="521"/>
        <v>1</v>
      </c>
    </row>
    <row r="5545" spans="1:30" ht="15.6">
      <c r="A5545" s="2" t="s">
        <v>24</v>
      </c>
      <c r="B5545" s="2" t="s">
        <v>288</v>
      </c>
      <c r="C5545" s="2" t="s">
        <v>33510</v>
      </c>
      <c r="D5545" s="2" t="s">
        <v>40070</v>
      </c>
      <c r="E5545" s="2" t="s">
        <v>40071</v>
      </c>
      <c r="F5545" s="2" t="s">
        <v>35563</v>
      </c>
      <c r="G5545" s="2" t="s">
        <v>40072</v>
      </c>
      <c r="H5545" s="2" t="s">
        <v>40053</v>
      </c>
      <c r="I5545" s="2" t="s">
        <v>26726</v>
      </c>
      <c r="J5545" s="2" t="s">
        <v>32</v>
      </c>
      <c r="K5545" s="2" t="s">
        <v>33515</v>
      </c>
      <c r="L5545" s="2" t="s">
        <v>40073</v>
      </c>
      <c r="M5545" s="2" t="s">
        <v>26800</v>
      </c>
      <c r="N5545" s="2" t="s">
        <v>30</v>
      </c>
      <c r="O5545" s="2" t="s">
        <v>39911</v>
      </c>
      <c r="P5545" s="3">
        <v>0</v>
      </c>
      <c r="Q5545" s="2" t="s">
        <v>30</v>
      </c>
      <c r="R5545" s="3">
        <v>0</v>
      </c>
      <c r="S5545" s="2" t="s">
        <v>30</v>
      </c>
      <c r="T5545" s="2" t="s">
        <v>40074</v>
      </c>
      <c r="U5545" s="3">
        <v>2</v>
      </c>
      <c r="V5545" s="2" t="s">
        <v>30</v>
      </c>
      <c r="W5545" s="2" t="s">
        <v>30</v>
      </c>
      <c r="X5545" s="2" t="s">
        <v>40075</v>
      </c>
      <c r="Y5545">
        <f t="shared" si="517"/>
        <v>2001</v>
      </c>
      <c r="Z5545" s="8">
        <f t="shared" si="518"/>
        <v>11</v>
      </c>
      <c r="AA5545">
        <f t="shared" si="522"/>
        <v>2</v>
      </c>
      <c r="AB5545" s="9">
        <f t="shared" si="519"/>
        <v>2002</v>
      </c>
      <c r="AC5545" s="9">
        <f t="shared" si="520"/>
        <v>9</v>
      </c>
      <c r="AD5545" s="9">
        <f t="shared" si="521"/>
        <v>1</v>
      </c>
    </row>
    <row r="5546" spans="1:30" ht="15.6">
      <c r="A5546" s="2" t="s">
        <v>24</v>
      </c>
      <c r="B5546" s="2" t="s">
        <v>288</v>
      </c>
      <c r="C5546" s="2" t="s">
        <v>2673</v>
      </c>
      <c r="D5546" s="2" t="s">
        <v>40076</v>
      </c>
      <c r="E5546" s="2" t="s">
        <v>40077</v>
      </c>
      <c r="F5546" s="2" t="s">
        <v>34529</v>
      </c>
      <c r="G5546" s="2" t="s">
        <v>40078</v>
      </c>
      <c r="H5546" s="2" t="s">
        <v>40053</v>
      </c>
      <c r="I5546" s="2" t="s">
        <v>26726</v>
      </c>
      <c r="J5546" s="2" t="s">
        <v>32</v>
      </c>
      <c r="K5546" s="2" t="s">
        <v>40079</v>
      </c>
      <c r="L5546" s="2" t="s">
        <v>40080</v>
      </c>
      <c r="M5546" s="2" t="s">
        <v>26921</v>
      </c>
      <c r="N5546" s="2" t="s">
        <v>30</v>
      </c>
      <c r="O5546" s="2" t="s">
        <v>40081</v>
      </c>
      <c r="P5546" s="3">
        <v>0</v>
      </c>
      <c r="Q5546" s="2" t="s">
        <v>30</v>
      </c>
      <c r="R5546" s="3">
        <v>1</v>
      </c>
      <c r="S5546" s="2" t="s">
        <v>40082</v>
      </c>
      <c r="T5546" s="2" t="s">
        <v>40083</v>
      </c>
      <c r="U5546" s="3">
        <v>2</v>
      </c>
      <c r="V5546" s="2" t="s">
        <v>30</v>
      </c>
      <c r="W5546" s="2" t="s">
        <v>30</v>
      </c>
      <c r="X5546" s="2" t="s">
        <v>40084</v>
      </c>
      <c r="Y5546">
        <f t="shared" si="517"/>
        <v>2001</v>
      </c>
      <c r="Z5546" s="8">
        <f t="shared" si="518"/>
        <v>7</v>
      </c>
      <c r="AA5546">
        <f t="shared" si="522"/>
        <v>27</v>
      </c>
      <c r="AB5546" s="9">
        <f t="shared" si="519"/>
        <v>2002</v>
      </c>
      <c r="AC5546" s="9">
        <f t="shared" si="520"/>
        <v>9</v>
      </c>
      <c r="AD5546" s="9">
        <f t="shared" si="521"/>
        <v>1</v>
      </c>
    </row>
    <row r="5547" spans="1:30" ht="15.6">
      <c r="A5547" s="2" t="s">
        <v>24</v>
      </c>
      <c r="B5547" s="2" t="s">
        <v>288</v>
      </c>
      <c r="C5547" s="2" t="s">
        <v>40085</v>
      </c>
      <c r="D5547" s="2" t="s">
        <v>40086</v>
      </c>
      <c r="E5547" s="2" t="s">
        <v>40087</v>
      </c>
      <c r="F5547" s="2" t="s">
        <v>40088</v>
      </c>
      <c r="G5547" s="2" t="s">
        <v>40089</v>
      </c>
      <c r="H5547" s="2" t="s">
        <v>40090</v>
      </c>
      <c r="I5547" s="2" t="s">
        <v>26726</v>
      </c>
      <c r="J5547" s="2" t="s">
        <v>32</v>
      </c>
      <c r="K5547" s="2" t="s">
        <v>40091</v>
      </c>
      <c r="L5547" s="2" t="s">
        <v>39763</v>
      </c>
      <c r="M5547" s="2" t="s">
        <v>39764</v>
      </c>
      <c r="N5547" s="2" t="s">
        <v>30</v>
      </c>
      <c r="O5547" s="2" t="s">
        <v>39678</v>
      </c>
      <c r="P5547" s="3">
        <v>0</v>
      </c>
      <c r="Q5547" s="2" t="s">
        <v>30</v>
      </c>
      <c r="R5547" s="3">
        <v>0</v>
      </c>
      <c r="S5547" s="2" t="s">
        <v>30</v>
      </c>
      <c r="T5547" s="2" t="s">
        <v>39765</v>
      </c>
      <c r="U5547" s="3">
        <v>5</v>
      </c>
      <c r="V5547" s="2" t="s">
        <v>30</v>
      </c>
      <c r="W5547" s="2" t="s">
        <v>30</v>
      </c>
      <c r="X5547" s="2" t="s">
        <v>40092</v>
      </c>
      <c r="Y5547">
        <f t="shared" si="517"/>
        <v>2001</v>
      </c>
      <c r="Z5547" s="8">
        <f t="shared" si="518"/>
        <v>9</v>
      </c>
      <c r="AA5547">
        <f t="shared" si="522"/>
        <v>7</v>
      </c>
      <c r="AB5547" s="9">
        <f t="shared" si="519"/>
        <v>2002</v>
      </c>
      <c r="AC5547" s="9">
        <f t="shared" si="520"/>
        <v>8</v>
      </c>
      <c r="AD5547" s="9">
        <f t="shared" si="521"/>
        <v>21</v>
      </c>
    </row>
    <row r="5548" spans="1:30" ht="15.6">
      <c r="A5548" s="2" t="s">
        <v>24</v>
      </c>
      <c r="B5548" s="2" t="s">
        <v>288</v>
      </c>
      <c r="C5548" s="2" t="s">
        <v>40093</v>
      </c>
      <c r="D5548" s="2" t="s">
        <v>40094</v>
      </c>
      <c r="E5548" s="2" t="s">
        <v>40095</v>
      </c>
      <c r="F5548" s="2" t="s">
        <v>38976</v>
      </c>
      <c r="G5548" s="2" t="s">
        <v>40096</v>
      </c>
      <c r="H5548" s="2" t="s">
        <v>40090</v>
      </c>
      <c r="I5548" s="2" t="s">
        <v>26726</v>
      </c>
      <c r="J5548" s="2" t="s">
        <v>32</v>
      </c>
      <c r="K5548" s="2" t="s">
        <v>40097</v>
      </c>
      <c r="L5548" s="2" t="s">
        <v>40098</v>
      </c>
      <c r="M5548" s="2" t="s">
        <v>26921</v>
      </c>
      <c r="N5548" s="2" t="s">
        <v>30</v>
      </c>
      <c r="O5548" s="2" t="s">
        <v>27928</v>
      </c>
      <c r="P5548" s="3">
        <v>0</v>
      </c>
      <c r="Q5548" s="2" t="s">
        <v>30</v>
      </c>
      <c r="R5548" s="3">
        <v>0</v>
      </c>
      <c r="S5548" s="2" t="s">
        <v>30</v>
      </c>
      <c r="T5548" s="2" t="s">
        <v>40099</v>
      </c>
      <c r="U5548" s="3">
        <v>2</v>
      </c>
      <c r="V5548" s="2" t="s">
        <v>30</v>
      </c>
      <c r="W5548" s="2" t="s">
        <v>30</v>
      </c>
      <c r="X5548" s="2" t="s">
        <v>40100</v>
      </c>
      <c r="Y5548">
        <f t="shared" si="517"/>
        <v>1998</v>
      </c>
      <c r="Z5548" s="8">
        <f t="shared" si="518"/>
        <v>12</v>
      </c>
      <c r="AA5548">
        <f t="shared" si="522"/>
        <v>28</v>
      </c>
      <c r="AB5548" s="9">
        <f t="shared" si="519"/>
        <v>2002</v>
      </c>
      <c r="AC5548" s="9">
        <f t="shared" si="520"/>
        <v>8</v>
      </c>
      <c r="AD5548" s="9">
        <f t="shared" si="521"/>
        <v>21</v>
      </c>
    </row>
    <row r="5549" spans="1:30" ht="15.6">
      <c r="A5549" s="2" t="s">
        <v>24</v>
      </c>
      <c r="B5549" s="2" t="s">
        <v>288</v>
      </c>
      <c r="C5549" s="2" t="s">
        <v>40101</v>
      </c>
      <c r="D5549" s="2" t="s">
        <v>40102</v>
      </c>
      <c r="E5549" s="2" t="s">
        <v>40103</v>
      </c>
      <c r="F5549" s="2" t="s">
        <v>6904</v>
      </c>
      <c r="G5549" s="2" t="s">
        <v>40104</v>
      </c>
      <c r="H5549" s="2" t="s">
        <v>40090</v>
      </c>
      <c r="I5549" s="2" t="s">
        <v>26726</v>
      </c>
      <c r="J5549" s="2" t="s">
        <v>32</v>
      </c>
      <c r="K5549" s="2" t="s">
        <v>40105</v>
      </c>
      <c r="L5549" s="2" t="s">
        <v>40106</v>
      </c>
      <c r="M5549" s="2" t="s">
        <v>24</v>
      </c>
      <c r="N5549" s="2" t="s">
        <v>30</v>
      </c>
      <c r="O5549" s="2" t="s">
        <v>40107</v>
      </c>
      <c r="P5549" s="3">
        <v>0</v>
      </c>
      <c r="Q5549" s="2" t="s">
        <v>30</v>
      </c>
      <c r="R5549" s="3">
        <v>0</v>
      </c>
      <c r="S5549" s="2" t="s">
        <v>30</v>
      </c>
      <c r="T5549" s="2" t="s">
        <v>40108</v>
      </c>
      <c r="U5549" s="3">
        <v>3</v>
      </c>
      <c r="V5549" s="2" t="s">
        <v>30</v>
      </c>
      <c r="W5549" s="2" t="s">
        <v>30</v>
      </c>
      <c r="X5549" s="2" t="s">
        <v>40109</v>
      </c>
      <c r="Y5549">
        <f t="shared" si="517"/>
        <v>2001</v>
      </c>
      <c r="Z5549" s="8">
        <f t="shared" si="518"/>
        <v>6</v>
      </c>
      <c r="AA5549">
        <f t="shared" si="522"/>
        <v>29</v>
      </c>
      <c r="AB5549" s="9">
        <f t="shared" si="519"/>
        <v>2002</v>
      </c>
      <c r="AC5549" s="9">
        <f t="shared" si="520"/>
        <v>8</v>
      </c>
      <c r="AD5549" s="9">
        <f t="shared" si="521"/>
        <v>21</v>
      </c>
    </row>
    <row r="5550" spans="1:30" ht="15.6">
      <c r="A5550" s="2" t="s">
        <v>24</v>
      </c>
      <c r="B5550" s="2" t="s">
        <v>288</v>
      </c>
      <c r="C5550" s="2" t="s">
        <v>40110</v>
      </c>
      <c r="D5550" s="2" t="s">
        <v>40111</v>
      </c>
      <c r="E5550" s="2" t="s">
        <v>40112</v>
      </c>
      <c r="F5550" s="2" t="s">
        <v>30538</v>
      </c>
      <c r="G5550" s="2" t="s">
        <v>40113</v>
      </c>
      <c r="H5550" s="2" t="s">
        <v>40090</v>
      </c>
      <c r="I5550" s="2" t="s">
        <v>26726</v>
      </c>
      <c r="J5550" s="2" t="s">
        <v>32</v>
      </c>
      <c r="K5550" s="2" t="s">
        <v>39855</v>
      </c>
      <c r="L5550" s="2" t="s">
        <v>39856</v>
      </c>
      <c r="M5550" s="2" t="s">
        <v>26800</v>
      </c>
      <c r="N5550" s="2" t="s">
        <v>30</v>
      </c>
      <c r="O5550" s="2" t="s">
        <v>40114</v>
      </c>
      <c r="P5550" s="3">
        <v>0</v>
      </c>
      <c r="Q5550" s="2" t="s">
        <v>30</v>
      </c>
      <c r="R5550" s="3">
        <v>1</v>
      </c>
      <c r="S5550" s="2" t="s">
        <v>40115</v>
      </c>
      <c r="T5550" s="2" t="s">
        <v>40116</v>
      </c>
      <c r="U5550" s="3">
        <v>3</v>
      </c>
      <c r="V5550" s="2" t="s">
        <v>30</v>
      </c>
      <c r="W5550" s="2" t="s">
        <v>30</v>
      </c>
      <c r="X5550" s="2" t="s">
        <v>40117</v>
      </c>
      <c r="Y5550">
        <f t="shared" si="517"/>
        <v>2001</v>
      </c>
      <c r="Z5550" s="8">
        <f t="shared" si="518"/>
        <v>10</v>
      </c>
      <c r="AA5550">
        <f t="shared" si="522"/>
        <v>31</v>
      </c>
      <c r="AB5550" s="9">
        <f t="shared" si="519"/>
        <v>2002</v>
      </c>
      <c r="AC5550" s="9">
        <f t="shared" si="520"/>
        <v>8</v>
      </c>
      <c r="AD5550" s="9">
        <f t="shared" si="521"/>
        <v>21</v>
      </c>
    </row>
    <row r="5551" spans="1:30" ht="15.6">
      <c r="A5551" s="2" t="s">
        <v>24</v>
      </c>
      <c r="B5551" s="2" t="s">
        <v>288</v>
      </c>
      <c r="C5551" s="2" t="s">
        <v>40118</v>
      </c>
      <c r="D5551" s="2" t="s">
        <v>40119</v>
      </c>
      <c r="E5551" s="2" t="s">
        <v>40120</v>
      </c>
      <c r="F5551" s="2" t="s">
        <v>35039</v>
      </c>
      <c r="G5551" s="2" t="s">
        <v>40121</v>
      </c>
      <c r="H5551" s="2" t="s">
        <v>40090</v>
      </c>
      <c r="I5551" s="2" t="s">
        <v>26726</v>
      </c>
      <c r="J5551" s="2" t="s">
        <v>32</v>
      </c>
      <c r="K5551" s="2" t="s">
        <v>27867</v>
      </c>
      <c r="L5551" s="2" t="s">
        <v>27868</v>
      </c>
      <c r="M5551" s="2" t="s">
        <v>24</v>
      </c>
      <c r="N5551" s="2" t="s">
        <v>30</v>
      </c>
      <c r="O5551" s="2" t="s">
        <v>23220</v>
      </c>
      <c r="P5551" s="3">
        <v>0</v>
      </c>
      <c r="Q5551" s="2" t="s">
        <v>30</v>
      </c>
      <c r="R5551" s="3">
        <v>0</v>
      </c>
      <c r="S5551" s="2" t="s">
        <v>30</v>
      </c>
      <c r="T5551" s="2" t="s">
        <v>40122</v>
      </c>
      <c r="U5551" s="3">
        <v>2</v>
      </c>
      <c r="V5551" s="2" t="s">
        <v>30</v>
      </c>
      <c r="W5551" s="2" t="s">
        <v>30</v>
      </c>
      <c r="X5551" s="2" t="s">
        <v>40123</v>
      </c>
      <c r="Y5551">
        <f t="shared" si="517"/>
        <v>2001</v>
      </c>
      <c r="Z5551" s="8">
        <f t="shared" si="518"/>
        <v>12</v>
      </c>
      <c r="AA5551">
        <f t="shared" si="522"/>
        <v>5</v>
      </c>
      <c r="AB5551" s="9">
        <f t="shared" si="519"/>
        <v>2002</v>
      </c>
      <c r="AC5551" s="9">
        <f t="shared" si="520"/>
        <v>8</v>
      </c>
      <c r="AD5551" s="9">
        <f t="shared" si="521"/>
        <v>21</v>
      </c>
    </row>
    <row r="5552" spans="1:30" ht="15.6">
      <c r="A5552" s="2" t="s">
        <v>24</v>
      </c>
      <c r="B5552" s="2" t="s">
        <v>288</v>
      </c>
      <c r="C5552" s="2" t="s">
        <v>21933</v>
      </c>
      <c r="D5552" s="2" t="s">
        <v>40124</v>
      </c>
      <c r="E5552" s="2" t="s">
        <v>40125</v>
      </c>
      <c r="F5552" s="2" t="s">
        <v>30538</v>
      </c>
      <c r="G5552" s="2" t="s">
        <v>40126</v>
      </c>
      <c r="H5552" s="2" t="s">
        <v>40090</v>
      </c>
      <c r="I5552" s="2" t="s">
        <v>26726</v>
      </c>
      <c r="J5552" s="2" t="s">
        <v>32</v>
      </c>
      <c r="K5552" s="2" t="s">
        <v>40127</v>
      </c>
      <c r="L5552" s="2" t="s">
        <v>22554</v>
      </c>
      <c r="M5552" s="2" t="s">
        <v>26935</v>
      </c>
      <c r="N5552" s="2" t="s">
        <v>30</v>
      </c>
      <c r="O5552" s="2" t="s">
        <v>36774</v>
      </c>
      <c r="P5552" s="3">
        <v>0</v>
      </c>
      <c r="Q5552" s="2" t="s">
        <v>30</v>
      </c>
      <c r="R5552" s="3">
        <v>1</v>
      </c>
      <c r="S5552" s="2" t="s">
        <v>40128</v>
      </c>
      <c r="T5552" s="2" t="s">
        <v>40129</v>
      </c>
      <c r="U5552" s="3">
        <v>3</v>
      </c>
      <c r="V5552" s="2" t="s">
        <v>30</v>
      </c>
      <c r="W5552" s="2" t="s">
        <v>30</v>
      </c>
      <c r="X5552" s="2" t="s">
        <v>40130</v>
      </c>
      <c r="Y5552">
        <f t="shared" si="517"/>
        <v>2001</v>
      </c>
      <c r="Z5552" s="8">
        <f t="shared" si="518"/>
        <v>10</v>
      </c>
      <c r="AA5552">
        <f t="shared" si="522"/>
        <v>31</v>
      </c>
      <c r="AB5552" s="9">
        <f t="shared" si="519"/>
        <v>2002</v>
      </c>
      <c r="AC5552" s="9">
        <f t="shared" si="520"/>
        <v>8</v>
      </c>
      <c r="AD5552" s="9">
        <f t="shared" si="521"/>
        <v>21</v>
      </c>
    </row>
    <row r="5553" spans="1:30" ht="15.6">
      <c r="A5553" s="2" t="s">
        <v>24</v>
      </c>
      <c r="B5553" s="2" t="s">
        <v>25</v>
      </c>
      <c r="C5553" s="2" t="s">
        <v>40131</v>
      </c>
      <c r="D5553" s="2" t="s">
        <v>40132</v>
      </c>
      <c r="E5553" s="2" t="s">
        <v>40133</v>
      </c>
      <c r="F5553" s="2" t="s">
        <v>38173</v>
      </c>
      <c r="G5553" s="2" t="s">
        <v>40134</v>
      </c>
      <c r="H5553" s="2" t="s">
        <v>40090</v>
      </c>
      <c r="I5553" s="2" t="s">
        <v>26726</v>
      </c>
      <c r="J5553" s="2" t="s">
        <v>32</v>
      </c>
      <c r="K5553" s="2" t="s">
        <v>40135</v>
      </c>
      <c r="L5553" s="2" t="s">
        <v>40136</v>
      </c>
      <c r="M5553" s="2" t="s">
        <v>28926</v>
      </c>
      <c r="N5553" s="2" t="s">
        <v>30</v>
      </c>
      <c r="O5553" s="2" t="s">
        <v>40137</v>
      </c>
      <c r="P5553" s="3">
        <v>0</v>
      </c>
      <c r="Q5553" s="2" t="s">
        <v>30</v>
      </c>
      <c r="R5553" s="3">
        <v>0</v>
      </c>
      <c r="S5553" s="2" t="s">
        <v>30</v>
      </c>
      <c r="T5553" s="2" t="s">
        <v>40138</v>
      </c>
      <c r="U5553" s="3">
        <v>2</v>
      </c>
      <c r="V5553" s="2" t="s">
        <v>30</v>
      </c>
      <c r="W5553" s="2" t="s">
        <v>30</v>
      </c>
      <c r="X5553" s="2" t="s">
        <v>40139</v>
      </c>
      <c r="Y5553">
        <f t="shared" si="517"/>
        <v>1999</v>
      </c>
      <c r="Z5553" s="8">
        <f t="shared" si="518"/>
        <v>10</v>
      </c>
      <c r="AA5553">
        <f t="shared" si="522"/>
        <v>21</v>
      </c>
      <c r="AB5553" s="9">
        <f t="shared" si="519"/>
        <v>2002</v>
      </c>
      <c r="AC5553" s="9">
        <f t="shared" si="520"/>
        <v>8</v>
      </c>
      <c r="AD5553" s="9">
        <f t="shared" si="521"/>
        <v>21</v>
      </c>
    </row>
    <row r="5554" spans="1:30" ht="15.6">
      <c r="A5554" s="2" t="s">
        <v>24</v>
      </c>
      <c r="B5554" s="2" t="s">
        <v>25</v>
      </c>
      <c r="C5554" s="2" t="s">
        <v>2673</v>
      </c>
      <c r="D5554" s="2" t="s">
        <v>40140</v>
      </c>
      <c r="E5554" s="2" t="s">
        <v>40141</v>
      </c>
      <c r="F5554" s="2" t="s">
        <v>40142</v>
      </c>
      <c r="G5554" s="2" t="s">
        <v>40143</v>
      </c>
      <c r="H5554" s="2" t="s">
        <v>40090</v>
      </c>
      <c r="I5554" s="2" t="s">
        <v>30</v>
      </c>
      <c r="J5554" s="2" t="s">
        <v>32</v>
      </c>
      <c r="K5554" s="2" t="s">
        <v>24215</v>
      </c>
      <c r="L5554" s="2" t="s">
        <v>30</v>
      </c>
      <c r="M5554" s="2" t="s">
        <v>30</v>
      </c>
      <c r="N5554" s="2" t="s">
        <v>30</v>
      </c>
      <c r="O5554" s="2" t="s">
        <v>428</v>
      </c>
      <c r="P5554" s="3">
        <v>0</v>
      </c>
      <c r="Q5554" s="2" t="s">
        <v>30</v>
      </c>
      <c r="R5554" s="3">
        <v>0</v>
      </c>
      <c r="S5554" s="2" t="s">
        <v>30</v>
      </c>
      <c r="T5554" s="2" t="s">
        <v>40144</v>
      </c>
      <c r="U5554" s="3">
        <v>3</v>
      </c>
      <c r="V5554" s="2" t="s">
        <v>30</v>
      </c>
      <c r="W5554" s="2" t="s">
        <v>30</v>
      </c>
      <c r="X5554" s="2" t="s">
        <v>40145</v>
      </c>
      <c r="Y5554">
        <f t="shared" si="517"/>
        <v>2000</v>
      </c>
      <c r="Z5554" s="8">
        <f t="shared" si="518"/>
        <v>11</v>
      </c>
      <c r="AA5554">
        <f t="shared" si="522"/>
        <v>28</v>
      </c>
      <c r="AB5554" s="9">
        <f t="shared" si="519"/>
        <v>2002</v>
      </c>
      <c r="AC5554" s="9">
        <f t="shared" si="520"/>
        <v>8</v>
      </c>
      <c r="AD5554" s="9">
        <f t="shared" si="521"/>
        <v>21</v>
      </c>
    </row>
    <row r="5555" spans="1:30" ht="15.6">
      <c r="A5555" s="2" t="s">
        <v>24</v>
      </c>
      <c r="B5555" s="2" t="s">
        <v>25</v>
      </c>
      <c r="C5555" s="2" t="s">
        <v>40146</v>
      </c>
      <c r="D5555" s="2" t="s">
        <v>40147</v>
      </c>
      <c r="E5555" s="2" t="s">
        <v>40148</v>
      </c>
      <c r="F5555" s="2" t="s">
        <v>37369</v>
      </c>
      <c r="G5555" s="2" t="s">
        <v>40149</v>
      </c>
      <c r="H5555" s="2" t="s">
        <v>40090</v>
      </c>
      <c r="I5555" s="2" t="s">
        <v>30</v>
      </c>
      <c r="J5555" s="2" t="s">
        <v>32</v>
      </c>
      <c r="K5555" s="2" t="s">
        <v>40150</v>
      </c>
      <c r="L5555" s="2" t="s">
        <v>30</v>
      </c>
      <c r="M5555" s="2" t="s">
        <v>30</v>
      </c>
      <c r="N5555" s="2" t="s">
        <v>30</v>
      </c>
      <c r="O5555" s="2" t="s">
        <v>428</v>
      </c>
      <c r="P5555" s="3">
        <v>0</v>
      </c>
      <c r="Q5555" s="2" t="s">
        <v>30</v>
      </c>
      <c r="R5555" s="3">
        <v>0</v>
      </c>
      <c r="S5555" s="2" t="s">
        <v>30</v>
      </c>
      <c r="T5555" s="2" t="s">
        <v>40151</v>
      </c>
      <c r="U5555" s="3">
        <v>1</v>
      </c>
      <c r="V5555" s="2" t="s">
        <v>30</v>
      </c>
      <c r="W5555" s="2" t="s">
        <v>30</v>
      </c>
      <c r="X5555" s="2" t="s">
        <v>40152</v>
      </c>
      <c r="Y5555">
        <f t="shared" si="517"/>
        <v>2000</v>
      </c>
      <c r="Z5555" s="8">
        <f t="shared" si="518"/>
        <v>12</v>
      </c>
      <c r="AA5555">
        <f t="shared" si="522"/>
        <v>20</v>
      </c>
      <c r="AB5555" s="9">
        <f t="shared" si="519"/>
        <v>2002</v>
      </c>
      <c r="AC5555" s="9">
        <f t="shared" si="520"/>
        <v>8</v>
      </c>
      <c r="AD5555" s="9">
        <f t="shared" si="521"/>
        <v>21</v>
      </c>
    </row>
    <row r="5556" spans="1:30" ht="15.6">
      <c r="A5556" s="2" t="s">
        <v>24</v>
      </c>
      <c r="B5556" s="2" t="s">
        <v>25</v>
      </c>
      <c r="C5556" s="2" t="s">
        <v>137</v>
      </c>
      <c r="D5556" s="2" t="s">
        <v>40153</v>
      </c>
      <c r="E5556" s="2" t="s">
        <v>40154</v>
      </c>
      <c r="F5556" s="2" t="s">
        <v>30204</v>
      </c>
      <c r="G5556" s="2" t="s">
        <v>40155</v>
      </c>
      <c r="H5556" s="2" t="s">
        <v>40090</v>
      </c>
      <c r="I5556" s="2" t="s">
        <v>30</v>
      </c>
      <c r="J5556" s="2" t="s">
        <v>32</v>
      </c>
      <c r="K5556" s="2" t="s">
        <v>14940</v>
      </c>
      <c r="L5556" s="2" t="s">
        <v>30</v>
      </c>
      <c r="M5556" s="2" t="s">
        <v>30</v>
      </c>
      <c r="N5556" s="2" t="s">
        <v>30</v>
      </c>
      <c r="O5556" s="2" t="s">
        <v>428</v>
      </c>
      <c r="P5556" s="3">
        <v>0</v>
      </c>
      <c r="Q5556" s="2" t="s">
        <v>30</v>
      </c>
      <c r="R5556" s="3">
        <v>0</v>
      </c>
      <c r="S5556" s="2" t="s">
        <v>30</v>
      </c>
      <c r="T5556" s="2" t="s">
        <v>40156</v>
      </c>
      <c r="U5556" s="3">
        <v>1</v>
      </c>
      <c r="V5556" s="2" t="s">
        <v>30</v>
      </c>
      <c r="W5556" s="2" t="s">
        <v>30</v>
      </c>
      <c r="X5556" s="2" t="s">
        <v>40157</v>
      </c>
      <c r="Y5556">
        <f t="shared" si="517"/>
        <v>2000</v>
      </c>
      <c r="Z5556" s="8">
        <f t="shared" si="518"/>
        <v>12</v>
      </c>
      <c r="AA5556">
        <f t="shared" si="522"/>
        <v>21</v>
      </c>
      <c r="AB5556" s="9">
        <f t="shared" si="519"/>
        <v>2002</v>
      </c>
      <c r="AC5556" s="9">
        <f t="shared" si="520"/>
        <v>8</v>
      </c>
      <c r="AD5556" s="9">
        <f t="shared" si="521"/>
        <v>21</v>
      </c>
    </row>
    <row r="5557" spans="1:30" ht="15.6">
      <c r="A5557" s="2" t="s">
        <v>24</v>
      </c>
      <c r="B5557" s="2" t="s">
        <v>25</v>
      </c>
      <c r="C5557" s="2" t="s">
        <v>432</v>
      </c>
      <c r="D5557" s="2" t="s">
        <v>40158</v>
      </c>
      <c r="E5557" s="2" t="s">
        <v>40159</v>
      </c>
      <c r="F5557" s="2" t="s">
        <v>39044</v>
      </c>
      <c r="G5557" s="2" t="s">
        <v>40160</v>
      </c>
      <c r="H5557" s="2" t="s">
        <v>40090</v>
      </c>
      <c r="I5557" s="2" t="s">
        <v>30</v>
      </c>
      <c r="J5557" s="2" t="s">
        <v>32</v>
      </c>
      <c r="K5557" s="2" t="s">
        <v>22554</v>
      </c>
      <c r="L5557" s="2" t="s">
        <v>30</v>
      </c>
      <c r="M5557" s="2" t="s">
        <v>30</v>
      </c>
      <c r="N5557" s="2" t="s">
        <v>30</v>
      </c>
      <c r="O5557" s="2" t="s">
        <v>428</v>
      </c>
      <c r="P5557" s="3">
        <v>0</v>
      </c>
      <c r="Q5557" s="2" t="s">
        <v>30</v>
      </c>
      <c r="R5557" s="3">
        <v>0</v>
      </c>
      <c r="S5557" s="2" t="s">
        <v>30</v>
      </c>
      <c r="T5557" s="2" t="s">
        <v>40161</v>
      </c>
      <c r="U5557" s="3">
        <v>1</v>
      </c>
      <c r="V5557" s="2" t="s">
        <v>30</v>
      </c>
      <c r="W5557" s="2" t="s">
        <v>30</v>
      </c>
      <c r="X5557" s="2" t="s">
        <v>40162</v>
      </c>
      <c r="Y5557">
        <f t="shared" si="517"/>
        <v>2000</v>
      </c>
      <c r="Z5557" s="8">
        <f t="shared" si="518"/>
        <v>12</v>
      </c>
      <c r="AA5557">
        <f t="shared" si="522"/>
        <v>26</v>
      </c>
      <c r="AB5557" s="9">
        <f t="shared" si="519"/>
        <v>2002</v>
      </c>
      <c r="AC5557" s="9">
        <f t="shared" si="520"/>
        <v>8</v>
      </c>
      <c r="AD5557" s="9">
        <f t="shared" si="521"/>
        <v>21</v>
      </c>
    </row>
    <row r="5558" spans="1:30" ht="15.6">
      <c r="A5558" s="2" t="s">
        <v>24</v>
      </c>
      <c r="B5558" s="2" t="s">
        <v>25</v>
      </c>
      <c r="C5558" s="2" t="s">
        <v>40163</v>
      </c>
      <c r="D5558" s="2" t="s">
        <v>40164</v>
      </c>
      <c r="E5558" s="2" t="s">
        <v>40165</v>
      </c>
      <c r="F5558" s="2" t="s">
        <v>30504</v>
      </c>
      <c r="G5558" s="2" t="s">
        <v>40166</v>
      </c>
      <c r="H5558" s="2" t="s">
        <v>40090</v>
      </c>
      <c r="I5558" s="2" t="s">
        <v>30</v>
      </c>
      <c r="J5558" s="2" t="s">
        <v>32</v>
      </c>
      <c r="K5558" s="2" t="s">
        <v>30467</v>
      </c>
      <c r="L5558" s="2" t="s">
        <v>30</v>
      </c>
      <c r="M5558" s="2" t="s">
        <v>30</v>
      </c>
      <c r="N5558" s="2" t="s">
        <v>30</v>
      </c>
      <c r="O5558" s="2" t="s">
        <v>448</v>
      </c>
      <c r="P5558" s="3">
        <v>0</v>
      </c>
      <c r="Q5558" s="2" t="s">
        <v>30</v>
      </c>
      <c r="R5558" s="3">
        <v>0</v>
      </c>
      <c r="S5558" s="2" t="s">
        <v>30</v>
      </c>
      <c r="T5558" s="2" t="s">
        <v>40167</v>
      </c>
      <c r="U5558" s="3">
        <v>1</v>
      </c>
      <c r="V5558" s="2" t="s">
        <v>30</v>
      </c>
      <c r="W5558" s="2" t="s">
        <v>30</v>
      </c>
      <c r="X5558" s="2" t="s">
        <v>40168</v>
      </c>
      <c r="Y5558">
        <f t="shared" si="517"/>
        <v>2001</v>
      </c>
      <c r="Z5558" s="8">
        <f t="shared" si="518"/>
        <v>9</v>
      </c>
      <c r="AA5558">
        <f t="shared" si="522"/>
        <v>21</v>
      </c>
      <c r="AB5558" s="9">
        <f t="shared" si="519"/>
        <v>2002</v>
      </c>
      <c r="AC5558" s="9">
        <f t="shared" si="520"/>
        <v>8</v>
      </c>
      <c r="AD5558" s="9">
        <f t="shared" si="521"/>
        <v>21</v>
      </c>
    </row>
    <row r="5559" spans="1:30" ht="15.6">
      <c r="A5559" s="2" t="s">
        <v>24</v>
      </c>
      <c r="B5559" s="2" t="s">
        <v>25</v>
      </c>
      <c r="C5559" s="2" t="s">
        <v>997</v>
      </c>
      <c r="D5559" s="2" t="s">
        <v>40169</v>
      </c>
      <c r="E5559" s="2" t="s">
        <v>40170</v>
      </c>
      <c r="F5559" s="2" t="s">
        <v>30504</v>
      </c>
      <c r="G5559" s="2" t="s">
        <v>40171</v>
      </c>
      <c r="H5559" s="2" t="s">
        <v>40090</v>
      </c>
      <c r="I5559" s="2" t="s">
        <v>30</v>
      </c>
      <c r="J5559" s="2" t="s">
        <v>32</v>
      </c>
      <c r="K5559" s="2" t="s">
        <v>30467</v>
      </c>
      <c r="L5559" s="2" t="s">
        <v>30</v>
      </c>
      <c r="M5559" s="2" t="s">
        <v>30</v>
      </c>
      <c r="N5559" s="2" t="s">
        <v>30</v>
      </c>
      <c r="O5559" s="2" t="s">
        <v>448</v>
      </c>
      <c r="P5559" s="3">
        <v>0</v>
      </c>
      <c r="Q5559" s="2" t="s">
        <v>30</v>
      </c>
      <c r="R5559" s="3">
        <v>0</v>
      </c>
      <c r="S5559" s="2" t="s">
        <v>30</v>
      </c>
      <c r="T5559" s="2" t="s">
        <v>40172</v>
      </c>
      <c r="U5559" s="3">
        <v>2</v>
      </c>
      <c r="V5559" s="2" t="s">
        <v>30</v>
      </c>
      <c r="W5559" s="2" t="s">
        <v>30</v>
      </c>
      <c r="X5559" s="2" t="s">
        <v>40173</v>
      </c>
      <c r="Y5559">
        <f t="shared" si="517"/>
        <v>2001</v>
      </c>
      <c r="Z5559" s="8">
        <f t="shared" si="518"/>
        <v>9</v>
      </c>
      <c r="AA5559">
        <f t="shared" si="522"/>
        <v>21</v>
      </c>
      <c r="AB5559" s="9">
        <f t="shared" si="519"/>
        <v>2002</v>
      </c>
      <c r="AC5559" s="9">
        <f t="shared" si="520"/>
        <v>8</v>
      </c>
      <c r="AD5559" s="9">
        <f t="shared" si="521"/>
        <v>21</v>
      </c>
    </row>
    <row r="5560" spans="1:30" ht="15.6">
      <c r="A5560" s="2" t="s">
        <v>24</v>
      </c>
      <c r="B5560" s="2" t="s">
        <v>25</v>
      </c>
      <c r="C5560" s="2" t="s">
        <v>40174</v>
      </c>
      <c r="D5560" s="2" t="s">
        <v>40175</v>
      </c>
      <c r="E5560" s="2" t="s">
        <v>40176</v>
      </c>
      <c r="F5560" s="2" t="s">
        <v>40177</v>
      </c>
      <c r="G5560" s="2" t="s">
        <v>40178</v>
      </c>
      <c r="H5560" s="2" t="s">
        <v>40090</v>
      </c>
      <c r="I5560" s="2" t="s">
        <v>30</v>
      </c>
      <c r="J5560" s="2" t="s">
        <v>32</v>
      </c>
      <c r="K5560" s="2" t="s">
        <v>40179</v>
      </c>
      <c r="L5560" s="2" t="s">
        <v>30</v>
      </c>
      <c r="M5560" s="2" t="s">
        <v>30</v>
      </c>
      <c r="N5560" s="2" t="s">
        <v>30</v>
      </c>
      <c r="O5560" s="2" t="s">
        <v>448</v>
      </c>
      <c r="P5560" s="3">
        <v>0</v>
      </c>
      <c r="Q5560" s="2" t="s">
        <v>30</v>
      </c>
      <c r="R5560" s="3">
        <v>0</v>
      </c>
      <c r="S5560" s="2" t="s">
        <v>30</v>
      </c>
      <c r="T5560" s="2" t="s">
        <v>40180</v>
      </c>
      <c r="U5560" s="3">
        <v>1</v>
      </c>
      <c r="V5560" s="2" t="s">
        <v>30</v>
      </c>
      <c r="W5560" s="2" t="s">
        <v>30</v>
      </c>
      <c r="X5560" s="2" t="s">
        <v>40181</v>
      </c>
      <c r="Y5560">
        <f t="shared" si="517"/>
        <v>2001</v>
      </c>
      <c r="Z5560" s="8">
        <f t="shared" si="518"/>
        <v>9</v>
      </c>
      <c r="AA5560">
        <f t="shared" si="522"/>
        <v>26</v>
      </c>
      <c r="AB5560" s="9">
        <f t="shared" si="519"/>
        <v>2002</v>
      </c>
      <c r="AC5560" s="9">
        <f t="shared" si="520"/>
        <v>8</v>
      </c>
      <c r="AD5560" s="9">
        <f t="shared" si="521"/>
        <v>21</v>
      </c>
    </row>
    <row r="5561" spans="1:30" ht="15.6">
      <c r="A5561" s="2" t="s">
        <v>24</v>
      </c>
      <c r="B5561" s="2" t="s">
        <v>25</v>
      </c>
      <c r="C5561" s="2" t="s">
        <v>403</v>
      </c>
      <c r="D5561" s="2" t="s">
        <v>40182</v>
      </c>
      <c r="E5561" s="2" t="s">
        <v>40183</v>
      </c>
      <c r="F5561" s="2" t="s">
        <v>39259</v>
      </c>
      <c r="G5561" s="2" t="s">
        <v>40184</v>
      </c>
      <c r="H5561" s="2" t="s">
        <v>40090</v>
      </c>
      <c r="I5561" s="2" t="s">
        <v>30</v>
      </c>
      <c r="J5561" s="2" t="s">
        <v>32</v>
      </c>
      <c r="K5561" s="2" t="s">
        <v>40185</v>
      </c>
      <c r="L5561" s="2" t="s">
        <v>30</v>
      </c>
      <c r="M5561" s="2" t="s">
        <v>30</v>
      </c>
      <c r="N5561" s="2" t="s">
        <v>30</v>
      </c>
      <c r="O5561" s="2" t="s">
        <v>448</v>
      </c>
      <c r="P5561" s="3">
        <v>0</v>
      </c>
      <c r="Q5561" s="2" t="s">
        <v>30</v>
      </c>
      <c r="R5561" s="3">
        <v>0</v>
      </c>
      <c r="S5561" s="2" t="s">
        <v>30</v>
      </c>
      <c r="T5561" s="2" t="s">
        <v>40186</v>
      </c>
      <c r="U5561" s="3">
        <v>1</v>
      </c>
      <c r="V5561" s="2" t="s">
        <v>30</v>
      </c>
      <c r="W5561" s="2" t="s">
        <v>30</v>
      </c>
      <c r="X5561" s="2" t="s">
        <v>40187</v>
      </c>
      <c r="Y5561">
        <f t="shared" si="517"/>
        <v>2001</v>
      </c>
      <c r="Z5561" s="8">
        <f t="shared" si="518"/>
        <v>9</v>
      </c>
      <c r="AA5561">
        <f t="shared" si="522"/>
        <v>28</v>
      </c>
      <c r="AB5561" s="9">
        <f t="shared" si="519"/>
        <v>2002</v>
      </c>
      <c r="AC5561" s="9">
        <f t="shared" si="520"/>
        <v>8</v>
      </c>
      <c r="AD5561" s="9">
        <f t="shared" si="521"/>
        <v>21</v>
      </c>
    </row>
    <row r="5562" spans="1:30" ht="15.6">
      <c r="A5562" s="2" t="s">
        <v>24</v>
      </c>
      <c r="B5562" s="2" t="s">
        <v>25</v>
      </c>
      <c r="C5562" s="2" t="s">
        <v>2308</v>
      </c>
      <c r="D5562" s="2" t="s">
        <v>40188</v>
      </c>
      <c r="E5562" s="2" t="s">
        <v>40189</v>
      </c>
      <c r="F5562" s="2" t="s">
        <v>27649</v>
      </c>
      <c r="G5562" s="2" t="s">
        <v>40190</v>
      </c>
      <c r="H5562" s="2" t="s">
        <v>40090</v>
      </c>
      <c r="I5562" s="2" t="s">
        <v>30</v>
      </c>
      <c r="J5562" s="2" t="s">
        <v>32</v>
      </c>
      <c r="K5562" s="2" t="s">
        <v>40191</v>
      </c>
      <c r="L5562" s="2" t="s">
        <v>30</v>
      </c>
      <c r="M5562" s="2" t="s">
        <v>30</v>
      </c>
      <c r="N5562" s="2" t="s">
        <v>30</v>
      </c>
      <c r="O5562" s="2" t="s">
        <v>448</v>
      </c>
      <c r="P5562" s="3">
        <v>0</v>
      </c>
      <c r="Q5562" s="2" t="s">
        <v>30</v>
      </c>
      <c r="R5562" s="3">
        <v>0</v>
      </c>
      <c r="S5562" s="2" t="s">
        <v>30</v>
      </c>
      <c r="T5562" s="2" t="s">
        <v>40192</v>
      </c>
      <c r="U5562" s="3">
        <v>1</v>
      </c>
      <c r="V5562" s="2" t="s">
        <v>30</v>
      </c>
      <c r="W5562" s="2" t="s">
        <v>30</v>
      </c>
      <c r="X5562" s="2" t="s">
        <v>40193</v>
      </c>
      <c r="Y5562">
        <f t="shared" si="517"/>
        <v>2001</v>
      </c>
      <c r="Z5562" s="8">
        <f t="shared" si="518"/>
        <v>10</v>
      </c>
      <c r="AA5562">
        <f t="shared" si="522"/>
        <v>12</v>
      </c>
      <c r="AB5562" s="9">
        <f t="shared" si="519"/>
        <v>2002</v>
      </c>
      <c r="AC5562" s="9">
        <f t="shared" si="520"/>
        <v>8</v>
      </c>
      <c r="AD5562" s="9">
        <f t="shared" si="521"/>
        <v>21</v>
      </c>
    </row>
    <row r="5563" spans="1:30" ht="15.6">
      <c r="A5563" s="2" t="s">
        <v>24</v>
      </c>
      <c r="B5563" s="2" t="s">
        <v>25</v>
      </c>
      <c r="C5563" s="2" t="s">
        <v>403</v>
      </c>
      <c r="D5563" s="2" t="s">
        <v>40194</v>
      </c>
      <c r="E5563" s="2" t="s">
        <v>40195</v>
      </c>
      <c r="F5563" s="2" t="s">
        <v>27649</v>
      </c>
      <c r="G5563" s="2" t="s">
        <v>40196</v>
      </c>
      <c r="H5563" s="2" t="s">
        <v>40090</v>
      </c>
      <c r="I5563" s="2" t="s">
        <v>30</v>
      </c>
      <c r="J5563" s="2" t="s">
        <v>32</v>
      </c>
      <c r="K5563" s="2" t="s">
        <v>40197</v>
      </c>
      <c r="L5563" s="2" t="s">
        <v>30</v>
      </c>
      <c r="M5563" s="2" t="s">
        <v>30</v>
      </c>
      <c r="N5563" s="2" t="s">
        <v>30</v>
      </c>
      <c r="O5563" s="2" t="s">
        <v>448</v>
      </c>
      <c r="P5563" s="3">
        <v>0</v>
      </c>
      <c r="Q5563" s="2" t="s">
        <v>30</v>
      </c>
      <c r="R5563" s="3">
        <v>0</v>
      </c>
      <c r="S5563" s="2" t="s">
        <v>30</v>
      </c>
      <c r="T5563" s="2" t="s">
        <v>40198</v>
      </c>
      <c r="U5563" s="3">
        <v>3</v>
      </c>
      <c r="V5563" s="2" t="s">
        <v>30</v>
      </c>
      <c r="W5563" s="2" t="s">
        <v>30</v>
      </c>
      <c r="X5563" s="2" t="s">
        <v>40199</v>
      </c>
      <c r="Y5563">
        <f t="shared" si="517"/>
        <v>2001</v>
      </c>
      <c r="Z5563" s="8">
        <f t="shared" si="518"/>
        <v>10</v>
      </c>
      <c r="AA5563">
        <f t="shared" si="522"/>
        <v>12</v>
      </c>
      <c r="AB5563" s="9">
        <f t="shared" si="519"/>
        <v>2002</v>
      </c>
      <c r="AC5563" s="9">
        <f t="shared" si="520"/>
        <v>8</v>
      </c>
      <c r="AD5563" s="9">
        <f t="shared" si="521"/>
        <v>21</v>
      </c>
    </row>
    <row r="5564" spans="1:30" ht="15.6">
      <c r="A5564" s="2" t="s">
        <v>24</v>
      </c>
      <c r="B5564" s="2" t="s">
        <v>25</v>
      </c>
      <c r="C5564" s="2" t="s">
        <v>997</v>
      </c>
      <c r="D5564" s="2" t="s">
        <v>40200</v>
      </c>
      <c r="E5564" s="2" t="s">
        <v>40201</v>
      </c>
      <c r="F5564" s="2" t="s">
        <v>40202</v>
      </c>
      <c r="G5564" s="2" t="s">
        <v>40203</v>
      </c>
      <c r="H5564" s="2" t="s">
        <v>40090</v>
      </c>
      <c r="I5564" s="2" t="s">
        <v>30</v>
      </c>
      <c r="J5564" s="2" t="s">
        <v>32</v>
      </c>
      <c r="K5564" s="2" t="s">
        <v>37712</v>
      </c>
      <c r="L5564" s="2" t="s">
        <v>30</v>
      </c>
      <c r="M5564" s="2" t="s">
        <v>30</v>
      </c>
      <c r="N5564" s="2" t="s">
        <v>30</v>
      </c>
      <c r="O5564" s="2" t="s">
        <v>448</v>
      </c>
      <c r="P5564" s="3">
        <v>0</v>
      </c>
      <c r="Q5564" s="2" t="s">
        <v>30</v>
      </c>
      <c r="R5564" s="3">
        <v>0</v>
      </c>
      <c r="S5564" s="2" t="s">
        <v>30</v>
      </c>
      <c r="T5564" s="2" t="s">
        <v>40204</v>
      </c>
      <c r="U5564" s="3">
        <v>1</v>
      </c>
      <c r="V5564" s="2" t="s">
        <v>30</v>
      </c>
      <c r="W5564" s="2" t="s">
        <v>30</v>
      </c>
      <c r="X5564" s="2" t="s">
        <v>40205</v>
      </c>
      <c r="Y5564">
        <f t="shared" si="517"/>
        <v>2001</v>
      </c>
      <c r="Z5564" s="8">
        <f t="shared" si="518"/>
        <v>10</v>
      </c>
      <c r="AA5564">
        <f t="shared" si="522"/>
        <v>19</v>
      </c>
      <c r="AB5564" s="9">
        <f t="shared" si="519"/>
        <v>2002</v>
      </c>
      <c r="AC5564" s="9">
        <f t="shared" si="520"/>
        <v>8</v>
      </c>
      <c r="AD5564" s="9">
        <f t="shared" si="521"/>
        <v>21</v>
      </c>
    </row>
    <row r="5565" spans="1:30" ht="15.6">
      <c r="A5565" s="2" t="s">
        <v>24</v>
      </c>
      <c r="B5565" s="2" t="s">
        <v>25</v>
      </c>
      <c r="C5565" s="2" t="s">
        <v>403</v>
      </c>
      <c r="D5565" s="2" t="s">
        <v>40206</v>
      </c>
      <c r="E5565" s="2" t="s">
        <v>40207</v>
      </c>
      <c r="F5565" s="2" t="s">
        <v>40202</v>
      </c>
      <c r="G5565" s="2" t="s">
        <v>40208</v>
      </c>
      <c r="H5565" s="2" t="s">
        <v>40090</v>
      </c>
      <c r="I5565" s="2" t="s">
        <v>30</v>
      </c>
      <c r="J5565" s="2" t="s">
        <v>32</v>
      </c>
      <c r="K5565" s="2" t="s">
        <v>28083</v>
      </c>
      <c r="L5565" s="2" t="s">
        <v>30</v>
      </c>
      <c r="M5565" s="2" t="s">
        <v>30</v>
      </c>
      <c r="N5565" s="2" t="s">
        <v>30</v>
      </c>
      <c r="O5565" s="2" t="s">
        <v>448</v>
      </c>
      <c r="P5565" s="3">
        <v>0</v>
      </c>
      <c r="Q5565" s="2" t="s">
        <v>30</v>
      </c>
      <c r="R5565" s="3">
        <v>0</v>
      </c>
      <c r="S5565" s="2" t="s">
        <v>30</v>
      </c>
      <c r="T5565" s="2" t="s">
        <v>40209</v>
      </c>
      <c r="U5565" s="3">
        <v>1</v>
      </c>
      <c r="V5565" s="2" t="s">
        <v>30</v>
      </c>
      <c r="W5565" s="2" t="s">
        <v>30</v>
      </c>
      <c r="X5565" s="2" t="s">
        <v>40210</v>
      </c>
      <c r="Y5565">
        <f t="shared" si="517"/>
        <v>2001</v>
      </c>
      <c r="Z5565" s="8">
        <f t="shared" si="518"/>
        <v>10</v>
      </c>
      <c r="AA5565">
        <f t="shared" si="522"/>
        <v>19</v>
      </c>
      <c r="AB5565" s="9">
        <f t="shared" si="519"/>
        <v>2002</v>
      </c>
      <c r="AC5565" s="9">
        <f t="shared" si="520"/>
        <v>8</v>
      </c>
      <c r="AD5565" s="9">
        <f t="shared" si="521"/>
        <v>21</v>
      </c>
    </row>
    <row r="5566" spans="1:30" ht="15.6">
      <c r="A5566" s="2" t="s">
        <v>24</v>
      </c>
      <c r="B5566" s="2" t="s">
        <v>25</v>
      </c>
      <c r="C5566" s="2" t="s">
        <v>2308</v>
      </c>
      <c r="D5566" s="2" t="s">
        <v>40211</v>
      </c>
      <c r="E5566" s="2" t="s">
        <v>40212</v>
      </c>
      <c r="F5566" s="2" t="s">
        <v>15304</v>
      </c>
      <c r="G5566" s="2" t="s">
        <v>40213</v>
      </c>
      <c r="H5566" s="2" t="s">
        <v>40090</v>
      </c>
      <c r="I5566" s="2" t="s">
        <v>30</v>
      </c>
      <c r="J5566" s="2" t="s">
        <v>32</v>
      </c>
      <c r="K5566" s="2" t="s">
        <v>40214</v>
      </c>
      <c r="L5566" s="2" t="s">
        <v>30</v>
      </c>
      <c r="M5566" s="2" t="s">
        <v>30</v>
      </c>
      <c r="N5566" s="2" t="s">
        <v>30</v>
      </c>
      <c r="O5566" s="2" t="s">
        <v>448</v>
      </c>
      <c r="P5566" s="3">
        <v>0</v>
      </c>
      <c r="Q5566" s="2" t="s">
        <v>30</v>
      </c>
      <c r="R5566" s="3">
        <v>0</v>
      </c>
      <c r="S5566" s="2" t="s">
        <v>30</v>
      </c>
      <c r="T5566" s="2" t="s">
        <v>40215</v>
      </c>
      <c r="U5566" s="3">
        <v>1</v>
      </c>
      <c r="V5566" s="2" t="s">
        <v>30</v>
      </c>
      <c r="W5566" s="2" t="s">
        <v>30</v>
      </c>
      <c r="X5566" s="2" t="s">
        <v>40216</v>
      </c>
      <c r="Y5566">
        <f t="shared" si="517"/>
        <v>2001</v>
      </c>
      <c r="Z5566" s="8">
        <f t="shared" si="518"/>
        <v>10</v>
      </c>
      <c r="AA5566">
        <f t="shared" si="522"/>
        <v>24</v>
      </c>
      <c r="AB5566" s="9">
        <f t="shared" si="519"/>
        <v>2002</v>
      </c>
      <c r="AC5566" s="9">
        <f t="shared" si="520"/>
        <v>8</v>
      </c>
      <c r="AD5566" s="9">
        <f t="shared" si="521"/>
        <v>21</v>
      </c>
    </row>
    <row r="5567" spans="1:30" ht="15.6">
      <c r="A5567" s="2" t="s">
        <v>24</v>
      </c>
      <c r="B5567" s="2" t="s">
        <v>288</v>
      </c>
      <c r="C5567" s="2" t="s">
        <v>21744</v>
      </c>
      <c r="D5567" s="2" t="s">
        <v>40217</v>
      </c>
      <c r="E5567" s="2" t="s">
        <v>40218</v>
      </c>
      <c r="F5567" s="2" t="s">
        <v>31185</v>
      </c>
      <c r="G5567" s="2" t="s">
        <v>40219</v>
      </c>
      <c r="H5567" s="2" t="s">
        <v>40220</v>
      </c>
      <c r="I5567" s="2" t="s">
        <v>26726</v>
      </c>
      <c r="J5567" s="2" t="s">
        <v>32</v>
      </c>
      <c r="K5567" s="2" t="s">
        <v>40221</v>
      </c>
      <c r="L5567" s="2" t="s">
        <v>40222</v>
      </c>
      <c r="M5567" s="2" t="s">
        <v>26921</v>
      </c>
      <c r="N5567" s="2" t="s">
        <v>30</v>
      </c>
      <c r="O5567" s="2" t="s">
        <v>7751</v>
      </c>
      <c r="P5567" s="3">
        <v>0</v>
      </c>
      <c r="Q5567" s="2" t="s">
        <v>30</v>
      </c>
      <c r="R5567" s="3">
        <v>1</v>
      </c>
      <c r="S5567" s="2" t="s">
        <v>40223</v>
      </c>
      <c r="T5567" s="2" t="s">
        <v>40224</v>
      </c>
      <c r="U5567" s="3">
        <v>1</v>
      </c>
      <c r="V5567" s="2" t="s">
        <v>30</v>
      </c>
      <c r="W5567" s="2" t="s">
        <v>30</v>
      </c>
      <c r="X5567" s="2" t="s">
        <v>40225</v>
      </c>
      <c r="Y5567">
        <f t="shared" si="517"/>
        <v>2000</v>
      </c>
      <c r="Z5567" s="8">
        <f t="shared" si="518"/>
        <v>12</v>
      </c>
      <c r="AA5567">
        <f t="shared" si="522"/>
        <v>28</v>
      </c>
      <c r="AB5567" s="9">
        <f t="shared" si="519"/>
        <v>2002</v>
      </c>
      <c r="AC5567" s="9">
        <f t="shared" si="520"/>
        <v>8</v>
      </c>
      <c r="AD5567" s="9">
        <f t="shared" si="521"/>
        <v>11</v>
      </c>
    </row>
    <row r="5568" spans="1:30" ht="15.6">
      <c r="A5568" s="2" t="s">
        <v>24</v>
      </c>
      <c r="B5568" s="2" t="s">
        <v>288</v>
      </c>
      <c r="C5568" s="2" t="s">
        <v>147</v>
      </c>
      <c r="D5568" s="2" t="s">
        <v>40226</v>
      </c>
      <c r="E5568" s="2" t="s">
        <v>40227</v>
      </c>
      <c r="F5568" s="2" t="s">
        <v>38131</v>
      </c>
      <c r="G5568" s="2" t="s">
        <v>40228</v>
      </c>
      <c r="H5568" s="2" t="s">
        <v>40220</v>
      </c>
      <c r="I5568" s="2" t="s">
        <v>26726</v>
      </c>
      <c r="J5568" s="2" t="s">
        <v>32</v>
      </c>
      <c r="K5568" s="2" t="s">
        <v>28405</v>
      </c>
      <c r="L5568" s="2" t="s">
        <v>151</v>
      </c>
      <c r="M5568" s="2" t="s">
        <v>24</v>
      </c>
      <c r="N5568" s="2" t="s">
        <v>30</v>
      </c>
      <c r="O5568" s="2" t="s">
        <v>40229</v>
      </c>
      <c r="P5568" s="3">
        <v>0</v>
      </c>
      <c r="Q5568" s="2" t="s">
        <v>30</v>
      </c>
      <c r="R5568" s="3">
        <v>0</v>
      </c>
      <c r="S5568" s="2" t="s">
        <v>30</v>
      </c>
      <c r="T5568" s="2" t="s">
        <v>40230</v>
      </c>
      <c r="U5568" s="3">
        <v>2</v>
      </c>
      <c r="V5568" s="2" t="s">
        <v>30</v>
      </c>
      <c r="W5568" s="2" t="s">
        <v>30</v>
      </c>
      <c r="X5568" s="2" t="s">
        <v>40231</v>
      </c>
      <c r="Y5568">
        <f t="shared" si="517"/>
        <v>2001</v>
      </c>
      <c r="Z5568" s="8">
        <f t="shared" si="518"/>
        <v>7</v>
      </c>
      <c r="AA5568">
        <f t="shared" si="522"/>
        <v>4</v>
      </c>
      <c r="AB5568" s="9">
        <f t="shared" si="519"/>
        <v>2002</v>
      </c>
      <c r="AC5568" s="9">
        <f t="shared" si="520"/>
        <v>8</v>
      </c>
      <c r="AD5568" s="9">
        <f t="shared" si="521"/>
        <v>11</v>
      </c>
    </row>
    <row r="5569" spans="1:30" ht="15.6">
      <c r="A5569" s="2" t="s">
        <v>24</v>
      </c>
      <c r="B5569" s="2" t="s">
        <v>288</v>
      </c>
      <c r="C5569" s="2" t="s">
        <v>40232</v>
      </c>
      <c r="D5569" s="2" t="s">
        <v>40233</v>
      </c>
      <c r="E5569" s="2" t="s">
        <v>40234</v>
      </c>
      <c r="F5569" s="2" t="s">
        <v>37369</v>
      </c>
      <c r="G5569" s="2" t="s">
        <v>40235</v>
      </c>
      <c r="H5569" s="2" t="s">
        <v>40220</v>
      </c>
      <c r="I5569" s="2" t="s">
        <v>26726</v>
      </c>
      <c r="J5569" s="2" t="s">
        <v>32</v>
      </c>
      <c r="K5569" s="2" t="s">
        <v>40236</v>
      </c>
      <c r="L5569" s="2" t="s">
        <v>40237</v>
      </c>
      <c r="M5569" s="2" t="s">
        <v>26779</v>
      </c>
      <c r="N5569" s="2" t="s">
        <v>30</v>
      </c>
      <c r="O5569" s="2" t="s">
        <v>40238</v>
      </c>
      <c r="P5569" s="3">
        <v>0</v>
      </c>
      <c r="Q5569" s="2" t="s">
        <v>30</v>
      </c>
      <c r="R5569" s="3">
        <v>0</v>
      </c>
      <c r="S5569" s="2" t="s">
        <v>30</v>
      </c>
      <c r="T5569" s="2" t="s">
        <v>40239</v>
      </c>
      <c r="U5569" s="3">
        <v>3</v>
      </c>
      <c r="V5569" s="2" t="s">
        <v>30</v>
      </c>
      <c r="W5569" s="2" t="s">
        <v>30</v>
      </c>
      <c r="X5569" s="2" t="s">
        <v>40240</v>
      </c>
      <c r="Y5569">
        <f t="shared" si="517"/>
        <v>2000</v>
      </c>
      <c r="Z5569" s="8">
        <f t="shared" si="518"/>
        <v>12</v>
      </c>
      <c r="AA5569">
        <f t="shared" si="522"/>
        <v>20</v>
      </c>
      <c r="AB5569" s="9">
        <f t="shared" si="519"/>
        <v>2002</v>
      </c>
      <c r="AC5569" s="9">
        <f t="shared" si="520"/>
        <v>8</v>
      </c>
      <c r="AD5569" s="9">
        <f t="shared" si="521"/>
        <v>11</v>
      </c>
    </row>
    <row r="5570" spans="1:30" ht="15.6">
      <c r="A5570" s="2" t="s">
        <v>24</v>
      </c>
      <c r="B5570" s="2" t="s">
        <v>288</v>
      </c>
      <c r="C5570" s="2" t="s">
        <v>8685</v>
      </c>
      <c r="D5570" s="2" t="s">
        <v>40241</v>
      </c>
      <c r="E5570" s="2" t="s">
        <v>40242</v>
      </c>
      <c r="F5570" s="2" t="s">
        <v>40243</v>
      </c>
      <c r="G5570" s="2" t="s">
        <v>40244</v>
      </c>
      <c r="H5570" s="2" t="s">
        <v>40220</v>
      </c>
      <c r="I5570" s="2" t="s">
        <v>26726</v>
      </c>
      <c r="J5570" s="2" t="s">
        <v>32</v>
      </c>
      <c r="K5570" s="2" t="s">
        <v>40245</v>
      </c>
      <c r="L5570" s="2" t="s">
        <v>40246</v>
      </c>
      <c r="M5570" s="2" t="s">
        <v>26789</v>
      </c>
      <c r="N5570" s="2" t="s">
        <v>30</v>
      </c>
      <c r="O5570" s="2" t="s">
        <v>40247</v>
      </c>
      <c r="P5570" s="3">
        <v>0</v>
      </c>
      <c r="Q5570" s="2" t="s">
        <v>30</v>
      </c>
      <c r="R5570" s="3">
        <v>3</v>
      </c>
      <c r="S5570" s="2" t="s">
        <v>40248</v>
      </c>
      <c r="T5570" s="2" t="s">
        <v>40249</v>
      </c>
      <c r="U5570" s="3">
        <v>5</v>
      </c>
      <c r="V5570" s="2" t="s">
        <v>30</v>
      </c>
      <c r="W5570" s="2" t="s">
        <v>30</v>
      </c>
      <c r="X5570" s="2" t="s">
        <v>40250</v>
      </c>
      <c r="Y5570">
        <f t="shared" si="517"/>
        <v>2001</v>
      </c>
      <c r="Z5570" s="8">
        <f t="shared" si="518"/>
        <v>7</v>
      </c>
      <c r="AA5570">
        <f t="shared" si="522"/>
        <v>25</v>
      </c>
      <c r="AB5570" s="9">
        <f t="shared" si="519"/>
        <v>2002</v>
      </c>
      <c r="AC5570" s="9">
        <f t="shared" si="520"/>
        <v>8</v>
      </c>
      <c r="AD5570" s="9">
        <f t="shared" si="521"/>
        <v>11</v>
      </c>
    </row>
    <row r="5571" spans="1:30" ht="15.6">
      <c r="A5571" s="2" t="s">
        <v>24</v>
      </c>
      <c r="B5571" s="2" t="s">
        <v>288</v>
      </c>
      <c r="C5571" s="2" t="s">
        <v>368</v>
      </c>
      <c r="D5571" s="2" t="s">
        <v>40251</v>
      </c>
      <c r="E5571" s="2" t="s">
        <v>40252</v>
      </c>
      <c r="F5571" s="2" t="s">
        <v>28151</v>
      </c>
      <c r="G5571" s="2" t="s">
        <v>40253</v>
      </c>
      <c r="H5571" s="2" t="s">
        <v>40220</v>
      </c>
      <c r="I5571" s="2" t="s">
        <v>26726</v>
      </c>
      <c r="J5571" s="2" t="s">
        <v>32</v>
      </c>
      <c r="K5571" s="2" t="s">
        <v>28153</v>
      </c>
      <c r="L5571" s="2" t="s">
        <v>20863</v>
      </c>
      <c r="M5571" s="2" t="s">
        <v>24</v>
      </c>
      <c r="N5571" s="2" t="s">
        <v>30</v>
      </c>
      <c r="O5571" s="2" t="s">
        <v>8255</v>
      </c>
      <c r="P5571" s="3">
        <v>0</v>
      </c>
      <c r="Q5571" s="2" t="s">
        <v>30</v>
      </c>
      <c r="R5571" s="3">
        <v>0</v>
      </c>
      <c r="S5571" s="2" t="s">
        <v>30</v>
      </c>
      <c r="T5571" s="2" t="s">
        <v>40254</v>
      </c>
      <c r="U5571" s="3">
        <v>1</v>
      </c>
      <c r="V5571" s="2" t="s">
        <v>30</v>
      </c>
      <c r="W5571" s="2" t="s">
        <v>30</v>
      </c>
      <c r="X5571" s="2" t="s">
        <v>40255</v>
      </c>
      <c r="Y5571">
        <f t="shared" ref="Y5571:Y5634" si="523">YEAR(F5571)</f>
        <v>2001</v>
      </c>
      <c r="Z5571" s="8">
        <f t="shared" ref="Z5571:Z5634" si="524">MONTH(F5571)</f>
        <v>6</v>
      </c>
      <c r="AA5571">
        <f t="shared" si="522"/>
        <v>8</v>
      </c>
      <c r="AB5571" s="9">
        <f t="shared" ref="AB5571:AB5634" si="525">IFERROR(YEAR(H5571),0)</f>
        <v>2002</v>
      </c>
      <c r="AC5571" s="9">
        <f t="shared" ref="AC5571:AC5634" si="526">IFERROR(MONTH(H5571),0)</f>
        <v>8</v>
      </c>
      <c r="AD5571" s="9">
        <f t="shared" ref="AD5571:AD5634" si="527">IFERROR(DAY(H5571),0)</f>
        <v>11</v>
      </c>
    </row>
    <row r="5572" spans="1:30" ht="15.6">
      <c r="A5572" s="2" t="s">
        <v>24</v>
      </c>
      <c r="B5572" s="2" t="s">
        <v>288</v>
      </c>
      <c r="C5572" s="2" t="s">
        <v>40101</v>
      </c>
      <c r="D5572" s="2" t="s">
        <v>40256</v>
      </c>
      <c r="E5572" s="2" t="s">
        <v>40257</v>
      </c>
      <c r="F5572" s="2" t="s">
        <v>29304</v>
      </c>
      <c r="G5572" s="2" t="s">
        <v>40258</v>
      </c>
      <c r="H5572" s="2" t="s">
        <v>40220</v>
      </c>
      <c r="I5572" s="2" t="s">
        <v>26726</v>
      </c>
      <c r="J5572" s="2" t="s">
        <v>32</v>
      </c>
      <c r="K5572" s="2" t="s">
        <v>40259</v>
      </c>
      <c r="L5572" s="2" t="s">
        <v>40106</v>
      </c>
      <c r="M5572" s="2" t="s">
        <v>24</v>
      </c>
      <c r="N5572" s="2" t="s">
        <v>30</v>
      </c>
      <c r="O5572" s="2" t="s">
        <v>40260</v>
      </c>
      <c r="P5572" s="3">
        <v>0</v>
      </c>
      <c r="Q5572" s="2" t="s">
        <v>30</v>
      </c>
      <c r="R5572" s="3">
        <v>0</v>
      </c>
      <c r="S5572" s="2" t="s">
        <v>30</v>
      </c>
      <c r="T5572" s="2" t="s">
        <v>40261</v>
      </c>
      <c r="U5572" s="3">
        <v>2</v>
      </c>
      <c r="V5572" s="2" t="s">
        <v>30</v>
      </c>
      <c r="W5572" s="2" t="s">
        <v>30</v>
      </c>
      <c r="X5572" s="2" t="s">
        <v>40262</v>
      </c>
      <c r="Y5572">
        <f t="shared" si="523"/>
        <v>2001</v>
      </c>
      <c r="Z5572" s="8">
        <f t="shared" si="524"/>
        <v>8</v>
      </c>
      <c r="AA5572">
        <f t="shared" si="522"/>
        <v>3</v>
      </c>
      <c r="AB5572" s="9">
        <f t="shared" si="525"/>
        <v>2002</v>
      </c>
      <c r="AC5572" s="9">
        <f t="shared" si="526"/>
        <v>8</v>
      </c>
      <c r="AD5572" s="9">
        <f t="shared" si="527"/>
        <v>11</v>
      </c>
    </row>
    <row r="5573" spans="1:30" ht="15.6">
      <c r="A5573" s="2" t="s">
        <v>24</v>
      </c>
      <c r="B5573" s="2" t="s">
        <v>288</v>
      </c>
      <c r="C5573" s="2" t="s">
        <v>147</v>
      </c>
      <c r="D5573" s="2" t="s">
        <v>40263</v>
      </c>
      <c r="E5573" s="2" t="s">
        <v>40264</v>
      </c>
      <c r="F5573" s="2" t="s">
        <v>27165</v>
      </c>
      <c r="G5573" s="2" t="s">
        <v>40265</v>
      </c>
      <c r="H5573" s="2" t="s">
        <v>40220</v>
      </c>
      <c r="I5573" s="2" t="s">
        <v>26726</v>
      </c>
      <c r="J5573" s="2" t="s">
        <v>32</v>
      </c>
      <c r="K5573" s="2" t="s">
        <v>27651</v>
      </c>
      <c r="L5573" s="2" t="s">
        <v>40266</v>
      </c>
      <c r="M5573" s="2" t="s">
        <v>26789</v>
      </c>
      <c r="N5573" s="2" t="s">
        <v>30</v>
      </c>
      <c r="O5573" s="2" t="s">
        <v>40267</v>
      </c>
      <c r="P5573" s="3">
        <v>0</v>
      </c>
      <c r="Q5573" s="2" t="s">
        <v>30</v>
      </c>
      <c r="R5573" s="3">
        <v>0</v>
      </c>
      <c r="S5573" s="2" t="s">
        <v>30</v>
      </c>
      <c r="T5573" s="2" t="s">
        <v>40268</v>
      </c>
      <c r="U5573" s="3">
        <v>4</v>
      </c>
      <c r="V5573" s="2" t="s">
        <v>30</v>
      </c>
      <c r="W5573" s="2" t="s">
        <v>30</v>
      </c>
      <c r="X5573" s="2" t="s">
        <v>40269</v>
      </c>
      <c r="Y5573">
        <f t="shared" si="523"/>
        <v>2001</v>
      </c>
      <c r="Z5573" s="8">
        <f t="shared" si="524"/>
        <v>8</v>
      </c>
      <c r="AA5573">
        <f t="shared" si="522"/>
        <v>29</v>
      </c>
      <c r="AB5573" s="9">
        <f t="shared" si="525"/>
        <v>2002</v>
      </c>
      <c r="AC5573" s="9">
        <f t="shared" si="526"/>
        <v>8</v>
      </c>
      <c r="AD5573" s="9">
        <f t="shared" si="527"/>
        <v>11</v>
      </c>
    </row>
    <row r="5574" spans="1:30" ht="15.6">
      <c r="A5574" s="2" t="s">
        <v>24</v>
      </c>
      <c r="B5574" s="2" t="s">
        <v>288</v>
      </c>
      <c r="C5574" s="2" t="s">
        <v>368</v>
      </c>
      <c r="D5574" s="2" t="s">
        <v>40270</v>
      </c>
      <c r="E5574" s="2" t="s">
        <v>40271</v>
      </c>
      <c r="F5574" s="2" t="s">
        <v>29304</v>
      </c>
      <c r="G5574" s="2" t="s">
        <v>40272</v>
      </c>
      <c r="H5574" s="2" t="s">
        <v>40220</v>
      </c>
      <c r="I5574" s="2" t="s">
        <v>26726</v>
      </c>
      <c r="J5574" s="2" t="s">
        <v>32</v>
      </c>
      <c r="K5574" s="2" t="s">
        <v>28153</v>
      </c>
      <c r="L5574" s="2" t="s">
        <v>20863</v>
      </c>
      <c r="M5574" s="2" t="s">
        <v>24</v>
      </c>
      <c r="N5574" s="2" t="s">
        <v>30</v>
      </c>
      <c r="O5574" s="2" t="s">
        <v>40273</v>
      </c>
      <c r="P5574" s="3">
        <v>0</v>
      </c>
      <c r="Q5574" s="2" t="s">
        <v>30</v>
      </c>
      <c r="R5574" s="3">
        <v>1</v>
      </c>
      <c r="S5574" s="2" t="s">
        <v>40274</v>
      </c>
      <c r="T5574" s="2" t="s">
        <v>40275</v>
      </c>
      <c r="U5574" s="3">
        <v>2</v>
      </c>
      <c r="V5574" s="2" t="s">
        <v>30</v>
      </c>
      <c r="W5574" s="2" t="s">
        <v>30</v>
      </c>
      <c r="X5574" s="2" t="s">
        <v>40276</v>
      </c>
      <c r="Y5574">
        <f t="shared" si="523"/>
        <v>2001</v>
      </c>
      <c r="Z5574" s="8">
        <f t="shared" si="524"/>
        <v>8</v>
      </c>
      <c r="AA5574">
        <f t="shared" si="522"/>
        <v>3</v>
      </c>
      <c r="AB5574" s="9">
        <f t="shared" si="525"/>
        <v>2002</v>
      </c>
      <c r="AC5574" s="9">
        <f t="shared" si="526"/>
        <v>8</v>
      </c>
      <c r="AD5574" s="9">
        <f t="shared" si="527"/>
        <v>11</v>
      </c>
    </row>
    <row r="5575" spans="1:30" ht="15.6">
      <c r="A5575" s="2" t="s">
        <v>24</v>
      </c>
      <c r="B5575" s="2" t="s">
        <v>288</v>
      </c>
      <c r="C5575" s="2" t="s">
        <v>2207</v>
      </c>
      <c r="D5575" s="2" t="s">
        <v>40277</v>
      </c>
      <c r="E5575" s="2" t="s">
        <v>40278</v>
      </c>
      <c r="F5575" s="2" t="s">
        <v>27165</v>
      </c>
      <c r="G5575" s="2" t="s">
        <v>40279</v>
      </c>
      <c r="H5575" s="2" t="s">
        <v>40220</v>
      </c>
      <c r="I5575" s="2" t="s">
        <v>26726</v>
      </c>
      <c r="J5575" s="2" t="s">
        <v>32</v>
      </c>
      <c r="K5575" s="2" t="s">
        <v>32344</v>
      </c>
      <c r="L5575" s="2" t="s">
        <v>32345</v>
      </c>
      <c r="M5575" s="2" t="s">
        <v>26935</v>
      </c>
      <c r="N5575" s="2" t="s">
        <v>30</v>
      </c>
      <c r="O5575" s="2" t="s">
        <v>6858</v>
      </c>
      <c r="P5575" s="3">
        <v>0</v>
      </c>
      <c r="Q5575" s="2" t="s">
        <v>30</v>
      </c>
      <c r="R5575" s="3">
        <v>0</v>
      </c>
      <c r="S5575" s="2" t="s">
        <v>30</v>
      </c>
      <c r="T5575" s="2" t="s">
        <v>40280</v>
      </c>
      <c r="U5575" s="3">
        <v>1</v>
      </c>
      <c r="V5575" s="2" t="s">
        <v>30</v>
      </c>
      <c r="W5575" s="2" t="s">
        <v>30</v>
      </c>
      <c r="X5575" s="2" t="s">
        <v>40281</v>
      </c>
      <c r="Y5575">
        <f t="shared" si="523"/>
        <v>2001</v>
      </c>
      <c r="Z5575" s="8">
        <f t="shared" si="524"/>
        <v>8</v>
      </c>
      <c r="AA5575">
        <f t="shared" si="522"/>
        <v>29</v>
      </c>
      <c r="AB5575" s="9">
        <f t="shared" si="525"/>
        <v>2002</v>
      </c>
      <c r="AC5575" s="9">
        <f t="shared" si="526"/>
        <v>8</v>
      </c>
      <c r="AD5575" s="9">
        <f t="shared" si="527"/>
        <v>11</v>
      </c>
    </row>
    <row r="5576" spans="1:30" ht="15.6">
      <c r="A5576" s="2" t="s">
        <v>24</v>
      </c>
      <c r="B5576" s="2" t="s">
        <v>25</v>
      </c>
      <c r="C5576" s="2" t="s">
        <v>40282</v>
      </c>
      <c r="D5576" s="2" t="s">
        <v>40283</v>
      </c>
      <c r="E5576" s="2" t="s">
        <v>40284</v>
      </c>
      <c r="F5576" s="2" t="s">
        <v>40202</v>
      </c>
      <c r="G5576" s="2" t="s">
        <v>40285</v>
      </c>
      <c r="H5576" s="2" t="s">
        <v>40220</v>
      </c>
      <c r="I5576" s="2" t="s">
        <v>26726</v>
      </c>
      <c r="J5576" s="2" t="s">
        <v>32</v>
      </c>
      <c r="K5576" s="2" t="s">
        <v>35785</v>
      </c>
      <c r="L5576" s="2" t="s">
        <v>10877</v>
      </c>
      <c r="M5576" s="2" t="s">
        <v>24</v>
      </c>
      <c r="N5576" s="2" t="s">
        <v>30</v>
      </c>
      <c r="O5576" s="2" t="s">
        <v>40286</v>
      </c>
      <c r="P5576" s="3">
        <v>0</v>
      </c>
      <c r="Q5576" s="2" t="s">
        <v>30</v>
      </c>
      <c r="R5576" s="3">
        <v>0</v>
      </c>
      <c r="S5576" s="2" t="s">
        <v>30</v>
      </c>
      <c r="T5576" s="2" t="s">
        <v>40287</v>
      </c>
      <c r="U5576" s="3">
        <v>1</v>
      </c>
      <c r="V5576" s="2" t="s">
        <v>30</v>
      </c>
      <c r="W5576" s="2" t="s">
        <v>30</v>
      </c>
      <c r="X5576" s="2" t="s">
        <v>40288</v>
      </c>
      <c r="Y5576">
        <f t="shared" si="523"/>
        <v>2001</v>
      </c>
      <c r="Z5576" s="8">
        <f t="shared" si="524"/>
        <v>10</v>
      </c>
      <c r="AA5576">
        <f t="shared" si="522"/>
        <v>19</v>
      </c>
      <c r="AB5576" s="9">
        <f t="shared" si="525"/>
        <v>2002</v>
      </c>
      <c r="AC5576" s="9">
        <f t="shared" si="526"/>
        <v>8</v>
      </c>
      <c r="AD5576" s="9">
        <f t="shared" si="527"/>
        <v>11</v>
      </c>
    </row>
    <row r="5577" spans="1:30" ht="15.6">
      <c r="A5577" s="2" t="s">
        <v>24</v>
      </c>
      <c r="B5577" s="2" t="s">
        <v>25</v>
      </c>
      <c r="C5577" s="2" t="s">
        <v>40163</v>
      </c>
      <c r="D5577" s="2" t="s">
        <v>40289</v>
      </c>
      <c r="E5577" s="2" t="s">
        <v>40290</v>
      </c>
      <c r="F5577" s="2" t="s">
        <v>40177</v>
      </c>
      <c r="G5577" s="2" t="s">
        <v>40291</v>
      </c>
      <c r="H5577" s="2" t="s">
        <v>40220</v>
      </c>
      <c r="I5577" s="2" t="s">
        <v>30</v>
      </c>
      <c r="J5577" s="2" t="s">
        <v>32</v>
      </c>
      <c r="K5577" s="2" t="s">
        <v>28198</v>
      </c>
      <c r="L5577" s="2" t="s">
        <v>30</v>
      </c>
      <c r="M5577" s="2" t="s">
        <v>30</v>
      </c>
      <c r="N5577" s="2" t="s">
        <v>30</v>
      </c>
      <c r="O5577" s="2" t="s">
        <v>448</v>
      </c>
      <c r="P5577" s="3">
        <v>0</v>
      </c>
      <c r="Q5577" s="2" t="s">
        <v>30</v>
      </c>
      <c r="R5577" s="3">
        <v>0</v>
      </c>
      <c r="S5577" s="2" t="s">
        <v>30</v>
      </c>
      <c r="T5577" s="2" t="s">
        <v>40292</v>
      </c>
      <c r="U5577" s="3">
        <v>1</v>
      </c>
      <c r="V5577" s="2" t="s">
        <v>30</v>
      </c>
      <c r="W5577" s="2" t="s">
        <v>30</v>
      </c>
      <c r="X5577" s="2" t="s">
        <v>40293</v>
      </c>
      <c r="Y5577">
        <f t="shared" si="523"/>
        <v>2001</v>
      </c>
      <c r="Z5577" s="8">
        <f t="shared" si="524"/>
        <v>9</v>
      </c>
      <c r="AA5577">
        <f t="shared" si="522"/>
        <v>26</v>
      </c>
      <c r="AB5577" s="9">
        <f t="shared" si="525"/>
        <v>2002</v>
      </c>
      <c r="AC5577" s="9">
        <f t="shared" si="526"/>
        <v>8</v>
      </c>
      <c r="AD5577" s="9">
        <f t="shared" si="527"/>
        <v>11</v>
      </c>
    </row>
    <row r="5578" spans="1:30" ht="15.6">
      <c r="A5578" s="2" t="s">
        <v>24</v>
      </c>
      <c r="B5578" s="2" t="s">
        <v>25</v>
      </c>
      <c r="C5578" s="2" t="s">
        <v>403</v>
      </c>
      <c r="D5578" s="2" t="s">
        <v>40294</v>
      </c>
      <c r="E5578" s="2" t="s">
        <v>40295</v>
      </c>
      <c r="F5578" s="2" t="s">
        <v>40177</v>
      </c>
      <c r="G5578" s="2" t="s">
        <v>40296</v>
      </c>
      <c r="H5578" s="2" t="s">
        <v>40220</v>
      </c>
      <c r="I5578" s="2" t="s">
        <v>30</v>
      </c>
      <c r="J5578" s="2" t="s">
        <v>32</v>
      </c>
      <c r="K5578" s="2" t="s">
        <v>40297</v>
      </c>
      <c r="L5578" s="2" t="s">
        <v>30</v>
      </c>
      <c r="M5578" s="2" t="s">
        <v>30</v>
      </c>
      <c r="N5578" s="2" t="s">
        <v>30</v>
      </c>
      <c r="O5578" s="2" t="s">
        <v>448</v>
      </c>
      <c r="P5578" s="3">
        <v>0</v>
      </c>
      <c r="Q5578" s="2" t="s">
        <v>30</v>
      </c>
      <c r="R5578" s="3">
        <v>0</v>
      </c>
      <c r="S5578" s="2" t="s">
        <v>30</v>
      </c>
      <c r="T5578" s="2" t="s">
        <v>40298</v>
      </c>
      <c r="U5578" s="3">
        <v>1</v>
      </c>
      <c r="V5578" s="2" t="s">
        <v>30</v>
      </c>
      <c r="W5578" s="2" t="s">
        <v>30</v>
      </c>
      <c r="X5578" s="2" t="s">
        <v>40299</v>
      </c>
      <c r="Y5578">
        <f t="shared" si="523"/>
        <v>2001</v>
      </c>
      <c r="Z5578" s="8">
        <f t="shared" si="524"/>
        <v>9</v>
      </c>
      <c r="AA5578">
        <f t="shared" si="522"/>
        <v>26</v>
      </c>
      <c r="AB5578" s="9">
        <f t="shared" si="525"/>
        <v>2002</v>
      </c>
      <c r="AC5578" s="9">
        <f t="shared" si="526"/>
        <v>8</v>
      </c>
      <c r="AD5578" s="9">
        <f t="shared" si="527"/>
        <v>11</v>
      </c>
    </row>
    <row r="5579" spans="1:30" ht="15.6">
      <c r="A5579" s="2" t="s">
        <v>24</v>
      </c>
      <c r="B5579" s="2" t="s">
        <v>25</v>
      </c>
      <c r="C5579" s="2" t="s">
        <v>2308</v>
      </c>
      <c r="D5579" s="2" t="s">
        <v>40300</v>
      </c>
      <c r="E5579" s="2" t="s">
        <v>40301</v>
      </c>
      <c r="F5579" s="2" t="s">
        <v>40177</v>
      </c>
      <c r="G5579" s="2" t="s">
        <v>40302</v>
      </c>
      <c r="H5579" s="2" t="s">
        <v>40220</v>
      </c>
      <c r="I5579" s="2" t="s">
        <v>30</v>
      </c>
      <c r="J5579" s="2" t="s">
        <v>32</v>
      </c>
      <c r="K5579" s="2" t="s">
        <v>40303</v>
      </c>
      <c r="L5579" s="2" t="s">
        <v>30</v>
      </c>
      <c r="M5579" s="2" t="s">
        <v>30</v>
      </c>
      <c r="N5579" s="2" t="s">
        <v>30</v>
      </c>
      <c r="O5579" s="2" t="s">
        <v>448</v>
      </c>
      <c r="P5579" s="3">
        <v>0</v>
      </c>
      <c r="Q5579" s="2" t="s">
        <v>30</v>
      </c>
      <c r="R5579" s="3">
        <v>1</v>
      </c>
      <c r="S5579" s="2" t="s">
        <v>40304</v>
      </c>
      <c r="T5579" s="2" t="s">
        <v>40305</v>
      </c>
      <c r="U5579" s="3">
        <v>1</v>
      </c>
      <c r="V5579" s="2" t="s">
        <v>30</v>
      </c>
      <c r="W5579" s="2" t="s">
        <v>30</v>
      </c>
      <c r="X5579" s="2" t="s">
        <v>40306</v>
      </c>
      <c r="Y5579">
        <f t="shared" si="523"/>
        <v>2001</v>
      </c>
      <c r="Z5579" s="8">
        <f t="shared" si="524"/>
        <v>9</v>
      </c>
      <c r="AA5579">
        <f t="shared" si="522"/>
        <v>26</v>
      </c>
      <c r="AB5579" s="9">
        <f t="shared" si="525"/>
        <v>2002</v>
      </c>
      <c r="AC5579" s="9">
        <f t="shared" si="526"/>
        <v>8</v>
      </c>
      <c r="AD5579" s="9">
        <f t="shared" si="527"/>
        <v>11</v>
      </c>
    </row>
    <row r="5580" spans="1:30" ht="15.6">
      <c r="A5580" s="2" t="s">
        <v>24</v>
      </c>
      <c r="B5580" s="2" t="s">
        <v>25</v>
      </c>
      <c r="C5580" s="2" t="s">
        <v>403</v>
      </c>
      <c r="D5580" s="2" t="s">
        <v>40307</v>
      </c>
      <c r="E5580" s="2" t="s">
        <v>40308</v>
      </c>
      <c r="F5580" s="2" t="s">
        <v>39259</v>
      </c>
      <c r="G5580" s="2" t="s">
        <v>40309</v>
      </c>
      <c r="H5580" s="2" t="s">
        <v>40220</v>
      </c>
      <c r="I5580" s="2" t="s">
        <v>30</v>
      </c>
      <c r="J5580" s="2" t="s">
        <v>32</v>
      </c>
      <c r="K5580" s="2" t="s">
        <v>40310</v>
      </c>
      <c r="L5580" s="2" t="s">
        <v>30</v>
      </c>
      <c r="M5580" s="2" t="s">
        <v>30</v>
      </c>
      <c r="N5580" s="2" t="s">
        <v>30</v>
      </c>
      <c r="O5580" s="2" t="s">
        <v>448</v>
      </c>
      <c r="P5580" s="3">
        <v>0</v>
      </c>
      <c r="Q5580" s="2" t="s">
        <v>30</v>
      </c>
      <c r="R5580" s="3">
        <v>0</v>
      </c>
      <c r="S5580" s="2" t="s">
        <v>30</v>
      </c>
      <c r="T5580" s="2" t="s">
        <v>40311</v>
      </c>
      <c r="U5580" s="3">
        <v>1</v>
      </c>
      <c r="V5580" s="2" t="s">
        <v>30</v>
      </c>
      <c r="W5580" s="2" t="s">
        <v>30</v>
      </c>
      <c r="X5580" s="2" t="s">
        <v>40312</v>
      </c>
      <c r="Y5580">
        <f t="shared" si="523"/>
        <v>2001</v>
      </c>
      <c r="Z5580" s="8">
        <f t="shared" si="524"/>
        <v>9</v>
      </c>
      <c r="AA5580">
        <f t="shared" si="522"/>
        <v>28</v>
      </c>
      <c r="AB5580" s="9">
        <f t="shared" si="525"/>
        <v>2002</v>
      </c>
      <c r="AC5580" s="9">
        <f t="shared" si="526"/>
        <v>8</v>
      </c>
      <c r="AD5580" s="9">
        <f t="shared" si="527"/>
        <v>11</v>
      </c>
    </row>
    <row r="5581" spans="1:30" ht="15.6">
      <c r="A5581" s="2" t="s">
        <v>24</v>
      </c>
      <c r="B5581" s="2" t="s">
        <v>25</v>
      </c>
      <c r="C5581" s="2" t="s">
        <v>403</v>
      </c>
      <c r="D5581" s="2" t="s">
        <v>40313</v>
      </c>
      <c r="E5581" s="2" t="s">
        <v>40314</v>
      </c>
      <c r="F5581" s="2" t="s">
        <v>27649</v>
      </c>
      <c r="G5581" s="2" t="s">
        <v>40315</v>
      </c>
      <c r="H5581" s="2" t="s">
        <v>40220</v>
      </c>
      <c r="I5581" s="2" t="s">
        <v>30</v>
      </c>
      <c r="J5581" s="2" t="s">
        <v>32</v>
      </c>
      <c r="K5581" s="2" t="s">
        <v>40197</v>
      </c>
      <c r="L5581" s="2" t="s">
        <v>30</v>
      </c>
      <c r="M5581" s="2" t="s">
        <v>30</v>
      </c>
      <c r="N5581" s="2" t="s">
        <v>30</v>
      </c>
      <c r="O5581" s="2" t="s">
        <v>448</v>
      </c>
      <c r="P5581" s="3">
        <v>0</v>
      </c>
      <c r="Q5581" s="2" t="s">
        <v>30</v>
      </c>
      <c r="R5581" s="3">
        <v>0</v>
      </c>
      <c r="S5581" s="2" t="s">
        <v>30</v>
      </c>
      <c r="T5581" s="2" t="s">
        <v>40316</v>
      </c>
      <c r="U5581" s="3">
        <v>3</v>
      </c>
      <c r="V5581" s="2" t="s">
        <v>30</v>
      </c>
      <c r="W5581" s="2" t="s">
        <v>30</v>
      </c>
      <c r="X5581" s="2" t="s">
        <v>40317</v>
      </c>
      <c r="Y5581">
        <f t="shared" si="523"/>
        <v>2001</v>
      </c>
      <c r="Z5581" s="8">
        <f t="shared" si="524"/>
        <v>10</v>
      </c>
      <c r="AA5581">
        <f t="shared" si="522"/>
        <v>12</v>
      </c>
      <c r="AB5581" s="9">
        <f t="shared" si="525"/>
        <v>2002</v>
      </c>
      <c r="AC5581" s="9">
        <f t="shared" si="526"/>
        <v>8</v>
      </c>
      <c r="AD5581" s="9">
        <f t="shared" si="527"/>
        <v>11</v>
      </c>
    </row>
    <row r="5582" spans="1:30" ht="15.6">
      <c r="A5582" s="2" t="s">
        <v>24</v>
      </c>
      <c r="B5582" s="2" t="s">
        <v>25</v>
      </c>
      <c r="C5582" s="2" t="s">
        <v>40174</v>
      </c>
      <c r="D5582" s="2" t="s">
        <v>40318</v>
      </c>
      <c r="E5582" s="2" t="s">
        <v>40319</v>
      </c>
      <c r="F5582" s="2" t="s">
        <v>36552</v>
      </c>
      <c r="G5582" s="2" t="s">
        <v>40320</v>
      </c>
      <c r="H5582" s="2" t="s">
        <v>40220</v>
      </c>
      <c r="I5582" s="2" t="s">
        <v>30</v>
      </c>
      <c r="J5582" s="2" t="s">
        <v>32</v>
      </c>
      <c r="K5582" s="2" t="s">
        <v>40214</v>
      </c>
      <c r="L5582" s="2" t="s">
        <v>30</v>
      </c>
      <c r="M5582" s="2" t="s">
        <v>30</v>
      </c>
      <c r="N5582" s="2" t="s">
        <v>30</v>
      </c>
      <c r="O5582" s="2" t="s">
        <v>448</v>
      </c>
      <c r="P5582" s="3">
        <v>0</v>
      </c>
      <c r="Q5582" s="2" t="s">
        <v>30</v>
      </c>
      <c r="R5582" s="3">
        <v>1</v>
      </c>
      <c r="S5582" s="2" t="s">
        <v>40304</v>
      </c>
      <c r="T5582" s="2" t="s">
        <v>40321</v>
      </c>
      <c r="U5582" s="3">
        <v>1</v>
      </c>
      <c r="V5582" s="2" t="s">
        <v>30</v>
      </c>
      <c r="W5582" s="2" t="s">
        <v>30</v>
      </c>
      <c r="X5582" s="2" t="s">
        <v>40322</v>
      </c>
      <c r="Y5582">
        <f t="shared" si="523"/>
        <v>2001</v>
      </c>
      <c r="Z5582" s="8">
        <f t="shared" si="524"/>
        <v>10</v>
      </c>
      <c r="AA5582">
        <f t="shared" si="522"/>
        <v>26</v>
      </c>
      <c r="AB5582" s="9">
        <f t="shared" si="525"/>
        <v>2002</v>
      </c>
      <c r="AC5582" s="9">
        <f t="shared" si="526"/>
        <v>8</v>
      </c>
      <c r="AD5582" s="9">
        <f t="shared" si="527"/>
        <v>11</v>
      </c>
    </row>
    <row r="5583" spans="1:30" ht="15.6">
      <c r="A5583" s="2" t="s">
        <v>24</v>
      </c>
      <c r="B5583" s="2" t="s">
        <v>288</v>
      </c>
      <c r="C5583" s="2" t="s">
        <v>32698</v>
      </c>
      <c r="D5583" s="2" t="s">
        <v>40323</v>
      </c>
      <c r="E5583" s="2" t="s">
        <v>40324</v>
      </c>
      <c r="F5583" s="2" t="s">
        <v>36897</v>
      </c>
      <c r="G5583" s="2" t="s">
        <v>40325</v>
      </c>
      <c r="H5583" s="2" t="s">
        <v>3463</v>
      </c>
      <c r="I5583" s="2" t="s">
        <v>26726</v>
      </c>
      <c r="J5583" s="2" t="s">
        <v>32</v>
      </c>
      <c r="K5583" s="2" t="s">
        <v>40326</v>
      </c>
      <c r="L5583" s="2" t="s">
        <v>40327</v>
      </c>
      <c r="M5583" s="2" t="s">
        <v>26935</v>
      </c>
      <c r="N5583" s="2" t="s">
        <v>30</v>
      </c>
      <c r="O5583" s="2" t="s">
        <v>40328</v>
      </c>
      <c r="P5583" s="3">
        <v>0</v>
      </c>
      <c r="Q5583" s="2" t="s">
        <v>30</v>
      </c>
      <c r="R5583" s="3">
        <v>0</v>
      </c>
      <c r="S5583" s="2" t="s">
        <v>30</v>
      </c>
      <c r="T5583" s="2" t="s">
        <v>40329</v>
      </c>
      <c r="U5583" s="3">
        <v>2</v>
      </c>
      <c r="V5583" s="2" t="s">
        <v>30</v>
      </c>
      <c r="W5583" s="2" t="s">
        <v>30</v>
      </c>
      <c r="X5583" s="2" t="s">
        <v>40330</v>
      </c>
      <c r="Y5583">
        <f t="shared" si="523"/>
        <v>2001</v>
      </c>
      <c r="Z5583" s="8">
        <f t="shared" si="524"/>
        <v>6</v>
      </c>
      <c r="AA5583">
        <f t="shared" si="522"/>
        <v>13</v>
      </c>
      <c r="AB5583" s="9">
        <f t="shared" si="525"/>
        <v>2002</v>
      </c>
      <c r="AC5583" s="9">
        <f t="shared" si="526"/>
        <v>8</v>
      </c>
      <c r="AD5583" s="9">
        <f t="shared" si="527"/>
        <v>1</v>
      </c>
    </row>
    <row r="5584" spans="1:30" ht="15.6">
      <c r="A5584" s="2" t="s">
        <v>24</v>
      </c>
      <c r="B5584" s="2" t="s">
        <v>288</v>
      </c>
      <c r="C5584" s="2" t="s">
        <v>368</v>
      </c>
      <c r="D5584" s="2" t="s">
        <v>40331</v>
      </c>
      <c r="E5584" s="2" t="s">
        <v>40332</v>
      </c>
      <c r="F5584" s="2" t="s">
        <v>39249</v>
      </c>
      <c r="G5584" s="2" t="s">
        <v>40333</v>
      </c>
      <c r="H5584" s="2" t="s">
        <v>3463</v>
      </c>
      <c r="I5584" s="2" t="s">
        <v>26726</v>
      </c>
      <c r="J5584" s="2" t="s">
        <v>32</v>
      </c>
      <c r="K5584" s="2" t="s">
        <v>40334</v>
      </c>
      <c r="L5584" s="2" t="s">
        <v>36020</v>
      </c>
      <c r="M5584" s="2" t="s">
        <v>26800</v>
      </c>
      <c r="N5584" s="2" t="s">
        <v>30</v>
      </c>
      <c r="O5584" s="2" t="s">
        <v>40335</v>
      </c>
      <c r="P5584" s="3">
        <v>0</v>
      </c>
      <c r="Q5584" s="2" t="s">
        <v>30</v>
      </c>
      <c r="R5584" s="3">
        <v>0</v>
      </c>
      <c r="S5584" s="2" t="s">
        <v>30</v>
      </c>
      <c r="T5584" s="2" t="s">
        <v>40336</v>
      </c>
      <c r="U5584" s="3">
        <v>1</v>
      </c>
      <c r="V5584" s="2" t="s">
        <v>30</v>
      </c>
      <c r="W5584" s="2" t="s">
        <v>30</v>
      </c>
      <c r="X5584" s="2" t="s">
        <v>40337</v>
      </c>
      <c r="Y5584">
        <f t="shared" si="523"/>
        <v>1999</v>
      </c>
      <c r="Z5584" s="8">
        <f t="shared" si="524"/>
        <v>12</v>
      </c>
      <c r="AA5584">
        <f t="shared" si="522"/>
        <v>21</v>
      </c>
      <c r="AB5584" s="9">
        <f t="shared" si="525"/>
        <v>2002</v>
      </c>
      <c r="AC5584" s="9">
        <f t="shared" si="526"/>
        <v>8</v>
      </c>
      <c r="AD5584" s="9">
        <f t="shared" si="527"/>
        <v>1</v>
      </c>
    </row>
    <row r="5585" spans="1:30" ht="15.6">
      <c r="A5585" s="2" t="s">
        <v>24</v>
      </c>
      <c r="B5585" s="2" t="s">
        <v>288</v>
      </c>
      <c r="C5585" s="2" t="s">
        <v>10218</v>
      </c>
      <c r="D5585" s="2" t="s">
        <v>40338</v>
      </c>
      <c r="E5585" s="2" t="s">
        <v>40339</v>
      </c>
      <c r="F5585" s="2" t="s">
        <v>30496</v>
      </c>
      <c r="G5585" s="2" t="s">
        <v>40340</v>
      </c>
      <c r="H5585" s="2" t="s">
        <v>3463</v>
      </c>
      <c r="I5585" s="2" t="s">
        <v>26726</v>
      </c>
      <c r="J5585" s="2" t="s">
        <v>32</v>
      </c>
      <c r="K5585" s="2" t="s">
        <v>30506</v>
      </c>
      <c r="L5585" s="2" t="s">
        <v>14940</v>
      </c>
      <c r="M5585" s="2" t="s">
        <v>26789</v>
      </c>
      <c r="N5585" s="2" t="s">
        <v>30</v>
      </c>
      <c r="O5585" s="2" t="s">
        <v>40341</v>
      </c>
      <c r="P5585" s="3">
        <v>0</v>
      </c>
      <c r="Q5585" s="2" t="s">
        <v>30</v>
      </c>
      <c r="R5585" s="3">
        <v>0</v>
      </c>
      <c r="S5585" s="2" t="s">
        <v>30</v>
      </c>
      <c r="T5585" s="2" t="s">
        <v>30509</v>
      </c>
      <c r="U5585" s="3">
        <v>12</v>
      </c>
      <c r="V5585" s="2" t="s">
        <v>30</v>
      </c>
      <c r="W5585" s="2" t="s">
        <v>30</v>
      </c>
      <c r="X5585" s="2" t="s">
        <v>40342</v>
      </c>
      <c r="Y5585">
        <f t="shared" si="523"/>
        <v>2001</v>
      </c>
      <c r="Z5585" s="8">
        <f t="shared" si="524"/>
        <v>8</v>
      </c>
      <c r="AA5585">
        <f t="shared" si="522"/>
        <v>31</v>
      </c>
      <c r="AB5585" s="9">
        <f t="shared" si="525"/>
        <v>2002</v>
      </c>
      <c r="AC5585" s="9">
        <f t="shared" si="526"/>
        <v>8</v>
      </c>
      <c r="AD5585" s="9">
        <f t="shared" si="527"/>
        <v>1</v>
      </c>
    </row>
    <row r="5586" spans="1:30" ht="15.6">
      <c r="A5586" s="2" t="s">
        <v>24</v>
      </c>
      <c r="B5586" s="2" t="s">
        <v>288</v>
      </c>
      <c r="C5586" s="2" t="s">
        <v>403</v>
      </c>
      <c r="D5586" s="2" t="s">
        <v>40343</v>
      </c>
      <c r="E5586" s="2" t="s">
        <v>40344</v>
      </c>
      <c r="F5586" s="2" t="s">
        <v>18893</v>
      </c>
      <c r="G5586" s="2" t="s">
        <v>40345</v>
      </c>
      <c r="H5586" s="2" t="s">
        <v>3463</v>
      </c>
      <c r="I5586" s="2" t="s">
        <v>26726</v>
      </c>
      <c r="J5586" s="2" t="s">
        <v>32</v>
      </c>
      <c r="K5586" s="2" t="s">
        <v>37216</v>
      </c>
      <c r="L5586" s="2" t="s">
        <v>37217</v>
      </c>
      <c r="M5586" s="2" t="s">
        <v>26921</v>
      </c>
      <c r="N5586" s="2" t="s">
        <v>30</v>
      </c>
      <c r="O5586" s="2" t="s">
        <v>2782</v>
      </c>
      <c r="P5586" s="3">
        <v>0</v>
      </c>
      <c r="Q5586" s="2" t="s">
        <v>30</v>
      </c>
      <c r="R5586" s="3">
        <v>0</v>
      </c>
      <c r="S5586" s="2" t="s">
        <v>30</v>
      </c>
      <c r="T5586" s="2" t="s">
        <v>40346</v>
      </c>
      <c r="U5586" s="3">
        <v>1</v>
      </c>
      <c r="V5586" s="2" t="s">
        <v>30</v>
      </c>
      <c r="W5586" s="2" t="s">
        <v>30</v>
      </c>
      <c r="X5586" s="2" t="s">
        <v>40347</v>
      </c>
      <c r="Y5586">
        <f t="shared" si="523"/>
        <v>2001</v>
      </c>
      <c r="Z5586" s="8">
        <f t="shared" si="524"/>
        <v>11</v>
      </c>
      <c r="AA5586">
        <f t="shared" si="522"/>
        <v>15</v>
      </c>
      <c r="AB5586" s="9">
        <f t="shared" si="525"/>
        <v>2002</v>
      </c>
      <c r="AC5586" s="9">
        <f t="shared" si="526"/>
        <v>8</v>
      </c>
      <c r="AD5586" s="9">
        <f t="shared" si="527"/>
        <v>1</v>
      </c>
    </row>
    <row r="5587" spans="1:30" ht="15.6">
      <c r="A5587" s="2" t="s">
        <v>24</v>
      </c>
      <c r="B5587" s="2" t="s">
        <v>25</v>
      </c>
      <c r="C5587" s="2" t="s">
        <v>147</v>
      </c>
      <c r="D5587" s="2" t="s">
        <v>40348</v>
      </c>
      <c r="E5587" s="2" t="s">
        <v>40349</v>
      </c>
      <c r="F5587" s="2" t="s">
        <v>38915</v>
      </c>
      <c r="G5587" s="2" t="s">
        <v>40350</v>
      </c>
      <c r="H5587" s="2" t="s">
        <v>3463</v>
      </c>
      <c r="I5587" s="2" t="s">
        <v>30</v>
      </c>
      <c r="J5587" s="2" t="s">
        <v>32</v>
      </c>
      <c r="K5587" s="2" t="s">
        <v>427</v>
      </c>
      <c r="L5587" s="2" t="s">
        <v>30</v>
      </c>
      <c r="M5587" s="2" t="s">
        <v>30</v>
      </c>
      <c r="N5587" s="2" t="s">
        <v>30</v>
      </c>
      <c r="O5587" s="2" t="s">
        <v>428</v>
      </c>
      <c r="P5587" s="3">
        <v>0</v>
      </c>
      <c r="Q5587" s="2" t="s">
        <v>30</v>
      </c>
      <c r="R5587" s="3">
        <v>0</v>
      </c>
      <c r="S5587" s="2" t="s">
        <v>30</v>
      </c>
      <c r="T5587" s="2" t="s">
        <v>40351</v>
      </c>
      <c r="U5587" s="3">
        <v>1</v>
      </c>
      <c r="V5587" s="2" t="s">
        <v>30</v>
      </c>
      <c r="W5587" s="2" t="s">
        <v>30</v>
      </c>
      <c r="X5587" s="2" t="s">
        <v>40352</v>
      </c>
      <c r="Y5587">
        <f t="shared" si="523"/>
        <v>2001</v>
      </c>
      <c r="Z5587" s="8">
        <f t="shared" si="524"/>
        <v>6</v>
      </c>
      <c r="AA5587">
        <f t="shared" si="522"/>
        <v>6</v>
      </c>
      <c r="AB5587" s="9">
        <f t="shared" si="525"/>
        <v>2002</v>
      </c>
      <c r="AC5587" s="9">
        <f t="shared" si="526"/>
        <v>8</v>
      </c>
      <c r="AD5587" s="9">
        <f t="shared" si="527"/>
        <v>1</v>
      </c>
    </row>
    <row r="5588" spans="1:30" ht="15.6">
      <c r="A5588" s="2" t="s">
        <v>24</v>
      </c>
      <c r="B5588" s="2" t="s">
        <v>25</v>
      </c>
      <c r="C5588" s="2" t="s">
        <v>147</v>
      </c>
      <c r="D5588" s="2" t="s">
        <v>40353</v>
      </c>
      <c r="E5588" s="2" t="s">
        <v>40354</v>
      </c>
      <c r="F5588" s="2" t="s">
        <v>28151</v>
      </c>
      <c r="G5588" s="2" t="s">
        <v>40355</v>
      </c>
      <c r="H5588" s="2" t="s">
        <v>3463</v>
      </c>
      <c r="I5588" s="2" t="s">
        <v>30</v>
      </c>
      <c r="J5588" s="2" t="s">
        <v>32</v>
      </c>
      <c r="K5588" s="2" t="s">
        <v>427</v>
      </c>
      <c r="L5588" s="2" t="s">
        <v>30</v>
      </c>
      <c r="M5588" s="2" t="s">
        <v>30</v>
      </c>
      <c r="N5588" s="2" t="s">
        <v>30</v>
      </c>
      <c r="O5588" s="2" t="s">
        <v>428</v>
      </c>
      <c r="P5588" s="3">
        <v>0</v>
      </c>
      <c r="Q5588" s="2" t="s">
        <v>30</v>
      </c>
      <c r="R5588" s="3">
        <v>0</v>
      </c>
      <c r="S5588" s="2" t="s">
        <v>30</v>
      </c>
      <c r="T5588" s="2" t="s">
        <v>40356</v>
      </c>
      <c r="U5588" s="3">
        <v>1</v>
      </c>
      <c r="V5588" s="2" t="s">
        <v>30</v>
      </c>
      <c r="W5588" s="2" t="s">
        <v>30</v>
      </c>
      <c r="X5588" s="2" t="s">
        <v>40357</v>
      </c>
      <c r="Y5588">
        <f t="shared" si="523"/>
        <v>2001</v>
      </c>
      <c r="Z5588" s="8">
        <f t="shared" si="524"/>
        <v>6</v>
      </c>
      <c r="AA5588">
        <f t="shared" si="522"/>
        <v>8</v>
      </c>
      <c r="AB5588" s="9">
        <f t="shared" si="525"/>
        <v>2002</v>
      </c>
      <c r="AC5588" s="9">
        <f t="shared" si="526"/>
        <v>8</v>
      </c>
      <c r="AD5588" s="9">
        <f t="shared" si="527"/>
        <v>1</v>
      </c>
    </row>
    <row r="5589" spans="1:30" ht="15.6">
      <c r="A5589" s="2" t="s">
        <v>24</v>
      </c>
      <c r="B5589" s="2" t="s">
        <v>288</v>
      </c>
      <c r="C5589" s="2" t="s">
        <v>40358</v>
      </c>
      <c r="D5589" s="2" t="s">
        <v>40359</v>
      </c>
      <c r="E5589" s="2" t="s">
        <v>40360</v>
      </c>
      <c r="F5589" s="2" t="s">
        <v>39807</v>
      </c>
      <c r="G5589" s="2" t="s">
        <v>40361</v>
      </c>
      <c r="H5589" s="2" t="s">
        <v>40362</v>
      </c>
      <c r="I5589" s="2" t="s">
        <v>26726</v>
      </c>
      <c r="J5589" s="2" t="s">
        <v>32</v>
      </c>
      <c r="K5589" s="2" t="s">
        <v>40363</v>
      </c>
      <c r="L5589" s="2" t="s">
        <v>40364</v>
      </c>
      <c r="M5589" s="2" t="s">
        <v>24</v>
      </c>
      <c r="N5589" s="2" t="s">
        <v>30</v>
      </c>
      <c r="O5589" s="2" t="s">
        <v>40365</v>
      </c>
      <c r="P5589" s="3">
        <v>0</v>
      </c>
      <c r="Q5589" s="2" t="s">
        <v>30</v>
      </c>
      <c r="R5589" s="3">
        <v>0</v>
      </c>
      <c r="S5589" s="2" t="s">
        <v>30</v>
      </c>
      <c r="T5589" s="2" t="s">
        <v>40366</v>
      </c>
      <c r="U5589" s="3">
        <v>1</v>
      </c>
      <c r="V5589" s="2" t="s">
        <v>30</v>
      </c>
      <c r="W5589" s="2" t="s">
        <v>30</v>
      </c>
      <c r="X5589" s="2" t="s">
        <v>40367</v>
      </c>
      <c r="Y5589">
        <f t="shared" si="523"/>
        <v>2000</v>
      </c>
      <c r="Z5589" s="8">
        <f t="shared" si="524"/>
        <v>12</v>
      </c>
      <c r="AA5589">
        <f t="shared" si="522"/>
        <v>30</v>
      </c>
      <c r="AB5589" s="9">
        <f t="shared" si="525"/>
        <v>2002</v>
      </c>
      <c r="AC5589" s="9">
        <f t="shared" si="526"/>
        <v>7</v>
      </c>
      <c r="AD5589" s="9">
        <f t="shared" si="527"/>
        <v>21</v>
      </c>
    </row>
    <row r="5590" spans="1:30" ht="15.6">
      <c r="A5590" s="2" t="s">
        <v>24</v>
      </c>
      <c r="B5590" s="2" t="s">
        <v>288</v>
      </c>
      <c r="C5590" s="2" t="s">
        <v>10218</v>
      </c>
      <c r="D5590" s="2" t="s">
        <v>40368</v>
      </c>
      <c r="E5590" s="2" t="s">
        <v>40369</v>
      </c>
      <c r="F5590" s="2" t="s">
        <v>30496</v>
      </c>
      <c r="G5590" s="2" t="s">
        <v>40370</v>
      </c>
      <c r="H5590" s="2" t="s">
        <v>40362</v>
      </c>
      <c r="I5590" s="2" t="s">
        <v>26726</v>
      </c>
      <c r="J5590" s="2" t="s">
        <v>32</v>
      </c>
      <c r="K5590" s="2" t="s">
        <v>30506</v>
      </c>
      <c r="L5590" s="2" t="s">
        <v>14940</v>
      </c>
      <c r="M5590" s="2" t="s">
        <v>26789</v>
      </c>
      <c r="N5590" s="2" t="s">
        <v>30</v>
      </c>
      <c r="O5590" s="2" t="s">
        <v>3330</v>
      </c>
      <c r="P5590" s="3">
        <v>0</v>
      </c>
      <c r="Q5590" s="2" t="s">
        <v>30</v>
      </c>
      <c r="R5590" s="3">
        <v>1</v>
      </c>
      <c r="S5590" s="2" t="s">
        <v>40371</v>
      </c>
      <c r="T5590" s="2" t="s">
        <v>30509</v>
      </c>
      <c r="U5590" s="3">
        <v>12</v>
      </c>
      <c r="V5590" s="2" t="s">
        <v>30</v>
      </c>
      <c r="W5590" s="2" t="s">
        <v>30</v>
      </c>
      <c r="X5590" s="2" t="s">
        <v>40372</v>
      </c>
      <c r="Y5590">
        <f t="shared" si="523"/>
        <v>2001</v>
      </c>
      <c r="Z5590" s="8">
        <f t="shared" si="524"/>
        <v>8</v>
      </c>
      <c r="AA5590">
        <f t="shared" si="522"/>
        <v>31</v>
      </c>
      <c r="AB5590" s="9">
        <f t="shared" si="525"/>
        <v>2002</v>
      </c>
      <c r="AC5590" s="9">
        <f t="shared" si="526"/>
        <v>7</v>
      </c>
      <c r="AD5590" s="9">
        <f t="shared" si="527"/>
        <v>21</v>
      </c>
    </row>
    <row r="5591" spans="1:30" ht="15.6">
      <c r="A5591" s="2" t="s">
        <v>24</v>
      </c>
      <c r="B5591" s="2" t="s">
        <v>288</v>
      </c>
      <c r="C5591" s="2" t="s">
        <v>368</v>
      </c>
      <c r="D5591" s="2" t="s">
        <v>40373</v>
      </c>
      <c r="E5591" s="2" t="s">
        <v>40374</v>
      </c>
      <c r="F5591" s="2" t="s">
        <v>37275</v>
      </c>
      <c r="G5591" s="2" t="s">
        <v>40375</v>
      </c>
      <c r="H5591" s="2" t="s">
        <v>40362</v>
      </c>
      <c r="I5591" s="2" t="s">
        <v>26726</v>
      </c>
      <c r="J5591" s="2" t="s">
        <v>32</v>
      </c>
      <c r="K5591" s="2" t="s">
        <v>36899</v>
      </c>
      <c r="L5591" s="2" t="s">
        <v>36900</v>
      </c>
      <c r="M5591" s="2" t="s">
        <v>26800</v>
      </c>
      <c r="N5591" s="2" t="s">
        <v>30</v>
      </c>
      <c r="O5591" s="2" t="s">
        <v>40376</v>
      </c>
      <c r="P5591" s="3">
        <v>0</v>
      </c>
      <c r="Q5591" s="2" t="s">
        <v>30</v>
      </c>
      <c r="R5591" s="3">
        <v>0</v>
      </c>
      <c r="S5591" s="2" t="s">
        <v>30</v>
      </c>
      <c r="T5591" s="2" t="s">
        <v>40377</v>
      </c>
      <c r="U5591" s="3">
        <v>2</v>
      </c>
      <c r="V5591" s="2" t="s">
        <v>30</v>
      </c>
      <c r="W5591" s="2" t="s">
        <v>30</v>
      </c>
      <c r="X5591" s="2" t="s">
        <v>40378</v>
      </c>
      <c r="Y5591">
        <f t="shared" si="523"/>
        <v>2001</v>
      </c>
      <c r="Z5591" s="8">
        <f t="shared" si="524"/>
        <v>3</v>
      </c>
      <c r="AA5591">
        <f t="shared" si="522"/>
        <v>20</v>
      </c>
      <c r="AB5591" s="9">
        <f t="shared" si="525"/>
        <v>2002</v>
      </c>
      <c r="AC5591" s="9">
        <f t="shared" si="526"/>
        <v>7</v>
      </c>
      <c r="AD5591" s="9">
        <f t="shared" si="527"/>
        <v>21</v>
      </c>
    </row>
    <row r="5592" spans="1:30" ht="15.6">
      <c r="A5592" s="2" t="s">
        <v>24</v>
      </c>
      <c r="B5592" s="2" t="s">
        <v>288</v>
      </c>
      <c r="C5592" s="2" t="s">
        <v>27476</v>
      </c>
      <c r="D5592" s="2" t="s">
        <v>40379</v>
      </c>
      <c r="E5592" s="2" t="s">
        <v>40380</v>
      </c>
      <c r="F5592" s="2" t="s">
        <v>28896</v>
      </c>
      <c r="G5592" s="2" t="s">
        <v>40381</v>
      </c>
      <c r="H5592" s="2" t="s">
        <v>40362</v>
      </c>
      <c r="I5592" s="2" t="s">
        <v>26726</v>
      </c>
      <c r="J5592" s="2" t="s">
        <v>32</v>
      </c>
      <c r="K5592" s="2" t="s">
        <v>29275</v>
      </c>
      <c r="L5592" s="2" t="s">
        <v>15025</v>
      </c>
      <c r="M5592" s="2" t="s">
        <v>24</v>
      </c>
      <c r="N5592" s="2" t="s">
        <v>30</v>
      </c>
      <c r="O5592" s="2" t="s">
        <v>40382</v>
      </c>
      <c r="P5592" s="3">
        <v>0</v>
      </c>
      <c r="Q5592" s="2" t="s">
        <v>30</v>
      </c>
      <c r="R5592" s="3">
        <v>1</v>
      </c>
      <c r="S5592" s="2" t="s">
        <v>40383</v>
      </c>
      <c r="T5592" s="2" t="s">
        <v>40384</v>
      </c>
      <c r="U5592" s="3">
        <v>4</v>
      </c>
      <c r="V5592" s="2" t="s">
        <v>30</v>
      </c>
      <c r="W5592" s="2" t="s">
        <v>30</v>
      </c>
      <c r="X5592" s="2" t="s">
        <v>40385</v>
      </c>
      <c r="Y5592">
        <f t="shared" si="523"/>
        <v>2001</v>
      </c>
      <c r="Z5592" s="8">
        <f t="shared" si="524"/>
        <v>6</v>
      </c>
      <c r="AA5592">
        <f t="shared" si="522"/>
        <v>15</v>
      </c>
      <c r="AB5592" s="9">
        <f t="shared" si="525"/>
        <v>2002</v>
      </c>
      <c r="AC5592" s="9">
        <f t="shared" si="526"/>
        <v>7</v>
      </c>
      <c r="AD5592" s="9">
        <f t="shared" si="527"/>
        <v>21</v>
      </c>
    </row>
    <row r="5593" spans="1:30" ht="15.6">
      <c r="A5593" s="2" t="s">
        <v>24</v>
      </c>
      <c r="B5593" s="2" t="s">
        <v>288</v>
      </c>
      <c r="C5593" s="2" t="s">
        <v>40386</v>
      </c>
      <c r="D5593" s="2" t="s">
        <v>40387</v>
      </c>
      <c r="E5593" s="2" t="s">
        <v>40388</v>
      </c>
      <c r="F5593" s="2" t="s">
        <v>18893</v>
      </c>
      <c r="G5593" s="2" t="s">
        <v>40389</v>
      </c>
      <c r="H5593" s="2" t="s">
        <v>40362</v>
      </c>
      <c r="I5593" s="2" t="s">
        <v>26726</v>
      </c>
      <c r="J5593" s="2" t="s">
        <v>32</v>
      </c>
      <c r="K5593" s="2" t="s">
        <v>40390</v>
      </c>
      <c r="L5593" s="2" t="s">
        <v>373</v>
      </c>
      <c r="M5593" s="2" t="s">
        <v>24</v>
      </c>
      <c r="N5593" s="2" t="s">
        <v>30</v>
      </c>
      <c r="O5593" s="2" t="s">
        <v>29774</v>
      </c>
      <c r="P5593" s="3">
        <v>0</v>
      </c>
      <c r="Q5593" s="2" t="s">
        <v>30</v>
      </c>
      <c r="R5593" s="3">
        <v>0</v>
      </c>
      <c r="S5593" s="2" t="s">
        <v>30</v>
      </c>
      <c r="T5593" s="2" t="s">
        <v>40391</v>
      </c>
      <c r="U5593" s="3">
        <v>2</v>
      </c>
      <c r="V5593" s="2" t="s">
        <v>30</v>
      </c>
      <c r="W5593" s="2" t="s">
        <v>30</v>
      </c>
      <c r="X5593" s="2" t="s">
        <v>40392</v>
      </c>
      <c r="Y5593">
        <f t="shared" si="523"/>
        <v>2001</v>
      </c>
      <c r="Z5593" s="8">
        <f t="shared" si="524"/>
        <v>11</v>
      </c>
      <c r="AA5593">
        <f t="shared" si="522"/>
        <v>15</v>
      </c>
      <c r="AB5593" s="9">
        <f t="shared" si="525"/>
        <v>2002</v>
      </c>
      <c r="AC5593" s="9">
        <f t="shared" si="526"/>
        <v>7</v>
      </c>
      <c r="AD5593" s="9">
        <f t="shared" si="527"/>
        <v>21</v>
      </c>
    </row>
    <row r="5594" spans="1:30" ht="15.6">
      <c r="A5594" s="2" t="s">
        <v>24</v>
      </c>
      <c r="B5594" s="2" t="s">
        <v>288</v>
      </c>
      <c r="C5594" s="2" t="s">
        <v>40393</v>
      </c>
      <c r="D5594" s="2" t="s">
        <v>40394</v>
      </c>
      <c r="E5594" s="2" t="s">
        <v>40395</v>
      </c>
      <c r="F5594" s="2" t="s">
        <v>27165</v>
      </c>
      <c r="G5594" s="2" t="s">
        <v>40396</v>
      </c>
      <c r="H5594" s="2" t="s">
        <v>40362</v>
      </c>
      <c r="I5594" s="2" t="s">
        <v>26726</v>
      </c>
      <c r="J5594" s="2" t="s">
        <v>32</v>
      </c>
      <c r="K5594" s="2" t="s">
        <v>36371</v>
      </c>
      <c r="L5594" s="2" t="s">
        <v>6916</v>
      </c>
      <c r="M5594" s="2" t="s">
        <v>24</v>
      </c>
      <c r="N5594" s="2" t="s">
        <v>30</v>
      </c>
      <c r="O5594" s="2" t="s">
        <v>40397</v>
      </c>
      <c r="P5594" s="3">
        <v>0</v>
      </c>
      <c r="Q5594" s="2" t="s">
        <v>30</v>
      </c>
      <c r="R5594" s="3">
        <v>0</v>
      </c>
      <c r="S5594" s="2" t="s">
        <v>30</v>
      </c>
      <c r="T5594" s="2" t="s">
        <v>40398</v>
      </c>
      <c r="U5594" s="3">
        <v>3</v>
      </c>
      <c r="V5594" s="2" t="s">
        <v>30</v>
      </c>
      <c r="W5594" s="2" t="s">
        <v>30</v>
      </c>
      <c r="X5594" s="2" t="s">
        <v>40399</v>
      </c>
      <c r="Y5594">
        <f t="shared" si="523"/>
        <v>2001</v>
      </c>
      <c r="Z5594" s="8">
        <f t="shared" si="524"/>
        <v>8</v>
      </c>
      <c r="AA5594">
        <f t="shared" si="522"/>
        <v>29</v>
      </c>
      <c r="AB5594" s="9">
        <f t="shared" si="525"/>
        <v>2002</v>
      </c>
      <c r="AC5594" s="9">
        <f t="shared" si="526"/>
        <v>7</v>
      </c>
      <c r="AD5594" s="9">
        <f t="shared" si="527"/>
        <v>21</v>
      </c>
    </row>
    <row r="5595" spans="1:30" ht="15.6">
      <c r="A5595" s="2" t="s">
        <v>24</v>
      </c>
      <c r="B5595" s="2" t="s">
        <v>288</v>
      </c>
      <c r="C5595" s="2" t="s">
        <v>368</v>
      </c>
      <c r="D5595" s="2" t="s">
        <v>40400</v>
      </c>
      <c r="E5595" s="2" t="s">
        <v>40401</v>
      </c>
      <c r="F5595" s="2" t="s">
        <v>37455</v>
      </c>
      <c r="G5595" s="2" t="s">
        <v>40402</v>
      </c>
      <c r="H5595" s="2" t="s">
        <v>40362</v>
      </c>
      <c r="I5595" s="2" t="s">
        <v>26726</v>
      </c>
      <c r="J5595" s="2" t="s">
        <v>32</v>
      </c>
      <c r="K5595" s="2" t="s">
        <v>27142</v>
      </c>
      <c r="L5595" s="2" t="s">
        <v>14149</v>
      </c>
      <c r="M5595" s="2" t="s">
        <v>24</v>
      </c>
      <c r="N5595" s="2" t="s">
        <v>30</v>
      </c>
      <c r="O5595" s="2" t="s">
        <v>40403</v>
      </c>
      <c r="P5595" s="3">
        <v>0</v>
      </c>
      <c r="Q5595" s="2" t="s">
        <v>30</v>
      </c>
      <c r="R5595" s="3">
        <v>1</v>
      </c>
      <c r="S5595" s="2" t="s">
        <v>40404</v>
      </c>
      <c r="T5595" s="2" t="s">
        <v>40405</v>
      </c>
      <c r="U5595" s="3">
        <v>2</v>
      </c>
      <c r="V5595" s="2" t="s">
        <v>30</v>
      </c>
      <c r="W5595" s="2" t="s">
        <v>30</v>
      </c>
      <c r="X5595" s="2" t="s">
        <v>40406</v>
      </c>
      <c r="Y5595">
        <f t="shared" si="523"/>
        <v>2001</v>
      </c>
      <c r="Z5595" s="8">
        <f t="shared" si="524"/>
        <v>3</v>
      </c>
      <c r="AA5595">
        <f t="shared" si="522"/>
        <v>23</v>
      </c>
      <c r="AB5595" s="9">
        <f t="shared" si="525"/>
        <v>2002</v>
      </c>
      <c r="AC5595" s="9">
        <f t="shared" si="526"/>
        <v>7</v>
      </c>
      <c r="AD5595" s="9">
        <f t="shared" si="527"/>
        <v>21</v>
      </c>
    </row>
    <row r="5596" spans="1:30" ht="15.6">
      <c r="A5596" s="2" t="s">
        <v>24</v>
      </c>
      <c r="B5596" s="2" t="s">
        <v>25</v>
      </c>
      <c r="C5596" s="2" t="s">
        <v>40407</v>
      </c>
      <c r="D5596" s="2" t="s">
        <v>40408</v>
      </c>
      <c r="E5596" s="2" t="s">
        <v>40409</v>
      </c>
      <c r="F5596" s="2" t="s">
        <v>39044</v>
      </c>
      <c r="G5596" s="2" t="s">
        <v>40410</v>
      </c>
      <c r="H5596" s="2" t="s">
        <v>40362</v>
      </c>
      <c r="I5596" s="2" t="s">
        <v>26726</v>
      </c>
      <c r="J5596" s="2" t="s">
        <v>32</v>
      </c>
      <c r="K5596" s="2" t="s">
        <v>40411</v>
      </c>
      <c r="L5596" s="2" t="s">
        <v>40412</v>
      </c>
      <c r="M5596" s="2" t="s">
        <v>28863</v>
      </c>
      <c r="N5596" s="2" t="s">
        <v>30</v>
      </c>
      <c r="O5596" s="2" t="s">
        <v>4659</v>
      </c>
      <c r="P5596" s="3">
        <v>0</v>
      </c>
      <c r="Q5596" s="2" t="s">
        <v>30</v>
      </c>
      <c r="R5596" s="3">
        <v>1</v>
      </c>
      <c r="S5596" s="2" t="s">
        <v>40413</v>
      </c>
      <c r="T5596" s="2" t="s">
        <v>40414</v>
      </c>
      <c r="U5596" s="3">
        <v>2</v>
      </c>
      <c r="V5596" s="2" t="s">
        <v>30</v>
      </c>
      <c r="W5596" s="2" t="s">
        <v>30</v>
      </c>
      <c r="X5596" s="2" t="s">
        <v>40415</v>
      </c>
      <c r="Y5596">
        <f t="shared" si="523"/>
        <v>2000</v>
      </c>
      <c r="Z5596" s="8">
        <f t="shared" si="524"/>
        <v>12</v>
      </c>
      <c r="AA5596">
        <f t="shared" si="522"/>
        <v>26</v>
      </c>
      <c r="AB5596" s="9">
        <f t="shared" si="525"/>
        <v>2002</v>
      </c>
      <c r="AC5596" s="9">
        <f t="shared" si="526"/>
        <v>7</v>
      </c>
      <c r="AD5596" s="9">
        <f t="shared" si="527"/>
        <v>21</v>
      </c>
    </row>
    <row r="5597" spans="1:30" ht="15.6">
      <c r="A5597" s="2" t="s">
        <v>24</v>
      </c>
      <c r="B5597" s="2" t="s">
        <v>25</v>
      </c>
      <c r="C5597" s="2" t="s">
        <v>40416</v>
      </c>
      <c r="D5597" s="2" t="s">
        <v>40417</v>
      </c>
      <c r="E5597" s="2" t="s">
        <v>40418</v>
      </c>
      <c r="F5597" s="2" t="s">
        <v>34529</v>
      </c>
      <c r="G5597" s="2" t="s">
        <v>40419</v>
      </c>
      <c r="H5597" s="2" t="s">
        <v>40362</v>
      </c>
      <c r="I5597" s="2" t="s">
        <v>26726</v>
      </c>
      <c r="J5597" s="2" t="s">
        <v>32</v>
      </c>
      <c r="K5597" s="2" t="s">
        <v>40420</v>
      </c>
      <c r="L5597" s="2" t="s">
        <v>40421</v>
      </c>
      <c r="M5597" s="2" t="s">
        <v>33011</v>
      </c>
      <c r="N5597" s="2" t="s">
        <v>30</v>
      </c>
      <c r="O5597" s="2" t="s">
        <v>40422</v>
      </c>
      <c r="P5597" s="3">
        <v>0</v>
      </c>
      <c r="Q5597" s="2" t="s">
        <v>30</v>
      </c>
      <c r="R5597" s="3">
        <v>2</v>
      </c>
      <c r="S5597" s="2" t="s">
        <v>40423</v>
      </c>
      <c r="T5597" s="2" t="s">
        <v>40424</v>
      </c>
      <c r="U5597" s="3">
        <v>2</v>
      </c>
      <c r="V5597" s="2" t="s">
        <v>30</v>
      </c>
      <c r="W5597" s="2" t="s">
        <v>30</v>
      </c>
      <c r="X5597" s="2" t="s">
        <v>40425</v>
      </c>
      <c r="Y5597">
        <f t="shared" si="523"/>
        <v>2001</v>
      </c>
      <c r="Z5597" s="8">
        <f t="shared" si="524"/>
        <v>7</v>
      </c>
      <c r="AA5597">
        <f t="shared" si="522"/>
        <v>27</v>
      </c>
      <c r="AB5597" s="9">
        <f t="shared" si="525"/>
        <v>2002</v>
      </c>
      <c r="AC5597" s="9">
        <f t="shared" si="526"/>
        <v>7</v>
      </c>
      <c r="AD5597" s="9">
        <f t="shared" si="527"/>
        <v>21</v>
      </c>
    </row>
    <row r="5598" spans="1:30" ht="15.6">
      <c r="A5598" s="2" t="s">
        <v>24</v>
      </c>
      <c r="B5598" s="2" t="s">
        <v>25</v>
      </c>
      <c r="C5598" s="2" t="s">
        <v>40426</v>
      </c>
      <c r="D5598" s="2" t="s">
        <v>40427</v>
      </c>
      <c r="E5598" s="2" t="s">
        <v>40428</v>
      </c>
      <c r="F5598" s="2" t="s">
        <v>36897</v>
      </c>
      <c r="G5598" s="2" t="s">
        <v>40429</v>
      </c>
      <c r="H5598" s="2" t="s">
        <v>40362</v>
      </c>
      <c r="I5598" s="2" t="s">
        <v>26726</v>
      </c>
      <c r="J5598" s="2" t="s">
        <v>32</v>
      </c>
      <c r="K5598" s="2" t="s">
        <v>40430</v>
      </c>
      <c r="L5598" s="2" t="s">
        <v>40431</v>
      </c>
      <c r="M5598" s="2" t="s">
        <v>26789</v>
      </c>
      <c r="N5598" s="2" t="s">
        <v>30</v>
      </c>
      <c r="O5598" s="2" t="s">
        <v>40432</v>
      </c>
      <c r="P5598" s="3">
        <v>0</v>
      </c>
      <c r="Q5598" s="2" t="s">
        <v>30</v>
      </c>
      <c r="R5598" s="3">
        <v>2</v>
      </c>
      <c r="S5598" s="2" t="s">
        <v>40433</v>
      </c>
      <c r="T5598" s="2" t="s">
        <v>40434</v>
      </c>
      <c r="U5598" s="3">
        <v>3</v>
      </c>
      <c r="V5598" s="2" t="s">
        <v>30</v>
      </c>
      <c r="W5598" s="2" t="s">
        <v>30</v>
      </c>
      <c r="X5598" s="2" t="s">
        <v>40435</v>
      </c>
      <c r="Y5598">
        <f t="shared" si="523"/>
        <v>2001</v>
      </c>
      <c r="Z5598" s="8">
        <f t="shared" si="524"/>
        <v>6</v>
      </c>
      <c r="AA5598">
        <f t="shared" si="522"/>
        <v>13</v>
      </c>
      <c r="AB5598" s="9">
        <f t="shared" si="525"/>
        <v>2002</v>
      </c>
      <c r="AC5598" s="9">
        <f t="shared" si="526"/>
        <v>7</v>
      </c>
      <c r="AD5598" s="9">
        <f t="shared" si="527"/>
        <v>21</v>
      </c>
    </row>
    <row r="5599" spans="1:30" ht="15.6">
      <c r="A5599" s="2" t="s">
        <v>24</v>
      </c>
      <c r="B5599" s="2" t="s">
        <v>25</v>
      </c>
      <c r="C5599" s="2" t="s">
        <v>40436</v>
      </c>
      <c r="D5599" s="2" t="s">
        <v>40437</v>
      </c>
      <c r="E5599" s="2" t="s">
        <v>40438</v>
      </c>
      <c r="F5599" s="2" t="s">
        <v>37363</v>
      </c>
      <c r="G5599" s="2" t="s">
        <v>40439</v>
      </c>
      <c r="H5599" s="2" t="s">
        <v>40362</v>
      </c>
      <c r="I5599" s="2" t="s">
        <v>30</v>
      </c>
      <c r="J5599" s="2" t="s">
        <v>32</v>
      </c>
      <c r="K5599" s="2" t="s">
        <v>40440</v>
      </c>
      <c r="L5599" s="2" t="s">
        <v>30</v>
      </c>
      <c r="M5599" s="2" t="s">
        <v>30</v>
      </c>
      <c r="N5599" s="2" t="s">
        <v>30</v>
      </c>
      <c r="O5599" s="2" t="s">
        <v>428</v>
      </c>
      <c r="P5599" s="3">
        <v>0</v>
      </c>
      <c r="Q5599" s="2" t="s">
        <v>30</v>
      </c>
      <c r="R5599" s="3">
        <v>0</v>
      </c>
      <c r="S5599" s="2" t="s">
        <v>30</v>
      </c>
      <c r="T5599" s="2" t="s">
        <v>40441</v>
      </c>
      <c r="U5599" s="3">
        <v>3</v>
      </c>
      <c r="V5599" s="2" t="s">
        <v>30</v>
      </c>
      <c r="W5599" s="2" t="s">
        <v>30</v>
      </c>
      <c r="X5599" s="2" t="s">
        <v>40442</v>
      </c>
      <c r="Y5599">
        <f t="shared" si="523"/>
        <v>2000</v>
      </c>
      <c r="Z5599" s="8">
        <f t="shared" si="524"/>
        <v>11</v>
      </c>
      <c r="AA5599">
        <f t="shared" ref="AA5599:AA5662" si="528">DAY(F5599)</f>
        <v>10</v>
      </c>
      <c r="AB5599" s="9">
        <f t="shared" si="525"/>
        <v>2002</v>
      </c>
      <c r="AC5599" s="9">
        <f t="shared" si="526"/>
        <v>7</v>
      </c>
      <c r="AD5599" s="9">
        <f t="shared" si="527"/>
        <v>21</v>
      </c>
    </row>
    <row r="5600" spans="1:30" ht="15.6">
      <c r="A5600" s="2" t="s">
        <v>24</v>
      </c>
      <c r="B5600" s="2" t="s">
        <v>25</v>
      </c>
      <c r="C5600" s="2" t="s">
        <v>147</v>
      </c>
      <c r="D5600" s="2" t="s">
        <v>40443</v>
      </c>
      <c r="E5600" s="2" t="s">
        <v>40444</v>
      </c>
      <c r="F5600" s="2" t="s">
        <v>37363</v>
      </c>
      <c r="G5600" s="2" t="s">
        <v>40445</v>
      </c>
      <c r="H5600" s="2" t="s">
        <v>40362</v>
      </c>
      <c r="I5600" s="2" t="s">
        <v>30</v>
      </c>
      <c r="J5600" s="2" t="s">
        <v>32</v>
      </c>
      <c r="K5600" s="2" t="s">
        <v>33287</v>
      </c>
      <c r="L5600" s="2" t="s">
        <v>30</v>
      </c>
      <c r="M5600" s="2" t="s">
        <v>30</v>
      </c>
      <c r="N5600" s="2" t="s">
        <v>30</v>
      </c>
      <c r="O5600" s="2" t="s">
        <v>428</v>
      </c>
      <c r="P5600" s="3">
        <v>0</v>
      </c>
      <c r="Q5600" s="2" t="s">
        <v>30</v>
      </c>
      <c r="R5600" s="3">
        <v>0</v>
      </c>
      <c r="S5600" s="2" t="s">
        <v>30</v>
      </c>
      <c r="T5600" s="2" t="s">
        <v>40446</v>
      </c>
      <c r="U5600" s="3">
        <v>2</v>
      </c>
      <c r="V5600" s="2" t="s">
        <v>30</v>
      </c>
      <c r="W5600" s="2" t="s">
        <v>30</v>
      </c>
      <c r="X5600" s="2" t="s">
        <v>40447</v>
      </c>
      <c r="Y5600">
        <f t="shared" si="523"/>
        <v>2000</v>
      </c>
      <c r="Z5600" s="8">
        <f t="shared" si="524"/>
        <v>11</v>
      </c>
      <c r="AA5600">
        <f t="shared" si="528"/>
        <v>10</v>
      </c>
      <c r="AB5600" s="9">
        <f t="shared" si="525"/>
        <v>2002</v>
      </c>
      <c r="AC5600" s="9">
        <f t="shared" si="526"/>
        <v>7</v>
      </c>
      <c r="AD5600" s="9">
        <f t="shared" si="527"/>
        <v>21</v>
      </c>
    </row>
    <row r="5601" spans="1:30" ht="15.6">
      <c r="A5601" s="2" t="s">
        <v>24</v>
      </c>
      <c r="B5601" s="2" t="s">
        <v>288</v>
      </c>
      <c r="C5601" s="2" t="s">
        <v>261</v>
      </c>
      <c r="D5601" s="2" t="s">
        <v>40448</v>
      </c>
      <c r="E5601" s="2" t="s">
        <v>40449</v>
      </c>
      <c r="F5601" s="2" t="s">
        <v>40450</v>
      </c>
      <c r="G5601" s="2" t="s">
        <v>40451</v>
      </c>
      <c r="H5601" s="2" t="s">
        <v>40452</v>
      </c>
      <c r="I5601" s="2" t="s">
        <v>26726</v>
      </c>
      <c r="J5601" s="2" t="s">
        <v>32</v>
      </c>
      <c r="K5601" s="2" t="s">
        <v>40453</v>
      </c>
      <c r="L5601" s="2" t="s">
        <v>40454</v>
      </c>
      <c r="M5601" s="2" t="s">
        <v>26921</v>
      </c>
      <c r="N5601" s="2" t="s">
        <v>30</v>
      </c>
      <c r="O5601" s="2" t="s">
        <v>40455</v>
      </c>
      <c r="P5601" s="3">
        <v>0</v>
      </c>
      <c r="Q5601" s="2" t="s">
        <v>30</v>
      </c>
      <c r="R5601" s="3">
        <v>1</v>
      </c>
      <c r="S5601" s="2" t="s">
        <v>40456</v>
      </c>
      <c r="T5601" s="2" t="s">
        <v>40457</v>
      </c>
      <c r="U5601" s="3">
        <v>2</v>
      </c>
      <c r="V5601" s="2" t="s">
        <v>30</v>
      </c>
      <c r="W5601" s="2" t="s">
        <v>30</v>
      </c>
      <c r="X5601" s="2" t="s">
        <v>40458</v>
      </c>
      <c r="Y5601">
        <f t="shared" si="523"/>
        <v>2000</v>
      </c>
      <c r="Z5601" s="8">
        <f t="shared" si="524"/>
        <v>2</v>
      </c>
      <c r="AA5601">
        <f t="shared" si="528"/>
        <v>2</v>
      </c>
      <c r="AB5601" s="9">
        <f t="shared" si="525"/>
        <v>2002</v>
      </c>
      <c r="AC5601" s="9">
        <f t="shared" si="526"/>
        <v>7</v>
      </c>
      <c r="AD5601" s="9">
        <f t="shared" si="527"/>
        <v>11</v>
      </c>
    </row>
    <row r="5602" spans="1:30" ht="15.6">
      <c r="A5602" s="2" t="s">
        <v>24</v>
      </c>
      <c r="B5602" s="2" t="s">
        <v>288</v>
      </c>
      <c r="C5602" s="2" t="s">
        <v>22127</v>
      </c>
      <c r="D5602" s="2" t="s">
        <v>40459</v>
      </c>
      <c r="E5602" s="2" t="s">
        <v>40460</v>
      </c>
      <c r="F5602" s="2" t="s">
        <v>34624</v>
      </c>
      <c r="G5602" s="2" t="s">
        <v>40461</v>
      </c>
      <c r="H5602" s="2" t="s">
        <v>40452</v>
      </c>
      <c r="I5602" s="2" t="s">
        <v>26726</v>
      </c>
      <c r="J5602" s="2" t="s">
        <v>32</v>
      </c>
      <c r="K5602" s="2" t="s">
        <v>40462</v>
      </c>
      <c r="L5602" s="2" t="s">
        <v>40463</v>
      </c>
      <c r="M5602" s="2" t="s">
        <v>26789</v>
      </c>
      <c r="N5602" s="2" t="s">
        <v>30</v>
      </c>
      <c r="O5602" s="2" t="s">
        <v>40464</v>
      </c>
      <c r="P5602" s="3">
        <v>0</v>
      </c>
      <c r="Q5602" s="2" t="s">
        <v>30</v>
      </c>
      <c r="R5602" s="3">
        <v>0</v>
      </c>
      <c r="S5602" s="2" t="s">
        <v>30</v>
      </c>
      <c r="T5602" s="2" t="s">
        <v>40465</v>
      </c>
      <c r="U5602" s="3">
        <v>3</v>
      </c>
      <c r="V5602" s="2" t="s">
        <v>30</v>
      </c>
      <c r="W5602" s="2" t="s">
        <v>30</v>
      </c>
      <c r="X5602" s="2" t="s">
        <v>40466</v>
      </c>
      <c r="Y5602">
        <f t="shared" si="523"/>
        <v>2000</v>
      </c>
      <c r="Z5602" s="8">
        <f t="shared" si="524"/>
        <v>11</v>
      </c>
      <c r="AA5602">
        <f t="shared" si="528"/>
        <v>17</v>
      </c>
      <c r="AB5602" s="9">
        <f t="shared" si="525"/>
        <v>2002</v>
      </c>
      <c r="AC5602" s="9">
        <f t="shared" si="526"/>
        <v>7</v>
      </c>
      <c r="AD5602" s="9">
        <f t="shared" si="527"/>
        <v>11</v>
      </c>
    </row>
    <row r="5603" spans="1:30" ht="15.6">
      <c r="A5603" s="2" t="s">
        <v>24</v>
      </c>
      <c r="B5603" s="2" t="s">
        <v>288</v>
      </c>
      <c r="C5603" s="2" t="s">
        <v>40467</v>
      </c>
      <c r="D5603" s="2" t="s">
        <v>40468</v>
      </c>
      <c r="E5603" s="2" t="s">
        <v>40469</v>
      </c>
      <c r="F5603" s="2" t="s">
        <v>18893</v>
      </c>
      <c r="G5603" s="2" t="s">
        <v>40470</v>
      </c>
      <c r="H5603" s="2" t="s">
        <v>40452</v>
      </c>
      <c r="I5603" s="2" t="s">
        <v>26726</v>
      </c>
      <c r="J5603" s="2" t="s">
        <v>32</v>
      </c>
      <c r="K5603" s="2" t="s">
        <v>35717</v>
      </c>
      <c r="L5603" s="2" t="s">
        <v>35718</v>
      </c>
      <c r="M5603" s="2" t="s">
        <v>26800</v>
      </c>
      <c r="N5603" s="2" t="s">
        <v>30</v>
      </c>
      <c r="O5603" s="2" t="s">
        <v>40471</v>
      </c>
      <c r="P5603" s="3">
        <v>0</v>
      </c>
      <c r="Q5603" s="2" t="s">
        <v>30</v>
      </c>
      <c r="R5603" s="3">
        <v>0</v>
      </c>
      <c r="S5603" s="2" t="s">
        <v>30</v>
      </c>
      <c r="T5603" s="2" t="s">
        <v>40472</v>
      </c>
      <c r="U5603" s="3">
        <v>2</v>
      </c>
      <c r="V5603" s="2" t="s">
        <v>30</v>
      </c>
      <c r="W5603" s="2" t="s">
        <v>30</v>
      </c>
      <c r="X5603" s="2" t="s">
        <v>40473</v>
      </c>
      <c r="Y5603">
        <f t="shared" si="523"/>
        <v>2001</v>
      </c>
      <c r="Z5603" s="8">
        <f t="shared" si="524"/>
        <v>11</v>
      </c>
      <c r="AA5603">
        <f t="shared" si="528"/>
        <v>15</v>
      </c>
      <c r="AB5603" s="9">
        <f t="shared" si="525"/>
        <v>2002</v>
      </c>
      <c r="AC5603" s="9">
        <f t="shared" si="526"/>
        <v>7</v>
      </c>
      <c r="AD5603" s="9">
        <f t="shared" si="527"/>
        <v>11</v>
      </c>
    </row>
    <row r="5604" spans="1:30" ht="15.6">
      <c r="A5604" s="2" t="s">
        <v>24</v>
      </c>
      <c r="B5604" s="2" t="s">
        <v>288</v>
      </c>
      <c r="C5604" s="2" t="s">
        <v>33585</v>
      </c>
      <c r="D5604" s="2" t="s">
        <v>40474</v>
      </c>
      <c r="E5604" s="2" t="s">
        <v>40475</v>
      </c>
      <c r="F5604" s="2" t="s">
        <v>18893</v>
      </c>
      <c r="G5604" s="2" t="s">
        <v>40476</v>
      </c>
      <c r="H5604" s="2" t="s">
        <v>40452</v>
      </c>
      <c r="I5604" s="2" t="s">
        <v>26726</v>
      </c>
      <c r="J5604" s="2" t="s">
        <v>32</v>
      </c>
      <c r="K5604" s="2" t="s">
        <v>35717</v>
      </c>
      <c r="L5604" s="2" t="s">
        <v>35718</v>
      </c>
      <c r="M5604" s="2" t="s">
        <v>26800</v>
      </c>
      <c r="N5604" s="2" t="s">
        <v>30</v>
      </c>
      <c r="O5604" s="2" t="s">
        <v>23704</v>
      </c>
      <c r="P5604" s="3">
        <v>0</v>
      </c>
      <c r="Q5604" s="2" t="s">
        <v>30</v>
      </c>
      <c r="R5604" s="3">
        <v>0</v>
      </c>
      <c r="S5604" s="2" t="s">
        <v>30</v>
      </c>
      <c r="T5604" s="2" t="s">
        <v>40477</v>
      </c>
      <c r="U5604" s="3">
        <v>2</v>
      </c>
      <c r="V5604" s="2" t="s">
        <v>30</v>
      </c>
      <c r="W5604" s="2" t="s">
        <v>30</v>
      </c>
      <c r="X5604" s="2" t="s">
        <v>40478</v>
      </c>
      <c r="Y5604">
        <f t="shared" si="523"/>
        <v>2001</v>
      </c>
      <c r="Z5604" s="8">
        <f t="shared" si="524"/>
        <v>11</v>
      </c>
      <c r="AA5604">
        <f t="shared" si="528"/>
        <v>15</v>
      </c>
      <c r="AB5604" s="9">
        <f t="shared" si="525"/>
        <v>2002</v>
      </c>
      <c r="AC5604" s="9">
        <f t="shared" si="526"/>
        <v>7</v>
      </c>
      <c r="AD5604" s="9">
        <f t="shared" si="527"/>
        <v>11</v>
      </c>
    </row>
    <row r="5605" spans="1:30" ht="15.6">
      <c r="A5605" s="2" t="s">
        <v>24</v>
      </c>
      <c r="B5605" s="2" t="s">
        <v>288</v>
      </c>
      <c r="C5605" s="2" t="s">
        <v>40479</v>
      </c>
      <c r="D5605" s="2" t="s">
        <v>40480</v>
      </c>
      <c r="E5605" s="2" t="s">
        <v>40481</v>
      </c>
      <c r="F5605" s="2" t="s">
        <v>30538</v>
      </c>
      <c r="G5605" s="2" t="s">
        <v>40482</v>
      </c>
      <c r="H5605" s="2" t="s">
        <v>40452</v>
      </c>
      <c r="I5605" s="2" t="s">
        <v>26726</v>
      </c>
      <c r="J5605" s="2" t="s">
        <v>32</v>
      </c>
      <c r="K5605" s="2" t="s">
        <v>39699</v>
      </c>
      <c r="L5605" s="2" t="s">
        <v>40483</v>
      </c>
      <c r="M5605" s="2" t="s">
        <v>26800</v>
      </c>
      <c r="N5605" s="2" t="s">
        <v>30</v>
      </c>
      <c r="O5605" s="2" t="s">
        <v>28693</v>
      </c>
      <c r="P5605" s="3">
        <v>0</v>
      </c>
      <c r="Q5605" s="2" t="s">
        <v>30</v>
      </c>
      <c r="R5605" s="3">
        <v>0</v>
      </c>
      <c r="S5605" s="2" t="s">
        <v>30</v>
      </c>
      <c r="T5605" s="2" t="s">
        <v>40484</v>
      </c>
      <c r="U5605" s="3">
        <v>2</v>
      </c>
      <c r="V5605" s="2" t="s">
        <v>30</v>
      </c>
      <c r="W5605" s="2" t="s">
        <v>30</v>
      </c>
      <c r="X5605" s="2" t="s">
        <v>40485</v>
      </c>
      <c r="Y5605">
        <f t="shared" si="523"/>
        <v>2001</v>
      </c>
      <c r="Z5605" s="8">
        <f t="shared" si="524"/>
        <v>10</v>
      </c>
      <c r="AA5605">
        <f t="shared" si="528"/>
        <v>31</v>
      </c>
      <c r="AB5605" s="9">
        <f t="shared" si="525"/>
        <v>2002</v>
      </c>
      <c r="AC5605" s="9">
        <f t="shared" si="526"/>
        <v>7</v>
      </c>
      <c r="AD5605" s="9">
        <f t="shared" si="527"/>
        <v>11</v>
      </c>
    </row>
    <row r="5606" spans="1:30" ht="15.6">
      <c r="A5606" s="2" t="s">
        <v>24</v>
      </c>
      <c r="B5606" s="2" t="s">
        <v>288</v>
      </c>
      <c r="C5606" s="2" t="s">
        <v>40486</v>
      </c>
      <c r="D5606" s="2" t="s">
        <v>40487</v>
      </c>
      <c r="E5606" s="2" t="s">
        <v>40488</v>
      </c>
      <c r="F5606" s="2" t="s">
        <v>30538</v>
      </c>
      <c r="G5606" s="2" t="s">
        <v>40489</v>
      </c>
      <c r="H5606" s="2" t="s">
        <v>40452</v>
      </c>
      <c r="I5606" s="2" t="s">
        <v>26726</v>
      </c>
      <c r="J5606" s="2" t="s">
        <v>32</v>
      </c>
      <c r="K5606" s="2" t="s">
        <v>40490</v>
      </c>
      <c r="L5606" s="2" t="s">
        <v>40491</v>
      </c>
      <c r="M5606" s="2" t="s">
        <v>26921</v>
      </c>
      <c r="N5606" s="2" t="s">
        <v>30</v>
      </c>
      <c r="O5606" s="2" t="s">
        <v>40492</v>
      </c>
      <c r="P5606" s="3">
        <v>0</v>
      </c>
      <c r="Q5606" s="2" t="s">
        <v>30</v>
      </c>
      <c r="R5606" s="3">
        <v>0</v>
      </c>
      <c r="S5606" s="2" t="s">
        <v>30</v>
      </c>
      <c r="T5606" s="2" t="s">
        <v>40493</v>
      </c>
      <c r="U5606" s="3">
        <v>2</v>
      </c>
      <c r="V5606" s="2" t="s">
        <v>30</v>
      </c>
      <c r="W5606" s="2" t="s">
        <v>30</v>
      </c>
      <c r="X5606" s="2" t="s">
        <v>40494</v>
      </c>
      <c r="Y5606">
        <f t="shared" si="523"/>
        <v>2001</v>
      </c>
      <c r="Z5606" s="8">
        <f t="shared" si="524"/>
        <v>10</v>
      </c>
      <c r="AA5606">
        <f t="shared" si="528"/>
        <v>31</v>
      </c>
      <c r="AB5606" s="9">
        <f t="shared" si="525"/>
        <v>2002</v>
      </c>
      <c r="AC5606" s="9">
        <f t="shared" si="526"/>
        <v>7</v>
      </c>
      <c r="AD5606" s="9">
        <f t="shared" si="527"/>
        <v>11</v>
      </c>
    </row>
    <row r="5607" spans="1:30" ht="15.6">
      <c r="A5607" s="2" t="s">
        <v>24</v>
      </c>
      <c r="B5607" s="2" t="s">
        <v>288</v>
      </c>
      <c r="C5607" s="2" t="s">
        <v>21933</v>
      </c>
      <c r="D5607" s="2" t="s">
        <v>40495</v>
      </c>
      <c r="E5607" s="2" t="s">
        <v>40496</v>
      </c>
      <c r="F5607" s="2" t="s">
        <v>33321</v>
      </c>
      <c r="G5607" s="2" t="s">
        <v>40497</v>
      </c>
      <c r="H5607" s="2" t="s">
        <v>40452</v>
      </c>
      <c r="I5607" s="2" t="s">
        <v>26726</v>
      </c>
      <c r="J5607" s="2" t="s">
        <v>32</v>
      </c>
      <c r="K5607" s="2" t="s">
        <v>40498</v>
      </c>
      <c r="L5607" s="2" t="s">
        <v>40499</v>
      </c>
      <c r="M5607" s="2" t="s">
        <v>26935</v>
      </c>
      <c r="N5607" s="2" t="s">
        <v>30</v>
      </c>
      <c r="O5607" s="2" t="s">
        <v>21929</v>
      </c>
      <c r="P5607" s="3">
        <v>0</v>
      </c>
      <c r="Q5607" s="2" t="s">
        <v>30</v>
      </c>
      <c r="R5607" s="3">
        <v>1</v>
      </c>
      <c r="S5607" s="2" t="s">
        <v>40500</v>
      </c>
      <c r="T5607" s="2" t="s">
        <v>40501</v>
      </c>
      <c r="U5607" s="3">
        <v>1</v>
      </c>
      <c r="V5607" s="2" t="s">
        <v>30</v>
      </c>
      <c r="W5607" s="2" t="s">
        <v>30</v>
      </c>
      <c r="X5607" s="2" t="s">
        <v>40502</v>
      </c>
      <c r="Y5607">
        <f t="shared" si="523"/>
        <v>2001</v>
      </c>
      <c r="Z5607" s="8">
        <f t="shared" si="524"/>
        <v>11</v>
      </c>
      <c r="AA5607">
        <f t="shared" si="528"/>
        <v>28</v>
      </c>
      <c r="AB5607" s="9">
        <f t="shared" si="525"/>
        <v>2002</v>
      </c>
      <c r="AC5607" s="9">
        <f t="shared" si="526"/>
        <v>7</v>
      </c>
      <c r="AD5607" s="9">
        <f t="shared" si="527"/>
        <v>11</v>
      </c>
    </row>
    <row r="5608" spans="1:30" ht="15.6">
      <c r="A5608" s="2" t="s">
        <v>24</v>
      </c>
      <c r="B5608" s="2" t="s">
        <v>288</v>
      </c>
      <c r="C5608" s="2" t="s">
        <v>40503</v>
      </c>
      <c r="D5608" s="2" t="s">
        <v>40504</v>
      </c>
      <c r="E5608" s="2" t="s">
        <v>40505</v>
      </c>
      <c r="F5608" s="2" t="s">
        <v>33321</v>
      </c>
      <c r="G5608" s="2" t="s">
        <v>40506</v>
      </c>
      <c r="H5608" s="2" t="s">
        <v>40452</v>
      </c>
      <c r="I5608" s="2" t="s">
        <v>26726</v>
      </c>
      <c r="J5608" s="2" t="s">
        <v>32</v>
      </c>
      <c r="K5608" s="2" t="s">
        <v>35717</v>
      </c>
      <c r="L5608" s="2" t="s">
        <v>35718</v>
      </c>
      <c r="M5608" s="2" t="s">
        <v>26800</v>
      </c>
      <c r="N5608" s="2" t="s">
        <v>30</v>
      </c>
      <c r="O5608" s="2" t="s">
        <v>40507</v>
      </c>
      <c r="P5608" s="3">
        <v>0</v>
      </c>
      <c r="Q5608" s="2" t="s">
        <v>30</v>
      </c>
      <c r="R5608" s="3">
        <v>0</v>
      </c>
      <c r="S5608" s="2" t="s">
        <v>30</v>
      </c>
      <c r="T5608" s="2" t="s">
        <v>40508</v>
      </c>
      <c r="U5608" s="3">
        <v>2</v>
      </c>
      <c r="V5608" s="2" t="s">
        <v>30</v>
      </c>
      <c r="W5608" s="2" t="s">
        <v>30</v>
      </c>
      <c r="X5608" s="2" t="s">
        <v>40509</v>
      </c>
      <c r="Y5608">
        <f t="shared" si="523"/>
        <v>2001</v>
      </c>
      <c r="Z5608" s="8">
        <f t="shared" si="524"/>
        <v>11</v>
      </c>
      <c r="AA5608">
        <f t="shared" si="528"/>
        <v>28</v>
      </c>
      <c r="AB5608" s="9">
        <f t="shared" si="525"/>
        <v>2002</v>
      </c>
      <c r="AC5608" s="9">
        <f t="shared" si="526"/>
        <v>7</v>
      </c>
      <c r="AD5608" s="9">
        <f t="shared" si="527"/>
        <v>11</v>
      </c>
    </row>
    <row r="5609" spans="1:30" ht="15.6">
      <c r="A5609" s="2" t="s">
        <v>24</v>
      </c>
      <c r="B5609" s="2" t="s">
        <v>25</v>
      </c>
      <c r="C5609" s="2" t="s">
        <v>40510</v>
      </c>
      <c r="D5609" s="2" t="s">
        <v>40511</v>
      </c>
      <c r="E5609" s="2" t="s">
        <v>40512</v>
      </c>
      <c r="F5609" s="2" t="s">
        <v>30485</v>
      </c>
      <c r="G5609" s="2" t="s">
        <v>40513</v>
      </c>
      <c r="H5609" s="2" t="s">
        <v>40452</v>
      </c>
      <c r="I5609" s="2" t="s">
        <v>26726</v>
      </c>
      <c r="J5609" s="2" t="s">
        <v>32</v>
      </c>
      <c r="K5609" s="2" t="s">
        <v>40514</v>
      </c>
      <c r="L5609" s="2" t="s">
        <v>40515</v>
      </c>
      <c r="M5609" s="2" t="s">
        <v>26800</v>
      </c>
      <c r="N5609" s="2" t="s">
        <v>30</v>
      </c>
      <c r="O5609" s="2" t="s">
        <v>40516</v>
      </c>
      <c r="P5609" s="3">
        <v>0</v>
      </c>
      <c r="Q5609" s="2" t="s">
        <v>30</v>
      </c>
      <c r="R5609" s="3">
        <v>0</v>
      </c>
      <c r="S5609" s="2" t="s">
        <v>30</v>
      </c>
      <c r="T5609" s="2" t="s">
        <v>40517</v>
      </c>
      <c r="U5609" s="3">
        <v>2</v>
      </c>
      <c r="V5609" s="2" t="s">
        <v>30</v>
      </c>
      <c r="W5609" s="2" t="s">
        <v>30</v>
      </c>
      <c r="X5609" s="2" t="s">
        <v>40518</v>
      </c>
      <c r="Y5609">
        <f t="shared" si="523"/>
        <v>2001</v>
      </c>
      <c r="Z5609" s="8">
        <f t="shared" si="524"/>
        <v>11</v>
      </c>
      <c r="AA5609">
        <f t="shared" si="528"/>
        <v>16</v>
      </c>
      <c r="AB5609" s="9">
        <f t="shared" si="525"/>
        <v>2002</v>
      </c>
      <c r="AC5609" s="9">
        <f t="shared" si="526"/>
        <v>7</v>
      </c>
      <c r="AD5609" s="9">
        <f t="shared" si="527"/>
        <v>11</v>
      </c>
    </row>
    <row r="5610" spans="1:30" ht="15.6">
      <c r="A5610" s="2" t="s">
        <v>24</v>
      </c>
      <c r="B5610" s="2" t="s">
        <v>25</v>
      </c>
      <c r="C5610" s="2" t="s">
        <v>38457</v>
      </c>
      <c r="D5610" s="2" t="s">
        <v>40519</v>
      </c>
      <c r="E5610" s="2" t="s">
        <v>40520</v>
      </c>
      <c r="F5610" s="2" t="s">
        <v>36501</v>
      </c>
      <c r="G5610" s="2" t="s">
        <v>40521</v>
      </c>
      <c r="H5610" s="2" t="s">
        <v>40452</v>
      </c>
      <c r="I5610" s="2" t="s">
        <v>26726</v>
      </c>
      <c r="J5610" s="2" t="s">
        <v>32</v>
      </c>
      <c r="K5610" s="2" t="s">
        <v>40522</v>
      </c>
      <c r="L5610" s="2" t="s">
        <v>40523</v>
      </c>
      <c r="M5610" s="2" t="s">
        <v>29239</v>
      </c>
      <c r="N5610" s="2" t="s">
        <v>30</v>
      </c>
      <c r="O5610" s="2" t="s">
        <v>40524</v>
      </c>
      <c r="P5610" s="3">
        <v>0</v>
      </c>
      <c r="Q5610" s="2" t="s">
        <v>30</v>
      </c>
      <c r="R5610" s="3">
        <v>0</v>
      </c>
      <c r="S5610" s="2" t="s">
        <v>30</v>
      </c>
      <c r="T5610" s="2" t="s">
        <v>40525</v>
      </c>
      <c r="U5610" s="3">
        <v>3</v>
      </c>
      <c r="V5610" s="2" t="s">
        <v>30</v>
      </c>
      <c r="W5610" s="2" t="s">
        <v>30</v>
      </c>
      <c r="X5610" s="2" t="s">
        <v>40526</v>
      </c>
      <c r="Y5610">
        <f t="shared" si="523"/>
        <v>2000</v>
      </c>
      <c r="Z5610" s="8">
        <f t="shared" si="524"/>
        <v>11</v>
      </c>
      <c r="AA5610">
        <f t="shared" si="528"/>
        <v>7</v>
      </c>
      <c r="AB5610" s="9">
        <f t="shared" si="525"/>
        <v>2002</v>
      </c>
      <c r="AC5610" s="9">
        <f t="shared" si="526"/>
        <v>7</v>
      </c>
      <c r="AD5610" s="9">
        <f t="shared" si="527"/>
        <v>11</v>
      </c>
    </row>
    <row r="5611" spans="1:30" ht="15.6">
      <c r="A5611" s="2" t="s">
        <v>24</v>
      </c>
      <c r="B5611" s="2" t="s">
        <v>288</v>
      </c>
      <c r="C5611" s="2" t="s">
        <v>432</v>
      </c>
      <c r="D5611" s="2" t="s">
        <v>40527</v>
      </c>
      <c r="E5611" s="2" t="s">
        <v>40528</v>
      </c>
      <c r="F5611" s="2" t="s">
        <v>38138</v>
      </c>
      <c r="G5611" s="2" t="s">
        <v>40529</v>
      </c>
      <c r="H5611" s="2" t="s">
        <v>40530</v>
      </c>
      <c r="I5611" s="2" t="s">
        <v>26726</v>
      </c>
      <c r="J5611" s="2" t="s">
        <v>32</v>
      </c>
      <c r="K5611" s="2" t="s">
        <v>40531</v>
      </c>
      <c r="L5611" s="2" t="s">
        <v>40532</v>
      </c>
      <c r="M5611" s="2" t="s">
        <v>36710</v>
      </c>
      <c r="N5611" s="2" t="s">
        <v>30</v>
      </c>
      <c r="O5611" s="2" t="s">
        <v>40533</v>
      </c>
      <c r="P5611" s="3">
        <v>0</v>
      </c>
      <c r="Q5611" s="2" t="s">
        <v>30</v>
      </c>
      <c r="R5611" s="3">
        <v>0</v>
      </c>
      <c r="S5611" s="2" t="s">
        <v>30</v>
      </c>
      <c r="T5611" s="2" t="s">
        <v>32262</v>
      </c>
      <c r="U5611" s="3">
        <v>49</v>
      </c>
      <c r="V5611" s="2" t="s">
        <v>30</v>
      </c>
      <c r="W5611" s="2" t="s">
        <v>30</v>
      </c>
      <c r="X5611" s="2" t="s">
        <v>40534</v>
      </c>
      <c r="Y5611">
        <f t="shared" si="523"/>
        <v>2001</v>
      </c>
      <c r="Z5611" s="8">
        <f t="shared" si="524"/>
        <v>7</v>
      </c>
      <c r="AA5611">
        <f t="shared" si="528"/>
        <v>6</v>
      </c>
      <c r="AB5611" s="9">
        <f t="shared" si="525"/>
        <v>2002</v>
      </c>
      <c r="AC5611" s="9">
        <f t="shared" si="526"/>
        <v>7</v>
      </c>
      <c r="AD5611" s="9">
        <f t="shared" si="527"/>
        <v>1</v>
      </c>
    </row>
    <row r="5612" spans="1:30" ht="15.6">
      <c r="A5612" s="2" t="s">
        <v>24</v>
      </c>
      <c r="B5612" s="2" t="s">
        <v>288</v>
      </c>
      <c r="C5612" s="2" t="s">
        <v>147</v>
      </c>
      <c r="D5612" s="2" t="s">
        <v>40535</v>
      </c>
      <c r="E5612" s="2" t="s">
        <v>40536</v>
      </c>
      <c r="F5612" s="2" t="s">
        <v>38138</v>
      </c>
      <c r="G5612" s="2" t="s">
        <v>40537</v>
      </c>
      <c r="H5612" s="2" t="s">
        <v>40530</v>
      </c>
      <c r="I5612" s="2" t="s">
        <v>26726</v>
      </c>
      <c r="J5612" s="2" t="s">
        <v>32</v>
      </c>
      <c r="K5612" s="2" t="s">
        <v>40538</v>
      </c>
      <c r="L5612" s="2" t="s">
        <v>40532</v>
      </c>
      <c r="M5612" s="2" t="s">
        <v>28414</v>
      </c>
      <c r="N5612" s="2" t="s">
        <v>30</v>
      </c>
      <c r="O5612" s="2" t="s">
        <v>40539</v>
      </c>
      <c r="P5612" s="3">
        <v>0</v>
      </c>
      <c r="Q5612" s="2" t="s">
        <v>30</v>
      </c>
      <c r="R5612" s="3">
        <v>0</v>
      </c>
      <c r="S5612" s="2" t="s">
        <v>30</v>
      </c>
      <c r="T5612" s="2" t="s">
        <v>32262</v>
      </c>
      <c r="U5612" s="3">
        <v>49</v>
      </c>
      <c r="V5612" s="2" t="s">
        <v>30</v>
      </c>
      <c r="W5612" s="2" t="s">
        <v>30</v>
      </c>
      <c r="X5612" s="2" t="s">
        <v>40540</v>
      </c>
      <c r="Y5612">
        <f t="shared" si="523"/>
        <v>2001</v>
      </c>
      <c r="Z5612" s="8">
        <f t="shared" si="524"/>
        <v>7</v>
      </c>
      <c r="AA5612">
        <f t="shared" si="528"/>
        <v>6</v>
      </c>
      <c r="AB5612" s="9">
        <f t="shared" si="525"/>
        <v>2002</v>
      </c>
      <c r="AC5612" s="9">
        <f t="shared" si="526"/>
        <v>7</v>
      </c>
      <c r="AD5612" s="9">
        <f t="shared" si="527"/>
        <v>1</v>
      </c>
    </row>
    <row r="5613" spans="1:30" ht="15.6">
      <c r="A5613" s="2" t="s">
        <v>24</v>
      </c>
      <c r="B5613" s="2" t="s">
        <v>288</v>
      </c>
      <c r="C5613" s="2" t="s">
        <v>432</v>
      </c>
      <c r="D5613" s="2" t="s">
        <v>40541</v>
      </c>
      <c r="E5613" s="2" t="s">
        <v>40542</v>
      </c>
      <c r="F5613" s="2" t="s">
        <v>6904</v>
      </c>
      <c r="G5613" s="2" t="s">
        <v>40543</v>
      </c>
      <c r="H5613" s="2" t="s">
        <v>40530</v>
      </c>
      <c r="I5613" s="2" t="s">
        <v>26726</v>
      </c>
      <c r="J5613" s="2" t="s">
        <v>32</v>
      </c>
      <c r="K5613" s="2" t="s">
        <v>40544</v>
      </c>
      <c r="L5613" s="2" t="s">
        <v>40545</v>
      </c>
      <c r="M5613" s="2" t="s">
        <v>26789</v>
      </c>
      <c r="N5613" s="2" t="s">
        <v>30</v>
      </c>
      <c r="O5613" s="2" t="s">
        <v>40546</v>
      </c>
      <c r="P5613" s="3">
        <v>0</v>
      </c>
      <c r="Q5613" s="2" t="s">
        <v>30</v>
      </c>
      <c r="R5613" s="3">
        <v>1</v>
      </c>
      <c r="S5613" s="2" t="s">
        <v>40547</v>
      </c>
      <c r="T5613" s="2" t="s">
        <v>40548</v>
      </c>
      <c r="U5613" s="3">
        <v>4</v>
      </c>
      <c r="V5613" s="2" t="s">
        <v>30</v>
      </c>
      <c r="W5613" s="2" t="s">
        <v>30</v>
      </c>
      <c r="X5613" s="2" t="s">
        <v>40549</v>
      </c>
      <c r="Y5613">
        <f t="shared" si="523"/>
        <v>2001</v>
      </c>
      <c r="Z5613" s="8">
        <f t="shared" si="524"/>
        <v>6</v>
      </c>
      <c r="AA5613">
        <f t="shared" si="528"/>
        <v>29</v>
      </c>
      <c r="AB5613" s="9">
        <f t="shared" si="525"/>
        <v>2002</v>
      </c>
      <c r="AC5613" s="9">
        <f t="shared" si="526"/>
        <v>7</v>
      </c>
      <c r="AD5613" s="9">
        <f t="shared" si="527"/>
        <v>1</v>
      </c>
    </row>
    <row r="5614" spans="1:30" ht="15.6">
      <c r="A5614" s="2" t="s">
        <v>24</v>
      </c>
      <c r="B5614" s="2" t="s">
        <v>288</v>
      </c>
      <c r="C5614" s="2" t="s">
        <v>27476</v>
      </c>
      <c r="D5614" s="2" t="s">
        <v>40550</v>
      </c>
      <c r="E5614" s="2" t="s">
        <v>40551</v>
      </c>
      <c r="F5614" s="2" t="s">
        <v>38138</v>
      </c>
      <c r="G5614" s="2" t="s">
        <v>40552</v>
      </c>
      <c r="H5614" s="2" t="s">
        <v>40530</v>
      </c>
      <c r="I5614" s="2" t="s">
        <v>26726</v>
      </c>
      <c r="J5614" s="2" t="s">
        <v>32</v>
      </c>
      <c r="K5614" s="2" t="s">
        <v>40553</v>
      </c>
      <c r="L5614" s="2" t="s">
        <v>40554</v>
      </c>
      <c r="M5614" s="2" t="s">
        <v>26789</v>
      </c>
      <c r="N5614" s="2" t="s">
        <v>30</v>
      </c>
      <c r="O5614" s="2" t="s">
        <v>40555</v>
      </c>
      <c r="P5614" s="3">
        <v>0</v>
      </c>
      <c r="Q5614" s="2" t="s">
        <v>30</v>
      </c>
      <c r="R5614" s="3">
        <v>0</v>
      </c>
      <c r="S5614" s="2" t="s">
        <v>30</v>
      </c>
      <c r="T5614" s="2" t="s">
        <v>40556</v>
      </c>
      <c r="U5614" s="3">
        <v>4</v>
      </c>
      <c r="V5614" s="2" t="s">
        <v>30</v>
      </c>
      <c r="W5614" s="2" t="s">
        <v>30</v>
      </c>
      <c r="X5614" s="2" t="s">
        <v>40557</v>
      </c>
      <c r="Y5614">
        <f t="shared" si="523"/>
        <v>2001</v>
      </c>
      <c r="Z5614" s="8">
        <f t="shared" si="524"/>
        <v>7</v>
      </c>
      <c r="AA5614">
        <f t="shared" si="528"/>
        <v>6</v>
      </c>
      <c r="AB5614" s="9">
        <f t="shared" si="525"/>
        <v>2002</v>
      </c>
      <c r="AC5614" s="9">
        <f t="shared" si="526"/>
        <v>7</v>
      </c>
      <c r="AD5614" s="9">
        <f t="shared" si="527"/>
        <v>1</v>
      </c>
    </row>
    <row r="5615" spans="1:30" ht="15.6">
      <c r="A5615" s="2" t="s">
        <v>24</v>
      </c>
      <c r="B5615" s="2" t="s">
        <v>288</v>
      </c>
      <c r="C5615" s="2" t="s">
        <v>27476</v>
      </c>
      <c r="D5615" s="2" t="s">
        <v>40558</v>
      </c>
      <c r="E5615" s="2" t="s">
        <v>40559</v>
      </c>
      <c r="F5615" s="2" t="s">
        <v>31029</v>
      </c>
      <c r="G5615" s="2" t="s">
        <v>40560</v>
      </c>
      <c r="H5615" s="2" t="s">
        <v>40530</v>
      </c>
      <c r="I5615" s="2" t="s">
        <v>26726</v>
      </c>
      <c r="J5615" s="2" t="s">
        <v>32</v>
      </c>
      <c r="K5615" s="2" t="s">
        <v>40561</v>
      </c>
      <c r="L5615" s="2" t="s">
        <v>40562</v>
      </c>
      <c r="M5615" s="2" t="s">
        <v>28414</v>
      </c>
      <c r="N5615" s="2" t="s">
        <v>30</v>
      </c>
      <c r="O5615" s="2" t="s">
        <v>40563</v>
      </c>
      <c r="P5615" s="3">
        <v>0</v>
      </c>
      <c r="Q5615" s="2" t="s">
        <v>30</v>
      </c>
      <c r="R5615" s="3">
        <v>0</v>
      </c>
      <c r="S5615" s="2" t="s">
        <v>30</v>
      </c>
      <c r="T5615" s="2" t="s">
        <v>40564</v>
      </c>
      <c r="U5615" s="3">
        <v>4</v>
      </c>
      <c r="V5615" s="2" t="s">
        <v>30</v>
      </c>
      <c r="W5615" s="2" t="s">
        <v>30</v>
      </c>
      <c r="X5615" s="2" t="s">
        <v>40565</v>
      </c>
      <c r="Y5615">
        <f t="shared" si="523"/>
        <v>2001</v>
      </c>
      <c r="Z5615" s="8">
        <f t="shared" si="524"/>
        <v>7</v>
      </c>
      <c r="AA5615">
        <f t="shared" si="528"/>
        <v>20</v>
      </c>
      <c r="AB5615" s="9">
        <f t="shared" si="525"/>
        <v>2002</v>
      </c>
      <c r="AC5615" s="9">
        <f t="shared" si="526"/>
        <v>7</v>
      </c>
      <c r="AD5615" s="9">
        <f t="shared" si="527"/>
        <v>1</v>
      </c>
    </row>
    <row r="5616" spans="1:30" ht="15.6">
      <c r="A5616" s="2" t="s">
        <v>24</v>
      </c>
      <c r="B5616" s="2" t="s">
        <v>288</v>
      </c>
      <c r="C5616" s="2" t="s">
        <v>2207</v>
      </c>
      <c r="D5616" s="2" t="s">
        <v>40566</v>
      </c>
      <c r="E5616" s="2" t="s">
        <v>40567</v>
      </c>
      <c r="F5616" s="2" t="s">
        <v>36897</v>
      </c>
      <c r="G5616" s="2" t="s">
        <v>40568</v>
      </c>
      <c r="H5616" s="2" t="s">
        <v>40530</v>
      </c>
      <c r="I5616" s="2" t="s">
        <v>26726</v>
      </c>
      <c r="J5616" s="2" t="s">
        <v>32</v>
      </c>
      <c r="K5616" s="2" t="s">
        <v>40569</v>
      </c>
      <c r="L5616" s="2" t="s">
        <v>16667</v>
      </c>
      <c r="M5616" s="2" t="s">
        <v>26935</v>
      </c>
      <c r="N5616" s="2" t="s">
        <v>30</v>
      </c>
      <c r="O5616" s="2" t="s">
        <v>40570</v>
      </c>
      <c r="P5616" s="3">
        <v>0</v>
      </c>
      <c r="Q5616" s="2" t="s">
        <v>30</v>
      </c>
      <c r="R5616" s="3">
        <v>0</v>
      </c>
      <c r="S5616" s="2" t="s">
        <v>30</v>
      </c>
      <c r="T5616" s="2" t="s">
        <v>40571</v>
      </c>
      <c r="U5616" s="3">
        <v>2</v>
      </c>
      <c r="V5616" s="2" t="s">
        <v>30</v>
      </c>
      <c r="W5616" s="2" t="s">
        <v>30</v>
      </c>
      <c r="X5616" s="2" t="s">
        <v>40572</v>
      </c>
      <c r="Y5616">
        <f t="shared" si="523"/>
        <v>2001</v>
      </c>
      <c r="Z5616" s="8">
        <f t="shared" si="524"/>
        <v>6</v>
      </c>
      <c r="AA5616">
        <f t="shared" si="528"/>
        <v>13</v>
      </c>
      <c r="AB5616" s="9">
        <f t="shared" si="525"/>
        <v>2002</v>
      </c>
      <c r="AC5616" s="9">
        <f t="shared" si="526"/>
        <v>7</v>
      </c>
      <c r="AD5616" s="9">
        <f t="shared" si="527"/>
        <v>1</v>
      </c>
    </row>
    <row r="5617" spans="1:30" ht="15.6">
      <c r="A5617" s="2" t="s">
        <v>24</v>
      </c>
      <c r="B5617" s="2" t="s">
        <v>288</v>
      </c>
      <c r="C5617" s="2" t="s">
        <v>40573</v>
      </c>
      <c r="D5617" s="2" t="s">
        <v>40574</v>
      </c>
      <c r="E5617" s="2" t="s">
        <v>40575</v>
      </c>
      <c r="F5617" s="2" t="s">
        <v>39790</v>
      </c>
      <c r="G5617" s="2" t="s">
        <v>40576</v>
      </c>
      <c r="H5617" s="2" t="s">
        <v>40530</v>
      </c>
      <c r="I5617" s="2" t="s">
        <v>26726</v>
      </c>
      <c r="J5617" s="2" t="s">
        <v>32</v>
      </c>
      <c r="K5617" s="2" t="s">
        <v>32259</v>
      </c>
      <c r="L5617" s="2" t="s">
        <v>40005</v>
      </c>
      <c r="M5617" s="2" t="s">
        <v>26789</v>
      </c>
      <c r="N5617" s="2" t="s">
        <v>30</v>
      </c>
      <c r="O5617" s="2" t="s">
        <v>40577</v>
      </c>
      <c r="P5617" s="3">
        <v>0</v>
      </c>
      <c r="Q5617" s="2" t="s">
        <v>30</v>
      </c>
      <c r="R5617" s="3">
        <v>0</v>
      </c>
      <c r="S5617" s="2" t="s">
        <v>30</v>
      </c>
      <c r="T5617" s="2" t="s">
        <v>40578</v>
      </c>
      <c r="U5617" s="3">
        <v>3</v>
      </c>
      <c r="V5617" s="2" t="s">
        <v>30</v>
      </c>
      <c r="W5617" s="2" t="s">
        <v>30</v>
      </c>
      <c r="X5617" s="2" t="s">
        <v>40579</v>
      </c>
      <c r="Y5617">
        <f t="shared" si="523"/>
        <v>2000</v>
      </c>
      <c r="Z5617" s="8">
        <f t="shared" si="524"/>
        <v>12</v>
      </c>
      <c r="AA5617">
        <f t="shared" si="528"/>
        <v>5</v>
      </c>
      <c r="AB5617" s="9">
        <f t="shared" si="525"/>
        <v>2002</v>
      </c>
      <c r="AC5617" s="9">
        <f t="shared" si="526"/>
        <v>7</v>
      </c>
      <c r="AD5617" s="9">
        <f t="shared" si="527"/>
        <v>1</v>
      </c>
    </row>
    <row r="5618" spans="1:30" ht="15.6">
      <c r="A5618" s="2" t="s">
        <v>24</v>
      </c>
      <c r="B5618" s="2" t="s">
        <v>288</v>
      </c>
      <c r="C5618" s="2" t="s">
        <v>40580</v>
      </c>
      <c r="D5618" s="2" t="s">
        <v>40581</v>
      </c>
      <c r="E5618" s="2" t="s">
        <v>40582</v>
      </c>
      <c r="F5618" s="2" t="s">
        <v>28380</v>
      </c>
      <c r="G5618" s="2" t="s">
        <v>40583</v>
      </c>
      <c r="H5618" s="2" t="s">
        <v>40530</v>
      </c>
      <c r="I5618" s="2" t="s">
        <v>26726</v>
      </c>
      <c r="J5618" s="2" t="s">
        <v>32</v>
      </c>
      <c r="K5618" s="2" t="s">
        <v>27867</v>
      </c>
      <c r="L5618" s="2" t="s">
        <v>27868</v>
      </c>
      <c r="M5618" s="2" t="s">
        <v>24</v>
      </c>
      <c r="N5618" s="2" t="s">
        <v>30</v>
      </c>
      <c r="O5618" s="2" t="s">
        <v>40471</v>
      </c>
      <c r="P5618" s="3">
        <v>0</v>
      </c>
      <c r="Q5618" s="2" t="s">
        <v>30</v>
      </c>
      <c r="R5618" s="3">
        <v>0</v>
      </c>
      <c r="S5618" s="2" t="s">
        <v>30</v>
      </c>
      <c r="T5618" s="2" t="s">
        <v>40584</v>
      </c>
      <c r="U5618" s="3">
        <v>2</v>
      </c>
      <c r="V5618" s="2" t="s">
        <v>30</v>
      </c>
      <c r="W5618" s="2" t="s">
        <v>30</v>
      </c>
      <c r="X5618" s="2" t="s">
        <v>40585</v>
      </c>
      <c r="Y5618">
        <f t="shared" si="523"/>
        <v>2001</v>
      </c>
      <c r="Z5618" s="8">
        <f t="shared" si="524"/>
        <v>11</v>
      </c>
      <c r="AA5618">
        <f t="shared" si="528"/>
        <v>21</v>
      </c>
      <c r="AB5618" s="9">
        <f t="shared" si="525"/>
        <v>2002</v>
      </c>
      <c r="AC5618" s="9">
        <f t="shared" si="526"/>
        <v>7</v>
      </c>
      <c r="AD5618" s="9">
        <f t="shared" si="527"/>
        <v>1</v>
      </c>
    </row>
    <row r="5619" spans="1:30" ht="15.6">
      <c r="A5619" s="2" t="s">
        <v>24</v>
      </c>
      <c r="B5619" s="2" t="s">
        <v>288</v>
      </c>
      <c r="C5619" s="2" t="s">
        <v>21933</v>
      </c>
      <c r="D5619" s="2" t="s">
        <v>40586</v>
      </c>
      <c r="E5619" s="2" t="s">
        <v>40587</v>
      </c>
      <c r="F5619" s="2" t="s">
        <v>28451</v>
      </c>
      <c r="G5619" s="2" t="s">
        <v>40588</v>
      </c>
      <c r="H5619" s="2" t="s">
        <v>40530</v>
      </c>
      <c r="I5619" s="2" t="s">
        <v>26726</v>
      </c>
      <c r="J5619" s="2" t="s">
        <v>32</v>
      </c>
      <c r="K5619" s="2" t="s">
        <v>40589</v>
      </c>
      <c r="L5619" s="2" t="s">
        <v>40590</v>
      </c>
      <c r="M5619" s="2" t="s">
        <v>27852</v>
      </c>
      <c r="N5619" s="2" t="s">
        <v>30</v>
      </c>
      <c r="O5619" s="2" t="s">
        <v>36774</v>
      </c>
      <c r="P5619" s="3">
        <v>0</v>
      </c>
      <c r="Q5619" s="2" t="s">
        <v>30</v>
      </c>
      <c r="R5619" s="3">
        <v>0</v>
      </c>
      <c r="S5619" s="2" t="s">
        <v>30</v>
      </c>
      <c r="T5619" s="2" t="s">
        <v>40591</v>
      </c>
      <c r="U5619" s="3">
        <v>2</v>
      </c>
      <c r="V5619" s="2" t="s">
        <v>30</v>
      </c>
      <c r="W5619" s="2" t="s">
        <v>30</v>
      </c>
      <c r="X5619" s="2" t="s">
        <v>40592</v>
      </c>
      <c r="Y5619">
        <f t="shared" si="523"/>
        <v>2001</v>
      </c>
      <c r="Z5619" s="8">
        <f t="shared" si="524"/>
        <v>11</v>
      </c>
      <c r="AA5619">
        <f t="shared" si="528"/>
        <v>30</v>
      </c>
      <c r="AB5619" s="9">
        <f t="shared" si="525"/>
        <v>2002</v>
      </c>
      <c r="AC5619" s="9">
        <f t="shared" si="526"/>
        <v>7</v>
      </c>
      <c r="AD5619" s="9">
        <f t="shared" si="527"/>
        <v>1</v>
      </c>
    </row>
    <row r="5620" spans="1:30" ht="15.6">
      <c r="A5620" s="2" t="s">
        <v>24</v>
      </c>
      <c r="B5620" s="2" t="s">
        <v>288</v>
      </c>
      <c r="C5620" s="2" t="s">
        <v>28893</v>
      </c>
      <c r="D5620" s="2" t="s">
        <v>40593</v>
      </c>
      <c r="E5620" s="2" t="s">
        <v>40594</v>
      </c>
      <c r="F5620" s="2" t="s">
        <v>38131</v>
      </c>
      <c r="G5620" s="2" t="s">
        <v>40595</v>
      </c>
      <c r="H5620" s="2" t="s">
        <v>40530</v>
      </c>
      <c r="I5620" s="2" t="s">
        <v>26726</v>
      </c>
      <c r="J5620" s="2" t="s">
        <v>32</v>
      </c>
      <c r="K5620" s="2" t="s">
        <v>40596</v>
      </c>
      <c r="L5620" s="2" t="s">
        <v>40597</v>
      </c>
      <c r="M5620" s="2" t="s">
        <v>26921</v>
      </c>
      <c r="N5620" s="2" t="s">
        <v>30</v>
      </c>
      <c r="O5620" s="2" t="s">
        <v>28898</v>
      </c>
      <c r="P5620" s="3">
        <v>0</v>
      </c>
      <c r="Q5620" s="2" t="s">
        <v>30</v>
      </c>
      <c r="R5620" s="3">
        <v>0</v>
      </c>
      <c r="S5620" s="2" t="s">
        <v>30</v>
      </c>
      <c r="T5620" s="2" t="s">
        <v>40598</v>
      </c>
      <c r="U5620" s="3">
        <v>2</v>
      </c>
      <c r="V5620" s="2" t="s">
        <v>30</v>
      </c>
      <c r="W5620" s="2" t="s">
        <v>30</v>
      </c>
      <c r="X5620" s="2" t="s">
        <v>40599</v>
      </c>
      <c r="Y5620">
        <f t="shared" si="523"/>
        <v>2001</v>
      </c>
      <c r="Z5620" s="8">
        <f t="shared" si="524"/>
        <v>7</v>
      </c>
      <c r="AA5620">
        <f t="shared" si="528"/>
        <v>4</v>
      </c>
      <c r="AB5620" s="9">
        <f t="shared" si="525"/>
        <v>2002</v>
      </c>
      <c r="AC5620" s="9">
        <f t="shared" si="526"/>
        <v>7</v>
      </c>
      <c r="AD5620" s="9">
        <f t="shared" si="527"/>
        <v>1</v>
      </c>
    </row>
    <row r="5621" spans="1:30" ht="15.6">
      <c r="A5621" s="2" t="s">
        <v>24</v>
      </c>
      <c r="B5621" s="2" t="s">
        <v>25</v>
      </c>
      <c r="C5621" s="2" t="s">
        <v>147</v>
      </c>
      <c r="D5621" s="2" t="s">
        <v>40600</v>
      </c>
      <c r="E5621" s="2" t="s">
        <v>40601</v>
      </c>
      <c r="F5621" s="2" t="s">
        <v>40602</v>
      </c>
      <c r="G5621" s="2" t="s">
        <v>40603</v>
      </c>
      <c r="H5621" s="2" t="s">
        <v>40530</v>
      </c>
      <c r="I5621" s="2" t="s">
        <v>26726</v>
      </c>
      <c r="J5621" s="2" t="s">
        <v>32</v>
      </c>
      <c r="K5621" s="2" t="s">
        <v>40604</v>
      </c>
      <c r="L5621" s="2" t="s">
        <v>40605</v>
      </c>
      <c r="M5621" s="2" t="s">
        <v>26800</v>
      </c>
      <c r="N5621" s="2" t="s">
        <v>30</v>
      </c>
      <c r="O5621" s="2" t="s">
        <v>8373</v>
      </c>
      <c r="P5621" s="3">
        <v>0</v>
      </c>
      <c r="Q5621" s="2" t="s">
        <v>30</v>
      </c>
      <c r="R5621" s="3">
        <v>0</v>
      </c>
      <c r="S5621" s="2" t="s">
        <v>30</v>
      </c>
      <c r="T5621" s="2" t="s">
        <v>40606</v>
      </c>
      <c r="U5621" s="3">
        <v>3</v>
      </c>
      <c r="V5621" s="2" t="s">
        <v>30</v>
      </c>
      <c r="W5621" s="2" t="s">
        <v>30</v>
      </c>
      <c r="X5621" s="2" t="s">
        <v>40607</v>
      </c>
      <c r="Y5621">
        <f t="shared" si="523"/>
        <v>1999</v>
      </c>
      <c r="Z5621" s="8">
        <f t="shared" si="524"/>
        <v>11</v>
      </c>
      <c r="AA5621">
        <f t="shared" si="528"/>
        <v>16</v>
      </c>
      <c r="AB5621" s="9">
        <f t="shared" si="525"/>
        <v>2002</v>
      </c>
      <c r="AC5621" s="9">
        <f t="shared" si="526"/>
        <v>7</v>
      </c>
      <c r="AD5621" s="9">
        <f t="shared" si="527"/>
        <v>1</v>
      </c>
    </row>
    <row r="5622" spans="1:30" ht="15.6">
      <c r="A5622" s="2" t="s">
        <v>24</v>
      </c>
      <c r="B5622" s="2" t="s">
        <v>25</v>
      </c>
      <c r="C5622" s="2" t="s">
        <v>40608</v>
      </c>
      <c r="D5622" s="2" t="s">
        <v>40609</v>
      </c>
      <c r="E5622" s="2" t="s">
        <v>40610</v>
      </c>
      <c r="F5622" s="2" t="s">
        <v>37275</v>
      </c>
      <c r="G5622" s="2" t="s">
        <v>40611</v>
      </c>
      <c r="H5622" s="2" t="s">
        <v>40530</v>
      </c>
      <c r="I5622" s="2" t="s">
        <v>26726</v>
      </c>
      <c r="J5622" s="2" t="s">
        <v>32</v>
      </c>
      <c r="K5622" s="2" t="s">
        <v>38498</v>
      </c>
      <c r="L5622" s="2" t="s">
        <v>22669</v>
      </c>
      <c r="M5622" s="2" t="s">
        <v>24</v>
      </c>
      <c r="N5622" s="2" t="s">
        <v>30</v>
      </c>
      <c r="O5622" s="2" t="s">
        <v>40612</v>
      </c>
      <c r="P5622" s="3">
        <v>0</v>
      </c>
      <c r="Q5622" s="2" t="s">
        <v>30</v>
      </c>
      <c r="R5622" s="3">
        <v>0</v>
      </c>
      <c r="S5622" s="2" t="s">
        <v>30</v>
      </c>
      <c r="T5622" s="2" t="s">
        <v>40613</v>
      </c>
      <c r="U5622" s="3">
        <v>2</v>
      </c>
      <c r="V5622" s="2" t="s">
        <v>30</v>
      </c>
      <c r="W5622" s="2" t="s">
        <v>30</v>
      </c>
      <c r="X5622" s="2" t="s">
        <v>40614</v>
      </c>
      <c r="Y5622">
        <f t="shared" si="523"/>
        <v>2001</v>
      </c>
      <c r="Z5622" s="8">
        <f t="shared" si="524"/>
        <v>3</v>
      </c>
      <c r="AA5622">
        <f t="shared" si="528"/>
        <v>20</v>
      </c>
      <c r="AB5622" s="9">
        <f t="shared" si="525"/>
        <v>2002</v>
      </c>
      <c r="AC5622" s="9">
        <f t="shared" si="526"/>
        <v>7</v>
      </c>
      <c r="AD5622" s="9">
        <f t="shared" si="527"/>
        <v>1</v>
      </c>
    </row>
    <row r="5623" spans="1:30" ht="15.6">
      <c r="A5623" s="2" t="s">
        <v>24</v>
      </c>
      <c r="B5623" s="2" t="s">
        <v>25</v>
      </c>
      <c r="C5623" s="2" t="s">
        <v>40615</v>
      </c>
      <c r="D5623" s="2" t="s">
        <v>40616</v>
      </c>
      <c r="E5623" s="2" t="s">
        <v>40617</v>
      </c>
      <c r="F5623" s="2" t="s">
        <v>39807</v>
      </c>
      <c r="G5623" s="2" t="s">
        <v>40618</v>
      </c>
      <c r="H5623" s="2" t="s">
        <v>40530</v>
      </c>
      <c r="I5623" s="2" t="s">
        <v>26726</v>
      </c>
      <c r="J5623" s="2" t="s">
        <v>32</v>
      </c>
      <c r="K5623" s="2" t="s">
        <v>40619</v>
      </c>
      <c r="L5623" s="2" t="s">
        <v>40620</v>
      </c>
      <c r="M5623" s="2" t="s">
        <v>27852</v>
      </c>
      <c r="N5623" s="2" t="s">
        <v>30</v>
      </c>
      <c r="O5623" s="2" t="s">
        <v>40621</v>
      </c>
      <c r="P5623" s="3">
        <v>0</v>
      </c>
      <c r="Q5623" s="2" t="s">
        <v>30</v>
      </c>
      <c r="R5623" s="3">
        <v>3</v>
      </c>
      <c r="S5623" s="2" t="s">
        <v>40622</v>
      </c>
      <c r="T5623" s="2" t="s">
        <v>40623</v>
      </c>
      <c r="U5623" s="3">
        <v>2</v>
      </c>
      <c r="V5623" s="2" t="s">
        <v>30</v>
      </c>
      <c r="W5623" s="2" t="s">
        <v>30</v>
      </c>
      <c r="X5623" s="2" t="s">
        <v>40624</v>
      </c>
      <c r="Y5623">
        <f t="shared" si="523"/>
        <v>2000</v>
      </c>
      <c r="Z5623" s="8">
        <f t="shared" si="524"/>
        <v>12</v>
      </c>
      <c r="AA5623">
        <f t="shared" si="528"/>
        <v>30</v>
      </c>
      <c r="AB5623" s="9">
        <f t="shared" si="525"/>
        <v>2002</v>
      </c>
      <c r="AC5623" s="9">
        <f t="shared" si="526"/>
        <v>7</v>
      </c>
      <c r="AD5623" s="9">
        <f t="shared" si="527"/>
        <v>1</v>
      </c>
    </row>
    <row r="5624" spans="1:30" ht="15.6">
      <c r="A5624" s="2" t="s">
        <v>24</v>
      </c>
      <c r="B5624" s="2" t="s">
        <v>25</v>
      </c>
      <c r="C5624" s="2" t="s">
        <v>40625</v>
      </c>
      <c r="D5624" s="2" t="s">
        <v>40626</v>
      </c>
      <c r="E5624" s="2" t="s">
        <v>40627</v>
      </c>
      <c r="F5624" s="2" t="s">
        <v>39807</v>
      </c>
      <c r="G5624" s="2" t="s">
        <v>40628</v>
      </c>
      <c r="H5624" s="2" t="s">
        <v>40530</v>
      </c>
      <c r="I5624" s="2" t="s">
        <v>26726</v>
      </c>
      <c r="J5624" s="2" t="s">
        <v>32</v>
      </c>
      <c r="K5624" s="2" t="s">
        <v>40629</v>
      </c>
      <c r="L5624" s="2" t="s">
        <v>40630</v>
      </c>
      <c r="M5624" s="2" t="s">
        <v>26728</v>
      </c>
      <c r="N5624" s="2" t="s">
        <v>30</v>
      </c>
      <c r="O5624" s="2" t="s">
        <v>36512</v>
      </c>
      <c r="P5624" s="3">
        <v>0</v>
      </c>
      <c r="Q5624" s="2" t="s">
        <v>30</v>
      </c>
      <c r="R5624" s="3">
        <v>0</v>
      </c>
      <c r="S5624" s="2" t="s">
        <v>30</v>
      </c>
      <c r="T5624" s="2" t="s">
        <v>40631</v>
      </c>
      <c r="U5624" s="3">
        <v>2</v>
      </c>
      <c r="V5624" s="2" t="s">
        <v>30</v>
      </c>
      <c r="W5624" s="2" t="s">
        <v>30</v>
      </c>
      <c r="X5624" s="2" t="s">
        <v>40632</v>
      </c>
      <c r="Y5624">
        <f t="shared" si="523"/>
        <v>2000</v>
      </c>
      <c r="Z5624" s="8">
        <f t="shared" si="524"/>
        <v>12</v>
      </c>
      <c r="AA5624">
        <f t="shared" si="528"/>
        <v>30</v>
      </c>
      <c r="AB5624" s="9">
        <f t="shared" si="525"/>
        <v>2002</v>
      </c>
      <c r="AC5624" s="9">
        <f t="shared" si="526"/>
        <v>7</v>
      </c>
      <c r="AD5624" s="9">
        <f t="shared" si="527"/>
        <v>1</v>
      </c>
    </row>
    <row r="5625" spans="1:30" ht="15.6">
      <c r="A5625" s="2" t="s">
        <v>24</v>
      </c>
      <c r="B5625" s="2" t="s">
        <v>25</v>
      </c>
      <c r="C5625" s="2" t="s">
        <v>40633</v>
      </c>
      <c r="D5625" s="2" t="s">
        <v>40634</v>
      </c>
      <c r="E5625" s="2" t="s">
        <v>40635</v>
      </c>
      <c r="F5625" s="2" t="s">
        <v>39799</v>
      </c>
      <c r="G5625" s="2" t="s">
        <v>40636</v>
      </c>
      <c r="H5625" s="2" t="s">
        <v>40530</v>
      </c>
      <c r="I5625" s="2" t="s">
        <v>30</v>
      </c>
      <c r="J5625" s="2" t="s">
        <v>32</v>
      </c>
      <c r="K5625" s="2" t="s">
        <v>40637</v>
      </c>
      <c r="L5625" s="2" t="s">
        <v>30</v>
      </c>
      <c r="M5625" s="2" t="s">
        <v>30</v>
      </c>
      <c r="N5625" s="2" t="s">
        <v>30</v>
      </c>
      <c r="O5625" s="2" t="s">
        <v>40638</v>
      </c>
      <c r="P5625" s="3">
        <v>0</v>
      </c>
      <c r="Q5625" s="2" t="s">
        <v>30</v>
      </c>
      <c r="R5625" s="3">
        <v>0</v>
      </c>
      <c r="S5625" s="2" t="s">
        <v>30</v>
      </c>
      <c r="T5625" s="2" t="s">
        <v>40639</v>
      </c>
      <c r="U5625" s="3">
        <v>3</v>
      </c>
      <c r="V5625" s="2" t="s">
        <v>30</v>
      </c>
      <c r="W5625" s="2" t="s">
        <v>30</v>
      </c>
      <c r="X5625" s="2" t="s">
        <v>40640</v>
      </c>
      <c r="Y5625">
        <f t="shared" si="523"/>
        <v>2001</v>
      </c>
      <c r="Z5625" s="8">
        <f t="shared" si="524"/>
        <v>5</v>
      </c>
      <c r="AA5625">
        <f t="shared" si="528"/>
        <v>16</v>
      </c>
      <c r="AB5625" s="9">
        <f t="shared" si="525"/>
        <v>2002</v>
      </c>
      <c r="AC5625" s="9">
        <f t="shared" si="526"/>
        <v>7</v>
      </c>
      <c r="AD5625" s="9">
        <f t="shared" si="527"/>
        <v>1</v>
      </c>
    </row>
    <row r="5626" spans="1:30" ht="15.6">
      <c r="A5626" s="2" t="s">
        <v>24</v>
      </c>
      <c r="B5626" s="2" t="s">
        <v>25</v>
      </c>
      <c r="C5626" s="2" t="s">
        <v>147</v>
      </c>
      <c r="D5626" s="2" t="s">
        <v>40641</v>
      </c>
      <c r="E5626" s="2" t="s">
        <v>40642</v>
      </c>
      <c r="F5626" s="2" t="s">
        <v>40643</v>
      </c>
      <c r="G5626" s="2" t="s">
        <v>40644</v>
      </c>
      <c r="H5626" s="2" t="s">
        <v>40530</v>
      </c>
      <c r="I5626" s="2" t="s">
        <v>30</v>
      </c>
      <c r="J5626" s="2" t="s">
        <v>32</v>
      </c>
      <c r="K5626" s="2" t="s">
        <v>24215</v>
      </c>
      <c r="L5626" s="2" t="s">
        <v>30</v>
      </c>
      <c r="M5626" s="2" t="s">
        <v>30</v>
      </c>
      <c r="N5626" s="2" t="s">
        <v>30</v>
      </c>
      <c r="O5626" s="2" t="s">
        <v>428</v>
      </c>
      <c r="P5626" s="3">
        <v>0</v>
      </c>
      <c r="Q5626" s="2" t="s">
        <v>30</v>
      </c>
      <c r="R5626" s="3">
        <v>0</v>
      </c>
      <c r="S5626" s="2" t="s">
        <v>30</v>
      </c>
      <c r="T5626" s="2" t="s">
        <v>40645</v>
      </c>
      <c r="U5626" s="3">
        <v>3</v>
      </c>
      <c r="V5626" s="2" t="s">
        <v>30</v>
      </c>
      <c r="W5626" s="2" t="s">
        <v>30</v>
      </c>
      <c r="X5626" s="2" t="s">
        <v>40646</v>
      </c>
      <c r="Y5626">
        <f t="shared" si="523"/>
        <v>2001</v>
      </c>
      <c r="Z5626" s="8">
        <f t="shared" si="524"/>
        <v>5</v>
      </c>
      <c r="AA5626">
        <f t="shared" si="528"/>
        <v>8</v>
      </c>
      <c r="AB5626" s="9">
        <f t="shared" si="525"/>
        <v>2002</v>
      </c>
      <c r="AC5626" s="9">
        <f t="shared" si="526"/>
        <v>7</v>
      </c>
      <c r="AD5626" s="9">
        <f t="shared" si="527"/>
        <v>1</v>
      </c>
    </row>
    <row r="5627" spans="1:30" ht="15.6">
      <c r="A5627" s="2" t="s">
        <v>24</v>
      </c>
      <c r="B5627" s="2" t="s">
        <v>25</v>
      </c>
      <c r="C5627" s="2" t="s">
        <v>147</v>
      </c>
      <c r="D5627" s="2" t="s">
        <v>40647</v>
      </c>
      <c r="E5627" s="2" t="s">
        <v>40648</v>
      </c>
      <c r="F5627" s="2" t="s">
        <v>37340</v>
      </c>
      <c r="G5627" s="2" t="s">
        <v>40649</v>
      </c>
      <c r="H5627" s="2" t="s">
        <v>40530</v>
      </c>
      <c r="I5627" s="2" t="s">
        <v>30</v>
      </c>
      <c r="J5627" s="2" t="s">
        <v>32</v>
      </c>
      <c r="K5627" s="2" t="s">
        <v>31335</v>
      </c>
      <c r="L5627" s="2" t="s">
        <v>30</v>
      </c>
      <c r="M5627" s="2" t="s">
        <v>30</v>
      </c>
      <c r="N5627" s="2" t="s">
        <v>30</v>
      </c>
      <c r="O5627" s="2" t="s">
        <v>428</v>
      </c>
      <c r="P5627" s="3">
        <v>0</v>
      </c>
      <c r="Q5627" s="2" t="s">
        <v>30</v>
      </c>
      <c r="R5627" s="3">
        <v>0</v>
      </c>
      <c r="S5627" s="2" t="s">
        <v>30</v>
      </c>
      <c r="T5627" s="2" t="s">
        <v>40650</v>
      </c>
      <c r="U5627" s="3">
        <v>3</v>
      </c>
      <c r="V5627" s="2" t="s">
        <v>30</v>
      </c>
      <c r="W5627" s="2" t="s">
        <v>30</v>
      </c>
      <c r="X5627" s="2" t="s">
        <v>40651</v>
      </c>
      <c r="Y5627">
        <f t="shared" si="523"/>
        <v>2001</v>
      </c>
      <c r="Z5627" s="8">
        <f t="shared" si="524"/>
        <v>5</v>
      </c>
      <c r="AA5627">
        <f t="shared" si="528"/>
        <v>30</v>
      </c>
      <c r="AB5627" s="9">
        <f t="shared" si="525"/>
        <v>2002</v>
      </c>
      <c r="AC5627" s="9">
        <f t="shared" si="526"/>
        <v>7</v>
      </c>
      <c r="AD5627" s="9">
        <f t="shared" si="527"/>
        <v>1</v>
      </c>
    </row>
    <row r="5628" spans="1:30" ht="15.6">
      <c r="A5628" s="2" t="s">
        <v>24</v>
      </c>
      <c r="B5628" s="2" t="s">
        <v>288</v>
      </c>
      <c r="C5628" s="2" t="s">
        <v>40652</v>
      </c>
      <c r="D5628" s="2" t="s">
        <v>40653</v>
      </c>
      <c r="E5628" s="2" t="s">
        <v>40654</v>
      </c>
      <c r="F5628" s="2" t="s">
        <v>40655</v>
      </c>
      <c r="G5628" s="2" t="s">
        <v>40656</v>
      </c>
      <c r="H5628" s="2" t="s">
        <v>40657</v>
      </c>
      <c r="I5628" s="2" t="s">
        <v>26726</v>
      </c>
      <c r="J5628" s="2" t="s">
        <v>32</v>
      </c>
      <c r="K5628" s="2" t="s">
        <v>40658</v>
      </c>
      <c r="L5628" s="2" t="s">
        <v>40659</v>
      </c>
      <c r="M5628" s="2" t="s">
        <v>26800</v>
      </c>
      <c r="N5628" s="2" t="s">
        <v>30</v>
      </c>
      <c r="O5628" s="2" t="s">
        <v>7128</v>
      </c>
      <c r="P5628" s="3">
        <v>0</v>
      </c>
      <c r="Q5628" s="2" t="s">
        <v>30</v>
      </c>
      <c r="R5628" s="3">
        <v>0</v>
      </c>
      <c r="S5628" s="2" t="s">
        <v>30</v>
      </c>
      <c r="T5628" s="2" t="s">
        <v>40660</v>
      </c>
      <c r="U5628" s="3">
        <v>2</v>
      </c>
      <c r="V5628" s="2" t="s">
        <v>30</v>
      </c>
      <c r="W5628" s="2" t="s">
        <v>30</v>
      </c>
      <c r="X5628" s="2" t="s">
        <v>40661</v>
      </c>
      <c r="Y5628">
        <f t="shared" si="523"/>
        <v>1998</v>
      </c>
      <c r="Z5628" s="8">
        <f t="shared" si="524"/>
        <v>9</v>
      </c>
      <c r="AA5628">
        <f t="shared" si="528"/>
        <v>11</v>
      </c>
      <c r="AB5628" s="9">
        <f t="shared" si="525"/>
        <v>2002</v>
      </c>
      <c r="AC5628" s="9">
        <f t="shared" si="526"/>
        <v>6</v>
      </c>
      <c r="AD5628" s="9">
        <f t="shared" si="527"/>
        <v>21</v>
      </c>
    </row>
    <row r="5629" spans="1:30" ht="15.6">
      <c r="A5629" s="2" t="s">
        <v>24</v>
      </c>
      <c r="B5629" s="2" t="s">
        <v>288</v>
      </c>
      <c r="C5629" s="2" t="s">
        <v>368</v>
      </c>
      <c r="D5629" s="2" t="s">
        <v>40662</v>
      </c>
      <c r="E5629" s="2" t="s">
        <v>40663</v>
      </c>
      <c r="F5629" s="2" t="s">
        <v>38976</v>
      </c>
      <c r="G5629" s="2" t="s">
        <v>40664</v>
      </c>
      <c r="H5629" s="2" t="s">
        <v>40657</v>
      </c>
      <c r="I5629" s="2" t="s">
        <v>26726</v>
      </c>
      <c r="J5629" s="2" t="s">
        <v>32</v>
      </c>
      <c r="K5629" s="2" t="s">
        <v>38831</v>
      </c>
      <c r="L5629" s="2" t="s">
        <v>38832</v>
      </c>
      <c r="M5629" s="2" t="s">
        <v>24</v>
      </c>
      <c r="N5629" s="2" t="s">
        <v>30</v>
      </c>
      <c r="O5629" s="2" t="s">
        <v>40665</v>
      </c>
      <c r="P5629" s="3">
        <v>0</v>
      </c>
      <c r="Q5629" s="2" t="s">
        <v>30</v>
      </c>
      <c r="R5629" s="3">
        <v>0</v>
      </c>
      <c r="S5629" s="2" t="s">
        <v>30</v>
      </c>
      <c r="T5629" s="2" t="s">
        <v>40666</v>
      </c>
      <c r="U5629" s="3">
        <v>2</v>
      </c>
      <c r="V5629" s="2" t="s">
        <v>30</v>
      </c>
      <c r="W5629" s="2" t="s">
        <v>30</v>
      </c>
      <c r="X5629" s="2" t="s">
        <v>40667</v>
      </c>
      <c r="Y5629">
        <f t="shared" si="523"/>
        <v>1998</v>
      </c>
      <c r="Z5629" s="8">
        <f t="shared" si="524"/>
        <v>12</v>
      </c>
      <c r="AA5629">
        <f t="shared" si="528"/>
        <v>28</v>
      </c>
      <c r="AB5629" s="9">
        <f t="shared" si="525"/>
        <v>2002</v>
      </c>
      <c r="AC5629" s="9">
        <f t="shared" si="526"/>
        <v>6</v>
      </c>
      <c r="AD5629" s="9">
        <f t="shared" si="527"/>
        <v>21</v>
      </c>
    </row>
    <row r="5630" spans="1:30" ht="15.6">
      <c r="A5630" s="2" t="s">
        <v>24</v>
      </c>
      <c r="B5630" s="2" t="s">
        <v>288</v>
      </c>
      <c r="C5630" s="2" t="s">
        <v>32182</v>
      </c>
      <c r="D5630" s="2" t="s">
        <v>40668</v>
      </c>
      <c r="E5630" s="2" t="s">
        <v>40669</v>
      </c>
      <c r="F5630" s="2" t="s">
        <v>34539</v>
      </c>
      <c r="G5630" s="2" t="s">
        <v>40670</v>
      </c>
      <c r="H5630" s="2" t="s">
        <v>40657</v>
      </c>
      <c r="I5630" s="2" t="s">
        <v>26726</v>
      </c>
      <c r="J5630" s="2" t="s">
        <v>32</v>
      </c>
      <c r="K5630" s="2" t="s">
        <v>39705</v>
      </c>
      <c r="L5630" s="2" t="s">
        <v>39706</v>
      </c>
      <c r="M5630" s="2" t="s">
        <v>26800</v>
      </c>
      <c r="N5630" s="2" t="s">
        <v>30</v>
      </c>
      <c r="O5630" s="2" t="s">
        <v>39637</v>
      </c>
      <c r="P5630" s="3">
        <v>0</v>
      </c>
      <c r="Q5630" s="2" t="s">
        <v>30</v>
      </c>
      <c r="R5630" s="3">
        <v>2</v>
      </c>
      <c r="S5630" s="2" t="s">
        <v>40671</v>
      </c>
      <c r="T5630" s="2" t="s">
        <v>40672</v>
      </c>
      <c r="U5630" s="3">
        <v>2</v>
      </c>
      <c r="V5630" s="2" t="s">
        <v>30</v>
      </c>
      <c r="W5630" s="2" t="s">
        <v>30</v>
      </c>
      <c r="X5630" s="2" t="s">
        <v>40673</v>
      </c>
      <c r="Y5630">
        <f t="shared" si="523"/>
        <v>2001</v>
      </c>
      <c r="Z5630" s="8">
        <f t="shared" si="524"/>
        <v>11</v>
      </c>
      <c r="AA5630">
        <f t="shared" si="528"/>
        <v>7</v>
      </c>
      <c r="AB5630" s="9">
        <f t="shared" si="525"/>
        <v>2002</v>
      </c>
      <c r="AC5630" s="9">
        <f t="shared" si="526"/>
        <v>6</v>
      </c>
      <c r="AD5630" s="9">
        <f t="shared" si="527"/>
        <v>21</v>
      </c>
    </row>
    <row r="5631" spans="1:30" ht="15.6">
      <c r="A5631" s="2" t="s">
        <v>24</v>
      </c>
      <c r="B5631" s="2" t="s">
        <v>25</v>
      </c>
      <c r="C5631" s="2" t="s">
        <v>147</v>
      </c>
      <c r="D5631" s="2" t="s">
        <v>40674</v>
      </c>
      <c r="E5631" s="2" t="s">
        <v>40675</v>
      </c>
      <c r="F5631" s="2" t="s">
        <v>40676</v>
      </c>
      <c r="G5631" s="2" t="s">
        <v>40677</v>
      </c>
      <c r="H5631" s="2" t="s">
        <v>40657</v>
      </c>
      <c r="I5631" s="2" t="s">
        <v>30</v>
      </c>
      <c r="J5631" s="2" t="s">
        <v>32</v>
      </c>
      <c r="K5631" s="2" t="s">
        <v>40678</v>
      </c>
      <c r="L5631" s="2" t="s">
        <v>30</v>
      </c>
      <c r="M5631" s="2" t="s">
        <v>30</v>
      </c>
      <c r="N5631" s="2" t="s">
        <v>30</v>
      </c>
      <c r="O5631" s="2" t="s">
        <v>428</v>
      </c>
      <c r="P5631" s="3">
        <v>0</v>
      </c>
      <c r="Q5631" s="2" t="s">
        <v>30</v>
      </c>
      <c r="R5631" s="3">
        <v>0</v>
      </c>
      <c r="S5631" s="2" t="s">
        <v>30</v>
      </c>
      <c r="T5631" s="2" t="s">
        <v>40679</v>
      </c>
      <c r="U5631" s="3">
        <v>2</v>
      </c>
      <c r="V5631" s="2" t="s">
        <v>30</v>
      </c>
      <c r="W5631" s="2" t="s">
        <v>30</v>
      </c>
      <c r="X5631" s="2" t="s">
        <v>40680</v>
      </c>
      <c r="Y5631">
        <f t="shared" si="523"/>
        <v>2000</v>
      </c>
      <c r="Z5631" s="8">
        <f t="shared" si="524"/>
        <v>9</v>
      </c>
      <c r="AA5631">
        <f t="shared" si="528"/>
        <v>5</v>
      </c>
      <c r="AB5631" s="9">
        <f t="shared" si="525"/>
        <v>2002</v>
      </c>
      <c r="AC5631" s="9">
        <f t="shared" si="526"/>
        <v>6</v>
      </c>
      <c r="AD5631" s="9">
        <f t="shared" si="527"/>
        <v>21</v>
      </c>
    </row>
    <row r="5632" spans="1:30" ht="15.6">
      <c r="A5632" s="2" t="s">
        <v>24</v>
      </c>
      <c r="B5632" s="2" t="s">
        <v>25</v>
      </c>
      <c r="C5632" s="2" t="s">
        <v>40681</v>
      </c>
      <c r="D5632" s="2" t="s">
        <v>40682</v>
      </c>
      <c r="E5632" s="2" t="s">
        <v>40683</v>
      </c>
      <c r="F5632" s="2" t="s">
        <v>40676</v>
      </c>
      <c r="G5632" s="2" t="s">
        <v>40684</v>
      </c>
      <c r="H5632" s="2" t="s">
        <v>40657</v>
      </c>
      <c r="I5632" s="2" t="s">
        <v>30</v>
      </c>
      <c r="J5632" s="2" t="s">
        <v>32</v>
      </c>
      <c r="K5632" s="2" t="s">
        <v>24215</v>
      </c>
      <c r="L5632" s="2" t="s">
        <v>30</v>
      </c>
      <c r="M5632" s="2" t="s">
        <v>30</v>
      </c>
      <c r="N5632" s="2" t="s">
        <v>30</v>
      </c>
      <c r="O5632" s="2" t="s">
        <v>428</v>
      </c>
      <c r="P5632" s="3">
        <v>0</v>
      </c>
      <c r="Q5632" s="2" t="s">
        <v>30</v>
      </c>
      <c r="R5632" s="3">
        <v>0</v>
      </c>
      <c r="S5632" s="2" t="s">
        <v>30</v>
      </c>
      <c r="T5632" s="2" t="s">
        <v>40685</v>
      </c>
      <c r="U5632" s="3">
        <v>3</v>
      </c>
      <c r="V5632" s="2" t="s">
        <v>30</v>
      </c>
      <c r="W5632" s="2" t="s">
        <v>30</v>
      </c>
      <c r="X5632" s="2" t="s">
        <v>40686</v>
      </c>
      <c r="Y5632">
        <f t="shared" si="523"/>
        <v>2000</v>
      </c>
      <c r="Z5632" s="8">
        <f t="shared" si="524"/>
        <v>9</v>
      </c>
      <c r="AA5632">
        <f t="shared" si="528"/>
        <v>5</v>
      </c>
      <c r="AB5632" s="9">
        <f t="shared" si="525"/>
        <v>2002</v>
      </c>
      <c r="AC5632" s="9">
        <f t="shared" si="526"/>
        <v>6</v>
      </c>
      <c r="AD5632" s="9">
        <f t="shared" si="527"/>
        <v>21</v>
      </c>
    </row>
    <row r="5633" spans="1:30" ht="15.6">
      <c r="A5633" s="2" t="s">
        <v>24</v>
      </c>
      <c r="B5633" s="2" t="s">
        <v>25</v>
      </c>
      <c r="C5633" s="2" t="s">
        <v>147</v>
      </c>
      <c r="D5633" s="2" t="s">
        <v>40687</v>
      </c>
      <c r="E5633" s="2" t="s">
        <v>40688</v>
      </c>
      <c r="F5633" s="2" t="s">
        <v>40689</v>
      </c>
      <c r="G5633" s="2" t="s">
        <v>40690</v>
      </c>
      <c r="H5633" s="2" t="s">
        <v>40657</v>
      </c>
      <c r="I5633" s="2" t="s">
        <v>30</v>
      </c>
      <c r="J5633" s="2" t="s">
        <v>32</v>
      </c>
      <c r="K5633" s="2" t="s">
        <v>40691</v>
      </c>
      <c r="L5633" s="2" t="s">
        <v>30</v>
      </c>
      <c r="M5633" s="2" t="s">
        <v>30</v>
      </c>
      <c r="N5633" s="2" t="s">
        <v>30</v>
      </c>
      <c r="O5633" s="2" t="s">
        <v>428</v>
      </c>
      <c r="P5633" s="3">
        <v>0</v>
      </c>
      <c r="Q5633" s="2" t="s">
        <v>30</v>
      </c>
      <c r="R5633" s="3">
        <v>0</v>
      </c>
      <c r="S5633" s="2" t="s">
        <v>30</v>
      </c>
      <c r="T5633" s="2" t="s">
        <v>40692</v>
      </c>
      <c r="U5633" s="3">
        <v>2</v>
      </c>
      <c r="V5633" s="2" t="s">
        <v>30</v>
      </c>
      <c r="W5633" s="2" t="s">
        <v>30</v>
      </c>
      <c r="X5633" s="2" t="s">
        <v>40693</v>
      </c>
      <c r="Y5633">
        <f t="shared" si="523"/>
        <v>2000</v>
      </c>
      <c r="Z5633" s="8">
        <f t="shared" si="524"/>
        <v>9</v>
      </c>
      <c r="AA5633">
        <f t="shared" si="528"/>
        <v>14</v>
      </c>
      <c r="AB5633" s="9">
        <f t="shared" si="525"/>
        <v>2002</v>
      </c>
      <c r="AC5633" s="9">
        <f t="shared" si="526"/>
        <v>6</v>
      </c>
      <c r="AD5633" s="9">
        <f t="shared" si="527"/>
        <v>21</v>
      </c>
    </row>
    <row r="5634" spans="1:30" ht="15.6">
      <c r="A5634" s="2" t="s">
        <v>24</v>
      </c>
      <c r="B5634" s="2" t="s">
        <v>25</v>
      </c>
      <c r="C5634" s="2" t="s">
        <v>147</v>
      </c>
      <c r="D5634" s="2" t="s">
        <v>40694</v>
      </c>
      <c r="E5634" s="2" t="s">
        <v>40695</v>
      </c>
      <c r="F5634" s="2" t="s">
        <v>40696</v>
      </c>
      <c r="G5634" s="2" t="s">
        <v>40697</v>
      </c>
      <c r="H5634" s="2" t="s">
        <v>40657</v>
      </c>
      <c r="I5634" s="2" t="s">
        <v>30</v>
      </c>
      <c r="J5634" s="2" t="s">
        <v>32</v>
      </c>
      <c r="K5634" s="2" t="s">
        <v>40698</v>
      </c>
      <c r="L5634" s="2" t="s">
        <v>30</v>
      </c>
      <c r="M5634" s="2" t="s">
        <v>30</v>
      </c>
      <c r="N5634" s="2" t="s">
        <v>30</v>
      </c>
      <c r="O5634" s="2" t="s">
        <v>428</v>
      </c>
      <c r="P5634" s="3">
        <v>0</v>
      </c>
      <c r="Q5634" s="2" t="s">
        <v>30</v>
      </c>
      <c r="R5634" s="3">
        <v>1</v>
      </c>
      <c r="S5634" s="2" t="s">
        <v>40699</v>
      </c>
      <c r="T5634" s="2" t="s">
        <v>40700</v>
      </c>
      <c r="U5634" s="3">
        <v>2</v>
      </c>
      <c r="V5634" s="2" t="s">
        <v>30</v>
      </c>
      <c r="W5634" s="2" t="s">
        <v>30</v>
      </c>
      <c r="X5634" s="2" t="s">
        <v>40701</v>
      </c>
      <c r="Y5634">
        <f t="shared" si="523"/>
        <v>2000</v>
      </c>
      <c r="Z5634" s="8">
        <f t="shared" si="524"/>
        <v>10</v>
      </c>
      <c r="AA5634">
        <f t="shared" si="528"/>
        <v>17</v>
      </c>
      <c r="AB5634" s="9">
        <f t="shared" si="525"/>
        <v>2002</v>
      </c>
      <c r="AC5634" s="9">
        <f t="shared" si="526"/>
        <v>6</v>
      </c>
      <c r="AD5634" s="9">
        <f t="shared" si="527"/>
        <v>21</v>
      </c>
    </row>
    <row r="5635" spans="1:30" ht="15.6">
      <c r="A5635" s="2" t="s">
        <v>24</v>
      </c>
      <c r="B5635" s="2" t="s">
        <v>25</v>
      </c>
      <c r="C5635" s="2" t="s">
        <v>432</v>
      </c>
      <c r="D5635" s="2" t="s">
        <v>40702</v>
      </c>
      <c r="E5635" s="2" t="s">
        <v>40703</v>
      </c>
      <c r="F5635" s="2" t="s">
        <v>40704</v>
      </c>
      <c r="G5635" s="2" t="s">
        <v>40705</v>
      </c>
      <c r="H5635" s="2" t="s">
        <v>40657</v>
      </c>
      <c r="I5635" s="2" t="s">
        <v>30</v>
      </c>
      <c r="J5635" s="2" t="s">
        <v>32</v>
      </c>
      <c r="K5635" s="2" t="s">
        <v>39992</v>
      </c>
      <c r="L5635" s="2" t="s">
        <v>30</v>
      </c>
      <c r="M5635" s="2" t="s">
        <v>30</v>
      </c>
      <c r="N5635" s="2" t="s">
        <v>30</v>
      </c>
      <c r="O5635" s="2" t="s">
        <v>428</v>
      </c>
      <c r="P5635" s="3">
        <v>0</v>
      </c>
      <c r="Q5635" s="2" t="s">
        <v>30</v>
      </c>
      <c r="R5635" s="3">
        <v>0</v>
      </c>
      <c r="S5635" s="2" t="s">
        <v>30</v>
      </c>
      <c r="T5635" s="2" t="s">
        <v>40706</v>
      </c>
      <c r="U5635" s="3">
        <v>2</v>
      </c>
      <c r="V5635" s="2" t="s">
        <v>30</v>
      </c>
      <c r="W5635" s="2" t="s">
        <v>30</v>
      </c>
      <c r="X5635" s="2" t="s">
        <v>40707</v>
      </c>
      <c r="Y5635">
        <f t="shared" ref="Y5635:Y5698" si="529">YEAR(F5635)</f>
        <v>2000</v>
      </c>
      <c r="Z5635" s="8">
        <f t="shared" ref="Z5635:Z5698" si="530">MONTH(F5635)</f>
        <v>10</v>
      </c>
      <c r="AA5635">
        <f t="shared" si="528"/>
        <v>20</v>
      </c>
      <c r="AB5635" s="9">
        <f t="shared" ref="AB5635:AB5698" si="531">IFERROR(YEAR(H5635),0)</f>
        <v>2002</v>
      </c>
      <c r="AC5635" s="9">
        <f t="shared" ref="AC5635:AC5698" si="532">IFERROR(MONTH(H5635),0)</f>
        <v>6</v>
      </c>
      <c r="AD5635" s="9">
        <f t="shared" ref="AD5635:AD5698" si="533">IFERROR(DAY(H5635),0)</f>
        <v>21</v>
      </c>
    </row>
    <row r="5636" spans="1:30" ht="15.6">
      <c r="A5636" s="2" t="s">
        <v>24</v>
      </c>
      <c r="B5636" s="2" t="s">
        <v>288</v>
      </c>
      <c r="C5636" s="2" t="s">
        <v>40708</v>
      </c>
      <c r="D5636" s="2" t="s">
        <v>40709</v>
      </c>
      <c r="E5636" s="2" t="s">
        <v>40710</v>
      </c>
      <c r="F5636" s="2" t="s">
        <v>36897</v>
      </c>
      <c r="G5636" s="2" t="s">
        <v>40711</v>
      </c>
      <c r="H5636" s="2" t="s">
        <v>40712</v>
      </c>
      <c r="I5636" s="2" t="s">
        <v>26726</v>
      </c>
      <c r="J5636" s="2" t="s">
        <v>32</v>
      </c>
      <c r="K5636" s="2" t="s">
        <v>40713</v>
      </c>
      <c r="L5636" s="2" t="s">
        <v>40714</v>
      </c>
      <c r="M5636" s="2" t="s">
        <v>27252</v>
      </c>
      <c r="N5636" s="2" t="s">
        <v>30</v>
      </c>
      <c r="O5636" s="2" t="s">
        <v>40715</v>
      </c>
      <c r="P5636" s="3">
        <v>0</v>
      </c>
      <c r="Q5636" s="2" t="s">
        <v>30</v>
      </c>
      <c r="R5636" s="3">
        <v>1</v>
      </c>
      <c r="S5636" s="2" t="s">
        <v>40716</v>
      </c>
      <c r="T5636" s="2" t="s">
        <v>40717</v>
      </c>
      <c r="U5636" s="3">
        <v>2</v>
      </c>
      <c r="V5636" s="2" t="s">
        <v>30</v>
      </c>
      <c r="W5636" s="2" t="s">
        <v>30</v>
      </c>
      <c r="X5636" s="2" t="s">
        <v>40718</v>
      </c>
      <c r="Y5636">
        <f t="shared" si="529"/>
        <v>2001</v>
      </c>
      <c r="Z5636" s="8">
        <f t="shared" si="530"/>
        <v>6</v>
      </c>
      <c r="AA5636">
        <f t="shared" si="528"/>
        <v>13</v>
      </c>
      <c r="AB5636" s="9">
        <f t="shared" si="531"/>
        <v>2002</v>
      </c>
      <c r="AC5636" s="9">
        <f t="shared" si="532"/>
        <v>6</v>
      </c>
      <c r="AD5636" s="9">
        <f t="shared" si="533"/>
        <v>11</v>
      </c>
    </row>
    <row r="5637" spans="1:30" ht="15.6">
      <c r="A5637" s="2" t="s">
        <v>24</v>
      </c>
      <c r="B5637" s="2" t="s">
        <v>288</v>
      </c>
      <c r="C5637" s="2" t="s">
        <v>2308</v>
      </c>
      <c r="D5637" s="2" t="s">
        <v>40719</v>
      </c>
      <c r="E5637" s="2" t="s">
        <v>40720</v>
      </c>
      <c r="F5637" s="2" t="s">
        <v>31185</v>
      </c>
      <c r="G5637" s="2" t="s">
        <v>40721</v>
      </c>
      <c r="H5637" s="2" t="s">
        <v>40712</v>
      </c>
      <c r="I5637" s="2" t="s">
        <v>26726</v>
      </c>
      <c r="J5637" s="2" t="s">
        <v>32</v>
      </c>
      <c r="K5637" s="2" t="s">
        <v>40221</v>
      </c>
      <c r="L5637" s="2" t="s">
        <v>40222</v>
      </c>
      <c r="M5637" s="2" t="s">
        <v>26921</v>
      </c>
      <c r="N5637" s="2" t="s">
        <v>30</v>
      </c>
      <c r="O5637" s="2" t="s">
        <v>8639</v>
      </c>
      <c r="P5637" s="3">
        <v>0</v>
      </c>
      <c r="Q5637" s="2" t="s">
        <v>30</v>
      </c>
      <c r="R5637" s="3">
        <v>0</v>
      </c>
      <c r="S5637" s="2" t="s">
        <v>30</v>
      </c>
      <c r="T5637" s="2" t="s">
        <v>40722</v>
      </c>
      <c r="U5637" s="3">
        <v>1</v>
      </c>
      <c r="V5637" s="2" t="s">
        <v>30</v>
      </c>
      <c r="W5637" s="2" t="s">
        <v>30</v>
      </c>
      <c r="X5637" s="2" t="s">
        <v>40723</v>
      </c>
      <c r="Y5637">
        <f t="shared" si="529"/>
        <v>2000</v>
      </c>
      <c r="Z5637" s="8">
        <f t="shared" si="530"/>
        <v>12</v>
      </c>
      <c r="AA5637">
        <f t="shared" si="528"/>
        <v>28</v>
      </c>
      <c r="AB5637" s="9">
        <f t="shared" si="531"/>
        <v>2002</v>
      </c>
      <c r="AC5637" s="9">
        <f t="shared" si="532"/>
        <v>6</v>
      </c>
      <c r="AD5637" s="9">
        <f t="shared" si="533"/>
        <v>11</v>
      </c>
    </row>
    <row r="5638" spans="1:30" ht="15.6">
      <c r="A5638" s="2" t="s">
        <v>24</v>
      </c>
      <c r="B5638" s="2" t="s">
        <v>288</v>
      </c>
      <c r="C5638" s="2" t="s">
        <v>1360</v>
      </c>
      <c r="D5638" s="2" t="s">
        <v>40724</v>
      </c>
      <c r="E5638" s="2" t="s">
        <v>40725</v>
      </c>
      <c r="F5638" s="2" t="s">
        <v>39807</v>
      </c>
      <c r="G5638" s="2" t="s">
        <v>40726</v>
      </c>
      <c r="H5638" s="2" t="s">
        <v>40712</v>
      </c>
      <c r="I5638" s="2" t="s">
        <v>26726</v>
      </c>
      <c r="J5638" s="2" t="s">
        <v>32</v>
      </c>
      <c r="K5638" s="2" t="s">
        <v>38345</v>
      </c>
      <c r="L5638" s="2" t="s">
        <v>38346</v>
      </c>
      <c r="M5638" s="2" t="s">
        <v>31024</v>
      </c>
      <c r="N5638" s="2" t="s">
        <v>30</v>
      </c>
      <c r="O5638" s="2" t="s">
        <v>28882</v>
      </c>
      <c r="P5638" s="3">
        <v>0</v>
      </c>
      <c r="Q5638" s="2" t="s">
        <v>30</v>
      </c>
      <c r="R5638" s="3">
        <v>0</v>
      </c>
      <c r="S5638" s="2" t="s">
        <v>30</v>
      </c>
      <c r="T5638" s="2" t="s">
        <v>40727</v>
      </c>
      <c r="U5638" s="3">
        <v>2</v>
      </c>
      <c r="V5638" s="2" t="s">
        <v>30</v>
      </c>
      <c r="W5638" s="2" t="s">
        <v>30</v>
      </c>
      <c r="X5638" s="2" t="s">
        <v>40728</v>
      </c>
      <c r="Y5638">
        <f t="shared" si="529"/>
        <v>2000</v>
      </c>
      <c r="Z5638" s="8">
        <f t="shared" si="530"/>
        <v>12</v>
      </c>
      <c r="AA5638">
        <f t="shared" si="528"/>
        <v>30</v>
      </c>
      <c r="AB5638" s="9">
        <f t="shared" si="531"/>
        <v>2002</v>
      </c>
      <c r="AC5638" s="9">
        <f t="shared" si="532"/>
        <v>6</v>
      </c>
      <c r="AD5638" s="9">
        <f t="shared" si="533"/>
        <v>11</v>
      </c>
    </row>
    <row r="5639" spans="1:30" ht="15.6">
      <c r="A5639" s="2" t="s">
        <v>24</v>
      </c>
      <c r="B5639" s="2" t="s">
        <v>288</v>
      </c>
      <c r="C5639" s="2" t="s">
        <v>40358</v>
      </c>
      <c r="D5639" s="2" t="s">
        <v>40729</v>
      </c>
      <c r="E5639" s="2" t="s">
        <v>40730</v>
      </c>
      <c r="F5639" s="2" t="s">
        <v>27630</v>
      </c>
      <c r="G5639" s="2" t="s">
        <v>40731</v>
      </c>
      <c r="H5639" s="2" t="s">
        <v>40712</v>
      </c>
      <c r="I5639" s="2" t="s">
        <v>26726</v>
      </c>
      <c r="J5639" s="2" t="s">
        <v>32</v>
      </c>
      <c r="K5639" s="2" t="s">
        <v>40363</v>
      </c>
      <c r="L5639" s="2" t="s">
        <v>40364</v>
      </c>
      <c r="M5639" s="2" t="s">
        <v>24</v>
      </c>
      <c r="N5639" s="2" t="s">
        <v>30</v>
      </c>
      <c r="O5639" s="2" t="s">
        <v>40732</v>
      </c>
      <c r="P5639" s="3">
        <v>0</v>
      </c>
      <c r="Q5639" s="2" t="s">
        <v>30</v>
      </c>
      <c r="R5639" s="3">
        <v>0</v>
      </c>
      <c r="S5639" s="2" t="s">
        <v>30</v>
      </c>
      <c r="T5639" s="2" t="s">
        <v>40733</v>
      </c>
      <c r="U5639" s="3">
        <v>2</v>
      </c>
      <c r="V5639" s="2" t="s">
        <v>30</v>
      </c>
      <c r="W5639" s="2" t="s">
        <v>30</v>
      </c>
      <c r="X5639" s="2" t="s">
        <v>40734</v>
      </c>
      <c r="Y5639">
        <f t="shared" si="529"/>
        <v>2000</v>
      </c>
      <c r="Z5639" s="8">
        <f t="shared" si="530"/>
        <v>12</v>
      </c>
      <c r="AA5639">
        <f t="shared" si="528"/>
        <v>12</v>
      </c>
      <c r="AB5639" s="9">
        <f t="shared" si="531"/>
        <v>2002</v>
      </c>
      <c r="AC5639" s="9">
        <f t="shared" si="532"/>
        <v>6</v>
      </c>
      <c r="AD5639" s="9">
        <f t="shared" si="533"/>
        <v>11</v>
      </c>
    </row>
    <row r="5640" spans="1:30" ht="15.6">
      <c r="A5640" s="2" t="s">
        <v>24</v>
      </c>
      <c r="B5640" s="2" t="s">
        <v>288</v>
      </c>
      <c r="C5640" s="2" t="s">
        <v>147</v>
      </c>
      <c r="D5640" s="2" t="s">
        <v>40735</v>
      </c>
      <c r="E5640" s="2" t="s">
        <v>40736</v>
      </c>
      <c r="F5640" s="2" t="s">
        <v>31029</v>
      </c>
      <c r="G5640" s="2" t="s">
        <v>40737</v>
      </c>
      <c r="H5640" s="2" t="s">
        <v>40712</v>
      </c>
      <c r="I5640" s="2" t="s">
        <v>26726</v>
      </c>
      <c r="J5640" s="2" t="s">
        <v>32</v>
      </c>
      <c r="K5640" s="2" t="s">
        <v>35102</v>
      </c>
      <c r="L5640" s="2" t="s">
        <v>427</v>
      </c>
      <c r="M5640" s="2" t="s">
        <v>24</v>
      </c>
      <c r="N5640" s="2" t="s">
        <v>30</v>
      </c>
      <c r="O5640" s="2" t="s">
        <v>39970</v>
      </c>
      <c r="P5640" s="3">
        <v>0</v>
      </c>
      <c r="Q5640" s="2" t="s">
        <v>30</v>
      </c>
      <c r="R5640" s="3">
        <v>0</v>
      </c>
      <c r="S5640" s="2" t="s">
        <v>30</v>
      </c>
      <c r="T5640" s="2" t="s">
        <v>40738</v>
      </c>
      <c r="U5640" s="3">
        <v>2</v>
      </c>
      <c r="V5640" s="2" t="s">
        <v>30</v>
      </c>
      <c r="W5640" s="2" t="s">
        <v>30</v>
      </c>
      <c r="X5640" s="2" t="s">
        <v>40739</v>
      </c>
      <c r="Y5640">
        <f t="shared" si="529"/>
        <v>2001</v>
      </c>
      <c r="Z5640" s="8">
        <f t="shared" si="530"/>
        <v>7</v>
      </c>
      <c r="AA5640">
        <f t="shared" si="528"/>
        <v>20</v>
      </c>
      <c r="AB5640" s="9">
        <f t="shared" si="531"/>
        <v>2002</v>
      </c>
      <c r="AC5640" s="9">
        <f t="shared" si="532"/>
        <v>6</v>
      </c>
      <c r="AD5640" s="9">
        <f t="shared" si="533"/>
        <v>11</v>
      </c>
    </row>
    <row r="5641" spans="1:30" ht="15.6">
      <c r="A5641" s="2" t="s">
        <v>24</v>
      </c>
      <c r="B5641" s="2" t="s">
        <v>288</v>
      </c>
      <c r="C5641" s="2" t="s">
        <v>40740</v>
      </c>
      <c r="D5641" s="2" t="s">
        <v>40741</v>
      </c>
      <c r="E5641" s="2" t="s">
        <v>40742</v>
      </c>
      <c r="F5641" s="2" t="s">
        <v>30204</v>
      </c>
      <c r="G5641" s="2" t="s">
        <v>40743</v>
      </c>
      <c r="H5641" s="2" t="s">
        <v>40712</v>
      </c>
      <c r="I5641" s="2" t="s">
        <v>26726</v>
      </c>
      <c r="J5641" s="2" t="s">
        <v>32</v>
      </c>
      <c r="K5641" s="2" t="s">
        <v>35785</v>
      </c>
      <c r="L5641" s="2" t="s">
        <v>10877</v>
      </c>
      <c r="M5641" s="2" t="s">
        <v>24</v>
      </c>
      <c r="N5641" s="2" t="s">
        <v>30</v>
      </c>
      <c r="O5641" s="2" t="s">
        <v>40744</v>
      </c>
      <c r="P5641" s="3">
        <v>0</v>
      </c>
      <c r="Q5641" s="2" t="s">
        <v>30</v>
      </c>
      <c r="R5641" s="3">
        <v>0</v>
      </c>
      <c r="S5641" s="2" t="s">
        <v>30</v>
      </c>
      <c r="T5641" s="2" t="s">
        <v>40745</v>
      </c>
      <c r="U5641" s="3">
        <v>2</v>
      </c>
      <c r="V5641" s="2" t="s">
        <v>30</v>
      </c>
      <c r="W5641" s="2" t="s">
        <v>30</v>
      </c>
      <c r="X5641" s="2" t="s">
        <v>40746</v>
      </c>
      <c r="Y5641">
        <f t="shared" si="529"/>
        <v>2000</v>
      </c>
      <c r="Z5641" s="8">
        <f t="shared" si="530"/>
        <v>12</v>
      </c>
      <c r="AA5641">
        <f t="shared" si="528"/>
        <v>21</v>
      </c>
      <c r="AB5641" s="9">
        <f t="shared" si="531"/>
        <v>2002</v>
      </c>
      <c r="AC5641" s="9">
        <f t="shared" si="532"/>
        <v>6</v>
      </c>
      <c r="AD5641" s="9">
        <f t="shared" si="533"/>
        <v>11</v>
      </c>
    </row>
    <row r="5642" spans="1:30" ht="15.6">
      <c r="A5642" s="2" t="s">
        <v>24</v>
      </c>
      <c r="B5642" s="2" t="s">
        <v>288</v>
      </c>
      <c r="C5642" s="2" t="s">
        <v>40747</v>
      </c>
      <c r="D5642" s="2" t="s">
        <v>40748</v>
      </c>
      <c r="E5642" s="2" t="s">
        <v>40749</v>
      </c>
      <c r="F5642" s="2" t="s">
        <v>38844</v>
      </c>
      <c r="G5642" s="2" t="s">
        <v>40750</v>
      </c>
      <c r="H5642" s="2" t="s">
        <v>40712</v>
      </c>
      <c r="I5642" s="2" t="s">
        <v>26726</v>
      </c>
      <c r="J5642" s="2" t="s">
        <v>32</v>
      </c>
      <c r="K5642" s="2" t="s">
        <v>40751</v>
      </c>
      <c r="L5642" s="2" t="s">
        <v>39566</v>
      </c>
      <c r="M5642" s="2" t="s">
        <v>26800</v>
      </c>
      <c r="N5642" s="2" t="s">
        <v>30</v>
      </c>
      <c r="O5642" s="2" t="s">
        <v>40752</v>
      </c>
      <c r="P5642" s="3">
        <v>0</v>
      </c>
      <c r="Q5642" s="2" t="s">
        <v>30</v>
      </c>
      <c r="R5642" s="3">
        <v>0</v>
      </c>
      <c r="S5642" s="2" t="s">
        <v>30</v>
      </c>
      <c r="T5642" s="2" t="s">
        <v>40753</v>
      </c>
      <c r="U5642" s="3">
        <v>3</v>
      </c>
      <c r="V5642" s="2" t="s">
        <v>30</v>
      </c>
      <c r="W5642" s="2" t="s">
        <v>30</v>
      </c>
      <c r="X5642" s="2" t="s">
        <v>40754</v>
      </c>
      <c r="Y5642">
        <f t="shared" si="529"/>
        <v>2000</v>
      </c>
      <c r="Z5642" s="8">
        <f t="shared" si="530"/>
        <v>1</v>
      </c>
      <c r="AA5642">
        <f t="shared" si="528"/>
        <v>20</v>
      </c>
      <c r="AB5642" s="9">
        <f t="shared" si="531"/>
        <v>2002</v>
      </c>
      <c r="AC5642" s="9">
        <f t="shared" si="532"/>
        <v>6</v>
      </c>
      <c r="AD5642" s="9">
        <f t="shared" si="533"/>
        <v>11</v>
      </c>
    </row>
    <row r="5643" spans="1:30" ht="15.6">
      <c r="A5643" s="2" t="s">
        <v>24</v>
      </c>
      <c r="B5643" s="2" t="s">
        <v>288</v>
      </c>
      <c r="C5643" s="2" t="s">
        <v>2673</v>
      </c>
      <c r="D5643" s="2" t="s">
        <v>40755</v>
      </c>
      <c r="E5643" s="2" t="s">
        <v>40756</v>
      </c>
      <c r="F5643" s="2" t="s">
        <v>40757</v>
      </c>
      <c r="G5643" s="2" t="s">
        <v>40758</v>
      </c>
      <c r="H5643" s="2" t="s">
        <v>40712</v>
      </c>
      <c r="I5643" s="2" t="s">
        <v>26726</v>
      </c>
      <c r="J5643" s="2" t="s">
        <v>32</v>
      </c>
      <c r="K5643" s="2" t="s">
        <v>40759</v>
      </c>
      <c r="L5643" s="2" t="s">
        <v>31268</v>
      </c>
      <c r="M5643" s="2" t="s">
        <v>26935</v>
      </c>
      <c r="N5643" s="2" t="s">
        <v>30</v>
      </c>
      <c r="O5643" s="2" t="s">
        <v>40760</v>
      </c>
      <c r="P5643" s="3">
        <v>0</v>
      </c>
      <c r="Q5643" s="2" t="s">
        <v>30</v>
      </c>
      <c r="R5643" s="3">
        <v>0</v>
      </c>
      <c r="S5643" s="2" t="s">
        <v>30</v>
      </c>
      <c r="T5643" s="2" t="s">
        <v>40761</v>
      </c>
      <c r="U5643" s="3">
        <v>2</v>
      </c>
      <c r="V5643" s="2" t="s">
        <v>30</v>
      </c>
      <c r="W5643" s="2" t="s">
        <v>30</v>
      </c>
      <c r="X5643" s="2" t="s">
        <v>40762</v>
      </c>
      <c r="Y5643">
        <f t="shared" si="529"/>
        <v>2001</v>
      </c>
      <c r="Z5643" s="8">
        <f t="shared" si="530"/>
        <v>4</v>
      </c>
      <c r="AA5643">
        <f t="shared" si="528"/>
        <v>24</v>
      </c>
      <c r="AB5643" s="9">
        <f t="shared" si="531"/>
        <v>2002</v>
      </c>
      <c r="AC5643" s="9">
        <f t="shared" si="532"/>
        <v>6</v>
      </c>
      <c r="AD5643" s="9">
        <f t="shared" si="533"/>
        <v>11</v>
      </c>
    </row>
    <row r="5644" spans="1:30" ht="15.6">
      <c r="A5644" s="2" t="s">
        <v>24</v>
      </c>
      <c r="B5644" s="2" t="s">
        <v>25</v>
      </c>
      <c r="C5644" s="2" t="s">
        <v>8549</v>
      </c>
      <c r="D5644" s="2" t="s">
        <v>40763</v>
      </c>
      <c r="E5644" s="2" t="s">
        <v>40764</v>
      </c>
      <c r="F5644" s="2" t="s">
        <v>40765</v>
      </c>
      <c r="G5644" s="2" t="s">
        <v>40766</v>
      </c>
      <c r="H5644" s="2" t="s">
        <v>40712</v>
      </c>
      <c r="I5644" s="2" t="s">
        <v>26726</v>
      </c>
      <c r="J5644" s="2" t="s">
        <v>32</v>
      </c>
      <c r="K5644" s="2" t="s">
        <v>40767</v>
      </c>
      <c r="L5644" s="2" t="s">
        <v>40768</v>
      </c>
      <c r="M5644" s="2" t="s">
        <v>34581</v>
      </c>
      <c r="N5644" s="2" t="s">
        <v>30</v>
      </c>
      <c r="O5644" s="2" t="s">
        <v>40769</v>
      </c>
      <c r="P5644" s="3">
        <v>0</v>
      </c>
      <c r="Q5644" s="2" t="s">
        <v>30</v>
      </c>
      <c r="R5644" s="3">
        <v>0</v>
      </c>
      <c r="S5644" s="2" t="s">
        <v>30</v>
      </c>
      <c r="T5644" s="2" t="s">
        <v>40770</v>
      </c>
      <c r="U5644" s="3">
        <v>3</v>
      </c>
      <c r="V5644" s="2" t="s">
        <v>30</v>
      </c>
      <c r="W5644" s="2" t="s">
        <v>30</v>
      </c>
      <c r="X5644" s="2" t="s">
        <v>40771</v>
      </c>
      <c r="Y5644">
        <f t="shared" si="529"/>
        <v>2001</v>
      </c>
      <c r="Z5644" s="8">
        <f t="shared" si="530"/>
        <v>3</v>
      </c>
      <c r="AA5644">
        <f t="shared" si="528"/>
        <v>9</v>
      </c>
      <c r="AB5644" s="9">
        <f t="shared" si="531"/>
        <v>2002</v>
      </c>
      <c r="AC5644" s="9">
        <f t="shared" si="532"/>
        <v>6</v>
      </c>
      <c r="AD5644" s="9">
        <f t="shared" si="533"/>
        <v>11</v>
      </c>
    </row>
    <row r="5645" spans="1:30" ht="15.6">
      <c r="A5645" s="2" t="s">
        <v>24</v>
      </c>
      <c r="B5645" s="2" t="s">
        <v>25</v>
      </c>
      <c r="C5645" s="2" t="s">
        <v>40772</v>
      </c>
      <c r="D5645" s="2" t="s">
        <v>40773</v>
      </c>
      <c r="E5645" s="2" t="s">
        <v>40774</v>
      </c>
      <c r="F5645" s="2" t="s">
        <v>40775</v>
      </c>
      <c r="G5645" s="2" t="s">
        <v>40776</v>
      </c>
      <c r="H5645" s="2" t="s">
        <v>40712</v>
      </c>
      <c r="I5645" s="2" t="s">
        <v>26726</v>
      </c>
      <c r="J5645" s="2" t="s">
        <v>32</v>
      </c>
      <c r="K5645" s="2" t="s">
        <v>40777</v>
      </c>
      <c r="L5645" s="2" t="s">
        <v>40778</v>
      </c>
      <c r="M5645" s="2" t="s">
        <v>26728</v>
      </c>
      <c r="N5645" s="2" t="s">
        <v>30</v>
      </c>
      <c r="O5645" s="2" t="s">
        <v>40779</v>
      </c>
      <c r="P5645" s="3">
        <v>0</v>
      </c>
      <c r="Q5645" s="2" t="s">
        <v>30</v>
      </c>
      <c r="R5645" s="3">
        <v>0</v>
      </c>
      <c r="S5645" s="2" t="s">
        <v>30</v>
      </c>
      <c r="T5645" s="2" t="s">
        <v>40780</v>
      </c>
      <c r="U5645" s="3">
        <v>2</v>
      </c>
      <c r="V5645" s="2" t="s">
        <v>30</v>
      </c>
      <c r="W5645" s="2" t="s">
        <v>30</v>
      </c>
      <c r="X5645" s="2" t="s">
        <v>40781</v>
      </c>
      <c r="Y5645">
        <f t="shared" si="529"/>
        <v>2000</v>
      </c>
      <c r="Z5645" s="8">
        <f t="shared" si="530"/>
        <v>10</v>
      </c>
      <c r="AA5645">
        <f t="shared" si="528"/>
        <v>6</v>
      </c>
      <c r="AB5645" s="9">
        <f t="shared" si="531"/>
        <v>2002</v>
      </c>
      <c r="AC5645" s="9">
        <f t="shared" si="532"/>
        <v>6</v>
      </c>
      <c r="AD5645" s="9">
        <f t="shared" si="533"/>
        <v>11</v>
      </c>
    </row>
    <row r="5646" spans="1:30" ht="15.6">
      <c r="A5646" s="2" t="s">
        <v>24</v>
      </c>
      <c r="B5646" s="2" t="s">
        <v>25</v>
      </c>
      <c r="C5646" s="2" t="s">
        <v>2673</v>
      </c>
      <c r="D5646" s="2" t="s">
        <v>40782</v>
      </c>
      <c r="E5646" s="2" t="s">
        <v>40783</v>
      </c>
      <c r="F5646" s="2" t="s">
        <v>40784</v>
      </c>
      <c r="G5646" s="2" t="s">
        <v>40785</v>
      </c>
      <c r="H5646" s="2" t="s">
        <v>40712</v>
      </c>
      <c r="I5646" s="2" t="s">
        <v>30</v>
      </c>
      <c r="J5646" s="2" t="s">
        <v>32</v>
      </c>
      <c r="K5646" s="2" t="s">
        <v>40440</v>
      </c>
      <c r="L5646" s="2" t="s">
        <v>30</v>
      </c>
      <c r="M5646" s="2" t="s">
        <v>30</v>
      </c>
      <c r="N5646" s="2" t="s">
        <v>30</v>
      </c>
      <c r="O5646" s="2" t="s">
        <v>428</v>
      </c>
      <c r="P5646" s="3">
        <v>0</v>
      </c>
      <c r="Q5646" s="2" t="s">
        <v>30</v>
      </c>
      <c r="R5646" s="3">
        <v>0</v>
      </c>
      <c r="S5646" s="2" t="s">
        <v>30</v>
      </c>
      <c r="T5646" s="2" t="s">
        <v>40786</v>
      </c>
      <c r="U5646" s="3">
        <v>1</v>
      </c>
      <c r="V5646" s="2" t="s">
        <v>30</v>
      </c>
      <c r="W5646" s="2" t="s">
        <v>30</v>
      </c>
      <c r="X5646" s="2" t="s">
        <v>40787</v>
      </c>
      <c r="Y5646">
        <f t="shared" si="529"/>
        <v>2000</v>
      </c>
      <c r="Z5646" s="8">
        <f t="shared" si="530"/>
        <v>12</v>
      </c>
      <c r="AA5646">
        <f t="shared" si="528"/>
        <v>7</v>
      </c>
      <c r="AB5646" s="9">
        <f t="shared" si="531"/>
        <v>2002</v>
      </c>
      <c r="AC5646" s="9">
        <f t="shared" si="532"/>
        <v>6</v>
      </c>
      <c r="AD5646" s="9">
        <f t="shared" si="533"/>
        <v>11</v>
      </c>
    </row>
    <row r="5647" spans="1:30" ht="15.6">
      <c r="A5647" s="2" t="s">
        <v>24</v>
      </c>
      <c r="B5647" s="2" t="s">
        <v>25</v>
      </c>
      <c r="C5647" s="2" t="s">
        <v>147</v>
      </c>
      <c r="D5647" s="2" t="s">
        <v>40788</v>
      </c>
      <c r="E5647" s="2" t="s">
        <v>40789</v>
      </c>
      <c r="F5647" s="2" t="s">
        <v>40643</v>
      </c>
      <c r="G5647" s="2" t="s">
        <v>40790</v>
      </c>
      <c r="H5647" s="2" t="s">
        <v>40712</v>
      </c>
      <c r="I5647" s="2" t="s">
        <v>30</v>
      </c>
      <c r="J5647" s="2" t="s">
        <v>32</v>
      </c>
      <c r="K5647" s="2" t="s">
        <v>16667</v>
      </c>
      <c r="L5647" s="2" t="s">
        <v>30</v>
      </c>
      <c r="M5647" s="2" t="s">
        <v>30</v>
      </c>
      <c r="N5647" s="2" t="s">
        <v>30</v>
      </c>
      <c r="O5647" s="2" t="s">
        <v>428</v>
      </c>
      <c r="P5647" s="3">
        <v>0</v>
      </c>
      <c r="Q5647" s="2" t="s">
        <v>30</v>
      </c>
      <c r="R5647" s="3">
        <v>0</v>
      </c>
      <c r="S5647" s="2" t="s">
        <v>30</v>
      </c>
      <c r="T5647" s="2" t="s">
        <v>40791</v>
      </c>
      <c r="U5647" s="3">
        <v>2</v>
      </c>
      <c r="V5647" s="2" t="s">
        <v>30</v>
      </c>
      <c r="W5647" s="2" t="s">
        <v>30</v>
      </c>
      <c r="X5647" s="2" t="s">
        <v>40792</v>
      </c>
      <c r="Y5647">
        <f t="shared" si="529"/>
        <v>2001</v>
      </c>
      <c r="Z5647" s="8">
        <f t="shared" si="530"/>
        <v>5</v>
      </c>
      <c r="AA5647">
        <f t="shared" si="528"/>
        <v>8</v>
      </c>
      <c r="AB5647" s="9">
        <f t="shared" si="531"/>
        <v>2002</v>
      </c>
      <c r="AC5647" s="9">
        <f t="shared" si="532"/>
        <v>6</v>
      </c>
      <c r="AD5647" s="9">
        <f t="shared" si="533"/>
        <v>11</v>
      </c>
    </row>
    <row r="5648" spans="1:30" ht="15.6">
      <c r="A5648" s="2" t="s">
        <v>24</v>
      </c>
      <c r="B5648" s="2" t="s">
        <v>288</v>
      </c>
      <c r="C5648" s="2" t="s">
        <v>40793</v>
      </c>
      <c r="D5648" s="2" t="s">
        <v>40794</v>
      </c>
      <c r="E5648" s="2" t="s">
        <v>40795</v>
      </c>
      <c r="F5648" s="2" t="s">
        <v>40796</v>
      </c>
      <c r="G5648" s="2" t="s">
        <v>40797</v>
      </c>
      <c r="H5648" s="2" t="s">
        <v>40798</v>
      </c>
      <c r="I5648" s="2" t="s">
        <v>26726</v>
      </c>
      <c r="J5648" s="2" t="s">
        <v>32</v>
      </c>
      <c r="K5648" s="2" t="s">
        <v>40799</v>
      </c>
      <c r="L5648" s="2" t="s">
        <v>40800</v>
      </c>
      <c r="M5648" s="2" t="s">
        <v>24</v>
      </c>
      <c r="N5648" s="2" t="s">
        <v>30</v>
      </c>
      <c r="O5648" s="2" t="s">
        <v>40801</v>
      </c>
      <c r="P5648" s="3">
        <v>0</v>
      </c>
      <c r="Q5648" s="2" t="s">
        <v>30</v>
      </c>
      <c r="R5648" s="3">
        <v>1</v>
      </c>
      <c r="S5648" s="2" t="s">
        <v>40802</v>
      </c>
      <c r="T5648" s="2" t="s">
        <v>40803</v>
      </c>
      <c r="U5648" s="3">
        <v>5</v>
      </c>
      <c r="V5648" s="2" t="s">
        <v>30</v>
      </c>
      <c r="W5648" s="2" t="s">
        <v>30</v>
      </c>
      <c r="X5648" s="2" t="s">
        <v>40804</v>
      </c>
      <c r="Y5648">
        <f t="shared" si="529"/>
        <v>1999</v>
      </c>
      <c r="Z5648" s="8">
        <f t="shared" si="530"/>
        <v>12</v>
      </c>
      <c r="AA5648">
        <f t="shared" si="528"/>
        <v>23</v>
      </c>
      <c r="AB5648" s="9">
        <f t="shared" si="531"/>
        <v>2002</v>
      </c>
      <c r="AC5648" s="9">
        <f t="shared" si="532"/>
        <v>6</v>
      </c>
      <c r="AD5648" s="9">
        <f t="shared" si="533"/>
        <v>1</v>
      </c>
    </row>
    <row r="5649" spans="1:30" ht="15.6">
      <c r="A5649" s="2" t="s">
        <v>24</v>
      </c>
      <c r="B5649" s="2" t="s">
        <v>288</v>
      </c>
      <c r="C5649" s="2" t="s">
        <v>40805</v>
      </c>
      <c r="D5649" s="2" t="s">
        <v>40806</v>
      </c>
      <c r="E5649" s="2" t="s">
        <v>40807</v>
      </c>
      <c r="F5649" s="2" t="s">
        <v>37850</v>
      </c>
      <c r="G5649" s="2" t="s">
        <v>40808</v>
      </c>
      <c r="H5649" s="2" t="s">
        <v>40798</v>
      </c>
      <c r="I5649" s="2" t="s">
        <v>26726</v>
      </c>
      <c r="J5649" s="2" t="s">
        <v>32</v>
      </c>
      <c r="K5649" s="2" t="s">
        <v>40799</v>
      </c>
      <c r="L5649" s="2" t="s">
        <v>40800</v>
      </c>
      <c r="M5649" s="2" t="s">
        <v>24</v>
      </c>
      <c r="N5649" s="2" t="s">
        <v>30</v>
      </c>
      <c r="O5649" s="2" t="s">
        <v>40809</v>
      </c>
      <c r="P5649" s="3">
        <v>0</v>
      </c>
      <c r="Q5649" s="2" t="s">
        <v>30</v>
      </c>
      <c r="R5649" s="3">
        <v>0</v>
      </c>
      <c r="S5649" s="2" t="s">
        <v>30</v>
      </c>
      <c r="T5649" s="2" t="s">
        <v>40810</v>
      </c>
      <c r="U5649" s="3">
        <v>1</v>
      </c>
      <c r="V5649" s="2" t="s">
        <v>30</v>
      </c>
      <c r="W5649" s="2" t="s">
        <v>30</v>
      </c>
      <c r="X5649" s="2" t="s">
        <v>40811</v>
      </c>
      <c r="Y5649">
        <f t="shared" si="529"/>
        <v>1999</v>
      </c>
      <c r="Z5649" s="8">
        <f t="shared" si="530"/>
        <v>10</v>
      </c>
      <c r="AA5649">
        <f t="shared" si="528"/>
        <v>29</v>
      </c>
      <c r="AB5649" s="9">
        <f t="shared" si="531"/>
        <v>2002</v>
      </c>
      <c r="AC5649" s="9">
        <f t="shared" si="532"/>
        <v>6</v>
      </c>
      <c r="AD5649" s="9">
        <f t="shared" si="533"/>
        <v>1</v>
      </c>
    </row>
    <row r="5650" spans="1:30" ht="15.6">
      <c r="A5650" s="2" t="s">
        <v>24</v>
      </c>
      <c r="B5650" s="2" t="s">
        <v>288</v>
      </c>
      <c r="C5650" s="2" t="s">
        <v>13781</v>
      </c>
      <c r="D5650" s="2" t="s">
        <v>40812</v>
      </c>
      <c r="E5650" s="2" t="s">
        <v>40813</v>
      </c>
      <c r="F5650" s="2" t="s">
        <v>37850</v>
      </c>
      <c r="G5650" s="2" t="s">
        <v>40814</v>
      </c>
      <c r="H5650" s="2" t="s">
        <v>40798</v>
      </c>
      <c r="I5650" s="2" t="s">
        <v>26726</v>
      </c>
      <c r="J5650" s="2" t="s">
        <v>32</v>
      </c>
      <c r="K5650" s="2" t="s">
        <v>40815</v>
      </c>
      <c r="L5650" s="2" t="s">
        <v>40816</v>
      </c>
      <c r="M5650" s="2" t="s">
        <v>28414</v>
      </c>
      <c r="N5650" s="2" t="s">
        <v>30</v>
      </c>
      <c r="O5650" s="2" t="s">
        <v>40817</v>
      </c>
      <c r="P5650" s="3">
        <v>0</v>
      </c>
      <c r="Q5650" s="2" t="s">
        <v>30</v>
      </c>
      <c r="R5650" s="3">
        <v>0</v>
      </c>
      <c r="S5650" s="2" t="s">
        <v>30</v>
      </c>
      <c r="T5650" s="2" t="s">
        <v>40818</v>
      </c>
      <c r="U5650" s="3">
        <v>3</v>
      </c>
      <c r="V5650" s="2" t="s">
        <v>30</v>
      </c>
      <c r="W5650" s="2" t="s">
        <v>30</v>
      </c>
      <c r="X5650" s="2" t="s">
        <v>40819</v>
      </c>
      <c r="Y5650">
        <f t="shared" si="529"/>
        <v>1999</v>
      </c>
      <c r="Z5650" s="8">
        <f t="shared" si="530"/>
        <v>10</v>
      </c>
      <c r="AA5650">
        <f t="shared" si="528"/>
        <v>29</v>
      </c>
      <c r="AB5650" s="9">
        <f t="shared" si="531"/>
        <v>2002</v>
      </c>
      <c r="AC5650" s="9">
        <f t="shared" si="532"/>
        <v>6</v>
      </c>
      <c r="AD5650" s="9">
        <f t="shared" si="533"/>
        <v>1</v>
      </c>
    </row>
    <row r="5651" spans="1:30" ht="15.6">
      <c r="A5651" s="2" t="s">
        <v>24</v>
      </c>
      <c r="B5651" s="2" t="s">
        <v>288</v>
      </c>
      <c r="C5651" s="2" t="s">
        <v>40820</v>
      </c>
      <c r="D5651" s="2" t="s">
        <v>40821</v>
      </c>
      <c r="E5651" s="2" t="s">
        <v>40822</v>
      </c>
      <c r="F5651" s="2" t="s">
        <v>16664</v>
      </c>
      <c r="G5651" s="2" t="s">
        <v>40823</v>
      </c>
      <c r="H5651" s="2" t="s">
        <v>40798</v>
      </c>
      <c r="I5651" s="2" t="s">
        <v>26726</v>
      </c>
      <c r="J5651" s="2" t="s">
        <v>32</v>
      </c>
      <c r="K5651" s="2" t="s">
        <v>28482</v>
      </c>
      <c r="L5651" s="2" t="s">
        <v>24215</v>
      </c>
      <c r="M5651" s="2" t="s">
        <v>26789</v>
      </c>
      <c r="N5651" s="2" t="s">
        <v>30</v>
      </c>
      <c r="O5651" s="2" t="s">
        <v>40824</v>
      </c>
      <c r="P5651" s="3">
        <v>0</v>
      </c>
      <c r="Q5651" s="2" t="s">
        <v>30</v>
      </c>
      <c r="R5651" s="3">
        <v>0</v>
      </c>
      <c r="S5651" s="2" t="s">
        <v>30</v>
      </c>
      <c r="T5651" s="2" t="s">
        <v>40825</v>
      </c>
      <c r="U5651" s="3">
        <v>5</v>
      </c>
      <c r="V5651" s="2" t="s">
        <v>30</v>
      </c>
      <c r="W5651" s="2" t="s">
        <v>30</v>
      </c>
      <c r="X5651" s="2" t="s">
        <v>40826</v>
      </c>
      <c r="Y5651">
        <f t="shared" si="529"/>
        <v>2000</v>
      </c>
      <c r="Z5651" s="8">
        <f t="shared" si="530"/>
        <v>11</v>
      </c>
      <c r="AA5651">
        <f t="shared" si="528"/>
        <v>21</v>
      </c>
      <c r="AB5651" s="9">
        <f t="shared" si="531"/>
        <v>2002</v>
      </c>
      <c r="AC5651" s="9">
        <f t="shared" si="532"/>
        <v>6</v>
      </c>
      <c r="AD5651" s="9">
        <f t="shared" si="533"/>
        <v>1</v>
      </c>
    </row>
    <row r="5652" spans="1:30" ht="15.6">
      <c r="A5652" s="2" t="s">
        <v>24</v>
      </c>
      <c r="B5652" s="2" t="s">
        <v>288</v>
      </c>
      <c r="C5652" s="2" t="s">
        <v>8685</v>
      </c>
      <c r="D5652" s="2" t="s">
        <v>40827</v>
      </c>
      <c r="E5652" s="2" t="s">
        <v>40828</v>
      </c>
      <c r="F5652" s="2" t="s">
        <v>36897</v>
      </c>
      <c r="G5652" s="2" t="s">
        <v>40829</v>
      </c>
      <c r="H5652" s="2" t="s">
        <v>40798</v>
      </c>
      <c r="I5652" s="2" t="s">
        <v>26726</v>
      </c>
      <c r="J5652" s="2" t="s">
        <v>32</v>
      </c>
      <c r="K5652" s="2" t="s">
        <v>32259</v>
      </c>
      <c r="L5652" s="2" t="s">
        <v>32260</v>
      </c>
      <c r="M5652" s="2" t="s">
        <v>26789</v>
      </c>
      <c r="N5652" s="2" t="s">
        <v>30</v>
      </c>
      <c r="O5652" s="2" t="s">
        <v>40830</v>
      </c>
      <c r="P5652" s="3">
        <v>0</v>
      </c>
      <c r="Q5652" s="2" t="s">
        <v>30</v>
      </c>
      <c r="R5652" s="3">
        <v>0</v>
      </c>
      <c r="S5652" s="2" t="s">
        <v>30</v>
      </c>
      <c r="T5652" s="2" t="s">
        <v>40831</v>
      </c>
      <c r="U5652" s="3">
        <v>4</v>
      </c>
      <c r="V5652" s="2" t="s">
        <v>30</v>
      </c>
      <c r="W5652" s="2" t="s">
        <v>30</v>
      </c>
      <c r="X5652" s="2" t="s">
        <v>40832</v>
      </c>
      <c r="Y5652">
        <f t="shared" si="529"/>
        <v>2001</v>
      </c>
      <c r="Z5652" s="8">
        <f t="shared" si="530"/>
        <v>6</v>
      </c>
      <c r="AA5652">
        <f t="shared" si="528"/>
        <v>13</v>
      </c>
      <c r="AB5652" s="9">
        <f t="shared" si="531"/>
        <v>2002</v>
      </c>
      <c r="AC5652" s="9">
        <f t="shared" si="532"/>
        <v>6</v>
      </c>
      <c r="AD5652" s="9">
        <f t="shared" si="533"/>
        <v>1</v>
      </c>
    </row>
    <row r="5653" spans="1:30" ht="15.6">
      <c r="A5653" s="2" t="s">
        <v>24</v>
      </c>
      <c r="B5653" s="2" t="s">
        <v>288</v>
      </c>
      <c r="C5653" s="2" t="s">
        <v>40833</v>
      </c>
      <c r="D5653" s="2" t="s">
        <v>40834</v>
      </c>
      <c r="E5653" s="2" t="s">
        <v>40835</v>
      </c>
      <c r="F5653" s="2" t="s">
        <v>39968</v>
      </c>
      <c r="G5653" s="2" t="s">
        <v>40836</v>
      </c>
      <c r="H5653" s="2" t="s">
        <v>40798</v>
      </c>
      <c r="I5653" s="2" t="s">
        <v>26726</v>
      </c>
      <c r="J5653" s="2" t="s">
        <v>32</v>
      </c>
      <c r="K5653" s="2" t="s">
        <v>40837</v>
      </c>
      <c r="L5653" s="2" t="s">
        <v>39487</v>
      </c>
      <c r="M5653" s="2" t="s">
        <v>26779</v>
      </c>
      <c r="N5653" s="2" t="s">
        <v>30</v>
      </c>
      <c r="O5653" s="2" t="s">
        <v>40838</v>
      </c>
      <c r="P5653" s="3">
        <v>0</v>
      </c>
      <c r="Q5653" s="2" t="s">
        <v>30</v>
      </c>
      <c r="R5653" s="3">
        <v>2</v>
      </c>
      <c r="S5653" s="2" t="s">
        <v>40839</v>
      </c>
      <c r="T5653" s="2" t="s">
        <v>40840</v>
      </c>
      <c r="U5653" s="3">
        <v>12</v>
      </c>
      <c r="V5653" s="2" t="s">
        <v>30</v>
      </c>
      <c r="W5653" s="2" t="s">
        <v>30</v>
      </c>
      <c r="X5653" s="2" t="s">
        <v>40841</v>
      </c>
      <c r="Y5653">
        <f t="shared" si="529"/>
        <v>2001</v>
      </c>
      <c r="Z5653" s="8">
        <f t="shared" si="530"/>
        <v>3</v>
      </c>
      <c r="AA5653">
        <f t="shared" si="528"/>
        <v>2</v>
      </c>
      <c r="AB5653" s="9">
        <f t="shared" si="531"/>
        <v>2002</v>
      </c>
      <c r="AC5653" s="9">
        <f t="shared" si="532"/>
        <v>6</v>
      </c>
      <c r="AD5653" s="9">
        <f t="shared" si="533"/>
        <v>1</v>
      </c>
    </row>
    <row r="5654" spans="1:30" ht="15.6">
      <c r="A5654" s="2" t="s">
        <v>24</v>
      </c>
      <c r="B5654" s="2" t="s">
        <v>288</v>
      </c>
      <c r="C5654" s="2" t="s">
        <v>8657</v>
      </c>
      <c r="D5654" s="2" t="s">
        <v>40842</v>
      </c>
      <c r="E5654" s="2" t="s">
        <v>40843</v>
      </c>
      <c r="F5654" s="2" t="s">
        <v>34577</v>
      </c>
      <c r="G5654" s="2" t="s">
        <v>40844</v>
      </c>
      <c r="H5654" s="2" t="s">
        <v>40798</v>
      </c>
      <c r="I5654" s="2" t="s">
        <v>26726</v>
      </c>
      <c r="J5654" s="2" t="s">
        <v>32</v>
      </c>
      <c r="K5654" s="2" t="s">
        <v>40845</v>
      </c>
      <c r="L5654" s="2" t="s">
        <v>40846</v>
      </c>
      <c r="M5654" s="2" t="s">
        <v>28950</v>
      </c>
      <c r="N5654" s="2" t="s">
        <v>30</v>
      </c>
      <c r="O5654" s="2" t="s">
        <v>40847</v>
      </c>
      <c r="P5654" s="3">
        <v>0</v>
      </c>
      <c r="Q5654" s="2" t="s">
        <v>30</v>
      </c>
      <c r="R5654" s="3">
        <v>1</v>
      </c>
      <c r="S5654" s="2" t="s">
        <v>40848</v>
      </c>
      <c r="T5654" s="2" t="s">
        <v>40849</v>
      </c>
      <c r="U5654" s="3">
        <v>4</v>
      </c>
      <c r="V5654" s="2" t="s">
        <v>30</v>
      </c>
      <c r="W5654" s="2" t="s">
        <v>30</v>
      </c>
      <c r="X5654" s="2" t="s">
        <v>40850</v>
      </c>
      <c r="Y5654">
        <f t="shared" si="529"/>
        <v>1999</v>
      </c>
      <c r="Z5654" s="8">
        <f t="shared" si="530"/>
        <v>10</v>
      </c>
      <c r="AA5654">
        <f t="shared" si="528"/>
        <v>26</v>
      </c>
      <c r="AB5654" s="9">
        <f t="shared" si="531"/>
        <v>2002</v>
      </c>
      <c r="AC5654" s="9">
        <f t="shared" si="532"/>
        <v>6</v>
      </c>
      <c r="AD5654" s="9">
        <f t="shared" si="533"/>
        <v>1</v>
      </c>
    </row>
    <row r="5655" spans="1:30" ht="15.6">
      <c r="A5655" s="2" t="s">
        <v>24</v>
      </c>
      <c r="B5655" s="2" t="s">
        <v>288</v>
      </c>
      <c r="C5655" s="2" t="s">
        <v>35657</v>
      </c>
      <c r="D5655" s="2" t="s">
        <v>40851</v>
      </c>
      <c r="E5655" s="2" t="s">
        <v>40852</v>
      </c>
      <c r="F5655" s="2" t="s">
        <v>34539</v>
      </c>
      <c r="G5655" s="2" t="s">
        <v>40853</v>
      </c>
      <c r="H5655" s="2" t="s">
        <v>40798</v>
      </c>
      <c r="I5655" s="2" t="s">
        <v>26726</v>
      </c>
      <c r="J5655" s="2" t="s">
        <v>32</v>
      </c>
      <c r="K5655" s="2" t="s">
        <v>39705</v>
      </c>
      <c r="L5655" s="2" t="s">
        <v>39706</v>
      </c>
      <c r="M5655" s="2" t="s">
        <v>26800</v>
      </c>
      <c r="N5655" s="2" t="s">
        <v>30</v>
      </c>
      <c r="O5655" s="2" t="s">
        <v>39637</v>
      </c>
      <c r="P5655" s="3">
        <v>0</v>
      </c>
      <c r="Q5655" s="2" t="s">
        <v>30</v>
      </c>
      <c r="R5655" s="3">
        <v>2</v>
      </c>
      <c r="S5655" s="2" t="s">
        <v>40854</v>
      </c>
      <c r="T5655" s="2" t="s">
        <v>40855</v>
      </c>
      <c r="U5655" s="3">
        <v>2</v>
      </c>
      <c r="V5655" s="2" t="s">
        <v>30</v>
      </c>
      <c r="W5655" s="2" t="s">
        <v>30</v>
      </c>
      <c r="X5655" s="2" t="s">
        <v>40856</v>
      </c>
      <c r="Y5655">
        <f t="shared" si="529"/>
        <v>2001</v>
      </c>
      <c r="Z5655" s="8">
        <f t="shared" si="530"/>
        <v>11</v>
      </c>
      <c r="AA5655">
        <f t="shared" si="528"/>
        <v>7</v>
      </c>
      <c r="AB5655" s="9">
        <f t="shared" si="531"/>
        <v>2002</v>
      </c>
      <c r="AC5655" s="9">
        <f t="shared" si="532"/>
        <v>6</v>
      </c>
      <c r="AD5655" s="9">
        <f t="shared" si="533"/>
        <v>1</v>
      </c>
    </row>
    <row r="5656" spans="1:30" ht="15.6">
      <c r="A5656" s="2" t="s">
        <v>24</v>
      </c>
      <c r="B5656" s="2" t="s">
        <v>288</v>
      </c>
      <c r="C5656" s="2" t="s">
        <v>32182</v>
      </c>
      <c r="D5656" s="2" t="s">
        <v>40857</v>
      </c>
      <c r="E5656" s="2" t="s">
        <v>40858</v>
      </c>
      <c r="F5656" s="2" t="s">
        <v>18893</v>
      </c>
      <c r="G5656" s="2" t="s">
        <v>40859</v>
      </c>
      <c r="H5656" s="2" t="s">
        <v>40798</v>
      </c>
      <c r="I5656" s="2" t="s">
        <v>26726</v>
      </c>
      <c r="J5656" s="2" t="s">
        <v>32</v>
      </c>
      <c r="K5656" s="2" t="s">
        <v>39621</v>
      </c>
      <c r="L5656" s="2" t="s">
        <v>32186</v>
      </c>
      <c r="M5656" s="2" t="s">
        <v>26800</v>
      </c>
      <c r="N5656" s="2" t="s">
        <v>30</v>
      </c>
      <c r="O5656" s="2" t="s">
        <v>40860</v>
      </c>
      <c r="P5656" s="3">
        <v>0</v>
      </c>
      <c r="Q5656" s="2" t="s">
        <v>30</v>
      </c>
      <c r="R5656" s="3">
        <v>1</v>
      </c>
      <c r="S5656" s="2" t="s">
        <v>40861</v>
      </c>
      <c r="T5656" s="2" t="s">
        <v>40862</v>
      </c>
      <c r="U5656" s="3">
        <v>2</v>
      </c>
      <c r="V5656" s="2" t="s">
        <v>30</v>
      </c>
      <c r="W5656" s="2" t="s">
        <v>30</v>
      </c>
      <c r="X5656" s="2" t="s">
        <v>40863</v>
      </c>
      <c r="Y5656">
        <f t="shared" si="529"/>
        <v>2001</v>
      </c>
      <c r="Z5656" s="8">
        <f t="shared" si="530"/>
        <v>11</v>
      </c>
      <c r="AA5656">
        <f t="shared" si="528"/>
        <v>15</v>
      </c>
      <c r="AB5656" s="9">
        <f t="shared" si="531"/>
        <v>2002</v>
      </c>
      <c r="AC5656" s="9">
        <f t="shared" si="532"/>
        <v>6</v>
      </c>
      <c r="AD5656" s="9">
        <f t="shared" si="533"/>
        <v>1</v>
      </c>
    </row>
    <row r="5657" spans="1:30" ht="15.6">
      <c r="A5657" s="2" t="s">
        <v>24</v>
      </c>
      <c r="B5657" s="2" t="s">
        <v>25</v>
      </c>
      <c r="C5657" s="2" t="s">
        <v>40864</v>
      </c>
      <c r="D5657" s="2" t="s">
        <v>40865</v>
      </c>
      <c r="E5657" s="2" t="s">
        <v>40866</v>
      </c>
      <c r="F5657" s="2" t="s">
        <v>40867</v>
      </c>
      <c r="G5657" s="2" t="s">
        <v>40868</v>
      </c>
      <c r="H5657" s="2" t="s">
        <v>40798</v>
      </c>
      <c r="I5657" s="2" t="s">
        <v>30</v>
      </c>
      <c r="J5657" s="2" t="s">
        <v>32</v>
      </c>
      <c r="K5657" s="2" t="s">
        <v>40869</v>
      </c>
      <c r="L5657" s="2" t="s">
        <v>30</v>
      </c>
      <c r="M5657" s="2" t="s">
        <v>30</v>
      </c>
      <c r="N5657" s="2" t="s">
        <v>30</v>
      </c>
      <c r="O5657" s="2" t="s">
        <v>7928</v>
      </c>
      <c r="P5657" s="3">
        <v>0</v>
      </c>
      <c r="Q5657" s="2" t="s">
        <v>30</v>
      </c>
      <c r="R5657" s="3">
        <v>1</v>
      </c>
      <c r="S5657" s="2" t="s">
        <v>40870</v>
      </c>
      <c r="T5657" s="2" t="s">
        <v>40871</v>
      </c>
      <c r="U5657" s="3">
        <v>1</v>
      </c>
      <c r="V5657" s="2" t="s">
        <v>30</v>
      </c>
      <c r="W5657" s="2" t="s">
        <v>30</v>
      </c>
      <c r="X5657" s="2" t="s">
        <v>40872</v>
      </c>
      <c r="Y5657">
        <f t="shared" si="529"/>
        <v>1998</v>
      </c>
      <c r="Z5657" s="8">
        <f t="shared" si="530"/>
        <v>5</v>
      </c>
      <c r="AA5657">
        <f t="shared" si="528"/>
        <v>1</v>
      </c>
      <c r="AB5657" s="9">
        <f t="shared" si="531"/>
        <v>2002</v>
      </c>
      <c r="AC5657" s="9">
        <f t="shared" si="532"/>
        <v>6</v>
      </c>
      <c r="AD5657" s="9">
        <f t="shared" si="533"/>
        <v>1</v>
      </c>
    </row>
    <row r="5658" spans="1:30" ht="15.6">
      <c r="A5658" s="2" t="s">
        <v>24</v>
      </c>
      <c r="B5658" s="2" t="s">
        <v>25</v>
      </c>
      <c r="C5658" s="2" t="s">
        <v>40873</v>
      </c>
      <c r="D5658" s="2" t="s">
        <v>40874</v>
      </c>
      <c r="E5658" s="2" t="s">
        <v>40875</v>
      </c>
      <c r="F5658" s="2" t="s">
        <v>39484</v>
      </c>
      <c r="G5658" s="2" t="s">
        <v>40876</v>
      </c>
      <c r="H5658" s="2" t="s">
        <v>40798</v>
      </c>
      <c r="I5658" s="2" t="s">
        <v>30</v>
      </c>
      <c r="J5658" s="2" t="s">
        <v>32</v>
      </c>
      <c r="K5658" s="2" t="s">
        <v>40877</v>
      </c>
      <c r="L5658" s="2" t="s">
        <v>30</v>
      </c>
      <c r="M5658" s="2" t="s">
        <v>30</v>
      </c>
      <c r="N5658" s="2" t="s">
        <v>30</v>
      </c>
      <c r="O5658" s="2" t="s">
        <v>40878</v>
      </c>
      <c r="P5658" s="3">
        <v>0</v>
      </c>
      <c r="Q5658" s="2" t="s">
        <v>30</v>
      </c>
      <c r="R5658" s="3">
        <v>2</v>
      </c>
      <c r="S5658" s="2" t="s">
        <v>40879</v>
      </c>
      <c r="T5658" s="2" t="s">
        <v>40880</v>
      </c>
      <c r="U5658" s="3">
        <v>3</v>
      </c>
      <c r="V5658" s="2" t="s">
        <v>30</v>
      </c>
      <c r="W5658" s="2" t="s">
        <v>30</v>
      </c>
      <c r="X5658" s="2" t="s">
        <v>40881</v>
      </c>
      <c r="Y5658">
        <f t="shared" si="529"/>
        <v>2000</v>
      </c>
      <c r="Z5658" s="8">
        <f t="shared" si="530"/>
        <v>11</v>
      </c>
      <c r="AA5658">
        <f t="shared" si="528"/>
        <v>23</v>
      </c>
      <c r="AB5658" s="9">
        <f t="shared" si="531"/>
        <v>2002</v>
      </c>
      <c r="AC5658" s="9">
        <f t="shared" si="532"/>
        <v>6</v>
      </c>
      <c r="AD5658" s="9">
        <f t="shared" si="533"/>
        <v>1</v>
      </c>
    </row>
    <row r="5659" spans="1:30" ht="15.6">
      <c r="A5659" s="2" t="s">
        <v>24</v>
      </c>
      <c r="B5659" s="2" t="s">
        <v>288</v>
      </c>
      <c r="C5659" s="2" t="s">
        <v>19114</v>
      </c>
      <c r="D5659" s="2" t="s">
        <v>40882</v>
      </c>
      <c r="E5659" s="2" t="s">
        <v>40883</v>
      </c>
      <c r="F5659" s="2" t="s">
        <v>39484</v>
      </c>
      <c r="G5659" s="2" t="s">
        <v>40884</v>
      </c>
      <c r="H5659" s="2" t="s">
        <v>40885</v>
      </c>
      <c r="I5659" s="2" t="s">
        <v>26726</v>
      </c>
      <c r="J5659" s="2" t="s">
        <v>32</v>
      </c>
      <c r="K5659" s="2" t="s">
        <v>38594</v>
      </c>
      <c r="L5659" s="2" t="s">
        <v>38595</v>
      </c>
      <c r="M5659" s="2" t="s">
        <v>26728</v>
      </c>
      <c r="N5659" s="2" t="s">
        <v>30</v>
      </c>
      <c r="O5659" s="2" t="s">
        <v>40886</v>
      </c>
      <c r="P5659" s="3">
        <v>0</v>
      </c>
      <c r="Q5659" s="2" t="s">
        <v>30</v>
      </c>
      <c r="R5659" s="3">
        <v>1</v>
      </c>
      <c r="S5659" s="2" t="s">
        <v>40887</v>
      </c>
      <c r="T5659" s="2" t="s">
        <v>40888</v>
      </c>
      <c r="U5659" s="3">
        <v>2</v>
      </c>
      <c r="V5659" s="2" t="s">
        <v>30</v>
      </c>
      <c r="W5659" s="2" t="s">
        <v>30</v>
      </c>
      <c r="X5659" s="2" t="s">
        <v>40889</v>
      </c>
      <c r="Y5659">
        <f t="shared" si="529"/>
        <v>2000</v>
      </c>
      <c r="Z5659" s="8">
        <f t="shared" si="530"/>
        <v>11</v>
      </c>
      <c r="AA5659">
        <f t="shared" si="528"/>
        <v>23</v>
      </c>
      <c r="AB5659" s="9">
        <f t="shared" si="531"/>
        <v>2002</v>
      </c>
      <c r="AC5659" s="9">
        <f t="shared" si="532"/>
        <v>5</v>
      </c>
      <c r="AD5659" s="9">
        <f t="shared" si="533"/>
        <v>21</v>
      </c>
    </row>
    <row r="5660" spans="1:30" ht="15.6">
      <c r="A5660" s="2" t="s">
        <v>24</v>
      </c>
      <c r="B5660" s="2" t="s">
        <v>288</v>
      </c>
      <c r="C5660" s="2" t="s">
        <v>147</v>
      </c>
      <c r="D5660" s="2" t="s">
        <v>40890</v>
      </c>
      <c r="E5660" s="2" t="s">
        <v>40891</v>
      </c>
      <c r="F5660" s="2" t="s">
        <v>38173</v>
      </c>
      <c r="G5660" s="2" t="s">
        <v>40892</v>
      </c>
      <c r="H5660" s="2" t="s">
        <v>40885</v>
      </c>
      <c r="I5660" s="2" t="s">
        <v>26726</v>
      </c>
      <c r="J5660" s="2" t="s">
        <v>32</v>
      </c>
      <c r="K5660" s="2" t="s">
        <v>40893</v>
      </c>
      <c r="L5660" s="2" t="s">
        <v>40894</v>
      </c>
      <c r="M5660" s="2" t="s">
        <v>24</v>
      </c>
      <c r="N5660" s="2" t="s">
        <v>30</v>
      </c>
      <c r="O5660" s="2" t="s">
        <v>40895</v>
      </c>
      <c r="P5660" s="3">
        <v>0</v>
      </c>
      <c r="Q5660" s="2" t="s">
        <v>30</v>
      </c>
      <c r="R5660" s="3">
        <v>0</v>
      </c>
      <c r="S5660" s="2" t="s">
        <v>30</v>
      </c>
      <c r="T5660" s="2" t="s">
        <v>40896</v>
      </c>
      <c r="U5660" s="3">
        <v>2</v>
      </c>
      <c r="V5660" s="2" t="s">
        <v>30</v>
      </c>
      <c r="W5660" s="2" t="s">
        <v>30</v>
      </c>
      <c r="X5660" s="2" t="s">
        <v>40897</v>
      </c>
      <c r="Y5660">
        <f t="shared" si="529"/>
        <v>1999</v>
      </c>
      <c r="Z5660" s="8">
        <f t="shared" si="530"/>
        <v>10</v>
      </c>
      <c r="AA5660">
        <f t="shared" si="528"/>
        <v>21</v>
      </c>
      <c r="AB5660" s="9">
        <f t="shared" si="531"/>
        <v>2002</v>
      </c>
      <c r="AC5660" s="9">
        <f t="shared" si="532"/>
        <v>5</v>
      </c>
      <c r="AD5660" s="9">
        <f t="shared" si="533"/>
        <v>21</v>
      </c>
    </row>
    <row r="5661" spans="1:30" ht="15.6">
      <c r="A5661" s="2" t="s">
        <v>24</v>
      </c>
      <c r="B5661" s="2" t="s">
        <v>288</v>
      </c>
      <c r="C5661" s="2" t="s">
        <v>147</v>
      </c>
      <c r="D5661" s="2" t="s">
        <v>40898</v>
      </c>
      <c r="E5661" s="2" t="s">
        <v>40899</v>
      </c>
      <c r="F5661" s="2" t="s">
        <v>30204</v>
      </c>
      <c r="G5661" s="2" t="s">
        <v>40900</v>
      </c>
      <c r="H5661" s="2" t="s">
        <v>40885</v>
      </c>
      <c r="I5661" s="2" t="s">
        <v>26726</v>
      </c>
      <c r="J5661" s="2" t="s">
        <v>32</v>
      </c>
      <c r="K5661" s="2" t="s">
        <v>40901</v>
      </c>
      <c r="L5661" s="2" t="s">
        <v>40902</v>
      </c>
      <c r="M5661" s="2" t="s">
        <v>28770</v>
      </c>
      <c r="N5661" s="2" t="s">
        <v>30</v>
      </c>
      <c r="O5661" s="2" t="s">
        <v>40903</v>
      </c>
      <c r="P5661" s="3">
        <v>0</v>
      </c>
      <c r="Q5661" s="2" t="s">
        <v>30</v>
      </c>
      <c r="R5661" s="3">
        <v>0</v>
      </c>
      <c r="S5661" s="2" t="s">
        <v>30</v>
      </c>
      <c r="T5661" s="2" t="s">
        <v>40904</v>
      </c>
      <c r="U5661" s="3">
        <v>2</v>
      </c>
      <c r="V5661" s="2" t="s">
        <v>30</v>
      </c>
      <c r="W5661" s="2" t="s">
        <v>30</v>
      </c>
      <c r="X5661" s="2" t="s">
        <v>40905</v>
      </c>
      <c r="Y5661">
        <f t="shared" si="529"/>
        <v>2000</v>
      </c>
      <c r="Z5661" s="8">
        <f t="shared" si="530"/>
        <v>12</v>
      </c>
      <c r="AA5661">
        <f t="shared" si="528"/>
        <v>21</v>
      </c>
      <c r="AB5661" s="9">
        <f t="shared" si="531"/>
        <v>2002</v>
      </c>
      <c r="AC5661" s="9">
        <f t="shared" si="532"/>
        <v>5</v>
      </c>
      <c r="AD5661" s="9">
        <f t="shared" si="533"/>
        <v>21</v>
      </c>
    </row>
    <row r="5662" spans="1:30" ht="15.6">
      <c r="A5662" s="2" t="s">
        <v>24</v>
      </c>
      <c r="B5662" s="2" t="s">
        <v>288</v>
      </c>
      <c r="C5662" s="2" t="s">
        <v>40906</v>
      </c>
      <c r="D5662" s="2" t="s">
        <v>40907</v>
      </c>
      <c r="E5662" s="2" t="s">
        <v>40908</v>
      </c>
      <c r="F5662" s="2" t="s">
        <v>40909</v>
      </c>
      <c r="G5662" s="2" t="s">
        <v>40910</v>
      </c>
      <c r="H5662" s="2" t="s">
        <v>40885</v>
      </c>
      <c r="I5662" s="2" t="s">
        <v>26726</v>
      </c>
      <c r="J5662" s="2" t="s">
        <v>32</v>
      </c>
      <c r="K5662" s="2" t="s">
        <v>40911</v>
      </c>
      <c r="L5662" s="2" t="s">
        <v>40912</v>
      </c>
      <c r="M5662" s="2" t="s">
        <v>27852</v>
      </c>
      <c r="N5662" s="2" t="s">
        <v>30</v>
      </c>
      <c r="O5662" s="2" t="s">
        <v>40913</v>
      </c>
      <c r="P5662" s="3">
        <v>0</v>
      </c>
      <c r="Q5662" s="2" t="s">
        <v>30</v>
      </c>
      <c r="R5662" s="3">
        <v>1</v>
      </c>
      <c r="S5662" s="2" t="s">
        <v>40914</v>
      </c>
      <c r="T5662" s="2" t="s">
        <v>40915</v>
      </c>
      <c r="U5662" s="3">
        <v>2</v>
      </c>
      <c r="V5662" s="2" t="s">
        <v>30</v>
      </c>
      <c r="W5662" s="2" t="s">
        <v>30</v>
      </c>
      <c r="X5662" s="2" t="s">
        <v>40916</v>
      </c>
      <c r="Y5662">
        <f t="shared" si="529"/>
        <v>1999</v>
      </c>
      <c r="Z5662" s="8">
        <f t="shared" si="530"/>
        <v>6</v>
      </c>
      <c r="AA5662">
        <f t="shared" si="528"/>
        <v>11</v>
      </c>
      <c r="AB5662" s="9">
        <f t="shared" si="531"/>
        <v>2002</v>
      </c>
      <c r="AC5662" s="9">
        <f t="shared" si="532"/>
        <v>5</v>
      </c>
      <c r="AD5662" s="9">
        <f t="shared" si="533"/>
        <v>21</v>
      </c>
    </row>
    <row r="5663" spans="1:30" ht="15.6">
      <c r="A5663" s="2" t="s">
        <v>24</v>
      </c>
      <c r="B5663" s="2" t="s">
        <v>288</v>
      </c>
      <c r="C5663" s="2" t="s">
        <v>40917</v>
      </c>
      <c r="D5663" s="2" t="s">
        <v>40918</v>
      </c>
      <c r="E5663" s="2" t="s">
        <v>40919</v>
      </c>
      <c r="F5663" s="2" t="s">
        <v>39484</v>
      </c>
      <c r="G5663" s="2" t="s">
        <v>40920</v>
      </c>
      <c r="H5663" s="2" t="s">
        <v>40885</v>
      </c>
      <c r="I5663" s="2" t="s">
        <v>26726</v>
      </c>
      <c r="J5663" s="2" t="s">
        <v>32</v>
      </c>
      <c r="K5663" s="2" t="s">
        <v>40921</v>
      </c>
      <c r="L5663" s="2" t="s">
        <v>40922</v>
      </c>
      <c r="M5663" s="2" t="s">
        <v>26935</v>
      </c>
      <c r="N5663" s="2" t="s">
        <v>30</v>
      </c>
      <c r="O5663" s="2" t="s">
        <v>40923</v>
      </c>
      <c r="P5663" s="3">
        <v>0</v>
      </c>
      <c r="Q5663" s="2" t="s">
        <v>30</v>
      </c>
      <c r="R5663" s="3">
        <v>1</v>
      </c>
      <c r="S5663" s="2" t="s">
        <v>40924</v>
      </c>
      <c r="T5663" s="2" t="s">
        <v>40925</v>
      </c>
      <c r="U5663" s="3">
        <v>2</v>
      </c>
      <c r="V5663" s="2" t="s">
        <v>30</v>
      </c>
      <c r="W5663" s="2" t="s">
        <v>30</v>
      </c>
      <c r="X5663" s="2" t="s">
        <v>40926</v>
      </c>
      <c r="Y5663">
        <f t="shared" si="529"/>
        <v>2000</v>
      </c>
      <c r="Z5663" s="8">
        <f t="shared" si="530"/>
        <v>11</v>
      </c>
      <c r="AA5663">
        <f t="shared" ref="AA5663:AA5726" si="534">DAY(F5663)</f>
        <v>23</v>
      </c>
      <c r="AB5663" s="9">
        <f t="shared" si="531"/>
        <v>2002</v>
      </c>
      <c r="AC5663" s="9">
        <f t="shared" si="532"/>
        <v>5</v>
      </c>
      <c r="AD5663" s="9">
        <f t="shared" si="533"/>
        <v>21</v>
      </c>
    </row>
    <row r="5664" spans="1:30" ht="15.6">
      <c r="A5664" s="2" t="s">
        <v>24</v>
      </c>
      <c r="B5664" s="2" t="s">
        <v>288</v>
      </c>
      <c r="C5664" s="2" t="s">
        <v>147</v>
      </c>
      <c r="D5664" s="2" t="s">
        <v>40927</v>
      </c>
      <c r="E5664" s="2" t="s">
        <v>40928</v>
      </c>
      <c r="F5664" s="2" t="s">
        <v>39484</v>
      </c>
      <c r="G5664" s="2" t="s">
        <v>40929</v>
      </c>
      <c r="H5664" s="2" t="s">
        <v>40885</v>
      </c>
      <c r="I5664" s="2" t="s">
        <v>26726</v>
      </c>
      <c r="J5664" s="2" t="s">
        <v>32</v>
      </c>
      <c r="K5664" s="2" t="s">
        <v>15222</v>
      </c>
      <c r="L5664" s="2" t="s">
        <v>15025</v>
      </c>
      <c r="M5664" s="2" t="s">
        <v>24</v>
      </c>
      <c r="N5664" s="2" t="s">
        <v>30</v>
      </c>
      <c r="O5664" s="2" t="s">
        <v>40930</v>
      </c>
      <c r="P5664" s="3">
        <v>0</v>
      </c>
      <c r="Q5664" s="2" t="s">
        <v>30</v>
      </c>
      <c r="R5664" s="3">
        <v>0</v>
      </c>
      <c r="S5664" s="2" t="s">
        <v>30</v>
      </c>
      <c r="T5664" s="2" t="s">
        <v>40931</v>
      </c>
      <c r="U5664" s="3">
        <v>5</v>
      </c>
      <c r="V5664" s="2" t="s">
        <v>30</v>
      </c>
      <c r="W5664" s="2" t="s">
        <v>30</v>
      </c>
      <c r="X5664" s="2" t="s">
        <v>40932</v>
      </c>
      <c r="Y5664">
        <f t="shared" si="529"/>
        <v>2000</v>
      </c>
      <c r="Z5664" s="8">
        <f t="shared" si="530"/>
        <v>11</v>
      </c>
      <c r="AA5664">
        <f t="shared" si="534"/>
        <v>23</v>
      </c>
      <c r="AB5664" s="9">
        <f t="shared" si="531"/>
        <v>2002</v>
      </c>
      <c r="AC5664" s="9">
        <f t="shared" si="532"/>
        <v>5</v>
      </c>
      <c r="AD5664" s="9">
        <f t="shared" si="533"/>
        <v>21</v>
      </c>
    </row>
    <row r="5665" spans="1:30" ht="15.6">
      <c r="A5665" s="2" t="s">
        <v>24</v>
      </c>
      <c r="B5665" s="2" t="s">
        <v>288</v>
      </c>
      <c r="C5665" s="2" t="s">
        <v>40933</v>
      </c>
      <c r="D5665" s="2" t="s">
        <v>40934</v>
      </c>
      <c r="E5665" s="2" t="s">
        <v>40935</v>
      </c>
      <c r="F5665" s="2" t="s">
        <v>40936</v>
      </c>
      <c r="G5665" s="2" t="s">
        <v>40937</v>
      </c>
      <c r="H5665" s="2" t="s">
        <v>40885</v>
      </c>
      <c r="I5665" s="2" t="s">
        <v>26726</v>
      </c>
      <c r="J5665" s="2" t="s">
        <v>32</v>
      </c>
      <c r="K5665" s="2" t="s">
        <v>40938</v>
      </c>
      <c r="L5665" s="2" t="s">
        <v>40939</v>
      </c>
      <c r="M5665" s="2" t="s">
        <v>26800</v>
      </c>
      <c r="N5665" s="2" t="s">
        <v>30</v>
      </c>
      <c r="O5665" s="2" t="s">
        <v>40940</v>
      </c>
      <c r="P5665" s="3">
        <v>0</v>
      </c>
      <c r="Q5665" s="2" t="s">
        <v>30</v>
      </c>
      <c r="R5665" s="3">
        <v>1</v>
      </c>
      <c r="S5665" s="2" t="s">
        <v>40941</v>
      </c>
      <c r="T5665" s="2" t="s">
        <v>40942</v>
      </c>
      <c r="U5665" s="3">
        <v>2</v>
      </c>
      <c r="V5665" s="2" t="s">
        <v>30</v>
      </c>
      <c r="W5665" s="2" t="s">
        <v>30</v>
      </c>
      <c r="X5665" s="2" t="s">
        <v>40943</v>
      </c>
      <c r="Y5665">
        <f t="shared" si="529"/>
        <v>1999</v>
      </c>
      <c r="Z5665" s="8">
        <f t="shared" si="530"/>
        <v>4</v>
      </c>
      <c r="AA5665">
        <f t="shared" si="534"/>
        <v>20</v>
      </c>
      <c r="AB5665" s="9">
        <f t="shared" si="531"/>
        <v>2002</v>
      </c>
      <c r="AC5665" s="9">
        <f t="shared" si="532"/>
        <v>5</v>
      </c>
      <c r="AD5665" s="9">
        <f t="shared" si="533"/>
        <v>21</v>
      </c>
    </row>
    <row r="5666" spans="1:30" ht="15.6">
      <c r="A5666" s="2" t="s">
        <v>24</v>
      </c>
      <c r="B5666" s="2" t="s">
        <v>288</v>
      </c>
      <c r="C5666" s="2" t="s">
        <v>40944</v>
      </c>
      <c r="D5666" s="2" t="s">
        <v>40945</v>
      </c>
      <c r="E5666" s="2" t="s">
        <v>40946</v>
      </c>
      <c r="F5666" s="2" t="s">
        <v>38828</v>
      </c>
      <c r="G5666" s="2" t="s">
        <v>40947</v>
      </c>
      <c r="H5666" s="2" t="s">
        <v>40885</v>
      </c>
      <c r="I5666" s="2" t="s">
        <v>27651</v>
      </c>
      <c r="J5666" s="2" t="s">
        <v>32</v>
      </c>
      <c r="K5666" s="2" t="s">
        <v>27652</v>
      </c>
      <c r="L5666" s="2" t="s">
        <v>30</v>
      </c>
      <c r="M5666" s="2" t="s">
        <v>30</v>
      </c>
      <c r="N5666" s="2" t="s">
        <v>30</v>
      </c>
      <c r="O5666" s="2" t="s">
        <v>40948</v>
      </c>
      <c r="P5666" s="3">
        <v>0</v>
      </c>
      <c r="Q5666" s="2" t="s">
        <v>30</v>
      </c>
      <c r="R5666" s="3">
        <v>0</v>
      </c>
      <c r="S5666" s="2" t="s">
        <v>30</v>
      </c>
      <c r="T5666" s="2" t="s">
        <v>40949</v>
      </c>
      <c r="U5666" s="3">
        <v>4</v>
      </c>
      <c r="V5666" s="2" t="s">
        <v>30</v>
      </c>
      <c r="W5666" s="2" t="s">
        <v>30</v>
      </c>
      <c r="X5666" s="2" t="s">
        <v>40950</v>
      </c>
      <c r="Y5666">
        <f t="shared" si="529"/>
        <v>1999</v>
      </c>
      <c r="Z5666" s="8">
        <f t="shared" si="530"/>
        <v>11</v>
      </c>
      <c r="AA5666">
        <f t="shared" si="534"/>
        <v>9</v>
      </c>
      <c r="AB5666" s="9">
        <f t="shared" si="531"/>
        <v>2002</v>
      </c>
      <c r="AC5666" s="9">
        <f t="shared" si="532"/>
        <v>5</v>
      </c>
      <c r="AD5666" s="9">
        <f t="shared" si="533"/>
        <v>21</v>
      </c>
    </row>
    <row r="5667" spans="1:30" ht="15.6">
      <c r="A5667" s="2" t="s">
        <v>24</v>
      </c>
      <c r="B5667" s="2" t="s">
        <v>288</v>
      </c>
      <c r="C5667" s="2" t="s">
        <v>40951</v>
      </c>
      <c r="D5667" s="2" t="s">
        <v>40952</v>
      </c>
      <c r="E5667" s="2" t="s">
        <v>40953</v>
      </c>
      <c r="F5667" s="2" t="s">
        <v>35064</v>
      </c>
      <c r="G5667" s="2" t="s">
        <v>40954</v>
      </c>
      <c r="H5667" s="2" t="s">
        <v>40885</v>
      </c>
      <c r="I5667" s="2" t="s">
        <v>26726</v>
      </c>
      <c r="J5667" s="2" t="s">
        <v>32</v>
      </c>
      <c r="K5667" s="2" t="s">
        <v>31732</v>
      </c>
      <c r="L5667" s="2" t="s">
        <v>24215</v>
      </c>
      <c r="M5667" s="2" t="s">
        <v>26789</v>
      </c>
      <c r="N5667" s="2" t="s">
        <v>30</v>
      </c>
      <c r="O5667" s="2" t="s">
        <v>8674</v>
      </c>
      <c r="P5667" s="3">
        <v>0</v>
      </c>
      <c r="Q5667" s="2" t="s">
        <v>30</v>
      </c>
      <c r="R5667" s="3">
        <v>0</v>
      </c>
      <c r="S5667" s="2" t="s">
        <v>30</v>
      </c>
      <c r="T5667" s="2" t="s">
        <v>40955</v>
      </c>
      <c r="U5667" s="3">
        <v>3</v>
      </c>
      <c r="V5667" s="2" t="s">
        <v>30</v>
      </c>
      <c r="W5667" s="2" t="s">
        <v>30</v>
      </c>
      <c r="X5667" s="2" t="s">
        <v>40956</v>
      </c>
      <c r="Y5667">
        <f t="shared" si="529"/>
        <v>2000</v>
      </c>
      <c r="Z5667" s="8">
        <f t="shared" si="530"/>
        <v>3</v>
      </c>
      <c r="AA5667">
        <f t="shared" si="534"/>
        <v>24</v>
      </c>
      <c r="AB5667" s="9">
        <f t="shared" si="531"/>
        <v>2002</v>
      </c>
      <c r="AC5667" s="9">
        <f t="shared" si="532"/>
        <v>5</v>
      </c>
      <c r="AD5667" s="9">
        <f t="shared" si="533"/>
        <v>21</v>
      </c>
    </row>
    <row r="5668" spans="1:30" ht="15.6">
      <c r="A5668" s="2" t="s">
        <v>24</v>
      </c>
      <c r="B5668" s="2" t="s">
        <v>288</v>
      </c>
      <c r="C5668" s="2" t="s">
        <v>40957</v>
      </c>
      <c r="D5668" s="2" t="s">
        <v>40958</v>
      </c>
      <c r="E5668" s="2" t="s">
        <v>40959</v>
      </c>
      <c r="F5668" s="2" t="s">
        <v>36456</v>
      </c>
      <c r="G5668" s="2" t="s">
        <v>40960</v>
      </c>
      <c r="H5668" s="2" t="s">
        <v>40885</v>
      </c>
      <c r="I5668" s="2" t="s">
        <v>26726</v>
      </c>
      <c r="J5668" s="2" t="s">
        <v>32</v>
      </c>
      <c r="K5668" s="2" t="s">
        <v>40961</v>
      </c>
      <c r="L5668" s="2" t="s">
        <v>40962</v>
      </c>
      <c r="M5668" s="2" t="s">
        <v>24</v>
      </c>
      <c r="N5668" s="2" t="s">
        <v>30</v>
      </c>
      <c r="O5668" s="2" t="s">
        <v>40963</v>
      </c>
      <c r="P5668" s="3">
        <v>0</v>
      </c>
      <c r="Q5668" s="2" t="s">
        <v>30</v>
      </c>
      <c r="R5668" s="3">
        <v>0</v>
      </c>
      <c r="S5668" s="2" t="s">
        <v>30</v>
      </c>
      <c r="T5668" s="2" t="s">
        <v>40964</v>
      </c>
      <c r="U5668" s="3">
        <v>2</v>
      </c>
      <c r="V5668" s="2" t="s">
        <v>30</v>
      </c>
      <c r="W5668" s="2" t="s">
        <v>30</v>
      </c>
      <c r="X5668" s="2" t="s">
        <v>40965</v>
      </c>
      <c r="Y5668">
        <f t="shared" si="529"/>
        <v>2000</v>
      </c>
      <c r="Z5668" s="8">
        <f t="shared" si="530"/>
        <v>5</v>
      </c>
      <c r="AA5668">
        <f t="shared" si="534"/>
        <v>30</v>
      </c>
      <c r="AB5668" s="9">
        <f t="shared" si="531"/>
        <v>2002</v>
      </c>
      <c r="AC5668" s="9">
        <f t="shared" si="532"/>
        <v>5</v>
      </c>
      <c r="AD5668" s="9">
        <f t="shared" si="533"/>
        <v>21</v>
      </c>
    </row>
    <row r="5669" spans="1:30" ht="15.6">
      <c r="A5669" s="2" t="s">
        <v>24</v>
      </c>
      <c r="B5669" s="2" t="s">
        <v>288</v>
      </c>
      <c r="C5669" s="2" t="s">
        <v>40966</v>
      </c>
      <c r="D5669" s="2" t="s">
        <v>40967</v>
      </c>
      <c r="E5669" s="2" t="s">
        <v>40968</v>
      </c>
      <c r="F5669" s="2" t="s">
        <v>27649</v>
      </c>
      <c r="G5669" s="2" t="s">
        <v>40969</v>
      </c>
      <c r="H5669" s="2" t="s">
        <v>40885</v>
      </c>
      <c r="I5669" s="2" t="s">
        <v>26726</v>
      </c>
      <c r="J5669" s="2" t="s">
        <v>32</v>
      </c>
      <c r="K5669" s="2" t="s">
        <v>36554</v>
      </c>
      <c r="L5669" s="2" t="s">
        <v>31649</v>
      </c>
      <c r="M5669" s="2" t="s">
        <v>26800</v>
      </c>
      <c r="N5669" s="2" t="s">
        <v>30</v>
      </c>
      <c r="O5669" s="2" t="s">
        <v>3440</v>
      </c>
      <c r="P5669" s="3">
        <v>0</v>
      </c>
      <c r="Q5669" s="2" t="s">
        <v>30</v>
      </c>
      <c r="R5669" s="3">
        <v>1</v>
      </c>
      <c r="S5669" s="2" t="s">
        <v>40970</v>
      </c>
      <c r="T5669" s="2" t="s">
        <v>40971</v>
      </c>
      <c r="U5669" s="3">
        <v>1</v>
      </c>
      <c r="V5669" s="2" t="s">
        <v>30</v>
      </c>
      <c r="W5669" s="2" t="s">
        <v>30</v>
      </c>
      <c r="X5669" s="2" t="s">
        <v>40972</v>
      </c>
      <c r="Y5669">
        <f t="shared" si="529"/>
        <v>2001</v>
      </c>
      <c r="Z5669" s="8">
        <f t="shared" si="530"/>
        <v>10</v>
      </c>
      <c r="AA5669">
        <f t="shared" si="534"/>
        <v>12</v>
      </c>
      <c r="AB5669" s="9">
        <f t="shared" si="531"/>
        <v>2002</v>
      </c>
      <c r="AC5669" s="9">
        <f t="shared" si="532"/>
        <v>5</v>
      </c>
      <c r="AD5669" s="9">
        <f t="shared" si="533"/>
        <v>21</v>
      </c>
    </row>
    <row r="5670" spans="1:30" ht="15.6">
      <c r="A5670" s="2" t="s">
        <v>24</v>
      </c>
      <c r="B5670" s="2" t="s">
        <v>288</v>
      </c>
      <c r="C5670" s="2" t="s">
        <v>19334</v>
      </c>
      <c r="D5670" s="2" t="s">
        <v>40973</v>
      </c>
      <c r="E5670" s="2" t="s">
        <v>40974</v>
      </c>
      <c r="F5670" s="2" t="s">
        <v>30538</v>
      </c>
      <c r="G5670" s="2" t="s">
        <v>40975</v>
      </c>
      <c r="H5670" s="2" t="s">
        <v>40885</v>
      </c>
      <c r="I5670" s="2" t="s">
        <v>40976</v>
      </c>
      <c r="J5670" s="2" t="s">
        <v>32</v>
      </c>
      <c r="K5670" s="2" t="s">
        <v>39542</v>
      </c>
      <c r="L5670" s="2" t="s">
        <v>34532</v>
      </c>
      <c r="M5670" s="2" t="s">
        <v>39544</v>
      </c>
      <c r="N5670" s="2" t="s">
        <v>30</v>
      </c>
      <c r="O5670" s="2" t="s">
        <v>40977</v>
      </c>
      <c r="P5670" s="3">
        <v>0</v>
      </c>
      <c r="Q5670" s="2" t="s">
        <v>30</v>
      </c>
      <c r="R5670" s="3">
        <v>6</v>
      </c>
      <c r="S5670" s="2" t="s">
        <v>40978</v>
      </c>
      <c r="T5670" s="2" t="s">
        <v>40979</v>
      </c>
      <c r="U5670" s="3">
        <v>2</v>
      </c>
      <c r="V5670" s="2" t="s">
        <v>30</v>
      </c>
      <c r="W5670" s="2" t="s">
        <v>30</v>
      </c>
      <c r="X5670" s="2" t="s">
        <v>40980</v>
      </c>
      <c r="Y5670">
        <f t="shared" si="529"/>
        <v>2001</v>
      </c>
      <c r="Z5670" s="8">
        <f t="shared" si="530"/>
        <v>10</v>
      </c>
      <c r="AA5670">
        <f t="shared" si="534"/>
        <v>31</v>
      </c>
      <c r="AB5670" s="9">
        <f t="shared" si="531"/>
        <v>2002</v>
      </c>
      <c r="AC5670" s="9">
        <f t="shared" si="532"/>
        <v>5</v>
      </c>
      <c r="AD5670" s="9">
        <f t="shared" si="533"/>
        <v>21</v>
      </c>
    </row>
    <row r="5671" spans="1:30" ht="15.6">
      <c r="A5671" s="2" t="s">
        <v>24</v>
      </c>
      <c r="B5671" s="2" t="s">
        <v>25</v>
      </c>
      <c r="C5671" s="2" t="s">
        <v>147</v>
      </c>
      <c r="D5671" s="2" t="s">
        <v>40981</v>
      </c>
      <c r="E5671" s="2" t="s">
        <v>40982</v>
      </c>
      <c r="F5671" s="2" t="s">
        <v>40983</v>
      </c>
      <c r="G5671" s="2" t="s">
        <v>40984</v>
      </c>
      <c r="H5671" s="2" t="s">
        <v>40885</v>
      </c>
      <c r="I5671" s="2" t="s">
        <v>30</v>
      </c>
      <c r="J5671" s="2" t="s">
        <v>32</v>
      </c>
      <c r="K5671" s="2" t="s">
        <v>40985</v>
      </c>
      <c r="L5671" s="2" t="s">
        <v>30</v>
      </c>
      <c r="M5671" s="2" t="s">
        <v>30</v>
      </c>
      <c r="N5671" s="2" t="s">
        <v>30</v>
      </c>
      <c r="O5671" s="2" t="s">
        <v>428</v>
      </c>
      <c r="P5671" s="3">
        <v>0</v>
      </c>
      <c r="Q5671" s="2" t="s">
        <v>30</v>
      </c>
      <c r="R5671" s="3">
        <v>0</v>
      </c>
      <c r="S5671" s="2" t="s">
        <v>30</v>
      </c>
      <c r="T5671" s="2" t="s">
        <v>40986</v>
      </c>
      <c r="U5671" s="3">
        <v>3</v>
      </c>
      <c r="V5671" s="2" t="s">
        <v>30</v>
      </c>
      <c r="W5671" s="2" t="s">
        <v>30</v>
      </c>
      <c r="X5671" s="2" t="s">
        <v>40987</v>
      </c>
      <c r="Y5671">
        <f t="shared" si="529"/>
        <v>2000</v>
      </c>
      <c r="Z5671" s="8">
        <f t="shared" si="530"/>
        <v>8</v>
      </c>
      <c r="AA5671">
        <f t="shared" si="534"/>
        <v>1</v>
      </c>
      <c r="AB5671" s="9">
        <f t="shared" si="531"/>
        <v>2002</v>
      </c>
      <c r="AC5671" s="9">
        <f t="shared" si="532"/>
        <v>5</v>
      </c>
      <c r="AD5671" s="9">
        <f t="shared" si="533"/>
        <v>21</v>
      </c>
    </row>
    <row r="5672" spans="1:30" ht="15.6">
      <c r="A5672" s="2" t="s">
        <v>24</v>
      </c>
      <c r="B5672" s="2" t="s">
        <v>25</v>
      </c>
      <c r="C5672" s="2" t="s">
        <v>147</v>
      </c>
      <c r="D5672" s="2" t="s">
        <v>40988</v>
      </c>
      <c r="E5672" s="2" t="s">
        <v>40989</v>
      </c>
      <c r="F5672" s="2" t="s">
        <v>40990</v>
      </c>
      <c r="G5672" s="2" t="s">
        <v>40991</v>
      </c>
      <c r="H5672" s="2" t="s">
        <v>40885</v>
      </c>
      <c r="I5672" s="2" t="s">
        <v>30</v>
      </c>
      <c r="J5672" s="2" t="s">
        <v>32</v>
      </c>
      <c r="K5672" s="2" t="s">
        <v>37853</v>
      </c>
      <c r="L5672" s="2" t="s">
        <v>30</v>
      </c>
      <c r="M5672" s="2" t="s">
        <v>30</v>
      </c>
      <c r="N5672" s="2" t="s">
        <v>30</v>
      </c>
      <c r="O5672" s="2" t="s">
        <v>428</v>
      </c>
      <c r="P5672" s="3">
        <v>0</v>
      </c>
      <c r="Q5672" s="2" t="s">
        <v>30</v>
      </c>
      <c r="R5672" s="3">
        <v>0</v>
      </c>
      <c r="S5672" s="2" t="s">
        <v>30</v>
      </c>
      <c r="T5672" s="2" t="s">
        <v>40992</v>
      </c>
      <c r="U5672" s="3">
        <v>3</v>
      </c>
      <c r="V5672" s="2" t="s">
        <v>30</v>
      </c>
      <c r="W5672" s="2" t="s">
        <v>30</v>
      </c>
      <c r="X5672" s="2" t="s">
        <v>40993</v>
      </c>
      <c r="Y5672">
        <f t="shared" si="529"/>
        <v>2000</v>
      </c>
      <c r="Z5672" s="8">
        <f t="shared" si="530"/>
        <v>8</v>
      </c>
      <c r="AA5672">
        <f t="shared" si="534"/>
        <v>8</v>
      </c>
      <c r="AB5672" s="9">
        <f t="shared" si="531"/>
        <v>2002</v>
      </c>
      <c r="AC5672" s="9">
        <f t="shared" si="532"/>
        <v>5</v>
      </c>
      <c r="AD5672" s="9">
        <f t="shared" si="533"/>
        <v>21</v>
      </c>
    </row>
    <row r="5673" spans="1:30" ht="15.6">
      <c r="A5673" s="2" t="s">
        <v>24</v>
      </c>
      <c r="B5673" s="2" t="s">
        <v>288</v>
      </c>
      <c r="C5673" s="2" t="s">
        <v>35021</v>
      </c>
      <c r="D5673" s="2" t="s">
        <v>40994</v>
      </c>
      <c r="E5673" s="2" t="s">
        <v>40995</v>
      </c>
      <c r="F5673" s="2" t="s">
        <v>40996</v>
      </c>
      <c r="G5673" s="2" t="s">
        <v>40997</v>
      </c>
      <c r="H5673" s="2" t="s">
        <v>40998</v>
      </c>
      <c r="I5673" s="2" t="s">
        <v>26726</v>
      </c>
      <c r="J5673" s="2" t="s">
        <v>32</v>
      </c>
      <c r="K5673" s="2" t="s">
        <v>40999</v>
      </c>
      <c r="L5673" s="2" t="s">
        <v>41000</v>
      </c>
      <c r="M5673" s="2" t="s">
        <v>26921</v>
      </c>
      <c r="N5673" s="2" t="s">
        <v>30</v>
      </c>
      <c r="O5673" s="2" t="s">
        <v>3066</v>
      </c>
      <c r="P5673" s="3">
        <v>0</v>
      </c>
      <c r="Q5673" s="2" t="s">
        <v>30</v>
      </c>
      <c r="R5673" s="3">
        <v>1</v>
      </c>
      <c r="S5673" s="2" t="s">
        <v>41001</v>
      </c>
      <c r="T5673" s="2" t="s">
        <v>41002</v>
      </c>
      <c r="U5673" s="3">
        <v>1</v>
      </c>
      <c r="V5673" s="2" t="s">
        <v>30</v>
      </c>
      <c r="W5673" s="2" t="s">
        <v>30</v>
      </c>
      <c r="X5673" s="2" t="s">
        <v>41003</v>
      </c>
      <c r="Y5673">
        <f t="shared" si="529"/>
        <v>2000</v>
      </c>
      <c r="Z5673" s="8">
        <f t="shared" si="530"/>
        <v>2</v>
      </c>
      <c r="AA5673">
        <f t="shared" si="534"/>
        <v>24</v>
      </c>
      <c r="AB5673" s="9">
        <f t="shared" si="531"/>
        <v>2002</v>
      </c>
      <c r="AC5673" s="9">
        <f t="shared" si="532"/>
        <v>5</v>
      </c>
      <c r="AD5673" s="9">
        <f t="shared" si="533"/>
        <v>11</v>
      </c>
    </row>
    <row r="5674" spans="1:30" ht="15.6">
      <c r="A5674" s="2" t="s">
        <v>24</v>
      </c>
      <c r="B5674" s="2" t="s">
        <v>288</v>
      </c>
      <c r="C5674" s="2" t="s">
        <v>41004</v>
      </c>
      <c r="D5674" s="2" t="s">
        <v>41005</v>
      </c>
      <c r="E5674" s="2" t="s">
        <v>41006</v>
      </c>
      <c r="F5674" s="2" t="s">
        <v>39361</v>
      </c>
      <c r="G5674" s="2" t="s">
        <v>41007</v>
      </c>
      <c r="H5674" s="2" t="s">
        <v>40998</v>
      </c>
      <c r="I5674" s="2" t="s">
        <v>26726</v>
      </c>
      <c r="J5674" s="2" t="s">
        <v>32</v>
      </c>
      <c r="K5674" s="2" t="s">
        <v>41008</v>
      </c>
      <c r="L5674" s="2" t="s">
        <v>41009</v>
      </c>
      <c r="M5674" s="2" t="s">
        <v>26800</v>
      </c>
      <c r="N5674" s="2" t="s">
        <v>30</v>
      </c>
      <c r="O5674" s="2" t="s">
        <v>41010</v>
      </c>
      <c r="P5674" s="3">
        <v>0</v>
      </c>
      <c r="Q5674" s="2" t="s">
        <v>30</v>
      </c>
      <c r="R5674" s="3">
        <v>1</v>
      </c>
      <c r="S5674" s="2" t="s">
        <v>41011</v>
      </c>
      <c r="T5674" s="2" t="s">
        <v>41012</v>
      </c>
      <c r="U5674" s="3">
        <v>2</v>
      </c>
      <c r="V5674" s="2" t="s">
        <v>30</v>
      </c>
      <c r="W5674" s="2" t="s">
        <v>30</v>
      </c>
      <c r="X5674" s="2" t="s">
        <v>41013</v>
      </c>
      <c r="Y5674">
        <f t="shared" si="529"/>
        <v>1999</v>
      </c>
      <c r="Z5674" s="8">
        <f t="shared" si="530"/>
        <v>7</v>
      </c>
      <c r="AA5674">
        <f t="shared" si="534"/>
        <v>6</v>
      </c>
      <c r="AB5674" s="9">
        <f t="shared" si="531"/>
        <v>2002</v>
      </c>
      <c r="AC5674" s="9">
        <f t="shared" si="532"/>
        <v>5</v>
      </c>
      <c r="AD5674" s="9">
        <f t="shared" si="533"/>
        <v>11</v>
      </c>
    </row>
    <row r="5675" spans="1:30" ht="15.6">
      <c r="A5675" s="2" t="s">
        <v>24</v>
      </c>
      <c r="B5675" s="2" t="s">
        <v>288</v>
      </c>
      <c r="C5675" s="2" t="s">
        <v>32972</v>
      </c>
      <c r="D5675" s="2" t="s">
        <v>41014</v>
      </c>
      <c r="E5675" s="2" t="s">
        <v>41015</v>
      </c>
      <c r="F5675" s="2" t="s">
        <v>38460</v>
      </c>
      <c r="G5675" s="2" t="s">
        <v>41016</v>
      </c>
      <c r="H5675" s="2" t="s">
        <v>40998</v>
      </c>
      <c r="I5675" s="2" t="s">
        <v>26726</v>
      </c>
      <c r="J5675" s="2" t="s">
        <v>32</v>
      </c>
      <c r="K5675" s="2" t="s">
        <v>41017</v>
      </c>
      <c r="L5675" s="2" t="s">
        <v>12798</v>
      </c>
      <c r="M5675" s="2" t="s">
        <v>24</v>
      </c>
      <c r="N5675" s="2" t="s">
        <v>30</v>
      </c>
      <c r="O5675" s="2" t="s">
        <v>41018</v>
      </c>
      <c r="P5675" s="3">
        <v>0</v>
      </c>
      <c r="Q5675" s="2" t="s">
        <v>30</v>
      </c>
      <c r="R5675" s="3">
        <v>0</v>
      </c>
      <c r="S5675" s="2" t="s">
        <v>30</v>
      </c>
      <c r="T5675" s="2" t="s">
        <v>36877</v>
      </c>
      <c r="U5675" s="3">
        <v>5</v>
      </c>
      <c r="V5675" s="2" t="s">
        <v>30</v>
      </c>
      <c r="W5675" s="2" t="s">
        <v>30</v>
      </c>
      <c r="X5675" s="2" t="s">
        <v>41019</v>
      </c>
      <c r="Y5675">
        <f t="shared" si="529"/>
        <v>2001</v>
      </c>
      <c r="Z5675" s="8">
        <f t="shared" si="530"/>
        <v>8</v>
      </c>
      <c r="AA5675">
        <f t="shared" si="534"/>
        <v>10</v>
      </c>
      <c r="AB5675" s="9">
        <f t="shared" si="531"/>
        <v>2002</v>
      </c>
      <c r="AC5675" s="9">
        <f t="shared" si="532"/>
        <v>5</v>
      </c>
      <c r="AD5675" s="9">
        <f t="shared" si="533"/>
        <v>11</v>
      </c>
    </row>
    <row r="5676" spans="1:30" ht="15.6">
      <c r="A5676" s="2" t="s">
        <v>24</v>
      </c>
      <c r="B5676" s="2" t="s">
        <v>288</v>
      </c>
      <c r="C5676" s="2" t="s">
        <v>41020</v>
      </c>
      <c r="D5676" s="2" t="s">
        <v>41021</v>
      </c>
      <c r="E5676" s="2" t="s">
        <v>41022</v>
      </c>
      <c r="F5676" s="2" t="s">
        <v>37363</v>
      </c>
      <c r="G5676" s="2" t="s">
        <v>41023</v>
      </c>
      <c r="H5676" s="2" t="s">
        <v>40998</v>
      </c>
      <c r="I5676" s="2" t="s">
        <v>26726</v>
      </c>
      <c r="J5676" s="2" t="s">
        <v>32</v>
      </c>
      <c r="K5676" s="2" t="s">
        <v>30632</v>
      </c>
      <c r="L5676" s="2" t="s">
        <v>41024</v>
      </c>
      <c r="M5676" s="2" t="s">
        <v>26789</v>
      </c>
      <c r="N5676" s="2" t="s">
        <v>30</v>
      </c>
      <c r="O5676" s="2" t="s">
        <v>41025</v>
      </c>
      <c r="P5676" s="3">
        <v>0</v>
      </c>
      <c r="Q5676" s="2" t="s">
        <v>30</v>
      </c>
      <c r="R5676" s="3">
        <v>0</v>
      </c>
      <c r="S5676" s="2" t="s">
        <v>30</v>
      </c>
      <c r="T5676" s="2" t="s">
        <v>41026</v>
      </c>
      <c r="U5676" s="3">
        <v>3</v>
      </c>
      <c r="V5676" s="2" t="s">
        <v>30</v>
      </c>
      <c r="W5676" s="2" t="s">
        <v>30</v>
      </c>
      <c r="X5676" s="2" t="s">
        <v>41027</v>
      </c>
      <c r="Y5676">
        <f t="shared" si="529"/>
        <v>2000</v>
      </c>
      <c r="Z5676" s="8">
        <f t="shared" si="530"/>
        <v>11</v>
      </c>
      <c r="AA5676">
        <f t="shared" si="534"/>
        <v>10</v>
      </c>
      <c r="AB5676" s="9">
        <f t="shared" si="531"/>
        <v>2002</v>
      </c>
      <c r="AC5676" s="9">
        <f t="shared" si="532"/>
        <v>5</v>
      </c>
      <c r="AD5676" s="9">
        <f t="shared" si="533"/>
        <v>11</v>
      </c>
    </row>
    <row r="5677" spans="1:30" ht="15.6">
      <c r="A5677" s="2" t="s">
        <v>24</v>
      </c>
      <c r="B5677" s="2" t="s">
        <v>288</v>
      </c>
      <c r="C5677" s="2" t="s">
        <v>41028</v>
      </c>
      <c r="D5677" s="2" t="s">
        <v>41029</v>
      </c>
      <c r="E5677" s="2" t="s">
        <v>41030</v>
      </c>
      <c r="F5677" s="2" t="s">
        <v>31986</v>
      </c>
      <c r="G5677" s="2" t="s">
        <v>41031</v>
      </c>
      <c r="H5677" s="2" t="s">
        <v>40998</v>
      </c>
      <c r="I5677" s="2" t="s">
        <v>26726</v>
      </c>
      <c r="J5677" s="2" t="s">
        <v>32</v>
      </c>
      <c r="K5677" s="2" t="s">
        <v>30206</v>
      </c>
      <c r="L5677" s="2" t="s">
        <v>30207</v>
      </c>
      <c r="M5677" s="2" t="s">
        <v>26789</v>
      </c>
      <c r="N5677" s="2" t="s">
        <v>30</v>
      </c>
      <c r="O5677" s="2" t="s">
        <v>41032</v>
      </c>
      <c r="P5677" s="3">
        <v>0</v>
      </c>
      <c r="Q5677" s="2" t="s">
        <v>30</v>
      </c>
      <c r="R5677" s="3">
        <v>0</v>
      </c>
      <c r="S5677" s="2" t="s">
        <v>30</v>
      </c>
      <c r="T5677" s="2" t="s">
        <v>41033</v>
      </c>
      <c r="U5677" s="3">
        <v>3</v>
      </c>
      <c r="V5677" s="2" t="s">
        <v>30</v>
      </c>
      <c r="W5677" s="2" t="s">
        <v>30</v>
      </c>
      <c r="X5677" s="2" t="s">
        <v>41034</v>
      </c>
      <c r="Y5677">
        <f t="shared" si="529"/>
        <v>2000</v>
      </c>
      <c r="Z5677" s="8">
        <f t="shared" si="530"/>
        <v>10</v>
      </c>
      <c r="AA5677">
        <f t="shared" si="534"/>
        <v>26</v>
      </c>
      <c r="AB5677" s="9">
        <f t="shared" si="531"/>
        <v>2002</v>
      </c>
      <c r="AC5677" s="9">
        <f t="shared" si="532"/>
        <v>5</v>
      </c>
      <c r="AD5677" s="9">
        <f t="shared" si="533"/>
        <v>11</v>
      </c>
    </row>
    <row r="5678" spans="1:30" ht="15.6">
      <c r="A5678" s="2" t="s">
        <v>24</v>
      </c>
      <c r="B5678" s="2" t="s">
        <v>288</v>
      </c>
      <c r="C5678" s="2" t="s">
        <v>41035</v>
      </c>
      <c r="D5678" s="2" t="s">
        <v>41036</v>
      </c>
      <c r="E5678" s="2" t="s">
        <v>41037</v>
      </c>
      <c r="F5678" s="2" t="s">
        <v>31185</v>
      </c>
      <c r="G5678" s="2" t="s">
        <v>41038</v>
      </c>
      <c r="H5678" s="2" t="s">
        <v>40998</v>
      </c>
      <c r="I5678" s="2" t="s">
        <v>26726</v>
      </c>
      <c r="J5678" s="2" t="s">
        <v>32</v>
      </c>
      <c r="K5678" s="2" t="s">
        <v>41039</v>
      </c>
      <c r="L5678" s="2" t="s">
        <v>32726</v>
      </c>
      <c r="M5678" s="2" t="s">
        <v>26789</v>
      </c>
      <c r="N5678" s="2" t="s">
        <v>30</v>
      </c>
      <c r="O5678" s="2" t="s">
        <v>5393</v>
      </c>
      <c r="P5678" s="3">
        <v>0</v>
      </c>
      <c r="Q5678" s="2" t="s">
        <v>30</v>
      </c>
      <c r="R5678" s="3">
        <v>0</v>
      </c>
      <c r="S5678" s="2" t="s">
        <v>30</v>
      </c>
      <c r="T5678" s="2" t="s">
        <v>41040</v>
      </c>
      <c r="U5678" s="3">
        <v>1</v>
      </c>
      <c r="V5678" s="2" t="s">
        <v>30</v>
      </c>
      <c r="W5678" s="2" t="s">
        <v>30</v>
      </c>
      <c r="X5678" s="2" t="s">
        <v>41041</v>
      </c>
      <c r="Y5678">
        <f t="shared" si="529"/>
        <v>2000</v>
      </c>
      <c r="Z5678" s="8">
        <f t="shared" si="530"/>
        <v>12</v>
      </c>
      <c r="AA5678">
        <f t="shared" si="534"/>
        <v>28</v>
      </c>
      <c r="AB5678" s="9">
        <f t="shared" si="531"/>
        <v>2002</v>
      </c>
      <c r="AC5678" s="9">
        <f t="shared" si="532"/>
        <v>5</v>
      </c>
      <c r="AD5678" s="9">
        <f t="shared" si="533"/>
        <v>11</v>
      </c>
    </row>
    <row r="5679" spans="1:30" ht="15.6">
      <c r="A5679" s="2" t="s">
        <v>24</v>
      </c>
      <c r="B5679" s="2" t="s">
        <v>288</v>
      </c>
      <c r="C5679" s="2" t="s">
        <v>19861</v>
      </c>
      <c r="D5679" s="2" t="s">
        <v>41042</v>
      </c>
      <c r="E5679" s="2" t="s">
        <v>41043</v>
      </c>
      <c r="F5679" s="2" t="s">
        <v>40784</v>
      </c>
      <c r="G5679" s="2" t="s">
        <v>41044</v>
      </c>
      <c r="H5679" s="2" t="s">
        <v>40998</v>
      </c>
      <c r="I5679" s="2" t="s">
        <v>26726</v>
      </c>
      <c r="J5679" s="2" t="s">
        <v>32</v>
      </c>
      <c r="K5679" s="2" t="s">
        <v>26744</v>
      </c>
      <c r="L5679" s="2" t="s">
        <v>12496</v>
      </c>
      <c r="M5679" s="2" t="s">
        <v>24</v>
      </c>
      <c r="N5679" s="2" t="s">
        <v>30</v>
      </c>
      <c r="O5679" s="2" t="s">
        <v>3224</v>
      </c>
      <c r="P5679" s="3">
        <v>0</v>
      </c>
      <c r="Q5679" s="2" t="s">
        <v>30</v>
      </c>
      <c r="R5679" s="3">
        <v>0</v>
      </c>
      <c r="S5679" s="2" t="s">
        <v>30</v>
      </c>
      <c r="T5679" s="2" t="s">
        <v>41045</v>
      </c>
      <c r="U5679" s="3">
        <v>5</v>
      </c>
      <c r="V5679" s="2" t="s">
        <v>30</v>
      </c>
      <c r="W5679" s="2" t="s">
        <v>30</v>
      </c>
      <c r="X5679" s="2" t="s">
        <v>41046</v>
      </c>
      <c r="Y5679">
        <f t="shared" si="529"/>
        <v>2000</v>
      </c>
      <c r="Z5679" s="8">
        <f t="shared" si="530"/>
        <v>12</v>
      </c>
      <c r="AA5679">
        <f t="shared" si="534"/>
        <v>7</v>
      </c>
      <c r="AB5679" s="9">
        <f t="shared" si="531"/>
        <v>2002</v>
      </c>
      <c r="AC5679" s="9">
        <f t="shared" si="532"/>
        <v>5</v>
      </c>
      <c r="AD5679" s="9">
        <f t="shared" si="533"/>
        <v>11</v>
      </c>
    </row>
    <row r="5680" spans="1:30" ht="15.6">
      <c r="A5680" s="2" t="s">
        <v>24</v>
      </c>
      <c r="B5680" s="2" t="s">
        <v>288</v>
      </c>
      <c r="C5680" s="2" t="s">
        <v>1360</v>
      </c>
      <c r="D5680" s="2" t="s">
        <v>41047</v>
      </c>
      <c r="E5680" s="2" t="s">
        <v>41048</v>
      </c>
      <c r="F5680" s="2" t="s">
        <v>39807</v>
      </c>
      <c r="G5680" s="2" t="s">
        <v>41049</v>
      </c>
      <c r="H5680" s="2" t="s">
        <v>40998</v>
      </c>
      <c r="I5680" s="2" t="s">
        <v>26726</v>
      </c>
      <c r="J5680" s="2" t="s">
        <v>32</v>
      </c>
      <c r="K5680" s="2" t="s">
        <v>41050</v>
      </c>
      <c r="L5680" s="2" t="s">
        <v>41051</v>
      </c>
      <c r="M5680" s="2" t="s">
        <v>28039</v>
      </c>
      <c r="N5680" s="2" t="s">
        <v>30</v>
      </c>
      <c r="O5680" s="2" t="s">
        <v>3224</v>
      </c>
      <c r="P5680" s="3">
        <v>0</v>
      </c>
      <c r="Q5680" s="2" t="s">
        <v>30</v>
      </c>
      <c r="R5680" s="3">
        <v>1</v>
      </c>
      <c r="S5680" s="2" t="s">
        <v>41052</v>
      </c>
      <c r="T5680" s="2" t="s">
        <v>41053</v>
      </c>
      <c r="U5680" s="3">
        <v>1</v>
      </c>
      <c r="V5680" s="2" t="s">
        <v>30</v>
      </c>
      <c r="W5680" s="2" t="s">
        <v>30</v>
      </c>
      <c r="X5680" s="2" t="s">
        <v>41054</v>
      </c>
      <c r="Y5680">
        <f t="shared" si="529"/>
        <v>2000</v>
      </c>
      <c r="Z5680" s="8">
        <f t="shared" si="530"/>
        <v>12</v>
      </c>
      <c r="AA5680">
        <f t="shared" si="534"/>
        <v>30</v>
      </c>
      <c r="AB5680" s="9">
        <f t="shared" si="531"/>
        <v>2002</v>
      </c>
      <c r="AC5680" s="9">
        <f t="shared" si="532"/>
        <v>5</v>
      </c>
      <c r="AD5680" s="9">
        <f t="shared" si="533"/>
        <v>11</v>
      </c>
    </row>
    <row r="5681" spans="1:30" ht="15.6">
      <c r="A5681" s="2" t="s">
        <v>24</v>
      </c>
      <c r="B5681" s="2" t="s">
        <v>288</v>
      </c>
      <c r="C5681" s="2" t="s">
        <v>147</v>
      </c>
      <c r="D5681" s="2" t="s">
        <v>41055</v>
      </c>
      <c r="E5681" s="2" t="s">
        <v>41056</v>
      </c>
      <c r="F5681" s="2" t="s">
        <v>38915</v>
      </c>
      <c r="G5681" s="2" t="s">
        <v>41057</v>
      </c>
      <c r="H5681" s="2" t="s">
        <v>40998</v>
      </c>
      <c r="I5681" s="2" t="s">
        <v>26726</v>
      </c>
      <c r="J5681" s="2" t="s">
        <v>32</v>
      </c>
      <c r="K5681" s="2" t="s">
        <v>37307</v>
      </c>
      <c r="L5681" s="2" t="s">
        <v>41058</v>
      </c>
      <c r="M5681" s="2" t="s">
        <v>26789</v>
      </c>
      <c r="N5681" s="2" t="s">
        <v>30</v>
      </c>
      <c r="O5681" s="2" t="s">
        <v>41059</v>
      </c>
      <c r="P5681" s="3">
        <v>0</v>
      </c>
      <c r="Q5681" s="2" t="s">
        <v>30</v>
      </c>
      <c r="R5681" s="3">
        <v>1</v>
      </c>
      <c r="S5681" s="2" t="s">
        <v>41060</v>
      </c>
      <c r="T5681" s="2" t="s">
        <v>37310</v>
      </c>
      <c r="U5681" s="3">
        <v>7</v>
      </c>
      <c r="V5681" s="2" t="s">
        <v>30</v>
      </c>
      <c r="W5681" s="2" t="s">
        <v>30</v>
      </c>
      <c r="X5681" s="2" t="s">
        <v>41061</v>
      </c>
      <c r="Y5681">
        <f t="shared" si="529"/>
        <v>2001</v>
      </c>
      <c r="Z5681" s="8">
        <f t="shared" si="530"/>
        <v>6</v>
      </c>
      <c r="AA5681">
        <f t="shared" si="534"/>
        <v>6</v>
      </c>
      <c r="AB5681" s="9">
        <f t="shared" si="531"/>
        <v>2002</v>
      </c>
      <c r="AC5681" s="9">
        <f t="shared" si="532"/>
        <v>5</v>
      </c>
      <c r="AD5681" s="9">
        <f t="shared" si="533"/>
        <v>11</v>
      </c>
    </row>
    <row r="5682" spans="1:30" ht="15.6">
      <c r="A5682" s="2" t="s">
        <v>24</v>
      </c>
      <c r="B5682" s="2" t="s">
        <v>25</v>
      </c>
      <c r="C5682" s="2" t="s">
        <v>2706</v>
      </c>
      <c r="D5682" s="2" t="s">
        <v>41062</v>
      </c>
      <c r="E5682" s="2" t="s">
        <v>41063</v>
      </c>
      <c r="F5682" s="2" t="s">
        <v>36897</v>
      </c>
      <c r="G5682" s="2" t="s">
        <v>41064</v>
      </c>
      <c r="H5682" s="2" t="s">
        <v>40998</v>
      </c>
      <c r="I5682" s="2" t="s">
        <v>30</v>
      </c>
      <c r="J5682" s="2" t="s">
        <v>32</v>
      </c>
      <c r="K5682" s="2" t="s">
        <v>41065</v>
      </c>
      <c r="L5682" s="2" t="s">
        <v>30</v>
      </c>
      <c r="M5682" s="2" t="s">
        <v>30</v>
      </c>
      <c r="N5682" s="2" t="s">
        <v>30</v>
      </c>
      <c r="O5682" s="2" t="s">
        <v>3529</v>
      </c>
      <c r="P5682" s="3">
        <v>0</v>
      </c>
      <c r="Q5682" s="2" t="s">
        <v>30</v>
      </c>
      <c r="R5682" s="3">
        <v>0</v>
      </c>
      <c r="S5682" s="2" t="s">
        <v>30</v>
      </c>
      <c r="T5682" s="2" t="s">
        <v>41066</v>
      </c>
      <c r="U5682" s="3">
        <v>1</v>
      </c>
      <c r="V5682" s="2" t="s">
        <v>30</v>
      </c>
      <c r="W5682" s="2" t="s">
        <v>30</v>
      </c>
      <c r="X5682" s="2" t="s">
        <v>41067</v>
      </c>
      <c r="Y5682">
        <f t="shared" si="529"/>
        <v>2001</v>
      </c>
      <c r="Z5682" s="8">
        <f t="shared" si="530"/>
        <v>6</v>
      </c>
      <c r="AA5682">
        <f t="shared" si="534"/>
        <v>13</v>
      </c>
      <c r="AB5682" s="9">
        <f t="shared" si="531"/>
        <v>2002</v>
      </c>
      <c r="AC5682" s="9">
        <f t="shared" si="532"/>
        <v>5</v>
      </c>
      <c r="AD5682" s="9">
        <f t="shared" si="533"/>
        <v>11</v>
      </c>
    </row>
    <row r="5683" spans="1:30" ht="15.6">
      <c r="A5683" s="2" t="s">
        <v>24</v>
      </c>
      <c r="B5683" s="2" t="s">
        <v>25</v>
      </c>
      <c r="C5683" s="2" t="s">
        <v>2706</v>
      </c>
      <c r="D5683" s="2" t="s">
        <v>41068</v>
      </c>
      <c r="E5683" s="2" t="s">
        <v>41069</v>
      </c>
      <c r="F5683" s="2" t="s">
        <v>36897</v>
      </c>
      <c r="G5683" s="2" t="s">
        <v>41070</v>
      </c>
      <c r="H5683" s="2" t="s">
        <v>40998</v>
      </c>
      <c r="I5683" s="2" t="s">
        <v>30</v>
      </c>
      <c r="J5683" s="2" t="s">
        <v>32</v>
      </c>
      <c r="K5683" s="2" t="s">
        <v>41065</v>
      </c>
      <c r="L5683" s="2" t="s">
        <v>30</v>
      </c>
      <c r="M5683" s="2" t="s">
        <v>30</v>
      </c>
      <c r="N5683" s="2" t="s">
        <v>30</v>
      </c>
      <c r="O5683" s="2" t="s">
        <v>3529</v>
      </c>
      <c r="P5683" s="3">
        <v>0</v>
      </c>
      <c r="Q5683" s="2" t="s">
        <v>30</v>
      </c>
      <c r="R5683" s="3">
        <v>0</v>
      </c>
      <c r="S5683" s="2" t="s">
        <v>30</v>
      </c>
      <c r="T5683" s="2" t="s">
        <v>41071</v>
      </c>
      <c r="U5683" s="3">
        <v>2</v>
      </c>
      <c r="V5683" s="2" t="s">
        <v>30</v>
      </c>
      <c r="W5683" s="2" t="s">
        <v>30</v>
      </c>
      <c r="X5683" s="2" t="s">
        <v>41072</v>
      </c>
      <c r="Y5683">
        <f t="shared" si="529"/>
        <v>2001</v>
      </c>
      <c r="Z5683" s="8">
        <f t="shared" si="530"/>
        <v>6</v>
      </c>
      <c r="AA5683">
        <f t="shared" si="534"/>
        <v>13</v>
      </c>
      <c r="AB5683" s="9">
        <f t="shared" si="531"/>
        <v>2002</v>
      </c>
      <c r="AC5683" s="9">
        <f t="shared" si="532"/>
        <v>5</v>
      </c>
      <c r="AD5683" s="9">
        <f t="shared" si="533"/>
        <v>11</v>
      </c>
    </row>
    <row r="5684" spans="1:30" ht="15.6">
      <c r="A5684" s="2" t="s">
        <v>24</v>
      </c>
      <c r="B5684" s="2" t="s">
        <v>25</v>
      </c>
      <c r="C5684" s="2" t="s">
        <v>2706</v>
      </c>
      <c r="D5684" s="2" t="s">
        <v>41073</v>
      </c>
      <c r="E5684" s="2" t="s">
        <v>41074</v>
      </c>
      <c r="F5684" s="2" t="s">
        <v>36897</v>
      </c>
      <c r="G5684" s="2" t="s">
        <v>41075</v>
      </c>
      <c r="H5684" s="2" t="s">
        <v>40998</v>
      </c>
      <c r="I5684" s="2" t="s">
        <v>30</v>
      </c>
      <c r="J5684" s="2" t="s">
        <v>32</v>
      </c>
      <c r="K5684" s="2" t="s">
        <v>41065</v>
      </c>
      <c r="L5684" s="2" t="s">
        <v>30</v>
      </c>
      <c r="M5684" s="2" t="s">
        <v>30</v>
      </c>
      <c r="N5684" s="2" t="s">
        <v>30</v>
      </c>
      <c r="O5684" s="2" t="s">
        <v>3529</v>
      </c>
      <c r="P5684" s="3">
        <v>0</v>
      </c>
      <c r="Q5684" s="2" t="s">
        <v>30</v>
      </c>
      <c r="R5684" s="3">
        <v>0</v>
      </c>
      <c r="S5684" s="2" t="s">
        <v>30</v>
      </c>
      <c r="T5684" s="2" t="s">
        <v>41076</v>
      </c>
      <c r="U5684" s="3">
        <v>1</v>
      </c>
      <c r="V5684" s="2" t="s">
        <v>30</v>
      </c>
      <c r="W5684" s="2" t="s">
        <v>30</v>
      </c>
      <c r="X5684" s="2" t="s">
        <v>41077</v>
      </c>
      <c r="Y5684">
        <f t="shared" si="529"/>
        <v>2001</v>
      </c>
      <c r="Z5684" s="8">
        <f t="shared" si="530"/>
        <v>6</v>
      </c>
      <c r="AA5684">
        <f t="shared" si="534"/>
        <v>13</v>
      </c>
      <c r="AB5684" s="9">
        <f t="shared" si="531"/>
        <v>2002</v>
      </c>
      <c r="AC5684" s="9">
        <f t="shared" si="532"/>
        <v>5</v>
      </c>
      <c r="AD5684" s="9">
        <f t="shared" si="533"/>
        <v>11</v>
      </c>
    </row>
    <row r="5685" spans="1:30" ht="15.6">
      <c r="A5685" s="2" t="s">
        <v>24</v>
      </c>
      <c r="B5685" s="2" t="s">
        <v>25</v>
      </c>
      <c r="C5685" s="2" t="s">
        <v>41078</v>
      </c>
      <c r="D5685" s="2" t="s">
        <v>41079</v>
      </c>
      <c r="E5685" s="2" t="s">
        <v>41080</v>
      </c>
      <c r="F5685" s="2" t="s">
        <v>39837</v>
      </c>
      <c r="G5685" s="2" t="s">
        <v>41081</v>
      </c>
      <c r="H5685" s="2" t="s">
        <v>41082</v>
      </c>
      <c r="I5685" s="2" t="s">
        <v>30</v>
      </c>
      <c r="J5685" s="2" t="s">
        <v>32</v>
      </c>
      <c r="K5685" s="2" t="s">
        <v>41083</v>
      </c>
      <c r="L5685" s="2" t="s">
        <v>30</v>
      </c>
      <c r="M5685" s="2" t="s">
        <v>30</v>
      </c>
      <c r="N5685" s="2" t="s">
        <v>30</v>
      </c>
      <c r="O5685" s="2" t="s">
        <v>41084</v>
      </c>
      <c r="P5685" s="3">
        <v>0</v>
      </c>
      <c r="Q5685" s="2" t="s">
        <v>30</v>
      </c>
      <c r="R5685" s="3">
        <v>1</v>
      </c>
      <c r="S5685" s="2" t="s">
        <v>41085</v>
      </c>
      <c r="T5685" s="2" t="s">
        <v>41086</v>
      </c>
      <c r="U5685" s="3">
        <v>1</v>
      </c>
      <c r="V5685" s="2" t="s">
        <v>30</v>
      </c>
      <c r="W5685" s="2" t="s">
        <v>30</v>
      </c>
      <c r="X5685" s="2" t="s">
        <v>41087</v>
      </c>
      <c r="Y5685">
        <f t="shared" si="529"/>
        <v>2000</v>
      </c>
      <c r="Z5685" s="8">
        <f t="shared" si="530"/>
        <v>12</v>
      </c>
      <c r="AA5685">
        <f t="shared" si="534"/>
        <v>27</v>
      </c>
      <c r="AB5685" s="9">
        <f t="shared" si="531"/>
        <v>2002</v>
      </c>
      <c r="AC5685" s="9">
        <f t="shared" si="532"/>
        <v>5</v>
      </c>
      <c r="AD5685" s="9">
        <f t="shared" si="533"/>
        <v>1</v>
      </c>
    </row>
    <row r="5686" spans="1:30" ht="15.6">
      <c r="A5686" s="2" t="s">
        <v>24</v>
      </c>
      <c r="B5686" s="2" t="s">
        <v>25</v>
      </c>
      <c r="C5686" s="2" t="s">
        <v>997</v>
      </c>
      <c r="D5686" s="2" t="s">
        <v>41088</v>
      </c>
      <c r="E5686" s="2" t="s">
        <v>41089</v>
      </c>
      <c r="F5686" s="2" t="s">
        <v>33523</v>
      </c>
      <c r="G5686" s="2" t="s">
        <v>41090</v>
      </c>
      <c r="H5686" s="2" t="s">
        <v>41082</v>
      </c>
      <c r="I5686" s="2" t="s">
        <v>30</v>
      </c>
      <c r="J5686" s="2" t="s">
        <v>32</v>
      </c>
      <c r="K5686" s="2" t="s">
        <v>37180</v>
      </c>
      <c r="L5686" s="2" t="s">
        <v>30</v>
      </c>
      <c r="M5686" s="2" t="s">
        <v>30</v>
      </c>
      <c r="N5686" s="2" t="s">
        <v>30</v>
      </c>
      <c r="O5686" s="2" t="s">
        <v>448</v>
      </c>
      <c r="P5686" s="3">
        <v>0</v>
      </c>
      <c r="Q5686" s="2" t="s">
        <v>30</v>
      </c>
      <c r="R5686" s="3">
        <v>0</v>
      </c>
      <c r="S5686" s="2" t="s">
        <v>30</v>
      </c>
      <c r="T5686" s="2" t="s">
        <v>41091</v>
      </c>
      <c r="U5686" s="3">
        <v>1</v>
      </c>
      <c r="V5686" s="2" t="s">
        <v>30</v>
      </c>
      <c r="W5686" s="2" t="s">
        <v>30</v>
      </c>
      <c r="X5686" s="2" t="s">
        <v>41092</v>
      </c>
      <c r="Y5686">
        <f t="shared" si="529"/>
        <v>2001</v>
      </c>
      <c r="Z5686" s="8">
        <f t="shared" si="530"/>
        <v>6</v>
      </c>
      <c r="AA5686">
        <f t="shared" si="534"/>
        <v>20</v>
      </c>
      <c r="AB5686" s="9">
        <f t="shared" si="531"/>
        <v>2002</v>
      </c>
      <c r="AC5686" s="9">
        <f t="shared" si="532"/>
        <v>5</v>
      </c>
      <c r="AD5686" s="9">
        <f t="shared" si="533"/>
        <v>1</v>
      </c>
    </row>
    <row r="5687" spans="1:30" ht="15.6">
      <c r="A5687" s="2" t="s">
        <v>24</v>
      </c>
      <c r="B5687" s="2" t="s">
        <v>288</v>
      </c>
      <c r="C5687" s="2" t="s">
        <v>35657</v>
      </c>
      <c r="D5687" s="2" t="s">
        <v>41093</v>
      </c>
      <c r="E5687" s="2" t="s">
        <v>41094</v>
      </c>
      <c r="F5687" s="2" t="s">
        <v>41095</v>
      </c>
      <c r="G5687" s="2" t="s">
        <v>41096</v>
      </c>
      <c r="H5687" s="2" t="s">
        <v>41082</v>
      </c>
      <c r="I5687" s="2" t="s">
        <v>26726</v>
      </c>
      <c r="J5687" s="2" t="s">
        <v>32</v>
      </c>
      <c r="K5687" s="2" t="s">
        <v>41097</v>
      </c>
      <c r="L5687" s="2" t="s">
        <v>41098</v>
      </c>
      <c r="M5687" s="2" t="s">
        <v>26800</v>
      </c>
      <c r="N5687" s="2" t="s">
        <v>30</v>
      </c>
      <c r="O5687" s="2" t="s">
        <v>41099</v>
      </c>
      <c r="P5687" s="3">
        <v>0</v>
      </c>
      <c r="Q5687" s="2" t="s">
        <v>30</v>
      </c>
      <c r="R5687" s="3">
        <v>0</v>
      </c>
      <c r="S5687" s="2" t="s">
        <v>30</v>
      </c>
      <c r="T5687" s="2" t="s">
        <v>41100</v>
      </c>
      <c r="U5687" s="3">
        <v>2</v>
      </c>
      <c r="V5687" s="2" t="s">
        <v>30</v>
      </c>
      <c r="W5687" s="2" t="s">
        <v>30</v>
      </c>
      <c r="X5687" s="2" t="s">
        <v>41101</v>
      </c>
      <c r="Y5687">
        <f t="shared" si="529"/>
        <v>2001</v>
      </c>
      <c r="Z5687" s="8">
        <f t="shared" si="530"/>
        <v>10</v>
      </c>
      <c r="AA5687">
        <f t="shared" si="534"/>
        <v>3</v>
      </c>
      <c r="AB5687" s="9">
        <f t="shared" si="531"/>
        <v>2002</v>
      </c>
      <c r="AC5687" s="9">
        <f t="shared" si="532"/>
        <v>5</v>
      </c>
      <c r="AD5687" s="9">
        <f t="shared" si="533"/>
        <v>1</v>
      </c>
    </row>
    <row r="5688" spans="1:30" ht="15.6">
      <c r="A5688" s="2" t="s">
        <v>24</v>
      </c>
      <c r="B5688" s="2" t="s">
        <v>288</v>
      </c>
      <c r="C5688" s="2" t="s">
        <v>41102</v>
      </c>
      <c r="D5688" s="2" t="s">
        <v>41103</v>
      </c>
      <c r="E5688" s="2" t="s">
        <v>41104</v>
      </c>
      <c r="F5688" s="2" t="s">
        <v>37340</v>
      </c>
      <c r="G5688" s="2" t="s">
        <v>41105</v>
      </c>
      <c r="H5688" s="2" t="s">
        <v>41082</v>
      </c>
      <c r="I5688" s="2" t="s">
        <v>26726</v>
      </c>
      <c r="J5688" s="2" t="s">
        <v>32</v>
      </c>
      <c r="K5688" s="2" t="s">
        <v>41106</v>
      </c>
      <c r="L5688" s="2" t="s">
        <v>14149</v>
      </c>
      <c r="M5688" s="2" t="s">
        <v>24</v>
      </c>
      <c r="N5688" s="2" t="s">
        <v>30</v>
      </c>
      <c r="O5688" s="2" t="s">
        <v>4094</v>
      </c>
      <c r="P5688" s="3">
        <v>0</v>
      </c>
      <c r="Q5688" s="2" t="s">
        <v>30</v>
      </c>
      <c r="R5688" s="3">
        <v>0</v>
      </c>
      <c r="S5688" s="2" t="s">
        <v>30</v>
      </c>
      <c r="T5688" s="2" t="s">
        <v>41107</v>
      </c>
      <c r="U5688" s="3">
        <v>1</v>
      </c>
      <c r="V5688" s="2" t="s">
        <v>30</v>
      </c>
      <c r="W5688" s="2" t="s">
        <v>30</v>
      </c>
      <c r="X5688" s="2" t="s">
        <v>41108</v>
      </c>
      <c r="Y5688">
        <f t="shared" si="529"/>
        <v>2001</v>
      </c>
      <c r="Z5688" s="8">
        <f t="shared" si="530"/>
        <v>5</v>
      </c>
      <c r="AA5688">
        <f t="shared" si="534"/>
        <v>30</v>
      </c>
      <c r="AB5688" s="9">
        <f t="shared" si="531"/>
        <v>2002</v>
      </c>
      <c r="AC5688" s="9">
        <f t="shared" si="532"/>
        <v>5</v>
      </c>
      <c r="AD5688" s="9">
        <f t="shared" si="533"/>
        <v>1</v>
      </c>
    </row>
    <row r="5689" spans="1:30" ht="15.6">
      <c r="A5689" s="2" t="s">
        <v>24</v>
      </c>
      <c r="B5689" s="2" t="s">
        <v>288</v>
      </c>
      <c r="C5689" s="2" t="s">
        <v>41109</v>
      </c>
      <c r="D5689" s="2" t="s">
        <v>41110</v>
      </c>
      <c r="E5689" s="2" t="s">
        <v>41111</v>
      </c>
      <c r="F5689" s="2" t="s">
        <v>40643</v>
      </c>
      <c r="G5689" s="2" t="s">
        <v>41112</v>
      </c>
      <c r="H5689" s="2" t="s">
        <v>41082</v>
      </c>
      <c r="I5689" s="2" t="s">
        <v>26726</v>
      </c>
      <c r="J5689" s="2" t="s">
        <v>32</v>
      </c>
      <c r="K5689" s="2" t="s">
        <v>41113</v>
      </c>
      <c r="L5689" s="2" t="s">
        <v>20863</v>
      </c>
      <c r="M5689" s="2" t="s">
        <v>24</v>
      </c>
      <c r="N5689" s="2" t="s">
        <v>30</v>
      </c>
      <c r="O5689" s="2" t="s">
        <v>41114</v>
      </c>
      <c r="P5689" s="3">
        <v>0</v>
      </c>
      <c r="Q5689" s="2" t="s">
        <v>30</v>
      </c>
      <c r="R5689" s="3">
        <v>3</v>
      </c>
      <c r="S5689" s="2" t="s">
        <v>41115</v>
      </c>
      <c r="T5689" s="2" t="s">
        <v>41116</v>
      </c>
      <c r="U5689" s="3">
        <v>2</v>
      </c>
      <c r="V5689" s="2" t="s">
        <v>30</v>
      </c>
      <c r="W5689" s="2" t="s">
        <v>30</v>
      </c>
      <c r="X5689" s="2" t="s">
        <v>41117</v>
      </c>
      <c r="Y5689">
        <f t="shared" si="529"/>
        <v>2001</v>
      </c>
      <c r="Z5689" s="8">
        <f t="shared" si="530"/>
        <v>5</v>
      </c>
      <c r="AA5689">
        <f t="shared" si="534"/>
        <v>8</v>
      </c>
      <c r="AB5689" s="9">
        <f t="shared" si="531"/>
        <v>2002</v>
      </c>
      <c r="AC5689" s="9">
        <f t="shared" si="532"/>
        <v>5</v>
      </c>
      <c r="AD5689" s="9">
        <f t="shared" si="533"/>
        <v>1</v>
      </c>
    </row>
    <row r="5690" spans="1:30" ht="15.6">
      <c r="A5690" s="2" t="s">
        <v>24</v>
      </c>
      <c r="B5690" s="2" t="s">
        <v>288</v>
      </c>
      <c r="C5690" s="2" t="s">
        <v>2673</v>
      </c>
      <c r="D5690" s="2" t="s">
        <v>41118</v>
      </c>
      <c r="E5690" s="2" t="s">
        <v>41119</v>
      </c>
      <c r="F5690" s="2" t="s">
        <v>36654</v>
      </c>
      <c r="G5690" s="2" t="s">
        <v>41120</v>
      </c>
      <c r="H5690" s="2" t="s">
        <v>41082</v>
      </c>
      <c r="I5690" s="2" t="s">
        <v>26726</v>
      </c>
      <c r="J5690" s="2" t="s">
        <v>32</v>
      </c>
      <c r="K5690" s="2" t="s">
        <v>30506</v>
      </c>
      <c r="L5690" s="2" t="s">
        <v>14940</v>
      </c>
      <c r="M5690" s="2" t="s">
        <v>26789</v>
      </c>
      <c r="N5690" s="2" t="s">
        <v>30</v>
      </c>
      <c r="O5690" s="2" t="s">
        <v>41121</v>
      </c>
      <c r="P5690" s="3">
        <v>0</v>
      </c>
      <c r="Q5690" s="2" t="s">
        <v>30</v>
      </c>
      <c r="R5690" s="3">
        <v>0</v>
      </c>
      <c r="S5690" s="2" t="s">
        <v>30</v>
      </c>
      <c r="T5690" s="2" t="s">
        <v>37631</v>
      </c>
      <c r="U5690" s="3">
        <v>8</v>
      </c>
      <c r="V5690" s="2" t="s">
        <v>30</v>
      </c>
      <c r="W5690" s="2" t="s">
        <v>30</v>
      </c>
      <c r="X5690" s="2" t="s">
        <v>41122</v>
      </c>
      <c r="Y5690">
        <f t="shared" si="529"/>
        <v>2000</v>
      </c>
      <c r="Z5690" s="8">
        <f t="shared" si="530"/>
        <v>12</v>
      </c>
      <c r="AA5690">
        <f t="shared" si="534"/>
        <v>29</v>
      </c>
      <c r="AB5690" s="9">
        <f t="shared" si="531"/>
        <v>2002</v>
      </c>
      <c r="AC5690" s="9">
        <f t="shared" si="532"/>
        <v>5</v>
      </c>
      <c r="AD5690" s="9">
        <f t="shared" si="533"/>
        <v>1</v>
      </c>
    </row>
    <row r="5691" spans="1:30" ht="15.6">
      <c r="A5691" s="2" t="s">
        <v>24</v>
      </c>
      <c r="B5691" s="2" t="s">
        <v>288</v>
      </c>
      <c r="C5691" s="2" t="s">
        <v>147</v>
      </c>
      <c r="D5691" s="2" t="s">
        <v>41123</v>
      </c>
      <c r="E5691" s="2" t="s">
        <v>41124</v>
      </c>
      <c r="F5691" s="2" t="s">
        <v>38496</v>
      </c>
      <c r="G5691" s="2" t="s">
        <v>41125</v>
      </c>
      <c r="H5691" s="2" t="s">
        <v>41082</v>
      </c>
      <c r="I5691" s="2" t="s">
        <v>26726</v>
      </c>
      <c r="J5691" s="2" t="s">
        <v>32</v>
      </c>
      <c r="K5691" s="2" t="s">
        <v>41126</v>
      </c>
      <c r="L5691" s="2" t="s">
        <v>41127</v>
      </c>
      <c r="M5691" s="2" t="s">
        <v>26935</v>
      </c>
      <c r="N5691" s="2" t="s">
        <v>30</v>
      </c>
      <c r="O5691" s="2" t="s">
        <v>41128</v>
      </c>
      <c r="P5691" s="3">
        <v>0</v>
      </c>
      <c r="Q5691" s="2" t="s">
        <v>30</v>
      </c>
      <c r="R5691" s="3">
        <v>0</v>
      </c>
      <c r="S5691" s="2" t="s">
        <v>30</v>
      </c>
      <c r="T5691" s="2" t="s">
        <v>41129</v>
      </c>
      <c r="U5691" s="3">
        <v>2</v>
      </c>
      <c r="V5691" s="2" t="s">
        <v>30</v>
      </c>
      <c r="W5691" s="2" t="s">
        <v>30</v>
      </c>
      <c r="X5691" s="2" t="s">
        <v>41130</v>
      </c>
      <c r="Y5691">
        <f t="shared" si="529"/>
        <v>2001</v>
      </c>
      <c r="Z5691" s="8">
        <f t="shared" si="530"/>
        <v>6</v>
      </c>
      <c r="AA5691">
        <f t="shared" si="534"/>
        <v>27</v>
      </c>
      <c r="AB5691" s="9">
        <f t="shared" si="531"/>
        <v>2002</v>
      </c>
      <c r="AC5691" s="9">
        <f t="shared" si="532"/>
        <v>5</v>
      </c>
      <c r="AD5691" s="9">
        <f t="shared" si="533"/>
        <v>1</v>
      </c>
    </row>
    <row r="5692" spans="1:30" ht="15.6">
      <c r="A5692" s="2" t="s">
        <v>24</v>
      </c>
      <c r="B5692" s="2" t="s">
        <v>288</v>
      </c>
      <c r="C5692" s="2" t="s">
        <v>38553</v>
      </c>
      <c r="D5692" s="2" t="s">
        <v>41131</v>
      </c>
      <c r="E5692" s="2" t="s">
        <v>41132</v>
      </c>
      <c r="F5692" s="2" t="s">
        <v>37982</v>
      </c>
      <c r="G5692" s="2" t="s">
        <v>41133</v>
      </c>
      <c r="H5692" s="2" t="s">
        <v>41082</v>
      </c>
      <c r="I5692" s="2" t="s">
        <v>26726</v>
      </c>
      <c r="J5692" s="2" t="s">
        <v>32</v>
      </c>
      <c r="K5692" s="2" t="s">
        <v>41134</v>
      </c>
      <c r="L5692" s="2" t="s">
        <v>39992</v>
      </c>
      <c r="M5692" s="2" t="s">
        <v>26935</v>
      </c>
      <c r="N5692" s="2" t="s">
        <v>30</v>
      </c>
      <c r="O5692" s="2" t="s">
        <v>41135</v>
      </c>
      <c r="P5692" s="3">
        <v>0</v>
      </c>
      <c r="Q5692" s="2" t="s">
        <v>30</v>
      </c>
      <c r="R5692" s="3">
        <v>0</v>
      </c>
      <c r="S5692" s="2" t="s">
        <v>30</v>
      </c>
      <c r="T5692" s="2" t="s">
        <v>41136</v>
      </c>
      <c r="U5692" s="3">
        <v>3</v>
      </c>
      <c r="V5692" s="2" t="s">
        <v>30</v>
      </c>
      <c r="W5692" s="2" t="s">
        <v>30</v>
      </c>
      <c r="X5692" s="2" t="s">
        <v>41137</v>
      </c>
      <c r="Y5692">
        <f t="shared" si="529"/>
        <v>2001</v>
      </c>
      <c r="Z5692" s="8">
        <f t="shared" si="530"/>
        <v>6</v>
      </c>
      <c r="AA5692">
        <f t="shared" si="534"/>
        <v>22</v>
      </c>
      <c r="AB5692" s="9">
        <f t="shared" si="531"/>
        <v>2002</v>
      </c>
      <c r="AC5692" s="9">
        <f t="shared" si="532"/>
        <v>5</v>
      </c>
      <c r="AD5692" s="9">
        <f t="shared" si="533"/>
        <v>1</v>
      </c>
    </row>
    <row r="5693" spans="1:30" ht="15.6">
      <c r="A5693" s="2" t="s">
        <v>24</v>
      </c>
      <c r="B5693" s="2" t="s">
        <v>288</v>
      </c>
      <c r="C5693" s="2" t="s">
        <v>41138</v>
      </c>
      <c r="D5693" s="2" t="s">
        <v>41139</v>
      </c>
      <c r="E5693" s="2" t="s">
        <v>41140</v>
      </c>
      <c r="F5693" s="2" t="s">
        <v>41141</v>
      </c>
      <c r="G5693" s="2" t="s">
        <v>41142</v>
      </c>
      <c r="H5693" s="2" t="s">
        <v>41082</v>
      </c>
      <c r="I5693" s="2" t="s">
        <v>26726</v>
      </c>
      <c r="J5693" s="2" t="s">
        <v>32</v>
      </c>
      <c r="K5693" s="2" t="s">
        <v>36545</v>
      </c>
      <c r="L5693" s="2" t="s">
        <v>36546</v>
      </c>
      <c r="M5693" s="2" t="s">
        <v>26728</v>
      </c>
      <c r="N5693" s="2" t="s">
        <v>30</v>
      </c>
      <c r="O5693" s="2" t="s">
        <v>41143</v>
      </c>
      <c r="P5693" s="3">
        <v>0</v>
      </c>
      <c r="Q5693" s="2" t="s">
        <v>30</v>
      </c>
      <c r="R5693" s="3">
        <v>0</v>
      </c>
      <c r="S5693" s="2" t="s">
        <v>30</v>
      </c>
      <c r="T5693" s="2" t="s">
        <v>41144</v>
      </c>
      <c r="U5693" s="3">
        <v>3</v>
      </c>
      <c r="V5693" s="2" t="s">
        <v>30</v>
      </c>
      <c r="W5693" s="2" t="s">
        <v>30</v>
      </c>
      <c r="X5693" s="2" t="s">
        <v>41145</v>
      </c>
      <c r="Y5693">
        <f t="shared" si="529"/>
        <v>2000</v>
      </c>
      <c r="Z5693" s="8">
        <f t="shared" si="530"/>
        <v>9</v>
      </c>
      <c r="AA5693">
        <f t="shared" si="534"/>
        <v>1</v>
      </c>
      <c r="AB5693" s="9">
        <f t="shared" si="531"/>
        <v>2002</v>
      </c>
      <c r="AC5693" s="9">
        <f t="shared" si="532"/>
        <v>5</v>
      </c>
      <c r="AD5693" s="9">
        <f t="shared" si="533"/>
        <v>1</v>
      </c>
    </row>
    <row r="5694" spans="1:30" ht="15.6">
      <c r="A5694" s="2" t="s">
        <v>24</v>
      </c>
      <c r="B5694" s="2" t="s">
        <v>288</v>
      </c>
      <c r="C5694" s="2" t="s">
        <v>41146</v>
      </c>
      <c r="D5694" s="2" t="s">
        <v>41147</v>
      </c>
      <c r="E5694" s="2" t="s">
        <v>41148</v>
      </c>
      <c r="F5694" s="2" t="s">
        <v>41149</v>
      </c>
      <c r="G5694" s="2" t="s">
        <v>41150</v>
      </c>
      <c r="H5694" s="2" t="s">
        <v>41082</v>
      </c>
      <c r="I5694" s="2" t="s">
        <v>26726</v>
      </c>
      <c r="J5694" s="2" t="s">
        <v>32</v>
      </c>
      <c r="K5694" s="2" t="s">
        <v>41106</v>
      </c>
      <c r="L5694" s="2" t="s">
        <v>14149</v>
      </c>
      <c r="M5694" s="2" t="s">
        <v>24</v>
      </c>
      <c r="N5694" s="2" t="s">
        <v>30</v>
      </c>
      <c r="O5694" s="2" t="s">
        <v>41151</v>
      </c>
      <c r="P5694" s="3">
        <v>0</v>
      </c>
      <c r="Q5694" s="2" t="s">
        <v>30</v>
      </c>
      <c r="R5694" s="3">
        <v>0</v>
      </c>
      <c r="S5694" s="2" t="s">
        <v>30</v>
      </c>
      <c r="T5694" s="2" t="s">
        <v>41152</v>
      </c>
      <c r="U5694" s="3">
        <v>2</v>
      </c>
      <c r="V5694" s="2" t="s">
        <v>30</v>
      </c>
      <c r="W5694" s="2" t="s">
        <v>30</v>
      </c>
      <c r="X5694" s="2" t="s">
        <v>41153</v>
      </c>
      <c r="Y5694">
        <f t="shared" si="529"/>
        <v>2000</v>
      </c>
      <c r="Z5694" s="8">
        <f t="shared" si="530"/>
        <v>5</v>
      </c>
      <c r="AA5694">
        <f t="shared" si="534"/>
        <v>19</v>
      </c>
      <c r="AB5694" s="9">
        <f t="shared" si="531"/>
        <v>2002</v>
      </c>
      <c r="AC5694" s="9">
        <f t="shared" si="532"/>
        <v>5</v>
      </c>
      <c r="AD5694" s="9">
        <f t="shared" si="533"/>
        <v>1</v>
      </c>
    </row>
    <row r="5695" spans="1:30" ht="15.6">
      <c r="A5695" s="2" t="s">
        <v>24</v>
      </c>
      <c r="B5695" s="2" t="s">
        <v>288</v>
      </c>
      <c r="C5695" s="2" t="s">
        <v>41154</v>
      </c>
      <c r="D5695" s="2" t="s">
        <v>41155</v>
      </c>
      <c r="E5695" s="2" t="s">
        <v>41156</v>
      </c>
      <c r="F5695" s="2" t="s">
        <v>41157</v>
      </c>
      <c r="G5695" s="2" t="s">
        <v>41158</v>
      </c>
      <c r="H5695" s="2" t="s">
        <v>41082</v>
      </c>
      <c r="I5695" s="2" t="s">
        <v>26726</v>
      </c>
      <c r="J5695" s="2" t="s">
        <v>32</v>
      </c>
      <c r="K5695" s="2" t="s">
        <v>41159</v>
      </c>
      <c r="L5695" s="2" t="s">
        <v>41160</v>
      </c>
      <c r="M5695" s="2" t="s">
        <v>26935</v>
      </c>
      <c r="N5695" s="2" t="s">
        <v>30</v>
      </c>
      <c r="O5695" s="2" t="s">
        <v>41161</v>
      </c>
      <c r="P5695" s="3">
        <v>0</v>
      </c>
      <c r="Q5695" s="2" t="s">
        <v>30</v>
      </c>
      <c r="R5695" s="3">
        <v>0</v>
      </c>
      <c r="S5695" s="2" t="s">
        <v>30</v>
      </c>
      <c r="T5695" s="2" t="s">
        <v>41162</v>
      </c>
      <c r="U5695" s="3">
        <v>2</v>
      </c>
      <c r="V5695" s="2" t="s">
        <v>30</v>
      </c>
      <c r="W5695" s="2" t="s">
        <v>30</v>
      </c>
      <c r="X5695" s="2" t="s">
        <v>41163</v>
      </c>
      <c r="Y5695">
        <f t="shared" si="529"/>
        <v>2000</v>
      </c>
      <c r="Z5695" s="8">
        <f t="shared" si="530"/>
        <v>9</v>
      </c>
      <c r="AA5695">
        <f t="shared" si="534"/>
        <v>29</v>
      </c>
      <c r="AB5695" s="9">
        <f t="shared" si="531"/>
        <v>2002</v>
      </c>
      <c r="AC5695" s="9">
        <f t="shared" si="532"/>
        <v>5</v>
      </c>
      <c r="AD5695" s="9">
        <f t="shared" si="533"/>
        <v>1</v>
      </c>
    </row>
    <row r="5696" spans="1:30" ht="15.6">
      <c r="A5696" s="2" t="s">
        <v>24</v>
      </c>
      <c r="B5696" s="2" t="s">
        <v>288</v>
      </c>
      <c r="C5696" s="2" t="s">
        <v>41164</v>
      </c>
      <c r="D5696" s="2" t="s">
        <v>41165</v>
      </c>
      <c r="E5696" s="2" t="s">
        <v>41166</v>
      </c>
      <c r="F5696" s="2" t="s">
        <v>41167</v>
      </c>
      <c r="G5696" s="2" t="s">
        <v>41168</v>
      </c>
      <c r="H5696" s="2" t="s">
        <v>41169</v>
      </c>
      <c r="I5696" s="2" t="s">
        <v>26726</v>
      </c>
      <c r="J5696" s="2" t="s">
        <v>32</v>
      </c>
      <c r="K5696" s="2" t="s">
        <v>41170</v>
      </c>
      <c r="L5696" s="2" t="s">
        <v>41171</v>
      </c>
      <c r="M5696" s="2" t="s">
        <v>26779</v>
      </c>
      <c r="N5696" s="2" t="s">
        <v>30</v>
      </c>
      <c r="O5696" s="2" t="s">
        <v>41172</v>
      </c>
      <c r="P5696" s="3">
        <v>0</v>
      </c>
      <c r="Q5696" s="2" t="s">
        <v>30</v>
      </c>
      <c r="R5696" s="3">
        <v>0</v>
      </c>
      <c r="S5696" s="2" t="s">
        <v>30</v>
      </c>
      <c r="T5696" s="2" t="s">
        <v>41173</v>
      </c>
      <c r="U5696" s="3">
        <v>4</v>
      </c>
      <c r="V5696" s="2" t="s">
        <v>30</v>
      </c>
      <c r="W5696" s="2" t="s">
        <v>30</v>
      </c>
      <c r="X5696" s="2" t="s">
        <v>41174</v>
      </c>
      <c r="Y5696">
        <f t="shared" si="529"/>
        <v>1998</v>
      </c>
      <c r="Z5696" s="8">
        <f t="shared" si="530"/>
        <v>12</v>
      </c>
      <c r="AA5696">
        <f t="shared" si="534"/>
        <v>15</v>
      </c>
      <c r="AB5696" s="9">
        <f t="shared" si="531"/>
        <v>2002</v>
      </c>
      <c r="AC5696" s="9">
        <f t="shared" si="532"/>
        <v>4</v>
      </c>
      <c r="AD5696" s="9">
        <f t="shared" si="533"/>
        <v>21</v>
      </c>
    </row>
    <row r="5697" spans="1:30" ht="15.6">
      <c r="A5697" s="2" t="s">
        <v>24</v>
      </c>
      <c r="B5697" s="2" t="s">
        <v>288</v>
      </c>
      <c r="C5697" s="2" t="s">
        <v>41175</v>
      </c>
      <c r="D5697" s="2" t="s">
        <v>41176</v>
      </c>
      <c r="E5697" s="2" t="s">
        <v>41177</v>
      </c>
      <c r="F5697" s="2" t="s">
        <v>38889</v>
      </c>
      <c r="G5697" s="2" t="s">
        <v>41178</v>
      </c>
      <c r="H5697" s="2" t="s">
        <v>41169</v>
      </c>
      <c r="I5697" s="2" t="s">
        <v>26726</v>
      </c>
      <c r="J5697" s="2" t="s">
        <v>32</v>
      </c>
      <c r="K5697" s="2" t="s">
        <v>41179</v>
      </c>
      <c r="L5697" s="2" t="s">
        <v>41180</v>
      </c>
      <c r="M5697" s="2" t="s">
        <v>26800</v>
      </c>
      <c r="N5697" s="2" t="s">
        <v>30</v>
      </c>
      <c r="O5697" s="2" t="s">
        <v>41181</v>
      </c>
      <c r="P5697" s="3">
        <v>0</v>
      </c>
      <c r="Q5697" s="2" t="s">
        <v>30</v>
      </c>
      <c r="R5697" s="3">
        <v>1</v>
      </c>
      <c r="S5697" s="2" t="s">
        <v>41182</v>
      </c>
      <c r="T5697" s="2" t="s">
        <v>41183</v>
      </c>
      <c r="U5697" s="3">
        <v>2</v>
      </c>
      <c r="V5697" s="2" t="s">
        <v>30</v>
      </c>
      <c r="W5697" s="2" t="s">
        <v>30</v>
      </c>
      <c r="X5697" s="2" t="s">
        <v>41184</v>
      </c>
      <c r="Y5697">
        <f t="shared" si="529"/>
        <v>2000</v>
      </c>
      <c r="Z5697" s="8">
        <f t="shared" si="530"/>
        <v>1</v>
      </c>
      <c r="AA5697">
        <f t="shared" si="534"/>
        <v>28</v>
      </c>
      <c r="AB5697" s="9">
        <f t="shared" si="531"/>
        <v>2002</v>
      </c>
      <c r="AC5697" s="9">
        <f t="shared" si="532"/>
        <v>4</v>
      </c>
      <c r="AD5697" s="9">
        <f t="shared" si="533"/>
        <v>21</v>
      </c>
    </row>
    <row r="5698" spans="1:30" ht="15.6">
      <c r="A5698" s="2" t="s">
        <v>24</v>
      </c>
      <c r="B5698" s="2" t="s">
        <v>288</v>
      </c>
      <c r="C5698" s="2" t="s">
        <v>41185</v>
      </c>
      <c r="D5698" s="2" t="s">
        <v>41186</v>
      </c>
      <c r="E5698" s="2" t="s">
        <v>41187</v>
      </c>
      <c r="F5698" s="2" t="s">
        <v>41188</v>
      </c>
      <c r="G5698" s="2" t="s">
        <v>41189</v>
      </c>
      <c r="H5698" s="2" t="s">
        <v>41169</v>
      </c>
      <c r="I5698" s="2" t="s">
        <v>26726</v>
      </c>
      <c r="J5698" s="2" t="s">
        <v>32</v>
      </c>
      <c r="K5698" s="2" t="s">
        <v>36545</v>
      </c>
      <c r="L5698" s="2" t="s">
        <v>36546</v>
      </c>
      <c r="M5698" s="2" t="s">
        <v>26728</v>
      </c>
      <c r="N5698" s="2" t="s">
        <v>30</v>
      </c>
      <c r="O5698" s="2" t="s">
        <v>41190</v>
      </c>
      <c r="P5698" s="3">
        <v>0</v>
      </c>
      <c r="Q5698" s="2" t="s">
        <v>30</v>
      </c>
      <c r="R5698" s="3">
        <v>0</v>
      </c>
      <c r="S5698" s="2" t="s">
        <v>30</v>
      </c>
      <c r="T5698" s="2" t="s">
        <v>41191</v>
      </c>
      <c r="U5698" s="3">
        <v>3</v>
      </c>
      <c r="V5698" s="2" t="s">
        <v>30</v>
      </c>
      <c r="W5698" s="2" t="s">
        <v>30</v>
      </c>
      <c r="X5698" s="2" t="s">
        <v>41192</v>
      </c>
      <c r="Y5698">
        <f t="shared" si="529"/>
        <v>2000</v>
      </c>
      <c r="Z5698" s="8">
        <f t="shared" si="530"/>
        <v>10</v>
      </c>
      <c r="AA5698">
        <f t="shared" si="534"/>
        <v>12</v>
      </c>
      <c r="AB5698" s="9">
        <f t="shared" si="531"/>
        <v>2002</v>
      </c>
      <c r="AC5698" s="9">
        <f t="shared" si="532"/>
        <v>4</v>
      </c>
      <c r="AD5698" s="9">
        <f t="shared" si="533"/>
        <v>21</v>
      </c>
    </row>
    <row r="5699" spans="1:30" ht="15.6">
      <c r="A5699" s="2" t="s">
        <v>24</v>
      </c>
      <c r="B5699" s="2" t="s">
        <v>288</v>
      </c>
      <c r="C5699" s="2" t="s">
        <v>41193</v>
      </c>
      <c r="D5699" s="2" t="s">
        <v>41194</v>
      </c>
      <c r="E5699" s="2" t="s">
        <v>41195</v>
      </c>
      <c r="F5699" s="2" t="s">
        <v>41196</v>
      </c>
      <c r="G5699" s="2" t="s">
        <v>41197</v>
      </c>
      <c r="H5699" s="2" t="s">
        <v>41169</v>
      </c>
      <c r="I5699" s="2" t="s">
        <v>26726</v>
      </c>
      <c r="J5699" s="2" t="s">
        <v>32</v>
      </c>
      <c r="K5699" s="2" t="s">
        <v>36545</v>
      </c>
      <c r="L5699" s="2" t="s">
        <v>36546</v>
      </c>
      <c r="M5699" s="2" t="s">
        <v>26728</v>
      </c>
      <c r="N5699" s="2" t="s">
        <v>30</v>
      </c>
      <c r="O5699" s="2" t="s">
        <v>2776</v>
      </c>
      <c r="P5699" s="3">
        <v>0</v>
      </c>
      <c r="Q5699" s="2" t="s">
        <v>30</v>
      </c>
      <c r="R5699" s="3">
        <v>2</v>
      </c>
      <c r="S5699" s="2" t="s">
        <v>41198</v>
      </c>
      <c r="T5699" s="2" t="s">
        <v>41199</v>
      </c>
      <c r="U5699" s="3">
        <v>1</v>
      </c>
      <c r="V5699" s="2" t="s">
        <v>30</v>
      </c>
      <c r="W5699" s="2" t="s">
        <v>30</v>
      </c>
      <c r="X5699" s="2" t="s">
        <v>41200</v>
      </c>
      <c r="Y5699">
        <f t="shared" ref="Y5699:Y5762" si="535">YEAR(F5699)</f>
        <v>2000</v>
      </c>
      <c r="Z5699" s="8">
        <f t="shared" ref="Z5699:Z5762" si="536">MONTH(F5699)</f>
        <v>10</v>
      </c>
      <c r="AA5699">
        <f t="shared" si="534"/>
        <v>24</v>
      </c>
      <c r="AB5699" s="9">
        <f t="shared" ref="AB5699:AB5762" si="537">IFERROR(YEAR(H5699),0)</f>
        <v>2002</v>
      </c>
      <c r="AC5699" s="9">
        <f t="shared" ref="AC5699:AC5762" si="538">IFERROR(MONTH(H5699),0)</f>
        <v>4</v>
      </c>
      <c r="AD5699" s="9">
        <f t="shared" ref="AD5699:AD5762" si="539">IFERROR(DAY(H5699),0)</f>
        <v>21</v>
      </c>
    </row>
    <row r="5700" spans="1:30" ht="15.6">
      <c r="A5700" s="2" t="s">
        <v>24</v>
      </c>
      <c r="B5700" s="2" t="s">
        <v>288</v>
      </c>
      <c r="C5700" s="2" t="s">
        <v>432</v>
      </c>
      <c r="D5700" s="2" t="s">
        <v>41201</v>
      </c>
      <c r="E5700" s="2" t="s">
        <v>41202</v>
      </c>
      <c r="F5700" s="2" t="s">
        <v>41203</v>
      </c>
      <c r="G5700" s="2" t="s">
        <v>41204</v>
      </c>
      <c r="H5700" s="2" t="s">
        <v>41169</v>
      </c>
      <c r="I5700" s="2" t="s">
        <v>26726</v>
      </c>
      <c r="J5700" s="2" t="s">
        <v>32</v>
      </c>
      <c r="K5700" s="2" t="s">
        <v>41205</v>
      </c>
      <c r="L5700" s="2" t="s">
        <v>40698</v>
      </c>
      <c r="M5700" s="2" t="s">
        <v>27852</v>
      </c>
      <c r="N5700" s="2" t="s">
        <v>30</v>
      </c>
      <c r="O5700" s="2" t="s">
        <v>41206</v>
      </c>
      <c r="P5700" s="3">
        <v>0</v>
      </c>
      <c r="Q5700" s="2" t="s">
        <v>30</v>
      </c>
      <c r="R5700" s="3">
        <v>0</v>
      </c>
      <c r="S5700" s="2" t="s">
        <v>30</v>
      </c>
      <c r="T5700" s="2" t="s">
        <v>41207</v>
      </c>
      <c r="U5700" s="3">
        <v>4</v>
      </c>
      <c r="V5700" s="2" t="s">
        <v>30</v>
      </c>
      <c r="W5700" s="2" t="s">
        <v>30</v>
      </c>
      <c r="X5700" s="2" t="s">
        <v>41208</v>
      </c>
      <c r="Y5700">
        <f t="shared" si="535"/>
        <v>2000</v>
      </c>
      <c r="Z5700" s="8">
        <f t="shared" si="536"/>
        <v>6</v>
      </c>
      <c r="AA5700">
        <f t="shared" si="534"/>
        <v>3</v>
      </c>
      <c r="AB5700" s="9">
        <f t="shared" si="537"/>
        <v>2002</v>
      </c>
      <c r="AC5700" s="9">
        <f t="shared" si="538"/>
        <v>4</v>
      </c>
      <c r="AD5700" s="9">
        <f t="shared" si="539"/>
        <v>21</v>
      </c>
    </row>
    <row r="5701" spans="1:30" ht="15.6">
      <c r="A5701" s="2" t="s">
        <v>24</v>
      </c>
      <c r="B5701" s="2" t="s">
        <v>288</v>
      </c>
      <c r="C5701" s="2" t="s">
        <v>41209</v>
      </c>
      <c r="D5701" s="2" t="s">
        <v>41210</v>
      </c>
      <c r="E5701" s="2" t="s">
        <v>41211</v>
      </c>
      <c r="F5701" s="2" t="s">
        <v>39484</v>
      </c>
      <c r="G5701" s="2" t="s">
        <v>41212</v>
      </c>
      <c r="H5701" s="2" t="s">
        <v>41169</v>
      </c>
      <c r="I5701" s="2" t="s">
        <v>26726</v>
      </c>
      <c r="J5701" s="2" t="s">
        <v>32</v>
      </c>
      <c r="K5701" s="2" t="s">
        <v>31732</v>
      </c>
      <c r="L5701" s="2" t="s">
        <v>41213</v>
      </c>
      <c r="M5701" s="2" t="s">
        <v>26789</v>
      </c>
      <c r="N5701" s="2" t="s">
        <v>30</v>
      </c>
      <c r="O5701" s="2" t="s">
        <v>41214</v>
      </c>
      <c r="P5701" s="3">
        <v>0</v>
      </c>
      <c r="Q5701" s="2" t="s">
        <v>30</v>
      </c>
      <c r="R5701" s="3">
        <v>0</v>
      </c>
      <c r="S5701" s="2" t="s">
        <v>30</v>
      </c>
      <c r="T5701" s="2" t="s">
        <v>40840</v>
      </c>
      <c r="U5701" s="3">
        <v>12</v>
      </c>
      <c r="V5701" s="2" t="s">
        <v>30</v>
      </c>
      <c r="W5701" s="2" t="s">
        <v>30</v>
      </c>
      <c r="X5701" s="2" t="s">
        <v>41215</v>
      </c>
      <c r="Y5701">
        <f t="shared" si="535"/>
        <v>2000</v>
      </c>
      <c r="Z5701" s="8">
        <f t="shared" si="536"/>
        <v>11</v>
      </c>
      <c r="AA5701">
        <f t="shared" si="534"/>
        <v>23</v>
      </c>
      <c r="AB5701" s="9">
        <f t="shared" si="537"/>
        <v>2002</v>
      </c>
      <c r="AC5701" s="9">
        <f t="shared" si="538"/>
        <v>4</v>
      </c>
      <c r="AD5701" s="9">
        <f t="shared" si="539"/>
        <v>21</v>
      </c>
    </row>
    <row r="5702" spans="1:30" ht="15.6">
      <c r="A5702" s="2" t="s">
        <v>24</v>
      </c>
      <c r="B5702" s="2" t="s">
        <v>288</v>
      </c>
      <c r="C5702" s="2" t="s">
        <v>13426</v>
      </c>
      <c r="D5702" s="2" t="s">
        <v>41216</v>
      </c>
      <c r="E5702" s="2" t="s">
        <v>41217</v>
      </c>
      <c r="F5702" s="2" t="s">
        <v>41218</v>
      </c>
      <c r="G5702" s="2" t="s">
        <v>41219</v>
      </c>
      <c r="H5702" s="2" t="s">
        <v>41169</v>
      </c>
      <c r="I5702" s="2" t="s">
        <v>26726</v>
      </c>
      <c r="J5702" s="2" t="s">
        <v>32</v>
      </c>
      <c r="K5702" s="2" t="s">
        <v>26744</v>
      </c>
      <c r="L5702" s="2" t="s">
        <v>12496</v>
      </c>
      <c r="M5702" s="2" t="s">
        <v>24</v>
      </c>
      <c r="N5702" s="2" t="s">
        <v>30</v>
      </c>
      <c r="O5702" s="2" t="s">
        <v>15481</v>
      </c>
      <c r="P5702" s="3">
        <v>0</v>
      </c>
      <c r="Q5702" s="2" t="s">
        <v>30</v>
      </c>
      <c r="R5702" s="3">
        <v>0</v>
      </c>
      <c r="S5702" s="2" t="s">
        <v>30</v>
      </c>
      <c r="T5702" s="2" t="s">
        <v>41220</v>
      </c>
      <c r="U5702" s="3">
        <v>1</v>
      </c>
      <c r="V5702" s="2" t="s">
        <v>30</v>
      </c>
      <c r="W5702" s="2" t="s">
        <v>30</v>
      </c>
      <c r="X5702" s="2" t="s">
        <v>41221</v>
      </c>
      <c r="Y5702">
        <f t="shared" si="535"/>
        <v>2000</v>
      </c>
      <c r="Z5702" s="8">
        <f t="shared" si="536"/>
        <v>9</v>
      </c>
      <c r="AA5702">
        <f t="shared" si="534"/>
        <v>26</v>
      </c>
      <c r="AB5702" s="9">
        <f t="shared" si="537"/>
        <v>2002</v>
      </c>
      <c r="AC5702" s="9">
        <f t="shared" si="538"/>
        <v>4</v>
      </c>
      <c r="AD5702" s="9">
        <f t="shared" si="539"/>
        <v>21</v>
      </c>
    </row>
    <row r="5703" spans="1:30" ht="15.6">
      <c r="A5703" s="2" t="s">
        <v>24</v>
      </c>
      <c r="B5703" s="2" t="s">
        <v>288</v>
      </c>
      <c r="C5703" s="2" t="s">
        <v>1360</v>
      </c>
      <c r="D5703" s="2" t="s">
        <v>41222</v>
      </c>
      <c r="E5703" s="2" t="s">
        <v>41223</v>
      </c>
      <c r="F5703" s="2" t="s">
        <v>39837</v>
      </c>
      <c r="G5703" s="2" t="s">
        <v>41224</v>
      </c>
      <c r="H5703" s="2" t="s">
        <v>41169</v>
      </c>
      <c r="I5703" s="2" t="s">
        <v>26726</v>
      </c>
      <c r="J5703" s="2" t="s">
        <v>32</v>
      </c>
      <c r="K5703" s="2" t="s">
        <v>36019</v>
      </c>
      <c r="L5703" s="2" t="s">
        <v>36020</v>
      </c>
      <c r="M5703" s="2" t="s">
        <v>26800</v>
      </c>
      <c r="N5703" s="2" t="s">
        <v>30</v>
      </c>
      <c r="O5703" s="2" t="s">
        <v>41225</v>
      </c>
      <c r="P5703" s="3">
        <v>0</v>
      </c>
      <c r="Q5703" s="2" t="s">
        <v>30</v>
      </c>
      <c r="R5703" s="3">
        <v>0</v>
      </c>
      <c r="S5703" s="2" t="s">
        <v>30</v>
      </c>
      <c r="T5703" s="2" t="s">
        <v>41226</v>
      </c>
      <c r="U5703" s="3">
        <v>2</v>
      </c>
      <c r="V5703" s="2" t="s">
        <v>30</v>
      </c>
      <c r="W5703" s="2" t="s">
        <v>30</v>
      </c>
      <c r="X5703" s="2" t="s">
        <v>41227</v>
      </c>
      <c r="Y5703">
        <f t="shared" si="535"/>
        <v>2000</v>
      </c>
      <c r="Z5703" s="8">
        <f t="shared" si="536"/>
        <v>12</v>
      </c>
      <c r="AA5703">
        <f t="shared" si="534"/>
        <v>27</v>
      </c>
      <c r="AB5703" s="9">
        <f t="shared" si="537"/>
        <v>2002</v>
      </c>
      <c r="AC5703" s="9">
        <f t="shared" si="538"/>
        <v>4</v>
      </c>
      <c r="AD5703" s="9">
        <f t="shared" si="539"/>
        <v>21</v>
      </c>
    </row>
    <row r="5704" spans="1:30" ht="15.6">
      <c r="A5704" s="2" t="s">
        <v>24</v>
      </c>
      <c r="B5704" s="2" t="s">
        <v>25</v>
      </c>
      <c r="C5704" s="2" t="s">
        <v>17252</v>
      </c>
      <c r="D5704" s="2" t="s">
        <v>41228</v>
      </c>
      <c r="E5704" s="2" t="s">
        <v>41229</v>
      </c>
      <c r="F5704" s="2" t="s">
        <v>40704</v>
      </c>
      <c r="G5704" s="2" t="s">
        <v>41230</v>
      </c>
      <c r="H5704" s="2" t="s">
        <v>41169</v>
      </c>
      <c r="I5704" s="2" t="s">
        <v>26726</v>
      </c>
      <c r="J5704" s="2" t="s">
        <v>32</v>
      </c>
      <c r="K5704" s="2" t="s">
        <v>41231</v>
      </c>
      <c r="L5704" s="2" t="s">
        <v>41232</v>
      </c>
      <c r="M5704" s="2" t="s">
        <v>28926</v>
      </c>
      <c r="N5704" s="2" t="s">
        <v>30</v>
      </c>
      <c r="O5704" s="2" t="s">
        <v>41233</v>
      </c>
      <c r="P5704" s="3">
        <v>0</v>
      </c>
      <c r="Q5704" s="2" t="s">
        <v>30</v>
      </c>
      <c r="R5704" s="3">
        <v>1</v>
      </c>
      <c r="S5704" s="2" t="s">
        <v>41234</v>
      </c>
      <c r="T5704" s="2" t="s">
        <v>41235</v>
      </c>
      <c r="U5704" s="3">
        <v>2</v>
      </c>
      <c r="V5704" s="2" t="s">
        <v>30</v>
      </c>
      <c r="W5704" s="2" t="s">
        <v>30</v>
      </c>
      <c r="X5704" s="2" t="s">
        <v>41236</v>
      </c>
      <c r="Y5704">
        <f t="shared" si="535"/>
        <v>2000</v>
      </c>
      <c r="Z5704" s="8">
        <f t="shared" si="536"/>
        <v>10</v>
      </c>
      <c r="AA5704">
        <f t="shared" si="534"/>
        <v>20</v>
      </c>
      <c r="AB5704" s="9">
        <f t="shared" si="537"/>
        <v>2002</v>
      </c>
      <c r="AC5704" s="9">
        <f t="shared" si="538"/>
        <v>4</v>
      </c>
      <c r="AD5704" s="9">
        <f t="shared" si="539"/>
        <v>21</v>
      </c>
    </row>
    <row r="5705" spans="1:30" ht="15.6">
      <c r="A5705" s="2" t="s">
        <v>24</v>
      </c>
      <c r="B5705" s="2" t="s">
        <v>25</v>
      </c>
      <c r="C5705" s="2" t="s">
        <v>147</v>
      </c>
      <c r="D5705" s="2" t="s">
        <v>41237</v>
      </c>
      <c r="E5705" s="2" t="s">
        <v>41238</v>
      </c>
      <c r="F5705" s="2" t="s">
        <v>40990</v>
      </c>
      <c r="G5705" s="2" t="s">
        <v>41239</v>
      </c>
      <c r="H5705" s="2" t="s">
        <v>41169</v>
      </c>
      <c r="I5705" s="2" t="s">
        <v>26726</v>
      </c>
      <c r="J5705" s="2" t="s">
        <v>32</v>
      </c>
      <c r="K5705" s="2" t="s">
        <v>41240</v>
      </c>
      <c r="L5705" s="2" t="s">
        <v>41241</v>
      </c>
      <c r="M5705" s="2" t="s">
        <v>26779</v>
      </c>
      <c r="N5705" s="2" t="s">
        <v>30</v>
      </c>
      <c r="O5705" s="2" t="s">
        <v>41242</v>
      </c>
      <c r="P5705" s="3">
        <v>0</v>
      </c>
      <c r="Q5705" s="2" t="s">
        <v>30</v>
      </c>
      <c r="R5705" s="3">
        <v>0</v>
      </c>
      <c r="S5705" s="2" t="s">
        <v>30</v>
      </c>
      <c r="T5705" s="2" t="s">
        <v>41243</v>
      </c>
      <c r="U5705" s="3">
        <v>5</v>
      </c>
      <c r="V5705" s="2" t="s">
        <v>30</v>
      </c>
      <c r="W5705" s="2" t="s">
        <v>30</v>
      </c>
      <c r="X5705" s="2" t="s">
        <v>41244</v>
      </c>
      <c r="Y5705">
        <f t="shared" si="535"/>
        <v>2000</v>
      </c>
      <c r="Z5705" s="8">
        <f t="shared" si="536"/>
        <v>8</v>
      </c>
      <c r="AA5705">
        <f t="shared" si="534"/>
        <v>8</v>
      </c>
      <c r="AB5705" s="9">
        <f t="shared" si="537"/>
        <v>2002</v>
      </c>
      <c r="AC5705" s="9">
        <f t="shared" si="538"/>
        <v>4</v>
      </c>
      <c r="AD5705" s="9">
        <f t="shared" si="539"/>
        <v>21</v>
      </c>
    </row>
    <row r="5706" spans="1:30" ht="15.6">
      <c r="A5706" s="2" t="s">
        <v>24</v>
      </c>
      <c r="B5706" s="2" t="s">
        <v>25</v>
      </c>
      <c r="C5706" s="2" t="s">
        <v>147</v>
      </c>
      <c r="D5706" s="2" t="s">
        <v>41245</v>
      </c>
      <c r="E5706" s="2" t="s">
        <v>41246</v>
      </c>
      <c r="F5706" s="2" t="s">
        <v>41247</v>
      </c>
      <c r="G5706" s="2" t="s">
        <v>41248</v>
      </c>
      <c r="H5706" s="2" t="s">
        <v>41169</v>
      </c>
      <c r="I5706" s="2" t="s">
        <v>30</v>
      </c>
      <c r="J5706" s="2" t="s">
        <v>32</v>
      </c>
      <c r="K5706" s="2" t="s">
        <v>41249</v>
      </c>
      <c r="L5706" s="2" t="s">
        <v>30</v>
      </c>
      <c r="M5706" s="2" t="s">
        <v>30</v>
      </c>
      <c r="N5706" s="2" t="s">
        <v>30</v>
      </c>
      <c r="O5706" s="2" t="s">
        <v>428</v>
      </c>
      <c r="P5706" s="3">
        <v>0</v>
      </c>
      <c r="Q5706" s="2" t="s">
        <v>30</v>
      </c>
      <c r="R5706" s="3">
        <v>0</v>
      </c>
      <c r="S5706" s="2" t="s">
        <v>30</v>
      </c>
      <c r="T5706" s="2" t="s">
        <v>41250</v>
      </c>
      <c r="U5706" s="3">
        <v>3</v>
      </c>
      <c r="V5706" s="2" t="s">
        <v>30</v>
      </c>
      <c r="W5706" s="2" t="s">
        <v>30</v>
      </c>
      <c r="X5706" s="2" t="s">
        <v>41251</v>
      </c>
      <c r="Y5706">
        <f t="shared" si="535"/>
        <v>2000</v>
      </c>
      <c r="Z5706" s="8">
        <f t="shared" si="536"/>
        <v>3</v>
      </c>
      <c r="AA5706">
        <f t="shared" si="534"/>
        <v>20</v>
      </c>
      <c r="AB5706" s="9">
        <f t="shared" si="537"/>
        <v>2002</v>
      </c>
      <c r="AC5706" s="9">
        <f t="shared" si="538"/>
        <v>4</v>
      </c>
      <c r="AD5706" s="9">
        <f t="shared" si="539"/>
        <v>21</v>
      </c>
    </row>
    <row r="5707" spans="1:30" ht="15.6">
      <c r="A5707" s="2" t="s">
        <v>24</v>
      </c>
      <c r="B5707" s="2" t="s">
        <v>25</v>
      </c>
      <c r="C5707" s="2" t="s">
        <v>40174</v>
      </c>
      <c r="D5707" s="2" t="s">
        <v>41252</v>
      </c>
      <c r="E5707" s="2" t="s">
        <v>41253</v>
      </c>
      <c r="F5707" s="2" t="s">
        <v>37982</v>
      </c>
      <c r="G5707" s="2" t="s">
        <v>41254</v>
      </c>
      <c r="H5707" s="2" t="s">
        <v>41169</v>
      </c>
      <c r="I5707" s="2" t="s">
        <v>30</v>
      </c>
      <c r="J5707" s="2" t="s">
        <v>32</v>
      </c>
      <c r="K5707" s="2" t="s">
        <v>37180</v>
      </c>
      <c r="L5707" s="2" t="s">
        <v>30</v>
      </c>
      <c r="M5707" s="2" t="s">
        <v>30</v>
      </c>
      <c r="N5707" s="2" t="s">
        <v>30</v>
      </c>
      <c r="O5707" s="2" t="s">
        <v>448</v>
      </c>
      <c r="P5707" s="3">
        <v>0</v>
      </c>
      <c r="Q5707" s="2" t="s">
        <v>30</v>
      </c>
      <c r="R5707" s="3">
        <v>0</v>
      </c>
      <c r="S5707" s="2" t="s">
        <v>30</v>
      </c>
      <c r="T5707" s="2" t="s">
        <v>41255</v>
      </c>
      <c r="U5707" s="3">
        <v>1</v>
      </c>
      <c r="V5707" s="2" t="s">
        <v>30</v>
      </c>
      <c r="W5707" s="2" t="s">
        <v>30</v>
      </c>
      <c r="X5707" s="2" t="s">
        <v>41256</v>
      </c>
      <c r="Y5707">
        <f t="shared" si="535"/>
        <v>2001</v>
      </c>
      <c r="Z5707" s="8">
        <f t="shared" si="536"/>
        <v>6</v>
      </c>
      <c r="AA5707">
        <f t="shared" si="534"/>
        <v>22</v>
      </c>
      <c r="AB5707" s="9">
        <f t="shared" si="537"/>
        <v>2002</v>
      </c>
      <c r="AC5707" s="9">
        <f t="shared" si="538"/>
        <v>4</v>
      </c>
      <c r="AD5707" s="9">
        <f t="shared" si="539"/>
        <v>21</v>
      </c>
    </row>
    <row r="5708" spans="1:30" ht="15.6">
      <c r="A5708" s="2" t="s">
        <v>24</v>
      </c>
      <c r="B5708" s="2" t="s">
        <v>25</v>
      </c>
      <c r="C5708" s="2" t="s">
        <v>403</v>
      </c>
      <c r="D5708" s="2" t="s">
        <v>41257</v>
      </c>
      <c r="E5708" s="2" t="s">
        <v>41258</v>
      </c>
      <c r="F5708" s="2" t="s">
        <v>37982</v>
      </c>
      <c r="G5708" s="2" t="s">
        <v>41259</v>
      </c>
      <c r="H5708" s="2" t="s">
        <v>41169</v>
      </c>
      <c r="I5708" s="2" t="s">
        <v>30</v>
      </c>
      <c r="J5708" s="2" t="s">
        <v>32</v>
      </c>
      <c r="K5708" s="2" t="s">
        <v>37180</v>
      </c>
      <c r="L5708" s="2" t="s">
        <v>30</v>
      </c>
      <c r="M5708" s="2" t="s">
        <v>30</v>
      </c>
      <c r="N5708" s="2" t="s">
        <v>30</v>
      </c>
      <c r="O5708" s="2" t="s">
        <v>448</v>
      </c>
      <c r="P5708" s="3">
        <v>0</v>
      </c>
      <c r="Q5708" s="2" t="s">
        <v>30</v>
      </c>
      <c r="R5708" s="3">
        <v>0</v>
      </c>
      <c r="S5708" s="2" t="s">
        <v>30</v>
      </c>
      <c r="T5708" s="2" t="s">
        <v>41260</v>
      </c>
      <c r="U5708" s="3">
        <v>1</v>
      </c>
      <c r="V5708" s="2" t="s">
        <v>30</v>
      </c>
      <c r="W5708" s="2" t="s">
        <v>30</v>
      </c>
      <c r="X5708" s="2" t="s">
        <v>41261</v>
      </c>
      <c r="Y5708">
        <f t="shared" si="535"/>
        <v>2001</v>
      </c>
      <c r="Z5708" s="8">
        <f t="shared" si="536"/>
        <v>6</v>
      </c>
      <c r="AA5708">
        <f t="shared" si="534"/>
        <v>22</v>
      </c>
      <c r="AB5708" s="9">
        <f t="shared" si="537"/>
        <v>2002</v>
      </c>
      <c r="AC5708" s="9">
        <f t="shared" si="538"/>
        <v>4</v>
      </c>
      <c r="AD5708" s="9">
        <f t="shared" si="539"/>
        <v>21</v>
      </c>
    </row>
    <row r="5709" spans="1:30" ht="15.6">
      <c r="A5709" s="2" t="s">
        <v>24</v>
      </c>
      <c r="B5709" s="2" t="s">
        <v>288</v>
      </c>
      <c r="C5709" s="2" t="s">
        <v>41262</v>
      </c>
      <c r="D5709" s="2" t="s">
        <v>41263</v>
      </c>
      <c r="E5709" s="2" t="s">
        <v>41264</v>
      </c>
      <c r="F5709" s="2" t="s">
        <v>31185</v>
      </c>
      <c r="G5709" s="2" t="s">
        <v>41265</v>
      </c>
      <c r="H5709" s="2" t="s">
        <v>41266</v>
      </c>
      <c r="I5709" s="2" t="s">
        <v>26726</v>
      </c>
      <c r="J5709" s="2" t="s">
        <v>32</v>
      </c>
      <c r="K5709" s="2" t="s">
        <v>40221</v>
      </c>
      <c r="L5709" s="2" t="s">
        <v>40222</v>
      </c>
      <c r="M5709" s="2" t="s">
        <v>26921</v>
      </c>
      <c r="N5709" s="2" t="s">
        <v>30</v>
      </c>
      <c r="O5709" s="2" t="s">
        <v>4751</v>
      </c>
      <c r="P5709" s="3">
        <v>0</v>
      </c>
      <c r="Q5709" s="2" t="s">
        <v>30</v>
      </c>
      <c r="R5709" s="3">
        <v>0</v>
      </c>
      <c r="S5709" s="2" t="s">
        <v>30</v>
      </c>
      <c r="T5709" s="2" t="s">
        <v>41267</v>
      </c>
      <c r="U5709" s="3">
        <v>1</v>
      </c>
      <c r="V5709" s="2" t="s">
        <v>30</v>
      </c>
      <c r="W5709" s="2" t="s">
        <v>30</v>
      </c>
      <c r="X5709" s="2" t="s">
        <v>41268</v>
      </c>
      <c r="Y5709">
        <f t="shared" si="535"/>
        <v>2000</v>
      </c>
      <c r="Z5709" s="8">
        <f t="shared" si="536"/>
        <v>12</v>
      </c>
      <c r="AA5709">
        <f t="shared" si="534"/>
        <v>28</v>
      </c>
      <c r="AB5709" s="9">
        <f t="shared" si="537"/>
        <v>2002</v>
      </c>
      <c r="AC5709" s="9">
        <f t="shared" si="538"/>
        <v>4</v>
      </c>
      <c r="AD5709" s="9">
        <f t="shared" si="539"/>
        <v>11</v>
      </c>
    </row>
    <row r="5710" spans="1:30" ht="15.6">
      <c r="A5710" s="2" t="s">
        <v>24</v>
      </c>
      <c r="B5710" s="2" t="s">
        <v>288</v>
      </c>
      <c r="C5710" s="2" t="s">
        <v>41269</v>
      </c>
      <c r="D5710" s="2" t="s">
        <v>41270</v>
      </c>
      <c r="E5710" s="2" t="s">
        <v>41271</v>
      </c>
      <c r="F5710" s="2" t="s">
        <v>41272</v>
      </c>
      <c r="G5710" s="2" t="s">
        <v>41273</v>
      </c>
      <c r="H5710" s="2" t="s">
        <v>41266</v>
      </c>
      <c r="I5710" s="2" t="s">
        <v>26726</v>
      </c>
      <c r="J5710" s="2" t="s">
        <v>32</v>
      </c>
      <c r="K5710" s="2" t="s">
        <v>41274</v>
      </c>
      <c r="L5710" s="2" t="s">
        <v>41275</v>
      </c>
      <c r="M5710" s="2" t="s">
        <v>24</v>
      </c>
      <c r="N5710" s="2" t="s">
        <v>30</v>
      </c>
      <c r="O5710" s="2" t="s">
        <v>41276</v>
      </c>
      <c r="P5710" s="3">
        <v>0</v>
      </c>
      <c r="Q5710" s="2" t="s">
        <v>30</v>
      </c>
      <c r="R5710" s="3">
        <v>0</v>
      </c>
      <c r="S5710" s="2" t="s">
        <v>30</v>
      </c>
      <c r="T5710" s="2" t="s">
        <v>41277</v>
      </c>
      <c r="U5710" s="3">
        <v>2</v>
      </c>
      <c r="V5710" s="2" t="s">
        <v>30</v>
      </c>
      <c r="W5710" s="2" t="s">
        <v>30</v>
      </c>
      <c r="X5710" s="2" t="s">
        <v>41278</v>
      </c>
      <c r="Y5710">
        <f t="shared" si="535"/>
        <v>2001</v>
      </c>
      <c r="Z5710" s="8">
        <f t="shared" si="536"/>
        <v>4</v>
      </c>
      <c r="AA5710">
        <f t="shared" si="534"/>
        <v>13</v>
      </c>
      <c r="AB5710" s="9">
        <f t="shared" si="537"/>
        <v>2002</v>
      </c>
      <c r="AC5710" s="9">
        <f t="shared" si="538"/>
        <v>4</v>
      </c>
      <c r="AD5710" s="9">
        <f t="shared" si="539"/>
        <v>11</v>
      </c>
    </row>
    <row r="5711" spans="1:30" ht="15.6">
      <c r="A5711" s="2" t="s">
        <v>24</v>
      </c>
      <c r="B5711" s="2" t="s">
        <v>288</v>
      </c>
      <c r="C5711" s="2" t="s">
        <v>41279</v>
      </c>
      <c r="D5711" s="2" t="s">
        <v>41280</v>
      </c>
      <c r="E5711" s="2" t="s">
        <v>41281</v>
      </c>
      <c r="F5711" s="2" t="s">
        <v>39044</v>
      </c>
      <c r="G5711" s="2" t="s">
        <v>41282</v>
      </c>
      <c r="H5711" s="2" t="s">
        <v>41266</v>
      </c>
      <c r="I5711" s="2" t="s">
        <v>26726</v>
      </c>
      <c r="J5711" s="2" t="s">
        <v>32</v>
      </c>
      <c r="K5711" s="2" t="s">
        <v>15222</v>
      </c>
      <c r="L5711" s="2" t="s">
        <v>6916</v>
      </c>
      <c r="M5711" s="2" t="s">
        <v>24</v>
      </c>
      <c r="N5711" s="2" t="s">
        <v>30</v>
      </c>
      <c r="O5711" s="2" t="s">
        <v>41283</v>
      </c>
      <c r="P5711" s="3">
        <v>0</v>
      </c>
      <c r="Q5711" s="2" t="s">
        <v>30</v>
      </c>
      <c r="R5711" s="3">
        <v>0</v>
      </c>
      <c r="S5711" s="2" t="s">
        <v>30</v>
      </c>
      <c r="T5711" s="2" t="s">
        <v>41284</v>
      </c>
      <c r="U5711" s="3">
        <v>3</v>
      </c>
      <c r="V5711" s="2" t="s">
        <v>30</v>
      </c>
      <c r="W5711" s="2" t="s">
        <v>30</v>
      </c>
      <c r="X5711" s="2" t="s">
        <v>41285</v>
      </c>
      <c r="Y5711">
        <f t="shared" si="535"/>
        <v>2000</v>
      </c>
      <c r="Z5711" s="8">
        <f t="shared" si="536"/>
        <v>12</v>
      </c>
      <c r="AA5711">
        <f t="shared" si="534"/>
        <v>26</v>
      </c>
      <c r="AB5711" s="9">
        <f t="shared" si="537"/>
        <v>2002</v>
      </c>
      <c r="AC5711" s="9">
        <f t="shared" si="538"/>
        <v>4</v>
      </c>
      <c r="AD5711" s="9">
        <f t="shared" si="539"/>
        <v>11</v>
      </c>
    </row>
    <row r="5712" spans="1:30" ht="15.6">
      <c r="A5712" s="2" t="s">
        <v>24</v>
      </c>
      <c r="B5712" s="2" t="s">
        <v>288</v>
      </c>
      <c r="C5712" s="2" t="s">
        <v>41286</v>
      </c>
      <c r="D5712" s="2" t="s">
        <v>41287</v>
      </c>
      <c r="E5712" s="2" t="s">
        <v>41288</v>
      </c>
      <c r="F5712" s="2" t="s">
        <v>37363</v>
      </c>
      <c r="G5712" s="2" t="s">
        <v>41289</v>
      </c>
      <c r="H5712" s="2" t="s">
        <v>41266</v>
      </c>
      <c r="I5712" s="2" t="s">
        <v>26726</v>
      </c>
      <c r="J5712" s="2" t="s">
        <v>32</v>
      </c>
      <c r="K5712" s="2" t="s">
        <v>41290</v>
      </c>
      <c r="L5712" s="2" t="s">
        <v>41291</v>
      </c>
      <c r="M5712" s="2" t="s">
        <v>26935</v>
      </c>
      <c r="N5712" s="2" t="s">
        <v>30</v>
      </c>
      <c r="O5712" s="2" t="s">
        <v>41292</v>
      </c>
      <c r="P5712" s="3">
        <v>0</v>
      </c>
      <c r="Q5712" s="2" t="s">
        <v>30</v>
      </c>
      <c r="R5712" s="3">
        <v>1</v>
      </c>
      <c r="S5712" s="2" t="s">
        <v>41293</v>
      </c>
      <c r="T5712" s="2" t="s">
        <v>41294</v>
      </c>
      <c r="U5712" s="3">
        <v>2</v>
      </c>
      <c r="V5712" s="2" t="s">
        <v>30</v>
      </c>
      <c r="W5712" s="2" t="s">
        <v>30</v>
      </c>
      <c r="X5712" s="2" t="s">
        <v>41295</v>
      </c>
      <c r="Y5712">
        <f t="shared" si="535"/>
        <v>2000</v>
      </c>
      <c r="Z5712" s="8">
        <f t="shared" si="536"/>
        <v>11</v>
      </c>
      <c r="AA5712">
        <f t="shared" si="534"/>
        <v>10</v>
      </c>
      <c r="AB5712" s="9">
        <f t="shared" si="537"/>
        <v>2002</v>
      </c>
      <c r="AC5712" s="9">
        <f t="shared" si="538"/>
        <v>4</v>
      </c>
      <c r="AD5712" s="9">
        <f t="shared" si="539"/>
        <v>11</v>
      </c>
    </row>
    <row r="5713" spans="1:30" ht="15.6">
      <c r="A5713" s="2" t="s">
        <v>24</v>
      </c>
      <c r="B5713" s="2" t="s">
        <v>288</v>
      </c>
      <c r="C5713" s="2" t="s">
        <v>147</v>
      </c>
      <c r="D5713" s="2" t="s">
        <v>41296</v>
      </c>
      <c r="E5713" s="2" t="s">
        <v>41297</v>
      </c>
      <c r="F5713" s="2" t="s">
        <v>37850</v>
      </c>
      <c r="G5713" s="2" t="s">
        <v>41298</v>
      </c>
      <c r="H5713" s="2" t="s">
        <v>41266</v>
      </c>
      <c r="I5713" s="2" t="s">
        <v>26726</v>
      </c>
      <c r="J5713" s="2" t="s">
        <v>32</v>
      </c>
      <c r="K5713" s="2" t="s">
        <v>27867</v>
      </c>
      <c r="L5713" s="2" t="s">
        <v>27868</v>
      </c>
      <c r="M5713" s="2" t="s">
        <v>24</v>
      </c>
      <c r="N5713" s="2" t="s">
        <v>30</v>
      </c>
      <c r="O5713" s="2" t="s">
        <v>41299</v>
      </c>
      <c r="P5713" s="3">
        <v>0</v>
      </c>
      <c r="Q5713" s="2" t="s">
        <v>30</v>
      </c>
      <c r="R5713" s="3">
        <v>0</v>
      </c>
      <c r="S5713" s="2" t="s">
        <v>30</v>
      </c>
      <c r="T5713" s="2" t="s">
        <v>41300</v>
      </c>
      <c r="U5713" s="3">
        <v>1</v>
      </c>
      <c r="V5713" s="2" t="s">
        <v>30</v>
      </c>
      <c r="W5713" s="2" t="s">
        <v>30</v>
      </c>
      <c r="X5713" s="2" t="s">
        <v>41301</v>
      </c>
      <c r="Y5713">
        <f t="shared" si="535"/>
        <v>1999</v>
      </c>
      <c r="Z5713" s="8">
        <f t="shared" si="536"/>
        <v>10</v>
      </c>
      <c r="AA5713">
        <f t="shared" si="534"/>
        <v>29</v>
      </c>
      <c r="AB5713" s="9">
        <f t="shared" si="537"/>
        <v>2002</v>
      </c>
      <c r="AC5713" s="9">
        <f t="shared" si="538"/>
        <v>4</v>
      </c>
      <c r="AD5713" s="9">
        <f t="shared" si="539"/>
        <v>11</v>
      </c>
    </row>
    <row r="5714" spans="1:30" ht="15.6">
      <c r="A5714" s="2" t="s">
        <v>24</v>
      </c>
      <c r="B5714" s="2" t="s">
        <v>25</v>
      </c>
      <c r="C5714" s="2" t="s">
        <v>432</v>
      </c>
      <c r="D5714" s="2" t="s">
        <v>41302</v>
      </c>
      <c r="E5714" s="2" t="s">
        <v>41303</v>
      </c>
      <c r="F5714" s="2" t="s">
        <v>41304</v>
      </c>
      <c r="G5714" s="2" t="s">
        <v>41305</v>
      </c>
      <c r="H5714" s="2" t="s">
        <v>41266</v>
      </c>
      <c r="I5714" s="2" t="s">
        <v>26726</v>
      </c>
      <c r="J5714" s="2" t="s">
        <v>32</v>
      </c>
      <c r="K5714" s="2" t="s">
        <v>27641</v>
      </c>
      <c r="L5714" s="2" t="s">
        <v>31335</v>
      </c>
      <c r="M5714" s="2" t="s">
        <v>26789</v>
      </c>
      <c r="N5714" s="2" t="s">
        <v>30</v>
      </c>
      <c r="O5714" s="2" t="s">
        <v>41306</v>
      </c>
      <c r="P5714" s="3">
        <v>0</v>
      </c>
      <c r="Q5714" s="2" t="s">
        <v>30</v>
      </c>
      <c r="R5714" s="3">
        <v>0</v>
      </c>
      <c r="S5714" s="2" t="s">
        <v>30</v>
      </c>
      <c r="T5714" s="2" t="s">
        <v>41307</v>
      </c>
      <c r="U5714" s="3">
        <v>4</v>
      </c>
      <c r="V5714" s="2" t="s">
        <v>30</v>
      </c>
      <c r="W5714" s="2" t="s">
        <v>30</v>
      </c>
      <c r="X5714" s="2" t="s">
        <v>41308</v>
      </c>
      <c r="Y5714">
        <f t="shared" si="535"/>
        <v>1999</v>
      </c>
      <c r="Z5714" s="8">
        <f t="shared" si="536"/>
        <v>10</v>
      </c>
      <c r="AA5714">
        <f t="shared" si="534"/>
        <v>5</v>
      </c>
      <c r="AB5714" s="9">
        <f t="shared" si="537"/>
        <v>2002</v>
      </c>
      <c r="AC5714" s="9">
        <f t="shared" si="538"/>
        <v>4</v>
      </c>
      <c r="AD5714" s="9">
        <f t="shared" si="539"/>
        <v>11</v>
      </c>
    </row>
    <row r="5715" spans="1:30" ht="15.6">
      <c r="A5715" s="2" t="s">
        <v>24</v>
      </c>
      <c r="B5715" s="2" t="s">
        <v>25</v>
      </c>
      <c r="C5715" s="2" t="s">
        <v>41309</v>
      </c>
      <c r="D5715" s="2" t="s">
        <v>41310</v>
      </c>
      <c r="E5715" s="2" t="s">
        <v>41311</v>
      </c>
      <c r="F5715" s="2" t="s">
        <v>41312</v>
      </c>
      <c r="G5715" s="2" t="s">
        <v>41313</v>
      </c>
      <c r="H5715" s="2" t="s">
        <v>41266</v>
      </c>
      <c r="I5715" s="2" t="s">
        <v>26726</v>
      </c>
      <c r="J5715" s="2" t="s">
        <v>32</v>
      </c>
      <c r="K5715" s="2" t="s">
        <v>41314</v>
      </c>
      <c r="L5715" s="2" t="s">
        <v>41315</v>
      </c>
      <c r="M5715" s="2" t="s">
        <v>26800</v>
      </c>
      <c r="N5715" s="2" t="s">
        <v>30</v>
      </c>
      <c r="O5715" s="2" t="s">
        <v>41316</v>
      </c>
      <c r="P5715" s="3">
        <v>0</v>
      </c>
      <c r="Q5715" s="2" t="s">
        <v>30</v>
      </c>
      <c r="R5715" s="3">
        <v>0</v>
      </c>
      <c r="S5715" s="2" t="s">
        <v>30</v>
      </c>
      <c r="T5715" s="2" t="s">
        <v>41317</v>
      </c>
      <c r="U5715" s="3">
        <v>3</v>
      </c>
      <c r="V5715" s="2" t="s">
        <v>30</v>
      </c>
      <c r="W5715" s="2" t="s">
        <v>30</v>
      </c>
      <c r="X5715" s="2" t="s">
        <v>41318</v>
      </c>
      <c r="Y5715">
        <f t="shared" si="535"/>
        <v>2000</v>
      </c>
      <c r="Z5715" s="8">
        <f t="shared" si="536"/>
        <v>3</v>
      </c>
      <c r="AA5715">
        <f t="shared" si="534"/>
        <v>29</v>
      </c>
      <c r="AB5715" s="9">
        <f t="shared" si="537"/>
        <v>2002</v>
      </c>
      <c r="AC5715" s="9">
        <f t="shared" si="538"/>
        <v>4</v>
      </c>
      <c r="AD5715" s="9">
        <f t="shared" si="539"/>
        <v>11</v>
      </c>
    </row>
    <row r="5716" spans="1:30" ht="15.6">
      <c r="A5716" s="2" t="s">
        <v>24</v>
      </c>
      <c r="B5716" s="2" t="s">
        <v>288</v>
      </c>
      <c r="C5716" s="2" t="s">
        <v>41319</v>
      </c>
      <c r="D5716" s="2" t="s">
        <v>41320</v>
      </c>
      <c r="E5716" s="2" t="s">
        <v>41321</v>
      </c>
      <c r="F5716" s="2" t="s">
        <v>38293</v>
      </c>
      <c r="G5716" s="2" t="s">
        <v>41322</v>
      </c>
      <c r="H5716" s="2" t="s">
        <v>41323</v>
      </c>
      <c r="I5716" s="2" t="s">
        <v>26726</v>
      </c>
      <c r="J5716" s="2" t="s">
        <v>32</v>
      </c>
      <c r="K5716" s="2" t="s">
        <v>41324</v>
      </c>
      <c r="L5716" s="2" t="s">
        <v>41325</v>
      </c>
      <c r="M5716" s="2" t="s">
        <v>27252</v>
      </c>
      <c r="N5716" s="2" t="s">
        <v>30</v>
      </c>
      <c r="O5716" s="2" t="s">
        <v>41326</v>
      </c>
      <c r="P5716" s="3">
        <v>0</v>
      </c>
      <c r="Q5716" s="2" t="s">
        <v>30</v>
      </c>
      <c r="R5716" s="3">
        <v>0</v>
      </c>
      <c r="S5716" s="2" t="s">
        <v>30</v>
      </c>
      <c r="T5716" s="2" t="s">
        <v>41327</v>
      </c>
      <c r="U5716" s="3">
        <v>2</v>
      </c>
      <c r="V5716" s="2" t="s">
        <v>30</v>
      </c>
      <c r="W5716" s="2" t="s">
        <v>30</v>
      </c>
      <c r="X5716" s="2" t="s">
        <v>41328</v>
      </c>
      <c r="Y5716">
        <f t="shared" si="535"/>
        <v>2001</v>
      </c>
      <c r="Z5716" s="8">
        <f t="shared" si="536"/>
        <v>2</v>
      </c>
      <c r="AA5716">
        <f t="shared" si="534"/>
        <v>20</v>
      </c>
      <c r="AB5716" s="9">
        <f t="shared" si="537"/>
        <v>2002</v>
      </c>
      <c r="AC5716" s="9">
        <f t="shared" si="538"/>
        <v>4</v>
      </c>
      <c r="AD5716" s="9">
        <f t="shared" si="539"/>
        <v>1</v>
      </c>
    </row>
    <row r="5717" spans="1:30" ht="15.6">
      <c r="A5717" s="2" t="s">
        <v>24</v>
      </c>
      <c r="B5717" s="2" t="s">
        <v>288</v>
      </c>
      <c r="C5717" s="2" t="s">
        <v>41329</v>
      </c>
      <c r="D5717" s="2" t="s">
        <v>41330</v>
      </c>
      <c r="E5717" s="2" t="s">
        <v>41331</v>
      </c>
      <c r="F5717" s="2" t="s">
        <v>28896</v>
      </c>
      <c r="G5717" s="2" t="s">
        <v>41332</v>
      </c>
      <c r="H5717" s="2" t="s">
        <v>41323</v>
      </c>
      <c r="I5717" s="2" t="s">
        <v>26726</v>
      </c>
      <c r="J5717" s="2" t="s">
        <v>32</v>
      </c>
      <c r="K5717" s="2" t="s">
        <v>41333</v>
      </c>
      <c r="L5717" s="2" t="s">
        <v>41334</v>
      </c>
      <c r="M5717" s="2" t="s">
        <v>26921</v>
      </c>
      <c r="N5717" s="2" t="s">
        <v>30</v>
      </c>
      <c r="O5717" s="2" t="s">
        <v>41335</v>
      </c>
      <c r="P5717" s="3">
        <v>0</v>
      </c>
      <c r="Q5717" s="2" t="s">
        <v>30</v>
      </c>
      <c r="R5717" s="3">
        <v>0</v>
      </c>
      <c r="S5717" s="2" t="s">
        <v>30</v>
      </c>
      <c r="T5717" s="2" t="s">
        <v>41336</v>
      </c>
      <c r="U5717" s="3">
        <v>2</v>
      </c>
      <c r="V5717" s="2" t="s">
        <v>30</v>
      </c>
      <c r="W5717" s="2" t="s">
        <v>30</v>
      </c>
      <c r="X5717" s="2" t="s">
        <v>41337</v>
      </c>
      <c r="Y5717">
        <f t="shared" si="535"/>
        <v>2001</v>
      </c>
      <c r="Z5717" s="8">
        <f t="shared" si="536"/>
        <v>6</v>
      </c>
      <c r="AA5717">
        <f t="shared" si="534"/>
        <v>15</v>
      </c>
      <c r="AB5717" s="9">
        <f t="shared" si="537"/>
        <v>2002</v>
      </c>
      <c r="AC5717" s="9">
        <f t="shared" si="538"/>
        <v>4</v>
      </c>
      <c r="AD5717" s="9">
        <f t="shared" si="539"/>
        <v>1</v>
      </c>
    </row>
    <row r="5718" spans="1:30" ht="15.6">
      <c r="A5718" s="2" t="s">
        <v>24</v>
      </c>
      <c r="B5718" s="2" t="s">
        <v>288</v>
      </c>
      <c r="C5718" s="2" t="s">
        <v>41329</v>
      </c>
      <c r="D5718" s="2" t="s">
        <v>41338</v>
      </c>
      <c r="E5718" s="2" t="s">
        <v>41339</v>
      </c>
      <c r="F5718" s="2" t="s">
        <v>28896</v>
      </c>
      <c r="G5718" s="2" t="s">
        <v>41340</v>
      </c>
      <c r="H5718" s="2" t="s">
        <v>41323</v>
      </c>
      <c r="I5718" s="2" t="s">
        <v>26726</v>
      </c>
      <c r="J5718" s="2" t="s">
        <v>32</v>
      </c>
      <c r="K5718" s="2" t="s">
        <v>41341</v>
      </c>
      <c r="L5718" s="2" t="s">
        <v>41342</v>
      </c>
      <c r="M5718" s="2" t="s">
        <v>26921</v>
      </c>
      <c r="N5718" s="2" t="s">
        <v>30</v>
      </c>
      <c r="O5718" s="2" t="s">
        <v>41335</v>
      </c>
      <c r="P5718" s="3">
        <v>0</v>
      </c>
      <c r="Q5718" s="2" t="s">
        <v>30</v>
      </c>
      <c r="R5718" s="3">
        <v>0</v>
      </c>
      <c r="S5718" s="2" t="s">
        <v>30</v>
      </c>
      <c r="T5718" s="2" t="s">
        <v>41343</v>
      </c>
      <c r="U5718" s="3">
        <v>2</v>
      </c>
      <c r="V5718" s="2" t="s">
        <v>30</v>
      </c>
      <c r="W5718" s="2" t="s">
        <v>30</v>
      </c>
      <c r="X5718" s="2" t="s">
        <v>41344</v>
      </c>
      <c r="Y5718">
        <f t="shared" si="535"/>
        <v>2001</v>
      </c>
      <c r="Z5718" s="8">
        <f t="shared" si="536"/>
        <v>6</v>
      </c>
      <c r="AA5718">
        <f t="shared" si="534"/>
        <v>15</v>
      </c>
      <c r="AB5718" s="9">
        <f t="shared" si="537"/>
        <v>2002</v>
      </c>
      <c r="AC5718" s="9">
        <f t="shared" si="538"/>
        <v>4</v>
      </c>
      <c r="AD5718" s="9">
        <f t="shared" si="539"/>
        <v>1</v>
      </c>
    </row>
    <row r="5719" spans="1:30" ht="15.6">
      <c r="A5719" s="2" t="s">
        <v>24</v>
      </c>
      <c r="B5719" s="2" t="s">
        <v>288</v>
      </c>
      <c r="C5719" s="2" t="s">
        <v>41329</v>
      </c>
      <c r="D5719" s="2" t="s">
        <v>41345</v>
      </c>
      <c r="E5719" s="2" t="s">
        <v>41346</v>
      </c>
      <c r="F5719" s="2" t="s">
        <v>28896</v>
      </c>
      <c r="G5719" s="2" t="s">
        <v>41347</v>
      </c>
      <c r="H5719" s="2" t="s">
        <v>41323</v>
      </c>
      <c r="I5719" s="2" t="s">
        <v>26726</v>
      </c>
      <c r="J5719" s="2" t="s">
        <v>32</v>
      </c>
      <c r="K5719" s="2" t="s">
        <v>41333</v>
      </c>
      <c r="L5719" s="2" t="s">
        <v>41334</v>
      </c>
      <c r="M5719" s="2" t="s">
        <v>26921</v>
      </c>
      <c r="N5719" s="2" t="s">
        <v>30</v>
      </c>
      <c r="O5719" s="2" t="s">
        <v>41348</v>
      </c>
      <c r="P5719" s="3">
        <v>0</v>
      </c>
      <c r="Q5719" s="2" t="s">
        <v>30</v>
      </c>
      <c r="R5719" s="3">
        <v>0</v>
      </c>
      <c r="S5719" s="2" t="s">
        <v>30</v>
      </c>
      <c r="T5719" s="2" t="s">
        <v>41349</v>
      </c>
      <c r="U5719" s="3">
        <v>2</v>
      </c>
      <c r="V5719" s="2" t="s">
        <v>30</v>
      </c>
      <c r="W5719" s="2" t="s">
        <v>30</v>
      </c>
      <c r="X5719" s="2" t="s">
        <v>41350</v>
      </c>
      <c r="Y5719">
        <f t="shared" si="535"/>
        <v>2001</v>
      </c>
      <c r="Z5719" s="8">
        <f t="shared" si="536"/>
        <v>6</v>
      </c>
      <c r="AA5719">
        <f t="shared" si="534"/>
        <v>15</v>
      </c>
      <c r="AB5719" s="9">
        <f t="shared" si="537"/>
        <v>2002</v>
      </c>
      <c r="AC5719" s="9">
        <f t="shared" si="538"/>
        <v>4</v>
      </c>
      <c r="AD5719" s="9">
        <f t="shared" si="539"/>
        <v>1</v>
      </c>
    </row>
    <row r="5720" spans="1:30" ht="15.6">
      <c r="A5720" s="2" t="s">
        <v>24</v>
      </c>
      <c r="B5720" s="2" t="s">
        <v>288</v>
      </c>
      <c r="C5720" s="2" t="s">
        <v>41329</v>
      </c>
      <c r="D5720" s="2" t="s">
        <v>41351</v>
      </c>
      <c r="E5720" s="2" t="s">
        <v>41352</v>
      </c>
      <c r="F5720" s="2" t="s">
        <v>28896</v>
      </c>
      <c r="G5720" s="2" t="s">
        <v>41353</v>
      </c>
      <c r="H5720" s="2" t="s">
        <v>41323</v>
      </c>
      <c r="I5720" s="2" t="s">
        <v>26726</v>
      </c>
      <c r="J5720" s="2" t="s">
        <v>32</v>
      </c>
      <c r="K5720" s="2" t="s">
        <v>41333</v>
      </c>
      <c r="L5720" s="2" t="s">
        <v>41334</v>
      </c>
      <c r="M5720" s="2" t="s">
        <v>26921</v>
      </c>
      <c r="N5720" s="2" t="s">
        <v>30</v>
      </c>
      <c r="O5720" s="2" t="s">
        <v>41348</v>
      </c>
      <c r="P5720" s="3">
        <v>0</v>
      </c>
      <c r="Q5720" s="2" t="s">
        <v>30</v>
      </c>
      <c r="R5720" s="3">
        <v>0</v>
      </c>
      <c r="S5720" s="2" t="s">
        <v>30</v>
      </c>
      <c r="T5720" s="2" t="s">
        <v>41354</v>
      </c>
      <c r="U5720" s="3">
        <v>2</v>
      </c>
      <c r="V5720" s="2" t="s">
        <v>30</v>
      </c>
      <c r="W5720" s="2" t="s">
        <v>30</v>
      </c>
      <c r="X5720" s="2" t="s">
        <v>41355</v>
      </c>
      <c r="Y5720">
        <f t="shared" si="535"/>
        <v>2001</v>
      </c>
      <c r="Z5720" s="8">
        <f t="shared" si="536"/>
        <v>6</v>
      </c>
      <c r="AA5720">
        <f t="shared" si="534"/>
        <v>15</v>
      </c>
      <c r="AB5720" s="9">
        <f t="shared" si="537"/>
        <v>2002</v>
      </c>
      <c r="AC5720" s="9">
        <f t="shared" si="538"/>
        <v>4</v>
      </c>
      <c r="AD5720" s="9">
        <f t="shared" si="539"/>
        <v>1</v>
      </c>
    </row>
    <row r="5721" spans="1:30" ht="15.6">
      <c r="A5721" s="2" t="s">
        <v>24</v>
      </c>
      <c r="B5721" s="2" t="s">
        <v>288</v>
      </c>
      <c r="C5721" s="2" t="s">
        <v>21744</v>
      </c>
      <c r="D5721" s="2" t="s">
        <v>41356</v>
      </c>
      <c r="E5721" s="2" t="s">
        <v>41357</v>
      </c>
      <c r="F5721" s="2" t="s">
        <v>41358</v>
      </c>
      <c r="G5721" s="2" t="s">
        <v>41359</v>
      </c>
      <c r="H5721" s="2" t="s">
        <v>41323</v>
      </c>
      <c r="I5721" s="2" t="s">
        <v>26726</v>
      </c>
      <c r="J5721" s="2" t="s">
        <v>32</v>
      </c>
      <c r="K5721" s="2" t="s">
        <v>36545</v>
      </c>
      <c r="L5721" s="2" t="s">
        <v>36546</v>
      </c>
      <c r="M5721" s="2" t="s">
        <v>26728</v>
      </c>
      <c r="N5721" s="2" t="s">
        <v>30</v>
      </c>
      <c r="O5721" s="2" t="s">
        <v>35126</v>
      </c>
      <c r="P5721" s="3">
        <v>0</v>
      </c>
      <c r="Q5721" s="2" t="s">
        <v>30</v>
      </c>
      <c r="R5721" s="3">
        <v>1</v>
      </c>
      <c r="S5721" s="2" t="s">
        <v>41360</v>
      </c>
      <c r="T5721" s="2" t="s">
        <v>41361</v>
      </c>
      <c r="U5721" s="3">
        <v>3</v>
      </c>
      <c r="V5721" s="2" t="s">
        <v>30</v>
      </c>
      <c r="W5721" s="2" t="s">
        <v>30</v>
      </c>
      <c r="X5721" s="2" t="s">
        <v>41362</v>
      </c>
      <c r="Y5721">
        <f t="shared" si="535"/>
        <v>2000</v>
      </c>
      <c r="Z5721" s="8">
        <f t="shared" si="536"/>
        <v>7</v>
      </c>
      <c r="AA5721">
        <f t="shared" si="534"/>
        <v>18</v>
      </c>
      <c r="AB5721" s="9">
        <f t="shared" si="537"/>
        <v>2002</v>
      </c>
      <c r="AC5721" s="9">
        <f t="shared" si="538"/>
        <v>4</v>
      </c>
      <c r="AD5721" s="9">
        <f t="shared" si="539"/>
        <v>1</v>
      </c>
    </row>
    <row r="5722" spans="1:30" ht="15.6">
      <c r="A5722" s="2" t="s">
        <v>24</v>
      </c>
      <c r="B5722" s="2" t="s">
        <v>288</v>
      </c>
      <c r="C5722" s="2" t="s">
        <v>41363</v>
      </c>
      <c r="D5722" s="2" t="s">
        <v>41364</v>
      </c>
      <c r="E5722" s="2" t="s">
        <v>41365</v>
      </c>
      <c r="F5722" s="2" t="s">
        <v>39790</v>
      </c>
      <c r="G5722" s="2" t="s">
        <v>41366</v>
      </c>
      <c r="H5722" s="2" t="s">
        <v>41323</v>
      </c>
      <c r="I5722" s="2" t="s">
        <v>26726</v>
      </c>
      <c r="J5722" s="2" t="s">
        <v>32</v>
      </c>
      <c r="K5722" s="2" t="s">
        <v>32259</v>
      </c>
      <c r="L5722" s="2" t="s">
        <v>40005</v>
      </c>
      <c r="M5722" s="2" t="s">
        <v>26789</v>
      </c>
      <c r="N5722" s="2" t="s">
        <v>30</v>
      </c>
      <c r="O5722" s="2" t="s">
        <v>41367</v>
      </c>
      <c r="P5722" s="3">
        <v>0</v>
      </c>
      <c r="Q5722" s="2" t="s">
        <v>30</v>
      </c>
      <c r="R5722" s="3">
        <v>0</v>
      </c>
      <c r="S5722" s="2" t="s">
        <v>30</v>
      </c>
      <c r="T5722" s="2" t="s">
        <v>41368</v>
      </c>
      <c r="U5722" s="3">
        <v>4</v>
      </c>
      <c r="V5722" s="2" t="s">
        <v>30</v>
      </c>
      <c r="W5722" s="2" t="s">
        <v>30</v>
      </c>
      <c r="X5722" s="2" t="s">
        <v>41369</v>
      </c>
      <c r="Y5722">
        <f t="shared" si="535"/>
        <v>2000</v>
      </c>
      <c r="Z5722" s="8">
        <f t="shared" si="536"/>
        <v>12</v>
      </c>
      <c r="AA5722">
        <f t="shared" si="534"/>
        <v>5</v>
      </c>
      <c r="AB5722" s="9">
        <f t="shared" si="537"/>
        <v>2002</v>
      </c>
      <c r="AC5722" s="9">
        <f t="shared" si="538"/>
        <v>4</v>
      </c>
      <c r="AD5722" s="9">
        <f t="shared" si="539"/>
        <v>1</v>
      </c>
    </row>
    <row r="5723" spans="1:30" ht="15.6">
      <c r="A5723" s="2" t="s">
        <v>24</v>
      </c>
      <c r="B5723" s="2" t="s">
        <v>288</v>
      </c>
      <c r="C5723" s="2" t="s">
        <v>33410</v>
      </c>
      <c r="D5723" s="2" t="s">
        <v>41370</v>
      </c>
      <c r="E5723" s="2" t="s">
        <v>41371</v>
      </c>
      <c r="F5723" s="2" t="s">
        <v>37326</v>
      </c>
      <c r="G5723" s="2" t="s">
        <v>41372</v>
      </c>
      <c r="H5723" s="2" t="s">
        <v>41323</v>
      </c>
      <c r="I5723" s="2" t="s">
        <v>26726</v>
      </c>
      <c r="J5723" s="2" t="s">
        <v>32</v>
      </c>
      <c r="K5723" s="2" t="s">
        <v>35102</v>
      </c>
      <c r="L5723" s="2" t="s">
        <v>427</v>
      </c>
      <c r="M5723" s="2" t="s">
        <v>24</v>
      </c>
      <c r="N5723" s="2" t="s">
        <v>30</v>
      </c>
      <c r="O5723" s="2" t="s">
        <v>41373</v>
      </c>
      <c r="P5723" s="3">
        <v>0</v>
      </c>
      <c r="Q5723" s="2" t="s">
        <v>30</v>
      </c>
      <c r="R5723" s="3">
        <v>0</v>
      </c>
      <c r="S5723" s="2" t="s">
        <v>30</v>
      </c>
      <c r="T5723" s="2" t="s">
        <v>41374</v>
      </c>
      <c r="U5723" s="3">
        <v>1</v>
      </c>
      <c r="V5723" s="2" t="s">
        <v>30</v>
      </c>
      <c r="W5723" s="2" t="s">
        <v>30</v>
      </c>
      <c r="X5723" s="2" t="s">
        <v>41375</v>
      </c>
      <c r="Y5723">
        <f t="shared" si="535"/>
        <v>1999</v>
      </c>
      <c r="Z5723" s="8">
        <f t="shared" si="536"/>
        <v>12</v>
      </c>
      <c r="AA5723">
        <f t="shared" si="534"/>
        <v>17</v>
      </c>
      <c r="AB5723" s="9">
        <f t="shared" si="537"/>
        <v>2002</v>
      </c>
      <c r="AC5723" s="9">
        <f t="shared" si="538"/>
        <v>4</v>
      </c>
      <c r="AD5723" s="9">
        <f t="shared" si="539"/>
        <v>1</v>
      </c>
    </row>
    <row r="5724" spans="1:30" ht="15.6">
      <c r="A5724" s="2" t="s">
        <v>24</v>
      </c>
      <c r="B5724" s="2" t="s">
        <v>288</v>
      </c>
      <c r="C5724" s="2" t="s">
        <v>147</v>
      </c>
      <c r="D5724" s="2" t="s">
        <v>41376</v>
      </c>
      <c r="E5724" s="2" t="s">
        <v>41377</v>
      </c>
      <c r="F5724" s="2" t="s">
        <v>39807</v>
      </c>
      <c r="G5724" s="2" t="s">
        <v>41378</v>
      </c>
      <c r="H5724" s="2" t="s">
        <v>41323</v>
      </c>
      <c r="I5724" s="2" t="s">
        <v>26726</v>
      </c>
      <c r="J5724" s="2" t="s">
        <v>32</v>
      </c>
      <c r="K5724" s="2" t="s">
        <v>38345</v>
      </c>
      <c r="L5724" s="2" t="s">
        <v>38346</v>
      </c>
      <c r="M5724" s="2" t="s">
        <v>31024</v>
      </c>
      <c r="N5724" s="2" t="s">
        <v>30</v>
      </c>
      <c r="O5724" s="2" t="s">
        <v>41379</v>
      </c>
      <c r="P5724" s="3">
        <v>0</v>
      </c>
      <c r="Q5724" s="2" t="s">
        <v>30</v>
      </c>
      <c r="R5724" s="3">
        <v>0</v>
      </c>
      <c r="S5724" s="2" t="s">
        <v>30</v>
      </c>
      <c r="T5724" s="2" t="s">
        <v>41380</v>
      </c>
      <c r="U5724" s="3">
        <v>2</v>
      </c>
      <c r="V5724" s="2" t="s">
        <v>30</v>
      </c>
      <c r="W5724" s="2" t="s">
        <v>30</v>
      </c>
      <c r="X5724" s="2" t="s">
        <v>41381</v>
      </c>
      <c r="Y5724">
        <f t="shared" si="535"/>
        <v>2000</v>
      </c>
      <c r="Z5724" s="8">
        <f t="shared" si="536"/>
        <v>12</v>
      </c>
      <c r="AA5724">
        <f t="shared" si="534"/>
        <v>30</v>
      </c>
      <c r="AB5724" s="9">
        <f t="shared" si="537"/>
        <v>2002</v>
      </c>
      <c r="AC5724" s="9">
        <f t="shared" si="538"/>
        <v>4</v>
      </c>
      <c r="AD5724" s="9">
        <f t="shared" si="539"/>
        <v>1</v>
      </c>
    </row>
    <row r="5725" spans="1:30" ht="15.6">
      <c r="A5725" s="2" t="s">
        <v>24</v>
      </c>
      <c r="B5725" s="2" t="s">
        <v>288</v>
      </c>
      <c r="C5725" s="2" t="s">
        <v>41382</v>
      </c>
      <c r="D5725" s="2" t="s">
        <v>41383</v>
      </c>
      <c r="E5725" s="2" t="s">
        <v>41384</v>
      </c>
      <c r="F5725" s="2" t="s">
        <v>34577</v>
      </c>
      <c r="G5725" s="2" t="s">
        <v>41385</v>
      </c>
      <c r="H5725" s="2" t="s">
        <v>41323</v>
      </c>
      <c r="I5725" s="2" t="s">
        <v>26726</v>
      </c>
      <c r="J5725" s="2" t="s">
        <v>32</v>
      </c>
      <c r="K5725" s="2" t="s">
        <v>15222</v>
      </c>
      <c r="L5725" s="2" t="s">
        <v>15025</v>
      </c>
      <c r="M5725" s="2" t="s">
        <v>24</v>
      </c>
      <c r="N5725" s="2" t="s">
        <v>30</v>
      </c>
      <c r="O5725" s="2" t="s">
        <v>41386</v>
      </c>
      <c r="P5725" s="3">
        <v>0</v>
      </c>
      <c r="Q5725" s="2" t="s">
        <v>30</v>
      </c>
      <c r="R5725" s="3">
        <v>0</v>
      </c>
      <c r="S5725" s="2" t="s">
        <v>30</v>
      </c>
      <c r="T5725" s="2" t="s">
        <v>41387</v>
      </c>
      <c r="U5725" s="3">
        <v>3</v>
      </c>
      <c r="V5725" s="2" t="s">
        <v>30</v>
      </c>
      <c r="W5725" s="2" t="s">
        <v>30</v>
      </c>
      <c r="X5725" s="2" t="s">
        <v>41388</v>
      </c>
      <c r="Y5725">
        <f t="shared" si="535"/>
        <v>1999</v>
      </c>
      <c r="Z5725" s="8">
        <f t="shared" si="536"/>
        <v>10</v>
      </c>
      <c r="AA5725">
        <f t="shared" si="534"/>
        <v>26</v>
      </c>
      <c r="AB5725" s="9">
        <f t="shared" si="537"/>
        <v>2002</v>
      </c>
      <c r="AC5725" s="9">
        <f t="shared" si="538"/>
        <v>4</v>
      </c>
      <c r="AD5725" s="9">
        <f t="shared" si="539"/>
        <v>1</v>
      </c>
    </row>
    <row r="5726" spans="1:30" ht="15.6">
      <c r="A5726" s="2" t="s">
        <v>24</v>
      </c>
      <c r="B5726" s="2" t="s">
        <v>288</v>
      </c>
      <c r="C5726" s="2" t="s">
        <v>432</v>
      </c>
      <c r="D5726" s="2" t="s">
        <v>41389</v>
      </c>
      <c r="E5726" s="2" t="s">
        <v>41390</v>
      </c>
      <c r="F5726" s="2" t="s">
        <v>41358</v>
      </c>
      <c r="G5726" s="2" t="s">
        <v>41391</v>
      </c>
      <c r="H5726" s="2" t="s">
        <v>41323</v>
      </c>
      <c r="I5726" s="2" t="s">
        <v>26726</v>
      </c>
      <c r="J5726" s="2" t="s">
        <v>32</v>
      </c>
      <c r="K5726" s="2" t="s">
        <v>37852</v>
      </c>
      <c r="L5726" s="2" t="s">
        <v>37853</v>
      </c>
      <c r="M5726" s="2" t="s">
        <v>26789</v>
      </c>
      <c r="N5726" s="2" t="s">
        <v>30</v>
      </c>
      <c r="O5726" s="2" t="s">
        <v>41392</v>
      </c>
      <c r="P5726" s="3">
        <v>0</v>
      </c>
      <c r="Q5726" s="2" t="s">
        <v>30</v>
      </c>
      <c r="R5726" s="3">
        <v>0</v>
      </c>
      <c r="S5726" s="2" t="s">
        <v>30</v>
      </c>
      <c r="T5726" s="2" t="s">
        <v>41393</v>
      </c>
      <c r="U5726" s="3">
        <v>5</v>
      </c>
      <c r="V5726" s="2" t="s">
        <v>30</v>
      </c>
      <c r="W5726" s="2" t="s">
        <v>30</v>
      </c>
      <c r="X5726" s="2" t="s">
        <v>41394</v>
      </c>
      <c r="Y5726">
        <f t="shared" si="535"/>
        <v>2000</v>
      </c>
      <c r="Z5726" s="8">
        <f t="shared" si="536"/>
        <v>7</v>
      </c>
      <c r="AA5726">
        <f t="shared" si="534"/>
        <v>18</v>
      </c>
      <c r="AB5726" s="9">
        <f t="shared" si="537"/>
        <v>2002</v>
      </c>
      <c r="AC5726" s="9">
        <f t="shared" si="538"/>
        <v>4</v>
      </c>
      <c r="AD5726" s="9">
        <f t="shared" si="539"/>
        <v>1</v>
      </c>
    </row>
    <row r="5727" spans="1:30" ht="15.6">
      <c r="A5727" s="2" t="s">
        <v>24</v>
      </c>
      <c r="B5727" s="2" t="s">
        <v>288</v>
      </c>
      <c r="C5727" s="2" t="s">
        <v>147</v>
      </c>
      <c r="D5727" s="2" t="s">
        <v>41395</v>
      </c>
      <c r="E5727" s="2" t="s">
        <v>41396</v>
      </c>
      <c r="F5727" s="2" t="s">
        <v>41397</v>
      </c>
      <c r="G5727" s="2" t="s">
        <v>41398</v>
      </c>
      <c r="H5727" s="2" t="s">
        <v>41323</v>
      </c>
      <c r="I5727" s="2" t="s">
        <v>26726</v>
      </c>
      <c r="J5727" s="2" t="s">
        <v>32</v>
      </c>
      <c r="K5727" s="2" t="s">
        <v>41399</v>
      </c>
      <c r="L5727" s="2" t="s">
        <v>41400</v>
      </c>
      <c r="M5727" s="2" t="s">
        <v>27602</v>
      </c>
      <c r="N5727" s="2" t="s">
        <v>30</v>
      </c>
      <c r="O5727" s="2" t="s">
        <v>22528</v>
      </c>
      <c r="P5727" s="3">
        <v>0</v>
      </c>
      <c r="Q5727" s="2" t="s">
        <v>30</v>
      </c>
      <c r="R5727" s="3">
        <v>0</v>
      </c>
      <c r="S5727" s="2" t="s">
        <v>30</v>
      </c>
      <c r="T5727" s="2" t="s">
        <v>41401</v>
      </c>
      <c r="U5727" s="3">
        <v>1</v>
      </c>
      <c r="V5727" s="2" t="s">
        <v>30</v>
      </c>
      <c r="W5727" s="2" t="s">
        <v>30</v>
      </c>
      <c r="X5727" s="2" t="s">
        <v>41402</v>
      </c>
      <c r="Y5727">
        <f t="shared" si="535"/>
        <v>2001</v>
      </c>
      <c r="Z5727" s="8">
        <f t="shared" si="536"/>
        <v>4</v>
      </c>
      <c r="AA5727">
        <f t="shared" ref="AA5727:AA5790" si="540">DAY(F5727)</f>
        <v>20</v>
      </c>
      <c r="AB5727" s="9">
        <f t="shared" si="537"/>
        <v>2002</v>
      </c>
      <c r="AC5727" s="9">
        <f t="shared" si="538"/>
        <v>4</v>
      </c>
      <c r="AD5727" s="9">
        <f t="shared" si="539"/>
        <v>1</v>
      </c>
    </row>
    <row r="5728" spans="1:30" ht="15.6">
      <c r="A5728" s="2" t="s">
        <v>24</v>
      </c>
      <c r="B5728" s="2" t="s">
        <v>288</v>
      </c>
      <c r="C5728" s="2" t="s">
        <v>2207</v>
      </c>
      <c r="D5728" s="2" t="s">
        <v>41403</v>
      </c>
      <c r="E5728" s="2" t="s">
        <v>41404</v>
      </c>
      <c r="F5728" s="2" t="s">
        <v>37275</v>
      </c>
      <c r="G5728" s="2" t="s">
        <v>41405</v>
      </c>
      <c r="H5728" s="2" t="s">
        <v>41323</v>
      </c>
      <c r="I5728" s="2" t="s">
        <v>26726</v>
      </c>
      <c r="J5728" s="2" t="s">
        <v>32</v>
      </c>
      <c r="K5728" s="2" t="s">
        <v>41406</v>
      </c>
      <c r="L5728" s="2" t="s">
        <v>41407</v>
      </c>
      <c r="M5728" s="2" t="s">
        <v>27852</v>
      </c>
      <c r="N5728" s="2" t="s">
        <v>30</v>
      </c>
      <c r="O5728" s="2" t="s">
        <v>41408</v>
      </c>
      <c r="P5728" s="3">
        <v>0</v>
      </c>
      <c r="Q5728" s="2" t="s">
        <v>30</v>
      </c>
      <c r="R5728" s="3">
        <v>0</v>
      </c>
      <c r="S5728" s="2" t="s">
        <v>30</v>
      </c>
      <c r="T5728" s="2" t="s">
        <v>41409</v>
      </c>
      <c r="U5728" s="3">
        <v>2</v>
      </c>
      <c r="V5728" s="2" t="s">
        <v>30</v>
      </c>
      <c r="W5728" s="2" t="s">
        <v>30</v>
      </c>
      <c r="X5728" s="2" t="s">
        <v>41410</v>
      </c>
      <c r="Y5728">
        <f t="shared" si="535"/>
        <v>2001</v>
      </c>
      <c r="Z5728" s="8">
        <f t="shared" si="536"/>
        <v>3</v>
      </c>
      <c r="AA5728">
        <f t="shared" si="540"/>
        <v>20</v>
      </c>
      <c r="AB5728" s="9">
        <f t="shared" si="537"/>
        <v>2002</v>
      </c>
      <c r="AC5728" s="9">
        <f t="shared" si="538"/>
        <v>4</v>
      </c>
      <c r="AD5728" s="9">
        <f t="shared" si="539"/>
        <v>1</v>
      </c>
    </row>
    <row r="5729" spans="1:30" ht="15.6">
      <c r="A5729" s="2" t="s">
        <v>24</v>
      </c>
      <c r="B5729" s="2" t="s">
        <v>25</v>
      </c>
      <c r="C5729" s="2" t="s">
        <v>41411</v>
      </c>
      <c r="D5729" s="2" t="s">
        <v>41412</v>
      </c>
      <c r="E5729" s="2" t="s">
        <v>41413</v>
      </c>
      <c r="F5729" s="2" t="s">
        <v>39249</v>
      </c>
      <c r="G5729" s="2" t="s">
        <v>41414</v>
      </c>
      <c r="H5729" s="2" t="s">
        <v>41323</v>
      </c>
      <c r="I5729" s="2" t="s">
        <v>30</v>
      </c>
      <c r="J5729" s="2" t="s">
        <v>32</v>
      </c>
      <c r="K5729" s="2" t="s">
        <v>41415</v>
      </c>
      <c r="L5729" s="2" t="s">
        <v>30</v>
      </c>
      <c r="M5729" s="2" t="s">
        <v>30</v>
      </c>
      <c r="N5729" s="2" t="s">
        <v>30</v>
      </c>
      <c r="O5729" s="2" t="s">
        <v>11818</v>
      </c>
      <c r="P5729" s="3">
        <v>0</v>
      </c>
      <c r="Q5729" s="2" t="s">
        <v>30</v>
      </c>
      <c r="R5729" s="3">
        <v>0</v>
      </c>
      <c r="S5729" s="2" t="s">
        <v>30</v>
      </c>
      <c r="T5729" s="2" t="s">
        <v>41416</v>
      </c>
      <c r="U5729" s="3">
        <v>1</v>
      </c>
      <c r="V5729" s="2" t="s">
        <v>30</v>
      </c>
      <c r="W5729" s="2" t="s">
        <v>30</v>
      </c>
      <c r="X5729" s="2" t="s">
        <v>41417</v>
      </c>
      <c r="Y5729">
        <f t="shared" si="535"/>
        <v>1999</v>
      </c>
      <c r="Z5729" s="8">
        <f t="shared" si="536"/>
        <v>12</v>
      </c>
      <c r="AA5729">
        <f t="shared" si="540"/>
        <v>21</v>
      </c>
      <c r="AB5729" s="9">
        <f t="shared" si="537"/>
        <v>2002</v>
      </c>
      <c r="AC5729" s="9">
        <f t="shared" si="538"/>
        <v>4</v>
      </c>
      <c r="AD5729" s="9">
        <f t="shared" si="539"/>
        <v>1</v>
      </c>
    </row>
    <row r="5730" spans="1:30" ht="15.6">
      <c r="A5730" s="2" t="s">
        <v>24</v>
      </c>
      <c r="B5730" s="2" t="s">
        <v>25</v>
      </c>
      <c r="C5730" s="2" t="s">
        <v>41418</v>
      </c>
      <c r="D5730" s="2" t="s">
        <v>41419</v>
      </c>
      <c r="E5730" s="2" t="s">
        <v>41420</v>
      </c>
      <c r="F5730" s="2" t="s">
        <v>41203</v>
      </c>
      <c r="G5730" s="2" t="s">
        <v>41421</v>
      </c>
      <c r="H5730" s="2" t="s">
        <v>41323</v>
      </c>
      <c r="I5730" s="2" t="s">
        <v>30</v>
      </c>
      <c r="J5730" s="2" t="s">
        <v>32</v>
      </c>
      <c r="K5730" s="2" t="s">
        <v>24215</v>
      </c>
      <c r="L5730" s="2" t="s">
        <v>30</v>
      </c>
      <c r="M5730" s="2" t="s">
        <v>30</v>
      </c>
      <c r="N5730" s="2" t="s">
        <v>30</v>
      </c>
      <c r="O5730" s="2" t="s">
        <v>41422</v>
      </c>
      <c r="P5730" s="3">
        <v>0</v>
      </c>
      <c r="Q5730" s="2" t="s">
        <v>30</v>
      </c>
      <c r="R5730" s="3">
        <v>0</v>
      </c>
      <c r="S5730" s="2" t="s">
        <v>30</v>
      </c>
      <c r="T5730" s="2" t="s">
        <v>41423</v>
      </c>
      <c r="U5730" s="3">
        <v>4</v>
      </c>
      <c r="V5730" s="2" t="s">
        <v>30</v>
      </c>
      <c r="W5730" s="2" t="s">
        <v>30</v>
      </c>
      <c r="X5730" s="2" t="s">
        <v>41424</v>
      </c>
      <c r="Y5730">
        <f t="shared" si="535"/>
        <v>2000</v>
      </c>
      <c r="Z5730" s="8">
        <f t="shared" si="536"/>
        <v>6</v>
      </c>
      <c r="AA5730">
        <f t="shared" si="540"/>
        <v>3</v>
      </c>
      <c r="AB5730" s="9">
        <f t="shared" si="537"/>
        <v>2002</v>
      </c>
      <c r="AC5730" s="9">
        <f t="shared" si="538"/>
        <v>4</v>
      </c>
      <c r="AD5730" s="9">
        <f t="shared" si="539"/>
        <v>1</v>
      </c>
    </row>
    <row r="5731" spans="1:30" ht="15.6">
      <c r="A5731" s="2" t="s">
        <v>24</v>
      </c>
      <c r="B5731" s="2" t="s">
        <v>25</v>
      </c>
      <c r="C5731" s="2" t="s">
        <v>997</v>
      </c>
      <c r="D5731" s="2" t="s">
        <v>41425</v>
      </c>
      <c r="E5731" s="2" t="s">
        <v>41426</v>
      </c>
      <c r="F5731" s="2" t="s">
        <v>33523</v>
      </c>
      <c r="G5731" s="2" t="s">
        <v>41427</v>
      </c>
      <c r="H5731" s="2" t="s">
        <v>41323</v>
      </c>
      <c r="I5731" s="2" t="s">
        <v>30</v>
      </c>
      <c r="J5731" s="2" t="s">
        <v>32</v>
      </c>
      <c r="K5731" s="2" t="s">
        <v>37180</v>
      </c>
      <c r="L5731" s="2" t="s">
        <v>30</v>
      </c>
      <c r="M5731" s="2" t="s">
        <v>30</v>
      </c>
      <c r="N5731" s="2" t="s">
        <v>30</v>
      </c>
      <c r="O5731" s="2" t="s">
        <v>448</v>
      </c>
      <c r="P5731" s="3">
        <v>0</v>
      </c>
      <c r="Q5731" s="2" t="s">
        <v>30</v>
      </c>
      <c r="R5731" s="3">
        <v>0</v>
      </c>
      <c r="S5731" s="2" t="s">
        <v>30</v>
      </c>
      <c r="T5731" s="2" t="s">
        <v>41428</v>
      </c>
      <c r="U5731" s="3">
        <v>1</v>
      </c>
      <c r="V5731" s="2" t="s">
        <v>30</v>
      </c>
      <c r="W5731" s="2" t="s">
        <v>30</v>
      </c>
      <c r="X5731" s="2" t="s">
        <v>41429</v>
      </c>
      <c r="Y5731">
        <f t="shared" si="535"/>
        <v>2001</v>
      </c>
      <c r="Z5731" s="8">
        <f t="shared" si="536"/>
        <v>6</v>
      </c>
      <c r="AA5731">
        <f t="shared" si="540"/>
        <v>20</v>
      </c>
      <c r="AB5731" s="9">
        <f t="shared" si="537"/>
        <v>2002</v>
      </c>
      <c r="AC5731" s="9">
        <f t="shared" si="538"/>
        <v>4</v>
      </c>
      <c r="AD5731" s="9">
        <f t="shared" si="539"/>
        <v>1</v>
      </c>
    </row>
    <row r="5732" spans="1:30" ht="15.6">
      <c r="A5732" s="2" t="s">
        <v>24</v>
      </c>
      <c r="B5732" s="2" t="s">
        <v>25</v>
      </c>
      <c r="C5732" s="2" t="s">
        <v>997</v>
      </c>
      <c r="D5732" s="2" t="s">
        <v>41430</v>
      </c>
      <c r="E5732" s="2" t="s">
        <v>41431</v>
      </c>
      <c r="F5732" s="2" t="s">
        <v>33523</v>
      </c>
      <c r="G5732" s="2" t="s">
        <v>41432</v>
      </c>
      <c r="H5732" s="2" t="s">
        <v>41323</v>
      </c>
      <c r="I5732" s="2" t="s">
        <v>30</v>
      </c>
      <c r="J5732" s="2" t="s">
        <v>32</v>
      </c>
      <c r="K5732" s="2" t="s">
        <v>37180</v>
      </c>
      <c r="L5732" s="2" t="s">
        <v>30</v>
      </c>
      <c r="M5732" s="2" t="s">
        <v>30</v>
      </c>
      <c r="N5732" s="2" t="s">
        <v>30</v>
      </c>
      <c r="O5732" s="2" t="s">
        <v>448</v>
      </c>
      <c r="P5732" s="3">
        <v>0</v>
      </c>
      <c r="Q5732" s="2" t="s">
        <v>30</v>
      </c>
      <c r="R5732" s="3">
        <v>0</v>
      </c>
      <c r="S5732" s="2" t="s">
        <v>30</v>
      </c>
      <c r="T5732" s="2" t="s">
        <v>41433</v>
      </c>
      <c r="U5732" s="3">
        <v>1</v>
      </c>
      <c r="V5732" s="2" t="s">
        <v>30</v>
      </c>
      <c r="W5732" s="2" t="s">
        <v>30</v>
      </c>
      <c r="X5732" s="2" t="s">
        <v>41434</v>
      </c>
      <c r="Y5732">
        <f t="shared" si="535"/>
        <v>2001</v>
      </c>
      <c r="Z5732" s="8">
        <f t="shared" si="536"/>
        <v>6</v>
      </c>
      <c r="AA5732">
        <f t="shared" si="540"/>
        <v>20</v>
      </c>
      <c r="AB5732" s="9">
        <f t="shared" si="537"/>
        <v>2002</v>
      </c>
      <c r="AC5732" s="9">
        <f t="shared" si="538"/>
        <v>4</v>
      </c>
      <c r="AD5732" s="9">
        <f t="shared" si="539"/>
        <v>1</v>
      </c>
    </row>
    <row r="5733" spans="1:30" ht="15.6">
      <c r="A5733" s="2" t="s">
        <v>24</v>
      </c>
      <c r="B5733" s="2" t="s">
        <v>288</v>
      </c>
      <c r="C5733" s="2" t="s">
        <v>41435</v>
      </c>
      <c r="D5733" s="2" t="s">
        <v>41436</v>
      </c>
      <c r="E5733" s="2" t="s">
        <v>41437</v>
      </c>
      <c r="F5733" s="2" t="s">
        <v>28151</v>
      </c>
      <c r="G5733" s="2" t="s">
        <v>41438</v>
      </c>
      <c r="H5733" s="2" t="s">
        <v>41439</v>
      </c>
      <c r="I5733" s="2" t="s">
        <v>26726</v>
      </c>
      <c r="J5733" s="2" t="s">
        <v>32</v>
      </c>
      <c r="K5733" s="2" t="s">
        <v>26744</v>
      </c>
      <c r="L5733" s="2" t="s">
        <v>12496</v>
      </c>
      <c r="M5733" s="2" t="s">
        <v>24</v>
      </c>
      <c r="N5733" s="2" t="s">
        <v>30</v>
      </c>
      <c r="O5733" s="2" t="s">
        <v>41440</v>
      </c>
      <c r="P5733" s="3">
        <v>0</v>
      </c>
      <c r="Q5733" s="2" t="s">
        <v>30</v>
      </c>
      <c r="R5733" s="3">
        <v>0</v>
      </c>
      <c r="S5733" s="2" t="s">
        <v>30</v>
      </c>
      <c r="T5733" s="2" t="s">
        <v>41441</v>
      </c>
      <c r="U5733" s="3">
        <v>1</v>
      </c>
      <c r="V5733" s="2" t="s">
        <v>30</v>
      </c>
      <c r="W5733" s="2" t="s">
        <v>30</v>
      </c>
      <c r="X5733" s="2" t="s">
        <v>41442</v>
      </c>
      <c r="Y5733">
        <f t="shared" si="535"/>
        <v>2001</v>
      </c>
      <c r="Z5733" s="8">
        <f t="shared" si="536"/>
        <v>6</v>
      </c>
      <c r="AA5733">
        <f t="shared" si="540"/>
        <v>8</v>
      </c>
      <c r="AB5733" s="9">
        <f t="shared" si="537"/>
        <v>2002</v>
      </c>
      <c r="AC5733" s="9">
        <f t="shared" si="538"/>
        <v>3</v>
      </c>
      <c r="AD5733" s="9">
        <f t="shared" si="539"/>
        <v>21</v>
      </c>
    </row>
    <row r="5734" spans="1:30" ht="15.6">
      <c r="A5734" s="2" t="s">
        <v>24</v>
      </c>
      <c r="B5734" s="2" t="s">
        <v>288</v>
      </c>
      <c r="C5734" s="2" t="s">
        <v>41443</v>
      </c>
      <c r="D5734" s="2" t="s">
        <v>41444</v>
      </c>
      <c r="E5734" s="2" t="s">
        <v>41445</v>
      </c>
      <c r="F5734" s="2" t="s">
        <v>39044</v>
      </c>
      <c r="G5734" s="2" t="s">
        <v>41446</v>
      </c>
      <c r="H5734" s="2" t="s">
        <v>41439</v>
      </c>
      <c r="I5734" s="2" t="s">
        <v>26726</v>
      </c>
      <c r="J5734" s="2" t="s">
        <v>32</v>
      </c>
      <c r="K5734" s="2" t="s">
        <v>36545</v>
      </c>
      <c r="L5734" s="2" t="s">
        <v>36546</v>
      </c>
      <c r="M5734" s="2" t="s">
        <v>26728</v>
      </c>
      <c r="N5734" s="2" t="s">
        <v>30</v>
      </c>
      <c r="O5734" s="2" t="s">
        <v>41447</v>
      </c>
      <c r="P5734" s="3">
        <v>0</v>
      </c>
      <c r="Q5734" s="2" t="s">
        <v>30</v>
      </c>
      <c r="R5734" s="3">
        <v>2</v>
      </c>
      <c r="S5734" s="2" t="s">
        <v>41448</v>
      </c>
      <c r="T5734" s="2" t="s">
        <v>41449</v>
      </c>
      <c r="U5734" s="3">
        <v>1</v>
      </c>
      <c r="V5734" s="2" t="s">
        <v>30</v>
      </c>
      <c r="W5734" s="2" t="s">
        <v>30</v>
      </c>
      <c r="X5734" s="2" t="s">
        <v>41450</v>
      </c>
      <c r="Y5734">
        <f t="shared" si="535"/>
        <v>2000</v>
      </c>
      <c r="Z5734" s="8">
        <f t="shared" si="536"/>
        <v>12</v>
      </c>
      <c r="AA5734">
        <f t="shared" si="540"/>
        <v>26</v>
      </c>
      <c r="AB5734" s="9">
        <f t="shared" si="537"/>
        <v>2002</v>
      </c>
      <c r="AC5734" s="9">
        <f t="shared" si="538"/>
        <v>3</v>
      </c>
      <c r="AD5734" s="9">
        <f t="shared" si="539"/>
        <v>21</v>
      </c>
    </row>
    <row r="5735" spans="1:30" ht="15.6">
      <c r="A5735" s="2" t="s">
        <v>24</v>
      </c>
      <c r="B5735" s="2" t="s">
        <v>288</v>
      </c>
      <c r="C5735" s="2" t="s">
        <v>41035</v>
      </c>
      <c r="D5735" s="2" t="s">
        <v>41451</v>
      </c>
      <c r="E5735" s="2" t="s">
        <v>41452</v>
      </c>
      <c r="F5735" s="2" t="s">
        <v>39807</v>
      </c>
      <c r="G5735" s="2" t="s">
        <v>41453</v>
      </c>
      <c r="H5735" s="2" t="s">
        <v>41439</v>
      </c>
      <c r="I5735" s="2" t="s">
        <v>26726</v>
      </c>
      <c r="J5735" s="2" t="s">
        <v>32</v>
      </c>
      <c r="K5735" s="2" t="s">
        <v>41039</v>
      </c>
      <c r="L5735" s="2" t="s">
        <v>32726</v>
      </c>
      <c r="M5735" s="2" t="s">
        <v>26789</v>
      </c>
      <c r="N5735" s="2" t="s">
        <v>30</v>
      </c>
      <c r="O5735" s="2" t="s">
        <v>41447</v>
      </c>
      <c r="P5735" s="3">
        <v>0</v>
      </c>
      <c r="Q5735" s="2" t="s">
        <v>30</v>
      </c>
      <c r="R5735" s="3">
        <v>0</v>
      </c>
      <c r="S5735" s="2" t="s">
        <v>30</v>
      </c>
      <c r="T5735" s="2" t="s">
        <v>41454</v>
      </c>
      <c r="U5735" s="3">
        <v>1</v>
      </c>
      <c r="V5735" s="2" t="s">
        <v>30</v>
      </c>
      <c r="W5735" s="2" t="s">
        <v>30</v>
      </c>
      <c r="X5735" s="2" t="s">
        <v>41455</v>
      </c>
      <c r="Y5735">
        <f t="shared" si="535"/>
        <v>2000</v>
      </c>
      <c r="Z5735" s="8">
        <f t="shared" si="536"/>
        <v>12</v>
      </c>
      <c r="AA5735">
        <f t="shared" si="540"/>
        <v>30</v>
      </c>
      <c r="AB5735" s="9">
        <f t="shared" si="537"/>
        <v>2002</v>
      </c>
      <c r="AC5735" s="9">
        <f t="shared" si="538"/>
        <v>3</v>
      </c>
      <c r="AD5735" s="9">
        <f t="shared" si="539"/>
        <v>21</v>
      </c>
    </row>
    <row r="5736" spans="1:30" ht="15.6">
      <c r="A5736" s="2" t="s">
        <v>24</v>
      </c>
      <c r="B5736" s="2" t="s">
        <v>288</v>
      </c>
      <c r="C5736" s="2" t="s">
        <v>41456</v>
      </c>
      <c r="D5736" s="2" t="s">
        <v>41457</v>
      </c>
      <c r="E5736" s="2" t="s">
        <v>41458</v>
      </c>
      <c r="F5736" s="2" t="s">
        <v>33215</v>
      </c>
      <c r="G5736" s="2" t="s">
        <v>41459</v>
      </c>
      <c r="H5736" s="2" t="s">
        <v>41439</v>
      </c>
      <c r="I5736" s="2" t="s">
        <v>26726</v>
      </c>
      <c r="J5736" s="2" t="s">
        <v>32</v>
      </c>
      <c r="K5736" s="2" t="s">
        <v>38594</v>
      </c>
      <c r="L5736" s="2" t="s">
        <v>38595</v>
      </c>
      <c r="M5736" s="2" t="s">
        <v>26728</v>
      </c>
      <c r="N5736" s="2" t="s">
        <v>30</v>
      </c>
      <c r="O5736" s="2" t="s">
        <v>3066</v>
      </c>
      <c r="P5736" s="3">
        <v>0</v>
      </c>
      <c r="Q5736" s="2" t="s">
        <v>30</v>
      </c>
      <c r="R5736" s="3">
        <v>1</v>
      </c>
      <c r="S5736" s="2" t="s">
        <v>41460</v>
      </c>
      <c r="T5736" s="2" t="s">
        <v>41461</v>
      </c>
      <c r="U5736" s="3">
        <v>1</v>
      </c>
      <c r="V5736" s="2" t="s">
        <v>30</v>
      </c>
      <c r="W5736" s="2" t="s">
        <v>30</v>
      </c>
      <c r="X5736" s="2" t="s">
        <v>41462</v>
      </c>
      <c r="Y5736">
        <f t="shared" si="535"/>
        <v>2000</v>
      </c>
      <c r="Z5736" s="8">
        <f t="shared" si="536"/>
        <v>12</v>
      </c>
      <c r="AA5736">
        <f t="shared" si="540"/>
        <v>15</v>
      </c>
      <c r="AB5736" s="9">
        <f t="shared" si="537"/>
        <v>2002</v>
      </c>
      <c r="AC5736" s="9">
        <f t="shared" si="538"/>
        <v>3</v>
      </c>
      <c r="AD5736" s="9">
        <f t="shared" si="539"/>
        <v>21</v>
      </c>
    </row>
    <row r="5737" spans="1:30" ht="15.6">
      <c r="A5737" s="2" t="s">
        <v>24</v>
      </c>
      <c r="B5737" s="2" t="s">
        <v>288</v>
      </c>
      <c r="C5737" s="2" t="s">
        <v>32972</v>
      </c>
      <c r="D5737" s="2" t="s">
        <v>41463</v>
      </c>
      <c r="E5737" s="2" t="s">
        <v>41464</v>
      </c>
      <c r="F5737" s="2" t="s">
        <v>41465</v>
      </c>
      <c r="G5737" s="2" t="s">
        <v>41466</v>
      </c>
      <c r="H5737" s="2" t="s">
        <v>41439</v>
      </c>
      <c r="I5737" s="2" t="s">
        <v>26726</v>
      </c>
      <c r="J5737" s="2" t="s">
        <v>32</v>
      </c>
      <c r="K5737" s="2" t="s">
        <v>41467</v>
      </c>
      <c r="L5737" s="2" t="s">
        <v>41468</v>
      </c>
      <c r="M5737" s="2" t="s">
        <v>26800</v>
      </c>
      <c r="N5737" s="2" t="s">
        <v>30</v>
      </c>
      <c r="O5737" s="2" t="s">
        <v>23973</v>
      </c>
      <c r="P5737" s="3">
        <v>0</v>
      </c>
      <c r="Q5737" s="2" t="s">
        <v>30</v>
      </c>
      <c r="R5737" s="3">
        <v>0</v>
      </c>
      <c r="S5737" s="2" t="s">
        <v>30</v>
      </c>
      <c r="T5737" s="2" t="s">
        <v>41469</v>
      </c>
      <c r="U5737" s="3">
        <v>2</v>
      </c>
      <c r="V5737" s="2" t="s">
        <v>30</v>
      </c>
      <c r="W5737" s="2" t="s">
        <v>30</v>
      </c>
      <c r="X5737" s="2" t="s">
        <v>41470</v>
      </c>
      <c r="Y5737">
        <f t="shared" si="535"/>
        <v>2001</v>
      </c>
      <c r="Z5737" s="8">
        <f t="shared" si="536"/>
        <v>4</v>
      </c>
      <c r="AA5737">
        <f t="shared" si="540"/>
        <v>10</v>
      </c>
      <c r="AB5737" s="9">
        <f t="shared" si="537"/>
        <v>2002</v>
      </c>
      <c r="AC5737" s="9">
        <f t="shared" si="538"/>
        <v>3</v>
      </c>
      <c r="AD5737" s="9">
        <f t="shared" si="539"/>
        <v>21</v>
      </c>
    </row>
    <row r="5738" spans="1:30" ht="15.6">
      <c r="A5738" s="2" t="s">
        <v>24</v>
      </c>
      <c r="B5738" s="2" t="s">
        <v>288</v>
      </c>
      <c r="C5738" s="2" t="s">
        <v>41471</v>
      </c>
      <c r="D5738" s="2" t="s">
        <v>41472</v>
      </c>
      <c r="E5738" s="2" t="s">
        <v>41473</v>
      </c>
      <c r="F5738" s="2" t="s">
        <v>39484</v>
      </c>
      <c r="G5738" s="2" t="s">
        <v>41474</v>
      </c>
      <c r="H5738" s="2" t="s">
        <v>41439</v>
      </c>
      <c r="I5738" s="2" t="s">
        <v>26726</v>
      </c>
      <c r="J5738" s="2" t="s">
        <v>32</v>
      </c>
      <c r="K5738" s="2" t="s">
        <v>41475</v>
      </c>
      <c r="L5738" s="2" t="s">
        <v>41476</v>
      </c>
      <c r="M5738" s="2" t="s">
        <v>26779</v>
      </c>
      <c r="N5738" s="2" t="s">
        <v>30</v>
      </c>
      <c r="O5738" s="2" t="s">
        <v>41477</v>
      </c>
      <c r="P5738" s="3">
        <v>0</v>
      </c>
      <c r="Q5738" s="2" t="s">
        <v>30</v>
      </c>
      <c r="R5738" s="3">
        <v>0</v>
      </c>
      <c r="S5738" s="2" t="s">
        <v>30</v>
      </c>
      <c r="T5738" s="2" t="s">
        <v>41478</v>
      </c>
      <c r="U5738" s="3">
        <v>4</v>
      </c>
      <c r="V5738" s="2" t="s">
        <v>30</v>
      </c>
      <c r="W5738" s="2" t="s">
        <v>30</v>
      </c>
      <c r="X5738" s="2" t="s">
        <v>41479</v>
      </c>
      <c r="Y5738">
        <f t="shared" si="535"/>
        <v>2000</v>
      </c>
      <c r="Z5738" s="8">
        <f t="shared" si="536"/>
        <v>11</v>
      </c>
      <c r="AA5738">
        <f t="shared" si="540"/>
        <v>23</v>
      </c>
      <c r="AB5738" s="9">
        <f t="shared" si="537"/>
        <v>2002</v>
      </c>
      <c r="AC5738" s="9">
        <f t="shared" si="538"/>
        <v>3</v>
      </c>
      <c r="AD5738" s="9">
        <f t="shared" si="539"/>
        <v>21</v>
      </c>
    </row>
    <row r="5739" spans="1:30" ht="15.6">
      <c r="A5739" s="2" t="s">
        <v>24</v>
      </c>
      <c r="B5739" s="2" t="s">
        <v>288</v>
      </c>
      <c r="C5739" s="2" t="s">
        <v>41480</v>
      </c>
      <c r="D5739" s="2" t="s">
        <v>41481</v>
      </c>
      <c r="E5739" s="2" t="s">
        <v>41482</v>
      </c>
      <c r="F5739" s="2" t="s">
        <v>27700</v>
      </c>
      <c r="G5739" s="2" t="s">
        <v>41483</v>
      </c>
      <c r="H5739" s="2" t="s">
        <v>41439</v>
      </c>
      <c r="I5739" s="2" t="s">
        <v>26726</v>
      </c>
      <c r="J5739" s="2" t="s">
        <v>32</v>
      </c>
      <c r="K5739" s="2" t="s">
        <v>41484</v>
      </c>
      <c r="L5739" s="2" t="s">
        <v>41485</v>
      </c>
      <c r="M5739" s="2" t="s">
        <v>29663</v>
      </c>
      <c r="N5739" s="2" t="s">
        <v>30</v>
      </c>
      <c r="O5739" s="2" t="s">
        <v>41486</v>
      </c>
      <c r="P5739" s="3">
        <v>0</v>
      </c>
      <c r="Q5739" s="2" t="s">
        <v>30</v>
      </c>
      <c r="R5739" s="3">
        <v>0</v>
      </c>
      <c r="S5739" s="2" t="s">
        <v>30</v>
      </c>
      <c r="T5739" s="2" t="s">
        <v>41487</v>
      </c>
      <c r="U5739" s="3">
        <v>3</v>
      </c>
      <c r="V5739" s="2" t="s">
        <v>30</v>
      </c>
      <c r="W5739" s="2" t="s">
        <v>30</v>
      </c>
      <c r="X5739" s="2" t="s">
        <v>41488</v>
      </c>
      <c r="Y5739">
        <f t="shared" si="535"/>
        <v>1999</v>
      </c>
      <c r="Z5739" s="8">
        <f t="shared" si="536"/>
        <v>11</v>
      </c>
      <c r="AA5739">
        <f t="shared" si="540"/>
        <v>2</v>
      </c>
      <c r="AB5739" s="9">
        <f t="shared" si="537"/>
        <v>2002</v>
      </c>
      <c r="AC5739" s="9">
        <f t="shared" si="538"/>
        <v>3</v>
      </c>
      <c r="AD5739" s="9">
        <f t="shared" si="539"/>
        <v>21</v>
      </c>
    </row>
    <row r="5740" spans="1:30" ht="15.6">
      <c r="A5740" s="2" t="s">
        <v>24</v>
      </c>
      <c r="B5740" s="2" t="s">
        <v>288</v>
      </c>
      <c r="C5740" s="2" t="s">
        <v>40957</v>
      </c>
      <c r="D5740" s="2" t="s">
        <v>41489</v>
      </c>
      <c r="E5740" s="2" t="s">
        <v>41490</v>
      </c>
      <c r="F5740" s="2" t="s">
        <v>30528</v>
      </c>
      <c r="G5740" s="2" t="s">
        <v>41491</v>
      </c>
      <c r="H5740" s="2" t="s">
        <v>41439</v>
      </c>
      <c r="I5740" s="2" t="s">
        <v>26726</v>
      </c>
      <c r="J5740" s="2" t="s">
        <v>32</v>
      </c>
      <c r="K5740" s="2" t="s">
        <v>41492</v>
      </c>
      <c r="L5740" s="2" t="s">
        <v>41493</v>
      </c>
      <c r="M5740" s="2" t="s">
        <v>26800</v>
      </c>
      <c r="N5740" s="2" t="s">
        <v>30</v>
      </c>
      <c r="O5740" s="2" t="s">
        <v>41494</v>
      </c>
      <c r="P5740" s="3">
        <v>0</v>
      </c>
      <c r="Q5740" s="2" t="s">
        <v>30</v>
      </c>
      <c r="R5740" s="3">
        <v>0</v>
      </c>
      <c r="S5740" s="2" t="s">
        <v>30</v>
      </c>
      <c r="T5740" s="2" t="s">
        <v>41495</v>
      </c>
      <c r="U5740" s="3">
        <v>1</v>
      </c>
      <c r="V5740" s="2" t="s">
        <v>30</v>
      </c>
      <c r="W5740" s="2" t="s">
        <v>30</v>
      </c>
      <c r="X5740" s="2" t="s">
        <v>41496</v>
      </c>
      <c r="Y5740">
        <f t="shared" si="535"/>
        <v>2001</v>
      </c>
      <c r="Z5740" s="8">
        <f t="shared" si="536"/>
        <v>5</v>
      </c>
      <c r="AA5740">
        <f t="shared" si="540"/>
        <v>23</v>
      </c>
      <c r="AB5740" s="9">
        <f t="shared" si="537"/>
        <v>2002</v>
      </c>
      <c r="AC5740" s="9">
        <f t="shared" si="538"/>
        <v>3</v>
      </c>
      <c r="AD5740" s="9">
        <f t="shared" si="539"/>
        <v>21</v>
      </c>
    </row>
    <row r="5741" spans="1:30" ht="15.6">
      <c r="A5741" s="2" t="s">
        <v>24</v>
      </c>
      <c r="B5741" s="2" t="s">
        <v>288</v>
      </c>
      <c r="C5741" s="2" t="s">
        <v>147</v>
      </c>
      <c r="D5741" s="2" t="s">
        <v>41497</v>
      </c>
      <c r="E5741" s="2" t="s">
        <v>41498</v>
      </c>
      <c r="F5741" s="2" t="s">
        <v>28582</v>
      </c>
      <c r="G5741" s="2" t="s">
        <v>41499</v>
      </c>
      <c r="H5741" s="2" t="s">
        <v>41439</v>
      </c>
      <c r="I5741" s="2" t="s">
        <v>26726</v>
      </c>
      <c r="J5741" s="2" t="s">
        <v>32</v>
      </c>
      <c r="K5741" s="2" t="s">
        <v>41500</v>
      </c>
      <c r="L5741" s="2" t="s">
        <v>41501</v>
      </c>
      <c r="M5741" s="2" t="s">
        <v>26800</v>
      </c>
      <c r="N5741" s="2" t="s">
        <v>30</v>
      </c>
      <c r="O5741" s="2" t="s">
        <v>11818</v>
      </c>
      <c r="P5741" s="3">
        <v>0</v>
      </c>
      <c r="Q5741" s="2" t="s">
        <v>30</v>
      </c>
      <c r="R5741" s="3">
        <v>0</v>
      </c>
      <c r="S5741" s="2" t="s">
        <v>30</v>
      </c>
      <c r="T5741" s="2" t="s">
        <v>41502</v>
      </c>
      <c r="U5741" s="3">
        <v>1</v>
      </c>
      <c r="V5741" s="2" t="s">
        <v>30</v>
      </c>
      <c r="W5741" s="2" t="s">
        <v>30</v>
      </c>
      <c r="X5741" s="2" t="s">
        <v>41503</v>
      </c>
      <c r="Y5741">
        <f t="shared" si="535"/>
        <v>1999</v>
      </c>
      <c r="Z5741" s="8">
        <f t="shared" si="536"/>
        <v>9</v>
      </c>
      <c r="AA5741">
        <f t="shared" si="540"/>
        <v>14</v>
      </c>
      <c r="AB5741" s="9">
        <f t="shared" si="537"/>
        <v>2002</v>
      </c>
      <c r="AC5741" s="9">
        <f t="shared" si="538"/>
        <v>3</v>
      </c>
      <c r="AD5741" s="9">
        <f t="shared" si="539"/>
        <v>21</v>
      </c>
    </row>
    <row r="5742" spans="1:30" ht="15.6">
      <c r="A5742" s="2" t="s">
        <v>24</v>
      </c>
      <c r="B5742" s="2" t="s">
        <v>288</v>
      </c>
      <c r="C5742" s="2" t="s">
        <v>12369</v>
      </c>
      <c r="D5742" s="2" t="s">
        <v>41504</v>
      </c>
      <c r="E5742" s="2" t="s">
        <v>41505</v>
      </c>
      <c r="F5742" s="2" t="s">
        <v>34624</v>
      </c>
      <c r="G5742" s="2" t="s">
        <v>41506</v>
      </c>
      <c r="H5742" s="2" t="s">
        <v>41439</v>
      </c>
      <c r="I5742" s="2" t="s">
        <v>26726</v>
      </c>
      <c r="J5742" s="2" t="s">
        <v>32</v>
      </c>
      <c r="K5742" s="2" t="s">
        <v>27142</v>
      </c>
      <c r="L5742" s="2" t="s">
        <v>14149</v>
      </c>
      <c r="M5742" s="2" t="s">
        <v>24</v>
      </c>
      <c r="N5742" s="2" t="s">
        <v>30</v>
      </c>
      <c r="O5742" s="2" t="s">
        <v>41507</v>
      </c>
      <c r="P5742" s="3">
        <v>0</v>
      </c>
      <c r="Q5742" s="2" t="s">
        <v>30</v>
      </c>
      <c r="R5742" s="3">
        <v>0</v>
      </c>
      <c r="S5742" s="2" t="s">
        <v>30</v>
      </c>
      <c r="T5742" s="2" t="s">
        <v>41508</v>
      </c>
      <c r="U5742" s="3">
        <v>2</v>
      </c>
      <c r="V5742" s="2" t="s">
        <v>30</v>
      </c>
      <c r="W5742" s="2" t="s">
        <v>30</v>
      </c>
      <c r="X5742" s="2" t="s">
        <v>41509</v>
      </c>
      <c r="Y5742">
        <f t="shared" si="535"/>
        <v>2000</v>
      </c>
      <c r="Z5742" s="8">
        <f t="shared" si="536"/>
        <v>11</v>
      </c>
      <c r="AA5742">
        <f t="shared" si="540"/>
        <v>17</v>
      </c>
      <c r="AB5742" s="9">
        <f t="shared" si="537"/>
        <v>2002</v>
      </c>
      <c r="AC5742" s="9">
        <f t="shared" si="538"/>
        <v>3</v>
      </c>
      <c r="AD5742" s="9">
        <f t="shared" si="539"/>
        <v>21</v>
      </c>
    </row>
    <row r="5743" spans="1:30" ht="15.6">
      <c r="A5743" s="2" t="s">
        <v>24</v>
      </c>
      <c r="B5743" s="2" t="s">
        <v>288</v>
      </c>
      <c r="C5743" s="2" t="s">
        <v>41510</v>
      </c>
      <c r="D5743" s="2" t="s">
        <v>41511</v>
      </c>
      <c r="E5743" s="2" t="s">
        <v>41512</v>
      </c>
      <c r="F5743" s="2" t="s">
        <v>16664</v>
      </c>
      <c r="G5743" s="2" t="s">
        <v>41513</v>
      </c>
      <c r="H5743" s="2" t="s">
        <v>41439</v>
      </c>
      <c r="I5743" s="2" t="s">
        <v>26726</v>
      </c>
      <c r="J5743" s="2" t="s">
        <v>32</v>
      </c>
      <c r="K5743" s="2" t="s">
        <v>41514</v>
      </c>
      <c r="L5743" s="2" t="s">
        <v>41515</v>
      </c>
      <c r="M5743" s="2" t="s">
        <v>26728</v>
      </c>
      <c r="N5743" s="2" t="s">
        <v>30</v>
      </c>
      <c r="O5743" s="2" t="s">
        <v>41516</v>
      </c>
      <c r="P5743" s="3">
        <v>0</v>
      </c>
      <c r="Q5743" s="2" t="s">
        <v>30</v>
      </c>
      <c r="R5743" s="3">
        <v>0</v>
      </c>
      <c r="S5743" s="2" t="s">
        <v>30</v>
      </c>
      <c r="T5743" s="2" t="s">
        <v>41517</v>
      </c>
      <c r="U5743" s="3">
        <v>2</v>
      </c>
      <c r="V5743" s="2" t="s">
        <v>30</v>
      </c>
      <c r="W5743" s="2" t="s">
        <v>30</v>
      </c>
      <c r="X5743" s="2" t="s">
        <v>41518</v>
      </c>
      <c r="Y5743">
        <f t="shared" si="535"/>
        <v>2000</v>
      </c>
      <c r="Z5743" s="8">
        <f t="shared" si="536"/>
        <v>11</v>
      </c>
      <c r="AA5743">
        <f t="shared" si="540"/>
        <v>21</v>
      </c>
      <c r="AB5743" s="9">
        <f t="shared" si="537"/>
        <v>2002</v>
      </c>
      <c r="AC5743" s="9">
        <f t="shared" si="538"/>
        <v>3</v>
      </c>
      <c r="AD5743" s="9">
        <f t="shared" si="539"/>
        <v>21</v>
      </c>
    </row>
    <row r="5744" spans="1:30" ht="15.6">
      <c r="A5744" s="2" t="s">
        <v>24</v>
      </c>
      <c r="B5744" s="2" t="s">
        <v>288</v>
      </c>
      <c r="C5744" s="2" t="s">
        <v>41519</v>
      </c>
      <c r="D5744" s="2" t="s">
        <v>41520</v>
      </c>
      <c r="E5744" s="2" t="s">
        <v>41521</v>
      </c>
      <c r="F5744" s="2" t="s">
        <v>37363</v>
      </c>
      <c r="G5744" s="2" t="s">
        <v>41522</v>
      </c>
      <c r="H5744" s="2" t="s">
        <v>41439</v>
      </c>
      <c r="I5744" s="2" t="s">
        <v>26726</v>
      </c>
      <c r="J5744" s="2" t="s">
        <v>32</v>
      </c>
      <c r="K5744" s="2" t="s">
        <v>30632</v>
      </c>
      <c r="L5744" s="2" t="s">
        <v>37264</v>
      </c>
      <c r="M5744" s="2" t="s">
        <v>26789</v>
      </c>
      <c r="N5744" s="2" t="s">
        <v>30</v>
      </c>
      <c r="O5744" s="2" t="s">
        <v>41523</v>
      </c>
      <c r="P5744" s="3">
        <v>0</v>
      </c>
      <c r="Q5744" s="2" t="s">
        <v>30</v>
      </c>
      <c r="R5744" s="3">
        <v>0</v>
      </c>
      <c r="S5744" s="2" t="s">
        <v>30</v>
      </c>
      <c r="T5744" s="2" t="s">
        <v>41524</v>
      </c>
      <c r="U5744" s="3">
        <v>3</v>
      </c>
      <c r="V5744" s="2" t="s">
        <v>30</v>
      </c>
      <c r="W5744" s="2" t="s">
        <v>30</v>
      </c>
      <c r="X5744" s="2" t="s">
        <v>41525</v>
      </c>
      <c r="Y5744">
        <f t="shared" si="535"/>
        <v>2000</v>
      </c>
      <c r="Z5744" s="8">
        <f t="shared" si="536"/>
        <v>11</v>
      </c>
      <c r="AA5744">
        <f t="shared" si="540"/>
        <v>10</v>
      </c>
      <c r="AB5744" s="9">
        <f t="shared" si="537"/>
        <v>2002</v>
      </c>
      <c r="AC5744" s="9">
        <f t="shared" si="538"/>
        <v>3</v>
      </c>
      <c r="AD5744" s="9">
        <f t="shared" si="539"/>
        <v>21</v>
      </c>
    </row>
    <row r="5745" spans="1:30" ht="15.6">
      <c r="A5745" s="2" t="s">
        <v>24</v>
      </c>
      <c r="B5745" s="2" t="s">
        <v>288</v>
      </c>
      <c r="C5745" s="2" t="s">
        <v>27476</v>
      </c>
      <c r="D5745" s="2" t="s">
        <v>41526</v>
      </c>
      <c r="E5745" s="2" t="s">
        <v>41527</v>
      </c>
      <c r="F5745" s="2" t="s">
        <v>41528</v>
      </c>
      <c r="G5745" s="2" t="s">
        <v>41529</v>
      </c>
      <c r="H5745" s="2" t="s">
        <v>41439</v>
      </c>
      <c r="I5745" s="2" t="s">
        <v>26726</v>
      </c>
      <c r="J5745" s="2" t="s">
        <v>32</v>
      </c>
      <c r="K5745" s="2" t="s">
        <v>41530</v>
      </c>
      <c r="L5745" s="2" t="s">
        <v>15025</v>
      </c>
      <c r="M5745" s="2" t="s">
        <v>24</v>
      </c>
      <c r="N5745" s="2" t="s">
        <v>30</v>
      </c>
      <c r="O5745" s="2" t="s">
        <v>41531</v>
      </c>
      <c r="P5745" s="3">
        <v>0</v>
      </c>
      <c r="Q5745" s="2" t="s">
        <v>30</v>
      </c>
      <c r="R5745" s="3">
        <v>1</v>
      </c>
      <c r="S5745" s="2" t="s">
        <v>41532</v>
      </c>
      <c r="T5745" s="2" t="s">
        <v>41533</v>
      </c>
      <c r="U5745" s="3">
        <v>4</v>
      </c>
      <c r="V5745" s="2" t="s">
        <v>30</v>
      </c>
      <c r="W5745" s="2" t="s">
        <v>30</v>
      </c>
      <c r="X5745" s="2" t="s">
        <v>41534</v>
      </c>
      <c r="Y5745">
        <f t="shared" si="535"/>
        <v>2001</v>
      </c>
      <c r="Z5745" s="8">
        <f t="shared" si="536"/>
        <v>4</v>
      </c>
      <c r="AA5745">
        <f t="shared" si="540"/>
        <v>4</v>
      </c>
      <c r="AB5745" s="9">
        <f t="shared" si="537"/>
        <v>2002</v>
      </c>
      <c r="AC5745" s="9">
        <f t="shared" si="538"/>
        <v>3</v>
      </c>
      <c r="AD5745" s="9">
        <f t="shared" si="539"/>
        <v>21</v>
      </c>
    </row>
    <row r="5746" spans="1:30" ht="15.6">
      <c r="A5746" s="2" t="s">
        <v>24</v>
      </c>
      <c r="B5746" s="2" t="s">
        <v>288</v>
      </c>
      <c r="C5746" s="2" t="s">
        <v>41535</v>
      </c>
      <c r="D5746" s="2" t="s">
        <v>41536</v>
      </c>
      <c r="E5746" s="2" t="s">
        <v>41537</v>
      </c>
      <c r="F5746" s="2" t="s">
        <v>41538</v>
      </c>
      <c r="G5746" s="2" t="s">
        <v>41539</v>
      </c>
      <c r="H5746" s="2" t="s">
        <v>41439</v>
      </c>
      <c r="I5746" s="2" t="s">
        <v>26726</v>
      </c>
      <c r="J5746" s="2" t="s">
        <v>32</v>
      </c>
      <c r="K5746" s="2" t="s">
        <v>41540</v>
      </c>
      <c r="L5746" s="2" t="s">
        <v>41541</v>
      </c>
      <c r="M5746" s="2" t="s">
        <v>29663</v>
      </c>
      <c r="N5746" s="2" t="s">
        <v>30</v>
      </c>
      <c r="O5746" s="2" t="s">
        <v>41542</v>
      </c>
      <c r="P5746" s="3">
        <v>0</v>
      </c>
      <c r="Q5746" s="2" t="s">
        <v>30</v>
      </c>
      <c r="R5746" s="3">
        <v>0</v>
      </c>
      <c r="S5746" s="2" t="s">
        <v>30</v>
      </c>
      <c r="T5746" s="2" t="s">
        <v>41543</v>
      </c>
      <c r="U5746" s="3">
        <v>3</v>
      </c>
      <c r="V5746" s="2" t="s">
        <v>30</v>
      </c>
      <c r="W5746" s="2" t="s">
        <v>30</v>
      </c>
      <c r="X5746" s="2" t="s">
        <v>41544</v>
      </c>
      <c r="Y5746">
        <f t="shared" si="535"/>
        <v>2000</v>
      </c>
      <c r="Z5746" s="8">
        <f t="shared" si="536"/>
        <v>7</v>
      </c>
      <c r="AA5746">
        <f t="shared" si="540"/>
        <v>12</v>
      </c>
      <c r="AB5746" s="9">
        <f t="shared" si="537"/>
        <v>2002</v>
      </c>
      <c r="AC5746" s="9">
        <f t="shared" si="538"/>
        <v>3</v>
      </c>
      <c r="AD5746" s="9">
        <f t="shared" si="539"/>
        <v>21</v>
      </c>
    </row>
    <row r="5747" spans="1:30" ht="15.6">
      <c r="A5747" s="2" t="s">
        <v>24</v>
      </c>
      <c r="B5747" s="2" t="s">
        <v>288</v>
      </c>
      <c r="C5747" s="2" t="s">
        <v>32972</v>
      </c>
      <c r="D5747" s="2" t="s">
        <v>41545</v>
      </c>
      <c r="E5747" s="2" t="s">
        <v>41546</v>
      </c>
      <c r="F5747" s="2" t="s">
        <v>40757</v>
      </c>
      <c r="G5747" s="2" t="s">
        <v>41547</v>
      </c>
      <c r="H5747" s="2" t="s">
        <v>41439</v>
      </c>
      <c r="I5747" s="2" t="s">
        <v>26726</v>
      </c>
      <c r="J5747" s="2" t="s">
        <v>32</v>
      </c>
      <c r="K5747" s="2" t="s">
        <v>27142</v>
      </c>
      <c r="L5747" s="2" t="s">
        <v>14149</v>
      </c>
      <c r="M5747" s="2" t="s">
        <v>24</v>
      </c>
      <c r="N5747" s="2" t="s">
        <v>30</v>
      </c>
      <c r="O5747" s="2" t="s">
        <v>41548</v>
      </c>
      <c r="P5747" s="3">
        <v>0</v>
      </c>
      <c r="Q5747" s="2" t="s">
        <v>30</v>
      </c>
      <c r="R5747" s="3">
        <v>0</v>
      </c>
      <c r="S5747" s="2" t="s">
        <v>30</v>
      </c>
      <c r="T5747" s="2" t="s">
        <v>41549</v>
      </c>
      <c r="U5747" s="3">
        <v>2</v>
      </c>
      <c r="V5747" s="2" t="s">
        <v>30</v>
      </c>
      <c r="W5747" s="2" t="s">
        <v>30</v>
      </c>
      <c r="X5747" s="2" t="s">
        <v>41550</v>
      </c>
      <c r="Y5747">
        <f t="shared" si="535"/>
        <v>2001</v>
      </c>
      <c r="Z5747" s="8">
        <f t="shared" si="536"/>
        <v>4</v>
      </c>
      <c r="AA5747">
        <f t="shared" si="540"/>
        <v>24</v>
      </c>
      <c r="AB5747" s="9">
        <f t="shared" si="537"/>
        <v>2002</v>
      </c>
      <c r="AC5747" s="9">
        <f t="shared" si="538"/>
        <v>3</v>
      </c>
      <c r="AD5747" s="9">
        <f t="shared" si="539"/>
        <v>21</v>
      </c>
    </row>
    <row r="5748" spans="1:30" ht="15.6">
      <c r="A5748" s="2" t="s">
        <v>24</v>
      </c>
      <c r="B5748" s="2" t="s">
        <v>288</v>
      </c>
      <c r="C5748" s="2" t="s">
        <v>41551</v>
      </c>
      <c r="D5748" s="2" t="s">
        <v>41552</v>
      </c>
      <c r="E5748" s="2" t="s">
        <v>41553</v>
      </c>
      <c r="F5748" s="2" t="s">
        <v>30204</v>
      </c>
      <c r="G5748" s="2" t="s">
        <v>41554</v>
      </c>
      <c r="H5748" s="2" t="s">
        <v>41439</v>
      </c>
      <c r="I5748" s="2" t="s">
        <v>26726</v>
      </c>
      <c r="J5748" s="2" t="s">
        <v>32</v>
      </c>
      <c r="K5748" s="2" t="s">
        <v>39942</v>
      </c>
      <c r="L5748" s="2" t="s">
        <v>35337</v>
      </c>
      <c r="M5748" s="2" t="s">
        <v>26935</v>
      </c>
      <c r="N5748" s="2" t="s">
        <v>30</v>
      </c>
      <c r="O5748" s="2" t="s">
        <v>41555</v>
      </c>
      <c r="P5748" s="3">
        <v>0</v>
      </c>
      <c r="Q5748" s="2" t="s">
        <v>30</v>
      </c>
      <c r="R5748" s="3">
        <v>0</v>
      </c>
      <c r="S5748" s="2" t="s">
        <v>30</v>
      </c>
      <c r="T5748" s="2" t="s">
        <v>41556</v>
      </c>
      <c r="U5748" s="3">
        <v>2</v>
      </c>
      <c r="V5748" s="2" t="s">
        <v>30</v>
      </c>
      <c r="W5748" s="2" t="s">
        <v>30</v>
      </c>
      <c r="X5748" s="2" t="s">
        <v>41557</v>
      </c>
      <c r="Y5748">
        <f t="shared" si="535"/>
        <v>2000</v>
      </c>
      <c r="Z5748" s="8">
        <f t="shared" si="536"/>
        <v>12</v>
      </c>
      <c r="AA5748">
        <f t="shared" si="540"/>
        <v>21</v>
      </c>
      <c r="AB5748" s="9">
        <f t="shared" si="537"/>
        <v>2002</v>
      </c>
      <c r="AC5748" s="9">
        <f t="shared" si="538"/>
        <v>3</v>
      </c>
      <c r="AD5748" s="9">
        <f t="shared" si="539"/>
        <v>21</v>
      </c>
    </row>
    <row r="5749" spans="1:30" ht="15.6">
      <c r="A5749" s="2" t="s">
        <v>24</v>
      </c>
      <c r="B5749" s="2" t="s">
        <v>288</v>
      </c>
      <c r="C5749" s="2" t="s">
        <v>41558</v>
      </c>
      <c r="D5749" s="2" t="s">
        <v>41559</v>
      </c>
      <c r="E5749" s="2" t="s">
        <v>41560</v>
      </c>
      <c r="F5749" s="2" t="s">
        <v>41561</v>
      </c>
      <c r="G5749" s="2" t="s">
        <v>41562</v>
      </c>
      <c r="H5749" s="2" t="s">
        <v>41563</v>
      </c>
      <c r="I5749" s="2" t="s">
        <v>26726</v>
      </c>
      <c r="J5749" s="2" t="s">
        <v>32</v>
      </c>
      <c r="K5749" s="2" t="s">
        <v>41564</v>
      </c>
      <c r="L5749" s="2" t="s">
        <v>41565</v>
      </c>
      <c r="M5749" s="2" t="s">
        <v>24</v>
      </c>
      <c r="N5749" s="2" t="s">
        <v>30</v>
      </c>
      <c r="O5749" s="2" t="s">
        <v>41566</v>
      </c>
      <c r="P5749" s="3">
        <v>0</v>
      </c>
      <c r="Q5749" s="2" t="s">
        <v>30</v>
      </c>
      <c r="R5749" s="3">
        <v>0</v>
      </c>
      <c r="S5749" s="2" t="s">
        <v>30</v>
      </c>
      <c r="T5749" s="2" t="s">
        <v>41567</v>
      </c>
      <c r="U5749" s="3">
        <v>2</v>
      </c>
      <c r="V5749" s="2" t="s">
        <v>30</v>
      </c>
      <c r="W5749" s="2" t="s">
        <v>30</v>
      </c>
      <c r="X5749" s="2" t="s">
        <v>41568</v>
      </c>
      <c r="Y5749">
        <f t="shared" si="535"/>
        <v>2000</v>
      </c>
      <c r="Z5749" s="8">
        <f t="shared" si="536"/>
        <v>9</v>
      </c>
      <c r="AA5749">
        <f t="shared" si="540"/>
        <v>19</v>
      </c>
      <c r="AB5749" s="9">
        <f t="shared" si="537"/>
        <v>2002</v>
      </c>
      <c r="AC5749" s="9">
        <f t="shared" si="538"/>
        <v>3</v>
      </c>
      <c r="AD5749" s="9">
        <f t="shared" si="539"/>
        <v>11</v>
      </c>
    </row>
    <row r="5750" spans="1:30" ht="15.6">
      <c r="A5750" s="2" t="s">
        <v>24</v>
      </c>
      <c r="B5750" s="2" t="s">
        <v>288</v>
      </c>
      <c r="C5750" s="2" t="s">
        <v>147</v>
      </c>
      <c r="D5750" s="2" t="s">
        <v>41569</v>
      </c>
      <c r="E5750" s="2" t="s">
        <v>41570</v>
      </c>
      <c r="F5750" s="2" t="s">
        <v>41571</v>
      </c>
      <c r="G5750" s="2" t="s">
        <v>41572</v>
      </c>
      <c r="H5750" s="2" t="s">
        <v>41563</v>
      </c>
      <c r="I5750" s="2" t="s">
        <v>26726</v>
      </c>
      <c r="J5750" s="2" t="s">
        <v>32</v>
      </c>
      <c r="K5750" s="2" t="s">
        <v>41500</v>
      </c>
      <c r="L5750" s="2" t="s">
        <v>41501</v>
      </c>
      <c r="M5750" s="2" t="s">
        <v>26800</v>
      </c>
      <c r="N5750" s="2" t="s">
        <v>30</v>
      </c>
      <c r="O5750" s="2" t="s">
        <v>10586</v>
      </c>
      <c r="P5750" s="3">
        <v>0</v>
      </c>
      <c r="Q5750" s="2" t="s">
        <v>30</v>
      </c>
      <c r="R5750" s="3">
        <v>0</v>
      </c>
      <c r="S5750" s="2" t="s">
        <v>30</v>
      </c>
      <c r="T5750" s="2" t="s">
        <v>41573</v>
      </c>
      <c r="U5750" s="3">
        <v>1</v>
      </c>
      <c r="V5750" s="2" t="s">
        <v>30</v>
      </c>
      <c r="W5750" s="2" t="s">
        <v>30</v>
      </c>
      <c r="X5750" s="2" t="s">
        <v>41574</v>
      </c>
      <c r="Y5750">
        <f t="shared" si="535"/>
        <v>1999</v>
      </c>
      <c r="Z5750" s="8">
        <f t="shared" si="536"/>
        <v>5</v>
      </c>
      <c r="AA5750">
        <f t="shared" si="540"/>
        <v>25</v>
      </c>
      <c r="AB5750" s="9">
        <f t="shared" si="537"/>
        <v>2002</v>
      </c>
      <c r="AC5750" s="9">
        <f t="shared" si="538"/>
        <v>3</v>
      </c>
      <c r="AD5750" s="9">
        <f t="shared" si="539"/>
        <v>11</v>
      </c>
    </row>
    <row r="5751" spans="1:30" ht="15.6">
      <c r="A5751" s="2" t="s">
        <v>24</v>
      </c>
      <c r="B5751" s="2" t="s">
        <v>288</v>
      </c>
      <c r="C5751" s="2" t="s">
        <v>147</v>
      </c>
      <c r="D5751" s="2" t="s">
        <v>41575</v>
      </c>
      <c r="E5751" s="2" t="s">
        <v>41576</v>
      </c>
      <c r="F5751" s="2" t="s">
        <v>37455</v>
      </c>
      <c r="G5751" s="2" t="s">
        <v>41577</v>
      </c>
      <c r="H5751" s="2" t="s">
        <v>41563</v>
      </c>
      <c r="I5751" s="2" t="s">
        <v>26726</v>
      </c>
      <c r="J5751" s="2" t="s">
        <v>32</v>
      </c>
      <c r="K5751" s="2" t="s">
        <v>28934</v>
      </c>
      <c r="L5751" s="2" t="s">
        <v>3410</v>
      </c>
      <c r="M5751" s="2" t="s">
        <v>24</v>
      </c>
      <c r="N5751" s="2" t="s">
        <v>30</v>
      </c>
      <c r="O5751" s="2" t="s">
        <v>10586</v>
      </c>
      <c r="P5751" s="3">
        <v>0</v>
      </c>
      <c r="Q5751" s="2" t="s">
        <v>30</v>
      </c>
      <c r="R5751" s="3">
        <v>0</v>
      </c>
      <c r="S5751" s="2" t="s">
        <v>30</v>
      </c>
      <c r="T5751" s="2" t="s">
        <v>41578</v>
      </c>
      <c r="U5751" s="3">
        <v>1</v>
      </c>
      <c r="V5751" s="2" t="s">
        <v>30</v>
      </c>
      <c r="W5751" s="2" t="s">
        <v>30</v>
      </c>
      <c r="X5751" s="2" t="s">
        <v>41579</v>
      </c>
      <c r="Y5751">
        <f t="shared" si="535"/>
        <v>2001</v>
      </c>
      <c r="Z5751" s="8">
        <f t="shared" si="536"/>
        <v>3</v>
      </c>
      <c r="AA5751">
        <f t="shared" si="540"/>
        <v>23</v>
      </c>
      <c r="AB5751" s="9">
        <f t="shared" si="537"/>
        <v>2002</v>
      </c>
      <c r="AC5751" s="9">
        <f t="shared" si="538"/>
        <v>3</v>
      </c>
      <c r="AD5751" s="9">
        <f t="shared" si="539"/>
        <v>11</v>
      </c>
    </row>
    <row r="5752" spans="1:30" ht="15.6">
      <c r="A5752" s="2" t="s">
        <v>24</v>
      </c>
      <c r="B5752" s="2" t="s">
        <v>288</v>
      </c>
      <c r="C5752" s="2" t="s">
        <v>8685</v>
      </c>
      <c r="D5752" s="2" t="s">
        <v>41580</v>
      </c>
      <c r="E5752" s="2" t="s">
        <v>41581</v>
      </c>
      <c r="F5752" s="2" t="s">
        <v>41272</v>
      </c>
      <c r="G5752" s="2" t="s">
        <v>41582</v>
      </c>
      <c r="H5752" s="2" t="s">
        <v>41563</v>
      </c>
      <c r="I5752" s="2" t="s">
        <v>26726</v>
      </c>
      <c r="J5752" s="2" t="s">
        <v>32</v>
      </c>
      <c r="K5752" s="2" t="s">
        <v>32259</v>
      </c>
      <c r="L5752" s="2" t="s">
        <v>38217</v>
      </c>
      <c r="M5752" s="2" t="s">
        <v>26789</v>
      </c>
      <c r="N5752" s="2" t="s">
        <v>30</v>
      </c>
      <c r="O5752" s="2" t="s">
        <v>41583</v>
      </c>
      <c r="P5752" s="3">
        <v>0</v>
      </c>
      <c r="Q5752" s="2" t="s">
        <v>30</v>
      </c>
      <c r="R5752" s="3">
        <v>0</v>
      </c>
      <c r="S5752" s="2" t="s">
        <v>30</v>
      </c>
      <c r="T5752" s="2" t="s">
        <v>41584</v>
      </c>
      <c r="U5752" s="3">
        <v>5</v>
      </c>
      <c r="V5752" s="2" t="s">
        <v>30</v>
      </c>
      <c r="W5752" s="2" t="s">
        <v>30</v>
      </c>
      <c r="X5752" s="2" t="s">
        <v>41585</v>
      </c>
      <c r="Y5752">
        <f t="shared" si="535"/>
        <v>2001</v>
      </c>
      <c r="Z5752" s="8">
        <f t="shared" si="536"/>
        <v>4</v>
      </c>
      <c r="AA5752">
        <f t="shared" si="540"/>
        <v>13</v>
      </c>
      <c r="AB5752" s="9">
        <f t="shared" si="537"/>
        <v>2002</v>
      </c>
      <c r="AC5752" s="9">
        <f t="shared" si="538"/>
        <v>3</v>
      </c>
      <c r="AD5752" s="9">
        <f t="shared" si="539"/>
        <v>11</v>
      </c>
    </row>
    <row r="5753" spans="1:30" ht="15.6">
      <c r="A5753" s="2" t="s">
        <v>24</v>
      </c>
      <c r="B5753" s="2" t="s">
        <v>288</v>
      </c>
      <c r="C5753" s="2" t="s">
        <v>147</v>
      </c>
      <c r="D5753" s="2" t="s">
        <v>41586</v>
      </c>
      <c r="E5753" s="2" t="s">
        <v>41587</v>
      </c>
      <c r="F5753" s="2" t="s">
        <v>41588</v>
      </c>
      <c r="G5753" s="2" t="s">
        <v>41589</v>
      </c>
      <c r="H5753" s="2" t="s">
        <v>41563</v>
      </c>
      <c r="I5753" s="2" t="s">
        <v>26726</v>
      </c>
      <c r="J5753" s="2" t="s">
        <v>32</v>
      </c>
      <c r="K5753" s="2" t="s">
        <v>41590</v>
      </c>
      <c r="L5753" s="2" t="s">
        <v>41591</v>
      </c>
      <c r="M5753" s="2" t="s">
        <v>27852</v>
      </c>
      <c r="N5753" s="2" t="s">
        <v>30</v>
      </c>
      <c r="O5753" s="2" t="s">
        <v>41592</v>
      </c>
      <c r="P5753" s="3">
        <v>0</v>
      </c>
      <c r="Q5753" s="2" t="s">
        <v>30</v>
      </c>
      <c r="R5753" s="3">
        <v>0</v>
      </c>
      <c r="S5753" s="2" t="s">
        <v>30</v>
      </c>
      <c r="T5753" s="2" t="s">
        <v>41593</v>
      </c>
      <c r="U5753" s="3">
        <v>2</v>
      </c>
      <c r="V5753" s="2" t="s">
        <v>30</v>
      </c>
      <c r="W5753" s="2" t="s">
        <v>30</v>
      </c>
      <c r="X5753" s="2" t="s">
        <v>41594</v>
      </c>
      <c r="Y5753">
        <f t="shared" si="535"/>
        <v>2000</v>
      </c>
      <c r="Z5753" s="8">
        <f t="shared" si="536"/>
        <v>1</v>
      </c>
      <c r="AA5753">
        <f t="shared" si="540"/>
        <v>25</v>
      </c>
      <c r="AB5753" s="9">
        <f t="shared" si="537"/>
        <v>2002</v>
      </c>
      <c r="AC5753" s="9">
        <f t="shared" si="538"/>
        <v>3</v>
      </c>
      <c r="AD5753" s="9">
        <f t="shared" si="539"/>
        <v>11</v>
      </c>
    </row>
    <row r="5754" spans="1:30" ht="15.6">
      <c r="A5754" s="2" t="s">
        <v>24</v>
      </c>
      <c r="B5754" s="2" t="s">
        <v>288</v>
      </c>
      <c r="C5754" s="2" t="s">
        <v>41595</v>
      </c>
      <c r="D5754" s="2" t="s">
        <v>41596</v>
      </c>
      <c r="E5754" s="2" t="s">
        <v>41597</v>
      </c>
      <c r="F5754" s="2" t="s">
        <v>40643</v>
      </c>
      <c r="G5754" s="2" t="s">
        <v>41598</v>
      </c>
      <c r="H5754" s="2" t="s">
        <v>41563</v>
      </c>
      <c r="I5754" s="2" t="s">
        <v>26726</v>
      </c>
      <c r="J5754" s="2" t="s">
        <v>32</v>
      </c>
      <c r="K5754" s="2" t="s">
        <v>36545</v>
      </c>
      <c r="L5754" s="2" t="s">
        <v>36546</v>
      </c>
      <c r="M5754" s="2" t="s">
        <v>26728</v>
      </c>
      <c r="N5754" s="2" t="s">
        <v>30</v>
      </c>
      <c r="O5754" s="2" t="s">
        <v>36184</v>
      </c>
      <c r="P5754" s="3">
        <v>0</v>
      </c>
      <c r="Q5754" s="2" t="s">
        <v>30</v>
      </c>
      <c r="R5754" s="3">
        <v>3</v>
      </c>
      <c r="S5754" s="2" t="s">
        <v>41599</v>
      </c>
      <c r="T5754" s="2" t="s">
        <v>41600</v>
      </c>
      <c r="U5754" s="3">
        <v>2</v>
      </c>
      <c r="V5754" s="2" t="s">
        <v>30</v>
      </c>
      <c r="W5754" s="2" t="s">
        <v>30</v>
      </c>
      <c r="X5754" s="2" t="s">
        <v>41601</v>
      </c>
      <c r="Y5754">
        <f t="shared" si="535"/>
        <v>2001</v>
      </c>
      <c r="Z5754" s="8">
        <f t="shared" si="536"/>
        <v>5</v>
      </c>
      <c r="AA5754">
        <f t="shared" si="540"/>
        <v>8</v>
      </c>
      <c r="AB5754" s="9">
        <f t="shared" si="537"/>
        <v>2002</v>
      </c>
      <c r="AC5754" s="9">
        <f t="shared" si="538"/>
        <v>3</v>
      </c>
      <c r="AD5754" s="9">
        <f t="shared" si="539"/>
        <v>11</v>
      </c>
    </row>
    <row r="5755" spans="1:30" ht="15.6">
      <c r="A5755" s="2" t="s">
        <v>24</v>
      </c>
      <c r="B5755" s="2" t="s">
        <v>288</v>
      </c>
      <c r="C5755" s="2" t="s">
        <v>41602</v>
      </c>
      <c r="D5755" s="2" t="s">
        <v>41603</v>
      </c>
      <c r="E5755" s="2" t="s">
        <v>41604</v>
      </c>
      <c r="F5755" s="2" t="s">
        <v>31185</v>
      </c>
      <c r="G5755" s="2" t="s">
        <v>41605</v>
      </c>
      <c r="H5755" s="2" t="s">
        <v>41563</v>
      </c>
      <c r="I5755" s="2" t="s">
        <v>26726</v>
      </c>
      <c r="J5755" s="2" t="s">
        <v>32</v>
      </c>
      <c r="K5755" s="2" t="s">
        <v>41606</v>
      </c>
      <c r="L5755" s="2" t="s">
        <v>41607</v>
      </c>
      <c r="M5755" s="2" t="s">
        <v>27852</v>
      </c>
      <c r="N5755" s="2" t="s">
        <v>30</v>
      </c>
      <c r="O5755" s="2" t="s">
        <v>4111</v>
      </c>
      <c r="P5755" s="3">
        <v>0</v>
      </c>
      <c r="Q5755" s="2" t="s">
        <v>30</v>
      </c>
      <c r="R5755" s="3">
        <v>0</v>
      </c>
      <c r="S5755" s="2" t="s">
        <v>30</v>
      </c>
      <c r="T5755" s="2" t="s">
        <v>41608</v>
      </c>
      <c r="U5755" s="3">
        <v>1</v>
      </c>
      <c r="V5755" s="2" t="s">
        <v>30</v>
      </c>
      <c r="W5755" s="2" t="s">
        <v>30</v>
      </c>
      <c r="X5755" s="2" t="s">
        <v>41609</v>
      </c>
      <c r="Y5755">
        <f t="shared" si="535"/>
        <v>2000</v>
      </c>
      <c r="Z5755" s="8">
        <f t="shared" si="536"/>
        <v>12</v>
      </c>
      <c r="AA5755">
        <f t="shared" si="540"/>
        <v>28</v>
      </c>
      <c r="AB5755" s="9">
        <f t="shared" si="537"/>
        <v>2002</v>
      </c>
      <c r="AC5755" s="9">
        <f t="shared" si="538"/>
        <v>3</v>
      </c>
      <c r="AD5755" s="9">
        <f t="shared" si="539"/>
        <v>11</v>
      </c>
    </row>
    <row r="5756" spans="1:30" ht="15.6">
      <c r="A5756" s="2" t="s">
        <v>24</v>
      </c>
      <c r="B5756" s="2" t="s">
        <v>288</v>
      </c>
      <c r="C5756" s="2" t="s">
        <v>10218</v>
      </c>
      <c r="D5756" s="2" t="s">
        <v>41610</v>
      </c>
      <c r="E5756" s="2" t="s">
        <v>41611</v>
      </c>
      <c r="F5756" s="2" t="s">
        <v>41528</v>
      </c>
      <c r="G5756" s="2" t="s">
        <v>41612</v>
      </c>
      <c r="H5756" s="2" t="s">
        <v>41563</v>
      </c>
      <c r="I5756" s="2" t="s">
        <v>26726</v>
      </c>
      <c r="J5756" s="2" t="s">
        <v>32</v>
      </c>
      <c r="K5756" s="2" t="s">
        <v>30506</v>
      </c>
      <c r="L5756" s="2" t="s">
        <v>18886</v>
      </c>
      <c r="M5756" s="2" t="s">
        <v>26789</v>
      </c>
      <c r="N5756" s="2" t="s">
        <v>30</v>
      </c>
      <c r="O5756" s="2" t="s">
        <v>39243</v>
      </c>
      <c r="P5756" s="3">
        <v>0</v>
      </c>
      <c r="Q5756" s="2" t="s">
        <v>30</v>
      </c>
      <c r="R5756" s="3">
        <v>0</v>
      </c>
      <c r="S5756" s="2" t="s">
        <v>30</v>
      </c>
      <c r="T5756" s="2" t="s">
        <v>30509</v>
      </c>
      <c r="U5756" s="3">
        <v>12</v>
      </c>
      <c r="V5756" s="2" t="s">
        <v>30</v>
      </c>
      <c r="W5756" s="2" t="s">
        <v>30</v>
      </c>
      <c r="X5756" s="2" t="s">
        <v>41613</v>
      </c>
      <c r="Y5756">
        <f t="shared" si="535"/>
        <v>2001</v>
      </c>
      <c r="Z5756" s="8">
        <f t="shared" si="536"/>
        <v>4</v>
      </c>
      <c r="AA5756">
        <f t="shared" si="540"/>
        <v>4</v>
      </c>
      <c r="AB5756" s="9">
        <f t="shared" si="537"/>
        <v>2002</v>
      </c>
      <c r="AC5756" s="9">
        <f t="shared" si="538"/>
        <v>3</v>
      </c>
      <c r="AD5756" s="9">
        <f t="shared" si="539"/>
        <v>11</v>
      </c>
    </row>
    <row r="5757" spans="1:30" ht="15.6">
      <c r="A5757" s="2" t="s">
        <v>24</v>
      </c>
      <c r="B5757" s="2" t="s">
        <v>25</v>
      </c>
      <c r="C5757" s="2" t="s">
        <v>40163</v>
      </c>
      <c r="D5757" s="2" t="s">
        <v>41614</v>
      </c>
      <c r="E5757" s="2" t="s">
        <v>41615</v>
      </c>
      <c r="F5757" s="2" t="s">
        <v>40765</v>
      </c>
      <c r="G5757" s="2" t="s">
        <v>41616</v>
      </c>
      <c r="H5757" s="2" t="s">
        <v>41563</v>
      </c>
      <c r="I5757" s="2" t="s">
        <v>30</v>
      </c>
      <c r="J5757" s="2" t="s">
        <v>32</v>
      </c>
      <c r="K5757" s="2" t="s">
        <v>41617</v>
      </c>
      <c r="L5757" s="2" t="s">
        <v>30</v>
      </c>
      <c r="M5757" s="2" t="s">
        <v>30</v>
      </c>
      <c r="N5757" s="2" t="s">
        <v>30</v>
      </c>
      <c r="O5757" s="2" t="s">
        <v>448</v>
      </c>
      <c r="P5757" s="3">
        <v>0</v>
      </c>
      <c r="Q5757" s="2" t="s">
        <v>30</v>
      </c>
      <c r="R5757" s="3">
        <v>0</v>
      </c>
      <c r="S5757" s="2" t="s">
        <v>30</v>
      </c>
      <c r="T5757" s="2" t="s">
        <v>41618</v>
      </c>
      <c r="U5757" s="3">
        <v>2</v>
      </c>
      <c r="V5757" s="2" t="s">
        <v>30</v>
      </c>
      <c r="W5757" s="2" t="s">
        <v>30</v>
      </c>
      <c r="X5757" s="2" t="s">
        <v>41619</v>
      </c>
      <c r="Y5757">
        <f t="shared" si="535"/>
        <v>2001</v>
      </c>
      <c r="Z5757" s="8">
        <f t="shared" si="536"/>
        <v>3</v>
      </c>
      <c r="AA5757">
        <f t="shared" si="540"/>
        <v>9</v>
      </c>
      <c r="AB5757" s="9">
        <f t="shared" si="537"/>
        <v>2002</v>
      </c>
      <c r="AC5757" s="9">
        <f t="shared" si="538"/>
        <v>3</v>
      </c>
      <c r="AD5757" s="9">
        <f t="shared" si="539"/>
        <v>11</v>
      </c>
    </row>
    <row r="5758" spans="1:30" ht="15.6">
      <c r="A5758" s="2" t="s">
        <v>24</v>
      </c>
      <c r="B5758" s="2" t="s">
        <v>25</v>
      </c>
      <c r="C5758" s="2" t="s">
        <v>41620</v>
      </c>
      <c r="D5758" s="2" t="s">
        <v>41621</v>
      </c>
      <c r="E5758" s="2" t="s">
        <v>41622</v>
      </c>
      <c r="F5758" s="2" t="s">
        <v>37236</v>
      </c>
      <c r="G5758" s="2" t="s">
        <v>41623</v>
      </c>
      <c r="H5758" s="2" t="s">
        <v>41563</v>
      </c>
      <c r="I5758" s="2" t="s">
        <v>30</v>
      </c>
      <c r="J5758" s="2" t="s">
        <v>32</v>
      </c>
      <c r="K5758" s="2" t="s">
        <v>41624</v>
      </c>
      <c r="L5758" s="2" t="s">
        <v>30</v>
      </c>
      <c r="M5758" s="2" t="s">
        <v>30</v>
      </c>
      <c r="N5758" s="2" t="s">
        <v>30</v>
      </c>
      <c r="O5758" s="2" t="s">
        <v>448</v>
      </c>
      <c r="P5758" s="3">
        <v>0</v>
      </c>
      <c r="Q5758" s="2" t="s">
        <v>30</v>
      </c>
      <c r="R5758" s="3">
        <v>0</v>
      </c>
      <c r="S5758" s="2" t="s">
        <v>30</v>
      </c>
      <c r="T5758" s="2" t="s">
        <v>41625</v>
      </c>
      <c r="U5758" s="3">
        <v>1</v>
      </c>
      <c r="V5758" s="2" t="s">
        <v>30</v>
      </c>
      <c r="W5758" s="2" t="s">
        <v>30</v>
      </c>
      <c r="X5758" s="2" t="s">
        <v>41626</v>
      </c>
      <c r="Y5758">
        <f t="shared" si="535"/>
        <v>2001</v>
      </c>
      <c r="Z5758" s="8">
        <f t="shared" si="536"/>
        <v>5</v>
      </c>
      <c r="AA5758">
        <f t="shared" si="540"/>
        <v>11</v>
      </c>
      <c r="AB5758" s="9">
        <f t="shared" si="537"/>
        <v>2002</v>
      </c>
      <c r="AC5758" s="9">
        <f t="shared" si="538"/>
        <v>3</v>
      </c>
      <c r="AD5758" s="9">
        <f t="shared" si="539"/>
        <v>11</v>
      </c>
    </row>
    <row r="5759" spans="1:30" ht="15.6">
      <c r="A5759" s="2" t="s">
        <v>24</v>
      </c>
      <c r="B5759" s="2" t="s">
        <v>25</v>
      </c>
      <c r="C5759" s="2" t="s">
        <v>2308</v>
      </c>
      <c r="D5759" s="2" t="s">
        <v>41627</v>
      </c>
      <c r="E5759" s="2" t="s">
        <v>41628</v>
      </c>
      <c r="F5759" s="2" t="s">
        <v>30528</v>
      </c>
      <c r="G5759" s="2" t="s">
        <v>41629</v>
      </c>
      <c r="H5759" s="2" t="s">
        <v>41563</v>
      </c>
      <c r="I5759" s="2" t="s">
        <v>30</v>
      </c>
      <c r="J5759" s="2" t="s">
        <v>32</v>
      </c>
      <c r="K5759" s="2" t="s">
        <v>41630</v>
      </c>
      <c r="L5759" s="2" t="s">
        <v>30</v>
      </c>
      <c r="M5759" s="2" t="s">
        <v>30</v>
      </c>
      <c r="N5759" s="2" t="s">
        <v>30</v>
      </c>
      <c r="O5759" s="2" t="s">
        <v>448</v>
      </c>
      <c r="P5759" s="3">
        <v>0</v>
      </c>
      <c r="Q5759" s="2" t="s">
        <v>30</v>
      </c>
      <c r="R5759" s="3">
        <v>0</v>
      </c>
      <c r="S5759" s="2" t="s">
        <v>30</v>
      </c>
      <c r="T5759" s="2" t="s">
        <v>41631</v>
      </c>
      <c r="U5759" s="3">
        <v>1</v>
      </c>
      <c r="V5759" s="2" t="s">
        <v>30</v>
      </c>
      <c r="W5759" s="2" t="s">
        <v>30</v>
      </c>
      <c r="X5759" s="2" t="s">
        <v>41632</v>
      </c>
      <c r="Y5759">
        <f t="shared" si="535"/>
        <v>2001</v>
      </c>
      <c r="Z5759" s="8">
        <f t="shared" si="536"/>
        <v>5</v>
      </c>
      <c r="AA5759">
        <f t="shared" si="540"/>
        <v>23</v>
      </c>
      <c r="AB5759" s="9">
        <f t="shared" si="537"/>
        <v>2002</v>
      </c>
      <c r="AC5759" s="9">
        <f t="shared" si="538"/>
        <v>3</v>
      </c>
      <c r="AD5759" s="9">
        <f t="shared" si="539"/>
        <v>11</v>
      </c>
    </row>
    <row r="5760" spans="1:30" ht="15.6">
      <c r="A5760" s="2" t="s">
        <v>24</v>
      </c>
      <c r="B5760" s="2" t="s">
        <v>25</v>
      </c>
      <c r="C5760" s="2" t="s">
        <v>41633</v>
      </c>
      <c r="D5760" s="2" t="s">
        <v>41634</v>
      </c>
      <c r="E5760" s="2" t="s">
        <v>41635</v>
      </c>
      <c r="F5760" s="2" t="s">
        <v>39955</v>
      </c>
      <c r="G5760" s="2" t="s">
        <v>41636</v>
      </c>
      <c r="H5760" s="2" t="s">
        <v>41563</v>
      </c>
      <c r="I5760" s="2" t="s">
        <v>30</v>
      </c>
      <c r="J5760" s="2" t="s">
        <v>32</v>
      </c>
      <c r="K5760" s="2" t="s">
        <v>41637</v>
      </c>
      <c r="L5760" s="2" t="s">
        <v>30</v>
      </c>
      <c r="M5760" s="2" t="s">
        <v>30</v>
      </c>
      <c r="N5760" s="2" t="s">
        <v>30</v>
      </c>
      <c r="O5760" s="2" t="s">
        <v>41638</v>
      </c>
      <c r="P5760" s="3">
        <v>0</v>
      </c>
      <c r="Q5760" s="2" t="s">
        <v>30</v>
      </c>
      <c r="R5760" s="3">
        <v>1</v>
      </c>
      <c r="S5760" s="2" t="s">
        <v>41639</v>
      </c>
      <c r="T5760" s="2" t="s">
        <v>41640</v>
      </c>
      <c r="U5760" s="3">
        <v>3</v>
      </c>
      <c r="V5760" s="2" t="s">
        <v>30</v>
      </c>
      <c r="W5760" s="2" t="s">
        <v>30</v>
      </c>
      <c r="X5760" s="2" t="s">
        <v>41641</v>
      </c>
      <c r="Y5760">
        <f t="shared" si="535"/>
        <v>2000</v>
      </c>
      <c r="Z5760" s="8">
        <f t="shared" si="536"/>
        <v>10</v>
      </c>
      <c r="AA5760">
        <f t="shared" si="540"/>
        <v>31</v>
      </c>
      <c r="AB5760" s="9">
        <f t="shared" si="537"/>
        <v>2002</v>
      </c>
      <c r="AC5760" s="9">
        <f t="shared" si="538"/>
        <v>3</v>
      </c>
      <c r="AD5760" s="9">
        <f t="shared" si="539"/>
        <v>11</v>
      </c>
    </row>
    <row r="5761" spans="1:30" ht="15.6">
      <c r="A5761" s="2" t="s">
        <v>24</v>
      </c>
      <c r="B5761" s="2" t="s">
        <v>288</v>
      </c>
      <c r="C5761" s="2" t="s">
        <v>432</v>
      </c>
      <c r="D5761" s="2" t="s">
        <v>41642</v>
      </c>
      <c r="E5761" s="2" t="s">
        <v>41643</v>
      </c>
      <c r="F5761" s="2" t="s">
        <v>41644</v>
      </c>
      <c r="G5761" s="2" t="s">
        <v>41645</v>
      </c>
      <c r="H5761" s="2" t="s">
        <v>36413</v>
      </c>
      <c r="I5761" s="2" t="s">
        <v>26726</v>
      </c>
      <c r="J5761" s="2" t="s">
        <v>32</v>
      </c>
      <c r="K5761" s="2" t="s">
        <v>41646</v>
      </c>
      <c r="L5761" s="2" t="s">
        <v>41647</v>
      </c>
      <c r="M5761" s="2" t="s">
        <v>26921</v>
      </c>
      <c r="N5761" s="2" t="s">
        <v>30</v>
      </c>
      <c r="O5761" s="2" t="s">
        <v>41648</v>
      </c>
      <c r="P5761" s="3">
        <v>0</v>
      </c>
      <c r="Q5761" s="2" t="s">
        <v>30</v>
      </c>
      <c r="R5761" s="3">
        <v>0</v>
      </c>
      <c r="S5761" s="2" t="s">
        <v>30</v>
      </c>
      <c r="T5761" s="2" t="s">
        <v>41649</v>
      </c>
      <c r="U5761" s="3">
        <v>1</v>
      </c>
      <c r="V5761" s="2" t="s">
        <v>30</v>
      </c>
      <c r="W5761" s="2" t="s">
        <v>30</v>
      </c>
      <c r="X5761" s="2" t="s">
        <v>41650</v>
      </c>
      <c r="Y5761">
        <f t="shared" si="535"/>
        <v>2001</v>
      </c>
      <c r="Z5761" s="8">
        <f t="shared" si="536"/>
        <v>2</v>
      </c>
      <c r="AA5761">
        <f t="shared" si="540"/>
        <v>16</v>
      </c>
      <c r="AB5761" s="9">
        <f t="shared" si="537"/>
        <v>2002</v>
      </c>
      <c r="AC5761" s="9">
        <f t="shared" si="538"/>
        <v>3</v>
      </c>
      <c r="AD5761" s="9">
        <f t="shared" si="539"/>
        <v>1</v>
      </c>
    </row>
    <row r="5762" spans="1:30" ht="15.6">
      <c r="A5762" s="2" t="s">
        <v>24</v>
      </c>
      <c r="B5762" s="2" t="s">
        <v>288</v>
      </c>
      <c r="C5762" s="2" t="s">
        <v>432</v>
      </c>
      <c r="D5762" s="2" t="s">
        <v>41642</v>
      </c>
      <c r="E5762" s="2" t="s">
        <v>41651</v>
      </c>
      <c r="F5762" s="2" t="s">
        <v>38293</v>
      </c>
      <c r="G5762" s="2" t="s">
        <v>41652</v>
      </c>
      <c r="H5762" s="2" t="s">
        <v>36413</v>
      </c>
      <c r="I5762" s="2" t="s">
        <v>26726</v>
      </c>
      <c r="J5762" s="2" t="s">
        <v>32</v>
      </c>
      <c r="K5762" s="2" t="s">
        <v>41646</v>
      </c>
      <c r="L5762" s="2" t="s">
        <v>41647</v>
      </c>
      <c r="M5762" s="2" t="s">
        <v>26921</v>
      </c>
      <c r="N5762" s="2" t="s">
        <v>30</v>
      </c>
      <c r="O5762" s="2" t="s">
        <v>41648</v>
      </c>
      <c r="P5762" s="3">
        <v>0</v>
      </c>
      <c r="Q5762" s="2" t="s">
        <v>30</v>
      </c>
      <c r="R5762" s="3">
        <v>2</v>
      </c>
      <c r="S5762" s="2" t="s">
        <v>41653</v>
      </c>
      <c r="T5762" s="2" t="s">
        <v>41654</v>
      </c>
      <c r="U5762" s="3">
        <v>1</v>
      </c>
      <c r="V5762" s="2" t="s">
        <v>30</v>
      </c>
      <c r="W5762" s="2" t="s">
        <v>30</v>
      </c>
      <c r="X5762" s="2" t="s">
        <v>41655</v>
      </c>
      <c r="Y5762">
        <f t="shared" si="535"/>
        <v>2001</v>
      </c>
      <c r="Z5762" s="8">
        <f t="shared" si="536"/>
        <v>2</v>
      </c>
      <c r="AA5762">
        <f t="shared" si="540"/>
        <v>20</v>
      </c>
      <c r="AB5762" s="9">
        <f t="shared" si="537"/>
        <v>2002</v>
      </c>
      <c r="AC5762" s="9">
        <f t="shared" si="538"/>
        <v>3</v>
      </c>
      <c r="AD5762" s="9">
        <f t="shared" si="539"/>
        <v>1</v>
      </c>
    </row>
    <row r="5763" spans="1:30" ht="15.6">
      <c r="A5763" s="2" t="s">
        <v>24</v>
      </c>
      <c r="B5763" s="2" t="s">
        <v>288</v>
      </c>
      <c r="C5763" s="2" t="s">
        <v>41656</v>
      </c>
      <c r="D5763" s="2" t="s">
        <v>41657</v>
      </c>
      <c r="E5763" s="2" t="s">
        <v>41658</v>
      </c>
      <c r="F5763" s="2" t="s">
        <v>27700</v>
      </c>
      <c r="G5763" s="2" t="s">
        <v>41659</v>
      </c>
      <c r="H5763" s="2" t="s">
        <v>36413</v>
      </c>
      <c r="I5763" s="2" t="s">
        <v>26726</v>
      </c>
      <c r="J5763" s="2" t="s">
        <v>32</v>
      </c>
      <c r="K5763" s="2" t="s">
        <v>41660</v>
      </c>
      <c r="L5763" s="2" t="s">
        <v>41661</v>
      </c>
      <c r="M5763" s="2" t="s">
        <v>24</v>
      </c>
      <c r="N5763" s="2" t="s">
        <v>30</v>
      </c>
      <c r="O5763" s="2" t="s">
        <v>39957</v>
      </c>
      <c r="P5763" s="3">
        <v>0</v>
      </c>
      <c r="Q5763" s="2" t="s">
        <v>30</v>
      </c>
      <c r="R5763" s="3">
        <v>1</v>
      </c>
      <c r="S5763" s="2" t="s">
        <v>41662</v>
      </c>
      <c r="T5763" s="2" t="s">
        <v>41663</v>
      </c>
      <c r="U5763" s="3">
        <v>2</v>
      </c>
      <c r="V5763" s="2" t="s">
        <v>30</v>
      </c>
      <c r="W5763" s="2" t="s">
        <v>30</v>
      </c>
      <c r="X5763" s="2" t="s">
        <v>41664</v>
      </c>
      <c r="Y5763">
        <f t="shared" ref="Y5763:Y5826" si="541">YEAR(F5763)</f>
        <v>1999</v>
      </c>
      <c r="Z5763" s="8">
        <f t="shared" ref="Z5763:Z5826" si="542">MONTH(F5763)</f>
        <v>11</v>
      </c>
      <c r="AA5763">
        <f t="shared" si="540"/>
        <v>2</v>
      </c>
      <c r="AB5763" s="9">
        <f t="shared" ref="AB5763:AB5826" si="543">IFERROR(YEAR(H5763),0)</f>
        <v>2002</v>
      </c>
      <c r="AC5763" s="9">
        <f t="shared" ref="AC5763:AC5826" si="544">IFERROR(MONTH(H5763),0)</f>
        <v>3</v>
      </c>
      <c r="AD5763" s="9">
        <f t="shared" ref="AD5763:AD5826" si="545">IFERROR(DAY(H5763),0)</f>
        <v>1</v>
      </c>
    </row>
    <row r="5764" spans="1:30" ht="15.6">
      <c r="A5764" s="2" t="s">
        <v>24</v>
      </c>
      <c r="B5764" s="2" t="s">
        <v>288</v>
      </c>
      <c r="C5764" s="2" t="s">
        <v>40833</v>
      </c>
      <c r="D5764" s="2" t="s">
        <v>40834</v>
      </c>
      <c r="E5764" s="2" t="s">
        <v>41665</v>
      </c>
      <c r="F5764" s="2" t="s">
        <v>39807</v>
      </c>
      <c r="G5764" s="2" t="s">
        <v>41666</v>
      </c>
      <c r="H5764" s="2" t="s">
        <v>36413</v>
      </c>
      <c r="I5764" s="2" t="s">
        <v>26726</v>
      </c>
      <c r="J5764" s="2" t="s">
        <v>32</v>
      </c>
      <c r="K5764" s="2" t="s">
        <v>31732</v>
      </c>
      <c r="L5764" s="2" t="s">
        <v>24215</v>
      </c>
      <c r="M5764" s="2" t="s">
        <v>26789</v>
      </c>
      <c r="N5764" s="2" t="s">
        <v>30</v>
      </c>
      <c r="O5764" s="2" t="s">
        <v>11159</v>
      </c>
      <c r="P5764" s="3">
        <v>0</v>
      </c>
      <c r="Q5764" s="2" t="s">
        <v>30</v>
      </c>
      <c r="R5764" s="3">
        <v>1</v>
      </c>
      <c r="S5764" s="2" t="s">
        <v>41662</v>
      </c>
      <c r="T5764" s="2" t="s">
        <v>40840</v>
      </c>
      <c r="U5764" s="3">
        <v>12</v>
      </c>
      <c r="V5764" s="2" t="s">
        <v>30</v>
      </c>
      <c r="W5764" s="2" t="s">
        <v>30</v>
      </c>
      <c r="X5764" s="2" t="s">
        <v>41667</v>
      </c>
      <c r="Y5764">
        <f t="shared" si="541"/>
        <v>2000</v>
      </c>
      <c r="Z5764" s="8">
        <f t="shared" si="542"/>
        <v>12</v>
      </c>
      <c r="AA5764">
        <f t="shared" si="540"/>
        <v>30</v>
      </c>
      <c r="AB5764" s="9">
        <f t="shared" si="543"/>
        <v>2002</v>
      </c>
      <c r="AC5764" s="9">
        <f t="shared" si="544"/>
        <v>3</v>
      </c>
      <c r="AD5764" s="9">
        <f t="shared" si="545"/>
        <v>1</v>
      </c>
    </row>
    <row r="5765" spans="1:30" ht="15.6">
      <c r="A5765" s="2" t="s">
        <v>24</v>
      </c>
      <c r="B5765" s="2" t="s">
        <v>288</v>
      </c>
      <c r="C5765" s="2" t="s">
        <v>41668</v>
      </c>
      <c r="D5765" s="2" t="s">
        <v>41669</v>
      </c>
      <c r="E5765" s="2" t="s">
        <v>41670</v>
      </c>
      <c r="F5765" s="2" t="s">
        <v>34049</v>
      </c>
      <c r="G5765" s="2" t="s">
        <v>41671</v>
      </c>
      <c r="H5765" s="2" t="s">
        <v>36413</v>
      </c>
      <c r="I5765" s="2" t="s">
        <v>26726</v>
      </c>
      <c r="J5765" s="2" t="s">
        <v>32</v>
      </c>
      <c r="K5765" s="2" t="s">
        <v>41672</v>
      </c>
      <c r="L5765" s="2" t="s">
        <v>41673</v>
      </c>
      <c r="M5765" s="2" t="s">
        <v>26779</v>
      </c>
      <c r="N5765" s="2" t="s">
        <v>30</v>
      </c>
      <c r="O5765" s="2" t="s">
        <v>41674</v>
      </c>
      <c r="P5765" s="3">
        <v>0</v>
      </c>
      <c r="Q5765" s="2" t="s">
        <v>30</v>
      </c>
      <c r="R5765" s="3">
        <v>0</v>
      </c>
      <c r="S5765" s="2" t="s">
        <v>30</v>
      </c>
      <c r="T5765" s="2" t="s">
        <v>41675</v>
      </c>
      <c r="U5765" s="3">
        <v>4</v>
      </c>
      <c r="V5765" s="2" t="s">
        <v>30</v>
      </c>
      <c r="W5765" s="2" t="s">
        <v>30</v>
      </c>
      <c r="X5765" s="2" t="s">
        <v>41676</v>
      </c>
      <c r="Y5765">
        <f t="shared" si="541"/>
        <v>2001</v>
      </c>
      <c r="Z5765" s="8">
        <f t="shared" si="542"/>
        <v>4</v>
      </c>
      <c r="AA5765">
        <f t="shared" si="540"/>
        <v>27</v>
      </c>
      <c r="AB5765" s="9">
        <f t="shared" si="543"/>
        <v>2002</v>
      </c>
      <c r="AC5765" s="9">
        <f t="shared" si="544"/>
        <v>3</v>
      </c>
      <c r="AD5765" s="9">
        <f t="shared" si="545"/>
        <v>1</v>
      </c>
    </row>
    <row r="5766" spans="1:30" ht="15.6">
      <c r="A5766" s="2" t="s">
        <v>24</v>
      </c>
      <c r="B5766" s="2" t="s">
        <v>25</v>
      </c>
      <c r="C5766" s="2" t="s">
        <v>41677</v>
      </c>
      <c r="D5766" s="2" t="s">
        <v>41678</v>
      </c>
      <c r="E5766" s="2" t="s">
        <v>41679</v>
      </c>
      <c r="F5766" s="2" t="s">
        <v>39807</v>
      </c>
      <c r="G5766" s="2" t="s">
        <v>41680</v>
      </c>
      <c r="H5766" s="2" t="s">
        <v>36413</v>
      </c>
      <c r="I5766" s="2" t="s">
        <v>26726</v>
      </c>
      <c r="J5766" s="2" t="s">
        <v>32</v>
      </c>
      <c r="K5766" s="2" t="s">
        <v>39917</v>
      </c>
      <c r="L5766" s="2" t="s">
        <v>39918</v>
      </c>
      <c r="M5766" s="2" t="s">
        <v>39919</v>
      </c>
      <c r="N5766" s="2" t="s">
        <v>30</v>
      </c>
      <c r="O5766" s="2" t="s">
        <v>41681</v>
      </c>
      <c r="P5766" s="3">
        <v>0</v>
      </c>
      <c r="Q5766" s="2" t="s">
        <v>30</v>
      </c>
      <c r="R5766" s="3">
        <v>1</v>
      </c>
      <c r="S5766" s="2" t="s">
        <v>41682</v>
      </c>
      <c r="T5766" s="2" t="s">
        <v>41683</v>
      </c>
      <c r="U5766" s="3">
        <v>2</v>
      </c>
      <c r="V5766" s="2" t="s">
        <v>30</v>
      </c>
      <c r="W5766" s="2" t="s">
        <v>30</v>
      </c>
      <c r="X5766" s="2" t="s">
        <v>41684</v>
      </c>
      <c r="Y5766">
        <f t="shared" si="541"/>
        <v>2000</v>
      </c>
      <c r="Z5766" s="8">
        <f t="shared" si="542"/>
        <v>12</v>
      </c>
      <c r="AA5766">
        <f t="shared" si="540"/>
        <v>30</v>
      </c>
      <c r="AB5766" s="9">
        <f t="shared" si="543"/>
        <v>2002</v>
      </c>
      <c r="AC5766" s="9">
        <f t="shared" si="544"/>
        <v>3</v>
      </c>
      <c r="AD5766" s="9">
        <f t="shared" si="545"/>
        <v>1</v>
      </c>
    </row>
    <row r="5767" spans="1:30" ht="15.6">
      <c r="A5767" s="2" t="s">
        <v>24</v>
      </c>
      <c r="B5767" s="2" t="s">
        <v>25</v>
      </c>
      <c r="C5767" s="2" t="s">
        <v>10218</v>
      </c>
      <c r="D5767" s="2" t="s">
        <v>41685</v>
      </c>
      <c r="E5767" s="2" t="s">
        <v>41686</v>
      </c>
      <c r="F5767" s="2" t="s">
        <v>35100</v>
      </c>
      <c r="G5767" s="2" t="s">
        <v>41687</v>
      </c>
      <c r="H5767" s="2" t="s">
        <v>36413</v>
      </c>
      <c r="I5767" s="2" t="s">
        <v>30</v>
      </c>
      <c r="J5767" s="2" t="s">
        <v>32</v>
      </c>
      <c r="K5767" s="2" t="s">
        <v>41688</v>
      </c>
      <c r="L5767" s="2" t="s">
        <v>30</v>
      </c>
      <c r="M5767" s="2" t="s">
        <v>30</v>
      </c>
      <c r="N5767" s="2" t="s">
        <v>30</v>
      </c>
      <c r="O5767" s="2" t="s">
        <v>428</v>
      </c>
      <c r="P5767" s="3">
        <v>0</v>
      </c>
      <c r="Q5767" s="2" t="s">
        <v>30</v>
      </c>
      <c r="R5767" s="3">
        <v>0</v>
      </c>
      <c r="S5767" s="2" t="s">
        <v>30</v>
      </c>
      <c r="T5767" s="2" t="s">
        <v>41689</v>
      </c>
      <c r="U5767" s="3">
        <v>1</v>
      </c>
      <c r="V5767" s="2" t="s">
        <v>30</v>
      </c>
      <c r="W5767" s="2" t="s">
        <v>30</v>
      </c>
      <c r="X5767" s="2" t="s">
        <v>41690</v>
      </c>
      <c r="Y5767">
        <f t="shared" si="541"/>
        <v>2000</v>
      </c>
      <c r="Z5767" s="8">
        <f t="shared" si="542"/>
        <v>4</v>
      </c>
      <c r="AA5767">
        <f t="shared" si="540"/>
        <v>18</v>
      </c>
      <c r="AB5767" s="9">
        <f t="shared" si="543"/>
        <v>2002</v>
      </c>
      <c r="AC5767" s="9">
        <f t="shared" si="544"/>
        <v>3</v>
      </c>
      <c r="AD5767" s="9">
        <f t="shared" si="545"/>
        <v>1</v>
      </c>
    </row>
    <row r="5768" spans="1:30" ht="15.6">
      <c r="A5768" s="2" t="s">
        <v>24</v>
      </c>
      <c r="B5768" s="2" t="s">
        <v>25</v>
      </c>
      <c r="C5768" s="2" t="s">
        <v>147</v>
      </c>
      <c r="D5768" s="2" t="s">
        <v>41691</v>
      </c>
      <c r="E5768" s="2" t="s">
        <v>41692</v>
      </c>
      <c r="F5768" s="2" t="s">
        <v>40983</v>
      </c>
      <c r="G5768" s="2" t="s">
        <v>41693</v>
      </c>
      <c r="H5768" s="2" t="s">
        <v>36413</v>
      </c>
      <c r="I5768" s="2" t="s">
        <v>30</v>
      </c>
      <c r="J5768" s="2" t="s">
        <v>32</v>
      </c>
      <c r="K5768" s="2" t="s">
        <v>6916</v>
      </c>
      <c r="L5768" s="2" t="s">
        <v>30</v>
      </c>
      <c r="M5768" s="2" t="s">
        <v>30</v>
      </c>
      <c r="N5768" s="2" t="s">
        <v>30</v>
      </c>
      <c r="O5768" s="2" t="s">
        <v>428</v>
      </c>
      <c r="P5768" s="3">
        <v>0</v>
      </c>
      <c r="Q5768" s="2" t="s">
        <v>30</v>
      </c>
      <c r="R5768" s="3">
        <v>0</v>
      </c>
      <c r="S5768" s="2" t="s">
        <v>30</v>
      </c>
      <c r="T5768" s="2" t="s">
        <v>41694</v>
      </c>
      <c r="U5768" s="3">
        <v>3</v>
      </c>
      <c r="V5768" s="2" t="s">
        <v>30</v>
      </c>
      <c r="W5768" s="2" t="s">
        <v>30</v>
      </c>
      <c r="X5768" s="2" t="s">
        <v>41695</v>
      </c>
      <c r="Y5768">
        <f t="shared" si="541"/>
        <v>2000</v>
      </c>
      <c r="Z5768" s="8">
        <f t="shared" si="542"/>
        <v>8</v>
      </c>
      <c r="AA5768">
        <f t="shared" si="540"/>
        <v>1</v>
      </c>
      <c r="AB5768" s="9">
        <f t="shared" si="543"/>
        <v>2002</v>
      </c>
      <c r="AC5768" s="9">
        <f t="shared" si="544"/>
        <v>3</v>
      </c>
      <c r="AD5768" s="9">
        <f t="shared" si="545"/>
        <v>1</v>
      </c>
    </row>
    <row r="5769" spans="1:30" ht="15.6">
      <c r="A5769" s="2" t="s">
        <v>24</v>
      </c>
      <c r="B5769" s="2" t="s">
        <v>288</v>
      </c>
      <c r="C5769" s="2" t="s">
        <v>41696</v>
      </c>
      <c r="D5769" s="2" t="s">
        <v>41697</v>
      </c>
      <c r="E5769" s="2" t="s">
        <v>41698</v>
      </c>
      <c r="F5769" s="2" t="s">
        <v>39790</v>
      </c>
      <c r="G5769" s="2" t="s">
        <v>41699</v>
      </c>
      <c r="H5769" s="2" t="s">
        <v>41700</v>
      </c>
      <c r="I5769" s="2" t="s">
        <v>26726</v>
      </c>
      <c r="J5769" s="2" t="s">
        <v>32</v>
      </c>
      <c r="K5769" s="2" t="s">
        <v>41701</v>
      </c>
      <c r="L5769" s="2" t="s">
        <v>41702</v>
      </c>
      <c r="M5769" s="2" t="s">
        <v>37821</v>
      </c>
      <c r="N5769" s="2" t="s">
        <v>30</v>
      </c>
      <c r="O5769" s="2" t="s">
        <v>41703</v>
      </c>
      <c r="P5769" s="3">
        <v>0</v>
      </c>
      <c r="Q5769" s="2" t="s">
        <v>30</v>
      </c>
      <c r="R5769" s="3">
        <v>2</v>
      </c>
      <c r="S5769" s="2" t="s">
        <v>41704</v>
      </c>
      <c r="T5769" s="2" t="s">
        <v>41705</v>
      </c>
      <c r="U5769" s="3">
        <v>4</v>
      </c>
      <c r="V5769" s="2" t="s">
        <v>30</v>
      </c>
      <c r="W5769" s="2" t="s">
        <v>30</v>
      </c>
      <c r="X5769" s="2" t="s">
        <v>41706</v>
      </c>
      <c r="Y5769">
        <f t="shared" si="541"/>
        <v>2000</v>
      </c>
      <c r="Z5769" s="8">
        <f t="shared" si="542"/>
        <v>12</v>
      </c>
      <c r="AA5769">
        <f t="shared" si="540"/>
        <v>5</v>
      </c>
      <c r="AB5769" s="9">
        <f t="shared" si="543"/>
        <v>2002</v>
      </c>
      <c r="AC5769" s="9">
        <f t="shared" si="544"/>
        <v>2</v>
      </c>
      <c r="AD5769" s="9">
        <f t="shared" si="545"/>
        <v>21</v>
      </c>
    </row>
    <row r="5770" spans="1:30" ht="15.6">
      <c r="A5770" s="2" t="s">
        <v>24</v>
      </c>
      <c r="B5770" s="2" t="s">
        <v>288</v>
      </c>
      <c r="C5770" s="2" t="s">
        <v>41707</v>
      </c>
      <c r="D5770" s="2" t="s">
        <v>41708</v>
      </c>
      <c r="E5770" s="2" t="s">
        <v>41709</v>
      </c>
      <c r="F5770" s="2" t="s">
        <v>16664</v>
      </c>
      <c r="G5770" s="2" t="s">
        <v>41710</v>
      </c>
      <c r="H5770" s="2" t="s">
        <v>41700</v>
      </c>
      <c r="I5770" s="2" t="s">
        <v>26726</v>
      </c>
      <c r="J5770" s="2" t="s">
        <v>32</v>
      </c>
      <c r="K5770" s="2" t="s">
        <v>15222</v>
      </c>
      <c r="L5770" s="2" t="s">
        <v>6916</v>
      </c>
      <c r="M5770" s="2" t="s">
        <v>24</v>
      </c>
      <c r="N5770" s="2" t="s">
        <v>30</v>
      </c>
      <c r="O5770" s="2" t="s">
        <v>41711</v>
      </c>
      <c r="P5770" s="3">
        <v>0</v>
      </c>
      <c r="Q5770" s="2" t="s">
        <v>30</v>
      </c>
      <c r="R5770" s="3">
        <v>0</v>
      </c>
      <c r="S5770" s="2" t="s">
        <v>30</v>
      </c>
      <c r="T5770" s="2" t="s">
        <v>41712</v>
      </c>
      <c r="U5770" s="3">
        <v>3</v>
      </c>
      <c r="V5770" s="2" t="s">
        <v>30</v>
      </c>
      <c r="W5770" s="2" t="s">
        <v>30</v>
      </c>
      <c r="X5770" s="2" t="s">
        <v>41713</v>
      </c>
      <c r="Y5770">
        <f t="shared" si="541"/>
        <v>2000</v>
      </c>
      <c r="Z5770" s="8">
        <f t="shared" si="542"/>
        <v>11</v>
      </c>
      <c r="AA5770">
        <f t="shared" si="540"/>
        <v>21</v>
      </c>
      <c r="AB5770" s="9">
        <f t="shared" si="543"/>
        <v>2002</v>
      </c>
      <c r="AC5770" s="9">
        <f t="shared" si="544"/>
        <v>2</v>
      </c>
      <c r="AD5770" s="9">
        <f t="shared" si="545"/>
        <v>21</v>
      </c>
    </row>
    <row r="5771" spans="1:30" ht="15.6">
      <c r="A5771" s="2" t="s">
        <v>24</v>
      </c>
      <c r="B5771" s="2" t="s">
        <v>288</v>
      </c>
      <c r="C5771" s="2" t="s">
        <v>368</v>
      </c>
      <c r="D5771" s="2" t="s">
        <v>41714</v>
      </c>
      <c r="E5771" s="2" t="s">
        <v>41715</v>
      </c>
      <c r="F5771" s="2" t="s">
        <v>27630</v>
      </c>
      <c r="G5771" s="2" t="s">
        <v>41716</v>
      </c>
      <c r="H5771" s="2" t="s">
        <v>41700</v>
      </c>
      <c r="I5771" s="2" t="s">
        <v>26726</v>
      </c>
      <c r="J5771" s="2" t="s">
        <v>32</v>
      </c>
      <c r="K5771" s="2" t="s">
        <v>27142</v>
      </c>
      <c r="L5771" s="2" t="s">
        <v>14149</v>
      </c>
      <c r="M5771" s="2" t="s">
        <v>24</v>
      </c>
      <c r="N5771" s="2" t="s">
        <v>30</v>
      </c>
      <c r="O5771" s="2" t="s">
        <v>8348</v>
      </c>
      <c r="P5771" s="3">
        <v>0</v>
      </c>
      <c r="Q5771" s="2" t="s">
        <v>30</v>
      </c>
      <c r="R5771" s="3">
        <v>0</v>
      </c>
      <c r="S5771" s="2" t="s">
        <v>30</v>
      </c>
      <c r="T5771" s="2" t="s">
        <v>41717</v>
      </c>
      <c r="U5771" s="3">
        <v>1</v>
      </c>
      <c r="V5771" s="2" t="s">
        <v>30</v>
      </c>
      <c r="W5771" s="2" t="s">
        <v>30</v>
      </c>
      <c r="X5771" s="2" t="s">
        <v>41718</v>
      </c>
      <c r="Y5771">
        <f t="shared" si="541"/>
        <v>2000</v>
      </c>
      <c r="Z5771" s="8">
        <f t="shared" si="542"/>
        <v>12</v>
      </c>
      <c r="AA5771">
        <f t="shared" si="540"/>
        <v>12</v>
      </c>
      <c r="AB5771" s="9">
        <f t="shared" si="543"/>
        <v>2002</v>
      </c>
      <c r="AC5771" s="9">
        <f t="shared" si="544"/>
        <v>2</v>
      </c>
      <c r="AD5771" s="9">
        <f t="shared" si="545"/>
        <v>21</v>
      </c>
    </row>
    <row r="5772" spans="1:30" ht="15.6">
      <c r="A5772" s="2" t="s">
        <v>24</v>
      </c>
      <c r="B5772" s="2" t="s">
        <v>288</v>
      </c>
      <c r="C5772" s="2" t="s">
        <v>33410</v>
      </c>
      <c r="D5772" s="2" t="s">
        <v>41719</v>
      </c>
      <c r="E5772" s="2" t="s">
        <v>41720</v>
      </c>
      <c r="F5772" s="2" t="s">
        <v>41721</v>
      </c>
      <c r="G5772" s="2" t="s">
        <v>41722</v>
      </c>
      <c r="H5772" s="2" t="s">
        <v>41700</v>
      </c>
      <c r="I5772" s="2" t="s">
        <v>26726</v>
      </c>
      <c r="J5772" s="2" t="s">
        <v>32</v>
      </c>
      <c r="K5772" s="2" t="s">
        <v>41723</v>
      </c>
      <c r="L5772" s="2" t="s">
        <v>41724</v>
      </c>
      <c r="M5772" s="2" t="s">
        <v>26800</v>
      </c>
      <c r="N5772" s="2" t="s">
        <v>30</v>
      </c>
      <c r="O5772" s="2" t="s">
        <v>41725</v>
      </c>
      <c r="P5772" s="3">
        <v>0</v>
      </c>
      <c r="Q5772" s="2" t="s">
        <v>30</v>
      </c>
      <c r="R5772" s="3">
        <v>0</v>
      </c>
      <c r="S5772" s="2" t="s">
        <v>30</v>
      </c>
      <c r="T5772" s="2" t="s">
        <v>41726</v>
      </c>
      <c r="U5772" s="3">
        <v>2</v>
      </c>
      <c r="V5772" s="2" t="s">
        <v>30</v>
      </c>
      <c r="W5772" s="2" t="s">
        <v>30</v>
      </c>
      <c r="X5772" s="2" t="s">
        <v>41727</v>
      </c>
      <c r="Y5772">
        <f t="shared" si="541"/>
        <v>2000</v>
      </c>
      <c r="Z5772" s="8">
        <f t="shared" si="542"/>
        <v>3</v>
      </c>
      <c r="AA5772">
        <f t="shared" si="540"/>
        <v>3</v>
      </c>
      <c r="AB5772" s="9">
        <f t="shared" si="543"/>
        <v>2002</v>
      </c>
      <c r="AC5772" s="9">
        <f t="shared" si="544"/>
        <v>2</v>
      </c>
      <c r="AD5772" s="9">
        <f t="shared" si="545"/>
        <v>21</v>
      </c>
    </row>
    <row r="5773" spans="1:30" ht="15.6">
      <c r="A5773" s="2" t="s">
        <v>24</v>
      </c>
      <c r="B5773" s="2" t="s">
        <v>288</v>
      </c>
      <c r="C5773" s="2" t="s">
        <v>2207</v>
      </c>
      <c r="D5773" s="2" t="s">
        <v>41728</v>
      </c>
      <c r="E5773" s="2" t="s">
        <v>41729</v>
      </c>
      <c r="F5773" s="2" t="s">
        <v>30204</v>
      </c>
      <c r="G5773" s="2" t="s">
        <v>41730</v>
      </c>
      <c r="H5773" s="2" t="s">
        <v>41700</v>
      </c>
      <c r="I5773" s="2" t="s">
        <v>26726</v>
      </c>
      <c r="J5773" s="2" t="s">
        <v>32</v>
      </c>
      <c r="K5773" s="2" t="s">
        <v>36420</v>
      </c>
      <c r="L5773" s="2" t="s">
        <v>16667</v>
      </c>
      <c r="M5773" s="2" t="s">
        <v>26935</v>
      </c>
      <c r="N5773" s="2" t="s">
        <v>30</v>
      </c>
      <c r="O5773" s="2" t="s">
        <v>41731</v>
      </c>
      <c r="P5773" s="3">
        <v>0</v>
      </c>
      <c r="Q5773" s="2" t="s">
        <v>30</v>
      </c>
      <c r="R5773" s="3">
        <v>0</v>
      </c>
      <c r="S5773" s="2" t="s">
        <v>30</v>
      </c>
      <c r="T5773" s="2" t="s">
        <v>41732</v>
      </c>
      <c r="U5773" s="3">
        <v>2</v>
      </c>
      <c r="V5773" s="2" t="s">
        <v>30</v>
      </c>
      <c r="W5773" s="2" t="s">
        <v>30</v>
      </c>
      <c r="X5773" s="2" t="s">
        <v>41733</v>
      </c>
      <c r="Y5773">
        <f t="shared" si="541"/>
        <v>2000</v>
      </c>
      <c r="Z5773" s="8">
        <f t="shared" si="542"/>
        <v>12</v>
      </c>
      <c r="AA5773">
        <f t="shared" si="540"/>
        <v>21</v>
      </c>
      <c r="AB5773" s="9">
        <f t="shared" si="543"/>
        <v>2002</v>
      </c>
      <c r="AC5773" s="9">
        <f t="shared" si="544"/>
        <v>2</v>
      </c>
      <c r="AD5773" s="9">
        <f t="shared" si="545"/>
        <v>21</v>
      </c>
    </row>
    <row r="5774" spans="1:30" ht="15.6">
      <c r="A5774" s="2" t="s">
        <v>24</v>
      </c>
      <c r="B5774" s="2" t="s">
        <v>288</v>
      </c>
      <c r="C5774" s="2" t="s">
        <v>368</v>
      </c>
      <c r="D5774" s="2" t="s">
        <v>41734</v>
      </c>
      <c r="E5774" s="2" t="s">
        <v>41735</v>
      </c>
      <c r="F5774" s="2" t="s">
        <v>41203</v>
      </c>
      <c r="G5774" s="2" t="s">
        <v>41736</v>
      </c>
      <c r="H5774" s="2" t="s">
        <v>41700</v>
      </c>
      <c r="I5774" s="2" t="s">
        <v>26726</v>
      </c>
      <c r="J5774" s="2" t="s">
        <v>32</v>
      </c>
      <c r="K5774" s="2" t="s">
        <v>38794</v>
      </c>
      <c r="L5774" s="2" t="s">
        <v>38795</v>
      </c>
      <c r="M5774" s="2" t="s">
        <v>28162</v>
      </c>
      <c r="N5774" s="2" t="s">
        <v>30</v>
      </c>
      <c r="O5774" s="2" t="s">
        <v>40403</v>
      </c>
      <c r="P5774" s="3">
        <v>0</v>
      </c>
      <c r="Q5774" s="2" t="s">
        <v>30</v>
      </c>
      <c r="R5774" s="3">
        <v>0</v>
      </c>
      <c r="S5774" s="2" t="s">
        <v>30</v>
      </c>
      <c r="T5774" s="2" t="s">
        <v>41737</v>
      </c>
      <c r="U5774" s="3">
        <v>2</v>
      </c>
      <c r="V5774" s="2" t="s">
        <v>30</v>
      </c>
      <c r="W5774" s="2" t="s">
        <v>30</v>
      </c>
      <c r="X5774" s="2" t="s">
        <v>41738</v>
      </c>
      <c r="Y5774">
        <f t="shared" si="541"/>
        <v>2000</v>
      </c>
      <c r="Z5774" s="8">
        <f t="shared" si="542"/>
        <v>6</v>
      </c>
      <c r="AA5774">
        <f t="shared" si="540"/>
        <v>3</v>
      </c>
      <c r="AB5774" s="9">
        <f t="shared" si="543"/>
        <v>2002</v>
      </c>
      <c r="AC5774" s="9">
        <f t="shared" si="544"/>
        <v>2</v>
      </c>
      <c r="AD5774" s="9">
        <f t="shared" si="545"/>
        <v>21</v>
      </c>
    </row>
    <row r="5775" spans="1:30" ht="15.6">
      <c r="A5775" s="2" t="s">
        <v>24</v>
      </c>
      <c r="B5775" s="2" t="s">
        <v>288</v>
      </c>
      <c r="C5775" s="2" t="s">
        <v>41739</v>
      </c>
      <c r="D5775" s="2" t="s">
        <v>41740</v>
      </c>
      <c r="E5775" s="2" t="s">
        <v>41741</v>
      </c>
      <c r="F5775" s="2" t="s">
        <v>35100</v>
      </c>
      <c r="G5775" s="2" t="s">
        <v>41742</v>
      </c>
      <c r="H5775" s="2" t="s">
        <v>41700</v>
      </c>
      <c r="I5775" s="2" t="s">
        <v>26726</v>
      </c>
      <c r="J5775" s="2" t="s">
        <v>32</v>
      </c>
      <c r="K5775" s="2" t="s">
        <v>35102</v>
      </c>
      <c r="L5775" s="2" t="s">
        <v>427</v>
      </c>
      <c r="M5775" s="2" t="s">
        <v>24</v>
      </c>
      <c r="N5775" s="2" t="s">
        <v>30</v>
      </c>
      <c r="O5775" s="2" t="s">
        <v>3249</v>
      </c>
      <c r="P5775" s="3">
        <v>0</v>
      </c>
      <c r="Q5775" s="2" t="s">
        <v>30</v>
      </c>
      <c r="R5775" s="3">
        <v>2</v>
      </c>
      <c r="S5775" s="2" t="s">
        <v>41743</v>
      </c>
      <c r="T5775" s="2" t="s">
        <v>41744</v>
      </c>
      <c r="U5775" s="3">
        <v>2</v>
      </c>
      <c r="V5775" s="2" t="s">
        <v>30</v>
      </c>
      <c r="W5775" s="2" t="s">
        <v>30</v>
      </c>
      <c r="X5775" s="2" t="s">
        <v>41745</v>
      </c>
      <c r="Y5775">
        <f t="shared" si="541"/>
        <v>2000</v>
      </c>
      <c r="Z5775" s="8">
        <f t="shared" si="542"/>
        <v>4</v>
      </c>
      <c r="AA5775">
        <f t="shared" si="540"/>
        <v>18</v>
      </c>
      <c r="AB5775" s="9">
        <f t="shared" si="543"/>
        <v>2002</v>
      </c>
      <c r="AC5775" s="9">
        <f t="shared" si="544"/>
        <v>2</v>
      </c>
      <c r="AD5775" s="9">
        <f t="shared" si="545"/>
        <v>21</v>
      </c>
    </row>
    <row r="5776" spans="1:30" ht="15.6">
      <c r="A5776" s="2" t="s">
        <v>24</v>
      </c>
      <c r="B5776" s="2" t="s">
        <v>25</v>
      </c>
      <c r="C5776" s="2" t="s">
        <v>147</v>
      </c>
      <c r="D5776" s="2" t="s">
        <v>41746</v>
      </c>
      <c r="E5776" s="2" t="s">
        <v>41747</v>
      </c>
      <c r="F5776" s="2" t="s">
        <v>39807</v>
      </c>
      <c r="G5776" s="2" t="s">
        <v>41748</v>
      </c>
      <c r="H5776" s="2" t="s">
        <v>41700</v>
      </c>
      <c r="I5776" s="2" t="s">
        <v>30</v>
      </c>
      <c r="J5776" s="2" t="s">
        <v>32</v>
      </c>
      <c r="K5776" s="2" t="s">
        <v>41749</v>
      </c>
      <c r="L5776" s="2" t="s">
        <v>30</v>
      </c>
      <c r="M5776" s="2" t="s">
        <v>30</v>
      </c>
      <c r="N5776" s="2" t="s">
        <v>30</v>
      </c>
      <c r="O5776" s="2" t="s">
        <v>428</v>
      </c>
      <c r="P5776" s="3">
        <v>0</v>
      </c>
      <c r="Q5776" s="2" t="s">
        <v>30</v>
      </c>
      <c r="R5776" s="3">
        <v>0</v>
      </c>
      <c r="S5776" s="2" t="s">
        <v>30</v>
      </c>
      <c r="T5776" s="2" t="s">
        <v>41750</v>
      </c>
      <c r="U5776" s="3">
        <v>2</v>
      </c>
      <c r="V5776" s="2" t="s">
        <v>30</v>
      </c>
      <c r="W5776" s="2" t="s">
        <v>30</v>
      </c>
      <c r="X5776" s="2" t="s">
        <v>41751</v>
      </c>
      <c r="Y5776">
        <f t="shared" si="541"/>
        <v>2000</v>
      </c>
      <c r="Z5776" s="8">
        <f t="shared" si="542"/>
        <v>12</v>
      </c>
      <c r="AA5776">
        <f t="shared" si="540"/>
        <v>30</v>
      </c>
      <c r="AB5776" s="9">
        <f t="shared" si="543"/>
        <v>2002</v>
      </c>
      <c r="AC5776" s="9">
        <f t="shared" si="544"/>
        <v>2</v>
      </c>
      <c r="AD5776" s="9">
        <f t="shared" si="545"/>
        <v>21</v>
      </c>
    </row>
    <row r="5777" spans="1:30" ht="15.6">
      <c r="A5777" s="2" t="s">
        <v>24</v>
      </c>
      <c r="B5777" s="2" t="s">
        <v>25</v>
      </c>
      <c r="C5777" s="2" t="s">
        <v>997</v>
      </c>
      <c r="D5777" s="2" t="s">
        <v>41752</v>
      </c>
      <c r="E5777" s="2" t="s">
        <v>41753</v>
      </c>
      <c r="F5777" s="2" t="s">
        <v>41754</v>
      </c>
      <c r="G5777" s="2" t="s">
        <v>41755</v>
      </c>
      <c r="H5777" s="2" t="s">
        <v>41700</v>
      </c>
      <c r="I5777" s="2" t="s">
        <v>30</v>
      </c>
      <c r="J5777" s="2" t="s">
        <v>32</v>
      </c>
      <c r="K5777" s="2" t="s">
        <v>41756</v>
      </c>
      <c r="L5777" s="2" t="s">
        <v>30</v>
      </c>
      <c r="M5777" s="2" t="s">
        <v>30</v>
      </c>
      <c r="N5777" s="2" t="s">
        <v>30</v>
      </c>
      <c r="O5777" s="2" t="s">
        <v>448</v>
      </c>
      <c r="P5777" s="3">
        <v>0</v>
      </c>
      <c r="Q5777" s="2" t="s">
        <v>30</v>
      </c>
      <c r="R5777" s="3">
        <v>0</v>
      </c>
      <c r="S5777" s="2" t="s">
        <v>30</v>
      </c>
      <c r="T5777" s="2" t="s">
        <v>41757</v>
      </c>
      <c r="U5777" s="3">
        <v>1</v>
      </c>
      <c r="V5777" s="2" t="s">
        <v>30</v>
      </c>
      <c r="W5777" s="2" t="s">
        <v>30</v>
      </c>
      <c r="X5777" s="2" t="s">
        <v>41758</v>
      </c>
      <c r="Y5777">
        <f t="shared" si="541"/>
        <v>1999</v>
      </c>
      <c r="Z5777" s="8">
        <f t="shared" si="542"/>
        <v>1</v>
      </c>
      <c r="AA5777">
        <f t="shared" si="540"/>
        <v>29</v>
      </c>
      <c r="AB5777" s="9">
        <f t="shared" si="543"/>
        <v>2002</v>
      </c>
      <c r="AC5777" s="9">
        <f t="shared" si="544"/>
        <v>2</v>
      </c>
      <c r="AD5777" s="9">
        <f t="shared" si="545"/>
        <v>21</v>
      </c>
    </row>
    <row r="5778" spans="1:30" ht="15.6">
      <c r="A5778" s="2" t="s">
        <v>24</v>
      </c>
      <c r="B5778" s="2" t="s">
        <v>25</v>
      </c>
      <c r="C5778" s="2" t="s">
        <v>40174</v>
      </c>
      <c r="D5778" s="2" t="s">
        <v>41759</v>
      </c>
      <c r="E5778" s="2" t="s">
        <v>41760</v>
      </c>
      <c r="F5778" s="2" t="s">
        <v>41761</v>
      </c>
      <c r="G5778" s="2" t="s">
        <v>41762</v>
      </c>
      <c r="H5778" s="2" t="s">
        <v>41700</v>
      </c>
      <c r="I5778" s="2" t="s">
        <v>30</v>
      </c>
      <c r="J5778" s="2" t="s">
        <v>32</v>
      </c>
      <c r="K5778" s="2" t="s">
        <v>41763</v>
      </c>
      <c r="L5778" s="2" t="s">
        <v>30</v>
      </c>
      <c r="M5778" s="2" t="s">
        <v>30</v>
      </c>
      <c r="N5778" s="2" t="s">
        <v>30</v>
      </c>
      <c r="O5778" s="2" t="s">
        <v>448</v>
      </c>
      <c r="P5778" s="3">
        <v>0</v>
      </c>
      <c r="Q5778" s="2" t="s">
        <v>30</v>
      </c>
      <c r="R5778" s="3">
        <v>0</v>
      </c>
      <c r="S5778" s="2" t="s">
        <v>30</v>
      </c>
      <c r="T5778" s="2" t="s">
        <v>41764</v>
      </c>
      <c r="U5778" s="3">
        <v>1</v>
      </c>
      <c r="V5778" s="2" t="s">
        <v>30</v>
      </c>
      <c r="W5778" s="2" t="s">
        <v>30</v>
      </c>
      <c r="X5778" s="2" t="s">
        <v>41765</v>
      </c>
      <c r="Y5778">
        <f t="shared" si="541"/>
        <v>1999</v>
      </c>
      <c r="Z5778" s="8">
        <f t="shared" si="542"/>
        <v>12</v>
      </c>
      <c r="AA5778">
        <f t="shared" si="540"/>
        <v>9</v>
      </c>
      <c r="AB5778" s="9">
        <f t="shared" si="543"/>
        <v>2002</v>
      </c>
      <c r="AC5778" s="9">
        <f t="shared" si="544"/>
        <v>2</v>
      </c>
      <c r="AD5778" s="9">
        <f t="shared" si="545"/>
        <v>21</v>
      </c>
    </row>
    <row r="5779" spans="1:30" ht="15.6">
      <c r="A5779" s="2" t="s">
        <v>24</v>
      </c>
      <c r="B5779" s="2" t="s">
        <v>288</v>
      </c>
      <c r="C5779" s="2" t="s">
        <v>41766</v>
      </c>
      <c r="D5779" s="2" t="s">
        <v>41767</v>
      </c>
      <c r="E5779" s="2" t="s">
        <v>41768</v>
      </c>
      <c r="F5779" s="2" t="s">
        <v>40696</v>
      </c>
      <c r="G5779" s="2" t="s">
        <v>41769</v>
      </c>
      <c r="H5779" s="2" t="s">
        <v>41770</v>
      </c>
      <c r="I5779" s="2" t="s">
        <v>26726</v>
      </c>
      <c r="J5779" s="2" t="s">
        <v>32</v>
      </c>
      <c r="K5779" s="2" t="s">
        <v>41771</v>
      </c>
      <c r="L5779" s="2" t="s">
        <v>41772</v>
      </c>
      <c r="M5779" s="2" t="s">
        <v>26728</v>
      </c>
      <c r="N5779" s="2" t="s">
        <v>30</v>
      </c>
      <c r="O5779" s="2" t="s">
        <v>41773</v>
      </c>
      <c r="P5779" s="3">
        <v>0</v>
      </c>
      <c r="Q5779" s="2" t="s">
        <v>30</v>
      </c>
      <c r="R5779" s="3">
        <v>0</v>
      </c>
      <c r="S5779" s="2" t="s">
        <v>30</v>
      </c>
      <c r="T5779" s="2" t="s">
        <v>41774</v>
      </c>
      <c r="U5779" s="3">
        <v>2</v>
      </c>
      <c r="V5779" s="2" t="s">
        <v>30</v>
      </c>
      <c r="W5779" s="2" t="s">
        <v>30</v>
      </c>
      <c r="X5779" s="2" t="s">
        <v>41775</v>
      </c>
      <c r="Y5779">
        <f t="shared" si="541"/>
        <v>2000</v>
      </c>
      <c r="Z5779" s="8">
        <f t="shared" si="542"/>
        <v>10</v>
      </c>
      <c r="AA5779">
        <f t="shared" si="540"/>
        <v>17</v>
      </c>
      <c r="AB5779" s="9">
        <f t="shared" si="543"/>
        <v>2002</v>
      </c>
      <c r="AC5779" s="9">
        <f t="shared" si="544"/>
        <v>2</v>
      </c>
      <c r="AD5779" s="9">
        <f t="shared" si="545"/>
        <v>11</v>
      </c>
    </row>
    <row r="5780" spans="1:30" ht="15.6">
      <c r="A5780" s="2" t="s">
        <v>24</v>
      </c>
      <c r="B5780" s="2" t="s">
        <v>288</v>
      </c>
      <c r="C5780" s="2" t="s">
        <v>147</v>
      </c>
      <c r="D5780" s="2" t="s">
        <v>41776</v>
      </c>
      <c r="E5780" s="2" t="s">
        <v>41777</v>
      </c>
      <c r="F5780" s="2" t="s">
        <v>40142</v>
      </c>
      <c r="G5780" s="2" t="s">
        <v>41778</v>
      </c>
      <c r="H5780" s="2" t="s">
        <v>41770</v>
      </c>
      <c r="I5780" s="2" t="s">
        <v>26726</v>
      </c>
      <c r="J5780" s="2" t="s">
        <v>32</v>
      </c>
      <c r="K5780" s="2" t="s">
        <v>41779</v>
      </c>
      <c r="L5780" s="2" t="s">
        <v>41780</v>
      </c>
      <c r="M5780" s="2" t="s">
        <v>27852</v>
      </c>
      <c r="N5780" s="2" t="s">
        <v>30</v>
      </c>
      <c r="O5780" s="2" t="s">
        <v>41781</v>
      </c>
      <c r="P5780" s="3">
        <v>0</v>
      </c>
      <c r="Q5780" s="2" t="s">
        <v>30</v>
      </c>
      <c r="R5780" s="3">
        <v>1</v>
      </c>
      <c r="S5780" s="2" t="s">
        <v>41782</v>
      </c>
      <c r="T5780" s="2" t="s">
        <v>41783</v>
      </c>
      <c r="U5780" s="3">
        <v>3</v>
      </c>
      <c r="V5780" s="2" t="s">
        <v>30</v>
      </c>
      <c r="W5780" s="2" t="s">
        <v>30</v>
      </c>
      <c r="X5780" s="2" t="s">
        <v>41784</v>
      </c>
      <c r="Y5780">
        <f t="shared" si="541"/>
        <v>2000</v>
      </c>
      <c r="Z5780" s="8">
        <f t="shared" si="542"/>
        <v>11</v>
      </c>
      <c r="AA5780">
        <f t="shared" si="540"/>
        <v>28</v>
      </c>
      <c r="AB5780" s="9">
        <f t="shared" si="543"/>
        <v>2002</v>
      </c>
      <c r="AC5780" s="9">
        <f t="shared" si="544"/>
        <v>2</v>
      </c>
      <c r="AD5780" s="9">
        <f t="shared" si="545"/>
        <v>11</v>
      </c>
    </row>
    <row r="5781" spans="1:30" ht="15.6">
      <c r="A5781" s="2" t="s">
        <v>24</v>
      </c>
      <c r="B5781" s="2" t="s">
        <v>288</v>
      </c>
      <c r="C5781" s="2" t="s">
        <v>147</v>
      </c>
      <c r="D5781" s="2" t="s">
        <v>41785</v>
      </c>
      <c r="E5781" s="2" t="s">
        <v>41786</v>
      </c>
      <c r="F5781" s="2" t="s">
        <v>41157</v>
      </c>
      <c r="G5781" s="2" t="s">
        <v>41787</v>
      </c>
      <c r="H5781" s="2" t="s">
        <v>41770</v>
      </c>
      <c r="I5781" s="2" t="s">
        <v>26726</v>
      </c>
      <c r="J5781" s="2" t="s">
        <v>32</v>
      </c>
      <c r="K5781" s="2" t="s">
        <v>41788</v>
      </c>
      <c r="L5781" s="2" t="s">
        <v>41789</v>
      </c>
      <c r="M5781" s="2" t="s">
        <v>26935</v>
      </c>
      <c r="N5781" s="2" t="s">
        <v>30</v>
      </c>
      <c r="O5781" s="2" t="s">
        <v>41790</v>
      </c>
      <c r="P5781" s="3">
        <v>0</v>
      </c>
      <c r="Q5781" s="2" t="s">
        <v>30</v>
      </c>
      <c r="R5781" s="3">
        <v>0</v>
      </c>
      <c r="S5781" s="2" t="s">
        <v>30</v>
      </c>
      <c r="T5781" s="2" t="s">
        <v>41791</v>
      </c>
      <c r="U5781" s="3">
        <v>2</v>
      </c>
      <c r="V5781" s="2" t="s">
        <v>30</v>
      </c>
      <c r="W5781" s="2" t="s">
        <v>30</v>
      </c>
      <c r="X5781" s="2" t="s">
        <v>41792</v>
      </c>
      <c r="Y5781">
        <f t="shared" si="541"/>
        <v>2000</v>
      </c>
      <c r="Z5781" s="8">
        <f t="shared" si="542"/>
        <v>9</v>
      </c>
      <c r="AA5781">
        <f t="shared" si="540"/>
        <v>29</v>
      </c>
      <c r="AB5781" s="9">
        <f t="shared" si="543"/>
        <v>2002</v>
      </c>
      <c r="AC5781" s="9">
        <f t="shared" si="544"/>
        <v>2</v>
      </c>
      <c r="AD5781" s="9">
        <f t="shared" si="545"/>
        <v>11</v>
      </c>
    </row>
    <row r="5782" spans="1:30" ht="15.6">
      <c r="A5782" s="2" t="s">
        <v>24</v>
      </c>
      <c r="B5782" s="2" t="s">
        <v>288</v>
      </c>
      <c r="C5782" s="2" t="s">
        <v>368</v>
      </c>
      <c r="D5782" s="2" t="s">
        <v>41793</v>
      </c>
      <c r="E5782" s="2" t="s">
        <v>41794</v>
      </c>
      <c r="F5782" s="2" t="s">
        <v>34624</v>
      </c>
      <c r="G5782" s="2" t="s">
        <v>41795</v>
      </c>
      <c r="H5782" s="2" t="s">
        <v>41770</v>
      </c>
      <c r="I5782" s="2" t="s">
        <v>26726</v>
      </c>
      <c r="J5782" s="2" t="s">
        <v>32</v>
      </c>
      <c r="K5782" s="2" t="s">
        <v>27142</v>
      </c>
      <c r="L5782" s="2" t="s">
        <v>14149</v>
      </c>
      <c r="M5782" s="2" t="s">
        <v>24</v>
      </c>
      <c r="N5782" s="2" t="s">
        <v>30</v>
      </c>
      <c r="O5782" s="2" t="s">
        <v>12865</v>
      </c>
      <c r="P5782" s="3">
        <v>0</v>
      </c>
      <c r="Q5782" s="2" t="s">
        <v>30</v>
      </c>
      <c r="R5782" s="3">
        <v>0</v>
      </c>
      <c r="S5782" s="2" t="s">
        <v>30</v>
      </c>
      <c r="T5782" s="2" t="s">
        <v>41796</v>
      </c>
      <c r="U5782" s="3">
        <v>1</v>
      </c>
      <c r="V5782" s="2" t="s">
        <v>30</v>
      </c>
      <c r="W5782" s="2" t="s">
        <v>30</v>
      </c>
      <c r="X5782" s="2" t="s">
        <v>41797</v>
      </c>
      <c r="Y5782">
        <f t="shared" si="541"/>
        <v>2000</v>
      </c>
      <c r="Z5782" s="8">
        <f t="shared" si="542"/>
        <v>11</v>
      </c>
      <c r="AA5782">
        <f t="shared" si="540"/>
        <v>17</v>
      </c>
      <c r="AB5782" s="9">
        <f t="shared" si="543"/>
        <v>2002</v>
      </c>
      <c r="AC5782" s="9">
        <f t="shared" si="544"/>
        <v>2</v>
      </c>
      <c r="AD5782" s="9">
        <f t="shared" si="545"/>
        <v>11</v>
      </c>
    </row>
    <row r="5783" spans="1:30" ht="15.6">
      <c r="A5783" s="2" t="s">
        <v>24</v>
      </c>
      <c r="B5783" s="2" t="s">
        <v>288</v>
      </c>
      <c r="C5783" s="2" t="s">
        <v>41798</v>
      </c>
      <c r="D5783" s="2" t="s">
        <v>41799</v>
      </c>
      <c r="E5783" s="2" t="s">
        <v>41800</v>
      </c>
      <c r="F5783" s="2" t="s">
        <v>41196</v>
      </c>
      <c r="G5783" s="2" t="s">
        <v>41801</v>
      </c>
      <c r="H5783" s="2" t="s">
        <v>41770</v>
      </c>
      <c r="I5783" s="2" t="s">
        <v>26726</v>
      </c>
      <c r="J5783" s="2" t="s">
        <v>32</v>
      </c>
      <c r="K5783" s="2" t="s">
        <v>30506</v>
      </c>
      <c r="L5783" s="2" t="s">
        <v>14940</v>
      </c>
      <c r="M5783" s="2" t="s">
        <v>26789</v>
      </c>
      <c r="N5783" s="2" t="s">
        <v>30</v>
      </c>
      <c r="O5783" s="2" t="s">
        <v>41802</v>
      </c>
      <c r="P5783" s="3">
        <v>0</v>
      </c>
      <c r="Q5783" s="2" t="s">
        <v>30</v>
      </c>
      <c r="R5783" s="3">
        <v>0</v>
      </c>
      <c r="S5783" s="2" t="s">
        <v>30</v>
      </c>
      <c r="T5783" s="2" t="s">
        <v>41803</v>
      </c>
      <c r="U5783" s="3">
        <v>6</v>
      </c>
      <c r="V5783" s="2" t="s">
        <v>30</v>
      </c>
      <c r="W5783" s="2" t="s">
        <v>30</v>
      </c>
      <c r="X5783" s="2" t="s">
        <v>41804</v>
      </c>
      <c r="Y5783">
        <f t="shared" si="541"/>
        <v>2000</v>
      </c>
      <c r="Z5783" s="8">
        <f t="shared" si="542"/>
        <v>10</v>
      </c>
      <c r="AA5783">
        <f t="shared" si="540"/>
        <v>24</v>
      </c>
      <c r="AB5783" s="9">
        <f t="shared" si="543"/>
        <v>2002</v>
      </c>
      <c r="AC5783" s="9">
        <f t="shared" si="544"/>
        <v>2</v>
      </c>
      <c r="AD5783" s="9">
        <f t="shared" si="545"/>
        <v>11</v>
      </c>
    </row>
    <row r="5784" spans="1:30" ht="15.6">
      <c r="A5784" s="2" t="s">
        <v>24</v>
      </c>
      <c r="B5784" s="2" t="s">
        <v>288</v>
      </c>
      <c r="C5784" s="2" t="s">
        <v>368</v>
      </c>
      <c r="D5784" s="2" t="s">
        <v>41805</v>
      </c>
      <c r="E5784" s="2" t="s">
        <v>41806</v>
      </c>
      <c r="F5784" s="2" t="s">
        <v>41528</v>
      </c>
      <c r="G5784" s="2" t="s">
        <v>41807</v>
      </c>
      <c r="H5784" s="2" t="s">
        <v>41770</v>
      </c>
      <c r="I5784" s="2" t="s">
        <v>26726</v>
      </c>
      <c r="J5784" s="2" t="s">
        <v>32</v>
      </c>
      <c r="K5784" s="2" t="s">
        <v>27142</v>
      </c>
      <c r="L5784" s="2" t="s">
        <v>14149</v>
      </c>
      <c r="M5784" s="2" t="s">
        <v>24</v>
      </c>
      <c r="N5784" s="2" t="s">
        <v>30</v>
      </c>
      <c r="O5784" s="2" t="s">
        <v>41808</v>
      </c>
      <c r="P5784" s="3">
        <v>0</v>
      </c>
      <c r="Q5784" s="2" t="s">
        <v>30</v>
      </c>
      <c r="R5784" s="3">
        <v>0</v>
      </c>
      <c r="S5784" s="2" t="s">
        <v>30</v>
      </c>
      <c r="T5784" s="2" t="s">
        <v>41809</v>
      </c>
      <c r="U5784" s="3">
        <v>2</v>
      </c>
      <c r="V5784" s="2" t="s">
        <v>30</v>
      </c>
      <c r="W5784" s="2" t="s">
        <v>30</v>
      </c>
      <c r="X5784" s="2" t="s">
        <v>41810</v>
      </c>
      <c r="Y5784">
        <f t="shared" si="541"/>
        <v>2001</v>
      </c>
      <c r="Z5784" s="8">
        <f t="shared" si="542"/>
        <v>4</v>
      </c>
      <c r="AA5784">
        <f t="shared" si="540"/>
        <v>4</v>
      </c>
      <c r="AB5784" s="9">
        <f t="shared" si="543"/>
        <v>2002</v>
      </c>
      <c r="AC5784" s="9">
        <f t="shared" si="544"/>
        <v>2</v>
      </c>
      <c r="AD5784" s="9">
        <f t="shared" si="545"/>
        <v>11</v>
      </c>
    </row>
    <row r="5785" spans="1:30" ht="15.6">
      <c r="A5785" s="2" t="s">
        <v>24</v>
      </c>
      <c r="B5785" s="2" t="s">
        <v>25</v>
      </c>
      <c r="C5785" s="2" t="s">
        <v>41811</v>
      </c>
      <c r="D5785" s="2" t="s">
        <v>41812</v>
      </c>
      <c r="E5785" s="2" t="s">
        <v>41813</v>
      </c>
      <c r="F5785" s="2" t="s">
        <v>36616</v>
      </c>
      <c r="G5785" s="2" t="s">
        <v>41814</v>
      </c>
      <c r="H5785" s="2" t="s">
        <v>41770</v>
      </c>
      <c r="I5785" s="2" t="s">
        <v>26726</v>
      </c>
      <c r="J5785" s="2" t="s">
        <v>32</v>
      </c>
      <c r="K5785" s="2" t="s">
        <v>38295</v>
      </c>
      <c r="L5785" s="2" t="s">
        <v>38296</v>
      </c>
      <c r="M5785" s="2" t="s">
        <v>26921</v>
      </c>
      <c r="N5785" s="2" t="s">
        <v>30</v>
      </c>
      <c r="O5785" s="2" t="s">
        <v>29375</v>
      </c>
      <c r="P5785" s="3">
        <v>0</v>
      </c>
      <c r="Q5785" s="2" t="s">
        <v>30</v>
      </c>
      <c r="R5785" s="3">
        <v>0</v>
      </c>
      <c r="S5785" s="2" t="s">
        <v>30</v>
      </c>
      <c r="T5785" s="2" t="s">
        <v>41815</v>
      </c>
      <c r="U5785" s="3">
        <v>1</v>
      </c>
      <c r="V5785" s="2" t="s">
        <v>30</v>
      </c>
      <c r="W5785" s="2" t="s">
        <v>30</v>
      </c>
      <c r="X5785" s="2" t="s">
        <v>41816</v>
      </c>
      <c r="Y5785">
        <f t="shared" si="541"/>
        <v>2001</v>
      </c>
      <c r="Z5785" s="8">
        <f t="shared" si="542"/>
        <v>2</v>
      </c>
      <c r="AA5785">
        <f t="shared" si="540"/>
        <v>23</v>
      </c>
      <c r="AB5785" s="9">
        <f t="shared" si="543"/>
        <v>2002</v>
      </c>
      <c r="AC5785" s="9">
        <f t="shared" si="544"/>
        <v>2</v>
      </c>
      <c r="AD5785" s="9">
        <f t="shared" si="545"/>
        <v>11</v>
      </c>
    </row>
    <row r="5786" spans="1:30" ht="15.6">
      <c r="A5786" s="2" t="s">
        <v>24</v>
      </c>
      <c r="B5786" s="2" t="s">
        <v>25</v>
      </c>
      <c r="C5786" s="2" t="s">
        <v>147</v>
      </c>
      <c r="D5786" s="2" t="s">
        <v>41817</v>
      </c>
      <c r="E5786" s="2" t="s">
        <v>41818</v>
      </c>
      <c r="F5786" s="2" t="s">
        <v>30204</v>
      </c>
      <c r="G5786" s="2" t="s">
        <v>41819</v>
      </c>
      <c r="H5786" s="2" t="s">
        <v>41770</v>
      </c>
      <c r="I5786" s="2" t="s">
        <v>30</v>
      </c>
      <c r="J5786" s="2" t="s">
        <v>32</v>
      </c>
      <c r="K5786" s="2" t="s">
        <v>35337</v>
      </c>
      <c r="L5786" s="2" t="s">
        <v>30</v>
      </c>
      <c r="M5786" s="2" t="s">
        <v>30</v>
      </c>
      <c r="N5786" s="2" t="s">
        <v>30</v>
      </c>
      <c r="O5786" s="2" t="s">
        <v>428</v>
      </c>
      <c r="P5786" s="3">
        <v>0</v>
      </c>
      <c r="Q5786" s="2" t="s">
        <v>30</v>
      </c>
      <c r="R5786" s="3">
        <v>0</v>
      </c>
      <c r="S5786" s="2" t="s">
        <v>30</v>
      </c>
      <c r="T5786" s="2" t="s">
        <v>41820</v>
      </c>
      <c r="U5786" s="3">
        <v>1</v>
      </c>
      <c r="V5786" s="2" t="s">
        <v>30</v>
      </c>
      <c r="W5786" s="2" t="s">
        <v>30</v>
      </c>
      <c r="X5786" s="2" t="s">
        <v>41821</v>
      </c>
      <c r="Y5786">
        <f t="shared" si="541"/>
        <v>2000</v>
      </c>
      <c r="Z5786" s="8">
        <f t="shared" si="542"/>
        <v>12</v>
      </c>
      <c r="AA5786">
        <f t="shared" si="540"/>
        <v>21</v>
      </c>
      <c r="AB5786" s="9">
        <f t="shared" si="543"/>
        <v>2002</v>
      </c>
      <c r="AC5786" s="9">
        <f t="shared" si="544"/>
        <v>2</v>
      </c>
      <c r="AD5786" s="9">
        <f t="shared" si="545"/>
        <v>11</v>
      </c>
    </row>
    <row r="5787" spans="1:30" ht="15.6">
      <c r="A5787" s="2" t="s">
        <v>24</v>
      </c>
      <c r="B5787" s="2" t="s">
        <v>25</v>
      </c>
      <c r="C5787" s="2" t="s">
        <v>147</v>
      </c>
      <c r="D5787" s="2" t="s">
        <v>41822</v>
      </c>
      <c r="E5787" s="2" t="s">
        <v>41823</v>
      </c>
      <c r="F5787" s="2" t="s">
        <v>39807</v>
      </c>
      <c r="G5787" s="2" t="s">
        <v>41824</v>
      </c>
      <c r="H5787" s="2" t="s">
        <v>41770</v>
      </c>
      <c r="I5787" s="2" t="s">
        <v>30</v>
      </c>
      <c r="J5787" s="2" t="s">
        <v>32</v>
      </c>
      <c r="K5787" s="2" t="s">
        <v>38346</v>
      </c>
      <c r="L5787" s="2" t="s">
        <v>30</v>
      </c>
      <c r="M5787" s="2" t="s">
        <v>30</v>
      </c>
      <c r="N5787" s="2" t="s">
        <v>30</v>
      </c>
      <c r="O5787" s="2" t="s">
        <v>428</v>
      </c>
      <c r="P5787" s="3">
        <v>0</v>
      </c>
      <c r="Q5787" s="2" t="s">
        <v>30</v>
      </c>
      <c r="R5787" s="3">
        <v>0</v>
      </c>
      <c r="S5787" s="2" t="s">
        <v>30</v>
      </c>
      <c r="T5787" s="2" t="s">
        <v>41825</v>
      </c>
      <c r="U5787" s="3">
        <v>1</v>
      </c>
      <c r="V5787" s="2" t="s">
        <v>30</v>
      </c>
      <c r="W5787" s="2" t="s">
        <v>30</v>
      </c>
      <c r="X5787" s="2" t="s">
        <v>41826</v>
      </c>
      <c r="Y5787">
        <f t="shared" si="541"/>
        <v>2000</v>
      </c>
      <c r="Z5787" s="8">
        <f t="shared" si="542"/>
        <v>12</v>
      </c>
      <c r="AA5787">
        <f t="shared" si="540"/>
        <v>30</v>
      </c>
      <c r="AB5787" s="9">
        <f t="shared" si="543"/>
        <v>2002</v>
      </c>
      <c r="AC5787" s="9">
        <f t="shared" si="544"/>
        <v>2</v>
      </c>
      <c r="AD5787" s="9">
        <f t="shared" si="545"/>
        <v>11</v>
      </c>
    </row>
    <row r="5788" spans="1:30" ht="15.6">
      <c r="A5788" s="2" t="s">
        <v>24</v>
      </c>
      <c r="B5788" s="2" t="s">
        <v>288</v>
      </c>
      <c r="C5788" s="2" t="s">
        <v>997</v>
      </c>
      <c r="D5788" s="2" t="s">
        <v>41827</v>
      </c>
      <c r="E5788" s="2" t="s">
        <v>41828</v>
      </c>
      <c r="F5788" s="2" t="s">
        <v>41141</v>
      </c>
      <c r="G5788" s="2" t="s">
        <v>41829</v>
      </c>
      <c r="H5788" s="2" t="s">
        <v>26785</v>
      </c>
      <c r="I5788" s="2" t="s">
        <v>26726</v>
      </c>
      <c r="J5788" s="2" t="s">
        <v>32</v>
      </c>
      <c r="K5788" s="2" t="s">
        <v>41830</v>
      </c>
      <c r="L5788" s="2" t="s">
        <v>41831</v>
      </c>
      <c r="M5788" s="2" t="s">
        <v>26728</v>
      </c>
      <c r="N5788" s="2" t="s">
        <v>30</v>
      </c>
      <c r="O5788" s="2" t="s">
        <v>41832</v>
      </c>
      <c r="P5788" s="3">
        <v>0</v>
      </c>
      <c r="Q5788" s="2" t="s">
        <v>30</v>
      </c>
      <c r="R5788" s="3">
        <v>0</v>
      </c>
      <c r="S5788" s="2" t="s">
        <v>30</v>
      </c>
      <c r="T5788" s="2" t="s">
        <v>41833</v>
      </c>
      <c r="U5788" s="3">
        <v>2</v>
      </c>
      <c r="V5788" s="2" t="s">
        <v>30</v>
      </c>
      <c r="W5788" s="2" t="s">
        <v>30</v>
      </c>
      <c r="X5788" s="2" t="s">
        <v>41834</v>
      </c>
      <c r="Y5788">
        <f t="shared" si="541"/>
        <v>2000</v>
      </c>
      <c r="Z5788" s="8">
        <f t="shared" si="542"/>
        <v>9</v>
      </c>
      <c r="AA5788">
        <f t="shared" si="540"/>
        <v>1</v>
      </c>
      <c r="AB5788" s="9">
        <f t="shared" si="543"/>
        <v>2002</v>
      </c>
      <c r="AC5788" s="9">
        <f t="shared" si="544"/>
        <v>2</v>
      </c>
      <c r="AD5788" s="9">
        <f t="shared" si="545"/>
        <v>1</v>
      </c>
    </row>
    <row r="5789" spans="1:30" ht="15.6">
      <c r="A5789" s="2" t="s">
        <v>24</v>
      </c>
      <c r="B5789" s="2" t="s">
        <v>288</v>
      </c>
      <c r="C5789" s="2" t="s">
        <v>147</v>
      </c>
      <c r="D5789" s="2" t="s">
        <v>41835</v>
      </c>
      <c r="E5789" s="2" t="s">
        <v>41836</v>
      </c>
      <c r="F5789" s="2" t="s">
        <v>31185</v>
      </c>
      <c r="G5789" s="2" t="s">
        <v>41837</v>
      </c>
      <c r="H5789" s="2" t="s">
        <v>26785</v>
      </c>
      <c r="I5789" s="2" t="s">
        <v>26726</v>
      </c>
      <c r="J5789" s="2" t="s">
        <v>32</v>
      </c>
      <c r="K5789" s="2" t="s">
        <v>28405</v>
      </c>
      <c r="L5789" s="2" t="s">
        <v>151</v>
      </c>
      <c r="M5789" s="2" t="s">
        <v>24</v>
      </c>
      <c r="N5789" s="2" t="s">
        <v>30</v>
      </c>
      <c r="O5789" s="2" t="s">
        <v>34023</v>
      </c>
      <c r="P5789" s="3">
        <v>0</v>
      </c>
      <c r="Q5789" s="2" t="s">
        <v>30</v>
      </c>
      <c r="R5789" s="3">
        <v>0</v>
      </c>
      <c r="S5789" s="2" t="s">
        <v>30</v>
      </c>
      <c r="T5789" s="2" t="s">
        <v>41838</v>
      </c>
      <c r="U5789" s="3">
        <v>2</v>
      </c>
      <c r="V5789" s="2" t="s">
        <v>30</v>
      </c>
      <c r="W5789" s="2" t="s">
        <v>30</v>
      </c>
      <c r="X5789" s="2" t="s">
        <v>41839</v>
      </c>
      <c r="Y5789">
        <f t="shared" si="541"/>
        <v>2000</v>
      </c>
      <c r="Z5789" s="8">
        <f t="shared" si="542"/>
        <v>12</v>
      </c>
      <c r="AA5789">
        <f t="shared" si="540"/>
        <v>28</v>
      </c>
      <c r="AB5789" s="9">
        <f t="shared" si="543"/>
        <v>2002</v>
      </c>
      <c r="AC5789" s="9">
        <f t="shared" si="544"/>
        <v>2</v>
      </c>
      <c r="AD5789" s="9">
        <f t="shared" si="545"/>
        <v>1</v>
      </c>
    </row>
    <row r="5790" spans="1:30" ht="15.6">
      <c r="A5790" s="2" t="s">
        <v>24</v>
      </c>
      <c r="B5790" s="2" t="s">
        <v>288</v>
      </c>
      <c r="C5790" s="2" t="s">
        <v>432</v>
      </c>
      <c r="D5790" s="2" t="s">
        <v>41840</v>
      </c>
      <c r="E5790" s="2" t="s">
        <v>41841</v>
      </c>
      <c r="F5790" s="2" t="s">
        <v>41842</v>
      </c>
      <c r="G5790" s="2" t="s">
        <v>41843</v>
      </c>
      <c r="H5790" s="2" t="s">
        <v>26785</v>
      </c>
      <c r="I5790" s="2" t="s">
        <v>26726</v>
      </c>
      <c r="J5790" s="2" t="s">
        <v>32</v>
      </c>
      <c r="K5790" s="2" t="s">
        <v>41113</v>
      </c>
      <c r="L5790" s="2" t="s">
        <v>20863</v>
      </c>
      <c r="M5790" s="2" t="s">
        <v>24</v>
      </c>
      <c r="N5790" s="2" t="s">
        <v>30</v>
      </c>
      <c r="O5790" s="2" t="s">
        <v>41844</v>
      </c>
      <c r="P5790" s="3">
        <v>0</v>
      </c>
      <c r="Q5790" s="2" t="s">
        <v>30</v>
      </c>
      <c r="R5790" s="3">
        <v>0</v>
      </c>
      <c r="S5790" s="2" t="s">
        <v>30</v>
      </c>
      <c r="T5790" s="2" t="s">
        <v>41845</v>
      </c>
      <c r="U5790" s="3">
        <v>2</v>
      </c>
      <c r="V5790" s="2" t="s">
        <v>30</v>
      </c>
      <c r="W5790" s="2" t="s">
        <v>30</v>
      </c>
      <c r="X5790" s="2" t="s">
        <v>41846</v>
      </c>
      <c r="Y5790">
        <f t="shared" si="541"/>
        <v>2001</v>
      </c>
      <c r="Z5790" s="8">
        <f t="shared" si="542"/>
        <v>2</v>
      </c>
      <c r="AA5790">
        <f t="shared" si="540"/>
        <v>27</v>
      </c>
      <c r="AB5790" s="9">
        <f t="shared" si="543"/>
        <v>2002</v>
      </c>
      <c r="AC5790" s="9">
        <f t="shared" si="544"/>
        <v>2</v>
      </c>
      <c r="AD5790" s="9">
        <f t="shared" si="545"/>
        <v>1</v>
      </c>
    </row>
    <row r="5791" spans="1:30" ht="15.6">
      <c r="A5791" s="2" t="s">
        <v>24</v>
      </c>
      <c r="B5791" s="2" t="s">
        <v>288</v>
      </c>
      <c r="C5791" s="2" t="s">
        <v>368</v>
      </c>
      <c r="D5791" s="2" t="s">
        <v>41847</v>
      </c>
      <c r="E5791" s="2" t="s">
        <v>41848</v>
      </c>
      <c r="F5791" s="2" t="s">
        <v>41849</v>
      </c>
      <c r="G5791" s="2" t="s">
        <v>41850</v>
      </c>
      <c r="H5791" s="2" t="s">
        <v>26785</v>
      </c>
      <c r="I5791" s="2" t="s">
        <v>26726</v>
      </c>
      <c r="J5791" s="2" t="s">
        <v>32</v>
      </c>
      <c r="K5791" s="2" t="s">
        <v>27142</v>
      </c>
      <c r="L5791" s="2" t="s">
        <v>14149</v>
      </c>
      <c r="M5791" s="2" t="s">
        <v>24</v>
      </c>
      <c r="N5791" s="2" t="s">
        <v>30</v>
      </c>
      <c r="O5791" s="2" t="s">
        <v>41851</v>
      </c>
      <c r="P5791" s="3">
        <v>0</v>
      </c>
      <c r="Q5791" s="2" t="s">
        <v>30</v>
      </c>
      <c r="R5791" s="3">
        <v>0</v>
      </c>
      <c r="S5791" s="2" t="s">
        <v>30</v>
      </c>
      <c r="T5791" s="2" t="s">
        <v>41852</v>
      </c>
      <c r="U5791" s="3">
        <v>2</v>
      </c>
      <c r="V5791" s="2" t="s">
        <v>30</v>
      </c>
      <c r="W5791" s="2" t="s">
        <v>30</v>
      </c>
      <c r="X5791" s="2" t="s">
        <v>41853</v>
      </c>
      <c r="Y5791">
        <f t="shared" si="541"/>
        <v>2000</v>
      </c>
      <c r="Z5791" s="8">
        <f t="shared" si="542"/>
        <v>11</v>
      </c>
      <c r="AA5791">
        <f t="shared" ref="AA5791:AA5854" si="546">DAY(F5791)</f>
        <v>15</v>
      </c>
      <c r="AB5791" s="9">
        <f t="shared" si="543"/>
        <v>2002</v>
      </c>
      <c r="AC5791" s="9">
        <f t="shared" si="544"/>
        <v>2</v>
      </c>
      <c r="AD5791" s="9">
        <f t="shared" si="545"/>
        <v>1</v>
      </c>
    </row>
    <row r="5792" spans="1:30" ht="15.6">
      <c r="A5792" s="2" t="s">
        <v>24</v>
      </c>
      <c r="B5792" s="2" t="s">
        <v>288</v>
      </c>
      <c r="C5792" s="2" t="s">
        <v>41854</v>
      </c>
      <c r="D5792" s="2" t="s">
        <v>41855</v>
      </c>
      <c r="E5792" s="2" t="s">
        <v>41856</v>
      </c>
      <c r="F5792" s="2" t="s">
        <v>34624</v>
      </c>
      <c r="G5792" s="2" t="s">
        <v>41857</v>
      </c>
      <c r="H5792" s="2" t="s">
        <v>41858</v>
      </c>
      <c r="I5792" s="2" t="s">
        <v>26726</v>
      </c>
      <c r="J5792" s="2" t="s">
        <v>32</v>
      </c>
      <c r="K5792" s="2" t="s">
        <v>41859</v>
      </c>
      <c r="L5792" s="2" t="s">
        <v>41860</v>
      </c>
      <c r="M5792" s="2" t="s">
        <v>26728</v>
      </c>
      <c r="N5792" s="2" t="s">
        <v>30</v>
      </c>
      <c r="O5792" s="2" t="s">
        <v>41861</v>
      </c>
      <c r="P5792" s="3">
        <v>0</v>
      </c>
      <c r="Q5792" s="2" t="s">
        <v>30</v>
      </c>
      <c r="R5792" s="3">
        <v>2</v>
      </c>
      <c r="S5792" s="2" t="s">
        <v>41862</v>
      </c>
      <c r="T5792" s="2" t="s">
        <v>41863</v>
      </c>
      <c r="U5792" s="3">
        <v>3</v>
      </c>
      <c r="V5792" s="2" t="s">
        <v>30</v>
      </c>
      <c r="W5792" s="2" t="s">
        <v>30</v>
      </c>
      <c r="X5792" s="2" t="s">
        <v>41864</v>
      </c>
      <c r="Y5792">
        <f t="shared" si="541"/>
        <v>2000</v>
      </c>
      <c r="Z5792" s="8">
        <f t="shared" si="542"/>
        <v>11</v>
      </c>
      <c r="AA5792">
        <f t="shared" si="546"/>
        <v>17</v>
      </c>
      <c r="AB5792" s="9">
        <f t="shared" si="543"/>
        <v>2002</v>
      </c>
      <c r="AC5792" s="9">
        <f t="shared" si="544"/>
        <v>1</v>
      </c>
      <c r="AD5792" s="9">
        <f t="shared" si="545"/>
        <v>21</v>
      </c>
    </row>
    <row r="5793" spans="1:30" ht="15.6">
      <c r="A5793" s="2" t="s">
        <v>24</v>
      </c>
      <c r="B5793" s="2" t="s">
        <v>288</v>
      </c>
      <c r="C5793" s="2" t="s">
        <v>41865</v>
      </c>
      <c r="D5793" s="2" t="s">
        <v>41866</v>
      </c>
      <c r="E5793" s="2" t="s">
        <v>41867</v>
      </c>
      <c r="F5793" s="2" t="s">
        <v>39807</v>
      </c>
      <c r="G5793" s="2" t="s">
        <v>41868</v>
      </c>
      <c r="H5793" s="2" t="s">
        <v>41858</v>
      </c>
      <c r="I5793" s="2" t="s">
        <v>26726</v>
      </c>
      <c r="J5793" s="2" t="s">
        <v>32</v>
      </c>
      <c r="K5793" s="2" t="s">
        <v>41869</v>
      </c>
      <c r="L5793" s="2" t="s">
        <v>41870</v>
      </c>
      <c r="M5793" s="2" t="s">
        <v>26728</v>
      </c>
      <c r="N5793" s="2" t="s">
        <v>30</v>
      </c>
      <c r="O5793" s="2" t="s">
        <v>41871</v>
      </c>
      <c r="P5793" s="3">
        <v>0</v>
      </c>
      <c r="Q5793" s="2" t="s">
        <v>30</v>
      </c>
      <c r="R5793" s="3">
        <v>0</v>
      </c>
      <c r="S5793" s="2" t="s">
        <v>30</v>
      </c>
      <c r="T5793" s="2" t="s">
        <v>41872</v>
      </c>
      <c r="U5793" s="3">
        <v>1</v>
      </c>
      <c r="V5793" s="2" t="s">
        <v>30</v>
      </c>
      <c r="W5793" s="2" t="s">
        <v>30</v>
      </c>
      <c r="X5793" s="2" t="s">
        <v>41873</v>
      </c>
      <c r="Y5793">
        <f t="shared" si="541"/>
        <v>2000</v>
      </c>
      <c r="Z5793" s="8">
        <f t="shared" si="542"/>
        <v>12</v>
      </c>
      <c r="AA5793">
        <f t="shared" si="546"/>
        <v>30</v>
      </c>
      <c r="AB5793" s="9">
        <f t="shared" si="543"/>
        <v>2002</v>
      </c>
      <c r="AC5793" s="9">
        <f t="shared" si="544"/>
        <v>1</v>
      </c>
      <c r="AD5793" s="9">
        <f t="shared" si="545"/>
        <v>21</v>
      </c>
    </row>
    <row r="5794" spans="1:30" ht="15.6">
      <c r="A5794" s="2" t="s">
        <v>24</v>
      </c>
      <c r="B5794" s="2" t="s">
        <v>288</v>
      </c>
      <c r="C5794" s="2" t="s">
        <v>2673</v>
      </c>
      <c r="D5794" s="2" t="s">
        <v>41874</v>
      </c>
      <c r="E5794" s="2" t="s">
        <v>41875</v>
      </c>
      <c r="F5794" s="2" t="s">
        <v>39955</v>
      </c>
      <c r="G5794" s="2" t="s">
        <v>41876</v>
      </c>
      <c r="H5794" s="2" t="s">
        <v>41858</v>
      </c>
      <c r="I5794" s="2" t="s">
        <v>26726</v>
      </c>
      <c r="J5794" s="2" t="s">
        <v>32</v>
      </c>
      <c r="K5794" s="2" t="s">
        <v>41877</v>
      </c>
      <c r="L5794" s="2" t="s">
        <v>41878</v>
      </c>
      <c r="M5794" s="2" t="s">
        <v>26800</v>
      </c>
      <c r="N5794" s="2" t="s">
        <v>30</v>
      </c>
      <c r="O5794" s="2" t="s">
        <v>11117</v>
      </c>
      <c r="P5794" s="3">
        <v>0</v>
      </c>
      <c r="Q5794" s="2" t="s">
        <v>30</v>
      </c>
      <c r="R5794" s="3">
        <v>0</v>
      </c>
      <c r="S5794" s="2" t="s">
        <v>30</v>
      </c>
      <c r="T5794" s="2" t="s">
        <v>41879</v>
      </c>
      <c r="U5794" s="3">
        <v>1</v>
      </c>
      <c r="V5794" s="2" t="s">
        <v>30</v>
      </c>
      <c r="W5794" s="2" t="s">
        <v>30</v>
      </c>
      <c r="X5794" s="2" t="s">
        <v>41880</v>
      </c>
      <c r="Y5794">
        <f t="shared" si="541"/>
        <v>2000</v>
      </c>
      <c r="Z5794" s="8">
        <f t="shared" si="542"/>
        <v>10</v>
      </c>
      <c r="AA5794">
        <f t="shared" si="546"/>
        <v>31</v>
      </c>
      <c r="AB5794" s="9">
        <f t="shared" si="543"/>
        <v>2002</v>
      </c>
      <c r="AC5794" s="9">
        <f t="shared" si="544"/>
        <v>1</v>
      </c>
      <c r="AD5794" s="9">
        <f t="shared" si="545"/>
        <v>21</v>
      </c>
    </row>
    <row r="5795" spans="1:30" ht="15.6">
      <c r="A5795" s="2" t="s">
        <v>24</v>
      </c>
      <c r="B5795" s="2" t="s">
        <v>288</v>
      </c>
      <c r="C5795" s="2" t="s">
        <v>41881</v>
      </c>
      <c r="D5795" s="2" t="s">
        <v>41882</v>
      </c>
      <c r="E5795" s="2" t="s">
        <v>41883</v>
      </c>
      <c r="F5795" s="2" t="s">
        <v>39955</v>
      </c>
      <c r="G5795" s="2" t="s">
        <v>41884</v>
      </c>
      <c r="H5795" s="2" t="s">
        <v>41858</v>
      </c>
      <c r="I5795" s="2" t="s">
        <v>26726</v>
      </c>
      <c r="J5795" s="2" t="s">
        <v>32</v>
      </c>
      <c r="K5795" s="2" t="s">
        <v>41885</v>
      </c>
      <c r="L5795" s="2" t="s">
        <v>41886</v>
      </c>
      <c r="M5795" s="2" t="s">
        <v>27852</v>
      </c>
      <c r="N5795" s="2" t="s">
        <v>30</v>
      </c>
      <c r="O5795" s="2" t="s">
        <v>41887</v>
      </c>
      <c r="P5795" s="3">
        <v>0</v>
      </c>
      <c r="Q5795" s="2" t="s">
        <v>30</v>
      </c>
      <c r="R5795" s="3">
        <v>0</v>
      </c>
      <c r="S5795" s="2" t="s">
        <v>30</v>
      </c>
      <c r="T5795" s="2" t="s">
        <v>41888</v>
      </c>
      <c r="U5795" s="3">
        <v>3</v>
      </c>
      <c r="V5795" s="2" t="s">
        <v>30</v>
      </c>
      <c r="W5795" s="2" t="s">
        <v>30</v>
      </c>
      <c r="X5795" s="2" t="s">
        <v>41889</v>
      </c>
      <c r="Y5795">
        <f t="shared" si="541"/>
        <v>2000</v>
      </c>
      <c r="Z5795" s="8">
        <f t="shared" si="542"/>
        <v>10</v>
      </c>
      <c r="AA5795">
        <f t="shared" si="546"/>
        <v>31</v>
      </c>
      <c r="AB5795" s="9">
        <f t="shared" si="543"/>
        <v>2002</v>
      </c>
      <c r="AC5795" s="9">
        <f t="shared" si="544"/>
        <v>1</v>
      </c>
      <c r="AD5795" s="9">
        <f t="shared" si="545"/>
        <v>21</v>
      </c>
    </row>
    <row r="5796" spans="1:30" ht="15.6">
      <c r="A5796" s="2" t="s">
        <v>24</v>
      </c>
      <c r="B5796" s="2" t="s">
        <v>288</v>
      </c>
      <c r="C5796" s="2" t="s">
        <v>41890</v>
      </c>
      <c r="D5796" s="2" t="s">
        <v>41891</v>
      </c>
      <c r="E5796" s="2" t="s">
        <v>41892</v>
      </c>
      <c r="F5796" s="2" t="s">
        <v>37363</v>
      </c>
      <c r="G5796" s="2" t="s">
        <v>41893</v>
      </c>
      <c r="H5796" s="2" t="s">
        <v>41858</v>
      </c>
      <c r="I5796" s="2" t="s">
        <v>26726</v>
      </c>
      <c r="J5796" s="2" t="s">
        <v>32</v>
      </c>
      <c r="K5796" s="2" t="s">
        <v>41894</v>
      </c>
      <c r="L5796" s="2" t="s">
        <v>38832</v>
      </c>
      <c r="M5796" s="2" t="s">
        <v>24</v>
      </c>
      <c r="N5796" s="2" t="s">
        <v>30</v>
      </c>
      <c r="O5796" s="2" t="s">
        <v>41895</v>
      </c>
      <c r="P5796" s="3">
        <v>0</v>
      </c>
      <c r="Q5796" s="2" t="s">
        <v>30</v>
      </c>
      <c r="R5796" s="3">
        <v>0</v>
      </c>
      <c r="S5796" s="2" t="s">
        <v>30</v>
      </c>
      <c r="T5796" s="2" t="s">
        <v>41896</v>
      </c>
      <c r="U5796" s="3">
        <v>4</v>
      </c>
      <c r="V5796" s="2" t="s">
        <v>30</v>
      </c>
      <c r="W5796" s="2" t="s">
        <v>30</v>
      </c>
      <c r="X5796" s="2" t="s">
        <v>41897</v>
      </c>
      <c r="Y5796">
        <f t="shared" si="541"/>
        <v>2000</v>
      </c>
      <c r="Z5796" s="8">
        <f t="shared" si="542"/>
        <v>11</v>
      </c>
      <c r="AA5796">
        <f t="shared" si="546"/>
        <v>10</v>
      </c>
      <c r="AB5796" s="9">
        <f t="shared" si="543"/>
        <v>2002</v>
      </c>
      <c r="AC5796" s="9">
        <f t="shared" si="544"/>
        <v>1</v>
      </c>
      <c r="AD5796" s="9">
        <f t="shared" si="545"/>
        <v>21</v>
      </c>
    </row>
    <row r="5797" spans="1:30" ht="15.6">
      <c r="A5797" s="2" t="s">
        <v>24</v>
      </c>
      <c r="B5797" s="2" t="s">
        <v>288</v>
      </c>
      <c r="C5797" s="2" t="s">
        <v>41898</v>
      </c>
      <c r="D5797" s="2" t="s">
        <v>41899</v>
      </c>
      <c r="E5797" s="2" t="s">
        <v>41900</v>
      </c>
      <c r="F5797" s="2" t="s">
        <v>41901</v>
      </c>
      <c r="G5797" s="2" t="s">
        <v>41902</v>
      </c>
      <c r="H5797" s="2" t="s">
        <v>41858</v>
      </c>
      <c r="I5797" s="2" t="s">
        <v>26726</v>
      </c>
      <c r="J5797" s="2" t="s">
        <v>32</v>
      </c>
      <c r="K5797" s="2" t="s">
        <v>41903</v>
      </c>
      <c r="L5797" s="2" t="s">
        <v>41904</v>
      </c>
      <c r="M5797" s="2" t="s">
        <v>28414</v>
      </c>
      <c r="N5797" s="2" t="s">
        <v>30</v>
      </c>
      <c r="O5797" s="2" t="s">
        <v>41905</v>
      </c>
      <c r="P5797" s="3">
        <v>0</v>
      </c>
      <c r="Q5797" s="2" t="s">
        <v>30</v>
      </c>
      <c r="R5797" s="3">
        <v>0</v>
      </c>
      <c r="S5797" s="2" t="s">
        <v>30</v>
      </c>
      <c r="T5797" s="2" t="s">
        <v>41906</v>
      </c>
      <c r="U5797" s="3">
        <v>4</v>
      </c>
      <c r="V5797" s="2" t="s">
        <v>30</v>
      </c>
      <c r="W5797" s="2" t="s">
        <v>30</v>
      </c>
      <c r="X5797" s="2" t="s">
        <v>41907</v>
      </c>
      <c r="Y5797">
        <f t="shared" si="541"/>
        <v>2001</v>
      </c>
      <c r="Z5797" s="8">
        <f t="shared" si="542"/>
        <v>2</v>
      </c>
      <c r="AA5797">
        <f t="shared" si="546"/>
        <v>9</v>
      </c>
      <c r="AB5797" s="9">
        <f t="shared" si="543"/>
        <v>2002</v>
      </c>
      <c r="AC5797" s="9">
        <f t="shared" si="544"/>
        <v>1</v>
      </c>
      <c r="AD5797" s="9">
        <f t="shared" si="545"/>
        <v>21</v>
      </c>
    </row>
    <row r="5798" spans="1:30" ht="15.6">
      <c r="A5798" s="2" t="s">
        <v>24</v>
      </c>
      <c r="B5798" s="2" t="s">
        <v>288</v>
      </c>
      <c r="C5798" s="2" t="s">
        <v>41908</v>
      </c>
      <c r="D5798" s="2" t="s">
        <v>41909</v>
      </c>
      <c r="E5798" s="2" t="s">
        <v>41910</v>
      </c>
      <c r="F5798" s="2" t="s">
        <v>30204</v>
      </c>
      <c r="G5798" s="2" t="s">
        <v>41911</v>
      </c>
      <c r="H5798" s="2" t="s">
        <v>41858</v>
      </c>
      <c r="I5798" s="2" t="s">
        <v>26726</v>
      </c>
      <c r="J5798" s="2" t="s">
        <v>32</v>
      </c>
      <c r="K5798" s="2" t="s">
        <v>30632</v>
      </c>
      <c r="L5798" s="2" t="s">
        <v>30207</v>
      </c>
      <c r="M5798" s="2" t="s">
        <v>26789</v>
      </c>
      <c r="N5798" s="2" t="s">
        <v>30</v>
      </c>
      <c r="O5798" s="2" t="s">
        <v>41912</v>
      </c>
      <c r="P5798" s="3">
        <v>0</v>
      </c>
      <c r="Q5798" s="2" t="s">
        <v>30</v>
      </c>
      <c r="R5798" s="3">
        <v>0</v>
      </c>
      <c r="S5798" s="2" t="s">
        <v>30</v>
      </c>
      <c r="T5798" s="2" t="s">
        <v>41913</v>
      </c>
      <c r="U5798" s="3">
        <v>4</v>
      </c>
      <c r="V5798" s="2" t="s">
        <v>30</v>
      </c>
      <c r="W5798" s="2" t="s">
        <v>30</v>
      </c>
      <c r="X5798" s="2" t="s">
        <v>41914</v>
      </c>
      <c r="Y5798">
        <f t="shared" si="541"/>
        <v>2000</v>
      </c>
      <c r="Z5798" s="8">
        <f t="shared" si="542"/>
        <v>12</v>
      </c>
      <c r="AA5798">
        <f t="shared" si="546"/>
        <v>21</v>
      </c>
      <c r="AB5798" s="9">
        <f t="shared" si="543"/>
        <v>2002</v>
      </c>
      <c r="AC5798" s="9">
        <f t="shared" si="544"/>
        <v>1</v>
      </c>
      <c r="AD5798" s="9">
        <f t="shared" si="545"/>
        <v>21</v>
      </c>
    </row>
    <row r="5799" spans="1:30" ht="15.6">
      <c r="A5799" s="2" t="s">
        <v>24</v>
      </c>
      <c r="B5799" s="2" t="s">
        <v>288</v>
      </c>
      <c r="C5799" s="2" t="s">
        <v>41915</v>
      </c>
      <c r="D5799" s="2" t="s">
        <v>41916</v>
      </c>
      <c r="E5799" s="2" t="s">
        <v>41917</v>
      </c>
      <c r="F5799" s="2" t="s">
        <v>35064</v>
      </c>
      <c r="G5799" s="2" t="s">
        <v>41918</v>
      </c>
      <c r="H5799" s="2" t="s">
        <v>41858</v>
      </c>
      <c r="I5799" s="2" t="s">
        <v>26726</v>
      </c>
      <c r="J5799" s="2" t="s">
        <v>32</v>
      </c>
      <c r="K5799" s="2" t="s">
        <v>41919</v>
      </c>
      <c r="L5799" s="2" t="s">
        <v>41920</v>
      </c>
      <c r="M5799" s="2" t="s">
        <v>28414</v>
      </c>
      <c r="N5799" s="2" t="s">
        <v>30</v>
      </c>
      <c r="O5799" s="2" t="s">
        <v>41921</v>
      </c>
      <c r="P5799" s="3">
        <v>0</v>
      </c>
      <c r="Q5799" s="2" t="s">
        <v>30</v>
      </c>
      <c r="R5799" s="3">
        <v>0</v>
      </c>
      <c r="S5799" s="2" t="s">
        <v>30</v>
      </c>
      <c r="T5799" s="2" t="s">
        <v>41922</v>
      </c>
      <c r="U5799" s="3">
        <v>3</v>
      </c>
      <c r="V5799" s="2" t="s">
        <v>30</v>
      </c>
      <c r="W5799" s="2" t="s">
        <v>30</v>
      </c>
      <c r="X5799" s="2" t="s">
        <v>41923</v>
      </c>
      <c r="Y5799">
        <f t="shared" si="541"/>
        <v>2000</v>
      </c>
      <c r="Z5799" s="8">
        <f t="shared" si="542"/>
        <v>3</v>
      </c>
      <c r="AA5799">
        <f t="shared" si="546"/>
        <v>24</v>
      </c>
      <c r="AB5799" s="9">
        <f t="shared" si="543"/>
        <v>2002</v>
      </c>
      <c r="AC5799" s="9">
        <f t="shared" si="544"/>
        <v>1</v>
      </c>
      <c r="AD5799" s="9">
        <f t="shared" si="545"/>
        <v>21</v>
      </c>
    </row>
    <row r="5800" spans="1:30" ht="15.6">
      <c r="A5800" s="2" t="s">
        <v>24</v>
      </c>
      <c r="B5800" s="2" t="s">
        <v>288</v>
      </c>
      <c r="C5800" s="2" t="s">
        <v>368</v>
      </c>
      <c r="D5800" s="2" t="s">
        <v>41924</v>
      </c>
      <c r="E5800" s="2" t="s">
        <v>41925</v>
      </c>
      <c r="F5800" s="2" t="s">
        <v>30204</v>
      </c>
      <c r="G5800" s="2" t="s">
        <v>41926</v>
      </c>
      <c r="H5800" s="2" t="s">
        <v>41858</v>
      </c>
      <c r="I5800" s="2" t="s">
        <v>26726</v>
      </c>
      <c r="J5800" s="2" t="s">
        <v>32</v>
      </c>
      <c r="K5800" s="2" t="s">
        <v>27282</v>
      </c>
      <c r="L5800" s="2" t="s">
        <v>1346</v>
      </c>
      <c r="M5800" s="2" t="s">
        <v>24</v>
      </c>
      <c r="N5800" s="2" t="s">
        <v>30</v>
      </c>
      <c r="O5800" s="2" t="s">
        <v>41927</v>
      </c>
      <c r="P5800" s="3">
        <v>0</v>
      </c>
      <c r="Q5800" s="2" t="s">
        <v>30</v>
      </c>
      <c r="R5800" s="3">
        <v>0</v>
      </c>
      <c r="S5800" s="2" t="s">
        <v>30</v>
      </c>
      <c r="T5800" s="2" t="s">
        <v>41928</v>
      </c>
      <c r="U5800" s="3">
        <v>2</v>
      </c>
      <c r="V5800" s="2" t="s">
        <v>30</v>
      </c>
      <c r="W5800" s="2" t="s">
        <v>30</v>
      </c>
      <c r="X5800" s="2" t="s">
        <v>41929</v>
      </c>
      <c r="Y5800">
        <f t="shared" si="541"/>
        <v>2000</v>
      </c>
      <c r="Z5800" s="8">
        <f t="shared" si="542"/>
        <v>12</v>
      </c>
      <c r="AA5800">
        <f t="shared" si="546"/>
        <v>21</v>
      </c>
      <c r="AB5800" s="9">
        <f t="shared" si="543"/>
        <v>2002</v>
      </c>
      <c r="AC5800" s="9">
        <f t="shared" si="544"/>
        <v>1</v>
      </c>
      <c r="AD5800" s="9">
        <f t="shared" si="545"/>
        <v>21</v>
      </c>
    </row>
    <row r="5801" spans="1:30" ht="15.6">
      <c r="A5801" s="2" t="s">
        <v>24</v>
      </c>
      <c r="B5801" s="2" t="s">
        <v>288</v>
      </c>
      <c r="C5801" s="2" t="s">
        <v>38033</v>
      </c>
      <c r="D5801" s="2" t="s">
        <v>41930</v>
      </c>
      <c r="E5801" s="2" t="s">
        <v>41931</v>
      </c>
      <c r="F5801" s="2" t="s">
        <v>41842</v>
      </c>
      <c r="G5801" s="2" t="s">
        <v>41932</v>
      </c>
      <c r="H5801" s="2" t="s">
        <v>41858</v>
      </c>
      <c r="I5801" s="2" t="s">
        <v>26726</v>
      </c>
      <c r="J5801" s="2" t="s">
        <v>32</v>
      </c>
      <c r="K5801" s="2" t="s">
        <v>27142</v>
      </c>
      <c r="L5801" s="2" t="s">
        <v>14149</v>
      </c>
      <c r="M5801" s="2" t="s">
        <v>24</v>
      </c>
      <c r="N5801" s="2" t="s">
        <v>30</v>
      </c>
      <c r="O5801" s="2" t="s">
        <v>19586</v>
      </c>
      <c r="P5801" s="3">
        <v>0</v>
      </c>
      <c r="Q5801" s="2" t="s">
        <v>30</v>
      </c>
      <c r="R5801" s="3">
        <v>0</v>
      </c>
      <c r="S5801" s="2" t="s">
        <v>30</v>
      </c>
      <c r="T5801" s="2" t="s">
        <v>41933</v>
      </c>
      <c r="U5801" s="3">
        <v>2</v>
      </c>
      <c r="V5801" s="2" t="s">
        <v>30</v>
      </c>
      <c r="W5801" s="2" t="s">
        <v>30</v>
      </c>
      <c r="X5801" s="2" t="s">
        <v>41934</v>
      </c>
      <c r="Y5801">
        <f t="shared" si="541"/>
        <v>2001</v>
      </c>
      <c r="Z5801" s="8">
        <f t="shared" si="542"/>
        <v>2</v>
      </c>
      <c r="AA5801">
        <f t="shared" si="546"/>
        <v>27</v>
      </c>
      <c r="AB5801" s="9">
        <f t="shared" si="543"/>
        <v>2002</v>
      </c>
      <c r="AC5801" s="9">
        <f t="shared" si="544"/>
        <v>1</v>
      </c>
      <c r="AD5801" s="9">
        <f t="shared" si="545"/>
        <v>21</v>
      </c>
    </row>
    <row r="5802" spans="1:30" ht="15.6">
      <c r="A5802" s="2" t="s">
        <v>24</v>
      </c>
      <c r="B5802" s="2" t="s">
        <v>288</v>
      </c>
      <c r="C5802" s="2" t="s">
        <v>368</v>
      </c>
      <c r="D5802" s="2" t="s">
        <v>41935</v>
      </c>
      <c r="E5802" s="2" t="s">
        <v>41936</v>
      </c>
      <c r="F5802" s="2" t="s">
        <v>39837</v>
      </c>
      <c r="G5802" s="2" t="s">
        <v>41937</v>
      </c>
      <c r="H5802" s="2" t="s">
        <v>41858</v>
      </c>
      <c r="I5802" s="2" t="s">
        <v>26726</v>
      </c>
      <c r="J5802" s="2" t="s">
        <v>32</v>
      </c>
      <c r="K5802" s="2" t="s">
        <v>41938</v>
      </c>
      <c r="L5802" s="2" t="s">
        <v>41939</v>
      </c>
      <c r="M5802" s="2" t="s">
        <v>24</v>
      </c>
      <c r="N5802" s="2" t="s">
        <v>30</v>
      </c>
      <c r="O5802" s="2" t="s">
        <v>41940</v>
      </c>
      <c r="P5802" s="3">
        <v>0</v>
      </c>
      <c r="Q5802" s="2" t="s">
        <v>30</v>
      </c>
      <c r="R5802" s="3">
        <v>0</v>
      </c>
      <c r="S5802" s="2" t="s">
        <v>30</v>
      </c>
      <c r="T5802" s="2" t="s">
        <v>41941</v>
      </c>
      <c r="U5802" s="3">
        <v>1</v>
      </c>
      <c r="V5802" s="2" t="s">
        <v>30</v>
      </c>
      <c r="W5802" s="2" t="s">
        <v>30</v>
      </c>
      <c r="X5802" s="2" t="s">
        <v>41942</v>
      </c>
      <c r="Y5802">
        <f t="shared" si="541"/>
        <v>2000</v>
      </c>
      <c r="Z5802" s="8">
        <f t="shared" si="542"/>
        <v>12</v>
      </c>
      <c r="AA5802">
        <f t="shared" si="546"/>
        <v>27</v>
      </c>
      <c r="AB5802" s="9">
        <f t="shared" si="543"/>
        <v>2002</v>
      </c>
      <c r="AC5802" s="9">
        <f t="shared" si="544"/>
        <v>1</v>
      </c>
      <c r="AD5802" s="9">
        <f t="shared" si="545"/>
        <v>21</v>
      </c>
    </row>
    <row r="5803" spans="1:30" ht="15.6">
      <c r="A5803" s="2" t="s">
        <v>24</v>
      </c>
      <c r="B5803" s="2" t="s">
        <v>288</v>
      </c>
      <c r="C5803" s="2" t="s">
        <v>368</v>
      </c>
      <c r="D5803" s="2" t="s">
        <v>41943</v>
      </c>
      <c r="E5803" s="2" t="s">
        <v>41944</v>
      </c>
      <c r="F5803" s="2" t="s">
        <v>37369</v>
      </c>
      <c r="G5803" s="2" t="s">
        <v>41945</v>
      </c>
      <c r="H5803" s="2" t="s">
        <v>41858</v>
      </c>
      <c r="I5803" s="2" t="s">
        <v>26726</v>
      </c>
      <c r="J5803" s="2" t="s">
        <v>32</v>
      </c>
      <c r="K5803" s="2" t="s">
        <v>35102</v>
      </c>
      <c r="L5803" s="2" t="s">
        <v>427</v>
      </c>
      <c r="M5803" s="2" t="s">
        <v>24</v>
      </c>
      <c r="N5803" s="2" t="s">
        <v>30</v>
      </c>
      <c r="O5803" s="2" t="s">
        <v>41946</v>
      </c>
      <c r="P5803" s="3">
        <v>0</v>
      </c>
      <c r="Q5803" s="2" t="s">
        <v>30</v>
      </c>
      <c r="R5803" s="3">
        <v>0</v>
      </c>
      <c r="S5803" s="2" t="s">
        <v>30</v>
      </c>
      <c r="T5803" s="2" t="s">
        <v>41947</v>
      </c>
      <c r="U5803" s="3">
        <v>2</v>
      </c>
      <c r="V5803" s="2" t="s">
        <v>30</v>
      </c>
      <c r="W5803" s="2" t="s">
        <v>30</v>
      </c>
      <c r="X5803" s="2" t="s">
        <v>41948</v>
      </c>
      <c r="Y5803">
        <f t="shared" si="541"/>
        <v>2000</v>
      </c>
      <c r="Z5803" s="8">
        <f t="shared" si="542"/>
        <v>12</v>
      </c>
      <c r="AA5803">
        <f t="shared" si="546"/>
        <v>20</v>
      </c>
      <c r="AB5803" s="9">
        <f t="shared" si="543"/>
        <v>2002</v>
      </c>
      <c r="AC5803" s="9">
        <f t="shared" si="544"/>
        <v>1</v>
      </c>
      <c r="AD5803" s="9">
        <f t="shared" si="545"/>
        <v>21</v>
      </c>
    </row>
    <row r="5804" spans="1:30" ht="15.6">
      <c r="A5804" s="2" t="s">
        <v>24</v>
      </c>
      <c r="B5804" s="2" t="s">
        <v>288</v>
      </c>
      <c r="C5804" s="2" t="s">
        <v>2207</v>
      </c>
      <c r="D5804" s="2" t="s">
        <v>41949</v>
      </c>
      <c r="E5804" s="2" t="s">
        <v>41950</v>
      </c>
      <c r="F5804" s="2" t="s">
        <v>37363</v>
      </c>
      <c r="G5804" s="2" t="s">
        <v>41951</v>
      </c>
      <c r="H5804" s="2" t="s">
        <v>41858</v>
      </c>
      <c r="I5804" s="2" t="s">
        <v>26726</v>
      </c>
      <c r="J5804" s="2" t="s">
        <v>32</v>
      </c>
      <c r="K5804" s="2" t="s">
        <v>34096</v>
      </c>
      <c r="L5804" s="2" t="s">
        <v>33287</v>
      </c>
      <c r="M5804" s="2" t="s">
        <v>24</v>
      </c>
      <c r="N5804" s="2" t="s">
        <v>30</v>
      </c>
      <c r="O5804" s="2" t="s">
        <v>41952</v>
      </c>
      <c r="P5804" s="3">
        <v>0</v>
      </c>
      <c r="Q5804" s="2" t="s">
        <v>30</v>
      </c>
      <c r="R5804" s="3">
        <v>0</v>
      </c>
      <c r="S5804" s="2" t="s">
        <v>30</v>
      </c>
      <c r="T5804" s="2" t="s">
        <v>41953</v>
      </c>
      <c r="U5804" s="3">
        <v>1</v>
      </c>
      <c r="V5804" s="2" t="s">
        <v>30</v>
      </c>
      <c r="W5804" s="2" t="s">
        <v>30</v>
      </c>
      <c r="X5804" s="2" t="s">
        <v>41954</v>
      </c>
      <c r="Y5804">
        <f t="shared" si="541"/>
        <v>2000</v>
      </c>
      <c r="Z5804" s="8">
        <f t="shared" si="542"/>
        <v>11</v>
      </c>
      <c r="AA5804">
        <f t="shared" si="546"/>
        <v>10</v>
      </c>
      <c r="AB5804" s="9">
        <f t="shared" si="543"/>
        <v>2002</v>
      </c>
      <c r="AC5804" s="9">
        <f t="shared" si="544"/>
        <v>1</v>
      </c>
      <c r="AD5804" s="9">
        <f t="shared" si="545"/>
        <v>21</v>
      </c>
    </row>
    <row r="5805" spans="1:30" ht="15.6">
      <c r="A5805" s="2" t="s">
        <v>24</v>
      </c>
      <c r="B5805" s="2" t="s">
        <v>288</v>
      </c>
      <c r="C5805" s="2" t="s">
        <v>368</v>
      </c>
      <c r="D5805" s="2" t="s">
        <v>41955</v>
      </c>
      <c r="E5805" s="2" t="s">
        <v>41956</v>
      </c>
      <c r="F5805" s="2" t="s">
        <v>39955</v>
      </c>
      <c r="G5805" s="2" t="s">
        <v>41957</v>
      </c>
      <c r="H5805" s="2" t="s">
        <v>41858</v>
      </c>
      <c r="I5805" s="2" t="s">
        <v>26726</v>
      </c>
      <c r="J5805" s="2" t="s">
        <v>32</v>
      </c>
      <c r="K5805" s="2" t="s">
        <v>27142</v>
      </c>
      <c r="L5805" s="2" t="s">
        <v>14149</v>
      </c>
      <c r="M5805" s="2" t="s">
        <v>24</v>
      </c>
      <c r="N5805" s="2" t="s">
        <v>30</v>
      </c>
      <c r="O5805" s="2" t="s">
        <v>41958</v>
      </c>
      <c r="P5805" s="3">
        <v>0</v>
      </c>
      <c r="Q5805" s="2" t="s">
        <v>30</v>
      </c>
      <c r="R5805" s="3">
        <v>0</v>
      </c>
      <c r="S5805" s="2" t="s">
        <v>30</v>
      </c>
      <c r="T5805" s="2" t="s">
        <v>41959</v>
      </c>
      <c r="U5805" s="3">
        <v>2</v>
      </c>
      <c r="V5805" s="2" t="s">
        <v>30</v>
      </c>
      <c r="W5805" s="2" t="s">
        <v>30</v>
      </c>
      <c r="X5805" s="2" t="s">
        <v>41960</v>
      </c>
      <c r="Y5805">
        <f t="shared" si="541"/>
        <v>2000</v>
      </c>
      <c r="Z5805" s="8">
        <f t="shared" si="542"/>
        <v>10</v>
      </c>
      <c r="AA5805">
        <f t="shared" si="546"/>
        <v>31</v>
      </c>
      <c r="AB5805" s="9">
        <f t="shared" si="543"/>
        <v>2002</v>
      </c>
      <c r="AC5805" s="9">
        <f t="shared" si="544"/>
        <v>1</v>
      </c>
      <c r="AD5805" s="9">
        <f t="shared" si="545"/>
        <v>21</v>
      </c>
    </row>
    <row r="5806" spans="1:30" ht="15.6">
      <c r="A5806" s="2" t="s">
        <v>24</v>
      </c>
      <c r="B5806" s="2" t="s">
        <v>288</v>
      </c>
      <c r="C5806" s="2" t="s">
        <v>432</v>
      </c>
      <c r="D5806" s="2" t="s">
        <v>41961</v>
      </c>
      <c r="E5806" s="2" t="s">
        <v>41962</v>
      </c>
      <c r="F5806" s="2" t="s">
        <v>41963</v>
      </c>
      <c r="G5806" s="2" t="s">
        <v>41964</v>
      </c>
      <c r="H5806" s="2" t="s">
        <v>41858</v>
      </c>
      <c r="I5806" s="2" t="s">
        <v>26726</v>
      </c>
      <c r="J5806" s="2" t="s">
        <v>32</v>
      </c>
      <c r="K5806" s="2" t="s">
        <v>41965</v>
      </c>
      <c r="L5806" s="2" t="s">
        <v>41966</v>
      </c>
      <c r="M5806" s="2" t="s">
        <v>26800</v>
      </c>
      <c r="N5806" s="2" t="s">
        <v>30</v>
      </c>
      <c r="O5806" s="2" t="s">
        <v>41967</v>
      </c>
      <c r="P5806" s="3">
        <v>0</v>
      </c>
      <c r="Q5806" s="2" t="s">
        <v>30</v>
      </c>
      <c r="R5806" s="3">
        <v>0</v>
      </c>
      <c r="S5806" s="2" t="s">
        <v>30</v>
      </c>
      <c r="T5806" s="2" t="s">
        <v>41968</v>
      </c>
      <c r="U5806" s="3">
        <v>2</v>
      </c>
      <c r="V5806" s="2" t="s">
        <v>30</v>
      </c>
      <c r="W5806" s="2" t="s">
        <v>30</v>
      </c>
      <c r="X5806" s="2" t="s">
        <v>41969</v>
      </c>
      <c r="Y5806">
        <f t="shared" si="541"/>
        <v>2000</v>
      </c>
      <c r="Z5806" s="8">
        <f t="shared" si="542"/>
        <v>8</v>
      </c>
      <c r="AA5806">
        <f t="shared" si="546"/>
        <v>10</v>
      </c>
      <c r="AB5806" s="9">
        <f t="shared" si="543"/>
        <v>2002</v>
      </c>
      <c r="AC5806" s="9">
        <f t="shared" si="544"/>
        <v>1</v>
      </c>
      <c r="AD5806" s="9">
        <f t="shared" si="545"/>
        <v>21</v>
      </c>
    </row>
    <row r="5807" spans="1:30" ht="15.6">
      <c r="A5807" s="2" t="s">
        <v>24</v>
      </c>
      <c r="B5807" s="2" t="s">
        <v>288</v>
      </c>
      <c r="C5807" s="2" t="s">
        <v>147</v>
      </c>
      <c r="D5807" s="2" t="s">
        <v>41970</v>
      </c>
      <c r="E5807" s="2" t="s">
        <v>41971</v>
      </c>
      <c r="F5807" s="2" t="s">
        <v>39837</v>
      </c>
      <c r="G5807" s="2" t="s">
        <v>41972</v>
      </c>
      <c r="H5807" s="2" t="s">
        <v>41858</v>
      </c>
      <c r="I5807" s="2" t="s">
        <v>26726</v>
      </c>
      <c r="J5807" s="2" t="s">
        <v>32</v>
      </c>
      <c r="K5807" s="2" t="s">
        <v>27282</v>
      </c>
      <c r="L5807" s="2" t="s">
        <v>1346</v>
      </c>
      <c r="M5807" s="2" t="s">
        <v>24</v>
      </c>
      <c r="N5807" s="2" t="s">
        <v>30</v>
      </c>
      <c r="O5807" s="2" t="s">
        <v>41973</v>
      </c>
      <c r="P5807" s="3">
        <v>0</v>
      </c>
      <c r="Q5807" s="2" t="s">
        <v>30</v>
      </c>
      <c r="R5807" s="3">
        <v>0</v>
      </c>
      <c r="S5807" s="2" t="s">
        <v>30</v>
      </c>
      <c r="T5807" s="2" t="s">
        <v>41974</v>
      </c>
      <c r="U5807" s="3">
        <v>1</v>
      </c>
      <c r="V5807" s="2" t="s">
        <v>30</v>
      </c>
      <c r="W5807" s="2" t="s">
        <v>30</v>
      </c>
      <c r="X5807" s="2" t="s">
        <v>41975</v>
      </c>
      <c r="Y5807">
        <f t="shared" si="541"/>
        <v>2000</v>
      </c>
      <c r="Z5807" s="8">
        <f t="shared" si="542"/>
        <v>12</v>
      </c>
      <c r="AA5807">
        <f t="shared" si="546"/>
        <v>27</v>
      </c>
      <c r="AB5807" s="9">
        <f t="shared" si="543"/>
        <v>2002</v>
      </c>
      <c r="AC5807" s="9">
        <f t="shared" si="544"/>
        <v>1</v>
      </c>
      <c r="AD5807" s="9">
        <f t="shared" si="545"/>
        <v>21</v>
      </c>
    </row>
    <row r="5808" spans="1:30" ht="15.6">
      <c r="A5808" s="2" t="s">
        <v>24</v>
      </c>
      <c r="B5808" s="2" t="s">
        <v>288</v>
      </c>
      <c r="C5808" s="2" t="s">
        <v>368</v>
      </c>
      <c r="D5808" s="2" t="s">
        <v>41976</v>
      </c>
      <c r="E5808" s="2" t="s">
        <v>41977</v>
      </c>
      <c r="F5808" s="2" t="s">
        <v>41203</v>
      </c>
      <c r="G5808" s="2" t="s">
        <v>41978</v>
      </c>
      <c r="H5808" s="2" t="s">
        <v>41858</v>
      </c>
      <c r="I5808" s="2" t="s">
        <v>26726</v>
      </c>
      <c r="J5808" s="2" t="s">
        <v>32</v>
      </c>
      <c r="K5808" s="2" t="s">
        <v>41979</v>
      </c>
      <c r="L5808" s="2" t="s">
        <v>41980</v>
      </c>
      <c r="M5808" s="2" t="s">
        <v>28162</v>
      </c>
      <c r="N5808" s="2" t="s">
        <v>30</v>
      </c>
      <c r="O5808" s="2" t="s">
        <v>41981</v>
      </c>
      <c r="P5808" s="3">
        <v>0</v>
      </c>
      <c r="Q5808" s="2" t="s">
        <v>30</v>
      </c>
      <c r="R5808" s="3">
        <v>0</v>
      </c>
      <c r="S5808" s="2" t="s">
        <v>30</v>
      </c>
      <c r="T5808" s="2" t="s">
        <v>41982</v>
      </c>
      <c r="U5808" s="3">
        <v>2</v>
      </c>
      <c r="V5808" s="2" t="s">
        <v>30</v>
      </c>
      <c r="W5808" s="2" t="s">
        <v>30</v>
      </c>
      <c r="X5808" s="2" t="s">
        <v>41983</v>
      </c>
      <c r="Y5808">
        <f t="shared" si="541"/>
        <v>2000</v>
      </c>
      <c r="Z5808" s="8">
        <f t="shared" si="542"/>
        <v>6</v>
      </c>
      <c r="AA5808">
        <f t="shared" si="546"/>
        <v>3</v>
      </c>
      <c r="AB5808" s="9">
        <f t="shared" si="543"/>
        <v>2002</v>
      </c>
      <c r="AC5808" s="9">
        <f t="shared" si="544"/>
        <v>1</v>
      </c>
      <c r="AD5808" s="9">
        <f t="shared" si="545"/>
        <v>21</v>
      </c>
    </row>
    <row r="5809" spans="1:30" ht="15.6">
      <c r="A5809" s="2" t="s">
        <v>24</v>
      </c>
      <c r="B5809" s="2" t="s">
        <v>288</v>
      </c>
      <c r="C5809" s="2" t="s">
        <v>368</v>
      </c>
      <c r="D5809" s="2" t="s">
        <v>41984</v>
      </c>
      <c r="E5809" s="2" t="s">
        <v>41985</v>
      </c>
      <c r="F5809" s="2" t="s">
        <v>30204</v>
      </c>
      <c r="G5809" s="2" t="s">
        <v>41986</v>
      </c>
      <c r="H5809" s="2" t="s">
        <v>41858</v>
      </c>
      <c r="I5809" s="2" t="s">
        <v>26726</v>
      </c>
      <c r="J5809" s="2" t="s">
        <v>32</v>
      </c>
      <c r="K5809" s="2" t="s">
        <v>27282</v>
      </c>
      <c r="L5809" s="2" t="s">
        <v>1346</v>
      </c>
      <c r="M5809" s="2" t="s">
        <v>24</v>
      </c>
      <c r="N5809" s="2" t="s">
        <v>30</v>
      </c>
      <c r="O5809" s="2" t="s">
        <v>41987</v>
      </c>
      <c r="P5809" s="3">
        <v>0</v>
      </c>
      <c r="Q5809" s="2" t="s">
        <v>30</v>
      </c>
      <c r="R5809" s="3">
        <v>0</v>
      </c>
      <c r="S5809" s="2" t="s">
        <v>30</v>
      </c>
      <c r="T5809" s="2" t="s">
        <v>41988</v>
      </c>
      <c r="U5809" s="3">
        <v>2</v>
      </c>
      <c r="V5809" s="2" t="s">
        <v>30</v>
      </c>
      <c r="W5809" s="2" t="s">
        <v>30</v>
      </c>
      <c r="X5809" s="2" t="s">
        <v>41989</v>
      </c>
      <c r="Y5809">
        <f t="shared" si="541"/>
        <v>2000</v>
      </c>
      <c r="Z5809" s="8">
        <f t="shared" si="542"/>
        <v>12</v>
      </c>
      <c r="AA5809">
        <f t="shared" si="546"/>
        <v>21</v>
      </c>
      <c r="AB5809" s="9">
        <f t="shared" si="543"/>
        <v>2002</v>
      </c>
      <c r="AC5809" s="9">
        <f t="shared" si="544"/>
        <v>1</v>
      </c>
      <c r="AD5809" s="9">
        <f t="shared" si="545"/>
        <v>21</v>
      </c>
    </row>
    <row r="5810" spans="1:30" ht="15.6">
      <c r="A5810" s="2" t="s">
        <v>24</v>
      </c>
      <c r="B5810" s="2" t="s">
        <v>288</v>
      </c>
      <c r="C5810" s="2" t="s">
        <v>147</v>
      </c>
      <c r="D5810" s="2" t="s">
        <v>41990</v>
      </c>
      <c r="E5810" s="2" t="s">
        <v>41991</v>
      </c>
      <c r="F5810" s="2" t="s">
        <v>34624</v>
      </c>
      <c r="G5810" s="2" t="s">
        <v>41992</v>
      </c>
      <c r="H5810" s="2" t="s">
        <v>41858</v>
      </c>
      <c r="I5810" s="2" t="s">
        <v>26726</v>
      </c>
      <c r="J5810" s="2" t="s">
        <v>32</v>
      </c>
      <c r="K5810" s="2" t="s">
        <v>41106</v>
      </c>
      <c r="L5810" s="2" t="s">
        <v>14149</v>
      </c>
      <c r="M5810" s="2" t="s">
        <v>24</v>
      </c>
      <c r="N5810" s="2" t="s">
        <v>30</v>
      </c>
      <c r="O5810" s="2" t="s">
        <v>41993</v>
      </c>
      <c r="P5810" s="3">
        <v>0</v>
      </c>
      <c r="Q5810" s="2" t="s">
        <v>30</v>
      </c>
      <c r="R5810" s="3">
        <v>0</v>
      </c>
      <c r="S5810" s="2" t="s">
        <v>30</v>
      </c>
      <c r="T5810" s="2" t="s">
        <v>41994</v>
      </c>
      <c r="U5810" s="3">
        <v>2</v>
      </c>
      <c r="V5810" s="2" t="s">
        <v>30</v>
      </c>
      <c r="W5810" s="2" t="s">
        <v>30</v>
      </c>
      <c r="X5810" s="2" t="s">
        <v>41995</v>
      </c>
      <c r="Y5810">
        <f t="shared" si="541"/>
        <v>2000</v>
      </c>
      <c r="Z5810" s="8">
        <f t="shared" si="542"/>
        <v>11</v>
      </c>
      <c r="AA5810">
        <f t="shared" si="546"/>
        <v>17</v>
      </c>
      <c r="AB5810" s="9">
        <f t="shared" si="543"/>
        <v>2002</v>
      </c>
      <c r="AC5810" s="9">
        <f t="shared" si="544"/>
        <v>1</v>
      </c>
      <c r="AD5810" s="9">
        <f t="shared" si="545"/>
        <v>21</v>
      </c>
    </row>
    <row r="5811" spans="1:30" ht="15.6">
      <c r="A5811" s="2" t="s">
        <v>24</v>
      </c>
      <c r="B5811" s="2" t="s">
        <v>288</v>
      </c>
      <c r="C5811" s="2" t="s">
        <v>41996</v>
      </c>
      <c r="D5811" s="2" t="s">
        <v>41997</v>
      </c>
      <c r="E5811" s="2" t="s">
        <v>41998</v>
      </c>
      <c r="F5811" s="2" t="s">
        <v>40784</v>
      </c>
      <c r="G5811" s="2" t="s">
        <v>41999</v>
      </c>
      <c r="H5811" s="2" t="s">
        <v>32440</v>
      </c>
      <c r="I5811" s="2" t="s">
        <v>26726</v>
      </c>
      <c r="J5811" s="2" t="s">
        <v>32</v>
      </c>
      <c r="K5811" s="2" t="s">
        <v>42000</v>
      </c>
      <c r="L5811" s="2" t="s">
        <v>42001</v>
      </c>
      <c r="M5811" s="2" t="s">
        <v>26728</v>
      </c>
      <c r="N5811" s="2" t="s">
        <v>30</v>
      </c>
      <c r="O5811" s="2" t="s">
        <v>42002</v>
      </c>
      <c r="P5811" s="3">
        <v>0</v>
      </c>
      <c r="Q5811" s="2" t="s">
        <v>30</v>
      </c>
      <c r="R5811" s="3">
        <v>1</v>
      </c>
      <c r="S5811" s="2" t="s">
        <v>42003</v>
      </c>
      <c r="T5811" s="2" t="s">
        <v>42004</v>
      </c>
      <c r="U5811" s="3">
        <v>1</v>
      </c>
      <c r="V5811" s="2" t="s">
        <v>30</v>
      </c>
      <c r="W5811" s="2" t="s">
        <v>30</v>
      </c>
      <c r="X5811" s="2" t="s">
        <v>42005</v>
      </c>
      <c r="Y5811">
        <f t="shared" si="541"/>
        <v>2000</v>
      </c>
      <c r="Z5811" s="8">
        <f t="shared" si="542"/>
        <v>12</v>
      </c>
      <c r="AA5811">
        <f t="shared" si="546"/>
        <v>7</v>
      </c>
      <c r="AB5811" s="9">
        <f t="shared" si="543"/>
        <v>2002</v>
      </c>
      <c r="AC5811" s="9">
        <f t="shared" si="544"/>
        <v>1</v>
      </c>
      <c r="AD5811" s="9">
        <f t="shared" si="545"/>
        <v>11</v>
      </c>
    </row>
    <row r="5812" spans="1:30" ht="15.6">
      <c r="A5812" s="2" t="s">
        <v>24</v>
      </c>
      <c r="B5812" s="2" t="s">
        <v>288</v>
      </c>
      <c r="C5812" s="2" t="s">
        <v>997</v>
      </c>
      <c r="D5812" s="2" t="s">
        <v>42006</v>
      </c>
      <c r="E5812" s="2" t="s">
        <v>42007</v>
      </c>
      <c r="F5812" s="2" t="s">
        <v>42008</v>
      </c>
      <c r="G5812" s="2" t="s">
        <v>42009</v>
      </c>
      <c r="H5812" s="2" t="s">
        <v>32440</v>
      </c>
      <c r="I5812" s="2" t="s">
        <v>26726</v>
      </c>
      <c r="J5812" s="2" t="s">
        <v>32</v>
      </c>
      <c r="K5812" s="2" t="s">
        <v>42010</v>
      </c>
      <c r="L5812" s="2" t="s">
        <v>42011</v>
      </c>
      <c r="M5812" s="2" t="s">
        <v>28926</v>
      </c>
      <c r="N5812" s="2" t="s">
        <v>30</v>
      </c>
      <c r="O5812" s="2" t="s">
        <v>42012</v>
      </c>
      <c r="P5812" s="3">
        <v>0</v>
      </c>
      <c r="Q5812" s="2" t="s">
        <v>30</v>
      </c>
      <c r="R5812" s="3">
        <v>0</v>
      </c>
      <c r="S5812" s="2" t="s">
        <v>30</v>
      </c>
      <c r="T5812" s="2" t="s">
        <v>42013</v>
      </c>
      <c r="U5812" s="3">
        <v>2</v>
      </c>
      <c r="V5812" s="2" t="s">
        <v>30</v>
      </c>
      <c r="W5812" s="2" t="s">
        <v>30</v>
      </c>
      <c r="X5812" s="2" t="s">
        <v>42014</v>
      </c>
      <c r="Y5812">
        <f t="shared" si="541"/>
        <v>1999</v>
      </c>
      <c r="Z5812" s="8">
        <f t="shared" si="542"/>
        <v>12</v>
      </c>
      <c r="AA5812">
        <f t="shared" si="546"/>
        <v>28</v>
      </c>
      <c r="AB5812" s="9">
        <f t="shared" si="543"/>
        <v>2002</v>
      </c>
      <c r="AC5812" s="9">
        <f t="shared" si="544"/>
        <v>1</v>
      </c>
      <c r="AD5812" s="9">
        <f t="shared" si="545"/>
        <v>11</v>
      </c>
    </row>
    <row r="5813" spans="1:30" ht="15.6">
      <c r="A5813" s="2" t="s">
        <v>24</v>
      </c>
      <c r="B5813" s="2" t="s">
        <v>288</v>
      </c>
      <c r="C5813" s="2" t="s">
        <v>38357</v>
      </c>
      <c r="D5813" s="2" t="s">
        <v>42015</v>
      </c>
      <c r="E5813" s="2" t="s">
        <v>42016</v>
      </c>
      <c r="F5813" s="2" t="s">
        <v>30204</v>
      </c>
      <c r="G5813" s="2" t="s">
        <v>42017</v>
      </c>
      <c r="H5813" s="2" t="s">
        <v>32440</v>
      </c>
      <c r="I5813" s="2" t="s">
        <v>26726</v>
      </c>
      <c r="J5813" s="2" t="s">
        <v>32</v>
      </c>
      <c r="K5813" s="2" t="s">
        <v>38361</v>
      </c>
      <c r="L5813" s="2" t="s">
        <v>27633</v>
      </c>
      <c r="M5813" s="2" t="s">
        <v>26800</v>
      </c>
      <c r="N5813" s="2" t="s">
        <v>30</v>
      </c>
      <c r="O5813" s="2" t="s">
        <v>42018</v>
      </c>
      <c r="P5813" s="3">
        <v>0</v>
      </c>
      <c r="Q5813" s="2" t="s">
        <v>30</v>
      </c>
      <c r="R5813" s="3">
        <v>1</v>
      </c>
      <c r="S5813" s="2" t="s">
        <v>42019</v>
      </c>
      <c r="T5813" s="2" t="s">
        <v>42020</v>
      </c>
      <c r="U5813" s="3">
        <v>2</v>
      </c>
      <c r="V5813" s="2" t="s">
        <v>30</v>
      </c>
      <c r="W5813" s="2" t="s">
        <v>30</v>
      </c>
      <c r="X5813" s="2" t="s">
        <v>42021</v>
      </c>
      <c r="Y5813">
        <f t="shared" si="541"/>
        <v>2000</v>
      </c>
      <c r="Z5813" s="8">
        <f t="shared" si="542"/>
        <v>12</v>
      </c>
      <c r="AA5813">
        <f t="shared" si="546"/>
        <v>21</v>
      </c>
      <c r="AB5813" s="9">
        <f t="shared" si="543"/>
        <v>2002</v>
      </c>
      <c r="AC5813" s="9">
        <f t="shared" si="544"/>
        <v>1</v>
      </c>
      <c r="AD5813" s="9">
        <f t="shared" si="545"/>
        <v>11</v>
      </c>
    </row>
    <row r="5814" spans="1:30" ht="15.6">
      <c r="A5814" s="2" t="s">
        <v>24</v>
      </c>
      <c r="B5814" s="2" t="s">
        <v>288</v>
      </c>
      <c r="C5814" s="2" t="s">
        <v>368</v>
      </c>
      <c r="D5814" s="2" t="s">
        <v>42022</v>
      </c>
      <c r="E5814" s="2" t="s">
        <v>42023</v>
      </c>
      <c r="F5814" s="2" t="s">
        <v>33215</v>
      </c>
      <c r="G5814" s="2" t="s">
        <v>42024</v>
      </c>
      <c r="H5814" s="2" t="s">
        <v>32440</v>
      </c>
      <c r="I5814" s="2" t="s">
        <v>26726</v>
      </c>
      <c r="J5814" s="2" t="s">
        <v>32</v>
      </c>
      <c r="K5814" s="2" t="s">
        <v>41113</v>
      </c>
      <c r="L5814" s="2" t="s">
        <v>20863</v>
      </c>
      <c r="M5814" s="2" t="s">
        <v>24</v>
      </c>
      <c r="N5814" s="2" t="s">
        <v>30</v>
      </c>
      <c r="O5814" s="2" t="s">
        <v>42025</v>
      </c>
      <c r="P5814" s="3">
        <v>0</v>
      </c>
      <c r="Q5814" s="2" t="s">
        <v>30</v>
      </c>
      <c r="R5814" s="3">
        <v>0</v>
      </c>
      <c r="S5814" s="2" t="s">
        <v>30</v>
      </c>
      <c r="T5814" s="2" t="s">
        <v>42026</v>
      </c>
      <c r="U5814" s="3">
        <v>2</v>
      </c>
      <c r="V5814" s="2" t="s">
        <v>30</v>
      </c>
      <c r="W5814" s="2" t="s">
        <v>30</v>
      </c>
      <c r="X5814" s="2" t="s">
        <v>42027</v>
      </c>
      <c r="Y5814">
        <f t="shared" si="541"/>
        <v>2000</v>
      </c>
      <c r="Z5814" s="8">
        <f t="shared" si="542"/>
        <v>12</v>
      </c>
      <c r="AA5814">
        <f t="shared" si="546"/>
        <v>15</v>
      </c>
      <c r="AB5814" s="9">
        <f t="shared" si="543"/>
        <v>2002</v>
      </c>
      <c r="AC5814" s="9">
        <f t="shared" si="544"/>
        <v>1</v>
      </c>
      <c r="AD5814" s="9">
        <f t="shared" si="545"/>
        <v>11</v>
      </c>
    </row>
    <row r="5815" spans="1:30" ht="15.6">
      <c r="A5815" s="2" t="s">
        <v>24</v>
      </c>
      <c r="B5815" s="2" t="s">
        <v>288</v>
      </c>
      <c r="C5815" s="2" t="s">
        <v>2673</v>
      </c>
      <c r="D5815" s="2" t="s">
        <v>42028</v>
      </c>
      <c r="E5815" s="2" t="s">
        <v>42029</v>
      </c>
      <c r="F5815" s="2" t="s">
        <v>39807</v>
      </c>
      <c r="G5815" s="2" t="s">
        <v>42030</v>
      </c>
      <c r="H5815" s="2" t="s">
        <v>32440</v>
      </c>
      <c r="I5815" s="2" t="s">
        <v>26726</v>
      </c>
      <c r="J5815" s="2" t="s">
        <v>32</v>
      </c>
      <c r="K5815" s="2" t="s">
        <v>42031</v>
      </c>
      <c r="L5815" s="2" t="s">
        <v>39992</v>
      </c>
      <c r="M5815" s="2" t="s">
        <v>26935</v>
      </c>
      <c r="N5815" s="2" t="s">
        <v>30</v>
      </c>
      <c r="O5815" s="2" t="s">
        <v>42032</v>
      </c>
      <c r="P5815" s="3">
        <v>0</v>
      </c>
      <c r="Q5815" s="2" t="s">
        <v>30</v>
      </c>
      <c r="R5815" s="3">
        <v>0</v>
      </c>
      <c r="S5815" s="2" t="s">
        <v>30</v>
      </c>
      <c r="T5815" s="2" t="s">
        <v>42033</v>
      </c>
      <c r="U5815" s="3">
        <v>2</v>
      </c>
      <c r="V5815" s="2" t="s">
        <v>30</v>
      </c>
      <c r="W5815" s="2" t="s">
        <v>30</v>
      </c>
      <c r="X5815" s="2" t="s">
        <v>42034</v>
      </c>
      <c r="Y5815">
        <f t="shared" si="541"/>
        <v>2000</v>
      </c>
      <c r="Z5815" s="8">
        <f t="shared" si="542"/>
        <v>12</v>
      </c>
      <c r="AA5815">
        <f t="shared" si="546"/>
        <v>30</v>
      </c>
      <c r="AB5815" s="9">
        <f t="shared" si="543"/>
        <v>2002</v>
      </c>
      <c r="AC5815" s="9">
        <f t="shared" si="544"/>
        <v>1</v>
      </c>
      <c r="AD5815" s="9">
        <f t="shared" si="545"/>
        <v>11</v>
      </c>
    </row>
    <row r="5816" spans="1:30" ht="15.6">
      <c r="A5816" s="2" t="s">
        <v>24</v>
      </c>
      <c r="B5816" s="2" t="s">
        <v>288</v>
      </c>
      <c r="C5816" s="2" t="s">
        <v>2673</v>
      </c>
      <c r="D5816" s="2" t="s">
        <v>42035</v>
      </c>
      <c r="E5816" s="2" t="s">
        <v>42036</v>
      </c>
      <c r="F5816" s="2" t="s">
        <v>39807</v>
      </c>
      <c r="G5816" s="2" t="s">
        <v>42037</v>
      </c>
      <c r="H5816" s="2" t="s">
        <v>32440</v>
      </c>
      <c r="I5816" s="2" t="s">
        <v>26726</v>
      </c>
      <c r="J5816" s="2" t="s">
        <v>32</v>
      </c>
      <c r="K5816" s="2" t="s">
        <v>42038</v>
      </c>
      <c r="L5816" s="2" t="s">
        <v>42039</v>
      </c>
      <c r="M5816" s="2" t="s">
        <v>27852</v>
      </c>
      <c r="N5816" s="2" t="s">
        <v>30</v>
      </c>
      <c r="O5816" s="2" t="s">
        <v>42040</v>
      </c>
      <c r="P5816" s="3">
        <v>0</v>
      </c>
      <c r="Q5816" s="2" t="s">
        <v>30</v>
      </c>
      <c r="R5816" s="3">
        <v>0</v>
      </c>
      <c r="S5816" s="2" t="s">
        <v>30</v>
      </c>
      <c r="T5816" s="2" t="s">
        <v>42041</v>
      </c>
      <c r="U5816" s="3">
        <v>2</v>
      </c>
      <c r="V5816" s="2" t="s">
        <v>30</v>
      </c>
      <c r="W5816" s="2" t="s">
        <v>30</v>
      </c>
      <c r="X5816" s="2" t="s">
        <v>42042</v>
      </c>
      <c r="Y5816">
        <f t="shared" si="541"/>
        <v>2000</v>
      </c>
      <c r="Z5816" s="8">
        <f t="shared" si="542"/>
        <v>12</v>
      </c>
      <c r="AA5816">
        <f t="shared" si="546"/>
        <v>30</v>
      </c>
      <c r="AB5816" s="9">
        <f t="shared" si="543"/>
        <v>2002</v>
      </c>
      <c r="AC5816" s="9">
        <f t="shared" si="544"/>
        <v>1</v>
      </c>
      <c r="AD5816" s="9">
        <f t="shared" si="545"/>
        <v>11</v>
      </c>
    </row>
    <row r="5817" spans="1:30" ht="15.6">
      <c r="A5817" s="2" t="s">
        <v>24</v>
      </c>
      <c r="B5817" s="2" t="s">
        <v>288</v>
      </c>
      <c r="C5817" s="2" t="s">
        <v>2207</v>
      </c>
      <c r="D5817" s="2" t="s">
        <v>42043</v>
      </c>
      <c r="E5817" s="2" t="s">
        <v>42044</v>
      </c>
      <c r="F5817" s="2" t="s">
        <v>40784</v>
      </c>
      <c r="G5817" s="2" t="s">
        <v>42045</v>
      </c>
      <c r="H5817" s="2" t="s">
        <v>32440</v>
      </c>
      <c r="I5817" s="2" t="s">
        <v>26726</v>
      </c>
      <c r="J5817" s="2" t="s">
        <v>32</v>
      </c>
      <c r="K5817" s="2" t="s">
        <v>36656</v>
      </c>
      <c r="L5817" s="2" t="s">
        <v>31134</v>
      </c>
      <c r="M5817" s="2" t="s">
        <v>24</v>
      </c>
      <c r="N5817" s="2" t="s">
        <v>30</v>
      </c>
      <c r="O5817" s="2" t="s">
        <v>42046</v>
      </c>
      <c r="P5817" s="3">
        <v>0</v>
      </c>
      <c r="Q5817" s="2" t="s">
        <v>30</v>
      </c>
      <c r="R5817" s="3">
        <v>0</v>
      </c>
      <c r="S5817" s="2" t="s">
        <v>30</v>
      </c>
      <c r="T5817" s="2" t="s">
        <v>42047</v>
      </c>
      <c r="U5817" s="3">
        <v>3</v>
      </c>
      <c r="V5817" s="2" t="s">
        <v>30</v>
      </c>
      <c r="W5817" s="2" t="s">
        <v>30</v>
      </c>
      <c r="X5817" s="2" t="s">
        <v>42048</v>
      </c>
      <c r="Y5817">
        <f t="shared" si="541"/>
        <v>2000</v>
      </c>
      <c r="Z5817" s="8">
        <f t="shared" si="542"/>
        <v>12</v>
      </c>
      <c r="AA5817">
        <f t="shared" si="546"/>
        <v>7</v>
      </c>
      <c r="AB5817" s="9">
        <f t="shared" si="543"/>
        <v>2002</v>
      </c>
      <c r="AC5817" s="9">
        <f t="shared" si="544"/>
        <v>1</v>
      </c>
      <c r="AD5817" s="9">
        <f t="shared" si="545"/>
        <v>11</v>
      </c>
    </row>
    <row r="5818" spans="1:30" ht="15.6">
      <c r="A5818" s="2" t="s">
        <v>24</v>
      </c>
      <c r="B5818" s="2" t="s">
        <v>288</v>
      </c>
      <c r="C5818" s="2" t="s">
        <v>147</v>
      </c>
      <c r="D5818" s="2" t="s">
        <v>42049</v>
      </c>
      <c r="E5818" s="2" t="s">
        <v>42050</v>
      </c>
      <c r="F5818" s="2" t="s">
        <v>39790</v>
      </c>
      <c r="G5818" s="2" t="s">
        <v>42051</v>
      </c>
      <c r="H5818" s="2" t="s">
        <v>32440</v>
      </c>
      <c r="I5818" s="2" t="s">
        <v>26726</v>
      </c>
      <c r="J5818" s="2" t="s">
        <v>32</v>
      </c>
      <c r="K5818" s="2" t="s">
        <v>42052</v>
      </c>
      <c r="L5818" s="2" t="s">
        <v>35337</v>
      </c>
      <c r="M5818" s="2" t="s">
        <v>26935</v>
      </c>
      <c r="N5818" s="2" t="s">
        <v>30</v>
      </c>
      <c r="O5818" s="2" t="s">
        <v>33166</v>
      </c>
      <c r="P5818" s="3">
        <v>0</v>
      </c>
      <c r="Q5818" s="2" t="s">
        <v>30</v>
      </c>
      <c r="R5818" s="3">
        <v>0</v>
      </c>
      <c r="S5818" s="2" t="s">
        <v>30</v>
      </c>
      <c r="T5818" s="2" t="s">
        <v>42053</v>
      </c>
      <c r="U5818" s="3">
        <v>1</v>
      </c>
      <c r="V5818" s="2" t="s">
        <v>30</v>
      </c>
      <c r="W5818" s="2" t="s">
        <v>30</v>
      </c>
      <c r="X5818" s="2" t="s">
        <v>42054</v>
      </c>
      <c r="Y5818">
        <f t="shared" si="541"/>
        <v>2000</v>
      </c>
      <c r="Z5818" s="8">
        <f t="shared" si="542"/>
        <v>12</v>
      </c>
      <c r="AA5818">
        <f t="shared" si="546"/>
        <v>5</v>
      </c>
      <c r="AB5818" s="9">
        <f t="shared" si="543"/>
        <v>2002</v>
      </c>
      <c r="AC5818" s="9">
        <f t="shared" si="544"/>
        <v>1</v>
      </c>
      <c r="AD5818" s="9">
        <f t="shared" si="545"/>
        <v>11</v>
      </c>
    </row>
    <row r="5819" spans="1:30" ht="15.6">
      <c r="A5819" s="2" t="s">
        <v>24</v>
      </c>
      <c r="B5819" s="2" t="s">
        <v>288</v>
      </c>
      <c r="C5819" s="2" t="s">
        <v>368</v>
      </c>
      <c r="D5819" s="2" t="s">
        <v>42055</v>
      </c>
      <c r="E5819" s="2" t="s">
        <v>42056</v>
      </c>
      <c r="F5819" s="2" t="s">
        <v>33215</v>
      </c>
      <c r="G5819" s="2" t="s">
        <v>42057</v>
      </c>
      <c r="H5819" s="2" t="s">
        <v>32440</v>
      </c>
      <c r="I5819" s="2" t="s">
        <v>26726</v>
      </c>
      <c r="J5819" s="2" t="s">
        <v>32</v>
      </c>
      <c r="K5819" s="2" t="s">
        <v>28153</v>
      </c>
      <c r="L5819" s="2" t="s">
        <v>20863</v>
      </c>
      <c r="M5819" s="2" t="s">
        <v>24</v>
      </c>
      <c r="N5819" s="2" t="s">
        <v>30</v>
      </c>
      <c r="O5819" s="2" t="s">
        <v>42058</v>
      </c>
      <c r="P5819" s="3">
        <v>0</v>
      </c>
      <c r="Q5819" s="2" t="s">
        <v>30</v>
      </c>
      <c r="R5819" s="3">
        <v>1</v>
      </c>
      <c r="S5819" s="2" t="s">
        <v>42059</v>
      </c>
      <c r="T5819" s="2" t="s">
        <v>42060</v>
      </c>
      <c r="U5819" s="3">
        <v>1</v>
      </c>
      <c r="V5819" s="2" t="s">
        <v>30</v>
      </c>
      <c r="W5819" s="2" t="s">
        <v>30</v>
      </c>
      <c r="X5819" s="2" t="s">
        <v>42061</v>
      </c>
      <c r="Y5819">
        <f t="shared" si="541"/>
        <v>2000</v>
      </c>
      <c r="Z5819" s="8">
        <f t="shared" si="542"/>
        <v>12</v>
      </c>
      <c r="AA5819">
        <f t="shared" si="546"/>
        <v>15</v>
      </c>
      <c r="AB5819" s="9">
        <f t="shared" si="543"/>
        <v>2002</v>
      </c>
      <c r="AC5819" s="9">
        <f t="shared" si="544"/>
        <v>1</v>
      </c>
      <c r="AD5819" s="9">
        <f t="shared" si="545"/>
        <v>11</v>
      </c>
    </row>
    <row r="5820" spans="1:30" ht="15.6">
      <c r="A5820" s="2" t="s">
        <v>24</v>
      </c>
      <c r="B5820" s="2" t="s">
        <v>25</v>
      </c>
      <c r="C5820" s="2" t="s">
        <v>40163</v>
      </c>
      <c r="D5820" s="2" t="s">
        <v>42062</v>
      </c>
      <c r="E5820" s="2" t="s">
        <v>42063</v>
      </c>
      <c r="F5820" s="2" t="s">
        <v>37275</v>
      </c>
      <c r="G5820" s="2" t="s">
        <v>42064</v>
      </c>
      <c r="H5820" s="2" t="s">
        <v>32440</v>
      </c>
      <c r="I5820" s="2" t="s">
        <v>30</v>
      </c>
      <c r="J5820" s="2" t="s">
        <v>32</v>
      </c>
      <c r="K5820" s="2" t="s">
        <v>41617</v>
      </c>
      <c r="L5820" s="2" t="s">
        <v>30</v>
      </c>
      <c r="M5820" s="2" t="s">
        <v>30</v>
      </c>
      <c r="N5820" s="2" t="s">
        <v>30</v>
      </c>
      <c r="O5820" s="2" t="s">
        <v>448</v>
      </c>
      <c r="P5820" s="3">
        <v>0</v>
      </c>
      <c r="Q5820" s="2" t="s">
        <v>30</v>
      </c>
      <c r="R5820" s="3">
        <v>0</v>
      </c>
      <c r="S5820" s="2" t="s">
        <v>30</v>
      </c>
      <c r="T5820" s="2" t="s">
        <v>42065</v>
      </c>
      <c r="U5820" s="3">
        <v>1</v>
      </c>
      <c r="V5820" s="2" t="s">
        <v>30</v>
      </c>
      <c r="W5820" s="2" t="s">
        <v>30</v>
      </c>
      <c r="X5820" s="2" t="s">
        <v>42066</v>
      </c>
      <c r="Y5820">
        <f t="shared" si="541"/>
        <v>2001</v>
      </c>
      <c r="Z5820" s="8">
        <f t="shared" si="542"/>
        <v>3</v>
      </c>
      <c r="AA5820">
        <f t="shared" si="546"/>
        <v>20</v>
      </c>
      <c r="AB5820" s="9">
        <f t="shared" si="543"/>
        <v>2002</v>
      </c>
      <c r="AC5820" s="9">
        <f t="shared" si="544"/>
        <v>1</v>
      </c>
      <c r="AD5820" s="9">
        <f t="shared" si="545"/>
        <v>11</v>
      </c>
    </row>
    <row r="5821" spans="1:30" ht="15.6">
      <c r="A5821" s="2" t="s">
        <v>24</v>
      </c>
      <c r="B5821" s="2" t="s">
        <v>25</v>
      </c>
      <c r="C5821" s="2" t="s">
        <v>1372</v>
      </c>
      <c r="D5821" s="2" t="s">
        <v>42067</v>
      </c>
      <c r="E5821" s="2" t="s">
        <v>42068</v>
      </c>
      <c r="F5821" s="2" t="s">
        <v>41528</v>
      </c>
      <c r="G5821" s="2" t="s">
        <v>42069</v>
      </c>
      <c r="H5821" s="2" t="s">
        <v>32440</v>
      </c>
      <c r="I5821" s="2" t="s">
        <v>30</v>
      </c>
      <c r="J5821" s="2" t="s">
        <v>32</v>
      </c>
      <c r="K5821" s="2" t="s">
        <v>24570</v>
      </c>
      <c r="L5821" s="2" t="s">
        <v>30</v>
      </c>
      <c r="M5821" s="2" t="s">
        <v>30</v>
      </c>
      <c r="N5821" s="2" t="s">
        <v>30</v>
      </c>
      <c r="O5821" s="2" t="s">
        <v>448</v>
      </c>
      <c r="P5821" s="3">
        <v>0</v>
      </c>
      <c r="Q5821" s="2" t="s">
        <v>30</v>
      </c>
      <c r="R5821" s="3">
        <v>0</v>
      </c>
      <c r="S5821" s="2" t="s">
        <v>30</v>
      </c>
      <c r="T5821" s="2" t="s">
        <v>42070</v>
      </c>
      <c r="U5821" s="3">
        <v>1</v>
      </c>
      <c r="V5821" s="2" t="s">
        <v>30</v>
      </c>
      <c r="W5821" s="2" t="s">
        <v>30</v>
      </c>
      <c r="X5821" s="2" t="s">
        <v>42071</v>
      </c>
      <c r="Y5821">
        <f t="shared" si="541"/>
        <v>2001</v>
      </c>
      <c r="Z5821" s="8">
        <f t="shared" si="542"/>
        <v>4</v>
      </c>
      <c r="AA5821">
        <f t="shared" si="546"/>
        <v>4</v>
      </c>
      <c r="AB5821" s="9">
        <f t="shared" si="543"/>
        <v>2002</v>
      </c>
      <c r="AC5821" s="9">
        <f t="shared" si="544"/>
        <v>1</v>
      </c>
      <c r="AD5821" s="9">
        <f t="shared" si="545"/>
        <v>11</v>
      </c>
    </row>
    <row r="5822" spans="1:30" ht="15.6">
      <c r="A5822" s="2" t="s">
        <v>24</v>
      </c>
      <c r="B5822" s="2" t="s">
        <v>25</v>
      </c>
      <c r="C5822" s="2" t="s">
        <v>42072</v>
      </c>
      <c r="D5822" s="2" t="s">
        <v>42073</v>
      </c>
      <c r="E5822" s="2" t="s">
        <v>42074</v>
      </c>
      <c r="F5822" s="2" t="s">
        <v>39807</v>
      </c>
      <c r="G5822" s="2" t="s">
        <v>42075</v>
      </c>
      <c r="H5822" s="2" t="s">
        <v>32440</v>
      </c>
      <c r="I5822" s="2" t="s">
        <v>30</v>
      </c>
      <c r="J5822" s="2" t="s">
        <v>32</v>
      </c>
      <c r="K5822" s="2" t="s">
        <v>42076</v>
      </c>
      <c r="L5822" s="2" t="s">
        <v>30</v>
      </c>
      <c r="M5822" s="2" t="s">
        <v>30</v>
      </c>
      <c r="N5822" s="2" t="s">
        <v>30</v>
      </c>
      <c r="O5822" s="2" t="s">
        <v>15552</v>
      </c>
      <c r="P5822" s="3">
        <v>0</v>
      </c>
      <c r="Q5822" s="2" t="s">
        <v>30</v>
      </c>
      <c r="R5822" s="3">
        <v>0</v>
      </c>
      <c r="S5822" s="2" t="s">
        <v>30</v>
      </c>
      <c r="T5822" s="2" t="s">
        <v>42077</v>
      </c>
      <c r="U5822" s="3">
        <v>2</v>
      </c>
      <c r="V5822" s="2" t="s">
        <v>30</v>
      </c>
      <c r="W5822" s="2" t="s">
        <v>30</v>
      </c>
      <c r="X5822" s="2" t="s">
        <v>42078</v>
      </c>
      <c r="Y5822">
        <f t="shared" si="541"/>
        <v>2000</v>
      </c>
      <c r="Z5822" s="8">
        <f t="shared" si="542"/>
        <v>12</v>
      </c>
      <c r="AA5822">
        <f t="shared" si="546"/>
        <v>30</v>
      </c>
      <c r="AB5822" s="9">
        <f t="shared" si="543"/>
        <v>2002</v>
      </c>
      <c r="AC5822" s="9">
        <f t="shared" si="544"/>
        <v>1</v>
      </c>
      <c r="AD5822" s="9">
        <f t="shared" si="545"/>
        <v>11</v>
      </c>
    </row>
    <row r="5823" spans="1:30" ht="15.6">
      <c r="A5823" s="2" t="s">
        <v>24</v>
      </c>
      <c r="B5823" s="2" t="s">
        <v>25</v>
      </c>
      <c r="C5823" s="2" t="s">
        <v>42079</v>
      </c>
      <c r="D5823" s="2" t="s">
        <v>42080</v>
      </c>
      <c r="E5823" s="2" t="s">
        <v>42081</v>
      </c>
      <c r="F5823" s="2" t="s">
        <v>42082</v>
      </c>
      <c r="G5823" s="2" t="s">
        <v>42083</v>
      </c>
      <c r="H5823" s="2" t="s">
        <v>32440</v>
      </c>
      <c r="I5823" s="2" t="s">
        <v>30</v>
      </c>
      <c r="J5823" s="2" t="s">
        <v>32</v>
      </c>
      <c r="K5823" s="2" t="s">
        <v>42084</v>
      </c>
      <c r="L5823" s="2" t="s">
        <v>30</v>
      </c>
      <c r="M5823" s="2" t="s">
        <v>30</v>
      </c>
      <c r="N5823" s="2" t="s">
        <v>30</v>
      </c>
      <c r="O5823" s="2" t="s">
        <v>428</v>
      </c>
      <c r="P5823" s="3">
        <v>0</v>
      </c>
      <c r="Q5823" s="2" t="s">
        <v>30</v>
      </c>
      <c r="R5823" s="3">
        <v>0</v>
      </c>
      <c r="S5823" s="2" t="s">
        <v>30</v>
      </c>
      <c r="T5823" s="2" t="s">
        <v>42085</v>
      </c>
      <c r="U5823" s="3">
        <v>2</v>
      </c>
      <c r="V5823" s="2" t="s">
        <v>30</v>
      </c>
      <c r="W5823" s="2" t="s">
        <v>30</v>
      </c>
      <c r="X5823" s="2" t="s">
        <v>42086</v>
      </c>
      <c r="Y5823">
        <f t="shared" si="541"/>
        <v>2000</v>
      </c>
      <c r="Z5823" s="8">
        <f t="shared" si="542"/>
        <v>5</v>
      </c>
      <c r="AA5823">
        <f t="shared" si="546"/>
        <v>11</v>
      </c>
      <c r="AB5823" s="9">
        <f t="shared" si="543"/>
        <v>2002</v>
      </c>
      <c r="AC5823" s="9">
        <f t="shared" si="544"/>
        <v>1</v>
      </c>
      <c r="AD5823" s="9">
        <f t="shared" si="545"/>
        <v>11</v>
      </c>
    </row>
    <row r="5824" spans="1:30" ht="15.6">
      <c r="A5824" s="2" t="s">
        <v>24</v>
      </c>
      <c r="B5824" s="2" t="s">
        <v>25</v>
      </c>
      <c r="C5824" s="2" t="s">
        <v>147</v>
      </c>
      <c r="D5824" s="2" t="s">
        <v>42087</v>
      </c>
      <c r="E5824" s="2" t="s">
        <v>42088</v>
      </c>
      <c r="F5824" s="2" t="s">
        <v>29971</v>
      </c>
      <c r="G5824" s="2" t="s">
        <v>42089</v>
      </c>
      <c r="H5824" s="2" t="s">
        <v>32440</v>
      </c>
      <c r="I5824" s="2" t="s">
        <v>30</v>
      </c>
      <c r="J5824" s="2" t="s">
        <v>32</v>
      </c>
      <c r="K5824" s="2" t="s">
        <v>37853</v>
      </c>
      <c r="L5824" s="2" t="s">
        <v>30</v>
      </c>
      <c r="M5824" s="2" t="s">
        <v>30</v>
      </c>
      <c r="N5824" s="2" t="s">
        <v>30</v>
      </c>
      <c r="O5824" s="2" t="s">
        <v>428</v>
      </c>
      <c r="P5824" s="3">
        <v>0</v>
      </c>
      <c r="Q5824" s="2" t="s">
        <v>30</v>
      </c>
      <c r="R5824" s="3">
        <v>0</v>
      </c>
      <c r="S5824" s="2" t="s">
        <v>30</v>
      </c>
      <c r="T5824" s="2" t="s">
        <v>42090</v>
      </c>
      <c r="U5824" s="3">
        <v>3</v>
      </c>
      <c r="V5824" s="2" t="s">
        <v>30</v>
      </c>
      <c r="W5824" s="2" t="s">
        <v>30</v>
      </c>
      <c r="X5824" s="2" t="s">
        <v>42091</v>
      </c>
      <c r="Y5824">
        <f t="shared" si="541"/>
        <v>2000</v>
      </c>
      <c r="Z5824" s="8">
        <f t="shared" si="542"/>
        <v>5</v>
      </c>
      <c r="AA5824">
        <f t="shared" si="546"/>
        <v>16</v>
      </c>
      <c r="AB5824" s="9">
        <f t="shared" si="543"/>
        <v>2002</v>
      </c>
      <c r="AC5824" s="9">
        <f t="shared" si="544"/>
        <v>1</v>
      </c>
      <c r="AD5824" s="9">
        <f t="shared" si="545"/>
        <v>11</v>
      </c>
    </row>
    <row r="5825" spans="1:30" ht="15.6">
      <c r="A5825" s="2" t="s">
        <v>24</v>
      </c>
      <c r="B5825" s="2" t="s">
        <v>25</v>
      </c>
      <c r="C5825" s="2" t="s">
        <v>147</v>
      </c>
      <c r="D5825" s="2" t="s">
        <v>42092</v>
      </c>
      <c r="E5825" s="2" t="s">
        <v>42093</v>
      </c>
      <c r="F5825" s="2" t="s">
        <v>42094</v>
      </c>
      <c r="G5825" s="2" t="s">
        <v>42095</v>
      </c>
      <c r="H5825" s="2" t="s">
        <v>32440</v>
      </c>
      <c r="I5825" s="2" t="s">
        <v>30</v>
      </c>
      <c r="J5825" s="2" t="s">
        <v>32</v>
      </c>
      <c r="K5825" s="2" t="s">
        <v>42096</v>
      </c>
      <c r="L5825" s="2" t="s">
        <v>30</v>
      </c>
      <c r="M5825" s="2" t="s">
        <v>30</v>
      </c>
      <c r="N5825" s="2" t="s">
        <v>30</v>
      </c>
      <c r="O5825" s="2" t="s">
        <v>428</v>
      </c>
      <c r="P5825" s="3">
        <v>0</v>
      </c>
      <c r="Q5825" s="2" t="s">
        <v>30</v>
      </c>
      <c r="R5825" s="3">
        <v>0</v>
      </c>
      <c r="S5825" s="2" t="s">
        <v>30</v>
      </c>
      <c r="T5825" s="2" t="s">
        <v>42097</v>
      </c>
      <c r="U5825" s="3">
        <v>3</v>
      </c>
      <c r="V5825" s="2" t="s">
        <v>30</v>
      </c>
      <c r="W5825" s="2" t="s">
        <v>30</v>
      </c>
      <c r="X5825" s="2" t="s">
        <v>42098</v>
      </c>
      <c r="Y5825">
        <f t="shared" si="541"/>
        <v>2000</v>
      </c>
      <c r="Z5825" s="8">
        <f t="shared" si="542"/>
        <v>8</v>
      </c>
      <c r="AA5825">
        <f t="shared" si="546"/>
        <v>24</v>
      </c>
      <c r="AB5825" s="9">
        <f t="shared" si="543"/>
        <v>2002</v>
      </c>
      <c r="AC5825" s="9">
        <f t="shared" si="544"/>
        <v>1</v>
      </c>
      <c r="AD5825" s="9">
        <f t="shared" si="545"/>
        <v>11</v>
      </c>
    </row>
    <row r="5826" spans="1:30" ht="15.6">
      <c r="A5826" s="2" t="s">
        <v>24</v>
      </c>
      <c r="B5826" s="2" t="s">
        <v>25</v>
      </c>
      <c r="C5826" s="2" t="s">
        <v>147</v>
      </c>
      <c r="D5826" s="2" t="s">
        <v>42099</v>
      </c>
      <c r="E5826" s="2" t="s">
        <v>42100</v>
      </c>
      <c r="F5826" s="2" t="s">
        <v>42101</v>
      </c>
      <c r="G5826" s="2" t="s">
        <v>42102</v>
      </c>
      <c r="H5826" s="2" t="s">
        <v>32440</v>
      </c>
      <c r="I5826" s="2" t="s">
        <v>30</v>
      </c>
      <c r="J5826" s="2" t="s">
        <v>32</v>
      </c>
      <c r="K5826" s="2" t="s">
        <v>24215</v>
      </c>
      <c r="L5826" s="2" t="s">
        <v>30</v>
      </c>
      <c r="M5826" s="2" t="s">
        <v>30</v>
      </c>
      <c r="N5826" s="2" t="s">
        <v>30</v>
      </c>
      <c r="O5826" s="2" t="s">
        <v>428</v>
      </c>
      <c r="P5826" s="3">
        <v>0</v>
      </c>
      <c r="Q5826" s="2" t="s">
        <v>30</v>
      </c>
      <c r="R5826" s="3">
        <v>1</v>
      </c>
      <c r="S5826" s="2" t="s">
        <v>42103</v>
      </c>
      <c r="T5826" s="2" t="s">
        <v>42104</v>
      </c>
      <c r="U5826" s="3">
        <v>3</v>
      </c>
      <c r="V5826" s="2" t="s">
        <v>30</v>
      </c>
      <c r="W5826" s="2" t="s">
        <v>30</v>
      </c>
      <c r="X5826" s="2" t="s">
        <v>42105</v>
      </c>
      <c r="Y5826">
        <f t="shared" si="541"/>
        <v>2000</v>
      </c>
      <c r="Z5826" s="8">
        <f t="shared" si="542"/>
        <v>7</v>
      </c>
      <c r="AA5826">
        <f t="shared" si="546"/>
        <v>20</v>
      </c>
      <c r="AB5826" s="9">
        <f t="shared" si="543"/>
        <v>2002</v>
      </c>
      <c r="AC5826" s="9">
        <f t="shared" si="544"/>
        <v>1</v>
      </c>
      <c r="AD5826" s="9">
        <f t="shared" si="545"/>
        <v>11</v>
      </c>
    </row>
    <row r="5827" spans="1:30" ht="15.6">
      <c r="A5827" s="2" t="s">
        <v>24</v>
      </c>
      <c r="B5827" s="2" t="s">
        <v>25</v>
      </c>
      <c r="C5827" s="2" t="s">
        <v>147</v>
      </c>
      <c r="D5827" s="2" t="s">
        <v>42106</v>
      </c>
      <c r="E5827" s="2" t="s">
        <v>42107</v>
      </c>
      <c r="F5827" s="2" t="s">
        <v>42108</v>
      </c>
      <c r="G5827" s="2" t="s">
        <v>42109</v>
      </c>
      <c r="H5827" s="2" t="s">
        <v>32440</v>
      </c>
      <c r="I5827" s="2" t="s">
        <v>30</v>
      </c>
      <c r="J5827" s="2" t="s">
        <v>32</v>
      </c>
      <c r="K5827" s="2" t="s">
        <v>40902</v>
      </c>
      <c r="L5827" s="2" t="s">
        <v>30</v>
      </c>
      <c r="M5827" s="2" t="s">
        <v>30</v>
      </c>
      <c r="N5827" s="2" t="s">
        <v>30</v>
      </c>
      <c r="O5827" s="2" t="s">
        <v>428</v>
      </c>
      <c r="P5827" s="3">
        <v>0</v>
      </c>
      <c r="Q5827" s="2" t="s">
        <v>30</v>
      </c>
      <c r="R5827" s="3">
        <v>0</v>
      </c>
      <c r="S5827" s="2" t="s">
        <v>30</v>
      </c>
      <c r="T5827" s="2" t="s">
        <v>42110</v>
      </c>
      <c r="U5827" s="3">
        <v>2</v>
      </c>
      <c r="V5827" s="2" t="s">
        <v>30</v>
      </c>
      <c r="W5827" s="2" t="s">
        <v>30</v>
      </c>
      <c r="X5827" s="2" t="s">
        <v>42111</v>
      </c>
      <c r="Y5827">
        <f t="shared" ref="Y5827:Y5890" si="547">YEAR(F5827)</f>
        <v>2000</v>
      </c>
      <c r="Z5827" s="8">
        <f t="shared" ref="Z5827:Z5890" si="548">MONTH(F5827)</f>
        <v>12</v>
      </c>
      <c r="AA5827">
        <f t="shared" si="546"/>
        <v>1</v>
      </c>
      <c r="AB5827" s="9">
        <f t="shared" ref="AB5827:AB5890" si="549">IFERROR(YEAR(H5827),0)</f>
        <v>2002</v>
      </c>
      <c r="AC5827" s="9">
        <f t="shared" ref="AC5827:AC5890" si="550">IFERROR(MONTH(H5827),0)</f>
        <v>1</v>
      </c>
      <c r="AD5827" s="9">
        <f t="shared" ref="AD5827:AD5890" si="551">IFERROR(DAY(H5827),0)</f>
        <v>11</v>
      </c>
    </row>
    <row r="5828" spans="1:30" ht="15.6">
      <c r="A5828" s="2" t="s">
        <v>24</v>
      </c>
      <c r="B5828" s="2" t="s">
        <v>25</v>
      </c>
      <c r="C5828" s="2" t="s">
        <v>37987</v>
      </c>
      <c r="D5828" s="2" t="s">
        <v>42112</v>
      </c>
      <c r="E5828" s="2" t="s">
        <v>42113</v>
      </c>
      <c r="F5828" s="2" t="s">
        <v>33215</v>
      </c>
      <c r="G5828" s="2" t="s">
        <v>42114</v>
      </c>
      <c r="H5828" s="2" t="s">
        <v>32440</v>
      </c>
      <c r="I5828" s="2" t="s">
        <v>30</v>
      </c>
      <c r="J5828" s="2" t="s">
        <v>32</v>
      </c>
      <c r="K5828" s="2" t="s">
        <v>42115</v>
      </c>
      <c r="L5828" s="2" t="s">
        <v>30</v>
      </c>
      <c r="M5828" s="2" t="s">
        <v>30</v>
      </c>
      <c r="N5828" s="2" t="s">
        <v>30</v>
      </c>
      <c r="O5828" s="2" t="s">
        <v>428</v>
      </c>
      <c r="P5828" s="3">
        <v>0</v>
      </c>
      <c r="Q5828" s="2" t="s">
        <v>30</v>
      </c>
      <c r="R5828" s="3">
        <v>0</v>
      </c>
      <c r="S5828" s="2" t="s">
        <v>30</v>
      </c>
      <c r="T5828" s="2" t="s">
        <v>42116</v>
      </c>
      <c r="U5828" s="3">
        <v>2</v>
      </c>
      <c r="V5828" s="2" t="s">
        <v>30</v>
      </c>
      <c r="W5828" s="2" t="s">
        <v>30</v>
      </c>
      <c r="X5828" s="2" t="s">
        <v>42117</v>
      </c>
      <c r="Y5828">
        <f t="shared" si="547"/>
        <v>2000</v>
      </c>
      <c r="Z5828" s="8">
        <f t="shared" si="548"/>
        <v>12</v>
      </c>
      <c r="AA5828">
        <f t="shared" si="546"/>
        <v>15</v>
      </c>
      <c r="AB5828" s="9">
        <f t="shared" si="549"/>
        <v>2002</v>
      </c>
      <c r="AC5828" s="9">
        <f t="shared" si="550"/>
        <v>1</v>
      </c>
      <c r="AD5828" s="9">
        <f t="shared" si="551"/>
        <v>11</v>
      </c>
    </row>
    <row r="5829" spans="1:30" ht="15.6">
      <c r="A5829" s="2" t="s">
        <v>24</v>
      </c>
      <c r="B5829" s="2" t="s">
        <v>25</v>
      </c>
      <c r="C5829" s="2" t="s">
        <v>147</v>
      </c>
      <c r="D5829" s="2" t="s">
        <v>42118</v>
      </c>
      <c r="E5829" s="2" t="s">
        <v>42119</v>
      </c>
      <c r="F5829" s="2" t="s">
        <v>37369</v>
      </c>
      <c r="G5829" s="2" t="s">
        <v>42120</v>
      </c>
      <c r="H5829" s="2" t="s">
        <v>32440</v>
      </c>
      <c r="I5829" s="2" t="s">
        <v>30</v>
      </c>
      <c r="J5829" s="2" t="s">
        <v>32</v>
      </c>
      <c r="K5829" s="2" t="s">
        <v>16667</v>
      </c>
      <c r="L5829" s="2" t="s">
        <v>30</v>
      </c>
      <c r="M5829" s="2" t="s">
        <v>30</v>
      </c>
      <c r="N5829" s="2" t="s">
        <v>30</v>
      </c>
      <c r="O5829" s="2" t="s">
        <v>428</v>
      </c>
      <c r="P5829" s="3">
        <v>0</v>
      </c>
      <c r="Q5829" s="2" t="s">
        <v>30</v>
      </c>
      <c r="R5829" s="3">
        <v>0</v>
      </c>
      <c r="S5829" s="2" t="s">
        <v>30</v>
      </c>
      <c r="T5829" s="2" t="s">
        <v>42121</v>
      </c>
      <c r="U5829" s="3">
        <v>1</v>
      </c>
      <c r="V5829" s="2" t="s">
        <v>30</v>
      </c>
      <c r="W5829" s="2" t="s">
        <v>30</v>
      </c>
      <c r="X5829" s="2" t="s">
        <v>42122</v>
      </c>
      <c r="Y5829">
        <f t="shared" si="547"/>
        <v>2000</v>
      </c>
      <c r="Z5829" s="8">
        <f t="shared" si="548"/>
        <v>12</v>
      </c>
      <c r="AA5829">
        <f t="shared" si="546"/>
        <v>20</v>
      </c>
      <c r="AB5829" s="9">
        <f t="shared" si="549"/>
        <v>2002</v>
      </c>
      <c r="AC5829" s="9">
        <f t="shared" si="550"/>
        <v>1</v>
      </c>
      <c r="AD5829" s="9">
        <f t="shared" si="551"/>
        <v>11</v>
      </c>
    </row>
    <row r="5830" spans="1:30" ht="15.6">
      <c r="A5830" s="2" t="s">
        <v>24</v>
      </c>
      <c r="B5830" s="2" t="s">
        <v>288</v>
      </c>
      <c r="C5830" s="2" t="s">
        <v>42123</v>
      </c>
      <c r="D5830" s="2" t="s">
        <v>42124</v>
      </c>
      <c r="E5830" s="2" t="s">
        <v>42125</v>
      </c>
      <c r="F5830" s="2" t="s">
        <v>33215</v>
      </c>
      <c r="G5830" s="2" t="s">
        <v>42126</v>
      </c>
      <c r="H5830" s="2" t="s">
        <v>42127</v>
      </c>
      <c r="I5830" s="2" t="s">
        <v>26726</v>
      </c>
      <c r="J5830" s="2" t="s">
        <v>32</v>
      </c>
      <c r="K5830" s="2" t="s">
        <v>42128</v>
      </c>
      <c r="L5830" s="2" t="s">
        <v>42129</v>
      </c>
      <c r="M5830" s="2" t="s">
        <v>26800</v>
      </c>
      <c r="N5830" s="2" t="s">
        <v>30</v>
      </c>
      <c r="O5830" s="2" t="s">
        <v>42130</v>
      </c>
      <c r="P5830" s="3">
        <v>0</v>
      </c>
      <c r="Q5830" s="2" t="s">
        <v>30</v>
      </c>
      <c r="R5830" s="3">
        <v>1</v>
      </c>
      <c r="S5830" s="2" t="s">
        <v>42131</v>
      </c>
      <c r="T5830" s="2" t="s">
        <v>42132</v>
      </c>
      <c r="U5830" s="3">
        <v>2</v>
      </c>
      <c r="V5830" s="2" t="s">
        <v>30</v>
      </c>
      <c r="W5830" s="2" t="s">
        <v>30</v>
      </c>
      <c r="X5830" s="2" t="s">
        <v>42133</v>
      </c>
      <c r="Y5830">
        <f t="shared" si="547"/>
        <v>2000</v>
      </c>
      <c r="Z5830" s="8">
        <f t="shared" si="548"/>
        <v>12</v>
      </c>
      <c r="AA5830">
        <f t="shared" si="546"/>
        <v>15</v>
      </c>
      <c r="AB5830" s="9">
        <f t="shared" si="549"/>
        <v>2002</v>
      </c>
      <c r="AC5830" s="9">
        <f t="shared" si="550"/>
        <v>1</v>
      </c>
      <c r="AD5830" s="9">
        <f t="shared" si="551"/>
        <v>1</v>
      </c>
    </row>
    <row r="5831" spans="1:30" ht="15.6">
      <c r="A5831" s="2" t="s">
        <v>24</v>
      </c>
      <c r="B5831" s="2" t="s">
        <v>288</v>
      </c>
      <c r="C5831" s="2" t="s">
        <v>42134</v>
      </c>
      <c r="D5831" s="2" t="s">
        <v>42135</v>
      </c>
      <c r="E5831" s="2" t="s">
        <v>42136</v>
      </c>
      <c r="F5831" s="2" t="s">
        <v>37363</v>
      </c>
      <c r="G5831" s="2" t="s">
        <v>42137</v>
      </c>
      <c r="H5831" s="2" t="s">
        <v>42127</v>
      </c>
      <c r="I5831" s="2" t="s">
        <v>42138</v>
      </c>
      <c r="J5831" s="2" t="s">
        <v>32</v>
      </c>
      <c r="K5831" s="2" t="s">
        <v>42139</v>
      </c>
      <c r="L5831" s="2" t="s">
        <v>42140</v>
      </c>
      <c r="M5831" s="2" t="s">
        <v>39544</v>
      </c>
      <c r="N5831" s="2" t="s">
        <v>30</v>
      </c>
      <c r="O5831" s="2" t="s">
        <v>42141</v>
      </c>
      <c r="P5831" s="3">
        <v>0</v>
      </c>
      <c r="Q5831" s="2" t="s">
        <v>30</v>
      </c>
      <c r="R5831" s="3">
        <v>1</v>
      </c>
      <c r="S5831" s="2" t="s">
        <v>42142</v>
      </c>
      <c r="T5831" s="2" t="s">
        <v>42143</v>
      </c>
      <c r="U5831" s="3">
        <v>2</v>
      </c>
      <c r="V5831" s="2" t="s">
        <v>30</v>
      </c>
      <c r="W5831" s="2" t="s">
        <v>30</v>
      </c>
      <c r="X5831" s="2" t="s">
        <v>42144</v>
      </c>
      <c r="Y5831">
        <f t="shared" si="547"/>
        <v>2000</v>
      </c>
      <c r="Z5831" s="8">
        <f t="shared" si="548"/>
        <v>11</v>
      </c>
      <c r="AA5831">
        <f t="shared" si="546"/>
        <v>10</v>
      </c>
      <c r="AB5831" s="9">
        <f t="shared" si="549"/>
        <v>2002</v>
      </c>
      <c r="AC5831" s="9">
        <f t="shared" si="550"/>
        <v>1</v>
      </c>
      <c r="AD5831" s="9">
        <f t="shared" si="551"/>
        <v>1</v>
      </c>
    </row>
    <row r="5832" spans="1:30" ht="15.6">
      <c r="A5832" s="2" t="s">
        <v>24</v>
      </c>
      <c r="B5832" s="2" t="s">
        <v>288</v>
      </c>
      <c r="C5832" s="2" t="s">
        <v>42145</v>
      </c>
      <c r="D5832" s="2" t="s">
        <v>42146</v>
      </c>
      <c r="E5832" s="2" t="s">
        <v>42147</v>
      </c>
      <c r="F5832" s="2" t="s">
        <v>42148</v>
      </c>
      <c r="G5832" s="2" t="s">
        <v>42149</v>
      </c>
      <c r="H5832" s="2" t="s">
        <v>42127</v>
      </c>
      <c r="I5832" s="2" t="s">
        <v>26726</v>
      </c>
      <c r="J5832" s="2" t="s">
        <v>32</v>
      </c>
      <c r="K5832" s="2" t="s">
        <v>42150</v>
      </c>
      <c r="L5832" s="2" t="s">
        <v>42151</v>
      </c>
      <c r="M5832" s="2" t="s">
        <v>26800</v>
      </c>
      <c r="N5832" s="2" t="s">
        <v>30</v>
      </c>
      <c r="O5832" s="2" t="s">
        <v>42152</v>
      </c>
      <c r="P5832" s="3">
        <v>0</v>
      </c>
      <c r="Q5832" s="2" t="s">
        <v>30</v>
      </c>
      <c r="R5832" s="3">
        <v>0</v>
      </c>
      <c r="S5832" s="2" t="s">
        <v>30</v>
      </c>
      <c r="T5832" s="2" t="s">
        <v>42153</v>
      </c>
      <c r="U5832" s="3">
        <v>2</v>
      </c>
      <c r="V5832" s="2" t="s">
        <v>30</v>
      </c>
      <c r="W5832" s="2" t="s">
        <v>30</v>
      </c>
      <c r="X5832" s="2" t="s">
        <v>42154</v>
      </c>
      <c r="Y5832">
        <f t="shared" si="547"/>
        <v>2000</v>
      </c>
      <c r="Z5832" s="8">
        <f t="shared" si="548"/>
        <v>2</v>
      </c>
      <c r="AA5832">
        <f t="shared" si="546"/>
        <v>22</v>
      </c>
      <c r="AB5832" s="9">
        <f t="shared" si="549"/>
        <v>2002</v>
      </c>
      <c r="AC5832" s="9">
        <f t="shared" si="550"/>
        <v>1</v>
      </c>
      <c r="AD5832" s="9">
        <f t="shared" si="551"/>
        <v>1</v>
      </c>
    </row>
    <row r="5833" spans="1:30" ht="15.6">
      <c r="A5833" s="2" t="s">
        <v>24</v>
      </c>
      <c r="B5833" s="2" t="s">
        <v>288</v>
      </c>
      <c r="C5833" s="2" t="s">
        <v>147</v>
      </c>
      <c r="D5833" s="2" t="s">
        <v>42155</v>
      </c>
      <c r="E5833" s="2" t="s">
        <v>42156</v>
      </c>
      <c r="F5833" s="2" t="s">
        <v>37363</v>
      </c>
      <c r="G5833" s="2" t="s">
        <v>42157</v>
      </c>
      <c r="H5833" s="2" t="s">
        <v>42127</v>
      </c>
      <c r="I5833" s="2" t="s">
        <v>26726</v>
      </c>
      <c r="J5833" s="2" t="s">
        <v>32</v>
      </c>
      <c r="K5833" s="2" t="s">
        <v>28153</v>
      </c>
      <c r="L5833" s="2" t="s">
        <v>20863</v>
      </c>
      <c r="M5833" s="2" t="s">
        <v>24</v>
      </c>
      <c r="N5833" s="2" t="s">
        <v>30</v>
      </c>
      <c r="O5833" s="2" t="s">
        <v>42158</v>
      </c>
      <c r="P5833" s="3">
        <v>0</v>
      </c>
      <c r="Q5833" s="2" t="s">
        <v>30</v>
      </c>
      <c r="R5833" s="3">
        <v>0</v>
      </c>
      <c r="S5833" s="2" t="s">
        <v>30</v>
      </c>
      <c r="T5833" s="2" t="s">
        <v>42159</v>
      </c>
      <c r="U5833" s="3">
        <v>2</v>
      </c>
      <c r="V5833" s="2" t="s">
        <v>30</v>
      </c>
      <c r="W5833" s="2" t="s">
        <v>30</v>
      </c>
      <c r="X5833" s="2" t="s">
        <v>42160</v>
      </c>
      <c r="Y5833">
        <f t="shared" si="547"/>
        <v>2000</v>
      </c>
      <c r="Z5833" s="8">
        <f t="shared" si="548"/>
        <v>11</v>
      </c>
      <c r="AA5833">
        <f t="shared" si="546"/>
        <v>10</v>
      </c>
      <c r="AB5833" s="9">
        <f t="shared" si="549"/>
        <v>2002</v>
      </c>
      <c r="AC5833" s="9">
        <f t="shared" si="550"/>
        <v>1</v>
      </c>
      <c r="AD5833" s="9">
        <f t="shared" si="551"/>
        <v>1</v>
      </c>
    </row>
    <row r="5834" spans="1:30" ht="15.6">
      <c r="A5834" s="2" t="s">
        <v>24</v>
      </c>
      <c r="B5834" s="2" t="s">
        <v>288</v>
      </c>
      <c r="C5834" s="2" t="s">
        <v>2207</v>
      </c>
      <c r="D5834" s="2" t="s">
        <v>42161</v>
      </c>
      <c r="E5834" s="2" t="s">
        <v>42162</v>
      </c>
      <c r="F5834" s="2" t="s">
        <v>37363</v>
      </c>
      <c r="G5834" s="2" t="s">
        <v>42163</v>
      </c>
      <c r="H5834" s="2" t="s">
        <v>42127</v>
      </c>
      <c r="I5834" s="2" t="s">
        <v>26726</v>
      </c>
      <c r="J5834" s="2" t="s">
        <v>32</v>
      </c>
      <c r="K5834" s="2" t="s">
        <v>34096</v>
      </c>
      <c r="L5834" s="2" t="s">
        <v>33287</v>
      </c>
      <c r="M5834" s="2" t="s">
        <v>24</v>
      </c>
      <c r="N5834" s="2" t="s">
        <v>30</v>
      </c>
      <c r="O5834" s="2" t="s">
        <v>42164</v>
      </c>
      <c r="P5834" s="3">
        <v>0</v>
      </c>
      <c r="Q5834" s="2" t="s">
        <v>30</v>
      </c>
      <c r="R5834" s="3">
        <v>0</v>
      </c>
      <c r="S5834" s="2" t="s">
        <v>30</v>
      </c>
      <c r="T5834" s="2" t="s">
        <v>42165</v>
      </c>
      <c r="U5834" s="3">
        <v>2</v>
      </c>
      <c r="V5834" s="2" t="s">
        <v>30</v>
      </c>
      <c r="W5834" s="2" t="s">
        <v>30</v>
      </c>
      <c r="X5834" s="2" t="s">
        <v>42166</v>
      </c>
      <c r="Y5834">
        <f t="shared" si="547"/>
        <v>2000</v>
      </c>
      <c r="Z5834" s="8">
        <f t="shared" si="548"/>
        <v>11</v>
      </c>
      <c r="AA5834">
        <f t="shared" si="546"/>
        <v>10</v>
      </c>
      <c r="AB5834" s="9">
        <f t="shared" si="549"/>
        <v>2002</v>
      </c>
      <c r="AC5834" s="9">
        <f t="shared" si="550"/>
        <v>1</v>
      </c>
      <c r="AD5834" s="9">
        <f t="shared" si="551"/>
        <v>1</v>
      </c>
    </row>
    <row r="5835" spans="1:30" ht="15.6">
      <c r="A5835" s="2" t="s">
        <v>24</v>
      </c>
      <c r="B5835" s="2" t="s">
        <v>288</v>
      </c>
      <c r="C5835" s="2" t="s">
        <v>42167</v>
      </c>
      <c r="D5835" s="2" t="s">
        <v>42168</v>
      </c>
      <c r="E5835" s="2" t="s">
        <v>42169</v>
      </c>
      <c r="F5835" s="2" t="s">
        <v>34624</v>
      </c>
      <c r="G5835" s="2" t="s">
        <v>42170</v>
      </c>
      <c r="H5835" s="2" t="s">
        <v>42127</v>
      </c>
      <c r="I5835" s="2" t="s">
        <v>26726</v>
      </c>
      <c r="J5835" s="2" t="s">
        <v>32</v>
      </c>
      <c r="K5835" s="2" t="s">
        <v>27142</v>
      </c>
      <c r="L5835" s="2" t="s">
        <v>14149</v>
      </c>
      <c r="M5835" s="2" t="s">
        <v>24</v>
      </c>
      <c r="N5835" s="2" t="s">
        <v>30</v>
      </c>
      <c r="O5835" s="2" t="s">
        <v>42171</v>
      </c>
      <c r="P5835" s="3">
        <v>0</v>
      </c>
      <c r="Q5835" s="2" t="s">
        <v>30</v>
      </c>
      <c r="R5835" s="3">
        <v>0</v>
      </c>
      <c r="S5835" s="2" t="s">
        <v>30</v>
      </c>
      <c r="T5835" s="2" t="s">
        <v>42172</v>
      </c>
      <c r="U5835" s="3">
        <v>2</v>
      </c>
      <c r="V5835" s="2" t="s">
        <v>30</v>
      </c>
      <c r="W5835" s="2" t="s">
        <v>30</v>
      </c>
      <c r="X5835" s="2" t="s">
        <v>42173</v>
      </c>
      <c r="Y5835">
        <f t="shared" si="547"/>
        <v>2000</v>
      </c>
      <c r="Z5835" s="8">
        <f t="shared" si="548"/>
        <v>11</v>
      </c>
      <c r="AA5835">
        <f t="shared" si="546"/>
        <v>17</v>
      </c>
      <c r="AB5835" s="9">
        <f t="shared" si="549"/>
        <v>2002</v>
      </c>
      <c r="AC5835" s="9">
        <f t="shared" si="550"/>
        <v>1</v>
      </c>
      <c r="AD5835" s="9">
        <f t="shared" si="551"/>
        <v>1</v>
      </c>
    </row>
    <row r="5836" spans="1:30" ht="15.6">
      <c r="A5836" s="2" t="s">
        <v>24</v>
      </c>
      <c r="B5836" s="2" t="s">
        <v>288</v>
      </c>
      <c r="C5836" s="2" t="s">
        <v>33410</v>
      </c>
      <c r="D5836" s="2" t="s">
        <v>42174</v>
      </c>
      <c r="E5836" s="2" t="s">
        <v>42175</v>
      </c>
      <c r="F5836" s="2" t="s">
        <v>39484</v>
      </c>
      <c r="G5836" s="2" t="s">
        <v>42176</v>
      </c>
      <c r="H5836" s="2" t="s">
        <v>42127</v>
      </c>
      <c r="I5836" s="2" t="s">
        <v>26726</v>
      </c>
      <c r="J5836" s="2" t="s">
        <v>32</v>
      </c>
      <c r="K5836" s="2" t="s">
        <v>27142</v>
      </c>
      <c r="L5836" s="2" t="s">
        <v>14149</v>
      </c>
      <c r="M5836" s="2" t="s">
        <v>24</v>
      </c>
      <c r="N5836" s="2" t="s">
        <v>30</v>
      </c>
      <c r="O5836" s="2" t="s">
        <v>42177</v>
      </c>
      <c r="P5836" s="3">
        <v>0</v>
      </c>
      <c r="Q5836" s="2" t="s">
        <v>30</v>
      </c>
      <c r="R5836" s="3">
        <v>0</v>
      </c>
      <c r="S5836" s="2" t="s">
        <v>30</v>
      </c>
      <c r="T5836" s="2" t="s">
        <v>42178</v>
      </c>
      <c r="U5836" s="3">
        <v>2</v>
      </c>
      <c r="V5836" s="2" t="s">
        <v>30</v>
      </c>
      <c r="W5836" s="2" t="s">
        <v>30</v>
      </c>
      <c r="X5836" s="2" t="s">
        <v>42179</v>
      </c>
      <c r="Y5836">
        <f t="shared" si="547"/>
        <v>2000</v>
      </c>
      <c r="Z5836" s="8">
        <f t="shared" si="548"/>
        <v>11</v>
      </c>
      <c r="AA5836">
        <f t="shared" si="546"/>
        <v>23</v>
      </c>
      <c r="AB5836" s="9">
        <f t="shared" si="549"/>
        <v>2002</v>
      </c>
      <c r="AC5836" s="9">
        <f t="shared" si="550"/>
        <v>1</v>
      </c>
      <c r="AD5836" s="9">
        <f t="shared" si="551"/>
        <v>1</v>
      </c>
    </row>
    <row r="5837" spans="1:30" ht="15.6">
      <c r="A5837" s="2" t="s">
        <v>24</v>
      </c>
      <c r="B5837" s="2" t="s">
        <v>288</v>
      </c>
      <c r="C5837" s="2" t="s">
        <v>368</v>
      </c>
      <c r="D5837" s="2" t="s">
        <v>42180</v>
      </c>
      <c r="E5837" s="2" t="s">
        <v>42181</v>
      </c>
      <c r="F5837" s="2" t="s">
        <v>37369</v>
      </c>
      <c r="G5837" s="2" t="s">
        <v>42182</v>
      </c>
      <c r="H5837" s="2" t="s">
        <v>42127</v>
      </c>
      <c r="I5837" s="2" t="s">
        <v>26726</v>
      </c>
      <c r="J5837" s="2" t="s">
        <v>32</v>
      </c>
      <c r="K5837" s="2" t="s">
        <v>35102</v>
      </c>
      <c r="L5837" s="2" t="s">
        <v>427</v>
      </c>
      <c r="M5837" s="2" t="s">
        <v>24</v>
      </c>
      <c r="N5837" s="2" t="s">
        <v>30</v>
      </c>
      <c r="O5837" s="2" t="s">
        <v>42058</v>
      </c>
      <c r="P5837" s="3">
        <v>0</v>
      </c>
      <c r="Q5837" s="2" t="s">
        <v>30</v>
      </c>
      <c r="R5837" s="3">
        <v>0</v>
      </c>
      <c r="S5837" s="2" t="s">
        <v>30</v>
      </c>
      <c r="T5837" s="2" t="s">
        <v>42183</v>
      </c>
      <c r="U5837" s="3">
        <v>1</v>
      </c>
      <c r="V5837" s="2" t="s">
        <v>30</v>
      </c>
      <c r="W5837" s="2" t="s">
        <v>30</v>
      </c>
      <c r="X5837" s="2" t="s">
        <v>42184</v>
      </c>
      <c r="Y5837">
        <f t="shared" si="547"/>
        <v>2000</v>
      </c>
      <c r="Z5837" s="8">
        <f t="shared" si="548"/>
        <v>12</v>
      </c>
      <c r="AA5837">
        <f t="shared" si="546"/>
        <v>20</v>
      </c>
      <c r="AB5837" s="9">
        <f t="shared" si="549"/>
        <v>2002</v>
      </c>
      <c r="AC5837" s="9">
        <f t="shared" si="550"/>
        <v>1</v>
      </c>
      <c r="AD5837" s="9">
        <f t="shared" si="551"/>
        <v>1</v>
      </c>
    </row>
    <row r="5838" spans="1:30" ht="15.6">
      <c r="A5838" s="2" t="s">
        <v>24</v>
      </c>
      <c r="B5838" s="2" t="s">
        <v>288</v>
      </c>
      <c r="C5838" s="2" t="s">
        <v>42185</v>
      </c>
      <c r="D5838" s="2" t="s">
        <v>42186</v>
      </c>
      <c r="E5838" s="2" t="s">
        <v>42187</v>
      </c>
      <c r="F5838" s="2" t="s">
        <v>39484</v>
      </c>
      <c r="G5838" s="2" t="s">
        <v>42188</v>
      </c>
      <c r="H5838" s="2" t="s">
        <v>42127</v>
      </c>
      <c r="I5838" s="2" t="s">
        <v>26726</v>
      </c>
      <c r="J5838" s="2" t="s">
        <v>32</v>
      </c>
      <c r="K5838" s="2" t="s">
        <v>35102</v>
      </c>
      <c r="L5838" s="2" t="s">
        <v>427</v>
      </c>
      <c r="M5838" s="2" t="s">
        <v>24</v>
      </c>
      <c r="N5838" s="2" t="s">
        <v>30</v>
      </c>
      <c r="O5838" s="2" t="s">
        <v>42189</v>
      </c>
      <c r="P5838" s="3">
        <v>0</v>
      </c>
      <c r="Q5838" s="2" t="s">
        <v>30</v>
      </c>
      <c r="R5838" s="3">
        <v>0</v>
      </c>
      <c r="S5838" s="2" t="s">
        <v>30</v>
      </c>
      <c r="T5838" s="2" t="s">
        <v>42190</v>
      </c>
      <c r="U5838" s="3">
        <v>2</v>
      </c>
      <c r="V5838" s="2" t="s">
        <v>30</v>
      </c>
      <c r="W5838" s="2" t="s">
        <v>30</v>
      </c>
      <c r="X5838" s="2" t="s">
        <v>42191</v>
      </c>
      <c r="Y5838">
        <f t="shared" si="547"/>
        <v>2000</v>
      </c>
      <c r="Z5838" s="8">
        <f t="shared" si="548"/>
        <v>11</v>
      </c>
      <c r="AA5838">
        <f t="shared" si="546"/>
        <v>23</v>
      </c>
      <c r="AB5838" s="9">
        <f t="shared" si="549"/>
        <v>2002</v>
      </c>
      <c r="AC5838" s="9">
        <f t="shared" si="550"/>
        <v>1</v>
      </c>
      <c r="AD5838" s="9">
        <f t="shared" si="551"/>
        <v>1</v>
      </c>
    </row>
    <row r="5839" spans="1:30" ht="15.6">
      <c r="A5839" s="2" t="s">
        <v>24</v>
      </c>
      <c r="B5839" s="2" t="s">
        <v>288</v>
      </c>
      <c r="C5839" s="2" t="s">
        <v>368</v>
      </c>
      <c r="D5839" s="2" t="s">
        <v>42192</v>
      </c>
      <c r="E5839" s="2" t="s">
        <v>42193</v>
      </c>
      <c r="F5839" s="2" t="s">
        <v>33215</v>
      </c>
      <c r="G5839" s="2" t="s">
        <v>42194</v>
      </c>
      <c r="H5839" s="2" t="s">
        <v>42127</v>
      </c>
      <c r="I5839" s="2" t="s">
        <v>26726</v>
      </c>
      <c r="J5839" s="2" t="s">
        <v>32</v>
      </c>
      <c r="K5839" s="2" t="s">
        <v>42195</v>
      </c>
      <c r="L5839" s="2" t="s">
        <v>42196</v>
      </c>
      <c r="M5839" s="2" t="s">
        <v>26800</v>
      </c>
      <c r="N5839" s="2" t="s">
        <v>30</v>
      </c>
      <c r="O5839" s="2" t="s">
        <v>5118</v>
      </c>
      <c r="P5839" s="3">
        <v>0</v>
      </c>
      <c r="Q5839" s="2" t="s">
        <v>30</v>
      </c>
      <c r="R5839" s="3">
        <v>0</v>
      </c>
      <c r="S5839" s="2" t="s">
        <v>30</v>
      </c>
      <c r="T5839" s="2" t="s">
        <v>42197</v>
      </c>
      <c r="U5839" s="3">
        <v>1</v>
      </c>
      <c r="V5839" s="2" t="s">
        <v>30</v>
      </c>
      <c r="W5839" s="2" t="s">
        <v>30</v>
      </c>
      <c r="X5839" s="2" t="s">
        <v>42198</v>
      </c>
      <c r="Y5839">
        <f t="shared" si="547"/>
        <v>2000</v>
      </c>
      <c r="Z5839" s="8">
        <f t="shared" si="548"/>
        <v>12</v>
      </c>
      <c r="AA5839">
        <f t="shared" si="546"/>
        <v>15</v>
      </c>
      <c r="AB5839" s="9">
        <f t="shared" si="549"/>
        <v>2002</v>
      </c>
      <c r="AC5839" s="9">
        <f t="shared" si="550"/>
        <v>1</v>
      </c>
      <c r="AD5839" s="9">
        <f t="shared" si="551"/>
        <v>1</v>
      </c>
    </row>
    <row r="5840" spans="1:30" ht="15.6">
      <c r="A5840" s="2" t="s">
        <v>24</v>
      </c>
      <c r="B5840" s="2" t="s">
        <v>288</v>
      </c>
      <c r="C5840" s="2" t="s">
        <v>147</v>
      </c>
      <c r="D5840" s="2" t="s">
        <v>42199</v>
      </c>
      <c r="E5840" s="2" t="s">
        <v>42200</v>
      </c>
      <c r="F5840" s="2" t="s">
        <v>41849</v>
      </c>
      <c r="G5840" s="2" t="s">
        <v>42201</v>
      </c>
      <c r="H5840" s="2" t="s">
        <v>42127</v>
      </c>
      <c r="I5840" s="2" t="s">
        <v>26726</v>
      </c>
      <c r="J5840" s="2" t="s">
        <v>32</v>
      </c>
      <c r="K5840" s="2" t="s">
        <v>42202</v>
      </c>
      <c r="L5840" s="2" t="s">
        <v>36640</v>
      </c>
      <c r="M5840" s="2" t="s">
        <v>27852</v>
      </c>
      <c r="N5840" s="2" t="s">
        <v>30</v>
      </c>
      <c r="O5840" s="2" t="s">
        <v>5118</v>
      </c>
      <c r="P5840" s="3">
        <v>0</v>
      </c>
      <c r="Q5840" s="2" t="s">
        <v>30</v>
      </c>
      <c r="R5840" s="3">
        <v>0</v>
      </c>
      <c r="S5840" s="2" t="s">
        <v>30</v>
      </c>
      <c r="T5840" s="2" t="s">
        <v>42203</v>
      </c>
      <c r="U5840" s="3">
        <v>4</v>
      </c>
      <c r="V5840" s="2" t="s">
        <v>30</v>
      </c>
      <c r="W5840" s="2" t="s">
        <v>30</v>
      </c>
      <c r="X5840" s="2" t="s">
        <v>42204</v>
      </c>
      <c r="Y5840">
        <f t="shared" si="547"/>
        <v>2000</v>
      </c>
      <c r="Z5840" s="8">
        <f t="shared" si="548"/>
        <v>11</v>
      </c>
      <c r="AA5840">
        <f t="shared" si="546"/>
        <v>15</v>
      </c>
      <c r="AB5840" s="9">
        <f t="shared" si="549"/>
        <v>2002</v>
      </c>
      <c r="AC5840" s="9">
        <f t="shared" si="550"/>
        <v>1</v>
      </c>
      <c r="AD5840" s="9">
        <f t="shared" si="551"/>
        <v>1</v>
      </c>
    </row>
    <row r="5841" spans="1:30" ht="15.6">
      <c r="A5841" s="2" t="s">
        <v>24</v>
      </c>
      <c r="B5841" s="2" t="s">
        <v>288</v>
      </c>
      <c r="C5841" s="2" t="s">
        <v>42205</v>
      </c>
      <c r="D5841" s="2" t="s">
        <v>42206</v>
      </c>
      <c r="E5841" s="2" t="s">
        <v>42207</v>
      </c>
      <c r="F5841" s="2" t="s">
        <v>42208</v>
      </c>
      <c r="G5841" s="2" t="s">
        <v>42209</v>
      </c>
      <c r="H5841" s="2" t="s">
        <v>31664</v>
      </c>
      <c r="I5841" s="2" t="s">
        <v>26726</v>
      </c>
      <c r="J5841" s="2" t="s">
        <v>32</v>
      </c>
      <c r="K5841" s="2" t="s">
        <v>42210</v>
      </c>
      <c r="L5841" s="2" t="s">
        <v>42211</v>
      </c>
      <c r="M5841" s="2" t="s">
        <v>24</v>
      </c>
      <c r="N5841" s="2" t="s">
        <v>30</v>
      </c>
      <c r="O5841" s="2" t="s">
        <v>42212</v>
      </c>
      <c r="P5841" s="3">
        <v>0</v>
      </c>
      <c r="Q5841" s="2" t="s">
        <v>30</v>
      </c>
      <c r="R5841" s="3">
        <v>0</v>
      </c>
      <c r="S5841" s="2" t="s">
        <v>30</v>
      </c>
      <c r="T5841" s="2" t="s">
        <v>42213</v>
      </c>
      <c r="U5841" s="3">
        <v>2</v>
      </c>
      <c r="V5841" s="2" t="s">
        <v>30</v>
      </c>
      <c r="W5841" s="2" t="s">
        <v>30</v>
      </c>
      <c r="X5841" s="2" t="s">
        <v>42214</v>
      </c>
      <c r="Y5841">
        <f t="shared" si="547"/>
        <v>1998</v>
      </c>
      <c r="Z5841" s="8">
        <f t="shared" si="548"/>
        <v>6</v>
      </c>
      <c r="AA5841">
        <f t="shared" si="546"/>
        <v>25</v>
      </c>
      <c r="AB5841" s="9">
        <f t="shared" si="549"/>
        <v>2001</v>
      </c>
      <c r="AC5841" s="9">
        <f t="shared" si="550"/>
        <v>12</v>
      </c>
      <c r="AD5841" s="9">
        <f t="shared" si="551"/>
        <v>21</v>
      </c>
    </row>
    <row r="5842" spans="1:30" ht="15.6">
      <c r="A5842" s="2" t="s">
        <v>24</v>
      </c>
      <c r="B5842" s="2" t="s">
        <v>288</v>
      </c>
      <c r="C5842" s="2" t="s">
        <v>10218</v>
      </c>
      <c r="D5842" s="2" t="s">
        <v>42215</v>
      </c>
      <c r="E5842" s="2" t="s">
        <v>42216</v>
      </c>
      <c r="F5842" s="2" t="s">
        <v>38173</v>
      </c>
      <c r="G5842" s="2" t="s">
        <v>42217</v>
      </c>
      <c r="H5842" s="2" t="s">
        <v>31664</v>
      </c>
      <c r="I5842" s="2" t="s">
        <v>26726</v>
      </c>
      <c r="J5842" s="2" t="s">
        <v>32</v>
      </c>
      <c r="K5842" s="2" t="s">
        <v>38846</v>
      </c>
      <c r="L5842" s="2" t="s">
        <v>27027</v>
      </c>
      <c r="M5842" s="2" t="s">
        <v>24</v>
      </c>
      <c r="N5842" s="2" t="s">
        <v>30</v>
      </c>
      <c r="O5842" s="2" t="s">
        <v>9256</v>
      </c>
      <c r="P5842" s="3">
        <v>0</v>
      </c>
      <c r="Q5842" s="2" t="s">
        <v>30</v>
      </c>
      <c r="R5842" s="3">
        <v>0</v>
      </c>
      <c r="S5842" s="2" t="s">
        <v>30</v>
      </c>
      <c r="T5842" s="2" t="s">
        <v>42218</v>
      </c>
      <c r="U5842" s="3">
        <v>1</v>
      </c>
      <c r="V5842" s="2" t="s">
        <v>30</v>
      </c>
      <c r="W5842" s="2" t="s">
        <v>30</v>
      </c>
      <c r="X5842" s="2" t="s">
        <v>42219</v>
      </c>
      <c r="Y5842">
        <f t="shared" si="547"/>
        <v>1999</v>
      </c>
      <c r="Z5842" s="8">
        <f t="shared" si="548"/>
        <v>10</v>
      </c>
      <c r="AA5842">
        <f t="shared" si="546"/>
        <v>21</v>
      </c>
      <c r="AB5842" s="9">
        <f t="shared" si="549"/>
        <v>2001</v>
      </c>
      <c r="AC5842" s="9">
        <f t="shared" si="550"/>
        <v>12</v>
      </c>
      <c r="AD5842" s="9">
        <f t="shared" si="551"/>
        <v>21</v>
      </c>
    </row>
    <row r="5843" spans="1:30" ht="15.6">
      <c r="A5843" s="2" t="s">
        <v>24</v>
      </c>
      <c r="B5843" s="2" t="s">
        <v>288</v>
      </c>
      <c r="C5843" s="2" t="s">
        <v>2673</v>
      </c>
      <c r="D5843" s="2" t="s">
        <v>42220</v>
      </c>
      <c r="E5843" s="2" t="s">
        <v>42221</v>
      </c>
      <c r="F5843" s="2" t="s">
        <v>42222</v>
      </c>
      <c r="G5843" s="2" t="s">
        <v>42223</v>
      </c>
      <c r="H5843" s="2" t="s">
        <v>31664</v>
      </c>
      <c r="I5843" s="2" t="s">
        <v>26726</v>
      </c>
      <c r="J5843" s="2" t="s">
        <v>32</v>
      </c>
      <c r="K5843" s="2" t="s">
        <v>42224</v>
      </c>
      <c r="L5843" s="2" t="s">
        <v>42225</v>
      </c>
      <c r="M5843" s="2" t="s">
        <v>29239</v>
      </c>
      <c r="N5843" s="2" t="s">
        <v>30</v>
      </c>
      <c r="O5843" s="2" t="s">
        <v>42226</v>
      </c>
      <c r="P5843" s="3">
        <v>0</v>
      </c>
      <c r="Q5843" s="2" t="s">
        <v>30</v>
      </c>
      <c r="R5843" s="3">
        <v>1</v>
      </c>
      <c r="S5843" s="2" t="s">
        <v>42227</v>
      </c>
      <c r="T5843" s="2" t="s">
        <v>42228</v>
      </c>
      <c r="U5843" s="3">
        <v>3</v>
      </c>
      <c r="V5843" s="2" t="s">
        <v>30</v>
      </c>
      <c r="W5843" s="2" t="s">
        <v>30</v>
      </c>
      <c r="X5843" s="2" t="s">
        <v>42229</v>
      </c>
      <c r="Y5843">
        <f t="shared" si="547"/>
        <v>1999</v>
      </c>
      <c r="Z5843" s="8">
        <f t="shared" si="548"/>
        <v>9</v>
      </c>
      <c r="AA5843">
        <f t="shared" si="546"/>
        <v>17</v>
      </c>
      <c r="AB5843" s="9">
        <f t="shared" si="549"/>
        <v>2001</v>
      </c>
      <c r="AC5843" s="9">
        <f t="shared" si="550"/>
        <v>12</v>
      </c>
      <c r="AD5843" s="9">
        <f t="shared" si="551"/>
        <v>21</v>
      </c>
    </row>
    <row r="5844" spans="1:30" ht="15.6">
      <c r="A5844" s="2" t="s">
        <v>24</v>
      </c>
      <c r="B5844" s="2" t="s">
        <v>288</v>
      </c>
      <c r="C5844" s="2" t="s">
        <v>42230</v>
      </c>
      <c r="D5844" s="2" t="s">
        <v>42231</v>
      </c>
      <c r="E5844" s="2" t="s">
        <v>42232</v>
      </c>
      <c r="F5844" s="2" t="s">
        <v>35442</v>
      </c>
      <c r="G5844" s="2" t="s">
        <v>42233</v>
      </c>
      <c r="H5844" s="2" t="s">
        <v>31664</v>
      </c>
      <c r="I5844" s="2" t="s">
        <v>26726</v>
      </c>
      <c r="J5844" s="2" t="s">
        <v>32</v>
      </c>
      <c r="K5844" s="2" t="s">
        <v>31732</v>
      </c>
      <c r="L5844" s="2" t="s">
        <v>24215</v>
      </c>
      <c r="M5844" s="2" t="s">
        <v>24</v>
      </c>
      <c r="N5844" s="2" t="s">
        <v>30</v>
      </c>
      <c r="O5844" s="2" t="s">
        <v>42234</v>
      </c>
      <c r="P5844" s="3">
        <v>0</v>
      </c>
      <c r="Q5844" s="2" t="s">
        <v>30</v>
      </c>
      <c r="R5844" s="3">
        <v>0</v>
      </c>
      <c r="S5844" s="2" t="s">
        <v>30</v>
      </c>
      <c r="T5844" s="2" t="s">
        <v>42235</v>
      </c>
      <c r="U5844" s="3">
        <v>3</v>
      </c>
      <c r="V5844" s="2" t="s">
        <v>30</v>
      </c>
      <c r="W5844" s="2" t="s">
        <v>30</v>
      </c>
      <c r="X5844" s="2" t="s">
        <v>42236</v>
      </c>
      <c r="Y5844">
        <f t="shared" si="547"/>
        <v>1999</v>
      </c>
      <c r="Z5844" s="8">
        <f t="shared" si="548"/>
        <v>10</v>
      </c>
      <c r="AA5844">
        <f t="shared" si="546"/>
        <v>1</v>
      </c>
      <c r="AB5844" s="9">
        <f t="shared" si="549"/>
        <v>2001</v>
      </c>
      <c r="AC5844" s="9">
        <f t="shared" si="550"/>
        <v>12</v>
      </c>
      <c r="AD5844" s="9">
        <f t="shared" si="551"/>
        <v>21</v>
      </c>
    </row>
    <row r="5845" spans="1:30" ht="15.6">
      <c r="A5845" s="2" t="s">
        <v>24</v>
      </c>
      <c r="B5845" s="2" t="s">
        <v>288</v>
      </c>
      <c r="C5845" s="2" t="s">
        <v>42134</v>
      </c>
      <c r="D5845" s="2" t="s">
        <v>42237</v>
      </c>
      <c r="E5845" s="2" t="s">
        <v>42238</v>
      </c>
      <c r="F5845" s="2" t="s">
        <v>40696</v>
      </c>
      <c r="G5845" s="2" t="s">
        <v>42239</v>
      </c>
      <c r="H5845" s="2" t="s">
        <v>31664</v>
      </c>
      <c r="I5845" s="2" t="s">
        <v>26726</v>
      </c>
      <c r="J5845" s="2" t="s">
        <v>32</v>
      </c>
      <c r="K5845" s="2" t="s">
        <v>42240</v>
      </c>
      <c r="L5845" s="2" t="s">
        <v>42140</v>
      </c>
      <c r="M5845" s="2" t="s">
        <v>27110</v>
      </c>
      <c r="N5845" s="2" t="s">
        <v>30</v>
      </c>
      <c r="O5845" s="2" t="s">
        <v>42241</v>
      </c>
      <c r="P5845" s="3">
        <v>0</v>
      </c>
      <c r="Q5845" s="2" t="s">
        <v>30</v>
      </c>
      <c r="R5845" s="3">
        <v>0</v>
      </c>
      <c r="S5845" s="2" t="s">
        <v>30</v>
      </c>
      <c r="T5845" s="2" t="s">
        <v>42242</v>
      </c>
      <c r="U5845" s="3">
        <v>2</v>
      </c>
      <c r="V5845" s="2" t="s">
        <v>30</v>
      </c>
      <c r="W5845" s="2" t="s">
        <v>30</v>
      </c>
      <c r="X5845" s="2" t="s">
        <v>42243</v>
      </c>
      <c r="Y5845">
        <f t="shared" si="547"/>
        <v>2000</v>
      </c>
      <c r="Z5845" s="8">
        <f t="shared" si="548"/>
        <v>10</v>
      </c>
      <c r="AA5845">
        <f t="shared" si="546"/>
        <v>17</v>
      </c>
      <c r="AB5845" s="9">
        <f t="shared" si="549"/>
        <v>2001</v>
      </c>
      <c r="AC5845" s="9">
        <f t="shared" si="550"/>
        <v>12</v>
      </c>
      <c r="AD5845" s="9">
        <f t="shared" si="551"/>
        <v>21</v>
      </c>
    </row>
    <row r="5846" spans="1:30" ht="15.6">
      <c r="A5846" s="2" t="s">
        <v>24</v>
      </c>
      <c r="B5846" s="2" t="s">
        <v>288</v>
      </c>
      <c r="C5846" s="2" t="s">
        <v>368</v>
      </c>
      <c r="D5846" s="2" t="s">
        <v>42244</v>
      </c>
      <c r="E5846" s="2" t="s">
        <v>42245</v>
      </c>
      <c r="F5846" s="2" t="s">
        <v>31986</v>
      </c>
      <c r="G5846" s="2" t="s">
        <v>42246</v>
      </c>
      <c r="H5846" s="2" t="s">
        <v>31664</v>
      </c>
      <c r="I5846" s="2" t="s">
        <v>26726</v>
      </c>
      <c r="J5846" s="2" t="s">
        <v>32</v>
      </c>
      <c r="K5846" s="2" t="s">
        <v>42247</v>
      </c>
      <c r="L5846" s="2" t="s">
        <v>38832</v>
      </c>
      <c r="M5846" s="2" t="s">
        <v>24</v>
      </c>
      <c r="N5846" s="2" t="s">
        <v>30</v>
      </c>
      <c r="O5846" s="2" t="s">
        <v>42248</v>
      </c>
      <c r="P5846" s="3">
        <v>0</v>
      </c>
      <c r="Q5846" s="2" t="s">
        <v>30</v>
      </c>
      <c r="R5846" s="3">
        <v>0</v>
      </c>
      <c r="S5846" s="2" t="s">
        <v>30</v>
      </c>
      <c r="T5846" s="2" t="s">
        <v>42249</v>
      </c>
      <c r="U5846" s="3">
        <v>4</v>
      </c>
      <c r="V5846" s="2" t="s">
        <v>30</v>
      </c>
      <c r="W5846" s="2" t="s">
        <v>30</v>
      </c>
      <c r="X5846" s="2" t="s">
        <v>42250</v>
      </c>
      <c r="Y5846">
        <f t="shared" si="547"/>
        <v>2000</v>
      </c>
      <c r="Z5846" s="8">
        <f t="shared" si="548"/>
        <v>10</v>
      </c>
      <c r="AA5846">
        <f t="shared" si="546"/>
        <v>26</v>
      </c>
      <c r="AB5846" s="9">
        <f t="shared" si="549"/>
        <v>2001</v>
      </c>
      <c r="AC5846" s="9">
        <f t="shared" si="550"/>
        <v>12</v>
      </c>
      <c r="AD5846" s="9">
        <f t="shared" si="551"/>
        <v>21</v>
      </c>
    </row>
    <row r="5847" spans="1:30" ht="15.6">
      <c r="A5847" s="2" t="s">
        <v>24</v>
      </c>
      <c r="B5847" s="2" t="s">
        <v>288</v>
      </c>
      <c r="C5847" s="2" t="s">
        <v>147</v>
      </c>
      <c r="D5847" s="2" t="s">
        <v>42251</v>
      </c>
      <c r="E5847" s="2" t="s">
        <v>42252</v>
      </c>
      <c r="F5847" s="2" t="s">
        <v>30204</v>
      </c>
      <c r="G5847" s="2" t="s">
        <v>42253</v>
      </c>
      <c r="H5847" s="2" t="s">
        <v>31664</v>
      </c>
      <c r="I5847" s="2" t="s">
        <v>26726</v>
      </c>
      <c r="J5847" s="2" t="s">
        <v>32</v>
      </c>
      <c r="K5847" s="2" t="s">
        <v>42254</v>
      </c>
      <c r="L5847" s="2" t="s">
        <v>41083</v>
      </c>
      <c r="M5847" s="2" t="s">
        <v>27852</v>
      </c>
      <c r="N5847" s="2" t="s">
        <v>30</v>
      </c>
      <c r="O5847" s="2" t="s">
        <v>42255</v>
      </c>
      <c r="P5847" s="3">
        <v>0</v>
      </c>
      <c r="Q5847" s="2" t="s">
        <v>30</v>
      </c>
      <c r="R5847" s="3">
        <v>1</v>
      </c>
      <c r="S5847" s="2" t="s">
        <v>42256</v>
      </c>
      <c r="T5847" s="2" t="s">
        <v>42257</v>
      </c>
      <c r="U5847" s="3">
        <v>2</v>
      </c>
      <c r="V5847" s="2" t="s">
        <v>30</v>
      </c>
      <c r="W5847" s="2" t="s">
        <v>30</v>
      </c>
      <c r="X5847" s="2" t="s">
        <v>42258</v>
      </c>
      <c r="Y5847">
        <f t="shared" si="547"/>
        <v>2000</v>
      </c>
      <c r="Z5847" s="8">
        <f t="shared" si="548"/>
        <v>12</v>
      </c>
      <c r="AA5847">
        <f t="shared" si="546"/>
        <v>21</v>
      </c>
      <c r="AB5847" s="9">
        <f t="shared" si="549"/>
        <v>2001</v>
      </c>
      <c r="AC5847" s="9">
        <f t="shared" si="550"/>
        <v>12</v>
      </c>
      <c r="AD5847" s="9">
        <f t="shared" si="551"/>
        <v>21</v>
      </c>
    </row>
    <row r="5848" spans="1:30" ht="15.6">
      <c r="A5848" s="2" t="s">
        <v>24</v>
      </c>
      <c r="B5848" s="2" t="s">
        <v>288</v>
      </c>
      <c r="C5848" s="2" t="s">
        <v>147</v>
      </c>
      <c r="D5848" s="2" t="s">
        <v>42259</v>
      </c>
      <c r="E5848" s="2" t="s">
        <v>42260</v>
      </c>
      <c r="F5848" s="2" t="s">
        <v>39807</v>
      </c>
      <c r="G5848" s="2" t="s">
        <v>42261</v>
      </c>
      <c r="H5848" s="2" t="s">
        <v>31664</v>
      </c>
      <c r="I5848" s="2" t="s">
        <v>26726</v>
      </c>
      <c r="J5848" s="2" t="s">
        <v>32</v>
      </c>
      <c r="K5848" s="2" t="s">
        <v>28405</v>
      </c>
      <c r="L5848" s="2" t="s">
        <v>151</v>
      </c>
      <c r="M5848" s="2" t="s">
        <v>24</v>
      </c>
      <c r="N5848" s="2" t="s">
        <v>30</v>
      </c>
      <c r="O5848" s="2" t="s">
        <v>42262</v>
      </c>
      <c r="P5848" s="3">
        <v>0</v>
      </c>
      <c r="Q5848" s="2" t="s">
        <v>30</v>
      </c>
      <c r="R5848" s="3">
        <v>0</v>
      </c>
      <c r="S5848" s="2" t="s">
        <v>30</v>
      </c>
      <c r="T5848" s="2" t="s">
        <v>42263</v>
      </c>
      <c r="U5848" s="3">
        <v>2</v>
      </c>
      <c r="V5848" s="2" t="s">
        <v>30</v>
      </c>
      <c r="W5848" s="2" t="s">
        <v>30</v>
      </c>
      <c r="X5848" s="2" t="s">
        <v>42264</v>
      </c>
      <c r="Y5848">
        <f t="shared" si="547"/>
        <v>2000</v>
      </c>
      <c r="Z5848" s="8">
        <f t="shared" si="548"/>
        <v>12</v>
      </c>
      <c r="AA5848">
        <f t="shared" si="546"/>
        <v>30</v>
      </c>
      <c r="AB5848" s="9">
        <f t="shared" si="549"/>
        <v>2001</v>
      </c>
      <c r="AC5848" s="9">
        <f t="shared" si="550"/>
        <v>12</v>
      </c>
      <c r="AD5848" s="9">
        <f t="shared" si="551"/>
        <v>21</v>
      </c>
    </row>
    <row r="5849" spans="1:30" ht="15.6">
      <c r="A5849" s="2" t="s">
        <v>24</v>
      </c>
      <c r="B5849" s="2" t="s">
        <v>288</v>
      </c>
      <c r="C5849" s="2" t="s">
        <v>42265</v>
      </c>
      <c r="D5849" s="2" t="s">
        <v>42266</v>
      </c>
      <c r="E5849" s="2" t="s">
        <v>42267</v>
      </c>
      <c r="F5849" s="2" t="s">
        <v>40142</v>
      </c>
      <c r="G5849" s="2" t="s">
        <v>42268</v>
      </c>
      <c r="H5849" s="2" t="s">
        <v>31664</v>
      </c>
      <c r="I5849" s="2" t="s">
        <v>26726</v>
      </c>
      <c r="J5849" s="2" t="s">
        <v>32</v>
      </c>
      <c r="K5849" s="2" t="s">
        <v>31724</v>
      </c>
      <c r="L5849" s="2" t="s">
        <v>40463</v>
      </c>
      <c r="M5849" s="2" t="s">
        <v>26789</v>
      </c>
      <c r="N5849" s="2" t="s">
        <v>30</v>
      </c>
      <c r="O5849" s="2" t="s">
        <v>42269</v>
      </c>
      <c r="P5849" s="3">
        <v>0</v>
      </c>
      <c r="Q5849" s="2" t="s">
        <v>30</v>
      </c>
      <c r="R5849" s="3">
        <v>0</v>
      </c>
      <c r="S5849" s="2" t="s">
        <v>30</v>
      </c>
      <c r="T5849" s="2" t="s">
        <v>42270</v>
      </c>
      <c r="U5849" s="3">
        <v>4</v>
      </c>
      <c r="V5849" s="2" t="s">
        <v>30</v>
      </c>
      <c r="W5849" s="2" t="s">
        <v>30</v>
      </c>
      <c r="X5849" s="2" t="s">
        <v>42271</v>
      </c>
      <c r="Y5849">
        <f t="shared" si="547"/>
        <v>2000</v>
      </c>
      <c r="Z5849" s="8">
        <f t="shared" si="548"/>
        <v>11</v>
      </c>
      <c r="AA5849">
        <f t="shared" si="546"/>
        <v>28</v>
      </c>
      <c r="AB5849" s="9">
        <f t="shared" si="549"/>
        <v>2001</v>
      </c>
      <c r="AC5849" s="9">
        <f t="shared" si="550"/>
        <v>12</v>
      </c>
      <c r="AD5849" s="9">
        <f t="shared" si="551"/>
        <v>21</v>
      </c>
    </row>
    <row r="5850" spans="1:30" ht="15.6">
      <c r="A5850" s="2" t="s">
        <v>24</v>
      </c>
      <c r="B5850" s="2" t="s">
        <v>288</v>
      </c>
      <c r="C5850" s="2" t="s">
        <v>42272</v>
      </c>
      <c r="D5850" s="2" t="s">
        <v>42273</v>
      </c>
      <c r="E5850" s="2" t="s">
        <v>42274</v>
      </c>
      <c r="F5850" s="2" t="s">
        <v>31986</v>
      </c>
      <c r="G5850" s="2" t="s">
        <v>42275</v>
      </c>
      <c r="H5850" s="2" t="s">
        <v>31664</v>
      </c>
      <c r="I5850" s="2" t="s">
        <v>26726</v>
      </c>
      <c r="J5850" s="2" t="s">
        <v>32</v>
      </c>
      <c r="K5850" s="2" t="s">
        <v>42276</v>
      </c>
      <c r="L5850" s="2" t="s">
        <v>42096</v>
      </c>
      <c r="M5850" s="2" t="s">
        <v>28414</v>
      </c>
      <c r="N5850" s="2" t="s">
        <v>30</v>
      </c>
      <c r="O5850" s="2" t="s">
        <v>9256</v>
      </c>
      <c r="P5850" s="3">
        <v>0</v>
      </c>
      <c r="Q5850" s="2" t="s">
        <v>30</v>
      </c>
      <c r="R5850" s="3">
        <v>1</v>
      </c>
      <c r="S5850" s="2" t="s">
        <v>36665</v>
      </c>
      <c r="T5850" s="2" t="s">
        <v>42277</v>
      </c>
      <c r="U5850" s="3">
        <v>7</v>
      </c>
      <c r="V5850" s="2" t="s">
        <v>30</v>
      </c>
      <c r="W5850" s="2" t="s">
        <v>30</v>
      </c>
      <c r="X5850" s="2" t="s">
        <v>42278</v>
      </c>
      <c r="Y5850">
        <f t="shared" si="547"/>
        <v>2000</v>
      </c>
      <c r="Z5850" s="8">
        <f t="shared" si="548"/>
        <v>10</v>
      </c>
      <c r="AA5850">
        <f t="shared" si="546"/>
        <v>26</v>
      </c>
      <c r="AB5850" s="9">
        <f t="shared" si="549"/>
        <v>2001</v>
      </c>
      <c r="AC5850" s="9">
        <f t="shared" si="550"/>
        <v>12</v>
      </c>
      <c r="AD5850" s="9">
        <f t="shared" si="551"/>
        <v>21</v>
      </c>
    </row>
    <row r="5851" spans="1:30" ht="15.6">
      <c r="A5851" s="2" t="s">
        <v>24</v>
      </c>
      <c r="B5851" s="2" t="s">
        <v>288</v>
      </c>
      <c r="C5851" s="2" t="s">
        <v>2207</v>
      </c>
      <c r="D5851" s="2" t="s">
        <v>42279</v>
      </c>
      <c r="E5851" s="2" t="s">
        <v>42280</v>
      </c>
      <c r="F5851" s="2" t="s">
        <v>40704</v>
      </c>
      <c r="G5851" s="2" t="s">
        <v>42281</v>
      </c>
      <c r="H5851" s="2" t="s">
        <v>31664</v>
      </c>
      <c r="I5851" s="2" t="s">
        <v>26726</v>
      </c>
      <c r="J5851" s="2" t="s">
        <v>32</v>
      </c>
      <c r="K5851" s="2" t="s">
        <v>42282</v>
      </c>
      <c r="L5851" s="2" t="s">
        <v>41780</v>
      </c>
      <c r="M5851" s="2" t="s">
        <v>27852</v>
      </c>
      <c r="N5851" s="2" t="s">
        <v>30</v>
      </c>
      <c r="O5851" s="2" t="s">
        <v>42283</v>
      </c>
      <c r="P5851" s="3">
        <v>0</v>
      </c>
      <c r="Q5851" s="2" t="s">
        <v>30</v>
      </c>
      <c r="R5851" s="3">
        <v>0</v>
      </c>
      <c r="S5851" s="2" t="s">
        <v>30</v>
      </c>
      <c r="T5851" s="2" t="s">
        <v>42284</v>
      </c>
      <c r="U5851" s="3">
        <v>3</v>
      </c>
      <c r="V5851" s="2" t="s">
        <v>30</v>
      </c>
      <c r="W5851" s="2" t="s">
        <v>30</v>
      </c>
      <c r="X5851" s="2" t="s">
        <v>42285</v>
      </c>
      <c r="Y5851">
        <f t="shared" si="547"/>
        <v>2000</v>
      </c>
      <c r="Z5851" s="8">
        <f t="shared" si="548"/>
        <v>10</v>
      </c>
      <c r="AA5851">
        <f t="shared" si="546"/>
        <v>20</v>
      </c>
      <c r="AB5851" s="9">
        <f t="shared" si="549"/>
        <v>2001</v>
      </c>
      <c r="AC5851" s="9">
        <f t="shared" si="550"/>
        <v>12</v>
      </c>
      <c r="AD5851" s="9">
        <f t="shared" si="551"/>
        <v>21</v>
      </c>
    </row>
    <row r="5852" spans="1:30" ht="15.6">
      <c r="A5852" s="2" t="s">
        <v>24</v>
      </c>
      <c r="B5852" s="2" t="s">
        <v>288</v>
      </c>
      <c r="C5852" s="2" t="s">
        <v>147</v>
      </c>
      <c r="D5852" s="2" t="s">
        <v>42286</v>
      </c>
      <c r="E5852" s="2" t="s">
        <v>42287</v>
      </c>
      <c r="F5852" s="2" t="s">
        <v>41247</v>
      </c>
      <c r="G5852" s="2" t="s">
        <v>42288</v>
      </c>
      <c r="H5852" s="2" t="s">
        <v>31664</v>
      </c>
      <c r="I5852" s="2" t="s">
        <v>26726</v>
      </c>
      <c r="J5852" s="2" t="s">
        <v>32</v>
      </c>
      <c r="K5852" s="2" t="s">
        <v>42289</v>
      </c>
      <c r="L5852" s="2" t="s">
        <v>42290</v>
      </c>
      <c r="M5852" s="2" t="s">
        <v>26779</v>
      </c>
      <c r="N5852" s="2" t="s">
        <v>30</v>
      </c>
      <c r="O5852" s="2" t="s">
        <v>42291</v>
      </c>
      <c r="P5852" s="3">
        <v>0</v>
      </c>
      <c r="Q5852" s="2" t="s">
        <v>30</v>
      </c>
      <c r="R5852" s="3">
        <v>1</v>
      </c>
      <c r="S5852" s="2" t="s">
        <v>42292</v>
      </c>
      <c r="T5852" s="2" t="s">
        <v>42293</v>
      </c>
      <c r="U5852" s="3">
        <v>3</v>
      </c>
      <c r="V5852" s="2" t="s">
        <v>30</v>
      </c>
      <c r="W5852" s="2" t="s">
        <v>30</v>
      </c>
      <c r="X5852" s="2" t="s">
        <v>42294</v>
      </c>
      <c r="Y5852">
        <f t="shared" si="547"/>
        <v>2000</v>
      </c>
      <c r="Z5852" s="8">
        <f t="shared" si="548"/>
        <v>3</v>
      </c>
      <c r="AA5852">
        <f t="shared" si="546"/>
        <v>20</v>
      </c>
      <c r="AB5852" s="9">
        <f t="shared" si="549"/>
        <v>2001</v>
      </c>
      <c r="AC5852" s="9">
        <f t="shared" si="550"/>
        <v>12</v>
      </c>
      <c r="AD5852" s="9">
        <f t="shared" si="551"/>
        <v>21</v>
      </c>
    </row>
    <row r="5853" spans="1:30" ht="15.6">
      <c r="A5853" s="2" t="s">
        <v>24</v>
      </c>
      <c r="B5853" s="2" t="s">
        <v>288</v>
      </c>
      <c r="C5853" s="2" t="s">
        <v>42295</v>
      </c>
      <c r="D5853" s="2" t="s">
        <v>42296</v>
      </c>
      <c r="E5853" s="2" t="s">
        <v>42297</v>
      </c>
      <c r="F5853" s="2" t="s">
        <v>28499</v>
      </c>
      <c r="G5853" s="2" t="s">
        <v>42298</v>
      </c>
      <c r="H5853" s="2" t="s">
        <v>31664</v>
      </c>
      <c r="I5853" s="2" t="s">
        <v>26726</v>
      </c>
      <c r="J5853" s="2" t="s">
        <v>32</v>
      </c>
      <c r="K5853" s="2" t="s">
        <v>31732</v>
      </c>
      <c r="L5853" s="2" t="s">
        <v>24215</v>
      </c>
      <c r="M5853" s="2" t="s">
        <v>24</v>
      </c>
      <c r="N5853" s="2" t="s">
        <v>30</v>
      </c>
      <c r="O5853" s="2" t="s">
        <v>42299</v>
      </c>
      <c r="P5853" s="3">
        <v>0</v>
      </c>
      <c r="Q5853" s="2" t="s">
        <v>30</v>
      </c>
      <c r="R5853" s="3">
        <v>0</v>
      </c>
      <c r="S5853" s="2" t="s">
        <v>30</v>
      </c>
      <c r="T5853" s="2" t="s">
        <v>42277</v>
      </c>
      <c r="U5853" s="3">
        <v>7</v>
      </c>
      <c r="V5853" s="2" t="s">
        <v>30</v>
      </c>
      <c r="W5853" s="2" t="s">
        <v>30</v>
      </c>
      <c r="X5853" s="2" t="s">
        <v>42300</v>
      </c>
      <c r="Y5853">
        <f t="shared" si="547"/>
        <v>2000</v>
      </c>
      <c r="Z5853" s="8">
        <f t="shared" si="548"/>
        <v>3</v>
      </c>
      <c r="AA5853">
        <f t="shared" si="546"/>
        <v>1</v>
      </c>
      <c r="AB5853" s="9">
        <f t="shared" si="549"/>
        <v>2001</v>
      </c>
      <c r="AC5853" s="9">
        <f t="shared" si="550"/>
        <v>12</v>
      </c>
      <c r="AD5853" s="9">
        <f t="shared" si="551"/>
        <v>21</v>
      </c>
    </row>
    <row r="5854" spans="1:30" ht="15.6">
      <c r="A5854" s="2" t="s">
        <v>24</v>
      </c>
      <c r="B5854" s="2" t="s">
        <v>288</v>
      </c>
      <c r="C5854" s="2" t="s">
        <v>147</v>
      </c>
      <c r="D5854" s="2" t="s">
        <v>42301</v>
      </c>
      <c r="E5854" s="2" t="s">
        <v>42302</v>
      </c>
      <c r="F5854" s="2" t="s">
        <v>30204</v>
      </c>
      <c r="G5854" s="2" t="s">
        <v>42303</v>
      </c>
      <c r="H5854" s="2" t="s">
        <v>31664</v>
      </c>
      <c r="I5854" s="2" t="s">
        <v>26726</v>
      </c>
      <c r="J5854" s="2" t="s">
        <v>32</v>
      </c>
      <c r="K5854" s="2" t="s">
        <v>42304</v>
      </c>
      <c r="L5854" s="2" t="s">
        <v>42305</v>
      </c>
      <c r="M5854" s="2" t="s">
        <v>27852</v>
      </c>
      <c r="N5854" s="2" t="s">
        <v>30</v>
      </c>
      <c r="O5854" s="2" t="s">
        <v>42306</v>
      </c>
      <c r="P5854" s="3">
        <v>0</v>
      </c>
      <c r="Q5854" s="2" t="s">
        <v>30</v>
      </c>
      <c r="R5854" s="3">
        <v>0</v>
      </c>
      <c r="S5854" s="2" t="s">
        <v>30</v>
      </c>
      <c r="T5854" s="2" t="s">
        <v>42307</v>
      </c>
      <c r="U5854" s="3">
        <v>2</v>
      </c>
      <c r="V5854" s="2" t="s">
        <v>30</v>
      </c>
      <c r="W5854" s="2" t="s">
        <v>30</v>
      </c>
      <c r="X5854" s="2" t="s">
        <v>42308</v>
      </c>
      <c r="Y5854">
        <f t="shared" si="547"/>
        <v>2000</v>
      </c>
      <c r="Z5854" s="8">
        <f t="shared" si="548"/>
        <v>12</v>
      </c>
      <c r="AA5854">
        <f t="shared" si="546"/>
        <v>21</v>
      </c>
      <c r="AB5854" s="9">
        <f t="shared" si="549"/>
        <v>2001</v>
      </c>
      <c r="AC5854" s="9">
        <f t="shared" si="550"/>
        <v>12</v>
      </c>
      <c r="AD5854" s="9">
        <f t="shared" si="551"/>
        <v>21</v>
      </c>
    </row>
    <row r="5855" spans="1:30" ht="15.6">
      <c r="A5855" s="2" t="s">
        <v>24</v>
      </c>
      <c r="B5855" s="2" t="s">
        <v>288</v>
      </c>
      <c r="C5855" s="2" t="s">
        <v>34216</v>
      </c>
      <c r="D5855" s="2" t="s">
        <v>42309</v>
      </c>
      <c r="E5855" s="2" t="s">
        <v>42310</v>
      </c>
      <c r="F5855" s="2" t="s">
        <v>42311</v>
      </c>
      <c r="G5855" s="2" t="s">
        <v>42312</v>
      </c>
      <c r="H5855" s="2" t="s">
        <v>31664</v>
      </c>
      <c r="I5855" s="2" t="s">
        <v>26726</v>
      </c>
      <c r="J5855" s="2" t="s">
        <v>32</v>
      </c>
      <c r="K5855" s="2" t="s">
        <v>27651</v>
      </c>
      <c r="L5855" s="2" t="s">
        <v>27652</v>
      </c>
      <c r="M5855" s="2" t="s">
        <v>26789</v>
      </c>
      <c r="N5855" s="2" t="s">
        <v>30</v>
      </c>
      <c r="O5855" s="2" t="s">
        <v>42313</v>
      </c>
      <c r="P5855" s="3">
        <v>0</v>
      </c>
      <c r="Q5855" s="2" t="s">
        <v>30</v>
      </c>
      <c r="R5855" s="3">
        <v>0</v>
      </c>
      <c r="S5855" s="2" t="s">
        <v>30</v>
      </c>
      <c r="T5855" s="2" t="s">
        <v>42314</v>
      </c>
      <c r="U5855" s="3">
        <v>3</v>
      </c>
      <c r="V5855" s="2" t="s">
        <v>30</v>
      </c>
      <c r="W5855" s="2" t="s">
        <v>30</v>
      </c>
      <c r="X5855" s="2" t="s">
        <v>42315</v>
      </c>
      <c r="Y5855">
        <f t="shared" si="547"/>
        <v>2000</v>
      </c>
      <c r="Z5855" s="8">
        <f t="shared" si="548"/>
        <v>3</v>
      </c>
      <c r="AA5855">
        <f t="shared" ref="AA5855:AA5918" si="552">DAY(F5855)</f>
        <v>9</v>
      </c>
      <c r="AB5855" s="9">
        <f t="shared" si="549"/>
        <v>2001</v>
      </c>
      <c r="AC5855" s="9">
        <f t="shared" si="550"/>
        <v>12</v>
      </c>
      <c r="AD5855" s="9">
        <f t="shared" si="551"/>
        <v>21</v>
      </c>
    </row>
    <row r="5856" spans="1:30" ht="15.6">
      <c r="A5856" s="2" t="s">
        <v>24</v>
      </c>
      <c r="B5856" s="2" t="s">
        <v>288</v>
      </c>
      <c r="C5856" s="2" t="s">
        <v>42316</v>
      </c>
      <c r="D5856" s="2" t="s">
        <v>42317</v>
      </c>
      <c r="E5856" s="2" t="s">
        <v>42318</v>
      </c>
      <c r="F5856" s="2" t="s">
        <v>40450</v>
      </c>
      <c r="G5856" s="2" t="s">
        <v>42319</v>
      </c>
      <c r="H5856" s="2" t="s">
        <v>31664</v>
      </c>
      <c r="I5856" s="2" t="s">
        <v>26726</v>
      </c>
      <c r="J5856" s="2" t="s">
        <v>32</v>
      </c>
      <c r="K5856" s="2" t="s">
        <v>27026</v>
      </c>
      <c r="L5856" s="2" t="s">
        <v>27027</v>
      </c>
      <c r="M5856" s="2" t="s">
        <v>24</v>
      </c>
      <c r="N5856" s="2" t="s">
        <v>30</v>
      </c>
      <c r="O5856" s="2" t="s">
        <v>42320</v>
      </c>
      <c r="P5856" s="3">
        <v>0</v>
      </c>
      <c r="Q5856" s="2" t="s">
        <v>30</v>
      </c>
      <c r="R5856" s="3">
        <v>0</v>
      </c>
      <c r="S5856" s="2" t="s">
        <v>30</v>
      </c>
      <c r="T5856" s="2" t="s">
        <v>42321</v>
      </c>
      <c r="U5856" s="3">
        <v>2</v>
      </c>
      <c r="V5856" s="2" t="s">
        <v>30</v>
      </c>
      <c r="W5856" s="2" t="s">
        <v>30</v>
      </c>
      <c r="X5856" s="2" t="s">
        <v>42322</v>
      </c>
      <c r="Y5856">
        <f t="shared" si="547"/>
        <v>2000</v>
      </c>
      <c r="Z5856" s="8">
        <f t="shared" si="548"/>
        <v>2</v>
      </c>
      <c r="AA5856">
        <f t="shared" si="552"/>
        <v>2</v>
      </c>
      <c r="AB5856" s="9">
        <f t="shared" si="549"/>
        <v>2001</v>
      </c>
      <c r="AC5856" s="9">
        <f t="shared" si="550"/>
        <v>12</v>
      </c>
      <c r="AD5856" s="9">
        <f t="shared" si="551"/>
        <v>21</v>
      </c>
    </row>
    <row r="5857" spans="1:30" ht="15.6">
      <c r="A5857" s="2" t="s">
        <v>24</v>
      </c>
      <c r="B5857" s="2" t="s">
        <v>25</v>
      </c>
      <c r="C5857" s="2" t="s">
        <v>42323</v>
      </c>
      <c r="D5857" s="2" t="s">
        <v>42324</v>
      </c>
      <c r="E5857" s="2" t="s">
        <v>42325</v>
      </c>
      <c r="F5857" s="2" t="s">
        <v>35064</v>
      </c>
      <c r="G5857" s="2" t="s">
        <v>42326</v>
      </c>
      <c r="H5857" s="2" t="s">
        <v>31664</v>
      </c>
      <c r="I5857" s="2" t="s">
        <v>26726</v>
      </c>
      <c r="J5857" s="2" t="s">
        <v>32</v>
      </c>
      <c r="K5857" s="2" t="s">
        <v>42327</v>
      </c>
      <c r="L5857" s="2" t="s">
        <v>42328</v>
      </c>
      <c r="M5857" s="2" t="s">
        <v>26800</v>
      </c>
      <c r="N5857" s="2" t="s">
        <v>30</v>
      </c>
      <c r="O5857" s="2" t="s">
        <v>42329</v>
      </c>
      <c r="P5857" s="3">
        <v>0</v>
      </c>
      <c r="Q5857" s="2" t="s">
        <v>30</v>
      </c>
      <c r="R5857" s="3">
        <v>0</v>
      </c>
      <c r="S5857" s="2" t="s">
        <v>30</v>
      </c>
      <c r="T5857" s="2" t="s">
        <v>42330</v>
      </c>
      <c r="U5857" s="3">
        <v>3</v>
      </c>
      <c r="V5857" s="2" t="s">
        <v>30</v>
      </c>
      <c r="W5857" s="2" t="s">
        <v>30</v>
      </c>
      <c r="X5857" s="2" t="s">
        <v>42331</v>
      </c>
      <c r="Y5857">
        <f t="shared" si="547"/>
        <v>2000</v>
      </c>
      <c r="Z5857" s="8">
        <f t="shared" si="548"/>
        <v>3</v>
      </c>
      <c r="AA5857">
        <f t="shared" si="552"/>
        <v>24</v>
      </c>
      <c r="AB5857" s="9">
        <f t="shared" si="549"/>
        <v>2001</v>
      </c>
      <c r="AC5857" s="9">
        <f t="shared" si="550"/>
        <v>12</v>
      </c>
      <c r="AD5857" s="9">
        <f t="shared" si="551"/>
        <v>21</v>
      </c>
    </row>
    <row r="5858" spans="1:30" ht="15.6">
      <c r="A5858" s="2" t="s">
        <v>24</v>
      </c>
      <c r="B5858" s="2" t="s">
        <v>25</v>
      </c>
      <c r="C5858" s="2" t="s">
        <v>147</v>
      </c>
      <c r="D5858" s="2" t="s">
        <v>42332</v>
      </c>
      <c r="E5858" s="2" t="s">
        <v>42333</v>
      </c>
      <c r="F5858" s="2" t="s">
        <v>40704</v>
      </c>
      <c r="G5858" s="2" t="s">
        <v>42334</v>
      </c>
      <c r="H5858" s="2" t="s">
        <v>31664</v>
      </c>
      <c r="I5858" s="2" t="s">
        <v>30</v>
      </c>
      <c r="J5858" s="2" t="s">
        <v>32</v>
      </c>
      <c r="K5858" s="2" t="s">
        <v>6916</v>
      </c>
      <c r="L5858" s="2" t="s">
        <v>30</v>
      </c>
      <c r="M5858" s="2" t="s">
        <v>30</v>
      </c>
      <c r="N5858" s="2" t="s">
        <v>30</v>
      </c>
      <c r="O5858" s="2" t="s">
        <v>428</v>
      </c>
      <c r="P5858" s="3">
        <v>0</v>
      </c>
      <c r="Q5858" s="2" t="s">
        <v>30</v>
      </c>
      <c r="R5858" s="3">
        <v>0</v>
      </c>
      <c r="S5858" s="2" t="s">
        <v>30</v>
      </c>
      <c r="T5858" s="2" t="s">
        <v>42335</v>
      </c>
      <c r="U5858" s="3">
        <v>3</v>
      </c>
      <c r="V5858" s="2" t="s">
        <v>30</v>
      </c>
      <c r="W5858" s="2" t="s">
        <v>30</v>
      </c>
      <c r="X5858" s="2" t="s">
        <v>42336</v>
      </c>
      <c r="Y5858">
        <f t="shared" si="547"/>
        <v>2000</v>
      </c>
      <c r="Z5858" s="8">
        <f t="shared" si="548"/>
        <v>10</v>
      </c>
      <c r="AA5858">
        <f t="shared" si="552"/>
        <v>20</v>
      </c>
      <c r="AB5858" s="9">
        <f t="shared" si="549"/>
        <v>2001</v>
      </c>
      <c r="AC5858" s="9">
        <f t="shared" si="550"/>
        <v>12</v>
      </c>
      <c r="AD5858" s="9">
        <f t="shared" si="551"/>
        <v>21</v>
      </c>
    </row>
    <row r="5859" spans="1:30" ht="15.6">
      <c r="A5859" s="2" t="s">
        <v>24</v>
      </c>
      <c r="B5859" s="2" t="s">
        <v>25</v>
      </c>
      <c r="C5859" s="2" t="s">
        <v>147</v>
      </c>
      <c r="D5859" s="2" t="s">
        <v>42337</v>
      </c>
      <c r="E5859" s="2" t="s">
        <v>42338</v>
      </c>
      <c r="F5859" s="2" t="s">
        <v>40704</v>
      </c>
      <c r="G5859" s="2" t="s">
        <v>42339</v>
      </c>
      <c r="H5859" s="2" t="s">
        <v>31664</v>
      </c>
      <c r="I5859" s="2" t="s">
        <v>30</v>
      </c>
      <c r="J5859" s="2" t="s">
        <v>32</v>
      </c>
      <c r="K5859" s="2" t="s">
        <v>39487</v>
      </c>
      <c r="L5859" s="2" t="s">
        <v>30</v>
      </c>
      <c r="M5859" s="2" t="s">
        <v>30</v>
      </c>
      <c r="N5859" s="2" t="s">
        <v>30</v>
      </c>
      <c r="O5859" s="2" t="s">
        <v>428</v>
      </c>
      <c r="P5859" s="3">
        <v>0</v>
      </c>
      <c r="Q5859" s="2" t="s">
        <v>30</v>
      </c>
      <c r="R5859" s="3">
        <v>1</v>
      </c>
      <c r="S5859" s="2" t="s">
        <v>42340</v>
      </c>
      <c r="T5859" s="2" t="s">
        <v>42341</v>
      </c>
      <c r="U5859" s="3">
        <v>3</v>
      </c>
      <c r="V5859" s="2" t="s">
        <v>30</v>
      </c>
      <c r="W5859" s="2" t="s">
        <v>30</v>
      </c>
      <c r="X5859" s="2" t="s">
        <v>42342</v>
      </c>
      <c r="Y5859">
        <f t="shared" si="547"/>
        <v>2000</v>
      </c>
      <c r="Z5859" s="8">
        <f t="shared" si="548"/>
        <v>10</v>
      </c>
      <c r="AA5859">
        <f t="shared" si="552"/>
        <v>20</v>
      </c>
      <c r="AB5859" s="9">
        <f t="shared" si="549"/>
        <v>2001</v>
      </c>
      <c r="AC5859" s="9">
        <f t="shared" si="550"/>
        <v>12</v>
      </c>
      <c r="AD5859" s="9">
        <f t="shared" si="551"/>
        <v>21</v>
      </c>
    </row>
    <row r="5860" spans="1:30" ht="15.6">
      <c r="A5860" s="2" t="s">
        <v>24</v>
      </c>
      <c r="B5860" s="2" t="s">
        <v>25</v>
      </c>
      <c r="C5860" s="2" t="s">
        <v>147</v>
      </c>
      <c r="D5860" s="2" t="s">
        <v>42343</v>
      </c>
      <c r="E5860" s="2" t="s">
        <v>42344</v>
      </c>
      <c r="F5860" s="2" t="s">
        <v>31986</v>
      </c>
      <c r="G5860" s="2" t="s">
        <v>42345</v>
      </c>
      <c r="H5860" s="2" t="s">
        <v>31664</v>
      </c>
      <c r="I5860" s="2" t="s">
        <v>30</v>
      </c>
      <c r="J5860" s="2" t="s">
        <v>32</v>
      </c>
      <c r="K5860" s="2" t="s">
        <v>6916</v>
      </c>
      <c r="L5860" s="2" t="s">
        <v>30</v>
      </c>
      <c r="M5860" s="2" t="s">
        <v>30</v>
      </c>
      <c r="N5860" s="2" t="s">
        <v>30</v>
      </c>
      <c r="O5860" s="2" t="s">
        <v>428</v>
      </c>
      <c r="P5860" s="3">
        <v>0</v>
      </c>
      <c r="Q5860" s="2" t="s">
        <v>30</v>
      </c>
      <c r="R5860" s="3">
        <v>1</v>
      </c>
      <c r="S5860" s="2" t="s">
        <v>27483</v>
      </c>
      <c r="T5860" s="2" t="s">
        <v>42346</v>
      </c>
      <c r="U5860" s="3">
        <v>3</v>
      </c>
      <c r="V5860" s="2" t="s">
        <v>30</v>
      </c>
      <c r="W5860" s="2" t="s">
        <v>30</v>
      </c>
      <c r="X5860" s="2" t="s">
        <v>42347</v>
      </c>
      <c r="Y5860">
        <f t="shared" si="547"/>
        <v>2000</v>
      </c>
      <c r="Z5860" s="8">
        <f t="shared" si="548"/>
        <v>10</v>
      </c>
      <c r="AA5860">
        <f t="shared" si="552"/>
        <v>26</v>
      </c>
      <c r="AB5860" s="9">
        <f t="shared" si="549"/>
        <v>2001</v>
      </c>
      <c r="AC5860" s="9">
        <f t="shared" si="550"/>
        <v>12</v>
      </c>
      <c r="AD5860" s="9">
        <f t="shared" si="551"/>
        <v>21</v>
      </c>
    </row>
    <row r="5861" spans="1:30" ht="15.6">
      <c r="A5861" s="2" t="s">
        <v>24</v>
      </c>
      <c r="B5861" s="2" t="s">
        <v>25</v>
      </c>
      <c r="C5861" s="2" t="s">
        <v>147</v>
      </c>
      <c r="D5861" s="2" t="s">
        <v>42348</v>
      </c>
      <c r="E5861" s="2" t="s">
        <v>42349</v>
      </c>
      <c r="F5861" s="2" t="s">
        <v>36501</v>
      </c>
      <c r="G5861" s="2" t="s">
        <v>42350</v>
      </c>
      <c r="H5861" s="2" t="s">
        <v>31664</v>
      </c>
      <c r="I5861" s="2" t="s">
        <v>30</v>
      </c>
      <c r="J5861" s="2" t="s">
        <v>32</v>
      </c>
      <c r="K5861" s="2" t="s">
        <v>14940</v>
      </c>
      <c r="L5861" s="2" t="s">
        <v>30</v>
      </c>
      <c r="M5861" s="2" t="s">
        <v>30</v>
      </c>
      <c r="N5861" s="2" t="s">
        <v>30</v>
      </c>
      <c r="O5861" s="2" t="s">
        <v>428</v>
      </c>
      <c r="P5861" s="3">
        <v>0</v>
      </c>
      <c r="Q5861" s="2" t="s">
        <v>30</v>
      </c>
      <c r="R5861" s="3">
        <v>1</v>
      </c>
      <c r="S5861" s="2" t="s">
        <v>42351</v>
      </c>
      <c r="T5861" s="2" t="s">
        <v>42352</v>
      </c>
      <c r="U5861" s="3">
        <v>3</v>
      </c>
      <c r="V5861" s="2" t="s">
        <v>30</v>
      </c>
      <c r="W5861" s="2" t="s">
        <v>30</v>
      </c>
      <c r="X5861" s="2" t="s">
        <v>42353</v>
      </c>
      <c r="Y5861">
        <f t="shared" si="547"/>
        <v>2000</v>
      </c>
      <c r="Z5861" s="8">
        <f t="shared" si="548"/>
        <v>11</v>
      </c>
      <c r="AA5861">
        <f t="shared" si="552"/>
        <v>7</v>
      </c>
      <c r="AB5861" s="9">
        <f t="shared" si="549"/>
        <v>2001</v>
      </c>
      <c r="AC5861" s="9">
        <f t="shared" si="550"/>
        <v>12</v>
      </c>
      <c r="AD5861" s="9">
        <f t="shared" si="551"/>
        <v>21</v>
      </c>
    </row>
    <row r="5862" spans="1:30" ht="15.6">
      <c r="A5862" s="2" t="s">
        <v>24</v>
      </c>
      <c r="B5862" s="2" t="s">
        <v>25</v>
      </c>
      <c r="C5862" s="2" t="s">
        <v>147</v>
      </c>
      <c r="D5862" s="2" t="s">
        <v>42354</v>
      </c>
      <c r="E5862" s="2" t="s">
        <v>42355</v>
      </c>
      <c r="F5862" s="2" t="s">
        <v>37363</v>
      </c>
      <c r="G5862" s="2" t="s">
        <v>42356</v>
      </c>
      <c r="H5862" s="2" t="s">
        <v>31664</v>
      </c>
      <c r="I5862" s="2" t="s">
        <v>30</v>
      </c>
      <c r="J5862" s="2" t="s">
        <v>32</v>
      </c>
      <c r="K5862" s="2" t="s">
        <v>33287</v>
      </c>
      <c r="L5862" s="2" t="s">
        <v>30</v>
      </c>
      <c r="M5862" s="2" t="s">
        <v>30</v>
      </c>
      <c r="N5862" s="2" t="s">
        <v>30</v>
      </c>
      <c r="O5862" s="2" t="s">
        <v>428</v>
      </c>
      <c r="P5862" s="3">
        <v>0</v>
      </c>
      <c r="Q5862" s="2" t="s">
        <v>30</v>
      </c>
      <c r="R5862" s="3">
        <v>0</v>
      </c>
      <c r="S5862" s="2" t="s">
        <v>30</v>
      </c>
      <c r="T5862" s="2" t="s">
        <v>42357</v>
      </c>
      <c r="U5862" s="3">
        <v>2</v>
      </c>
      <c r="V5862" s="2" t="s">
        <v>30</v>
      </c>
      <c r="W5862" s="2" t="s">
        <v>30</v>
      </c>
      <c r="X5862" s="2" t="s">
        <v>42358</v>
      </c>
      <c r="Y5862">
        <f t="shared" si="547"/>
        <v>2000</v>
      </c>
      <c r="Z5862" s="8">
        <f t="shared" si="548"/>
        <v>11</v>
      </c>
      <c r="AA5862">
        <f t="shared" si="552"/>
        <v>10</v>
      </c>
      <c r="AB5862" s="9">
        <f t="shared" si="549"/>
        <v>2001</v>
      </c>
      <c r="AC5862" s="9">
        <f t="shared" si="550"/>
        <v>12</v>
      </c>
      <c r="AD5862" s="9">
        <f t="shared" si="551"/>
        <v>21</v>
      </c>
    </row>
    <row r="5863" spans="1:30" ht="15.6">
      <c r="A5863" s="2" t="s">
        <v>24</v>
      </c>
      <c r="B5863" s="2" t="s">
        <v>25</v>
      </c>
      <c r="C5863" s="2" t="s">
        <v>4382</v>
      </c>
      <c r="D5863" s="2" t="s">
        <v>42359</v>
      </c>
      <c r="E5863" s="2" t="s">
        <v>42360</v>
      </c>
      <c r="F5863" s="2" t="s">
        <v>41849</v>
      </c>
      <c r="G5863" s="2" t="s">
        <v>42361</v>
      </c>
      <c r="H5863" s="2" t="s">
        <v>31664</v>
      </c>
      <c r="I5863" s="2" t="s">
        <v>30</v>
      </c>
      <c r="J5863" s="2" t="s">
        <v>32</v>
      </c>
      <c r="K5863" s="2" t="s">
        <v>35337</v>
      </c>
      <c r="L5863" s="2" t="s">
        <v>30</v>
      </c>
      <c r="M5863" s="2" t="s">
        <v>30</v>
      </c>
      <c r="N5863" s="2" t="s">
        <v>30</v>
      </c>
      <c r="O5863" s="2" t="s">
        <v>428</v>
      </c>
      <c r="P5863" s="3">
        <v>0</v>
      </c>
      <c r="Q5863" s="2" t="s">
        <v>30</v>
      </c>
      <c r="R5863" s="3">
        <v>0</v>
      </c>
      <c r="S5863" s="2" t="s">
        <v>30</v>
      </c>
      <c r="T5863" s="2" t="s">
        <v>42362</v>
      </c>
      <c r="U5863" s="3">
        <v>2</v>
      </c>
      <c r="V5863" s="2" t="s">
        <v>30</v>
      </c>
      <c r="W5863" s="2" t="s">
        <v>30</v>
      </c>
      <c r="X5863" s="2" t="s">
        <v>42363</v>
      </c>
      <c r="Y5863">
        <f t="shared" si="547"/>
        <v>2000</v>
      </c>
      <c r="Z5863" s="8">
        <f t="shared" si="548"/>
        <v>11</v>
      </c>
      <c r="AA5863">
        <f t="shared" si="552"/>
        <v>15</v>
      </c>
      <c r="AB5863" s="9">
        <f t="shared" si="549"/>
        <v>2001</v>
      </c>
      <c r="AC5863" s="9">
        <f t="shared" si="550"/>
        <v>12</v>
      </c>
      <c r="AD5863" s="9">
        <f t="shared" si="551"/>
        <v>21</v>
      </c>
    </row>
    <row r="5864" spans="1:30" ht="15.6">
      <c r="A5864" s="2" t="s">
        <v>24</v>
      </c>
      <c r="B5864" s="2" t="s">
        <v>288</v>
      </c>
      <c r="C5864" s="2" t="s">
        <v>25861</v>
      </c>
      <c r="D5864" s="2" t="s">
        <v>42364</v>
      </c>
      <c r="E5864" s="2" t="s">
        <v>42365</v>
      </c>
      <c r="F5864" s="2" t="s">
        <v>38905</v>
      </c>
      <c r="G5864" s="2" t="s">
        <v>42366</v>
      </c>
      <c r="H5864" s="2" t="s">
        <v>36939</v>
      </c>
      <c r="I5864" s="2" t="s">
        <v>26726</v>
      </c>
      <c r="J5864" s="2" t="s">
        <v>32</v>
      </c>
      <c r="K5864" s="2" t="s">
        <v>42367</v>
      </c>
      <c r="L5864" s="2" t="s">
        <v>42368</v>
      </c>
      <c r="M5864" s="2" t="s">
        <v>26800</v>
      </c>
      <c r="N5864" s="2" t="s">
        <v>30</v>
      </c>
      <c r="O5864" s="2" t="s">
        <v>25865</v>
      </c>
      <c r="P5864" s="3">
        <v>0</v>
      </c>
      <c r="Q5864" s="2" t="s">
        <v>30</v>
      </c>
      <c r="R5864" s="3">
        <v>1</v>
      </c>
      <c r="S5864" s="2" t="s">
        <v>42369</v>
      </c>
      <c r="T5864" s="2" t="s">
        <v>42370</v>
      </c>
      <c r="U5864" s="3">
        <v>2</v>
      </c>
      <c r="V5864" s="2" t="s">
        <v>30</v>
      </c>
      <c r="W5864" s="2" t="s">
        <v>30</v>
      </c>
      <c r="X5864" s="2" t="s">
        <v>42371</v>
      </c>
      <c r="Y5864">
        <f t="shared" si="547"/>
        <v>1999</v>
      </c>
      <c r="Z5864" s="8">
        <f t="shared" si="548"/>
        <v>11</v>
      </c>
      <c r="AA5864">
        <f t="shared" si="552"/>
        <v>5</v>
      </c>
      <c r="AB5864" s="9">
        <f t="shared" si="549"/>
        <v>2001</v>
      </c>
      <c r="AC5864" s="9">
        <f t="shared" si="550"/>
        <v>12</v>
      </c>
      <c r="AD5864" s="9">
        <f t="shared" si="551"/>
        <v>11</v>
      </c>
    </row>
    <row r="5865" spans="1:30" ht="15.6">
      <c r="A5865" s="2" t="s">
        <v>24</v>
      </c>
      <c r="B5865" s="2" t="s">
        <v>288</v>
      </c>
      <c r="C5865" s="2" t="s">
        <v>147</v>
      </c>
      <c r="D5865" s="2" t="s">
        <v>42372</v>
      </c>
      <c r="E5865" s="2" t="s">
        <v>42373</v>
      </c>
      <c r="F5865" s="2" t="s">
        <v>42374</v>
      </c>
      <c r="G5865" s="2" t="s">
        <v>42375</v>
      </c>
      <c r="H5865" s="2" t="s">
        <v>36939</v>
      </c>
      <c r="I5865" s="2" t="s">
        <v>26726</v>
      </c>
      <c r="J5865" s="2" t="s">
        <v>32</v>
      </c>
      <c r="K5865" s="2" t="s">
        <v>38794</v>
      </c>
      <c r="L5865" s="2" t="s">
        <v>38795</v>
      </c>
      <c r="M5865" s="2" t="s">
        <v>28162</v>
      </c>
      <c r="N5865" s="2" t="s">
        <v>30</v>
      </c>
      <c r="O5865" s="2" t="s">
        <v>42376</v>
      </c>
      <c r="P5865" s="3">
        <v>0</v>
      </c>
      <c r="Q5865" s="2" t="s">
        <v>30</v>
      </c>
      <c r="R5865" s="3">
        <v>2</v>
      </c>
      <c r="S5865" s="2" t="s">
        <v>42377</v>
      </c>
      <c r="T5865" s="2" t="s">
        <v>42378</v>
      </c>
      <c r="U5865" s="3">
        <v>2</v>
      </c>
      <c r="V5865" s="2" t="s">
        <v>30</v>
      </c>
      <c r="W5865" s="2" t="s">
        <v>30</v>
      </c>
      <c r="X5865" s="2" t="s">
        <v>42379</v>
      </c>
      <c r="Y5865">
        <f t="shared" si="547"/>
        <v>2000</v>
      </c>
      <c r="Z5865" s="8">
        <f t="shared" si="548"/>
        <v>6</v>
      </c>
      <c r="AA5865">
        <f t="shared" si="552"/>
        <v>17</v>
      </c>
      <c r="AB5865" s="9">
        <f t="shared" si="549"/>
        <v>2001</v>
      </c>
      <c r="AC5865" s="9">
        <f t="shared" si="550"/>
        <v>12</v>
      </c>
      <c r="AD5865" s="9">
        <f t="shared" si="551"/>
        <v>11</v>
      </c>
    </row>
    <row r="5866" spans="1:30" ht="15.6">
      <c r="A5866" s="2" t="s">
        <v>24</v>
      </c>
      <c r="B5866" s="2" t="s">
        <v>288</v>
      </c>
      <c r="C5866" s="2" t="s">
        <v>42380</v>
      </c>
      <c r="D5866" s="2" t="s">
        <v>42381</v>
      </c>
      <c r="E5866" s="2" t="s">
        <v>42382</v>
      </c>
      <c r="F5866" s="2" t="s">
        <v>42148</v>
      </c>
      <c r="G5866" s="2" t="s">
        <v>42383</v>
      </c>
      <c r="H5866" s="2" t="s">
        <v>36939</v>
      </c>
      <c r="I5866" s="2" t="s">
        <v>26726</v>
      </c>
      <c r="J5866" s="2" t="s">
        <v>32</v>
      </c>
      <c r="K5866" s="2" t="s">
        <v>42384</v>
      </c>
      <c r="L5866" s="2" t="s">
        <v>42385</v>
      </c>
      <c r="M5866" s="2" t="s">
        <v>24</v>
      </c>
      <c r="N5866" s="2" t="s">
        <v>30</v>
      </c>
      <c r="O5866" s="2" t="s">
        <v>4025</v>
      </c>
      <c r="P5866" s="3">
        <v>0</v>
      </c>
      <c r="Q5866" s="2" t="s">
        <v>30</v>
      </c>
      <c r="R5866" s="3">
        <v>0</v>
      </c>
      <c r="S5866" s="2" t="s">
        <v>30</v>
      </c>
      <c r="T5866" s="2" t="s">
        <v>42386</v>
      </c>
      <c r="U5866" s="3">
        <v>1</v>
      </c>
      <c r="V5866" s="2" t="s">
        <v>30</v>
      </c>
      <c r="W5866" s="2" t="s">
        <v>30</v>
      </c>
      <c r="X5866" s="2" t="s">
        <v>42387</v>
      </c>
      <c r="Y5866">
        <f t="shared" si="547"/>
        <v>2000</v>
      </c>
      <c r="Z5866" s="8">
        <f t="shared" si="548"/>
        <v>2</v>
      </c>
      <c r="AA5866">
        <f t="shared" si="552"/>
        <v>22</v>
      </c>
      <c r="AB5866" s="9">
        <f t="shared" si="549"/>
        <v>2001</v>
      </c>
      <c r="AC5866" s="9">
        <f t="shared" si="550"/>
        <v>12</v>
      </c>
      <c r="AD5866" s="9">
        <f t="shared" si="551"/>
        <v>11</v>
      </c>
    </row>
    <row r="5867" spans="1:30" ht="15.6">
      <c r="A5867" s="2" t="s">
        <v>24</v>
      </c>
      <c r="B5867" s="2" t="s">
        <v>288</v>
      </c>
      <c r="C5867" s="2" t="s">
        <v>42388</v>
      </c>
      <c r="D5867" s="2" t="s">
        <v>42389</v>
      </c>
      <c r="E5867" s="2" t="s">
        <v>42390</v>
      </c>
      <c r="F5867" s="2" t="s">
        <v>42391</v>
      </c>
      <c r="G5867" s="2" t="s">
        <v>42392</v>
      </c>
      <c r="H5867" s="2" t="s">
        <v>36939</v>
      </c>
      <c r="I5867" s="2" t="s">
        <v>26726</v>
      </c>
      <c r="J5867" s="2" t="s">
        <v>32</v>
      </c>
      <c r="K5867" s="2" t="s">
        <v>42150</v>
      </c>
      <c r="L5867" s="2" t="s">
        <v>42151</v>
      </c>
      <c r="M5867" s="2" t="s">
        <v>26800</v>
      </c>
      <c r="N5867" s="2" t="s">
        <v>30</v>
      </c>
      <c r="O5867" s="2" t="s">
        <v>11908</v>
      </c>
      <c r="P5867" s="3">
        <v>0</v>
      </c>
      <c r="Q5867" s="2" t="s">
        <v>30</v>
      </c>
      <c r="R5867" s="3">
        <v>1</v>
      </c>
      <c r="S5867" s="2" t="s">
        <v>42393</v>
      </c>
      <c r="T5867" s="2" t="s">
        <v>42394</v>
      </c>
      <c r="U5867" s="3">
        <v>1</v>
      </c>
      <c r="V5867" s="2" t="s">
        <v>30</v>
      </c>
      <c r="W5867" s="2" t="s">
        <v>30</v>
      </c>
      <c r="X5867" s="2" t="s">
        <v>42395</v>
      </c>
      <c r="Y5867">
        <f t="shared" si="547"/>
        <v>2000</v>
      </c>
      <c r="Z5867" s="8">
        <f t="shared" si="548"/>
        <v>2</v>
      </c>
      <c r="AA5867">
        <f t="shared" si="552"/>
        <v>15</v>
      </c>
      <c r="AB5867" s="9">
        <f t="shared" si="549"/>
        <v>2001</v>
      </c>
      <c r="AC5867" s="9">
        <f t="shared" si="550"/>
        <v>12</v>
      </c>
      <c r="AD5867" s="9">
        <f t="shared" si="551"/>
        <v>11</v>
      </c>
    </row>
    <row r="5868" spans="1:30" ht="15.6">
      <c r="A5868" s="2" t="s">
        <v>24</v>
      </c>
      <c r="B5868" s="2" t="s">
        <v>25</v>
      </c>
      <c r="C5868" s="2" t="s">
        <v>42396</v>
      </c>
      <c r="D5868" s="2" t="s">
        <v>42397</v>
      </c>
      <c r="E5868" s="2" t="s">
        <v>42398</v>
      </c>
      <c r="F5868" s="2" t="s">
        <v>42399</v>
      </c>
      <c r="G5868" s="2" t="s">
        <v>42400</v>
      </c>
      <c r="H5868" s="2" t="s">
        <v>36939</v>
      </c>
      <c r="I5868" s="2" t="s">
        <v>26726</v>
      </c>
      <c r="J5868" s="2" t="s">
        <v>32</v>
      </c>
      <c r="K5868" s="2" t="s">
        <v>42401</v>
      </c>
      <c r="L5868" s="2" t="s">
        <v>42402</v>
      </c>
      <c r="M5868" s="2" t="s">
        <v>26789</v>
      </c>
      <c r="N5868" s="2" t="s">
        <v>30</v>
      </c>
      <c r="O5868" s="2" t="s">
        <v>42403</v>
      </c>
      <c r="P5868" s="3">
        <v>0</v>
      </c>
      <c r="Q5868" s="2" t="s">
        <v>30</v>
      </c>
      <c r="R5868" s="3">
        <v>0</v>
      </c>
      <c r="S5868" s="2" t="s">
        <v>30</v>
      </c>
      <c r="T5868" s="2" t="s">
        <v>42404</v>
      </c>
      <c r="U5868" s="3">
        <v>4</v>
      </c>
      <c r="V5868" s="2" t="s">
        <v>30</v>
      </c>
      <c r="W5868" s="2" t="s">
        <v>30</v>
      </c>
      <c r="X5868" s="2" t="s">
        <v>42405</v>
      </c>
      <c r="Y5868">
        <f t="shared" si="547"/>
        <v>2000</v>
      </c>
      <c r="Z5868" s="8">
        <f t="shared" si="548"/>
        <v>4</v>
      </c>
      <c r="AA5868">
        <f t="shared" si="552"/>
        <v>14</v>
      </c>
      <c r="AB5868" s="9">
        <f t="shared" si="549"/>
        <v>2001</v>
      </c>
      <c r="AC5868" s="9">
        <f t="shared" si="550"/>
        <v>12</v>
      </c>
      <c r="AD5868" s="9">
        <f t="shared" si="551"/>
        <v>11</v>
      </c>
    </row>
    <row r="5869" spans="1:30" ht="15.6">
      <c r="A5869" s="2" t="s">
        <v>24</v>
      </c>
      <c r="B5869" s="2" t="s">
        <v>288</v>
      </c>
      <c r="C5869" s="2" t="s">
        <v>42406</v>
      </c>
      <c r="D5869" s="2" t="s">
        <v>42407</v>
      </c>
      <c r="E5869" s="2" t="s">
        <v>42408</v>
      </c>
      <c r="F5869" s="2" t="s">
        <v>29035</v>
      </c>
      <c r="G5869" s="2" t="s">
        <v>42409</v>
      </c>
      <c r="H5869" s="2" t="s">
        <v>42410</v>
      </c>
      <c r="I5869" s="2" t="s">
        <v>26726</v>
      </c>
      <c r="J5869" s="2" t="s">
        <v>32</v>
      </c>
      <c r="K5869" s="2" t="s">
        <v>36545</v>
      </c>
      <c r="L5869" s="2" t="s">
        <v>36546</v>
      </c>
      <c r="M5869" s="2" t="s">
        <v>26728</v>
      </c>
      <c r="N5869" s="2" t="s">
        <v>30</v>
      </c>
      <c r="O5869" s="2" t="s">
        <v>31756</v>
      </c>
      <c r="P5869" s="3">
        <v>0</v>
      </c>
      <c r="Q5869" s="2" t="s">
        <v>30</v>
      </c>
      <c r="R5869" s="3">
        <v>1</v>
      </c>
      <c r="S5869" s="2" t="s">
        <v>42411</v>
      </c>
      <c r="T5869" s="2" t="s">
        <v>42412</v>
      </c>
      <c r="U5869" s="3">
        <v>2</v>
      </c>
      <c r="V5869" s="2" t="s">
        <v>30</v>
      </c>
      <c r="W5869" s="2" t="s">
        <v>30</v>
      </c>
      <c r="X5869" s="2" t="s">
        <v>42413</v>
      </c>
      <c r="Y5869">
        <f t="shared" si="547"/>
        <v>2000</v>
      </c>
      <c r="Z5869" s="8">
        <f t="shared" si="548"/>
        <v>7</v>
      </c>
      <c r="AA5869">
        <f t="shared" si="552"/>
        <v>14</v>
      </c>
      <c r="AB5869" s="9">
        <f t="shared" si="549"/>
        <v>2001</v>
      </c>
      <c r="AC5869" s="9">
        <f t="shared" si="550"/>
        <v>12</v>
      </c>
      <c r="AD5869" s="9">
        <f t="shared" si="551"/>
        <v>1</v>
      </c>
    </row>
    <row r="5870" spans="1:30" ht="15.6">
      <c r="A5870" s="2" t="s">
        <v>24</v>
      </c>
      <c r="B5870" s="2" t="s">
        <v>288</v>
      </c>
      <c r="C5870" s="2" t="s">
        <v>261</v>
      </c>
      <c r="D5870" s="2" t="s">
        <v>42414</v>
      </c>
      <c r="E5870" s="2" t="s">
        <v>42415</v>
      </c>
      <c r="F5870" s="2" t="s">
        <v>42416</v>
      </c>
      <c r="G5870" s="2" t="s">
        <v>42417</v>
      </c>
      <c r="H5870" s="2" t="s">
        <v>42410</v>
      </c>
      <c r="I5870" s="2" t="s">
        <v>26726</v>
      </c>
      <c r="J5870" s="2" t="s">
        <v>32</v>
      </c>
      <c r="K5870" s="2" t="s">
        <v>36458</v>
      </c>
      <c r="L5870" s="2" t="s">
        <v>28585</v>
      </c>
      <c r="M5870" s="2" t="s">
        <v>24</v>
      </c>
      <c r="N5870" s="2" t="s">
        <v>30</v>
      </c>
      <c r="O5870" s="2" t="s">
        <v>42418</v>
      </c>
      <c r="P5870" s="3">
        <v>0</v>
      </c>
      <c r="Q5870" s="2" t="s">
        <v>30</v>
      </c>
      <c r="R5870" s="3">
        <v>1</v>
      </c>
      <c r="S5870" s="2" t="s">
        <v>42419</v>
      </c>
      <c r="T5870" s="2" t="s">
        <v>42420</v>
      </c>
      <c r="U5870" s="3">
        <v>2</v>
      </c>
      <c r="V5870" s="2" t="s">
        <v>30</v>
      </c>
      <c r="W5870" s="2" t="s">
        <v>30</v>
      </c>
      <c r="X5870" s="2" t="s">
        <v>42421</v>
      </c>
      <c r="Y5870">
        <f t="shared" si="547"/>
        <v>2000</v>
      </c>
      <c r="Z5870" s="8">
        <f t="shared" si="548"/>
        <v>5</v>
      </c>
      <c r="AA5870">
        <f t="shared" si="552"/>
        <v>9</v>
      </c>
      <c r="AB5870" s="9">
        <f t="shared" si="549"/>
        <v>2001</v>
      </c>
      <c r="AC5870" s="9">
        <f t="shared" si="550"/>
        <v>12</v>
      </c>
      <c r="AD5870" s="9">
        <f t="shared" si="551"/>
        <v>1</v>
      </c>
    </row>
    <row r="5871" spans="1:30" ht="15.6">
      <c r="A5871" s="2" t="s">
        <v>24</v>
      </c>
      <c r="B5871" s="2" t="s">
        <v>288</v>
      </c>
      <c r="C5871" s="2" t="s">
        <v>42422</v>
      </c>
      <c r="D5871" s="2" t="s">
        <v>42423</v>
      </c>
      <c r="E5871" s="2" t="s">
        <v>42424</v>
      </c>
      <c r="F5871" s="2" t="s">
        <v>37363</v>
      </c>
      <c r="G5871" s="2" t="s">
        <v>42425</v>
      </c>
      <c r="H5871" s="2" t="s">
        <v>42410</v>
      </c>
      <c r="I5871" s="2" t="s">
        <v>26726</v>
      </c>
      <c r="J5871" s="2" t="s">
        <v>32</v>
      </c>
      <c r="K5871" s="2" t="s">
        <v>30506</v>
      </c>
      <c r="L5871" s="2" t="s">
        <v>14940</v>
      </c>
      <c r="M5871" s="2" t="s">
        <v>26789</v>
      </c>
      <c r="N5871" s="2" t="s">
        <v>30</v>
      </c>
      <c r="O5871" s="2" t="s">
        <v>42426</v>
      </c>
      <c r="P5871" s="3">
        <v>0</v>
      </c>
      <c r="Q5871" s="2" t="s">
        <v>30</v>
      </c>
      <c r="R5871" s="3">
        <v>0</v>
      </c>
      <c r="S5871" s="2" t="s">
        <v>30</v>
      </c>
      <c r="T5871" s="2" t="s">
        <v>42427</v>
      </c>
      <c r="U5871" s="3">
        <v>3</v>
      </c>
      <c r="V5871" s="2" t="s">
        <v>30</v>
      </c>
      <c r="W5871" s="2" t="s">
        <v>30</v>
      </c>
      <c r="X5871" s="2" t="s">
        <v>42428</v>
      </c>
      <c r="Y5871">
        <f t="shared" si="547"/>
        <v>2000</v>
      </c>
      <c r="Z5871" s="8">
        <f t="shared" si="548"/>
        <v>11</v>
      </c>
      <c r="AA5871">
        <f t="shared" si="552"/>
        <v>10</v>
      </c>
      <c r="AB5871" s="9">
        <f t="shared" si="549"/>
        <v>2001</v>
      </c>
      <c r="AC5871" s="9">
        <f t="shared" si="550"/>
        <v>12</v>
      </c>
      <c r="AD5871" s="9">
        <f t="shared" si="551"/>
        <v>1</v>
      </c>
    </row>
    <row r="5872" spans="1:30" ht="15.6">
      <c r="A5872" s="2" t="s">
        <v>24</v>
      </c>
      <c r="B5872" s="2" t="s">
        <v>288</v>
      </c>
      <c r="C5872" s="2" t="s">
        <v>147</v>
      </c>
      <c r="D5872" s="2" t="s">
        <v>42429</v>
      </c>
      <c r="E5872" s="2" t="s">
        <v>42430</v>
      </c>
      <c r="F5872" s="2" t="s">
        <v>39837</v>
      </c>
      <c r="G5872" s="2" t="s">
        <v>42431</v>
      </c>
      <c r="H5872" s="2" t="s">
        <v>42410</v>
      </c>
      <c r="I5872" s="2" t="s">
        <v>26726</v>
      </c>
      <c r="J5872" s="2" t="s">
        <v>32</v>
      </c>
      <c r="K5872" s="2" t="s">
        <v>28153</v>
      </c>
      <c r="L5872" s="2" t="s">
        <v>20863</v>
      </c>
      <c r="M5872" s="2" t="s">
        <v>24</v>
      </c>
      <c r="N5872" s="2" t="s">
        <v>30</v>
      </c>
      <c r="O5872" s="2" t="s">
        <v>42432</v>
      </c>
      <c r="P5872" s="3">
        <v>0</v>
      </c>
      <c r="Q5872" s="2" t="s">
        <v>30</v>
      </c>
      <c r="R5872" s="3">
        <v>0</v>
      </c>
      <c r="S5872" s="2" t="s">
        <v>30</v>
      </c>
      <c r="T5872" s="2" t="s">
        <v>42433</v>
      </c>
      <c r="U5872" s="3">
        <v>2</v>
      </c>
      <c r="V5872" s="2" t="s">
        <v>30</v>
      </c>
      <c r="W5872" s="2" t="s">
        <v>30</v>
      </c>
      <c r="X5872" s="2" t="s">
        <v>42434</v>
      </c>
      <c r="Y5872">
        <f t="shared" si="547"/>
        <v>2000</v>
      </c>
      <c r="Z5872" s="8">
        <f t="shared" si="548"/>
        <v>12</v>
      </c>
      <c r="AA5872">
        <f t="shared" si="552"/>
        <v>27</v>
      </c>
      <c r="AB5872" s="9">
        <f t="shared" si="549"/>
        <v>2001</v>
      </c>
      <c r="AC5872" s="9">
        <f t="shared" si="550"/>
        <v>12</v>
      </c>
      <c r="AD5872" s="9">
        <f t="shared" si="551"/>
        <v>1</v>
      </c>
    </row>
    <row r="5873" spans="1:30" ht="15.6">
      <c r="A5873" s="2" t="s">
        <v>24</v>
      </c>
      <c r="B5873" s="2" t="s">
        <v>288</v>
      </c>
      <c r="C5873" s="2" t="s">
        <v>432</v>
      </c>
      <c r="D5873" s="2" t="s">
        <v>42435</v>
      </c>
      <c r="E5873" s="2" t="s">
        <v>42436</v>
      </c>
      <c r="F5873" s="2" t="s">
        <v>30204</v>
      </c>
      <c r="G5873" s="2" t="s">
        <v>42437</v>
      </c>
      <c r="H5873" s="2" t="s">
        <v>42410</v>
      </c>
      <c r="I5873" s="2" t="s">
        <v>26726</v>
      </c>
      <c r="J5873" s="2" t="s">
        <v>32</v>
      </c>
      <c r="K5873" s="2" t="s">
        <v>31732</v>
      </c>
      <c r="L5873" s="2" t="s">
        <v>24215</v>
      </c>
      <c r="M5873" s="2" t="s">
        <v>26789</v>
      </c>
      <c r="N5873" s="2" t="s">
        <v>30</v>
      </c>
      <c r="O5873" s="2" t="s">
        <v>42438</v>
      </c>
      <c r="P5873" s="3">
        <v>0</v>
      </c>
      <c r="Q5873" s="2" t="s">
        <v>30</v>
      </c>
      <c r="R5873" s="3">
        <v>1</v>
      </c>
      <c r="S5873" s="2" t="s">
        <v>42439</v>
      </c>
      <c r="T5873" s="2" t="s">
        <v>42440</v>
      </c>
      <c r="U5873" s="3">
        <v>6</v>
      </c>
      <c r="V5873" s="2" t="s">
        <v>30</v>
      </c>
      <c r="W5873" s="2" t="s">
        <v>30</v>
      </c>
      <c r="X5873" s="2" t="s">
        <v>42441</v>
      </c>
      <c r="Y5873">
        <f t="shared" si="547"/>
        <v>2000</v>
      </c>
      <c r="Z5873" s="8">
        <f t="shared" si="548"/>
        <v>12</v>
      </c>
      <c r="AA5873">
        <f t="shared" si="552"/>
        <v>21</v>
      </c>
      <c r="AB5873" s="9">
        <f t="shared" si="549"/>
        <v>2001</v>
      </c>
      <c r="AC5873" s="9">
        <f t="shared" si="550"/>
        <v>12</v>
      </c>
      <c r="AD5873" s="9">
        <f t="shared" si="551"/>
        <v>1</v>
      </c>
    </row>
    <row r="5874" spans="1:30" ht="15.6">
      <c r="A5874" s="2" t="s">
        <v>24</v>
      </c>
      <c r="B5874" s="2" t="s">
        <v>288</v>
      </c>
      <c r="C5874" s="2" t="s">
        <v>2673</v>
      </c>
      <c r="D5874" s="2" t="s">
        <v>41118</v>
      </c>
      <c r="E5874" s="2" t="s">
        <v>42442</v>
      </c>
      <c r="F5874" s="2" t="s">
        <v>36654</v>
      </c>
      <c r="G5874" s="2" t="s">
        <v>42443</v>
      </c>
      <c r="H5874" s="2" t="s">
        <v>42410</v>
      </c>
      <c r="I5874" s="2" t="s">
        <v>26726</v>
      </c>
      <c r="J5874" s="2" t="s">
        <v>32</v>
      </c>
      <c r="K5874" s="2" t="s">
        <v>30506</v>
      </c>
      <c r="L5874" s="2" t="s">
        <v>14940</v>
      </c>
      <c r="M5874" s="2" t="s">
        <v>26789</v>
      </c>
      <c r="N5874" s="2" t="s">
        <v>30</v>
      </c>
      <c r="O5874" s="2" t="s">
        <v>42444</v>
      </c>
      <c r="P5874" s="3">
        <v>0</v>
      </c>
      <c r="Q5874" s="2" t="s">
        <v>30</v>
      </c>
      <c r="R5874" s="3">
        <v>0</v>
      </c>
      <c r="S5874" s="2" t="s">
        <v>30</v>
      </c>
      <c r="T5874" s="2" t="s">
        <v>37631</v>
      </c>
      <c r="U5874" s="3">
        <v>8</v>
      </c>
      <c r="V5874" s="2" t="s">
        <v>30</v>
      </c>
      <c r="W5874" s="2" t="s">
        <v>30</v>
      </c>
      <c r="X5874" s="2" t="s">
        <v>42445</v>
      </c>
      <c r="Y5874">
        <f t="shared" si="547"/>
        <v>2000</v>
      </c>
      <c r="Z5874" s="8">
        <f t="shared" si="548"/>
        <v>12</v>
      </c>
      <c r="AA5874">
        <f t="shared" si="552"/>
        <v>29</v>
      </c>
      <c r="AB5874" s="9">
        <f t="shared" si="549"/>
        <v>2001</v>
      </c>
      <c r="AC5874" s="9">
        <f t="shared" si="550"/>
        <v>12</v>
      </c>
      <c r="AD5874" s="9">
        <f t="shared" si="551"/>
        <v>1</v>
      </c>
    </row>
    <row r="5875" spans="1:30" ht="15.6">
      <c r="A5875" s="2" t="s">
        <v>24</v>
      </c>
      <c r="B5875" s="2" t="s">
        <v>288</v>
      </c>
      <c r="C5875" s="2" t="s">
        <v>42446</v>
      </c>
      <c r="D5875" s="2" t="s">
        <v>42447</v>
      </c>
      <c r="E5875" s="2" t="s">
        <v>42448</v>
      </c>
      <c r="F5875" s="2" t="s">
        <v>39807</v>
      </c>
      <c r="G5875" s="2" t="s">
        <v>42449</v>
      </c>
      <c r="H5875" s="2" t="s">
        <v>42410</v>
      </c>
      <c r="I5875" s="2" t="s">
        <v>26726</v>
      </c>
      <c r="J5875" s="2" t="s">
        <v>32</v>
      </c>
      <c r="K5875" s="2" t="s">
        <v>27142</v>
      </c>
      <c r="L5875" s="2" t="s">
        <v>14149</v>
      </c>
      <c r="M5875" s="2" t="s">
        <v>24</v>
      </c>
      <c r="N5875" s="2" t="s">
        <v>30</v>
      </c>
      <c r="O5875" s="2" t="s">
        <v>42450</v>
      </c>
      <c r="P5875" s="3">
        <v>0</v>
      </c>
      <c r="Q5875" s="2" t="s">
        <v>30</v>
      </c>
      <c r="R5875" s="3">
        <v>0</v>
      </c>
      <c r="S5875" s="2" t="s">
        <v>30</v>
      </c>
      <c r="T5875" s="2" t="s">
        <v>42451</v>
      </c>
      <c r="U5875" s="3">
        <v>2</v>
      </c>
      <c r="V5875" s="2" t="s">
        <v>30</v>
      </c>
      <c r="W5875" s="2" t="s">
        <v>30</v>
      </c>
      <c r="X5875" s="2" t="s">
        <v>42452</v>
      </c>
      <c r="Y5875">
        <f t="shared" si="547"/>
        <v>2000</v>
      </c>
      <c r="Z5875" s="8">
        <f t="shared" si="548"/>
        <v>12</v>
      </c>
      <c r="AA5875">
        <f t="shared" si="552"/>
        <v>30</v>
      </c>
      <c r="AB5875" s="9">
        <f t="shared" si="549"/>
        <v>2001</v>
      </c>
      <c r="AC5875" s="9">
        <f t="shared" si="550"/>
        <v>12</v>
      </c>
      <c r="AD5875" s="9">
        <f t="shared" si="551"/>
        <v>1</v>
      </c>
    </row>
    <row r="5876" spans="1:30" ht="15.6">
      <c r="A5876" s="2" t="s">
        <v>24</v>
      </c>
      <c r="B5876" s="2" t="s">
        <v>288</v>
      </c>
      <c r="C5876" s="2" t="s">
        <v>147</v>
      </c>
      <c r="D5876" s="2" t="s">
        <v>42453</v>
      </c>
      <c r="E5876" s="2" t="s">
        <v>42454</v>
      </c>
      <c r="F5876" s="2" t="s">
        <v>31986</v>
      </c>
      <c r="G5876" s="2" t="s">
        <v>42455</v>
      </c>
      <c r="H5876" s="2" t="s">
        <v>42410</v>
      </c>
      <c r="I5876" s="2" t="s">
        <v>26726</v>
      </c>
      <c r="J5876" s="2" t="s">
        <v>32</v>
      </c>
      <c r="K5876" s="2" t="s">
        <v>30498</v>
      </c>
      <c r="L5876" s="2" t="s">
        <v>16667</v>
      </c>
      <c r="M5876" s="2" t="s">
        <v>26935</v>
      </c>
      <c r="N5876" s="2" t="s">
        <v>30</v>
      </c>
      <c r="O5876" s="2" t="s">
        <v>9271</v>
      </c>
      <c r="P5876" s="3">
        <v>0</v>
      </c>
      <c r="Q5876" s="2" t="s">
        <v>30</v>
      </c>
      <c r="R5876" s="3">
        <v>1</v>
      </c>
      <c r="S5876" s="2" t="s">
        <v>42456</v>
      </c>
      <c r="T5876" s="2" t="s">
        <v>42457</v>
      </c>
      <c r="U5876" s="3">
        <v>2</v>
      </c>
      <c r="V5876" s="2" t="s">
        <v>30</v>
      </c>
      <c r="W5876" s="2" t="s">
        <v>30</v>
      </c>
      <c r="X5876" s="2" t="s">
        <v>42458</v>
      </c>
      <c r="Y5876">
        <f t="shared" si="547"/>
        <v>2000</v>
      </c>
      <c r="Z5876" s="8">
        <f t="shared" si="548"/>
        <v>10</v>
      </c>
      <c r="AA5876">
        <f t="shared" si="552"/>
        <v>26</v>
      </c>
      <c r="AB5876" s="9">
        <f t="shared" si="549"/>
        <v>2001</v>
      </c>
      <c r="AC5876" s="9">
        <f t="shared" si="550"/>
        <v>12</v>
      </c>
      <c r="AD5876" s="9">
        <f t="shared" si="551"/>
        <v>1</v>
      </c>
    </row>
    <row r="5877" spans="1:30" ht="15.6">
      <c r="A5877" s="2" t="s">
        <v>24</v>
      </c>
      <c r="B5877" s="2" t="s">
        <v>288</v>
      </c>
      <c r="C5877" s="2" t="s">
        <v>368</v>
      </c>
      <c r="D5877" s="2" t="s">
        <v>42459</v>
      </c>
      <c r="E5877" s="2" t="s">
        <v>42460</v>
      </c>
      <c r="F5877" s="2" t="s">
        <v>27630</v>
      </c>
      <c r="G5877" s="2" t="s">
        <v>42461</v>
      </c>
      <c r="H5877" s="2" t="s">
        <v>42410</v>
      </c>
      <c r="I5877" s="2" t="s">
        <v>26726</v>
      </c>
      <c r="J5877" s="2" t="s">
        <v>32</v>
      </c>
      <c r="K5877" s="2" t="s">
        <v>27282</v>
      </c>
      <c r="L5877" s="2" t="s">
        <v>1346</v>
      </c>
      <c r="M5877" s="2" t="s">
        <v>24</v>
      </c>
      <c r="N5877" s="2" t="s">
        <v>30</v>
      </c>
      <c r="O5877" s="2" t="s">
        <v>42462</v>
      </c>
      <c r="P5877" s="3">
        <v>0</v>
      </c>
      <c r="Q5877" s="2" t="s">
        <v>30</v>
      </c>
      <c r="R5877" s="3">
        <v>0</v>
      </c>
      <c r="S5877" s="2" t="s">
        <v>30</v>
      </c>
      <c r="T5877" s="2" t="s">
        <v>42463</v>
      </c>
      <c r="U5877" s="3">
        <v>2</v>
      </c>
      <c r="V5877" s="2" t="s">
        <v>30</v>
      </c>
      <c r="W5877" s="2" t="s">
        <v>30</v>
      </c>
      <c r="X5877" s="2" t="s">
        <v>42464</v>
      </c>
      <c r="Y5877">
        <f t="shared" si="547"/>
        <v>2000</v>
      </c>
      <c r="Z5877" s="8">
        <f t="shared" si="548"/>
        <v>12</v>
      </c>
      <c r="AA5877">
        <f t="shared" si="552"/>
        <v>12</v>
      </c>
      <c r="AB5877" s="9">
        <f t="shared" si="549"/>
        <v>2001</v>
      </c>
      <c r="AC5877" s="9">
        <f t="shared" si="550"/>
        <v>12</v>
      </c>
      <c r="AD5877" s="9">
        <f t="shared" si="551"/>
        <v>1</v>
      </c>
    </row>
    <row r="5878" spans="1:30" ht="15.6">
      <c r="A5878" s="2" t="s">
        <v>24</v>
      </c>
      <c r="B5878" s="2" t="s">
        <v>288</v>
      </c>
      <c r="C5878" s="2" t="s">
        <v>147</v>
      </c>
      <c r="D5878" s="2" t="s">
        <v>42465</v>
      </c>
      <c r="E5878" s="2" t="s">
        <v>42466</v>
      </c>
      <c r="F5878" s="2" t="s">
        <v>39807</v>
      </c>
      <c r="G5878" s="2" t="s">
        <v>42467</v>
      </c>
      <c r="H5878" s="2" t="s">
        <v>42410</v>
      </c>
      <c r="I5878" s="2" t="s">
        <v>26726</v>
      </c>
      <c r="J5878" s="2" t="s">
        <v>32</v>
      </c>
      <c r="K5878" s="2" t="s">
        <v>42468</v>
      </c>
      <c r="L5878" s="2" t="s">
        <v>31268</v>
      </c>
      <c r="M5878" s="2" t="s">
        <v>26935</v>
      </c>
      <c r="N5878" s="2" t="s">
        <v>30</v>
      </c>
      <c r="O5878" s="2" t="s">
        <v>42469</v>
      </c>
      <c r="P5878" s="3">
        <v>0</v>
      </c>
      <c r="Q5878" s="2" t="s">
        <v>30</v>
      </c>
      <c r="R5878" s="3">
        <v>0</v>
      </c>
      <c r="S5878" s="2" t="s">
        <v>30</v>
      </c>
      <c r="T5878" s="2" t="s">
        <v>42470</v>
      </c>
      <c r="U5878" s="3">
        <v>2</v>
      </c>
      <c r="V5878" s="2" t="s">
        <v>30</v>
      </c>
      <c r="W5878" s="2" t="s">
        <v>30</v>
      </c>
      <c r="X5878" s="2" t="s">
        <v>42471</v>
      </c>
      <c r="Y5878">
        <f t="shared" si="547"/>
        <v>2000</v>
      </c>
      <c r="Z5878" s="8">
        <f t="shared" si="548"/>
        <v>12</v>
      </c>
      <c r="AA5878">
        <f t="shared" si="552"/>
        <v>30</v>
      </c>
      <c r="AB5878" s="9">
        <f t="shared" si="549"/>
        <v>2001</v>
      </c>
      <c r="AC5878" s="9">
        <f t="shared" si="550"/>
        <v>12</v>
      </c>
      <c r="AD5878" s="9">
        <f t="shared" si="551"/>
        <v>1</v>
      </c>
    </row>
    <row r="5879" spans="1:30" ht="15.6">
      <c r="A5879" s="2" t="s">
        <v>24</v>
      </c>
      <c r="B5879" s="2" t="s">
        <v>25</v>
      </c>
      <c r="C5879" s="2" t="s">
        <v>42472</v>
      </c>
      <c r="D5879" s="2" t="s">
        <v>42473</v>
      </c>
      <c r="E5879" s="2" t="s">
        <v>42474</v>
      </c>
      <c r="F5879" s="2" t="s">
        <v>42475</v>
      </c>
      <c r="G5879" s="2" t="s">
        <v>42476</v>
      </c>
      <c r="H5879" s="2" t="s">
        <v>42410</v>
      </c>
      <c r="I5879" s="2" t="s">
        <v>26726</v>
      </c>
      <c r="J5879" s="2" t="s">
        <v>32</v>
      </c>
      <c r="K5879" s="2" t="s">
        <v>38810</v>
      </c>
      <c r="L5879" s="2" t="s">
        <v>18897</v>
      </c>
      <c r="M5879" s="2" t="s">
        <v>24</v>
      </c>
      <c r="N5879" s="2" t="s">
        <v>30</v>
      </c>
      <c r="O5879" s="2" t="s">
        <v>42477</v>
      </c>
      <c r="P5879" s="3">
        <v>0</v>
      </c>
      <c r="Q5879" s="2" t="s">
        <v>30</v>
      </c>
      <c r="R5879" s="3">
        <v>0</v>
      </c>
      <c r="S5879" s="2" t="s">
        <v>30</v>
      </c>
      <c r="T5879" s="2" t="s">
        <v>42478</v>
      </c>
      <c r="U5879" s="3">
        <v>3</v>
      </c>
      <c r="V5879" s="2" t="s">
        <v>30</v>
      </c>
      <c r="W5879" s="2" t="s">
        <v>30</v>
      </c>
      <c r="X5879" s="2" t="s">
        <v>42479</v>
      </c>
      <c r="Y5879">
        <f t="shared" si="547"/>
        <v>2000</v>
      </c>
      <c r="Z5879" s="8">
        <f t="shared" si="548"/>
        <v>6</v>
      </c>
      <c r="AA5879">
        <f t="shared" si="552"/>
        <v>22</v>
      </c>
      <c r="AB5879" s="9">
        <f t="shared" si="549"/>
        <v>2001</v>
      </c>
      <c r="AC5879" s="9">
        <f t="shared" si="550"/>
        <v>12</v>
      </c>
      <c r="AD5879" s="9">
        <f t="shared" si="551"/>
        <v>1</v>
      </c>
    </row>
    <row r="5880" spans="1:30" ht="15.6">
      <c r="A5880" s="2" t="s">
        <v>24</v>
      </c>
      <c r="B5880" s="2" t="s">
        <v>25</v>
      </c>
      <c r="C5880" s="2" t="s">
        <v>147</v>
      </c>
      <c r="D5880" s="2" t="s">
        <v>42480</v>
      </c>
      <c r="E5880" s="2" t="s">
        <v>42481</v>
      </c>
      <c r="F5880" s="2" t="s">
        <v>42482</v>
      </c>
      <c r="G5880" s="2" t="s">
        <v>42483</v>
      </c>
      <c r="H5880" s="2" t="s">
        <v>42410</v>
      </c>
      <c r="I5880" s="2" t="s">
        <v>30</v>
      </c>
      <c r="J5880" s="2" t="s">
        <v>32</v>
      </c>
      <c r="K5880" s="2" t="s">
        <v>42484</v>
      </c>
      <c r="L5880" s="2" t="s">
        <v>30</v>
      </c>
      <c r="M5880" s="2" t="s">
        <v>30</v>
      </c>
      <c r="N5880" s="2" t="s">
        <v>30</v>
      </c>
      <c r="O5880" s="2" t="s">
        <v>428</v>
      </c>
      <c r="P5880" s="3">
        <v>0</v>
      </c>
      <c r="Q5880" s="2" t="s">
        <v>30</v>
      </c>
      <c r="R5880" s="3">
        <v>3</v>
      </c>
      <c r="S5880" s="2" t="s">
        <v>42485</v>
      </c>
      <c r="T5880" s="2" t="s">
        <v>42486</v>
      </c>
      <c r="U5880" s="3">
        <v>1</v>
      </c>
      <c r="V5880" s="2" t="s">
        <v>30</v>
      </c>
      <c r="W5880" s="2" t="s">
        <v>30</v>
      </c>
      <c r="X5880" s="2" t="s">
        <v>42487</v>
      </c>
      <c r="Y5880">
        <f t="shared" si="547"/>
        <v>1999</v>
      </c>
      <c r="Z5880" s="8">
        <f t="shared" si="548"/>
        <v>8</v>
      </c>
      <c r="AA5880">
        <f t="shared" si="552"/>
        <v>20</v>
      </c>
      <c r="AB5880" s="9">
        <f t="shared" si="549"/>
        <v>2001</v>
      </c>
      <c r="AC5880" s="9">
        <f t="shared" si="550"/>
        <v>12</v>
      </c>
      <c r="AD5880" s="9">
        <f t="shared" si="551"/>
        <v>1</v>
      </c>
    </row>
    <row r="5881" spans="1:30" ht="15.6">
      <c r="A5881" s="2" t="s">
        <v>24</v>
      </c>
      <c r="B5881" s="2" t="s">
        <v>25</v>
      </c>
      <c r="C5881" s="2" t="s">
        <v>42488</v>
      </c>
      <c r="D5881" s="2" t="s">
        <v>42489</v>
      </c>
      <c r="E5881" s="2" t="s">
        <v>42490</v>
      </c>
      <c r="F5881" s="2" t="s">
        <v>38905</v>
      </c>
      <c r="G5881" s="2" t="s">
        <v>42491</v>
      </c>
      <c r="H5881" s="2" t="s">
        <v>42410</v>
      </c>
      <c r="I5881" s="2" t="s">
        <v>30</v>
      </c>
      <c r="J5881" s="2" t="s">
        <v>32</v>
      </c>
      <c r="K5881" s="2" t="s">
        <v>42492</v>
      </c>
      <c r="L5881" s="2" t="s">
        <v>30</v>
      </c>
      <c r="M5881" s="2" t="s">
        <v>30</v>
      </c>
      <c r="N5881" s="2" t="s">
        <v>30</v>
      </c>
      <c r="O5881" s="2" t="s">
        <v>428</v>
      </c>
      <c r="P5881" s="3">
        <v>0</v>
      </c>
      <c r="Q5881" s="2" t="s">
        <v>30</v>
      </c>
      <c r="R5881" s="3">
        <v>2</v>
      </c>
      <c r="S5881" s="2" t="s">
        <v>42493</v>
      </c>
      <c r="T5881" s="2" t="s">
        <v>42494</v>
      </c>
      <c r="U5881" s="3">
        <v>2</v>
      </c>
      <c r="V5881" s="2" t="s">
        <v>30</v>
      </c>
      <c r="W5881" s="2" t="s">
        <v>30</v>
      </c>
      <c r="X5881" s="2" t="s">
        <v>42495</v>
      </c>
      <c r="Y5881">
        <f t="shared" si="547"/>
        <v>1999</v>
      </c>
      <c r="Z5881" s="8">
        <f t="shared" si="548"/>
        <v>11</v>
      </c>
      <c r="AA5881">
        <f t="shared" si="552"/>
        <v>5</v>
      </c>
      <c r="AB5881" s="9">
        <f t="shared" si="549"/>
        <v>2001</v>
      </c>
      <c r="AC5881" s="9">
        <f t="shared" si="550"/>
        <v>12</v>
      </c>
      <c r="AD5881" s="9">
        <f t="shared" si="551"/>
        <v>1</v>
      </c>
    </row>
    <row r="5882" spans="1:30" ht="15.6">
      <c r="A5882" s="2" t="s">
        <v>24</v>
      </c>
      <c r="B5882" s="2" t="s">
        <v>288</v>
      </c>
      <c r="C5882" s="2" t="s">
        <v>147</v>
      </c>
      <c r="D5882" s="2" t="s">
        <v>42496</v>
      </c>
      <c r="E5882" s="2" t="s">
        <v>42497</v>
      </c>
      <c r="F5882" s="2" t="s">
        <v>38366</v>
      </c>
      <c r="G5882" s="2" t="s">
        <v>42498</v>
      </c>
      <c r="H5882" s="2" t="s">
        <v>28380</v>
      </c>
      <c r="I5882" s="2" t="s">
        <v>26726</v>
      </c>
      <c r="J5882" s="2" t="s">
        <v>32</v>
      </c>
      <c r="K5882" s="2" t="s">
        <v>36656</v>
      </c>
      <c r="L5882" s="2" t="s">
        <v>31134</v>
      </c>
      <c r="M5882" s="2" t="s">
        <v>24</v>
      </c>
      <c r="N5882" s="2" t="s">
        <v>30</v>
      </c>
      <c r="O5882" s="2" t="s">
        <v>42499</v>
      </c>
      <c r="P5882" s="3">
        <v>0</v>
      </c>
      <c r="Q5882" s="2" t="s">
        <v>30</v>
      </c>
      <c r="R5882" s="3">
        <v>0</v>
      </c>
      <c r="S5882" s="2" t="s">
        <v>30</v>
      </c>
      <c r="T5882" s="2" t="s">
        <v>42500</v>
      </c>
      <c r="U5882" s="3">
        <v>4</v>
      </c>
      <c r="V5882" s="2" t="s">
        <v>30</v>
      </c>
      <c r="W5882" s="2" t="s">
        <v>30</v>
      </c>
      <c r="X5882" s="2" t="s">
        <v>42501</v>
      </c>
      <c r="Y5882">
        <f t="shared" si="547"/>
        <v>1999</v>
      </c>
      <c r="Z5882" s="8">
        <f t="shared" si="548"/>
        <v>4</v>
      </c>
      <c r="AA5882">
        <f t="shared" si="552"/>
        <v>9</v>
      </c>
      <c r="AB5882" s="9">
        <f t="shared" si="549"/>
        <v>2001</v>
      </c>
      <c r="AC5882" s="9">
        <f t="shared" si="550"/>
        <v>11</v>
      </c>
      <c r="AD5882" s="9">
        <f t="shared" si="551"/>
        <v>21</v>
      </c>
    </row>
    <row r="5883" spans="1:30" ht="15.6">
      <c r="A5883" s="2" t="s">
        <v>24</v>
      </c>
      <c r="B5883" s="2" t="s">
        <v>288</v>
      </c>
      <c r="C5883" s="2" t="s">
        <v>2207</v>
      </c>
      <c r="D5883" s="2" t="s">
        <v>42502</v>
      </c>
      <c r="E5883" s="2" t="s">
        <v>42503</v>
      </c>
      <c r="F5883" s="2" t="s">
        <v>42504</v>
      </c>
      <c r="G5883" s="2" t="s">
        <v>42505</v>
      </c>
      <c r="H5883" s="2" t="s">
        <v>28380</v>
      </c>
      <c r="I5883" s="2" t="s">
        <v>26726</v>
      </c>
      <c r="J5883" s="2" t="s">
        <v>32</v>
      </c>
      <c r="K5883" s="2" t="s">
        <v>33589</v>
      </c>
      <c r="L5883" s="2" t="s">
        <v>27868</v>
      </c>
      <c r="M5883" s="2" t="s">
        <v>24</v>
      </c>
      <c r="N5883" s="2" t="s">
        <v>30</v>
      </c>
      <c r="O5883" s="2" t="s">
        <v>42506</v>
      </c>
      <c r="P5883" s="3">
        <v>0</v>
      </c>
      <c r="Q5883" s="2" t="s">
        <v>30</v>
      </c>
      <c r="R5883" s="3">
        <v>0</v>
      </c>
      <c r="S5883" s="2" t="s">
        <v>30</v>
      </c>
      <c r="T5883" s="2" t="s">
        <v>42507</v>
      </c>
      <c r="U5883" s="3">
        <v>1</v>
      </c>
      <c r="V5883" s="2" t="s">
        <v>30</v>
      </c>
      <c r="W5883" s="2" t="s">
        <v>30</v>
      </c>
      <c r="X5883" s="2" t="s">
        <v>42508</v>
      </c>
      <c r="Y5883">
        <f t="shared" si="547"/>
        <v>2000</v>
      </c>
      <c r="Z5883" s="8">
        <f t="shared" si="548"/>
        <v>1</v>
      </c>
      <c r="AA5883">
        <f t="shared" si="552"/>
        <v>18</v>
      </c>
      <c r="AB5883" s="9">
        <f t="shared" si="549"/>
        <v>2001</v>
      </c>
      <c r="AC5883" s="9">
        <f t="shared" si="550"/>
        <v>11</v>
      </c>
      <c r="AD5883" s="9">
        <f t="shared" si="551"/>
        <v>21</v>
      </c>
    </row>
    <row r="5884" spans="1:30" ht="15.6">
      <c r="A5884" s="2" t="s">
        <v>24</v>
      </c>
      <c r="B5884" s="2" t="s">
        <v>288</v>
      </c>
      <c r="C5884" s="2" t="s">
        <v>42509</v>
      </c>
      <c r="D5884" s="2" t="s">
        <v>42510</v>
      </c>
      <c r="E5884" s="2" t="s">
        <v>42511</v>
      </c>
      <c r="F5884" s="2" t="s">
        <v>35750</v>
      </c>
      <c r="G5884" s="2" t="s">
        <v>42512</v>
      </c>
      <c r="H5884" s="2" t="s">
        <v>28380</v>
      </c>
      <c r="I5884" s="2" t="s">
        <v>26726</v>
      </c>
      <c r="J5884" s="2" t="s">
        <v>32</v>
      </c>
      <c r="K5884" s="2" t="s">
        <v>42513</v>
      </c>
      <c r="L5884" s="2" t="s">
        <v>42514</v>
      </c>
      <c r="M5884" s="2" t="s">
        <v>24</v>
      </c>
      <c r="N5884" s="2" t="s">
        <v>30</v>
      </c>
      <c r="O5884" s="2" t="s">
        <v>42515</v>
      </c>
      <c r="P5884" s="3">
        <v>0</v>
      </c>
      <c r="Q5884" s="2" t="s">
        <v>30</v>
      </c>
      <c r="R5884" s="3">
        <v>0</v>
      </c>
      <c r="S5884" s="2" t="s">
        <v>30</v>
      </c>
      <c r="T5884" s="2" t="s">
        <v>42516</v>
      </c>
      <c r="U5884" s="3">
        <v>2</v>
      </c>
      <c r="V5884" s="2" t="s">
        <v>30</v>
      </c>
      <c r="W5884" s="2" t="s">
        <v>30</v>
      </c>
      <c r="X5884" s="2" t="s">
        <v>42517</v>
      </c>
      <c r="Y5884">
        <f t="shared" si="547"/>
        <v>1998</v>
      </c>
      <c r="Z5884" s="8">
        <f t="shared" si="548"/>
        <v>12</v>
      </c>
      <c r="AA5884">
        <f t="shared" si="552"/>
        <v>31</v>
      </c>
      <c r="AB5884" s="9">
        <f t="shared" si="549"/>
        <v>2001</v>
      </c>
      <c r="AC5884" s="9">
        <f t="shared" si="550"/>
        <v>11</v>
      </c>
      <c r="AD5884" s="9">
        <f t="shared" si="551"/>
        <v>21</v>
      </c>
    </row>
    <row r="5885" spans="1:30" ht="15.6">
      <c r="A5885" s="2" t="s">
        <v>24</v>
      </c>
      <c r="B5885" s="2" t="s">
        <v>288</v>
      </c>
      <c r="C5885" s="2" t="s">
        <v>147</v>
      </c>
      <c r="D5885" s="2" t="s">
        <v>42518</v>
      </c>
      <c r="E5885" s="2" t="s">
        <v>42519</v>
      </c>
      <c r="F5885" s="2" t="s">
        <v>42520</v>
      </c>
      <c r="G5885" s="2" t="s">
        <v>42521</v>
      </c>
      <c r="H5885" s="2" t="s">
        <v>28380</v>
      </c>
      <c r="I5885" s="2" t="s">
        <v>26726</v>
      </c>
      <c r="J5885" s="2" t="s">
        <v>32</v>
      </c>
      <c r="K5885" s="2" t="s">
        <v>42522</v>
      </c>
      <c r="L5885" s="2" t="s">
        <v>10849</v>
      </c>
      <c r="M5885" s="2" t="s">
        <v>24</v>
      </c>
      <c r="N5885" s="2" t="s">
        <v>30</v>
      </c>
      <c r="O5885" s="2" t="s">
        <v>41299</v>
      </c>
      <c r="P5885" s="3">
        <v>0</v>
      </c>
      <c r="Q5885" s="2" t="s">
        <v>30</v>
      </c>
      <c r="R5885" s="3">
        <v>0</v>
      </c>
      <c r="S5885" s="2" t="s">
        <v>30</v>
      </c>
      <c r="T5885" s="2" t="s">
        <v>42523</v>
      </c>
      <c r="U5885" s="3">
        <v>1</v>
      </c>
      <c r="V5885" s="2" t="s">
        <v>30</v>
      </c>
      <c r="W5885" s="2" t="s">
        <v>30</v>
      </c>
      <c r="X5885" s="2" t="s">
        <v>42524</v>
      </c>
      <c r="Y5885">
        <f t="shared" si="547"/>
        <v>2000</v>
      </c>
      <c r="Z5885" s="8">
        <f t="shared" si="548"/>
        <v>1</v>
      </c>
      <c r="AA5885">
        <f t="shared" si="552"/>
        <v>14</v>
      </c>
      <c r="AB5885" s="9">
        <f t="shared" si="549"/>
        <v>2001</v>
      </c>
      <c r="AC5885" s="9">
        <f t="shared" si="550"/>
        <v>11</v>
      </c>
      <c r="AD5885" s="9">
        <f t="shared" si="551"/>
        <v>21</v>
      </c>
    </row>
    <row r="5886" spans="1:30" ht="15.6">
      <c r="A5886" s="2" t="s">
        <v>24</v>
      </c>
      <c r="B5886" s="2" t="s">
        <v>288</v>
      </c>
      <c r="C5886" s="2" t="s">
        <v>42525</v>
      </c>
      <c r="D5886" s="2" t="s">
        <v>42526</v>
      </c>
      <c r="E5886" s="2" t="s">
        <v>42527</v>
      </c>
      <c r="F5886" s="2" t="s">
        <v>42528</v>
      </c>
      <c r="G5886" s="2" t="s">
        <v>42529</v>
      </c>
      <c r="H5886" s="2" t="s">
        <v>28380</v>
      </c>
      <c r="I5886" s="2" t="s">
        <v>26726</v>
      </c>
      <c r="J5886" s="2" t="s">
        <v>32</v>
      </c>
      <c r="K5886" s="2" t="s">
        <v>38846</v>
      </c>
      <c r="L5886" s="2" t="s">
        <v>27027</v>
      </c>
      <c r="M5886" s="2" t="s">
        <v>24</v>
      </c>
      <c r="N5886" s="2" t="s">
        <v>30</v>
      </c>
      <c r="O5886" s="2" t="s">
        <v>11818</v>
      </c>
      <c r="P5886" s="3">
        <v>0</v>
      </c>
      <c r="Q5886" s="2" t="s">
        <v>30</v>
      </c>
      <c r="R5886" s="3">
        <v>0</v>
      </c>
      <c r="S5886" s="2" t="s">
        <v>30</v>
      </c>
      <c r="T5886" s="2" t="s">
        <v>42530</v>
      </c>
      <c r="U5886" s="3">
        <v>4</v>
      </c>
      <c r="V5886" s="2" t="s">
        <v>30</v>
      </c>
      <c r="W5886" s="2" t="s">
        <v>30</v>
      </c>
      <c r="X5886" s="2" t="s">
        <v>42531</v>
      </c>
      <c r="Y5886">
        <f t="shared" si="547"/>
        <v>1997</v>
      </c>
      <c r="Z5886" s="8">
        <f t="shared" si="548"/>
        <v>4</v>
      </c>
      <c r="AA5886">
        <f t="shared" si="552"/>
        <v>19</v>
      </c>
      <c r="AB5886" s="9">
        <f t="shared" si="549"/>
        <v>2001</v>
      </c>
      <c r="AC5886" s="9">
        <f t="shared" si="550"/>
        <v>11</v>
      </c>
      <c r="AD5886" s="9">
        <f t="shared" si="551"/>
        <v>21</v>
      </c>
    </row>
    <row r="5887" spans="1:30" ht="15.6">
      <c r="A5887" s="2" t="s">
        <v>24</v>
      </c>
      <c r="B5887" s="2" t="s">
        <v>288</v>
      </c>
      <c r="C5887" s="2" t="s">
        <v>42532</v>
      </c>
      <c r="D5887" s="2" t="s">
        <v>42533</v>
      </c>
      <c r="E5887" s="2" t="s">
        <v>42534</v>
      </c>
      <c r="F5887" s="2" t="s">
        <v>42535</v>
      </c>
      <c r="G5887" s="2" t="s">
        <v>42536</v>
      </c>
      <c r="H5887" s="2" t="s">
        <v>28380</v>
      </c>
      <c r="I5887" s="2" t="s">
        <v>26726</v>
      </c>
      <c r="J5887" s="2" t="s">
        <v>32</v>
      </c>
      <c r="K5887" s="2" t="s">
        <v>42537</v>
      </c>
      <c r="L5887" s="2" t="s">
        <v>41565</v>
      </c>
      <c r="M5887" s="2" t="s">
        <v>24</v>
      </c>
      <c r="N5887" s="2" t="s">
        <v>30</v>
      </c>
      <c r="O5887" s="2" t="s">
        <v>42538</v>
      </c>
      <c r="P5887" s="3">
        <v>0</v>
      </c>
      <c r="Q5887" s="2" t="s">
        <v>30</v>
      </c>
      <c r="R5887" s="3">
        <v>1</v>
      </c>
      <c r="S5887" s="2" t="s">
        <v>38581</v>
      </c>
      <c r="T5887" s="2" t="s">
        <v>42539</v>
      </c>
      <c r="U5887" s="3">
        <v>2</v>
      </c>
      <c r="V5887" s="2" t="s">
        <v>30</v>
      </c>
      <c r="W5887" s="2" t="s">
        <v>30</v>
      </c>
      <c r="X5887" s="2" t="s">
        <v>42540</v>
      </c>
      <c r="Y5887">
        <f t="shared" si="547"/>
        <v>2000</v>
      </c>
      <c r="Z5887" s="8">
        <f t="shared" si="548"/>
        <v>8</v>
      </c>
      <c r="AA5887">
        <f t="shared" si="552"/>
        <v>18</v>
      </c>
      <c r="AB5887" s="9">
        <f t="shared" si="549"/>
        <v>2001</v>
      </c>
      <c r="AC5887" s="9">
        <f t="shared" si="550"/>
        <v>11</v>
      </c>
      <c r="AD5887" s="9">
        <f t="shared" si="551"/>
        <v>21</v>
      </c>
    </row>
    <row r="5888" spans="1:30" ht="15.6">
      <c r="A5888" s="2" t="s">
        <v>24</v>
      </c>
      <c r="B5888" s="2" t="s">
        <v>288</v>
      </c>
      <c r="C5888" s="2" t="s">
        <v>2673</v>
      </c>
      <c r="D5888" s="2" t="s">
        <v>42541</v>
      </c>
      <c r="E5888" s="2" t="s">
        <v>42542</v>
      </c>
      <c r="F5888" s="2" t="s">
        <v>40704</v>
      </c>
      <c r="G5888" s="2" t="s">
        <v>42543</v>
      </c>
      <c r="H5888" s="2" t="s">
        <v>28380</v>
      </c>
      <c r="I5888" s="2" t="s">
        <v>26726</v>
      </c>
      <c r="J5888" s="2" t="s">
        <v>32</v>
      </c>
      <c r="K5888" s="2" t="s">
        <v>30506</v>
      </c>
      <c r="L5888" s="2" t="s">
        <v>14940</v>
      </c>
      <c r="M5888" s="2" t="s">
        <v>26789</v>
      </c>
      <c r="N5888" s="2" t="s">
        <v>30</v>
      </c>
      <c r="O5888" s="2" t="s">
        <v>42544</v>
      </c>
      <c r="P5888" s="3">
        <v>0</v>
      </c>
      <c r="Q5888" s="2" t="s">
        <v>30</v>
      </c>
      <c r="R5888" s="3">
        <v>3</v>
      </c>
      <c r="S5888" s="2" t="s">
        <v>42545</v>
      </c>
      <c r="T5888" s="2" t="s">
        <v>39255</v>
      </c>
      <c r="U5888" s="3">
        <v>15</v>
      </c>
      <c r="V5888" s="2" t="s">
        <v>30</v>
      </c>
      <c r="W5888" s="2" t="s">
        <v>30</v>
      </c>
      <c r="X5888" s="2" t="s">
        <v>42546</v>
      </c>
      <c r="Y5888">
        <f t="shared" si="547"/>
        <v>2000</v>
      </c>
      <c r="Z5888" s="8">
        <f t="shared" si="548"/>
        <v>10</v>
      </c>
      <c r="AA5888">
        <f t="shared" si="552"/>
        <v>20</v>
      </c>
      <c r="AB5888" s="9">
        <f t="shared" si="549"/>
        <v>2001</v>
      </c>
      <c r="AC5888" s="9">
        <f t="shared" si="550"/>
        <v>11</v>
      </c>
      <c r="AD5888" s="9">
        <f t="shared" si="551"/>
        <v>21</v>
      </c>
    </row>
    <row r="5889" spans="1:30" ht="15.6">
      <c r="A5889" s="2" t="s">
        <v>24</v>
      </c>
      <c r="B5889" s="2" t="s">
        <v>288</v>
      </c>
      <c r="C5889" s="2" t="s">
        <v>147</v>
      </c>
      <c r="D5889" s="2" t="s">
        <v>42547</v>
      </c>
      <c r="E5889" s="2" t="s">
        <v>42548</v>
      </c>
      <c r="F5889" s="2" t="s">
        <v>39955</v>
      </c>
      <c r="G5889" s="2" t="s">
        <v>42549</v>
      </c>
      <c r="H5889" s="2" t="s">
        <v>28380</v>
      </c>
      <c r="I5889" s="2" t="s">
        <v>26726</v>
      </c>
      <c r="J5889" s="2" t="s">
        <v>32</v>
      </c>
      <c r="K5889" s="2" t="s">
        <v>31732</v>
      </c>
      <c r="L5889" s="2" t="s">
        <v>24215</v>
      </c>
      <c r="M5889" s="2" t="s">
        <v>26789</v>
      </c>
      <c r="N5889" s="2" t="s">
        <v>30</v>
      </c>
      <c r="O5889" s="2" t="s">
        <v>42550</v>
      </c>
      <c r="P5889" s="3">
        <v>0</v>
      </c>
      <c r="Q5889" s="2" t="s">
        <v>30</v>
      </c>
      <c r="R5889" s="3">
        <v>1</v>
      </c>
      <c r="S5889" s="2" t="s">
        <v>42551</v>
      </c>
      <c r="T5889" s="2" t="s">
        <v>42552</v>
      </c>
      <c r="U5889" s="3">
        <v>4</v>
      </c>
      <c r="V5889" s="2" t="s">
        <v>30</v>
      </c>
      <c r="W5889" s="2" t="s">
        <v>30</v>
      </c>
      <c r="X5889" s="2" t="s">
        <v>42553</v>
      </c>
      <c r="Y5889">
        <f t="shared" si="547"/>
        <v>2000</v>
      </c>
      <c r="Z5889" s="8">
        <f t="shared" si="548"/>
        <v>10</v>
      </c>
      <c r="AA5889">
        <f t="shared" si="552"/>
        <v>31</v>
      </c>
      <c r="AB5889" s="9">
        <f t="shared" si="549"/>
        <v>2001</v>
      </c>
      <c r="AC5889" s="9">
        <f t="shared" si="550"/>
        <v>11</v>
      </c>
      <c r="AD5889" s="9">
        <f t="shared" si="551"/>
        <v>21</v>
      </c>
    </row>
    <row r="5890" spans="1:30" ht="15.6">
      <c r="A5890" s="2" t="s">
        <v>24</v>
      </c>
      <c r="B5890" s="2" t="s">
        <v>288</v>
      </c>
      <c r="C5890" s="2" t="s">
        <v>368</v>
      </c>
      <c r="D5890" s="2" t="s">
        <v>42554</v>
      </c>
      <c r="E5890" s="2" t="s">
        <v>42555</v>
      </c>
      <c r="F5890" s="2" t="s">
        <v>40142</v>
      </c>
      <c r="G5890" s="2" t="s">
        <v>42556</v>
      </c>
      <c r="H5890" s="2" t="s">
        <v>28380</v>
      </c>
      <c r="I5890" s="2" t="s">
        <v>26726</v>
      </c>
      <c r="J5890" s="2" t="s">
        <v>32</v>
      </c>
      <c r="K5890" s="2" t="s">
        <v>27142</v>
      </c>
      <c r="L5890" s="2" t="s">
        <v>14149</v>
      </c>
      <c r="M5890" s="2" t="s">
        <v>24</v>
      </c>
      <c r="N5890" s="2" t="s">
        <v>30</v>
      </c>
      <c r="O5890" s="2" t="s">
        <v>42557</v>
      </c>
      <c r="P5890" s="3">
        <v>0</v>
      </c>
      <c r="Q5890" s="2" t="s">
        <v>30</v>
      </c>
      <c r="R5890" s="3">
        <v>0</v>
      </c>
      <c r="S5890" s="2" t="s">
        <v>30</v>
      </c>
      <c r="T5890" s="2" t="s">
        <v>42558</v>
      </c>
      <c r="U5890" s="3">
        <v>2</v>
      </c>
      <c r="V5890" s="2" t="s">
        <v>30</v>
      </c>
      <c r="W5890" s="2" t="s">
        <v>30</v>
      </c>
      <c r="X5890" s="2" t="s">
        <v>42559</v>
      </c>
      <c r="Y5890">
        <f t="shared" si="547"/>
        <v>2000</v>
      </c>
      <c r="Z5890" s="8">
        <f t="shared" si="548"/>
        <v>11</v>
      </c>
      <c r="AA5890">
        <f t="shared" si="552"/>
        <v>28</v>
      </c>
      <c r="AB5890" s="9">
        <f t="shared" si="549"/>
        <v>2001</v>
      </c>
      <c r="AC5890" s="9">
        <f t="shared" si="550"/>
        <v>11</v>
      </c>
      <c r="AD5890" s="9">
        <f t="shared" si="551"/>
        <v>21</v>
      </c>
    </row>
    <row r="5891" spans="1:30" ht="15.6">
      <c r="A5891" s="2" t="s">
        <v>24</v>
      </c>
      <c r="B5891" s="2" t="s">
        <v>288</v>
      </c>
      <c r="C5891" s="2" t="s">
        <v>147</v>
      </c>
      <c r="D5891" s="2" t="s">
        <v>42560</v>
      </c>
      <c r="E5891" s="2" t="s">
        <v>42561</v>
      </c>
      <c r="F5891" s="2" t="s">
        <v>42562</v>
      </c>
      <c r="G5891" s="2" t="s">
        <v>42563</v>
      </c>
      <c r="H5891" s="2" t="s">
        <v>28380</v>
      </c>
      <c r="I5891" s="2" t="s">
        <v>26726</v>
      </c>
      <c r="J5891" s="2" t="s">
        <v>32</v>
      </c>
      <c r="K5891" s="2" t="s">
        <v>41017</v>
      </c>
      <c r="L5891" s="2" t="s">
        <v>12798</v>
      </c>
      <c r="M5891" s="2" t="s">
        <v>24</v>
      </c>
      <c r="N5891" s="2" t="s">
        <v>30</v>
      </c>
      <c r="O5891" s="2" t="s">
        <v>42564</v>
      </c>
      <c r="P5891" s="3">
        <v>0</v>
      </c>
      <c r="Q5891" s="2" t="s">
        <v>30</v>
      </c>
      <c r="R5891" s="3">
        <v>0</v>
      </c>
      <c r="S5891" s="2" t="s">
        <v>30</v>
      </c>
      <c r="T5891" s="2" t="s">
        <v>42565</v>
      </c>
      <c r="U5891" s="3">
        <v>2</v>
      </c>
      <c r="V5891" s="2" t="s">
        <v>30</v>
      </c>
      <c r="W5891" s="2" t="s">
        <v>30</v>
      </c>
      <c r="X5891" s="2" t="s">
        <v>42566</v>
      </c>
      <c r="Y5891">
        <f t="shared" ref="Y5891:Y5954" si="553">YEAR(F5891)</f>
        <v>2000</v>
      </c>
      <c r="Z5891" s="8">
        <f t="shared" ref="Z5891:Z5954" si="554">MONTH(F5891)</f>
        <v>4</v>
      </c>
      <c r="AA5891">
        <f t="shared" si="552"/>
        <v>11</v>
      </c>
      <c r="AB5891" s="9">
        <f t="shared" ref="AB5891:AB5954" si="555">IFERROR(YEAR(H5891),0)</f>
        <v>2001</v>
      </c>
      <c r="AC5891" s="9">
        <f t="shared" ref="AC5891:AC5954" si="556">IFERROR(MONTH(H5891),0)</f>
        <v>11</v>
      </c>
      <c r="AD5891" s="9">
        <f t="shared" ref="AD5891:AD5954" si="557">IFERROR(DAY(H5891),0)</f>
        <v>21</v>
      </c>
    </row>
    <row r="5892" spans="1:30" ht="15.6">
      <c r="A5892" s="2" t="s">
        <v>24</v>
      </c>
      <c r="B5892" s="2" t="s">
        <v>288</v>
      </c>
      <c r="C5892" s="2" t="s">
        <v>147</v>
      </c>
      <c r="D5892" s="2" t="s">
        <v>42567</v>
      </c>
      <c r="E5892" s="2" t="s">
        <v>42568</v>
      </c>
      <c r="F5892" s="2" t="s">
        <v>41196</v>
      </c>
      <c r="G5892" s="2" t="s">
        <v>42569</v>
      </c>
      <c r="H5892" s="2" t="s">
        <v>28380</v>
      </c>
      <c r="I5892" s="2" t="s">
        <v>26726</v>
      </c>
      <c r="J5892" s="2" t="s">
        <v>32</v>
      </c>
      <c r="K5892" s="2" t="s">
        <v>42570</v>
      </c>
      <c r="L5892" s="2" t="s">
        <v>42571</v>
      </c>
      <c r="M5892" s="2" t="s">
        <v>27852</v>
      </c>
      <c r="N5892" s="2" t="s">
        <v>30</v>
      </c>
      <c r="O5892" s="2" t="s">
        <v>42572</v>
      </c>
      <c r="P5892" s="3">
        <v>0</v>
      </c>
      <c r="Q5892" s="2" t="s">
        <v>30</v>
      </c>
      <c r="R5892" s="3">
        <v>0</v>
      </c>
      <c r="S5892" s="2" t="s">
        <v>30</v>
      </c>
      <c r="T5892" s="2" t="s">
        <v>42203</v>
      </c>
      <c r="U5892" s="3">
        <v>4</v>
      </c>
      <c r="V5892" s="2" t="s">
        <v>30</v>
      </c>
      <c r="W5892" s="2" t="s">
        <v>30</v>
      </c>
      <c r="X5892" s="2" t="s">
        <v>42573</v>
      </c>
      <c r="Y5892">
        <f t="shared" si="553"/>
        <v>2000</v>
      </c>
      <c r="Z5892" s="8">
        <f t="shared" si="554"/>
        <v>10</v>
      </c>
      <c r="AA5892">
        <f t="shared" si="552"/>
        <v>24</v>
      </c>
      <c r="AB5892" s="9">
        <f t="shared" si="555"/>
        <v>2001</v>
      </c>
      <c r="AC5892" s="9">
        <f t="shared" si="556"/>
        <v>11</v>
      </c>
      <c r="AD5892" s="9">
        <f t="shared" si="557"/>
        <v>21</v>
      </c>
    </row>
    <row r="5893" spans="1:30" ht="15.6">
      <c r="A5893" s="2" t="s">
        <v>24</v>
      </c>
      <c r="B5893" s="2" t="s">
        <v>288</v>
      </c>
      <c r="C5893" s="2" t="s">
        <v>147</v>
      </c>
      <c r="D5893" s="2" t="s">
        <v>42574</v>
      </c>
      <c r="E5893" s="2" t="s">
        <v>42575</v>
      </c>
      <c r="F5893" s="2" t="s">
        <v>30204</v>
      </c>
      <c r="G5893" s="2" t="s">
        <v>42576</v>
      </c>
      <c r="H5893" s="2" t="s">
        <v>28380</v>
      </c>
      <c r="I5893" s="2" t="s">
        <v>26726</v>
      </c>
      <c r="J5893" s="2" t="s">
        <v>32</v>
      </c>
      <c r="K5893" s="2" t="s">
        <v>27142</v>
      </c>
      <c r="L5893" s="2" t="s">
        <v>14149</v>
      </c>
      <c r="M5893" s="2" t="s">
        <v>24</v>
      </c>
      <c r="N5893" s="2" t="s">
        <v>30</v>
      </c>
      <c r="O5893" s="2" t="s">
        <v>42577</v>
      </c>
      <c r="P5893" s="3">
        <v>0</v>
      </c>
      <c r="Q5893" s="2" t="s">
        <v>30</v>
      </c>
      <c r="R5893" s="3">
        <v>0</v>
      </c>
      <c r="S5893" s="2" t="s">
        <v>30</v>
      </c>
      <c r="T5893" s="2" t="s">
        <v>42578</v>
      </c>
      <c r="U5893" s="3">
        <v>2</v>
      </c>
      <c r="V5893" s="2" t="s">
        <v>30</v>
      </c>
      <c r="W5893" s="2" t="s">
        <v>30</v>
      </c>
      <c r="X5893" s="2" t="s">
        <v>42579</v>
      </c>
      <c r="Y5893">
        <f t="shared" si="553"/>
        <v>2000</v>
      </c>
      <c r="Z5893" s="8">
        <f t="shared" si="554"/>
        <v>12</v>
      </c>
      <c r="AA5893">
        <f t="shared" si="552"/>
        <v>21</v>
      </c>
      <c r="AB5893" s="9">
        <f t="shared" si="555"/>
        <v>2001</v>
      </c>
      <c r="AC5893" s="9">
        <f t="shared" si="556"/>
        <v>11</v>
      </c>
      <c r="AD5893" s="9">
        <f t="shared" si="557"/>
        <v>21</v>
      </c>
    </row>
    <row r="5894" spans="1:30" ht="15.6">
      <c r="A5894" s="2" t="s">
        <v>24</v>
      </c>
      <c r="B5894" s="2" t="s">
        <v>288</v>
      </c>
      <c r="C5894" s="2" t="s">
        <v>368</v>
      </c>
      <c r="D5894" s="2" t="s">
        <v>42580</v>
      </c>
      <c r="E5894" s="2" t="s">
        <v>42581</v>
      </c>
      <c r="F5894" s="2" t="s">
        <v>30204</v>
      </c>
      <c r="G5894" s="2" t="s">
        <v>42582</v>
      </c>
      <c r="H5894" s="2" t="s">
        <v>28380</v>
      </c>
      <c r="I5894" s="2" t="s">
        <v>26726</v>
      </c>
      <c r="J5894" s="2" t="s">
        <v>32</v>
      </c>
      <c r="K5894" s="2" t="s">
        <v>27142</v>
      </c>
      <c r="L5894" s="2" t="s">
        <v>14149</v>
      </c>
      <c r="M5894" s="2" t="s">
        <v>24</v>
      </c>
      <c r="N5894" s="2" t="s">
        <v>30</v>
      </c>
      <c r="O5894" s="2" t="s">
        <v>11818</v>
      </c>
      <c r="P5894" s="3">
        <v>0</v>
      </c>
      <c r="Q5894" s="2" t="s">
        <v>30</v>
      </c>
      <c r="R5894" s="3">
        <v>0</v>
      </c>
      <c r="S5894" s="2" t="s">
        <v>30</v>
      </c>
      <c r="T5894" s="2" t="s">
        <v>42583</v>
      </c>
      <c r="U5894" s="3">
        <v>1</v>
      </c>
      <c r="V5894" s="2" t="s">
        <v>30</v>
      </c>
      <c r="W5894" s="2" t="s">
        <v>30</v>
      </c>
      <c r="X5894" s="2" t="s">
        <v>42584</v>
      </c>
      <c r="Y5894">
        <f t="shared" si="553"/>
        <v>2000</v>
      </c>
      <c r="Z5894" s="8">
        <f t="shared" si="554"/>
        <v>12</v>
      </c>
      <c r="AA5894">
        <f t="shared" si="552"/>
        <v>21</v>
      </c>
      <c r="AB5894" s="9">
        <f t="shared" si="555"/>
        <v>2001</v>
      </c>
      <c r="AC5894" s="9">
        <f t="shared" si="556"/>
        <v>11</v>
      </c>
      <c r="AD5894" s="9">
        <f t="shared" si="557"/>
        <v>21</v>
      </c>
    </row>
    <row r="5895" spans="1:30" ht="15.6">
      <c r="A5895" s="2" t="s">
        <v>24</v>
      </c>
      <c r="B5895" s="2" t="s">
        <v>288</v>
      </c>
      <c r="C5895" s="2" t="s">
        <v>368</v>
      </c>
      <c r="D5895" s="2" t="s">
        <v>42585</v>
      </c>
      <c r="E5895" s="2" t="s">
        <v>42586</v>
      </c>
      <c r="F5895" s="2" t="s">
        <v>27630</v>
      </c>
      <c r="G5895" s="2" t="s">
        <v>42587</v>
      </c>
      <c r="H5895" s="2" t="s">
        <v>28380</v>
      </c>
      <c r="I5895" s="2" t="s">
        <v>26726</v>
      </c>
      <c r="J5895" s="2" t="s">
        <v>32</v>
      </c>
      <c r="K5895" s="2" t="s">
        <v>28153</v>
      </c>
      <c r="L5895" s="2" t="s">
        <v>20863</v>
      </c>
      <c r="M5895" s="2" t="s">
        <v>24</v>
      </c>
      <c r="N5895" s="2" t="s">
        <v>30</v>
      </c>
      <c r="O5895" s="2" t="s">
        <v>42588</v>
      </c>
      <c r="P5895" s="3">
        <v>0</v>
      </c>
      <c r="Q5895" s="2" t="s">
        <v>30</v>
      </c>
      <c r="R5895" s="3">
        <v>0</v>
      </c>
      <c r="S5895" s="2" t="s">
        <v>30</v>
      </c>
      <c r="T5895" s="2" t="s">
        <v>42589</v>
      </c>
      <c r="U5895" s="3">
        <v>2</v>
      </c>
      <c r="V5895" s="2" t="s">
        <v>30</v>
      </c>
      <c r="W5895" s="2" t="s">
        <v>30</v>
      </c>
      <c r="X5895" s="2" t="s">
        <v>42590</v>
      </c>
      <c r="Y5895">
        <f t="shared" si="553"/>
        <v>2000</v>
      </c>
      <c r="Z5895" s="8">
        <f t="shared" si="554"/>
        <v>12</v>
      </c>
      <c r="AA5895">
        <f t="shared" si="552"/>
        <v>12</v>
      </c>
      <c r="AB5895" s="9">
        <f t="shared" si="555"/>
        <v>2001</v>
      </c>
      <c r="AC5895" s="9">
        <f t="shared" si="556"/>
        <v>11</v>
      </c>
      <c r="AD5895" s="9">
        <f t="shared" si="557"/>
        <v>21</v>
      </c>
    </row>
    <row r="5896" spans="1:30" ht="15.6">
      <c r="A5896" s="2" t="s">
        <v>24</v>
      </c>
      <c r="B5896" s="2" t="s">
        <v>288</v>
      </c>
      <c r="C5896" s="2" t="s">
        <v>10218</v>
      </c>
      <c r="D5896" s="2" t="s">
        <v>42591</v>
      </c>
      <c r="E5896" s="2" t="s">
        <v>42592</v>
      </c>
      <c r="F5896" s="2" t="s">
        <v>42593</v>
      </c>
      <c r="G5896" s="2" t="s">
        <v>42594</v>
      </c>
      <c r="H5896" s="2" t="s">
        <v>28380</v>
      </c>
      <c r="I5896" s="2" t="s">
        <v>26726</v>
      </c>
      <c r="J5896" s="2" t="s">
        <v>32</v>
      </c>
      <c r="K5896" s="2" t="s">
        <v>31732</v>
      </c>
      <c r="L5896" s="2" t="s">
        <v>24215</v>
      </c>
      <c r="M5896" s="2" t="s">
        <v>24</v>
      </c>
      <c r="N5896" s="2" t="s">
        <v>30</v>
      </c>
      <c r="O5896" s="2" t="s">
        <v>42595</v>
      </c>
      <c r="P5896" s="3">
        <v>0</v>
      </c>
      <c r="Q5896" s="2" t="s">
        <v>30</v>
      </c>
      <c r="R5896" s="3">
        <v>0</v>
      </c>
      <c r="S5896" s="2" t="s">
        <v>30</v>
      </c>
      <c r="T5896" s="2" t="s">
        <v>40840</v>
      </c>
      <c r="U5896" s="3">
        <v>12</v>
      </c>
      <c r="V5896" s="2" t="s">
        <v>30</v>
      </c>
      <c r="W5896" s="2" t="s">
        <v>30</v>
      </c>
      <c r="X5896" s="2" t="s">
        <v>42596</v>
      </c>
      <c r="Y5896">
        <f t="shared" si="553"/>
        <v>2000</v>
      </c>
      <c r="Z5896" s="8">
        <f t="shared" si="554"/>
        <v>10</v>
      </c>
      <c r="AA5896">
        <f t="shared" si="552"/>
        <v>9</v>
      </c>
      <c r="AB5896" s="9">
        <f t="shared" si="555"/>
        <v>2001</v>
      </c>
      <c r="AC5896" s="9">
        <f t="shared" si="556"/>
        <v>11</v>
      </c>
      <c r="AD5896" s="9">
        <f t="shared" si="557"/>
        <v>21</v>
      </c>
    </row>
    <row r="5897" spans="1:30" ht="15.6">
      <c r="A5897" s="2" t="s">
        <v>24</v>
      </c>
      <c r="B5897" s="2" t="s">
        <v>25</v>
      </c>
      <c r="C5897" s="2" t="s">
        <v>42597</v>
      </c>
      <c r="D5897" s="2" t="s">
        <v>42598</v>
      </c>
      <c r="E5897" s="2" t="s">
        <v>42599</v>
      </c>
      <c r="F5897" s="2" t="s">
        <v>41141</v>
      </c>
      <c r="G5897" s="2" t="s">
        <v>42600</v>
      </c>
      <c r="H5897" s="2" t="s">
        <v>28380</v>
      </c>
      <c r="I5897" s="2" t="s">
        <v>26726</v>
      </c>
      <c r="J5897" s="2" t="s">
        <v>32</v>
      </c>
      <c r="K5897" s="2" t="s">
        <v>42537</v>
      </c>
      <c r="L5897" s="2" t="s">
        <v>41565</v>
      </c>
      <c r="M5897" s="2" t="s">
        <v>24</v>
      </c>
      <c r="N5897" s="2" t="s">
        <v>30</v>
      </c>
      <c r="O5897" s="2" t="s">
        <v>42601</v>
      </c>
      <c r="P5897" s="3">
        <v>0</v>
      </c>
      <c r="Q5897" s="2" t="s">
        <v>30</v>
      </c>
      <c r="R5897" s="3">
        <v>1</v>
      </c>
      <c r="S5897" s="2" t="s">
        <v>42602</v>
      </c>
      <c r="T5897" s="2" t="s">
        <v>42603</v>
      </c>
      <c r="U5897" s="3">
        <v>3</v>
      </c>
      <c r="V5897" s="2" t="s">
        <v>30</v>
      </c>
      <c r="W5897" s="2" t="s">
        <v>30</v>
      </c>
      <c r="X5897" s="2" t="s">
        <v>42604</v>
      </c>
      <c r="Y5897">
        <f t="shared" si="553"/>
        <v>2000</v>
      </c>
      <c r="Z5897" s="8">
        <f t="shared" si="554"/>
        <v>9</v>
      </c>
      <c r="AA5897">
        <f t="shared" si="552"/>
        <v>1</v>
      </c>
      <c r="AB5897" s="9">
        <f t="shared" si="555"/>
        <v>2001</v>
      </c>
      <c r="AC5897" s="9">
        <f t="shared" si="556"/>
        <v>11</v>
      </c>
      <c r="AD5897" s="9">
        <f t="shared" si="557"/>
        <v>21</v>
      </c>
    </row>
    <row r="5898" spans="1:30" ht="15.6">
      <c r="A5898" s="2" t="s">
        <v>24</v>
      </c>
      <c r="B5898" s="2" t="s">
        <v>25</v>
      </c>
      <c r="C5898" s="2" t="s">
        <v>42605</v>
      </c>
      <c r="D5898" s="2" t="s">
        <v>42606</v>
      </c>
      <c r="E5898" s="2" t="s">
        <v>42607</v>
      </c>
      <c r="F5898" s="2" t="s">
        <v>42608</v>
      </c>
      <c r="G5898" s="2" t="s">
        <v>42609</v>
      </c>
      <c r="H5898" s="2" t="s">
        <v>28380</v>
      </c>
      <c r="I5898" s="2" t="s">
        <v>26726</v>
      </c>
      <c r="J5898" s="2" t="s">
        <v>32</v>
      </c>
      <c r="K5898" s="2" t="s">
        <v>36919</v>
      </c>
      <c r="L5898" s="2" t="s">
        <v>239</v>
      </c>
      <c r="M5898" s="2" t="s">
        <v>24</v>
      </c>
      <c r="N5898" s="2" t="s">
        <v>30</v>
      </c>
      <c r="O5898" s="2" t="s">
        <v>42610</v>
      </c>
      <c r="P5898" s="3">
        <v>0</v>
      </c>
      <c r="Q5898" s="2" t="s">
        <v>30</v>
      </c>
      <c r="R5898" s="3">
        <v>1</v>
      </c>
      <c r="S5898" s="2" t="s">
        <v>42611</v>
      </c>
      <c r="T5898" s="2" t="s">
        <v>42612</v>
      </c>
      <c r="U5898" s="3">
        <v>2</v>
      </c>
      <c r="V5898" s="2" t="s">
        <v>30</v>
      </c>
      <c r="W5898" s="2" t="s">
        <v>30</v>
      </c>
      <c r="X5898" s="2" t="s">
        <v>42613</v>
      </c>
      <c r="Y5898">
        <f t="shared" si="553"/>
        <v>1999</v>
      </c>
      <c r="Z5898" s="8">
        <f t="shared" si="554"/>
        <v>2</v>
      </c>
      <c r="AA5898">
        <f t="shared" si="552"/>
        <v>2</v>
      </c>
      <c r="AB5898" s="9">
        <f t="shared" si="555"/>
        <v>2001</v>
      </c>
      <c r="AC5898" s="9">
        <f t="shared" si="556"/>
        <v>11</v>
      </c>
      <c r="AD5898" s="9">
        <f t="shared" si="557"/>
        <v>21</v>
      </c>
    </row>
    <row r="5899" spans="1:30" ht="15.6">
      <c r="A5899" s="2" t="s">
        <v>24</v>
      </c>
      <c r="B5899" s="2" t="s">
        <v>25</v>
      </c>
      <c r="C5899" s="2" t="s">
        <v>42614</v>
      </c>
      <c r="D5899" s="2" t="s">
        <v>42615</v>
      </c>
      <c r="E5899" s="2" t="s">
        <v>42616</v>
      </c>
      <c r="F5899" s="2" t="s">
        <v>16664</v>
      </c>
      <c r="G5899" s="2" t="s">
        <v>42617</v>
      </c>
      <c r="H5899" s="2" t="s">
        <v>28380</v>
      </c>
      <c r="I5899" s="2" t="s">
        <v>26726</v>
      </c>
      <c r="J5899" s="2" t="s">
        <v>32</v>
      </c>
      <c r="K5899" s="2" t="s">
        <v>42618</v>
      </c>
      <c r="L5899" s="2" t="s">
        <v>42619</v>
      </c>
      <c r="M5899" s="2" t="s">
        <v>24</v>
      </c>
      <c r="N5899" s="2" t="s">
        <v>30</v>
      </c>
      <c r="O5899" s="2" t="s">
        <v>42620</v>
      </c>
      <c r="P5899" s="3">
        <v>0</v>
      </c>
      <c r="Q5899" s="2" t="s">
        <v>30</v>
      </c>
      <c r="R5899" s="3">
        <v>0</v>
      </c>
      <c r="S5899" s="2" t="s">
        <v>30</v>
      </c>
      <c r="T5899" s="2" t="s">
        <v>42621</v>
      </c>
      <c r="U5899" s="3">
        <v>3</v>
      </c>
      <c r="V5899" s="2" t="s">
        <v>30</v>
      </c>
      <c r="W5899" s="2" t="s">
        <v>30</v>
      </c>
      <c r="X5899" s="2" t="s">
        <v>42622</v>
      </c>
      <c r="Y5899">
        <f t="shared" si="553"/>
        <v>2000</v>
      </c>
      <c r="Z5899" s="8">
        <f t="shared" si="554"/>
        <v>11</v>
      </c>
      <c r="AA5899">
        <f t="shared" si="552"/>
        <v>21</v>
      </c>
      <c r="AB5899" s="9">
        <f t="shared" si="555"/>
        <v>2001</v>
      </c>
      <c r="AC5899" s="9">
        <f t="shared" si="556"/>
        <v>11</v>
      </c>
      <c r="AD5899" s="9">
        <f t="shared" si="557"/>
        <v>21</v>
      </c>
    </row>
    <row r="5900" spans="1:30" ht="15.6">
      <c r="A5900" s="2" t="s">
        <v>24</v>
      </c>
      <c r="B5900" s="2" t="s">
        <v>25</v>
      </c>
      <c r="C5900" s="2" t="s">
        <v>40174</v>
      </c>
      <c r="D5900" s="2" t="s">
        <v>42623</v>
      </c>
      <c r="E5900" s="2" t="s">
        <v>42624</v>
      </c>
      <c r="F5900" s="2" t="s">
        <v>41141</v>
      </c>
      <c r="G5900" s="2" t="s">
        <v>42625</v>
      </c>
      <c r="H5900" s="2" t="s">
        <v>28380</v>
      </c>
      <c r="I5900" s="2" t="s">
        <v>30</v>
      </c>
      <c r="J5900" s="2" t="s">
        <v>32</v>
      </c>
      <c r="K5900" s="2" t="s">
        <v>42626</v>
      </c>
      <c r="L5900" s="2" t="s">
        <v>30</v>
      </c>
      <c r="M5900" s="2" t="s">
        <v>30</v>
      </c>
      <c r="N5900" s="2" t="s">
        <v>30</v>
      </c>
      <c r="O5900" s="2" t="s">
        <v>448</v>
      </c>
      <c r="P5900" s="3">
        <v>0</v>
      </c>
      <c r="Q5900" s="2" t="s">
        <v>30</v>
      </c>
      <c r="R5900" s="3">
        <v>0</v>
      </c>
      <c r="S5900" s="2" t="s">
        <v>30</v>
      </c>
      <c r="T5900" s="2" t="s">
        <v>42627</v>
      </c>
      <c r="U5900" s="3">
        <v>1</v>
      </c>
      <c r="V5900" s="2" t="s">
        <v>30</v>
      </c>
      <c r="W5900" s="2" t="s">
        <v>30</v>
      </c>
      <c r="X5900" s="2" t="s">
        <v>42628</v>
      </c>
      <c r="Y5900">
        <f t="shared" si="553"/>
        <v>2000</v>
      </c>
      <c r="Z5900" s="8">
        <f t="shared" si="554"/>
        <v>9</v>
      </c>
      <c r="AA5900">
        <f t="shared" si="552"/>
        <v>1</v>
      </c>
      <c r="AB5900" s="9">
        <f t="shared" si="555"/>
        <v>2001</v>
      </c>
      <c r="AC5900" s="9">
        <f t="shared" si="556"/>
        <v>11</v>
      </c>
      <c r="AD5900" s="9">
        <f t="shared" si="557"/>
        <v>21</v>
      </c>
    </row>
    <row r="5901" spans="1:30" ht="15.6">
      <c r="A5901" s="2" t="s">
        <v>24</v>
      </c>
      <c r="B5901" s="2" t="s">
        <v>25</v>
      </c>
      <c r="C5901" s="2" t="s">
        <v>147</v>
      </c>
      <c r="D5901" s="2" t="s">
        <v>42629</v>
      </c>
      <c r="E5901" s="2" t="s">
        <v>42630</v>
      </c>
      <c r="F5901" s="2" t="s">
        <v>35765</v>
      </c>
      <c r="G5901" s="2" t="s">
        <v>42631</v>
      </c>
      <c r="H5901" s="2" t="s">
        <v>28380</v>
      </c>
      <c r="I5901" s="2" t="s">
        <v>30</v>
      </c>
      <c r="J5901" s="2" t="s">
        <v>32</v>
      </c>
      <c r="K5901" s="2" t="s">
        <v>42492</v>
      </c>
      <c r="L5901" s="2" t="s">
        <v>30</v>
      </c>
      <c r="M5901" s="2" t="s">
        <v>30</v>
      </c>
      <c r="N5901" s="2" t="s">
        <v>30</v>
      </c>
      <c r="O5901" s="2" t="s">
        <v>428</v>
      </c>
      <c r="P5901" s="3">
        <v>0</v>
      </c>
      <c r="Q5901" s="2" t="s">
        <v>30</v>
      </c>
      <c r="R5901" s="3">
        <v>2</v>
      </c>
      <c r="S5901" s="2" t="s">
        <v>42632</v>
      </c>
      <c r="T5901" s="2" t="s">
        <v>42633</v>
      </c>
      <c r="U5901" s="3">
        <v>1</v>
      </c>
      <c r="V5901" s="2" t="s">
        <v>30</v>
      </c>
      <c r="W5901" s="2" t="s">
        <v>30</v>
      </c>
      <c r="X5901" s="2" t="s">
        <v>42634</v>
      </c>
      <c r="Y5901">
        <f t="shared" si="553"/>
        <v>2000</v>
      </c>
      <c r="Z5901" s="8">
        <f t="shared" si="554"/>
        <v>2</v>
      </c>
      <c r="AA5901">
        <f t="shared" si="552"/>
        <v>18</v>
      </c>
      <c r="AB5901" s="9">
        <f t="shared" si="555"/>
        <v>2001</v>
      </c>
      <c r="AC5901" s="9">
        <f t="shared" si="556"/>
        <v>11</v>
      </c>
      <c r="AD5901" s="9">
        <f t="shared" si="557"/>
        <v>21</v>
      </c>
    </row>
    <row r="5902" spans="1:30" ht="15.6">
      <c r="A5902" s="2" t="s">
        <v>24</v>
      </c>
      <c r="B5902" s="2" t="s">
        <v>25</v>
      </c>
      <c r="C5902" s="2" t="s">
        <v>42635</v>
      </c>
      <c r="D5902" s="2" t="s">
        <v>42636</v>
      </c>
      <c r="E5902" s="2" t="s">
        <v>42637</v>
      </c>
      <c r="F5902" s="2" t="s">
        <v>40689</v>
      </c>
      <c r="G5902" s="2" t="s">
        <v>42638</v>
      </c>
      <c r="H5902" s="2" t="s">
        <v>28380</v>
      </c>
      <c r="I5902" s="2" t="s">
        <v>30</v>
      </c>
      <c r="J5902" s="2" t="s">
        <v>32</v>
      </c>
      <c r="K5902" s="2" t="s">
        <v>42639</v>
      </c>
      <c r="L5902" s="2" t="s">
        <v>30</v>
      </c>
      <c r="M5902" s="2" t="s">
        <v>30</v>
      </c>
      <c r="N5902" s="2" t="s">
        <v>30</v>
      </c>
      <c r="O5902" s="2" t="s">
        <v>428</v>
      </c>
      <c r="P5902" s="3">
        <v>0</v>
      </c>
      <c r="Q5902" s="2" t="s">
        <v>30</v>
      </c>
      <c r="R5902" s="3">
        <v>0</v>
      </c>
      <c r="S5902" s="2" t="s">
        <v>30</v>
      </c>
      <c r="T5902" s="2" t="s">
        <v>42640</v>
      </c>
      <c r="U5902" s="3">
        <v>2</v>
      </c>
      <c r="V5902" s="2" t="s">
        <v>30</v>
      </c>
      <c r="W5902" s="2" t="s">
        <v>30</v>
      </c>
      <c r="X5902" s="2" t="s">
        <v>42641</v>
      </c>
      <c r="Y5902">
        <f t="shared" si="553"/>
        <v>2000</v>
      </c>
      <c r="Z5902" s="8">
        <f t="shared" si="554"/>
        <v>9</v>
      </c>
      <c r="AA5902">
        <f t="shared" si="552"/>
        <v>14</v>
      </c>
      <c r="AB5902" s="9">
        <f t="shared" si="555"/>
        <v>2001</v>
      </c>
      <c r="AC5902" s="9">
        <f t="shared" si="556"/>
        <v>11</v>
      </c>
      <c r="AD5902" s="9">
        <f t="shared" si="557"/>
        <v>21</v>
      </c>
    </row>
    <row r="5903" spans="1:30" ht="15.6">
      <c r="A5903" s="2" t="s">
        <v>24</v>
      </c>
      <c r="B5903" s="2" t="s">
        <v>25</v>
      </c>
      <c r="C5903" s="2" t="s">
        <v>147</v>
      </c>
      <c r="D5903" s="2" t="s">
        <v>42642</v>
      </c>
      <c r="E5903" s="2" t="s">
        <v>42643</v>
      </c>
      <c r="F5903" s="2" t="s">
        <v>41218</v>
      </c>
      <c r="G5903" s="2" t="s">
        <v>42644</v>
      </c>
      <c r="H5903" s="2" t="s">
        <v>28380</v>
      </c>
      <c r="I5903" s="2" t="s">
        <v>30</v>
      </c>
      <c r="J5903" s="2" t="s">
        <v>32</v>
      </c>
      <c r="K5903" s="2" t="s">
        <v>40922</v>
      </c>
      <c r="L5903" s="2" t="s">
        <v>30</v>
      </c>
      <c r="M5903" s="2" t="s">
        <v>30</v>
      </c>
      <c r="N5903" s="2" t="s">
        <v>30</v>
      </c>
      <c r="O5903" s="2" t="s">
        <v>428</v>
      </c>
      <c r="P5903" s="3">
        <v>0</v>
      </c>
      <c r="Q5903" s="2" t="s">
        <v>30</v>
      </c>
      <c r="R5903" s="3">
        <v>0</v>
      </c>
      <c r="S5903" s="2" t="s">
        <v>30</v>
      </c>
      <c r="T5903" s="2" t="s">
        <v>42645</v>
      </c>
      <c r="U5903" s="3">
        <v>2</v>
      </c>
      <c r="V5903" s="2" t="s">
        <v>30</v>
      </c>
      <c r="W5903" s="2" t="s">
        <v>30</v>
      </c>
      <c r="X5903" s="2" t="s">
        <v>42646</v>
      </c>
      <c r="Y5903">
        <f t="shared" si="553"/>
        <v>2000</v>
      </c>
      <c r="Z5903" s="8">
        <f t="shared" si="554"/>
        <v>9</v>
      </c>
      <c r="AA5903">
        <f t="shared" si="552"/>
        <v>26</v>
      </c>
      <c r="AB5903" s="9">
        <f t="shared" si="555"/>
        <v>2001</v>
      </c>
      <c r="AC5903" s="9">
        <f t="shared" si="556"/>
        <v>11</v>
      </c>
      <c r="AD5903" s="9">
        <f t="shared" si="557"/>
        <v>21</v>
      </c>
    </row>
    <row r="5904" spans="1:30" ht="15.6">
      <c r="A5904" s="2" t="s">
        <v>24</v>
      </c>
      <c r="B5904" s="2" t="s">
        <v>25</v>
      </c>
      <c r="C5904" s="2" t="s">
        <v>42647</v>
      </c>
      <c r="D5904" s="2" t="s">
        <v>42648</v>
      </c>
      <c r="E5904" s="2" t="s">
        <v>42649</v>
      </c>
      <c r="F5904" s="2" t="s">
        <v>41157</v>
      </c>
      <c r="G5904" s="2" t="s">
        <v>42650</v>
      </c>
      <c r="H5904" s="2" t="s">
        <v>28380</v>
      </c>
      <c r="I5904" s="2" t="s">
        <v>30</v>
      </c>
      <c r="J5904" s="2" t="s">
        <v>32</v>
      </c>
      <c r="K5904" s="2" t="s">
        <v>41886</v>
      </c>
      <c r="L5904" s="2" t="s">
        <v>30</v>
      </c>
      <c r="M5904" s="2" t="s">
        <v>30</v>
      </c>
      <c r="N5904" s="2" t="s">
        <v>30</v>
      </c>
      <c r="O5904" s="2" t="s">
        <v>428</v>
      </c>
      <c r="P5904" s="3">
        <v>0</v>
      </c>
      <c r="Q5904" s="2" t="s">
        <v>30</v>
      </c>
      <c r="R5904" s="3">
        <v>0</v>
      </c>
      <c r="S5904" s="2" t="s">
        <v>30</v>
      </c>
      <c r="T5904" s="2" t="s">
        <v>42651</v>
      </c>
      <c r="U5904" s="3">
        <v>2</v>
      </c>
      <c r="V5904" s="2" t="s">
        <v>30</v>
      </c>
      <c r="W5904" s="2" t="s">
        <v>30</v>
      </c>
      <c r="X5904" s="2" t="s">
        <v>42652</v>
      </c>
      <c r="Y5904">
        <f t="shared" si="553"/>
        <v>2000</v>
      </c>
      <c r="Z5904" s="8">
        <f t="shared" si="554"/>
        <v>9</v>
      </c>
      <c r="AA5904">
        <f t="shared" si="552"/>
        <v>29</v>
      </c>
      <c r="AB5904" s="9">
        <f t="shared" si="555"/>
        <v>2001</v>
      </c>
      <c r="AC5904" s="9">
        <f t="shared" si="556"/>
        <v>11</v>
      </c>
      <c r="AD5904" s="9">
        <f t="shared" si="557"/>
        <v>21</v>
      </c>
    </row>
    <row r="5905" spans="1:30" ht="15.6">
      <c r="A5905" s="2" t="s">
        <v>24</v>
      </c>
      <c r="B5905" s="2" t="s">
        <v>288</v>
      </c>
      <c r="C5905" s="2" t="s">
        <v>10174</v>
      </c>
      <c r="D5905" s="2" t="s">
        <v>42653</v>
      </c>
      <c r="E5905" s="2" t="s">
        <v>42654</v>
      </c>
      <c r="F5905" s="2" t="s">
        <v>36932</v>
      </c>
      <c r="G5905" s="2" t="s">
        <v>42655</v>
      </c>
      <c r="H5905" s="2" t="s">
        <v>42656</v>
      </c>
      <c r="I5905" s="2" t="s">
        <v>26726</v>
      </c>
      <c r="J5905" s="2" t="s">
        <v>32</v>
      </c>
      <c r="K5905" s="2" t="s">
        <v>28482</v>
      </c>
      <c r="L5905" s="2" t="s">
        <v>24215</v>
      </c>
      <c r="M5905" s="2" t="s">
        <v>24</v>
      </c>
      <c r="N5905" s="2" t="s">
        <v>30</v>
      </c>
      <c r="O5905" s="2" t="s">
        <v>42657</v>
      </c>
      <c r="P5905" s="3">
        <v>0</v>
      </c>
      <c r="Q5905" s="2" t="s">
        <v>30</v>
      </c>
      <c r="R5905" s="3">
        <v>1</v>
      </c>
      <c r="S5905" s="2" t="s">
        <v>42658</v>
      </c>
      <c r="T5905" s="2" t="s">
        <v>42659</v>
      </c>
      <c r="U5905" s="3">
        <v>3</v>
      </c>
      <c r="V5905" s="2" t="s">
        <v>30</v>
      </c>
      <c r="W5905" s="2" t="s">
        <v>30</v>
      </c>
      <c r="X5905" s="2" t="s">
        <v>42660</v>
      </c>
      <c r="Y5905">
        <f t="shared" si="553"/>
        <v>1999</v>
      </c>
      <c r="Z5905" s="8">
        <f t="shared" si="554"/>
        <v>10</v>
      </c>
      <c r="AA5905">
        <f t="shared" si="552"/>
        <v>19</v>
      </c>
      <c r="AB5905" s="9">
        <f t="shared" si="555"/>
        <v>2001</v>
      </c>
      <c r="AC5905" s="9">
        <f t="shared" si="556"/>
        <v>11</v>
      </c>
      <c r="AD5905" s="9">
        <f t="shared" si="557"/>
        <v>11</v>
      </c>
    </row>
    <row r="5906" spans="1:30" ht="15.6">
      <c r="A5906" s="2" t="s">
        <v>24</v>
      </c>
      <c r="B5906" s="2" t="s">
        <v>288</v>
      </c>
      <c r="C5906" s="2" t="s">
        <v>42661</v>
      </c>
      <c r="D5906" s="2" t="s">
        <v>42662</v>
      </c>
      <c r="E5906" s="2" t="s">
        <v>42663</v>
      </c>
      <c r="F5906" s="2" t="s">
        <v>42664</v>
      </c>
      <c r="G5906" s="2" t="s">
        <v>42665</v>
      </c>
      <c r="H5906" s="2" t="s">
        <v>42656</v>
      </c>
      <c r="I5906" s="2" t="s">
        <v>26726</v>
      </c>
      <c r="J5906" s="2" t="s">
        <v>32</v>
      </c>
      <c r="K5906" s="2" t="s">
        <v>27135</v>
      </c>
      <c r="L5906" s="2" t="s">
        <v>1559</v>
      </c>
      <c r="M5906" s="2" t="s">
        <v>24</v>
      </c>
      <c r="N5906" s="2" t="s">
        <v>30</v>
      </c>
      <c r="O5906" s="2" t="s">
        <v>42666</v>
      </c>
      <c r="P5906" s="3">
        <v>0</v>
      </c>
      <c r="Q5906" s="2" t="s">
        <v>30</v>
      </c>
      <c r="R5906" s="3">
        <v>0</v>
      </c>
      <c r="S5906" s="2" t="s">
        <v>30</v>
      </c>
      <c r="T5906" s="2" t="s">
        <v>42667</v>
      </c>
      <c r="U5906" s="3">
        <v>2</v>
      </c>
      <c r="V5906" s="2" t="s">
        <v>30</v>
      </c>
      <c r="W5906" s="2" t="s">
        <v>30</v>
      </c>
      <c r="X5906" s="2" t="s">
        <v>42668</v>
      </c>
      <c r="Y5906">
        <f t="shared" si="553"/>
        <v>1998</v>
      </c>
      <c r="Z5906" s="8">
        <f t="shared" si="554"/>
        <v>12</v>
      </c>
      <c r="AA5906">
        <f t="shared" si="552"/>
        <v>11</v>
      </c>
      <c r="AB5906" s="9">
        <f t="shared" si="555"/>
        <v>2001</v>
      </c>
      <c r="AC5906" s="9">
        <f t="shared" si="556"/>
        <v>11</v>
      </c>
      <c r="AD5906" s="9">
        <f t="shared" si="557"/>
        <v>11</v>
      </c>
    </row>
    <row r="5907" spans="1:30" ht="15.6">
      <c r="A5907" s="2" t="s">
        <v>24</v>
      </c>
      <c r="B5907" s="2" t="s">
        <v>288</v>
      </c>
      <c r="C5907" s="2" t="s">
        <v>41154</v>
      </c>
      <c r="D5907" s="2" t="s">
        <v>42669</v>
      </c>
      <c r="E5907" s="2" t="s">
        <v>42670</v>
      </c>
      <c r="F5907" s="2" t="s">
        <v>36456</v>
      </c>
      <c r="G5907" s="2" t="s">
        <v>42671</v>
      </c>
      <c r="H5907" s="2" t="s">
        <v>42656</v>
      </c>
      <c r="I5907" s="2" t="s">
        <v>26726</v>
      </c>
      <c r="J5907" s="2" t="s">
        <v>32</v>
      </c>
      <c r="K5907" s="2" t="s">
        <v>36545</v>
      </c>
      <c r="L5907" s="2" t="s">
        <v>36546</v>
      </c>
      <c r="M5907" s="2" t="s">
        <v>26728</v>
      </c>
      <c r="N5907" s="2" t="s">
        <v>30</v>
      </c>
      <c r="O5907" s="2" t="s">
        <v>42672</v>
      </c>
      <c r="P5907" s="3">
        <v>0</v>
      </c>
      <c r="Q5907" s="2" t="s">
        <v>30</v>
      </c>
      <c r="R5907" s="3">
        <v>0</v>
      </c>
      <c r="S5907" s="2" t="s">
        <v>30</v>
      </c>
      <c r="T5907" s="2" t="s">
        <v>42673</v>
      </c>
      <c r="U5907" s="3">
        <v>2</v>
      </c>
      <c r="V5907" s="2" t="s">
        <v>30</v>
      </c>
      <c r="W5907" s="2" t="s">
        <v>30</v>
      </c>
      <c r="X5907" s="2" t="s">
        <v>42674</v>
      </c>
      <c r="Y5907">
        <f t="shared" si="553"/>
        <v>2000</v>
      </c>
      <c r="Z5907" s="8">
        <f t="shared" si="554"/>
        <v>5</v>
      </c>
      <c r="AA5907">
        <f t="shared" si="552"/>
        <v>30</v>
      </c>
      <c r="AB5907" s="9">
        <f t="shared" si="555"/>
        <v>2001</v>
      </c>
      <c r="AC5907" s="9">
        <f t="shared" si="556"/>
        <v>11</v>
      </c>
      <c r="AD5907" s="9">
        <f t="shared" si="557"/>
        <v>11</v>
      </c>
    </row>
    <row r="5908" spans="1:30" ht="15.6">
      <c r="A5908" s="2" t="s">
        <v>24</v>
      </c>
      <c r="B5908" s="2" t="s">
        <v>288</v>
      </c>
      <c r="C5908" s="2" t="s">
        <v>42675</v>
      </c>
      <c r="D5908" s="2" t="s">
        <v>42676</v>
      </c>
      <c r="E5908" s="2" t="s">
        <v>42677</v>
      </c>
      <c r="F5908" s="2" t="s">
        <v>42678</v>
      </c>
      <c r="G5908" s="2" t="s">
        <v>42679</v>
      </c>
      <c r="H5908" s="2" t="s">
        <v>42656</v>
      </c>
      <c r="I5908" s="2" t="s">
        <v>26726</v>
      </c>
      <c r="J5908" s="2" t="s">
        <v>32</v>
      </c>
      <c r="K5908" s="2" t="s">
        <v>42680</v>
      </c>
      <c r="L5908" s="2" t="s">
        <v>42681</v>
      </c>
      <c r="M5908" s="2" t="s">
        <v>28926</v>
      </c>
      <c r="N5908" s="2" t="s">
        <v>30</v>
      </c>
      <c r="O5908" s="2" t="s">
        <v>42682</v>
      </c>
      <c r="P5908" s="3">
        <v>0</v>
      </c>
      <c r="Q5908" s="2" t="s">
        <v>30</v>
      </c>
      <c r="R5908" s="3">
        <v>1</v>
      </c>
      <c r="S5908" s="2" t="s">
        <v>40848</v>
      </c>
      <c r="T5908" s="2" t="s">
        <v>42683</v>
      </c>
      <c r="U5908" s="3">
        <v>1</v>
      </c>
      <c r="V5908" s="2" t="s">
        <v>30</v>
      </c>
      <c r="W5908" s="2" t="s">
        <v>30</v>
      </c>
      <c r="X5908" s="2" t="s">
        <v>42684</v>
      </c>
      <c r="Y5908">
        <f t="shared" si="553"/>
        <v>1995</v>
      </c>
      <c r="Z5908" s="8">
        <f t="shared" si="554"/>
        <v>9</v>
      </c>
      <c r="AA5908">
        <f t="shared" si="552"/>
        <v>8</v>
      </c>
      <c r="AB5908" s="9">
        <f t="shared" si="555"/>
        <v>2001</v>
      </c>
      <c r="AC5908" s="9">
        <f t="shared" si="556"/>
        <v>11</v>
      </c>
      <c r="AD5908" s="9">
        <f t="shared" si="557"/>
        <v>11</v>
      </c>
    </row>
    <row r="5909" spans="1:30" ht="15.6">
      <c r="A5909" s="2" t="s">
        <v>24</v>
      </c>
      <c r="B5909" s="2" t="s">
        <v>288</v>
      </c>
      <c r="C5909" s="2" t="s">
        <v>42685</v>
      </c>
      <c r="D5909" s="2" t="s">
        <v>42686</v>
      </c>
      <c r="E5909" s="2" t="s">
        <v>42687</v>
      </c>
      <c r="F5909" s="2" t="s">
        <v>35064</v>
      </c>
      <c r="G5909" s="2" t="s">
        <v>42688</v>
      </c>
      <c r="H5909" s="2" t="s">
        <v>42656</v>
      </c>
      <c r="I5909" s="2" t="s">
        <v>26726</v>
      </c>
      <c r="J5909" s="2" t="s">
        <v>32</v>
      </c>
      <c r="K5909" s="2" t="s">
        <v>42689</v>
      </c>
      <c r="L5909" s="2" t="s">
        <v>42690</v>
      </c>
      <c r="M5909" s="2" t="s">
        <v>29663</v>
      </c>
      <c r="N5909" s="2" t="s">
        <v>30</v>
      </c>
      <c r="O5909" s="2" t="s">
        <v>42691</v>
      </c>
      <c r="P5909" s="3">
        <v>0</v>
      </c>
      <c r="Q5909" s="2" t="s">
        <v>30</v>
      </c>
      <c r="R5909" s="3">
        <v>0</v>
      </c>
      <c r="S5909" s="2" t="s">
        <v>30</v>
      </c>
      <c r="T5909" s="2" t="s">
        <v>42692</v>
      </c>
      <c r="U5909" s="3">
        <v>3</v>
      </c>
      <c r="V5909" s="2" t="s">
        <v>30</v>
      </c>
      <c r="W5909" s="2" t="s">
        <v>30</v>
      </c>
      <c r="X5909" s="2" t="s">
        <v>42693</v>
      </c>
      <c r="Y5909">
        <f t="shared" si="553"/>
        <v>2000</v>
      </c>
      <c r="Z5909" s="8">
        <f t="shared" si="554"/>
        <v>3</v>
      </c>
      <c r="AA5909">
        <f t="shared" si="552"/>
        <v>24</v>
      </c>
      <c r="AB5909" s="9">
        <f t="shared" si="555"/>
        <v>2001</v>
      </c>
      <c r="AC5909" s="9">
        <f t="shared" si="556"/>
        <v>11</v>
      </c>
      <c r="AD5909" s="9">
        <f t="shared" si="557"/>
        <v>11</v>
      </c>
    </row>
    <row r="5910" spans="1:30" ht="15.6">
      <c r="A5910" s="2" t="s">
        <v>24</v>
      </c>
      <c r="B5910" s="2" t="s">
        <v>288</v>
      </c>
      <c r="C5910" s="2" t="s">
        <v>147</v>
      </c>
      <c r="D5910" s="2" t="s">
        <v>42694</v>
      </c>
      <c r="E5910" s="2" t="s">
        <v>42695</v>
      </c>
      <c r="F5910" s="2" t="s">
        <v>40784</v>
      </c>
      <c r="G5910" s="2" t="s">
        <v>42696</v>
      </c>
      <c r="H5910" s="2" t="s">
        <v>42656</v>
      </c>
      <c r="I5910" s="2" t="s">
        <v>26726</v>
      </c>
      <c r="J5910" s="2" t="s">
        <v>32</v>
      </c>
      <c r="K5910" s="2" t="s">
        <v>42697</v>
      </c>
      <c r="L5910" s="2" t="s">
        <v>42698</v>
      </c>
      <c r="M5910" s="2" t="s">
        <v>24</v>
      </c>
      <c r="N5910" s="2" t="s">
        <v>30</v>
      </c>
      <c r="O5910" s="2" t="s">
        <v>42699</v>
      </c>
      <c r="P5910" s="3">
        <v>0</v>
      </c>
      <c r="Q5910" s="2" t="s">
        <v>30</v>
      </c>
      <c r="R5910" s="3">
        <v>0</v>
      </c>
      <c r="S5910" s="2" t="s">
        <v>30</v>
      </c>
      <c r="T5910" s="2" t="s">
        <v>42700</v>
      </c>
      <c r="U5910" s="3">
        <v>2</v>
      </c>
      <c r="V5910" s="2" t="s">
        <v>30</v>
      </c>
      <c r="W5910" s="2" t="s">
        <v>30</v>
      </c>
      <c r="X5910" s="2" t="s">
        <v>42701</v>
      </c>
      <c r="Y5910">
        <f t="shared" si="553"/>
        <v>2000</v>
      </c>
      <c r="Z5910" s="8">
        <f t="shared" si="554"/>
        <v>12</v>
      </c>
      <c r="AA5910">
        <f t="shared" si="552"/>
        <v>7</v>
      </c>
      <c r="AB5910" s="9">
        <f t="shared" si="555"/>
        <v>2001</v>
      </c>
      <c r="AC5910" s="9">
        <f t="shared" si="556"/>
        <v>11</v>
      </c>
      <c r="AD5910" s="9">
        <f t="shared" si="557"/>
        <v>11</v>
      </c>
    </row>
    <row r="5911" spans="1:30" ht="15.6">
      <c r="A5911" s="2" t="s">
        <v>24</v>
      </c>
      <c r="B5911" s="2" t="s">
        <v>288</v>
      </c>
      <c r="C5911" s="2" t="s">
        <v>147</v>
      </c>
      <c r="D5911" s="2" t="s">
        <v>42702</v>
      </c>
      <c r="E5911" s="2" t="s">
        <v>42703</v>
      </c>
      <c r="F5911" s="2" t="s">
        <v>42704</v>
      </c>
      <c r="G5911" s="2" t="s">
        <v>42705</v>
      </c>
      <c r="H5911" s="2" t="s">
        <v>42656</v>
      </c>
      <c r="I5911" s="2" t="s">
        <v>26726</v>
      </c>
      <c r="J5911" s="2" t="s">
        <v>32</v>
      </c>
      <c r="K5911" s="2" t="s">
        <v>42052</v>
      </c>
      <c r="L5911" s="2" t="s">
        <v>35337</v>
      </c>
      <c r="M5911" s="2" t="s">
        <v>26935</v>
      </c>
      <c r="N5911" s="2" t="s">
        <v>30</v>
      </c>
      <c r="O5911" s="2" t="s">
        <v>4460</v>
      </c>
      <c r="P5911" s="3">
        <v>0</v>
      </c>
      <c r="Q5911" s="2" t="s">
        <v>30</v>
      </c>
      <c r="R5911" s="3">
        <v>0</v>
      </c>
      <c r="S5911" s="2" t="s">
        <v>30</v>
      </c>
      <c r="T5911" s="2" t="s">
        <v>42706</v>
      </c>
      <c r="U5911" s="3">
        <v>1</v>
      </c>
      <c r="V5911" s="2" t="s">
        <v>30</v>
      </c>
      <c r="W5911" s="2" t="s">
        <v>30</v>
      </c>
      <c r="X5911" s="2" t="s">
        <v>42707</v>
      </c>
      <c r="Y5911">
        <f t="shared" si="553"/>
        <v>2000</v>
      </c>
      <c r="Z5911" s="8">
        <f t="shared" si="554"/>
        <v>11</v>
      </c>
      <c r="AA5911">
        <f t="shared" si="552"/>
        <v>24</v>
      </c>
      <c r="AB5911" s="9">
        <f t="shared" si="555"/>
        <v>2001</v>
      </c>
      <c r="AC5911" s="9">
        <f t="shared" si="556"/>
        <v>11</v>
      </c>
      <c r="AD5911" s="9">
        <f t="shared" si="557"/>
        <v>11</v>
      </c>
    </row>
    <row r="5912" spans="1:30" ht="15.6">
      <c r="A5912" s="2" t="s">
        <v>24</v>
      </c>
      <c r="B5912" s="2" t="s">
        <v>288</v>
      </c>
      <c r="C5912" s="2" t="s">
        <v>22127</v>
      </c>
      <c r="D5912" s="2" t="s">
        <v>42708</v>
      </c>
      <c r="E5912" s="2" t="s">
        <v>42709</v>
      </c>
      <c r="F5912" s="2" t="s">
        <v>41849</v>
      </c>
      <c r="G5912" s="2" t="s">
        <v>42710</v>
      </c>
      <c r="H5912" s="2" t="s">
        <v>42656</v>
      </c>
      <c r="I5912" s="2" t="s">
        <v>26726</v>
      </c>
      <c r="J5912" s="2" t="s">
        <v>32</v>
      </c>
      <c r="K5912" s="2" t="s">
        <v>36639</v>
      </c>
      <c r="L5912" s="2" t="s">
        <v>36640</v>
      </c>
      <c r="M5912" s="2" t="s">
        <v>27852</v>
      </c>
      <c r="N5912" s="2" t="s">
        <v>30</v>
      </c>
      <c r="O5912" s="2" t="s">
        <v>42711</v>
      </c>
      <c r="P5912" s="3">
        <v>0</v>
      </c>
      <c r="Q5912" s="2" t="s">
        <v>30</v>
      </c>
      <c r="R5912" s="3">
        <v>1</v>
      </c>
      <c r="S5912" s="2" t="s">
        <v>42712</v>
      </c>
      <c r="T5912" s="2" t="s">
        <v>42713</v>
      </c>
      <c r="U5912" s="3">
        <v>2</v>
      </c>
      <c r="V5912" s="2" t="s">
        <v>30</v>
      </c>
      <c r="W5912" s="2" t="s">
        <v>30</v>
      </c>
      <c r="X5912" s="2" t="s">
        <v>42714</v>
      </c>
      <c r="Y5912">
        <f t="shared" si="553"/>
        <v>2000</v>
      </c>
      <c r="Z5912" s="8">
        <f t="shared" si="554"/>
        <v>11</v>
      </c>
      <c r="AA5912">
        <f t="shared" si="552"/>
        <v>15</v>
      </c>
      <c r="AB5912" s="9">
        <f t="shared" si="555"/>
        <v>2001</v>
      </c>
      <c r="AC5912" s="9">
        <f t="shared" si="556"/>
        <v>11</v>
      </c>
      <c r="AD5912" s="9">
        <f t="shared" si="557"/>
        <v>11</v>
      </c>
    </row>
    <row r="5913" spans="1:30" ht="15.6">
      <c r="A5913" s="2" t="s">
        <v>24</v>
      </c>
      <c r="B5913" s="2" t="s">
        <v>288</v>
      </c>
      <c r="C5913" s="2" t="s">
        <v>147</v>
      </c>
      <c r="D5913" s="2" t="s">
        <v>42715</v>
      </c>
      <c r="E5913" s="2" t="s">
        <v>42716</v>
      </c>
      <c r="F5913" s="2" t="s">
        <v>37369</v>
      </c>
      <c r="G5913" s="2" t="s">
        <v>42717</v>
      </c>
      <c r="H5913" s="2" t="s">
        <v>42656</v>
      </c>
      <c r="I5913" s="2" t="s">
        <v>26726</v>
      </c>
      <c r="J5913" s="2" t="s">
        <v>32</v>
      </c>
      <c r="K5913" s="2" t="s">
        <v>42718</v>
      </c>
      <c r="L5913" s="2" t="s">
        <v>42719</v>
      </c>
      <c r="M5913" s="2" t="s">
        <v>28770</v>
      </c>
      <c r="N5913" s="2" t="s">
        <v>30</v>
      </c>
      <c r="O5913" s="2" t="s">
        <v>42720</v>
      </c>
      <c r="P5913" s="3">
        <v>0</v>
      </c>
      <c r="Q5913" s="2" t="s">
        <v>30</v>
      </c>
      <c r="R5913" s="3">
        <v>0</v>
      </c>
      <c r="S5913" s="2" t="s">
        <v>30</v>
      </c>
      <c r="T5913" s="2" t="s">
        <v>42721</v>
      </c>
      <c r="U5913" s="3">
        <v>3</v>
      </c>
      <c r="V5913" s="2" t="s">
        <v>30</v>
      </c>
      <c r="W5913" s="2" t="s">
        <v>30</v>
      </c>
      <c r="X5913" s="2" t="s">
        <v>42722</v>
      </c>
      <c r="Y5913">
        <f t="shared" si="553"/>
        <v>2000</v>
      </c>
      <c r="Z5913" s="8">
        <f t="shared" si="554"/>
        <v>12</v>
      </c>
      <c r="AA5913">
        <f t="shared" si="552"/>
        <v>20</v>
      </c>
      <c r="AB5913" s="9">
        <f t="shared" si="555"/>
        <v>2001</v>
      </c>
      <c r="AC5913" s="9">
        <f t="shared" si="556"/>
        <v>11</v>
      </c>
      <c r="AD5913" s="9">
        <f t="shared" si="557"/>
        <v>11</v>
      </c>
    </row>
    <row r="5914" spans="1:30" ht="15.6">
      <c r="A5914" s="2" t="s">
        <v>24</v>
      </c>
      <c r="B5914" s="2" t="s">
        <v>288</v>
      </c>
      <c r="C5914" s="2" t="s">
        <v>147</v>
      </c>
      <c r="D5914" s="2" t="s">
        <v>42723</v>
      </c>
      <c r="E5914" s="2" t="s">
        <v>42724</v>
      </c>
      <c r="F5914" s="2" t="s">
        <v>39044</v>
      </c>
      <c r="G5914" s="2" t="s">
        <v>42725</v>
      </c>
      <c r="H5914" s="2" t="s">
        <v>42656</v>
      </c>
      <c r="I5914" s="2" t="s">
        <v>26726</v>
      </c>
      <c r="J5914" s="2" t="s">
        <v>32</v>
      </c>
      <c r="K5914" s="2" t="s">
        <v>15222</v>
      </c>
      <c r="L5914" s="2" t="s">
        <v>15025</v>
      </c>
      <c r="M5914" s="2" t="s">
        <v>24</v>
      </c>
      <c r="N5914" s="2" t="s">
        <v>30</v>
      </c>
      <c r="O5914" s="2" t="s">
        <v>42726</v>
      </c>
      <c r="P5914" s="3">
        <v>0</v>
      </c>
      <c r="Q5914" s="2" t="s">
        <v>30</v>
      </c>
      <c r="R5914" s="3">
        <v>1</v>
      </c>
      <c r="S5914" s="2" t="s">
        <v>42727</v>
      </c>
      <c r="T5914" s="2" t="s">
        <v>42728</v>
      </c>
      <c r="U5914" s="3">
        <v>3</v>
      </c>
      <c r="V5914" s="2" t="s">
        <v>30</v>
      </c>
      <c r="W5914" s="2" t="s">
        <v>30</v>
      </c>
      <c r="X5914" s="2" t="s">
        <v>42729</v>
      </c>
      <c r="Y5914">
        <f t="shared" si="553"/>
        <v>2000</v>
      </c>
      <c r="Z5914" s="8">
        <f t="shared" si="554"/>
        <v>12</v>
      </c>
      <c r="AA5914">
        <f t="shared" si="552"/>
        <v>26</v>
      </c>
      <c r="AB5914" s="9">
        <f t="shared" si="555"/>
        <v>2001</v>
      </c>
      <c r="AC5914" s="9">
        <f t="shared" si="556"/>
        <v>11</v>
      </c>
      <c r="AD5914" s="9">
        <f t="shared" si="557"/>
        <v>11</v>
      </c>
    </row>
    <row r="5915" spans="1:30" ht="15.6">
      <c r="A5915" s="2" t="s">
        <v>24</v>
      </c>
      <c r="B5915" s="2" t="s">
        <v>288</v>
      </c>
      <c r="C5915" s="2" t="s">
        <v>368</v>
      </c>
      <c r="D5915" s="2" t="s">
        <v>42730</v>
      </c>
      <c r="E5915" s="2" t="s">
        <v>42731</v>
      </c>
      <c r="F5915" s="2" t="s">
        <v>39044</v>
      </c>
      <c r="G5915" s="2" t="s">
        <v>42732</v>
      </c>
      <c r="H5915" s="2" t="s">
        <v>42656</v>
      </c>
      <c r="I5915" s="2" t="s">
        <v>26726</v>
      </c>
      <c r="J5915" s="2" t="s">
        <v>32</v>
      </c>
      <c r="K5915" s="2" t="s">
        <v>27142</v>
      </c>
      <c r="L5915" s="2" t="s">
        <v>14149</v>
      </c>
      <c r="M5915" s="2" t="s">
        <v>24</v>
      </c>
      <c r="N5915" s="2" t="s">
        <v>30</v>
      </c>
      <c r="O5915" s="2" t="s">
        <v>42733</v>
      </c>
      <c r="P5915" s="3">
        <v>0</v>
      </c>
      <c r="Q5915" s="2" t="s">
        <v>30</v>
      </c>
      <c r="R5915" s="3">
        <v>0</v>
      </c>
      <c r="S5915" s="2" t="s">
        <v>30</v>
      </c>
      <c r="T5915" s="2" t="s">
        <v>42734</v>
      </c>
      <c r="U5915" s="3">
        <v>2</v>
      </c>
      <c r="V5915" s="2" t="s">
        <v>30</v>
      </c>
      <c r="W5915" s="2" t="s">
        <v>30</v>
      </c>
      <c r="X5915" s="2" t="s">
        <v>42735</v>
      </c>
      <c r="Y5915">
        <f t="shared" si="553"/>
        <v>2000</v>
      </c>
      <c r="Z5915" s="8">
        <f t="shared" si="554"/>
        <v>12</v>
      </c>
      <c r="AA5915">
        <f t="shared" si="552"/>
        <v>26</v>
      </c>
      <c r="AB5915" s="9">
        <f t="shared" si="555"/>
        <v>2001</v>
      </c>
      <c r="AC5915" s="9">
        <f t="shared" si="556"/>
        <v>11</v>
      </c>
      <c r="AD5915" s="9">
        <f t="shared" si="557"/>
        <v>11</v>
      </c>
    </row>
    <row r="5916" spans="1:30" ht="15.6">
      <c r="A5916" s="2" t="s">
        <v>24</v>
      </c>
      <c r="B5916" s="2" t="s">
        <v>25</v>
      </c>
      <c r="C5916" s="2" t="s">
        <v>1274</v>
      </c>
      <c r="D5916" s="2" t="s">
        <v>42736</v>
      </c>
      <c r="E5916" s="2" t="s">
        <v>42737</v>
      </c>
      <c r="F5916" s="2" t="s">
        <v>39790</v>
      </c>
      <c r="G5916" s="2" t="s">
        <v>42738</v>
      </c>
      <c r="H5916" s="2" t="s">
        <v>42656</v>
      </c>
      <c r="I5916" s="2" t="s">
        <v>26726</v>
      </c>
      <c r="J5916" s="2" t="s">
        <v>32</v>
      </c>
      <c r="K5916" s="2" t="s">
        <v>27126</v>
      </c>
      <c r="L5916" s="2" t="s">
        <v>151</v>
      </c>
      <c r="M5916" s="2" t="s">
        <v>24</v>
      </c>
      <c r="N5916" s="2" t="s">
        <v>30</v>
      </c>
      <c r="O5916" s="2" t="s">
        <v>42739</v>
      </c>
      <c r="P5916" s="3">
        <v>0</v>
      </c>
      <c r="Q5916" s="2" t="s">
        <v>30</v>
      </c>
      <c r="R5916" s="3">
        <v>1</v>
      </c>
      <c r="S5916" s="2" t="s">
        <v>42740</v>
      </c>
      <c r="T5916" s="2" t="s">
        <v>42741</v>
      </c>
      <c r="U5916" s="3">
        <v>2</v>
      </c>
      <c r="V5916" s="2" t="s">
        <v>30</v>
      </c>
      <c r="W5916" s="2" t="s">
        <v>30</v>
      </c>
      <c r="X5916" s="2" t="s">
        <v>42742</v>
      </c>
      <c r="Y5916">
        <f t="shared" si="553"/>
        <v>2000</v>
      </c>
      <c r="Z5916" s="8">
        <f t="shared" si="554"/>
        <v>12</v>
      </c>
      <c r="AA5916">
        <f t="shared" si="552"/>
        <v>5</v>
      </c>
      <c r="AB5916" s="9">
        <f t="shared" si="555"/>
        <v>2001</v>
      </c>
      <c r="AC5916" s="9">
        <f t="shared" si="556"/>
        <v>11</v>
      </c>
      <c r="AD5916" s="9">
        <f t="shared" si="557"/>
        <v>11</v>
      </c>
    </row>
    <row r="5917" spans="1:30" ht="15.6">
      <c r="A5917" s="2" t="s">
        <v>24</v>
      </c>
      <c r="B5917" s="2" t="s">
        <v>25</v>
      </c>
      <c r="C5917" s="2" t="s">
        <v>42743</v>
      </c>
      <c r="D5917" s="2" t="s">
        <v>42744</v>
      </c>
      <c r="E5917" s="2" t="s">
        <v>42745</v>
      </c>
      <c r="F5917" s="2" t="s">
        <v>40450</v>
      </c>
      <c r="G5917" s="2" t="s">
        <v>42746</v>
      </c>
      <c r="H5917" s="2" t="s">
        <v>42656</v>
      </c>
      <c r="I5917" s="2" t="s">
        <v>26726</v>
      </c>
      <c r="J5917" s="2" t="s">
        <v>32</v>
      </c>
      <c r="K5917" s="2" t="s">
        <v>42747</v>
      </c>
      <c r="L5917" s="2" t="s">
        <v>42748</v>
      </c>
      <c r="M5917" s="2" t="s">
        <v>26935</v>
      </c>
      <c r="N5917" s="2" t="s">
        <v>30</v>
      </c>
      <c r="O5917" s="2" t="s">
        <v>42749</v>
      </c>
      <c r="P5917" s="3">
        <v>0</v>
      </c>
      <c r="Q5917" s="2" t="s">
        <v>30</v>
      </c>
      <c r="R5917" s="3">
        <v>0</v>
      </c>
      <c r="S5917" s="2" t="s">
        <v>30</v>
      </c>
      <c r="T5917" s="2" t="s">
        <v>42750</v>
      </c>
      <c r="U5917" s="3">
        <v>2</v>
      </c>
      <c r="V5917" s="2" t="s">
        <v>30</v>
      </c>
      <c r="W5917" s="2" t="s">
        <v>30</v>
      </c>
      <c r="X5917" s="2" t="s">
        <v>42751</v>
      </c>
      <c r="Y5917">
        <f t="shared" si="553"/>
        <v>2000</v>
      </c>
      <c r="Z5917" s="8">
        <f t="shared" si="554"/>
        <v>2</v>
      </c>
      <c r="AA5917">
        <f t="shared" si="552"/>
        <v>2</v>
      </c>
      <c r="AB5917" s="9">
        <f t="shared" si="555"/>
        <v>2001</v>
      </c>
      <c r="AC5917" s="9">
        <f t="shared" si="556"/>
        <v>11</v>
      </c>
      <c r="AD5917" s="9">
        <f t="shared" si="557"/>
        <v>11</v>
      </c>
    </row>
    <row r="5918" spans="1:30" ht="15.6">
      <c r="A5918" s="2" t="s">
        <v>24</v>
      </c>
      <c r="B5918" s="2" t="s">
        <v>25</v>
      </c>
      <c r="C5918" s="2" t="s">
        <v>997</v>
      </c>
      <c r="D5918" s="2" t="s">
        <v>42752</v>
      </c>
      <c r="E5918" s="2" t="s">
        <v>42753</v>
      </c>
      <c r="F5918" s="2" t="s">
        <v>42754</v>
      </c>
      <c r="G5918" s="2" t="s">
        <v>42755</v>
      </c>
      <c r="H5918" s="2" t="s">
        <v>42656</v>
      </c>
      <c r="I5918" s="2" t="s">
        <v>30</v>
      </c>
      <c r="J5918" s="2" t="s">
        <v>32</v>
      </c>
      <c r="K5918" s="2" t="s">
        <v>41756</v>
      </c>
      <c r="L5918" s="2" t="s">
        <v>30</v>
      </c>
      <c r="M5918" s="2" t="s">
        <v>30</v>
      </c>
      <c r="N5918" s="2" t="s">
        <v>30</v>
      </c>
      <c r="O5918" s="2" t="s">
        <v>448</v>
      </c>
      <c r="P5918" s="3">
        <v>0</v>
      </c>
      <c r="Q5918" s="2" t="s">
        <v>30</v>
      </c>
      <c r="R5918" s="3">
        <v>0</v>
      </c>
      <c r="S5918" s="2" t="s">
        <v>30</v>
      </c>
      <c r="T5918" s="2" t="s">
        <v>42756</v>
      </c>
      <c r="U5918" s="3">
        <v>5</v>
      </c>
      <c r="V5918" s="2" t="s">
        <v>30</v>
      </c>
      <c r="W5918" s="2" t="s">
        <v>30</v>
      </c>
      <c r="X5918" s="2" t="s">
        <v>42757</v>
      </c>
      <c r="Y5918">
        <f t="shared" si="553"/>
        <v>1999</v>
      </c>
      <c r="Z5918" s="8">
        <f t="shared" si="554"/>
        <v>1</v>
      </c>
      <c r="AA5918">
        <f t="shared" si="552"/>
        <v>26</v>
      </c>
      <c r="AB5918" s="9">
        <f t="shared" si="555"/>
        <v>2001</v>
      </c>
      <c r="AC5918" s="9">
        <f t="shared" si="556"/>
        <v>11</v>
      </c>
      <c r="AD5918" s="9">
        <f t="shared" si="557"/>
        <v>11</v>
      </c>
    </row>
    <row r="5919" spans="1:30" ht="15.6">
      <c r="A5919" s="2" t="s">
        <v>24</v>
      </c>
      <c r="B5919" s="2" t="s">
        <v>25</v>
      </c>
      <c r="C5919" s="2" t="s">
        <v>997</v>
      </c>
      <c r="D5919" s="2" t="s">
        <v>42758</v>
      </c>
      <c r="E5919" s="2" t="s">
        <v>42759</v>
      </c>
      <c r="F5919" s="2" t="s">
        <v>31986</v>
      </c>
      <c r="G5919" s="2" t="s">
        <v>42760</v>
      </c>
      <c r="H5919" s="2" t="s">
        <v>42656</v>
      </c>
      <c r="I5919" s="2" t="s">
        <v>30</v>
      </c>
      <c r="J5919" s="2" t="s">
        <v>32</v>
      </c>
      <c r="K5919" s="2" t="s">
        <v>41617</v>
      </c>
      <c r="L5919" s="2" t="s">
        <v>30</v>
      </c>
      <c r="M5919" s="2" t="s">
        <v>30</v>
      </c>
      <c r="N5919" s="2" t="s">
        <v>30</v>
      </c>
      <c r="O5919" s="2" t="s">
        <v>448</v>
      </c>
      <c r="P5919" s="3">
        <v>0</v>
      </c>
      <c r="Q5919" s="2" t="s">
        <v>30</v>
      </c>
      <c r="R5919" s="3">
        <v>0</v>
      </c>
      <c r="S5919" s="2" t="s">
        <v>30</v>
      </c>
      <c r="T5919" s="2" t="s">
        <v>42761</v>
      </c>
      <c r="U5919" s="3">
        <v>2</v>
      </c>
      <c r="V5919" s="2" t="s">
        <v>30</v>
      </c>
      <c r="W5919" s="2" t="s">
        <v>30</v>
      </c>
      <c r="X5919" s="2" t="s">
        <v>42762</v>
      </c>
      <c r="Y5919">
        <f t="shared" si="553"/>
        <v>2000</v>
      </c>
      <c r="Z5919" s="8">
        <f t="shared" si="554"/>
        <v>10</v>
      </c>
      <c r="AA5919">
        <f t="shared" ref="AA5919:AA5982" si="558">DAY(F5919)</f>
        <v>26</v>
      </c>
      <c r="AB5919" s="9">
        <f t="shared" si="555"/>
        <v>2001</v>
      </c>
      <c r="AC5919" s="9">
        <f t="shared" si="556"/>
        <v>11</v>
      </c>
      <c r="AD5919" s="9">
        <f t="shared" si="557"/>
        <v>11</v>
      </c>
    </row>
    <row r="5920" spans="1:30" ht="15.6">
      <c r="A5920" s="2" t="s">
        <v>24</v>
      </c>
      <c r="B5920" s="2" t="s">
        <v>25</v>
      </c>
      <c r="C5920" s="2" t="s">
        <v>40163</v>
      </c>
      <c r="D5920" s="2" t="s">
        <v>42763</v>
      </c>
      <c r="E5920" s="2" t="s">
        <v>42764</v>
      </c>
      <c r="F5920" s="2" t="s">
        <v>27630</v>
      </c>
      <c r="G5920" s="2" t="s">
        <v>42765</v>
      </c>
      <c r="H5920" s="2" t="s">
        <v>42656</v>
      </c>
      <c r="I5920" s="2" t="s">
        <v>30</v>
      </c>
      <c r="J5920" s="2" t="s">
        <v>32</v>
      </c>
      <c r="K5920" s="2" t="s">
        <v>41617</v>
      </c>
      <c r="L5920" s="2" t="s">
        <v>30</v>
      </c>
      <c r="M5920" s="2" t="s">
        <v>30</v>
      </c>
      <c r="N5920" s="2" t="s">
        <v>30</v>
      </c>
      <c r="O5920" s="2" t="s">
        <v>448</v>
      </c>
      <c r="P5920" s="3">
        <v>0</v>
      </c>
      <c r="Q5920" s="2" t="s">
        <v>30</v>
      </c>
      <c r="R5920" s="3">
        <v>0</v>
      </c>
      <c r="S5920" s="2" t="s">
        <v>30</v>
      </c>
      <c r="T5920" s="2" t="s">
        <v>42766</v>
      </c>
      <c r="U5920" s="3">
        <v>1</v>
      </c>
      <c r="V5920" s="2" t="s">
        <v>30</v>
      </c>
      <c r="W5920" s="2" t="s">
        <v>30</v>
      </c>
      <c r="X5920" s="2" t="s">
        <v>42767</v>
      </c>
      <c r="Y5920">
        <f t="shared" si="553"/>
        <v>2000</v>
      </c>
      <c r="Z5920" s="8">
        <f t="shared" si="554"/>
        <v>12</v>
      </c>
      <c r="AA5920">
        <f t="shared" si="558"/>
        <v>12</v>
      </c>
      <c r="AB5920" s="9">
        <f t="shared" si="555"/>
        <v>2001</v>
      </c>
      <c r="AC5920" s="9">
        <f t="shared" si="556"/>
        <v>11</v>
      </c>
      <c r="AD5920" s="9">
        <f t="shared" si="557"/>
        <v>11</v>
      </c>
    </row>
    <row r="5921" spans="1:30" ht="15.6">
      <c r="A5921" s="2" t="s">
        <v>24</v>
      </c>
      <c r="B5921" s="2" t="s">
        <v>25</v>
      </c>
      <c r="C5921" s="2" t="s">
        <v>10218</v>
      </c>
      <c r="D5921" s="2" t="s">
        <v>42768</v>
      </c>
      <c r="E5921" s="2" t="s">
        <v>42769</v>
      </c>
      <c r="F5921" s="2" t="s">
        <v>41247</v>
      </c>
      <c r="G5921" s="2" t="s">
        <v>42770</v>
      </c>
      <c r="H5921" s="2" t="s">
        <v>42656</v>
      </c>
      <c r="I5921" s="2" t="s">
        <v>30</v>
      </c>
      <c r="J5921" s="2" t="s">
        <v>32</v>
      </c>
      <c r="K5921" s="2" t="s">
        <v>42771</v>
      </c>
      <c r="L5921" s="2" t="s">
        <v>30</v>
      </c>
      <c r="M5921" s="2" t="s">
        <v>30</v>
      </c>
      <c r="N5921" s="2" t="s">
        <v>30</v>
      </c>
      <c r="O5921" s="2" t="s">
        <v>428</v>
      </c>
      <c r="P5921" s="3">
        <v>0</v>
      </c>
      <c r="Q5921" s="2" t="s">
        <v>30</v>
      </c>
      <c r="R5921" s="3">
        <v>0</v>
      </c>
      <c r="S5921" s="2" t="s">
        <v>30</v>
      </c>
      <c r="T5921" s="2" t="s">
        <v>42772</v>
      </c>
      <c r="U5921" s="3">
        <v>3</v>
      </c>
      <c r="V5921" s="2" t="s">
        <v>30</v>
      </c>
      <c r="W5921" s="2" t="s">
        <v>30</v>
      </c>
      <c r="X5921" s="2" t="s">
        <v>42773</v>
      </c>
      <c r="Y5921">
        <f t="shared" si="553"/>
        <v>2000</v>
      </c>
      <c r="Z5921" s="8">
        <f t="shared" si="554"/>
        <v>3</v>
      </c>
      <c r="AA5921">
        <f t="shared" si="558"/>
        <v>20</v>
      </c>
      <c r="AB5921" s="9">
        <f t="shared" si="555"/>
        <v>2001</v>
      </c>
      <c r="AC5921" s="9">
        <f t="shared" si="556"/>
        <v>11</v>
      </c>
      <c r="AD5921" s="9">
        <f t="shared" si="557"/>
        <v>11</v>
      </c>
    </row>
    <row r="5922" spans="1:30" ht="15.6">
      <c r="A5922" s="2" t="s">
        <v>24</v>
      </c>
      <c r="B5922" s="2" t="s">
        <v>288</v>
      </c>
      <c r="C5922" s="2" t="s">
        <v>13781</v>
      </c>
      <c r="D5922" s="2" t="s">
        <v>42774</v>
      </c>
      <c r="E5922" s="2" t="s">
        <v>42775</v>
      </c>
      <c r="F5922" s="2" t="s">
        <v>42108</v>
      </c>
      <c r="G5922" s="2" t="s">
        <v>42776</v>
      </c>
      <c r="H5922" s="2" t="s">
        <v>42777</v>
      </c>
      <c r="I5922" s="2" t="s">
        <v>26726</v>
      </c>
      <c r="J5922" s="2" t="s">
        <v>32</v>
      </c>
      <c r="K5922" s="2" t="s">
        <v>36656</v>
      </c>
      <c r="L5922" s="2" t="s">
        <v>31134</v>
      </c>
      <c r="M5922" s="2" t="s">
        <v>24</v>
      </c>
      <c r="N5922" s="2" t="s">
        <v>30</v>
      </c>
      <c r="O5922" s="2" t="s">
        <v>36300</v>
      </c>
      <c r="P5922" s="3">
        <v>0</v>
      </c>
      <c r="Q5922" s="2" t="s">
        <v>30</v>
      </c>
      <c r="R5922" s="3">
        <v>0</v>
      </c>
      <c r="S5922" s="2" t="s">
        <v>30</v>
      </c>
      <c r="T5922" s="2" t="s">
        <v>42778</v>
      </c>
      <c r="U5922" s="3">
        <v>2</v>
      </c>
      <c r="V5922" s="2" t="s">
        <v>30</v>
      </c>
      <c r="W5922" s="2" t="s">
        <v>30</v>
      </c>
      <c r="X5922" s="2" t="s">
        <v>42779</v>
      </c>
      <c r="Y5922">
        <f t="shared" si="553"/>
        <v>2000</v>
      </c>
      <c r="Z5922" s="8">
        <f t="shared" si="554"/>
        <v>12</v>
      </c>
      <c r="AA5922">
        <f t="shared" si="558"/>
        <v>1</v>
      </c>
      <c r="AB5922" s="9">
        <f t="shared" si="555"/>
        <v>2001</v>
      </c>
      <c r="AC5922" s="9">
        <f t="shared" si="556"/>
        <v>11</v>
      </c>
      <c r="AD5922" s="9">
        <f t="shared" si="557"/>
        <v>1</v>
      </c>
    </row>
    <row r="5923" spans="1:30" ht="15.6">
      <c r="A5923" s="2" t="s">
        <v>24</v>
      </c>
      <c r="B5923" s="2" t="s">
        <v>288</v>
      </c>
      <c r="C5923" s="2" t="s">
        <v>2673</v>
      </c>
      <c r="D5923" s="2" t="s">
        <v>42780</v>
      </c>
      <c r="E5923" s="2" t="s">
        <v>42781</v>
      </c>
      <c r="F5923" s="2" t="s">
        <v>36932</v>
      </c>
      <c r="G5923" s="2" t="s">
        <v>42782</v>
      </c>
      <c r="H5923" s="2" t="s">
        <v>42777</v>
      </c>
      <c r="I5923" s="2" t="s">
        <v>26726</v>
      </c>
      <c r="J5923" s="2" t="s">
        <v>32</v>
      </c>
      <c r="K5923" s="2" t="s">
        <v>42783</v>
      </c>
      <c r="L5923" s="2" t="s">
        <v>42784</v>
      </c>
      <c r="M5923" s="2" t="s">
        <v>26779</v>
      </c>
      <c r="N5923" s="2" t="s">
        <v>30</v>
      </c>
      <c r="O5923" s="2" t="s">
        <v>42785</v>
      </c>
      <c r="P5923" s="3">
        <v>0</v>
      </c>
      <c r="Q5923" s="2" t="s">
        <v>30</v>
      </c>
      <c r="R5923" s="3">
        <v>0</v>
      </c>
      <c r="S5923" s="2" t="s">
        <v>30</v>
      </c>
      <c r="T5923" s="2" t="s">
        <v>42786</v>
      </c>
      <c r="U5923" s="3">
        <v>4</v>
      </c>
      <c r="V5923" s="2" t="s">
        <v>30</v>
      </c>
      <c r="W5923" s="2" t="s">
        <v>30</v>
      </c>
      <c r="X5923" s="2" t="s">
        <v>42787</v>
      </c>
      <c r="Y5923">
        <f t="shared" si="553"/>
        <v>1999</v>
      </c>
      <c r="Z5923" s="8">
        <f t="shared" si="554"/>
        <v>10</v>
      </c>
      <c r="AA5923">
        <f t="shared" si="558"/>
        <v>19</v>
      </c>
      <c r="AB5923" s="9">
        <f t="shared" si="555"/>
        <v>2001</v>
      </c>
      <c r="AC5923" s="9">
        <f t="shared" si="556"/>
        <v>11</v>
      </c>
      <c r="AD5923" s="9">
        <f t="shared" si="557"/>
        <v>1</v>
      </c>
    </row>
    <row r="5924" spans="1:30" ht="15.6">
      <c r="A5924" s="2" t="s">
        <v>24</v>
      </c>
      <c r="B5924" s="2" t="s">
        <v>288</v>
      </c>
      <c r="C5924" s="2" t="s">
        <v>368</v>
      </c>
      <c r="D5924" s="2" t="s">
        <v>42788</v>
      </c>
      <c r="E5924" s="2" t="s">
        <v>42789</v>
      </c>
      <c r="F5924" s="2" t="s">
        <v>33215</v>
      </c>
      <c r="G5924" s="2" t="s">
        <v>42790</v>
      </c>
      <c r="H5924" s="2" t="s">
        <v>42777</v>
      </c>
      <c r="I5924" s="2" t="s">
        <v>26726</v>
      </c>
      <c r="J5924" s="2" t="s">
        <v>32</v>
      </c>
      <c r="K5924" s="2" t="s">
        <v>27282</v>
      </c>
      <c r="L5924" s="2" t="s">
        <v>1346</v>
      </c>
      <c r="M5924" s="2" t="s">
        <v>24</v>
      </c>
      <c r="N5924" s="2" t="s">
        <v>30</v>
      </c>
      <c r="O5924" s="2" t="s">
        <v>42791</v>
      </c>
      <c r="P5924" s="3">
        <v>0</v>
      </c>
      <c r="Q5924" s="2" t="s">
        <v>30</v>
      </c>
      <c r="R5924" s="3">
        <v>0</v>
      </c>
      <c r="S5924" s="2" t="s">
        <v>30</v>
      </c>
      <c r="T5924" s="2" t="s">
        <v>42792</v>
      </c>
      <c r="U5924" s="3">
        <v>2</v>
      </c>
      <c r="V5924" s="2" t="s">
        <v>30</v>
      </c>
      <c r="W5924" s="2" t="s">
        <v>30</v>
      </c>
      <c r="X5924" s="2" t="s">
        <v>42793</v>
      </c>
      <c r="Y5924">
        <f t="shared" si="553"/>
        <v>2000</v>
      </c>
      <c r="Z5924" s="8">
        <f t="shared" si="554"/>
        <v>12</v>
      </c>
      <c r="AA5924">
        <f t="shared" si="558"/>
        <v>15</v>
      </c>
      <c r="AB5924" s="9">
        <f t="shared" si="555"/>
        <v>2001</v>
      </c>
      <c r="AC5924" s="9">
        <f t="shared" si="556"/>
        <v>11</v>
      </c>
      <c r="AD5924" s="9">
        <f t="shared" si="557"/>
        <v>1</v>
      </c>
    </row>
    <row r="5925" spans="1:30" ht="15.6">
      <c r="A5925" s="2" t="s">
        <v>24</v>
      </c>
      <c r="B5925" s="2" t="s">
        <v>288</v>
      </c>
      <c r="C5925" s="2" t="s">
        <v>147</v>
      </c>
      <c r="D5925" s="2" t="s">
        <v>42794</v>
      </c>
      <c r="E5925" s="2" t="s">
        <v>42795</v>
      </c>
      <c r="F5925" s="2" t="s">
        <v>36501</v>
      </c>
      <c r="G5925" s="2" t="s">
        <v>42796</v>
      </c>
      <c r="H5925" s="2" t="s">
        <v>42777</v>
      </c>
      <c r="I5925" s="2" t="s">
        <v>26726</v>
      </c>
      <c r="J5925" s="2" t="s">
        <v>32</v>
      </c>
      <c r="K5925" s="2" t="s">
        <v>33539</v>
      </c>
      <c r="L5925" s="2" t="s">
        <v>17285</v>
      </c>
      <c r="M5925" s="2" t="s">
        <v>24</v>
      </c>
      <c r="N5925" s="2" t="s">
        <v>30</v>
      </c>
      <c r="O5925" s="2" t="s">
        <v>42797</v>
      </c>
      <c r="P5925" s="3">
        <v>0</v>
      </c>
      <c r="Q5925" s="2" t="s">
        <v>30</v>
      </c>
      <c r="R5925" s="3">
        <v>0</v>
      </c>
      <c r="S5925" s="2" t="s">
        <v>30</v>
      </c>
      <c r="T5925" s="2" t="s">
        <v>42798</v>
      </c>
      <c r="U5925" s="3">
        <v>4</v>
      </c>
      <c r="V5925" s="2" t="s">
        <v>30</v>
      </c>
      <c r="W5925" s="2" t="s">
        <v>30</v>
      </c>
      <c r="X5925" s="2" t="s">
        <v>42799</v>
      </c>
      <c r="Y5925">
        <f t="shared" si="553"/>
        <v>2000</v>
      </c>
      <c r="Z5925" s="8">
        <f t="shared" si="554"/>
        <v>11</v>
      </c>
      <c r="AA5925">
        <f t="shared" si="558"/>
        <v>7</v>
      </c>
      <c r="AB5925" s="9">
        <f t="shared" si="555"/>
        <v>2001</v>
      </c>
      <c r="AC5925" s="9">
        <f t="shared" si="556"/>
        <v>11</v>
      </c>
      <c r="AD5925" s="9">
        <f t="shared" si="557"/>
        <v>1</v>
      </c>
    </row>
    <row r="5926" spans="1:30" ht="15.6">
      <c r="A5926" s="2" t="s">
        <v>24</v>
      </c>
      <c r="B5926" s="2" t="s">
        <v>288</v>
      </c>
      <c r="C5926" s="2" t="s">
        <v>147</v>
      </c>
      <c r="D5926" s="2" t="s">
        <v>42800</v>
      </c>
      <c r="E5926" s="2" t="s">
        <v>42801</v>
      </c>
      <c r="F5926" s="2" t="s">
        <v>30204</v>
      </c>
      <c r="G5926" s="2" t="s">
        <v>42802</v>
      </c>
      <c r="H5926" s="2" t="s">
        <v>42777</v>
      </c>
      <c r="I5926" s="2" t="s">
        <v>26726</v>
      </c>
      <c r="J5926" s="2" t="s">
        <v>32</v>
      </c>
      <c r="K5926" s="2" t="s">
        <v>27142</v>
      </c>
      <c r="L5926" s="2" t="s">
        <v>14149</v>
      </c>
      <c r="M5926" s="2" t="s">
        <v>24</v>
      </c>
      <c r="N5926" s="2" t="s">
        <v>30</v>
      </c>
      <c r="O5926" s="2" t="s">
        <v>21704</v>
      </c>
      <c r="P5926" s="3">
        <v>0</v>
      </c>
      <c r="Q5926" s="2" t="s">
        <v>30</v>
      </c>
      <c r="R5926" s="3">
        <v>0</v>
      </c>
      <c r="S5926" s="2" t="s">
        <v>30</v>
      </c>
      <c r="T5926" s="2" t="s">
        <v>42803</v>
      </c>
      <c r="U5926" s="3">
        <v>1</v>
      </c>
      <c r="V5926" s="2" t="s">
        <v>30</v>
      </c>
      <c r="W5926" s="2" t="s">
        <v>30</v>
      </c>
      <c r="X5926" s="2" t="s">
        <v>42804</v>
      </c>
      <c r="Y5926">
        <f t="shared" si="553"/>
        <v>2000</v>
      </c>
      <c r="Z5926" s="8">
        <f t="shared" si="554"/>
        <v>12</v>
      </c>
      <c r="AA5926">
        <f t="shared" si="558"/>
        <v>21</v>
      </c>
      <c r="AB5926" s="9">
        <f t="shared" si="555"/>
        <v>2001</v>
      </c>
      <c r="AC5926" s="9">
        <f t="shared" si="556"/>
        <v>11</v>
      </c>
      <c r="AD5926" s="9">
        <f t="shared" si="557"/>
        <v>1</v>
      </c>
    </row>
    <row r="5927" spans="1:30" ht="15.6">
      <c r="A5927" s="2" t="s">
        <v>24</v>
      </c>
      <c r="B5927" s="2" t="s">
        <v>25</v>
      </c>
      <c r="C5927" s="2" t="s">
        <v>40163</v>
      </c>
      <c r="D5927" s="2" t="s">
        <v>42805</v>
      </c>
      <c r="E5927" s="2" t="s">
        <v>42806</v>
      </c>
      <c r="F5927" s="2" t="s">
        <v>27630</v>
      </c>
      <c r="G5927" s="2" t="s">
        <v>42807</v>
      </c>
      <c r="H5927" s="2" t="s">
        <v>42777</v>
      </c>
      <c r="I5927" s="2" t="s">
        <v>30</v>
      </c>
      <c r="J5927" s="2" t="s">
        <v>32</v>
      </c>
      <c r="K5927" s="2" t="s">
        <v>41617</v>
      </c>
      <c r="L5927" s="2" t="s">
        <v>30</v>
      </c>
      <c r="M5927" s="2" t="s">
        <v>30</v>
      </c>
      <c r="N5927" s="2" t="s">
        <v>30</v>
      </c>
      <c r="O5927" s="2" t="s">
        <v>448</v>
      </c>
      <c r="P5927" s="3">
        <v>0</v>
      </c>
      <c r="Q5927" s="2" t="s">
        <v>30</v>
      </c>
      <c r="R5927" s="3">
        <v>0</v>
      </c>
      <c r="S5927" s="2" t="s">
        <v>30</v>
      </c>
      <c r="T5927" s="2" t="s">
        <v>42808</v>
      </c>
      <c r="U5927" s="3">
        <v>1</v>
      </c>
      <c r="V5927" s="2" t="s">
        <v>30</v>
      </c>
      <c r="W5927" s="2" t="s">
        <v>30</v>
      </c>
      <c r="X5927" s="2" t="s">
        <v>42809</v>
      </c>
      <c r="Y5927">
        <f t="shared" si="553"/>
        <v>2000</v>
      </c>
      <c r="Z5927" s="8">
        <f t="shared" si="554"/>
        <v>12</v>
      </c>
      <c r="AA5927">
        <f t="shared" si="558"/>
        <v>12</v>
      </c>
      <c r="AB5927" s="9">
        <f t="shared" si="555"/>
        <v>2001</v>
      </c>
      <c r="AC5927" s="9">
        <f t="shared" si="556"/>
        <v>11</v>
      </c>
      <c r="AD5927" s="9">
        <f t="shared" si="557"/>
        <v>1</v>
      </c>
    </row>
    <row r="5928" spans="1:30" ht="15.6">
      <c r="A5928" s="2" t="s">
        <v>24</v>
      </c>
      <c r="B5928" s="2" t="s">
        <v>25</v>
      </c>
      <c r="C5928" s="2" t="s">
        <v>42810</v>
      </c>
      <c r="D5928" s="2" t="s">
        <v>42811</v>
      </c>
      <c r="E5928" s="2" t="s">
        <v>42812</v>
      </c>
      <c r="F5928" s="2" t="s">
        <v>33215</v>
      </c>
      <c r="G5928" s="2" t="s">
        <v>42813</v>
      </c>
      <c r="H5928" s="2" t="s">
        <v>42777</v>
      </c>
      <c r="I5928" s="2" t="s">
        <v>30</v>
      </c>
      <c r="J5928" s="2" t="s">
        <v>32</v>
      </c>
      <c r="K5928" s="2" t="s">
        <v>42814</v>
      </c>
      <c r="L5928" s="2" t="s">
        <v>30</v>
      </c>
      <c r="M5928" s="2" t="s">
        <v>30</v>
      </c>
      <c r="N5928" s="2" t="s">
        <v>30</v>
      </c>
      <c r="O5928" s="2" t="s">
        <v>448</v>
      </c>
      <c r="P5928" s="3">
        <v>0</v>
      </c>
      <c r="Q5928" s="2" t="s">
        <v>30</v>
      </c>
      <c r="R5928" s="3">
        <v>0</v>
      </c>
      <c r="S5928" s="2" t="s">
        <v>30</v>
      </c>
      <c r="T5928" s="2" t="s">
        <v>42815</v>
      </c>
      <c r="U5928" s="3">
        <v>1</v>
      </c>
      <c r="V5928" s="2" t="s">
        <v>30</v>
      </c>
      <c r="W5928" s="2" t="s">
        <v>30</v>
      </c>
      <c r="X5928" s="2" t="s">
        <v>42816</v>
      </c>
      <c r="Y5928">
        <f t="shared" si="553"/>
        <v>2000</v>
      </c>
      <c r="Z5928" s="8">
        <f t="shared" si="554"/>
        <v>12</v>
      </c>
      <c r="AA5928">
        <f t="shared" si="558"/>
        <v>15</v>
      </c>
      <c r="AB5928" s="9">
        <f t="shared" si="555"/>
        <v>2001</v>
      </c>
      <c r="AC5928" s="9">
        <f t="shared" si="556"/>
        <v>11</v>
      </c>
      <c r="AD5928" s="9">
        <f t="shared" si="557"/>
        <v>1</v>
      </c>
    </row>
    <row r="5929" spans="1:30" ht="15.6">
      <c r="A5929" s="2" t="s">
        <v>24</v>
      </c>
      <c r="B5929" s="2" t="s">
        <v>25</v>
      </c>
      <c r="C5929" s="2" t="s">
        <v>147</v>
      </c>
      <c r="D5929" s="2" t="s">
        <v>42817</v>
      </c>
      <c r="E5929" s="2" t="s">
        <v>42818</v>
      </c>
      <c r="F5929" s="2" t="s">
        <v>40990</v>
      </c>
      <c r="G5929" s="2" t="s">
        <v>42819</v>
      </c>
      <c r="H5929" s="2" t="s">
        <v>42777</v>
      </c>
      <c r="I5929" s="2" t="s">
        <v>30</v>
      </c>
      <c r="J5929" s="2" t="s">
        <v>32</v>
      </c>
      <c r="K5929" s="2" t="s">
        <v>15025</v>
      </c>
      <c r="L5929" s="2" t="s">
        <v>30</v>
      </c>
      <c r="M5929" s="2" t="s">
        <v>30</v>
      </c>
      <c r="N5929" s="2" t="s">
        <v>30</v>
      </c>
      <c r="O5929" s="2" t="s">
        <v>428</v>
      </c>
      <c r="P5929" s="3">
        <v>0</v>
      </c>
      <c r="Q5929" s="2" t="s">
        <v>30</v>
      </c>
      <c r="R5929" s="3">
        <v>0</v>
      </c>
      <c r="S5929" s="2" t="s">
        <v>30</v>
      </c>
      <c r="T5929" s="2" t="s">
        <v>42820</v>
      </c>
      <c r="U5929" s="3">
        <v>3</v>
      </c>
      <c r="V5929" s="2" t="s">
        <v>30</v>
      </c>
      <c r="W5929" s="2" t="s">
        <v>30</v>
      </c>
      <c r="X5929" s="2" t="s">
        <v>42821</v>
      </c>
      <c r="Y5929">
        <f t="shared" si="553"/>
        <v>2000</v>
      </c>
      <c r="Z5929" s="8">
        <f t="shared" si="554"/>
        <v>8</v>
      </c>
      <c r="AA5929">
        <f t="shared" si="558"/>
        <v>8</v>
      </c>
      <c r="AB5929" s="9">
        <f t="shared" si="555"/>
        <v>2001</v>
      </c>
      <c r="AC5929" s="9">
        <f t="shared" si="556"/>
        <v>11</v>
      </c>
      <c r="AD5929" s="9">
        <f t="shared" si="557"/>
        <v>1</v>
      </c>
    </row>
    <row r="5930" spans="1:30" ht="15.6">
      <c r="A5930" s="2" t="s">
        <v>24</v>
      </c>
      <c r="B5930" s="2" t="s">
        <v>25</v>
      </c>
      <c r="C5930" s="2" t="s">
        <v>147</v>
      </c>
      <c r="D5930" s="2" t="s">
        <v>42822</v>
      </c>
      <c r="E5930" s="2" t="s">
        <v>42823</v>
      </c>
      <c r="F5930" s="2" t="s">
        <v>42094</v>
      </c>
      <c r="G5930" s="2" t="s">
        <v>42824</v>
      </c>
      <c r="H5930" s="2" t="s">
        <v>42777</v>
      </c>
      <c r="I5930" s="2" t="s">
        <v>30</v>
      </c>
      <c r="J5930" s="2" t="s">
        <v>32</v>
      </c>
      <c r="K5930" s="2" t="s">
        <v>42825</v>
      </c>
      <c r="L5930" s="2" t="s">
        <v>30</v>
      </c>
      <c r="M5930" s="2" t="s">
        <v>30</v>
      </c>
      <c r="N5930" s="2" t="s">
        <v>30</v>
      </c>
      <c r="O5930" s="2" t="s">
        <v>428</v>
      </c>
      <c r="P5930" s="3">
        <v>0</v>
      </c>
      <c r="Q5930" s="2" t="s">
        <v>30</v>
      </c>
      <c r="R5930" s="3">
        <v>0</v>
      </c>
      <c r="S5930" s="2" t="s">
        <v>30</v>
      </c>
      <c r="T5930" s="2" t="s">
        <v>42826</v>
      </c>
      <c r="U5930" s="3">
        <v>2</v>
      </c>
      <c r="V5930" s="2" t="s">
        <v>30</v>
      </c>
      <c r="W5930" s="2" t="s">
        <v>30</v>
      </c>
      <c r="X5930" s="2" t="s">
        <v>42827</v>
      </c>
      <c r="Y5930">
        <f t="shared" si="553"/>
        <v>2000</v>
      </c>
      <c r="Z5930" s="8">
        <f t="shared" si="554"/>
        <v>8</v>
      </c>
      <c r="AA5930">
        <f t="shared" si="558"/>
        <v>24</v>
      </c>
      <c r="AB5930" s="9">
        <f t="shared" si="555"/>
        <v>2001</v>
      </c>
      <c r="AC5930" s="9">
        <f t="shared" si="556"/>
        <v>11</v>
      </c>
      <c r="AD5930" s="9">
        <f t="shared" si="557"/>
        <v>1</v>
      </c>
    </row>
    <row r="5931" spans="1:30" ht="15.6">
      <c r="A5931" s="2" t="s">
        <v>24</v>
      </c>
      <c r="B5931" s="2" t="s">
        <v>288</v>
      </c>
      <c r="C5931" s="2" t="s">
        <v>33410</v>
      </c>
      <c r="D5931" s="2" t="s">
        <v>42828</v>
      </c>
      <c r="E5931" s="2" t="s">
        <v>42829</v>
      </c>
      <c r="F5931" s="2" t="s">
        <v>42830</v>
      </c>
      <c r="G5931" s="2" t="s">
        <v>42831</v>
      </c>
      <c r="H5931" s="2" t="s">
        <v>42832</v>
      </c>
      <c r="I5931" s="2" t="s">
        <v>26726</v>
      </c>
      <c r="J5931" s="2" t="s">
        <v>32</v>
      </c>
      <c r="K5931" s="2" t="s">
        <v>38831</v>
      </c>
      <c r="L5931" s="2" t="s">
        <v>38832</v>
      </c>
      <c r="M5931" s="2" t="s">
        <v>24</v>
      </c>
      <c r="N5931" s="2" t="s">
        <v>30</v>
      </c>
      <c r="O5931" s="2" t="s">
        <v>7729</v>
      </c>
      <c r="P5931" s="3">
        <v>0</v>
      </c>
      <c r="Q5931" s="2" t="s">
        <v>30</v>
      </c>
      <c r="R5931" s="3">
        <v>0</v>
      </c>
      <c r="S5931" s="2" t="s">
        <v>30</v>
      </c>
      <c r="T5931" s="2" t="s">
        <v>42833</v>
      </c>
      <c r="U5931" s="3">
        <v>1</v>
      </c>
      <c r="V5931" s="2" t="s">
        <v>30</v>
      </c>
      <c r="W5931" s="2" t="s">
        <v>30</v>
      </c>
      <c r="X5931" s="2" t="s">
        <v>42834</v>
      </c>
      <c r="Y5931">
        <f t="shared" si="553"/>
        <v>1999</v>
      </c>
      <c r="Z5931" s="8">
        <f t="shared" si="554"/>
        <v>11</v>
      </c>
      <c r="AA5931">
        <f t="shared" si="558"/>
        <v>19</v>
      </c>
      <c r="AB5931" s="9">
        <f t="shared" si="555"/>
        <v>2001</v>
      </c>
      <c r="AC5931" s="9">
        <f t="shared" si="556"/>
        <v>10</v>
      </c>
      <c r="AD5931" s="9">
        <f t="shared" si="557"/>
        <v>21</v>
      </c>
    </row>
    <row r="5932" spans="1:30" ht="15.6">
      <c r="A5932" s="2" t="s">
        <v>24</v>
      </c>
      <c r="B5932" s="2" t="s">
        <v>288</v>
      </c>
      <c r="C5932" s="2" t="s">
        <v>42388</v>
      </c>
      <c r="D5932" s="2" t="s">
        <v>42835</v>
      </c>
      <c r="E5932" s="2" t="s">
        <v>42836</v>
      </c>
      <c r="F5932" s="2" t="s">
        <v>40796</v>
      </c>
      <c r="G5932" s="2" t="s">
        <v>42837</v>
      </c>
      <c r="H5932" s="2" t="s">
        <v>42832</v>
      </c>
      <c r="I5932" s="2" t="s">
        <v>26726</v>
      </c>
      <c r="J5932" s="2" t="s">
        <v>32</v>
      </c>
      <c r="K5932" s="2" t="s">
        <v>36236</v>
      </c>
      <c r="L5932" s="2" t="s">
        <v>36237</v>
      </c>
      <c r="M5932" s="2" t="s">
        <v>24</v>
      </c>
      <c r="N5932" s="2" t="s">
        <v>30</v>
      </c>
      <c r="O5932" s="2" t="s">
        <v>42838</v>
      </c>
      <c r="P5932" s="3">
        <v>0</v>
      </c>
      <c r="Q5932" s="2" t="s">
        <v>30</v>
      </c>
      <c r="R5932" s="3">
        <v>0</v>
      </c>
      <c r="S5932" s="2" t="s">
        <v>30</v>
      </c>
      <c r="T5932" s="2" t="s">
        <v>42839</v>
      </c>
      <c r="U5932" s="3">
        <v>1</v>
      </c>
      <c r="V5932" s="2" t="s">
        <v>30</v>
      </c>
      <c r="W5932" s="2" t="s">
        <v>30</v>
      </c>
      <c r="X5932" s="2" t="s">
        <v>42840</v>
      </c>
      <c r="Y5932">
        <f t="shared" si="553"/>
        <v>1999</v>
      </c>
      <c r="Z5932" s="8">
        <f t="shared" si="554"/>
        <v>12</v>
      </c>
      <c r="AA5932">
        <f t="shared" si="558"/>
        <v>23</v>
      </c>
      <c r="AB5932" s="9">
        <f t="shared" si="555"/>
        <v>2001</v>
      </c>
      <c r="AC5932" s="9">
        <f t="shared" si="556"/>
        <v>10</v>
      </c>
      <c r="AD5932" s="9">
        <f t="shared" si="557"/>
        <v>21</v>
      </c>
    </row>
    <row r="5933" spans="1:30" ht="15.6">
      <c r="A5933" s="2" t="s">
        <v>24</v>
      </c>
      <c r="B5933" s="2" t="s">
        <v>288</v>
      </c>
      <c r="C5933" s="2" t="s">
        <v>42841</v>
      </c>
      <c r="D5933" s="2" t="s">
        <v>42842</v>
      </c>
      <c r="E5933" s="2" t="s">
        <v>42843</v>
      </c>
      <c r="F5933" s="2" t="s">
        <v>42844</v>
      </c>
      <c r="G5933" s="2" t="s">
        <v>42845</v>
      </c>
      <c r="H5933" s="2" t="s">
        <v>42832</v>
      </c>
      <c r="I5933" s="2" t="s">
        <v>26726</v>
      </c>
      <c r="J5933" s="2" t="s">
        <v>32</v>
      </c>
      <c r="K5933" s="2" t="s">
        <v>37852</v>
      </c>
      <c r="L5933" s="2" t="s">
        <v>37853</v>
      </c>
      <c r="M5933" s="2" t="s">
        <v>26789</v>
      </c>
      <c r="N5933" s="2" t="s">
        <v>30</v>
      </c>
      <c r="O5933" s="2" t="s">
        <v>42846</v>
      </c>
      <c r="P5933" s="3">
        <v>0</v>
      </c>
      <c r="Q5933" s="2" t="s">
        <v>30</v>
      </c>
      <c r="R5933" s="3">
        <v>0</v>
      </c>
      <c r="S5933" s="2" t="s">
        <v>30</v>
      </c>
      <c r="T5933" s="2" t="s">
        <v>42847</v>
      </c>
      <c r="U5933" s="3">
        <v>4</v>
      </c>
      <c r="V5933" s="2" t="s">
        <v>30</v>
      </c>
      <c r="W5933" s="2" t="s">
        <v>30</v>
      </c>
      <c r="X5933" s="2" t="s">
        <v>42848</v>
      </c>
      <c r="Y5933">
        <f t="shared" si="553"/>
        <v>1999</v>
      </c>
      <c r="Z5933" s="8">
        <f t="shared" si="554"/>
        <v>8</v>
      </c>
      <c r="AA5933">
        <f t="shared" si="558"/>
        <v>31</v>
      </c>
      <c r="AB5933" s="9">
        <f t="shared" si="555"/>
        <v>2001</v>
      </c>
      <c r="AC5933" s="9">
        <f t="shared" si="556"/>
        <v>10</v>
      </c>
      <c r="AD5933" s="9">
        <f t="shared" si="557"/>
        <v>21</v>
      </c>
    </row>
    <row r="5934" spans="1:30" ht="15.6">
      <c r="A5934" s="2" t="s">
        <v>24</v>
      </c>
      <c r="B5934" s="2" t="s">
        <v>288</v>
      </c>
      <c r="C5934" s="2" t="s">
        <v>42849</v>
      </c>
      <c r="D5934" s="2" t="s">
        <v>42850</v>
      </c>
      <c r="E5934" s="2" t="s">
        <v>42851</v>
      </c>
      <c r="F5934" s="2" t="s">
        <v>42844</v>
      </c>
      <c r="G5934" s="2" t="s">
        <v>42852</v>
      </c>
      <c r="H5934" s="2" t="s">
        <v>42832</v>
      </c>
      <c r="I5934" s="2" t="s">
        <v>26726</v>
      </c>
      <c r="J5934" s="2" t="s">
        <v>32</v>
      </c>
      <c r="K5934" s="2" t="s">
        <v>42853</v>
      </c>
      <c r="L5934" s="2" t="s">
        <v>40431</v>
      </c>
      <c r="M5934" s="2" t="s">
        <v>26789</v>
      </c>
      <c r="N5934" s="2" t="s">
        <v>30</v>
      </c>
      <c r="O5934" s="2" t="s">
        <v>42854</v>
      </c>
      <c r="P5934" s="3">
        <v>0</v>
      </c>
      <c r="Q5934" s="2" t="s">
        <v>30</v>
      </c>
      <c r="R5934" s="3">
        <v>3</v>
      </c>
      <c r="S5934" s="2" t="s">
        <v>42855</v>
      </c>
      <c r="T5934" s="2" t="s">
        <v>42856</v>
      </c>
      <c r="U5934" s="3">
        <v>4</v>
      </c>
      <c r="V5934" s="2" t="s">
        <v>30</v>
      </c>
      <c r="W5934" s="2" t="s">
        <v>30</v>
      </c>
      <c r="X5934" s="2" t="s">
        <v>42857</v>
      </c>
      <c r="Y5934">
        <f t="shared" si="553"/>
        <v>1999</v>
      </c>
      <c r="Z5934" s="8">
        <f t="shared" si="554"/>
        <v>8</v>
      </c>
      <c r="AA5934">
        <f t="shared" si="558"/>
        <v>31</v>
      </c>
      <c r="AB5934" s="9">
        <f t="shared" si="555"/>
        <v>2001</v>
      </c>
      <c r="AC5934" s="9">
        <f t="shared" si="556"/>
        <v>10</v>
      </c>
      <c r="AD5934" s="9">
        <f t="shared" si="557"/>
        <v>21</v>
      </c>
    </row>
    <row r="5935" spans="1:30" ht="15.6">
      <c r="A5935" s="2" t="s">
        <v>24</v>
      </c>
      <c r="B5935" s="2" t="s">
        <v>288</v>
      </c>
      <c r="C5935" s="2" t="s">
        <v>33410</v>
      </c>
      <c r="D5935" s="2" t="s">
        <v>42858</v>
      </c>
      <c r="E5935" s="2" t="s">
        <v>42859</v>
      </c>
      <c r="F5935" s="2" t="s">
        <v>42860</v>
      </c>
      <c r="G5935" s="2" t="s">
        <v>42861</v>
      </c>
      <c r="H5935" s="2" t="s">
        <v>42832</v>
      </c>
      <c r="I5935" s="2" t="s">
        <v>26726</v>
      </c>
      <c r="J5935" s="2" t="s">
        <v>32</v>
      </c>
      <c r="K5935" s="2" t="s">
        <v>42862</v>
      </c>
      <c r="L5935" s="2" t="s">
        <v>42863</v>
      </c>
      <c r="M5935" s="2" t="s">
        <v>24</v>
      </c>
      <c r="N5935" s="2" t="s">
        <v>30</v>
      </c>
      <c r="O5935" s="2" t="s">
        <v>37813</v>
      </c>
      <c r="P5935" s="3">
        <v>0</v>
      </c>
      <c r="Q5935" s="2" t="s">
        <v>30</v>
      </c>
      <c r="R5935" s="3">
        <v>0</v>
      </c>
      <c r="S5935" s="2" t="s">
        <v>30</v>
      </c>
      <c r="T5935" s="2" t="s">
        <v>42864</v>
      </c>
      <c r="U5935" s="3">
        <v>2</v>
      </c>
      <c r="V5935" s="2" t="s">
        <v>30</v>
      </c>
      <c r="W5935" s="2" t="s">
        <v>30</v>
      </c>
      <c r="X5935" s="2" t="s">
        <v>42865</v>
      </c>
      <c r="Y5935">
        <f t="shared" si="553"/>
        <v>1999</v>
      </c>
      <c r="Z5935" s="8">
        <f t="shared" si="554"/>
        <v>12</v>
      </c>
      <c r="AA5935">
        <f t="shared" si="558"/>
        <v>30</v>
      </c>
      <c r="AB5935" s="9">
        <f t="shared" si="555"/>
        <v>2001</v>
      </c>
      <c r="AC5935" s="9">
        <f t="shared" si="556"/>
        <v>10</v>
      </c>
      <c r="AD5935" s="9">
        <f t="shared" si="557"/>
        <v>21</v>
      </c>
    </row>
    <row r="5936" spans="1:30" ht="15.6">
      <c r="A5936" s="2" t="s">
        <v>24</v>
      </c>
      <c r="B5936" s="2" t="s">
        <v>288</v>
      </c>
      <c r="C5936" s="2" t="s">
        <v>30565</v>
      </c>
      <c r="D5936" s="2" t="s">
        <v>42866</v>
      </c>
      <c r="E5936" s="2" t="s">
        <v>42867</v>
      </c>
      <c r="F5936" s="2" t="s">
        <v>27630</v>
      </c>
      <c r="G5936" s="2" t="s">
        <v>42868</v>
      </c>
      <c r="H5936" s="2" t="s">
        <v>42832</v>
      </c>
      <c r="I5936" s="2" t="s">
        <v>26726</v>
      </c>
      <c r="J5936" s="2" t="s">
        <v>32</v>
      </c>
      <c r="K5936" s="2" t="s">
        <v>32259</v>
      </c>
      <c r="L5936" s="2" t="s">
        <v>40005</v>
      </c>
      <c r="M5936" s="2" t="s">
        <v>26789</v>
      </c>
      <c r="N5936" s="2" t="s">
        <v>30</v>
      </c>
      <c r="O5936" s="2" t="s">
        <v>42869</v>
      </c>
      <c r="P5936" s="3">
        <v>0</v>
      </c>
      <c r="Q5936" s="2" t="s">
        <v>30</v>
      </c>
      <c r="R5936" s="3">
        <v>0</v>
      </c>
      <c r="S5936" s="2" t="s">
        <v>30</v>
      </c>
      <c r="T5936" s="2" t="s">
        <v>30572</v>
      </c>
      <c r="U5936" s="3">
        <v>6</v>
      </c>
      <c r="V5936" s="2" t="s">
        <v>30</v>
      </c>
      <c r="W5936" s="2" t="s">
        <v>30</v>
      </c>
      <c r="X5936" s="2" t="s">
        <v>42870</v>
      </c>
      <c r="Y5936">
        <f t="shared" si="553"/>
        <v>2000</v>
      </c>
      <c r="Z5936" s="8">
        <f t="shared" si="554"/>
        <v>12</v>
      </c>
      <c r="AA5936">
        <f t="shared" si="558"/>
        <v>12</v>
      </c>
      <c r="AB5936" s="9">
        <f t="shared" si="555"/>
        <v>2001</v>
      </c>
      <c r="AC5936" s="9">
        <f t="shared" si="556"/>
        <v>10</v>
      </c>
      <c r="AD5936" s="9">
        <f t="shared" si="557"/>
        <v>21</v>
      </c>
    </row>
    <row r="5937" spans="1:30" ht="15.6">
      <c r="A5937" s="2" t="s">
        <v>24</v>
      </c>
      <c r="B5937" s="2" t="s">
        <v>288</v>
      </c>
      <c r="C5937" s="2" t="s">
        <v>41535</v>
      </c>
      <c r="D5937" s="2" t="s">
        <v>42871</v>
      </c>
      <c r="E5937" s="2" t="s">
        <v>42872</v>
      </c>
      <c r="F5937" s="2" t="s">
        <v>39837</v>
      </c>
      <c r="G5937" s="2" t="s">
        <v>42873</v>
      </c>
      <c r="H5937" s="2" t="s">
        <v>42832</v>
      </c>
      <c r="I5937" s="2" t="s">
        <v>26726</v>
      </c>
      <c r="J5937" s="2" t="s">
        <v>32</v>
      </c>
      <c r="K5937" s="2" t="s">
        <v>27142</v>
      </c>
      <c r="L5937" s="2" t="s">
        <v>14149</v>
      </c>
      <c r="M5937" s="2" t="s">
        <v>24</v>
      </c>
      <c r="N5937" s="2" t="s">
        <v>30</v>
      </c>
      <c r="O5937" s="2" t="s">
        <v>3356</v>
      </c>
      <c r="P5937" s="3">
        <v>0</v>
      </c>
      <c r="Q5937" s="2" t="s">
        <v>30</v>
      </c>
      <c r="R5937" s="3">
        <v>0</v>
      </c>
      <c r="S5937" s="2" t="s">
        <v>30</v>
      </c>
      <c r="T5937" s="2" t="s">
        <v>42874</v>
      </c>
      <c r="U5937" s="3">
        <v>1</v>
      </c>
      <c r="V5937" s="2" t="s">
        <v>30</v>
      </c>
      <c r="W5937" s="2" t="s">
        <v>30</v>
      </c>
      <c r="X5937" s="2" t="s">
        <v>42875</v>
      </c>
      <c r="Y5937">
        <f t="shared" si="553"/>
        <v>2000</v>
      </c>
      <c r="Z5937" s="8">
        <f t="shared" si="554"/>
        <v>12</v>
      </c>
      <c r="AA5937">
        <f t="shared" si="558"/>
        <v>27</v>
      </c>
      <c r="AB5937" s="9">
        <f t="shared" si="555"/>
        <v>2001</v>
      </c>
      <c r="AC5937" s="9">
        <f t="shared" si="556"/>
        <v>10</v>
      </c>
      <c r="AD5937" s="9">
        <f t="shared" si="557"/>
        <v>21</v>
      </c>
    </row>
    <row r="5938" spans="1:30" ht="15.6">
      <c r="A5938" s="2" t="s">
        <v>24</v>
      </c>
      <c r="B5938" s="2" t="s">
        <v>288</v>
      </c>
      <c r="C5938" s="2" t="s">
        <v>147</v>
      </c>
      <c r="D5938" s="2" t="s">
        <v>42876</v>
      </c>
      <c r="E5938" s="2" t="s">
        <v>42877</v>
      </c>
      <c r="F5938" s="2" t="s">
        <v>41157</v>
      </c>
      <c r="G5938" s="2" t="s">
        <v>42878</v>
      </c>
      <c r="H5938" s="2" t="s">
        <v>42832</v>
      </c>
      <c r="I5938" s="2" t="s">
        <v>26726</v>
      </c>
      <c r="J5938" s="2" t="s">
        <v>32</v>
      </c>
      <c r="K5938" s="2" t="s">
        <v>35102</v>
      </c>
      <c r="L5938" s="2" t="s">
        <v>427</v>
      </c>
      <c r="M5938" s="2" t="s">
        <v>24</v>
      </c>
      <c r="N5938" s="2" t="s">
        <v>30</v>
      </c>
      <c r="O5938" s="2" t="s">
        <v>42879</v>
      </c>
      <c r="P5938" s="3">
        <v>0</v>
      </c>
      <c r="Q5938" s="2" t="s">
        <v>30</v>
      </c>
      <c r="R5938" s="3">
        <v>0</v>
      </c>
      <c r="S5938" s="2" t="s">
        <v>30</v>
      </c>
      <c r="T5938" s="2" t="s">
        <v>42880</v>
      </c>
      <c r="U5938" s="3">
        <v>2</v>
      </c>
      <c r="V5938" s="2" t="s">
        <v>30</v>
      </c>
      <c r="W5938" s="2" t="s">
        <v>30</v>
      </c>
      <c r="X5938" s="2" t="s">
        <v>42881</v>
      </c>
      <c r="Y5938">
        <f t="shared" si="553"/>
        <v>2000</v>
      </c>
      <c r="Z5938" s="8">
        <f t="shared" si="554"/>
        <v>9</v>
      </c>
      <c r="AA5938">
        <f t="shared" si="558"/>
        <v>29</v>
      </c>
      <c r="AB5938" s="9">
        <f t="shared" si="555"/>
        <v>2001</v>
      </c>
      <c r="AC5938" s="9">
        <f t="shared" si="556"/>
        <v>10</v>
      </c>
      <c r="AD5938" s="9">
        <f t="shared" si="557"/>
        <v>21</v>
      </c>
    </row>
    <row r="5939" spans="1:30" ht="15.6">
      <c r="A5939" s="2" t="s">
        <v>24</v>
      </c>
      <c r="B5939" s="2" t="s">
        <v>288</v>
      </c>
      <c r="C5939" s="2" t="s">
        <v>32972</v>
      </c>
      <c r="D5939" s="2" t="s">
        <v>42882</v>
      </c>
      <c r="E5939" s="2" t="s">
        <v>42883</v>
      </c>
      <c r="F5939" s="2" t="s">
        <v>41247</v>
      </c>
      <c r="G5939" s="2" t="s">
        <v>42884</v>
      </c>
      <c r="H5939" s="2" t="s">
        <v>42832</v>
      </c>
      <c r="I5939" s="2" t="s">
        <v>26726</v>
      </c>
      <c r="J5939" s="2" t="s">
        <v>32</v>
      </c>
      <c r="K5939" s="2" t="s">
        <v>42885</v>
      </c>
      <c r="L5939" s="2" t="s">
        <v>42886</v>
      </c>
      <c r="M5939" s="2" t="s">
        <v>28414</v>
      </c>
      <c r="N5939" s="2" t="s">
        <v>30</v>
      </c>
      <c r="O5939" s="2" t="s">
        <v>28755</v>
      </c>
      <c r="P5939" s="3">
        <v>0</v>
      </c>
      <c r="Q5939" s="2" t="s">
        <v>30</v>
      </c>
      <c r="R5939" s="3">
        <v>0</v>
      </c>
      <c r="S5939" s="2" t="s">
        <v>30</v>
      </c>
      <c r="T5939" s="2" t="s">
        <v>42887</v>
      </c>
      <c r="U5939" s="3">
        <v>3</v>
      </c>
      <c r="V5939" s="2" t="s">
        <v>30</v>
      </c>
      <c r="W5939" s="2" t="s">
        <v>30</v>
      </c>
      <c r="X5939" s="2" t="s">
        <v>42888</v>
      </c>
      <c r="Y5939">
        <f t="shared" si="553"/>
        <v>2000</v>
      </c>
      <c r="Z5939" s="8">
        <f t="shared" si="554"/>
        <v>3</v>
      </c>
      <c r="AA5939">
        <f t="shared" si="558"/>
        <v>20</v>
      </c>
      <c r="AB5939" s="9">
        <f t="shared" si="555"/>
        <v>2001</v>
      </c>
      <c r="AC5939" s="9">
        <f t="shared" si="556"/>
        <v>10</v>
      </c>
      <c r="AD5939" s="9">
        <f t="shared" si="557"/>
        <v>21</v>
      </c>
    </row>
    <row r="5940" spans="1:30" ht="15.6">
      <c r="A5940" s="2" t="s">
        <v>24</v>
      </c>
      <c r="B5940" s="2" t="s">
        <v>288</v>
      </c>
      <c r="C5940" s="2" t="s">
        <v>368</v>
      </c>
      <c r="D5940" s="2" t="s">
        <v>42889</v>
      </c>
      <c r="E5940" s="2" t="s">
        <v>42890</v>
      </c>
      <c r="F5940" s="2" t="s">
        <v>33215</v>
      </c>
      <c r="G5940" s="2" t="s">
        <v>42891</v>
      </c>
      <c r="H5940" s="2" t="s">
        <v>42832</v>
      </c>
      <c r="I5940" s="2" t="s">
        <v>26726</v>
      </c>
      <c r="J5940" s="2" t="s">
        <v>32</v>
      </c>
      <c r="K5940" s="2" t="s">
        <v>35102</v>
      </c>
      <c r="L5940" s="2" t="s">
        <v>427</v>
      </c>
      <c r="M5940" s="2" t="s">
        <v>24</v>
      </c>
      <c r="N5940" s="2" t="s">
        <v>30</v>
      </c>
      <c r="O5940" s="2" t="s">
        <v>42892</v>
      </c>
      <c r="P5940" s="3">
        <v>0</v>
      </c>
      <c r="Q5940" s="2" t="s">
        <v>30</v>
      </c>
      <c r="R5940" s="3">
        <v>0</v>
      </c>
      <c r="S5940" s="2" t="s">
        <v>30</v>
      </c>
      <c r="T5940" s="2" t="s">
        <v>42893</v>
      </c>
      <c r="U5940" s="3">
        <v>2</v>
      </c>
      <c r="V5940" s="2" t="s">
        <v>30</v>
      </c>
      <c r="W5940" s="2" t="s">
        <v>30</v>
      </c>
      <c r="X5940" s="2" t="s">
        <v>42894</v>
      </c>
      <c r="Y5940">
        <f t="shared" si="553"/>
        <v>2000</v>
      </c>
      <c r="Z5940" s="8">
        <f t="shared" si="554"/>
        <v>12</v>
      </c>
      <c r="AA5940">
        <f t="shared" si="558"/>
        <v>15</v>
      </c>
      <c r="AB5940" s="9">
        <f t="shared" si="555"/>
        <v>2001</v>
      </c>
      <c r="AC5940" s="9">
        <f t="shared" si="556"/>
        <v>10</v>
      </c>
      <c r="AD5940" s="9">
        <f t="shared" si="557"/>
        <v>21</v>
      </c>
    </row>
    <row r="5941" spans="1:30" ht="15.6">
      <c r="A5941" s="2" t="s">
        <v>24</v>
      </c>
      <c r="B5941" s="2" t="s">
        <v>288</v>
      </c>
      <c r="C5941" s="2" t="s">
        <v>2207</v>
      </c>
      <c r="D5941" s="2" t="s">
        <v>42895</v>
      </c>
      <c r="E5941" s="2" t="s">
        <v>42896</v>
      </c>
      <c r="F5941" s="2" t="s">
        <v>40990</v>
      </c>
      <c r="G5941" s="2" t="s">
        <v>42897</v>
      </c>
      <c r="H5941" s="2" t="s">
        <v>42832</v>
      </c>
      <c r="I5941" s="2" t="s">
        <v>26726</v>
      </c>
      <c r="J5941" s="2" t="s">
        <v>32</v>
      </c>
      <c r="K5941" s="2" t="s">
        <v>38639</v>
      </c>
      <c r="L5941" s="2" t="s">
        <v>38640</v>
      </c>
      <c r="M5941" s="2" t="s">
        <v>26728</v>
      </c>
      <c r="N5941" s="2" t="s">
        <v>30</v>
      </c>
      <c r="O5941" s="2" t="s">
        <v>18763</v>
      </c>
      <c r="P5941" s="3">
        <v>0</v>
      </c>
      <c r="Q5941" s="2" t="s">
        <v>30</v>
      </c>
      <c r="R5941" s="3">
        <v>1</v>
      </c>
      <c r="S5941" s="2" t="s">
        <v>42898</v>
      </c>
      <c r="T5941" s="2" t="s">
        <v>42899</v>
      </c>
      <c r="U5941" s="3">
        <v>3</v>
      </c>
      <c r="V5941" s="2" t="s">
        <v>30</v>
      </c>
      <c r="W5941" s="2" t="s">
        <v>30</v>
      </c>
      <c r="X5941" s="2" t="s">
        <v>42900</v>
      </c>
      <c r="Y5941">
        <f t="shared" si="553"/>
        <v>2000</v>
      </c>
      <c r="Z5941" s="8">
        <f t="shared" si="554"/>
        <v>8</v>
      </c>
      <c r="AA5941">
        <f t="shared" si="558"/>
        <v>8</v>
      </c>
      <c r="AB5941" s="9">
        <f t="shared" si="555"/>
        <v>2001</v>
      </c>
      <c r="AC5941" s="9">
        <f t="shared" si="556"/>
        <v>10</v>
      </c>
      <c r="AD5941" s="9">
        <f t="shared" si="557"/>
        <v>21</v>
      </c>
    </row>
    <row r="5942" spans="1:30" ht="15.6">
      <c r="A5942" s="2" t="s">
        <v>24</v>
      </c>
      <c r="B5942" s="2" t="s">
        <v>288</v>
      </c>
      <c r="C5942" s="2" t="s">
        <v>147</v>
      </c>
      <c r="D5942" s="2" t="s">
        <v>42901</v>
      </c>
      <c r="E5942" s="2" t="s">
        <v>42902</v>
      </c>
      <c r="F5942" s="2" t="s">
        <v>42148</v>
      </c>
      <c r="G5942" s="2" t="s">
        <v>42903</v>
      </c>
      <c r="H5942" s="2" t="s">
        <v>42832</v>
      </c>
      <c r="I5942" s="2" t="s">
        <v>26726</v>
      </c>
      <c r="J5942" s="2" t="s">
        <v>32</v>
      </c>
      <c r="K5942" s="2" t="s">
        <v>33589</v>
      </c>
      <c r="L5942" s="2" t="s">
        <v>27868</v>
      </c>
      <c r="M5942" s="2" t="s">
        <v>24</v>
      </c>
      <c r="N5942" s="2" t="s">
        <v>30</v>
      </c>
      <c r="O5942" s="2" t="s">
        <v>42904</v>
      </c>
      <c r="P5942" s="3">
        <v>0</v>
      </c>
      <c r="Q5942" s="2" t="s">
        <v>30</v>
      </c>
      <c r="R5942" s="3">
        <v>2</v>
      </c>
      <c r="S5942" s="2" t="s">
        <v>42905</v>
      </c>
      <c r="T5942" s="2" t="s">
        <v>42906</v>
      </c>
      <c r="U5942" s="3">
        <v>3</v>
      </c>
      <c r="V5942" s="2" t="s">
        <v>30</v>
      </c>
      <c r="W5942" s="2" t="s">
        <v>30</v>
      </c>
      <c r="X5942" s="2" t="s">
        <v>42907</v>
      </c>
      <c r="Y5942">
        <f t="shared" si="553"/>
        <v>2000</v>
      </c>
      <c r="Z5942" s="8">
        <f t="shared" si="554"/>
        <v>2</v>
      </c>
      <c r="AA5942">
        <f t="shared" si="558"/>
        <v>22</v>
      </c>
      <c r="AB5942" s="9">
        <f t="shared" si="555"/>
        <v>2001</v>
      </c>
      <c r="AC5942" s="9">
        <f t="shared" si="556"/>
        <v>10</v>
      </c>
      <c r="AD5942" s="9">
        <f t="shared" si="557"/>
        <v>21</v>
      </c>
    </row>
    <row r="5943" spans="1:30" ht="15.6">
      <c r="A5943" s="2" t="s">
        <v>24</v>
      </c>
      <c r="B5943" s="2" t="s">
        <v>288</v>
      </c>
      <c r="C5943" s="2" t="s">
        <v>147</v>
      </c>
      <c r="D5943" s="2" t="s">
        <v>42908</v>
      </c>
      <c r="E5943" s="2" t="s">
        <v>42909</v>
      </c>
      <c r="F5943" s="2" t="s">
        <v>40696</v>
      </c>
      <c r="G5943" s="2" t="s">
        <v>42910</v>
      </c>
      <c r="H5943" s="2" t="s">
        <v>42832</v>
      </c>
      <c r="I5943" s="2" t="s">
        <v>26726</v>
      </c>
      <c r="J5943" s="2" t="s">
        <v>32</v>
      </c>
      <c r="K5943" s="2" t="s">
        <v>42911</v>
      </c>
      <c r="L5943" s="2" t="s">
        <v>36145</v>
      </c>
      <c r="M5943" s="2" t="s">
        <v>24</v>
      </c>
      <c r="N5943" s="2" t="s">
        <v>30</v>
      </c>
      <c r="O5943" s="2" t="s">
        <v>42912</v>
      </c>
      <c r="P5943" s="3">
        <v>0</v>
      </c>
      <c r="Q5943" s="2" t="s">
        <v>30</v>
      </c>
      <c r="R5943" s="3">
        <v>0</v>
      </c>
      <c r="S5943" s="2" t="s">
        <v>30</v>
      </c>
      <c r="T5943" s="2" t="s">
        <v>42913</v>
      </c>
      <c r="U5943" s="3">
        <v>1</v>
      </c>
      <c r="V5943" s="2" t="s">
        <v>30</v>
      </c>
      <c r="W5943" s="2" t="s">
        <v>30</v>
      </c>
      <c r="X5943" s="2" t="s">
        <v>42914</v>
      </c>
      <c r="Y5943">
        <f t="shared" si="553"/>
        <v>2000</v>
      </c>
      <c r="Z5943" s="8">
        <f t="shared" si="554"/>
        <v>10</v>
      </c>
      <c r="AA5943">
        <f t="shared" si="558"/>
        <v>17</v>
      </c>
      <c r="AB5943" s="9">
        <f t="shared" si="555"/>
        <v>2001</v>
      </c>
      <c r="AC5943" s="9">
        <f t="shared" si="556"/>
        <v>10</v>
      </c>
      <c r="AD5943" s="9">
        <f t="shared" si="557"/>
        <v>21</v>
      </c>
    </row>
    <row r="5944" spans="1:30" ht="15.6">
      <c r="A5944" s="2" t="s">
        <v>24</v>
      </c>
      <c r="B5944" s="2" t="s">
        <v>288</v>
      </c>
      <c r="C5944" s="2" t="s">
        <v>42915</v>
      </c>
      <c r="D5944" s="2" t="s">
        <v>42916</v>
      </c>
      <c r="E5944" s="2" t="s">
        <v>42917</v>
      </c>
      <c r="F5944" s="2" t="s">
        <v>42918</v>
      </c>
      <c r="G5944" s="2" t="s">
        <v>42919</v>
      </c>
      <c r="H5944" s="2" t="s">
        <v>42832</v>
      </c>
      <c r="I5944" s="2" t="s">
        <v>26726</v>
      </c>
      <c r="J5944" s="2" t="s">
        <v>32</v>
      </c>
      <c r="K5944" s="2" t="s">
        <v>28482</v>
      </c>
      <c r="L5944" s="2" t="s">
        <v>24215</v>
      </c>
      <c r="M5944" s="2" t="s">
        <v>26789</v>
      </c>
      <c r="N5944" s="2" t="s">
        <v>30</v>
      </c>
      <c r="O5944" s="2" t="s">
        <v>42920</v>
      </c>
      <c r="P5944" s="3">
        <v>0</v>
      </c>
      <c r="Q5944" s="2" t="s">
        <v>30</v>
      </c>
      <c r="R5944" s="3">
        <v>0</v>
      </c>
      <c r="S5944" s="2" t="s">
        <v>30</v>
      </c>
      <c r="T5944" s="2" t="s">
        <v>42921</v>
      </c>
      <c r="U5944" s="3">
        <v>5</v>
      </c>
      <c r="V5944" s="2" t="s">
        <v>30</v>
      </c>
      <c r="W5944" s="2" t="s">
        <v>30</v>
      </c>
      <c r="X5944" s="2" t="s">
        <v>42922</v>
      </c>
      <c r="Y5944">
        <f t="shared" si="553"/>
        <v>2000</v>
      </c>
      <c r="Z5944" s="8">
        <f t="shared" si="554"/>
        <v>9</v>
      </c>
      <c r="AA5944">
        <f t="shared" si="558"/>
        <v>15</v>
      </c>
      <c r="AB5944" s="9">
        <f t="shared" si="555"/>
        <v>2001</v>
      </c>
      <c r="AC5944" s="9">
        <f t="shared" si="556"/>
        <v>10</v>
      </c>
      <c r="AD5944" s="9">
        <f t="shared" si="557"/>
        <v>21</v>
      </c>
    </row>
    <row r="5945" spans="1:30" ht="15.6">
      <c r="A5945" s="2" t="s">
        <v>24</v>
      </c>
      <c r="B5945" s="2" t="s">
        <v>288</v>
      </c>
      <c r="C5945" s="2" t="s">
        <v>42923</v>
      </c>
      <c r="D5945" s="2" t="s">
        <v>42924</v>
      </c>
      <c r="E5945" s="2" t="s">
        <v>42925</v>
      </c>
      <c r="F5945" s="2" t="s">
        <v>30204</v>
      </c>
      <c r="G5945" s="2" t="s">
        <v>42926</v>
      </c>
      <c r="H5945" s="2" t="s">
        <v>42832</v>
      </c>
      <c r="I5945" s="2" t="s">
        <v>26726</v>
      </c>
      <c r="J5945" s="2" t="s">
        <v>32</v>
      </c>
      <c r="K5945" s="2" t="s">
        <v>30506</v>
      </c>
      <c r="L5945" s="2" t="s">
        <v>14940</v>
      </c>
      <c r="M5945" s="2" t="s">
        <v>26789</v>
      </c>
      <c r="N5945" s="2" t="s">
        <v>30</v>
      </c>
      <c r="O5945" s="2" t="s">
        <v>42927</v>
      </c>
      <c r="P5945" s="3">
        <v>0</v>
      </c>
      <c r="Q5945" s="2" t="s">
        <v>30</v>
      </c>
      <c r="R5945" s="3">
        <v>1</v>
      </c>
      <c r="S5945" s="2" t="s">
        <v>42928</v>
      </c>
      <c r="T5945" s="2" t="s">
        <v>42929</v>
      </c>
      <c r="U5945" s="3">
        <v>1</v>
      </c>
      <c r="V5945" s="2" t="s">
        <v>30</v>
      </c>
      <c r="W5945" s="2" t="s">
        <v>30</v>
      </c>
      <c r="X5945" s="2" t="s">
        <v>42930</v>
      </c>
      <c r="Y5945">
        <f t="shared" si="553"/>
        <v>2000</v>
      </c>
      <c r="Z5945" s="8">
        <f t="shared" si="554"/>
        <v>12</v>
      </c>
      <c r="AA5945">
        <f t="shared" si="558"/>
        <v>21</v>
      </c>
      <c r="AB5945" s="9">
        <f t="shared" si="555"/>
        <v>2001</v>
      </c>
      <c r="AC5945" s="9">
        <f t="shared" si="556"/>
        <v>10</v>
      </c>
      <c r="AD5945" s="9">
        <f t="shared" si="557"/>
        <v>21</v>
      </c>
    </row>
    <row r="5946" spans="1:30" ht="15.6">
      <c r="A5946" s="2" t="s">
        <v>24</v>
      </c>
      <c r="B5946" s="2" t="s">
        <v>288</v>
      </c>
      <c r="C5946" s="2" t="s">
        <v>147</v>
      </c>
      <c r="D5946" s="2" t="s">
        <v>42931</v>
      </c>
      <c r="E5946" s="2" t="s">
        <v>42932</v>
      </c>
      <c r="F5946" s="2" t="s">
        <v>30204</v>
      </c>
      <c r="G5946" s="2" t="s">
        <v>42933</v>
      </c>
      <c r="H5946" s="2" t="s">
        <v>42832</v>
      </c>
      <c r="I5946" s="2" t="s">
        <v>26726</v>
      </c>
      <c r="J5946" s="2" t="s">
        <v>32</v>
      </c>
      <c r="K5946" s="2" t="s">
        <v>42934</v>
      </c>
      <c r="L5946" s="2" t="s">
        <v>40902</v>
      </c>
      <c r="M5946" s="2" t="s">
        <v>28770</v>
      </c>
      <c r="N5946" s="2" t="s">
        <v>30</v>
      </c>
      <c r="O5946" s="2" t="s">
        <v>42935</v>
      </c>
      <c r="P5946" s="3">
        <v>0</v>
      </c>
      <c r="Q5946" s="2" t="s">
        <v>30</v>
      </c>
      <c r="R5946" s="3">
        <v>0</v>
      </c>
      <c r="S5946" s="2" t="s">
        <v>30</v>
      </c>
      <c r="T5946" s="2" t="s">
        <v>42936</v>
      </c>
      <c r="U5946" s="3">
        <v>2</v>
      </c>
      <c r="V5946" s="2" t="s">
        <v>30</v>
      </c>
      <c r="W5946" s="2" t="s">
        <v>30</v>
      </c>
      <c r="X5946" s="2" t="s">
        <v>42937</v>
      </c>
      <c r="Y5946">
        <f t="shared" si="553"/>
        <v>2000</v>
      </c>
      <c r="Z5946" s="8">
        <f t="shared" si="554"/>
        <v>12</v>
      </c>
      <c r="AA5946">
        <f t="shared" si="558"/>
        <v>21</v>
      </c>
      <c r="AB5946" s="9">
        <f t="shared" si="555"/>
        <v>2001</v>
      </c>
      <c r="AC5946" s="9">
        <f t="shared" si="556"/>
        <v>10</v>
      </c>
      <c r="AD5946" s="9">
        <f t="shared" si="557"/>
        <v>21</v>
      </c>
    </row>
    <row r="5947" spans="1:30" ht="15.6">
      <c r="A5947" s="2" t="s">
        <v>24</v>
      </c>
      <c r="B5947" s="2" t="s">
        <v>288</v>
      </c>
      <c r="C5947" s="2" t="s">
        <v>147</v>
      </c>
      <c r="D5947" s="2" t="s">
        <v>42938</v>
      </c>
      <c r="E5947" s="2" t="s">
        <v>42939</v>
      </c>
      <c r="F5947" s="2" t="s">
        <v>41141</v>
      </c>
      <c r="G5947" s="2" t="s">
        <v>42940</v>
      </c>
      <c r="H5947" s="2" t="s">
        <v>42832</v>
      </c>
      <c r="I5947" s="2" t="s">
        <v>26726</v>
      </c>
      <c r="J5947" s="2" t="s">
        <v>32</v>
      </c>
      <c r="K5947" s="2" t="s">
        <v>28153</v>
      </c>
      <c r="L5947" s="2" t="s">
        <v>20863</v>
      </c>
      <c r="M5947" s="2" t="s">
        <v>24</v>
      </c>
      <c r="N5947" s="2" t="s">
        <v>30</v>
      </c>
      <c r="O5947" s="2" t="s">
        <v>42941</v>
      </c>
      <c r="P5947" s="3">
        <v>0</v>
      </c>
      <c r="Q5947" s="2" t="s">
        <v>30</v>
      </c>
      <c r="R5947" s="3">
        <v>0</v>
      </c>
      <c r="S5947" s="2" t="s">
        <v>30</v>
      </c>
      <c r="T5947" s="2" t="s">
        <v>42942</v>
      </c>
      <c r="U5947" s="3">
        <v>2</v>
      </c>
      <c r="V5947" s="2" t="s">
        <v>30</v>
      </c>
      <c r="W5947" s="2" t="s">
        <v>30</v>
      </c>
      <c r="X5947" s="2" t="s">
        <v>42943</v>
      </c>
      <c r="Y5947">
        <f t="shared" si="553"/>
        <v>2000</v>
      </c>
      <c r="Z5947" s="8">
        <f t="shared" si="554"/>
        <v>9</v>
      </c>
      <c r="AA5947">
        <f t="shared" si="558"/>
        <v>1</v>
      </c>
      <c r="AB5947" s="9">
        <f t="shared" si="555"/>
        <v>2001</v>
      </c>
      <c r="AC5947" s="9">
        <f t="shared" si="556"/>
        <v>10</v>
      </c>
      <c r="AD5947" s="9">
        <f t="shared" si="557"/>
        <v>21</v>
      </c>
    </row>
    <row r="5948" spans="1:30" ht="15.6">
      <c r="A5948" s="2" t="s">
        <v>24</v>
      </c>
      <c r="B5948" s="2" t="s">
        <v>288</v>
      </c>
      <c r="C5948" s="2" t="s">
        <v>147</v>
      </c>
      <c r="D5948" s="2" t="s">
        <v>42944</v>
      </c>
      <c r="E5948" s="2" t="s">
        <v>42945</v>
      </c>
      <c r="F5948" s="2" t="s">
        <v>42593</v>
      </c>
      <c r="G5948" s="2" t="s">
        <v>42946</v>
      </c>
      <c r="H5948" s="2" t="s">
        <v>42832</v>
      </c>
      <c r="I5948" s="2" t="s">
        <v>26726</v>
      </c>
      <c r="J5948" s="2" t="s">
        <v>32</v>
      </c>
      <c r="K5948" s="2" t="s">
        <v>35102</v>
      </c>
      <c r="L5948" s="2" t="s">
        <v>427</v>
      </c>
      <c r="M5948" s="2" t="s">
        <v>24</v>
      </c>
      <c r="N5948" s="2" t="s">
        <v>30</v>
      </c>
      <c r="O5948" s="2" t="s">
        <v>42947</v>
      </c>
      <c r="P5948" s="3">
        <v>0</v>
      </c>
      <c r="Q5948" s="2" t="s">
        <v>30</v>
      </c>
      <c r="R5948" s="3">
        <v>0</v>
      </c>
      <c r="S5948" s="2" t="s">
        <v>30</v>
      </c>
      <c r="T5948" s="2" t="s">
        <v>42948</v>
      </c>
      <c r="U5948" s="3">
        <v>2</v>
      </c>
      <c r="V5948" s="2" t="s">
        <v>30</v>
      </c>
      <c r="W5948" s="2" t="s">
        <v>30</v>
      </c>
      <c r="X5948" s="2" t="s">
        <v>42949</v>
      </c>
      <c r="Y5948">
        <f t="shared" si="553"/>
        <v>2000</v>
      </c>
      <c r="Z5948" s="8">
        <f t="shared" si="554"/>
        <v>10</v>
      </c>
      <c r="AA5948">
        <f t="shared" si="558"/>
        <v>9</v>
      </c>
      <c r="AB5948" s="9">
        <f t="shared" si="555"/>
        <v>2001</v>
      </c>
      <c r="AC5948" s="9">
        <f t="shared" si="556"/>
        <v>10</v>
      </c>
      <c r="AD5948" s="9">
        <f t="shared" si="557"/>
        <v>21</v>
      </c>
    </row>
    <row r="5949" spans="1:30" ht="15.6">
      <c r="A5949" s="2" t="s">
        <v>24</v>
      </c>
      <c r="B5949" s="2" t="s">
        <v>288</v>
      </c>
      <c r="C5949" s="2" t="s">
        <v>35797</v>
      </c>
      <c r="D5949" s="2" t="s">
        <v>42950</v>
      </c>
      <c r="E5949" s="2" t="s">
        <v>42951</v>
      </c>
      <c r="F5949" s="2" t="s">
        <v>31986</v>
      </c>
      <c r="G5949" s="2" t="s">
        <v>42952</v>
      </c>
      <c r="H5949" s="2" t="s">
        <v>42832</v>
      </c>
      <c r="I5949" s="2" t="s">
        <v>26726</v>
      </c>
      <c r="J5949" s="2" t="s">
        <v>32</v>
      </c>
      <c r="K5949" s="2" t="s">
        <v>42247</v>
      </c>
      <c r="L5949" s="2" t="s">
        <v>38832</v>
      </c>
      <c r="M5949" s="2" t="s">
        <v>24</v>
      </c>
      <c r="N5949" s="2" t="s">
        <v>30</v>
      </c>
      <c r="O5949" s="2" t="s">
        <v>42953</v>
      </c>
      <c r="P5949" s="3">
        <v>0</v>
      </c>
      <c r="Q5949" s="2" t="s">
        <v>30</v>
      </c>
      <c r="R5949" s="3">
        <v>1</v>
      </c>
      <c r="S5949" s="2" t="s">
        <v>24143</v>
      </c>
      <c r="T5949" s="2" t="s">
        <v>42954</v>
      </c>
      <c r="U5949" s="3">
        <v>4</v>
      </c>
      <c r="V5949" s="2" t="s">
        <v>30</v>
      </c>
      <c r="W5949" s="2" t="s">
        <v>30</v>
      </c>
      <c r="X5949" s="2" t="s">
        <v>42955</v>
      </c>
      <c r="Y5949">
        <f t="shared" si="553"/>
        <v>2000</v>
      </c>
      <c r="Z5949" s="8">
        <f t="shared" si="554"/>
        <v>10</v>
      </c>
      <c r="AA5949">
        <f t="shared" si="558"/>
        <v>26</v>
      </c>
      <c r="AB5949" s="9">
        <f t="shared" si="555"/>
        <v>2001</v>
      </c>
      <c r="AC5949" s="9">
        <f t="shared" si="556"/>
        <v>10</v>
      </c>
      <c r="AD5949" s="9">
        <f t="shared" si="557"/>
        <v>21</v>
      </c>
    </row>
    <row r="5950" spans="1:30" ht="15.6">
      <c r="A5950" s="2" t="s">
        <v>24</v>
      </c>
      <c r="B5950" s="2" t="s">
        <v>288</v>
      </c>
      <c r="C5950" s="2" t="s">
        <v>40957</v>
      </c>
      <c r="D5950" s="2" t="s">
        <v>42956</v>
      </c>
      <c r="E5950" s="2" t="s">
        <v>42957</v>
      </c>
      <c r="F5950" s="2" t="s">
        <v>41157</v>
      </c>
      <c r="G5950" s="2" t="s">
        <v>42958</v>
      </c>
      <c r="H5950" s="2" t="s">
        <v>42832</v>
      </c>
      <c r="I5950" s="2" t="s">
        <v>26726</v>
      </c>
      <c r="J5950" s="2" t="s">
        <v>32</v>
      </c>
      <c r="K5950" s="2" t="s">
        <v>42959</v>
      </c>
      <c r="L5950" s="2" t="s">
        <v>42960</v>
      </c>
      <c r="M5950" s="2" t="s">
        <v>26800</v>
      </c>
      <c r="N5950" s="2" t="s">
        <v>30</v>
      </c>
      <c r="O5950" s="2" t="s">
        <v>12865</v>
      </c>
      <c r="P5950" s="3">
        <v>0</v>
      </c>
      <c r="Q5950" s="2" t="s">
        <v>30</v>
      </c>
      <c r="R5950" s="3">
        <v>0</v>
      </c>
      <c r="S5950" s="2" t="s">
        <v>30</v>
      </c>
      <c r="T5950" s="2" t="s">
        <v>42961</v>
      </c>
      <c r="U5950" s="3">
        <v>2</v>
      </c>
      <c r="V5950" s="2" t="s">
        <v>30</v>
      </c>
      <c r="W5950" s="2" t="s">
        <v>30</v>
      </c>
      <c r="X5950" s="2" t="s">
        <v>42962</v>
      </c>
      <c r="Y5950">
        <f t="shared" si="553"/>
        <v>2000</v>
      </c>
      <c r="Z5950" s="8">
        <f t="shared" si="554"/>
        <v>9</v>
      </c>
      <c r="AA5950">
        <f t="shared" si="558"/>
        <v>29</v>
      </c>
      <c r="AB5950" s="9">
        <f t="shared" si="555"/>
        <v>2001</v>
      </c>
      <c r="AC5950" s="9">
        <f t="shared" si="556"/>
        <v>10</v>
      </c>
      <c r="AD5950" s="9">
        <f t="shared" si="557"/>
        <v>21</v>
      </c>
    </row>
    <row r="5951" spans="1:30" ht="15.6">
      <c r="A5951" s="2" t="s">
        <v>24</v>
      </c>
      <c r="B5951" s="2" t="s">
        <v>288</v>
      </c>
      <c r="C5951" s="2" t="s">
        <v>432</v>
      </c>
      <c r="D5951" s="2" t="s">
        <v>42963</v>
      </c>
      <c r="E5951" s="2" t="s">
        <v>42964</v>
      </c>
      <c r="F5951" s="2" t="s">
        <v>31986</v>
      </c>
      <c r="G5951" s="2" t="s">
        <v>42965</v>
      </c>
      <c r="H5951" s="2" t="s">
        <v>42832</v>
      </c>
      <c r="I5951" s="2" t="s">
        <v>26726</v>
      </c>
      <c r="J5951" s="2" t="s">
        <v>32</v>
      </c>
      <c r="K5951" s="2" t="s">
        <v>29275</v>
      </c>
      <c r="L5951" s="2" t="s">
        <v>15025</v>
      </c>
      <c r="M5951" s="2" t="s">
        <v>24</v>
      </c>
      <c r="N5951" s="2" t="s">
        <v>30</v>
      </c>
      <c r="O5951" s="2" t="s">
        <v>42966</v>
      </c>
      <c r="P5951" s="3">
        <v>0</v>
      </c>
      <c r="Q5951" s="2" t="s">
        <v>30</v>
      </c>
      <c r="R5951" s="3">
        <v>0</v>
      </c>
      <c r="S5951" s="2" t="s">
        <v>30</v>
      </c>
      <c r="T5951" s="2" t="s">
        <v>42967</v>
      </c>
      <c r="U5951" s="3">
        <v>4</v>
      </c>
      <c r="V5951" s="2" t="s">
        <v>30</v>
      </c>
      <c r="W5951" s="2" t="s">
        <v>30</v>
      </c>
      <c r="X5951" s="2" t="s">
        <v>42968</v>
      </c>
      <c r="Y5951">
        <f t="shared" si="553"/>
        <v>2000</v>
      </c>
      <c r="Z5951" s="8">
        <f t="shared" si="554"/>
        <v>10</v>
      </c>
      <c r="AA5951">
        <f t="shared" si="558"/>
        <v>26</v>
      </c>
      <c r="AB5951" s="9">
        <f t="shared" si="555"/>
        <v>2001</v>
      </c>
      <c r="AC5951" s="9">
        <f t="shared" si="556"/>
        <v>10</v>
      </c>
      <c r="AD5951" s="9">
        <f t="shared" si="557"/>
        <v>21</v>
      </c>
    </row>
    <row r="5952" spans="1:30" ht="15.6">
      <c r="A5952" s="2" t="s">
        <v>24</v>
      </c>
      <c r="B5952" s="2" t="s">
        <v>25</v>
      </c>
      <c r="C5952" s="2" t="s">
        <v>42969</v>
      </c>
      <c r="D5952" s="2" t="s">
        <v>42970</v>
      </c>
      <c r="E5952" s="2" t="s">
        <v>42971</v>
      </c>
      <c r="F5952" s="2" t="s">
        <v>41849</v>
      </c>
      <c r="G5952" s="2" t="s">
        <v>42972</v>
      </c>
      <c r="H5952" s="2" t="s">
        <v>42832</v>
      </c>
      <c r="I5952" s="2" t="s">
        <v>26726</v>
      </c>
      <c r="J5952" s="2" t="s">
        <v>32</v>
      </c>
      <c r="K5952" s="2" t="s">
        <v>36144</v>
      </c>
      <c r="L5952" s="2" t="s">
        <v>36145</v>
      </c>
      <c r="M5952" s="2" t="s">
        <v>24</v>
      </c>
      <c r="N5952" s="2" t="s">
        <v>30</v>
      </c>
      <c r="O5952" s="2" t="s">
        <v>42973</v>
      </c>
      <c r="P5952" s="3">
        <v>0</v>
      </c>
      <c r="Q5952" s="2" t="s">
        <v>30</v>
      </c>
      <c r="R5952" s="3">
        <v>0</v>
      </c>
      <c r="S5952" s="2" t="s">
        <v>30</v>
      </c>
      <c r="T5952" s="2" t="s">
        <v>42974</v>
      </c>
      <c r="U5952" s="3">
        <v>1</v>
      </c>
      <c r="V5952" s="2" t="s">
        <v>30</v>
      </c>
      <c r="W5952" s="2" t="s">
        <v>30</v>
      </c>
      <c r="X5952" s="2" t="s">
        <v>42975</v>
      </c>
      <c r="Y5952">
        <f t="shared" si="553"/>
        <v>2000</v>
      </c>
      <c r="Z5952" s="8">
        <f t="shared" si="554"/>
        <v>11</v>
      </c>
      <c r="AA5952">
        <f t="shared" si="558"/>
        <v>15</v>
      </c>
      <c r="AB5952" s="9">
        <f t="shared" si="555"/>
        <v>2001</v>
      </c>
      <c r="AC5952" s="9">
        <f t="shared" si="556"/>
        <v>10</v>
      </c>
      <c r="AD5952" s="9">
        <f t="shared" si="557"/>
        <v>21</v>
      </c>
    </row>
    <row r="5953" spans="1:30" ht="15.6">
      <c r="A5953" s="2" t="s">
        <v>24</v>
      </c>
      <c r="B5953" s="2" t="s">
        <v>25</v>
      </c>
      <c r="C5953" s="2" t="s">
        <v>42976</v>
      </c>
      <c r="D5953" s="2" t="s">
        <v>42977</v>
      </c>
      <c r="E5953" s="2" t="s">
        <v>42978</v>
      </c>
      <c r="F5953" s="2" t="s">
        <v>36501</v>
      </c>
      <c r="G5953" s="2" t="s">
        <v>42979</v>
      </c>
      <c r="H5953" s="2" t="s">
        <v>42832</v>
      </c>
      <c r="I5953" s="2" t="s">
        <v>26726</v>
      </c>
      <c r="J5953" s="2" t="s">
        <v>32</v>
      </c>
      <c r="K5953" s="2" t="s">
        <v>40544</v>
      </c>
      <c r="L5953" s="2" t="s">
        <v>42980</v>
      </c>
      <c r="M5953" s="2" t="s">
        <v>26789</v>
      </c>
      <c r="N5953" s="2" t="s">
        <v>30</v>
      </c>
      <c r="O5953" s="2" t="s">
        <v>42981</v>
      </c>
      <c r="P5953" s="3">
        <v>0</v>
      </c>
      <c r="Q5953" s="2" t="s">
        <v>30</v>
      </c>
      <c r="R5953" s="3">
        <v>1</v>
      </c>
      <c r="S5953" s="2" t="s">
        <v>42982</v>
      </c>
      <c r="T5953" s="2" t="s">
        <v>42983</v>
      </c>
      <c r="U5953" s="3">
        <v>3</v>
      </c>
      <c r="V5953" s="2" t="s">
        <v>30</v>
      </c>
      <c r="W5953" s="2" t="s">
        <v>30</v>
      </c>
      <c r="X5953" s="2" t="s">
        <v>42984</v>
      </c>
      <c r="Y5953">
        <f t="shared" si="553"/>
        <v>2000</v>
      </c>
      <c r="Z5953" s="8">
        <f t="shared" si="554"/>
        <v>11</v>
      </c>
      <c r="AA5953">
        <f t="shared" si="558"/>
        <v>7</v>
      </c>
      <c r="AB5953" s="9">
        <f t="shared" si="555"/>
        <v>2001</v>
      </c>
      <c r="AC5953" s="9">
        <f t="shared" si="556"/>
        <v>10</v>
      </c>
      <c r="AD5953" s="9">
        <f t="shared" si="557"/>
        <v>21</v>
      </c>
    </row>
    <row r="5954" spans="1:30" ht="15.6">
      <c r="A5954" s="2" t="s">
        <v>24</v>
      </c>
      <c r="B5954" s="2" t="s">
        <v>288</v>
      </c>
      <c r="C5954" s="2" t="s">
        <v>42985</v>
      </c>
      <c r="D5954" s="2" t="s">
        <v>42986</v>
      </c>
      <c r="E5954" s="2" t="s">
        <v>42987</v>
      </c>
      <c r="F5954" s="2" t="s">
        <v>42988</v>
      </c>
      <c r="G5954" s="2" t="s">
        <v>42989</v>
      </c>
      <c r="H5954" s="2" t="s">
        <v>42990</v>
      </c>
      <c r="I5954" s="2" t="s">
        <v>26726</v>
      </c>
      <c r="J5954" s="2" t="s">
        <v>32</v>
      </c>
      <c r="K5954" s="2" t="s">
        <v>42991</v>
      </c>
      <c r="L5954" s="2" t="s">
        <v>42992</v>
      </c>
      <c r="M5954" s="2" t="s">
        <v>28414</v>
      </c>
      <c r="N5954" s="2" t="s">
        <v>30</v>
      </c>
      <c r="O5954" s="2" t="s">
        <v>42993</v>
      </c>
      <c r="P5954" s="3">
        <v>0</v>
      </c>
      <c r="Q5954" s="2" t="s">
        <v>30</v>
      </c>
      <c r="R5954" s="3">
        <v>0</v>
      </c>
      <c r="S5954" s="2" t="s">
        <v>30</v>
      </c>
      <c r="T5954" s="2" t="s">
        <v>42994</v>
      </c>
      <c r="U5954" s="3">
        <v>4</v>
      </c>
      <c r="V5954" s="2" t="s">
        <v>30</v>
      </c>
      <c r="W5954" s="2" t="s">
        <v>30</v>
      </c>
      <c r="X5954" s="2" t="s">
        <v>42995</v>
      </c>
      <c r="Y5954">
        <f t="shared" si="553"/>
        <v>1999</v>
      </c>
      <c r="Z5954" s="8">
        <f t="shared" si="554"/>
        <v>9</v>
      </c>
      <c r="AA5954">
        <f t="shared" si="558"/>
        <v>3</v>
      </c>
      <c r="AB5954" s="9">
        <f t="shared" si="555"/>
        <v>2001</v>
      </c>
      <c r="AC5954" s="9">
        <f t="shared" si="556"/>
        <v>10</v>
      </c>
      <c r="AD5954" s="9">
        <f t="shared" si="557"/>
        <v>11</v>
      </c>
    </row>
    <row r="5955" spans="1:30" ht="15.6">
      <c r="A5955" s="2" t="s">
        <v>24</v>
      </c>
      <c r="B5955" s="2" t="s">
        <v>288</v>
      </c>
      <c r="C5955" s="2" t="s">
        <v>147</v>
      </c>
      <c r="D5955" s="2" t="s">
        <v>42996</v>
      </c>
      <c r="E5955" s="2" t="s">
        <v>42997</v>
      </c>
      <c r="F5955" s="2" t="s">
        <v>34624</v>
      </c>
      <c r="G5955" s="2" t="s">
        <v>42998</v>
      </c>
      <c r="H5955" s="2" t="s">
        <v>42990</v>
      </c>
      <c r="I5955" s="2" t="s">
        <v>26726</v>
      </c>
      <c r="J5955" s="2" t="s">
        <v>32</v>
      </c>
      <c r="K5955" s="2" t="s">
        <v>42052</v>
      </c>
      <c r="L5955" s="2" t="s">
        <v>35337</v>
      </c>
      <c r="M5955" s="2" t="s">
        <v>26935</v>
      </c>
      <c r="N5955" s="2" t="s">
        <v>30</v>
      </c>
      <c r="O5955" s="2" t="s">
        <v>42999</v>
      </c>
      <c r="P5955" s="3">
        <v>0</v>
      </c>
      <c r="Q5955" s="2" t="s">
        <v>30</v>
      </c>
      <c r="R5955" s="3">
        <v>0</v>
      </c>
      <c r="S5955" s="2" t="s">
        <v>30</v>
      </c>
      <c r="T5955" s="2" t="s">
        <v>43000</v>
      </c>
      <c r="U5955" s="3">
        <v>2</v>
      </c>
      <c r="V5955" s="2" t="s">
        <v>30</v>
      </c>
      <c r="W5955" s="2" t="s">
        <v>30</v>
      </c>
      <c r="X5955" s="2" t="s">
        <v>43001</v>
      </c>
      <c r="Y5955">
        <f t="shared" ref="Y5955:Y6018" si="559">YEAR(F5955)</f>
        <v>2000</v>
      </c>
      <c r="Z5955" s="8">
        <f t="shared" ref="Z5955:Z6018" si="560">MONTH(F5955)</f>
        <v>11</v>
      </c>
      <c r="AA5955">
        <f t="shared" si="558"/>
        <v>17</v>
      </c>
      <c r="AB5955" s="9">
        <f t="shared" ref="AB5955:AB6018" si="561">IFERROR(YEAR(H5955),0)</f>
        <v>2001</v>
      </c>
      <c r="AC5955" s="9">
        <f t="shared" ref="AC5955:AC6018" si="562">IFERROR(MONTH(H5955),0)</f>
        <v>10</v>
      </c>
      <c r="AD5955" s="9">
        <f t="shared" ref="AD5955:AD6018" si="563">IFERROR(DAY(H5955),0)</f>
        <v>11</v>
      </c>
    </row>
    <row r="5956" spans="1:30" ht="15.6">
      <c r="A5956" s="2" t="s">
        <v>24</v>
      </c>
      <c r="B5956" s="2" t="s">
        <v>288</v>
      </c>
      <c r="C5956" s="2" t="s">
        <v>43002</v>
      </c>
      <c r="D5956" s="2" t="s">
        <v>43003</v>
      </c>
      <c r="E5956" s="2" t="s">
        <v>43004</v>
      </c>
      <c r="F5956" s="2" t="s">
        <v>30204</v>
      </c>
      <c r="G5956" s="2" t="s">
        <v>43005</v>
      </c>
      <c r="H5956" s="2" t="s">
        <v>42990</v>
      </c>
      <c r="I5956" s="2" t="s">
        <v>26726</v>
      </c>
      <c r="J5956" s="2" t="s">
        <v>32</v>
      </c>
      <c r="K5956" s="2" t="s">
        <v>27282</v>
      </c>
      <c r="L5956" s="2" t="s">
        <v>1346</v>
      </c>
      <c r="M5956" s="2" t="s">
        <v>24</v>
      </c>
      <c r="N5956" s="2" t="s">
        <v>30</v>
      </c>
      <c r="O5956" s="2" t="s">
        <v>43006</v>
      </c>
      <c r="P5956" s="3">
        <v>0</v>
      </c>
      <c r="Q5956" s="2" t="s">
        <v>30</v>
      </c>
      <c r="R5956" s="3">
        <v>0</v>
      </c>
      <c r="S5956" s="2" t="s">
        <v>30</v>
      </c>
      <c r="T5956" s="2" t="s">
        <v>43007</v>
      </c>
      <c r="U5956" s="3">
        <v>2</v>
      </c>
      <c r="V5956" s="2" t="s">
        <v>30</v>
      </c>
      <c r="W5956" s="2" t="s">
        <v>30</v>
      </c>
      <c r="X5956" s="2" t="s">
        <v>43008</v>
      </c>
      <c r="Y5956">
        <f t="shared" si="559"/>
        <v>2000</v>
      </c>
      <c r="Z5956" s="8">
        <f t="shared" si="560"/>
        <v>12</v>
      </c>
      <c r="AA5956">
        <f t="shared" si="558"/>
        <v>21</v>
      </c>
      <c r="AB5956" s="9">
        <f t="shared" si="561"/>
        <v>2001</v>
      </c>
      <c r="AC5956" s="9">
        <f t="shared" si="562"/>
        <v>10</v>
      </c>
      <c r="AD5956" s="9">
        <f t="shared" si="563"/>
        <v>11</v>
      </c>
    </row>
    <row r="5957" spans="1:30" ht="15.6">
      <c r="A5957" s="2" t="s">
        <v>24</v>
      </c>
      <c r="B5957" s="2" t="s">
        <v>288</v>
      </c>
      <c r="C5957" s="2" t="s">
        <v>432</v>
      </c>
      <c r="D5957" s="2" t="s">
        <v>43009</v>
      </c>
      <c r="E5957" s="2" t="s">
        <v>43010</v>
      </c>
      <c r="F5957" s="2" t="s">
        <v>40704</v>
      </c>
      <c r="G5957" s="2" t="s">
        <v>43011</v>
      </c>
      <c r="H5957" s="2" t="s">
        <v>42990</v>
      </c>
      <c r="I5957" s="2" t="s">
        <v>26726</v>
      </c>
      <c r="J5957" s="2" t="s">
        <v>32</v>
      </c>
      <c r="K5957" s="2" t="s">
        <v>42031</v>
      </c>
      <c r="L5957" s="2" t="s">
        <v>39992</v>
      </c>
      <c r="M5957" s="2" t="s">
        <v>26935</v>
      </c>
      <c r="N5957" s="2" t="s">
        <v>30</v>
      </c>
      <c r="O5957" s="2" t="s">
        <v>43012</v>
      </c>
      <c r="P5957" s="3">
        <v>0</v>
      </c>
      <c r="Q5957" s="2" t="s">
        <v>30</v>
      </c>
      <c r="R5957" s="3">
        <v>0</v>
      </c>
      <c r="S5957" s="2" t="s">
        <v>30</v>
      </c>
      <c r="T5957" s="2" t="s">
        <v>43013</v>
      </c>
      <c r="U5957" s="3">
        <v>2</v>
      </c>
      <c r="V5957" s="2" t="s">
        <v>30</v>
      </c>
      <c r="W5957" s="2" t="s">
        <v>30</v>
      </c>
      <c r="X5957" s="2" t="s">
        <v>43014</v>
      </c>
      <c r="Y5957">
        <f t="shared" si="559"/>
        <v>2000</v>
      </c>
      <c r="Z5957" s="8">
        <f t="shared" si="560"/>
        <v>10</v>
      </c>
      <c r="AA5957">
        <f t="shared" si="558"/>
        <v>20</v>
      </c>
      <c r="AB5957" s="9">
        <f t="shared" si="561"/>
        <v>2001</v>
      </c>
      <c r="AC5957" s="9">
        <f t="shared" si="562"/>
        <v>10</v>
      </c>
      <c r="AD5957" s="9">
        <f t="shared" si="563"/>
        <v>11</v>
      </c>
    </row>
    <row r="5958" spans="1:30" ht="15.6">
      <c r="A5958" s="2" t="s">
        <v>24</v>
      </c>
      <c r="B5958" s="2" t="s">
        <v>288</v>
      </c>
      <c r="C5958" s="2" t="s">
        <v>147</v>
      </c>
      <c r="D5958" s="2" t="s">
        <v>43015</v>
      </c>
      <c r="E5958" s="2" t="s">
        <v>43016</v>
      </c>
      <c r="F5958" s="2" t="s">
        <v>43017</v>
      </c>
      <c r="G5958" s="2" t="s">
        <v>43018</v>
      </c>
      <c r="H5958" s="2" t="s">
        <v>42990</v>
      </c>
      <c r="I5958" s="2" t="s">
        <v>26726</v>
      </c>
      <c r="J5958" s="2" t="s">
        <v>32</v>
      </c>
      <c r="K5958" s="2" t="s">
        <v>43019</v>
      </c>
      <c r="L5958" s="2" t="s">
        <v>38795</v>
      </c>
      <c r="M5958" s="2" t="s">
        <v>28162</v>
      </c>
      <c r="N5958" s="2" t="s">
        <v>30</v>
      </c>
      <c r="O5958" s="2" t="s">
        <v>43020</v>
      </c>
      <c r="P5958" s="3">
        <v>0</v>
      </c>
      <c r="Q5958" s="2" t="s">
        <v>30</v>
      </c>
      <c r="R5958" s="3">
        <v>1</v>
      </c>
      <c r="S5958" s="2" t="s">
        <v>43021</v>
      </c>
      <c r="T5958" s="2" t="s">
        <v>43022</v>
      </c>
      <c r="U5958" s="3">
        <v>2</v>
      </c>
      <c r="V5958" s="2" t="s">
        <v>30</v>
      </c>
      <c r="W5958" s="2" t="s">
        <v>30</v>
      </c>
      <c r="X5958" s="2" t="s">
        <v>43023</v>
      </c>
      <c r="Y5958">
        <f t="shared" si="559"/>
        <v>2000</v>
      </c>
      <c r="Z5958" s="8">
        <f t="shared" si="560"/>
        <v>6</v>
      </c>
      <c r="AA5958">
        <f t="shared" si="558"/>
        <v>9</v>
      </c>
      <c r="AB5958" s="9">
        <f t="shared" si="561"/>
        <v>2001</v>
      </c>
      <c r="AC5958" s="9">
        <f t="shared" si="562"/>
        <v>10</v>
      </c>
      <c r="AD5958" s="9">
        <f t="shared" si="563"/>
        <v>11</v>
      </c>
    </row>
    <row r="5959" spans="1:30" ht="15.6">
      <c r="A5959" s="2" t="s">
        <v>24</v>
      </c>
      <c r="B5959" s="2" t="s">
        <v>288</v>
      </c>
      <c r="C5959" s="2" t="s">
        <v>147</v>
      </c>
      <c r="D5959" s="2" t="s">
        <v>43024</v>
      </c>
      <c r="E5959" s="2" t="s">
        <v>43025</v>
      </c>
      <c r="F5959" s="2" t="s">
        <v>30204</v>
      </c>
      <c r="G5959" s="2" t="s">
        <v>43026</v>
      </c>
      <c r="H5959" s="2" t="s">
        <v>42990</v>
      </c>
      <c r="I5959" s="2" t="s">
        <v>26726</v>
      </c>
      <c r="J5959" s="2" t="s">
        <v>32</v>
      </c>
      <c r="K5959" s="2" t="s">
        <v>43027</v>
      </c>
      <c r="L5959" s="2" t="s">
        <v>35337</v>
      </c>
      <c r="M5959" s="2" t="s">
        <v>26935</v>
      </c>
      <c r="N5959" s="2" t="s">
        <v>30</v>
      </c>
      <c r="O5959" s="2" t="s">
        <v>43028</v>
      </c>
      <c r="P5959" s="3">
        <v>0</v>
      </c>
      <c r="Q5959" s="2" t="s">
        <v>30</v>
      </c>
      <c r="R5959" s="3">
        <v>0</v>
      </c>
      <c r="S5959" s="2" t="s">
        <v>30</v>
      </c>
      <c r="T5959" s="2" t="s">
        <v>43029</v>
      </c>
      <c r="U5959" s="3">
        <v>2</v>
      </c>
      <c r="V5959" s="2" t="s">
        <v>30</v>
      </c>
      <c r="W5959" s="2" t="s">
        <v>30</v>
      </c>
      <c r="X5959" s="2" t="s">
        <v>43030</v>
      </c>
      <c r="Y5959">
        <f t="shared" si="559"/>
        <v>2000</v>
      </c>
      <c r="Z5959" s="8">
        <f t="shared" si="560"/>
        <v>12</v>
      </c>
      <c r="AA5959">
        <f t="shared" si="558"/>
        <v>21</v>
      </c>
      <c r="AB5959" s="9">
        <f t="shared" si="561"/>
        <v>2001</v>
      </c>
      <c r="AC5959" s="9">
        <f t="shared" si="562"/>
        <v>10</v>
      </c>
      <c r="AD5959" s="9">
        <f t="shared" si="563"/>
        <v>11</v>
      </c>
    </row>
    <row r="5960" spans="1:30" ht="15.6">
      <c r="A5960" s="2" t="s">
        <v>24</v>
      </c>
      <c r="B5960" s="2" t="s">
        <v>288</v>
      </c>
      <c r="C5960" s="2" t="s">
        <v>147</v>
      </c>
      <c r="D5960" s="2" t="s">
        <v>43031</v>
      </c>
      <c r="E5960" s="2" t="s">
        <v>43032</v>
      </c>
      <c r="F5960" s="2" t="s">
        <v>40704</v>
      </c>
      <c r="G5960" s="2" t="s">
        <v>43033</v>
      </c>
      <c r="H5960" s="2" t="s">
        <v>42990</v>
      </c>
      <c r="I5960" s="2" t="s">
        <v>26726</v>
      </c>
      <c r="J5960" s="2" t="s">
        <v>32</v>
      </c>
      <c r="K5960" s="2" t="s">
        <v>43034</v>
      </c>
      <c r="L5960" s="2" t="s">
        <v>40922</v>
      </c>
      <c r="M5960" s="2" t="s">
        <v>26935</v>
      </c>
      <c r="N5960" s="2" t="s">
        <v>30</v>
      </c>
      <c r="O5960" s="2" t="s">
        <v>43035</v>
      </c>
      <c r="P5960" s="3">
        <v>0</v>
      </c>
      <c r="Q5960" s="2" t="s">
        <v>30</v>
      </c>
      <c r="R5960" s="3">
        <v>1</v>
      </c>
      <c r="S5960" s="2" t="s">
        <v>43036</v>
      </c>
      <c r="T5960" s="2" t="s">
        <v>43037</v>
      </c>
      <c r="U5960" s="3">
        <v>2</v>
      </c>
      <c r="V5960" s="2" t="s">
        <v>30</v>
      </c>
      <c r="W5960" s="2" t="s">
        <v>30</v>
      </c>
      <c r="X5960" s="2" t="s">
        <v>43038</v>
      </c>
      <c r="Y5960">
        <f t="shared" si="559"/>
        <v>2000</v>
      </c>
      <c r="Z5960" s="8">
        <f t="shared" si="560"/>
        <v>10</v>
      </c>
      <c r="AA5960">
        <f t="shared" si="558"/>
        <v>20</v>
      </c>
      <c r="AB5960" s="9">
        <f t="shared" si="561"/>
        <v>2001</v>
      </c>
      <c r="AC5960" s="9">
        <f t="shared" si="562"/>
        <v>10</v>
      </c>
      <c r="AD5960" s="9">
        <f t="shared" si="563"/>
        <v>11</v>
      </c>
    </row>
    <row r="5961" spans="1:30" ht="15.6">
      <c r="A5961" s="2" t="s">
        <v>24</v>
      </c>
      <c r="B5961" s="2" t="s">
        <v>288</v>
      </c>
      <c r="C5961" s="2" t="s">
        <v>43039</v>
      </c>
      <c r="D5961" s="2" t="s">
        <v>43040</v>
      </c>
      <c r="E5961" s="2" t="s">
        <v>43041</v>
      </c>
      <c r="F5961" s="2" t="s">
        <v>43042</v>
      </c>
      <c r="G5961" s="2" t="s">
        <v>43043</v>
      </c>
      <c r="H5961" s="2" t="s">
        <v>42990</v>
      </c>
      <c r="I5961" s="2" t="s">
        <v>26726</v>
      </c>
      <c r="J5961" s="2" t="s">
        <v>32</v>
      </c>
      <c r="K5961" s="2" t="s">
        <v>43044</v>
      </c>
      <c r="L5961" s="2" t="s">
        <v>43045</v>
      </c>
      <c r="M5961" s="2" t="s">
        <v>26779</v>
      </c>
      <c r="N5961" s="2" t="s">
        <v>30</v>
      </c>
      <c r="O5961" s="2" t="s">
        <v>43046</v>
      </c>
      <c r="P5961" s="3">
        <v>0</v>
      </c>
      <c r="Q5961" s="2" t="s">
        <v>30</v>
      </c>
      <c r="R5961" s="3">
        <v>0</v>
      </c>
      <c r="S5961" s="2" t="s">
        <v>30</v>
      </c>
      <c r="T5961" s="2" t="s">
        <v>43047</v>
      </c>
      <c r="U5961" s="3">
        <v>5</v>
      </c>
      <c r="V5961" s="2" t="s">
        <v>30</v>
      </c>
      <c r="W5961" s="2" t="s">
        <v>30</v>
      </c>
      <c r="X5961" s="2" t="s">
        <v>43048</v>
      </c>
      <c r="Y5961">
        <f t="shared" si="559"/>
        <v>2000</v>
      </c>
      <c r="Z5961" s="8">
        <f t="shared" si="560"/>
        <v>4</v>
      </c>
      <c r="AA5961">
        <f t="shared" si="558"/>
        <v>7</v>
      </c>
      <c r="AB5961" s="9">
        <f t="shared" si="561"/>
        <v>2001</v>
      </c>
      <c r="AC5961" s="9">
        <f t="shared" si="562"/>
        <v>10</v>
      </c>
      <c r="AD5961" s="9">
        <f t="shared" si="563"/>
        <v>11</v>
      </c>
    </row>
    <row r="5962" spans="1:30" ht="15.6">
      <c r="A5962" s="2" t="s">
        <v>24</v>
      </c>
      <c r="B5962" s="2" t="s">
        <v>288</v>
      </c>
      <c r="C5962" s="2" t="s">
        <v>30493</v>
      </c>
      <c r="D5962" s="2" t="s">
        <v>43049</v>
      </c>
      <c r="E5962" s="2" t="s">
        <v>43050</v>
      </c>
      <c r="F5962" s="2" t="s">
        <v>40784</v>
      </c>
      <c r="G5962" s="2" t="s">
        <v>43051</v>
      </c>
      <c r="H5962" s="2" t="s">
        <v>42990</v>
      </c>
      <c r="I5962" s="2" t="s">
        <v>26726</v>
      </c>
      <c r="J5962" s="2" t="s">
        <v>32</v>
      </c>
      <c r="K5962" s="2" t="s">
        <v>43052</v>
      </c>
      <c r="L5962" s="2" t="s">
        <v>42305</v>
      </c>
      <c r="M5962" s="2" t="s">
        <v>27852</v>
      </c>
      <c r="N5962" s="2" t="s">
        <v>30</v>
      </c>
      <c r="O5962" s="2" t="s">
        <v>43053</v>
      </c>
      <c r="P5962" s="3">
        <v>0</v>
      </c>
      <c r="Q5962" s="2" t="s">
        <v>30</v>
      </c>
      <c r="R5962" s="3">
        <v>0</v>
      </c>
      <c r="S5962" s="2" t="s">
        <v>30</v>
      </c>
      <c r="T5962" s="2" t="s">
        <v>43054</v>
      </c>
      <c r="U5962" s="3">
        <v>3</v>
      </c>
      <c r="V5962" s="2" t="s">
        <v>30</v>
      </c>
      <c r="W5962" s="2" t="s">
        <v>30</v>
      </c>
      <c r="X5962" s="2" t="s">
        <v>43055</v>
      </c>
      <c r="Y5962">
        <f t="shared" si="559"/>
        <v>2000</v>
      </c>
      <c r="Z5962" s="8">
        <f t="shared" si="560"/>
        <v>12</v>
      </c>
      <c r="AA5962">
        <f t="shared" si="558"/>
        <v>7</v>
      </c>
      <c r="AB5962" s="9">
        <f t="shared" si="561"/>
        <v>2001</v>
      </c>
      <c r="AC5962" s="9">
        <f t="shared" si="562"/>
        <v>10</v>
      </c>
      <c r="AD5962" s="9">
        <f t="shared" si="563"/>
        <v>11</v>
      </c>
    </row>
    <row r="5963" spans="1:30" ht="15.6">
      <c r="A5963" s="2" t="s">
        <v>24</v>
      </c>
      <c r="B5963" s="2" t="s">
        <v>288</v>
      </c>
      <c r="C5963" s="2" t="s">
        <v>43056</v>
      </c>
      <c r="D5963" s="2" t="s">
        <v>43057</v>
      </c>
      <c r="E5963" s="2" t="s">
        <v>43058</v>
      </c>
      <c r="F5963" s="2" t="s">
        <v>37376</v>
      </c>
      <c r="G5963" s="2" t="s">
        <v>43059</v>
      </c>
      <c r="H5963" s="2" t="s">
        <v>42990</v>
      </c>
      <c r="I5963" s="2" t="s">
        <v>26726</v>
      </c>
      <c r="J5963" s="2" t="s">
        <v>32</v>
      </c>
      <c r="K5963" s="2" t="s">
        <v>43060</v>
      </c>
      <c r="L5963" s="2" t="s">
        <v>43061</v>
      </c>
      <c r="M5963" s="2" t="s">
        <v>43062</v>
      </c>
      <c r="N5963" s="2" t="s">
        <v>30</v>
      </c>
      <c r="O5963" s="2" t="s">
        <v>43063</v>
      </c>
      <c r="P5963" s="3">
        <v>0</v>
      </c>
      <c r="Q5963" s="2" t="s">
        <v>30</v>
      </c>
      <c r="R5963" s="3">
        <v>0</v>
      </c>
      <c r="S5963" s="2" t="s">
        <v>30</v>
      </c>
      <c r="T5963" s="2" t="s">
        <v>43064</v>
      </c>
      <c r="U5963" s="3">
        <v>4</v>
      </c>
      <c r="V5963" s="2" t="s">
        <v>30</v>
      </c>
      <c r="W5963" s="2" t="s">
        <v>30</v>
      </c>
      <c r="X5963" s="2" t="s">
        <v>43065</v>
      </c>
      <c r="Y5963">
        <f t="shared" si="559"/>
        <v>2000</v>
      </c>
      <c r="Z5963" s="8">
        <f t="shared" si="560"/>
        <v>3</v>
      </c>
      <c r="AA5963">
        <f t="shared" si="558"/>
        <v>31</v>
      </c>
      <c r="AB5963" s="9">
        <f t="shared" si="561"/>
        <v>2001</v>
      </c>
      <c r="AC5963" s="9">
        <f t="shared" si="562"/>
        <v>10</v>
      </c>
      <c r="AD5963" s="9">
        <f t="shared" si="563"/>
        <v>11</v>
      </c>
    </row>
    <row r="5964" spans="1:30" ht="15.6">
      <c r="A5964" s="2" t="s">
        <v>24</v>
      </c>
      <c r="B5964" s="2" t="s">
        <v>288</v>
      </c>
      <c r="C5964" s="2" t="s">
        <v>261</v>
      </c>
      <c r="D5964" s="2" t="s">
        <v>43066</v>
      </c>
      <c r="E5964" s="2" t="s">
        <v>43067</v>
      </c>
      <c r="F5964" s="2" t="s">
        <v>42860</v>
      </c>
      <c r="G5964" s="2" t="s">
        <v>43068</v>
      </c>
      <c r="H5964" s="2" t="s">
        <v>43069</v>
      </c>
      <c r="I5964" s="2" t="s">
        <v>26726</v>
      </c>
      <c r="J5964" s="2" t="s">
        <v>32</v>
      </c>
      <c r="K5964" s="2" t="s">
        <v>43070</v>
      </c>
      <c r="L5964" s="2" t="s">
        <v>43071</v>
      </c>
      <c r="M5964" s="2" t="s">
        <v>28926</v>
      </c>
      <c r="N5964" s="2" t="s">
        <v>30</v>
      </c>
      <c r="O5964" s="2" t="s">
        <v>43072</v>
      </c>
      <c r="P5964" s="3">
        <v>0</v>
      </c>
      <c r="Q5964" s="2" t="s">
        <v>30</v>
      </c>
      <c r="R5964" s="3">
        <v>0</v>
      </c>
      <c r="S5964" s="2" t="s">
        <v>30</v>
      </c>
      <c r="T5964" s="2" t="s">
        <v>43073</v>
      </c>
      <c r="U5964" s="3">
        <v>2</v>
      </c>
      <c r="V5964" s="2" t="s">
        <v>30</v>
      </c>
      <c r="W5964" s="2" t="s">
        <v>30</v>
      </c>
      <c r="X5964" s="2" t="s">
        <v>43074</v>
      </c>
      <c r="Y5964">
        <f t="shared" si="559"/>
        <v>1999</v>
      </c>
      <c r="Z5964" s="8">
        <f t="shared" si="560"/>
        <v>12</v>
      </c>
      <c r="AA5964">
        <f t="shared" si="558"/>
        <v>30</v>
      </c>
      <c r="AB5964" s="9">
        <f t="shared" si="561"/>
        <v>2001</v>
      </c>
      <c r="AC5964" s="9">
        <f t="shared" si="562"/>
        <v>10</v>
      </c>
      <c r="AD5964" s="9">
        <f t="shared" si="563"/>
        <v>1</v>
      </c>
    </row>
    <row r="5965" spans="1:30" ht="15.6">
      <c r="A5965" s="2" t="s">
        <v>24</v>
      </c>
      <c r="B5965" s="2" t="s">
        <v>288</v>
      </c>
      <c r="C5965" s="2" t="s">
        <v>10218</v>
      </c>
      <c r="D5965" s="2" t="s">
        <v>43075</v>
      </c>
      <c r="E5965" s="2" t="s">
        <v>43076</v>
      </c>
      <c r="F5965" s="2" t="s">
        <v>42830</v>
      </c>
      <c r="G5965" s="2" t="s">
        <v>43077</v>
      </c>
      <c r="H5965" s="2" t="s">
        <v>43069</v>
      </c>
      <c r="I5965" s="2" t="s">
        <v>26726</v>
      </c>
      <c r="J5965" s="2" t="s">
        <v>32</v>
      </c>
      <c r="K5965" s="2" t="s">
        <v>36029</v>
      </c>
      <c r="L5965" s="2" t="s">
        <v>11036</v>
      </c>
      <c r="M5965" s="2" t="s">
        <v>24</v>
      </c>
      <c r="N5965" s="2" t="s">
        <v>30</v>
      </c>
      <c r="O5965" s="2" t="s">
        <v>43078</v>
      </c>
      <c r="P5965" s="3">
        <v>0</v>
      </c>
      <c r="Q5965" s="2" t="s">
        <v>30</v>
      </c>
      <c r="R5965" s="3">
        <v>0</v>
      </c>
      <c r="S5965" s="2" t="s">
        <v>30</v>
      </c>
      <c r="T5965" s="2" t="s">
        <v>43079</v>
      </c>
      <c r="U5965" s="3">
        <v>1</v>
      </c>
      <c r="V5965" s="2" t="s">
        <v>30</v>
      </c>
      <c r="W5965" s="2" t="s">
        <v>30</v>
      </c>
      <c r="X5965" s="2" t="s">
        <v>43080</v>
      </c>
      <c r="Y5965">
        <f t="shared" si="559"/>
        <v>1999</v>
      </c>
      <c r="Z5965" s="8">
        <f t="shared" si="560"/>
        <v>11</v>
      </c>
      <c r="AA5965">
        <f t="shared" si="558"/>
        <v>19</v>
      </c>
      <c r="AB5965" s="9">
        <f t="shared" si="561"/>
        <v>2001</v>
      </c>
      <c r="AC5965" s="9">
        <f t="shared" si="562"/>
        <v>10</v>
      </c>
      <c r="AD5965" s="9">
        <f t="shared" si="563"/>
        <v>1</v>
      </c>
    </row>
    <row r="5966" spans="1:30" ht="15.6">
      <c r="A5966" s="2" t="s">
        <v>24</v>
      </c>
      <c r="B5966" s="2" t="s">
        <v>288</v>
      </c>
      <c r="C5966" s="2" t="s">
        <v>43081</v>
      </c>
      <c r="D5966" s="2" t="s">
        <v>43082</v>
      </c>
      <c r="E5966" s="2" t="s">
        <v>43083</v>
      </c>
      <c r="F5966" s="2" t="s">
        <v>43084</v>
      </c>
      <c r="G5966" s="2" t="s">
        <v>43085</v>
      </c>
      <c r="H5966" s="2" t="s">
        <v>43069</v>
      </c>
      <c r="I5966" s="2" t="s">
        <v>26726</v>
      </c>
      <c r="J5966" s="2" t="s">
        <v>32</v>
      </c>
      <c r="K5966" s="2" t="s">
        <v>27651</v>
      </c>
      <c r="L5966" s="2" t="s">
        <v>27652</v>
      </c>
      <c r="M5966" s="2" t="s">
        <v>26789</v>
      </c>
      <c r="N5966" s="2" t="s">
        <v>30</v>
      </c>
      <c r="O5966" s="2" t="s">
        <v>43086</v>
      </c>
      <c r="P5966" s="3">
        <v>0</v>
      </c>
      <c r="Q5966" s="2" t="s">
        <v>30</v>
      </c>
      <c r="R5966" s="3">
        <v>0</v>
      </c>
      <c r="S5966" s="2" t="s">
        <v>30</v>
      </c>
      <c r="T5966" s="2" t="s">
        <v>43087</v>
      </c>
      <c r="U5966" s="3">
        <v>3</v>
      </c>
      <c r="V5966" s="2" t="s">
        <v>30</v>
      </c>
      <c r="W5966" s="2" t="s">
        <v>30</v>
      </c>
      <c r="X5966" s="2" t="s">
        <v>43088</v>
      </c>
      <c r="Y5966">
        <f t="shared" si="559"/>
        <v>1999</v>
      </c>
      <c r="Z5966" s="8">
        <f t="shared" si="560"/>
        <v>1</v>
      </c>
      <c r="AA5966">
        <f t="shared" si="558"/>
        <v>21</v>
      </c>
      <c r="AB5966" s="9">
        <f t="shared" si="561"/>
        <v>2001</v>
      </c>
      <c r="AC5966" s="9">
        <f t="shared" si="562"/>
        <v>10</v>
      </c>
      <c r="AD5966" s="9">
        <f t="shared" si="563"/>
        <v>1</v>
      </c>
    </row>
    <row r="5967" spans="1:30" ht="15.6">
      <c r="A5967" s="2" t="s">
        <v>24</v>
      </c>
      <c r="B5967" s="2" t="s">
        <v>288</v>
      </c>
      <c r="C5967" s="2" t="s">
        <v>33410</v>
      </c>
      <c r="D5967" s="2" t="s">
        <v>43089</v>
      </c>
      <c r="E5967" s="2" t="s">
        <v>43090</v>
      </c>
      <c r="F5967" s="2" t="s">
        <v>27133</v>
      </c>
      <c r="G5967" s="2" t="s">
        <v>43091</v>
      </c>
      <c r="H5967" s="2" t="s">
        <v>43069</v>
      </c>
      <c r="I5967" s="2" t="s">
        <v>26726</v>
      </c>
      <c r="J5967" s="2" t="s">
        <v>32</v>
      </c>
      <c r="K5967" s="2" t="s">
        <v>43092</v>
      </c>
      <c r="L5967" s="2" t="s">
        <v>41415</v>
      </c>
      <c r="M5967" s="2" t="s">
        <v>24</v>
      </c>
      <c r="N5967" s="2" t="s">
        <v>30</v>
      </c>
      <c r="O5967" s="2" t="s">
        <v>4094</v>
      </c>
      <c r="P5967" s="3">
        <v>0</v>
      </c>
      <c r="Q5967" s="2" t="s">
        <v>30</v>
      </c>
      <c r="R5967" s="3">
        <v>0</v>
      </c>
      <c r="S5967" s="2" t="s">
        <v>30</v>
      </c>
      <c r="T5967" s="2" t="s">
        <v>43093</v>
      </c>
      <c r="U5967" s="3">
        <v>1</v>
      </c>
      <c r="V5967" s="2" t="s">
        <v>30</v>
      </c>
      <c r="W5967" s="2" t="s">
        <v>30</v>
      </c>
      <c r="X5967" s="2" t="s">
        <v>43094</v>
      </c>
      <c r="Y5967">
        <f t="shared" si="559"/>
        <v>1999</v>
      </c>
      <c r="Z5967" s="8">
        <f t="shared" si="560"/>
        <v>12</v>
      </c>
      <c r="AA5967">
        <f t="shared" si="558"/>
        <v>3</v>
      </c>
      <c r="AB5967" s="9">
        <f t="shared" si="561"/>
        <v>2001</v>
      </c>
      <c r="AC5967" s="9">
        <f t="shared" si="562"/>
        <v>10</v>
      </c>
      <c r="AD5967" s="9">
        <f t="shared" si="563"/>
        <v>1</v>
      </c>
    </row>
    <row r="5968" spans="1:30" ht="15.6">
      <c r="A5968" s="2" t="s">
        <v>24</v>
      </c>
      <c r="B5968" s="2" t="s">
        <v>288</v>
      </c>
      <c r="C5968" s="2" t="s">
        <v>432</v>
      </c>
      <c r="D5968" s="2" t="s">
        <v>43095</v>
      </c>
      <c r="E5968" s="2" t="s">
        <v>43096</v>
      </c>
      <c r="F5968" s="2" t="s">
        <v>43097</v>
      </c>
      <c r="G5968" s="2" t="s">
        <v>43098</v>
      </c>
      <c r="H5968" s="2" t="s">
        <v>43069</v>
      </c>
      <c r="I5968" s="2" t="s">
        <v>26726</v>
      </c>
      <c r="J5968" s="2" t="s">
        <v>32</v>
      </c>
      <c r="K5968" s="2" t="s">
        <v>30506</v>
      </c>
      <c r="L5968" s="2" t="s">
        <v>14940</v>
      </c>
      <c r="M5968" s="2" t="s">
        <v>26789</v>
      </c>
      <c r="N5968" s="2" t="s">
        <v>30</v>
      </c>
      <c r="O5968" s="2" t="s">
        <v>43099</v>
      </c>
      <c r="P5968" s="3">
        <v>0</v>
      </c>
      <c r="Q5968" s="2" t="s">
        <v>30</v>
      </c>
      <c r="R5968" s="3">
        <v>0</v>
      </c>
      <c r="S5968" s="2" t="s">
        <v>30</v>
      </c>
      <c r="T5968" s="2" t="s">
        <v>43100</v>
      </c>
      <c r="U5968" s="3">
        <v>4</v>
      </c>
      <c r="V5968" s="2" t="s">
        <v>30</v>
      </c>
      <c r="W5968" s="2" t="s">
        <v>30</v>
      </c>
      <c r="X5968" s="2" t="s">
        <v>43101</v>
      </c>
      <c r="Y5968">
        <f t="shared" si="559"/>
        <v>1999</v>
      </c>
      <c r="Z5968" s="8">
        <f t="shared" si="560"/>
        <v>6</v>
      </c>
      <c r="AA5968">
        <f t="shared" si="558"/>
        <v>15</v>
      </c>
      <c r="AB5968" s="9">
        <f t="shared" si="561"/>
        <v>2001</v>
      </c>
      <c r="AC5968" s="9">
        <f t="shared" si="562"/>
        <v>10</v>
      </c>
      <c r="AD5968" s="9">
        <f t="shared" si="563"/>
        <v>1</v>
      </c>
    </row>
    <row r="5969" spans="1:30" ht="15.6">
      <c r="A5969" s="2" t="s">
        <v>24</v>
      </c>
      <c r="B5969" s="2" t="s">
        <v>288</v>
      </c>
      <c r="C5969" s="2" t="s">
        <v>147</v>
      </c>
      <c r="D5969" s="2" t="s">
        <v>43102</v>
      </c>
      <c r="E5969" s="2" t="s">
        <v>43103</v>
      </c>
      <c r="F5969" s="2" t="s">
        <v>38889</v>
      </c>
      <c r="G5969" s="2" t="s">
        <v>43104</v>
      </c>
      <c r="H5969" s="2" t="s">
        <v>43069</v>
      </c>
      <c r="I5969" s="2" t="s">
        <v>26726</v>
      </c>
      <c r="J5969" s="2" t="s">
        <v>32</v>
      </c>
      <c r="K5969" s="2" t="s">
        <v>43105</v>
      </c>
      <c r="L5969" s="2" t="s">
        <v>43106</v>
      </c>
      <c r="M5969" s="2" t="s">
        <v>24</v>
      </c>
      <c r="N5969" s="2" t="s">
        <v>30</v>
      </c>
      <c r="O5969" s="2" t="s">
        <v>43107</v>
      </c>
      <c r="P5969" s="3">
        <v>0</v>
      </c>
      <c r="Q5969" s="2" t="s">
        <v>30</v>
      </c>
      <c r="R5969" s="3">
        <v>1</v>
      </c>
      <c r="S5969" s="2" t="s">
        <v>43108</v>
      </c>
      <c r="T5969" s="2" t="s">
        <v>43109</v>
      </c>
      <c r="U5969" s="3">
        <v>2</v>
      </c>
      <c r="V5969" s="2" t="s">
        <v>30</v>
      </c>
      <c r="W5969" s="2" t="s">
        <v>30</v>
      </c>
      <c r="X5969" s="2" t="s">
        <v>43110</v>
      </c>
      <c r="Y5969">
        <f t="shared" si="559"/>
        <v>2000</v>
      </c>
      <c r="Z5969" s="8">
        <f t="shared" si="560"/>
        <v>1</v>
      </c>
      <c r="AA5969">
        <f t="shared" si="558"/>
        <v>28</v>
      </c>
      <c r="AB5969" s="9">
        <f t="shared" si="561"/>
        <v>2001</v>
      </c>
      <c r="AC5969" s="9">
        <f t="shared" si="562"/>
        <v>10</v>
      </c>
      <c r="AD5969" s="9">
        <f t="shared" si="563"/>
        <v>1</v>
      </c>
    </row>
    <row r="5970" spans="1:30" ht="15.6">
      <c r="A5970" s="2" t="s">
        <v>24</v>
      </c>
      <c r="B5970" s="2" t="s">
        <v>288</v>
      </c>
      <c r="C5970" s="2" t="s">
        <v>33410</v>
      </c>
      <c r="D5970" s="2" t="s">
        <v>43111</v>
      </c>
      <c r="E5970" s="2" t="s">
        <v>43112</v>
      </c>
      <c r="F5970" s="2" t="s">
        <v>39249</v>
      </c>
      <c r="G5970" s="2" t="s">
        <v>43113</v>
      </c>
      <c r="H5970" s="2" t="s">
        <v>43069</v>
      </c>
      <c r="I5970" s="2" t="s">
        <v>26726</v>
      </c>
      <c r="J5970" s="2" t="s">
        <v>32</v>
      </c>
      <c r="K5970" s="2" t="s">
        <v>43092</v>
      </c>
      <c r="L5970" s="2" t="s">
        <v>41415</v>
      </c>
      <c r="M5970" s="2" t="s">
        <v>24</v>
      </c>
      <c r="N5970" s="2" t="s">
        <v>30</v>
      </c>
      <c r="O5970" s="2" t="s">
        <v>43114</v>
      </c>
      <c r="P5970" s="3">
        <v>0</v>
      </c>
      <c r="Q5970" s="2" t="s">
        <v>30</v>
      </c>
      <c r="R5970" s="3">
        <v>0</v>
      </c>
      <c r="S5970" s="2" t="s">
        <v>30</v>
      </c>
      <c r="T5970" s="2" t="s">
        <v>43115</v>
      </c>
      <c r="U5970" s="3">
        <v>1</v>
      </c>
      <c r="V5970" s="2" t="s">
        <v>30</v>
      </c>
      <c r="W5970" s="2" t="s">
        <v>30</v>
      </c>
      <c r="X5970" s="2" t="s">
        <v>43116</v>
      </c>
      <c r="Y5970">
        <f t="shared" si="559"/>
        <v>1999</v>
      </c>
      <c r="Z5970" s="8">
        <f t="shared" si="560"/>
        <v>12</v>
      </c>
      <c r="AA5970">
        <f t="shared" si="558"/>
        <v>21</v>
      </c>
      <c r="AB5970" s="9">
        <f t="shared" si="561"/>
        <v>2001</v>
      </c>
      <c r="AC5970" s="9">
        <f t="shared" si="562"/>
        <v>10</v>
      </c>
      <c r="AD5970" s="9">
        <f t="shared" si="563"/>
        <v>1</v>
      </c>
    </row>
    <row r="5971" spans="1:30" ht="15.6">
      <c r="A5971" s="2" t="s">
        <v>24</v>
      </c>
      <c r="B5971" s="2" t="s">
        <v>288</v>
      </c>
      <c r="C5971" s="2" t="s">
        <v>43117</v>
      </c>
      <c r="D5971" s="2" t="s">
        <v>43118</v>
      </c>
      <c r="E5971" s="2" t="s">
        <v>43119</v>
      </c>
      <c r="F5971" s="2" t="s">
        <v>41141</v>
      </c>
      <c r="G5971" s="2" t="s">
        <v>43120</v>
      </c>
      <c r="H5971" s="2" t="s">
        <v>43069</v>
      </c>
      <c r="I5971" s="2" t="s">
        <v>26726</v>
      </c>
      <c r="J5971" s="2" t="s">
        <v>32</v>
      </c>
      <c r="K5971" s="2" t="s">
        <v>42537</v>
      </c>
      <c r="L5971" s="2" t="s">
        <v>41565</v>
      </c>
      <c r="M5971" s="2" t="s">
        <v>24</v>
      </c>
      <c r="N5971" s="2" t="s">
        <v>30</v>
      </c>
      <c r="O5971" s="2" t="s">
        <v>43121</v>
      </c>
      <c r="P5971" s="3">
        <v>0</v>
      </c>
      <c r="Q5971" s="2" t="s">
        <v>30</v>
      </c>
      <c r="R5971" s="3">
        <v>0</v>
      </c>
      <c r="S5971" s="2" t="s">
        <v>30</v>
      </c>
      <c r="T5971" s="2" t="s">
        <v>43122</v>
      </c>
      <c r="U5971" s="3">
        <v>3</v>
      </c>
      <c r="V5971" s="2" t="s">
        <v>30</v>
      </c>
      <c r="W5971" s="2" t="s">
        <v>30</v>
      </c>
      <c r="X5971" s="2" t="s">
        <v>43123</v>
      </c>
      <c r="Y5971">
        <f t="shared" si="559"/>
        <v>2000</v>
      </c>
      <c r="Z5971" s="8">
        <f t="shared" si="560"/>
        <v>9</v>
      </c>
      <c r="AA5971">
        <f t="shared" si="558"/>
        <v>1</v>
      </c>
      <c r="AB5971" s="9">
        <f t="shared" si="561"/>
        <v>2001</v>
      </c>
      <c r="AC5971" s="9">
        <f t="shared" si="562"/>
        <v>10</v>
      </c>
      <c r="AD5971" s="9">
        <f t="shared" si="563"/>
        <v>1</v>
      </c>
    </row>
    <row r="5972" spans="1:30" ht="15.6">
      <c r="A5972" s="2" t="s">
        <v>24</v>
      </c>
      <c r="B5972" s="2" t="s">
        <v>288</v>
      </c>
      <c r="C5972" s="2" t="s">
        <v>43124</v>
      </c>
      <c r="D5972" s="2" t="s">
        <v>43125</v>
      </c>
      <c r="E5972" s="2" t="s">
        <v>43126</v>
      </c>
      <c r="F5972" s="2" t="s">
        <v>42311</v>
      </c>
      <c r="G5972" s="2" t="s">
        <v>43127</v>
      </c>
      <c r="H5972" s="2" t="s">
        <v>43069</v>
      </c>
      <c r="I5972" s="2" t="s">
        <v>26726</v>
      </c>
      <c r="J5972" s="2" t="s">
        <v>32</v>
      </c>
      <c r="K5972" s="2" t="s">
        <v>43128</v>
      </c>
      <c r="L5972" s="2" t="s">
        <v>43129</v>
      </c>
      <c r="M5972" s="2" t="s">
        <v>26921</v>
      </c>
      <c r="N5972" s="2" t="s">
        <v>30</v>
      </c>
      <c r="O5972" s="2" t="s">
        <v>43130</v>
      </c>
      <c r="P5972" s="3">
        <v>0</v>
      </c>
      <c r="Q5972" s="2" t="s">
        <v>30</v>
      </c>
      <c r="R5972" s="3">
        <v>0</v>
      </c>
      <c r="S5972" s="2" t="s">
        <v>30</v>
      </c>
      <c r="T5972" s="2" t="s">
        <v>43131</v>
      </c>
      <c r="U5972" s="3">
        <v>2</v>
      </c>
      <c r="V5972" s="2" t="s">
        <v>30</v>
      </c>
      <c r="W5972" s="2" t="s">
        <v>30</v>
      </c>
      <c r="X5972" s="2" t="s">
        <v>43132</v>
      </c>
      <c r="Y5972">
        <f t="shared" si="559"/>
        <v>2000</v>
      </c>
      <c r="Z5972" s="8">
        <f t="shared" si="560"/>
        <v>3</v>
      </c>
      <c r="AA5972">
        <f t="shared" si="558"/>
        <v>9</v>
      </c>
      <c r="AB5972" s="9">
        <f t="shared" si="561"/>
        <v>2001</v>
      </c>
      <c r="AC5972" s="9">
        <f t="shared" si="562"/>
        <v>10</v>
      </c>
      <c r="AD5972" s="9">
        <f t="shared" si="563"/>
        <v>1</v>
      </c>
    </row>
    <row r="5973" spans="1:30" ht="15.6">
      <c r="A5973" s="2" t="s">
        <v>24</v>
      </c>
      <c r="B5973" s="2" t="s">
        <v>288</v>
      </c>
      <c r="C5973" s="2" t="s">
        <v>27162</v>
      </c>
      <c r="D5973" s="2" t="s">
        <v>43133</v>
      </c>
      <c r="E5973" s="2" t="s">
        <v>43134</v>
      </c>
      <c r="F5973" s="2" t="s">
        <v>39790</v>
      </c>
      <c r="G5973" s="2" t="s">
        <v>43135</v>
      </c>
      <c r="H5973" s="2" t="s">
        <v>43069</v>
      </c>
      <c r="I5973" s="2" t="s">
        <v>26726</v>
      </c>
      <c r="J5973" s="2" t="s">
        <v>32</v>
      </c>
      <c r="K5973" s="2" t="s">
        <v>41231</v>
      </c>
      <c r="L5973" s="2" t="s">
        <v>41232</v>
      </c>
      <c r="M5973" s="2" t="s">
        <v>28926</v>
      </c>
      <c r="N5973" s="2" t="s">
        <v>30</v>
      </c>
      <c r="O5973" s="2" t="s">
        <v>43136</v>
      </c>
      <c r="P5973" s="3">
        <v>0</v>
      </c>
      <c r="Q5973" s="2" t="s">
        <v>30</v>
      </c>
      <c r="R5973" s="3">
        <v>0</v>
      </c>
      <c r="S5973" s="2" t="s">
        <v>30</v>
      </c>
      <c r="T5973" s="2" t="s">
        <v>43137</v>
      </c>
      <c r="U5973" s="3">
        <v>2</v>
      </c>
      <c r="V5973" s="2" t="s">
        <v>30</v>
      </c>
      <c r="W5973" s="2" t="s">
        <v>30</v>
      </c>
      <c r="X5973" s="2" t="s">
        <v>43138</v>
      </c>
      <c r="Y5973">
        <f t="shared" si="559"/>
        <v>2000</v>
      </c>
      <c r="Z5973" s="8">
        <f t="shared" si="560"/>
        <v>12</v>
      </c>
      <c r="AA5973">
        <f t="shared" si="558"/>
        <v>5</v>
      </c>
      <c r="AB5973" s="9">
        <f t="shared" si="561"/>
        <v>2001</v>
      </c>
      <c r="AC5973" s="9">
        <f t="shared" si="562"/>
        <v>10</v>
      </c>
      <c r="AD5973" s="9">
        <f t="shared" si="563"/>
        <v>1</v>
      </c>
    </row>
    <row r="5974" spans="1:30" ht="15.6">
      <c r="A5974" s="2" t="s">
        <v>24</v>
      </c>
      <c r="B5974" s="2" t="s">
        <v>288</v>
      </c>
      <c r="C5974" s="2" t="s">
        <v>43139</v>
      </c>
      <c r="D5974" s="2" t="s">
        <v>43140</v>
      </c>
      <c r="E5974" s="2" t="s">
        <v>43141</v>
      </c>
      <c r="F5974" s="2" t="s">
        <v>41538</v>
      </c>
      <c r="G5974" s="2" t="s">
        <v>43142</v>
      </c>
      <c r="H5974" s="2" t="s">
        <v>43069</v>
      </c>
      <c r="I5974" s="2" t="s">
        <v>26726</v>
      </c>
      <c r="J5974" s="2" t="s">
        <v>32</v>
      </c>
      <c r="K5974" s="2" t="s">
        <v>27641</v>
      </c>
      <c r="L5974" s="2" t="s">
        <v>38744</v>
      </c>
      <c r="M5974" s="2" t="s">
        <v>26789</v>
      </c>
      <c r="N5974" s="2" t="s">
        <v>30</v>
      </c>
      <c r="O5974" s="2" t="s">
        <v>43143</v>
      </c>
      <c r="P5974" s="3">
        <v>0</v>
      </c>
      <c r="Q5974" s="2" t="s">
        <v>30</v>
      </c>
      <c r="R5974" s="3">
        <v>0</v>
      </c>
      <c r="S5974" s="2" t="s">
        <v>30</v>
      </c>
      <c r="T5974" s="2" t="s">
        <v>43144</v>
      </c>
      <c r="U5974" s="3">
        <v>5</v>
      </c>
      <c r="V5974" s="2" t="s">
        <v>30</v>
      </c>
      <c r="W5974" s="2" t="s">
        <v>30</v>
      </c>
      <c r="X5974" s="2" t="s">
        <v>43145</v>
      </c>
      <c r="Y5974">
        <f t="shared" si="559"/>
        <v>2000</v>
      </c>
      <c r="Z5974" s="8">
        <f t="shared" si="560"/>
        <v>7</v>
      </c>
      <c r="AA5974">
        <f t="shared" si="558"/>
        <v>12</v>
      </c>
      <c r="AB5974" s="9">
        <f t="shared" si="561"/>
        <v>2001</v>
      </c>
      <c r="AC5974" s="9">
        <f t="shared" si="562"/>
        <v>10</v>
      </c>
      <c r="AD5974" s="9">
        <f t="shared" si="563"/>
        <v>1</v>
      </c>
    </row>
    <row r="5975" spans="1:30" ht="15.6">
      <c r="A5975" s="2" t="s">
        <v>24</v>
      </c>
      <c r="B5975" s="2" t="s">
        <v>288</v>
      </c>
      <c r="C5975" s="2" t="s">
        <v>368</v>
      </c>
      <c r="D5975" s="2" t="s">
        <v>43146</v>
      </c>
      <c r="E5975" s="2" t="s">
        <v>43147</v>
      </c>
      <c r="F5975" s="2" t="s">
        <v>43148</v>
      </c>
      <c r="G5975" s="2" t="s">
        <v>43149</v>
      </c>
      <c r="H5975" s="2" t="s">
        <v>43069</v>
      </c>
      <c r="I5975" s="2" t="s">
        <v>26726</v>
      </c>
      <c r="J5975" s="2" t="s">
        <v>32</v>
      </c>
      <c r="K5975" s="2" t="s">
        <v>43150</v>
      </c>
      <c r="L5975" s="2" t="s">
        <v>41939</v>
      </c>
      <c r="M5975" s="2" t="s">
        <v>24</v>
      </c>
      <c r="N5975" s="2" t="s">
        <v>30</v>
      </c>
      <c r="O5975" s="2" t="s">
        <v>43151</v>
      </c>
      <c r="P5975" s="3">
        <v>0</v>
      </c>
      <c r="Q5975" s="2" t="s">
        <v>30</v>
      </c>
      <c r="R5975" s="3">
        <v>0</v>
      </c>
      <c r="S5975" s="2" t="s">
        <v>30</v>
      </c>
      <c r="T5975" s="2" t="s">
        <v>43152</v>
      </c>
      <c r="U5975" s="3">
        <v>2</v>
      </c>
      <c r="V5975" s="2" t="s">
        <v>30</v>
      </c>
      <c r="W5975" s="2" t="s">
        <v>30</v>
      </c>
      <c r="X5975" s="2" t="s">
        <v>43153</v>
      </c>
      <c r="Y5975">
        <f t="shared" si="559"/>
        <v>2000</v>
      </c>
      <c r="Z5975" s="8">
        <f t="shared" si="560"/>
        <v>9</v>
      </c>
      <c r="AA5975">
        <f t="shared" si="558"/>
        <v>21</v>
      </c>
      <c r="AB5975" s="9">
        <f t="shared" si="561"/>
        <v>2001</v>
      </c>
      <c r="AC5975" s="9">
        <f t="shared" si="562"/>
        <v>10</v>
      </c>
      <c r="AD5975" s="9">
        <f t="shared" si="563"/>
        <v>1</v>
      </c>
    </row>
    <row r="5976" spans="1:30" ht="15.6">
      <c r="A5976" s="2" t="s">
        <v>24</v>
      </c>
      <c r="B5976" s="2" t="s">
        <v>288</v>
      </c>
      <c r="C5976" s="2" t="s">
        <v>2673</v>
      </c>
      <c r="D5976" s="2" t="s">
        <v>43154</v>
      </c>
      <c r="E5976" s="2" t="s">
        <v>43155</v>
      </c>
      <c r="F5976" s="2" t="s">
        <v>40704</v>
      </c>
      <c r="G5976" s="2" t="s">
        <v>43156</v>
      </c>
      <c r="H5976" s="2" t="s">
        <v>43069</v>
      </c>
      <c r="I5976" s="2" t="s">
        <v>26726</v>
      </c>
      <c r="J5976" s="2" t="s">
        <v>32</v>
      </c>
      <c r="K5976" s="2" t="s">
        <v>43157</v>
      </c>
      <c r="L5976" s="2" t="s">
        <v>43158</v>
      </c>
      <c r="M5976" s="2" t="s">
        <v>26800</v>
      </c>
      <c r="N5976" s="2" t="s">
        <v>30</v>
      </c>
      <c r="O5976" s="2" t="s">
        <v>43159</v>
      </c>
      <c r="P5976" s="3">
        <v>0</v>
      </c>
      <c r="Q5976" s="2" t="s">
        <v>30</v>
      </c>
      <c r="R5976" s="3">
        <v>0</v>
      </c>
      <c r="S5976" s="2" t="s">
        <v>30</v>
      </c>
      <c r="T5976" s="2" t="s">
        <v>43160</v>
      </c>
      <c r="U5976" s="3">
        <v>2</v>
      </c>
      <c r="V5976" s="2" t="s">
        <v>30</v>
      </c>
      <c r="W5976" s="2" t="s">
        <v>30</v>
      </c>
      <c r="X5976" s="2" t="s">
        <v>43161</v>
      </c>
      <c r="Y5976">
        <f t="shared" si="559"/>
        <v>2000</v>
      </c>
      <c r="Z5976" s="8">
        <f t="shared" si="560"/>
        <v>10</v>
      </c>
      <c r="AA5976">
        <f t="shared" si="558"/>
        <v>20</v>
      </c>
      <c r="AB5976" s="9">
        <f t="shared" si="561"/>
        <v>2001</v>
      </c>
      <c r="AC5976" s="9">
        <f t="shared" si="562"/>
        <v>10</v>
      </c>
      <c r="AD5976" s="9">
        <f t="shared" si="563"/>
        <v>1</v>
      </c>
    </row>
    <row r="5977" spans="1:30" ht="15.6">
      <c r="A5977" s="2" t="s">
        <v>24</v>
      </c>
      <c r="B5977" s="2" t="s">
        <v>288</v>
      </c>
      <c r="C5977" s="2" t="s">
        <v>147</v>
      </c>
      <c r="D5977" s="2" t="s">
        <v>43162</v>
      </c>
      <c r="E5977" s="2" t="s">
        <v>43163</v>
      </c>
      <c r="F5977" s="2" t="s">
        <v>41196</v>
      </c>
      <c r="G5977" s="2" t="s">
        <v>43164</v>
      </c>
      <c r="H5977" s="2" t="s">
        <v>43069</v>
      </c>
      <c r="I5977" s="2" t="s">
        <v>26726</v>
      </c>
      <c r="J5977" s="2" t="s">
        <v>32</v>
      </c>
      <c r="K5977" s="2" t="s">
        <v>38794</v>
      </c>
      <c r="L5977" s="2" t="s">
        <v>38795</v>
      </c>
      <c r="M5977" s="2" t="s">
        <v>28162</v>
      </c>
      <c r="N5977" s="2" t="s">
        <v>30</v>
      </c>
      <c r="O5977" s="2" t="s">
        <v>42973</v>
      </c>
      <c r="P5977" s="3">
        <v>0</v>
      </c>
      <c r="Q5977" s="2" t="s">
        <v>30</v>
      </c>
      <c r="R5977" s="3">
        <v>1</v>
      </c>
      <c r="S5977" s="2" t="s">
        <v>43165</v>
      </c>
      <c r="T5977" s="2" t="s">
        <v>43166</v>
      </c>
      <c r="U5977" s="3">
        <v>1</v>
      </c>
      <c r="V5977" s="2" t="s">
        <v>30</v>
      </c>
      <c r="W5977" s="2" t="s">
        <v>30</v>
      </c>
      <c r="X5977" s="2" t="s">
        <v>43167</v>
      </c>
      <c r="Y5977">
        <f t="shared" si="559"/>
        <v>2000</v>
      </c>
      <c r="Z5977" s="8">
        <f t="shared" si="560"/>
        <v>10</v>
      </c>
      <c r="AA5977">
        <f t="shared" si="558"/>
        <v>24</v>
      </c>
      <c r="AB5977" s="9">
        <f t="shared" si="561"/>
        <v>2001</v>
      </c>
      <c r="AC5977" s="9">
        <f t="shared" si="562"/>
        <v>10</v>
      </c>
      <c r="AD5977" s="9">
        <f t="shared" si="563"/>
        <v>1</v>
      </c>
    </row>
    <row r="5978" spans="1:30" ht="15.6">
      <c r="A5978" s="2" t="s">
        <v>24</v>
      </c>
      <c r="B5978" s="2" t="s">
        <v>288</v>
      </c>
      <c r="C5978" s="2" t="s">
        <v>10218</v>
      </c>
      <c r="D5978" s="2" t="s">
        <v>43168</v>
      </c>
      <c r="E5978" s="2" t="s">
        <v>43169</v>
      </c>
      <c r="F5978" s="2" t="s">
        <v>41196</v>
      </c>
      <c r="G5978" s="2" t="s">
        <v>43170</v>
      </c>
      <c r="H5978" s="2" t="s">
        <v>43069</v>
      </c>
      <c r="I5978" s="2" t="s">
        <v>26726</v>
      </c>
      <c r="J5978" s="2" t="s">
        <v>32</v>
      </c>
      <c r="K5978" s="2" t="s">
        <v>41877</v>
      </c>
      <c r="L5978" s="2" t="s">
        <v>41878</v>
      </c>
      <c r="M5978" s="2" t="s">
        <v>26800</v>
      </c>
      <c r="N5978" s="2" t="s">
        <v>30</v>
      </c>
      <c r="O5978" s="2" t="s">
        <v>43171</v>
      </c>
      <c r="P5978" s="3">
        <v>0</v>
      </c>
      <c r="Q5978" s="2" t="s">
        <v>30</v>
      </c>
      <c r="R5978" s="3">
        <v>0</v>
      </c>
      <c r="S5978" s="2" t="s">
        <v>30</v>
      </c>
      <c r="T5978" s="2" t="s">
        <v>43172</v>
      </c>
      <c r="U5978" s="3">
        <v>2</v>
      </c>
      <c r="V5978" s="2" t="s">
        <v>30</v>
      </c>
      <c r="W5978" s="2" t="s">
        <v>30</v>
      </c>
      <c r="X5978" s="2" t="s">
        <v>43173</v>
      </c>
      <c r="Y5978">
        <f t="shared" si="559"/>
        <v>2000</v>
      </c>
      <c r="Z5978" s="8">
        <f t="shared" si="560"/>
        <v>10</v>
      </c>
      <c r="AA5978">
        <f t="shared" si="558"/>
        <v>24</v>
      </c>
      <c r="AB5978" s="9">
        <f t="shared" si="561"/>
        <v>2001</v>
      </c>
      <c r="AC5978" s="9">
        <f t="shared" si="562"/>
        <v>10</v>
      </c>
      <c r="AD5978" s="9">
        <f t="shared" si="563"/>
        <v>1</v>
      </c>
    </row>
    <row r="5979" spans="1:30" ht="15.6">
      <c r="A5979" s="2" t="s">
        <v>24</v>
      </c>
      <c r="B5979" s="2" t="s">
        <v>25</v>
      </c>
      <c r="C5979" s="2" t="s">
        <v>43174</v>
      </c>
      <c r="D5979" s="2" t="s">
        <v>43175</v>
      </c>
      <c r="E5979" s="2" t="s">
        <v>43176</v>
      </c>
      <c r="F5979" s="2" t="s">
        <v>43177</v>
      </c>
      <c r="G5979" s="2" t="s">
        <v>43178</v>
      </c>
      <c r="H5979" s="2" t="s">
        <v>43069</v>
      </c>
      <c r="I5979" s="2" t="s">
        <v>26726</v>
      </c>
      <c r="J5979" s="2" t="s">
        <v>32</v>
      </c>
      <c r="K5979" s="2" t="s">
        <v>43179</v>
      </c>
      <c r="L5979" s="2" t="s">
        <v>43180</v>
      </c>
      <c r="M5979" s="2" t="s">
        <v>24</v>
      </c>
      <c r="N5979" s="2" t="s">
        <v>30</v>
      </c>
      <c r="O5979" s="2" t="s">
        <v>43181</v>
      </c>
      <c r="P5979" s="3">
        <v>0</v>
      </c>
      <c r="Q5979" s="2" t="s">
        <v>30</v>
      </c>
      <c r="R5979" s="3">
        <v>0</v>
      </c>
      <c r="S5979" s="2" t="s">
        <v>30</v>
      </c>
      <c r="T5979" s="2" t="s">
        <v>43182</v>
      </c>
      <c r="U5979" s="3">
        <v>2</v>
      </c>
      <c r="V5979" s="2" t="s">
        <v>30</v>
      </c>
      <c r="W5979" s="2" t="s">
        <v>30</v>
      </c>
      <c r="X5979" s="2" t="s">
        <v>43183</v>
      </c>
      <c r="Y5979">
        <f t="shared" si="559"/>
        <v>2000</v>
      </c>
      <c r="Z5979" s="8">
        <f t="shared" si="560"/>
        <v>4</v>
      </c>
      <c r="AA5979">
        <f t="shared" si="558"/>
        <v>25</v>
      </c>
      <c r="AB5979" s="9">
        <f t="shared" si="561"/>
        <v>2001</v>
      </c>
      <c r="AC5979" s="9">
        <f t="shared" si="562"/>
        <v>10</v>
      </c>
      <c r="AD5979" s="9">
        <f t="shared" si="563"/>
        <v>1</v>
      </c>
    </row>
    <row r="5980" spans="1:30" ht="15.6">
      <c r="A5980" s="2" t="s">
        <v>24</v>
      </c>
      <c r="B5980" s="2" t="s">
        <v>25</v>
      </c>
      <c r="C5980" s="2" t="s">
        <v>997</v>
      </c>
      <c r="D5980" s="2" t="s">
        <v>43184</v>
      </c>
      <c r="E5980" s="2" t="s">
        <v>43185</v>
      </c>
      <c r="F5980" s="2" t="s">
        <v>43186</v>
      </c>
      <c r="G5980" s="2" t="s">
        <v>43187</v>
      </c>
      <c r="H5980" s="2" t="s">
        <v>43069</v>
      </c>
      <c r="I5980" s="2" t="s">
        <v>30</v>
      </c>
      <c r="J5980" s="2" t="s">
        <v>32</v>
      </c>
      <c r="K5980" s="2" t="s">
        <v>41763</v>
      </c>
      <c r="L5980" s="2" t="s">
        <v>30</v>
      </c>
      <c r="M5980" s="2" t="s">
        <v>30</v>
      </c>
      <c r="N5980" s="2" t="s">
        <v>30</v>
      </c>
      <c r="O5980" s="2" t="s">
        <v>448</v>
      </c>
      <c r="P5980" s="3">
        <v>0</v>
      </c>
      <c r="Q5980" s="2" t="s">
        <v>30</v>
      </c>
      <c r="R5980" s="3">
        <v>0</v>
      </c>
      <c r="S5980" s="2" t="s">
        <v>30</v>
      </c>
      <c r="T5980" s="2" t="s">
        <v>43188</v>
      </c>
      <c r="U5980" s="3">
        <v>2</v>
      </c>
      <c r="V5980" s="2" t="s">
        <v>30</v>
      </c>
      <c r="W5980" s="2" t="s">
        <v>30</v>
      </c>
      <c r="X5980" s="2" t="s">
        <v>43189</v>
      </c>
      <c r="Y5980">
        <f t="shared" si="559"/>
        <v>1999</v>
      </c>
      <c r="Z5980" s="8">
        <f t="shared" si="560"/>
        <v>11</v>
      </c>
      <c r="AA5980">
        <f t="shared" si="558"/>
        <v>30</v>
      </c>
      <c r="AB5980" s="9">
        <f t="shared" si="561"/>
        <v>2001</v>
      </c>
      <c r="AC5980" s="9">
        <f t="shared" si="562"/>
        <v>10</v>
      </c>
      <c r="AD5980" s="9">
        <f t="shared" si="563"/>
        <v>1</v>
      </c>
    </row>
    <row r="5981" spans="1:30" ht="15.6">
      <c r="A5981" s="2" t="s">
        <v>24</v>
      </c>
      <c r="B5981" s="2" t="s">
        <v>25</v>
      </c>
      <c r="C5981" s="2" t="s">
        <v>997</v>
      </c>
      <c r="D5981" s="2" t="s">
        <v>43190</v>
      </c>
      <c r="E5981" s="2" t="s">
        <v>43191</v>
      </c>
      <c r="F5981" s="2" t="s">
        <v>43186</v>
      </c>
      <c r="G5981" s="2" t="s">
        <v>43192</v>
      </c>
      <c r="H5981" s="2" t="s">
        <v>43069</v>
      </c>
      <c r="I5981" s="2" t="s">
        <v>30</v>
      </c>
      <c r="J5981" s="2" t="s">
        <v>32</v>
      </c>
      <c r="K5981" s="2" t="s">
        <v>41763</v>
      </c>
      <c r="L5981" s="2" t="s">
        <v>30</v>
      </c>
      <c r="M5981" s="2" t="s">
        <v>30</v>
      </c>
      <c r="N5981" s="2" t="s">
        <v>30</v>
      </c>
      <c r="O5981" s="2" t="s">
        <v>448</v>
      </c>
      <c r="P5981" s="3">
        <v>0</v>
      </c>
      <c r="Q5981" s="2" t="s">
        <v>30</v>
      </c>
      <c r="R5981" s="3">
        <v>0</v>
      </c>
      <c r="S5981" s="2" t="s">
        <v>30</v>
      </c>
      <c r="T5981" s="2" t="s">
        <v>43193</v>
      </c>
      <c r="U5981" s="3">
        <v>2</v>
      </c>
      <c r="V5981" s="2" t="s">
        <v>30</v>
      </c>
      <c r="W5981" s="2" t="s">
        <v>30</v>
      </c>
      <c r="X5981" s="2" t="s">
        <v>43194</v>
      </c>
      <c r="Y5981">
        <f t="shared" si="559"/>
        <v>1999</v>
      </c>
      <c r="Z5981" s="8">
        <f t="shared" si="560"/>
        <v>11</v>
      </c>
      <c r="AA5981">
        <f t="shared" si="558"/>
        <v>30</v>
      </c>
      <c r="AB5981" s="9">
        <f t="shared" si="561"/>
        <v>2001</v>
      </c>
      <c r="AC5981" s="9">
        <f t="shared" si="562"/>
        <v>10</v>
      </c>
      <c r="AD5981" s="9">
        <f t="shared" si="563"/>
        <v>1</v>
      </c>
    </row>
    <row r="5982" spans="1:30" ht="15.6">
      <c r="A5982" s="2" t="s">
        <v>24</v>
      </c>
      <c r="B5982" s="2" t="s">
        <v>25</v>
      </c>
      <c r="C5982" s="2" t="s">
        <v>997</v>
      </c>
      <c r="D5982" s="2" t="s">
        <v>43195</v>
      </c>
      <c r="E5982" s="2" t="s">
        <v>43196</v>
      </c>
      <c r="F5982" s="2" t="s">
        <v>33215</v>
      </c>
      <c r="G5982" s="2" t="s">
        <v>43197</v>
      </c>
      <c r="H5982" s="2" t="s">
        <v>43069</v>
      </c>
      <c r="I5982" s="2" t="s">
        <v>30</v>
      </c>
      <c r="J5982" s="2" t="s">
        <v>32</v>
      </c>
      <c r="K5982" s="2" t="s">
        <v>41617</v>
      </c>
      <c r="L5982" s="2" t="s">
        <v>30</v>
      </c>
      <c r="M5982" s="2" t="s">
        <v>30</v>
      </c>
      <c r="N5982" s="2" t="s">
        <v>30</v>
      </c>
      <c r="O5982" s="2" t="s">
        <v>448</v>
      </c>
      <c r="P5982" s="3">
        <v>0</v>
      </c>
      <c r="Q5982" s="2" t="s">
        <v>30</v>
      </c>
      <c r="R5982" s="3">
        <v>0</v>
      </c>
      <c r="S5982" s="2" t="s">
        <v>30</v>
      </c>
      <c r="T5982" s="2" t="s">
        <v>43198</v>
      </c>
      <c r="U5982" s="3">
        <v>1</v>
      </c>
      <c r="V5982" s="2" t="s">
        <v>30</v>
      </c>
      <c r="W5982" s="2" t="s">
        <v>30</v>
      </c>
      <c r="X5982" s="2" t="s">
        <v>43199</v>
      </c>
      <c r="Y5982">
        <f t="shared" si="559"/>
        <v>2000</v>
      </c>
      <c r="Z5982" s="8">
        <f t="shared" si="560"/>
        <v>12</v>
      </c>
      <c r="AA5982">
        <f t="shared" si="558"/>
        <v>15</v>
      </c>
      <c r="AB5982" s="9">
        <f t="shared" si="561"/>
        <v>2001</v>
      </c>
      <c r="AC5982" s="9">
        <f t="shared" si="562"/>
        <v>10</v>
      </c>
      <c r="AD5982" s="9">
        <f t="shared" si="563"/>
        <v>1</v>
      </c>
    </row>
    <row r="5983" spans="1:30" ht="15.6">
      <c r="A5983" s="2" t="s">
        <v>24</v>
      </c>
      <c r="B5983" s="2" t="s">
        <v>25</v>
      </c>
      <c r="C5983" s="2" t="s">
        <v>10218</v>
      </c>
      <c r="D5983" s="2" t="s">
        <v>43200</v>
      </c>
      <c r="E5983" s="2" t="s">
        <v>43201</v>
      </c>
      <c r="F5983" s="2" t="s">
        <v>39982</v>
      </c>
      <c r="G5983" s="2" t="s">
        <v>43202</v>
      </c>
      <c r="H5983" s="2" t="s">
        <v>43069</v>
      </c>
      <c r="I5983" s="2" t="s">
        <v>30</v>
      </c>
      <c r="J5983" s="2" t="s">
        <v>32</v>
      </c>
      <c r="K5983" s="2" t="s">
        <v>1559</v>
      </c>
      <c r="L5983" s="2" t="s">
        <v>30</v>
      </c>
      <c r="M5983" s="2" t="s">
        <v>30</v>
      </c>
      <c r="N5983" s="2" t="s">
        <v>30</v>
      </c>
      <c r="O5983" s="2" t="s">
        <v>428</v>
      </c>
      <c r="P5983" s="3">
        <v>0</v>
      </c>
      <c r="Q5983" s="2" t="s">
        <v>30</v>
      </c>
      <c r="R5983" s="3">
        <v>0</v>
      </c>
      <c r="S5983" s="2" t="s">
        <v>30</v>
      </c>
      <c r="T5983" s="2" t="s">
        <v>43203</v>
      </c>
      <c r="U5983" s="3">
        <v>1</v>
      </c>
      <c r="V5983" s="2" t="s">
        <v>30</v>
      </c>
      <c r="W5983" s="2" t="s">
        <v>30</v>
      </c>
      <c r="X5983" s="2" t="s">
        <v>43204</v>
      </c>
      <c r="Y5983">
        <f t="shared" si="559"/>
        <v>1999</v>
      </c>
      <c r="Z5983" s="8">
        <f t="shared" si="560"/>
        <v>11</v>
      </c>
      <c r="AA5983">
        <f t="shared" ref="AA5983:AA6046" si="564">DAY(F5983)</f>
        <v>23</v>
      </c>
      <c r="AB5983" s="9">
        <f t="shared" si="561"/>
        <v>2001</v>
      </c>
      <c r="AC5983" s="9">
        <f t="shared" si="562"/>
        <v>10</v>
      </c>
      <c r="AD5983" s="9">
        <f t="shared" si="563"/>
        <v>1</v>
      </c>
    </row>
    <row r="5984" spans="1:30" ht="15.6">
      <c r="A5984" s="2" t="s">
        <v>24</v>
      </c>
      <c r="B5984" s="2" t="s">
        <v>25</v>
      </c>
      <c r="C5984" s="2" t="s">
        <v>147</v>
      </c>
      <c r="D5984" s="2" t="s">
        <v>43205</v>
      </c>
      <c r="E5984" s="2" t="s">
        <v>43206</v>
      </c>
      <c r="F5984" s="2" t="s">
        <v>41538</v>
      </c>
      <c r="G5984" s="2" t="s">
        <v>43207</v>
      </c>
      <c r="H5984" s="2" t="s">
        <v>43069</v>
      </c>
      <c r="I5984" s="2" t="s">
        <v>30</v>
      </c>
      <c r="J5984" s="2" t="s">
        <v>32</v>
      </c>
      <c r="K5984" s="2" t="s">
        <v>37853</v>
      </c>
      <c r="L5984" s="2" t="s">
        <v>30</v>
      </c>
      <c r="M5984" s="2" t="s">
        <v>30</v>
      </c>
      <c r="N5984" s="2" t="s">
        <v>30</v>
      </c>
      <c r="O5984" s="2" t="s">
        <v>428</v>
      </c>
      <c r="P5984" s="3">
        <v>0</v>
      </c>
      <c r="Q5984" s="2" t="s">
        <v>30</v>
      </c>
      <c r="R5984" s="3">
        <v>3</v>
      </c>
      <c r="S5984" s="2" t="s">
        <v>43208</v>
      </c>
      <c r="T5984" s="2" t="s">
        <v>43209</v>
      </c>
      <c r="U5984" s="3">
        <v>3</v>
      </c>
      <c r="V5984" s="2" t="s">
        <v>30</v>
      </c>
      <c r="W5984" s="2" t="s">
        <v>30</v>
      </c>
      <c r="X5984" s="2" t="s">
        <v>43210</v>
      </c>
      <c r="Y5984">
        <f t="shared" si="559"/>
        <v>2000</v>
      </c>
      <c r="Z5984" s="8">
        <f t="shared" si="560"/>
        <v>7</v>
      </c>
      <c r="AA5984">
        <f t="shared" si="564"/>
        <v>12</v>
      </c>
      <c r="AB5984" s="9">
        <f t="shared" si="561"/>
        <v>2001</v>
      </c>
      <c r="AC5984" s="9">
        <f t="shared" si="562"/>
        <v>10</v>
      </c>
      <c r="AD5984" s="9">
        <f t="shared" si="563"/>
        <v>1</v>
      </c>
    </row>
    <row r="5985" spans="1:30" ht="15.6">
      <c r="A5985" s="2" t="s">
        <v>24</v>
      </c>
      <c r="B5985" s="2" t="s">
        <v>25</v>
      </c>
      <c r="C5985" s="2" t="s">
        <v>147</v>
      </c>
      <c r="D5985" s="2" t="s">
        <v>43211</v>
      </c>
      <c r="E5985" s="2" t="s">
        <v>43212</v>
      </c>
      <c r="F5985" s="2" t="s">
        <v>40983</v>
      </c>
      <c r="G5985" s="2" t="s">
        <v>43213</v>
      </c>
      <c r="H5985" s="2" t="s">
        <v>43069</v>
      </c>
      <c r="I5985" s="2" t="s">
        <v>30</v>
      </c>
      <c r="J5985" s="2" t="s">
        <v>32</v>
      </c>
      <c r="K5985" s="2" t="s">
        <v>15025</v>
      </c>
      <c r="L5985" s="2" t="s">
        <v>30</v>
      </c>
      <c r="M5985" s="2" t="s">
        <v>30</v>
      </c>
      <c r="N5985" s="2" t="s">
        <v>30</v>
      </c>
      <c r="O5985" s="2" t="s">
        <v>428</v>
      </c>
      <c r="P5985" s="3">
        <v>0</v>
      </c>
      <c r="Q5985" s="2" t="s">
        <v>30</v>
      </c>
      <c r="R5985" s="3">
        <v>0</v>
      </c>
      <c r="S5985" s="2" t="s">
        <v>30</v>
      </c>
      <c r="T5985" s="2" t="s">
        <v>43214</v>
      </c>
      <c r="U5985" s="3">
        <v>3</v>
      </c>
      <c r="V5985" s="2" t="s">
        <v>30</v>
      </c>
      <c r="W5985" s="2" t="s">
        <v>30</v>
      </c>
      <c r="X5985" s="2" t="s">
        <v>43215</v>
      </c>
      <c r="Y5985">
        <f t="shared" si="559"/>
        <v>2000</v>
      </c>
      <c r="Z5985" s="8">
        <f t="shared" si="560"/>
        <v>8</v>
      </c>
      <c r="AA5985">
        <f t="shared" si="564"/>
        <v>1</v>
      </c>
      <c r="AB5985" s="9">
        <f t="shared" si="561"/>
        <v>2001</v>
      </c>
      <c r="AC5985" s="9">
        <f t="shared" si="562"/>
        <v>10</v>
      </c>
      <c r="AD5985" s="9">
        <f t="shared" si="563"/>
        <v>1</v>
      </c>
    </row>
    <row r="5986" spans="1:30" ht="15.6">
      <c r="A5986" s="2" t="s">
        <v>24</v>
      </c>
      <c r="B5986" s="2" t="s">
        <v>25</v>
      </c>
      <c r="C5986" s="2" t="s">
        <v>147</v>
      </c>
      <c r="D5986" s="2" t="s">
        <v>43216</v>
      </c>
      <c r="E5986" s="2" t="s">
        <v>43217</v>
      </c>
      <c r="F5986" s="2" t="s">
        <v>40983</v>
      </c>
      <c r="G5986" s="2" t="s">
        <v>43218</v>
      </c>
      <c r="H5986" s="2" t="s">
        <v>43069</v>
      </c>
      <c r="I5986" s="2" t="s">
        <v>30</v>
      </c>
      <c r="J5986" s="2" t="s">
        <v>32</v>
      </c>
      <c r="K5986" s="2" t="s">
        <v>6916</v>
      </c>
      <c r="L5986" s="2" t="s">
        <v>30</v>
      </c>
      <c r="M5986" s="2" t="s">
        <v>30</v>
      </c>
      <c r="N5986" s="2" t="s">
        <v>30</v>
      </c>
      <c r="O5986" s="2" t="s">
        <v>428</v>
      </c>
      <c r="P5986" s="3">
        <v>0</v>
      </c>
      <c r="Q5986" s="2" t="s">
        <v>30</v>
      </c>
      <c r="R5986" s="3">
        <v>0</v>
      </c>
      <c r="S5986" s="2" t="s">
        <v>30</v>
      </c>
      <c r="T5986" s="2" t="s">
        <v>43219</v>
      </c>
      <c r="U5986" s="3">
        <v>3</v>
      </c>
      <c r="V5986" s="2" t="s">
        <v>30</v>
      </c>
      <c r="W5986" s="2" t="s">
        <v>30</v>
      </c>
      <c r="X5986" s="2" t="s">
        <v>43220</v>
      </c>
      <c r="Y5986">
        <f t="shared" si="559"/>
        <v>2000</v>
      </c>
      <c r="Z5986" s="8">
        <f t="shared" si="560"/>
        <v>8</v>
      </c>
      <c r="AA5986">
        <f t="shared" si="564"/>
        <v>1</v>
      </c>
      <c r="AB5986" s="9">
        <f t="shared" si="561"/>
        <v>2001</v>
      </c>
      <c r="AC5986" s="9">
        <f t="shared" si="562"/>
        <v>10</v>
      </c>
      <c r="AD5986" s="9">
        <f t="shared" si="563"/>
        <v>1</v>
      </c>
    </row>
    <row r="5987" spans="1:30" ht="15.6">
      <c r="A5987" s="2" t="s">
        <v>24</v>
      </c>
      <c r="B5987" s="2" t="s">
        <v>288</v>
      </c>
      <c r="C5987" s="2" t="s">
        <v>38033</v>
      </c>
      <c r="D5987" s="2" t="s">
        <v>43221</v>
      </c>
      <c r="E5987" s="2" t="s">
        <v>43222</v>
      </c>
      <c r="F5987" s="2" t="s">
        <v>43223</v>
      </c>
      <c r="G5987" s="2" t="s">
        <v>43224</v>
      </c>
      <c r="H5987" s="2" t="s">
        <v>30504</v>
      </c>
      <c r="I5987" s="2" t="s">
        <v>26726</v>
      </c>
      <c r="J5987" s="2" t="s">
        <v>32</v>
      </c>
      <c r="K5987" s="2" t="s">
        <v>43225</v>
      </c>
      <c r="L5987" s="2" t="s">
        <v>43226</v>
      </c>
      <c r="M5987" s="2" t="s">
        <v>31024</v>
      </c>
      <c r="N5987" s="2" t="s">
        <v>30</v>
      </c>
      <c r="O5987" s="2" t="s">
        <v>5323</v>
      </c>
      <c r="P5987" s="3">
        <v>0</v>
      </c>
      <c r="Q5987" s="2" t="s">
        <v>30</v>
      </c>
      <c r="R5987" s="3">
        <v>2</v>
      </c>
      <c r="S5987" s="2" t="s">
        <v>43227</v>
      </c>
      <c r="T5987" s="2" t="s">
        <v>43228</v>
      </c>
      <c r="U5987" s="3">
        <v>2</v>
      </c>
      <c r="V5987" s="2" t="s">
        <v>30</v>
      </c>
      <c r="W5987" s="2" t="s">
        <v>30</v>
      </c>
      <c r="X5987" s="2" t="s">
        <v>43229</v>
      </c>
      <c r="Y5987">
        <f t="shared" si="559"/>
        <v>1999</v>
      </c>
      <c r="Z5987" s="8">
        <f t="shared" si="560"/>
        <v>7</v>
      </c>
      <c r="AA5987">
        <f t="shared" si="564"/>
        <v>2</v>
      </c>
      <c r="AB5987" s="9">
        <f t="shared" si="561"/>
        <v>2001</v>
      </c>
      <c r="AC5987" s="9">
        <f t="shared" si="562"/>
        <v>9</v>
      </c>
      <c r="AD5987" s="9">
        <f t="shared" si="563"/>
        <v>21</v>
      </c>
    </row>
    <row r="5988" spans="1:30" ht="15.6">
      <c r="A5988" s="2" t="s">
        <v>24</v>
      </c>
      <c r="B5988" s="2" t="s">
        <v>288</v>
      </c>
      <c r="C5988" s="2" t="s">
        <v>23516</v>
      </c>
      <c r="D5988" s="2" t="s">
        <v>43230</v>
      </c>
      <c r="E5988" s="2" t="s">
        <v>43231</v>
      </c>
      <c r="F5988" s="2" t="s">
        <v>30518</v>
      </c>
      <c r="G5988" s="2" t="s">
        <v>43232</v>
      </c>
      <c r="H5988" s="2" t="s">
        <v>30504</v>
      </c>
      <c r="I5988" s="2" t="s">
        <v>26726</v>
      </c>
      <c r="J5988" s="2" t="s">
        <v>32</v>
      </c>
      <c r="K5988" s="2" t="s">
        <v>38831</v>
      </c>
      <c r="L5988" s="2" t="s">
        <v>38832</v>
      </c>
      <c r="M5988" s="2" t="s">
        <v>24</v>
      </c>
      <c r="N5988" s="2" t="s">
        <v>30</v>
      </c>
      <c r="O5988" s="2" t="s">
        <v>43233</v>
      </c>
      <c r="P5988" s="3">
        <v>0</v>
      </c>
      <c r="Q5988" s="2" t="s">
        <v>30</v>
      </c>
      <c r="R5988" s="3">
        <v>1</v>
      </c>
      <c r="S5988" s="2" t="s">
        <v>43234</v>
      </c>
      <c r="T5988" s="2" t="s">
        <v>43235</v>
      </c>
      <c r="U5988" s="3">
        <v>1</v>
      </c>
      <c r="V5988" s="2" t="s">
        <v>30</v>
      </c>
      <c r="W5988" s="2" t="s">
        <v>30</v>
      </c>
      <c r="X5988" s="2" t="s">
        <v>43236</v>
      </c>
      <c r="Y5988">
        <f t="shared" si="559"/>
        <v>1999</v>
      </c>
      <c r="Z5988" s="8">
        <f t="shared" si="560"/>
        <v>7</v>
      </c>
      <c r="AA5988">
        <f t="shared" si="564"/>
        <v>27</v>
      </c>
      <c r="AB5988" s="9">
        <f t="shared" si="561"/>
        <v>2001</v>
      </c>
      <c r="AC5988" s="9">
        <f t="shared" si="562"/>
        <v>9</v>
      </c>
      <c r="AD5988" s="9">
        <f t="shared" si="563"/>
        <v>21</v>
      </c>
    </row>
    <row r="5989" spans="1:30" ht="15.6">
      <c r="A5989" s="2" t="s">
        <v>24</v>
      </c>
      <c r="B5989" s="2" t="s">
        <v>288</v>
      </c>
      <c r="C5989" s="2" t="s">
        <v>368</v>
      </c>
      <c r="D5989" s="2" t="s">
        <v>43237</v>
      </c>
      <c r="E5989" s="2" t="s">
        <v>43238</v>
      </c>
      <c r="F5989" s="2" t="s">
        <v>43239</v>
      </c>
      <c r="G5989" s="2" t="s">
        <v>43240</v>
      </c>
      <c r="H5989" s="2" t="s">
        <v>30504</v>
      </c>
      <c r="I5989" s="2" t="s">
        <v>26726</v>
      </c>
      <c r="J5989" s="2" t="s">
        <v>32</v>
      </c>
      <c r="K5989" s="2" t="s">
        <v>38846</v>
      </c>
      <c r="L5989" s="2" t="s">
        <v>27027</v>
      </c>
      <c r="M5989" s="2" t="s">
        <v>24</v>
      </c>
      <c r="N5989" s="2" t="s">
        <v>30</v>
      </c>
      <c r="O5989" s="2" t="s">
        <v>40335</v>
      </c>
      <c r="P5989" s="3">
        <v>0</v>
      </c>
      <c r="Q5989" s="2" t="s">
        <v>30</v>
      </c>
      <c r="R5989" s="3">
        <v>0</v>
      </c>
      <c r="S5989" s="2" t="s">
        <v>30</v>
      </c>
      <c r="T5989" s="2" t="s">
        <v>43241</v>
      </c>
      <c r="U5989" s="3">
        <v>1</v>
      </c>
      <c r="V5989" s="2" t="s">
        <v>30</v>
      </c>
      <c r="W5989" s="2" t="s">
        <v>30</v>
      </c>
      <c r="X5989" s="2" t="s">
        <v>43242</v>
      </c>
      <c r="Y5989">
        <f t="shared" si="559"/>
        <v>1997</v>
      </c>
      <c r="Z5989" s="8">
        <f t="shared" si="560"/>
        <v>11</v>
      </c>
      <c r="AA5989">
        <f t="shared" si="564"/>
        <v>10</v>
      </c>
      <c r="AB5989" s="9">
        <f t="shared" si="561"/>
        <v>2001</v>
      </c>
      <c r="AC5989" s="9">
        <f t="shared" si="562"/>
        <v>9</v>
      </c>
      <c r="AD5989" s="9">
        <f t="shared" si="563"/>
        <v>21</v>
      </c>
    </row>
    <row r="5990" spans="1:30" ht="15.6">
      <c r="A5990" s="2" t="s">
        <v>24</v>
      </c>
      <c r="B5990" s="2" t="s">
        <v>288</v>
      </c>
      <c r="C5990" s="2" t="s">
        <v>2156</v>
      </c>
      <c r="D5990" s="2" t="s">
        <v>43243</v>
      </c>
      <c r="E5990" s="2" t="s">
        <v>43244</v>
      </c>
      <c r="F5990" s="2" t="s">
        <v>41304</v>
      </c>
      <c r="G5990" s="2" t="s">
        <v>43245</v>
      </c>
      <c r="H5990" s="2" t="s">
        <v>30504</v>
      </c>
      <c r="I5990" s="2" t="s">
        <v>26726</v>
      </c>
      <c r="J5990" s="2" t="s">
        <v>32</v>
      </c>
      <c r="K5990" s="2" t="s">
        <v>27651</v>
      </c>
      <c r="L5990" s="2" t="s">
        <v>27652</v>
      </c>
      <c r="M5990" s="2" t="s">
        <v>26789</v>
      </c>
      <c r="N5990" s="2" t="s">
        <v>30</v>
      </c>
      <c r="O5990" s="2" t="s">
        <v>43246</v>
      </c>
      <c r="P5990" s="3">
        <v>0</v>
      </c>
      <c r="Q5990" s="2" t="s">
        <v>30</v>
      </c>
      <c r="R5990" s="3">
        <v>0</v>
      </c>
      <c r="S5990" s="2" t="s">
        <v>30</v>
      </c>
      <c r="T5990" s="2" t="s">
        <v>43247</v>
      </c>
      <c r="U5990" s="3">
        <v>3</v>
      </c>
      <c r="V5990" s="2" t="s">
        <v>30</v>
      </c>
      <c r="W5990" s="2" t="s">
        <v>30</v>
      </c>
      <c r="X5990" s="2" t="s">
        <v>43248</v>
      </c>
      <c r="Y5990">
        <f t="shared" si="559"/>
        <v>1999</v>
      </c>
      <c r="Z5990" s="8">
        <f t="shared" si="560"/>
        <v>10</v>
      </c>
      <c r="AA5990">
        <f t="shared" si="564"/>
        <v>5</v>
      </c>
      <c r="AB5990" s="9">
        <f t="shared" si="561"/>
        <v>2001</v>
      </c>
      <c r="AC5990" s="9">
        <f t="shared" si="562"/>
        <v>9</v>
      </c>
      <c r="AD5990" s="9">
        <f t="shared" si="563"/>
        <v>21</v>
      </c>
    </row>
    <row r="5991" spans="1:30" ht="15.6">
      <c r="A5991" s="2" t="s">
        <v>24</v>
      </c>
      <c r="B5991" s="2" t="s">
        <v>288</v>
      </c>
      <c r="C5991" s="2" t="s">
        <v>33410</v>
      </c>
      <c r="D5991" s="2" t="s">
        <v>43249</v>
      </c>
      <c r="E5991" s="2" t="s">
        <v>43250</v>
      </c>
      <c r="F5991" s="2" t="s">
        <v>39249</v>
      </c>
      <c r="G5991" s="2" t="s">
        <v>43251</v>
      </c>
      <c r="H5991" s="2" t="s">
        <v>30504</v>
      </c>
      <c r="I5991" s="2" t="s">
        <v>26726</v>
      </c>
      <c r="J5991" s="2" t="s">
        <v>32</v>
      </c>
      <c r="K5991" s="2" t="s">
        <v>27142</v>
      </c>
      <c r="L5991" s="2" t="s">
        <v>14149</v>
      </c>
      <c r="M5991" s="2" t="s">
        <v>24</v>
      </c>
      <c r="N5991" s="2" t="s">
        <v>30</v>
      </c>
      <c r="O5991" s="2" t="s">
        <v>43252</v>
      </c>
      <c r="P5991" s="3">
        <v>0</v>
      </c>
      <c r="Q5991" s="2" t="s">
        <v>30</v>
      </c>
      <c r="R5991" s="3">
        <v>0</v>
      </c>
      <c r="S5991" s="2" t="s">
        <v>30</v>
      </c>
      <c r="T5991" s="2" t="s">
        <v>43253</v>
      </c>
      <c r="U5991" s="3">
        <v>1</v>
      </c>
      <c r="V5991" s="2" t="s">
        <v>30</v>
      </c>
      <c r="W5991" s="2" t="s">
        <v>30</v>
      </c>
      <c r="X5991" s="2" t="s">
        <v>43254</v>
      </c>
      <c r="Y5991">
        <f t="shared" si="559"/>
        <v>1999</v>
      </c>
      <c r="Z5991" s="8">
        <f t="shared" si="560"/>
        <v>12</v>
      </c>
      <c r="AA5991">
        <f t="shared" si="564"/>
        <v>21</v>
      </c>
      <c r="AB5991" s="9">
        <f t="shared" si="561"/>
        <v>2001</v>
      </c>
      <c r="AC5991" s="9">
        <f t="shared" si="562"/>
        <v>9</v>
      </c>
      <c r="AD5991" s="9">
        <f t="shared" si="563"/>
        <v>21</v>
      </c>
    </row>
    <row r="5992" spans="1:30" ht="15.6">
      <c r="A5992" s="2" t="s">
        <v>24</v>
      </c>
      <c r="B5992" s="2" t="s">
        <v>288</v>
      </c>
      <c r="C5992" s="2" t="s">
        <v>31418</v>
      </c>
      <c r="D5992" s="2" t="s">
        <v>43255</v>
      </c>
      <c r="E5992" s="2" t="s">
        <v>43256</v>
      </c>
      <c r="F5992" s="2" t="s">
        <v>31185</v>
      </c>
      <c r="G5992" s="2" t="s">
        <v>43257</v>
      </c>
      <c r="H5992" s="2" t="s">
        <v>30504</v>
      </c>
      <c r="I5992" s="2" t="s">
        <v>26726</v>
      </c>
      <c r="J5992" s="2" t="s">
        <v>32</v>
      </c>
      <c r="K5992" s="2" t="s">
        <v>43258</v>
      </c>
      <c r="L5992" s="2" t="s">
        <v>42076</v>
      </c>
      <c r="M5992" s="2" t="s">
        <v>24</v>
      </c>
      <c r="N5992" s="2" t="s">
        <v>30</v>
      </c>
      <c r="O5992" s="2" t="s">
        <v>23220</v>
      </c>
      <c r="P5992" s="3">
        <v>0</v>
      </c>
      <c r="Q5992" s="2" t="s">
        <v>30</v>
      </c>
      <c r="R5992" s="3">
        <v>1</v>
      </c>
      <c r="S5992" s="2" t="s">
        <v>43259</v>
      </c>
      <c r="T5992" s="2" t="s">
        <v>43260</v>
      </c>
      <c r="U5992" s="3">
        <v>2</v>
      </c>
      <c r="V5992" s="2" t="s">
        <v>30</v>
      </c>
      <c r="W5992" s="2" t="s">
        <v>30</v>
      </c>
      <c r="X5992" s="2" t="s">
        <v>43261</v>
      </c>
      <c r="Y5992">
        <f t="shared" si="559"/>
        <v>2000</v>
      </c>
      <c r="Z5992" s="8">
        <f t="shared" si="560"/>
        <v>12</v>
      </c>
      <c r="AA5992">
        <f t="shared" si="564"/>
        <v>28</v>
      </c>
      <c r="AB5992" s="9">
        <f t="shared" si="561"/>
        <v>2001</v>
      </c>
      <c r="AC5992" s="9">
        <f t="shared" si="562"/>
        <v>9</v>
      </c>
      <c r="AD5992" s="9">
        <f t="shared" si="563"/>
        <v>21</v>
      </c>
    </row>
    <row r="5993" spans="1:30" ht="15.6">
      <c r="A5993" s="2" t="s">
        <v>24</v>
      </c>
      <c r="B5993" s="2" t="s">
        <v>288</v>
      </c>
      <c r="C5993" s="2" t="s">
        <v>28690</v>
      </c>
      <c r="D5993" s="2" t="s">
        <v>43262</v>
      </c>
      <c r="E5993" s="2" t="s">
        <v>43263</v>
      </c>
      <c r="F5993" s="2" t="s">
        <v>31185</v>
      </c>
      <c r="G5993" s="2" t="s">
        <v>43264</v>
      </c>
      <c r="H5993" s="2" t="s">
        <v>30504</v>
      </c>
      <c r="I5993" s="2" t="s">
        <v>26726</v>
      </c>
      <c r="J5993" s="2" t="s">
        <v>32</v>
      </c>
      <c r="K5993" s="2" t="s">
        <v>43258</v>
      </c>
      <c r="L5993" s="2" t="s">
        <v>42076</v>
      </c>
      <c r="M5993" s="2" t="s">
        <v>24</v>
      </c>
      <c r="N5993" s="2" t="s">
        <v>30</v>
      </c>
      <c r="O5993" s="2" t="s">
        <v>23220</v>
      </c>
      <c r="P5993" s="3">
        <v>0</v>
      </c>
      <c r="Q5993" s="2" t="s">
        <v>30</v>
      </c>
      <c r="R5993" s="3">
        <v>0</v>
      </c>
      <c r="S5993" s="2" t="s">
        <v>30</v>
      </c>
      <c r="T5993" s="2" t="s">
        <v>43265</v>
      </c>
      <c r="U5993" s="3">
        <v>2</v>
      </c>
      <c r="V5993" s="2" t="s">
        <v>30</v>
      </c>
      <c r="W5993" s="2" t="s">
        <v>30</v>
      </c>
      <c r="X5993" s="2" t="s">
        <v>43266</v>
      </c>
      <c r="Y5993">
        <f t="shared" si="559"/>
        <v>2000</v>
      </c>
      <c r="Z5993" s="8">
        <f t="shared" si="560"/>
        <v>12</v>
      </c>
      <c r="AA5993">
        <f t="shared" si="564"/>
        <v>28</v>
      </c>
      <c r="AB5993" s="9">
        <f t="shared" si="561"/>
        <v>2001</v>
      </c>
      <c r="AC5993" s="9">
        <f t="shared" si="562"/>
        <v>9</v>
      </c>
      <c r="AD5993" s="9">
        <f t="shared" si="563"/>
        <v>21</v>
      </c>
    </row>
    <row r="5994" spans="1:30" ht="15.6">
      <c r="A5994" s="2" t="s">
        <v>24</v>
      </c>
      <c r="B5994" s="2" t="s">
        <v>288</v>
      </c>
      <c r="C5994" s="2" t="s">
        <v>2207</v>
      </c>
      <c r="D5994" s="2" t="s">
        <v>43267</v>
      </c>
      <c r="E5994" s="2" t="s">
        <v>43268</v>
      </c>
      <c r="F5994" s="2" t="s">
        <v>40704</v>
      </c>
      <c r="G5994" s="2" t="s">
        <v>43269</v>
      </c>
      <c r="H5994" s="2" t="s">
        <v>30504</v>
      </c>
      <c r="I5994" s="2" t="s">
        <v>26726</v>
      </c>
      <c r="J5994" s="2" t="s">
        <v>32</v>
      </c>
      <c r="K5994" s="2" t="s">
        <v>43270</v>
      </c>
      <c r="L5994" s="2" t="s">
        <v>43271</v>
      </c>
      <c r="M5994" s="2" t="s">
        <v>27852</v>
      </c>
      <c r="N5994" s="2" t="s">
        <v>30</v>
      </c>
      <c r="O5994" s="2" t="s">
        <v>43272</v>
      </c>
      <c r="P5994" s="3">
        <v>0</v>
      </c>
      <c r="Q5994" s="2" t="s">
        <v>30</v>
      </c>
      <c r="R5994" s="3">
        <v>0</v>
      </c>
      <c r="S5994" s="2" t="s">
        <v>30</v>
      </c>
      <c r="T5994" s="2" t="s">
        <v>43273</v>
      </c>
      <c r="U5994" s="3">
        <v>3</v>
      </c>
      <c r="V5994" s="2" t="s">
        <v>30</v>
      </c>
      <c r="W5994" s="2" t="s">
        <v>30</v>
      </c>
      <c r="X5994" s="2" t="s">
        <v>43274</v>
      </c>
      <c r="Y5994">
        <f t="shared" si="559"/>
        <v>2000</v>
      </c>
      <c r="Z5994" s="8">
        <f t="shared" si="560"/>
        <v>10</v>
      </c>
      <c r="AA5994">
        <f t="shared" si="564"/>
        <v>20</v>
      </c>
      <c r="AB5994" s="9">
        <f t="shared" si="561"/>
        <v>2001</v>
      </c>
      <c r="AC5994" s="9">
        <f t="shared" si="562"/>
        <v>9</v>
      </c>
      <c r="AD5994" s="9">
        <f t="shared" si="563"/>
        <v>21</v>
      </c>
    </row>
    <row r="5995" spans="1:30" ht="15.6">
      <c r="A5995" s="2" t="s">
        <v>24</v>
      </c>
      <c r="B5995" s="2" t="s">
        <v>288</v>
      </c>
      <c r="C5995" s="2" t="s">
        <v>43275</v>
      </c>
      <c r="D5995" s="2" t="s">
        <v>43276</v>
      </c>
      <c r="E5995" s="2" t="s">
        <v>43277</v>
      </c>
      <c r="F5995" s="2" t="s">
        <v>37376</v>
      </c>
      <c r="G5995" s="2" t="s">
        <v>43278</v>
      </c>
      <c r="H5995" s="2" t="s">
        <v>30504</v>
      </c>
      <c r="I5995" s="2" t="s">
        <v>26726</v>
      </c>
      <c r="J5995" s="2" t="s">
        <v>32</v>
      </c>
      <c r="K5995" s="2" t="s">
        <v>43279</v>
      </c>
      <c r="L5995" s="2" t="s">
        <v>43280</v>
      </c>
      <c r="M5995" s="2" t="s">
        <v>26728</v>
      </c>
      <c r="N5995" s="2" t="s">
        <v>30</v>
      </c>
      <c r="O5995" s="2" t="s">
        <v>43281</v>
      </c>
      <c r="P5995" s="3">
        <v>0</v>
      </c>
      <c r="Q5995" s="2" t="s">
        <v>30</v>
      </c>
      <c r="R5995" s="3">
        <v>0</v>
      </c>
      <c r="S5995" s="2" t="s">
        <v>30</v>
      </c>
      <c r="T5995" s="2" t="s">
        <v>43282</v>
      </c>
      <c r="U5995" s="3">
        <v>2</v>
      </c>
      <c r="V5995" s="2" t="s">
        <v>30</v>
      </c>
      <c r="W5995" s="2" t="s">
        <v>30</v>
      </c>
      <c r="X5995" s="2" t="s">
        <v>43283</v>
      </c>
      <c r="Y5995">
        <f t="shared" si="559"/>
        <v>2000</v>
      </c>
      <c r="Z5995" s="8">
        <f t="shared" si="560"/>
        <v>3</v>
      </c>
      <c r="AA5995">
        <f t="shared" si="564"/>
        <v>31</v>
      </c>
      <c r="AB5995" s="9">
        <f t="shared" si="561"/>
        <v>2001</v>
      </c>
      <c r="AC5995" s="9">
        <f t="shared" si="562"/>
        <v>9</v>
      </c>
      <c r="AD5995" s="9">
        <f t="shared" si="563"/>
        <v>21</v>
      </c>
    </row>
    <row r="5996" spans="1:30" ht="15.6">
      <c r="A5996" s="2" t="s">
        <v>24</v>
      </c>
      <c r="B5996" s="2" t="s">
        <v>288</v>
      </c>
      <c r="C5996" s="2" t="s">
        <v>23050</v>
      </c>
      <c r="D5996" s="2" t="s">
        <v>43284</v>
      </c>
      <c r="E5996" s="2" t="s">
        <v>43285</v>
      </c>
      <c r="F5996" s="2" t="s">
        <v>37363</v>
      </c>
      <c r="G5996" s="2" t="s">
        <v>43286</v>
      </c>
      <c r="H5996" s="2" t="s">
        <v>30504</v>
      </c>
      <c r="I5996" s="2" t="s">
        <v>26726</v>
      </c>
      <c r="J5996" s="2" t="s">
        <v>32</v>
      </c>
      <c r="K5996" s="2" t="s">
        <v>43287</v>
      </c>
      <c r="L5996" s="2" t="s">
        <v>43288</v>
      </c>
      <c r="M5996" s="2" t="s">
        <v>27852</v>
      </c>
      <c r="N5996" s="2" t="s">
        <v>30</v>
      </c>
      <c r="O5996" s="2" t="s">
        <v>43289</v>
      </c>
      <c r="P5996" s="3">
        <v>0</v>
      </c>
      <c r="Q5996" s="2" t="s">
        <v>30</v>
      </c>
      <c r="R5996" s="3">
        <v>0</v>
      </c>
      <c r="S5996" s="2" t="s">
        <v>30</v>
      </c>
      <c r="T5996" s="2" t="s">
        <v>43290</v>
      </c>
      <c r="U5996" s="3">
        <v>3</v>
      </c>
      <c r="V5996" s="2" t="s">
        <v>30</v>
      </c>
      <c r="W5996" s="2" t="s">
        <v>30</v>
      </c>
      <c r="X5996" s="2" t="s">
        <v>43291</v>
      </c>
      <c r="Y5996">
        <f t="shared" si="559"/>
        <v>2000</v>
      </c>
      <c r="Z5996" s="8">
        <f t="shared" si="560"/>
        <v>11</v>
      </c>
      <c r="AA5996">
        <f t="shared" si="564"/>
        <v>10</v>
      </c>
      <c r="AB5996" s="9">
        <f t="shared" si="561"/>
        <v>2001</v>
      </c>
      <c r="AC5996" s="9">
        <f t="shared" si="562"/>
        <v>9</v>
      </c>
      <c r="AD5996" s="9">
        <f t="shared" si="563"/>
        <v>21</v>
      </c>
    </row>
    <row r="5997" spans="1:30" ht="15.6">
      <c r="A5997" s="2" t="s">
        <v>24</v>
      </c>
      <c r="B5997" s="2" t="s">
        <v>288</v>
      </c>
      <c r="C5997" s="2" t="s">
        <v>147</v>
      </c>
      <c r="D5997" s="2" t="s">
        <v>43292</v>
      </c>
      <c r="E5997" s="2" t="s">
        <v>43293</v>
      </c>
      <c r="F5997" s="2" t="s">
        <v>39955</v>
      </c>
      <c r="G5997" s="2" t="s">
        <v>43294</v>
      </c>
      <c r="H5997" s="2" t="s">
        <v>30504</v>
      </c>
      <c r="I5997" s="2" t="s">
        <v>26726</v>
      </c>
      <c r="J5997" s="2" t="s">
        <v>32</v>
      </c>
      <c r="K5997" s="2" t="s">
        <v>15222</v>
      </c>
      <c r="L5997" s="2" t="s">
        <v>15025</v>
      </c>
      <c r="M5997" s="2" t="s">
        <v>24</v>
      </c>
      <c r="N5997" s="2" t="s">
        <v>30</v>
      </c>
      <c r="O5997" s="2" t="s">
        <v>43295</v>
      </c>
      <c r="P5997" s="3">
        <v>0</v>
      </c>
      <c r="Q5997" s="2" t="s">
        <v>30</v>
      </c>
      <c r="R5997" s="3">
        <v>0</v>
      </c>
      <c r="S5997" s="2" t="s">
        <v>30</v>
      </c>
      <c r="T5997" s="2" t="s">
        <v>43296</v>
      </c>
      <c r="U5997" s="3">
        <v>3</v>
      </c>
      <c r="V5997" s="2" t="s">
        <v>30</v>
      </c>
      <c r="W5997" s="2" t="s">
        <v>30</v>
      </c>
      <c r="X5997" s="2" t="s">
        <v>43297</v>
      </c>
      <c r="Y5997">
        <f t="shared" si="559"/>
        <v>2000</v>
      </c>
      <c r="Z5997" s="8">
        <f t="shared" si="560"/>
        <v>10</v>
      </c>
      <c r="AA5997">
        <f t="shared" si="564"/>
        <v>31</v>
      </c>
      <c r="AB5997" s="9">
        <f t="shared" si="561"/>
        <v>2001</v>
      </c>
      <c r="AC5997" s="9">
        <f t="shared" si="562"/>
        <v>9</v>
      </c>
      <c r="AD5997" s="9">
        <f t="shared" si="563"/>
        <v>21</v>
      </c>
    </row>
    <row r="5998" spans="1:30" ht="15.6">
      <c r="A5998" s="2" t="s">
        <v>24</v>
      </c>
      <c r="B5998" s="2" t="s">
        <v>288</v>
      </c>
      <c r="C5998" s="2" t="s">
        <v>2207</v>
      </c>
      <c r="D5998" s="2" t="s">
        <v>43298</v>
      </c>
      <c r="E5998" s="2" t="s">
        <v>43299</v>
      </c>
      <c r="F5998" s="2" t="s">
        <v>41538</v>
      </c>
      <c r="G5998" s="2" t="s">
        <v>43300</v>
      </c>
      <c r="H5998" s="2" t="s">
        <v>30504</v>
      </c>
      <c r="I5998" s="2" t="s">
        <v>26726</v>
      </c>
      <c r="J5998" s="2" t="s">
        <v>32</v>
      </c>
      <c r="K5998" s="2" t="s">
        <v>28153</v>
      </c>
      <c r="L5998" s="2" t="s">
        <v>20863</v>
      </c>
      <c r="M5998" s="2" t="s">
        <v>24</v>
      </c>
      <c r="N5998" s="2" t="s">
        <v>30</v>
      </c>
      <c r="O5998" s="2" t="s">
        <v>8674</v>
      </c>
      <c r="P5998" s="3">
        <v>0</v>
      </c>
      <c r="Q5998" s="2" t="s">
        <v>30</v>
      </c>
      <c r="R5998" s="3">
        <v>0</v>
      </c>
      <c r="S5998" s="2" t="s">
        <v>30</v>
      </c>
      <c r="T5998" s="2" t="s">
        <v>43301</v>
      </c>
      <c r="U5998" s="3">
        <v>2</v>
      </c>
      <c r="V5998" s="2" t="s">
        <v>30</v>
      </c>
      <c r="W5998" s="2" t="s">
        <v>30</v>
      </c>
      <c r="X5998" s="2" t="s">
        <v>43302</v>
      </c>
      <c r="Y5998">
        <f t="shared" si="559"/>
        <v>2000</v>
      </c>
      <c r="Z5998" s="8">
        <f t="shared" si="560"/>
        <v>7</v>
      </c>
      <c r="AA5998">
        <f t="shared" si="564"/>
        <v>12</v>
      </c>
      <c r="AB5998" s="9">
        <f t="shared" si="561"/>
        <v>2001</v>
      </c>
      <c r="AC5998" s="9">
        <f t="shared" si="562"/>
        <v>9</v>
      </c>
      <c r="AD5998" s="9">
        <f t="shared" si="563"/>
        <v>21</v>
      </c>
    </row>
    <row r="5999" spans="1:30" ht="15.6">
      <c r="A5999" s="2" t="s">
        <v>24</v>
      </c>
      <c r="B5999" s="2" t="s">
        <v>288</v>
      </c>
      <c r="C5999" s="2" t="s">
        <v>43303</v>
      </c>
      <c r="D5999" s="2" t="s">
        <v>43304</v>
      </c>
      <c r="E5999" s="2" t="s">
        <v>43305</v>
      </c>
      <c r="F5999" s="2" t="s">
        <v>41196</v>
      </c>
      <c r="G5999" s="2" t="s">
        <v>43306</v>
      </c>
      <c r="H5999" s="2" t="s">
        <v>30504</v>
      </c>
      <c r="I5999" s="2" t="s">
        <v>26726</v>
      </c>
      <c r="J5999" s="2" t="s">
        <v>32</v>
      </c>
      <c r="K5999" s="2" t="s">
        <v>43307</v>
      </c>
      <c r="L5999" s="2" t="s">
        <v>43308</v>
      </c>
      <c r="M5999" s="2" t="s">
        <v>32952</v>
      </c>
      <c r="N5999" s="2" t="s">
        <v>30</v>
      </c>
      <c r="O5999" s="2" t="s">
        <v>43309</v>
      </c>
      <c r="P5999" s="3">
        <v>0</v>
      </c>
      <c r="Q5999" s="2" t="s">
        <v>30</v>
      </c>
      <c r="R5999" s="3">
        <v>0</v>
      </c>
      <c r="S5999" s="2" t="s">
        <v>30</v>
      </c>
      <c r="T5999" s="2" t="s">
        <v>39255</v>
      </c>
      <c r="U5999" s="3">
        <v>15</v>
      </c>
      <c r="V5999" s="2" t="s">
        <v>30</v>
      </c>
      <c r="W5999" s="2" t="s">
        <v>30</v>
      </c>
      <c r="X5999" s="2" t="s">
        <v>43310</v>
      </c>
      <c r="Y5999">
        <f t="shared" si="559"/>
        <v>2000</v>
      </c>
      <c r="Z5999" s="8">
        <f t="shared" si="560"/>
        <v>10</v>
      </c>
      <c r="AA5999">
        <f t="shared" si="564"/>
        <v>24</v>
      </c>
      <c r="AB5999" s="9">
        <f t="shared" si="561"/>
        <v>2001</v>
      </c>
      <c r="AC5999" s="9">
        <f t="shared" si="562"/>
        <v>9</v>
      </c>
      <c r="AD5999" s="9">
        <f t="shared" si="563"/>
        <v>21</v>
      </c>
    </row>
    <row r="6000" spans="1:30" ht="15.6">
      <c r="A6000" s="2" t="s">
        <v>24</v>
      </c>
      <c r="B6000" s="2" t="s">
        <v>288</v>
      </c>
      <c r="C6000" s="2" t="s">
        <v>2673</v>
      </c>
      <c r="D6000" s="2" t="s">
        <v>43311</v>
      </c>
      <c r="E6000" s="2" t="s">
        <v>43312</v>
      </c>
      <c r="F6000" s="2" t="s">
        <v>39955</v>
      </c>
      <c r="G6000" s="2" t="s">
        <v>43313</v>
      </c>
      <c r="H6000" s="2" t="s">
        <v>30504</v>
      </c>
      <c r="I6000" s="2" t="s">
        <v>26726</v>
      </c>
      <c r="J6000" s="2" t="s">
        <v>32</v>
      </c>
      <c r="K6000" s="2" t="s">
        <v>30506</v>
      </c>
      <c r="L6000" s="2" t="s">
        <v>14940</v>
      </c>
      <c r="M6000" s="2" t="s">
        <v>26789</v>
      </c>
      <c r="N6000" s="2" t="s">
        <v>30</v>
      </c>
      <c r="O6000" s="2" t="s">
        <v>43314</v>
      </c>
      <c r="P6000" s="3">
        <v>0</v>
      </c>
      <c r="Q6000" s="2" t="s">
        <v>30</v>
      </c>
      <c r="R6000" s="3">
        <v>2</v>
      </c>
      <c r="S6000" s="2" t="s">
        <v>43315</v>
      </c>
      <c r="T6000" s="2" t="s">
        <v>43316</v>
      </c>
      <c r="U6000" s="3">
        <v>4</v>
      </c>
      <c r="V6000" s="2" t="s">
        <v>30</v>
      </c>
      <c r="W6000" s="2" t="s">
        <v>30</v>
      </c>
      <c r="X6000" s="2" t="s">
        <v>43317</v>
      </c>
      <c r="Y6000">
        <f t="shared" si="559"/>
        <v>2000</v>
      </c>
      <c r="Z6000" s="8">
        <f t="shared" si="560"/>
        <v>10</v>
      </c>
      <c r="AA6000">
        <f t="shared" si="564"/>
        <v>31</v>
      </c>
      <c r="AB6000" s="9">
        <f t="shared" si="561"/>
        <v>2001</v>
      </c>
      <c r="AC6000" s="9">
        <f t="shared" si="562"/>
        <v>9</v>
      </c>
      <c r="AD6000" s="9">
        <f t="shared" si="563"/>
        <v>21</v>
      </c>
    </row>
    <row r="6001" spans="1:30" ht="15.6">
      <c r="A6001" s="2" t="s">
        <v>24</v>
      </c>
      <c r="B6001" s="2" t="s">
        <v>288</v>
      </c>
      <c r="C6001" s="2" t="s">
        <v>368</v>
      </c>
      <c r="D6001" s="2" t="s">
        <v>43318</v>
      </c>
      <c r="E6001" s="2" t="s">
        <v>43319</v>
      </c>
      <c r="F6001" s="2" t="s">
        <v>37363</v>
      </c>
      <c r="G6001" s="2" t="s">
        <v>43320</v>
      </c>
      <c r="H6001" s="2" t="s">
        <v>30504</v>
      </c>
      <c r="I6001" s="2" t="s">
        <v>26726</v>
      </c>
      <c r="J6001" s="2" t="s">
        <v>32</v>
      </c>
      <c r="K6001" s="2" t="s">
        <v>28934</v>
      </c>
      <c r="L6001" s="2" t="s">
        <v>3410</v>
      </c>
      <c r="M6001" s="2" t="s">
        <v>24</v>
      </c>
      <c r="N6001" s="2" t="s">
        <v>30</v>
      </c>
      <c r="O6001" s="2" t="s">
        <v>40335</v>
      </c>
      <c r="P6001" s="3">
        <v>0</v>
      </c>
      <c r="Q6001" s="2" t="s">
        <v>30</v>
      </c>
      <c r="R6001" s="3">
        <v>0</v>
      </c>
      <c r="S6001" s="2" t="s">
        <v>30</v>
      </c>
      <c r="T6001" s="2" t="s">
        <v>43321</v>
      </c>
      <c r="U6001" s="3">
        <v>1</v>
      </c>
      <c r="V6001" s="2" t="s">
        <v>30</v>
      </c>
      <c r="W6001" s="2" t="s">
        <v>30</v>
      </c>
      <c r="X6001" s="2" t="s">
        <v>43322</v>
      </c>
      <c r="Y6001">
        <f t="shared" si="559"/>
        <v>2000</v>
      </c>
      <c r="Z6001" s="8">
        <f t="shared" si="560"/>
        <v>11</v>
      </c>
      <c r="AA6001">
        <f t="shared" si="564"/>
        <v>10</v>
      </c>
      <c r="AB6001" s="9">
        <f t="shared" si="561"/>
        <v>2001</v>
      </c>
      <c r="AC6001" s="9">
        <f t="shared" si="562"/>
        <v>9</v>
      </c>
      <c r="AD6001" s="9">
        <f t="shared" si="563"/>
        <v>21</v>
      </c>
    </row>
    <row r="6002" spans="1:30" ht="15.6">
      <c r="A6002" s="2" t="s">
        <v>24</v>
      </c>
      <c r="B6002" s="2" t="s">
        <v>288</v>
      </c>
      <c r="C6002" s="2" t="s">
        <v>147</v>
      </c>
      <c r="D6002" s="2" t="s">
        <v>43323</v>
      </c>
      <c r="E6002" s="2" t="s">
        <v>43324</v>
      </c>
      <c r="F6002" s="2" t="s">
        <v>41849</v>
      </c>
      <c r="G6002" s="2" t="s">
        <v>43325</v>
      </c>
      <c r="H6002" s="2" t="s">
        <v>30504</v>
      </c>
      <c r="I6002" s="2" t="s">
        <v>26726</v>
      </c>
      <c r="J6002" s="2" t="s">
        <v>32</v>
      </c>
      <c r="K6002" s="2" t="s">
        <v>43326</v>
      </c>
      <c r="L6002" s="2" t="s">
        <v>427</v>
      </c>
      <c r="M6002" s="2" t="s">
        <v>24</v>
      </c>
      <c r="N6002" s="2" t="s">
        <v>30</v>
      </c>
      <c r="O6002" s="2" t="s">
        <v>42973</v>
      </c>
      <c r="P6002" s="3">
        <v>0</v>
      </c>
      <c r="Q6002" s="2" t="s">
        <v>30</v>
      </c>
      <c r="R6002" s="3">
        <v>0</v>
      </c>
      <c r="S6002" s="2" t="s">
        <v>30</v>
      </c>
      <c r="T6002" s="2" t="s">
        <v>43327</v>
      </c>
      <c r="U6002" s="3">
        <v>1</v>
      </c>
      <c r="V6002" s="2" t="s">
        <v>30</v>
      </c>
      <c r="W6002" s="2" t="s">
        <v>30</v>
      </c>
      <c r="X6002" s="2" t="s">
        <v>43328</v>
      </c>
      <c r="Y6002">
        <f t="shared" si="559"/>
        <v>2000</v>
      </c>
      <c r="Z6002" s="8">
        <f t="shared" si="560"/>
        <v>11</v>
      </c>
      <c r="AA6002">
        <f t="shared" si="564"/>
        <v>15</v>
      </c>
      <c r="AB6002" s="9">
        <f t="shared" si="561"/>
        <v>2001</v>
      </c>
      <c r="AC6002" s="9">
        <f t="shared" si="562"/>
        <v>9</v>
      </c>
      <c r="AD6002" s="9">
        <f t="shared" si="563"/>
        <v>21</v>
      </c>
    </row>
    <row r="6003" spans="1:30" ht="15.6">
      <c r="A6003" s="2" t="s">
        <v>24</v>
      </c>
      <c r="B6003" s="2" t="s">
        <v>288</v>
      </c>
      <c r="C6003" s="2" t="s">
        <v>147</v>
      </c>
      <c r="D6003" s="2" t="s">
        <v>43329</v>
      </c>
      <c r="E6003" s="2" t="s">
        <v>43330</v>
      </c>
      <c r="F6003" s="2" t="s">
        <v>37376</v>
      </c>
      <c r="G6003" s="2" t="s">
        <v>43331</v>
      </c>
      <c r="H6003" s="2" t="s">
        <v>30504</v>
      </c>
      <c r="I6003" s="2" t="s">
        <v>26726</v>
      </c>
      <c r="J6003" s="2" t="s">
        <v>32</v>
      </c>
      <c r="K6003" s="2" t="s">
        <v>28987</v>
      </c>
      <c r="L6003" s="2" t="s">
        <v>9204</v>
      </c>
      <c r="M6003" s="2" t="s">
        <v>26789</v>
      </c>
      <c r="N6003" s="2" t="s">
        <v>30</v>
      </c>
      <c r="O6003" s="2" t="s">
        <v>43332</v>
      </c>
      <c r="P6003" s="3">
        <v>0</v>
      </c>
      <c r="Q6003" s="2" t="s">
        <v>30</v>
      </c>
      <c r="R6003" s="3">
        <v>0</v>
      </c>
      <c r="S6003" s="2" t="s">
        <v>30</v>
      </c>
      <c r="T6003" s="2" t="s">
        <v>43333</v>
      </c>
      <c r="U6003" s="3">
        <v>4</v>
      </c>
      <c r="V6003" s="2" t="s">
        <v>30</v>
      </c>
      <c r="W6003" s="2" t="s">
        <v>30</v>
      </c>
      <c r="X6003" s="2" t="s">
        <v>43334</v>
      </c>
      <c r="Y6003">
        <f t="shared" si="559"/>
        <v>2000</v>
      </c>
      <c r="Z6003" s="8">
        <f t="shared" si="560"/>
        <v>3</v>
      </c>
      <c r="AA6003">
        <f t="shared" si="564"/>
        <v>31</v>
      </c>
      <c r="AB6003" s="9">
        <f t="shared" si="561"/>
        <v>2001</v>
      </c>
      <c r="AC6003" s="9">
        <f t="shared" si="562"/>
        <v>9</v>
      </c>
      <c r="AD6003" s="9">
        <f t="shared" si="563"/>
        <v>21</v>
      </c>
    </row>
    <row r="6004" spans="1:30" ht="15.6">
      <c r="A6004" s="2" t="s">
        <v>24</v>
      </c>
      <c r="B6004" s="2" t="s">
        <v>288</v>
      </c>
      <c r="C6004" s="2" t="s">
        <v>147</v>
      </c>
      <c r="D6004" s="2" t="s">
        <v>43335</v>
      </c>
      <c r="E6004" s="2" t="s">
        <v>43336</v>
      </c>
      <c r="F6004" s="2" t="s">
        <v>40775</v>
      </c>
      <c r="G6004" s="2" t="s">
        <v>43337</v>
      </c>
      <c r="H6004" s="2" t="s">
        <v>30504</v>
      </c>
      <c r="I6004" s="2" t="s">
        <v>26726</v>
      </c>
      <c r="J6004" s="2" t="s">
        <v>32</v>
      </c>
      <c r="K6004" s="2" t="s">
        <v>28153</v>
      </c>
      <c r="L6004" s="2" t="s">
        <v>20863</v>
      </c>
      <c r="M6004" s="2" t="s">
        <v>24</v>
      </c>
      <c r="N6004" s="2" t="s">
        <v>30</v>
      </c>
      <c r="O6004" s="2" t="s">
        <v>43338</v>
      </c>
      <c r="P6004" s="3">
        <v>0</v>
      </c>
      <c r="Q6004" s="2" t="s">
        <v>30</v>
      </c>
      <c r="R6004" s="3">
        <v>1</v>
      </c>
      <c r="S6004" s="2" t="s">
        <v>43339</v>
      </c>
      <c r="T6004" s="2" t="s">
        <v>43340</v>
      </c>
      <c r="U6004" s="3">
        <v>1</v>
      </c>
      <c r="V6004" s="2" t="s">
        <v>30</v>
      </c>
      <c r="W6004" s="2" t="s">
        <v>30</v>
      </c>
      <c r="X6004" s="2" t="s">
        <v>43341</v>
      </c>
      <c r="Y6004">
        <f t="shared" si="559"/>
        <v>2000</v>
      </c>
      <c r="Z6004" s="8">
        <f t="shared" si="560"/>
        <v>10</v>
      </c>
      <c r="AA6004">
        <f t="shared" si="564"/>
        <v>6</v>
      </c>
      <c r="AB6004" s="9">
        <f t="shared" si="561"/>
        <v>2001</v>
      </c>
      <c r="AC6004" s="9">
        <f t="shared" si="562"/>
        <v>9</v>
      </c>
      <c r="AD6004" s="9">
        <f t="shared" si="563"/>
        <v>21</v>
      </c>
    </row>
    <row r="6005" spans="1:30" ht="15.6">
      <c r="A6005" s="2" t="s">
        <v>24</v>
      </c>
      <c r="B6005" s="2" t="s">
        <v>288</v>
      </c>
      <c r="C6005" s="2" t="s">
        <v>43342</v>
      </c>
      <c r="D6005" s="2" t="s">
        <v>43343</v>
      </c>
      <c r="E6005" s="2" t="s">
        <v>43344</v>
      </c>
      <c r="F6005" s="2" t="s">
        <v>41721</v>
      </c>
      <c r="G6005" s="2" t="s">
        <v>43345</v>
      </c>
      <c r="H6005" s="2" t="s">
        <v>30504</v>
      </c>
      <c r="I6005" s="2" t="s">
        <v>26726</v>
      </c>
      <c r="J6005" s="2" t="s">
        <v>32</v>
      </c>
      <c r="K6005" s="2" t="s">
        <v>38846</v>
      </c>
      <c r="L6005" s="2" t="s">
        <v>27027</v>
      </c>
      <c r="M6005" s="2" t="s">
        <v>24</v>
      </c>
      <c r="N6005" s="2" t="s">
        <v>30</v>
      </c>
      <c r="O6005" s="2" t="s">
        <v>43346</v>
      </c>
      <c r="P6005" s="3">
        <v>0</v>
      </c>
      <c r="Q6005" s="2" t="s">
        <v>30</v>
      </c>
      <c r="R6005" s="3">
        <v>2</v>
      </c>
      <c r="S6005" s="2" t="s">
        <v>43347</v>
      </c>
      <c r="T6005" s="2" t="s">
        <v>43348</v>
      </c>
      <c r="U6005" s="3">
        <v>2</v>
      </c>
      <c r="V6005" s="2" t="s">
        <v>30</v>
      </c>
      <c r="W6005" s="2" t="s">
        <v>30</v>
      </c>
      <c r="X6005" s="2" t="s">
        <v>43349</v>
      </c>
      <c r="Y6005">
        <f t="shared" si="559"/>
        <v>2000</v>
      </c>
      <c r="Z6005" s="8">
        <f t="shared" si="560"/>
        <v>3</v>
      </c>
      <c r="AA6005">
        <f t="shared" si="564"/>
        <v>3</v>
      </c>
      <c r="AB6005" s="9">
        <f t="shared" si="561"/>
        <v>2001</v>
      </c>
      <c r="AC6005" s="9">
        <f t="shared" si="562"/>
        <v>9</v>
      </c>
      <c r="AD6005" s="9">
        <f t="shared" si="563"/>
        <v>21</v>
      </c>
    </row>
    <row r="6006" spans="1:30" ht="15.6">
      <c r="A6006" s="2" t="s">
        <v>24</v>
      </c>
      <c r="B6006" s="2" t="s">
        <v>288</v>
      </c>
      <c r="C6006" s="2" t="s">
        <v>43350</v>
      </c>
      <c r="D6006" s="2" t="s">
        <v>43351</v>
      </c>
      <c r="E6006" s="2" t="s">
        <v>43352</v>
      </c>
      <c r="F6006" s="2" t="s">
        <v>39807</v>
      </c>
      <c r="G6006" s="2" t="s">
        <v>43353</v>
      </c>
      <c r="H6006" s="2" t="s">
        <v>30504</v>
      </c>
      <c r="I6006" s="2" t="s">
        <v>26726</v>
      </c>
      <c r="J6006" s="2" t="s">
        <v>32</v>
      </c>
      <c r="K6006" s="2" t="s">
        <v>26744</v>
      </c>
      <c r="L6006" s="2" t="s">
        <v>12496</v>
      </c>
      <c r="M6006" s="2" t="s">
        <v>24</v>
      </c>
      <c r="N6006" s="2" t="s">
        <v>30</v>
      </c>
      <c r="O6006" s="2" t="s">
        <v>2782</v>
      </c>
      <c r="P6006" s="3">
        <v>0</v>
      </c>
      <c r="Q6006" s="2" t="s">
        <v>30</v>
      </c>
      <c r="R6006" s="3">
        <v>0</v>
      </c>
      <c r="S6006" s="2" t="s">
        <v>30</v>
      </c>
      <c r="T6006" s="2" t="s">
        <v>43354</v>
      </c>
      <c r="U6006" s="3">
        <v>1</v>
      </c>
      <c r="V6006" s="2" t="s">
        <v>30</v>
      </c>
      <c r="W6006" s="2" t="s">
        <v>30</v>
      </c>
      <c r="X6006" s="2" t="s">
        <v>43355</v>
      </c>
      <c r="Y6006">
        <f t="shared" si="559"/>
        <v>2000</v>
      </c>
      <c r="Z6006" s="8">
        <f t="shared" si="560"/>
        <v>12</v>
      </c>
      <c r="AA6006">
        <f t="shared" si="564"/>
        <v>30</v>
      </c>
      <c r="AB6006" s="9">
        <f t="shared" si="561"/>
        <v>2001</v>
      </c>
      <c r="AC6006" s="9">
        <f t="shared" si="562"/>
        <v>9</v>
      </c>
      <c r="AD6006" s="9">
        <f t="shared" si="563"/>
        <v>21</v>
      </c>
    </row>
    <row r="6007" spans="1:30" ht="15.6">
      <c r="A6007" s="2" t="s">
        <v>24</v>
      </c>
      <c r="B6007" s="2" t="s">
        <v>25</v>
      </c>
      <c r="C6007" s="2" t="s">
        <v>43356</v>
      </c>
      <c r="D6007" s="2" t="s">
        <v>43357</v>
      </c>
      <c r="E6007" s="2" t="s">
        <v>43358</v>
      </c>
      <c r="F6007" s="2" t="s">
        <v>27700</v>
      </c>
      <c r="G6007" s="2" t="s">
        <v>43359</v>
      </c>
      <c r="H6007" s="2" t="s">
        <v>30504</v>
      </c>
      <c r="I6007" s="2" t="s">
        <v>26726</v>
      </c>
      <c r="J6007" s="2" t="s">
        <v>32</v>
      </c>
      <c r="K6007" s="2" t="s">
        <v>43360</v>
      </c>
      <c r="L6007" s="2" t="s">
        <v>43361</v>
      </c>
      <c r="M6007" s="2" t="s">
        <v>26800</v>
      </c>
      <c r="N6007" s="2" t="s">
        <v>30</v>
      </c>
      <c r="O6007" s="2" t="s">
        <v>43362</v>
      </c>
      <c r="P6007" s="3">
        <v>0</v>
      </c>
      <c r="Q6007" s="2" t="s">
        <v>30</v>
      </c>
      <c r="R6007" s="3">
        <v>0</v>
      </c>
      <c r="S6007" s="2" t="s">
        <v>30</v>
      </c>
      <c r="T6007" s="2" t="s">
        <v>43363</v>
      </c>
      <c r="U6007" s="3">
        <v>1</v>
      </c>
      <c r="V6007" s="2" t="s">
        <v>30</v>
      </c>
      <c r="W6007" s="2" t="s">
        <v>30</v>
      </c>
      <c r="X6007" s="2" t="s">
        <v>43364</v>
      </c>
      <c r="Y6007">
        <f t="shared" si="559"/>
        <v>1999</v>
      </c>
      <c r="Z6007" s="8">
        <f t="shared" si="560"/>
        <v>11</v>
      </c>
      <c r="AA6007">
        <f t="shared" si="564"/>
        <v>2</v>
      </c>
      <c r="AB6007" s="9">
        <f t="shared" si="561"/>
        <v>2001</v>
      </c>
      <c r="AC6007" s="9">
        <f t="shared" si="562"/>
        <v>9</v>
      </c>
      <c r="AD6007" s="9">
        <f t="shared" si="563"/>
        <v>21</v>
      </c>
    </row>
    <row r="6008" spans="1:30" ht="15.6">
      <c r="A6008" s="2" t="s">
        <v>24</v>
      </c>
      <c r="B6008" s="2" t="s">
        <v>25</v>
      </c>
      <c r="C6008" s="2" t="s">
        <v>40163</v>
      </c>
      <c r="D6008" s="2" t="s">
        <v>43365</v>
      </c>
      <c r="E6008" s="2" t="s">
        <v>43366</v>
      </c>
      <c r="F6008" s="2" t="s">
        <v>43367</v>
      </c>
      <c r="G6008" s="2" t="s">
        <v>43368</v>
      </c>
      <c r="H6008" s="2" t="s">
        <v>30504</v>
      </c>
      <c r="I6008" s="2" t="s">
        <v>30</v>
      </c>
      <c r="J6008" s="2" t="s">
        <v>32</v>
      </c>
      <c r="K6008" s="2" t="s">
        <v>41617</v>
      </c>
      <c r="L6008" s="2" t="s">
        <v>30</v>
      </c>
      <c r="M6008" s="2" t="s">
        <v>30</v>
      </c>
      <c r="N6008" s="2" t="s">
        <v>30</v>
      </c>
      <c r="O6008" s="2" t="s">
        <v>448</v>
      </c>
      <c r="P6008" s="3">
        <v>0</v>
      </c>
      <c r="Q6008" s="2" t="s">
        <v>30</v>
      </c>
      <c r="R6008" s="3">
        <v>0</v>
      </c>
      <c r="S6008" s="2" t="s">
        <v>30</v>
      </c>
      <c r="T6008" s="2" t="s">
        <v>43369</v>
      </c>
      <c r="U6008" s="3">
        <v>2</v>
      </c>
      <c r="V6008" s="2" t="s">
        <v>30</v>
      </c>
      <c r="W6008" s="2" t="s">
        <v>30</v>
      </c>
      <c r="X6008" s="2" t="s">
        <v>43370</v>
      </c>
      <c r="Y6008">
        <f t="shared" si="559"/>
        <v>2000</v>
      </c>
      <c r="Z6008" s="8">
        <f t="shared" si="560"/>
        <v>6</v>
      </c>
      <c r="AA6008">
        <f t="shared" si="564"/>
        <v>29</v>
      </c>
      <c r="AB6008" s="9">
        <f t="shared" si="561"/>
        <v>2001</v>
      </c>
      <c r="AC6008" s="9">
        <f t="shared" si="562"/>
        <v>9</v>
      </c>
      <c r="AD6008" s="9">
        <f t="shared" si="563"/>
        <v>21</v>
      </c>
    </row>
    <row r="6009" spans="1:30" ht="15.6">
      <c r="A6009" s="2" t="s">
        <v>24</v>
      </c>
      <c r="B6009" s="2" t="s">
        <v>25</v>
      </c>
      <c r="C6009" s="2" t="s">
        <v>40163</v>
      </c>
      <c r="D6009" s="2" t="s">
        <v>43371</v>
      </c>
      <c r="E6009" s="2" t="s">
        <v>43372</v>
      </c>
      <c r="F6009" s="2" t="s">
        <v>41196</v>
      </c>
      <c r="G6009" s="2" t="s">
        <v>43373</v>
      </c>
      <c r="H6009" s="2" t="s">
        <v>30504</v>
      </c>
      <c r="I6009" s="2" t="s">
        <v>30</v>
      </c>
      <c r="J6009" s="2" t="s">
        <v>32</v>
      </c>
      <c r="K6009" s="2" t="s">
        <v>41617</v>
      </c>
      <c r="L6009" s="2" t="s">
        <v>30</v>
      </c>
      <c r="M6009" s="2" t="s">
        <v>30</v>
      </c>
      <c r="N6009" s="2" t="s">
        <v>30</v>
      </c>
      <c r="O6009" s="2" t="s">
        <v>448</v>
      </c>
      <c r="P6009" s="3">
        <v>0</v>
      </c>
      <c r="Q6009" s="2" t="s">
        <v>30</v>
      </c>
      <c r="R6009" s="3">
        <v>0</v>
      </c>
      <c r="S6009" s="2" t="s">
        <v>30</v>
      </c>
      <c r="T6009" s="2" t="s">
        <v>43374</v>
      </c>
      <c r="U6009" s="3">
        <v>2</v>
      </c>
      <c r="V6009" s="2" t="s">
        <v>30</v>
      </c>
      <c r="W6009" s="2" t="s">
        <v>30</v>
      </c>
      <c r="X6009" s="2" t="s">
        <v>43375</v>
      </c>
      <c r="Y6009">
        <f t="shared" si="559"/>
        <v>2000</v>
      </c>
      <c r="Z6009" s="8">
        <f t="shared" si="560"/>
        <v>10</v>
      </c>
      <c r="AA6009">
        <f t="shared" si="564"/>
        <v>24</v>
      </c>
      <c r="AB6009" s="9">
        <f t="shared" si="561"/>
        <v>2001</v>
      </c>
      <c r="AC6009" s="9">
        <f t="shared" si="562"/>
        <v>9</v>
      </c>
      <c r="AD6009" s="9">
        <f t="shared" si="563"/>
        <v>21</v>
      </c>
    </row>
    <row r="6010" spans="1:30" ht="15.6">
      <c r="A6010" s="2" t="s">
        <v>24</v>
      </c>
      <c r="B6010" s="2" t="s">
        <v>288</v>
      </c>
      <c r="C6010" s="2" t="s">
        <v>43376</v>
      </c>
      <c r="D6010" s="2" t="s">
        <v>43377</v>
      </c>
      <c r="E6010" s="2" t="s">
        <v>43378</v>
      </c>
      <c r="F6010" s="2" t="s">
        <v>43379</v>
      </c>
      <c r="G6010" s="2" t="s">
        <v>43380</v>
      </c>
      <c r="H6010" s="2" t="s">
        <v>43381</v>
      </c>
      <c r="I6010" s="2" t="s">
        <v>26726</v>
      </c>
      <c r="J6010" s="2" t="s">
        <v>32</v>
      </c>
      <c r="K6010" s="2" t="s">
        <v>36236</v>
      </c>
      <c r="L6010" s="2" t="s">
        <v>36237</v>
      </c>
      <c r="M6010" s="2" t="s">
        <v>24</v>
      </c>
      <c r="N6010" s="2" t="s">
        <v>30</v>
      </c>
      <c r="O6010" s="2" t="s">
        <v>43382</v>
      </c>
      <c r="P6010" s="3">
        <v>0</v>
      </c>
      <c r="Q6010" s="2" t="s">
        <v>30</v>
      </c>
      <c r="R6010" s="3">
        <v>1</v>
      </c>
      <c r="S6010" s="2" t="s">
        <v>43383</v>
      </c>
      <c r="T6010" s="2" t="s">
        <v>43384</v>
      </c>
      <c r="U6010" s="3">
        <v>2</v>
      </c>
      <c r="V6010" s="2" t="s">
        <v>30</v>
      </c>
      <c r="W6010" s="2" t="s">
        <v>30</v>
      </c>
      <c r="X6010" s="2" t="s">
        <v>43385</v>
      </c>
      <c r="Y6010">
        <f t="shared" si="559"/>
        <v>1999</v>
      </c>
      <c r="Z6010" s="8">
        <f t="shared" si="560"/>
        <v>8</v>
      </c>
      <c r="AA6010">
        <f t="shared" si="564"/>
        <v>10</v>
      </c>
      <c r="AB6010" s="9">
        <f t="shared" si="561"/>
        <v>2001</v>
      </c>
      <c r="AC6010" s="9">
        <f t="shared" si="562"/>
        <v>9</v>
      </c>
      <c r="AD6010" s="9">
        <f t="shared" si="563"/>
        <v>11</v>
      </c>
    </row>
    <row r="6011" spans="1:30" ht="15.6">
      <c r="A6011" s="2" t="s">
        <v>24</v>
      </c>
      <c r="B6011" s="2" t="s">
        <v>288</v>
      </c>
      <c r="C6011" s="2" t="s">
        <v>43386</v>
      </c>
      <c r="D6011" s="2" t="s">
        <v>43387</v>
      </c>
      <c r="E6011" s="2" t="s">
        <v>43388</v>
      </c>
      <c r="F6011" s="2" t="s">
        <v>43389</v>
      </c>
      <c r="G6011" s="2" t="s">
        <v>43390</v>
      </c>
      <c r="H6011" s="2" t="s">
        <v>43381</v>
      </c>
      <c r="I6011" s="2" t="s">
        <v>26726</v>
      </c>
      <c r="J6011" s="2" t="s">
        <v>32</v>
      </c>
      <c r="K6011" s="2" t="s">
        <v>43391</v>
      </c>
      <c r="L6011" s="2" t="s">
        <v>43392</v>
      </c>
      <c r="M6011" s="2" t="s">
        <v>24</v>
      </c>
      <c r="N6011" s="2" t="s">
        <v>30</v>
      </c>
      <c r="O6011" s="2" t="s">
        <v>43393</v>
      </c>
      <c r="P6011" s="3">
        <v>0</v>
      </c>
      <c r="Q6011" s="2" t="s">
        <v>30</v>
      </c>
      <c r="R6011" s="3">
        <v>0</v>
      </c>
      <c r="S6011" s="2" t="s">
        <v>30</v>
      </c>
      <c r="T6011" s="2" t="s">
        <v>43394</v>
      </c>
      <c r="U6011" s="3">
        <v>2</v>
      </c>
      <c r="V6011" s="2" t="s">
        <v>30</v>
      </c>
      <c r="W6011" s="2" t="s">
        <v>30</v>
      </c>
      <c r="X6011" s="2" t="s">
        <v>43395</v>
      </c>
      <c r="Y6011">
        <f t="shared" si="559"/>
        <v>1999</v>
      </c>
      <c r="Z6011" s="8">
        <f t="shared" si="560"/>
        <v>1</v>
      </c>
      <c r="AA6011">
        <f t="shared" si="564"/>
        <v>12</v>
      </c>
      <c r="AB6011" s="9">
        <f t="shared" si="561"/>
        <v>2001</v>
      </c>
      <c r="AC6011" s="9">
        <f t="shared" si="562"/>
        <v>9</v>
      </c>
      <c r="AD6011" s="9">
        <f t="shared" si="563"/>
        <v>11</v>
      </c>
    </row>
    <row r="6012" spans="1:30" ht="15.6">
      <c r="A6012" s="2" t="s">
        <v>24</v>
      </c>
      <c r="B6012" s="2" t="s">
        <v>288</v>
      </c>
      <c r="C6012" s="2" t="s">
        <v>22127</v>
      </c>
      <c r="D6012" s="2" t="s">
        <v>43396</v>
      </c>
      <c r="E6012" s="2" t="s">
        <v>43397</v>
      </c>
      <c r="F6012" s="2" t="s">
        <v>42844</v>
      </c>
      <c r="G6012" s="2" t="s">
        <v>43398</v>
      </c>
      <c r="H6012" s="2" t="s">
        <v>43381</v>
      </c>
      <c r="I6012" s="2" t="s">
        <v>26726</v>
      </c>
      <c r="J6012" s="2" t="s">
        <v>32</v>
      </c>
      <c r="K6012" s="2" t="s">
        <v>41017</v>
      </c>
      <c r="L6012" s="2" t="s">
        <v>12798</v>
      </c>
      <c r="M6012" s="2" t="s">
        <v>24</v>
      </c>
      <c r="N6012" s="2" t="s">
        <v>30</v>
      </c>
      <c r="O6012" s="2" t="s">
        <v>43399</v>
      </c>
      <c r="P6012" s="3">
        <v>0</v>
      </c>
      <c r="Q6012" s="2" t="s">
        <v>30</v>
      </c>
      <c r="R6012" s="3">
        <v>0</v>
      </c>
      <c r="S6012" s="2" t="s">
        <v>30</v>
      </c>
      <c r="T6012" s="2" t="s">
        <v>43400</v>
      </c>
      <c r="U6012" s="3">
        <v>3</v>
      </c>
      <c r="V6012" s="2" t="s">
        <v>30</v>
      </c>
      <c r="W6012" s="2" t="s">
        <v>30</v>
      </c>
      <c r="X6012" s="2" t="s">
        <v>43401</v>
      </c>
      <c r="Y6012">
        <f t="shared" si="559"/>
        <v>1999</v>
      </c>
      <c r="Z6012" s="8">
        <f t="shared" si="560"/>
        <v>8</v>
      </c>
      <c r="AA6012">
        <f t="shared" si="564"/>
        <v>31</v>
      </c>
      <c r="AB6012" s="9">
        <f t="shared" si="561"/>
        <v>2001</v>
      </c>
      <c r="AC6012" s="9">
        <f t="shared" si="562"/>
        <v>9</v>
      </c>
      <c r="AD6012" s="9">
        <f t="shared" si="563"/>
        <v>11</v>
      </c>
    </row>
    <row r="6013" spans="1:30" ht="15.6">
      <c r="A6013" s="2" t="s">
        <v>24</v>
      </c>
      <c r="B6013" s="2" t="s">
        <v>288</v>
      </c>
      <c r="C6013" s="2" t="s">
        <v>43402</v>
      </c>
      <c r="D6013" s="2" t="s">
        <v>43403</v>
      </c>
      <c r="E6013" s="2" t="s">
        <v>43404</v>
      </c>
      <c r="F6013" s="2" t="s">
        <v>40602</v>
      </c>
      <c r="G6013" s="2" t="s">
        <v>43405</v>
      </c>
      <c r="H6013" s="2" t="s">
        <v>43381</v>
      </c>
      <c r="I6013" s="2" t="s">
        <v>26726</v>
      </c>
      <c r="J6013" s="2" t="s">
        <v>32</v>
      </c>
      <c r="K6013" s="2" t="s">
        <v>43406</v>
      </c>
      <c r="L6013" s="2" t="s">
        <v>43407</v>
      </c>
      <c r="M6013" s="2" t="s">
        <v>26921</v>
      </c>
      <c r="N6013" s="2" t="s">
        <v>30</v>
      </c>
      <c r="O6013" s="2" t="s">
        <v>2809</v>
      </c>
      <c r="P6013" s="3">
        <v>0</v>
      </c>
      <c r="Q6013" s="2" t="s">
        <v>30</v>
      </c>
      <c r="R6013" s="3">
        <v>0</v>
      </c>
      <c r="S6013" s="2" t="s">
        <v>30</v>
      </c>
      <c r="T6013" s="2" t="s">
        <v>43408</v>
      </c>
      <c r="U6013" s="3">
        <v>1</v>
      </c>
      <c r="V6013" s="2" t="s">
        <v>30</v>
      </c>
      <c r="W6013" s="2" t="s">
        <v>30</v>
      </c>
      <c r="X6013" s="2" t="s">
        <v>43409</v>
      </c>
      <c r="Y6013">
        <f t="shared" si="559"/>
        <v>1999</v>
      </c>
      <c r="Z6013" s="8">
        <f t="shared" si="560"/>
        <v>11</v>
      </c>
      <c r="AA6013">
        <f t="shared" si="564"/>
        <v>16</v>
      </c>
      <c r="AB6013" s="9">
        <f t="shared" si="561"/>
        <v>2001</v>
      </c>
      <c r="AC6013" s="9">
        <f t="shared" si="562"/>
        <v>9</v>
      </c>
      <c r="AD6013" s="9">
        <f t="shared" si="563"/>
        <v>11</v>
      </c>
    </row>
    <row r="6014" spans="1:30" ht="15.6">
      <c r="A6014" s="2" t="s">
        <v>24</v>
      </c>
      <c r="B6014" s="2" t="s">
        <v>288</v>
      </c>
      <c r="C6014" s="2" t="s">
        <v>28690</v>
      </c>
      <c r="D6014" s="2" t="s">
        <v>43410</v>
      </c>
      <c r="E6014" s="2" t="s">
        <v>43411</v>
      </c>
      <c r="F6014" s="2" t="s">
        <v>39044</v>
      </c>
      <c r="G6014" s="2" t="s">
        <v>43412</v>
      </c>
      <c r="H6014" s="2" t="s">
        <v>43381</v>
      </c>
      <c r="I6014" s="2" t="s">
        <v>26726</v>
      </c>
      <c r="J6014" s="2" t="s">
        <v>32</v>
      </c>
      <c r="K6014" s="2" t="s">
        <v>43413</v>
      </c>
      <c r="L6014" s="2" t="s">
        <v>42076</v>
      </c>
      <c r="M6014" s="2" t="s">
        <v>24</v>
      </c>
      <c r="N6014" s="2" t="s">
        <v>30</v>
      </c>
      <c r="O6014" s="2" t="s">
        <v>28693</v>
      </c>
      <c r="P6014" s="3">
        <v>0</v>
      </c>
      <c r="Q6014" s="2" t="s">
        <v>30</v>
      </c>
      <c r="R6014" s="3">
        <v>0</v>
      </c>
      <c r="S6014" s="2" t="s">
        <v>30</v>
      </c>
      <c r="T6014" s="2" t="s">
        <v>43414</v>
      </c>
      <c r="U6014" s="3">
        <v>3</v>
      </c>
      <c r="V6014" s="2" t="s">
        <v>30</v>
      </c>
      <c r="W6014" s="2" t="s">
        <v>30</v>
      </c>
      <c r="X6014" s="2" t="s">
        <v>43415</v>
      </c>
      <c r="Y6014">
        <f t="shared" si="559"/>
        <v>2000</v>
      </c>
      <c r="Z6014" s="8">
        <f t="shared" si="560"/>
        <v>12</v>
      </c>
      <c r="AA6014">
        <f t="shared" si="564"/>
        <v>26</v>
      </c>
      <c r="AB6014" s="9">
        <f t="shared" si="561"/>
        <v>2001</v>
      </c>
      <c r="AC6014" s="9">
        <f t="shared" si="562"/>
        <v>9</v>
      </c>
      <c r="AD6014" s="9">
        <f t="shared" si="563"/>
        <v>11</v>
      </c>
    </row>
    <row r="6015" spans="1:30" ht="15.6">
      <c r="A6015" s="2" t="s">
        <v>24</v>
      </c>
      <c r="B6015" s="2" t="s">
        <v>288</v>
      </c>
      <c r="C6015" s="2" t="s">
        <v>43416</v>
      </c>
      <c r="D6015" s="2" t="s">
        <v>43417</v>
      </c>
      <c r="E6015" s="2" t="s">
        <v>43418</v>
      </c>
      <c r="F6015" s="2" t="s">
        <v>39807</v>
      </c>
      <c r="G6015" s="2" t="s">
        <v>43419</v>
      </c>
      <c r="H6015" s="2" t="s">
        <v>43381</v>
      </c>
      <c r="I6015" s="2" t="s">
        <v>26726</v>
      </c>
      <c r="J6015" s="2" t="s">
        <v>32</v>
      </c>
      <c r="K6015" s="2" t="s">
        <v>43258</v>
      </c>
      <c r="L6015" s="2" t="s">
        <v>42076</v>
      </c>
      <c r="M6015" s="2" t="s">
        <v>24</v>
      </c>
      <c r="N6015" s="2" t="s">
        <v>30</v>
      </c>
      <c r="O6015" s="2" t="s">
        <v>28693</v>
      </c>
      <c r="P6015" s="3">
        <v>0</v>
      </c>
      <c r="Q6015" s="2" t="s">
        <v>30</v>
      </c>
      <c r="R6015" s="3">
        <v>0</v>
      </c>
      <c r="S6015" s="2" t="s">
        <v>30</v>
      </c>
      <c r="T6015" s="2" t="s">
        <v>43414</v>
      </c>
      <c r="U6015" s="3">
        <v>3</v>
      </c>
      <c r="V6015" s="2" t="s">
        <v>30</v>
      </c>
      <c r="W6015" s="2" t="s">
        <v>30</v>
      </c>
      <c r="X6015" s="2" t="s">
        <v>43420</v>
      </c>
      <c r="Y6015">
        <f t="shared" si="559"/>
        <v>2000</v>
      </c>
      <c r="Z6015" s="8">
        <f t="shared" si="560"/>
        <v>12</v>
      </c>
      <c r="AA6015">
        <f t="shared" si="564"/>
        <v>30</v>
      </c>
      <c r="AB6015" s="9">
        <f t="shared" si="561"/>
        <v>2001</v>
      </c>
      <c r="AC6015" s="9">
        <f t="shared" si="562"/>
        <v>9</v>
      </c>
      <c r="AD6015" s="9">
        <f t="shared" si="563"/>
        <v>11</v>
      </c>
    </row>
    <row r="6016" spans="1:30" ht="15.6">
      <c r="A6016" s="2" t="s">
        <v>24</v>
      </c>
      <c r="B6016" s="2" t="s">
        <v>288</v>
      </c>
      <c r="C6016" s="2" t="s">
        <v>32972</v>
      </c>
      <c r="D6016" s="2" t="s">
        <v>43421</v>
      </c>
      <c r="E6016" s="2" t="s">
        <v>43422</v>
      </c>
      <c r="F6016" s="2" t="s">
        <v>43042</v>
      </c>
      <c r="G6016" s="2" t="s">
        <v>43423</v>
      </c>
      <c r="H6016" s="2" t="s">
        <v>43381</v>
      </c>
      <c r="I6016" s="2" t="s">
        <v>26726</v>
      </c>
      <c r="J6016" s="2" t="s">
        <v>32</v>
      </c>
      <c r="K6016" s="2" t="s">
        <v>43424</v>
      </c>
      <c r="L6016" s="2" t="s">
        <v>43425</v>
      </c>
      <c r="M6016" s="2" t="s">
        <v>24</v>
      </c>
      <c r="N6016" s="2" t="s">
        <v>30</v>
      </c>
      <c r="O6016" s="2" t="s">
        <v>43426</v>
      </c>
      <c r="P6016" s="3">
        <v>0</v>
      </c>
      <c r="Q6016" s="2" t="s">
        <v>30</v>
      </c>
      <c r="R6016" s="3">
        <v>0</v>
      </c>
      <c r="S6016" s="2" t="s">
        <v>30</v>
      </c>
      <c r="T6016" s="2" t="s">
        <v>43427</v>
      </c>
      <c r="U6016" s="3">
        <v>3</v>
      </c>
      <c r="V6016" s="2" t="s">
        <v>30</v>
      </c>
      <c r="W6016" s="2" t="s">
        <v>30</v>
      </c>
      <c r="X6016" s="2" t="s">
        <v>43428</v>
      </c>
      <c r="Y6016">
        <f t="shared" si="559"/>
        <v>2000</v>
      </c>
      <c r="Z6016" s="8">
        <f t="shared" si="560"/>
        <v>4</v>
      </c>
      <c r="AA6016">
        <f t="shared" si="564"/>
        <v>7</v>
      </c>
      <c r="AB6016" s="9">
        <f t="shared" si="561"/>
        <v>2001</v>
      </c>
      <c r="AC6016" s="9">
        <f t="shared" si="562"/>
        <v>9</v>
      </c>
      <c r="AD6016" s="9">
        <f t="shared" si="563"/>
        <v>11</v>
      </c>
    </row>
    <row r="6017" spans="1:30" ht="15.6">
      <c r="A6017" s="2" t="s">
        <v>24</v>
      </c>
      <c r="B6017" s="2" t="s">
        <v>288</v>
      </c>
      <c r="C6017" s="2" t="s">
        <v>43429</v>
      </c>
      <c r="D6017" s="2" t="s">
        <v>43430</v>
      </c>
      <c r="E6017" s="2" t="s">
        <v>43431</v>
      </c>
      <c r="F6017" s="2" t="s">
        <v>43042</v>
      </c>
      <c r="G6017" s="2" t="s">
        <v>43432</v>
      </c>
      <c r="H6017" s="2" t="s">
        <v>43381</v>
      </c>
      <c r="I6017" s="2" t="s">
        <v>26726</v>
      </c>
      <c r="J6017" s="2" t="s">
        <v>32</v>
      </c>
      <c r="K6017" s="2" t="s">
        <v>40815</v>
      </c>
      <c r="L6017" s="2" t="s">
        <v>43433</v>
      </c>
      <c r="M6017" s="2" t="s">
        <v>28414</v>
      </c>
      <c r="N6017" s="2" t="s">
        <v>30</v>
      </c>
      <c r="O6017" s="2" t="s">
        <v>43434</v>
      </c>
      <c r="P6017" s="3">
        <v>0</v>
      </c>
      <c r="Q6017" s="2" t="s">
        <v>30</v>
      </c>
      <c r="R6017" s="3">
        <v>1</v>
      </c>
      <c r="S6017" s="2" t="s">
        <v>43435</v>
      </c>
      <c r="T6017" s="2" t="s">
        <v>43436</v>
      </c>
      <c r="U6017" s="3">
        <v>4</v>
      </c>
      <c r="V6017" s="2" t="s">
        <v>30</v>
      </c>
      <c r="W6017" s="2" t="s">
        <v>30</v>
      </c>
      <c r="X6017" s="2" t="s">
        <v>43437</v>
      </c>
      <c r="Y6017">
        <f t="shared" si="559"/>
        <v>2000</v>
      </c>
      <c r="Z6017" s="8">
        <f t="shared" si="560"/>
        <v>4</v>
      </c>
      <c r="AA6017">
        <f t="shared" si="564"/>
        <v>7</v>
      </c>
      <c r="AB6017" s="9">
        <f t="shared" si="561"/>
        <v>2001</v>
      </c>
      <c r="AC6017" s="9">
        <f t="shared" si="562"/>
        <v>9</v>
      </c>
      <c r="AD6017" s="9">
        <f t="shared" si="563"/>
        <v>11</v>
      </c>
    </row>
    <row r="6018" spans="1:30" ht="15.6">
      <c r="A6018" s="2" t="s">
        <v>24</v>
      </c>
      <c r="B6018" s="2" t="s">
        <v>288</v>
      </c>
      <c r="C6018" s="2" t="s">
        <v>2207</v>
      </c>
      <c r="D6018" s="2" t="s">
        <v>43438</v>
      </c>
      <c r="E6018" s="2" t="s">
        <v>43439</v>
      </c>
      <c r="F6018" s="2" t="s">
        <v>42094</v>
      </c>
      <c r="G6018" s="2" t="s">
        <v>43440</v>
      </c>
      <c r="H6018" s="2" t="s">
        <v>43381</v>
      </c>
      <c r="I6018" s="2" t="s">
        <v>26726</v>
      </c>
      <c r="J6018" s="2" t="s">
        <v>32</v>
      </c>
      <c r="K6018" s="2" t="s">
        <v>38639</v>
      </c>
      <c r="L6018" s="2" t="s">
        <v>38640</v>
      </c>
      <c r="M6018" s="2" t="s">
        <v>26728</v>
      </c>
      <c r="N6018" s="2" t="s">
        <v>30</v>
      </c>
      <c r="O6018" s="2" t="s">
        <v>43441</v>
      </c>
      <c r="P6018" s="3">
        <v>0</v>
      </c>
      <c r="Q6018" s="2" t="s">
        <v>30</v>
      </c>
      <c r="R6018" s="3">
        <v>0</v>
      </c>
      <c r="S6018" s="2" t="s">
        <v>30</v>
      </c>
      <c r="T6018" s="2" t="s">
        <v>43442</v>
      </c>
      <c r="U6018" s="3">
        <v>2</v>
      </c>
      <c r="V6018" s="2" t="s">
        <v>30</v>
      </c>
      <c r="W6018" s="2" t="s">
        <v>30</v>
      </c>
      <c r="X6018" s="2" t="s">
        <v>43443</v>
      </c>
      <c r="Y6018">
        <f t="shared" si="559"/>
        <v>2000</v>
      </c>
      <c r="Z6018" s="8">
        <f t="shared" si="560"/>
        <v>8</v>
      </c>
      <c r="AA6018">
        <f t="shared" si="564"/>
        <v>24</v>
      </c>
      <c r="AB6018" s="9">
        <f t="shared" si="561"/>
        <v>2001</v>
      </c>
      <c r="AC6018" s="9">
        <f t="shared" si="562"/>
        <v>9</v>
      </c>
      <c r="AD6018" s="9">
        <f t="shared" si="563"/>
        <v>11</v>
      </c>
    </row>
    <row r="6019" spans="1:30" ht="15.6">
      <c r="A6019" s="2" t="s">
        <v>24</v>
      </c>
      <c r="B6019" s="2" t="s">
        <v>288</v>
      </c>
      <c r="C6019" s="2" t="s">
        <v>8685</v>
      </c>
      <c r="D6019" s="2" t="s">
        <v>43444</v>
      </c>
      <c r="E6019" s="2" t="s">
        <v>43445</v>
      </c>
      <c r="F6019" s="2" t="s">
        <v>42593</v>
      </c>
      <c r="G6019" s="2" t="s">
        <v>43446</v>
      </c>
      <c r="H6019" s="2" t="s">
        <v>43381</v>
      </c>
      <c r="I6019" s="2" t="s">
        <v>26726</v>
      </c>
      <c r="J6019" s="2" t="s">
        <v>32</v>
      </c>
      <c r="K6019" s="2" t="s">
        <v>43447</v>
      </c>
      <c r="L6019" s="2" t="s">
        <v>43448</v>
      </c>
      <c r="M6019" s="2" t="s">
        <v>28414</v>
      </c>
      <c r="N6019" s="2" t="s">
        <v>30</v>
      </c>
      <c r="O6019" s="2" t="s">
        <v>43449</v>
      </c>
      <c r="P6019" s="3">
        <v>0</v>
      </c>
      <c r="Q6019" s="2" t="s">
        <v>30</v>
      </c>
      <c r="R6019" s="3">
        <v>0</v>
      </c>
      <c r="S6019" s="2" t="s">
        <v>30</v>
      </c>
      <c r="T6019" s="2" t="s">
        <v>43450</v>
      </c>
      <c r="U6019" s="3">
        <v>4</v>
      </c>
      <c r="V6019" s="2" t="s">
        <v>30</v>
      </c>
      <c r="W6019" s="2" t="s">
        <v>30</v>
      </c>
      <c r="X6019" s="2" t="s">
        <v>43451</v>
      </c>
      <c r="Y6019">
        <f t="shared" ref="Y6019:Y6082" si="565">YEAR(F6019)</f>
        <v>2000</v>
      </c>
      <c r="Z6019" s="8">
        <f t="shared" ref="Z6019:Z6082" si="566">MONTH(F6019)</f>
        <v>10</v>
      </c>
      <c r="AA6019">
        <f t="shared" si="564"/>
        <v>9</v>
      </c>
      <c r="AB6019" s="9">
        <f t="shared" ref="AB6019:AB6082" si="567">IFERROR(YEAR(H6019),0)</f>
        <v>2001</v>
      </c>
      <c r="AC6019" s="9">
        <f t="shared" ref="AC6019:AC6082" si="568">IFERROR(MONTH(H6019),0)</f>
        <v>9</v>
      </c>
      <c r="AD6019" s="9">
        <f t="shared" ref="AD6019:AD6082" si="569">IFERROR(DAY(H6019),0)</f>
        <v>11</v>
      </c>
    </row>
    <row r="6020" spans="1:30" ht="15.6">
      <c r="A6020" s="2" t="s">
        <v>24</v>
      </c>
      <c r="B6020" s="2" t="s">
        <v>288</v>
      </c>
      <c r="C6020" s="2" t="s">
        <v>2207</v>
      </c>
      <c r="D6020" s="2" t="s">
        <v>43452</v>
      </c>
      <c r="E6020" s="2" t="s">
        <v>43453</v>
      </c>
      <c r="F6020" s="2" t="s">
        <v>40990</v>
      </c>
      <c r="G6020" s="2" t="s">
        <v>43454</v>
      </c>
      <c r="H6020" s="2" t="s">
        <v>43381</v>
      </c>
      <c r="I6020" s="2" t="s">
        <v>26726</v>
      </c>
      <c r="J6020" s="2" t="s">
        <v>32</v>
      </c>
      <c r="K6020" s="2" t="s">
        <v>43455</v>
      </c>
      <c r="L6020" s="2" t="s">
        <v>43456</v>
      </c>
      <c r="M6020" s="2" t="s">
        <v>26728</v>
      </c>
      <c r="N6020" s="2" t="s">
        <v>30</v>
      </c>
      <c r="O6020" s="2" t="s">
        <v>43457</v>
      </c>
      <c r="P6020" s="3">
        <v>0</v>
      </c>
      <c r="Q6020" s="2" t="s">
        <v>30</v>
      </c>
      <c r="R6020" s="3">
        <v>0</v>
      </c>
      <c r="S6020" s="2" t="s">
        <v>30</v>
      </c>
      <c r="T6020" s="2" t="s">
        <v>43458</v>
      </c>
      <c r="U6020" s="3">
        <v>2</v>
      </c>
      <c r="V6020" s="2" t="s">
        <v>30</v>
      </c>
      <c r="W6020" s="2" t="s">
        <v>30</v>
      </c>
      <c r="X6020" s="2" t="s">
        <v>43459</v>
      </c>
      <c r="Y6020">
        <f t="shared" si="565"/>
        <v>2000</v>
      </c>
      <c r="Z6020" s="8">
        <f t="shared" si="566"/>
        <v>8</v>
      </c>
      <c r="AA6020">
        <f t="shared" si="564"/>
        <v>8</v>
      </c>
      <c r="AB6020" s="9">
        <f t="shared" si="567"/>
        <v>2001</v>
      </c>
      <c r="AC6020" s="9">
        <f t="shared" si="568"/>
        <v>9</v>
      </c>
      <c r="AD6020" s="9">
        <f t="shared" si="569"/>
        <v>11</v>
      </c>
    </row>
    <row r="6021" spans="1:30" ht="15.6">
      <c r="A6021" s="2" t="s">
        <v>24</v>
      </c>
      <c r="B6021" s="2" t="s">
        <v>288</v>
      </c>
      <c r="C6021" s="2" t="s">
        <v>432</v>
      </c>
      <c r="D6021" s="2" t="s">
        <v>43460</v>
      </c>
      <c r="E6021" s="2" t="s">
        <v>43461</v>
      </c>
      <c r="F6021" s="2" t="s">
        <v>42593</v>
      </c>
      <c r="G6021" s="2" t="s">
        <v>43462</v>
      </c>
      <c r="H6021" s="2" t="s">
        <v>43381</v>
      </c>
      <c r="I6021" s="2" t="s">
        <v>26726</v>
      </c>
      <c r="J6021" s="2" t="s">
        <v>32</v>
      </c>
      <c r="K6021" s="2" t="s">
        <v>35102</v>
      </c>
      <c r="L6021" s="2" t="s">
        <v>427</v>
      </c>
      <c r="M6021" s="2" t="s">
        <v>24</v>
      </c>
      <c r="N6021" s="2" t="s">
        <v>30</v>
      </c>
      <c r="O6021" s="2" t="s">
        <v>43463</v>
      </c>
      <c r="P6021" s="3">
        <v>0</v>
      </c>
      <c r="Q6021" s="2" t="s">
        <v>30</v>
      </c>
      <c r="R6021" s="3">
        <v>0</v>
      </c>
      <c r="S6021" s="2" t="s">
        <v>30</v>
      </c>
      <c r="T6021" s="2" t="s">
        <v>43464</v>
      </c>
      <c r="U6021" s="3">
        <v>2</v>
      </c>
      <c r="V6021" s="2" t="s">
        <v>30</v>
      </c>
      <c r="W6021" s="2" t="s">
        <v>30</v>
      </c>
      <c r="X6021" s="2" t="s">
        <v>43465</v>
      </c>
      <c r="Y6021">
        <f t="shared" si="565"/>
        <v>2000</v>
      </c>
      <c r="Z6021" s="8">
        <f t="shared" si="566"/>
        <v>10</v>
      </c>
      <c r="AA6021">
        <f t="shared" si="564"/>
        <v>9</v>
      </c>
      <c r="AB6021" s="9">
        <f t="shared" si="567"/>
        <v>2001</v>
      </c>
      <c r="AC6021" s="9">
        <f t="shared" si="568"/>
        <v>9</v>
      </c>
      <c r="AD6021" s="9">
        <f t="shared" si="569"/>
        <v>11</v>
      </c>
    </row>
    <row r="6022" spans="1:30" ht="15.6">
      <c r="A6022" s="2" t="s">
        <v>24</v>
      </c>
      <c r="B6022" s="2" t="s">
        <v>25</v>
      </c>
      <c r="C6022" s="2" t="s">
        <v>43466</v>
      </c>
      <c r="D6022" s="2" t="s">
        <v>43467</v>
      </c>
      <c r="E6022" s="2" t="s">
        <v>43468</v>
      </c>
      <c r="F6022" s="2" t="s">
        <v>43469</v>
      </c>
      <c r="G6022" s="2" t="s">
        <v>43470</v>
      </c>
      <c r="H6022" s="2" t="s">
        <v>43381</v>
      </c>
      <c r="I6022" s="2" t="s">
        <v>30</v>
      </c>
      <c r="J6022" s="2" t="s">
        <v>32</v>
      </c>
      <c r="K6022" s="2" t="s">
        <v>43471</v>
      </c>
      <c r="L6022" s="2" t="s">
        <v>30</v>
      </c>
      <c r="M6022" s="2" t="s">
        <v>30</v>
      </c>
      <c r="N6022" s="2" t="s">
        <v>30</v>
      </c>
      <c r="O6022" s="2" t="s">
        <v>448</v>
      </c>
      <c r="P6022" s="3">
        <v>0</v>
      </c>
      <c r="Q6022" s="2" t="s">
        <v>30</v>
      </c>
      <c r="R6022" s="3">
        <v>0</v>
      </c>
      <c r="S6022" s="2" t="s">
        <v>30</v>
      </c>
      <c r="T6022" s="2" t="s">
        <v>43472</v>
      </c>
      <c r="U6022" s="3">
        <v>3</v>
      </c>
      <c r="V6022" s="2" t="s">
        <v>30</v>
      </c>
      <c r="W6022" s="2" t="s">
        <v>30</v>
      </c>
      <c r="X6022" s="2" t="s">
        <v>43473</v>
      </c>
      <c r="Y6022">
        <f t="shared" si="565"/>
        <v>1998</v>
      </c>
      <c r="Z6022" s="8">
        <f t="shared" si="566"/>
        <v>4</v>
      </c>
      <c r="AA6022">
        <f t="shared" si="564"/>
        <v>3</v>
      </c>
      <c r="AB6022" s="9">
        <f t="shared" si="567"/>
        <v>2001</v>
      </c>
      <c r="AC6022" s="9">
        <f t="shared" si="568"/>
        <v>9</v>
      </c>
      <c r="AD6022" s="9">
        <f t="shared" si="569"/>
        <v>11</v>
      </c>
    </row>
    <row r="6023" spans="1:30" ht="15.6">
      <c r="A6023" s="2" t="s">
        <v>24</v>
      </c>
      <c r="B6023" s="2" t="s">
        <v>25</v>
      </c>
      <c r="C6023" s="2" t="s">
        <v>997</v>
      </c>
      <c r="D6023" s="2" t="s">
        <v>43474</v>
      </c>
      <c r="E6023" s="2" t="s">
        <v>43475</v>
      </c>
      <c r="F6023" s="2" t="s">
        <v>42608</v>
      </c>
      <c r="G6023" s="2" t="s">
        <v>43476</v>
      </c>
      <c r="H6023" s="2" t="s">
        <v>43381</v>
      </c>
      <c r="I6023" s="2" t="s">
        <v>30</v>
      </c>
      <c r="J6023" s="2" t="s">
        <v>32</v>
      </c>
      <c r="K6023" s="2" t="s">
        <v>41756</v>
      </c>
      <c r="L6023" s="2" t="s">
        <v>30</v>
      </c>
      <c r="M6023" s="2" t="s">
        <v>30</v>
      </c>
      <c r="N6023" s="2" t="s">
        <v>30</v>
      </c>
      <c r="O6023" s="2" t="s">
        <v>448</v>
      </c>
      <c r="P6023" s="3">
        <v>0</v>
      </c>
      <c r="Q6023" s="2" t="s">
        <v>30</v>
      </c>
      <c r="R6023" s="3">
        <v>0</v>
      </c>
      <c r="S6023" s="2" t="s">
        <v>30</v>
      </c>
      <c r="T6023" s="2" t="s">
        <v>43477</v>
      </c>
      <c r="U6023" s="3">
        <v>4</v>
      </c>
      <c r="V6023" s="2" t="s">
        <v>30</v>
      </c>
      <c r="W6023" s="2" t="s">
        <v>30</v>
      </c>
      <c r="X6023" s="2" t="s">
        <v>43478</v>
      </c>
      <c r="Y6023">
        <f t="shared" si="565"/>
        <v>1999</v>
      </c>
      <c r="Z6023" s="8">
        <f t="shared" si="566"/>
        <v>2</v>
      </c>
      <c r="AA6023">
        <f t="shared" si="564"/>
        <v>2</v>
      </c>
      <c r="AB6023" s="9">
        <f t="shared" si="567"/>
        <v>2001</v>
      </c>
      <c r="AC6023" s="9">
        <f t="shared" si="568"/>
        <v>9</v>
      </c>
      <c r="AD6023" s="9">
        <f t="shared" si="569"/>
        <v>11</v>
      </c>
    </row>
    <row r="6024" spans="1:30" ht="15.6">
      <c r="A6024" s="2" t="s">
        <v>24</v>
      </c>
      <c r="B6024" s="2" t="s">
        <v>25</v>
      </c>
      <c r="C6024" s="2" t="s">
        <v>997</v>
      </c>
      <c r="D6024" s="2" t="s">
        <v>43479</v>
      </c>
      <c r="E6024" s="2" t="s">
        <v>43480</v>
      </c>
      <c r="F6024" s="2" t="s">
        <v>40051</v>
      </c>
      <c r="G6024" s="2" t="s">
        <v>43481</v>
      </c>
      <c r="H6024" s="2" t="s">
        <v>43381</v>
      </c>
      <c r="I6024" s="2" t="s">
        <v>30</v>
      </c>
      <c r="J6024" s="2" t="s">
        <v>32</v>
      </c>
      <c r="K6024" s="2" t="s">
        <v>41763</v>
      </c>
      <c r="L6024" s="2" t="s">
        <v>30</v>
      </c>
      <c r="M6024" s="2" t="s">
        <v>30</v>
      </c>
      <c r="N6024" s="2" t="s">
        <v>30</v>
      </c>
      <c r="O6024" s="2" t="s">
        <v>448</v>
      </c>
      <c r="P6024" s="3">
        <v>0</v>
      </c>
      <c r="Q6024" s="2" t="s">
        <v>30</v>
      </c>
      <c r="R6024" s="3">
        <v>0</v>
      </c>
      <c r="S6024" s="2" t="s">
        <v>30</v>
      </c>
      <c r="T6024" s="2" t="s">
        <v>43482</v>
      </c>
      <c r="U6024" s="3">
        <v>2</v>
      </c>
      <c r="V6024" s="2" t="s">
        <v>30</v>
      </c>
      <c r="W6024" s="2" t="s">
        <v>30</v>
      </c>
      <c r="X6024" s="2" t="s">
        <v>43483</v>
      </c>
      <c r="Y6024">
        <f t="shared" si="565"/>
        <v>2000</v>
      </c>
      <c r="Z6024" s="8">
        <f t="shared" si="566"/>
        <v>5</v>
      </c>
      <c r="AA6024">
        <f t="shared" si="564"/>
        <v>23</v>
      </c>
      <c r="AB6024" s="9">
        <f t="shared" si="567"/>
        <v>2001</v>
      </c>
      <c r="AC6024" s="9">
        <f t="shared" si="568"/>
        <v>9</v>
      </c>
      <c r="AD6024" s="9">
        <f t="shared" si="569"/>
        <v>11</v>
      </c>
    </row>
    <row r="6025" spans="1:30" ht="15.6">
      <c r="A6025" s="2" t="s">
        <v>24</v>
      </c>
      <c r="B6025" s="2" t="s">
        <v>25</v>
      </c>
      <c r="C6025" s="2" t="s">
        <v>403</v>
      </c>
      <c r="D6025" s="2" t="s">
        <v>43484</v>
      </c>
      <c r="E6025" s="2" t="s">
        <v>43485</v>
      </c>
      <c r="F6025" s="2" t="s">
        <v>43486</v>
      </c>
      <c r="G6025" s="2" t="s">
        <v>43487</v>
      </c>
      <c r="H6025" s="2" t="s">
        <v>43381</v>
      </c>
      <c r="I6025" s="2" t="s">
        <v>30</v>
      </c>
      <c r="J6025" s="2" t="s">
        <v>32</v>
      </c>
      <c r="K6025" s="2" t="s">
        <v>41617</v>
      </c>
      <c r="L6025" s="2" t="s">
        <v>30</v>
      </c>
      <c r="M6025" s="2" t="s">
        <v>30</v>
      </c>
      <c r="N6025" s="2" t="s">
        <v>30</v>
      </c>
      <c r="O6025" s="2" t="s">
        <v>448</v>
      </c>
      <c r="P6025" s="3">
        <v>0</v>
      </c>
      <c r="Q6025" s="2" t="s">
        <v>30</v>
      </c>
      <c r="R6025" s="3">
        <v>0</v>
      </c>
      <c r="S6025" s="2" t="s">
        <v>30</v>
      </c>
      <c r="T6025" s="2" t="s">
        <v>43488</v>
      </c>
      <c r="U6025" s="3">
        <v>2</v>
      </c>
      <c r="V6025" s="2" t="s">
        <v>30</v>
      </c>
      <c r="W6025" s="2" t="s">
        <v>30</v>
      </c>
      <c r="X6025" s="2" t="s">
        <v>43489</v>
      </c>
      <c r="Y6025">
        <f t="shared" si="565"/>
        <v>2000</v>
      </c>
      <c r="Z6025" s="8">
        <f t="shared" si="566"/>
        <v>7</v>
      </c>
      <c r="AA6025">
        <f t="shared" si="564"/>
        <v>5</v>
      </c>
      <c r="AB6025" s="9">
        <f t="shared" si="567"/>
        <v>2001</v>
      </c>
      <c r="AC6025" s="9">
        <f t="shared" si="568"/>
        <v>9</v>
      </c>
      <c r="AD6025" s="9">
        <f t="shared" si="569"/>
        <v>11</v>
      </c>
    </row>
    <row r="6026" spans="1:30" ht="15.6">
      <c r="A6026" s="2" t="s">
        <v>24</v>
      </c>
      <c r="B6026" s="2" t="s">
        <v>25</v>
      </c>
      <c r="C6026" s="2" t="s">
        <v>40163</v>
      </c>
      <c r="D6026" s="2" t="s">
        <v>43490</v>
      </c>
      <c r="E6026" s="2" t="s">
        <v>43491</v>
      </c>
      <c r="F6026" s="2" t="s">
        <v>36501</v>
      </c>
      <c r="G6026" s="2" t="s">
        <v>43492</v>
      </c>
      <c r="H6026" s="2" t="s">
        <v>43381</v>
      </c>
      <c r="I6026" s="2" t="s">
        <v>30</v>
      </c>
      <c r="J6026" s="2" t="s">
        <v>32</v>
      </c>
      <c r="K6026" s="2" t="s">
        <v>41617</v>
      </c>
      <c r="L6026" s="2" t="s">
        <v>30</v>
      </c>
      <c r="M6026" s="2" t="s">
        <v>30</v>
      </c>
      <c r="N6026" s="2" t="s">
        <v>30</v>
      </c>
      <c r="O6026" s="2" t="s">
        <v>448</v>
      </c>
      <c r="P6026" s="3">
        <v>0</v>
      </c>
      <c r="Q6026" s="2" t="s">
        <v>30</v>
      </c>
      <c r="R6026" s="3">
        <v>0</v>
      </c>
      <c r="S6026" s="2" t="s">
        <v>30</v>
      </c>
      <c r="T6026" s="2" t="s">
        <v>43493</v>
      </c>
      <c r="U6026" s="3">
        <v>1</v>
      </c>
      <c r="V6026" s="2" t="s">
        <v>30</v>
      </c>
      <c r="W6026" s="2" t="s">
        <v>30</v>
      </c>
      <c r="X6026" s="2" t="s">
        <v>43494</v>
      </c>
      <c r="Y6026">
        <f t="shared" si="565"/>
        <v>2000</v>
      </c>
      <c r="Z6026" s="8">
        <f t="shared" si="566"/>
        <v>11</v>
      </c>
      <c r="AA6026">
        <f t="shared" si="564"/>
        <v>7</v>
      </c>
      <c r="AB6026" s="9">
        <f t="shared" si="567"/>
        <v>2001</v>
      </c>
      <c r="AC6026" s="9">
        <f t="shared" si="568"/>
        <v>9</v>
      </c>
      <c r="AD6026" s="9">
        <f t="shared" si="569"/>
        <v>11</v>
      </c>
    </row>
    <row r="6027" spans="1:30" ht="15.6">
      <c r="A6027" s="2" t="s">
        <v>24</v>
      </c>
      <c r="B6027" s="2" t="s">
        <v>25</v>
      </c>
      <c r="C6027" s="2" t="s">
        <v>12262</v>
      </c>
      <c r="D6027" s="2" t="s">
        <v>43495</v>
      </c>
      <c r="E6027" s="2" t="s">
        <v>43496</v>
      </c>
      <c r="F6027" s="2" t="s">
        <v>41304</v>
      </c>
      <c r="G6027" s="2" t="s">
        <v>43497</v>
      </c>
      <c r="H6027" s="2" t="s">
        <v>43381</v>
      </c>
      <c r="I6027" s="2" t="s">
        <v>30</v>
      </c>
      <c r="J6027" s="2" t="s">
        <v>32</v>
      </c>
      <c r="K6027" s="2" t="s">
        <v>37853</v>
      </c>
      <c r="L6027" s="2" t="s">
        <v>30</v>
      </c>
      <c r="M6027" s="2" t="s">
        <v>30</v>
      </c>
      <c r="N6027" s="2" t="s">
        <v>30</v>
      </c>
      <c r="O6027" s="2" t="s">
        <v>428</v>
      </c>
      <c r="P6027" s="3">
        <v>0</v>
      </c>
      <c r="Q6027" s="2" t="s">
        <v>30</v>
      </c>
      <c r="R6027" s="3">
        <v>0</v>
      </c>
      <c r="S6027" s="2" t="s">
        <v>30</v>
      </c>
      <c r="T6027" s="2" t="s">
        <v>43498</v>
      </c>
      <c r="U6027" s="3">
        <v>3</v>
      </c>
      <c r="V6027" s="2" t="s">
        <v>30</v>
      </c>
      <c r="W6027" s="2" t="s">
        <v>30</v>
      </c>
      <c r="X6027" s="2" t="s">
        <v>43499</v>
      </c>
      <c r="Y6027">
        <f t="shared" si="565"/>
        <v>1999</v>
      </c>
      <c r="Z6027" s="8">
        <f t="shared" si="566"/>
        <v>10</v>
      </c>
      <c r="AA6027">
        <f t="shared" si="564"/>
        <v>5</v>
      </c>
      <c r="AB6027" s="9">
        <f t="shared" si="567"/>
        <v>2001</v>
      </c>
      <c r="AC6027" s="9">
        <f t="shared" si="568"/>
        <v>9</v>
      </c>
      <c r="AD6027" s="9">
        <f t="shared" si="569"/>
        <v>11</v>
      </c>
    </row>
    <row r="6028" spans="1:30" ht="15.6">
      <c r="A6028" s="2" t="s">
        <v>24</v>
      </c>
      <c r="B6028" s="2" t="s">
        <v>25</v>
      </c>
      <c r="C6028" s="2" t="s">
        <v>8685</v>
      </c>
      <c r="D6028" s="2" t="s">
        <v>43500</v>
      </c>
      <c r="E6028" s="2" t="s">
        <v>43501</v>
      </c>
      <c r="F6028" s="2" t="s">
        <v>42475</v>
      </c>
      <c r="G6028" s="2" t="s">
        <v>43502</v>
      </c>
      <c r="H6028" s="2" t="s">
        <v>43381</v>
      </c>
      <c r="I6028" s="2" t="s">
        <v>30</v>
      </c>
      <c r="J6028" s="2" t="s">
        <v>32</v>
      </c>
      <c r="K6028" s="2" t="s">
        <v>43503</v>
      </c>
      <c r="L6028" s="2" t="s">
        <v>30</v>
      </c>
      <c r="M6028" s="2" t="s">
        <v>30</v>
      </c>
      <c r="N6028" s="2" t="s">
        <v>30</v>
      </c>
      <c r="O6028" s="2" t="s">
        <v>428</v>
      </c>
      <c r="P6028" s="3">
        <v>0</v>
      </c>
      <c r="Q6028" s="2" t="s">
        <v>30</v>
      </c>
      <c r="R6028" s="3">
        <v>0</v>
      </c>
      <c r="S6028" s="2" t="s">
        <v>30</v>
      </c>
      <c r="T6028" s="2" t="s">
        <v>43504</v>
      </c>
      <c r="U6028" s="3">
        <v>3</v>
      </c>
      <c r="V6028" s="2" t="s">
        <v>30</v>
      </c>
      <c r="W6028" s="2" t="s">
        <v>30</v>
      </c>
      <c r="X6028" s="2" t="s">
        <v>43505</v>
      </c>
      <c r="Y6028">
        <f t="shared" si="565"/>
        <v>2000</v>
      </c>
      <c r="Z6028" s="8">
        <f t="shared" si="566"/>
        <v>6</v>
      </c>
      <c r="AA6028">
        <f t="shared" si="564"/>
        <v>22</v>
      </c>
      <c r="AB6028" s="9">
        <f t="shared" si="567"/>
        <v>2001</v>
      </c>
      <c r="AC6028" s="9">
        <f t="shared" si="568"/>
        <v>9</v>
      </c>
      <c r="AD6028" s="9">
        <f t="shared" si="569"/>
        <v>11</v>
      </c>
    </row>
    <row r="6029" spans="1:30" ht="15.6">
      <c r="A6029" s="2" t="s">
        <v>24</v>
      </c>
      <c r="B6029" s="2" t="s">
        <v>25</v>
      </c>
      <c r="C6029" s="2" t="s">
        <v>10218</v>
      </c>
      <c r="D6029" s="2" t="s">
        <v>43506</v>
      </c>
      <c r="E6029" s="2" t="s">
        <v>43507</v>
      </c>
      <c r="F6029" s="2" t="s">
        <v>43367</v>
      </c>
      <c r="G6029" s="2" t="s">
        <v>43508</v>
      </c>
      <c r="H6029" s="2" t="s">
        <v>43381</v>
      </c>
      <c r="I6029" s="2" t="s">
        <v>30</v>
      </c>
      <c r="J6029" s="2" t="s">
        <v>32</v>
      </c>
      <c r="K6029" s="2" t="s">
        <v>24215</v>
      </c>
      <c r="L6029" s="2" t="s">
        <v>30</v>
      </c>
      <c r="M6029" s="2" t="s">
        <v>30</v>
      </c>
      <c r="N6029" s="2" t="s">
        <v>30</v>
      </c>
      <c r="O6029" s="2" t="s">
        <v>428</v>
      </c>
      <c r="P6029" s="3">
        <v>0</v>
      </c>
      <c r="Q6029" s="2" t="s">
        <v>30</v>
      </c>
      <c r="R6029" s="3">
        <v>0</v>
      </c>
      <c r="S6029" s="2" t="s">
        <v>30</v>
      </c>
      <c r="T6029" s="2" t="s">
        <v>43509</v>
      </c>
      <c r="U6029" s="3">
        <v>3</v>
      </c>
      <c r="V6029" s="2" t="s">
        <v>30</v>
      </c>
      <c r="W6029" s="2" t="s">
        <v>30</v>
      </c>
      <c r="X6029" s="2" t="s">
        <v>43510</v>
      </c>
      <c r="Y6029">
        <f t="shared" si="565"/>
        <v>2000</v>
      </c>
      <c r="Z6029" s="8">
        <f t="shared" si="566"/>
        <v>6</v>
      </c>
      <c r="AA6029">
        <f t="shared" si="564"/>
        <v>29</v>
      </c>
      <c r="AB6029" s="9">
        <f t="shared" si="567"/>
        <v>2001</v>
      </c>
      <c r="AC6029" s="9">
        <f t="shared" si="568"/>
        <v>9</v>
      </c>
      <c r="AD6029" s="9">
        <f t="shared" si="569"/>
        <v>11</v>
      </c>
    </row>
    <row r="6030" spans="1:30" ht="15.6">
      <c r="A6030" s="2" t="s">
        <v>24</v>
      </c>
      <c r="B6030" s="2" t="s">
        <v>25</v>
      </c>
      <c r="C6030" s="2" t="s">
        <v>2207</v>
      </c>
      <c r="D6030" s="2" t="s">
        <v>43511</v>
      </c>
      <c r="E6030" s="2" t="s">
        <v>43512</v>
      </c>
      <c r="F6030" s="2" t="s">
        <v>43486</v>
      </c>
      <c r="G6030" s="2" t="s">
        <v>43513</v>
      </c>
      <c r="H6030" s="2" t="s">
        <v>43381</v>
      </c>
      <c r="I6030" s="2" t="s">
        <v>30</v>
      </c>
      <c r="J6030" s="2" t="s">
        <v>32</v>
      </c>
      <c r="K6030" s="2" t="s">
        <v>24215</v>
      </c>
      <c r="L6030" s="2" t="s">
        <v>30</v>
      </c>
      <c r="M6030" s="2" t="s">
        <v>30</v>
      </c>
      <c r="N6030" s="2" t="s">
        <v>30</v>
      </c>
      <c r="O6030" s="2" t="s">
        <v>428</v>
      </c>
      <c r="P6030" s="3">
        <v>0</v>
      </c>
      <c r="Q6030" s="2" t="s">
        <v>30</v>
      </c>
      <c r="R6030" s="3">
        <v>0</v>
      </c>
      <c r="S6030" s="2" t="s">
        <v>30</v>
      </c>
      <c r="T6030" s="2" t="s">
        <v>43514</v>
      </c>
      <c r="U6030" s="3">
        <v>3</v>
      </c>
      <c r="V6030" s="2" t="s">
        <v>30</v>
      </c>
      <c r="W6030" s="2" t="s">
        <v>30</v>
      </c>
      <c r="X6030" s="2" t="s">
        <v>43515</v>
      </c>
      <c r="Y6030">
        <f t="shared" si="565"/>
        <v>2000</v>
      </c>
      <c r="Z6030" s="8">
        <f t="shared" si="566"/>
        <v>7</v>
      </c>
      <c r="AA6030">
        <f t="shared" si="564"/>
        <v>5</v>
      </c>
      <c r="AB6030" s="9">
        <f t="shared" si="567"/>
        <v>2001</v>
      </c>
      <c r="AC6030" s="9">
        <f t="shared" si="568"/>
        <v>9</v>
      </c>
      <c r="AD6030" s="9">
        <f t="shared" si="569"/>
        <v>11</v>
      </c>
    </row>
    <row r="6031" spans="1:30" ht="15.6">
      <c r="A6031" s="2" t="s">
        <v>24</v>
      </c>
      <c r="B6031" s="2" t="s">
        <v>25</v>
      </c>
      <c r="C6031" s="2" t="s">
        <v>10218</v>
      </c>
      <c r="D6031" s="2" t="s">
        <v>43516</v>
      </c>
      <c r="E6031" s="2" t="s">
        <v>43517</v>
      </c>
      <c r="F6031" s="2" t="s">
        <v>41538</v>
      </c>
      <c r="G6031" s="2" t="s">
        <v>43518</v>
      </c>
      <c r="H6031" s="2" t="s">
        <v>43381</v>
      </c>
      <c r="I6031" s="2" t="s">
        <v>30</v>
      </c>
      <c r="J6031" s="2" t="s">
        <v>32</v>
      </c>
      <c r="K6031" s="2" t="s">
        <v>24215</v>
      </c>
      <c r="L6031" s="2" t="s">
        <v>30</v>
      </c>
      <c r="M6031" s="2" t="s">
        <v>30</v>
      </c>
      <c r="N6031" s="2" t="s">
        <v>30</v>
      </c>
      <c r="O6031" s="2" t="s">
        <v>428</v>
      </c>
      <c r="P6031" s="3">
        <v>0</v>
      </c>
      <c r="Q6031" s="2" t="s">
        <v>30</v>
      </c>
      <c r="R6031" s="3">
        <v>0</v>
      </c>
      <c r="S6031" s="2" t="s">
        <v>30</v>
      </c>
      <c r="T6031" s="2" t="s">
        <v>43519</v>
      </c>
      <c r="U6031" s="3">
        <v>3</v>
      </c>
      <c r="V6031" s="2" t="s">
        <v>30</v>
      </c>
      <c r="W6031" s="2" t="s">
        <v>30</v>
      </c>
      <c r="X6031" s="2" t="s">
        <v>43520</v>
      </c>
      <c r="Y6031">
        <f t="shared" si="565"/>
        <v>2000</v>
      </c>
      <c r="Z6031" s="8">
        <f t="shared" si="566"/>
        <v>7</v>
      </c>
      <c r="AA6031">
        <f t="shared" si="564"/>
        <v>12</v>
      </c>
      <c r="AB6031" s="9">
        <f t="shared" si="567"/>
        <v>2001</v>
      </c>
      <c r="AC6031" s="9">
        <f t="shared" si="568"/>
        <v>9</v>
      </c>
      <c r="AD6031" s="9">
        <f t="shared" si="569"/>
        <v>11</v>
      </c>
    </row>
    <row r="6032" spans="1:30" ht="15.6">
      <c r="A6032" s="2" t="s">
        <v>24</v>
      </c>
      <c r="B6032" s="2" t="s">
        <v>25</v>
      </c>
      <c r="C6032" s="2" t="s">
        <v>10218</v>
      </c>
      <c r="D6032" s="2" t="s">
        <v>43521</v>
      </c>
      <c r="E6032" s="2" t="s">
        <v>43522</v>
      </c>
      <c r="F6032" s="2" t="s">
        <v>41538</v>
      </c>
      <c r="G6032" s="2" t="s">
        <v>43523</v>
      </c>
      <c r="H6032" s="2" t="s">
        <v>43381</v>
      </c>
      <c r="I6032" s="2" t="s">
        <v>30</v>
      </c>
      <c r="J6032" s="2" t="s">
        <v>32</v>
      </c>
      <c r="K6032" s="2" t="s">
        <v>24215</v>
      </c>
      <c r="L6032" s="2" t="s">
        <v>30</v>
      </c>
      <c r="M6032" s="2" t="s">
        <v>30</v>
      </c>
      <c r="N6032" s="2" t="s">
        <v>30</v>
      </c>
      <c r="O6032" s="2" t="s">
        <v>428</v>
      </c>
      <c r="P6032" s="3">
        <v>0</v>
      </c>
      <c r="Q6032" s="2" t="s">
        <v>30</v>
      </c>
      <c r="R6032" s="3">
        <v>1</v>
      </c>
      <c r="S6032" s="2" t="s">
        <v>43524</v>
      </c>
      <c r="T6032" s="2" t="s">
        <v>43525</v>
      </c>
      <c r="U6032" s="3">
        <v>3</v>
      </c>
      <c r="V6032" s="2" t="s">
        <v>30</v>
      </c>
      <c r="W6032" s="2" t="s">
        <v>30</v>
      </c>
      <c r="X6032" s="2" t="s">
        <v>43526</v>
      </c>
      <c r="Y6032">
        <f t="shared" si="565"/>
        <v>2000</v>
      </c>
      <c r="Z6032" s="8">
        <f t="shared" si="566"/>
        <v>7</v>
      </c>
      <c r="AA6032">
        <f t="shared" si="564"/>
        <v>12</v>
      </c>
      <c r="AB6032" s="9">
        <f t="shared" si="567"/>
        <v>2001</v>
      </c>
      <c r="AC6032" s="9">
        <f t="shared" si="568"/>
        <v>9</v>
      </c>
      <c r="AD6032" s="9">
        <f t="shared" si="569"/>
        <v>11</v>
      </c>
    </row>
    <row r="6033" spans="1:30" ht="15.6">
      <c r="A6033" s="2" t="s">
        <v>24</v>
      </c>
      <c r="B6033" s="2" t="s">
        <v>25</v>
      </c>
      <c r="C6033" s="2" t="s">
        <v>10218</v>
      </c>
      <c r="D6033" s="2" t="s">
        <v>43527</v>
      </c>
      <c r="E6033" s="2" t="s">
        <v>43528</v>
      </c>
      <c r="F6033" s="2" t="s">
        <v>41538</v>
      </c>
      <c r="G6033" s="2" t="s">
        <v>43529</v>
      </c>
      <c r="H6033" s="2" t="s">
        <v>43381</v>
      </c>
      <c r="I6033" s="2" t="s">
        <v>30</v>
      </c>
      <c r="J6033" s="2" t="s">
        <v>32</v>
      </c>
      <c r="K6033" s="2" t="s">
        <v>24215</v>
      </c>
      <c r="L6033" s="2" t="s">
        <v>30</v>
      </c>
      <c r="M6033" s="2" t="s">
        <v>30</v>
      </c>
      <c r="N6033" s="2" t="s">
        <v>30</v>
      </c>
      <c r="O6033" s="2" t="s">
        <v>428</v>
      </c>
      <c r="P6033" s="3">
        <v>0</v>
      </c>
      <c r="Q6033" s="2" t="s">
        <v>30</v>
      </c>
      <c r="R6033" s="3">
        <v>0</v>
      </c>
      <c r="S6033" s="2" t="s">
        <v>30</v>
      </c>
      <c r="T6033" s="2" t="s">
        <v>43530</v>
      </c>
      <c r="U6033" s="3">
        <v>3</v>
      </c>
      <c r="V6033" s="2" t="s">
        <v>30</v>
      </c>
      <c r="W6033" s="2" t="s">
        <v>30</v>
      </c>
      <c r="X6033" s="2" t="s">
        <v>43531</v>
      </c>
      <c r="Y6033">
        <f t="shared" si="565"/>
        <v>2000</v>
      </c>
      <c r="Z6033" s="8">
        <f t="shared" si="566"/>
        <v>7</v>
      </c>
      <c r="AA6033">
        <f t="shared" si="564"/>
        <v>12</v>
      </c>
      <c r="AB6033" s="9">
        <f t="shared" si="567"/>
        <v>2001</v>
      </c>
      <c r="AC6033" s="9">
        <f t="shared" si="568"/>
        <v>9</v>
      </c>
      <c r="AD6033" s="9">
        <f t="shared" si="569"/>
        <v>11</v>
      </c>
    </row>
    <row r="6034" spans="1:30" ht="15.6">
      <c r="A6034" s="2" t="s">
        <v>24</v>
      </c>
      <c r="B6034" s="2" t="s">
        <v>25</v>
      </c>
      <c r="C6034" s="2" t="s">
        <v>43532</v>
      </c>
      <c r="D6034" s="2" t="s">
        <v>43533</v>
      </c>
      <c r="E6034" s="2" t="s">
        <v>43534</v>
      </c>
      <c r="F6034" s="2" t="s">
        <v>41538</v>
      </c>
      <c r="G6034" s="2" t="s">
        <v>43535</v>
      </c>
      <c r="H6034" s="2" t="s">
        <v>43381</v>
      </c>
      <c r="I6034" s="2" t="s">
        <v>30</v>
      </c>
      <c r="J6034" s="2" t="s">
        <v>32</v>
      </c>
      <c r="K6034" s="2" t="s">
        <v>6916</v>
      </c>
      <c r="L6034" s="2" t="s">
        <v>30</v>
      </c>
      <c r="M6034" s="2" t="s">
        <v>30</v>
      </c>
      <c r="N6034" s="2" t="s">
        <v>30</v>
      </c>
      <c r="O6034" s="2" t="s">
        <v>428</v>
      </c>
      <c r="P6034" s="3">
        <v>0</v>
      </c>
      <c r="Q6034" s="2" t="s">
        <v>30</v>
      </c>
      <c r="R6034" s="3">
        <v>0</v>
      </c>
      <c r="S6034" s="2" t="s">
        <v>30</v>
      </c>
      <c r="T6034" s="2" t="s">
        <v>43536</v>
      </c>
      <c r="U6034" s="3">
        <v>3</v>
      </c>
      <c r="V6034" s="2" t="s">
        <v>30</v>
      </c>
      <c r="W6034" s="2" t="s">
        <v>30</v>
      </c>
      <c r="X6034" s="2" t="s">
        <v>43537</v>
      </c>
      <c r="Y6034">
        <f t="shared" si="565"/>
        <v>2000</v>
      </c>
      <c r="Z6034" s="8">
        <f t="shared" si="566"/>
        <v>7</v>
      </c>
      <c r="AA6034">
        <f t="shared" si="564"/>
        <v>12</v>
      </c>
      <c r="AB6034" s="9">
        <f t="shared" si="567"/>
        <v>2001</v>
      </c>
      <c r="AC6034" s="9">
        <f t="shared" si="568"/>
        <v>9</v>
      </c>
      <c r="AD6034" s="9">
        <f t="shared" si="569"/>
        <v>11</v>
      </c>
    </row>
    <row r="6035" spans="1:30" ht="15.6">
      <c r="A6035" s="2" t="s">
        <v>24</v>
      </c>
      <c r="B6035" s="2" t="s">
        <v>25</v>
      </c>
      <c r="C6035" s="2" t="s">
        <v>10218</v>
      </c>
      <c r="D6035" s="2" t="s">
        <v>43538</v>
      </c>
      <c r="E6035" s="2" t="s">
        <v>43539</v>
      </c>
      <c r="F6035" s="2" t="s">
        <v>41538</v>
      </c>
      <c r="G6035" s="2" t="s">
        <v>43540</v>
      </c>
      <c r="H6035" s="2" t="s">
        <v>43381</v>
      </c>
      <c r="I6035" s="2" t="s">
        <v>30</v>
      </c>
      <c r="J6035" s="2" t="s">
        <v>32</v>
      </c>
      <c r="K6035" s="2" t="s">
        <v>14940</v>
      </c>
      <c r="L6035" s="2" t="s">
        <v>30</v>
      </c>
      <c r="M6035" s="2" t="s">
        <v>30</v>
      </c>
      <c r="N6035" s="2" t="s">
        <v>30</v>
      </c>
      <c r="O6035" s="2" t="s">
        <v>428</v>
      </c>
      <c r="P6035" s="3">
        <v>0</v>
      </c>
      <c r="Q6035" s="2" t="s">
        <v>30</v>
      </c>
      <c r="R6035" s="3">
        <v>1</v>
      </c>
      <c r="S6035" s="2" t="s">
        <v>43541</v>
      </c>
      <c r="T6035" s="2" t="s">
        <v>43542</v>
      </c>
      <c r="U6035" s="3">
        <v>3</v>
      </c>
      <c r="V6035" s="2" t="s">
        <v>30</v>
      </c>
      <c r="W6035" s="2" t="s">
        <v>30</v>
      </c>
      <c r="X6035" s="2" t="s">
        <v>43543</v>
      </c>
      <c r="Y6035">
        <f t="shared" si="565"/>
        <v>2000</v>
      </c>
      <c r="Z6035" s="8">
        <f t="shared" si="566"/>
        <v>7</v>
      </c>
      <c r="AA6035">
        <f t="shared" si="564"/>
        <v>12</v>
      </c>
      <c r="AB6035" s="9">
        <f t="shared" si="567"/>
        <v>2001</v>
      </c>
      <c r="AC6035" s="9">
        <f t="shared" si="568"/>
        <v>9</v>
      </c>
      <c r="AD6035" s="9">
        <f t="shared" si="569"/>
        <v>11</v>
      </c>
    </row>
    <row r="6036" spans="1:30" ht="15.6">
      <c r="A6036" s="2" t="s">
        <v>24</v>
      </c>
      <c r="B6036" s="2" t="s">
        <v>288</v>
      </c>
      <c r="C6036" s="2" t="s">
        <v>43544</v>
      </c>
      <c r="D6036" s="2" t="s">
        <v>43545</v>
      </c>
      <c r="E6036" s="2" t="s">
        <v>43546</v>
      </c>
      <c r="F6036" s="2" t="s">
        <v>43547</v>
      </c>
      <c r="G6036" s="2" t="s">
        <v>43548</v>
      </c>
      <c r="H6036" s="2" t="s">
        <v>43549</v>
      </c>
      <c r="I6036" s="2" t="s">
        <v>26726</v>
      </c>
      <c r="J6036" s="2" t="s">
        <v>32</v>
      </c>
      <c r="K6036" s="2" t="s">
        <v>28584</v>
      </c>
      <c r="L6036" s="2" t="s">
        <v>28585</v>
      </c>
      <c r="M6036" s="2" t="s">
        <v>24</v>
      </c>
      <c r="N6036" s="2" t="s">
        <v>30</v>
      </c>
      <c r="O6036" s="2" t="s">
        <v>31470</v>
      </c>
      <c r="P6036" s="3">
        <v>0</v>
      </c>
      <c r="Q6036" s="2" t="s">
        <v>30</v>
      </c>
      <c r="R6036" s="3">
        <v>0</v>
      </c>
      <c r="S6036" s="2" t="s">
        <v>30</v>
      </c>
      <c r="T6036" s="2" t="s">
        <v>43550</v>
      </c>
      <c r="U6036" s="3">
        <v>2</v>
      </c>
      <c r="V6036" s="2" t="s">
        <v>30</v>
      </c>
      <c r="W6036" s="2" t="s">
        <v>30</v>
      </c>
      <c r="X6036" s="2" t="s">
        <v>43551</v>
      </c>
      <c r="Y6036">
        <f t="shared" si="565"/>
        <v>1999</v>
      </c>
      <c r="Z6036" s="8">
        <f t="shared" si="566"/>
        <v>9</v>
      </c>
      <c r="AA6036">
        <f t="shared" si="564"/>
        <v>23</v>
      </c>
      <c r="AB6036" s="9">
        <f t="shared" si="567"/>
        <v>2001</v>
      </c>
      <c r="AC6036" s="9">
        <f t="shared" si="568"/>
        <v>9</v>
      </c>
      <c r="AD6036" s="9">
        <f t="shared" si="569"/>
        <v>1</v>
      </c>
    </row>
    <row r="6037" spans="1:30" ht="15.6">
      <c r="A6037" s="2" t="s">
        <v>24</v>
      </c>
      <c r="B6037" s="2" t="s">
        <v>288</v>
      </c>
      <c r="C6037" s="2" t="s">
        <v>43552</v>
      </c>
      <c r="D6037" s="2" t="s">
        <v>43553</v>
      </c>
      <c r="E6037" s="2" t="s">
        <v>43554</v>
      </c>
      <c r="F6037" s="2" t="s">
        <v>43555</v>
      </c>
      <c r="G6037" s="2" t="s">
        <v>43556</v>
      </c>
      <c r="H6037" s="2" t="s">
        <v>43549</v>
      </c>
      <c r="I6037" s="2" t="s">
        <v>26726</v>
      </c>
      <c r="J6037" s="2" t="s">
        <v>32</v>
      </c>
      <c r="K6037" s="2" t="s">
        <v>28584</v>
      </c>
      <c r="L6037" s="2" t="s">
        <v>28585</v>
      </c>
      <c r="M6037" s="2" t="s">
        <v>24</v>
      </c>
      <c r="N6037" s="2" t="s">
        <v>30</v>
      </c>
      <c r="O6037" s="2" t="s">
        <v>7928</v>
      </c>
      <c r="P6037" s="3">
        <v>0</v>
      </c>
      <c r="Q6037" s="2" t="s">
        <v>30</v>
      </c>
      <c r="R6037" s="3">
        <v>1</v>
      </c>
      <c r="S6037" s="2" t="s">
        <v>43557</v>
      </c>
      <c r="T6037" s="2" t="s">
        <v>43558</v>
      </c>
      <c r="U6037" s="3">
        <v>2</v>
      </c>
      <c r="V6037" s="2" t="s">
        <v>30</v>
      </c>
      <c r="W6037" s="2" t="s">
        <v>30</v>
      </c>
      <c r="X6037" s="2" t="s">
        <v>43559</v>
      </c>
      <c r="Y6037">
        <f t="shared" si="565"/>
        <v>1999</v>
      </c>
      <c r="Z6037" s="8">
        <f t="shared" si="566"/>
        <v>10</v>
      </c>
      <c r="AA6037">
        <f t="shared" si="564"/>
        <v>12</v>
      </c>
      <c r="AB6037" s="9">
        <f t="shared" si="567"/>
        <v>2001</v>
      </c>
      <c r="AC6037" s="9">
        <f t="shared" si="568"/>
        <v>9</v>
      </c>
      <c r="AD6037" s="9">
        <f t="shared" si="569"/>
        <v>1</v>
      </c>
    </row>
    <row r="6038" spans="1:30" ht="15.6">
      <c r="A6038" s="2" t="s">
        <v>24</v>
      </c>
      <c r="B6038" s="2" t="s">
        <v>288</v>
      </c>
      <c r="C6038" s="2" t="s">
        <v>34599</v>
      </c>
      <c r="D6038" s="2" t="s">
        <v>43560</v>
      </c>
      <c r="E6038" s="2" t="s">
        <v>43561</v>
      </c>
      <c r="F6038" s="2" t="s">
        <v>38889</v>
      </c>
      <c r="G6038" s="2" t="s">
        <v>43562</v>
      </c>
      <c r="H6038" s="2" t="s">
        <v>43549</v>
      </c>
      <c r="I6038" s="2" t="s">
        <v>26726</v>
      </c>
      <c r="J6038" s="2" t="s">
        <v>32</v>
      </c>
      <c r="K6038" s="2" t="s">
        <v>27142</v>
      </c>
      <c r="L6038" s="2" t="s">
        <v>14149</v>
      </c>
      <c r="M6038" s="2" t="s">
        <v>24</v>
      </c>
      <c r="N6038" s="2" t="s">
        <v>30</v>
      </c>
      <c r="O6038" s="2" t="s">
        <v>11818</v>
      </c>
      <c r="P6038" s="3">
        <v>0</v>
      </c>
      <c r="Q6038" s="2" t="s">
        <v>30</v>
      </c>
      <c r="R6038" s="3">
        <v>0</v>
      </c>
      <c r="S6038" s="2" t="s">
        <v>30</v>
      </c>
      <c r="T6038" s="2" t="s">
        <v>43563</v>
      </c>
      <c r="U6038" s="3">
        <v>1</v>
      </c>
      <c r="V6038" s="2" t="s">
        <v>30</v>
      </c>
      <c r="W6038" s="2" t="s">
        <v>30</v>
      </c>
      <c r="X6038" s="2" t="s">
        <v>43564</v>
      </c>
      <c r="Y6038">
        <f t="shared" si="565"/>
        <v>2000</v>
      </c>
      <c r="Z6038" s="8">
        <f t="shared" si="566"/>
        <v>1</v>
      </c>
      <c r="AA6038">
        <f t="shared" si="564"/>
        <v>28</v>
      </c>
      <c r="AB6038" s="9">
        <f t="shared" si="567"/>
        <v>2001</v>
      </c>
      <c r="AC6038" s="9">
        <f t="shared" si="568"/>
        <v>9</v>
      </c>
      <c r="AD6038" s="9">
        <f t="shared" si="569"/>
        <v>1</v>
      </c>
    </row>
    <row r="6039" spans="1:30" ht="15.6">
      <c r="A6039" s="2" t="s">
        <v>24</v>
      </c>
      <c r="B6039" s="2" t="s">
        <v>288</v>
      </c>
      <c r="C6039" s="2" t="s">
        <v>43565</v>
      </c>
      <c r="D6039" s="2" t="s">
        <v>43566</v>
      </c>
      <c r="E6039" s="2" t="s">
        <v>43567</v>
      </c>
      <c r="F6039" s="2" t="s">
        <v>43568</v>
      </c>
      <c r="G6039" s="2" t="s">
        <v>43569</v>
      </c>
      <c r="H6039" s="2" t="s">
        <v>43549</v>
      </c>
      <c r="I6039" s="2" t="s">
        <v>26726</v>
      </c>
      <c r="J6039" s="2" t="s">
        <v>32</v>
      </c>
      <c r="K6039" s="2" t="s">
        <v>42537</v>
      </c>
      <c r="L6039" s="2" t="s">
        <v>41565</v>
      </c>
      <c r="M6039" s="2" t="s">
        <v>24</v>
      </c>
      <c r="N6039" s="2" t="s">
        <v>30</v>
      </c>
      <c r="O6039" s="2" t="s">
        <v>43570</v>
      </c>
      <c r="P6039" s="3">
        <v>0</v>
      </c>
      <c r="Q6039" s="2" t="s">
        <v>30</v>
      </c>
      <c r="R6039" s="3">
        <v>0</v>
      </c>
      <c r="S6039" s="2" t="s">
        <v>30</v>
      </c>
      <c r="T6039" s="2" t="s">
        <v>43571</v>
      </c>
      <c r="U6039" s="3">
        <v>2</v>
      </c>
      <c r="V6039" s="2" t="s">
        <v>30</v>
      </c>
      <c r="W6039" s="2" t="s">
        <v>30</v>
      </c>
      <c r="X6039" s="2" t="s">
        <v>43572</v>
      </c>
      <c r="Y6039">
        <f t="shared" si="565"/>
        <v>1999</v>
      </c>
      <c r="Z6039" s="8">
        <f t="shared" si="566"/>
        <v>6</v>
      </c>
      <c r="AA6039">
        <f t="shared" si="564"/>
        <v>8</v>
      </c>
      <c r="AB6039" s="9">
        <f t="shared" si="567"/>
        <v>2001</v>
      </c>
      <c r="AC6039" s="9">
        <f t="shared" si="568"/>
        <v>9</v>
      </c>
      <c r="AD6039" s="9">
        <f t="shared" si="569"/>
        <v>1</v>
      </c>
    </row>
    <row r="6040" spans="1:30" ht="15.6">
      <c r="A6040" s="2" t="s">
        <v>24</v>
      </c>
      <c r="B6040" s="2" t="s">
        <v>288</v>
      </c>
      <c r="C6040" s="2" t="s">
        <v>43573</v>
      </c>
      <c r="D6040" s="2" t="s">
        <v>43574</v>
      </c>
      <c r="E6040" s="2" t="s">
        <v>43575</v>
      </c>
      <c r="F6040" s="2" t="s">
        <v>40983</v>
      </c>
      <c r="G6040" s="2" t="s">
        <v>43576</v>
      </c>
      <c r="H6040" s="2" t="s">
        <v>43549</v>
      </c>
      <c r="I6040" s="2" t="s">
        <v>26726</v>
      </c>
      <c r="J6040" s="2" t="s">
        <v>32</v>
      </c>
      <c r="K6040" s="2" t="s">
        <v>27651</v>
      </c>
      <c r="L6040" s="2" t="s">
        <v>27652</v>
      </c>
      <c r="M6040" s="2" t="s">
        <v>26789</v>
      </c>
      <c r="N6040" s="2" t="s">
        <v>30</v>
      </c>
      <c r="O6040" s="2" t="s">
        <v>43577</v>
      </c>
      <c r="P6040" s="3">
        <v>0</v>
      </c>
      <c r="Q6040" s="2" t="s">
        <v>30</v>
      </c>
      <c r="R6040" s="3">
        <v>0</v>
      </c>
      <c r="S6040" s="2" t="s">
        <v>30</v>
      </c>
      <c r="T6040" s="2" t="s">
        <v>43578</v>
      </c>
      <c r="U6040" s="3">
        <v>3</v>
      </c>
      <c r="V6040" s="2" t="s">
        <v>30</v>
      </c>
      <c r="W6040" s="2" t="s">
        <v>30</v>
      </c>
      <c r="X6040" s="2" t="s">
        <v>43579</v>
      </c>
      <c r="Y6040">
        <f t="shared" si="565"/>
        <v>2000</v>
      </c>
      <c r="Z6040" s="8">
        <f t="shared" si="566"/>
        <v>8</v>
      </c>
      <c r="AA6040">
        <f t="shared" si="564"/>
        <v>1</v>
      </c>
      <c r="AB6040" s="9">
        <f t="shared" si="567"/>
        <v>2001</v>
      </c>
      <c r="AC6040" s="9">
        <f t="shared" si="568"/>
        <v>9</v>
      </c>
      <c r="AD6040" s="9">
        <f t="shared" si="569"/>
        <v>1</v>
      </c>
    </row>
    <row r="6041" spans="1:30" ht="15.6">
      <c r="A6041" s="2" t="s">
        <v>24</v>
      </c>
      <c r="B6041" s="2" t="s">
        <v>288</v>
      </c>
      <c r="C6041" s="2" t="s">
        <v>2207</v>
      </c>
      <c r="D6041" s="2" t="s">
        <v>43580</v>
      </c>
      <c r="E6041" s="2" t="s">
        <v>43581</v>
      </c>
      <c r="F6041" s="2" t="s">
        <v>43223</v>
      </c>
      <c r="G6041" s="2" t="s">
        <v>43582</v>
      </c>
      <c r="H6041" s="2" t="s">
        <v>43549</v>
      </c>
      <c r="I6041" s="2" t="s">
        <v>26726</v>
      </c>
      <c r="J6041" s="2" t="s">
        <v>32</v>
      </c>
      <c r="K6041" s="2" t="s">
        <v>43583</v>
      </c>
      <c r="L6041" s="2" t="s">
        <v>43584</v>
      </c>
      <c r="M6041" s="2" t="s">
        <v>24</v>
      </c>
      <c r="N6041" s="2" t="s">
        <v>30</v>
      </c>
      <c r="O6041" s="2" t="s">
        <v>43585</v>
      </c>
      <c r="P6041" s="3">
        <v>0</v>
      </c>
      <c r="Q6041" s="2" t="s">
        <v>30</v>
      </c>
      <c r="R6041" s="3">
        <v>1</v>
      </c>
      <c r="S6041" s="2" t="s">
        <v>43586</v>
      </c>
      <c r="T6041" s="2" t="s">
        <v>43587</v>
      </c>
      <c r="U6041" s="3">
        <v>2</v>
      </c>
      <c r="V6041" s="2" t="s">
        <v>30</v>
      </c>
      <c r="W6041" s="2" t="s">
        <v>30</v>
      </c>
      <c r="X6041" s="2" t="s">
        <v>43588</v>
      </c>
      <c r="Y6041">
        <f t="shared" si="565"/>
        <v>1999</v>
      </c>
      <c r="Z6041" s="8">
        <f t="shared" si="566"/>
        <v>7</v>
      </c>
      <c r="AA6041">
        <f t="shared" si="564"/>
        <v>2</v>
      </c>
      <c r="AB6041" s="9">
        <f t="shared" si="567"/>
        <v>2001</v>
      </c>
      <c r="AC6041" s="9">
        <f t="shared" si="568"/>
        <v>9</v>
      </c>
      <c r="AD6041" s="9">
        <f t="shared" si="569"/>
        <v>1</v>
      </c>
    </row>
    <row r="6042" spans="1:30" ht="15.6">
      <c r="A6042" s="2" t="s">
        <v>24</v>
      </c>
      <c r="B6042" s="2" t="s">
        <v>288</v>
      </c>
      <c r="C6042" s="2" t="s">
        <v>147</v>
      </c>
      <c r="D6042" s="2" t="s">
        <v>43589</v>
      </c>
      <c r="E6042" s="2" t="s">
        <v>43590</v>
      </c>
      <c r="F6042" s="2" t="s">
        <v>37376</v>
      </c>
      <c r="G6042" s="2" t="s">
        <v>43591</v>
      </c>
      <c r="H6042" s="2" t="s">
        <v>43549</v>
      </c>
      <c r="I6042" s="2" t="s">
        <v>26726</v>
      </c>
      <c r="J6042" s="2" t="s">
        <v>32</v>
      </c>
      <c r="K6042" s="2" t="s">
        <v>43592</v>
      </c>
      <c r="L6042" s="2" t="s">
        <v>43593</v>
      </c>
      <c r="M6042" s="2" t="s">
        <v>33442</v>
      </c>
      <c r="N6042" s="2" t="s">
        <v>30</v>
      </c>
      <c r="O6042" s="2" t="s">
        <v>43594</v>
      </c>
      <c r="P6042" s="3">
        <v>0</v>
      </c>
      <c r="Q6042" s="2" t="s">
        <v>30</v>
      </c>
      <c r="R6042" s="3">
        <v>0</v>
      </c>
      <c r="S6042" s="2" t="s">
        <v>30</v>
      </c>
      <c r="T6042" s="2" t="s">
        <v>37896</v>
      </c>
      <c r="U6042" s="3">
        <v>7</v>
      </c>
      <c r="V6042" s="2" t="s">
        <v>30</v>
      </c>
      <c r="W6042" s="2" t="s">
        <v>30</v>
      </c>
      <c r="X6042" s="2" t="s">
        <v>43595</v>
      </c>
      <c r="Y6042">
        <f t="shared" si="565"/>
        <v>2000</v>
      </c>
      <c r="Z6042" s="8">
        <f t="shared" si="566"/>
        <v>3</v>
      </c>
      <c r="AA6042">
        <f t="shared" si="564"/>
        <v>31</v>
      </c>
      <c r="AB6042" s="9">
        <f t="shared" si="567"/>
        <v>2001</v>
      </c>
      <c r="AC6042" s="9">
        <f t="shared" si="568"/>
        <v>9</v>
      </c>
      <c r="AD6042" s="9">
        <f t="shared" si="569"/>
        <v>1</v>
      </c>
    </row>
    <row r="6043" spans="1:30" ht="15.6">
      <c r="A6043" s="2" t="s">
        <v>24</v>
      </c>
      <c r="B6043" s="2" t="s">
        <v>288</v>
      </c>
      <c r="C6043" s="2" t="s">
        <v>43596</v>
      </c>
      <c r="D6043" s="2" t="s">
        <v>43597</v>
      </c>
      <c r="E6043" s="2" t="s">
        <v>43598</v>
      </c>
      <c r="F6043" s="2" t="s">
        <v>41157</v>
      </c>
      <c r="G6043" s="2" t="s">
        <v>43599</v>
      </c>
      <c r="H6043" s="2" t="s">
        <v>43549</v>
      </c>
      <c r="I6043" s="2" t="s">
        <v>26726</v>
      </c>
      <c r="J6043" s="2" t="s">
        <v>32</v>
      </c>
      <c r="K6043" s="2" t="s">
        <v>43150</v>
      </c>
      <c r="L6043" s="2" t="s">
        <v>41939</v>
      </c>
      <c r="M6043" s="2" t="s">
        <v>24</v>
      </c>
      <c r="N6043" s="2" t="s">
        <v>30</v>
      </c>
      <c r="O6043" s="2" t="s">
        <v>43600</v>
      </c>
      <c r="P6043" s="3">
        <v>0</v>
      </c>
      <c r="Q6043" s="2" t="s">
        <v>30</v>
      </c>
      <c r="R6043" s="3">
        <v>1</v>
      </c>
      <c r="S6043" s="2" t="s">
        <v>43601</v>
      </c>
      <c r="T6043" s="2" t="s">
        <v>43602</v>
      </c>
      <c r="U6043" s="3">
        <v>2</v>
      </c>
      <c r="V6043" s="2" t="s">
        <v>30</v>
      </c>
      <c r="W6043" s="2" t="s">
        <v>30</v>
      </c>
      <c r="X6043" s="2" t="s">
        <v>43603</v>
      </c>
      <c r="Y6043">
        <f t="shared" si="565"/>
        <v>2000</v>
      </c>
      <c r="Z6043" s="8">
        <f t="shared" si="566"/>
        <v>9</v>
      </c>
      <c r="AA6043">
        <f t="shared" si="564"/>
        <v>29</v>
      </c>
      <c r="AB6043" s="9">
        <f t="shared" si="567"/>
        <v>2001</v>
      </c>
      <c r="AC6043" s="9">
        <f t="shared" si="568"/>
        <v>9</v>
      </c>
      <c r="AD6043" s="9">
        <f t="shared" si="569"/>
        <v>1</v>
      </c>
    </row>
    <row r="6044" spans="1:30" ht="15.6">
      <c r="A6044" s="2" t="s">
        <v>24</v>
      </c>
      <c r="B6044" s="2" t="s">
        <v>288</v>
      </c>
      <c r="C6044" s="2" t="s">
        <v>2207</v>
      </c>
      <c r="D6044" s="2" t="s">
        <v>43604</v>
      </c>
      <c r="E6044" s="2" t="s">
        <v>43605</v>
      </c>
      <c r="F6044" s="2" t="s">
        <v>40689</v>
      </c>
      <c r="G6044" s="2" t="s">
        <v>43606</v>
      </c>
      <c r="H6044" s="2" t="s">
        <v>43549</v>
      </c>
      <c r="I6044" s="2" t="s">
        <v>26726</v>
      </c>
      <c r="J6044" s="2" t="s">
        <v>32</v>
      </c>
      <c r="K6044" s="2" t="s">
        <v>43607</v>
      </c>
      <c r="L6044" s="2" t="s">
        <v>43608</v>
      </c>
      <c r="M6044" s="2" t="s">
        <v>28670</v>
      </c>
      <c r="N6044" s="2" t="s">
        <v>30</v>
      </c>
      <c r="O6044" s="2" t="s">
        <v>43609</v>
      </c>
      <c r="P6044" s="3">
        <v>0</v>
      </c>
      <c r="Q6044" s="2" t="s">
        <v>30</v>
      </c>
      <c r="R6044" s="3">
        <v>0</v>
      </c>
      <c r="S6044" s="2" t="s">
        <v>30</v>
      </c>
      <c r="T6044" s="2" t="s">
        <v>43610</v>
      </c>
      <c r="U6044" s="3">
        <v>2</v>
      </c>
      <c r="V6044" s="2" t="s">
        <v>30</v>
      </c>
      <c r="W6044" s="2" t="s">
        <v>30</v>
      </c>
      <c r="X6044" s="2" t="s">
        <v>43611</v>
      </c>
      <c r="Y6044">
        <f t="shared" si="565"/>
        <v>2000</v>
      </c>
      <c r="Z6044" s="8">
        <f t="shared" si="566"/>
        <v>9</v>
      </c>
      <c r="AA6044">
        <f t="shared" si="564"/>
        <v>14</v>
      </c>
      <c r="AB6044" s="9">
        <f t="shared" si="567"/>
        <v>2001</v>
      </c>
      <c r="AC6044" s="9">
        <f t="shared" si="568"/>
        <v>9</v>
      </c>
      <c r="AD6044" s="9">
        <f t="shared" si="569"/>
        <v>1</v>
      </c>
    </row>
    <row r="6045" spans="1:30" ht="15.6">
      <c r="A6045" s="2" t="s">
        <v>24</v>
      </c>
      <c r="B6045" s="2" t="s">
        <v>288</v>
      </c>
      <c r="C6045" s="2" t="s">
        <v>147</v>
      </c>
      <c r="D6045" s="2" t="s">
        <v>43612</v>
      </c>
      <c r="E6045" s="2" t="s">
        <v>43613</v>
      </c>
      <c r="F6045" s="2" t="s">
        <v>42101</v>
      </c>
      <c r="G6045" s="2" t="s">
        <v>43614</v>
      </c>
      <c r="H6045" s="2" t="s">
        <v>43549</v>
      </c>
      <c r="I6045" s="2" t="s">
        <v>26726</v>
      </c>
      <c r="J6045" s="2" t="s">
        <v>32</v>
      </c>
      <c r="K6045" s="2" t="s">
        <v>35102</v>
      </c>
      <c r="L6045" s="2" t="s">
        <v>427</v>
      </c>
      <c r="M6045" s="2" t="s">
        <v>24</v>
      </c>
      <c r="N6045" s="2" t="s">
        <v>30</v>
      </c>
      <c r="O6045" s="2" t="s">
        <v>43615</v>
      </c>
      <c r="P6045" s="3">
        <v>0</v>
      </c>
      <c r="Q6045" s="2" t="s">
        <v>30</v>
      </c>
      <c r="R6045" s="3">
        <v>0</v>
      </c>
      <c r="S6045" s="2" t="s">
        <v>30</v>
      </c>
      <c r="T6045" s="2" t="s">
        <v>43616</v>
      </c>
      <c r="U6045" s="3">
        <v>1</v>
      </c>
      <c r="V6045" s="2" t="s">
        <v>30</v>
      </c>
      <c r="W6045" s="2" t="s">
        <v>30</v>
      </c>
      <c r="X6045" s="2" t="s">
        <v>43617</v>
      </c>
      <c r="Y6045">
        <f t="shared" si="565"/>
        <v>2000</v>
      </c>
      <c r="Z6045" s="8">
        <f t="shared" si="566"/>
        <v>7</v>
      </c>
      <c r="AA6045">
        <f t="shared" si="564"/>
        <v>20</v>
      </c>
      <c r="AB6045" s="9">
        <f t="shared" si="567"/>
        <v>2001</v>
      </c>
      <c r="AC6045" s="9">
        <f t="shared" si="568"/>
        <v>9</v>
      </c>
      <c r="AD6045" s="9">
        <f t="shared" si="569"/>
        <v>1</v>
      </c>
    </row>
    <row r="6046" spans="1:30" ht="15.6">
      <c r="A6046" s="2" t="s">
        <v>24</v>
      </c>
      <c r="B6046" s="2" t="s">
        <v>288</v>
      </c>
      <c r="C6046" s="2" t="s">
        <v>147</v>
      </c>
      <c r="D6046" s="2" t="s">
        <v>43618</v>
      </c>
      <c r="E6046" s="2" t="s">
        <v>43619</v>
      </c>
      <c r="F6046" s="2" t="s">
        <v>41203</v>
      </c>
      <c r="G6046" s="2" t="s">
        <v>43620</v>
      </c>
      <c r="H6046" s="2" t="s">
        <v>43549</v>
      </c>
      <c r="I6046" s="2" t="s">
        <v>26726</v>
      </c>
      <c r="J6046" s="2" t="s">
        <v>32</v>
      </c>
      <c r="K6046" s="2" t="s">
        <v>28394</v>
      </c>
      <c r="L6046" s="2" t="s">
        <v>28395</v>
      </c>
      <c r="M6046" s="2" t="s">
        <v>24</v>
      </c>
      <c r="N6046" s="2" t="s">
        <v>30</v>
      </c>
      <c r="O6046" s="2" t="s">
        <v>43621</v>
      </c>
      <c r="P6046" s="3">
        <v>0</v>
      </c>
      <c r="Q6046" s="2" t="s">
        <v>30</v>
      </c>
      <c r="R6046" s="3">
        <v>2</v>
      </c>
      <c r="S6046" s="2" t="s">
        <v>43622</v>
      </c>
      <c r="T6046" s="2" t="s">
        <v>43623</v>
      </c>
      <c r="U6046" s="3">
        <v>3</v>
      </c>
      <c r="V6046" s="2" t="s">
        <v>30</v>
      </c>
      <c r="W6046" s="2" t="s">
        <v>30</v>
      </c>
      <c r="X6046" s="2" t="s">
        <v>43624</v>
      </c>
      <c r="Y6046">
        <f t="shared" si="565"/>
        <v>2000</v>
      </c>
      <c r="Z6046" s="8">
        <f t="shared" si="566"/>
        <v>6</v>
      </c>
      <c r="AA6046">
        <f t="shared" si="564"/>
        <v>3</v>
      </c>
      <c r="AB6046" s="9">
        <f t="shared" si="567"/>
        <v>2001</v>
      </c>
      <c r="AC6046" s="9">
        <f t="shared" si="568"/>
        <v>9</v>
      </c>
      <c r="AD6046" s="9">
        <f t="shared" si="569"/>
        <v>1</v>
      </c>
    </row>
    <row r="6047" spans="1:30" ht="15.6">
      <c r="A6047" s="2" t="s">
        <v>24</v>
      </c>
      <c r="B6047" s="2" t="s">
        <v>25</v>
      </c>
      <c r="C6047" s="2" t="s">
        <v>43625</v>
      </c>
      <c r="D6047" s="2" t="s">
        <v>43626</v>
      </c>
      <c r="E6047" s="2" t="s">
        <v>43627</v>
      </c>
      <c r="F6047" s="2" t="s">
        <v>41247</v>
      </c>
      <c r="G6047" s="2" t="s">
        <v>43628</v>
      </c>
      <c r="H6047" s="2" t="s">
        <v>43549</v>
      </c>
      <c r="I6047" s="2" t="s">
        <v>26726</v>
      </c>
      <c r="J6047" s="2" t="s">
        <v>32</v>
      </c>
      <c r="K6047" s="2" t="s">
        <v>38096</v>
      </c>
      <c r="L6047" s="2" t="s">
        <v>38097</v>
      </c>
      <c r="M6047" s="2" t="s">
        <v>26789</v>
      </c>
      <c r="N6047" s="2" t="s">
        <v>30</v>
      </c>
      <c r="O6047" s="2" t="s">
        <v>43629</v>
      </c>
      <c r="P6047" s="3">
        <v>0</v>
      </c>
      <c r="Q6047" s="2" t="s">
        <v>30</v>
      </c>
      <c r="R6047" s="3">
        <v>2</v>
      </c>
      <c r="S6047" s="2" t="s">
        <v>43630</v>
      </c>
      <c r="T6047" s="2" t="s">
        <v>43631</v>
      </c>
      <c r="U6047" s="3">
        <v>3</v>
      </c>
      <c r="V6047" s="2" t="s">
        <v>30</v>
      </c>
      <c r="W6047" s="2" t="s">
        <v>30</v>
      </c>
      <c r="X6047" s="2" t="s">
        <v>43632</v>
      </c>
      <c r="Y6047">
        <f t="shared" si="565"/>
        <v>2000</v>
      </c>
      <c r="Z6047" s="8">
        <f t="shared" si="566"/>
        <v>3</v>
      </c>
      <c r="AA6047">
        <f t="shared" ref="AA6047:AA6110" si="570">DAY(F6047)</f>
        <v>20</v>
      </c>
      <c r="AB6047" s="9">
        <f t="shared" si="567"/>
        <v>2001</v>
      </c>
      <c r="AC6047" s="9">
        <f t="shared" si="568"/>
        <v>9</v>
      </c>
      <c r="AD6047" s="9">
        <f t="shared" si="569"/>
        <v>1</v>
      </c>
    </row>
    <row r="6048" spans="1:30" ht="15.6">
      <c r="A6048" s="2" t="s">
        <v>24</v>
      </c>
      <c r="B6048" s="2" t="s">
        <v>25</v>
      </c>
      <c r="C6048" s="2" t="s">
        <v>997</v>
      </c>
      <c r="D6048" s="2" t="s">
        <v>43633</v>
      </c>
      <c r="E6048" s="2" t="s">
        <v>43634</v>
      </c>
      <c r="F6048" s="2" t="s">
        <v>43635</v>
      </c>
      <c r="G6048" s="2" t="s">
        <v>43636</v>
      </c>
      <c r="H6048" s="2" t="s">
        <v>43549</v>
      </c>
      <c r="I6048" s="2" t="s">
        <v>30</v>
      </c>
      <c r="J6048" s="2" t="s">
        <v>32</v>
      </c>
      <c r="K6048" s="2" t="s">
        <v>41617</v>
      </c>
      <c r="L6048" s="2" t="s">
        <v>30</v>
      </c>
      <c r="M6048" s="2" t="s">
        <v>30</v>
      </c>
      <c r="N6048" s="2" t="s">
        <v>30</v>
      </c>
      <c r="O6048" s="2" t="s">
        <v>448</v>
      </c>
      <c r="P6048" s="3">
        <v>0</v>
      </c>
      <c r="Q6048" s="2" t="s">
        <v>30</v>
      </c>
      <c r="R6048" s="3">
        <v>0</v>
      </c>
      <c r="S6048" s="2" t="s">
        <v>30</v>
      </c>
      <c r="T6048" s="2" t="s">
        <v>43637</v>
      </c>
      <c r="U6048" s="3">
        <v>1</v>
      </c>
      <c r="V6048" s="2" t="s">
        <v>30</v>
      </c>
      <c r="W6048" s="2" t="s">
        <v>30</v>
      </c>
      <c r="X6048" s="2" t="s">
        <v>43638</v>
      </c>
      <c r="Y6048">
        <f t="shared" si="565"/>
        <v>2000</v>
      </c>
      <c r="Z6048" s="8">
        <f t="shared" si="566"/>
        <v>10</v>
      </c>
      <c r="AA6048">
        <f t="shared" si="570"/>
        <v>3</v>
      </c>
      <c r="AB6048" s="9">
        <f t="shared" si="567"/>
        <v>2001</v>
      </c>
      <c r="AC6048" s="9">
        <f t="shared" si="568"/>
        <v>9</v>
      </c>
      <c r="AD6048" s="9">
        <f t="shared" si="569"/>
        <v>1</v>
      </c>
    </row>
    <row r="6049" spans="1:30" ht="15.6">
      <c r="A6049" s="2" t="s">
        <v>24</v>
      </c>
      <c r="B6049" s="2" t="s">
        <v>25</v>
      </c>
      <c r="C6049" s="2" t="s">
        <v>997</v>
      </c>
      <c r="D6049" s="2" t="s">
        <v>43639</v>
      </c>
      <c r="E6049" s="2" t="s">
        <v>43640</v>
      </c>
      <c r="F6049" s="2" t="s">
        <v>43635</v>
      </c>
      <c r="G6049" s="2" t="s">
        <v>43641</v>
      </c>
      <c r="H6049" s="2" t="s">
        <v>43549</v>
      </c>
      <c r="I6049" s="2" t="s">
        <v>30</v>
      </c>
      <c r="J6049" s="2" t="s">
        <v>32</v>
      </c>
      <c r="K6049" s="2" t="s">
        <v>41617</v>
      </c>
      <c r="L6049" s="2" t="s">
        <v>30</v>
      </c>
      <c r="M6049" s="2" t="s">
        <v>30</v>
      </c>
      <c r="N6049" s="2" t="s">
        <v>30</v>
      </c>
      <c r="O6049" s="2" t="s">
        <v>448</v>
      </c>
      <c r="P6049" s="3">
        <v>0</v>
      </c>
      <c r="Q6049" s="2" t="s">
        <v>30</v>
      </c>
      <c r="R6049" s="3">
        <v>0</v>
      </c>
      <c r="S6049" s="2" t="s">
        <v>30</v>
      </c>
      <c r="T6049" s="2" t="s">
        <v>43642</v>
      </c>
      <c r="U6049" s="3">
        <v>2</v>
      </c>
      <c r="V6049" s="2" t="s">
        <v>30</v>
      </c>
      <c r="W6049" s="2" t="s">
        <v>30</v>
      </c>
      <c r="X6049" s="2" t="s">
        <v>43643</v>
      </c>
      <c r="Y6049">
        <f t="shared" si="565"/>
        <v>2000</v>
      </c>
      <c r="Z6049" s="8">
        <f t="shared" si="566"/>
        <v>10</v>
      </c>
      <c r="AA6049">
        <f t="shared" si="570"/>
        <v>3</v>
      </c>
      <c r="AB6049" s="9">
        <f t="shared" si="567"/>
        <v>2001</v>
      </c>
      <c r="AC6049" s="9">
        <f t="shared" si="568"/>
        <v>9</v>
      </c>
      <c r="AD6049" s="9">
        <f t="shared" si="569"/>
        <v>1</v>
      </c>
    </row>
    <row r="6050" spans="1:30" ht="15.6">
      <c r="A6050" s="2" t="s">
        <v>24</v>
      </c>
      <c r="B6050" s="2" t="s">
        <v>288</v>
      </c>
      <c r="C6050" s="2" t="s">
        <v>261</v>
      </c>
      <c r="D6050" s="2" t="s">
        <v>43644</v>
      </c>
      <c r="E6050" s="2" t="s">
        <v>43645</v>
      </c>
      <c r="F6050" s="2" t="s">
        <v>35024</v>
      </c>
      <c r="G6050" s="2" t="s">
        <v>43646</v>
      </c>
      <c r="H6050" s="2" t="s">
        <v>43647</v>
      </c>
      <c r="I6050" s="2" t="s">
        <v>26726</v>
      </c>
      <c r="J6050" s="2" t="s">
        <v>32</v>
      </c>
      <c r="K6050" s="2" t="s">
        <v>38908</v>
      </c>
      <c r="L6050" s="2" t="s">
        <v>38909</v>
      </c>
      <c r="M6050" s="2" t="s">
        <v>26800</v>
      </c>
      <c r="N6050" s="2" t="s">
        <v>30</v>
      </c>
      <c r="O6050" s="2" t="s">
        <v>43648</v>
      </c>
      <c r="P6050" s="3">
        <v>0</v>
      </c>
      <c r="Q6050" s="2" t="s">
        <v>30</v>
      </c>
      <c r="R6050" s="3">
        <v>1</v>
      </c>
      <c r="S6050" s="2" t="s">
        <v>43649</v>
      </c>
      <c r="T6050" s="2" t="s">
        <v>43650</v>
      </c>
      <c r="U6050" s="3">
        <v>2</v>
      </c>
      <c r="V6050" s="2" t="s">
        <v>30</v>
      </c>
      <c r="W6050" s="2" t="s">
        <v>30</v>
      </c>
      <c r="X6050" s="2" t="s">
        <v>43651</v>
      </c>
      <c r="Y6050">
        <f t="shared" si="565"/>
        <v>1999</v>
      </c>
      <c r="Z6050" s="8">
        <f t="shared" si="566"/>
        <v>11</v>
      </c>
      <c r="AA6050">
        <f t="shared" si="570"/>
        <v>11</v>
      </c>
      <c r="AB6050" s="9">
        <f t="shared" si="567"/>
        <v>2001</v>
      </c>
      <c r="AC6050" s="9">
        <f t="shared" si="568"/>
        <v>8</v>
      </c>
      <c r="AD6050" s="9">
        <f t="shared" si="569"/>
        <v>21</v>
      </c>
    </row>
    <row r="6051" spans="1:30" ht="15.6">
      <c r="A6051" s="2" t="s">
        <v>24</v>
      </c>
      <c r="B6051" s="2" t="s">
        <v>288</v>
      </c>
      <c r="C6051" s="2" t="s">
        <v>403</v>
      </c>
      <c r="D6051" s="2" t="s">
        <v>43652</v>
      </c>
      <c r="E6051" s="2" t="s">
        <v>43653</v>
      </c>
      <c r="F6051" s="2" t="s">
        <v>42860</v>
      </c>
      <c r="G6051" s="2" t="s">
        <v>43654</v>
      </c>
      <c r="H6051" s="2" t="s">
        <v>43647</v>
      </c>
      <c r="I6051" s="2" t="s">
        <v>26726</v>
      </c>
      <c r="J6051" s="2" t="s">
        <v>32</v>
      </c>
      <c r="K6051" s="2" t="s">
        <v>43070</v>
      </c>
      <c r="L6051" s="2" t="s">
        <v>43071</v>
      </c>
      <c r="M6051" s="2" t="s">
        <v>28926</v>
      </c>
      <c r="N6051" s="2" t="s">
        <v>30</v>
      </c>
      <c r="O6051" s="2" t="s">
        <v>43655</v>
      </c>
      <c r="P6051" s="3">
        <v>0</v>
      </c>
      <c r="Q6051" s="2" t="s">
        <v>30</v>
      </c>
      <c r="R6051" s="3">
        <v>1</v>
      </c>
      <c r="S6051" s="2" t="s">
        <v>43656</v>
      </c>
      <c r="T6051" s="2" t="s">
        <v>43657</v>
      </c>
      <c r="U6051" s="3">
        <v>2</v>
      </c>
      <c r="V6051" s="2" t="s">
        <v>30</v>
      </c>
      <c r="W6051" s="2" t="s">
        <v>30</v>
      </c>
      <c r="X6051" s="2" t="s">
        <v>43658</v>
      </c>
      <c r="Y6051">
        <f t="shared" si="565"/>
        <v>1999</v>
      </c>
      <c r="Z6051" s="8">
        <f t="shared" si="566"/>
        <v>12</v>
      </c>
      <c r="AA6051">
        <f t="shared" si="570"/>
        <v>30</v>
      </c>
      <c r="AB6051" s="9">
        <f t="shared" si="567"/>
        <v>2001</v>
      </c>
      <c r="AC6051" s="9">
        <f t="shared" si="568"/>
        <v>8</v>
      </c>
      <c r="AD6051" s="9">
        <f t="shared" si="569"/>
        <v>21</v>
      </c>
    </row>
    <row r="6052" spans="1:30" ht="15.6">
      <c r="A6052" s="2" t="s">
        <v>24</v>
      </c>
      <c r="B6052" s="2" t="s">
        <v>288</v>
      </c>
      <c r="C6052" s="2" t="s">
        <v>43659</v>
      </c>
      <c r="D6052" s="2" t="s">
        <v>43660</v>
      </c>
      <c r="E6052" s="2" t="s">
        <v>43661</v>
      </c>
      <c r="F6052" s="2" t="s">
        <v>43662</v>
      </c>
      <c r="G6052" s="2" t="s">
        <v>43663</v>
      </c>
      <c r="H6052" s="2" t="s">
        <v>43647</v>
      </c>
      <c r="I6052" s="2" t="s">
        <v>26726</v>
      </c>
      <c r="J6052" s="2" t="s">
        <v>32</v>
      </c>
      <c r="K6052" s="2" t="s">
        <v>43070</v>
      </c>
      <c r="L6052" s="2" t="s">
        <v>43071</v>
      </c>
      <c r="M6052" s="2" t="s">
        <v>28926</v>
      </c>
      <c r="N6052" s="2" t="s">
        <v>30</v>
      </c>
      <c r="O6052" s="2" t="s">
        <v>43664</v>
      </c>
      <c r="P6052" s="3">
        <v>0</v>
      </c>
      <c r="Q6052" s="2" t="s">
        <v>30</v>
      </c>
      <c r="R6052" s="3">
        <v>0</v>
      </c>
      <c r="S6052" s="2" t="s">
        <v>30</v>
      </c>
      <c r="T6052" s="2" t="s">
        <v>43665</v>
      </c>
      <c r="U6052" s="3">
        <v>1</v>
      </c>
      <c r="V6052" s="2" t="s">
        <v>30</v>
      </c>
      <c r="W6052" s="2" t="s">
        <v>30</v>
      </c>
      <c r="X6052" s="2" t="s">
        <v>43666</v>
      </c>
      <c r="Y6052">
        <f t="shared" si="565"/>
        <v>1999</v>
      </c>
      <c r="Z6052" s="8">
        <f t="shared" si="566"/>
        <v>12</v>
      </c>
      <c r="AA6052">
        <f t="shared" si="570"/>
        <v>31</v>
      </c>
      <c r="AB6052" s="9">
        <f t="shared" si="567"/>
        <v>2001</v>
      </c>
      <c r="AC6052" s="9">
        <f t="shared" si="568"/>
        <v>8</v>
      </c>
      <c r="AD6052" s="9">
        <f t="shared" si="569"/>
        <v>21</v>
      </c>
    </row>
    <row r="6053" spans="1:30" ht="15.6">
      <c r="A6053" s="2" t="s">
        <v>24</v>
      </c>
      <c r="B6053" s="2" t="s">
        <v>288</v>
      </c>
      <c r="C6053" s="2" t="s">
        <v>403</v>
      </c>
      <c r="D6053" s="2" t="s">
        <v>43667</v>
      </c>
      <c r="E6053" s="2" t="s">
        <v>43668</v>
      </c>
      <c r="F6053" s="2" t="s">
        <v>36027</v>
      </c>
      <c r="G6053" s="2" t="s">
        <v>43669</v>
      </c>
      <c r="H6053" s="2" t="s">
        <v>43647</v>
      </c>
      <c r="I6053" s="2" t="s">
        <v>26726</v>
      </c>
      <c r="J6053" s="2" t="s">
        <v>32</v>
      </c>
      <c r="K6053" s="2" t="s">
        <v>43670</v>
      </c>
      <c r="L6053" s="2" t="s">
        <v>43671</v>
      </c>
      <c r="M6053" s="2" t="s">
        <v>26921</v>
      </c>
      <c r="N6053" s="2" t="s">
        <v>30</v>
      </c>
      <c r="O6053" s="2" t="s">
        <v>43672</v>
      </c>
      <c r="P6053" s="3">
        <v>0</v>
      </c>
      <c r="Q6053" s="2" t="s">
        <v>30</v>
      </c>
      <c r="R6053" s="3">
        <v>0</v>
      </c>
      <c r="S6053" s="2" t="s">
        <v>30</v>
      </c>
      <c r="T6053" s="2" t="s">
        <v>43673</v>
      </c>
      <c r="U6053" s="3">
        <v>4</v>
      </c>
      <c r="V6053" s="2" t="s">
        <v>30</v>
      </c>
      <c r="W6053" s="2" t="s">
        <v>30</v>
      </c>
      <c r="X6053" s="2" t="s">
        <v>43674</v>
      </c>
      <c r="Y6053">
        <f t="shared" si="565"/>
        <v>1999</v>
      </c>
      <c r="Z6053" s="8">
        <f t="shared" si="566"/>
        <v>8</v>
      </c>
      <c r="AA6053">
        <f t="shared" si="570"/>
        <v>24</v>
      </c>
      <c r="AB6053" s="9">
        <f t="shared" si="567"/>
        <v>2001</v>
      </c>
      <c r="AC6053" s="9">
        <f t="shared" si="568"/>
        <v>8</v>
      </c>
      <c r="AD6053" s="9">
        <f t="shared" si="569"/>
        <v>21</v>
      </c>
    </row>
    <row r="6054" spans="1:30" ht="15.6">
      <c r="A6054" s="2" t="s">
        <v>24</v>
      </c>
      <c r="B6054" s="2" t="s">
        <v>288</v>
      </c>
      <c r="C6054" s="2" t="s">
        <v>147</v>
      </c>
      <c r="D6054" s="2" t="s">
        <v>43675</v>
      </c>
      <c r="E6054" s="2" t="s">
        <v>43676</v>
      </c>
      <c r="F6054" s="2" t="s">
        <v>35442</v>
      </c>
      <c r="G6054" s="2" t="s">
        <v>43677</v>
      </c>
      <c r="H6054" s="2" t="s">
        <v>43647</v>
      </c>
      <c r="I6054" s="2" t="s">
        <v>26726</v>
      </c>
      <c r="J6054" s="2" t="s">
        <v>32</v>
      </c>
      <c r="K6054" s="2" t="s">
        <v>36029</v>
      </c>
      <c r="L6054" s="2" t="s">
        <v>11036</v>
      </c>
      <c r="M6054" s="2" t="s">
        <v>24</v>
      </c>
      <c r="N6054" s="2" t="s">
        <v>30</v>
      </c>
      <c r="O6054" s="2" t="s">
        <v>4460</v>
      </c>
      <c r="P6054" s="3">
        <v>0</v>
      </c>
      <c r="Q6054" s="2" t="s">
        <v>30</v>
      </c>
      <c r="R6054" s="3">
        <v>0</v>
      </c>
      <c r="S6054" s="2" t="s">
        <v>30</v>
      </c>
      <c r="T6054" s="2" t="s">
        <v>43678</v>
      </c>
      <c r="U6054" s="3">
        <v>1</v>
      </c>
      <c r="V6054" s="2" t="s">
        <v>30</v>
      </c>
      <c r="W6054" s="2" t="s">
        <v>30</v>
      </c>
      <c r="X6054" s="2" t="s">
        <v>43679</v>
      </c>
      <c r="Y6054">
        <f t="shared" si="565"/>
        <v>1999</v>
      </c>
      <c r="Z6054" s="8">
        <f t="shared" si="566"/>
        <v>10</v>
      </c>
      <c r="AA6054">
        <f t="shared" si="570"/>
        <v>1</v>
      </c>
      <c r="AB6054" s="9">
        <f t="shared" si="567"/>
        <v>2001</v>
      </c>
      <c r="AC6054" s="9">
        <f t="shared" si="568"/>
        <v>8</v>
      </c>
      <c r="AD6054" s="9">
        <f t="shared" si="569"/>
        <v>21</v>
      </c>
    </row>
    <row r="6055" spans="1:30" ht="15.6">
      <c r="A6055" s="2" t="s">
        <v>24</v>
      </c>
      <c r="B6055" s="2" t="s">
        <v>288</v>
      </c>
      <c r="C6055" s="2" t="s">
        <v>43680</v>
      </c>
      <c r="D6055" s="2" t="s">
        <v>43681</v>
      </c>
      <c r="E6055" s="2" t="s">
        <v>43682</v>
      </c>
      <c r="F6055" s="2" t="s">
        <v>28582</v>
      </c>
      <c r="G6055" s="2" t="s">
        <v>43683</v>
      </c>
      <c r="H6055" s="2" t="s">
        <v>43647</v>
      </c>
      <c r="I6055" s="2" t="s">
        <v>26726</v>
      </c>
      <c r="J6055" s="2" t="s">
        <v>32</v>
      </c>
      <c r="K6055" s="2" t="s">
        <v>43684</v>
      </c>
      <c r="L6055" s="2" t="s">
        <v>29748</v>
      </c>
      <c r="M6055" s="2" t="s">
        <v>26779</v>
      </c>
      <c r="N6055" s="2" t="s">
        <v>30</v>
      </c>
      <c r="O6055" s="2" t="s">
        <v>29749</v>
      </c>
      <c r="P6055" s="3">
        <v>0</v>
      </c>
      <c r="Q6055" s="2" t="s">
        <v>30</v>
      </c>
      <c r="R6055" s="3">
        <v>0</v>
      </c>
      <c r="S6055" s="2" t="s">
        <v>30</v>
      </c>
      <c r="T6055" s="2" t="s">
        <v>29750</v>
      </c>
      <c r="U6055" s="3">
        <v>5</v>
      </c>
      <c r="V6055" s="2" t="s">
        <v>30</v>
      </c>
      <c r="W6055" s="2" t="s">
        <v>30</v>
      </c>
      <c r="X6055" s="2" t="s">
        <v>43685</v>
      </c>
      <c r="Y6055">
        <f t="shared" si="565"/>
        <v>1999</v>
      </c>
      <c r="Z6055" s="8">
        <f t="shared" si="566"/>
        <v>9</v>
      </c>
      <c r="AA6055">
        <f t="shared" si="570"/>
        <v>14</v>
      </c>
      <c r="AB6055" s="9">
        <f t="shared" si="567"/>
        <v>2001</v>
      </c>
      <c r="AC6055" s="9">
        <f t="shared" si="568"/>
        <v>8</v>
      </c>
      <c r="AD6055" s="9">
        <f t="shared" si="569"/>
        <v>21</v>
      </c>
    </row>
    <row r="6056" spans="1:30" ht="15.6">
      <c r="A6056" s="2" t="s">
        <v>24</v>
      </c>
      <c r="B6056" s="2" t="s">
        <v>288</v>
      </c>
      <c r="C6056" s="2" t="s">
        <v>34599</v>
      </c>
      <c r="D6056" s="2" t="s">
        <v>43686</v>
      </c>
      <c r="E6056" s="2" t="s">
        <v>43687</v>
      </c>
      <c r="F6056" s="2" t="s">
        <v>42504</v>
      </c>
      <c r="G6056" s="2" t="s">
        <v>43688</v>
      </c>
      <c r="H6056" s="2" t="s">
        <v>43647</v>
      </c>
      <c r="I6056" s="2" t="s">
        <v>26726</v>
      </c>
      <c r="J6056" s="2" t="s">
        <v>32</v>
      </c>
      <c r="K6056" s="2" t="s">
        <v>27142</v>
      </c>
      <c r="L6056" s="2" t="s">
        <v>14149</v>
      </c>
      <c r="M6056" s="2" t="s">
        <v>24</v>
      </c>
      <c r="N6056" s="2" t="s">
        <v>30</v>
      </c>
      <c r="O6056" s="2" t="s">
        <v>40335</v>
      </c>
      <c r="P6056" s="3">
        <v>0</v>
      </c>
      <c r="Q6056" s="2" t="s">
        <v>30</v>
      </c>
      <c r="R6056" s="3">
        <v>0</v>
      </c>
      <c r="S6056" s="2" t="s">
        <v>30</v>
      </c>
      <c r="T6056" s="2" t="s">
        <v>43689</v>
      </c>
      <c r="U6056" s="3">
        <v>1</v>
      </c>
      <c r="V6056" s="2" t="s">
        <v>30</v>
      </c>
      <c r="W6056" s="2" t="s">
        <v>30</v>
      </c>
      <c r="X6056" s="2" t="s">
        <v>43690</v>
      </c>
      <c r="Y6056">
        <f t="shared" si="565"/>
        <v>2000</v>
      </c>
      <c r="Z6056" s="8">
        <f t="shared" si="566"/>
        <v>1</v>
      </c>
      <c r="AA6056">
        <f t="shared" si="570"/>
        <v>18</v>
      </c>
      <c r="AB6056" s="9">
        <f t="shared" si="567"/>
        <v>2001</v>
      </c>
      <c r="AC6056" s="9">
        <f t="shared" si="568"/>
        <v>8</v>
      </c>
      <c r="AD6056" s="9">
        <f t="shared" si="569"/>
        <v>21</v>
      </c>
    </row>
    <row r="6057" spans="1:30" ht="15.6">
      <c r="A6057" s="2" t="s">
        <v>24</v>
      </c>
      <c r="B6057" s="2" t="s">
        <v>288</v>
      </c>
      <c r="C6057" s="2" t="s">
        <v>43573</v>
      </c>
      <c r="D6057" s="2" t="s">
        <v>43691</v>
      </c>
      <c r="E6057" s="2" t="s">
        <v>43692</v>
      </c>
      <c r="F6057" s="2" t="s">
        <v>34577</v>
      </c>
      <c r="G6057" s="2" t="s">
        <v>43693</v>
      </c>
      <c r="H6057" s="2" t="s">
        <v>43647</v>
      </c>
      <c r="I6057" s="2" t="s">
        <v>26726</v>
      </c>
      <c r="J6057" s="2" t="s">
        <v>32</v>
      </c>
      <c r="K6057" s="2" t="s">
        <v>43694</v>
      </c>
      <c r="L6057" s="2" t="s">
        <v>43695</v>
      </c>
      <c r="M6057" s="2" t="s">
        <v>28414</v>
      </c>
      <c r="N6057" s="2" t="s">
        <v>30</v>
      </c>
      <c r="O6057" s="2" t="s">
        <v>43696</v>
      </c>
      <c r="P6057" s="3">
        <v>0</v>
      </c>
      <c r="Q6057" s="2" t="s">
        <v>30</v>
      </c>
      <c r="R6057" s="3">
        <v>0</v>
      </c>
      <c r="S6057" s="2" t="s">
        <v>30</v>
      </c>
      <c r="T6057" s="2" t="s">
        <v>43697</v>
      </c>
      <c r="U6057" s="3">
        <v>3</v>
      </c>
      <c r="V6057" s="2" t="s">
        <v>30</v>
      </c>
      <c r="W6057" s="2" t="s">
        <v>30</v>
      </c>
      <c r="X6057" s="2" t="s">
        <v>43698</v>
      </c>
      <c r="Y6057">
        <f t="shared" si="565"/>
        <v>1999</v>
      </c>
      <c r="Z6057" s="8">
        <f t="shared" si="566"/>
        <v>10</v>
      </c>
      <c r="AA6057">
        <f t="shared" si="570"/>
        <v>26</v>
      </c>
      <c r="AB6057" s="9">
        <f t="shared" si="567"/>
        <v>2001</v>
      </c>
      <c r="AC6057" s="9">
        <f t="shared" si="568"/>
        <v>8</v>
      </c>
      <c r="AD6057" s="9">
        <f t="shared" si="569"/>
        <v>21</v>
      </c>
    </row>
    <row r="6058" spans="1:30" ht="15.6">
      <c r="A6058" s="2" t="s">
        <v>24</v>
      </c>
      <c r="B6058" s="2" t="s">
        <v>288</v>
      </c>
      <c r="C6058" s="2" t="s">
        <v>41035</v>
      </c>
      <c r="D6058" s="2" t="s">
        <v>43699</v>
      </c>
      <c r="E6058" s="2" t="s">
        <v>43700</v>
      </c>
      <c r="F6058" s="2" t="s">
        <v>39044</v>
      </c>
      <c r="G6058" s="2" t="s">
        <v>43701</v>
      </c>
      <c r="H6058" s="2" t="s">
        <v>43647</v>
      </c>
      <c r="I6058" s="2" t="s">
        <v>26726</v>
      </c>
      <c r="J6058" s="2" t="s">
        <v>32</v>
      </c>
      <c r="K6058" s="2" t="s">
        <v>41039</v>
      </c>
      <c r="L6058" s="2" t="s">
        <v>32726</v>
      </c>
      <c r="M6058" s="2" t="s">
        <v>26789</v>
      </c>
      <c r="N6058" s="2" t="s">
        <v>30</v>
      </c>
      <c r="O6058" s="2" t="s">
        <v>43702</v>
      </c>
      <c r="P6058" s="3">
        <v>0</v>
      </c>
      <c r="Q6058" s="2" t="s">
        <v>30</v>
      </c>
      <c r="R6058" s="3">
        <v>0</v>
      </c>
      <c r="S6058" s="2" t="s">
        <v>30</v>
      </c>
      <c r="T6058" s="2" t="s">
        <v>43703</v>
      </c>
      <c r="U6058" s="3">
        <v>1</v>
      </c>
      <c r="V6058" s="2" t="s">
        <v>30</v>
      </c>
      <c r="W6058" s="2" t="s">
        <v>30</v>
      </c>
      <c r="X6058" s="2" t="s">
        <v>43704</v>
      </c>
      <c r="Y6058">
        <f t="shared" si="565"/>
        <v>2000</v>
      </c>
      <c r="Z6058" s="8">
        <f t="shared" si="566"/>
        <v>12</v>
      </c>
      <c r="AA6058">
        <f t="shared" si="570"/>
        <v>26</v>
      </c>
      <c r="AB6058" s="9">
        <f t="shared" si="567"/>
        <v>2001</v>
      </c>
      <c r="AC6058" s="9">
        <f t="shared" si="568"/>
        <v>8</v>
      </c>
      <c r="AD6058" s="9">
        <f t="shared" si="569"/>
        <v>21</v>
      </c>
    </row>
    <row r="6059" spans="1:30" ht="15.6">
      <c r="A6059" s="2" t="s">
        <v>24</v>
      </c>
      <c r="B6059" s="2" t="s">
        <v>288</v>
      </c>
      <c r="C6059" s="2" t="s">
        <v>41633</v>
      </c>
      <c r="D6059" s="2" t="s">
        <v>43705</v>
      </c>
      <c r="E6059" s="2" t="s">
        <v>43706</v>
      </c>
      <c r="F6059" s="2" t="s">
        <v>34624</v>
      </c>
      <c r="G6059" s="2" t="s">
        <v>43707</v>
      </c>
      <c r="H6059" s="2" t="s">
        <v>43647</v>
      </c>
      <c r="I6059" s="2" t="s">
        <v>26726</v>
      </c>
      <c r="J6059" s="2" t="s">
        <v>32</v>
      </c>
      <c r="K6059" s="2" t="s">
        <v>43708</v>
      </c>
      <c r="L6059" s="2" t="s">
        <v>41637</v>
      </c>
      <c r="M6059" s="2" t="s">
        <v>26728</v>
      </c>
      <c r="N6059" s="2" t="s">
        <v>30</v>
      </c>
      <c r="O6059" s="2" t="s">
        <v>43709</v>
      </c>
      <c r="P6059" s="3">
        <v>0</v>
      </c>
      <c r="Q6059" s="2" t="s">
        <v>30</v>
      </c>
      <c r="R6059" s="3">
        <v>0</v>
      </c>
      <c r="S6059" s="2" t="s">
        <v>30</v>
      </c>
      <c r="T6059" s="2" t="s">
        <v>43710</v>
      </c>
      <c r="U6059" s="3">
        <v>2</v>
      </c>
      <c r="V6059" s="2" t="s">
        <v>30</v>
      </c>
      <c r="W6059" s="2" t="s">
        <v>30</v>
      </c>
      <c r="X6059" s="2" t="s">
        <v>43711</v>
      </c>
      <c r="Y6059">
        <f t="shared" si="565"/>
        <v>2000</v>
      </c>
      <c r="Z6059" s="8">
        <f t="shared" si="566"/>
        <v>11</v>
      </c>
      <c r="AA6059">
        <f t="shared" si="570"/>
        <v>17</v>
      </c>
      <c r="AB6059" s="9">
        <f t="shared" si="567"/>
        <v>2001</v>
      </c>
      <c r="AC6059" s="9">
        <f t="shared" si="568"/>
        <v>8</v>
      </c>
      <c r="AD6059" s="9">
        <f t="shared" si="569"/>
        <v>21</v>
      </c>
    </row>
    <row r="6060" spans="1:30" ht="15.6">
      <c r="A6060" s="2" t="s">
        <v>24</v>
      </c>
      <c r="B6060" s="2" t="s">
        <v>288</v>
      </c>
      <c r="C6060" s="2" t="s">
        <v>21552</v>
      </c>
      <c r="D6060" s="2" t="s">
        <v>43712</v>
      </c>
      <c r="E6060" s="2" t="s">
        <v>43713</v>
      </c>
      <c r="F6060" s="2" t="s">
        <v>35765</v>
      </c>
      <c r="G6060" s="2" t="s">
        <v>43714</v>
      </c>
      <c r="H6060" s="2" t="s">
        <v>43647</v>
      </c>
      <c r="I6060" s="2" t="s">
        <v>26726</v>
      </c>
      <c r="J6060" s="2" t="s">
        <v>32</v>
      </c>
      <c r="K6060" s="2" t="s">
        <v>38846</v>
      </c>
      <c r="L6060" s="2" t="s">
        <v>27027</v>
      </c>
      <c r="M6060" s="2" t="s">
        <v>24</v>
      </c>
      <c r="N6060" s="2" t="s">
        <v>30</v>
      </c>
      <c r="O6060" s="2" t="s">
        <v>43715</v>
      </c>
      <c r="P6060" s="3">
        <v>0</v>
      </c>
      <c r="Q6060" s="2" t="s">
        <v>30</v>
      </c>
      <c r="R6060" s="3">
        <v>0</v>
      </c>
      <c r="S6060" s="2" t="s">
        <v>30</v>
      </c>
      <c r="T6060" s="2" t="s">
        <v>43716</v>
      </c>
      <c r="U6060" s="3">
        <v>1</v>
      </c>
      <c r="V6060" s="2" t="s">
        <v>30</v>
      </c>
      <c r="W6060" s="2" t="s">
        <v>30</v>
      </c>
      <c r="X6060" s="2" t="s">
        <v>43717</v>
      </c>
      <c r="Y6060">
        <f t="shared" si="565"/>
        <v>2000</v>
      </c>
      <c r="Z6060" s="8">
        <f t="shared" si="566"/>
        <v>2</v>
      </c>
      <c r="AA6060">
        <f t="shared" si="570"/>
        <v>18</v>
      </c>
      <c r="AB6060" s="9">
        <f t="shared" si="567"/>
        <v>2001</v>
      </c>
      <c r="AC6060" s="9">
        <f t="shared" si="568"/>
        <v>8</v>
      </c>
      <c r="AD6060" s="9">
        <f t="shared" si="569"/>
        <v>21</v>
      </c>
    </row>
    <row r="6061" spans="1:30" ht="15.6">
      <c r="A6061" s="2" t="s">
        <v>24</v>
      </c>
      <c r="B6061" s="2" t="s">
        <v>288</v>
      </c>
      <c r="C6061" s="2" t="s">
        <v>432</v>
      </c>
      <c r="D6061" s="2" t="s">
        <v>43718</v>
      </c>
      <c r="E6061" s="2" t="s">
        <v>43719</v>
      </c>
      <c r="F6061" s="2" t="s">
        <v>43720</v>
      </c>
      <c r="G6061" s="2" t="s">
        <v>43721</v>
      </c>
      <c r="H6061" s="2" t="s">
        <v>43647</v>
      </c>
      <c r="I6061" s="2" t="s">
        <v>26726</v>
      </c>
      <c r="J6061" s="2" t="s">
        <v>32</v>
      </c>
      <c r="K6061" s="2" t="s">
        <v>43722</v>
      </c>
      <c r="L6061" s="2" t="s">
        <v>43723</v>
      </c>
      <c r="M6061" s="2" t="s">
        <v>26921</v>
      </c>
      <c r="N6061" s="2" t="s">
        <v>30</v>
      </c>
      <c r="O6061" s="2" t="s">
        <v>3364</v>
      </c>
      <c r="P6061" s="3">
        <v>0</v>
      </c>
      <c r="Q6061" s="2" t="s">
        <v>30</v>
      </c>
      <c r="R6061" s="3">
        <v>1</v>
      </c>
      <c r="S6061" s="2" t="s">
        <v>43724</v>
      </c>
      <c r="T6061" s="2" t="s">
        <v>43725</v>
      </c>
      <c r="U6061" s="3">
        <v>3</v>
      </c>
      <c r="V6061" s="2" t="s">
        <v>30</v>
      </c>
      <c r="W6061" s="2" t="s">
        <v>30</v>
      </c>
      <c r="X6061" s="2" t="s">
        <v>43726</v>
      </c>
      <c r="Y6061">
        <f t="shared" si="565"/>
        <v>1998</v>
      </c>
      <c r="Z6061" s="8">
        <f t="shared" si="566"/>
        <v>11</v>
      </c>
      <c r="AA6061">
        <f t="shared" si="570"/>
        <v>20</v>
      </c>
      <c r="AB6061" s="9">
        <f t="shared" si="567"/>
        <v>2001</v>
      </c>
      <c r="AC6061" s="9">
        <f t="shared" si="568"/>
        <v>8</v>
      </c>
      <c r="AD6061" s="9">
        <f t="shared" si="569"/>
        <v>21</v>
      </c>
    </row>
    <row r="6062" spans="1:30" ht="15.6">
      <c r="A6062" s="2" t="s">
        <v>24</v>
      </c>
      <c r="B6062" s="2" t="s">
        <v>288</v>
      </c>
      <c r="C6062" s="2" t="s">
        <v>33410</v>
      </c>
      <c r="D6062" s="2" t="s">
        <v>43727</v>
      </c>
      <c r="E6062" s="2" t="s">
        <v>43728</v>
      </c>
      <c r="F6062" s="2" t="s">
        <v>42416</v>
      </c>
      <c r="G6062" s="2" t="s">
        <v>43729</v>
      </c>
      <c r="H6062" s="2" t="s">
        <v>43647</v>
      </c>
      <c r="I6062" s="2" t="s">
        <v>26726</v>
      </c>
      <c r="J6062" s="2" t="s">
        <v>32</v>
      </c>
      <c r="K6062" s="2" t="s">
        <v>27142</v>
      </c>
      <c r="L6062" s="2" t="s">
        <v>14149</v>
      </c>
      <c r="M6062" s="2" t="s">
        <v>24</v>
      </c>
      <c r="N6062" s="2" t="s">
        <v>30</v>
      </c>
      <c r="O6062" s="2" t="s">
        <v>6284</v>
      </c>
      <c r="P6062" s="3">
        <v>0</v>
      </c>
      <c r="Q6062" s="2" t="s">
        <v>30</v>
      </c>
      <c r="R6062" s="3">
        <v>0</v>
      </c>
      <c r="S6062" s="2" t="s">
        <v>30</v>
      </c>
      <c r="T6062" s="2" t="s">
        <v>43730</v>
      </c>
      <c r="U6062" s="3">
        <v>1</v>
      </c>
      <c r="V6062" s="2" t="s">
        <v>30</v>
      </c>
      <c r="W6062" s="2" t="s">
        <v>30</v>
      </c>
      <c r="X6062" s="2" t="s">
        <v>43731</v>
      </c>
      <c r="Y6062">
        <f t="shared" si="565"/>
        <v>2000</v>
      </c>
      <c r="Z6062" s="8">
        <f t="shared" si="566"/>
        <v>5</v>
      </c>
      <c r="AA6062">
        <f t="shared" si="570"/>
        <v>9</v>
      </c>
      <c r="AB6062" s="9">
        <f t="shared" si="567"/>
        <v>2001</v>
      </c>
      <c r="AC6062" s="9">
        <f t="shared" si="568"/>
        <v>8</v>
      </c>
      <c r="AD6062" s="9">
        <f t="shared" si="569"/>
        <v>21</v>
      </c>
    </row>
    <row r="6063" spans="1:30" ht="15.6">
      <c r="A6063" s="2" t="s">
        <v>24</v>
      </c>
      <c r="B6063" s="2" t="s">
        <v>288</v>
      </c>
      <c r="C6063" s="2" t="s">
        <v>432</v>
      </c>
      <c r="D6063" s="2" t="s">
        <v>43732</v>
      </c>
      <c r="E6063" s="2" t="s">
        <v>43733</v>
      </c>
      <c r="F6063" s="2" t="s">
        <v>42416</v>
      </c>
      <c r="G6063" s="2" t="s">
        <v>43734</v>
      </c>
      <c r="H6063" s="2" t="s">
        <v>43647</v>
      </c>
      <c r="I6063" s="2" t="s">
        <v>26726</v>
      </c>
      <c r="J6063" s="2" t="s">
        <v>32</v>
      </c>
      <c r="K6063" s="2" t="s">
        <v>38175</v>
      </c>
      <c r="L6063" s="2" t="s">
        <v>38176</v>
      </c>
      <c r="M6063" s="2" t="s">
        <v>26728</v>
      </c>
      <c r="N6063" s="2" t="s">
        <v>30</v>
      </c>
      <c r="O6063" s="2" t="s">
        <v>11159</v>
      </c>
      <c r="P6063" s="3">
        <v>0</v>
      </c>
      <c r="Q6063" s="2" t="s">
        <v>30</v>
      </c>
      <c r="R6063" s="3">
        <v>1</v>
      </c>
      <c r="S6063" s="2" t="s">
        <v>43735</v>
      </c>
      <c r="T6063" s="2" t="s">
        <v>43736</v>
      </c>
      <c r="U6063" s="3">
        <v>1</v>
      </c>
      <c r="V6063" s="2" t="s">
        <v>30</v>
      </c>
      <c r="W6063" s="2" t="s">
        <v>30</v>
      </c>
      <c r="X6063" s="2" t="s">
        <v>43737</v>
      </c>
      <c r="Y6063">
        <f t="shared" si="565"/>
        <v>2000</v>
      </c>
      <c r="Z6063" s="8">
        <f t="shared" si="566"/>
        <v>5</v>
      </c>
      <c r="AA6063">
        <f t="shared" si="570"/>
        <v>9</v>
      </c>
      <c r="AB6063" s="9">
        <f t="shared" si="567"/>
        <v>2001</v>
      </c>
      <c r="AC6063" s="9">
        <f t="shared" si="568"/>
        <v>8</v>
      </c>
      <c r="AD6063" s="9">
        <f t="shared" si="569"/>
        <v>21</v>
      </c>
    </row>
    <row r="6064" spans="1:30" ht="15.6">
      <c r="A6064" s="2" t="s">
        <v>24</v>
      </c>
      <c r="B6064" s="2" t="s">
        <v>288</v>
      </c>
      <c r="C6064" s="2" t="s">
        <v>36015</v>
      </c>
      <c r="D6064" s="2" t="s">
        <v>43738</v>
      </c>
      <c r="E6064" s="2" t="s">
        <v>43739</v>
      </c>
      <c r="F6064" s="2" t="s">
        <v>41157</v>
      </c>
      <c r="G6064" s="2" t="s">
        <v>43740</v>
      </c>
      <c r="H6064" s="2" t="s">
        <v>43647</v>
      </c>
      <c r="I6064" s="2" t="s">
        <v>26726</v>
      </c>
      <c r="J6064" s="2" t="s">
        <v>32</v>
      </c>
      <c r="K6064" s="2" t="s">
        <v>43150</v>
      </c>
      <c r="L6064" s="2" t="s">
        <v>41939</v>
      </c>
      <c r="M6064" s="2" t="s">
        <v>24</v>
      </c>
      <c r="N6064" s="2" t="s">
        <v>30</v>
      </c>
      <c r="O6064" s="2" t="s">
        <v>43741</v>
      </c>
      <c r="P6064" s="3">
        <v>0</v>
      </c>
      <c r="Q6064" s="2" t="s">
        <v>30</v>
      </c>
      <c r="R6064" s="3">
        <v>0</v>
      </c>
      <c r="S6064" s="2" t="s">
        <v>30</v>
      </c>
      <c r="T6064" s="2" t="s">
        <v>43742</v>
      </c>
      <c r="U6064" s="3">
        <v>2</v>
      </c>
      <c r="V6064" s="2" t="s">
        <v>30</v>
      </c>
      <c r="W6064" s="2" t="s">
        <v>30</v>
      </c>
      <c r="X6064" s="2" t="s">
        <v>43743</v>
      </c>
      <c r="Y6064">
        <f t="shared" si="565"/>
        <v>2000</v>
      </c>
      <c r="Z6064" s="8">
        <f t="shared" si="566"/>
        <v>9</v>
      </c>
      <c r="AA6064">
        <f t="shared" si="570"/>
        <v>29</v>
      </c>
      <c r="AB6064" s="9">
        <f t="shared" si="567"/>
        <v>2001</v>
      </c>
      <c r="AC6064" s="9">
        <f t="shared" si="568"/>
        <v>8</v>
      </c>
      <c r="AD6064" s="9">
        <f t="shared" si="569"/>
        <v>21</v>
      </c>
    </row>
    <row r="6065" spans="1:30" ht="15.6">
      <c r="A6065" s="2" t="s">
        <v>24</v>
      </c>
      <c r="B6065" s="2" t="s">
        <v>288</v>
      </c>
      <c r="C6065" s="2" t="s">
        <v>43744</v>
      </c>
      <c r="D6065" s="2" t="s">
        <v>43745</v>
      </c>
      <c r="E6065" s="2" t="s">
        <v>43746</v>
      </c>
      <c r="F6065" s="2" t="s">
        <v>43177</v>
      </c>
      <c r="G6065" s="2" t="s">
        <v>43747</v>
      </c>
      <c r="H6065" s="2" t="s">
        <v>43647</v>
      </c>
      <c r="I6065" s="2" t="s">
        <v>26726</v>
      </c>
      <c r="J6065" s="2" t="s">
        <v>32</v>
      </c>
      <c r="K6065" s="2" t="s">
        <v>43748</v>
      </c>
      <c r="L6065" s="2" t="s">
        <v>40985</v>
      </c>
      <c r="M6065" s="2" t="s">
        <v>26779</v>
      </c>
      <c r="N6065" s="2" t="s">
        <v>30</v>
      </c>
      <c r="O6065" s="2" t="s">
        <v>43749</v>
      </c>
      <c r="P6065" s="3">
        <v>0</v>
      </c>
      <c r="Q6065" s="2" t="s">
        <v>30</v>
      </c>
      <c r="R6065" s="3">
        <v>0</v>
      </c>
      <c r="S6065" s="2" t="s">
        <v>30</v>
      </c>
      <c r="T6065" s="2" t="s">
        <v>43750</v>
      </c>
      <c r="U6065" s="3">
        <v>5</v>
      </c>
      <c r="V6065" s="2" t="s">
        <v>30</v>
      </c>
      <c r="W6065" s="2" t="s">
        <v>30</v>
      </c>
      <c r="X6065" s="2" t="s">
        <v>43751</v>
      </c>
      <c r="Y6065">
        <f t="shared" si="565"/>
        <v>2000</v>
      </c>
      <c r="Z6065" s="8">
        <f t="shared" si="566"/>
        <v>4</v>
      </c>
      <c r="AA6065">
        <f t="shared" si="570"/>
        <v>25</v>
      </c>
      <c r="AB6065" s="9">
        <f t="shared" si="567"/>
        <v>2001</v>
      </c>
      <c r="AC6065" s="9">
        <f t="shared" si="568"/>
        <v>8</v>
      </c>
      <c r="AD6065" s="9">
        <f t="shared" si="569"/>
        <v>21</v>
      </c>
    </row>
    <row r="6066" spans="1:30" ht="15.6">
      <c r="A6066" s="2" t="s">
        <v>24</v>
      </c>
      <c r="B6066" s="2" t="s">
        <v>288</v>
      </c>
      <c r="C6066" s="2" t="s">
        <v>33277</v>
      </c>
      <c r="D6066" s="2" t="s">
        <v>43752</v>
      </c>
      <c r="E6066" s="2" t="s">
        <v>43753</v>
      </c>
      <c r="F6066" s="2" t="s">
        <v>40051</v>
      </c>
      <c r="G6066" s="2" t="s">
        <v>43754</v>
      </c>
      <c r="H6066" s="2" t="s">
        <v>43647</v>
      </c>
      <c r="I6066" s="2" t="s">
        <v>26726</v>
      </c>
      <c r="J6066" s="2" t="s">
        <v>32</v>
      </c>
      <c r="K6066" s="2" t="s">
        <v>43755</v>
      </c>
      <c r="L6066" s="2" t="s">
        <v>43756</v>
      </c>
      <c r="M6066" s="2" t="s">
        <v>24</v>
      </c>
      <c r="N6066" s="2" t="s">
        <v>30</v>
      </c>
      <c r="O6066" s="2" t="s">
        <v>43757</v>
      </c>
      <c r="P6066" s="3">
        <v>0</v>
      </c>
      <c r="Q6066" s="2" t="s">
        <v>30</v>
      </c>
      <c r="R6066" s="3">
        <v>2</v>
      </c>
      <c r="S6066" s="2" t="s">
        <v>43758</v>
      </c>
      <c r="T6066" s="2" t="s">
        <v>43759</v>
      </c>
      <c r="U6066" s="3">
        <v>2</v>
      </c>
      <c r="V6066" s="2" t="s">
        <v>30</v>
      </c>
      <c r="W6066" s="2" t="s">
        <v>30</v>
      </c>
      <c r="X6066" s="2" t="s">
        <v>43760</v>
      </c>
      <c r="Y6066">
        <f t="shared" si="565"/>
        <v>2000</v>
      </c>
      <c r="Z6066" s="8">
        <f t="shared" si="566"/>
        <v>5</v>
      </c>
      <c r="AA6066">
        <f t="shared" si="570"/>
        <v>23</v>
      </c>
      <c r="AB6066" s="9">
        <f t="shared" si="567"/>
        <v>2001</v>
      </c>
      <c r="AC6066" s="9">
        <f t="shared" si="568"/>
        <v>8</v>
      </c>
      <c r="AD6066" s="9">
        <f t="shared" si="569"/>
        <v>21</v>
      </c>
    </row>
    <row r="6067" spans="1:30" ht="15.6">
      <c r="A6067" s="2" t="s">
        <v>24</v>
      </c>
      <c r="B6067" s="2" t="s">
        <v>288</v>
      </c>
      <c r="C6067" s="2" t="s">
        <v>43761</v>
      </c>
      <c r="D6067" s="2" t="s">
        <v>43762</v>
      </c>
      <c r="E6067" s="2" t="s">
        <v>43763</v>
      </c>
      <c r="F6067" s="2" t="s">
        <v>38792</v>
      </c>
      <c r="G6067" s="2" t="s">
        <v>43764</v>
      </c>
      <c r="H6067" s="2" t="s">
        <v>43647</v>
      </c>
      <c r="I6067" s="2" t="s">
        <v>26726</v>
      </c>
      <c r="J6067" s="2" t="s">
        <v>32</v>
      </c>
      <c r="K6067" s="2" t="s">
        <v>27651</v>
      </c>
      <c r="L6067" s="2" t="s">
        <v>27652</v>
      </c>
      <c r="M6067" s="2" t="s">
        <v>26789</v>
      </c>
      <c r="N6067" s="2" t="s">
        <v>30</v>
      </c>
      <c r="O6067" s="2" t="s">
        <v>43765</v>
      </c>
      <c r="P6067" s="3">
        <v>0</v>
      </c>
      <c r="Q6067" s="2" t="s">
        <v>30</v>
      </c>
      <c r="R6067" s="3">
        <v>0</v>
      </c>
      <c r="S6067" s="2" t="s">
        <v>30</v>
      </c>
      <c r="T6067" s="2" t="s">
        <v>43766</v>
      </c>
      <c r="U6067" s="3">
        <v>14</v>
      </c>
      <c r="V6067" s="2" t="s">
        <v>30</v>
      </c>
      <c r="W6067" s="2" t="s">
        <v>30</v>
      </c>
      <c r="X6067" s="2" t="s">
        <v>43767</v>
      </c>
      <c r="Y6067">
        <f t="shared" si="565"/>
        <v>2000</v>
      </c>
      <c r="Z6067" s="8">
        <f t="shared" si="566"/>
        <v>3</v>
      </c>
      <c r="AA6067">
        <f t="shared" si="570"/>
        <v>15</v>
      </c>
      <c r="AB6067" s="9">
        <f t="shared" si="567"/>
        <v>2001</v>
      </c>
      <c r="AC6067" s="9">
        <f t="shared" si="568"/>
        <v>8</v>
      </c>
      <c r="AD6067" s="9">
        <f t="shared" si="569"/>
        <v>21</v>
      </c>
    </row>
    <row r="6068" spans="1:30" ht="15.6">
      <c r="A6068" s="2" t="s">
        <v>24</v>
      </c>
      <c r="B6068" s="2" t="s">
        <v>288</v>
      </c>
      <c r="C6068" s="2" t="s">
        <v>43768</v>
      </c>
      <c r="D6068" s="2" t="s">
        <v>43769</v>
      </c>
      <c r="E6068" s="2" t="s">
        <v>43770</v>
      </c>
      <c r="F6068" s="2" t="s">
        <v>35100</v>
      </c>
      <c r="G6068" s="2" t="s">
        <v>43771</v>
      </c>
      <c r="H6068" s="2" t="s">
        <v>43647</v>
      </c>
      <c r="I6068" s="2" t="s">
        <v>26726</v>
      </c>
      <c r="J6068" s="2" t="s">
        <v>32</v>
      </c>
      <c r="K6068" s="2" t="s">
        <v>43772</v>
      </c>
      <c r="L6068" s="2" t="s">
        <v>43773</v>
      </c>
      <c r="M6068" s="2" t="s">
        <v>26800</v>
      </c>
      <c r="N6068" s="2" t="s">
        <v>30</v>
      </c>
      <c r="O6068" s="2" t="s">
        <v>43774</v>
      </c>
      <c r="P6068" s="3">
        <v>0</v>
      </c>
      <c r="Q6068" s="2" t="s">
        <v>30</v>
      </c>
      <c r="R6068" s="3">
        <v>1</v>
      </c>
      <c r="S6068" s="2" t="s">
        <v>43775</v>
      </c>
      <c r="T6068" s="2" t="s">
        <v>43776</v>
      </c>
      <c r="U6068" s="3">
        <v>3</v>
      </c>
      <c r="V6068" s="2" t="s">
        <v>30</v>
      </c>
      <c r="W6068" s="2" t="s">
        <v>30</v>
      </c>
      <c r="X6068" s="2" t="s">
        <v>43777</v>
      </c>
      <c r="Y6068">
        <f t="shared" si="565"/>
        <v>2000</v>
      </c>
      <c r="Z6068" s="8">
        <f t="shared" si="566"/>
        <v>4</v>
      </c>
      <c r="AA6068">
        <f t="shared" si="570"/>
        <v>18</v>
      </c>
      <c r="AB6068" s="9">
        <f t="shared" si="567"/>
        <v>2001</v>
      </c>
      <c r="AC6068" s="9">
        <f t="shared" si="568"/>
        <v>8</v>
      </c>
      <c r="AD6068" s="9">
        <f t="shared" si="569"/>
        <v>21</v>
      </c>
    </row>
    <row r="6069" spans="1:30" ht="15.6">
      <c r="A6069" s="2" t="s">
        <v>24</v>
      </c>
      <c r="B6069" s="2" t="s">
        <v>25</v>
      </c>
      <c r="C6069" s="2" t="s">
        <v>43778</v>
      </c>
      <c r="D6069" s="2" t="s">
        <v>43779</v>
      </c>
      <c r="E6069" s="2" t="s">
        <v>43780</v>
      </c>
      <c r="F6069" s="2" t="s">
        <v>43486</v>
      </c>
      <c r="G6069" s="2" t="s">
        <v>43781</v>
      </c>
      <c r="H6069" s="2" t="s">
        <v>43647</v>
      </c>
      <c r="I6069" s="2" t="s">
        <v>26726</v>
      </c>
      <c r="J6069" s="2" t="s">
        <v>32</v>
      </c>
      <c r="K6069" s="2" t="s">
        <v>43782</v>
      </c>
      <c r="L6069" s="2" t="s">
        <v>43783</v>
      </c>
      <c r="M6069" s="2" t="s">
        <v>35975</v>
      </c>
      <c r="N6069" s="2" t="s">
        <v>30</v>
      </c>
      <c r="O6069" s="2" t="s">
        <v>43784</v>
      </c>
      <c r="P6069" s="3">
        <v>0</v>
      </c>
      <c r="Q6069" s="2" t="s">
        <v>30</v>
      </c>
      <c r="R6069" s="3">
        <v>1</v>
      </c>
      <c r="S6069" s="2" t="s">
        <v>43785</v>
      </c>
      <c r="T6069" s="2" t="s">
        <v>43786</v>
      </c>
      <c r="U6069" s="3">
        <v>2</v>
      </c>
      <c r="V6069" s="2" t="s">
        <v>30</v>
      </c>
      <c r="W6069" s="2" t="s">
        <v>30</v>
      </c>
      <c r="X6069" s="2" t="s">
        <v>43787</v>
      </c>
      <c r="Y6069">
        <f t="shared" si="565"/>
        <v>2000</v>
      </c>
      <c r="Z6069" s="8">
        <f t="shared" si="566"/>
        <v>7</v>
      </c>
      <c r="AA6069">
        <f t="shared" si="570"/>
        <v>5</v>
      </c>
      <c r="AB6069" s="9">
        <f t="shared" si="567"/>
        <v>2001</v>
      </c>
      <c r="AC6069" s="9">
        <f t="shared" si="568"/>
        <v>8</v>
      </c>
      <c r="AD6069" s="9">
        <f t="shared" si="569"/>
        <v>21</v>
      </c>
    </row>
    <row r="6070" spans="1:30" ht="15.6">
      <c r="A6070" s="2" t="s">
        <v>24</v>
      </c>
      <c r="B6070" s="2" t="s">
        <v>25</v>
      </c>
      <c r="C6070" s="2" t="s">
        <v>43788</v>
      </c>
      <c r="D6070" s="2" t="s">
        <v>43789</v>
      </c>
      <c r="E6070" s="2" t="s">
        <v>43790</v>
      </c>
      <c r="F6070" s="2" t="s">
        <v>31909</v>
      </c>
      <c r="G6070" s="2" t="s">
        <v>43791</v>
      </c>
      <c r="H6070" s="2" t="s">
        <v>43647</v>
      </c>
      <c r="I6070" s="2" t="s">
        <v>26726</v>
      </c>
      <c r="J6070" s="2" t="s">
        <v>32</v>
      </c>
      <c r="K6070" s="2" t="s">
        <v>43792</v>
      </c>
      <c r="L6070" s="2" t="s">
        <v>43793</v>
      </c>
      <c r="M6070" s="2" t="s">
        <v>29663</v>
      </c>
      <c r="N6070" s="2" t="s">
        <v>30</v>
      </c>
      <c r="O6070" s="2" t="s">
        <v>43794</v>
      </c>
      <c r="P6070" s="3">
        <v>0</v>
      </c>
      <c r="Q6070" s="2" t="s">
        <v>30</v>
      </c>
      <c r="R6070" s="3">
        <v>1</v>
      </c>
      <c r="S6070" s="2" t="s">
        <v>43795</v>
      </c>
      <c r="T6070" s="2" t="s">
        <v>43796</v>
      </c>
      <c r="U6070" s="3">
        <v>3</v>
      </c>
      <c r="V6070" s="2" t="s">
        <v>30</v>
      </c>
      <c r="W6070" s="2" t="s">
        <v>30</v>
      </c>
      <c r="X6070" s="2" t="s">
        <v>43797</v>
      </c>
      <c r="Y6070">
        <f t="shared" si="565"/>
        <v>1999</v>
      </c>
      <c r="Z6070" s="8">
        <f t="shared" si="566"/>
        <v>6</v>
      </c>
      <c r="AA6070">
        <f t="shared" si="570"/>
        <v>22</v>
      </c>
      <c r="AB6070" s="9">
        <f t="shared" si="567"/>
        <v>2001</v>
      </c>
      <c r="AC6070" s="9">
        <f t="shared" si="568"/>
        <v>8</v>
      </c>
      <c r="AD6070" s="9">
        <f t="shared" si="569"/>
        <v>21</v>
      </c>
    </row>
    <row r="6071" spans="1:30" ht="15.6">
      <c r="A6071" s="2" t="s">
        <v>24</v>
      </c>
      <c r="B6071" s="2" t="s">
        <v>25</v>
      </c>
      <c r="C6071" s="2" t="s">
        <v>40163</v>
      </c>
      <c r="D6071" s="2" t="s">
        <v>43798</v>
      </c>
      <c r="E6071" s="2" t="s">
        <v>43799</v>
      </c>
      <c r="F6071" s="2" t="s">
        <v>43469</v>
      </c>
      <c r="G6071" s="2" t="s">
        <v>43800</v>
      </c>
      <c r="H6071" s="2" t="s">
        <v>43647</v>
      </c>
      <c r="I6071" s="2" t="s">
        <v>30</v>
      </c>
      <c r="J6071" s="2" t="s">
        <v>32</v>
      </c>
      <c r="K6071" s="2" t="s">
        <v>43471</v>
      </c>
      <c r="L6071" s="2" t="s">
        <v>30</v>
      </c>
      <c r="M6071" s="2" t="s">
        <v>30</v>
      </c>
      <c r="N6071" s="2" t="s">
        <v>30</v>
      </c>
      <c r="O6071" s="2" t="s">
        <v>448</v>
      </c>
      <c r="P6071" s="3">
        <v>0</v>
      </c>
      <c r="Q6071" s="2" t="s">
        <v>30</v>
      </c>
      <c r="R6071" s="3">
        <v>0</v>
      </c>
      <c r="S6071" s="2" t="s">
        <v>30</v>
      </c>
      <c r="T6071" s="2" t="s">
        <v>43801</v>
      </c>
      <c r="U6071" s="3">
        <v>2</v>
      </c>
      <c r="V6071" s="2" t="s">
        <v>30</v>
      </c>
      <c r="W6071" s="2" t="s">
        <v>30</v>
      </c>
      <c r="X6071" s="2" t="s">
        <v>43802</v>
      </c>
      <c r="Y6071">
        <f t="shared" si="565"/>
        <v>1998</v>
      </c>
      <c r="Z6071" s="8">
        <f t="shared" si="566"/>
        <v>4</v>
      </c>
      <c r="AA6071">
        <f t="shared" si="570"/>
        <v>3</v>
      </c>
      <c r="AB6071" s="9">
        <f t="shared" si="567"/>
        <v>2001</v>
      </c>
      <c r="AC6071" s="9">
        <f t="shared" si="568"/>
        <v>8</v>
      </c>
      <c r="AD6071" s="9">
        <f t="shared" si="569"/>
        <v>21</v>
      </c>
    </row>
    <row r="6072" spans="1:30" ht="15.6">
      <c r="A6072" s="2" t="s">
        <v>24</v>
      </c>
      <c r="B6072" s="2" t="s">
        <v>25</v>
      </c>
      <c r="C6072" s="2" t="s">
        <v>2706</v>
      </c>
      <c r="D6072" s="2" t="s">
        <v>43803</v>
      </c>
      <c r="E6072" s="2" t="s">
        <v>43804</v>
      </c>
      <c r="F6072" s="2" t="s">
        <v>43805</v>
      </c>
      <c r="G6072" s="2" t="s">
        <v>43806</v>
      </c>
      <c r="H6072" s="2" t="s">
        <v>43647</v>
      </c>
      <c r="I6072" s="2" t="s">
        <v>30</v>
      </c>
      <c r="J6072" s="2" t="s">
        <v>32</v>
      </c>
      <c r="K6072" s="2" t="s">
        <v>43807</v>
      </c>
      <c r="L6072" s="2" t="s">
        <v>30</v>
      </c>
      <c r="M6072" s="2" t="s">
        <v>30</v>
      </c>
      <c r="N6072" s="2" t="s">
        <v>30</v>
      </c>
      <c r="O6072" s="2" t="s">
        <v>3529</v>
      </c>
      <c r="P6072" s="3">
        <v>0</v>
      </c>
      <c r="Q6072" s="2" t="s">
        <v>30</v>
      </c>
      <c r="R6072" s="3">
        <v>0</v>
      </c>
      <c r="S6072" s="2" t="s">
        <v>30</v>
      </c>
      <c r="T6072" s="2" t="s">
        <v>43808</v>
      </c>
      <c r="U6072" s="3">
        <v>1</v>
      </c>
      <c r="V6072" s="2" t="s">
        <v>30</v>
      </c>
      <c r="W6072" s="2" t="s">
        <v>30</v>
      </c>
      <c r="X6072" s="2" t="s">
        <v>43809</v>
      </c>
      <c r="Y6072">
        <f t="shared" si="565"/>
        <v>2000</v>
      </c>
      <c r="Z6072" s="8">
        <f t="shared" si="566"/>
        <v>7</v>
      </c>
      <c r="AA6072">
        <f t="shared" si="570"/>
        <v>7</v>
      </c>
      <c r="AB6072" s="9">
        <f t="shared" si="567"/>
        <v>2001</v>
      </c>
      <c r="AC6072" s="9">
        <f t="shared" si="568"/>
        <v>8</v>
      </c>
      <c r="AD6072" s="9">
        <f t="shared" si="569"/>
        <v>21</v>
      </c>
    </row>
    <row r="6073" spans="1:30" ht="15.6">
      <c r="A6073" s="2" t="s">
        <v>24</v>
      </c>
      <c r="B6073" s="2" t="s">
        <v>288</v>
      </c>
      <c r="C6073" s="2" t="s">
        <v>33410</v>
      </c>
      <c r="D6073" s="2" t="s">
        <v>43810</v>
      </c>
      <c r="E6073" s="2" t="s">
        <v>43811</v>
      </c>
      <c r="F6073" s="2" t="s">
        <v>43812</v>
      </c>
      <c r="G6073" s="2" t="s">
        <v>43813</v>
      </c>
      <c r="H6073" s="2" t="s">
        <v>43814</v>
      </c>
      <c r="I6073" s="2" t="s">
        <v>26726</v>
      </c>
      <c r="J6073" s="2" t="s">
        <v>32</v>
      </c>
      <c r="K6073" s="2" t="s">
        <v>28405</v>
      </c>
      <c r="L6073" s="2" t="s">
        <v>151</v>
      </c>
      <c r="M6073" s="2" t="s">
        <v>24</v>
      </c>
      <c r="N6073" s="2" t="s">
        <v>30</v>
      </c>
      <c r="O6073" s="2" t="s">
        <v>43815</v>
      </c>
      <c r="P6073" s="3">
        <v>0</v>
      </c>
      <c r="Q6073" s="2" t="s">
        <v>30</v>
      </c>
      <c r="R6073" s="3">
        <v>0</v>
      </c>
      <c r="S6073" s="2" t="s">
        <v>30</v>
      </c>
      <c r="T6073" s="2" t="s">
        <v>43816</v>
      </c>
      <c r="U6073" s="3">
        <v>2</v>
      </c>
      <c r="V6073" s="2" t="s">
        <v>30</v>
      </c>
      <c r="W6073" s="2" t="s">
        <v>30</v>
      </c>
      <c r="X6073" s="2" t="s">
        <v>43817</v>
      </c>
      <c r="Y6073">
        <f t="shared" si="565"/>
        <v>1998</v>
      </c>
      <c r="Z6073" s="8">
        <f t="shared" si="566"/>
        <v>12</v>
      </c>
      <c r="AA6073">
        <f t="shared" si="570"/>
        <v>22</v>
      </c>
      <c r="AB6073" s="9">
        <f t="shared" si="567"/>
        <v>2001</v>
      </c>
      <c r="AC6073" s="9">
        <f t="shared" si="568"/>
        <v>8</v>
      </c>
      <c r="AD6073" s="9">
        <f t="shared" si="569"/>
        <v>11</v>
      </c>
    </row>
    <row r="6074" spans="1:30" ht="15.6">
      <c r="A6074" s="2" t="s">
        <v>24</v>
      </c>
      <c r="B6074" s="2" t="s">
        <v>288</v>
      </c>
      <c r="C6074" s="2" t="s">
        <v>261</v>
      </c>
      <c r="D6074" s="2" t="s">
        <v>43818</v>
      </c>
      <c r="E6074" s="2" t="s">
        <v>43819</v>
      </c>
      <c r="F6074" s="2" t="s">
        <v>42222</v>
      </c>
      <c r="G6074" s="2" t="s">
        <v>43820</v>
      </c>
      <c r="H6074" s="2" t="s">
        <v>43814</v>
      </c>
      <c r="I6074" s="2" t="s">
        <v>26726</v>
      </c>
      <c r="J6074" s="2" t="s">
        <v>32</v>
      </c>
      <c r="K6074" s="2" t="s">
        <v>28584</v>
      </c>
      <c r="L6074" s="2" t="s">
        <v>28585</v>
      </c>
      <c r="M6074" s="2" t="s">
        <v>24</v>
      </c>
      <c r="N6074" s="2" t="s">
        <v>30</v>
      </c>
      <c r="O6074" s="2" t="s">
        <v>42418</v>
      </c>
      <c r="P6074" s="3">
        <v>0</v>
      </c>
      <c r="Q6074" s="2" t="s">
        <v>30</v>
      </c>
      <c r="R6074" s="3">
        <v>1</v>
      </c>
      <c r="S6074" s="2" t="s">
        <v>13882</v>
      </c>
      <c r="T6074" s="2" t="s">
        <v>43821</v>
      </c>
      <c r="U6074" s="3">
        <v>2</v>
      </c>
      <c r="V6074" s="2" t="s">
        <v>30</v>
      </c>
      <c r="W6074" s="2" t="s">
        <v>30</v>
      </c>
      <c r="X6074" s="2" t="s">
        <v>43822</v>
      </c>
      <c r="Y6074">
        <f t="shared" si="565"/>
        <v>1999</v>
      </c>
      <c r="Z6074" s="8">
        <f t="shared" si="566"/>
        <v>9</v>
      </c>
      <c r="AA6074">
        <f t="shared" si="570"/>
        <v>17</v>
      </c>
      <c r="AB6074" s="9">
        <f t="shared" si="567"/>
        <v>2001</v>
      </c>
      <c r="AC6074" s="9">
        <f t="shared" si="568"/>
        <v>8</v>
      </c>
      <c r="AD6074" s="9">
        <f t="shared" si="569"/>
        <v>11</v>
      </c>
    </row>
    <row r="6075" spans="1:30" ht="15.6">
      <c r="A6075" s="2" t="s">
        <v>24</v>
      </c>
      <c r="B6075" s="2" t="s">
        <v>288</v>
      </c>
      <c r="C6075" s="2" t="s">
        <v>10218</v>
      </c>
      <c r="D6075" s="2" t="s">
        <v>43823</v>
      </c>
      <c r="E6075" s="2" t="s">
        <v>43824</v>
      </c>
      <c r="F6075" s="2" t="s">
        <v>43825</v>
      </c>
      <c r="G6075" s="2" t="s">
        <v>43826</v>
      </c>
      <c r="H6075" s="2" t="s">
        <v>43814</v>
      </c>
      <c r="I6075" s="2" t="s">
        <v>26726</v>
      </c>
      <c r="J6075" s="2" t="s">
        <v>32</v>
      </c>
      <c r="K6075" s="2" t="s">
        <v>27135</v>
      </c>
      <c r="L6075" s="2" t="s">
        <v>1559</v>
      </c>
      <c r="M6075" s="2" t="s">
        <v>24</v>
      </c>
      <c r="N6075" s="2" t="s">
        <v>30</v>
      </c>
      <c r="O6075" s="2" t="s">
        <v>43078</v>
      </c>
      <c r="P6075" s="3">
        <v>0</v>
      </c>
      <c r="Q6075" s="2" t="s">
        <v>30</v>
      </c>
      <c r="R6075" s="3">
        <v>0</v>
      </c>
      <c r="S6075" s="2" t="s">
        <v>30</v>
      </c>
      <c r="T6075" s="2" t="s">
        <v>43827</v>
      </c>
      <c r="U6075" s="3">
        <v>1</v>
      </c>
      <c r="V6075" s="2" t="s">
        <v>30</v>
      </c>
      <c r="W6075" s="2" t="s">
        <v>30</v>
      </c>
      <c r="X6075" s="2" t="s">
        <v>43828</v>
      </c>
      <c r="Y6075">
        <f t="shared" si="565"/>
        <v>1999</v>
      </c>
      <c r="Z6075" s="8">
        <f t="shared" si="566"/>
        <v>5</v>
      </c>
      <c r="AA6075">
        <f t="shared" si="570"/>
        <v>6</v>
      </c>
      <c r="AB6075" s="9">
        <f t="shared" si="567"/>
        <v>2001</v>
      </c>
      <c r="AC6075" s="9">
        <f t="shared" si="568"/>
        <v>8</v>
      </c>
      <c r="AD6075" s="9">
        <f t="shared" si="569"/>
        <v>11</v>
      </c>
    </row>
    <row r="6076" spans="1:30" ht="15.6">
      <c r="A6076" s="2" t="s">
        <v>24</v>
      </c>
      <c r="B6076" s="2" t="s">
        <v>288</v>
      </c>
      <c r="C6076" s="2" t="s">
        <v>22127</v>
      </c>
      <c r="D6076" s="2" t="s">
        <v>43829</v>
      </c>
      <c r="E6076" s="2" t="s">
        <v>43830</v>
      </c>
      <c r="F6076" s="2" t="s">
        <v>43831</v>
      </c>
      <c r="G6076" s="2" t="s">
        <v>43832</v>
      </c>
      <c r="H6076" s="2" t="s">
        <v>43814</v>
      </c>
      <c r="I6076" s="2" t="s">
        <v>26726</v>
      </c>
      <c r="J6076" s="2" t="s">
        <v>32</v>
      </c>
      <c r="K6076" s="2" t="s">
        <v>43833</v>
      </c>
      <c r="L6076" s="2" t="s">
        <v>43834</v>
      </c>
      <c r="M6076" s="2" t="s">
        <v>27852</v>
      </c>
      <c r="N6076" s="2" t="s">
        <v>30</v>
      </c>
      <c r="O6076" s="2" t="s">
        <v>43835</v>
      </c>
      <c r="P6076" s="3">
        <v>0</v>
      </c>
      <c r="Q6076" s="2" t="s">
        <v>30</v>
      </c>
      <c r="R6076" s="3">
        <v>0</v>
      </c>
      <c r="S6076" s="2" t="s">
        <v>30</v>
      </c>
      <c r="T6076" s="2" t="s">
        <v>43836</v>
      </c>
      <c r="U6076" s="3">
        <v>2</v>
      </c>
      <c r="V6076" s="2" t="s">
        <v>30</v>
      </c>
      <c r="W6076" s="2" t="s">
        <v>30</v>
      </c>
      <c r="X6076" s="2" t="s">
        <v>43837</v>
      </c>
      <c r="Y6076">
        <f t="shared" si="565"/>
        <v>1999</v>
      </c>
      <c r="Z6076" s="8">
        <f t="shared" si="566"/>
        <v>5</v>
      </c>
      <c r="AA6076">
        <f t="shared" si="570"/>
        <v>18</v>
      </c>
      <c r="AB6076" s="9">
        <f t="shared" si="567"/>
        <v>2001</v>
      </c>
      <c r="AC6076" s="9">
        <f t="shared" si="568"/>
        <v>8</v>
      </c>
      <c r="AD6076" s="9">
        <f t="shared" si="569"/>
        <v>11</v>
      </c>
    </row>
    <row r="6077" spans="1:30" ht="15.6">
      <c r="A6077" s="2" t="s">
        <v>24</v>
      </c>
      <c r="B6077" s="2" t="s">
        <v>288</v>
      </c>
      <c r="C6077" s="2" t="s">
        <v>43838</v>
      </c>
      <c r="D6077" s="2" t="s">
        <v>43839</v>
      </c>
      <c r="E6077" s="2" t="s">
        <v>43840</v>
      </c>
      <c r="F6077" s="2" t="s">
        <v>41358</v>
      </c>
      <c r="G6077" s="2" t="s">
        <v>43841</v>
      </c>
      <c r="H6077" s="2" t="s">
        <v>43814</v>
      </c>
      <c r="I6077" s="2" t="s">
        <v>26726</v>
      </c>
      <c r="J6077" s="2" t="s">
        <v>32</v>
      </c>
      <c r="K6077" s="2" t="s">
        <v>43842</v>
      </c>
      <c r="L6077" s="2" t="s">
        <v>43843</v>
      </c>
      <c r="M6077" s="2" t="s">
        <v>36710</v>
      </c>
      <c r="N6077" s="2" t="s">
        <v>30</v>
      </c>
      <c r="O6077" s="2" t="s">
        <v>43844</v>
      </c>
      <c r="P6077" s="3">
        <v>0</v>
      </c>
      <c r="Q6077" s="2" t="s">
        <v>30</v>
      </c>
      <c r="R6077" s="3">
        <v>0</v>
      </c>
      <c r="S6077" s="2" t="s">
        <v>30</v>
      </c>
      <c r="T6077" s="2" t="s">
        <v>43845</v>
      </c>
      <c r="U6077" s="3">
        <v>3</v>
      </c>
      <c r="V6077" s="2" t="s">
        <v>30</v>
      </c>
      <c r="W6077" s="2" t="s">
        <v>30</v>
      </c>
      <c r="X6077" s="2" t="s">
        <v>43846</v>
      </c>
      <c r="Y6077">
        <f t="shared" si="565"/>
        <v>2000</v>
      </c>
      <c r="Z6077" s="8">
        <f t="shared" si="566"/>
        <v>7</v>
      </c>
      <c r="AA6077">
        <f t="shared" si="570"/>
        <v>18</v>
      </c>
      <c r="AB6077" s="9">
        <f t="shared" si="567"/>
        <v>2001</v>
      </c>
      <c r="AC6077" s="9">
        <f t="shared" si="568"/>
        <v>8</v>
      </c>
      <c r="AD6077" s="9">
        <f t="shared" si="569"/>
        <v>11</v>
      </c>
    </row>
    <row r="6078" spans="1:30" ht="15.6">
      <c r="A6078" s="2" t="s">
        <v>24</v>
      </c>
      <c r="B6078" s="2" t="s">
        <v>288</v>
      </c>
      <c r="C6078" s="2" t="s">
        <v>4382</v>
      </c>
      <c r="D6078" s="2" t="s">
        <v>43847</v>
      </c>
      <c r="E6078" s="2" t="s">
        <v>43848</v>
      </c>
      <c r="F6078" s="2" t="s">
        <v>38889</v>
      </c>
      <c r="G6078" s="2" t="s">
        <v>43849</v>
      </c>
      <c r="H6078" s="2" t="s">
        <v>43814</v>
      </c>
      <c r="I6078" s="2" t="s">
        <v>26726</v>
      </c>
      <c r="J6078" s="2" t="s">
        <v>32</v>
      </c>
      <c r="K6078" s="2" t="s">
        <v>36029</v>
      </c>
      <c r="L6078" s="2" t="s">
        <v>11036</v>
      </c>
      <c r="M6078" s="2" t="s">
        <v>24</v>
      </c>
      <c r="N6078" s="2" t="s">
        <v>30</v>
      </c>
      <c r="O6078" s="2" t="s">
        <v>3364</v>
      </c>
      <c r="P6078" s="3">
        <v>0</v>
      </c>
      <c r="Q6078" s="2" t="s">
        <v>30</v>
      </c>
      <c r="R6078" s="3">
        <v>0</v>
      </c>
      <c r="S6078" s="2" t="s">
        <v>30</v>
      </c>
      <c r="T6078" s="2" t="s">
        <v>43850</v>
      </c>
      <c r="U6078" s="3">
        <v>1</v>
      </c>
      <c r="V6078" s="2" t="s">
        <v>30</v>
      </c>
      <c r="W6078" s="2" t="s">
        <v>30</v>
      </c>
      <c r="X6078" s="2" t="s">
        <v>43851</v>
      </c>
      <c r="Y6078">
        <f t="shared" si="565"/>
        <v>2000</v>
      </c>
      <c r="Z6078" s="8">
        <f t="shared" si="566"/>
        <v>1</v>
      </c>
      <c r="AA6078">
        <f t="shared" si="570"/>
        <v>28</v>
      </c>
      <c r="AB6078" s="9">
        <f t="shared" si="567"/>
        <v>2001</v>
      </c>
      <c r="AC6078" s="9">
        <f t="shared" si="568"/>
        <v>8</v>
      </c>
      <c r="AD6078" s="9">
        <f t="shared" si="569"/>
        <v>11</v>
      </c>
    </row>
    <row r="6079" spans="1:30" ht="15.6">
      <c r="A6079" s="2" t="s">
        <v>24</v>
      </c>
      <c r="B6079" s="2" t="s">
        <v>288</v>
      </c>
      <c r="C6079" s="2" t="s">
        <v>147</v>
      </c>
      <c r="D6079" s="2" t="s">
        <v>43852</v>
      </c>
      <c r="E6079" s="2" t="s">
        <v>43853</v>
      </c>
      <c r="F6079" s="2" t="s">
        <v>29971</v>
      </c>
      <c r="G6079" s="2" t="s">
        <v>43854</v>
      </c>
      <c r="H6079" s="2" t="s">
        <v>43814</v>
      </c>
      <c r="I6079" s="2" t="s">
        <v>26726</v>
      </c>
      <c r="J6079" s="2" t="s">
        <v>32</v>
      </c>
      <c r="K6079" s="2" t="s">
        <v>28394</v>
      </c>
      <c r="L6079" s="2" t="s">
        <v>28395</v>
      </c>
      <c r="M6079" s="2" t="s">
        <v>24</v>
      </c>
      <c r="N6079" s="2" t="s">
        <v>30</v>
      </c>
      <c r="O6079" s="2" t="s">
        <v>43855</v>
      </c>
      <c r="P6079" s="3">
        <v>0</v>
      </c>
      <c r="Q6079" s="2" t="s">
        <v>30</v>
      </c>
      <c r="R6079" s="3">
        <v>3</v>
      </c>
      <c r="S6079" s="2" t="s">
        <v>43856</v>
      </c>
      <c r="T6079" s="2" t="s">
        <v>43857</v>
      </c>
      <c r="U6079" s="3">
        <v>3</v>
      </c>
      <c r="V6079" s="2" t="s">
        <v>30</v>
      </c>
      <c r="W6079" s="2" t="s">
        <v>30</v>
      </c>
      <c r="X6079" s="2" t="s">
        <v>43858</v>
      </c>
      <c r="Y6079">
        <f t="shared" si="565"/>
        <v>2000</v>
      </c>
      <c r="Z6079" s="8">
        <f t="shared" si="566"/>
        <v>5</v>
      </c>
      <c r="AA6079">
        <f t="shared" si="570"/>
        <v>16</v>
      </c>
      <c r="AB6079" s="9">
        <f t="shared" si="567"/>
        <v>2001</v>
      </c>
      <c r="AC6079" s="9">
        <f t="shared" si="568"/>
        <v>8</v>
      </c>
      <c r="AD6079" s="9">
        <f t="shared" si="569"/>
        <v>11</v>
      </c>
    </row>
    <row r="6080" spans="1:30" ht="15.6">
      <c r="A6080" s="2" t="s">
        <v>24</v>
      </c>
      <c r="B6080" s="2" t="s">
        <v>288</v>
      </c>
      <c r="C6080" s="2" t="s">
        <v>147</v>
      </c>
      <c r="D6080" s="2" t="s">
        <v>43859</v>
      </c>
      <c r="E6080" s="2" t="s">
        <v>43860</v>
      </c>
      <c r="F6080" s="2" t="s">
        <v>35064</v>
      </c>
      <c r="G6080" s="2" t="s">
        <v>43861</v>
      </c>
      <c r="H6080" s="2" t="s">
        <v>43814</v>
      </c>
      <c r="I6080" s="2" t="s">
        <v>26726</v>
      </c>
      <c r="J6080" s="2" t="s">
        <v>32</v>
      </c>
      <c r="K6080" s="2" t="s">
        <v>42783</v>
      </c>
      <c r="L6080" s="2" t="s">
        <v>43862</v>
      </c>
      <c r="M6080" s="2" t="s">
        <v>26779</v>
      </c>
      <c r="N6080" s="2" t="s">
        <v>30</v>
      </c>
      <c r="O6080" s="2" t="s">
        <v>43863</v>
      </c>
      <c r="P6080" s="3">
        <v>0</v>
      </c>
      <c r="Q6080" s="2" t="s">
        <v>30</v>
      </c>
      <c r="R6080" s="3">
        <v>0</v>
      </c>
      <c r="S6080" s="2" t="s">
        <v>30</v>
      </c>
      <c r="T6080" s="2" t="s">
        <v>43864</v>
      </c>
      <c r="U6080" s="3">
        <v>4</v>
      </c>
      <c r="V6080" s="2" t="s">
        <v>30</v>
      </c>
      <c r="W6080" s="2" t="s">
        <v>30</v>
      </c>
      <c r="X6080" s="2" t="s">
        <v>43865</v>
      </c>
      <c r="Y6080">
        <f t="shared" si="565"/>
        <v>2000</v>
      </c>
      <c r="Z6080" s="8">
        <f t="shared" si="566"/>
        <v>3</v>
      </c>
      <c r="AA6080">
        <f t="shared" si="570"/>
        <v>24</v>
      </c>
      <c r="AB6080" s="9">
        <f t="shared" si="567"/>
        <v>2001</v>
      </c>
      <c r="AC6080" s="9">
        <f t="shared" si="568"/>
        <v>8</v>
      </c>
      <c r="AD6080" s="9">
        <f t="shared" si="569"/>
        <v>11</v>
      </c>
    </row>
    <row r="6081" spans="1:30" ht="15.6">
      <c r="A6081" s="2" t="s">
        <v>24</v>
      </c>
      <c r="B6081" s="2" t="s">
        <v>288</v>
      </c>
      <c r="C6081" s="2" t="s">
        <v>41382</v>
      </c>
      <c r="D6081" s="2" t="s">
        <v>43866</v>
      </c>
      <c r="E6081" s="2" t="s">
        <v>43867</v>
      </c>
      <c r="F6081" s="2" t="s">
        <v>37376</v>
      </c>
      <c r="G6081" s="2" t="s">
        <v>43868</v>
      </c>
      <c r="H6081" s="2" t="s">
        <v>43814</v>
      </c>
      <c r="I6081" s="2" t="s">
        <v>26726</v>
      </c>
      <c r="J6081" s="2" t="s">
        <v>32</v>
      </c>
      <c r="K6081" s="2" t="s">
        <v>43869</v>
      </c>
      <c r="L6081" s="2" t="s">
        <v>43870</v>
      </c>
      <c r="M6081" s="2" t="s">
        <v>26779</v>
      </c>
      <c r="N6081" s="2" t="s">
        <v>30</v>
      </c>
      <c r="O6081" s="2" t="s">
        <v>43871</v>
      </c>
      <c r="P6081" s="3">
        <v>0</v>
      </c>
      <c r="Q6081" s="2" t="s">
        <v>30</v>
      </c>
      <c r="R6081" s="3">
        <v>0</v>
      </c>
      <c r="S6081" s="2" t="s">
        <v>30</v>
      </c>
      <c r="T6081" s="2" t="s">
        <v>43872</v>
      </c>
      <c r="U6081" s="3">
        <v>4</v>
      </c>
      <c r="V6081" s="2" t="s">
        <v>30</v>
      </c>
      <c r="W6081" s="2" t="s">
        <v>30</v>
      </c>
      <c r="X6081" s="2" t="s">
        <v>43873</v>
      </c>
      <c r="Y6081">
        <f t="shared" si="565"/>
        <v>2000</v>
      </c>
      <c r="Z6081" s="8">
        <f t="shared" si="566"/>
        <v>3</v>
      </c>
      <c r="AA6081">
        <f t="shared" si="570"/>
        <v>31</v>
      </c>
      <c r="AB6081" s="9">
        <f t="shared" si="567"/>
        <v>2001</v>
      </c>
      <c r="AC6081" s="9">
        <f t="shared" si="568"/>
        <v>8</v>
      </c>
      <c r="AD6081" s="9">
        <f t="shared" si="569"/>
        <v>11</v>
      </c>
    </row>
    <row r="6082" spans="1:30" ht="15.6">
      <c r="A6082" s="2" t="s">
        <v>24</v>
      </c>
      <c r="B6082" s="2" t="s">
        <v>25</v>
      </c>
      <c r="C6082" s="2" t="s">
        <v>29032</v>
      </c>
      <c r="D6082" s="2" t="s">
        <v>43874</v>
      </c>
      <c r="E6082" s="2" t="s">
        <v>43875</v>
      </c>
      <c r="F6082" s="2" t="s">
        <v>40983</v>
      </c>
      <c r="G6082" s="2" t="s">
        <v>43876</v>
      </c>
      <c r="H6082" s="2" t="s">
        <v>43814</v>
      </c>
      <c r="I6082" s="2" t="s">
        <v>26726</v>
      </c>
      <c r="J6082" s="2" t="s">
        <v>32</v>
      </c>
      <c r="K6082" s="2" t="s">
        <v>43877</v>
      </c>
      <c r="L6082" s="2" t="s">
        <v>43878</v>
      </c>
      <c r="M6082" s="2" t="s">
        <v>24</v>
      </c>
      <c r="N6082" s="2" t="s">
        <v>30</v>
      </c>
      <c r="O6082" s="2" t="s">
        <v>43879</v>
      </c>
      <c r="P6082" s="3">
        <v>0</v>
      </c>
      <c r="Q6082" s="2" t="s">
        <v>30</v>
      </c>
      <c r="R6082" s="3">
        <v>5</v>
      </c>
      <c r="S6082" s="2" t="s">
        <v>43880</v>
      </c>
      <c r="T6082" s="2" t="s">
        <v>43881</v>
      </c>
      <c r="U6082" s="3">
        <v>2</v>
      </c>
      <c r="V6082" s="2" t="s">
        <v>30</v>
      </c>
      <c r="W6082" s="2" t="s">
        <v>30</v>
      </c>
      <c r="X6082" s="2" t="s">
        <v>43882</v>
      </c>
      <c r="Y6082">
        <f t="shared" si="565"/>
        <v>2000</v>
      </c>
      <c r="Z6082" s="8">
        <f t="shared" si="566"/>
        <v>8</v>
      </c>
      <c r="AA6082">
        <f t="shared" si="570"/>
        <v>1</v>
      </c>
      <c r="AB6082" s="9">
        <f t="shared" si="567"/>
        <v>2001</v>
      </c>
      <c r="AC6082" s="9">
        <f t="shared" si="568"/>
        <v>8</v>
      </c>
      <c r="AD6082" s="9">
        <f t="shared" si="569"/>
        <v>11</v>
      </c>
    </row>
    <row r="6083" spans="1:30" ht="15.6">
      <c r="A6083" s="2" t="s">
        <v>24</v>
      </c>
      <c r="B6083" s="2" t="s">
        <v>25</v>
      </c>
      <c r="C6083" s="2" t="s">
        <v>43883</v>
      </c>
      <c r="D6083" s="2" t="s">
        <v>43884</v>
      </c>
      <c r="E6083" s="2" t="s">
        <v>43885</v>
      </c>
      <c r="F6083" s="2" t="s">
        <v>42222</v>
      </c>
      <c r="G6083" s="2" t="s">
        <v>43886</v>
      </c>
      <c r="H6083" s="2" t="s">
        <v>43814</v>
      </c>
      <c r="I6083" s="2" t="s">
        <v>30</v>
      </c>
      <c r="J6083" s="2" t="s">
        <v>32</v>
      </c>
      <c r="K6083" s="2" t="s">
        <v>43887</v>
      </c>
      <c r="L6083" s="2" t="s">
        <v>30</v>
      </c>
      <c r="M6083" s="2" t="s">
        <v>30</v>
      </c>
      <c r="N6083" s="2" t="s">
        <v>30</v>
      </c>
      <c r="O6083" s="2" t="s">
        <v>448</v>
      </c>
      <c r="P6083" s="3">
        <v>0</v>
      </c>
      <c r="Q6083" s="2" t="s">
        <v>30</v>
      </c>
      <c r="R6083" s="3">
        <v>0</v>
      </c>
      <c r="S6083" s="2" t="s">
        <v>30</v>
      </c>
      <c r="T6083" s="2" t="s">
        <v>43888</v>
      </c>
      <c r="U6083" s="3">
        <v>2</v>
      </c>
      <c r="V6083" s="2" t="s">
        <v>30</v>
      </c>
      <c r="W6083" s="2" t="s">
        <v>30</v>
      </c>
      <c r="X6083" s="2" t="s">
        <v>43889</v>
      </c>
      <c r="Y6083">
        <f t="shared" ref="Y6083:Y6146" si="571">YEAR(F6083)</f>
        <v>1999</v>
      </c>
      <c r="Z6083" s="8">
        <f t="shared" ref="Z6083:Z6146" si="572">MONTH(F6083)</f>
        <v>9</v>
      </c>
      <c r="AA6083">
        <f t="shared" si="570"/>
        <v>17</v>
      </c>
      <c r="AB6083" s="9">
        <f t="shared" ref="AB6083:AB6146" si="573">IFERROR(YEAR(H6083),0)</f>
        <v>2001</v>
      </c>
      <c r="AC6083" s="9">
        <f t="shared" ref="AC6083:AC6146" si="574">IFERROR(MONTH(H6083),0)</f>
        <v>8</v>
      </c>
      <c r="AD6083" s="9">
        <f t="shared" ref="AD6083:AD6146" si="575">IFERROR(DAY(H6083),0)</f>
        <v>11</v>
      </c>
    </row>
    <row r="6084" spans="1:30" ht="15.6">
      <c r="A6084" s="2" t="s">
        <v>24</v>
      </c>
      <c r="B6084" s="2" t="s">
        <v>25</v>
      </c>
      <c r="C6084" s="2" t="s">
        <v>43890</v>
      </c>
      <c r="D6084" s="2" t="s">
        <v>43891</v>
      </c>
      <c r="E6084" s="2" t="s">
        <v>43892</v>
      </c>
      <c r="F6084" s="2" t="s">
        <v>43042</v>
      </c>
      <c r="G6084" s="2" t="s">
        <v>43893</v>
      </c>
      <c r="H6084" s="2" t="s">
        <v>43814</v>
      </c>
      <c r="I6084" s="2" t="s">
        <v>30</v>
      </c>
      <c r="J6084" s="2" t="s">
        <v>32</v>
      </c>
      <c r="K6084" s="2" t="s">
        <v>42626</v>
      </c>
      <c r="L6084" s="2" t="s">
        <v>30</v>
      </c>
      <c r="M6084" s="2" t="s">
        <v>30</v>
      </c>
      <c r="N6084" s="2" t="s">
        <v>30</v>
      </c>
      <c r="O6084" s="2" t="s">
        <v>448</v>
      </c>
      <c r="P6084" s="3">
        <v>0</v>
      </c>
      <c r="Q6084" s="2" t="s">
        <v>30</v>
      </c>
      <c r="R6084" s="3">
        <v>0</v>
      </c>
      <c r="S6084" s="2" t="s">
        <v>30</v>
      </c>
      <c r="T6084" s="2" t="s">
        <v>43894</v>
      </c>
      <c r="U6084" s="3">
        <v>2</v>
      </c>
      <c r="V6084" s="2" t="s">
        <v>30</v>
      </c>
      <c r="W6084" s="2" t="s">
        <v>30</v>
      </c>
      <c r="X6084" s="2" t="s">
        <v>43895</v>
      </c>
      <c r="Y6084">
        <f t="shared" si="571"/>
        <v>2000</v>
      </c>
      <c r="Z6084" s="8">
        <f t="shared" si="572"/>
        <v>4</v>
      </c>
      <c r="AA6084">
        <f t="shared" si="570"/>
        <v>7</v>
      </c>
      <c r="AB6084" s="9">
        <f t="shared" si="573"/>
        <v>2001</v>
      </c>
      <c r="AC6084" s="9">
        <f t="shared" si="574"/>
        <v>8</v>
      </c>
      <c r="AD6084" s="9">
        <f t="shared" si="575"/>
        <v>11</v>
      </c>
    </row>
    <row r="6085" spans="1:30" ht="15.6">
      <c r="A6085" s="2" t="s">
        <v>24</v>
      </c>
      <c r="B6085" s="2" t="s">
        <v>25</v>
      </c>
      <c r="C6085" s="2" t="s">
        <v>997</v>
      </c>
      <c r="D6085" s="2" t="s">
        <v>43896</v>
      </c>
      <c r="E6085" s="2" t="s">
        <v>43897</v>
      </c>
      <c r="F6085" s="2" t="s">
        <v>42416</v>
      </c>
      <c r="G6085" s="2" t="s">
        <v>43898</v>
      </c>
      <c r="H6085" s="2" t="s">
        <v>43814</v>
      </c>
      <c r="I6085" s="2" t="s">
        <v>30</v>
      </c>
      <c r="J6085" s="2" t="s">
        <v>32</v>
      </c>
      <c r="K6085" s="2" t="s">
        <v>41763</v>
      </c>
      <c r="L6085" s="2" t="s">
        <v>30</v>
      </c>
      <c r="M6085" s="2" t="s">
        <v>30</v>
      </c>
      <c r="N6085" s="2" t="s">
        <v>30</v>
      </c>
      <c r="O6085" s="2" t="s">
        <v>448</v>
      </c>
      <c r="P6085" s="3">
        <v>0</v>
      </c>
      <c r="Q6085" s="2" t="s">
        <v>30</v>
      </c>
      <c r="R6085" s="3">
        <v>0</v>
      </c>
      <c r="S6085" s="2" t="s">
        <v>30</v>
      </c>
      <c r="T6085" s="2" t="s">
        <v>43899</v>
      </c>
      <c r="U6085" s="3">
        <v>2</v>
      </c>
      <c r="V6085" s="2" t="s">
        <v>30</v>
      </c>
      <c r="W6085" s="2" t="s">
        <v>30</v>
      </c>
      <c r="X6085" s="2" t="s">
        <v>43900</v>
      </c>
      <c r="Y6085">
        <f t="shared" si="571"/>
        <v>2000</v>
      </c>
      <c r="Z6085" s="8">
        <f t="shared" si="572"/>
        <v>5</v>
      </c>
      <c r="AA6085">
        <f t="shared" si="570"/>
        <v>9</v>
      </c>
      <c r="AB6085" s="9">
        <f t="shared" si="573"/>
        <v>2001</v>
      </c>
      <c r="AC6085" s="9">
        <f t="shared" si="574"/>
        <v>8</v>
      </c>
      <c r="AD6085" s="9">
        <f t="shared" si="575"/>
        <v>11</v>
      </c>
    </row>
    <row r="6086" spans="1:30" ht="15.6">
      <c r="A6086" s="2" t="s">
        <v>24</v>
      </c>
      <c r="B6086" s="2" t="s">
        <v>25</v>
      </c>
      <c r="C6086" s="2" t="s">
        <v>2308</v>
      </c>
      <c r="D6086" s="2" t="s">
        <v>43901</v>
      </c>
      <c r="E6086" s="2" t="s">
        <v>43902</v>
      </c>
      <c r="F6086" s="2" t="s">
        <v>36456</v>
      </c>
      <c r="G6086" s="2" t="s">
        <v>43903</v>
      </c>
      <c r="H6086" s="2" t="s">
        <v>43814</v>
      </c>
      <c r="I6086" s="2" t="s">
        <v>30</v>
      </c>
      <c r="J6086" s="2" t="s">
        <v>32</v>
      </c>
      <c r="K6086" s="2" t="s">
        <v>41617</v>
      </c>
      <c r="L6086" s="2" t="s">
        <v>30</v>
      </c>
      <c r="M6086" s="2" t="s">
        <v>30</v>
      </c>
      <c r="N6086" s="2" t="s">
        <v>30</v>
      </c>
      <c r="O6086" s="2" t="s">
        <v>448</v>
      </c>
      <c r="P6086" s="3">
        <v>0</v>
      </c>
      <c r="Q6086" s="2" t="s">
        <v>30</v>
      </c>
      <c r="R6086" s="3">
        <v>0</v>
      </c>
      <c r="S6086" s="2" t="s">
        <v>30</v>
      </c>
      <c r="T6086" s="2" t="s">
        <v>43904</v>
      </c>
      <c r="U6086" s="3">
        <v>2</v>
      </c>
      <c r="V6086" s="2" t="s">
        <v>30</v>
      </c>
      <c r="W6086" s="2" t="s">
        <v>30</v>
      </c>
      <c r="X6086" s="2" t="s">
        <v>43905</v>
      </c>
      <c r="Y6086">
        <f t="shared" si="571"/>
        <v>2000</v>
      </c>
      <c r="Z6086" s="8">
        <f t="shared" si="572"/>
        <v>5</v>
      </c>
      <c r="AA6086">
        <f t="shared" si="570"/>
        <v>30</v>
      </c>
      <c r="AB6086" s="9">
        <f t="shared" si="573"/>
        <v>2001</v>
      </c>
      <c r="AC6086" s="9">
        <f t="shared" si="574"/>
        <v>8</v>
      </c>
      <c r="AD6086" s="9">
        <f t="shared" si="575"/>
        <v>11</v>
      </c>
    </row>
    <row r="6087" spans="1:30" ht="15.6">
      <c r="A6087" s="2" t="s">
        <v>24</v>
      </c>
      <c r="B6087" s="2" t="s">
        <v>25</v>
      </c>
      <c r="C6087" s="2" t="s">
        <v>40163</v>
      </c>
      <c r="D6087" s="2" t="s">
        <v>43906</v>
      </c>
      <c r="E6087" s="2" t="s">
        <v>43907</v>
      </c>
      <c r="F6087" s="2" t="s">
        <v>36456</v>
      </c>
      <c r="G6087" s="2" t="s">
        <v>43908</v>
      </c>
      <c r="H6087" s="2" t="s">
        <v>43814</v>
      </c>
      <c r="I6087" s="2" t="s">
        <v>30</v>
      </c>
      <c r="J6087" s="2" t="s">
        <v>32</v>
      </c>
      <c r="K6087" s="2" t="s">
        <v>41617</v>
      </c>
      <c r="L6087" s="2" t="s">
        <v>30</v>
      </c>
      <c r="M6087" s="2" t="s">
        <v>30</v>
      </c>
      <c r="N6087" s="2" t="s">
        <v>30</v>
      </c>
      <c r="O6087" s="2" t="s">
        <v>448</v>
      </c>
      <c r="P6087" s="3">
        <v>0</v>
      </c>
      <c r="Q6087" s="2" t="s">
        <v>30</v>
      </c>
      <c r="R6087" s="3">
        <v>0</v>
      </c>
      <c r="S6087" s="2" t="s">
        <v>30</v>
      </c>
      <c r="T6087" s="2" t="s">
        <v>43909</v>
      </c>
      <c r="U6087" s="3">
        <v>2</v>
      </c>
      <c r="V6087" s="2" t="s">
        <v>30</v>
      </c>
      <c r="W6087" s="2" t="s">
        <v>30</v>
      </c>
      <c r="X6087" s="2" t="s">
        <v>43910</v>
      </c>
      <c r="Y6087">
        <f t="shared" si="571"/>
        <v>2000</v>
      </c>
      <c r="Z6087" s="8">
        <f t="shared" si="572"/>
        <v>5</v>
      </c>
      <c r="AA6087">
        <f t="shared" si="570"/>
        <v>30</v>
      </c>
      <c r="AB6087" s="9">
        <f t="shared" si="573"/>
        <v>2001</v>
      </c>
      <c r="AC6087" s="9">
        <f t="shared" si="574"/>
        <v>8</v>
      </c>
      <c r="AD6087" s="9">
        <f t="shared" si="575"/>
        <v>11</v>
      </c>
    </row>
    <row r="6088" spans="1:30" ht="15.6">
      <c r="A6088" s="2" t="s">
        <v>24</v>
      </c>
      <c r="B6088" s="2" t="s">
        <v>288</v>
      </c>
      <c r="C6088" s="2" t="s">
        <v>10218</v>
      </c>
      <c r="D6088" s="2" t="s">
        <v>43911</v>
      </c>
      <c r="E6088" s="2" t="s">
        <v>43912</v>
      </c>
      <c r="F6088" s="2" t="s">
        <v>43913</v>
      </c>
      <c r="G6088" s="2" t="s">
        <v>43914</v>
      </c>
      <c r="H6088" s="2" t="s">
        <v>35032</v>
      </c>
      <c r="I6088" s="2" t="s">
        <v>26726</v>
      </c>
      <c r="J6088" s="2" t="s">
        <v>32</v>
      </c>
      <c r="K6088" s="2" t="s">
        <v>42513</v>
      </c>
      <c r="L6088" s="2" t="s">
        <v>42514</v>
      </c>
      <c r="M6088" s="2" t="s">
        <v>24</v>
      </c>
      <c r="N6088" s="2" t="s">
        <v>30</v>
      </c>
      <c r="O6088" s="2" t="s">
        <v>8365</v>
      </c>
      <c r="P6088" s="3">
        <v>0</v>
      </c>
      <c r="Q6088" s="2" t="s">
        <v>30</v>
      </c>
      <c r="R6088" s="3">
        <v>0</v>
      </c>
      <c r="S6088" s="2" t="s">
        <v>30</v>
      </c>
      <c r="T6088" s="2" t="s">
        <v>43915</v>
      </c>
      <c r="U6088" s="3">
        <v>1</v>
      </c>
      <c r="V6088" s="2" t="s">
        <v>30</v>
      </c>
      <c r="W6088" s="2" t="s">
        <v>30</v>
      </c>
      <c r="X6088" s="2" t="s">
        <v>43916</v>
      </c>
      <c r="Y6088">
        <f t="shared" si="571"/>
        <v>1999</v>
      </c>
      <c r="Z6088" s="8">
        <f t="shared" si="572"/>
        <v>2</v>
      </c>
      <c r="AA6088">
        <f t="shared" si="570"/>
        <v>11</v>
      </c>
      <c r="AB6088" s="9">
        <f t="shared" si="573"/>
        <v>2001</v>
      </c>
      <c r="AC6088" s="9">
        <f t="shared" si="574"/>
        <v>8</v>
      </c>
      <c r="AD6088" s="9">
        <f t="shared" si="575"/>
        <v>1</v>
      </c>
    </row>
    <row r="6089" spans="1:30" ht="15.6">
      <c r="A6089" s="2" t="s">
        <v>24</v>
      </c>
      <c r="B6089" s="2" t="s">
        <v>288</v>
      </c>
      <c r="C6089" s="2" t="s">
        <v>43917</v>
      </c>
      <c r="D6089" s="2" t="s">
        <v>43918</v>
      </c>
      <c r="E6089" s="2" t="s">
        <v>43919</v>
      </c>
      <c r="F6089" s="2" t="s">
        <v>43662</v>
      </c>
      <c r="G6089" s="2" t="s">
        <v>43920</v>
      </c>
      <c r="H6089" s="2" t="s">
        <v>35032</v>
      </c>
      <c r="I6089" s="2" t="s">
        <v>26726</v>
      </c>
      <c r="J6089" s="2" t="s">
        <v>32</v>
      </c>
      <c r="K6089" s="2" t="s">
        <v>43070</v>
      </c>
      <c r="L6089" s="2" t="s">
        <v>43071</v>
      </c>
      <c r="M6089" s="2" t="s">
        <v>28926</v>
      </c>
      <c r="N6089" s="2" t="s">
        <v>30</v>
      </c>
      <c r="O6089" s="2" t="s">
        <v>43921</v>
      </c>
      <c r="P6089" s="3">
        <v>0</v>
      </c>
      <c r="Q6089" s="2" t="s">
        <v>30</v>
      </c>
      <c r="R6089" s="3">
        <v>1</v>
      </c>
      <c r="S6089" s="2" t="s">
        <v>43922</v>
      </c>
      <c r="T6089" s="2" t="s">
        <v>43923</v>
      </c>
      <c r="U6089" s="3">
        <v>2</v>
      </c>
      <c r="V6089" s="2" t="s">
        <v>30</v>
      </c>
      <c r="W6089" s="2" t="s">
        <v>30</v>
      </c>
      <c r="X6089" s="2" t="s">
        <v>43924</v>
      </c>
      <c r="Y6089">
        <f t="shared" si="571"/>
        <v>1999</v>
      </c>
      <c r="Z6089" s="8">
        <f t="shared" si="572"/>
        <v>12</v>
      </c>
      <c r="AA6089">
        <f t="shared" si="570"/>
        <v>31</v>
      </c>
      <c r="AB6089" s="9">
        <f t="shared" si="573"/>
        <v>2001</v>
      </c>
      <c r="AC6089" s="9">
        <f t="shared" si="574"/>
        <v>8</v>
      </c>
      <c r="AD6089" s="9">
        <f t="shared" si="575"/>
        <v>1</v>
      </c>
    </row>
    <row r="6090" spans="1:30" ht="15.6">
      <c r="A6090" s="2" t="s">
        <v>24</v>
      </c>
      <c r="B6090" s="2" t="s">
        <v>288</v>
      </c>
      <c r="C6090" s="2" t="s">
        <v>9568</v>
      </c>
      <c r="D6090" s="2" t="s">
        <v>43925</v>
      </c>
      <c r="E6090" s="2" t="s">
        <v>43926</v>
      </c>
      <c r="F6090" s="2" t="s">
        <v>43223</v>
      </c>
      <c r="G6090" s="2" t="s">
        <v>43927</v>
      </c>
      <c r="H6090" s="2" t="s">
        <v>35032</v>
      </c>
      <c r="I6090" s="2" t="s">
        <v>26726</v>
      </c>
      <c r="J6090" s="2" t="s">
        <v>32</v>
      </c>
      <c r="K6090" s="2" t="s">
        <v>43928</v>
      </c>
      <c r="L6090" s="2" t="s">
        <v>43929</v>
      </c>
      <c r="M6090" s="2" t="s">
        <v>24</v>
      </c>
      <c r="N6090" s="2" t="s">
        <v>30</v>
      </c>
      <c r="O6090" s="2" t="s">
        <v>43930</v>
      </c>
      <c r="P6090" s="3">
        <v>0</v>
      </c>
      <c r="Q6090" s="2" t="s">
        <v>30</v>
      </c>
      <c r="R6090" s="3">
        <v>0</v>
      </c>
      <c r="S6090" s="2" t="s">
        <v>30</v>
      </c>
      <c r="T6090" s="2" t="s">
        <v>43931</v>
      </c>
      <c r="U6090" s="3">
        <v>2</v>
      </c>
      <c r="V6090" s="2" t="s">
        <v>30</v>
      </c>
      <c r="W6090" s="2" t="s">
        <v>30</v>
      </c>
      <c r="X6090" s="2" t="s">
        <v>43932</v>
      </c>
      <c r="Y6090">
        <f t="shared" si="571"/>
        <v>1999</v>
      </c>
      <c r="Z6090" s="8">
        <f t="shared" si="572"/>
        <v>7</v>
      </c>
      <c r="AA6090">
        <f t="shared" si="570"/>
        <v>2</v>
      </c>
      <c r="AB6090" s="9">
        <f t="shared" si="573"/>
        <v>2001</v>
      </c>
      <c r="AC6090" s="9">
        <f t="shared" si="574"/>
        <v>8</v>
      </c>
      <c r="AD6090" s="9">
        <f t="shared" si="575"/>
        <v>1</v>
      </c>
    </row>
    <row r="6091" spans="1:30" ht="15.6">
      <c r="A6091" s="2" t="s">
        <v>24</v>
      </c>
      <c r="B6091" s="2" t="s">
        <v>288</v>
      </c>
      <c r="C6091" s="2" t="s">
        <v>43933</v>
      </c>
      <c r="D6091" s="2" t="s">
        <v>43934</v>
      </c>
      <c r="E6091" s="2" t="s">
        <v>43935</v>
      </c>
      <c r="F6091" s="2" t="s">
        <v>30518</v>
      </c>
      <c r="G6091" s="2" t="s">
        <v>43936</v>
      </c>
      <c r="H6091" s="2" t="s">
        <v>35032</v>
      </c>
      <c r="I6091" s="2" t="s">
        <v>26726</v>
      </c>
      <c r="J6091" s="2" t="s">
        <v>32</v>
      </c>
      <c r="K6091" s="2" t="s">
        <v>42367</v>
      </c>
      <c r="L6091" s="2" t="s">
        <v>42368</v>
      </c>
      <c r="M6091" s="2" t="s">
        <v>26800</v>
      </c>
      <c r="N6091" s="2" t="s">
        <v>30</v>
      </c>
      <c r="O6091" s="2" t="s">
        <v>43937</v>
      </c>
      <c r="P6091" s="3">
        <v>0</v>
      </c>
      <c r="Q6091" s="2" t="s">
        <v>30</v>
      </c>
      <c r="R6091" s="3">
        <v>0</v>
      </c>
      <c r="S6091" s="2" t="s">
        <v>30</v>
      </c>
      <c r="T6091" s="2" t="s">
        <v>43938</v>
      </c>
      <c r="U6091" s="3">
        <v>2</v>
      </c>
      <c r="V6091" s="2" t="s">
        <v>30</v>
      </c>
      <c r="W6091" s="2" t="s">
        <v>30</v>
      </c>
      <c r="X6091" s="2" t="s">
        <v>43939</v>
      </c>
      <c r="Y6091">
        <f t="shared" si="571"/>
        <v>1999</v>
      </c>
      <c r="Z6091" s="8">
        <f t="shared" si="572"/>
        <v>7</v>
      </c>
      <c r="AA6091">
        <f t="shared" si="570"/>
        <v>27</v>
      </c>
      <c r="AB6091" s="9">
        <f t="shared" si="573"/>
        <v>2001</v>
      </c>
      <c r="AC6091" s="9">
        <f t="shared" si="574"/>
        <v>8</v>
      </c>
      <c r="AD6091" s="9">
        <f t="shared" si="575"/>
        <v>1</v>
      </c>
    </row>
    <row r="6092" spans="1:30" ht="15.6">
      <c r="A6092" s="2" t="s">
        <v>24</v>
      </c>
      <c r="B6092" s="2" t="s">
        <v>288</v>
      </c>
      <c r="C6092" s="2" t="s">
        <v>432</v>
      </c>
      <c r="D6092" s="2" t="s">
        <v>43940</v>
      </c>
      <c r="E6092" s="2" t="s">
        <v>43941</v>
      </c>
      <c r="F6092" s="2" t="s">
        <v>12166</v>
      </c>
      <c r="G6092" s="2" t="s">
        <v>43942</v>
      </c>
      <c r="H6092" s="2" t="s">
        <v>35032</v>
      </c>
      <c r="I6092" s="2" t="s">
        <v>26726</v>
      </c>
      <c r="J6092" s="2" t="s">
        <v>32</v>
      </c>
      <c r="K6092" s="2" t="s">
        <v>43943</v>
      </c>
      <c r="L6092" s="2" t="s">
        <v>43944</v>
      </c>
      <c r="M6092" s="2" t="s">
        <v>26800</v>
      </c>
      <c r="N6092" s="2" t="s">
        <v>30</v>
      </c>
      <c r="O6092" s="2" t="s">
        <v>43945</v>
      </c>
      <c r="P6092" s="3">
        <v>0</v>
      </c>
      <c r="Q6092" s="2" t="s">
        <v>30</v>
      </c>
      <c r="R6092" s="3">
        <v>0</v>
      </c>
      <c r="S6092" s="2" t="s">
        <v>30</v>
      </c>
      <c r="T6092" s="2" t="s">
        <v>43946</v>
      </c>
      <c r="U6092" s="3">
        <v>2</v>
      </c>
      <c r="V6092" s="2" t="s">
        <v>30</v>
      </c>
      <c r="W6092" s="2" t="s">
        <v>30</v>
      </c>
      <c r="X6092" s="2" t="s">
        <v>43947</v>
      </c>
      <c r="Y6092">
        <f t="shared" si="571"/>
        <v>2000</v>
      </c>
      <c r="Z6092" s="8">
        <f t="shared" si="572"/>
        <v>8</v>
      </c>
      <c r="AA6092">
        <f t="shared" si="570"/>
        <v>16</v>
      </c>
      <c r="AB6092" s="9">
        <f t="shared" si="573"/>
        <v>2001</v>
      </c>
      <c r="AC6092" s="9">
        <f t="shared" si="574"/>
        <v>8</v>
      </c>
      <c r="AD6092" s="9">
        <f t="shared" si="575"/>
        <v>1</v>
      </c>
    </row>
    <row r="6093" spans="1:30" ht="15.6">
      <c r="A6093" s="2" t="s">
        <v>24</v>
      </c>
      <c r="B6093" s="2" t="s">
        <v>288</v>
      </c>
      <c r="C6093" s="2" t="s">
        <v>43948</v>
      </c>
      <c r="D6093" s="2" t="s">
        <v>43949</v>
      </c>
      <c r="E6093" s="2" t="s">
        <v>43950</v>
      </c>
      <c r="F6093" s="2" t="s">
        <v>41203</v>
      </c>
      <c r="G6093" s="2" t="s">
        <v>43951</v>
      </c>
      <c r="H6093" s="2" t="s">
        <v>35032</v>
      </c>
      <c r="I6093" s="2" t="s">
        <v>26726</v>
      </c>
      <c r="J6093" s="2" t="s">
        <v>32</v>
      </c>
      <c r="K6093" s="2" t="s">
        <v>28153</v>
      </c>
      <c r="L6093" s="2" t="s">
        <v>20863</v>
      </c>
      <c r="M6093" s="2" t="s">
        <v>24</v>
      </c>
      <c r="N6093" s="2" t="s">
        <v>30</v>
      </c>
      <c r="O6093" s="2" t="s">
        <v>43952</v>
      </c>
      <c r="P6093" s="3">
        <v>0</v>
      </c>
      <c r="Q6093" s="2" t="s">
        <v>30</v>
      </c>
      <c r="R6093" s="3">
        <v>0</v>
      </c>
      <c r="S6093" s="2" t="s">
        <v>30</v>
      </c>
      <c r="T6093" s="2" t="s">
        <v>43953</v>
      </c>
      <c r="U6093" s="3">
        <v>2</v>
      </c>
      <c r="V6093" s="2" t="s">
        <v>30</v>
      </c>
      <c r="W6093" s="2" t="s">
        <v>30</v>
      </c>
      <c r="X6093" s="2" t="s">
        <v>43954</v>
      </c>
      <c r="Y6093">
        <f t="shared" si="571"/>
        <v>2000</v>
      </c>
      <c r="Z6093" s="8">
        <f t="shared" si="572"/>
        <v>6</v>
      </c>
      <c r="AA6093">
        <f t="shared" si="570"/>
        <v>3</v>
      </c>
      <c r="AB6093" s="9">
        <f t="shared" si="573"/>
        <v>2001</v>
      </c>
      <c r="AC6093" s="9">
        <f t="shared" si="574"/>
        <v>8</v>
      </c>
      <c r="AD6093" s="9">
        <f t="shared" si="575"/>
        <v>1</v>
      </c>
    </row>
    <row r="6094" spans="1:30" ht="15.6">
      <c r="A6094" s="2" t="s">
        <v>24</v>
      </c>
      <c r="B6094" s="2" t="s">
        <v>288</v>
      </c>
      <c r="C6094" s="2" t="s">
        <v>147</v>
      </c>
      <c r="D6094" s="2" t="s">
        <v>43955</v>
      </c>
      <c r="E6094" s="2" t="s">
        <v>43956</v>
      </c>
      <c r="F6094" s="2" t="s">
        <v>29971</v>
      </c>
      <c r="G6094" s="2" t="s">
        <v>43957</v>
      </c>
      <c r="H6094" s="2" t="s">
        <v>35032</v>
      </c>
      <c r="I6094" s="2" t="s">
        <v>26726</v>
      </c>
      <c r="J6094" s="2" t="s">
        <v>32</v>
      </c>
      <c r="K6094" s="2" t="s">
        <v>38175</v>
      </c>
      <c r="L6094" s="2" t="s">
        <v>38176</v>
      </c>
      <c r="M6094" s="2" t="s">
        <v>26728</v>
      </c>
      <c r="N6094" s="2" t="s">
        <v>30</v>
      </c>
      <c r="O6094" s="2" t="s">
        <v>42892</v>
      </c>
      <c r="P6094" s="3">
        <v>0</v>
      </c>
      <c r="Q6094" s="2" t="s">
        <v>30</v>
      </c>
      <c r="R6094" s="3">
        <v>0</v>
      </c>
      <c r="S6094" s="2" t="s">
        <v>30</v>
      </c>
      <c r="T6094" s="2" t="s">
        <v>43958</v>
      </c>
      <c r="U6094" s="3">
        <v>2</v>
      </c>
      <c r="V6094" s="2" t="s">
        <v>30</v>
      </c>
      <c r="W6094" s="2" t="s">
        <v>30</v>
      </c>
      <c r="X6094" s="2" t="s">
        <v>43959</v>
      </c>
      <c r="Y6094">
        <f t="shared" si="571"/>
        <v>2000</v>
      </c>
      <c r="Z6094" s="8">
        <f t="shared" si="572"/>
        <v>5</v>
      </c>
      <c r="AA6094">
        <f t="shared" si="570"/>
        <v>16</v>
      </c>
      <c r="AB6094" s="9">
        <f t="shared" si="573"/>
        <v>2001</v>
      </c>
      <c r="AC6094" s="9">
        <f t="shared" si="574"/>
        <v>8</v>
      </c>
      <c r="AD6094" s="9">
        <f t="shared" si="575"/>
        <v>1</v>
      </c>
    </row>
    <row r="6095" spans="1:30" ht="15.6">
      <c r="A6095" s="2" t="s">
        <v>24</v>
      </c>
      <c r="B6095" s="2" t="s">
        <v>288</v>
      </c>
      <c r="C6095" s="2" t="s">
        <v>43960</v>
      </c>
      <c r="D6095" s="2" t="s">
        <v>43961</v>
      </c>
      <c r="E6095" s="2" t="s">
        <v>43962</v>
      </c>
      <c r="F6095" s="2" t="s">
        <v>36027</v>
      </c>
      <c r="G6095" s="2" t="s">
        <v>43963</v>
      </c>
      <c r="H6095" s="2" t="s">
        <v>35032</v>
      </c>
      <c r="I6095" s="2" t="s">
        <v>26726</v>
      </c>
      <c r="J6095" s="2" t="s">
        <v>32</v>
      </c>
      <c r="K6095" s="2" t="s">
        <v>15222</v>
      </c>
      <c r="L6095" s="2" t="s">
        <v>15025</v>
      </c>
      <c r="M6095" s="2" t="s">
        <v>24</v>
      </c>
      <c r="N6095" s="2" t="s">
        <v>30</v>
      </c>
      <c r="O6095" s="2" t="s">
        <v>43964</v>
      </c>
      <c r="P6095" s="3">
        <v>0</v>
      </c>
      <c r="Q6095" s="2" t="s">
        <v>30</v>
      </c>
      <c r="R6095" s="3">
        <v>2</v>
      </c>
      <c r="S6095" s="2" t="s">
        <v>43965</v>
      </c>
      <c r="T6095" s="2" t="s">
        <v>43966</v>
      </c>
      <c r="U6095" s="3">
        <v>3</v>
      </c>
      <c r="V6095" s="2" t="s">
        <v>30</v>
      </c>
      <c r="W6095" s="2" t="s">
        <v>30</v>
      </c>
      <c r="X6095" s="2" t="s">
        <v>43967</v>
      </c>
      <c r="Y6095">
        <f t="shared" si="571"/>
        <v>1999</v>
      </c>
      <c r="Z6095" s="8">
        <f t="shared" si="572"/>
        <v>8</v>
      </c>
      <c r="AA6095">
        <f t="shared" si="570"/>
        <v>24</v>
      </c>
      <c r="AB6095" s="9">
        <f t="shared" si="573"/>
        <v>2001</v>
      </c>
      <c r="AC6095" s="9">
        <f t="shared" si="574"/>
        <v>8</v>
      </c>
      <c r="AD6095" s="9">
        <f t="shared" si="575"/>
        <v>1</v>
      </c>
    </row>
    <row r="6096" spans="1:30" ht="15.6">
      <c r="A6096" s="2" t="s">
        <v>24</v>
      </c>
      <c r="B6096" s="2" t="s">
        <v>288</v>
      </c>
      <c r="C6096" s="2" t="s">
        <v>432</v>
      </c>
      <c r="D6096" s="2" t="s">
        <v>43968</v>
      </c>
      <c r="E6096" s="2" t="s">
        <v>43969</v>
      </c>
      <c r="F6096" s="2" t="s">
        <v>41203</v>
      </c>
      <c r="G6096" s="2" t="s">
        <v>43970</v>
      </c>
      <c r="H6096" s="2" t="s">
        <v>35032</v>
      </c>
      <c r="I6096" s="2" t="s">
        <v>26726</v>
      </c>
      <c r="J6096" s="2" t="s">
        <v>32</v>
      </c>
      <c r="K6096" s="2" t="s">
        <v>41205</v>
      </c>
      <c r="L6096" s="2" t="s">
        <v>40698</v>
      </c>
      <c r="M6096" s="2" t="s">
        <v>27852</v>
      </c>
      <c r="N6096" s="2" t="s">
        <v>30</v>
      </c>
      <c r="O6096" s="2" t="s">
        <v>43971</v>
      </c>
      <c r="P6096" s="3">
        <v>0</v>
      </c>
      <c r="Q6096" s="2" t="s">
        <v>30</v>
      </c>
      <c r="R6096" s="3">
        <v>0</v>
      </c>
      <c r="S6096" s="2" t="s">
        <v>30</v>
      </c>
      <c r="T6096" s="2" t="s">
        <v>43972</v>
      </c>
      <c r="U6096" s="3">
        <v>3</v>
      </c>
      <c r="V6096" s="2" t="s">
        <v>30</v>
      </c>
      <c r="W6096" s="2" t="s">
        <v>30</v>
      </c>
      <c r="X6096" s="2" t="s">
        <v>43973</v>
      </c>
      <c r="Y6096">
        <f t="shared" si="571"/>
        <v>2000</v>
      </c>
      <c r="Z6096" s="8">
        <f t="shared" si="572"/>
        <v>6</v>
      </c>
      <c r="AA6096">
        <f t="shared" si="570"/>
        <v>3</v>
      </c>
      <c r="AB6096" s="9">
        <f t="shared" si="573"/>
        <v>2001</v>
      </c>
      <c r="AC6096" s="9">
        <f t="shared" si="574"/>
        <v>8</v>
      </c>
      <c r="AD6096" s="9">
        <f t="shared" si="575"/>
        <v>1</v>
      </c>
    </row>
    <row r="6097" spans="1:30" ht="15.6">
      <c r="A6097" s="2" t="s">
        <v>24</v>
      </c>
      <c r="B6097" s="2" t="s">
        <v>25</v>
      </c>
      <c r="C6097" s="2" t="s">
        <v>43974</v>
      </c>
      <c r="D6097" s="2" t="s">
        <v>43975</v>
      </c>
      <c r="E6097" s="2" t="s">
        <v>43976</v>
      </c>
      <c r="F6097" s="2" t="s">
        <v>42562</v>
      </c>
      <c r="G6097" s="2" t="s">
        <v>43977</v>
      </c>
      <c r="H6097" s="2" t="s">
        <v>35032</v>
      </c>
      <c r="I6097" s="2" t="s">
        <v>26726</v>
      </c>
      <c r="J6097" s="2" t="s">
        <v>32</v>
      </c>
      <c r="K6097" s="2" t="s">
        <v>39251</v>
      </c>
      <c r="L6097" s="2" t="s">
        <v>43978</v>
      </c>
      <c r="M6097" s="2" t="s">
        <v>29239</v>
      </c>
      <c r="N6097" s="2" t="s">
        <v>30</v>
      </c>
      <c r="O6097" s="2" t="s">
        <v>43979</v>
      </c>
      <c r="P6097" s="3">
        <v>0</v>
      </c>
      <c r="Q6097" s="2" t="s">
        <v>30</v>
      </c>
      <c r="R6097" s="3">
        <v>0</v>
      </c>
      <c r="S6097" s="2" t="s">
        <v>30</v>
      </c>
      <c r="T6097" s="2" t="s">
        <v>39255</v>
      </c>
      <c r="U6097" s="3">
        <v>15</v>
      </c>
      <c r="V6097" s="2" t="s">
        <v>30</v>
      </c>
      <c r="W6097" s="2" t="s">
        <v>30</v>
      </c>
      <c r="X6097" s="2" t="s">
        <v>43980</v>
      </c>
      <c r="Y6097">
        <f t="shared" si="571"/>
        <v>2000</v>
      </c>
      <c r="Z6097" s="8">
        <f t="shared" si="572"/>
        <v>4</v>
      </c>
      <c r="AA6097">
        <f t="shared" si="570"/>
        <v>11</v>
      </c>
      <c r="AB6097" s="9">
        <f t="shared" si="573"/>
        <v>2001</v>
      </c>
      <c r="AC6097" s="9">
        <f t="shared" si="574"/>
        <v>8</v>
      </c>
      <c r="AD6097" s="9">
        <f t="shared" si="575"/>
        <v>1</v>
      </c>
    </row>
    <row r="6098" spans="1:30" ht="15.6">
      <c r="A6098" s="2" t="s">
        <v>24</v>
      </c>
      <c r="B6098" s="2" t="s">
        <v>288</v>
      </c>
      <c r="C6098" s="2" t="s">
        <v>27924</v>
      </c>
      <c r="D6098" s="2" t="s">
        <v>43981</v>
      </c>
      <c r="E6098" s="2" t="s">
        <v>43982</v>
      </c>
      <c r="F6098" s="2" t="s">
        <v>38173</v>
      </c>
      <c r="G6098" s="2" t="s">
        <v>43983</v>
      </c>
      <c r="H6098" s="2" t="s">
        <v>43984</v>
      </c>
      <c r="I6098" s="2" t="s">
        <v>26726</v>
      </c>
      <c r="J6098" s="2" t="s">
        <v>32</v>
      </c>
      <c r="K6098" s="2" t="s">
        <v>43985</v>
      </c>
      <c r="L6098" s="2" t="s">
        <v>43986</v>
      </c>
      <c r="M6098" s="2" t="s">
        <v>27252</v>
      </c>
      <c r="N6098" s="2" t="s">
        <v>30</v>
      </c>
      <c r="O6098" s="2" t="s">
        <v>3817</v>
      </c>
      <c r="P6098" s="3">
        <v>0</v>
      </c>
      <c r="Q6098" s="2" t="s">
        <v>30</v>
      </c>
      <c r="R6098" s="3">
        <v>0</v>
      </c>
      <c r="S6098" s="2" t="s">
        <v>30</v>
      </c>
      <c r="T6098" s="2" t="s">
        <v>43987</v>
      </c>
      <c r="U6098" s="3">
        <v>1</v>
      </c>
      <c r="V6098" s="2" t="s">
        <v>30</v>
      </c>
      <c r="W6098" s="2" t="s">
        <v>30</v>
      </c>
      <c r="X6098" s="2" t="s">
        <v>43988</v>
      </c>
      <c r="Y6098">
        <f t="shared" si="571"/>
        <v>1999</v>
      </c>
      <c r="Z6098" s="8">
        <f t="shared" si="572"/>
        <v>10</v>
      </c>
      <c r="AA6098">
        <f t="shared" si="570"/>
        <v>21</v>
      </c>
      <c r="AB6098" s="9">
        <f t="shared" si="573"/>
        <v>2001</v>
      </c>
      <c r="AC6098" s="9">
        <f t="shared" si="574"/>
        <v>7</v>
      </c>
      <c r="AD6098" s="9">
        <f t="shared" si="575"/>
        <v>21</v>
      </c>
    </row>
    <row r="6099" spans="1:30" ht="15.6">
      <c r="A6099" s="2" t="s">
        <v>24</v>
      </c>
      <c r="B6099" s="2" t="s">
        <v>288</v>
      </c>
      <c r="C6099" s="2" t="s">
        <v>261</v>
      </c>
      <c r="D6099" s="2" t="s">
        <v>43989</v>
      </c>
      <c r="E6099" s="2" t="s">
        <v>43990</v>
      </c>
      <c r="F6099" s="2" t="s">
        <v>41761</v>
      </c>
      <c r="G6099" s="2" t="s">
        <v>43991</v>
      </c>
      <c r="H6099" s="2" t="s">
        <v>43984</v>
      </c>
      <c r="I6099" s="2" t="s">
        <v>26726</v>
      </c>
      <c r="J6099" s="2" t="s">
        <v>32</v>
      </c>
      <c r="K6099" s="2" t="s">
        <v>40097</v>
      </c>
      <c r="L6099" s="2" t="s">
        <v>40098</v>
      </c>
      <c r="M6099" s="2" t="s">
        <v>26921</v>
      </c>
      <c r="N6099" s="2" t="s">
        <v>30</v>
      </c>
      <c r="O6099" s="2" t="s">
        <v>43992</v>
      </c>
      <c r="P6099" s="3">
        <v>0</v>
      </c>
      <c r="Q6099" s="2" t="s">
        <v>30</v>
      </c>
      <c r="R6099" s="3">
        <v>0</v>
      </c>
      <c r="S6099" s="2" t="s">
        <v>30</v>
      </c>
      <c r="T6099" s="2" t="s">
        <v>43993</v>
      </c>
      <c r="U6099" s="3">
        <v>2</v>
      </c>
      <c r="V6099" s="2" t="s">
        <v>30</v>
      </c>
      <c r="W6099" s="2" t="s">
        <v>30</v>
      </c>
      <c r="X6099" s="2" t="s">
        <v>43994</v>
      </c>
      <c r="Y6099">
        <f t="shared" si="571"/>
        <v>1999</v>
      </c>
      <c r="Z6099" s="8">
        <f t="shared" si="572"/>
        <v>12</v>
      </c>
      <c r="AA6099">
        <f t="shared" si="570"/>
        <v>9</v>
      </c>
      <c r="AB6099" s="9">
        <f t="shared" si="573"/>
        <v>2001</v>
      </c>
      <c r="AC6099" s="9">
        <f t="shared" si="574"/>
        <v>7</v>
      </c>
      <c r="AD6099" s="9">
        <f t="shared" si="575"/>
        <v>21</v>
      </c>
    </row>
    <row r="6100" spans="1:30" ht="15.6">
      <c r="A6100" s="2" t="s">
        <v>24</v>
      </c>
      <c r="B6100" s="2" t="s">
        <v>288</v>
      </c>
      <c r="C6100" s="2" t="s">
        <v>432</v>
      </c>
      <c r="D6100" s="2" t="s">
        <v>43995</v>
      </c>
      <c r="E6100" s="2" t="s">
        <v>43996</v>
      </c>
      <c r="F6100" s="2" t="s">
        <v>39249</v>
      </c>
      <c r="G6100" s="2" t="s">
        <v>43997</v>
      </c>
      <c r="H6100" s="2" t="s">
        <v>43984</v>
      </c>
      <c r="I6100" s="2" t="s">
        <v>26726</v>
      </c>
      <c r="J6100" s="2" t="s">
        <v>32</v>
      </c>
      <c r="K6100" s="2" t="s">
        <v>27867</v>
      </c>
      <c r="L6100" s="2" t="s">
        <v>27868</v>
      </c>
      <c r="M6100" s="2" t="s">
        <v>24</v>
      </c>
      <c r="N6100" s="2" t="s">
        <v>30</v>
      </c>
      <c r="O6100" s="2" t="s">
        <v>4556</v>
      </c>
      <c r="P6100" s="3">
        <v>0</v>
      </c>
      <c r="Q6100" s="2" t="s">
        <v>30</v>
      </c>
      <c r="R6100" s="3">
        <v>0</v>
      </c>
      <c r="S6100" s="2" t="s">
        <v>30</v>
      </c>
      <c r="T6100" s="2" t="s">
        <v>43998</v>
      </c>
      <c r="U6100" s="3">
        <v>1</v>
      </c>
      <c r="V6100" s="2" t="s">
        <v>30</v>
      </c>
      <c r="W6100" s="2" t="s">
        <v>30</v>
      </c>
      <c r="X6100" s="2" t="s">
        <v>43999</v>
      </c>
      <c r="Y6100">
        <f t="shared" si="571"/>
        <v>1999</v>
      </c>
      <c r="Z6100" s="8">
        <f t="shared" si="572"/>
        <v>12</v>
      </c>
      <c r="AA6100">
        <f t="shared" si="570"/>
        <v>21</v>
      </c>
      <c r="AB6100" s="9">
        <f t="shared" si="573"/>
        <v>2001</v>
      </c>
      <c r="AC6100" s="9">
        <f t="shared" si="574"/>
        <v>7</v>
      </c>
      <c r="AD6100" s="9">
        <f t="shared" si="575"/>
        <v>21</v>
      </c>
    </row>
    <row r="6101" spans="1:30" ht="15.6">
      <c r="A6101" s="2" t="s">
        <v>24</v>
      </c>
      <c r="B6101" s="2" t="s">
        <v>288</v>
      </c>
      <c r="C6101" s="2" t="s">
        <v>44000</v>
      </c>
      <c r="D6101" s="2" t="s">
        <v>44001</v>
      </c>
      <c r="E6101" s="2" t="s">
        <v>44002</v>
      </c>
      <c r="F6101" s="2" t="s">
        <v>34602</v>
      </c>
      <c r="G6101" s="2" t="s">
        <v>44003</v>
      </c>
      <c r="H6101" s="2" t="s">
        <v>43984</v>
      </c>
      <c r="I6101" s="2" t="s">
        <v>26726</v>
      </c>
      <c r="J6101" s="2" t="s">
        <v>32</v>
      </c>
      <c r="K6101" s="2" t="s">
        <v>27142</v>
      </c>
      <c r="L6101" s="2" t="s">
        <v>14149</v>
      </c>
      <c r="M6101" s="2" t="s">
        <v>24</v>
      </c>
      <c r="N6101" s="2" t="s">
        <v>30</v>
      </c>
      <c r="O6101" s="2" t="s">
        <v>4556</v>
      </c>
      <c r="P6101" s="3">
        <v>0</v>
      </c>
      <c r="Q6101" s="2" t="s">
        <v>30</v>
      </c>
      <c r="R6101" s="3">
        <v>0</v>
      </c>
      <c r="S6101" s="2" t="s">
        <v>30</v>
      </c>
      <c r="T6101" s="2" t="s">
        <v>44004</v>
      </c>
      <c r="U6101" s="3">
        <v>1</v>
      </c>
      <c r="V6101" s="2" t="s">
        <v>30</v>
      </c>
      <c r="W6101" s="2" t="s">
        <v>30</v>
      </c>
      <c r="X6101" s="2" t="s">
        <v>44005</v>
      </c>
      <c r="Y6101">
        <f t="shared" si="571"/>
        <v>2000</v>
      </c>
      <c r="Z6101" s="8">
        <f t="shared" si="572"/>
        <v>1</v>
      </c>
      <c r="AA6101">
        <f t="shared" si="570"/>
        <v>11</v>
      </c>
      <c r="AB6101" s="9">
        <f t="shared" si="573"/>
        <v>2001</v>
      </c>
      <c r="AC6101" s="9">
        <f t="shared" si="574"/>
        <v>7</v>
      </c>
      <c r="AD6101" s="9">
        <f t="shared" si="575"/>
        <v>21</v>
      </c>
    </row>
    <row r="6102" spans="1:30" ht="15.6">
      <c r="A6102" s="2" t="s">
        <v>24</v>
      </c>
      <c r="B6102" s="2" t="s">
        <v>288</v>
      </c>
      <c r="C6102" s="2" t="s">
        <v>23516</v>
      </c>
      <c r="D6102" s="2" t="s">
        <v>44006</v>
      </c>
      <c r="E6102" s="2" t="s">
        <v>44007</v>
      </c>
      <c r="F6102" s="2" t="s">
        <v>42504</v>
      </c>
      <c r="G6102" s="2" t="s">
        <v>44008</v>
      </c>
      <c r="H6102" s="2" t="s">
        <v>43984</v>
      </c>
      <c r="I6102" s="2" t="s">
        <v>26726</v>
      </c>
      <c r="J6102" s="2" t="s">
        <v>32</v>
      </c>
      <c r="K6102" s="2" t="s">
        <v>27142</v>
      </c>
      <c r="L6102" s="2" t="s">
        <v>14149</v>
      </c>
      <c r="M6102" s="2" t="s">
        <v>24</v>
      </c>
      <c r="N6102" s="2" t="s">
        <v>30</v>
      </c>
      <c r="O6102" s="2" t="s">
        <v>40335</v>
      </c>
      <c r="P6102" s="3">
        <v>0</v>
      </c>
      <c r="Q6102" s="2" t="s">
        <v>30</v>
      </c>
      <c r="R6102" s="3">
        <v>0</v>
      </c>
      <c r="S6102" s="2" t="s">
        <v>30</v>
      </c>
      <c r="T6102" s="2" t="s">
        <v>44009</v>
      </c>
      <c r="U6102" s="3">
        <v>1</v>
      </c>
      <c r="V6102" s="2" t="s">
        <v>30</v>
      </c>
      <c r="W6102" s="2" t="s">
        <v>30</v>
      </c>
      <c r="X6102" s="2" t="s">
        <v>44010</v>
      </c>
      <c r="Y6102">
        <f t="shared" si="571"/>
        <v>2000</v>
      </c>
      <c r="Z6102" s="8">
        <f t="shared" si="572"/>
        <v>1</v>
      </c>
      <c r="AA6102">
        <f t="shared" si="570"/>
        <v>18</v>
      </c>
      <c r="AB6102" s="9">
        <f t="shared" si="573"/>
        <v>2001</v>
      </c>
      <c r="AC6102" s="9">
        <f t="shared" si="574"/>
        <v>7</v>
      </c>
      <c r="AD6102" s="9">
        <f t="shared" si="575"/>
        <v>21</v>
      </c>
    </row>
    <row r="6103" spans="1:30" ht="15.6">
      <c r="A6103" s="2" t="s">
        <v>24</v>
      </c>
      <c r="B6103" s="2" t="s">
        <v>288</v>
      </c>
      <c r="C6103" s="2" t="s">
        <v>147</v>
      </c>
      <c r="D6103" s="2" t="s">
        <v>44011</v>
      </c>
      <c r="E6103" s="2" t="s">
        <v>44012</v>
      </c>
      <c r="F6103" s="2" t="s">
        <v>38792</v>
      </c>
      <c r="G6103" s="2" t="s">
        <v>44013</v>
      </c>
      <c r="H6103" s="2" t="s">
        <v>43984</v>
      </c>
      <c r="I6103" s="2" t="s">
        <v>26726</v>
      </c>
      <c r="J6103" s="2" t="s">
        <v>32</v>
      </c>
      <c r="K6103" s="2" t="s">
        <v>41205</v>
      </c>
      <c r="L6103" s="2" t="s">
        <v>40698</v>
      </c>
      <c r="M6103" s="2" t="s">
        <v>27852</v>
      </c>
      <c r="N6103" s="2" t="s">
        <v>30</v>
      </c>
      <c r="O6103" s="2" t="s">
        <v>44014</v>
      </c>
      <c r="P6103" s="3">
        <v>0</v>
      </c>
      <c r="Q6103" s="2" t="s">
        <v>30</v>
      </c>
      <c r="R6103" s="3">
        <v>0</v>
      </c>
      <c r="S6103" s="2" t="s">
        <v>30</v>
      </c>
      <c r="T6103" s="2" t="s">
        <v>44015</v>
      </c>
      <c r="U6103" s="3">
        <v>2</v>
      </c>
      <c r="V6103" s="2" t="s">
        <v>30</v>
      </c>
      <c r="W6103" s="2" t="s">
        <v>30</v>
      </c>
      <c r="X6103" s="2" t="s">
        <v>44016</v>
      </c>
      <c r="Y6103">
        <f t="shared" si="571"/>
        <v>2000</v>
      </c>
      <c r="Z6103" s="8">
        <f t="shared" si="572"/>
        <v>3</v>
      </c>
      <c r="AA6103">
        <f t="shared" si="570"/>
        <v>15</v>
      </c>
      <c r="AB6103" s="9">
        <f t="shared" si="573"/>
        <v>2001</v>
      </c>
      <c r="AC6103" s="9">
        <f t="shared" si="574"/>
        <v>7</v>
      </c>
      <c r="AD6103" s="9">
        <f t="shared" si="575"/>
        <v>21</v>
      </c>
    </row>
    <row r="6104" spans="1:30" ht="15.6">
      <c r="A6104" s="2" t="s">
        <v>24</v>
      </c>
      <c r="B6104" s="2" t="s">
        <v>25</v>
      </c>
      <c r="C6104" s="2" t="s">
        <v>44017</v>
      </c>
      <c r="D6104" s="2" t="s">
        <v>44018</v>
      </c>
      <c r="E6104" s="2" t="s">
        <v>44019</v>
      </c>
      <c r="F6104" s="2" t="s">
        <v>35064</v>
      </c>
      <c r="G6104" s="2" t="s">
        <v>44020</v>
      </c>
      <c r="H6104" s="2" t="s">
        <v>43984</v>
      </c>
      <c r="I6104" s="2" t="s">
        <v>26726</v>
      </c>
      <c r="J6104" s="2" t="s">
        <v>32</v>
      </c>
      <c r="K6104" s="2" t="s">
        <v>42401</v>
      </c>
      <c r="L6104" s="2" t="s">
        <v>42402</v>
      </c>
      <c r="M6104" s="2" t="s">
        <v>26789</v>
      </c>
      <c r="N6104" s="2" t="s">
        <v>30</v>
      </c>
      <c r="O6104" s="2" t="s">
        <v>44021</v>
      </c>
      <c r="P6104" s="3">
        <v>0</v>
      </c>
      <c r="Q6104" s="2" t="s">
        <v>30</v>
      </c>
      <c r="R6104" s="3">
        <v>0</v>
      </c>
      <c r="S6104" s="2" t="s">
        <v>30</v>
      </c>
      <c r="T6104" s="2" t="s">
        <v>44022</v>
      </c>
      <c r="U6104" s="3">
        <v>3</v>
      </c>
      <c r="V6104" s="2" t="s">
        <v>30</v>
      </c>
      <c r="W6104" s="2" t="s">
        <v>30</v>
      </c>
      <c r="X6104" s="2" t="s">
        <v>44023</v>
      </c>
      <c r="Y6104">
        <f t="shared" si="571"/>
        <v>2000</v>
      </c>
      <c r="Z6104" s="8">
        <f t="shared" si="572"/>
        <v>3</v>
      </c>
      <c r="AA6104">
        <f t="shared" si="570"/>
        <v>24</v>
      </c>
      <c r="AB6104" s="9">
        <f t="shared" si="573"/>
        <v>2001</v>
      </c>
      <c r="AC6104" s="9">
        <f t="shared" si="574"/>
        <v>7</v>
      </c>
      <c r="AD6104" s="9">
        <f t="shared" si="575"/>
        <v>21</v>
      </c>
    </row>
    <row r="6105" spans="1:30" ht="15.6">
      <c r="A6105" s="2" t="s">
        <v>24</v>
      </c>
      <c r="B6105" s="2" t="s">
        <v>25</v>
      </c>
      <c r="C6105" s="2" t="s">
        <v>44024</v>
      </c>
      <c r="D6105" s="2" t="s">
        <v>44025</v>
      </c>
      <c r="E6105" s="2" t="s">
        <v>44026</v>
      </c>
      <c r="F6105" s="2" t="s">
        <v>29971</v>
      </c>
      <c r="G6105" s="2" t="s">
        <v>44027</v>
      </c>
      <c r="H6105" s="2" t="s">
        <v>43984</v>
      </c>
      <c r="I6105" s="2" t="s">
        <v>26726</v>
      </c>
      <c r="J6105" s="2" t="s">
        <v>32</v>
      </c>
      <c r="K6105" s="2" t="s">
        <v>43877</v>
      </c>
      <c r="L6105" s="2" t="s">
        <v>43878</v>
      </c>
      <c r="M6105" s="2" t="s">
        <v>24</v>
      </c>
      <c r="N6105" s="2" t="s">
        <v>30</v>
      </c>
      <c r="O6105" s="2" t="s">
        <v>44028</v>
      </c>
      <c r="P6105" s="3">
        <v>0</v>
      </c>
      <c r="Q6105" s="2" t="s">
        <v>30</v>
      </c>
      <c r="R6105" s="3">
        <v>0</v>
      </c>
      <c r="S6105" s="2" t="s">
        <v>30</v>
      </c>
      <c r="T6105" s="2" t="s">
        <v>44029</v>
      </c>
      <c r="U6105" s="3">
        <v>2</v>
      </c>
      <c r="V6105" s="2" t="s">
        <v>30</v>
      </c>
      <c r="W6105" s="2" t="s">
        <v>30</v>
      </c>
      <c r="X6105" s="2" t="s">
        <v>44030</v>
      </c>
      <c r="Y6105">
        <f t="shared" si="571"/>
        <v>2000</v>
      </c>
      <c r="Z6105" s="8">
        <f t="shared" si="572"/>
        <v>5</v>
      </c>
      <c r="AA6105">
        <f t="shared" si="570"/>
        <v>16</v>
      </c>
      <c r="AB6105" s="9">
        <f t="shared" si="573"/>
        <v>2001</v>
      </c>
      <c r="AC6105" s="9">
        <f t="shared" si="574"/>
        <v>7</v>
      </c>
      <c r="AD6105" s="9">
        <f t="shared" si="575"/>
        <v>21</v>
      </c>
    </row>
    <row r="6106" spans="1:30" ht="15.6">
      <c r="A6106" s="2" t="s">
        <v>24</v>
      </c>
      <c r="B6106" s="2" t="s">
        <v>25</v>
      </c>
      <c r="C6106" s="2" t="s">
        <v>44031</v>
      </c>
      <c r="D6106" s="2" t="s">
        <v>44032</v>
      </c>
      <c r="E6106" s="2" t="s">
        <v>44033</v>
      </c>
      <c r="F6106" s="2" t="s">
        <v>44034</v>
      </c>
      <c r="G6106" s="2" t="s">
        <v>44035</v>
      </c>
      <c r="H6106" s="2" t="s">
        <v>43984</v>
      </c>
      <c r="I6106" s="2" t="s">
        <v>26726</v>
      </c>
      <c r="J6106" s="2" t="s">
        <v>32</v>
      </c>
      <c r="K6106" s="2" t="s">
        <v>43877</v>
      </c>
      <c r="L6106" s="2" t="s">
        <v>43878</v>
      </c>
      <c r="M6106" s="2" t="s">
        <v>24</v>
      </c>
      <c r="N6106" s="2" t="s">
        <v>30</v>
      </c>
      <c r="O6106" s="2" t="s">
        <v>44036</v>
      </c>
      <c r="P6106" s="3">
        <v>0</v>
      </c>
      <c r="Q6106" s="2" t="s">
        <v>30</v>
      </c>
      <c r="R6106" s="3">
        <v>1</v>
      </c>
      <c r="S6106" s="2" t="s">
        <v>44037</v>
      </c>
      <c r="T6106" s="2" t="s">
        <v>44038</v>
      </c>
      <c r="U6106" s="3">
        <v>2</v>
      </c>
      <c r="V6106" s="2" t="s">
        <v>30</v>
      </c>
      <c r="W6106" s="2" t="s">
        <v>30</v>
      </c>
      <c r="X6106" s="2" t="s">
        <v>44039</v>
      </c>
      <c r="Y6106">
        <f t="shared" si="571"/>
        <v>2000</v>
      </c>
      <c r="Z6106" s="8">
        <f t="shared" si="572"/>
        <v>4</v>
      </c>
      <c r="AA6106">
        <f t="shared" si="570"/>
        <v>20</v>
      </c>
      <c r="AB6106" s="9">
        <f t="shared" si="573"/>
        <v>2001</v>
      </c>
      <c r="AC6106" s="9">
        <f t="shared" si="574"/>
        <v>7</v>
      </c>
      <c r="AD6106" s="9">
        <f t="shared" si="575"/>
        <v>21</v>
      </c>
    </row>
    <row r="6107" spans="1:30" ht="15.6">
      <c r="A6107" s="2" t="s">
        <v>24</v>
      </c>
      <c r="B6107" s="2" t="s">
        <v>25</v>
      </c>
      <c r="C6107" s="2" t="s">
        <v>44040</v>
      </c>
      <c r="D6107" s="2" t="s">
        <v>44041</v>
      </c>
      <c r="E6107" s="2" t="s">
        <v>44042</v>
      </c>
      <c r="F6107" s="2" t="s">
        <v>42504</v>
      </c>
      <c r="G6107" s="2" t="s">
        <v>44043</v>
      </c>
      <c r="H6107" s="2" t="s">
        <v>43984</v>
      </c>
      <c r="I6107" s="2" t="s">
        <v>26726</v>
      </c>
      <c r="J6107" s="2" t="s">
        <v>32</v>
      </c>
      <c r="K6107" s="2" t="s">
        <v>33589</v>
      </c>
      <c r="L6107" s="2" t="s">
        <v>27868</v>
      </c>
      <c r="M6107" s="2" t="s">
        <v>24</v>
      </c>
      <c r="N6107" s="2" t="s">
        <v>30</v>
      </c>
      <c r="O6107" s="2" t="s">
        <v>44044</v>
      </c>
      <c r="P6107" s="3">
        <v>0</v>
      </c>
      <c r="Q6107" s="2" t="s">
        <v>30</v>
      </c>
      <c r="R6107" s="3">
        <v>0</v>
      </c>
      <c r="S6107" s="2" t="s">
        <v>30</v>
      </c>
      <c r="T6107" s="2" t="s">
        <v>44045</v>
      </c>
      <c r="U6107" s="3">
        <v>2</v>
      </c>
      <c r="V6107" s="2" t="s">
        <v>30</v>
      </c>
      <c r="W6107" s="2" t="s">
        <v>30</v>
      </c>
      <c r="X6107" s="2" t="s">
        <v>44046</v>
      </c>
      <c r="Y6107">
        <f t="shared" si="571"/>
        <v>2000</v>
      </c>
      <c r="Z6107" s="8">
        <f t="shared" si="572"/>
        <v>1</v>
      </c>
      <c r="AA6107">
        <f t="shared" si="570"/>
        <v>18</v>
      </c>
      <c r="AB6107" s="9">
        <f t="shared" si="573"/>
        <v>2001</v>
      </c>
      <c r="AC6107" s="9">
        <f t="shared" si="574"/>
        <v>7</v>
      </c>
      <c r="AD6107" s="9">
        <f t="shared" si="575"/>
        <v>21</v>
      </c>
    </row>
    <row r="6108" spans="1:30" ht="15.6">
      <c r="A6108" s="2" t="s">
        <v>24</v>
      </c>
      <c r="B6108" s="2" t="s">
        <v>25</v>
      </c>
      <c r="C6108" s="2" t="s">
        <v>10218</v>
      </c>
      <c r="D6108" s="2" t="s">
        <v>44047</v>
      </c>
      <c r="E6108" s="2" t="s">
        <v>44048</v>
      </c>
      <c r="F6108" s="2" t="s">
        <v>35100</v>
      </c>
      <c r="G6108" s="2" t="s">
        <v>44049</v>
      </c>
      <c r="H6108" s="2" t="s">
        <v>43984</v>
      </c>
      <c r="I6108" s="2" t="s">
        <v>30</v>
      </c>
      <c r="J6108" s="2" t="s">
        <v>32</v>
      </c>
      <c r="K6108" s="2" t="s">
        <v>44050</v>
      </c>
      <c r="L6108" s="2" t="s">
        <v>30</v>
      </c>
      <c r="M6108" s="2" t="s">
        <v>30</v>
      </c>
      <c r="N6108" s="2" t="s">
        <v>30</v>
      </c>
      <c r="O6108" s="2" t="s">
        <v>428</v>
      </c>
      <c r="P6108" s="3">
        <v>0</v>
      </c>
      <c r="Q6108" s="2" t="s">
        <v>30</v>
      </c>
      <c r="R6108" s="3">
        <v>0</v>
      </c>
      <c r="S6108" s="2" t="s">
        <v>30</v>
      </c>
      <c r="T6108" s="2" t="s">
        <v>44051</v>
      </c>
      <c r="U6108" s="3">
        <v>1</v>
      </c>
      <c r="V6108" s="2" t="s">
        <v>30</v>
      </c>
      <c r="W6108" s="2" t="s">
        <v>30</v>
      </c>
      <c r="X6108" s="2" t="s">
        <v>44052</v>
      </c>
      <c r="Y6108">
        <f t="shared" si="571"/>
        <v>2000</v>
      </c>
      <c r="Z6108" s="8">
        <f t="shared" si="572"/>
        <v>4</v>
      </c>
      <c r="AA6108">
        <f t="shared" si="570"/>
        <v>18</v>
      </c>
      <c r="AB6108" s="9">
        <f t="shared" si="573"/>
        <v>2001</v>
      </c>
      <c r="AC6108" s="9">
        <f t="shared" si="574"/>
        <v>7</v>
      </c>
      <c r="AD6108" s="9">
        <f t="shared" si="575"/>
        <v>21</v>
      </c>
    </row>
    <row r="6109" spans="1:30" ht="15.6">
      <c r="A6109" s="2" t="s">
        <v>24</v>
      </c>
      <c r="B6109" s="2" t="s">
        <v>25</v>
      </c>
      <c r="C6109" s="2" t="s">
        <v>147</v>
      </c>
      <c r="D6109" s="2" t="s">
        <v>44053</v>
      </c>
      <c r="E6109" s="2" t="s">
        <v>44054</v>
      </c>
      <c r="F6109" s="2" t="s">
        <v>35064</v>
      </c>
      <c r="G6109" s="2" t="s">
        <v>44055</v>
      </c>
      <c r="H6109" s="2" t="s">
        <v>43984</v>
      </c>
      <c r="I6109" s="2" t="s">
        <v>30</v>
      </c>
      <c r="J6109" s="2" t="s">
        <v>32</v>
      </c>
      <c r="K6109" s="2" t="s">
        <v>44056</v>
      </c>
      <c r="L6109" s="2" t="s">
        <v>30</v>
      </c>
      <c r="M6109" s="2" t="s">
        <v>30</v>
      </c>
      <c r="N6109" s="2" t="s">
        <v>30</v>
      </c>
      <c r="O6109" s="2" t="s">
        <v>428</v>
      </c>
      <c r="P6109" s="3">
        <v>0</v>
      </c>
      <c r="Q6109" s="2" t="s">
        <v>30</v>
      </c>
      <c r="R6109" s="3">
        <v>0</v>
      </c>
      <c r="S6109" s="2" t="s">
        <v>30</v>
      </c>
      <c r="T6109" s="2" t="s">
        <v>44057</v>
      </c>
      <c r="U6109" s="3">
        <v>2</v>
      </c>
      <c r="V6109" s="2" t="s">
        <v>30</v>
      </c>
      <c r="W6109" s="2" t="s">
        <v>30</v>
      </c>
      <c r="X6109" s="2" t="s">
        <v>44058</v>
      </c>
      <c r="Y6109">
        <f t="shared" si="571"/>
        <v>2000</v>
      </c>
      <c r="Z6109" s="8">
        <f t="shared" si="572"/>
        <v>3</v>
      </c>
      <c r="AA6109">
        <f t="shared" si="570"/>
        <v>24</v>
      </c>
      <c r="AB6109" s="9">
        <f t="shared" si="573"/>
        <v>2001</v>
      </c>
      <c r="AC6109" s="9">
        <f t="shared" si="574"/>
        <v>7</v>
      </c>
      <c r="AD6109" s="9">
        <f t="shared" si="575"/>
        <v>21</v>
      </c>
    </row>
    <row r="6110" spans="1:30" ht="15.6">
      <c r="A6110" s="2" t="s">
        <v>24</v>
      </c>
      <c r="B6110" s="2" t="s">
        <v>25</v>
      </c>
      <c r="C6110" s="2" t="s">
        <v>147</v>
      </c>
      <c r="D6110" s="2" t="s">
        <v>44059</v>
      </c>
      <c r="E6110" s="2" t="s">
        <v>44060</v>
      </c>
      <c r="F6110" s="2" t="s">
        <v>44061</v>
      </c>
      <c r="G6110" s="2" t="s">
        <v>44062</v>
      </c>
      <c r="H6110" s="2" t="s">
        <v>43984</v>
      </c>
      <c r="I6110" s="2" t="s">
        <v>30</v>
      </c>
      <c r="J6110" s="2" t="s">
        <v>32</v>
      </c>
      <c r="K6110" s="2" t="s">
        <v>44063</v>
      </c>
      <c r="L6110" s="2" t="s">
        <v>30</v>
      </c>
      <c r="M6110" s="2" t="s">
        <v>30</v>
      </c>
      <c r="N6110" s="2" t="s">
        <v>30</v>
      </c>
      <c r="O6110" s="2" t="s">
        <v>428</v>
      </c>
      <c r="P6110" s="3">
        <v>0</v>
      </c>
      <c r="Q6110" s="2" t="s">
        <v>30</v>
      </c>
      <c r="R6110" s="3">
        <v>1</v>
      </c>
      <c r="S6110" s="2" t="s">
        <v>44064</v>
      </c>
      <c r="T6110" s="2" t="s">
        <v>44065</v>
      </c>
      <c r="U6110" s="3">
        <v>1</v>
      </c>
      <c r="V6110" s="2" t="s">
        <v>30</v>
      </c>
      <c r="W6110" s="2" t="s">
        <v>30</v>
      </c>
      <c r="X6110" s="2" t="s">
        <v>44066</v>
      </c>
      <c r="Y6110">
        <f t="shared" si="571"/>
        <v>2000</v>
      </c>
      <c r="Z6110" s="8">
        <f t="shared" si="572"/>
        <v>5</v>
      </c>
      <c r="AA6110">
        <f t="shared" si="570"/>
        <v>2</v>
      </c>
      <c r="AB6110" s="9">
        <f t="shared" si="573"/>
        <v>2001</v>
      </c>
      <c r="AC6110" s="9">
        <f t="shared" si="574"/>
        <v>7</v>
      </c>
      <c r="AD6110" s="9">
        <f t="shared" si="575"/>
        <v>21</v>
      </c>
    </row>
    <row r="6111" spans="1:30" ht="15.6">
      <c r="A6111" s="2" t="s">
        <v>24</v>
      </c>
      <c r="B6111" s="2" t="s">
        <v>288</v>
      </c>
      <c r="C6111" s="2" t="s">
        <v>403</v>
      </c>
      <c r="D6111" s="2" t="s">
        <v>44067</v>
      </c>
      <c r="E6111" s="2" t="s">
        <v>44068</v>
      </c>
      <c r="F6111" s="2" t="s">
        <v>44069</v>
      </c>
      <c r="G6111" s="2" t="s">
        <v>44070</v>
      </c>
      <c r="H6111" s="2" t="s">
        <v>44071</v>
      </c>
      <c r="I6111" s="2" t="s">
        <v>26726</v>
      </c>
      <c r="J6111" s="2" t="s">
        <v>32</v>
      </c>
      <c r="K6111" s="2" t="s">
        <v>42367</v>
      </c>
      <c r="L6111" s="2" t="s">
        <v>42368</v>
      </c>
      <c r="M6111" s="2" t="s">
        <v>26800</v>
      </c>
      <c r="N6111" s="2" t="s">
        <v>30</v>
      </c>
      <c r="O6111" s="2" t="s">
        <v>44072</v>
      </c>
      <c r="P6111" s="3">
        <v>0</v>
      </c>
      <c r="Q6111" s="2" t="s">
        <v>30</v>
      </c>
      <c r="R6111" s="3">
        <v>1</v>
      </c>
      <c r="S6111" s="2" t="s">
        <v>44073</v>
      </c>
      <c r="T6111" s="2" t="s">
        <v>44074</v>
      </c>
      <c r="U6111" s="3">
        <v>2</v>
      </c>
      <c r="V6111" s="2" t="s">
        <v>30</v>
      </c>
      <c r="W6111" s="2" t="s">
        <v>30</v>
      </c>
      <c r="X6111" s="2" t="s">
        <v>44075</v>
      </c>
      <c r="Y6111">
        <f t="shared" si="571"/>
        <v>1999</v>
      </c>
      <c r="Z6111" s="8">
        <f t="shared" si="572"/>
        <v>8</v>
      </c>
      <c r="AA6111">
        <f t="shared" ref="AA6111:AA6174" si="576">DAY(F6111)</f>
        <v>26</v>
      </c>
      <c r="AB6111" s="9">
        <f t="shared" si="573"/>
        <v>2001</v>
      </c>
      <c r="AC6111" s="9">
        <f t="shared" si="574"/>
        <v>7</v>
      </c>
      <c r="AD6111" s="9">
        <f t="shared" si="575"/>
        <v>11</v>
      </c>
    </row>
    <row r="6112" spans="1:30" ht="15.6">
      <c r="A6112" s="2" t="s">
        <v>24</v>
      </c>
      <c r="B6112" s="2" t="s">
        <v>288</v>
      </c>
      <c r="C6112" s="2" t="s">
        <v>12262</v>
      </c>
      <c r="D6112" s="2" t="s">
        <v>44076</v>
      </c>
      <c r="E6112" s="2" t="s">
        <v>44077</v>
      </c>
      <c r="F6112" s="2" t="s">
        <v>37326</v>
      </c>
      <c r="G6112" s="2" t="s">
        <v>44078</v>
      </c>
      <c r="H6112" s="2" t="s">
        <v>44071</v>
      </c>
      <c r="I6112" s="2" t="s">
        <v>26726</v>
      </c>
      <c r="J6112" s="2" t="s">
        <v>32</v>
      </c>
      <c r="K6112" s="2" t="s">
        <v>38488</v>
      </c>
      <c r="L6112" s="2" t="s">
        <v>38489</v>
      </c>
      <c r="M6112" s="2" t="s">
        <v>26921</v>
      </c>
      <c r="N6112" s="2" t="s">
        <v>30</v>
      </c>
      <c r="O6112" s="2" t="s">
        <v>44079</v>
      </c>
      <c r="P6112" s="3">
        <v>0</v>
      </c>
      <c r="Q6112" s="2" t="s">
        <v>30</v>
      </c>
      <c r="R6112" s="3">
        <v>1</v>
      </c>
      <c r="S6112" s="2" t="s">
        <v>44080</v>
      </c>
      <c r="T6112" s="2" t="s">
        <v>44081</v>
      </c>
      <c r="U6112" s="3">
        <v>2</v>
      </c>
      <c r="V6112" s="2" t="s">
        <v>30</v>
      </c>
      <c r="W6112" s="2" t="s">
        <v>30</v>
      </c>
      <c r="X6112" s="2" t="s">
        <v>44082</v>
      </c>
      <c r="Y6112">
        <f t="shared" si="571"/>
        <v>1999</v>
      </c>
      <c r="Z6112" s="8">
        <f t="shared" si="572"/>
        <v>12</v>
      </c>
      <c r="AA6112">
        <f t="shared" si="576"/>
        <v>17</v>
      </c>
      <c r="AB6112" s="9">
        <f t="shared" si="573"/>
        <v>2001</v>
      </c>
      <c r="AC6112" s="9">
        <f t="shared" si="574"/>
        <v>7</v>
      </c>
      <c r="AD6112" s="9">
        <f t="shared" si="575"/>
        <v>11</v>
      </c>
    </row>
    <row r="6113" spans="1:30" ht="15.6">
      <c r="A6113" s="2" t="s">
        <v>24</v>
      </c>
      <c r="B6113" s="2" t="s">
        <v>288</v>
      </c>
      <c r="C6113" s="2" t="s">
        <v>8359</v>
      </c>
      <c r="D6113" s="2" t="s">
        <v>44083</v>
      </c>
      <c r="E6113" s="2" t="s">
        <v>44084</v>
      </c>
      <c r="F6113" s="2" t="s">
        <v>42988</v>
      </c>
      <c r="G6113" s="2" t="s">
        <v>44085</v>
      </c>
      <c r="H6113" s="2" t="s">
        <v>44071</v>
      </c>
      <c r="I6113" s="2" t="s">
        <v>26726</v>
      </c>
      <c r="J6113" s="2" t="s">
        <v>32</v>
      </c>
      <c r="K6113" s="2" t="s">
        <v>37852</v>
      </c>
      <c r="L6113" s="2" t="s">
        <v>37853</v>
      </c>
      <c r="M6113" s="2" t="s">
        <v>26789</v>
      </c>
      <c r="N6113" s="2" t="s">
        <v>30</v>
      </c>
      <c r="O6113" s="2" t="s">
        <v>44086</v>
      </c>
      <c r="P6113" s="3">
        <v>0</v>
      </c>
      <c r="Q6113" s="2" t="s">
        <v>30</v>
      </c>
      <c r="R6113" s="3">
        <v>1</v>
      </c>
      <c r="S6113" s="2" t="s">
        <v>42982</v>
      </c>
      <c r="T6113" s="2" t="s">
        <v>44087</v>
      </c>
      <c r="U6113" s="3">
        <v>5</v>
      </c>
      <c r="V6113" s="2" t="s">
        <v>30</v>
      </c>
      <c r="W6113" s="2" t="s">
        <v>30</v>
      </c>
      <c r="X6113" s="2" t="s">
        <v>44088</v>
      </c>
      <c r="Y6113">
        <f t="shared" si="571"/>
        <v>1999</v>
      </c>
      <c r="Z6113" s="8">
        <f t="shared" si="572"/>
        <v>9</v>
      </c>
      <c r="AA6113">
        <f t="shared" si="576"/>
        <v>3</v>
      </c>
      <c r="AB6113" s="9">
        <f t="shared" si="573"/>
        <v>2001</v>
      </c>
      <c r="AC6113" s="9">
        <f t="shared" si="574"/>
        <v>7</v>
      </c>
      <c r="AD6113" s="9">
        <f t="shared" si="575"/>
        <v>11</v>
      </c>
    </row>
    <row r="6114" spans="1:30" ht="15.6">
      <c r="A6114" s="2" t="s">
        <v>24</v>
      </c>
      <c r="B6114" s="2" t="s">
        <v>288</v>
      </c>
      <c r="C6114" s="2" t="s">
        <v>44089</v>
      </c>
      <c r="D6114" s="2" t="s">
        <v>44090</v>
      </c>
      <c r="E6114" s="2" t="s">
        <v>44091</v>
      </c>
      <c r="F6114" s="2" t="s">
        <v>43812</v>
      </c>
      <c r="G6114" s="2" t="s">
        <v>44092</v>
      </c>
      <c r="H6114" s="2" t="s">
        <v>44071</v>
      </c>
      <c r="I6114" s="2" t="s">
        <v>26726</v>
      </c>
      <c r="J6114" s="2" t="s">
        <v>32</v>
      </c>
      <c r="K6114" s="2" t="s">
        <v>38846</v>
      </c>
      <c r="L6114" s="2" t="s">
        <v>27027</v>
      </c>
      <c r="M6114" s="2" t="s">
        <v>24</v>
      </c>
      <c r="N6114" s="2" t="s">
        <v>30</v>
      </c>
      <c r="O6114" s="2" t="s">
        <v>44093</v>
      </c>
      <c r="P6114" s="3">
        <v>0</v>
      </c>
      <c r="Q6114" s="2" t="s">
        <v>30</v>
      </c>
      <c r="R6114" s="3">
        <v>1</v>
      </c>
      <c r="S6114" s="2" t="s">
        <v>44094</v>
      </c>
      <c r="T6114" s="2" t="s">
        <v>44095</v>
      </c>
      <c r="U6114" s="3">
        <v>2</v>
      </c>
      <c r="V6114" s="2" t="s">
        <v>30</v>
      </c>
      <c r="W6114" s="2" t="s">
        <v>30</v>
      </c>
      <c r="X6114" s="2" t="s">
        <v>44096</v>
      </c>
      <c r="Y6114">
        <f t="shared" si="571"/>
        <v>1998</v>
      </c>
      <c r="Z6114" s="8">
        <f t="shared" si="572"/>
        <v>12</v>
      </c>
      <c r="AA6114">
        <f t="shared" si="576"/>
        <v>22</v>
      </c>
      <c r="AB6114" s="9">
        <f t="shared" si="573"/>
        <v>2001</v>
      </c>
      <c r="AC6114" s="9">
        <f t="shared" si="574"/>
        <v>7</v>
      </c>
      <c r="AD6114" s="9">
        <f t="shared" si="575"/>
        <v>11</v>
      </c>
    </row>
    <row r="6115" spans="1:30" ht="15.6">
      <c r="A6115" s="2" t="s">
        <v>24</v>
      </c>
      <c r="B6115" s="2" t="s">
        <v>288</v>
      </c>
      <c r="C6115" s="2" t="s">
        <v>147</v>
      </c>
      <c r="D6115" s="2" t="s">
        <v>44097</v>
      </c>
      <c r="E6115" s="2" t="s">
        <v>44098</v>
      </c>
      <c r="F6115" s="2" t="s">
        <v>34602</v>
      </c>
      <c r="G6115" s="2" t="s">
        <v>44099</v>
      </c>
      <c r="H6115" s="2" t="s">
        <v>44071</v>
      </c>
      <c r="I6115" s="2" t="s">
        <v>26726</v>
      </c>
      <c r="J6115" s="2" t="s">
        <v>32</v>
      </c>
      <c r="K6115" s="2" t="s">
        <v>27867</v>
      </c>
      <c r="L6115" s="2" t="s">
        <v>27868</v>
      </c>
      <c r="M6115" s="2" t="s">
        <v>24</v>
      </c>
      <c r="N6115" s="2" t="s">
        <v>30</v>
      </c>
      <c r="O6115" s="2" t="s">
        <v>4094</v>
      </c>
      <c r="P6115" s="3">
        <v>0</v>
      </c>
      <c r="Q6115" s="2" t="s">
        <v>30</v>
      </c>
      <c r="R6115" s="3">
        <v>0</v>
      </c>
      <c r="S6115" s="2" t="s">
        <v>30</v>
      </c>
      <c r="T6115" s="2" t="s">
        <v>44100</v>
      </c>
      <c r="U6115" s="3">
        <v>1</v>
      </c>
      <c r="V6115" s="2" t="s">
        <v>30</v>
      </c>
      <c r="W6115" s="2" t="s">
        <v>30</v>
      </c>
      <c r="X6115" s="2" t="s">
        <v>44101</v>
      </c>
      <c r="Y6115">
        <f t="shared" si="571"/>
        <v>2000</v>
      </c>
      <c r="Z6115" s="8">
        <f t="shared" si="572"/>
        <v>1</v>
      </c>
      <c r="AA6115">
        <f t="shared" si="576"/>
        <v>11</v>
      </c>
      <c r="AB6115" s="9">
        <f t="shared" si="573"/>
        <v>2001</v>
      </c>
      <c r="AC6115" s="9">
        <f t="shared" si="574"/>
        <v>7</v>
      </c>
      <c r="AD6115" s="9">
        <f t="shared" si="575"/>
        <v>11</v>
      </c>
    </row>
    <row r="6116" spans="1:30" ht="15.6">
      <c r="A6116" s="2" t="s">
        <v>24</v>
      </c>
      <c r="B6116" s="2" t="s">
        <v>288</v>
      </c>
      <c r="C6116" s="2" t="s">
        <v>44102</v>
      </c>
      <c r="D6116" s="2" t="s">
        <v>44103</v>
      </c>
      <c r="E6116" s="2" t="s">
        <v>44104</v>
      </c>
      <c r="F6116" s="2" t="s">
        <v>44105</v>
      </c>
      <c r="G6116" s="2" t="s">
        <v>44106</v>
      </c>
      <c r="H6116" s="2" t="s">
        <v>44071</v>
      </c>
      <c r="I6116" s="2" t="s">
        <v>26726</v>
      </c>
      <c r="J6116" s="2" t="s">
        <v>32</v>
      </c>
      <c r="K6116" s="2" t="s">
        <v>38831</v>
      </c>
      <c r="L6116" s="2" t="s">
        <v>38832</v>
      </c>
      <c r="M6116" s="2" t="s">
        <v>24</v>
      </c>
      <c r="N6116" s="2" t="s">
        <v>30</v>
      </c>
      <c r="O6116" s="2" t="s">
        <v>44107</v>
      </c>
      <c r="P6116" s="3">
        <v>0</v>
      </c>
      <c r="Q6116" s="2" t="s">
        <v>30</v>
      </c>
      <c r="R6116" s="3">
        <v>0</v>
      </c>
      <c r="S6116" s="2" t="s">
        <v>30</v>
      </c>
      <c r="T6116" s="2" t="s">
        <v>44108</v>
      </c>
      <c r="U6116" s="3">
        <v>3</v>
      </c>
      <c r="V6116" s="2" t="s">
        <v>30</v>
      </c>
      <c r="W6116" s="2" t="s">
        <v>30</v>
      </c>
      <c r="X6116" s="2" t="s">
        <v>44109</v>
      </c>
      <c r="Y6116">
        <f t="shared" si="571"/>
        <v>1997</v>
      </c>
      <c r="Z6116" s="8">
        <f t="shared" si="572"/>
        <v>7</v>
      </c>
      <c r="AA6116">
        <f t="shared" si="576"/>
        <v>11</v>
      </c>
      <c r="AB6116" s="9">
        <f t="shared" si="573"/>
        <v>2001</v>
      </c>
      <c r="AC6116" s="9">
        <f t="shared" si="574"/>
        <v>7</v>
      </c>
      <c r="AD6116" s="9">
        <f t="shared" si="575"/>
        <v>11</v>
      </c>
    </row>
    <row r="6117" spans="1:30" ht="15.6">
      <c r="A6117" s="2" t="s">
        <v>24</v>
      </c>
      <c r="B6117" s="2" t="s">
        <v>288</v>
      </c>
      <c r="C6117" s="2" t="s">
        <v>432</v>
      </c>
      <c r="D6117" s="2" t="s">
        <v>44110</v>
      </c>
      <c r="E6117" s="2" t="s">
        <v>44111</v>
      </c>
      <c r="F6117" s="2" t="s">
        <v>39361</v>
      </c>
      <c r="G6117" s="2" t="s">
        <v>44112</v>
      </c>
      <c r="H6117" s="2" t="s">
        <v>44071</v>
      </c>
      <c r="I6117" s="2" t="s">
        <v>26726</v>
      </c>
      <c r="J6117" s="2" t="s">
        <v>32</v>
      </c>
      <c r="K6117" s="2" t="s">
        <v>44113</v>
      </c>
      <c r="L6117" s="2" t="s">
        <v>44114</v>
      </c>
      <c r="M6117" s="2" t="s">
        <v>26935</v>
      </c>
      <c r="N6117" s="2" t="s">
        <v>30</v>
      </c>
      <c r="O6117" s="2" t="s">
        <v>44115</v>
      </c>
      <c r="P6117" s="3">
        <v>0</v>
      </c>
      <c r="Q6117" s="2" t="s">
        <v>30</v>
      </c>
      <c r="R6117" s="3">
        <v>1</v>
      </c>
      <c r="S6117" s="2" t="s">
        <v>44116</v>
      </c>
      <c r="T6117" s="2" t="s">
        <v>44117</v>
      </c>
      <c r="U6117" s="3">
        <v>2</v>
      </c>
      <c r="V6117" s="2" t="s">
        <v>30</v>
      </c>
      <c r="W6117" s="2" t="s">
        <v>30</v>
      </c>
      <c r="X6117" s="2" t="s">
        <v>44118</v>
      </c>
      <c r="Y6117">
        <f t="shared" si="571"/>
        <v>1999</v>
      </c>
      <c r="Z6117" s="8">
        <f t="shared" si="572"/>
        <v>7</v>
      </c>
      <c r="AA6117">
        <f t="shared" si="576"/>
        <v>6</v>
      </c>
      <c r="AB6117" s="9">
        <f t="shared" si="573"/>
        <v>2001</v>
      </c>
      <c r="AC6117" s="9">
        <f t="shared" si="574"/>
        <v>7</v>
      </c>
      <c r="AD6117" s="9">
        <f t="shared" si="575"/>
        <v>11</v>
      </c>
    </row>
    <row r="6118" spans="1:30" ht="15.6">
      <c r="A6118" s="2" t="s">
        <v>24</v>
      </c>
      <c r="B6118" s="2" t="s">
        <v>288</v>
      </c>
      <c r="C6118" s="2" t="s">
        <v>147</v>
      </c>
      <c r="D6118" s="2" t="s">
        <v>44119</v>
      </c>
      <c r="E6118" s="2" t="s">
        <v>44120</v>
      </c>
      <c r="F6118" s="2" t="s">
        <v>43720</v>
      </c>
      <c r="G6118" s="2" t="s">
        <v>44121</v>
      </c>
      <c r="H6118" s="2" t="s">
        <v>44071</v>
      </c>
      <c r="I6118" s="2" t="s">
        <v>26726</v>
      </c>
      <c r="J6118" s="2" t="s">
        <v>32</v>
      </c>
      <c r="K6118" s="2" t="s">
        <v>44122</v>
      </c>
      <c r="L6118" s="2" t="s">
        <v>44123</v>
      </c>
      <c r="M6118" s="2" t="s">
        <v>26800</v>
      </c>
      <c r="N6118" s="2" t="s">
        <v>30</v>
      </c>
      <c r="O6118" s="2" t="s">
        <v>33166</v>
      </c>
      <c r="P6118" s="3">
        <v>0</v>
      </c>
      <c r="Q6118" s="2" t="s">
        <v>30</v>
      </c>
      <c r="R6118" s="3">
        <v>0</v>
      </c>
      <c r="S6118" s="2" t="s">
        <v>30</v>
      </c>
      <c r="T6118" s="2" t="s">
        <v>44124</v>
      </c>
      <c r="U6118" s="3">
        <v>1</v>
      </c>
      <c r="V6118" s="2" t="s">
        <v>30</v>
      </c>
      <c r="W6118" s="2" t="s">
        <v>30</v>
      </c>
      <c r="X6118" s="2" t="s">
        <v>44125</v>
      </c>
      <c r="Y6118">
        <f t="shared" si="571"/>
        <v>1998</v>
      </c>
      <c r="Z6118" s="8">
        <f t="shared" si="572"/>
        <v>11</v>
      </c>
      <c r="AA6118">
        <f t="shared" si="576"/>
        <v>20</v>
      </c>
      <c r="AB6118" s="9">
        <f t="shared" si="573"/>
        <v>2001</v>
      </c>
      <c r="AC6118" s="9">
        <f t="shared" si="574"/>
        <v>7</v>
      </c>
      <c r="AD6118" s="9">
        <f t="shared" si="575"/>
        <v>11</v>
      </c>
    </row>
    <row r="6119" spans="1:30" ht="15.6">
      <c r="A6119" s="2" t="s">
        <v>24</v>
      </c>
      <c r="B6119" s="2" t="s">
        <v>288</v>
      </c>
      <c r="C6119" s="2" t="s">
        <v>44126</v>
      </c>
      <c r="D6119" s="2" t="s">
        <v>44127</v>
      </c>
      <c r="E6119" s="2" t="s">
        <v>44128</v>
      </c>
      <c r="F6119" s="2" t="s">
        <v>44129</v>
      </c>
      <c r="G6119" s="2" t="s">
        <v>44130</v>
      </c>
      <c r="H6119" s="2" t="s">
        <v>44071</v>
      </c>
      <c r="I6119" s="2" t="s">
        <v>26726</v>
      </c>
      <c r="J6119" s="2" t="s">
        <v>32</v>
      </c>
      <c r="K6119" s="2" t="s">
        <v>38846</v>
      </c>
      <c r="L6119" s="2" t="s">
        <v>27027</v>
      </c>
      <c r="M6119" s="2" t="s">
        <v>24</v>
      </c>
      <c r="N6119" s="2" t="s">
        <v>30</v>
      </c>
      <c r="O6119" s="2" t="s">
        <v>44131</v>
      </c>
      <c r="P6119" s="3">
        <v>0</v>
      </c>
      <c r="Q6119" s="2" t="s">
        <v>30</v>
      </c>
      <c r="R6119" s="3">
        <v>1</v>
      </c>
      <c r="S6119" s="2" t="s">
        <v>44132</v>
      </c>
      <c r="T6119" s="2" t="s">
        <v>44133</v>
      </c>
      <c r="U6119" s="3">
        <v>2</v>
      </c>
      <c r="V6119" s="2" t="s">
        <v>30</v>
      </c>
      <c r="W6119" s="2" t="s">
        <v>30</v>
      </c>
      <c r="X6119" s="2" t="s">
        <v>44134</v>
      </c>
      <c r="Y6119">
        <f t="shared" si="571"/>
        <v>1998</v>
      </c>
      <c r="Z6119" s="8">
        <f t="shared" si="572"/>
        <v>6</v>
      </c>
      <c r="AA6119">
        <f t="shared" si="576"/>
        <v>2</v>
      </c>
      <c r="AB6119" s="9">
        <f t="shared" si="573"/>
        <v>2001</v>
      </c>
      <c r="AC6119" s="9">
        <f t="shared" si="574"/>
        <v>7</v>
      </c>
      <c r="AD6119" s="9">
        <f t="shared" si="575"/>
        <v>11</v>
      </c>
    </row>
    <row r="6120" spans="1:30" ht="15.6">
      <c r="A6120" s="2" t="s">
        <v>24</v>
      </c>
      <c r="B6120" s="2" t="s">
        <v>288</v>
      </c>
      <c r="C6120" s="2" t="s">
        <v>34599</v>
      </c>
      <c r="D6120" s="2" t="s">
        <v>44135</v>
      </c>
      <c r="E6120" s="2" t="s">
        <v>44136</v>
      </c>
      <c r="F6120" s="2" t="s">
        <v>35750</v>
      </c>
      <c r="G6120" s="2" t="s">
        <v>44137</v>
      </c>
      <c r="H6120" s="2" t="s">
        <v>44071</v>
      </c>
      <c r="I6120" s="2" t="s">
        <v>26726</v>
      </c>
      <c r="J6120" s="2" t="s">
        <v>32</v>
      </c>
      <c r="K6120" s="2" t="s">
        <v>38831</v>
      </c>
      <c r="L6120" s="2" t="s">
        <v>38832</v>
      </c>
      <c r="M6120" s="2" t="s">
        <v>24</v>
      </c>
      <c r="N6120" s="2" t="s">
        <v>30</v>
      </c>
      <c r="O6120" s="2" t="s">
        <v>44138</v>
      </c>
      <c r="P6120" s="3">
        <v>0</v>
      </c>
      <c r="Q6120" s="2" t="s">
        <v>30</v>
      </c>
      <c r="R6120" s="3">
        <v>0</v>
      </c>
      <c r="S6120" s="2" t="s">
        <v>30</v>
      </c>
      <c r="T6120" s="2" t="s">
        <v>44139</v>
      </c>
      <c r="U6120" s="3">
        <v>2</v>
      </c>
      <c r="V6120" s="2" t="s">
        <v>30</v>
      </c>
      <c r="W6120" s="2" t="s">
        <v>30</v>
      </c>
      <c r="X6120" s="2" t="s">
        <v>44140</v>
      </c>
      <c r="Y6120">
        <f t="shared" si="571"/>
        <v>1998</v>
      </c>
      <c r="Z6120" s="8">
        <f t="shared" si="572"/>
        <v>12</v>
      </c>
      <c r="AA6120">
        <f t="shared" si="576"/>
        <v>31</v>
      </c>
      <c r="AB6120" s="9">
        <f t="shared" si="573"/>
        <v>2001</v>
      </c>
      <c r="AC6120" s="9">
        <f t="shared" si="574"/>
        <v>7</v>
      </c>
      <c r="AD6120" s="9">
        <f t="shared" si="575"/>
        <v>11</v>
      </c>
    </row>
    <row r="6121" spans="1:30" ht="15.6">
      <c r="A6121" s="2" t="s">
        <v>24</v>
      </c>
      <c r="B6121" s="2" t="s">
        <v>288</v>
      </c>
      <c r="C6121" s="2" t="s">
        <v>44141</v>
      </c>
      <c r="D6121" s="2" t="s">
        <v>44142</v>
      </c>
      <c r="E6121" s="2" t="s">
        <v>44143</v>
      </c>
      <c r="F6121" s="2" t="s">
        <v>35750</v>
      </c>
      <c r="G6121" s="2" t="s">
        <v>44144</v>
      </c>
      <c r="H6121" s="2" t="s">
        <v>44071</v>
      </c>
      <c r="I6121" s="2" t="s">
        <v>26726</v>
      </c>
      <c r="J6121" s="2" t="s">
        <v>32</v>
      </c>
      <c r="K6121" s="2" t="s">
        <v>44145</v>
      </c>
      <c r="L6121" s="2" t="s">
        <v>44146</v>
      </c>
      <c r="M6121" s="2" t="s">
        <v>24</v>
      </c>
      <c r="N6121" s="2" t="s">
        <v>30</v>
      </c>
      <c r="O6121" s="2" t="s">
        <v>11159</v>
      </c>
      <c r="P6121" s="3">
        <v>0</v>
      </c>
      <c r="Q6121" s="2" t="s">
        <v>30</v>
      </c>
      <c r="R6121" s="3">
        <v>0</v>
      </c>
      <c r="S6121" s="2" t="s">
        <v>30</v>
      </c>
      <c r="T6121" s="2" t="s">
        <v>44147</v>
      </c>
      <c r="U6121" s="3">
        <v>1</v>
      </c>
      <c r="V6121" s="2" t="s">
        <v>30</v>
      </c>
      <c r="W6121" s="2" t="s">
        <v>30</v>
      </c>
      <c r="X6121" s="2" t="s">
        <v>44148</v>
      </c>
      <c r="Y6121">
        <f t="shared" si="571"/>
        <v>1998</v>
      </c>
      <c r="Z6121" s="8">
        <f t="shared" si="572"/>
        <v>12</v>
      </c>
      <c r="AA6121">
        <f t="shared" si="576"/>
        <v>31</v>
      </c>
      <c r="AB6121" s="9">
        <f t="shared" si="573"/>
        <v>2001</v>
      </c>
      <c r="AC6121" s="9">
        <f t="shared" si="574"/>
        <v>7</v>
      </c>
      <c r="AD6121" s="9">
        <f t="shared" si="575"/>
        <v>11</v>
      </c>
    </row>
    <row r="6122" spans="1:30" ht="15.6">
      <c r="A6122" s="2" t="s">
        <v>24</v>
      </c>
      <c r="B6122" s="2" t="s">
        <v>288</v>
      </c>
      <c r="C6122" s="2" t="s">
        <v>44149</v>
      </c>
      <c r="D6122" s="2" t="s">
        <v>44150</v>
      </c>
      <c r="E6122" s="2" t="s">
        <v>44151</v>
      </c>
      <c r="F6122" s="2" t="s">
        <v>44152</v>
      </c>
      <c r="G6122" s="2" t="s">
        <v>44153</v>
      </c>
      <c r="H6122" s="2" t="s">
        <v>44071</v>
      </c>
      <c r="I6122" s="2" t="s">
        <v>26726</v>
      </c>
      <c r="J6122" s="2" t="s">
        <v>32</v>
      </c>
      <c r="K6122" s="2" t="s">
        <v>38846</v>
      </c>
      <c r="L6122" s="2" t="s">
        <v>27027</v>
      </c>
      <c r="M6122" s="2" t="s">
        <v>24</v>
      </c>
      <c r="N6122" s="2" t="s">
        <v>30</v>
      </c>
      <c r="O6122" s="2" t="s">
        <v>44154</v>
      </c>
      <c r="P6122" s="3">
        <v>0</v>
      </c>
      <c r="Q6122" s="2" t="s">
        <v>30</v>
      </c>
      <c r="R6122" s="3">
        <v>0</v>
      </c>
      <c r="S6122" s="2" t="s">
        <v>30</v>
      </c>
      <c r="T6122" s="2" t="s">
        <v>44155</v>
      </c>
      <c r="U6122" s="3">
        <v>2</v>
      </c>
      <c r="V6122" s="2" t="s">
        <v>30</v>
      </c>
      <c r="W6122" s="2" t="s">
        <v>30</v>
      </c>
      <c r="X6122" s="2" t="s">
        <v>44156</v>
      </c>
      <c r="Y6122">
        <f t="shared" si="571"/>
        <v>1998</v>
      </c>
      <c r="Z6122" s="8">
        <f t="shared" si="572"/>
        <v>12</v>
      </c>
      <c r="AA6122">
        <f t="shared" si="576"/>
        <v>18</v>
      </c>
      <c r="AB6122" s="9">
        <f t="shared" si="573"/>
        <v>2001</v>
      </c>
      <c r="AC6122" s="9">
        <f t="shared" si="574"/>
        <v>7</v>
      </c>
      <c r="AD6122" s="9">
        <f t="shared" si="575"/>
        <v>11</v>
      </c>
    </row>
    <row r="6123" spans="1:30" ht="15.6">
      <c r="A6123" s="2" t="s">
        <v>24</v>
      </c>
      <c r="B6123" s="2" t="s">
        <v>288</v>
      </c>
      <c r="C6123" s="2" t="s">
        <v>17302</v>
      </c>
      <c r="D6123" s="2" t="s">
        <v>44157</v>
      </c>
      <c r="E6123" s="2" t="s">
        <v>44158</v>
      </c>
      <c r="F6123" s="2" t="s">
        <v>35750</v>
      </c>
      <c r="G6123" s="2" t="s">
        <v>44159</v>
      </c>
      <c r="H6123" s="2" t="s">
        <v>44071</v>
      </c>
      <c r="I6123" s="2" t="s">
        <v>26726</v>
      </c>
      <c r="J6123" s="2" t="s">
        <v>32</v>
      </c>
      <c r="K6123" s="2" t="s">
        <v>44160</v>
      </c>
      <c r="L6123" s="2" t="s">
        <v>44161</v>
      </c>
      <c r="M6123" s="2" t="s">
        <v>28414</v>
      </c>
      <c r="N6123" s="2" t="s">
        <v>30</v>
      </c>
      <c r="O6123" s="2" t="s">
        <v>44162</v>
      </c>
      <c r="P6123" s="3">
        <v>0</v>
      </c>
      <c r="Q6123" s="2" t="s">
        <v>30</v>
      </c>
      <c r="R6123" s="3">
        <v>0</v>
      </c>
      <c r="S6123" s="2" t="s">
        <v>30</v>
      </c>
      <c r="T6123" s="2" t="s">
        <v>44163</v>
      </c>
      <c r="U6123" s="3">
        <v>3</v>
      </c>
      <c r="V6123" s="2" t="s">
        <v>30</v>
      </c>
      <c r="W6123" s="2" t="s">
        <v>30</v>
      </c>
      <c r="X6123" s="2" t="s">
        <v>44164</v>
      </c>
      <c r="Y6123">
        <f t="shared" si="571"/>
        <v>1998</v>
      </c>
      <c r="Z6123" s="8">
        <f t="shared" si="572"/>
        <v>12</v>
      </c>
      <c r="AA6123">
        <f t="shared" si="576"/>
        <v>31</v>
      </c>
      <c r="AB6123" s="9">
        <f t="shared" si="573"/>
        <v>2001</v>
      </c>
      <c r="AC6123" s="9">
        <f t="shared" si="574"/>
        <v>7</v>
      </c>
      <c r="AD6123" s="9">
        <f t="shared" si="575"/>
        <v>11</v>
      </c>
    </row>
    <row r="6124" spans="1:30" ht="15.6">
      <c r="A6124" s="2" t="s">
        <v>24</v>
      </c>
      <c r="B6124" s="2" t="s">
        <v>288</v>
      </c>
      <c r="C6124" s="2" t="s">
        <v>42661</v>
      </c>
      <c r="D6124" s="2" t="s">
        <v>44165</v>
      </c>
      <c r="E6124" s="2" t="s">
        <v>44166</v>
      </c>
      <c r="F6124" s="2" t="s">
        <v>44167</v>
      </c>
      <c r="G6124" s="2" t="s">
        <v>44168</v>
      </c>
      <c r="H6124" s="2" t="s">
        <v>44071</v>
      </c>
      <c r="I6124" s="2" t="s">
        <v>26726</v>
      </c>
      <c r="J6124" s="2" t="s">
        <v>32</v>
      </c>
      <c r="K6124" s="2" t="s">
        <v>44169</v>
      </c>
      <c r="L6124" s="2" t="s">
        <v>44170</v>
      </c>
      <c r="M6124" s="2" t="s">
        <v>26800</v>
      </c>
      <c r="N6124" s="2" t="s">
        <v>30</v>
      </c>
      <c r="O6124" s="2" t="s">
        <v>11858</v>
      </c>
      <c r="P6124" s="3">
        <v>0</v>
      </c>
      <c r="Q6124" s="2" t="s">
        <v>30</v>
      </c>
      <c r="R6124" s="3">
        <v>0</v>
      </c>
      <c r="S6124" s="2" t="s">
        <v>30</v>
      </c>
      <c r="T6124" s="2" t="s">
        <v>44171</v>
      </c>
      <c r="U6124" s="3">
        <v>1</v>
      </c>
      <c r="V6124" s="2" t="s">
        <v>30</v>
      </c>
      <c r="W6124" s="2" t="s">
        <v>30</v>
      </c>
      <c r="X6124" s="2" t="s">
        <v>44172</v>
      </c>
      <c r="Y6124">
        <f t="shared" si="571"/>
        <v>1998</v>
      </c>
      <c r="Z6124" s="8">
        <f t="shared" si="572"/>
        <v>7</v>
      </c>
      <c r="AA6124">
        <f t="shared" si="576"/>
        <v>16</v>
      </c>
      <c r="AB6124" s="9">
        <f t="shared" si="573"/>
        <v>2001</v>
      </c>
      <c r="AC6124" s="9">
        <f t="shared" si="574"/>
        <v>7</v>
      </c>
      <c r="AD6124" s="9">
        <f t="shared" si="575"/>
        <v>11</v>
      </c>
    </row>
    <row r="6125" spans="1:30" ht="15.6">
      <c r="A6125" s="2" t="s">
        <v>24</v>
      </c>
      <c r="B6125" s="2" t="s">
        <v>288</v>
      </c>
      <c r="C6125" s="2" t="s">
        <v>18433</v>
      </c>
      <c r="D6125" s="2" t="s">
        <v>44173</v>
      </c>
      <c r="E6125" s="2" t="s">
        <v>44174</v>
      </c>
      <c r="F6125" s="2" t="s">
        <v>42311</v>
      </c>
      <c r="G6125" s="2" t="s">
        <v>44175</v>
      </c>
      <c r="H6125" s="2" t="s">
        <v>44071</v>
      </c>
      <c r="I6125" s="2" t="s">
        <v>26726</v>
      </c>
      <c r="J6125" s="2" t="s">
        <v>32</v>
      </c>
      <c r="K6125" s="2" t="s">
        <v>40751</v>
      </c>
      <c r="L6125" s="2" t="s">
        <v>39566</v>
      </c>
      <c r="M6125" s="2" t="s">
        <v>26800</v>
      </c>
      <c r="N6125" s="2" t="s">
        <v>30</v>
      </c>
      <c r="O6125" s="2" t="s">
        <v>11767</v>
      </c>
      <c r="P6125" s="3">
        <v>0</v>
      </c>
      <c r="Q6125" s="2" t="s">
        <v>30</v>
      </c>
      <c r="R6125" s="3">
        <v>0</v>
      </c>
      <c r="S6125" s="2" t="s">
        <v>30</v>
      </c>
      <c r="T6125" s="2" t="s">
        <v>44176</v>
      </c>
      <c r="U6125" s="3">
        <v>1</v>
      </c>
      <c r="V6125" s="2" t="s">
        <v>30</v>
      </c>
      <c r="W6125" s="2" t="s">
        <v>30</v>
      </c>
      <c r="X6125" s="2" t="s">
        <v>44177</v>
      </c>
      <c r="Y6125">
        <f t="shared" si="571"/>
        <v>2000</v>
      </c>
      <c r="Z6125" s="8">
        <f t="shared" si="572"/>
        <v>3</v>
      </c>
      <c r="AA6125">
        <f t="shared" si="576"/>
        <v>9</v>
      </c>
      <c r="AB6125" s="9">
        <f t="shared" si="573"/>
        <v>2001</v>
      </c>
      <c r="AC6125" s="9">
        <f t="shared" si="574"/>
        <v>7</v>
      </c>
      <c r="AD6125" s="9">
        <f t="shared" si="575"/>
        <v>11</v>
      </c>
    </row>
    <row r="6126" spans="1:30" ht="15.6">
      <c r="A6126" s="2" t="s">
        <v>24</v>
      </c>
      <c r="B6126" s="2" t="s">
        <v>288</v>
      </c>
      <c r="C6126" s="2" t="s">
        <v>368</v>
      </c>
      <c r="D6126" s="2" t="s">
        <v>44178</v>
      </c>
      <c r="E6126" s="2" t="s">
        <v>44179</v>
      </c>
      <c r="F6126" s="2" t="s">
        <v>41247</v>
      </c>
      <c r="G6126" s="2" t="s">
        <v>44180</v>
      </c>
      <c r="H6126" s="2" t="s">
        <v>44071</v>
      </c>
      <c r="I6126" s="2" t="s">
        <v>26726</v>
      </c>
      <c r="J6126" s="2" t="s">
        <v>32</v>
      </c>
      <c r="K6126" s="2" t="s">
        <v>44181</v>
      </c>
      <c r="L6126" s="2" t="s">
        <v>40028</v>
      </c>
      <c r="M6126" s="2" t="s">
        <v>24</v>
      </c>
      <c r="N6126" s="2" t="s">
        <v>30</v>
      </c>
      <c r="O6126" s="2" t="s">
        <v>12132</v>
      </c>
      <c r="P6126" s="3">
        <v>0</v>
      </c>
      <c r="Q6126" s="2" t="s">
        <v>30</v>
      </c>
      <c r="R6126" s="3">
        <v>0</v>
      </c>
      <c r="S6126" s="2" t="s">
        <v>30</v>
      </c>
      <c r="T6126" s="2" t="s">
        <v>44182</v>
      </c>
      <c r="U6126" s="3">
        <v>1</v>
      </c>
      <c r="V6126" s="2" t="s">
        <v>30</v>
      </c>
      <c r="W6126" s="2" t="s">
        <v>30</v>
      </c>
      <c r="X6126" s="2" t="s">
        <v>44183</v>
      </c>
      <c r="Y6126">
        <f t="shared" si="571"/>
        <v>2000</v>
      </c>
      <c r="Z6126" s="8">
        <f t="shared" si="572"/>
        <v>3</v>
      </c>
      <c r="AA6126">
        <f t="shared" si="576"/>
        <v>20</v>
      </c>
      <c r="AB6126" s="9">
        <f t="shared" si="573"/>
        <v>2001</v>
      </c>
      <c r="AC6126" s="9">
        <f t="shared" si="574"/>
        <v>7</v>
      </c>
      <c r="AD6126" s="9">
        <f t="shared" si="575"/>
        <v>11</v>
      </c>
    </row>
    <row r="6127" spans="1:30" ht="15.6">
      <c r="A6127" s="2" t="s">
        <v>24</v>
      </c>
      <c r="B6127" s="2" t="s">
        <v>288</v>
      </c>
      <c r="C6127" s="2" t="s">
        <v>403</v>
      </c>
      <c r="D6127" s="2" t="s">
        <v>44184</v>
      </c>
      <c r="E6127" s="2" t="s">
        <v>44185</v>
      </c>
      <c r="F6127" s="2" t="s">
        <v>31185</v>
      </c>
      <c r="G6127" s="2" t="s">
        <v>44186</v>
      </c>
      <c r="H6127" s="2" t="s">
        <v>44071</v>
      </c>
      <c r="I6127" s="2" t="s">
        <v>26726</v>
      </c>
      <c r="J6127" s="2" t="s">
        <v>32</v>
      </c>
      <c r="K6127" s="2" t="s">
        <v>40221</v>
      </c>
      <c r="L6127" s="2" t="s">
        <v>40222</v>
      </c>
      <c r="M6127" s="2" t="s">
        <v>26921</v>
      </c>
      <c r="N6127" s="2" t="s">
        <v>30</v>
      </c>
      <c r="O6127" s="2" t="s">
        <v>2782</v>
      </c>
      <c r="P6127" s="3">
        <v>0</v>
      </c>
      <c r="Q6127" s="2" t="s">
        <v>30</v>
      </c>
      <c r="R6127" s="3">
        <v>2</v>
      </c>
      <c r="S6127" s="2" t="s">
        <v>44187</v>
      </c>
      <c r="T6127" s="2" t="s">
        <v>44188</v>
      </c>
      <c r="U6127" s="3">
        <v>1</v>
      </c>
      <c r="V6127" s="2" t="s">
        <v>30</v>
      </c>
      <c r="W6127" s="2" t="s">
        <v>30</v>
      </c>
      <c r="X6127" s="2" t="s">
        <v>44189</v>
      </c>
      <c r="Y6127">
        <f t="shared" si="571"/>
        <v>2000</v>
      </c>
      <c r="Z6127" s="8">
        <f t="shared" si="572"/>
        <v>12</v>
      </c>
      <c r="AA6127">
        <f t="shared" si="576"/>
        <v>28</v>
      </c>
      <c r="AB6127" s="9">
        <f t="shared" si="573"/>
        <v>2001</v>
      </c>
      <c r="AC6127" s="9">
        <f t="shared" si="574"/>
        <v>7</v>
      </c>
      <c r="AD6127" s="9">
        <f t="shared" si="575"/>
        <v>11</v>
      </c>
    </row>
    <row r="6128" spans="1:30" ht="15.6">
      <c r="A6128" s="2" t="s">
        <v>24</v>
      </c>
      <c r="B6128" s="2" t="s">
        <v>25</v>
      </c>
      <c r="C6128" s="2" t="s">
        <v>44190</v>
      </c>
      <c r="D6128" s="2" t="s">
        <v>44191</v>
      </c>
      <c r="E6128" s="2" t="s">
        <v>44192</v>
      </c>
      <c r="F6128" s="2" t="s">
        <v>44193</v>
      </c>
      <c r="G6128" s="2" t="s">
        <v>44194</v>
      </c>
      <c r="H6128" s="2" t="s">
        <v>44071</v>
      </c>
      <c r="I6128" s="2" t="s">
        <v>26726</v>
      </c>
      <c r="J6128" s="2" t="s">
        <v>32</v>
      </c>
      <c r="K6128" s="2" t="s">
        <v>38846</v>
      </c>
      <c r="L6128" s="2" t="s">
        <v>27027</v>
      </c>
      <c r="M6128" s="2" t="s">
        <v>24</v>
      </c>
      <c r="N6128" s="2" t="s">
        <v>30</v>
      </c>
      <c r="O6128" s="2" t="s">
        <v>44195</v>
      </c>
      <c r="P6128" s="3">
        <v>0</v>
      </c>
      <c r="Q6128" s="2" t="s">
        <v>30</v>
      </c>
      <c r="R6128" s="3">
        <v>1</v>
      </c>
      <c r="S6128" s="2" t="s">
        <v>44196</v>
      </c>
      <c r="T6128" s="2" t="s">
        <v>44197</v>
      </c>
      <c r="U6128" s="3">
        <v>2</v>
      </c>
      <c r="V6128" s="2" t="s">
        <v>30</v>
      </c>
      <c r="W6128" s="2" t="s">
        <v>30</v>
      </c>
      <c r="X6128" s="2" t="s">
        <v>44198</v>
      </c>
      <c r="Y6128">
        <f t="shared" si="571"/>
        <v>1998</v>
      </c>
      <c r="Z6128" s="8">
        <f t="shared" si="572"/>
        <v>11</v>
      </c>
      <c r="AA6128">
        <f t="shared" si="576"/>
        <v>17</v>
      </c>
      <c r="AB6128" s="9">
        <f t="shared" si="573"/>
        <v>2001</v>
      </c>
      <c r="AC6128" s="9">
        <f t="shared" si="574"/>
        <v>7</v>
      </c>
      <c r="AD6128" s="9">
        <f t="shared" si="575"/>
        <v>11</v>
      </c>
    </row>
    <row r="6129" spans="1:30" ht="15.6">
      <c r="A6129" s="2" t="s">
        <v>24</v>
      </c>
      <c r="B6129" s="2" t="s">
        <v>25</v>
      </c>
      <c r="C6129" s="2" t="s">
        <v>44199</v>
      </c>
      <c r="D6129" s="2" t="s">
        <v>44200</v>
      </c>
      <c r="E6129" s="2" t="s">
        <v>44201</v>
      </c>
      <c r="F6129" s="2" t="s">
        <v>44202</v>
      </c>
      <c r="G6129" s="2" t="s">
        <v>44203</v>
      </c>
      <c r="H6129" s="2" t="s">
        <v>44071</v>
      </c>
      <c r="I6129" s="2" t="s">
        <v>26726</v>
      </c>
      <c r="J6129" s="2" t="s">
        <v>32</v>
      </c>
      <c r="K6129" s="2" t="s">
        <v>44204</v>
      </c>
      <c r="L6129" s="2" t="s">
        <v>44205</v>
      </c>
      <c r="M6129" s="2" t="s">
        <v>44206</v>
      </c>
      <c r="N6129" s="2" t="s">
        <v>30</v>
      </c>
      <c r="O6129" s="2" t="s">
        <v>44207</v>
      </c>
      <c r="P6129" s="3">
        <v>0</v>
      </c>
      <c r="Q6129" s="2" t="s">
        <v>30</v>
      </c>
      <c r="R6129" s="3">
        <v>0</v>
      </c>
      <c r="S6129" s="2" t="s">
        <v>30</v>
      </c>
      <c r="T6129" s="2" t="s">
        <v>44208</v>
      </c>
      <c r="U6129" s="3">
        <v>2</v>
      </c>
      <c r="V6129" s="2" t="s">
        <v>30</v>
      </c>
      <c r="W6129" s="2" t="s">
        <v>30</v>
      </c>
      <c r="X6129" s="2" t="s">
        <v>44209</v>
      </c>
      <c r="Y6129">
        <f t="shared" si="571"/>
        <v>1999</v>
      </c>
      <c r="Z6129" s="8">
        <f t="shared" si="572"/>
        <v>6</v>
      </c>
      <c r="AA6129">
        <f t="shared" si="576"/>
        <v>24</v>
      </c>
      <c r="AB6129" s="9">
        <f t="shared" si="573"/>
        <v>2001</v>
      </c>
      <c r="AC6129" s="9">
        <f t="shared" si="574"/>
        <v>7</v>
      </c>
      <c r="AD6129" s="9">
        <f t="shared" si="575"/>
        <v>11</v>
      </c>
    </row>
    <row r="6130" spans="1:30" ht="15.6">
      <c r="A6130" s="2" t="s">
        <v>24</v>
      </c>
      <c r="B6130" s="2" t="s">
        <v>25</v>
      </c>
      <c r="C6130" s="2" t="s">
        <v>44210</v>
      </c>
      <c r="D6130" s="2" t="s">
        <v>44211</v>
      </c>
      <c r="E6130" s="2" t="s">
        <v>44212</v>
      </c>
      <c r="F6130" s="2" t="s">
        <v>44202</v>
      </c>
      <c r="G6130" s="2" t="s">
        <v>44213</v>
      </c>
      <c r="H6130" s="2" t="s">
        <v>44071</v>
      </c>
      <c r="I6130" s="2" t="s">
        <v>26726</v>
      </c>
      <c r="J6130" s="2" t="s">
        <v>32</v>
      </c>
      <c r="K6130" s="2" t="s">
        <v>44204</v>
      </c>
      <c r="L6130" s="2" t="s">
        <v>44205</v>
      </c>
      <c r="M6130" s="2" t="s">
        <v>44206</v>
      </c>
      <c r="N6130" s="2" t="s">
        <v>30</v>
      </c>
      <c r="O6130" s="2" t="s">
        <v>44214</v>
      </c>
      <c r="P6130" s="3">
        <v>0</v>
      </c>
      <c r="Q6130" s="2" t="s">
        <v>30</v>
      </c>
      <c r="R6130" s="3">
        <v>1</v>
      </c>
      <c r="S6130" s="2" t="s">
        <v>38030</v>
      </c>
      <c r="T6130" s="2" t="s">
        <v>44215</v>
      </c>
      <c r="U6130" s="3">
        <v>1</v>
      </c>
      <c r="V6130" s="2" t="s">
        <v>30</v>
      </c>
      <c r="W6130" s="2" t="s">
        <v>30</v>
      </c>
      <c r="X6130" s="2" t="s">
        <v>44216</v>
      </c>
      <c r="Y6130">
        <f t="shared" si="571"/>
        <v>1999</v>
      </c>
      <c r="Z6130" s="8">
        <f t="shared" si="572"/>
        <v>6</v>
      </c>
      <c r="AA6130">
        <f t="shared" si="576"/>
        <v>24</v>
      </c>
      <c r="AB6130" s="9">
        <f t="shared" si="573"/>
        <v>2001</v>
      </c>
      <c r="AC6130" s="9">
        <f t="shared" si="574"/>
        <v>7</v>
      </c>
      <c r="AD6130" s="9">
        <f t="shared" si="575"/>
        <v>11</v>
      </c>
    </row>
    <row r="6131" spans="1:30" ht="15.6">
      <c r="A6131" s="2" t="s">
        <v>24</v>
      </c>
      <c r="B6131" s="2" t="s">
        <v>25</v>
      </c>
      <c r="C6131" s="2" t="s">
        <v>44217</v>
      </c>
      <c r="D6131" s="2" t="s">
        <v>44218</v>
      </c>
      <c r="E6131" s="2" t="s">
        <v>44219</v>
      </c>
      <c r="F6131" s="2" t="s">
        <v>35750</v>
      </c>
      <c r="G6131" s="2" t="s">
        <v>44220</v>
      </c>
      <c r="H6131" s="2" t="s">
        <v>44071</v>
      </c>
      <c r="I6131" s="2" t="s">
        <v>26726</v>
      </c>
      <c r="J6131" s="2" t="s">
        <v>32</v>
      </c>
      <c r="K6131" s="2" t="s">
        <v>44221</v>
      </c>
      <c r="L6131" s="2" t="s">
        <v>44222</v>
      </c>
      <c r="M6131" s="2" t="s">
        <v>26921</v>
      </c>
      <c r="N6131" s="2" t="s">
        <v>30</v>
      </c>
      <c r="O6131" s="2" t="s">
        <v>44223</v>
      </c>
      <c r="P6131" s="3">
        <v>0</v>
      </c>
      <c r="Q6131" s="2" t="s">
        <v>30</v>
      </c>
      <c r="R6131" s="3">
        <v>1</v>
      </c>
      <c r="S6131" s="2" t="s">
        <v>44224</v>
      </c>
      <c r="T6131" s="2" t="s">
        <v>44225</v>
      </c>
      <c r="U6131" s="3">
        <v>2</v>
      </c>
      <c r="V6131" s="2" t="s">
        <v>30</v>
      </c>
      <c r="W6131" s="2" t="s">
        <v>30</v>
      </c>
      <c r="X6131" s="2" t="s">
        <v>44226</v>
      </c>
      <c r="Y6131">
        <f t="shared" si="571"/>
        <v>1998</v>
      </c>
      <c r="Z6131" s="8">
        <f t="shared" si="572"/>
        <v>12</v>
      </c>
      <c r="AA6131">
        <f t="shared" si="576"/>
        <v>31</v>
      </c>
      <c r="AB6131" s="9">
        <f t="shared" si="573"/>
        <v>2001</v>
      </c>
      <c r="AC6131" s="9">
        <f t="shared" si="574"/>
        <v>7</v>
      </c>
      <c r="AD6131" s="9">
        <f t="shared" si="575"/>
        <v>11</v>
      </c>
    </row>
    <row r="6132" spans="1:30" ht="15.6">
      <c r="A6132" s="2" t="s">
        <v>24</v>
      </c>
      <c r="B6132" s="2" t="s">
        <v>25</v>
      </c>
      <c r="C6132" s="2" t="s">
        <v>44227</v>
      </c>
      <c r="D6132" s="2" t="s">
        <v>44228</v>
      </c>
      <c r="E6132" s="2" t="s">
        <v>44229</v>
      </c>
      <c r="F6132" s="2" t="s">
        <v>35064</v>
      </c>
      <c r="G6132" s="2" t="s">
        <v>44230</v>
      </c>
      <c r="H6132" s="2" t="s">
        <v>44071</v>
      </c>
      <c r="I6132" s="2" t="s">
        <v>30</v>
      </c>
      <c r="J6132" s="2" t="s">
        <v>32</v>
      </c>
      <c r="K6132" s="2" t="s">
        <v>41763</v>
      </c>
      <c r="L6132" s="2" t="s">
        <v>30</v>
      </c>
      <c r="M6132" s="2" t="s">
        <v>30</v>
      </c>
      <c r="N6132" s="2" t="s">
        <v>30</v>
      </c>
      <c r="O6132" s="2" t="s">
        <v>448</v>
      </c>
      <c r="P6132" s="3">
        <v>0</v>
      </c>
      <c r="Q6132" s="2" t="s">
        <v>30</v>
      </c>
      <c r="R6132" s="3">
        <v>0</v>
      </c>
      <c r="S6132" s="2" t="s">
        <v>30</v>
      </c>
      <c r="T6132" s="2" t="s">
        <v>44231</v>
      </c>
      <c r="U6132" s="3">
        <v>1</v>
      </c>
      <c r="V6132" s="2" t="s">
        <v>30</v>
      </c>
      <c r="W6132" s="2" t="s">
        <v>30</v>
      </c>
      <c r="X6132" s="2" t="s">
        <v>44232</v>
      </c>
      <c r="Y6132">
        <f t="shared" si="571"/>
        <v>2000</v>
      </c>
      <c r="Z6132" s="8">
        <f t="shared" si="572"/>
        <v>3</v>
      </c>
      <c r="AA6132">
        <f t="shared" si="576"/>
        <v>24</v>
      </c>
      <c r="AB6132" s="9">
        <f t="shared" si="573"/>
        <v>2001</v>
      </c>
      <c r="AC6132" s="9">
        <f t="shared" si="574"/>
        <v>7</v>
      </c>
      <c r="AD6132" s="9">
        <f t="shared" si="575"/>
        <v>11</v>
      </c>
    </row>
    <row r="6133" spans="1:30" ht="15.6">
      <c r="A6133" s="2" t="s">
        <v>24</v>
      </c>
      <c r="B6133" s="2" t="s">
        <v>25</v>
      </c>
      <c r="C6133" s="2" t="s">
        <v>23437</v>
      </c>
      <c r="D6133" s="2" t="s">
        <v>44233</v>
      </c>
      <c r="E6133" s="2" t="s">
        <v>44234</v>
      </c>
      <c r="F6133" s="2" t="s">
        <v>43568</v>
      </c>
      <c r="G6133" s="2" t="s">
        <v>44235</v>
      </c>
      <c r="H6133" s="2" t="s">
        <v>44071</v>
      </c>
      <c r="I6133" s="2" t="s">
        <v>30</v>
      </c>
      <c r="J6133" s="2" t="s">
        <v>32</v>
      </c>
      <c r="K6133" s="2" t="s">
        <v>33788</v>
      </c>
      <c r="L6133" s="2" t="s">
        <v>30</v>
      </c>
      <c r="M6133" s="2" t="s">
        <v>30</v>
      </c>
      <c r="N6133" s="2" t="s">
        <v>30</v>
      </c>
      <c r="O6133" s="2" t="s">
        <v>428</v>
      </c>
      <c r="P6133" s="3">
        <v>0</v>
      </c>
      <c r="Q6133" s="2" t="s">
        <v>30</v>
      </c>
      <c r="R6133" s="3">
        <v>0</v>
      </c>
      <c r="S6133" s="2" t="s">
        <v>30</v>
      </c>
      <c r="T6133" s="2" t="s">
        <v>44236</v>
      </c>
      <c r="U6133" s="3">
        <v>3</v>
      </c>
      <c r="V6133" s="2" t="s">
        <v>30</v>
      </c>
      <c r="W6133" s="2" t="s">
        <v>30</v>
      </c>
      <c r="X6133" s="2" t="s">
        <v>44237</v>
      </c>
      <c r="Y6133">
        <f t="shared" si="571"/>
        <v>1999</v>
      </c>
      <c r="Z6133" s="8">
        <f t="shared" si="572"/>
        <v>6</v>
      </c>
      <c r="AA6133">
        <f t="shared" si="576"/>
        <v>8</v>
      </c>
      <c r="AB6133" s="9">
        <f t="shared" si="573"/>
        <v>2001</v>
      </c>
      <c r="AC6133" s="9">
        <f t="shared" si="574"/>
        <v>7</v>
      </c>
      <c r="AD6133" s="9">
        <f t="shared" si="575"/>
        <v>11</v>
      </c>
    </row>
    <row r="6134" spans="1:30" ht="15.6">
      <c r="A6134" s="2" t="s">
        <v>24</v>
      </c>
      <c r="B6134" s="2" t="s">
        <v>25</v>
      </c>
      <c r="C6134" s="2" t="s">
        <v>2207</v>
      </c>
      <c r="D6134" s="2" t="s">
        <v>44238</v>
      </c>
      <c r="E6134" s="2" t="s">
        <v>44239</v>
      </c>
      <c r="F6134" s="2" t="s">
        <v>43223</v>
      </c>
      <c r="G6134" s="2" t="s">
        <v>44240</v>
      </c>
      <c r="H6134" s="2" t="s">
        <v>44071</v>
      </c>
      <c r="I6134" s="2" t="s">
        <v>30</v>
      </c>
      <c r="J6134" s="2" t="s">
        <v>32</v>
      </c>
      <c r="K6134" s="2" t="s">
        <v>44241</v>
      </c>
      <c r="L6134" s="2" t="s">
        <v>30</v>
      </c>
      <c r="M6134" s="2" t="s">
        <v>30</v>
      </c>
      <c r="N6134" s="2" t="s">
        <v>30</v>
      </c>
      <c r="O6134" s="2" t="s">
        <v>428</v>
      </c>
      <c r="P6134" s="3">
        <v>0</v>
      </c>
      <c r="Q6134" s="2" t="s">
        <v>30</v>
      </c>
      <c r="R6134" s="3">
        <v>1</v>
      </c>
      <c r="S6134" s="2" t="s">
        <v>44242</v>
      </c>
      <c r="T6134" s="2" t="s">
        <v>44243</v>
      </c>
      <c r="U6134" s="3">
        <v>1</v>
      </c>
      <c r="V6134" s="2" t="s">
        <v>30</v>
      </c>
      <c r="W6134" s="2" t="s">
        <v>30</v>
      </c>
      <c r="X6134" s="2" t="s">
        <v>44244</v>
      </c>
      <c r="Y6134">
        <f t="shared" si="571"/>
        <v>1999</v>
      </c>
      <c r="Z6134" s="8">
        <f t="shared" si="572"/>
        <v>7</v>
      </c>
      <c r="AA6134">
        <f t="shared" si="576"/>
        <v>2</v>
      </c>
      <c r="AB6134" s="9">
        <f t="shared" si="573"/>
        <v>2001</v>
      </c>
      <c r="AC6134" s="9">
        <f t="shared" si="574"/>
        <v>7</v>
      </c>
      <c r="AD6134" s="9">
        <f t="shared" si="575"/>
        <v>11</v>
      </c>
    </row>
    <row r="6135" spans="1:30" ht="15.6">
      <c r="A6135" s="2" t="s">
        <v>24</v>
      </c>
      <c r="B6135" s="2" t="s">
        <v>25</v>
      </c>
      <c r="C6135" s="2" t="s">
        <v>432</v>
      </c>
      <c r="D6135" s="2" t="s">
        <v>44245</v>
      </c>
      <c r="E6135" s="2" t="s">
        <v>44246</v>
      </c>
      <c r="F6135" s="2" t="s">
        <v>44247</v>
      </c>
      <c r="G6135" s="2" t="s">
        <v>44248</v>
      </c>
      <c r="H6135" s="2" t="s">
        <v>44071</v>
      </c>
      <c r="I6135" s="2" t="s">
        <v>30</v>
      </c>
      <c r="J6135" s="2" t="s">
        <v>32</v>
      </c>
      <c r="K6135" s="2" t="s">
        <v>27027</v>
      </c>
      <c r="L6135" s="2" t="s">
        <v>30</v>
      </c>
      <c r="M6135" s="2" t="s">
        <v>30</v>
      </c>
      <c r="N6135" s="2" t="s">
        <v>30</v>
      </c>
      <c r="O6135" s="2" t="s">
        <v>428</v>
      </c>
      <c r="P6135" s="3">
        <v>0</v>
      </c>
      <c r="Q6135" s="2" t="s">
        <v>30</v>
      </c>
      <c r="R6135" s="3">
        <v>0</v>
      </c>
      <c r="S6135" s="2" t="s">
        <v>30</v>
      </c>
      <c r="T6135" s="2" t="s">
        <v>44249</v>
      </c>
      <c r="U6135" s="3">
        <v>2</v>
      </c>
      <c r="V6135" s="2" t="s">
        <v>30</v>
      </c>
      <c r="W6135" s="2" t="s">
        <v>30</v>
      </c>
      <c r="X6135" s="2" t="s">
        <v>44250</v>
      </c>
      <c r="Y6135">
        <f t="shared" si="571"/>
        <v>1999</v>
      </c>
      <c r="Z6135" s="8">
        <f t="shared" si="572"/>
        <v>7</v>
      </c>
      <c r="AA6135">
        <f t="shared" si="576"/>
        <v>8</v>
      </c>
      <c r="AB6135" s="9">
        <f t="shared" si="573"/>
        <v>2001</v>
      </c>
      <c r="AC6135" s="9">
        <f t="shared" si="574"/>
        <v>7</v>
      </c>
      <c r="AD6135" s="9">
        <f t="shared" si="575"/>
        <v>11</v>
      </c>
    </row>
    <row r="6136" spans="1:30" ht="15.6">
      <c r="A6136" s="2" t="s">
        <v>24</v>
      </c>
      <c r="B6136" s="2" t="s">
        <v>25</v>
      </c>
      <c r="C6136" s="2" t="s">
        <v>43532</v>
      </c>
      <c r="D6136" s="2" t="s">
        <v>44251</v>
      </c>
      <c r="E6136" s="2" t="s">
        <v>44252</v>
      </c>
      <c r="F6136" s="2" t="s">
        <v>44253</v>
      </c>
      <c r="G6136" s="2" t="s">
        <v>44254</v>
      </c>
      <c r="H6136" s="2" t="s">
        <v>44071</v>
      </c>
      <c r="I6136" s="2" t="s">
        <v>30</v>
      </c>
      <c r="J6136" s="2" t="s">
        <v>32</v>
      </c>
      <c r="K6136" s="2" t="s">
        <v>31335</v>
      </c>
      <c r="L6136" s="2" t="s">
        <v>30</v>
      </c>
      <c r="M6136" s="2" t="s">
        <v>30</v>
      </c>
      <c r="N6136" s="2" t="s">
        <v>30</v>
      </c>
      <c r="O6136" s="2" t="s">
        <v>428</v>
      </c>
      <c r="P6136" s="3">
        <v>0</v>
      </c>
      <c r="Q6136" s="2" t="s">
        <v>30</v>
      </c>
      <c r="R6136" s="3">
        <v>0</v>
      </c>
      <c r="S6136" s="2" t="s">
        <v>30</v>
      </c>
      <c r="T6136" s="2" t="s">
        <v>44255</v>
      </c>
      <c r="U6136" s="3">
        <v>3</v>
      </c>
      <c r="V6136" s="2" t="s">
        <v>30</v>
      </c>
      <c r="W6136" s="2" t="s">
        <v>30</v>
      </c>
      <c r="X6136" s="2" t="s">
        <v>44256</v>
      </c>
      <c r="Y6136">
        <f t="shared" si="571"/>
        <v>1999</v>
      </c>
      <c r="Z6136" s="8">
        <f t="shared" si="572"/>
        <v>7</v>
      </c>
      <c r="AA6136">
        <f t="shared" si="576"/>
        <v>14</v>
      </c>
      <c r="AB6136" s="9">
        <f t="shared" si="573"/>
        <v>2001</v>
      </c>
      <c r="AC6136" s="9">
        <f t="shared" si="574"/>
        <v>7</v>
      </c>
      <c r="AD6136" s="9">
        <f t="shared" si="575"/>
        <v>11</v>
      </c>
    </row>
    <row r="6137" spans="1:30" ht="15.6">
      <c r="A6137" s="2" t="s">
        <v>24</v>
      </c>
      <c r="B6137" s="2" t="s">
        <v>25</v>
      </c>
      <c r="C6137" s="2" t="s">
        <v>147</v>
      </c>
      <c r="D6137" s="2" t="s">
        <v>44257</v>
      </c>
      <c r="E6137" s="2" t="s">
        <v>44258</v>
      </c>
      <c r="F6137" s="2" t="s">
        <v>37376</v>
      </c>
      <c r="G6137" s="2" t="s">
        <v>44259</v>
      </c>
      <c r="H6137" s="2" t="s">
        <v>44071</v>
      </c>
      <c r="I6137" s="2" t="s">
        <v>30</v>
      </c>
      <c r="J6137" s="2" t="s">
        <v>32</v>
      </c>
      <c r="K6137" s="2" t="s">
        <v>28395</v>
      </c>
      <c r="L6137" s="2" t="s">
        <v>30</v>
      </c>
      <c r="M6137" s="2" t="s">
        <v>30</v>
      </c>
      <c r="N6137" s="2" t="s">
        <v>30</v>
      </c>
      <c r="O6137" s="2" t="s">
        <v>428</v>
      </c>
      <c r="P6137" s="3">
        <v>0</v>
      </c>
      <c r="Q6137" s="2" t="s">
        <v>30</v>
      </c>
      <c r="R6137" s="3">
        <v>0</v>
      </c>
      <c r="S6137" s="2" t="s">
        <v>30</v>
      </c>
      <c r="T6137" s="2" t="s">
        <v>44260</v>
      </c>
      <c r="U6137" s="3">
        <v>2</v>
      </c>
      <c r="V6137" s="2" t="s">
        <v>30</v>
      </c>
      <c r="W6137" s="2" t="s">
        <v>30</v>
      </c>
      <c r="X6137" s="2" t="s">
        <v>44261</v>
      </c>
      <c r="Y6137">
        <f t="shared" si="571"/>
        <v>2000</v>
      </c>
      <c r="Z6137" s="8">
        <f t="shared" si="572"/>
        <v>3</v>
      </c>
      <c r="AA6137">
        <f t="shared" si="576"/>
        <v>31</v>
      </c>
      <c r="AB6137" s="9">
        <f t="shared" si="573"/>
        <v>2001</v>
      </c>
      <c r="AC6137" s="9">
        <f t="shared" si="574"/>
        <v>7</v>
      </c>
      <c r="AD6137" s="9">
        <f t="shared" si="575"/>
        <v>11</v>
      </c>
    </row>
    <row r="6138" spans="1:30" ht="15.6">
      <c r="A6138" s="2" t="s">
        <v>24</v>
      </c>
      <c r="B6138" s="2" t="s">
        <v>25</v>
      </c>
      <c r="C6138" s="2" t="s">
        <v>147</v>
      </c>
      <c r="D6138" s="2" t="s">
        <v>44262</v>
      </c>
      <c r="E6138" s="2" t="s">
        <v>44263</v>
      </c>
      <c r="F6138" s="2" t="s">
        <v>37376</v>
      </c>
      <c r="G6138" s="2" t="s">
        <v>44264</v>
      </c>
      <c r="H6138" s="2" t="s">
        <v>44071</v>
      </c>
      <c r="I6138" s="2" t="s">
        <v>30</v>
      </c>
      <c r="J6138" s="2" t="s">
        <v>32</v>
      </c>
      <c r="K6138" s="2" t="s">
        <v>28395</v>
      </c>
      <c r="L6138" s="2" t="s">
        <v>30</v>
      </c>
      <c r="M6138" s="2" t="s">
        <v>30</v>
      </c>
      <c r="N6138" s="2" t="s">
        <v>30</v>
      </c>
      <c r="O6138" s="2" t="s">
        <v>44265</v>
      </c>
      <c r="P6138" s="3">
        <v>0</v>
      </c>
      <c r="Q6138" s="2" t="s">
        <v>30</v>
      </c>
      <c r="R6138" s="3">
        <v>0</v>
      </c>
      <c r="S6138" s="2" t="s">
        <v>30</v>
      </c>
      <c r="T6138" s="2" t="s">
        <v>44266</v>
      </c>
      <c r="U6138" s="3">
        <v>2</v>
      </c>
      <c r="V6138" s="2" t="s">
        <v>30</v>
      </c>
      <c r="W6138" s="2" t="s">
        <v>30</v>
      </c>
      <c r="X6138" s="2" t="s">
        <v>44267</v>
      </c>
      <c r="Y6138">
        <f t="shared" si="571"/>
        <v>2000</v>
      </c>
      <c r="Z6138" s="8">
        <f t="shared" si="572"/>
        <v>3</v>
      </c>
      <c r="AA6138">
        <f t="shared" si="576"/>
        <v>31</v>
      </c>
      <c r="AB6138" s="9">
        <f t="shared" si="573"/>
        <v>2001</v>
      </c>
      <c r="AC6138" s="9">
        <f t="shared" si="574"/>
        <v>7</v>
      </c>
      <c r="AD6138" s="9">
        <f t="shared" si="575"/>
        <v>11</v>
      </c>
    </row>
    <row r="6139" spans="1:30" ht="15.6">
      <c r="A6139" s="2" t="s">
        <v>24</v>
      </c>
      <c r="B6139" s="2" t="s">
        <v>25</v>
      </c>
      <c r="C6139" s="2" t="s">
        <v>147</v>
      </c>
      <c r="D6139" s="2" t="s">
        <v>44268</v>
      </c>
      <c r="E6139" s="2" t="s">
        <v>44269</v>
      </c>
      <c r="F6139" s="2" t="s">
        <v>37376</v>
      </c>
      <c r="G6139" s="2" t="s">
        <v>44270</v>
      </c>
      <c r="H6139" s="2" t="s">
        <v>44071</v>
      </c>
      <c r="I6139" s="2" t="s">
        <v>30</v>
      </c>
      <c r="J6139" s="2" t="s">
        <v>32</v>
      </c>
      <c r="K6139" s="2" t="s">
        <v>43862</v>
      </c>
      <c r="L6139" s="2" t="s">
        <v>30</v>
      </c>
      <c r="M6139" s="2" t="s">
        <v>30</v>
      </c>
      <c r="N6139" s="2" t="s">
        <v>30</v>
      </c>
      <c r="O6139" s="2" t="s">
        <v>428</v>
      </c>
      <c r="P6139" s="3">
        <v>0</v>
      </c>
      <c r="Q6139" s="2" t="s">
        <v>30</v>
      </c>
      <c r="R6139" s="3">
        <v>0</v>
      </c>
      <c r="S6139" s="2" t="s">
        <v>30</v>
      </c>
      <c r="T6139" s="2" t="s">
        <v>44271</v>
      </c>
      <c r="U6139" s="3">
        <v>3</v>
      </c>
      <c r="V6139" s="2" t="s">
        <v>30</v>
      </c>
      <c r="W6139" s="2" t="s">
        <v>30</v>
      </c>
      <c r="X6139" s="2" t="s">
        <v>44272</v>
      </c>
      <c r="Y6139">
        <f t="shared" si="571"/>
        <v>2000</v>
      </c>
      <c r="Z6139" s="8">
        <f t="shared" si="572"/>
        <v>3</v>
      </c>
      <c r="AA6139">
        <f t="shared" si="576"/>
        <v>31</v>
      </c>
      <c r="AB6139" s="9">
        <f t="shared" si="573"/>
        <v>2001</v>
      </c>
      <c r="AC6139" s="9">
        <f t="shared" si="574"/>
        <v>7</v>
      </c>
      <c r="AD6139" s="9">
        <f t="shared" si="575"/>
        <v>11</v>
      </c>
    </row>
    <row r="6140" spans="1:30" ht="15.6">
      <c r="A6140" s="2" t="s">
        <v>24</v>
      </c>
      <c r="B6140" s="2" t="s">
        <v>288</v>
      </c>
      <c r="C6140" s="2" t="s">
        <v>44273</v>
      </c>
      <c r="D6140" s="2" t="s">
        <v>44274</v>
      </c>
      <c r="E6140" s="2" t="s">
        <v>44275</v>
      </c>
      <c r="F6140" s="2" t="s">
        <v>43812</v>
      </c>
      <c r="G6140" s="2" t="s">
        <v>44276</v>
      </c>
      <c r="H6140" s="2" t="s">
        <v>44277</v>
      </c>
      <c r="I6140" s="2" t="s">
        <v>26726</v>
      </c>
      <c r="J6140" s="2" t="s">
        <v>32</v>
      </c>
      <c r="K6140" s="2" t="s">
        <v>44278</v>
      </c>
      <c r="L6140" s="2" t="s">
        <v>42619</v>
      </c>
      <c r="M6140" s="2" t="s">
        <v>24</v>
      </c>
      <c r="N6140" s="2" t="s">
        <v>30</v>
      </c>
      <c r="O6140" s="2" t="s">
        <v>28273</v>
      </c>
      <c r="P6140" s="3">
        <v>0</v>
      </c>
      <c r="Q6140" s="2" t="s">
        <v>30</v>
      </c>
      <c r="R6140" s="3">
        <v>1</v>
      </c>
      <c r="S6140" s="2" t="s">
        <v>44279</v>
      </c>
      <c r="T6140" s="2" t="s">
        <v>44280</v>
      </c>
      <c r="U6140" s="3">
        <v>2</v>
      </c>
      <c r="V6140" s="2" t="s">
        <v>30</v>
      </c>
      <c r="W6140" s="2" t="s">
        <v>30</v>
      </c>
      <c r="X6140" s="2" t="s">
        <v>44281</v>
      </c>
      <c r="Y6140">
        <f t="shared" si="571"/>
        <v>1998</v>
      </c>
      <c r="Z6140" s="8">
        <f t="shared" si="572"/>
        <v>12</v>
      </c>
      <c r="AA6140">
        <f t="shared" si="576"/>
        <v>22</v>
      </c>
      <c r="AB6140" s="9">
        <f t="shared" si="573"/>
        <v>2001</v>
      </c>
      <c r="AC6140" s="9">
        <f t="shared" si="574"/>
        <v>7</v>
      </c>
      <c r="AD6140" s="9">
        <f t="shared" si="575"/>
        <v>1</v>
      </c>
    </row>
    <row r="6141" spans="1:30" ht="15.6">
      <c r="A6141" s="2" t="s">
        <v>24</v>
      </c>
      <c r="B6141" s="2" t="s">
        <v>288</v>
      </c>
      <c r="C6141" s="2" t="s">
        <v>44282</v>
      </c>
      <c r="D6141" s="2" t="s">
        <v>44283</v>
      </c>
      <c r="E6141" s="2" t="s">
        <v>44284</v>
      </c>
      <c r="F6141" s="2" t="s">
        <v>35750</v>
      </c>
      <c r="G6141" s="2" t="s">
        <v>44285</v>
      </c>
      <c r="H6141" s="2" t="s">
        <v>44277</v>
      </c>
      <c r="I6141" s="2" t="s">
        <v>26726</v>
      </c>
      <c r="J6141" s="2" t="s">
        <v>32</v>
      </c>
      <c r="K6141" s="2" t="s">
        <v>44286</v>
      </c>
      <c r="L6141" s="2" t="s">
        <v>44287</v>
      </c>
      <c r="M6141" s="2" t="s">
        <v>24</v>
      </c>
      <c r="N6141" s="2" t="s">
        <v>30</v>
      </c>
      <c r="O6141" s="2" t="s">
        <v>3066</v>
      </c>
      <c r="P6141" s="3">
        <v>0</v>
      </c>
      <c r="Q6141" s="2" t="s">
        <v>30</v>
      </c>
      <c r="R6141" s="3">
        <v>0</v>
      </c>
      <c r="S6141" s="2" t="s">
        <v>30</v>
      </c>
      <c r="T6141" s="2" t="s">
        <v>44288</v>
      </c>
      <c r="U6141" s="3">
        <v>1</v>
      </c>
      <c r="V6141" s="2" t="s">
        <v>30</v>
      </c>
      <c r="W6141" s="2" t="s">
        <v>30</v>
      </c>
      <c r="X6141" s="2" t="s">
        <v>44289</v>
      </c>
      <c r="Y6141">
        <f t="shared" si="571"/>
        <v>1998</v>
      </c>
      <c r="Z6141" s="8">
        <f t="shared" si="572"/>
        <v>12</v>
      </c>
      <c r="AA6141">
        <f t="shared" si="576"/>
        <v>31</v>
      </c>
      <c r="AB6141" s="9">
        <f t="shared" si="573"/>
        <v>2001</v>
      </c>
      <c r="AC6141" s="9">
        <f t="shared" si="574"/>
        <v>7</v>
      </c>
      <c r="AD6141" s="9">
        <f t="shared" si="575"/>
        <v>1</v>
      </c>
    </row>
    <row r="6142" spans="1:30" ht="15.6">
      <c r="A6142" s="2" t="s">
        <v>24</v>
      </c>
      <c r="B6142" s="2" t="s">
        <v>288</v>
      </c>
      <c r="C6142" s="2" t="s">
        <v>44290</v>
      </c>
      <c r="D6142" s="2" t="s">
        <v>44291</v>
      </c>
      <c r="E6142" s="2" t="s">
        <v>44292</v>
      </c>
      <c r="F6142" s="2" t="s">
        <v>44293</v>
      </c>
      <c r="G6142" s="2" t="s">
        <v>44294</v>
      </c>
      <c r="H6142" s="2" t="s">
        <v>44277</v>
      </c>
      <c r="I6142" s="2" t="s">
        <v>26726</v>
      </c>
      <c r="J6142" s="2" t="s">
        <v>32</v>
      </c>
      <c r="K6142" s="2" t="s">
        <v>38930</v>
      </c>
      <c r="L6142" s="2" t="s">
        <v>38931</v>
      </c>
      <c r="M6142" s="2" t="s">
        <v>27110</v>
      </c>
      <c r="N6142" s="2" t="s">
        <v>30</v>
      </c>
      <c r="O6142" s="2" t="s">
        <v>23805</v>
      </c>
      <c r="P6142" s="3">
        <v>0</v>
      </c>
      <c r="Q6142" s="2" t="s">
        <v>30</v>
      </c>
      <c r="R6142" s="3">
        <v>0</v>
      </c>
      <c r="S6142" s="2" t="s">
        <v>30</v>
      </c>
      <c r="T6142" s="2" t="s">
        <v>44295</v>
      </c>
      <c r="U6142" s="3">
        <v>2</v>
      </c>
      <c r="V6142" s="2" t="s">
        <v>30</v>
      </c>
      <c r="W6142" s="2" t="s">
        <v>30</v>
      </c>
      <c r="X6142" s="2" t="s">
        <v>44296</v>
      </c>
      <c r="Y6142">
        <f t="shared" si="571"/>
        <v>1998</v>
      </c>
      <c r="Z6142" s="8">
        <f t="shared" si="572"/>
        <v>8</v>
      </c>
      <c r="AA6142">
        <f t="shared" si="576"/>
        <v>31</v>
      </c>
      <c r="AB6142" s="9">
        <f t="shared" si="573"/>
        <v>2001</v>
      </c>
      <c r="AC6142" s="9">
        <f t="shared" si="574"/>
        <v>7</v>
      </c>
      <c r="AD6142" s="9">
        <f t="shared" si="575"/>
        <v>1</v>
      </c>
    </row>
    <row r="6143" spans="1:30" ht="15.6">
      <c r="A6143" s="2" t="s">
        <v>24</v>
      </c>
      <c r="B6143" s="2" t="s">
        <v>288</v>
      </c>
      <c r="C6143" s="2" t="s">
        <v>137</v>
      </c>
      <c r="D6143" s="2" t="s">
        <v>44297</v>
      </c>
      <c r="E6143" s="2" t="s">
        <v>44298</v>
      </c>
      <c r="F6143" s="2" t="s">
        <v>42844</v>
      </c>
      <c r="G6143" s="2" t="s">
        <v>44299</v>
      </c>
      <c r="H6143" s="2" t="s">
        <v>44277</v>
      </c>
      <c r="I6143" s="2" t="s">
        <v>26726</v>
      </c>
      <c r="J6143" s="2" t="s">
        <v>32</v>
      </c>
      <c r="K6143" s="2" t="s">
        <v>44300</v>
      </c>
      <c r="L6143" s="2" t="s">
        <v>44301</v>
      </c>
      <c r="M6143" s="2" t="s">
        <v>28414</v>
      </c>
      <c r="N6143" s="2" t="s">
        <v>30</v>
      </c>
      <c r="O6143" s="2" t="s">
        <v>44302</v>
      </c>
      <c r="P6143" s="3">
        <v>0</v>
      </c>
      <c r="Q6143" s="2" t="s">
        <v>30</v>
      </c>
      <c r="R6143" s="3">
        <v>1</v>
      </c>
      <c r="S6143" s="2" t="s">
        <v>44303</v>
      </c>
      <c r="T6143" s="2" t="s">
        <v>44304</v>
      </c>
      <c r="U6143" s="3">
        <v>3</v>
      </c>
      <c r="V6143" s="2" t="s">
        <v>30</v>
      </c>
      <c r="W6143" s="2" t="s">
        <v>30</v>
      </c>
      <c r="X6143" s="2" t="s">
        <v>44305</v>
      </c>
      <c r="Y6143">
        <f t="shared" si="571"/>
        <v>1999</v>
      </c>
      <c r="Z6143" s="8">
        <f t="shared" si="572"/>
        <v>8</v>
      </c>
      <c r="AA6143">
        <f t="shared" si="576"/>
        <v>31</v>
      </c>
      <c r="AB6143" s="9">
        <f t="shared" si="573"/>
        <v>2001</v>
      </c>
      <c r="AC6143" s="9">
        <f t="shared" si="574"/>
        <v>7</v>
      </c>
      <c r="AD6143" s="9">
        <f t="shared" si="575"/>
        <v>1</v>
      </c>
    </row>
    <row r="6144" spans="1:30" ht="15.6">
      <c r="A6144" s="2" t="s">
        <v>24</v>
      </c>
      <c r="B6144" s="2" t="s">
        <v>288</v>
      </c>
      <c r="C6144" s="2" t="s">
        <v>41102</v>
      </c>
      <c r="D6144" s="2" t="s">
        <v>44306</v>
      </c>
      <c r="E6144" s="2" t="s">
        <v>44307</v>
      </c>
      <c r="F6144" s="2" t="s">
        <v>42988</v>
      </c>
      <c r="G6144" s="2" t="s">
        <v>44308</v>
      </c>
      <c r="H6144" s="2" t="s">
        <v>44277</v>
      </c>
      <c r="I6144" s="2" t="s">
        <v>26726</v>
      </c>
      <c r="J6144" s="2" t="s">
        <v>32</v>
      </c>
      <c r="K6144" s="2" t="s">
        <v>31133</v>
      </c>
      <c r="L6144" s="2" t="s">
        <v>31134</v>
      </c>
      <c r="M6144" s="2" t="s">
        <v>24</v>
      </c>
      <c r="N6144" s="2" t="s">
        <v>30</v>
      </c>
      <c r="O6144" s="2" t="s">
        <v>44309</v>
      </c>
      <c r="P6144" s="3">
        <v>0</v>
      </c>
      <c r="Q6144" s="2" t="s">
        <v>30</v>
      </c>
      <c r="R6144" s="3">
        <v>0</v>
      </c>
      <c r="S6144" s="2" t="s">
        <v>30</v>
      </c>
      <c r="T6144" s="2" t="s">
        <v>44310</v>
      </c>
      <c r="U6144" s="3">
        <v>3</v>
      </c>
      <c r="V6144" s="2" t="s">
        <v>30</v>
      </c>
      <c r="W6144" s="2" t="s">
        <v>30</v>
      </c>
      <c r="X6144" s="2" t="s">
        <v>44311</v>
      </c>
      <c r="Y6144">
        <f t="shared" si="571"/>
        <v>1999</v>
      </c>
      <c r="Z6144" s="8">
        <f t="shared" si="572"/>
        <v>9</v>
      </c>
      <c r="AA6144">
        <f t="shared" si="576"/>
        <v>3</v>
      </c>
      <c r="AB6144" s="9">
        <f t="shared" si="573"/>
        <v>2001</v>
      </c>
      <c r="AC6144" s="9">
        <f t="shared" si="574"/>
        <v>7</v>
      </c>
      <c r="AD6144" s="9">
        <f t="shared" si="575"/>
        <v>1</v>
      </c>
    </row>
    <row r="6145" spans="1:30" ht="15.6">
      <c r="A6145" s="2" t="s">
        <v>24</v>
      </c>
      <c r="B6145" s="2" t="s">
        <v>288</v>
      </c>
      <c r="C6145" s="2" t="s">
        <v>368</v>
      </c>
      <c r="D6145" s="2" t="s">
        <v>44312</v>
      </c>
      <c r="E6145" s="2" t="s">
        <v>44313</v>
      </c>
      <c r="F6145" s="2" t="s">
        <v>39249</v>
      </c>
      <c r="G6145" s="2" t="s">
        <v>44314</v>
      </c>
      <c r="H6145" s="2" t="s">
        <v>44277</v>
      </c>
      <c r="I6145" s="2" t="s">
        <v>26726</v>
      </c>
      <c r="J6145" s="2" t="s">
        <v>32</v>
      </c>
      <c r="K6145" s="2" t="s">
        <v>38831</v>
      </c>
      <c r="L6145" s="2" t="s">
        <v>38832</v>
      </c>
      <c r="M6145" s="2" t="s">
        <v>24</v>
      </c>
      <c r="N6145" s="2" t="s">
        <v>30</v>
      </c>
      <c r="O6145" s="2" t="s">
        <v>11818</v>
      </c>
      <c r="P6145" s="3">
        <v>0</v>
      </c>
      <c r="Q6145" s="2" t="s">
        <v>30</v>
      </c>
      <c r="R6145" s="3">
        <v>1</v>
      </c>
      <c r="S6145" s="2" t="s">
        <v>44315</v>
      </c>
      <c r="T6145" s="2" t="s">
        <v>44316</v>
      </c>
      <c r="U6145" s="3">
        <v>1</v>
      </c>
      <c r="V6145" s="2" t="s">
        <v>30</v>
      </c>
      <c r="W6145" s="2" t="s">
        <v>30</v>
      </c>
      <c r="X6145" s="2" t="s">
        <v>44317</v>
      </c>
      <c r="Y6145">
        <f t="shared" si="571"/>
        <v>1999</v>
      </c>
      <c r="Z6145" s="8">
        <f t="shared" si="572"/>
        <v>12</v>
      </c>
      <c r="AA6145">
        <f t="shared" si="576"/>
        <v>21</v>
      </c>
      <c r="AB6145" s="9">
        <f t="shared" si="573"/>
        <v>2001</v>
      </c>
      <c r="AC6145" s="9">
        <f t="shared" si="574"/>
        <v>7</v>
      </c>
      <c r="AD6145" s="9">
        <f t="shared" si="575"/>
        <v>1</v>
      </c>
    </row>
    <row r="6146" spans="1:30" ht="15.6">
      <c r="A6146" s="2" t="s">
        <v>24</v>
      </c>
      <c r="B6146" s="2" t="s">
        <v>288</v>
      </c>
      <c r="C6146" s="2" t="s">
        <v>44318</v>
      </c>
      <c r="D6146" s="2" t="s">
        <v>44319</v>
      </c>
      <c r="E6146" s="2" t="s">
        <v>44320</v>
      </c>
      <c r="F6146" s="2" t="s">
        <v>42844</v>
      </c>
      <c r="G6146" s="2" t="s">
        <v>44321</v>
      </c>
      <c r="H6146" s="2" t="s">
        <v>44277</v>
      </c>
      <c r="I6146" s="2" t="s">
        <v>26726</v>
      </c>
      <c r="J6146" s="2" t="s">
        <v>32</v>
      </c>
      <c r="K6146" s="2" t="s">
        <v>37852</v>
      </c>
      <c r="L6146" s="2" t="s">
        <v>37853</v>
      </c>
      <c r="M6146" s="2" t="s">
        <v>26789</v>
      </c>
      <c r="N6146" s="2" t="s">
        <v>30</v>
      </c>
      <c r="O6146" s="2" t="s">
        <v>44322</v>
      </c>
      <c r="P6146" s="3">
        <v>0</v>
      </c>
      <c r="Q6146" s="2" t="s">
        <v>30</v>
      </c>
      <c r="R6146" s="3">
        <v>0</v>
      </c>
      <c r="S6146" s="2" t="s">
        <v>30</v>
      </c>
      <c r="T6146" s="2" t="s">
        <v>44323</v>
      </c>
      <c r="U6146" s="3">
        <v>3</v>
      </c>
      <c r="V6146" s="2" t="s">
        <v>30</v>
      </c>
      <c r="W6146" s="2" t="s">
        <v>30</v>
      </c>
      <c r="X6146" s="2" t="s">
        <v>44324</v>
      </c>
      <c r="Y6146">
        <f t="shared" si="571"/>
        <v>1999</v>
      </c>
      <c r="Z6146" s="8">
        <f t="shared" si="572"/>
        <v>8</v>
      </c>
      <c r="AA6146">
        <f t="shared" si="576"/>
        <v>31</v>
      </c>
      <c r="AB6146" s="9">
        <f t="shared" si="573"/>
        <v>2001</v>
      </c>
      <c r="AC6146" s="9">
        <f t="shared" si="574"/>
        <v>7</v>
      </c>
      <c r="AD6146" s="9">
        <f t="shared" si="575"/>
        <v>1</v>
      </c>
    </row>
    <row r="6147" spans="1:30" ht="15.6">
      <c r="A6147" s="2" t="s">
        <v>24</v>
      </c>
      <c r="B6147" s="2" t="s">
        <v>288</v>
      </c>
      <c r="C6147" s="2" t="s">
        <v>44325</v>
      </c>
      <c r="D6147" s="2" t="s">
        <v>44326</v>
      </c>
      <c r="E6147" s="2" t="s">
        <v>44327</v>
      </c>
      <c r="F6147" s="2" t="s">
        <v>31909</v>
      </c>
      <c r="G6147" s="2" t="s">
        <v>44328</v>
      </c>
      <c r="H6147" s="2" t="s">
        <v>44277</v>
      </c>
      <c r="I6147" s="2" t="s">
        <v>26726</v>
      </c>
      <c r="J6147" s="2" t="s">
        <v>32</v>
      </c>
      <c r="K6147" s="2" t="s">
        <v>43583</v>
      </c>
      <c r="L6147" s="2" t="s">
        <v>43584</v>
      </c>
      <c r="M6147" s="2" t="s">
        <v>24</v>
      </c>
      <c r="N6147" s="2" t="s">
        <v>30</v>
      </c>
      <c r="O6147" s="2" t="s">
        <v>44329</v>
      </c>
      <c r="P6147" s="3">
        <v>0</v>
      </c>
      <c r="Q6147" s="2" t="s">
        <v>30</v>
      </c>
      <c r="R6147" s="3">
        <v>0</v>
      </c>
      <c r="S6147" s="2" t="s">
        <v>30</v>
      </c>
      <c r="T6147" s="2" t="s">
        <v>44330</v>
      </c>
      <c r="U6147" s="3">
        <v>2</v>
      </c>
      <c r="V6147" s="2" t="s">
        <v>30</v>
      </c>
      <c r="W6147" s="2" t="s">
        <v>30</v>
      </c>
      <c r="X6147" s="2" t="s">
        <v>44331</v>
      </c>
      <c r="Y6147">
        <f t="shared" ref="Y6147:Y6210" si="577">YEAR(F6147)</f>
        <v>1999</v>
      </c>
      <c r="Z6147" s="8">
        <f t="shared" ref="Z6147:Z6210" si="578">MONTH(F6147)</f>
        <v>6</v>
      </c>
      <c r="AA6147">
        <f t="shared" si="576"/>
        <v>22</v>
      </c>
      <c r="AB6147" s="9">
        <f t="shared" ref="AB6147:AB6210" si="579">IFERROR(YEAR(H6147),0)</f>
        <v>2001</v>
      </c>
      <c r="AC6147" s="9">
        <f t="shared" ref="AC6147:AC6210" si="580">IFERROR(MONTH(H6147),0)</f>
        <v>7</v>
      </c>
      <c r="AD6147" s="9">
        <f t="shared" ref="AD6147:AD6210" si="581">IFERROR(DAY(H6147),0)</f>
        <v>1</v>
      </c>
    </row>
    <row r="6148" spans="1:30" ht="15.6">
      <c r="A6148" s="2" t="s">
        <v>24</v>
      </c>
      <c r="B6148" s="2" t="s">
        <v>288</v>
      </c>
      <c r="C6148" s="2" t="s">
        <v>44332</v>
      </c>
      <c r="D6148" s="2" t="s">
        <v>44333</v>
      </c>
      <c r="E6148" s="2" t="s">
        <v>44334</v>
      </c>
      <c r="F6148" s="2" t="s">
        <v>42222</v>
      </c>
      <c r="G6148" s="2" t="s">
        <v>44335</v>
      </c>
      <c r="H6148" s="2" t="s">
        <v>44277</v>
      </c>
      <c r="I6148" s="2" t="s">
        <v>26726</v>
      </c>
      <c r="J6148" s="2" t="s">
        <v>32</v>
      </c>
      <c r="K6148" s="2" t="s">
        <v>28584</v>
      </c>
      <c r="L6148" s="2" t="s">
        <v>28585</v>
      </c>
      <c r="M6148" s="2" t="s">
        <v>24</v>
      </c>
      <c r="N6148" s="2" t="s">
        <v>30</v>
      </c>
      <c r="O6148" s="2" t="s">
        <v>44336</v>
      </c>
      <c r="P6148" s="3">
        <v>0</v>
      </c>
      <c r="Q6148" s="2" t="s">
        <v>30</v>
      </c>
      <c r="R6148" s="3">
        <v>2</v>
      </c>
      <c r="S6148" s="2" t="s">
        <v>44337</v>
      </c>
      <c r="T6148" s="2" t="s">
        <v>44338</v>
      </c>
      <c r="U6148" s="3">
        <v>2</v>
      </c>
      <c r="V6148" s="2" t="s">
        <v>30</v>
      </c>
      <c r="W6148" s="2" t="s">
        <v>30</v>
      </c>
      <c r="X6148" s="2" t="s">
        <v>44339</v>
      </c>
      <c r="Y6148">
        <f t="shared" si="577"/>
        <v>1999</v>
      </c>
      <c r="Z6148" s="8">
        <f t="shared" si="578"/>
        <v>9</v>
      </c>
      <c r="AA6148">
        <f t="shared" si="576"/>
        <v>17</v>
      </c>
      <c r="AB6148" s="9">
        <f t="shared" si="579"/>
        <v>2001</v>
      </c>
      <c r="AC6148" s="9">
        <f t="shared" si="580"/>
        <v>7</v>
      </c>
      <c r="AD6148" s="9">
        <f t="shared" si="581"/>
        <v>1</v>
      </c>
    </row>
    <row r="6149" spans="1:30" ht="15.6">
      <c r="A6149" s="2" t="s">
        <v>24</v>
      </c>
      <c r="B6149" s="2" t="s">
        <v>288</v>
      </c>
      <c r="C6149" s="2" t="s">
        <v>43056</v>
      </c>
      <c r="D6149" s="2" t="s">
        <v>44340</v>
      </c>
      <c r="E6149" s="2" t="s">
        <v>44341</v>
      </c>
      <c r="F6149" s="2" t="s">
        <v>37376</v>
      </c>
      <c r="G6149" s="2" t="s">
        <v>44342</v>
      </c>
      <c r="H6149" s="2" t="s">
        <v>44277</v>
      </c>
      <c r="I6149" s="2" t="s">
        <v>26726</v>
      </c>
      <c r="J6149" s="2" t="s">
        <v>32</v>
      </c>
      <c r="K6149" s="2" t="s">
        <v>43592</v>
      </c>
      <c r="L6149" s="2" t="s">
        <v>43593</v>
      </c>
      <c r="M6149" s="2" t="s">
        <v>33442</v>
      </c>
      <c r="N6149" s="2" t="s">
        <v>30</v>
      </c>
      <c r="O6149" s="2" t="s">
        <v>44343</v>
      </c>
      <c r="P6149" s="3">
        <v>0</v>
      </c>
      <c r="Q6149" s="2" t="s">
        <v>30</v>
      </c>
      <c r="R6149" s="3">
        <v>0</v>
      </c>
      <c r="S6149" s="2" t="s">
        <v>30</v>
      </c>
      <c r="T6149" s="2" t="s">
        <v>44344</v>
      </c>
      <c r="U6149" s="3">
        <v>5</v>
      </c>
      <c r="V6149" s="2" t="s">
        <v>30</v>
      </c>
      <c r="W6149" s="2" t="s">
        <v>30</v>
      </c>
      <c r="X6149" s="2" t="s">
        <v>44345</v>
      </c>
      <c r="Y6149">
        <f t="shared" si="577"/>
        <v>2000</v>
      </c>
      <c r="Z6149" s="8">
        <f t="shared" si="578"/>
        <v>3</v>
      </c>
      <c r="AA6149">
        <f t="shared" si="576"/>
        <v>31</v>
      </c>
      <c r="AB6149" s="9">
        <f t="shared" si="579"/>
        <v>2001</v>
      </c>
      <c r="AC6149" s="9">
        <f t="shared" si="580"/>
        <v>7</v>
      </c>
      <c r="AD6149" s="9">
        <f t="shared" si="581"/>
        <v>1</v>
      </c>
    </row>
    <row r="6150" spans="1:30" ht="15.6">
      <c r="A6150" s="2" t="s">
        <v>24</v>
      </c>
      <c r="B6150" s="2" t="s">
        <v>288</v>
      </c>
      <c r="C6150" s="2" t="s">
        <v>2207</v>
      </c>
      <c r="D6150" s="2" t="s">
        <v>44346</v>
      </c>
      <c r="E6150" s="2" t="s">
        <v>44347</v>
      </c>
      <c r="F6150" s="2" t="s">
        <v>44348</v>
      </c>
      <c r="G6150" s="2" t="s">
        <v>44349</v>
      </c>
      <c r="H6150" s="2" t="s">
        <v>44277</v>
      </c>
      <c r="I6150" s="2" t="s">
        <v>26726</v>
      </c>
      <c r="J6150" s="2" t="s">
        <v>32</v>
      </c>
      <c r="K6150" s="2" t="s">
        <v>44350</v>
      </c>
      <c r="L6150" s="2" t="s">
        <v>42084</v>
      </c>
      <c r="M6150" s="2" t="s">
        <v>26728</v>
      </c>
      <c r="N6150" s="2" t="s">
        <v>30</v>
      </c>
      <c r="O6150" s="2" t="s">
        <v>44351</v>
      </c>
      <c r="P6150" s="3">
        <v>0</v>
      </c>
      <c r="Q6150" s="2" t="s">
        <v>30</v>
      </c>
      <c r="R6150" s="3">
        <v>0</v>
      </c>
      <c r="S6150" s="2" t="s">
        <v>30</v>
      </c>
      <c r="T6150" s="2" t="s">
        <v>44352</v>
      </c>
      <c r="U6150" s="3">
        <v>2</v>
      </c>
      <c r="V6150" s="2" t="s">
        <v>30</v>
      </c>
      <c r="W6150" s="2" t="s">
        <v>30</v>
      </c>
      <c r="X6150" s="2" t="s">
        <v>44353</v>
      </c>
      <c r="Y6150">
        <f t="shared" si="577"/>
        <v>2000</v>
      </c>
      <c r="Z6150" s="8">
        <f t="shared" si="578"/>
        <v>5</v>
      </c>
      <c r="AA6150">
        <f t="shared" si="576"/>
        <v>25</v>
      </c>
      <c r="AB6150" s="9">
        <f t="shared" si="579"/>
        <v>2001</v>
      </c>
      <c r="AC6150" s="9">
        <f t="shared" si="580"/>
        <v>7</v>
      </c>
      <c r="AD6150" s="9">
        <f t="shared" si="581"/>
        <v>1</v>
      </c>
    </row>
    <row r="6151" spans="1:30" ht="15.6">
      <c r="A6151" s="2" t="s">
        <v>24</v>
      </c>
      <c r="B6151" s="2" t="s">
        <v>288</v>
      </c>
      <c r="C6151" s="2" t="s">
        <v>147</v>
      </c>
      <c r="D6151" s="2" t="s">
        <v>44354</v>
      </c>
      <c r="E6151" s="2" t="s">
        <v>44355</v>
      </c>
      <c r="F6151" s="2" t="s">
        <v>35064</v>
      </c>
      <c r="G6151" s="2" t="s">
        <v>44356</v>
      </c>
      <c r="H6151" s="2" t="s">
        <v>44277</v>
      </c>
      <c r="I6151" s="2" t="s">
        <v>26726</v>
      </c>
      <c r="J6151" s="2" t="s">
        <v>32</v>
      </c>
      <c r="K6151" s="2" t="s">
        <v>44357</v>
      </c>
      <c r="L6151" s="2" t="s">
        <v>44358</v>
      </c>
      <c r="M6151" s="2" t="s">
        <v>28414</v>
      </c>
      <c r="N6151" s="2" t="s">
        <v>30</v>
      </c>
      <c r="O6151" s="2" t="s">
        <v>44359</v>
      </c>
      <c r="P6151" s="3">
        <v>0</v>
      </c>
      <c r="Q6151" s="2" t="s">
        <v>30</v>
      </c>
      <c r="R6151" s="3">
        <v>0</v>
      </c>
      <c r="S6151" s="2" t="s">
        <v>30</v>
      </c>
      <c r="T6151" s="2" t="s">
        <v>44360</v>
      </c>
      <c r="U6151" s="3">
        <v>4</v>
      </c>
      <c r="V6151" s="2" t="s">
        <v>30</v>
      </c>
      <c r="W6151" s="2" t="s">
        <v>30</v>
      </c>
      <c r="X6151" s="2" t="s">
        <v>44361</v>
      </c>
      <c r="Y6151">
        <f t="shared" si="577"/>
        <v>2000</v>
      </c>
      <c r="Z6151" s="8">
        <f t="shared" si="578"/>
        <v>3</v>
      </c>
      <c r="AA6151">
        <f t="shared" si="576"/>
        <v>24</v>
      </c>
      <c r="AB6151" s="9">
        <f t="shared" si="579"/>
        <v>2001</v>
      </c>
      <c r="AC6151" s="9">
        <f t="shared" si="580"/>
        <v>7</v>
      </c>
      <c r="AD6151" s="9">
        <f t="shared" si="581"/>
        <v>1</v>
      </c>
    </row>
    <row r="6152" spans="1:30" ht="15.6">
      <c r="A6152" s="2" t="s">
        <v>24</v>
      </c>
      <c r="B6152" s="2" t="s">
        <v>288</v>
      </c>
      <c r="C6152" s="2" t="s">
        <v>9189</v>
      </c>
      <c r="D6152" s="2" t="s">
        <v>44362</v>
      </c>
      <c r="E6152" s="2" t="s">
        <v>44363</v>
      </c>
      <c r="F6152" s="2" t="s">
        <v>41312</v>
      </c>
      <c r="G6152" s="2" t="s">
        <v>44364</v>
      </c>
      <c r="H6152" s="2" t="s">
        <v>44277</v>
      </c>
      <c r="I6152" s="2" t="s">
        <v>26726</v>
      </c>
      <c r="J6152" s="2" t="s">
        <v>32</v>
      </c>
      <c r="K6152" s="2" t="s">
        <v>40893</v>
      </c>
      <c r="L6152" s="2" t="s">
        <v>40894</v>
      </c>
      <c r="M6152" s="2" t="s">
        <v>24</v>
      </c>
      <c r="N6152" s="2" t="s">
        <v>30</v>
      </c>
      <c r="O6152" s="2" t="s">
        <v>44365</v>
      </c>
      <c r="P6152" s="3">
        <v>0</v>
      </c>
      <c r="Q6152" s="2" t="s">
        <v>30</v>
      </c>
      <c r="R6152" s="3">
        <v>1</v>
      </c>
      <c r="S6152" s="2" t="s">
        <v>44366</v>
      </c>
      <c r="T6152" s="2" t="s">
        <v>44367</v>
      </c>
      <c r="U6152" s="3">
        <v>5</v>
      </c>
      <c r="V6152" s="2" t="s">
        <v>30</v>
      </c>
      <c r="W6152" s="2" t="s">
        <v>30</v>
      </c>
      <c r="X6152" s="2" t="s">
        <v>44368</v>
      </c>
      <c r="Y6152">
        <f t="shared" si="577"/>
        <v>2000</v>
      </c>
      <c r="Z6152" s="8">
        <f t="shared" si="578"/>
        <v>3</v>
      </c>
      <c r="AA6152">
        <f t="shared" si="576"/>
        <v>29</v>
      </c>
      <c r="AB6152" s="9">
        <f t="shared" si="579"/>
        <v>2001</v>
      </c>
      <c r="AC6152" s="9">
        <f t="shared" si="580"/>
        <v>7</v>
      </c>
      <c r="AD6152" s="9">
        <f t="shared" si="581"/>
        <v>1</v>
      </c>
    </row>
    <row r="6153" spans="1:30" ht="15.6">
      <c r="A6153" s="2" t="s">
        <v>24</v>
      </c>
      <c r="B6153" s="2" t="s">
        <v>25</v>
      </c>
      <c r="C6153" s="2" t="s">
        <v>9130</v>
      </c>
      <c r="D6153" s="2" t="s">
        <v>44369</v>
      </c>
      <c r="E6153" s="2" t="s">
        <v>44370</v>
      </c>
      <c r="F6153" s="2" t="s">
        <v>44371</v>
      </c>
      <c r="G6153" s="2" t="s">
        <v>44372</v>
      </c>
      <c r="H6153" s="2" t="s">
        <v>44277</v>
      </c>
      <c r="I6153" s="2" t="s">
        <v>26726</v>
      </c>
      <c r="J6153" s="2" t="s">
        <v>32</v>
      </c>
      <c r="K6153" s="2" t="s">
        <v>44373</v>
      </c>
      <c r="L6153" s="2" t="s">
        <v>44374</v>
      </c>
      <c r="M6153" s="2" t="s">
        <v>28926</v>
      </c>
      <c r="N6153" s="2" t="s">
        <v>30</v>
      </c>
      <c r="O6153" s="2" t="s">
        <v>44375</v>
      </c>
      <c r="P6153" s="3">
        <v>0</v>
      </c>
      <c r="Q6153" s="2" t="s">
        <v>30</v>
      </c>
      <c r="R6153" s="3">
        <v>0</v>
      </c>
      <c r="S6153" s="2" t="s">
        <v>30</v>
      </c>
      <c r="T6153" s="2" t="s">
        <v>44376</v>
      </c>
      <c r="U6153" s="3">
        <v>2</v>
      </c>
      <c r="V6153" s="2" t="s">
        <v>30</v>
      </c>
      <c r="W6153" s="2" t="s">
        <v>30</v>
      </c>
      <c r="X6153" s="2" t="s">
        <v>44377</v>
      </c>
      <c r="Y6153">
        <f t="shared" si="577"/>
        <v>1998</v>
      </c>
      <c r="Z6153" s="8">
        <f t="shared" si="578"/>
        <v>7</v>
      </c>
      <c r="AA6153">
        <f t="shared" si="576"/>
        <v>8</v>
      </c>
      <c r="AB6153" s="9">
        <f t="shared" si="579"/>
        <v>2001</v>
      </c>
      <c r="AC6153" s="9">
        <f t="shared" si="580"/>
        <v>7</v>
      </c>
      <c r="AD6153" s="9">
        <f t="shared" si="581"/>
        <v>1</v>
      </c>
    </row>
    <row r="6154" spans="1:30" ht="15.6">
      <c r="A6154" s="2" t="s">
        <v>24</v>
      </c>
      <c r="B6154" s="2" t="s">
        <v>288</v>
      </c>
      <c r="C6154" s="2" t="s">
        <v>368</v>
      </c>
      <c r="D6154" s="2" t="s">
        <v>44378</v>
      </c>
      <c r="E6154" s="2" t="s">
        <v>44379</v>
      </c>
      <c r="F6154" s="2" t="s">
        <v>42504</v>
      </c>
      <c r="G6154" s="2" t="s">
        <v>44380</v>
      </c>
      <c r="H6154" s="2" t="s">
        <v>44381</v>
      </c>
      <c r="I6154" s="2" t="s">
        <v>26726</v>
      </c>
      <c r="J6154" s="2" t="s">
        <v>32</v>
      </c>
      <c r="K6154" s="2" t="s">
        <v>27142</v>
      </c>
      <c r="L6154" s="2" t="s">
        <v>14149</v>
      </c>
      <c r="M6154" s="2" t="s">
        <v>24</v>
      </c>
      <c r="N6154" s="2" t="s">
        <v>30</v>
      </c>
      <c r="O6154" s="2" t="s">
        <v>11159</v>
      </c>
      <c r="P6154" s="3">
        <v>0</v>
      </c>
      <c r="Q6154" s="2" t="s">
        <v>30</v>
      </c>
      <c r="R6154" s="3">
        <v>1</v>
      </c>
      <c r="S6154" s="2" t="s">
        <v>22588</v>
      </c>
      <c r="T6154" s="2" t="s">
        <v>44382</v>
      </c>
      <c r="U6154" s="3">
        <v>1</v>
      </c>
      <c r="V6154" s="2" t="s">
        <v>30</v>
      </c>
      <c r="W6154" s="2" t="s">
        <v>30</v>
      </c>
      <c r="X6154" s="2" t="s">
        <v>44383</v>
      </c>
      <c r="Y6154">
        <f t="shared" si="577"/>
        <v>2000</v>
      </c>
      <c r="Z6154" s="8">
        <f t="shared" si="578"/>
        <v>1</v>
      </c>
      <c r="AA6154">
        <f t="shared" si="576"/>
        <v>18</v>
      </c>
      <c r="AB6154" s="9">
        <f t="shared" si="579"/>
        <v>2001</v>
      </c>
      <c r="AC6154" s="9">
        <f t="shared" si="580"/>
        <v>6</v>
      </c>
      <c r="AD6154" s="9">
        <f t="shared" si="581"/>
        <v>23</v>
      </c>
    </row>
    <row r="6155" spans="1:30" ht="15.6">
      <c r="A6155" s="2" t="s">
        <v>24</v>
      </c>
      <c r="B6155" s="2" t="s">
        <v>288</v>
      </c>
      <c r="C6155" s="2" t="s">
        <v>44384</v>
      </c>
      <c r="D6155" s="2" t="s">
        <v>44385</v>
      </c>
      <c r="E6155" s="2" t="s">
        <v>44386</v>
      </c>
      <c r="F6155" s="2" t="s">
        <v>42844</v>
      </c>
      <c r="G6155" s="2" t="s">
        <v>44387</v>
      </c>
      <c r="H6155" s="2" t="s">
        <v>44381</v>
      </c>
      <c r="I6155" s="2" t="s">
        <v>26726</v>
      </c>
      <c r="J6155" s="2" t="s">
        <v>32</v>
      </c>
      <c r="K6155" s="2" t="s">
        <v>44388</v>
      </c>
      <c r="L6155" s="2" t="s">
        <v>44389</v>
      </c>
      <c r="M6155" s="2" t="s">
        <v>26789</v>
      </c>
      <c r="N6155" s="2" t="s">
        <v>30</v>
      </c>
      <c r="O6155" s="2" t="s">
        <v>44390</v>
      </c>
      <c r="P6155" s="3">
        <v>0</v>
      </c>
      <c r="Q6155" s="2" t="s">
        <v>30</v>
      </c>
      <c r="R6155" s="3">
        <v>0</v>
      </c>
      <c r="S6155" s="2" t="s">
        <v>30</v>
      </c>
      <c r="T6155" s="2" t="s">
        <v>44391</v>
      </c>
      <c r="U6155" s="3">
        <v>4</v>
      </c>
      <c r="V6155" s="2" t="s">
        <v>30</v>
      </c>
      <c r="W6155" s="2" t="s">
        <v>30</v>
      </c>
      <c r="X6155" s="2" t="s">
        <v>44392</v>
      </c>
      <c r="Y6155">
        <f t="shared" si="577"/>
        <v>1999</v>
      </c>
      <c r="Z6155" s="8">
        <f t="shared" si="578"/>
        <v>8</v>
      </c>
      <c r="AA6155">
        <f t="shared" si="576"/>
        <v>31</v>
      </c>
      <c r="AB6155" s="9">
        <f t="shared" si="579"/>
        <v>2001</v>
      </c>
      <c r="AC6155" s="9">
        <f t="shared" si="580"/>
        <v>6</v>
      </c>
      <c r="AD6155" s="9">
        <f t="shared" si="581"/>
        <v>23</v>
      </c>
    </row>
    <row r="6156" spans="1:30" ht="15.6">
      <c r="A6156" s="2" t="s">
        <v>24</v>
      </c>
      <c r="B6156" s="2" t="s">
        <v>288</v>
      </c>
      <c r="C6156" s="2" t="s">
        <v>147</v>
      </c>
      <c r="D6156" s="2" t="s">
        <v>44393</v>
      </c>
      <c r="E6156" s="2" t="s">
        <v>44394</v>
      </c>
      <c r="F6156" s="2" t="s">
        <v>44395</v>
      </c>
      <c r="G6156" s="2" t="s">
        <v>44396</v>
      </c>
      <c r="H6156" s="2" t="s">
        <v>44381</v>
      </c>
      <c r="I6156" s="2" t="s">
        <v>26726</v>
      </c>
      <c r="J6156" s="2" t="s">
        <v>32</v>
      </c>
      <c r="K6156" s="2" t="s">
        <v>44397</v>
      </c>
      <c r="L6156" s="2" t="s">
        <v>44398</v>
      </c>
      <c r="M6156" s="2" t="s">
        <v>26800</v>
      </c>
      <c r="N6156" s="2" t="s">
        <v>30</v>
      </c>
      <c r="O6156" s="2" t="s">
        <v>38368</v>
      </c>
      <c r="P6156" s="3">
        <v>0</v>
      </c>
      <c r="Q6156" s="2" t="s">
        <v>30</v>
      </c>
      <c r="R6156" s="3">
        <v>0</v>
      </c>
      <c r="S6156" s="2" t="s">
        <v>30</v>
      </c>
      <c r="T6156" s="2" t="s">
        <v>44399</v>
      </c>
      <c r="U6156" s="3">
        <v>3</v>
      </c>
      <c r="V6156" s="2" t="s">
        <v>30</v>
      </c>
      <c r="W6156" s="2" t="s">
        <v>30</v>
      </c>
      <c r="X6156" s="2" t="s">
        <v>44400</v>
      </c>
      <c r="Y6156">
        <f t="shared" si="577"/>
        <v>1999</v>
      </c>
      <c r="Z6156" s="8">
        <f t="shared" si="578"/>
        <v>3</v>
      </c>
      <c r="AA6156">
        <f t="shared" si="576"/>
        <v>2</v>
      </c>
      <c r="AB6156" s="9">
        <f t="shared" si="579"/>
        <v>2001</v>
      </c>
      <c r="AC6156" s="9">
        <f t="shared" si="580"/>
        <v>6</v>
      </c>
      <c r="AD6156" s="9">
        <f t="shared" si="581"/>
        <v>23</v>
      </c>
    </row>
    <row r="6157" spans="1:30" ht="15.6">
      <c r="A6157" s="2" t="s">
        <v>24</v>
      </c>
      <c r="B6157" s="2" t="s">
        <v>288</v>
      </c>
      <c r="C6157" s="2" t="s">
        <v>43275</v>
      </c>
      <c r="D6157" s="2" t="s">
        <v>44401</v>
      </c>
      <c r="E6157" s="2" t="s">
        <v>44402</v>
      </c>
      <c r="F6157" s="2" t="s">
        <v>28499</v>
      </c>
      <c r="G6157" s="2" t="s">
        <v>44403</v>
      </c>
      <c r="H6157" s="2" t="s">
        <v>44381</v>
      </c>
      <c r="I6157" s="2" t="s">
        <v>26726</v>
      </c>
      <c r="J6157" s="2" t="s">
        <v>32</v>
      </c>
      <c r="K6157" s="2" t="s">
        <v>27651</v>
      </c>
      <c r="L6157" s="2" t="s">
        <v>27652</v>
      </c>
      <c r="M6157" s="2" t="s">
        <v>26789</v>
      </c>
      <c r="N6157" s="2" t="s">
        <v>30</v>
      </c>
      <c r="O6157" s="2" t="s">
        <v>44404</v>
      </c>
      <c r="P6157" s="3">
        <v>0</v>
      </c>
      <c r="Q6157" s="2" t="s">
        <v>30</v>
      </c>
      <c r="R6157" s="3">
        <v>0</v>
      </c>
      <c r="S6157" s="2" t="s">
        <v>30</v>
      </c>
      <c r="T6157" s="2" t="s">
        <v>43766</v>
      </c>
      <c r="U6157" s="3">
        <v>14</v>
      </c>
      <c r="V6157" s="2" t="s">
        <v>30</v>
      </c>
      <c r="W6157" s="2" t="s">
        <v>30</v>
      </c>
      <c r="X6157" s="2" t="s">
        <v>44405</v>
      </c>
      <c r="Y6157">
        <f t="shared" si="577"/>
        <v>2000</v>
      </c>
      <c r="Z6157" s="8">
        <f t="shared" si="578"/>
        <v>3</v>
      </c>
      <c r="AA6157">
        <f t="shared" si="576"/>
        <v>1</v>
      </c>
      <c r="AB6157" s="9">
        <f t="shared" si="579"/>
        <v>2001</v>
      </c>
      <c r="AC6157" s="9">
        <f t="shared" si="580"/>
        <v>6</v>
      </c>
      <c r="AD6157" s="9">
        <f t="shared" si="581"/>
        <v>23</v>
      </c>
    </row>
    <row r="6158" spans="1:30" ht="15.6">
      <c r="A6158" s="2" t="s">
        <v>24</v>
      </c>
      <c r="B6158" s="2" t="s">
        <v>288</v>
      </c>
      <c r="C6158" s="2" t="s">
        <v>4135</v>
      </c>
      <c r="D6158" s="2" t="s">
        <v>44406</v>
      </c>
      <c r="E6158" s="2" t="s">
        <v>44407</v>
      </c>
      <c r="F6158" s="2" t="s">
        <v>28499</v>
      </c>
      <c r="G6158" s="2" t="s">
        <v>44408</v>
      </c>
      <c r="H6158" s="2" t="s">
        <v>44381</v>
      </c>
      <c r="I6158" s="2" t="s">
        <v>26726</v>
      </c>
      <c r="J6158" s="2" t="s">
        <v>32</v>
      </c>
      <c r="K6158" s="2" t="s">
        <v>37852</v>
      </c>
      <c r="L6158" s="2" t="s">
        <v>37853</v>
      </c>
      <c r="M6158" s="2" t="s">
        <v>26789</v>
      </c>
      <c r="N6158" s="2" t="s">
        <v>30</v>
      </c>
      <c r="O6158" s="2" t="s">
        <v>44409</v>
      </c>
      <c r="P6158" s="3">
        <v>0</v>
      </c>
      <c r="Q6158" s="2" t="s">
        <v>30</v>
      </c>
      <c r="R6158" s="3">
        <v>0</v>
      </c>
      <c r="S6158" s="2" t="s">
        <v>30</v>
      </c>
      <c r="T6158" s="2" t="s">
        <v>44410</v>
      </c>
      <c r="U6158" s="3">
        <v>3</v>
      </c>
      <c r="V6158" s="2" t="s">
        <v>30</v>
      </c>
      <c r="W6158" s="2" t="s">
        <v>30</v>
      </c>
      <c r="X6158" s="2" t="s">
        <v>44411</v>
      </c>
      <c r="Y6158">
        <f t="shared" si="577"/>
        <v>2000</v>
      </c>
      <c r="Z6158" s="8">
        <f t="shared" si="578"/>
        <v>3</v>
      </c>
      <c r="AA6158">
        <f t="shared" si="576"/>
        <v>1</v>
      </c>
      <c r="AB6158" s="9">
        <f t="shared" si="579"/>
        <v>2001</v>
      </c>
      <c r="AC6158" s="9">
        <f t="shared" si="580"/>
        <v>6</v>
      </c>
      <c r="AD6158" s="9">
        <f t="shared" si="581"/>
        <v>23</v>
      </c>
    </row>
    <row r="6159" spans="1:30" ht="15.6">
      <c r="A6159" s="2" t="s">
        <v>24</v>
      </c>
      <c r="B6159" s="2" t="s">
        <v>288</v>
      </c>
      <c r="C6159" s="2" t="s">
        <v>147</v>
      </c>
      <c r="D6159" s="2" t="s">
        <v>44412</v>
      </c>
      <c r="E6159" s="2" t="s">
        <v>44413</v>
      </c>
      <c r="F6159" s="2" t="s">
        <v>43568</v>
      </c>
      <c r="G6159" s="2" t="s">
        <v>44414</v>
      </c>
      <c r="H6159" s="2" t="s">
        <v>44381</v>
      </c>
      <c r="I6159" s="2" t="s">
        <v>26726</v>
      </c>
      <c r="J6159" s="2" t="s">
        <v>32</v>
      </c>
      <c r="K6159" s="2" t="s">
        <v>44415</v>
      </c>
      <c r="L6159" s="2" t="s">
        <v>44416</v>
      </c>
      <c r="M6159" s="2" t="s">
        <v>26800</v>
      </c>
      <c r="N6159" s="2" t="s">
        <v>30</v>
      </c>
      <c r="O6159" s="2" t="s">
        <v>9271</v>
      </c>
      <c r="P6159" s="3">
        <v>0</v>
      </c>
      <c r="Q6159" s="2" t="s">
        <v>30</v>
      </c>
      <c r="R6159" s="3">
        <v>0</v>
      </c>
      <c r="S6159" s="2" t="s">
        <v>30</v>
      </c>
      <c r="T6159" s="2" t="s">
        <v>44417</v>
      </c>
      <c r="U6159" s="3">
        <v>1</v>
      </c>
      <c r="V6159" s="2" t="s">
        <v>30</v>
      </c>
      <c r="W6159" s="2" t="s">
        <v>30</v>
      </c>
      <c r="X6159" s="2" t="s">
        <v>44418</v>
      </c>
      <c r="Y6159">
        <f t="shared" si="577"/>
        <v>1999</v>
      </c>
      <c r="Z6159" s="8">
        <f t="shared" si="578"/>
        <v>6</v>
      </c>
      <c r="AA6159">
        <f t="shared" si="576"/>
        <v>8</v>
      </c>
      <c r="AB6159" s="9">
        <f t="shared" si="579"/>
        <v>2001</v>
      </c>
      <c r="AC6159" s="9">
        <f t="shared" si="580"/>
        <v>6</v>
      </c>
      <c r="AD6159" s="9">
        <f t="shared" si="581"/>
        <v>23</v>
      </c>
    </row>
    <row r="6160" spans="1:30" ht="15.6">
      <c r="A6160" s="2" t="s">
        <v>24</v>
      </c>
      <c r="B6160" s="2" t="s">
        <v>288</v>
      </c>
      <c r="C6160" s="2" t="s">
        <v>2207</v>
      </c>
      <c r="D6160" s="2" t="s">
        <v>44419</v>
      </c>
      <c r="E6160" s="2" t="s">
        <v>44420</v>
      </c>
      <c r="F6160" s="2" t="s">
        <v>28499</v>
      </c>
      <c r="G6160" s="2" t="s">
        <v>44421</v>
      </c>
      <c r="H6160" s="2" t="s">
        <v>44381</v>
      </c>
      <c r="I6160" s="2" t="s">
        <v>26726</v>
      </c>
      <c r="J6160" s="2" t="s">
        <v>32</v>
      </c>
      <c r="K6160" s="2" t="s">
        <v>44422</v>
      </c>
      <c r="L6160" s="2" t="s">
        <v>44423</v>
      </c>
      <c r="M6160" s="2" t="s">
        <v>26800</v>
      </c>
      <c r="N6160" s="2" t="s">
        <v>30</v>
      </c>
      <c r="O6160" s="2" t="s">
        <v>44424</v>
      </c>
      <c r="P6160" s="3">
        <v>0</v>
      </c>
      <c r="Q6160" s="2" t="s">
        <v>30</v>
      </c>
      <c r="R6160" s="3">
        <v>0</v>
      </c>
      <c r="S6160" s="2" t="s">
        <v>30</v>
      </c>
      <c r="T6160" s="2" t="s">
        <v>44425</v>
      </c>
      <c r="U6160" s="3">
        <v>3</v>
      </c>
      <c r="V6160" s="2" t="s">
        <v>30</v>
      </c>
      <c r="W6160" s="2" t="s">
        <v>30</v>
      </c>
      <c r="X6160" s="2" t="s">
        <v>44426</v>
      </c>
      <c r="Y6160">
        <f t="shared" si="577"/>
        <v>2000</v>
      </c>
      <c r="Z6160" s="8">
        <f t="shared" si="578"/>
        <v>3</v>
      </c>
      <c r="AA6160">
        <f t="shared" si="576"/>
        <v>1</v>
      </c>
      <c r="AB6160" s="9">
        <f t="shared" si="579"/>
        <v>2001</v>
      </c>
      <c r="AC6160" s="9">
        <f t="shared" si="580"/>
        <v>6</v>
      </c>
      <c r="AD6160" s="9">
        <f t="shared" si="581"/>
        <v>23</v>
      </c>
    </row>
    <row r="6161" spans="1:30" ht="15.6">
      <c r="A6161" s="2" t="s">
        <v>24</v>
      </c>
      <c r="B6161" s="2" t="s">
        <v>288</v>
      </c>
      <c r="C6161" s="2" t="s">
        <v>147</v>
      </c>
      <c r="D6161" s="2" t="s">
        <v>44427</v>
      </c>
      <c r="E6161" s="2" t="s">
        <v>44428</v>
      </c>
      <c r="F6161" s="2" t="s">
        <v>40450</v>
      </c>
      <c r="G6161" s="2" t="s">
        <v>44429</v>
      </c>
      <c r="H6161" s="2" t="s">
        <v>44381</v>
      </c>
      <c r="I6161" s="2" t="s">
        <v>26726</v>
      </c>
      <c r="J6161" s="2" t="s">
        <v>32</v>
      </c>
      <c r="K6161" s="2" t="s">
        <v>42862</v>
      </c>
      <c r="L6161" s="2" t="s">
        <v>42863</v>
      </c>
      <c r="M6161" s="2" t="s">
        <v>24</v>
      </c>
      <c r="N6161" s="2" t="s">
        <v>30</v>
      </c>
      <c r="O6161" s="2" t="s">
        <v>44430</v>
      </c>
      <c r="P6161" s="3">
        <v>0</v>
      </c>
      <c r="Q6161" s="2" t="s">
        <v>30</v>
      </c>
      <c r="R6161" s="3">
        <v>0</v>
      </c>
      <c r="S6161" s="2" t="s">
        <v>30</v>
      </c>
      <c r="T6161" s="2" t="s">
        <v>44431</v>
      </c>
      <c r="U6161" s="3">
        <v>2</v>
      </c>
      <c r="V6161" s="2" t="s">
        <v>30</v>
      </c>
      <c r="W6161" s="2" t="s">
        <v>30</v>
      </c>
      <c r="X6161" s="2" t="s">
        <v>44432</v>
      </c>
      <c r="Y6161">
        <f t="shared" si="577"/>
        <v>2000</v>
      </c>
      <c r="Z6161" s="8">
        <f t="shared" si="578"/>
        <v>2</v>
      </c>
      <c r="AA6161">
        <f t="shared" si="576"/>
        <v>2</v>
      </c>
      <c r="AB6161" s="9">
        <f t="shared" si="579"/>
        <v>2001</v>
      </c>
      <c r="AC6161" s="9">
        <f t="shared" si="580"/>
        <v>6</v>
      </c>
      <c r="AD6161" s="9">
        <f t="shared" si="581"/>
        <v>23</v>
      </c>
    </row>
    <row r="6162" spans="1:30" ht="15.6">
      <c r="A6162" s="2" t="s">
        <v>24</v>
      </c>
      <c r="B6162" s="2" t="s">
        <v>288</v>
      </c>
      <c r="C6162" s="2" t="s">
        <v>44433</v>
      </c>
      <c r="D6162" s="2" t="s">
        <v>44434</v>
      </c>
      <c r="E6162" s="2" t="s">
        <v>44435</v>
      </c>
      <c r="F6162" s="2" t="s">
        <v>41721</v>
      </c>
      <c r="G6162" s="2" t="s">
        <v>44436</v>
      </c>
      <c r="H6162" s="2" t="s">
        <v>44381</v>
      </c>
      <c r="I6162" s="2" t="s">
        <v>26726</v>
      </c>
      <c r="J6162" s="2" t="s">
        <v>32</v>
      </c>
      <c r="K6162" s="2" t="s">
        <v>44437</v>
      </c>
      <c r="L6162" s="2" t="s">
        <v>43061</v>
      </c>
      <c r="M6162" s="2" t="s">
        <v>43062</v>
      </c>
      <c r="N6162" s="2" t="s">
        <v>30</v>
      </c>
      <c r="O6162" s="2" t="s">
        <v>41392</v>
      </c>
      <c r="P6162" s="3">
        <v>0</v>
      </c>
      <c r="Q6162" s="2" t="s">
        <v>30</v>
      </c>
      <c r="R6162" s="3">
        <v>0</v>
      </c>
      <c r="S6162" s="2" t="s">
        <v>30</v>
      </c>
      <c r="T6162" s="2" t="s">
        <v>44438</v>
      </c>
      <c r="U6162" s="3">
        <v>5</v>
      </c>
      <c r="V6162" s="2" t="s">
        <v>30</v>
      </c>
      <c r="W6162" s="2" t="s">
        <v>30</v>
      </c>
      <c r="X6162" s="2" t="s">
        <v>44439</v>
      </c>
      <c r="Y6162">
        <f t="shared" si="577"/>
        <v>2000</v>
      </c>
      <c r="Z6162" s="8">
        <f t="shared" si="578"/>
        <v>3</v>
      </c>
      <c r="AA6162">
        <f t="shared" si="576"/>
        <v>3</v>
      </c>
      <c r="AB6162" s="9">
        <f t="shared" si="579"/>
        <v>2001</v>
      </c>
      <c r="AC6162" s="9">
        <f t="shared" si="580"/>
        <v>6</v>
      </c>
      <c r="AD6162" s="9">
        <f t="shared" si="581"/>
        <v>23</v>
      </c>
    </row>
    <row r="6163" spans="1:30" ht="15.6">
      <c r="A6163" s="2" t="s">
        <v>24</v>
      </c>
      <c r="B6163" s="2" t="s">
        <v>25</v>
      </c>
      <c r="C6163" s="2" t="s">
        <v>38553</v>
      </c>
      <c r="D6163" s="2" t="s">
        <v>44440</v>
      </c>
      <c r="E6163" s="2" t="s">
        <v>44441</v>
      </c>
      <c r="F6163" s="2" t="s">
        <v>27133</v>
      </c>
      <c r="G6163" s="2" t="s">
        <v>44442</v>
      </c>
      <c r="H6163" s="2" t="s">
        <v>44381</v>
      </c>
      <c r="I6163" s="2" t="s">
        <v>26726</v>
      </c>
      <c r="J6163" s="2" t="s">
        <v>32</v>
      </c>
      <c r="K6163" s="2" t="s">
        <v>38488</v>
      </c>
      <c r="L6163" s="2" t="s">
        <v>38489</v>
      </c>
      <c r="M6163" s="2" t="s">
        <v>26921</v>
      </c>
      <c r="N6163" s="2" t="s">
        <v>30</v>
      </c>
      <c r="O6163" s="2" t="s">
        <v>44443</v>
      </c>
      <c r="P6163" s="3">
        <v>0</v>
      </c>
      <c r="Q6163" s="2" t="s">
        <v>30</v>
      </c>
      <c r="R6163" s="3">
        <v>0</v>
      </c>
      <c r="S6163" s="2" t="s">
        <v>30</v>
      </c>
      <c r="T6163" s="2" t="s">
        <v>44444</v>
      </c>
      <c r="U6163" s="3">
        <v>2</v>
      </c>
      <c r="V6163" s="2" t="s">
        <v>30</v>
      </c>
      <c r="W6163" s="2" t="s">
        <v>30</v>
      </c>
      <c r="X6163" s="2" t="s">
        <v>44445</v>
      </c>
      <c r="Y6163">
        <f t="shared" si="577"/>
        <v>1999</v>
      </c>
      <c r="Z6163" s="8">
        <f t="shared" si="578"/>
        <v>12</v>
      </c>
      <c r="AA6163">
        <f t="shared" si="576"/>
        <v>3</v>
      </c>
      <c r="AB6163" s="9">
        <f t="shared" si="579"/>
        <v>2001</v>
      </c>
      <c r="AC6163" s="9">
        <f t="shared" si="580"/>
        <v>6</v>
      </c>
      <c r="AD6163" s="9">
        <f t="shared" si="581"/>
        <v>23</v>
      </c>
    </row>
    <row r="6164" spans="1:30" ht="15.6">
      <c r="A6164" s="2" t="s">
        <v>24</v>
      </c>
      <c r="B6164" s="2" t="s">
        <v>25</v>
      </c>
      <c r="C6164" s="2" t="s">
        <v>147</v>
      </c>
      <c r="D6164" s="2" t="s">
        <v>44446</v>
      </c>
      <c r="E6164" s="2" t="s">
        <v>44447</v>
      </c>
      <c r="F6164" s="2" t="s">
        <v>41721</v>
      </c>
      <c r="G6164" s="2" t="s">
        <v>44448</v>
      </c>
      <c r="H6164" s="2" t="s">
        <v>44381</v>
      </c>
      <c r="I6164" s="2" t="s">
        <v>26726</v>
      </c>
      <c r="J6164" s="2" t="s">
        <v>32</v>
      </c>
      <c r="K6164" s="2" t="s">
        <v>27026</v>
      </c>
      <c r="L6164" s="2" t="s">
        <v>27027</v>
      </c>
      <c r="M6164" s="2" t="s">
        <v>24</v>
      </c>
      <c r="N6164" s="2" t="s">
        <v>30</v>
      </c>
      <c r="O6164" s="2" t="s">
        <v>44449</v>
      </c>
      <c r="P6164" s="3">
        <v>0</v>
      </c>
      <c r="Q6164" s="2" t="s">
        <v>30</v>
      </c>
      <c r="R6164" s="3">
        <v>1</v>
      </c>
      <c r="S6164" s="2" t="s">
        <v>44450</v>
      </c>
      <c r="T6164" s="2" t="s">
        <v>44451</v>
      </c>
      <c r="U6164" s="3">
        <v>1</v>
      </c>
      <c r="V6164" s="2" t="s">
        <v>30</v>
      </c>
      <c r="W6164" s="2" t="s">
        <v>30</v>
      </c>
      <c r="X6164" s="2" t="s">
        <v>44452</v>
      </c>
      <c r="Y6164">
        <f t="shared" si="577"/>
        <v>2000</v>
      </c>
      <c r="Z6164" s="8">
        <f t="shared" si="578"/>
        <v>3</v>
      </c>
      <c r="AA6164">
        <f t="shared" si="576"/>
        <v>3</v>
      </c>
      <c r="AB6164" s="9">
        <f t="shared" si="579"/>
        <v>2001</v>
      </c>
      <c r="AC6164" s="9">
        <f t="shared" si="580"/>
        <v>6</v>
      </c>
      <c r="AD6164" s="9">
        <f t="shared" si="581"/>
        <v>23</v>
      </c>
    </row>
    <row r="6165" spans="1:30" ht="15.6">
      <c r="A6165" s="2" t="s">
        <v>24</v>
      </c>
      <c r="B6165" s="2" t="s">
        <v>25</v>
      </c>
      <c r="C6165" s="2" t="s">
        <v>147</v>
      </c>
      <c r="D6165" s="2" t="s">
        <v>44453</v>
      </c>
      <c r="E6165" s="2" t="s">
        <v>44454</v>
      </c>
      <c r="F6165" s="2" t="s">
        <v>37850</v>
      </c>
      <c r="G6165" s="2" t="s">
        <v>44455</v>
      </c>
      <c r="H6165" s="2" t="s">
        <v>44381</v>
      </c>
      <c r="I6165" s="2" t="s">
        <v>26726</v>
      </c>
      <c r="J6165" s="2" t="s">
        <v>32</v>
      </c>
      <c r="K6165" s="2" t="s">
        <v>44456</v>
      </c>
      <c r="L6165" s="2" t="s">
        <v>44457</v>
      </c>
      <c r="M6165" s="2" t="s">
        <v>29347</v>
      </c>
      <c r="N6165" s="2" t="s">
        <v>30</v>
      </c>
      <c r="O6165" s="2" t="s">
        <v>44458</v>
      </c>
      <c r="P6165" s="3">
        <v>0</v>
      </c>
      <c r="Q6165" s="2" t="s">
        <v>30</v>
      </c>
      <c r="R6165" s="3">
        <v>0</v>
      </c>
      <c r="S6165" s="2" t="s">
        <v>30</v>
      </c>
      <c r="T6165" s="2" t="s">
        <v>44459</v>
      </c>
      <c r="U6165" s="3">
        <v>3</v>
      </c>
      <c r="V6165" s="2" t="s">
        <v>30</v>
      </c>
      <c r="W6165" s="2" t="s">
        <v>30</v>
      </c>
      <c r="X6165" s="2" t="s">
        <v>44460</v>
      </c>
      <c r="Y6165">
        <f t="shared" si="577"/>
        <v>1999</v>
      </c>
      <c r="Z6165" s="8">
        <f t="shared" si="578"/>
        <v>10</v>
      </c>
      <c r="AA6165">
        <f t="shared" si="576"/>
        <v>29</v>
      </c>
      <c r="AB6165" s="9">
        <f t="shared" si="579"/>
        <v>2001</v>
      </c>
      <c r="AC6165" s="9">
        <f t="shared" si="580"/>
        <v>6</v>
      </c>
      <c r="AD6165" s="9">
        <f t="shared" si="581"/>
        <v>23</v>
      </c>
    </row>
    <row r="6166" spans="1:30" ht="15.6">
      <c r="A6166" s="2" t="s">
        <v>24</v>
      </c>
      <c r="B6166" s="2" t="s">
        <v>25</v>
      </c>
      <c r="C6166" s="2" t="s">
        <v>19430</v>
      </c>
      <c r="D6166" s="2" t="s">
        <v>44461</v>
      </c>
      <c r="E6166" s="2" t="s">
        <v>44462</v>
      </c>
      <c r="F6166" s="2" t="s">
        <v>44463</v>
      </c>
      <c r="G6166" s="2" t="s">
        <v>44464</v>
      </c>
      <c r="H6166" s="2" t="s">
        <v>44381</v>
      </c>
      <c r="I6166" s="2" t="s">
        <v>26726</v>
      </c>
      <c r="J6166" s="2" t="s">
        <v>32</v>
      </c>
      <c r="K6166" s="2" t="s">
        <v>27651</v>
      </c>
      <c r="L6166" s="2" t="s">
        <v>27652</v>
      </c>
      <c r="M6166" s="2" t="s">
        <v>26789</v>
      </c>
      <c r="N6166" s="2" t="s">
        <v>30</v>
      </c>
      <c r="O6166" s="2" t="s">
        <v>44465</v>
      </c>
      <c r="P6166" s="3">
        <v>0</v>
      </c>
      <c r="Q6166" s="2" t="s">
        <v>30</v>
      </c>
      <c r="R6166" s="3">
        <v>2</v>
      </c>
      <c r="S6166" s="2" t="s">
        <v>44466</v>
      </c>
      <c r="T6166" s="2" t="s">
        <v>44467</v>
      </c>
      <c r="U6166" s="3">
        <v>4</v>
      </c>
      <c r="V6166" s="2" t="s">
        <v>30</v>
      </c>
      <c r="W6166" s="2" t="s">
        <v>30</v>
      </c>
      <c r="X6166" s="2" t="s">
        <v>44468</v>
      </c>
      <c r="Y6166">
        <f t="shared" si="577"/>
        <v>1999</v>
      </c>
      <c r="Z6166" s="8">
        <f t="shared" si="578"/>
        <v>7</v>
      </c>
      <c r="AA6166">
        <f t="shared" si="576"/>
        <v>20</v>
      </c>
      <c r="AB6166" s="9">
        <f t="shared" si="579"/>
        <v>2001</v>
      </c>
      <c r="AC6166" s="9">
        <f t="shared" si="580"/>
        <v>6</v>
      </c>
      <c r="AD6166" s="9">
        <f t="shared" si="581"/>
        <v>23</v>
      </c>
    </row>
    <row r="6167" spans="1:30" ht="15.6">
      <c r="A6167" s="2" t="s">
        <v>24</v>
      </c>
      <c r="B6167" s="2" t="s">
        <v>25</v>
      </c>
      <c r="C6167" s="2" t="s">
        <v>43890</v>
      </c>
      <c r="D6167" s="2" t="s">
        <v>44469</v>
      </c>
      <c r="E6167" s="2" t="s">
        <v>44470</v>
      </c>
      <c r="F6167" s="2" t="s">
        <v>43042</v>
      </c>
      <c r="G6167" s="2" t="s">
        <v>44471</v>
      </c>
      <c r="H6167" s="2" t="s">
        <v>44381</v>
      </c>
      <c r="I6167" s="2" t="s">
        <v>30</v>
      </c>
      <c r="J6167" s="2" t="s">
        <v>32</v>
      </c>
      <c r="K6167" s="2" t="s">
        <v>42626</v>
      </c>
      <c r="L6167" s="2" t="s">
        <v>30</v>
      </c>
      <c r="M6167" s="2" t="s">
        <v>30</v>
      </c>
      <c r="N6167" s="2" t="s">
        <v>30</v>
      </c>
      <c r="O6167" s="2" t="s">
        <v>448</v>
      </c>
      <c r="P6167" s="3">
        <v>0</v>
      </c>
      <c r="Q6167" s="2" t="s">
        <v>30</v>
      </c>
      <c r="R6167" s="3">
        <v>0</v>
      </c>
      <c r="S6167" s="2" t="s">
        <v>30</v>
      </c>
      <c r="T6167" s="2" t="s">
        <v>44472</v>
      </c>
      <c r="U6167" s="3">
        <v>3</v>
      </c>
      <c r="V6167" s="2" t="s">
        <v>30</v>
      </c>
      <c r="W6167" s="2" t="s">
        <v>30</v>
      </c>
      <c r="X6167" s="2" t="s">
        <v>44473</v>
      </c>
      <c r="Y6167">
        <f t="shared" si="577"/>
        <v>2000</v>
      </c>
      <c r="Z6167" s="8">
        <f t="shared" si="578"/>
        <v>4</v>
      </c>
      <c r="AA6167">
        <f t="shared" si="576"/>
        <v>7</v>
      </c>
      <c r="AB6167" s="9">
        <f t="shared" si="579"/>
        <v>2001</v>
      </c>
      <c r="AC6167" s="9">
        <f t="shared" si="580"/>
        <v>6</v>
      </c>
      <c r="AD6167" s="9">
        <f t="shared" si="581"/>
        <v>23</v>
      </c>
    </row>
    <row r="6168" spans="1:30" ht="15.6">
      <c r="A6168" s="2" t="s">
        <v>24</v>
      </c>
      <c r="B6168" s="2" t="s">
        <v>25</v>
      </c>
      <c r="C6168" s="2" t="s">
        <v>40174</v>
      </c>
      <c r="D6168" s="2" t="s">
        <v>44474</v>
      </c>
      <c r="E6168" s="2" t="s">
        <v>44475</v>
      </c>
      <c r="F6168" s="2" t="s">
        <v>43042</v>
      </c>
      <c r="G6168" s="2" t="s">
        <v>44476</v>
      </c>
      <c r="H6168" s="2" t="s">
        <v>44381</v>
      </c>
      <c r="I6168" s="2" t="s">
        <v>30</v>
      </c>
      <c r="J6168" s="2" t="s">
        <v>32</v>
      </c>
      <c r="K6168" s="2" t="s">
        <v>42626</v>
      </c>
      <c r="L6168" s="2" t="s">
        <v>30</v>
      </c>
      <c r="M6168" s="2" t="s">
        <v>30</v>
      </c>
      <c r="N6168" s="2" t="s">
        <v>30</v>
      </c>
      <c r="O6168" s="2" t="s">
        <v>448</v>
      </c>
      <c r="P6168" s="3">
        <v>0</v>
      </c>
      <c r="Q6168" s="2" t="s">
        <v>30</v>
      </c>
      <c r="R6168" s="3">
        <v>0</v>
      </c>
      <c r="S6168" s="2" t="s">
        <v>30</v>
      </c>
      <c r="T6168" s="2" t="s">
        <v>44477</v>
      </c>
      <c r="U6168" s="3">
        <v>3</v>
      </c>
      <c r="V6168" s="2" t="s">
        <v>30</v>
      </c>
      <c r="W6168" s="2" t="s">
        <v>30</v>
      </c>
      <c r="X6168" s="2" t="s">
        <v>44478</v>
      </c>
      <c r="Y6168">
        <f t="shared" si="577"/>
        <v>2000</v>
      </c>
      <c r="Z6168" s="8">
        <f t="shared" si="578"/>
        <v>4</v>
      </c>
      <c r="AA6168">
        <f t="shared" si="576"/>
        <v>7</v>
      </c>
      <c r="AB6168" s="9">
        <f t="shared" si="579"/>
        <v>2001</v>
      </c>
      <c r="AC6168" s="9">
        <f t="shared" si="580"/>
        <v>6</v>
      </c>
      <c r="AD6168" s="9">
        <f t="shared" si="581"/>
        <v>23</v>
      </c>
    </row>
    <row r="6169" spans="1:30" ht="15.6">
      <c r="A6169" s="2" t="s">
        <v>24</v>
      </c>
      <c r="B6169" s="2" t="s">
        <v>25</v>
      </c>
      <c r="C6169" s="2" t="s">
        <v>34216</v>
      </c>
      <c r="D6169" s="2" t="s">
        <v>44479</v>
      </c>
      <c r="E6169" s="2" t="s">
        <v>44480</v>
      </c>
      <c r="F6169" s="2" t="s">
        <v>44481</v>
      </c>
      <c r="G6169" s="2" t="s">
        <v>44482</v>
      </c>
      <c r="H6169" s="2" t="s">
        <v>44381</v>
      </c>
      <c r="I6169" s="2" t="s">
        <v>30</v>
      </c>
      <c r="J6169" s="2" t="s">
        <v>32</v>
      </c>
      <c r="K6169" s="2" t="s">
        <v>44483</v>
      </c>
      <c r="L6169" s="2" t="s">
        <v>30</v>
      </c>
      <c r="M6169" s="2" t="s">
        <v>30</v>
      </c>
      <c r="N6169" s="2" t="s">
        <v>30</v>
      </c>
      <c r="O6169" s="2" t="s">
        <v>428</v>
      </c>
      <c r="P6169" s="3">
        <v>0</v>
      </c>
      <c r="Q6169" s="2" t="s">
        <v>30</v>
      </c>
      <c r="R6169" s="3">
        <v>0</v>
      </c>
      <c r="S6169" s="2" t="s">
        <v>30</v>
      </c>
      <c r="T6169" s="2" t="s">
        <v>44484</v>
      </c>
      <c r="U6169" s="3">
        <v>2</v>
      </c>
      <c r="V6169" s="2" t="s">
        <v>30</v>
      </c>
      <c r="W6169" s="2" t="s">
        <v>30</v>
      </c>
      <c r="X6169" s="2" t="s">
        <v>44485</v>
      </c>
      <c r="Y6169">
        <f t="shared" si="577"/>
        <v>1998</v>
      </c>
      <c r="Z6169" s="8">
        <f t="shared" si="578"/>
        <v>7</v>
      </c>
      <c r="AA6169">
        <f t="shared" si="576"/>
        <v>28</v>
      </c>
      <c r="AB6169" s="9">
        <f t="shared" si="579"/>
        <v>2001</v>
      </c>
      <c r="AC6169" s="9">
        <f t="shared" si="580"/>
        <v>6</v>
      </c>
      <c r="AD6169" s="9">
        <f t="shared" si="581"/>
        <v>23</v>
      </c>
    </row>
    <row r="6170" spans="1:30" ht="15.6">
      <c r="A6170" s="2" t="s">
        <v>24</v>
      </c>
      <c r="B6170" s="2" t="s">
        <v>25</v>
      </c>
      <c r="C6170" s="2" t="s">
        <v>10218</v>
      </c>
      <c r="D6170" s="2" t="s">
        <v>44486</v>
      </c>
      <c r="E6170" s="2" t="s">
        <v>44487</v>
      </c>
      <c r="F6170" s="2" t="s">
        <v>35750</v>
      </c>
      <c r="G6170" s="2" t="s">
        <v>44488</v>
      </c>
      <c r="H6170" s="2" t="s">
        <v>44381</v>
      </c>
      <c r="I6170" s="2" t="s">
        <v>30</v>
      </c>
      <c r="J6170" s="2" t="s">
        <v>32</v>
      </c>
      <c r="K6170" s="2" t="s">
        <v>37853</v>
      </c>
      <c r="L6170" s="2" t="s">
        <v>30</v>
      </c>
      <c r="M6170" s="2" t="s">
        <v>30</v>
      </c>
      <c r="N6170" s="2" t="s">
        <v>30</v>
      </c>
      <c r="O6170" s="2" t="s">
        <v>428</v>
      </c>
      <c r="P6170" s="3">
        <v>0</v>
      </c>
      <c r="Q6170" s="2" t="s">
        <v>30</v>
      </c>
      <c r="R6170" s="3">
        <v>0</v>
      </c>
      <c r="S6170" s="2" t="s">
        <v>30</v>
      </c>
      <c r="T6170" s="2" t="s">
        <v>44489</v>
      </c>
      <c r="U6170" s="3">
        <v>3</v>
      </c>
      <c r="V6170" s="2" t="s">
        <v>30</v>
      </c>
      <c r="W6170" s="2" t="s">
        <v>30</v>
      </c>
      <c r="X6170" s="2" t="s">
        <v>44490</v>
      </c>
      <c r="Y6170">
        <f t="shared" si="577"/>
        <v>1998</v>
      </c>
      <c r="Z6170" s="8">
        <f t="shared" si="578"/>
        <v>12</v>
      </c>
      <c r="AA6170">
        <f t="shared" si="576"/>
        <v>31</v>
      </c>
      <c r="AB6170" s="9">
        <f t="shared" si="579"/>
        <v>2001</v>
      </c>
      <c r="AC6170" s="9">
        <f t="shared" si="580"/>
        <v>6</v>
      </c>
      <c r="AD6170" s="9">
        <f t="shared" si="581"/>
        <v>23</v>
      </c>
    </row>
    <row r="6171" spans="1:30" ht="15.6">
      <c r="A6171" s="2" t="s">
        <v>24</v>
      </c>
      <c r="B6171" s="2" t="s">
        <v>25</v>
      </c>
      <c r="C6171" s="2" t="s">
        <v>147</v>
      </c>
      <c r="D6171" s="2" t="s">
        <v>44491</v>
      </c>
      <c r="E6171" s="2" t="s">
        <v>44492</v>
      </c>
      <c r="F6171" s="2" t="s">
        <v>41312</v>
      </c>
      <c r="G6171" s="2" t="s">
        <v>44493</v>
      </c>
      <c r="H6171" s="2" t="s">
        <v>44381</v>
      </c>
      <c r="I6171" s="2" t="s">
        <v>30</v>
      </c>
      <c r="J6171" s="2" t="s">
        <v>32</v>
      </c>
      <c r="K6171" s="2" t="s">
        <v>31335</v>
      </c>
      <c r="L6171" s="2" t="s">
        <v>30</v>
      </c>
      <c r="M6171" s="2" t="s">
        <v>30</v>
      </c>
      <c r="N6171" s="2" t="s">
        <v>30</v>
      </c>
      <c r="O6171" s="2" t="s">
        <v>428</v>
      </c>
      <c r="P6171" s="3">
        <v>0</v>
      </c>
      <c r="Q6171" s="2" t="s">
        <v>30</v>
      </c>
      <c r="R6171" s="3">
        <v>0</v>
      </c>
      <c r="S6171" s="2" t="s">
        <v>30</v>
      </c>
      <c r="T6171" s="2" t="s">
        <v>44494</v>
      </c>
      <c r="U6171" s="3">
        <v>3</v>
      </c>
      <c r="V6171" s="2" t="s">
        <v>30</v>
      </c>
      <c r="W6171" s="2" t="s">
        <v>30</v>
      </c>
      <c r="X6171" s="2" t="s">
        <v>44495</v>
      </c>
      <c r="Y6171">
        <f t="shared" si="577"/>
        <v>2000</v>
      </c>
      <c r="Z6171" s="8">
        <f t="shared" si="578"/>
        <v>3</v>
      </c>
      <c r="AA6171">
        <f t="shared" si="576"/>
        <v>29</v>
      </c>
      <c r="AB6171" s="9">
        <f t="shared" si="579"/>
        <v>2001</v>
      </c>
      <c r="AC6171" s="9">
        <f t="shared" si="580"/>
        <v>6</v>
      </c>
      <c r="AD6171" s="9">
        <f t="shared" si="581"/>
        <v>23</v>
      </c>
    </row>
    <row r="6172" spans="1:30" ht="15.6">
      <c r="A6172" s="2" t="s">
        <v>24</v>
      </c>
      <c r="B6172" s="2" t="s">
        <v>25</v>
      </c>
      <c r="C6172" s="2" t="s">
        <v>33277</v>
      </c>
      <c r="D6172" s="2" t="s">
        <v>44496</v>
      </c>
      <c r="E6172" s="2" t="s">
        <v>44497</v>
      </c>
      <c r="F6172" s="2" t="s">
        <v>41312</v>
      </c>
      <c r="G6172" s="2" t="s">
        <v>44498</v>
      </c>
      <c r="H6172" s="2" t="s">
        <v>44381</v>
      </c>
      <c r="I6172" s="2" t="s">
        <v>30</v>
      </c>
      <c r="J6172" s="2" t="s">
        <v>32</v>
      </c>
      <c r="K6172" s="2" t="s">
        <v>37379</v>
      </c>
      <c r="L6172" s="2" t="s">
        <v>30</v>
      </c>
      <c r="M6172" s="2" t="s">
        <v>30</v>
      </c>
      <c r="N6172" s="2" t="s">
        <v>30</v>
      </c>
      <c r="O6172" s="2" t="s">
        <v>428</v>
      </c>
      <c r="P6172" s="3">
        <v>0</v>
      </c>
      <c r="Q6172" s="2" t="s">
        <v>30</v>
      </c>
      <c r="R6172" s="3">
        <v>0</v>
      </c>
      <c r="S6172" s="2" t="s">
        <v>30</v>
      </c>
      <c r="T6172" s="2" t="s">
        <v>44499</v>
      </c>
      <c r="U6172" s="3">
        <v>1</v>
      </c>
      <c r="V6172" s="2" t="s">
        <v>30</v>
      </c>
      <c r="W6172" s="2" t="s">
        <v>30</v>
      </c>
      <c r="X6172" s="2" t="s">
        <v>44500</v>
      </c>
      <c r="Y6172">
        <f t="shared" si="577"/>
        <v>2000</v>
      </c>
      <c r="Z6172" s="8">
        <f t="shared" si="578"/>
        <v>3</v>
      </c>
      <c r="AA6172">
        <f t="shared" si="576"/>
        <v>29</v>
      </c>
      <c r="AB6172" s="9">
        <f t="shared" si="579"/>
        <v>2001</v>
      </c>
      <c r="AC6172" s="9">
        <f t="shared" si="580"/>
        <v>6</v>
      </c>
      <c r="AD6172" s="9">
        <f t="shared" si="581"/>
        <v>23</v>
      </c>
    </row>
    <row r="6173" spans="1:30" ht="15.6">
      <c r="A6173" s="2" t="s">
        <v>24</v>
      </c>
      <c r="B6173" s="2" t="s">
        <v>25</v>
      </c>
      <c r="C6173" s="2" t="s">
        <v>8685</v>
      </c>
      <c r="D6173" s="2" t="s">
        <v>44501</v>
      </c>
      <c r="E6173" s="2" t="s">
        <v>44502</v>
      </c>
      <c r="F6173" s="2" t="s">
        <v>44503</v>
      </c>
      <c r="G6173" s="2" t="s">
        <v>44504</v>
      </c>
      <c r="H6173" s="2" t="s">
        <v>44381</v>
      </c>
      <c r="I6173" s="2" t="s">
        <v>30</v>
      </c>
      <c r="J6173" s="2" t="s">
        <v>32</v>
      </c>
      <c r="K6173" s="2" t="s">
        <v>38028</v>
      </c>
      <c r="L6173" s="2" t="s">
        <v>30</v>
      </c>
      <c r="M6173" s="2" t="s">
        <v>30</v>
      </c>
      <c r="N6173" s="2" t="s">
        <v>30</v>
      </c>
      <c r="O6173" s="2" t="s">
        <v>428</v>
      </c>
      <c r="P6173" s="3">
        <v>0</v>
      </c>
      <c r="Q6173" s="2" t="s">
        <v>30</v>
      </c>
      <c r="R6173" s="3">
        <v>0</v>
      </c>
      <c r="S6173" s="2" t="s">
        <v>30</v>
      </c>
      <c r="T6173" s="2" t="s">
        <v>44505</v>
      </c>
      <c r="U6173" s="3">
        <v>1</v>
      </c>
      <c r="V6173" s="2" t="s">
        <v>30</v>
      </c>
      <c r="W6173" s="2" t="s">
        <v>30</v>
      </c>
      <c r="X6173" s="2" t="s">
        <v>44506</v>
      </c>
      <c r="Y6173">
        <f t="shared" si="577"/>
        <v>2000</v>
      </c>
      <c r="Z6173" s="8">
        <f t="shared" si="578"/>
        <v>4</v>
      </c>
      <c r="AA6173">
        <f t="shared" si="576"/>
        <v>5</v>
      </c>
      <c r="AB6173" s="9">
        <f t="shared" si="579"/>
        <v>2001</v>
      </c>
      <c r="AC6173" s="9">
        <f t="shared" si="580"/>
        <v>6</v>
      </c>
      <c r="AD6173" s="9">
        <f t="shared" si="581"/>
        <v>23</v>
      </c>
    </row>
    <row r="6174" spans="1:30" ht="15.6">
      <c r="A6174" s="2" t="s">
        <v>24</v>
      </c>
      <c r="B6174" s="2" t="s">
        <v>288</v>
      </c>
      <c r="C6174" s="2" t="s">
        <v>44507</v>
      </c>
      <c r="D6174" s="2" t="s">
        <v>44508</v>
      </c>
      <c r="E6174" s="2" t="s">
        <v>44509</v>
      </c>
      <c r="F6174" s="2" t="s">
        <v>44510</v>
      </c>
      <c r="G6174" s="2" t="s">
        <v>44511</v>
      </c>
      <c r="H6174" s="2" t="s">
        <v>44512</v>
      </c>
      <c r="I6174" s="2" t="s">
        <v>26726</v>
      </c>
      <c r="J6174" s="2" t="s">
        <v>32</v>
      </c>
      <c r="K6174" s="2" t="s">
        <v>44513</v>
      </c>
      <c r="L6174" s="2" t="s">
        <v>44514</v>
      </c>
      <c r="M6174" s="2" t="s">
        <v>26921</v>
      </c>
      <c r="N6174" s="2" t="s">
        <v>30</v>
      </c>
      <c r="O6174" s="2" t="s">
        <v>24936</v>
      </c>
      <c r="P6174" s="3">
        <v>0</v>
      </c>
      <c r="Q6174" s="2" t="s">
        <v>30</v>
      </c>
      <c r="R6174" s="3">
        <v>1</v>
      </c>
      <c r="S6174" s="2" t="s">
        <v>44515</v>
      </c>
      <c r="T6174" s="2" t="s">
        <v>44516</v>
      </c>
      <c r="U6174" s="3">
        <v>2</v>
      </c>
      <c r="V6174" s="2" t="s">
        <v>30</v>
      </c>
      <c r="W6174" s="2" t="s">
        <v>30</v>
      </c>
      <c r="X6174" s="2" t="s">
        <v>44517</v>
      </c>
      <c r="Y6174">
        <f t="shared" si="577"/>
        <v>1998</v>
      </c>
      <c r="Z6174" s="8">
        <f t="shared" si="578"/>
        <v>1</v>
      </c>
      <c r="AA6174">
        <f t="shared" si="576"/>
        <v>21</v>
      </c>
      <c r="AB6174" s="9">
        <f t="shared" si="579"/>
        <v>2001</v>
      </c>
      <c r="AC6174" s="9">
        <f t="shared" si="580"/>
        <v>6</v>
      </c>
      <c r="AD6174" s="9">
        <f t="shared" si="581"/>
        <v>16</v>
      </c>
    </row>
    <row r="6175" spans="1:30" ht="15.6">
      <c r="A6175" s="2" t="s">
        <v>24</v>
      </c>
      <c r="B6175" s="2" t="s">
        <v>288</v>
      </c>
      <c r="C6175" s="2" t="s">
        <v>44518</v>
      </c>
      <c r="D6175" s="2" t="s">
        <v>44519</v>
      </c>
      <c r="E6175" s="2" t="s">
        <v>44520</v>
      </c>
      <c r="F6175" s="2" t="s">
        <v>35750</v>
      </c>
      <c r="G6175" s="2" t="s">
        <v>44521</v>
      </c>
      <c r="H6175" s="2" t="s">
        <v>44512</v>
      </c>
      <c r="I6175" s="2" t="s">
        <v>26726</v>
      </c>
      <c r="J6175" s="2" t="s">
        <v>32</v>
      </c>
      <c r="K6175" s="2" t="s">
        <v>38846</v>
      </c>
      <c r="L6175" s="2" t="s">
        <v>27027</v>
      </c>
      <c r="M6175" s="2" t="s">
        <v>24</v>
      </c>
      <c r="N6175" s="2" t="s">
        <v>30</v>
      </c>
      <c r="O6175" s="2" t="s">
        <v>44522</v>
      </c>
      <c r="P6175" s="3">
        <v>0</v>
      </c>
      <c r="Q6175" s="2" t="s">
        <v>30</v>
      </c>
      <c r="R6175" s="3">
        <v>0</v>
      </c>
      <c r="S6175" s="2" t="s">
        <v>30</v>
      </c>
      <c r="T6175" s="2" t="s">
        <v>44523</v>
      </c>
      <c r="U6175" s="3">
        <v>2</v>
      </c>
      <c r="V6175" s="2" t="s">
        <v>30</v>
      </c>
      <c r="W6175" s="2" t="s">
        <v>30</v>
      </c>
      <c r="X6175" s="2" t="s">
        <v>44524</v>
      </c>
      <c r="Y6175">
        <f t="shared" si="577"/>
        <v>1998</v>
      </c>
      <c r="Z6175" s="8">
        <f t="shared" si="578"/>
        <v>12</v>
      </c>
      <c r="AA6175">
        <f t="shared" ref="AA6175:AA6238" si="582">DAY(F6175)</f>
        <v>31</v>
      </c>
      <c r="AB6175" s="9">
        <f t="shared" si="579"/>
        <v>2001</v>
      </c>
      <c r="AC6175" s="9">
        <f t="shared" si="580"/>
        <v>6</v>
      </c>
      <c r="AD6175" s="9">
        <f t="shared" si="581"/>
        <v>16</v>
      </c>
    </row>
    <row r="6176" spans="1:30" ht="15.6">
      <c r="A6176" s="2" t="s">
        <v>24</v>
      </c>
      <c r="B6176" s="2" t="s">
        <v>288</v>
      </c>
      <c r="C6176" s="2" t="s">
        <v>35560</v>
      </c>
      <c r="D6176" s="2" t="s">
        <v>44525</v>
      </c>
      <c r="E6176" s="2" t="s">
        <v>44526</v>
      </c>
      <c r="F6176" s="2" t="s">
        <v>44152</v>
      </c>
      <c r="G6176" s="2" t="s">
        <v>44527</v>
      </c>
      <c r="H6176" s="2" t="s">
        <v>44512</v>
      </c>
      <c r="I6176" s="2" t="s">
        <v>26726</v>
      </c>
      <c r="J6176" s="2" t="s">
        <v>32</v>
      </c>
      <c r="K6176" s="2" t="s">
        <v>36029</v>
      </c>
      <c r="L6176" s="2" t="s">
        <v>11036</v>
      </c>
      <c r="M6176" s="2" t="s">
        <v>24</v>
      </c>
      <c r="N6176" s="2" t="s">
        <v>30</v>
      </c>
      <c r="O6176" s="2" t="s">
        <v>44528</v>
      </c>
      <c r="P6176" s="3">
        <v>0</v>
      </c>
      <c r="Q6176" s="2" t="s">
        <v>30</v>
      </c>
      <c r="R6176" s="3">
        <v>0</v>
      </c>
      <c r="S6176" s="2" t="s">
        <v>30</v>
      </c>
      <c r="T6176" s="2" t="s">
        <v>44529</v>
      </c>
      <c r="U6176" s="3">
        <v>2</v>
      </c>
      <c r="V6176" s="2" t="s">
        <v>30</v>
      </c>
      <c r="W6176" s="2" t="s">
        <v>30</v>
      </c>
      <c r="X6176" s="2" t="s">
        <v>44530</v>
      </c>
      <c r="Y6176">
        <f t="shared" si="577"/>
        <v>1998</v>
      </c>
      <c r="Z6176" s="8">
        <f t="shared" si="578"/>
        <v>12</v>
      </c>
      <c r="AA6176">
        <f t="shared" si="582"/>
        <v>18</v>
      </c>
      <c r="AB6176" s="9">
        <f t="shared" si="579"/>
        <v>2001</v>
      </c>
      <c r="AC6176" s="9">
        <f t="shared" si="580"/>
        <v>6</v>
      </c>
      <c r="AD6176" s="9">
        <f t="shared" si="581"/>
        <v>16</v>
      </c>
    </row>
    <row r="6177" spans="1:30" ht="15.6">
      <c r="A6177" s="2" t="s">
        <v>24</v>
      </c>
      <c r="B6177" s="2" t="s">
        <v>288</v>
      </c>
      <c r="C6177" s="2" t="s">
        <v>2207</v>
      </c>
      <c r="D6177" s="2" t="s">
        <v>44531</v>
      </c>
      <c r="E6177" s="2" t="s">
        <v>44532</v>
      </c>
      <c r="F6177" s="2" t="s">
        <v>41588</v>
      </c>
      <c r="G6177" s="2" t="s">
        <v>44533</v>
      </c>
      <c r="H6177" s="2" t="s">
        <v>44512</v>
      </c>
      <c r="I6177" s="2" t="s">
        <v>26726</v>
      </c>
      <c r="J6177" s="2" t="s">
        <v>32</v>
      </c>
      <c r="K6177" s="2" t="s">
        <v>44534</v>
      </c>
      <c r="L6177" s="2" t="s">
        <v>44535</v>
      </c>
      <c r="M6177" s="2" t="s">
        <v>26800</v>
      </c>
      <c r="N6177" s="2" t="s">
        <v>30</v>
      </c>
      <c r="O6177" s="2" t="s">
        <v>12137</v>
      </c>
      <c r="P6177" s="3">
        <v>0</v>
      </c>
      <c r="Q6177" s="2" t="s">
        <v>30</v>
      </c>
      <c r="R6177" s="3">
        <v>0</v>
      </c>
      <c r="S6177" s="2" t="s">
        <v>30</v>
      </c>
      <c r="T6177" s="2" t="s">
        <v>44536</v>
      </c>
      <c r="U6177" s="3">
        <v>2</v>
      </c>
      <c r="V6177" s="2" t="s">
        <v>30</v>
      </c>
      <c r="W6177" s="2" t="s">
        <v>30</v>
      </c>
      <c r="X6177" s="2" t="s">
        <v>44537</v>
      </c>
      <c r="Y6177">
        <f t="shared" si="577"/>
        <v>2000</v>
      </c>
      <c r="Z6177" s="8">
        <f t="shared" si="578"/>
        <v>1</v>
      </c>
      <c r="AA6177">
        <f t="shared" si="582"/>
        <v>25</v>
      </c>
      <c r="AB6177" s="9">
        <f t="shared" si="579"/>
        <v>2001</v>
      </c>
      <c r="AC6177" s="9">
        <f t="shared" si="580"/>
        <v>6</v>
      </c>
      <c r="AD6177" s="9">
        <f t="shared" si="581"/>
        <v>16</v>
      </c>
    </row>
    <row r="6178" spans="1:30" ht="15.6">
      <c r="A6178" s="2" t="s">
        <v>24</v>
      </c>
      <c r="B6178" s="2" t="s">
        <v>25</v>
      </c>
      <c r="C6178" s="2" t="s">
        <v>44538</v>
      </c>
      <c r="D6178" s="2" t="s">
        <v>44539</v>
      </c>
      <c r="E6178" s="2" t="s">
        <v>44540</v>
      </c>
      <c r="F6178" s="2" t="s">
        <v>44541</v>
      </c>
      <c r="G6178" s="2" t="s">
        <v>44542</v>
      </c>
      <c r="H6178" s="2" t="s">
        <v>44512</v>
      </c>
      <c r="I6178" s="2" t="s">
        <v>26726</v>
      </c>
      <c r="J6178" s="2" t="s">
        <v>32</v>
      </c>
      <c r="K6178" s="2" t="s">
        <v>44543</v>
      </c>
      <c r="L6178" s="2" t="s">
        <v>44544</v>
      </c>
      <c r="M6178" s="2" t="s">
        <v>26921</v>
      </c>
      <c r="N6178" s="2" t="s">
        <v>30</v>
      </c>
      <c r="O6178" s="2" t="s">
        <v>44545</v>
      </c>
      <c r="P6178" s="3">
        <v>0</v>
      </c>
      <c r="Q6178" s="2" t="s">
        <v>30</v>
      </c>
      <c r="R6178" s="3">
        <v>2</v>
      </c>
      <c r="S6178" s="2" t="s">
        <v>44546</v>
      </c>
      <c r="T6178" s="2" t="s">
        <v>44547</v>
      </c>
      <c r="U6178" s="3">
        <v>2</v>
      </c>
      <c r="V6178" s="2" t="s">
        <v>30</v>
      </c>
      <c r="W6178" s="2" t="s">
        <v>30</v>
      </c>
      <c r="X6178" s="2" t="s">
        <v>44548</v>
      </c>
      <c r="Y6178">
        <f t="shared" si="577"/>
        <v>1998</v>
      </c>
      <c r="Z6178" s="8">
        <f t="shared" si="578"/>
        <v>12</v>
      </c>
      <c r="AA6178">
        <f t="shared" si="582"/>
        <v>24</v>
      </c>
      <c r="AB6178" s="9">
        <f t="shared" si="579"/>
        <v>2001</v>
      </c>
      <c r="AC6178" s="9">
        <f t="shared" si="580"/>
        <v>6</v>
      </c>
      <c r="AD6178" s="9">
        <f t="shared" si="581"/>
        <v>16</v>
      </c>
    </row>
    <row r="6179" spans="1:30" ht="15.6">
      <c r="A6179" s="2" t="s">
        <v>24</v>
      </c>
      <c r="B6179" s="2" t="s">
        <v>25</v>
      </c>
      <c r="C6179" s="2" t="s">
        <v>997</v>
      </c>
      <c r="D6179" s="2" t="s">
        <v>44549</v>
      </c>
      <c r="E6179" s="2" t="s">
        <v>44550</v>
      </c>
      <c r="F6179" s="2" t="s">
        <v>43389</v>
      </c>
      <c r="G6179" s="2" t="s">
        <v>44551</v>
      </c>
      <c r="H6179" s="2" t="s">
        <v>44512</v>
      </c>
      <c r="I6179" s="2" t="s">
        <v>30</v>
      </c>
      <c r="J6179" s="2" t="s">
        <v>32</v>
      </c>
      <c r="K6179" s="2" t="s">
        <v>43471</v>
      </c>
      <c r="L6179" s="2" t="s">
        <v>30</v>
      </c>
      <c r="M6179" s="2" t="s">
        <v>30</v>
      </c>
      <c r="N6179" s="2" t="s">
        <v>30</v>
      </c>
      <c r="O6179" s="2" t="s">
        <v>448</v>
      </c>
      <c r="P6179" s="3">
        <v>0</v>
      </c>
      <c r="Q6179" s="2" t="s">
        <v>30</v>
      </c>
      <c r="R6179" s="3">
        <v>0</v>
      </c>
      <c r="S6179" s="2" t="s">
        <v>30</v>
      </c>
      <c r="T6179" s="2" t="s">
        <v>44552</v>
      </c>
      <c r="U6179" s="3">
        <v>3</v>
      </c>
      <c r="V6179" s="2" t="s">
        <v>30</v>
      </c>
      <c r="W6179" s="2" t="s">
        <v>30</v>
      </c>
      <c r="X6179" s="2" t="s">
        <v>44553</v>
      </c>
      <c r="Y6179">
        <f t="shared" si="577"/>
        <v>1999</v>
      </c>
      <c r="Z6179" s="8">
        <f t="shared" si="578"/>
        <v>1</v>
      </c>
      <c r="AA6179">
        <f t="shared" si="582"/>
        <v>12</v>
      </c>
      <c r="AB6179" s="9">
        <f t="shared" si="579"/>
        <v>2001</v>
      </c>
      <c r="AC6179" s="9">
        <f t="shared" si="580"/>
        <v>6</v>
      </c>
      <c r="AD6179" s="9">
        <f t="shared" si="581"/>
        <v>16</v>
      </c>
    </row>
    <row r="6180" spans="1:30" ht="15.6">
      <c r="A6180" s="2" t="s">
        <v>24</v>
      </c>
      <c r="B6180" s="2" t="s">
        <v>25</v>
      </c>
      <c r="C6180" s="2" t="s">
        <v>23450</v>
      </c>
      <c r="D6180" s="2" t="s">
        <v>44554</v>
      </c>
      <c r="E6180" s="2" t="s">
        <v>44555</v>
      </c>
      <c r="F6180" s="2" t="s">
        <v>43568</v>
      </c>
      <c r="G6180" s="2" t="s">
        <v>44556</v>
      </c>
      <c r="H6180" s="2" t="s">
        <v>44512</v>
      </c>
      <c r="I6180" s="2" t="s">
        <v>30</v>
      </c>
      <c r="J6180" s="2" t="s">
        <v>32</v>
      </c>
      <c r="K6180" s="2" t="s">
        <v>33788</v>
      </c>
      <c r="L6180" s="2" t="s">
        <v>30</v>
      </c>
      <c r="M6180" s="2" t="s">
        <v>30</v>
      </c>
      <c r="N6180" s="2" t="s">
        <v>30</v>
      </c>
      <c r="O6180" s="2" t="s">
        <v>428</v>
      </c>
      <c r="P6180" s="3">
        <v>0</v>
      </c>
      <c r="Q6180" s="2" t="s">
        <v>30</v>
      </c>
      <c r="R6180" s="3">
        <v>0</v>
      </c>
      <c r="S6180" s="2" t="s">
        <v>30</v>
      </c>
      <c r="T6180" s="2" t="s">
        <v>44557</v>
      </c>
      <c r="U6180" s="3">
        <v>3</v>
      </c>
      <c r="V6180" s="2" t="s">
        <v>30</v>
      </c>
      <c r="W6180" s="2" t="s">
        <v>30</v>
      </c>
      <c r="X6180" s="2" t="s">
        <v>44558</v>
      </c>
      <c r="Y6180">
        <f t="shared" si="577"/>
        <v>1999</v>
      </c>
      <c r="Z6180" s="8">
        <f t="shared" si="578"/>
        <v>6</v>
      </c>
      <c r="AA6180">
        <f t="shared" si="582"/>
        <v>8</v>
      </c>
      <c r="AB6180" s="9">
        <f t="shared" si="579"/>
        <v>2001</v>
      </c>
      <c r="AC6180" s="9">
        <f t="shared" si="580"/>
        <v>6</v>
      </c>
      <c r="AD6180" s="9">
        <f t="shared" si="581"/>
        <v>16</v>
      </c>
    </row>
    <row r="6181" spans="1:30" ht="15.6">
      <c r="A6181" s="2" t="s">
        <v>24</v>
      </c>
      <c r="B6181" s="2" t="s">
        <v>288</v>
      </c>
      <c r="C6181" s="2" t="s">
        <v>44559</v>
      </c>
      <c r="D6181" s="2" t="s">
        <v>44560</v>
      </c>
      <c r="E6181" s="2" t="s">
        <v>44561</v>
      </c>
      <c r="F6181" s="2" t="s">
        <v>34577</v>
      </c>
      <c r="G6181" s="2" t="s">
        <v>44562</v>
      </c>
      <c r="H6181" s="2" t="s">
        <v>44563</v>
      </c>
      <c r="I6181" s="2" t="s">
        <v>26726</v>
      </c>
      <c r="J6181" s="2" t="s">
        <v>32</v>
      </c>
      <c r="K6181" s="2" t="s">
        <v>44564</v>
      </c>
      <c r="L6181" s="2" t="s">
        <v>44565</v>
      </c>
      <c r="M6181" s="2" t="s">
        <v>36710</v>
      </c>
      <c r="N6181" s="2" t="s">
        <v>30</v>
      </c>
      <c r="O6181" s="2" t="s">
        <v>44566</v>
      </c>
      <c r="P6181" s="3">
        <v>0</v>
      </c>
      <c r="Q6181" s="2" t="s">
        <v>30</v>
      </c>
      <c r="R6181" s="3">
        <v>0</v>
      </c>
      <c r="S6181" s="2" t="s">
        <v>30</v>
      </c>
      <c r="T6181" s="2" t="s">
        <v>44567</v>
      </c>
      <c r="U6181" s="3">
        <v>3</v>
      </c>
      <c r="V6181" s="2" t="s">
        <v>30</v>
      </c>
      <c r="W6181" s="2" t="s">
        <v>30</v>
      </c>
      <c r="X6181" s="2" t="s">
        <v>44568</v>
      </c>
      <c r="Y6181">
        <f t="shared" si="577"/>
        <v>1999</v>
      </c>
      <c r="Z6181" s="8">
        <f t="shared" si="578"/>
        <v>10</v>
      </c>
      <c r="AA6181">
        <f t="shared" si="582"/>
        <v>26</v>
      </c>
      <c r="AB6181" s="9">
        <f t="shared" si="579"/>
        <v>2001</v>
      </c>
      <c r="AC6181" s="9">
        <f t="shared" si="580"/>
        <v>6</v>
      </c>
      <c r="AD6181" s="9">
        <f t="shared" si="581"/>
        <v>7</v>
      </c>
    </row>
    <row r="6182" spans="1:30" ht="15.6">
      <c r="A6182" s="2" t="s">
        <v>24</v>
      </c>
      <c r="B6182" s="2" t="s">
        <v>288</v>
      </c>
      <c r="C6182" s="2" t="s">
        <v>147</v>
      </c>
      <c r="D6182" s="2" t="s">
        <v>44569</v>
      </c>
      <c r="E6182" s="2" t="s">
        <v>44570</v>
      </c>
      <c r="F6182" s="2" t="s">
        <v>44571</v>
      </c>
      <c r="G6182" s="2" t="s">
        <v>44572</v>
      </c>
      <c r="H6182" s="2" t="s">
        <v>44563</v>
      </c>
      <c r="I6182" s="2" t="s">
        <v>26726</v>
      </c>
      <c r="J6182" s="2" t="s">
        <v>32</v>
      </c>
      <c r="K6182" s="2" t="s">
        <v>44573</v>
      </c>
      <c r="L6182" s="2" t="s">
        <v>44574</v>
      </c>
      <c r="M6182" s="2" t="s">
        <v>26800</v>
      </c>
      <c r="N6182" s="2" t="s">
        <v>30</v>
      </c>
      <c r="O6182" s="2" t="s">
        <v>9233</v>
      </c>
      <c r="P6182" s="3">
        <v>0</v>
      </c>
      <c r="Q6182" s="2" t="s">
        <v>30</v>
      </c>
      <c r="R6182" s="3">
        <v>0</v>
      </c>
      <c r="S6182" s="2" t="s">
        <v>30</v>
      </c>
      <c r="T6182" s="2" t="s">
        <v>44575</v>
      </c>
      <c r="U6182" s="3">
        <v>1</v>
      </c>
      <c r="V6182" s="2" t="s">
        <v>30</v>
      </c>
      <c r="W6182" s="2" t="s">
        <v>30</v>
      </c>
      <c r="X6182" s="2" t="s">
        <v>44576</v>
      </c>
      <c r="Y6182">
        <f t="shared" si="577"/>
        <v>1995</v>
      </c>
      <c r="Z6182" s="8">
        <f t="shared" si="578"/>
        <v>4</v>
      </c>
      <c r="AA6182">
        <f t="shared" si="582"/>
        <v>27</v>
      </c>
      <c r="AB6182" s="9">
        <f t="shared" si="579"/>
        <v>2001</v>
      </c>
      <c r="AC6182" s="9">
        <f t="shared" si="580"/>
        <v>6</v>
      </c>
      <c r="AD6182" s="9">
        <f t="shared" si="581"/>
        <v>7</v>
      </c>
    </row>
    <row r="6183" spans="1:30" ht="15.6">
      <c r="A6183" s="2" t="s">
        <v>24</v>
      </c>
      <c r="B6183" s="2" t="s">
        <v>288</v>
      </c>
      <c r="C6183" s="2" t="s">
        <v>44577</v>
      </c>
      <c r="D6183" s="2" t="s">
        <v>44578</v>
      </c>
      <c r="E6183" s="2" t="s">
        <v>44579</v>
      </c>
      <c r="F6183" s="2" t="s">
        <v>37326</v>
      </c>
      <c r="G6183" s="2" t="s">
        <v>44580</v>
      </c>
      <c r="H6183" s="2" t="s">
        <v>44563</v>
      </c>
      <c r="I6183" s="2" t="s">
        <v>26726</v>
      </c>
      <c r="J6183" s="2" t="s">
        <v>32</v>
      </c>
      <c r="K6183" s="2" t="s">
        <v>44581</v>
      </c>
      <c r="L6183" s="2" t="s">
        <v>44582</v>
      </c>
      <c r="M6183" s="2" t="s">
        <v>26800</v>
      </c>
      <c r="N6183" s="2" t="s">
        <v>30</v>
      </c>
      <c r="O6183" s="2" t="s">
        <v>44583</v>
      </c>
      <c r="P6183" s="3">
        <v>0</v>
      </c>
      <c r="Q6183" s="2" t="s">
        <v>30</v>
      </c>
      <c r="R6183" s="3">
        <v>0</v>
      </c>
      <c r="S6183" s="2" t="s">
        <v>30</v>
      </c>
      <c r="T6183" s="2" t="s">
        <v>44584</v>
      </c>
      <c r="U6183" s="3">
        <v>2</v>
      </c>
      <c r="V6183" s="2" t="s">
        <v>30</v>
      </c>
      <c r="W6183" s="2" t="s">
        <v>30</v>
      </c>
      <c r="X6183" s="2" t="s">
        <v>44585</v>
      </c>
      <c r="Y6183">
        <f t="shared" si="577"/>
        <v>1999</v>
      </c>
      <c r="Z6183" s="8">
        <f t="shared" si="578"/>
        <v>12</v>
      </c>
      <c r="AA6183">
        <f t="shared" si="582"/>
        <v>17</v>
      </c>
      <c r="AB6183" s="9">
        <f t="shared" si="579"/>
        <v>2001</v>
      </c>
      <c r="AC6183" s="9">
        <f t="shared" si="580"/>
        <v>6</v>
      </c>
      <c r="AD6183" s="9">
        <f t="shared" si="581"/>
        <v>7</v>
      </c>
    </row>
    <row r="6184" spans="1:30" ht="15.6">
      <c r="A6184" s="2" t="s">
        <v>24</v>
      </c>
      <c r="B6184" s="2" t="s">
        <v>288</v>
      </c>
      <c r="C6184" s="2" t="s">
        <v>147</v>
      </c>
      <c r="D6184" s="2" t="s">
        <v>44586</v>
      </c>
      <c r="E6184" s="2" t="s">
        <v>44587</v>
      </c>
      <c r="F6184" s="2" t="s">
        <v>38828</v>
      </c>
      <c r="G6184" s="2" t="s">
        <v>44588</v>
      </c>
      <c r="H6184" s="2" t="s">
        <v>44563</v>
      </c>
      <c r="I6184" s="2" t="s">
        <v>26726</v>
      </c>
      <c r="J6184" s="2" t="s">
        <v>32</v>
      </c>
      <c r="K6184" s="2" t="s">
        <v>44589</v>
      </c>
      <c r="L6184" s="2" t="s">
        <v>44590</v>
      </c>
      <c r="M6184" s="2" t="s">
        <v>26800</v>
      </c>
      <c r="N6184" s="2" t="s">
        <v>30</v>
      </c>
      <c r="O6184" s="2" t="s">
        <v>44591</v>
      </c>
      <c r="P6184" s="3">
        <v>0</v>
      </c>
      <c r="Q6184" s="2" t="s">
        <v>30</v>
      </c>
      <c r="R6184" s="3">
        <v>0</v>
      </c>
      <c r="S6184" s="2" t="s">
        <v>30</v>
      </c>
      <c r="T6184" s="2" t="s">
        <v>44592</v>
      </c>
      <c r="U6184" s="3">
        <v>4</v>
      </c>
      <c r="V6184" s="2" t="s">
        <v>30</v>
      </c>
      <c r="W6184" s="2" t="s">
        <v>30</v>
      </c>
      <c r="X6184" s="2" t="s">
        <v>44593</v>
      </c>
      <c r="Y6184">
        <f t="shared" si="577"/>
        <v>1999</v>
      </c>
      <c r="Z6184" s="8">
        <f t="shared" si="578"/>
        <v>11</v>
      </c>
      <c r="AA6184">
        <f t="shared" si="582"/>
        <v>9</v>
      </c>
      <c r="AB6184" s="9">
        <f t="shared" si="579"/>
        <v>2001</v>
      </c>
      <c r="AC6184" s="9">
        <f t="shared" si="580"/>
        <v>6</v>
      </c>
      <c r="AD6184" s="9">
        <f t="shared" si="581"/>
        <v>7</v>
      </c>
    </row>
    <row r="6185" spans="1:30" ht="15.6">
      <c r="A6185" s="2" t="s">
        <v>24</v>
      </c>
      <c r="B6185" s="2" t="s">
        <v>288</v>
      </c>
      <c r="C6185" s="2" t="s">
        <v>44594</v>
      </c>
      <c r="D6185" s="2" t="s">
        <v>44595</v>
      </c>
      <c r="E6185" s="2" t="s">
        <v>44596</v>
      </c>
      <c r="F6185" s="2" t="s">
        <v>43186</v>
      </c>
      <c r="G6185" s="2" t="s">
        <v>44597</v>
      </c>
      <c r="H6185" s="2" t="s">
        <v>44563</v>
      </c>
      <c r="I6185" s="2" t="s">
        <v>26726</v>
      </c>
      <c r="J6185" s="2" t="s">
        <v>32</v>
      </c>
      <c r="K6185" s="2" t="s">
        <v>28482</v>
      </c>
      <c r="L6185" s="2" t="s">
        <v>44598</v>
      </c>
      <c r="M6185" s="2" t="s">
        <v>24</v>
      </c>
      <c r="N6185" s="2" t="s">
        <v>30</v>
      </c>
      <c r="O6185" s="2" t="s">
        <v>23622</v>
      </c>
      <c r="P6185" s="3">
        <v>0</v>
      </c>
      <c r="Q6185" s="2" t="s">
        <v>30</v>
      </c>
      <c r="R6185" s="3">
        <v>0</v>
      </c>
      <c r="S6185" s="2" t="s">
        <v>30</v>
      </c>
      <c r="T6185" s="2" t="s">
        <v>44599</v>
      </c>
      <c r="U6185" s="3">
        <v>3</v>
      </c>
      <c r="V6185" s="2" t="s">
        <v>30</v>
      </c>
      <c r="W6185" s="2" t="s">
        <v>30</v>
      </c>
      <c r="X6185" s="2" t="s">
        <v>44600</v>
      </c>
      <c r="Y6185">
        <f t="shared" si="577"/>
        <v>1999</v>
      </c>
      <c r="Z6185" s="8">
        <f t="shared" si="578"/>
        <v>11</v>
      </c>
      <c r="AA6185">
        <f t="shared" si="582"/>
        <v>30</v>
      </c>
      <c r="AB6185" s="9">
        <f t="shared" si="579"/>
        <v>2001</v>
      </c>
      <c r="AC6185" s="9">
        <f t="shared" si="580"/>
        <v>6</v>
      </c>
      <c r="AD6185" s="9">
        <f t="shared" si="581"/>
        <v>7</v>
      </c>
    </row>
    <row r="6186" spans="1:30" ht="15.6">
      <c r="A6186" s="2" t="s">
        <v>24</v>
      </c>
      <c r="B6186" s="2" t="s">
        <v>288</v>
      </c>
      <c r="C6186" s="2" t="s">
        <v>147</v>
      </c>
      <c r="D6186" s="2" t="s">
        <v>44601</v>
      </c>
      <c r="E6186" s="2" t="s">
        <v>44602</v>
      </c>
      <c r="F6186" s="2" t="s">
        <v>41721</v>
      </c>
      <c r="G6186" s="2" t="s">
        <v>44603</v>
      </c>
      <c r="H6186" s="2" t="s">
        <v>44563</v>
      </c>
      <c r="I6186" s="2" t="s">
        <v>26726</v>
      </c>
      <c r="J6186" s="2" t="s">
        <v>32</v>
      </c>
      <c r="K6186" s="2" t="s">
        <v>33589</v>
      </c>
      <c r="L6186" s="2" t="s">
        <v>27868</v>
      </c>
      <c r="M6186" s="2" t="s">
        <v>24</v>
      </c>
      <c r="N6186" s="2" t="s">
        <v>30</v>
      </c>
      <c r="O6186" s="2" t="s">
        <v>44604</v>
      </c>
      <c r="P6186" s="3">
        <v>0</v>
      </c>
      <c r="Q6186" s="2" t="s">
        <v>30</v>
      </c>
      <c r="R6186" s="3">
        <v>0</v>
      </c>
      <c r="S6186" s="2" t="s">
        <v>30</v>
      </c>
      <c r="T6186" s="2" t="s">
        <v>44605</v>
      </c>
      <c r="U6186" s="3">
        <v>2</v>
      </c>
      <c r="V6186" s="2" t="s">
        <v>30</v>
      </c>
      <c r="W6186" s="2" t="s">
        <v>30</v>
      </c>
      <c r="X6186" s="2" t="s">
        <v>44606</v>
      </c>
      <c r="Y6186">
        <f t="shared" si="577"/>
        <v>2000</v>
      </c>
      <c r="Z6186" s="8">
        <f t="shared" si="578"/>
        <v>3</v>
      </c>
      <c r="AA6186">
        <f t="shared" si="582"/>
        <v>3</v>
      </c>
      <c r="AB6186" s="9">
        <f t="shared" si="579"/>
        <v>2001</v>
      </c>
      <c r="AC6186" s="9">
        <f t="shared" si="580"/>
        <v>6</v>
      </c>
      <c r="AD6186" s="9">
        <f t="shared" si="581"/>
        <v>7</v>
      </c>
    </row>
    <row r="6187" spans="1:30" ht="15.6">
      <c r="A6187" s="2" t="s">
        <v>24</v>
      </c>
      <c r="B6187" s="2" t="s">
        <v>288</v>
      </c>
      <c r="C6187" s="2" t="s">
        <v>41418</v>
      </c>
      <c r="D6187" s="2" t="s">
        <v>44607</v>
      </c>
      <c r="E6187" s="2" t="s">
        <v>44608</v>
      </c>
      <c r="F6187" s="2" t="s">
        <v>37376</v>
      </c>
      <c r="G6187" s="2" t="s">
        <v>44609</v>
      </c>
      <c r="H6187" s="2" t="s">
        <v>44563</v>
      </c>
      <c r="I6187" s="2" t="s">
        <v>26726</v>
      </c>
      <c r="J6187" s="2" t="s">
        <v>32</v>
      </c>
      <c r="K6187" s="2" t="s">
        <v>31732</v>
      </c>
      <c r="L6187" s="2" t="s">
        <v>24215</v>
      </c>
      <c r="M6187" s="2" t="s">
        <v>26789</v>
      </c>
      <c r="N6187" s="2" t="s">
        <v>30</v>
      </c>
      <c r="O6187" s="2" t="s">
        <v>44610</v>
      </c>
      <c r="P6187" s="3">
        <v>0</v>
      </c>
      <c r="Q6187" s="2" t="s">
        <v>30</v>
      </c>
      <c r="R6187" s="3">
        <v>0</v>
      </c>
      <c r="S6187" s="2" t="s">
        <v>30</v>
      </c>
      <c r="T6187" s="2" t="s">
        <v>44611</v>
      </c>
      <c r="U6187" s="3">
        <v>3</v>
      </c>
      <c r="V6187" s="2" t="s">
        <v>30</v>
      </c>
      <c r="W6187" s="2" t="s">
        <v>30</v>
      </c>
      <c r="X6187" s="2" t="s">
        <v>44612</v>
      </c>
      <c r="Y6187">
        <f t="shared" si="577"/>
        <v>2000</v>
      </c>
      <c r="Z6187" s="8">
        <f t="shared" si="578"/>
        <v>3</v>
      </c>
      <c r="AA6187">
        <f t="shared" si="582"/>
        <v>31</v>
      </c>
      <c r="AB6187" s="9">
        <f t="shared" si="579"/>
        <v>2001</v>
      </c>
      <c r="AC6187" s="9">
        <f t="shared" si="580"/>
        <v>6</v>
      </c>
      <c r="AD6187" s="9">
        <f t="shared" si="581"/>
        <v>7</v>
      </c>
    </row>
    <row r="6188" spans="1:30" ht="15.6">
      <c r="A6188" s="2" t="s">
        <v>24</v>
      </c>
      <c r="B6188" s="2" t="s">
        <v>288</v>
      </c>
      <c r="C6188" s="2" t="s">
        <v>2308</v>
      </c>
      <c r="D6188" s="2" t="s">
        <v>44613</v>
      </c>
      <c r="E6188" s="2" t="s">
        <v>44614</v>
      </c>
      <c r="F6188" s="2" t="s">
        <v>40775</v>
      </c>
      <c r="G6188" s="2" t="s">
        <v>44615</v>
      </c>
      <c r="H6188" s="2" t="s">
        <v>44563</v>
      </c>
      <c r="I6188" s="2" t="s">
        <v>26726</v>
      </c>
      <c r="J6188" s="2" t="s">
        <v>32</v>
      </c>
      <c r="K6188" s="2" t="s">
        <v>44616</v>
      </c>
      <c r="L6188" s="2" t="s">
        <v>44617</v>
      </c>
      <c r="M6188" s="2" t="s">
        <v>35975</v>
      </c>
      <c r="N6188" s="2" t="s">
        <v>30</v>
      </c>
      <c r="O6188" s="2" t="s">
        <v>44618</v>
      </c>
      <c r="P6188" s="3">
        <v>0</v>
      </c>
      <c r="Q6188" s="2" t="s">
        <v>30</v>
      </c>
      <c r="R6188" s="3">
        <v>0</v>
      </c>
      <c r="S6188" s="2" t="s">
        <v>30</v>
      </c>
      <c r="T6188" s="2" t="s">
        <v>44619</v>
      </c>
      <c r="U6188" s="3">
        <v>3</v>
      </c>
      <c r="V6188" s="2" t="s">
        <v>30</v>
      </c>
      <c r="W6188" s="2" t="s">
        <v>30</v>
      </c>
      <c r="X6188" s="2" t="s">
        <v>44620</v>
      </c>
      <c r="Y6188">
        <f t="shared" si="577"/>
        <v>2000</v>
      </c>
      <c r="Z6188" s="8">
        <f t="shared" si="578"/>
        <v>10</v>
      </c>
      <c r="AA6188">
        <f t="shared" si="582"/>
        <v>6</v>
      </c>
      <c r="AB6188" s="9">
        <f t="shared" si="579"/>
        <v>2001</v>
      </c>
      <c r="AC6188" s="9">
        <f t="shared" si="580"/>
        <v>6</v>
      </c>
      <c r="AD6188" s="9">
        <f t="shared" si="581"/>
        <v>7</v>
      </c>
    </row>
    <row r="6189" spans="1:30" ht="15.6">
      <c r="A6189" s="2" t="s">
        <v>24</v>
      </c>
      <c r="B6189" s="2" t="s">
        <v>288</v>
      </c>
      <c r="C6189" s="2" t="s">
        <v>2308</v>
      </c>
      <c r="D6189" s="2" t="s">
        <v>44621</v>
      </c>
      <c r="E6189" s="2" t="s">
        <v>44622</v>
      </c>
      <c r="F6189" s="2" t="s">
        <v>41196</v>
      </c>
      <c r="G6189" s="2" t="s">
        <v>44623</v>
      </c>
      <c r="H6189" s="2" t="s">
        <v>44563</v>
      </c>
      <c r="I6189" s="2" t="s">
        <v>26726</v>
      </c>
      <c r="J6189" s="2" t="s">
        <v>32</v>
      </c>
      <c r="K6189" s="2" t="s">
        <v>44624</v>
      </c>
      <c r="L6189" s="2" t="s">
        <v>44625</v>
      </c>
      <c r="M6189" s="2" t="s">
        <v>36710</v>
      </c>
      <c r="N6189" s="2" t="s">
        <v>30</v>
      </c>
      <c r="O6189" s="2" t="s">
        <v>36184</v>
      </c>
      <c r="P6189" s="3">
        <v>0</v>
      </c>
      <c r="Q6189" s="2" t="s">
        <v>30</v>
      </c>
      <c r="R6189" s="3">
        <v>1</v>
      </c>
      <c r="S6189" s="2" t="s">
        <v>44626</v>
      </c>
      <c r="T6189" s="2" t="s">
        <v>44627</v>
      </c>
      <c r="U6189" s="3">
        <v>4</v>
      </c>
      <c r="V6189" s="2" t="s">
        <v>30</v>
      </c>
      <c r="W6189" s="2" t="s">
        <v>30</v>
      </c>
      <c r="X6189" s="2" t="s">
        <v>44628</v>
      </c>
      <c r="Y6189">
        <f t="shared" si="577"/>
        <v>2000</v>
      </c>
      <c r="Z6189" s="8">
        <f t="shared" si="578"/>
        <v>10</v>
      </c>
      <c r="AA6189">
        <f t="shared" si="582"/>
        <v>24</v>
      </c>
      <c r="AB6189" s="9">
        <f t="shared" si="579"/>
        <v>2001</v>
      </c>
      <c r="AC6189" s="9">
        <f t="shared" si="580"/>
        <v>6</v>
      </c>
      <c r="AD6189" s="9">
        <f t="shared" si="581"/>
        <v>7</v>
      </c>
    </row>
    <row r="6190" spans="1:30" ht="15.6">
      <c r="A6190" s="2" t="s">
        <v>24</v>
      </c>
      <c r="B6190" s="2" t="s">
        <v>25</v>
      </c>
      <c r="C6190" s="2" t="s">
        <v>997</v>
      </c>
      <c r="D6190" s="2" t="s">
        <v>44629</v>
      </c>
      <c r="E6190" s="2" t="s">
        <v>44630</v>
      </c>
      <c r="F6190" s="2" t="s">
        <v>38889</v>
      </c>
      <c r="G6190" s="2" t="s">
        <v>44631</v>
      </c>
      <c r="H6190" s="2" t="s">
        <v>44563</v>
      </c>
      <c r="I6190" s="2" t="s">
        <v>30</v>
      </c>
      <c r="J6190" s="2" t="s">
        <v>32</v>
      </c>
      <c r="K6190" s="2" t="s">
        <v>44632</v>
      </c>
      <c r="L6190" s="2" t="s">
        <v>30</v>
      </c>
      <c r="M6190" s="2" t="s">
        <v>30</v>
      </c>
      <c r="N6190" s="2" t="s">
        <v>30</v>
      </c>
      <c r="O6190" s="2" t="s">
        <v>448</v>
      </c>
      <c r="P6190" s="3">
        <v>0</v>
      </c>
      <c r="Q6190" s="2" t="s">
        <v>30</v>
      </c>
      <c r="R6190" s="3">
        <v>0</v>
      </c>
      <c r="S6190" s="2" t="s">
        <v>30</v>
      </c>
      <c r="T6190" s="2" t="s">
        <v>44633</v>
      </c>
      <c r="U6190" s="3">
        <v>1</v>
      </c>
      <c r="V6190" s="2" t="s">
        <v>30</v>
      </c>
      <c r="W6190" s="2" t="s">
        <v>30</v>
      </c>
      <c r="X6190" s="2" t="s">
        <v>44634</v>
      </c>
      <c r="Y6190">
        <f t="shared" si="577"/>
        <v>2000</v>
      </c>
      <c r="Z6190" s="8">
        <f t="shared" si="578"/>
        <v>1</v>
      </c>
      <c r="AA6190">
        <f t="shared" si="582"/>
        <v>28</v>
      </c>
      <c r="AB6190" s="9">
        <f t="shared" si="579"/>
        <v>2001</v>
      </c>
      <c r="AC6190" s="9">
        <f t="shared" si="580"/>
        <v>6</v>
      </c>
      <c r="AD6190" s="9">
        <f t="shared" si="581"/>
        <v>7</v>
      </c>
    </row>
    <row r="6191" spans="1:30" ht="15.6">
      <c r="A6191" s="2" t="s">
        <v>24</v>
      </c>
      <c r="B6191" s="2" t="s">
        <v>25</v>
      </c>
      <c r="C6191" s="2" t="s">
        <v>997</v>
      </c>
      <c r="D6191" s="2" t="s">
        <v>44635</v>
      </c>
      <c r="E6191" s="2" t="s">
        <v>44636</v>
      </c>
      <c r="F6191" s="2" t="s">
        <v>38889</v>
      </c>
      <c r="G6191" s="2" t="s">
        <v>44637</v>
      </c>
      <c r="H6191" s="2" t="s">
        <v>44563</v>
      </c>
      <c r="I6191" s="2" t="s">
        <v>30</v>
      </c>
      <c r="J6191" s="2" t="s">
        <v>32</v>
      </c>
      <c r="K6191" s="2" t="s">
        <v>44632</v>
      </c>
      <c r="L6191" s="2" t="s">
        <v>30</v>
      </c>
      <c r="M6191" s="2" t="s">
        <v>30</v>
      </c>
      <c r="N6191" s="2" t="s">
        <v>30</v>
      </c>
      <c r="O6191" s="2" t="s">
        <v>448</v>
      </c>
      <c r="P6191" s="3">
        <v>0</v>
      </c>
      <c r="Q6191" s="2" t="s">
        <v>30</v>
      </c>
      <c r="R6191" s="3">
        <v>0</v>
      </c>
      <c r="S6191" s="2" t="s">
        <v>30</v>
      </c>
      <c r="T6191" s="2" t="s">
        <v>44638</v>
      </c>
      <c r="U6191" s="3">
        <v>2</v>
      </c>
      <c r="V6191" s="2" t="s">
        <v>30</v>
      </c>
      <c r="W6191" s="2" t="s">
        <v>30</v>
      </c>
      <c r="X6191" s="2" t="s">
        <v>44639</v>
      </c>
      <c r="Y6191">
        <f t="shared" si="577"/>
        <v>2000</v>
      </c>
      <c r="Z6191" s="8">
        <f t="shared" si="578"/>
        <v>1</v>
      </c>
      <c r="AA6191">
        <f t="shared" si="582"/>
        <v>28</v>
      </c>
      <c r="AB6191" s="9">
        <f t="shared" si="579"/>
        <v>2001</v>
      </c>
      <c r="AC6191" s="9">
        <f t="shared" si="580"/>
        <v>6</v>
      </c>
      <c r="AD6191" s="9">
        <f t="shared" si="581"/>
        <v>7</v>
      </c>
    </row>
    <row r="6192" spans="1:30" ht="15.6">
      <c r="A6192" s="2" t="s">
        <v>24</v>
      </c>
      <c r="B6192" s="2" t="s">
        <v>25</v>
      </c>
      <c r="C6192" s="2" t="s">
        <v>44640</v>
      </c>
      <c r="D6192" s="2" t="s">
        <v>44641</v>
      </c>
      <c r="E6192" s="2" t="s">
        <v>44642</v>
      </c>
      <c r="F6192" s="2" t="s">
        <v>38889</v>
      </c>
      <c r="G6192" s="2" t="s">
        <v>44643</v>
      </c>
      <c r="H6192" s="2" t="s">
        <v>44563</v>
      </c>
      <c r="I6192" s="2" t="s">
        <v>30</v>
      </c>
      <c r="J6192" s="2" t="s">
        <v>32</v>
      </c>
      <c r="K6192" s="2" t="s">
        <v>44632</v>
      </c>
      <c r="L6192" s="2" t="s">
        <v>30</v>
      </c>
      <c r="M6192" s="2" t="s">
        <v>30</v>
      </c>
      <c r="N6192" s="2" t="s">
        <v>30</v>
      </c>
      <c r="O6192" s="2" t="s">
        <v>448</v>
      </c>
      <c r="P6192" s="3">
        <v>0</v>
      </c>
      <c r="Q6192" s="2" t="s">
        <v>30</v>
      </c>
      <c r="R6192" s="3">
        <v>0</v>
      </c>
      <c r="S6192" s="2" t="s">
        <v>30</v>
      </c>
      <c r="T6192" s="2" t="s">
        <v>44644</v>
      </c>
      <c r="U6192" s="3">
        <v>2</v>
      </c>
      <c r="V6192" s="2" t="s">
        <v>30</v>
      </c>
      <c r="W6192" s="2" t="s">
        <v>30</v>
      </c>
      <c r="X6192" s="2" t="s">
        <v>44645</v>
      </c>
      <c r="Y6192">
        <f t="shared" si="577"/>
        <v>2000</v>
      </c>
      <c r="Z6192" s="8">
        <f t="shared" si="578"/>
        <v>1</v>
      </c>
      <c r="AA6192">
        <f t="shared" si="582"/>
        <v>28</v>
      </c>
      <c r="AB6192" s="9">
        <f t="shared" si="579"/>
        <v>2001</v>
      </c>
      <c r="AC6192" s="9">
        <f t="shared" si="580"/>
        <v>6</v>
      </c>
      <c r="AD6192" s="9">
        <f t="shared" si="581"/>
        <v>7</v>
      </c>
    </row>
    <row r="6193" spans="1:30" ht="15.6">
      <c r="A6193" s="2" t="s">
        <v>24</v>
      </c>
      <c r="B6193" s="2" t="s">
        <v>25</v>
      </c>
      <c r="C6193" s="2" t="s">
        <v>997</v>
      </c>
      <c r="D6193" s="2" t="s">
        <v>44646</v>
      </c>
      <c r="E6193" s="2" t="s">
        <v>44647</v>
      </c>
      <c r="F6193" s="2" t="s">
        <v>38889</v>
      </c>
      <c r="G6193" s="2" t="s">
        <v>44648</v>
      </c>
      <c r="H6193" s="2" t="s">
        <v>44563</v>
      </c>
      <c r="I6193" s="2" t="s">
        <v>30</v>
      </c>
      <c r="J6193" s="2" t="s">
        <v>32</v>
      </c>
      <c r="K6193" s="2" t="s">
        <v>44632</v>
      </c>
      <c r="L6193" s="2" t="s">
        <v>30</v>
      </c>
      <c r="M6193" s="2" t="s">
        <v>30</v>
      </c>
      <c r="N6193" s="2" t="s">
        <v>30</v>
      </c>
      <c r="O6193" s="2" t="s">
        <v>448</v>
      </c>
      <c r="P6193" s="3">
        <v>0</v>
      </c>
      <c r="Q6193" s="2" t="s">
        <v>30</v>
      </c>
      <c r="R6193" s="3">
        <v>0</v>
      </c>
      <c r="S6193" s="2" t="s">
        <v>30</v>
      </c>
      <c r="T6193" s="2" t="s">
        <v>44649</v>
      </c>
      <c r="U6193" s="3">
        <v>1</v>
      </c>
      <c r="V6193" s="2" t="s">
        <v>30</v>
      </c>
      <c r="W6193" s="2" t="s">
        <v>30</v>
      </c>
      <c r="X6193" s="2" t="s">
        <v>44650</v>
      </c>
      <c r="Y6193">
        <f t="shared" si="577"/>
        <v>2000</v>
      </c>
      <c r="Z6193" s="8">
        <f t="shared" si="578"/>
        <v>1</v>
      </c>
      <c r="AA6193">
        <f t="shared" si="582"/>
        <v>28</v>
      </c>
      <c r="AB6193" s="9">
        <f t="shared" si="579"/>
        <v>2001</v>
      </c>
      <c r="AC6193" s="9">
        <f t="shared" si="580"/>
        <v>6</v>
      </c>
      <c r="AD6193" s="9">
        <f t="shared" si="581"/>
        <v>7</v>
      </c>
    </row>
    <row r="6194" spans="1:30" ht="15.6">
      <c r="A6194" s="2" t="s">
        <v>24</v>
      </c>
      <c r="B6194" s="2" t="s">
        <v>25</v>
      </c>
      <c r="C6194" s="2" t="s">
        <v>997</v>
      </c>
      <c r="D6194" s="2" t="s">
        <v>44651</v>
      </c>
      <c r="E6194" s="2" t="s">
        <v>44652</v>
      </c>
      <c r="F6194" s="2" t="s">
        <v>38889</v>
      </c>
      <c r="G6194" s="2" t="s">
        <v>44653</v>
      </c>
      <c r="H6194" s="2" t="s">
        <v>44563</v>
      </c>
      <c r="I6194" s="2" t="s">
        <v>30</v>
      </c>
      <c r="J6194" s="2" t="s">
        <v>32</v>
      </c>
      <c r="K6194" s="2" t="s">
        <v>44632</v>
      </c>
      <c r="L6194" s="2" t="s">
        <v>30</v>
      </c>
      <c r="M6194" s="2" t="s">
        <v>30</v>
      </c>
      <c r="N6194" s="2" t="s">
        <v>30</v>
      </c>
      <c r="O6194" s="2" t="s">
        <v>448</v>
      </c>
      <c r="P6194" s="3">
        <v>0</v>
      </c>
      <c r="Q6194" s="2" t="s">
        <v>30</v>
      </c>
      <c r="R6194" s="3">
        <v>0</v>
      </c>
      <c r="S6194" s="2" t="s">
        <v>30</v>
      </c>
      <c r="T6194" s="2" t="s">
        <v>44654</v>
      </c>
      <c r="U6194" s="3">
        <v>2</v>
      </c>
      <c r="V6194" s="2" t="s">
        <v>30</v>
      </c>
      <c r="W6194" s="2" t="s">
        <v>30</v>
      </c>
      <c r="X6194" s="2" t="s">
        <v>44655</v>
      </c>
      <c r="Y6194">
        <f t="shared" si="577"/>
        <v>2000</v>
      </c>
      <c r="Z6194" s="8">
        <f t="shared" si="578"/>
        <v>1</v>
      </c>
      <c r="AA6194">
        <f t="shared" si="582"/>
        <v>28</v>
      </c>
      <c r="AB6194" s="9">
        <f t="shared" si="579"/>
        <v>2001</v>
      </c>
      <c r="AC6194" s="9">
        <f t="shared" si="580"/>
        <v>6</v>
      </c>
      <c r="AD6194" s="9">
        <f t="shared" si="581"/>
        <v>7</v>
      </c>
    </row>
    <row r="6195" spans="1:30" ht="15.6">
      <c r="A6195" s="2" t="s">
        <v>24</v>
      </c>
      <c r="B6195" s="2" t="s">
        <v>25</v>
      </c>
      <c r="C6195" s="2" t="s">
        <v>44640</v>
      </c>
      <c r="D6195" s="2" t="s">
        <v>44656</v>
      </c>
      <c r="E6195" s="2" t="s">
        <v>44657</v>
      </c>
      <c r="F6195" s="2" t="s">
        <v>40450</v>
      </c>
      <c r="G6195" s="2" t="s">
        <v>44658</v>
      </c>
      <c r="H6195" s="2" t="s">
        <v>44563</v>
      </c>
      <c r="I6195" s="2" t="s">
        <v>30</v>
      </c>
      <c r="J6195" s="2" t="s">
        <v>32</v>
      </c>
      <c r="K6195" s="2" t="s">
        <v>44659</v>
      </c>
      <c r="L6195" s="2" t="s">
        <v>30</v>
      </c>
      <c r="M6195" s="2" t="s">
        <v>30</v>
      </c>
      <c r="N6195" s="2" t="s">
        <v>30</v>
      </c>
      <c r="O6195" s="2" t="s">
        <v>448</v>
      </c>
      <c r="P6195" s="3">
        <v>0</v>
      </c>
      <c r="Q6195" s="2" t="s">
        <v>30</v>
      </c>
      <c r="R6195" s="3">
        <v>0</v>
      </c>
      <c r="S6195" s="2" t="s">
        <v>30</v>
      </c>
      <c r="T6195" s="2" t="s">
        <v>44660</v>
      </c>
      <c r="U6195" s="3">
        <v>2</v>
      </c>
      <c r="V6195" s="2" t="s">
        <v>30</v>
      </c>
      <c r="W6195" s="2" t="s">
        <v>30</v>
      </c>
      <c r="X6195" s="2" t="s">
        <v>44661</v>
      </c>
      <c r="Y6195">
        <f t="shared" si="577"/>
        <v>2000</v>
      </c>
      <c r="Z6195" s="8">
        <f t="shared" si="578"/>
        <v>2</v>
      </c>
      <c r="AA6195">
        <f t="shared" si="582"/>
        <v>2</v>
      </c>
      <c r="AB6195" s="9">
        <f t="shared" si="579"/>
        <v>2001</v>
      </c>
      <c r="AC6195" s="9">
        <f t="shared" si="580"/>
        <v>6</v>
      </c>
      <c r="AD6195" s="9">
        <f t="shared" si="581"/>
        <v>7</v>
      </c>
    </row>
    <row r="6196" spans="1:30" ht="15.6">
      <c r="A6196" s="2" t="s">
        <v>24</v>
      </c>
      <c r="B6196" s="2" t="s">
        <v>25</v>
      </c>
      <c r="C6196" s="2" t="s">
        <v>44662</v>
      </c>
      <c r="D6196" s="2" t="s">
        <v>44663</v>
      </c>
      <c r="E6196" s="2" t="s">
        <v>44664</v>
      </c>
      <c r="F6196" s="2" t="s">
        <v>40450</v>
      </c>
      <c r="G6196" s="2" t="s">
        <v>44665</v>
      </c>
      <c r="H6196" s="2" t="s">
        <v>44563</v>
      </c>
      <c r="I6196" s="2" t="s">
        <v>30</v>
      </c>
      <c r="J6196" s="2" t="s">
        <v>32</v>
      </c>
      <c r="K6196" s="2" t="s">
        <v>44666</v>
      </c>
      <c r="L6196" s="2" t="s">
        <v>30</v>
      </c>
      <c r="M6196" s="2" t="s">
        <v>30</v>
      </c>
      <c r="N6196" s="2" t="s">
        <v>30</v>
      </c>
      <c r="O6196" s="2" t="s">
        <v>448</v>
      </c>
      <c r="P6196" s="3">
        <v>0</v>
      </c>
      <c r="Q6196" s="2" t="s">
        <v>30</v>
      </c>
      <c r="R6196" s="3">
        <v>0</v>
      </c>
      <c r="S6196" s="2" t="s">
        <v>30</v>
      </c>
      <c r="T6196" s="2" t="s">
        <v>44667</v>
      </c>
      <c r="U6196" s="3">
        <v>2</v>
      </c>
      <c r="V6196" s="2" t="s">
        <v>30</v>
      </c>
      <c r="W6196" s="2" t="s">
        <v>30</v>
      </c>
      <c r="X6196" s="2" t="s">
        <v>44668</v>
      </c>
      <c r="Y6196">
        <f t="shared" si="577"/>
        <v>2000</v>
      </c>
      <c r="Z6196" s="8">
        <f t="shared" si="578"/>
        <v>2</v>
      </c>
      <c r="AA6196">
        <f t="shared" si="582"/>
        <v>2</v>
      </c>
      <c r="AB6196" s="9">
        <f t="shared" si="579"/>
        <v>2001</v>
      </c>
      <c r="AC6196" s="9">
        <f t="shared" si="580"/>
        <v>6</v>
      </c>
      <c r="AD6196" s="9">
        <f t="shared" si="581"/>
        <v>7</v>
      </c>
    </row>
    <row r="6197" spans="1:30" ht="15.6">
      <c r="A6197" s="2" t="s">
        <v>24</v>
      </c>
      <c r="B6197" s="2" t="s">
        <v>25</v>
      </c>
      <c r="C6197" s="2" t="s">
        <v>44669</v>
      </c>
      <c r="D6197" s="2" t="s">
        <v>44670</v>
      </c>
      <c r="E6197" s="2" t="s">
        <v>44671</v>
      </c>
      <c r="F6197" s="2" t="s">
        <v>40450</v>
      </c>
      <c r="G6197" s="2" t="s">
        <v>44672</v>
      </c>
      <c r="H6197" s="2" t="s">
        <v>44563</v>
      </c>
      <c r="I6197" s="2" t="s">
        <v>30</v>
      </c>
      <c r="J6197" s="2" t="s">
        <v>32</v>
      </c>
      <c r="K6197" s="2" t="s">
        <v>44666</v>
      </c>
      <c r="L6197" s="2" t="s">
        <v>30</v>
      </c>
      <c r="M6197" s="2" t="s">
        <v>30</v>
      </c>
      <c r="N6197" s="2" t="s">
        <v>30</v>
      </c>
      <c r="O6197" s="2" t="s">
        <v>448</v>
      </c>
      <c r="P6197" s="3">
        <v>0</v>
      </c>
      <c r="Q6197" s="2" t="s">
        <v>30</v>
      </c>
      <c r="R6197" s="3">
        <v>0</v>
      </c>
      <c r="S6197" s="2" t="s">
        <v>30</v>
      </c>
      <c r="T6197" s="2" t="s">
        <v>44673</v>
      </c>
      <c r="U6197" s="3">
        <v>2</v>
      </c>
      <c r="V6197" s="2" t="s">
        <v>30</v>
      </c>
      <c r="W6197" s="2" t="s">
        <v>30</v>
      </c>
      <c r="X6197" s="2" t="s">
        <v>44674</v>
      </c>
      <c r="Y6197">
        <f t="shared" si="577"/>
        <v>2000</v>
      </c>
      <c r="Z6197" s="8">
        <f t="shared" si="578"/>
        <v>2</v>
      </c>
      <c r="AA6197">
        <f t="shared" si="582"/>
        <v>2</v>
      </c>
      <c r="AB6197" s="9">
        <f t="shared" si="579"/>
        <v>2001</v>
      </c>
      <c r="AC6197" s="9">
        <f t="shared" si="580"/>
        <v>6</v>
      </c>
      <c r="AD6197" s="9">
        <f t="shared" si="581"/>
        <v>7</v>
      </c>
    </row>
    <row r="6198" spans="1:30" ht="15.6">
      <c r="A6198" s="2" t="s">
        <v>24</v>
      </c>
      <c r="B6198" s="2" t="s">
        <v>25</v>
      </c>
      <c r="C6198" s="2" t="s">
        <v>40163</v>
      </c>
      <c r="D6198" s="2" t="s">
        <v>44675</v>
      </c>
      <c r="E6198" s="2" t="s">
        <v>44676</v>
      </c>
      <c r="F6198" s="2" t="s">
        <v>42311</v>
      </c>
      <c r="G6198" s="2" t="s">
        <v>44677</v>
      </c>
      <c r="H6198" s="2" t="s">
        <v>44563</v>
      </c>
      <c r="I6198" s="2" t="s">
        <v>30</v>
      </c>
      <c r="J6198" s="2" t="s">
        <v>32</v>
      </c>
      <c r="K6198" s="2" t="s">
        <v>41763</v>
      </c>
      <c r="L6198" s="2" t="s">
        <v>30</v>
      </c>
      <c r="M6198" s="2" t="s">
        <v>30</v>
      </c>
      <c r="N6198" s="2" t="s">
        <v>30</v>
      </c>
      <c r="O6198" s="2" t="s">
        <v>448</v>
      </c>
      <c r="P6198" s="3">
        <v>0</v>
      </c>
      <c r="Q6198" s="2" t="s">
        <v>30</v>
      </c>
      <c r="R6198" s="3">
        <v>0</v>
      </c>
      <c r="S6198" s="2" t="s">
        <v>30</v>
      </c>
      <c r="T6198" s="2" t="s">
        <v>44678</v>
      </c>
      <c r="U6198" s="3">
        <v>2</v>
      </c>
      <c r="V6198" s="2" t="s">
        <v>30</v>
      </c>
      <c r="W6198" s="2" t="s">
        <v>30</v>
      </c>
      <c r="X6198" s="2" t="s">
        <v>44679</v>
      </c>
      <c r="Y6198">
        <f t="shared" si="577"/>
        <v>2000</v>
      </c>
      <c r="Z6198" s="8">
        <f t="shared" si="578"/>
        <v>3</v>
      </c>
      <c r="AA6198">
        <f t="shared" si="582"/>
        <v>9</v>
      </c>
      <c r="AB6198" s="9">
        <f t="shared" si="579"/>
        <v>2001</v>
      </c>
      <c r="AC6198" s="9">
        <f t="shared" si="580"/>
        <v>6</v>
      </c>
      <c r="AD6198" s="9">
        <f t="shared" si="581"/>
        <v>7</v>
      </c>
    </row>
    <row r="6199" spans="1:30" ht="15.6">
      <c r="A6199" s="2" t="s">
        <v>24</v>
      </c>
      <c r="B6199" s="2" t="s">
        <v>25</v>
      </c>
      <c r="C6199" s="2" t="s">
        <v>997</v>
      </c>
      <c r="D6199" s="2" t="s">
        <v>44680</v>
      </c>
      <c r="E6199" s="2" t="s">
        <v>44681</v>
      </c>
      <c r="F6199" s="2" t="s">
        <v>42311</v>
      </c>
      <c r="G6199" s="2" t="s">
        <v>44682</v>
      </c>
      <c r="H6199" s="2" t="s">
        <v>44563</v>
      </c>
      <c r="I6199" s="2" t="s">
        <v>30</v>
      </c>
      <c r="J6199" s="2" t="s">
        <v>32</v>
      </c>
      <c r="K6199" s="2" t="s">
        <v>41763</v>
      </c>
      <c r="L6199" s="2" t="s">
        <v>30</v>
      </c>
      <c r="M6199" s="2" t="s">
        <v>30</v>
      </c>
      <c r="N6199" s="2" t="s">
        <v>30</v>
      </c>
      <c r="O6199" s="2" t="s">
        <v>448</v>
      </c>
      <c r="P6199" s="3">
        <v>0</v>
      </c>
      <c r="Q6199" s="2" t="s">
        <v>30</v>
      </c>
      <c r="R6199" s="3">
        <v>0</v>
      </c>
      <c r="S6199" s="2" t="s">
        <v>30</v>
      </c>
      <c r="T6199" s="2" t="s">
        <v>44683</v>
      </c>
      <c r="U6199" s="3">
        <v>2</v>
      </c>
      <c r="V6199" s="2" t="s">
        <v>30</v>
      </c>
      <c r="W6199" s="2" t="s">
        <v>30</v>
      </c>
      <c r="X6199" s="2" t="s">
        <v>44684</v>
      </c>
      <c r="Y6199">
        <f t="shared" si="577"/>
        <v>2000</v>
      </c>
      <c r="Z6199" s="8">
        <f t="shared" si="578"/>
        <v>3</v>
      </c>
      <c r="AA6199">
        <f t="shared" si="582"/>
        <v>9</v>
      </c>
      <c r="AB6199" s="9">
        <f t="shared" si="579"/>
        <v>2001</v>
      </c>
      <c r="AC6199" s="9">
        <f t="shared" si="580"/>
        <v>6</v>
      </c>
      <c r="AD6199" s="9">
        <f t="shared" si="581"/>
        <v>7</v>
      </c>
    </row>
    <row r="6200" spans="1:30" ht="15.6">
      <c r="A6200" s="2" t="s">
        <v>24</v>
      </c>
      <c r="B6200" s="2" t="s">
        <v>25</v>
      </c>
      <c r="C6200" s="2" t="s">
        <v>40163</v>
      </c>
      <c r="D6200" s="2" t="s">
        <v>44685</v>
      </c>
      <c r="E6200" s="2" t="s">
        <v>44686</v>
      </c>
      <c r="F6200" s="2" t="s">
        <v>42311</v>
      </c>
      <c r="G6200" s="2" t="s">
        <v>44687</v>
      </c>
      <c r="H6200" s="2" t="s">
        <v>44563</v>
      </c>
      <c r="I6200" s="2" t="s">
        <v>30</v>
      </c>
      <c r="J6200" s="2" t="s">
        <v>32</v>
      </c>
      <c r="K6200" s="2" t="s">
        <v>41763</v>
      </c>
      <c r="L6200" s="2" t="s">
        <v>30</v>
      </c>
      <c r="M6200" s="2" t="s">
        <v>30</v>
      </c>
      <c r="N6200" s="2" t="s">
        <v>30</v>
      </c>
      <c r="O6200" s="2" t="s">
        <v>448</v>
      </c>
      <c r="P6200" s="3">
        <v>0</v>
      </c>
      <c r="Q6200" s="2" t="s">
        <v>30</v>
      </c>
      <c r="R6200" s="3">
        <v>0</v>
      </c>
      <c r="S6200" s="2" t="s">
        <v>30</v>
      </c>
      <c r="T6200" s="2" t="s">
        <v>44688</v>
      </c>
      <c r="U6200" s="3">
        <v>2</v>
      </c>
      <c r="V6200" s="2" t="s">
        <v>30</v>
      </c>
      <c r="W6200" s="2" t="s">
        <v>30</v>
      </c>
      <c r="X6200" s="2" t="s">
        <v>44689</v>
      </c>
      <c r="Y6200">
        <f t="shared" si="577"/>
        <v>2000</v>
      </c>
      <c r="Z6200" s="8">
        <f t="shared" si="578"/>
        <v>3</v>
      </c>
      <c r="AA6200">
        <f t="shared" si="582"/>
        <v>9</v>
      </c>
      <c r="AB6200" s="9">
        <f t="shared" si="579"/>
        <v>2001</v>
      </c>
      <c r="AC6200" s="9">
        <f t="shared" si="580"/>
        <v>6</v>
      </c>
      <c r="AD6200" s="9">
        <f t="shared" si="581"/>
        <v>7</v>
      </c>
    </row>
    <row r="6201" spans="1:30" ht="15.6">
      <c r="A6201" s="2" t="s">
        <v>24</v>
      </c>
      <c r="B6201" s="2" t="s">
        <v>25</v>
      </c>
      <c r="C6201" s="2" t="s">
        <v>997</v>
      </c>
      <c r="D6201" s="2" t="s">
        <v>44690</v>
      </c>
      <c r="E6201" s="2" t="s">
        <v>44691</v>
      </c>
      <c r="F6201" s="2" t="s">
        <v>42311</v>
      </c>
      <c r="G6201" s="2" t="s">
        <v>44692</v>
      </c>
      <c r="H6201" s="2" t="s">
        <v>44563</v>
      </c>
      <c r="I6201" s="2" t="s">
        <v>30</v>
      </c>
      <c r="J6201" s="2" t="s">
        <v>32</v>
      </c>
      <c r="K6201" s="2" t="s">
        <v>41763</v>
      </c>
      <c r="L6201" s="2" t="s">
        <v>30</v>
      </c>
      <c r="M6201" s="2" t="s">
        <v>30</v>
      </c>
      <c r="N6201" s="2" t="s">
        <v>30</v>
      </c>
      <c r="O6201" s="2" t="s">
        <v>448</v>
      </c>
      <c r="P6201" s="3">
        <v>0</v>
      </c>
      <c r="Q6201" s="2" t="s">
        <v>30</v>
      </c>
      <c r="R6201" s="3">
        <v>0</v>
      </c>
      <c r="S6201" s="2" t="s">
        <v>30</v>
      </c>
      <c r="T6201" s="2" t="s">
        <v>44693</v>
      </c>
      <c r="U6201" s="3">
        <v>2</v>
      </c>
      <c r="V6201" s="2" t="s">
        <v>30</v>
      </c>
      <c r="W6201" s="2" t="s">
        <v>30</v>
      </c>
      <c r="X6201" s="2" t="s">
        <v>44694</v>
      </c>
      <c r="Y6201">
        <f t="shared" si="577"/>
        <v>2000</v>
      </c>
      <c r="Z6201" s="8">
        <f t="shared" si="578"/>
        <v>3</v>
      </c>
      <c r="AA6201">
        <f t="shared" si="582"/>
        <v>9</v>
      </c>
      <c r="AB6201" s="9">
        <f t="shared" si="579"/>
        <v>2001</v>
      </c>
      <c r="AC6201" s="9">
        <f t="shared" si="580"/>
        <v>6</v>
      </c>
      <c r="AD6201" s="9">
        <f t="shared" si="581"/>
        <v>7</v>
      </c>
    </row>
    <row r="6202" spans="1:30" ht="15.6">
      <c r="A6202" s="2" t="s">
        <v>24</v>
      </c>
      <c r="B6202" s="2" t="s">
        <v>288</v>
      </c>
      <c r="C6202" s="2" t="s">
        <v>44695</v>
      </c>
      <c r="D6202" s="2" t="s">
        <v>44696</v>
      </c>
      <c r="E6202" s="2" t="s">
        <v>44697</v>
      </c>
      <c r="F6202" s="2" t="s">
        <v>44698</v>
      </c>
      <c r="G6202" s="2" t="s">
        <v>44699</v>
      </c>
      <c r="H6202" s="2" t="s">
        <v>44700</v>
      </c>
      <c r="I6202" s="2" t="s">
        <v>26726</v>
      </c>
      <c r="J6202" s="2" t="s">
        <v>32</v>
      </c>
      <c r="K6202" s="2" t="s">
        <v>38930</v>
      </c>
      <c r="L6202" s="2" t="s">
        <v>38931</v>
      </c>
      <c r="M6202" s="2" t="s">
        <v>26800</v>
      </c>
      <c r="N6202" s="2" t="s">
        <v>30</v>
      </c>
      <c r="O6202" s="2" t="s">
        <v>35126</v>
      </c>
      <c r="P6202" s="3">
        <v>0</v>
      </c>
      <c r="Q6202" s="2" t="s">
        <v>30</v>
      </c>
      <c r="R6202" s="3">
        <v>0</v>
      </c>
      <c r="S6202" s="2" t="s">
        <v>30</v>
      </c>
      <c r="T6202" s="2" t="s">
        <v>44701</v>
      </c>
      <c r="U6202" s="3">
        <v>2</v>
      </c>
      <c r="V6202" s="2" t="s">
        <v>30</v>
      </c>
      <c r="W6202" s="2" t="s">
        <v>30</v>
      </c>
      <c r="X6202" s="2" t="s">
        <v>44702</v>
      </c>
      <c r="Y6202">
        <f t="shared" si="577"/>
        <v>1998</v>
      </c>
      <c r="Z6202" s="8">
        <f t="shared" si="578"/>
        <v>10</v>
      </c>
      <c r="AA6202">
        <f t="shared" si="582"/>
        <v>23</v>
      </c>
      <c r="AB6202" s="9">
        <f t="shared" si="579"/>
        <v>2001</v>
      </c>
      <c r="AC6202" s="9">
        <f t="shared" si="580"/>
        <v>5</v>
      </c>
      <c r="AD6202" s="9">
        <f t="shared" si="581"/>
        <v>28</v>
      </c>
    </row>
    <row r="6203" spans="1:30" ht="15.6">
      <c r="A6203" s="2" t="s">
        <v>24</v>
      </c>
      <c r="B6203" s="2" t="s">
        <v>288</v>
      </c>
      <c r="C6203" s="2" t="s">
        <v>44703</v>
      </c>
      <c r="D6203" s="2" t="s">
        <v>44704</v>
      </c>
      <c r="E6203" s="2" t="s">
        <v>44705</v>
      </c>
      <c r="F6203" s="2" t="s">
        <v>35750</v>
      </c>
      <c r="G6203" s="2" t="s">
        <v>44706</v>
      </c>
      <c r="H6203" s="2" t="s">
        <v>44700</v>
      </c>
      <c r="I6203" s="2" t="s">
        <v>26726</v>
      </c>
      <c r="J6203" s="2" t="s">
        <v>32</v>
      </c>
      <c r="K6203" s="2" t="s">
        <v>40453</v>
      </c>
      <c r="L6203" s="2" t="s">
        <v>40454</v>
      </c>
      <c r="M6203" s="2" t="s">
        <v>26921</v>
      </c>
      <c r="N6203" s="2" t="s">
        <v>30</v>
      </c>
      <c r="O6203" s="2" t="s">
        <v>25857</v>
      </c>
      <c r="P6203" s="3">
        <v>0</v>
      </c>
      <c r="Q6203" s="2" t="s">
        <v>30</v>
      </c>
      <c r="R6203" s="3">
        <v>0</v>
      </c>
      <c r="S6203" s="2" t="s">
        <v>30</v>
      </c>
      <c r="T6203" s="2" t="s">
        <v>44707</v>
      </c>
      <c r="U6203" s="3">
        <v>2</v>
      </c>
      <c r="V6203" s="2" t="s">
        <v>30</v>
      </c>
      <c r="W6203" s="2" t="s">
        <v>30</v>
      </c>
      <c r="X6203" s="2" t="s">
        <v>44708</v>
      </c>
      <c r="Y6203">
        <f t="shared" si="577"/>
        <v>1998</v>
      </c>
      <c r="Z6203" s="8">
        <f t="shared" si="578"/>
        <v>12</v>
      </c>
      <c r="AA6203">
        <f t="shared" si="582"/>
        <v>31</v>
      </c>
      <c r="AB6203" s="9">
        <f t="shared" si="579"/>
        <v>2001</v>
      </c>
      <c r="AC6203" s="9">
        <f t="shared" si="580"/>
        <v>5</v>
      </c>
      <c r="AD6203" s="9">
        <f t="shared" si="581"/>
        <v>28</v>
      </c>
    </row>
    <row r="6204" spans="1:30" ht="15.6">
      <c r="A6204" s="2" t="s">
        <v>24</v>
      </c>
      <c r="B6204" s="2" t="s">
        <v>288</v>
      </c>
      <c r="C6204" s="2" t="s">
        <v>25177</v>
      </c>
      <c r="D6204" s="2" t="s">
        <v>44709</v>
      </c>
      <c r="E6204" s="2" t="s">
        <v>44710</v>
      </c>
      <c r="F6204" s="2" t="s">
        <v>42222</v>
      </c>
      <c r="G6204" s="2" t="s">
        <v>44711</v>
      </c>
      <c r="H6204" s="2" t="s">
        <v>44700</v>
      </c>
      <c r="I6204" s="2" t="s">
        <v>26726</v>
      </c>
      <c r="J6204" s="2" t="s">
        <v>32</v>
      </c>
      <c r="K6204" s="2" t="s">
        <v>28584</v>
      </c>
      <c r="L6204" s="2" t="s">
        <v>28585</v>
      </c>
      <c r="M6204" s="2" t="s">
        <v>24</v>
      </c>
      <c r="N6204" s="2" t="s">
        <v>30</v>
      </c>
      <c r="O6204" s="2" t="s">
        <v>44712</v>
      </c>
      <c r="P6204" s="3">
        <v>0</v>
      </c>
      <c r="Q6204" s="2" t="s">
        <v>30</v>
      </c>
      <c r="R6204" s="3">
        <v>0</v>
      </c>
      <c r="S6204" s="2" t="s">
        <v>30</v>
      </c>
      <c r="T6204" s="2" t="s">
        <v>44713</v>
      </c>
      <c r="U6204" s="3">
        <v>2</v>
      </c>
      <c r="V6204" s="2" t="s">
        <v>30</v>
      </c>
      <c r="W6204" s="2" t="s">
        <v>30</v>
      </c>
      <c r="X6204" s="2" t="s">
        <v>44714</v>
      </c>
      <c r="Y6204">
        <f t="shared" si="577"/>
        <v>1999</v>
      </c>
      <c r="Z6204" s="8">
        <f t="shared" si="578"/>
        <v>9</v>
      </c>
      <c r="AA6204">
        <f t="shared" si="582"/>
        <v>17</v>
      </c>
      <c r="AB6204" s="9">
        <f t="shared" si="579"/>
        <v>2001</v>
      </c>
      <c r="AC6204" s="9">
        <f t="shared" si="580"/>
        <v>5</v>
      </c>
      <c r="AD6204" s="9">
        <f t="shared" si="581"/>
        <v>28</v>
      </c>
    </row>
    <row r="6205" spans="1:30" ht="15.6">
      <c r="A6205" s="2" t="s">
        <v>24</v>
      </c>
      <c r="B6205" s="2" t="s">
        <v>288</v>
      </c>
      <c r="C6205" s="2" t="s">
        <v>147</v>
      </c>
      <c r="D6205" s="2" t="s">
        <v>30</v>
      </c>
      <c r="E6205" s="2" t="s">
        <v>44715</v>
      </c>
      <c r="F6205" s="2" t="s">
        <v>44716</v>
      </c>
      <c r="G6205" s="2" t="s">
        <v>44717</v>
      </c>
      <c r="H6205" s="2" t="s">
        <v>44700</v>
      </c>
      <c r="I6205" s="2" t="s">
        <v>26726</v>
      </c>
      <c r="J6205" s="2" t="s">
        <v>32</v>
      </c>
      <c r="K6205" s="2" t="s">
        <v>44718</v>
      </c>
      <c r="L6205" s="2" t="s">
        <v>44719</v>
      </c>
      <c r="M6205" s="2" t="s">
        <v>26728</v>
      </c>
      <c r="N6205" s="2" t="s">
        <v>30</v>
      </c>
      <c r="O6205" s="2" t="s">
        <v>44720</v>
      </c>
      <c r="P6205" s="3">
        <v>0</v>
      </c>
      <c r="Q6205" s="2" t="s">
        <v>30</v>
      </c>
      <c r="R6205" s="3">
        <v>0</v>
      </c>
      <c r="S6205" s="2" t="s">
        <v>30</v>
      </c>
      <c r="T6205" s="2" t="s">
        <v>44721</v>
      </c>
      <c r="U6205" s="3">
        <v>2</v>
      </c>
      <c r="V6205" s="2" t="s">
        <v>30</v>
      </c>
      <c r="W6205" s="2" t="s">
        <v>30</v>
      </c>
      <c r="X6205" s="2" t="s">
        <v>44722</v>
      </c>
      <c r="Y6205">
        <f t="shared" si="577"/>
        <v>1999</v>
      </c>
      <c r="Z6205" s="8">
        <f t="shared" si="578"/>
        <v>4</v>
      </c>
      <c r="AA6205">
        <f t="shared" si="582"/>
        <v>16</v>
      </c>
      <c r="AB6205" s="9">
        <f t="shared" si="579"/>
        <v>2001</v>
      </c>
      <c r="AC6205" s="9">
        <f t="shared" si="580"/>
        <v>5</v>
      </c>
      <c r="AD6205" s="9">
        <f t="shared" si="581"/>
        <v>28</v>
      </c>
    </row>
    <row r="6206" spans="1:30" ht="15.6">
      <c r="A6206" s="2" t="s">
        <v>24</v>
      </c>
      <c r="B6206" s="2" t="s">
        <v>288</v>
      </c>
      <c r="C6206" s="2" t="s">
        <v>147</v>
      </c>
      <c r="D6206" s="2" t="s">
        <v>44723</v>
      </c>
      <c r="E6206" s="2" t="s">
        <v>44724</v>
      </c>
      <c r="F6206" s="2" t="s">
        <v>42008</v>
      </c>
      <c r="G6206" s="2" t="s">
        <v>44725</v>
      </c>
      <c r="H6206" s="2" t="s">
        <v>44700</v>
      </c>
      <c r="I6206" s="2" t="s">
        <v>26726</v>
      </c>
      <c r="J6206" s="2" t="s">
        <v>32</v>
      </c>
      <c r="K6206" s="2" t="s">
        <v>42522</v>
      </c>
      <c r="L6206" s="2" t="s">
        <v>10849</v>
      </c>
      <c r="M6206" s="2" t="s">
        <v>24</v>
      </c>
      <c r="N6206" s="2" t="s">
        <v>30</v>
      </c>
      <c r="O6206" s="2" t="s">
        <v>3762</v>
      </c>
      <c r="P6206" s="3">
        <v>0</v>
      </c>
      <c r="Q6206" s="2" t="s">
        <v>30</v>
      </c>
      <c r="R6206" s="3">
        <v>0</v>
      </c>
      <c r="S6206" s="2" t="s">
        <v>30</v>
      </c>
      <c r="T6206" s="2" t="s">
        <v>44726</v>
      </c>
      <c r="U6206" s="3">
        <v>1</v>
      </c>
      <c r="V6206" s="2" t="s">
        <v>30</v>
      </c>
      <c r="W6206" s="2" t="s">
        <v>30</v>
      </c>
      <c r="X6206" s="2" t="s">
        <v>44727</v>
      </c>
      <c r="Y6206">
        <f t="shared" si="577"/>
        <v>1999</v>
      </c>
      <c r="Z6206" s="8">
        <f t="shared" si="578"/>
        <v>12</v>
      </c>
      <c r="AA6206">
        <f t="shared" si="582"/>
        <v>28</v>
      </c>
      <c r="AB6206" s="9">
        <f t="shared" si="579"/>
        <v>2001</v>
      </c>
      <c r="AC6206" s="9">
        <f t="shared" si="580"/>
        <v>5</v>
      </c>
      <c r="AD6206" s="9">
        <f t="shared" si="581"/>
        <v>28</v>
      </c>
    </row>
    <row r="6207" spans="1:30" ht="15.6">
      <c r="A6207" s="2" t="s">
        <v>24</v>
      </c>
      <c r="B6207" s="2" t="s">
        <v>288</v>
      </c>
      <c r="C6207" s="2" t="s">
        <v>44728</v>
      </c>
      <c r="D6207" s="2" t="s">
        <v>44729</v>
      </c>
      <c r="E6207" s="2" t="s">
        <v>44730</v>
      </c>
      <c r="F6207" s="2" t="s">
        <v>42988</v>
      </c>
      <c r="G6207" s="2" t="s">
        <v>44731</v>
      </c>
      <c r="H6207" s="2" t="s">
        <v>44700</v>
      </c>
      <c r="I6207" s="2" t="s">
        <v>26726</v>
      </c>
      <c r="J6207" s="2" t="s">
        <v>32</v>
      </c>
      <c r="K6207" s="2" t="s">
        <v>42991</v>
      </c>
      <c r="L6207" s="2" t="s">
        <v>39985</v>
      </c>
      <c r="M6207" s="2" t="s">
        <v>28414</v>
      </c>
      <c r="N6207" s="2" t="s">
        <v>30</v>
      </c>
      <c r="O6207" s="2" t="s">
        <v>44732</v>
      </c>
      <c r="P6207" s="3">
        <v>0</v>
      </c>
      <c r="Q6207" s="2" t="s">
        <v>30</v>
      </c>
      <c r="R6207" s="3">
        <v>0</v>
      </c>
      <c r="S6207" s="2" t="s">
        <v>30</v>
      </c>
      <c r="T6207" s="2" t="s">
        <v>44733</v>
      </c>
      <c r="U6207" s="3">
        <v>3</v>
      </c>
      <c r="V6207" s="2" t="s">
        <v>30</v>
      </c>
      <c r="W6207" s="2" t="s">
        <v>30</v>
      </c>
      <c r="X6207" s="2" t="s">
        <v>44734</v>
      </c>
      <c r="Y6207">
        <f t="shared" si="577"/>
        <v>1999</v>
      </c>
      <c r="Z6207" s="8">
        <f t="shared" si="578"/>
        <v>9</v>
      </c>
      <c r="AA6207">
        <f t="shared" si="582"/>
        <v>3</v>
      </c>
      <c r="AB6207" s="9">
        <f t="shared" si="579"/>
        <v>2001</v>
      </c>
      <c r="AC6207" s="9">
        <f t="shared" si="580"/>
        <v>5</v>
      </c>
      <c r="AD6207" s="9">
        <f t="shared" si="581"/>
        <v>28</v>
      </c>
    </row>
    <row r="6208" spans="1:30" ht="15.6">
      <c r="A6208" s="2" t="s">
        <v>24</v>
      </c>
      <c r="B6208" s="2" t="s">
        <v>288</v>
      </c>
      <c r="C6208" s="2" t="s">
        <v>147</v>
      </c>
      <c r="D6208" s="2" t="s">
        <v>44735</v>
      </c>
      <c r="E6208" s="2" t="s">
        <v>44736</v>
      </c>
      <c r="F6208" s="2" t="s">
        <v>35024</v>
      </c>
      <c r="G6208" s="2" t="s">
        <v>44737</v>
      </c>
      <c r="H6208" s="2" t="s">
        <v>44700</v>
      </c>
      <c r="I6208" s="2" t="s">
        <v>26726</v>
      </c>
      <c r="J6208" s="2" t="s">
        <v>32</v>
      </c>
      <c r="K6208" s="2" t="s">
        <v>44738</v>
      </c>
      <c r="L6208" s="2" t="s">
        <v>44739</v>
      </c>
      <c r="M6208" s="2" t="s">
        <v>26935</v>
      </c>
      <c r="N6208" s="2" t="s">
        <v>30</v>
      </c>
      <c r="O6208" s="2" t="s">
        <v>44740</v>
      </c>
      <c r="P6208" s="3">
        <v>0</v>
      </c>
      <c r="Q6208" s="2" t="s">
        <v>30</v>
      </c>
      <c r="R6208" s="3">
        <v>0</v>
      </c>
      <c r="S6208" s="2" t="s">
        <v>30</v>
      </c>
      <c r="T6208" s="2" t="s">
        <v>44741</v>
      </c>
      <c r="U6208" s="3">
        <v>2</v>
      </c>
      <c r="V6208" s="2" t="s">
        <v>30</v>
      </c>
      <c r="W6208" s="2" t="s">
        <v>30</v>
      </c>
      <c r="X6208" s="2" t="s">
        <v>44742</v>
      </c>
      <c r="Y6208">
        <f t="shared" si="577"/>
        <v>1999</v>
      </c>
      <c r="Z6208" s="8">
        <f t="shared" si="578"/>
        <v>11</v>
      </c>
      <c r="AA6208">
        <f t="shared" si="582"/>
        <v>11</v>
      </c>
      <c r="AB6208" s="9">
        <f t="shared" si="579"/>
        <v>2001</v>
      </c>
      <c r="AC6208" s="9">
        <f t="shared" si="580"/>
        <v>5</v>
      </c>
      <c r="AD6208" s="9">
        <f t="shared" si="581"/>
        <v>28</v>
      </c>
    </row>
    <row r="6209" spans="1:30" ht="15.6">
      <c r="A6209" s="2" t="s">
        <v>24</v>
      </c>
      <c r="B6209" s="2" t="s">
        <v>288</v>
      </c>
      <c r="C6209" s="2" t="s">
        <v>147</v>
      </c>
      <c r="D6209" s="2" t="s">
        <v>44743</v>
      </c>
      <c r="E6209" s="2" t="s">
        <v>44744</v>
      </c>
      <c r="F6209" s="2" t="s">
        <v>42520</v>
      </c>
      <c r="G6209" s="2" t="s">
        <v>44745</v>
      </c>
      <c r="H6209" s="2" t="s">
        <v>44700</v>
      </c>
      <c r="I6209" s="2" t="s">
        <v>26726</v>
      </c>
      <c r="J6209" s="2" t="s">
        <v>32</v>
      </c>
      <c r="K6209" s="2" t="s">
        <v>44746</v>
      </c>
      <c r="L6209" s="2" t="s">
        <v>44747</v>
      </c>
      <c r="M6209" s="2" t="s">
        <v>26935</v>
      </c>
      <c r="N6209" s="2" t="s">
        <v>30</v>
      </c>
      <c r="O6209" s="2" t="s">
        <v>3364</v>
      </c>
      <c r="P6209" s="3">
        <v>0</v>
      </c>
      <c r="Q6209" s="2" t="s">
        <v>30</v>
      </c>
      <c r="R6209" s="3">
        <v>0</v>
      </c>
      <c r="S6209" s="2" t="s">
        <v>30</v>
      </c>
      <c r="T6209" s="2" t="s">
        <v>44748</v>
      </c>
      <c r="U6209" s="3">
        <v>1</v>
      </c>
      <c r="V6209" s="2" t="s">
        <v>30</v>
      </c>
      <c r="W6209" s="2" t="s">
        <v>30</v>
      </c>
      <c r="X6209" s="2" t="s">
        <v>44749</v>
      </c>
      <c r="Y6209">
        <f t="shared" si="577"/>
        <v>2000</v>
      </c>
      <c r="Z6209" s="8">
        <f t="shared" si="578"/>
        <v>1</v>
      </c>
      <c r="AA6209">
        <f t="shared" si="582"/>
        <v>14</v>
      </c>
      <c r="AB6209" s="9">
        <f t="shared" si="579"/>
        <v>2001</v>
      </c>
      <c r="AC6209" s="9">
        <f t="shared" si="580"/>
        <v>5</v>
      </c>
      <c r="AD6209" s="9">
        <f t="shared" si="581"/>
        <v>28</v>
      </c>
    </row>
    <row r="6210" spans="1:30" ht="15.6">
      <c r="A6210" s="2" t="s">
        <v>24</v>
      </c>
      <c r="B6210" s="2" t="s">
        <v>288</v>
      </c>
      <c r="C6210" s="2" t="s">
        <v>44750</v>
      </c>
      <c r="D6210" s="2" t="s">
        <v>44751</v>
      </c>
      <c r="E6210" s="2" t="s">
        <v>44752</v>
      </c>
      <c r="F6210" s="2" t="s">
        <v>44753</v>
      </c>
      <c r="G6210" s="2" t="s">
        <v>44754</v>
      </c>
      <c r="H6210" s="2" t="s">
        <v>44700</v>
      </c>
      <c r="I6210" s="2" t="s">
        <v>26726</v>
      </c>
      <c r="J6210" s="2" t="s">
        <v>32</v>
      </c>
      <c r="K6210" s="2" t="s">
        <v>28904</v>
      </c>
      <c r="L6210" s="2" t="s">
        <v>12798</v>
      </c>
      <c r="M6210" s="2" t="s">
        <v>24</v>
      </c>
      <c r="N6210" s="2" t="s">
        <v>30</v>
      </c>
      <c r="O6210" s="2" t="s">
        <v>44755</v>
      </c>
      <c r="P6210" s="3">
        <v>0</v>
      </c>
      <c r="Q6210" s="2" t="s">
        <v>30</v>
      </c>
      <c r="R6210" s="3">
        <v>0</v>
      </c>
      <c r="S6210" s="2" t="s">
        <v>30</v>
      </c>
      <c r="T6210" s="2" t="s">
        <v>44756</v>
      </c>
      <c r="U6210" s="3">
        <v>3</v>
      </c>
      <c r="V6210" s="2" t="s">
        <v>30</v>
      </c>
      <c r="W6210" s="2" t="s">
        <v>30</v>
      </c>
      <c r="X6210" s="2" t="s">
        <v>44757</v>
      </c>
      <c r="Y6210">
        <f t="shared" si="577"/>
        <v>1999</v>
      </c>
      <c r="Z6210" s="8">
        <f t="shared" si="578"/>
        <v>9</v>
      </c>
      <c r="AA6210">
        <f t="shared" si="582"/>
        <v>9</v>
      </c>
      <c r="AB6210" s="9">
        <f t="shared" si="579"/>
        <v>2001</v>
      </c>
      <c r="AC6210" s="9">
        <f t="shared" si="580"/>
        <v>5</v>
      </c>
      <c r="AD6210" s="9">
        <f t="shared" si="581"/>
        <v>28</v>
      </c>
    </row>
    <row r="6211" spans="1:30" ht="15.6">
      <c r="A6211" s="2" t="s">
        <v>24</v>
      </c>
      <c r="B6211" s="2" t="s">
        <v>288</v>
      </c>
      <c r="C6211" s="2" t="s">
        <v>147</v>
      </c>
      <c r="D6211" s="2" t="s">
        <v>44758</v>
      </c>
      <c r="E6211" s="2" t="s">
        <v>44759</v>
      </c>
      <c r="F6211" s="2" t="s">
        <v>28582</v>
      </c>
      <c r="G6211" s="2" t="s">
        <v>44760</v>
      </c>
      <c r="H6211" s="2" t="s">
        <v>44700</v>
      </c>
      <c r="I6211" s="2" t="s">
        <v>26726</v>
      </c>
      <c r="J6211" s="2" t="s">
        <v>32</v>
      </c>
      <c r="K6211" s="2" t="s">
        <v>37852</v>
      </c>
      <c r="L6211" s="2" t="s">
        <v>37853</v>
      </c>
      <c r="M6211" s="2" t="s">
        <v>26789</v>
      </c>
      <c r="N6211" s="2" t="s">
        <v>30</v>
      </c>
      <c r="O6211" s="2" t="s">
        <v>44761</v>
      </c>
      <c r="P6211" s="3">
        <v>0</v>
      </c>
      <c r="Q6211" s="2" t="s">
        <v>30</v>
      </c>
      <c r="R6211" s="3">
        <v>0</v>
      </c>
      <c r="S6211" s="2" t="s">
        <v>30</v>
      </c>
      <c r="T6211" s="2" t="s">
        <v>44762</v>
      </c>
      <c r="U6211" s="3">
        <v>4</v>
      </c>
      <c r="V6211" s="2" t="s">
        <v>30</v>
      </c>
      <c r="W6211" s="2" t="s">
        <v>30</v>
      </c>
      <c r="X6211" s="2" t="s">
        <v>44763</v>
      </c>
      <c r="Y6211">
        <f t="shared" ref="Y6211:Y6274" si="583">YEAR(F6211)</f>
        <v>1999</v>
      </c>
      <c r="Z6211" s="8">
        <f t="shared" ref="Z6211:Z6274" si="584">MONTH(F6211)</f>
        <v>9</v>
      </c>
      <c r="AA6211">
        <f t="shared" si="582"/>
        <v>14</v>
      </c>
      <c r="AB6211" s="9">
        <f t="shared" ref="AB6211:AB6274" si="585">IFERROR(YEAR(H6211),0)</f>
        <v>2001</v>
      </c>
      <c r="AC6211" s="9">
        <f t="shared" ref="AC6211:AC6274" si="586">IFERROR(MONTH(H6211),0)</f>
        <v>5</v>
      </c>
      <c r="AD6211" s="9">
        <f t="shared" ref="AD6211:AD6274" si="587">IFERROR(DAY(H6211),0)</f>
        <v>28</v>
      </c>
    </row>
    <row r="6212" spans="1:30" ht="15.6">
      <c r="A6212" s="2" t="s">
        <v>24</v>
      </c>
      <c r="B6212" s="2" t="s">
        <v>288</v>
      </c>
      <c r="C6212" s="2" t="s">
        <v>44764</v>
      </c>
      <c r="D6212" s="2" t="s">
        <v>44765</v>
      </c>
      <c r="E6212" s="2" t="s">
        <v>44766</v>
      </c>
      <c r="F6212" s="2" t="s">
        <v>44767</v>
      </c>
      <c r="G6212" s="2" t="s">
        <v>44768</v>
      </c>
      <c r="H6212" s="2" t="s">
        <v>44700</v>
      </c>
      <c r="I6212" s="2" t="s">
        <v>26726</v>
      </c>
      <c r="J6212" s="2" t="s">
        <v>32</v>
      </c>
      <c r="K6212" s="2" t="s">
        <v>44769</v>
      </c>
      <c r="L6212" s="2" t="s">
        <v>44770</v>
      </c>
      <c r="M6212" s="2" t="s">
        <v>29239</v>
      </c>
      <c r="N6212" s="2" t="s">
        <v>30</v>
      </c>
      <c r="O6212" s="2" t="s">
        <v>44771</v>
      </c>
      <c r="P6212" s="3">
        <v>0</v>
      </c>
      <c r="Q6212" s="2" t="s">
        <v>30</v>
      </c>
      <c r="R6212" s="3">
        <v>0</v>
      </c>
      <c r="S6212" s="2" t="s">
        <v>30</v>
      </c>
      <c r="T6212" s="2" t="s">
        <v>44772</v>
      </c>
      <c r="U6212" s="3">
        <v>4</v>
      </c>
      <c r="V6212" s="2" t="s">
        <v>30</v>
      </c>
      <c r="W6212" s="2" t="s">
        <v>30</v>
      </c>
      <c r="X6212" s="2" t="s">
        <v>44773</v>
      </c>
      <c r="Y6212">
        <f t="shared" si="583"/>
        <v>1997</v>
      </c>
      <c r="Z6212" s="8">
        <f t="shared" si="584"/>
        <v>11</v>
      </c>
      <c r="AA6212">
        <f t="shared" si="582"/>
        <v>6</v>
      </c>
      <c r="AB6212" s="9">
        <f t="shared" si="585"/>
        <v>2001</v>
      </c>
      <c r="AC6212" s="9">
        <f t="shared" si="586"/>
        <v>5</v>
      </c>
      <c r="AD6212" s="9">
        <f t="shared" si="587"/>
        <v>28</v>
      </c>
    </row>
    <row r="6213" spans="1:30" ht="15.6">
      <c r="A6213" s="2" t="s">
        <v>24</v>
      </c>
      <c r="B6213" s="2" t="s">
        <v>288</v>
      </c>
      <c r="C6213" s="2" t="s">
        <v>2156</v>
      </c>
      <c r="D6213" s="2" t="s">
        <v>44774</v>
      </c>
      <c r="E6213" s="2" t="s">
        <v>44775</v>
      </c>
      <c r="F6213" s="2" t="s">
        <v>34602</v>
      </c>
      <c r="G6213" s="2" t="s">
        <v>44776</v>
      </c>
      <c r="H6213" s="2" t="s">
        <v>44700</v>
      </c>
      <c r="I6213" s="2" t="s">
        <v>26726</v>
      </c>
      <c r="J6213" s="2" t="s">
        <v>32</v>
      </c>
      <c r="K6213" s="2" t="s">
        <v>44181</v>
      </c>
      <c r="L6213" s="2" t="s">
        <v>40028</v>
      </c>
      <c r="M6213" s="2" t="s">
        <v>24</v>
      </c>
      <c r="N6213" s="2" t="s">
        <v>30</v>
      </c>
      <c r="O6213" s="2" t="s">
        <v>33166</v>
      </c>
      <c r="P6213" s="3">
        <v>0</v>
      </c>
      <c r="Q6213" s="2" t="s">
        <v>30</v>
      </c>
      <c r="R6213" s="3">
        <v>0</v>
      </c>
      <c r="S6213" s="2" t="s">
        <v>30</v>
      </c>
      <c r="T6213" s="2" t="s">
        <v>44777</v>
      </c>
      <c r="U6213" s="3">
        <v>1</v>
      </c>
      <c r="V6213" s="2" t="s">
        <v>30</v>
      </c>
      <c r="W6213" s="2" t="s">
        <v>30</v>
      </c>
      <c r="X6213" s="2" t="s">
        <v>44778</v>
      </c>
      <c r="Y6213">
        <f t="shared" si="583"/>
        <v>2000</v>
      </c>
      <c r="Z6213" s="8">
        <f t="shared" si="584"/>
        <v>1</v>
      </c>
      <c r="AA6213">
        <f t="shared" si="582"/>
        <v>11</v>
      </c>
      <c r="AB6213" s="9">
        <f t="shared" si="585"/>
        <v>2001</v>
      </c>
      <c r="AC6213" s="9">
        <f t="shared" si="586"/>
        <v>5</v>
      </c>
      <c r="AD6213" s="9">
        <f t="shared" si="587"/>
        <v>28</v>
      </c>
    </row>
    <row r="6214" spans="1:30" ht="15.6">
      <c r="A6214" s="2" t="s">
        <v>24</v>
      </c>
      <c r="B6214" s="2" t="s">
        <v>288</v>
      </c>
      <c r="C6214" s="2" t="s">
        <v>36015</v>
      </c>
      <c r="D6214" s="2" t="s">
        <v>44779</v>
      </c>
      <c r="E6214" s="2" t="s">
        <v>44780</v>
      </c>
      <c r="F6214" s="2" t="s">
        <v>41571</v>
      </c>
      <c r="G6214" s="2" t="s">
        <v>44781</v>
      </c>
      <c r="H6214" s="2" t="s">
        <v>44700</v>
      </c>
      <c r="I6214" s="2" t="s">
        <v>26726</v>
      </c>
      <c r="J6214" s="2" t="s">
        <v>32</v>
      </c>
      <c r="K6214" s="2" t="s">
        <v>44782</v>
      </c>
      <c r="L6214" s="2" t="s">
        <v>44783</v>
      </c>
      <c r="M6214" s="2" t="s">
        <v>26800</v>
      </c>
      <c r="N6214" s="2" t="s">
        <v>30</v>
      </c>
      <c r="O6214" s="2" t="s">
        <v>44784</v>
      </c>
      <c r="P6214" s="3">
        <v>0</v>
      </c>
      <c r="Q6214" s="2" t="s">
        <v>30</v>
      </c>
      <c r="R6214" s="3">
        <v>1</v>
      </c>
      <c r="S6214" s="2" t="s">
        <v>44785</v>
      </c>
      <c r="T6214" s="2" t="s">
        <v>44786</v>
      </c>
      <c r="U6214" s="3">
        <v>2</v>
      </c>
      <c r="V6214" s="2" t="s">
        <v>30</v>
      </c>
      <c r="W6214" s="2" t="s">
        <v>30</v>
      </c>
      <c r="X6214" s="2" t="s">
        <v>44787</v>
      </c>
      <c r="Y6214">
        <f t="shared" si="583"/>
        <v>1999</v>
      </c>
      <c r="Z6214" s="8">
        <f t="shared" si="584"/>
        <v>5</v>
      </c>
      <c r="AA6214">
        <f t="shared" si="582"/>
        <v>25</v>
      </c>
      <c r="AB6214" s="9">
        <f t="shared" si="585"/>
        <v>2001</v>
      </c>
      <c r="AC6214" s="9">
        <f t="shared" si="586"/>
        <v>5</v>
      </c>
      <c r="AD6214" s="9">
        <f t="shared" si="587"/>
        <v>28</v>
      </c>
    </row>
    <row r="6215" spans="1:30" ht="15.6">
      <c r="A6215" s="2" t="s">
        <v>24</v>
      </c>
      <c r="B6215" s="2" t="s">
        <v>288</v>
      </c>
      <c r="C6215" s="2" t="s">
        <v>368</v>
      </c>
      <c r="D6215" s="2" t="s">
        <v>44788</v>
      </c>
      <c r="E6215" s="2" t="s">
        <v>44789</v>
      </c>
      <c r="F6215" s="2" t="s">
        <v>44790</v>
      </c>
      <c r="G6215" s="2" t="s">
        <v>44791</v>
      </c>
      <c r="H6215" s="2" t="s">
        <v>44700</v>
      </c>
      <c r="I6215" s="2" t="s">
        <v>26726</v>
      </c>
      <c r="J6215" s="2" t="s">
        <v>32</v>
      </c>
      <c r="K6215" s="2" t="s">
        <v>27867</v>
      </c>
      <c r="L6215" s="2" t="s">
        <v>27868</v>
      </c>
      <c r="M6215" s="2" t="s">
        <v>24</v>
      </c>
      <c r="N6215" s="2" t="s">
        <v>30</v>
      </c>
      <c r="O6215" s="2" t="s">
        <v>44792</v>
      </c>
      <c r="P6215" s="3">
        <v>0</v>
      </c>
      <c r="Q6215" s="2" t="s">
        <v>30</v>
      </c>
      <c r="R6215" s="3">
        <v>0</v>
      </c>
      <c r="S6215" s="2" t="s">
        <v>30</v>
      </c>
      <c r="T6215" s="2" t="s">
        <v>44793</v>
      </c>
      <c r="U6215" s="3">
        <v>2</v>
      </c>
      <c r="V6215" s="2" t="s">
        <v>30</v>
      </c>
      <c r="W6215" s="2" t="s">
        <v>30</v>
      </c>
      <c r="X6215" s="2" t="s">
        <v>44794</v>
      </c>
      <c r="Y6215">
        <f t="shared" si="583"/>
        <v>1998</v>
      </c>
      <c r="Z6215" s="8">
        <f t="shared" si="584"/>
        <v>5</v>
      </c>
      <c r="AA6215">
        <f t="shared" si="582"/>
        <v>8</v>
      </c>
      <c r="AB6215" s="9">
        <f t="shared" si="585"/>
        <v>2001</v>
      </c>
      <c r="AC6215" s="9">
        <f t="shared" si="586"/>
        <v>5</v>
      </c>
      <c r="AD6215" s="9">
        <f t="shared" si="587"/>
        <v>28</v>
      </c>
    </row>
    <row r="6216" spans="1:30" ht="15.6">
      <c r="A6216" s="2" t="s">
        <v>24</v>
      </c>
      <c r="B6216" s="2" t="s">
        <v>288</v>
      </c>
      <c r="C6216" s="2" t="s">
        <v>368</v>
      </c>
      <c r="D6216" s="2" t="s">
        <v>44795</v>
      </c>
      <c r="E6216" s="2" t="s">
        <v>44796</v>
      </c>
      <c r="F6216" s="2" t="s">
        <v>37326</v>
      </c>
      <c r="G6216" s="2" t="s">
        <v>44797</v>
      </c>
      <c r="H6216" s="2" t="s">
        <v>44700</v>
      </c>
      <c r="I6216" s="2" t="s">
        <v>26726</v>
      </c>
      <c r="J6216" s="2" t="s">
        <v>32</v>
      </c>
      <c r="K6216" s="2" t="s">
        <v>44798</v>
      </c>
      <c r="L6216" s="2" t="s">
        <v>38832</v>
      </c>
      <c r="M6216" s="2" t="s">
        <v>24</v>
      </c>
      <c r="N6216" s="2" t="s">
        <v>30</v>
      </c>
      <c r="O6216" s="2" t="s">
        <v>44799</v>
      </c>
      <c r="P6216" s="3">
        <v>0</v>
      </c>
      <c r="Q6216" s="2" t="s">
        <v>30</v>
      </c>
      <c r="R6216" s="3">
        <v>0</v>
      </c>
      <c r="S6216" s="2" t="s">
        <v>30</v>
      </c>
      <c r="T6216" s="2" t="s">
        <v>44800</v>
      </c>
      <c r="U6216" s="3">
        <v>1</v>
      </c>
      <c r="V6216" s="2" t="s">
        <v>30</v>
      </c>
      <c r="W6216" s="2" t="s">
        <v>30</v>
      </c>
      <c r="X6216" s="2" t="s">
        <v>44801</v>
      </c>
      <c r="Y6216">
        <f t="shared" si="583"/>
        <v>1999</v>
      </c>
      <c r="Z6216" s="8">
        <f t="shared" si="584"/>
        <v>12</v>
      </c>
      <c r="AA6216">
        <f t="shared" si="582"/>
        <v>17</v>
      </c>
      <c r="AB6216" s="9">
        <f t="shared" si="585"/>
        <v>2001</v>
      </c>
      <c r="AC6216" s="9">
        <f t="shared" si="586"/>
        <v>5</v>
      </c>
      <c r="AD6216" s="9">
        <f t="shared" si="587"/>
        <v>28</v>
      </c>
    </row>
    <row r="6217" spans="1:30" ht="15.6">
      <c r="A6217" s="2" t="s">
        <v>24</v>
      </c>
      <c r="B6217" s="2" t="s">
        <v>288</v>
      </c>
      <c r="C6217" s="2" t="s">
        <v>36015</v>
      </c>
      <c r="D6217" s="2" t="s">
        <v>44802</v>
      </c>
      <c r="E6217" s="2" t="s">
        <v>44803</v>
      </c>
      <c r="F6217" s="2" t="s">
        <v>39249</v>
      </c>
      <c r="G6217" s="2" t="s">
        <v>44804</v>
      </c>
      <c r="H6217" s="2" t="s">
        <v>44700</v>
      </c>
      <c r="I6217" s="2" t="s">
        <v>26726</v>
      </c>
      <c r="J6217" s="2" t="s">
        <v>32</v>
      </c>
      <c r="K6217" s="2" t="s">
        <v>38831</v>
      </c>
      <c r="L6217" s="2" t="s">
        <v>38832</v>
      </c>
      <c r="M6217" s="2" t="s">
        <v>24</v>
      </c>
      <c r="N6217" s="2" t="s">
        <v>30</v>
      </c>
      <c r="O6217" s="2" t="s">
        <v>40335</v>
      </c>
      <c r="P6217" s="3">
        <v>0</v>
      </c>
      <c r="Q6217" s="2" t="s">
        <v>30</v>
      </c>
      <c r="R6217" s="3">
        <v>0</v>
      </c>
      <c r="S6217" s="2" t="s">
        <v>30</v>
      </c>
      <c r="T6217" s="2" t="s">
        <v>44805</v>
      </c>
      <c r="U6217" s="3">
        <v>1</v>
      </c>
      <c r="V6217" s="2" t="s">
        <v>30</v>
      </c>
      <c r="W6217" s="2" t="s">
        <v>30</v>
      </c>
      <c r="X6217" s="2" t="s">
        <v>44806</v>
      </c>
      <c r="Y6217">
        <f t="shared" si="583"/>
        <v>1999</v>
      </c>
      <c r="Z6217" s="8">
        <f t="shared" si="584"/>
        <v>12</v>
      </c>
      <c r="AA6217">
        <f t="shared" si="582"/>
        <v>21</v>
      </c>
      <c r="AB6217" s="9">
        <f t="shared" si="585"/>
        <v>2001</v>
      </c>
      <c r="AC6217" s="9">
        <f t="shared" si="586"/>
        <v>5</v>
      </c>
      <c r="AD6217" s="9">
        <f t="shared" si="587"/>
        <v>28</v>
      </c>
    </row>
    <row r="6218" spans="1:30" ht="15.6">
      <c r="A6218" s="2" t="s">
        <v>24</v>
      </c>
      <c r="B6218" s="2" t="s">
        <v>288</v>
      </c>
      <c r="C6218" s="2" t="s">
        <v>368</v>
      </c>
      <c r="D6218" s="2" t="s">
        <v>44807</v>
      </c>
      <c r="E6218" s="2" t="s">
        <v>44808</v>
      </c>
      <c r="F6218" s="2" t="s">
        <v>42504</v>
      </c>
      <c r="G6218" s="2" t="s">
        <v>44809</v>
      </c>
      <c r="H6218" s="2" t="s">
        <v>44700</v>
      </c>
      <c r="I6218" s="2" t="s">
        <v>26726</v>
      </c>
      <c r="J6218" s="2" t="s">
        <v>32</v>
      </c>
      <c r="K6218" s="2" t="s">
        <v>36019</v>
      </c>
      <c r="L6218" s="2" t="s">
        <v>36020</v>
      </c>
      <c r="M6218" s="2" t="s">
        <v>26800</v>
      </c>
      <c r="N6218" s="2" t="s">
        <v>30</v>
      </c>
      <c r="O6218" s="2" t="s">
        <v>40335</v>
      </c>
      <c r="P6218" s="3">
        <v>0</v>
      </c>
      <c r="Q6218" s="2" t="s">
        <v>30</v>
      </c>
      <c r="R6218" s="3">
        <v>0</v>
      </c>
      <c r="S6218" s="2" t="s">
        <v>30</v>
      </c>
      <c r="T6218" s="2" t="s">
        <v>44810</v>
      </c>
      <c r="U6218" s="3">
        <v>1</v>
      </c>
      <c r="V6218" s="2" t="s">
        <v>30</v>
      </c>
      <c r="W6218" s="2" t="s">
        <v>30</v>
      </c>
      <c r="X6218" s="2" t="s">
        <v>44811</v>
      </c>
      <c r="Y6218">
        <f t="shared" si="583"/>
        <v>2000</v>
      </c>
      <c r="Z6218" s="8">
        <f t="shared" si="584"/>
        <v>1</v>
      </c>
      <c r="AA6218">
        <f t="shared" si="582"/>
        <v>18</v>
      </c>
      <c r="AB6218" s="9">
        <f t="shared" si="585"/>
        <v>2001</v>
      </c>
      <c r="AC6218" s="9">
        <f t="shared" si="586"/>
        <v>5</v>
      </c>
      <c r="AD6218" s="9">
        <f t="shared" si="587"/>
        <v>28</v>
      </c>
    </row>
    <row r="6219" spans="1:30" ht="15.6">
      <c r="A6219" s="2" t="s">
        <v>24</v>
      </c>
      <c r="B6219" s="2" t="s">
        <v>288</v>
      </c>
      <c r="C6219" s="2" t="s">
        <v>137</v>
      </c>
      <c r="D6219" s="2" t="s">
        <v>44812</v>
      </c>
      <c r="E6219" s="2" t="s">
        <v>44813</v>
      </c>
      <c r="F6219" s="2" t="s">
        <v>44814</v>
      </c>
      <c r="G6219" s="2" t="s">
        <v>44815</v>
      </c>
      <c r="H6219" s="2" t="s">
        <v>44700</v>
      </c>
      <c r="I6219" s="2" t="s">
        <v>26726</v>
      </c>
      <c r="J6219" s="2" t="s">
        <v>32</v>
      </c>
      <c r="K6219" s="2" t="s">
        <v>44816</v>
      </c>
      <c r="L6219" s="2" t="s">
        <v>44817</v>
      </c>
      <c r="M6219" s="2" t="s">
        <v>29663</v>
      </c>
      <c r="N6219" s="2" t="s">
        <v>30</v>
      </c>
      <c r="O6219" s="2" t="s">
        <v>44818</v>
      </c>
      <c r="P6219" s="3">
        <v>0</v>
      </c>
      <c r="Q6219" s="2" t="s">
        <v>30</v>
      </c>
      <c r="R6219" s="3">
        <v>1</v>
      </c>
      <c r="S6219" s="2" t="s">
        <v>21581</v>
      </c>
      <c r="T6219" s="2" t="s">
        <v>44819</v>
      </c>
      <c r="U6219" s="3">
        <v>3</v>
      </c>
      <c r="V6219" s="2" t="s">
        <v>30</v>
      </c>
      <c r="W6219" s="2" t="s">
        <v>30</v>
      </c>
      <c r="X6219" s="2" t="s">
        <v>44820</v>
      </c>
      <c r="Y6219">
        <f t="shared" si="583"/>
        <v>1999</v>
      </c>
      <c r="Z6219" s="8">
        <f t="shared" si="584"/>
        <v>3</v>
      </c>
      <c r="AA6219">
        <f t="shared" si="582"/>
        <v>19</v>
      </c>
      <c r="AB6219" s="9">
        <f t="shared" si="585"/>
        <v>2001</v>
      </c>
      <c r="AC6219" s="9">
        <f t="shared" si="586"/>
        <v>5</v>
      </c>
      <c r="AD6219" s="9">
        <f t="shared" si="587"/>
        <v>28</v>
      </c>
    </row>
    <row r="6220" spans="1:30" ht="15.6">
      <c r="A6220" s="2" t="s">
        <v>24</v>
      </c>
      <c r="B6220" s="2" t="s">
        <v>288</v>
      </c>
      <c r="C6220" s="2" t="s">
        <v>44821</v>
      </c>
      <c r="D6220" s="2" t="s">
        <v>44822</v>
      </c>
      <c r="E6220" s="2" t="s">
        <v>44823</v>
      </c>
      <c r="F6220" s="2" t="s">
        <v>44824</v>
      </c>
      <c r="G6220" s="2" t="s">
        <v>44825</v>
      </c>
      <c r="H6220" s="2" t="s">
        <v>44700</v>
      </c>
      <c r="I6220" s="2" t="s">
        <v>26726</v>
      </c>
      <c r="J6220" s="2" t="s">
        <v>32</v>
      </c>
      <c r="K6220" s="2" t="s">
        <v>41484</v>
      </c>
      <c r="L6220" s="2" t="s">
        <v>44826</v>
      </c>
      <c r="M6220" s="2" t="s">
        <v>29663</v>
      </c>
      <c r="N6220" s="2" t="s">
        <v>30</v>
      </c>
      <c r="O6220" s="2" t="s">
        <v>44827</v>
      </c>
      <c r="P6220" s="3">
        <v>0</v>
      </c>
      <c r="Q6220" s="2" t="s">
        <v>30</v>
      </c>
      <c r="R6220" s="3">
        <v>0</v>
      </c>
      <c r="S6220" s="2" t="s">
        <v>30</v>
      </c>
      <c r="T6220" s="2" t="s">
        <v>44828</v>
      </c>
      <c r="U6220" s="3">
        <v>4</v>
      </c>
      <c r="V6220" s="2" t="s">
        <v>30</v>
      </c>
      <c r="W6220" s="2" t="s">
        <v>30</v>
      </c>
      <c r="X6220" s="2" t="s">
        <v>44829</v>
      </c>
      <c r="Y6220">
        <f t="shared" si="583"/>
        <v>1999</v>
      </c>
      <c r="Z6220" s="8">
        <f t="shared" si="584"/>
        <v>10</v>
      </c>
      <c r="AA6220">
        <f t="shared" si="582"/>
        <v>7</v>
      </c>
      <c r="AB6220" s="9">
        <f t="shared" si="585"/>
        <v>2001</v>
      </c>
      <c r="AC6220" s="9">
        <f t="shared" si="586"/>
        <v>5</v>
      </c>
      <c r="AD6220" s="9">
        <f t="shared" si="587"/>
        <v>28</v>
      </c>
    </row>
    <row r="6221" spans="1:30" ht="15.6">
      <c r="A6221" s="2" t="s">
        <v>24</v>
      </c>
      <c r="B6221" s="2" t="s">
        <v>288</v>
      </c>
      <c r="C6221" s="2" t="s">
        <v>147</v>
      </c>
      <c r="D6221" s="2" t="s">
        <v>44830</v>
      </c>
      <c r="E6221" s="2" t="s">
        <v>44831</v>
      </c>
      <c r="F6221" s="2" t="s">
        <v>38828</v>
      </c>
      <c r="G6221" s="2" t="s">
        <v>44832</v>
      </c>
      <c r="H6221" s="2" t="s">
        <v>44700</v>
      </c>
      <c r="I6221" s="2" t="s">
        <v>26726</v>
      </c>
      <c r="J6221" s="2" t="s">
        <v>32</v>
      </c>
      <c r="K6221" s="2" t="s">
        <v>44833</v>
      </c>
      <c r="L6221" s="2" t="s">
        <v>44834</v>
      </c>
      <c r="M6221" s="2" t="s">
        <v>26935</v>
      </c>
      <c r="N6221" s="2" t="s">
        <v>30</v>
      </c>
      <c r="O6221" s="2" t="s">
        <v>44835</v>
      </c>
      <c r="P6221" s="3">
        <v>0</v>
      </c>
      <c r="Q6221" s="2" t="s">
        <v>30</v>
      </c>
      <c r="R6221" s="3">
        <v>0</v>
      </c>
      <c r="S6221" s="2" t="s">
        <v>30</v>
      </c>
      <c r="T6221" s="2" t="s">
        <v>44836</v>
      </c>
      <c r="U6221" s="3">
        <v>2</v>
      </c>
      <c r="V6221" s="2" t="s">
        <v>30</v>
      </c>
      <c r="W6221" s="2" t="s">
        <v>30</v>
      </c>
      <c r="X6221" s="2" t="s">
        <v>44837</v>
      </c>
      <c r="Y6221">
        <f t="shared" si="583"/>
        <v>1999</v>
      </c>
      <c r="Z6221" s="8">
        <f t="shared" si="584"/>
        <v>11</v>
      </c>
      <c r="AA6221">
        <f t="shared" si="582"/>
        <v>9</v>
      </c>
      <c r="AB6221" s="9">
        <f t="shared" si="585"/>
        <v>2001</v>
      </c>
      <c r="AC6221" s="9">
        <f t="shared" si="586"/>
        <v>5</v>
      </c>
      <c r="AD6221" s="9">
        <f t="shared" si="587"/>
        <v>28</v>
      </c>
    </row>
    <row r="6222" spans="1:30" ht="15.6">
      <c r="A6222" s="2" t="s">
        <v>24</v>
      </c>
      <c r="B6222" s="2" t="s">
        <v>288</v>
      </c>
      <c r="C6222" s="2" t="s">
        <v>4135</v>
      </c>
      <c r="D6222" s="2" t="s">
        <v>44838</v>
      </c>
      <c r="E6222" s="2" t="s">
        <v>44839</v>
      </c>
      <c r="F6222" s="2" t="s">
        <v>44716</v>
      </c>
      <c r="G6222" s="2" t="s">
        <v>44840</v>
      </c>
      <c r="H6222" s="2" t="s">
        <v>44700</v>
      </c>
      <c r="I6222" s="2" t="s">
        <v>26726</v>
      </c>
      <c r="J6222" s="2" t="s">
        <v>32</v>
      </c>
      <c r="K6222" s="2" t="s">
        <v>44841</v>
      </c>
      <c r="L6222" s="2" t="s">
        <v>44842</v>
      </c>
      <c r="M6222" s="2" t="s">
        <v>26800</v>
      </c>
      <c r="N6222" s="2" t="s">
        <v>30</v>
      </c>
      <c r="O6222" s="2" t="s">
        <v>44843</v>
      </c>
      <c r="P6222" s="3">
        <v>0</v>
      </c>
      <c r="Q6222" s="2" t="s">
        <v>30</v>
      </c>
      <c r="R6222" s="3">
        <v>0</v>
      </c>
      <c r="S6222" s="2" t="s">
        <v>30</v>
      </c>
      <c r="T6222" s="2" t="s">
        <v>44844</v>
      </c>
      <c r="U6222" s="3">
        <v>2</v>
      </c>
      <c r="V6222" s="2" t="s">
        <v>30</v>
      </c>
      <c r="W6222" s="2" t="s">
        <v>30</v>
      </c>
      <c r="X6222" s="2" t="s">
        <v>44845</v>
      </c>
      <c r="Y6222">
        <f t="shared" si="583"/>
        <v>1999</v>
      </c>
      <c r="Z6222" s="8">
        <f t="shared" si="584"/>
        <v>4</v>
      </c>
      <c r="AA6222">
        <f t="shared" si="582"/>
        <v>16</v>
      </c>
      <c r="AB6222" s="9">
        <f t="shared" si="585"/>
        <v>2001</v>
      </c>
      <c r="AC6222" s="9">
        <f t="shared" si="586"/>
        <v>5</v>
      </c>
      <c r="AD6222" s="9">
        <f t="shared" si="587"/>
        <v>28</v>
      </c>
    </row>
    <row r="6223" spans="1:30" ht="15.6">
      <c r="A6223" s="2" t="s">
        <v>24</v>
      </c>
      <c r="B6223" s="2" t="s">
        <v>288</v>
      </c>
      <c r="C6223" s="2" t="s">
        <v>147</v>
      </c>
      <c r="D6223" s="2" t="s">
        <v>30</v>
      </c>
      <c r="E6223" s="2" t="s">
        <v>44846</v>
      </c>
      <c r="F6223" s="2" t="s">
        <v>44716</v>
      </c>
      <c r="G6223" s="2" t="s">
        <v>44847</v>
      </c>
      <c r="H6223" s="2" t="s">
        <v>44700</v>
      </c>
      <c r="I6223" s="2" t="s">
        <v>26726</v>
      </c>
      <c r="J6223" s="2" t="s">
        <v>32</v>
      </c>
      <c r="K6223" s="2" t="s">
        <v>36656</v>
      </c>
      <c r="L6223" s="2" t="s">
        <v>31134</v>
      </c>
      <c r="M6223" s="2" t="s">
        <v>24</v>
      </c>
      <c r="N6223" s="2" t="s">
        <v>30</v>
      </c>
      <c r="O6223" s="2" t="s">
        <v>44848</v>
      </c>
      <c r="P6223" s="3">
        <v>0</v>
      </c>
      <c r="Q6223" s="2" t="s">
        <v>30</v>
      </c>
      <c r="R6223" s="3">
        <v>0</v>
      </c>
      <c r="S6223" s="2" t="s">
        <v>30</v>
      </c>
      <c r="T6223" s="2" t="s">
        <v>44849</v>
      </c>
      <c r="U6223" s="3">
        <v>3</v>
      </c>
      <c r="V6223" s="2" t="s">
        <v>30</v>
      </c>
      <c r="W6223" s="2" t="s">
        <v>30</v>
      </c>
      <c r="X6223" s="2" t="s">
        <v>44850</v>
      </c>
      <c r="Y6223">
        <f t="shared" si="583"/>
        <v>1999</v>
      </c>
      <c r="Z6223" s="8">
        <f t="shared" si="584"/>
        <v>4</v>
      </c>
      <c r="AA6223">
        <f t="shared" si="582"/>
        <v>16</v>
      </c>
      <c r="AB6223" s="9">
        <f t="shared" si="585"/>
        <v>2001</v>
      </c>
      <c r="AC6223" s="9">
        <f t="shared" si="586"/>
        <v>5</v>
      </c>
      <c r="AD6223" s="9">
        <f t="shared" si="587"/>
        <v>28</v>
      </c>
    </row>
    <row r="6224" spans="1:30" ht="15.6">
      <c r="A6224" s="2" t="s">
        <v>24</v>
      </c>
      <c r="B6224" s="2" t="s">
        <v>288</v>
      </c>
      <c r="C6224" s="2" t="s">
        <v>147</v>
      </c>
      <c r="D6224" s="2" t="s">
        <v>44851</v>
      </c>
      <c r="E6224" s="2" t="s">
        <v>44852</v>
      </c>
      <c r="F6224" s="2" t="s">
        <v>43186</v>
      </c>
      <c r="G6224" s="2" t="s">
        <v>44853</v>
      </c>
      <c r="H6224" s="2" t="s">
        <v>44700</v>
      </c>
      <c r="I6224" s="2" t="s">
        <v>26726</v>
      </c>
      <c r="J6224" s="2" t="s">
        <v>32</v>
      </c>
      <c r="K6224" s="2" t="s">
        <v>27651</v>
      </c>
      <c r="L6224" s="2" t="s">
        <v>27652</v>
      </c>
      <c r="M6224" s="2" t="s">
        <v>26789</v>
      </c>
      <c r="N6224" s="2" t="s">
        <v>30</v>
      </c>
      <c r="O6224" s="2" t="s">
        <v>44854</v>
      </c>
      <c r="P6224" s="3">
        <v>0</v>
      </c>
      <c r="Q6224" s="2" t="s">
        <v>30</v>
      </c>
      <c r="R6224" s="3">
        <v>0</v>
      </c>
      <c r="S6224" s="2" t="s">
        <v>30</v>
      </c>
      <c r="T6224" s="2" t="s">
        <v>44855</v>
      </c>
      <c r="U6224" s="3">
        <v>4</v>
      </c>
      <c r="V6224" s="2" t="s">
        <v>30</v>
      </c>
      <c r="W6224" s="2" t="s">
        <v>30</v>
      </c>
      <c r="X6224" s="2" t="s">
        <v>44856</v>
      </c>
      <c r="Y6224">
        <f t="shared" si="583"/>
        <v>1999</v>
      </c>
      <c r="Z6224" s="8">
        <f t="shared" si="584"/>
        <v>11</v>
      </c>
      <c r="AA6224">
        <f t="shared" si="582"/>
        <v>30</v>
      </c>
      <c r="AB6224" s="9">
        <f t="shared" si="585"/>
        <v>2001</v>
      </c>
      <c r="AC6224" s="9">
        <f t="shared" si="586"/>
        <v>5</v>
      </c>
      <c r="AD6224" s="9">
        <f t="shared" si="587"/>
        <v>28</v>
      </c>
    </row>
    <row r="6225" spans="1:30" ht="15.6">
      <c r="A6225" s="2" t="s">
        <v>24</v>
      </c>
      <c r="B6225" s="2" t="s">
        <v>288</v>
      </c>
      <c r="C6225" s="2" t="s">
        <v>2207</v>
      </c>
      <c r="D6225" s="2" t="s">
        <v>44857</v>
      </c>
      <c r="E6225" s="2" t="s">
        <v>44858</v>
      </c>
      <c r="F6225" s="2" t="s">
        <v>38889</v>
      </c>
      <c r="G6225" s="2" t="s">
        <v>44859</v>
      </c>
      <c r="H6225" s="2" t="s">
        <v>44700</v>
      </c>
      <c r="I6225" s="2" t="s">
        <v>26726</v>
      </c>
      <c r="J6225" s="2" t="s">
        <v>32</v>
      </c>
      <c r="K6225" s="2" t="s">
        <v>28904</v>
      </c>
      <c r="L6225" s="2" t="s">
        <v>12798</v>
      </c>
      <c r="M6225" s="2" t="s">
        <v>24</v>
      </c>
      <c r="N6225" s="2" t="s">
        <v>30</v>
      </c>
      <c r="O6225" s="2" t="s">
        <v>44860</v>
      </c>
      <c r="P6225" s="3">
        <v>0</v>
      </c>
      <c r="Q6225" s="2" t="s">
        <v>30</v>
      </c>
      <c r="R6225" s="3">
        <v>0</v>
      </c>
      <c r="S6225" s="2" t="s">
        <v>30</v>
      </c>
      <c r="T6225" s="2" t="s">
        <v>44861</v>
      </c>
      <c r="U6225" s="3">
        <v>3</v>
      </c>
      <c r="V6225" s="2" t="s">
        <v>30</v>
      </c>
      <c r="W6225" s="2" t="s">
        <v>30</v>
      </c>
      <c r="X6225" s="2" t="s">
        <v>44862</v>
      </c>
      <c r="Y6225">
        <f t="shared" si="583"/>
        <v>2000</v>
      </c>
      <c r="Z6225" s="8">
        <f t="shared" si="584"/>
        <v>1</v>
      </c>
      <c r="AA6225">
        <f t="shared" si="582"/>
        <v>28</v>
      </c>
      <c r="AB6225" s="9">
        <f t="shared" si="585"/>
        <v>2001</v>
      </c>
      <c r="AC6225" s="9">
        <f t="shared" si="586"/>
        <v>5</v>
      </c>
      <c r="AD6225" s="9">
        <f t="shared" si="587"/>
        <v>28</v>
      </c>
    </row>
    <row r="6226" spans="1:30" ht="15.6">
      <c r="A6226" s="2" t="s">
        <v>24</v>
      </c>
      <c r="B6226" s="2" t="s">
        <v>288</v>
      </c>
      <c r="C6226" s="2" t="s">
        <v>403</v>
      </c>
      <c r="D6226" s="2" t="s">
        <v>44863</v>
      </c>
      <c r="E6226" s="2" t="s">
        <v>44864</v>
      </c>
      <c r="F6226" s="2" t="s">
        <v>43547</v>
      </c>
      <c r="G6226" s="2" t="s">
        <v>44865</v>
      </c>
      <c r="H6226" s="2" t="s">
        <v>44700</v>
      </c>
      <c r="I6226" s="2" t="s">
        <v>26726</v>
      </c>
      <c r="J6226" s="2" t="s">
        <v>32</v>
      </c>
      <c r="K6226" s="2" t="s">
        <v>28584</v>
      </c>
      <c r="L6226" s="2" t="s">
        <v>28585</v>
      </c>
      <c r="M6226" s="2" t="s">
        <v>24</v>
      </c>
      <c r="N6226" s="2" t="s">
        <v>30</v>
      </c>
      <c r="O6226" s="2" t="s">
        <v>44866</v>
      </c>
      <c r="P6226" s="3">
        <v>0</v>
      </c>
      <c r="Q6226" s="2" t="s">
        <v>30</v>
      </c>
      <c r="R6226" s="3">
        <v>0</v>
      </c>
      <c r="S6226" s="2" t="s">
        <v>30</v>
      </c>
      <c r="T6226" s="2" t="s">
        <v>44867</v>
      </c>
      <c r="U6226" s="3">
        <v>2</v>
      </c>
      <c r="V6226" s="2" t="s">
        <v>30</v>
      </c>
      <c r="W6226" s="2" t="s">
        <v>30</v>
      </c>
      <c r="X6226" s="2" t="s">
        <v>44868</v>
      </c>
      <c r="Y6226">
        <f t="shared" si="583"/>
        <v>1999</v>
      </c>
      <c r="Z6226" s="8">
        <f t="shared" si="584"/>
        <v>9</v>
      </c>
      <c r="AA6226">
        <f t="shared" si="582"/>
        <v>23</v>
      </c>
      <c r="AB6226" s="9">
        <f t="shared" si="585"/>
        <v>2001</v>
      </c>
      <c r="AC6226" s="9">
        <f t="shared" si="586"/>
        <v>5</v>
      </c>
      <c r="AD6226" s="9">
        <f t="shared" si="587"/>
        <v>28</v>
      </c>
    </row>
    <row r="6227" spans="1:30" ht="15.6">
      <c r="A6227" s="2" t="s">
        <v>24</v>
      </c>
      <c r="B6227" s="2" t="s">
        <v>288</v>
      </c>
      <c r="C6227" s="2" t="s">
        <v>147</v>
      </c>
      <c r="D6227" s="2" t="s">
        <v>44869</v>
      </c>
      <c r="E6227" s="2" t="s">
        <v>44870</v>
      </c>
      <c r="F6227" s="2" t="s">
        <v>40450</v>
      </c>
      <c r="G6227" s="2" t="s">
        <v>44871</v>
      </c>
      <c r="H6227" s="2" t="s">
        <v>44700</v>
      </c>
      <c r="I6227" s="2" t="s">
        <v>26726</v>
      </c>
      <c r="J6227" s="2" t="s">
        <v>32</v>
      </c>
      <c r="K6227" s="2" t="s">
        <v>44872</v>
      </c>
      <c r="L6227" s="2" t="s">
        <v>44873</v>
      </c>
      <c r="M6227" s="2" t="s">
        <v>26800</v>
      </c>
      <c r="N6227" s="2" t="s">
        <v>30</v>
      </c>
      <c r="O6227" s="2" t="s">
        <v>3364</v>
      </c>
      <c r="P6227" s="3">
        <v>0</v>
      </c>
      <c r="Q6227" s="2" t="s">
        <v>30</v>
      </c>
      <c r="R6227" s="3">
        <v>1</v>
      </c>
      <c r="S6227" s="2" t="s">
        <v>44874</v>
      </c>
      <c r="T6227" s="2" t="s">
        <v>44875</v>
      </c>
      <c r="U6227" s="3">
        <v>2</v>
      </c>
      <c r="V6227" s="2" t="s">
        <v>30</v>
      </c>
      <c r="W6227" s="2" t="s">
        <v>30</v>
      </c>
      <c r="X6227" s="2" t="s">
        <v>44876</v>
      </c>
      <c r="Y6227">
        <f t="shared" si="583"/>
        <v>2000</v>
      </c>
      <c r="Z6227" s="8">
        <f t="shared" si="584"/>
        <v>2</v>
      </c>
      <c r="AA6227">
        <f t="shared" si="582"/>
        <v>2</v>
      </c>
      <c r="AB6227" s="9">
        <f t="shared" si="585"/>
        <v>2001</v>
      </c>
      <c r="AC6227" s="9">
        <f t="shared" si="586"/>
        <v>5</v>
      </c>
      <c r="AD6227" s="9">
        <f t="shared" si="587"/>
        <v>28</v>
      </c>
    </row>
    <row r="6228" spans="1:30" ht="15.6">
      <c r="A6228" s="2" t="s">
        <v>24</v>
      </c>
      <c r="B6228" s="2" t="s">
        <v>288</v>
      </c>
      <c r="C6228" s="2" t="s">
        <v>13781</v>
      </c>
      <c r="D6228" s="2" t="s">
        <v>44877</v>
      </c>
      <c r="E6228" s="2" t="s">
        <v>44878</v>
      </c>
      <c r="F6228" s="2" t="s">
        <v>41721</v>
      </c>
      <c r="G6228" s="2" t="s">
        <v>44879</v>
      </c>
      <c r="H6228" s="2" t="s">
        <v>44700</v>
      </c>
      <c r="I6228" s="2" t="s">
        <v>26726</v>
      </c>
      <c r="J6228" s="2" t="s">
        <v>32</v>
      </c>
      <c r="K6228" s="2" t="s">
        <v>44880</v>
      </c>
      <c r="L6228" s="2" t="s">
        <v>42886</v>
      </c>
      <c r="M6228" s="2" t="s">
        <v>28414</v>
      </c>
      <c r="N6228" s="2" t="s">
        <v>30</v>
      </c>
      <c r="O6228" s="2" t="s">
        <v>44881</v>
      </c>
      <c r="P6228" s="3">
        <v>0</v>
      </c>
      <c r="Q6228" s="2" t="s">
        <v>30</v>
      </c>
      <c r="R6228" s="3">
        <v>0</v>
      </c>
      <c r="S6228" s="2" t="s">
        <v>30</v>
      </c>
      <c r="T6228" s="2" t="s">
        <v>44882</v>
      </c>
      <c r="U6228" s="3">
        <v>4</v>
      </c>
      <c r="V6228" s="2" t="s">
        <v>30</v>
      </c>
      <c r="W6228" s="2" t="s">
        <v>30</v>
      </c>
      <c r="X6228" s="2" t="s">
        <v>44883</v>
      </c>
      <c r="Y6228">
        <f t="shared" si="583"/>
        <v>2000</v>
      </c>
      <c r="Z6228" s="8">
        <f t="shared" si="584"/>
        <v>3</v>
      </c>
      <c r="AA6228">
        <f t="shared" si="582"/>
        <v>3</v>
      </c>
      <c r="AB6228" s="9">
        <f t="shared" si="585"/>
        <v>2001</v>
      </c>
      <c r="AC6228" s="9">
        <f t="shared" si="586"/>
        <v>5</v>
      </c>
      <c r="AD6228" s="9">
        <f t="shared" si="587"/>
        <v>28</v>
      </c>
    </row>
    <row r="6229" spans="1:30" ht="15.6">
      <c r="A6229" s="2" t="s">
        <v>24</v>
      </c>
      <c r="B6229" s="2" t="s">
        <v>288</v>
      </c>
      <c r="C6229" s="2" t="s">
        <v>368</v>
      </c>
      <c r="D6229" s="2" t="s">
        <v>44884</v>
      </c>
      <c r="E6229" s="2" t="s">
        <v>44885</v>
      </c>
      <c r="F6229" s="2" t="s">
        <v>43177</v>
      </c>
      <c r="G6229" s="2" t="s">
        <v>44886</v>
      </c>
      <c r="H6229" s="2" t="s">
        <v>44700</v>
      </c>
      <c r="I6229" s="2" t="s">
        <v>26726</v>
      </c>
      <c r="J6229" s="2" t="s">
        <v>32</v>
      </c>
      <c r="K6229" s="2" t="s">
        <v>27142</v>
      </c>
      <c r="L6229" s="2" t="s">
        <v>14149</v>
      </c>
      <c r="M6229" s="2" t="s">
        <v>24</v>
      </c>
      <c r="N6229" s="2" t="s">
        <v>30</v>
      </c>
      <c r="O6229" s="2" t="s">
        <v>5323</v>
      </c>
      <c r="P6229" s="3">
        <v>0</v>
      </c>
      <c r="Q6229" s="2" t="s">
        <v>30</v>
      </c>
      <c r="R6229" s="3">
        <v>2</v>
      </c>
      <c r="S6229" s="2" t="s">
        <v>44887</v>
      </c>
      <c r="T6229" s="2" t="s">
        <v>44888</v>
      </c>
      <c r="U6229" s="3">
        <v>1</v>
      </c>
      <c r="V6229" s="2" t="s">
        <v>30</v>
      </c>
      <c r="W6229" s="2" t="s">
        <v>30</v>
      </c>
      <c r="X6229" s="2" t="s">
        <v>44889</v>
      </c>
      <c r="Y6229">
        <f t="shared" si="583"/>
        <v>2000</v>
      </c>
      <c r="Z6229" s="8">
        <f t="shared" si="584"/>
        <v>4</v>
      </c>
      <c r="AA6229">
        <f t="shared" si="582"/>
        <v>25</v>
      </c>
      <c r="AB6229" s="9">
        <f t="shared" si="585"/>
        <v>2001</v>
      </c>
      <c r="AC6229" s="9">
        <f t="shared" si="586"/>
        <v>5</v>
      </c>
      <c r="AD6229" s="9">
        <f t="shared" si="587"/>
        <v>28</v>
      </c>
    </row>
    <row r="6230" spans="1:30" ht="15.6">
      <c r="A6230" s="2" t="s">
        <v>24</v>
      </c>
      <c r="B6230" s="2" t="s">
        <v>288</v>
      </c>
      <c r="C6230" s="2" t="s">
        <v>147</v>
      </c>
      <c r="D6230" s="2" t="s">
        <v>44890</v>
      </c>
      <c r="E6230" s="2" t="s">
        <v>44891</v>
      </c>
      <c r="F6230" s="2" t="s">
        <v>40450</v>
      </c>
      <c r="G6230" s="2" t="s">
        <v>44892</v>
      </c>
      <c r="H6230" s="2" t="s">
        <v>44700</v>
      </c>
      <c r="I6230" s="2" t="s">
        <v>26726</v>
      </c>
      <c r="J6230" s="2" t="s">
        <v>32</v>
      </c>
      <c r="K6230" s="2" t="s">
        <v>44893</v>
      </c>
      <c r="L6230" s="2" t="s">
        <v>44894</v>
      </c>
      <c r="M6230" s="2" t="s">
        <v>24</v>
      </c>
      <c r="N6230" s="2" t="s">
        <v>30</v>
      </c>
      <c r="O6230" s="2" t="s">
        <v>9271</v>
      </c>
      <c r="P6230" s="3">
        <v>0</v>
      </c>
      <c r="Q6230" s="2" t="s">
        <v>30</v>
      </c>
      <c r="R6230" s="3">
        <v>0</v>
      </c>
      <c r="S6230" s="2" t="s">
        <v>30</v>
      </c>
      <c r="T6230" s="2" t="s">
        <v>44895</v>
      </c>
      <c r="U6230" s="3">
        <v>6</v>
      </c>
      <c r="V6230" s="2" t="s">
        <v>30</v>
      </c>
      <c r="W6230" s="2" t="s">
        <v>30</v>
      </c>
      <c r="X6230" s="2" t="s">
        <v>44896</v>
      </c>
      <c r="Y6230">
        <f t="shared" si="583"/>
        <v>2000</v>
      </c>
      <c r="Z6230" s="8">
        <f t="shared" si="584"/>
        <v>2</v>
      </c>
      <c r="AA6230">
        <f t="shared" si="582"/>
        <v>2</v>
      </c>
      <c r="AB6230" s="9">
        <f t="shared" si="585"/>
        <v>2001</v>
      </c>
      <c r="AC6230" s="9">
        <f t="shared" si="586"/>
        <v>5</v>
      </c>
      <c r="AD6230" s="9">
        <f t="shared" si="587"/>
        <v>28</v>
      </c>
    </row>
    <row r="6231" spans="1:30" ht="15.6">
      <c r="A6231" s="2" t="s">
        <v>24</v>
      </c>
      <c r="B6231" s="2" t="s">
        <v>288</v>
      </c>
      <c r="C6231" s="2" t="s">
        <v>432</v>
      </c>
      <c r="D6231" s="2" t="s">
        <v>44897</v>
      </c>
      <c r="E6231" s="2" t="s">
        <v>44898</v>
      </c>
      <c r="F6231" s="2" t="s">
        <v>41247</v>
      </c>
      <c r="G6231" s="2" t="s">
        <v>44899</v>
      </c>
      <c r="H6231" s="2" t="s">
        <v>44700</v>
      </c>
      <c r="I6231" s="2" t="s">
        <v>26726</v>
      </c>
      <c r="J6231" s="2" t="s">
        <v>32</v>
      </c>
      <c r="K6231" s="2" t="s">
        <v>27651</v>
      </c>
      <c r="L6231" s="2" t="s">
        <v>27652</v>
      </c>
      <c r="M6231" s="2" t="s">
        <v>26789</v>
      </c>
      <c r="N6231" s="2" t="s">
        <v>30</v>
      </c>
      <c r="O6231" s="2" t="s">
        <v>44900</v>
      </c>
      <c r="P6231" s="3">
        <v>0</v>
      </c>
      <c r="Q6231" s="2" t="s">
        <v>30</v>
      </c>
      <c r="R6231" s="3">
        <v>1</v>
      </c>
      <c r="S6231" s="2" t="s">
        <v>44901</v>
      </c>
      <c r="T6231" s="2" t="s">
        <v>43766</v>
      </c>
      <c r="U6231" s="3">
        <v>14</v>
      </c>
      <c r="V6231" s="2" t="s">
        <v>30</v>
      </c>
      <c r="W6231" s="2" t="s">
        <v>30</v>
      </c>
      <c r="X6231" s="2" t="s">
        <v>44902</v>
      </c>
      <c r="Y6231">
        <f t="shared" si="583"/>
        <v>2000</v>
      </c>
      <c r="Z6231" s="8">
        <f t="shared" si="584"/>
        <v>3</v>
      </c>
      <c r="AA6231">
        <f t="shared" si="582"/>
        <v>20</v>
      </c>
      <c r="AB6231" s="9">
        <f t="shared" si="585"/>
        <v>2001</v>
      </c>
      <c r="AC6231" s="9">
        <f t="shared" si="586"/>
        <v>5</v>
      </c>
      <c r="AD6231" s="9">
        <f t="shared" si="587"/>
        <v>28</v>
      </c>
    </row>
    <row r="6232" spans="1:30" ht="15.6">
      <c r="A6232" s="2" t="s">
        <v>24</v>
      </c>
      <c r="B6232" s="2" t="s">
        <v>288</v>
      </c>
      <c r="C6232" s="2" t="s">
        <v>44903</v>
      </c>
      <c r="D6232" s="2" t="s">
        <v>44904</v>
      </c>
      <c r="E6232" s="2" t="s">
        <v>44905</v>
      </c>
      <c r="F6232" s="2" t="s">
        <v>44906</v>
      </c>
      <c r="G6232" s="2" t="s">
        <v>44907</v>
      </c>
      <c r="H6232" s="2" t="s">
        <v>44700</v>
      </c>
      <c r="I6232" s="2" t="s">
        <v>26726</v>
      </c>
      <c r="J6232" s="2" t="s">
        <v>32</v>
      </c>
      <c r="K6232" s="2" t="s">
        <v>44908</v>
      </c>
      <c r="L6232" s="2" t="s">
        <v>44909</v>
      </c>
      <c r="M6232" s="2" t="s">
        <v>26779</v>
      </c>
      <c r="N6232" s="2" t="s">
        <v>30</v>
      </c>
      <c r="O6232" s="2" t="s">
        <v>44910</v>
      </c>
      <c r="P6232" s="3">
        <v>0</v>
      </c>
      <c r="Q6232" s="2" t="s">
        <v>30</v>
      </c>
      <c r="R6232" s="3">
        <v>0</v>
      </c>
      <c r="S6232" s="2" t="s">
        <v>30</v>
      </c>
      <c r="T6232" s="2" t="s">
        <v>44911</v>
      </c>
      <c r="U6232" s="3">
        <v>3</v>
      </c>
      <c r="V6232" s="2" t="s">
        <v>30</v>
      </c>
      <c r="W6232" s="2" t="s">
        <v>30</v>
      </c>
      <c r="X6232" s="2" t="s">
        <v>44912</v>
      </c>
      <c r="Y6232">
        <f t="shared" si="583"/>
        <v>1999</v>
      </c>
      <c r="Z6232" s="8">
        <f t="shared" si="584"/>
        <v>6</v>
      </c>
      <c r="AA6232">
        <f t="shared" si="582"/>
        <v>17</v>
      </c>
      <c r="AB6232" s="9">
        <f t="shared" si="585"/>
        <v>2001</v>
      </c>
      <c r="AC6232" s="9">
        <f t="shared" si="586"/>
        <v>5</v>
      </c>
      <c r="AD6232" s="9">
        <f t="shared" si="587"/>
        <v>28</v>
      </c>
    </row>
    <row r="6233" spans="1:30" ht="15.6">
      <c r="A6233" s="2" t="s">
        <v>24</v>
      </c>
      <c r="B6233" s="2" t="s">
        <v>288</v>
      </c>
      <c r="C6233" s="2" t="s">
        <v>27476</v>
      </c>
      <c r="D6233" s="2" t="s">
        <v>44913</v>
      </c>
      <c r="E6233" s="2" t="s">
        <v>44914</v>
      </c>
      <c r="F6233" s="2" t="s">
        <v>42399</v>
      </c>
      <c r="G6233" s="2" t="s">
        <v>44915</v>
      </c>
      <c r="H6233" s="2" t="s">
        <v>44700</v>
      </c>
      <c r="I6233" s="2" t="s">
        <v>26726</v>
      </c>
      <c r="J6233" s="2" t="s">
        <v>32</v>
      </c>
      <c r="K6233" s="2" t="s">
        <v>28987</v>
      </c>
      <c r="L6233" s="2" t="s">
        <v>9204</v>
      </c>
      <c r="M6233" s="2" t="s">
        <v>26789</v>
      </c>
      <c r="N6233" s="2" t="s">
        <v>30</v>
      </c>
      <c r="O6233" s="2" t="s">
        <v>44916</v>
      </c>
      <c r="P6233" s="3">
        <v>0</v>
      </c>
      <c r="Q6233" s="2" t="s">
        <v>30</v>
      </c>
      <c r="R6233" s="3">
        <v>2</v>
      </c>
      <c r="S6233" s="2" t="s">
        <v>44917</v>
      </c>
      <c r="T6233" s="2" t="s">
        <v>44918</v>
      </c>
      <c r="U6233" s="3">
        <v>4</v>
      </c>
      <c r="V6233" s="2" t="s">
        <v>30</v>
      </c>
      <c r="W6233" s="2" t="s">
        <v>30</v>
      </c>
      <c r="X6233" s="2" t="s">
        <v>44919</v>
      </c>
      <c r="Y6233">
        <f t="shared" si="583"/>
        <v>2000</v>
      </c>
      <c r="Z6233" s="8">
        <f t="shared" si="584"/>
        <v>4</v>
      </c>
      <c r="AA6233">
        <f t="shared" si="582"/>
        <v>14</v>
      </c>
      <c r="AB6233" s="9">
        <f t="shared" si="585"/>
        <v>2001</v>
      </c>
      <c r="AC6233" s="9">
        <f t="shared" si="586"/>
        <v>5</v>
      </c>
      <c r="AD6233" s="9">
        <f t="shared" si="587"/>
        <v>28</v>
      </c>
    </row>
    <row r="6234" spans="1:30" ht="15.6">
      <c r="A6234" s="2" t="s">
        <v>24</v>
      </c>
      <c r="B6234" s="2" t="s">
        <v>288</v>
      </c>
      <c r="C6234" s="2" t="s">
        <v>147</v>
      </c>
      <c r="D6234" s="2" t="s">
        <v>44920</v>
      </c>
      <c r="E6234" s="2" t="s">
        <v>44921</v>
      </c>
      <c r="F6234" s="2" t="s">
        <v>41721</v>
      </c>
      <c r="G6234" s="2" t="s">
        <v>44922</v>
      </c>
      <c r="H6234" s="2" t="s">
        <v>44700</v>
      </c>
      <c r="I6234" s="2" t="s">
        <v>26726</v>
      </c>
      <c r="J6234" s="2" t="s">
        <v>32</v>
      </c>
      <c r="K6234" s="2" t="s">
        <v>27026</v>
      </c>
      <c r="L6234" s="2" t="s">
        <v>27027</v>
      </c>
      <c r="M6234" s="2" t="s">
        <v>24</v>
      </c>
      <c r="N6234" s="2" t="s">
        <v>30</v>
      </c>
      <c r="O6234" s="2" t="s">
        <v>44923</v>
      </c>
      <c r="P6234" s="3">
        <v>0</v>
      </c>
      <c r="Q6234" s="2" t="s">
        <v>30</v>
      </c>
      <c r="R6234" s="3">
        <v>0</v>
      </c>
      <c r="S6234" s="2" t="s">
        <v>30</v>
      </c>
      <c r="T6234" s="2" t="s">
        <v>44924</v>
      </c>
      <c r="U6234" s="3">
        <v>2</v>
      </c>
      <c r="V6234" s="2" t="s">
        <v>30</v>
      </c>
      <c r="W6234" s="2" t="s">
        <v>30</v>
      </c>
      <c r="X6234" s="2" t="s">
        <v>44925</v>
      </c>
      <c r="Y6234">
        <f t="shared" si="583"/>
        <v>2000</v>
      </c>
      <c r="Z6234" s="8">
        <f t="shared" si="584"/>
        <v>3</v>
      </c>
      <c r="AA6234">
        <f t="shared" si="582"/>
        <v>3</v>
      </c>
      <c r="AB6234" s="9">
        <f t="shared" si="585"/>
        <v>2001</v>
      </c>
      <c r="AC6234" s="9">
        <f t="shared" si="586"/>
        <v>5</v>
      </c>
      <c r="AD6234" s="9">
        <f t="shared" si="587"/>
        <v>28</v>
      </c>
    </row>
    <row r="6235" spans="1:30" ht="15.6">
      <c r="A6235" s="2" t="s">
        <v>24</v>
      </c>
      <c r="B6235" s="2" t="s">
        <v>288</v>
      </c>
      <c r="C6235" s="2" t="s">
        <v>137</v>
      </c>
      <c r="D6235" s="2" t="s">
        <v>44926</v>
      </c>
      <c r="E6235" s="2" t="s">
        <v>44927</v>
      </c>
      <c r="F6235" s="2" t="s">
        <v>35064</v>
      </c>
      <c r="G6235" s="2" t="s">
        <v>44928</v>
      </c>
      <c r="H6235" s="2" t="s">
        <v>44700</v>
      </c>
      <c r="I6235" s="2" t="s">
        <v>26726</v>
      </c>
      <c r="J6235" s="2" t="s">
        <v>32</v>
      </c>
      <c r="K6235" s="2" t="s">
        <v>27026</v>
      </c>
      <c r="L6235" s="2" t="s">
        <v>27027</v>
      </c>
      <c r="M6235" s="2" t="s">
        <v>24</v>
      </c>
      <c r="N6235" s="2" t="s">
        <v>30</v>
      </c>
      <c r="O6235" s="2" t="s">
        <v>11515</v>
      </c>
      <c r="P6235" s="3">
        <v>0</v>
      </c>
      <c r="Q6235" s="2" t="s">
        <v>30</v>
      </c>
      <c r="R6235" s="3">
        <v>0</v>
      </c>
      <c r="S6235" s="2" t="s">
        <v>30</v>
      </c>
      <c r="T6235" s="2" t="s">
        <v>44929</v>
      </c>
      <c r="U6235" s="3">
        <v>1</v>
      </c>
      <c r="V6235" s="2" t="s">
        <v>30</v>
      </c>
      <c r="W6235" s="2" t="s">
        <v>30</v>
      </c>
      <c r="X6235" s="2" t="s">
        <v>44930</v>
      </c>
      <c r="Y6235">
        <f t="shared" si="583"/>
        <v>2000</v>
      </c>
      <c r="Z6235" s="8">
        <f t="shared" si="584"/>
        <v>3</v>
      </c>
      <c r="AA6235">
        <f t="shared" si="582"/>
        <v>24</v>
      </c>
      <c r="AB6235" s="9">
        <f t="shared" si="585"/>
        <v>2001</v>
      </c>
      <c r="AC6235" s="9">
        <f t="shared" si="586"/>
        <v>5</v>
      </c>
      <c r="AD6235" s="9">
        <f t="shared" si="587"/>
        <v>28</v>
      </c>
    </row>
    <row r="6236" spans="1:30" ht="15.6">
      <c r="A6236" s="2" t="s">
        <v>24</v>
      </c>
      <c r="B6236" s="2" t="s">
        <v>288</v>
      </c>
      <c r="C6236" s="2" t="s">
        <v>403</v>
      </c>
      <c r="D6236" s="2" t="s">
        <v>44931</v>
      </c>
      <c r="E6236" s="2" t="s">
        <v>44932</v>
      </c>
      <c r="F6236" s="2" t="s">
        <v>42416</v>
      </c>
      <c r="G6236" s="2" t="s">
        <v>44933</v>
      </c>
      <c r="H6236" s="2" t="s">
        <v>44700</v>
      </c>
      <c r="I6236" s="2" t="s">
        <v>26726</v>
      </c>
      <c r="J6236" s="2" t="s">
        <v>32</v>
      </c>
      <c r="K6236" s="2" t="s">
        <v>44934</v>
      </c>
      <c r="L6236" s="2" t="s">
        <v>44935</v>
      </c>
      <c r="M6236" s="2" t="s">
        <v>28926</v>
      </c>
      <c r="N6236" s="2" t="s">
        <v>30</v>
      </c>
      <c r="O6236" s="2" t="s">
        <v>44936</v>
      </c>
      <c r="P6236" s="3">
        <v>0</v>
      </c>
      <c r="Q6236" s="2" t="s">
        <v>30</v>
      </c>
      <c r="R6236" s="3">
        <v>0</v>
      </c>
      <c r="S6236" s="2" t="s">
        <v>30</v>
      </c>
      <c r="T6236" s="2" t="s">
        <v>44937</v>
      </c>
      <c r="U6236" s="3">
        <v>5</v>
      </c>
      <c r="V6236" s="2" t="s">
        <v>30</v>
      </c>
      <c r="W6236" s="2" t="s">
        <v>30</v>
      </c>
      <c r="X6236" s="2" t="s">
        <v>44938</v>
      </c>
      <c r="Y6236">
        <f t="shared" si="583"/>
        <v>2000</v>
      </c>
      <c r="Z6236" s="8">
        <f t="shared" si="584"/>
        <v>5</v>
      </c>
      <c r="AA6236">
        <f t="shared" si="582"/>
        <v>9</v>
      </c>
      <c r="AB6236" s="9">
        <f t="shared" si="585"/>
        <v>2001</v>
      </c>
      <c r="AC6236" s="9">
        <f t="shared" si="586"/>
        <v>5</v>
      </c>
      <c r="AD6236" s="9">
        <f t="shared" si="587"/>
        <v>28</v>
      </c>
    </row>
    <row r="6237" spans="1:30" ht="15.6">
      <c r="A6237" s="2" t="s">
        <v>24</v>
      </c>
      <c r="B6237" s="2" t="s">
        <v>25</v>
      </c>
      <c r="C6237" s="2" t="s">
        <v>31279</v>
      </c>
      <c r="D6237" s="2" t="s">
        <v>44939</v>
      </c>
      <c r="E6237" s="2" t="s">
        <v>44940</v>
      </c>
      <c r="F6237" s="2" t="s">
        <v>38905</v>
      </c>
      <c r="G6237" s="2" t="s">
        <v>44941</v>
      </c>
      <c r="H6237" s="2" t="s">
        <v>44700</v>
      </c>
      <c r="I6237" s="2" t="s">
        <v>26726</v>
      </c>
      <c r="J6237" s="2" t="s">
        <v>32</v>
      </c>
      <c r="K6237" s="2" t="s">
        <v>28153</v>
      </c>
      <c r="L6237" s="2" t="s">
        <v>20863</v>
      </c>
      <c r="M6237" s="2" t="s">
        <v>24</v>
      </c>
      <c r="N6237" s="2" t="s">
        <v>30</v>
      </c>
      <c r="O6237" s="2" t="s">
        <v>3364</v>
      </c>
      <c r="P6237" s="3">
        <v>0</v>
      </c>
      <c r="Q6237" s="2" t="s">
        <v>30</v>
      </c>
      <c r="R6237" s="3">
        <v>0</v>
      </c>
      <c r="S6237" s="2" t="s">
        <v>30</v>
      </c>
      <c r="T6237" s="2" t="s">
        <v>44942</v>
      </c>
      <c r="U6237" s="3">
        <v>1</v>
      </c>
      <c r="V6237" s="2" t="s">
        <v>30</v>
      </c>
      <c r="W6237" s="2" t="s">
        <v>30</v>
      </c>
      <c r="X6237" s="2" t="s">
        <v>44943</v>
      </c>
      <c r="Y6237">
        <f t="shared" si="583"/>
        <v>1999</v>
      </c>
      <c r="Z6237" s="8">
        <f t="shared" si="584"/>
        <v>11</v>
      </c>
      <c r="AA6237">
        <f t="shared" si="582"/>
        <v>5</v>
      </c>
      <c r="AB6237" s="9">
        <f t="shared" si="585"/>
        <v>2001</v>
      </c>
      <c r="AC6237" s="9">
        <f t="shared" si="586"/>
        <v>5</v>
      </c>
      <c r="AD6237" s="9">
        <f t="shared" si="587"/>
        <v>28</v>
      </c>
    </row>
    <row r="6238" spans="1:30" ht="15.6">
      <c r="A6238" s="2" t="s">
        <v>24</v>
      </c>
      <c r="B6238" s="2" t="s">
        <v>25</v>
      </c>
      <c r="C6238" s="2" t="s">
        <v>12271</v>
      </c>
      <c r="D6238" s="2" t="s">
        <v>44944</v>
      </c>
      <c r="E6238" s="2" t="s">
        <v>44945</v>
      </c>
      <c r="F6238" s="2" t="s">
        <v>42504</v>
      </c>
      <c r="G6238" s="2" t="s">
        <v>44946</v>
      </c>
      <c r="H6238" s="2" t="s">
        <v>44700</v>
      </c>
      <c r="I6238" s="2" t="s">
        <v>26726</v>
      </c>
      <c r="J6238" s="2" t="s">
        <v>32</v>
      </c>
      <c r="K6238" s="2" t="s">
        <v>27867</v>
      </c>
      <c r="L6238" s="2" t="s">
        <v>27868</v>
      </c>
      <c r="M6238" s="2" t="s">
        <v>24</v>
      </c>
      <c r="N6238" s="2" t="s">
        <v>30</v>
      </c>
      <c r="O6238" s="2" t="s">
        <v>3387</v>
      </c>
      <c r="P6238" s="3">
        <v>0</v>
      </c>
      <c r="Q6238" s="2" t="s">
        <v>30</v>
      </c>
      <c r="R6238" s="3">
        <v>0</v>
      </c>
      <c r="S6238" s="2" t="s">
        <v>30</v>
      </c>
      <c r="T6238" s="2" t="s">
        <v>44947</v>
      </c>
      <c r="U6238" s="3">
        <v>1</v>
      </c>
      <c r="V6238" s="2" t="s">
        <v>30</v>
      </c>
      <c r="W6238" s="2" t="s">
        <v>30</v>
      </c>
      <c r="X6238" s="2" t="s">
        <v>44948</v>
      </c>
      <c r="Y6238">
        <f t="shared" si="583"/>
        <v>2000</v>
      </c>
      <c r="Z6238" s="8">
        <f t="shared" si="584"/>
        <v>1</v>
      </c>
      <c r="AA6238">
        <f t="shared" si="582"/>
        <v>18</v>
      </c>
      <c r="AB6238" s="9">
        <f t="shared" si="585"/>
        <v>2001</v>
      </c>
      <c r="AC6238" s="9">
        <f t="shared" si="586"/>
        <v>5</v>
      </c>
      <c r="AD6238" s="9">
        <f t="shared" si="587"/>
        <v>28</v>
      </c>
    </row>
    <row r="6239" spans="1:30" ht="15.6">
      <c r="A6239" s="2" t="s">
        <v>24</v>
      </c>
      <c r="B6239" s="2" t="s">
        <v>25</v>
      </c>
      <c r="C6239" s="2" t="s">
        <v>42316</v>
      </c>
      <c r="D6239" s="2" t="s">
        <v>44949</v>
      </c>
      <c r="E6239" s="2" t="s">
        <v>44950</v>
      </c>
      <c r="F6239" s="2" t="s">
        <v>40450</v>
      </c>
      <c r="G6239" s="2" t="s">
        <v>44951</v>
      </c>
      <c r="H6239" s="2" t="s">
        <v>44700</v>
      </c>
      <c r="I6239" s="2" t="s">
        <v>30</v>
      </c>
      <c r="J6239" s="2" t="s">
        <v>32</v>
      </c>
      <c r="K6239" s="2" t="s">
        <v>27027</v>
      </c>
      <c r="L6239" s="2" t="s">
        <v>30</v>
      </c>
      <c r="M6239" s="2" t="s">
        <v>30</v>
      </c>
      <c r="N6239" s="2" t="s">
        <v>30</v>
      </c>
      <c r="O6239" s="2" t="s">
        <v>3529</v>
      </c>
      <c r="P6239" s="3">
        <v>0</v>
      </c>
      <c r="Q6239" s="2" t="s">
        <v>30</v>
      </c>
      <c r="R6239" s="3">
        <v>0</v>
      </c>
      <c r="S6239" s="2" t="s">
        <v>30</v>
      </c>
      <c r="T6239" s="2" t="s">
        <v>44952</v>
      </c>
      <c r="U6239" s="3">
        <v>3</v>
      </c>
      <c r="V6239" s="2" t="s">
        <v>30</v>
      </c>
      <c r="W6239" s="2" t="s">
        <v>30</v>
      </c>
      <c r="X6239" s="2" t="s">
        <v>44953</v>
      </c>
      <c r="Y6239">
        <f t="shared" si="583"/>
        <v>2000</v>
      </c>
      <c r="Z6239" s="8">
        <f t="shared" si="584"/>
        <v>2</v>
      </c>
      <c r="AA6239">
        <f t="shared" ref="AA6239:AA6302" si="588">DAY(F6239)</f>
        <v>2</v>
      </c>
      <c r="AB6239" s="9">
        <f t="shared" si="585"/>
        <v>2001</v>
      </c>
      <c r="AC6239" s="9">
        <f t="shared" si="586"/>
        <v>5</v>
      </c>
      <c r="AD6239" s="9">
        <f t="shared" si="587"/>
        <v>28</v>
      </c>
    </row>
    <row r="6240" spans="1:30" ht="15.6">
      <c r="A6240" s="2" t="s">
        <v>24</v>
      </c>
      <c r="B6240" s="2" t="s">
        <v>25</v>
      </c>
      <c r="C6240" s="2" t="s">
        <v>4152</v>
      </c>
      <c r="D6240" s="2" t="s">
        <v>44954</v>
      </c>
      <c r="E6240" s="2" t="s">
        <v>44955</v>
      </c>
      <c r="F6240" s="2" t="s">
        <v>44956</v>
      </c>
      <c r="G6240" s="2" t="s">
        <v>44957</v>
      </c>
      <c r="H6240" s="2" t="s">
        <v>44700</v>
      </c>
      <c r="I6240" s="2" t="s">
        <v>30</v>
      </c>
      <c r="J6240" s="2" t="s">
        <v>32</v>
      </c>
      <c r="K6240" s="2" t="s">
        <v>44958</v>
      </c>
      <c r="L6240" s="2" t="s">
        <v>30</v>
      </c>
      <c r="M6240" s="2" t="s">
        <v>30</v>
      </c>
      <c r="N6240" s="2" t="s">
        <v>30</v>
      </c>
      <c r="O6240" s="2" t="s">
        <v>428</v>
      </c>
      <c r="P6240" s="3">
        <v>0</v>
      </c>
      <c r="Q6240" s="2" t="s">
        <v>30</v>
      </c>
      <c r="R6240" s="3">
        <v>0</v>
      </c>
      <c r="S6240" s="2" t="s">
        <v>30</v>
      </c>
      <c r="T6240" s="2" t="s">
        <v>44959</v>
      </c>
      <c r="U6240" s="3">
        <v>2</v>
      </c>
      <c r="V6240" s="2" t="s">
        <v>30</v>
      </c>
      <c r="W6240" s="2" t="s">
        <v>30</v>
      </c>
      <c r="X6240" s="2" t="s">
        <v>44960</v>
      </c>
      <c r="Y6240">
        <f t="shared" si="583"/>
        <v>1998</v>
      </c>
      <c r="Z6240" s="8">
        <f t="shared" si="584"/>
        <v>8</v>
      </c>
      <c r="AA6240">
        <f t="shared" si="588"/>
        <v>13</v>
      </c>
      <c r="AB6240" s="9">
        <f t="shared" si="585"/>
        <v>2001</v>
      </c>
      <c r="AC6240" s="9">
        <f t="shared" si="586"/>
        <v>5</v>
      </c>
      <c r="AD6240" s="9">
        <f t="shared" si="587"/>
        <v>28</v>
      </c>
    </row>
    <row r="6241" spans="1:30" ht="15.6">
      <c r="A6241" s="2" t="s">
        <v>24</v>
      </c>
      <c r="B6241" s="2" t="s">
        <v>25</v>
      </c>
      <c r="C6241" s="2" t="s">
        <v>23105</v>
      </c>
      <c r="D6241" s="2" t="s">
        <v>44961</v>
      </c>
      <c r="E6241" s="2" t="s">
        <v>44962</v>
      </c>
      <c r="F6241" s="2" t="s">
        <v>44963</v>
      </c>
      <c r="G6241" s="2" t="s">
        <v>44964</v>
      </c>
      <c r="H6241" s="2" t="s">
        <v>44700</v>
      </c>
      <c r="I6241" s="2" t="s">
        <v>30</v>
      </c>
      <c r="J6241" s="2" t="s">
        <v>32</v>
      </c>
      <c r="K6241" s="2" t="s">
        <v>27027</v>
      </c>
      <c r="L6241" s="2" t="s">
        <v>30</v>
      </c>
      <c r="M6241" s="2" t="s">
        <v>30</v>
      </c>
      <c r="N6241" s="2" t="s">
        <v>30</v>
      </c>
      <c r="O6241" s="2" t="s">
        <v>428</v>
      </c>
      <c r="P6241" s="3">
        <v>0</v>
      </c>
      <c r="Q6241" s="2" t="s">
        <v>30</v>
      </c>
      <c r="R6241" s="3">
        <v>0</v>
      </c>
      <c r="S6241" s="2" t="s">
        <v>30</v>
      </c>
      <c r="T6241" s="2" t="s">
        <v>44965</v>
      </c>
      <c r="U6241" s="3">
        <v>1</v>
      </c>
      <c r="V6241" s="2" t="s">
        <v>30</v>
      </c>
      <c r="W6241" s="2" t="s">
        <v>30</v>
      </c>
      <c r="X6241" s="2" t="s">
        <v>44966</v>
      </c>
      <c r="Y6241">
        <f t="shared" si="583"/>
        <v>1999</v>
      </c>
      <c r="Z6241" s="8">
        <f t="shared" si="584"/>
        <v>4</v>
      </c>
      <c r="AA6241">
        <f t="shared" si="588"/>
        <v>27</v>
      </c>
      <c r="AB6241" s="9">
        <f t="shared" si="585"/>
        <v>2001</v>
      </c>
      <c r="AC6241" s="9">
        <f t="shared" si="586"/>
        <v>5</v>
      </c>
      <c r="AD6241" s="9">
        <f t="shared" si="587"/>
        <v>28</v>
      </c>
    </row>
    <row r="6242" spans="1:30" ht="15.6">
      <c r="A6242" s="2" t="s">
        <v>24</v>
      </c>
      <c r="B6242" s="2" t="s">
        <v>25</v>
      </c>
      <c r="C6242" s="2" t="s">
        <v>23437</v>
      </c>
      <c r="D6242" s="2" t="s">
        <v>44967</v>
      </c>
      <c r="E6242" s="2" t="s">
        <v>44968</v>
      </c>
      <c r="F6242" s="2" t="s">
        <v>44963</v>
      </c>
      <c r="G6242" s="2" t="s">
        <v>44969</v>
      </c>
      <c r="H6242" s="2" t="s">
        <v>44700</v>
      </c>
      <c r="I6242" s="2" t="s">
        <v>30</v>
      </c>
      <c r="J6242" s="2" t="s">
        <v>32</v>
      </c>
      <c r="K6242" s="2" t="s">
        <v>27027</v>
      </c>
      <c r="L6242" s="2" t="s">
        <v>30</v>
      </c>
      <c r="M6242" s="2" t="s">
        <v>30</v>
      </c>
      <c r="N6242" s="2" t="s">
        <v>30</v>
      </c>
      <c r="O6242" s="2" t="s">
        <v>428</v>
      </c>
      <c r="P6242" s="3">
        <v>0</v>
      </c>
      <c r="Q6242" s="2" t="s">
        <v>30</v>
      </c>
      <c r="R6242" s="3">
        <v>0</v>
      </c>
      <c r="S6242" s="2" t="s">
        <v>30</v>
      </c>
      <c r="T6242" s="2" t="s">
        <v>44970</v>
      </c>
      <c r="U6242" s="3">
        <v>1</v>
      </c>
      <c r="V6242" s="2" t="s">
        <v>30</v>
      </c>
      <c r="W6242" s="2" t="s">
        <v>30</v>
      </c>
      <c r="X6242" s="2" t="s">
        <v>44971</v>
      </c>
      <c r="Y6242">
        <f t="shared" si="583"/>
        <v>1999</v>
      </c>
      <c r="Z6242" s="8">
        <f t="shared" si="584"/>
        <v>4</v>
      </c>
      <c r="AA6242">
        <f t="shared" si="588"/>
        <v>27</v>
      </c>
      <c r="AB6242" s="9">
        <f t="shared" si="585"/>
        <v>2001</v>
      </c>
      <c r="AC6242" s="9">
        <f t="shared" si="586"/>
        <v>5</v>
      </c>
      <c r="AD6242" s="9">
        <f t="shared" si="587"/>
        <v>28</v>
      </c>
    </row>
    <row r="6243" spans="1:30" ht="15.6">
      <c r="A6243" s="2" t="s">
        <v>24</v>
      </c>
      <c r="B6243" s="2" t="s">
        <v>25</v>
      </c>
      <c r="C6243" s="2" t="s">
        <v>147</v>
      </c>
      <c r="D6243" s="2" t="s">
        <v>44972</v>
      </c>
      <c r="E6243" s="2" t="s">
        <v>44973</v>
      </c>
      <c r="F6243" s="2" t="s">
        <v>36234</v>
      </c>
      <c r="G6243" s="2" t="s">
        <v>44974</v>
      </c>
      <c r="H6243" s="2" t="s">
        <v>44700</v>
      </c>
      <c r="I6243" s="2" t="s">
        <v>30</v>
      </c>
      <c r="J6243" s="2" t="s">
        <v>32</v>
      </c>
      <c r="K6243" s="2" t="s">
        <v>44975</v>
      </c>
      <c r="L6243" s="2" t="s">
        <v>30</v>
      </c>
      <c r="M6243" s="2" t="s">
        <v>30</v>
      </c>
      <c r="N6243" s="2" t="s">
        <v>30</v>
      </c>
      <c r="O6243" s="2" t="s">
        <v>428</v>
      </c>
      <c r="P6243" s="3">
        <v>0</v>
      </c>
      <c r="Q6243" s="2" t="s">
        <v>30</v>
      </c>
      <c r="R6243" s="3">
        <v>0</v>
      </c>
      <c r="S6243" s="2" t="s">
        <v>30</v>
      </c>
      <c r="T6243" s="2" t="s">
        <v>44976</v>
      </c>
      <c r="U6243" s="3">
        <v>3</v>
      </c>
      <c r="V6243" s="2" t="s">
        <v>30</v>
      </c>
      <c r="W6243" s="2" t="s">
        <v>30</v>
      </c>
      <c r="X6243" s="2" t="s">
        <v>44977</v>
      </c>
      <c r="Y6243">
        <f t="shared" si="583"/>
        <v>1999</v>
      </c>
      <c r="Z6243" s="8">
        <f t="shared" si="584"/>
        <v>6</v>
      </c>
      <c r="AA6243">
        <f t="shared" si="588"/>
        <v>3</v>
      </c>
      <c r="AB6243" s="9">
        <f t="shared" si="585"/>
        <v>2001</v>
      </c>
      <c r="AC6243" s="9">
        <f t="shared" si="586"/>
        <v>5</v>
      </c>
      <c r="AD6243" s="9">
        <f t="shared" si="587"/>
        <v>28</v>
      </c>
    </row>
    <row r="6244" spans="1:30" ht="15.6">
      <c r="A6244" s="2" t="s">
        <v>24</v>
      </c>
      <c r="B6244" s="2" t="s">
        <v>25</v>
      </c>
      <c r="C6244" s="2" t="s">
        <v>147</v>
      </c>
      <c r="D6244" s="2" t="s">
        <v>44978</v>
      </c>
      <c r="E6244" s="2" t="s">
        <v>44979</v>
      </c>
      <c r="F6244" s="2" t="s">
        <v>40796</v>
      </c>
      <c r="G6244" s="2" t="s">
        <v>44980</v>
      </c>
      <c r="H6244" s="2" t="s">
        <v>44700</v>
      </c>
      <c r="I6244" s="2" t="s">
        <v>30</v>
      </c>
      <c r="J6244" s="2" t="s">
        <v>32</v>
      </c>
      <c r="K6244" s="2" t="s">
        <v>44873</v>
      </c>
      <c r="L6244" s="2" t="s">
        <v>30</v>
      </c>
      <c r="M6244" s="2" t="s">
        <v>30</v>
      </c>
      <c r="N6244" s="2" t="s">
        <v>30</v>
      </c>
      <c r="O6244" s="2" t="s">
        <v>428</v>
      </c>
      <c r="P6244" s="3">
        <v>0</v>
      </c>
      <c r="Q6244" s="2" t="s">
        <v>30</v>
      </c>
      <c r="R6244" s="3">
        <v>0</v>
      </c>
      <c r="S6244" s="2" t="s">
        <v>30</v>
      </c>
      <c r="T6244" s="2" t="s">
        <v>44981</v>
      </c>
      <c r="U6244" s="3">
        <v>1</v>
      </c>
      <c r="V6244" s="2" t="s">
        <v>30</v>
      </c>
      <c r="W6244" s="2" t="s">
        <v>30</v>
      </c>
      <c r="X6244" s="2" t="s">
        <v>44982</v>
      </c>
      <c r="Y6244">
        <f t="shared" si="583"/>
        <v>1999</v>
      </c>
      <c r="Z6244" s="8">
        <f t="shared" si="584"/>
        <v>12</v>
      </c>
      <c r="AA6244">
        <f t="shared" si="588"/>
        <v>23</v>
      </c>
      <c r="AB6244" s="9">
        <f t="shared" si="585"/>
        <v>2001</v>
      </c>
      <c r="AC6244" s="9">
        <f t="shared" si="586"/>
        <v>5</v>
      </c>
      <c r="AD6244" s="9">
        <f t="shared" si="587"/>
        <v>28</v>
      </c>
    </row>
    <row r="6245" spans="1:30" ht="15.6">
      <c r="A6245" s="2" t="s">
        <v>24</v>
      </c>
      <c r="B6245" s="2" t="s">
        <v>25</v>
      </c>
      <c r="C6245" s="2" t="s">
        <v>147</v>
      </c>
      <c r="D6245" s="2" t="s">
        <v>44983</v>
      </c>
      <c r="E6245" s="2" t="s">
        <v>44984</v>
      </c>
      <c r="F6245" s="2" t="s">
        <v>44985</v>
      </c>
      <c r="G6245" s="2" t="s">
        <v>44986</v>
      </c>
      <c r="H6245" s="2" t="s">
        <v>44700</v>
      </c>
      <c r="I6245" s="2" t="s">
        <v>30</v>
      </c>
      <c r="J6245" s="2" t="s">
        <v>32</v>
      </c>
      <c r="K6245" s="2" t="s">
        <v>36145</v>
      </c>
      <c r="L6245" s="2" t="s">
        <v>30</v>
      </c>
      <c r="M6245" s="2" t="s">
        <v>30</v>
      </c>
      <c r="N6245" s="2" t="s">
        <v>30</v>
      </c>
      <c r="O6245" s="2" t="s">
        <v>428</v>
      </c>
      <c r="P6245" s="3">
        <v>0</v>
      </c>
      <c r="Q6245" s="2" t="s">
        <v>30</v>
      </c>
      <c r="R6245" s="3">
        <v>5</v>
      </c>
      <c r="S6245" s="2" t="s">
        <v>44987</v>
      </c>
      <c r="T6245" s="2" t="s">
        <v>44988</v>
      </c>
      <c r="U6245" s="3">
        <v>2</v>
      </c>
      <c r="V6245" s="2" t="s">
        <v>30</v>
      </c>
      <c r="W6245" s="2" t="s">
        <v>30</v>
      </c>
      <c r="X6245" s="2" t="s">
        <v>44989</v>
      </c>
      <c r="Y6245">
        <f t="shared" si="583"/>
        <v>2000</v>
      </c>
      <c r="Z6245" s="8">
        <f t="shared" si="584"/>
        <v>1</v>
      </c>
      <c r="AA6245">
        <f t="shared" si="588"/>
        <v>7</v>
      </c>
      <c r="AB6245" s="9">
        <f t="shared" si="585"/>
        <v>2001</v>
      </c>
      <c r="AC6245" s="9">
        <f t="shared" si="586"/>
        <v>5</v>
      </c>
      <c r="AD6245" s="9">
        <f t="shared" si="587"/>
        <v>28</v>
      </c>
    </row>
    <row r="6246" spans="1:30" ht="15.6">
      <c r="A6246" s="2" t="s">
        <v>24</v>
      </c>
      <c r="B6246" s="2" t="s">
        <v>288</v>
      </c>
      <c r="C6246" s="2" t="s">
        <v>44990</v>
      </c>
      <c r="D6246" s="2" t="s">
        <v>44991</v>
      </c>
      <c r="E6246" s="2" t="s">
        <v>44992</v>
      </c>
      <c r="F6246" s="2" t="s">
        <v>27140</v>
      </c>
      <c r="G6246" s="2" t="s">
        <v>44993</v>
      </c>
      <c r="H6246" s="2" t="s">
        <v>39799</v>
      </c>
      <c r="I6246" s="2" t="s">
        <v>26726</v>
      </c>
      <c r="J6246" s="2" t="s">
        <v>32</v>
      </c>
      <c r="K6246" s="2" t="s">
        <v>36236</v>
      </c>
      <c r="L6246" s="2" t="s">
        <v>36237</v>
      </c>
      <c r="M6246" s="2" t="s">
        <v>24</v>
      </c>
      <c r="N6246" s="2" t="s">
        <v>30</v>
      </c>
      <c r="O6246" s="2" t="s">
        <v>28726</v>
      </c>
      <c r="P6246" s="3">
        <v>0</v>
      </c>
      <c r="Q6246" s="2" t="s">
        <v>30</v>
      </c>
      <c r="R6246" s="3">
        <v>0</v>
      </c>
      <c r="S6246" s="2" t="s">
        <v>30</v>
      </c>
      <c r="T6246" s="2" t="s">
        <v>44994</v>
      </c>
      <c r="U6246" s="3">
        <v>2</v>
      </c>
      <c r="V6246" s="2" t="s">
        <v>30</v>
      </c>
      <c r="W6246" s="2" t="s">
        <v>30</v>
      </c>
      <c r="X6246" s="2" t="s">
        <v>44995</v>
      </c>
      <c r="Y6246">
        <f t="shared" si="583"/>
        <v>1999</v>
      </c>
      <c r="Z6246" s="8">
        <f t="shared" si="584"/>
        <v>5</v>
      </c>
      <c r="AA6246">
        <f t="shared" si="588"/>
        <v>15</v>
      </c>
      <c r="AB6246" s="9">
        <f t="shared" si="585"/>
        <v>2001</v>
      </c>
      <c r="AC6246" s="9">
        <f t="shared" si="586"/>
        <v>5</v>
      </c>
      <c r="AD6246" s="9">
        <f t="shared" si="587"/>
        <v>16</v>
      </c>
    </row>
    <row r="6247" spans="1:30" ht="15.6">
      <c r="A6247" s="2" t="s">
        <v>24</v>
      </c>
      <c r="B6247" s="2" t="s">
        <v>288</v>
      </c>
      <c r="C6247" s="2" t="s">
        <v>33303</v>
      </c>
      <c r="D6247" s="2" t="s">
        <v>44996</v>
      </c>
      <c r="E6247" s="2" t="s">
        <v>44997</v>
      </c>
      <c r="F6247" s="2" t="s">
        <v>44998</v>
      </c>
      <c r="G6247" s="2" t="s">
        <v>44999</v>
      </c>
      <c r="H6247" s="2" t="s">
        <v>39799</v>
      </c>
      <c r="I6247" s="2" t="s">
        <v>26726</v>
      </c>
      <c r="J6247" s="2" t="s">
        <v>32</v>
      </c>
      <c r="K6247" s="2" t="s">
        <v>45000</v>
      </c>
      <c r="L6247" s="2" t="s">
        <v>45001</v>
      </c>
      <c r="M6247" s="2" t="s">
        <v>24</v>
      </c>
      <c r="N6247" s="2" t="s">
        <v>30</v>
      </c>
      <c r="O6247" s="2" t="s">
        <v>33308</v>
      </c>
      <c r="P6247" s="3">
        <v>0</v>
      </c>
      <c r="Q6247" s="2" t="s">
        <v>30</v>
      </c>
      <c r="R6247" s="3">
        <v>0</v>
      </c>
      <c r="S6247" s="2" t="s">
        <v>30</v>
      </c>
      <c r="T6247" s="2" t="s">
        <v>45002</v>
      </c>
      <c r="U6247" s="3">
        <v>1</v>
      </c>
      <c r="V6247" s="2" t="s">
        <v>30</v>
      </c>
      <c r="W6247" s="2" t="s">
        <v>30</v>
      </c>
      <c r="X6247" s="2" t="s">
        <v>45003</v>
      </c>
      <c r="Y6247">
        <f t="shared" si="583"/>
        <v>1998</v>
      </c>
      <c r="Z6247" s="8">
        <f t="shared" si="584"/>
        <v>8</v>
      </c>
      <c r="AA6247">
        <f t="shared" si="588"/>
        <v>17</v>
      </c>
      <c r="AB6247" s="9">
        <f t="shared" si="585"/>
        <v>2001</v>
      </c>
      <c r="AC6247" s="9">
        <f t="shared" si="586"/>
        <v>5</v>
      </c>
      <c r="AD6247" s="9">
        <f t="shared" si="587"/>
        <v>16</v>
      </c>
    </row>
    <row r="6248" spans="1:30" ht="15.6">
      <c r="A6248" s="2" t="s">
        <v>24</v>
      </c>
      <c r="B6248" s="2" t="s">
        <v>288</v>
      </c>
      <c r="C6248" s="2" t="s">
        <v>2207</v>
      </c>
      <c r="D6248" s="2" t="s">
        <v>45004</v>
      </c>
      <c r="E6248" s="2" t="s">
        <v>45005</v>
      </c>
      <c r="F6248" s="2" t="s">
        <v>43186</v>
      </c>
      <c r="G6248" s="2" t="s">
        <v>45006</v>
      </c>
      <c r="H6248" s="2" t="s">
        <v>39799</v>
      </c>
      <c r="I6248" s="2" t="s">
        <v>26726</v>
      </c>
      <c r="J6248" s="2" t="s">
        <v>32</v>
      </c>
      <c r="K6248" s="2" t="s">
        <v>28904</v>
      </c>
      <c r="L6248" s="2" t="s">
        <v>12798</v>
      </c>
      <c r="M6248" s="2" t="s">
        <v>24</v>
      </c>
      <c r="N6248" s="2" t="s">
        <v>30</v>
      </c>
      <c r="O6248" s="2" t="s">
        <v>45007</v>
      </c>
      <c r="P6248" s="3">
        <v>0</v>
      </c>
      <c r="Q6248" s="2" t="s">
        <v>30</v>
      </c>
      <c r="R6248" s="3">
        <v>0</v>
      </c>
      <c r="S6248" s="2" t="s">
        <v>30</v>
      </c>
      <c r="T6248" s="2" t="s">
        <v>45008</v>
      </c>
      <c r="U6248" s="3">
        <v>3</v>
      </c>
      <c r="V6248" s="2" t="s">
        <v>30</v>
      </c>
      <c r="W6248" s="2" t="s">
        <v>30</v>
      </c>
      <c r="X6248" s="2" t="s">
        <v>45009</v>
      </c>
      <c r="Y6248">
        <f t="shared" si="583"/>
        <v>1999</v>
      </c>
      <c r="Z6248" s="8">
        <f t="shared" si="584"/>
        <v>11</v>
      </c>
      <c r="AA6248">
        <f t="shared" si="588"/>
        <v>30</v>
      </c>
      <c r="AB6248" s="9">
        <f t="shared" si="585"/>
        <v>2001</v>
      </c>
      <c r="AC6248" s="9">
        <f t="shared" si="586"/>
        <v>5</v>
      </c>
      <c r="AD6248" s="9">
        <f t="shared" si="587"/>
        <v>16</v>
      </c>
    </row>
    <row r="6249" spans="1:30" ht="15.6">
      <c r="A6249" s="2" t="s">
        <v>24</v>
      </c>
      <c r="B6249" s="2" t="s">
        <v>288</v>
      </c>
      <c r="C6249" s="2" t="s">
        <v>147</v>
      </c>
      <c r="D6249" s="2" t="s">
        <v>45010</v>
      </c>
      <c r="E6249" s="2" t="s">
        <v>45011</v>
      </c>
      <c r="F6249" s="2" t="s">
        <v>27700</v>
      </c>
      <c r="G6249" s="2" t="s">
        <v>45012</v>
      </c>
      <c r="H6249" s="2" t="s">
        <v>39799</v>
      </c>
      <c r="I6249" s="2" t="s">
        <v>26726</v>
      </c>
      <c r="J6249" s="2" t="s">
        <v>32</v>
      </c>
      <c r="K6249" s="2" t="s">
        <v>36656</v>
      </c>
      <c r="L6249" s="2" t="s">
        <v>31134</v>
      </c>
      <c r="M6249" s="2" t="s">
        <v>24</v>
      </c>
      <c r="N6249" s="2" t="s">
        <v>30</v>
      </c>
      <c r="O6249" s="2" t="s">
        <v>45013</v>
      </c>
      <c r="P6249" s="3">
        <v>0</v>
      </c>
      <c r="Q6249" s="2" t="s">
        <v>30</v>
      </c>
      <c r="R6249" s="3">
        <v>0</v>
      </c>
      <c r="S6249" s="2" t="s">
        <v>30</v>
      </c>
      <c r="T6249" s="2" t="s">
        <v>45014</v>
      </c>
      <c r="U6249" s="3">
        <v>3</v>
      </c>
      <c r="V6249" s="2" t="s">
        <v>30</v>
      </c>
      <c r="W6249" s="2" t="s">
        <v>30</v>
      </c>
      <c r="X6249" s="2" t="s">
        <v>45015</v>
      </c>
      <c r="Y6249">
        <f t="shared" si="583"/>
        <v>1999</v>
      </c>
      <c r="Z6249" s="8">
        <f t="shared" si="584"/>
        <v>11</v>
      </c>
      <c r="AA6249">
        <f t="shared" si="588"/>
        <v>2</v>
      </c>
      <c r="AB6249" s="9">
        <f t="shared" si="585"/>
        <v>2001</v>
      </c>
      <c r="AC6249" s="9">
        <f t="shared" si="586"/>
        <v>5</v>
      </c>
      <c r="AD6249" s="9">
        <f t="shared" si="587"/>
        <v>16</v>
      </c>
    </row>
    <row r="6250" spans="1:30" ht="15.6">
      <c r="A6250" s="2" t="s">
        <v>24</v>
      </c>
      <c r="B6250" s="2" t="s">
        <v>288</v>
      </c>
      <c r="C6250" s="2" t="s">
        <v>147</v>
      </c>
      <c r="D6250" s="2" t="s">
        <v>45016</v>
      </c>
      <c r="E6250" s="2" t="s">
        <v>45017</v>
      </c>
      <c r="F6250" s="2" t="s">
        <v>37850</v>
      </c>
      <c r="G6250" s="2" t="s">
        <v>45018</v>
      </c>
      <c r="H6250" s="2" t="s">
        <v>39799</v>
      </c>
      <c r="I6250" s="2" t="s">
        <v>26726</v>
      </c>
      <c r="J6250" s="2" t="s">
        <v>32</v>
      </c>
      <c r="K6250" s="2" t="s">
        <v>45019</v>
      </c>
      <c r="L6250" s="2" t="s">
        <v>38176</v>
      </c>
      <c r="M6250" s="2" t="s">
        <v>26728</v>
      </c>
      <c r="N6250" s="2" t="s">
        <v>30</v>
      </c>
      <c r="O6250" s="2" t="s">
        <v>45020</v>
      </c>
      <c r="P6250" s="3">
        <v>0</v>
      </c>
      <c r="Q6250" s="2" t="s">
        <v>30</v>
      </c>
      <c r="R6250" s="3">
        <v>0</v>
      </c>
      <c r="S6250" s="2" t="s">
        <v>30</v>
      </c>
      <c r="T6250" s="2" t="s">
        <v>45021</v>
      </c>
      <c r="U6250" s="3">
        <v>2</v>
      </c>
      <c r="V6250" s="2" t="s">
        <v>30</v>
      </c>
      <c r="W6250" s="2" t="s">
        <v>30</v>
      </c>
      <c r="X6250" s="2" t="s">
        <v>45022</v>
      </c>
      <c r="Y6250">
        <f t="shared" si="583"/>
        <v>1999</v>
      </c>
      <c r="Z6250" s="8">
        <f t="shared" si="584"/>
        <v>10</v>
      </c>
      <c r="AA6250">
        <f t="shared" si="588"/>
        <v>29</v>
      </c>
      <c r="AB6250" s="9">
        <f t="shared" si="585"/>
        <v>2001</v>
      </c>
      <c r="AC6250" s="9">
        <f t="shared" si="586"/>
        <v>5</v>
      </c>
      <c r="AD6250" s="9">
        <f t="shared" si="587"/>
        <v>16</v>
      </c>
    </row>
    <row r="6251" spans="1:30" ht="15.6">
      <c r="A6251" s="2" t="s">
        <v>24</v>
      </c>
      <c r="B6251" s="2" t="s">
        <v>288</v>
      </c>
      <c r="C6251" s="2" t="s">
        <v>34216</v>
      </c>
      <c r="D6251" s="2" t="s">
        <v>45023</v>
      </c>
      <c r="E6251" s="2" t="s">
        <v>45024</v>
      </c>
      <c r="F6251" s="2" t="s">
        <v>44541</v>
      </c>
      <c r="G6251" s="2" t="s">
        <v>45025</v>
      </c>
      <c r="H6251" s="2" t="s">
        <v>39799</v>
      </c>
      <c r="I6251" s="2" t="s">
        <v>26726</v>
      </c>
      <c r="J6251" s="2" t="s">
        <v>32</v>
      </c>
      <c r="K6251" s="2" t="s">
        <v>45026</v>
      </c>
      <c r="L6251" s="2" t="s">
        <v>45027</v>
      </c>
      <c r="M6251" s="2" t="s">
        <v>24</v>
      </c>
      <c r="N6251" s="2" t="s">
        <v>30</v>
      </c>
      <c r="O6251" s="2" t="s">
        <v>45028</v>
      </c>
      <c r="P6251" s="3">
        <v>0</v>
      </c>
      <c r="Q6251" s="2" t="s">
        <v>30</v>
      </c>
      <c r="R6251" s="3">
        <v>0</v>
      </c>
      <c r="S6251" s="2" t="s">
        <v>30</v>
      </c>
      <c r="T6251" s="2" t="s">
        <v>45029</v>
      </c>
      <c r="U6251" s="3">
        <v>2</v>
      </c>
      <c r="V6251" s="2" t="s">
        <v>30</v>
      </c>
      <c r="W6251" s="2" t="s">
        <v>30</v>
      </c>
      <c r="X6251" s="2" t="s">
        <v>45030</v>
      </c>
      <c r="Y6251">
        <f t="shared" si="583"/>
        <v>1998</v>
      </c>
      <c r="Z6251" s="8">
        <f t="shared" si="584"/>
        <v>12</v>
      </c>
      <c r="AA6251">
        <f t="shared" si="588"/>
        <v>24</v>
      </c>
      <c r="AB6251" s="9">
        <f t="shared" si="585"/>
        <v>2001</v>
      </c>
      <c r="AC6251" s="9">
        <f t="shared" si="586"/>
        <v>5</v>
      </c>
      <c r="AD6251" s="9">
        <f t="shared" si="587"/>
        <v>16</v>
      </c>
    </row>
    <row r="6252" spans="1:30" ht="15.6">
      <c r="A6252" s="2" t="s">
        <v>24</v>
      </c>
      <c r="B6252" s="2" t="s">
        <v>288</v>
      </c>
      <c r="C6252" s="2" t="s">
        <v>45031</v>
      </c>
      <c r="D6252" s="2" t="s">
        <v>45032</v>
      </c>
      <c r="E6252" s="2" t="s">
        <v>45033</v>
      </c>
      <c r="F6252" s="2" t="s">
        <v>45034</v>
      </c>
      <c r="G6252" s="2" t="s">
        <v>45035</v>
      </c>
      <c r="H6252" s="2" t="s">
        <v>39799</v>
      </c>
      <c r="I6252" s="2" t="s">
        <v>26726</v>
      </c>
      <c r="J6252" s="2" t="s">
        <v>32</v>
      </c>
      <c r="K6252" s="2" t="s">
        <v>40799</v>
      </c>
      <c r="L6252" s="2" t="s">
        <v>40800</v>
      </c>
      <c r="M6252" s="2" t="s">
        <v>24</v>
      </c>
      <c r="N6252" s="2" t="s">
        <v>30</v>
      </c>
      <c r="O6252" s="2" t="s">
        <v>45036</v>
      </c>
      <c r="P6252" s="3">
        <v>0</v>
      </c>
      <c r="Q6252" s="2" t="s">
        <v>30</v>
      </c>
      <c r="R6252" s="3">
        <v>0</v>
      </c>
      <c r="S6252" s="2" t="s">
        <v>30</v>
      </c>
      <c r="T6252" s="2" t="s">
        <v>45037</v>
      </c>
      <c r="U6252" s="3">
        <v>2</v>
      </c>
      <c r="V6252" s="2" t="s">
        <v>30</v>
      </c>
      <c r="W6252" s="2" t="s">
        <v>30</v>
      </c>
      <c r="X6252" s="2" t="s">
        <v>45038</v>
      </c>
      <c r="Y6252">
        <f t="shared" si="583"/>
        <v>1999</v>
      </c>
      <c r="Z6252" s="8">
        <f t="shared" si="584"/>
        <v>3</v>
      </c>
      <c r="AA6252">
        <f t="shared" si="588"/>
        <v>30</v>
      </c>
      <c r="AB6252" s="9">
        <f t="shared" si="585"/>
        <v>2001</v>
      </c>
      <c r="AC6252" s="9">
        <f t="shared" si="586"/>
        <v>5</v>
      </c>
      <c r="AD6252" s="9">
        <f t="shared" si="587"/>
        <v>16</v>
      </c>
    </row>
    <row r="6253" spans="1:30" ht="15.6">
      <c r="A6253" s="2" t="s">
        <v>24</v>
      </c>
      <c r="B6253" s="2" t="s">
        <v>288</v>
      </c>
      <c r="C6253" s="2" t="s">
        <v>45039</v>
      </c>
      <c r="D6253" s="2" t="s">
        <v>45040</v>
      </c>
      <c r="E6253" s="2" t="s">
        <v>45041</v>
      </c>
      <c r="F6253" s="2" t="s">
        <v>45042</v>
      </c>
      <c r="G6253" s="2" t="s">
        <v>45043</v>
      </c>
      <c r="H6253" s="2" t="s">
        <v>39799</v>
      </c>
      <c r="I6253" s="2" t="s">
        <v>26726</v>
      </c>
      <c r="J6253" s="2" t="s">
        <v>32</v>
      </c>
      <c r="K6253" s="2" t="s">
        <v>45044</v>
      </c>
      <c r="L6253" s="2" t="s">
        <v>45045</v>
      </c>
      <c r="M6253" s="2" t="s">
        <v>26779</v>
      </c>
      <c r="N6253" s="2" t="s">
        <v>30</v>
      </c>
      <c r="O6253" s="2" t="s">
        <v>45046</v>
      </c>
      <c r="P6253" s="3">
        <v>0</v>
      </c>
      <c r="Q6253" s="2" t="s">
        <v>30</v>
      </c>
      <c r="R6253" s="3">
        <v>0</v>
      </c>
      <c r="S6253" s="2" t="s">
        <v>30</v>
      </c>
      <c r="T6253" s="2" t="s">
        <v>45047</v>
      </c>
      <c r="U6253" s="3">
        <v>19</v>
      </c>
      <c r="V6253" s="2" t="s">
        <v>30</v>
      </c>
      <c r="W6253" s="2" t="s">
        <v>30</v>
      </c>
      <c r="X6253" s="2" t="s">
        <v>45048</v>
      </c>
      <c r="Y6253">
        <f t="shared" si="583"/>
        <v>1998</v>
      </c>
      <c r="Z6253" s="8">
        <f t="shared" si="584"/>
        <v>3</v>
      </c>
      <c r="AA6253">
        <f t="shared" si="588"/>
        <v>2</v>
      </c>
      <c r="AB6253" s="9">
        <f t="shared" si="585"/>
        <v>2001</v>
      </c>
      <c r="AC6253" s="9">
        <f t="shared" si="586"/>
        <v>5</v>
      </c>
      <c r="AD6253" s="9">
        <f t="shared" si="587"/>
        <v>16</v>
      </c>
    </row>
    <row r="6254" spans="1:30" ht="15.6">
      <c r="A6254" s="2" t="s">
        <v>24</v>
      </c>
      <c r="B6254" s="2" t="s">
        <v>288</v>
      </c>
      <c r="C6254" s="2" t="s">
        <v>147</v>
      </c>
      <c r="D6254" s="2" t="s">
        <v>45049</v>
      </c>
      <c r="E6254" s="2" t="s">
        <v>45050</v>
      </c>
      <c r="F6254" s="2" t="s">
        <v>44963</v>
      </c>
      <c r="G6254" s="2" t="s">
        <v>45051</v>
      </c>
      <c r="H6254" s="2" t="s">
        <v>39799</v>
      </c>
      <c r="I6254" s="2" t="s">
        <v>26726</v>
      </c>
      <c r="J6254" s="2" t="s">
        <v>32</v>
      </c>
      <c r="K6254" s="2" t="s">
        <v>38846</v>
      </c>
      <c r="L6254" s="2" t="s">
        <v>27027</v>
      </c>
      <c r="M6254" s="2" t="s">
        <v>24</v>
      </c>
      <c r="N6254" s="2" t="s">
        <v>30</v>
      </c>
      <c r="O6254" s="2" t="s">
        <v>9271</v>
      </c>
      <c r="P6254" s="3">
        <v>0</v>
      </c>
      <c r="Q6254" s="2" t="s">
        <v>30</v>
      </c>
      <c r="R6254" s="3">
        <v>0</v>
      </c>
      <c r="S6254" s="2" t="s">
        <v>30</v>
      </c>
      <c r="T6254" s="2" t="s">
        <v>45052</v>
      </c>
      <c r="U6254" s="3">
        <v>1</v>
      </c>
      <c r="V6254" s="2" t="s">
        <v>30</v>
      </c>
      <c r="W6254" s="2" t="s">
        <v>30</v>
      </c>
      <c r="X6254" s="2" t="s">
        <v>45053</v>
      </c>
      <c r="Y6254">
        <f t="shared" si="583"/>
        <v>1999</v>
      </c>
      <c r="Z6254" s="8">
        <f t="shared" si="584"/>
        <v>4</v>
      </c>
      <c r="AA6254">
        <f t="shared" si="588"/>
        <v>27</v>
      </c>
      <c r="AB6254" s="9">
        <f t="shared" si="585"/>
        <v>2001</v>
      </c>
      <c r="AC6254" s="9">
        <f t="shared" si="586"/>
        <v>5</v>
      </c>
      <c r="AD6254" s="9">
        <f t="shared" si="587"/>
        <v>16</v>
      </c>
    </row>
    <row r="6255" spans="1:30" ht="15.6">
      <c r="A6255" s="2" t="s">
        <v>24</v>
      </c>
      <c r="B6255" s="2" t="s">
        <v>288</v>
      </c>
      <c r="C6255" s="2" t="s">
        <v>43081</v>
      </c>
      <c r="D6255" s="2" t="s">
        <v>45054</v>
      </c>
      <c r="E6255" s="2" t="s">
        <v>45055</v>
      </c>
      <c r="F6255" s="2" t="s">
        <v>43825</v>
      </c>
      <c r="G6255" s="2" t="s">
        <v>45056</v>
      </c>
      <c r="H6255" s="2" t="s">
        <v>39799</v>
      </c>
      <c r="I6255" s="2" t="s">
        <v>26726</v>
      </c>
      <c r="J6255" s="2" t="s">
        <v>32</v>
      </c>
      <c r="K6255" s="2" t="s">
        <v>44415</v>
      </c>
      <c r="L6255" s="2" t="s">
        <v>44416</v>
      </c>
      <c r="M6255" s="2" t="s">
        <v>26800</v>
      </c>
      <c r="N6255" s="2" t="s">
        <v>30</v>
      </c>
      <c r="O6255" s="2" t="s">
        <v>9271</v>
      </c>
      <c r="P6255" s="3">
        <v>0</v>
      </c>
      <c r="Q6255" s="2" t="s">
        <v>30</v>
      </c>
      <c r="R6255" s="3">
        <v>0</v>
      </c>
      <c r="S6255" s="2" t="s">
        <v>30</v>
      </c>
      <c r="T6255" s="2" t="s">
        <v>45057</v>
      </c>
      <c r="U6255" s="3">
        <v>1</v>
      </c>
      <c r="V6255" s="2" t="s">
        <v>30</v>
      </c>
      <c r="W6255" s="2" t="s">
        <v>30</v>
      </c>
      <c r="X6255" s="2" t="s">
        <v>45058</v>
      </c>
      <c r="Y6255">
        <f t="shared" si="583"/>
        <v>1999</v>
      </c>
      <c r="Z6255" s="8">
        <f t="shared" si="584"/>
        <v>5</v>
      </c>
      <c r="AA6255">
        <f t="shared" si="588"/>
        <v>6</v>
      </c>
      <c r="AB6255" s="9">
        <f t="shared" si="585"/>
        <v>2001</v>
      </c>
      <c r="AC6255" s="9">
        <f t="shared" si="586"/>
        <v>5</v>
      </c>
      <c r="AD6255" s="9">
        <f t="shared" si="587"/>
        <v>16</v>
      </c>
    </row>
    <row r="6256" spans="1:30" ht="15.6">
      <c r="A6256" s="2" t="s">
        <v>24</v>
      </c>
      <c r="B6256" s="2" t="s">
        <v>288</v>
      </c>
      <c r="C6256" s="2" t="s">
        <v>147</v>
      </c>
      <c r="D6256" s="2" t="s">
        <v>45059</v>
      </c>
      <c r="E6256" s="2" t="s">
        <v>45060</v>
      </c>
      <c r="F6256" s="2" t="s">
        <v>39249</v>
      </c>
      <c r="G6256" s="2" t="s">
        <v>45061</v>
      </c>
      <c r="H6256" s="2" t="s">
        <v>39799</v>
      </c>
      <c r="I6256" s="2" t="s">
        <v>26726</v>
      </c>
      <c r="J6256" s="2" t="s">
        <v>32</v>
      </c>
      <c r="K6256" s="2" t="s">
        <v>45062</v>
      </c>
      <c r="L6256" s="2" t="s">
        <v>45063</v>
      </c>
      <c r="M6256" s="2" t="s">
        <v>26800</v>
      </c>
      <c r="N6256" s="2" t="s">
        <v>30</v>
      </c>
      <c r="O6256" s="2" t="s">
        <v>22145</v>
      </c>
      <c r="P6256" s="3">
        <v>0</v>
      </c>
      <c r="Q6256" s="2" t="s">
        <v>30</v>
      </c>
      <c r="R6256" s="3">
        <v>0</v>
      </c>
      <c r="S6256" s="2" t="s">
        <v>30</v>
      </c>
      <c r="T6256" s="2" t="s">
        <v>45064</v>
      </c>
      <c r="U6256" s="3">
        <v>3</v>
      </c>
      <c r="V6256" s="2" t="s">
        <v>30</v>
      </c>
      <c r="W6256" s="2" t="s">
        <v>30</v>
      </c>
      <c r="X6256" s="2" t="s">
        <v>45065</v>
      </c>
      <c r="Y6256">
        <f t="shared" si="583"/>
        <v>1999</v>
      </c>
      <c r="Z6256" s="8">
        <f t="shared" si="584"/>
        <v>12</v>
      </c>
      <c r="AA6256">
        <f t="shared" si="588"/>
        <v>21</v>
      </c>
      <c r="AB6256" s="9">
        <f t="shared" si="585"/>
        <v>2001</v>
      </c>
      <c r="AC6256" s="9">
        <f t="shared" si="586"/>
        <v>5</v>
      </c>
      <c r="AD6256" s="9">
        <f t="shared" si="587"/>
        <v>16</v>
      </c>
    </row>
    <row r="6257" spans="1:30" ht="15.6">
      <c r="A6257" s="2" t="s">
        <v>24</v>
      </c>
      <c r="B6257" s="2" t="s">
        <v>288</v>
      </c>
      <c r="C6257" s="2" t="s">
        <v>45066</v>
      </c>
      <c r="D6257" s="2" t="s">
        <v>45067</v>
      </c>
      <c r="E6257" s="2" t="s">
        <v>45068</v>
      </c>
      <c r="F6257" s="2" t="s">
        <v>45069</v>
      </c>
      <c r="G6257" s="2" t="s">
        <v>45070</v>
      </c>
      <c r="H6257" s="2" t="s">
        <v>39799</v>
      </c>
      <c r="I6257" s="2" t="s">
        <v>26726</v>
      </c>
      <c r="J6257" s="2" t="s">
        <v>32</v>
      </c>
      <c r="K6257" s="2" t="s">
        <v>45071</v>
      </c>
      <c r="L6257" s="2" t="s">
        <v>45072</v>
      </c>
      <c r="M6257" s="2" t="s">
        <v>26800</v>
      </c>
      <c r="N6257" s="2" t="s">
        <v>30</v>
      </c>
      <c r="O6257" s="2" t="s">
        <v>12865</v>
      </c>
      <c r="P6257" s="3">
        <v>0</v>
      </c>
      <c r="Q6257" s="2" t="s">
        <v>30</v>
      </c>
      <c r="R6257" s="3">
        <v>0</v>
      </c>
      <c r="S6257" s="2" t="s">
        <v>30</v>
      </c>
      <c r="T6257" s="2" t="s">
        <v>45073</v>
      </c>
      <c r="U6257" s="3">
        <v>1</v>
      </c>
      <c r="V6257" s="2" t="s">
        <v>30</v>
      </c>
      <c r="W6257" s="2" t="s">
        <v>30</v>
      </c>
      <c r="X6257" s="2" t="s">
        <v>45074</v>
      </c>
      <c r="Y6257">
        <f t="shared" si="583"/>
        <v>1998</v>
      </c>
      <c r="Z6257" s="8">
        <f t="shared" si="584"/>
        <v>4</v>
      </c>
      <c r="AA6257">
        <f t="shared" si="588"/>
        <v>28</v>
      </c>
      <c r="AB6257" s="9">
        <f t="shared" si="585"/>
        <v>2001</v>
      </c>
      <c r="AC6257" s="9">
        <f t="shared" si="586"/>
        <v>5</v>
      </c>
      <c r="AD6257" s="9">
        <f t="shared" si="587"/>
        <v>16</v>
      </c>
    </row>
    <row r="6258" spans="1:30" ht="15.6">
      <c r="A6258" s="2" t="s">
        <v>24</v>
      </c>
      <c r="B6258" s="2" t="s">
        <v>288</v>
      </c>
      <c r="C6258" s="2" t="s">
        <v>45075</v>
      </c>
      <c r="D6258" s="2" t="s">
        <v>45076</v>
      </c>
      <c r="E6258" s="2" t="s">
        <v>45077</v>
      </c>
      <c r="F6258" s="2" t="s">
        <v>42504</v>
      </c>
      <c r="G6258" s="2" t="s">
        <v>45078</v>
      </c>
      <c r="H6258" s="2" t="s">
        <v>39799</v>
      </c>
      <c r="I6258" s="2" t="s">
        <v>26726</v>
      </c>
      <c r="J6258" s="2" t="s">
        <v>32</v>
      </c>
      <c r="K6258" s="2" t="s">
        <v>27142</v>
      </c>
      <c r="L6258" s="2" t="s">
        <v>14149</v>
      </c>
      <c r="M6258" s="2" t="s">
        <v>24</v>
      </c>
      <c r="N6258" s="2" t="s">
        <v>30</v>
      </c>
      <c r="O6258" s="2" t="s">
        <v>45079</v>
      </c>
      <c r="P6258" s="3">
        <v>0</v>
      </c>
      <c r="Q6258" s="2" t="s">
        <v>30</v>
      </c>
      <c r="R6258" s="3">
        <v>0</v>
      </c>
      <c r="S6258" s="2" t="s">
        <v>30</v>
      </c>
      <c r="T6258" s="2" t="s">
        <v>45080</v>
      </c>
      <c r="U6258" s="3">
        <v>1</v>
      </c>
      <c r="V6258" s="2" t="s">
        <v>30</v>
      </c>
      <c r="W6258" s="2" t="s">
        <v>30</v>
      </c>
      <c r="X6258" s="2" t="s">
        <v>45081</v>
      </c>
      <c r="Y6258">
        <f t="shared" si="583"/>
        <v>2000</v>
      </c>
      <c r="Z6258" s="8">
        <f t="shared" si="584"/>
        <v>1</v>
      </c>
      <c r="AA6258">
        <f t="shared" si="588"/>
        <v>18</v>
      </c>
      <c r="AB6258" s="9">
        <f t="shared" si="585"/>
        <v>2001</v>
      </c>
      <c r="AC6258" s="9">
        <f t="shared" si="586"/>
        <v>5</v>
      </c>
      <c r="AD6258" s="9">
        <f t="shared" si="587"/>
        <v>16</v>
      </c>
    </row>
    <row r="6259" spans="1:30" ht="15.6">
      <c r="A6259" s="2" t="s">
        <v>24</v>
      </c>
      <c r="B6259" s="2" t="s">
        <v>288</v>
      </c>
      <c r="C6259" s="2" t="s">
        <v>1554</v>
      </c>
      <c r="D6259" s="2" t="s">
        <v>45082</v>
      </c>
      <c r="E6259" s="2" t="s">
        <v>45083</v>
      </c>
      <c r="F6259" s="2" t="s">
        <v>37850</v>
      </c>
      <c r="G6259" s="2" t="s">
        <v>45084</v>
      </c>
      <c r="H6259" s="2" t="s">
        <v>39799</v>
      </c>
      <c r="I6259" s="2" t="s">
        <v>26726</v>
      </c>
      <c r="J6259" s="2" t="s">
        <v>32</v>
      </c>
      <c r="K6259" s="2" t="s">
        <v>37307</v>
      </c>
      <c r="L6259" s="2" t="s">
        <v>45085</v>
      </c>
      <c r="M6259" s="2" t="s">
        <v>26789</v>
      </c>
      <c r="N6259" s="2" t="s">
        <v>30</v>
      </c>
      <c r="O6259" s="2" t="s">
        <v>45086</v>
      </c>
      <c r="P6259" s="3">
        <v>0</v>
      </c>
      <c r="Q6259" s="2" t="s">
        <v>30</v>
      </c>
      <c r="R6259" s="3">
        <v>0</v>
      </c>
      <c r="S6259" s="2" t="s">
        <v>30</v>
      </c>
      <c r="T6259" s="2" t="s">
        <v>45087</v>
      </c>
      <c r="U6259" s="3">
        <v>4</v>
      </c>
      <c r="V6259" s="2" t="s">
        <v>30</v>
      </c>
      <c r="W6259" s="2" t="s">
        <v>30</v>
      </c>
      <c r="X6259" s="2" t="s">
        <v>45088</v>
      </c>
      <c r="Y6259">
        <f t="shared" si="583"/>
        <v>1999</v>
      </c>
      <c r="Z6259" s="8">
        <f t="shared" si="584"/>
        <v>10</v>
      </c>
      <c r="AA6259">
        <f t="shared" si="588"/>
        <v>29</v>
      </c>
      <c r="AB6259" s="9">
        <f t="shared" si="585"/>
        <v>2001</v>
      </c>
      <c r="AC6259" s="9">
        <f t="shared" si="586"/>
        <v>5</v>
      </c>
      <c r="AD6259" s="9">
        <f t="shared" si="587"/>
        <v>16</v>
      </c>
    </row>
    <row r="6260" spans="1:30" ht="15.6">
      <c r="A6260" s="2" t="s">
        <v>24</v>
      </c>
      <c r="B6260" s="2" t="s">
        <v>288</v>
      </c>
      <c r="C6260" s="2" t="s">
        <v>10218</v>
      </c>
      <c r="D6260" s="2" t="s">
        <v>45089</v>
      </c>
      <c r="E6260" s="2" t="s">
        <v>45090</v>
      </c>
      <c r="F6260" s="2" t="s">
        <v>45091</v>
      </c>
      <c r="G6260" s="2" t="s">
        <v>45092</v>
      </c>
      <c r="H6260" s="2" t="s">
        <v>39799</v>
      </c>
      <c r="I6260" s="2" t="s">
        <v>26726</v>
      </c>
      <c r="J6260" s="2" t="s">
        <v>32</v>
      </c>
      <c r="K6260" s="2" t="s">
        <v>45093</v>
      </c>
      <c r="L6260" s="2" t="s">
        <v>45094</v>
      </c>
      <c r="M6260" s="2" t="s">
        <v>24</v>
      </c>
      <c r="N6260" s="2" t="s">
        <v>30</v>
      </c>
      <c r="O6260" s="2" t="s">
        <v>45095</v>
      </c>
      <c r="P6260" s="3">
        <v>0</v>
      </c>
      <c r="Q6260" s="2" t="s">
        <v>30</v>
      </c>
      <c r="R6260" s="3">
        <v>1</v>
      </c>
      <c r="S6260" s="2" t="s">
        <v>45096</v>
      </c>
      <c r="T6260" s="2" t="s">
        <v>45097</v>
      </c>
      <c r="U6260" s="3">
        <v>2</v>
      </c>
      <c r="V6260" s="2" t="s">
        <v>30</v>
      </c>
      <c r="W6260" s="2" t="s">
        <v>30</v>
      </c>
      <c r="X6260" s="2" t="s">
        <v>45098</v>
      </c>
      <c r="Y6260">
        <f t="shared" si="583"/>
        <v>1998</v>
      </c>
      <c r="Z6260" s="8">
        <f t="shared" si="584"/>
        <v>9</v>
      </c>
      <c r="AA6260">
        <f t="shared" si="588"/>
        <v>25</v>
      </c>
      <c r="AB6260" s="9">
        <f t="shared" si="585"/>
        <v>2001</v>
      </c>
      <c r="AC6260" s="9">
        <f t="shared" si="586"/>
        <v>5</v>
      </c>
      <c r="AD6260" s="9">
        <f t="shared" si="587"/>
        <v>16</v>
      </c>
    </row>
    <row r="6261" spans="1:30" ht="15.6">
      <c r="A6261" s="2" t="s">
        <v>24</v>
      </c>
      <c r="B6261" s="2" t="s">
        <v>288</v>
      </c>
      <c r="C6261" s="2" t="s">
        <v>45099</v>
      </c>
      <c r="D6261" s="2" t="s">
        <v>45100</v>
      </c>
      <c r="E6261" s="2" t="s">
        <v>45101</v>
      </c>
      <c r="F6261" s="2" t="s">
        <v>45102</v>
      </c>
      <c r="G6261" s="2" t="s">
        <v>45103</v>
      </c>
      <c r="H6261" s="2" t="s">
        <v>39799</v>
      </c>
      <c r="I6261" s="2" t="s">
        <v>26726</v>
      </c>
      <c r="J6261" s="2" t="s">
        <v>32</v>
      </c>
      <c r="K6261" s="2" t="s">
        <v>27135</v>
      </c>
      <c r="L6261" s="2" t="s">
        <v>1559</v>
      </c>
      <c r="M6261" s="2" t="s">
        <v>24</v>
      </c>
      <c r="N6261" s="2" t="s">
        <v>30</v>
      </c>
      <c r="O6261" s="2" t="s">
        <v>45104</v>
      </c>
      <c r="P6261" s="3">
        <v>0</v>
      </c>
      <c r="Q6261" s="2" t="s">
        <v>30</v>
      </c>
      <c r="R6261" s="3">
        <v>1</v>
      </c>
      <c r="S6261" s="2" t="s">
        <v>45105</v>
      </c>
      <c r="T6261" s="2" t="s">
        <v>45106</v>
      </c>
      <c r="U6261" s="3">
        <v>2</v>
      </c>
      <c r="V6261" s="2" t="s">
        <v>30</v>
      </c>
      <c r="W6261" s="2" t="s">
        <v>30</v>
      </c>
      <c r="X6261" s="2" t="s">
        <v>45107</v>
      </c>
      <c r="Y6261">
        <f t="shared" si="583"/>
        <v>1998</v>
      </c>
      <c r="Z6261" s="8">
        <f t="shared" si="584"/>
        <v>12</v>
      </c>
      <c r="AA6261">
        <f t="shared" si="588"/>
        <v>8</v>
      </c>
      <c r="AB6261" s="9">
        <f t="shared" si="585"/>
        <v>2001</v>
      </c>
      <c r="AC6261" s="9">
        <f t="shared" si="586"/>
        <v>5</v>
      </c>
      <c r="AD6261" s="9">
        <f t="shared" si="587"/>
        <v>16</v>
      </c>
    </row>
    <row r="6262" spans="1:30" ht="15.6">
      <c r="A6262" s="2" t="s">
        <v>24</v>
      </c>
      <c r="B6262" s="2" t="s">
        <v>288</v>
      </c>
      <c r="C6262" s="2" t="s">
        <v>45108</v>
      </c>
      <c r="D6262" s="2" t="s">
        <v>45109</v>
      </c>
      <c r="E6262" s="2" t="s">
        <v>45110</v>
      </c>
      <c r="F6262" s="2" t="s">
        <v>45111</v>
      </c>
      <c r="G6262" s="2" t="s">
        <v>45112</v>
      </c>
      <c r="H6262" s="2" t="s">
        <v>39799</v>
      </c>
      <c r="I6262" s="2" t="s">
        <v>26726</v>
      </c>
      <c r="J6262" s="2" t="s">
        <v>32</v>
      </c>
      <c r="K6262" s="2" t="s">
        <v>45113</v>
      </c>
      <c r="L6262" s="2" t="s">
        <v>45114</v>
      </c>
      <c r="M6262" s="2" t="s">
        <v>26800</v>
      </c>
      <c r="N6262" s="2" t="s">
        <v>30</v>
      </c>
      <c r="O6262" s="2" t="s">
        <v>45115</v>
      </c>
      <c r="P6262" s="3">
        <v>0</v>
      </c>
      <c r="Q6262" s="2" t="s">
        <v>30</v>
      </c>
      <c r="R6262" s="3">
        <v>0</v>
      </c>
      <c r="S6262" s="2" t="s">
        <v>30</v>
      </c>
      <c r="T6262" s="2" t="s">
        <v>45116</v>
      </c>
      <c r="U6262" s="3">
        <v>2</v>
      </c>
      <c r="V6262" s="2" t="s">
        <v>30</v>
      </c>
      <c r="W6262" s="2" t="s">
        <v>30</v>
      </c>
      <c r="X6262" s="2" t="s">
        <v>45117</v>
      </c>
      <c r="Y6262">
        <f t="shared" si="583"/>
        <v>1999</v>
      </c>
      <c r="Z6262" s="8">
        <f t="shared" si="584"/>
        <v>5</v>
      </c>
      <c r="AA6262">
        <f t="shared" si="588"/>
        <v>11</v>
      </c>
      <c r="AB6262" s="9">
        <f t="shared" si="585"/>
        <v>2001</v>
      </c>
      <c r="AC6262" s="9">
        <f t="shared" si="586"/>
        <v>5</v>
      </c>
      <c r="AD6262" s="9">
        <f t="shared" si="587"/>
        <v>16</v>
      </c>
    </row>
    <row r="6263" spans="1:30" ht="15.6">
      <c r="A6263" s="2" t="s">
        <v>24</v>
      </c>
      <c r="B6263" s="2" t="s">
        <v>288</v>
      </c>
      <c r="C6263" s="2" t="s">
        <v>45118</v>
      </c>
      <c r="D6263" s="2" t="s">
        <v>45119</v>
      </c>
      <c r="E6263" s="2" t="s">
        <v>45120</v>
      </c>
      <c r="F6263" s="2" t="s">
        <v>44541</v>
      </c>
      <c r="G6263" s="2" t="s">
        <v>45121</v>
      </c>
      <c r="H6263" s="2" t="s">
        <v>39799</v>
      </c>
      <c r="I6263" s="2" t="s">
        <v>26726</v>
      </c>
      <c r="J6263" s="2" t="s">
        <v>32</v>
      </c>
      <c r="K6263" s="2" t="s">
        <v>27135</v>
      </c>
      <c r="L6263" s="2" t="s">
        <v>1559</v>
      </c>
      <c r="M6263" s="2" t="s">
        <v>24</v>
      </c>
      <c r="N6263" s="2" t="s">
        <v>30</v>
      </c>
      <c r="O6263" s="2" t="s">
        <v>34420</v>
      </c>
      <c r="P6263" s="3">
        <v>0</v>
      </c>
      <c r="Q6263" s="2" t="s">
        <v>30</v>
      </c>
      <c r="R6263" s="3">
        <v>1</v>
      </c>
      <c r="S6263" s="2" t="s">
        <v>45122</v>
      </c>
      <c r="T6263" s="2" t="s">
        <v>45123</v>
      </c>
      <c r="U6263" s="3">
        <v>4</v>
      </c>
      <c r="V6263" s="2" t="s">
        <v>30</v>
      </c>
      <c r="W6263" s="2" t="s">
        <v>30</v>
      </c>
      <c r="X6263" s="2" t="s">
        <v>45124</v>
      </c>
      <c r="Y6263">
        <f t="shared" si="583"/>
        <v>1998</v>
      </c>
      <c r="Z6263" s="8">
        <f t="shared" si="584"/>
        <v>12</v>
      </c>
      <c r="AA6263">
        <f t="shared" si="588"/>
        <v>24</v>
      </c>
      <c r="AB6263" s="9">
        <f t="shared" si="585"/>
        <v>2001</v>
      </c>
      <c r="AC6263" s="9">
        <f t="shared" si="586"/>
        <v>5</v>
      </c>
      <c r="AD6263" s="9">
        <f t="shared" si="587"/>
        <v>16</v>
      </c>
    </row>
    <row r="6264" spans="1:30" ht="15.6">
      <c r="A6264" s="2" t="s">
        <v>24</v>
      </c>
      <c r="B6264" s="2" t="s">
        <v>288</v>
      </c>
      <c r="C6264" s="2" t="s">
        <v>45125</v>
      </c>
      <c r="D6264" s="2" t="s">
        <v>45126</v>
      </c>
      <c r="E6264" s="2" t="s">
        <v>45127</v>
      </c>
      <c r="F6264" s="2" t="s">
        <v>42311</v>
      </c>
      <c r="G6264" s="2" t="s">
        <v>45128</v>
      </c>
      <c r="H6264" s="2" t="s">
        <v>39799</v>
      </c>
      <c r="I6264" s="2" t="s">
        <v>26726</v>
      </c>
      <c r="J6264" s="2" t="s">
        <v>32</v>
      </c>
      <c r="K6264" s="2" t="s">
        <v>45129</v>
      </c>
      <c r="L6264" s="2" t="s">
        <v>45130</v>
      </c>
      <c r="M6264" s="2" t="s">
        <v>26779</v>
      </c>
      <c r="N6264" s="2" t="s">
        <v>30</v>
      </c>
      <c r="O6264" s="2" t="s">
        <v>45131</v>
      </c>
      <c r="P6264" s="3">
        <v>0</v>
      </c>
      <c r="Q6264" s="2" t="s">
        <v>30</v>
      </c>
      <c r="R6264" s="3">
        <v>1</v>
      </c>
      <c r="S6264" s="2" t="s">
        <v>45132</v>
      </c>
      <c r="T6264" s="2" t="s">
        <v>45133</v>
      </c>
      <c r="U6264" s="3">
        <v>4</v>
      </c>
      <c r="V6264" s="2" t="s">
        <v>30</v>
      </c>
      <c r="W6264" s="2" t="s">
        <v>30</v>
      </c>
      <c r="X6264" s="2" t="s">
        <v>45134</v>
      </c>
      <c r="Y6264">
        <f t="shared" si="583"/>
        <v>2000</v>
      </c>
      <c r="Z6264" s="8">
        <f t="shared" si="584"/>
        <v>3</v>
      </c>
      <c r="AA6264">
        <f t="shared" si="588"/>
        <v>9</v>
      </c>
      <c r="AB6264" s="9">
        <f t="shared" si="585"/>
        <v>2001</v>
      </c>
      <c r="AC6264" s="9">
        <f t="shared" si="586"/>
        <v>5</v>
      </c>
      <c r="AD6264" s="9">
        <f t="shared" si="587"/>
        <v>16</v>
      </c>
    </row>
    <row r="6265" spans="1:30" ht="15.6">
      <c r="A6265" s="2" t="s">
        <v>24</v>
      </c>
      <c r="B6265" s="2" t="s">
        <v>288</v>
      </c>
      <c r="C6265" s="2" t="s">
        <v>2673</v>
      </c>
      <c r="D6265" s="2" t="s">
        <v>45135</v>
      </c>
      <c r="E6265" s="2" t="s">
        <v>45136</v>
      </c>
      <c r="F6265" s="2" t="s">
        <v>39019</v>
      </c>
      <c r="G6265" s="2" t="s">
        <v>45137</v>
      </c>
      <c r="H6265" s="2" t="s">
        <v>39799</v>
      </c>
      <c r="I6265" s="2" t="s">
        <v>26726</v>
      </c>
      <c r="J6265" s="2" t="s">
        <v>32</v>
      </c>
      <c r="K6265" s="2" t="s">
        <v>37852</v>
      </c>
      <c r="L6265" s="2" t="s">
        <v>37853</v>
      </c>
      <c r="M6265" s="2" t="s">
        <v>26789</v>
      </c>
      <c r="N6265" s="2" t="s">
        <v>30</v>
      </c>
      <c r="O6265" s="2" t="s">
        <v>45138</v>
      </c>
      <c r="P6265" s="3">
        <v>0</v>
      </c>
      <c r="Q6265" s="2" t="s">
        <v>30</v>
      </c>
      <c r="R6265" s="3">
        <v>3</v>
      </c>
      <c r="S6265" s="2" t="s">
        <v>45139</v>
      </c>
      <c r="T6265" s="2" t="s">
        <v>45140</v>
      </c>
      <c r="U6265" s="3">
        <v>10</v>
      </c>
      <c r="V6265" s="2" t="s">
        <v>30</v>
      </c>
      <c r="W6265" s="2" t="s">
        <v>30</v>
      </c>
      <c r="X6265" s="2" t="s">
        <v>45141</v>
      </c>
      <c r="Y6265">
        <f t="shared" si="583"/>
        <v>1998</v>
      </c>
      <c r="Z6265" s="8">
        <f t="shared" si="584"/>
        <v>11</v>
      </c>
      <c r="AA6265">
        <f t="shared" si="588"/>
        <v>24</v>
      </c>
      <c r="AB6265" s="9">
        <f t="shared" si="585"/>
        <v>2001</v>
      </c>
      <c r="AC6265" s="9">
        <f t="shared" si="586"/>
        <v>5</v>
      </c>
      <c r="AD6265" s="9">
        <f t="shared" si="587"/>
        <v>16</v>
      </c>
    </row>
    <row r="6266" spans="1:30" ht="15.6">
      <c r="A6266" s="2" t="s">
        <v>24</v>
      </c>
      <c r="B6266" s="2" t="s">
        <v>288</v>
      </c>
      <c r="C6266" s="2" t="s">
        <v>1324</v>
      </c>
      <c r="D6266" s="2" t="s">
        <v>45142</v>
      </c>
      <c r="E6266" s="2" t="s">
        <v>45143</v>
      </c>
      <c r="F6266" s="2" t="s">
        <v>41561</v>
      </c>
      <c r="G6266" s="2" t="s">
        <v>45144</v>
      </c>
      <c r="H6266" s="2" t="s">
        <v>39799</v>
      </c>
      <c r="I6266" s="2" t="s">
        <v>26726</v>
      </c>
      <c r="J6266" s="2" t="s">
        <v>32</v>
      </c>
      <c r="K6266" s="2" t="s">
        <v>28153</v>
      </c>
      <c r="L6266" s="2" t="s">
        <v>20863</v>
      </c>
      <c r="M6266" s="2" t="s">
        <v>24</v>
      </c>
      <c r="N6266" s="2" t="s">
        <v>30</v>
      </c>
      <c r="O6266" s="2" t="s">
        <v>2782</v>
      </c>
      <c r="P6266" s="3">
        <v>0</v>
      </c>
      <c r="Q6266" s="2" t="s">
        <v>30</v>
      </c>
      <c r="R6266" s="3">
        <v>0</v>
      </c>
      <c r="S6266" s="2" t="s">
        <v>30</v>
      </c>
      <c r="T6266" s="2" t="s">
        <v>45145</v>
      </c>
      <c r="U6266" s="3">
        <v>1</v>
      </c>
      <c r="V6266" s="2" t="s">
        <v>30</v>
      </c>
      <c r="W6266" s="2" t="s">
        <v>30</v>
      </c>
      <c r="X6266" s="2" t="s">
        <v>45146</v>
      </c>
      <c r="Y6266">
        <f t="shared" si="583"/>
        <v>2000</v>
      </c>
      <c r="Z6266" s="8">
        <f t="shared" si="584"/>
        <v>9</v>
      </c>
      <c r="AA6266">
        <f t="shared" si="588"/>
        <v>19</v>
      </c>
      <c r="AB6266" s="9">
        <f t="shared" si="585"/>
        <v>2001</v>
      </c>
      <c r="AC6266" s="9">
        <f t="shared" si="586"/>
        <v>5</v>
      </c>
      <c r="AD6266" s="9">
        <f t="shared" si="587"/>
        <v>16</v>
      </c>
    </row>
    <row r="6267" spans="1:30" ht="15.6">
      <c r="A6267" s="2" t="s">
        <v>24</v>
      </c>
      <c r="B6267" s="2" t="s">
        <v>288</v>
      </c>
      <c r="C6267" s="2" t="s">
        <v>403</v>
      </c>
      <c r="D6267" s="2" t="s">
        <v>45147</v>
      </c>
      <c r="E6267" s="2" t="s">
        <v>45148</v>
      </c>
      <c r="F6267" s="2" t="s">
        <v>43148</v>
      </c>
      <c r="G6267" s="2" t="s">
        <v>45149</v>
      </c>
      <c r="H6267" s="2" t="s">
        <v>39799</v>
      </c>
      <c r="I6267" s="2" t="s">
        <v>26726</v>
      </c>
      <c r="J6267" s="2" t="s">
        <v>32</v>
      </c>
      <c r="K6267" s="2" t="s">
        <v>26744</v>
      </c>
      <c r="L6267" s="2" t="s">
        <v>12496</v>
      </c>
      <c r="M6267" s="2" t="s">
        <v>24</v>
      </c>
      <c r="N6267" s="2" t="s">
        <v>30</v>
      </c>
      <c r="O6267" s="2" t="s">
        <v>45150</v>
      </c>
      <c r="P6267" s="3">
        <v>0</v>
      </c>
      <c r="Q6267" s="2" t="s">
        <v>30</v>
      </c>
      <c r="R6267" s="3">
        <v>0</v>
      </c>
      <c r="S6267" s="2" t="s">
        <v>30</v>
      </c>
      <c r="T6267" s="2" t="s">
        <v>45151</v>
      </c>
      <c r="U6267" s="3">
        <v>3</v>
      </c>
      <c r="V6267" s="2" t="s">
        <v>30</v>
      </c>
      <c r="W6267" s="2" t="s">
        <v>30</v>
      </c>
      <c r="X6267" s="2" t="s">
        <v>45152</v>
      </c>
      <c r="Y6267">
        <f t="shared" si="583"/>
        <v>2000</v>
      </c>
      <c r="Z6267" s="8">
        <f t="shared" si="584"/>
        <v>9</v>
      </c>
      <c r="AA6267">
        <f t="shared" si="588"/>
        <v>21</v>
      </c>
      <c r="AB6267" s="9">
        <f t="shared" si="585"/>
        <v>2001</v>
      </c>
      <c r="AC6267" s="9">
        <f t="shared" si="586"/>
        <v>5</v>
      </c>
      <c r="AD6267" s="9">
        <f t="shared" si="587"/>
        <v>16</v>
      </c>
    </row>
    <row r="6268" spans="1:30" ht="15.6">
      <c r="A6268" s="2" t="s">
        <v>24</v>
      </c>
      <c r="B6268" s="2" t="s">
        <v>288</v>
      </c>
      <c r="C6268" s="2" t="s">
        <v>403</v>
      </c>
      <c r="D6268" s="2" t="s">
        <v>45153</v>
      </c>
      <c r="E6268" s="2" t="s">
        <v>45154</v>
      </c>
      <c r="F6268" s="2" t="s">
        <v>41218</v>
      </c>
      <c r="G6268" s="2" t="s">
        <v>45155</v>
      </c>
      <c r="H6268" s="2" t="s">
        <v>39799</v>
      </c>
      <c r="I6268" s="2" t="s">
        <v>26726</v>
      </c>
      <c r="J6268" s="2" t="s">
        <v>32</v>
      </c>
      <c r="K6268" s="2" t="s">
        <v>26744</v>
      </c>
      <c r="L6268" s="2" t="s">
        <v>12496</v>
      </c>
      <c r="M6268" s="2" t="s">
        <v>24</v>
      </c>
      <c r="N6268" s="2" t="s">
        <v>30</v>
      </c>
      <c r="O6268" s="2" t="s">
        <v>36184</v>
      </c>
      <c r="P6268" s="3">
        <v>0</v>
      </c>
      <c r="Q6268" s="2" t="s">
        <v>30</v>
      </c>
      <c r="R6268" s="3">
        <v>0</v>
      </c>
      <c r="S6268" s="2" t="s">
        <v>30</v>
      </c>
      <c r="T6268" s="2" t="s">
        <v>45156</v>
      </c>
      <c r="U6268" s="3">
        <v>2</v>
      </c>
      <c r="V6268" s="2" t="s">
        <v>30</v>
      </c>
      <c r="W6268" s="2" t="s">
        <v>30</v>
      </c>
      <c r="X6268" s="2" t="s">
        <v>45157</v>
      </c>
      <c r="Y6268">
        <f t="shared" si="583"/>
        <v>2000</v>
      </c>
      <c r="Z6268" s="8">
        <f t="shared" si="584"/>
        <v>9</v>
      </c>
      <c r="AA6268">
        <f t="shared" si="588"/>
        <v>26</v>
      </c>
      <c r="AB6268" s="9">
        <f t="shared" si="585"/>
        <v>2001</v>
      </c>
      <c r="AC6268" s="9">
        <f t="shared" si="586"/>
        <v>5</v>
      </c>
      <c r="AD6268" s="9">
        <f t="shared" si="587"/>
        <v>16</v>
      </c>
    </row>
    <row r="6269" spans="1:30" ht="15.6">
      <c r="A6269" s="2" t="s">
        <v>24</v>
      </c>
      <c r="B6269" s="2" t="s">
        <v>25</v>
      </c>
      <c r="C6269" s="2" t="s">
        <v>45158</v>
      </c>
      <c r="D6269" s="2" t="s">
        <v>45159</v>
      </c>
      <c r="E6269" s="2" t="s">
        <v>45160</v>
      </c>
      <c r="F6269" s="2" t="s">
        <v>43379</v>
      </c>
      <c r="G6269" s="2" t="s">
        <v>45161</v>
      </c>
      <c r="H6269" s="2" t="s">
        <v>39799</v>
      </c>
      <c r="I6269" s="2" t="s">
        <v>26726</v>
      </c>
      <c r="J6269" s="2" t="s">
        <v>32</v>
      </c>
      <c r="K6269" s="2" t="s">
        <v>45162</v>
      </c>
      <c r="L6269" s="2" t="s">
        <v>45163</v>
      </c>
      <c r="M6269" s="2" t="s">
        <v>45164</v>
      </c>
      <c r="N6269" s="2" t="s">
        <v>30</v>
      </c>
      <c r="O6269" s="2" t="s">
        <v>45165</v>
      </c>
      <c r="P6269" s="3">
        <v>0</v>
      </c>
      <c r="Q6269" s="2" t="s">
        <v>30</v>
      </c>
      <c r="R6269" s="3">
        <v>0</v>
      </c>
      <c r="S6269" s="2" t="s">
        <v>30</v>
      </c>
      <c r="T6269" s="2" t="s">
        <v>45166</v>
      </c>
      <c r="U6269" s="3">
        <v>3</v>
      </c>
      <c r="V6269" s="2" t="s">
        <v>30</v>
      </c>
      <c r="W6269" s="2" t="s">
        <v>30</v>
      </c>
      <c r="X6269" s="2" t="s">
        <v>45167</v>
      </c>
      <c r="Y6269">
        <f t="shared" si="583"/>
        <v>1999</v>
      </c>
      <c r="Z6269" s="8">
        <f t="shared" si="584"/>
        <v>8</v>
      </c>
      <c r="AA6269">
        <f t="shared" si="588"/>
        <v>10</v>
      </c>
      <c r="AB6269" s="9">
        <f t="shared" si="585"/>
        <v>2001</v>
      </c>
      <c r="AC6269" s="9">
        <f t="shared" si="586"/>
        <v>5</v>
      </c>
      <c r="AD6269" s="9">
        <f t="shared" si="587"/>
        <v>16</v>
      </c>
    </row>
    <row r="6270" spans="1:30" ht="15.6">
      <c r="A6270" s="2" t="s">
        <v>24</v>
      </c>
      <c r="B6270" s="2" t="s">
        <v>25</v>
      </c>
      <c r="C6270" s="2" t="s">
        <v>45168</v>
      </c>
      <c r="D6270" s="2" t="s">
        <v>45169</v>
      </c>
      <c r="E6270" s="2" t="s">
        <v>45170</v>
      </c>
      <c r="F6270" s="2" t="s">
        <v>35750</v>
      </c>
      <c r="G6270" s="2" t="s">
        <v>45171</v>
      </c>
      <c r="H6270" s="2" t="s">
        <v>39799</v>
      </c>
      <c r="I6270" s="2" t="s">
        <v>26726</v>
      </c>
      <c r="J6270" s="2" t="s">
        <v>32</v>
      </c>
      <c r="K6270" s="2" t="s">
        <v>27651</v>
      </c>
      <c r="L6270" s="2" t="s">
        <v>27652</v>
      </c>
      <c r="M6270" s="2" t="s">
        <v>26789</v>
      </c>
      <c r="N6270" s="2" t="s">
        <v>30</v>
      </c>
      <c r="O6270" s="2" t="s">
        <v>45172</v>
      </c>
      <c r="P6270" s="3">
        <v>0</v>
      </c>
      <c r="Q6270" s="2" t="s">
        <v>30</v>
      </c>
      <c r="R6270" s="3">
        <v>1</v>
      </c>
      <c r="S6270" s="2" t="s">
        <v>45173</v>
      </c>
      <c r="T6270" s="2" t="s">
        <v>45174</v>
      </c>
      <c r="U6270" s="3">
        <v>4</v>
      </c>
      <c r="V6270" s="2" t="s">
        <v>30</v>
      </c>
      <c r="W6270" s="2" t="s">
        <v>30</v>
      </c>
      <c r="X6270" s="2" t="s">
        <v>45175</v>
      </c>
      <c r="Y6270">
        <f t="shared" si="583"/>
        <v>1998</v>
      </c>
      <c r="Z6270" s="8">
        <f t="shared" si="584"/>
        <v>12</v>
      </c>
      <c r="AA6270">
        <f t="shared" si="588"/>
        <v>31</v>
      </c>
      <c r="AB6270" s="9">
        <f t="shared" si="585"/>
        <v>2001</v>
      </c>
      <c r="AC6270" s="9">
        <f t="shared" si="586"/>
        <v>5</v>
      </c>
      <c r="AD6270" s="9">
        <f t="shared" si="587"/>
        <v>16</v>
      </c>
    </row>
    <row r="6271" spans="1:30" ht="15.6">
      <c r="A6271" s="2" t="s">
        <v>24</v>
      </c>
      <c r="B6271" s="2" t="s">
        <v>25</v>
      </c>
      <c r="C6271" s="2" t="s">
        <v>45176</v>
      </c>
      <c r="D6271" s="2" t="s">
        <v>45177</v>
      </c>
      <c r="E6271" s="2" t="s">
        <v>45178</v>
      </c>
      <c r="F6271" s="2" t="s">
        <v>44253</v>
      </c>
      <c r="G6271" s="2" t="s">
        <v>45179</v>
      </c>
      <c r="H6271" s="2" t="s">
        <v>39799</v>
      </c>
      <c r="I6271" s="2" t="s">
        <v>26726</v>
      </c>
      <c r="J6271" s="2" t="s">
        <v>32</v>
      </c>
      <c r="K6271" s="2" t="s">
        <v>45180</v>
      </c>
      <c r="L6271" s="2" t="s">
        <v>45181</v>
      </c>
      <c r="M6271" s="2" t="s">
        <v>26728</v>
      </c>
      <c r="N6271" s="2" t="s">
        <v>30</v>
      </c>
      <c r="O6271" s="2" t="s">
        <v>45182</v>
      </c>
      <c r="P6271" s="3">
        <v>0</v>
      </c>
      <c r="Q6271" s="2" t="s">
        <v>30</v>
      </c>
      <c r="R6271" s="3">
        <v>0</v>
      </c>
      <c r="S6271" s="2" t="s">
        <v>30</v>
      </c>
      <c r="T6271" s="2" t="s">
        <v>45183</v>
      </c>
      <c r="U6271" s="3">
        <v>1</v>
      </c>
      <c r="V6271" s="2" t="s">
        <v>30</v>
      </c>
      <c r="W6271" s="2" t="s">
        <v>30</v>
      </c>
      <c r="X6271" s="2" t="s">
        <v>45184</v>
      </c>
      <c r="Y6271">
        <f t="shared" si="583"/>
        <v>1999</v>
      </c>
      <c r="Z6271" s="8">
        <f t="shared" si="584"/>
        <v>7</v>
      </c>
      <c r="AA6271">
        <f t="shared" si="588"/>
        <v>14</v>
      </c>
      <c r="AB6271" s="9">
        <f t="shared" si="585"/>
        <v>2001</v>
      </c>
      <c r="AC6271" s="9">
        <f t="shared" si="586"/>
        <v>5</v>
      </c>
      <c r="AD6271" s="9">
        <f t="shared" si="587"/>
        <v>16</v>
      </c>
    </row>
    <row r="6272" spans="1:30" ht="15.6">
      <c r="A6272" s="2" t="s">
        <v>24</v>
      </c>
      <c r="B6272" s="2" t="s">
        <v>288</v>
      </c>
      <c r="C6272" s="2" t="s">
        <v>41739</v>
      </c>
      <c r="D6272" s="2" t="s">
        <v>45185</v>
      </c>
      <c r="E6272" s="2" t="s">
        <v>45186</v>
      </c>
      <c r="F6272" s="2" t="s">
        <v>45187</v>
      </c>
      <c r="G6272" s="2" t="s">
        <v>45188</v>
      </c>
      <c r="H6272" s="2" t="s">
        <v>45189</v>
      </c>
      <c r="I6272" s="2" t="s">
        <v>26726</v>
      </c>
      <c r="J6272" s="2" t="s">
        <v>32</v>
      </c>
      <c r="K6272" s="2" t="s">
        <v>45190</v>
      </c>
      <c r="L6272" s="2" t="s">
        <v>45191</v>
      </c>
      <c r="M6272" s="2" t="s">
        <v>24</v>
      </c>
      <c r="N6272" s="2" t="s">
        <v>30</v>
      </c>
      <c r="O6272" s="2" t="s">
        <v>45192</v>
      </c>
      <c r="P6272" s="3">
        <v>0</v>
      </c>
      <c r="Q6272" s="2" t="s">
        <v>30</v>
      </c>
      <c r="R6272" s="3">
        <v>0</v>
      </c>
      <c r="S6272" s="2" t="s">
        <v>30</v>
      </c>
      <c r="T6272" s="2" t="s">
        <v>45193</v>
      </c>
      <c r="U6272" s="3">
        <v>2</v>
      </c>
      <c r="V6272" s="2" t="s">
        <v>30</v>
      </c>
      <c r="W6272" s="2" t="s">
        <v>30</v>
      </c>
      <c r="X6272" s="2" t="s">
        <v>45194</v>
      </c>
      <c r="Y6272">
        <f t="shared" si="583"/>
        <v>1998</v>
      </c>
      <c r="Z6272" s="8">
        <f t="shared" si="584"/>
        <v>10</v>
      </c>
      <c r="AA6272">
        <f t="shared" si="588"/>
        <v>6</v>
      </c>
      <c r="AB6272" s="9">
        <f t="shared" si="585"/>
        <v>2001</v>
      </c>
      <c r="AC6272" s="9">
        <f t="shared" si="586"/>
        <v>5</v>
      </c>
      <c r="AD6272" s="9">
        <f t="shared" si="587"/>
        <v>1</v>
      </c>
    </row>
    <row r="6273" spans="1:30" ht="15.6">
      <c r="A6273" s="2" t="s">
        <v>24</v>
      </c>
      <c r="B6273" s="2" t="s">
        <v>288</v>
      </c>
      <c r="C6273" s="2" t="s">
        <v>45195</v>
      </c>
      <c r="D6273" s="2" t="s">
        <v>45196</v>
      </c>
      <c r="E6273" s="2" t="s">
        <v>45197</v>
      </c>
      <c r="F6273" s="2" t="s">
        <v>45198</v>
      </c>
      <c r="G6273" s="2" t="s">
        <v>45199</v>
      </c>
      <c r="H6273" s="2" t="s">
        <v>45189</v>
      </c>
      <c r="I6273" s="2" t="s">
        <v>26726</v>
      </c>
      <c r="J6273" s="2" t="s">
        <v>32</v>
      </c>
      <c r="K6273" s="2" t="s">
        <v>36236</v>
      </c>
      <c r="L6273" s="2" t="s">
        <v>36237</v>
      </c>
      <c r="M6273" s="2" t="s">
        <v>24</v>
      </c>
      <c r="N6273" s="2" t="s">
        <v>30</v>
      </c>
      <c r="O6273" s="2" t="s">
        <v>45200</v>
      </c>
      <c r="P6273" s="3">
        <v>0</v>
      </c>
      <c r="Q6273" s="2" t="s">
        <v>30</v>
      </c>
      <c r="R6273" s="3">
        <v>0</v>
      </c>
      <c r="S6273" s="2" t="s">
        <v>30</v>
      </c>
      <c r="T6273" s="2" t="s">
        <v>45201</v>
      </c>
      <c r="U6273" s="3">
        <v>2</v>
      </c>
      <c r="V6273" s="2" t="s">
        <v>30</v>
      </c>
      <c r="W6273" s="2" t="s">
        <v>30</v>
      </c>
      <c r="X6273" s="2" t="s">
        <v>45202</v>
      </c>
      <c r="Y6273">
        <f t="shared" si="583"/>
        <v>1999</v>
      </c>
      <c r="Z6273" s="8">
        <f t="shared" si="584"/>
        <v>4</v>
      </c>
      <c r="AA6273">
        <f t="shared" si="588"/>
        <v>6</v>
      </c>
      <c r="AB6273" s="9">
        <f t="shared" si="585"/>
        <v>2001</v>
      </c>
      <c r="AC6273" s="9">
        <f t="shared" si="586"/>
        <v>5</v>
      </c>
      <c r="AD6273" s="9">
        <f t="shared" si="587"/>
        <v>1</v>
      </c>
    </row>
    <row r="6274" spans="1:30" ht="15.6">
      <c r="A6274" s="2" t="s">
        <v>24</v>
      </c>
      <c r="B6274" s="2" t="s">
        <v>288</v>
      </c>
      <c r="C6274" s="2" t="s">
        <v>4382</v>
      </c>
      <c r="D6274" s="2" t="s">
        <v>45203</v>
      </c>
      <c r="E6274" s="2" t="s">
        <v>45204</v>
      </c>
      <c r="F6274" s="2" t="s">
        <v>43379</v>
      </c>
      <c r="G6274" s="2" t="s">
        <v>45205</v>
      </c>
      <c r="H6274" s="2" t="s">
        <v>45189</v>
      </c>
      <c r="I6274" s="2" t="s">
        <v>26726</v>
      </c>
      <c r="J6274" s="2" t="s">
        <v>32</v>
      </c>
      <c r="K6274" s="2" t="s">
        <v>36029</v>
      </c>
      <c r="L6274" s="2" t="s">
        <v>11036</v>
      </c>
      <c r="M6274" s="2" t="s">
        <v>24</v>
      </c>
      <c r="N6274" s="2" t="s">
        <v>30</v>
      </c>
      <c r="O6274" s="2" t="s">
        <v>11117</v>
      </c>
      <c r="P6274" s="3">
        <v>0</v>
      </c>
      <c r="Q6274" s="2" t="s">
        <v>30</v>
      </c>
      <c r="R6274" s="3">
        <v>0</v>
      </c>
      <c r="S6274" s="2" t="s">
        <v>30</v>
      </c>
      <c r="T6274" s="2" t="s">
        <v>45206</v>
      </c>
      <c r="U6274" s="3">
        <v>1</v>
      </c>
      <c r="V6274" s="2" t="s">
        <v>30</v>
      </c>
      <c r="W6274" s="2" t="s">
        <v>30</v>
      </c>
      <c r="X6274" s="2" t="s">
        <v>45207</v>
      </c>
      <c r="Y6274">
        <f t="shared" si="583"/>
        <v>1999</v>
      </c>
      <c r="Z6274" s="8">
        <f t="shared" si="584"/>
        <v>8</v>
      </c>
      <c r="AA6274">
        <f t="shared" si="588"/>
        <v>10</v>
      </c>
      <c r="AB6274" s="9">
        <f t="shared" si="585"/>
        <v>2001</v>
      </c>
      <c r="AC6274" s="9">
        <f t="shared" si="586"/>
        <v>5</v>
      </c>
      <c r="AD6274" s="9">
        <f t="shared" si="587"/>
        <v>1</v>
      </c>
    </row>
    <row r="6275" spans="1:30" ht="15.6">
      <c r="A6275" s="2" t="s">
        <v>24</v>
      </c>
      <c r="B6275" s="2" t="s">
        <v>288</v>
      </c>
      <c r="C6275" s="2" t="s">
        <v>432</v>
      </c>
      <c r="D6275" s="2" t="s">
        <v>45208</v>
      </c>
      <c r="E6275" s="2" t="s">
        <v>45209</v>
      </c>
      <c r="F6275" s="2" t="s">
        <v>45210</v>
      </c>
      <c r="G6275" s="2" t="s">
        <v>45211</v>
      </c>
      <c r="H6275" s="2" t="s">
        <v>45189</v>
      </c>
      <c r="I6275" s="2" t="s">
        <v>26726</v>
      </c>
      <c r="J6275" s="2" t="s">
        <v>32</v>
      </c>
      <c r="K6275" s="2" t="s">
        <v>38846</v>
      </c>
      <c r="L6275" s="2" t="s">
        <v>27027</v>
      </c>
      <c r="M6275" s="2" t="s">
        <v>24</v>
      </c>
      <c r="N6275" s="2" t="s">
        <v>30</v>
      </c>
      <c r="O6275" s="2" t="s">
        <v>45212</v>
      </c>
      <c r="P6275" s="3">
        <v>0</v>
      </c>
      <c r="Q6275" s="2" t="s">
        <v>30</v>
      </c>
      <c r="R6275" s="3">
        <v>0</v>
      </c>
      <c r="S6275" s="2" t="s">
        <v>30</v>
      </c>
      <c r="T6275" s="2" t="s">
        <v>45213</v>
      </c>
      <c r="U6275" s="3">
        <v>2</v>
      </c>
      <c r="V6275" s="2" t="s">
        <v>30</v>
      </c>
      <c r="W6275" s="2" t="s">
        <v>30</v>
      </c>
      <c r="X6275" s="2" t="s">
        <v>45214</v>
      </c>
      <c r="Y6275">
        <f t="shared" ref="Y6275:Y6338" si="589">YEAR(F6275)</f>
        <v>1999</v>
      </c>
      <c r="Z6275" s="8">
        <f t="shared" ref="Z6275:Z6338" si="590">MONTH(F6275)</f>
        <v>8</v>
      </c>
      <c r="AA6275">
        <f t="shared" si="588"/>
        <v>13</v>
      </c>
      <c r="AB6275" s="9">
        <f t="shared" ref="AB6275:AB6338" si="591">IFERROR(YEAR(H6275),0)</f>
        <v>2001</v>
      </c>
      <c r="AC6275" s="9">
        <f t="shared" ref="AC6275:AC6338" si="592">IFERROR(MONTH(H6275),0)</f>
        <v>5</v>
      </c>
      <c r="AD6275" s="9">
        <f t="shared" ref="AD6275:AD6338" si="593">IFERROR(DAY(H6275),0)</f>
        <v>1</v>
      </c>
    </row>
    <row r="6276" spans="1:30" ht="15.6">
      <c r="A6276" s="2" t="s">
        <v>24</v>
      </c>
      <c r="B6276" s="2" t="s">
        <v>288</v>
      </c>
      <c r="C6276" s="2" t="s">
        <v>44000</v>
      </c>
      <c r="D6276" s="2" t="s">
        <v>45215</v>
      </c>
      <c r="E6276" s="2" t="s">
        <v>45216</v>
      </c>
      <c r="F6276" s="2" t="s">
        <v>42504</v>
      </c>
      <c r="G6276" s="2" t="s">
        <v>45217</v>
      </c>
      <c r="H6276" s="2" t="s">
        <v>45189</v>
      </c>
      <c r="I6276" s="2" t="s">
        <v>26726</v>
      </c>
      <c r="J6276" s="2" t="s">
        <v>32</v>
      </c>
      <c r="K6276" s="2" t="s">
        <v>27142</v>
      </c>
      <c r="L6276" s="2" t="s">
        <v>14149</v>
      </c>
      <c r="M6276" s="2" t="s">
        <v>24</v>
      </c>
      <c r="N6276" s="2" t="s">
        <v>30</v>
      </c>
      <c r="O6276" s="2" t="s">
        <v>9233</v>
      </c>
      <c r="P6276" s="3">
        <v>0</v>
      </c>
      <c r="Q6276" s="2" t="s">
        <v>30</v>
      </c>
      <c r="R6276" s="3">
        <v>0</v>
      </c>
      <c r="S6276" s="2" t="s">
        <v>30</v>
      </c>
      <c r="T6276" s="2" t="s">
        <v>45218</v>
      </c>
      <c r="U6276" s="3">
        <v>1</v>
      </c>
      <c r="V6276" s="2" t="s">
        <v>30</v>
      </c>
      <c r="W6276" s="2" t="s">
        <v>30</v>
      </c>
      <c r="X6276" s="2" t="s">
        <v>45219</v>
      </c>
      <c r="Y6276">
        <f t="shared" si="589"/>
        <v>2000</v>
      </c>
      <c r="Z6276" s="8">
        <f t="shared" si="590"/>
        <v>1</v>
      </c>
      <c r="AA6276">
        <f t="shared" si="588"/>
        <v>18</v>
      </c>
      <c r="AB6276" s="9">
        <f t="shared" si="591"/>
        <v>2001</v>
      </c>
      <c r="AC6276" s="9">
        <f t="shared" si="592"/>
        <v>5</v>
      </c>
      <c r="AD6276" s="9">
        <f t="shared" si="593"/>
        <v>1</v>
      </c>
    </row>
    <row r="6277" spans="1:30" ht="15.6">
      <c r="A6277" s="2" t="s">
        <v>24</v>
      </c>
      <c r="B6277" s="2" t="s">
        <v>288</v>
      </c>
      <c r="C6277" s="2" t="s">
        <v>432</v>
      </c>
      <c r="D6277" s="2" t="s">
        <v>45220</v>
      </c>
      <c r="E6277" s="2" t="s">
        <v>45221</v>
      </c>
      <c r="F6277" s="2" t="s">
        <v>45210</v>
      </c>
      <c r="G6277" s="2" t="s">
        <v>45222</v>
      </c>
      <c r="H6277" s="2" t="s">
        <v>45189</v>
      </c>
      <c r="I6277" s="2" t="s">
        <v>26726</v>
      </c>
      <c r="J6277" s="2" t="s">
        <v>32</v>
      </c>
      <c r="K6277" s="2" t="s">
        <v>38027</v>
      </c>
      <c r="L6277" s="2" t="s">
        <v>38028</v>
      </c>
      <c r="M6277" s="2" t="s">
        <v>28162</v>
      </c>
      <c r="N6277" s="2" t="s">
        <v>30</v>
      </c>
      <c r="O6277" s="2" t="s">
        <v>4460</v>
      </c>
      <c r="P6277" s="3">
        <v>0</v>
      </c>
      <c r="Q6277" s="2" t="s">
        <v>30</v>
      </c>
      <c r="R6277" s="3">
        <v>0</v>
      </c>
      <c r="S6277" s="2" t="s">
        <v>30</v>
      </c>
      <c r="T6277" s="2" t="s">
        <v>45223</v>
      </c>
      <c r="U6277" s="3">
        <v>1</v>
      </c>
      <c r="V6277" s="2" t="s">
        <v>30</v>
      </c>
      <c r="W6277" s="2" t="s">
        <v>30</v>
      </c>
      <c r="X6277" s="2" t="s">
        <v>45224</v>
      </c>
      <c r="Y6277">
        <f t="shared" si="589"/>
        <v>1999</v>
      </c>
      <c r="Z6277" s="8">
        <f t="shared" si="590"/>
        <v>8</v>
      </c>
      <c r="AA6277">
        <f t="shared" si="588"/>
        <v>13</v>
      </c>
      <c r="AB6277" s="9">
        <f t="shared" si="591"/>
        <v>2001</v>
      </c>
      <c r="AC6277" s="9">
        <f t="shared" si="592"/>
        <v>5</v>
      </c>
      <c r="AD6277" s="9">
        <f t="shared" si="593"/>
        <v>1</v>
      </c>
    </row>
    <row r="6278" spans="1:30" ht="15.6">
      <c r="A6278" s="2" t="s">
        <v>24</v>
      </c>
      <c r="B6278" s="2" t="s">
        <v>288</v>
      </c>
      <c r="C6278" s="2" t="s">
        <v>45225</v>
      </c>
      <c r="D6278" s="2" t="s">
        <v>45226</v>
      </c>
      <c r="E6278" s="2" t="s">
        <v>45227</v>
      </c>
      <c r="F6278" s="2" t="s">
        <v>28582</v>
      </c>
      <c r="G6278" s="2" t="s">
        <v>45228</v>
      </c>
      <c r="H6278" s="2" t="s">
        <v>45189</v>
      </c>
      <c r="I6278" s="2" t="s">
        <v>26726</v>
      </c>
      <c r="J6278" s="2" t="s">
        <v>32</v>
      </c>
      <c r="K6278" s="2" t="s">
        <v>27651</v>
      </c>
      <c r="L6278" s="2" t="s">
        <v>27652</v>
      </c>
      <c r="M6278" s="2" t="s">
        <v>24</v>
      </c>
      <c r="N6278" s="2" t="s">
        <v>30</v>
      </c>
      <c r="O6278" s="2" t="s">
        <v>45229</v>
      </c>
      <c r="P6278" s="3">
        <v>0</v>
      </c>
      <c r="Q6278" s="2" t="s">
        <v>30</v>
      </c>
      <c r="R6278" s="3">
        <v>0</v>
      </c>
      <c r="S6278" s="2" t="s">
        <v>30</v>
      </c>
      <c r="T6278" s="2" t="s">
        <v>45230</v>
      </c>
      <c r="U6278" s="3">
        <v>4</v>
      </c>
      <c r="V6278" s="2" t="s">
        <v>30</v>
      </c>
      <c r="W6278" s="2" t="s">
        <v>30</v>
      </c>
      <c r="X6278" s="2" t="s">
        <v>45231</v>
      </c>
      <c r="Y6278">
        <f t="shared" si="589"/>
        <v>1999</v>
      </c>
      <c r="Z6278" s="8">
        <f t="shared" si="590"/>
        <v>9</v>
      </c>
      <c r="AA6278">
        <f t="shared" si="588"/>
        <v>14</v>
      </c>
      <c r="AB6278" s="9">
        <f t="shared" si="591"/>
        <v>2001</v>
      </c>
      <c r="AC6278" s="9">
        <f t="shared" si="592"/>
        <v>5</v>
      </c>
      <c r="AD6278" s="9">
        <f t="shared" si="593"/>
        <v>1</v>
      </c>
    </row>
    <row r="6279" spans="1:30" ht="15.6">
      <c r="A6279" s="2" t="s">
        <v>24</v>
      </c>
      <c r="B6279" s="2" t="s">
        <v>288</v>
      </c>
      <c r="C6279" s="2" t="s">
        <v>147</v>
      </c>
      <c r="D6279" s="2" t="s">
        <v>45232</v>
      </c>
      <c r="E6279" s="2" t="s">
        <v>45233</v>
      </c>
      <c r="F6279" s="2" t="s">
        <v>34577</v>
      </c>
      <c r="G6279" s="2" t="s">
        <v>45234</v>
      </c>
      <c r="H6279" s="2" t="s">
        <v>45189</v>
      </c>
      <c r="I6279" s="2" t="s">
        <v>26726</v>
      </c>
      <c r="J6279" s="2" t="s">
        <v>32</v>
      </c>
      <c r="K6279" s="2" t="s">
        <v>37852</v>
      </c>
      <c r="L6279" s="2" t="s">
        <v>37853</v>
      </c>
      <c r="M6279" s="2" t="s">
        <v>26789</v>
      </c>
      <c r="N6279" s="2" t="s">
        <v>30</v>
      </c>
      <c r="O6279" s="2" t="s">
        <v>45235</v>
      </c>
      <c r="P6279" s="3">
        <v>0</v>
      </c>
      <c r="Q6279" s="2" t="s">
        <v>30</v>
      </c>
      <c r="R6279" s="3">
        <v>0</v>
      </c>
      <c r="S6279" s="2" t="s">
        <v>30</v>
      </c>
      <c r="T6279" s="2" t="s">
        <v>45236</v>
      </c>
      <c r="U6279" s="3">
        <v>3</v>
      </c>
      <c r="V6279" s="2" t="s">
        <v>30</v>
      </c>
      <c r="W6279" s="2" t="s">
        <v>30</v>
      </c>
      <c r="X6279" s="2" t="s">
        <v>45237</v>
      </c>
      <c r="Y6279">
        <f t="shared" si="589"/>
        <v>1999</v>
      </c>
      <c r="Z6279" s="8">
        <f t="shared" si="590"/>
        <v>10</v>
      </c>
      <c r="AA6279">
        <f t="shared" si="588"/>
        <v>26</v>
      </c>
      <c r="AB6279" s="9">
        <f t="shared" si="591"/>
        <v>2001</v>
      </c>
      <c r="AC6279" s="9">
        <f t="shared" si="592"/>
        <v>5</v>
      </c>
      <c r="AD6279" s="9">
        <f t="shared" si="593"/>
        <v>1</v>
      </c>
    </row>
    <row r="6280" spans="1:30" ht="15.6">
      <c r="A6280" s="2" t="s">
        <v>24</v>
      </c>
      <c r="B6280" s="2" t="s">
        <v>288</v>
      </c>
      <c r="C6280" s="2" t="s">
        <v>147</v>
      </c>
      <c r="D6280" s="2" t="s">
        <v>45238</v>
      </c>
      <c r="E6280" s="2" t="s">
        <v>45239</v>
      </c>
      <c r="F6280" s="2" t="s">
        <v>27700</v>
      </c>
      <c r="G6280" s="2" t="s">
        <v>45240</v>
      </c>
      <c r="H6280" s="2" t="s">
        <v>45189</v>
      </c>
      <c r="I6280" s="2" t="s">
        <v>26726</v>
      </c>
      <c r="J6280" s="2" t="s">
        <v>32</v>
      </c>
      <c r="K6280" s="2" t="s">
        <v>44833</v>
      </c>
      <c r="L6280" s="2" t="s">
        <v>44834</v>
      </c>
      <c r="M6280" s="2" t="s">
        <v>26935</v>
      </c>
      <c r="N6280" s="2" t="s">
        <v>30</v>
      </c>
      <c r="O6280" s="2" t="s">
        <v>4460</v>
      </c>
      <c r="P6280" s="3">
        <v>0</v>
      </c>
      <c r="Q6280" s="2" t="s">
        <v>30</v>
      </c>
      <c r="R6280" s="3">
        <v>0</v>
      </c>
      <c r="S6280" s="2" t="s">
        <v>30</v>
      </c>
      <c r="T6280" s="2" t="s">
        <v>45241</v>
      </c>
      <c r="U6280" s="3">
        <v>1</v>
      </c>
      <c r="V6280" s="2" t="s">
        <v>30</v>
      </c>
      <c r="W6280" s="2" t="s">
        <v>30</v>
      </c>
      <c r="X6280" s="2" t="s">
        <v>45242</v>
      </c>
      <c r="Y6280">
        <f t="shared" si="589"/>
        <v>1999</v>
      </c>
      <c r="Z6280" s="8">
        <f t="shared" si="590"/>
        <v>11</v>
      </c>
      <c r="AA6280">
        <f t="shared" si="588"/>
        <v>2</v>
      </c>
      <c r="AB6280" s="9">
        <f t="shared" si="591"/>
        <v>2001</v>
      </c>
      <c r="AC6280" s="9">
        <f t="shared" si="592"/>
        <v>5</v>
      </c>
      <c r="AD6280" s="9">
        <f t="shared" si="593"/>
        <v>1</v>
      </c>
    </row>
    <row r="6281" spans="1:30" ht="15.6">
      <c r="A6281" s="2" t="s">
        <v>24</v>
      </c>
      <c r="B6281" s="2" t="s">
        <v>288</v>
      </c>
      <c r="C6281" s="2" t="s">
        <v>45243</v>
      </c>
      <c r="D6281" s="2" t="s">
        <v>45244</v>
      </c>
      <c r="E6281" s="2" t="s">
        <v>45245</v>
      </c>
      <c r="F6281" s="2" t="s">
        <v>39982</v>
      </c>
      <c r="G6281" s="2" t="s">
        <v>45246</v>
      </c>
      <c r="H6281" s="2" t="s">
        <v>45189</v>
      </c>
      <c r="I6281" s="2" t="s">
        <v>26726</v>
      </c>
      <c r="J6281" s="2" t="s">
        <v>32</v>
      </c>
      <c r="K6281" s="2" t="s">
        <v>27641</v>
      </c>
      <c r="L6281" s="2" t="s">
        <v>31335</v>
      </c>
      <c r="M6281" s="2" t="s">
        <v>26789</v>
      </c>
      <c r="N6281" s="2" t="s">
        <v>30</v>
      </c>
      <c r="O6281" s="2" t="s">
        <v>45247</v>
      </c>
      <c r="P6281" s="3">
        <v>0</v>
      </c>
      <c r="Q6281" s="2" t="s">
        <v>30</v>
      </c>
      <c r="R6281" s="3">
        <v>0</v>
      </c>
      <c r="S6281" s="2" t="s">
        <v>30</v>
      </c>
      <c r="T6281" s="2" t="s">
        <v>45248</v>
      </c>
      <c r="U6281" s="3">
        <v>3</v>
      </c>
      <c r="V6281" s="2" t="s">
        <v>30</v>
      </c>
      <c r="W6281" s="2" t="s">
        <v>30</v>
      </c>
      <c r="X6281" s="2" t="s">
        <v>45249</v>
      </c>
      <c r="Y6281">
        <f t="shared" si="589"/>
        <v>1999</v>
      </c>
      <c r="Z6281" s="8">
        <f t="shared" si="590"/>
        <v>11</v>
      </c>
      <c r="AA6281">
        <f t="shared" si="588"/>
        <v>23</v>
      </c>
      <c r="AB6281" s="9">
        <f t="shared" si="591"/>
        <v>2001</v>
      </c>
      <c r="AC6281" s="9">
        <f t="shared" si="592"/>
        <v>5</v>
      </c>
      <c r="AD6281" s="9">
        <f t="shared" si="593"/>
        <v>1</v>
      </c>
    </row>
    <row r="6282" spans="1:30" ht="15.6">
      <c r="A6282" s="2" t="s">
        <v>24</v>
      </c>
      <c r="B6282" s="2" t="s">
        <v>288</v>
      </c>
      <c r="C6282" s="2" t="s">
        <v>45250</v>
      </c>
      <c r="D6282" s="2" t="s">
        <v>45251</v>
      </c>
      <c r="E6282" s="2" t="s">
        <v>45252</v>
      </c>
      <c r="F6282" s="2" t="s">
        <v>43186</v>
      </c>
      <c r="G6282" s="2" t="s">
        <v>45253</v>
      </c>
      <c r="H6282" s="2" t="s">
        <v>45189</v>
      </c>
      <c r="I6282" s="2" t="s">
        <v>26726</v>
      </c>
      <c r="J6282" s="2" t="s">
        <v>32</v>
      </c>
      <c r="K6282" s="2" t="s">
        <v>31732</v>
      </c>
      <c r="L6282" s="2" t="s">
        <v>44598</v>
      </c>
      <c r="M6282" s="2" t="s">
        <v>24</v>
      </c>
      <c r="N6282" s="2" t="s">
        <v>30</v>
      </c>
      <c r="O6282" s="2" t="s">
        <v>45254</v>
      </c>
      <c r="P6282" s="3">
        <v>0</v>
      </c>
      <c r="Q6282" s="2" t="s">
        <v>30</v>
      </c>
      <c r="R6282" s="3">
        <v>0</v>
      </c>
      <c r="S6282" s="2" t="s">
        <v>30</v>
      </c>
      <c r="T6282" s="2" t="s">
        <v>45255</v>
      </c>
      <c r="U6282" s="3">
        <v>3</v>
      </c>
      <c r="V6282" s="2" t="s">
        <v>30</v>
      </c>
      <c r="W6282" s="2" t="s">
        <v>30</v>
      </c>
      <c r="X6282" s="2" t="s">
        <v>45256</v>
      </c>
      <c r="Y6282">
        <f t="shared" si="589"/>
        <v>1999</v>
      </c>
      <c r="Z6282" s="8">
        <f t="shared" si="590"/>
        <v>11</v>
      </c>
      <c r="AA6282">
        <f t="shared" si="588"/>
        <v>30</v>
      </c>
      <c r="AB6282" s="9">
        <f t="shared" si="591"/>
        <v>2001</v>
      </c>
      <c r="AC6282" s="9">
        <f t="shared" si="592"/>
        <v>5</v>
      </c>
      <c r="AD6282" s="9">
        <f t="shared" si="593"/>
        <v>1</v>
      </c>
    </row>
    <row r="6283" spans="1:30" ht="15.6">
      <c r="A6283" s="2" t="s">
        <v>24</v>
      </c>
      <c r="B6283" s="2" t="s">
        <v>288</v>
      </c>
      <c r="C6283" s="2" t="s">
        <v>45257</v>
      </c>
      <c r="D6283" s="2" t="s">
        <v>45258</v>
      </c>
      <c r="E6283" s="2" t="s">
        <v>45259</v>
      </c>
      <c r="F6283" s="2" t="s">
        <v>27700</v>
      </c>
      <c r="G6283" s="2" t="s">
        <v>45260</v>
      </c>
      <c r="H6283" s="2" t="s">
        <v>45189</v>
      </c>
      <c r="I6283" s="2" t="s">
        <v>26726</v>
      </c>
      <c r="J6283" s="2" t="s">
        <v>32</v>
      </c>
      <c r="K6283" s="2" t="s">
        <v>41660</v>
      </c>
      <c r="L6283" s="2" t="s">
        <v>41661</v>
      </c>
      <c r="M6283" s="2" t="s">
        <v>24</v>
      </c>
      <c r="N6283" s="2" t="s">
        <v>30</v>
      </c>
      <c r="O6283" s="2" t="s">
        <v>39957</v>
      </c>
      <c r="P6283" s="3">
        <v>0</v>
      </c>
      <c r="Q6283" s="2" t="s">
        <v>30</v>
      </c>
      <c r="R6283" s="3">
        <v>0</v>
      </c>
      <c r="S6283" s="2" t="s">
        <v>30</v>
      </c>
      <c r="T6283" s="2" t="s">
        <v>45261</v>
      </c>
      <c r="U6283" s="3">
        <v>2</v>
      </c>
      <c r="V6283" s="2" t="s">
        <v>30</v>
      </c>
      <c r="W6283" s="2" t="s">
        <v>30</v>
      </c>
      <c r="X6283" s="2" t="s">
        <v>45262</v>
      </c>
      <c r="Y6283">
        <f t="shared" si="589"/>
        <v>1999</v>
      </c>
      <c r="Z6283" s="8">
        <f t="shared" si="590"/>
        <v>11</v>
      </c>
      <c r="AA6283">
        <f t="shared" si="588"/>
        <v>2</v>
      </c>
      <c r="AB6283" s="9">
        <f t="shared" si="591"/>
        <v>2001</v>
      </c>
      <c r="AC6283" s="9">
        <f t="shared" si="592"/>
        <v>5</v>
      </c>
      <c r="AD6283" s="9">
        <f t="shared" si="593"/>
        <v>1</v>
      </c>
    </row>
    <row r="6284" spans="1:30" ht="15.6">
      <c r="A6284" s="2" t="s">
        <v>24</v>
      </c>
      <c r="B6284" s="2" t="s">
        <v>288</v>
      </c>
      <c r="C6284" s="2" t="s">
        <v>368</v>
      </c>
      <c r="D6284" s="2" t="s">
        <v>45263</v>
      </c>
      <c r="E6284" s="2" t="s">
        <v>45264</v>
      </c>
      <c r="F6284" s="2" t="s">
        <v>39982</v>
      </c>
      <c r="G6284" s="2" t="s">
        <v>45265</v>
      </c>
      <c r="H6284" s="2" t="s">
        <v>45189</v>
      </c>
      <c r="I6284" s="2" t="s">
        <v>26726</v>
      </c>
      <c r="J6284" s="2" t="s">
        <v>32</v>
      </c>
      <c r="K6284" s="2" t="s">
        <v>45266</v>
      </c>
      <c r="L6284" s="2" t="s">
        <v>45267</v>
      </c>
      <c r="M6284" s="2" t="s">
        <v>24</v>
      </c>
      <c r="N6284" s="2" t="s">
        <v>30</v>
      </c>
      <c r="O6284" s="2" t="s">
        <v>45268</v>
      </c>
      <c r="P6284" s="3">
        <v>0</v>
      </c>
      <c r="Q6284" s="2" t="s">
        <v>30</v>
      </c>
      <c r="R6284" s="3">
        <v>0</v>
      </c>
      <c r="S6284" s="2" t="s">
        <v>30</v>
      </c>
      <c r="T6284" s="2" t="s">
        <v>45269</v>
      </c>
      <c r="U6284" s="3">
        <v>2</v>
      </c>
      <c r="V6284" s="2" t="s">
        <v>30</v>
      </c>
      <c r="W6284" s="2" t="s">
        <v>30</v>
      </c>
      <c r="X6284" s="2" t="s">
        <v>45270</v>
      </c>
      <c r="Y6284">
        <f t="shared" si="589"/>
        <v>1999</v>
      </c>
      <c r="Z6284" s="8">
        <f t="shared" si="590"/>
        <v>11</v>
      </c>
      <c r="AA6284">
        <f t="shared" si="588"/>
        <v>23</v>
      </c>
      <c r="AB6284" s="9">
        <f t="shared" si="591"/>
        <v>2001</v>
      </c>
      <c r="AC6284" s="9">
        <f t="shared" si="592"/>
        <v>5</v>
      </c>
      <c r="AD6284" s="9">
        <f t="shared" si="593"/>
        <v>1</v>
      </c>
    </row>
    <row r="6285" spans="1:30" ht="15.6">
      <c r="A6285" s="2" t="s">
        <v>24</v>
      </c>
      <c r="B6285" s="2" t="s">
        <v>288</v>
      </c>
      <c r="C6285" s="2" t="s">
        <v>10218</v>
      </c>
      <c r="D6285" s="2" t="s">
        <v>45271</v>
      </c>
      <c r="E6285" s="2" t="s">
        <v>45272</v>
      </c>
      <c r="F6285" s="2" t="s">
        <v>45273</v>
      </c>
      <c r="G6285" s="2" t="s">
        <v>45274</v>
      </c>
      <c r="H6285" s="2" t="s">
        <v>45189</v>
      </c>
      <c r="I6285" s="2" t="s">
        <v>26726</v>
      </c>
      <c r="J6285" s="2" t="s">
        <v>32</v>
      </c>
      <c r="K6285" s="2" t="s">
        <v>27135</v>
      </c>
      <c r="L6285" s="2" t="s">
        <v>1559</v>
      </c>
      <c r="M6285" s="2" t="s">
        <v>24</v>
      </c>
      <c r="N6285" s="2" t="s">
        <v>30</v>
      </c>
      <c r="O6285" s="2" t="s">
        <v>45275</v>
      </c>
      <c r="P6285" s="3">
        <v>0</v>
      </c>
      <c r="Q6285" s="2" t="s">
        <v>30</v>
      </c>
      <c r="R6285" s="3">
        <v>0</v>
      </c>
      <c r="S6285" s="2" t="s">
        <v>30</v>
      </c>
      <c r="T6285" s="2" t="s">
        <v>45276</v>
      </c>
      <c r="U6285" s="3">
        <v>2</v>
      </c>
      <c r="V6285" s="2" t="s">
        <v>30</v>
      </c>
      <c r="W6285" s="2" t="s">
        <v>30</v>
      </c>
      <c r="X6285" s="2" t="s">
        <v>45277</v>
      </c>
      <c r="Y6285">
        <f t="shared" si="589"/>
        <v>1999</v>
      </c>
      <c r="Z6285" s="8">
        <f t="shared" si="590"/>
        <v>6</v>
      </c>
      <c r="AA6285">
        <f t="shared" si="588"/>
        <v>1</v>
      </c>
      <c r="AB6285" s="9">
        <f t="shared" si="591"/>
        <v>2001</v>
      </c>
      <c r="AC6285" s="9">
        <f t="shared" si="592"/>
        <v>5</v>
      </c>
      <c r="AD6285" s="9">
        <f t="shared" si="593"/>
        <v>1</v>
      </c>
    </row>
    <row r="6286" spans="1:30" ht="15.6">
      <c r="A6286" s="2" t="s">
        <v>24</v>
      </c>
      <c r="B6286" s="2" t="s">
        <v>288</v>
      </c>
      <c r="C6286" s="2" t="s">
        <v>147</v>
      </c>
      <c r="D6286" s="2" t="s">
        <v>45278</v>
      </c>
      <c r="E6286" s="2" t="s">
        <v>45279</v>
      </c>
      <c r="F6286" s="2" t="s">
        <v>37850</v>
      </c>
      <c r="G6286" s="2" t="s">
        <v>45280</v>
      </c>
      <c r="H6286" s="2" t="s">
        <v>45189</v>
      </c>
      <c r="I6286" s="2" t="s">
        <v>26726</v>
      </c>
      <c r="J6286" s="2" t="s">
        <v>32</v>
      </c>
      <c r="K6286" s="2" t="s">
        <v>27867</v>
      </c>
      <c r="L6286" s="2" t="s">
        <v>27868</v>
      </c>
      <c r="M6286" s="2" t="s">
        <v>24</v>
      </c>
      <c r="N6286" s="2" t="s">
        <v>30</v>
      </c>
      <c r="O6286" s="2" t="s">
        <v>45281</v>
      </c>
      <c r="P6286" s="3">
        <v>0</v>
      </c>
      <c r="Q6286" s="2" t="s">
        <v>30</v>
      </c>
      <c r="R6286" s="3">
        <v>0</v>
      </c>
      <c r="S6286" s="2" t="s">
        <v>30</v>
      </c>
      <c r="T6286" s="2" t="s">
        <v>45282</v>
      </c>
      <c r="U6286" s="3">
        <v>2</v>
      </c>
      <c r="V6286" s="2" t="s">
        <v>30</v>
      </c>
      <c r="W6286" s="2" t="s">
        <v>30</v>
      </c>
      <c r="X6286" s="2" t="s">
        <v>45283</v>
      </c>
      <c r="Y6286">
        <f t="shared" si="589"/>
        <v>1999</v>
      </c>
      <c r="Z6286" s="8">
        <f t="shared" si="590"/>
        <v>10</v>
      </c>
      <c r="AA6286">
        <f t="shared" si="588"/>
        <v>29</v>
      </c>
      <c r="AB6286" s="9">
        <f t="shared" si="591"/>
        <v>2001</v>
      </c>
      <c r="AC6286" s="9">
        <f t="shared" si="592"/>
        <v>5</v>
      </c>
      <c r="AD6286" s="9">
        <f t="shared" si="593"/>
        <v>1</v>
      </c>
    </row>
    <row r="6287" spans="1:30" ht="15.6">
      <c r="A6287" s="2" t="s">
        <v>24</v>
      </c>
      <c r="B6287" s="2" t="s">
        <v>288</v>
      </c>
      <c r="C6287" s="2" t="s">
        <v>36987</v>
      </c>
      <c r="D6287" s="2" t="s">
        <v>45284</v>
      </c>
      <c r="E6287" s="2" t="s">
        <v>45285</v>
      </c>
      <c r="F6287" s="2" t="s">
        <v>45286</v>
      </c>
      <c r="G6287" s="2" t="s">
        <v>45287</v>
      </c>
      <c r="H6287" s="2" t="s">
        <v>45189</v>
      </c>
      <c r="I6287" s="2" t="s">
        <v>26726</v>
      </c>
      <c r="J6287" s="2" t="s">
        <v>32</v>
      </c>
      <c r="K6287" s="2" t="s">
        <v>41500</v>
      </c>
      <c r="L6287" s="2" t="s">
        <v>41501</v>
      </c>
      <c r="M6287" s="2" t="s">
        <v>26800</v>
      </c>
      <c r="N6287" s="2" t="s">
        <v>30</v>
      </c>
      <c r="O6287" s="2" t="s">
        <v>45288</v>
      </c>
      <c r="P6287" s="3">
        <v>0</v>
      </c>
      <c r="Q6287" s="2" t="s">
        <v>30</v>
      </c>
      <c r="R6287" s="3">
        <v>0</v>
      </c>
      <c r="S6287" s="2" t="s">
        <v>30</v>
      </c>
      <c r="T6287" s="2" t="s">
        <v>45289</v>
      </c>
      <c r="U6287" s="3">
        <v>1</v>
      </c>
      <c r="V6287" s="2" t="s">
        <v>30</v>
      </c>
      <c r="W6287" s="2" t="s">
        <v>30</v>
      </c>
      <c r="X6287" s="2" t="s">
        <v>45290</v>
      </c>
      <c r="Y6287">
        <f t="shared" si="589"/>
        <v>1999</v>
      </c>
      <c r="Z6287" s="8">
        <f t="shared" si="590"/>
        <v>6</v>
      </c>
      <c r="AA6287">
        <f t="shared" si="588"/>
        <v>29</v>
      </c>
      <c r="AB6287" s="9">
        <f t="shared" si="591"/>
        <v>2001</v>
      </c>
      <c r="AC6287" s="9">
        <f t="shared" si="592"/>
        <v>5</v>
      </c>
      <c r="AD6287" s="9">
        <f t="shared" si="593"/>
        <v>1</v>
      </c>
    </row>
    <row r="6288" spans="1:30" ht="15.6">
      <c r="A6288" s="2" t="s">
        <v>24</v>
      </c>
      <c r="B6288" s="2" t="s">
        <v>288</v>
      </c>
      <c r="C6288" s="2" t="s">
        <v>4382</v>
      </c>
      <c r="D6288" s="2" t="s">
        <v>45291</v>
      </c>
      <c r="E6288" s="2" t="s">
        <v>45292</v>
      </c>
      <c r="F6288" s="2" t="s">
        <v>43379</v>
      </c>
      <c r="G6288" s="2" t="s">
        <v>45293</v>
      </c>
      <c r="H6288" s="2" t="s">
        <v>45189</v>
      </c>
      <c r="I6288" s="2" t="s">
        <v>26726</v>
      </c>
      <c r="J6288" s="2" t="s">
        <v>32</v>
      </c>
      <c r="K6288" s="2" t="s">
        <v>29399</v>
      </c>
      <c r="L6288" s="2" t="s">
        <v>11036</v>
      </c>
      <c r="M6288" s="2" t="s">
        <v>24</v>
      </c>
      <c r="N6288" s="2" t="s">
        <v>30</v>
      </c>
      <c r="O6288" s="2" t="s">
        <v>45294</v>
      </c>
      <c r="P6288" s="3">
        <v>0</v>
      </c>
      <c r="Q6288" s="2" t="s">
        <v>30</v>
      </c>
      <c r="R6288" s="3">
        <v>0</v>
      </c>
      <c r="S6288" s="2" t="s">
        <v>30</v>
      </c>
      <c r="T6288" s="2" t="s">
        <v>45295</v>
      </c>
      <c r="U6288" s="3">
        <v>1</v>
      </c>
      <c r="V6288" s="2" t="s">
        <v>30</v>
      </c>
      <c r="W6288" s="2" t="s">
        <v>30</v>
      </c>
      <c r="X6288" s="2" t="s">
        <v>45296</v>
      </c>
      <c r="Y6288">
        <f t="shared" si="589"/>
        <v>1999</v>
      </c>
      <c r="Z6288" s="8">
        <f t="shared" si="590"/>
        <v>8</v>
      </c>
      <c r="AA6288">
        <f t="shared" si="588"/>
        <v>10</v>
      </c>
      <c r="AB6288" s="9">
        <f t="shared" si="591"/>
        <v>2001</v>
      </c>
      <c r="AC6288" s="9">
        <f t="shared" si="592"/>
        <v>5</v>
      </c>
      <c r="AD6288" s="9">
        <f t="shared" si="593"/>
        <v>1</v>
      </c>
    </row>
    <row r="6289" spans="1:30" ht="15.6">
      <c r="A6289" s="2" t="s">
        <v>24</v>
      </c>
      <c r="B6289" s="2" t="s">
        <v>288</v>
      </c>
      <c r="C6289" s="2" t="s">
        <v>4382</v>
      </c>
      <c r="D6289" s="2" t="s">
        <v>45297</v>
      </c>
      <c r="E6289" s="2" t="s">
        <v>45298</v>
      </c>
      <c r="F6289" s="2" t="s">
        <v>35024</v>
      </c>
      <c r="G6289" s="2" t="s">
        <v>45299</v>
      </c>
      <c r="H6289" s="2" t="s">
        <v>45189</v>
      </c>
      <c r="I6289" s="2" t="s">
        <v>26726</v>
      </c>
      <c r="J6289" s="2" t="s">
        <v>32</v>
      </c>
      <c r="K6289" s="2" t="s">
        <v>29399</v>
      </c>
      <c r="L6289" s="2" t="s">
        <v>11036</v>
      </c>
      <c r="M6289" s="2" t="s">
        <v>24</v>
      </c>
      <c r="N6289" s="2" t="s">
        <v>30</v>
      </c>
      <c r="O6289" s="2" t="s">
        <v>45300</v>
      </c>
      <c r="P6289" s="3">
        <v>0</v>
      </c>
      <c r="Q6289" s="2" t="s">
        <v>30</v>
      </c>
      <c r="R6289" s="3">
        <v>0</v>
      </c>
      <c r="S6289" s="2" t="s">
        <v>30</v>
      </c>
      <c r="T6289" s="2" t="s">
        <v>45301</v>
      </c>
      <c r="U6289" s="3">
        <v>2</v>
      </c>
      <c r="V6289" s="2" t="s">
        <v>30</v>
      </c>
      <c r="W6289" s="2" t="s">
        <v>30</v>
      </c>
      <c r="X6289" s="2" t="s">
        <v>45302</v>
      </c>
      <c r="Y6289">
        <f t="shared" si="589"/>
        <v>1999</v>
      </c>
      <c r="Z6289" s="8">
        <f t="shared" si="590"/>
        <v>11</v>
      </c>
      <c r="AA6289">
        <f t="shared" si="588"/>
        <v>11</v>
      </c>
      <c r="AB6289" s="9">
        <f t="shared" si="591"/>
        <v>2001</v>
      </c>
      <c r="AC6289" s="9">
        <f t="shared" si="592"/>
        <v>5</v>
      </c>
      <c r="AD6289" s="9">
        <f t="shared" si="593"/>
        <v>1</v>
      </c>
    </row>
    <row r="6290" spans="1:30" ht="15.6">
      <c r="A6290" s="2" t="s">
        <v>24</v>
      </c>
      <c r="B6290" s="2" t="s">
        <v>288</v>
      </c>
      <c r="C6290" s="2" t="s">
        <v>147</v>
      </c>
      <c r="D6290" s="2" t="s">
        <v>45303</v>
      </c>
      <c r="E6290" s="2" t="s">
        <v>45304</v>
      </c>
      <c r="F6290" s="2" t="s">
        <v>27140</v>
      </c>
      <c r="G6290" s="2" t="s">
        <v>45305</v>
      </c>
      <c r="H6290" s="2" t="s">
        <v>45189</v>
      </c>
      <c r="I6290" s="2" t="s">
        <v>26726</v>
      </c>
      <c r="J6290" s="2" t="s">
        <v>32</v>
      </c>
      <c r="K6290" s="2" t="s">
        <v>27142</v>
      </c>
      <c r="L6290" s="2" t="s">
        <v>14149</v>
      </c>
      <c r="M6290" s="2" t="s">
        <v>24</v>
      </c>
      <c r="N6290" s="2" t="s">
        <v>30</v>
      </c>
      <c r="O6290" s="2" t="s">
        <v>45306</v>
      </c>
      <c r="P6290" s="3">
        <v>0</v>
      </c>
      <c r="Q6290" s="2" t="s">
        <v>30</v>
      </c>
      <c r="R6290" s="3">
        <v>0</v>
      </c>
      <c r="S6290" s="2" t="s">
        <v>30</v>
      </c>
      <c r="T6290" s="2" t="s">
        <v>45307</v>
      </c>
      <c r="U6290" s="3">
        <v>3</v>
      </c>
      <c r="V6290" s="2" t="s">
        <v>30</v>
      </c>
      <c r="W6290" s="2" t="s">
        <v>30</v>
      </c>
      <c r="X6290" s="2" t="s">
        <v>45308</v>
      </c>
      <c r="Y6290">
        <f t="shared" si="589"/>
        <v>1999</v>
      </c>
      <c r="Z6290" s="8">
        <f t="shared" si="590"/>
        <v>5</v>
      </c>
      <c r="AA6290">
        <f t="shared" si="588"/>
        <v>15</v>
      </c>
      <c r="AB6290" s="9">
        <f t="shared" si="591"/>
        <v>2001</v>
      </c>
      <c r="AC6290" s="9">
        <f t="shared" si="592"/>
        <v>5</v>
      </c>
      <c r="AD6290" s="9">
        <f t="shared" si="593"/>
        <v>1</v>
      </c>
    </row>
    <row r="6291" spans="1:30" ht="15.6">
      <c r="A6291" s="2" t="s">
        <v>24</v>
      </c>
      <c r="B6291" s="2" t="s">
        <v>288</v>
      </c>
      <c r="C6291" s="2" t="s">
        <v>41102</v>
      </c>
      <c r="D6291" s="2" t="s">
        <v>45309</v>
      </c>
      <c r="E6291" s="2" t="s">
        <v>45310</v>
      </c>
      <c r="F6291" s="2" t="s">
        <v>35750</v>
      </c>
      <c r="G6291" s="2" t="s">
        <v>45311</v>
      </c>
      <c r="H6291" s="2" t="s">
        <v>45189</v>
      </c>
      <c r="I6291" s="2" t="s">
        <v>26726</v>
      </c>
      <c r="J6291" s="2" t="s">
        <v>32</v>
      </c>
      <c r="K6291" s="2" t="s">
        <v>45312</v>
      </c>
      <c r="L6291" s="2" t="s">
        <v>45313</v>
      </c>
      <c r="M6291" s="2" t="s">
        <v>28414</v>
      </c>
      <c r="N6291" s="2" t="s">
        <v>30</v>
      </c>
      <c r="O6291" s="2" t="s">
        <v>38368</v>
      </c>
      <c r="P6291" s="3">
        <v>0</v>
      </c>
      <c r="Q6291" s="2" t="s">
        <v>30</v>
      </c>
      <c r="R6291" s="3">
        <v>0</v>
      </c>
      <c r="S6291" s="2" t="s">
        <v>30</v>
      </c>
      <c r="T6291" s="2" t="s">
        <v>45314</v>
      </c>
      <c r="U6291" s="3">
        <v>3</v>
      </c>
      <c r="V6291" s="2" t="s">
        <v>30</v>
      </c>
      <c r="W6291" s="2" t="s">
        <v>30</v>
      </c>
      <c r="X6291" s="2" t="s">
        <v>45315</v>
      </c>
      <c r="Y6291">
        <f t="shared" si="589"/>
        <v>1998</v>
      </c>
      <c r="Z6291" s="8">
        <f t="shared" si="590"/>
        <v>12</v>
      </c>
      <c r="AA6291">
        <f t="shared" si="588"/>
        <v>31</v>
      </c>
      <c r="AB6291" s="9">
        <f t="shared" si="591"/>
        <v>2001</v>
      </c>
      <c r="AC6291" s="9">
        <f t="shared" si="592"/>
        <v>5</v>
      </c>
      <c r="AD6291" s="9">
        <f t="shared" si="593"/>
        <v>1</v>
      </c>
    </row>
    <row r="6292" spans="1:30" ht="15.6">
      <c r="A6292" s="2" t="s">
        <v>24</v>
      </c>
      <c r="B6292" s="2" t="s">
        <v>288</v>
      </c>
      <c r="C6292" s="2" t="s">
        <v>45316</v>
      </c>
      <c r="D6292" s="2" t="s">
        <v>45317</v>
      </c>
      <c r="E6292" s="2" t="s">
        <v>45318</v>
      </c>
      <c r="F6292" s="2" t="s">
        <v>38366</v>
      </c>
      <c r="G6292" s="2" t="s">
        <v>45319</v>
      </c>
      <c r="H6292" s="2" t="s">
        <v>45189</v>
      </c>
      <c r="I6292" s="2" t="s">
        <v>26726</v>
      </c>
      <c r="J6292" s="2" t="s">
        <v>32</v>
      </c>
      <c r="K6292" s="2" t="s">
        <v>36656</v>
      </c>
      <c r="L6292" s="2" t="s">
        <v>31134</v>
      </c>
      <c r="M6292" s="2" t="s">
        <v>24</v>
      </c>
      <c r="N6292" s="2" t="s">
        <v>30</v>
      </c>
      <c r="O6292" s="2" t="s">
        <v>45320</v>
      </c>
      <c r="P6292" s="3">
        <v>0</v>
      </c>
      <c r="Q6292" s="2" t="s">
        <v>30</v>
      </c>
      <c r="R6292" s="3">
        <v>0</v>
      </c>
      <c r="S6292" s="2" t="s">
        <v>30</v>
      </c>
      <c r="T6292" s="2" t="s">
        <v>45321</v>
      </c>
      <c r="U6292" s="3">
        <v>3</v>
      </c>
      <c r="V6292" s="2" t="s">
        <v>30</v>
      </c>
      <c r="W6292" s="2" t="s">
        <v>30</v>
      </c>
      <c r="X6292" s="2" t="s">
        <v>45322</v>
      </c>
      <c r="Y6292">
        <f t="shared" si="589"/>
        <v>1999</v>
      </c>
      <c r="Z6292" s="8">
        <f t="shared" si="590"/>
        <v>4</v>
      </c>
      <c r="AA6292">
        <f t="shared" si="588"/>
        <v>9</v>
      </c>
      <c r="AB6292" s="9">
        <f t="shared" si="591"/>
        <v>2001</v>
      </c>
      <c r="AC6292" s="9">
        <f t="shared" si="592"/>
        <v>5</v>
      </c>
      <c r="AD6292" s="9">
        <f t="shared" si="593"/>
        <v>1</v>
      </c>
    </row>
    <row r="6293" spans="1:30" ht="15.6">
      <c r="A6293" s="2" t="s">
        <v>24</v>
      </c>
      <c r="B6293" s="2" t="s">
        <v>288</v>
      </c>
      <c r="C6293" s="2" t="s">
        <v>147</v>
      </c>
      <c r="D6293" s="2" t="s">
        <v>45323</v>
      </c>
      <c r="E6293" s="2" t="s">
        <v>45324</v>
      </c>
      <c r="F6293" s="2" t="s">
        <v>44753</v>
      </c>
      <c r="G6293" s="2" t="s">
        <v>45325</v>
      </c>
      <c r="H6293" s="2" t="s">
        <v>45189</v>
      </c>
      <c r="I6293" s="2" t="s">
        <v>26726</v>
      </c>
      <c r="J6293" s="2" t="s">
        <v>32</v>
      </c>
      <c r="K6293" s="2" t="s">
        <v>41500</v>
      </c>
      <c r="L6293" s="2" t="s">
        <v>41501</v>
      </c>
      <c r="M6293" s="2" t="s">
        <v>26800</v>
      </c>
      <c r="N6293" s="2" t="s">
        <v>30</v>
      </c>
      <c r="O6293" s="2" t="s">
        <v>45326</v>
      </c>
      <c r="P6293" s="3">
        <v>0</v>
      </c>
      <c r="Q6293" s="2" t="s">
        <v>30</v>
      </c>
      <c r="R6293" s="3">
        <v>0</v>
      </c>
      <c r="S6293" s="2" t="s">
        <v>30</v>
      </c>
      <c r="T6293" s="2" t="s">
        <v>45327</v>
      </c>
      <c r="U6293" s="3">
        <v>1</v>
      </c>
      <c r="V6293" s="2" t="s">
        <v>30</v>
      </c>
      <c r="W6293" s="2" t="s">
        <v>30</v>
      </c>
      <c r="X6293" s="2" t="s">
        <v>45328</v>
      </c>
      <c r="Y6293">
        <f t="shared" si="589"/>
        <v>1999</v>
      </c>
      <c r="Z6293" s="8">
        <f t="shared" si="590"/>
        <v>9</v>
      </c>
      <c r="AA6293">
        <f t="shared" si="588"/>
        <v>9</v>
      </c>
      <c r="AB6293" s="9">
        <f t="shared" si="591"/>
        <v>2001</v>
      </c>
      <c r="AC6293" s="9">
        <f t="shared" si="592"/>
        <v>5</v>
      </c>
      <c r="AD6293" s="9">
        <f t="shared" si="593"/>
        <v>1</v>
      </c>
    </row>
    <row r="6294" spans="1:30" ht="15.6">
      <c r="A6294" s="2" t="s">
        <v>24</v>
      </c>
      <c r="B6294" s="2" t="s">
        <v>288</v>
      </c>
      <c r="C6294" s="2" t="s">
        <v>147</v>
      </c>
      <c r="D6294" s="2" t="s">
        <v>45329</v>
      </c>
      <c r="E6294" s="2" t="s">
        <v>45330</v>
      </c>
      <c r="F6294" s="2" t="s">
        <v>35442</v>
      </c>
      <c r="G6294" s="2" t="s">
        <v>45331</v>
      </c>
      <c r="H6294" s="2" t="s">
        <v>45189</v>
      </c>
      <c r="I6294" s="2" t="s">
        <v>26726</v>
      </c>
      <c r="J6294" s="2" t="s">
        <v>32</v>
      </c>
      <c r="K6294" s="2" t="s">
        <v>45332</v>
      </c>
      <c r="L6294" s="2" t="s">
        <v>45333</v>
      </c>
      <c r="M6294" s="2" t="s">
        <v>26800</v>
      </c>
      <c r="N6294" s="2" t="s">
        <v>30</v>
      </c>
      <c r="O6294" s="2" t="s">
        <v>42941</v>
      </c>
      <c r="P6294" s="3">
        <v>0</v>
      </c>
      <c r="Q6294" s="2" t="s">
        <v>30</v>
      </c>
      <c r="R6294" s="3">
        <v>1</v>
      </c>
      <c r="S6294" s="2" t="s">
        <v>45334</v>
      </c>
      <c r="T6294" s="2" t="s">
        <v>45335</v>
      </c>
      <c r="U6294" s="3">
        <v>2</v>
      </c>
      <c r="V6294" s="2" t="s">
        <v>30</v>
      </c>
      <c r="W6294" s="2" t="s">
        <v>30</v>
      </c>
      <c r="X6294" s="2" t="s">
        <v>45336</v>
      </c>
      <c r="Y6294">
        <f t="shared" si="589"/>
        <v>1999</v>
      </c>
      <c r="Z6294" s="8">
        <f t="shared" si="590"/>
        <v>10</v>
      </c>
      <c r="AA6294">
        <f t="shared" si="588"/>
        <v>1</v>
      </c>
      <c r="AB6294" s="9">
        <f t="shared" si="591"/>
        <v>2001</v>
      </c>
      <c r="AC6294" s="9">
        <f t="shared" si="592"/>
        <v>5</v>
      </c>
      <c r="AD6294" s="9">
        <f t="shared" si="593"/>
        <v>1</v>
      </c>
    </row>
    <row r="6295" spans="1:30" ht="15.6">
      <c r="A6295" s="2" t="s">
        <v>24</v>
      </c>
      <c r="B6295" s="2" t="s">
        <v>288</v>
      </c>
      <c r="C6295" s="2" t="s">
        <v>45337</v>
      </c>
      <c r="D6295" s="2" t="s">
        <v>45338</v>
      </c>
      <c r="E6295" s="2" t="s">
        <v>45339</v>
      </c>
      <c r="F6295" s="2" t="s">
        <v>42830</v>
      </c>
      <c r="G6295" s="2" t="s">
        <v>45340</v>
      </c>
      <c r="H6295" s="2" t="s">
        <v>45189</v>
      </c>
      <c r="I6295" s="2" t="s">
        <v>26726</v>
      </c>
      <c r="J6295" s="2" t="s">
        <v>32</v>
      </c>
      <c r="K6295" s="2" t="s">
        <v>28394</v>
      </c>
      <c r="L6295" s="2" t="s">
        <v>28395</v>
      </c>
      <c r="M6295" s="2" t="s">
        <v>24</v>
      </c>
      <c r="N6295" s="2" t="s">
        <v>30</v>
      </c>
      <c r="O6295" s="2" t="s">
        <v>45341</v>
      </c>
      <c r="P6295" s="3">
        <v>0</v>
      </c>
      <c r="Q6295" s="2" t="s">
        <v>30</v>
      </c>
      <c r="R6295" s="3">
        <v>0</v>
      </c>
      <c r="S6295" s="2" t="s">
        <v>30</v>
      </c>
      <c r="T6295" s="2" t="s">
        <v>45342</v>
      </c>
      <c r="U6295" s="3">
        <v>1</v>
      </c>
      <c r="V6295" s="2" t="s">
        <v>30</v>
      </c>
      <c r="W6295" s="2" t="s">
        <v>30</v>
      </c>
      <c r="X6295" s="2" t="s">
        <v>45343</v>
      </c>
      <c r="Y6295">
        <f t="shared" si="589"/>
        <v>1999</v>
      </c>
      <c r="Z6295" s="8">
        <f t="shared" si="590"/>
        <v>11</v>
      </c>
      <c r="AA6295">
        <f t="shared" si="588"/>
        <v>19</v>
      </c>
      <c r="AB6295" s="9">
        <f t="shared" si="591"/>
        <v>2001</v>
      </c>
      <c r="AC6295" s="9">
        <f t="shared" si="592"/>
        <v>5</v>
      </c>
      <c r="AD6295" s="9">
        <f t="shared" si="593"/>
        <v>1</v>
      </c>
    </row>
    <row r="6296" spans="1:30" ht="15.6">
      <c r="A6296" s="2" t="s">
        <v>24</v>
      </c>
      <c r="B6296" s="2" t="s">
        <v>288</v>
      </c>
      <c r="C6296" s="2" t="s">
        <v>147</v>
      </c>
      <c r="D6296" s="2" t="s">
        <v>45344</v>
      </c>
      <c r="E6296" s="2" t="s">
        <v>45345</v>
      </c>
      <c r="F6296" s="2" t="s">
        <v>38905</v>
      </c>
      <c r="G6296" s="2" t="s">
        <v>45346</v>
      </c>
      <c r="H6296" s="2" t="s">
        <v>45189</v>
      </c>
      <c r="I6296" s="2" t="s">
        <v>26726</v>
      </c>
      <c r="J6296" s="2" t="s">
        <v>32</v>
      </c>
      <c r="K6296" s="2" t="s">
        <v>45347</v>
      </c>
      <c r="L6296" s="2" t="s">
        <v>45348</v>
      </c>
      <c r="M6296" s="2" t="s">
        <v>26800</v>
      </c>
      <c r="N6296" s="2" t="s">
        <v>30</v>
      </c>
      <c r="O6296" s="2" t="s">
        <v>18020</v>
      </c>
      <c r="P6296" s="3">
        <v>0</v>
      </c>
      <c r="Q6296" s="2" t="s">
        <v>30</v>
      </c>
      <c r="R6296" s="3">
        <v>0</v>
      </c>
      <c r="S6296" s="2" t="s">
        <v>30</v>
      </c>
      <c r="T6296" s="2" t="s">
        <v>45349</v>
      </c>
      <c r="U6296" s="3">
        <v>1</v>
      </c>
      <c r="V6296" s="2" t="s">
        <v>30</v>
      </c>
      <c r="W6296" s="2" t="s">
        <v>30</v>
      </c>
      <c r="X6296" s="2" t="s">
        <v>45350</v>
      </c>
      <c r="Y6296">
        <f t="shared" si="589"/>
        <v>1999</v>
      </c>
      <c r="Z6296" s="8">
        <f t="shared" si="590"/>
        <v>11</v>
      </c>
      <c r="AA6296">
        <f t="shared" si="588"/>
        <v>5</v>
      </c>
      <c r="AB6296" s="9">
        <f t="shared" si="591"/>
        <v>2001</v>
      </c>
      <c r="AC6296" s="9">
        <f t="shared" si="592"/>
        <v>5</v>
      </c>
      <c r="AD6296" s="9">
        <f t="shared" si="593"/>
        <v>1</v>
      </c>
    </row>
    <row r="6297" spans="1:30" ht="15.6">
      <c r="A6297" s="2" t="s">
        <v>24</v>
      </c>
      <c r="B6297" s="2" t="s">
        <v>288</v>
      </c>
      <c r="C6297" s="2" t="s">
        <v>45351</v>
      </c>
      <c r="D6297" s="2" t="s">
        <v>45352</v>
      </c>
      <c r="E6297" s="2" t="s">
        <v>45353</v>
      </c>
      <c r="F6297" s="2" t="s">
        <v>37850</v>
      </c>
      <c r="G6297" s="2" t="s">
        <v>45354</v>
      </c>
      <c r="H6297" s="2" t="s">
        <v>45189</v>
      </c>
      <c r="I6297" s="2" t="s">
        <v>26726</v>
      </c>
      <c r="J6297" s="2" t="s">
        <v>32</v>
      </c>
      <c r="K6297" s="2" t="s">
        <v>45355</v>
      </c>
      <c r="L6297" s="2" t="s">
        <v>45356</v>
      </c>
      <c r="M6297" s="2" t="s">
        <v>28414</v>
      </c>
      <c r="N6297" s="2" t="s">
        <v>30</v>
      </c>
      <c r="O6297" s="2" t="s">
        <v>27143</v>
      </c>
      <c r="P6297" s="3">
        <v>0</v>
      </c>
      <c r="Q6297" s="2" t="s">
        <v>30</v>
      </c>
      <c r="R6297" s="3">
        <v>0</v>
      </c>
      <c r="S6297" s="2" t="s">
        <v>30</v>
      </c>
      <c r="T6297" s="2" t="s">
        <v>45357</v>
      </c>
      <c r="U6297" s="3">
        <v>3</v>
      </c>
      <c r="V6297" s="2" t="s">
        <v>30</v>
      </c>
      <c r="W6297" s="2" t="s">
        <v>30</v>
      </c>
      <c r="X6297" s="2" t="s">
        <v>45358</v>
      </c>
      <c r="Y6297">
        <f t="shared" si="589"/>
        <v>1999</v>
      </c>
      <c r="Z6297" s="8">
        <f t="shared" si="590"/>
        <v>10</v>
      </c>
      <c r="AA6297">
        <f t="shared" si="588"/>
        <v>29</v>
      </c>
      <c r="AB6297" s="9">
        <f t="shared" si="591"/>
        <v>2001</v>
      </c>
      <c r="AC6297" s="9">
        <f t="shared" si="592"/>
        <v>5</v>
      </c>
      <c r="AD6297" s="9">
        <f t="shared" si="593"/>
        <v>1</v>
      </c>
    </row>
    <row r="6298" spans="1:30" ht="15.6">
      <c r="A6298" s="2" t="s">
        <v>24</v>
      </c>
      <c r="B6298" s="2" t="s">
        <v>288</v>
      </c>
      <c r="C6298" s="2" t="s">
        <v>45359</v>
      </c>
      <c r="D6298" s="2" t="s">
        <v>45360</v>
      </c>
      <c r="E6298" s="2" t="s">
        <v>45361</v>
      </c>
      <c r="F6298" s="2" t="s">
        <v>41588</v>
      </c>
      <c r="G6298" s="2" t="s">
        <v>45362</v>
      </c>
      <c r="H6298" s="2" t="s">
        <v>45189</v>
      </c>
      <c r="I6298" s="2" t="s">
        <v>26726</v>
      </c>
      <c r="J6298" s="2" t="s">
        <v>32</v>
      </c>
      <c r="K6298" s="2" t="s">
        <v>28904</v>
      </c>
      <c r="L6298" s="2" t="s">
        <v>12798</v>
      </c>
      <c r="M6298" s="2" t="s">
        <v>24</v>
      </c>
      <c r="N6298" s="2" t="s">
        <v>30</v>
      </c>
      <c r="O6298" s="2" t="s">
        <v>12137</v>
      </c>
      <c r="P6298" s="3">
        <v>0</v>
      </c>
      <c r="Q6298" s="2" t="s">
        <v>30</v>
      </c>
      <c r="R6298" s="3">
        <v>0</v>
      </c>
      <c r="S6298" s="2" t="s">
        <v>30</v>
      </c>
      <c r="T6298" s="2" t="s">
        <v>45363</v>
      </c>
      <c r="U6298" s="3">
        <v>2</v>
      </c>
      <c r="V6298" s="2" t="s">
        <v>30</v>
      </c>
      <c r="W6298" s="2" t="s">
        <v>30</v>
      </c>
      <c r="X6298" s="2" t="s">
        <v>45364</v>
      </c>
      <c r="Y6298">
        <f t="shared" si="589"/>
        <v>2000</v>
      </c>
      <c r="Z6298" s="8">
        <f t="shared" si="590"/>
        <v>1</v>
      </c>
      <c r="AA6298">
        <f t="shared" si="588"/>
        <v>25</v>
      </c>
      <c r="AB6298" s="9">
        <f t="shared" si="591"/>
        <v>2001</v>
      </c>
      <c r="AC6298" s="9">
        <f t="shared" si="592"/>
        <v>5</v>
      </c>
      <c r="AD6298" s="9">
        <f t="shared" si="593"/>
        <v>1</v>
      </c>
    </row>
    <row r="6299" spans="1:30" ht="15.6">
      <c r="A6299" s="2" t="s">
        <v>24</v>
      </c>
      <c r="B6299" s="2" t="s">
        <v>288</v>
      </c>
      <c r="C6299" s="2" t="s">
        <v>45243</v>
      </c>
      <c r="D6299" s="2" t="s">
        <v>45365</v>
      </c>
      <c r="E6299" s="2" t="s">
        <v>45366</v>
      </c>
      <c r="F6299" s="2" t="s">
        <v>39982</v>
      </c>
      <c r="G6299" s="2" t="s">
        <v>45367</v>
      </c>
      <c r="H6299" s="2" t="s">
        <v>45189</v>
      </c>
      <c r="I6299" s="2" t="s">
        <v>26726</v>
      </c>
      <c r="J6299" s="2" t="s">
        <v>32</v>
      </c>
      <c r="K6299" s="2" t="s">
        <v>27641</v>
      </c>
      <c r="L6299" s="2" t="s">
        <v>31335</v>
      </c>
      <c r="M6299" s="2" t="s">
        <v>26789</v>
      </c>
      <c r="N6299" s="2" t="s">
        <v>30</v>
      </c>
      <c r="O6299" s="2" t="s">
        <v>36092</v>
      </c>
      <c r="P6299" s="3">
        <v>0</v>
      </c>
      <c r="Q6299" s="2" t="s">
        <v>30</v>
      </c>
      <c r="R6299" s="3">
        <v>0</v>
      </c>
      <c r="S6299" s="2" t="s">
        <v>30</v>
      </c>
      <c r="T6299" s="2" t="s">
        <v>45368</v>
      </c>
      <c r="U6299" s="3">
        <v>4</v>
      </c>
      <c r="V6299" s="2" t="s">
        <v>30</v>
      </c>
      <c r="W6299" s="2" t="s">
        <v>30</v>
      </c>
      <c r="X6299" s="2" t="s">
        <v>45369</v>
      </c>
      <c r="Y6299">
        <f t="shared" si="589"/>
        <v>1999</v>
      </c>
      <c r="Z6299" s="8">
        <f t="shared" si="590"/>
        <v>11</v>
      </c>
      <c r="AA6299">
        <f t="shared" si="588"/>
        <v>23</v>
      </c>
      <c r="AB6299" s="9">
        <f t="shared" si="591"/>
        <v>2001</v>
      </c>
      <c r="AC6299" s="9">
        <f t="shared" si="592"/>
        <v>5</v>
      </c>
      <c r="AD6299" s="9">
        <f t="shared" si="593"/>
        <v>1</v>
      </c>
    </row>
    <row r="6300" spans="1:30" ht="15.6">
      <c r="A6300" s="2" t="s">
        <v>24</v>
      </c>
      <c r="B6300" s="2" t="s">
        <v>288</v>
      </c>
      <c r="C6300" s="2" t="s">
        <v>147</v>
      </c>
      <c r="D6300" s="2" t="s">
        <v>45370</v>
      </c>
      <c r="E6300" s="2" t="s">
        <v>45371</v>
      </c>
      <c r="F6300" s="2" t="s">
        <v>40450</v>
      </c>
      <c r="G6300" s="2" t="s">
        <v>45372</v>
      </c>
      <c r="H6300" s="2" t="s">
        <v>45189</v>
      </c>
      <c r="I6300" s="2" t="s">
        <v>26726</v>
      </c>
      <c r="J6300" s="2" t="s">
        <v>32</v>
      </c>
      <c r="K6300" s="2" t="s">
        <v>45373</v>
      </c>
      <c r="L6300" s="2" t="s">
        <v>44739</v>
      </c>
      <c r="M6300" s="2" t="s">
        <v>26935</v>
      </c>
      <c r="N6300" s="2" t="s">
        <v>30</v>
      </c>
      <c r="O6300" s="2" t="s">
        <v>3364</v>
      </c>
      <c r="P6300" s="3">
        <v>0</v>
      </c>
      <c r="Q6300" s="2" t="s">
        <v>30</v>
      </c>
      <c r="R6300" s="3">
        <v>0</v>
      </c>
      <c r="S6300" s="2" t="s">
        <v>30</v>
      </c>
      <c r="T6300" s="2" t="s">
        <v>45374</v>
      </c>
      <c r="U6300" s="3">
        <v>1</v>
      </c>
      <c r="V6300" s="2" t="s">
        <v>30</v>
      </c>
      <c r="W6300" s="2" t="s">
        <v>30</v>
      </c>
      <c r="X6300" s="2" t="s">
        <v>45375</v>
      </c>
      <c r="Y6300">
        <f t="shared" si="589"/>
        <v>2000</v>
      </c>
      <c r="Z6300" s="8">
        <f t="shared" si="590"/>
        <v>2</v>
      </c>
      <c r="AA6300">
        <f t="shared" si="588"/>
        <v>2</v>
      </c>
      <c r="AB6300" s="9">
        <f t="shared" si="591"/>
        <v>2001</v>
      </c>
      <c r="AC6300" s="9">
        <f t="shared" si="592"/>
        <v>5</v>
      </c>
      <c r="AD6300" s="9">
        <f t="shared" si="593"/>
        <v>1</v>
      </c>
    </row>
    <row r="6301" spans="1:30" ht="15.6">
      <c r="A6301" s="2" t="s">
        <v>24</v>
      </c>
      <c r="B6301" s="2" t="s">
        <v>288</v>
      </c>
      <c r="C6301" s="2" t="s">
        <v>147</v>
      </c>
      <c r="D6301" s="2" t="s">
        <v>45376</v>
      </c>
      <c r="E6301" s="2" t="s">
        <v>45377</v>
      </c>
      <c r="F6301" s="2" t="s">
        <v>40450</v>
      </c>
      <c r="G6301" s="2" t="s">
        <v>45378</v>
      </c>
      <c r="H6301" s="2" t="s">
        <v>45189</v>
      </c>
      <c r="I6301" s="2" t="s">
        <v>26726</v>
      </c>
      <c r="J6301" s="2" t="s">
        <v>32</v>
      </c>
      <c r="K6301" s="2" t="s">
        <v>45379</v>
      </c>
      <c r="L6301" s="2" t="s">
        <v>45380</v>
      </c>
      <c r="M6301" s="2" t="s">
        <v>24</v>
      </c>
      <c r="N6301" s="2" t="s">
        <v>30</v>
      </c>
      <c r="O6301" s="2" t="s">
        <v>45381</v>
      </c>
      <c r="P6301" s="3">
        <v>0</v>
      </c>
      <c r="Q6301" s="2" t="s">
        <v>30</v>
      </c>
      <c r="R6301" s="3">
        <v>0</v>
      </c>
      <c r="S6301" s="2" t="s">
        <v>30</v>
      </c>
      <c r="T6301" s="2" t="s">
        <v>45382</v>
      </c>
      <c r="U6301" s="3">
        <v>3</v>
      </c>
      <c r="V6301" s="2" t="s">
        <v>30</v>
      </c>
      <c r="W6301" s="2" t="s">
        <v>30</v>
      </c>
      <c r="X6301" s="2" t="s">
        <v>45383</v>
      </c>
      <c r="Y6301">
        <f t="shared" si="589"/>
        <v>2000</v>
      </c>
      <c r="Z6301" s="8">
        <f t="shared" si="590"/>
        <v>2</v>
      </c>
      <c r="AA6301">
        <f t="shared" si="588"/>
        <v>2</v>
      </c>
      <c r="AB6301" s="9">
        <f t="shared" si="591"/>
        <v>2001</v>
      </c>
      <c r="AC6301" s="9">
        <f t="shared" si="592"/>
        <v>5</v>
      </c>
      <c r="AD6301" s="9">
        <f t="shared" si="593"/>
        <v>1</v>
      </c>
    </row>
    <row r="6302" spans="1:30" ht="15.6">
      <c r="A6302" s="2" t="s">
        <v>24</v>
      </c>
      <c r="B6302" s="2" t="s">
        <v>288</v>
      </c>
      <c r="C6302" s="2" t="s">
        <v>45384</v>
      </c>
      <c r="D6302" s="2" t="s">
        <v>45385</v>
      </c>
      <c r="E6302" s="2" t="s">
        <v>45386</v>
      </c>
      <c r="F6302" s="2" t="s">
        <v>28499</v>
      </c>
      <c r="G6302" s="2" t="s">
        <v>45387</v>
      </c>
      <c r="H6302" s="2" t="s">
        <v>45189</v>
      </c>
      <c r="I6302" s="2" t="s">
        <v>26726</v>
      </c>
      <c r="J6302" s="2" t="s">
        <v>32</v>
      </c>
      <c r="K6302" s="2" t="s">
        <v>45388</v>
      </c>
      <c r="L6302" s="2" t="s">
        <v>45389</v>
      </c>
      <c r="M6302" s="2" t="s">
        <v>29663</v>
      </c>
      <c r="N6302" s="2" t="s">
        <v>30</v>
      </c>
      <c r="O6302" s="2" t="s">
        <v>44309</v>
      </c>
      <c r="P6302" s="3">
        <v>0</v>
      </c>
      <c r="Q6302" s="2" t="s">
        <v>30</v>
      </c>
      <c r="R6302" s="3">
        <v>0</v>
      </c>
      <c r="S6302" s="2" t="s">
        <v>30</v>
      </c>
      <c r="T6302" s="2" t="s">
        <v>45390</v>
      </c>
      <c r="U6302" s="3">
        <v>3</v>
      </c>
      <c r="V6302" s="2" t="s">
        <v>30</v>
      </c>
      <c r="W6302" s="2" t="s">
        <v>30</v>
      </c>
      <c r="X6302" s="2" t="s">
        <v>45391</v>
      </c>
      <c r="Y6302">
        <f t="shared" si="589"/>
        <v>2000</v>
      </c>
      <c r="Z6302" s="8">
        <f t="shared" si="590"/>
        <v>3</v>
      </c>
      <c r="AA6302">
        <f t="shared" si="588"/>
        <v>1</v>
      </c>
      <c r="AB6302" s="9">
        <f t="shared" si="591"/>
        <v>2001</v>
      </c>
      <c r="AC6302" s="9">
        <f t="shared" si="592"/>
        <v>5</v>
      </c>
      <c r="AD6302" s="9">
        <f t="shared" si="593"/>
        <v>1</v>
      </c>
    </row>
    <row r="6303" spans="1:30" ht="15.6">
      <c r="A6303" s="2" t="s">
        <v>24</v>
      </c>
      <c r="B6303" s="2" t="s">
        <v>288</v>
      </c>
      <c r="C6303" s="2" t="s">
        <v>147</v>
      </c>
      <c r="D6303" s="2" t="s">
        <v>45392</v>
      </c>
      <c r="E6303" s="2" t="s">
        <v>45393</v>
      </c>
      <c r="F6303" s="2" t="s">
        <v>45198</v>
      </c>
      <c r="G6303" s="2" t="s">
        <v>45394</v>
      </c>
      <c r="H6303" s="2" t="s">
        <v>45189</v>
      </c>
      <c r="I6303" s="2" t="s">
        <v>26726</v>
      </c>
      <c r="J6303" s="2" t="s">
        <v>32</v>
      </c>
      <c r="K6303" s="2" t="s">
        <v>45395</v>
      </c>
      <c r="L6303" s="2" t="s">
        <v>45396</v>
      </c>
      <c r="M6303" s="2" t="s">
        <v>26800</v>
      </c>
      <c r="N6303" s="2" t="s">
        <v>30</v>
      </c>
      <c r="O6303" s="2" t="s">
        <v>45397</v>
      </c>
      <c r="P6303" s="3">
        <v>0</v>
      </c>
      <c r="Q6303" s="2" t="s">
        <v>30</v>
      </c>
      <c r="R6303" s="3">
        <v>1</v>
      </c>
      <c r="S6303" s="2" t="s">
        <v>45398</v>
      </c>
      <c r="T6303" s="2" t="s">
        <v>45399</v>
      </c>
      <c r="U6303" s="3">
        <v>3</v>
      </c>
      <c r="V6303" s="2" t="s">
        <v>30</v>
      </c>
      <c r="W6303" s="2" t="s">
        <v>30</v>
      </c>
      <c r="X6303" s="2" t="s">
        <v>45400</v>
      </c>
      <c r="Y6303">
        <f t="shared" si="589"/>
        <v>1999</v>
      </c>
      <c r="Z6303" s="8">
        <f t="shared" si="590"/>
        <v>4</v>
      </c>
      <c r="AA6303">
        <f t="shared" ref="AA6303:AA6366" si="594">DAY(F6303)</f>
        <v>6</v>
      </c>
      <c r="AB6303" s="9">
        <f t="shared" si="591"/>
        <v>2001</v>
      </c>
      <c r="AC6303" s="9">
        <f t="shared" si="592"/>
        <v>5</v>
      </c>
      <c r="AD6303" s="9">
        <f t="shared" si="593"/>
        <v>1</v>
      </c>
    </row>
    <row r="6304" spans="1:30" ht="15.6">
      <c r="A6304" s="2" t="s">
        <v>24</v>
      </c>
      <c r="B6304" s="2" t="s">
        <v>288</v>
      </c>
      <c r="C6304" s="2" t="s">
        <v>147</v>
      </c>
      <c r="D6304" s="2" t="s">
        <v>45401</v>
      </c>
      <c r="E6304" s="2" t="s">
        <v>45402</v>
      </c>
      <c r="F6304" s="2" t="s">
        <v>42844</v>
      </c>
      <c r="G6304" s="2" t="s">
        <v>45403</v>
      </c>
      <c r="H6304" s="2" t="s">
        <v>45189</v>
      </c>
      <c r="I6304" s="2" t="s">
        <v>26726</v>
      </c>
      <c r="J6304" s="2" t="s">
        <v>32</v>
      </c>
      <c r="K6304" s="2" t="s">
        <v>45404</v>
      </c>
      <c r="L6304" s="2" t="s">
        <v>45405</v>
      </c>
      <c r="M6304" s="2" t="s">
        <v>24</v>
      </c>
      <c r="N6304" s="2" t="s">
        <v>30</v>
      </c>
      <c r="O6304" s="2" t="s">
        <v>45406</v>
      </c>
      <c r="P6304" s="3">
        <v>0</v>
      </c>
      <c r="Q6304" s="2" t="s">
        <v>30</v>
      </c>
      <c r="R6304" s="3">
        <v>0</v>
      </c>
      <c r="S6304" s="2" t="s">
        <v>30</v>
      </c>
      <c r="T6304" s="2" t="s">
        <v>45407</v>
      </c>
      <c r="U6304" s="3">
        <v>2</v>
      </c>
      <c r="V6304" s="2" t="s">
        <v>30</v>
      </c>
      <c r="W6304" s="2" t="s">
        <v>30</v>
      </c>
      <c r="X6304" s="2" t="s">
        <v>45408</v>
      </c>
      <c r="Y6304">
        <f t="shared" si="589"/>
        <v>1999</v>
      </c>
      <c r="Z6304" s="8">
        <f t="shared" si="590"/>
        <v>8</v>
      </c>
      <c r="AA6304">
        <f t="shared" si="594"/>
        <v>31</v>
      </c>
      <c r="AB6304" s="9">
        <f t="shared" si="591"/>
        <v>2001</v>
      </c>
      <c r="AC6304" s="9">
        <f t="shared" si="592"/>
        <v>5</v>
      </c>
      <c r="AD6304" s="9">
        <f t="shared" si="593"/>
        <v>1</v>
      </c>
    </row>
    <row r="6305" spans="1:30" ht="15.6">
      <c r="A6305" s="2" t="s">
        <v>24</v>
      </c>
      <c r="B6305" s="2" t="s">
        <v>288</v>
      </c>
      <c r="C6305" s="2" t="s">
        <v>137</v>
      </c>
      <c r="D6305" s="2" t="s">
        <v>45409</v>
      </c>
      <c r="E6305" s="2" t="s">
        <v>45410</v>
      </c>
      <c r="F6305" s="2" t="s">
        <v>40450</v>
      </c>
      <c r="G6305" s="2" t="s">
        <v>45411</v>
      </c>
      <c r="H6305" s="2" t="s">
        <v>45189</v>
      </c>
      <c r="I6305" s="2" t="s">
        <v>26726</v>
      </c>
      <c r="J6305" s="2" t="s">
        <v>32</v>
      </c>
      <c r="K6305" s="2" t="s">
        <v>45412</v>
      </c>
      <c r="L6305" s="2" t="s">
        <v>45413</v>
      </c>
      <c r="M6305" s="2" t="s">
        <v>28926</v>
      </c>
      <c r="N6305" s="2" t="s">
        <v>30</v>
      </c>
      <c r="O6305" s="2" t="s">
        <v>45414</v>
      </c>
      <c r="P6305" s="3">
        <v>0</v>
      </c>
      <c r="Q6305" s="2" t="s">
        <v>30</v>
      </c>
      <c r="R6305" s="3">
        <v>0</v>
      </c>
      <c r="S6305" s="2" t="s">
        <v>30</v>
      </c>
      <c r="T6305" s="2" t="s">
        <v>45415</v>
      </c>
      <c r="U6305" s="3">
        <v>2</v>
      </c>
      <c r="V6305" s="2" t="s">
        <v>30</v>
      </c>
      <c r="W6305" s="2" t="s">
        <v>30</v>
      </c>
      <c r="X6305" s="2" t="s">
        <v>45416</v>
      </c>
      <c r="Y6305">
        <f t="shared" si="589"/>
        <v>2000</v>
      </c>
      <c r="Z6305" s="8">
        <f t="shared" si="590"/>
        <v>2</v>
      </c>
      <c r="AA6305">
        <f t="shared" si="594"/>
        <v>2</v>
      </c>
      <c r="AB6305" s="9">
        <f t="shared" si="591"/>
        <v>2001</v>
      </c>
      <c r="AC6305" s="9">
        <f t="shared" si="592"/>
        <v>5</v>
      </c>
      <c r="AD6305" s="9">
        <f t="shared" si="593"/>
        <v>1</v>
      </c>
    </row>
    <row r="6306" spans="1:30" ht="15.6">
      <c r="A6306" s="2" t="s">
        <v>24</v>
      </c>
      <c r="B6306" s="2" t="s">
        <v>288</v>
      </c>
      <c r="C6306" s="2" t="s">
        <v>45417</v>
      </c>
      <c r="D6306" s="2" t="s">
        <v>45418</v>
      </c>
      <c r="E6306" s="2" t="s">
        <v>45419</v>
      </c>
      <c r="F6306" s="2" t="s">
        <v>38173</v>
      </c>
      <c r="G6306" s="2" t="s">
        <v>45420</v>
      </c>
      <c r="H6306" s="2" t="s">
        <v>45189</v>
      </c>
      <c r="I6306" s="2" t="s">
        <v>26726</v>
      </c>
      <c r="J6306" s="2" t="s">
        <v>32</v>
      </c>
      <c r="K6306" s="2" t="s">
        <v>45421</v>
      </c>
      <c r="L6306" s="2" t="s">
        <v>45422</v>
      </c>
      <c r="M6306" s="2" t="s">
        <v>28414</v>
      </c>
      <c r="N6306" s="2" t="s">
        <v>30</v>
      </c>
      <c r="O6306" s="2" t="s">
        <v>45423</v>
      </c>
      <c r="P6306" s="3">
        <v>0</v>
      </c>
      <c r="Q6306" s="2" t="s">
        <v>30</v>
      </c>
      <c r="R6306" s="3">
        <v>0</v>
      </c>
      <c r="S6306" s="2" t="s">
        <v>30</v>
      </c>
      <c r="T6306" s="2" t="s">
        <v>45424</v>
      </c>
      <c r="U6306" s="3">
        <v>23</v>
      </c>
      <c r="V6306" s="2" t="s">
        <v>30</v>
      </c>
      <c r="W6306" s="2" t="s">
        <v>30</v>
      </c>
      <c r="X6306" s="2" t="s">
        <v>45425</v>
      </c>
      <c r="Y6306">
        <f t="shared" si="589"/>
        <v>1999</v>
      </c>
      <c r="Z6306" s="8">
        <f t="shared" si="590"/>
        <v>10</v>
      </c>
      <c r="AA6306">
        <f t="shared" si="594"/>
        <v>21</v>
      </c>
      <c r="AB6306" s="9">
        <f t="shared" si="591"/>
        <v>2001</v>
      </c>
      <c r="AC6306" s="9">
        <f t="shared" si="592"/>
        <v>5</v>
      </c>
      <c r="AD6306" s="9">
        <f t="shared" si="593"/>
        <v>1</v>
      </c>
    </row>
    <row r="6307" spans="1:30" ht="15.6">
      <c r="A6307" s="2" t="s">
        <v>24</v>
      </c>
      <c r="B6307" s="2" t="s">
        <v>25</v>
      </c>
      <c r="C6307" s="2" t="s">
        <v>45426</v>
      </c>
      <c r="D6307" s="2" t="s">
        <v>45427</v>
      </c>
      <c r="E6307" s="2" t="s">
        <v>45428</v>
      </c>
      <c r="F6307" s="2" t="s">
        <v>39249</v>
      </c>
      <c r="G6307" s="2" t="s">
        <v>45429</v>
      </c>
      <c r="H6307" s="2" t="s">
        <v>45189</v>
      </c>
      <c r="I6307" s="2" t="s">
        <v>26726</v>
      </c>
      <c r="J6307" s="2" t="s">
        <v>32</v>
      </c>
      <c r="K6307" s="2" t="s">
        <v>45430</v>
      </c>
      <c r="L6307" s="2" t="s">
        <v>45431</v>
      </c>
      <c r="M6307" s="2" t="s">
        <v>28950</v>
      </c>
      <c r="N6307" s="2" t="s">
        <v>30</v>
      </c>
      <c r="O6307" s="2" t="s">
        <v>45432</v>
      </c>
      <c r="P6307" s="3">
        <v>0</v>
      </c>
      <c r="Q6307" s="2" t="s">
        <v>30</v>
      </c>
      <c r="R6307" s="3">
        <v>0</v>
      </c>
      <c r="S6307" s="2" t="s">
        <v>30</v>
      </c>
      <c r="T6307" s="2" t="s">
        <v>45433</v>
      </c>
      <c r="U6307" s="3">
        <v>4</v>
      </c>
      <c r="V6307" s="2" t="s">
        <v>30</v>
      </c>
      <c r="W6307" s="2" t="s">
        <v>30</v>
      </c>
      <c r="X6307" s="2" t="s">
        <v>45434</v>
      </c>
      <c r="Y6307">
        <f t="shared" si="589"/>
        <v>1999</v>
      </c>
      <c r="Z6307" s="8">
        <f t="shared" si="590"/>
        <v>12</v>
      </c>
      <c r="AA6307">
        <f t="shared" si="594"/>
        <v>21</v>
      </c>
      <c r="AB6307" s="9">
        <f t="shared" si="591"/>
        <v>2001</v>
      </c>
      <c r="AC6307" s="9">
        <f t="shared" si="592"/>
        <v>5</v>
      </c>
      <c r="AD6307" s="9">
        <f t="shared" si="593"/>
        <v>1</v>
      </c>
    </row>
    <row r="6308" spans="1:30" ht="15.6">
      <c r="A6308" s="2" t="s">
        <v>24</v>
      </c>
      <c r="B6308" s="2" t="s">
        <v>25</v>
      </c>
      <c r="C6308" s="2" t="s">
        <v>45435</v>
      </c>
      <c r="D6308" s="2" t="s">
        <v>45436</v>
      </c>
      <c r="E6308" s="2" t="s">
        <v>45437</v>
      </c>
      <c r="F6308" s="2" t="s">
        <v>43186</v>
      </c>
      <c r="G6308" s="2" t="s">
        <v>45438</v>
      </c>
      <c r="H6308" s="2" t="s">
        <v>45189</v>
      </c>
      <c r="I6308" s="2" t="s">
        <v>26726</v>
      </c>
      <c r="J6308" s="2" t="s">
        <v>32</v>
      </c>
      <c r="K6308" s="2" t="s">
        <v>45439</v>
      </c>
      <c r="L6308" s="2" t="s">
        <v>45440</v>
      </c>
      <c r="M6308" s="2" t="s">
        <v>43062</v>
      </c>
      <c r="N6308" s="2" t="s">
        <v>30</v>
      </c>
      <c r="O6308" s="2" t="s">
        <v>45441</v>
      </c>
      <c r="P6308" s="3">
        <v>0</v>
      </c>
      <c r="Q6308" s="2" t="s">
        <v>30</v>
      </c>
      <c r="R6308" s="3">
        <v>1</v>
      </c>
      <c r="S6308" s="2" t="s">
        <v>45442</v>
      </c>
      <c r="T6308" s="2" t="s">
        <v>45443</v>
      </c>
      <c r="U6308" s="3">
        <v>4</v>
      </c>
      <c r="V6308" s="2" t="s">
        <v>30</v>
      </c>
      <c r="W6308" s="2" t="s">
        <v>30</v>
      </c>
      <c r="X6308" s="2" t="s">
        <v>45444</v>
      </c>
      <c r="Y6308">
        <f t="shared" si="589"/>
        <v>1999</v>
      </c>
      <c r="Z6308" s="8">
        <f t="shared" si="590"/>
        <v>11</v>
      </c>
      <c r="AA6308">
        <f t="shared" si="594"/>
        <v>30</v>
      </c>
      <c r="AB6308" s="9">
        <f t="shared" si="591"/>
        <v>2001</v>
      </c>
      <c r="AC6308" s="9">
        <f t="shared" si="592"/>
        <v>5</v>
      </c>
      <c r="AD6308" s="9">
        <f t="shared" si="593"/>
        <v>1</v>
      </c>
    </row>
    <row r="6309" spans="1:30" ht="15.6">
      <c r="A6309" s="2" t="s">
        <v>24</v>
      </c>
      <c r="B6309" s="2" t="s">
        <v>25</v>
      </c>
      <c r="C6309" s="2" t="s">
        <v>45445</v>
      </c>
      <c r="D6309" s="2" t="s">
        <v>45446</v>
      </c>
      <c r="E6309" s="2" t="s">
        <v>45447</v>
      </c>
      <c r="F6309" s="2" t="s">
        <v>38173</v>
      </c>
      <c r="G6309" s="2" t="s">
        <v>45448</v>
      </c>
      <c r="H6309" s="2" t="s">
        <v>45189</v>
      </c>
      <c r="I6309" s="2" t="s">
        <v>26726</v>
      </c>
      <c r="J6309" s="2" t="s">
        <v>32</v>
      </c>
      <c r="K6309" s="2" t="s">
        <v>38846</v>
      </c>
      <c r="L6309" s="2" t="s">
        <v>27027</v>
      </c>
      <c r="M6309" s="2" t="s">
        <v>24</v>
      </c>
      <c r="N6309" s="2" t="s">
        <v>30</v>
      </c>
      <c r="O6309" s="2" t="s">
        <v>18020</v>
      </c>
      <c r="P6309" s="3">
        <v>0</v>
      </c>
      <c r="Q6309" s="2" t="s">
        <v>30</v>
      </c>
      <c r="R6309" s="3">
        <v>1</v>
      </c>
      <c r="S6309" s="2" t="s">
        <v>45449</v>
      </c>
      <c r="T6309" s="2" t="s">
        <v>45450</v>
      </c>
      <c r="U6309" s="3">
        <v>1</v>
      </c>
      <c r="V6309" s="2" t="s">
        <v>30</v>
      </c>
      <c r="W6309" s="2" t="s">
        <v>30</v>
      </c>
      <c r="X6309" s="2" t="s">
        <v>45451</v>
      </c>
      <c r="Y6309">
        <f t="shared" si="589"/>
        <v>1999</v>
      </c>
      <c r="Z6309" s="8">
        <f t="shared" si="590"/>
        <v>10</v>
      </c>
      <c r="AA6309">
        <f t="shared" si="594"/>
        <v>21</v>
      </c>
      <c r="AB6309" s="9">
        <f t="shared" si="591"/>
        <v>2001</v>
      </c>
      <c r="AC6309" s="9">
        <f t="shared" si="592"/>
        <v>5</v>
      </c>
      <c r="AD6309" s="9">
        <f t="shared" si="593"/>
        <v>1</v>
      </c>
    </row>
    <row r="6310" spans="1:30" ht="15.6">
      <c r="A6310" s="2" t="s">
        <v>24</v>
      </c>
      <c r="B6310" s="2" t="s">
        <v>25</v>
      </c>
      <c r="C6310" s="2" t="s">
        <v>40163</v>
      </c>
      <c r="D6310" s="2" t="s">
        <v>45452</v>
      </c>
      <c r="E6310" s="2" t="s">
        <v>45453</v>
      </c>
      <c r="F6310" s="2" t="s">
        <v>45454</v>
      </c>
      <c r="G6310" s="2" t="s">
        <v>45455</v>
      </c>
      <c r="H6310" s="2" t="s">
        <v>45189</v>
      </c>
      <c r="I6310" s="2" t="s">
        <v>30</v>
      </c>
      <c r="J6310" s="2" t="s">
        <v>32</v>
      </c>
      <c r="K6310" s="2" t="s">
        <v>43471</v>
      </c>
      <c r="L6310" s="2" t="s">
        <v>30</v>
      </c>
      <c r="M6310" s="2" t="s">
        <v>30</v>
      </c>
      <c r="N6310" s="2" t="s">
        <v>30</v>
      </c>
      <c r="O6310" s="2" t="s">
        <v>448</v>
      </c>
      <c r="P6310" s="3">
        <v>0</v>
      </c>
      <c r="Q6310" s="2" t="s">
        <v>30</v>
      </c>
      <c r="R6310" s="3">
        <v>0</v>
      </c>
      <c r="S6310" s="2" t="s">
        <v>30</v>
      </c>
      <c r="T6310" s="2" t="s">
        <v>45456</v>
      </c>
      <c r="U6310" s="3">
        <v>2</v>
      </c>
      <c r="V6310" s="2" t="s">
        <v>30</v>
      </c>
      <c r="W6310" s="2" t="s">
        <v>30</v>
      </c>
      <c r="X6310" s="2" t="s">
        <v>45457</v>
      </c>
      <c r="Y6310">
        <f t="shared" si="589"/>
        <v>1998</v>
      </c>
      <c r="Z6310" s="8">
        <f t="shared" si="590"/>
        <v>4</v>
      </c>
      <c r="AA6310">
        <f t="shared" si="594"/>
        <v>14</v>
      </c>
      <c r="AB6310" s="9">
        <f t="shared" si="591"/>
        <v>2001</v>
      </c>
      <c r="AC6310" s="9">
        <f t="shared" si="592"/>
        <v>5</v>
      </c>
      <c r="AD6310" s="9">
        <f t="shared" si="593"/>
        <v>1</v>
      </c>
    </row>
    <row r="6311" spans="1:30" ht="15.6">
      <c r="A6311" s="2" t="s">
        <v>24</v>
      </c>
      <c r="B6311" s="2" t="s">
        <v>25</v>
      </c>
      <c r="C6311" s="2" t="s">
        <v>997</v>
      </c>
      <c r="D6311" s="2" t="s">
        <v>45458</v>
      </c>
      <c r="E6311" s="2" t="s">
        <v>45459</v>
      </c>
      <c r="F6311" s="2" t="s">
        <v>41754</v>
      </c>
      <c r="G6311" s="2" t="s">
        <v>45460</v>
      </c>
      <c r="H6311" s="2" t="s">
        <v>45189</v>
      </c>
      <c r="I6311" s="2" t="s">
        <v>30</v>
      </c>
      <c r="J6311" s="2" t="s">
        <v>32</v>
      </c>
      <c r="K6311" s="2" t="s">
        <v>41756</v>
      </c>
      <c r="L6311" s="2" t="s">
        <v>30</v>
      </c>
      <c r="M6311" s="2" t="s">
        <v>30</v>
      </c>
      <c r="N6311" s="2" t="s">
        <v>30</v>
      </c>
      <c r="O6311" s="2" t="s">
        <v>448</v>
      </c>
      <c r="P6311" s="3">
        <v>0</v>
      </c>
      <c r="Q6311" s="2" t="s">
        <v>30</v>
      </c>
      <c r="R6311" s="3">
        <v>0</v>
      </c>
      <c r="S6311" s="2" t="s">
        <v>30</v>
      </c>
      <c r="T6311" s="2" t="s">
        <v>45461</v>
      </c>
      <c r="U6311" s="3">
        <v>5</v>
      </c>
      <c r="V6311" s="2" t="s">
        <v>30</v>
      </c>
      <c r="W6311" s="2" t="s">
        <v>30</v>
      </c>
      <c r="X6311" s="2" t="s">
        <v>45462</v>
      </c>
      <c r="Y6311">
        <f t="shared" si="589"/>
        <v>1999</v>
      </c>
      <c r="Z6311" s="8">
        <f t="shared" si="590"/>
        <v>1</v>
      </c>
      <c r="AA6311">
        <f t="shared" si="594"/>
        <v>29</v>
      </c>
      <c r="AB6311" s="9">
        <f t="shared" si="591"/>
        <v>2001</v>
      </c>
      <c r="AC6311" s="9">
        <f t="shared" si="592"/>
        <v>5</v>
      </c>
      <c r="AD6311" s="9">
        <f t="shared" si="593"/>
        <v>1</v>
      </c>
    </row>
    <row r="6312" spans="1:30" ht="15.6">
      <c r="A6312" s="2" t="s">
        <v>24</v>
      </c>
      <c r="B6312" s="2" t="s">
        <v>25</v>
      </c>
      <c r="C6312" s="2" t="s">
        <v>997</v>
      </c>
      <c r="D6312" s="2" t="s">
        <v>45463</v>
      </c>
      <c r="E6312" s="2" t="s">
        <v>45464</v>
      </c>
      <c r="F6312" s="2" t="s">
        <v>41754</v>
      </c>
      <c r="G6312" s="2" t="s">
        <v>45465</v>
      </c>
      <c r="H6312" s="2" t="s">
        <v>45189</v>
      </c>
      <c r="I6312" s="2" t="s">
        <v>30</v>
      </c>
      <c r="J6312" s="2" t="s">
        <v>32</v>
      </c>
      <c r="K6312" s="2" t="s">
        <v>41756</v>
      </c>
      <c r="L6312" s="2" t="s">
        <v>30</v>
      </c>
      <c r="M6312" s="2" t="s">
        <v>30</v>
      </c>
      <c r="N6312" s="2" t="s">
        <v>30</v>
      </c>
      <c r="O6312" s="2" t="s">
        <v>448</v>
      </c>
      <c r="P6312" s="3">
        <v>0</v>
      </c>
      <c r="Q6312" s="2" t="s">
        <v>30</v>
      </c>
      <c r="R6312" s="3">
        <v>0</v>
      </c>
      <c r="S6312" s="2" t="s">
        <v>30</v>
      </c>
      <c r="T6312" s="2" t="s">
        <v>45466</v>
      </c>
      <c r="U6312" s="3">
        <v>1</v>
      </c>
      <c r="V6312" s="2" t="s">
        <v>30</v>
      </c>
      <c r="W6312" s="2" t="s">
        <v>30</v>
      </c>
      <c r="X6312" s="2" t="s">
        <v>45467</v>
      </c>
      <c r="Y6312">
        <f t="shared" si="589"/>
        <v>1999</v>
      </c>
      <c r="Z6312" s="8">
        <f t="shared" si="590"/>
        <v>1</v>
      </c>
      <c r="AA6312">
        <f t="shared" si="594"/>
        <v>29</v>
      </c>
      <c r="AB6312" s="9">
        <f t="shared" si="591"/>
        <v>2001</v>
      </c>
      <c r="AC6312" s="9">
        <f t="shared" si="592"/>
        <v>5</v>
      </c>
      <c r="AD6312" s="9">
        <f t="shared" si="593"/>
        <v>1</v>
      </c>
    </row>
    <row r="6313" spans="1:30" ht="15.6">
      <c r="A6313" s="2" t="s">
        <v>24</v>
      </c>
      <c r="B6313" s="2" t="s">
        <v>25</v>
      </c>
      <c r="C6313" s="2" t="s">
        <v>997</v>
      </c>
      <c r="D6313" s="2" t="s">
        <v>45468</v>
      </c>
      <c r="E6313" s="2" t="s">
        <v>45469</v>
      </c>
      <c r="F6313" s="2" t="s">
        <v>44202</v>
      </c>
      <c r="G6313" s="2" t="s">
        <v>45470</v>
      </c>
      <c r="H6313" s="2" t="s">
        <v>45189</v>
      </c>
      <c r="I6313" s="2" t="s">
        <v>30</v>
      </c>
      <c r="J6313" s="2" t="s">
        <v>32</v>
      </c>
      <c r="K6313" s="2" t="s">
        <v>41763</v>
      </c>
      <c r="L6313" s="2" t="s">
        <v>30</v>
      </c>
      <c r="M6313" s="2" t="s">
        <v>30</v>
      </c>
      <c r="N6313" s="2" t="s">
        <v>30</v>
      </c>
      <c r="O6313" s="2" t="s">
        <v>448</v>
      </c>
      <c r="P6313" s="3">
        <v>0</v>
      </c>
      <c r="Q6313" s="2" t="s">
        <v>30</v>
      </c>
      <c r="R6313" s="3">
        <v>0</v>
      </c>
      <c r="S6313" s="2" t="s">
        <v>30</v>
      </c>
      <c r="T6313" s="2" t="s">
        <v>45471</v>
      </c>
      <c r="U6313" s="3">
        <v>3</v>
      </c>
      <c r="V6313" s="2" t="s">
        <v>30</v>
      </c>
      <c r="W6313" s="2" t="s">
        <v>30</v>
      </c>
      <c r="X6313" s="2" t="s">
        <v>45472</v>
      </c>
      <c r="Y6313">
        <f t="shared" si="589"/>
        <v>1999</v>
      </c>
      <c r="Z6313" s="8">
        <f t="shared" si="590"/>
        <v>6</v>
      </c>
      <c r="AA6313">
        <f t="shared" si="594"/>
        <v>24</v>
      </c>
      <c r="AB6313" s="9">
        <f t="shared" si="591"/>
        <v>2001</v>
      </c>
      <c r="AC6313" s="9">
        <f t="shared" si="592"/>
        <v>5</v>
      </c>
      <c r="AD6313" s="9">
        <f t="shared" si="593"/>
        <v>1</v>
      </c>
    </row>
    <row r="6314" spans="1:30" ht="15.6">
      <c r="A6314" s="2" t="s">
        <v>24</v>
      </c>
      <c r="B6314" s="2" t="s">
        <v>25</v>
      </c>
      <c r="C6314" s="2" t="s">
        <v>997</v>
      </c>
      <c r="D6314" s="2" t="s">
        <v>45473</v>
      </c>
      <c r="E6314" s="2" t="s">
        <v>45474</v>
      </c>
      <c r="F6314" s="2" t="s">
        <v>44253</v>
      </c>
      <c r="G6314" s="2" t="s">
        <v>45475</v>
      </c>
      <c r="H6314" s="2" t="s">
        <v>45189</v>
      </c>
      <c r="I6314" s="2" t="s">
        <v>30</v>
      </c>
      <c r="J6314" s="2" t="s">
        <v>32</v>
      </c>
      <c r="K6314" s="2" t="s">
        <v>41763</v>
      </c>
      <c r="L6314" s="2" t="s">
        <v>30</v>
      </c>
      <c r="M6314" s="2" t="s">
        <v>30</v>
      </c>
      <c r="N6314" s="2" t="s">
        <v>30</v>
      </c>
      <c r="O6314" s="2" t="s">
        <v>448</v>
      </c>
      <c r="P6314" s="3">
        <v>0</v>
      </c>
      <c r="Q6314" s="2" t="s">
        <v>30</v>
      </c>
      <c r="R6314" s="3">
        <v>0</v>
      </c>
      <c r="S6314" s="2" t="s">
        <v>30</v>
      </c>
      <c r="T6314" s="2" t="s">
        <v>45476</v>
      </c>
      <c r="U6314" s="3">
        <v>2</v>
      </c>
      <c r="V6314" s="2" t="s">
        <v>30</v>
      </c>
      <c r="W6314" s="2" t="s">
        <v>30</v>
      </c>
      <c r="X6314" s="2" t="s">
        <v>45477</v>
      </c>
      <c r="Y6314">
        <f t="shared" si="589"/>
        <v>1999</v>
      </c>
      <c r="Z6314" s="8">
        <f t="shared" si="590"/>
        <v>7</v>
      </c>
      <c r="AA6314">
        <f t="shared" si="594"/>
        <v>14</v>
      </c>
      <c r="AB6314" s="9">
        <f t="shared" si="591"/>
        <v>2001</v>
      </c>
      <c r="AC6314" s="9">
        <f t="shared" si="592"/>
        <v>5</v>
      </c>
      <c r="AD6314" s="9">
        <f t="shared" si="593"/>
        <v>1</v>
      </c>
    </row>
    <row r="6315" spans="1:30" ht="15.6">
      <c r="A6315" s="2" t="s">
        <v>24</v>
      </c>
      <c r="B6315" s="2" t="s">
        <v>25</v>
      </c>
      <c r="C6315" s="2" t="s">
        <v>997</v>
      </c>
      <c r="D6315" s="2" t="s">
        <v>45478</v>
      </c>
      <c r="E6315" s="2" t="s">
        <v>45479</v>
      </c>
      <c r="F6315" s="2" t="s">
        <v>44253</v>
      </c>
      <c r="G6315" s="2" t="s">
        <v>45480</v>
      </c>
      <c r="H6315" s="2" t="s">
        <v>45189</v>
      </c>
      <c r="I6315" s="2" t="s">
        <v>30</v>
      </c>
      <c r="J6315" s="2" t="s">
        <v>32</v>
      </c>
      <c r="K6315" s="2" t="s">
        <v>41763</v>
      </c>
      <c r="L6315" s="2" t="s">
        <v>30</v>
      </c>
      <c r="M6315" s="2" t="s">
        <v>30</v>
      </c>
      <c r="N6315" s="2" t="s">
        <v>30</v>
      </c>
      <c r="O6315" s="2" t="s">
        <v>448</v>
      </c>
      <c r="P6315" s="3">
        <v>0</v>
      </c>
      <c r="Q6315" s="2" t="s">
        <v>30</v>
      </c>
      <c r="R6315" s="3">
        <v>0</v>
      </c>
      <c r="S6315" s="2" t="s">
        <v>30</v>
      </c>
      <c r="T6315" s="2" t="s">
        <v>45481</v>
      </c>
      <c r="U6315" s="3">
        <v>2</v>
      </c>
      <c r="V6315" s="2" t="s">
        <v>30</v>
      </c>
      <c r="W6315" s="2" t="s">
        <v>30</v>
      </c>
      <c r="X6315" s="2" t="s">
        <v>45482</v>
      </c>
      <c r="Y6315">
        <f t="shared" si="589"/>
        <v>1999</v>
      </c>
      <c r="Z6315" s="8">
        <f t="shared" si="590"/>
        <v>7</v>
      </c>
      <c r="AA6315">
        <f t="shared" si="594"/>
        <v>14</v>
      </c>
      <c r="AB6315" s="9">
        <f t="shared" si="591"/>
        <v>2001</v>
      </c>
      <c r="AC6315" s="9">
        <f t="shared" si="592"/>
        <v>5</v>
      </c>
      <c r="AD6315" s="9">
        <f t="shared" si="593"/>
        <v>1</v>
      </c>
    </row>
    <row r="6316" spans="1:30" ht="15.6">
      <c r="A6316" s="2" t="s">
        <v>24</v>
      </c>
      <c r="B6316" s="2" t="s">
        <v>25</v>
      </c>
      <c r="C6316" s="2" t="s">
        <v>40163</v>
      </c>
      <c r="D6316" s="2" t="s">
        <v>45483</v>
      </c>
      <c r="E6316" s="2" t="s">
        <v>45484</v>
      </c>
      <c r="F6316" s="2" t="s">
        <v>40450</v>
      </c>
      <c r="G6316" s="2" t="s">
        <v>45485</v>
      </c>
      <c r="H6316" s="2" t="s">
        <v>45189</v>
      </c>
      <c r="I6316" s="2" t="s">
        <v>30</v>
      </c>
      <c r="J6316" s="2" t="s">
        <v>32</v>
      </c>
      <c r="K6316" s="2" t="s">
        <v>44659</v>
      </c>
      <c r="L6316" s="2" t="s">
        <v>30</v>
      </c>
      <c r="M6316" s="2" t="s">
        <v>30</v>
      </c>
      <c r="N6316" s="2" t="s">
        <v>30</v>
      </c>
      <c r="O6316" s="2" t="s">
        <v>448</v>
      </c>
      <c r="P6316" s="3">
        <v>0</v>
      </c>
      <c r="Q6316" s="2" t="s">
        <v>30</v>
      </c>
      <c r="R6316" s="3">
        <v>0</v>
      </c>
      <c r="S6316" s="2" t="s">
        <v>30</v>
      </c>
      <c r="T6316" s="2" t="s">
        <v>45486</v>
      </c>
      <c r="U6316" s="3">
        <v>2</v>
      </c>
      <c r="V6316" s="2" t="s">
        <v>30</v>
      </c>
      <c r="W6316" s="2" t="s">
        <v>30</v>
      </c>
      <c r="X6316" s="2" t="s">
        <v>45487</v>
      </c>
      <c r="Y6316">
        <f t="shared" si="589"/>
        <v>2000</v>
      </c>
      <c r="Z6316" s="8">
        <f t="shared" si="590"/>
        <v>2</v>
      </c>
      <c r="AA6316">
        <f t="shared" si="594"/>
        <v>2</v>
      </c>
      <c r="AB6316" s="9">
        <f t="shared" si="591"/>
        <v>2001</v>
      </c>
      <c r="AC6316" s="9">
        <f t="shared" si="592"/>
        <v>5</v>
      </c>
      <c r="AD6316" s="9">
        <f t="shared" si="593"/>
        <v>1</v>
      </c>
    </row>
    <row r="6317" spans="1:30" ht="15.6">
      <c r="A6317" s="2" t="s">
        <v>24</v>
      </c>
      <c r="B6317" s="2" t="s">
        <v>25</v>
      </c>
      <c r="C6317" s="2" t="s">
        <v>40163</v>
      </c>
      <c r="D6317" s="2" t="s">
        <v>45488</v>
      </c>
      <c r="E6317" s="2" t="s">
        <v>45489</v>
      </c>
      <c r="F6317" s="2" t="s">
        <v>40450</v>
      </c>
      <c r="G6317" s="2" t="s">
        <v>45490</v>
      </c>
      <c r="H6317" s="2" t="s">
        <v>45189</v>
      </c>
      <c r="I6317" s="2" t="s">
        <v>30</v>
      </c>
      <c r="J6317" s="2" t="s">
        <v>32</v>
      </c>
      <c r="K6317" s="2" t="s">
        <v>44659</v>
      </c>
      <c r="L6317" s="2" t="s">
        <v>30</v>
      </c>
      <c r="M6317" s="2" t="s">
        <v>30</v>
      </c>
      <c r="N6317" s="2" t="s">
        <v>30</v>
      </c>
      <c r="O6317" s="2" t="s">
        <v>448</v>
      </c>
      <c r="P6317" s="3">
        <v>0</v>
      </c>
      <c r="Q6317" s="2" t="s">
        <v>30</v>
      </c>
      <c r="R6317" s="3">
        <v>0</v>
      </c>
      <c r="S6317" s="2" t="s">
        <v>30</v>
      </c>
      <c r="T6317" s="2" t="s">
        <v>45491</v>
      </c>
      <c r="U6317" s="3">
        <v>2</v>
      </c>
      <c r="V6317" s="2" t="s">
        <v>30</v>
      </c>
      <c r="W6317" s="2" t="s">
        <v>30</v>
      </c>
      <c r="X6317" s="2" t="s">
        <v>45492</v>
      </c>
      <c r="Y6317">
        <f t="shared" si="589"/>
        <v>2000</v>
      </c>
      <c r="Z6317" s="8">
        <f t="shared" si="590"/>
        <v>2</v>
      </c>
      <c r="AA6317">
        <f t="shared" si="594"/>
        <v>2</v>
      </c>
      <c r="AB6317" s="9">
        <f t="shared" si="591"/>
        <v>2001</v>
      </c>
      <c r="AC6317" s="9">
        <f t="shared" si="592"/>
        <v>5</v>
      </c>
      <c r="AD6317" s="9">
        <f t="shared" si="593"/>
        <v>1</v>
      </c>
    </row>
    <row r="6318" spans="1:30" ht="15.6">
      <c r="A6318" s="2" t="s">
        <v>24</v>
      </c>
      <c r="B6318" s="2" t="s">
        <v>25</v>
      </c>
      <c r="C6318" s="2" t="s">
        <v>40163</v>
      </c>
      <c r="D6318" s="2" t="s">
        <v>45493</v>
      </c>
      <c r="E6318" s="2" t="s">
        <v>45494</v>
      </c>
      <c r="F6318" s="2" t="s">
        <v>40450</v>
      </c>
      <c r="G6318" s="2" t="s">
        <v>45495</v>
      </c>
      <c r="H6318" s="2" t="s">
        <v>45189</v>
      </c>
      <c r="I6318" s="2" t="s">
        <v>30</v>
      </c>
      <c r="J6318" s="2" t="s">
        <v>32</v>
      </c>
      <c r="K6318" s="2" t="s">
        <v>44659</v>
      </c>
      <c r="L6318" s="2" t="s">
        <v>30</v>
      </c>
      <c r="M6318" s="2" t="s">
        <v>30</v>
      </c>
      <c r="N6318" s="2" t="s">
        <v>30</v>
      </c>
      <c r="O6318" s="2" t="s">
        <v>448</v>
      </c>
      <c r="P6318" s="3">
        <v>0</v>
      </c>
      <c r="Q6318" s="2" t="s">
        <v>30</v>
      </c>
      <c r="R6318" s="3">
        <v>0</v>
      </c>
      <c r="S6318" s="2" t="s">
        <v>30</v>
      </c>
      <c r="T6318" s="2" t="s">
        <v>45496</v>
      </c>
      <c r="U6318" s="3">
        <v>2</v>
      </c>
      <c r="V6318" s="2" t="s">
        <v>30</v>
      </c>
      <c r="W6318" s="2" t="s">
        <v>30</v>
      </c>
      <c r="X6318" s="2" t="s">
        <v>45497</v>
      </c>
      <c r="Y6318">
        <f t="shared" si="589"/>
        <v>2000</v>
      </c>
      <c r="Z6318" s="8">
        <f t="shared" si="590"/>
        <v>2</v>
      </c>
      <c r="AA6318">
        <f t="shared" si="594"/>
        <v>2</v>
      </c>
      <c r="AB6318" s="9">
        <f t="shared" si="591"/>
        <v>2001</v>
      </c>
      <c r="AC6318" s="9">
        <f t="shared" si="592"/>
        <v>5</v>
      </c>
      <c r="AD6318" s="9">
        <f t="shared" si="593"/>
        <v>1</v>
      </c>
    </row>
    <row r="6319" spans="1:30" ht="15.6">
      <c r="A6319" s="2" t="s">
        <v>24</v>
      </c>
      <c r="B6319" s="2" t="s">
        <v>25</v>
      </c>
      <c r="C6319" s="2" t="s">
        <v>40163</v>
      </c>
      <c r="D6319" s="2" t="s">
        <v>45498</v>
      </c>
      <c r="E6319" s="2" t="s">
        <v>45499</v>
      </c>
      <c r="F6319" s="2" t="s">
        <v>42311</v>
      </c>
      <c r="G6319" s="2" t="s">
        <v>45500</v>
      </c>
      <c r="H6319" s="2" t="s">
        <v>45189</v>
      </c>
      <c r="I6319" s="2" t="s">
        <v>30</v>
      </c>
      <c r="J6319" s="2" t="s">
        <v>32</v>
      </c>
      <c r="K6319" s="2" t="s">
        <v>41763</v>
      </c>
      <c r="L6319" s="2" t="s">
        <v>30</v>
      </c>
      <c r="M6319" s="2" t="s">
        <v>30</v>
      </c>
      <c r="N6319" s="2" t="s">
        <v>30</v>
      </c>
      <c r="O6319" s="2" t="s">
        <v>448</v>
      </c>
      <c r="P6319" s="3">
        <v>0</v>
      </c>
      <c r="Q6319" s="2" t="s">
        <v>30</v>
      </c>
      <c r="R6319" s="3">
        <v>0</v>
      </c>
      <c r="S6319" s="2" t="s">
        <v>30</v>
      </c>
      <c r="T6319" s="2" t="s">
        <v>45501</v>
      </c>
      <c r="U6319" s="3">
        <v>1</v>
      </c>
      <c r="V6319" s="2" t="s">
        <v>30</v>
      </c>
      <c r="W6319" s="2" t="s">
        <v>30</v>
      </c>
      <c r="X6319" s="2" t="s">
        <v>45502</v>
      </c>
      <c r="Y6319">
        <f t="shared" si="589"/>
        <v>2000</v>
      </c>
      <c r="Z6319" s="8">
        <f t="shared" si="590"/>
        <v>3</v>
      </c>
      <c r="AA6319">
        <f t="shared" si="594"/>
        <v>9</v>
      </c>
      <c r="AB6319" s="9">
        <f t="shared" si="591"/>
        <v>2001</v>
      </c>
      <c r="AC6319" s="9">
        <f t="shared" si="592"/>
        <v>5</v>
      </c>
      <c r="AD6319" s="9">
        <f t="shared" si="593"/>
        <v>1</v>
      </c>
    </row>
    <row r="6320" spans="1:30" ht="15.6">
      <c r="A6320" s="2" t="s">
        <v>24</v>
      </c>
      <c r="B6320" s="2" t="s">
        <v>25</v>
      </c>
      <c r="C6320" s="2" t="s">
        <v>23444</v>
      </c>
      <c r="D6320" s="2" t="s">
        <v>45503</v>
      </c>
      <c r="E6320" s="2" t="s">
        <v>45504</v>
      </c>
      <c r="F6320" s="2" t="s">
        <v>44963</v>
      </c>
      <c r="G6320" s="2" t="s">
        <v>45505</v>
      </c>
      <c r="H6320" s="2" t="s">
        <v>45189</v>
      </c>
      <c r="I6320" s="2" t="s">
        <v>30</v>
      </c>
      <c r="J6320" s="2" t="s">
        <v>32</v>
      </c>
      <c r="K6320" s="2" t="s">
        <v>27027</v>
      </c>
      <c r="L6320" s="2" t="s">
        <v>30</v>
      </c>
      <c r="M6320" s="2" t="s">
        <v>30</v>
      </c>
      <c r="N6320" s="2" t="s">
        <v>30</v>
      </c>
      <c r="O6320" s="2" t="s">
        <v>428</v>
      </c>
      <c r="P6320" s="3">
        <v>0</v>
      </c>
      <c r="Q6320" s="2" t="s">
        <v>30</v>
      </c>
      <c r="R6320" s="3">
        <v>1</v>
      </c>
      <c r="S6320" s="2" t="s">
        <v>10106</v>
      </c>
      <c r="T6320" s="2" t="s">
        <v>45506</v>
      </c>
      <c r="U6320" s="3">
        <v>1</v>
      </c>
      <c r="V6320" s="2" t="s">
        <v>30</v>
      </c>
      <c r="W6320" s="2" t="s">
        <v>30</v>
      </c>
      <c r="X6320" s="2" t="s">
        <v>45507</v>
      </c>
      <c r="Y6320">
        <f t="shared" si="589"/>
        <v>1999</v>
      </c>
      <c r="Z6320" s="8">
        <f t="shared" si="590"/>
        <v>4</v>
      </c>
      <c r="AA6320">
        <f t="shared" si="594"/>
        <v>27</v>
      </c>
      <c r="AB6320" s="9">
        <f t="shared" si="591"/>
        <v>2001</v>
      </c>
      <c r="AC6320" s="9">
        <f t="shared" si="592"/>
        <v>5</v>
      </c>
      <c r="AD6320" s="9">
        <f t="shared" si="593"/>
        <v>1</v>
      </c>
    </row>
    <row r="6321" spans="1:30" ht="15.6">
      <c r="A6321" s="2" t="s">
        <v>24</v>
      </c>
      <c r="B6321" s="2" t="s">
        <v>25</v>
      </c>
      <c r="C6321" s="2" t="s">
        <v>147</v>
      </c>
      <c r="D6321" s="2" t="s">
        <v>45508</v>
      </c>
      <c r="E6321" s="2" t="s">
        <v>45509</v>
      </c>
      <c r="F6321" s="2" t="s">
        <v>39982</v>
      </c>
      <c r="G6321" s="2" t="s">
        <v>45510</v>
      </c>
      <c r="H6321" s="2" t="s">
        <v>45189</v>
      </c>
      <c r="I6321" s="2" t="s">
        <v>30</v>
      </c>
      <c r="J6321" s="2" t="s">
        <v>32</v>
      </c>
      <c r="K6321" s="2" t="s">
        <v>45511</v>
      </c>
      <c r="L6321" s="2" t="s">
        <v>30</v>
      </c>
      <c r="M6321" s="2" t="s">
        <v>30</v>
      </c>
      <c r="N6321" s="2" t="s">
        <v>30</v>
      </c>
      <c r="O6321" s="2" t="s">
        <v>428</v>
      </c>
      <c r="P6321" s="3">
        <v>0</v>
      </c>
      <c r="Q6321" s="2" t="s">
        <v>30</v>
      </c>
      <c r="R6321" s="3">
        <v>0</v>
      </c>
      <c r="S6321" s="2" t="s">
        <v>30</v>
      </c>
      <c r="T6321" s="2" t="s">
        <v>45512</v>
      </c>
      <c r="U6321" s="3">
        <v>3</v>
      </c>
      <c r="V6321" s="2" t="s">
        <v>30</v>
      </c>
      <c r="W6321" s="2" t="s">
        <v>30</v>
      </c>
      <c r="X6321" s="2" t="s">
        <v>45513</v>
      </c>
      <c r="Y6321">
        <f t="shared" si="589"/>
        <v>1999</v>
      </c>
      <c r="Z6321" s="8">
        <f t="shared" si="590"/>
        <v>11</v>
      </c>
      <c r="AA6321">
        <f t="shared" si="594"/>
        <v>23</v>
      </c>
      <c r="AB6321" s="9">
        <f t="shared" si="591"/>
        <v>2001</v>
      </c>
      <c r="AC6321" s="9">
        <f t="shared" si="592"/>
        <v>5</v>
      </c>
      <c r="AD6321" s="9">
        <f t="shared" si="593"/>
        <v>1</v>
      </c>
    </row>
    <row r="6322" spans="1:30" ht="15.6">
      <c r="A6322" s="2" t="s">
        <v>24</v>
      </c>
      <c r="B6322" s="2" t="s">
        <v>288</v>
      </c>
      <c r="C6322" s="2" t="s">
        <v>45514</v>
      </c>
      <c r="D6322" s="2" t="s">
        <v>45515</v>
      </c>
      <c r="E6322" s="2" t="s">
        <v>45516</v>
      </c>
      <c r="F6322" s="2" t="s">
        <v>45517</v>
      </c>
      <c r="G6322" s="2" t="s">
        <v>45518</v>
      </c>
      <c r="H6322" s="2" t="s">
        <v>45519</v>
      </c>
      <c r="I6322" s="2" t="s">
        <v>26726</v>
      </c>
      <c r="J6322" s="2" t="s">
        <v>32</v>
      </c>
      <c r="K6322" s="2" t="s">
        <v>41274</v>
      </c>
      <c r="L6322" s="2" t="s">
        <v>41275</v>
      </c>
      <c r="M6322" s="2" t="s">
        <v>24</v>
      </c>
      <c r="N6322" s="2" t="s">
        <v>30</v>
      </c>
      <c r="O6322" s="2" t="s">
        <v>9580</v>
      </c>
      <c r="P6322" s="3">
        <v>0</v>
      </c>
      <c r="Q6322" s="2" t="s">
        <v>30</v>
      </c>
      <c r="R6322" s="3">
        <v>0</v>
      </c>
      <c r="S6322" s="2" t="s">
        <v>30</v>
      </c>
      <c r="T6322" s="2" t="s">
        <v>45520</v>
      </c>
      <c r="U6322" s="3">
        <v>1</v>
      </c>
      <c r="V6322" s="2" t="s">
        <v>30</v>
      </c>
      <c r="W6322" s="2" t="s">
        <v>30</v>
      </c>
      <c r="X6322" s="2" t="s">
        <v>45521</v>
      </c>
      <c r="Y6322">
        <f t="shared" si="589"/>
        <v>1999</v>
      </c>
      <c r="Z6322" s="8">
        <f t="shared" si="590"/>
        <v>5</v>
      </c>
      <c r="AA6322">
        <f t="shared" si="594"/>
        <v>4</v>
      </c>
      <c r="AB6322" s="9">
        <f t="shared" si="591"/>
        <v>2001</v>
      </c>
      <c r="AC6322" s="9">
        <f t="shared" si="592"/>
        <v>4</v>
      </c>
      <c r="AD6322" s="9">
        <f t="shared" si="593"/>
        <v>21</v>
      </c>
    </row>
    <row r="6323" spans="1:30" ht="15.6">
      <c r="A6323" s="2" t="s">
        <v>24</v>
      </c>
      <c r="B6323" s="2" t="s">
        <v>288</v>
      </c>
      <c r="C6323" s="2" t="s">
        <v>45522</v>
      </c>
      <c r="D6323" s="2" t="s">
        <v>45523</v>
      </c>
      <c r="E6323" s="2" t="s">
        <v>45524</v>
      </c>
      <c r="F6323" s="2" t="s">
        <v>36932</v>
      </c>
      <c r="G6323" s="2" t="s">
        <v>45525</v>
      </c>
      <c r="H6323" s="2" t="s">
        <v>45519</v>
      </c>
      <c r="I6323" s="2" t="s">
        <v>26726</v>
      </c>
      <c r="J6323" s="2" t="s">
        <v>32</v>
      </c>
      <c r="K6323" s="2" t="s">
        <v>28482</v>
      </c>
      <c r="L6323" s="2" t="s">
        <v>24215</v>
      </c>
      <c r="M6323" s="2" t="s">
        <v>24</v>
      </c>
      <c r="N6323" s="2" t="s">
        <v>30</v>
      </c>
      <c r="O6323" s="2" t="s">
        <v>45526</v>
      </c>
      <c r="P6323" s="3">
        <v>0</v>
      </c>
      <c r="Q6323" s="2" t="s">
        <v>30</v>
      </c>
      <c r="R6323" s="3">
        <v>0</v>
      </c>
      <c r="S6323" s="2" t="s">
        <v>30</v>
      </c>
      <c r="T6323" s="2" t="s">
        <v>45527</v>
      </c>
      <c r="U6323" s="3">
        <v>4</v>
      </c>
      <c r="V6323" s="2" t="s">
        <v>30</v>
      </c>
      <c r="W6323" s="2" t="s">
        <v>30</v>
      </c>
      <c r="X6323" s="2" t="s">
        <v>45528</v>
      </c>
      <c r="Y6323">
        <f t="shared" si="589"/>
        <v>1999</v>
      </c>
      <c r="Z6323" s="8">
        <f t="shared" si="590"/>
        <v>10</v>
      </c>
      <c r="AA6323">
        <f t="shared" si="594"/>
        <v>19</v>
      </c>
      <c r="AB6323" s="9">
        <f t="shared" si="591"/>
        <v>2001</v>
      </c>
      <c r="AC6323" s="9">
        <f t="shared" si="592"/>
        <v>4</v>
      </c>
      <c r="AD6323" s="9">
        <f t="shared" si="593"/>
        <v>21</v>
      </c>
    </row>
    <row r="6324" spans="1:30" ht="15.6">
      <c r="A6324" s="2" t="s">
        <v>24</v>
      </c>
      <c r="B6324" s="2" t="s">
        <v>288</v>
      </c>
      <c r="C6324" s="2" t="s">
        <v>10218</v>
      </c>
      <c r="D6324" s="2" t="s">
        <v>45529</v>
      </c>
      <c r="E6324" s="2" t="s">
        <v>45530</v>
      </c>
      <c r="F6324" s="2" t="s">
        <v>43223</v>
      </c>
      <c r="G6324" s="2" t="s">
        <v>45531</v>
      </c>
      <c r="H6324" s="2" t="s">
        <v>45519</v>
      </c>
      <c r="I6324" s="2" t="s">
        <v>26726</v>
      </c>
      <c r="J6324" s="2" t="s">
        <v>32</v>
      </c>
      <c r="K6324" s="2" t="s">
        <v>27135</v>
      </c>
      <c r="L6324" s="2" t="s">
        <v>1559</v>
      </c>
      <c r="M6324" s="2" t="s">
        <v>24</v>
      </c>
      <c r="N6324" s="2" t="s">
        <v>30</v>
      </c>
      <c r="O6324" s="2" t="s">
        <v>45532</v>
      </c>
      <c r="P6324" s="3">
        <v>0</v>
      </c>
      <c r="Q6324" s="2" t="s">
        <v>30</v>
      </c>
      <c r="R6324" s="3">
        <v>0</v>
      </c>
      <c r="S6324" s="2" t="s">
        <v>30</v>
      </c>
      <c r="T6324" s="2" t="s">
        <v>45533</v>
      </c>
      <c r="U6324" s="3">
        <v>2</v>
      </c>
      <c r="V6324" s="2" t="s">
        <v>30</v>
      </c>
      <c r="W6324" s="2" t="s">
        <v>30</v>
      </c>
      <c r="X6324" s="2" t="s">
        <v>45534</v>
      </c>
      <c r="Y6324">
        <f t="shared" si="589"/>
        <v>1999</v>
      </c>
      <c r="Z6324" s="8">
        <f t="shared" si="590"/>
        <v>7</v>
      </c>
      <c r="AA6324">
        <f t="shared" si="594"/>
        <v>2</v>
      </c>
      <c r="AB6324" s="9">
        <f t="shared" si="591"/>
        <v>2001</v>
      </c>
      <c r="AC6324" s="9">
        <f t="shared" si="592"/>
        <v>4</v>
      </c>
      <c r="AD6324" s="9">
        <f t="shared" si="593"/>
        <v>21</v>
      </c>
    </row>
    <row r="6325" spans="1:30" ht="15.6">
      <c r="A6325" s="2" t="s">
        <v>24</v>
      </c>
      <c r="B6325" s="2" t="s">
        <v>288</v>
      </c>
      <c r="C6325" s="2" t="s">
        <v>45535</v>
      </c>
      <c r="D6325" s="2" t="s">
        <v>45536</v>
      </c>
      <c r="E6325" s="2" t="s">
        <v>45537</v>
      </c>
      <c r="F6325" s="2" t="s">
        <v>28582</v>
      </c>
      <c r="G6325" s="2" t="s">
        <v>45538</v>
      </c>
      <c r="H6325" s="2" t="s">
        <v>45519</v>
      </c>
      <c r="I6325" s="2" t="s">
        <v>26726</v>
      </c>
      <c r="J6325" s="2" t="s">
        <v>32</v>
      </c>
      <c r="K6325" s="2" t="s">
        <v>27651</v>
      </c>
      <c r="L6325" s="2" t="s">
        <v>27652</v>
      </c>
      <c r="M6325" s="2" t="s">
        <v>26789</v>
      </c>
      <c r="N6325" s="2" t="s">
        <v>30</v>
      </c>
      <c r="O6325" s="2" t="s">
        <v>45539</v>
      </c>
      <c r="P6325" s="3">
        <v>0</v>
      </c>
      <c r="Q6325" s="2" t="s">
        <v>30</v>
      </c>
      <c r="R6325" s="3">
        <v>0</v>
      </c>
      <c r="S6325" s="2" t="s">
        <v>30</v>
      </c>
      <c r="T6325" s="2" t="s">
        <v>45540</v>
      </c>
      <c r="U6325" s="3">
        <v>4</v>
      </c>
      <c r="V6325" s="2" t="s">
        <v>30</v>
      </c>
      <c r="W6325" s="2" t="s">
        <v>30</v>
      </c>
      <c r="X6325" s="2" t="s">
        <v>45541</v>
      </c>
      <c r="Y6325">
        <f t="shared" si="589"/>
        <v>1999</v>
      </c>
      <c r="Z6325" s="8">
        <f t="shared" si="590"/>
        <v>9</v>
      </c>
      <c r="AA6325">
        <f t="shared" si="594"/>
        <v>14</v>
      </c>
      <c r="AB6325" s="9">
        <f t="shared" si="591"/>
        <v>2001</v>
      </c>
      <c r="AC6325" s="9">
        <f t="shared" si="592"/>
        <v>4</v>
      </c>
      <c r="AD6325" s="9">
        <f t="shared" si="593"/>
        <v>21</v>
      </c>
    </row>
    <row r="6326" spans="1:30" ht="15.6">
      <c r="A6326" s="2" t="s">
        <v>24</v>
      </c>
      <c r="B6326" s="2" t="s">
        <v>288</v>
      </c>
      <c r="C6326" s="2" t="s">
        <v>45542</v>
      </c>
      <c r="D6326" s="2" t="s">
        <v>45543</v>
      </c>
      <c r="E6326" s="2" t="s">
        <v>45544</v>
      </c>
      <c r="F6326" s="2" t="s">
        <v>37850</v>
      </c>
      <c r="G6326" s="2" t="s">
        <v>45545</v>
      </c>
      <c r="H6326" s="2" t="s">
        <v>45519</v>
      </c>
      <c r="I6326" s="2" t="s">
        <v>26726</v>
      </c>
      <c r="J6326" s="2" t="s">
        <v>32</v>
      </c>
      <c r="K6326" s="2" t="s">
        <v>45546</v>
      </c>
      <c r="L6326" s="2" t="s">
        <v>45547</v>
      </c>
      <c r="M6326" s="2" t="s">
        <v>36710</v>
      </c>
      <c r="N6326" s="2" t="s">
        <v>30</v>
      </c>
      <c r="O6326" s="2" t="s">
        <v>45548</v>
      </c>
      <c r="P6326" s="3">
        <v>0</v>
      </c>
      <c r="Q6326" s="2" t="s">
        <v>30</v>
      </c>
      <c r="R6326" s="3">
        <v>0</v>
      </c>
      <c r="S6326" s="2" t="s">
        <v>30</v>
      </c>
      <c r="T6326" s="2" t="s">
        <v>45549</v>
      </c>
      <c r="U6326" s="3">
        <v>3</v>
      </c>
      <c r="V6326" s="2" t="s">
        <v>30</v>
      </c>
      <c r="W6326" s="2" t="s">
        <v>30</v>
      </c>
      <c r="X6326" s="2" t="s">
        <v>45550</v>
      </c>
      <c r="Y6326">
        <f t="shared" si="589"/>
        <v>1999</v>
      </c>
      <c r="Z6326" s="8">
        <f t="shared" si="590"/>
        <v>10</v>
      </c>
      <c r="AA6326">
        <f t="shared" si="594"/>
        <v>29</v>
      </c>
      <c r="AB6326" s="9">
        <f t="shared" si="591"/>
        <v>2001</v>
      </c>
      <c r="AC6326" s="9">
        <f t="shared" si="592"/>
        <v>4</v>
      </c>
      <c r="AD6326" s="9">
        <f t="shared" si="593"/>
        <v>21</v>
      </c>
    </row>
    <row r="6327" spans="1:30" ht="15.6">
      <c r="A6327" s="2" t="s">
        <v>24</v>
      </c>
      <c r="B6327" s="2" t="s">
        <v>288</v>
      </c>
      <c r="C6327" s="2" t="s">
        <v>12262</v>
      </c>
      <c r="D6327" s="2" t="s">
        <v>45551</v>
      </c>
      <c r="E6327" s="2" t="s">
        <v>45552</v>
      </c>
      <c r="F6327" s="2" t="s">
        <v>45553</v>
      </c>
      <c r="G6327" s="2" t="s">
        <v>45554</v>
      </c>
      <c r="H6327" s="2" t="s">
        <v>45519</v>
      </c>
      <c r="I6327" s="2" t="s">
        <v>26726</v>
      </c>
      <c r="J6327" s="2" t="s">
        <v>32</v>
      </c>
      <c r="K6327" s="2" t="s">
        <v>35717</v>
      </c>
      <c r="L6327" s="2" t="s">
        <v>35718</v>
      </c>
      <c r="M6327" s="2" t="s">
        <v>26800</v>
      </c>
      <c r="N6327" s="2" t="s">
        <v>30</v>
      </c>
      <c r="O6327" s="2" t="s">
        <v>9233</v>
      </c>
      <c r="P6327" s="3">
        <v>0</v>
      </c>
      <c r="Q6327" s="2" t="s">
        <v>30</v>
      </c>
      <c r="R6327" s="3">
        <v>0</v>
      </c>
      <c r="S6327" s="2" t="s">
        <v>30</v>
      </c>
      <c r="T6327" s="2" t="s">
        <v>45555</v>
      </c>
      <c r="U6327" s="3">
        <v>1</v>
      </c>
      <c r="V6327" s="2" t="s">
        <v>30</v>
      </c>
      <c r="W6327" s="2" t="s">
        <v>30</v>
      </c>
      <c r="X6327" s="2" t="s">
        <v>45556</v>
      </c>
      <c r="Y6327">
        <f t="shared" si="589"/>
        <v>1999</v>
      </c>
      <c r="Z6327" s="8">
        <f t="shared" si="590"/>
        <v>7</v>
      </c>
      <c r="AA6327">
        <f t="shared" si="594"/>
        <v>22</v>
      </c>
      <c r="AB6327" s="9">
        <f t="shared" si="591"/>
        <v>2001</v>
      </c>
      <c r="AC6327" s="9">
        <f t="shared" si="592"/>
        <v>4</v>
      </c>
      <c r="AD6327" s="9">
        <f t="shared" si="593"/>
        <v>21</v>
      </c>
    </row>
    <row r="6328" spans="1:30" ht="15.6">
      <c r="A6328" s="2" t="s">
        <v>24</v>
      </c>
      <c r="B6328" s="2" t="s">
        <v>288</v>
      </c>
      <c r="C6328" s="2" t="s">
        <v>147</v>
      </c>
      <c r="D6328" s="2" t="s">
        <v>45557</v>
      </c>
      <c r="E6328" s="2" t="s">
        <v>45558</v>
      </c>
      <c r="F6328" s="2" t="s">
        <v>43825</v>
      </c>
      <c r="G6328" s="2" t="s">
        <v>45559</v>
      </c>
      <c r="H6328" s="2" t="s">
        <v>45519</v>
      </c>
      <c r="I6328" s="2" t="s">
        <v>26726</v>
      </c>
      <c r="J6328" s="2" t="s">
        <v>32</v>
      </c>
      <c r="K6328" s="2" t="s">
        <v>45560</v>
      </c>
      <c r="L6328" s="2" t="s">
        <v>45561</v>
      </c>
      <c r="M6328" s="2" t="s">
        <v>26800</v>
      </c>
      <c r="N6328" s="2" t="s">
        <v>30</v>
      </c>
      <c r="O6328" s="2" t="s">
        <v>45562</v>
      </c>
      <c r="P6328" s="3">
        <v>0</v>
      </c>
      <c r="Q6328" s="2" t="s">
        <v>30</v>
      </c>
      <c r="R6328" s="3">
        <v>0</v>
      </c>
      <c r="S6328" s="2" t="s">
        <v>30</v>
      </c>
      <c r="T6328" s="2" t="s">
        <v>45563</v>
      </c>
      <c r="U6328" s="3">
        <v>2</v>
      </c>
      <c r="V6328" s="2" t="s">
        <v>30</v>
      </c>
      <c r="W6328" s="2" t="s">
        <v>30</v>
      </c>
      <c r="X6328" s="2" t="s">
        <v>45564</v>
      </c>
      <c r="Y6328">
        <f t="shared" si="589"/>
        <v>1999</v>
      </c>
      <c r="Z6328" s="8">
        <f t="shared" si="590"/>
        <v>5</v>
      </c>
      <c r="AA6328">
        <f t="shared" si="594"/>
        <v>6</v>
      </c>
      <c r="AB6328" s="9">
        <f t="shared" si="591"/>
        <v>2001</v>
      </c>
      <c r="AC6328" s="9">
        <f t="shared" si="592"/>
        <v>4</v>
      </c>
      <c r="AD6328" s="9">
        <f t="shared" si="593"/>
        <v>21</v>
      </c>
    </row>
    <row r="6329" spans="1:30" ht="15.6">
      <c r="A6329" s="2" t="s">
        <v>24</v>
      </c>
      <c r="B6329" s="2" t="s">
        <v>288</v>
      </c>
      <c r="C6329" s="2" t="s">
        <v>45565</v>
      </c>
      <c r="D6329" s="2" t="s">
        <v>45566</v>
      </c>
      <c r="E6329" s="2" t="s">
        <v>45567</v>
      </c>
      <c r="F6329" s="2" t="s">
        <v>45568</v>
      </c>
      <c r="G6329" s="2" t="s">
        <v>45569</v>
      </c>
      <c r="H6329" s="2" t="s">
        <v>45519</v>
      </c>
      <c r="I6329" s="2" t="s">
        <v>26726</v>
      </c>
      <c r="J6329" s="2" t="s">
        <v>32</v>
      </c>
      <c r="K6329" s="2" t="s">
        <v>45570</v>
      </c>
      <c r="L6329" s="2" t="s">
        <v>45571</v>
      </c>
      <c r="M6329" s="2" t="s">
        <v>26921</v>
      </c>
      <c r="N6329" s="2" t="s">
        <v>30</v>
      </c>
      <c r="O6329" s="2" t="s">
        <v>8373</v>
      </c>
      <c r="P6329" s="3">
        <v>0</v>
      </c>
      <c r="Q6329" s="2" t="s">
        <v>30</v>
      </c>
      <c r="R6329" s="3">
        <v>0</v>
      </c>
      <c r="S6329" s="2" t="s">
        <v>30</v>
      </c>
      <c r="T6329" s="2" t="s">
        <v>45572</v>
      </c>
      <c r="U6329" s="3">
        <v>1</v>
      </c>
      <c r="V6329" s="2" t="s">
        <v>30</v>
      </c>
      <c r="W6329" s="2" t="s">
        <v>30</v>
      </c>
      <c r="X6329" s="2" t="s">
        <v>45573</v>
      </c>
      <c r="Y6329">
        <f t="shared" si="589"/>
        <v>1995</v>
      </c>
      <c r="Z6329" s="8">
        <f t="shared" si="590"/>
        <v>12</v>
      </c>
      <c r="AA6329">
        <f t="shared" si="594"/>
        <v>15</v>
      </c>
      <c r="AB6329" s="9">
        <f t="shared" si="591"/>
        <v>2001</v>
      </c>
      <c r="AC6329" s="9">
        <f t="shared" si="592"/>
        <v>4</v>
      </c>
      <c r="AD6329" s="9">
        <f t="shared" si="593"/>
        <v>21</v>
      </c>
    </row>
    <row r="6330" spans="1:30" ht="15.6">
      <c r="A6330" s="2" t="s">
        <v>24</v>
      </c>
      <c r="B6330" s="2" t="s">
        <v>288</v>
      </c>
      <c r="C6330" s="2" t="s">
        <v>45574</v>
      </c>
      <c r="D6330" s="2" t="s">
        <v>45575</v>
      </c>
      <c r="E6330" s="2" t="s">
        <v>45576</v>
      </c>
      <c r="F6330" s="2" t="s">
        <v>27133</v>
      </c>
      <c r="G6330" s="2" t="s">
        <v>45577</v>
      </c>
      <c r="H6330" s="2" t="s">
        <v>45519</v>
      </c>
      <c r="I6330" s="2" t="s">
        <v>26726</v>
      </c>
      <c r="J6330" s="2" t="s">
        <v>32</v>
      </c>
      <c r="K6330" s="2" t="s">
        <v>27135</v>
      </c>
      <c r="L6330" s="2" t="s">
        <v>1559</v>
      </c>
      <c r="M6330" s="2" t="s">
        <v>24</v>
      </c>
      <c r="N6330" s="2" t="s">
        <v>30</v>
      </c>
      <c r="O6330" s="2" t="s">
        <v>45578</v>
      </c>
      <c r="P6330" s="3">
        <v>0</v>
      </c>
      <c r="Q6330" s="2" t="s">
        <v>30</v>
      </c>
      <c r="R6330" s="3">
        <v>1</v>
      </c>
      <c r="S6330" s="2" t="s">
        <v>45579</v>
      </c>
      <c r="T6330" s="2" t="s">
        <v>45580</v>
      </c>
      <c r="U6330" s="3">
        <v>2</v>
      </c>
      <c r="V6330" s="2" t="s">
        <v>30</v>
      </c>
      <c r="W6330" s="2" t="s">
        <v>30</v>
      </c>
      <c r="X6330" s="2" t="s">
        <v>45581</v>
      </c>
      <c r="Y6330">
        <f t="shared" si="589"/>
        <v>1999</v>
      </c>
      <c r="Z6330" s="8">
        <f t="shared" si="590"/>
        <v>12</v>
      </c>
      <c r="AA6330">
        <f t="shared" si="594"/>
        <v>3</v>
      </c>
      <c r="AB6330" s="9">
        <f t="shared" si="591"/>
        <v>2001</v>
      </c>
      <c r="AC6330" s="9">
        <f t="shared" si="592"/>
        <v>4</v>
      </c>
      <c r="AD6330" s="9">
        <f t="shared" si="593"/>
        <v>21</v>
      </c>
    </row>
    <row r="6331" spans="1:30" ht="15.6">
      <c r="A6331" s="2" t="s">
        <v>24</v>
      </c>
      <c r="B6331" s="2" t="s">
        <v>288</v>
      </c>
      <c r="C6331" s="2" t="s">
        <v>13781</v>
      </c>
      <c r="D6331" s="2" t="s">
        <v>45582</v>
      </c>
      <c r="E6331" s="2" t="s">
        <v>45583</v>
      </c>
      <c r="F6331" s="2" t="s">
        <v>44716</v>
      </c>
      <c r="G6331" s="2" t="s">
        <v>45584</v>
      </c>
      <c r="H6331" s="2" t="s">
        <v>45519</v>
      </c>
      <c r="I6331" s="2" t="s">
        <v>26726</v>
      </c>
      <c r="J6331" s="2" t="s">
        <v>32</v>
      </c>
      <c r="K6331" s="2" t="s">
        <v>45585</v>
      </c>
      <c r="L6331" s="2" t="s">
        <v>45586</v>
      </c>
      <c r="M6331" s="2" t="s">
        <v>26800</v>
      </c>
      <c r="N6331" s="2" t="s">
        <v>30</v>
      </c>
      <c r="O6331" s="2" t="s">
        <v>45587</v>
      </c>
      <c r="P6331" s="3">
        <v>0</v>
      </c>
      <c r="Q6331" s="2" t="s">
        <v>30</v>
      </c>
      <c r="R6331" s="3">
        <v>0</v>
      </c>
      <c r="S6331" s="2" t="s">
        <v>30</v>
      </c>
      <c r="T6331" s="2" t="s">
        <v>45588</v>
      </c>
      <c r="U6331" s="3">
        <v>2</v>
      </c>
      <c r="V6331" s="2" t="s">
        <v>30</v>
      </c>
      <c r="W6331" s="2" t="s">
        <v>30</v>
      </c>
      <c r="X6331" s="2" t="s">
        <v>45589</v>
      </c>
      <c r="Y6331">
        <f t="shared" si="589"/>
        <v>1999</v>
      </c>
      <c r="Z6331" s="8">
        <f t="shared" si="590"/>
        <v>4</v>
      </c>
      <c r="AA6331">
        <f t="shared" si="594"/>
        <v>16</v>
      </c>
      <c r="AB6331" s="9">
        <f t="shared" si="591"/>
        <v>2001</v>
      </c>
      <c r="AC6331" s="9">
        <f t="shared" si="592"/>
        <v>4</v>
      </c>
      <c r="AD6331" s="9">
        <f t="shared" si="593"/>
        <v>21</v>
      </c>
    </row>
    <row r="6332" spans="1:30" ht="15.6">
      <c r="A6332" s="2" t="s">
        <v>24</v>
      </c>
      <c r="B6332" s="2" t="s">
        <v>288</v>
      </c>
      <c r="C6332" s="2" t="s">
        <v>45590</v>
      </c>
      <c r="D6332" s="2" t="s">
        <v>45591</v>
      </c>
      <c r="E6332" s="2" t="s">
        <v>45592</v>
      </c>
      <c r="F6332" s="2" t="s">
        <v>37326</v>
      </c>
      <c r="G6332" s="2" t="s">
        <v>45593</v>
      </c>
      <c r="H6332" s="2" t="s">
        <v>45519</v>
      </c>
      <c r="I6332" s="2" t="s">
        <v>26726</v>
      </c>
      <c r="J6332" s="2" t="s">
        <v>32</v>
      </c>
      <c r="K6332" s="2" t="s">
        <v>27142</v>
      </c>
      <c r="L6332" s="2" t="s">
        <v>14149</v>
      </c>
      <c r="M6332" s="2" t="s">
        <v>24</v>
      </c>
      <c r="N6332" s="2" t="s">
        <v>30</v>
      </c>
      <c r="O6332" s="2" t="s">
        <v>11159</v>
      </c>
      <c r="P6332" s="3">
        <v>0</v>
      </c>
      <c r="Q6332" s="2" t="s">
        <v>30</v>
      </c>
      <c r="R6332" s="3">
        <v>0</v>
      </c>
      <c r="S6332" s="2" t="s">
        <v>30</v>
      </c>
      <c r="T6332" s="2" t="s">
        <v>45594</v>
      </c>
      <c r="U6332" s="3">
        <v>1</v>
      </c>
      <c r="V6332" s="2" t="s">
        <v>30</v>
      </c>
      <c r="W6332" s="2" t="s">
        <v>30</v>
      </c>
      <c r="X6332" s="2" t="s">
        <v>45595</v>
      </c>
      <c r="Y6332">
        <f t="shared" si="589"/>
        <v>1999</v>
      </c>
      <c r="Z6332" s="8">
        <f t="shared" si="590"/>
        <v>12</v>
      </c>
      <c r="AA6332">
        <f t="shared" si="594"/>
        <v>17</v>
      </c>
      <c r="AB6332" s="9">
        <f t="shared" si="591"/>
        <v>2001</v>
      </c>
      <c r="AC6332" s="9">
        <f t="shared" si="592"/>
        <v>4</v>
      </c>
      <c r="AD6332" s="9">
        <f t="shared" si="593"/>
        <v>21</v>
      </c>
    </row>
    <row r="6333" spans="1:30" ht="15.6">
      <c r="A6333" s="2" t="s">
        <v>24</v>
      </c>
      <c r="B6333" s="2" t="s">
        <v>288</v>
      </c>
      <c r="C6333" s="2" t="s">
        <v>33410</v>
      </c>
      <c r="D6333" s="2" t="s">
        <v>45596</v>
      </c>
      <c r="E6333" s="2" t="s">
        <v>45597</v>
      </c>
      <c r="F6333" s="2" t="s">
        <v>39249</v>
      </c>
      <c r="G6333" s="2" t="s">
        <v>45598</v>
      </c>
      <c r="H6333" s="2" t="s">
        <v>45519</v>
      </c>
      <c r="I6333" s="2" t="s">
        <v>26726</v>
      </c>
      <c r="J6333" s="2" t="s">
        <v>32</v>
      </c>
      <c r="K6333" s="2" t="s">
        <v>45599</v>
      </c>
      <c r="L6333" s="2" t="s">
        <v>45600</v>
      </c>
      <c r="M6333" s="2" t="s">
        <v>26800</v>
      </c>
      <c r="N6333" s="2" t="s">
        <v>30</v>
      </c>
      <c r="O6333" s="2" t="s">
        <v>11159</v>
      </c>
      <c r="P6333" s="3">
        <v>0</v>
      </c>
      <c r="Q6333" s="2" t="s">
        <v>30</v>
      </c>
      <c r="R6333" s="3">
        <v>0</v>
      </c>
      <c r="S6333" s="2" t="s">
        <v>30</v>
      </c>
      <c r="T6333" s="2" t="s">
        <v>45601</v>
      </c>
      <c r="U6333" s="3">
        <v>1</v>
      </c>
      <c r="V6333" s="2" t="s">
        <v>30</v>
      </c>
      <c r="W6333" s="2" t="s">
        <v>30</v>
      </c>
      <c r="X6333" s="2" t="s">
        <v>45602</v>
      </c>
      <c r="Y6333">
        <f t="shared" si="589"/>
        <v>1999</v>
      </c>
      <c r="Z6333" s="8">
        <f t="shared" si="590"/>
        <v>12</v>
      </c>
      <c r="AA6333">
        <f t="shared" si="594"/>
        <v>21</v>
      </c>
      <c r="AB6333" s="9">
        <f t="shared" si="591"/>
        <v>2001</v>
      </c>
      <c r="AC6333" s="9">
        <f t="shared" si="592"/>
        <v>4</v>
      </c>
      <c r="AD6333" s="9">
        <f t="shared" si="593"/>
        <v>21</v>
      </c>
    </row>
    <row r="6334" spans="1:30" ht="15.6">
      <c r="A6334" s="2" t="s">
        <v>24</v>
      </c>
      <c r="B6334" s="2" t="s">
        <v>288</v>
      </c>
      <c r="C6334" s="2" t="s">
        <v>10218</v>
      </c>
      <c r="D6334" s="2" t="s">
        <v>45603</v>
      </c>
      <c r="E6334" s="2" t="s">
        <v>45604</v>
      </c>
      <c r="F6334" s="2" t="s">
        <v>41588</v>
      </c>
      <c r="G6334" s="2" t="s">
        <v>45605</v>
      </c>
      <c r="H6334" s="2" t="s">
        <v>45519</v>
      </c>
      <c r="I6334" s="2" t="s">
        <v>26726</v>
      </c>
      <c r="J6334" s="2" t="s">
        <v>32</v>
      </c>
      <c r="K6334" s="2" t="s">
        <v>39897</v>
      </c>
      <c r="L6334" s="2" t="s">
        <v>28395</v>
      </c>
      <c r="M6334" s="2" t="s">
        <v>24</v>
      </c>
      <c r="N6334" s="2" t="s">
        <v>30</v>
      </c>
      <c r="O6334" s="2" t="s">
        <v>9271</v>
      </c>
      <c r="P6334" s="3">
        <v>0</v>
      </c>
      <c r="Q6334" s="2" t="s">
        <v>30</v>
      </c>
      <c r="R6334" s="3">
        <v>0</v>
      </c>
      <c r="S6334" s="2" t="s">
        <v>30</v>
      </c>
      <c r="T6334" s="2" t="s">
        <v>45606</v>
      </c>
      <c r="U6334" s="3">
        <v>1</v>
      </c>
      <c r="V6334" s="2" t="s">
        <v>30</v>
      </c>
      <c r="W6334" s="2" t="s">
        <v>30</v>
      </c>
      <c r="X6334" s="2" t="s">
        <v>45607</v>
      </c>
      <c r="Y6334">
        <f t="shared" si="589"/>
        <v>2000</v>
      </c>
      <c r="Z6334" s="8">
        <f t="shared" si="590"/>
        <v>1</v>
      </c>
      <c r="AA6334">
        <f t="shared" si="594"/>
        <v>25</v>
      </c>
      <c r="AB6334" s="9">
        <f t="shared" si="591"/>
        <v>2001</v>
      </c>
      <c r="AC6334" s="9">
        <f t="shared" si="592"/>
        <v>4</v>
      </c>
      <c r="AD6334" s="9">
        <f t="shared" si="593"/>
        <v>21</v>
      </c>
    </row>
    <row r="6335" spans="1:30" ht="15.6">
      <c r="A6335" s="2" t="s">
        <v>24</v>
      </c>
      <c r="B6335" s="2" t="s">
        <v>288</v>
      </c>
      <c r="C6335" s="2" t="s">
        <v>147</v>
      </c>
      <c r="D6335" s="2" t="s">
        <v>45608</v>
      </c>
      <c r="E6335" s="2" t="s">
        <v>45609</v>
      </c>
      <c r="F6335" s="2" t="s">
        <v>44906</v>
      </c>
      <c r="G6335" s="2" t="s">
        <v>45610</v>
      </c>
      <c r="H6335" s="2" t="s">
        <v>45519</v>
      </c>
      <c r="I6335" s="2" t="s">
        <v>26726</v>
      </c>
      <c r="J6335" s="2" t="s">
        <v>32</v>
      </c>
      <c r="K6335" s="2" t="s">
        <v>45560</v>
      </c>
      <c r="L6335" s="2" t="s">
        <v>45561</v>
      </c>
      <c r="M6335" s="2" t="s">
        <v>26800</v>
      </c>
      <c r="N6335" s="2" t="s">
        <v>30</v>
      </c>
      <c r="O6335" s="2" t="s">
        <v>45611</v>
      </c>
      <c r="P6335" s="3">
        <v>0</v>
      </c>
      <c r="Q6335" s="2" t="s">
        <v>30</v>
      </c>
      <c r="R6335" s="3">
        <v>0</v>
      </c>
      <c r="S6335" s="2" t="s">
        <v>30</v>
      </c>
      <c r="T6335" s="2" t="s">
        <v>45612</v>
      </c>
      <c r="U6335" s="3">
        <v>2</v>
      </c>
      <c r="V6335" s="2" t="s">
        <v>30</v>
      </c>
      <c r="W6335" s="2" t="s">
        <v>30</v>
      </c>
      <c r="X6335" s="2" t="s">
        <v>45613</v>
      </c>
      <c r="Y6335">
        <f t="shared" si="589"/>
        <v>1999</v>
      </c>
      <c r="Z6335" s="8">
        <f t="shared" si="590"/>
        <v>6</v>
      </c>
      <c r="AA6335">
        <f t="shared" si="594"/>
        <v>17</v>
      </c>
      <c r="AB6335" s="9">
        <f t="shared" si="591"/>
        <v>2001</v>
      </c>
      <c r="AC6335" s="9">
        <f t="shared" si="592"/>
        <v>4</v>
      </c>
      <c r="AD6335" s="9">
        <f t="shared" si="593"/>
        <v>21</v>
      </c>
    </row>
    <row r="6336" spans="1:30" ht="15.6">
      <c r="A6336" s="2" t="s">
        <v>24</v>
      </c>
      <c r="B6336" s="2" t="s">
        <v>288</v>
      </c>
      <c r="C6336" s="2" t="s">
        <v>33303</v>
      </c>
      <c r="D6336" s="2" t="s">
        <v>45614</v>
      </c>
      <c r="E6336" s="2" t="s">
        <v>45615</v>
      </c>
      <c r="F6336" s="2" t="s">
        <v>34602</v>
      </c>
      <c r="G6336" s="2" t="s">
        <v>45616</v>
      </c>
      <c r="H6336" s="2" t="s">
        <v>45519</v>
      </c>
      <c r="I6336" s="2" t="s">
        <v>26726</v>
      </c>
      <c r="J6336" s="2" t="s">
        <v>32</v>
      </c>
      <c r="K6336" s="2" t="s">
        <v>44181</v>
      </c>
      <c r="L6336" s="2" t="s">
        <v>40028</v>
      </c>
      <c r="M6336" s="2" t="s">
        <v>24</v>
      </c>
      <c r="N6336" s="2" t="s">
        <v>30</v>
      </c>
      <c r="O6336" s="2" t="s">
        <v>45617</v>
      </c>
      <c r="P6336" s="3">
        <v>0</v>
      </c>
      <c r="Q6336" s="2" t="s">
        <v>30</v>
      </c>
      <c r="R6336" s="3">
        <v>0</v>
      </c>
      <c r="S6336" s="2" t="s">
        <v>30</v>
      </c>
      <c r="T6336" s="2" t="s">
        <v>45618</v>
      </c>
      <c r="U6336" s="3">
        <v>1</v>
      </c>
      <c r="V6336" s="2" t="s">
        <v>30</v>
      </c>
      <c r="W6336" s="2" t="s">
        <v>30</v>
      </c>
      <c r="X6336" s="2" t="s">
        <v>45619</v>
      </c>
      <c r="Y6336">
        <f t="shared" si="589"/>
        <v>2000</v>
      </c>
      <c r="Z6336" s="8">
        <f t="shared" si="590"/>
        <v>1</v>
      </c>
      <c r="AA6336">
        <f t="shared" si="594"/>
        <v>11</v>
      </c>
      <c r="AB6336" s="9">
        <f t="shared" si="591"/>
        <v>2001</v>
      </c>
      <c r="AC6336" s="9">
        <f t="shared" si="592"/>
        <v>4</v>
      </c>
      <c r="AD6336" s="9">
        <f t="shared" si="593"/>
        <v>21</v>
      </c>
    </row>
    <row r="6337" spans="1:30" ht="15.6">
      <c r="A6337" s="2" t="s">
        <v>24</v>
      </c>
      <c r="B6337" s="2" t="s">
        <v>288</v>
      </c>
      <c r="C6337" s="2" t="s">
        <v>44577</v>
      </c>
      <c r="D6337" s="2" t="s">
        <v>45620</v>
      </c>
      <c r="E6337" s="2" t="s">
        <v>45621</v>
      </c>
      <c r="F6337" s="2" t="s">
        <v>37326</v>
      </c>
      <c r="G6337" s="2" t="s">
        <v>45622</v>
      </c>
      <c r="H6337" s="2" t="s">
        <v>45519</v>
      </c>
      <c r="I6337" s="2" t="s">
        <v>26726</v>
      </c>
      <c r="J6337" s="2" t="s">
        <v>32</v>
      </c>
      <c r="K6337" s="2" t="s">
        <v>45623</v>
      </c>
      <c r="L6337" s="2" t="s">
        <v>44582</v>
      </c>
      <c r="M6337" s="2" t="s">
        <v>26800</v>
      </c>
      <c r="N6337" s="2" t="s">
        <v>30</v>
      </c>
      <c r="O6337" s="2" t="s">
        <v>45624</v>
      </c>
      <c r="P6337" s="3">
        <v>0</v>
      </c>
      <c r="Q6337" s="2" t="s">
        <v>30</v>
      </c>
      <c r="R6337" s="3">
        <v>0</v>
      </c>
      <c r="S6337" s="2" t="s">
        <v>30</v>
      </c>
      <c r="T6337" s="2" t="s">
        <v>45625</v>
      </c>
      <c r="U6337" s="3">
        <v>2</v>
      </c>
      <c r="V6337" s="2" t="s">
        <v>30</v>
      </c>
      <c r="W6337" s="2" t="s">
        <v>30</v>
      </c>
      <c r="X6337" s="2" t="s">
        <v>45626</v>
      </c>
      <c r="Y6337">
        <f t="shared" si="589"/>
        <v>1999</v>
      </c>
      <c r="Z6337" s="8">
        <f t="shared" si="590"/>
        <v>12</v>
      </c>
      <c r="AA6337">
        <f t="shared" si="594"/>
        <v>17</v>
      </c>
      <c r="AB6337" s="9">
        <f t="shared" si="591"/>
        <v>2001</v>
      </c>
      <c r="AC6337" s="9">
        <f t="shared" si="592"/>
        <v>4</v>
      </c>
      <c r="AD6337" s="9">
        <f t="shared" si="593"/>
        <v>21</v>
      </c>
    </row>
    <row r="6338" spans="1:30" ht="15.6">
      <c r="A6338" s="2" t="s">
        <v>24</v>
      </c>
      <c r="B6338" s="2" t="s">
        <v>288</v>
      </c>
      <c r="C6338" s="2" t="s">
        <v>147</v>
      </c>
      <c r="D6338" s="2" t="s">
        <v>45627</v>
      </c>
      <c r="E6338" s="2" t="s">
        <v>45628</v>
      </c>
      <c r="F6338" s="2" t="s">
        <v>39361</v>
      </c>
      <c r="G6338" s="2" t="s">
        <v>45629</v>
      </c>
      <c r="H6338" s="2" t="s">
        <v>45519</v>
      </c>
      <c r="I6338" s="2" t="s">
        <v>26726</v>
      </c>
      <c r="J6338" s="2" t="s">
        <v>32</v>
      </c>
      <c r="K6338" s="2" t="s">
        <v>45630</v>
      </c>
      <c r="L6338" s="2" t="s">
        <v>45631</v>
      </c>
      <c r="M6338" s="2" t="s">
        <v>27852</v>
      </c>
      <c r="N6338" s="2" t="s">
        <v>30</v>
      </c>
      <c r="O6338" s="2" t="s">
        <v>45632</v>
      </c>
      <c r="P6338" s="3">
        <v>0</v>
      </c>
      <c r="Q6338" s="2" t="s">
        <v>30</v>
      </c>
      <c r="R6338" s="3">
        <v>1</v>
      </c>
      <c r="S6338" s="2" t="s">
        <v>45633</v>
      </c>
      <c r="T6338" s="2" t="s">
        <v>45634</v>
      </c>
      <c r="U6338" s="3">
        <v>2</v>
      </c>
      <c r="V6338" s="2" t="s">
        <v>30</v>
      </c>
      <c r="W6338" s="2" t="s">
        <v>30</v>
      </c>
      <c r="X6338" s="2" t="s">
        <v>45635</v>
      </c>
      <c r="Y6338">
        <f t="shared" si="589"/>
        <v>1999</v>
      </c>
      <c r="Z6338" s="8">
        <f t="shared" si="590"/>
        <v>7</v>
      </c>
      <c r="AA6338">
        <f t="shared" si="594"/>
        <v>6</v>
      </c>
      <c r="AB6338" s="9">
        <f t="shared" si="591"/>
        <v>2001</v>
      </c>
      <c r="AC6338" s="9">
        <f t="shared" si="592"/>
        <v>4</v>
      </c>
      <c r="AD6338" s="9">
        <f t="shared" si="593"/>
        <v>21</v>
      </c>
    </row>
    <row r="6339" spans="1:30" ht="15.6">
      <c r="A6339" s="2" t="s">
        <v>24</v>
      </c>
      <c r="B6339" s="2" t="s">
        <v>288</v>
      </c>
      <c r="C6339" s="2" t="s">
        <v>432</v>
      </c>
      <c r="D6339" s="2" t="s">
        <v>45636</v>
      </c>
      <c r="E6339" s="2" t="s">
        <v>45637</v>
      </c>
      <c r="F6339" s="2" t="s">
        <v>45553</v>
      </c>
      <c r="G6339" s="2" t="s">
        <v>45638</v>
      </c>
      <c r="H6339" s="2" t="s">
        <v>45519</v>
      </c>
      <c r="I6339" s="2" t="s">
        <v>26726</v>
      </c>
      <c r="J6339" s="2" t="s">
        <v>32</v>
      </c>
      <c r="K6339" s="2" t="s">
        <v>45639</v>
      </c>
      <c r="L6339" s="2" t="s">
        <v>45640</v>
      </c>
      <c r="M6339" s="2" t="s">
        <v>24</v>
      </c>
      <c r="N6339" s="2" t="s">
        <v>30</v>
      </c>
      <c r="O6339" s="2" t="s">
        <v>14546</v>
      </c>
      <c r="P6339" s="3">
        <v>0</v>
      </c>
      <c r="Q6339" s="2" t="s">
        <v>30</v>
      </c>
      <c r="R6339" s="3">
        <v>0</v>
      </c>
      <c r="S6339" s="2" t="s">
        <v>30</v>
      </c>
      <c r="T6339" s="2" t="s">
        <v>45641</v>
      </c>
      <c r="U6339" s="3">
        <v>1</v>
      </c>
      <c r="V6339" s="2" t="s">
        <v>30</v>
      </c>
      <c r="W6339" s="2" t="s">
        <v>30</v>
      </c>
      <c r="X6339" s="2" t="s">
        <v>45642</v>
      </c>
      <c r="Y6339">
        <f t="shared" ref="Y6339:Y6402" si="595">YEAR(F6339)</f>
        <v>1999</v>
      </c>
      <c r="Z6339" s="8">
        <f t="shared" ref="Z6339:Z6402" si="596">MONTH(F6339)</f>
        <v>7</v>
      </c>
      <c r="AA6339">
        <f t="shared" si="594"/>
        <v>22</v>
      </c>
      <c r="AB6339" s="9">
        <f t="shared" ref="AB6339:AB6402" si="597">IFERROR(YEAR(H6339),0)</f>
        <v>2001</v>
      </c>
      <c r="AC6339" s="9">
        <f t="shared" ref="AC6339:AC6402" si="598">IFERROR(MONTH(H6339),0)</f>
        <v>4</v>
      </c>
      <c r="AD6339" s="9">
        <f t="shared" ref="AD6339:AD6402" si="599">IFERROR(DAY(H6339),0)</f>
        <v>21</v>
      </c>
    </row>
    <row r="6340" spans="1:30" ht="15.6">
      <c r="A6340" s="2" t="s">
        <v>24</v>
      </c>
      <c r="B6340" s="2" t="s">
        <v>288</v>
      </c>
      <c r="C6340" s="2" t="s">
        <v>147</v>
      </c>
      <c r="D6340" s="2" t="s">
        <v>45643</v>
      </c>
      <c r="E6340" s="2" t="s">
        <v>45644</v>
      </c>
      <c r="F6340" s="2" t="s">
        <v>38366</v>
      </c>
      <c r="G6340" s="2" t="s">
        <v>45645</v>
      </c>
      <c r="H6340" s="2" t="s">
        <v>45519</v>
      </c>
      <c r="I6340" s="2" t="s">
        <v>26726</v>
      </c>
      <c r="J6340" s="2" t="s">
        <v>32</v>
      </c>
      <c r="K6340" s="2" t="s">
        <v>45646</v>
      </c>
      <c r="L6340" s="2" t="s">
        <v>45647</v>
      </c>
      <c r="M6340" s="2" t="s">
        <v>26800</v>
      </c>
      <c r="N6340" s="2" t="s">
        <v>30</v>
      </c>
      <c r="O6340" s="2" t="s">
        <v>45648</v>
      </c>
      <c r="P6340" s="3">
        <v>0</v>
      </c>
      <c r="Q6340" s="2" t="s">
        <v>30</v>
      </c>
      <c r="R6340" s="3">
        <v>0</v>
      </c>
      <c r="S6340" s="2" t="s">
        <v>30</v>
      </c>
      <c r="T6340" s="2" t="s">
        <v>45649</v>
      </c>
      <c r="U6340" s="3">
        <v>2</v>
      </c>
      <c r="V6340" s="2" t="s">
        <v>30</v>
      </c>
      <c r="W6340" s="2" t="s">
        <v>30</v>
      </c>
      <c r="X6340" s="2" t="s">
        <v>45650</v>
      </c>
      <c r="Y6340">
        <f t="shared" si="595"/>
        <v>1999</v>
      </c>
      <c r="Z6340" s="8">
        <f t="shared" si="596"/>
        <v>4</v>
      </c>
      <c r="AA6340">
        <f t="shared" si="594"/>
        <v>9</v>
      </c>
      <c r="AB6340" s="9">
        <f t="shared" si="597"/>
        <v>2001</v>
      </c>
      <c r="AC6340" s="9">
        <f t="shared" si="598"/>
        <v>4</v>
      </c>
      <c r="AD6340" s="9">
        <f t="shared" si="599"/>
        <v>21</v>
      </c>
    </row>
    <row r="6341" spans="1:30" ht="15.6">
      <c r="A6341" s="2" t="s">
        <v>24</v>
      </c>
      <c r="B6341" s="2" t="s">
        <v>288</v>
      </c>
      <c r="C6341" s="2" t="s">
        <v>147</v>
      </c>
      <c r="D6341" s="2" t="s">
        <v>45651</v>
      </c>
      <c r="E6341" s="2" t="s">
        <v>45652</v>
      </c>
      <c r="F6341" s="2" t="s">
        <v>40450</v>
      </c>
      <c r="G6341" s="2" t="s">
        <v>45653</v>
      </c>
      <c r="H6341" s="2" t="s">
        <v>45519</v>
      </c>
      <c r="I6341" s="2" t="s">
        <v>26726</v>
      </c>
      <c r="J6341" s="2" t="s">
        <v>32</v>
      </c>
      <c r="K6341" s="2" t="s">
        <v>38027</v>
      </c>
      <c r="L6341" s="2" t="s">
        <v>38028</v>
      </c>
      <c r="M6341" s="2" t="s">
        <v>27852</v>
      </c>
      <c r="N6341" s="2" t="s">
        <v>30</v>
      </c>
      <c r="O6341" s="2" t="s">
        <v>45654</v>
      </c>
      <c r="P6341" s="3">
        <v>0</v>
      </c>
      <c r="Q6341" s="2" t="s">
        <v>30</v>
      </c>
      <c r="R6341" s="3">
        <v>1</v>
      </c>
      <c r="S6341" s="2" t="s">
        <v>45655</v>
      </c>
      <c r="T6341" s="2" t="s">
        <v>45656</v>
      </c>
      <c r="U6341" s="3">
        <v>2</v>
      </c>
      <c r="V6341" s="2" t="s">
        <v>30</v>
      </c>
      <c r="W6341" s="2" t="s">
        <v>30</v>
      </c>
      <c r="X6341" s="2" t="s">
        <v>45657</v>
      </c>
      <c r="Y6341">
        <f t="shared" si="595"/>
        <v>2000</v>
      </c>
      <c r="Z6341" s="8">
        <f t="shared" si="596"/>
        <v>2</v>
      </c>
      <c r="AA6341">
        <f t="shared" si="594"/>
        <v>2</v>
      </c>
      <c r="AB6341" s="9">
        <f t="shared" si="597"/>
        <v>2001</v>
      </c>
      <c r="AC6341" s="9">
        <f t="shared" si="598"/>
        <v>4</v>
      </c>
      <c r="AD6341" s="9">
        <f t="shared" si="599"/>
        <v>21</v>
      </c>
    </row>
    <row r="6342" spans="1:30" ht="15.6">
      <c r="A6342" s="2" t="s">
        <v>24</v>
      </c>
      <c r="B6342" s="2" t="s">
        <v>288</v>
      </c>
      <c r="C6342" s="2" t="s">
        <v>45658</v>
      </c>
      <c r="D6342" s="2" t="s">
        <v>45659</v>
      </c>
      <c r="E6342" s="2" t="s">
        <v>45660</v>
      </c>
      <c r="F6342" s="2" t="s">
        <v>42482</v>
      </c>
      <c r="G6342" s="2" t="s">
        <v>45661</v>
      </c>
      <c r="H6342" s="2" t="s">
        <v>45519</v>
      </c>
      <c r="I6342" s="2" t="s">
        <v>26726</v>
      </c>
      <c r="J6342" s="2" t="s">
        <v>32</v>
      </c>
      <c r="K6342" s="2" t="s">
        <v>41500</v>
      </c>
      <c r="L6342" s="2" t="s">
        <v>41501</v>
      </c>
      <c r="M6342" s="2" t="s">
        <v>26800</v>
      </c>
      <c r="N6342" s="2" t="s">
        <v>30</v>
      </c>
      <c r="O6342" s="2" t="s">
        <v>45662</v>
      </c>
      <c r="P6342" s="3">
        <v>0</v>
      </c>
      <c r="Q6342" s="2" t="s">
        <v>30</v>
      </c>
      <c r="R6342" s="3">
        <v>0</v>
      </c>
      <c r="S6342" s="2" t="s">
        <v>30</v>
      </c>
      <c r="T6342" s="2" t="s">
        <v>45663</v>
      </c>
      <c r="U6342" s="3">
        <v>2</v>
      </c>
      <c r="V6342" s="2" t="s">
        <v>30</v>
      </c>
      <c r="W6342" s="2" t="s">
        <v>30</v>
      </c>
      <c r="X6342" s="2" t="s">
        <v>45664</v>
      </c>
      <c r="Y6342">
        <f t="shared" si="595"/>
        <v>1999</v>
      </c>
      <c r="Z6342" s="8">
        <f t="shared" si="596"/>
        <v>8</v>
      </c>
      <c r="AA6342">
        <f t="shared" si="594"/>
        <v>20</v>
      </c>
      <c r="AB6342" s="9">
        <f t="shared" si="597"/>
        <v>2001</v>
      </c>
      <c r="AC6342" s="9">
        <f t="shared" si="598"/>
        <v>4</v>
      </c>
      <c r="AD6342" s="9">
        <f t="shared" si="599"/>
        <v>21</v>
      </c>
    </row>
    <row r="6343" spans="1:30" ht="15.6">
      <c r="A6343" s="2" t="s">
        <v>24</v>
      </c>
      <c r="B6343" s="2" t="s">
        <v>288</v>
      </c>
      <c r="C6343" s="2" t="s">
        <v>403</v>
      </c>
      <c r="D6343" s="2" t="s">
        <v>45665</v>
      </c>
      <c r="E6343" s="2" t="s">
        <v>45666</v>
      </c>
      <c r="F6343" s="2" t="s">
        <v>12166</v>
      </c>
      <c r="G6343" s="2" t="s">
        <v>45667</v>
      </c>
      <c r="H6343" s="2" t="s">
        <v>45519</v>
      </c>
      <c r="I6343" s="2" t="s">
        <v>26726</v>
      </c>
      <c r="J6343" s="2" t="s">
        <v>32</v>
      </c>
      <c r="K6343" s="2" t="s">
        <v>36545</v>
      </c>
      <c r="L6343" s="2" t="s">
        <v>36546</v>
      </c>
      <c r="M6343" s="2" t="s">
        <v>24</v>
      </c>
      <c r="N6343" s="2" t="s">
        <v>30</v>
      </c>
      <c r="O6343" s="2" t="s">
        <v>36184</v>
      </c>
      <c r="P6343" s="3">
        <v>0</v>
      </c>
      <c r="Q6343" s="2" t="s">
        <v>30</v>
      </c>
      <c r="R6343" s="3">
        <v>0</v>
      </c>
      <c r="S6343" s="2" t="s">
        <v>30</v>
      </c>
      <c r="T6343" s="2" t="s">
        <v>45668</v>
      </c>
      <c r="U6343" s="3">
        <v>3</v>
      </c>
      <c r="V6343" s="2" t="s">
        <v>30</v>
      </c>
      <c r="W6343" s="2" t="s">
        <v>30</v>
      </c>
      <c r="X6343" s="2" t="s">
        <v>45669</v>
      </c>
      <c r="Y6343">
        <f t="shared" si="595"/>
        <v>2000</v>
      </c>
      <c r="Z6343" s="8">
        <f t="shared" si="596"/>
        <v>8</v>
      </c>
      <c r="AA6343">
        <f t="shared" si="594"/>
        <v>16</v>
      </c>
      <c r="AB6343" s="9">
        <f t="shared" si="597"/>
        <v>2001</v>
      </c>
      <c r="AC6343" s="9">
        <f t="shared" si="598"/>
        <v>4</v>
      </c>
      <c r="AD6343" s="9">
        <f t="shared" si="599"/>
        <v>21</v>
      </c>
    </row>
    <row r="6344" spans="1:30" ht="15.6">
      <c r="A6344" s="2" t="s">
        <v>24</v>
      </c>
      <c r="B6344" s="2" t="s">
        <v>25</v>
      </c>
      <c r="C6344" s="2" t="s">
        <v>45670</v>
      </c>
      <c r="D6344" s="2" t="s">
        <v>45671</v>
      </c>
      <c r="E6344" s="2" t="s">
        <v>45672</v>
      </c>
      <c r="F6344" s="2" t="s">
        <v>44906</v>
      </c>
      <c r="G6344" s="2" t="s">
        <v>45673</v>
      </c>
      <c r="H6344" s="2" t="s">
        <v>45519</v>
      </c>
      <c r="I6344" s="2" t="s">
        <v>26726</v>
      </c>
      <c r="J6344" s="2" t="s">
        <v>32</v>
      </c>
      <c r="K6344" s="2" t="s">
        <v>45674</v>
      </c>
      <c r="L6344" s="2" t="s">
        <v>45675</v>
      </c>
      <c r="M6344" s="2" t="s">
        <v>24</v>
      </c>
      <c r="N6344" s="2" t="s">
        <v>30</v>
      </c>
      <c r="O6344" s="2" t="s">
        <v>45288</v>
      </c>
      <c r="P6344" s="3">
        <v>0</v>
      </c>
      <c r="Q6344" s="2" t="s">
        <v>30</v>
      </c>
      <c r="R6344" s="3">
        <v>1</v>
      </c>
      <c r="S6344" s="2" t="s">
        <v>45676</v>
      </c>
      <c r="T6344" s="2" t="s">
        <v>45677</v>
      </c>
      <c r="U6344" s="3">
        <v>1</v>
      </c>
      <c r="V6344" s="2" t="s">
        <v>30</v>
      </c>
      <c r="W6344" s="2" t="s">
        <v>30</v>
      </c>
      <c r="X6344" s="2" t="s">
        <v>45678</v>
      </c>
      <c r="Y6344">
        <f t="shared" si="595"/>
        <v>1999</v>
      </c>
      <c r="Z6344" s="8">
        <f t="shared" si="596"/>
        <v>6</v>
      </c>
      <c r="AA6344">
        <f t="shared" si="594"/>
        <v>17</v>
      </c>
      <c r="AB6344" s="9">
        <f t="shared" si="597"/>
        <v>2001</v>
      </c>
      <c r="AC6344" s="9">
        <f t="shared" si="598"/>
        <v>4</v>
      </c>
      <c r="AD6344" s="9">
        <f t="shared" si="599"/>
        <v>21</v>
      </c>
    </row>
    <row r="6345" spans="1:30" ht="15.6">
      <c r="A6345" s="2" t="s">
        <v>24</v>
      </c>
      <c r="B6345" s="2" t="s">
        <v>25</v>
      </c>
      <c r="C6345" s="2" t="s">
        <v>2207</v>
      </c>
      <c r="D6345" s="2" t="s">
        <v>45679</v>
      </c>
      <c r="E6345" s="2" t="s">
        <v>45680</v>
      </c>
      <c r="F6345" s="2" t="s">
        <v>38173</v>
      </c>
      <c r="G6345" s="2" t="s">
        <v>45681</v>
      </c>
      <c r="H6345" s="2" t="s">
        <v>45519</v>
      </c>
      <c r="I6345" s="2" t="s">
        <v>26726</v>
      </c>
      <c r="J6345" s="2" t="s">
        <v>32</v>
      </c>
      <c r="K6345" s="2" t="s">
        <v>38846</v>
      </c>
      <c r="L6345" s="2" t="s">
        <v>27027</v>
      </c>
      <c r="M6345" s="2" t="s">
        <v>24</v>
      </c>
      <c r="N6345" s="2" t="s">
        <v>30</v>
      </c>
      <c r="O6345" s="2" t="s">
        <v>45682</v>
      </c>
      <c r="P6345" s="3">
        <v>0</v>
      </c>
      <c r="Q6345" s="2" t="s">
        <v>30</v>
      </c>
      <c r="R6345" s="3">
        <v>0</v>
      </c>
      <c r="S6345" s="2" t="s">
        <v>30</v>
      </c>
      <c r="T6345" s="2" t="s">
        <v>45683</v>
      </c>
      <c r="U6345" s="3">
        <v>2</v>
      </c>
      <c r="V6345" s="2" t="s">
        <v>30</v>
      </c>
      <c r="W6345" s="2" t="s">
        <v>30</v>
      </c>
      <c r="X6345" s="2" t="s">
        <v>45684</v>
      </c>
      <c r="Y6345">
        <f t="shared" si="595"/>
        <v>1999</v>
      </c>
      <c r="Z6345" s="8">
        <f t="shared" si="596"/>
        <v>10</v>
      </c>
      <c r="AA6345">
        <f t="shared" si="594"/>
        <v>21</v>
      </c>
      <c r="AB6345" s="9">
        <f t="shared" si="597"/>
        <v>2001</v>
      </c>
      <c r="AC6345" s="9">
        <f t="shared" si="598"/>
        <v>4</v>
      </c>
      <c r="AD6345" s="9">
        <f t="shared" si="599"/>
        <v>21</v>
      </c>
    </row>
    <row r="6346" spans="1:30" ht="15.6">
      <c r="A6346" s="2" t="s">
        <v>24</v>
      </c>
      <c r="B6346" s="2" t="s">
        <v>25</v>
      </c>
      <c r="C6346" s="2" t="s">
        <v>44227</v>
      </c>
      <c r="D6346" s="2" t="s">
        <v>45685</v>
      </c>
      <c r="E6346" s="2" t="s">
        <v>45686</v>
      </c>
      <c r="F6346" s="2" t="s">
        <v>41312</v>
      </c>
      <c r="G6346" s="2" t="s">
        <v>45687</v>
      </c>
      <c r="H6346" s="2" t="s">
        <v>45519</v>
      </c>
      <c r="I6346" s="2" t="s">
        <v>30</v>
      </c>
      <c r="J6346" s="2" t="s">
        <v>32</v>
      </c>
      <c r="K6346" s="2" t="s">
        <v>41763</v>
      </c>
      <c r="L6346" s="2" t="s">
        <v>30</v>
      </c>
      <c r="M6346" s="2" t="s">
        <v>30</v>
      </c>
      <c r="N6346" s="2" t="s">
        <v>30</v>
      </c>
      <c r="O6346" s="2" t="s">
        <v>448</v>
      </c>
      <c r="P6346" s="3">
        <v>0</v>
      </c>
      <c r="Q6346" s="2" t="s">
        <v>30</v>
      </c>
      <c r="R6346" s="3">
        <v>2</v>
      </c>
      <c r="S6346" s="2" t="s">
        <v>45688</v>
      </c>
      <c r="T6346" s="2" t="s">
        <v>45689</v>
      </c>
      <c r="U6346" s="3">
        <v>2</v>
      </c>
      <c r="V6346" s="2" t="s">
        <v>30</v>
      </c>
      <c r="W6346" s="2" t="s">
        <v>30</v>
      </c>
      <c r="X6346" s="2" t="s">
        <v>45690</v>
      </c>
      <c r="Y6346">
        <f t="shared" si="595"/>
        <v>2000</v>
      </c>
      <c r="Z6346" s="8">
        <f t="shared" si="596"/>
        <v>3</v>
      </c>
      <c r="AA6346">
        <f t="shared" si="594"/>
        <v>29</v>
      </c>
      <c r="AB6346" s="9">
        <f t="shared" si="597"/>
        <v>2001</v>
      </c>
      <c r="AC6346" s="9">
        <f t="shared" si="598"/>
        <v>4</v>
      </c>
      <c r="AD6346" s="9">
        <f t="shared" si="599"/>
        <v>21</v>
      </c>
    </row>
    <row r="6347" spans="1:30" ht="15.6">
      <c r="A6347" s="2" t="s">
        <v>24</v>
      </c>
      <c r="B6347" s="2" t="s">
        <v>288</v>
      </c>
      <c r="C6347" s="2" t="s">
        <v>33410</v>
      </c>
      <c r="D6347" s="2" t="s">
        <v>45691</v>
      </c>
      <c r="E6347" s="2" t="s">
        <v>45692</v>
      </c>
      <c r="F6347" s="2" t="s">
        <v>30518</v>
      </c>
      <c r="G6347" s="2" t="s">
        <v>45693</v>
      </c>
      <c r="H6347" s="2" t="s">
        <v>45694</v>
      </c>
      <c r="I6347" s="2" t="s">
        <v>26726</v>
      </c>
      <c r="J6347" s="2" t="s">
        <v>32</v>
      </c>
      <c r="K6347" s="2" t="s">
        <v>27142</v>
      </c>
      <c r="L6347" s="2" t="s">
        <v>14149</v>
      </c>
      <c r="M6347" s="2" t="s">
        <v>24</v>
      </c>
      <c r="N6347" s="2" t="s">
        <v>30</v>
      </c>
      <c r="O6347" s="2" t="s">
        <v>45695</v>
      </c>
      <c r="P6347" s="3">
        <v>0</v>
      </c>
      <c r="Q6347" s="2" t="s">
        <v>30</v>
      </c>
      <c r="R6347" s="3">
        <v>0</v>
      </c>
      <c r="S6347" s="2" t="s">
        <v>30</v>
      </c>
      <c r="T6347" s="2" t="s">
        <v>45696</v>
      </c>
      <c r="U6347" s="3">
        <v>1</v>
      </c>
      <c r="V6347" s="2" t="s">
        <v>30</v>
      </c>
      <c r="W6347" s="2" t="s">
        <v>30</v>
      </c>
      <c r="X6347" s="2" t="s">
        <v>45697</v>
      </c>
      <c r="Y6347">
        <f t="shared" si="595"/>
        <v>1999</v>
      </c>
      <c r="Z6347" s="8">
        <f t="shared" si="596"/>
        <v>7</v>
      </c>
      <c r="AA6347">
        <f t="shared" si="594"/>
        <v>27</v>
      </c>
      <c r="AB6347" s="9">
        <f t="shared" si="597"/>
        <v>2001</v>
      </c>
      <c r="AC6347" s="9">
        <f t="shared" si="598"/>
        <v>4</v>
      </c>
      <c r="AD6347" s="9">
        <f t="shared" si="599"/>
        <v>11</v>
      </c>
    </row>
    <row r="6348" spans="1:30" ht="15.6">
      <c r="A6348" s="2" t="s">
        <v>24</v>
      </c>
      <c r="B6348" s="2" t="s">
        <v>288</v>
      </c>
      <c r="C6348" s="2" t="s">
        <v>45698</v>
      </c>
      <c r="D6348" s="2" t="s">
        <v>45699</v>
      </c>
      <c r="E6348" s="2" t="s">
        <v>45700</v>
      </c>
      <c r="F6348" s="2" t="s">
        <v>43389</v>
      </c>
      <c r="G6348" s="2" t="s">
        <v>45701</v>
      </c>
      <c r="H6348" s="2" t="s">
        <v>45694</v>
      </c>
      <c r="I6348" s="2" t="s">
        <v>26726</v>
      </c>
      <c r="J6348" s="2" t="s">
        <v>32</v>
      </c>
      <c r="K6348" s="2" t="s">
        <v>45702</v>
      </c>
      <c r="L6348" s="2" t="s">
        <v>45703</v>
      </c>
      <c r="M6348" s="2" t="s">
        <v>29347</v>
      </c>
      <c r="N6348" s="2" t="s">
        <v>30</v>
      </c>
      <c r="O6348" s="2" t="s">
        <v>43078</v>
      </c>
      <c r="P6348" s="3">
        <v>0</v>
      </c>
      <c r="Q6348" s="2" t="s">
        <v>30</v>
      </c>
      <c r="R6348" s="3">
        <v>0</v>
      </c>
      <c r="S6348" s="2" t="s">
        <v>30</v>
      </c>
      <c r="T6348" s="2" t="s">
        <v>45140</v>
      </c>
      <c r="U6348" s="3">
        <v>10</v>
      </c>
      <c r="V6348" s="2" t="s">
        <v>30</v>
      </c>
      <c r="W6348" s="2" t="s">
        <v>30</v>
      </c>
      <c r="X6348" s="2" t="s">
        <v>45704</v>
      </c>
      <c r="Y6348">
        <f t="shared" si="595"/>
        <v>1999</v>
      </c>
      <c r="Z6348" s="8">
        <f t="shared" si="596"/>
        <v>1</v>
      </c>
      <c r="AA6348">
        <f t="shared" si="594"/>
        <v>12</v>
      </c>
      <c r="AB6348" s="9">
        <f t="shared" si="597"/>
        <v>2001</v>
      </c>
      <c r="AC6348" s="9">
        <f t="shared" si="598"/>
        <v>4</v>
      </c>
      <c r="AD6348" s="9">
        <f t="shared" si="599"/>
        <v>11</v>
      </c>
    </row>
    <row r="6349" spans="1:30" ht="15.6">
      <c r="A6349" s="2" t="s">
        <v>24</v>
      </c>
      <c r="B6349" s="2" t="s">
        <v>288</v>
      </c>
      <c r="C6349" s="2" t="s">
        <v>38357</v>
      </c>
      <c r="D6349" s="2" t="s">
        <v>45705</v>
      </c>
      <c r="E6349" s="2" t="s">
        <v>45706</v>
      </c>
      <c r="F6349" s="2" t="s">
        <v>42608</v>
      </c>
      <c r="G6349" s="2" t="s">
        <v>45707</v>
      </c>
      <c r="H6349" s="2" t="s">
        <v>45694</v>
      </c>
      <c r="I6349" s="2" t="s">
        <v>26726</v>
      </c>
      <c r="J6349" s="2" t="s">
        <v>32</v>
      </c>
      <c r="K6349" s="2" t="s">
        <v>45708</v>
      </c>
      <c r="L6349" s="2" t="s">
        <v>45709</v>
      </c>
      <c r="M6349" s="2" t="s">
        <v>26800</v>
      </c>
      <c r="N6349" s="2" t="s">
        <v>30</v>
      </c>
      <c r="O6349" s="2" t="s">
        <v>40238</v>
      </c>
      <c r="P6349" s="3">
        <v>0</v>
      </c>
      <c r="Q6349" s="2" t="s">
        <v>30</v>
      </c>
      <c r="R6349" s="3">
        <v>0</v>
      </c>
      <c r="S6349" s="2" t="s">
        <v>30</v>
      </c>
      <c r="T6349" s="2" t="s">
        <v>45710</v>
      </c>
      <c r="U6349" s="3">
        <v>3</v>
      </c>
      <c r="V6349" s="2" t="s">
        <v>30</v>
      </c>
      <c r="W6349" s="2" t="s">
        <v>30</v>
      </c>
      <c r="X6349" s="2" t="s">
        <v>45711</v>
      </c>
      <c r="Y6349">
        <f t="shared" si="595"/>
        <v>1999</v>
      </c>
      <c r="Z6349" s="8">
        <f t="shared" si="596"/>
        <v>2</v>
      </c>
      <c r="AA6349">
        <f t="shared" si="594"/>
        <v>2</v>
      </c>
      <c r="AB6349" s="9">
        <f t="shared" si="597"/>
        <v>2001</v>
      </c>
      <c r="AC6349" s="9">
        <f t="shared" si="598"/>
        <v>4</v>
      </c>
      <c r="AD6349" s="9">
        <f t="shared" si="599"/>
        <v>11</v>
      </c>
    </row>
    <row r="6350" spans="1:30" ht="15.6">
      <c r="A6350" s="2" t="s">
        <v>24</v>
      </c>
      <c r="B6350" s="2" t="s">
        <v>288</v>
      </c>
      <c r="C6350" s="2" t="s">
        <v>27476</v>
      </c>
      <c r="D6350" s="2" t="s">
        <v>45712</v>
      </c>
      <c r="E6350" s="2" t="s">
        <v>45713</v>
      </c>
      <c r="F6350" s="2" t="s">
        <v>36932</v>
      </c>
      <c r="G6350" s="2" t="s">
        <v>45714</v>
      </c>
      <c r="H6350" s="2" t="s">
        <v>45694</v>
      </c>
      <c r="I6350" s="2" t="s">
        <v>26726</v>
      </c>
      <c r="J6350" s="2" t="s">
        <v>32</v>
      </c>
      <c r="K6350" s="2" t="s">
        <v>28987</v>
      </c>
      <c r="L6350" s="2" t="s">
        <v>9204</v>
      </c>
      <c r="M6350" s="2" t="s">
        <v>26789</v>
      </c>
      <c r="N6350" s="2" t="s">
        <v>30</v>
      </c>
      <c r="O6350" s="2" t="s">
        <v>45715</v>
      </c>
      <c r="P6350" s="3">
        <v>0</v>
      </c>
      <c r="Q6350" s="2" t="s">
        <v>30</v>
      </c>
      <c r="R6350" s="3">
        <v>0</v>
      </c>
      <c r="S6350" s="2" t="s">
        <v>30</v>
      </c>
      <c r="T6350" s="2" t="s">
        <v>45716</v>
      </c>
      <c r="U6350" s="3">
        <v>4</v>
      </c>
      <c r="V6350" s="2" t="s">
        <v>30</v>
      </c>
      <c r="W6350" s="2" t="s">
        <v>30</v>
      </c>
      <c r="X6350" s="2" t="s">
        <v>45717</v>
      </c>
      <c r="Y6350">
        <f t="shared" si="595"/>
        <v>1999</v>
      </c>
      <c r="Z6350" s="8">
        <f t="shared" si="596"/>
        <v>10</v>
      </c>
      <c r="AA6350">
        <f t="shared" si="594"/>
        <v>19</v>
      </c>
      <c r="AB6350" s="9">
        <f t="shared" si="597"/>
        <v>2001</v>
      </c>
      <c r="AC6350" s="9">
        <f t="shared" si="598"/>
        <v>4</v>
      </c>
      <c r="AD6350" s="9">
        <f t="shared" si="599"/>
        <v>11</v>
      </c>
    </row>
    <row r="6351" spans="1:30" ht="15.6">
      <c r="A6351" s="2" t="s">
        <v>24</v>
      </c>
      <c r="B6351" s="2" t="s">
        <v>288</v>
      </c>
      <c r="C6351" s="2" t="s">
        <v>45718</v>
      </c>
      <c r="D6351" s="2" t="s">
        <v>45719</v>
      </c>
      <c r="E6351" s="2" t="s">
        <v>45720</v>
      </c>
      <c r="F6351" s="2" t="s">
        <v>45721</v>
      </c>
      <c r="G6351" s="2" t="s">
        <v>45722</v>
      </c>
      <c r="H6351" s="2" t="s">
        <v>45694</v>
      </c>
      <c r="I6351" s="2" t="s">
        <v>26726</v>
      </c>
      <c r="J6351" s="2" t="s">
        <v>32</v>
      </c>
      <c r="K6351" s="2" t="s">
        <v>45723</v>
      </c>
      <c r="L6351" s="2" t="s">
        <v>45724</v>
      </c>
      <c r="M6351" s="2" t="s">
        <v>28770</v>
      </c>
      <c r="N6351" s="2" t="s">
        <v>30</v>
      </c>
      <c r="O6351" s="2" t="s">
        <v>44014</v>
      </c>
      <c r="P6351" s="3">
        <v>0</v>
      </c>
      <c r="Q6351" s="2" t="s">
        <v>30</v>
      </c>
      <c r="R6351" s="3">
        <v>0</v>
      </c>
      <c r="S6351" s="2" t="s">
        <v>30</v>
      </c>
      <c r="T6351" s="2" t="s">
        <v>45725</v>
      </c>
      <c r="U6351" s="3">
        <v>2</v>
      </c>
      <c r="V6351" s="2" t="s">
        <v>30</v>
      </c>
      <c r="W6351" s="2" t="s">
        <v>30</v>
      </c>
      <c r="X6351" s="2" t="s">
        <v>45726</v>
      </c>
      <c r="Y6351">
        <f t="shared" si="595"/>
        <v>1998</v>
      </c>
      <c r="Z6351" s="8">
        <f t="shared" si="596"/>
        <v>11</v>
      </c>
      <c r="AA6351">
        <f t="shared" si="594"/>
        <v>2</v>
      </c>
      <c r="AB6351" s="9">
        <f t="shared" si="597"/>
        <v>2001</v>
      </c>
      <c r="AC6351" s="9">
        <f t="shared" si="598"/>
        <v>4</v>
      </c>
      <c r="AD6351" s="9">
        <f t="shared" si="599"/>
        <v>11</v>
      </c>
    </row>
    <row r="6352" spans="1:30" ht="15.6">
      <c r="A6352" s="2" t="s">
        <v>24</v>
      </c>
      <c r="B6352" s="2" t="s">
        <v>288</v>
      </c>
      <c r="C6352" s="2" t="s">
        <v>147</v>
      </c>
      <c r="D6352" s="2" t="s">
        <v>45727</v>
      </c>
      <c r="E6352" s="2" t="s">
        <v>45728</v>
      </c>
      <c r="F6352" s="2" t="s">
        <v>35024</v>
      </c>
      <c r="G6352" s="2" t="s">
        <v>45729</v>
      </c>
      <c r="H6352" s="2" t="s">
        <v>45694</v>
      </c>
      <c r="I6352" s="2" t="s">
        <v>26726</v>
      </c>
      <c r="J6352" s="2" t="s">
        <v>32</v>
      </c>
      <c r="K6352" s="2" t="s">
        <v>45730</v>
      </c>
      <c r="L6352" s="2" t="s">
        <v>45731</v>
      </c>
      <c r="M6352" s="2" t="s">
        <v>26800</v>
      </c>
      <c r="N6352" s="2" t="s">
        <v>30</v>
      </c>
      <c r="O6352" s="2" t="s">
        <v>3364</v>
      </c>
      <c r="P6352" s="3">
        <v>0</v>
      </c>
      <c r="Q6352" s="2" t="s">
        <v>30</v>
      </c>
      <c r="R6352" s="3">
        <v>0</v>
      </c>
      <c r="S6352" s="2" t="s">
        <v>30</v>
      </c>
      <c r="T6352" s="2" t="s">
        <v>45732</v>
      </c>
      <c r="U6352" s="3">
        <v>1</v>
      </c>
      <c r="V6352" s="2" t="s">
        <v>30</v>
      </c>
      <c r="W6352" s="2" t="s">
        <v>30</v>
      </c>
      <c r="X6352" s="2" t="s">
        <v>45733</v>
      </c>
      <c r="Y6352">
        <f t="shared" si="595"/>
        <v>1999</v>
      </c>
      <c r="Z6352" s="8">
        <f t="shared" si="596"/>
        <v>11</v>
      </c>
      <c r="AA6352">
        <f t="shared" si="594"/>
        <v>11</v>
      </c>
      <c r="AB6352" s="9">
        <f t="shared" si="597"/>
        <v>2001</v>
      </c>
      <c r="AC6352" s="9">
        <f t="shared" si="598"/>
        <v>4</v>
      </c>
      <c r="AD6352" s="9">
        <f t="shared" si="599"/>
        <v>11</v>
      </c>
    </row>
    <row r="6353" spans="1:30" ht="15.6">
      <c r="A6353" s="2" t="s">
        <v>24</v>
      </c>
      <c r="B6353" s="2" t="s">
        <v>288</v>
      </c>
      <c r="C6353" s="2" t="s">
        <v>22127</v>
      </c>
      <c r="D6353" s="2" t="s">
        <v>45734</v>
      </c>
      <c r="E6353" s="2" t="s">
        <v>45735</v>
      </c>
      <c r="F6353" s="2" t="s">
        <v>40796</v>
      </c>
      <c r="G6353" s="2" t="s">
        <v>45736</v>
      </c>
      <c r="H6353" s="2" t="s">
        <v>45694</v>
      </c>
      <c r="I6353" s="2" t="s">
        <v>26726</v>
      </c>
      <c r="J6353" s="2" t="s">
        <v>32</v>
      </c>
      <c r="K6353" s="2" t="s">
        <v>38846</v>
      </c>
      <c r="L6353" s="2" t="s">
        <v>27027</v>
      </c>
      <c r="M6353" s="2" t="s">
        <v>24</v>
      </c>
      <c r="N6353" s="2" t="s">
        <v>30</v>
      </c>
      <c r="O6353" s="2" t="s">
        <v>45737</v>
      </c>
      <c r="P6353" s="3">
        <v>0</v>
      </c>
      <c r="Q6353" s="2" t="s">
        <v>30</v>
      </c>
      <c r="R6353" s="3">
        <v>1</v>
      </c>
      <c r="S6353" s="2" t="s">
        <v>45738</v>
      </c>
      <c r="T6353" s="2" t="s">
        <v>45739</v>
      </c>
      <c r="U6353" s="3">
        <v>2</v>
      </c>
      <c r="V6353" s="2" t="s">
        <v>30</v>
      </c>
      <c r="W6353" s="2" t="s">
        <v>30</v>
      </c>
      <c r="X6353" s="2" t="s">
        <v>45740</v>
      </c>
      <c r="Y6353">
        <f t="shared" si="595"/>
        <v>1999</v>
      </c>
      <c r="Z6353" s="8">
        <f t="shared" si="596"/>
        <v>12</v>
      </c>
      <c r="AA6353">
        <f t="shared" si="594"/>
        <v>23</v>
      </c>
      <c r="AB6353" s="9">
        <f t="shared" si="597"/>
        <v>2001</v>
      </c>
      <c r="AC6353" s="9">
        <f t="shared" si="598"/>
        <v>4</v>
      </c>
      <c r="AD6353" s="9">
        <f t="shared" si="599"/>
        <v>11</v>
      </c>
    </row>
    <row r="6354" spans="1:30" ht="15.6">
      <c r="A6354" s="2" t="s">
        <v>24</v>
      </c>
      <c r="B6354" s="2" t="s">
        <v>288</v>
      </c>
      <c r="C6354" s="2" t="s">
        <v>31279</v>
      </c>
      <c r="D6354" s="2" t="s">
        <v>45741</v>
      </c>
      <c r="E6354" s="2" t="s">
        <v>45742</v>
      </c>
      <c r="F6354" s="2" t="s">
        <v>38828</v>
      </c>
      <c r="G6354" s="2" t="s">
        <v>45743</v>
      </c>
      <c r="H6354" s="2" t="s">
        <v>45694</v>
      </c>
      <c r="I6354" s="2" t="s">
        <v>26726</v>
      </c>
      <c r="J6354" s="2" t="s">
        <v>32</v>
      </c>
      <c r="K6354" s="2" t="s">
        <v>45744</v>
      </c>
      <c r="L6354" s="2" t="s">
        <v>42492</v>
      </c>
      <c r="M6354" s="2" t="s">
        <v>24</v>
      </c>
      <c r="N6354" s="2" t="s">
        <v>30</v>
      </c>
      <c r="O6354" s="2" t="s">
        <v>45745</v>
      </c>
      <c r="P6354" s="3">
        <v>0</v>
      </c>
      <c r="Q6354" s="2" t="s">
        <v>30</v>
      </c>
      <c r="R6354" s="3">
        <v>1</v>
      </c>
      <c r="S6354" s="2" t="s">
        <v>45746</v>
      </c>
      <c r="T6354" s="2" t="s">
        <v>45747</v>
      </c>
      <c r="U6354" s="3">
        <v>2</v>
      </c>
      <c r="V6354" s="2" t="s">
        <v>30</v>
      </c>
      <c r="W6354" s="2" t="s">
        <v>30</v>
      </c>
      <c r="X6354" s="2" t="s">
        <v>45748</v>
      </c>
      <c r="Y6354">
        <f t="shared" si="595"/>
        <v>1999</v>
      </c>
      <c r="Z6354" s="8">
        <f t="shared" si="596"/>
        <v>11</v>
      </c>
      <c r="AA6354">
        <f t="shared" si="594"/>
        <v>9</v>
      </c>
      <c r="AB6354" s="9">
        <f t="shared" si="597"/>
        <v>2001</v>
      </c>
      <c r="AC6354" s="9">
        <f t="shared" si="598"/>
        <v>4</v>
      </c>
      <c r="AD6354" s="9">
        <f t="shared" si="599"/>
        <v>11</v>
      </c>
    </row>
    <row r="6355" spans="1:30" ht="15.6">
      <c r="A6355" s="2" t="s">
        <v>24</v>
      </c>
      <c r="B6355" s="2" t="s">
        <v>288</v>
      </c>
      <c r="C6355" s="2" t="s">
        <v>44750</v>
      </c>
      <c r="D6355" s="2" t="s">
        <v>45749</v>
      </c>
      <c r="E6355" s="2" t="s">
        <v>45750</v>
      </c>
      <c r="F6355" s="2" t="s">
        <v>34577</v>
      </c>
      <c r="G6355" s="2" t="s">
        <v>45751</v>
      </c>
      <c r="H6355" s="2" t="s">
        <v>45694</v>
      </c>
      <c r="I6355" s="2" t="s">
        <v>26726</v>
      </c>
      <c r="J6355" s="2" t="s">
        <v>32</v>
      </c>
      <c r="K6355" s="2" t="s">
        <v>42991</v>
      </c>
      <c r="L6355" s="2" t="s">
        <v>39985</v>
      </c>
      <c r="M6355" s="2" t="s">
        <v>28414</v>
      </c>
      <c r="N6355" s="2" t="s">
        <v>30</v>
      </c>
      <c r="O6355" s="2" t="s">
        <v>45752</v>
      </c>
      <c r="P6355" s="3">
        <v>0</v>
      </c>
      <c r="Q6355" s="2" t="s">
        <v>30</v>
      </c>
      <c r="R6355" s="3">
        <v>0</v>
      </c>
      <c r="S6355" s="2" t="s">
        <v>30</v>
      </c>
      <c r="T6355" s="2" t="s">
        <v>45753</v>
      </c>
      <c r="U6355" s="3">
        <v>3</v>
      </c>
      <c r="V6355" s="2" t="s">
        <v>30</v>
      </c>
      <c r="W6355" s="2" t="s">
        <v>30</v>
      </c>
      <c r="X6355" s="2" t="s">
        <v>45754</v>
      </c>
      <c r="Y6355">
        <f t="shared" si="595"/>
        <v>1999</v>
      </c>
      <c r="Z6355" s="8">
        <f t="shared" si="596"/>
        <v>10</v>
      </c>
      <c r="AA6355">
        <f t="shared" si="594"/>
        <v>26</v>
      </c>
      <c r="AB6355" s="9">
        <f t="shared" si="597"/>
        <v>2001</v>
      </c>
      <c r="AC6355" s="9">
        <f t="shared" si="598"/>
        <v>4</v>
      </c>
      <c r="AD6355" s="9">
        <f t="shared" si="599"/>
        <v>11</v>
      </c>
    </row>
    <row r="6356" spans="1:30" ht="15.6">
      <c r="A6356" s="2" t="s">
        <v>24</v>
      </c>
      <c r="B6356" s="2" t="s">
        <v>288</v>
      </c>
      <c r="C6356" s="2" t="s">
        <v>147</v>
      </c>
      <c r="D6356" s="2" t="s">
        <v>45755</v>
      </c>
      <c r="E6356" s="2" t="s">
        <v>45756</v>
      </c>
      <c r="F6356" s="2" t="s">
        <v>43379</v>
      </c>
      <c r="G6356" s="2" t="s">
        <v>45757</v>
      </c>
      <c r="H6356" s="2" t="s">
        <v>45694</v>
      </c>
      <c r="I6356" s="2" t="s">
        <v>26726</v>
      </c>
      <c r="J6356" s="2" t="s">
        <v>32</v>
      </c>
      <c r="K6356" s="2" t="s">
        <v>30506</v>
      </c>
      <c r="L6356" s="2" t="s">
        <v>14940</v>
      </c>
      <c r="M6356" s="2" t="s">
        <v>26789</v>
      </c>
      <c r="N6356" s="2" t="s">
        <v>30</v>
      </c>
      <c r="O6356" s="2" t="s">
        <v>45758</v>
      </c>
      <c r="P6356" s="3">
        <v>0</v>
      </c>
      <c r="Q6356" s="2" t="s">
        <v>30</v>
      </c>
      <c r="R6356" s="3">
        <v>0</v>
      </c>
      <c r="S6356" s="2" t="s">
        <v>30</v>
      </c>
      <c r="T6356" s="2" t="s">
        <v>41803</v>
      </c>
      <c r="U6356" s="3">
        <v>6</v>
      </c>
      <c r="V6356" s="2" t="s">
        <v>30</v>
      </c>
      <c r="W6356" s="2" t="s">
        <v>30</v>
      </c>
      <c r="X6356" s="2" t="s">
        <v>45759</v>
      </c>
      <c r="Y6356">
        <f t="shared" si="595"/>
        <v>1999</v>
      </c>
      <c r="Z6356" s="8">
        <f t="shared" si="596"/>
        <v>8</v>
      </c>
      <c r="AA6356">
        <f t="shared" si="594"/>
        <v>10</v>
      </c>
      <c r="AB6356" s="9">
        <f t="shared" si="597"/>
        <v>2001</v>
      </c>
      <c r="AC6356" s="9">
        <f t="shared" si="598"/>
        <v>4</v>
      </c>
      <c r="AD6356" s="9">
        <f t="shared" si="599"/>
        <v>11</v>
      </c>
    </row>
    <row r="6357" spans="1:30" ht="15.6">
      <c r="A6357" s="2" t="s">
        <v>24</v>
      </c>
      <c r="B6357" s="2" t="s">
        <v>288</v>
      </c>
      <c r="C6357" s="2" t="s">
        <v>147</v>
      </c>
      <c r="D6357" s="2" t="s">
        <v>45760</v>
      </c>
      <c r="E6357" s="2" t="s">
        <v>45761</v>
      </c>
      <c r="F6357" s="2" t="s">
        <v>44753</v>
      </c>
      <c r="G6357" s="2" t="s">
        <v>45762</v>
      </c>
      <c r="H6357" s="2" t="s">
        <v>45694</v>
      </c>
      <c r="I6357" s="2" t="s">
        <v>26726</v>
      </c>
      <c r="J6357" s="2" t="s">
        <v>32</v>
      </c>
      <c r="K6357" s="2" t="s">
        <v>41500</v>
      </c>
      <c r="L6357" s="2" t="s">
        <v>41501</v>
      </c>
      <c r="M6357" s="2" t="s">
        <v>26800</v>
      </c>
      <c r="N6357" s="2" t="s">
        <v>30</v>
      </c>
      <c r="O6357" s="2" t="s">
        <v>45763</v>
      </c>
      <c r="P6357" s="3">
        <v>0</v>
      </c>
      <c r="Q6357" s="2" t="s">
        <v>30</v>
      </c>
      <c r="R6357" s="3">
        <v>0</v>
      </c>
      <c r="S6357" s="2" t="s">
        <v>30</v>
      </c>
      <c r="T6357" s="2" t="s">
        <v>45764</v>
      </c>
      <c r="U6357" s="3">
        <v>2</v>
      </c>
      <c r="V6357" s="2" t="s">
        <v>30</v>
      </c>
      <c r="W6357" s="2" t="s">
        <v>30</v>
      </c>
      <c r="X6357" s="2" t="s">
        <v>45765</v>
      </c>
      <c r="Y6357">
        <f t="shared" si="595"/>
        <v>1999</v>
      </c>
      <c r="Z6357" s="8">
        <f t="shared" si="596"/>
        <v>9</v>
      </c>
      <c r="AA6357">
        <f t="shared" si="594"/>
        <v>9</v>
      </c>
      <c r="AB6357" s="9">
        <f t="shared" si="597"/>
        <v>2001</v>
      </c>
      <c r="AC6357" s="9">
        <f t="shared" si="598"/>
        <v>4</v>
      </c>
      <c r="AD6357" s="9">
        <f t="shared" si="599"/>
        <v>11</v>
      </c>
    </row>
    <row r="6358" spans="1:30" ht="15.6">
      <c r="A6358" s="2" t="s">
        <v>24</v>
      </c>
      <c r="B6358" s="2" t="s">
        <v>288</v>
      </c>
      <c r="C6358" s="2" t="s">
        <v>9250</v>
      </c>
      <c r="D6358" s="2" t="s">
        <v>45766</v>
      </c>
      <c r="E6358" s="2" t="s">
        <v>45767</v>
      </c>
      <c r="F6358" s="2" t="s">
        <v>35442</v>
      </c>
      <c r="G6358" s="2" t="s">
        <v>45768</v>
      </c>
      <c r="H6358" s="2" t="s">
        <v>45694</v>
      </c>
      <c r="I6358" s="2" t="s">
        <v>26726</v>
      </c>
      <c r="J6358" s="2" t="s">
        <v>32</v>
      </c>
      <c r="K6358" s="2" t="s">
        <v>28405</v>
      </c>
      <c r="L6358" s="2" t="s">
        <v>151</v>
      </c>
      <c r="M6358" s="2" t="s">
        <v>24</v>
      </c>
      <c r="N6358" s="2" t="s">
        <v>30</v>
      </c>
      <c r="O6358" s="2" t="s">
        <v>11159</v>
      </c>
      <c r="P6358" s="3">
        <v>0</v>
      </c>
      <c r="Q6358" s="2" t="s">
        <v>30</v>
      </c>
      <c r="R6358" s="3">
        <v>0</v>
      </c>
      <c r="S6358" s="2" t="s">
        <v>30</v>
      </c>
      <c r="T6358" s="2" t="s">
        <v>45769</v>
      </c>
      <c r="U6358" s="3">
        <v>1</v>
      </c>
      <c r="V6358" s="2" t="s">
        <v>30</v>
      </c>
      <c r="W6358" s="2" t="s">
        <v>30</v>
      </c>
      <c r="X6358" s="2" t="s">
        <v>45770</v>
      </c>
      <c r="Y6358">
        <f t="shared" si="595"/>
        <v>1999</v>
      </c>
      <c r="Z6358" s="8">
        <f t="shared" si="596"/>
        <v>10</v>
      </c>
      <c r="AA6358">
        <f t="shared" si="594"/>
        <v>1</v>
      </c>
      <c r="AB6358" s="9">
        <f t="shared" si="597"/>
        <v>2001</v>
      </c>
      <c r="AC6358" s="9">
        <f t="shared" si="598"/>
        <v>4</v>
      </c>
      <c r="AD6358" s="9">
        <f t="shared" si="599"/>
        <v>11</v>
      </c>
    </row>
    <row r="6359" spans="1:30" ht="15.6">
      <c r="A6359" s="2" t="s">
        <v>24</v>
      </c>
      <c r="B6359" s="2" t="s">
        <v>288</v>
      </c>
      <c r="C6359" s="2" t="s">
        <v>368</v>
      </c>
      <c r="D6359" s="2" t="s">
        <v>45771</v>
      </c>
      <c r="E6359" s="2" t="s">
        <v>45772</v>
      </c>
      <c r="F6359" s="2" t="s">
        <v>42830</v>
      </c>
      <c r="G6359" s="2" t="s">
        <v>45773</v>
      </c>
      <c r="H6359" s="2" t="s">
        <v>45694</v>
      </c>
      <c r="I6359" s="2" t="s">
        <v>26726</v>
      </c>
      <c r="J6359" s="2" t="s">
        <v>32</v>
      </c>
      <c r="K6359" s="2" t="s">
        <v>38831</v>
      </c>
      <c r="L6359" s="2" t="s">
        <v>38832</v>
      </c>
      <c r="M6359" s="2" t="s">
        <v>24</v>
      </c>
      <c r="N6359" s="2" t="s">
        <v>30</v>
      </c>
      <c r="O6359" s="2" t="s">
        <v>11159</v>
      </c>
      <c r="P6359" s="3">
        <v>0</v>
      </c>
      <c r="Q6359" s="2" t="s">
        <v>30</v>
      </c>
      <c r="R6359" s="3">
        <v>0</v>
      </c>
      <c r="S6359" s="2" t="s">
        <v>30</v>
      </c>
      <c r="T6359" s="2" t="s">
        <v>45774</v>
      </c>
      <c r="U6359" s="3">
        <v>1</v>
      </c>
      <c r="V6359" s="2" t="s">
        <v>30</v>
      </c>
      <c r="W6359" s="2" t="s">
        <v>30</v>
      </c>
      <c r="X6359" s="2" t="s">
        <v>45775</v>
      </c>
      <c r="Y6359">
        <f t="shared" si="595"/>
        <v>1999</v>
      </c>
      <c r="Z6359" s="8">
        <f t="shared" si="596"/>
        <v>11</v>
      </c>
      <c r="AA6359">
        <f t="shared" si="594"/>
        <v>19</v>
      </c>
      <c r="AB6359" s="9">
        <f t="shared" si="597"/>
        <v>2001</v>
      </c>
      <c r="AC6359" s="9">
        <f t="shared" si="598"/>
        <v>4</v>
      </c>
      <c r="AD6359" s="9">
        <f t="shared" si="599"/>
        <v>11</v>
      </c>
    </row>
    <row r="6360" spans="1:30" ht="15.6">
      <c r="A6360" s="2" t="s">
        <v>24</v>
      </c>
      <c r="B6360" s="2" t="s">
        <v>288</v>
      </c>
      <c r="C6360" s="2" t="s">
        <v>147</v>
      </c>
      <c r="D6360" s="2" t="s">
        <v>45776</v>
      </c>
      <c r="E6360" s="2" t="s">
        <v>45777</v>
      </c>
      <c r="F6360" s="2" t="s">
        <v>42608</v>
      </c>
      <c r="G6360" s="2" t="s">
        <v>45778</v>
      </c>
      <c r="H6360" s="2" t="s">
        <v>45694</v>
      </c>
      <c r="I6360" s="2" t="s">
        <v>26726</v>
      </c>
      <c r="J6360" s="2" t="s">
        <v>32</v>
      </c>
      <c r="K6360" s="2" t="s">
        <v>44415</v>
      </c>
      <c r="L6360" s="2" t="s">
        <v>44416</v>
      </c>
      <c r="M6360" s="2" t="s">
        <v>26800</v>
      </c>
      <c r="N6360" s="2" t="s">
        <v>30</v>
      </c>
      <c r="O6360" s="2" t="s">
        <v>45779</v>
      </c>
      <c r="P6360" s="3">
        <v>0</v>
      </c>
      <c r="Q6360" s="2" t="s">
        <v>30</v>
      </c>
      <c r="R6360" s="3">
        <v>0</v>
      </c>
      <c r="S6360" s="2" t="s">
        <v>30</v>
      </c>
      <c r="T6360" s="2" t="s">
        <v>45780</v>
      </c>
      <c r="U6360" s="3">
        <v>2</v>
      </c>
      <c r="V6360" s="2" t="s">
        <v>30</v>
      </c>
      <c r="W6360" s="2" t="s">
        <v>30</v>
      </c>
      <c r="X6360" s="2" t="s">
        <v>45781</v>
      </c>
      <c r="Y6360">
        <f t="shared" si="595"/>
        <v>1999</v>
      </c>
      <c r="Z6360" s="8">
        <f t="shared" si="596"/>
        <v>2</v>
      </c>
      <c r="AA6360">
        <f t="shared" si="594"/>
        <v>2</v>
      </c>
      <c r="AB6360" s="9">
        <f t="shared" si="597"/>
        <v>2001</v>
      </c>
      <c r="AC6360" s="9">
        <f t="shared" si="598"/>
        <v>4</v>
      </c>
      <c r="AD6360" s="9">
        <f t="shared" si="599"/>
        <v>11</v>
      </c>
    </row>
    <row r="6361" spans="1:30" ht="15.6">
      <c r="A6361" s="2" t="s">
        <v>24</v>
      </c>
      <c r="B6361" s="2" t="s">
        <v>288</v>
      </c>
      <c r="C6361" s="2" t="s">
        <v>147</v>
      </c>
      <c r="D6361" s="2" t="s">
        <v>45782</v>
      </c>
      <c r="E6361" s="2" t="s">
        <v>45783</v>
      </c>
      <c r="F6361" s="2" t="s">
        <v>38173</v>
      </c>
      <c r="G6361" s="2" t="s">
        <v>45784</v>
      </c>
      <c r="H6361" s="2" t="s">
        <v>45694</v>
      </c>
      <c r="I6361" s="2" t="s">
        <v>26726</v>
      </c>
      <c r="J6361" s="2" t="s">
        <v>32</v>
      </c>
      <c r="K6361" s="2" t="s">
        <v>45785</v>
      </c>
      <c r="L6361" s="2" t="s">
        <v>45786</v>
      </c>
      <c r="M6361" s="2" t="s">
        <v>26800</v>
      </c>
      <c r="N6361" s="2" t="s">
        <v>30</v>
      </c>
      <c r="O6361" s="2" t="s">
        <v>45787</v>
      </c>
      <c r="P6361" s="3">
        <v>0</v>
      </c>
      <c r="Q6361" s="2" t="s">
        <v>30</v>
      </c>
      <c r="R6361" s="3">
        <v>1</v>
      </c>
      <c r="S6361" s="2" t="s">
        <v>45788</v>
      </c>
      <c r="T6361" s="2" t="s">
        <v>45789</v>
      </c>
      <c r="U6361" s="3">
        <v>2</v>
      </c>
      <c r="V6361" s="2" t="s">
        <v>30</v>
      </c>
      <c r="W6361" s="2" t="s">
        <v>30</v>
      </c>
      <c r="X6361" s="2" t="s">
        <v>45790</v>
      </c>
      <c r="Y6361">
        <f t="shared" si="595"/>
        <v>1999</v>
      </c>
      <c r="Z6361" s="8">
        <f t="shared" si="596"/>
        <v>10</v>
      </c>
      <c r="AA6361">
        <f t="shared" si="594"/>
        <v>21</v>
      </c>
      <c r="AB6361" s="9">
        <f t="shared" si="597"/>
        <v>2001</v>
      </c>
      <c r="AC6361" s="9">
        <f t="shared" si="598"/>
        <v>4</v>
      </c>
      <c r="AD6361" s="9">
        <f t="shared" si="599"/>
        <v>11</v>
      </c>
    </row>
    <row r="6362" spans="1:30" ht="15.6">
      <c r="A6362" s="2" t="s">
        <v>24</v>
      </c>
      <c r="B6362" s="2" t="s">
        <v>288</v>
      </c>
      <c r="C6362" s="2" t="s">
        <v>45791</v>
      </c>
      <c r="D6362" s="2" t="s">
        <v>45792</v>
      </c>
      <c r="E6362" s="2" t="s">
        <v>45793</v>
      </c>
      <c r="F6362" s="2" t="s">
        <v>37850</v>
      </c>
      <c r="G6362" s="2" t="s">
        <v>45794</v>
      </c>
      <c r="H6362" s="2" t="s">
        <v>45694</v>
      </c>
      <c r="I6362" s="2" t="s">
        <v>26726</v>
      </c>
      <c r="J6362" s="2" t="s">
        <v>32</v>
      </c>
      <c r="K6362" s="2" t="s">
        <v>15222</v>
      </c>
      <c r="L6362" s="2" t="s">
        <v>6916</v>
      </c>
      <c r="M6362" s="2" t="s">
        <v>24</v>
      </c>
      <c r="N6362" s="2" t="s">
        <v>30</v>
      </c>
      <c r="O6362" s="2" t="s">
        <v>45795</v>
      </c>
      <c r="P6362" s="3">
        <v>0</v>
      </c>
      <c r="Q6362" s="2" t="s">
        <v>30</v>
      </c>
      <c r="R6362" s="3">
        <v>0</v>
      </c>
      <c r="S6362" s="2" t="s">
        <v>30</v>
      </c>
      <c r="T6362" s="2" t="s">
        <v>45796</v>
      </c>
      <c r="U6362" s="3">
        <v>4</v>
      </c>
      <c r="V6362" s="2" t="s">
        <v>30</v>
      </c>
      <c r="W6362" s="2" t="s">
        <v>30</v>
      </c>
      <c r="X6362" s="2" t="s">
        <v>45797</v>
      </c>
      <c r="Y6362">
        <f t="shared" si="595"/>
        <v>1999</v>
      </c>
      <c r="Z6362" s="8">
        <f t="shared" si="596"/>
        <v>10</v>
      </c>
      <c r="AA6362">
        <f t="shared" si="594"/>
        <v>29</v>
      </c>
      <c r="AB6362" s="9">
        <f t="shared" si="597"/>
        <v>2001</v>
      </c>
      <c r="AC6362" s="9">
        <f t="shared" si="598"/>
        <v>4</v>
      </c>
      <c r="AD6362" s="9">
        <f t="shared" si="599"/>
        <v>11</v>
      </c>
    </row>
    <row r="6363" spans="1:30" ht="15.6">
      <c r="A6363" s="2" t="s">
        <v>24</v>
      </c>
      <c r="B6363" s="2" t="s">
        <v>288</v>
      </c>
      <c r="C6363" s="2" t="s">
        <v>45798</v>
      </c>
      <c r="D6363" s="2" t="s">
        <v>45799</v>
      </c>
      <c r="E6363" s="2" t="s">
        <v>45800</v>
      </c>
      <c r="F6363" s="2" t="s">
        <v>42208</v>
      </c>
      <c r="G6363" s="2" t="s">
        <v>45801</v>
      </c>
      <c r="H6363" s="2" t="s">
        <v>45694</v>
      </c>
      <c r="I6363" s="2" t="s">
        <v>26726</v>
      </c>
      <c r="J6363" s="2" t="s">
        <v>32</v>
      </c>
      <c r="K6363" s="2" t="s">
        <v>38846</v>
      </c>
      <c r="L6363" s="2" t="s">
        <v>27027</v>
      </c>
      <c r="M6363" s="2" t="s">
        <v>24</v>
      </c>
      <c r="N6363" s="2" t="s">
        <v>30</v>
      </c>
      <c r="O6363" s="2" t="s">
        <v>45802</v>
      </c>
      <c r="P6363" s="3">
        <v>0</v>
      </c>
      <c r="Q6363" s="2" t="s">
        <v>30</v>
      </c>
      <c r="R6363" s="3">
        <v>2</v>
      </c>
      <c r="S6363" s="2" t="s">
        <v>45803</v>
      </c>
      <c r="T6363" s="2" t="s">
        <v>45804</v>
      </c>
      <c r="U6363" s="3">
        <v>2</v>
      </c>
      <c r="V6363" s="2" t="s">
        <v>30</v>
      </c>
      <c r="W6363" s="2" t="s">
        <v>30</v>
      </c>
      <c r="X6363" s="2" t="s">
        <v>45805</v>
      </c>
      <c r="Y6363">
        <f t="shared" si="595"/>
        <v>1998</v>
      </c>
      <c r="Z6363" s="8">
        <f t="shared" si="596"/>
        <v>6</v>
      </c>
      <c r="AA6363">
        <f t="shared" si="594"/>
        <v>25</v>
      </c>
      <c r="AB6363" s="9">
        <f t="shared" si="597"/>
        <v>2001</v>
      </c>
      <c r="AC6363" s="9">
        <f t="shared" si="598"/>
        <v>4</v>
      </c>
      <c r="AD6363" s="9">
        <f t="shared" si="599"/>
        <v>11</v>
      </c>
    </row>
    <row r="6364" spans="1:30" ht="15.6">
      <c r="A6364" s="2" t="s">
        <v>24</v>
      </c>
      <c r="B6364" s="2" t="s">
        <v>288</v>
      </c>
      <c r="C6364" s="2" t="s">
        <v>45806</v>
      </c>
      <c r="D6364" s="2" t="s">
        <v>45807</v>
      </c>
      <c r="E6364" s="2" t="s">
        <v>45808</v>
      </c>
      <c r="F6364" s="2" t="s">
        <v>42844</v>
      </c>
      <c r="G6364" s="2" t="s">
        <v>45809</v>
      </c>
      <c r="H6364" s="2" t="s">
        <v>45694</v>
      </c>
      <c r="I6364" s="2" t="s">
        <v>26726</v>
      </c>
      <c r="J6364" s="2" t="s">
        <v>32</v>
      </c>
      <c r="K6364" s="2" t="s">
        <v>45810</v>
      </c>
      <c r="L6364" s="2" t="s">
        <v>41485</v>
      </c>
      <c r="M6364" s="2" t="s">
        <v>29663</v>
      </c>
      <c r="N6364" s="2" t="s">
        <v>30</v>
      </c>
      <c r="O6364" s="2" t="s">
        <v>27143</v>
      </c>
      <c r="P6364" s="3">
        <v>0</v>
      </c>
      <c r="Q6364" s="2" t="s">
        <v>30</v>
      </c>
      <c r="R6364" s="3">
        <v>0</v>
      </c>
      <c r="S6364" s="2" t="s">
        <v>30</v>
      </c>
      <c r="T6364" s="2" t="s">
        <v>45811</v>
      </c>
      <c r="U6364" s="3">
        <v>4</v>
      </c>
      <c r="V6364" s="2" t="s">
        <v>30</v>
      </c>
      <c r="W6364" s="2" t="s">
        <v>30</v>
      </c>
      <c r="X6364" s="2" t="s">
        <v>45812</v>
      </c>
      <c r="Y6364">
        <f t="shared" si="595"/>
        <v>1999</v>
      </c>
      <c r="Z6364" s="8">
        <f t="shared" si="596"/>
        <v>8</v>
      </c>
      <c r="AA6364">
        <f t="shared" si="594"/>
        <v>31</v>
      </c>
      <c r="AB6364" s="9">
        <f t="shared" si="597"/>
        <v>2001</v>
      </c>
      <c r="AC6364" s="9">
        <f t="shared" si="598"/>
        <v>4</v>
      </c>
      <c r="AD6364" s="9">
        <f t="shared" si="599"/>
        <v>11</v>
      </c>
    </row>
    <row r="6365" spans="1:30" ht="15.6">
      <c r="A6365" s="2" t="s">
        <v>24</v>
      </c>
      <c r="B6365" s="2" t="s">
        <v>288</v>
      </c>
      <c r="C6365" s="2" t="s">
        <v>45813</v>
      </c>
      <c r="D6365" s="2" t="s">
        <v>45814</v>
      </c>
      <c r="E6365" s="2" t="s">
        <v>45815</v>
      </c>
      <c r="F6365" s="2" t="s">
        <v>36932</v>
      </c>
      <c r="G6365" s="2" t="s">
        <v>45816</v>
      </c>
      <c r="H6365" s="2" t="s">
        <v>45694</v>
      </c>
      <c r="I6365" s="2" t="s">
        <v>26726</v>
      </c>
      <c r="J6365" s="2" t="s">
        <v>32</v>
      </c>
      <c r="K6365" s="2" t="s">
        <v>37902</v>
      </c>
      <c r="L6365" s="2" t="s">
        <v>45817</v>
      </c>
      <c r="M6365" s="2" t="s">
        <v>26789</v>
      </c>
      <c r="N6365" s="2" t="s">
        <v>30</v>
      </c>
      <c r="O6365" s="2" t="s">
        <v>45818</v>
      </c>
      <c r="P6365" s="3">
        <v>0</v>
      </c>
      <c r="Q6365" s="2" t="s">
        <v>30</v>
      </c>
      <c r="R6365" s="3">
        <v>0</v>
      </c>
      <c r="S6365" s="2" t="s">
        <v>30</v>
      </c>
      <c r="T6365" s="2" t="s">
        <v>45819</v>
      </c>
      <c r="U6365" s="3">
        <v>3</v>
      </c>
      <c r="V6365" s="2" t="s">
        <v>30</v>
      </c>
      <c r="W6365" s="2" t="s">
        <v>30</v>
      </c>
      <c r="X6365" s="2" t="s">
        <v>45820</v>
      </c>
      <c r="Y6365">
        <f t="shared" si="595"/>
        <v>1999</v>
      </c>
      <c r="Z6365" s="8">
        <f t="shared" si="596"/>
        <v>10</v>
      </c>
      <c r="AA6365">
        <f t="shared" si="594"/>
        <v>19</v>
      </c>
      <c r="AB6365" s="9">
        <f t="shared" si="597"/>
        <v>2001</v>
      </c>
      <c r="AC6365" s="9">
        <f t="shared" si="598"/>
        <v>4</v>
      </c>
      <c r="AD6365" s="9">
        <f t="shared" si="599"/>
        <v>11</v>
      </c>
    </row>
    <row r="6366" spans="1:30" ht="15.6">
      <c r="A6366" s="2" t="s">
        <v>24</v>
      </c>
      <c r="B6366" s="2" t="s">
        <v>288</v>
      </c>
      <c r="C6366" s="2" t="s">
        <v>33410</v>
      </c>
      <c r="D6366" s="2" t="s">
        <v>45821</v>
      </c>
      <c r="E6366" s="2" t="s">
        <v>45822</v>
      </c>
      <c r="F6366" s="2" t="s">
        <v>43223</v>
      </c>
      <c r="G6366" s="2" t="s">
        <v>45823</v>
      </c>
      <c r="H6366" s="2" t="s">
        <v>45694</v>
      </c>
      <c r="I6366" s="2" t="s">
        <v>26726</v>
      </c>
      <c r="J6366" s="2" t="s">
        <v>32</v>
      </c>
      <c r="K6366" s="2" t="s">
        <v>45824</v>
      </c>
      <c r="L6366" s="2" t="s">
        <v>45825</v>
      </c>
      <c r="M6366" s="2" t="s">
        <v>26800</v>
      </c>
      <c r="N6366" s="2" t="s">
        <v>30</v>
      </c>
      <c r="O6366" s="2" t="s">
        <v>45826</v>
      </c>
      <c r="P6366" s="3">
        <v>0</v>
      </c>
      <c r="Q6366" s="2" t="s">
        <v>30</v>
      </c>
      <c r="R6366" s="3">
        <v>1</v>
      </c>
      <c r="S6366" s="2" t="s">
        <v>45827</v>
      </c>
      <c r="T6366" s="2" t="s">
        <v>45828</v>
      </c>
      <c r="U6366" s="3">
        <v>2</v>
      </c>
      <c r="V6366" s="2" t="s">
        <v>30</v>
      </c>
      <c r="W6366" s="2" t="s">
        <v>30</v>
      </c>
      <c r="X6366" s="2" t="s">
        <v>45829</v>
      </c>
      <c r="Y6366">
        <f t="shared" si="595"/>
        <v>1999</v>
      </c>
      <c r="Z6366" s="8">
        <f t="shared" si="596"/>
        <v>7</v>
      </c>
      <c r="AA6366">
        <f t="shared" si="594"/>
        <v>2</v>
      </c>
      <c r="AB6366" s="9">
        <f t="shared" si="597"/>
        <v>2001</v>
      </c>
      <c r="AC6366" s="9">
        <f t="shared" si="598"/>
        <v>4</v>
      </c>
      <c r="AD6366" s="9">
        <f t="shared" si="599"/>
        <v>11</v>
      </c>
    </row>
    <row r="6367" spans="1:30" ht="15.6">
      <c r="A6367" s="2" t="s">
        <v>24</v>
      </c>
      <c r="B6367" s="2" t="s">
        <v>288</v>
      </c>
      <c r="C6367" s="2" t="s">
        <v>147</v>
      </c>
      <c r="D6367" s="2" t="s">
        <v>45830</v>
      </c>
      <c r="E6367" s="2" t="s">
        <v>45831</v>
      </c>
      <c r="F6367" s="2" t="s">
        <v>44152</v>
      </c>
      <c r="G6367" s="2" t="s">
        <v>45832</v>
      </c>
      <c r="H6367" s="2" t="s">
        <v>45694</v>
      </c>
      <c r="I6367" s="2" t="s">
        <v>26726</v>
      </c>
      <c r="J6367" s="2" t="s">
        <v>32</v>
      </c>
      <c r="K6367" s="2" t="s">
        <v>38846</v>
      </c>
      <c r="L6367" s="2" t="s">
        <v>27027</v>
      </c>
      <c r="M6367" s="2" t="s">
        <v>24</v>
      </c>
      <c r="N6367" s="2" t="s">
        <v>30</v>
      </c>
      <c r="O6367" s="2" t="s">
        <v>3364</v>
      </c>
      <c r="P6367" s="3">
        <v>0</v>
      </c>
      <c r="Q6367" s="2" t="s">
        <v>30</v>
      </c>
      <c r="R6367" s="3">
        <v>0</v>
      </c>
      <c r="S6367" s="2" t="s">
        <v>30</v>
      </c>
      <c r="T6367" s="2" t="s">
        <v>45833</v>
      </c>
      <c r="U6367" s="3">
        <v>1</v>
      </c>
      <c r="V6367" s="2" t="s">
        <v>30</v>
      </c>
      <c r="W6367" s="2" t="s">
        <v>30</v>
      </c>
      <c r="X6367" s="2" t="s">
        <v>45834</v>
      </c>
      <c r="Y6367">
        <f t="shared" si="595"/>
        <v>1998</v>
      </c>
      <c r="Z6367" s="8">
        <f t="shared" si="596"/>
        <v>12</v>
      </c>
      <c r="AA6367">
        <f t="shared" ref="AA6367:AA6430" si="600">DAY(F6367)</f>
        <v>18</v>
      </c>
      <c r="AB6367" s="9">
        <f t="shared" si="597"/>
        <v>2001</v>
      </c>
      <c r="AC6367" s="9">
        <f t="shared" si="598"/>
        <v>4</v>
      </c>
      <c r="AD6367" s="9">
        <f t="shared" si="599"/>
        <v>11</v>
      </c>
    </row>
    <row r="6368" spans="1:30" ht="15.6">
      <c r="A6368" s="2" t="s">
        <v>24</v>
      </c>
      <c r="B6368" s="2" t="s">
        <v>288</v>
      </c>
      <c r="C6368" s="2" t="s">
        <v>45835</v>
      </c>
      <c r="D6368" s="2" t="s">
        <v>45836</v>
      </c>
      <c r="E6368" s="2" t="s">
        <v>45837</v>
      </c>
      <c r="F6368" s="2" t="s">
        <v>45838</v>
      </c>
      <c r="G6368" s="2" t="s">
        <v>45839</v>
      </c>
      <c r="H6368" s="2" t="s">
        <v>45694</v>
      </c>
      <c r="I6368" s="2" t="s">
        <v>26726</v>
      </c>
      <c r="J6368" s="2" t="s">
        <v>32</v>
      </c>
      <c r="K6368" s="2" t="s">
        <v>45840</v>
      </c>
      <c r="L6368" s="2" t="s">
        <v>45841</v>
      </c>
      <c r="M6368" s="2" t="s">
        <v>28926</v>
      </c>
      <c r="N6368" s="2" t="s">
        <v>30</v>
      </c>
      <c r="O6368" s="2" t="s">
        <v>45842</v>
      </c>
      <c r="P6368" s="3">
        <v>0</v>
      </c>
      <c r="Q6368" s="2" t="s">
        <v>30</v>
      </c>
      <c r="R6368" s="3">
        <v>0</v>
      </c>
      <c r="S6368" s="2" t="s">
        <v>30</v>
      </c>
      <c r="T6368" s="2" t="s">
        <v>45843</v>
      </c>
      <c r="U6368" s="3">
        <v>3</v>
      </c>
      <c r="V6368" s="2" t="s">
        <v>30</v>
      </c>
      <c r="W6368" s="2" t="s">
        <v>30</v>
      </c>
      <c r="X6368" s="2" t="s">
        <v>45844</v>
      </c>
      <c r="Y6368">
        <f t="shared" si="595"/>
        <v>1997</v>
      </c>
      <c r="Z6368" s="8">
        <f t="shared" si="596"/>
        <v>6</v>
      </c>
      <c r="AA6368">
        <f t="shared" si="600"/>
        <v>20</v>
      </c>
      <c r="AB6368" s="9">
        <f t="shared" si="597"/>
        <v>2001</v>
      </c>
      <c r="AC6368" s="9">
        <f t="shared" si="598"/>
        <v>4</v>
      </c>
      <c r="AD6368" s="9">
        <f t="shared" si="599"/>
        <v>11</v>
      </c>
    </row>
    <row r="6369" spans="1:30" ht="15.6">
      <c r="A6369" s="2" t="s">
        <v>24</v>
      </c>
      <c r="B6369" s="2" t="s">
        <v>288</v>
      </c>
      <c r="C6369" s="2" t="s">
        <v>45845</v>
      </c>
      <c r="D6369" s="2" t="s">
        <v>45846</v>
      </c>
      <c r="E6369" s="2" t="s">
        <v>45847</v>
      </c>
      <c r="F6369" s="2" t="s">
        <v>34577</v>
      </c>
      <c r="G6369" s="2" t="s">
        <v>45848</v>
      </c>
      <c r="H6369" s="2" t="s">
        <v>45694</v>
      </c>
      <c r="I6369" s="2" t="s">
        <v>26726</v>
      </c>
      <c r="J6369" s="2" t="s">
        <v>32</v>
      </c>
      <c r="K6369" s="2" t="s">
        <v>45849</v>
      </c>
      <c r="L6369" s="2" t="s">
        <v>45850</v>
      </c>
      <c r="M6369" s="2" t="s">
        <v>26921</v>
      </c>
      <c r="N6369" s="2" t="s">
        <v>30</v>
      </c>
      <c r="O6369" s="2" t="s">
        <v>43615</v>
      </c>
      <c r="P6369" s="3">
        <v>0</v>
      </c>
      <c r="Q6369" s="2" t="s">
        <v>30</v>
      </c>
      <c r="R6369" s="3">
        <v>0</v>
      </c>
      <c r="S6369" s="2" t="s">
        <v>30</v>
      </c>
      <c r="T6369" s="2" t="s">
        <v>45851</v>
      </c>
      <c r="U6369" s="3">
        <v>3</v>
      </c>
      <c r="V6369" s="2" t="s">
        <v>30</v>
      </c>
      <c r="W6369" s="2" t="s">
        <v>30</v>
      </c>
      <c r="X6369" s="2" t="s">
        <v>45852</v>
      </c>
      <c r="Y6369">
        <f t="shared" si="595"/>
        <v>1999</v>
      </c>
      <c r="Z6369" s="8">
        <f t="shared" si="596"/>
        <v>10</v>
      </c>
      <c r="AA6369">
        <f t="shared" si="600"/>
        <v>26</v>
      </c>
      <c r="AB6369" s="9">
        <f t="shared" si="597"/>
        <v>2001</v>
      </c>
      <c r="AC6369" s="9">
        <f t="shared" si="598"/>
        <v>4</v>
      </c>
      <c r="AD6369" s="9">
        <f t="shared" si="599"/>
        <v>11</v>
      </c>
    </row>
    <row r="6370" spans="1:30" ht="15.6">
      <c r="A6370" s="2" t="s">
        <v>24</v>
      </c>
      <c r="B6370" s="2" t="s">
        <v>25</v>
      </c>
      <c r="C6370" s="2" t="s">
        <v>137</v>
      </c>
      <c r="D6370" s="2" t="s">
        <v>45853</v>
      </c>
      <c r="E6370" s="2" t="s">
        <v>45854</v>
      </c>
      <c r="F6370" s="2" t="s">
        <v>40796</v>
      </c>
      <c r="G6370" s="2" t="s">
        <v>45855</v>
      </c>
      <c r="H6370" s="2" t="s">
        <v>45694</v>
      </c>
      <c r="I6370" s="2" t="s">
        <v>26726</v>
      </c>
      <c r="J6370" s="2" t="s">
        <v>32</v>
      </c>
      <c r="K6370" s="2" t="s">
        <v>45856</v>
      </c>
      <c r="L6370" s="2" t="s">
        <v>45857</v>
      </c>
      <c r="M6370" s="2" t="s">
        <v>26921</v>
      </c>
      <c r="N6370" s="2" t="s">
        <v>30</v>
      </c>
      <c r="O6370" s="2" t="s">
        <v>45858</v>
      </c>
      <c r="P6370" s="3">
        <v>0</v>
      </c>
      <c r="Q6370" s="2" t="s">
        <v>30</v>
      </c>
      <c r="R6370" s="3">
        <v>0</v>
      </c>
      <c r="S6370" s="2" t="s">
        <v>30</v>
      </c>
      <c r="T6370" s="2" t="s">
        <v>45859</v>
      </c>
      <c r="U6370" s="3">
        <v>2</v>
      </c>
      <c r="V6370" s="2" t="s">
        <v>30</v>
      </c>
      <c r="W6370" s="2" t="s">
        <v>30</v>
      </c>
      <c r="X6370" s="2" t="s">
        <v>45860</v>
      </c>
      <c r="Y6370">
        <f t="shared" si="595"/>
        <v>1999</v>
      </c>
      <c r="Z6370" s="8">
        <f t="shared" si="596"/>
        <v>12</v>
      </c>
      <c r="AA6370">
        <f t="shared" si="600"/>
        <v>23</v>
      </c>
      <c r="AB6370" s="9">
        <f t="shared" si="597"/>
        <v>2001</v>
      </c>
      <c r="AC6370" s="9">
        <f t="shared" si="598"/>
        <v>4</v>
      </c>
      <c r="AD6370" s="9">
        <f t="shared" si="599"/>
        <v>11</v>
      </c>
    </row>
    <row r="6371" spans="1:30" ht="15.6">
      <c r="A6371" s="2" t="s">
        <v>24</v>
      </c>
      <c r="B6371" s="2" t="s">
        <v>25</v>
      </c>
      <c r="C6371" s="2" t="s">
        <v>45861</v>
      </c>
      <c r="D6371" s="2" t="s">
        <v>45862</v>
      </c>
      <c r="E6371" s="2" t="s">
        <v>45863</v>
      </c>
      <c r="F6371" s="2" t="s">
        <v>40909</v>
      </c>
      <c r="G6371" s="2" t="s">
        <v>45864</v>
      </c>
      <c r="H6371" s="2" t="s">
        <v>45694</v>
      </c>
      <c r="I6371" s="2" t="s">
        <v>26726</v>
      </c>
      <c r="J6371" s="2" t="s">
        <v>32</v>
      </c>
      <c r="K6371" s="2" t="s">
        <v>45865</v>
      </c>
      <c r="L6371" s="2" t="s">
        <v>45866</v>
      </c>
      <c r="M6371" s="2" t="s">
        <v>27852</v>
      </c>
      <c r="N6371" s="2" t="s">
        <v>30</v>
      </c>
      <c r="O6371" s="2" t="s">
        <v>45867</v>
      </c>
      <c r="P6371" s="3">
        <v>0</v>
      </c>
      <c r="Q6371" s="2" t="s">
        <v>30</v>
      </c>
      <c r="R6371" s="3">
        <v>1</v>
      </c>
      <c r="S6371" s="2" t="s">
        <v>45868</v>
      </c>
      <c r="T6371" s="2" t="s">
        <v>45869</v>
      </c>
      <c r="U6371" s="3">
        <v>2</v>
      </c>
      <c r="V6371" s="2" t="s">
        <v>30</v>
      </c>
      <c r="W6371" s="2" t="s">
        <v>30</v>
      </c>
      <c r="X6371" s="2" t="s">
        <v>45870</v>
      </c>
      <c r="Y6371">
        <f t="shared" si="595"/>
        <v>1999</v>
      </c>
      <c r="Z6371" s="8">
        <f t="shared" si="596"/>
        <v>6</v>
      </c>
      <c r="AA6371">
        <f t="shared" si="600"/>
        <v>11</v>
      </c>
      <c r="AB6371" s="9">
        <f t="shared" si="597"/>
        <v>2001</v>
      </c>
      <c r="AC6371" s="9">
        <f t="shared" si="598"/>
        <v>4</v>
      </c>
      <c r="AD6371" s="9">
        <f t="shared" si="599"/>
        <v>11</v>
      </c>
    </row>
    <row r="6372" spans="1:30" ht="15.6">
      <c r="A6372" s="2" t="s">
        <v>24</v>
      </c>
      <c r="B6372" s="2" t="s">
        <v>25</v>
      </c>
      <c r="C6372" s="2" t="s">
        <v>2673</v>
      </c>
      <c r="D6372" s="2" t="s">
        <v>45871</v>
      </c>
      <c r="E6372" s="2" t="s">
        <v>45872</v>
      </c>
      <c r="F6372" s="2" t="s">
        <v>34577</v>
      </c>
      <c r="G6372" s="2" t="s">
        <v>45873</v>
      </c>
      <c r="H6372" s="2" t="s">
        <v>45694</v>
      </c>
      <c r="I6372" s="2" t="s">
        <v>26726</v>
      </c>
      <c r="J6372" s="2" t="s">
        <v>32</v>
      </c>
      <c r="K6372" s="2" t="s">
        <v>45874</v>
      </c>
      <c r="L6372" s="2" t="s">
        <v>45875</v>
      </c>
      <c r="M6372" s="2" t="s">
        <v>26800</v>
      </c>
      <c r="N6372" s="2" t="s">
        <v>30</v>
      </c>
      <c r="O6372" s="2" t="s">
        <v>45876</v>
      </c>
      <c r="P6372" s="3">
        <v>0</v>
      </c>
      <c r="Q6372" s="2" t="s">
        <v>30</v>
      </c>
      <c r="R6372" s="3">
        <v>1</v>
      </c>
      <c r="S6372" s="2" t="s">
        <v>45877</v>
      </c>
      <c r="T6372" s="2" t="s">
        <v>45878</v>
      </c>
      <c r="U6372" s="3">
        <v>3</v>
      </c>
      <c r="V6372" s="2" t="s">
        <v>30</v>
      </c>
      <c r="W6372" s="2" t="s">
        <v>30</v>
      </c>
      <c r="X6372" s="2" t="s">
        <v>45879</v>
      </c>
      <c r="Y6372">
        <f t="shared" si="595"/>
        <v>1999</v>
      </c>
      <c r="Z6372" s="8">
        <f t="shared" si="596"/>
        <v>10</v>
      </c>
      <c r="AA6372">
        <f t="shared" si="600"/>
        <v>26</v>
      </c>
      <c r="AB6372" s="9">
        <f t="shared" si="597"/>
        <v>2001</v>
      </c>
      <c r="AC6372" s="9">
        <f t="shared" si="598"/>
        <v>4</v>
      </c>
      <c r="AD6372" s="9">
        <f t="shared" si="599"/>
        <v>11</v>
      </c>
    </row>
    <row r="6373" spans="1:30" ht="15.6">
      <c r="A6373" s="2" t="s">
        <v>24</v>
      </c>
      <c r="B6373" s="2" t="s">
        <v>25</v>
      </c>
      <c r="C6373" s="2" t="s">
        <v>45880</v>
      </c>
      <c r="D6373" s="2" t="s">
        <v>45881</v>
      </c>
      <c r="E6373" s="2" t="s">
        <v>45882</v>
      </c>
      <c r="F6373" s="2" t="s">
        <v>36932</v>
      </c>
      <c r="G6373" s="2" t="s">
        <v>45883</v>
      </c>
      <c r="H6373" s="2" t="s">
        <v>45694</v>
      </c>
      <c r="I6373" s="2" t="s">
        <v>26726</v>
      </c>
      <c r="J6373" s="2" t="s">
        <v>32</v>
      </c>
      <c r="K6373" s="2" t="s">
        <v>45884</v>
      </c>
      <c r="L6373" s="2" t="s">
        <v>45885</v>
      </c>
      <c r="M6373" s="2" t="s">
        <v>28414</v>
      </c>
      <c r="N6373" s="2" t="s">
        <v>30</v>
      </c>
      <c r="O6373" s="2" t="s">
        <v>45886</v>
      </c>
      <c r="P6373" s="3">
        <v>0</v>
      </c>
      <c r="Q6373" s="2" t="s">
        <v>30</v>
      </c>
      <c r="R6373" s="3">
        <v>0</v>
      </c>
      <c r="S6373" s="2" t="s">
        <v>30</v>
      </c>
      <c r="T6373" s="2" t="s">
        <v>45887</v>
      </c>
      <c r="U6373" s="3">
        <v>2</v>
      </c>
      <c r="V6373" s="2" t="s">
        <v>30</v>
      </c>
      <c r="W6373" s="2" t="s">
        <v>30</v>
      </c>
      <c r="X6373" s="2" t="s">
        <v>45888</v>
      </c>
      <c r="Y6373">
        <f t="shared" si="595"/>
        <v>1999</v>
      </c>
      <c r="Z6373" s="8">
        <f t="shared" si="596"/>
        <v>10</v>
      </c>
      <c r="AA6373">
        <f t="shared" si="600"/>
        <v>19</v>
      </c>
      <c r="AB6373" s="9">
        <f t="shared" si="597"/>
        <v>2001</v>
      </c>
      <c r="AC6373" s="9">
        <f t="shared" si="598"/>
        <v>4</v>
      </c>
      <c r="AD6373" s="9">
        <f t="shared" si="599"/>
        <v>11</v>
      </c>
    </row>
    <row r="6374" spans="1:30" ht="15.6">
      <c r="A6374" s="2" t="s">
        <v>24</v>
      </c>
      <c r="B6374" s="2" t="s">
        <v>25</v>
      </c>
      <c r="C6374" s="2" t="s">
        <v>45889</v>
      </c>
      <c r="D6374" s="2" t="s">
        <v>45890</v>
      </c>
      <c r="E6374" s="2" t="s">
        <v>45891</v>
      </c>
      <c r="F6374" s="2" t="s">
        <v>27700</v>
      </c>
      <c r="G6374" s="2" t="s">
        <v>45892</v>
      </c>
      <c r="H6374" s="2" t="s">
        <v>45694</v>
      </c>
      <c r="I6374" s="2" t="s">
        <v>26726</v>
      </c>
      <c r="J6374" s="2" t="s">
        <v>32</v>
      </c>
      <c r="K6374" s="2" t="s">
        <v>42618</v>
      </c>
      <c r="L6374" s="2" t="s">
        <v>42619</v>
      </c>
      <c r="M6374" s="2" t="s">
        <v>24</v>
      </c>
      <c r="N6374" s="2" t="s">
        <v>30</v>
      </c>
      <c r="O6374" s="2" t="s">
        <v>45893</v>
      </c>
      <c r="P6374" s="3">
        <v>0</v>
      </c>
      <c r="Q6374" s="2" t="s">
        <v>30</v>
      </c>
      <c r="R6374" s="3">
        <v>0</v>
      </c>
      <c r="S6374" s="2" t="s">
        <v>30</v>
      </c>
      <c r="T6374" s="2" t="s">
        <v>45894</v>
      </c>
      <c r="U6374" s="3">
        <v>4</v>
      </c>
      <c r="V6374" s="2" t="s">
        <v>30</v>
      </c>
      <c r="W6374" s="2" t="s">
        <v>30</v>
      </c>
      <c r="X6374" s="2" t="s">
        <v>45895</v>
      </c>
      <c r="Y6374">
        <f t="shared" si="595"/>
        <v>1999</v>
      </c>
      <c r="Z6374" s="8">
        <f t="shared" si="596"/>
        <v>11</v>
      </c>
      <c r="AA6374">
        <f t="shared" si="600"/>
        <v>2</v>
      </c>
      <c r="AB6374" s="9">
        <f t="shared" si="597"/>
        <v>2001</v>
      </c>
      <c r="AC6374" s="9">
        <f t="shared" si="598"/>
        <v>4</v>
      </c>
      <c r="AD6374" s="9">
        <f t="shared" si="599"/>
        <v>11</v>
      </c>
    </row>
    <row r="6375" spans="1:30" ht="15.6">
      <c r="A6375" s="2" t="s">
        <v>24</v>
      </c>
      <c r="B6375" s="2" t="s">
        <v>25</v>
      </c>
      <c r="C6375" s="2" t="s">
        <v>997</v>
      </c>
      <c r="D6375" s="2" t="s">
        <v>45896</v>
      </c>
      <c r="E6375" s="2" t="s">
        <v>45897</v>
      </c>
      <c r="F6375" s="2" t="s">
        <v>27140</v>
      </c>
      <c r="G6375" s="2" t="s">
        <v>45898</v>
      </c>
      <c r="H6375" s="2" t="s">
        <v>45694</v>
      </c>
      <c r="I6375" s="2" t="s">
        <v>30</v>
      </c>
      <c r="J6375" s="2" t="s">
        <v>32</v>
      </c>
      <c r="K6375" s="2" t="s">
        <v>41756</v>
      </c>
      <c r="L6375" s="2" t="s">
        <v>30</v>
      </c>
      <c r="M6375" s="2" t="s">
        <v>30</v>
      </c>
      <c r="N6375" s="2" t="s">
        <v>30</v>
      </c>
      <c r="O6375" s="2" t="s">
        <v>448</v>
      </c>
      <c r="P6375" s="3">
        <v>0</v>
      </c>
      <c r="Q6375" s="2" t="s">
        <v>30</v>
      </c>
      <c r="R6375" s="3">
        <v>0</v>
      </c>
      <c r="S6375" s="2" t="s">
        <v>30</v>
      </c>
      <c r="T6375" s="2" t="s">
        <v>45899</v>
      </c>
      <c r="U6375" s="3">
        <v>2</v>
      </c>
      <c r="V6375" s="2" t="s">
        <v>30</v>
      </c>
      <c r="W6375" s="2" t="s">
        <v>30</v>
      </c>
      <c r="X6375" s="2" t="s">
        <v>45900</v>
      </c>
      <c r="Y6375">
        <f t="shared" si="595"/>
        <v>1999</v>
      </c>
      <c r="Z6375" s="8">
        <f t="shared" si="596"/>
        <v>5</v>
      </c>
      <c r="AA6375">
        <f t="shared" si="600"/>
        <v>15</v>
      </c>
      <c r="AB6375" s="9">
        <f t="shared" si="597"/>
        <v>2001</v>
      </c>
      <c r="AC6375" s="9">
        <f t="shared" si="598"/>
        <v>4</v>
      </c>
      <c r="AD6375" s="9">
        <f t="shared" si="599"/>
        <v>11</v>
      </c>
    </row>
    <row r="6376" spans="1:30" ht="15.6">
      <c r="A6376" s="2" t="s">
        <v>24</v>
      </c>
      <c r="B6376" s="2" t="s">
        <v>25</v>
      </c>
      <c r="C6376" s="2" t="s">
        <v>45901</v>
      </c>
      <c r="D6376" s="2" t="s">
        <v>45902</v>
      </c>
      <c r="E6376" s="2" t="s">
        <v>45903</v>
      </c>
      <c r="F6376" s="2" t="s">
        <v>45904</v>
      </c>
      <c r="G6376" s="2" t="s">
        <v>45905</v>
      </c>
      <c r="H6376" s="2" t="s">
        <v>45694</v>
      </c>
      <c r="I6376" s="2" t="s">
        <v>30</v>
      </c>
      <c r="J6376" s="2" t="s">
        <v>32</v>
      </c>
      <c r="K6376" s="2" t="s">
        <v>27868</v>
      </c>
      <c r="L6376" s="2" t="s">
        <v>30</v>
      </c>
      <c r="M6376" s="2" t="s">
        <v>30</v>
      </c>
      <c r="N6376" s="2" t="s">
        <v>30</v>
      </c>
      <c r="O6376" s="2" t="s">
        <v>428</v>
      </c>
      <c r="P6376" s="3">
        <v>0</v>
      </c>
      <c r="Q6376" s="2" t="s">
        <v>30</v>
      </c>
      <c r="R6376" s="3">
        <v>0</v>
      </c>
      <c r="S6376" s="2" t="s">
        <v>30</v>
      </c>
      <c r="T6376" s="2" t="s">
        <v>45906</v>
      </c>
      <c r="U6376" s="3">
        <v>1</v>
      </c>
      <c r="V6376" s="2" t="s">
        <v>30</v>
      </c>
      <c r="W6376" s="2" t="s">
        <v>30</v>
      </c>
      <c r="X6376" s="2" t="s">
        <v>45907</v>
      </c>
      <c r="Y6376">
        <f t="shared" si="595"/>
        <v>1998</v>
      </c>
      <c r="Z6376" s="8">
        <f t="shared" si="596"/>
        <v>8</v>
      </c>
      <c r="AA6376">
        <f t="shared" si="600"/>
        <v>7</v>
      </c>
      <c r="AB6376" s="9">
        <f t="shared" si="597"/>
        <v>2001</v>
      </c>
      <c r="AC6376" s="9">
        <f t="shared" si="598"/>
        <v>4</v>
      </c>
      <c r="AD6376" s="9">
        <f t="shared" si="599"/>
        <v>11</v>
      </c>
    </row>
    <row r="6377" spans="1:30" ht="15.6">
      <c r="A6377" s="2" t="s">
        <v>24</v>
      </c>
      <c r="B6377" s="2" t="s">
        <v>25</v>
      </c>
      <c r="C6377" s="2" t="s">
        <v>147</v>
      </c>
      <c r="D6377" s="2" t="s">
        <v>45908</v>
      </c>
      <c r="E6377" s="2" t="s">
        <v>45909</v>
      </c>
      <c r="F6377" s="2" t="s">
        <v>45910</v>
      </c>
      <c r="G6377" s="2" t="s">
        <v>45911</v>
      </c>
      <c r="H6377" s="2" t="s">
        <v>45694</v>
      </c>
      <c r="I6377" s="2" t="s">
        <v>30</v>
      </c>
      <c r="J6377" s="2" t="s">
        <v>32</v>
      </c>
      <c r="K6377" s="2" t="s">
        <v>45912</v>
      </c>
      <c r="L6377" s="2" t="s">
        <v>30</v>
      </c>
      <c r="M6377" s="2" t="s">
        <v>30</v>
      </c>
      <c r="N6377" s="2" t="s">
        <v>30</v>
      </c>
      <c r="O6377" s="2" t="s">
        <v>45913</v>
      </c>
      <c r="P6377" s="3">
        <v>0</v>
      </c>
      <c r="Q6377" s="2" t="s">
        <v>30</v>
      </c>
      <c r="R6377" s="3">
        <v>0</v>
      </c>
      <c r="S6377" s="2" t="s">
        <v>30</v>
      </c>
      <c r="T6377" s="2" t="s">
        <v>45914</v>
      </c>
      <c r="U6377" s="3">
        <v>2</v>
      </c>
      <c r="V6377" s="2" t="s">
        <v>30</v>
      </c>
      <c r="W6377" s="2" t="s">
        <v>30</v>
      </c>
      <c r="X6377" s="2" t="s">
        <v>45915</v>
      </c>
      <c r="Y6377">
        <f t="shared" si="595"/>
        <v>1998</v>
      </c>
      <c r="Z6377" s="8">
        <f t="shared" si="596"/>
        <v>10</v>
      </c>
      <c r="AA6377">
        <f t="shared" si="600"/>
        <v>13</v>
      </c>
      <c r="AB6377" s="9">
        <f t="shared" si="597"/>
        <v>2001</v>
      </c>
      <c r="AC6377" s="9">
        <f t="shared" si="598"/>
        <v>4</v>
      </c>
      <c r="AD6377" s="9">
        <f t="shared" si="599"/>
        <v>11</v>
      </c>
    </row>
    <row r="6378" spans="1:30" ht="15.6">
      <c r="A6378" s="2" t="s">
        <v>24</v>
      </c>
      <c r="B6378" s="2" t="s">
        <v>25</v>
      </c>
      <c r="C6378" s="2" t="s">
        <v>23450</v>
      </c>
      <c r="D6378" s="2" t="s">
        <v>45916</v>
      </c>
      <c r="E6378" s="2" t="s">
        <v>45917</v>
      </c>
      <c r="F6378" s="2" t="s">
        <v>44963</v>
      </c>
      <c r="G6378" s="2" t="s">
        <v>45918</v>
      </c>
      <c r="H6378" s="2" t="s">
        <v>45694</v>
      </c>
      <c r="I6378" s="2" t="s">
        <v>30</v>
      </c>
      <c r="J6378" s="2" t="s">
        <v>32</v>
      </c>
      <c r="K6378" s="2" t="s">
        <v>27027</v>
      </c>
      <c r="L6378" s="2" t="s">
        <v>30</v>
      </c>
      <c r="M6378" s="2" t="s">
        <v>30</v>
      </c>
      <c r="N6378" s="2" t="s">
        <v>30</v>
      </c>
      <c r="O6378" s="2" t="s">
        <v>428</v>
      </c>
      <c r="P6378" s="3">
        <v>0</v>
      </c>
      <c r="Q6378" s="2" t="s">
        <v>30</v>
      </c>
      <c r="R6378" s="3">
        <v>0</v>
      </c>
      <c r="S6378" s="2" t="s">
        <v>30</v>
      </c>
      <c r="T6378" s="2" t="s">
        <v>45919</v>
      </c>
      <c r="U6378" s="3">
        <v>1</v>
      </c>
      <c r="V6378" s="2" t="s">
        <v>30</v>
      </c>
      <c r="W6378" s="2" t="s">
        <v>30</v>
      </c>
      <c r="X6378" s="2" t="s">
        <v>45920</v>
      </c>
      <c r="Y6378">
        <f t="shared" si="595"/>
        <v>1999</v>
      </c>
      <c r="Z6378" s="8">
        <f t="shared" si="596"/>
        <v>4</v>
      </c>
      <c r="AA6378">
        <f t="shared" si="600"/>
        <v>27</v>
      </c>
      <c r="AB6378" s="9">
        <f t="shared" si="597"/>
        <v>2001</v>
      </c>
      <c r="AC6378" s="9">
        <f t="shared" si="598"/>
        <v>4</v>
      </c>
      <c r="AD6378" s="9">
        <f t="shared" si="599"/>
        <v>11</v>
      </c>
    </row>
    <row r="6379" spans="1:30" ht="15.6">
      <c r="A6379" s="2" t="s">
        <v>24</v>
      </c>
      <c r="B6379" s="2" t="s">
        <v>288</v>
      </c>
      <c r="C6379" s="2" t="s">
        <v>45921</v>
      </c>
      <c r="D6379" s="2" t="s">
        <v>45922</v>
      </c>
      <c r="E6379" s="2" t="s">
        <v>45923</v>
      </c>
      <c r="F6379" s="2" t="s">
        <v>45924</v>
      </c>
      <c r="G6379" s="2" t="s">
        <v>45925</v>
      </c>
      <c r="H6379" s="2" t="s">
        <v>45926</v>
      </c>
      <c r="I6379" s="2" t="s">
        <v>26726</v>
      </c>
      <c r="J6379" s="2" t="s">
        <v>32</v>
      </c>
      <c r="K6379" s="2" t="s">
        <v>40453</v>
      </c>
      <c r="L6379" s="2" t="s">
        <v>40454</v>
      </c>
      <c r="M6379" s="2" t="s">
        <v>26921</v>
      </c>
      <c r="N6379" s="2" t="s">
        <v>30</v>
      </c>
      <c r="O6379" s="2" t="s">
        <v>45927</v>
      </c>
      <c r="P6379" s="3">
        <v>0</v>
      </c>
      <c r="Q6379" s="2" t="s">
        <v>30</v>
      </c>
      <c r="R6379" s="3">
        <v>0</v>
      </c>
      <c r="S6379" s="2" t="s">
        <v>30</v>
      </c>
      <c r="T6379" s="2" t="s">
        <v>45928</v>
      </c>
      <c r="U6379" s="3">
        <v>2</v>
      </c>
      <c r="V6379" s="2" t="s">
        <v>30</v>
      </c>
      <c r="W6379" s="2" t="s">
        <v>30</v>
      </c>
      <c r="X6379" s="2" t="s">
        <v>45929</v>
      </c>
      <c r="Y6379">
        <f t="shared" si="595"/>
        <v>1999</v>
      </c>
      <c r="Z6379" s="8">
        <f t="shared" si="596"/>
        <v>3</v>
      </c>
      <c r="AA6379">
        <f t="shared" si="600"/>
        <v>16</v>
      </c>
      <c r="AB6379" s="9">
        <f t="shared" si="597"/>
        <v>2001</v>
      </c>
      <c r="AC6379" s="9">
        <f t="shared" si="598"/>
        <v>4</v>
      </c>
      <c r="AD6379" s="9">
        <f t="shared" si="599"/>
        <v>1</v>
      </c>
    </row>
    <row r="6380" spans="1:30" ht="15.6">
      <c r="A6380" s="2" t="s">
        <v>24</v>
      </c>
      <c r="B6380" s="2" t="s">
        <v>288</v>
      </c>
      <c r="C6380" s="2" t="s">
        <v>9568</v>
      </c>
      <c r="D6380" s="2" t="s">
        <v>45930</v>
      </c>
      <c r="E6380" s="2" t="s">
        <v>45931</v>
      </c>
      <c r="F6380" s="2" t="s">
        <v>45932</v>
      </c>
      <c r="G6380" s="2" t="s">
        <v>45933</v>
      </c>
      <c r="H6380" s="2" t="s">
        <v>45926</v>
      </c>
      <c r="I6380" s="2" t="s">
        <v>26726</v>
      </c>
      <c r="J6380" s="2" t="s">
        <v>32</v>
      </c>
      <c r="K6380" s="2" t="s">
        <v>45934</v>
      </c>
      <c r="L6380" s="2" t="s">
        <v>45935</v>
      </c>
      <c r="M6380" s="2" t="s">
        <v>24</v>
      </c>
      <c r="N6380" s="2" t="s">
        <v>30</v>
      </c>
      <c r="O6380" s="2" t="s">
        <v>4518</v>
      </c>
      <c r="P6380" s="3">
        <v>0</v>
      </c>
      <c r="Q6380" s="2" t="s">
        <v>30</v>
      </c>
      <c r="R6380" s="3">
        <v>0</v>
      </c>
      <c r="S6380" s="2" t="s">
        <v>30</v>
      </c>
      <c r="T6380" s="2" t="s">
        <v>45936</v>
      </c>
      <c r="U6380" s="3">
        <v>1</v>
      </c>
      <c r="V6380" s="2" t="s">
        <v>30</v>
      </c>
      <c r="W6380" s="2" t="s">
        <v>30</v>
      </c>
      <c r="X6380" s="2" t="s">
        <v>45937</v>
      </c>
      <c r="Y6380">
        <f t="shared" si="595"/>
        <v>1997</v>
      </c>
      <c r="Z6380" s="8">
        <f t="shared" si="596"/>
        <v>1</v>
      </c>
      <c r="AA6380">
        <f t="shared" si="600"/>
        <v>28</v>
      </c>
      <c r="AB6380" s="9">
        <f t="shared" si="597"/>
        <v>2001</v>
      </c>
      <c r="AC6380" s="9">
        <f t="shared" si="598"/>
        <v>4</v>
      </c>
      <c r="AD6380" s="9">
        <f t="shared" si="599"/>
        <v>1</v>
      </c>
    </row>
    <row r="6381" spans="1:30" ht="15.6">
      <c r="A6381" s="2" t="s">
        <v>24</v>
      </c>
      <c r="B6381" s="2" t="s">
        <v>288</v>
      </c>
      <c r="C6381" s="2" t="s">
        <v>147</v>
      </c>
      <c r="D6381" s="2" t="s">
        <v>45938</v>
      </c>
      <c r="E6381" s="2" t="s">
        <v>45939</v>
      </c>
      <c r="F6381" s="2" t="s">
        <v>37102</v>
      </c>
      <c r="G6381" s="2" t="s">
        <v>45940</v>
      </c>
      <c r="H6381" s="2" t="s">
        <v>45926</v>
      </c>
      <c r="I6381" s="2" t="s">
        <v>26726</v>
      </c>
      <c r="J6381" s="2" t="s">
        <v>32</v>
      </c>
      <c r="K6381" s="2" t="s">
        <v>45639</v>
      </c>
      <c r="L6381" s="2" t="s">
        <v>45640</v>
      </c>
      <c r="M6381" s="2" t="s">
        <v>24</v>
      </c>
      <c r="N6381" s="2" t="s">
        <v>30</v>
      </c>
      <c r="O6381" s="2" t="s">
        <v>9233</v>
      </c>
      <c r="P6381" s="3">
        <v>0</v>
      </c>
      <c r="Q6381" s="2" t="s">
        <v>30</v>
      </c>
      <c r="R6381" s="3">
        <v>0</v>
      </c>
      <c r="S6381" s="2" t="s">
        <v>30</v>
      </c>
      <c r="T6381" s="2" t="s">
        <v>45941</v>
      </c>
      <c r="U6381" s="3">
        <v>1</v>
      </c>
      <c r="V6381" s="2" t="s">
        <v>30</v>
      </c>
      <c r="W6381" s="2" t="s">
        <v>30</v>
      </c>
      <c r="X6381" s="2" t="s">
        <v>45942</v>
      </c>
      <c r="Y6381">
        <f t="shared" si="595"/>
        <v>1999</v>
      </c>
      <c r="Z6381" s="8">
        <f t="shared" si="596"/>
        <v>12</v>
      </c>
      <c r="AA6381">
        <f t="shared" si="600"/>
        <v>14</v>
      </c>
      <c r="AB6381" s="9">
        <f t="shared" si="597"/>
        <v>2001</v>
      </c>
      <c r="AC6381" s="9">
        <f t="shared" si="598"/>
        <v>4</v>
      </c>
      <c r="AD6381" s="9">
        <f t="shared" si="599"/>
        <v>1</v>
      </c>
    </row>
    <row r="6382" spans="1:30" ht="15.6">
      <c r="A6382" s="2" t="s">
        <v>24</v>
      </c>
      <c r="B6382" s="2" t="s">
        <v>288</v>
      </c>
      <c r="C6382" s="2" t="s">
        <v>32066</v>
      </c>
      <c r="D6382" s="2" t="s">
        <v>45943</v>
      </c>
      <c r="E6382" s="2" t="s">
        <v>45944</v>
      </c>
      <c r="F6382" s="2" t="s">
        <v>45945</v>
      </c>
      <c r="G6382" s="2" t="s">
        <v>45946</v>
      </c>
      <c r="H6382" s="2" t="s">
        <v>45926</v>
      </c>
      <c r="I6382" s="2" t="s">
        <v>26726</v>
      </c>
      <c r="J6382" s="2" t="s">
        <v>32</v>
      </c>
      <c r="K6382" s="2" t="s">
        <v>27135</v>
      </c>
      <c r="L6382" s="2" t="s">
        <v>1559</v>
      </c>
      <c r="M6382" s="2" t="s">
        <v>24</v>
      </c>
      <c r="N6382" s="2" t="s">
        <v>30</v>
      </c>
      <c r="O6382" s="2" t="s">
        <v>45947</v>
      </c>
      <c r="P6382" s="3">
        <v>0</v>
      </c>
      <c r="Q6382" s="2" t="s">
        <v>30</v>
      </c>
      <c r="R6382" s="3">
        <v>0</v>
      </c>
      <c r="S6382" s="2" t="s">
        <v>30</v>
      </c>
      <c r="T6382" s="2" t="s">
        <v>45948</v>
      </c>
      <c r="U6382" s="3">
        <v>2</v>
      </c>
      <c r="V6382" s="2" t="s">
        <v>30</v>
      </c>
      <c r="W6382" s="2" t="s">
        <v>30</v>
      </c>
      <c r="X6382" s="2" t="s">
        <v>45949</v>
      </c>
      <c r="Y6382">
        <f t="shared" si="595"/>
        <v>1999</v>
      </c>
      <c r="Z6382" s="8">
        <f t="shared" si="596"/>
        <v>12</v>
      </c>
      <c r="AA6382">
        <f t="shared" si="600"/>
        <v>7</v>
      </c>
      <c r="AB6382" s="9">
        <f t="shared" si="597"/>
        <v>2001</v>
      </c>
      <c r="AC6382" s="9">
        <f t="shared" si="598"/>
        <v>4</v>
      </c>
      <c r="AD6382" s="9">
        <f t="shared" si="599"/>
        <v>1</v>
      </c>
    </row>
    <row r="6383" spans="1:30" ht="15.6">
      <c r="A6383" s="2" t="s">
        <v>24</v>
      </c>
      <c r="B6383" s="2" t="s">
        <v>288</v>
      </c>
      <c r="C6383" s="2" t="s">
        <v>45950</v>
      </c>
      <c r="D6383" s="2" t="s">
        <v>45951</v>
      </c>
      <c r="E6383" s="2" t="s">
        <v>45952</v>
      </c>
      <c r="F6383" s="2" t="s">
        <v>45953</v>
      </c>
      <c r="G6383" s="2" t="s">
        <v>45954</v>
      </c>
      <c r="H6383" s="2" t="s">
        <v>45926</v>
      </c>
      <c r="I6383" s="2" t="s">
        <v>45955</v>
      </c>
      <c r="J6383" s="2" t="s">
        <v>45956</v>
      </c>
      <c r="K6383" s="2" t="s">
        <v>45957</v>
      </c>
      <c r="L6383" s="2" t="s">
        <v>45958</v>
      </c>
      <c r="M6383" s="2" t="s">
        <v>24</v>
      </c>
      <c r="N6383" s="2" t="s">
        <v>30</v>
      </c>
      <c r="O6383" s="2" t="s">
        <v>43615</v>
      </c>
      <c r="P6383" s="3">
        <v>0</v>
      </c>
      <c r="Q6383" s="2" t="s">
        <v>30</v>
      </c>
      <c r="R6383" s="3">
        <v>0</v>
      </c>
      <c r="S6383" s="2" t="s">
        <v>30</v>
      </c>
      <c r="T6383" s="2" t="s">
        <v>45959</v>
      </c>
      <c r="U6383" s="3">
        <v>1</v>
      </c>
      <c r="V6383" s="2" t="s">
        <v>30</v>
      </c>
      <c r="W6383" s="2" t="s">
        <v>30</v>
      </c>
      <c r="X6383" s="2" t="s">
        <v>45960</v>
      </c>
      <c r="Y6383">
        <f t="shared" si="595"/>
        <v>1999</v>
      </c>
      <c r="Z6383" s="8">
        <f t="shared" si="596"/>
        <v>5</v>
      </c>
      <c r="AA6383">
        <f t="shared" si="600"/>
        <v>7</v>
      </c>
      <c r="AB6383" s="9">
        <f t="shared" si="597"/>
        <v>2001</v>
      </c>
      <c r="AC6383" s="9">
        <f t="shared" si="598"/>
        <v>4</v>
      </c>
      <c r="AD6383" s="9">
        <f t="shared" si="599"/>
        <v>1</v>
      </c>
    </row>
    <row r="6384" spans="1:30" ht="15.6">
      <c r="A6384" s="2" t="s">
        <v>24</v>
      </c>
      <c r="B6384" s="2" t="s">
        <v>288</v>
      </c>
      <c r="C6384" s="2" t="s">
        <v>10218</v>
      </c>
      <c r="D6384" s="2" t="s">
        <v>45961</v>
      </c>
      <c r="E6384" s="2" t="s">
        <v>45962</v>
      </c>
      <c r="F6384" s="2" t="s">
        <v>39249</v>
      </c>
      <c r="G6384" s="2" t="s">
        <v>45963</v>
      </c>
      <c r="H6384" s="2" t="s">
        <v>45926</v>
      </c>
      <c r="I6384" s="2" t="s">
        <v>26726</v>
      </c>
      <c r="J6384" s="2" t="s">
        <v>32</v>
      </c>
      <c r="K6384" s="2" t="s">
        <v>37378</v>
      </c>
      <c r="L6384" s="2" t="s">
        <v>37379</v>
      </c>
      <c r="M6384" s="2" t="s">
        <v>24</v>
      </c>
      <c r="N6384" s="2" t="s">
        <v>30</v>
      </c>
      <c r="O6384" s="2" t="s">
        <v>11858</v>
      </c>
      <c r="P6384" s="3">
        <v>0</v>
      </c>
      <c r="Q6384" s="2" t="s">
        <v>30</v>
      </c>
      <c r="R6384" s="3">
        <v>0</v>
      </c>
      <c r="S6384" s="2" t="s">
        <v>30</v>
      </c>
      <c r="T6384" s="2" t="s">
        <v>45964</v>
      </c>
      <c r="U6384" s="3">
        <v>1</v>
      </c>
      <c r="V6384" s="2" t="s">
        <v>30</v>
      </c>
      <c r="W6384" s="2" t="s">
        <v>30</v>
      </c>
      <c r="X6384" s="2" t="s">
        <v>45965</v>
      </c>
      <c r="Y6384">
        <f t="shared" si="595"/>
        <v>1999</v>
      </c>
      <c r="Z6384" s="8">
        <f t="shared" si="596"/>
        <v>12</v>
      </c>
      <c r="AA6384">
        <f t="shared" si="600"/>
        <v>21</v>
      </c>
      <c r="AB6384" s="9">
        <f t="shared" si="597"/>
        <v>2001</v>
      </c>
      <c r="AC6384" s="9">
        <f t="shared" si="598"/>
        <v>4</v>
      </c>
      <c r="AD6384" s="9">
        <f t="shared" si="599"/>
        <v>1</v>
      </c>
    </row>
    <row r="6385" spans="1:30" ht="15.6">
      <c r="A6385" s="2" t="s">
        <v>24</v>
      </c>
      <c r="B6385" s="2" t="s">
        <v>288</v>
      </c>
      <c r="C6385" s="2" t="s">
        <v>45966</v>
      </c>
      <c r="D6385" s="2" t="s">
        <v>45967</v>
      </c>
      <c r="E6385" s="2" t="s">
        <v>45968</v>
      </c>
      <c r="F6385" s="2" t="s">
        <v>38366</v>
      </c>
      <c r="G6385" s="2" t="s">
        <v>45969</v>
      </c>
      <c r="H6385" s="2" t="s">
        <v>45926</v>
      </c>
      <c r="I6385" s="2" t="s">
        <v>26726</v>
      </c>
      <c r="J6385" s="2" t="s">
        <v>32</v>
      </c>
      <c r="K6385" s="2" t="s">
        <v>45970</v>
      </c>
      <c r="L6385" s="2" t="s">
        <v>45971</v>
      </c>
      <c r="M6385" s="2" t="s">
        <v>28414</v>
      </c>
      <c r="N6385" s="2" t="s">
        <v>30</v>
      </c>
      <c r="O6385" s="2" t="s">
        <v>45972</v>
      </c>
      <c r="P6385" s="3">
        <v>0</v>
      </c>
      <c r="Q6385" s="2" t="s">
        <v>30</v>
      </c>
      <c r="R6385" s="3">
        <v>4</v>
      </c>
      <c r="S6385" s="2" t="s">
        <v>45973</v>
      </c>
      <c r="T6385" s="2" t="s">
        <v>45974</v>
      </c>
      <c r="U6385" s="3">
        <v>4</v>
      </c>
      <c r="V6385" s="2" t="s">
        <v>30</v>
      </c>
      <c r="W6385" s="2" t="s">
        <v>30</v>
      </c>
      <c r="X6385" s="2" t="s">
        <v>45975</v>
      </c>
      <c r="Y6385">
        <f t="shared" si="595"/>
        <v>1999</v>
      </c>
      <c r="Z6385" s="8">
        <f t="shared" si="596"/>
        <v>4</v>
      </c>
      <c r="AA6385">
        <f t="shared" si="600"/>
        <v>9</v>
      </c>
      <c r="AB6385" s="9">
        <f t="shared" si="597"/>
        <v>2001</v>
      </c>
      <c r="AC6385" s="9">
        <f t="shared" si="598"/>
        <v>4</v>
      </c>
      <c r="AD6385" s="9">
        <f t="shared" si="599"/>
        <v>1</v>
      </c>
    </row>
    <row r="6386" spans="1:30" ht="15.6">
      <c r="A6386" s="2" t="s">
        <v>24</v>
      </c>
      <c r="B6386" s="2" t="s">
        <v>288</v>
      </c>
      <c r="C6386" s="2" t="s">
        <v>45976</v>
      </c>
      <c r="D6386" s="2" t="s">
        <v>45977</v>
      </c>
      <c r="E6386" s="2" t="s">
        <v>45978</v>
      </c>
      <c r="F6386" s="2" t="s">
        <v>44716</v>
      </c>
      <c r="G6386" s="2" t="s">
        <v>45979</v>
      </c>
      <c r="H6386" s="2" t="s">
        <v>45926</v>
      </c>
      <c r="I6386" s="2" t="s">
        <v>26726</v>
      </c>
      <c r="J6386" s="2" t="s">
        <v>32</v>
      </c>
      <c r="K6386" s="2" t="s">
        <v>36236</v>
      </c>
      <c r="L6386" s="2" t="s">
        <v>36237</v>
      </c>
      <c r="M6386" s="2" t="s">
        <v>24</v>
      </c>
      <c r="N6386" s="2" t="s">
        <v>30</v>
      </c>
      <c r="O6386" s="2" t="s">
        <v>37813</v>
      </c>
      <c r="P6386" s="3">
        <v>0</v>
      </c>
      <c r="Q6386" s="2" t="s">
        <v>30</v>
      </c>
      <c r="R6386" s="3">
        <v>0</v>
      </c>
      <c r="S6386" s="2" t="s">
        <v>30</v>
      </c>
      <c r="T6386" s="2" t="s">
        <v>45980</v>
      </c>
      <c r="U6386" s="3">
        <v>2</v>
      </c>
      <c r="V6386" s="2" t="s">
        <v>30</v>
      </c>
      <c r="W6386" s="2" t="s">
        <v>30</v>
      </c>
      <c r="X6386" s="2" t="s">
        <v>45981</v>
      </c>
      <c r="Y6386">
        <f t="shared" si="595"/>
        <v>1999</v>
      </c>
      <c r="Z6386" s="8">
        <f t="shared" si="596"/>
        <v>4</v>
      </c>
      <c r="AA6386">
        <f t="shared" si="600"/>
        <v>16</v>
      </c>
      <c r="AB6386" s="9">
        <f t="shared" si="597"/>
        <v>2001</v>
      </c>
      <c r="AC6386" s="9">
        <f t="shared" si="598"/>
        <v>4</v>
      </c>
      <c r="AD6386" s="9">
        <f t="shared" si="599"/>
        <v>1</v>
      </c>
    </row>
    <row r="6387" spans="1:30" ht="15.6">
      <c r="A6387" s="2" t="s">
        <v>24</v>
      </c>
      <c r="B6387" s="2" t="s">
        <v>288</v>
      </c>
      <c r="C6387" s="2" t="s">
        <v>147</v>
      </c>
      <c r="D6387" s="2" t="s">
        <v>45982</v>
      </c>
      <c r="E6387" s="2" t="s">
        <v>45983</v>
      </c>
      <c r="F6387" s="2" t="s">
        <v>45984</v>
      </c>
      <c r="G6387" s="2" t="s">
        <v>45985</v>
      </c>
      <c r="H6387" s="2" t="s">
        <v>45926</v>
      </c>
      <c r="I6387" s="2" t="s">
        <v>26726</v>
      </c>
      <c r="J6387" s="2" t="s">
        <v>32</v>
      </c>
      <c r="K6387" s="2" t="s">
        <v>45986</v>
      </c>
      <c r="L6387" s="2" t="s">
        <v>45348</v>
      </c>
      <c r="M6387" s="2" t="s">
        <v>26800</v>
      </c>
      <c r="N6387" s="2" t="s">
        <v>30</v>
      </c>
      <c r="O6387" s="2" t="s">
        <v>45987</v>
      </c>
      <c r="P6387" s="3">
        <v>0</v>
      </c>
      <c r="Q6387" s="2" t="s">
        <v>30</v>
      </c>
      <c r="R6387" s="3">
        <v>0</v>
      </c>
      <c r="S6387" s="2" t="s">
        <v>30</v>
      </c>
      <c r="T6387" s="2" t="s">
        <v>45988</v>
      </c>
      <c r="U6387" s="3">
        <v>2</v>
      </c>
      <c r="V6387" s="2" t="s">
        <v>30</v>
      </c>
      <c r="W6387" s="2" t="s">
        <v>30</v>
      </c>
      <c r="X6387" s="2" t="s">
        <v>45989</v>
      </c>
      <c r="Y6387">
        <f t="shared" si="595"/>
        <v>1999</v>
      </c>
      <c r="Z6387" s="8">
        <f t="shared" si="596"/>
        <v>10</v>
      </c>
      <c r="AA6387">
        <f t="shared" si="600"/>
        <v>15</v>
      </c>
      <c r="AB6387" s="9">
        <f t="shared" si="597"/>
        <v>2001</v>
      </c>
      <c r="AC6387" s="9">
        <f t="shared" si="598"/>
        <v>4</v>
      </c>
      <c r="AD6387" s="9">
        <f t="shared" si="599"/>
        <v>1</v>
      </c>
    </row>
    <row r="6388" spans="1:30" ht="15.6">
      <c r="A6388" s="2" t="s">
        <v>24</v>
      </c>
      <c r="B6388" s="2" t="s">
        <v>25</v>
      </c>
      <c r="C6388" s="2" t="s">
        <v>44210</v>
      </c>
      <c r="D6388" s="2" t="s">
        <v>45990</v>
      </c>
      <c r="E6388" s="2" t="s">
        <v>45991</v>
      </c>
      <c r="F6388" s="2" t="s">
        <v>44202</v>
      </c>
      <c r="G6388" s="2" t="s">
        <v>45992</v>
      </c>
      <c r="H6388" s="2" t="s">
        <v>45926</v>
      </c>
      <c r="I6388" s="2" t="s">
        <v>26726</v>
      </c>
      <c r="J6388" s="2" t="s">
        <v>32</v>
      </c>
      <c r="K6388" s="2" t="s">
        <v>45993</v>
      </c>
      <c r="L6388" s="2" t="s">
        <v>44205</v>
      </c>
      <c r="M6388" s="2" t="s">
        <v>44206</v>
      </c>
      <c r="N6388" s="2" t="s">
        <v>30</v>
      </c>
      <c r="O6388" s="2" t="s">
        <v>44214</v>
      </c>
      <c r="P6388" s="3">
        <v>0</v>
      </c>
      <c r="Q6388" s="2" t="s">
        <v>30</v>
      </c>
      <c r="R6388" s="3">
        <v>1</v>
      </c>
      <c r="S6388" s="2" t="s">
        <v>38030</v>
      </c>
      <c r="T6388" s="2" t="s">
        <v>45994</v>
      </c>
      <c r="U6388" s="3">
        <v>1</v>
      </c>
      <c r="V6388" s="2" t="s">
        <v>30</v>
      </c>
      <c r="W6388" s="2" t="s">
        <v>30</v>
      </c>
      <c r="X6388" s="2" t="s">
        <v>45995</v>
      </c>
      <c r="Y6388">
        <f t="shared" si="595"/>
        <v>1999</v>
      </c>
      <c r="Z6388" s="8">
        <f t="shared" si="596"/>
        <v>6</v>
      </c>
      <c r="AA6388">
        <f t="shared" si="600"/>
        <v>24</v>
      </c>
      <c r="AB6388" s="9">
        <f t="shared" si="597"/>
        <v>2001</v>
      </c>
      <c r="AC6388" s="9">
        <f t="shared" si="598"/>
        <v>4</v>
      </c>
      <c r="AD6388" s="9">
        <f t="shared" si="599"/>
        <v>1</v>
      </c>
    </row>
    <row r="6389" spans="1:30" ht="15.6">
      <c r="A6389" s="2" t="s">
        <v>24</v>
      </c>
      <c r="B6389" s="2" t="s">
        <v>25</v>
      </c>
      <c r="C6389" s="2" t="s">
        <v>45996</v>
      </c>
      <c r="D6389" s="2" t="s">
        <v>45997</v>
      </c>
      <c r="E6389" s="2" t="s">
        <v>45998</v>
      </c>
      <c r="F6389" s="2" t="s">
        <v>45999</v>
      </c>
      <c r="G6389" s="2" t="s">
        <v>46000</v>
      </c>
      <c r="H6389" s="2" t="s">
        <v>45926</v>
      </c>
      <c r="I6389" s="2" t="s">
        <v>30</v>
      </c>
      <c r="J6389" s="2" t="s">
        <v>32</v>
      </c>
      <c r="K6389" s="2" t="s">
        <v>41756</v>
      </c>
      <c r="L6389" s="2" t="s">
        <v>30</v>
      </c>
      <c r="M6389" s="2" t="s">
        <v>30</v>
      </c>
      <c r="N6389" s="2" t="s">
        <v>30</v>
      </c>
      <c r="O6389" s="2" t="s">
        <v>448</v>
      </c>
      <c r="P6389" s="3">
        <v>0</v>
      </c>
      <c r="Q6389" s="2" t="s">
        <v>30</v>
      </c>
      <c r="R6389" s="3">
        <v>0</v>
      </c>
      <c r="S6389" s="2" t="s">
        <v>30</v>
      </c>
      <c r="T6389" s="2" t="s">
        <v>46001</v>
      </c>
      <c r="U6389" s="3">
        <v>1</v>
      </c>
      <c r="V6389" s="2" t="s">
        <v>30</v>
      </c>
      <c r="W6389" s="2" t="s">
        <v>30</v>
      </c>
      <c r="X6389" s="2" t="s">
        <v>46002</v>
      </c>
      <c r="Y6389">
        <f t="shared" si="595"/>
        <v>1999</v>
      </c>
      <c r="Z6389" s="8">
        <f t="shared" si="596"/>
        <v>1</v>
      </c>
      <c r="AA6389">
        <f t="shared" si="600"/>
        <v>8</v>
      </c>
      <c r="AB6389" s="9">
        <f t="shared" si="597"/>
        <v>2001</v>
      </c>
      <c r="AC6389" s="9">
        <f t="shared" si="598"/>
        <v>4</v>
      </c>
      <c r="AD6389" s="9">
        <f t="shared" si="599"/>
        <v>1</v>
      </c>
    </row>
    <row r="6390" spans="1:30" ht="15.6">
      <c r="A6390" s="2" t="s">
        <v>24</v>
      </c>
      <c r="B6390" s="2" t="s">
        <v>25</v>
      </c>
      <c r="C6390" s="2" t="s">
        <v>997</v>
      </c>
      <c r="D6390" s="2" t="s">
        <v>46003</v>
      </c>
      <c r="E6390" s="2" t="s">
        <v>46004</v>
      </c>
      <c r="F6390" s="2" t="s">
        <v>46005</v>
      </c>
      <c r="G6390" s="2" t="s">
        <v>46006</v>
      </c>
      <c r="H6390" s="2" t="s">
        <v>45926</v>
      </c>
      <c r="I6390" s="2" t="s">
        <v>30</v>
      </c>
      <c r="J6390" s="2" t="s">
        <v>32</v>
      </c>
      <c r="K6390" s="2" t="s">
        <v>41756</v>
      </c>
      <c r="L6390" s="2" t="s">
        <v>30</v>
      </c>
      <c r="M6390" s="2" t="s">
        <v>30</v>
      </c>
      <c r="N6390" s="2" t="s">
        <v>30</v>
      </c>
      <c r="O6390" s="2" t="s">
        <v>448</v>
      </c>
      <c r="P6390" s="3">
        <v>0</v>
      </c>
      <c r="Q6390" s="2" t="s">
        <v>30</v>
      </c>
      <c r="R6390" s="3">
        <v>0</v>
      </c>
      <c r="S6390" s="2" t="s">
        <v>30</v>
      </c>
      <c r="T6390" s="2" t="s">
        <v>46007</v>
      </c>
      <c r="U6390" s="3">
        <v>4</v>
      </c>
      <c r="V6390" s="2" t="s">
        <v>30</v>
      </c>
      <c r="W6390" s="2" t="s">
        <v>30</v>
      </c>
      <c r="X6390" s="2" t="s">
        <v>46008</v>
      </c>
      <c r="Y6390">
        <f t="shared" si="595"/>
        <v>1999</v>
      </c>
      <c r="Z6390" s="8">
        <f t="shared" si="596"/>
        <v>2</v>
      </c>
      <c r="AA6390">
        <f t="shared" si="600"/>
        <v>9</v>
      </c>
      <c r="AB6390" s="9">
        <f t="shared" si="597"/>
        <v>2001</v>
      </c>
      <c r="AC6390" s="9">
        <f t="shared" si="598"/>
        <v>4</v>
      </c>
      <c r="AD6390" s="9">
        <f t="shared" si="599"/>
        <v>1</v>
      </c>
    </row>
    <row r="6391" spans="1:30" ht="15.6">
      <c r="A6391" s="2" t="s">
        <v>24</v>
      </c>
      <c r="B6391" s="2" t="s">
        <v>25</v>
      </c>
      <c r="C6391" s="2" t="s">
        <v>46009</v>
      </c>
      <c r="D6391" s="2" t="s">
        <v>46010</v>
      </c>
      <c r="E6391" s="2" t="s">
        <v>46011</v>
      </c>
      <c r="F6391" s="2" t="s">
        <v>43547</v>
      </c>
      <c r="G6391" s="2" t="s">
        <v>46012</v>
      </c>
      <c r="H6391" s="2" t="s">
        <v>45926</v>
      </c>
      <c r="I6391" s="2" t="s">
        <v>30</v>
      </c>
      <c r="J6391" s="2" t="s">
        <v>32</v>
      </c>
      <c r="K6391" s="2" t="s">
        <v>27027</v>
      </c>
      <c r="L6391" s="2" t="s">
        <v>30</v>
      </c>
      <c r="M6391" s="2" t="s">
        <v>30</v>
      </c>
      <c r="N6391" s="2" t="s">
        <v>30</v>
      </c>
      <c r="O6391" s="2" t="s">
        <v>428</v>
      </c>
      <c r="P6391" s="3">
        <v>0</v>
      </c>
      <c r="Q6391" s="2" t="s">
        <v>30</v>
      </c>
      <c r="R6391" s="3">
        <v>0</v>
      </c>
      <c r="S6391" s="2" t="s">
        <v>30</v>
      </c>
      <c r="T6391" s="2" t="s">
        <v>46013</v>
      </c>
      <c r="U6391" s="3">
        <v>1</v>
      </c>
      <c r="V6391" s="2" t="s">
        <v>30</v>
      </c>
      <c r="W6391" s="2" t="s">
        <v>30</v>
      </c>
      <c r="X6391" s="2" t="s">
        <v>46014</v>
      </c>
      <c r="Y6391">
        <f t="shared" si="595"/>
        <v>1999</v>
      </c>
      <c r="Z6391" s="8">
        <f t="shared" si="596"/>
        <v>9</v>
      </c>
      <c r="AA6391">
        <f t="shared" si="600"/>
        <v>23</v>
      </c>
      <c r="AB6391" s="9">
        <f t="shared" si="597"/>
        <v>2001</v>
      </c>
      <c r="AC6391" s="9">
        <f t="shared" si="598"/>
        <v>4</v>
      </c>
      <c r="AD6391" s="9">
        <f t="shared" si="599"/>
        <v>1</v>
      </c>
    </row>
    <row r="6392" spans="1:30" ht="15.6">
      <c r="A6392" s="2" t="s">
        <v>24</v>
      </c>
      <c r="B6392" s="2" t="s">
        <v>25</v>
      </c>
      <c r="C6392" s="2" t="s">
        <v>147</v>
      </c>
      <c r="D6392" s="2" t="s">
        <v>46015</v>
      </c>
      <c r="E6392" s="2" t="s">
        <v>46016</v>
      </c>
      <c r="F6392" s="2" t="s">
        <v>34577</v>
      </c>
      <c r="G6392" s="2" t="s">
        <v>46017</v>
      </c>
      <c r="H6392" s="2" t="s">
        <v>45926</v>
      </c>
      <c r="I6392" s="2" t="s">
        <v>30</v>
      </c>
      <c r="J6392" s="2" t="s">
        <v>32</v>
      </c>
      <c r="K6392" s="2" t="s">
        <v>27652</v>
      </c>
      <c r="L6392" s="2" t="s">
        <v>30</v>
      </c>
      <c r="M6392" s="2" t="s">
        <v>30</v>
      </c>
      <c r="N6392" s="2" t="s">
        <v>30</v>
      </c>
      <c r="O6392" s="2" t="s">
        <v>428</v>
      </c>
      <c r="P6392" s="3">
        <v>0</v>
      </c>
      <c r="Q6392" s="2" t="s">
        <v>30</v>
      </c>
      <c r="R6392" s="3">
        <v>0</v>
      </c>
      <c r="S6392" s="2" t="s">
        <v>30</v>
      </c>
      <c r="T6392" s="2" t="s">
        <v>46018</v>
      </c>
      <c r="U6392" s="3">
        <v>3</v>
      </c>
      <c r="V6392" s="2" t="s">
        <v>30</v>
      </c>
      <c r="W6392" s="2" t="s">
        <v>30</v>
      </c>
      <c r="X6392" s="2" t="s">
        <v>46019</v>
      </c>
      <c r="Y6392">
        <f t="shared" si="595"/>
        <v>1999</v>
      </c>
      <c r="Z6392" s="8">
        <f t="shared" si="596"/>
        <v>10</v>
      </c>
      <c r="AA6392">
        <f t="shared" si="600"/>
        <v>26</v>
      </c>
      <c r="AB6392" s="9">
        <f t="shared" si="597"/>
        <v>2001</v>
      </c>
      <c r="AC6392" s="9">
        <f t="shared" si="598"/>
        <v>4</v>
      </c>
      <c r="AD6392" s="9">
        <f t="shared" si="599"/>
        <v>1</v>
      </c>
    </row>
    <row r="6393" spans="1:30" ht="15.6">
      <c r="A6393" s="2" t="s">
        <v>24</v>
      </c>
      <c r="B6393" s="2" t="s">
        <v>25</v>
      </c>
      <c r="C6393" s="2" t="s">
        <v>10218</v>
      </c>
      <c r="D6393" s="2" t="s">
        <v>46020</v>
      </c>
      <c r="E6393" s="2" t="s">
        <v>46021</v>
      </c>
      <c r="F6393" s="2" t="s">
        <v>34577</v>
      </c>
      <c r="G6393" s="2" t="s">
        <v>46022</v>
      </c>
      <c r="H6393" s="2" t="s">
        <v>45926</v>
      </c>
      <c r="I6393" s="2" t="s">
        <v>30</v>
      </c>
      <c r="J6393" s="2" t="s">
        <v>32</v>
      </c>
      <c r="K6393" s="2" t="s">
        <v>37853</v>
      </c>
      <c r="L6393" s="2" t="s">
        <v>30</v>
      </c>
      <c r="M6393" s="2" t="s">
        <v>30</v>
      </c>
      <c r="N6393" s="2" t="s">
        <v>30</v>
      </c>
      <c r="O6393" s="2" t="s">
        <v>428</v>
      </c>
      <c r="P6393" s="3">
        <v>0</v>
      </c>
      <c r="Q6393" s="2" t="s">
        <v>30</v>
      </c>
      <c r="R6393" s="3">
        <v>0</v>
      </c>
      <c r="S6393" s="2" t="s">
        <v>30</v>
      </c>
      <c r="T6393" s="2" t="s">
        <v>46023</v>
      </c>
      <c r="U6393" s="3">
        <v>3</v>
      </c>
      <c r="V6393" s="2" t="s">
        <v>30</v>
      </c>
      <c r="W6393" s="2" t="s">
        <v>30</v>
      </c>
      <c r="X6393" s="2" t="s">
        <v>46024</v>
      </c>
      <c r="Y6393">
        <f t="shared" si="595"/>
        <v>1999</v>
      </c>
      <c r="Z6393" s="8">
        <f t="shared" si="596"/>
        <v>10</v>
      </c>
      <c r="AA6393">
        <f t="shared" si="600"/>
        <v>26</v>
      </c>
      <c r="AB6393" s="9">
        <f t="shared" si="597"/>
        <v>2001</v>
      </c>
      <c r="AC6393" s="9">
        <f t="shared" si="598"/>
        <v>4</v>
      </c>
      <c r="AD6393" s="9">
        <f t="shared" si="599"/>
        <v>1</v>
      </c>
    </row>
    <row r="6394" spans="1:30" ht="15.6">
      <c r="A6394" s="2" t="s">
        <v>24</v>
      </c>
      <c r="B6394" s="2" t="s">
        <v>288</v>
      </c>
      <c r="C6394" s="2" t="s">
        <v>46025</v>
      </c>
      <c r="D6394" s="2" t="s">
        <v>46026</v>
      </c>
      <c r="E6394" s="2" t="s">
        <v>46027</v>
      </c>
      <c r="F6394" s="2" t="s">
        <v>39361</v>
      </c>
      <c r="G6394" s="2" t="s">
        <v>46028</v>
      </c>
      <c r="H6394" s="2" t="s">
        <v>46029</v>
      </c>
      <c r="I6394" s="2" t="s">
        <v>26726</v>
      </c>
      <c r="J6394" s="2" t="s">
        <v>32</v>
      </c>
      <c r="K6394" s="2" t="s">
        <v>27867</v>
      </c>
      <c r="L6394" s="2" t="s">
        <v>27868</v>
      </c>
      <c r="M6394" s="2" t="s">
        <v>24</v>
      </c>
      <c r="N6394" s="2" t="s">
        <v>30</v>
      </c>
      <c r="O6394" s="2" t="s">
        <v>46030</v>
      </c>
      <c r="P6394" s="3">
        <v>0</v>
      </c>
      <c r="Q6394" s="2" t="s">
        <v>30</v>
      </c>
      <c r="R6394" s="3">
        <v>0</v>
      </c>
      <c r="S6394" s="2" t="s">
        <v>30</v>
      </c>
      <c r="T6394" s="2" t="s">
        <v>46031</v>
      </c>
      <c r="U6394" s="3">
        <v>3</v>
      </c>
      <c r="V6394" s="2" t="s">
        <v>30</v>
      </c>
      <c r="W6394" s="2" t="s">
        <v>30</v>
      </c>
      <c r="X6394" s="2" t="s">
        <v>46032</v>
      </c>
      <c r="Y6394">
        <f t="shared" si="595"/>
        <v>1999</v>
      </c>
      <c r="Z6394" s="8">
        <f t="shared" si="596"/>
        <v>7</v>
      </c>
      <c r="AA6394">
        <f t="shared" si="600"/>
        <v>6</v>
      </c>
      <c r="AB6394" s="9">
        <f t="shared" si="597"/>
        <v>2001</v>
      </c>
      <c r="AC6394" s="9">
        <f t="shared" si="598"/>
        <v>3</v>
      </c>
      <c r="AD6394" s="9">
        <f t="shared" si="599"/>
        <v>21</v>
      </c>
    </row>
    <row r="6395" spans="1:30" ht="15.6">
      <c r="A6395" s="2" t="s">
        <v>24</v>
      </c>
      <c r="B6395" s="2" t="s">
        <v>288</v>
      </c>
      <c r="C6395" s="2" t="s">
        <v>432</v>
      </c>
      <c r="D6395" s="2" t="s">
        <v>46033</v>
      </c>
      <c r="E6395" s="2" t="s">
        <v>46034</v>
      </c>
      <c r="F6395" s="2" t="s">
        <v>46035</v>
      </c>
      <c r="G6395" s="2" t="s">
        <v>46036</v>
      </c>
      <c r="H6395" s="2" t="s">
        <v>46029</v>
      </c>
      <c r="I6395" s="2" t="s">
        <v>26726</v>
      </c>
      <c r="J6395" s="2" t="s">
        <v>32</v>
      </c>
      <c r="K6395" s="2" t="s">
        <v>43391</v>
      </c>
      <c r="L6395" s="2" t="s">
        <v>43392</v>
      </c>
      <c r="M6395" s="2" t="s">
        <v>24</v>
      </c>
      <c r="N6395" s="2" t="s">
        <v>30</v>
      </c>
      <c r="O6395" s="2" t="s">
        <v>44014</v>
      </c>
      <c r="P6395" s="3">
        <v>0</v>
      </c>
      <c r="Q6395" s="2" t="s">
        <v>30</v>
      </c>
      <c r="R6395" s="3">
        <v>0</v>
      </c>
      <c r="S6395" s="2" t="s">
        <v>30</v>
      </c>
      <c r="T6395" s="2" t="s">
        <v>46037</v>
      </c>
      <c r="U6395" s="3">
        <v>3</v>
      </c>
      <c r="V6395" s="2" t="s">
        <v>30</v>
      </c>
      <c r="W6395" s="2" t="s">
        <v>30</v>
      </c>
      <c r="X6395" s="2" t="s">
        <v>46038</v>
      </c>
      <c r="Y6395">
        <f t="shared" si="595"/>
        <v>1999</v>
      </c>
      <c r="Z6395" s="8">
        <f t="shared" si="596"/>
        <v>2</v>
      </c>
      <c r="AA6395">
        <f t="shared" si="600"/>
        <v>5</v>
      </c>
      <c r="AB6395" s="9">
        <f t="shared" si="597"/>
        <v>2001</v>
      </c>
      <c r="AC6395" s="9">
        <f t="shared" si="598"/>
        <v>3</v>
      </c>
      <c r="AD6395" s="9">
        <f t="shared" si="599"/>
        <v>21</v>
      </c>
    </row>
    <row r="6396" spans="1:30" ht="15.6">
      <c r="A6396" s="2" t="s">
        <v>24</v>
      </c>
      <c r="B6396" s="2" t="s">
        <v>288</v>
      </c>
      <c r="C6396" s="2" t="s">
        <v>2207</v>
      </c>
      <c r="D6396" s="2" t="s">
        <v>46039</v>
      </c>
      <c r="E6396" s="2" t="s">
        <v>46040</v>
      </c>
      <c r="F6396" s="2" t="s">
        <v>38173</v>
      </c>
      <c r="G6396" s="2" t="s">
        <v>46041</v>
      </c>
      <c r="H6396" s="2" t="s">
        <v>46029</v>
      </c>
      <c r="I6396" s="2" t="s">
        <v>26726</v>
      </c>
      <c r="J6396" s="2" t="s">
        <v>32</v>
      </c>
      <c r="K6396" s="2" t="s">
        <v>38846</v>
      </c>
      <c r="L6396" s="2" t="s">
        <v>27027</v>
      </c>
      <c r="M6396" s="2" t="s">
        <v>24</v>
      </c>
      <c r="N6396" s="2" t="s">
        <v>30</v>
      </c>
      <c r="O6396" s="2" t="s">
        <v>46042</v>
      </c>
      <c r="P6396" s="3">
        <v>0</v>
      </c>
      <c r="Q6396" s="2" t="s">
        <v>30</v>
      </c>
      <c r="R6396" s="3">
        <v>1</v>
      </c>
      <c r="S6396" s="2" t="s">
        <v>46043</v>
      </c>
      <c r="T6396" s="2" t="s">
        <v>46044</v>
      </c>
      <c r="U6396" s="3">
        <v>2</v>
      </c>
      <c r="V6396" s="2" t="s">
        <v>30</v>
      </c>
      <c r="W6396" s="2" t="s">
        <v>30</v>
      </c>
      <c r="X6396" s="2" t="s">
        <v>46045</v>
      </c>
      <c r="Y6396">
        <f t="shared" si="595"/>
        <v>1999</v>
      </c>
      <c r="Z6396" s="8">
        <f t="shared" si="596"/>
        <v>10</v>
      </c>
      <c r="AA6396">
        <f t="shared" si="600"/>
        <v>21</v>
      </c>
      <c r="AB6396" s="9">
        <f t="shared" si="597"/>
        <v>2001</v>
      </c>
      <c r="AC6396" s="9">
        <f t="shared" si="598"/>
        <v>3</v>
      </c>
      <c r="AD6396" s="9">
        <f t="shared" si="599"/>
        <v>21</v>
      </c>
    </row>
    <row r="6397" spans="1:30" ht="15.6">
      <c r="A6397" s="2" t="s">
        <v>24</v>
      </c>
      <c r="B6397" s="2" t="s">
        <v>288</v>
      </c>
      <c r="C6397" s="2" t="s">
        <v>43788</v>
      </c>
      <c r="D6397" s="2" t="s">
        <v>46046</v>
      </c>
      <c r="E6397" s="2" t="s">
        <v>46047</v>
      </c>
      <c r="F6397" s="2" t="s">
        <v>38905</v>
      </c>
      <c r="G6397" s="2" t="s">
        <v>46048</v>
      </c>
      <c r="H6397" s="2" t="s">
        <v>46029</v>
      </c>
      <c r="I6397" s="2" t="s">
        <v>26726</v>
      </c>
      <c r="J6397" s="2" t="s">
        <v>32</v>
      </c>
      <c r="K6397" s="2" t="s">
        <v>28153</v>
      </c>
      <c r="L6397" s="2" t="s">
        <v>20863</v>
      </c>
      <c r="M6397" s="2" t="s">
        <v>24</v>
      </c>
      <c r="N6397" s="2" t="s">
        <v>30</v>
      </c>
      <c r="O6397" s="2" t="s">
        <v>4556</v>
      </c>
      <c r="P6397" s="3">
        <v>0</v>
      </c>
      <c r="Q6397" s="2" t="s">
        <v>30</v>
      </c>
      <c r="R6397" s="3">
        <v>0</v>
      </c>
      <c r="S6397" s="2" t="s">
        <v>30</v>
      </c>
      <c r="T6397" s="2" t="s">
        <v>46049</v>
      </c>
      <c r="U6397" s="3">
        <v>1</v>
      </c>
      <c r="V6397" s="2" t="s">
        <v>30</v>
      </c>
      <c r="W6397" s="2" t="s">
        <v>30</v>
      </c>
      <c r="X6397" s="2" t="s">
        <v>46050</v>
      </c>
      <c r="Y6397">
        <f t="shared" si="595"/>
        <v>1999</v>
      </c>
      <c r="Z6397" s="8">
        <f t="shared" si="596"/>
        <v>11</v>
      </c>
      <c r="AA6397">
        <f t="shared" si="600"/>
        <v>5</v>
      </c>
      <c r="AB6397" s="9">
        <f t="shared" si="597"/>
        <v>2001</v>
      </c>
      <c r="AC6397" s="9">
        <f t="shared" si="598"/>
        <v>3</v>
      </c>
      <c r="AD6397" s="9">
        <f t="shared" si="599"/>
        <v>21</v>
      </c>
    </row>
    <row r="6398" spans="1:30" ht="15.6">
      <c r="A6398" s="2" t="s">
        <v>24</v>
      </c>
      <c r="B6398" s="2" t="s">
        <v>288</v>
      </c>
      <c r="C6398" s="2" t="s">
        <v>12262</v>
      </c>
      <c r="D6398" s="2" t="s">
        <v>46051</v>
      </c>
      <c r="E6398" s="2" t="s">
        <v>46052</v>
      </c>
      <c r="F6398" s="2" t="s">
        <v>37102</v>
      </c>
      <c r="G6398" s="2" t="s">
        <v>46053</v>
      </c>
      <c r="H6398" s="2" t="s">
        <v>46029</v>
      </c>
      <c r="I6398" s="2" t="s">
        <v>26726</v>
      </c>
      <c r="J6398" s="2" t="s">
        <v>32</v>
      </c>
      <c r="K6398" s="2" t="s">
        <v>46054</v>
      </c>
      <c r="L6398" s="2" t="s">
        <v>40678</v>
      </c>
      <c r="M6398" s="2" t="s">
        <v>26935</v>
      </c>
      <c r="N6398" s="2" t="s">
        <v>30</v>
      </c>
      <c r="O6398" s="2" t="s">
        <v>46055</v>
      </c>
      <c r="P6398" s="3">
        <v>0</v>
      </c>
      <c r="Q6398" s="2" t="s">
        <v>30</v>
      </c>
      <c r="R6398" s="3">
        <v>0</v>
      </c>
      <c r="S6398" s="2" t="s">
        <v>30</v>
      </c>
      <c r="T6398" s="2" t="s">
        <v>46056</v>
      </c>
      <c r="U6398" s="3">
        <v>2</v>
      </c>
      <c r="V6398" s="2" t="s">
        <v>30</v>
      </c>
      <c r="W6398" s="2" t="s">
        <v>30</v>
      </c>
      <c r="X6398" s="2" t="s">
        <v>46057</v>
      </c>
      <c r="Y6398">
        <f t="shared" si="595"/>
        <v>1999</v>
      </c>
      <c r="Z6398" s="8">
        <f t="shared" si="596"/>
        <v>12</v>
      </c>
      <c r="AA6398">
        <f t="shared" si="600"/>
        <v>14</v>
      </c>
      <c r="AB6398" s="9">
        <f t="shared" si="597"/>
        <v>2001</v>
      </c>
      <c r="AC6398" s="9">
        <f t="shared" si="598"/>
        <v>3</v>
      </c>
      <c r="AD6398" s="9">
        <f t="shared" si="599"/>
        <v>21</v>
      </c>
    </row>
    <row r="6399" spans="1:30" ht="15.6">
      <c r="A6399" s="2" t="s">
        <v>24</v>
      </c>
      <c r="B6399" s="2" t="s">
        <v>288</v>
      </c>
      <c r="C6399" s="2" t="s">
        <v>46058</v>
      </c>
      <c r="D6399" s="2" t="s">
        <v>46059</v>
      </c>
      <c r="E6399" s="2" t="s">
        <v>46060</v>
      </c>
      <c r="F6399" s="2" t="s">
        <v>35750</v>
      </c>
      <c r="G6399" s="2" t="s">
        <v>46061</v>
      </c>
      <c r="H6399" s="2" t="s">
        <v>46029</v>
      </c>
      <c r="I6399" s="2" t="s">
        <v>26726</v>
      </c>
      <c r="J6399" s="2" t="s">
        <v>32</v>
      </c>
      <c r="K6399" s="2" t="s">
        <v>28987</v>
      </c>
      <c r="L6399" s="2" t="s">
        <v>9204</v>
      </c>
      <c r="M6399" s="2" t="s">
        <v>26789</v>
      </c>
      <c r="N6399" s="2" t="s">
        <v>30</v>
      </c>
      <c r="O6399" s="2" t="s">
        <v>46062</v>
      </c>
      <c r="P6399" s="3">
        <v>0</v>
      </c>
      <c r="Q6399" s="2" t="s">
        <v>30</v>
      </c>
      <c r="R6399" s="3">
        <v>0</v>
      </c>
      <c r="S6399" s="2" t="s">
        <v>30</v>
      </c>
      <c r="T6399" s="2" t="s">
        <v>46063</v>
      </c>
      <c r="U6399" s="3">
        <v>4</v>
      </c>
      <c r="V6399" s="2" t="s">
        <v>30</v>
      </c>
      <c r="W6399" s="2" t="s">
        <v>30</v>
      </c>
      <c r="X6399" s="2" t="s">
        <v>46064</v>
      </c>
      <c r="Y6399">
        <f t="shared" si="595"/>
        <v>1998</v>
      </c>
      <c r="Z6399" s="8">
        <f t="shared" si="596"/>
        <v>12</v>
      </c>
      <c r="AA6399">
        <f t="shared" si="600"/>
        <v>31</v>
      </c>
      <c r="AB6399" s="9">
        <f t="shared" si="597"/>
        <v>2001</v>
      </c>
      <c r="AC6399" s="9">
        <f t="shared" si="598"/>
        <v>3</v>
      </c>
      <c r="AD6399" s="9">
        <f t="shared" si="599"/>
        <v>21</v>
      </c>
    </row>
    <row r="6400" spans="1:30" ht="15.6">
      <c r="A6400" s="2" t="s">
        <v>24</v>
      </c>
      <c r="B6400" s="2" t="s">
        <v>288</v>
      </c>
      <c r="C6400" s="2" t="s">
        <v>147</v>
      </c>
      <c r="D6400" s="2" t="s">
        <v>46065</v>
      </c>
      <c r="E6400" s="2" t="s">
        <v>46066</v>
      </c>
      <c r="F6400" s="2" t="s">
        <v>45198</v>
      </c>
      <c r="G6400" s="2" t="s">
        <v>46067</v>
      </c>
      <c r="H6400" s="2" t="s">
        <v>46029</v>
      </c>
      <c r="I6400" s="2" t="s">
        <v>26726</v>
      </c>
      <c r="J6400" s="2" t="s">
        <v>32</v>
      </c>
      <c r="K6400" s="2" t="s">
        <v>27867</v>
      </c>
      <c r="L6400" s="2" t="s">
        <v>27868</v>
      </c>
      <c r="M6400" s="2" t="s">
        <v>24</v>
      </c>
      <c r="N6400" s="2" t="s">
        <v>30</v>
      </c>
      <c r="O6400" s="2" t="s">
        <v>46068</v>
      </c>
      <c r="P6400" s="3">
        <v>0</v>
      </c>
      <c r="Q6400" s="2" t="s">
        <v>30</v>
      </c>
      <c r="R6400" s="3">
        <v>0</v>
      </c>
      <c r="S6400" s="2" t="s">
        <v>30</v>
      </c>
      <c r="T6400" s="2" t="s">
        <v>46069</v>
      </c>
      <c r="U6400" s="3">
        <v>2</v>
      </c>
      <c r="V6400" s="2" t="s">
        <v>30</v>
      </c>
      <c r="W6400" s="2" t="s">
        <v>30</v>
      </c>
      <c r="X6400" s="2" t="s">
        <v>46070</v>
      </c>
      <c r="Y6400">
        <f t="shared" si="595"/>
        <v>1999</v>
      </c>
      <c r="Z6400" s="8">
        <f t="shared" si="596"/>
        <v>4</v>
      </c>
      <c r="AA6400">
        <f t="shared" si="600"/>
        <v>6</v>
      </c>
      <c r="AB6400" s="9">
        <f t="shared" si="597"/>
        <v>2001</v>
      </c>
      <c r="AC6400" s="9">
        <f t="shared" si="598"/>
        <v>3</v>
      </c>
      <c r="AD6400" s="9">
        <f t="shared" si="599"/>
        <v>21</v>
      </c>
    </row>
    <row r="6401" spans="1:30" ht="15.6">
      <c r="A6401" s="2" t="s">
        <v>24</v>
      </c>
      <c r="B6401" s="2" t="s">
        <v>288</v>
      </c>
      <c r="C6401" s="2" t="s">
        <v>147</v>
      </c>
      <c r="D6401" s="2" t="s">
        <v>46071</v>
      </c>
      <c r="E6401" s="2" t="s">
        <v>46072</v>
      </c>
      <c r="F6401" s="2" t="s">
        <v>37326</v>
      </c>
      <c r="G6401" s="2" t="s">
        <v>46073</v>
      </c>
      <c r="H6401" s="2" t="s">
        <v>46029</v>
      </c>
      <c r="I6401" s="2" t="s">
        <v>26726</v>
      </c>
      <c r="J6401" s="2" t="s">
        <v>32</v>
      </c>
      <c r="K6401" s="2" t="s">
        <v>45639</v>
      </c>
      <c r="L6401" s="2" t="s">
        <v>45640</v>
      </c>
      <c r="M6401" s="2" t="s">
        <v>24</v>
      </c>
      <c r="N6401" s="2" t="s">
        <v>30</v>
      </c>
      <c r="O6401" s="2" t="s">
        <v>46074</v>
      </c>
      <c r="P6401" s="3">
        <v>0</v>
      </c>
      <c r="Q6401" s="2" t="s">
        <v>30</v>
      </c>
      <c r="R6401" s="3">
        <v>1</v>
      </c>
      <c r="S6401" s="2" t="s">
        <v>46075</v>
      </c>
      <c r="T6401" s="2" t="s">
        <v>46076</v>
      </c>
      <c r="U6401" s="3">
        <v>2</v>
      </c>
      <c r="V6401" s="2" t="s">
        <v>30</v>
      </c>
      <c r="W6401" s="2" t="s">
        <v>30</v>
      </c>
      <c r="X6401" s="2" t="s">
        <v>46077</v>
      </c>
      <c r="Y6401">
        <f t="shared" si="595"/>
        <v>1999</v>
      </c>
      <c r="Z6401" s="8">
        <f t="shared" si="596"/>
        <v>12</v>
      </c>
      <c r="AA6401">
        <f t="shared" si="600"/>
        <v>17</v>
      </c>
      <c r="AB6401" s="9">
        <f t="shared" si="597"/>
        <v>2001</v>
      </c>
      <c r="AC6401" s="9">
        <f t="shared" si="598"/>
        <v>3</v>
      </c>
      <c r="AD6401" s="9">
        <f t="shared" si="599"/>
        <v>21</v>
      </c>
    </row>
    <row r="6402" spans="1:30" ht="15.6">
      <c r="A6402" s="2" t="s">
        <v>24</v>
      </c>
      <c r="B6402" s="2" t="s">
        <v>288</v>
      </c>
      <c r="C6402" s="2" t="s">
        <v>46078</v>
      </c>
      <c r="D6402" s="2" t="s">
        <v>46079</v>
      </c>
      <c r="E6402" s="2" t="s">
        <v>46080</v>
      </c>
      <c r="F6402" s="2" t="s">
        <v>42988</v>
      </c>
      <c r="G6402" s="2" t="s">
        <v>46081</v>
      </c>
      <c r="H6402" s="2" t="s">
        <v>46029</v>
      </c>
      <c r="I6402" s="2" t="s">
        <v>26726</v>
      </c>
      <c r="J6402" s="2" t="s">
        <v>32</v>
      </c>
      <c r="K6402" s="2" t="s">
        <v>31133</v>
      </c>
      <c r="L6402" s="2" t="s">
        <v>31134</v>
      </c>
      <c r="M6402" s="2" t="s">
        <v>24</v>
      </c>
      <c r="N6402" s="2" t="s">
        <v>30</v>
      </c>
      <c r="O6402" s="2" t="s">
        <v>44818</v>
      </c>
      <c r="P6402" s="3">
        <v>0</v>
      </c>
      <c r="Q6402" s="2" t="s">
        <v>30</v>
      </c>
      <c r="R6402" s="3">
        <v>0</v>
      </c>
      <c r="S6402" s="2" t="s">
        <v>30</v>
      </c>
      <c r="T6402" s="2" t="s">
        <v>46082</v>
      </c>
      <c r="U6402" s="3">
        <v>3</v>
      </c>
      <c r="V6402" s="2" t="s">
        <v>30</v>
      </c>
      <c r="W6402" s="2" t="s">
        <v>30</v>
      </c>
      <c r="X6402" s="2" t="s">
        <v>46083</v>
      </c>
      <c r="Y6402">
        <f t="shared" si="595"/>
        <v>1999</v>
      </c>
      <c r="Z6402" s="8">
        <f t="shared" si="596"/>
        <v>9</v>
      </c>
      <c r="AA6402">
        <f t="shared" si="600"/>
        <v>3</v>
      </c>
      <c r="AB6402" s="9">
        <f t="shared" si="597"/>
        <v>2001</v>
      </c>
      <c r="AC6402" s="9">
        <f t="shared" si="598"/>
        <v>3</v>
      </c>
      <c r="AD6402" s="9">
        <f t="shared" si="599"/>
        <v>21</v>
      </c>
    </row>
    <row r="6403" spans="1:30" ht="15.6">
      <c r="A6403" s="2" t="s">
        <v>24</v>
      </c>
      <c r="B6403" s="2" t="s">
        <v>288</v>
      </c>
      <c r="C6403" s="2" t="s">
        <v>2207</v>
      </c>
      <c r="D6403" s="2" t="s">
        <v>46084</v>
      </c>
      <c r="E6403" s="2" t="s">
        <v>46085</v>
      </c>
      <c r="F6403" s="2" t="s">
        <v>34577</v>
      </c>
      <c r="G6403" s="2" t="s">
        <v>46086</v>
      </c>
      <c r="H6403" s="2" t="s">
        <v>46029</v>
      </c>
      <c r="I6403" s="2" t="s">
        <v>26726</v>
      </c>
      <c r="J6403" s="2" t="s">
        <v>32</v>
      </c>
      <c r="K6403" s="2" t="s">
        <v>32054</v>
      </c>
      <c r="L6403" s="2" t="s">
        <v>239</v>
      </c>
      <c r="M6403" s="2" t="s">
        <v>24</v>
      </c>
      <c r="N6403" s="2" t="s">
        <v>30</v>
      </c>
      <c r="O6403" s="2" t="s">
        <v>46087</v>
      </c>
      <c r="P6403" s="3">
        <v>0</v>
      </c>
      <c r="Q6403" s="2" t="s">
        <v>30</v>
      </c>
      <c r="R6403" s="3">
        <v>0</v>
      </c>
      <c r="S6403" s="2" t="s">
        <v>30</v>
      </c>
      <c r="T6403" s="2" t="s">
        <v>46088</v>
      </c>
      <c r="U6403" s="3">
        <v>3</v>
      </c>
      <c r="V6403" s="2" t="s">
        <v>30</v>
      </c>
      <c r="W6403" s="2" t="s">
        <v>30</v>
      </c>
      <c r="X6403" s="2" t="s">
        <v>46089</v>
      </c>
      <c r="Y6403">
        <f t="shared" ref="Y6403:Y6466" si="601">YEAR(F6403)</f>
        <v>1999</v>
      </c>
      <c r="Z6403" s="8">
        <f t="shared" ref="Z6403:Z6466" si="602">MONTH(F6403)</f>
        <v>10</v>
      </c>
      <c r="AA6403">
        <f t="shared" si="600"/>
        <v>26</v>
      </c>
      <c r="AB6403" s="9">
        <f t="shared" ref="AB6403:AB6466" si="603">IFERROR(YEAR(H6403),0)</f>
        <v>2001</v>
      </c>
      <c r="AC6403" s="9">
        <f t="shared" ref="AC6403:AC6466" si="604">IFERROR(MONTH(H6403),0)</f>
        <v>3</v>
      </c>
      <c r="AD6403" s="9">
        <f t="shared" ref="AD6403:AD6466" si="605">IFERROR(DAY(H6403),0)</f>
        <v>21</v>
      </c>
    </row>
    <row r="6404" spans="1:30" ht="15.6">
      <c r="A6404" s="2" t="s">
        <v>24</v>
      </c>
      <c r="B6404" s="2" t="s">
        <v>288</v>
      </c>
      <c r="C6404" s="2" t="s">
        <v>147</v>
      </c>
      <c r="D6404" s="2" t="s">
        <v>46090</v>
      </c>
      <c r="E6404" s="2" t="s">
        <v>46091</v>
      </c>
      <c r="F6404" s="2" t="s">
        <v>45945</v>
      </c>
      <c r="G6404" s="2" t="s">
        <v>46092</v>
      </c>
      <c r="H6404" s="2" t="s">
        <v>46029</v>
      </c>
      <c r="I6404" s="2" t="s">
        <v>26726</v>
      </c>
      <c r="J6404" s="2" t="s">
        <v>32</v>
      </c>
      <c r="K6404" s="2" t="s">
        <v>46093</v>
      </c>
      <c r="L6404" s="2" t="s">
        <v>46094</v>
      </c>
      <c r="M6404" s="2" t="s">
        <v>26921</v>
      </c>
      <c r="N6404" s="2" t="s">
        <v>30</v>
      </c>
      <c r="O6404" s="2" t="s">
        <v>41299</v>
      </c>
      <c r="P6404" s="3">
        <v>0</v>
      </c>
      <c r="Q6404" s="2" t="s">
        <v>30</v>
      </c>
      <c r="R6404" s="3">
        <v>0</v>
      </c>
      <c r="S6404" s="2" t="s">
        <v>30</v>
      </c>
      <c r="T6404" s="2" t="s">
        <v>46095</v>
      </c>
      <c r="U6404" s="3">
        <v>1</v>
      </c>
      <c r="V6404" s="2" t="s">
        <v>30</v>
      </c>
      <c r="W6404" s="2" t="s">
        <v>30</v>
      </c>
      <c r="X6404" s="2" t="s">
        <v>46096</v>
      </c>
      <c r="Y6404">
        <f t="shared" si="601"/>
        <v>1999</v>
      </c>
      <c r="Z6404" s="8">
        <f t="shared" si="602"/>
        <v>12</v>
      </c>
      <c r="AA6404">
        <f t="shared" si="600"/>
        <v>7</v>
      </c>
      <c r="AB6404" s="9">
        <f t="shared" si="603"/>
        <v>2001</v>
      </c>
      <c r="AC6404" s="9">
        <f t="shared" si="604"/>
        <v>3</v>
      </c>
      <c r="AD6404" s="9">
        <f t="shared" si="605"/>
        <v>21</v>
      </c>
    </row>
    <row r="6405" spans="1:30" ht="15.6">
      <c r="A6405" s="2" t="s">
        <v>24</v>
      </c>
      <c r="B6405" s="2" t="s">
        <v>288</v>
      </c>
      <c r="C6405" s="2" t="s">
        <v>432</v>
      </c>
      <c r="D6405" s="2" t="s">
        <v>46097</v>
      </c>
      <c r="E6405" s="2" t="s">
        <v>46098</v>
      </c>
      <c r="F6405" s="2" t="s">
        <v>40796</v>
      </c>
      <c r="G6405" s="2" t="s">
        <v>46099</v>
      </c>
      <c r="H6405" s="2" t="s">
        <v>46029</v>
      </c>
      <c r="I6405" s="2" t="s">
        <v>26726</v>
      </c>
      <c r="J6405" s="2" t="s">
        <v>32</v>
      </c>
      <c r="K6405" s="2" t="s">
        <v>46100</v>
      </c>
      <c r="L6405" s="2" t="s">
        <v>46101</v>
      </c>
      <c r="M6405" s="2" t="s">
        <v>26921</v>
      </c>
      <c r="N6405" s="2" t="s">
        <v>30</v>
      </c>
      <c r="O6405" s="2" t="s">
        <v>41299</v>
      </c>
      <c r="P6405" s="3">
        <v>0</v>
      </c>
      <c r="Q6405" s="2" t="s">
        <v>30</v>
      </c>
      <c r="R6405" s="3">
        <v>0</v>
      </c>
      <c r="S6405" s="2" t="s">
        <v>30</v>
      </c>
      <c r="T6405" s="2" t="s">
        <v>46102</v>
      </c>
      <c r="U6405" s="3">
        <v>1</v>
      </c>
      <c r="V6405" s="2" t="s">
        <v>30</v>
      </c>
      <c r="W6405" s="2" t="s">
        <v>30</v>
      </c>
      <c r="X6405" s="2" t="s">
        <v>46103</v>
      </c>
      <c r="Y6405">
        <f t="shared" si="601"/>
        <v>1999</v>
      </c>
      <c r="Z6405" s="8">
        <f t="shared" si="602"/>
        <v>12</v>
      </c>
      <c r="AA6405">
        <f t="shared" si="600"/>
        <v>23</v>
      </c>
      <c r="AB6405" s="9">
        <f t="shared" si="603"/>
        <v>2001</v>
      </c>
      <c r="AC6405" s="9">
        <f t="shared" si="604"/>
        <v>3</v>
      </c>
      <c r="AD6405" s="9">
        <f t="shared" si="605"/>
        <v>21</v>
      </c>
    </row>
    <row r="6406" spans="1:30" ht="15.6">
      <c r="A6406" s="2" t="s">
        <v>24</v>
      </c>
      <c r="B6406" s="2" t="s">
        <v>288</v>
      </c>
      <c r="C6406" s="2" t="s">
        <v>4135</v>
      </c>
      <c r="D6406" s="2" t="s">
        <v>46104</v>
      </c>
      <c r="E6406" s="2" t="s">
        <v>46105</v>
      </c>
      <c r="F6406" s="2" t="s">
        <v>40796</v>
      </c>
      <c r="G6406" s="2" t="s">
        <v>46106</v>
      </c>
      <c r="H6406" s="2" t="s">
        <v>46029</v>
      </c>
      <c r="I6406" s="2" t="s">
        <v>26726</v>
      </c>
      <c r="J6406" s="2" t="s">
        <v>32</v>
      </c>
      <c r="K6406" s="2" t="s">
        <v>46107</v>
      </c>
      <c r="L6406" s="2" t="s">
        <v>46108</v>
      </c>
      <c r="M6406" s="2" t="s">
        <v>26800</v>
      </c>
      <c r="N6406" s="2" t="s">
        <v>30</v>
      </c>
      <c r="O6406" s="2" t="s">
        <v>46109</v>
      </c>
      <c r="P6406" s="3">
        <v>0</v>
      </c>
      <c r="Q6406" s="2" t="s">
        <v>30</v>
      </c>
      <c r="R6406" s="3">
        <v>0</v>
      </c>
      <c r="S6406" s="2" t="s">
        <v>30</v>
      </c>
      <c r="T6406" s="2" t="s">
        <v>46110</v>
      </c>
      <c r="U6406" s="3">
        <v>2</v>
      </c>
      <c r="V6406" s="2" t="s">
        <v>30</v>
      </c>
      <c r="W6406" s="2" t="s">
        <v>30</v>
      </c>
      <c r="X6406" s="2" t="s">
        <v>46111</v>
      </c>
      <c r="Y6406">
        <f t="shared" si="601"/>
        <v>1999</v>
      </c>
      <c r="Z6406" s="8">
        <f t="shared" si="602"/>
        <v>12</v>
      </c>
      <c r="AA6406">
        <f t="shared" si="600"/>
        <v>23</v>
      </c>
      <c r="AB6406" s="9">
        <f t="shared" si="603"/>
        <v>2001</v>
      </c>
      <c r="AC6406" s="9">
        <f t="shared" si="604"/>
        <v>3</v>
      </c>
      <c r="AD6406" s="9">
        <f t="shared" si="605"/>
        <v>21</v>
      </c>
    </row>
    <row r="6407" spans="1:30" ht="15.6">
      <c r="A6407" s="2" t="s">
        <v>24</v>
      </c>
      <c r="B6407" s="2" t="s">
        <v>288</v>
      </c>
      <c r="C6407" s="2" t="s">
        <v>10218</v>
      </c>
      <c r="D6407" s="2" t="s">
        <v>46112</v>
      </c>
      <c r="E6407" s="2" t="s">
        <v>46113</v>
      </c>
      <c r="F6407" s="2" t="s">
        <v>41761</v>
      </c>
      <c r="G6407" s="2" t="s">
        <v>46114</v>
      </c>
      <c r="H6407" s="2" t="s">
        <v>46029</v>
      </c>
      <c r="I6407" s="2" t="s">
        <v>26726</v>
      </c>
      <c r="J6407" s="2" t="s">
        <v>32</v>
      </c>
      <c r="K6407" s="2" t="s">
        <v>27135</v>
      </c>
      <c r="L6407" s="2" t="s">
        <v>1559</v>
      </c>
      <c r="M6407" s="2" t="s">
        <v>24</v>
      </c>
      <c r="N6407" s="2" t="s">
        <v>30</v>
      </c>
      <c r="O6407" s="2" t="s">
        <v>11867</v>
      </c>
      <c r="P6407" s="3">
        <v>0</v>
      </c>
      <c r="Q6407" s="2" t="s">
        <v>30</v>
      </c>
      <c r="R6407" s="3">
        <v>0</v>
      </c>
      <c r="S6407" s="2" t="s">
        <v>30</v>
      </c>
      <c r="T6407" s="2" t="s">
        <v>46115</v>
      </c>
      <c r="U6407" s="3">
        <v>1</v>
      </c>
      <c r="V6407" s="2" t="s">
        <v>30</v>
      </c>
      <c r="W6407" s="2" t="s">
        <v>30</v>
      </c>
      <c r="X6407" s="2" t="s">
        <v>46116</v>
      </c>
      <c r="Y6407">
        <f t="shared" si="601"/>
        <v>1999</v>
      </c>
      <c r="Z6407" s="8">
        <f t="shared" si="602"/>
        <v>12</v>
      </c>
      <c r="AA6407">
        <f t="shared" si="600"/>
        <v>9</v>
      </c>
      <c r="AB6407" s="9">
        <f t="shared" si="603"/>
        <v>2001</v>
      </c>
      <c r="AC6407" s="9">
        <f t="shared" si="604"/>
        <v>3</v>
      </c>
      <c r="AD6407" s="9">
        <f t="shared" si="605"/>
        <v>21</v>
      </c>
    </row>
    <row r="6408" spans="1:30" ht="15.6">
      <c r="A6408" s="2" t="s">
        <v>24</v>
      </c>
      <c r="B6408" s="2" t="s">
        <v>288</v>
      </c>
      <c r="C6408" s="2" t="s">
        <v>2156</v>
      </c>
      <c r="D6408" s="2" t="s">
        <v>46117</v>
      </c>
      <c r="E6408" s="2" t="s">
        <v>46118</v>
      </c>
      <c r="F6408" s="2" t="s">
        <v>27140</v>
      </c>
      <c r="G6408" s="2" t="s">
        <v>46119</v>
      </c>
      <c r="H6408" s="2" t="s">
        <v>46029</v>
      </c>
      <c r="I6408" s="2" t="s">
        <v>26726</v>
      </c>
      <c r="J6408" s="2" t="s">
        <v>32</v>
      </c>
      <c r="K6408" s="2" t="s">
        <v>46120</v>
      </c>
      <c r="L6408" s="2" t="s">
        <v>46121</v>
      </c>
      <c r="M6408" s="2" t="s">
        <v>29663</v>
      </c>
      <c r="N6408" s="2" t="s">
        <v>30</v>
      </c>
      <c r="O6408" s="2" t="s">
        <v>46122</v>
      </c>
      <c r="P6408" s="3">
        <v>0</v>
      </c>
      <c r="Q6408" s="2" t="s">
        <v>30</v>
      </c>
      <c r="R6408" s="3">
        <v>0</v>
      </c>
      <c r="S6408" s="2" t="s">
        <v>30</v>
      </c>
      <c r="T6408" s="2" t="s">
        <v>46123</v>
      </c>
      <c r="U6408" s="3">
        <v>4</v>
      </c>
      <c r="V6408" s="2" t="s">
        <v>30</v>
      </c>
      <c r="W6408" s="2" t="s">
        <v>30</v>
      </c>
      <c r="X6408" s="2" t="s">
        <v>46124</v>
      </c>
      <c r="Y6408">
        <f t="shared" si="601"/>
        <v>1999</v>
      </c>
      <c r="Z6408" s="8">
        <f t="shared" si="602"/>
        <v>5</v>
      </c>
      <c r="AA6408">
        <f t="shared" si="600"/>
        <v>15</v>
      </c>
      <c r="AB6408" s="9">
        <f t="shared" si="603"/>
        <v>2001</v>
      </c>
      <c r="AC6408" s="9">
        <f t="shared" si="604"/>
        <v>3</v>
      </c>
      <c r="AD6408" s="9">
        <f t="shared" si="605"/>
        <v>21</v>
      </c>
    </row>
    <row r="6409" spans="1:30" ht="15.6">
      <c r="A6409" s="2" t="s">
        <v>24</v>
      </c>
      <c r="B6409" s="2" t="s">
        <v>288</v>
      </c>
      <c r="C6409" s="2" t="s">
        <v>42810</v>
      </c>
      <c r="D6409" s="2" t="s">
        <v>46125</v>
      </c>
      <c r="E6409" s="2" t="s">
        <v>46126</v>
      </c>
      <c r="F6409" s="2" t="s">
        <v>27140</v>
      </c>
      <c r="G6409" s="2" t="s">
        <v>46127</v>
      </c>
      <c r="H6409" s="2" t="s">
        <v>46029</v>
      </c>
      <c r="I6409" s="2" t="s">
        <v>26726</v>
      </c>
      <c r="J6409" s="2" t="s">
        <v>32</v>
      </c>
      <c r="K6409" s="2" t="s">
        <v>36236</v>
      </c>
      <c r="L6409" s="2" t="s">
        <v>36237</v>
      </c>
      <c r="M6409" s="2" t="s">
        <v>24</v>
      </c>
      <c r="N6409" s="2" t="s">
        <v>30</v>
      </c>
      <c r="O6409" s="2" t="s">
        <v>29678</v>
      </c>
      <c r="P6409" s="3">
        <v>0</v>
      </c>
      <c r="Q6409" s="2" t="s">
        <v>30</v>
      </c>
      <c r="R6409" s="3">
        <v>0</v>
      </c>
      <c r="S6409" s="2" t="s">
        <v>30</v>
      </c>
      <c r="T6409" s="2" t="s">
        <v>46128</v>
      </c>
      <c r="U6409" s="3">
        <v>2</v>
      </c>
      <c r="V6409" s="2" t="s">
        <v>30</v>
      </c>
      <c r="W6409" s="2" t="s">
        <v>30</v>
      </c>
      <c r="X6409" s="2" t="s">
        <v>46129</v>
      </c>
      <c r="Y6409">
        <f t="shared" si="601"/>
        <v>1999</v>
      </c>
      <c r="Z6409" s="8">
        <f t="shared" si="602"/>
        <v>5</v>
      </c>
      <c r="AA6409">
        <f t="shared" si="600"/>
        <v>15</v>
      </c>
      <c r="AB6409" s="9">
        <f t="shared" si="603"/>
        <v>2001</v>
      </c>
      <c r="AC6409" s="9">
        <f t="shared" si="604"/>
        <v>3</v>
      </c>
      <c r="AD6409" s="9">
        <f t="shared" si="605"/>
        <v>21</v>
      </c>
    </row>
    <row r="6410" spans="1:30" ht="15.6">
      <c r="A6410" s="2" t="s">
        <v>24</v>
      </c>
      <c r="B6410" s="2" t="s">
        <v>288</v>
      </c>
      <c r="C6410" s="2" t="s">
        <v>147</v>
      </c>
      <c r="D6410" s="2" t="s">
        <v>46130</v>
      </c>
      <c r="E6410" s="2" t="s">
        <v>46131</v>
      </c>
      <c r="F6410" s="2" t="s">
        <v>45945</v>
      </c>
      <c r="G6410" s="2" t="s">
        <v>46132</v>
      </c>
      <c r="H6410" s="2" t="s">
        <v>46029</v>
      </c>
      <c r="I6410" s="2" t="s">
        <v>26726</v>
      </c>
      <c r="J6410" s="2" t="s">
        <v>32</v>
      </c>
      <c r="K6410" s="2" t="s">
        <v>46133</v>
      </c>
      <c r="L6410" s="2" t="s">
        <v>46134</v>
      </c>
      <c r="M6410" s="2" t="s">
        <v>26800</v>
      </c>
      <c r="N6410" s="2" t="s">
        <v>30</v>
      </c>
      <c r="O6410" s="2" t="s">
        <v>45326</v>
      </c>
      <c r="P6410" s="3">
        <v>0</v>
      </c>
      <c r="Q6410" s="2" t="s">
        <v>30</v>
      </c>
      <c r="R6410" s="3">
        <v>0</v>
      </c>
      <c r="S6410" s="2" t="s">
        <v>30</v>
      </c>
      <c r="T6410" s="2" t="s">
        <v>46135</v>
      </c>
      <c r="U6410" s="3">
        <v>1</v>
      </c>
      <c r="V6410" s="2" t="s">
        <v>30</v>
      </c>
      <c r="W6410" s="2" t="s">
        <v>30</v>
      </c>
      <c r="X6410" s="2" t="s">
        <v>46136</v>
      </c>
      <c r="Y6410">
        <f t="shared" si="601"/>
        <v>1999</v>
      </c>
      <c r="Z6410" s="8">
        <f t="shared" si="602"/>
        <v>12</v>
      </c>
      <c r="AA6410">
        <f t="shared" si="600"/>
        <v>7</v>
      </c>
      <c r="AB6410" s="9">
        <f t="shared" si="603"/>
        <v>2001</v>
      </c>
      <c r="AC6410" s="9">
        <f t="shared" si="604"/>
        <v>3</v>
      </c>
      <c r="AD6410" s="9">
        <f t="shared" si="605"/>
        <v>21</v>
      </c>
    </row>
    <row r="6411" spans="1:30" ht="15.6">
      <c r="A6411" s="2" t="s">
        <v>24</v>
      </c>
      <c r="B6411" s="2" t="s">
        <v>25</v>
      </c>
      <c r="C6411" s="2" t="s">
        <v>46137</v>
      </c>
      <c r="D6411" s="2" t="s">
        <v>46138</v>
      </c>
      <c r="E6411" s="2" t="s">
        <v>46139</v>
      </c>
      <c r="F6411" s="2" t="s">
        <v>38905</v>
      </c>
      <c r="G6411" s="2" t="s">
        <v>46140</v>
      </c>
      <c r="H6411" s="2" t="s">
        <v>46029</v>
      </c>
      <c r="I6411" s="2" t="s">
        <v>26726</v>
      </c>
      <c r="J6411" s="2" t="s">
        <v>32</v>
      </c>
      <c r="K6411" s="2" t="s">
        <v>43360</v>
      </c>
      <c r="L6411" s="2" t="s">
        <v>43361</v>
      </c>
      <c r="M6411" s="2" t="s">
        <v>26800</v>
      </c>
      <c r="N6411" s="2" t="s">
        <v>30</v>
      </c>
      <c r="O6411" s="2" t="s">
        <v>46141</v>
      </c>
      <c r="P6411" s="3">
        <v>0</v>
      </c>
      <c r="Q6411" s="2" t="s">
        <v>30</v>
      </c>
      <c r="R6411" s="3">
        <v>0</v>
      </c>
      <c r="S6411" s="2" t="s">
        <v>30</v>
      </c>
      <c r="T6411" s="2" t="s">
        <v>46142</v>
      </c>
      <c r="U6411" s="3">
        <v>2</v>
      </c>
      <c r="V6411" s="2" t="s">
        <v>30</v>
      </c>
      <c r="W6411" s="2" t="s">
        <v>30</v>
      </c>
      <c r="X6411" s="2" t="s">
        <v>46143</v>
      </c>
      <c r="Y6411">
        <f t="shared" si="601"/>
        <v>1999</v>
      </c>
      <c r="Z6411" s="8">
        <f t="shared" si="602"/>
        <v>11</v>
      </c>
      <c r="AA6411">
        <f t="shared" si="600"/>
        <v>5</v>
      </c>
      <c r="AB6411" s="9">
        <f t="shared" si="603"/>
        <v>2001</v>
      </c>
      <c r="AC6411" s="9">
        <f t="shared" si="604"/>
        <v>3</v>
      </c>
      <c r="AD6411" s="9">
        <f t="shared" si="605"/>
        <v>21</v>
      </c>
    </row>
    <row r="6412" spans="1:30" ht="15.6">
      <c r="A6412" s="2" t="s">
        <v>24</v>
      </c>
      <c r="B6412" s="2" t="s">
        <v>25</v>
      </c>
      <c r="C6412" s="2" t="s">
        <v>46144</v>
      </c>
      <c r="D6412" s="2" t="s">
        <v>46145</v>
      </c>
      <c r="E6412" s="2" t="s">
        <v>46146</v>
      </c>
      <c r="F6412" s="2" t="s">
        <v>39249</v>
      </c>
      <c r="G6412" s="2" t="s">
        <v>46147</v>
      </c>
      <c r="H6412" s="2" t="s">
        <v>46029</v>
      </c>
      <c r="I6412" s="2" t="s">
        <v>26726</v>
      </c>
      <c r="J6412" s="2" t="s">
        <v>32</v>
      </c>
      <c r="K6412" s="2" t="s">
        <v>46148</v>
      </c>
      <c r="L6412" s="2" t="s">
        <v>32960</v>
      </c>
      <c r="M6412" s="2" t="s">
        <v>26728</v>
      </c>
      <c r="N6412" s="2" t="s">
        <v>30</v>
      </c>
      <c r="O6412" s="2" t="s">
        <v>1279</v>
      </c>
      <c r="P6412" s="3">
        <v>0</v>
      </c>
      <c r="Q6412" s="2" t="s">
        <v>30</v>
      </c>
      <c r="R6412" s="3">
        <v>1</v>
      </c>
      <c r="S6412" s="2" t="s">
        <v>46149</v>
      </c>
      <c r="T6412" s="2" t="s">
        <v>46150</v>
      </c>
      <c r="U6412" s="3">
        <v>2</v>
      </c>
      <c r="V6412" s="2" t="s">
        <v>30</v>
      </c>
      <c r="W6412" s="2" t="s">
        <v>30</v>
      </c>
      <c r="X6412" s="2" t="s">
        <v>46151</v>
      </c>
      <c r="Y6412">
        <f t="shared" si="601"/>
        <v>1999</v>
      </c>
      <c r="Z6412" s="8">
        <f t="shared" si="602"/>
        <v>12</v>
      </c>
      <c r="AA6412">
        <f t="shared" si="600"/>
        <v>21</v>
      </c>
      <c r="AB6412" s="9">
        <f t="shared" si="603"/>
        <v>2001</v>
      </c>
      <c r="AC6412" s="9">
        <f t="shared" si="604"/>
        <v>3</v>
      </c>
      <c r="AD6412" s="9">
        <f t="shared" si="605"/>
        <v>21</v>
      </c>
    </row>
    <row r="6413" spans="1:30" ht="15.6">
      <c r="A6413" s="2" t="s">
        <v>24</v>
      </c>
      <c r="B6413" s="2" t="s">
        <v>25</v>
      </c>
      <c r="C6413" s="2" t="s">
        <v>997</v>
      </c>
      <c r="D6413" s="2" t="s">
        <v>46152</v>
      </c>
      <c r="E6413" s="2" t="s">
        <v>46153</v>
      </c>
      <c r="F6413" s="2" t="s">
        <v>27140</v>
      </c>
      <c r="G6413" s="2" t="s">
        <v>46154</v>
      </c>
      <c r="H6413" s="2" t="s">
        <v>46029</v>
      </c>
      <c r="I6413" s="2" t="s">
        <v>30</v>
      </c>
      <c r="J6413" s="2" t="s">
        <v>32</v>
      </c>
      <c r="K6413" s="2" t="s">
        <v>42814</v>
      </c>
      <c r="L6413" s="2" t="s">
        <v>30</v>
      </c>
      <c r="M6413" s="2" t="s">
        <v>30</v>
      </c>
      <c r="N6413" s="2" t="s">
        <v>30</v>
      </c>
      <c r="O6413" s="2" t="s">
        <v>448</v>
      </c>
      <c r="P6413" s="3">
        <v>0</v>
      </c>
      <c r="Q6413" s="2" t="s">
        <v>30</v>
      </c>
      <c r="R6413" s="3">
        <v>0</v>
      </c>
      <c r="S6413" s="2" t="s">
        <v>30</v>
      </c>
      <c r="T6413" s="2" t="s">
        <v>46155</v>
      </c>
      <c r="U6413" s="3">
        <v>2</v>
      </c>
      <c r="V6413" s="2" t="s">
        <v>30</v>
      </c>
      <c r="W6413" s="2" t="s">
        <v>30</v>
      </c>
      <c r="X6413" s="2" t="s">
        <v>46156</v>
      </c>
      <c r="Y6413">
        <f t="shared" si="601"/>
        <v>1999</v>
      </c>
      <c r="Z6413" s="8">
        <f t="shared" si="602"/>
        <v>5</v>
      </c>
      <c r="AA6413">
        <f t="shared" si="600"/>
        <v>15</v>
      </c>
      <c r="AB6413" s="9">
        <f t="shared" si="603"/>
        <v>2001</v>
      </c>
      <c r="AC6413" s="9">
        <f t="shared" si="604"/>
        <v>3</v>
      </c>
      <c r="AD6413" s="9">
        <f t="shared" si="605"/>
        <v>21</v>
      </c>
    </row>
    <row r="6414" spans="1:30" ht="15.6">
      <c r="A6414" s="2" t="s">
        <v>24</v>
      </c>
      <c r="B6414" s="2" t="s">
        <v>25</v>
      </c>
      <c r="C6414" s="2" t="s">
        <v>997</v>
      </c>
      <c r="D6414" s="2" t="s">
        <v>46157</v>
      </c>
      <c r="E6414" s="2" t="s">
        <v>46158</v>
      </c>
      <c r="F6414" s="2" t="s">
        <v>43097</v>
      </c>
      <c r="G6414" s="2" t="s">
        <v>46159</v>
      </c>
      <c r="H6414" s="2" t="s">
        <v>46029</v>
      </c>
      <c r="I6414" s="2" t="s">
        <v>30</v>
      </c>
      <c r="J6414" s="2" t="s">
        <v>32</v>
      </c>
      <c r="K6414" s="2" t="s">
        <v>41763</v>
      </c>
      <c r="L6414" s="2" t="s">
        <v>30</v>
      </c>
      <c r="M6414" s="2" t="s">
        <v>30</v>
      </c>
      <c r="N6414" s="2" t="s">
        <v>30</v>
      </c>
      <c r="O6414" s="2" t="s">
        <v>448</v>
      </c>
      <c r="P6414" s="3">
        <v>0</v>
      </c>
      <c r="Q6414" s="2" t="s">
        <v>30</v>
      </c>
      <c r="R6414" s="3">
        <v>0</v>
      </c>
      <c r="S6414" s="2" t="s">
        <v>30</v>
      </c>
      <c r="T6414" s="2" t="s">
        <v>46160</v>
      </c>
      <c r="U6414" s="3">
        <v>2</v>
      </c>
      <c r="V6414" s="2" t="s">
        <v>30</v>
      </c>
      <c r="W6414" s="2" t="s">
        <v>30</v>
      </c>
      <c r="X6414" s="2" t="s">
        <v>46161</v>
      </c>
      <c r="Y6414">
        <f t="shared" si="601"/>
        <v>1999</v>
      </c>
      <c r="Z6414" s="8">
        <f t="shared" si="602"/>
        <v>6</v>
      </c>
      <c r="AA6414">
        <f t="shared" si="600"/>
        <v>15</v>
      </c>
      <c r="AB6414" s="9">
        <f t="shared" si="603"/>
        <v>2001</v>
      </c>
      <c r="AC6414" s="9">
        <f t="shared" si="604"/>
        <v>3</v>
      </c>
      <c r="AD6414" s="9">
        <f t="shared" si="605"/>
        <v>21</v>
      </c>
    </row>
    <row r="6415" spans="1:30" ht="15.6">
      <c r="A6415" s="2" t="s">
        <v>24</v>
      </c>
      <c r="B6415" s="2" t="s">
        <v>25</v>
      </c>
      <c r="C6415" s="2" t="s">
        <v>997</v>
      </c>
      <c r="D6415" s="2" t="s">
        <v>46162</v>
      </c>
      <c r="E6415" s="2" t="s">
        <v>46163</v>
      </c>
      <c r="F6415" s="2" t="s">
        <v>46164</v>
      </c>
      <c r="G6415" s="2" t="s">
        <v>46165</v>
      </c>
      <c r="H6415" s="2" t="s">
        <v>46029</v>
      </c>
      <c r="I6415" s="2" t="s">
        <v>30</v>
      </c>
      <c r="J6415" s="2" t="s">
        <v>32</v>
      </c>
      <c r="K6415" s="2" t="s">
        <v>41763</v>
      </c>
      <c r="L6415" s="2" t="s">
        <v>30</v>
      </c>
      <c r="M6415" s="2" t="s">
        <v>30</v>
      </c>
      <c r="N6415" s="2" t="s">
        <v>30</v>
      </c>
      <c r="O6415" s="2" t="s">
        <v>448</v>
      </c>
      <c r="P6415" s="3">
        <v>0</v>
      </c>
      <c r="Q6415" s="2" t="s">
        <v>30</v>
      </c>
      <c r="R6415" s="3">
        <v>1</v>
      </c>
      <c r="S6415" s="2" t="s">
        <v>46166</v>
      </c>
      <c r="T6415" s="2" t="s">
        <v>46167</v>
      </c>
      <c r="U6415" s="3">
        <v>2</v>
      </c>
      <c r="V6415" s="2" t="s">
        <v>30</v>
      </c>
      <c r="W6415" s="2" t="s">
        <v>30</v>
      </c>
      <c r="X6415" s="2" t="s">
        <v>46168</v>
      </c>
      <c r="Y6415">
        <f t="shared" si="601"/>
        <v>1999</v>
      </c>
      <c r="Z6415" s="8">
        <f t="shared" si="602"/>
        <v>7</v>
      </c>
      <c r="AA6415">
        <f t="shared" si="600"/>
        <v>30</v>
      </c>
      <c r="AB6415" s="9">
        <f t="shared" si="603"/>
        <v>2001</v>
      </c>
      <c r="AC6415" s="9">
        <f t="shared" si="604"/>
        <v>3</v>
      </c>
      <c r="AD6415" s="9">
        <f t="shared" si="605"/>
        <v>21</v>
      </c>
    </row>
    <row r="6416" spans="1:30" ht="15.6">
      <c r="A6416" s="2" t="s">
        <v>24</v>
      </c>
      <c r="B6416" s="2" t="s">
        <v>25</v>
      </c>
      <c r="C6416" s="2" t="s">
        <v>997</v>
      </c>
      <c r="D6416" s="2" t="s">
        <v>46169</v>
      </c>
      <c r="E6416" s="2" t="s">
        <v>46170</v>
      </c>
      <c r="F6416" s="2" t="s">
        <v>43186</v>
      </c>
      <c r="G6416" s="2" t="s">
        <v>46171</v>
      </c>
      <c r="H6416" s="2" t="s">
        <v>46029</v>
      </c>
      <c r="I6416" s="2" t="s">
        <v>30</v>
      </c>
      <c r="J6416" s="2" t="s">
        <v>32</v>
      </c>
      <c r="K6416" s="2" t="s">
        <v>41763</v>
      </c>
      <c r="L6416" s="2" t="s">
        <v>30</v>
      </c>
      <c r="M6416" s="2" t="s">
        <v>30</v>
      </c>
      <c r="N6416" s="2" t="s">
        <v>30</v>
      </c>
      <c r="O6416" s="2" t="s">
        <v>448</v>
      </c>
      <c r="P6416" s="3">
        <v>0</v>
      </c>
      <c r="Q6416" s="2" t="s">
        <v>30</v>
      </c>
      <c r="R6416" s="3">
        <v>0</v>
      </c>
      <c r="S6416" s="2" t="s">
        <v>30</v>
      </c>
      <c r="T6416" s="2" t="s">
        <v>46172</v>
      </c>
      <c r="U6416" s="3">
        <v>2</v>
      </c>
      <c r="V6416" s="2" t="s">
        <v>30</v>
      </c>
      <c r="W6416" s="2" t="s">
        <v>30</v>
      </c>
      <c r="X6416" s="2" t="s">
        <v>46173</v>
      </c>
      <c r="Y6416">
        <f t="shared" si="601"/>
        <v>1999</v>
      </c>
      <c r="Z6416" s="8">
        <f t="shared" si="602"/>
        <v>11</v>
      </c>
      <c r="AA6416">
        <f t="shared" si="600"/>
        <v>30</v>
      </c>
      <c r="AB6416" s="9">
        <f t="shared" si="603"/>
        <v>2001</v>
      </c>
      <c r="AC6416" s="9">
        <f t="shared" si="604"/>
        <v>3</v>
      </c>
      <c r="AD6416" s="9">
        <f t="shared" si="605"/>
        <v>21</v>
      </c>
    </row>
    <row r="6417" spans="1:30" ht="15.6">
      <c r="A6417" s="2" t="s">
        <v>24</v>
      </c>
      <c r="B6417" s="2" t="s">
        <v>25</v>
      </c>
      <c r="C6417" s="2" t="s">
        <v>997</v>
      </c>
      <c r="D6417" s="2" t="s">
        <v>46174</v>
      </c>
      <c r="E6417" s="2" t="s">
        <v>46175</v>
      </c>
      <c r="F6417" s="2" t="s">
        <v>43186</v>
      </c>
      <c r="G6417" s="2" t="s">
        <v>46176</v>
      </c>
      <c r="H6417" s="2" t="s">
        <v>46029</v>
      </c>
      <c r="I6417" s="2" t="s">
        <v>30</v>
      </c>
      <c r="J6417" s="2" t="s">
        <v>32</v>
      </c>
      <c r="K6417" s="2" t="s">
        <v>41763</v>
      </c>
      <c r="L6417" s="2" t="s">
        <v>30</v>
      </c>
      <c r="M6417" s="2" t="s">
        <v>30</v>
      </c>
      <c r="N6417" s="2" t="s">
        <v>30</v>
      </c>
      <c r="O6417" s="2" t="s">
        <v>448</v>
      </c>
      <c r="P6417" s="3">
        <v>0</v>
      </c>
      <c r="Q6417" s="2" t="s">
        <v>30</v>
      </c>
      <c r="R6417" s="3">
        <v>0</v>
      </c>
      <c r="S6417" s="2" t="s">
        <v>30</v>
      </c>
      <c r="T6417" s="2" t="s">
        <v>46177</v>
      </c>
      <c r="U6417" s="3">
        <v>2</v>
      </c>
      <c r="V6417" s="2" t="s">
        <v>30</v>
      </c>
      <c r="W6417" s="2" t="s">
        <v>30</v>
      </c>
      <c r="X6417" s="2" t="s">
        <v>46178</v>
      </c>
      <c r="Y6417">
        <f t="shared" si="601"/>
        <v>1999</v>
      </c>
      <c r="Z6417" s="8">
        <f t="shared" si="602"/>
        <v>11</v>
      </c>
      <c r="AA6417">
        <f t="shared" si="600"/>
        <v>30</v>
      </c>
      <c r="AB6417" s="9">
        <f t="shared" si="603"/>
        <v>2001</v>
      </c>
      <c r="AC6417" s="9">
        <f t="shared" si="604"/>
        <v>3</v>
      </c>
      <c r="AD6417" s="9">
        <f t="shared" si="605"/>
        <v>21</v>
      </c>
    </row>
    <row r="6418" spans="1:30" ht="15.6">
      <c r="A6418" s="2" t="s">
        <v>24</v>
      </c>
      <c r="B6418" s="2" t="s">
        <v>25</v>
      </c>
      <c r="C6418" s="2" t="s">
        <v>997</v>
      </c>
      <c r="D6418" s="2" t="s">
        <v>46179</v>
      </c>
      <c r="E6418" s="2" t="s">
        <v>46180</v>
      </c>
      <c r="F6418" s="2" t="s">
        <v>43186</v>
      </c>
      <c r="G6418" s="2" t="s">
        <v>46181</v>
      </c>
      <c r="H6418" s="2" t="s">
        <v>46029</v>
      </c>
      <c r="I6418" s="2" t="s">
        <v>30</v>
      </c>
      <c r="J6418" s="2" t="s">
        <v>32</v>
      </c>
      <c r="K6418" s="2" t="s">
        <v>41763</v>
      </c>
      <c r="L6418" s="2" t="s">
        <v>30</v>
      </c>
      <c r="M6418" s="2" t="s">
        <v>30</v>
      </c>
      <c r="N6418" s="2" t="s">
        <v>30</v>
      </c>
      <c r="O6418" s="2" t="s">
        <v>448</v>
      </c>
      <c r="P6418" s="3">
        <v>0</v>
      </c>
      <c r="Q6418" s="2" t="s">
        <v>30</v>
      </c>
      <c r="R6418" s="3">
        <v>0</v>
      </c>
      <c r="S6418" s="2" t="s">
        <v>30</v>
      </c>
      <c r="T6418" s="2" t="s">
        <v>46182</v>
      </c>
      <c r="U6418" s="3">
        <v>2</v>
      </c>
      <c r="V6418" s="2" t="s">
        <v>30</v>
      </c>
      <c r="W6418" s="2" t="s">
        <v>30</v>
      </c>
      <c r="X6418" s="2" t="s">
        <v>46183</v>
      </c>
      <c r="Y6418">
        <f t="shared" si="601"/>
        <v>1999</v>
      </c>
      <c r="Z6418" s="8">
        <f t="shared" si="602"/>
        <v>11</v>
      </c>
      <c r="AA6418">
        <f t="shared" si="600"/>
        <v>30</v>
      </c>
      <c r="AB6418" s="9">
        <f t="shared" si="603"/>
        <v>2001</v>
      </c>
      <c r="AC6418" s="9">
        <f t="shared" si="604"/>
        <v>3</v>
      </c>
      <c r="AD6418" s="9">
        <f t="shared" si="605"/>
        <v>21</v>
      </c>
    </row>
    <row r="6419" spans="1:30" ht="15.6">
      <c r="A6419" s="2" t="s">
        <v>24</v>
      </c>
      <c r="B6419" s="2" t="s">
        <v>288</v>
      </c>
      <c r="C6419" s="2" t="s">
        <v>46184</v>
      </c>
      <c r="D6419" s="2" t="s">
        <v>46185</v>
      </c>
      <c r="E6419" s="2" t="s">
        <v>46186</v>
      </c>
      <c r="F6419" s="2" t="s">
        <v>45924</v>
      </c>
      <c r="G6419" s="2" t="s">
        <v>46187</v>
      </c>
      <c r="H6419" s="2" t="s">
        <v>46188</v>
      </c>
      <c r="I6419" s="2" t="s">
        <v>26726</v>
      </c>
      <c r="J6419" s="2" t="s">
        <v>32</v>
      </c>
      <c r="K6419" s="2" t="s">
        <v>36236</v>
      </c>
      <c r="L6419" s="2" t="s">
        <v>36237</v>
      </c>
      <c r="M6419" s="2" t="s">
        <v>24</v>
      </c>
      <c r="N6419" s="2" t="s">
        <v>30</v>
      </c>
      <c r="O6419" s="2" t="s">
        <v>46189</v>
      </c>
      <c r="P6419" s="3">
        <v>0</v>
      </c>
      <c r="Q6419" s="2" t="s">
        <v>30</v>
      </c>
      <c r="R6419" s="3">
        <v>3</v>
      </c>
      <c r="S6419" s="2" t="s">
        <v>46190</v>
      </c>
      <c r="T6419" s="2" t="s">
        <v>46191</v>
      </c>
      <c r="U6419" s="3">
        <v>2</v>
      </c>
      <c r="V6419" s="2" t="s">
        <v>30</v>
      </c>
      <c r="W6419" s="2" t="s">
        <v>30</v>
      </c>
      <c r="X6419" s="2" t="s">
        <v>46192</v>
      </c>
      <c r="Y6419">
        <f t="shared" si="601"/>
        <v>1999</v>
      </c>
      <c r="Z6419" s="8">
        <f t="shared" si="602"/>
        <v>3</v>
      </c>
      <c r="AA6419">
        <f t="shared" si="600"/>
        <v>16</v>
      </c>
      <c r="AB6419" s="9">
        <f t="shared" si="603"/>
        <v>2001</v>
      </c>
      <c r="AC6419" s="9">
        <f t="shared" si="604"/>
        <v>3</v>
      </c>
      <c r="AD6419" s="9">
        <f t="shared" si="605"/>
        <v>11</v>
      </c>
    </row>
    <row r="6420" spans="1:30" ht="15.6">
      <c r="A6420" s="2" t="s">
        <v>24</v>
      </c>
      <c r="B6420" s="2" t="s">
        <v>288</v>
      </c>
      <c r="C6420" s="2" t="s">
        <v>46193</v>
      </c>
      <c r="D6420" s="2" t="s">
        <v>46194</v>
      </c>
      <c r="E6420" s="2" t="s">
        <v>46195</v>
      </c>
      <c r="F6420" s="2" t="s">
        <v>46196</v>
      </c>
      <c r="G6420" s="2" t="s">
        <v>46197</v>
      </c>
      <c r="H6420" s="2" t="s">
        <v>46188</v>
      </c>
      <c r="I6420" s="2" t="s">
        <v>26726</v>
      </c>
      <c r="J6420" s="2" t="s">
        <v>32</v>
      </c>
      <c r="K6420" s="2" t="s">
        <v>36236</v>
      </c>
      <c r="L6420" s="2" t="s">
        <v>36237</v>
      </c>
      <c r="M6420" s="2" t="s">
        <v>24</v>
      </c>
      <c r="N6420" s="2" t="s">
        <v>30</v>
      </c>
      <c r="O6420" s="2" t="s">
        <v>46198</v>
      </c>
      <c r="P6420" s="3">
        <v>0</v>
      </c>
      <c r="Q6420" s="2" t="s">
        <v>30</v>
      </c>
      <c r="R6420" s="3">
        <v>0</v>
      </c>
      <c r="S6420" s="2" t="s">
        <v>30</v>
      </c>
      <c r="T6420" s="2" t="s">
        <v>46199</v>
      </c>
      <c r="U6420" s="3">
        <v>2</v>
      </c>
      <c r="V6420" s="2" t="s">
        <v>30</v>
      </c>
      <c r="W6420" s="2" t="s">
        <v>30</v>
      </c>
      <c r="X6420" s="2" t="s">
        <v>46200</v>
      </c>
      <c r="Y6420">
        <f t="shared" si="601"/>
        <v>1999</v>
      </c>
      <c r="Z6420" s="8">
        <f t="shared" si="602"/>
        <v>8</v>
      </c>
      <c r="AA6420">
        <f t="shared" si="600"/>
        <v>3</v>
      </c>
      <c r="AB6420" s="9">
        <f t="shared" si="603"/>
        <v>2001</v>
      </c>
      <c r="AC6420" s="9">
        <f t="shared" si="604"/>
        <v>3</v>
      </c>
      <c r="AD6420" s="9">
        <f t="shared" si="605"/>
        <v>11</v>
      </c>
    </row>
    <row r="6421" spans="1:30" ht="15.6">
      <c r="A6421" s="2" t="s">
        <v>24</v>
      </c>
      <c r="B6421" s="2" t="s">
        <v>288</v>
      </c>
      <c r="C6421" s="2" t="s">
        <v>10218</v>
      </c>
      <c r="D6421" s="2" t="s">
        <v>46201</v>
      </c>
      <c r="E6421" s="2" t="s">
        <v>46202</v>
      </c>
      <c r="F6421" s="2" t="s">
        <v>43186</v>
      </c>
      <c r="G6421" s="2" t="s">
        <v>46203</v>
      </c>
      <c r="H6421" s="2" t="s">
        <v>46188</v>
      </c>
      <c r="I6421" s="2" t="s">
        <v>26726</v>
      </c>
      <c r="J6421" s="2" t="s">
        <v>32</v>
      </c>
      <c r="K6421" s="2" t="s">
        <v>46204</v>
      </c>
      <c r="L6421" s="2" t="s">
        <v>1559</v>
      </c>
      <c r="M6421" s="2" t="s">
        <v>24</v>
      </c>
      <c r="N6421" s="2" t="s">
        <v>30</v>
      </c>
      <c r="O6421" s="2" t="s">
        <v>3564</v>
      </c>
      <c r="P6421" s="3">
        <v>0</v>
      </c>
      <c r="Q6421" s="2" t="s">
        <v>30</v>
      </c>
      <c r="R6421" s="3">
        <v>2</v>
      </c>
      <c r="S6421" s="2" t="s">
        <v>46205</v>
      </c>
      <c r="T6421" s="2" t="s">
        <v>46206</v>
      </c>
      <c r="U6421" s="3">
        <v>1</v>
      </c>
      <c r="V6421" s="2" t="s">
        <v>30</v>
      </c>
      <c r="W6421" s="2" t="s">
        <v>30</v>
      </c>
      <c r="X6421" s="2" t="s">
        <v>46207</v>
      </c>
      <c r="Y6421">
        <f t="shared" si="601"/>
        <v>1999</v>
      </c>
      <c r="Z6421" s="8">
        <f t="shared" si="602"/>
        <v>11</v>
      </c>
      <c r="AA6421">
        <f t="shared" si="600"/>
        <v>30</v>
      </c>
      <c r="AB6421" s="9">
        <f t="shared" si="603"/>
        <v>2001</v>
      </c>
      <c r="AC6421" s="9">
        <f t="shared" si="604"/>
        <v>3</v>
      </c>
      <c r="AD6421" s="9">
        <f t="shared" si="605"/>
        <v>11</v>
      </c>
    </row>
    <row r="6422" spans="1:30" ht="15.6">
      <c r="A6422" s="2" t="s">
        <v>24</v>
      </c>
      <c r="B6422" s="2" t="s">
        <v>288</v>
      </c>
      <c r="C6422" s="2" t="s">
        <v>34599</v>
      </c>
      <c r="D6422" s="2" t="s">
        <v>46208</v>
      </c>
      <c r="E6422" s="2" t="s">
        <v>46209</v>
      </c>
      <c r="F6422" s="2" t="s">
        <v>27133</v>
      </c>
      <c r="G6422" s="2" t="s">
        <v>46210</v>
      </c>
      <c r="H6422" s="2" t="s">
        <v>46188</v>
      </c>
      <c r="I6422" s="2" t="s">
        <v>26726</v>
      </c>
      <c r="J6422" s="2" t="s">
        <v>32</v>
      </c>
      <c r="K6422" s="2" t="s">
        <v>46211</v>
      </c>
      <c r="L6422" s="2" t="s">
        <v>41939</v>
      </c>
      <c r="M6422" s="2" t="s">
        <v>24</v>
      </c>
      <c r="N6422" s="2" t="s">
        <v>30</v>
      </c>
      <c r="O6422" s="2" t="s">
        <v>8365</v>
      </c>
      <c r="P6422" s="3">
        <v>0</v>
      </c>
      <c r="Q6422" s="2" t="s">
        <v>30</v>
      </c>
      <c r="R6422" s="3">
        <v>0</v>
      </c>
      <c r="S6422" s="2" t="s">
        <v>30</v>
      </c>
      <c r="T6422" s="2" t="s">
        <v>46212</v>
      </c>
      <c r="U6422" s="3">
        <v>1</v>
      </c>
      <c r="V6422" s="2" t="s">
        <v>30</v>
      </c>
      <c r="W6422" s="2" t="s">
        <v>30</v>
      </c>
      <c r="X6422" s="2" t="s">
        <v>46213</v>
      </c>
      <c r="Y6422">
        <f t="shared" si="601"/>
        <v>1999</v>
      </c>
      <c r="Z6422" s="8">
        <f t="shared" si="602"/>
        <v>12</v>
      </c>
      <c r="AA6422">
        <f t="shared" si="600"/>
        <v>3</v>
      </c>
      <c r="AB6422" s="9">
        <f t="shared" si="603"/>
        <v>2001</v>
      </c>
      <c r="AC6422" s="9">
        <f t="shared" si="604"/>
        <v>3</v>
      </c>
      <c r="AD6422" s="9">
        <f t="shared" si="605"/>
        <v>11</v>
      </c>
    </row>
    <row r="6423" spans="1:30" ht="15.6">
      <c r="A6423" s="2" t="s">
        <v>24</v>
      </c>
      <c r="B6423" s="2" t="s">
        <v>288</v>
      </c>
      <c r="C6423" s="2" t="s">
        <v>46214</v>
      </c>
      <c r="D6423" s="2" t="s">
        <v>46215</v>
      </c>
      <c r="E6423" s="2" t="s">
        <v>46216</v>
      </c>
      <c r="F6423" s="2" t="s">
        <v>46217</v>
      </c>
      <c r="G6423" s="2" t="s">
        <v>46218</v>
      </c>
      <c r="H6423" s="2" t="s">
        <v>46188</v>
      </c>
      <c r="I6423" s="2" t="s">
        <v>26726</v>
      </c>
      <c r="J6423" s="2" t="s">
        <v>32</v>
      </c>
      <c r="K6423" s="2" t="s">
        <v>40799</v>
      </c>
      <c r="L6423" s="2" t="s">
        <v>40800</v>
      </c>
      <c r="M6423" s="2" t="s">
        <v>24</v>
      </c>
      <c r="N6423" s="2" t="s">
        <v>30</v>
      </c>
      <c r="O6423" s="2" t="s">
        <v>4556</v>
      </c>
      <c r="P6423" s="3">
        <v>0</v>
      </c>
      <c r="Q6423" s="2" t="s">
        <v>30</v>
      </c>
      <c r="R6423" s="3">
        <v>0</v>
      </c>
      <c r="S6423" s="2" t="s">
        <v>30</v>
      </c>
      <c r="T6423" s="2" t="s">
        <v>46219</v>
      </c>
      <c r="U6423" s="3">
        <v>1</v>
      </c>
      <c r="V6423" s="2" t="s">
        <v>30</v>
      </c>
      <c r="W6423" s="2" t="s">
        <v>30</v>
      </c>
      <c r="X6423" s="2" t="s">
        <v>46220</v>
      </c>
      <c r="Y6423">
        <f t="shared" si="601"/>
        <v>1999</v>
      </c>
      <c r="Z6423" s="8">
        <f t="shared" si="602"/>
        <v>4</v>
      </c>
      <c r="AA6423">
        <f t="shared" si="600"/>
        <v>29</v>
      </c>
      <c r="AB6423" s="9">
        <f t="shared" si="603"/>
        <v>2001</v>
      </c>
      <c r="AC6423" s="9">
        <f t="shared" si="604"/>
        <v>3</v>
      </c>
      <c r="AD6423" s="9">
        <f t="shared" si="605"/>
        <v>11</v>
      </c>
    </row>
    <row r="6424" spans="1:30" ht="15.6">
      <c r="A6424" s="2" t="s">
        <v>24</v>
      </c>
      <c r="B6424" s="2" t="s">
        <v>288</v>
      </c>
      <c r="C6424" s="2" t="s">
        <v>147</v>
      </c>
      <c r="D6424" s="2" t="s">
        <v>46221</v>
      </c>
      <c r="E6424" s="2" t="s">
        <v>46222</v>
      </c>
      <c r="F6424" s="2" t="s">
        <v>39499</v>
      </c>
      <c r="G6424" s="2" t="s">
        <v>46223</v>
      </c>
      <c r="H6424" s="2" t="s">
        <v>46188</v>
      </c>
      <c r="I6424" s="2" t="s">
        <v>26726</v>
      </c>
      <c r="J6424" s="2" t="s">
        <v>32</v>
      </c>
      <c r="K6424" s="2" t="s">
        <v>46224</v>
      </c>
      <c r="L6424" s="2" t="s">
        <v>46225</v>
      </c>
      <c r="M6424" s="2" t="s">
        <v>27852</v>
      </c>
      <c r="N6424" s="2" t="s">
        <v>30</v>
      </c>
      <c r="O6424" s="2" t="s">
        <v>46226</v>
      </c>
      <c r="P6424" s="3">
        <v>0</v>
      </c>
      <c r="Q6424" s="2" t="s">
        <v>30</v>
      </c>
      <c r="R6424" s="3">
        <v>0</v>
      </c>
      <c r="S6424" s="2" t="s">
        <v>30</v>
      </c>
      <c r="T6424" s="2" t="s">
        <v>46227</v>
      </c>
      <c r="U6424" s="3">
        <v>2</v>
      </c>
      <c r="V6424" s="2" t="s">
        <v>30</v>
      </c>
      <c r="W6424" s="2" t="s">
        <v>30</v>
      </c>
      <c r="X6424" s="2" t="s">
        <v>46228</v>
      </c>
      <c r="Y6424">
        <f t="shared" si="601"/>
        <v>1999</v>
      </c>
      <c r="Z6424" s="8">
        <f t="shared" si="602"/>
        <v>8</v>
      </c>
      <c r="AA6424">
        <f t="shared" si="600"/>
        <v>17</v>
      </c>
      <c r="AB6424" s="9">
        <f t="shared" si="603"/>
        <v>2001</v>
      </c>
      <c r="AC6424" s="9">
        <f t="shared" si="604"/>
        <v>3</v>
      </c>
      <c r="AD6424" s="9">
        <f t="shared" si="605"/>
        <v>11</v>
      </c>
    </row>
    <row r="6425" spans="1:30" ht="15.6">
      <c r="A6425" s="2" t="s">
        <v>24</v>
      </c>
      <c r="B6425" s="2" t="s">
        <v>288</v>
      </c>
      <c r="C6425" s="2" t="s">
        <v>46229</v>
      </c>
      <c r="D6425" s="2" t="s">
        <v>46230</v>
      </c>
      <c r="E6425" s="2" t="s">
        <v>46231</v>
      </c>
      <c r="F6425" s="2" t="s">
        <v>43186</v>
      </c>
      <c r="G6425" s="2" t="s">
        <v>46232</v>
      </c>
      <c r="H6425" s="2" t="s">
        <v>46188</v>
      </c>
      <c r="I6425" s="2" t="s">
        <v>26726</v>
      </c>
      <c r="J6425" s="2" t="s">
        <v>32</v>
      </c>
      <c r="K6425" s="2" t="s">
        <v>27135</v>
      </c>
      <c r="L6425" s="2" t="s">
        <v>1559</v>
      </c>
      <c r="M6425" s="2" t="s">
        <v>24</v>
      </c>
      <c r="N6425" s="2" t="s">
        <v>30</v>
      </c>
      <c r="O6425" s="2" t="s">
        <v>46233</v>
      </c>
      <c r="P6425" s="3">
        <v>0</v>
      </c>
      <c r="Q6425" s="2" t="s">
        <v>30</v>
      </c>
      <c r="R6425" s="3">
        <v>0</v>
      </c>
      <c r="S6425" s="2" t="s">
        <v>30</v>
      </c>
      <c r="T6425" s="2" t="s">
        <v>46234</v>
      </c>
      <c r="U6425" s="3">
        <v>1</v>
      </c>
      <c r="V6425" s="2" t="s">
        <v>30</v>
      </c>
      <c r="W6425" s="2" t="s">
        <v>30</v>
      </c>
      <c r="X6425" s="2" t="s">
        <v>46235</v>
      </c>
      <c r="Y6425">
        <f t="shared" si="601"/>
        <v>1999</v>
      </c>
      <c r="Z6425" s="8">
        <f t="shared" si="602"/>
        <v>11</v>
      </c>
      <c r="AA6425">
        <f t="shared" si="600"/>
        <v>30</v>
      </c>
      <c r="AB6425" s="9">
        <f t="shared" si="603"/>
        <v>2001</v>
      </c>
      <c r="AC6425" s="9">
        <f t="shared" si="604"/>
        <v>3</v>
      </c>
      <c r="AD6425" s="9">
        <f t="shared" si="605"/>
        <v>11</v>
      </c>
    </row>
    <row r="6426" spans="1:30" ht="15.6">
      <c r="A6426" s="2" t="s">
        <v>24</v>
      </c>
      <c r="B6426" s="2" t="s">
        <v>288</v>
      </c>
      <c r="C6426" s="2" t="s">
        <v>368</v>
      </c>
      <c r="D6426" s="2" t="s">
        <v>46236</v>
      </c>
      <c r="E6426" s="2" t="s">
        <v>46237</v>
      </c>
      <c r="F6426" s="2" t="s">
        <v>35442</v>
      </c>
      <c r="G6426" s="2" t="s">
        <v>46238</v>
      </c>
      <c r="H6426" s="2" t="s">
        <v>46188</v>
      </c>
      <c r="I6426" s="2" t="s">
        <v>26726</v>
      </c>
      <c r="J6426" s="2" t="s">
        <v>32</v>
      </c>
      <c r="K6426" s="2" t="s">
        <v>46239</v>
      </c>
      <c r="L6426" s="2" t="s">
        <v>46240</v>
      </c>
      <c r="M6426" s="2" t="s">
        <v>28926</v>
      </c>
      <c r="N6426" s="2" t="s">
        <v>30</v>
      </c>
      <c r="O6426" s="2" t="s">
        <v>4094</v>
      </c>
      <c r="P6426" s="3">
        <v>0</v>
      </c>
      <c r="Q6426" s="2" t="s">
        <v>30</v>
      </c>
      <c r="R6426" s="3">
        <v>0</v>
      </c>
      <c r="S6426" s="2" t="s">
        <v>30</v>
      </c>
      <c r="T6426" s="2" t="s">
        <v>46241</v>
      </c>
      <c r="U6426" s="3">
        <v>1</v>
      </c>
      <c r="V6426" s="2" t="s">
        <v>30</v>
      </c>
      <c r="W6426" s="2" t="s">
        <v>30</v>
      </c>
      <c r="X6426" s="2" t="s">
        <v>46242</v>
      </c>
      <c r="Y6426">
        <f t="shared" si="601"/>
        <v>1999</v>
      </c>
      <c r="Z6426" s="8">
        <f t="shared" si="602"/>
        <v>10</v>
      </c>
      <c r="AA6426">
        <f t="shared" si="600"/>
        <v>1</v>
      </c>
      <c r="AB6426" s="9">
        <f t="shared" si="603"/>
        <v>2001</v>
      </c>
      <c r="AC6426" s="9">
        <f t="shared" si="604"/>
        <v>3</v>
      </c>
      <c r="AD6426" s="9">
        <f t="shared" si="605"/>
        <v>11</v>
      </c>
    </row>
    <row r="6427" spans="1:30" ht="15.6">
      <c r="A6427" s="2" t="s">
        <v>24</v>
      </c>
      <c r="B6427" s="2" t="s">
        <v>288</v>
      </c>
      <c r="C6427" s="2" t="s">
        <v>368</v>
      </c>
      <c r="D6427" s="2" t="s">
        <v>46243</v>
      </c>
      <c r="E6427" s="2" t="s">
        <v>46244</v>
      </c>
      <c r="F6427" s="2" t="s">
        <v>38905</v>
      </c>
      <c r="G6427" s="2" t="s">
        <v>46245</v>
      </c>
      <c r="H6427" s="2" t="s">
        <v>46188</v>
      </c>
      <c r="I6427" s="2" t="s">
        <v>26726</v>
      </c>
      <c r="J6427" s="2" t="s">
        <v>32</v>
      </c>
      <c r="K6427" s="2" t="s">
        <v>38831</v>
      </c>
      <c r="L6427" s="2" t="s">
        <v>38832</v>
      </c>
      <c r="M6427" s="2" t="s">
        <v>24</v>
      </c>
      <c r="N6427" s="2" t="s">
        <v>30</v>
      </c>
      <c r="O6427" s="2" t="s">
        <v>11159</v>
      </c>
      <c r="P6427" s="3">
        <v>0</v>
      </c>
      <c r="Q6427" s="2" t="s">
        <v>30</v>
      </c>
      <c r="R6427" s="3">
        <v>0</v>
      </c>
      <c r="S6427" s="2" t="s">
        <v>30</v>
      </c>
      <c r="T6427" s="2" t="s">
        <v>46246</v>
      </c>
      <c r="U6427" s="3">
        <v>1</v>
      </c>
      <c r="V6427" s="2" t="s">
        <v>30</v>
      </c>
      <c r="W6427" s="2" t="s">
        <v>30</v>
      </c>
      <c r="X6427" s="2" t="s">
        <v>46247</v>
      </c>
      <c r="Y6427">
        <f t="shared" si="601"/>
        <v>1999</v>
      </c>
      <c r="Z6427" s="8">
        <f t="shared" si="602"/>
        <v>11</v>
      </c>
      <c r="AA6427">
        <f t="shared" si="600"/>
        <v>5</v>
      </c>
      <c r="AB6427" s="9">
        <f t="shared" si="603"/>
        <v>2001</v>
      </c>
      <c r="AC6427" s="9">
        <f t="shared" si="604"/>
        <v>3</v>
      </c>
      <c r="AD6427" s="9">
        <f t="shared" si="605"/>
        <v>11</v>
      </c>
    </row>
    <row r="6428" spans="1:30" ht="15.6">
      <c r="A6428" s="2" t="s">
        <v>24</v>
      </c>
      <c r="B6428" s="2" t="s">
        <v>288</v>
      </c>
      <c r="C6428" s="2" t="s">
        <v>2673</v>
      </c>
      <c r="D6428" s="2" t="s">
        <v>46248</v>
      </c>
      <c r="E6428" s="2" t="s">
        <v>46249</v>
      </c>
      <c r="F6428" s="2" t="s">
        <v>38976</v>
      </c>
      <c r="G6428" s="2" t="s">
        <v>46250</v>
      </c>
      <c r="H6428" s="2" t="s">
        <v>46188</v>
      </c>
      <c r="I6428" s="2" t="s">
        <v>26726</v>
      </c>
      <c r="J6428" s="2" t="s">
        <v>32</v>
      </c>
      <c r="K6428" s="2" t="s">
        <v>27135</v>
      </c>
      <c r="L6428" s="2" t="s">
        <v>1559</v>
      </c>
      <c r="M6428" s="2" t="s">
        <v>24</v>
      </c>
      <c r="N6428" s="2" t="s">
        <v>30</v>
      </c>
      <c r="O6428" s="2" t="s">
        <v>46251</v>
      </c>
      <c r="P6428" s="3">
        <v>0</v>
      </c>
      <c r="Q6428" s="2" t="s">
        <v>30</v>
      </c>
      <c r="R6428" s="3">
        <v>1</v>
      </c>
      <c r="S6428" s="2" t="s">
        <v>46252</v>
      </c>
      <c r="T6428" s="2" t="s">
        <v>46253</v>
      </c>
      <c r="U6428" s="3">
        <v>1</v>
      </c>
      <c r="V6428" s="2" t="s">
        <v>30</v>
      </c>
      <c r="W6428" s="2" t="s">
        <v>30</v>
      </c>
      <c r="X6428" s="2" t="s">
        <v>46254</v>
      </c>
      <c r="Y6428">
        <f t="shared" si="601"/>
        <v>1998</v>
      </c>
      <c r="Z6428" s="8">
        <f t="shared" si="602"/>
        <v>12</v>
      </c>
      <c r="AA6428">
        <f t="shared" si="600"/>
        <v>28</v>
      </c>
      <c r="AB6428" s="9">
        <f t="shared" si="603"/>
        <v>2001</v>
      </c>
      <c r="AC6428" s="9">
        <f t="shared" si="604"/>
        <v>3</v>
      </c>
      <c r="AD6428" s="9">
        <f t="shared" si="605"/>
        <v>11</v>
      </c>
    </row>
    <row r="6429" spans="1:30" ht="15.6">
      <c r="A6429" s="2" t="s">
        <v>24</v>
      </c>
      <c r="B6429" s="2" t="s">
        <v>288</v>
      </c>
      <c r="C6429" s="2" t="s">
        <v>18433</v>
      </c>
      <c r="D6429" s="2" t="s">
        <v>46255</v>
      </c>
      <c r="E6429" s="2" t="s">
        <v>46256</v>
      </c>
      <c r="F6429" s="2" t="s">
        <v>37102</v>
      </c>
      <c r="G6429" s="2" t="s">
        <v>46257</v>
      </c>
      <c r="H6429" s="2" t="s">
        <v>46188</v>
      </c>
      <c r="I6429" s="2" t="s">
        <v>26726</v>
      </c>
      <c r="J6429" s="2" t="s">
        <v>32</v>
      </c>
      <c r="K6429" s="2" t="s">
        <v>46258</v>
      </c>
      <c r="L6429" s="2" t="s">
        <v>46259</v>
      </c>
      <c r="M6429" s="2" t="s">
        <v>26800</v>
      </c>
      <c r="N6429" s="2" t="s">
        <v>30</v>
      </c>
      <c r="O6429" s="2" t="s">
        <v>46260</v>
      </c>
      <c r="P6429" s="3">
        <v>0</v>
      </c>
      <c r="Q6429" s="2" t="s">
        <v>30</v>
      </c>
      <c r="R6429" s="3">
        <v>0</v>
      </c>
      <c r="S6429" s="2" t="s">
        <v>30</v>
      </c>
      <c r="T6429" s="2" t="s">
        <v>46261</v>
      </c>
      <c r="U6429" s="3">
        <v>2</v>
      </c>
      <c r="V6429" s="2" t="s">
        <v>30</v>
      </c>
      <c r="W6429" s="2" t="s">
        <v>30</v>
      </c>
      <c r="X6429" s="2" t="s">
        <v>46262</v>
      </c>
      <c r="Y6429">
        <f t="shared" si="601"/>
        <v>1999</v>
      </c>
      <c r="Z6429" s="8">
        <f t="shared" si="602"/>
        <v>12</v>
      </c>
      <c r="AA6429">
        <f t="shared" si="600"/>
        <v>14</v>
      </c>
      <c r="AB6429" s="9">
        <f t="shared" si="603"/>
        <v>2001</v>
      </c>
      <c r="AC6429" s="9">
        <f t="shared" si="604"/>
        <v>3</v>
      </c>
      <c r="AD6429" s="9">
        <f t="shared" si="605"/>
        <v>11</v>
      </c>
    </row>
    <row r="6430" spans="1:30" ht="15.6">
      <c r="A6430" s="2" t="s">
        <v>24</v>
      </c>
      <c r="B6430" s="2" t="s">
        <v>288</v>
      </c>
      <c r="C6430" s="2" t="s">
        <v>368</v>
      </c>
      <c r="D6430" s="2" t="s">
        <v>46263</v>
      </c>
      <c r="E6430" s="2" t="s">
        <v>46264</v>
      </c>
      <c r="F6430" s="2" t="s">
        <v>45553</v>
      </c>
      <c r="G6430" s="2" t="s">
        <v>46265</v>
      </c>
      <c r="H6430" s="2" t="s">
        <v>46188</v>
      </c>
      <c r="I6430" s="2" t="s">
        <v>26726</v>
      </c>
      <c r="J6430" s="2" t="s">
        <v>32</v>
      </c>
      <c r="K6430" s="2" t="s">
        <v>39501</v>
      </c>
      <c r="L6430" s="2" t="s">
        <v>39502</v>
      </c>
      <c r="M6430" s="2" t="s">
        <v>26728</v>
      </c>
      <c r="N6430" s="2" t="s">
        <v>30</v>
      </c>
      <c r="O6430" s="2" t="s">
        <v>40335</v>
      </c>
      <c r="P6430" s="3">
        <v>0</v>
      </c>
      <c r="Q6430" s="2" t="s">
        <v>30</v>
      </c>
      <c r="R6430" s="3">
        <v>0</v>
      </c>
      <c r="S6430" s="2" t="s">
        <v>30</v>
      </c>
      <c r="T6430" s="2" t="s">
        <v>46266</v>
      </c>
      <c r="U6430" s="3">
        <v>1</v>
      </c>
      <c r="V6430" s="2" t="s">
        <v>30</v>
      </c>
      <c r="W6430" s="2" t="s">
        <v>30</v>
      </c>
      <c r="X6430" s="2" t="s">
        <v>46267</v>
      </c>
      <c r="Y6430">
        <f t="shared" si="601"/>
        <v>1999</v>
      </c>
      <c r="Z6430" s="8">
        <f t="shared" si="602"/>
        <v>7</v>
      </c>
      <c r="AA6430">
        <f t="shared" si="600"/>
        <v>22</v>
      </c>
      <c r="AB6430" s="9">
        <f t="shared" si="603"/>
        <v>2001</v>
      </c>
      <c r="AC6430" s="9">
        <f t="shared" si="604"/>
        <v>3</v>
      </c>
      <c r="AD6430" s="9">
        <f t="shared" si="605"/>
        <v>11</v>
      </c>
    </row>
    <row r="6431" spans="1:30" ht="15.6">
      <c r="A6431" s="2" t="s">
        <v>24</v>
      </c>
      <c r="B6431" s="2" t="s">
        <v>288</v>
      </c>
      <c r="C6431" s="2" t="s">
        <v>2207</v>
      </c>
      <c r="D6431" s="2" t="s">
        <v>46268</v>
      </c>
      <c r="E6431" s="2" t="s">
        <v>46269</v>
      </c>
      <c r="F6431" s="2" t="s">
        <v>37326</v>
      </c>
      <c r="G6431" s="2" t="s">
        <v>46270</v>
      </c>
      <c r="H6431" s="2" t="s">
        <v>46188</v>
      </c>
      <c r="I6431" s="2" t="s">
        <v>26726</v>
      </c>
      <c r="J6431" s="2" t="s">
        <v>32</v>
      </c>
      <c r="K6431" s="2" t="s">
        <v>27026</v>
      </c>
      <c r="L6431" s="2" t="s">
        <v>27027</v>
      </c>
      <c r="M6431" s="2" t="s">
        <v>24</v>
      </c>
      <c r="N6431" s="2" t="s">
        <v>30</v>
      </c>
      <c r="O6431" s="2" t="s">
        <v>46271</v>
      </c>
      <c r="P6431" s="3">
        <v>0</v>
      </c>
      <c r="Q6431" s="2" t="s">
        <v>30</v>
      </c>
      <c r="R6431" s="3">
        <v>0</v>
      </c>
      <c r="S6431" s="2" t="s">
        <v>30</v>
      </c>
      <c r="T6431" s="2" t="s">
        <v>46272</v>
      </c>
      <c r="U6431" s="3">
        <v>1</v>
      </c>
      <c r="V6431" s="2" t="s">
        <v>30</v>
      </c>
      <c r="W6431" s="2" t="s">
        <v>30</v>
      </c>
      <c r="X6431" s="2" t="s">
        <v>46273</v>
      </c>
      <c r="Y6431">
        <f t="shared" si="601"/>
        <v>1999</v>
      </c>
      <c r="Z6431" s="8">
        <f t="shared" si="602"/>
        <v>12</v>
      </c>
      <c r="AA6431">
        <f t="shared" ref="AA6431:AA6494" si="606">DAY(F6431)</f>
        <v>17</v>
      </c>
      <c r="AB6431" s="9">
        <f t="shared" si="603"/>
        <v>2001</v>
      </c>
      <c r="AC6431" s="9">
        <f t="shared" si="604"/>
        <v>3</v>
      </c>
      <c r="AD6431" s="9">
        <f t="shared" si="605"/>
        <v>11</v>
      </c>
    </row>
    <row r="6432" spans="1:30" ht="15.6">
      <c r="A6432" s="2" t="s">
        <v>24</v>
      </c>
      <c r="B6432" s="2" t="s">
        <v>25</v>
      </c>
      <c r="C6432" s="2" t="s">
        <v>44559</v>
      </c>
      <c r="D6432" s="2" t="s">
        <v>46274</v>
      </c>
      <c r="E6432" s="2" t="s">
        <v>46275</v>
      </c>
      <c r="F6432" s="2" t="s">
        <v>41304</v>
      </c>
      <c r="G6432" s="2" t="s">
        <v>46276</v>
      </c>
      <c r="H6432" s="2" t="s">
        <v>46188</v>
      </c>
      <c r="I6432" s="2" t="s">
        <v>26726</v>
      </c>
      <c r="J6432" s="2" t="s">
        <v>32</v>
      </c>
      <c r="K6432" s="2" t="s">
        <v>29399</v>
      </c>
      <c r="L6432" s="2" t="s">
        <v>11036</v>
      </c>
      <c r="M6432" s="2" t="s">
        <v>24</v>
      </c>
      <c r="N6432" s="2" t="s">
        <v>30</v>
      </c>
      <c r="O6432" s="2" t="s">
        <v>23622</v>
      </c>
      <c r="P6432" s="3">
        <v>0</v>
      </c>
      <c r="Q6432" s="2" t="s">
        <v>30</v>
      </c>
      <c r="R6432" s="3">
        <v>0</v>
      </c>
      <c r="S6432" s="2" t="s">
        <v>30</v>
      </c>
      <c r="T6432" s="2" t="s">
        <v>45140</v>
      </c>
      <c r="U6432" s="3">
        <v>10</v>
      </c>
      <c r="V6432" s="2" t="s">
        <v>30</v>
      </c>
      <c r="W6432" s="2" t="s">
        <v>30</v>
      </c>
      <c r="X6432" s="2" t="s">
        <v>46277</v>
      </c>
      <c r="Y6432">
        <f t="shared" si="601"/>
        <v>1999</v>
      </c>
      <c r="Z6432" s="8">
        <f t="shared" si="602"/>
        <v>10</v>
      </c>
      <c r="AA6432">
        <f t="shared" si="606"/>
        <v>5</v>
      </c>
      <c r="AB6432" s="9">
        <f t="shared" si="603"/>
        <v>2001</v>
      </c>
      <c r="AC6432" s="9">
        <f t="shared" si="604"/>
        <v>3</v>
      </c>
      <c r="AD6432" s="9">
        <f t="shared" si="605"/>
        <v>11</v>
      </c>
    </row>
    <row r="6433" spans="1:30" ht="15.6">
      <c r="A6433" s="2" t="s">
        <v>24</v>
      </c>
      <c r="B6433" s="2" t="s">
        <v>25</v>
      </c>
      <c r="C6433" s="2" t="s">
        <v>46278</v>
      </c>
      <c r="D6433" s="2" t="s">
        <v>46279</v>
      </c>
      <c r="E6433" s="2" t="s">
        <v>46280</v>
      </c>
      <c r="F6433" s="2" t="s">
        <v>45210</v>
      </c>
      <c r="G6433" s="2" t="s">
        <v>46281</v>
      </c>
      <c r="H6433" s="2" t="s">
        <v>46188</v>
      </c>
      <c r="I6433" s="2" t="s">
        <v>30</v>
      </c>
      <c r="J6433" s="2" t="s">
        <v>32</v>
      </c>
      <c r="K6433" s="2" t="s">
        <v>46282</v>
      </c>
      <c r="L6433" s="2" t="s">
        <v>30</v>
      </c>
      <c r="M6433" s="2" t="s">
        <v>30</v>
      </c>
      <c r="N6433" s="2" t="s">
        <v>30</v>
      </c>
      <c r="O6433" s="2" t="s">
        <v>428</v>
      </c>
      <c r="P6433" s="3">
        <v>0</v>
      </c>
      <c r="Q6433" s="2" t="s">
        <v>30</v>
      </c>
      <c r="R6433" s="3">
        <v>1</v>
      </c>
      <c r="S6433" s="2" t="s">
        <v>46283</v>
      </c>
      <c r="T6433" s="2" t="s">
        <v>46284</v>
      </c>
      <c r="U6433" s="3">
        <v>1</v>
      </c>
      <c r="V6433" s="2" t="s">
        <v>30</v>
      </c>
      <c r="W6433" s="2" t="s">
        <v>30</v>
      </c>
      <c r="X6433" s="2" t="s">
        <v>46285</v>
      </c>
      <c r="Y6433">
        <f t="shared" si="601"/>
        <v>1999</v>
      </c>
      <c r="Z6433" s="8">
        <f t="shared" si="602"/>
        <v>8</v>
      </c>
      <c r="AA6433">
        <f t="shared" si="606"/>
        <v>13</v>
      </c>
      <c r="AB6433" s="9">
        <f t="shared" si="603"/>
        <v>2001</v>
      </c>
      <c r="AC6433" s="9">
        <f t="shared" si="604"/>
        <v>3</v>
      </c>
      <c r="AD6433" s="9">
        <f t="shared" si="605"/>
        <v>11</v>
      </c>
    </row>
    <row r="6434" spans="1:30" ht="15.6">
      <c r="A6434" s="2" t="s">
        <v>24</v>
      </c>
      <c r="B6434" s="2" t="s">
        <v>288</v>
      </c>
      <c r="C6434" s="2" t="s">
        <v>46286</v>
      </c>
      <c r="D6434" s="2" t="s">
        <v>46287</v>
      </c>
      <c r="E6434" s="2" t="s">
        <v>46288</v>
      </c>
      <c r="F6434" s="2" t="s">
        <v>46289</v>
      </c>
      <c r="G6434" s="2" t="s">
        <v>46290</v>
      </c>
      <c r="H6434" s="2" t="s">
        <v>46291</v>
      </c>
      <c r="I6434" s="2" t="s">
        <v>26726</v>
      </c>
      <c r="J6434" s="2" t="s">
        <v>32</v>
      </c>
      <c r="K6434" s="2" t="s">
        <v>36236</v>
      </c>
      <c r="L6434" s="2" t="s">
        <v>36237</v>
      </c>
      <c r="M6434" s="2" t="s">
        <v>24</v>
      </c>
      <c r="N6434" s="2" t="s">
        <v>30</v>
      </c>
      <c r="O6434" s="2" t="s">
        <v>46292</v>
      </c>
      <c r="P6434" s="3">
        <v>0</v>
      </c>
      <c r="Q6434" s="2" t="s">
        <v>30</v>
      </c>
      <c r="R6434" s="3">
        <v>0</v>
      </c>
      <c r="S6434" s="2" t="s">
        <v>30</v>
      </c>
      <c r="T6434" s="2" t="s">
        <v>46293</v>
      </c>
      <c r="U6434" s="3">
        <v>2</v>
      </c>
      <c r="V6434" s="2" t="s">
        <v>30</v>
      </c>
      <c r="W6434" s="2" t="s">
        <v>30</v>
      </c>
      <c r="X6434" s="2" t="s">
        <v>46294</v>
      </c>
      <c r="Y6434">
        <f t="shared" si="601"/>
        <v>1999</v>
      </c>
      <c r="Z6434" s="8">
        <f t="shared" si="602"/>
        <v>4</v>
      </c>
      <c r="AA6434">
        <f t="shared" si="606"/>
        <v>13</v>
      </c>
      <c r="AB6434" s="9">
        <f t="shared" si="603"/>
        <v>2001</v>
      </c>
      <c r="AC6434" s="9">
        <f t="shared" si="604"/>
        <v>3</v>
      </c>
      <c r="AD6434" s="9">
        <f t="shared" si="605"/>
        <v>1</v>
      </c>
    </row>
    <row r="6435" spans="1:30" ht="15.6">
      <c r="A6435" s="2" t="s">
        <v>24</v>
      </c>
      <c r="B6435" s="2" t="s">
        <v>288</v>
      </c>
      <c r="C6435" s="2" t="s">
        <v>45514</v>
      </c>
      <c r="D6435" s="2" t="s">
        <v>46295</v>
      </c>
      <c r="E6435" s="2" t="s">
        <v>46296</v>
      </c>
      <c r="F6435" s="2" t="s">
        <v>45517</v>
      </c>
      <c r="G6435" s="2" t="s">
        <v>46297</v>
      </c>
      <c r="H6435" s="2" t="s">
        <v>46291</v>
      </c>
      <c r="I6435" s="2" t="s">
        <v>26726</v>
      </c>
      <c r="J6435" s="2" t="s">
        <v>32</v>
      </c>
      <c r="K6435" s="2" t="s">
        <v>41274</v>
      </c>
      <c r="L6435" s="2" t="s">
        <v>41275</v>
      </c>
      <c r="M6435" s="2" t="s">
        <v>24</v>
      </c>
      <c r="N6435" s="2" t="s">
        <v>30</v>
      </c>
      <c r="O6435" s="2" t="s">
        <v>46298</v>
      </c>
      <c r="P6435" s="3">
        <v>0</v>
      </c>
      <c r="Q6435" s="2" t="s">
        <v>30</v>
      </c>
      <c r="R6435" s="3">
        <v>2</v>
      </c>
      <c r="S6435" s="2" t="s">
        <v>46299</v>
      </c>
      <c r="T6435" s="2" t="s">
        <v>46300</v>
      </c>
      <c r="U6435" s="3">
        <v>2</v>
      </c>
      <c r="V6435" s="2" t="s">
        <v>30</v>
      </c>
      <c r="W6435" s="2" t="s">
        <v>30</v>
      </c>
      <c r="X6435" s="2" t="s">
        <v>46301</v>
      </c>
      <c r="Y6435">
        <f t="shared" si="601"/>
        <v>1999</v>
      </c>
      <c r="Z6435" s="8">
        <f t="shared" si="602"/>
        <v>5</v>
      </c>
      <c r="AA6435">
        <f t="shared" si="606"/>
        <v>4</v>
      </c>
      <c r="AB6435" s="9">
        <f t="shared" si="603"/>
        <v>2001</v>
      </c>
      <c r="AC6435" s="9">
        <f t="shared" si="604"/>
        <v>3</v>
      </c>
      <c r="AD6435" s="9">
        <f t="shared" si="605"/>
        <v>1</v>
      </c>
    </row>
    <row r="6436" spans="1:30" ht="15.6">
      <c r="A6436" s="2" t="s">
        <v>24</v>
      </c>
      <c r="B6436" s="2" t="s">
        <v>288</v>
      </c>
      <c r="C6436" s="2" t="s">
        <v>4135</v>
      </c>
      <c r="D6436" s="2" t="s">
        <v>46302</v>
      </c>
      <c r="E6436" s="2" t="s">
        <v>46303</v>
      </c>
      <c r="F6436" s="2" t="s">
        <v>34577</v>
      </c>
      <c r="G6436" s="2" t="s">
        <v>46304</v>
      </c>
      <c r="H6436" s="2" t="s">
        <v>46291</v>
      </c>
      <c r="I6436" s="2" t="s">
        <v>26726</v>
      </c>
      <c r="J6436" s="2" t="s">
        <v>32</v>
      </c>
      <c r="K6436" s="2" t="s">
        <v>27651</v>
      </c>
      <c r="L6436" s="2" t="s">
        <v>27652</v>
      </c>
      <c r="M6436" s="2" t="s">
        <v>26789</v>
      </c>
      <c r="N6436" s="2" t="s">
        <v>30</v>
      </c>
      <c r="O6436" s="2" t="s">
        <v>46305</v>
      </c>
      <c r="P6436" s="3">
        <v>0</v>
      </c>
      <c r="Q6436" s="2" t="s">
        <v>30</v>
      </c>
      <c r="R6436" s="3">
        <v>0</v>
      </c>
      <c r="S6436" s="2" t="s">
        <v>30</v>
      </c>
      <c r="T6436" s="2" t="s">
        <v>46306</v>
      </c>
      <c r="U6436" s="3">
        <v>3</v>
      </c>
      <c r="V6436" s="2" t="s">
        <v>30</v>
      </c>
      <c r="W6436" s="2" t="s">
        <v>30</v>
      </c>
      <c r="X6436" s="2" t="s">
        <v>46307</v>
      </c>
      <c r="Y6436">
        <f t="shared" si="601"/>
        <v>1999</v>
      </c>
      <c r="Z6436" s="8">
        <f t="shared" si="602"/>
        <v>10</v>
      </c>
      <c r="AA6436">
        <f t="shared" si="606"/>
        <v>26</v>
      </c>
      <c r="AB6436" s="9">
        <f t="shared" si="603"/>
        <v>2001</v>
      </c>
      <c r="AC6436" s="9">
        <f t="shared" si="604"/>
        <v>3</v>
      </c>
      <c r="AD6436" s="9">
        <f t="shared" si="605"/>
        <v>1</v>
      </c>
    </row>
    <row r="6437" spans="1:30" ht="15.6">
      <c r="A6437" s="2" t="s">
        <v>24</v>
      </c>
      <c r="B6437" s="2" t="s">
        <v>288</v>
      </c>
      <c r="C6437" s="2" t="s">
        <v>432</v>
      </c>
      <c r="D6437" s="2" t="s">
        <v>46308</v>
      </c>
      <c r="E6437" s="2" t="s">
        <v>46309</v>
      </c>
      <c r="F6437" s="2" t="s">
        <v>40796</v>
      </c>
      <c r="G6437" s="2" t="s">
        <v>46310</v>
      </c>
      <c r="H6437" s="2" t="s">
        <v>46291</v>
      </c>
      <c r="I6437" s="2" t="s">
        <v>26726</v>
      </c>
      <c r="J6437" s="2" t="s">
        <v>32</v>
      </c>
      <c r="K6437" s="2" t="s">
        <v>46311</v>
      </c>
      <c r="L6437" s="2" t="s">
        <v>40678</v>
      </c>
      <c r="M6437" s="2" t="s">
        <v>26935</v>
      </c>
      <c r="N6437" s="2" t="s">
        <v>30</v>
      </c>
      <c r="O6437" s="2" t="s">
        <v>4556</v>
      </c>
      <c r="P6437" s="3">
        <v>0</v>
      </c>
      <c r="Q6437" s="2" t="s">
        <v>30</v>
      </c>
      <c r="R6437" s="3">
        <v>0</v>
      </c>
      <c r="S6437" s="2" t="s">
        <v>30</v>
      </c>
      <c r="T6437" s="2" t="s">
        <v>46312</v>
      </c>
      <c r="U6437" s="3">
        <v>1</v>
      </c>
      <c r="V6437" s="2" t="s">
        <v>30</v>
      </c>
      <c r="W6437" s="2" t="s">
        <v>30</v>
      </c>
      <c r="X6437" s="2" t="s">
        <v>46313</v>
      </c>
      <c r="Y6437">
        <f t="shared" si="601"/>
        <v>1999</v>
      </c>
      <c r="Z6437" s="8">
        <f t="shared" si="602"/>
        <v>12</v>
      </c>
      <c r="AA6437">
        <f t="shared" si="606"/>
        <v>23</v>
      </c>
      <c r="AB6437" s="9">
        <f t="shared" si="603"/>
        <v>2001</v>
      </c>
      <c r="AC6437" s="9">
        <f t="shared" si="604"/>
        <v>3</v>
      </c>
      <c r="AD6437" s="9">
        <f t="shared" si="605"/>
        <v>1</v>
      </c>
    </row>
    <row r="6438" spans="1:30" ht="15.6">
      <c r="A6438" s="2" t="s">
        <v>24</v>
      </c>
      <c r="B6438" s="2" t="s">
        <v>288</v>
      </c>
      <c r="C6438" s="2" t="s">
        <v>147</v>
      </c>
      <c r="D6438" s="2" t="s">
        <v>46314</v>
      </c>
      <c r="E6438" s="2" t="s">
        <v>46315</v>
      </c>
      <c r="F6438" s="2" t="s">
        <v>46316</v>
      </c>
      <c r="G6438" s="2" t="s">
        <v>46317</v>
      </c>
      <c r="H6438" s="2" t="s">
        <v>46291</v>
      </c>
      <c r="I6438" s="2" t="s">
        <v>26726</v>
      </c>
      <c r="J6438" s="2" t="s">
        <v>32</v>
      </c>
      <c r="K6438" s="2" t="s">
        <v>46133</v>
      </c>
      <c r="L6438" s="2" t="s">
        <v>46134</v>
      </c>
      <c r="M6438" s="2" t="s">
        <v>26800</v>
      </c>
      <c r="N6438" s="2" t="s">
        <v>30</v>
      </c>
      <c r="O6438" s="2" t="s">
        <v>46318</v>
      </c>
      <c r="P6438" s="3">
        <v>0</v>
      </c>
      <c r="Q6438" s="2" t="s">
        <v>30</v>
      </c>
      <c r="R6438" s="3">
        <v>1</v>
      </c>
      <c r="S6438" s="2" t="s">
        <v>46319</v>
      </c>
      <c r="T6438" s="2" t="s">
        <v>46320</v>
      </c>
      <c r="U6438" s="3">
        <v>2</v>
      </c>
      <c r="V6438" s="2" t="s">
        <v>30</v>
      </c>
      <c r="W6438" s="2" t="s">
        <v>30</v>
      </c>
      <c r="X6438" s="2" t="s">
        <v>46321</v>
      </c>
      <c r="Y6438">
        <f t="shared" si="601"/>
        <v>1999</v>
      </c>
      <c r="Z6438" s="8">
        <f t="shared" si="602"/>
        <v>11</v>
      </c>
      <c r="AA6438">
        <f t="shared" si="606"/>
        <v>25</v>
      </c>
      <c r="AB6438" s="9">
        <f t="shared" si="603"/>
        <v>2001</v>
      </c>
      <c r="AC6438" s="9">
        <f t="shared" si="604"/>
        <v>3</v>
      </c>
      <c r="AD6438" s="9">
        <f t="shared" si="605"/>
        <v>1</v>
      </c>
    </row>
    <row r="6439" spans="1:30" ht="15.6">
      <c r="A6439" s="2" t="s">
        <v>24</v>
      </c>
      <c r="B6439" s="2" t="s">
        <v>288</v>
      </c>
      <c r="C6439" s="2" t="s">
        <v>46322</v>
      </c>
      <c r="D6439" s="2" t="s">
        <v>46323</v>
      </c>
      <c r="E6439" s="2" t="s">
        <v>46324</v>
      </c>
      <c r="F6439" s="2" t="s">
        <v>27133</v>
      </c>
      <c r="G6439" s="2" t="s">
        <v>46325</v>
      </c>
      <c r="H6439" s="2" t="s">
        <v>46291</v>
      </c>
      <c r="I6439" s="2" t="s">
        <v>26726</v>
      </c>
      <c r="J6439" s="2" t="s">
        <v>32</v>
      </c>
      <c r="K6439" s="2" t="s">
        <v>46326</v>
      </c>
      <c r="L6439" s="2" t="s">
        <v>46327</v>
      </c>
      <c r="M6439" s="2" t="s">
        <v>26800</v>
      </c>
      <c r="N6439" s="2" t="s">
        <v>30</v>
      </c>
      <c r="O6439" s="2" t="s">
        <v>4352</v>
      </c>
      <c r="P6439" s="3">
        <v>0</v>
      </c>
      <c r="Q6439" s="2" t="s">
        <v>30</v>
      </c>
      <c r="R6439" s="3">
        <v>0</v>
      </c>
      <c r="S6439" s="2" t="s">
        <v>30</v>
      </c>
      <c r="T6439" s="2" t="s">
        <v>46328</v>
      </c>
      <c r="U6439" s="3">
        <v>1</v>
      </c>
      <c r="V6439" s="2" t="s">
        <v>30</v>
      </c>
      <c r="W6439" s="2" t="s">
        <v>30</v>
      </c>
      <c r="X6439" s="2" t="s">
        <v>46329</v>
      </c>
      <c r="Y6439">
        <f t="shared" si="601"/>
        <v>1999</v>
      </c>
      <c r="Z6439" s="8">
        <f t="shared" si="602"/>
        <v>12</v>
      </c>
      <c r="AA6439">
        <f t="shared" si="606"/>
        <v>3</v>
      </c>
      <c r="AB6439" s="9">
        <f t="shared" si="603"/>
        <v>2001</v>
      </c>
      <c r="AC6439" s="9">
        <f t="shared" si="604"/>
        <v>3</v>
      </c>
      <c r="AD6439" s="9">
        <f t="shared" si="605"/>
        <v>1</v>
      </c>
    </row>
    <row r="6440" spans="1:30" ht="15.6">
      <c r="A6440" s="2" t="s">
        <v>24</v>
      </c>
      <c r="B6440" s="2" t="s">
        <v>288</v>
      </c>
      <c r="C6440" s="2" t="s">
        <v>46330</v>
      </c>
      <c r="D6440" s="2" t="s">
        <v>46331</v>
      </c>
      <c r="E6440" s="2" t="s">
        <v>46332</v>
      </c>
      <c r="F6440" s="2" t="s">
        <v>42830</v>
      </c>
      <c r="G6440" s="2" t="s">
        <v>46333</v>
      </c>
      <c r="H6440" s="2" t="s">
        <v>46291</v>
      </c>
      <c r="I6440" s="2" t="s">
        <v>26726</v>
      </c>
      <c r="J6440" s="2" t="s">
        <v>32</v>
      </c>
      <c r="K6440" s="2" t="s">
        <v>46204</v>
      </c>
      <c r="L6440" s="2" t="s">
        <v>1559</v>
      </c>
      <c r="M6440" s="2" t="s">
        <v>24</v>
      </c>
      <c r="N6440" s="2" t="s">
        <v>30</v>
      </c>
      <c r="O6440" s="2" t="s">
        <v>46334</v>
      </c>
      <c r="P6440" s="3">
        <v>0</v>
      </c>
      <c r="Q6440" s="2" t="s">
        <v>30</v>
      </c>
      <c r="R6440" s="3">
        <v>0</v>
      </c>
      <c r="S6440" s="2" t="s">
        <v>30</v>
      </c>
      <c r="T6440" s="2" t="s">
        <v>46335</v>
      </c>
      <c r="U6440" s="3">
        <v>2</v>
      </c>
      <c r="V6440" s="2" t="s">
        <v>30</v>
      </c>
      <c r="W6440" s="2" t="s">
        <v>30</v>
      </c>
      <c r="X6440" s="2" t="s">
        <v>46336</v>
      </c>
      <c r="Y6440">
        <f t="shared" si="601"/>
        <v>1999</v>
      </c>
      <c r="Z6440" s="8">
        <f t="shared" si="602"/>
        <v>11</v>
      </c>
      <c r="AA6440">
        <f t="shared" si="606"/>
        <v>19</v>
      </c>
      <c r="AB6440" s="9">
        <f t="shared" si="603"/>
        <v>2001</v>
      </c>
      <c r="AC6440" s="9">
        <f t="shared" si="604"/>
        <v>3</v>
      </c>
      <c r="AD6440" s="9">
        <f t="shared" si="605"/>
        <v>1</v>
      </c>
    </row>
    <row r="6441" spans="1:30" ht="15.6">
      <c r="A6441" s="2" t="s">
        <v>24</v>
      </c>
      <c r="B6441" s="2" t="s">
        <v>288</v>
      </c>
      <c r="C6441" s="2" t="s">
        <v>147</v>
      </c>
      <c r="D6441" s="2" t="s">
        <v>46337</v>
      </c>
      <c r="E6441" s="2" t="s">
        <v>46338</v>
      </c>
      <c r="F6441" s="2" t="s">
        <v>39982</v>
      </c>
      <c r="G6441" s="2" t="s">
        <v>46339</v>
      </c>
      <c r="H6441" s="2" t="s">
        <v>46291</v>
      </c>
      <c r="I6441" s="2" t="s">
        <v>26726</v>
      </c>
      <c r="J6441" s="2" t="s">
        <v>32</v>
      </c>
      <c r="K6441" s="2" t="s">
        <v>28987</v>
      </c>
      <c r="L6441" s="2" t="s">
        <v>9204</v>
      </c>
      <c r="M6441" s="2" t="s">
        <v>26789</v>
      </c>
      <c r="N6441" s="2" t="s">
        <v>30</v>
      </c>
      <c r="O6441" s="2" t="s">
        <v>46340</v>
      </c>
      <c r="P6441" s="3">
        <v>0</v>
      </c>
      <c r="Q6441" s="2" t="s">
        <v>30</v>
      </c>
      <c r="R6441" s="3">
        <v>0</v>
      </c>
      <c r="S6441" s="2" t="s">
        <v>30</v>
      </c>
      <c r="T6441" s="2" t="s">
        <v>46341</v>
      </c>
      <c r="U6441" s="3">
        <v>8</v>
      </c>
      <c r="V6441" s="2" t="s">
        <v>30</v>
      </c>
      <c r="W6441" s="2" t="s">
        <v>30</v>
      </c>
      <c r="X6441" s="2" t="s">
        <v>46342</v>
      </c>
      <c r="Y6441">
        <f t="shared" si="601"/>
        <v>1999</v>
      </c>
      <c r="Z6441" s="8">
        <f t="shared" si="602"/>
        <v>11</v>
      </c>
      <c r="AA6441">
        <f t="shared" si="606"/>
        <v>23</v>
      </c>
      <c r="AB6441" s="9">
        <f t="shared" si="603"/>
        <v>2001</v>
      </c>
      <c r="AC6441" s="9">
        <f t="shared" si="604"/>
        <v>3</v>
      </c>
      <c r="AD6441" s="9">
        <f t="shared" si="605"/>
        <v>1</v>
      </c>
    </row>
    <row r="6442" spans="1:30" ht="15.6">
      <c r="A6442" s="2" t="s">
        <v>24</v>
      </c>
      <c r="B6442" s="2" t="s">
        <v>288</v>
      </c>
      <c r="C6442" s="2" t="s">
        <v>33410</v>
      </c>
      <c r="D6442" s="2" t="s">
        <v>46343</v>
      </c>
      <c r="E6442" s="2" t="s">
        <v>46344</v>
      </c>
      <c r="F6442" s="2" t="s">
        <v>46316</v>
      </c>
      <c r="G6442" s="2" t="s">
        <v>46345</v>
      </c>
      <c r="H6442" s="2" t="s">
        <v>46291</v>
      </c>
      <c r="I6442" s="2" t="s">
        <v>26726</v>
      </c>
      <c r="J6442" s="2" t="s">
        <v>32</v>
      </c>
      <c r="K6442" s="2" t="s">
        <v>27142</v>
      </c>
      <c r="L6442" s="2" t="s">
        <v>14149</v>
      </c>
      <c r="M6442" s="2" t="s">
        <v>24</v>
      </c>
      <c r="N6442" s="2" t="s">
        <v>30</v>
      </c>
      <c r="O6442" s="2" t="s">
        <v>11159</v>
      </c>
      <c r="P6442" s="3">
        <v>0</v>
      </c>
      <c r="Q6442" s="2" t="s">
        <v>30</v>
      </c>
      <c r="R6442" s="3">
        <v>0</v>
      </c>
      <c r="S6442" s="2" t="s">
        <v>30</v>
      </c>
      <c r="T6442" s="2" t="s">
        <v>46346</v>
      </c>
      <c r="U6442" s="3">
        <v>1</v>
      </c>
      <c r="V6442" s="2" t="s">
        <v>30</v>
      </c>
      <c r="W6442" s="2" t="s">
        <v>30</v>
      </c>
      <c r="X6442" s="2" t="s">
        <v>46347</v>
      </c>
      <c r="Y6442">
        <f t="shared" si="601"/>
        <v>1999</v>
      </c>
      <c r="Z6442" s="8">
        <f t="shared" si="602"/>
        <v>11</v>
      </c>
      <c r="AA6442">
        <f t="shared" si="606"/>
        <v>25</v>
      </c>
      <c r="AB6442" s="9">
        <f t="shared" si="603"/>
        <v>2001</v>
      </c>
      <c r="AC6442" s="9">
        <f t="shared" si="604"/>
        <v>3</v>
      </c>
      <c r="AD6442" s="9">
        <f t="shared" si="605"/>
        <v>1</v>
      </c>
    </row>
    <row r="6443" spans="1:30" ht="15.6">
      <c r="A6443" s="2" t="s">
        <v>24</v>
      </c>
      <c r="B6443" s="2" t="s">
        <v>288</v>
      </c>
      <c r="C6443" s="2" t="s">
        <v>42661</v>
      </c>
      <c r="D6443" s="2" t="s">
        <v>46348</v>
      </c>
      <c r="E6443" s="2" t="s">
        <v>46349</v>
      </c>
      <c r="F6443" s="2" t="s">
        <v>46350</v>
      </c>
      <c r="G6443" s="2" t="s">
        <v>46351</v>
      </c>
      <c r="H6443" s="2" t="s">
        <v>46291</v>
      </c>
      <c r="I6443" s="2" t="s">
        <v>26726</v>
      </c>
      <c r="J6443" s="2" t="s">
        <v>32</v>
      </c>
      <c r="K6443" s="2" t="s">
        <v>46352</v>
      </c>
      <c r="L6443" s="2" t="s">
        <v>46353</v>
      </c>
      <c r="M6443" s="2" t="s">
        <v>26921</v>
      </c>
      <c r="N6443" s="2" t="s">
        <v>30</v>
      </c>
      <c r="O6443" s="2" t="s">
        <v>9271</v>
      </c>
      <c r="P6443" s="3">
        <v>0</v>
      </c>
      <c r="Q6443" s="2" t="s">
        <v>30</v>
      </c>
      <c r="R6443" s="3">
        <v>0</v>
      </c>
      <c r="S6443" s="2" t="s">
        <v>30</v>
      </c>
      <c r="T6443" s="2" t="s">
        <v>46354</v>
      </c>
      <c r="U6443" s="3">
        <v>4</v>
      </c>
      <c r="V6443" s="2" t="s">
        <v>30</v>
      </c>
      <c r="W6443" s="2" t="s">
        <v>30</v>
      </c>
      <c r="X6443" s="2" t="s">
        <v>46355</v>
      </c>
      <c r="Y6443">
        <f t="shared" si="601"/>
        <v>1998</v>
      </c>
      <c r="Z6443" s="8">
        <f t="shared" si="602"/>
        <v>5</v>
      </c>
      <c r="AA6443">
        <f t="shared" si="606"/>
        <v>14</v>
      </c>
      <c r="AB6443" s="9">
        <f t="shared" si="603"/>
        <v>2001</v>
      </c>
      <c r="AC6443" s="9">
        <f t="shared" si="604"/>
        <v>3</v>
      </c>
      <c r="AD6443" s="9">
        <f t="shared" si="605"/>
        <v>1</v>
      </c>
    </row>
    <row r="6444" spans="1:30" ht="15.6">
      <c r="A6444" s="2" t="s">
        <v>24</v>
      </c>
      <c r="B6444" s="2" t="s">
        <v>288</v>
      </c>
      <c r="C6444" s="2" t="s">
        <v>147</v>
      </c>
      <c r="D6444" s="2" t="s">
        <v>46356</v>
      </c>
      <c r="E6444" s="2" t="s">
        <v>46357</v>
      </c>
      <c r="F6444" s="2" t="s">
        <v>37102</v>
      </c>
      <c r="G6444" s="2" t="s">
        <v>46358</v>
      </c>
      <c r="H6444" s="2" t="s">
        <v>46291</v>
      </c>
      <c r="I6444" s="2" t="s">
        <v>26726</v>
      </c>
      <c r="J6444" s="2" t="s">
        <v>32</v>
      </c>
      <c r="K6444" s="2" t="s">
        <v>38846</v>
      </c>
      <c r="L6444" s="2" t="s">
        <v>27027</v>
      </c>
      <c r="M6444" s="2" t="s">
        <v>24</v>
      </c>
      <c r="N6444" s="2" t="s">
        <v>30</v>
      </c>
      <c r="O6444" s="2" t="s">
        <v>46359</v>
      </c>
      <c r="P6444" s="3">
        <v>0</v>
      </c>
      <c r="Q6444" s="2" t="s">
        <v>30</v>
      </c>
      <c r="R6444" s="3">
        <v>0</v>
      </c>
      <c r="S6444" s="2" t="s">
        <v>30</v>
      </c>
      <c r="T6444" s="2" t="s">
        <v>46360</v>
      </c>
      <c r="U6444" s="3">
        <v>2</v>
      </c>
      <c r="V6444" s="2" t="s">
        <v>30</v>
      </c>
      <c r="W6444" s="2" t="s">
        <v>30</v>
      </c>
      <c r="X6444" s="2" t="s">
        <v>46361</v>
      </c>
      <c r="Y6444">
        <f t="shared" si="601"/>
        <v>1999</v>
      </c>
      <c r="Z6444" s="8">
        <f t="shared" si="602"/>
        <v>12</v>
      </c>
      <c r="AA6444">
        <f t="shared" si="606"/>
        <v>14</v>
      </c>
      <c r="AB6444" s="9">
        <f t="shared" si="603"/>
        <v>2001</v>
      </c>
      <c r="AC6444" s="9">
        <f t="shared" si="604"/>
        <v>3</v>
      </c>
      <c r="AD6444" s="9">
        <f t="shared" si="605"/>
        <v>1</v>
      </c>
    </row>
    <row r="6445" spans="1:30" ht="15.6">
      <c r="A6445" s="2" t="s">
        <v>24</v>
      </c>
      <c r="B6445" s="2" t="s">
        <v>288</v>
      </c>
      <c r="C6445" s="2" t="s">
        <v>147</v>
      </c>
      <c r="D6445" s="2" t="s">
        <v>46362</v>
      </c>
      <c r="E6445" s="2" t="s">
        <v>46363</v>
      </c>
      <c r="F6445" s="2" t="s">
        <v>40796</v>
      </c>
      <c r="G6445" s="2" t="s">
        <v>46364</v>
      </c>
      <c r="H6445" s="2" t="s">
        <v>46291</v>
      </c>
      <c r="I6445" s="2" t="s">
        <v>26726</v>
      </c>
      <c r="J6445" s="2" t="s">
        <v>32</v>
      </c>
      <c r="K6445" s="2" t="s">
        <v>38488</v>
      </c>
      <c r="L6445" s="2" t="s">
        <v>46365</v>
      </c>
      <c r="M6445" s="2" t="s">
        <v>26921</v>
      </c>
      <c r="N6445" s="2" t="s">
        <v>30</v>
      </c>
      <c r="O6445" s="2" t="s">
        <v>12132</v>
      </c>
      <c r="P6445" s="3">
        <v>0</v>
      </c>
      <c r="Q6445" s="2" t="s">
        <v>30</v>
      </c>
      <c r="R6445" s="3">
        <v>1</v>
      </c>
      <c r="S6445" s="2" t="s">
        <v>46366</v>
      </c>
      <c r="T6445" s="2" t="s">
        <v>46367</v>
      </c>
      <c r="U6445" s="3">
        <v>1</v>
      </c>
      <c r="V6445" s="2" t="s">
        <v>30</v>
      </c>
      <c r="W6445" s="2" t="s">
        <v>30</v>
      </c>
      <c r="X6445" s="2" t="s">
        <v>46368</v>
      </c>
      <c r="Y6445">
        <f t="shared" si="601"/>
        <v>1999</v>
      </c>
      <c r="Z6445" s="8">
        <f t="shared" si="602"/>
        <v>12</v>
      </c>
      <c r="AA6445">
        <f t="shared" si="606"/>
        <v>23</v>
      </c>
      <c r="AB6445" s="9">
        <f t="shared" si="603"/>
        <v>2001</v>
      </c>
      <c r="AC6445" s="9">
        <f t="shared" si="604"/>
        <v>3</v>
      </c>
      <c r="AD6445" s="9">
        <f t="shared" si="605"/>
        <v>1</v>
      </c>
    </row>
    <row r="6446" spans="1:30" ht="15.6">
      <c r="A6446" s="2" t="s">
        <v>24</v>
      </c>
      <c r="B6446" s="2" t="s">
        <v>288</v>
      </c>
      <c r="C6446" s="2" t="s">
        <v>46369</v>
      </c>
      <c r="D6446" s="2" t="s">
        <v>46370</v>
      </c>
      <c r="E6446" s="2" t="s">
        <v>46371</v>
      </c>
      <c r="F6446" s="2" t="s">
        <v>36932</v>
      </c>
      <c r="G6446" s="2" t="s">
        <v>46372</v>
      </c>
      <c r="H6446" s="2" t="s">
        <v>46291</v>
      </c>
      <c r="I6446" s="2" t="s">
        <v>26726</v>
      </c>
      <c r="J6446" s="2" t="s">
        <v>32</v>
      </c>
      <c r="K6446" s="2" t="s">
        <v>27651</v>
      </c>
      <c r="L6446" s="2" t="s">
        <v>27652</v>
      </c>
      <c r="M6446" s="2" t="s">
        <v>26789</v>
      </c>
      <c r="N6446" s="2" t="s">
        <v>30</v>
      </c>
      <c r="O6446" s="2" t="s">
        <v>46373</v>
      </c>
      <c r="P6446" s="3">
        <v>0</v>
      </c>
      <c r="Q6446" s="2" t="s">
        <v>30</v>
      </c>
      <c r="R6446" s="3">
        <v>0</v>
      </c>
      <c r="S6446" s="2" t="s">
        <v>30</v>
      </c>
      <c r="T6446" s="2" t="s">
        <v>46374</v>
      </c>
      <c r="U6446" s="3">
        <v>3</v>
      </c>
      <c r="V6446" s="2" t="s">
        <v>30</v>
      </c>
      <c r="W6446" s="2" t="s">
        <v>30</v>
      </c>
      <c r="X6446" s="2" t="s">
        <v>46375</v>
      </c>
      <c r="Y6446">
        <f t="shared" si="601"/>
        <v>1999</v>
      </c>
      <c r="Z6446" s="8">
        <f t="shared" si="602"/>
        <v>10</v>
      </c>
      <c r="AA6446">
        <f t="shared" si="606"/>
        <v>19</v>
      </c>
      <c r="AB6446" s="9">
        <f t="shared" si="603"/>
        <v>2001</v>
      </c>
      <c r="AC6446" s="9">
        <f t="shared" si="604"/>
        <v>3</v>
      </c>
      <c r="AD6446" s="9">
        <f t="shared" si="605"/>
        <v>1</v>
      </c>
    </row>
    <row r="6447" spans="1:30" ht="15.6">
      <c r="A6447" s="2" t="s">
        <v>24</v>
      </c>
      <c r="B6447" s="2" t="s">
        <v>288</v>
      </c>
      <c r="C6447" s="2" t="s">
        <v>34599</v>
      </c>
      <c r="D6447" s="2" t="s">
        <v>46376</v>
      </c>
      <c r="E6447" s="2" t="s">
        <v>46377</v>
      </c>
      <c r="F6447" s="2" t="s">
        <v>39249</v>
      </c>
      <c r="G6447" s="2" t="s">
        <v>46378</v>
      </c>
      <c r="H6447" s="2" t="s">
        <v>46291</v>
      </c>
      <c r="I6447" s="2" t="s">
        <v>26726</v>
      </c>
      <c r="J6447" s="2" t="s">
        <v>32</v>
      </c>
      <c r="K6447" s="2" t="s">
        <v>27142</v>
      </c>
      <c r="L6447" s="2" t="s">
        <v>14149</v>
      </c>
      <c r="M6447" s="2" t="s">
        <v>24</v>
      </c>
      <c r="N6447" s="2" t="s">
        <v>30</v>
      </c>
      <c r="O6447" s="2" t="s">
        <v>43233</v>
      </c>
      <c r="P6447" s="3">
        <v>0</v>
      </c>
      <c r="Q6447" s="2" t="s">
        <v>30</v>
      </c>
      <c r="R6447" s="3">
        <v>2</v>
      </c>
      <c r="S6447" s="2" t="s">
        <v>46379</v>
      </c>
      <c r="T6447" s="2" t="s">
        <v>46380</v>
      </c>
      <c r="U6447" s="3">
        <v>1</v>
      </c>
      <c r="V6447" s="2" t="s">
        <v>30</v>
      </c>
      <c r="W6447" s="2" t="s">
        <v>30</v>
      </c>
      <c r="X6447" s="2" t="s">
        <v>46381</v>
      </c>
      <c r="Y6447">
        <f t="shared" si="601"/>
        <v>1999</v>
      </c>
      <c r="Z6447" s="8">
        <f t="shared" si="602"/>
        <v>12</v>
      </c>
      <c r="AA6447">
        <f t="shared" si="606"/>
        <v>21</v>
      </c>
      <c r="AB6447" s="9">
        <f t="shared" si="603"/>
        <v>2001</v>
      </c>
      <c r="AC6447" s="9">
        <f t="shared" si="604"/>
        <v>3</v>
      </c>
      <c r="AD6447" s="9">
        <f t="shared" si="605"/>
        <v>1</v>
      </c>
    </row>
    <row r="6448" spans="1:30" ht="15.6">
      <c r="A6448" s="2" t="s">
        <v>24</v>
      </c>
      <c r="B6448" s="2" t="s">
        <v>288</v>
      </c>
      <c r="C6448" s="2" t="s">
        <v>32972</v>
      </c>
      <c r="D6448" s="2" t="s">
        <v>46382</v>
      </c>
      <c r="E6448" s="2" t="s">
        <v>46383</v>
      </c>
      <c r="F6448" s="2" t="s">
        <v>34577</v>
      </c>
      <c r="G6448" s="2" t="s">
        <v>46384</v>
      </c>
      <c r="H6448" s="2" t="s">
        <v>46291</v>
      </c>
      <c r="I6448" s="2" t="s">
        <v>26726</v>
      </c>
      <c r="J6448" s="2" t="s">
        <v>32</v>
      </c>
      <c r="K6448" s="2" t="s">
        <v>46385</v>
      </c>
      <c r="L6448" s="2" t="s">
        <v>46386</v>
      </c>
      <c r="M6448" s="2" t="s">
        <v>29663</v>
      </c>
      <c r="N6448" s="2" t="s">
        <v>30</v>
      </c>
      <c r="O6448" s="2" t="s">
        <v>46387</v>
      </c>
      <c r="P6448" s="3">
        <v>0</v>
      </c>
      <c r="Q6448" s="2" t="s">
        <v>30</v>
      </c>
      <c r="R6448" s="3">
        <v>0</v>
      </c>
      <c r="S6448" s="2" t="s">
        <v>30</v>
      </c>
      <c r="T6448" s="2" t="s">
        <v>46388</v>
      </c>
      <c r="U6448" s="3">
        <v>6</v>
      </c>
      <c r="V6448" s="2" t="s">
        <v>30</v>
      </c>
      <c r="W6448" s="2" t="s">
        <v>30</v>
      </c>
      <c r="X6448" s="2" t="s">
        <v>46389</v>
      </c>
      <c r="Y6448">
        <f t="shared" si="601"/>
        <v>1999</v>
      </c>
      <c r="Z6448" s="8">
        <f t="shared" si="602"/>
        <v>10</v>
      </c>
      <c r="AA6448">
        <f t="shared" si="606"/>
        <v>26</v>
      </c>
      <c r="AB6448" s="9">
        <f t="shared" si="603"/>
        <v>2001</v>
      </c>
      <c r="AC6448" s="9">
        <f t="shared" si="604"/>
        <v>3</v>
      </c>
      <c r="AD6448" s="9">
        <f t="shared" si="605"/>
        <v>1</v>
      </c>
    </row>
    <row r="6449" spans="1:30" ht="15.6">
      <c r="A6449" s="2" t="s">
        <v>24</v>
      </c>
      <c r="B6449" s="2" t="s">
        <v>288</v>
      </c>
      <c r="C6449" s="2" t="s">
        <v>46390</v>
      </c>
      <c r="D6449" s="2" t="s">
        <v>46391</v>
      </c>
      <c r="E6449" s="2" t="s">
        <v>46392</v>
      </c>
      <c r="F6449" s="2" t="s">
        <v>37850</v>
      </c>
      <c r="G6449" s="2" t="s">
        <v>46393</v>
      </c>
      <c r="H6449" s="2" t="s">
        <v>46291</v>
      </c>
      <c r="I6449" s="2" t="s">
        <v>26726</v>
      </c>
      <c r="J6449" s="2" t="s">
        <v>32</v>
      </c>
      <c r="K6449" s="2" t="s">
        <v>46394</v>
      </c>
      <c r="L6449" s="2" t="s">
        <v>46395</v>
      </c>
      <c r="M6449" s="2" t="s">
        <v>29663</v>
      </c>
      <c r="N6449" s="2" t="s">
        <v>30</v>
      </c>
      <c r="O6449" s="2" t="s">
        <v>46396</v>
      </c>
      <c r="P6449" s="3">
        <v>0</v>
      </c>
      <c r="Q6449" s="2" t="s">
        <v>30</v>
      </c>
      <c r="R6449" s="3">
        <v>0</v>
      </c>
      <c r="S6449" s="2" t="s">
        <v>30</v>
      </c>
      <c r="T6449" s="2" t="s">
        <v>46397</v>
      </c>
      <c r="U6449" s="3">
        <v>3</v>
      </c>
      <c r="V6449" s="2" t="s">
        <v>30</v>
      </c>
      <c r="W6449" s="2" t="s">
        <v>30</v>
      </c>
      <c r="X6449" s="2" t="s">
        <v>46398</v>
      </c>
      <c r="Y6449">
        <f t="shared" si="601"/>
        <v>1999</v>
      </c>
      <c r="Z6449" s="8">
        <f t="shared" si="602"/>
        <v>10</v>
      </c>
      <c r="AA6449">
        <f t="shared" si="606"/>
        <v>29</v>
      </c>
      <c r="AB6449" s="9">
        <f t="shared" si="603"/>
        <v>2001</v>
      </c>
      <c r="AC6449" s="9">
        <f t="shared" si="604"/>
        <v>3</v>
      </c>
      <c r="AD6449" s="9">
        <f t="shared" si="605"/>
        <v>1</v>
      </c>
    </row>
    <row r="6450" spans="1:30" ht="15.6">
      <c r="A6450" s="2" t="s">
        <v>24</v>
      </c>
      <c r="B6450" s="2" t="s">
        <v>288</v>
      </c>
      <c r="C6450" s="2" t="s">
        <v>41766</v>
      </c>
      <c r="D6450" s="2" t="s">
        <v>46399</v>
      </c>
      <c r="E6450" s="2" t="s">
        <v>46400</v>
      </c>
      <c r="F6450" s="2" t="s">
        <v>35750</v>
      </c>
      <c r="G6450" s="2" t="s">
        <v>46401</v>
      </c>
      <c r="H6450" s="2" t="s">
        <v>46291</v>
      </c>
      <c r="I6450" s="2" t="s">
        <v>26726</v>
      </c>
      <c r="J6450" s="2" t="s">
        <v>32</v>
      </c>
      <c r="K6450" s="2" t="s">
        <v>27651</v>
      </c>
      <c r="L6450" s="2" t="s">
        <v>27652</v>
      </c>
      <c r="M6450" s="2" t="s">
        <v>26789</v>
      </c>
      <c r="N6450" s="2" t="s">
        <v>30</v>
      </c>
      <c r="O6450" s="2" t="s">
        <v>46402</v>
      </c>
      <c r="P6450" s="3">
        <v>0</v>
      </c>
      <c r="Q6450" s="2" t="s">
        <v>30</v>
      </c>
      <c r="R6450" s="3">
        <v>0</v>
      </c>
      <c r="S6450" s="2" t="s">
        <v>30</v>
      </c>
      <c r="T6450" s="2" t="s">
        <v>46403</v>
      </c>
      <c r="U6450" s="3">
        <v>4</v>
      </c>
      <c r="V6450" s="2" t="s">
        <v>30</v>
      </c>
      <c r="W6450" s="2" t="s">
        <v>30</v>
      </c>
      <c r="X6450" s="2" t="s">
        <v>46404</v>
      </c>
      <c r="Y6450">
        <f t="shared" si="601"/>
        <v>1998</v>
      </c>
      <c r="Z6450" s="8">
        <f t="shared" si="602"/>
        <v>12</v>
      </c>
      <c r="AA6450">
        <f t="shared" si="606"/>
        <v>31</v>
      </c>
      <c r="AB6450" s="9">
        <f t="shared" si="603"/>
        <v>2001</v>
      </c>
      <c r="AC6450" s="9">
        <f t="shared" si="604"/>
        <v>3</v>
      </c>
      <c r="AD6450" s="9">
        <f t="shared" si="605"/>
        <v>1</v>
      </c>
    </row>
    <row r="6451" spans="1:30" ht="15.6">
      <c r="A6451" s="2" t="s">
        <v>24</v>
      </c>
      <c r="B6451" s="2" t="s">
        <v>288</v>
      </c>
      <c r="C6451" s="2" t="s">
        <v>10218</v>
      </c>
      <c r="D6451" s="2" t="s">
        <v>46405</v>
      </c>
      <c r="E6451" s="2" t="s">
        <v>46406</v>
      </c>
      <c r="F6451" s="2" t="s">
        <v>35750</v>
      </c>
      <c r="G6451" s="2" t="s">
        <v>46407</v>
      </c>
      <c r="H6451" s="2" t="s">
        <v>46291</v>
      </c>
      <c r="I6451" s="2" t="s">
        <v>26726</v>
      </c>
      <c r="J6451" s="2" t="s">
        <v>32</v>
      </c>
      <c r="K6451" s="2" t="s">
        <v>46408</v>
      </c>
      <c r="L6451" s="2" t="s">
        <v>46409</v>
      </c>
      <c r="M6451" s="2" t="s">
        <v>26779</v>
      </c>
      <c r="N6451" s="2" t="s">
        <v>30</v>
      </c>
      <c r="O6451" s="2" t="s">
        <v>46410</v>
      </c>
      <c r="P6451" s="3">
        <v>0</v>
      </c>
      <c r="Q6451" s="2" t="s">
        <v>30</v>
      </c>
      <c r="R6451" s="3">
        <v>0</v>
      </c>
      <c r="S6451" s="2" t="s">
        <v>30</v>
      </c>
      <c r="T6451" s="2" t="s">
        <v>46411</v>
      </c>
      <c r="U6451" s="3">
        <v>3</v>
      </c>
      <c r="V6451" s="2" t="s">
        <v>30</v>
      </c>
      <c r="W6451" s="2" t="s">
        <v>30</v>
      </c>
      <c r="X6451" s="2" t="s">
        <v>46412</v>
      </c>
      <c r="Y6451">
        <f t="shared" si="601"/>
        <v>1998</v>
      </c>
      <c r="Z6451" s="8">
        <f t="shared" si="602"/>
        <v>12</v>
      </c>
      <c r="AA6451">
        <f t="shared" si="606"/>
        <v>31</v>
      </c>
      <c r="AB6451" s="9">
        <f t="shared" si="603"/>
        <v>2001</v>
      </c>
      <c r="AC6451" s="9">
        <f t="shared" si="604"/>
        <v>3</v>
      </c>
      <c r="AD6451" s="9">
        <f t="shared" si="605"/>
        <v>1</v>
      </c>
    </row>
    <row r="6452" spans="1:30" ht="15.6">
      <c r="A6452" s="2" t="s">
        <v>24</v>
      </c>
      <c r="B6452" s="2" t="s">
        <v>288</v>
      </c>
      <c r="C6452" s="2" t="s">
        <v>10218</v>
      </c>
      <c r="D6452" s="2" t="s">
        <v>46413</v>
      </c>
      <c r="E6452" s="2" t="s">
        <v>46414</v>
      </c>
      <c r="F6452" s="2" t="s">
        <v>28582</v>
      </c>
      <c r="G6452" s="2" t="s">
        <v>46415</v>
      </c>
      <c r="H6452" s="2" t="s">
        <v>46291</v>
      </c>
      <c r="I6452" s="2" t="s">
        <v>26726</v>
      </c>
      <c r="J6452" s="2" t="s">
        <v>32</v>
      </c>
      <c r="K6452" s="2" t="s">
        <v>37852</v>
      </c>
      <c r="L6452" s="2" t="s">
        <v>37853</v>
      </c>
      <c r="M6452" s="2" t="s">
        <v>26789</v>
      </c>
      <c r="N6452" s="2" t="s">
        <v>30</v>
      </c>
      <c r="O6452" s="2" t="s">
        <v>46416</v>
      </c>
      <c r="P6452" s="3">
        <v>0</v>
      </c>
      <c r="Q6452" s="2" t="s">
        <v>30</v>
      </c>
      <c r="R6452" s="3">
        <v>0</v>
      </c>
      <c r="S6452" s="2" t="s">
        <v>30</v>
      </c>
      <c r="T6452" s="2" t="s">
        <v>46417</v>
      </c>
      <c r="U6452" s="3">
        <v>3</v>
      </c>
      <c r="V6452" s="2" t="s">
        <v>30</v>
      </c>
      <c r="W6452" s="2" t="s">
        <v>30</v>
      </c>
      <c r="X6452" s="2" t="s">
        <v>46418</v>
      </c>
      <c r="Y6452">
        <f t="shared" si="601"/>
        <v>1999</v>
      </c>
      <c r="Z6452" s="8">
        <f t="shared" si="602"/>
        <v>9</v>
      </c>
      <c r="AA6452">
        <f t="shared" si="606"/>
        <v>14</v>
      </c>
      <c r="AB6452" s="9">
        <f t="shared" si="603"/>
        <v>2001</v>
      </c>
      <c r="AC6452" s="9">
        <f t="shared" si="604"/>
        <v>3</v>
      </c>
      <c r="AD6452" s="9">
        <f t="shared" si="605"/>
        <v>1</v>
      </c>
    </row>
    <row r="6453" spans="1:30" ht="15.6">
      <c r="A6453" s="2" t="s">
        <v>24</v>
      </c>
      <c r="B6453" s="2" t="s">
        <v>288</v>
      </c>
      <c r="C6453" s="2" t="s">
        <v>46419</v>
      </c>
      <c r="D6453" s="2" t="s">
        <v>46420</v>
      </c>
      <c r="E6453" s="2" t="s">
        <v>46421</v>
      </c>
      <c r="F6453" s="2" t="s">
        <v>35750</v>
      </c>
      <c r="G6453" s="2" t="s">
        <v>46422</v>
      </c>
      <c r="H6453" s="2" t="s">
        <v>46291</v>
      </c>
      <c r="I6453" s="2" t="s">
        <v>26726</v>
      </c>
      <c r="J6453" s="2" t="s">
        <v>32</v>
      </c>
      <c r="K6453" s="2" t="s">
        <v>40430</v>
      </c>
      <c r="L6453" s="2" t="s">
        <v>40431</v>
      </c>
      <c r="M6453" s="2" t="s">
        <v>26789</v>
      </c>
      <c r="N6453" s="2" t="s">
        <v>30</v>
      </c>
      <c r="O6453" s="2" t="s">
        <v>46423</v>
      </c>
      <c r="P6453" s="3">
        <v>0</v>
      </c>
      <c r="Q6453" s="2" t="s">
        <v>30</v>
      </c>
      <c r="R6453" s="3">
        <v>1</v>
      </c>
      <c r="S6453" s="2" t="s">
        <v>46424</v>
      </c>
      <c r="T6453" s="2" t="s">
        <v>46425</v>
      </c>
      <c r="U6453" s="3">
        <v>4</v>
      </c>
      <c r="V6453" s="2" t="s">
        <v>30</v>
      </c>
      <c r="W6453" s="2" t="s">
        <v>30</v>
      </c>
      <c r="X6453" s="2" t="s">
        <v>46426</v>
      </c>
      <c r="Y6453">
        <f t="shared" si="601"/>
        <v>1998</v>
      </c>
      <c r="Z6453" s="8">
        <f t="shared" si="602"/>
        <v>12</v>
      </c>
      <c r="AA6453">
        <f t="shared" si="606"/>
        <v>31</v>
      </c>
      <c r="AB6453" s="9">
        <f t="shared" si="603"/>
        <v>2001</v>
      </c>
      <c r="AC6453" s="9">
        <f t="shared" si="604"/>
        <v>3</v>
      </c>
      <c r="AD6453" s="9">
        <f t="shared" si="605"/>
        <v>1</v>
      </c>
    </row>
    <row r="6454" spans="1:30" ht="15.6">
      <c r="A6454" s="2" t="s">
        <v>24</v>
      </c>
      <c r="B6454" s="2" t="s">
        <v>288</v>
      </c>
      <c r="C6454" s="2" t="s">
        <v>33410</v>
      </c>
      <c r="D6454" s="2" t="s">
        <v>46427</v>
      </c>
      <c r="E6454" s="2" t="s">
        <v>46428</v>
      </c>
      <c r="F6454" s="2" t="s">
        <v>44716</v>
      </c>
      <c r="G6454" s="2" t="s">
        <v>46429</v>
      </c>
      <c r="H6454" s="2" t="s">
        <v>46291</v>
      </c>
      <c r="I6454" s="2" t="s">
        <v>26726</v>
      </c>
      <c r="J6454" s="2" t="s">
        <v>32</v>
      </c>
      <c r="K6454" s="2" t="s">
        <v>46430</v>
      </c>
      <c r="L6454" s="2" t="s">
        <v>46431</v>
      </c>
      <c r="M6454" s="2" t="s">
        <v>26800</v>
      </c>
      <c r="N6454" s="2" t="s">
        <v>30</v>
      </c>
      <c r="O6454" s="2" t="s">
        <v>46432</v>
      </c>
      <c r="P6454" s="3">
        <v>0</v>
      </c>
      <c r="Q6454" s="2" t="s">
        <v>30</v>
      </c>
      <c r="R6454" s="3">
        <v>0</v>
      </c>
      <c r="S6454" s="2" t="s">
        <v>30</v>
      </c>
      <c r="T6454" s="2" t="s">
        <v>46433</v>
      </c>
      <c r="U6454" s="3">
        <v>2</v>
      </c>
      <c r="V6454" s="2" t="s">
        <v>30</v>
      </c>
      <c r="W6454" s="2" t="s">
        <v>30</v>
      </c>
      <c r="X6454" s="2" t="s">
        <v>46434</v>
      </c>
      <c r="Y6454">
        <f t="shared" si="601"/>
        <v>1999</v>
      </c>
      <c r="Z6454" s="8">
        <f t="shared" si="602"/>
        <v>4</v>
      </c>
      <c r="AA6454">
        <f t="shared" si="606"/>
        <v>16</v>
      </c>
      <c r="AB6454" s="9">
        <f t="shared" si="603"/>
        <v>2001</v>
      </c>
      <c r="AC6454" s="9">
        <f t="shared" si="604"/>
        <v>3</v>
      </c>
      <c r="AD6454" s="9">
        <f t="shared" si="605"/>
        <v>1</v>
      </c>
    </row>
    <row r="6455" spans="1:30" ht="15.6">
      <c r="A6455" s="2" t="s">
        <v>24</v>
      </c>
      <c r="B6455" s="2" t="s">
        <v>288</v>
      </c>
      <c r="C6455" s="2" t="s">
        <v>34216</v>
      </c>
      <c r="D6455" s="2" t="s">
        <v>46435</v>
      </c>
      <c r="E6455" s="2" t="s">
        <v>46436</v>
      </c>
      <c r="F6455" s="2" t="s">
        <v>40796</v>
      </c>
      <c r="G6455" s="2" t="s">
        <v>46437</v>
      </c>
      <c r="H6455" s="2" t="s">
        <v>46291</v>
      </c>
      <c r="I6455" s="2" t="s">
        <v>26726</v>
      </c>
      <c r="J6455" s="2" t="s">
        <v>32</v>
      </c>
      <c r="K6455" s="2" t="s">
        <v>42911</v>
      </c>
      <c r="L6455" s="2" t="s">
        <v>36145</v>
      </c>
      <c r="M6455" s="2" t="s">
        <v>24</v>
      </c>
      <c r="N6455" s="2" t="s">
        <v>30</v>
      </c>
      <c r="O6455" s="2" t="s">
        <v>46438</v>
      </c>
      <c r="P6455" s="3">
        <v>0</v>
      </c>
      <c r="Q6455" s="2" t="s">
        <v>30</v>
      </c>
      <c r="R6455" s="3">
        <v>0</v>
      </c>
      <c r="S6455" s="2" t="s">
        <v>30</v>
      </c>
      <c r="T6455" s="2" t="s">
        <v>46439</v>
      </c>
      <c r="U6455" s="3">
        <v>2</v>
      </c>
      <c r="V6455" s="2" t="s">
        <v>30</v>
      </c>
      <c r="W6455" s="2" t="s">
        <v>30</v>
      </c>
      <c r="X6455" s="2" t="s">
        <v>46440</v>
      </c>
      <c r="Y6455">
        <f t="shared" si="601"/>
        <v>1999</v>
      </c>
      <c r="Z6455" s="8">
        <f t="shared" si="602"/>
        <v>12</v>
      </c>
      <c r="AA6455">
        <f t="shared" si="606"/>
        <v>23</v>
      </c>
      <c r="AB6455" s="9">
        <f t="shared" si="603"/>
        <v>2001</v>
      </c>
      <c r="AC6455" s="9">
        <f t="shared" si="604"/>
        <v>3</v>
      </c>
      <c r="AD6455" s="9">
        <f t="shared" si="605"/>
        <v>1</v>
      </c>
    </row>
    <row r="6456" spans="1:30" ht="15.6">
      <c r="A6456" s="2" t="s">
        <v>24</v>
      </c>
      <c r="B6456" s="2" t="s">
        <v>288</v>
      </c>
      <c r="C6456" s="2" t="s">
        <v>147</v>
      </c>
      <c r="D6456" s="2" t="s">
        <v>46441</v>
      </c>
      <c r="E6456" s="2" t="s">
        <v>46442</v>
      </c>
      <c r="F6456" s="2" t="s">
        <v>42860</v>
      </c>
      <c r="G6456" s="2" t="s">
        <v>46443</v>
      </c>
      <c r="H6456" s="2" t="s">
        <v>46291</v>
      </c>
      <c r="I6456" s="2" t="s">
        <v>26726</v>
      </c>
      <c r="J6456" s="2" t="s">
        <v>32</v>
      </c>
      <c r="K6456" s="2" t="s">
        <v>39897</v>
      </c>
      <c r="L6456" s="2" t="s">
        <v>28395</v>
      </c>
      <c r="M6456" s="2" t="s">
        <v>24</v>
      </c>
      <c r="N6456" s="2" t="s">
        <v>30</v>
      </c>
      <c r="O6456" s="2" t="s">
        <v>38029</v>
      </c>
      <c r="P6456" s="3">
        <v>0</v>
      </c>
      <c r="Q6456" s="2" t="s">
        <v>30</v>
      </c>
      <c r="R6456" s="3">
        <v>0</v>
      </c>
      <c r="S6456" s="2" t="s">
        <v>30</v>
      </c>
      <c r="T6456" s="2" t="s">
        <v>46444</v>
      </c>
      <c r="U6456" s="3">
        <v>2</v>
      </c>
      <c r="V6456" s="2" t="s">
        <v>30</v>
      </c>
      <c r="W6456" s="2" t="s">
        <v>30</v>
      </c>
      <c r="X6456" s="2" t="s">
        <v>46445</v>
      </c>
      <c r="Y6456">
        <f t="shared" si="601"/>
        <v>1999</v>
      </c>
      <c r="Z6456" s="8">
        <f t="shared" si="602"/>
        <v>12</v>
      </c>
      <c r="AA6456">
        <f t="shared" si="606"/>
        <v>30</v>
      </c>
      <c r="AB6456" s="9">
        <f t="shared" si="603"/>
        <v>2001</v>
      </c>
      <c r="AC6456" s="9">
        <f t="shared" si="604"/>
        <v>3</v>
      </c>
      <c r="AD6456" s="9">
        <f t="shared" si="605"/>
        <v>1</v>
      </c>
    </row>
    <row r="6457" spans="1:30" ht="15.6">
      <c r="A6457" s="2" t="s">
        <v>24</v>
      </c>
      <c r="B6457" s="2" t="s">
        <v>288</v>
      </c>
      <c r="C6457" s="2" t="s">
        <v>46446</v>
      </c>
      <c r="D6457" s="2" t="s">
        <v>46447</v>
      </c>
      <c r="E6457" s="2" t="s">
        <v>46448</v>
      </c>
      <c r="F6457" s="2" t="s">
        <v>37850</v>
      </c>
      <c r="G6457" s="2" t="s">
        <v>46449</v>
      </c>
      <c r="H6457" s="2" t="s">
        <v>46291</v>
      </c>
      <c r="I6457" s="2" t="s">
        <v>26726</v>
      </c>
      <c r="J6457" s="2" t="s">
        <v>32</v>
      </c>
      <c r="K6457" s="2" t="s">
        <v>37307</v>
      </c>
      <c r="L6457" s="2" t="s">
        <v>41058</v>
      </c>
      <c r="M6457" s="2" t="s">
        <v>26789</v>
      </c>
      <c r="N6457" s="2" t="s">
        <v>30</v>
      </c>
      <c r="O6457" s="2" t="s">
        <v>46450</v>
      </c>
      <c r="P6457" s="3">
        <v>0</v>
      </c>
      <c r="Q6457" s="2" t="s">
        <v>30</v>
      </c>
      <c r="R6457" s="3">
        <v>0</v>
      </c>
      <c r="S6457" s="2" t="s">
        <v>30</v>
      </c>
      <c r="T6457" s="2" t="s">
        <v>46451</v>
      </c>
      <c r="U6457" s="3">
        <v>4</v>
      </c>
      <c r="V6457" s="2" t="s">
        <v>30</v>
      </c>
      <c r="W6457" s="2" t="s">
        <v>30</v>
      </c>
      <c r="X6457" s="2" t="s">
        <v>46452</v>
      </c>
      <c r="Y6457">
        <f t="shared" si="601"/>
        <v>1999</v>
      </c>
      <c r="Z6457" s="8">
        <f t="shared" si="602"/>
        <v>10</v>
      </c>
      <c r="AA6457">
        <f t="shared" si="606"/>
        <v>29</v>
      </c>
      <c r="AB6457" s="9">
        <f t="shared" si="603"/>
        <v>2001</v>
      </c>
      <c r="AC6457" s="9">
        <f t="shared" si="604"/>
        <v>3</v>
      </c>
      <c r="AD6457" s="9">
        <f t="shared" si="605"/>
        <v>1</v>
      </c>
    </row>
    <row r="6458" spans="1:30" ht="15.6">
      <c r="A6458" s="2" t="s">
        <v>24</v>
      </c>
      <c r="B6458" s="2" t="s">
        <v>288</v>
      </c>
      <c r="C6458" s="2" t="s">
        <v>46453</v>
      </c>
      <c r="D6458" s="2" t="s">
        <v>46454</v>
      </c>
      <c r="E6458" s="2" t="s">
        <v>46455</v>
      </c>
      <c r="F6458" s="2" t="s">
        <v>46164</v>
      </c>
      <c r="G6458" s="2" t="s">
        <v>46456</v>
      </c>
      <c r="H6458" s="2" t="s">
        <v>46291</v>
      </c>
      <c r="I6458" s="2" t="s">
        <v>26726</v>
      </c>
      <c r="J6458" s="2" t="s">
        <v>32</v>
      </c>
      <c r="K6458" s="2" t="s">
        <v>46457</v>
      </c>
      <c r="L6458" s="2" t="s">
        <v>46458</v>
      </c>
      <c r="M6458" s="2" t="s">
        <v>26921</v>
      </c>
      <c r="N6458" s="2" t="s">
        <v>30</v>
      </c>
      <c r="O6458" s="2" t="s">
        <v>46459</v>
      </c>
      <c r="P6458" s="3">
        <v>0</v>
      </c>
      <c r="Q6458" s="2" t="s">
        <v>30</v>
      </c>
      <c r="R6458" s="3">
        <v>0</v>
      </c>
      <c r="S6458" s="2" t="s">
        <v>30</v>
      </c>
      <c r="T6458" s="2" t="s">
        <v>46460</v>
      </c>
      <c r="U6458" s="3">
        <v>2</v>
      </c>
      <c r="V6458" s="2" t="s">
        <v>30</v>
      </c>
      <c r="W6458" s="2" t="s">
        <v>30</v>
      </c>
      <c r="X6458" s="2" t="s">
        <v>46461</v>
      </c>
      <c r="Y6458">
        <f t="shared" si="601"/>
        <v>1999</v>
      </c>
      <c r="Z6458" s="8">
        <f t="shared" si="602"/>
        <v>7</v>
      </c>
      <c r="AA6458">
        <f t="shared" si="606"/>
        <v>30</v>
      </c>
      <c r="AB6458" s="9">
        <f t="shared" si="603"/>
        <v>2001</v>
      </c>
      <c r="AC6458" s="9">
        <f t="shared" si="604"/>
        <v>3</v>
      </c>
      <c r="AD6458" s="9">
        <f t="shared" si="605"/>
        <v>1</v>
      </c>
    </row>
    <row r="6459" spans="1:30" ht="15.6">
      <c r="A6459" s="2" t="s">
        <v>24</v>
      </c>
      <c r="B6459" s="2" t="s">
        <v>25</v>
      </c>
      <c r="C6459" s="2" t="s">
        <v>997</v>
      </c>
      <c r="D6459" s="2" t="s">
        <v>46462</v>
      </c>
      <c r="E6459" s="2" t="s">
        <v>46463</v>
      </c>
      <c r="F6459" s="2" t="s">
        <v>43223</v>
      </c>
      <c r="G6459" s="2" t="s">
        <v>46464</v>
      </c>
      <c r="H6459" s="2" t="s">
        <v>46291</v>
      </c>
      <c r="I6459" s="2" t="s">
        <v>30</v>
      </c>
      <c r="J6459" s="2" t="s">
        <v>32</v>
      </c>
      <c r="K6459" s="2" t="s">
        <v>41763</v>
      </c>
      <c r="L6459" s="2" t="s">
        <v>30</v>
      </c>
      <c r="M6459" s="2" t="s">
        <v>30</v>
      </c>
      <c r="N6459" s="2" t="s">
        <v>30</v>
      </c>
      <c r="O6459" s="2" t="s">
        <v>448</v>
      </c>
      <c r="P6459" s="3">
        <v>0</v>
      </c>
      <c r="Q6459" s="2" t="s">
        <v>30</v>
      </c>
      <c r="R6459" s="3">
        <v>1</v>
      </c>
      <c r="S6459" s="2" t="s">
        <v>46465</v>
      </c>
      <c r="T6459" s="2" t="s">
        <v>46466</v>
      </c>
      <c r="U6459" s="3">
        <v>1</v>
      </c>
      <c r="V6459" s="2" t="s">
        <v>30</v>
      </c>
      <c r="W6459" s="2" t="s">
        <v>30</v>
      </c>
      <c r="X6459" s="2" t="s">
        <v>46467</v>
      </c>
      <c r="Y6459">
        <f t="shared" si="601"/>
        <v>1999</v>
      </c>
      <c r="Z6459" s="8">
        <f t="shared" si="602"/>
        <v>7</v>
      </c>
      <c r="AA6459">
        <f t="shared" si="606"/>
        <v>2</v>
      </c>
      <c r="AB6459" s="9">
        <f t="shared" si="603"/>
        <v>2001</v>
      </c>
      <c r="AC6459" s="9">
        <f t="shared" si="604"/>
        <v>3</v>
      </c>
      <c r="AD6459" s="9">
        <f t="shared" si="605"/>
        <v>1</v>
      </c>
    </row>
    <row r="6460" spans="1:30" ht="15.6">
      <c r="A6460" s="2" t="s">
        <v>24</v>
      </c>
      <c r="B6460" s="2" t="s">
        <v>25</v>
      </c>
      <c r="C6460" s="2" t="s">
        <v>46468</v>
      </c>
      <c r="D6460" s="2" t="s">
        <v>46469</v>
      </c>
      <c r="E6460" s="2" t="s">
        <v>46470</v>
      </c>
      <c r="F6460" s="2" t="s">
        <v>46471</v>
      </c>
      <c r="G6460" s="2" t="s">
        <v>46472</v>
      </c>
      <c r="H6460" s="2" t="s">
        <v>46291</v>
      </c>
      <c r="I6460" s="2" t="s">
        <v>30</v>
      </c>
      <c r="J6460" s="2" t="s">
        <v>32</v>
      </c>
      <c r="K6460" s="2" t="s">
        <v>42626</v>
      </c>
      <c r="L6460" s="2" t="s">
        <v>30</v>
      </c>
      <c r="M6460" s="2" t="s">
        <v>30</v>
      </c>
      <c r="N6460" s="2" t="s">
        <v>30</v>
      </c>
      <c r="O6460" s="2" t="s">
        <v>448</v>
      </c>
      <c r="P6460" s="3">
        <v>0</v>
      </c>
      <c r="Q6460" s="2" t="s">
        <v>30</v>
      </c>
      <c r="R6460" s="3">
        <v>0</v>
      </c>
      <c r="S6460" s="2" t="s">
        <v>30</v>
      </c>
      <c r="T6460" s="2" t="s">
        <v>46473</v>
      </c>
      <c r="U6460" s="3">
        <v>1</v>
      </c>
      <c r="V6460" s="2" t="s">
        <v>30</v>
      </c>
      <c r="W6460" s="2" t="s">
        <v>30</v>
      </c>
      <c r="X6460" s="2" t="s">
        <v>46474</v>
      </c>
      <c r="Y6460">
        <f t="shared" si="601"/>
        <v>1999</v>
      </c>
      <c r="Z6460" s="8">
        <f t="shared" si="602"/>
        <v>8</v>
      </c>
      <c r="AA6460">
        <f t="shared" si="606"/>
        <v>6</v>
      </c>
      <c r="AB6460" s="9">
        <f t="shared" si="603"/>
        <v>2001</v>
      </c>
      <c r="AC6460" s="9">
        <f t="shared" si="604"/>
        <v>3</v>
      </c>
      <c r="AD6460" s="9">
        <f t="shared" si="605"/>
        <v>1</v>
      </c>
    </row>
    <row r="6461" spans="1:30" ht="15.6">
      <c r="A6461" s="2" t="s">
        <v>24</v>
      </c>
      <c r="B6461" s="2" t="s">
        <v>25</v>
      </c>
      <c r="C6461" s="2" t="s">
        <v>997</v>
      </c>
      <c r="D6461" s="2" t="s">
        <v>46475</v>
      </c>
      <c r="E6461" s="2" t="s">
        <v>46476</v>
      </c>
      <c r="F6461" s="2" t="s">
        <v>37326</v>
      </c>
      <c r="G6461" s="2" t="s">
        <v>46477</v>
      </c>
      <c r="H6461" s="2" t="s">
        <v>46291</v>
      </c>
      <c r="I6461" s="2" t="s">
        <v>30</v>
      </c>
      <c r="J6461" s="2" t="s">
        <v>32</v>
      </c>
      <c r="K6461" s="2" t="s">
        <v>41763</v>
      </c>
      <c r="L6461" s="2" t="s">
        <v>30</v>
      </c>
      <c r="M6461" s="2" t="s">
        <v>30</v>
      </c>
      <c r="N6461" s="2" t="s">
        <v>30</v>
      </c>
      <c r="O6461" s="2" t="s">
        <v>448</v>
      </c>
      <c r="P6461" s="3">
        <v>0</v>
      </c>
      <c r="Q6461" s="2" t="s">
        <v>30</v>
      </c>
      <c r="R6461" s="3">
        <v>0</v>
      </c>
      <c r="S6461" s="2" t="s">
        <v>30</v>
      </c>
      <c r="T6461" s="2" t="s">
        <v>46478</v>
      </c>
      <c r="U6461" s="3">
        <v>1</v>
      </c>
      <c r="V6461" s="2" t="s">
        <v>30</v>
      </c>
      <c r="W6461" s="2" t="s">
        <v>30</v>
      </c>
      <c r="X6461" s="2" t="s">
        <v>46479</v>
      </c>
      <c r="Y6461">
        <f t="shared" si="601"/>
        <v>1999</v>
      </c>
      <c r="Z6461" s="8">
        <f t="shared" si="602"/>
        <v>12</v>
      </c>
      <c r="AA6461">
        <f t="shared" si="606"/>
        <v>17</v>
      </c>
      <c r="AB6461" s="9">
        <f t="shared" si="603"/>
        <v>2001</v>
      </c>
      <c r="AC6461" s="9">
        <f t="shared" si="604"/>
        <v>3</v>
      </c>
      <c r="AD6461" s="9">
        <f t="shared" si="605"/>
        <v>1</v>
      </c>
    </row>
    <row r="6462" spans="1:30" ht="15.6">
      <c r="A6462" s="2" t="s">
        <v>24</v>
      </c>
      <c r="B6462" s="2" t="s">
        <v>25</v>
      </c>
      <c r="C6462" s="2" t="s">
        <v>997</v>
      </c>
      <c r="D6462" s="2" t="s">
        <v>46480</v>
      </c>
      <c r="E6462" s="2" t="s">
        <v>46481</v>
      </c>
      <c r="F6462" s="2" t="s">
        <v>42008</v>
      </c>
      <c r="G6462" s="2" t="s">
        <v>46482</v>
      </c>
      <c r="H6462" s="2" t="s">
        <v>46291</v>
      </c>
      <c r="I6462" s="2" t="s">
        <v>30</v>
      </c>
      <c r="J6462" s="2" t="s">
        <v>32</v>
      </c>
      <c r="K6462" s="2" t="s">
        <v>41763</v>
      </c>
      <c r="L6462" s="2" t="s">
        <v>30</v>
      </c>
      <c r="M6462" s="2" t="s">
        <v>30</v>
      </c>
      <c r="N6462" s="2" t="s">
        <v>30</v>
      </c>
      <c r="O6462" s="2" t="s">
        <v>448</v>
      </c>
      <c r="P6462" s="3">
        <v>0</v>
      </c>
      <c r="Q6462" s="2" t="s">
        <v>30</v>
      </c>
      <c r="R6462" s="3">
        <v>0</v>
      </c>
      <c r="S6462" s="2" t="s">
        <v>30</v>
      </c>
      <c r="T6462" s="2" t="s">
        <v>46483</v>
      </c>
      <c r="U6462" s="3">
        <v>1</v>
      </c>
      <c r="V6462" s="2" t="s">
        <v>30</v>
      </c>
      <c r="W6462" s="2" t="s">
        <v>30</v>
      </c>
      <c r="X6462" s="2" t="s">
        <v>46484</v>
      </c>
      <c r="Y6462">
        <f t="shared" si="601"/>
        <v>1999</v>
      </c>
      <c r="Z6462" s="8">
        <f t="shared" si="602"/>
        <v>12</v>
      </c>
      <c r="AA6462">
        <f t="shared" si="606"/>
        <v>28</v>
      </c>
      <c r="AB6462" s="9">
        <f t="shared" si="603"/>
        <v>2001</v>
      </c>
      <c r="AC6462" s="9">
        <f t="shared" si="604"/>
        <v>3</v>
      </c>
      <c r="AD6462" s="9">
        <f t="shared" si="605"/>
        <v>1</v>
      </c>
    </row>
    <row r="6463" spans="1:30" ht="15.6">
      <c r="A6463" s="2" t="s">
        <v>24</v>
      </c>
      <c r="B6463" s="2" t="s">
        <v>25</v>
      </c>
      <c r="C6463" s="2" t="s">
        <v>403</v>
      </c>
      <c r="D6463" s="2" t="s">
        <v>46485</v>
      </c>
      <c r="E6463" s="2" t="s">
        <v>46486</v>
      </c>
      <c r="F6463" s="2" t="s">
        <v>42008</v>
      </c>
      <c r="G6463" s="2" t="s">
        <v>46487</v>
      </c>
      <c r="H6463" s="2" t="s">
        <v>46291</v>
      </c>
      <c r="I6463" s="2" t="s">
        <v>30</v>
      </c>
      <c r="J6463" s="2" t="s">
        <v>32</v>
      </c>
      <c r="K6463" s="2" t="s">
        <v>41763</v>
      </c>
      <c r="L6463" s="2" t="s">
        <v>30</v>
      </c>
      <c r="M6463" s="2" t="s">
        <v>30</v>
      </c>
      <c r="N6463" s="2" t="s">
        <v>30</v>
      </c>
      <c r="O6463" s="2" t="s">
        <v>448</v>
      </c>
      <c r="P6463" s="3">
        <v>0</v>
      </c>
      <c r="Q6463" s="2" t="s">
        <v>30</v>
      </c>
      <c r="R6463" s="3">
        <v>0</v>
      </c>
      <c r="S6463" s="2" t="s">
        <v>30</v>
      </c>
      <c r="T6463" s="2" t="s">
        <v>46488</v>
      </c>
      <c r="U6463" s="3">
        <v>2</v>
      </c>
      <c r="V6463" s="2" t="s">
        <v>30</v>
      </c>
      <c r="W6463" s="2" t="s">
        <v>30</v>
      </c>
      <c r="X6463" s="2" t="s">
        <v>46489</v>
      </c>
      <c r="Y6463">
        <f t="shared" si="601"/>
        <v>1999</v>
      </c>
      <c r="Z6463" s="8">
        <f t="shared" si="602"/>
        <v>12</v>
      </c>
      <c r="AA6463">
        <f t="shared" si="606"/>
        <v>28</v>
      </c>
      <c r="AB6463" s="9">
        <f t="shared" si="603"/>
        <v>2001</v>
      </c>
      <c r="AC6463" s="9">
        <f t="shared" si="604"/>
        <v>3</v>
      </c>
      <c r="AD6463" s="9">
        <f t="shared" si="605"/>
        <v>1</v>
      </c>
    </row>
    <row r="6464" spans="1:30" ht="15.6">
      <c r="A6464" s="2" t="s">
        <v>24</v>
      </c>
      <c r="B6464" s="2" t="s">
        <v>25</v>
      </c>
      <c r="C6464" s="2" t="s">
        <v>34216</v>
      </c>
      <c r="D6464" s="2" t="s">
        <v>46490</v>
      </c>
      <c r="E6464" s="2" t="s">
        <v>46491</v>
      </c>
      <c r="F6464" s="2" t="s">
        <v>46492</v>
      </c>
      <c r="G6464" s="2" t="s">
        <v>46493</v>
      </c>
      <c r="H6464" s="2" t="s">
        <v>46291</v>
      </c>
      <c r="I6464" s="2" t="s">
        <v>30</v>
      </c>
      <c r="J6464" s="2" t="s">
        <v>32</v>
      </c>
      <c r="K6464" s="2" t="s">
        <v>27027</v>
      </c>
      <c r="L6464" s="2" t="s">
        <v>30</v>
      </c>
      <c r="M6464" s="2" t="s">
        <v>30</v>
      </c>
      <c r="N6464" s="2" t="s">
        <v>30</v>
      </c>
      <c r="O6464" s="2" t="s">
        <v>428</v>
      </c>
      <c r="P6464" s="3">
        <v>0</v>
      </c>
      <c r="Q6464" s="2" t="s">
        <v>30</v>
      </c>
      <c r="R6464" s="3">
        <v>0</v>
      </c>
      <c r="S6464" s="2" t="s">
        <v>30</v>
      </c>
      <c r="T6464" s="2" t="s">
        <v>46494</v>
      </c>
      <c r="U6464" s="3">
        <v>1</v>
      </c>
      <c r="V6464" s="2" t="s">
        <v>30</v>
      </c>
      <c r="W6464" s="2" t="s">
        <v>30</v>
      </c>
      <c r="X6464" s="2" t="s">
        <v>46495</v>
      </c>
      <c r="Y6464">
        <f t="shared" si="601"/>
        <v>1998</v>
      </c>
      <c r="Z6464" s="8">
        <f t="shared" si="602"/>
        <v>4</v>
      </c>
      <c r="AA6464">
        <f t="shared" si="606"/>
        <v>27</v>
      </c>
      <c r="AB6464" s="9">
        <f t="shared" si="603"/>
        <v>2001</v>
      </c>
      <c r="AC6464" s="9">
        <f t="shared" si="604"/>
        <v>3</v>
      </c>
      <c r="AD6464" s="9">
        <f t="shared" si="605"/>
        <v>1</v>
      </c>
    </row>
    <row r="6465" spans="1:30" ht="15.6">
      <c r="A6465" s="2" t="s">
        <v>24</v>
      </c>
      <c r="B6465" s="2" t="s">
        <v>25</v>
      </c>
      <c r="C6465" s="2" t="s">
        <v>147</v>
      </c>
      <c r="D6465" s="2" t="s">
        <v>46496</v>
      </c>
      <c r="E6465" s="2" t="s">
        <v>46497</v>
      </c>
      <c r="F6465" s="2" t="s">
        <v>46498</v>
      </c>
      <c r="G6465" s="2" t="s">
        <v>46499</v>
      </c>
      <c r="H6465" s="2" t="s">
        <v>46291</v>
      </c>
      <c r="I6465" s="2" t="s">
        <v>30</v>
      </c>
      <c r="J6465" s="2" t="s">
        <v>32</v>
      </c>
      <c r="K6465" s="2" t="s">
        <v>27027</v>
      </c>
      <c r="L6465" s="2" t="s">
        <v>30</v>
      </c>
      <c r="M6465" s="2" t="s">
        <v>30</v>
      </c>
      <c r="N6465" s="2" t="s">
        <v>30</v>
      </c>
      <c r="O6465" s="2" t="s">
        <v>428</v>
      </c>
      <c r="P6465" s="3">
        <v>0</v>
      </c>
      <c r="Q6465" s="2" t="s">
        <v>30</v>
      </c>
      <c r="R6465" s="3">
        <v>0</v>
      </c>
      <c r="S6465" s="2" t="s">
        <v>30</v>
      </c>
      <c r="T6465" s="2" t="s">
        <v>46500</v>
      </c>
      <c r="U6465" s="3">
        <v>2</v>
      </c>
      <c r="V6465" s="2" t="s">
        <v>30</v>
      </c>
      <c r="W6465" s="2" t="s">
        <v>30</v>
      </c>
      <c r="X6465" s="2" t="s">
        <v>46501</v>
      </c>
      <c r="Y6465">
        <f t="shared" si="601"/>
        <v>1998</v>
      </c>
      <c r="Z6465" s="8">
        <f t="shared" si="602"/>
        <v>6</v>
      </c>
      <c r="AA6465">
        <f t="shared" si="606"/>
        <v>12</v>
      </c>
      <c r="AB6465" s="9">
        <f t="shared" si="603"/>
        <v>2001</v>
      </c>
      <c r="AC6465" s="9">
        <f t="shared" si="604"/>
        <v>3</v>
      </c>
      <c r="AD6465" s="9">
        <f t="shared" si="605"/>
        <v>1</v>
      </c>
    </row>
    <row r="6466" spans="1:30" ht="15.6">
      <c r="A6466" s="2" t="s">
        <v>24</v>
      </c>
      <c r="B6466" s="2" t="s">
        <v>288</v>
      </c>
      <c r="C6466" s="2" t="s">
        <v>33410</v>
      </c>
      <c r="D6466" s="2" t="s">
        <v>46502</v>
      </c>
      <c r="E6466" s="2" t="s">
        <v>46503</v>
      </c>
      <c r="F6466" s="2" t="s">
        <v>43186</v>
      </c>
      <c r="G6466" s="2" t="s">
        <v>46504</v>
      </c>
      <c r="H6466" s="2" t="s">
        <v>46505</v>
      </c>
      <c r="I6466" s="2" t="s">
        <v>26726</v>
      </c>
      <c r="J6466" s="2" t="s">
        <v>32</v>
      </c>
      <c r="K6466" s="2" t="s">
        <v>27142</v>
      </c>
      <c r="L6466" s="2" t="s">
        <v>14149</v>
      </c>
      <c r="M6466" s="2" t="s">
        <v>24</v>
      </c>
      <c r="N6466" s="2" t="s">
        <v>30</v>
      </c>
      <c r="O6466" s="2" t="s">
        <v>3364</v>
      </c>
      <c r="P6466" s="3">
        <v>0</v>
      </c>
      <c r="Q6466" s="2" t="s">
        <v>30</v>
      </c>
      <c r="R6466" s="3">
        <v>0</v>
      </c>
      <c r="S6466" s="2" t="s">
        <v>30</v>
      </c>
      <c r="T6466" s="2" t="s">
        <v>46506</v>
      </c>
      <c r="U6466" s="3">
        <v>1</v>
      </c>
      <c r="V6466" s="2" t="s">
        <v>30</v>
      </c>
      <c r="W6466" s="2" t="s">
        <v>30</v>
      </c>
      <c r="X6466" s="2" t="s">
        <v>46507</v>
      </c>
      <c r="Y6466">
        <f t="shared" si="601"/>
        <v>1999</v>
      </c>
      <c r="Z6466" s="8">
        <f t="shared" si="602"/>
        <v>11</v>
      </c>
      <c r="AA6466">
        <f t="shared" si="606"/>
        <v>30</v>
      </c>
      <c r="AB6466" s="9">
        <f t="shared" si="603"/>
        <v>2001</v>
      </c>
      <c r="AC6466" s="9">
        <f t="shared" si="604"/>
        <v>2</v>
      </c>
      <c r="AD6466" s="9">
        <f t="shared" si="605"/>
        <v>21</v>
      </c>
    </row>
    <row r="6467" spans="1:30" ht="15.6">
      <c r="A6467" s="2" t="s">
        <v>24</v>
      </c>
      <c r="B6467" s="2" t="s">
        <v>288</v>
      </c>
      <c r="C6467" s="2" t="s">
        <v>368</v>
      </c>
      <c r="D6467" s="2" t="s">
        <v>46508</v>
      </c>
      <c r="E6467" s="2" t="s">
        <v>46509</v>
      </c>
      <c r="F6467" s="2" t="s">
        <v>43097</v>
      </c>
      <c r="G6467" s="2" t="s">
        <v>46510</v>
      </c>
      <c r="H6467" s="2" t="s">
        <v>46505</v>
      </c>
      <c r="I6467" s="2" t="s">
        <v>26726</v>
      </c>
      <c r="J6467" s="2" t="s">
        <v>32</v>
      </c>
      <c r="K6467" s="2" t="s">
        <v>38831</v>
      </c>
      <c r="L6467" s="2" t="s">
        <v>38832</v>
      </c>
      <c r="M6467" s="2" t="s">
        <v>24</v>
      </c>
      <c r="N6467" s="2" t="s">
        <v>30</v>
      </c>
      <c r="O6467" s="2" t="s">
        <v>11159</v>
      </c>
      <c r="P6467" s="3">
        <v>0</v>
      </c>
      <c r="Q6467" s="2" t="s">
        <v>30</v>
      </c>
      <c r="R6467" s="3">
        <v>1</v>
      </c>
      <c r="S6467" s="2" t="s">
        <v>46511</v>
      </c>
      <c r="T6467" s="2" t="s">
        <v>46512</v>
      </c>
      <c r="U6467" s="3">
        <v>1</v>
      </c>
      <c r="V6467" s="2" t="s">
        <v>30</v>
      </c>
      <c r="W6467" s="2" t="s">
        <v>30</v>
      </c>
      <c r="X6467" s="2" t="s">
        <v>46513</v>
      </c>
      <c r="Y6467">
        <f t="shared" ref="Y6467:Y6530" si="607">YEAR(F6467)</f>
        <v>1999</v>
      </c>
      <c r="Z6467" s="8">
        <f t="shared" ref="Z6467:Z6530" si="608">MONTH(F6467)</f>
        <v>6</v>
      </c>
      <c r="AA6467">
        <f t="shared" si="606"/>
        <v>15</v>
      </c>
      <c r="AB6467" s="9">
        <f t="shared" ref="AB6467:AB6530" si="609">IFERROR(YEAR(H6467),0)</f>
        <v>2001</v>
      </c>
      <c r="AC6467" s="9">
        <f t="shared" ref="AC6467:AC6530" si="610">IFERROR(MONTH(H6467),0)</f>
        <v>2</v>
      </c>
      <c r="AD6467" s="9">
        <f t="shared" ref="AD6467:AD6530" si="611">IFERROR(DAY(H6467),0)</f>
        <v>21</v>
      </c>
    </row>
    <row r="6468" spans="1:30" ht="15.6">
      <c r="A6468" s="2" t="s">
        <v>24</v>
      </c>
      <c r="B6468" s="2" t="s">
        <v>288</v>
      </c>
      <c r="C6468" s="2" t="s">
        <v>34599</v>
      </c>
      <c r="D6468" s="2" t="s">
        <v>46514</v>
      </c>
      <c r="E6468" s="2" t="s">
        <v>46515</v>
      </c>
      <c r="F6468" s="2" t="s">
        <v>44293</v>
      </c>
      <c r="G6468" s="2" t="s">
        <v>46516</v>
      </c>
      <c r="H6468" s="2" t="s">
        <v>46505</v>
      </c>
      <c r="I6468" s="2" t="s">
        <v>26726</v>
      </c>
      <c r="J6468" s="2" t="s">
        <v>32</v>
      </c>
      <c r="K6468" s="2" t="s">
        <v>46517</v>
      </c>
      <c r="L6468" s="2" t="s">
        <v>46518</v>
      </c>
      <c r="M6468" s="2" t="s">
        <v>26800</v>
      </c>
      <c r="N6468" s="2" t="s">
        <v>30</v>
      </c>
      <c r="O6468" s="2" t="s">
        <v>46519</v>
      </c>
      <c r="P6468" s="3">
        <v>0</v>
      </c>
      <c r="Q6468" s="2" t="s">
        <v>30</v>
      </c>
      <c r="R6468" s="3">
        <v>1</v>
      </c>
      <c r="S6468" s="2" t="s">
        <v>46520</v>
      </c>
      <c r="T6468" s="2" t="s">
        <v>46521</v>
      </c>
      <c r="U6468" s="3">
        <v>2</v>
      </c>
      <c r="V6468" s="2" t="s">
        <v>30</v>
      </c>
      <c r="W6468" s="2" t="s">
        <v>30</v>
      </c>
      <c r="X6468" s="2" t="s">
        <v>46522</v>
      </c>
      <c r="Y6468">
        <f t="shared" si="607"/>
        <v>1998</v>
      </c>
      <c r="Z6468" s="8">
        <f t="shared" si="608"/>
        <v>8</v>
      </c>
      <c r="AA6468">
        <f t="shared" si="606"/>
        <v>31</v>
      </c>
      <c r="AB6468" s="9">
        <f t="shared" si="609"/>
        <v>2001</v>
      </c>
      <c r="AC6468" s="9">
        <f t="shared" si="610"/>
        <v>2</v>
      </c>
      <c r="AD6468" s="9">
        <f t="shared" si="611"/>
        <v>21</v>
      </c>
    </row>
    <row r="6469" spans="1:30" ht="15.6">
      <c r="A6469" s="2" t="s">
        <v>24</v>
      </c>
      <c r="B6469" s="2" t="s">
        <v>288</v>
      </c>
      <c r="C6469" s="2" t="s">
        <v>27476</v>
      </c>
      <c r="D6469" s="2" t="s">
        <v>46523</v>
      </c>
      <c r="E6469" s="2" t="s">
        <v>46524</v>
      </c>
      <c r="F6469" s="2" t="s">
        <v>44906</v>
      </c>
      <c r="G6469" s="2" t="s">
        <v>46525</v>
      </c>
      <c r="H6469" s="2" t="s">
        <v>46505</v>
      </c>
      <c r="I6469" s="2" t="s">
        <v>26726</v>
      </c>
      <c r="J6469" s="2" t="s">
        <v>32</v>
      </c>
      <c r="K6469" s="2" t="s">
        <v>29851</v>
      </c>
      <c r="L6469" s="2" t="s">
        <v>29852</v>
      </c>
      <c r="M6469" s="2" t="s">
        <v>24</v>
      </c>
      <c r="N6469" s="2" t="s">
        <v>30</v>
      </c>
      <c r="O6469" s="2" t="s">
        <v>46526</v>
      </c>
      <c r="P6469" s="3">
        <v>0</v>
      </c>
      <c r="Q6469" s="2" t="s">
        <v>30</v>
      </c>
      <c r="R6469" s="3">
        <v>0</v>
      </c>
      <c r="S6469" s="2" t="s">
        <v>30</v>
      </c>
      <c r="T6469" s="2" t="s">
        <v>46527</v>
      </c>
      <c r="U6469" s="3">
        <v>2</v>
      </c>
      <c r="V6469" s="2" t="s">
        <v>30</v>
      </c>
      <c r="W6469" s="2" t="s">
        <v>30</v>
      </c>
      <c r="X6469" s="2" t="s">
        <v>46528</v>
      </c>
      <c r="Y6469">
        <f t="shared" si="607"/>
        <v>1999</v>
      </c>
      <c r="Z6469" s="8">
        <f t="shared" si="608"/>
        <v>6</v>
      </c>
      <c r="AA6469">
        <f t="shared" si="606"/>
        <v>17</v>
      </c>
      <c r="AB6469" s="9">
        <f t="shared" si="609"/>
        <v>2001</v>
      </c>
      <c r="AC6469" s="9">
        <f t="shared" si="610"/>
        <v>2</v>
      </c>
      <c r="AD6469" s="9">
        <f t="shared" si="611"/>
        <v>21</v>
      </c>
    </row>
    <row r="6470" spans="1:30" ht="15.6">
      <c r="A6470" s="2" t="s">
        <v>24</v>
      </c>
      <c r="B6470" s="2" t="s">
        <v>288</v>
      </c>
      <c r="C6470" s="2" t="s">
        <v>12262</v>
      </c>
      <c r="D6470" s="2" t="s">
        <v>46529</v>
      </c>
      <c r="E6470" s="2" t="s">
        <v>46530</v>
      </c>
      <c r="F6470" s="2" t="s">
        <v>45553</v>
      </c>
      <c r="G6470" s="2" t="s">
        <v>46531</v>
      </c>
      <c r="H6470" s="2" t="s">
        <v>46505</v>
      </c>
      <c r="I6470" s="2" t="s">
        <v>26726</v>
      </c>
      <c r="J6470" s="2" t="s">
        <v>32</v>
      </c>
      <c r="K6470" s="2" t="s">
        <v>35717</v>
      </c>
      <c r="L6470" s="2" t="s">
        <v>35718</v>
      </c>
      <c r="M6470" s="2" t="s">
        <v>26800</v>
      </c>
      <c r="N6470" s="2" t="s">
        <v>30</v>
      </c>
      <c r="O6470" s="2" t="s">
        <v>6858</v>
      </c>
      <c r="P6470" s="3">
        <v>0</v>
      </c>
      <c r="Q6470" s="2" t="s">
        <v>30</v>
      </c>
      <c r="R6470" s="3">
        <v>0</v>
      </c>
      <c r="S6470" s="2" t="s">
        <v>30</v>
      </c>
      <c r="T6470" s="2" t="s">
        <v>46532</v>
      </c>
      <c r="U6470" s="3">
        <v>1</v>
      </c>
      <c r="V6470" s="2" t="s">
        <v>30</v>
      </c>
      <c r="W6470" s="2" t="s">
        <v>30</v>
      </c>
      <c r="X6470" s="2" t="s">
        <v>46533</v>
      </c>
      <c r="Y6470">
        <f t="shared" si="607"/>
        <v>1999</v>
      </c>
      <c r="Z6470" s="8">
        <f t="shared" si="608"/>
        <v>7</v>
      </c>
      <c r="AA6470">
        <f t="shared" si="606"/>
        <v>22</v>
      </c>
      <c r="AB6470" s="9">
        <f t="shared" si="609"/>
        <v>2001</v>
      </c>
      <c r="AC6470" s="9">
        <f t="shared" si="610"/>
        <v>2</v>
      </c>
      <c r="AD6470" s="9">
        <f t="shared" si="611"/>
        <v>21</v>
      </c>
    </row>
    <row r="6471" spans="1:30" ht="15.6">
      <c r="A6471" s="2" t="s">
        <v>24</v>
      </c>
      <c r="B6471" s="2" t="s">
        <v>288</v>
      </c>
      <c r="C6471" s="2" t="s">
        <v>432</v>
      </c>
      <c r="D6471" s="2" t="s">
        <v>46534</v>
      </c>
      <c r="E6471" s="2" t="s">
        <v>46535</v>
      </c>
      <c r="F6471" s="2" t="s">
        <v>43223</v>
      </c>
      <c r="G6471" s="2" t="s">
        <v>46536</v>
      </c>
      <c r="H6471" s="2" t="s">
        <v>46505</v>
      </c>
      <c r="I6471" s="2" t="s">
        <v>26726</v>
      </c>
      <c r="J6471" s="2" t="s">
        <v>32</v>
      </c>
      <c r="K6471" s="2" t="s">
        <v>37852</v>
      </c>
      <c r="L6471" s="2" t="s">
        <v>37853</v>
      </c>
      <c r="M6471" s="2" t="s">
        <v>26789</v>
      </c>
      <c r="N6471" s="2" t="s">
        <v>30</v>
      </c>
      <c r="O6471" s="2" t="s">
        <v>46537</v>
      </c>
      <c r="P6471" s="3">
        <v>0</v>
      </c>
      <c r="Q6471" s="2" t="s">
        <v>30</v>
      </c>
      <c r="R6471" s="3">
        <v>0</v>
      </c>
      <c r="S6471" s="2" t="s">
        <v>30</v>
      </c>
      <c r="T6471" s="2" t="s">
        <v>46538</v>
      </c>
      <c r="U6471" s="3">
        <v>4</v>
      </c>
      <c r="V6471" s="2" t="s">
        <v>30</v>
      </c>
      <c r="W6471" s="2" t="s">
        <v>30</v>
      </c>
      <c r="X6471" s="2" t="s">
        <v>46539</v>
      </c>
      <c r="Y6471">
        <f t="shared" si="607"/>
        <v>1999</v>
      </c>
      <c r="Z6471" s="8">
        <f t="shared" si="608"/>
        <v>7</v>
      </c>
      <c r="AA6471">
        <f t="shared" si="606"/>
        <v>2</v>
      </c>
      <c r="AB6471" s="9">
        <f t="shared" si="609"/>
        <v>2001</v>
      </c>
      <c r="AC6471" s="9">
        <f t="shared" si="610"/>
        <v>2</v>
      </c>
      <c r="AD6471" s="9">
        <f t="shared" si="611"/>
        <v>21</v>
      </c>
    </row>
    <row r="6472" spans="1:30" ht="15.6">
      <c r="A6472" s="2" t="s">
        <v>24</v>
      </c>
      <c r="B6472" s="2" t="s">
        <v>288</v>
      </c>
      <c r="C6472" s="2" t="s">
        <v>37715</v>
      </c>
      <c r="D6472" s="2" t="s">
        <v>46540</v>
      </c>
      <c r="E6472" s="2" t="s">
        <v>46541</v>
      </c>
      <c r="F6472" s="2" t="s">
        <v>45517</v>
      </c>
      <c r="G6472" s="2" t="s">
        <v>46542</v>
      </c>
      <c r="H6472" s="2" t="s">
        <v>46505</v>
      </c>
      <c r="I6472" s="2" t="s">
        <v>46543</v>
      </c>
      <c r="J6472" s="2" t="s">
        <v>32</v>
      </c>
      <c r="K6472" s="2" t="s">
        <v>46544</v>
      </c>
      <c r="L6472" s="2" t="s">
        <v>46545</v>
      </c>
      <c r="M6472" s="2" t="s">
        <v>26800</v>
      </c>
      <c r="N6472" s="2" t="s">
        <v>30</v>
      </c>
      <c r="O6472" s="2" t="s">
        <v>4586</v>
      </c>
      <c r="P6472" s="3">
        <v>0</v>
      </c>
      <c r="Q6472" s="2" t="s">
        <v>30</v>
      </c>
      <c r="R6472" s="3">
        <v>0</v>
      </c>
      <c r="S6472" s="2" t="s">
        <v>30</v>
      </c>
      <c r="T6472" s="2" t="s">
        <v>46546</v>
      </c>
      <c r="U6472" s="3">
        <v>1</v>
      </c>
      <c r="V6472" s="2" t="s">
        <v>30</v>
      </c>
      <c r="W6472" s="2" t="s">
        <v>30</v>
      </c>
      <c r="X6472" s="2" t="s">
        <v>46547</v>
      </c>
      <c r="Y6472">
        <f t="shared" si="607"/>
        <v>1999</v>
      </c>
      <c r="Z6472" s="8">
        <f t="shared" si="608"/>
        <v>5</v>
      </c>
      <c r="AA6472">
        <f t="shared" si="606"/>
        <v>4</v>
      </c>
      <c r="AB6472" s="9">
        <f t="shared" si="609"/>
        <v>2001</v>
      </c>
      <c r="AC6472" s="9">
        <f t="shared" si="610"/>
        <v>2</v>
      </c>
      <c r="AD6472" s="9">
        <f t="shared" si="611"/>
        <v>21</v>
      </c>
    </row>
    <row r="6473" spans="1:30" ht="15.6">
      <c r="A6473" s="2" t="s">
        <v>24</v>
      </c>
      <c r="B6473" s="2" t="s">
        <v>25</v>
      </c>
      <c r="C6473" s="2" t="s">
        <v>46548</v>
      </c>
      <c r="D6473" s="2" t="s">
        <v>46549</v>
      </c>
      <c r="E6473" s="2" t="s">
        <v>46550</v>
      </c>
      <c r="F6473" s="2" t="s">
        <v>41761</v>
      </c>
      <c r="G6473" s="2" t="s">
        <v>46551</v>
      </c>
      <c r="H6473" s="2" t="s">
        <v>46505</v>
      </c>
      <c r="I6473" s="2" t="s">
        <v>26726</v>
      </c>
      <c r="J6473" s="2" t="s">
        <v>32</v>
      </c>
      <c r="K6473" s="2" t="s">
        <v>43360</v>
      </c>
      <c r="L6473" s="2" t="s">
        <v>43361</v>
      </c>
      <c r="M6473" s="2" t="s">
        <v>26800</v>
      </c>
      <c r="N6473" s="2" t="s">
        <v>30</v>
      </c>
      <c r="O6473" s="2" t="s">
        <v>46552</v>
      </c>
      <c r="P6473" s="3">
        <v>0</v>
      </c>
      <c r="Q6473" s="2" t="s">
        <v>30</v>
      </c>
      <c r="R6473" s="3">
        <v>1</v>
      </c>
      <c r="S6473" s="2" t="s">
        <v>46553</v>
      </c>
      <c r="T6473" s="2" t="s">
        <v>46554</v>
      </c>
      <c r="U6473" s="3">
        <v>2</v>
      </c>
      <c r="V6473" s="2" t="s">
        <v>30</v>
      </c>
      <c r="W6473" s="2" t="s">
        <v>30</v>
      </c>
      <c r="X6473" s="2" t="s">
        <v>46555</v>
      </c>
      <c r="Y6473">
        <f t="shared" si="607"/>
        <v>1999</v>
      </c>
      <c r="Z6473" s="8">
        <f t="shared" si="608"/>
        <v>12</v>
      </c>
      <c r="AA6473">
        <f t="shared" si="606"/>
        <v>9</v>
      </c>
      <c r="AB6473" s="9">
        <f t="shared" si="609"/>
        <v>2001</v>
      </c>
      <c r="AC6473" s="9">
        <f t="shared" si="610"/>
        <v>2</v>
      </c>
      <c r="AD6473" s="9">
        <f t="shared" si="611"/>
        <v>21</v>
      </c>
    </row>
    <row r="6474" spans="1:30" ht="15.6">
      <c r="A6474" s="2" t="s">
        <v>24</v>
      </c>
      <c r="B6474" s="2" t="s">
        <v>25</v>
      </c>
      <c r="C6474" s="2" t="s">
        <v>46556</v>
      </c>
      <c r="D6474" s="2" t="s">
        <v>46557</v>
      </c>
      <c r="E6474" s="2" t="s">
        <v>46558</v>
      </c>
      <c r="F6474" s="2" t="s">
        <v>46559</v>
      </c>
      <c r="G6474" s="2" t="s">
        <v>46560</v>
      </c>
      <c r="H6474" s="2" t="s">
        <v>46505</v>
      </c>
      <c r="I6474" s="2" t="s">
        <v>26726</v>
      </c>
      <c r="J6474" s="2" t="s">
        <v>32</v>
      </c>
      <c r="K6474" s="2" t="s">
        <v>42224</v>
      </c>
      <c r="L6474" s="2" t="s">
        <v>46561</v>
      </c>
      <c r="M6474" s="2" t="s">
        <v>28881</v>
      </c>
      <c r="N6474" s="2" t="s">
        <v>30</v>
      </c>
      <c r="O6474" s="2" t="s">
        <v>46562</v>
      </c>
      <c r="P6474" s="3">
        <v>0</v>
      </c>
      <c r="Q6474" s="2" t="s">
        <v>30</v>
      </c>
      <c r="R6474" s="3">
        <v>0</v>
      </c>
      <c r="S6474" s="2" t="s">
        <v>30</v>
      </c>
      <c r="T6474" s="2" t="s">
        <v>46563</v>
      </c>
      <c r="U6474" s="3">
        <v>3</v>
      </c>
      <c r="V6474" s="2" t="s">
        <v>30</v>
      </c>
      <c r="W6474" s="2" t="s">
        <v>30</v>
      </c>
      <c r="X6474" s="2" t="s">
        <v>46564</v>
      </c>
      <c r="Y6474">
        <f t="shared" si="607"/>
        <v>1999</v>
      </c>
      <c r="Z6474" s="8">
        <f t="shared" si="608"/>
        <v>3</v>
      </c>
      <c r="AA6474">
        <f t="shared" si="606"/>
        <v>9</v>
      </c>
      <c r="AB6474" s="9">
        <f t="shared" si="609"/>
        <v>2001</v>
      </c>
      <c r="AC6474" s="9">
        <f t="shared" si="610"/>
        <v>2</v>
      </c>
      <c r="AD6474" s="9">
        <f t="shared" si="611"/>
        <v>21</v>
      </c>
    </row>
    <row r="6475" spans="1:30" ht="15.6">
      <c r="A6475" s="2" t="s">
        <v>24</v>
      </c>
      <c r="B6475" s="2" t="s">
        <v>25</v>
      </c>
      <c r="C6475" s="2" t="s">
        <v>33246</v>
      </c>
      <c r="D6475" s="2" t="s">
        <v>46565</v>
      </c>
      <c r="E6475" s="2" t="s">
        <v>46566</v>
      </c>
      <c r="F6475" s="2" t="s">
        <v>35750</v>
      </c>
      <c r="G6475" s="2" t="s">
        <v>46567</v>
      </c>
      <c r="H6475" s="2" t="s">
        <v>46505</v>
      </c>
      <c r="I6475" s="2" t="s">
        <v>26726</v>
      </c>
      <c r="J6475" s="2" t="s">
        <v>32</v>
      </c>
      <c r="K6475" s="2" t="s">
        <v>27651</v>
      </c>
      <c r="L6475" s="2" t="s">
        <v>27652</v>
      </c>
      <c r="M6475" s="2" t="s">
        <v>26789</v>
      </c>
      <c r="N6475" s="2" t="s">
        <v>30</v>
      </c>
      <c r="O6475" s="2" t="s">
        <v>46568</v>
      </c>
      <c r="P6475" s="3">
        <v>0</v>
      </c>
      <c r="Q6475" s="2" t="s">
        <v>30</v>
      </c>
      <c r="R6475" s="3">
        <v>2</v>
      </c>
      <c r="S6475" s="2" t="s">
        <v>46569</v>
      </c>
      <c r="T6475" s="2" t="s">
        <v>46570</v>
      </c>
      <c r="U6475" s="3">
        <v>3</v>
      </c>
      <c r="V6475" s="2" t="s">
        <v>30</v>
      </c>
      <c r="W6475" s="2" t="s">
        <v>30</v>
      </c>
      <c r="X6475" s="2" t="s">
        <v>46571</v>
      </c>
      <c r="Y6475">
        <f t="shared" si="607"/>
        <v>1998</v>
      </c>
      <c r="Z6475" s="8">
        <f t="shared" si="608"/>
        <v>12</v>
      </c>
      <c r="AA6475">
        <f t="shared" si="606"/>
        <v>31</v>
      </c>
      <c r="AB6475" s="9">
        <f t="shared" si="609"/>
        <v>2001</v>
      </c>
      <c r="AC6475" s="9">
        <f t="shared" si="610"/>
        <v>2</v>
      </c>
      <c r="AD6475" s="9">
        <f t="shared" si="611"/>
        <v>21</v>
      </c>
    </row>
    <row r="6476" spans="1:30" ht="15.6">
      <c r="A6476" s="2" t="s">
        <v>24</v>
      </c>
      <c r="B6476" s="2" t="s">
        <v>25</v>
      </c>
      <c r="C6476" s="2" t="s">
        <v>997</v>
      </c>
      <c r="D6476" s="2" t="s">
        <v>46572</v>
      </c>
      <c r="E6476" s="2" t="s">
        <v>46573</v>
      </c>
      <c r="F6476" s="2" t="s">
        <v>41754</v>
      </c>
      <c r="G6476" s="2" t="s">
        <v>46574</v>
      </c>
      <c r="H6476" s="2" t="s">
        <v>46505</v>
      </c>
      <c r="I6476" s="2" t="s">
        <v>30</v>
      </c>
      <c r="J6476" s="2" t="s">
        <v>32</v>
      </c>
      <c r="K6476" s="2" t="s">
        <v>41756</v>
      </c>
      <c r="L6476" s="2" t="s">
        <v>30</v>
      </c>
      <c r="M6476" s="2" t="s">
        <v>30</v>
      </c>
      <c r="N6476" s="2" t="s">
        <v>30</v>
      </c>
      <c r="O6476" s="2" t="s">
        <v>448</v>
      </c>
      <c r="P6476" s="3">
        <v>0</v>
      </c>
      <c r="Q6476" s="2" t="s">
        <v>30</v>
      </c>
      <c r="R6476" s="3">
        <v>0</v>
      </c>
      <c r="S6476" s="2" t="s">
        <v>30</v>
      </c>
      <c r="T6476" s="2" t="s">
        <v>46575</v>
      </c>
      <c r="U6476" s="3">
        <v>1</v>
      </c>
      <c r="V6476" s="2" t="s">
        <v>30</v>
      </c>
      <c r="W6476" s="2" t="s">
        <v>30</v>
      </c>
      <c r="X6476" s="2" t="s">
        <v>46576</v>
      </c>
      <c r="Y6476">
        <f t="shared" si="607"/>
        <v>1999</v>
      </c>
      <c r="Z6476" s="8">
        <f t="shared" si="608"/>
        <v>1</v>
      </c>
      <c r="AA6476">
        <f t="shared" si="606"/>
        <v>29</v>
      </c>
      <c r="AB6476" s="9">
        <f t="shared" si="609"/>
        <v>2001</v>
      </c>
      <c r="AC6476" s="9">
        <f t="shared" si="610"/>
        <v>2</v>
      </c>
      <c r="AD6476" s="9">
        <f t="shared" si="611"/>
        <v>21</v>
      </c>
    </row>
    <row r="6477" spans="1:30" ht="15.6">
      <c r="A6477" s="2" t="s">
        <v>24</v>
      </c>
      <c r="B6477" s="2" t="s">
        <v>25</v>
      </c>
      <c r="C6477" s="2" t="s">
        <v>997</v>
      </c>
      <c r="D6477" s="2" t="s">
        <v>46577</v>
      </c>
      <c r="E6477" s="2" t="s">
        <v>46578</v>
      </c>
      <c r="F6477" s="2" t="s">
        <v>46005</v>
      </c>
      <c r="G6477" s="2" t="s">
        <v>46579</v>
      </c>
      <c r="H6477" s="2" t="s">
        <v>46505</v>
      </c>
      <c r="I6477" s="2" t="s">
        <v>30</v>
      </c>
      <c r="J6477" s="2" t="s">
        <v>32</v>
      </c>
      <c r="K6477" s="2" t="s">
        <v>41756</v>
      </c>
      <c r="L6477" s="2" t="s">
        <v>30</v>
      </c>
      <c r="M6477" s="2" t="s">
        <v>30</v>
      </c>
      <c r="N6477" s="2" t="s">
        <v>30</v>
      </c>
      <c r="O6477" s="2" t="s">
        <v>448</v>
      </c>
      <c r="P6477" s="3">
        <v>0</v>
      </c>
      <c r="Q6477" s="2" t="s">
        <v>30</v>
      </c>
      <c r="R6477" s="3">
        <v>0</v>
      </c>
      <c r="S6477" s="2" t="s">
        <v>30</v>
      </c>
      <c r="T6477" s="2" t="s">
        <v>46007</v>
      </c>
      <c r="U6477" s="3">
        <v>4</v>
      </c>
      <c r="V6477" s="2" t="s">
        <v>30</v>
      </c>
      <c r="W6477" s="2" t="s">
        <v>30</v>
      </c>
      <c r="X6477" s="2" t="s">
        <v>46580</v>
      </c>
      <c r="Y6477">
        <f t="shared" si="607"/>
        <v>1999</v>
      </c>
      <c r="Z6477" s="8">
        <f t="shared" si="608"/>
        <v>2</v>
      </c>
      <c r="AA6477">
        <f t="shared" si="606"/>
        <v>9</v>
      </c>
      <c r="AB6477" s="9">
        <f t="shared" si="609"/>
        <v>2001</v>
      </c>
      <c r="AC6477" s="9">
        <f t="shared" si="610"/>
        <v>2</v>
      </c>
      <c r="AD6477" s="9">
        <f t="shared" si="611"/>
        <v>21</v>
      </c>
    </row>
    <row r="6478" spans="1:30" ht="15.6">
      <c r="A6478" s="2" t="s">
        <v>24</v>
      </c>
      <c r="B6478" s="2" t="s">
        <v>288</v>
      </c>
      <c r="C6478" s="2" t="s">
        <v>46581</v>
      </c>
      <c r="D6478" s="2" t="s">
        <v>46582</v>
      </c>
      <c r="E6478" s="2" t="s">
        <v>46583</v>
      </c>
      <c r="F6478" s="2" t="s">
        <v>44152</v>
      </c>
      <c r="G6478" s="2" t="s">
        <v>46584</v>
      </c>
      <c r="H6478" s="2" t="s">
        <v>46585</v>
      </c>
      <c r="I6478" s="2" t="s">
        <v>26726</v>
      </c>
      <c r="J6478" s="2" t="s">
        <v>32</v>
      </c>
      <c r="K6478" s="2" t="s">
        <v>36919</v>
      </c>
      <c r="L6478" s="2" t="s">
        <v>239</v>
      </c>
      <c r="M6478" s="2" t="s">
        <v>24</v>
      </c>
      <c r="N6478" s="2" t="s">
        <v>30</v>
      </c>
      <c r="O6478" s="2" t="s">
        <v>46586</v>
      </c>
      <c r="P6478" s="3">
        <v>0</v>
      </c>
      <c r="Q6478" s="2" t="s">
        <v>30</v>
      </c>
      <c r="R6478" s="3">
        <v>0</v>
      </c>
      <c r="S6478" s="2" t="s">
        <v>30</v>
      </c>
      <c r="T6478" s="2" t="s">
        <v>46587</v>
      </c>
      <c r="U6478" s="3">
        <v>2</v>
      </c>
      <c r="V6478" s="2" t="s">
        <v>30</v>
      </c>
      <c r="W6478" s="2" t="s">
        <v>30</v>
      </c>
      <c r="X6478" s="2" t="s">
        <v>46588</v>
      </c>
      <c r="Y6478">
        <f t="shared" si="607"/>
        <v>1998</v>
      </c>
      <c r="Z6478" s="8">
        <f t="shared" si="608"/>
        <v>12</v>
      </c>
      <c r="AA6478">
        <f t="shared" si="606"/>
        <v>18</v>
      </c>
      <c r="AB6478" s="9">
        <f t="shared" si="609"/>
        <v>2001</v>
      </c>
      <c r="AC6478" s="9">
        <f t="shared" si="610"/>
        <v>2</v>
      </c>
      <c r="AD6478" s="9">
        <f t="shared" si="611"/>
        <v>11</v>
      </c>
    </row>
    <row r="6479" spans="1:30" ht="15.6">
      <c r="A6479" s="2" t="s">
        <v>24</v>
      </c>
      <c r="B6479" s="2" t="s">
        <v>288</v>
      </c>
      <c r="C6479" s="2" t="s">
        <v>43596</v>
      </c>
      <c r="D6479" s="2" t="s">
        <v>46589</v>
      </c>
      <c r="E6479" s="2" t="s">
        <v>46590</v>
      </c>
      <c r="F6479" s="2" t="s">
        <v>37850</v>
      </c>
      <c r="G6479" s="2" t="s">
        <v>46591</v>
      </c>
      <c r="H6479" s="2" t="s">
        <v>46585</v>
      </c>
      <c r="I6479" s="2" t="s">
        <v>26726</v>
      </c>
      <c r="J6479" s="2" t="s">
        <v>32</v>
      </c>
      <c r="K6479" s="2" t="s">
        <v>15222</v>
      </c>
      <c r="L6479" s="2" t="s">
        <v>6916</v>
      </c>
      <c r="M6479" s="2" t="s">
        <v>24</v>
      </c>
      <c r="N6479" s="2" t="s">
        <v>30</v>
      </c>
      <c r="O6479" s="2" t="s">
        <v>46592</v>
      </c>
      <c r="P6479" s="3">
        <v>0</v>
      </c>
      <c r="Q6479" s="2" t="s">
        <v>30</v>
      </c>
      <c r="R6479" s="3">
        <v>0</v>
      </c>
      <c r="S6479" s="2" t="s">
        <v>30</v>
      </c>
      <c r="T6479" s="2" t="s">
        <v>46593</v>
      </c>
      <c r="U6479" s="3">
        <v>4</v>
      </c>
      <c r="V6479" s="2" t="s">
        <v>30</v>
      </c>
      <c r="W6479" s="2" t="s">
        <v>30</v>
      </c>
      <c r="X6479" s="2" t="s">
        <v>46594</v>
      </c>
      <c r="Y6479">
        <f t="shared" si="607"/>
        <v>1999</v>
      </c>
      <c r="Z6479" s="8">
        <f t="shared" si="608"/>
        <v>10</v>
      </c>
      <c r="AA6479">
        <f t="shared" si="606"/>
        <v>29</v>
      </c>
      <c r="AB6479" s="9">
        <f t="shared" si="609"/>
        <v>2001</v>
      </c>
      <c r="AC6479" s="9">
        <f t="shared" si="610"/>
        <v>2</v>
      </c>
      <c r="AD6479" s="9">
        <f t="shared" si="611"/>
        <v>11</v>
      </c>
    </row>
    <row r="6480" spans="1:30" ht="15.6">
      <c r="A6480" s="2" t="s">
        <v>24</v>
      </c>
      <c r="B6480" s="2" t="s">
        <v>288</v>
      </c>
      <c r="C6480" s="2" t="s">
        <v>8359</v>
      </c>
      <c r="D6480" s="2" t="s">
        <v>46595</v>
      </c>
      <c r="E6480" s="2" t="s">
        <v>46596</v>
      </c>
      <c r="F6480" s="2" t="s">
        <v>34577</v>
      </c>
      <c r="G6480" s="2" t="s">
        <v>46597</v>
      </c>
      <c r="H6480" s="2" t="s">
        <v>46585</v>
      </c>
      <c r="I6480" s="2" t="s">
        <v>26726</v>
      </c>
      <c r="J6480" s="2" t="s">
        <v>32</v>
      </c>
      <c r="K6480" s="2" t="s">
        <v>46598</v>
      </c>
      <c r="L6480" s="2" t="s">
        <v>46599</v>
      </c>
      <c r="M6480" s="2" t="s">
        <v>26789</v>
      </c>
      <c r="N6480" s="2" t="s">
        <v>30</v>
      </c>
      <c r="O6480" s="2" t="s">
        <v>46600</v>
      </c>
      <c r="P6480" s="3">
        <v>0</v>
      </c>
      <c r="Q6480" s="2" t="s">
        <v>30</v>
      </c>
      <c r="R6480" s="3">
        <v>0</v>
      </c>
      <c r="S6480" s="2" t="s">
        <v>30</v>
      </c>
      <c r="T6480" s="2" t="s">
        <v>46601</v>
      </c>
      <c r="U6480" s="3">
        <v>4</v>
      </c>
      <c r="V6480" s="2" t="s">
        <v>30</v>
      </c>
      <c r="W6480" s="2" t="s">
        <v>30</v>
      </c>
      <c r="X6480" s="2" t="s">
        <v>46602</v>
      </c>
      <c r="Y6480">
        <f t="shared" si="607"/>
        <v>1999</v>
      </c>
      <c r="Z6480" s="8">
        <f t="shared" si="608"/>
        <v>10</v>
      </c>
      <c r="AA6480">
        <f t="shared" si="606"/>
        <v>26</v>
      </c>
      <c r="AB6480" s="9">
        <f t="shared" si="609"/>
        <v>2001</v>
      </c>
      <c r="AC6480" s="9">
        <f t="shared" si="610"/>
        <v>2</v>
      </c>
      <c r="AD6480" s="9">
        <f t="shared" si="611"/>
        <v>11</v>
      </c>
    </row>
    <row r="6481" spans="1:30" ht="15.6">
      <c r="A6481" s="2" t="s">
        <v>24</v>
      </c>
      <c r="B6481" s="2" t="s">
        <v>288</v>
      </c>
      <c r="C6481" s="2" t="s">
        <v>147</v>
      </c>
      <c r="D6481" s="2" t="s">
        <v>46603</v>
      </c>
      <c r="E6481" s="2" t="s">
        <v>46604</v>
      </c>
      <c r="F6481" s="2" t="s">
        <v>46605</v>
      </c>
      <c r="G6481" s="2" t="s">
        <v>46606</v>
      </c>
      <c r="H6481" s="2" t="s">
        <v>46585</v>
      </c>
      <c r="I6481" s="2" t="s">
        <v>26726</v>
      </c>
      <c r="J6481" s="2" t="s">
        <v>32</v>
      </c>
      <c r="K6481" s="2" t="s">
        <v>38846</v>
      </c>
      <c r="L6481" s="2" t="s">
        <v>27027</v>
      </c>
      <c r="M6481" s="2" t="s">
        <v>24</v>
      </c>
      <c r="N6481" s="2" t="s">
        <v>30</v>
      </c>
      <c r="O6481" s="2" t="s">
        <v>46607</v>
      </c>
      <c r="P6481" s="3">
        <v>0</v>
      </c>
      <c r="Q6481" s="2" t="s">
        <v>30</v>
      </c>
      <c r="R6481" s="3">
        <v>0</v>
      </c>
      <c r="S6481" s="2" t="s">
        <v>30</v>
      </c>
      <c r="T6481" s="2" t="s">
        <v>46608</v>
      </c>
      <c r="U6481" s="3">
        <v>2</v>
      </c>
      <c r="V6481" s="2" t="s">
        <v>30</v>
      </c>
      <c r="W6481" s="2" t="s">
        <v>30</v>
      </c>
      <c r="X6481" s="2" t="s">
        <v>46609</v>
      </c>
      <c r="Y6481">
        <f t="shared" si="607"/>
        <v>1998</v>
      </c>
      <c r="Z6481" s="8">
        <f t="shared" si="608"/>
        <v>10</v>
      </c>
      <c r="AA6481">
        <f t="shared" si="606"/>
        <v>30</v>
      </c>
      <c r="AB6481" s="9">
        <f t="shared" si="609"/>
        <v>2001</v>
      </c>
      <c r="AC6481" s="9">
        <f t="shared" si="610"/>
        <v>2</v>
      </c>
      <c r="AD6481" s="9">
        <f t="shared" si="611"/>
        <v>11</v>
      </c>
    </row>
    <row r="6482" spans="1:30" ht="15.6">
      <c r="A6482" s="2" t="s">
        <v>24</v>
      </c>
      <c r="B6482" s="2" t="s">
        <v>288</v>
      </c>
      <c r="C6482" s="2" t="s">
        <v>46058</v>
      </c>
      <c r="D6482" s="2" t="s">
        <v>46610</v>
      </c>
      <c r="E6482" s="2" t="s">
        <v>46611</v>
      </c>
      <c r="F6482" s="2" t="s">
        <v>35750</v>
      </c>
      <c r="G6482" s="2" t="s">
        <v>46612</v>
      </c>
      <c r="H6482" s="2" t="s">
        <v>46585</v>
      </c>
      <c r="I6482" s="2" t="s">
        <v>26726</v>
      </c>
      <c r="J6482" s="2" t="s">
        <v>32</v>
      </c>
      <c r="K6482" s="2" t="s">
        <v>28987</v>
      </c>
      <c r="L6482" s="2" t="s">
        <v>9204</v>
      </c>
      <c r="M6482" s="2" t="s">
        <v>26789</v>
      </c>
      <c r="N6482" s="2" t="s">
        <v>30</v>
      </c>
      <c r="O6482" s="2" t="s">
        <v>46613</v>
      </c>
      <c r="P6482" s="3">
        <v>0</v>
      </c>
      <c r="Q6482" s="2" t="s">
        <v>30</v>
      </c>
      <c r="R6482" s="3">
        <v>0</v>
      </c>
      <c r="S6482" s="2" t="s">
        <v>30</v>
      </c>
      <c r="T6482" s="2" t="s">
        <v>46341</v>
      </c>
      <c r="U6482" s="3">
        <v>8</v>
      </c>
      <c r="V6482" s="2" t="s">
        <v>30</v>
      </c>
      <c r="W6482" s="2" t="s">
        <v>30</v>
      </c>
      <c r="X6482" s="2" t="s">
        <v>46614</v>
      </c>
      <c r="Y6482">
        <f t="shared" si="607"/>
        <v>1998</v>
      </c>
      <c r="Z6482" s="8">
        <f t="shared" si="608"/>
        <v>12</v>
      </c>
      <c r="AA6482">
        <f t="shared" si="606"/>
        <v>31</v>
      </c>
      <c r="AB6482" s="9">
        <f t="shared" si="609"/>
        <v>2001</v>
      </c>
      <c r="AC6482" s="9">
        <f t="shared" si="610"/>
        <v>2</v>
      </c>
      <c r="AD6482" s="9">
        <f t="shared" si="611"/>
        <v>11</v>
      </c>
    </row>
    <row r="6483" spans="1:30" ht="15.6">
      <c r="A6483" s="2" t="s">
        <v>24</v>
      </c>
      <c r="B6483" s="2" t="s">
        <v>288</v>
      </c>
      <c r="C6483" s="2" t="s">
        <v>432</v>
      </c>
      <c r="D6483" s="2" t="s">
        <v>46615</v>
      </c>
      <c r="E6483" s="2" t="s">
        <v>46616</v>
      </c>
      <c r="F6483" s="2" t="s">
        <v>36932</v>
      </c>
      <c r="G6483" s="2" t="s">
        <v>46617</v>
      </c>
      <c r="H6483" s="2" t="s">
        <v>46585</v>
      </c>
      <c r="I6483" s="2" t="s">
        <v>26726</v>
      </c>
      <c r="J6483" s="2" t="s">
        <v>32</v>
      </c>
      <c r="K6483" s="2" t="s">
        <v>31732</v>
      </c>
      <c r="L6483" s="2" t="s">
        <v>24215</v>
      </c>
      <c r="M6483" s="2" t="s">
        <v>24</v>
      </c>
      <c r="N6483" s="2" t="s">
        <v>30</v>
      </c>
      <c r="O6483" s="2" t="s">
        <v>46618</v>
      </c>
      <c r="P6483" s="3">
        <v>0</v>
      </c>
      <c r="Q6483" s="2" t="s">
        <v>30</v>
      </c>
      <c r="R6483" s="3">
        <v>2</v>
      </c>
      <c r="S6483" s="2" t="s">
        <v>46619</v>
      </c>
      <c r="T6483" s="2" t="s">
        <v>42440</v>
      </c>
      <c r="U6483" s="3">
        <v>6</v>
      </c>
      <c r="V6483" s="2" t="s">
        <v>30</v>
      </c>
      <c r="W6483" s="2" t="s">
        <v>30</v>
      </c>
      <c r="X6483" s="2" t="s">
        <v>46620</v>
      </c>
      <c r="Y6483">
        <f t="shared" si="607"/>
        <v>1999</v>
      </c>
      <c r="Z6483" s="8">
        <f t="shared" si="608"/>
        <v>10</v>
      </c>
      <c r="AA6483">
        <f t="shared" si="606"/>
        <v>19</v>
      </c>
      <c r="AB6483" s="9">
        <f t="shared" si="609"/>
        <v>2001</v>
      </c>
      <c r="AC6483" s="9">
        <f t="shared" si="610"/>
        <v>2</v>
      </c>
      <c r="AD6483" s="9">
        <f t="shared" si="611"/>
        <v>11</v>
      </c>
    </row>
    <row r="6484" spans="1:30" ht="15.6">
      <c r="A6484" s="2" t="s">
        <v>24</v>
      </c>
      <c r="B6484" s="2" t="s">
        <v>288</v>
      </c>
      <c r="C6484" s="2" t="s">
        <v>46621</v>
      </c>
      <c r="D6484" s="2" t="s">
        <v>46622</v>
      </c>
      <c r="E6484" s="2" t="s">
        <v>46623</v>
      </c>
      <c r="F6484" s="2" t="s">
        <v>44906</v>
      </c>
      <c r="G6484" s="2" t="s">
        <v>46624</v>
      </c>
      <c r="H6484" s="2" t="s">
        <v>46585</v>
      </c>
      <c r="I6484" s="2" t="s">
        <v>26726</v>
      </c>
      <c r="J6484" s="2" t="s">
        <v>32</v>
      </c>
      <c r="K6484" s="2" t="s">
        <v>41530</v>
      </c>
      <c r="L6484" s="2" t="s">
        <v>15025</v>
      </c>
      <c r="M6484" s="2" t="s">
        <v>24</v>
      </c>
      <c r="N6484" s="2" t="s">
        <v>30</v>
      </c>
      <c r="O6484" s="2" t="s">
        <v>46625</v>
      </c>
      <c r="P6484" s="3">
        <v>0</v>
      </c>
      <c r="Q6484" s="2" t="s">
        <v>30</v>
      </c>
      <c r="R6484" s="3">
        <v>0</v>
      </c>
      <c r="S6484" s="2" t="s">
        <v>30</v>
      </c>
      <c r="T6484" s="2" t="s">
        <v>46626</v>
      </c>
      <c r="U6484" s="3">
        <v>2</v>
      </c>
      <c r="V6484" s="2" t="s">
        <v>30</v>
      </c>
      <c r="W6484" s="2" t="s">
        <v>30</v>
      </c>
      <c r="X6484" s="2" t="s">
        <v>46627</v>
      </c>
      <c r="Y6484">
        <f t="shared" si="607"/>
        <v>1999</v>
      </c>
      <c r="Z6484" s="8">
        <f t="shared" si="608"/>
        <v>6</v>
      </c>
      <c r="AA6484">
        <f t="shared" si="606"/>
        <v>17</v>
      </c>
      <c r="AB6484" s="9">
        <f t="shared" si="609"/>
        <v>2001</v>
      </c>
      <c r="AC6484" s="9">
        <f t="shared" si="610"/>
        <v>2</v>
      </c>
      <c r="AD6484" s="9">
        <f t="shared" si="611"/>
        <v>11</v>
      </c>
    </row>
    <row r="6485" spans="1:30" ht="15.6">
      <c r="A6485" s="2" t="s">
        <v>24</v>
      </c>
      <c r="B6485" s="2" t="s">
        <v>288</v>
      </c>
      <c r="C6485" s="2" t="s">
        <v>33692</v>
      </c>
      <c r="D6485" s="2" t="s">
        <v>46628</v>
      </c>
      <c r="E6485" s="2" t="s">
        <v>46629</v>
      </c>
      <c r="F6485" s="2" t="s">
        <v>44167</v>
      </c>
      <c r="G6485" s="2" t="s">
        <v>46630</v>
      </c>
      <c r="H6485" s="2" t="s">
        <v>46585</v>
      </c>
      <c r="I6485" s="2" t="s">
        <v>26726</v>
      </c>
      <c r="J6485" s="2" t="s">
        <v>32</v>
      </c>
      <c r="K6485" s="2" t="s">
        <v>43391</v>
      </c>
      <c r="L6485" s="2" t="s">
        <v>43392</v>
      </c>
      <c r="M6485" s="2" t="s">
        <v>24</v>
      </c>
      <c r="N6485" s="2" t="s">
        <v>30</v>
      </c>
      <c r="O6485" s="2" t="s">
        <v>46631</v>
      </c>
      <c r="P6485" s="3">
        <v>0</v>
      </c>
      <c r="Q6485" s="2" t="s">
        <v>30</v>
      </c>
      <c r="R6485" s="3">
        <v>1</v>
      </c>
      <c r="S6485" s="2" t="s">
        <v>46632</v>
      </c>
      <c r="T6485" s="2" t="s">
        <v>46633</v>
      </c>
      <c r="U6485" s="3">
        <v>2</v>
      </c>
      <c r="V6485" s="2" t="s">
        <v>30</v>
      </c>
      <c r="W6485" s="2" t="s">
        <v>30</v>
      </c>
      <c r="X6485" s="2" t="s">
        <v>46634</v>
      </c>
      <c r="Y6485">
        <f t="shared" si="607"/>
        <v>1998</v>
      </c>
      <c r="Z6485" s="8">
        <f t="shared" si="608"/>
        <v>7</v>
      </c>
      <c r="AA6485">
        <f t="shared" si="606"/>
        <v>16</v>
      </c>
      <c r="AB6485" s="9">
        <f t="shared" si="609"/>
        <v>2001</v>
      </c>
      <c r="AC6485" s="9">
        <f t="shared" si="610"/>
        <v>2</v>
      </c>
      <c r="AD6485" s="9">
        <f t="shared" si="611"/>
        <v>11</v>
      </c>
    </row>
    <row r="6486" spans="1:30" ht="15.6">
      <c r="A6486" s="2" t="s">
        <v>24</v>
      </c>
      <c r="B6486" s="2" t="s">
        <v>288</v>
      </c>
      <c r="C6486" s="2" t="s">
        <v>8685</v>
      </c>
      <c r="D6486" s="2" t="s">
        <v>46635</v>
      </c>
      <c r="E6486" s="2" t="s">
        <v>46636</v>
      </c>
      <c r="F6486" s="2" t="s">
        <v>46637</v>
      </c>
      <c r="G6486" s="2" t="s">
        <v>46638</v>
      </c>
      <c r="H6486" s="2" t="s">
        <v>46585</v>
      </c>
      <c r="I6486" s="2" t="s">
        <v>26726</v>
      </c>
      <c r="J6486" s="2" t="s">
        <v>32</v>
      </c>
      <c r="K6486" s="2" t="s">
        <v>46639</v>
      </c>
      <c r="L6486" s="2" t="s">
        <v>46640</v>
      </c>
      <c r="M6486" s="2" t="s">
        <v>26800</v>
      </c>
      <c r="N6486" s="2" t="s">
        <v>30</v>
      </c>
      <c r="O6486" s="2" t="s">
        <v>46641</v>
      </c>
      <c r="P6486" s="3">
        <v>0</v>
      </c>
      <c r="Q6486" s="2" t="s">
        <v>30</v>
      </c>
      <c r="R6486" s="3">
        <v>0</v>
      </c>
      <c r="S6486" s="2" t="s">
        <v>30</v>
      </c>
      <c r="T6486" s="2" t="s">
        <v>46642</v>
      </c>
      <c r="U6486" s="3">
        <v>2</v>
      </c>
      <c r="V6486" s="2" t="s">
        <v>30</v>
      </c>
      <c r="W6486" s="2" t="s">
        <v>30</v>
      </c>
      <c r="X6486" s="2" t="s">
        <v>46643</v>
      </c>
      <c r="Y6486">
        <f t="shared" si="607"/>
        <v>1998</v>
      </c>
      <c r="Z6486" s="8">
        <f t="shared" si="608"/>
        <v>9</v>
      </c>
      <c r="AA6486">
        <f t="shared" si="606"/>
        <v>22</v>
      </c>
      <c r="AB6486" s="9">
        <f t="shared" si="609"/>
        <v>2001</v>
      </c>
      <c r="AC6486" s="9">
        <f t="shared" si="610"/>
        <v>2</v>
      </c>
      <c r="AD6486" s="9">
        <f t="shared" si="611"/>
        <v>11</v>
      </c>
    </row>
    <row r="6487" spans="1:30" ht="15.6">
      <c r="A6487" s="2" t="s">
        <v>24</v>
      </c>
      <c r="B6487" s="2" t="s">
        <v>288</v>
      </c>
      <c r="C6487" s="2" t="s">
        <v>147</v>
      </c>
      <c r="D6487" s="2" t="s">
        <v>46644</v>
      </c>
      <c r="E6487" s="2" t="s">
        <v>46645</v>
      </c>
      <c r="F6487" s="2" t="s">
        <v>40936</v>
      </c>
      <c r="G6487" s="2" t="s">
        <v>46646</v>
      </c>
      <c r="H6487" s="2" t="s">
        <v>46585</v>
      </c>
      <c r="I6487" s="2" t="s">
        <v>26726</v>
      </c>
      <c r="J6487" s="2" t="s">
        <v>32</v>
      </c>
      <c r="K6487" s="2" t="s">
        <v>46311</v>
      </c>
      <c r="L6487" s="2" t="s">
        <v>40678</v>
      </c>
      <c r="M6487" s="2" t="s">
        <v>26935</v>
      </c>
      <c r="N6487" s="2" t="s">
        <v>30</v>
      </c>
      <c r="O6487" s="2" t="s">
        <v>46647</v>
      </c>
      <c r="P6487" s="3">
        <v>0</v>
      </c>
      <c r="Q6487" s="2" t="s">
        <v>30</v>
      </c>
      <c r="R6487" s="3">
        <v>0</v>
      </c>
      <c r="S6487" s="2" t="s">
        <v>30</v>
      </c>
      <c r="T6487" s="2" t="s">
        <v>46648</v>
      </c>
      <c r="U6487" s="3">
        <v>2</v>
      </c>
      <c r="V6487" s="2" t="s">
        <v>30</v>
      </c>
      <c r="W6487" s="2" t="s">
        <v>30</v>
      </c>
      <c r="X6487" s="2" t="s">
        <v>46649</v>
      </c>
      <c r="Y6487">
        <f t="shared" si="607"/>
        <v>1999</v>
      </c>
      <c r="Z6487" s="8">
        <f t="shared" si="608"/>
        <v>4</v>
      </c>
      <c r="AA6487">
        <f t="shared" si="606"/>
        <v>20</v>
      </c>
      <c r="AB6487" s="9">
        <f t="shared" si="609"/>
        <v>2001</v>
      </c>
      <c r="AC6487" s="9">
        <f t="shared" si="610"/>
        <v>2</v>
      </c>
      <c r="AD6487" s="9">
        <f t="shared" si="611"/>
        <v>11</v>
      </c>
    </row>
    <row r="6488" spans="1:30" ht="15.6">
      <c r="A6488" s="2" t="s">
        <v>24</v>
      </c>
      <c r="B6488" s="2" t="s">
        <v>288</v>
      </c>
      <c r="C6488" s="2" t="s">
        <v>46650</v>
      </c>
      <c r="D6488" s="2" t="s">
        <v>46651</v>
      </c>
      <c r="E6488" s="2" t="s">
        <v>46652</v>
      </c>
      <c r="F6488" s="2" t="s">
        <v>42664</v>
      </c>
      <c r="G6488" s="2" t="s">
        <v>46653</v>
      </c>
      <c r="H6488" s="2" t="s">
        <v>46585</v>
      </c>
      <c r="I6488" s="2" t="s">
        <v>26726</v>
      </c>
      <c r="J6488" s="2" t="s">
        <v>32</v>
      </c>
      <c r="K6488" s="2" t="s">
        <v>46654</v>
      </c>
      <c r="L6488" s="2" t="s">
        <v>46655</v>
      </c>
      <c r="M6488" s="2" t="s">
        <v>26800</v>
      </c>
      <c r="N6488" s="2" t="s">
        <v>30</v>
      </c>
      <c r="O6488" s="2" t="s">
        <v>46656</v>
      </c>
      <c r="P6488" s="3">
        <v>0</v>
      </c>
      <c r="Q6488" s="2" t="s">
        <v>30</v>
      </c>
      <c r="R6488" s="3">
        <v>0</v>
      </c>
      <c r="S6488" s="2" t="s">
        <v>30</v>
      </c>
      <c r="T6488" s="2" t="s">
        <v>46657</v>
      </c>
      <c r="U6488" s="3">
        <v>2</v>
      </c>
      <c r="V6488" s="2" t="s">
        <v>30</v>
      </c>
      <c r="W6488" s="2" t="s">
        <v>30</v>
      </c>
      <c r="X6488" s="2" t="s">
        <v>46658</v>
      </c>
      <c r="Y6488">
        <f t="shared" si="607"/>
        <v>1998</v>
      </c>
      <c r="Z6488" s="8">
        <f t="shared" si="608"/>
        <v>12</v>
      </c>
      <c r="AA6488">
        <f t="shared" si="606"/>
        <v>11</v>
      </c>
      <c r="AB6488" s="9">
        <f t="shared" si="609"/>
        <v>2001</v>
      </c>
      <c r="AC6488" s="9">
        <f t="shared" si="610"/>
        <v>2</v>
      </c>
      <c r="AD6488" s="9">
        <f t="shared" si="611"/>
        <v>11</v>
      </c>
    </row>
    <row r="6489" spans="1:30" ht="15.6">
      <c r="A6489" s="2" t="s">
        <v>24</v>
      </c>
      <c r="B6489" s="2" t="s">
        <v>288</v>
      </c>
      <c r="C6489" s="2" t="s">
        <v>147</v>
      </c>
      <c r="D6489" s="2" t="s">
        <v>46659</v>
      </c>
      <c r="E6489" s="2" t="s">
        <v>46660</v>
      </c>
      <c r="F6489" s="2" t="s">
        <v>44963</v>
      </c>
      <c r="G6489" s="2" t="s">
        <v>46661</v>
      </c>
      <c r="H6489" s="2" t="s">
        <v>46585</v>
      </c>
      <c r="I6489" s="2" t="s">
        <v>26726</v>
      </c>
      <c r="J6489" s="2" t="s">
        <v>32</v>
      </c>
      <c r="K6489" s="2" t="s">
        <v>38846</v>
      </c>
      <c r="L6489" s="2" t="s">
        <v>27027</v>
      </c>
      <c r="M6489" s="2" t="s">
        <v>24</v>
      </c>
      <c r="N6489" s="2" t="s">
        <v>30</v>
      </c>
      <c r="O6489" s="2" t="s">
        <v>46662</v>
      </c>
      <c r="P6489" s="3">
        <v>0</v>
      </c>
      <c r="Q6489" s="2" t="s">
        <v>30</v>
      </c>
      <c r="R6489" s="3">
        <v>0</v>
      </c>
      <c r="S6489" s="2" t="s">
        <v>30</v>
      </c>
      <c r="T6489" s="2" t="s">
        <v>46663</v>
      </c>
      <c r="U6489" s="3">
        <v>1</v>
      </c>
      <c r="V6489" s="2" t="s">
        <v>30</v>
      </c>
      <c r="W6489" s="2" t="s">
        <v>30</v>
      </c>
      <c r="X6489" s="2" t="s">
        <v>46664</v>
      </c>
      <c r="Y6489">
        <f t="shared" si="607"/>
        <v>1999</v>
      </c>
      <c r="Z6489" s="8">
        <f t="shared" si="608"/>
        <v>4</v>
      </c>
      <c r="AA6489">
        <f t="shared" si="606"/>
        <v>27</v>
      </c>
      <c r="AB6489" s="9">
        <f t="shared" si="609"/>
        <v>2001</v>
      </c>
      <c r="AC6489" s="9">
        <f t="shared" si="610"/>
        <v>2</v>
      </c>
      <c r="AD6489" s="9">
        <f t="shared" si="611"/>
        <v>11</v>
      </c>
    </row>
    <row r="6490" spans="1:30" ht="15.6">
      <c r="A6490" s="2" t="s">
        <v>24</v>
      </c>
      <c r="B6490" s="2" t="s">
        <v>288</v>
      </c>
      <c r="C6490" s="2" t="s">
        <v>147</v>
      </c>
      <c r="D6490" s="2" t="s">
        <v>46665</v>
      </c>
      <c r="E6490" s="2" t="s">
        <v>46666</v>
      </c>
      <c r="F6490" s="2" t="s">
        <v>38366</v>
      </c>
      <c r="G6490" s="2" t="s">
        <v>46667</v>
      </c>
      <c r="H6490" s="2" t="s">
        <v>46585</v>
      </c>
      <c r="I6490" s="2" t="s">
        <v>26726</v>
      </c>
      <c r="J6490" s="2" t="s">
        <v>32</v>
      </c>
      <c r="K6490" s="2" t="s">
        <v>46668</v>
      </c>
      <c r="L6490" s="2" t="s">
        <v>46669</v>
      </c>
      <c r="M6490" s="2" t="s">
        <v>26800</v>
      </c>
      <c r="N6490" s="2" t="s">
        <v>30</v>
      </c>
      <c r="O6490" s="2" t="s">
        <v>46670</v>
      </c>
      <c r="P6490" s="3">
        <v>0</v>
      </c>
      <c r="Q6490" s="2" t="s">
        <v>30</v>
      </c>
      <c r="R6490" s="3">
        <v>0</v>
      </c>
      <c r="S6490" s="2" t="s">
        <v>30</v>
      </c>
      <c r="T6490" s="2" t="s">
        <v>46671</v>
      </c>
      <c r="U6490" s="3">
        <v>2</v>
      </c>
      <c r="V6490" s="2" t="s">
        <v>30</v>
      </c>
      <c r="W6490" s="2" t="s">
        <v>30</v>
      </c>
      <c r="X6490" s="2" t="s">
        <v>46672</v>
      </c>
      <c r="Y6490">
        <f t="shared" si="607"/>
        <v>1999</v>
      </c>
      <c r="Z6490" s="8">
        <f t="shared" si="608"/>
        <v>4</v>
      </c>
      <c r="AA6490">
        <f t="shared" si="606"/>
        <v>9</v>
      </c>
      <c r="AB6490" s="9">
        <f t="shared" si="609"/>
        <v>2001</v>
      </c>
      <c r="AC6490" s="9">
        <f t="shared" si="610"/>
        <v>2</v>
      </c>
      <c r="AD6490" s="9">
        <f t="shared" si="611"/>
        <v>11</v>
      </c>
    </row>
    <row r="6491" spans="1:30" ht="15.6">
      <c r="A6491" s="2" t="s">
        <v>24</v>
      </c>
      <c r="B6491" s="2" t="s">
        <v>288</v>
      </c>
      <c r="C6491" s="2" t="s">
        <v>432</v>
      </c>
      <c r="D6491" s="2" t="s">
        <v>46673</v>
      </c>
      <c r="E6491" s="2" t="s">
        <v>46674</v>
      </c>
      <c r="F6491" s="2" t="s">
        <v>44906</v>
      </c>
      <c r="G6491" s="2" t="s">
        <v>46675</v>
      </c>
      <c r="H6491" s="2" t="s">
        <v>46585</v>
      </c>
      <c r="I6491" s="2" t="s">
        <v>26726</v>
      </c>
      <c r="J6491" s="2" t="s">
        <v>32</v>
      </c>
      <c r="K6491" s="2" t="s">
        <v>41530</v>
      </c>
      <c r="L6491" s="2" t="s">
        <v>15025</v>
      </c>
      <c r="M6491" s="2" t="s">
        <v>24</v>
      </c>
      <c r="N6491" s="2" t="s">
        <v>30</v>
      </c>
      <c r="O6491" s="2" t="s">
        <v>46676</v>
      </c>
      <c r="P6491" s="3">
        <v>0</v>
      </c>
      <c r="Q6491" s="2" t="s">
        <v>30</v>
      </c>
      <c r="R6491" s="3">
        <v>0</v>
      </c>
      <c r="S6491" s="2" t="s">
        <v>30</v>
      </c>
      <c r="T6491" s="2" t="s">
        <v>46677</v>
      </c>
      <c r="U6491" s="3">
        <v>2</v>
      </c>
      <c r="V6491" s="2" t="s">
        <v>30</v>
      </c>
      <c r="W6491" s="2" t="s">
        <v>30</v>
      </c>
      <c r="X6491" s="2" t="s">
        <v>46678</v>
      </c>
      <c r="Y6491">
        <f t="shared" si="607"/>
        <v>1999</v>
      </c>
      <c r="Z6491" s="8">
        <f t="shared" si="608"/>
        <v>6</v>
      </c>
      <c r="AA6491">
        <f t="shared" si="606"/>
        <v>17</v>
      </c>
      <c r="AB6491" s="9">
        <f t="shared" si="609"/>
        <v>2001</v>
      </c>
      <c r="AC6491" s="9">
        <f t="shared" si="610"/>
        <v>2</v>
      </c>
      <c r="AD6491" s="9">
        <f t="shared" si="611"/>
        <v>11</v>
      </c>
    </row>
    <row r="6492" spans="1:30" ht="15.6">
      <c r="A6492" s="2" t="s">
        <v>24</v>
      </c>
      <c r="B6492" s="2" t="s">
        <v>288</v>
      </c>
      <c r="C6492" s="2" t="s">
        <v>46679</v>
      </c>
      <c r="D6492" s="2" t="s">
        <v>46680</v>
      </c>
      <c r="E6492" s="2" t="s">
        <v>46681</v>
      </c>
      <c r="F6492" s="2" t="s">
        <v>46682</v>
      </c>
      <c r="G6492" s="2" t="s">
        <v>46683</v>
      </c>
      <c r="H6492" s="2" t="s">
        <v>46585</v>
      </c>
      <c r="I6492" s="2" t="s">
        <v>26726</v>
      </c>
      <c r="J6492" s="2" t="s">
        <v>32</v>
      </c>
      <c r="K6492" s="2" t="s">
        <v>38846</v>
      </c>
      <c r="L6492" s="2" t="s">
        <v>27027</v>
      </c>
      <c r="M6492" s="2" t="s">
        <v>24</v>
      </c>
      <c r="N6492" s="2" t="s">
        <v>30</v>
      </c>
      <c r="O6492" s="2" t="s">
        <v>46684</v>
      </c>
      <c r="P6492" s="3">
        <v>0</v>
      </c>
      <c r="Q6492" s="2" t="s">
        <v>30</v>
      </c>
      <c r="R6492" s="3">
        <v>1</v>
      </c>
      <c r="S6492" s="2" t="s">
        <v>46685</v>
      </c>
      <c r="T6492" s="2" t="s">
        <v>46686</v>
      </c>
      <c r="U6492" s="3">
        <v>2</v>
      </c>
      <c r="V6492" s="2" t="s">
        <v>30</v>
      </c>
      <c r="W6492" s="2" t="s">
        <v>30</v>
      </c>
      <c r="X6492" s="2" t="s">
        <v>46687</v>
      </c>
      <c r="Y6492">
        <f t="shared" si="607"/>
        <v>1998</v>
      </c>
      <c r="Z6492" s="8">
        <f t="shared" si="608"/>
        <v>11</v>
      </c>
      <c r="AA6492">
        <f t="shared" si="606"/>
        <v>6</v>
      </c>
      <c r="AB6492" s="9">
        <f t="shared" si="609"/>
        <v>2001</v>
      </c>
      <c r="AC6492" s="9">
        <f t="shared" si="610"/>
        <v>2</v>
      </c>
      <c r="AD6492" s="9">
        <f t="shared" si="611"/>
        <v>11</v>
      </c>
    </row>
    <row r="6493" spans="1:30" ht="15.6">
      <c r="A6493" s="2" t="s">
        <v>24</v>
      </c>
      <c r="B6493" s="2" t="s">
        <v>288</v>
      </c>
      <c r="C6493" s="2" t="s">
        <v>46688</v>
      </c>
      <c r="D6493" s="2" t="s">
        <v>46689</v>
      </c>
      <c r="E6493" s="2" t="s">
        <v>46690</v>
      </c>
      <c r="F6493" s="2" t="s">
        <v>36932</v>
      </c>
      <c r="G6493" s="2" t="s">
        <v>46691</v>
      </c>
      <c r="H6493" s="2" t="s">
        <v>46585</v>
      </c>
      <c r="I6493" s="2" t="s">
        <v>26726</v>
      </c>
      <c r="J6493" s="2" t="s">
        <v>32</v>
      </c>
      <c r="K6493" s="2" t="s">
        <v>37852</v>
      </c>
      <c r="L6493" s="2" t="s">
        <v>37853</v>
      </c>
      <c r="M6493" s="2" t="s">
        <v>26789</v>
      </c>
      <c r="N6493" s="2" t="s">
        <v>30</v>
      </c>
      <c r="O6493" s="2" t="s">
        <v>46692</v>
      </c>
      <c r="P6493" s="3">
        <v>0</v>
      </c>
      <c r="Q6493" s="2" t="s">
        <v>30</v>
      </c>
      <c r="R6493" s="3">
        <v>1</v>
      </c>
      <c r="S6493" s="2" t="s">
        <v>38746</v>
      </c>
      <c r="T6493" s="2" t="s">
        <v>46693</v>
      </c>
      <c r="U6493" s="3">
        <v>3</v>
      </c>
      <c r="V6493" s="2" t="s">
        <v>30</v>
      </c>
      <c r="W6493" s="2" t="s">
        <v>30</v>
      </c>
      <c r="X6493" s="2" t="s">
        <v>46694</v>
      </c>
      <c r="Y6493">
        <f t="shared" si="607"/>
        <v>1999</v>
      </c>
      <c r="Z6493" s="8">
        <f t="shared" si="608"/>
        <v>10</v>
      </c>
      <c r="AA6493">
        <f t="shared" si="606"/>
        <v>19</v>
      </c>
      <c r="AB6493" s="9">
        <f t="shared" si="609"/>
        <v>2001</v>
      </c>
      <c r="AC6493" s="9">
        <f t="shared" si="610"/>
        <v>2</v>
      </c>
      <c r="AD6493" s="9">
        <f t="shared" si="611"/>
        <v>11</v>
      </c>
    </row>
    <row r="6494" spans="1:30" ht="15.6">
      <c r="A6494" s="2" t="s">
        <v>24</v>
      </c>
      <c r="B6494" s="2" t="s">
        <v>25</v>
      </c>
      <c r="C6494" s="2" t="s">
        <v>46695</v>
      </c>
      <c r="D6494" s="2" t="s">
        <v>46696</v>
      </c>
      <c r="E6494" s="2" t="s">
        <v>46697</v>
      </c>
      <c r="F6494" s="2" t="s">
        <v>44152</v>
      </c>
      <c r="G6494" s="2" t="s">
        <v>46698</v>
      </c>
      <c r="H6494" s="2" t="s">
        <v>46585</v>
      </c>
      <c r="I6494" s="2" t="s">
        <v>26726</v>
      </c>
      <c r="J6494" s="2" t="s">
        <v>32</v>
      </c>
      <c r="K6494" s="2" t="s">
        <v>46699</v>
      </c>
      <c r="L6494" s="2" t="s">
        <v>46700</v>
      </c>
      <c r="M6494" s="2" t="s">
        <v>26800</v>
      </c>
      <c r="N6494" s="2" t="s">
        <v>30</v>
      </c>
      <c r="O6494" s="2" t="s">
        <v>46701</v>
      </c>
      <c r="P6494" s="3">
        <v>0</v>
      </c>
      <c r="Q6494" s="2" t="s">
        <v>30</v>
      </c>
      <c r="R6494" s="3">
        <v>0</v>
      </c>
      <c r="S6494" s="2" t="s">
        <v>30</v>
      </c>
      <c r="T6494" s="2" t="s">
        <v>46702</v>
      </c>
      <c r="U6494" s="3">
        <v>2</v>
      </c>
      <c r="V6494" s="2" t="s">
        <v>30</v>
      </c>
      <c r="W6494" s="2" t="s">
        <v>30</v>
      </c>
      <c r="X6494" s="2" t="s">
        <v>46703</v>
      </c>
      <c r="Y6494">
        <f t="shared" si="607"/>
        <v>1998</v>
      </c>
      <c r="Z6494" s="8">
        <f t="shared" si="608"/>
        <v>12</v>
      </c>
      <c r="AA6494">
        <f t="shared" si="606"/>
        <v>18</v>
      </c>
      <c r="AB6494" s="9">
        <f t="shared" si="609"/>
        <v>2001</v>
      </c>
      <c r="AC6494" s="9">
        <f t="shared" si="610"/>
        <v>2</v>
      </c>
      <c r="AD6494" s="9">
        <f t="shared" si="611"/>
        <v>11</v>
      </c>
    </row>
    <row r="6495" spans="1:30" ht="15.6">
      <c r="A6495" s="2" t="s">
        <v>24</v>
      </c>
      <c r="B6495" s="2" t="s">
        <v>25</v>
      </c>
      <c r="C6495" s="2" t="s">
        <v>997</v>
      </c>
      <c r="D6495" s="2" t="s">
        <v>46704</v>
      </c>
      <c r="E6495" s="2" t="s">
        <v>46705</v>
      </c>
      <c r="F6495" s="2" t="s">
        <v>42754</v>
      </c>
      <c r="G6495" s="2" t="s">
        <v>46706</v>
      </c>
      <c r="H6495" s="2" t="s">
        <v>46585</v>
      </c>
      <c r="I6495" s="2" t="s">
        <v>30</v>
      </c>
      <c r="J6495" s="2" t="s">
        <v>32</v>
      </c>
      <c r="K6495" s="2" t="s">
        <v>41756</v>
      </c>
      <c r="L6495" s="2" t="s">
        <v>30</v>
      </c>
      <c r="M6495" s="2" t="s">
        <v>30</v>
      </c>
      <c r="N6495" s="2" t="s">
        <v>30</v>
      </c>
      <c r="O6495" s="2" t="s">
        <v>448</v>
      </c>
      <c r="P6495" s="3">
        <v>0</v>
      </c>
      <c r="Q6495" s="2" t="s">
        <v>30</v>
      </c>
      <c r="R6495" s="3">
        <v>0</v>
      </c>
      <c r="S6495" s="2" t="s">
        <v>30</v>
      </c>
      <c r="T6495" s="2" t="s">
        <v>42756</v>
      </c>
      <c r="U6495" s="3">
        <v>5</v>
      </c>
      <c r="V6495" s="2" t="s">
        <v>30</v>
      </c>
      <c r="W6495" s="2" t="s">
        <v>30</v>
      </c>
      <c r="X6495" s="2" t="s">
        <v>46707</v>
      </c>
      <c r="Y6495">
        <f t="shared" si="607"/>
        <v>1999</v>
      </c>
      <c r="Z6495" s="8">
        <f t="shared" si="608"/>
        <v>1</v>
      </c>
      <c r="AA6495">
        <f t="shared" ref="AA6495:AA6558" si="612">DAY(F6495)</f>
        <v>26</v>
      </c>
      <c r="AB6495" s="9">
        <f t="shared" si="609"/>
        <v>2001</v>
      </c>
      <c r="AC6495" s="9">
        <f t="shared" si="610"/>
        <v>2</v>
      </c>
      <c r="AD6495" s="9">
        <f t="shared" si="611"/>
        <v>11</v>
      </c>
    </row>
    <row r="6496" spans="1:30" ht="15.6">
      <c r="A6496" s="2" t="s">
        <v>24</v>
      </c>
      <c r="B6496" s="2" t="s">
        <v>25</v>
      </c>
      <c r="C6496" s="2" t="s">
        <v>997</v>
      </c>
      <c r="D6496" s="2" t="s">
        <v>46708</v>
      </c>
      <c r="E6496" s="2" t="s">
        <v>46709</v>
      </c>
      <c r="F6496" s="2" t="s">
        <v>42754</v>
      </c>
      <c r="G6496" s="2" t="s">
        <v>46710</v>
      </c>
      <c r="H6496" s="2" t="s">
        <v>46585</v>
      </c>
      <c r="I6496" s="2" t="s">
        <v>30</v>
      </c>
      <c r="J6496" s="2" t="s">
        <v>32</v>
      </c>
      <c r="K6496" s="2" t="s">
        <v>41756</v>
      </c>
      <c r="L6496" s="2" t="s">
        <v>30</v>
      </c>
      <c r="M6496" s="2" t="s">
        <v>30</v>
      </c>
      <c r="N6496" s="2" t="s">
        <v>30</v>
      </c>
      <c r="O6496" s="2" t="s">
        <v>448</v>
      </c>
      <c r="P6496" s="3">
        <v>0</v>
      </c>
      <c r="Q6496" s="2" t="s">
        <v>30</v>
      </c>
      <c r="R6496" s="3">
        <v>0</v>
      </c>
      <c r="S6496" s="2" t="s">
        <v>30</v>
      </c>
      <c r="T6496" s="2" t="s">
        <v>42756</v>
      </c>
      <c r="U6496" s="3">
        <v>5</v>
      </c>
      <c r="V6496" s="2" t="s">
        <v>30</v>
      </c>
      <c r="W6496" s="2" t="s">
        <v>30</v>
      </c>
      <c r="X6496" s="2" t="s">
        <v>46711</v>
      </c>
      <c r="Y6496">
        <f t="shared" si="607"/>
        <v>1999</v>
      </c>
      <c r="Z6496" s="8">
        <f t="shared" si="608"/>
        <v>1</v>
      </c>
      <c r="AA6496">
        <f t="shared" si="612"/>
        <v>26</v>
      </c>
      <c r="AB6496" s="9">
        <f t="shared" si="609"/>
        <v>2001</v>
      </c>
      <c r="AC6496" s="9">
        <f t="shared" si="610"/>
        <v>2</v>
      </c>
      <c r="AD6496" s="9">
        <f t="shared" si="611"/>
        <v>11</v>
      </c>
    </row>
    <row r="6497" spans="1:30" ht="15.6">
      <c r="A6497" s="2" t="s">
        <v>24</v>
      </c>
      <c r="B6497" s="2" t="s">
        <v>25</v>
      </c>
      <c r="C6497" s="2" t="s">
        <v>997</v>
      </c>
      <c r="D6497" s="2" t="s">
        <v>46712</v>
      </c>
      <c r="E6497" s="2" t="s">
        <v>46713</v>
      </c>
      <c r="F6497" s="2" t="s">
        <v>41754</v>
      </c>
      <c r="G6497" s="2" t="s">
        <v>46714</v>
      </c>
      <c r="H6497" s="2" t="s">
        <v>46585</v>
      </c>
      <c r="I6497" s="2" t="s">
        <v>30</v>
      </c>
      <c r="J6497" s="2" t="s">
        <v>32</v>
      </c>
      <c r="K6497" s="2" t="s">
        <v>41756</v>
      </c>
      <c r="L6497" s="2" t="s">
        <v>30</v>
      </c>
      <c r="M6497" s="2" t="s">
        <v>30</v>
      </c>
      <c r="N6497" s="2" t="s">
        <v>30</v>
      </c>
      <c r="O6497" s="2" t="s">
        <v>448</v>
      </c>
      <c r="P6497" s="3">
        <v>0</v>
      </c>
      <c r="Q6497" s="2" t="s">
        <v>30</v>
      </c>
      <c r="R6497" s="3">
        <v>0</v>
      </c>
      <c r="S6497" s="2" t="s">
        <v>30</v>
      </c>
      <c r="T6497" s="2" t="s">
        <v>45461</v>
      </c>
      <c r="U6497" s="3">
        <v>5</v>
      </c>
      <c r="V6497" s="2" t="s">
        <v>30</v>
      </c>
      <c r="W6497" s="2" t="s">
        <v>30</v>
      </c>
      <c r="X6497" s="2" t="s">
        <v>46715</v>
      </c>
      <c r="Y6497">
        <f t="shared" si="607"/>
        <v>1999</v>
      </c>
      <c r="Z6497" s="8">
        <f t="shared" si="608"/>
        <v>1</v>
      </c>
      <c r="AA6497">
        <f t="shared" si="612"/>
        <v>29</v>
      </c>
      <c r="AB6497" s="9">
        <f t="shared" si="609"/>
        <v>2001</v>
      </c>
      <c r="AC6497" s="9">
        <f t="shared" si="610"/>
        <v>2</v>
      </c>
      <c r="AD6497" s="9">
        <f t="shared" si="611"/>
        <v>11</v>
      </c>
    </row>
    <row r="6498" spans="1:30" ht="15.6">
      <c r="A6498" s="2" t="s">
        <v>24</v>
      </c>
      <c r="B6498" s="2" t="s">
        <v>25</v>
      </c>
      <c r="C6498" s="2" t="s">
        <v>997</v>
      </c>
      <c r="D6498" s="2" t="s">
        <v>46716</v>
      </c>
      <c r="E6498" s="2" t="s">
        <v>46717</v>
      </c>
      <c r="F6498" s="2" t="s">
        <v>41754</v>
      </c>
      <c r="G6498" s="2" t="s">
        <v>46718</v>
      </c>
      <c r="H6498" s="2" t="s">
        <v>46585</v>
      </c>
      <c r="I6498" s="2" t="s">
        <v>30</v>
      </c>
      <c r="J6498" s="2" t="s">
        <v>32</v>
      </c>
      <c r="K6498" s="2" t="s">
        <v>41756</v>
      </c>
      <c r="L6498" s="2" t="s">
        <v>30</v>
      </c>
      <c r="M6498" s="2" t="s">
        <v>30</v>
      </c>
      <c r="N6498" s="2" t="s">
        <v>30</v>
      </c>
      <c r="O6498" s="2" t="s">
        <v>448</v>
      </c>
      <c r="P6498" s="3">
        <v>0</v>
      </c>
      <c r="Q6498" s="2" t="s">
        <v>30</v>
      </c>
      <c r="R6498" s="3">
        <v>0</v>
      </c>
      <c r="S6498" s="2" t="s">
        <v>30</v>
      </c>
      <c r="T6498" s="2" t="s">
        <v>45461</v>
      </c>
      <c r="U6498" s="3">
        <v>5</v>
      </c>
      <c r="V6498" s="2" t="s">
        <v>30</v>
      </c>
      <c r="W6498" s="2" t="s">
        <v>30</v>
      </c>
      <c r="X6498" s="2" t="s">
        <v>46719</v>
      </c>
      <c r="Y6498">
        <f t="shared" si="607"/>
        <v>1999</v>
      </c>
      <c r="Z6498" s="8">
        <f t="shared" si="608"/>
        <v>1</v>
      </c>
      <c r="AA6498">
        <f t="shared" si="612"/>
        <v>29</v>
      </c>
      <c r="AB6498" s="9">
        <f t="shared" si="609"/>
        <v>2001</v>
      </c>
      <c r="AC6498" s="9">
        <f t="shared" si="610"/>
        <v>2</v>
      </c>
      <c r="AD6498" s="9">
        <f t="shared" si="611"/>
        <v>11</v>
      </c>
    </row>
    <row r="6499" spans="1:30" ht="15.6">
      <c r="A6499" s="2" t="s">
        <v>24</v>
      </c>
      <c r="B6499" s="2" t="s">
        <v>25</v>
      </c>
      <c r="C6499" s="2" t="s">
        <v>997</v>
      </c>
      <c r="D6499" s="2" t="s">
        <v>46720</v>
      </c>
      <c r="E6499" s="2" t="s">
        <v>46721</v>
      </c>
      <c r="F6499" s="2" t="s">
        <v>41754</v>
      </c>
      <c r="G6499" s="2" t="s">
        <v>46722</v>
      </c>
      <c r="H6499" s="2" t="s">
        <v>46585</v>
      </c>
      <c r="I6499" s="2" t="s">
        <v>30</v>
      </c>
      <c r="J6499" s="2" t="s">
        <v>32</v>
      </c>
      <c r="K6499" s="2" t="s">
        <v>41756</v>
      </c>
      <c r="L6499" s="2" t="s">
        <v>30</v>
      </c>
      <c r="M6499" s="2" t="s">
        <v>30</v>
      </c>
      <c r="N6499" s="2" t="s">
        <v>30</v>
      </c>
      <c r="O6499" s="2" t="s">
        <v>448</v>
      </c>
      <c r="P6499" s="3">
        <v>0</v>
      </c>
      <c r="Q6499" s="2" t="s">
        <v>30</v>
      </c>
      <c r="R6499" s="3">
        <v>0</v>
      </c>
      <c r="S6499" s="2" t="s">
        <v>30</v>
      </c>
      <c r="T6499" s="2" t="s">
        <v>46723</v>
      </c>
      <c r="U6499" s="3">
        <v>1</v>
      </c>
      <c r="V6499" s="2" t="s">
        <v>30</v>
      </c>
      <c r="W6499" s="2" t="s">
        <v>30</v>
      </c>
      <c r="X6499" s="2" t="s">
        <v>46724</v>
      </c>
      <c r="Y6499">
        <f t="shared" si="607"/>
        <v>1999</v>
      </c>
      <c r="Z6499" s="8">
        <f t="shared" si="608"/>
        <v>1</v>
      </c>
      <c r="AA6499">
        <f t="shared" si="612"/>
        <v>29</v>
      </c>
      <c r="AB6499" s="9">
        <f t="shared" si="609"/>
        <v>2001</v>
      </c>
      <c r="AC6499" s="9">
        <f t="shared" si="610"/>
        <v>2</v>
      </c>
      <c r="AD6499" s="9">
        <f t="shared" si="611"/>
        <v>11</v>
      </c>
    </row>
    <row r="6500" spans="1:30" ht="15.6">
      <c r="A6500" s="2" t="s">
        <v>24</v>
      </c>
      <c r="B6500" s="2" t="s">
        <v>25</v>
      </c>
      <c r="C6500" s="2" t="s">
        <v>997</v>
      </c>
      <c r="D6500" s="2" t="s">
        <v>46725</v>
      </c>
      <c r="E6500" s="2" t="s">
        <v>46726</v>
      </c>
      <c r="F6500" s="2" t="s">
        <v>42608</v>
      </c>
      <c r="G6500" s="2" t="s">
        <v>46727</v>
      </c>
      <c r="H6500" s="2" t="s">
        <v>46585</v>
      </c>
      <c r="I6500" s="2" t="s">
        <v>30</v>
      </c>
      <c r="J6500" s="2" t="s">
        <v>32</v>
      </c>
      <c r="K6500" s="2" t="s">
        <v>41756</v>
      </c>
      <c r="L6500" s="2" t="s">
        <v>30</v>
      </c>
      <c r="M6500" s="2" t="s">
        <v>30</v>
      </c>
      <c r="N6500" s="2" t="s">
        <v>30</v>
      </c>
      <c r="O6500" s="2" t="s">
        <v>448</v>
      </c>
      <c r="P6500" s="3">
        <v>0</v>
      </c>
      <c r="Q6500" s="2" t="s">
        <v>30</v>
      </c>
      <c r="R6500" s="3">
        <v>0</v>
      </c>
      <c r="S6500" s="2" t="s">
        <v>30</v>
      </c>
      <c r="T6500" s="2" t="s">
        <v>43477</v>
      </c>
      <c r="U6500" s="3">
        <v>4</v>
      </c>
      <c r="V6500" s="2" t="s">
        <v>30</v>
      </c>
      <c r="W6500" s="2" t="s">
        <v>30</v>
      </c>
      <c r="X6500" s="2" t="s">
        <v>46728</v>
      </c>
      <c r="Y6500">
        <f t="shared" si="607"/>
        <v>1999</v>
      </c>
      <c r="Z6500" s="8">
        <f t="shared" si="608"/>
        <v>2</v>
      </c>
      <c r="AA6500">
        <f t="shared" si="612"/>
        <v>2</v>
      </c>
      <c r="AB6500" s="9">
        <f t="shared" si="609"/>
        <v>2001</v>
      </c>
      <c r="AC6500" s="9">
        <f t="shared" si="610"/>
        <v>2</v>
      </c>
      <c r="AD6500" s="9">
        <f t="shared" si="611"/>
        <v>11</v>
      </c>
    </row>
    <row r="6501" spans="1:30" ht="15.6">
      <c r="A6501" s="2" t="s">
        <v>24</v>
      </c>
      <c r="B6501" s="2" t="s">
        <v>25</v>
      </c>
      <c r="C6501" s="2" t="s">
        <v>997</v>
      </c>
      <c r="D6501" s="2" t="s">
        <v>46729</v>
      </c>
      <c r="E6501" s="2" t="s">
        <v>46730</v>
      </c>
      <c r="F6501" s="2" t="s">
        <v>42608</v>
      </c>
      <c r="G6501" s="2" t="s">
        <v>46731</v>
      </c>
      <c r="H6501" s="2" t="s">
        <v>46585</v>
      </c>
      <c r="I6501" s="2" t="s">
        <v>30</v>
      </c>
      <c r="J6501" s="2" t="s">
        <v>32</v>
      </c>
      <c r="K6501" s="2" t="s">
        <v>41756</v>
      </c>
      <c r="L6501" s="2" t="s">
        <v>30</v>
      </c>
      <c r="M6501" s="2" t="s">
        <v>30</v>
      </c>
      <c r="N6501" s="2" t="s">
        <v>30</v>
      </c>
      <c r="O6501" s="2" t="s">
        <v>448</v>
      </c>
      <c r="P6501" s="3">
        <v>0</v>
      </c>
      <c r="Q6501" s="2" t="s">
        <v>30</v>
      </c>
      <c r="R6501" s="3">
        <v>0</v>
      </c>
      <c r="S6501" s="2" t="s">
        <v>30</v>
      </c>
      <c r="T6501" s="2" t="s">
        <v>43477</v>
      </c>
      <c r="U6501" s="3">
        <v>4</v>
      </c>
      <c r="V6501" s="2" t="s">
        <v>30</v>
      </c>
      <c r="W6501" s="2" t="s">
        <v>30</v>
      </c>
      <c r="X6501" s="2" t="s">
        <v>46732</v>
      </c>
      <c r="Y6501">
        <f t="shared" si="607"/>
        <v>1999</v>
      </c>
      <c r="Z6501" s="8">
        <f t="shared" si="608"/>
        <v>2</v>
      </c>
      <c r="AA6501">
        <f t="shared" si="612"/>
        <v>2</v>
      </c>
      <c r="AB6501" s="9">
        <f t="shared" si="609"/>
        <v>2001</v>
      </c>
      <c r="AC6501" s="9">
        <f t="shared" si="610"/>
        <v>2</v>
      </c>
      <c r="AD6501" s="9">
        <f t="shared" si="611"/>
        <v>11</v>
      </c>
    </row>
    <row r="6502" spans="1:30" ht="15.6">
      <c r="A6502" s="2" t="s">
        <v>24</v>
      </c>
      <c r="B6502" s="2" t="s">
        <v>25</v>
      </c>
      <c r="C6502" s="2" t="s">
        <v>997</v>
      </c>
      <c r="D6502" s="2" t="s">
        <v>46733</v>
      </c>
      <c r="E6502" s="2" t="s">
        <v>46734</v>
      </c>
      <c r="F6502" s="2" t="s">
        <v>46035</v>
      </c>
      <c r="G6502" s="2" t="s">
        <v>46735</v>
      </c>
      <c r="H6502" s="2" t="s">
        <v>46585</v>
      </c>
      <c r="I6502" s="2" t="s">
        <v>30</v>
      </c>
      <c r="J6502" s="2" t="s">
        <v>32</v>
      </c>
      <c r="K6502" s="2" t="s">
        <v>41756</v>
      </c>
      <c r="L6502" s="2" t="s">
        <v>30</v>
      </c>
      <c r="M6502" s="2" t="s">
        <v>30</v>
      </c>
      <c r="N6502" s="2" t="s">
        <v>30</v>
      </c>
      <c r="O6502" s="2" t="s">
        <v>448</v>
      </c>
      <c r="P6502" s="3">
        <v>0</v>
      </c>
      <c r="Q6502" s="2" t="s">
        <v>30</v>
      </c>
      <c r="R6502" s="3">
        <v>1</v>
      </c>
      <c r="S6502" s="2" t="s">
        <v>46736</v>
      </c>
      <c r="T6502" s="2" t="s">
        <v>46737</v>
      </c>
      <c r="U6502" s="3">
        <v>1</v>
      </c>
      <c r="V6502" s="2" t="s">
        <v>30</v>
      </c>
      <c r="W6502" s="2" t="s">
        <v>30</v>
      </c>
      <c r="X6502" s="2" t="s">
        <v>46738</v>
      </c>
      <c r="Y6502">
        <f t="shared" si="607"/>
        <v>1999</v>
      </c>
      <c r="Z6502" s="8">
        <f t="shared" si="608"/>
        <v>2</v>
      </c>
      <c r="AA6502">
        <f t="shared" si="612"/>
        <v>5</v>
      </c>
      <c r="AB6502" s="9">
        <f t="shared" si="609"/>
        <v>2001</v>
      </c>
      <c r="AC6502" s="9">
        <f t="shared" si="610"/>
        <v>2</v>
      </c>
      <c r="AD6502" s="9">
        <f t="shared" si="611"/>
        <v>11</v>
      </c>
    </row>
    <row r="6503" spans="1:30" ht="15.6">
      <c r="A6503" s="2" t="s">
        <v>24</v>
      </c>
      <c r="B6503" s="2" t="s">
        <v>25</v>
      </c>
      <c r="C6503" s="2" t="s">
        <v>997</v>
      </c>
      <c r="D6503" s="2" t="s">
        <v>46739</v>
      </c>
      <c r="E6503" s="2" t="s">
        <v>46740</v>
      </c>
      <c r="F6503" s="2" t="s">
        <v>46035</v>
      </c>
      <c r="G6503" s="2" t="s">
        <v>46741</v>
      </c>
      <c r="H6503" s="2" t="s">
        <v>46585</v>
      </c>
      <c r="I6503" s="2" t="s">
        <v>30</v>
      </c>
      <c r="J6503" s="2" t="s">
        <v>32</v>
      </c>
      <c r="K6503" s="2" t="s">
        <v>41756</v>
      </c>
      <c r="L6503" s="2" t="s">
        <v>30</v>
      </c>
      <c r="M6503" s="2" t="s">
        <v>30</v>
      </c>
      <c r="N6503" s="2" t="s">
        <v>30</v>
      </c>
      <c r="O6503" s="2" t="s">
        <v>448</v>
      </c>
      <c r="P6503" s="3">
        <v>0</v>
      </c>
      <c r="Q6503" s="2" t="s">
        <v>30</v>
      </c>
      <c r="R6503" s="3">
        <v>0</v>
      </c>
      <c r="S6503" s="2" t="s">
        <v>30</v>
      </c>
      <c r="T6503" s="2" t="s">
        <v>46742</v>
      </c>
      <c r="U6503" s="3">
        <v>2</v>
      </c>
      <c r="V6503" s="2" t="s">
        <v>30</v>
      </c>
      <c r="W6503" s="2" t="s">
        <v>30</v>
      </c>
      <c r="X6503" s="2" t="s">
        <v>46743</v>
      </c>
      <c r="Y6503">
        <f t="shared" si="607"/>
        <v>1999</v>
      </c>
      <c r="Z6503" s="8">
        <f t="shared" si="608"/>
        <v>2</v>
      </c>
      <c r="AA6503">
        <f t="shared" si="612"/>
        <v>5</v>
      </c>
      <c r="AB6503" s="9">
        <f t="shared" si="609"/>
        <v>2001</v>
      </c>
      <c r="AC6503" s="9">
        <f t="shared" si="610"/>
        <v>2</v>
      </c>
      <c r="AD6503" s="9">
        <f t="shared" si="611"/>
        <v>11</v>
      </c>
    </row>
    <row r="6504" spans="1:30" ht="15.6">
      <c r="A6504" s="2" t="s">
        <v>24</v>
      </c>
      <c r="B6504" s="2" t="s">
        <v>25</v>
      </c>
      <c r="C6504" s="2" t="s">
        <v>147</v>
      </c>
      <c r="D6504" s="2" t="s">
        <v>46744</v>
      </c>
      <c r="E6504" s="2" t="s">
        <v>46745</v>
      </c>
      <c r="F6504" s="2" t="s">
        <v>41167</v>
      </c>
      <c r="G6504" s="2" t="s">
        <v>46746</v>
      </c>
      <c r="H6504" s="2" t="s">
        <v>46585</v>
      </c>
      <c r="I6504" s="2" t="s">
        <v>30</v>
      </c>
      <c r="J6504" s="2" t="s">
        <v>32</v>
      </c>
      <c r="K6504" s="2" t="s">
        <v>27027</v>
      </c>
      <c r="L6504" s="2" t="s">
        <v>30</v>
      </c>
      <c r="M6504" s="2" t="s">
        <v>30</v>
      </c>
      <c r="N6504" s="2" t="s">
        <v>30</v>
      </c>
      <c r="O6504" s="2" t="s">
        <v>428</v>
      </c>
      <c r="P6504" s="3">
        <v>0</v>
      </c>
      <c r="Q6504" s="2" t="s">
        <v>30</v>
      </c>
      <c r="R6504" s="3">
        <v>0</v>
      </c>
      <c r="S6504" s="2" t="s">
        <v>30</v>
      </c>
      <c r="T6504" s="2" t="s">
        <v>46747</v>
      </c>
      <c r="U6504" s="3">
        <v>1</v>
      </c>
      <c r="V6504" s="2" t="s">
        <v>30</v>
      </c>
      <c r="W6504" s="2" t="s">
        <v>30</v>
      </c>
      <c r="X6504" s="2" t="s">
        <v>46748</v>
      </c>
      <c r="Y6504">
        <f t="shared" si="607"/>
        <v>1998</v>
      </c>
      <c r="Z6504" s="8">
        <f t="shared" si="608"/>
        <v>12</v>
      </c>
      <c r="AA6504">
        <f t="shared" si="612"/>
        <v>15</v>
      </c>
      <c r="AB6504" s="9">
        <f t="shared" si="609"/>
        <v>2001</v>
      </c>
      <c r="AC6504" s="9">
        <f t="shared" si="610"/>
        <v>2</v>
      </c>
      <c r="AD6504" s="9">
        <f t="shared" si="611"/>
        <v>11</v>
      </c>
    </row>
    <row r="6505" spans="1:30" ht="15.6">
      <c r="A6505" s="2" t="s">
        <v>24</v>
      </c>
      <c r="B6505" s="2" t="s">
        <v>25</v>
      </c>
      <c r="C6505" s="2" t="s">
        <v>23105</v>
      </c>
      <c r="D6505" s="2" t="s">
        <v>46749</v>
      </c>
      <c r="E6505" s="2" t="s">
        <v>46750</v>
      </c>
      <c r="F6505" s="2" t="s">
        <v>43568</v>
      </c>
      <c r="G6505" s="2" t="s">
        <v>46751</v>
      </c>
      <c r="H6505" s="2" t="s">
        <v>46585</v>
      </c>
      <c r="I6505" s="2" t="s">
        <v>30</v>
      </c>
      <c r="J6505" s="2" t="s">
        <v>32</v>
      </c>
      <c r="K6505" s="2" t="s">
        <v>33788</v>
      </c>
      <c r="L6505" s="2" t="s">
        <v>30</v>
      </c>
      <c r="M6505" s="2" t="s">
        <v>30</v>
      </c>
      <c r="N6505" s="2" t="s">
        <v>30</v>
      </c>
      <c r="O6505" s="2" t="s">
        <v>428</v>
      </c>
      <c r="P6505" s="3">
        <v>0</v>
      </c>
      <c r="Q6505" s="2" t="s">
        <v>30</v>
      </c>
      <c r="R6505" s="3">
        <v>0</v>
      </c>
      <c r="S6505" s="2" t="s">
        <v>30</v>
      </c>
      <c r="T6505" s="2" t="s">
        <v>46752</v>
      </c>
      <c r="U6505" s="3">
        <v>3</v>
      </c>
      <c r="V6505" s="2" t="s">
        <v>30</v>
      </c>
      <c r="W6505" s="2" t="s">
        <v>30</v>
      </c>
      <c r="X6505" s="2" t="s">
        <v>46753</v>
      </c>
      <c r="Y6505">
        <f t="shared" si="607"/>
        <v>1999</v>
      </c>
      <c r="Z6505" s="8">
        <f t="shared" si="608"/>
        <v>6</v>
      </c>
      <c r="AA6505">
        <f t="shared" si="612"/>
        <v>8</v>
      </c>
      <c r="AB6505" s="9">
        <f t="shared" si="609"/>
        <v>2001</v>
      </c>
      <c r="AC6505" s="9">
        <f t="shared" si="610"/>
        <v>2</v>
      </c>
      <c r="AD6505" s="9">
        <f t="shared" si="611"/>
        <v>11</v>
      </c>
    </row>
    <row r="6506" spans="1:30" ht="15.6">
      <c r="A6506" s="2" t="s">
        <v>24</v>
      </c>
      <c r="B6506" s="2" t="s">
        <v>288</v>
      </c>
      <c r="C6506" s="2" t="s">
        <v>147</v>
      </c>
      <c r="D6506" s="2" t="s">
        <v>46754</v>
      </c>
      <c r="E6506" s="2" t="s">
        <v>46755</v>
      </c>
      <c r="F6506" s="2" t="s">
        <v>36027</v>
      </c>
      <c r="G6506" s="2" t="s">
        <v>46756</v>
      </c>
      <c r="H6506" s="2" t="s">
        <v>46757</v>
      </c>
      <c r="I6506" s="2" t="s">
        <v>26726</v>
      </c>
      <c r="J6506" s="2" t="s">
        <v>32</v>
      </c>
      <c r="K6506" s="2" t="s">
        <v>36029</v>
      </c>
      <c r="L6506" s="2" t="s">
        <v>11036</v>
      </c>
      <c r="M6506" s="2" t="s">
        <v>24</v>
      </c>
      <c r="N6506" s="2" t="s">
        <v>30</v>
      </c>
      <c r="O6506" s="2" t="s">
        <v>3364</v>
      </c>
      <c r="P6506" s="3">
        <v>0</v>
      </c>
      <c r="Q6506" s="2" t="s">
        <v>30</v>
      </c>
      <c r="R6506" s="3">
        <v>1</v>
      </c>
      <c r="S6506" s="2" t="s">
        <v>46758</v>
      </c>
      <c r="T6506" s="2" t="s">
        <v>46759</v>
      </c>
      <c r="U6506" s="3">
        <v>1</v>
      </c>
      <c r="V6506" s="2" t="s">
        <v>30</v>
      </c>
      <c r="W6506" s="2" t="s">
        <v>30</v>
      </c>
      <c r="X6506" s="2" t="s">
        <v>46760</v>
      </c>
      <c r="Y6506">
        <f t="shared" si="607"/>
        <v>1999</v>
      </c>
      <c r="Z6506" s="8">
        <f t="shared" si="608"/>
        <v>8</v>
      </c>
      <c r="AA6506">
        <f t="shared" si="612"/>
        <v>24</v>
      </c>
      <c r="AB6506" s="9">
        <f t="shared" si="609"/>
        <v>2001</v>
      </c>
      <c r="AC6506" s="9">
        <f t="shared" si="610"/>
        <v>2</v>
      </c>
      <c r="AD6506" s="9">
        <f t="shared" si="611"/>
        <v>1</v>
      </c>
    </row>
    <row r="6507" spans="1:30" ht="15.6">
      <c r="A6507" s="2" t="s">
        <v>24</v>
      </c>
      <c r="B6507" s="2" t="s">
        <v>288</v>
      </c>
      <c r="C6507" s="2" t="s">
        <v>4382</v>
      </c>
      <c r="D6507" s="2" t="s">
        <v>46761</v>
      </c>
      <c r="E6507" s="2" t="s">
        <v>46762</v>
      </c>
      <c r="F6507" s="2" t="s">
        <v>36027</v>
      </c>
      <c r="G6507" s="2" t="s">
        <v>46763</v>
      </c>
      <c r="H6507" s="2" t="s">
        <v>46757</v>
      </c>
      <c r="I6507" s="2" t="s">
        <v>26726</v>
      </c>
      <c r="J6507" s="2" t="s">
        <v>32</v>
      </c>
      <c r="K6507" s="2" t="s">
        <v>36029</v>
      </c>
      <c r="L6507" s="2" t="s">
        <v>11036</v>
      </c>
      <c r="M6507" s="2" t="s">
        <v>24</v>
      </c>
      <c r="N6507" s="2" t="s">
        <v>30</v>
      </c>
      <c r="O6507" s="2" t="s">
        <v>46764</v>
      </c>
      <c r="P6507" s="3">
        <v>0</v>
      </c>
      <c r="Q6507" s="2" t="s">
        <v>30</v>
      </c>
      <c r="R6507" s="3">
        <v>0</v>
      </c>
      <c r="S6507" s="2" t="s">
        <v>30</v>
      </c>
      <c r="T6507" s="2" t="s">
        <v>46765</v>
      </c>
      <c r="U6507" s="3">
        <v>1</v>
      </c>
      <c r="V6507" s="2" t="s">
        <v>30</v>
      </c>
      <c r="W6507" s="2" t="s">
        <v>30</v>
      </c>
      <c r="X6507" s="2" t="s">
        <v>46766</v>
      </c>
      <c r="Y6507">
        <f t="shared" si="607"/>
        <v>1999</v>
      </c>
      <c r="Z6507" s="8">
        <f t="shared" si="608"/>
        <v>8</v>
      </c>
      <c r="AA6507">
        <f t="shared" si="612"/>
        <v>24</v>
      </c>
      <c r="AB6507" s="9">
        <f t="shared" si="609"/>
        <v>2001</v>
      </c>
      <c r="AC6507" s="9">
        <f t="shared" si="610"/>
        <v>2</v>
      </c>
      <c r="AD6507" s="9">
        <f t="shared" si="611"/>
        <v>1</v>
      </c>
    </row>
    <row r="6508" spans="1:30" ht="15.6">
      <c r="A6508" s="2" t="s">
        <v>24</v>
      </c>
      <c r="B6508" s="2" t="s">
        <v>288</v>
      </c>
      <c r="C6508" s="2" t="s">
        <v>147</v>
      </c>
      <c r="D6508" s="2" t="s">
        <v>46767</v>
      </c>
      <c r="E6508" s="2" t="s">
        <v>46768</v>
      </c>
      <c r="F6508" s="2" t="s">
        <v>44152</v>
      </c>
      <c r="G6508" s="2" t="s">
        <v>46769</v>
      </c>
      <c r="H6508" s="2" t="s">
        <v>46757</v>
      </c>
      <c r="I6508" s="2" t="s">
        <v>26726</v>
      </c>
      <c r="J6508" s="2" t="s">
        <v>32</v>
      </c>
      <c r="K6508" s="2" t="s">
        <v>46770</v>
      </c>
      <c r="L6508" s="2" t="s">
        <v>46771</v>
      </c>
      <c r="M6508" s="2" t="s">
        <v>26800</v>
      </c>
      <c r="N6508" s="2" t="s">
        <v>30</v>
      </c>
      <c r="O6508" s="2" t="s">
        <v>46772</v>
      </c>
      <c r="P6508" s="3">
        <v>0</v>
      </c>
      <c r="Q6508" s="2" t="s">
        <v>30</v>
      </c>
      <c r="R6508" s="3">
        <v>2</v>
      </c>
      <c r="S6508" s="2" t="s">
        <v>46773</v>
      </c>
      <c r="T6508" s="2" t="s">
        <v>46774</v>
      </c>
      <c r="U6508" s="3">
        <v>2</v>
      </c>
      <c r="V6508" s="2" t="s">
        <v>30</v>
      </c>
      <c r="W6508" s="2" t="s">
        <v>30</v>
      </c>
      <c r="X6508" s="2" t="s">
        <v>46775</v>
      </c>
      <c r="Y6508">
        <f t="shared" si="607"/>
        <v>1998</v>
      </c>
      <c r="Z6508" s="8">
        <f t="shared" si="608"/>
        <v>12</v>
      </c>
      <c r="AA6508">
        <f t="shared" si="612"/>
        <v>18</v>
      </c>
      <c r="AB6508" s="9">
        <f t="shared" si="609"/>
        <v>2001</v>
      </c>
      <c r="AC6508" s="9">
        <f t="shared" si="610"/>
        <v>2</v>
      </c>
      <c r="AD6508" s="9">
        <f t="shared" si="611"/>
        <v>1</v>
      </c>
    </row>
    <row r="6509" spans="1:30" ht="15.6">
      <c r="A6509" s="2" t="s">
        <v>24</v>
      </c>
      <c r="B6509" s="2" t="s">
        <v>288</v>
      </c>
      <c r="C6509" s="2" t="s">
        <v>46776</v>
      </c>
      <c r="D6509" s="2" t="s">
        <v>46777</v>
      </c>
      <c r="E6509" s="2" t="s">
        <v>46778</v>
      </c>
      <c r="F6509" s="2" t="s">
        <v>34577</v>
      </c>
      <c r="G6509" s="2" t="s">
        <v>46779</v>
      </c>
      <c r="H6509" s="2" t="s">
        <v>46757</v>
      </c>
      <c r="I6509" s="2" t="s">
        <v>26726</v>
      </c>
      <c r="J6509" s="2" t="s">
        <v>32</v>
      </c>
      <c r="K6509" s="2" t="s">
        <v>46780</v>
      </c>
      <c r="L6509" s="2" t="s">
        <v>46781</v>
      </c>
      <c r="M6509" s="2" t="s">
        <v>26800</v>
      </c>
      <c r="N6509" s="2" t="s">
        <v>30</v>
      </c>
      <c r="O6509" s="2" t="s">
        <v>46782</v>
      </c>
      <c r="P6509" s="3">
        <v>0</v>
      </c>
      <c r="Q6509" s="2" t="s">
        <v>30</v>
      </c>
      <c r="R6509" s="3">
        <v>0</v>
      </c>
      <c r="S6509" s="2" t="s">
        <v>30</v>
      </c>
      <c r="T6509" s="2" t="s">
        <v>46783</v>
      </c>
      <c r="U6509" s="3">
        <v>3</v>
      </c>
      <c r="V6509" s="2" t="s">
        <v>30</v>
      </c>
      <c r="W6509" s="2" t="s">
        <v>30</v>
      </c>
      <c r="X6509" s="2" t="s">
        <v>46784</v>
      </c>
      <c r="Y6509">
        <f t="shared" si="607"/>
        <v>1999</v>
      </c>
      <c r="Z6509" s="8">
        <f t="shared" si="608"/>
        <v>10</v>
      </c>
      <c r="AA6509">
        <f t="shared" si="612"/>
        <v>26</v>
      </c>
      <c r="AB6509" s="9">
        <f t="shared" si="609"/>
        <v>2001</v>
      </c>
      <c r="AC6509" s="9">
        <f t="shared" si="610"/>
        <v>2</v>
      </c>
      <c r="AD6509" s="9">
        <f t="shared" si="611"/>
        <v>1</v>
      </c>
    </row>
    <row r="6510" spans="1:30" ht="15.6">
      <c r="A6510" s="2" t="s">
        <v>24</v>
      </c>
      <c r="B6510" s="2" t="s">
        <v>288</v>
      </c>
      <c r="C6510" s="2" t="s">
        <v>10218</v>
      </c>
      <c r="D6510" s="2" t="s">
        <v>46785</v>
      </c>
      <c r="E6510" s="2" t="s">
        <v>46786</v>
      </c>
      <c r="F6510" s="2" t="s">
        <v>46471</v>
      </c>
      <c r="G6510" s="2" t="s">
        <v>46787</v>
      </c>
      <c r="H6510" s="2" t="s">
        <v>46757</v>
      </c>
      <c r="I6510" s="2" t="s">
        <v>26726</v>
      </c>
      <c r="J6510" s="2" t="s">
        <v>32</v>
      </c>
      <c r="K6510" s="2" t="s">
        <v>27135</v>
      </c>
      <c r="L6510" s="2" t="s">
        <v>1559</v>
      </c>
      <c r="M6510" s="2" t="s">
        <v>24</v>
      </c>
      <c r="N6510" s="2" t="s">
        <v>30</v>
      </c>
      <c r="O6510" s="2" t="s">
        <v>46788</v>
      </c>
      <c r="P6510" s="3">
        <v>0</v>
      </c>
      <c r="Q6510" s="2" t="s">
        <v>30</v>
      </c>
      <c r="R6510" s="3">
        <v>0</v>
      </c>
      <c r="S6510" s="2" t="s">
        <v>30</v>
      </c>
      <c r="T6510" s="2" t="s">
        <v>46789</v>
      </c>
      <c r="U6510" s="3">
        <v>2</v>
      </c>
      <c r="V6510" s="2" t="s">
        <v>30</v>
      </c>
      <c r="W6510" s="2" t="s">
        <v>30</v>
      </c>
      <c r="X6510" s="2" t="s">
        <v>46790</v>
      </c>
      <c r="Y6510">
        <f t="shared" si="607"/>
        <v>1999</v>
      </c>
      <c r="Z6510" s="8">
        <f t="shared" si="608"/>
        <v>8</v>
      </c>
      <c r="AA6510">
        <f t="shared" si="612"/>
        <v>6</v>
      </c>
      <c r="AB6510" s="9">
        <f t="shared" si="609"/>
        <v>2001</v>
      </c>
      <c r="AC6510" s="9">
        <f t="shared" si="610"/>
        <v>2</v>
      </c>
      <c r="AD6510" s="9">
        <f t="shared" si="611"/>
        <v>1</v>
      </c>
    </row>
    <row r="6511" spans="1:30" ht="15.6">
      <c r="A6511" s="2" t="s">
        <v>24</v>
      </c>
      <c r="B6511" s="2" t="s">
        <v>288</v>
      </c>
      <c r="C6511" s="2" t="s">
        <v>2207</v>
      </c>
      <c r="D6511" s="2" t="s">
        <v>46791</v>
      </c>
      <c r="E6511" s="2" t="s">
        <v>46792</v>
      </c>
      <c r="F6511" s="2" t="s">
        <v>39982</v>
      </c>
      <c r="G6511" s="2" t="s">
        <v>46793</v>
      </c>
      <c r="H6511" s="2" t="s">
        <v>46757</v>
      </c>
      <c r="I6511" s="2" t="s">
        <v>26726</v>
      </c>
      <c r="J6511" s="2" t="s">
        <v>32</v>
      </c>
      <c r="K6511" s="2" t="s">
        <v>28394</v>
      </c>
      <c r="L6511" s="2" t="s">
        <v>28395</v>
      </c>
      <c r="M6511" s="2" t="s">
        <v>24</v>
      </c>
      <c r="N6511" s="2" t="s">
        <v>30</v>
      </c>
      <c r="O6511" s="2" t="s">
        <v>4460</v>
      </c>
      <c r="P6511" s="3">
        <v>0</v>
      </c>
      <c r="Q6511" s="2" t="s">
        <v>30</v>
      </c>
      <c r="R6511" s="3">
        <v>0</v>
      </c>
      <c r="S6511" s="2" t="s">
        <v>30</v>
      </c>
      <c r="T6511" s="2" t="s">
        <v>46794</v>
      </c>
      <c r="U6511" s="3">
        <v>1</v>
      </c>
      <c r="V6511" s="2" t="s">
        <v>30</v>
      </c>
      <c r="W6511" s="2" t="s">
        <v>30</v>
      </c>
      <c r="X6511" s="2" t="s">
        <v>46795</v>
      </c>
      <c r="Y6511">
        <f t="shared" si="607"/>
        <v>1999</v>
      </c>
      <c r="Z6511" s="8">
        <f t="shared" si="608"/>
        <v>11</v>
      </c>
      <c r="AA6511">
        <f t="shared" si="612"/>
        <v>23</v>
      </c>
      <c r="AB6511" s="9">
        <f t="shared" si="609"/>
        <v>2001</v>
      </c>
      <c r="AC6511" s="9">
        <f t="shared" si="610"/>
        <v>2</v>
      </c>
      <c r="AD6511" s="9">
        <f t="shared" si="611"/>
        <v>1</v>
      </c>
    </row>
    <row r="6512" spans="1:30" ht="15.6">
      <c r="A6512" s="2" t="s">
        <v>24</v>
      </c>
      <c r="B6512" s="2" t="s">
        <v>288</v>
      </c>
      <c r="C6512" s="2" t="s">
        <v>46796</v>
      </c>
      <c r="D6512" s="2" t="s">
        <v>46797</v>
      </c>
      <c r="E6512" s="2" t="s">
        <v>46798</v>
      </c>
      <c r="F6512" s="2" t="s">
        <v>44152</v>
      </c>
      <c r="G6512" s="2" t="s">
        <v>46799</v>
      </c>
      <c r="H6512" s="2" t="s">
        <v>46757</v>
      </c>
      <c r="I6512" s="2" t="s">
        <v>26726</v>
      </c>
      <c r="J6512" s="2" t="s">
        <v>32</v>
      </c>
      <c r="K6512" s="2" t="s">
        <v>46800</v>
      </c>
      <c r="L6512" s="2" t="s">
        <v>46801</v>
      </c>
      <c r="M6512" s="2" t="s">
        <v>28039</v>
      </c>
      <c r="N6512" s="2" t="s">
        <v>30</v>
      </c>
      <c r="O6512" s="2" t="s">
        <v>46226</v>
      </c>
      <c r="P6512" s="3">
        <v>0</v>
      </c>
      <c r="Q6512" s="2" t="s">
        <v>30</v>
      </c>
      <c r="R6512" s="3">
        <v>0</v>
      </c>
      <c r="S6512" s="2" t="s">
        <v>30</v>
      </c>
      <c r="T6512" s="2" t="s">
        <v>46802</v>
      </c>
      <c r="U6512" s="3">
        <v>2</v>
      </c>
      <c r="V6512" s="2" t="s">
        <v>30</v>
      </c>
      <c r="W6512" s="2" t="s">
        <v>30</v>
      </c>
      <c r="X6512" s="2" t="s">
        <v>46803</v>
      </c>
      <c r="Y6512">
        <f t="shared" si="607"/>
        <v>1998</v>
      </c>
      <c r="Z6512" s="8">
        <f t="shared" si="608"/>
        <v>12</v>
      </c>
      <c r="AA6512">
        <f t="shared" si="612"/>
        <v>18</v>
      </c>
      <c r="AB6512" s="9">
        <f t="shared" si="609"/>
        <v>2001</v>
      </c>
      <c r="AC6512" s="9">
        <f t="shared" si="610"/>
        <v>2</v>
      </c>
      <c r="AD6512" s="9">
        <f t="shared" si="611"/>
        <v>1</v>
      </c>
    </row>
    <row r="6513" spans="1:30" ht="15.6">
      <c r="A6513" s="2" t="s">
        <v>24</v>
      </c>
      <c r="B6513" s="2" t="s">
        <v>288</v>
      </c>
      <c r="C6513" s="2" t="s">
        <v>46804</v>
      </c>
      <c r="D6513" s="2" t="s">
        <v>46805</v>
      </c>
      <c r="E6513" s="2" t="s">
        <v>46806</v>
      </c>
      <c r="F6513" s="2" t="s">
        <v>42844</v>
      </c>
      <c r="G6513" s="2" t="s">
        <v>46807</v>
      </c>
      <c r="H6513" s="2" t="s">
        <v>46757</v>
      </c>
      <c r="I6513" s="2" t="s">
        <v>26726</v>
      </c>
      <c r="J6513" s="2" t="s">
        <v>32</v>
      </c>
      <c r="K6513" s="2" t="s">
        <v>46808</v>
      </c>
      <c r="L6513" s="2" t="s">
        <v>46809</v>
      </c>
      <c r="M6513" s="2" t="s">
        <v>37821</v>
      </c>
      <c r="N6513" s="2" t="s">
        <v>30</v>
      </c>
      <c r="O6513" s="2" t="s">
        <v>46810</v>
      </c>
      <c r="P6513" s="3">
        <v>0</v>
      </c>
      <c r="Q6513" s="2" t="s">
        <v>30</v>
      </c>
      <c r="R6513" s="3">
        <v>1</v>
      </c>
      <c r="S6513" s="2" t="s">
        <v>46811</v>
      </c>
      <c r="T6513" s="2" t="s">
        <v>46812</v>
      </c>
      <c r="U6513" s="3">
        <v>4</v>
      </c>
      <c r="V6513" s="2" t="s">
        <v>30</v>
      </c>
      <c r="W6513" s="2" t="s">
        <v>30</v>
      </c>
      <c r="X6513" s="2" t="s">
        <v>46813</v>
      </c>
      <c r="Y6513">
        <f t="shared" si="607"/>
        <v>1999</v>
      </c>
      <c r="Z6513" s="8">
        <f t="shared" si="608"/>
        <v>8</v>
      </c>
      <c r="AA6513">
        <f t="shared" si="612"/>
        <v>31</v>
      </c>
      <c r="AB6513" s="9">
        <f t="shared" si="609"/>
        <v>2001</v>
      </c>
      <c r="AC6513" s="9">
        <f t="shared" si="610"/>
        <v>2</v>
      </c>
      <c r="AD6513" s="9">
        <f t="shared" si="611"/>
        <v>1</v>
      </c>
    </row>
    <row r="6514" spans="1:30" ht="15.6">
      <c r="A6514" s="2" t="s">
        <v>24</v>
      </c>
      <c r="B6514" s="2" t="s">
        <v>288</v>
      </c>
      <c r="C6514" s="2" t="s">
        <v>32972</v>
      </c>
      <c r="D6514" s="2" t="s">
        <v>46814</v>
      </c>
      <c r="E6514" s="2" t="s">
        <v>46815</v>
      </c>
      <c r="F6514" s="2" t="s">
        <v>31909</v>
      </c>
      <c r="G6514" s="2" t="s">
        <v>46816</v>
      </c>
      <c r="H6514" s="2" t="s">
        <v>46757</v>
      </c>
      <c r="I6514" s="2" t="s">
        <v>26726</v>
      </c>
      <c r="J6514" s="2" t="s">
        <v>32</v>
      </c>
      <c r="K6514" s="2" t="s">
        <v>46817</v>
      </c>
      <c r="L6514" s="2" t="s">
        <v>46818</v>
      </c>
      <c r="M6514" s="2" t="s">
        <v>28950</v>
      </c>
      <c r="N6514" s="2" t="s">
        <v>30</v>
      </c>
      <c r="O6514" s="2" t="s">
        <v>46819</v>
      </c>
      <c r="P6514" s="3">
        <v>0</v>
      </c>
      <c r="Q6514" s="2" t="s">
        <v>30</v>
      </c>
      <c r="R6514" s="3">
        <v>0</v>
      </c>
      <c r="S6514" s="2" t="s">
        <v>30</v>
      </c>
      <c r="T6514" s="2" t="s">
        <v>46820</v>
      </c>
      <c r="U6514" s="3">
        <v>3</v>
      </c>
      <c r="V6514" s="2" t="s">
        <v>30</v>
      </c>
      <c r="W6514" s="2" t="s">
        <v>30</v>
      </c>
      <c r="X6514" s="2" t="s">
        <v>46821</v>
      </c>
      <c r="Y6514">
        <f t="shared" si="607"/>
        <v>1999</v>
      </c>
      <c r="Z6514" s="8">
        <f t="shared" si="608"/>
        <v>6</v>
      </c>
      <c r="AA6514">
        <f t="shared" si="612"/>
        <v>22</v>
      </c>
      <c r="AB6514" s="9">
        <f t="shared" si="609"/>
        <v>2001</v>
      </c>
      <c r="AC6514" s="9">
        <f t="shared" si="610"/>
        <v>2</v>
      </c>
      <c r="AD6514" s="9">
        <f t="shared" si="611"/>
        <v>1</v>
      </c>
    </row>
    <row r="6515" spans="1:30" ht="15.6">
      <c r="A6515" s="2" t="s">
        <v>24</v>
      </c>
      <c r="B6515" s="2" t="s">
        <v>288</v>
      </c>
      <c r="C6515" s="2" t="s">
        <v>46822</v>
      </c>
      <c r="D6515" s="2" t="s">
        <v>46823</v>
      </c>
      <c r="E6515" s="2" t="s">
        <v>46824</v>
      </c>
      <c r="F6515" s="2" t="s">
        <v>36027</v>
      </c>
      <c r="G6515" s="2" t="s">
        <v>46825</v>
      </c>
      <c r="H6515" s="2" t="s">
        <v>46757</v>
      </c>
      <c r="I6515" s="2" t="s">
        <v>26726</v>
      </c>
      <c r="J6515" s="2" t="s">
        <v>32</v>
      </c>
      <c r="K6515" s="2" t="s">
        <v>36029</v>
      </c>
      <c r="L6515" s="2" t="s">
        <v>11036</v>
      </c>
      <c r="M6515" s="2" t="s">
        <v>24</v>
      </c>
      <c r="N6515" s="2" t="s">
        <v>30</v>
      </c>
      <c r="O6515" s="2" t="s">
        <v>46826</v>
      </c>
      <c r="P6515" s="3">
        <v>0</v>
      </c>
      <c r="Q6515" s="2" t="s">
        <v>30</v>
      </c>
      <c r="R6515" s="3">
        <v>1</v>
      </c>
      <c r="S6515" s="2" t="s">
        <v>46827</v>
      </c>
      <c r="T6515" s="2" t="s">
        <v>46828</v>
      </c>
      <c r="U6515" s="3">
        <v>2</v>
      </c>
      <c r="V6515" s="2" t="s">
        <v>30</v>
      </c>
      <c r="W6515" s="2" t="s">
        <v>30</v>
      </c>
      <c r="X6515" s="2" t="s">
        <v>46829</v>
      </c>
      <c r="Y6515">
        <f t="shared" si="607"/>
        <v>1999</v>
      </c>
      <c r="Z6515" s="8">
        <f t="shared" si="608"/>
        <v>8</v>
      </c>
      <c r="AA6515">
        <f t="shared" si="612"/>
        <v>24</v>
      </c>
      <c r="AB6515" s="9">
        <f t="shared" si="609"/>
        <v>2001</v>
      </c>
      <c r="AC6515" s="9">
        <f t="shared" si="610"/>
        <v>2</v>
      </c>
      <c r="AD6515" s="9">
        <f t="shared" si="611"/>
        <v>1</v>
      </c>
    </row>
    <row r="6516" spans="1:30" ht="15.6">
      <c r="A6516" s="2" t="s">
        <v>24</v>
      </c>
      <c r="B6516" s="2" t="s">
        <v>288</v>
      </c>
      <c r="C6516" s="2" t="s">
        <v>137</v>
      </c>
      <c r="D6516" s="2" t="s">
        <v>46830</v>
      </c>
      <c r="E6516" s="2" t="s">
        <v>46831</v>
      </c>
      <c r="F6516" s="2" t="s">
        <v>28582</v>
      </c>
      <c r="G6516" s="2" t="s">
        <v>46832</v>
      </c>
      <c r="H6516" s="2" t="s">
        <v>46757</v>
      </c>
      <c r="I6516" s="2" t="s">
        <v>26726</v>
      </c>
      <c r="J6516" s="2" t="s">
        <v>32</v>
      </c>
      <c r="K6516" s="2" t="s">
        <v>41500</v>
      </c>
      <c r="L6516" s="2" t="s">
        <v>41501</v>
      </c>
      <c r="M6516" s="2" t="s">
        <v>26800</v>
      </c>
      <c r="N6516" s="2" t="s">
        <v>30</v>
      </c>
      <c r="O6516" s="2" t="s">
        <v>9256</v>
      </c>
      <c r="P6516" s="3">
        <v>0</v>
      </c>
      <c r="Q6516" s="2" t="s">
        <v>30</v>
      </c>
      <c r="R6516" s="3">
        <v>0</v>
      </c>
      <c r="S6516" s="2" t="s">
        <v>30</v>
      </c>
      <c r="T6516" s="2" t="s">
        <v>46833</v>
      </c>
      <c r="U6516" s="3">
        <v>3</v>
      </c>
      <c r="V6516" s="2" t="s">
        <v>30</v>
      </c>
      <c r="W6516" s="2" t="s">
        <v>30</v>
      </c>
      <c r="X6516" s="2" t="s">
        <v>46834</v>
      </c>
      <c r="Y6516">
        <f t="shared" si="607"/>
        <v>1999</v>
      </c>
      <c r="Z6516" s="8">
        <f t="shared" si="608"/>
        <v>9</v>
      </c>
      <c r="AA6516">
        <f t="shared" si="612"/>
        <v>14</v>
      </c>
      <c r="AB6516" s="9">
        <f t="shared" si="609"/>
        <v>2001</v>
      </c>
      <c r="AC6516" s="9">
        <f t="shared" si="610"/>
        <v>2</v>
      </c>
      <c r="AD6516" s="9">
        <f t="shared" si="611"/>
        <v>1</v>
      </c>
    </row>
    <row r="6517" spans="1:30" ht="15.6">
      <c r="A6517" s="2" t="s">
        <v>24</v>
      </c>
      <c r="B6517" s="2" t="s">
        <v>288</v>
      </c>
      <c r="C6517" s="2" t="s">
        <v>368</v>
      </c>
      <c r="D6517" s="2" t="s">
        <v>46835</v>
      </c>
      <c r="E6517" s="2" t="s">
        <v>46836</v>
      </c>
      <c r="F6517" s="2" t="s">
        <v>34577</v>
      </c>
      <c r="G6517" s="2" t="s">
        <v>46837</v>
      </c>
      <c r="H6517" s="2" t="s">
        <v>46757</v>
      </c>
      <c r="I6517" s="2" t="s">
        <v>26726</v>
      </c>
      <c r="J6517" s="2" t="s">
        <v>32</v>
      </c>
      <c r="K6517" s="2" t="s">
        <v>15222</v>
      </c>
      <c r="L6517" s="2" t="s">
        <v>6916</v>
      </c>
      <c r="M6517" s="2" t="s">
        <v>24</v>
      </c>
      <c r="N6517" s="2" t="s">
        <v>30</v>
      </c>
      <c r="O6517" s="2" t="s">
        <v>21388</v>
      </c>
      <c r="P6517" s="3">
        <v>0</v>
      </c>
      <c r="Q6517" s="2" t="s">
        <v>30</v>
      </c>
      <c r="R6517" s="3">
        <v>0</v>
      </c>
      <c r="S6517" s="2" t="s">
        <v>30</v>
      </c>
      <c r="T6517" s="2" t="s">
        <v>46838</v>
      </c>
      <c r="U6517" s="3">
        <v>3</v>
      </c>
      <c r="V6517" s="2" t="s">
        <v>30</v>
      </c>
      <c r="W6517" s="2" t="s">
        <v>30</v>
      </c>
      <c r="X6517" s="2" t="s">
        <v>46839</v>
      </c>
      <c r="Y6517">
        <f t="shared" si="607"/>
        <v>1999</v>
      </c>
      <c r="Z6517" s="8">
        <f t="shared" si="608"/>
        <v>10</v>
      </c>
      <c r="AA6517">
        <f t="shared" si="612"/>
        <v>26</v>
      </c>
      <c r="AB6517" s="9">
        <f t="shared" si="609"/>
        <v>2001</v>
      </c>
      <c r="AC6517" s="9">
        <f t="shared" si="610"/>
        <v>2</v>
      </c>
      <c r="AD6517" s="9">
        <f t="shared" si="611"/>
        <v>1</v>
      </c>
    </row>
    <row r="6518" spans="1:30" ht="15.6">
      <c r="A6518" s="2" t="s">
        <v>24</v>
      </c>
      <c r="B6518" s="2" t="s">
        <v>288</v>
      </c>
      <c r="C6518" s="2" t="s">
        <v>46840</v>
      </c>
      <c r="D6518" s="2" t="s">
        <v>46841</v>
      </c>
      <c r="E6518" s="2" t="s">
        <v>46842</v>
      </c>
      <c r="F6518" s="2" t="s">
        <v>28582</v>
      </c>
      <c r="G6518" s="2" t="s">
        <v>46843</v>
      </c>
      <c r="H6518" s="2" t="s">
        <v>46757</v>
      </c>
      <c r="I6518" s="2" t="s">
        <v>26726</v>
      </c>
      <c r="J6518" s="2" t="s">
        <v>32</v>
      </c>
      <c r="K6518" s="2" t="s">
        <v>46844</v>
      </c>
      <c r="L6518" s="2" t="s">
        <v>46845</v>
      </c>
      <c r="M6518" s="2" t="s">
        <v>29663</v>
      </c>
      <c r="N6518" s="2" t="s">
        <v>30</v>
      </c>
      <c r="O6518" s="2" t="s">
        <v>46846</v>
      </c>
      <c r="P6518" s="3">
        <v>0</v>
      </c>
      <c r="Q6518" s="2" t="s">
        <v>30</v>
      </c>
      <c r="R6518" s="3">
        <v>1</v>
      </c>
      <c r="S6518" s="2" t="s">
        <v>46847</v>
      </c>
      <c r="T6518" s="2" t="s">
        <v>46848</v>
      </c>
      <c r="U6518" s="3">
        <v>3</v>
      </c>
      <c r="V6518" s="2" t="s">
        <v>30</v>
      </c>
      <c r="W6518" s="2" t="s">
        <v>30</v>
      </c>
      <c r="X6518" s="2" t="s">
        <v>46849</v>
      </c>
      <c r="Y6518">
        <f t="shared" si="607"/>
        <v>1999</v>
      </c>
      <c r="Z6518" s="8">
        <f t="shared" si="608"/>
        <v>9</v>
      </c>
      <c r="AA6518">
        <f t="shared" si="612"/>
        <v>14</v>
      </c>
      <c r="AB6518" s="9">
        <f t="shared" si="609"/>
        <v>2001</v>
      </c>
      <c r="AC6518" s="9">
        <f t="shared" si="610"/>
        <v>2</v>
      </c>
      <c r="AD6518" s="9">
        <f t="shared" si="611"/>
        <v>1</v>
      </c>
    </row>
    <row r="6519" spans="1:30" ht="15.6">
      <c r="A6519" s="2" t="s">
        <v>24</v>
      </c>
      <c r="B6519" s="2" t="s">
        <v>288</v>
      </c>
      <c r="C6519" s="2" t="s">
        <v>147</v>
      </c>
      <c r="D6519" s="2" t="s">
        <v>46850</v>
      </c>
      <c r="E6519" s="2" t="s">
        <v>46851</v>
      </c>
      <c r="F6519" s="2" t="s">
        <v>44716</v>
      </c>
      <c r="G6519" s="2" t="s">
        <v>46852</v>
      </c>
      <c r="H6519" s="2" t="s">
        <v>46757</v>
      </c>
      <c r="I6519" s="2" t="s">
        <v>26726</v>
      </c>
      <c r="J6519" s="2" t="s">
        <v>32</v>
      </c>
      <c r="K6519" s="2" t="s">
        <v>46853</v>
      </c>
      <c r="L6519" s="2" t="s">
        <v>46854</v>
      </c>
      <c r="M6519" s="2" t="s">
        <v>24</v>
      </c>
      <c r="N6519" s="2" t="s">
        <v>30</v>
      </c>
      <c r="O6519" s="2" t="s">
        <v>46855</v>
      </c>
      <c r="P6519" s="3">
        <v>0</v>
      </c>
      <c r="Q6519" s="2" t="s">
        <v>30</v>
      </c>
      <c r="R6519" s="3">
        <v>0</v>
      </c>
      <c r="S6519" s="2" t="s">
        <v>30</v>
      </c>
      <c r="T6519" s="2" t="s">
        <v>46856</v>
      </c>
      <c r="U6519" s="3">
        <v>3</v>
      </c>
      <c r="V6519" s="2" t="s">
        <v>30</v>
      </c>
      <c r="W6519" s="2" t="s">
        <v>30</v>
      </c>
      <c r="X6519" s="2" t="s">
        <v>46857</v>
      </c>
      <c r="Y6519">
        <f t="shared" si="607"/>
        <v>1999</v>
      </c>
      <c r="Z6519" s="8">
        <f t="shared" si="608"/>
        <v>4</v>
      </c>
      <c r="AA6519">
        <f t="shared" si="612"/>
        <v>16</v>
      </c>
      <c r="AB6519" s="9">
        <f t="shared" si="609"/>
        <v>2001</v>
      </c>
      <c r="AC6519" s="9">
        <f t="shared" si="610"/>
        <v>2</v>
      </c>
      <c r="AD6519" s="9">
        <f t="shared" si="611"/>
        <v>1</v>
      </c>
    </row>
    <row r="6520" spans="1:30" ht="15.6">
      <c r="A6520" s="2" t="s">
        <v>24</v>
      </c>
      <c r="B6520" s="2" t="s">
        <v>288</v>
      </c>
      <c r="C6520" s="2" t="s">
        <v>33410</v>
      </c>
      <c r="D6520" s="2" t="s">
        <v>46858</v>
      </c>
      <c r="E6520" s="2" t="s">
        <v>46859</v>
      </c>
      <c r="F6520" s="2" t="s">
        <v>35442</v>
      </c>
      <c r="G6520" s="2" t="s">
        <v>46860</v>
      </c>
      <c r="H6520" s="2" t="s">
        <v>46757</v>
      </c>
      <c r="I6520" s="2" t="s">
        <v>26726</v>
      </c>
      <c r="J6520" s="2" t="s">
        <v>32</v>
      </c>
      <c r="K6520" s="2" t="s">
        <v>28405</v>
      </c>
      <c r="L6520" s="2" t="s">
        <v>151</v>
      </c>
      <c r="M6520" s="2" t="s">
        <v>24</v>
      </c>
      <c r="N6520" s="2" t="s">
        <v>30</v>
      </c>
      <c r="O6520" s="2" t="s">
        <v>11159</v>
      </c>
      <c r="P6520" s="3">
        <v>0</v>
      </c>
      <c r="Q6520" s="2" t="s">
        <v>30</v>
      </c>
      <c r="R6520" s="3">
        <v>0</v>
      </c>
      <c r="S6520" s="2" t="s">
        <v>30</v>
      </c>
      <c r="T6520" s="2" t="s">
        <v>46861</v>
      </c>
      <c r="U6520" s="3">
        <v>1</v>
      </c>
      <c r="V6520" s="2" t="s">
        <v>30</v>
      </c>
      <c r="W6520" s="2" t="s">
        <v>30</v>
      </c>
      <c r="X6520" s="2" t="s">
        <v>46862</v>
      </c>
      <c r="Y6520">
        <f t="shared" si="607"/>
        <v>1999</v>
      </c>
      <c r="Z6520" s="8">
        <f t="shared" si="608"/>
        <v>10</v>
      </c>
      <c r="AA6520">
        <f t="shared" si="612"/>
        <v>1</v>
      </c>
      <c r="AB6520" s="9">
        <f t="shared" si="609"/>
        <v>2001</v>
      </c>
      <c r="AC6520" s="9">
        <f t="shared" si="610"/>
        <v>2</v>
      </c>
      <c r="AD6520" s="9">
        <f t="shared" si="611"/>
        <v>1</v>
      </c>
    </row>
    <row r="6521" spans="1:30" ht="15.6">
      <c r="A6521" s="2" t="s">
        <v>24</v>
      </c>
      <c r="B6521" s="2" t="s">
        <v>288</v>
      </c>
      <c r="C6521" s="2" t="s">
        <v>45118</v>
      </c>
      <c r="D6521" s="2" t="s">
        <v>46863</v>
      </c>
      <c r="E6521" s="2" t="s">
        <v>46864</v>
      </c>
      <c r="F6521" s="2" t="s">
        <v>39982</v>
      </c>
      <c r="G6521" s="2" t="s">
        <v>46865</v>
      </c>
      <c r="H6521" s="2" t="s">
        <v>46757</v>
      </c>
      <c r="I6521" s="2" t="s">
        <v>26726</v>
      </c>
      <c r="J6521" s="2" t="s">
        <v>32</v>
      </c>
      <c r="K6521" s="2" t="s">
        <v>27135</v>
      </c>
      <c r="L6521" s="2" t="s">
        <v>1559</v>
      </c>
      <c r="M6521" s="2" t="s">
        <v>24</v>
      </c>
      <c r="N6521" s="2" t="s">
        <v>30</v>
      </c>
      <c r="O6521" s="2" t="s">
        <v>11159</v>
      </c>
      <c r="P6521" s="3">
        <v>0</v>
      </c>
      <c r="Q6521" s="2" t="s">
        <v>30</v>
      </c>
      <c r="R6521" s="3">
        <v>0</v>
      </c>
      <c r="S6521" s="2" t="s">
        <v>30</v>
      </c>
      <c r="T6521" s="2" t="s">
        <v>46866</v>
      </c>
      <c r="U6521" s="3">
        <v>1</v>
      </c>
      <c r="V6521" s="2" t="s">
        <v>30</v>
      </c>
      <c r="W6521" s="2" t="s">
        <v>30</v>
      </c>
      <c r="X6521" s="2" t="s">
        <v>46867</v>
      </c>
      <c r="Y6521">
        <f t="shared" si="607"/>
        <v>1999</v>
      </c>
      <c r="Z6521" s="8">
        <f t="shared" si="608"/>
        <v>11</v>
      </c>
      <c r="AA6521">
        <f t="shared" si="612"/>
        <v>23</v>
      </c>
      <c r="AB6521" s="9">
        <f t="shared" si="609"/>
        <v>2001</v>
      </c>
      <c r="AC6521" s="9">
        <f t="shared" si="610"/>
        <v>2</v>
      </c>
      <c r="AD6521" s="9">
        <f t="shared" si="611"/>
        <v>1</v>
      </c>
    </row>
    <row r="6522" spans="1:30" ht="15.6">
      <c r="A6522" s="2" t="s">
        <v>24</v>
      </c>
      <c r="B6522" s="2" t="s">
        <v>288</v>
      </c>
      <c r="C6522" s="2" t="s">
        <v>368</v>
      </c>
      <c r="D6522" s="2" t="s">
        <v>46868</v>
      </c>
      <c r="E6522" s="2" t="s">
        <v>46869</v>
      </c>
      <c r="F6522" s="2" t="s">
        <v>44152</v>
      </c>
      <c r="G6522" s="2" t="s">
        <v>46870</v>
      </c>
      <c r="H6522" s="2" t="s">
        <v>46757</v>
      </c>
      <c r="I6522" s="2" t="s">
        <v>26726</v>
      </c>
      <c r="J6522" s="2" t="s">
        <v>32</v>
      </c>
      <c r="K6522" s="2" t="s">
        <v>27142</v>
      </c>
      <c r="L6522" s="2" t="s">
        <v>14149</v>
      </c>
      <c r="M6522" s="2" t="s">
        <v>24</v>
      </c>
      <c r="N6522" s="2" t="s">
        <v>30</v>
      </c>
      <c r="O6522" s="2" t="s">
        <v>46871</v>
      </c>
      <c r="P6522" s="3">
        <v>0</v>
      </c>
      <c r="Q6522" s="2" t="s">
        <v>30</v>
      </c>
      <c r="R6522" s="3">
        <v>0</v>
      </c>
      <c r="S6522" s="2" t="s">
        <v>30</v>
      </c>
      <c r="T6522" s="2" t="s">
        <v>46872</v>
      </c>
      <c r="U6522" s="3">
        <v>2</v>
      </c>
      <c r="V6522" s="2" t="s">
        <v>30</v>
      </c>
      <c r="W6522" s="2" t="s">
        <v>30</v>
      </c>
      <c r="X6522" s="2" t="s">
        <v>46873</v>
      </c>
      <c r="Y6522">
        <f t="shared" si="607"/>
        <v>1998</v>
      </c>
      <c r="Z6522" s="8">
        <f t="shared" si="608"/>
        <v>12</v>
      </c>
      <c r="AA6522">
        <f t="shared" si="612"/>
        <v>18</v>
      </c>
      <c r="AB6522" s="9">
        <f t="shared" si="609"/>
        <v>2001</v>
      </c>
      <c r="AC6522" s="9">
        <f t="shared" si="610"/>
        <v>2</v>
      </c>
      <c r="AD6522" s="9">
        <f t="shared" si="611"/>
        <v>1</v>
      </c>
    </row>
    <row r="6523" spans="1:30" ht="15.6">
      <c r="A6523" s="2" t="s">
        <v>24</v>
      </c>
      <c r="B6523" s="2" t="s">
        <v>288</v>
      </c>
      <c r="C6523" s="2" t="s">
        <v>368</v>
      </c>
      <c r="D6523" s="2" t="s">
        <v>46874</v>
      </c>
      <c r="E6523" s="2" t="s">
        <v>46875</v>
      </c>
      <c r="F6523" s="2" t="s">
        <v>44152</v>
      </c>
      <c r="G6523" s="2" t="s">
        <v>46876</v>
      </c>
      <c r="H6523" s="2" t="s">
        <v>46757</v>
      </c>
      <c r="I6523" s="2" t="s">
        <v>26726</v>
      </c>
      <c r="J6523" s="2" t="s">
        <v>32</v>
      </c>
      <c r="K6523" s="2" t="s">
        <v>27867</v>
      </c>
      <c r="L6523" s="2" t="s">
        <v>27868</v>
      </c>
      <c r="M6523" s="2" t="s">
        <v>24</v>
      </c>
      <c r="N6523" s="2" t="s">
        <v>30</v>
      </c>
      <c r="O6523" s="2" t="s">
        <v>12132</v>
      </c>
      <c r="P6523" s="3">
        <v>0</v>
      </c>
      <c r="Q6523" s="2" t="s">
        <v>30</v>
      </c>
      <c r="R6523" s="3">
        <v>0</v>
      </c>
      <c r="S6523" s="2" t="s">
        <v>30</v>
      </c>
      <c r="T6523" s="2" t="s">
        <v>46877</v>
      </c>
      <c r="U6523" s="3">
        <v>1</v>
      </c>
      <c r="V6523" s="2" t="s">
        <v>30</v>
      </c>
      <c r="W6523" s="2" t="s">
        <v>30</v>
      </c>
      <c r="X6523" s="2" t="s">
        <v>46878</v>
      </c>
      <c r="Y6523">
        <f t="shared" si="607"/>
        <v>1998</v>
      </c>
      <c r="Z6523" s="8">
        <f t="shared" si="608"/>
        <v>12</v>
      </c>
      <c r="AA6523">
        <f t="shared" si="612"/>
        <v>18</v>
      </c>
      <c r="AB6523" s="9">
        <f t="shared" si="609"/>
        <v>2001</v>
      </c>
      <c r="AC6523" s="9">
        <f t="shared" si="610"/>
        <v>2</v>
      </c>
      <c r="AD6523" s="9">
        <f t="shared" si="611"/>
        <v>1</v>
      </c>
    </row>
    <row r="6524" spans="1:30" ht="15.6">
      <c r="A6524" s="2" t="s">
        <v>24</v>
      </c>
      <c r="B6524" s="2" t="s">
        <v>288</v>
      </c>
      <c r="C6524" s="2" t="s">
        <v>2207</v>
      </c>
      <c r="D6524" s="2" t="s">
        <v>46879</v>
      </c>
      <c r="E6524" s="2" t="s">
        <v>46880</v>
      </c>
      <c r="F6524" s="2" t="s">
        <v>44541</v>
      </c>
      <c r="G6524" s="2" t="s">
        <v>46881</v>
      </c>
      <c r="H6524" s="2" t="s">
        <v>46757</v>
      </c>
      <c r="I6524" s="2" t="s">
        <v>26726</v>
      </c>
      <c r="J6524" s="2" t="s">
        <v>32</v>
      </c>
      <c r="K6524" s="2" t="s">
        <v>46853</v>
      </c>
      <c r="L6524" s="2" t="s">
        <v>46854</v>
      </c>
      <c r="M6524" s="2" t="s">
        <v>24</v>
      </c>
      <c r="N6524" s="2" t="s">
        <v>30</v>
      </c>
      <c r="O6524" s="2" t="s">
        <v>46882</v>
      </c>
      <c r="P6524" s="3">
        <v>0</v>
      </c>
      <c r="Q6524" s="2" t="s">
        <v>30</v>
      </c>
      <c r="R6524" s="3">
        <v>0</v>
      </c>
      <c r="S6524" s="2" t="s">
        <v>30</v>
      </c>
      <c r="T6524" s="2" t="s">
        <v>46883</v>
      </c>
      <c r="U6524" s="3">
        <v>2</v>
      </c>
      <c r="V6524" s="2" t="s">
        <v>30</v>
      </c>
      <c r="W6524" s="2" t="s">
        <v>30</v>
      </c>
      <c r="X6524" s="2" t="s">
        <v>46884</v>
      </c>
      <c r="Y6524">
        <f t="shared" si="607"/>
        <v>1998</v>
      </c>
      <c r="Z6524" s="8">
        <f t="shared" si="608"/>
        <v>12</v>
      </c>
      <c r="AA6524">
        <f t="shared" si="612"/>
        <v>24</v>
      </c>
      <c r="AB6524" s="9">
        <f t="shared" si="609"/>
        <v>2001</v>
      </c>
      <c r="AC6524" s="9">
        <f t="shared" si="610"/>
        <v>2</v>
      </c>
      <c r="AD6524" s="9">
        <f t="shared" si="611"/>
        <v>1</v>
      </c>
    </row>
    <row r="6525" spans="1:30" ht="15.6">
      <c r="A6525" s="2" t="s">
        <v>24</v>
      </c>
      <c r="B6525" s="2" t="s">
        <v>288</v>
      </c>
      <c r="C6525" s="2" t="s">
        <v>147</v>
      </c>
      <c r="D6525" s="2" t="s">
        <v>46885</v>
      </c>
      <c r="E6525" s="2" t="s">
        <v>46886</v>
      </c>
      <c r="F6525" s="2" t="s">
        <v>43547</v>
      </c>
      <c r="G6525" s="2" t="s">
        <v>46887</v>
      </c>
      <c r="H6525" s="2" t="s">
        <v>46757</v>
      </c>
      <c r="I6525" s="2" t="s">
        <v>26726</v>
      </c>
      <c r="J6525" s="2" t="s">
        <v>32</v>
      </c>
      <c r="K6525" s="2" t="s">
        <v>46133</v>
      </c>
      <c r="L6525" s="2" t="s">
        <v>46134</v>
      </c>
      <c r="M6525" s="2" t="s">
        <v>26800</v>
      </c>
      <c r="N6525" s="2" t="s">
        <v>30</v>
      </c>
      <c r="O6525" s="2" t="s">
        <v>46888</v>
      </c>
      <c r="P6525" s="3">
        <v>0</v>
      </c>
      <c r="Q6525" s="2" t="s">
        <v>30</v>
      </c>
      <c r="R6525" s="3">
        <v>1</v>
      </c>
      <c r="S6525" s="2" t="s">
        <v>46889</v>
      </c>
      <c r="T6525" s="2" t="s">
        <v>46890</v>
      </c>
      <c r="U6525" s="3">
        <v>2</v>
      </c>
      <c r="V6525" s="2" t="s">
        <v>30</v>
      </c>
      <c r="W6525" s="2" t="s">
        <v>30</v>
      </c>
      <c r="X6525" s="2" t="s">
        <v>46891</v>
      </c>
      <c r="Y6525">
        <f t="shared" si="607"/>
        <v>1999</v>
      </c>
      <c r="Z6525" s="8">
        <f t="shared" si="608"/>
        <v>9</v>
      </c>
      <c r="AA6525">
        <f t="shared" si="612"/>
        <v>23</v>
      </c>
      <c r="AB6525" s="9">
        <f t="shared" si="609"/>
        <v>2001</v>
      </c>
      <c r="AC6525" s="9">
        <f t="shared" si="610"/>
        <v>2</v>
      </c>
      <c r="AD6525" s="9">
        <f t="shared" si="611"/>
        <v>1</v>
      </c>
    </row>
    <row r="6526" spans="1:30" ht="15.6">
      <c r="A6526" s="2" t="s">
        <v>24</v>
      </c>
      <c r="B6526" s="2" t="s">
        <v>288</v>
      </c>
      <c r="C6526" s="2" t="s">
        <v>368</v>
      </c>
      <c r="D6526" s="2" t="s">
        <v>46892</v>
      </c>
      <c r="E6526" s="2" t="s">
        <v>46893</v>
      </c>
      <c r="F6526" s="2" t="s">
        <v>39982</v>
      </c>
      <c r="G6526" s="2" t="s">
        <v>46894</v>
      </c>
      <c r="H6526" s="2" t="s">
        <v>46757</v>
      </c>
      <c r="I6526" s="2" t="s">
        <v>26726</v>
      </c>
      <c r="J6526" s="2" t="s">
        <v>32</v>
      </c>
      <c r="K6526" s="2" t="s">
        <v>38831</v>
      </c>
      <c r="L6526" s="2" t="s">
        <v>38832</v>
      </c>
      <c r="M6526" s="2" t="s">
        <v>24</v>
      </c>
      <c r="N6526" s="2" t="s">
        <v>30</v>
      </c>
      <c r="O6526" s="2" t="s">
        <v>11818</v>
      </c>
      <c r="P6526" s="3">
        <v>0</v>
      </c>
      <c r="Q6526" s="2" t="s">
        <v>30</v>
      </c>
      <c r="R6526" s="3">
        <v>0</v>
      </c>
      <c r="S6526" s="2" t="s">
        <v>30</v>
      </c>
      <c r="T6526" s="2" t="s">
        <v>46895</v>
      </c>
      <c r="U6526" s="3">
        <v>1</v>
      </c>
      <c r="V6526" s="2" t="s">
        <v>30</v>
      </c>
      <c r="W6526" s="2" t="s">
        <v>30</v>
      </c>
      <c r="X6526" s="2" t="s">
        <v>46896</v>
      </c>
      <c r="Y6526">
        <f t="shared" si="607"/>
        <v>1999</v>
      </c>
      <c r="Z6526" s="8">
        <f t="shared" si="608"/>
        <v>11</v>
      </c>
      <c r="AA6526">
        <f t="shared" si="612"/>
        <v>23</v>
      </c>
      <c r="AB6526" s="9">
        <f t="shared" si="609"/>
        <v>2001</v>
      </c>
      <c r="AC6526" s="9">
        <f t="shared" si="610"/>
        <v>2</v>
      </c>
      <c r="AD6526" s="9">
        <f t="shared" si="611"/>
        <v>1</v>
      </c>
    </row>
    <row r="6527" spans="1:30" ht="15.6">
      <c r="A6527" s="2" t="s">
        <v>24</v>
      </c>
      <c r="B6527" s="2" t="s">
        <v>288</v>
      </c>
      <c r="C6527" s="2" t="s">
        <v>147</v>
      </c>
      <c r="D6527" s="2" t="s">
        <v>46897</v>
      </c>
      <c r="E6527" s="2" t="s">
        <v>46898</v>
      </c>
      <c r="F6527" s="2" t="s">
        <v>39982</v>
      </c>
      <c r="G6527" s="2" t="s">
        <v>46899</v>
      </c>
      <c r="H6527" s="2" t="s">
        <v>46757</v>
      </c>
      <c r="I6527" s="2" t="s">
        <v>26726</v>
      </c>
      <c r="J6527" s="2" t="s">
        <v>32</v>
      </c>
      <c r="K6527" s="2" t="s">
        <v>46900</v>
      </c>
      <c r="L6527" s="2" t="s">
        <v>46901</v>
      </c>
      <c r="M6527" s="2" t="s">
        <v>26800</v>
      </c>
      <c r="N6527" s="2" t="s">
        <v>30</v>
      </c>
      <c r="O6527" s="2" t="s">
        <v>46902</v>
      </c>
      <c r="P6527" s="3">
        <v>0</v>
      </c>
      <c r="Q6527" s="2" t="s">
        <v>30</v>
      </c>
      <c r="R6527" s="3">
        <v>0</v>
      </c>
      <c r="S6527" s="2" t="s">
        <v>30</v>
      </c>
      <c r="T6527" s="2" t="s">
        <v>46903</v>
      </c>
      <c r="U6527" s="3">
        <v>2</v>
      </c>
      <c r="V6527" s="2" t="s">
        <v>30</v>
      </c>
      <c r="W6527" s="2" t="s">
        <v>30</v>
      </c>
      <c r="X6527" s="2" t="s">
        <v>46904</v>
      </c>
      <c r="Y6527">
        <f t="shared" si="607"/>
        <v>1999</v>
      </c>
      <c r="Z6527" s="8">
        <f t="shared" si="608"/>
        <v>11</v>
      </c>
      <c r="AA6527">
        <f t="shared" si="612"/>
        <v>23</v>
      </c>
      <c r="AB6527" s="9">
        <f t="shared" si="609"/>
        <v>2001</v>
      </c>
      <c r="AC6527" s="9">
        <f t="shared" si="610"/>
        <v>2</v>
      </c>
      <c r="AD6527" s="9">
        <f t="shared" si="611"/>
        <v>1</v>
      </c>
    </row>
    <row r="6528" spans="1:30" ht="15.6">
      <c r="A6528" s="2" t="s">
        <v>24</v>
      </c>
      <c r="B6528" s="2" t="s">
        <v>288</v>
      </c>
      <c r="C6528" s="2" t="s">
        <v>46905</v>
      </c>
      <c r="D6528" s="2" t="s">
        <v>46906</v>
      </c>
      <c r="E6528" s="2" t="s">
        <v>46907</v>
      </c>
      <c r="F6528" s="2" t="s">
        <v>46908</v>
      </c>
      <c r="G6528" s="2" t="s">
        <v>46909</v>
      </c>
      <c r="H6528" s="2" t="s">
        <v>46757</v>
      </c>
      <c r="I6528" s="2" t="s">
        <v>26726</v>
      </c>
      <c r="J6528" s="2" t="s">
        <v>32</v>
      </c>
      <c r="K6528" s="2" t="s">
        <v>46910</v>
      </c>
      <c r="L6528" s="2" t="s">
        <v>46911</v>
      </c>
      <c r="M6528" s="2" t="s">
        <v>46912</v>
      </c>
      <c r="N6528" s="2" t="s">
        <v>30</v>
      </c>
      <c r="O6528" s="2" t="s">
        <v>46913</v>
      </c>
      <c r="P6528" s="3">
        <v>0</v>
      </c>
      <c r="Q6528" s="2" t="s">
        <v>30</v>
      </c>
      <c r="R6528" s="3">
        <v>0</v>
      </c>
      <c r="S6528" s="2" t="s">
        <v>30</v>
      </c>
      <c r="T6528" s="2" t="s">
        <v>45047</v>
      </c>
      <c r="U6528" s="3">
        <v>19</v>
      </c>
      <c r="V6528" s="2" t="s">
        <v>30</v>
      </c>
      <c r="W6528" s="2" t="s">
        <v>30</v>
      </c>
      <c r="X6528" s="2" t="s">
        <v>46914</v>
      </c>
      <c r="Y6528">
        <f t="shared" si="607"/>
        <v>1997</v>
      </c>
      <c r="Z6528" s="8">
        <f t="shared" si="608"/>
        <v>6</v>
      </c>
      <c r="AA6528">
        <f t="shared" si="612"/>
        <v>28</v>
      </c>
      <c r="AB6528" s="9">
        <f t="shared" si="609"/>
        <v>2001</v>
      </c>
      <c r="AC6528" s="9">
        <f t="shared" si="610"/>
        <v>2</v>
      </c>
      <c r="AD6528" s="9">
        <f t="shared" si="611"/>
        <v>1</v>
      </c>
    </row>
    <row r="6529" spans="1:30" ht="15.6">
      <c r="A6529" s="2" t="s">
        <v>24</v>
      </c>
      <c r="B6529" s="2" t="s">
        <v>288</v>
      </c>
      <c r="C6529" s="2" t="s">
        <v>46915</v>
      </c>
      <c r="D6529" s="2" t="s">
        <v>46916</v>
      </c>
      <c r="E6529" s="2" t="s">
        <v>46917</v>
      </c>
      <c r="F6529" s="2" t="s">
        <v>36932</v>
      </c>
      <c r="G6529" s="2" t="s">
        <v>46918</v>
      </c>
      <c r="H6529" s="2" t="s">
        <v>46757</v>
      </c>
      <c r="I6529" s="2" t="s">
        <v>26726</v>
      </c>
      <c r="J6529" s="2" t="s">
        <v>32</v>
      </c>
      <c r="K6529" s="2" t="s">
        <v>37307</v>
      </c>
      <c r="L6529" s="2" t="s">
        <v>46919</v>
      </c>
      <c r="M6529" s="2" t="s">
        <v>26789</v>
      </c>
      <c r="N6529" s="2" t="s">
        <v>30</v>
      </c>
      <c r="O6529" s="2" t="s">
        <v>46920</v>
      </c>
      <c r="P6529" s="3">
        <v>0</v>
      </c>
      <c r="Q6529" s="2" t="s">
        <v>30</v>
      </c>
      <c r="R6529" s="3">
        <v>0</v>
      </c>
      <c r="S6529" s="2" t="s">
        <v>30</v>
      </c>
      <c r="T6529" s="2" t="s">
        <v>46921</v>
      </c>
      <c r="U6529" s="3">
        <v>4</v>
      </c>
      <c r="V6529" s="2" t="s">
        <v>30</v>
      </c>
      <c r="W6529" s="2" t="s">
        <v>30</v>
      </c>
      <c r="X6529" s="2" t="s">
        <v>46922</v>
      </c>
      <c r="Y6529">
        <f t="shared" si="607"/>
        <v>1999</v>
      </c>
      <c r="Z6529" s="8">
        <f t="shared" si="608"/>
        <v>10</v>
      </c>
      <c r="AA6529">
        <f t="shared" si="612"/>
        <v>19</v>
      </c>
      <c r="AB6529" s="9">
        <f t="shared" si="609"/>
        <v>2001</v>
      </c>
      <c r="AC6529" s="9">
        <f t="shared" si="610"/>
        <v>2</v>
      </c>
      <c r="AD6529" s="9">
        <f t="shared" si="611"/>
        <v>1</v>
      </c>
    </row>
    <row r="6530" spans="1:30" ht="15.6">
      <c r="A6530" s="2" t="s">
        <v>24</v>
      </c>
      <c r="B6530" s="2" t="s">
        <v>25</v>
      </c>
      <c r="C6530" s="2" t="s">
        <v>147</v>
      </c>
      <c r="D6530" s="2" t="s">
        <v>46923</v>
      </c>
      <c r="E6530" s="2" t="s">
        <v>46924</v>
      </c>
      <c r="F6530" s="2" t="s">
        <v>43379</v>
      </c>
      <c r="G6530" s="2" t="s">
        <v>46925</v>
      </c>
      <c r="H6530" s="2" t="s">
        <v>46757</v>
      </c>
      <c r="I6530" s="2" t="s">
        <v>26726</v>
      </c>
      <c r="J6530" s="2" t="s">
        <v>32</v>
      </c>
      <c r="K6530" s="2" t="s">
        <v>46133</v>
      </c>
      <c r="L6530" s="2" t="s">
        <v>46134</v>
      </c>
      <c r="M6530" s="2" t="s">
        <v>26800</v>
      </c>
      <c r="N6530" s="2" t="s">
        <v>30</v>
      </c>
      <c r="O6530" s="2" t="s">
        <v>45326</v>
      </c>
      <c r="P6530" s="3">
        <v>0</v>
      </c>
      <c r="Q6530" s="2" t="s">
        <v>30</v>
      </c>
      <c r="R6530" s="3">
        <v>0</v>
      </c>
      <c r="S6530" s="2" t="s">
        <v>30</v>
      </c>
      <c r="T6530" s="2" t="s">
        <v>46926</v>
      </c>
      <c r="U6530" s="3">
        <v>1</v>
      </c>
      <c r="V6530" s="2" t="s">
        <v>30</v>
      </c>
      <c r="W6530" s="2" t="s">
        <v>30</v>
      </c>
      <c r="X6530" s="2" t="s">
        <v>46927</v>
      </c>
      <c r="Y6530">
        <f t="shared" si="607"/>
        <v>1999</v>
      </c>
      <c r="Z6530" s="8">
        <f t="shared" si="608"/>
        <v>8</v>
      </c>
      <c r="AA6530">
        <f t="shared" si="612"/>
        <v>10</v>
      </c>
      <c r="AB6530" s="9">
        <f t="shared" si="609"/>
        <v>2001</v>
      </c>
      <c r="AC6530" s="9">
        <f t="shared" si="610"/>
        <v>2</v>
      </c>
      <c r="AD6530" s="9">
        <f t="shared" si="611"/>
        <v>1</v>
      </c>
    </row>
    <row r="6531" spans="1:30" ht="15.6">
      <c r="A6531" s="2" t="s">
        <v>24</v>
      </c>
      <c r="B6531" s="2" t="s">
        <v>25</v>
      </c>
      <c r="C6531" s="2" t="s">
        <v>46928</v>
      </c>
      <c r="D6531" s="2" t="s">
        <v>46929</v>
      </c>
      <c r="E6531" s="2" t="s">
        <v>46930</v>
      </c>
      <c r="F6531" s="2" t="s">
        <v>43389</v>
      </c>
      <c r="G6531" s="2" t="s">
        <v>46931</v>
      </c>
      <c r="H6531" s="2" t="s">
        <v>46757</v>
      </c>
      <c r="I6531" s="2" t="s">
        <v>30</v>
      </c>
      <c r="J6531" s="2" t="s">
        <v>32</v>
      </c>
      <c r="K6531" s="2" t="s">
        <v>46932</v>
      </c>
      <c r="L6531" s="2" t="s">
        <v>30</v>
      </c>
      <c r="M6531" s="2" t="s">
        <v>30</v>
      </c>
      <c r="N6531" s="2" t="s">
        <v>30</v>
      </c>
      <c r="O6531" s="2" t="s">
        <v>448</v>
      </c>
      <c r="P6531" s="3">
        <v>0</v>
      </c>
      <c r="Q6531" s="2" t="s">
        <v>30</v>
      </c>
      <c r="R6531" s="3">
        <v>0</v>
      </c>
      <c r="S6531" s="2" t="s">
        <v>30</v>
      </c>
      <c r="T6531" s="2" t="s">
        <v>46933</v>
      </c>
      <c r="U6531" s="3">
        <v>3</v>
      </c>
      <c r="V6531" s="2" t="s">
        <v>30</v>
      </c>
      <c r="W6531" s="2" t="s">
        <v>30</v>
      </c>
      <c r="X6531" s="2" t="s">
        <v>46934</v>
      </c>
      <c r="Y6531">
        <f t="shared" ref="Y6531:Y6594" si="613">YEAR(F6531)</f>
        <v>1999</v>
      </c>
      <c r="Z6531" s="8">
        <f t="shared" ref="Z6531:Z6594" si="614">MONTH(F6531)</f>
        <v>1</v>
      </c>
      <c r="AA6531">
        <f t="shared" si="612"/>
        <v>12</v>
      </c>
      <c r="AB6531" s="9">
        <f t="shared" ref="AB6531:AB6594" si="615">IFERROR(YEAR(H6531),0)</f>
        <v>2001</v>
      </c>
      <c r="AC6531" s="9">
        <f t="shared" ref="AC6531:AC6594" si="616">IFERROR(MONTH(H6531),0)</f>
        <v>2</v>
      </c>
      <c r="AD6531" s="9">
        <f t="shared" ref="AD6531:AD6594" si="617">IFERROR(DAY(H6531),0)</f>
        <v>1</v>
      </c>
    </row>
    <row r="6532" spans="1:30" ht="15.6">
      <c r="A6532" s="2" t="s">
        <v>24</v>
      </c>
      <c r="B6532" s="2" t="s">
        <v>25</v>
      </c>
      <c r="C6532" s="2" t="s">
        <v>997</v>
      </c>
      <c r="D6532" s="2" t="s">
        <v>46935</v>
      </c>
      <c r="E6532" s="2" t="s">
        <v>46936</v>
      </c>
      <c r="F6532" s="2" t="s">
        <v>42754</v>
      </c>
      <c r="G6532" s="2" t="s">
        <v>46937</v>
      </c>
      <c r="H6532" s="2" t="s">
        <v>46757</v>
      </c>
      <c r="I6532" s="2" t="s">
        <v>30</v>
      </c>
      <c r="J6532" s="2" t="s">
        <v>32</v>
      </c>
      <c r="K6532" s="2" t="s">
        <v>41756</v>
      </c>
      <c r="L6532" s="2" t="s">
        <v>30</v>
      </c>
      <c r="M6532" s="2" t="s">
        <v>30</v>
      </c>
      <c r="N6532" s="2" t="s">
        <v>30</v>
      </c>
      <c r="O6532" s="2" t="s">
        <v>448</v>
      </c>
      <c r="P6532" s="3">
        <v>0</v>
      </c>
      <c r="Q6532" s="2" t="s">
        <v>30</v>
      </c>
      <c r="R6532" s="3">
        <v>1</v>
      </c>
      <c r="S6532" s="2" t="s">
        <v>46938</v>
      </c>
      <c r="T6532" s="2" t="s">
        <v>46939</v>
      </c>
      <c r="U6532" s="3">
        <v>1</v>
      </c>
      <c r="V6532" s="2" t="s">
        <v>30</v>
      </c>
      <c r="W6532" s="2" t="s">
        <v>30</v>
      </c>
      <c r="X6532" s="2" t="s">
        <v>46940</v>
      </c>
      <c r="Y6532">
        <f t="shared" si="613"/>
        <v>1999</v>
      </c>
      <c r="Z6532" s="8">
        <f t="shared" si="614"/>
        <v>1</v>
      </c>
      <c r="AA6532">
        <f t="shared" si="612"/>
        <v>26</v>
      </c>
      <c r="AB6532" s="9">
        <f t="shared" si="615"/>
        <v>2001</v>
      </c>
      <c r="AC6532" s="9">
        <f t="shared" si="616"/>
        <v>2</v>
      </c>
      <c r="AD6532" s="9">
        <f t="shared" si="617"/>
        <v>1</v>
      </c>
    </row>
    <row r="6533" spans="1:30" ht="15.6">
      <c r="A6533" s="2" t="s">
        <v>24</v>
      </c>
      <c r="B6533" s="2" t="s">
        <v>25</v>
      </c>
      <c r="C6533" s="2" t="s">
        <v>997</v>
      </c>
      <c r="D6533" s="2" t="s">
        <v>46941</v>
      </c>
      <c r="E6533" s="2" t="s">
        <v>46942</v>
      </c>
      <c r="F6533" s="2" t="s">
        <v>46005</v>
      </c>
      <c r="G6533" s="2" t="s">
        <v>46943</v>
      </c>
      <c r="H6533" s="2" t="s">
        <v>46757</v>
      </c>
      <c r="I6533" s="2" t="s">
        <v>30</v>
      </c>
      <c r="J6533" s="2" t="s">
        <v>32</v>
      </c>
      <c r="K6533" s="2" t="s">
        <v>41756</v>
      </c>
      <c r="L6533" s="2" t="s">
        <v>30</v>
      </c>
      <c r="M6533" s="2" t="s">
        <v>30</v>
      </c>
      <c r="N6533" s="2" t="s">
        <v>30</v>
      </c>
      <c r="O6533" s="2" t="s">
        <v>448</v>
      </c>
      <c r="P6533" s="3">
        <v>0</v>
      </c>
      <c r="Q6533" s="2" t="s">
        <v>30</v>
      </c>
      <c r="R6533" s="3">
        <v>0</v>
      </c>
      <c r="S6533" s="2" t="s">
        <v>30</v>
      </c>
      <c r="T6533" s="2" t="s">
        <v>46007</v>
      </c>
      <c r="U6533" s="3">
        <v>4</v>
      </c>
      <c r="V6533" s="2" t="s">
        <v>30</v>
      </c>
      <c r="W6533" s="2" t="s">
        <v>30</v>
      </c>
      <c r="X6533" s="2" t="s">
        <v>46944</v>
      </c>
      <c r="Y6533">
        <f t="shared" si="613"/>
        <v>1999</v>
      </c>
      <c r="Z6533" s="8">
        <f t="shared" si="614"/>
        <v>2</v>
      </c>
      <c r="AA6533">
        <f t="shared" si="612"/>
        <v>9</v>
      </c>
      <c r="AB6533" s="9">
        <f t="shared" si="615"/>
        <v>2001</v>
      </c>
      <c r="AC6533" s="9">
        <f t="shared" si="616"/>
        <v>2</v>
      </c>
      <c r="AD6533" s="9">
        <f t="shared" si="617"/>
        <v>1</v>
      </c>
    </row>
    <row r="6534" spans="1:30" ht="15.6">
      <c r="A6534" s="2" t="s">
        <v>24</v>
      </c>
      <c r="B6534" s="2" t="s">
        <v>288</v>
      </c>
      <c r="C6534" s="2" t="s">
        <v>46945</v>
      </c>
      <c r="D6534" s="2" t="s">
        <v>46946</v>
      </c>
      <c r="E6534" s="2" t="s">
        <v>46947</v>
      </c>
      <c r="F6534" s="2" t="s">
        <v>42608</v>
      </c>
      <c r="G6534" s="2" t="s">
        <v>46948</v>
      </c>
      <c r="H6534" s="2" t="s">
        <v>46949</v>
      </c>
      <c r="I6534" s="2" t="s">
        <v>26726</v>
      </c>
      <c r="J6534" s="2" t="s">
        <v>32</v>
      </c>
      <c r="K6534" s="2" t="s">
        <v>46950</v>
      </c>
      <c r="L6534" s="2" t="s">
        <v>46951</v>
      </c>
      <c r="M6534" s="2" t="s">
        <v>27252</v>
      </c>
      <c r="N6534" s="2" t="s">
        <v>30</v>
      </c>
      <c r="O6534" s="2" t="s">
        <v>4314</v>
      </c>
      <c r="P6534" s="3">
        <v>0</v>
      </c>
      <c r="Q6534" s="2" t="s">
        <v>30</v>
      </c>
      <c r="R6534" s="3">
        <v>0</v>
      </c>
      <c r="S6534" s="2" t="s">
        <v>30</v>
      </c>
      <c r="T6534" s="2" t="s">
        <v>46952</v>
      </c>
      <c r="U6534" s="3">
        <v>1</v>
      </c>
      <c r="V6534" s="2" t="s">
        <v>30</v>
      </c>
      <c r="W6534" s="2" t="s">
        <v>30</v>
      </c>
      <c r="X6534" s="2" t="s">
        <v>46953</v>
      </c>
      <c r="Y6534">
        <f t="shared" si="613"/>
        <v>1999</v>
      </c>
      <c r="Z6534" s="8">
        <f t="shared" si="614"/>
        <v>2</v>
      </c>
      <c r="AA6534">
        <f t="shared" si="612"/>
        <v>2</v>
      </c>
      <c r="AB6534" s="9">
        <f t="shared" si="615"/>
        <v>2001</v>
      </c>
      <c r="AC6534" s="9">
        <f t="shared" si="616"/>
        <v>1</v>
      </c>
      <c r="AD6534" s="9">
        <f t="shared" si="617"/>
        <v>21</v>
      </c>
    </row>
    <row r="6535" spans="1:30" ht="15.6">
      <c r="A6535" s="2" t="s">
        <v>24</v>
      </c>
      <c r="B6535" s="2" t="s">
        <v>288</v>
      </c>
      <c r="C6535" s="2" t="s">
        <v>10218</v>
      </c>
      <c r="D6535" s="2" t="s">
        <v>46954</v>
      </c>
      <c r="E6535" s="2" t="s">
        <v>46955</v>
      </c>
      <c r="F6535" s="2" t="s">
        <v>43379</v>
      </c>
      <c r="G6535" s="2" t="s">
        <v>46956</v>
      </c>
      <c r="H6535" s="2" t="s">
        <v>46949</v>
      </c>
      <c r="I6535" s="2" t="s">
        <v>26726</v>
      </c>
      <c r="J6535" s="2" t="s">
        <v>32</v>
      </c>
      <c r="K6535" s="2" t="s">
        <v>36029</v>
      </c>
      <c r="L6535" s="2" t="s">
        <v>11036</v>
      </c>
      <c r="M6535" s="2" t="s">
        <v>24</v>
      </c>
      <c r="N6535" s="2" t="s">
        <v>30</v>
      </c>
      <c r="O6535" s="2" t="s">
        <v>4460</v>
      </c>
      <c r="P6535" s="3">
        <v>0</v>
      </c>
      <c r="Q6535" s="2" t="s">
        <v>30</v>
      </c>
      <c r="R6535" s="3">
        <v>0</v>
      </c>
      <c r="S6535" s="2" t="s">
        <v>30</v>
      </c>
      <c r="T6535" s="2" t="s">
        <v>46957</v>
      </c>
      <c r="U6535" s="3">
        <v>1</v>
      </c>
      <c r="V6535" s="2" t="s">
        <v>30</v>
      </c>
      <c r="W6535" s="2" t="s">
        <v>30</v>
      </c>
      <c r="X6535" s="2" t="s">
        <v>46958</v>
      </c>
      <c r="Y6535">
        <f t="shared" si="613"/>
        <v>1999</v>
      </c>
      <c r="Z6535" s="8">
        <f t="shared" si="614"/>
        <v>8</v>
      </c>
      <c r="AA6535">
        <f t="shared" si="612"/>
        <v>10</v>
      </c>
      <c r="AB6535" s="9">
        <f t="shared" si="615"/>
        <v>2001</v>
      </c>
      <c r="AC6535" s="9">
        <f t="shared" si="616"/>
        <v>1</v>
      </c>
      <c r="AD6535" s="9">
        <f t="shared" si="617"/>
        <v>21</v>
      </c>
    </row>
    <row r="6536" spans="1:30" ht="15.6">
      <c r="A6536" s="2" t="s">
        <v>24</v>
      </c>
      <c r="B6536" s="2" t="s">
        <v>288</v>
      </c>
      <c r="C6536" s="2" t="s">
        <v>2207</v>
      </c>
      <c r="D6536" s="2" t="s">
        <v>46959</v>
      </c>
      <c r="E6536" s="2" t="s">
        <v>46960</v>
      </c>
      <c r="F6536" s="2" t="s">
        <v>46961</v>
      </c>
      <c r="G6536" s="2" t="s">
        <v>46962</v>
      </c>
      <c r="H6536" s="2" t="s">
        <v>46949</v>
      </c>
      <c r="I6536" s="2" t="s">
        <v>26726</v>
      </c>
      <c r="J6536" s="2" t="s">
        <v>32</v>
      </c>
      <c r="K6536" s="2" t="s">
        <v>45093</v>
      </c>
      <c r="L6536" s="2" t="s">
        <v>45094</v>
      </c>
      <c r="M6536" s="2" t="s">
        <v>24</v>
      </c>
      <c r="N6536" s="2" t="s">
        <v>30</v>
      </c>
      <c r="O6536" s="2" t="s">
        <v>45020</v>
      </c>
      <c r="P6536" s="3">
        <v>0</v>
      </c>
      <c r="Q6536" s="2" t="s">
        <v>30</v>
      </c>
      <c r="R6536" s="3">
        <v>0</v>
      </c>
      <c r="S6536" s="2" t="s">
        <v>30</v>
      </c>
      <c r="T6536" s="2" t="s">
        <v>46963</v>
      </c>
      <c r="U6536" s="3">
        <v>2</v>
      </c>
      <c r="V6536" s="2" t="s">
        <v>30</v>
      </c>
      <c r="W6536" s="2" t="s">
        <v>30</v>
      </c>
      <c r="X6536" s="2" t="s">
        <v>46964</v>
      </c>
      <c r="Y6536">
        <f t="shared" si="613"/>
        <v>1998</v>
      </c>
      <c r="Z6536" s="8">
        <f t="shared" si="614"/>
        <v>8</v>
      </c>
      <c r="AA6536">
        <f t="shared" si="612"/>
        <v>5</v>
      </c>
      <c r="AB6536" s="9">
        <f t="shared" si="615"/>
        <v>2001</v>
      </c>
      <c r="AC6536" s="9">
        <f t="shared" si="616"/>
        <v>1</v>
      </c>
      <c r="AD6536" s="9">
        <f t="shared" si="617"/>
        <v>21</v>
      </c>
    </row>
    <row r="6537" spans="1:30" ht="15.6">
      <c r="A6537" s="2" t="s">
        <v>24</v>
      </c>
      <c r="B6537" s="2" t="s">
        <v>288</v>
      </c>
      <c r="C6537" s="2" t="s">
        <v>147</v>
      </c>
      <c r="D6537" s="2" t="s">
        <v>46965</v>
      </c>
      <c r="E6537" s="2" t="s">
        <v>46966</v>
      </c>
      <c r="F6537" s="2" t="s">
        <v>41754</v>
      </c>
      <c r="G6537" s="2" t="s">
        <v>46967</v>
      </c>
      <c r="H6537" s="2" t="s">
        <v>46949</v>
      </c>
      <c r="I6537" s="2" t="s">
        <v>26726</v>
      </c>
      <c r="J6537" s="2" t="s">
        <v>32</v>
      </c>
      <c r="K6537" s="2" t="s">
        <v>46968</v>
      </c>
      <c r="L6537" s="2" t="s">
        <v>46969</v>
      </c>
      <c r="M6537" s="2" t="s">
        <v>28950</v>
      </c>
      <c r="N6537" s="2" t="s">
        <v>30</v>
      </c>
      <c r="O6537" s="2" t="s">
        <v>46970</v>
      </c>
      <c r="P6537" s="3">
        <v>0</v>
      </c>
      <c r="Q6537" s="2" t="s">
        <v>30</v>
      </c>
      <c r="R6537" s="3">
        <v>2</v>
      </c>
      <c r="S6537" s="2" t="s">
        <v>46971</v>
      </c>
      <c r="T6537" s="2" t="s">
        <v>46972</v>
      </c>
      <c r="U6537" s="3">
        <v>4</v>
      </c>
      <c r="V6537" s="2" t="s">
        <v>30</v>
      </c>
      <c r="W6537" s="2" t="s">
        <v>30</v>
      </c>
      <c r="X6537" s="2" t="s">
        <v>46973</v>
      </c>
      <c r="Y6537">
        <f t="shared" si="613"/>
        <v>1999</v>
      </c>
      <c r="Z6537" s="8">
        <f t="shared" si="614"/>
        <v>1</v>
      </c>
      <c r="AA6537">
        <f t="shared" si="612"/>
        <v>29</v>
      </c>
      <c r="AB6537" s="9">
        <f t="shared" si="615"/>
        <v>2001</v>
      </c>
      <c r="AC6537" s="9">
        <f t="shared" si="616"/>
        <v>1</v>
      </c>
      <c r="AD6537" s="9">
        <f t="shared" si="617"/>
        <v>21</v>
      </c>
    </row>
    <row r="6538" spans="1:30" ht="15.6">
      <c r="A6538" s="2" t="s">
        <v>24</v>
      </c>
      <c r="B6538" s="2" t="s">
        <v>288</v>
      </c>
      <c r="C6538" s="2" t="s">
        <v>147</v>
      </c>
      <c r="D6538" s="2" t="s">
        <v>46974</v>
      </c>
      <c r="E6538" s="2" t="s">
        <v>46975</v>
      </c>
      <c r="F6538" s="2" t="s">
        <v>38976</v>
      </c>
      <c r="G6538" s="2" t="s">
        <v>46976</v>
      </c>
      <c r="H6538" s="2" t="s">
        <v>46949</v>
      </c>
      <c r="I6538" s="2" t="s">
        <v>26726</v>
      </c>
      <c r="J6538" s="2" t="s">
        <v>32</v>
      </c>
      <c r="K6538" s="2" t="s">
        <v>46977</v>
      </c>
      <c r="L6538" s="2" t="s">
        <v>46978</v>
      </c>
      <c r="M6538" s="2" t="s">
        <v>26800</v>
      </c>
      <c r="N6538" s="2" t="s">
        <v>30</v>
      </c>
      <c r="O6538" s="2" t="s">
        <v>46979</v>
      </c>
      <c r="P6538" s="3">
        <v>0</v>
      </c>
      <c r="Q6538" s="2" t="s">
        <v>30</v>
      </c>
      <c r="R6538" s="3">
        <v>0</v>
      </c>
      <c r="S6538" s="2" t="s">
        <v>30</v>
      </c>
      <c r="T6538" s="2" t="s">
        <v>46980</v>
      </c>
      <c r="U6538" s="3">
        <v>2</v>
      </c>
      <c r="V6538" s="2" t="s">
        <v>30</v>
      </c>
      <c r="W6538" s="2" t="s">
        <v>30</v>
      </c>
      <c r="X6538" s="2" t="s">
        <v>46981</v>
      </c>
      <c r="Y6538">
        <f t="shared" si="613"/>
        <v>1998</v>
      </c>
      <c r="Z6538" s="8">
        <f t="shared" si="614"/>
        <v>12</v>
      </c>
      <c r="AA6538">
        <f t="shared" si="612"/>
        <v>28</v>
      </c>
      <c r="AB6538" s="9">
        <f t="shared" si="615"/>
        <v>2001</v>
      </c>
      <c r="AC6538" s="9">
        <f t="shared" si="616"/>
        <v>1</v>
      </c>
      <c r="AD6538" s="9">
        <f t="shared" si="617"/>
        <v>21</v>
      </c>
    </row>
    <row r="6539" spans="1:30" ht="15.6">
      <c r="A6539" s="2" t="s">
        <v>24</v>
      </c>
      <c r="B6539" s="2" t="s">
        <v>288</v>
      </c>
      <c r="C6539" s="2" t="s">
        <v>36987</v>
      </c>
      <c r="D6539" s="2" t="s">
        <v>46982</v>
      </c>
      <c r="E6539" s="2" t="s">
        <v>46983</v>
      </c>
      <c r="F6539" s="2" t="s">
        <v>44481</v>
      </c>
      <c r="G6539" s="2" t="s">
        <v>46984</v>
      </c>
      <c r="H6539" s="2" t="s">
        <v>46949</v>
      </c>
      <c r="I6539" s="2" t="s">
        <v>26726</v>
      </c>
      <c r="J6539" s="2" t="s">
        <v>32</v>
      </c>
      <c r="K6539" s="2" t="s">
        <v>45093</v>
      </c>
      <c r="L6539" s="2" t="s">
        <v>45094</v>
      </c>
      <c r="M6539" s="2" t="s">
        <v>24</v>
      </c>
      <c r="N6539" s="2" t="s">
        <v>30</v>
      </c>
      <c r="O6539" s="2" t="s">
        <v>46985</v>
      </c>
      <c r="P6539" s="3">
        <v>0</v>
      </c>
      <c r="Q6539" s="2" t="s">
        <v>30</v>
      </c>
      <c r="R6539" s="3">
        <v>0</v>
      </c>
      <c r="S6539" s="2" t="s">
        <v>30</v>
      </c>
      <c r="T6539" s="2" t="s">
        <v>46986</v>
      </c>
      <c r="U6539" s="3">
        <v>2</v>
      </c>
      <c r="V6539" s="2" t="s">
        <v>30</v>
      </c>
      <c r="W6539" s="2" t="s">
        <v>30</v>
      </c>
      <c r="X6539" s="2" t="s">
        <v>46987</v>
      </c>
      <c r="Y6539">
        <f t="shared" si="613"/>
        <v>1998</v>
      </c>
      <c r="Z6539" s="8">
        <f t="shared" si="614"/>
        <v>7</v>
      </c>
      <c r="AA6539">
        <f t="shared" si="612"/>
        <v>28</v>
      </c>
      <c r="AB6539" s="9">
        <f t="shared" si="615"/>
        <v>2001</v>
      </c>
      <c r="AC6539" s="9">
        <f t="shared" si="616"/>
        <v>1</v>
      </c>
      <c r="AD6539" s="9">
        <f t="shared" si="617"/>
        <v>21</v>
      </c>
    </row>
    <row r="6540" spans="1:30" ht="15.6">
      <c r="A6540" s="2" t="s">
        <v>24</v>
      </c>
      <c r="B6540" s="2" t="s">
        <v>288</v>
      </c>
      <c r="C6540" s="2" t="s">
        <v>46988</v>
      </c>
      <c r="D6540" s="2" t="s">
        <v>46989</v>
      </c>
      <c r="E6540" s="2" t="s">
        <v>46990</v>
      </c>
      <c r="F6540" s="2" t="s">
        <v>27140</v>
      </c>
      <c r="G6540" s="2" t="s">
        <v>46991</v>
      </c>
      <c r="H6540" s="2" t="s">
        <v>46949</v>
      </c>
      <c r="I6540" s="2" t="s">
        <v>26726</v>
      </c>
      <c r="J6540" s="2" t="s">
        <v>32</v>
      </c>
      <c r="K6540" s="2" t="s">
        <v>36029</v>
      </c>
      <c r="L6540" s="2" t="s">
        <v>11036</v>
      </c>
      <c r="M6540" s="2" t="s">
        <v>24</v>
      </c>
      <c r="N6540" s="2" t="s">
        <v>30</v>
      </c>
      <c r="O6540" s="2" t="s">
        <v>46992</v>
      </c>
      <c r="P6540" s="3">
        <v>0</v>
      </c>
      <c r="Q6540" s="2" t="s">
        <v>30</v>
      </c>
      <c r="R6540" s="3">
        <v>0</v>
      </c>
      <c r="S6540" s="2" t="s">
        <v>30</v>
      </c>
      <c r="T6540" s="2" t="s">
        <v>46993</v>
      </c>
      <c r="U6540" s="3">
        <v>2</v>
      </c>
      <c r="V6540" s="2" t="s">
        <v>30</v>
      </c>
      <c r="W6540" s="2" t="s">
        <v>30</v>
      </c>
      <c r="X6540" s="2" t="s">
        <v>46994</v>
      </c>
      <c r="Y6540">
        <f t="shared" si="613"/>
        <v>1999</v>
      </c>
      <c r="Z6540" s="8">
        <f t="shared" si="614"/>
        <v>5</v>
      </c>
      <c r="AA6540">
        <f t="shared" si="612"/>
        <v>15</v>
      </c>
      <c r="AB6540" s="9">
        <f t="shared" si="615"/>
        <v>2001</v>
      </c>
      <c r="AC6540" s="9">
        <f t="shared" si="616"/>
        <v>1</v>
      </c>
      <c r="AD6540" s="9">
        <f t="shared" si="617"/>
        <v>21</v>
      </c>
    </row>
    <row r="6541" spans="1:30" ht="15.6">
      <c r="A6541" s="2" t="s">
        <v>24</v>
      </c>
      <c r="B6541" s="2" t="s">
        <v>25</v>
      </c>
      <c r="C6541" s="2" t="s">
        <v>40163</v>
      </c>
      <c r="D6541" s="2" t="s">
        <v>46995</v>
      </c>
      <c r="E6541" s="2" t="s">
        <v>46996</v>
      </c>
      <c r="F6541" s="2" t="s">
        <v>43469</v>
      </c>
      <c r="G6541" s="2" t="s">
        <v>46997</v>
      </c>
      <c r="H6541" s="2" t="s">
        <v>46949</v>
      </c>
      <c r="I6541" s="2" t="s">
        <v>30</v>
      </c>
      <c r="J6541" s="2" t="s">
        <v>32</v>
      </c>
      <c r="K6541" s="2" t="s">
        <v>41756</v>
      </c>
      <c r="L6541" s="2" t="s">
        <v>30</v>
      </c>
      <c r="M6541" s="2" t="s">
        <v>30</v>
      </c>
      <c r="N6541" s="2" t="s">
        <v>30</v>
      </c>
      <c r="O6541" s="2" t="s">
        <v>448</v>
      </c>
      <c r="P6541" s="3">
        <v>0</v>
      </c>
      <c r="Q6541" s="2" t="s">
        <v>30</v>
      </c>
      <c r="R6541" s="3">
        <v>0</v>
      </c>
      <c r="S6541" s="2" t="s">
        <v>30</v>
      </c>
      <c r="T6541" s="2" t="s">
        <v>46998</v>
      </c>
      <c r="U6541" s="3">
        <v>2</v>
      </c>
      <c r="V6541" s="2" t="s">
        <v>30</v>
      </c>
      <c r="W6541" s="2" t="s">
        <v>30</v>
      </c>
      <c r="X6541" s="2" t="s">
        <v>46999</v>
      </c>
      <c r="Y6541">
        <f t="shared" si="613"/>
        <v>1998</v>
      </c>
      <c r="Z6541" s="8">
        <f t="shared" si="614"/>
        <v>4</v>
      </c>
      <c r="AA6541">
        <f t="shared" si="612"/>
        <v>3</v>
      </c>
      <c r="AB6541" s="9">
        <f t="shared" si="615"/>
        <v>2001</v>
      </c>
      <c r="AC6541" s="9">
        <f t="shared" si="616"/>
        <v>1</v>
      </c>
      <c r="AD6541" s="9">
        <f t="shared" si="617"/>
        <v>21</v>
      </c>
    </row>
    <row r="6542" spans="1:30" ht="15.6">
      <c r="A6542" s="2" t="s">
        <v>24</v>
      </c>
      <c r="B6542" s="2" t="s">
        <v>25</v>
      </c>
      <c r="C6542" s="2" t="s">
        <v>46928</v>
      </c>
      <c r="D6542" s="2" t="s">
        <v>47000</v>
      </c>
      <c r="E6542" s="2" t="s">
        <v>47001</v>
      </c>
      <c r="F6542" s="2" t="s">
        <v>43389</v>
      </c>
      <c r="G6542" s="2" t="s">
        <v>47002</v>
      </c>
      <c r="H6542" s="2" t="s">
        <v>46949</v>
      </c>
      <c r="I6542" s="2" t="s">
        <v>30</v>
      </c>
      <c r="J6542" s="2" t="s">
        <v>32</v>
      </c>
      <c r="K6542" s="2" t="s">
        <v>43471</v>
      </c>
      <c r="L6542" s="2" t="s">
        <v>30</v>
      </c>
      <c r="M6542" s="2" t="s">
        <v>30</v>
      </c>
      <c r="N6542" s="2" t="s">
        <v>30</v>
      </c>
      <c r="O6542" s="2" t="s">
        <v>448</v>
      </c>
      <c r="P6542" s="3">
        <v>0</v>
      </c>
      <c r="Q6542" s="2" t="s">
        <v>30</v>
      </c>
      <c r="R6542" s="3">
        <v>0</v>
      </c>
      <c r="S6542" s="2" t="s">
        <v>30</v>
      </c>
      <c r="T6542" s="2" t="s">
        <v>47003</v>
      </c>
      <c r="U6542" s="3">
        <v>3</v>
      </c>
      <c r="V6542" s="2" t="s">
        <v>30</v>
      </c>
      <c r="W6542" s="2" t="s">
        <v>30</v>
      </c>
      <c r="X6542" s="2" t="s">
        <v>47004</v>
      </c>
      <c r="Y6542">
        <f t="shared" si="613"/>
        <v>1999</v>
      </c>
      <c r="Z6542" s="8">
        <f t="shared" si="614"/>
        <v>1</v>
      </c>
      <c r="AA6542">
        <f t="shared" si="612"/>
        <v>12</v>
      </c>
      <c r="AB6542" s="9">
        <f t="shared" si="615"/>
        <v>2001</v>
      </c>
      <c r="AC6542" s="9">
        <f t="shared" si="616"/>
        <v>1</v>
      </c>
      <c r="AD6542" s="9">
        <f t="shared" si="617"/>
        <v>21</v>
      </c>
    </row>
    <row r="6543" spans="1:30" ht="15.6">
      <c r="A6543" s="2" t="s">
        <v>24</v>
      </c>
      <c r="B6543" s="2" t="s">
        <v>25</v>
      </c>
      <c r="C6543" s="2" t="s">
        <v>4152</v>
      </c>
      <c r="D6543" s="2" t="s">
        <v>47005</v>
      </c>
      <c r="E6543" s="2" t="s">
        <v>47006</v>
      </c>
      <c r="F6543" s="2" t="s">
        <v>36234</v>
      </c>
      <c r="G6543" s="2" t="s">
        <v>47007</v>
      </c>
      <c r="H6543" s="2" t="s">
        <v>46949</v>
      </c>
      <c r="I6543" s="2" t="s">
        <v>30</v>
      </c>
      <c r="J6543" s="2" t="s">
        <v>32</v>
      </c>
      <c r="K6543" s="2" t="s">
        <v>37853</v>
      </c>
      <c r="L6543" s="2" t="s">
        <v>30</v>
      </c>
      <c r="M6543" s="2" t="s">
        <v>30</v>
      </c>
      <c r="N6543" s="2" t="s">
        <v>30</v>
      </c>
      <c r="O6543" s="2" t="s">
        <v>428</v>
      </c>
      <c r="P6543" s="3">
        <v>0</v>
      </c>
      <c r="Q6543" s="2" t="s">
        <v>30</v>
      </c>
      <c r="R6543" s="3">
        <v>0</v>
      </c>
      <c r="S6543" s="2" t="s">
        <v>30</v>
      </c>
      <c r="T6543" s="2" t="s">
        <v>47008</v>
      </c>
      <c r="U6543" s="3">
        <v>3</v>
      </c>
      <c r="V6543" s="2" t="s">
        <v>30</v>
      </c>
      <c r="W6543" s="2" t="s">
        <v>30</v>
      </c>
      <c r="X6543" s="2" t="s">
        <v>47009</v>
      </c>
      <c r="Y6543">
        <f t="shared" si="613"/>
        <v>1999</v>
      </c>
      <c r="Z6543" s="8">
        <f t="shared" si="614"/>
        <v>6</v>
      </c>
      <c r="AA6543">
        <f t="shared" si="612"/>
        <v>3</v>
      </c>
      <c r="AB6543" s="9">
        <f t="shared" si="615"/>
        <v>2001</v>
      </c>
      <c r="AC6543" s="9">
        <f t="shared" si="616"/>
        <v>1</v>
      </c>
      <c r="AD6543" s="9">
        <f t="shared" si="617"/>
        <v>21</v>
      </c>
    </row>
    <row r="6544" spans="1:30" ht="15.6">
      <c r="A6544" s="2" t="s">
        <v>24</v>
      </c>
      <c r="B6544" s="2" t="s">
        <v>288</v>
      </c>
      <c r="C6544" s="2" t="s">
        <v>34599</v>
      </c>
      <c r="D6544" s="2" t="s">
        <v>47010</v>
      </c>
      <c r="E6544" s="2" t="s">
        <v>47011</v>
      </c>
      <c r="F6544" s="2" t="s">
        <v>43097</v>
      </c>
      <c r="G6544" s="2" t="s">
        <v>47012</v>
      </c>
      <c r="H6544" s="2" t="s">
        <v>36890</v>
      </c>
      <c r="I6544" s="2" t="s">
        <v>26726</v>
      </c>
      <c r="J6544" s="2" t="s">
        <v>32</v>
      </c>
      <c r="K6544" s="2" t="s">
        <v>38831</v>
      </c>
      <c r="L6544" s="2" t="s">
        <v>38832</v>
      </c>
      <c r="M6544" s="2" t="s">
        <v>24</v>
      </c>
      <c r="N6544" s="2" t="s">
        <v>30</v>
      </c>
      <c r="O6544" s="2" t="s">
        <v>3564</v>
      </c>
      <c r="P6544" s="3">
        <v>0</v>
      </c>
      <c r="Q6544" s="2" t="s">
        <v>30</v>
      </c>
      <c r="R6544" s="3">
        <v>0</v>
      </c>
      <c r="S6544" s="2" t="s">
        <v>30</v>
      </c>
      <c r="T6544" s="2" t="s">
        <v>47013</v>
      </c>
      <c r="U6544" s="3">
        <v>1</v>
      </c>
      <c r="V6544" s="2" t="s">
        <v>30</v>
      </c>
      <c r="W6544" s="2" t="s">
        <v>30</v>
      </c>
      <c r="X6544" s="2" t="s">
        <v>47014</v>
      </c>
      <c r="Y6544">
        <f t="shared" si="613"/>
        <v>1999</v>
      </c>
      <c r="Z6544" s="8">
        <f t="shared" si="614"/>
        <v>6</v>
      </c>
      <c r="AA6544">
        <f t="shared" si="612"/>
        <v>15</v>
      </c>
      <c r="AB6544" s="9">
        <f t="shared" si="615"/>
        <v>2001</v>
      </c>
      <c r="AC6544" s="9">
        <f t="shared" si="616"/>
        <v>1</v>
      </c>
      <c r="AD6544" s="9">
        <f t="shared" si="617"/>
        <v>11</v>
      </c>
    </row>
    <row r="6545" spans="1:30" ht="15.6">
      <c r="A6545" s="2" t="s">
        <v>24</v>
      </c>
      <c r="B6545" s="2" t="s">
        <v>288</v>
      </c>
      <c r="C6545" s="2" t="s">
        <v>4135</v>
      </c>
      <c r="D6545" s="2" t="s">
        <v>47015</v>
      </c>
      <c r="E6545" s="2" t="s">
        <v>47016</v>
      </c>
      <c r="F6545" s="2" t="s">
        <v>43825</v>
      </c>
      <c r="G6545" s="2" t="s">
        <v>47017</v>
      </c>
      <c r="H6545" s="2" t="s">
        <v>36890</v>
      </c>
      <c r="I6545" s="2" t="s">
        <v>26726</v>
      </c>
      <c r="J6545" s="2" t="s">
        <v>32</v>
      </c>
      <c r="K6545" s="2" t="s">
        <v>44841</v>
      </c>
      <c r="L6545" s="2" t="s">
        <v>44842</v>
      </c>
      <c r="M6545" s="2" t="s">
        <v>26800</v>
      </c>
      <c r="N6545" s="2" t="s">
        <v>30</v>
      </c>
      <c r="O6545" s="2" t="s">
        <v>47018</v>
      </c>
      <c r="P6545" s="3">
        <v>0</v>
      </c>
      <c r="Q6545" s="2" t="s">
        <v>30</v>
      </c>
      <c r="R6545" s="3">
        <v>0</v>
      </c>
      <c r="S6545" s="2" t="s">
        <v>30</v>
      </c>
      <c r="T6545" s="2" t="s">
        <v>47019</v>
      </c>
      <c r="U6545" s="3">
        <v>2</v>
      </c>
      <c r="V6545" s="2" t="s">
        <v>30</v>
      </c>
      <c r="W6545" s="2" t="s">
        <v>30</v>
      </c>
      <c r="X6545" s="2" t="s">
        <v>47020</v>
      </c>
      <c r="Y6545">
        <f t="shared" si="613"/>
        <v>1999</v>
      </c>
      <c r="Z6545" s="8">
        <f t="shared" si="614"/>
        <v>5</v>
      </c>
      <c r="AA6545">
        <f t="shared" si="612"/>
        <v>6</v>
      </c>
      <c r="AB6545" s="9">
        <f t="shared" si="615"/>
        <v>2001</v>
      </c>
      <c r="AC6545" s="9">
        <f t="shared" si="616"/>
        <v>1</v>
      </c>
      <c r="AD6545" s="9">
        <f t="shared" si="617"/>
        <v>11</v>
      </c>
    </row>
    <row r="6546" spans="1:30" ht="15.6">
      <c r="A6546" s="2" t="s">
        <v>24</v>
      </c>
      <c r="B6546" s="2" t="s">
        <v>288</v>
      </c>
      <c r="C6546" s="2" t="s">
        <v>147</v>
      </c>
      <c r="D6546" s="2" t="s">
        <v>47021</v>
      </c>
      <c r="E6546" s="2" t="s">
        <v>47022</v>
      </c>
      <c r="F6546" s="2" t="s">
        <v>43379</v>
      </c>
      <c r="G6546" s="2" t="s">
        <v>47023</v>
      </c>
      <c r="H6546" s="2" t="s">
        <v>36890</v>
      </c>
      <c r="I6546" s="2" t="s">
        <v>26726</v>
      </c>
      <c r="J6546" s="2" t="s">
        <v>32</v>
      </c>
      <c r="K6546" s="2" t="s">
        <v>27867</v>
      </c>
      <c r="L6546" s="2" t="s">
        <v>27868</v>
      </c>
      <c r="M6546" s="2" t="s">
        <v>24</v>
      </c>
      <c r="N6546" s="2" t="s">
        <v>30</v>
      </c>
      <c r="O6546" s="2" t="s">
        <v>47024</v>
      </c>
      <c r="P6546" s="3">
        <v>0</v>
      </c>
      <c r="Q6546" s="2" t="s">
        <v>30</v>
      </c>
      <c r="R6546" s="3">
        <v>0</v>
      </c>
      <c r="S6546" s="2" t="s">
        <v>30</v>
      </c>
      <c r="T6546" s="2" t="s">
        <v>47025</v>
      </c>
      <c r="U6546" s="3">
        <v>2</v>
      </c>
      <c r="V6546" s="2" t="s">
        <v>30</v>
      </c>
      <c r="W6546" s="2" t="s">
        <v>30</v>
      </c>
      <c r="X6546" s="2" t="s">
        <v>47026</v>
      </c>
      <c r="Y6546">
        <f t="shared" si="613"/>
        <v>1999</v>
      </c>
      <c r="Z6546" s="8">
        <f t="shared" si="614"/>
        <v>8</v>
      </c>
      <c r="AA6546">
        <f t="shared" si="612"/>
        <v>10</v>
      </c>
      <c r="AB6546" s="9">
        <f t="shared" si="615"/>
        <v>2001</v>
      </c>
      <c r="AC6546" s="9">
        <f t="shared" si="616"/>
        <v>1</v>
      </c>
      <c r="AD6546" s="9">
        <f t="shared" si="617"/>
        <v>11</v>
      </c>
    </row>
    <row r="6547" spans="1:30" ht="15.6">
      <c r="A6547" s="2" t="s">
        <v>24</v>
      </c>
      <c r="B6547" s="2" t="s">
        <v>288</v>
      </c>
      <c r="C6547" s="2" t="s">
        <v>47027</v>
      </c>
      <c r="D6547" s="2" t="s">
        <v>47028</v>
      </c>
      <c r="E6547" s="2" t="s">
        <v>47029</v>
      </c>
      <c r="F6547" s="2" t="s">
        <v>36027</v>
      </c>
      <c r="G6547" s="2" t="s">
        <v>47030</v>
      </c>
      <c r="H6547" s="2" t="s">
        <v>36890</v>
      </c>
      <c r="I6547" s="2" t="s">
        <v>26726</v>
      </c>
      <c r="J6547" s="2" t="s">
        <v>32</v>
      </c>
      <c r="K6547" s="2" t="s">
        <v>37852</v>
      </c>
      <c r="L6547" s="2" t="s">
        <v>37853</v>
      </c>
      <c r="M6547" s="2" t="s">
        <v>26789</v>
      </c>
      <c r="N6547" s="2" t="s">
        <v>30</v>
      </c>
      <c r="O6547" s="2" t="s">
        <v>47031</v>
      </c>
      <c r="P6547" s="3">
        <v>0</v>
      </c>
      <c r="Q6547" s="2" t="s">
        <v>30</v>
      </c>
      <c r="R6547" s="3">
        <v>1</v>
      </c>
      <c r="S6547" s="2" t="s">
        <v>21168</v>
      </c>
      <c r="T6547" s="2" t="s">
        <v>47032</v>
      </c>
      <c r="U6547" s="3">
        <v>4</v>
      </c>
      <c r="V6547" s="2" t="s">
        <v>30</v>
      </c>
      <c r="W6547" s="2" t="s">
        <v>30</v>
      </c>
      <c r="X6547" s="2" t="s">
        <v>47033</v>
      </c>
      <c r="Y6547">
        <f t="shared" si="613"/>
        <v>1999</v>
      </c>
      <c r="Z6547" s="8">
        <f t="shared" si="614"/>
        <v>8</v>
      </c>
      <c r="AA6547">
        <f t="shared" si="612"/>
        <v>24</v>
      </c>
      <c r="AB6547" s="9">
        <f t="shared" si="615"/>
        <v>2001</v>
      </c>
      <c r="AC6547" s="9">
        <f t="shared" si="616"/>
        <v>1</v>
      </c>
      <c r="AD6547" s="9">
        <f t="shared" si="617"/>
        <v>11</v>
      </c>
    </row>
    <row r="6548" spans="1:30" ht="15.6">
      <c r="A6548" s="2" t="s">
        <v>24</v>
      </c>
      <c r="B6548" s="2" t="s">
        <v>288</v>
      </c>
      <c r="C6548" s="2" t="s">
        <v>368</v>
      </c>
      <c r="D6548" s="2" t="s">
        <v>47034</v>
      </c>
      <c r="E6548" s="2" t="s">
        <v>47035</v>
      </c>
      <c r="F6548" s="2" t="s">
        <v>41754</v>
      </c>
      <c r="G6548" s="2" t="s">
        <v>47036</v>
      </c>
      <c r="H6548" s="2" t="s">
        <v>36890</v>
      </c>
      <c r="I6548" s="2" t="s">
        <v>26726</v>
      </c>
      <c r="J6548" s="2" t="s">
        <v>32</v>
      </c>
      <c r="K6548" s="2" t="s">
        <v>36019</v>
      </c>
      <c r="L6548" s="2" t="s">
        <v>36020</v>
      </c>
      <c r="M6548" s="2" t="s">
        <v>26800</v>
      </c>
      <c r="N6548" s="2" t="s">
        <v>30</v>
      </c>
      <c r="O6548" s="2" t="s">
        <v>47037</v>
      </c>
      <c r="P6548" s="3">
        <v>0</v>
      </c>
      <c r="Q6548" s="2" t="s">
        <v>30</v>
      </c>
      <c r="R6548" s="3">
        <v>0</v>
      </c>
      <c r="S6548" s="2" t="s">
        <v>30</v>
      </c>
      <c r="T6548" s="2" t="s">
        <v>47038</v>
      </c>
      <c r="U6548" s="3">
        <v>2</v>
      </c>
      <c r="V6548" s="2" t="s">
        <v>30</v>
      </c>
      <c r="W6548" s="2" t="s">
        <v>30</v>
      </c>
      <c r="X6548" s="2" t="s">
        <v>47039</v>
      </c>
      <c r="Y6548">
        <f t="shared" si="613"/>
        <v>1999</v>
      </c>
      <c r="Z6548" s="8">
        <f t="shared" si="614"/>
        <v>1</v>
      </c>
      <c r="AA6548">
        <f t="shared" si="612"/>
        <v>29</v>
      </c>
      <c r="AB6548" s="9">
        <f t="shared" si="615"/>
        <v>2001</v>
      </c>
      <c r="AC6548" s="9">
        <f t="shared" si="616"/>
        <v>1</v>
      </c>
      <c r="AD6548" s="9">
        <f t="shared" si="617"/>
        <v>11</v>
      </c>
    </row>
    <row r="6549" spans="1:30" ht="15.6">
      <c r="A6549" s="2" t="s">
        <v>24</v>
      </c>
      <c r="B6549" s="2" t="s">
        <v>288</v>
      </c>
      <c r="C6549" s="2" t="s">
        <v>147</v>
      </c>
      <c r="D6549" s="2" t="s">
        <v>47040</v>
      </c>
      <c r="E6549" s="2" t="s">
        <v>47041</v>
      </c>
      <c r="F6549" s="2" t="s">
        <v>41571</v>
      </c>
      <c r="G6549" s="2" t="s">
        <v>47042</v>
      </c>
      <c r="H6549" s="2" t="s">
        <v>36890</v>
      </c>
      <c r="I6549" s="2" t="s">
        <v>26726</v>
      </c>
      <c r="J6549" s="2" t="s">
        <v>32</v>
      </c>
      <c r="K6549" s="2" t="s">
        <v>46133</v>
      </c>
      <c r="L6549" s="2" t="s">
        <v>46134</v>
      </c>
      <c r="M6549" s="2" t="s">
        <v>26800</v>
      </c>
      <c r="N6549" s="2" t="s">
        <v>30</v>
      </c>
      <c r="O6549" s="2" t="s">
        <v>9271</v>
      </c>
      <c r="P6549" s="3">
        <v>0</v>
      </c>
      <c r="Q6549" s="2" t="s">
        <v>30</v>
      </c>
      <c r="R6549" s="3">
        <v>0</v>
      </c>
      <c r="S6549" s="2" t="s">
        <v>30</v>
      </c>
      <c r="T6549" s="2" t="s">
        <v>47043</v>
      </c>
      <c r="U6549" s="3">
        <v>1</v>
      </c>
      <c r="V6549" s="2" t="s">
        <v>30</v>
      </c>
      <c r="W6549" s="2" t="s">
        <v>30</v>
      </c>
      <c r="X6549" s="2" t="s">
        <v>47044</v>
      </c>
      <c r="Y6549">
        <f t="shared" si="613"/>
        <v>1999</v>
      </c>
      <c r="Z6549" s="8">
        <f t="shared" si="614"/>
        <v>5</v>
      </c>
      <c r="AA6549">
        <f t="shared" si="612"/>
        <v>25</v>
      </c>
      <c r="AB6549" s="9">
        <f t="shared" si="615"/>
        <v>2001</v>
      </c>
      <c r="AC6549" s="9">
        <f t="shared" si="616"/>
        <v>1</v>
      </c>
      <c r="AD6549" s="9">
        <f t="shared" si="617"/>
        <v>11</v>
      </c>
    </row>
    <row r="6550" spans="1:30" ht="15.6">
      <c r="A6550" s="2" t="s">
        <v>24</v>
      </c>
      <c r="B6550" s="2" t="s">
        <v>288</v>
      </c>
      <c r="C6550" s="2" t="s">
        <v>47045</v>
      </c>
      <c r="D6550" s="2" t="s">
        <v>47046</v>
      </c>
      <c r="E6550" s="2" t="s">
        <v>47047</v>
      </c>
      <c r="F6550" s="2" t="s">
        <v>38976</v>
      </c>
      <c r="G6550" s="2" t="s">
        <v>47048</v>
      </c>
      <c r="H6550" s="2" t="s">
        <v>36890</v>
      </c>
      <c r="I6550" s="2" t="s">
        <v>26726</v>
      </c>
      <c r="J6550" s="2" t="s">
        <v>32</v>
      </c>
      <c r="K6550" s="2" t="s">
        <v>47049</v>
      </c>
      <c r="L6550" s="2" t="s">
        <v>47050</v>
      </c>
      <c r="M6550" s="2" t="s">
        <v>24</v>
      </c>
      <c r="N6550" s="2" t="s">
        <v>30</v>
      </c>
      <c r="O6550" s="2" t="s">
        <v>47051</v>
      </c>
      <c r="P6550" s="3">
        <v>0</v>
      </c>
      <c r="Q6550" s="2" t="s">
        <v>30</v>
      </c>
      <c r="R6550" s="3">
        <v>1</v>
      </c>
      <c r="S6550" s="2" t="s">
        <v>47052</v>
      </c>
      <c r="T6550" s="2" t="s">
        <v>47053</v>
      </c>
      <c r="U6550" s="3">
        <v>2</v>
      </c>
      <c r="V6550" s="2" t="s">
        <v>30</v>
      </c>
      <c r="W6550" s="2" t="s">
        <v>30</v>
      </c>
      <c r="X6550" s="2" t="s">
        <v>47054</v>
      </c>
      <c r="Y6550">
        <f t="shared" si="613"/>
        <v>1998</v>
      </c>
      <c r="Z6550" s="8">
        <f t="shared" si="614"/>
        <v>12</v>
      </c>
      <c r="AA6550">
        <f t="shared" si="612"/>
        <v>28</v>
      </c>
      <c r="AB6550" s="9">
        <f t="shared" si="615"/>
        <v>2001</v>
      </c>
      <c r="AC6550" s="9">
        <f t="shared" si="616"/>
        <v>1</v>
      </c>
      <c r="AD6550" s="9">
        <f t="shared" si="617"/>
        <v>11</v>
      </c>
    </row>
    <row r="6551" spans="1:30" ht="15.6">
      <c r="A6551" s="2" t="s">
        <v>24</v>
      </c>
      <c r="B6551" s="2" t="s">
        <v>288</v>
      </c>
      <c r="C6551" s="2" t="s">
        <v>147</v>
      </c>
      <c r="D6551" s="2" t="s">
        <v>47055</v>
      </c>
      <c r="E6551" s="2" t="s">
        <v>47056</v>
      </c>
      <c r="F6551" s="2" t="s">
        <v>46005</v>
      </c>
      <c r="G6551" s="2" t="s">
        <v>47057</v>
      </c>
      <c r="H6551" s="2" t="s">
        <v>36890</v>
      </c>
      <c r="I6551" s="2" t="s">
        <v>26726</v>
      </c>
      <c r="J6551" s="2" t="s">
        <v>32</v>
      </c>
      <c r="K6551" s="2" t="s">
        <v>47058</v>
      </c>
      <c r="L6551" s="2" t="s">
        <v>47059</v>
      </c>
      <c r="M6551" s="2" t="s">
        <v>26800</v>
      </c>
      <c r="N6551" s="2" t="s">
        <v>30</v>
      </c>
      <c r="O6551" s="2" t="s">
        <v>46902</v>
      </c>
      <c r="P6551" s="3">
        <v>0</v>
      </c>
      <c r="Q6551" s="2" t="s">
        <v>30</v>
      </c>
      <c r="R6551" s="3">
        <v>1</v>
      </c>
      <c r="S6551" s="2" t="s">
        <v>47060</v>
      </c>
      <c r="T6551" s="2" t="s">
        <v>47061</v>
      </c>
      <c r="U6551" s="3">
        <v>2</v>
      </c>
      <c r="V6551" s="2" t="s">
        <v>30</v>
      </c>
      <c r="W6551" s="2" t="s">
        <v>30</v>
      </c>
      <c r="X6551" s="2" t="s">
        <v>47062</v>
      </c>
      <c r="Y6551">
        <f t="shared" si="613"/>
        <v>1999</v>
      </c>
      <c r="Z6551" s="8">
        <f t="shared" si="614"/>
        <v>2</v>
      </c>
      <c r="AA6551">
        <f t="shared" si="612"/>
        <v>9</v>
      </c>
      <c r="AB6551" s="9">
        <f t="shared" si="615"/>
        <v>2001</v>
      </c>
      <c r="AC6551" s="9">
        <f t="shared" si="616"/>
        <v>1</v>
      </c>
      <c r="AD6551" s="9">
        <f t="shared" si="617"/>
        <v>11</v>
      </c>
    </row>
    <row r="6552" spans="1:30" ht="15.6">
      <c r="A6552" s="2" t="s">
        <v>24</v>
      </c>
      <c r="B6552" s="2" t="s">
        <v>288</v>
      </c>
      <c r="C6552" s="2" t="s">
        <v>33410</v>
      </c>
      <c r="D6552" s="2" t="s">
        <v>47063</v>
      </c>
      <c r="E6552" s="2" t="s">
        <v>47064</v>
      </c>
      <c r="F6552" s="2" t="s">
        <v>35442</v>
      </c>
      <c r="G6552" s="2" t="s">
        <v>47065</v>
      </c>
      <c r="H6552" s="2" t="s">
        <v>36890</v>
      </c>
      <c r="I6552" s="2" t="s">
        <v>26726</v>
      </c>
      <c r="J6552" s="2" t="s">
        <v>32</v>
      </c>
      <c r="K6552" s="2" t="s">
        <v>28405</v>
      </c>
      <c r="L6552" s="2" t="s">
        <v>151</v>
      </c>
      <c r="M6552" s="2" t="s">
        <v>24</v>
      </c>
      <c r="N6552" s="2" t="s">
        <v>30</v>
      </c>
      <c r="O6552" s="2" t="s">
        <v>47066</v>
      </c>
      <c r="P6552" s="3">
        <v>0</v>
      </c>
      <c r="Q6552" s="2" t="s">
        <v>30</v>
      </c>
      <c r="R6552" s="3">
        <v>0</v>
      </c>
      <c r="S6552" s="2" t="s">
        <v>30</v>
      </c>
      <c r="T6552" s="2" t="s">
        <v>47067</v>
      </c>
      <c r="U6552" s="3">
        <v>1</v>
      </c>
      <c r="V6552" s="2" t="s">
        <v>30</v>
      </c>
      <c r="W6552" s="2" t="s">
        <v>30</v>
      </c>
      <c r="X6552" s="2" t="s">
        <v>47068</v>
      </c>
      <c r="Y6552">
        <f t="shared" si="613"/>
        <v>1999</v>
      </c>
      <c r="Z6552" s="8">
        <f t="shared" si="614"/>
        <v>10</v>
      </c>
      <c r="AA6552">
        <f t="shared" si="612"/>
        <v>1</v>
      </c>
      <c r="AB6552" s="9">
        <f t="shared" si="615"/>
        <v>2001</v>
      </c>
      <c r="AC6552" s="9">
        <f t="shared" si="616"/>
        <v>1</v>
      </c>
      <c r="AD6552" s="9">
        <f t="shared" si="617"/>
        <v>11</v>
      </c>
    </row>
    <row r="6553" spans="1:30" ht="15.6">
      <c r="A6553" s="2" t="s">
        <v>24</v>
      </c>
      <c r="B6553" s="2" t="s">
        <v>288</v>
      </c>
      <c r="C6553" s="2" t="s">
        <v>147</v>
      </c>
      <c r="D6553" s="2" t="s">
        <v>47069</v>
      </c>
      <c r="E6553" s="2" t="s">
        <v>47070</v>
      </c>
      <c r="F6553" s="2" t="s">
        <v>27140</v>
      </c>
      <c r="G6553" s="2" t="s">
        <v>47071</v>
      </c>
      <c r="H6553" s="2" t="s">
        <v>36890</v>
      </c>
      <c r="I6553" s="2" t="s">
        <v>26726</v>
      </c>
      <c r="J6553" s="2" t="s">
        <v>32</v>
      </c>
      <c r="K6553" s="2" t="s">
        <v>36919</v>
      </c>
      <c r="L6553" s="2" t="s">
        <v>239</v>
      </c>
      <c r="M6553" s="2" t="s">
        <v>24</v>
      </c>
      <c r="N6553" s="2" t="s">
        <v>30</v>
      </c>
      <c r="O6553" s="2" t="s">
        <v>47072</v>
      </c>
      <c r="P6553" s="3">
        <v>0</v>
      </c>
      <c r="Q6553" s="2" t="s">
        <v>30</v>
      </c>
      <c r="R6553" s="3">
        <v>0</v>
      </c>
      <c r="S6553" s="2" t="s">
        <v>30</v>
      </c>
      <c r="T6553" s="2" t="s">
        <v>47073</v>
      </c>
      <c r="U6553" s="3">
        <v>2</v>
      </c>
      <c r="V6553" s="2" t="s">
        <v>30</v>
      </c>
      <c r="W6553" s="2" t="s">
        <v>30</v>
      </c>
      <c r="X6553" s="2" t="s">
        <v>47074</v>
      </c>
      <c r="Y6553">
        <f t="shared" si="613"/>
        <v>1999</v>
      </c>
      <c r="Z6553" s="8">
        <f t="shared" si="614"/>
        <v>5</v>
      </c>
      <c r="AA6553">
        <f t="shared" si="612"/>
        <v>15</v>
      </c>
      <c r="AB6553" s="9">
        <f t="shared" si="615"/>
        <v>2001</v>
      </c>
      <c r="AC6553" s="9">
        <f t="shared" si="616"/>
        <v>1</v>
      </c>
      <c r="AD6553" s="9">
        <f t="shared" si="617"/>
        <v>11</v>
      </c>
    </row>
    <row r="6554" spans="1:30" ht="15.6">
      <c r="A6554" s="2" t="s">
        <v>24</v>
      </c>
      <c r="B6554" s="2" t="s">
        <v>288</v>
      </c>
      <c r="C6554" s="2" t="s">
        <v>147</v>
      </c>
      <c r="D6554" s="2" t="s">
        <v>47075</v>
      </c>
      <c r="E6554" s="2" t="s">
        <v>47076</v>
      </c>
      <c r="F6554" s="2" t="s">
        <v>43831</v>
      </c>
      <c r="G6554" s="2" t="s">
        <v>47077</v>
      </c>
      <c r="H6554" s="2" t="s">
        <v>36890</v>
      </c>
      <c r="I6554" s="2" t="s">
        <v>26726</v>
      </c>
      <c r="J6554" s="2" t="s">
        <v>32</v>
      </c>
      <c r="K6554" s="2" t="s">
        <v>47078</v>
      </c>
      <c r="L6554" s="2" t="s">
        <v>47079</v>
      </c>
      <c r="M6554" s="2" t="s">
        <v>26800</v>
      </c>
      <c r="N6554" s="2" t="s">
        <v>30</v>
      </c>
      <c r="O6554" s="2" t="s">
        <v>47080</v>
      </c>
      <c r="P6554" s="3">
        <v>0</v>
      </c>
      <c r="Q6554" s="2" t="s">
        <v>30</v>
      </c>
      <c r="R6554" s="3">
        <v>0</v>
      </c>
      <c r="S6554" s="2" t="s">
        <v>30</v>
      </c>
      <c r="T6554" s="2" t="s">
        <v>47081</v>
      </c>
      <c r="U6554" s="3">
        <v>2</v>
      </c>
      <c r="V6554" s="2" t="s">
        <v>30</v>
      </c>
      <c r="W6554" s="2" t="s">
        <v>30</v>
      </c>
      <c r="X6554" s="2" t="s">
        <v>47082</v>
      </c>
      <c r="Y6554">
        <f t="shared" si="613"/>
        <v>1999</v>
      </c>
      <c r="Z6554" s="8">
        <f t="shared" si="614"/>
        <v>5</v>
      </c>
      <c r="AA6554">
        <f t="shared" si="612"/>
        <v>18</v>
      </c>
      <c r="AB6554" s="9">
        <f t="shared" si="615"/>
        <v>2001</v>
      </c>
      <c r="AC6554" s="9">
        <f t="shared" si="616"/>
        <v>1</v>
      </c>
      <c r="AD6554" s="9">
        <f t="shared" si="617"/>
        <v>11</v>
      </c>
    </row>
    <row r="6555" spans="1:30" ht="15.6">
      <c r="A6555" s="2" t="s">
        <v>24</v>
      </c>
      <c r="B6555" s="2" t="s">
        <v>288</v>
      </c>
      <c r="C6555" s="2" t="s">
        <v>432</v>
      </c>
      <c r="D6555" s="2" t="s">
        <v>47083</v>
      </c>
      <c r="E6555" s="2" t="s">
        <v>47084</v>
      </c>
      <c r="F6555" s="2" t="s">
        <v>43097</v>
      </c>
      <c r="G6555" s="2" t="s">
        <v>47085</v>
      </c>
      <c r="H6555" s="2" t="s">
        <v>36890</v>
      </c>
      <c r="I6555" s="2" t="s">
        <v>26726</v>
      </c>
      <c r="J6555" s="2" t="s">
        <v>32</v>
      </c>
      <c r="K6555" s="2" t="s">
        <v>41530</v>
      </c>
      <c r="L6555" s="2" t="s">
        <v>15025</v>
      </c>
      <c r="M6555" s="2" t="s">
        <v>24</v>
      </c>
      <c r="N6555" s="2" t="s">
        <v>30</v>
      </c>
      <c r="O6555" s="2" t="s">
        <v>47086</v>
      </c>
      <c r="P6555" s="3">
        <v>0</v>
      </c>
      <c r="Q6555" s="2" t="s">
        <v>30</v>
      </c>
      <c r="R6555" s="3">
        <v>0</v>
      </c>
      <c r="S6555" s="2" t="s">
        <v>30</v>
      </c>
      <c r="T6555" s="2" t="s">
        <v>47087</v>
      </c>
      <c r="U6555" s="3">
        <v>2</v>
      </c>
      <c r="V6555" s="2" t="s">
        <v>30</v>
      </c>
      <c r="W6555" s="2" t="s">
        <v>30</v>
      </c>
      <c r="X6555" s="2" t="s">
        <v>47088</v>
      </c>
      <c r="Y6555">
        <f t="shared" si="613"/>
        <v>1999</v>
      </c>
      <c r="Z6555" s="8">
        <f t="shared" si="614"/>
        <v>6</v>
      </c>
      <c r="AA6555">
        <f t="shared" si="612"/>
        <v>15</v>
      </c>
      <c r="AB6555" s="9">
        <f t="shared" si="615"/>
        <v>2001</v>
      </c>
      <c r="AC6555" s="9">
        <f t="shared" si="616"/>
        <v>1</v>
      </c>
      <c r="AD6555" s="9">
        <f t="shared" si="617"/>
        <v>11</v>
      </c>
    </row>
    <row r="6556" spans="1:30" ht="15.6">
      <c r="A6556" s="2" t="s">
        <v>24</v>
      </c>
      <c r="B6556" s="2" t="s">
        <v>288</v>
      </c>
      <c r="C6556" s="2" t="s">
        <v>432</v>
      </c>
      <c r="D6556" s="2" t="s">
        <v>47089</v>
      </c>
      <c r="E6556" s="2" t="s">
        <v>47090</v>
      </c>
      <c r="F6556" s="2" t="s">
        <v>43223</v>
      </c>
      <c r="G6556" s="2" t="s">
        <v>47091</v>
      </c>
      <c r="H6556" s="2" t="s">
        <v>36890</v>
      </c>
      <c r="I6556" s="2" t="s">
        <v>26726</v>
      </c>
      <c r="J6556" s="2" t="s">
        <v>32</v>
      </c>
      <c r="K6556" s="2" t="s">
        <v>47092</v>
      </c>
      <c r="L6556" s="2" t="s">
        <v>47093</v>
      </c>
      <c r="M6556" s="2" t="s">
        <v>27852</v>
      </c>
      <c r="N6556" s="2" t="s">
        <v>30</v>
      </c>
      <c r="O6556" s="2" t="s">
        <v>47094</v>
      </c>
      <c r="P6556" s="3">
        <v>0</v>
      </c>
      <c r="Q6556" s="2" t="s">
        <v>30</v>
      </c>
      <c r="R6556" s="3">
        <v>0</v>
      </c>
      <c r="S6556" s="2" t="s">
        <v>30</v>
      </c>
      <c r="T6556" s="2" t="s">
        <v>47095</v>
      </c>
      <c r="U6556" s="3">
        <v>2</v>
      </c>
      <c r="V6556" s="2" t="s">
        <v>30</v>
      </c>
      <c r="W6556" s="2" t="s">
        <v>30</v>
      </c>
      <c r="X6556" s="2" t="s">
        <v>47096</v>
      </c>
      <c r="Y6556">
        <f t="shared" si="613"/>
        <v>1999</v>
      </c>
      <c r="Z6556" s="8">
        <f t="shared" si="614"/>
        <v>7</v>
      </c>
      <c r="AA6556">
        <f t="shared" si="612"/>
        <v>2</v>
      </c>
      <c r="AB6556" s="9">
        <f t="shared" si="615"/>
        <v>2001</v>
      </c>
      <c r="AC6556" s="9">
        <f t="shared" si="616"/>
        <v>1</v>
      </c>
      <c r="AD6556" s="9">
        <f t="shared" si="617"/>
        <v>11</v>
      </c>
    </row>
    <row r="6557" spans="1:30" ht="15.6">
      <c r="A6557" s="2" t="s">
        <v>24</v>
      </c>
      <c r="B6557" s="2" t="s">
        <v>288</v>
      </c>
      <c r="C6557" s="2" t="s">
        <v>47097</v>
      </c>
      <c r="D6557" s="2" t="s">
        <v>47098</v>
      </c>
      <c r="E6557" s="2" t="s">
        <v>47099</v>
      </c>
      <c r="F6557" s="2" t="s">
        <v>29971</v>
      </c>
      <c r="G6557" s="2" t="s">
        <v>47100</v>
      </c>
      <c r="H6557" s="2" t="s">
        <v>36890</v>
      </c>
      <c r="I6557" s="2" t="s">
        <v>26726</v>
      </c>
      <c r="J6557" s="2" t="s">
        <v>32</v>
      </c>
      <c r="K6557" s="2" t="s">
        <v>40999</v>
      </c>
      <c r="L6557" s="2" t="s">
        <v>41000</v>
      </c>
      <c r="M6557" s="2" t="s">
        <v>26921</v>
      </c>
      <c r="N6557" s="2" t="s">
        <v>30</v>
      </c>
      <c r="O6557" s="2" t="s">
        <v>47101</v>
      </c>
      <c r="P6557" s="3">
        <v>0</v>
      </c>
      <c r="Q6557" s="2" t="s">
        <v>30</v>
      </c>
      <c r="R6557" s="3">
        <v>0</v>
      </c>
      <c r="S6557" s="2" t="s">
        <v>30</v>
      </c>
      <c r="T6557" s="2" t="s">
        <v>47102</v>
      </c>
      <c r="U6557" s="3">
        <v>1</v>
      </c>
      <c r="V6557" s="2" t="s">
        <v>30</v>
      </c>
      <c r="W6557" s="2" t="s">
        <v>30</v>
      </c>
      <c r="X6557" s="2" t="s">
        <v>47103</v>
      </c>
      <c r="Y6557">
        <f t="shared" si="613"/>
        <v>2000</v>
      </c>
      <c r="Z6557" s="8">
        <f t="shared" si="614"/>
        <v>5</v>
      </c>
      <c r="AA6557">
        <f t="shared" si="612"/>
        <v>16</v>
      </c>
      <c r="AB6557" s="9">
        <f t="shared" si="615"/>
        <v>2001</v>
      </c>
      <c r="AC6557" s="9">
        <f t="shared" si="616"/>
        <v>1</v>
      </c>
      <c r="AD6557" s="9">
        <f t="shared" si="617"/>
        <v>11</v>
      </c>
    </row>
    <row r="6558" spans="1:30" ht="15.6">
      <c r="A6558" s="2" t="s">
        <v>24</v>
      </c>
      <c r="B6558" s="2" t="s">
        <v>25</v>
      </c>
      <c r="C6558" s="2" t="s">
        <v>47104</v>
      </c>
      <c r="D6558" s="2" t="s">
        <v>47105</v>
      </c>
      <c r="E6558" s="2" t="s">
        <v>47106</v>
      </c>
      <c r="F6558" s="2" t="s">
        <v>42664</v>
      </c>
      <c r="G6558" s="2" t="s">
        <v>47107</v>
      </c>
      <c r="H6558" s="2" t="s">
        <v>36890</v>
      </c>
      <c r="I6558" s="2" t="s">
        <v>30</v>
      </c>
      <c r="J6558" s="2" t="s">
        <v>32</v>
      </c>
      <c r="K6558" s="2" t="s">
        <v>27027</v>
      </c>
      <c r="L6558" s="2" t="s">
        <v>30</v>
      </c>
      <c r="M6558" s="2" t="s">
        <v>30</v>
      </c>
      <c r="N6558" s="2" t="s">
        <v>30</v>
      </c>
      <c r="O6558" s="2" t="s">
        <v>428</v>
      </c>
      <c r="P6558" s="3">
        <v>0</v>
      </c>
      <c r="Q6558" s="2" t="s">
        <v>30</v>
      </c>
      <c r="R6558" s="3">
        <v>0</v>
      </c>
      <c r="S6558" s="2" t="s">
        <v>30</v>
      </c>
      <c r="T6558" s="2" t="s">
        <v>47108</v>
      </c>
      <c r="U6558" s="3">
        <v>1</v>
      </c>
      <c r="V6558" s="2" t="s">
        <v>30</v>
      </c>
      <c r="W6558" s="2" t="s">
        <v>30</v>
      </c>
      <c r="X6558" s="2" t="s">
        <v>47109</v>
      </c>
      <c r="Y6558">
        <f t="shared" si="613"/>
        <v>1998</v>
      </c>
      <c r="Z6558" s="8">
        <f t="shared" si="614"/>
        <v>12</v>
      </c>
      <c r="AA6558">
        <f t="shared" si="612"/>
        <v>11</v>
      </c>
      <c r="AB6558" s="9">
        <f t="shared" si="615"/>
        <v>2001</v>
      </c>
      <c r="AC6558" s="9">
        <f t="shared" si="616"/>
        <v>1</v>
      </c>
      <c r="AD6558" s="9">
        <f t="shared" si="617"/>
        <v>11</v>
      </c>
    </row>
    <row r="6559" spans="1:30" ht="15.6">
      <c r="A6559" s="2" t="s">
        <v>24</v>
      </c>
      <c r="B6559" s="2" t="s">
        <v>25</v>
      </c>
      <c r="C6559" s="2" t="s">
        <v>45798</v>
      </c>
      <c r="D6559" s="2" t="s">
        <v>47110</v>
      </c>
      <c r="E6559" s="2" t="s">
        <v>47111</v>
      </c>
      <c r="F6559" s="2" t="s">
        <v>47112</v>
      </c>
      <c r="G6559" s="2" t="s">
        <v>47113</v>
      </c>
      <c r="H6559" s="2" t="s">
        <v>36890</v>
      </c>
      <c r="I6559" s="2" t="s">
        <v>30</v>
      </c>
      <c r="J6559" s="2" t="s">
        <v>32</v>
      </c>
      <c r="K6559" s="2" t="s">
        <v>27868</v>
      </c>
      <c r="L6559" s="2" t="s">
        <v>30</v>
      </c>
      <c r="M6559" s="2" t="s">
        <v>30</v>
      </c>
      <c r="N6559" s="2" t="s">
        <v>30</v>
      </c>
      <c r="O6559" s="2" t="s">
        <v>428</v>
      </c>
      <c r="P6559" s="3">
        <v>0</v>
      </c>
      <c r="Q6559" s="2" t="s">
        <v>30</v>
      </c>
      <c r="R6559" s="3">
        <v>0</v>
      </c>
      <c r="S6559" s="2" t="s">
        <v>30</v>
      </c>
      <c r="T6559" s="2" t="s">
        <v>47114</v>
      </c>
      <c r="U6559" s="3">
        <v>1</v>
      </c>
      <c r="V6559" s="2" t="s">
        <v>30</v>
      </c>
      <c r="W6559" s="2" t="s">
        <v>30</v>
      </c>
      <c r="X6559" s="2" t="s">
        <v>47115</v>
      </c>
      <c r="Y6559">
        <f t="shared" si="613"/>
        <v>1999</v>
      </c>
      <c r="Z6559" s="8">
        <f t="shared" si="614"/>
        <v>5</v>
      </c>
      <c r="AA6559">
        <f t="shared" ref="AA6559:AA6622" si="618">DAY(F6559)</f>
        <v>28</v>
      </c>
      <c r="AB6559" s="9">
        <f t="shared" si="615"/>
        <v>2001</v>
      </c>
      <c r="AC6559" s="9">
        <f t="shared" si="616"/>
        <v>1</v>
      </c>
      <c r="AD6559" s="9">
        <f t="shared" si="617"/>
        <v>11</v>
      </c>
    </row>
    <row r="6560" spans="1:30" ht="15.6">
      <c r="A6560" s="2" t="s">
        <v>24</v>
      </c>
      <c r="B6560" s="2" t="s">
        <v>288</v>
      </c>
      <c r="C6560" s="2" t="s">
        <v>47116</v>
      </c>
      <c r="D6560" s="2" t="s">
        <v>47117</v>
      </c>
      <c r="E6560" s="2" t="s">
        <v>47118</v>
      </c>
      <c r="F6560" s="2" t="s">
        <v>41754</v>
      </c>
      <c r="G6560" s="2" t="s">
        <v>47119</v>
      </c>
      <c r="H6560" s="2" t="s">
        <v>47120</v>
      </c>
      <c r="I6560" s="2" t="s">
        <v>26726</v>
      </c>
      <c r="J6560" s="2" t="s">
        <v>32</v>
      </c>
      <c r="K6560" s="2" t="s">
        <v>47121</v>
      </c>
      <c r="L6560" s="2" t="s">
        <v>47122</v>
      </c>
      <c r="M6560" s="2" t="s">
        <v>28926</v>
      </c>
      <c r="N6560" s="2" t="s">
        <v>30</v>
      </c>
      <c r="O6560" s="2" t="s">
        <v>25857</v>
      </c>
      <c r="P6560" s="3">
        <v>0</v>
      </c>
      <c r="Q6560" s="2" t="s">
        <v>30</v>
      </c>
      <c r="R6560" s="3">
        <v>0</v>
      </c>
      <c r="S6560" s="2" t="s">
        <v>30</v>
      </c>
      <c r="T6560" s="2" t="s">
        <v>47123</v>
      </c>
      <c r="U6560" s="3">
        <v>2</v>
      </c>
      <c r="V6560" s="2" t="s">
        <v>30</v>
      </c>
      <c r="W6560" s="2" t="s">
        <v>30</v>
      </c>
      <c r="X6560" s="2" t="s">
        <v>47124</v>
      </c>
      <c r="Y6560">
        <f t="shared" si="613"/>
        <v>1999</v>
      </c>
      <c r="Z6560" s="8">
        <f t="shared" si="614"/>
        <v>1</v>
      </c>
      <c r="AA6560">
        <f t="shared" si="618"/>
        <v>29</v>
      </c>
      <c r="AB6560" s="9">
        <f t="shared" si="615"/>
        <v>2001</v>
      </c>
      <c r="AC6560" s="9">
        <f t="shared" si="616"/>
        <v>1</v>
      </c>
      <c r="AD6560" s="9">
        <f t="shared" si="617"/>
        <v>1</v>
      </c>
    </row>
    <row r="6561" spans="1:30" ht="15.6">
      <c r="A6561" s="2" t="s">
        <v>24</v>
      </c>
      <c r="B6561" s="2" t="s">
        <v>288</v>
      </c>
      <c r="C6561" s="2" t="s">
        <v>9568</v>
      </c>
      <c r="D6561" s="2" t="s">
        <v>47125</v>
      </c>
      <c r="E6561" s="2" t="s">
        <v>47126</v>
      </c>
      <c r="F6561" s="2" t="s">
        <v>43389</v>
      </c>
      <c r="G6561" s="2" t="s">
        <v>47127</v>
      </c>
      <c r="H6561" s="2" t="s">
        <v>47120</v>
      </c>
      <c r="I6561" s="2" t="s">
        <v>26726</v>
      </c>
      <c r="J6561" s="2" t="s">
        <v>32</v>
      </c>
      <c r="K6561" s="2" t="s">
        <v>41274</v>
      </c>
      <c r="L6561" s="2" t="s">
        <v>41275</v>
      </c>
      <c r="M6561" s="2" t="s">
        <v>24</v>
      </c>
      <c r="N6561" s="2" t="s">
        <v>30</v>
      </c>
      <c r="O6561" s="2" t="s">
        <v>47128</v>
      </c>
      <c r="P6561" s="3">
        <v>0</v>
      </c>
      <c r="Q6561" s="2" t="s">
        <v>30</v>
      </c>
      <c r="R6561" s="3">
        <v>1</v>
      </c>
      <c r="S6561" s="2" t="s">
        <v>47129</v>
      </c>
      <c r="T6561" s="2" t="s">
        <v>47130</v>
      </c>
      <c r="U6561" s="3">
        <v>2</v>
      </c>
      <c r="V6561" s="2" t="s">
        <v>30</v>
      </c>
      <c r="W6561" s="2" t="s">
        <v>30</v>
      </c>
      <c r="X6561" s="2" t="s">
        <v>47131</v>
      </c>
      <c r="Y6561">
        <f t="shared" si="613"/>
        <v>1999</v>
      </c>
      <c r="Z6561" s="8">
        <f t="shared" si="614"/>
        <v>1</v>
      </c>
      <c r="AA6561">
        <f t="shared" si="618"/>
        <v>12</v>
      </c>
      <c r="AB6561" s="9">
        <f t="shared" si="615"/>
        <v>2001</v>
      </c>
      <c r="AC6561" s="9">
        <f t="shared" si="616"/>
        <v>1</v>
      </c>
      <c r="AD6561" s="9">
        <f t="shared" si="617"/>
        <v>1</v>
      </c>
    </row>
    <row r="6562" spans="1:30" ht="15.6">
      <c r="A6562" s="2" t="s">
        <v>24</v>
      </c>
      <c r="B6562" s="2" t="s">
        <v>288</v>
      </c>
      <c r="C6562" s="2" t="s">
        <v>47132</v>
      </c>
      <c r="D6562" s="2" t="s">
        <v>47133</v>
      </c>
      <c r="E6562" s="2" t="s">
        <v>47134</v>
      </c>
      <c r="F6562" s="2" t="s">
        <v>45034</v>
      </c>
      <c r="G6562" s="2" t="s">
        <v>47135</v>
      </c>
      <c r="H6562" s="2" t="s">
        <v>47120</v>
      </c>
      <c r="I6562" s="2" t="s">
        <v>26726</v>
      </c>
      <c r="J6562" s="2" t="s">
        <v>32</v>
      </c>
      <c r="K6562" s="2" t="s">
        <v>36919</v>
      </c>
      <c r="L6562" s="2" t="s">
        <v>239</v>
      </c>
      <c r="M6562" s="2" t="s">
        <v>24</v>
      </c>
      <c r="N6562" s="2" t="s">
        <v>30</v>
      </c>
      <c r="O6562" s="2" t="s">
        <v>47136</v>
      </c>
      <c r="P6562" s="3">
        <v>0</v>
      </c>
      <c r="Q6562" s="2" t="s">
        <v>30</v>
      </c>
      <c r="R6562" s="3">
        <v>0</v>
      </c>
      <c r="S6562" s="2" t="s">
        <v>30</v>
      </c>
      <c r="T6562" s="2" t="s">
        <v>47137</v>
      </c>
      <c r="U6562" s="3">
        <v>2</v>
      </c>
      <c r="V6562" s="2" t="s">
        <v>30</v>
      </c>
      <c r="W6562" s="2" t="s">
        <v>30</v>
      </c>
      <c r="X6562" s="2" t="s">
        <v>47138</v>
      </c>
      <c r="Y6562">
        <f t="shared" si="613"/>
        <v>1999</v>
      </c>
      <c r="Z6562" s="8">
        <f t="shared" si="614"/>
        <v>3</v>
      </c>
      <c r="AA6562">
        <f t="shared" si="618"/>
        <v>30</v>
      </c>
      <c r="AB6562" s="9">
        <f t="shared" si="615"/>
        <v>2001</v>
      </c>
      <c r="AC6562" s="9">
        <f t="shared" si="616"/>
        <v>1</v>
      </c>
      <c r="AD6562" s="9">
        <f t="shared" si="617"/>
        <v>1</v>
      </c>
    </row>
    <row r="6563" spans="1:30" ht="15.6">
      <c r="A6563" s="2" t="s">
        <v>24</v>
      </c>
      <c r="B6563" s="2" t="s">
        <v>288</v>
      </c>
      <c r="C6563" s="2" t="s">
        <v>10218</v>
      </c>
      <c r="D6563" s="2" t="s">
        <v>47139</v>
      </c>
      <c r="E6563" s="2" t="s">
        <v>47140</v>
      </c>
      <c r="F6563" s="2" t="s">
        <v>43913</v>
      </c>
      <c r="G6563" s="2" t="s">
        <v>47141</v>
      </c>
      <c r="H6563" s="2" t="s">
        <v>47120</v>
      </c>
      <c r="I6563" s="2" t="s">
        <v>26726</v>
      </c>
      <c r="J6563" s="2" t="s">
        <v>32</v>
      </c>
      <c r="K6563" s="2" t="s">
        <v>36029</v>
      </c>
      <c r="L6563" s="2" t="s">
        <v>11036</v>
      </c>
      <c r="M6563" s="2" t="s">
        <v>24</v>
      </c>
      <c r="N6563" s="2" t="s">
        <v>30</v>
      </c>
      <c r="O6563" s="2" t="s">
        <v>47142</v>
      </c>
      <c r="P6563" s="3">
        <v>0</v>
      </c>
      <c r="Q6563" s="2" t="s">
        <v>30</v>
      </c>
      <c r="R6563" s="3">
        <v>0</v>
      </c>
      <c r="S6563" s="2" t="s">
        <v>30</v>
      </c>
      <c r="T6563" s="2" t="s">
        <v>47143</v>
      </c>
      <c r="U6563" s="3">
        <v>2</v>
      </c>
      <c r="V6563" s="2" t="s">
        <v>30</v>
      </c>
      <c r="W6563" s="2" t="s">
        <v>30</v>
      </c>
      <c r="X6563" s="2" t="s">
        <v>47144</v>
      </c>
      <c r="Y6563">
        <f t="shared" si="613"/>
        <v>1999</v>
      </c>
      <c r="Z6563" s="8">
        <f t="shared" si="614"/>
        <v>2</v>
      </c>
      <c r="AA6563">
        <f t="shared" si="618"/>
        <v>11</v>
      </c>
      <c r="AB6563" s="9">
        <f t="shared" si="615"/>
        <v>2001</v>
      </c>
      <c r="AC6563" s="9">
        <f t="shared" si="616"/>
        <v>1</v>
      </c>
      <c r="AD6563" s="9">
        <f t="shared" si="617"/>
        <v>1</v>
      </c>
    </row>
    <row r="6564" spans="1:30" ht="15.6">
      <c r="A6564" s="2" t="s">
        <v>24</v>
      </c>
      <c r="B6564" s="2" t="s">
        <v>288</v>
      </c>
      <c r="C6564" s="2" t="s">
        <v>147</v>
      </c>
      <c r="D6564" s="2" t="s">
        <v>47145</v>
      </c>
      <c r="E6564" s="2" t="s">
        <v>47146</v>
      </c>
      <c r="F6564" s="2" t="s">
        <v>43568</v>
      </c>
      <c r="G6564" s="2" t="s">
        <v>47147</v>
      </c>
      <c r="H6564" s="2" t="s">
        <v>47120</v>
      </c>
      <c r="I6564" s="2" t="s">
        <v>26726</v>
      </c>
      <c r="J6564" s="2" t="s">
        <v>32</v>
      </c>
      <c r="K6564" s="2" t="s">
        <v>46133</v>
      </c>
      <c r="L6564" s="2" t="s">
        <v>46134</v>
      </c>
      <c r="M6564" s="2" t="s">
        <v>26800</v>
      </c>
      <c r="N6564" s="2" t="s">
        <v>30</v>
      </c>
      <c r="O6564" s="2" t="s">
        <v>47148</v>
      </c>
      <c r="P6564" s="3">
        <v>0</v>
      </c>
      <c r="Q6564" s="2" t="s">
        <v>30</v>
      </c>
      <c r="R6564" s="3">
        <v>0</v>
      </c>
      <c r="S6564" s="2" t="s">
        <v>30</v>
      </c>
      <c r="T6564" s="2" t="s">
        <v>47149</v>
      </c>
      <c r="U6564" s="3">
        <v>2</v>
      </c>
      <c r="V6564" s="2" t="s">
        <v>30</v>
      </c>
      <c r="W6564" s="2" t="s">
        <v>30</v>
      </c>
      <c r="X6564" s="2" t="s">
        <v>47150</v>
      </c>
      <c r="Y6564">
        <f t="shared" si="613"/>
        <v>1999</v>
      </c>
      <c r="Z6564" s="8">
        <f t="shared" si="614"/>
        <v>6</v>
      </c>
      <c r="AA6564">
        <f t="shared" si="618"/>
        <v>8</v>
      </c>
      <c r="AB6564" s="9">
        <f t="shared" si="615"/>
        <v>2001</v>
      </c>
      <c r="AC6564" s="9">
        <f t="shared" si="616"/>
        <v>1</v>
      </c>
      <c r="AD6564" s="9">
        <f t="shared" si="617"/>
        <v>1</v>
      </c>
    </row>
    <row r="6565" spans="1:30" ht="15.6">
      <c r="A6565" s="2" t="s">
        <v>24</v>
      </c>
      <c r="B6565" s="2" t="s">
        <v>288</v>
      </c>
      <c r="C6565" s="2" t="s">
        <v>47151</v>
      </c>
      <c r="D6565" s="2" t="s">
        <v>47152</v>
      </c>
      <c r="E6565" s="2" t="s">
        <v>47153</v>
      </c>
      <c r="F6565" s="2" t="s">
        <v>43568</v>
      </c>
      <c r="G6565" s="2" t="s">
        <v>47154</v>
      </c>
      <c r="H6565" s="2" t="s">
        <v>47120</v>
      </c>
      <c r="I6565" s="2" t="s">
        <v>26726</v>
      </c>
      <c r="J6565" s="2" t="s">
        <v>32</v>
      </c>
      <c r="K6565" s="2" t="s">
        <v>27651</v>
      </c>
      <c r="L6565" s="2" t="s">
        <v>27652</v>
      </c>
      <c r="M6565" s="2" t="s">
        <v>26789</v>
      </c>
      <c r="N6565" s="2" t="s">
        <v>30</v>
      </c>
      <c r="O6565" s="2" t="s">
        <v>47155</v>
      </c>
      <c r="P6565" s="3">
        <v>0</v>
      </c>
      <c r="Q6565" s="2" t="s">
        <v>30</v>
      </c>
      <c r="R6565" s="3">
        <v>0</v>
      </c>
      <c r="S6565" s="2" t="s">
        <v>30</v>
      </c>
      <c r="T6565" s="2" t="s">
        <v>47156</v>
      </c>
      <c r="U6565" s="3">
        <v>4</v>
      </c>
      <c r="V6565" s="2" t="s">
        <v>30</v>
      </c>
      <c r="W6565" s="2" t="s">
        <v>30</v>
      </c>
      <c r="X6565" s="2" t="s">
        <v>47157</v>
      </c>
      <c r="Y6565">
        <f t="shared" si="613"/>
        <v>1999</v>
      </c>
      <c r="Z6565" s="8">
        <f t="shared" si="614"/>
        <v>6</v>
      </c>
      <c r="AA6565">
        <f t="shared" si="618"/>
        <v>8</v>
      </c>
      <c r="AB6565" s="9">
        <f t="shared" si="615"/>
        <v>2001</v>
      </c>
      <c r="AC6565" s="9">
        <f t="shared" si="616"/>
        <v>1</v>
      </c>
      <c r="AD6565" s="9">
        <f t="shared" si="617"/>
        <v>1</v>
      </c>
    </row>
    <row r="6566" spans="1:30" ht="15.6">
      <c r="A6566" s="2" t="s">
        <v>24</v>
      </c>
      <c r="B6566" s="2" t="s">
        <v>288</v>
      </c>
      <c r="C6566" s="2" t="s">
        <v>47158</v>
      </c>
      <c r="D6566" s="2" t="s">
        <v>47159</v>
      </c>
      <c r="E6566" s="2" t="s">
        <v>47160</v>
      </c>
      <c r="F6566" s="2" t="s">
        <v>47161</v>
      </c>
      <c r="G6566" s="2" t="s">
        <v>47162</v>
      </c>
      <c r="H6566" s="2" t="s">
        <v>47120</v>
      </c>
      <c r="I6566" s="2" t="s">
        <v>26726</v>
      </c>
      <c r="J6566" s="2" t="s">
        <v>32</v>
      </c>
      <c r="K6566" s="2" t="s">
        <v>47163</v>
      </c>
      <c r="L6566" s="2" t="s">
        <v>47164</v>
      </c>
      <c r="M6566" s="2" t="s">
        <v>28414</v>
      </c>
      <c r="N6566" s="2" t="s">
        <v>30</v>
      </c>
      <c r="O6566" s="2" t="s">
        <v>47165</v>
      </c>
      <c r="P6566" s="3">
        <v>0</v>
      </c>
      <c r="Q6566" s="2" t="s">
        <v>30</v>
      </c>
      <c r="R6566" s="3">
        <v>0</v>
      </c>
      <c r="S6566" s="2" t="s">
        <v>30</v>
      </c>
      <c r="T6566" s="2" t="s">
        <v>47166</v>
      </c>
      <c r="U6566" s="3">
        <v>4</v>
      </c>
      <c r="V6566" s="2" t="s">
        <v>30</v>
      </c>
      <c r="W6566" s="2" t="s">
        <v>30</v>
      </c>
      <c r="X6566" s="2" t="s">
        <v>47167</v>
      </c>
      <c r="Y6566">
        <f t="shared" si="613"/>
        <v>1998</v>
      </c>
      <c r="Z6566" s="8">
        <f t="shared" si="614"/>
        <v>9</v>
      </c>
      <c r="AA6566">
        <f t="shared" si="618"/>
        <v>15</v>
      </c>
      <c r="AB6566" s="9">
        <f t="shared" si="615"/>
        <v>2001</v>
      </c>
      <c r="AC6566" s="9">
        <f t="shared" si="616"/>
        <v>1</v>
      </c>
      <c r="AD6566" s="9">
        <f t="shared" si="617"/>
        <v>1</v>
      </c>
    </row>
    <row r="6567" spans="1:30" ht="15.6">
      <c r="A6567" s="2" t="s">
        <v>24</v>
      </c>
      <c r="B6567" s="2" t="s">
        <v>288</v>
      </c>
      <c r="C6567" s="2" t="s">
        <v>47168</v>
      </c>
      <c r="D6567" s="2" t="s">
        <v>47169</v>
      </c>
      <c r="E6567" s="2" t="s">
        <v>47170</v>
      </c>
      <c r="F6567" s="2" t="s">
        <v>46682</v>
      </c>
      <c r="G6567" s="2" t="s">
        <v>47171</v>
      </c>
      <c r="H6567" s="2" t="s">
        <v>47120</v>
      </c>
      <c r="I6567" s="2" t="s">
        <v>26726</v>
      </c>
      <c r="J6567" s="2" t="s">
        <v>32</v>
      </c>
      <c r="K6567" s="2" t="s">
        <v>46430</v>
      </c>
      <c r="L6567" s="2" t="s">
        <v>46431</v>
      </c>
      <c r="M6567" s="2" t="s">
        <v>26800</v>
      </c>
      <c r="N6567" s="2" t="s">
        <v>30</v>
      </c>
      <c r="O6567" s="2" t="s">
        <v>47172</v>
      </c>
      <c r="P6567" s="3">
        <v>0</v>
      </c>
      <c r="Q6567" s="2" t="s">
        <v>30</v>
      </c>
      <c r="R6567" s="3">
        <v>0</v>
      </c>
      <c r="S6567" s="2" t="s">
        <v>30</v>
      </c>
      <c r="T6567" s="2" t="s">
        <v>47173</v>
      </c>
      <c r="U6567" s="3">
        <v>2</v>
      </c>
      <c r="V6567" s="2" t="s">
        <v>30</v>
      </c>
      <c r="W6567" s="2" t="s">
        <v>30</v>
      </c>
      <c r="X6567" s="2" t="s">
        <v>47174</v>
      </c>
      <c r="Y6567">
        <f t="shared" si="613"/>
        <v>1998</v>
      </c>
      <c r="Z6567" s="8">
        <f t="shared" si="614"/>
        <v>11</v>
      </c>
      <c r="AA6567">
        <f t="shared" si="618"/>
        <v>6</v>
      </c>
      <c r="AB6567" s="9">
        <f t="shared" si="615"/>
        <v>2001</v>
      </c>
      <c r="AC6567" s="9">
        <f t="shared" si="616"/>
        <v>1</v>
      </c>
      <c r="AD6567" s="9">
        <f t="shared" si="617"/>
        <v>1</v>
      </c>
    </row>
    <row r="6568" spans="1:30" ht="15.6">
      <c r="A6568" s="2" t="s">
        <v>24</v>
      </c>
      <c r="B6568" s="2" t="s">
        <v>288</v>
      </c>
      <c r="C6568" s="2" t="s">
        <v>9596</v>
      </c>
      <c r="D6568" s="2" t="s">
        <v>47175</v>
      </c>
      <c r="E6568" s="2" t="s">
        <v>47176</v>
      </c>
      <c r="F6568" s="2" t="s">
        <v>46035</v>
      </c>
      <c r="G6568" s="2" t="s">
        <v>47177</v>
      </c>
      <c r="H6568" s="2" t="s">
        <v>47120</v>
      </c>
      <c r="I6568" s="2" t="s">
        <v>26726</v>
      </c>
      <c r="J6568" s="2" t="s">
        <v>32</v>
      </c>
      <c r="K6568" s="2" t="s">
        <v>47178</v>
      </c>
      <c r="L6568" s="2" t="s">
        <v>47179</v>
      </c>
      <c r="M6568" s="2" t="s">
        <v>26800</v>
      </c>
      <c r="N6568" s="2" t="s">
        <v>30</v>
      </c>
      <c r="O6568" s="2" t="s">
        <v>8674</v>
      </c>
      <c r="P6568" s="3">
        <v>0</v>
      </c>
      <c r="Q6568" s="2" t="s">
        <v>30</v>
      </c>
      <c r="R6568" s="3">
        <v>0</v>
      </c>
      <c r="S6568" s="2" t="s">
        <v>30</v>
      </c>
      <c r="T6568" s="2" t="s">
        <v>47180</v>
      </c>
      <c r="U6568" s="3">
        <v>1</v>
      </c>
      <c r="V6568" s="2" t="s">
        <v>30</v>
      </c>
      <c r="W6568" s="2" t="s">
        <v>30</v>
      </c>
      <c r="X6568" s="2" t="s">
        <v>47181</v>
      </c>
      <c r="Y6568">
        <f t="shared" si="613"/>
        <v>1999</v>
      </c>
      <c r="Z6568" s="8">
        <f t="shared" si="614"/>
        <v>2</v>
      </c>
      <c r="AA6568">
        <f t="shared" si="618"/>
        <v>5</v>
      </c>
      <c r="AB6568" s="9">
        <f t="shared" si="615"/>
        <v>2001</v>
      </c>
      <c r="AC6568" s="9">
        <f t="shared" si="616"/>
        <v>1</v>
      </c>
      <c r="AD6568" s="9">
        <f t="shared" si="617"/>
        <v>1</v>
      </c>
    </row>
    <row r="6569" spans="1:30" ht="15.6">
      <c r="A6569" s="2" t="s">
        <v>24</v>
      </c>
      <c r="B6569" s="2" t="s">
        <v>288</v>
      </c>
      <c r="C6569" s="2" t="s">
        <v>27130</v>
      </c>
      <c r="D6569" s="2" t="s">
        <v>47182</v>
      </c>
      <c r="E6569" s="2" t="s">
        <v>47183</v>
      </c>
      <c r="F6569" s="2" t="s">
        <v>45273</v>
      </c>
      <c r="G6569" s="2" t="s">
        <v>47184</v>
      </c>
      <c r="H6569" s="2" t="s">
        <v>47120</v>
      </c>
      <c r="I6569" s="2" t="s">
        <v>26726</v>
      </c>
      <c r="J6569" s="2" t="s">
        <v>32</v>
      </c>
      <c r="K6569" s="2" t="s">
        <v>47185</v>
      </c>
      <c r="L6569" s="2" t="s">
        <v>47186</v>
      </c>
      <c r="M6569" s="2" t="s">
        <v>34581</v>
      </c>
      <c r="N6569" s="2" t="s">
        <v>30</v>
      </c>
      <c r="O6569" s="2" t="s">
        <v>47187</v>
      </c>
      <c r="P6569" s="3">
        <v>0</v>
      </c>
      <c r="Q6569" s="2" t="s">
        <v>30</v>
      </c>
      <c r="R6569" s="3">
        <v>0</v>
      </c>
      <c r="S6569" s="2" t="s">
        <v>30</v>
      </c>
      <c r="T6569" s="2" t="s">
        <v>47188</v>
      </c>
      <c r="U6569" s="3">
        <v>2</v>
      </c>
      <c r="V6569" s="2" t="s">
        <v>30</v>
      </c>
      <c r="W6569" s="2" t="s">
        <v>30</v>
      </c>
      <c r="X6569" s="2" t="s">
        <v>47189</v>
      </c>
      <c r="Y6569">
        <f t="shared" si="613"/>
        <v>1999</v>
      </c>
      <c r="Z6569" s="8">
        <f t="shared" si="614"/>
        <v>6</v>
      </c>
      <c r="AA6569">
        <f t="shared" si="618"/>
        <v>1</v>
      </c>
      <c r="AB6569" s="9">
        <f t="shared" si="615"/>
        <v>2001</v>
      </c>
      <c r="AC6569" s="9">
        <f t="shared" si="616"/>
        <v>1</v>
      </c>
      <c r="AD6569" s="9">
        <f t="shared" si="617"/>
        <v>1</v>
      </c>
    </row>
    <row r="6570" spans="1:30" ht="15.6">
      <c r="A6570" s="2" t="s">
        <v>24</v>
      </c>
      <c r="B6570" s="2" t="s">
        <v>288</v>
      </c>
      <c r="C6570" s="2" t="s">
        <v>147</v>
      </c>
      <c r="D6570" s="2" t="s">
        <v>47190</v>
      </c>
      <c r="E6570" s="2" t="s">
        <v>47191</v>
      </c>
      <c r="F6570" s="2" t="s">
        <v>27140</v>
      </c>
      <c r="G6570" s="2" t="s">
        <v>47192</v>
      </c>
      <c r="H6570" s="2" t="s">
        <v>47120</v>
      </c>
      <c r="I6570" s="2" t="s">
        <v>26726</v>
      </c>
      <c r="J6570" s="2" t="s">
        <v>32</v>
      </c>
      <c r="K6570" s="2" t="s">
        <v>47193</v>
      </c>
      <c r="L6570" s="2" t="s">
        <v>47194</v>
      </c>
      <c r="M6570" s="2" t="s">
        <v>26800</v>
      </c>
      <c r="N6570" s="2" t="s">
        <v>30</v>
      </c>
      <c r="O6570" s="2" t="s">
        <v>47195</v>
      </c>
      <c r="P6570" s="3">
        <v>0</v>
      </c>
      <c r="Q6570" s="2" t="s">
        <v>30</v>
      </c>
      <c r="R6570" s="3">
        <v>0</v>
      </c>
      <c r="S6570" s="2" t="s">
        <v>30</v>
      </c>
      <c r="T6570" s="2" t="s">
        <v>47196</v>
      </c>
      <c r="U6570" s="3">
        <v>2</v>
      </c>
      <c r="V6570" s="2" t="s">
        <v>30</v>
      </c>
      <c r="W6570" s="2" t="s">
        <v>30</v>
      </c>
      <c r="X6570" s="2" t="s">
        <v>47197</v>
      </c>
      <c r="Y6570">
        <f t="shared" si="613"/>
        <v>1999</v>
      </c>
      <c r="Z6570" s="8">
        <f t="shared" si="614"/>
        <v>5</v>
      </c>
      <c r="AA6570">
        <f t="shared" si="618"/>
        <v>15</v>
      </c>
      <c r="AB6570" s="9">
        <f t="shared" si="615"/>
        <v>2001</v>
      </c>
      <c r="AC6570" s="9">
        <f t="shared" si="616"/>
        <v>1</v>
      </c>
      <c r="AD6570" s="9">
        <f t="shared" si="617"/>
        <v>1</v>
      </c>
    </row>
    <row r="6571" spans="1:30" ht="15.6">
      <c r="A6571" s="2" t="s">
        <v>24</v>
      </c>
      <c r="B6571" s="2" t="s">
        <v>288</v>
      </c>
      <c r="C6571" s="2" t="s">
        <v>47198</v>
      </c>
      <c r="D6571" s="2" t="s">
        <v>47199</v>
      </c>
      <c r="E6571" s="2" t="s">
        <v>47200</v>
      </c>
      <c r="F6571" s="2" t="s">
        <v>43097</v>
      </c>
      <c r="G6571" s="2" t="s">
        <v>47201</v>
      </c>
      <c r="H6571" s="2" t="s">
        <v>47120</v>
      </c>
      <c r="I6571" s="2" t="s">
        <v>26726</v>
      </c>
      <c r="J6571" s="2" t="s">
        <v>32</v>
      </c>
      <c r="K6571" s="2" t="s">
        <v>41530</v>
      </c>
      <c r="L6571" s="2" t="s">
        <v>15025</v>
      </c>
      <c r="M6571" s="2" t="s">
        <v>24</v>
      </c>
      <c r="N6571" s="2" t="s">
        <v>30</v>
      </c>
      <c r="O6571" s="2" t="s">
        <v>47202</v>
      </c>
      <c r="P6571" s="3">
        <v>0</v>
      </c>
      <c r="Q6571" s="2" t="s">
        <v>30</v>
      </c>
      <c r="R6571" s="3">
        <v>0</v>
      </c>
      <c r="S6571" s="2" t="s">
        <v>30</v>
      </c>
      <c r="T6571" s="2" t="s">
        <v>47203</v>
      </c>
      <c r="U6571" s="3">
        <v>2</v>
      </c>
      <c r="V6571" s="2" t="s">
        <v>30</v>
      </c>
      <c r="W6571" s="2" t="s">
        <v>30</v>
      </c>
      <c r="X6571" s="2" t="s">
        <v>47204</v>
      </c>
      <c r="Y6571">
        <f t="shared" si="613"/>
        <v>1999</v>
      </c>
      <c r="Z6571" s="8">
        <f t="shared" si="614"/>
        <v>6</v>
      </c>
      <c r="AA6571">
        <f t="shared" si="618"/>
        <v>15</v>
      </c>
      <c r="AB6571" s="9">
        <f t="shared" si="615"/>
        <v>2001</v>
      </c>
      <c r="AC6571" s="9">
        <f t="shared" si="616"/>
        <v>1</v>
      </c>
      <c r="AD6571" s="9">
        <f t="shared" si="617"/>
        <v>1</v>
      </c>
    </row>
    <row r="6572" spans="1:30" ht="15.6">
      <c r="A6572" s="2" t="s">
        <v>24</v>
      </c>
      <c r="B6572" s="2" t="s">
        <v>288</v>
      </c>
      <c r="C6572" s="2" t="s">
        <v>47205</v>
      </c>
      <c r="D6572" s="2" t="s">
        <v>47206</v>
      </c>
      <c r="E6572" s="2" t="s">
        <v>47207</v>
      </c>
      <c r="F6572" s="2" t="s">
        <v>47208</v>
      </c>
      <c r="G6572" s="2" t="s">
        <v>47209</v>
      </c>
      <c r="H6572" s="2" t="s">
        <v>47120</v>
      </c>
      <c r="I6572" s="2" t="s">
        <v>26726</v>
      </c>
      <c r="J6572" s="2" t="s">
        <v>32</v>
      </c>
      <c r="K6572" s="2" t="s">
        <v>47210</v>
      </c>
      <c r="L6572" s="2" t="s">
        <v>47211</v>
      </c>
      <c r="M6572" s="2" t="s">
        <v>24</v>
      </c>
      <c r="N6572" s="2" t="s">
        <v>30</v>
      </c>
      <c r="O6572" s="2" t="s">
        <v>45617</v>
      </c>
      <c r="P6572" s="3">
        <v>0</v>
      </c>
      <c r="Q6572" s="2" t="s">
        <v>30</v>
      </c>
      <c r="R6572" s="3">
        <v>0</v>
      </c>
      <c r="S6572" s="2" t="s">
        <v>30</v>
      </c>
      <c r="T6572" s="2" t="s">
        <v>47212</v>
      </c>
      <c r="U6572" s="3">
        <v>1</v>
      </c>
      <c r="V6572" s="2" t="s">
        <v>30</v>
      </c>
      <c r="W6572" s="2" t="s">
        <v>30</v>
      </c>
      <c r="X6572" s="2" t="s">
        <v>47213</v>
      </c>
      <c r="Y6572">
        <f t="shared" si="613"/>
        <v>1996</v>
      </c>
      <c r="Z6572" s="8">
        <f t="shared" si="614"/>
        <v>4</v>
      </c>
      <c r="AA6572">
        <f t="shared" si="618"/>
        <v>9</v>
      </c>
      <c r="AB6572" s="9">
        <f t="shared" si="615"/>
        <v>2001</v>
      </c>
      <c r="AC6572" s="9">
        <f t="shared" si="616"/>
        <v>1</v>
      </c>
      <c r="AD6572" s="9">
        <f t="shared" si="617"/>
        <v>1</v>
      </c>
    </row>
    <row r="6573" spans="1:30" ht="15.6">
      <c r="A6573" s="2" t="s">
        <v>24</v>
      </c>
      <c r="B6573" s="2" t="s">
        <v>288</v>
      </c>
      <c r="C6573" s="2" t="s">
        <v>2216</v>
      </c>
      <c r="D6573" s="2" t="s">
        <v>47214</v>
      </c>
      <c r="E6573" s="2" t="s">
        <v>47215</v>
      </c>
      <c r="F6573" s="2" t="s">
        <v>44541</v>
      </c>
      <c r="G6573" s="2" t="s">
        <v>47216</v>
      </c>
      <c r="H6573" s="2" t="s">
        <v>47120</v>
      </c>
      <c r="I6573" s="2" t="s">
        <v>26726</v>
      </c>
      <c r="J6573" s="2" t="s">
        <v>32</v>
      </c>
      <c r="K6573" s="2" t="s">
        <v>46977</v>
      </c>
      <c r="L6573" s="2" t="s">
        <v>46978</v>
      </c>
      <c r="M6573" s="2" t="s">
        <v>26800</v>
      </c>
      <c r="N6573" s="2" t="s">
        <v>30</v>
      </c>
      <c r="O6573" s="2" t="s">
        <v>43615</v>
      </c>
      <c r="P6573" s="3">
        <v>0</v>
      </c>
      <c r="Q6573" s="2" t="s">
        <v>30</v>
      </c>
      <c r="R6573" s="3">
        <v>0</v>
      </c>
      <c r="S6573" s="2" t="s">
        <v>30</v>
      </c>
      <c r="T6573" s="2" t="s">
        <v>47217</v>
      </c>
      <c r="U6573" s="3">
        <v>1</v>
      </c>
      <c r="V6573" s="2" t="s">
        <v>30</v>
      </c>
      <c r="W6573" s="2" t="s">
        <v>30</v>
      </c>
      <c r="X6573" s="2" t="s">
        <v>47218</v>
      </c>
      <c r="Y6573">
        <f t="shared" si="613"/>
        <v>1998</v>
      </c>
      <c r="Z6573" s="8">
        <f t="shared" si="614"/>
        <v>12</v>
      </c>
      <c r="AA6573">
        <f t="shared" si="618"/>
        <v>24</v>
      </c>
      <c r="AB6573" s="9">
        <f t="shared" si="615"/>
        <v>2001</v>
      </c>
      <c r="AC6573" s="9">
        <f t="shared" si="616"/>
        <v>1</v>
      </c>
      <c r="AD6573" s="9">
        <f t="shared" si="617"/>
        <v>1</v>
      </c>
    </row>
    <row r="6574" spans="1:30" ht="15.6">
      <c r="A6574" s="2" t="s">
        <v>24</v>
      </c>
      <c r="B6574" s="2" t="s">
        <v>288</v>
      </c>
      <c r="C6574" s="2" t="s">
        <v>10218</v>
      </c>
      <c r="D6574" s="2" t="s">
        <v>47219</v>
      </c>
      <c r="E6574" s="2" t="s">
        <v>47220</v>
      </c>
      <c r="F6574" s="2" t="s">
        <v>35750</v>
      </c>
      <c r="G6574" s="2" t="s">
        <v>47221</v>
      </c>
      <c r="H6574" s="2" t="s">
        <v>47120</v>
      </c>
      <c r="I6574" s="2" t="s">
        <v>26726</v>
      </c>
      <c r="J6574" s="2" t="s">
        <v>32</v>
      </c>
      <c r="K6574" s="2" t="s">
        <v>27135</v>
      </c>
      <c r="L6574" s="2" t="s">
        <v>1559</v>
      </c>
      <c r="M6574" s="2" t="s">
        <v>24</v>
      </c>
      <c r="N6574" s="2" t="s">
        <v>30</v>
      </c>
      <c r="O6574" s="2" t="s">
        <v>47222</v>
      </c>
      <c r="P6574" s="3">
        <v>0</v>
      </c>
      <c r="Q6574" s="2" t="s">
        <v>30</v>
      </c>
      <c r="R6574" s="3">
        <v>0</v>
      </c>
      <c r="S6574" s="2" t="s">
        <v>30</v>
      </c>
      <c r="T6574" s="2" t="s">
        <v>47223</v>
      </c>
      <c r="U6574" s="3">
        <v>2</v>
      </c>
      <c r="V6574" s="2" t="s">
        <v>30</v>
      </c>
      <c r="W6574" s="2" t="s">
        <v>30</v>
      </c>
      <c r="X6574" s="2" t="s">
        <v>47224</v>
      </c>
      <c r="Y6574">
        <f t="shared" si="613"/>
        <v>1998</v>
      </c>
      <c r="Z6574" s="8">
        <f t="shared" si="614"/>
        <v>12</v>
      </c>
      <c r="AA6574">
        <f t="shared" si="618"/>
        <v>31</v>
      </c>
      <c r="AB6574" s="9">
        <f t="shared" si="615"/>
        <v>2001</v>
      </c>
      <c r="AC6574" s="9">
        <f t="shared" si="616"/>
        <v>1</v>
      </c>
      <c r="AD6574" s="9">
        <f t="shared" si="617"/>
        <v>1</v>
      </c>
    </row>
    <row r="6575" spans="1:30" ht="15.6">
      <c r="A6575" s="2" t="s">
        <v>24</v>
      </c>
      <c r="B6575" s="2" t="s">
        <v>288</v>
      </c>
      <c r="C6575" s="2" t="s">
        <v>13426</v>
      </c>
      <c r="D6575" s="2" t="s">
        <v>47225</v>
      </c>
      <c r="E6575" s="2" t="s">
        <v>47226</v>
      </c>
      <c r="F6575" s="2" t="s">
        <v>47112</v>
      </c>
      <c r="G6575" s="2" t="s">
        <v>47227</v>
      </c>
      <c r="H6575" s="2" t="s">
        <v>47120</v>
      </c>
      <c r="I6575" s="2" t="s">
        <v>26726</v>
      </c>
      <c r="J6575" s="2" t="s">
        <v>32</v>
      </c>
      <c r="K6575" s="2" t="s">
        <v>40363</v>
      </c>
      <c r="L6575" s="2" t="s">
        <v>40364</v>
      </c>
      <c r="M6575" s="2" t="s">
        <v>24</v>
      </c>
      <c r="N6575" s="2" t="s">
        <v>30</v>
      </c>
      <c r="O6575" s="2" t="s">
        <v>47228</v>
      </c>
      <c r="P6575" s="3">
        <v>0</v>
      </c>
      <c r="Q6575" s="2" t="s">
        <v>30</v>
      </c>
      <c r="R6575" s="3">
        <v>2</v>
      </c>
      <c r="S6575" s="2" t="s">
        <v>47229</v>
      </c>
      <c r="T6575" s="2" t="s">
        <v>47230</v>
      </c>
      <c r="U6575" s="3">
        <v>2</v>
      </c>
      <c r="V6575" s="2" t="s">
        <v>30</v>
      </c>
      <c r="W6575" s="2" t="s">
        <v>30</v>
      </c>
      <c r="X6575" s="2" t="s">
        <v>47231</v>
      </c>
      <c r="Y6575">
        <f t="shared" si="613"/>
        <v>1999</v>
      </c>
      <c r="Z6575" s="8">
        <f t="shared" si="614"/>
        <v>5</v>
      </c>
      <c r="AA6575">
        <f t="shared" si="618"/>
        <v>28</v>
      </c>
      <c r="AB6575" s="9">
        <f t="shared" si="615"/>
        <v>2001</v>
      </c>
      <c r="AC6575" s="9">
        <f t="shared" si="616"/>
        <v>1</v>
      </c>
      <c r="AD6575" s="9">
        <f t="shared" si="617"/>
        <v>1</v>
      </c>
    </row>
    <row r="6576" spans="1:30" ht="15.6">
      <c r="A6576" s="2" t="s">
        <v>24</v>
      </c>
      <c r="B6576" s="2" t="s">
        <v>288</v>
      </c>
      <c r="C6576" s="2" t="s">
        <v>47232</v>
      </c>
      <c r="D6576" s="2" t="s">
        <v>47233</v>
      </c>
      <c r="E6576" s="2" t="s">
        <v>47234</v>
      </c>
      <c r="F6576" s="2" t="s">
        <v>47235</v>
      </c>
      <c r="G6576" s="2" t="s">
        <v>47236</v>
      </c>
      <c r="H6576" s="2" t="s">
        <v>47120</v>
      </c>
      <c r="I6576" s="2" t="s">
        <v>26726</v>
      </c>
      <c r="J6576" s="2" t="s">
        <v>32</v>
      </c>
      <c r="K6576" s="2" t="s">
        <v>36236</v>
      </c>
      <c r="L6576" s="2" t="s">
        <v>36237</v>
      </c>
      <c r="M6576" s="2" t="s">
        <v>24</v>
      </c>
      <c r="N6576" s="2" t="s">
        <v>30</v>
      </c>
      <c r="O6576" s="2" t="s">
        <v>47237</v>
      </c>
      <c r="P6576" s="3">
        <v>0</v>
      </c>
      <c r="Q6576" s="2" t="s">
        <v>30</v>
      </c>
      <c r="R6576" s="3">
        <v>0</v>
      </c>
      <c r="S6576" s="2" t="s">
        <v>30</v>
      </c>
      <c r="T6576" s="2" t="s">
        <v>47238</v>
      </c>
      <c r="U6576" s="3">
        <v>2</v>
      </c>
      <c r="V6576" s="2" t="s">
        <v>30</v>
      </c>
      <c r="W6576" s="2" t="s">
        <v>30</v>
      </c>
      <c r="X6576" s="2" t="s">
        <v>47239</v>
      </c>
      <c r="Y6576">
        <f t="shared" si="613"/>
        <v>1999</v>
      </c>
      <c r="Z6576" s="8">
        <f t="shared" si="614"/>
        <v>3</v>
      </c>
      <c r="AA6576">
        <f t="shared" si="618"/>
        <v>25</v>
      </c>
      <c r="AB6576" s="9">
        <f t="shared" si="615"/>
        <v>2001</v>
      </c>
      <c r="AC6576" s="9">
        <f t="shared" si="616"/>
        <v>1</v>
      </c>
      <c r="AD6576" s="9">
        <f t="shared" si="617"/>
        <v>1</v>
      </c>
    </row>
    <row r="6577" spans="1:30" ht="15.6">
      <c r="A6577" s="2" t="s">
        <v>24</v>
      </c>
      <c r="B6577" s="2" t="s">
        <v>288</v>
      </c>
      <c r="C6577" s="2" t="s">
        <v>47240</v>
      </c>
      <c r="D6577" s="2" t="s">
        <v>47241</v>
      </c>
      <c r="E6577" s="2" t="s">
        <v>47242</v>
      </c>
      <c r="F6577" s="2" t="s">
        <v>43097</v>
      </c>
      <c r="G6577" s="2" t="s">
        <v>47243</v>
      </c>
      <c r="H6577" s="2" t="s">
        <v>47120</v>
      </c>
      <c r="I6577" s="2" t="s">
        <v>26726</v>
      </c>
      <c r="J6577" s="2" t="s">
        <v>32</v>
      </c>
      <c r="K6577" s="2" t="s">
        <v>36029</v>
      </c>
      <c r="L6577" s="2" t="s">
        <v>11036</v>
      </c>
      <c r="M6577" s="2" t="s">
        <v>24</v>
      </c>
      <c r="N6577" s="2" t="s">
        <v>30</v>
      </c>
      <c r="O6577" s="2" t="s">
        <v>47244</v>
      </c>
      <c r="P6577" s="3">
        <v>0</v>
      </c>
      <c r="Q6577" s="2" t="s">
        <v>30</v>
      </c>
      <c r="R6577" s="3">
        <v>1</v>
      </c>
      <c r="S6577" s="2" t="s">
        <v>47245</v>
      </c>
      <c r="T6577" s="2" t="s">
        <v>47246</v>
      </c>
      <c r="U6577" s="3">
        <v>2</v>
      </c>
      <c r="V6577" s="2" t="s">
        <v>30</v>
      </c>
      <c r="W6577" s="2" t="s">
        <v>30</v>
      </c>
      <c r="X6577" s="2" t="s">
        <v>47247</v>
      </c>
      <c r="Y6577">
        <f t="shared" si="613"/>
        <v>1999</v>
      </c>
      <c r="Z6577" s="8">
        <f t="shared" si="614"/>
        <v>6</v>
      </c>
      <c r="AA6577">
        <f t="shared" si="618"/>
        <v>15</v>
      </c>
      <c r="AB6577" s="9">
        <f t="shared" si="615"/>
        <v>2001</v>
      </c>
      <c r="AC6577" s="9">
        <f t="shared" si="616"/>
        <v>1</v>
      </c>
      <c r="AD6577" s="9">
        <f t="shared" si="617"/>
        <v>1</v>
      </c>
    </row>
    <row r="6578" spans="1:30" ht="15.6">
      <c r="A6578" s="2" t="s">
        <v>24</v>
      </c>
      <c r="B6578" s="2" t="s">
        <v>288</v>
      </c>
      <c r="C6578" s="2" t="s">
        <v>37353</v>
      </c>
      <c r="D6578" s="2" t="s">
        <v>47248</v>
      </c>
      <c r="E6578" s="2" t="s">
        <v>47249</v>
      </c>
      <c r="F6578" s="2" t="s">
        <v>38366</v>
      </c>
      <c r="G6578" s="2" t="s">
        <v>47250</v>
      </c>
      <c r="H6578" s="2" t="s">
        <v>47120</v>
      </c>
      <c r="I6578" s="2" t="s">
        <v>26726</v>
      </c>
      <c r="J6578" s="2" t="s">
        <v>32</v>
      </c>
      <c r="K6578" s="2" t="s">
        <v>47251</v>
      </c>
      <c r="L6578" s="2" t="s">
        <v>47252</v>
      </c>
      <c r="M6578" s="2" t="s">
        <v>29663</v>
      </c>
      <c r="N6578" s="2" t="s">
        <v>30</v>
      </c>
      <c r="O6578" s="2" t="s">
        <v>47253</v>
      </c>
      <c r="P6578" s="3">
        <v>0</v>
      </c>
      <c r="Q6578" s="2" t="s">
        <v>30</v>
      </c>
      <c r="R6578" s="3">
        <v>0</v>
      </c>
      <c r="S6578" s="2" t="s">
        <v>30</v>
      </c>
      <c r="T6578" s="2" t="s">
        <v>47254</v>
      </c>
      <c r="U6578" s="3">
        <v>3</v>
      </c>
      <c r="V6578" s="2" t="s">
        <v>30</v>
      </c>
      <c r="W6578" s="2" t="s">
        <v>30</v>
      </c>
      <c r="X6578" s="2" t="s">
        <v>47255</v>
      </c>
      <c r="Y6578">
        <f t="shared" si="613"/>
        <v>1999</v>
      </c>
      <c r="Z6578" s="8">
        <f t="shared" si="614"/>
        <v>4</v>
      </c>
      <c r="AA6578">
        <f t="shared" si="618"/>
        <v>9</v>
      </c>
      <c r="AB6578" s="9">
        <f t="shared" si="615"/>
        <v>2001</v>
      </c>
      <c r="AC6578" s="9">
        <f t="shared" si="616"/>
        <v>1</v>
      </c>
      <c r="AD6578" s="9">
        <f t="shared" si="617"/>
        <v>1</v>
      </c>
    </row>
    <row r="6579" spans="1:30" ht="15.6">
      <c r="A6579" s="2" t="s">
        <v>24</v>
      </c>
      <c r="B6579" s="2" t="s">
        <v>25</v>
      </c>
      <c r="C6579" s="2" t="s">
        <v>47256</v>
      </c>
      <c r="D6579" s="2" t="s">
        <v>47257</v>
      </c>
      <c r="E6579" s="2" t="s">
        <v>47258</v>
      </c>
      <c r="F6579" s="2" t="s">
        <v>43913</v>
      </c>
      <c r="G6579" s="2" t="s">
        <v>47259</v>
      </c>
      <c r="H6579" s="2" t="s">
        <v>47120</v>
      </c>
      <c r="I6579" s="2" t="s">
        <v>26726</v>
      </c>
      <c r="J6579" s="2" t="s">
        <v>32</v>
      </c>
      <c r="K6579" s="2" t="s">
        <v>47260</v>
      </c>
      <c r="L6579" s="2" t="s">
        <v>47261</v>
      </c>
      <c r="M6579" s="2" t="s">
        <v>26789</v>
      </c>
      <c r="N6579" s="2" t="s">
        <v>30</v>
      </c>
      <c r="O6579" s="2" t="s">
        <v>9463</v>
      </c>
      <c r="P6579" s="3">
        <v>0</v>
      </c>
      <c r="Q6579" s="2" t="s">
        <v>30</v>
      </c>
      <c r="R6579" s="3">
        <v>9</v>
      </c>
      <c r="S6579" s="2" t="s">
        <v>47262</v>
      </c>
      <c r="T6579" s="2" t="s">
        <v>47263</v>
      </c>
      <c r="U6579" s="3">
        <v>1</v>
      </c>
      <c r="V6579" s="2" t="s">
        <v>30</v>
      </c>
      <c r="W6579" s="2" t="s">
        <v>30</v>
      </c>
      <c r="X6579" s="2" t="s">
        <v>47264</v>
      </c>
      <c r="Y6579">
        <f t="shared" si="613"/>
        <v>1999</v>
      </c>
      <c r="Z6579" s="8">
        <f t="shared" si="614"/>
        <v>2</v>
      </c>
      <c r="AA6579">
        <f t="shared" si="618"/>
        <v>11</v>
      </c>
      <c r="AB6579" s="9">
        <f t="shared" si="615"/>
        <v>2001</v>
      </c>
      <c r="AC6579" s="9">
        <f t="shared" si="616"/>
        <v>1</v>
      </c>
      <c r="AD6579" s="9">
        <f t="shared" si="617"/>
        <v>1</v>
      </c>
    </row>
    <row r="6580" spans="1:30" ht="15.6">
      <c r="A6580" s="2" t="s">
        <v>24</v>
      </c>
      <c r="B6580" s="2" t="s">
        <v>25</v>
      </c>
      <c r="C6580" s="2" t="s">
        <v>47265</v>
      </c>
      <c r="D6580" s="2" t="s">
        <v>47266</v>
      </c>
      <c r="E6580" s="2" t="s">
        <v>47267</v>
      </c>
      <c r="F6580" s="2" t="s">
        <v>42664</v>
      </c>
      <c r="G6580" s="2" t="s">
        <v>47268</v>
      </c>
      <c r="H6580" s="2" t="s">
        <v>47120</v>
      </c>
      <c r="I6580" s="2" t="s">
        <v>46543</v>
      </c>
      <c r="J6580" s="2" t="s">
        <v>32</v>
      </c>
      <c r="K6580" s="2" t="s">
        <v>27135</v>
      </c>
      <c r="L6580" s="2" t="s">
        <v>1559</v>
      </c>
      <c r="M6580" s="2" t="s">
        <v>24</v>
      </c>
      <c r="N6580" s="2" t="s">
        <v>30</v>
      </c>
      <c r="O6580" s="2" t="s">
        <v>47269</v>
      </c>
      <c r="P6580" s="3">
        <v>0</v>
      </c>
      <c r="Q6580" s="2" t="s">
        <v>30</v>
      </c>
      <c r="R6580" s="3">
        <v>3</v>
      </c>
      <c r="S6580" s="2" t="s">
        <v>47270</v>
      </c>
      <c r="T6580" s="2" t="s">
        <v>47271</v>
      </c>
      <c r="U6580" s="3">
        <v>2</v>
      </c>
      <c r="V6580" s="2" t="s">
        <v>30</v>
      </c>
      <c r="W6580" s="2" t="s">
        <v>30</v>
      </c>
      <c r="X6580" s="2" t="s">
        <v>47272</v>
      </c>
      <c r="Y6580">
        <f t="shared" si="613"/>
        <v>1998</v>
      </c>
      <c r="Z6580" s="8">
        <f t="shared" si="614"/>
        <v>12</v>
      </c>
      <c r="AA6580">
        <f t="shared" si="618"/>
        <v>11</v>
      </c>
      <c r="AB6580" s="9">
        <f t="shared" si="615"/>
        <v>2001</v>
      </c>
      <c r="AC6580" s="9">
        <f t="shared" si="616"/>
        <v>1</v>
      </c>
      <c r="AD6580" s="9">
        <f t="shared" si="617"/>
        <v>1</v>
      </c>
    </row>
    <row r="6581" spans="1:30" ht="15.6">
      <c r="A6581" s="2" t="s">
        <v>24</v>
      </c>
      <c r="B6581" s="2" t="s">
        <v>25</v>
      </c>
      <c r="C6581" s="2" t="s">
        <v>47273</v>
      </c>
      <c r="D6581" s="2" t="s">
        <v>47274</v>
      </c>
      <c r="E6581" s="2" t="s">
        <v>47275</v>
      </c>
      <c r="F6581" s="2" t="s">
        <v>46682</v>
      </c>
      <c r="G6581" s="2" t="s">
        <v>47276</v>
      </c>
      <c r="H6581" s="2" t="s">
        <v>47120</v>
      </c>
      <c r="I6581" s="2" t="s">
        <v>30</v>
      </c>
      <c r="J6581" s="2" t="s">
        <v>32</v>
      </c>
      <c r="K6581" s="2" t="s">
        <v>47277</v>
      </c>
      <c r="L6581" s="2" t="s">
        <v>30</v>
      </c>
      <c r="M6581" s="2" t="s">
        <v>30</v>
      </c>
      <c r="N6581" s="2" t="s">
        <v>30</v>
      </c>
      <c r="O6581" s="2" t="s">
        <v>428</v>
      </c>
      <c r="P6581" s="3">
        <v>0</v>
      </c>
      <c r="Q6581" s="2" t="s">
        <v>30</v>
      </c>
      <c r="R6581" s="3">
        <v>0</v>
      </c>
      <c r="S6581" s="2" t="s">
        <v>30</v>
      </c>
      <c r="T6581" s="2" t="s">
        <v>47278</v>
      </c>
      <c r="U6581" s="3">
        <v>1</v>
      </c>
      <c r="V6581" s="2" t="s">
        <v>30</v>
      </c>
      <c r="W6581" s="2" t="s">
        <v>30</v>
      </c>
      <c r="X6581" s="2" t="s">
        <v>47279</v>
      </c>
      <c r="Y6581">
        <f t="shared" si="613"/>
        <v>1998</v>
      </c>
      <c r="Z6581" s="8">
        <f t="shared" si="614"/>
        <v>11</v>
      </c>
      <c r="AA6581">
        <f t="shared" si="618"/>
        <v>6</v>
      </c>
      <c r="AB6581" s="9">
        <f t="shared" si="615"/>
        <v>2001</v>
      </c>
      <c r="AC6581" s="9">
        <f t="shared" si="616"/>
        <v>1</v>
      </c>
      <c r="AD6581" s="9">
        <f t="shared" si="617"/>
        <v>1</v>
      </c>
    </row>
    <row r="6582" spans="1:30" ht="15.6">
      <c r="A6582" s="2" t="s">
        <v>24</v>
      </c>
      <c r="B6582" s="2" t="s">
        <v>288</v>
      </c>
      <c r="C6582" s="2" t="s">
        <v>147</v>
      </c>
      <c r="D6582" s="2" t="s">
        <v>47280</v>
      </c>
      <c r="E6582" s="2" t="s">
        <v>47281</v>
      </c>
      <c r="F6582" s="2" t="s">
        <v>45198</v>
      </c>
      <c r="G6582" s="2" t="s">
        <v>47282</v>
      </c>
      <c r="H6582" s="2" t="s">
        <v>30204</v>
      </c>
      <c r="I6582" s="2" t="s">
        <v>26726</v>
      </c>
      <c r="J6582" s="2" t="s">
        <v>32</v>
      </c>
      <c r="K6582" s="2" t="s">
        <v>36029</v>
      </c>
      <c r="L6582" s="2" t="s">
        <v>11036</v>
      </c>
      <c r="M6582" s="2" t="s">
        <v>24</v>
      </c>
      <c r="N6582" s="2" t="s">
        <v>30</v>
      </c>
      <c r="O6582" s="2" t="s">
        <v>47283</v>
      </c>
      <c r="P6582" s="3">
        <v>0</v>
      </c>
      <c r="Q6582" s="2" t="s">
        <v>30</v>
      </c>
      <c r="R6582" s="3">
        <v>0</v>
      </c>
      <c r="S6582" s="2" t="s">
        <v>30</v>
      </c>
      <c r="T6582" s="2" t="s">
        <v>47284</v>
      </c>
      <c r="U6582" s="3">
        <v>2</v>
      </c>
      <c r="V6582" s="2" t="s">
        <v>30</v>
      </c>
      <c r="W6582" s="2" t="s">
        <v>30</v>
      </c>
      <c r="X6582" s="2" t="s">
        <v>47285</v>
      </c>
      <c r="Y6582">
        <f t="shared" si="613"/>
        <v>1999</v>
      </c>
      <c r="Z6582" s="8">
        <f t="shared" si="614"/>
        <v>4</v>
      </c>
      <c r="AA6582">
        <f t="shared" si="618"/>
        <v>6</v>
      </c>
      <c r="AB6582" s="9">
        <f t="shared" si="615"/>
        <v>2000</v>
      </c>
      <c r="AC6582" s="9">
        <f t="shared" si="616"/>
        <v>12</v>
      </c>
      <c r="AD6582" s="9">
        <f t="shared" si="617"/>
        <v>21</v>
      </c>
    </row>
    <row r="6583" spans="1:30" ht="15.6">
      <c r="A6583" s="2" t="s">
        <v>24</v>
      </c>
      <c r="B6583" s="2" t="s">
        <v>288</v>
      </c>
      <c r="C6583" s="2" t="s">
        <v>147</v>
      </c>
      <c r="D6583" s="2" t="s">
        <v>47286</v>
      </c>
      <c r="E6583" s="2" t="s">
        <v>47287</v>
      </c>
      <c r="F6583" s="2" t="s">
        <v>35750</v>
      </c>
      <c r="G6583" s="2" t="s">
        <v>47288</v>
      </c>
      <c r="H6583" s="2" t="s">
        <v>30204</v>
      </c>
      <c r="I6583" s="2" t="s">
        <v>26726</v>
      </c>
      <c r="J6583" s="2" t="s">
        <v>32</v>
      </c>
      <c r="K6583" s="2" t="s">
        <v>27282</v>
      </c>
      <c r="L6583" s="2" t="s">
        <v>1346</v>
      </c>
      <c r="M6583" s="2" t="s">
        <v>24</v>
      </c>
      <c r="N6583" s="2" t="s">
        <v>30</v>
      </c>
      <c r="O6583" s="2" t="s">
        <v>47289</v>
      </c>
      <c r="P6583" s="3">
        <v>0</v>
      </c>
      <c r="Q6583" s="2" t="s">
        <v>30</v>
      </c>
      <c r="R6583" s="3">
        <v>0</v>
      </c>
      <c r="S6583" s="2" t="s">
        <v>30</v>
      </c>
      <c r="T6583" s="2" t="s">
        <v>47290</v>
      </c>
      <c r="U6583" s="3">
        <v>2</v>
      </c>
      <c r="V6583" s="2" t="s">
        <v>30</v>
      </c>
      <c r="W6583" s="2" t="s">
        <v>30</v>
      </c>
      <c r="X6583" s="2" t="s">
        <v>47291</v>
      </c>
      <c r="Y6583">
        <f t="shared" si="613"/>
        <v>1998</v>
      </c>
      <c r="Z6583" s="8">
        <f t="shared" si="614"/>
        <v>12</v>
      </c>
      <c r="AA6583">
        <f t="shared" si="618"/>
        <v>31</v>
      </c>
      <c r="AB6583" s="9">
        <f t="shared" si="615"/>
        <v>2000</v>
      </c>
      <c r="AC6583" s="9">
        <f t="shared" si="616"/>
        <v>12</v>
      </c>
      <c r="AD6583" s="9">
        <f t="shared" si="617"/>
        <v>21</v>
      </c>
    </row>
    <row r="6584" spans="1:30" ht="15.6">
      <c r="A6584" s="2" t="s">
        <v>24</v>
      </c>
      <c r="B6584" s="2" t="s">
        <v>288</v>
      </c>
      <c r="C6584" s="2" t="s">
        <v>368</v>
      </c>
      <c r="D6584" s="2" t="s">
        <v>47292</v>
      </c>
      <c r="E6584" s="2" t="s">
        <v>47293</v>
      </c>
      <c r="F6584" s="2" t="s">
        <v>42608</v>
      </c>
      <c r="G6584" s="2" t="s">
        <v>47294</v>
      </c>
      <c r="H6584" s="2" t="s">
        <v>30204</v>
      </c>
      <c r="I6584" s="2" t="s">
        <v>26726</v>
      </c>
      <c r="J6584" s="2" t="s">
        <v>32</v>
      </c>
      <c r="K6584" s="2" t="s">
        <v>27142</v>
      </c>
      <c r="L6584" s="2" t="s">
        <v>14149</v>
      </c>
      <c r="M6584" s="2" t="s">
        <v>24</v>
      </c>
      <c r="N6584" s="2" t="s">
        <v>30</v>
      </c>
      <c r="O6584" s="2" t="s">
        <v>47295</v>
      </c>
      <c r="P6584" s="3">
        <v>0</v>
      </c>
      <c r="Q6584" s="2" t="s">
        <v>30</v>
      </c>
      <c r="R6584" s="3">
        <v>0</v>
      </c>
      <c r="S6584" s="2" t="s">
        <v>30</v>
      </c>
      <c r="T6584" s="2" t="s">
        <v>47296</v>
      </c>
      <c r="U6584" s="3">
        <v>2</v>
      </c>
      <c r="V6584" s="2" t="s">
        <v>30</v>
      </c>
      <c r="W6584" s="2" t="s">
        <v>30</v>
      </c>
      <c r="X6584" s="2" t="s">
        <v>47297</v>
      </c>
      <c r="Y6584">
        <f t="shared" si="613"/>
        <v>1999</v>
      </c>
      <c r="Z6584" s="8">
        <f t="shared" si="614"/>
        <v>2</v>
      </c>
      <c r="AA6584">
        <f t="shared" si="618"/>
        <v>2</v>
      </c>
      <c r="AB6584" s="9">
        <f t="shared" si="615"/>
        <v>2000</v>
      </c>
      <c r="AC6584" s="9">
        <f t="shared" si="616"/>
        <v>12</v>
      </c>
      <c r="AD6584" s="9">
        <f t="shared" si="617"/>
        <v>21</v>
      </c>
    </row>
    <row r="6585" spans="1:30" ht="15.6">
      <c r="A6585" s="2" t="s">
        <v>24</v>
      </c>
      <c r="B6585" s="2" t="s">
        <v>288</v>
      </c>
      <c r="C6585" s="2" t="s">
        <v>147</v>
      </c>
      <c r="D6585" s="2" t="s">
        <v>47298</v>
      </c>
      <c r="E6585" s="2" t="s">
        <v>47299</v>
      </c>
      <c r="F6585" s="2" t="s">
        <v>45198</v>
      </c>
      <c r="G6585" s="2" t="s">
        <v>47300</v>
      </c>
      <c r="H6585" s="2" t="s">
        <v>30204</v>
      </c>
      <c r="I6585" s="2" t="s">
        <v>26726</v>
      </c>
      <c r="J6585" s="2" t="s">
        <v>32</v>
      </c>
      <c r="K6585" s="2" t="s">
        <v>45395</v>
      </c>
      <c r="L6585" s="2" t="s">
        <v>47301</v>
      </c>
      <c r="M6585" s="2" t="s">
        <v>26800</v>
      </c>
      <c r="N6585" s="2" t="s">
        <v>30</v>
      </c>
      <c r="O6585" s="2" t="s">
        <v>29562</v>
      </c>
      <c r="P6585" s="3">
        <v>0</v>
      </c>
      <c r="Q6585" s="2" t="s">
        <v>30</v>
      </c>
      <c r="R6585" s="3">
        <v>0</v>
      </c>
      <c r="S6585" s="2" t="s">
        <v>30</v>
      </c>
      <c r="T6585" s="2" t="s">
        <v>47302</v>
      </c>
      <c r="U6585" s="3">
        <v>3</v>
      </c>
      <c r="V6585" s="2" t="s">
        <v>30</v>
      </c>
      <c r="W6585" s="2" t="s">
        <v>30</v>
      </c>
      <c r="X6585" s="2" t="s">
        <v>47303</v>
      </c>
      <c r="Y6585">
        <f t="shared" si="613"/>
        <v>1999</v>
      </c>
      <c r="Z6585" s="8">
        <f t="shared" si="614"/>
        <v>4</v>
      </c>
      <c r="AA6585">
        <f t="shared" si="618"/>
        <v>6</v>
      </c>
      <c r="AB6585" s="9">
        <f t="shared" si="615"/>
        <v>2000</v>
      </c>
      <c r="AC6585" s="9">
        <f t="shared" si="616"/>
        <v>12</v>
      </c>
      <c r="AD6585" s="9">
        <f t="shared" si="617"/>
        <v>21</v>
      </c>
    </row>
    <row r="6586" spans="1:30" ht="15.6">
      <c r="A6586" s="2" t="s">
        <v>24</v>
      </c>
      <c r="B6586" s="2" t="s">
        <v>288</v>
      </c>
      <c r="C6586" s="2" t="s">
        <v>47304</v>
      </c>
      <c r="D6586" s="2" t="s">
        <v>47305</v>
      </c>
      <c r="E6586" s="2" t="s">
        <v>47306</v>
      </c>
      <c r="F6586" s="2" t="s">
        <v>47307</v>
      </c>
      <c r="G6586" s="2" t="s">
        <v>47308</v>
      </c>
      <c r="H6586" s="2" t="s">
        <v>30204</v>
      </c>
      <c r="I6586" s="2" t="s">
        <v>26726</v>
      </c>
      <c r="J6586" s="2" t="s">
        <v>32</v>
      </c>
      <c r="K6586" s="2" t="s">
        <v>47309</v>
      </c>
      <c r="L6586" s="2" t="s">
        <v>47310</v>
      </c>
      <c r="M6586" s="2" t="s">
        <v>26921</v>
      </c>
      <c r="N6586" s="2" t="s">
        <v>30</v>
      </c>
      <c r="O6586" s="2" t="s">
        <v>47311</v>
      </c>
      <c r="P6586" s="3">
        <v>0</v>
      </c>
      <c r="Q6586" s="2" t="s">
        <v>30</v>
      </c>
      <c r="R6586" s="3">
        <v>1</v>
      </c>
      <c r="S6586" s="2" t="s">
        <v>47312</v>
      </c>
      <c r="T6586" s="2" t="s">
        <v>47313</v>
      </c>
      <c r="U6586" s="3">
        <v>3</v>
      </c>
      <c r="V6586" s="2" t="s">
        <v>30</v>
      </c>
      <c r="W6586" s="2" t="s">
        <v>30</v>
      </c>
      <c r="X6586" s="2" t="s">
        <v>47314</v>
      </c>
      <c r="Y6586">
        <f t="shared" si="613"/>
        <v>1996</v>
      </c>
      <c r="Z6586" s="8">
        <f t="shared" si="614"/>
        <v>12</v>
      </c>
      <c r="AA6586">
        <f t="shared" si="618"/>
        <v>13</v>
      </c>
      <c r="AB6586" s="9">
        <f t="shared" si="615"/>
        <v>2000</v>
      </c>
      <c r="AC6586" s="9">
        <f t="shared" si="616"/>
        <v>12</v>
      </c>
      <c r="AD6586" s="9">
        <f t="shared" si="617"/>
        <v>21</v>
      </c>
    </row>
    <row r="6587" spans="1:30" ht="15.6">
      <c r="A6587" s="2" t="s">
        <v>24</v>
      </c>
      <c r="B6587" s="2" t="s">
        <v>288</v>
      </c>
      <c r="C6587" s="2" t="s">
        <v>147</v>
      </c>
      <c r="D6587" s="2" t="s">
        <v>47315</v>
      </c>
      <c r="E6587" s="2" t="s">
        <v>47316</v>
      </c>
      <c r="F6587" s="2" t="s">
        <v>44716</v>
      </c>
      <c r="G6587" s="2" t="s">
        <v>47317</v>
      </c>
      <c r="H6587" s="2" t="s">
        <v>30204</v>
      </c>
      <c r="I6587" s="2" t="s">
        <v>26726</v>
      </c>
      <c r="J6587" s="2" t="s">
        <v>32</v>
      </c>
      <c r="K6587" s="2" t="s">
        <v>40938</v>
      </c>
      <c r="L6587" s="2" t="s">
        <v>40939</v>
      </c>
      <c r="M6587" s="2" t="s">
        <v>26800</v>
      </c>
      <c r="N6587" s="2" t="s">
        <v>30</v>
      </c>
      <c r="O6587" s="2" t="s">
        <v>11818</v>
      </c>
      <c r="P6587" s="3">
        <v>0</v>
      </c>
      <c r="Q6587" s="2" t="s">
        <v>30</v>
      </c>
      <c r="R6587" s="3">
        <v>0</v>
      </c>
      <c r="S6587" s="2" t="s">
        <v>30</v>
      </c>
      <c r="T6587" s="2" t="s">
        <v>47318</v>
      </c>
      <c r="U6587" s="3">
        <v>1</v>
      </c>
      <c r="V6587" s="2" t="s">
        <v>30</v>
      </c>
      <c r="W6587" s="2" t="s">
        <v>30</v>
      </c>
      <c r="X6587" s="2" t="s">
        <v>47319</v>
      </c>
      <c r="Y6587">
        <f t="shared" si="613"/>
        <v>1999</v>
      </c>
      <c r="Z6587" s="8">
        <f t="shared" si="614"/>
        <v>4</v>
      </c>
      <c r="AA6587">
        <f t="shared" si="618"/>
        <v>16</v>
      </c>
      <c r="AB6587" s="9">
        <f t="shared" si="615"/>
        <v>2000</v>
      </c>
      <c r="AC6587" s="9">
        <f t="shared" si="616"/>
        <v>12</v>
      </c>
      <c r="AD6587" s="9">
        <f t="shared" si="617"/>
        <v>21</v>
      </c>
    </row>
    <row r="6588" spans="1:30" ht="15.6">
      <c r="A6588" s="2" t="s">
        <v>24</v>
      </c>
      <c r="B6588" s="2" t="s">
        <v>288</v>
      </c>
      <c r="C6588" s="2" t="s">
        <v>4382</v>
      </c>
      <c r="D6588" s="2" t="s">
        <v>47320</v>
      </c>
      <c r="E6588" s="2" t="s">
        <v>47321</v>
      </c>
      <c r="F6588" s="2" t="s">
        <v>35750</v>
      </c>
      <c r="G6588" s="2" t="s">
        <v>47322</v>
      </c>
      <c r="H6588" s="2" t="s">
        <v>30204</v>
      </c>
      <c r="I6588" s="2" t="s">
        <v>26726</v>
      </c>
      <c r="J6588" s="2" t="s">
        <v>32</v>
      </c>
      <c r="K6588" s="2" t="s">
        <v>47323</v>
      </c>
      <c r="L6588" s="2" t="s">
        <v>47324</v>
      </c>
      <c r="M6588" s="2" t="s">
        <v>24</v>
      </c>
      <c r="N6588" s="2" t="s">
        <v>30</v>
      </c>
      <c r="O6588" s="2" t="s">
        <v>8674</v>
      </c>
      <c r="P6588" s="3">
        <v>0</v>
      </c>
      <c r="Q6588" s="2" t="s">
        <v>30</v>
      </c>
      <c r="R6588" s="3">
        <v>1</v>
      </c>
      <c r="S6588" s="2" t="s">
        <v>47325</v>
      </c>
      <c r="T6588" s="2" t="s">
        <v>47326</v>
      </c>
      <c r="U6588" s="3">
        <v>3</v>
      </c>
      <c r="V6588" s="2" t="s">
        <v>30</v>
      </c>
      <c r="W6588" s="2" t="s">
        <v>30</v>
      </c>
      <c r="X6588" s="2" t="s">
        <v>47327</v>
      </c>
      <c r="Y6588">
        <f t="shared" si="613"/>
        <v>1998</v>
      </c>
      <c r="Z6588" s="8">
        <f t="shared" si="614"/>
        <v>12</v>
      </c>
      <c r="AA6588">
        <f t="shared" si="618"/>
        <v>31</v>
      </c>
      <c r="AB6588" s="9">
        <f t="shared" si="615"/>
        <v>2000</v>
      </c>
      <c r="AC6588" s="9">
        <f t="shared" si="616"/>
        <v>12</v>
      </c>
      <c r="AD6588" s="9">
        <f t="shared" si="617"/>
        <v>21</v>
      </c>
    </row>
    <row r="6589" spans="1:30" ht="15.6">
      <c r="A6589" s="2" t="s">
        <v>24</v>
      </c>
      <c r="B6589" s="2" t="s">
        <v>288</v>
      </c>
      <c r="C6589" s="2" t="s">
        <v>47328</v>
      </c>
      <c r="D6589" s="2" t="s">
        <v>47329</v>
      </c>
      <c r="E6589" s="2" t="s">
        <v>47330</v>
      </c>
      <c r="F6589" s="2" t="s">
        <v>47331</v>
      </c>
      <c r="G6589" s="2" t="s">
        <v>47332</v>
      </c>
      <c r="H6589" s="2" t="s">
        <v>30204</v>
      </c>
      <c r="I6589" s="2" t="s">
        <v>26726</v>
      </c>
      <c r="J6589" s="2" t="s">
        <v>32</v>
      </c>
      <c r="K6589" s="2" t="s">
        <v>38846</v>
      </c>
      <c r="L6589" s="2" t="s">
        <v>27027</v>
      </c>
      <c r="M6589" s="2" t="s">
        <v>24</v>
      </c>
      <c r="N6589" s="2" t="s">
        <v>30</v>
      </c>
      <c r="O6589" s="2" t="s">
        <v>47333</v>
      </c>
      <c r="P6589" s="3">
        <v>0</v>
      </c>
      <c r="Q6589" s="2" t="s">
        <v>30</v>
      </c>
      <c r="R6589" s="3">
        <v>0</v>
      </c>
      <c r="S6589" s="2" t="s">
        <v>30</v>
      </c>
      <c r="T6589" s="2" t="s">
        <v>47334</v>
      </c>
      <c r="U6589" s="3">
        <v>2</v>
      </c>
      <c r="V6589" s="2" t="s">
        <v>30</v>
      </c>
      <c r="W6589" s="2" t="s">
        <v>30</v>
      </c>
      <c r="X6589" s="2" t="s">
        <v>47335</v>
      </c>
      <c r="Y6589">
        <f t="shared" si="613"/>
        <v>1998</v>
      </c>
      <c r="Z6589" s="8">
        <f t="shared" si="614"/>
        <v>9</v>
      </c>
      <c r="AA6589">
        <f t="shared" si="618"/>
        <v>4</v>
      </c>
      <c r="AB6589" s="9">
        <f t="shared" si="615"/>
        <v>2000</v>
      </c>
      <c r="AC6589" s="9">
        <f t="shared" si="616"/>
        <v>12</v>
      </c>
      <c r="AD6589" s="9">
        <f t="shared" si="617"/>
        <v>21</v>
      </c>
    </row>
    <row r="6590" spans="1:30" ht="15.6">
      <c r="A6590" s="2" t="s">
        <v>24</v>
      </c>
      <c r="B6590" s="2" t="s">
        <v>25</v>
      </c>
      <c r="C6590" s="2" t="s">
        <v>40163</v>
      </c>
      <c r="D6590" s="2" t="s">
        <v>47336</v>
      </c>
      <c r="E6590" s="2" t="s">
        <v>47337</v>
      </c>
      <c r="F6590" s="2" t="s">
        <v>45454</v>
      </c>
      <c r="G6590" s="2" t="s">
        <v>47338</v>
      </c>
      <c r="H6590" s="2" t="s">
        <v>30204</v>
      </c>
      <c r="I6590" s="2" t="s">
        <v>30</v>
      </c>
      <c r="J6590" s="2" t="s">
        <v>32</v>
      </c>
      <c r="K6590" s="2" t="s">
        <v>47339</v>
      </c>
      <c r="L6590" s="2" t="s">
        <v>30</v>
      </c>
      <c r="M6590" s="2" t="s">
        <v>30</v>
      </c>
      <c r="N6590" s="2" t="s">
        <v>30</v>
      </c>
      <c r="O6590" s="2" t="s">
        <v>448</v>
      </c>
      <c r="P6590" s="3">
        <v>0</v>
      </c>
      <c r="Q6590" s="2" t="s">
        <v>30</v>
      </c>
      <c r="R6590" s="3">
        <v>0</v>
      </c>
      <c r="S6590" s="2" t="s">
        <v>30</v>
      </c>
      <c r="T6590" s="2" t="s">
        <v>47340</v>
      </c>
      <c r="U6590" s="3">
        <v>2</v>
      </c>
      <c r="V6590" s="2" t="s">
        <v>30</v>
      </c>
      <c r="W6590" s="2" t="s">
        <v>30</v>
      </c>
      <c r="X6590" s="2" t="s">
        <v>47341</v>
      </c>
      <c r="Y6590">
        <f t="shared" si="613"/>
        <v>1998</v>
      </c>
      <c r="Z6590" s="8">
        <f t="shared" si="614"/>
        <v>4</v>
      </c>
      <c r="AA6590">
        <f t="shared" si="618"/>
        <v>14</v>
      </c>
      <c r="AB6590" s="9">
        <f t="shared" si="615"/>
        <v>2000</v>
      </c>
      <c r="AC6590" s="9">
        <f t="shared" si="616"/>
        <v>12</v>
      </c>
      <c r="AD6590" s="9">
        <f t="shared" si="617"/>
        <v>21</v>
      </c>
    </row>
    <row r="6591" spans="1:30" ht="15.6">
      <c r="A6591" s="2" t="s">
        <v>24</v>
      </c>
      <c r="B6591" s="2" t="s">
        <v>25</v>
      </c>
      <c r="C6591" s="2" t="s">
        <v>40163</v>
      </c>
      <c r="D6591" s="2" t="s">
        <v>47342</v>
      </c>
      <c r="E6591" s="2" t="s">
        <v>47343</v>
      </c>
      <c r="F6591" s="2" t="s">
        <v>44790</v>
      </c>
      <c r="G6591" s="2" t="s">
        <v>47344</v>
      </c>
      <c r="H6591" s="2" t="s">
        <v>30204</v>
      </c>
      <c r="I6591" s="2" t="s">
        <v>30</v>
      </c>
      <c r="J6591" s="2" t="s">
        <v>32</v>
      </c>
      <c r="K6591" s="2" t="s">
        <v>47345</v>
      </c>
      <c r="L6591" s="2" t="s">
        <v>30</v>
      </c>
      <c r="M6591" s="2" t="s">
        <v>30</v>
      </c>
      <c r="N6591" s="2" t="s">
        <v>30</v>
      </c>
      <c r="O6591" s="2" t="s">
        <v>448</v>
      </c>
      <c r="P6591" s="3">
        <v>0</v>
      </c>
      <c r="Q6591" s="2" t="s">
        <v>30</v>
      </c>
      <c r="R6591" s="3">
        <v>0</v>
      </c>
      <c r="S6591" s="2" t="s">
        <v>30</v>
      </c>
      <c r="T6591" s="2" t="s">
        <v>47346</v>
      </c>
      <c r="U6591" s="3">
        <v>2</v>
      </c>
      <c r="V6591" s="2" t="s">
        <v>30</v>
      </c>
      <c r="W6591" s="2" t="s">
        <v>30</v>
      </c>
      <c r="X6591" s="2" t="s">
        <v>47347</v>
      </c>
      <c r="Y6591">
        <f t="shared" si="613"/>
        <v>1998</v>
      </c>
      <c r="Z6591" s="8">
        <f t="shared" si="614"/>
        <v>5</v>
      </c>
      <c r="AA6591">
        <f t="shared" si="618"/>
        <v>8</v>
      </c>
      <c r="AB6591" s="9">
        <f t="shared" si="615"/>
        <v>2000</v>
      </c>
      <c r="AC6591" s="9">
        <f t="shared" si="616"/>
        <v>12</v>
      </c>
      <c r="AD6591" s="9">
        <f t="shared" si="617"/>
        <v>21</v>
      </c>
    </row>
    <row r="6592" spans="1:30" ht="15.6">
      <c r="A6592" s="2" t="s">
        <v>24</v>
      </c>
      <c r="B6592" s="2" t="s">
        <v>25</v>
      </c>
      <c r="C6592" s="2" t="s">
        <v>997</v>
      </c>
      <c r="D6592" s="2" t="s">
        <v>47348</v>
      </c>
      <c r="E6592" s="2" t="s">
        <v>47349</v>
      </c>
      <c r="F6592" s="2" t="s">
        <v>43186</v>
      </c>
      <c r="G6592" s="2" t="s">
        <v>47350</v>
      </c>
      <c r="H6592" s="2" t="s">
        <v>30204</v>
      </c>
      <c r="I6592" s="2" t="s">
        <v>30</v>
      </c>
      <c r="J6592" s="2" t="s">
        <v>32</v>
      </c>
      <c r="K6592" s="2" t="s">
        <v>47351</v>
      </c>
      <c r="L6592" s="2" t="s">
        <v>30</v>
      </c>
      <c r="M6592" s="2" t="s">
        <v>30</v>
      </c>
      <c r="N6592" s="2" t="s">
        <v>30</v>
      </c>
      <c r="O6592" s="2" t="s">
        <v>448</v>
      </c>
      <c r="P6592" s="3">
        <v>0</v>
      </c>
      <c r="Q6592" s="2" t="s">
        <v>30</v>
      </c>
      <c r="R6592" s="3">
        <v>0</v>
      </c>
      <c r="S6592" s="2" t="s">
        <v>30</v>
      </c>
      <c r="T6592" s="2" t="s">
        <v>47352</v>
      </c>
      <c r="U6592" s="3">
        <v>2</v>
      </c>
      <c r="V6592" s="2" t="s">
        <v>30</v>
      </c>
      <c r="W6592" s="2" t="s">
        <v>30</v>
      </c>
      <c r="X6592" s="2" t="s">
        <v>47353</v>
      </c>
      <c r="Y6592">
        <f t="shared" si="613"/>
        <v>1999</v>
      </c>
      <c r="Z6592" s="8">
        <f t="shared" si="614"/>
        <v>11</v>
      </c>
      <c r="AA6592">
        <f t="shared" si="618"/>
        <v>30</v>
      </c>
      <c r="AB6592" s="9">
        <f t="shared" si="615"/>
        <v>2000</v>
      </c>
      <c r="AC6592" s="9">
        <f t="shared" si="616"/>
        <v>12</v>
      </c>
      <c r="AD6592" s="9">
        <f t="shared" si="617"/>
        <v>21</v>
      </c>
    </row>
    <row r="6593" spans="1:30" ht="15.6">
      <c r="A6593" s="2" t="s">
        <v>24</v>
      </c>
      <c r="B6593" s="2" t="s">
        <v>25</v>
      </c>
      <c r="C6593" s="2" t="s">
        <v>997</v>
      </c>
      <c r="D6593" s="2" t="s">
        <v>47354</v>
      </c>
      <c r="E6593" s="2" t="s">
        <v>47355</v>
      </c>
      <c r="F6593" s="2" t="s">
        <v>43186</v>
      </c>
      <c r="G6593" s="2" t="s">
        <v>47356</v>
      </c>
      <c r="H6593" s="2" t="s">
        <v>30204</v>
      </c>
      <c r="I6593" s="2" t="s">
        <v>30</v>
      </c>
      <c r="J6593" s="2" t="s">
        <v>32</v>
      </c>
      <c r="K6593" s="2" t="s">
        <v>47351</v>
      </c>
      <c r="L6593" s="2" t="s">
        <v>30</v>
      </c>
      <c r="M6593" s="2" t="s">
        <v>30</v>
      </c>
      <c r="N6593" s="2" t="s">
        <v>30</v>
      </c>
      <c r="O6593" s="2" t="s">
        <v>448</v>
      </c>
      <c r="P6593" s="3">
        <v>0</v>
      </c>
      <c r="Q6593" s="2" t="s">
        <v>30</v>
      </c>
      <c r="R6593" s="3">
        <v>0</v>
      </c>
      <c r="S6593" s="2" t="s">
        <v>30</v>
      </c>
      <c r="T6593" s="2" t="s">
        <v>47357</v>
      </c>
      <c r="U6593" s="3">
        <v>2</v>
      </c>
      <c r="V6593" s="2" t="s">
        <v>30</v>
      </c>
      <c r="W6593" s="2" t="s">
        <v>30</v>
      </c>
      <c r="X6593" s="2" t="s">
        <v>47358</v>
      </c>
      <c r="Y6593">
        <f t="shared" si="613"/>
        <v>1999</v>
      </c>
      <c r="Z6593" s="8">
        <f t="shared" si="614"/>
        <v>11</v>
      </c>
      <c r="AA6593">
        <f t="shared" si="618"/>
        <v>30</v>
      </c>
      <c r="AB6593" s="9">
        <f t="shared" si="615"/>
        <v>2000</v>
      </c>
      <c r="AC6593" s="9">
        <f t="shared" si="616"/>
        <v>12</v>
      </c>
      <c r="AD6593" s="9">
        <f t="shared" si="617"/>
        <v>21</v>
      </c>
    </row>
    <row r="6594" spans="1:30" ht="15.6">
      <c r="A6594" s="2" t="s">
        <v>24</v>
      </c>
      <c r="B6594" s="2" t="s">
        <v>288</v>
      </c>
      <c r="C6594" s="2" t="s">
        <v>147</v>
      </c>
      <c r="D6594" s="2" t="s">
        <v>47359</v>
      </c>
      <c r="E6594" s="2" t="s">
        <v>47360</v>
      </c>
      <c r="F6594" s="2" t="s">
        <v>47361</v>
      </c>
      <c r="G6594" s="2" t="s">
        <v>47362</v>
      </c>
      <c r="H6594" s="2" t="s">
        <v>47363</v>
      </c>
      <c r="I6594" s="2" t="s">
        <v>26726</v>
      </c>
      <c r="J6594" s="2" t="s">
        <v>32</v>
      </c>
      <c r="K6594" s="2" t="s">
        <v>28987</v>
      </c>
      <c r="L6594" s="2" t="s">
        <v>9204</v>
      </c>
      <c r="M6594" s="2" t="s">
        <v>26789</v>
      </c>
      <c r="N6594" s="2" t="s">
        <v>30</v>
      </c>
      <c r="O6594" s="2" t="s">
        <v>47364</v>
      </c>
      <c r="P6594" s="3">
        <v>0</v>
      </c>
      <c r="Q6594" s="2" t="s">
        <v>30</v>
      </c>
      <c r="R6594" s="3">
        <v>0</v>
      </c>
      <c r="S6594" s="2" t="s">
        <v>30</v>
      </c>
      <c r="T6594" s="2" t="s">
        <v>47365</v>
      </c>
      <c r="U6594" s="3">
        <v>4</v>
      </c>
      <c r="V6594" s="2" t="s">
        <v>30</v>
      </c>
      <c r="W6594" s="2" t="s">
        <v>30</v>
      </c>
      <c r="X6594" s="2" t="s">
        <v>47366</v>
      </c>
      <c r="Y6594">
        <f t="shared" si="613"/>
        <v>1999</v>
      </c>
      <c r="Z6594" s="8">
        <f t="shared" si="614"/>
        <v>3</v>
      </c>
      <c r="AA6594">
        <f t="shared" si="618"/>
        <v>11</v>
      </c>
      <c r="AB6594" s="9">
        <f t="shared" si="615"/>
        <v>2000</v>
      </c>
      <c r="AC6594" s="9">
        <f t="shared" si="616"/>
        <v>12</v>
      </c>
      <c r="AD6594" s="9">
        <f t="shared" si="617"/>
        <v>11</v>
      </c>
    </row>
    <row r="6595" spans="1:30" ht="15.6">
      <c r="A6595" s="2" t="s">
        <v>24</v>
      </c>
      <c r="B6595" s="2" t="s">
        <v>288</v>
      </c>
      <c r="C6595" s="2" t="s">
        <v>47367</v>
      </c>
      <c r="D6595" s="2" t="s">
        <v>47368</v>
      </c>
      <c r="E6595" s="2" t="s">
        <v>47369</v>
      </c>
      <c r="F6595" s="2" t="s">
        <v>43831</v>
      </c>
      <c r="G6595" s="2" t="s">
        <v>47370</v>
      </c>
      <c r="H6595" s="2" t="s">
        <v>47363</v>
      </c>
      <c r="I6595" s="2" t="s">
        <v>26726</v>
      </c>
      <c r="J6595" s="2" t="s">
        <v>32</v>
      </c>
      <c r="K6595" s="2" t="s">
        <v>41500</v>
      </c>
      <c r="L6595" s="2" t="s">
        <v>47371</v>
      </c>
      <c r="M6595" s="2" t="s">
        <v>26800</v>
      </c>
      <c r="N6595" s="2" t="s">
        <v>30</v>
      </c>
      <c r="O6595" s="2" t="s">
        <v>3564</v>
      </c>
      <c r="P6595" s="3">
        <v>0</v>
      </c>
      <c r="Q6595" s="2" t="s">
        <v>30</v>
      </c>
      <c r="R6595" s="3">
        <v>0</v>
      </c>
      <c r="S6595" s="2" t="s">
        <v>30</v>
      </c>
      <c r="T6595" s="2" t="s">
        <v>47372</v>
      </c>
      <c r="U6595" s="3">
        <v>1</v>
      </c>
      <c r="V6595" s="2" t="s">
        <v>30</v>
      </c>
      <c r="W6595" s="2" t="s">
        <v>30</v>
      </c>
      <c r="X6595" s="2" t="s">
        <v>47373</v>
      </c>
      <c r="Y6595">
        <f t="shared" ref="Y6595:Y6658" si="619">YEAR(F6595)</f>
        <v>1999</v>
      </c>
      <c r="Z6595" s="8">
        <f t="shared" ref="Z6595:Z6658" si="620">MONTH(F6595)</f>
        <v>5</v>
      </c>
      <c r="AA6595">
        <f t="shared" si="618"/>
        <v>18</v>
      </c>
      <c r="AB6595" s="9">
        <f t="shared" ref="AB6595:AB6658" si="621">IFERROR(YEAR(H6595),0)</f>
        <v>2000</v>
      </c>
      <c r="AC6595" s="9">
        <f t="shared" ref="AC6595:AC6658" si="622">IFERROR(MONTH(H6595),0)</f>
        <v>12</v>
      </c>
      <c r="AD6595" s="9">
        <f t="shared" ref="AD6595:AD6658" si="623">IFERROR(DAY(H6595),0)</f>
        <v>11</v>
      </c>
    </row>
    <row r="6596" spans="1:30" ht="15.6">
      <c r="A6596" s="2" t="s">
        <v>24</v>
      </c>
      <c r="B6596" s="2" t="s">
        <v>288</v>
      </c>
      <c r="C6596" s="2" t="s">
        <v>147</v>
      </c>
      <c r="D6596" s="2" t="s">
        <v>47374</v>
      </c>
      <c r="E6596" s="2" t="s">
        <v>47375</v>
      </c>
      <c r="F6596" s="2" t="s">
        <v>47376</v>
      </c>
      <c r="G6596" s="2" t="s">
        <v>47377</v>
      </c>
      <c r="H6596" s="2" t="s">
        <v>47363</v>
      </c>
      <c r="I6596" s="2" t="s">
        <v>26726</v>
      </c>
      <c r="J6596" s="2" t="s">
        <v>32</v>
      </c>
      <c r="K6596" s="2" t="s">
        <v>38846</v>
      </c>
      <c r="L6596" s="2" t="s">
        <v>27027</v>
      </c>
      <c r="M6596" s="2" t="s">
        <v>24</v>
      </c>
      <c r="N6596" s="2" t="s">
        <v>30</v>
      </c>
      <c r="O6596" s="2" t="s">
        <v>47378</v>
      </c>
      <c r="P6596" s="3">
        <v>0</v>
      </c>
      <c r="Q6596" s="2" t="s">
        <v>30</v>
      </c>
      <c r="R6596" s="3">
        <v>0</v>
      </c>
      <c r="S6596" s="2" t="s">
        <v>30</v>
      </c>
      <c r="T6596" s="2" t="s">
        <v>47379</v>
      </c>
      <c r="U6596" s="3">
        <v>2</v>
      </c>
      <c r="V6596" s="2" t="s">
        <v>30</v>
      </c>
      <c r="W6596" s="2" t="s">
        <v>30</v>
      </c>
      <c r="X6596" s="2" t="s">
        <v>47380</v>
      </c>
      <c r="Y6596">
        <f t="shared" si="619"/>
        <v>1998</v>
      </c>
      <c r="Z6596" s="8">
        <f t="shared" si="620"/>
        <v>10</v>
      </c>
      <c r="AA6596">
        <f t="shared" si="618"/>
        <v>17</v>
      </c>
      <c r="AB6596" s="9">
        <f t="shared" si="621"/>
        <v>2000</v>
      </c>
      <c r="AC6596" s="9">
        <f t="shared" si="622"/>
        <v>12</v>
      </c>
      <c r="AD6596" s="9">
        <f t="shared" si="623"/>
        <v>11</v>
      </c>
    </row>
    <row r="6597" spans="1:30" ht="15.6">
      <c r="A6597" s="2" t="s">
        <v>24</v>
      </c>
      <c r="B6597" s="2" t="s">
        <v>288</v>
      </c>
      <c r="C6597" s="2" t="s">
        <v>147</v>
      </c>
      <c r="D6597" s="2" t="s">
        <v>47381</v>
      </c>
      <c r="E6597" s="2" t="s">
        <v>47382</v>
      </c>
      <c r="F6597" s="2" t="s">
        <v>43389</v>
      </c>
      <c r="G6597" s="2" t="s">
        <v>47383</v>
      </c>
      <c r="H6597" s="2" t="s">
        <v>47363</v>
      </c>
      <c r="I6597" s="2" t="s">
        <v>26726</v>
      </c>
      <c r="J6597" s="2" t="s">
        <v>32</v>
      </c>
      <c r="K6597" s="2" t="s">
        <v>43391</v>
      </c>
      <c r="L6597" s="2" t="s">
        <v>43392</v>
      </c>
      <c r="M6597" s="2" t="s">
        <v>24</v>
      </c>
      <c r="N6597" s="2" t="s">
        <v>30</v>
      </c>
      <c r="O6597" s="2" t="s">
        <v>47384</v>
      </c>
      <c r="P6597" s="3">
        <v>0</v>
      </c>
      <c r="Q6597" s="2" t="s">
        <v>30</v>
      </c>
      <c r="R6597" s="3">
        <v>0</v>
      </c>
      <c r="S6597" s="2" t="s">
        <v>30</v>
      </c>
      <c r="T6597" s="2" t="s">
        <v>47385</v>
      </c>
      <c r="U6597" s="3">
        <v>2</v>
      </c>
      <c r="V6597" s="2" t="s">
        <v>30</v>
      </c>
      <c r="W6597" s="2" t="s">
        <v>30</v>
      </c>
      <c r="X6597" s="2" t="s">
        <v>47386</v>
      </c>
      <c r="Y6597">
        <f t="shared" si="619"/>
        <v>1999</v>
      </c>
      <c r="Z6597" s="8">
        <f t="shared" si="620"/>
        <v>1</v>
      </c>
      <c r="AA6597">
        <f t="shared" si="618"/>
        <v>12</v>
      </c>
      <c r="AB6597" s="9">
        <f t="shared" si="621"/>
        <v>2000</v>
      </c>
      <c r="AC6597" s="9">
        <f t="shared" si="622"/>
        <v>12</v>
      </c>
      <c r="AD6597" s="9">
        <f t="shared" si="623"/>
        <v>11</v>
      </c>
    </row>
    <row r="6598" spans="1:30" ht="15.6">
      <c r="A6598" s="2" t="s">
        <v>24</v>
      </c>
      <c r="B6598" s="2" t="s">
        <v>288</v>
      </c>
      <c r="C6598" s="2" t="s">
        <v>368</v>
      </c>
      <c r="D6598" s="2" t="s">
        <v>47387</v>
      </c>
      <c r="E6598" s="2" t="s">
        <v>47388</v>
      </c>
      <c r="F6598" s="2" t="s">
        <v>43913</v>
      </c>
      <c r="G6598" s="2" t="s">
        <v>47389</v>
      </c>
      <c r="H6598" s="2" t="s">
        <v>47363</v>
      </c>
      <c r="I6598" s="2" t="s">
        <v>26726</v>
      </c>
      <c r="J6598" s="2" t="s">
        <v>32</v>
      </c>
      <c r="K6598" s="2" t="s">
        <v>47390</v>
      </c>
      <c r="L6598" s="2" t="s">
        <v>47391</v>
      </c>
      <c r="M6598" s="2" t="s">
        <v>28445</v>
      </c>
      <c r="N6598" s="2" t="s">
        <v>30</v>
      </c>
      <c r="O6598" s="2" t="s">
        <v>19586</v>
      </c>
      <c r="P6598" s="3">
        <v>0</v>
      </c>
      <c r="Q6598" s="2" t="s">
        <v>30</v>
      </c>
      <c r="R6598" s="3">
        <v>0</v>
      </c>
      <c r="S6598" s="2" t="s">
        <v>30</v>
      </c>
      <c r="T6598" s="2" t="s">
        <v>47392</v>
      </c>
      <c r="U6598" s="3">
        <v>2</v>
      </c>
      <c r="V6598" s="2" t="s">
        <v>30</v>
      </c>
      <c r="W6598" s="2" t="s">
        <v>30</v>
      </c>
      <c r="X6598" s="2" t="s">
        <v>47393</v>
      </c>
      <c r="Y6598">
        <f t="shared" si="619"/>
        <v>1999</v>
      </c>
      <c r="Z6598" s="8">
        <f t="shared" si="620"/>
        <v>2</v>
      </c>
      <c r="AA6598">
        <f t="shared" si="618"/>
        <v>11</v>
      </c>
      <c r="AB6598" s="9">
        <f t="shared" si="621"/>
        <v>2000</v>
      </c>
      <c r="AC6598" s="9">
        <f t="shared" si="622"/>
        <v>12</v>
      </c>
      <c r="AD6598" s="9">
        <f t="shared" si="623"/>
        <v>11</v>
      </c>
    </row>
    <row r="6599" spans="1:30" ht="15.6">
      <c r="A6599" s="2" t="s">
        <v>24</v>
      </c>
      <c r="B6599" s="2" t="s">
        <v>288</v>
      </c>
      <c r="C6599" s="2" t="s">
        <v>47394</v>
      </c>
      <c r="D6599" s="2" t="s">
        <v>47395</v>
      </c>
      <c r="E6599" s="2" t="s">
        <v>47396</v>
      </c>
      <c r="F6599" s="2" t="s">
        <v>45034</v>
      </c>
      <c r="G6599" s="2" t="s">
        <v>47397</v>
      </c>
      <c r="H6599" s="2" t="s">
        <v>47363</v>
      </c>
      <c r="I6599" s="2" t="s">
        <v>26726</v>
      </c>
      <c r="J6599" s="2" t="s">
        <v>32</v>
      </c>
      <c r="K6599" s="2" t="s">
        <v>27135</v>
      </c>
      <c r="L6599" s="2" t="s">
        <v>1559</v>
      </c>
      <c r="M6599" s="2" t="s">
        <v>24</v>
      </c>
      <c r="N6599" s="2" t="s">
        <v>30</v>
      </c>
      <c r="O6599" s="2" t="s">
        <v>47398</v>
      </c>
      <c r="P6599" s="3">
        <v>0</v>
      </c>
      <c r="Q6599" s="2" t="s">
        <v>30</v>
      </c>
      <c r="R6599" s="3">
        <v>0</v>
      </c>
      <c r="S6599" s="2" t="s">
        <v>30</v>
      </c>
      <c r="T6599" s="2" t="s">
        <v>47399</v>
      </c>
      <c r="U6599" s="3">
        <v>2</v>
      </c>
      <c r="V6599" s="2" t="s">
        <v>30</v>
      </c>
      <c r="W6599" s="2" t="s">
        <v>30</v>
      </c>
      <c r="X6599" s="2" t="s">
        <v>47400</v>
      </c>
      <c r="Y6599">
        <f t="shared" si="619"/>
        <v>1999</v>
      </c>
      <c r="Z6599" s="8">
        <f t="shared" si="620"/>
        <v>3</v>
      </c>
      <c r="AA6599">
        <f t="shared" si="618"/>
        <v>30</v>
      </c>
      <c r="AB6599" s="9">
        <f t="shared" si="621"/>
        <v>2000</v>
      </c>
      <c r="AC6599" s="9">
        <f t="shared" si="622"/>
        <v>12</v>
      </c>
      <c r="AD6599" s="9">
        <f t="shared" si="623"/>
        <v>11</v>
      </c>
    </row>
    <row r="6600" spans="1:30" ht="15.6">
      <c r="A6600" s="2" t="s">
        <v>24</v>
      </c>
      <c r="B6600" s="2" t="s">
        <v>288</v>
      </c>
      <c r="C6600" s="2" t="s">
        <v>47401</v>
      </c>
      <c r="D6600" s="2" t="s">
        <v>47402</v>
      </c>
      <c r="E6600" s="2" t="s">
        <v>47403</v>
      </c>
      <c r="F6600" s="2" t="s">
        <v>44963</v>
      </c>
      <c r="G6600" s="2" t="s">
        <v>47404</v>
      </c>
      <c r="H6600" s="2" t="s">
        <v>47363</v>
      </c>
      <c r="I6600" s="2" t="s">
        <v>26726</v>
      </c>
      <c r="J6600" s="2" t="s">
        <v>32</v>
      </c>
      <c r="K6600" s="2" t="s">
        <v>47405</v>
      </c>
      <c r="L6600" s="2" t="s">
        <v>47406</v>
      </c>
      <c r="M6600" s="2" t="s">
        <v>26800</v>
      </c>
      <c r="N6600" s="2" t="s">
        <v>30</v>
      </c>
      <c r="O6600" s="2" t="s">
        <v>44755</v>
      </c>
      <c r="P6600" s="3">
        <v>0</v>
      </c>
      <c r="Q6600" s="2" t="s">
        <v>30</v>
      </c>
      <c r="R6600" s="3">
        <v>0</v>
      </c>
      <c r="S6600" s="2" t="s">
        <v>30</v>
      </c>
      <c r="T6600" s="2" t="s">
        <v>47407</v>
      </c>
      <c r="U6600" s="3">
        <v>3</v>
      </c>
      <c r="V6600" s="2" t="s">
        <v>30</v>
      </c>
      <c r="W6600" s="2" t="s">
        <v>30</v>
      </c>
      <c r="X6600" s="2" t="s">
        <v>47408</v>
      </c>
      <c r="Y6600">
        <f t="shared" si="619"/>
        <v>1999</v>
      </c>
      <c r="Z6600" s="8">
        <f t="shared" si="620"/>
        <v>4</v>
      </c>
      <c r="AA6600">
        <f t="shared" si="618"/>
        <v>27</v>
      </c>
      <c r="AB6600" s="9">
        <f t="shared" si="621"/>
        <v>2000</v>
      </c>
      <c r="AC6600" s="9">
        <f t="shared" si="622"/>
        <v>12</v>
      </c>
      <c r="AD6600" s="9">
        <f t="shared" si="623"/>
        <v>11</v>
      </c>
    </row>
    <row r="6601" spans="1:30" ht="15.6">
      <c r="A6601" s="2" t="s">
        <v>24</v>
      </c>
      <c r="B6601" s="2" t="s">
        <v>288</v>
      </c>
      <c r="C6601" s="2" t="s">
        <v>368</v>
      </c>
      <c r="D6601" s="2" t="s">
        <v>47409</v>
      </c>
      <c r="E6601" s="2" t="s">
        <v>47410</v>
      </c>
      <c r="F6601" s="2" t="s">
        <v>41754</v>
      </c>
      <c r="G6601" s="2" t="s">
        <v>47411</v>
      </c>
      <c r="H6601" s="2" t="s">
        <v>47363</v>
      </c>
      <c r="I6601" s="2" t="s">
        <v>26726</v>
      </c>
      <c r="J6601" s="2" t="s">
        <v>32</v>
      </c>
      <c r="K6601" s="2" t="s">
        <v>47412</v>
      </c>
      <c r="L6601" s="2" t="s">
        <v>46801</v>
      </c>
      <c r="M6601" s="2" t="s">
        <v>28039</v>
      </c>
      <c r="N6601" s="2" t="s">
        <v>30</v>
      </c>
      <c r="O6601" s="2" t="s">
        <v>47413</v>
      </c>
      <c r="P6601" s="3">
        <v>0</v>
      </c>
      <c r="Q6601" s="2" t="s">
        <v>30</v>
      </c>
      <c r="R6601" s="3">
        <v>0</v>
      </c>
      <c r="S6601" s="2" t="s">
        <v>30</v>
      </c>
      <c r="T6601" s="2" t="s">
        <v>47414</v>
      </c>
      <c r="U6601" s="3">
        <v>2</v>
      </c>
      <c r="V6601" s="2" t="s">
        <v>30</v>
      </c>
      <c r="W6601" s="2" t="s">
        <v>30</v>
      </c>
      <c r="X6601" s="2" t="s">
        <v>47415</v>
      </c>
      <c r="Y6601">
        <f t="shared" si="619"/>
        <v>1999</v>
      </c>
      <c r="Z6601" s="8">
        <f t="shared" si="620"/>
        <v>1</v>
      </c>
      <c r="AA6601">
        <f t="shared" si="618"/>
        <v>29</v>
      </c>
      <c r="AB6601" s="9">
        <f t="shared" si="621"/>
        <v>2000</v>
      </c>
      <c r="AC6601" s="9">
        <f t="shared" si="622"/>
        <v>12</v>
      </c>
      <c r="AD6601" s="9">
        <f t="shared" si="623"/>
        <v>11</v>
      </c>
    </row>
    <row r="6602" spans="1:30" ht="15.6">
      <c r="A6602" s="2" t="s">
        <v>24</v>
      </c>
      <c r="B6602" s="2" t="s">
        <v>288</v>
      </c>
      <c r="C6602" s="2" t="s">
        <v>368</v>
      </c>
      <c r="D6602" s="2" t="s">
        <v>47416</v>
      </c>
      <c r="E6602" s="2" t="s">
        <v>47417</v>
      </c>
      <c r="F6602" s="2" t="s">
        <v>45091</v>
      </c>
      <c r="G6602" s="2" t="s">
        <v>47418</v>
      </c>
      <c r="H6602" s="2" t="s">
        <v>47363</v>
      </c>
      <c r="I6602" s="2" t="s">
        <v>26726</v>
      </c>
      <c r="J6602" s="2" t="s">
        <v>32</v>
      </c>
      <c r="K6602" s="2" t="s">
        <v>38831</v>
      </c>
      <c r="L6602" s="2" t="s">
        <v>38832</v>
      </c>
      <c r="M6602" s="2" t="s">
        <v>24</v>
      </c>
      <c r="N6602" s="2" t="s">
        <v>30</v>
      </c>
      <c r="O6602" s="2" t="s">
        <v>43020</v>
      </c>
      <c r="P6602" s="3">
        <v>0</v>
      </c>
      <c r="Q6602" s="2" t="s">
        <v>30</v>
      </c>
      <c r="R6602" s="3">
        <v>0</v>
      </c>
      <c r="S6602" s="2" t="s">
        <v>30</v>
      </c>
      <c r="T6602" s="2" t="s">
        <v>47419</v>
      </c>
      <c r="U6602" s="3">
        <v>2</v>
      </c>
      <c r="V6602" s="2" t="s">
        <v>30</v>
      </c>
      <c r="W6602" s="2" t="s">
        <v>30</v>
      </c>
      <c r="X6602" s="2" t="s">
        <v>47420</v>
      </c>
      <c r="Y6602">
        <f t="shared" si="619"/>
        <v>1998</v>
      </c>
      <c r="Z6602" s="8">
        <f t="shared" si="620"/>
        <v>9</v>
      </c>
      <c r="AA6602">
        <f t="shared" si="618"/>
        <v>25</v>
      </c>
      <c r="AB6602" s="9">
        <f t="shared" si="621"/>
        <v>2000</v>
      </c>
      <c r="AC6602" s="9">
        <f t="shared" si="622"/>
        <v>12</v>
      </c>
      <c r="AD6602" s="9">
        <f t="shared" si="623"/>
        <v>11</v>
      </c>
    </row>
    <row r="6603" spans="1:30" ht="15.6">
      <c r="A6603" s="2" t="s">
        <v>24</v>
      </c>
      <c r="B6603" s="2" t="s">
        <v>288</v>
      </c>
      <c r="C6603" s="2" t="s">
        <v>47421</v>
      </c>
      <c r="D6603" s="2" t="s">
        <v>47422</v>
      </c>
      <c r="E6603" s="2" t="s">
        <v>47423</v>
      </c>
      <c r="F6603" s="2" t="s">
        <v>47424</v>
      </c>
      <c r="G6603" s="2" t="s">
        <v>47425</v>
      </c>
      <c r="H6603" s="2" t="s">
        <v>47363</v>
      </c>
      <c r="I6603" s="2" t="s">
        <v>47426</v>
      </c>
      <c r="J6603" s="2" t="s">
        <v>32</v>
      </c>
      <c r="K6603" s="2" t="s">
        <v>28987</v>
      </c>
      <c r="L6603" s="2" t="s">
        <v>9204</v>
      </c>
      <c r="M6603" s="2" t="s">
        <v>26789</v>
      </c>
      <c r="N6603" s="2" t="s">
        <v>30</v>
      </c>
      <c r="O6603" s="2" t="s">
        <v>47427</v>
      </c>
      <c r="P6603" s="3">
        <v>0</v>
      </c>
      <c r="Q6603" s="2" t="s">
        <v>30</v>
      </c>
      <c r="R6603" s="3">
        <v>0</v>
      </c>
      <c r="S6603" s="2" t="s">
        <v>30</v>
      </c>
      <c r="T6603" s="2" t="s">
        <v>47428</v>
      </c>
      <c r="U6603" s="3">
        <v>4</v>
      </c>
      <c r="V6603" s="2" t="s">
        <v>30</v>
      </c>
      <c r="W6603" s="2" t="s">
        <v>30</v>
      </c>
      <c r="X6603" s="2" t="s">
        <v>47429</v>
      </c>
      <c r="Y6603">
        <f t="shared" si="619"/>
        <v>1998</v>
      </c>
      <c r="Z6603" s="8">
        <f t="shared" si="620"/>
        <v>12</v>
      </c>
      <c r="AA6603">
        <f t="shared" si="618"/>
        <v>4</v>
      </c>
      <c r="AB6603" s="9">
        <f t="shared" si="621"/>
        <v>2000</v>
      </c>
      <c r="AC6603" s="9">
        <f t="shared" si="622"/>
        <v>12</v>
      </c>
      <c r="AD6603" s="9">
        <f t="shared" si="623"/>
        <v>11</v>
      </c>
    </row>
    <row r="6604" spans="1:30" ht="15.6">
      <c r="A6604" s="2" t="s">
        <v>24</v>
      </c>
      <c r="B6604" s="2" t="s">
        <v>288</v>
      </c>
      <c r="C6604" s="2" t="s">
        <v>147</v>
      </c>
      <c r="D6604" s="2" t="s">
        <v>47430</v>
      </c>
      <c r="E6604" s="2" t="s">
        <v>47431</v>
      </c>
      <c r="F6604" s="2" t="s">
        <v>44541</v>
      </c>
      <c r="G6604" s="2" t="s">
        <v>47432</v>
      </c>
      <c r="H6604" s="2" t="s">
        <v>47363</v>
      </c>
      <c r="I6604" s="2" t="s">
        <v>26726</v>
      </c>
      <c r="J6604" s="2" t="s">
        <v>32</v>
      </c>
      <c r="K6604" s="2" t="s">
        <v>28153</v>
      </c>
      <c r="L6604" s="2" t="s">
        <v>20863</v>
      </c>
      <c r="M6604" s="2" t="s">
        <v>24</v>
      </c>
      <c r="N6604" s="2" t="s">
        <v>30</v>
      </c>
      <c r="O6604" s="2" t="s">
        <v>47433</v>
      </c>
      <c r="P6604" s="3">
        <v>0</v>
      </c>
      <c r="Q6604" s="2" t="s">
        <v>30</v>
      </c>
      <c r="R6604" s="3">
        <v>0</v>
      </c>
      <c r="S6604" s="2" t="s">
        <v>30</v>
      </c>
      <c r="T6604" s="2" t="s">
        <v>47434</v>
      </c>
      <c r="U6604" s="3">
        <v>2</v>
      </c>
      <c r="V6604" s="2" t="s">
        <v>30</v>
      </c>
      <c r="W6604" s="2" t="s">
        <v>30</v>
      </c>
      <c r="X6604" s="2" t="s">
        <v>47435</v>
      </c>
      <c r="Y6604">
        <f t="shared" si="619"/>
        <v>1998</v>
      </c>
      <c r="Z6604" s="8">
        <f t="shared" si="620"/>
        <v>12</v>
      </c>
      <c r="AA6604">
        <f t="shared" si="618"/>
        <v>24</v>
      </c>
      <c r="AB6604" s="9">
        <f t="shared" si="621"/>
        <v>2000</v>
      </c>
      <c r="AC6604" s="9">
        <f t="shared" si="622"/>
        <v>12</v>
      </c>
      <c r="AD6604" s="9">
        <f t="shared" si="623"/>
        <v>11</v>
      </c>
    </row>
    <row r="6605" spans="1:30" ht="15.6">
      <c r="A6605" s="2" t="s">
        <v>24</v>
      </c>
      <c r="B6605" s="2" t="s">
        <v>288</v>
      </c>
      <c r="C6605" s="2" t="s">
        <v>47436</v>
      </c>
      <c r="D6605" s="2" t="s">
        <v>47437</v>
      </c>
      <c r="E6605" s="2" t="s">
        <v>47438</v>
      </c>
      <c r="F6605" s="2" t="s">
        <v>43389</v>
      </c>
      <c r="G6605" s="2" t="s">
        <v>47439</v>
      </c>
      <c r="H6605" s="2" t="s">
        <v>47363</v>
      </c>
      <c r="I6605" s="2" t="s">
        <v>26726</v>
      </c>
      <c r="J6605" s="2" t="s">
        <v>32</v>
      </c>
      <c r="K6605" s="2" t="s">
        <v>43447</v>
      </c>
      <c r="L6605" s="2" t="s">
        <v>47440</v>
      </c>
      <c r="M6605" s="2" t="s">
        <v>28414</v>
      </c>
      <c r="N6605" s="2" t="s">
        <v>30</v>
      </c>
      <c r="O6605" s="2" t="s">
        <v>47441</v>
      </c>
      <c r="P6605" s="3">
        <v>0</v>
      </c>
      <c r="Q6605" s="2" t="s">
        <v>30</v>
      </c>
      <c r="R6605" s="3">
        <v>0</v>
      </c>
      <c r="S6605" s="2" t="s">
        <v>30</v>
      </c>
      <c r="T6605" s="2" t="s">
        <v>47442</v>
      </c>
      <c r="U6605" s="3">
        <v>3</v>
      </c>
      <c r="V6605" s="2" t="s">
        <v>30</v>
      </c>
      <c r="W6605" s="2" t="s">
        <v>30</v>
      </c>
      <c r="X6605" s="2" t="s">
        <v>47443</v>
      </c>
      <c r="Y6605">
        <f t="shared" si="619"/>
        <v>1999</v>
      </c>
      <c r="Z6605" s="8">
        <f t="shared" si="620"/>
        <v>1</v>
      </c>
      <c r="AA6605">
        <f t="shared" si="618"/>
        <v>12</v>
      </c>
      <c r="AB6605" s="9">
        <f t="shared" si="621"/>
        <v>2000</v>
      </c>
      <c r="AC6605" s="9">
        <f t="shared" si="622"/>
        <v>12</v>
      </c>
      <c r="AD6605" s="9">
        <f t="shared" si="623"/>
        <v>11</v>
      </c>
    </row>
    <row r="6606" spans="1:30" ht="15.6">
      <c r="A6606" s="2" t="s">
        <v>24</v>
      </c>
      <c r="B6606" s="2" t="s">
        <v>288</v>
      </c>
      <c r="C6606" s="2" t="s">
        <v>147</v>
      </c>
      <c r="D6606" s="2" t="s">
        <v>47444</v>
      </c>
      <c r="E6606" s="2" t="s">
        <v>47445</v>
      </c>
      <c r="F6606" s="2" t="s">
        <v>43812</v>
      </c>
      <c r="G6606" s="2" t="s">
        <v>47446</v>
      </c>
      <c r="H6606" s="2" t="s">
        <v>47363</v>
      </c>
      <c r="I6606" s="2" t="s">
        <v>26726</v>
      </c>
      <c r="J6606" s="2" t="s">
        <v>32</v>
      </c>
      <c r="K6606" s="2" t="s">
        <v>46977</v>
      </c>
      <c r="L6606" s="2" t="s">
        <v>46978</v>
      </c>
      <c r="M6606" s="2" t="s">
        <v>26800</v>
      </c>
      <c r="N6606" s="2" t="s">
        <v>30</v>
      </c>
      <c r="O6606" s="2" t="s">
        <v>47447</v>
      </c>
      <c r="P6606" s="3">
        <v>0</v>
      </c>
      <c r="Q6606" s="2" t="s">
        <v>30</v>
      </c>
      <c r="R6606" s="3">
        <v>0</v>
      </c>
      <c r="S6606" s="2" t="s">
        <v>30</v>
      </c>
      <c r="T6606" s="2" t="s">
        <v>47448</v>
      </c>
      <c r="U6606" s="3">
        <v>2</v>
      </c>
      <c r="V6606" s="2" t="s">
        <v>30</v>
      </c>
      <c r="W6606" s="2" t="s">
        <v>30</v>
      </c>
      <c r="X6606" s="2" t="s">
        <v>47449</v>
      </c>
      <c r="Y6606">
        <f t="shared" si="619"/>
        <v>1998</v>
      </c>
      <c r="Z6606" s="8">
        <f t="shared" si="620"/>
        <v>12</v>
      </c>
      <c r="AA6606">
        <f t="shared" si="618"/>
        <v>22</v>
      </c>
      <c r="AB6606" s="9">
        <f t="shared" si="621"/>
        <v>2000</v>
      </c>
      <c r="AC6606" s="9">
        <f t="shared" si="622"/>
        <v>12</v>
      </c>
      <c r="AD6606" s="9">
        <f t="shared" si="623"/>
        <v>11</v>
      </c>
    </row>
    <row r="6607" spans="1:30" ht="15.6">
      <c r="A6607" s="2" t="s">
        <v>24</v>
      </c>
      <c r="B6607" s="2" t="s">
        <v>288</v>
      </c>
      <c r="C6607" s="2" t="s">
        <v>34599</v>
      </c>
      <c r="D6607" s="2" t="s">
        <v>47450</v>
      </c>
      <c r="E6607" s="2" t="s">
        <v>47451</v>
      </c>
      <c r="F6607" s="2" t="s">
        <v>27140</v>
      </c>
      <c r="G6607" s="2" t="s">
        <v>47452</v>
      </c>
      <c r="H6607" s="2" t="s">
        <v>47363</v>
      </c>
      <c r="I6607" s="2" t="s">
        <v>26726</v>
      </c>
      <c r="J6607" s="2" t="s">
        <v>32</v>
      </c>
      <c r="K6607" s="2" t="s">
        <v>38831</v>
      </c>
      <c r="L6607" s="2" t="s">
        <v>38832</v>
      </c>
      <c r="M6607" s="2" t="s">
        <v>24</v>
      </c>
      <c r="N6607" s="2" t="s">
        <v>30</v>
      </c>
      <c r="O6607" s="2" t="s">
        <v>47453</v>
      </c>
      <c r="P6607" s="3">
        <v>0</v>
      </c>
      <c r="Q6607" s="2" t="s">
        <v>30</v>
      </c>
      <c r="R6607" s="3">
        <v>0</v>
      </c>
      <c r="S6607" s="2" t="s">
        <v>30</v>
      </c>
      <c r="T6607" s="2" t="s">
        <v>47454</v>
      </c>
      <c r="U6607" s="3">
        <v>2</v>
      </c>
      <c r="V6607" s="2" t="s">
        <v>30</v>
      </c>
      <c r="W6607" s="2" t="s">
        <v>30</v>
      </c>
      <c r="X6607" s="2" t="s">
        <v>47455</v>
      </c>
      <c r="Y6607">
        <f t="shared" si="619"/>
        <v>1999</v>
      </c>
      <c r="Z6607" s="8">
        <f t="shared" si="620"/>
        <v>5</v>
      </c>
      <c r="AA6607">
        <f t="shared" si="618"/>
        <v>15</v>
      </c>
      <c r="AB6607" s="9">
        <f t="shared" si="621"/>
        <v>2000</v>
      </c>
      <c r="AC6607" s="9">
        <f t="shared" si="622"/>
        <v>12</v>
      </c>
      <c r="AD6607" s="9">
        <f t="shared" si="623"/>
        <v>11</v>
      </c>
    </row>
    <row r="6608" spans="1:30" ht="15.6">
      <c r="A6608" s="2" t="s">
        <v>24</v>
      </c>
      <c r="B6608" s="2" t="s">
        <v>288</v>
      </c>
      <c r="C6608" s="2" t="s">
        <v>47456</v>
      </c>
      <c r="D6608" s="2" t="s">
        <v>47457</v>
      </c>
      <c r="E6608" s="2" t="s">
        <v>47458</v>
      </c>
      <c r="F6608" s="2" t="s">
        <v>45034</v>
      </c>
      <c r="G6608" s="2" t="s">
        <v>47459</v>
      </c>
      <c r="H6608" s="2" t="s">
        <v>47363</v>
      </c>
      <c r="I6608" s="2" t="s">
        <v>26726</v>
      </c>
      <c r="J6608" s="2" t="s">
        <v>32</v>
      </c>
      <c r="K6608" s="2" t="s">
        <v>42224</v>
      </c>
      <c r="L6608" s="2" t="s">
        <v>47460</v>
      </c>
      <c r="M6608" s="2" t="s">
        <v>28881</v>
      </c>
      <c r="N6608" s="2" t="s">
        <v>30</v>
      </c>
      <c r="O6608" s="2" t="s">
        <v>47461</v>
      </c>
      <c r="P6608" s="3">
        <v>0</v>
      </c>
      <c r="Q6608" s="2" t="s">
        <v>30</v>
      </c>
      <c r="R6608" s="3">
        <v>2</v>
      </c>
      <c r="S6608" s="2" t="s">
        <v>47462</v>
      </c>
      <c r="T6608" s="2" t="s">
        <v>47463</v>
      </c>
      <c r="U6608" s="3">
        <v>5</v>
      </c>
      <c r="V6608" s="2" t="s">
        <v>30</v>
      </c>
      <c r="W6608" s="2" t="s">
        <v>30</v>
      </c>
      <c r="X6608" s="2" t="s">
        <v>47464</v>
      </c>
      <c r="Y6608">
        <f t="shared" si="619"/>
        <v>1999</v>
      </c>
      <c r="Z6608" s="8">
        <f t="shared" si="620"/>
        <v>3</v>
      </c>
      <c r="AA6608">
        <f t="shared" si="618"/>
        <v>30</v>
      </c>
      <c r="AB6608" s="9">
        <f t="shared" si="621"/>
        <v>2000</v>
      </c>
      <c r="AC6608" s="9">
        <f t="shared" si="622"/>
        <v>12</v>
      </c>
      <c r="AD6608" s="9">
        <f t="shared" si="623"/>
        <v>11</v>
      </c>
    </row>
    <row r="6609" spans="1:30" ht="15.6">
      <c r="A6609" s="2" t="s">
        <v>24</v>
      </c>
      <c r="B6609" s="2" t="s">
        <v>288</v>
      </c>
      <c r="C6609" s="2" t="s">
        <v>147</v>
      </c>
      <c r="D6609" s="2" t="s">
        <v>47465</v>
      </c>
      <c r="E6609" s="2" t="s">
        <v>47466</v>
      </c>
      <c r="F6609" s="2" t="s">
        <v>44963</v>
      </c>
      <c r="G6609" s="2" t="s">
        <v>47467</v>
      </c>
      <c r="H6609" s="2" t="s">
        <v>47363</v>
      </c>
      <c r="I6609" s="2" t="s">
        <v>26726</v>
      </c>
      <c r="J6609" s="2" t="s">
        <v>32</v>
      </c>
      <c r="K6609" s="2" t="s">
        <v>38846</v>
      </c>
      <c r="L6609" s="2" t="s">
        <v>27027</v>
      </c>
      <c r="M6609" s="2" t="s">
        <v>24</v>
      </c>
      <c r="N6609" s="2" t="s">
        <v>30</v>
      </c>
      <c r="O6609" s="2" t="s">
        <v>14546</v>
      </c>
      <c r="P6609" s="3">
        <v>0</v>
      </c>
      <c r="Q6609" s="2" t="s">
        <v>30</v>
      </c>
      <c r="R6609" s="3">
        <v>0</v>
      </c>
      <c r="S6609" s="2" t="s">
        <v>30</v>
      </c>
      <c r="T6609" s="2" t="s">
        <v>47468</v>
      </c>
      <c r="U6609" s="3">
        <v>1</v>
      </c>
      <c r="V6609" s="2" t="s">
        <v>30</v>
      </c>
      <c r="W6609" s="2" t="s">
        <v>30</v>
      </c>
      <c r="X6609" s="2" t="s">
        <v>47469</v>
      </c>
      <c r="Y6609">
        <f t="shared" si="619"/>
        <v>1999</v>
      </c>
      <c r="Z6609" s="8">
        <f t="shared" si="620"/>
        <v>4</v>
      </c>
      <c r="AA6609">
        <f t="shared" si="618"/>
        <v>27</v>
      </c>
      <c r="AB6609" s="9">
        <f t="shared" si="621"/>
        <v>2000</v>
      </c>
      <c r="AC6609" s="9">
        <f t="shared" si="622"/>
        <v>12</v>
      </c>
      <c r="AD6609" s="9">
        <f t="shared" si="623"/>
        <v>11</v>
      </c>
    </row>
    <row r="6610" spans="1:30" ht="15.6">
      <c r="A6610" s="2" t="s">
        <v>24</v>
      </c>
      <c r="B6610" s="2" t="s">
        <v>288</v>
      </c>
      <c r="C6610" s="2" t="s">
        <v>147</v>
      </c>
      <c r="D6610" s="2" t="s">
        <v>47470</v>
      </c>
      <c r="E6610" s="2" t="s">
        <v>47471</v>
      </c>
      <c r="F6610" s="2" t="s">
        <v>46961</v>
      </c>
      <c r="G6610" s="2" t="s">
        <v>47472</v>
      </c>
      <c r="H6610" s="2" t="s">
        <v>47363</v>
      </c>
      <c r="I6610" s="2" t="s">
        <v>26726</v>
      </c>
      <c r="J6610" s="2" t="s">
        <v>32</v>
      </c>
      <c r="K6610" s="2" t="s">
        <v>27867</v>
      </c>
      <c r="L6610" s="2" t="s">
        <v>27868</v>
      </c>
      <c r="M6610" s="2" t="s">
        <v>24</v>
      </c>
      <c r="N6610" s="2" t="s">
        <v>30</v>
      </c>
      <c r="O6610" s="2" t="s">
        <v>14546</v>
      </c>
      <c r="P6610" s="3">
        <v>0</v>
      </c>
      <c r="Q6610" s="2" t="s">
        <v>30</v>
      </c>
      <c r="R6610" s="3">
        <v>0</v>
      </c>
      <c r="S6610" s="2" t="s">
        <v>30</v>
      </c>
      <c r="T6610" s="2" t="s">
        <v>47473</v>
      </c>
      <c r="U6610" s="3">
        <v>1</v>
      </c>
      <c r="V6610" s="2" t="s">
        <v>30</v>
      </c>
      <c r="W6610" s="2" t="s">
        <v>30</v>
      </c>
      <c r="X6610" s="2" t="s">
        <v>47474</v>
      </c>
      <c r="Y6610">
        <f t="shared" si="619"/>
        <v>1998</v>
      </c>
      <c r="Z6610" s="8">
        <f t="shared" si="620"/>
        <v>8</v>
      </c>
      <c r="AA6610">
        <f t="shared" si="618"/>
        <v>5</v>
      </c>
      <c r="AB6610" s="9">
        <f t="shared" si="621"/>
        <v>2000</v>
      </c>
      <c r="AC6610" s="9">
        <f t="shared" si="622"/>
        <v>12</v>
      </c>
      <c r="AD6610" s="9">
        <f t="shared" si="623"/>
        <v>11</v>
      </c>
    </row>
    <row r="6611" spans="1:30" ht="15.6">
      <c r="A6611" s="2" t="s">
        <v>24</v>
      </c>
      <c r="B6611" s="2" t="s">
        <v>288</v>
      </c>
      <c r="C6611" s="2" t="s">
        <v>432</v>
      </c>
      <c r="D6611" s="2" t="s">
        <v>47475</v>
      </c>
      <c r="E6611" s="2" t="s">
        <v>47476</v>
      </c>
      <c r="F6611" s="2" t="s">
        <v>35750</v>
      </c>
      <c r="G6611" s="2" t="s">
        <v>47477</v>
      </c>
      <c r="H6611" s="2" t="s">
        <v>47363</v>
      </c>
      <c r="I6611" s="2" t="s">
        <v>26726</v>
      </c>
      <c r="J6611" s="2" t="s">
        <v>32</v>
      </c>
      <c r="K6611" s="2" t="s">
        <v>47323</v>
      </c>
      <c r="L6611" s="2" t="s">
        <v>47324</v>
      </c>
      <c r="M6611" s="2" t="s">
        <v>24</v>
      </c>
      <c r="N6611" s="2" t="s">
        <v>30</v>
      </c>
      <c r="O6611" s="2" t="s">
        <v>42506</v>
      </c>
      <c r="P6611" s="3">
        <v>0</v>
      </c>
      <c r="Q6611" s="2" t="s">
        <v>30</v>
      </c>
      <c r="R6611" s="3">
        <v>0</v>
      </c>
      <c r="S6611" s="2" t="s">
        <v>30</v>
      </c>
      <c r="T6611" s="2" t="s">
        <v>47326</v>
      </c>
      <c r="U6611" s="3">
        <v>3</v>
      </c>
      <c r="V6611" s="2" t="s">
        <v>30</v>
      </c>
      <c r="W6611" s="2" t="s">
        <v>30</v>
      </c>
      <c r="X6611" s="2" t="s">
        <v>47478</v>
      </c>
      <c r="Y6611">
        <f t="shared" si="619"/>
        <v>1998</v>
      </c>
      <c r="Z6611" s="8">
        <f t="shared" si="620"/>
        <v>12</v>
      </c>
      <c r="AA6611">
        <f t="shared" si="618"/>
        <v>31</v>
      </c>
      <c r="AB6611" s="9">
        <f t="shared" si="621"/>
        <v>2000</v>
      </c>
      <c r="AC6611" s="9">
        <f t="shared" si="622"/>
        <v>12</v>
      </c>
      <c r="AD6611" s="9">
        <f t="shared" si="623"/>
        <v>11</v>
      </c>
    </row>
    <row r="6612" spans="1:30" ht="15.6">
      <c r="A6612" s="2" t="s">
        <v>24</v>
      </c>
      <c r="B6612" s="2" t="s">
        <v>288</v>
      </c>
      <c r="C6612" s="2" t="s">
        <v>432</v>
      </c>
      <c r="D6612" s="2" t="s">
        <v>47479</v>
      </c>
      <c r="E6612" s="2" t="s">
        <v>47480</v>
      </c>
      <c r="F6612" s="2" t="s">
        <v>45286</v>
      </c>
      <c r="G6612" s="2" t="s">
        <v>47481</v>
      </c>
      <c r="H6612" s="2" t="s">
        <v>47363</v>
      </c>
      <c r="I6612" s="2" t="s">
        <v>26726</v>
      </c>
      <c r="J6612" s="2" t="s">
        <v>32</v>
      </c>
      <c r="K6612" s="2" t="s">
        <v>37852</v>
      </c>
      <c r="L6612" s="2" t="s">
        <v>37853</v>
      </c>
      <c r="M6612" s="2" t="s">
        <v>26789</v>
      </c>
      <c r="N6612" s="2" t="s">
        <v>30</v>
      </c>
      <c r="O6612" s="2" t="s">
        <v>47482</v>
      </c>
      <c r="P6612" s="3">
        <v>0</v>
      </c>
      <c r="Q6612" s="2" t="s">
        <v>30</v>
      </c>
      <c r="R6612" s="3">
        <v>0</v>
      </c>
      <c r="S6612" s="2" t="s">
        <v>30</v>
      </c>
      <c r="T6612" s="2" t="s">
        <v>47483</v>
      </c>
      <c r="U6612" s="3">
        <v>3</v>
      </c>
      <c r="V6612" s="2" t="s">
        <v>30</v>
      </c>
      <c r="W6612" s="2" t="s">
        <v>30</v>
      </c>
      <c r="X6612" s="2" t="s">
        <v>47484</v>
      </c>
      <c r="Y6612">
        <f t="shared" si="619"/>
        <v>1999</v>
      </c>
      <c r="Z6612" s="8">
        <f t="shared" si="620"/>
        <v>6</v>
      </c>
      <c r="AA6612">
        <f t="shared" si="618"/>
        <v>29</v>
      </c>
      <c r="AB6612" s="9">
        <f t="shared" si="621"/>
        <v>2000</v>
      </c>
      <c r="AC6612" s="9">
        <f t="shared" si="622"/>
        <v>12</v>
      </c>
      <c r="AD6612" s="9">
        <f t="shared" si="623"/>
        <v>11</v>
      </c>
    </row>
    <row r="6613" spans="1:30" ht="15.6">
      <c r="A6613" s="2" t="s">
        <v>24</v>
      </c>
      <c r="B6613" s="2" t="s">
        <v>288</v>
      </c>
      <c r="C6613" s="2" t="s">
        <v>38033</v>
      </c>
      <c r="D6613" s="2" t="s">
        <v>47485</v>
      </c>
      <c r="E6613" s="2" t="s">
        <v>47486</v>
      </c>
      <c r="F6613" s="2" t="s">
        <v>31909</v>
      </c>
      <c r="G6613" s="2" t="s">
        <v>47487</v>
      </c>
      <c r="H6613" s="2" t="s">
        <v>47363</v>
      </c>
      <c r="I6613" s="2" t="s">
        <v>26726</v>
      </c>
      <c r="J6613" s="2" t="s">
        <v>32</v>
      </c>
      <c r="K6613" s="2" t="s">
        <v>47488</v>
      </c>
      <c r="L6613" s="2" t="s">
        <v>47489</v>
      </c>
      <c r="M6613" s="2" t="s">
        <v>28039</v>
      </c>
      <c r="N6613" s="2" t="s">
        <v>30</v>
      </c>
      <c r="O6613" s="2" t="s">
        <v>11159</v>
      </c>
      <c r="P6613" s="3">
        <v>0</v>
      </c>
      <c r="Q6613" s="2" t="s">
        <v>30</v>
      </c>
      <c r="R6613" s="3">
        <v>0</v>
      </c>
      <c r="S6613" s="2" t="s">
        <v>30</v>
      </c>
      <c r="T6613" s="2" t="s">
        <v>47490</v>
      </c>
      <c r="U6613" s="3">
        <v>1</v>
      </c>
      <c r="V6613" s="2" t="s">
        <v>30</v>
      </c>
      <c r="W6613" s="2" t="s">
        <v>30</v>
      </c>
      <c r="X6613" s="2" t="s">
        <v>47491</v>
      </c>
      <c r="Y6613">
        <f t="shared" si="619"/>
        <v>1999</v>
      </c>
      <c r="Z6613" s="8">
        <f t="shared" si="620"/>
        <v>6</v>
      </c>
      <c r="AA6613">
        <f t="shared" si="618"/>
        <v>22</v>
      </c>
      <c r="AB6613" s="9">
        <f t="shared" si="621"/>
        <v>2000</v>
      </c>
      <c r="AC6613" s="9">
        <f t="shared" si="622"/>
        <v>12</v>
      </c>
      <c r="AD6613" s="9">
        <f t="shared" si="623"/>
        <v>11</v>
      </c>
    </row>
    <row r="6614" spans="1:30" ht="15.6">
      <c r="A6614" s="2" t="s">
        <v>24</v>
      </c>
      <c r="B6614" s="2" t="s">
        <v>288</v>
      </c>
      <c r="C6614" s="2" t="s">
        <v>432</v>
      </c>
      <c r="D6614" s="2" t="s">
        <v>47492</v>
      </c>
      <c r="E6614" s="2" t="s">
        <v>47493</v>
      </c>
      <c r="F6614" s="2" t="s">
        <v>41571</v>
      </c>
      <c r="G6614" s="2" t="s">
        <v>47494</v>
      </c>
      <c r="H6614" s="2" t="s">
        <v>47363</v>
      </c>
      <c r="I6614" s="2" t="s">
        <v>26726</v>
      </c>
      <c r="J6614" s="2" t="s">
        <v>32</v>
      </c>
      <c r="K6614" s="2" t="s">
        <v>47495</v>
      </c>
      <c r="L6614" s="2" t="s">
        <v>47496</v>
      </c>
      <c r="M6614" s="2" t="s">
        <v>26921</v>
      </c>
      <c r="N6614" s="2" t="s">
        <v>30</v>
      </c>
      <c r="O6614" s="2" t="s">
        <v>47497</v>
      </c>
      <c r="P6614" s="3">
        <v>0</v>
      </c>
      <c r="Q6614" s="2" t="s">
        <v>30</v>
      </c>
      <c r="R6614" s="3">
        <v>0</v>
      </c>
      <c r="S6614" s="2" t="s">
        <v>30</v>
      </c>
      <c r="T6614" s="2" t="s">
        <v>47498</v>
      </c>
      <c r="U6614" s="3">
        <v>4</v>
      </c>
      <c r="V6614" s="2" t="s">
        <v>30</v>
      </c>
      <c r="W6614" s="2" t="s">
        <v>30</v>
      </c>
      <c r="X6614" s="2" t="s">
        <v>47499</v>
      </c>
      <c r="Y6614">
        <f t="shared" si="619"/>
        <v>1999</v>
      </c>
      <c r="Z6614" s="8">
        <f t="shared" si="620"/>
        <v>5</v>
      </c>
      <c r="AA6614">
        <f t="shared" si="618"/>
        <v>25</v>
      </c>
      <c r="AB6614" s="9">
        <f t="shared" si="621"/>
        <v>2000</v>
      </c>
      <c r="AC6614" s="9">
        <f t="shared" si="622"/>
        <v>12</v>
      </c>
      <c r="AD6614" s="9">
        <f t="shared" si="623"/>
        <v>11</v>
      </c>
    </row>
    <row r="6615" spans="1:30" ht="15.6">
      <c r="A6615" s="2" t="s">
        <v>24</v>
      </c>
      <c r="B6615" s="2" t="s">
        <v>25</v>
      </c>
      <c r="C6615" s="2" t="s">
        <v>47500</v>
      </c>
      <c r="D6615" s="2" t="s">
        <v>47501</v>
      </c>
      <c r="E6615" s="2" t="s">
        <v>47502</v>
      </c>
      <c r="F6615" s="2" t="s">
        <v>45553</v>
      </c>
      <c r="G6615" s="2" t="s">
        <v>47503</v>
      </c>
      <c r="H6615" s="2" t="s">
        <v>47363</v>
      </c>
      <c r="I6615" s="2" t="s">
        <v>26726</v>
      </c>
      <c r="J6615" s="2" t="s">
        <v>32</v>
      </c>
      <c r="K6615" s="2" t="s">
        <v>41500</v>
      </c>
      <c r="L6615" s="2" t="s">
        <v>47371</v>
      </c>
      <c r="M6615" s="2" t="s">
        <v>26800</v>
      </c>
      <c r="N6615" s="2" t="s">
        <v>30</v>
      </c>
      <c r="O6615" s="2" t="s">
        <v>47504</v>
      </c>
      <c r="P6615" s="3">
        <v>0</v>
      </c>
      <c r="Q6615" s="2" t="s">
        <v>30</v>
      </c>
      <c r="R6615" s="3">
        <v>0</v>
      </c>
      <c r="S6615" s="2" t="s">
        <v>30</v>
      </c>
      <c r="T6615" s="2" t="s">
        <v>47505</v>
      </c>
      <c r="U6615" s="3">
        <v>2</v>
      </c>
      <c r="V6615" s="2" t="s">
        <v>30</v>
      </c>
      <c r="W6615" s="2" t="s">
        <v>30</v>
      </c>
      <c r="X6615" s="2" t="s">
        <v>47506</v>
      </c>
      <c r="Y6615">
        <f t="shared" si="619"/>
        <v>1999</v>
      </c>
      <c r="Z6615" s="8">
        <f t="shared" si="620"/>
        <v>7</v>
      </c>
      <c r="AA6615">
        <f t="shared" si="618"/>
        <v>22</v>
      </c>
      <c r="AB6615" s="9">
        <f t="shared" si="621"/>
        <v>2000</v>
      </c>
      <c r="AC6615" s="9">
        <f t="shared" si="622"/>
        <v>12</v>
      </c>
      <c r="AD6615" s="9">
        <f t="shared" si="623"/>
        <v>11</v>
      </c>
    </row>
    <row r="6616" spans="1:30" ht="15.6">
      <c r="A6616" s="2" t="s">
        <v>24</v>
      </c>
      <c r="B6616" s="2" t="s">
        <v>288</v>
      </c>
      <c r="C6616" s="2" t="s">
        <v>47507</v>
      </c>
      <c r="D6616" s="2" t="s">
        <v>47508</v>
      </c>
      <c r="E6616" s="2" t="s">
        <v>47509</v>
      </c>
      <c r="F6616" s="2" t="s">
        <v>47510</v>
      </c>
      <c r="G6616" s="2" t="s">
        <v>47511</v>
      </c>
      <c r="H6616" s="2" t="s">
        <v>42108</v>
      </c>
      <c r="I6616" s="2" t="s">
        <v>26726</v>
      </c>
      <c r="J6616" s="2" t="s">
        <v>32</v>
      </c>
      <c r="K6616" s="2" t="s">
        <v>47512</v>
      </c>
      <c r="L6616" s="2" t="s">
        <v>47513</v>
      </c>
      <c r="M6616" s="2" t="s">
        <v>26800</v>
      </c>
      <c r="N6616" s="2" t="s">
        <v>30</v>
      </c>
      <c r="O6616" s="2" t="s">
        <v>47514</v>
      </c>
      <c r="P6616" s="3">
        <v>0</v>
      </c>
      <c r="Q6616" s="2" t="s">
        <v>30</v>
      </c>
      <c r="R6616" s="3">
        <v>0</v>
      </c>
      <c r="S6616" s="2" t="s">
        <v>30</v>
      </c>
      <c r="T6616" s="2" t="s">
        <v>47515</v>
      </c>
      <c r="U6616" s="3">
        <v>1</v>
      </c>
      <c r="V6616" s="2" t="s">
        <v>30</v>
      </c>
      <c r="W6616" s="2" t="s">
        <v>30</v>
      </c>
      <c r="X6616" s="2" t="s">
        <v>47516</v>
      </c>
      <c r="Y6616">
        <f t="shared" si="619"/>
        <v>1997</v>
      </c>
      <c r="Z6616" s="8">
        <f t="shared" si="620"/>
        <v>12</v>
      </c>
      <c r="AA6616">
        <f t="shared" si="618"/>
        <v>19</v>
      </c>
      <c r="AB6616" s="9">
        <f t="shared" si="621"/>
        <v>2000</v>
      </c>
      <c r="AC6616" s="9">
        <f t="shared" si="622"/>
        <v>12</v>
      </c>
      <c r="AD6616" s="9">
        <f t="shared" si="623"/>
        <v>1</v>
      </c>
    </row>
    <row r="6617" spans="1:30" ht="15.6">
      <c r="A6617" s="2" t="s">
        <v>24</v>
      </c>
      <c r="B6617" s="2" t="s">
        <v>288</v>
      </c>
      <c r="C6617" s="2" t="s">
        <v>23189</v>
      </c>
      <c r="D6617" s="2" t="s">
        <v>47517</v>
      </c>
      <c r="E6617" s="2" t="s">
        <v>47518</v>
      </c>
      <c r="F6617" s="2" t="s">
        <v>27140</v>
      </c>
      <c r="G6617" s="2" t="s">
        <v>47519</v>
      </c>
      <c r="H6617" s="2" t="s">
        <v>42108</v>
      </c>
      <c r="I6617" s="2" t="s">
        <v>26726</v>
      </c>
      <c r="J6617" s="2" t="s">
        <v>32</v>
      </c>
      <c r="K6617" s="2" t="s">
        <v>28405</v>
      </c>
      <c r="L6617" s="2" t="s">
        <v>151</v>
      </c>
      <c r="M6617" s="2" t="s">
        <v>24</v>
      </c>
      <c r="N6617" s="2" t="s">
        <v>30</v>
      </c>
      <c r="O6617" s="2" t="s">
        <v>47520</v>
      </c>
      <c r="P6617" s="3">
        <v>0</v>
      </c>
      <c r="Q6617" s="2" t="s">
        <v>30</v>
      </c>
      <c r="R6617" s="3">
        <v>0</v>
      </c>
      <c r="S6617" s="2" t="s">
        <v>30</v>
      </c>
      <c r="T6617" s="2" t="s">
        <v>47521</v>
      </c>
      <c r="U6617" s="3">
        <v>2</v>
      </c>
      <c r="V6617" s="2" t="s">
        <v>30</v>
      </c>
      <c r="W6617" s="2" t="s">
        <v>30</v>
      </c>
      <c r="X6617" s="2" t="s">
        <v>47522</v>
      </c>
      <c r="Y6617">
        <f t="shared" si="619"/>
        <v>1999</v>
      </c>
      <c r="Z6617" s="8">
        <f t="shared" si="620"/>
        <v>5</v>
      </c>
      <c r="AA6617">
        <f t="shared" si="618"/>
        <v>15</v>
      </c>
      <c r="AB6617" s="9">
        <f t="shared" si="621"/>
        <v>2000</v>
      </c>
      <c r="AC6617" s="9">
        <f t="shared" si="622"/>
        <v>12</v>
      </c>
      <c r="AD6617" s="9">
        <f t="shared" si="623"/>
        <v>1</v>
      </c>
    </row>
    <row r="6618" spans="1:30" ht="15.6">
      <c r="A6618" s="2" t="s">
        <v>24</v>
      </c>
      <c r="B6618" s="2" t="s">
        <v>288</v>
      </c>
      <c r="C6618" s="2" t="s">
        <v>147</v>
      </c>
      <c r="D6618" s="2" t="s">
        <v>47523</v>
      </c>
      <c r="E6618" s="2" t="s">
        <v>47524</v>
      </c>
      <c r="F6618" s="2" t="s">
        <v>44193</v>
      </c>
      <c r="G6618" s="2" t="s">
        <v>47525</v>
      </c>
      <c r="H6618" s="2" t="s">
        <v>42108</v>
      </c>
      <c r="I6618" s="2" t="s">
        <v>26726</v>
      </c>
      <c r="J6618" s="2" t="s">
        <v>32</v>
      </c>
      <c r="K6618" s="2" t="s">
        <v>38846</v>
      </c>
      <c r="L6618" s="2" t="s">
        <v>27027</v>
      </c>
      <c r="M6618" s="2" t="s">
        <v>24</v>
      </c>
      <c r="N6618" s="2" t="s">
        <v>30</v>
      </c>
      <c r="O6618" s="2" t="s">
        <v>3364</v>
      </c>
      <c r="P6618" s="3">
        <v>0</v>
      </c>
      <c r="Q6618" s="2" t="s">
        <v>30</v>
      </c>
      <c r="R6618" s="3">
        <v>0</v>
      </c>
      <c r="S6618" s="2" t="s">
        <v>30</v>
      </c>
      <c r="T6618" s="2" t="s">
        <v>47526</v>
      </c>
      <c r="U6618" s="3">
        <v>1</v>
      </c>
      <c r="V6618" s="2" t="s">
        <v>30</v>
      </c>
      <c r="W6618" s="2" t="s">
        <v>30</v>
      </c>
      <c r="X6618" s="2" t="s">
        <v>47527</v>
      </c>
      <c r="Y6618">
        <f t="shared" si="619"/>
        <v>1998</v>
      </c>
      <c r="Z6618" s="8">
        <f t="shared" si="620"/>
        <v>11</v>
      </c>
      <c r="AA6618">
        <f t="shared" si="618"/>
        <v>17</v>
      </c>
      <c r="AB6618" s="9">
        <f t="shared" si="621"/>
        <v>2000</v>
      </c>
      <c r="AC6618" s="9">
        <f t="shared" si="622"/>
        <v>12</v>
      </c>
      <c r="AD6618" s="9">
        <f t="shared" si="623"/>
        <v>1</v>
      </c>
    </row>
    <row r="6619" spans="1:30" ht="15.6">
      <c r="A6619" s="2" t="s">
        <v>24</v>
      </c>
      <c r="B6619" s="2" t="s">
        <v>288</v>
      </c>
      <c r="C6619" s="2" t="s">
        <v>368</v>
      </c>
      <c r="D6619" s="2" t="s">
        <v>47528</v>
      </c>
      <c r="E6619" s="2" t="s">
        <v>47529</v>
      </c>
      <c r="F6619" s="2" t="s">
        <v>46035</v>
      </c>
      <c r="G6619" s="2" t="s">
        <v>47530</v>
      </c>
      <c r="H6619" s="2" t="s">
        <v>42108</v>
      </c>
      <c r="I6619" s="2" t="s">
        <v>26726</v>
      </c>
      <c r="J6619" s="2" t="s">
        <v>32</v>
      </c>
      <c r="K6619" s="2" t="s">
        <v>47531</v>
      </c>
      <c r="L6619" s="2" t="s">
        <v>47532</v>
      </c>
      <c r="M6619" s="2" t="s">
        <v>28445</v>
      </c>
      <c r="N6619" s="2" t="s">
        <v>30</v>
      </c>
      <c r="O6619" s="2" t="s">
        <v>21388</v>
      </c>
      <c r="P6619" s="3">
        <v>0</v>
      </c>
      <c r="Q6619" s="2" t="s">
        <v>30</v>
      </c>
      <c r="R6619" s="3">
        <v>0</v>
      </c>
      <c r="S6619" s="2" t="s">
        <v>30</v>
      </c>
      <c r="T6619" s="2" t="s">
        <v>47533</v>
      </c>
      <c r="U6619" s="3">
        <v>2</v>
      </c>
      <c r="V6619" s="2" t="s">
        <v>30</v>
      </c>
      <c r="W6619" s="2" t="s">
        <v>30</v>
      </c>
      <c r="X6619" s="2" t="s">
        <v>47534</v>
      </c>
      <c r="Y6619">
        <f t="shared" si="619"/>
        <v>1999</v>
      </c>
      <c r="Z6619" s="8">
        <f t="shared" si="620"/>
        <v>2</v>
      </c>
      <c r="AA6619">
        <f t="shared" si="618"/>
        <v>5</v>
      </c>
      <c r="AB6619" s="9">
        <f t="shared" si="621"/>
        <v>2000</v>
      </c>
      <c r="AC6619" s="9">
        <f t="shared" si="622"/>
        <v>12</v>
      </c>
      <c r="AD6619" s="9">
        <f t="shared" si="623"/>
        <v>1</v>
      </c>
    </row>
    <row r="6620" spans="1:30" ht="15.6">
      <c r="A6620" s="2" t="s">
        <v>24</v>
      </c>
      <c r="B6620" s="2" t="s">
        <v>288</v>
      </c>
      <c r="C6620" s="2" t="s">
        <v>368</v>
      </c>
      <c r="D6620" s="2" t="s">
        <v>47535</v>
      </c>
      <c r="E6620" s="2" t="s">
        <v>47536</v>
      </c>
      <c r="F6620" s="2" t="s">
        <v>38976</v>
      </c>
      <c r="G6620" s="2" t="s">
        <v>47537</v>
      </c>
      <c r="H6620" s="2" t="s">
        <v>42108</v>
      </c>
      <c r="I6620" s="2" t="s">
        <v>26726</v>
      </c>
      <c r="J6620" s="2" t="s">
        <v>32</v>
      </c>
      <c r="K6620" s="2" t="s">
        <v>44782</v>
      </c>
      <c r="L6620" s="2" t="s">
        <v>44783</v>
      </c>
      <c r="M6620" s="2" t="s">
        <v>26800</v>
      </c>
      <c r="N6620" s="2" t="s">
        <v>30</v>
      </c>
      <c r="O6620" s="2" t="s">
        <v>47538</v>
      </c>
      <c r="P6620" s="3">
        <v>0</v>
      </c>
      <c r="Q6620" s="2" t="s">
        <v>30</v>
      </c>
      <c r="R6620" s="3">
        <v>0</v>
      </c>
      <c r="S6620" s="2" t="s">
        <v>30</v>
      </c>
      <c r="T6620" s="2" t="s">
        <v>47539</v>
      </c>
      <c r="U6620" s="3">
        <v>2</v>
      </c>
      <c r="V6620" s="2" t="s">
        <v>30</v>
      </c>
      <c r="W6620" s="2" t="s">
        <v>30</v>
      </c>
      <c r="X6620" s="2" t="s">
        <v>47540</v>
      </c>
      <c r="Y6620">
        <f t="shared" si="619"/>
        <v>1998</v>
      </c>
      <c r="Z6620" s="8">
        <f t="shared" si="620"/>
        <v>12</v>
      </c>
      <c r="AA6620">
        <f t="shared" si="618"/>
        <v>28</v>
      </c>
      <c r="AB6620" s="9">
        <f t="shared" si="621"/>
        <v>2000</v>
      </c>
      <c r="AC6620" s="9">
        <f t="shared" si="622"/>
        <v>12</v>
      </c>
      <c r="AD6620" s="9">
        <f t="shared" si="623"/>
        <v>1</v>
      </c>
    </row>
    <row r="6621" spans="1:30" ht="15.6">
      <c r="A6621" s="2" t="s">
        <v>24</v>
      </c>
      <c r="B6621" s="2" t="s">
        <v>288</v>
      </c>
      <c r="C6621" s="2" t="s">
        <v>27130</v>
      </c>
      <c r="D6621" s="2" t="s">
        <v>47541</v>
      </c>
      <c r="E6621" s="2" t="s">
        <v>47542</v>
      </c>
      <c r="F6621" s="2" t="s">
        <v>47543</v>
      </c>
      <c r="G6621" s="2" t="s">
        <v>47544</v>
      </c>
      <c r="H6621" s="2" t="s">
        <v>42108</v>
      </c>
      <c r="I6621" s="2" t="s">
        <v>26726</v>
      </c>
      <c r="J6621" s="2" t="s">
        <v>32</v>
      </c>
      <c r="K6621" s="2" t="s">
        <v>47545</v>
      </c>
      <c r="L6621" s="2" t="s">
        <v>47546</v>
      </c>
      <c r="M6621" s="2" t="s">
        <v>38754</v>
      </c>
      <c r="N6621" s="2" t="s">
        <v>30</v>
      </c>
      <c r="O6621" s="2" t="s">
        <v>40403</v>
      </c>
      <c r="P6621" s="3">
        <v>0</v>
      </c>
      <c r="Q6621" s="2" t="s">
        <v>30</v>
      </c>
      <c r="R6621" s="3">
        <v>0</v>
      </c>
      <c r="S6621" s="2" t="s">
        <v>30</v>
      </c>
      <c r="T6621" s="2" t="s">
        <v>47547</v>
      </c>
      <c r="U6621" s="3">
        <v>2</v>
      </c>
      <c r="V6621" s="2" t="s">
        <v>30</v>
      </c>
      <c r="W6621" s="2" t="s">
        <v>30</v>
      </c>
      <c r="X6621" s="2" t="s">
        <v>47548</v>
      </c>
      <c r="Y6621">
        <f t="shared" si="619"/>
        <v>1998</v>
      </c>
      <c r="Z6621" s="8">
        <f t="shared" si="620"/>
        <v>3</v>
      </c>
      <c r="AA6621">
        <f t="shared" si="618"/>
        <v>10</v>
      </c>
      <c r="AB6621" s="9">
        <f t="shared" si="621"/>
        <v>2000</v>
      </c>
      <c r="AC6621" s="9">
        <f t="shared" si="622"/>
        <v>12</v>
      </c>
      <c r="AD6621" s="9">
        <f t="shared" si="623"/>
        <v>1</v>
      </c>
    </row>
    <row r="6622" spans="1:30" ht="15.6">
      <c r="A6622" s="2" t="s">
        <v>24</v>
      </c>
      <c r="B6622" s="2" t="s">
        <v>288</v>
      </c>
      <c r="C6622" s="2" t="s">
        <v>47549</v>
      </c>
      <c r="D6622" s="2" t="s">
        <v>47550</v>
      </c>
      <c r="E6622" s="2" t="s">
        <v>47551</v>
      </c>
      <c r="F6622" s="2" t="s">
        <v>45904</v>
      </c>
      <c r="G6622" s="2" t="s">
        <v>47552</v>
      </c>
      <c r="H6622" s="2" t="s">
        <v>42108</v>
      </c>
      <c r="I6622" s="2" t="s">
        <v>26726</v>
      </c>
      <c r="J6622" s="2" t="s">
        <v>32</v>
      </c>
      <c r="K6622" s="2" t="s">
        <v>38846</v>
      </c>
      <c r="L6622" s="2" t="s">
        <v>27027</v>
      </c>
      <c r="M6622" s="2" t="s">
        <v>24</v>
      </c>
      <c r="N6622" s="2" t="s">
        <v>30</v>
      </c>
      <c r="O6622" s="2" t="s">
        <v>47553</v>
      </c>
      <c r="P6622" s="3">
        <v>0</v>
      </c>
      <c r="Q6622" s="2" t="s">
        <v>30</v>
      </c>
      <c r="R6622" s="3">
        <v>0</v>
      </c>
      <c r="S6622" s="2" t="s">
        <v>30</v>
      </c>
      <c r="T6622" s="2" t="s">
        <v>47554</v>
      </c>
      <c r="U6622" s="3">
        <v>3</v>
      </c>
      <c r="V6622" s="2" t="s">
        <v>30</v>
      </c>
      <c r="W6622" s="2" t="s">
        <v>30</v>
      </c>
      <c r="X6622" s="2" t="s">
        <v>47555</v>
      </c>
      <c r="Y6622">
        <f t="shared" si="619"/>
        <v>1998</v>
      </c>
      <c r="Z6622" s="8">
        <f t="shared" si="620"/>
        <v>8</v>
      </c>
      <c r="AA6622">
        <f t="shared" si="618"/>
        <v>7</v>
      </c>
      <c r="AB6622" s="9">
        <f t="shared" si="621"/>
        <v>2000</v>
      </c>
      <c r="AC6622" s="9">
        <f t="shared" si="622"/>
        <v>12</v>
      </c>
      <c r="AD6622" s="9">
        <f t="shared" si="623"/>
        <v>1</v>
      </c>
    </row>
    <row r="6623" spans="1:30" ht="15.6">
      <c r="A6623" s="2" t="s">
        <v>24</v>
      </c>
      <c r="B6623" s="2" t="s">
        <v>288</v>
      </c>
      <c r="C6623" s="2" t="s">
        <v>34216</v>
      </c>
      <c r="D6623" s="2" t="s">
        <v>47556</v>
      </c>
      <c r="E6623" s="2" t="s">
        <v>47557</v>
      </c>
      <c r="F6623" s="2" t="s">
        <v>38366</v>
      </c>
      <c r="G6623" s="2" t="s">
        <v>47558</v>
      </c>
      <c r="H6623" s="2" t="s">
        <v>42108</v>
      </c>
      <c r="I6623" s="2" t="s">
        <v>26726</v>
      </c>
      <c r="J6623" s="2" t="s">
        <v>32</v>
      </c>
      <c r="K6623" s="2" t="s">
        <v>33589</v>
      </c>
      <c r="L6623" s="2" t="s">
        <v>27868</v>
      </c>
      <c r="M6623" s="2" t="s">
        <v>24</v>
      </c>
      <c r="N6623" s="2" t="s">
        <v>30</v>
      </c>
      <c r="O6623" s="2" t="s">
        <v>47559</v>
      </c>
      <c r="P6623" s="3">
        <v>0</v>
      </c>
      <c r="Q6623" s="2" t="s">
        <v>30</v>
      </c>
      <c r="R6623" s="3">
        <v>0</v>
      </c>
      <c r="S6623" s="2" t="s">
        <v>30</v>
      </c>
      <c r="T6623" s="2" t="s">
        <v>47560</v>
      </c>
      <c r="U6623" s="3">
        <v>2</v>
      </c>
      <c r="V6623" s="2" t="s">
        <v>30</v>
      </c>
      <c r="W6623" s="2" t="s">
        <v>30</v>
      </c>
      <c r="X6623" s="2" t="s">
        <v>47561</v>
      </c>
      <c r="Y6623">
        <f t="shared" si="619"/>
        <v>1999</v>
      </c>
      <c r="Z6623" s="8">
        <f t="shared" si="620"/>
        <v>4</v>
      </c>
      <c r="AA6623">
        <f t="shared" ref="AA6623:AA6686" si="624">DAY(F6623)</f>
        <v>9</v>
      </c>
      <c r="AB6623" s="9">
        <f t="shared" si="621"/>
        <v>2000</v>
      </c>
      <c r="AC6623" s="9">
        <f t="shared" si="622"/>
        <v>12</v>
      </c>
      <c r="AD6623" s="9">
        <f t="shared" si="623"/>
        <v>1</v>
      </c>
    </row>
    <row r="6624" spans="1:30" ht="15.6">
      <c r="A6624" s="2" t="s">
        <v>24</v>
      </c>
      <c r="B6624" s="2" t="s">
        <v>288</v>
      </c>
      <c r="C6624" s="2" t="s">
        <v>47562</v>
      </c>
      <c r="D6624" s="2" t="s">
        <v>47563</v>
      </c>
      <c r="E6624" s="2" t="s">
        <v>47564</v>
      </c>
      <c r="F6624" s="2" t="s">
        <v>46605</v>
      </c>
      <c r="G6624" s="2" t="s">
        <v>47565</v>
      </c>
      <c r="H6624" s="2" t="s">
        <v>42108</v>
      </c>
      <c r="I6624" s="2" t="s">
        <v>26726</v>
      </c>
      <c r="J6624" s="2" t="s">
        <v>32</v>
      </c>
      <c r="K6624" s="2" t="s">
        <v>33589</v>
      </c>
      <c r="L6624" s="2" t="s">
        <v>27868</v>
      </c>
      <c r="M6624" s="2" t="s">
        <v>24</v>
      </c>
      <c r="N6624" s="2" t="s">
        <v>30</v>
      </c>
      <c r="O6624" s="2" t="s">
        <v>47566</v>
      </c>
      <c r="P6624" s="3">
        <v>0</v>
      </c>
      <c r="Q6624" s="2" t="s">
        <v>30</v>
      </c>
      <c r="R6624" s="3">
        <v>0</v>
      </c>
      <c r="S6624" s="2" t="s">
        <v>30</v>
      </c>
      <c r="T6624" s="2" t="s">
        <v>47567</v>
      </c>
      <c r="U6624" s="3">
        <v>2</v>
      </c>
      <c r="V6624" s="2" t="s">
        <v>30</v>
      </c>
      <c r="W6624" s="2" t="s">
        <v>30</v>
      </c>
      <c r="X6624" s="2" t="s">
        <v>47568</v>
      </c>
      <c r="Y6624">
        <f t="shared" si="619"/>
        <v>1998</v>
      </c>
      <c r="Z6624" s="8">
        <f t="shared" si="620"/>
        <v>10</v>
      </c>
      <c r="AA6624">
        <f t="shared" si="624"/>
        <v>30</v>
      </c>
      <c r="AB6624" s="9">
        <f t="shared" si="621"/>
        <v>2000</v>
      </c>
      <c r="AC6624" s="9">
        <f t="shared" si="622"/>
        <v>12</v>
      </c>
      <c r="AD6624" s="9">
        <f t="shared" si="623"/>
        <v>1</v>
      </c>
    </row>
    <row r="6625" spans="1:30" ht="15.6">
      <c r="A6625" s="2" t="s">
        <v>24</v>
      </c>
      <c r="B6625" s="2" t="s">
        <v>288</v>
      </c>
      <c r="C6625" s="2" t="s">
        <v>22127</v>
      </c>
      <c r="D6625" s="2" t="s">
        <v>47569</v>
      </c>
      <c r="E6625" s="2" t="s">
        <v>47570</v>
      </c>
      <c r="F6625" s="2" t="s">
        <v>40655</v>
      </c>
      <c r="G6625" s="2" t="s">
        <v>47571</v>
      </c>
      <c r="H6625" s="2" t="s">
        <v>42108</v>
      </c>
      <c r="I6625" s="2" t="s">
        <v>26726</v>
      </c>
      <c r="J6625" s="2" t="s">
        <v>32</v>
      </c>
      <c r="K6625" s="2" t="s">
        <v>38846</v>
      </c>
      <c r="L6625" s="2" t="s">
        <v>27027</v>
      </c>
      <c r="M6625" s="2" t="s">
        <v>24</v>
      </c>
      <c r="N6625" s="2" t="s">
        <v>30</v>
      </c>
      <c r="O6625" s="2" t="s">
        <v>47572</v>
      </c>
      <c r="P6625" s="3">
        <v>0</v>
      </c>
      <c r="Q6625" s="2" t="s">
        <v>30</v>
      </c>
      <c r="R6625" s="3">
        <v>1</v>
      </c>
      <c r="S6625" s="2" t="s">
        <v>47573</v>
      </c>
      <c r="T6625" s="2" t="s">
        <v>47574</v>
      </c>
      <c r="U6625" s="3">
        <v>2</v>
      </c>
      <c r="V6625" s="2" t="s">
        <v>30</v>
      </c>
      <c r="W6625" s="2" t="s">
        <v>30</v>
      </c>
      <c r="X6625" s="2" t="s">
        <v>47575</v>
      </c>
      <c r="Y6625">
        <f t="shared" si="619"/>
        <v>1998</v>
      </c>
      <c r="Z6625" s="8">
        <f t="shared" si="620"/>
        <v>9</v>
      </c>
      <c r="AA6625">
        <f t="shared" si="624"/>
        <v>11</v>
      </c>
      <c r="AB6625" s="9">
        <f t="shared" si="621"/>
        <v>2000</v>
      </c>
      <c r="AC6625" s="9">
        <f t="shared" si="622"/>
        <v>12</v>
      </c>
      <c r="AD6625" s="9">
        <f t="shared" si="623"/>
        <v>1</v>
      </c>
    </row>
    <row r="6626" spans="1:30" ht="15.6">
      <c r="A6626" s="2" t="s">
        <v>24</v>
      </c>
      <c r="B6626" s="2" t="s">
        <v>288</v>
      </c>
      <c r="C6626" s="2" t="s">
        <v>34599</v>
      </c>
      <c r="D6626" s="2" t="s">
        <v>47576</v>
      </c>
      <c r="E6626" s="2" t="s">
        <v>47577</v>
      </c>
      <c r="F6626" s="2" t="s">
        <v>44963</v>
      </c>
      <c r="G6626" s="2" t="s">
        <v>47578</v>
      </c>
      <c r="H6626" s="2" t="s">
        <v>42108</v>
      </c>
      <c r="I6626" s="2" t="s">
        <v>26726</v>
      </c>
      <c r="J6626" s="2" t="s">
        <v>32</v>
      </c>
      <c r="K6626" s="2" t="s">
        <v>47579</v>
      </c>
      <c r="L6626" s="2" t="s">
        <v>47580</v>
      </c>
      <c r="M6626" s="2" t="s">
        <v>26921</v>
      </c>
      <c r="N6626" s="2" t="s">
        <v>30</v>
      </c>
      <c r="O6626" s="2" t="s">
        <v>47581</v>
      </c>
      <c r="P6626" s="3">
        <v>0</v>
      </c>
      <c r="Q6626" s="2" t="s">
        <v>30</v>
      </c>
      <c r="R6626" s="3">
        <v>0</v>
      </c>
      <c r="S6626" s="2" t="s">
        <v>30</v>
      </c>
      <c r="T6626" s="2" t="s">
        <v>47582</v>
      </c>
      <c r="U6626" s="3">
        <v>2</v>
      </c>
      <c r="V6626" s="2" t="s">
        <v>30</v>
      </c>
      <c r="W6626" s="2" t="s">
        <v>30</v>
      </c>
      <c r="X6626" s="2" t="s">
        <v>47583</v>
      </c>
      <c r="Y6626">
        <f t="shared" si="619"/>
        <v>1999</v>
      </c>
      <c r="Z6626" s="8">
        <f t="shared" si="620"/>
        <v>4</v>
      </c>
      <c r="AA6626">
        <f t="shared" si="624"/>
        <v>27</v>
      </c>
      <c r="AB6626" s="9">
        <f t="shared" si="621"/>
        <v>2000</v>
      </c>
      <c r="AC6626" s="9">
        <f t="shared" si="622"/>
        <v>12</v>
      </c>
      <c r="AD6626" s="9">
        <f t="shared" si="623"/>
        <v>1</v>
      </c>
    </row>
    <row r="6627" spans="1:30" ht="15.6">
      <c r="A6627" s="2" t="s">
        <v>24</v>
      </c>
      <c r="B6627" s="2" t="s">
        <v>288</v>
      </c>
      <c r="C6627" s="2" t="s">
        <v>147</v>
      </c>
      <c r="D6627" s="2" t="s">
        <v>47584</v>
      </c>
      <c r="E6627" s="2" t="s">
        <v>47585</v>
      </c>
      <c r="F6627" s="2" t="s">
        <v>46471</v>
      </c>
      <c r="G6627" s="2" t="s">
        <v>47586</v>
      </c>
      <c r="H6627" s="2" t="s">
        <v>42108</v>
      </c>
      <c r="I6627" s="2" t="s">
        <v>26726</v>
      </c>
      <c r="J6627" s="2" t="s">
        <v>32</v>
      </c>
      <c r="K6627" s="2" t="s">
        <v>47587</v>
      </c>
      <c r="L6627" s="2" t="s">
        <v>40678</v>
      </c>
      <c r="M6627" s="2" t="s">
        <v>26935</v>
      </c>
      <c r="N6627" s="2" t="s">
        <v>30</v>
      </c>
      <c r="O6627" s="2" t="s">
        <v>3364</v>
      </c>
      <c r="P6627" s="3">
        <v>0</v>
      </c>
      <c r="Q6627" s="2" t="s">
        <v>30</v>
      </c>
      <c r="R6627" s="3">
        <v>2</v>
      </c>
      <c r="S6627" s="2" t="s">
        <v>47588</v>
      </c>
      <c r="T6627" s="2" t="s">
        <v>47589</v>
      </c>
      <c r="U6627" s="3">
        <v>1</v>
      </c>
      <c r="V6627" s="2" t="s">
        <v>30</v>
      </c>
      <c r="W6627" s="2" t="s">
        <v>30</v>
      </c>
      <c r="X6627" s="2" t="s">
        <v>47590</v>
      </c>
      <c r="Y6627">
        <f t="shared" si="619"/>
        <v>1999</v>
      </c>
      <c r="Z6627" s="8">
        <f t="shared" si="620"/>
        <v>8</v>
      </c>
      <c r="AA6627">
        <f t="shared" si="624"/>
        <v>6</v>
      </c>
      <c r="AB6627" s="9">
        <f t="shared" si="621"/>
        <v>2000</v>
      </c>
      <c r="AC6627" s="9">
        <f t="shared" si="622"/>
        <v>12</v>
      </c>
      <c r="AD6627" s="9">
        <f t="shared" si="623"/>
        <v>1</v>
      </c>
    </row>
    <row r="6628" spans="1:30" ht="15.6">
      <c r="A6628" s="2" t="s">
        <v>24</v>
      </c>
      <c r="B6628" s="2" t="s">
        <v>288</v>
      </c>
      <c r="C6628" s="2" t="s">
        <v>432</v>
      </c>
      <c r="D6628" s="2" t="s">
        <v>47591</v>
      </c>
      <c r="E6628" s="2" t="s">
        <v>47592</v>
      </c>
      <c r="F6628" s="2" t="s">
        <v>45286</v>
      </c>
      <c r="G6628" s="2" t="s">
        <v>47593</v>
      </c>
      <c r="H6628" s="2" t="s">
        <v>42108</v>
      </c>
      <c r="I6628" s="2" t="s">
        <v>26726</v>
      </c>
      <c r="J6628" s="2" t="s">
        <v>32</v>
      </c>
      <c r="K6628" s="2" t="s">
        <v>37852</v>
      </c>
      <c r="L6628" s="2" t="s">
        <v>37853</v>
      </c>
      <c r="M6628" s="2" t="s">
        <v>26789</v>
      </c>
      <c r="N6628" s="2" t="s">
        <v>30</v>
      </c>
      <c r="O6628" s="2" t="s">
        <v>47594</v>
      </c>
      <c r="P6628" s="3">
        <v>0</v>
      </c>
      <c r="Q6628" s="2" t="s">
        <v>30</v>
      </c>
      <c r="R6628" s="3">
        <v>0</v>
      </c>
      <c r="S6628" s="2" t="s">
        <v>30</v>
      </c>
      <c r="T6628" s="2" t="s">
        <v>47595</v>
      </c>
      <c r="U6628" s="3">
        <v>4</v>
      </c>
      <c r="V6628" s="2" t="s">
        <v>30</v>
      </c>
      <c r="W6628" s="2" t="s">
        <v>30</v>
      </c>
      <c r="X6628" s="2" t="s">
        <v>47596</v>
      </c>
      <c r="Y6628">
        <f t="shared" si="619"/>
        <v>1999</v>
      </c>
      <c r="Z6628" s="8">
        <f t="shared" si="620"/>
        <v>6</v>
      </c>
      <c r="AA6628">
        <f t="shared" si="624"/>
        <v>29</v>
      </c>
      <c r="AB6628" s="9">
        <f t="shared" si="621"/>
        <v>2000</v>
      </c>
      <c r="AC6628" s="9">
        <f t="shared" si="622"/>
        <v>12</v>
      </c>
      <c r="AD6628" s="9">
        <f t="shared" si="623"/>
        <v>1</v>
      </c>
    </row>
    <row r="6629" spans="1:30" ht="15.6">
      <c r="A6629" s="2" t="s">
        <v>24</v>
      </c>
      <c r="B6629" s="2" t="s">
        <v>288</v>
      </c>
      <c r="C6629" s="2" t="s">
        <v>38033</v>
      </c>
      <c r="D6629" s="2" t="s">
        <v>47597</v>
      </c>
      <c r="E6629" s="2" t="s">
        <v>47598</v>
      </c>
      <c r="F6629" s="2" t="s">
        <v>43097</v>
      </c>
      <c r="G6629" s="2" t="s">
        <v>47599</v>
      </c>
      <c r="H6629" s="2" t="s">
        <v>42108</v>
      </c>
      <c r="I6629" s="2" t="s">
        <v>26726</v>
      </c>
      <c r="J6629" s="2" t="s">
        <v>32</v>
      </c>
      <c r="K6629" s="2" t="s">
        <v>44782</v>
      </c>
      <c r="L6629" s="2" t="s">
        <v>44783</v>
      </c>
      <c r="M6629" s="2" t="s">
        <v>26800</v>
      </c>
      <c r="N6629" s="2" t="s">
        <v>30</v>
      </c>
      <c r="O6629" s="2" t="s">
        <v>9256</v>
      </c>
      <c r="P6629" s="3">
        <v>0</v>
      </c>
      <c r="Q6629" s="2" t="s">
        <v>30</v>
      </c>
      <c r="R6629" s="3">
        <v>1</v>
      </c>
      <c r="S6629" s="2" t="s">
        <v>47600</v>
      </c>
      <c r="T6629" s="2" t="s">
        <v>47601</v>
      </c>
      <c r="U6629" s="3">
        <v>1</v>
      </c>
      <c r="V6629" s="2" t="s">
        <v>30</v>
      </c>
      <c r="W6629" s="2" t="s">
        <v>30</v>
      </c>
      <c r="X6629" s="2" t="s">
        <v>47602</v>
      </c>
      <c r="Y6629">
        <f t="shared" si="619"/>
        <v>1999</v>
      </c>
      <c r="Z6629" s="8">
        <f t="shared" si="620"/>
        <v>6</v>
      </c>
      <c r="AA6629">
        <f t="shared" si="624"/>
        <v>15</v>
      </c>
      <c r="AB6629" s="9">
        <f t="shared" si="621"/>
        <v>2000</v>
      </c>
      <c r="AC6629" s="9">
        <f t="shared" si="622"/>
        <v>12</v>
      </c>
      <c r="AD6629" s="9">
        <f t="shared" si="623"/>
        <v>1</v>
      </c>
    </row>
    <row r="6630" spans="1:30" ht="15.6">
      <c r="A6630" s="2" t="s">
        <v>24</v>
      </c>
      <c r="B6630" s="2" t="s">
        <v>288</v>
      </c>
      <c r="C6630" s="2" t="s">
        <v>147</v>
      </c>
      <c r="D6630" s="2" t="s">
        <v>47603</v>
      </c>
      <c r="E6630" s="2" t="s">
        <v>47604</v>
      </c>
      <c r="F6630" s="2" t="s">
        <v>30518</v>
      </c>
      <c r="G6630" s="2" t="s">
        <v>47605</v>
      </c>
      <c r="H6630" s="2" t="s">
        <v>42108</v>
      </c>
      <c r="I6630" s="2" t="s">
        <v>26726</v>
      </c>
      <c r="J6630" s="2" t="s">
        <v>32</v>
      </c>
      <c r="K6630" s="2" t="s">
        <v>46133</v>
      </c>
      <c r="L6630" s="2" t="s">
        <v>46134</v>
      </c>
      <c r="M6630" s="2" t="s">
        <v>26800</v>
      </c>
      <c r="N6630" s="2" t="s">
        <v>30</v>
      </c>
      <c r="O6630" s="2" t="s">
        <v>47606</v>
      </c>
      <c r="P6630" s="3">
        <v>0</v>
      </c>
      <c r="Q6630" s="2" t="s">
        <v>30</v>
      </c>
      <c r="R6630" s="3">
        <v>0</v>
      </c>
      <c r="S6630" s="2" t="s">
        <v>30</v>
      </c>
      <c r="T6630" s="2" t="s">
        <v>47607</v>
      </c>
      <c r="U6630" s="3">
        <v>2</v>
      </c>
      <c r="V6630" s="2" t="s">
        <v>30</v>
      </c>
      <c r="W6630" s="2" t="s">
        <v>30</v>
      </c>
      <c r="X6630" s="2" t="s">
        <v>47608</v>
      </c>
      <c r="Y6630">
        <f t="shared" si="619"/>
        <v>1999</v>
      </c>
      <c r="Z6630" s="8">
        <f t="shared" si="620"/>
        <v>7</v>
      </c>
      <c r="AA6630">
        <f t="shared" si="624"/>
        <v>27</v>
      </c>
      <c r="AB6630" s="9">
        <f t="shared" si="621"/>
        <v>2000</v>
      </c>
      <c r="AC6630" s="9">
        <f t="shared" si="622"/>
        <v>12</v>
      </c>
      <c r="AD6630" s="9">
        <f t="shared" si="623"/>
        <v>1</v>
      </c>
    </row>
    <row r="6631" spans="1:30" ht="15.6">
      <c r="A6631" s="2" t="s">
        <v>24</v>
      </c>
      <c r="B6631" s="2" t="s">
        <v>25</v>
      </c>
      <c r="C6631" s="2" t="s">
        <v>47609</v>
      </c>
      <c r="D6631" s="2" t="s">
        <v>47610</v>
      </c>
      <c r="E6631" s="2" t="s">
        <v>47611</v>
      </c>
      <c r="F6631" s="2" t="s">
        <v>47612</v>
      </c>
      <c r="G6631" s="2" t="s">
        <v>47613</v>
      </c>
      <c r="H6631" s="2" t="s">
        <v>42108</v>
      </c>
      <c r="I6631" s="2" t="s">
        <v>26726</v>
      </c>
      <c r="J6631" s="2" t="s">
        <v>32</v>
      </c>
      <c r="K6631" s="2" t="s">
        <v>45674</v>
      </c>
      <c r="L6631" s="2" t="s">
        <v>45675</v>
      </c>
      <c r="M6631" s="2" t="s">
        <v>24</v>
      </c>
      <c r="N6631" s="2" t="s">
        <v>30</v>
      </c>
      <c r="O6631" s="2" t="s">
        <v>47614</v>
      </c>
      <c r="P6631" s="3">
        <v>0</v>
      </c>
      <c r="Q6631" s="2" t="s">
        <v>30</v>
      </c>
      <c r="R6631" s="3">
        <v>1</v>
      </c>
      <c r="S6631" s="2" t="s">
        <v>47615</v>
      </c>
      <c r="T6631" s="2" t="s">
        <v>47616</v>
      </c>
      <c r="U6631" s="3">
        <v>2</v>
      </c>
      <c r="V6631" s="2" t="s">
        <v>30</v>
      </c>
      <c r="W6631" s="2" t="s">
        <v>30</v>
      </c>
      <c r="X6631" s="2" t="s">
        <v>47617</v>
      </c>
      <c r="Y6631">
        <f t="shared" si="619"/>
        <v>1999</v>
      </c>
      <c r="Z6631" s="8">
        <f t="shared" si="620"/>
        <v>4</v>
      </c>
      <c r="AA6631">
        <f t="shared" si="624"/>
        <v>2</v>
      </c>
      <c r="AB6631" s="9">
        <f t="shared" si="621"/>
        <v>2000</v>
      </c>
      <c r="AC6631" s="9">
        <f t="shared" si="622"/>
        <v>12</v>
      </c>
      <c r="AD6631" s="9">
        <f t="shared" si="623"/>
        <v>1</v>
      </c>
    </row>
    <row r="6632" spans="1:30" ht="15.6">
      <c r="A6632" s="2" t="s">
        <v>24</v>
      </c>
      <c r="B6632" s="2" t="s">
        <v>25</v>
      </c>
      <c r="C6632" s="2" t="s">
        <v>997</v>
      </c>
      <c r="D6632" s="2" t="s">
        <v>47618</v>
      </c>
      <c r="E6632" s="2" t="s">
        <v>47619</v>
      </c>
      <c r="F6632" s="2" t="s">
        <v>43223</v>
      </c>
      <c r="G6632" s="2" t="s">
        <v>47620</v>
      </c>
      <c r="H6632" s="2" t="s">
        <v>42108</v>
      </c>
      <c r="I6632" s="2" t="s">
        <v>30</v>
      </c>
      <c r="J6632" s="2" t="s">
        <v>32</v>
      </c>
      <c r="K6632" s="2" t="s">
        <v>41763</v>
      </c>
      <c r="L6632" s="2" t="s">
        <v>30</v>
      </c>
      <c r="M6632" s="2" t="s">
        <v>30</v>
      </c>
      <c r="N6632" s="2" t="s">
        <v>30</v>
      </c>
      <c r="O6632" s="2" t="s">
        <v>448</v>
      </c>
      <c r="P6632" s="3">
        <v>0</v>
      </c>
      <c r="Q6632" s="2" t="s">
        <v>30</v>
      </c>
      <c r="R6632" s="3">
        <v>1</v>
      </c>
      <c r="S6632" s="2" t="s">
        <v>47621</v>
      </c>
      <c r="T6632" s="2" t="s">
        <v>47622</v>
      </c>
      <c r="U6632" s="3">
        <v>3</v>
      </c>
      <c r="V6632" s="2" t="s">
        <v>30</v>
      </c>
      <c r="W6632" s="2" t="s">
        <v>30</v>
      </c>
      <c r="X6632" s="2" t="s">
        <v>47623</v>
      </c>
      <c r="Y6632">
        <f t="shared" si="619"/>
        <v>1999</v>
      </c>
      <c r="Z6632" s="8">
        <f t="shared" si="620"/>
        <v>7</v>
      </c>
      <c r="AA6632">
        <f t="shared" si="624"/>
        <v>2</v>
      </c>
      <c r="AB6632" s="9">
        <f t="shared" si="621"/>
        <v>2000</v>
      </c>
      <c r="AC6632" s="9">
        <f t="shared" si="622"/>
        <v>12</v>
      </c>
      <c r="AD6632" s="9">
        <f t="shared" si="623"/>
        <v>1</v>
      </c>
    </row>
    <row r="6633" spans="1:30" ht="15.6">
      <c r="A6633" s="2" t="s">
        <v>24</v>
      </c>
      <c r="B6633" s="2" t="s">
        <v>25</v>
      </c>
      <c r="C6633" s="2" t="s">
        <v>997</v>
      </c>
      <c r="D6633" s="2" t="s">
        <v>47624</v>
      </c>
      <c r="E6633" s="2" t="s">
        <v>47625</v>
      </c>
      <c r="F6633" s="2" t="s">
        <v>30518</v>
      </c>
      <c r="G6633" s="2" t="s">
        <v>47626</v>
      </c>
      <c r="H6633" s="2" t="s">
        <v>42108</v>
      </c>
      <c r="I6633" s="2" t="s">
        <v>30</v>
      </c>
      <c r="J6633" s="2" t="s">
        <v>32</v>
      </c>
      <c r="K6633" s="2" t="s">
        <v>47351</v>
      </c>
      <c r="L6633" s="2" t="s">
        <v>30</v>
      </c>
      <c r="M6633" s="2" t="s">
        <v>30</v>
      </c>
      <c r="N6633" s="2" t="s">
        <v>30</v>
      </c>
      <c r="O6633" s="2" t="s">
        <v>448</v>
      </c>
      <c r="P6633" s="3">
        <v>0</v>
      </c>
      <c r="Q6633" s="2" t="s">
        <v>30</v>
      </c>
      <c r="R6633" s="3">
        <v>0</v>
      </c>
      <c r="S6633" s="2" t="s">
        <v>30</v>
      </c>
      <c r="T6633" s="2" t="s">
        <v>47627</v>
      </c>
      <c r="U6633" s="3">
        <v>2</v>
      </c>
      <c r="V6633" s="2" t="s">
        <v>30</v>
      </c>
      <c r="W6633" s="2" t="s">
        <v>30</v>
      </c>
      <c r="X6633" s="2" t="s">
        <v>47628</v>
      </c>
      <c r="Y6633">
        <f t="shared" si="619"/>
        <v>1999</v>
      </c>
      <c r="Z6633" s="8">
        <f t="shared" si="620"/>
        <v>7</v>
      </c>
      <c r="AA6633">
        <f t="shared" si="624"/>
        <v>27</v>
      </c>
      <c r="AB6633" s="9">
        <f t="shared" si="621"/>
        <v>2000</v>
      </c>
      <c r="AC6633" s="9">
        <f t="shared" si="622"/>
        <v>12</v>
      </c>
      <c r="AD6633" s="9">
        <f t="shared" si="623"/>
        <v>1</v>
      </c>
    </row>
    <row r="6634" spans="1:30" ht="15.6">
      <c r="A6634" s="2" t="s">
        <v>24</v>
      </c>
      <c r="B6634" s="2" t="s">
        <v>25</v>
      </c>
      <c r="C6634" s="2" t="s">
        <v>997</v>
      </c>
      <c r="D6634" s="2" t="s">
        <v>47629</v>
      </c>
      <c r="E6634" s="2" t="s">
        <v>47630</v>
      </c>
      <c r="F6634" s="2" t="s">
        <v>46164</v>
      </c>
      <c r="G6634" s="2" t="s">
        <v>47631</v>
      </c>
      <c r="H6634" s="2" t="s">
        <v>42108</v>
      </c>
      <c r="I6634" s="2" t="s">
        <v>30</v>
      </c>
      <c r="J6634" s="2" t="s">
        <v>32</v>
      </c>
      <c r="K6634" s="2" t="s">
        <v>47351</v>
      </c>
      <c r="L6634" s="2" t="s">
        <v>30</v>
      </c>
      <c r="M6634" s="2" t="s">
        <v>30</v>
      </c>
      <c r="N6634" s="2" t="s">
        <v>30</v>
      </c>
      <c r="O6634" s="2" t="s">
        <v>448</v>
      </c>
      <c r="P6634" s="3">
        <v>0</v>
      </c>
      <c r="Q6634" s="2" t="s">
        <v>30</v>
      </c>
      <c r="R6634" s="3">
        <v>1</v>
      </c>
      <c r="S6634" s="2" t="s">
        <v>47632</v>
      </c>
      <c r="T6634" s="2" t="s">
        <v>47633</v>
      </c>
      <c r="U6634" s="3">
        <v>2</v>
      </c>
      <c r="V6634" s="2" t="s">
        <v>30</v>
      </c>
      <c r="W6634" s="2" t="s">
        <v>30</v>
      </c>
      <c r="X6634" s="2" t="s">
        <v>47634</v>
      </c>
      <c r="Y6634">
        <f t="shared" si="619"/>
        <v>1999</v>
      </c>
      <c r="Z6634" s="8">
        <f t="shared" si="620"/>
        <v>7</v>
      </c>
      <c r="AA6634">
        <f t="shared" si="624"/>
        <v>30</v>
      </c>
      <c r="AB6634" s="9">
        <f t="shared" si="621"/>
        <v>2000</v>
      </c>
      <c r="AC6634" s="9">
        <f t="shared" si="622"/>
        <v>12</v>
      </c>
      <c r="AD6634" s="9">
        <f t="shared" si="623"/>
        <v>1</v>
      </c>
    </row>
    <row r="6635" spans="1:30" ht="15.6">
      <c r="A6635" s="2" t="s">
        <v>24</v>
      </c>
      <c r="B6635" s="2" t="s">
        <v>288</v>
      </c>
      <c r="C6635" s="2" t="s">
        <v>403</v>
      </c>
      <c r="D6635" s="2" t="s">
        <v>47635</v>
      </c>
      <c r="E6635" s="2" t="s">
        <v>47636</v>
      </c>
      <c r="F6635" s="2" t="s">
        <v>45187</v>
      </c>
      <c r="G6635" s="2" t="s">
        <v>47637</v>
      </c>
      <c r="H6635" s="2" t="s">
        <v>16664</v>
      </c>
      <c r="I6635" s="2" t="s">
        <v>26726</v>
      </c>
      <c r="J6635" s="2" t="s">
        <v>32</v>
      </c>
      <c r="K6635" s="2" t="s">
        <v>47638</v>
      </c>
      <c r="L6635" s="2" t="s">
        <v>47639</v>
      </c>
      <c r="M6635" s="2" t="s">
        <v>26789</v>
      </c>
      <c r="N6635" s="2" t="s">
        <v>30</v>
      </c>
      <c r="O6635" s="2" t="s">
        <v>47640</v>
      </c>
      <c r="P6635" s="3">
        <v>0</v>
      </c>
      <c r="Q6635" s="2" t="s">
        <v>30</v>
      </c>
      <c r="R6635" s="3">
        <v>0</v>
      </c>
      <c r="S6635" s="2" t="s">
        <v>30</v>
      </c>
      <c r="T6635" s="2" t="s">
        <v>47641</v>
      </c>
      <c r="U6635" s="3">
        <v>3</v>
      </c>
      <c r="V6635" s="2" t="s">
        <v>30</v>
      </c>
      <c r="W6635" s="2" t="s">
        <v>30</v>
      </c>
      <c r="X6635" s="2" t="s">
        <v>47642</v>
      </c>
      <c r="Y6635">
        <f t="shared" si="619"/>
        <v>1998</v>
      </c>
      <c r="Z6635" s="8">
        <f t="shared" si="620"/>
        <v>10</v>
      </c>
      <c r="AA6635">
        <f t="shared" si="624"/>
        <v>6</v>
      </c>
      <c r="AB6635" s="9">
        <f t="shared" si="621"/>
        <v>2000</v>
      </c>
      <c r="AC6635" s="9">
        <f t="shared" si="622"/>
        <v>11</v>
      </c>
      <c r="AD6635" s="9">
        <f t="shared" si="623"/>
        <v>21</v>
      </c>
    </row>
    <row r="6636" spans="1:30" ht="15.6">
      <c r="A6636" s="2" t="s">
        <v>24</v>
      </c>
      <c r="B6636" s="2" t="s">
        <v>288</v>
      </c>
      <c r="C6636" s="2" t="s">
        <v>47643</v>
      </c>
      <c r="D6636" s="2" t="s">
        <v>47644</v>
      </c>
      <c r="E6636" s="2" t="s">
        <v>47645</v>
      </c>
      <c r="F6636" s="2" t="s">
        <v>40450</v>
      </c>
      <c r="G6636" s="2" t="s">
        <v>47646</v>
      </c>
      <c r="H6636" s="2" t="s">
        <v>16664</v>
      </c>
      <c r="I6636" s="2" t="s">
        <v>26726</v>
      </c>
      <c r="J6636" s="2" t="s">
        <v>32</v>
      </c>
      <c r="K6636" s="2" t="s">
        <v>47647</v>
      </c>
      <c r="L6636" s="2" t="s">
        <v>47648</v>
      </c>
      <c r="M6636" s="2" t="s">
        <v>26921</v>
      </c>
      <c r="N6636" s="2" t="s">
        <v>30</v>
      </c>
      <c r="O6636" s="2" t="s">
        <v>47649</v>
      </c>
      <c r="P6636" s="3">
        <v>0</v>
      </c>
      <c r="Q6636" s="2" t="s">
        <v>30</v>
      </c>
      <c r="R6636" s="3">
        <v>0</v>
      </c>
      <c r="S6636" s="2" t="s">
        <v>30</v>
      </c>
      <c r="T6636" s="2" t="s">
        <v>47650</v>
      </c>
      <c r="U6636" s="3">
        <v>1</v>
      </c>
      <c r="V6636" s="2" t="s">
        <v>30</v>
      </c>
      <c r="W6636" s="2" t="s">
        <v>30</v>
      </c>
      <c r="X6636" s="2" t="s">
        <v>47651</v>
      </c>
      <c r="Y6636">
        <f t="shared" si="619"/>
        <v>2000</v>
      </c>
      <c r="Z6636" s="8">
        <f t="shared" si="620"/>
        <v>2</v>
      </c>
      <c r="AA6636">
        <f t="shared" si="624"/>
        <v>2</v>
      </c>
      <c r="AB6636" s="9">
        <f t="shared" si="621"/>
        <v>2000</v>
      </c>
      <c r="AC6636" s="9">
        <f t="shared" si="622"/>
        <v>11</v>
      </c>
      <c r="AD6636" s="9">
        <f t="shared" si="623"/>
        <v>21</v>
      </c>
    </row>
    <row r="6637" spans="1:30" ht="15.6">
      <c r="A6637" s="2" t="s">
        <v>24</v>
      </c>
      <c r="B6637" s="2" t="s">
        <v>288</v>
      </c>
      <c r="C6637" s="2" t="s">
        <v>147</v>
      </c>
      <c r="D6637" s="2" t="s">
        <v>47652</v>
      </c>
      <c r="E6637" s="2" t="s">
        <v>47653</v>
      </c>
      <c r="F6637" s="2" t="s">
        <v>43568</v>
      </c>
      <c r="G6637" s="2" t="s">
        <v>47654</v>
      </c>
      <c r="H6637" s="2" t="s">
        <v>16664</v>
      </c>
      <c r="I6637" s="2" t="s">
        <v>26726</v>
      </c>
      <c r="J6637" s="2" t="s">
        <v>32</v>
      </c>
      <c r="K6637" s="2" t="s">
        <v>46133</v>
      </c>
      <c r="L6637" s="2" t="s">
        <v>46134</v>
      </c>
      <c r="M6637" s="2" t="s">
        <v>26800</v>
      </c>
      <c r="N6637" s="2" t="s">
        <v>30</v>
      </c>
      <c r="O6637" s="2" t="s">
        <v>40335</v>
      </c>
      <c r="P6637" s="3">
        <v>0</v>
      </c>
      <c r="Q6637" s="2" t="s">
        <v>30</v>
      </c>
      <c r="R6637" s="3">
        <v>0</v>
      </c>
      <c r="S6637" s="2" t="s">
        <v>30</v>
      </c>
      <c r="T6637" s="2" t="s">
        <v>47655</v>
      </c>
      <c r="U6637" s="3">
        <v>1</v>
      </c>
      <c r="V6637" s="2" t="s">
        <v>30</v>
      </c>
      <c r="W6637" s="2" t="s">
        <v>30</v>
      </c>
      <c r="X6637" s="2" t="s">
        <v>47656</v>
      </c>
      <c r="Y6637">
        <f t="shared" si="619"/>
        <v>1999</v>
      </c>
      <c r="Z6637" s="8">
        <f t="shared" si="620"/>
        <v>6</v>
      </c>
      <c r="AA6637">
        <f t="shared" si="624"/>
        <v>8</v>
      </c>
      <c r="AB6637" s="9">
        <f t="shared" si="621"/>
        <v>2000</v>
      </c>
      <c r="AC6637" s="9">
        <f t="shared" si="622"/>
        <v>11</v>
      </c>
      <c r="AD6637" s="9">
        <f t="shared" si="623"/>
        <v>21</v>
      </c>
    </row>
    <row r="6638" spans="1:30" ht="15.6">
      <c r="A6638" s="2" t="s">
        <v>24</v>
      </c>
      <c r="B6638" s="2" t="s">
        <v>25</v>
      </c>
      <c r="C6638" s="2" t="s">
        <v>997</v>
      </c>
      <c r="D6638" s="2" t="s">
        <v>47657</v>
      </c>
      <c r="E6638" s="2" t="s">
        <v>47658</v>
      </c>
      <c r="F6638" s="2" t="s">
        <v>43097</v>
      </c>
      <c r="G6638" s="2" t="s">
        <v>47659</v>
      </c>
      <c r="H6638" s="2" t="s">
        <v>16664</v>
      </c>
      <c r="I6638" s="2" t="s">
        <v>30</v>
      </c>
      <c r="J6638" s="2" t="s">
        <v>32</v>
      </c>
      <c r="K6638" s="2" t="s">
        <v>41763</v>
      </c>
      <c r="L6638" s="2" t="s">
        <v>30</v>
      </c>
      <c r="M6638" s="2" t="s">
        <v>30</v>
      </c>
      <c r="N6638" s="2" t="s">
        <v>30</v>
      </c>
      <c r="O6638" s="2" t="s">
        <v>448</v>
      </c>
      <c r="P6638" s="3">
        <v>0</v>
      </c>
      <c r="Q6638" s="2" t="s">
        <v>30</v>
      </c>
      <c r="R6638" s="3">
        <v>0</v>
      </c>
      <c r="S6638" s="2" t="s">
        <v>30</v>
      </c>
      <c r="T6638" s="2" t="s">
        <v>45471</v>
      </c>
      <c r="U6638" s="3">
        <v>3</v>
      </c>
      <c r="V6638" s="2" t="s">
        <v>30</v>
      </c>
      <c r="W6638" s="2" t="s">
        <v>30</v>
      </c>
      <c r="X6638" s="2" t="s">
        <v>47660</v>
      </c>
      <c r="Y6638">
        <f t="shared" si="619"/>
        <v>1999</v>
      </c>
      <c r="Z6638" s="8">
        <f t="shared" si="620"/>
        <v>6</v>
      </c>
      <c r="AA6638">
        <f t="shared" si="624"/>
        <v>15</v>
      </c>
      <c r="AB6638" s="9">
        <f t="shared" si="621"/>
        <v>2000</v>
      </c>
      <c r="AC6638" s="9">
        <f t="shared" si="622"/>
        <v>11</v>
      </c>
      <c r="AD6638" s="9">
        <f t="shared" si="623"/>
        <v>21</v>
      </c>
    </row>
    <row r="6639" spans="1:30" ht="15.6">
      <c r="A6639" s="2" t="s">
        <v>24</v>
      </c>
      <c r="B6639" s="2" t="s">
        <v>25</v>
      </c>
      <c r="C6639" s="2" t="s">
        <v>2673</v>
      </c>
      <c r="D6639" s="2" t="s">
        <v>47661</v>
      </c>
      <c r="E6639" s="2" t="s">
        <v>47662</v>
      </c>
      <c r="F6639" s="2" t="s">
        <v>39019</v>
      </c>
      <c r="G6639" s="2" t="s">
        <v>47663</v>
      </c>
      <c r="H6639" s="2" t="s">
        <v>16664</v>
      </c>
      <c r="I6639" s="2" t="s">
        <v>30</v>
      </c>
      <c r="J6639" s="2" t="s">
        <v>32</v>
      </c>
      <c r="K6639" s="2" t="s">
        <v>1559</v>
      </c>
      <c r="L6639" s="2" t="s">
        <v>30</v>
      </c>
      <c r="M6639" s="2" t="s">
        <v>30</v>
      </c>
      <c r="N6639" s="2" t="s">
        <v>30</v>
      </c>
      <c r="O6639" s="2" t="s">
        <v>428</v>
      </c>
      <c r="P6639" s="3">
        <v>0</v>
      </c>
      <c r="Q6639" s="2" t="s">
        <v>30</v>
      </c>
      <c r="R6639" s="3">
        <v>0</v>
      </c>
      <c r="S6639" s="2" t="s">
        <v>30</v>
      </c>
      <c r="T6639" s="2" t="s">
        <v>47664</v>
      </c>
      <c r="U6639" s="3">
        <v>1</v>
      </c>
      <c r="V6639" s="2" t="s">
        <v>30</v>
      </c>
      <c r="W6639" s="2" t="s">
        <v>30</v>
      </c>
      <c r="X6639" s="2" t="s">
        <v>47665</v>
      </c>
      <c r="Y6639">
        <f t="shared" si="619"/>
        <v>1998</v>
      </c>
      <c r="Z6639" s="8">
        <f t="shared" si="620"/>
        <v>11</v>
      </c>
      <c r="AA6639">
        <f t="shared" si="624"/>
        <v>24</v>
      </c>
      <c r="AB6639" s="9">
        <f t="shared" si="621"/>
        <v>2000</v>
      </c>
      <c r="AC6639" s="9">
        <f t="shared" si="622"/>
        <v>11</v>
      </c>
      <c r="AD6639" s="9">
        <f t="shared" si="623"/>
        <v>21</v>
      </c>
    </row>
    <row r="6640" spans="1:30" ht="15.6">
      <c r="A6640" s="2" t="s">
        <v>24</v>
      </c>
      <c r="B6640" s="2" t="s">
        <v>25</v>
      </c>
      <c r="C6640" s="2" t="s">
        <v>42079</v>
      </c>
      <c r="D6640" s="2" t="s">
        <v>47666</v>
      </c>
      <c r="E6640" s="2" t="s">
        <v>47667</v>
      </c>
      <c r="F6640" s="2" t="s">
        <v>45904</v>
      </c>
      <c r="G6640" s="2" t="s">
        <v>47668</v>
      </c>
      <c r="H6640" s="2" t="s">
        <v>16664</v>
      </c>
      <c r="I6640" s="2" t="s">
        <v>30</v>
      </c>
      <c r="J6640" s="2" t="s">
        <v>32</v>
      </c>
      <c r="K6640" s="2" t="s">
        <v>45094</v>
      </c>
      <c r="L6640" s="2" t="s">
        <v>30</v>
      </c>
      <c r="M6640" s="2" t="s">
        <v>30</v>
      </c>
      <c r="N6640" s="2" t="s">
        <v>30</v>
      </c>
      <c r="O6640" s="2" t="s">
        <v>428</v>
      </c>
      <c r="P6640" s="3">
        <v>0</v>
      </c>
      <c r="Q6640" s="2" t="s">
        <v>30</v>
      </c>
      <c r="R6640" s="3">
        <v>0</v>
      </c>
      <c r="S6640" s="2" t="s">
        <v>30</v>
      </c>
      <c r="T6640" s="2" t="s">
        <v>47669</v>
      </c>
      <c r="U6640" s="3">
        <v>2</v>
      </c>
      <c r="V6640" s="2" t="s">
        <v>30</v>
      </c>
      <c r="W6640" s="2" t="s">
        <v>30</v>
      </c>
      <c r="X6640" s="2" t="s">
        <v>47670</v>
      </c>
      <c r="Y6640">
        <f t="shared" si="619"/>
        <v>1998</v>
      </c>
      <c r="Z6640" s="8">
        <f t="shared" si="620"/>
        <v>8</v>
      </c>
      <c r="AA6640">
        <f t="shared" si="624"/>
        <v>7</v>
      </c>
      <c r="AB6640" s="9">
        <f t="shared" si="621"/>
        <v>2000</v>
      </c>
      <c r="AC6640" s="9">
        <f t="shared" si="622"/>
        <v>11</v>
      </c>
      <c r="AD6640" s="9">
        <f t="shared" si="623"/>
        <v>21</v>
      </c>
    </row>
    <row r="6641" spans="1:30" ht="15.6">
      <c r="A6641" s="2" t="s">
        <v>24</v>
      </c>
      <c r="B6641" s="2" t="s">
        <v>25</v>
      </c>
      <c r="C6641" s="2" t="s">
        <v>47104</v>
      </c>
      <c r="D6641" s="2" t="s">
        <v>47671</v>
      </c>
      <c r="E6641" s="2" t="s">
        <v>47672</v>
      </c>
      <c r="F6641" s="2" t="s">
        <v>42664</v>
      </c>
      <c r="G6641" s="2" t="s">
        <v>47673</v>
      </c>
      <c r="H6641" s="2" t="s">
        <v>16664</v>
      </c>
      <c r="I6641" s="2" t="s">
        <v>30</v>
      </c>
      <c r="J6641" s="2" t="s">
        <v>32</v>
      </c>
      <c r="K6641" s="2" t="s">
        <v>27027</v>
      </c>
      <c r="L6641" s="2" t="s">
        <v>30</v>
      </c>
      <c r="M6641" s="2" t="s">
        <v>30</v>
      </c>
      <c r="N6641" s="2" t="s">
        <v>30</v>
      </c>
      <c r="O6641" s="2" t="s">
        <v>428</v>
      </c>
      <c r="P6641" s="3">
        <v>0</v>
      </c>
      <c r="Q6641" s="2" t="s">
        <v>30</v>
      </c>
      <c r="R6641" s="3">
        <v>0</v>
      </c>
      <c r="S6641" s="2" t="s">
        <v>30</v>
      </c>
      <c r="T6641" s="2" t="s">
        <v>47674</v>
      </c>
      <c r="U6641" s="3">
        <v>1</v>
      </c>
      <c r="V6641" s="2" t="s">
        <v>30</v>
      </c>
      <c r="W6641" s="2" t="s">
        <v>30</v>
      </c>
      <c r="X6641" s="2" t="s">
        <v>47675</v>
      </c>
      <c r="Y6641">
        <f t="shared" si="619"/>
        <v>1998</v>
      </c>
      <c r="Z6641" s="8">
        <f t="shared" si="620"/>
        <v>12</v>
      </c>
      <c r="AA6641">
        <f t="shared" si="624"/>
        <v>11</v>
      </c>
      <c r="AB6641" s="9">
        <f t="shared" si="621"/>
        <v>2000</v>
      </c>
      <c r="AC6641" s="9">
        <f t="shared" si="622"/>
        <v>11</v>
      </c>
      <c r="AD6641" s="9">
        <f t="shared" si="623"/>
        <v>21</v>
      </c>
    </row>
    <row r="6642" spans="1:30" ht="15.6">
      <c r="A6642" s="2" t="s">
        <v>24</v>
      </c>
      <c r="B6642" s="2" t="s">
        <v>288</v>
      </c>
      <c r="C6642" s="2" t="s">
        <v>261</v>
      </c>
      <c r="D6642" s="2" t="s">
        <v>47676</v>
      </c>
      <c r="E6642" s="2" t="s">
        <v>47677</v>
      </c>
      <c r="F6642" s="2" t="s">
        <v>40936</v>
      </c>
      <c r="G6642" s="2" t="s">
        <v>47678</v>
      </c>
      <c r="H6642" s="2" t="s">
        <v>47679</v>
      </c>
      <c r="I6642" s="2" t="s">
        <v>47680</v>
      </c>
      <c r="J6642" s="2" t="s">
        <v>32</v>
      </c>
      <c r="K6642" s="2" t="s">
        <v>46544</v>
      </c>
      <c r="L6642" s="2" t="s">
        <v>46545</v>
      </c>
      <c r="M6642" s="2" t="s">
        <v>26800</v>
      </c>
      <c r="N6642" s="2" t="s">
        <v>30</v>
      </c>
      <c r="O6642" s="2" t="s">
        <v>47681</v>
      </c>
      <c r="P6642" s="3">
        <v>0</v>
      </c>
      <c r="Q6642" s="2" t="s">
        <v>30</v>
      </c>
      <c r="R6642" s="3">
        <v>0</v>
      </c>
      <c r="S6642" s="2" t="s">
        <v>30</v>
      </c>
      <c r="T6642" s="2" t="s">
        <v>47682</v>
      </c>
      <c r="U6642" s="3">
        <v>2</v>
      </c>
      <c r="V6642" s="2" t="s">
        <v>30</v>
      </c>
      <c r="W6642" s="2" t="s">
        <v>30</v>
      </c>
      <c r="X6642" s="2" t="s">
        <v>47683</v>
      </c>
      <c r="Y6642">
        <f t="shared" si="619"/>
        <v>1999</v>
      </c>
      <c r="Z6642" s="8">
        <f t="shared" si="620"/>
        <v>4</v>
      </c>
      <c r="AA6642">
        <f t="shared" si="624"/>
        <v>20</v>
      </c>
      <c r="AB6642" s="9">
        <f t="shared" si="621"/>
        <v>2000</v>
      </c>
      <c r="AC6642" s="9">
        <f t="shared" si="622"/>
        <v>11</v>
      </c>
      <c r="AD6642" s="9">
        <f t="shared" si="623"/>
        <v>11</v>
      </c>
    </row>
    <row r="6643" spans="1:30" ht="15.6">
      <c r="A6643" s="2" t="s">
        <v>24</v>
      </c>
      <c r="B6643" s="2" t="s">
        <v>288</v>
      </c>
      <c r="C6643" s="2" t="s">
        <v>47684</v>
      </c>
      <c r="D6643" s="2" t="s">
        <v>47685</v>
      </c>
      <c r="E6643" s="2" t="s">
        <v>47686</v>
      </c>
      <c r="F6643" s="2" t="s">
        <v>47687</v>
      </c>
      <c r="G6643" s="2" t="s">
        <v>47688</v>
      </c>
      <c r="H6643" s="2" t="s">
        <v>47679</v>
      </c>
      <c r="I6643" s="2" t="s">
        <v>26726</v>
      </c>
      <c r="J6643" s="2" t="s">
        <v>32</v>
      </c>
      <c r="K6643" s="2" t="s">
        <v>47689</v>
      </c>
      <c r="L6643" s="2" t="s">
        <v>47690</v>
      </c>
      <c r="M6643" s="2" t="s">
        <v>26779</v>
      </c>
      <c r="N6643" s="2" t="s">
        <v>30</v>
      </c>
      <c r="O6643" s="2" t="s">
        <v>47691</v>
      </c>
      <c r="P6643" s="3">
        <v>0</v>
      </c>
      <c r="Q6643" s="2" t="s">
        <v>30</v>
      </c>
      <c r="R6643" s="3">
        <v>0</v>
      </c>
      <c r="S6643" s="2" t="s">
        <v>30</v>
      </c>
      <c r="T6643" s="2" t="s">
        <v>47692</v>
      </c>
      <c r="U6643" s="3">
        <v>3</v>
      </c>
      <c r="V6643" s="2" t="s">
        <v>30</v>
      </c>
      <c r="W6643" s="2" t="s">
        <v>30</v>
      </c>
      <c r="X6643" s="2" t="s">
        <v>47693</v>
      </c>
      <c r="Y6643">
        <f t="shared" si="619"/>
        <v>1999</v>
      </c>
      <c r="Z6643" s="8">
        <f t="shared" si="620"/>
        <v>2</v>
      </c>
      <c r="AA6643">
        <f t="shared" si="624"/>
        <v>22</v>
      </c>
      <c r="AB6643" s="9">
        <f t="shared" si="621"/>
        <v>2000</v>
      </c>
      <c r="AC6643" s="9">
        <f t="shared" si="622"/>
        <v>11</v>
      </c>
      <c r="AD6643" s="9">
        <f t="shared" si="623"/>
        <v>11</v>
      </c>
    </row>
    <row r="6644" spans="1:30" ht="15.6">
      <c r="A6644" s="2" t="s">
        <v>24</v>
      </c>
      <c r="B6644" s="2" t="s">
        <v>288</v>
      </c>
      <c r="C6644" s="2" t="s">
        <v>261</v>
      </c>
      <c r="D6644" s="2" t="s">
        <v>47694</v>
      </c>
      <c r="E6644" s="2" t="s">
        <v>47695</v>
      </c>
      <c r="F6644" s="2" t="s">
        <v>44716</v>
      </c>
      <c r="G6644" s="2" t="s">
        <v>47696</v>
      </c>
      <c r="H6644" s="2" t="s">
        <v>47679</v>
      </c>
      <c r="I6644" s="2" t="s">
        <v>26726</v>
      </c>
      <c r="J6644" s="2" t="s">
        <v>32</v>
      </c>
      <c r="K6644" s="2" t="s">
        <v>46544</v>
      </c>
      <c r="L6644" s="2" t="s">
        <v>46545</v>
      </c>
      <c r="M6644" s="2" t="s">
        <v>26800</v>
      </c>
      <c r="N6644" s="2" t="s">
        <v>30</v>
      </c>
      <c r="O6644" s="2" t="s">
        <v>47697</v>
      </c>
      <c r="P6644" s="3">
        <v>0</v>
      </c>
      <c r="Q6644" s="2" t="s">
        <v>30</v>
      </c>
      <c r="R6644" s="3">
        <v>0</v>
      </c>
      <c r="S6644" s="2" t="s">
        <v>30</v>
      </c>
      <c r="T6644" s="2" t="s">
        <v>47698</v>
      </c>
      <c r="U6644" s="3">
        <v>2</v>
      </c>
      <c r="V6644" s="2" t="s">
        <v>30</v>
      </c>
      <c r="W6644" s="2" t="s">
        <v>30</v>
      </c>
      <c r="X6644" s="2" t="s">
        <v>47699</v>
      </c>
      <c r="Y6644">
        <f t="shared" si="619"/>
        <v>1999</v>
      </c>
      <c r="Z6644" s="8">
        <f t="shared" si="620"/>
        <v>4</v>
      </c>
      <c r="AA6644">
        <f t="shared" si="624"/>
        <v>16</v>
      </c>
      <c r="AB6644" s="9">
        <f t="shared" si="621"/>
        <v>2000</v>
      </c>
      <c r="AC6644" s="9">
        <f t="shared" si="622"/>
        <v>11</v>
      </c>
      <c r="AD6644" s="9">
        <f t="shared" si="623"/>
        <v>11</v>
      </c>
    </row>
    <row r="6645" spans="1:30" ht="15.6">
      <c r="A6645" s="2" t="s">
        <v>24</v>
      </c>
      <c r="B6645" s="2" t="s">
        <v>288</v>
      </c>
      <c r="C6645" s="2" t="s">
        <v>47700</v>
      </c>
      <c r="D6645" s="2" t="s">
        <v>47701</v>
      </c>
      <c r="E6645" s="2" t="s">
        <v>47702</v>
      </c>
      <c r="F6645" s="2" t="s">
        <v>38976</v>
      </c>
      <c r="G6645" s="2" t="s">
        <v>47703</v>
      </c>
      <c r="H6645" s="2" t="s">
        <v>47679</v>
      </c>
      <c r="I6645" s="2" t="s">
        <v>26726</v>
      </c>
      <c r="J6645" s="2" t="s">
        <v>32</v>
      </c>
      <c r="K6645" s="2" t="s">
        <v>47704</v>
      </c>
      <c r="L6645" s="2" t="s">
        <v>47705</v>
      </c>
      <c r="M6645" s="2" t="s">
        <v>39544</v>
      </c>
      <c r="N6645" s="2" t="s">
        <v>30</v>
      </c>
      <c r="O6645" s="2" t="s">
        <v>47706</v>
      </c>
      <c r="P6645" s="3">
        <v>0</v>
      </c>
      <c r="Q6645" s="2" t="s">
        <v>30</v>
      </c>
      <c r="R6645" s="3">
        <v>0</v>
      </c>
      <c r="S6645" s="2" t="s">
        <v>30</v>
      </c>
      <c r="T6645" s="2" t="s">
        <v>47707</v>
      </c>
      <c r="U6645" s="3">
        <v>2</v>
      </c>
      <c r="V6645" s="2" t="s">
        <v>30</v>
      </c>
      <c r="W6645" s="2" t="s">
        <v>30</v>
      </c>
      <c r="X6645" s="2" t="s">
        <v>47708</v>
      </c>
      <c r="Y6645">
        <f t="shared" si="619"/>
        <v>1998</v>
      </c>
      <c r="Z6645" s="8">
        <f t="shared" si="620"/>
        <v>12</v>
      </c>
      <c r="AA6645">
        <f t="shared" si="624"/>
        <v>28</v>
      </c>
      <c r="AB6645" s="9">
        <f t="shared" si="621"/>
        <v>2000</v>
      </c>
      <c r="AC6645" s="9">
        <f t="shared" si="622"/>
        <v>11</v>
      </c>
      <c r="AD6645" s="9">
        <f t="shared" si="623"/>
        <v>11</v>
      </c>
    </row>
    <row r="6646" spans="1:30" ht="15.6">
      <c r="A6646" s="2" t="s">
        <v>24</v>
      </c>
      <c r="B6646" s="2" t="s">
        <v>288</v>
      </c>
      <c r="C6646" s="2" t="s">
        <v>403</v>
      </c>
      <c r="D6646" s="2" t="s">
        <v>47709</v>
      </c>
      <c r="E6646" s="2" t="s">
        <v>47710</v>
      </c>
      <c r="F6646" s="2" t="s">
        <v>28499</v>
      </c>
      <c r="G6646" s="2" t="s">
        <v>47711</v>
      </c>
      <c r="H6646" s="2" t="s">
        <v>47679</v>
      </c>
      <c r="I6646" s="2" t="s">
        <v>26726</v>
      </c>
      <c r="J6646" s="2" t="s">
        <v>32</v>
      </c>
      <c r="K6646" s="2" t="s">
        <v>40751</v>
      </c>
      <c r="L6646" s="2" t="s">
        <v>39566</v>
      </c>
      <c r="M6646" s="2" t="s">
        <v>26800</v>
      </c>
      <c r="N6646" s="2" t="s">
        <v>30</v>
      </c>
      <c r="O6646" s="2" t="s">
        <v>39744</v>
      </c>
      <c r="P6646" s="3">
        <v>0</v>
      </c>
      <c r="Q6646" s="2" t="s">
        <v>30</v>
      </c>
      <c r="R6646" s="3">
        <v>0</v>
      </c>
      <c r="S6646" s="2" t="s">
        <v>30</v>
      </c>
      <c r="T6646" s="2" t="s">
        <v>47712</v>
      </c>
      <c r="U6646" s="3">
        <v>2</v>
      </c>
      <c r="V6646" s="2" t="s">
        <v>30</v>
      </c>
      <c r="W6646" s="2" t="s">
        <v>30</v>
      </c>
      <c r="X6646" s="2" t="s">
        <v>47713</v>
      </c>
      <c r="Y6646">
        <f t="shared" si="619"/>
        <v>2000</v>
      </c>
      <c r="Z6646" s="8">
        <f t="shared" si="620"/>
        <v>3</v>
      </c>
      <c r="AA6646">
        <f t="shared" si="624"/>
        <v>1</v>
      </c>
      <c r="AB6646" s="9">
        <f t="shared" si="621"/>
        <v>2000</v>
      </c>
      <c r="AC6646" s="9">
        <f t="shared" si="622"/>
        <v>11</v>
      </c>
      <c r="AD6646" s="9">
        <f t="shared" si="623"/>
        <v>11</v>
      </c>
    </row>
    <row r="6647" spans="1:30" ht="15.6">
      <c r="A6647" s="2" t="s">
        <v>24</v>
      </c>
      <c r="B6647" s="2" t="s">
        <v>25</v>
      </c>
      <c r="C6647" s="2" t="s">
        <v>147</v>
      </c>
      <c r="D6647" s="2" t="s">
        <v>47714</v>
      </c>
      <c r="E6647" s="2" t="s">
        <v>47715</v>
      </c>
      <c r="F6647" s="2" t="s">
        <v>35750</v>
      </c>
      <c r="G6647" s="2" t="s">
        <v>47716</v>
      </c>
      <c r="H6647" s="2" t="s">
        <v>47679</v>
      </c>
      <c r="I6647" s="2" t="s">
        <v>26726</v>
      </c>
      <c r="J6647" s="2" t="s">
        <v>32</v>
      </c>
      <c r="K6647" s="2" t="s">
        <v>47717</v>
      </c>
      <c r="L6647" s="2" t="s">
        <v>47718</v>
      </c>
      <c r="M6647" s="2" t="s">
        <v>26921</v>
      </c>
      <c r="N6647" s="2" t="s">
        <v>30</v>
      </c>
      <c r="O6647" s="2" t="s">
        <v>47719</v>
      </c>
      <c r="P6647" s="3">
        <v>0</v>
      </c>
      <c r="Q6647" s="2" t="s">
        <v>30</v>
      </c>
      <c r="R6647" s="3">
        <v>0</v>
      </c>
      <c r="S6647" s="2" t="s">
        <v>30</v>
      </c>
      <c r="T6647" s="2" t="s">
        <v>47720</v>
      </c>
      <c r="U6647" s="3">
        <v>3</v>
      </c>
      <c r="V6647" s="2" t="s">
        <v>30</v>
      </c>
      <c r="W6647" s="2" t="s">
        <v>30</v>
      </c>
      <c r="X6647" s="2" t="s">
        <v>47721</v>
      </c>
      <c r="Y6647">
        <f t="shared" si="619"/>
        <v>1998</v>
      </c>
      <c r="Z6647" s="8">
        <f t="shared" si="620"/>
        <v>12</v>
      </c>
      <c r="AA6647">
        <f t="shared" si="624"/>
        <v>31</v>
      </c>
      <c r="AB6647" s="9">
        <f t="shared" si="621"/>
        <v>2000</v>
      </c>
      <c r="AC6647" s="9">
        <f t="shared" si="622"/>
        <v>11</v>
      </c>
      <c r="AD6647" s="9">
        <f t="shared" si="623"/>
        <v>11</v>
      </c>
    </row>
    <row r="6648" spans="1:30" ht="15.6">
      <c r="A6648" s="2" t="s">
        <v>24</v>
      </c>
      <c r="B6648" s="2" t="s">
        <v>25</v>
      </c>
      <c r="C6648" s="2" t="s">
        <v>997</v>
      </c>
      <c r="D6648" s="2" t="s">
        <v>47722</v>
      </c>
      <c r="E6648" s="2" t="s">
        <v>47723</v>
      </c>
      <c r="F6648" s="2" t="s">
        <v>42754</v>
      </c>
      <c r="G6648" s="2" t="s">
        <v>47724</v>
      </c>
      <c r="H6648" s="2" t="s">
        <v>47679</v>
      </c>
      <c r="I6648" s="2" t="s">
        <v>30</v>
      </c>
      <c r="J6648" s="2" t="s">
        <v>32</v>
      </c>
      <c r="K6648" s="2" t="s">
        <v>47725</v>
      </c>
      <c r="L6648" s="2" t="s">
        <v>30</v>
      </c>
      <c r="M6648" s="2" t="s">
        <v>30</v>
      </c>
      <c r="N6648" s="2" t="s">
        <v>30</v>
      </c>
      <c r="O6648" s="2" t="s">
        <v>448</v>
      </c>
      <c r="P6648" s="3">
        <v>0</v>
      </c>
      <c r="Q6648" s="2" t="s">
        <v>30</v>
      </c>
      <c r="R6648" s="3">
        <v>0</v>
      </c>
      <c r="S6648" s="2" t="s">
        <v>30</v>
      </c>
      <c r="T6648" s="2" t="s">
        <v>42756</v>
      </c>
      <c r="U6648" s="3">
        <v>5</v>
      </c>
      <c r="V6648" s="2" t="s">
        <v>30</v>
      </c>
      <c r="W6648" s="2" t="s">
        <v>30</v>
      </c>
      <c r="X6648" s="2" t="s">
        <v>47726</v>
      </c>
      <c r="Y6648">
        <f t="shared" si="619"/>
        <v>1999</v>
      </c>
      <c r="Z6648" s="8">
        <f t="shared" si="620"/>
        <v>1</v>
      </c>
      <c r="AA6648">
        <f t="shared" si="624"/>
        <v>26</v>
      </c>
      <c r="AB6648" s="9">
        <f t="shared" si="621"/>
        <v>2000</v>
      </c>
      <c r="AC6648" s="9">
        <f t="shared" si="622"/>
        <v>11</v>
      </c>
      <c r="AD6648" s="9">
        <f t="shared" si="623"/>
        <v>11</v>
      </c>
    </row>
    <row r="6649" spans="1:30" ht="15.6">
      <c r="A6649" s="2" t="s">
        <v>24</v>
      </c>
      <c r="B6649" s="2" t="s">
        <v>25</v>
      </c>
      <c r="C6649" s="2" t="s">
        <v>997</v>
      </c>
      <c r="D6649" s="2" t="s">
        <v>47727</v>
      </c>
      <c r="E6649" s="2" t="s">
        <v>47728</v>
      </c>
      <c r="F6649" s="2" t="s">
        <v>41754</v>
      </c>
      <c r="G6649" s="2" t="s">
        <v>47729</v>
      </c>
      <c r="H6649" s="2" t="s">
        <v>47679</v>
      </c>
      <c r="I6649" s="2" t="s">
        <v>30</v>
      </c>
      <c r="J6649" s="2" t="s">
        <v>32</v>
      </c>
      <c r="K6649" s="2" t="s">
        <v>47725</v>
      </c>
      <c r="L6649" s="2" t="s">
        <v>30</v>
      </c>
      <c r="M6649" s="2" t="s">
        <v>30</v>
      </c>
      <c r="N6649" s="2" t="s">
        <v>30</v>
      </c>
      <c r="O6649" s="2" t="s">
        <v>448</v>
      </c>
      <c r="P6649" s="3">
        <v>0</v>
      </c>
      <c r="Q6649" s="2" t="s">
        <v>30</v>
      </c>
      <c r="R6649" s="3">
        <v>0</v>
      </c>
      <c r="S6649" s="2" t="s">
        <v>30</v>
      </c>
      <c r="T6649" s="2" t="s">
        <v>45461</v>
      </c>
      <c r="U6649" s="3">
        <v>5</v>
      </c>
      <c r="V6649" s="2" t="s">
        <v>30</v>
      </c>
      <c r="W6649" s="2" t="s">
        <v>30</v>
      </c>
      <c r="X6649" s="2" t="s">
        <v>47730</v>
      </c>
      <c r="Y6649">
        <f t="shared" si="619"/>
        <v>1999</v>
      </c>
      <c r="Z6649" s="8">
        <f t="shared" si="620"/>
        <v>1</v>
      </c>
      <c r="AA6649">
        <f t="shared" si="624"/>
        <v>29</v>
      </c>
      <c r="AB6649" s="9">
        <f t="shared" si="621"/>
        <v>2000</v>
      </c>
      <c r="AC6649" s="9">
        <f t="shared" si="622"/>
        <v>11</v>
      </c>
      <c r="AD6649" s="9">
        <f t="shared" si="623"/>
        <v>11</v>
      </c>
    </row>
    <row r="6650" spans="1:30" ht="15.6">
      <c r="A6650" s="2" t="s">
        <v>24</v>
      </c>
      <c r="B6650" s="2" t="s">
        <v>25</v>
      </c>
      <c r="C6650" s="2" t="s">
        <v>997</v>
      </c>
      <c r="D6650" s="2" t="s">
        <v>47731</v>
      </c>
      <c r="E6650" s="2" t="s">
        <v>47732</v>
      </c>
      <c r="F6650" s="2" t="s">
        <v>41754</v>
      </c>
      <c r="G6650" s="2" t="s">
        <v>47733</v>
      </c>
      <c r="H6650" s="2" t="s">
        <v>47679</v>
      </c>
      <c r="I6650" s="2" t="s">
        <v>30</v>
      </c>
      <c r="J6650" s="2" t="s">
        <v>32</v>
      </c>
      <c r="K6650" s="2" t="s">
        <v>47725</v>
      </c>
      <c r="L6650" s="2" t="s">
        <v>30</v>
      </c>
      <c r="M6650" s="2" t="s">
        <v>30</v>
      </c>
      <c r="N6650" s="2" t="s">
        <v>30</v>
      </c>
      <c r="O6650" s="2" t="s">
        <v>448</v>
      </c>
      <c r="P6650" s="3">
        <v>0</v>
      </c>
      <c r="Q6650" s="2" t="s">
        <v>30</v>
      </c>
      <c r="R6650" s="3">
        <v>0</v>
      </c>
      <c r="S6650" s="2" t="s">
        <v>30</v>
      </c>
      <c r="T6650" s="2" t="s">
        <v>47734</v>
      </c>
      <c r="U6650" s="3">
        <v>3</v>
      </c>
      <c r="V6650" s="2" t="s">
        <v>30</v>
      </c>
      <c r="W6650" s="2" t="s">
        <v>30</v>
      </c>
      <c r="X6650" s="2" t="s">
        <v>47735</v>
      </c>
      <c r="Y6650">
        <f t="shared" si="619"/>
        <v>1999</v>
      </c>
      <c r="Z6650" s="8">
        <f t="shared" si="620"/>
        <v>1</v>
      </c>
      <c r="AA6650">
        <f t="shared" si="624"/>
        <v>29</v>
      </c>
      <c r="AB6650" s="9">
        <f t="shared" si="621"/>
        <v>2000</v>
      </c>
      <c r="AC6650" s="9">
        <f t="shared" si="622"/>
        <v>11</v>
      </c>
      <c r="AD6650" s="9">
        <f t="shared" si="623"/>
        <v>11</v>
      </c>
    </row>
    <row r="6651" spans="1:30" ht="15.6">
      <c r="A6651" s="2" t="s">
        <v>24</v>
      </c>
      <c r="B6651" s="2" t="s">
        <v>25</v>
      </c>
      <c r="C6651" s="2" t="s">
        <v>997</v>
      </c>
      <c r="D6651" s="2" t="s">
        <v>47736</v>
      </c>
      <c r="E6651" s="2" t="s">
        <v>47737</v>
      </c>
      <c r="F6651" s="2" t="s">
        <v>41754</v>
      </c>
      <c r="G6651" s="2" t="s">
        <v>47738</v>
      </c>
      <c r="H6651" s="2" t="s">
        <v>47679</v>
      </c>
      <c r="I6651" s="2" t="s">
        <v>30</v>
      </c>
      <c r="J6651" s="2" t="s">
        <v>32</v>
      </c>
      <c r="K6651" s="2" t="s">
        <v>47725</v>
      </c>
      <c r="L6651" s="2" t="s">
        <v>30</v>
      </c>
      <c r="M6651" s="2" t="s">
        <v>30</v>
      </c>
      <c r="N6651" s="2" t="s">
        <v>30</v>
      </c>
      <c r="O6651" s="2" t="s">
        <v>448</v>
      </c>
      <c r="P6651" s="3">
        <v>0</v>
      </c>
      <c r="Q6651" s="2" t="s">
        <v>30</v>
      </c>
      <c r="R6651" s="3">
        <v>0</v>
      </c>
      <c r="S6651" s="2" t="s">
        <v>30</v>
      </c>
      <c r="T6651" s="2" t="s">
        <v>47739</v>
      </c>
      <c r="U6651" s="3">
        <v>1</v>
      </c>
      <c r="V6651" s="2" t="s">
        <v>30</v>
      </c>
      <c r="W6651" s="2" t="s">
        <v>30</v>
      </c>
      <c r="X6651" s="2" t="s">
        <v>47740</v>
      </c>
      <c r="Y6651">
        <f t="shared" si="619"/>
        <v>1999</v>
      </c>
      <c r="Z6651" s="8">
        <f t="shared" si="620"/>
        <v>1</v>
      </c>
      <c r="AA6651">
        <f t="shared" si="624"/>
        <v>29</v>
      </c>
      <c r="AB6651" s="9">
        <f t="shared" si="621"/>
        <v>2000</v>
      </c>
      <c r="AC6651" s="9">
        <f t="shared" si="622"/>
        <v>11</v>
      </c>
      <c r="AD6651" s="9">
        <f t="shared" si="623"/>
        <v>11</v>
      </c>
    </row>
    <row r="6652" spans="1:30" ht="15.6">
      <c r="A6652" s="2" t="s">
        <v>24</v>
      </c>
      <c r="B6652" s="2" t="s">
        <v>25</v>
      </c>
      <c r="C6652" s="2" t="s">
        <v>997</v>
      </c>
      <c r="D6652" s="2" t="s">
        <v>47741</v>
      </c>
      <c r="E6652" s="2" t="s">
        <v>47742</v>
      </c>
      <c r="F6652" s="2" t="s">
        <v>41754</v>
      </c>
      <c r="G6652" s="2" t="s">
        <v>47743</v>
      </c>
      <c r="H6652" s="2" t="s">
        <v>47679</v>
      </c>
      <c r="I6652" s="2" t="s">
        <v>30</v>
      </c>
      <c r="J6652" s="2" t="s">
        <v>32</v>
      </c>
      <c r="K6652" s="2" t="s">
        <v>47725</v>
      </c>
      <c r="L6652" s="2" t="s">
        <v>30</v>
      </c>
      <c r="M6652" s="2" t="s">
        <v>30</v>
      </c>
      <c r="N6652" s="2" t="s">
        <v>30</v>
      </c>
      <c r="O6652" s="2" t="s">
        <v>448</v>
      </c>
      <c r="P6652" s="3">
        <v>0</v>
      </c>
      <c r="Q6652" s="2" t="s">
        <v>30</v>
      </c>
      <c r="R6652" s="3">
        <v>0</v>
      </c>
      <c r="S6652" s="2" t="s">
        <v>30</v>
      </c>
      <c r="T6652" s="2" t="s">
        <v>47734</v>
      </c>
      <c r="U6652" s="3">
        <v>3</v>
      </c>
      <c r="V6652" s="2" t="s">
        <v>30</v>
      </c>
      <c r="W6652" s="2" t="s">
        <v>30</v>
      </c>
      <c r="X6652" s="2" t="s">
        <v>47744</v>
      </c>
      <c r="Y6652">
        <f t="shared" si="619"/>
        <v>1999</v>
      </c>
      <c r="Z6652" s="8">
        <f t="shared" si="620"/>
        <v>1</v>
      </c>
      <c r="AA6652">
        <f t="shared" si="624"/>
        <v>29</v>
      </c>
      <c r="AB6652" s="9">
        <f t="shared" si="621"/>
        <v>2000</v>
      </c>
      <c r="AC6652" s="9">
        <f t="shared" si="622"/>
        <v>11</v>
      </c>
      <c r="AD6652" s="9">
        <f t="shared" si="623"/>
        <v>11</v>
      </c>
    </row>
    <row r="6653" spans="1:30" ht="15.6">
      <c r="A6653" s="2" t="s">
        <v>24</v>
      </c>
      <c r="B6653" s="2" t="s">
        <v>25</v>
      </c>
      <c r="C6653" s="2" t="s">
        <v>997</v>
      </c>
      <c r="D6653" s="2" t="s">
        <v>47745</v>
      </c>
      <c r="E6653" s="2" t="s">
        <v>47746</v>
      </c>
      <c r="F6653" s="2" t="s">
        <v>46035</v>
      </c>
      <c r="G6653" s="2" t="s">
        <v>47747</v>
      </c>
      <c r="H6653" s="2" t="s">
        <v>47679</v>
      </c>
      <c r="I6653" s="2" t="s">
        <v>30</v>
      </c>
      <c r="J6653" s="2" t="s">
        <v>32</v>
      </c>
      <c r="K6653" s="2" t="s">
        <v>47725</v>
      </c>
      <c r="L6653" s="2" t="s">
        <v>30</v>
      </c>
      <c r="M6653" s="2" t="s">
        <v>30</v>
      </c>
      <c r="N6653" s="2" t="s">
        <v>30</v>
      </c>
      <c r="O6653" s="2" t="s">
        <v>448</v>
      </c>
      <c r="P6653" s="3">
        <v>0</v>
      </c>
      <c r="Q6653" s="2" t="s">
        <v>30</v>
      </c>
      <c r="R6653" s="3">
        <v>0</v>
      </c>
      <c r="S6653" s="2" t="s">
        <v>30</v>
      </c>
      <c r="T6653" s="2" t="s">
        <v>47748</v>
      </c>
      <c r="U6653" s="3">
        <v>1</v>
      </c>
      <c r="V6653" s="2" t="s">
        <v>30</v>
      </c>
      <c r="W6653" s="2" t="s">
        <v>30</v>
      </c>
      <c r="X6653" s="2" t="s">
        <v>47749</v>
      </c>
      <c r="Y6653">
        <f t="shared" si="619"/>
        <v>1999</v>
      </c>
      <c r="Z6653" s="8">
        <f t="shared" si="620"/>
        <v>2</v>
      </c>
      <c r="AA6653">
        <f t="shared" si="624"/>
        <v>5</v>
      </c>
      <c r="AB6653" s="9">
        <f t="shared" si="621"/>
        <v>2000</v>
      </c>
      <c r="AC6653" s="9">
        <f t="shared" si="622"/>
        <v>11</v>
      </c>
      <c r="AD6653" s="9">
        <f t="shared" si="623"/>
        <v>11</v>
      </c>
    </row>
    <row r="6654" spans="1:30" ht="15.6">
      <c r="A6654" s="2" t="s">
        <v>24</v>
      </c>
      <c r="B6654" s="2" t="s">
        <v>25</v>
      </c>
      <c r="C6654" s="2" t="s">
        <v>997</v>
      </c>
      <c r="D6654" s="2" t="s">
        <v>47750</v>
      </c>
      <c r="E6654" s="2" t="s">
        <v>47751</v>
      </c>
      <c r="F6654" s="2" t="s">
        <v>45286</v>
      </c>
      <c r="G6654" s="2" t="s">
        <v>47752</v>
      </c>
      <c r="H6654" s="2" t="s">
        <v>47679</v>
      </c>
      <c r="I6654" s="2" t="s">
        <v>30</v>
      </c>
      <c r="J6654" s="2" t="s">
        <v>32</v>
      </c>
      <c r="K6654" s="2" t="s">
        <v>47351</v>
      </c>
      <c r="L6654" s="2" t="s">
        <v>30</v>
      </c>
      <c r="M6654" s="2" t="s">
        <v>30</v>
      </c>
      <c r="N6654" s="2" t="s">
        <v>30</v>
      </c>
      <c r="O6654" s="2" t="s">
        <v>448</v>
      </c>
      <c r="P6654" s="3">
        <v>0</v>
      </c>
      <c r="Q6654" s="2" t="s">
        <v>30</v>
      </c>
      <c r="R6654" s="3">
        <v>0</v>
      </c>
      <c r="S6654" s="2" t="s">
        <v>30</v>
      </c>
      <c r="T6654" s="2" t="s">
        <v>47622</v>
      </c>
      <c r="U6654" s="3">
        <v>3</v>
      </c>
      <c r="V6654" s="2" t="s">
        <v>30</v>
      </c>
      <c r="W6654" s="2" t="s">
        <v>30</v>
      </c>
      <c r="X6654" s="2" t="s">
        <v>47753</v>
      </c>
      <c r="Y6654">
        <f t="shared" si="619"/>
        <v>1999</v>
      </c>
      <c r="Z6654" s="8">
        <f t="shared" si="620"/>
        <v>6</v>
      </c>
      <c r="AA6654">
        <f t="shared" si="624"/>
        <v>29</v>
      </c>
      <c r="AB6654" s="9">
        <f t="shared" si="621"/>
        <v>2000</v>
      </c>
      <c r="AC6654" s="9">
        <f t="shared" si="622"/>
        <v>11</v>
      </c>
      <c r="AD6654" s="9">
        <f t="shared" si="623"/>
        <v>11</v>
      </c>
    </row>
    <row r="6655" spans="1:30" ht="15.6">
      <c r="A6655" s="2" t="s">
        <v>24</v>
      </c>
      <c r="B6655" s="2" t="s">
        <v>25</v>
      </c>
      <c r="C6655" s="2" t="s">
        <v>997</v>
      </c>
      <c r="D6655" s="2" t="s">
        <v>47754</v>
      </c>
      <c r="E6655" s="2" t="s">
        <v>47755</v>
      </c>
      <c r="F6655" s="2" t="s">
        <v>45286</v>
      </c>
      <c r="G6655" s="2" t="s">
        <v>47756</v>
      </c>
      <c r="H6655" s="2" t="s">
        <v>47679</v>
      </c>
      <c r="I6655" s="2" t="s">
        <v>30</v>
      </c>
      <c r="J6655" s="2" t="s">
        <v>32</v>
      </c>
      <c r="K6655" s="2" t="s">
        <v>47351</v>
      </c>
      <c r="L6655" s="2" t="s">
        <v>30</v>
      </c>
      <c r="M6655" s="2" t="s">
        <v>30</v>
      </c>
      <c r="N6655" s="2" t="s">
        <v>30</v>
      </c>
      <c r="O6655" s="2" t="s">
        <v>448</v>
      </c>
      <c r="P6655" s="3">
        <v>0</v>
      </c>
      <c r="Q6655" s="2" t="s">
        <v>30</v>
      </c>
      <c r="R6655" s="3">
        <v>0</v>
      </c>
      <c r="S6655" s="2" t="s">
        <v>30</v>
      </c>
      <c r="T6655" s="2" t="s">
        <v>47757</v>
      </c>
      <c r="U6655" s="3">
        <v>2</v>
      </c>
      <c r="V6655" s="2" t="s">
        <v>30</v>
      </c>
      <c r="W6655" s="2" t="s">
        <v>30</v>
      </c>
      <c r="X6655" s="2" t="s">
        <v>47758</v>
      </c>
      <c r="Y6655">
        <f t="shared" si="619"/>
        <v>1999</v>
      </c>
      <c r="Z6655" s="8">
        <f t="shared" si="620"/>
        <v>6</v>
      </c>
      <c r="AA6655">
        <f t="shared" si="624"/>
        <v>29</v>
      </c>
      <c r="AB6655" s="9">
        <f t="shared" si="621"/>
        <v>2000</v>
      </c>
      <c r="AC6655" s="9">
        <f t="shared" si="622"/>
        <v>11</v>
      </c>
      <c r="AD6655" s="9">
        <f t="shared" si="623"/>
        <v>11</v>
      </c>
    </row>
    <row r="6656" spans="1:30" ht="15.6">
      <c r="A6656" s="2" t="s">
        <v>24</v>
      </c>
      <c r="B6656" s="2" t="s">
        <v>25</v>
      </c>
      <c r="C6656" s="2" t="s">
        <v>997</v>
      </c>
      <c r="D6656" s="2" t="s">
        <v>47759</v>
      </c>
      <c r="E6656" s="2" t="s">
        <v>47760</v>
      </c>
      <c r="F6656" s="2" t="s">
        <v>46471</v>
      </c>
      <c r="G6656" s="2" t="s">
        <v>47761</v>
      </c>
      <c r="H6656" s="2" t="s">
        <v>47679</v>
      </c>
      <c r="I6656" s="2" t="s">
        <v>30</v>
      </c>
      <c r="J6656" s="2" t="s">
        <v>32</v>
      </c>
      <c r="K6656" s="2" t="s">
        <v>47351</v>
      </c>
      <c r="L6656" s="2" t="s">
        <v>30</v>
      </c>
      <c r="M6656" s="2" t="s">
        <v>30</v>
      </c>
      <c r="N6656" s="2" t="s">
        <v>30</v>
      </c>
      <c r="O6656" s="2" t="s">
        <v>448</v>
      </c>
      <c r="P6656" s="3">
        <v>0</v>
      </c>
      <c r="Q6656" s="2" t="s">
        <v>30</v>
      </c>
      <c r="R6656" s="3">
        <v>0</v>
      </c>
      <c r="S6656" s="2" t="s">
        <v>30</v>
      </c>
      <c r="T6656" s="2" t="s">
        <v>47762</v>
      </c>
      <c r="U6656" s="3">
        <v>2</v>
      </c>
      <c r="V6656" s="2" t="s">
        <v>30</v>
      </c>
      <c r="W6656" s="2" t="s">
        <v>30</v>
      </c>
      <c r="X6656" s="2" t="s">
        <v>47763</v>
      </c>
      <c r="Y6656">
        <f t="shared" si="619"/>
        <v>1999</v>
      </c>
      <c r="Z6656" s="8">
        <f t="shared" si="620"/>
        <v>8</v>
      </c>
      <c r="AA6656">
        <f t="shared" si="624"/>
        <v>6</v>
      </c>
      <c r="AB6656" s="9">
        <f t="shared" si="621"/>
        <v>2000</v>
      </c>
      <c r="AC6656" s="9">
        <f t="shared" si="622"/>
        <v>11</v>
      </c>
      <c r="AD6656" s="9">
        <f t="shared" si="623"/>
        <v>11</v>
      </c>
    </row>
    <row r="6657" spans="1:30" ht="15.6">
      <c r="A6657" s="2" t="s">
        <v>24</v>
      </c>
      <c r="B6657" s="2" t="s">
        <v>25</v>
      </c>
      <c r="C6657" s="2" t="s">
        <v>997</v>
      </c>
      <c r="D6657" s="2" t="s">
        <v>47764</v>
      </c>
      <c r="E6657" s="2" t="s">
        <v>47765</v>
      </c>
      <c r="F6657" s="2" t="s">
        <v>46471</v>
      </c>
      <c r="G6657" s="2" t="s">
        <v>47766</v>
      </c>
      <c r="H6657" s="2" t="s">
        <v>47679</v>
      </c>
      <c r="I6657" s="2" t="s">
        <v>30</v>
      </c>
      <c r="J6657" s="2" t="s">
        <v>32</v>
      </c>
      <c r="K6657" s="2" t="s">
        <v>47351</v>
      </c>
      <c r="L6657" s="2" t="s">
        <v>30</v>
      </c>
      <c r="M6657" s="2" t="s">
        <v>30</v>
      </c>
      <c r="N6657" s="2" t="s">
        <v>30</v>
      </c>
      <c r="O6657" s="2" t="s">
        <v>448</v>
      </c>
      <c r="P6657" s="3">
        <v>0</v>
      </c>
      <c r="Q6657" s="2" t="s">
        <v>30</v>
      </c>
      <c r="R6657" s="3">
        <v>0</v>
      </c>
      <c r="S6657" s="2" t="s">
        <v>30</v>
      </c>
      <c r="T6657" s="2" t="s">
        <v>47767</v>
      </c>
      <c r="U6657" s="3">
        <v>3</v>
      </c>
      <c r="V6657" s="2" t="s">
        <v>30</v>
      </c>
      <c r="W6657" s="2" t="s">
        <v>30</v>
      </c>
      <c r="X6657" s="2" t="s">
        <v>47768</v>
      </c>
      <c r="Y6657">
        <f t="shared" si="619"/>
        <v>1999</v>
      </c>
      <c r="Z6657" s="8">
        <f t="shared" si="620"/>
        <v>8</v>
      </c>
      <c r="AA6657">
        <f t="shared" si="624"/>
        <v>6</v>
      </c>
      <c r="AB6657" s="9">
        <f t="shared" si="621"/>
        <v>2000</v>
      </c>
      <c r="AC6657" s="9">
        <f t="shared" si="622"/>
        <v>11</v>
      </c>
      <c r="AD6657" s="9">
        <f t="shared" si="623"/>
        <v>11</v>
      </c>
    </row>
    <row r="6658" spans="1:30" ht="15.6">
      <c r="A6658" s="2" t="s">
        <v>24</v>
      </c>
      <c r="B6658" s="2" t="s">
        <v>25</v>
      </c>
      <c r="C6658" s="2" t="s">
        <v>43883</v>
      </c>
      <c r="D6658" s="2" t="s">
        <v>47769</v>
      </c>
      <c r="E6658" s="2" t="s">
        <v>47770</v>
      </c>
      <c r="F6658" s="2" t="s">
        <v>42222</v>
      </c>
      <c r="G6658" s="2" t="s">
        <v>47771</v>
      </c>
      <c r="H6658" s="2" t="s">
        <v>47679</v>
      </c>
      <c r="I6658" s="2" t="s">
        <v>30</v>
      </c>
      <c r="J6658" s="2" t="s">
        <v>32</v>
      </c>
      <c r="K6658" s="2" t="s">
        <v>43887</v>
      </c>
      <c r="L6658" s="2" t="s">
        <v>30</v>
      </c>
      <c r="M6658" s="2" t="s">
        <v>30</v>
      </c>
      <c r="N6658" s="2" t="s">
        <v>30</v>
      </c>
      <c r="O6658" s="2" t="s">
        <v>448</v>
      </c>
      <c r="P6658" s="3">
        <v>0</v>
      </c>
      <c r="Q6658" s="2" t="s">
        <v>30</v>
      </c>
      <c r="R6658" s="3">
        <v>0</v>
      </c>
      <c r="S6658" s="2" t="s">
        <v>30</v>
      </c>
      <c r="T6658" s="2" t="s">
        <v>47772</v>
      </c>
      <c r="U6658" s="3">
        <v>2</v>
      </c>
      <c r="V6658" s="2" t="s">
        <v>30</v>
      </c>
      <c r="W6658" s="2" t="s">
        <v>30</v>
      </c>
      <c r="X6658" s="2" t="s">
        <v>47773</v>
      </c>
      <c r="Y6658">
        <f t="shared" si="619"/>
        <v>1999</v>
      </c>
      <c r="Z6658" s="8">
        <f t="shared" si="620"/>
        <v>9</v>
      </c>
      <c r="AA6658">
        <f t="shared" si="624"/>
        <v>17</v>
      </c>
      <c r="AB6658" s="9">
        <f t="shared" si="621"/>
        <v>2000</v>
      </c>
      <c r="AC6658" s="9">
        <f t="shared" si="622"/>
        <v>11</v>
      </c>
      <c r="AD6658" s="9">
        <f t="shared" si="623"/>
        <v>11</v>
      </c>
    </row>
    <row r="6659" spans="1:30" ht="15.6">
      <c r="A6659" s="2" t="s">
        <v>24</v>
      </c>
      <c r="B6659" s="2" t="s">
        <v>25</v>
      </c>
      <c r="C6659" s="2" t="s">
        <v>997</v>
      </c>
      <c r="D6659" s="2" t="s">
        <v>47774</v>
      </c>
      <c r="E6659" s="2" t="s">
        <v>47775</v>
      </c>
      <c r="F6659" s="2" t="s">
        <v>38173</v>
      </c>
      <c r="G6659" s="2" t="s">
        <v>47776</v>
      </c>
      <c r="H6659" s="2" t="s">
        <v>47679</v>
      </c>
      <c r="I6659" s="2" t="s">
        <v>30</v>
      </c>
      <c r="J6659" s="2" t="s">
        <v>32</v>
      </c>
      <c r="K6659" s="2" t="s">
        <v>47777</v>
      </c>
      <c r="L6659" s="2" t="s">
        <v>30</v>
      </c>
      <c r="M6659" s="2" t="s">
        <v>30</v>
      </c>
      <c r="N6659" s="2" t="s">
        <v>30</v>
      </c>
      <c r="O6659" s="2" t="s">
        <v>448</v>
      </c>
      <c r="P6659" s="3">
        <v>0</v>
      </c>
      <c r="Q6659" s="2" t="s">
        <v>30</v>
      </c>
      <c r="R6659" s="3">
        <v>0</v>
      </c>
      <c r="S6659" s="2" t="s">
        <v>30</v>
      </c>
      <c r="T6659" s="2" t="s">
        <v>47778</v>
      </c>
      <c r="U6659" s="3">
        <v>1</v>
      </c>
      <c r="V6659" s="2" t="s">
        <v>30</v>
      </c>
      <c r="W6659" s="2" t="s">
        <v>30</v>
      </c>
      <c r="X6659" s="2" t="s">
        <v>47779</v>
      </c>
      <c r="Y6659">
        <f t="shared" ref="Y6659:Y6722" si="625">YEAR(F6659)</f>
        <v>1999</v>
      </c>
      <c r="Z6659" s="8">
        <f t="shared" ref="Z6659:Z6722" si="626">MONTH(F6659)</f>
        <v>10</v>
      </c>
      <c r="AA6659">
        <f t="shared" si="624"/>
        <v>21</v>
      </c>
      <c r="AB6659" s="9">
        <f t="shared" ref="AB6659:AB6722" si="627">IFERROR(YEAR(H6659),0)</f>
        <v>2000</v>
      </c>
      <c r="AC6659" s="9">
        <f t="shared" ref="AC6659:AC6722" si="628">IFERROR(MONTH(H6659),0)</f>
        <v>11</v>
      </c>
      <c r="AD6659" s="9">
        <f t="shared" ref="AD6659:AD6722" si="629">IFERROR(DAY(H6659),0)</f>
        <v>11</v>
      </c>
    </row>
    <row r="6660" spans="1:30" ht="15.6">
      <c r="A6660" s="2" t="s">
        <v>24</v>
      </c>
      <c r="B6660" s="2" t="s">
        <v>25</v>
      </c>
      <c r="C6660" s="2" t="s">
        <v>997</v>
      </c>
      <c r="D6660" s="2" t="s">
        <v>47780</v>
      </c>
      <c r="E6660" s="2" t="s">
        <v>47781</v>
      </c>
      <c r="F6660" s="2" t="s">
        <v>38173</v>
      </c>
      <c r="G6660" s="2" t="s">
        <v>47782</v>
      </c>
      <c r="H6660" s="2" t="s">
        <v>47679</v>
      </c>
      <c r="I6660" s="2" t="s">
        <v>30</v>
      </c>
      <c r="J6660" s="2" t="s">
        <v>32</v>
      </c>
      <c r="K6660" s="2" t="s">
        <v>47777</v>
      </c>
      <c r="L6660" s="2" t="s">
        <v>30</v>
      </c>
      <c r="M6660" s="2" t="s">
        <v>30</v>
      </c>
      <c r="N6660" s="2" t="s">
        <v>30</v>
      </c>
      <c r="O6660" s="2" t="s">
        <v>448</v>
      </c>
      <c r="P6660" s="3">
        <v>0</v>
      </c>
      <c r="Q6660" s="2" t="s">
        <v>30</v>
      </c>
      <c r="R6660" s="3">
        <v>1</v>
      </c>
      <c r="S6660" s="2" t="s">
        <v>47783</v>
      </c>
      <c r="T6660" s="2" t="s">
        <v>47784</v>
      </c>
      <c r="U6660" s="3">
        <v>1</v>
      </c>
      <c r="V6660" s="2" t="s">
        <v>30</v>
      </c>
      <c r="W6660" s="2" t="s">
        <v>30</v>
      </c>
      <c r="X6660" s="2" t="s">
        <v>47785</v>
      </c>
      <c r="Y6660">
        <f t="shared" si="625"/>
        <v>1999</v>
      </c>
      <c r="Z6660" s="8">
        <f t="shared" si="626"/>
        <v>10</v>
      </c>
      <c r="AA6660">
        <f t="shared" si="624"/>
        <v>21</v>
      </c>
      <c r="AB6660" s="9">
        <f t="shared" si="627"/>
        <v>2000</v>
      </c>
      <c r="AC6660" s="9">
        <f t="shared" si="628"/>
        <v>11</v>
      </c>
      <c r="AD6660" s="9">
        <f t="shared" si="629"/>
        <v>11</v>
      </c>
    </row>
    <row r="6661" spans="1:30" ht="15.6">
      <c r="A6661" s="2" t="s">
        <v>24</v>
      </c>
      <c r="B6661" s="2" t="s">
        <v>25</v>
      </c>
      <c r="C6661" s="2" t="s">
        <v>997</v>
      </c>
      <c r="D6661" s="2" t="s">
        <v>47786</v>
      </c>
      <c r="E6661" s="2" t="s">
        <v>47787</v>
      </c>
      <c r="F6661" s="2" t="s">
        <v>38173</v>
      </c>
      <c r="G6661" s="2" t="s">
        <v>47788</v>
      </c>
      <c r="H6661" s="2" t="s">
        <v>47679</v>
      </c>
      <c r="I6661" s="2" t="s">
        <v>30</v>
      </c>
      <c r="J6661" s="2" t="s">
        <v>32</v>
      </c>
      <c r="K6661" s="2" t="s">
        <v>47777</v>
      </c>
      <c r="L6661" s="2" t="s">
        <v>30</v>
      </c>
      <c r="M6661" s="2" t="s">
        <v>30</v>
      </c>
      <c r="N6661" s="2" t="s">
        <v>30</v>
      </c>
      <c r="O6661" s="2" t="s">
        <v>448</v>
      </c>
      <c r="P6661" s="3">
        <v>0</v>
      </c>
      <c r="Q6661" s="2" t="s">
        <v>30</v>
      </c>
      <c r="R6661" s="3">
        <v>0</v>
      </c>
      <c r="S6661" s="2" t="s">
        <v>30</v>
      </c>
      <c r="T6661" s="2" t="s">
        <v>47789</v>
      </c>
      <c r="U6661" s="3">
        <v>1</v>
      </c>
      <c r="V6661" s="2" t="s">
        <v>30</v>
      </c>
      <c r="W6661" s="2" t="s">
        <v>30</v>
      </c>
      <c r="X6661" s="2" t="s">
        <v>47790</v>
      </c>
      <c r="Y6661">
        <f t="shared" si="625"/>
        <v>1999</v>
      </c>
      <c r="Z6661" s="8">
        <f t="shared" si="626"/>
        <v>10</v>
      </c>
      <c r="AA6661">
        <f t="shared" si="624"/>
        <v>21</v>
      </c>
      <c r="AB6661" s="9">
        <f t="shared" si="627"/>
        <v>2000</v>
      </c>
      <c r="AC6661" s="9">
        <f t="shared" si="628"/>
        <v>11</v>
      </c>
      <c r="AD6661" s="9">
        <f t="shared" si="629"/>
        <v>11</v>
      </c>
    </row>
    <row r="6662" spans="1:30" ht="15.6">
      <c r="A6662" s="2" t="s">
        <v>24</v>
      </c>
      <c r="B6662" s="2" t="s">
        <v>25</v>
      </c>
      <c r="C6662" s="2" t="s">
        <v>997</v>
      </c>
      <c r="D6662" s="2" t="s">
        <v>47791</v>
      </c>
      <c r="E6662" s="2" t="s">
        <v>47792</v>
      </c>
      <c r="F6662" s="2" t="s">
        <v>38173</v>
      </c>
      <c r="G6662" s="2" t="s">
        <v>47793</v>
      </c>
      <c r="H6662" s="2" t="s">
        <v>47679</v>
      </c>
      <c r="I6662" s="2" t="s">
        <v>30</v>
      </c>
      <c r="J6662" s="2" t="s">
        <v>32</v>
      </c>
      <c r="K6662" s="2" t="s">
        <v>47777</v>
      </c>
      <c r="L6662" s="2" t="s">
        <v>30</v>
      </c>
      <c r="M6662" s="2" t="s">
        <v>30</v>
      </c>
      <c r="N6662" s="2" t="s">
        <v>30</v>
      </c>
      <c r="O6662" s="2" t="s">
        <v>448</v>
      </c>
      <c r="P6662" s="3">
        <v>0</v>
      </c>
      <c r="Q6662" s="2" t="s">
        <v>30</v>
      </c>
      <c r="R6662" s="3">
        <v>0</v>
      </c>
      <c r="S6662" s="2" t="s">
        <v>30</v>
      </c>
      <c r="T6662" s="2" t="s">
        <v>47794</v>
      </c>
      <c r="U6662" s="3">
        <v>1</v>
      </c>
      <c r="V6662" s="2" t="s">
        <v>30</v>
      </c>
      <c r="W6662" s="2" t="s">
        <v>30</v>
      </c>
      <c r="X6662" s="2" t="s">
        <v>47795</v>
      </c>
      <c r="Y6662">
        <f t="shared" si="625"/>
        <v>1999</v>
      </c>
      <c r="Z6662" s="8">
        <f t="shared" si="626"/>
        <v>10</v>
      </c>
      <c r="AA6662">
        <f t="shared" si="624"/>
        <v>21</v>
      </c>
      <c r="AB6662" s="9">
        <f t="shared" si="627"/>
        <v>2000</v>
      </c>
      <c r="AC6662" s="9">
        <f t="shared" si="628"/>
        <v>11</v>
      </c>
      <c r="AD6662" s="9">
        <f t="shared" si="629"/>
        <v>11</v>
      </c>
    </row>
    <row r="6663" spans="1:30" ht="15.6">
      <c r="A6663" s="2" t="s">
        <v>24</v>
      </c>
      <c r="B6663" s="2" t="s">
        <v>25</v>
      </c>
      <c r="C6663" s="2" t="s">
        <v>40917</v>
      </c>
      <c r="D6663" s="2" t="s">
        <v>47796</v>
      </c>
      <c r="E6663" s="2" t="s">
        <v>47797</v>
      </c>
      <c r="F6663" s="2" t="s">
        <v>46605</v>
      </c>
      <c r="G6663" s="2" t="s">
        <v>47798</v>
      </c>
      <c r="H6663" s="2" t="s">
        <v>47679</v>
      </c>
      <c r="I6663" s="2" t="s">
        <v>30</v>
      </c>
      <c r="J6663" s="2" t="s">
        <v>32</v>
      </c>
      <c r="K6663" s="2" t="s">
        <v>27652</v>
      </c>
      <c r="L6663" s="2" t="s">
        <v>30</v>
      </c>
      <c r="M6663" s="2" t="s">
        <v>30</v>
      </c>
      <c r="N6663" s="2" t="s">
        <v>30</v>
      </c>
      <c r="O6663" s="2" t="s">
        <v>428</v>
      </c>
      <c r="P6663" s="3">
        <v>0</v>
      </c>
      <c r="Q6663" s="2" t="s">
        <v>30</v>
      </c>
      <c r="R6663" s="3">
        <v>0</v>
      </c>
      <c r="S6663" s="2" t="s">
        <v>30</v>
      </c>
      <c r="T6663" s="2" t="s">
        <v>47799</v>
      </c>
      <c r="U6663" s="3">
        <v>3</v>
      </c>
      <c r="V6663" s="2" t="s">
        <v>30</v>
      </c>
      <c r="W6663" s="2" t="s">
        <v>30</v>
      </c>
      <c r="X6663" s="2" t="s">
        <v>47800</v>
      </c>
      <c r="Y6663">
        <f t="shared" si="625"/>
        <v>1998</v>
      </c>
      <c r="Z6663" s="8">
        <f t="shared" si="626"/>
        <v>10</v>
      </c>
      <c r="AA6663">
        <f t="shared" si="624"/>
        <v>30</v>
      </c>
      <c r="AB6663" s="9">
        <f t="shared" si="627"/>
        <v>2000</v>
      </c>
      <c r="AC6663" s="9">
        <f t="shared" si="628"/>
        <v>11</v>
      </c>
      <c r="AD6663" s="9">
        <f t="shared" si="629"/>
        <v>11</v>
      </c>
    </row>
    <row r="6664" spans="1:30" ht="15.6">
      <c r="A6664" s="2" t="s">
        <v>24</v>
      </c>
      <c r="B6664" s="2" t="s">
        <v>25</v>
      </c>
      <c r="C6664" s="2" t="s">
        <v>43532</v>
      </c>
      <c r="D6664" s="2" t="s">
        <v>47801</v>
      </c>
      <c r="E6664" s="2" t="s">
        <v>47802</v>
      </c>
      <c r="F6664" s="2" t="s">
        <v>27140</v>
      </c>
      <c r="G6664" s="2" t="s">
        <v>47803</v>
      </c>
      <c r="H6664" s="2" t="s">
        <v>47679</v>
      </c>
      <c r="I6664" s="2" t="s">
        <v>30</v>
      </c>
      <c r="J6664" s="2" t="s">
        <v>32</v>
      </c>
      <c r="K6664" s="2" t="s">
        <v>40678</v>
      </c>
      <c r="L6664" s="2" t="s">
        <v>30</v>
      </c>
      <c r="M6664" s="2" t="s">
        <v>30</v>
      </c>
      <c r="N6664" s="2" t="s">
        <v>30</v>
      </c>
      <c r="O6664" s="2" t="s">
        <v>428</v>
      </c>
      <c r="P6664" s="3">
        <v>0</v>
      </c>
      <c r="Q6664" s="2" t="s">
        <v>30</v>
      </c>
      <c r="R6664" s="3">
        <v>1</v>
      </c>
      <c r="S6664" s="2" t="s">
        <v>47804</v>
      </c>
      <c r="T6664" s="2" t="s">
        <v>47805</v>
      </c>
      <c r="U6664" s="3">
        <v>2</v>
      </c>
      <c r="V6664" s="2" t="s">
        <v>30</v>
      </c>
      <c r="W6664" s="2" t="s">
        <v>30</v>
      </c>
      <c r="X6664" s="2" t="s">
        <v>47806</v>
      </c>
      <c r="Y6664">
        <f t="shared" si="625"/>
        <v>1999</v>
      </c>
      <c r="Z6664" s="8">
        <f t="shared" si="626"/>
        <v>5</v>
      </c>
      <c r="AA6664">
        <f t="shared" si="624"/>
        <v>15</v>
      </c>
      <c r="AB6664" s="9">
        <f t="shared" si="627"/>
        <v>2000</v>
      </c>
      <c r="AC6664" s="9">
        <f t="shared" si="628"/>
        <v>11</v>
      </c>
      <c r="AD6664" s="9">
        <f t="shared" si="629"/>
        <v>11</v>
      </c>
    </row>
    <row r="6665" spans="1:30" ht="15.6">
      <c r="A6665" s="2" t="s">
        <v>24</v>
      </c>
      <c r="B6665" s="2" t="s">
        <v>288</v>
      </c>
      <c r="C6665" s="2" t="s">
        <v>45108</v>
      </c>
      <c r="D6665" s="2" t="s">
        <v>47807</v>
      </c>
      <c r="E6665" s="2" t="s">
        <v>47808</v>
      </c>
      <c r="F6665" s="2" t="s">
        <v>35750</v>
      </c>
      <c r="G6665" s="2" t="s">
        <v>47809</v>
      </c>
      <c r="H6665" s="2" t="s">
        <v>47810</v>
      </c>
      <c r="I6665" s="2" t="s">
        <v>26726</v>
      </c>
      <c r="J6665" s="2" t="s">
        <v>32</v>
      </c>
      <c r="K6665" s="2" t="s">
        <v>41274</v>
      </c>
      <c r="L6665" s="2" t="s">
        <v>41275</v>
      </c>
      <c r="M6665" s="2" t="s">
        <v>24</v>
      </c>
      <c r="N6665" s="2" t="s">
        <v>30</v>
      </c>
      <c r="O6665" s="2" t="s">
        <v>47811</v>
      </c>
      <c r="P6665" s="3">
        <v>0</v>
      </c>
      <c r="Q6665" s="2" t="s">
        <v>30</v>
      </c>
      <c r="R6665" s="3">
        <v>0</v>
      </c>
      <c r="S6665" s="2" t="s">
        <v>30</v>
      </c>
      <c r="T6665" s="2" t="s">
        <v>47812</v>
      </c>
      <c r="U6665" s="3">
        <v>2</v>
      </c>
      <c r="V6665" s="2" t="s">
        <v>30</v>
      </c>
      <c r="W6665" s="2" t="s">
        <v>30</v>
      </c>
      <c r="X6665" s="2" t="s">
        <v>47813</v>
      </c>
      <c r="Y6665">
        <f t="shared" si="625"/>
        <v>1998</v>
      </c>
      <c r="Z6665" s="8">
        <f t="shared" si="626"/>
        <v>12</v>
      </c>
      <c r="AA6665">
        <f t="shared" si="624"/>
        <v>31</v>
      </c>
      <c r="AB6665" s="9">
        <f t="shared" si="627"/>
        <v>2000</v>
      </c>
      <c r="AC6665" s="9">
        <f t="shared" si="628"/>
        <v>11</v>
      </c>
      <c r="AD6665" s="9">
        <f t="shared" si="629"/>
        <v>1</v>
      </c>
    </row>
    <row r="6666" spans="1:30" ht="15.6">
      <c r="A6666" s="2" t="s">
        <v>24</v>
      </c>
      <c r="B6666" s="2" t="s">
        <v>288</v>
      </c>
      <c r="C6666" s="2" t="s">
        <v>147</v>
      </c>
      <c r="D6666" s="2" t="s">
        <v>47814</v>
      </c>
      <c r="E6666" s="2" t="s">
        <v>47815</v>
      </c>
      <c r="F6666" s="2" t="s">
        <v>39019</v>
      </c>
      <c r="G6666" s="2" t="s">
        <v>47816</v>
      </c>
      <c r="H6666" s="2" t="s">
        <v>47810</v>
      </c>
      <c r="I6666" s="2" t="s">
        <v>26726</v>
      </c>
      <c r="J6666" s="2" t="s">
        <v>32</v>
      </c>
      <c r="K6666" s="2" t="s">
        <v>47817</v>
      </c>
      <c r="L6666" s="2" t="s">
        <v>47818</v>
      </c>
      <c r="M6666" s="2" t="s">
        <v>27852</v>
      </c>
      <c r="N6666" s="2" t="s">
        <v>30</v>
      </c>
      <c r="O6666" s="2" t="s">
        <v>42557</v>
      </c>
      <c r="P6666" s="3">
        <v>0</v>
      </c>
      <c r="Q6666" s="2" t="s">
        <v>30</v>
      </c>
      <c r="R6666" s="3">
        <v>0</v>
      </c>
      <c r="S6666" s="2" t="s">
        <v>30</v>
      </c>
      <c r="T6666" s="2" t="s">
        <v>47819</v>
      </c>
      <c r="U6666" s="3">
        <v>2</v>
      </c>
      <c r="V6666" s="2" t="s">
        <v>30</v>
      </c>
      <c r="W6666" s="2" t="s">
        <v>30</v>
      </c>
      <c r="X6666" s="2" t="s">
        <v>47820</v>
      </c>
      <c r="Y6666">
        <f t="shared" si="625"/>
        <v>1998</v>
      </c>
      <c r="Z6666" s="8">
        <f t="shared" si="626"/>
        <v>11</v>
      </c>
      <c r="AA6666">
        <f t="shared" si="624"/>
        <v>24</v>
      </c>
      <c r="AB6666" s="9">
        <f t="shared" si="627"/>
        <v>2000</v>
      </c>
      <c r="AC6666" s="9">
        <f t="shared" si="628"/>
        <v>11</v>
      </c>
      <c r="AD6666" s="9">
        <f t="shared" si="629"/>
        <v>1</v>
      </c>
    </row>
    <row r="6667" spans="1:30" ht="15.6">
      <c r="A6667" s="2" t="s">
        <v>24</v>
      </c>
      <c r="B6667" s="2" t="s">
        <v>288</v>
      </c>
      <c r="C6667" s="2" t="s">
        <v>432</v>
      </c>
      <c r="D6667" s="2" t="s">
        <v>47821</v>
      </c>
      <c r="E6667" s="2" t="s">
        <v>47822</v>
      </c>
      <c r="F6667" s="2" t="s">
        <v>39019</v>
      </c>
      <c r="G6667" s="2" t="s">
        <v>47823</v>
      </c>
      <c r="H6667" s="2" t="s">
        <v>47810</v>
      </c>
      <c r="I6667" s="2" t="s">
        <v>26726</v>
      </c>
      <c r="J6667" s="2" t="s">
        <v>32</v>
      </c>
      <c r="K6667" s="2" t="s">
        <v>38846</v>
      </c>
      <c r="L6667" s="2" t="s">
        <v>27027</v>
      </c>
      <c r="M6667" s="2" t="s">
        <v>24</v>
      </c>
      <c r="N6667" s="2" t="s">
        <v>30</v>
      </c>
      <c r="O6667" s="2" t="s">
        <v>47824</v>
      </c>
      <c r="P6667" s="3">
        <v>0</v>
      </c>
      <c r="Q6667" s="2" t="s">
        <v>30</v>
      </c>
      <c r="R6667" s="3">
        <v>0</v>
      </c>
      <c r="S6667" s="2" t="s">
        <v>30</v>
      </c>
      <c r="T6667" s="2" t="s">
        <v>47825</v>
      </c>
      <c r="U6667" s="3">
        <v>2</v>
      </c>
      <c r="V6667" s="2" t="s">
        <v>30</v>
      </c>
      <c r="W6667" s="2" t="s">
        <v>30</v>
      </c>
      <c r="X6667" s="2" t="s">
        <v>47826</v>
      </c>
      <c r="Y6667">
        <f t="shared" si="625"/>
        <v>1998</v>
      </c>
      <c r="Z6667" s="8">
        <f t="shared" si="626"/>
        <v>11</v>
      </c>
      <c r="AA6667">
        <f t="shared" si="624"/>
        <v>24</v>
      </c>
      <c r="AB6667" s="9">
        <f t="shared" si="627"/>
        <v>2000</v>
      </c>
      <c r="AC6667" s="9">
        <f t="shared" si="628"/>
        <v>11</v>
      </c>
      <c r="AD6667" s="9">
        <f t="shared" si="629"/>
        <v>1</v>
      </c>
    </row>
    <row r="6668" spans="1:30" ht="15.6">
      <c r="A6668" s="2" t="s">
        <v>24</v>
      </c>
      <c r="B6668" s="2" t="s">
        <v>288</v>
      </c>
      <c r="C6668" s="2" t="s">
        <v>368</v>
      </c>
      <c r="D6668" s="2" t="s">
        <v>47827</v>
      </c>
      <c r="E6668" s="2" t="s">
        <v>47828</v>
      </c>
      <c r="F6668" s="2" t="s">
        <v>43812</v>
      </c>
      <c r="G6668" s="2" t="s">
        <v>47829</v>
      </c>
      <c r="H6668" s="2" t="s">
        <v>47810</v>
      </c>
      <c r="I6668" s="2" t="s">
        <v>26726</v>
      </c>
      <c r="J6668" s="2" t="s">
        <v>32</v>
      </c>
      <c r="K6668" s="2" t="s">
        <v>27282</v>
      </c>
      <c r="L6668" s="2" t="s">
        <v>1346</v>
      </c>
      <c r="M6668" s="2" t="s">
        <v>24</v>
      </c>
      <c r="N6668" s="2" t="s">
        <v>30</v>
      </c>
      <c r="O6668" s="2" t="s">
        <v>47830</v>
      </c>
      <c r="P6668" s="3">
        <v>0</v>
      </c>
      <c r="Q6668" s="2" t="s">
        <v>30</v>
      </c>
      <c r="R6668" s="3">
        <v>1</v>
      </c>
      <c r="S6668" s="2" t="s">
        <v>47831</v>
      </c>
      <c r="T6668" s="2" t="s">
        <v>47832</v>
      </c>
      <c r="U6668" s="3">
        <v>2</v>
      </c>
      <c r="V6668" s="2" t="s">
        <v>30</v>
      </c>
      <c r="W6668" s="2" t="s">
        <v>30</v>
      </c>
      <c r="X6668" s="2" t="s">
        <v>47833</v>
      </c>
      <c r="Y6668">
        <f t="shared" si="625"/>
        <v>1998</v>
      </c>
      <c r="Z6668" s="8">
        <f t="shared" si="626"/>
        <v>12</v>
      </c>
      <c r="AA6668">
        <f t="shared" si="624"/>
        <v>22</v>
      </c>
      <c r="AB6668" s="9">
        <f t="shared" si="627"/>
        <v>2000</v>
      </c>
      <c r="AC6668" s="9">
        <f t="shared" si="628"/>
        <v>11</v>
      </c>
      <c r="AD6668" s="9">
        <f t="shared" si="629"/>
        <v>1</v>
      </c>
    </row>
    <row r="6669" spans="1:30" ht="15.6">
      <c r="A6669" s="2" t="s">
        <v>24</v>
      </c>
      <c r="B6669" s="2" t="s">
        <v>288</v>
      </c>
      <c r="C6669" s="2" t="s">
        <v>368</v>
      </c>
      <c r="D6669" s="2" t="s">
        <v>47834</v>
      </c>
      <c r="E6669" s="2" t="s">
        <v>47835</v>
      </c>
      <c r="F6669" s="2" t="s">
        <v>46682</v>
      </c>
      <c r="G6669" s="2" t="s">
        <v>47836</v>
      </c>
      <c r="H6669" s="2" t="s">
        <v>47810</v>
      </c>
      <c r="I6669" s="2" t="s">
        <v>26726</v>
      </c>
      <c r="J6669" s="2" t="s">
        <v>32</v>
      </c>
      <c r="K6669" s="2" t="s">
        <v>47412</v>
      </c>
      <c r="L6669" s="2" t="s">
        <v>46801</v>
      </c>
      <c r="M6669" s="2" t="s">
        <v>28039</v>
      </c>
      <c r="N6669" s="2" t="s">
        <v>30</v>
      </c>
      <c r="O6669" s="2" t="s">
        <v>47837</v>
      </c>
      <c r="P6669" s="3">
        <v>0</v>
      </c>
      <c r="Q6669" s="2" t="s">
        <v>30</v>
      </c>
      <c r="R6669" s="3">
        <v>0</v>
      </c>
      <c r="S6669" s="2" t="s">
        <v>30</v>
      </c>
      <c r="T6669" s="2" t="s">
        <v>47838</v>
      </c>
      <c r="U6669" s="3">
        <v>2</v>
      </c>
      <c r="V6669" s="2" t="s">
        <v>30</v>
      </c>
      <c r="W6669" s="2" t="s">
        <v>30</v>
      </c>
      <c r="X6669" s="2" t="s">
        <v>47839</v>
      </c>
      <c r="Y6669">
        <f t="shared" si="625"/>
        <v>1998</v>
      </c>
      <c r="Z6669" s="8">
        <f t="shared" si="626"/>
        <v>11</v>
      </c>
      <c r="AA6669">
        <f t="shared" si="624"/>
        <v>6</v>
      </c>
      <c r="AB6669" s="9">
        <f t="shared" si="627"/>
        <v>2000</v>
      </c>
      <c r="AC6669" s="9">
        <f t="shared" si="628"/>
        <v>11</v>
      </c>
      <c r="AD6669" s="9">
        <f t="shared" si="629"/>
        <v>1</v>
      </c>
    </row>
    <row r="6670" spans="1:30" ht="15.6">
      <c r="A6670" s="2" t="s">
        <v>24</v>
      </c>
      <c r="B6670" s="2" t="s">
        <v>288</v>
      </c>
      <c r="C6670" s="2" t="s">
        <v>37353</v>
      </c>
      <c r="D6670" s="2" t="s">
        <v>47840</v>
      </c>
      <c r="E6670" s="2" t="s">
        <v>47841</v>
      </c>
      <c r="F6670" s="2" t="s">
        <v>43825</v>
      </c>
      <c r="G6670" s="2" t="s">
        <v>47842</v>
      </c>
      <c r="H6670" s="2" t="s">
        <v>47810</v>
      </c>
      <c r="I6670" s="2" t="s">
        <v>26726</v>
      </c>
      <c r="J6670" s="2" t="s">
        <v>32</v>
      </c>
      <c r="K6670" s="2" t="s">
        <v>46133</v>
      </c>
      <c r="L6670" s="2" t="s">
        <v>46134</v>
      </c>
      <c r="M6670" s="2" t="s">
        <v>26800</v>
      </c>
      <c r="N6670" s="2" t="s">
        <v>30</v>
      </c>
      <c r="O6670" s="2" t="s">
        <v>47843</v>
      </c>
      <c r="P6670" s="3">
        <v>0</v>
      </c>
      <c r="Q6670" s="2" t="s">
        <v>30</v>
      </c>
      <c r="R6670" s="3">
        <v>0</v>
      </c>
      <c r="S6670" s="2" t="s">
        <v>30</v>
      </c>
      <c r="T6670" s="2" t="s">
        <v>47844</v>
      </c>
      <c r="U6670" s="3">
        <v>2</v>
      </c>
      <c r="V6670" s="2" t="s">
        <v>30</v>
      </c>
      <c r="W6670" s="2" t="s">
        <v>30</v>
      </c>
      <c r="X6670" s="2" t="s">
        <v>47845</v>
      </c>
      <c r="Y6670">
        <f t="shared" si="625"/>
        <v>1999</v>
      </c>
      <c r="Z6670" s="8">
        <f t="shared" si="626"/>
        <v>5</v>
      </c>
      <c r="AA6670">
        <f t="shared" si="624"/>
        <v>6</v>
      </c>
      <c r="AB6670" s="9">
        <f t="shared" si="627"/>
        <v>2000</v>
      </c>
      <c r="AC6670" s="9">
        <f t="shared" si="628"/>
        <v>11</v>
      </c>
      <c r="AD6670" s="9">
        <f t="shared" si="629"/>
        <v>1</v>
      </c>
    </row>
    <row r="6671" spans="1:30" ht="15.6">
      <c r="A6671" s="2" t="s">
        <v>24</v>
      </c>
      <c r="B6671" s="2" t="s">
        <v>288</v>
      </c>
      <c r="C6671" s="2" t="s">
        <v>47846</v>
      </c>
      <c r="D6671" s="2" t="s">
        <v>47847</v>
      </c>
      <c r="E6671" s="2" t="s">
        <v>47848</v>
      </c>
      <c r="F6671" s="2" t="s">
        <v>47849</v>
      </c>
      <c r="G6671" s="2" t="s">
        <v>47850</v>
      </c>
      <c r="H6671" s="2" t="s">
        <v>47810</v>
      </c>
      <c r="I6671" s="2" t="s">
        <v>26726</v>
      </c>
      <c r="J6671" s="2" t="s">
        <v>32</v>
      </c>
      <c r="K6671" s="2" t="s">
        <v>47851</v>
      </c>
      <c r="L6671" s="2" t="s">
        <v>47852</v>
      </c>
      <c r="M6671" s="2" t="s">
        <v>26800</v>
      </c>
      <c r="N6671" s="2" t="s">
        <v>30</v>
      </c>
      <c r="O6671" s="2" t="s">
        <v>47853</v>
      </c>
      <c r="P6671" s="3">
        <v>0</v>
      </c>
      <c r="Q6671" s="2" t="s">
        <v>30</v>
      </c>
      <c r="R6671" s="3">
        <v>0</v>
      </c>
      <c r="S6671" s="2" t="s">
        <v>30</v>
      </c>
      <c r="T6671" s="2" t="s">
        <v>47854</v>
      </c>
      <c r="U6671" s="3">
        <v>1</v>
      </c>
      <c r="V6671" s="2" t="s">
        <v>30</v>
      </c>
      <c r="W6671" s="2" t="s">
        <v>30</v>
      </c>
      <c r="X6671" s="2" t="s">
        <v>47855</v>
      </c>
      <c r="Y6671">
        <f t="shared" si="625"/>
        <v>1998</v>
      </c>
      <c r="Z6671" s="8">
        <f t="shared" si="626"/>
        <v>11</v>
      </c>
      <c r="AA6671">
        <f t="shared" si="624"/>
        <v>10</v>
      </c>
      <c r="AB6671" s="9">
        <f t="shared" si="627"/>
        <v>2000</v>
      </c>
      <c r="AC6671" s="9">
        <f t="shared" si="628"/>
        <v>11</v>
      </c>
      <c r="AD6671" s="9">
        <f t="shared" si="629"/>
        <v>1</v>
      </c>
    </row>
    <row r="6672" spans="1:30" ht="15.6">
      <c r="A6672" s="2" t="s">
        <v>24</v>
      </c>
      <c r="B6672" s="2" t="s">
        <v>288</v>
      </c>
      <c r="C6672" s="2" t="s">
        <v>2308</v>
      </c>
      <c r="D6672" s="2" t="s">
        <v>47856</v>
      </c>
      <c r="E6672" s="2" t="s">
        <v>47857</v>
      </c>
      <c r="F6672" s="2" t="s">
        <v>42311</v>
      </c>
      <c r="G6672" s="2" t="s">
        <v>47858</v>
      </c>
      <c r="H6672" s="2" t="s">
        <v>47810</v>
      </c>
      <c r="I6672" s="2" t="s">
        <v>26726</v>
      </c>
      <c r="J6672" s="2" t="s">
        <v>32</v>
      </c>
      <c r="K6672" s="2" t="s">
        <v>47859</v>
      </c>
      <c r="L6672" s="2" t="s">
        <v>40310</v>
      </c>
      <c r="M6672" s="2" t="s">
        <v>26800</v>
      </c>
      <c r="N6672" s="2" t="s">
        <v>30</v>
      </c>
      <c r="O6672" s="2" t="s">
        <v>36184</v>
      </c>
      <c r="P6672" s="3">
        <v>0</v>
      </c>
      <c r="Q6672" s="2" t="s">
        <v>30</v>
      </c>
      <c r="R6672" s="3">
        <v>0</v>
      </c>
      <c r="S6672" s="2" t="s">
        <v>30</v>
      </c>
      <c r="T6672" s="2" t="s">
        <v>47860</v>
      </c>
      <c r="U6672" s="3">
        <v>2</v>
      </c>
      <c r="V6672" s="2" t="s">
        <v>30</v>
      </c>
      <c r="W6672" s="2" t="s">
        <v>30</v>
      </c>
      <c r="X6672" s="2" t="s">
        <v>47861</v>
      </c>
      <c r="Y6672">
        <f t="shared" si="625"/>
        <v>2000</v>
      </c>
      <c r="Z6672" s="8">
        <f t="shared" si="626"/>
        <v>3</v>
      </c>
      <c r="AA6672">
        <f t="shared" si="624"/>
        <v>9</v>
      </c>
      <c r="AB6672" s="9">
        <f t="shared" si="627"/>
        <v>2000</v>
      </c>
      <c r="AC6672" s="9">
        <f t="shared" si="628"/>
        <v>11</v>
      </c>
      <c r="AD6672" s="9">
        <f t="shared" si="629"/>
        <v>1</v>
      </c>
    </row>
    <row r="6673" spans="1:30" ht="15.6">
      <c r="A6673" s="2" t="s">
        <v>24</v>
      </c>
      <c r="B6673" s="2" t="s">
        <v>25</v>
      </c>
      <c r="C6673" s="2" t="s">
        <v>997</v>
      </c>
      <c r="D6673" s="2" t="s">
        <v>47862</v>
      </c>
      <c r="E6673" s="2" t="s">
        <v>47863</v>
      </c>
      <c r="F6673" s="2" t="s">
        <v>43379</v>
      </c>
      <c r="G6673" s="2" t="s">
        <v>47864</v>
      </c>
      <c r="H6673" s="2" t="s">
        <v>47810</v>
      </c>
      <c r="I6673" s="2" t="s">
        <v>30</v>
      </c>
      <c r="J6673" s="2" t="s">
        <v>32</v>
      </c>
      <c r="K6673" s="2" t="s">
        <v>47351</v>
      </c>
      <c r="L6673" s="2" t="s">
        <v>30</v>
      </c>
      <c r="M6673" s="2" t="s">
        <v>30</v>
      </c>
      <c r="N6673" s="2" t="s">
        <v>30</v>
      </c>
      <c r="O6673" s="2" t="s">
        <v>448</v>
      </c>
      <c r="P6673" s="3">
        <v>0</v>
      </c>
      <c r="Q6673" s="2" t="s">
        <v>30</v>
      </c>
      <c r="R6673" s="3">
        <v>0</v>
      </c>
      <c r="S6673" s="2" t="s">
        <v>30</v>
      </c>
      <c r="T6673" s="2" t="s">
        <v>47767</v>
      </c>
      <c r="U6673" s="3">
        <v>3</v>
      </c>
      <c r="V6673" s="2" t="s">
        <v>30</v>
      </c>
      <c r="W6673" s="2" t="s">
        <v>30</v>
      </c>
      <c r="X6673" s="2" t="s">
        <v>47865</v>
      </c>
      <c r="Y6673">
        <f t="shared" si="625"/>
        <v>1999</v>
      </c>
      <c r="Z6673" s="8">
        <f t="shared" si="626"/>
        <v>8</v>
      </c>
      <c r="AA6673">
        <f t="shared" si="624"/>
        <v>10</v>
      </c>
      <c r="AB6673" s="9">
        <f t="shared" si="627"/>
        <v>2000</v>
      </c>
      <c r="AC6673" s="9">
        <f t="shared" si="628"/>
        <v>11</v>
      </c>
      <c r="AD6673" s="9">
        <f t="shared" si="629"/>
        <v>1</v>
      </c>
    </row>
    <row r="6674" spans="1:30" ht="15.6">
      <c r="A6674" s="2" t="s">
        <v>24</v>
      </c>
      <c r="B6674" s="2" t="s">
        <v>25</v>
      </c>
      <c r="C6674" s="2" t="s">
        <v>40174</v>
      </c>
      <c r="D6674" s="2" t="s">
        <v>47866</v>
      </c>
      <c r="E6674" s="2" t="s">
        <v>47867</v>
      </c>
      <c r="F6674" s="2" t="s">
        <v>38173</v>
      </c>
      <c r="G6674" s="2" t="s">
        <v>47868</v>
      </c>
      <c r="H6674" s="2" t="s">
        <v>47810</v>
      </c>
      <c r="I6674" s="2" t="s">
        <v>30</v>
      </c>
      <c r="J6674" s="2" t="s">
        <v>32</v>
      </c>
      <c r="K6674" s="2" t="s">
        <v>47777</v>
      </c>
      <c r="L6674" s="2" t="s">
        <v>30</v>
      </c>
      <c r="M6674" s="2" t="s">
        <v>30</v>
      </c>
      <c r="N6674" s="2" t="s">
        <v>30</v>
      </c>
      <c r="O6674" s="2" t="s">
        <v>448</v>
      </c>
      <c r="P6674" s="3">
        <v>0</v>
      </c>
      <c r="Q6674" s="2" t="s">
        <v>30</v>
      </c>
      <c r="R6674" s="3">
        <v>1</v>
      </c>
      <c r="S6674" s="2" t="s">
        <v>47869</v>
      </c>
      <c r="T6674" s="2" t="s">
        <v>47870</v>
      </c>
      <c r="U6674" s="3">
        <v>1</v>
      </c>
      <c r="V6674" s="2" t="s">
        <v>30</v>
      </c>
      <c r="W6674" s="2" t="s">
        <v>30</v>
      </c>
      <c r="X6674" s="2" t="s">
        <v>47871</v>
      </c>
      <c r="Y6674">
        <f t="shared" si="625"/>
        <v>1999</v>
      </c>
      <c r="Z6674" s="8">
        <f t="shared" si="626"/>
        <v>10</v>
      </c>
      <c r="AA6674">
        <f t="shared" si="624"/>
        <v>21</v>
      </c>
      <c r="AB6674" s="9">
        <f t="shared" si="627"/>
        <v>2000</v>
      </c>
      <c r="AC6674" s="9">
        <f t="shared" si="628"/>
        <v>11</v>
      </c>
      <c r="AD6674" s="9">
        <f t="shared" si="629"/>
        <v>1</v>
      </c>
    </row>
    <row r="6675" spans="1:30" ht="15.6">
      <c r="A6675" s="2" t="s">
        <v>24</v>
      </c>
      <c r="B6675" s="2" t="s">
        <v>25</v>
      </c>
      <c r="C6675" s="2" t="s">
        <v>997</v>
      </c>
      <c r="D6675" s="2" t="s">
        <v>47872</v>
      </c>
      <c r="E6675" s="2" t="s">
        <v>47873</v>
      </c>
      <c r="F6675" s="2" t="s">
        <v>38173</v>
      </c>
      <c r="G6675" s="2" t="s">
        <v>47874</v>
      </c>
      <c r="H6675" s="2" t="s">
        <v>47810</v>
      </c>
      <c r="I6675" s="2" t="s">
        <v>30</v>
      </c>
      <c r="J6675" s="2" t="s">
        <v>32</v>
      </c>
      <c r="K6675" s="2" t="s">
        <v>47777</v>
      </c>
      <c r="L6675" s="2" t="s">
        <v>30</v>
      </c>
      <c r="M6675" s="2" t="s">
        <v>30</v>
      </c>
      <c r="N6675" s="2" t="s">
        <v>30</v>
      </c>
      <c r="O6675" s="2" t="s">
        <v>448</v>
      </c>
      <c r="P6675" s="3">
        <v>0</v>
      </c>
      <c r="Q6675" s="2" t="s">
        <v>30</v>
      </c>
      <c r="R6675" s="3">
        <v>0</v>
      </c>
      <c r="S6675" s="2" t="s">
        <v>30</v>
      </c>
      <c r="T6675" s="2" t="s">
        <v>47875</v>
      </c>
      <c r="U6675" s="3">
        <v>1</v>
      </c>
      <c r="V6675" s="2" t="s">
        <v>30</v>
      </c>
      <c r="W6675" s="2" t="s">
        <v>30</v>
      </c>
      <c r="X6675" s="2" t="s">
        <v>47876</v>
      </c>
      <c r="Y6675">
        <f t="shared" si="625"/>
        <v>1999</v>
      </c>
      <c r="Z6675" s="8">
        <f t="shared" si="626"/>
        <v>10</v>
      </c>
      <c r="AA6675">
        <f t="shared" si="624"/>
        <v>21</v>
      </c>
      <c r="AB6675" s="9">
        <f t="shared" si="627"/>
        <v>2000</v>
      </c>
      <c r="AC6675" s="9">
        <f t="shared" si="628"/>
        <v>11</v>
      </c>
      <c r="AD6675" s="9">
        <f t="shared" si="629"/>
        <v>1</v>
      </c>
    </row>
    <row r="6676" spans="1:30" ht="15.6">
      <c r="A6676" s="2" t="s">
        <v>24</v>
      </c>
      <c r="B6676" s="2" t="s">
        <v>25</v>
      </c>
      <c r="C6676" s="2" t="s">
        <v>47877</v>
      </c>
      <c r="D6676" s="2" t="s">
        <v>47878</v>
      </c>
      <c r="E6676" s="2" t="s">
        <v>47879</v>
      </c>
      <c r="F6676" s="2" t="s">
        <v>42844</v>
      </c>
      <c r="G6676" s="2" t="s">
        <v>47880</v>
      </c>
      <c r="H6676" s="2" t="s">
        <v>47810</v>
      </c>
      <c r="I6676" s="2" t="s">
        <v>30</v>
      </c>
      <c r="J6676" s="2" t="s">
        <v>32</v>
      </c>
      <c r="K6676" s="2" t="s">
        <v>28585</v>
      </c>
      <c r="L6676" s="2" t="s">
        <v>30</v>
      </c>
      <c r="M6676" s="2" t="s">
        <v>30</v>
      </c>
      <c r="N6676" s="2" t="s">
        <v>30</v>
      </c>
      <c r="O6676" s="2" t="s">
        <v>448</v>
      </c>
      <c r="P6676" s="3">
        <v>0</v>
      </c>
      <c r="Q6676" s="2" t="s">
        <v>30</v>
      </c>
      <c r="R6676" s="3">
        <v>0</v>
      </c>
      <c r="S6676" s="2" t="s">
        <v>30</v>
      </c>
      <c r="T6676" s="2" t="s">
        <v>47881</v>
      </c>
      <c r="U6676" s="3">
        <v>2</v>
      </c>
      <c r="V6676" s="2" t="s">
        <v>30</v>
      </c>
      <c r="W6676" s="2" t="s">
        <v>30</v>
      </c>
      <c r="X6676" s="2" t="s">
        <v>47882</v>
      </c>
      <c r="Y6676">
        <f t="shared" si="625"/>
        <v>1999</v>
      </c>
      <c r="Z6676" s="8">
        <f t="shared" si="626"/>
        <v>8</v>
      </c>
      <c r="AA6676">
        <f t="shared" si="624"/>
        <v>31</v>
      </c>
      <c r="AB6676" s="9">
        <f t="shared" si="627"/>
        <v>2000</v>
      </c>
      <c r="AC6676" s="9">
        <f t="shared" si="628"/>
        <v>11</v>
      </c>
      <c r="AD6676" s="9">
        <f t="shared" si="629"/>
        <v>1</v>
      </c>
    </row>
    <row r="6677" spans="1:30" ht="15.6">
      <c r="A6677" s="2" t="s">
        <v>24</v>
      </c>
      <c r="B6677" s="2" t="s">
        <v>25</v>
      </c>
      <c r="C6677" s="2" t="s">
        <v>147</v>
      </c>
      <c r="D6677" s="2" t="s">
        <v>47883</v>
      </c>
      <c r="E6677" s="2" t="s">
        <v>47884</v>
      </c>
      <c r="F6677" s="2" t="s">
        <v>46605</v>
      </c>
      <c r="G6677" s="2" t="s">
        <v>47885</v>
      </c>
      <c r="H6677" s="2" t="s">
        <v>47810</v>
      </c>
      <c r="I6677" s="2" t="s">
        <v>30</v>
      </c>
      <c r="J6677" s="2" t="s">
        <v>32</v>
      </c>
      <c r="K6677" s="2" t="s">
        <v>27652</v>
      </c>
      <c r="L6677" s="2" t="s">
        <v>30</v>
      </c>
      <c r="M6677" s="2" t="s">
        <v>30</v>
      </c>
      <c r="N6677" s="2" t="s">
        <v>30</v>
      </c>
      <c r="O6677" s="2" t="s">
        <v>428</v>
      </c>
      <c r="P6677" s="3">
        <v>0</v>
      </c>
      <c r="Q6677" s="2" t="s">
        <v>30</v>
      </c>
      <c r="R6677" s="3">
        <v>0</v>
      </c>
      <c r="S6677" s="2" t="s">
        <v>30</v>
      </c>
      <c r="T6677" s="2" t="s">
        <v>47886</v>
      </c>
      <c r="U6677" s="3">
        <v>3</v>
      </c>
      <c r="V6677" s="2" t="s">
        <v>30</v>
      </c>
      <c r="W6677" s="2" t="s">
        <v>30</v>
      </c>
      <c r="X6677" s="2" t="s">
        <v>47887</v>
      </c>
      <c r="Y6677">
        <f t="shared" si="625"/>
        <v>1998</v>
      </c>
      <c r="Z6677" s="8">
        <f t="shared" si="626"/>
        <v>10</v>
      </c>
      <c r="AA6677">
        <f t="shared" si="624"/>
        <v>30</v>
      </c>
      <c r="AB6677" s="9">
        <f t="shared" si="627"/>
        <v>2000</v>
      </c>
      <c r="AC6677" s="9">
        <f t="shared" si="628"/>
        <v>11</v>
      </c>
      <c r="AD6677" s="9">
        <f t="shared" si="629"/>
        <v>1</v>
      </c>
    </row>
    <row r="6678" spans="1:30" ht="15.6">
      <c r="A6678" s="2" t="s">
        <v>24</v>
      </c>
      <c r="B6678" s="2" t="s">
        <v>288</v>
      </c>
      <c r="C6678" s="2" t="s">
        <v>12262</v>
      </c>
      <c r="D6678" s="2" t="s">
        <v>47888</v>
      </c>
      <c r="E6678" s="2" t="s">
        <v>47889</v>
      </c>
      <c r="F6678" s="2" t="s">
        <v>38976</v>
      </c>
      <c r="G6678" s="2" t="s">
        <v>47890</v>
      </c>
      <c r="H6678" s="2" t="s">
        <v>47891</v>
      </c>
      <c r="I6678" s="2" t="s">
        <v>26726</v>
      </c>
      <c r="J6678" s="2" t="s">
        <v>32</v>
      </c>
      <c r="K6678" s="2" t="s">
        <v>47412</v>
      </c>
      <c r="L6678" s="2" t="s">
        <v>46801</v>
      </c>
      <c r="M6678" s="2" t="s">
        <v>28039</v>
      </c>
      <c r="N6678" s="2" t="s">
        <v>30</v>
      </c>
      <c r="O6678" s="2" t="s">
        <v>9256</v>
      </c>
      <c r="P6678" s="3">
        <v>0</v>
      </c>
      <c r="Q6678" s="2" t="s">
        <v>30</v>
      </c>
      <c r="R6678" s="3">
        <v>0</v>
      </c>
      <c r="S6678" s="2" t="s">
        <v>30</v>
      </c>
      <c r="T6678" s="2" t="s">
        <v>47892</v>
      </c>
      <c r="U6678" s="3">
        <v>1</v>
      </c>
      <c r="V6678" s="2" t="s">
        <v>30</v>
      </c>
      <c r="W6678" s="2" t="s">
        <v>30</v>
      </c>
      <c r="X6678" s="2" t="s">
        <v>47893</v>
      </c>
      <c r="Y6678">
        <f t="shared" si="625"/>
        <v>1998</v>
      </c>
      <c r="Z6678" s="8">
        <f t="shared" si="626"/>
        <v>12</v>
      </c>
      <c r="AA6678">
        <f t="shared" si="624"/>
        <v>28</v>
      </c>
      <c r="AB6678" s="9">
        <f t="shared" si="627"/>
        <v>2000</v>
      </c>
      <c r="AC6678" s="9">
        <f t="shared" si="628"/>
        <v>10</v>
      </c>
      <c r="AD6678" s="9">
        <f t="shared" si="629"/>
        <v>21</v>
      </c>
    </row>
    <row r="6679" spans="1:30" ht="15.6">
      <c r="A6679" s="2" t="s">
        <v>24</v>
      </c>
      <c r="B6679" s="2" t="s">
        <v>288</v>
      </c>
      <c r="C6679" s="2" t="s">
        <v>10218</v>
      </c>
      <c r="D6679" s="2" t="s">
        <v>47894</v>
      </c>
      <c r="E6679" s="2" t="s">
        <v>47895</v>
      </c>
      <c r="F6679" s="2" t="s">
        <v>38976</v>
      </c>
      <c r="G6679" s="2" t="s">
        <v>47896</v>
      </c>
      <c r="H6679" s="2" t="s">
        <v>47891</v>
      </c>
      <c r="I6679" s="2" t="s">
        <v>26726</v>
      </c>
      <c r="J6679" s="2" t="s">
        <v>32</v>
      </c>
      <c r="K6679" s="2" t="s">
        <v>47897</v>
      </c>
      <c r="L6679" s="2" t="s">
        <v>37853</v>
      </c>
      <c r="M6679" s="2" t="s">
        <v>24</v>
      </c>
      <c r="N6679" s="2" t="s">
        <v>30</v>
      </c>
      <c r="O6679" s="2" t="s">
        <v>14540</v>
      </c>
      <c r="P6679" s="3">
        <v>0</v>
      </c>
      <c r="Q6679" s="2" t="s">
        <v>30</v>
      </c>
      <c r="R6679" s="3">
        <v>0</v>
      </c>
      <c r="S6679" s="2" t="s">
        <v>30</v>
      </c>
      <c r="T6679" s="2" t="s">
        <v>47898</v>
      </c>
      <c r="U6679" s="3">
        <v>1</v>
      </c>
      <c r="V6679" s="2" t="s">
        <v>30</v>
      </c>
      <c r="W6679" s="2" t="s">
        <v>30</v>
      </c>
      <c r="X6679" s="2" t="s">
        <v>47899</v>
      </c>
      <c r="Y6679">
        <f t="shared" si="625"/>
        <v>1998</v>
      </c>
      <c r="Z6679" s="8">
        <f t="shared" si="626"/>
        <v>12</v>
      </c>
      <c r="AA6679">
        <f t="shared" si="624"/>
        <v>28</v>
      </c>
      <c r="AB6679" s="9">
        <f t="shared" si="627"/>
        <v>2000</v>
      </c>
      <c r="AC6679" s="9">
        <f t="shared" si="628"/>
        <v>10</v>
      </c>
      <c r="AD6679" s="9">
        <f t="shared" si="629"/>
        <v>21</v>
      </c>
    </row>
    <row r="6680" spans="1:30" ht="15.6">
      <c r="A6680" s="2" t="s">
        <v>24</v>
      </c>
      <c r="B6680" s="2" t="s">
        <v>288</v>
      </c>
      <c r="C6680" s="2" t="s">
        <v>2308</v>
      </c>
      <c r="D6680" s="2" t="s">
        <v>47900</v>
      </c>
      <c r="E6680" s="2" t="s">
        <v>47901</v>
      </c>
      <c r="F6680" s="2" t="s">
        <v>47424</v>
      </c>
      <c r="G6680" s="2" t="s">
        <v>47902</v>
      </c>
      <c r="H6680" s="2" t="s">
        <v>47891</v>
      </c>
      <c r="I6680" s="2" t="s">
        <v>26726</v>
      </c>
      <c r="J6680" s="2" t="s">
        <v>32</v>
      </c>
      <c r="K6680" s="2" t="s">
        <v>47903</v>
      </c>
      <c r="L6680" s="2" t="s">
        <v>40454</v>
      </c>
      <c r="M6680" s="2" t="s">
        <v>26921</v>
      </c>
      <c r="N6680" s="2" t="s">
        <v>30</v>
      </c>
      <c r="O6680" s="2" t="s">
        <v>36184</v>
      </c>
      <c r="P6680" s="3">
        <v>0</v>
      </c>
      <c r="Q6680" s="2" t="s">
        <v>30</v>
      </c>
      <c r="R6680" s="3">
        <v>0</v>
      </c>
      <c r="S6680" s="2" t="s">
        <v>30</v>
      </c>
      <c r="T6680" s="2" t="s">
        <v>47904</v>
      </c>
      <c r="U6680" s="3">
        <v>2</v>
      </c>
      <c r="V6680" s="2" t="s">
        <v>30</v>
      </c>
      <c r="W6680" s="2" t="s">
        <v>30</v>
      </c>
      <c r="X6680" s="2" t="s">
        <v>47905</v>
      </c>
      <c r="Y6680">
        <f t="shared" si="625"/>
        <v>1998</v>
      </c>
      <c r="Z6680" s="8">
        <f t="shared" si="626"/>
        <v>12</v>
      </c>
      <c r="AA6680">
        <f t="shared" si="624"/>
        <v>4</v>
      </c>
      <c r="AB6680" s="9">
        <f t="shared" si="627"/>
        <v>2000</v>
      </c>
      <c r="AC6680" s="9">
        <f t="shared" si="628"/>
        <v>10</v>
      </c>
      <c r="AD6680" s="9">
        <f t="shared" si="629"/>
        <v>21</v>
      </c>
    </row>
    <row r="6681" spans="1:30" ht="15.6">
      <c r="A6681" s="2" t="s">
        <v>24</v>
      </c>
      <c r="B6681" s="2" t="s">
        <v>288</v>
      </c>
      <c r="C6681" s="2" t="s">
        <v>147</v>
      </c>
      <c r="D6681" s="2" t="s">
        <v>47906</v>
      </c>
      <c r="E6681" s="2" t="s">
        <v>47907</v>
      </c>
      <c r="F6681" s="2" t="s">
        <v>45091</v>
      </c>
      <c r="G6681" s="2" t="s">
        <v>47908</v>
      </c>
      <c r="H6681" s="2" t="s">
        <v>47891</v>
      </c>
      <c r="I6681" s="2" t="s">
        <v>26726</v>
      </c>
      <c r="J6681" s="2" t="s">
        <v>32</v>
      </c>
      <c r="K6681" s="2" t="s">
        <v>47909</v>
      </c>
      <c r="L6681" s="2" t="s">
        <v>47910</v>
      </c>
      <c r="M6681" s="2" t="s">
        <v>47911</v>
      </c>
      <c r="N6681" s="2" t="s">
        <v>30</v>
      </c>
      <c r="O6681" s="2" t="s">
        <v>47912</v>
      </c>
      <c r="P6681" s="3">
        <v>0</v>
      </c>
      <c r="Q6681" s="2" t="s">
        <v>30</v>
      </c>
      <c r="R6681" s="3">
        <v>3</v>
      </c>
      <c r="S6681" s="2" t="s">
        <v>47913</v>
      </c>
      <c r="T6681" s="2" t="s">
        <v>47914</v>
      </c>
      <c r="U6681" s="3">
        <v>1</v>
      </c>
      <c r="V6681" s="2" t="s">
        <v>30</v>
      </c>
      <c r="W6681" s="2" t="s">
        <v>30</v>
      </c>
      <c r="X6681" s="2" t="s">
        <v>47915</v>
      </c>
      <c r="Y6681">
        <f t="shared" si="625"/>
        <v>1998</v>
      </c>
      <c r="Z6681" s="8">
        <f t="shared" si="626"/>
        <v>9</v>
      </c>
      <c r="AA6681">
        <f t="shared" si="624"/>
        <v>25</v>
      </c>
      <c r="AB6681" s="9">
        <f t="shared" si="627"/>
        <v>2000</v>
      </c>
      <c r="AC6681" s="9">
        <f t="shared" si="628"/>
        <v>10</v>
      </c>
      <c r="AD6681" s="9">
        <f t="shared" si="629"/>
        <v>21</v>
      </c>
    </row>
    <row r="6682" spans="1:30" ht="15.6">
      <c r="A6682" s="2" t="s">
        <v>24</v>
      </c>
      <c r="B6682" s="2" t="s">
        <v>25</v>
      </c>
      <c r="C6682" s="2" t="s">
        <v>997</v>
      </c>
      <c r="D6682" s="2" t="s">
        <v>47916</v>
      </c>
      <c r="E6682" s="2" t="s">
        <v>47917</v>
      </c>
      <c r="F6682" s="2" t="s">
        <v>44253</v>
      </c>
      <c r="G6682" s="2" t="s">
        <v>47918</v>
      </c>
      <c r="H6682" s="2" t="s">
        <v>47891</v>
      </c>
      <c r="I6682" s="2" t="s">
        <v>30</v>
      </c>
      <c r="J6682" s="2" t="s">
        <v>32</v>
      </c>
      <c r="K6682" s="2" t="s">
        <v>47351</v>
      </c>
      <c r="L6682" s="2" t="s">
        <v>30</v>
      </c>
      <c r="M6682" s="2" t="s">
        <v>30</v>
      </c>
      <c r="N6682" s="2" t="s">
        <v>30</v>
      </c>
      <c r="O6682" s="2" t="s">
        <v>448</v>
      </c>
      <c r="P6682" s="3">
        <v>0</v>
      </c>
      <c r="Q6682" s="2" t="s">
        <v>30</v>
      </c>
      <c r="R6682" s="3">
        <v>0</v>
      </c>
      <c r="S6682" s="2" t="s">
        <v>30</v>
      </c>
      <c r="T6682" s="2" t="s">
        <v>47919</v>
      </c>
      <c r="U6682" s="3">
        <v>2</v>
      </c>
      <c r="V6682" s="2" t="s">
        <v>30</v>
      </c>
      <c r="W6682" s="2" t="s">
        <v>30</v>
      </c>
      <c r="X6682" s="2" t="s">
        <v>47920</v>
      </c>
      <c r="Y6682">
        <f t="shared" si="625"/>
        <v>1999</v>
      </c>
      <c r="Z6682" s="8">
        <f t="shared" si="626"/>
        <v>7</v>
      </c>
      <c r="AA6682">
        <f t="shared" si="624"/>
        <v>14</v>
      </c>
      <c r="AB6682" s="9">
        <f t="shared" si="627"/>
        <v>2000</v>
      </c>
      <c r="AC6682" s="9">
        <f t="shared" si="628"/>
        <v>10</v>
      </c>
      <c r="AD6682" s="9">
        <f t="shared" si="629"/>
        <v>21</v>
      </c>
    </row>
    <row r="6683" spans="1:30" ht="15.6">
      <c r="A6683" s="2" t="s">
        <v>24</v>
      </c>
      <c r="B6683" s="2" t="s">
        <v>25</v>
      </c>
      <c r="C6683" s="2" t="s">
        <v>997</v>
      </c>
      <c r="D6683" s="2" t="s">
        <v>47921</v>
      </c>
      <c r="E6683" s="2" t="s">
        <v>47922</v>
      </c>
      <c r="F6683" s="2" t="s">
        <v>30518</v>
      </c>
      <c r="G6683" s="2" t="s">
        <v>47923</v>
      </c>
      <c r="H6683" s="2" t="s">
        <v>47891</v>
      </c>
      <c r="I6683" s="2" t="s">
        <v>30</v>
      </c>
      <c r="J6683" s="2" t="s">
        <v>32</v>
      </c>
      <c r="K6683" s="2" t="s">
        <v>36237</v>
      </c>
      <c r="L6683" s="2" t="s">
        <v>30</v>
      </c>
      <c r="M6683" s="2" t="s">
        <v>30</v>
      </c>
      <c r="N6683" s="2" t="s">
        <v>30</v>
      </c>
      <c r="O6683" s="2" t="s">
        <v>448</v>
      </c>
      <c r="P6683" s="3">
        <v>0</v>
      </c>
      <c r="Q6683" s="2" t="s">
        <v>30</v>
      </c>
      <c r="R6683" s="3">
        <v>0</v>
      </c>
      <c r="S6683" s="2" t="s">
        <v>30</v>
      </c>
      <c r="T6683" s="2" t="s">
        <v>47924</v>
      </c>
      <c r="U6683" s="3">
        <v>1</v>
      </c>
      <c r="V6683" s="2" t="s">
        <v>30</v>
      </c>
      <c r="W6683" s="2" t="s">
        <v>30</v>
      </c>
      <c r="X6683" s="2" t="s">
        <v>47925</v>
      </c>
      <c r="Y6683">
        <f t="shared" si="625"/>
        <v>1999</v>
      </c>
      <c r="Z6683" s="8">
        <f t="shared" si="626"/>
        <v>7</v>
      </c>
      <c r="AA6683">
        <f t="shared" si="624"/>
        <v>27</v>
      </c>
      <c r="AB6683" s="9">
        <f t="shared" si="627"/>
        <v>2000</v>
      </c>
      <c r="AC6683" s="9">
        <f t="shared" si="628"/>
        <v>10</v>
      </c>
      <c r="AD6683" s="9">
        <f t="shared" si="629"/>
        <v>21</v>
      </c>
    </row>
    <row r="6684" spans="1:30" ht="15.6">
      <c r="A6684" s="2" t="s">
        <v>24</v>
      </c>
      <c r="B6684" s="2" t="s">
        <v>25</v>
      </c>
      <c r="C6684" s="2" t="s">
        <v>997</v>
      </c>
      <c r="D6684" s="2" t="s">
        <v>47926</v>
      </c>
      <c r="E6684" s="2" t="s">
        <v>47927</v>
      </c>
      <c r="F6684" s="2" t="s">
        <v>38173</v>
      </c>
      <c r="G6684" s="2" t="s">
        <v>47928</v>
      </c>
      <c r="H6684" s="2" t="s">
        <v>47891</v>
      </c>
      <c r="I6684" s="2" t="s">
        <v>30</v>
      </c>
      <c r="J6684" s="2" t="s">
        <v>32</v>
      </c>
      <c r="K6684" s="2" t="s">
        <v>43471</v>
      </c>
      <c r="L6684" s="2" t="s">
        <v>30</v>
      </c>
      <c r="M6684" s="2" t="s">
        <v>30</v>
      </c>
      <c r="N6684" s="2" t="s">
        <v>30</v>
      </c>
      <c r="O6684" s="2" t="s">
        <v>448</v>
      </c>
      <c r="P6684" s="3">
        <v>0</v>
      </c>
      <c r="Q6684" s="2" t="s">
        <v>30</v>
      </c>
      <c r="R6684" s="3">
        <v>1</v>
      </c>
      <c r="S6684" s="2" t="s">
        <v>47929</v>
      </c>
      <c r="T6684" s="2" t="s">
        <v>47930</v>
      </c>
      <c r="U6684" s="3">
        <v>3</v>
      </c>
      <c r="V6684" s="2" t="s">
        <v>30</v>
      </c>
      <c r="W6684" s="2" t="s">
        <v>30</v>
      </c>
      <c r="X6684" s="2" t="s">
        <v>47931</v>
      </c>
      <c r="Y6684">
        <f t="shared" si="625"/>
        <v>1999</v>
      </c>
      <c r="Z6684" s="8">
        <f t="shared" si="626"/>
        <v>10</v>
      </c>
      <c r="AA6684">
        <f t="shared" si="624"/>
        <v>21</v>
      </c>
      <c r="AB6684" s="9">
        <f t="shared" si="627"/>
        <v>2000</v>
      </c>
      <c r="AC6684" s="9">
        <f t="shared" si="628"/>
        <v>10</v>
      </c>
      <c r="AD6684" s="9">
        <f t="shared" si="629"/>
        <v>21</v>
      </c>
    </row>
    <row r="6685" spans="1:30" ht="15.6">
      <c r="A6685" s="2" t="s">
        <v>24</v>
      </c>
      <c r="B6685" s="2" t="s">
        <v>288</v>
      </c>
      <c r="C6685" s="2" t="s">
        <v>45950</v>
      </c>
      <c r="D6685" s="2" t="s">
        <v>47932</v>
      </c>
      <c r="E6685" s="2" t="s">
        <v>47933</v>
      </c>
      <c r="F6685" s="2" t="s">
        <v>47934</v>
      </c>
      <c r="G6685" s="2" t="s">
        <v>47935</v>
      </c>
      <c r="H6685" s="2" t="s">
        <v>47936</v>
      </c>
      <c r="I6685" s="2" t="s">
        <v>26726</v>
      </c>
      <c r="J6685" s="2" t="s">
        <v>32</v>
      </c>
      <c r="K6685" s="2" t="s">
        <v>47937</v>
      </c>
      <c r="L6685" s="2" t="s">
        <v>47938</v>
      </c>
      <c r="M6685" s="2" t="s">
        <v>26800</v>
      </c>
      <c r="N6685" s="2" t="s">
        <v>30</v>
      </c>
      <c r="O6685" s="2" t="s">
        <v>3356</v>
      </c>
      <c r="P6685" s="3">
        <v>0</v>
      </c>
      <c r="Q6685" s="2" t="s">
        <v>30</v>
      </c>
      <c r="R6685" s="3">
        <v>0</v>
      </c>
      <c r="S6685" s="2" t="s">
        <v>30</v>
      </c>
      <c r="T6685" s="2" t="s">
        <v>47939</v>
      </c>
      <c r="U6685" s="3">
        <v>1</v>
      </c>
      <c r="V6685" s="2" t="s">
        <v>30</v>
      </c>
      <c r="W6685" s="2" t="s">
        <v>30</v>
      </c>
      <c r="X6685" s="2" t="s">
        <v>47940</v>
      </c>
      <c r="Y6685">
        <f t="shared" si="625"/>
        <v>1996</v>
      </c>
      <c r="Z6685" s="8">
        <f t="shared" si="626"/>
        <v>12</v>
      </c>
      <c r="AA6685">
        <f t="shared" si="624"/>
        <v>19</v>
      </c>
      <c r="AB6685" s="9">
        <f t="shared" si="627"/>
        <v>2000</v>
      </c>
      <c r="AC6685" s="9">
        <f t="shared" si="628"/>
        <v>10</v>
      </c>
      <c r="AD6685" s="9">
        <f t="shared" si="629"/>
        <v>11</v>
      </c>
    </row>
    <row r="6686" spans="1:30" ht="15.6">
      <c r="A6686" s="2" t="s">
        <v>24</v>
      </c>
      <c r="B6686" s="2" t="s">
        <v>288</v>
      </c>
      <c r="C6686" s="2" t="s">
        <v>8657</v>
      </c>
      <c r="D6686" s="2" t="s">
        <v>47941</v>
      </c>
      <c r="E6686" s="2" t="s">
        <v>47942</v>
      </c>
      <c r="F6686" s="2" t="s">
        <v>27140</v>
      </c>
      <c r="G6686" s="2" t="s">
        <v>47943</v>
      </c>
      <c r="H6686" s="2" t="s">
        <v>47936</v>
      </c>
      <c r="I6686" s="2" t="s">
        <v>26726</v>
      </c>
      <c r="J6686" s="2" t="s">
        <v>32</v>
      </c>
      <c r="K6686" s="2" t="s">
        <v>47944</v>
      </c>
      <c r="L6686" s="2" t="s">
        <v>47945</v>
      </c>
      <c r="M6686" s="2" t="s">
        <v>28414</v>
      </c>
      <c r="N6686" s="2" t="s">
        <v>30</v>
      </c>
      <c r="O6686" s="2" t="s">
        <v>47946</v>
      </c>
      <c r="P6686" s="3">
        <v>0</v>
      </c>
      <c r="Q6686" s="2" t="s">
        <v>30</v>
      </c>
      <c r="R6686" s="3">
        <v>0</v>
      </c>
      <c r="S6686" s="2" t="s">
        <v>30</v>
      </c>
      <c r="T6686" s="2" t="s">
        <v>47947</v>
      </c>
      <c r="U6686" s="3">
        <v>4</v>
      </c>
      <c r="V6686" s="2" t="s">
        <v>30</v>
      </c>
      <c r="W6686" s="2" t="s">
        <v>30</v>
      </c>
      <c r="X6686" s="2" t="s">
        <v>47948</v>
      </c>
      <c r="Y6686">
        <f t="shared" si="625"/>
        <v>1999</v>
      </c>
      <c r="Z6686" s="8">
        <f t="shared" si="626"/>
        <v>5</v>
      </c>
      <c r="AA6686">
        <f t="shared" si="624"/>
        <v>15</v>
      </c>
      <c r="AB6686" s="9">
        <f t="shared" si="627"/>
        <v>2000</v>
      </c>
      <c r="AC6686" s="9">
        <f t="shared" si="628"/>
        <v>10</v>
      </c>
      <c r="AD6686" s="9">
        <f t="shared" si="629"/>
        <v>11</v>
      </c>
    </row>
    <row r="6687" spans="1:30" ht="15.6">
      <c r="A6687" s="2" t="s">
        <v>24</v>
      </c>
      <c r="B6687" s="2" t="s">
        <v>25</v>
      </c>
      <c r="C6687" s="2" t="s">
        <v>47877</v>
      </c>
      <c r="D6687" s="2" t="s">
        <v>47949</v>
      </c>
      <c r="E6687" s="2" t="s">
        <v>47950</v>
      </c>
      <c r="F6687" s="2" t="s">
        <v>42844</v>
      </c>
      <c r="G6687" s="2" t="s">
        <v>47951</v>
      </c>
      <c r="H6687" s="2" t="s">
        <v>47936</v>
      </c>
      <c r="I6687" s="2" t="s">
        <v>30</v>
      </c>
      <c r="J6687" s="2" t="s">
        <v>32</v>
      </c>
      <c r="K6687" s="2" t="s">
        <v>28585</v>
      </c>
      <c r="L6687" s="2" t="s">
        <v>30</v>
      </c>
      <c r="M6687" s="2" t="s">
        <v>30</v>
      </c>
      <c r="N6687" s="2" t="s">
        <v>30</v>
      </c>
      <c r="O6687" s="2" t="s">
        <v>448</v>
      </c>
      <c r="P6687" s="3">
        <v>0</v>
      </c>
      <c r="Q6687" s="2" t="s">
        <v>30</v>
      </c>
      <c r="R6687" s="3">
        <v>0</v>
      </c>
      <c r="S6687" s="2" t="s">
        <v>30</v>
      </c>
      <c r="T6687" s="2" t="s">
        <v>47952</v>
      </c>
      <c r="U6687" s="3">
        <v>2</v>
      </c>
      <c r="V6687" s="2" t="s">
        <v>30</v>
      </c>
      <c r="W6687" s="2" t="s">
        <v>30</v>
      </c>
      <c r="X6687" s="2" t="s">
        <v>47953</v>
      </c>
      <c r="Y6687">
        <f t="shared" si="625"/>
        <v>1999</v>
      </c>
      <c r="Z6687" s="8">
        <f t="shared" si="626"/>
        <v>8</v>
      </c>
      <c r="AA6687">
        <f t="shared" ref="AA6687:AA6750" si="630">DAY(F6687)</f>
        <v>31</v>
      </c>
      <c r="AB6687" s="9">
        <f t="shared" si="627"/>
        <v>2000</v>
      </c>
      <c r="AC6687" s="9">
        <f t="shared" si="628"/>
        <v>10</v>
      </c>
      <c r="AD6687" s="9">
        <f t="shared" si="629"/>
        <v>11</v>
      </c>
    </row>
    <row r="6688" spans="1:30" ht="15.6">
      <c r="A6688" s="2" t="s">
        <v>24</v>
      </c>
      <c r="B6688" s="2" t="s">
        <v>288</v>
      </c>
      <c r="C6688" s="2" t="s">
        <v>47954</v>
      </c>
      <c r="D6688" s="2" t="s">
        <v>47955</v>
      </c>
      <c r="E6688" s="2" t="s">
        <v>47956</v>
      </c>
      <c r="F6688" s="2" t="s">
        <v>38976</v>
      </c>
      <c r="G6688" s="2" t="s">
        <v>47957</v>
      </c>
      <c r="H6688" s="2" t="s">
        <v>47958</v>
      </c>
      <c r="I6688" s="2" t="s">
        <v>26726</v>
      </c>
      <c r="J6688" s="2" t="s">
        <v>32</v>
      </c>
      <c r="K6688" s="2" t="s">
        <v>40097</v>
      </c>
      <c r="L6688" s="2" t="s">
        <v>40454</v>
      </c>
      <c r="M6688" s="2" t="s">
        <v>26921</v>
      </c>
      <c r="N6688" s="2" t="s">
        <v>30</v>
      </c>
      <c r="O6688" s="2" t="s">
        <v>47959</v>
      </c>
      <c r="P6688" s="3">
        <v>0</v>
      </c>
      <c r="Q6688" s="2" t="s">
        <v>30</v>
      </c>
      <c r="R6688" s="3">
        <v>1</v>
      </c>
      <c r="S6688" s="2" t="s">
        <v>47960</v>
      </c>
      <c r="T6688" s="2" t="s">
        <v>47961</v>
      </c>
      <c r="U6688" s="3">
        <v>2</v>
      </c>
      <c r="V6688" s="2" t="s">
        <v>30</v>
      </c>
      <c r="W6688" s="2" t="s">
        <v>30</v>
      </c>
      <c r="X6688" s="2" t="s">
        <v>47962</v>
      </c>
      <c r="Y6688">
        <f t="shared" si="625"/>
        <v>1998</v>
      </c>
      <c r="Z6688" s="8">
        <f t="shared" si="626"/>
        <v>12</v>
      </c>
      <c r="AA6688">
        <f t="shared" si="630"/>
        <v>28</v>
      </c>
      <c r="AB6688" s="9">
        <f t="shared" si="627"/>
        <v>2000</v>
      </c>
      <c r="AC6688" s="9">
        <f t="shared" si="628"/>
        <v>10</v>
      </c>
      <c r="AD6688" s="9">
        <f t="shared" si="629"/>
        <v>1</v>
      </c>
    </row>
    <row r="6689" spans="1:30" ht="15.6">
      <c r="A6689" s="2" t="s">
        <v>24</v>
      </c>
      <c r="B6689" s="2" t="s">
        <v>288</v>
      </c>
      <c r="C6689" s="2" t="s">
        <v>33410</v>
      </c>
      <c r="D6689" s="2" t="s">
        <v>47963</v>
      </c>
      <c r="E6689" s="2" t="s">
        <v>47964</v>
      </c>
      <c r="F6689" s="2" t="s">
        <v>44541</v>
      </c>
      <c r="G6689" s="2" t="s">
        <v>47965</v>
      </c>
      <c r="H6689" s="2" t="s">
        <v>47958</v>
      </c>
      <c r="I6689" s="2" t="s">
        <v>26726</v>
      </c>
      <c r="J6689" s="2" t="s">
        <v>32</v>
      </c>
      <c r="K6689" s="2" t="s">
        <v>28405</v>
      </c>
      <c r="L6689" s="2" t="s">
        <v>151</v>
      </c>
      <c r="M6689" s="2" t="s">
        <v>24</v>
      </c>
      <c r="N6689" s="2" t="s">
        <v>30</v>
      </c>
      <c r="O6689" s="2" t="s">
        <v>47966</v>
      </c>
      <c r="P6689" s="3">
        <v>0</v>
      </c>
      <c r="Q6689" s="2" t="s">
        <v>30</v>
      </c>
      <c r="R6689" s="3">
        <v>0</v>
      </c>
      <c r="S6689" s="2" t="s">
        <v>30</v>
      </c>
      <c r="T6689" s="2" t="s">
        <v>47967</v>
      </c>
      <c r="U6689" s="3">
        <v>2</v>
      </c>
      <c r="V6689" s="2" t="s">
        <v>30</v>
      </c>
      <c r="W6689" s="2" t="s">
        <v>30</v>
      </c>
      <c r="X6689" s="2" t="s">
        <v>47968</v>
      </c>
      <c r="Y6689">
        <f t="shared" si="625"/>
        <v>1998</v>
      </c>
      <c r="Z6689" s="8">
        <f t="shared" si="626"/>
        <v>12</v>
      </c>
      <c r="AA6689">
        <f t="shared" si="630"/>
        <v>24</v>
      </c>
      <c r="AB6689" s="9">
        <f t="shared" si="627"/>
        <v>2000</v>
      </c>
      <c r="AC6689" s="9">
        <f t="shared" si="628"/>
        <v>10</v>
      </c>
      <c r="AD6689" s="9">
        <f t="shared" si="629"/>
        <v>1</v>
      </c>
    </row>
    <row r="6690" spans="1:30" ht="15.6">
      <c r="A6690" s="2" t="s">
        <v>24</v>
      </c>
      <c r="B6690" s="2" t="s">
        <v>288</v>
      </c>
      <c r="C6690" s="2" t="s">
        <v>1554</v>
      </c>
      <c r="D6690" s="2" t="s">
        <v>47969</v>
      </c>
      <c r="E6690" s="2" t="s">
        <v>47970</v>
      </c>
      <c r="F6690" s="2" t="s">
        <v>46217</v>
      </c>
      <c r="G6690" s="2" t="s">
        <v>47971</v>
      </c>
      <c r="H6690" s="2" t="s">
        <v>47958</v>
      </c>
      <c r="I6690" s="2" t="s">
        <v>26726</v>
      </c>
      <c r="J6690" s="2" t="s">
        <v>32</v>
      </c>
      <c r="K6690" s="2" t="s">
        <v>40799</v>
      </c>
      <c r="L6690" s="2" t="s">
        <v>40800</v>
      </c>
      <c r="M6690" s="2" t="s">
        <v>24</v>
      </c>
      <c r="N6690" s="2" t="s">
        <v>30</v>
      </c>
      <c r="O6690" s="2" t="s">
        <v>47972</v>
      </c>
      <c r="P6690" s="3">
        <v>0</v>
      </c>
      <c r="Q6690" s="2" t="s">
        <v>30</v>
      </c>
      <c r="R6690" s="3">
        <v>0</v>
      </c>
      <c r="S6690" s="2" t="s">
        <v>30</v>
      </c>
      <c r="T6690" s="2" t="s">
        <v>47973</v>
      </c>
      <c r="U6690" s="3">
        <v>1</v>
      </c>
      <c r="V6690" s="2" t="s">
        <v>30</v>
      </c>
      <c r="W6690" s="2" t="s">
        <v>30</v>
      </c>
      <c r="X6690" s="2" t="s">
        <v>47974</v>
      </c>
      <c r="Y6690">
        <f t="shared" si="625"/>
        <v>1999</v>
      </c>
      <c r="Z6690" s="8">
        <f t="shared" si="626"/>
        <v>4</v>
      </c>
      <c r="AA6690">
        <f t="shared" si="630"/>
        <v>29</v>
      </c>
      <c r="AB6690" s="9">
        <f t="shared" si="627"/>
        <v>2000</v>
      </c>
      <c r="AC6690" s="9">
        <f t="shared" si="628"/>
        <v>10</v>
      </c>
      <c r="AD6690" s="9">
        <f t="shared" si="629"/>
        <v>1</v>
      </c>
    </row>
    <row r="6691" spans="1:30" ht="15.6">
      <c r="A6691" s="2" t="s">
        <v>24</v>
      </c>
      <c r="B6691" s="2" t="s">
        <v>288</v>
      </c>
      <c r="C6691" s="2" t="s">
        <v>47975</v>
      </c>
      <c r="D6691" s="2" t="s">
        <v>47976</v>
      </c>
      <c r="E6691" s="2" t="s">
        <v>47977</v>
      </c>
      <c r="F6691" s="2" t="s">
        <v>44814</v>
      </c>
      <c r="G6691" s="2" t="s">
        <v>47978</v>
      </c>
      <c r="H6691" s="2" t="s">
        <v>47958</v>
      </c>
      <c r="I6691" s="2" t="s">
        <v>26726</v>
      </c>
      <c r="J6691" s="2" t="s">
        <v>32</v>
      </c>
      <c r="K6691" s="2" t="s">
        <v>47979</v>
      </c>
      <c r="L6691" s="2" t="s">
        <v>47980</v>
      </c>
      <c r="M6691" s="2" t="s">
        <v>26800</v>
      </c>
      <c r="N6691" s="2" t="s">
        <v>30</v>
      </c>
      <c r="O6691" s="2" t="s">
        <v>3249</v>
      </c>
      <c r="P6691" s="3">
        <v>0</v>
      </c>
      <c r="Q6691" s="2" t="s">
        <v>30</v>
      </c>
      <c r="R6691" s="3">
        <v>2</v>
      </c>
      <c r="S6691" s="2" t="s">
        <v>47981</v>
      </c>
      <c r="T6691" s="2" t="s">
        <v>47982</v>
      </c>
      <c r="U6691" s="3">
        <v>1</v>
      </c>
      <c r="V6691" s="2" t="s">
        <v>30</v>
      </c>
      <c r="W6691" s="2" t="s">
        <v>30</v>
      </c>
      <c r="X6691" s="2" t="s">
        <v>47983</v>
      </c>
      <c r="Y6691">
        <f t="shared" si="625"/>
        <v>1999</v>
      </c>
      <c r="Z6691" s="8">
        <f t="shared" si="626"/>
        <v>3</v>
      </c>
      <c r="AA6691">
        <f t="shared" si="630"/>
        <v>19</v>
      </c>
      <c r="AB6691" s="9">
        <f t="shared" si="627"/>
        <v>2000</v>
      </c>
      <c r="AC6691" s="9">
        <f t="shared" si="628"/>
        <v>10</v>
      </c>
      <c r="AD6691" s="9">
        <f t="shared" si="629"/>
        <v>1</v>
      </c>
    </row>
    <row r="6692" spans="1:30" ht="15.6">
      <c r="A6692" s="2" t="s">
        <v>24</v>
      </c>
      <c r="B6692" s="2" t="s">
        <v>288</v>
      </c>
      <c r="C6692" s="2" t="s">
        <v>47984</v>
      </c>
      <c r="D6692" s="2" t="s">
        <v>47985</v>
      </c>
      <c r="E6692" s="2" t="s">
        <v>47986</v>
      </c>
      <c r="F6692" s="2" t="s">
        <v>45111</v>
      </c>
      <c r="G6692" s="2" t="s">
        <v>47987</v>
      </c>
      <c r="H6692" s="2" t="s">
        <v>47958</v>
      </c>
      <c r="I6692" s="2" t="s">
        <v>26726</v>
      </c>
      <c r="J6692" s="2" t="s">
        <v>32</v>
      </c>
      <c r="K6692" s="2" t="s">
        <v>47988</v>
      </c>
      <c r="L6692" s="2" t="s">
        <v>47989</v>
      </c>
      <c r="M6692" s="2" t="s">
        <v>26800</v>
      </c>
      <c r="N6692" s="2" t="s">
        <v>30</v>
      </c>
      <c r="O6692" s="2" t="s">
        <v>47990</v>
      </c>
      <c r="P6692" s="3">
        <v>0</v>
      </c>
      <c r="Q6692" s="2" t="s">
        <v>30</v>
      </c>
      <c r="R6692" s="3">
        <v>0</v>
      </c>
      <c r="S6692" s="2" t="s">
        <v>30</v>
      </c>
      <c r="T6692" s="2" t="s">
        <v>47991</v>
      </c>
      <c r="U6692" s="3">
        <v>2</v>
      </c>
      <c r="V6692" s="2" t="s">
        <v>30</v>
      </c>
      <c r="W6692" s="2" t="s">
        <v>30</v>
      </c>
      <c r="X6692" s="2" t="s">
        <v>47992</v>
      </c>
      <c r="Y6692">
        <f t="shared" si="625"/>
        <v>1999</v>
      </c>
      <c r="Z6692" s="8">
        <f t="shared" si="626"/>
        <v>5</v>
      </c>
      <c r="AA6692">
        <f t="shared" si="630"/>
        <v>11</v>
      </c>
      <c r="AB6692" s="9">
        <f t="shared" si="627"/>
        <v>2000</v>
      </c>
      <c r="AC6692" s="9">
        <f t="shared" si="628"/>
        <v>10</v>
      </c>
      <c r="AD6692" s="9">
        <f t="shared" si="629"/>
        <v>1</v>
      </c>
    </row>
    <row r="6693" spans="1:30" ht="15.6">
      <c r="A6693" s="2" t="s">
        <v>24</v>
      </c>
      <c r="B6693" s="2" t="s">
        <v>288</v>
      </c>
      <c r="C6693" s="2" t="s">
        <v>10218</v>
      </c>
      <c r="D6693" s="2" t="s">
        <v>47993</v>
      </c>
      <c r="E6693" s="2" t="s">
        <v>47994</v>
      </c>
      <c r="F6693" s="2" t="s">
        <v>43568</v>
      </c>
      <c r="G6693" s="2" t="s">
        <v>47995</v>
      </c>
      <c r="H6693" s="2" t="s">
        <v>47958</v>
      </c>
      <c r="I6693" s="2" t="s">
        <v>26726</v>
      </c>
      <c r="J6693" s="2" t="s">
        <v>32</v>
      </c>
      <c r="K6693" s="2" t="s">
        <v>27135</v>
      </c>
      <c r="L6693" s="2" t="s">
        <v>1559</v>
      </c>
      <c r="M6693" s="2" t="s">
        <v>24</v>
      </c>
      <c r="N6693" s="2" t="s">
        <v>30</v>
      </c>
      <c r="O6693" s="2" t="s">
        <v>47996</v>
      </c>
      <c r="P6693" s="3">
        <v>0</v>
      </c>
      <c r="Q6693" s="2" t="s">
        <v>30</v>
      </c>
      <c r="R6693" s="3">
        <v>0</v>
      </c>
      <c r="S6693" s="2" t="s">
        <v>30</v>
      </c>
      <c r="T6693" s="2" t="s">
        <v>47997</v>
      </c>
      <c r="U6693" s="3">
        <v>2</v>
      </c>
      <c r="V6693" s="2" t="s">
        <v>30</v>
      </c>
      <c r="W6693" s="2" t="s">
        <v>30</v>
      </c>
      <c r="X6693" s="2" t="s">
        <v>47998</v>
      </c>
      <c r="Y6693">
        <f t="shared" si="625"/>
        <v>1999</v>
      </c>
      <c r="Z6693" s="8">
        <f t="shared" si="626"/>
        <v>6</v>
      </c>
      <c r="AA6693">
        <f t="shared" si="630"/>
        <v>8</v>
      </c>
      <c r="AB6693" s="9">
        <f t="shared" si="627"/>
        <v>2000</v>
      </c>
      <c r="AC6693" s="9">
        <f t="shared" si="628"/>
        <v>10</v>
      </c>
      <c r="AD6693" s="9">
        <f t="shared" si="629"/>
        <v>1</v>
      </c>
    </row>
    <row r="6694" spans="1:30" ht="15.6">
      <c r="A6694" s="2" t="s">
        <v>24</v>
      </c>
      <c r="B6694" s="2" t="s">
        <v>288</v>
      </c>
      <c r="C6694" s="2" t="s">
        <v>2207</v>
      </c>
      <c r="D6694" s="2" t="s">
        <v>47999</v>
      </c>
      <c r="E6694" s="2" t="s">
        <v>48000</v>
      </c>
      <c r="F6694" s="2" t="s">
        <v>48001</v>
      </c>
      <c r="G6694" s="2" t="s">
        <v>48002</v>
      </c>
      <c r="H6694" s="2" t="s">
        <v>43148</v>
      </c>
      <c r="I6694" s="2" t="s">
        <v>26726</v>
      </c>
      <c r="J6694" s="2" t="s">
        <v>32</v>
      </c>
      <c r="K6694" s="2" t="s">
        <v>48003</v>
      </c>
      <c r="L6694" s="2" t="s">
        <v>48004</v>
      </c>
      <c r="M6694" s="2" t="s">
        <v>26800</v>
      </c>
      <c r="N6694" s="2" t="s">
        <v>30</v>
      </c>
      <c r="O6694" s="2" t="s">
        <v>48005</v>
      </c>
      <c r="P6694" s="3">
        <v>0</v>
      </c>
      <c r="Q6694" s="2" t="s">
        <v>30</v>
      </c>
      <c r="R6694" s="3">
        <v>0</v>
      </c>
      <c r="S6694" s="2" t="s">
        <v>30</v>
      </c>
      <c r="T6694" s="2" t="s">
        <v>48006</v>
      </c>
      <c r="U6694" s="3">
        <v>2</v>
      </c>
      <c r="V6694" s="2" t="s">
        <v>30</v>
      </c>
      <c r="W6694" s="2" t="s">
        <v>30</v>
      </c>
      <c r="X6694" s="2" t="s">
        <v>48007</v>
      </c>
      <c r="Y6694">
        <f t="shared" si="625"/>
        <v>1998</v>
      </c>
      <c r="Z6694" s="8">
        <f t="shared" si="626"/>
        <v>7</v>
      </c>
      <c r="AA6694">
        <f t="shared" si="630"/>
        <v>14</v>
      </c>
      <c r="AB6694" s="9">
        <f t="shared" si="627"/>
        <v>2000</v>
      </c>
      <c r="AC6694" s="9">
        <f t="shared" si="628"/>
        <v>9</v>
      </c>
      <c r="AD6694" s="9">
        <f t="shared" si="629"/>
        <v>21</v>
      </c>
    </row>
    <row r="6695" spans="1:30" ht="15.6">
      <c r="A6695" s="2" t="s">
        <v>24</v>
      </c>
      <c r="B6695" s="2" t="s">
        <v>288</v>
      </c>
      <c r="C6695" s="2" t="s">
        <v>34599</v>
      </c>
      <c r="D6695" s="2" t="s">
        <v>48008</v>
      </c>
      <c r="E6695" s="2" t="s">
        <v>48009</v>
      </c>
      <c r="F6695" s="2" t="s">
        <v>35750</v>
      </c>
      <c r="G6695" s="2" t="s">
        <v>48010</v>
      </c>
      <c r="H6695" s="2" t="s">
        <v>43148</v>
      </c>
      <c r="I6695" s="2" t="s">
        <v>26726</v>
      </c>
      <c r="J6695" s="2" t="s">
        <v>32</v>
      </c>
      <c r="K6695" s="2" t="s">
        <v>38831</v>
      </c>
      <c r="L6695" s="2" t="s">
        <v>38832</v>
      </c>
      <c r="M6695" s="2" t="s">
        <v>24</v>
      </c>
      <c r="N6695" s="2" t="s">
        <v>30</v>
      </c>
      <c r="O6695" s="2" t="s">
        <v>48011</v>
      </c>
      <c r="P6695" s="3">
        <v>0</v>
      </c>
      <c r="Q6695" s="2" t="s">
        <v>30</v>
      </c>
      <c r="R6695" s="3">
        <v>0</v>
      </c>
      <c r="S6695" s="2" t="s">
        <v>30</v>
      </c>
      <c r="T6695" s="2" t="s">
        <v>48012</v>
      </c>
      <c r="U6695" s="3">
        <v>2</v>
      </c>
      <c r="V6695" s="2" t="s">
        <v>30</v>
      </c>
      <c r="W6695" s="2" t="s">
        <v>30</v>
      </c>
      <c r="X6695" s="2" t="s">
        <v>48013</v>
      </c>
      <c r="Y6695">
        <f t="shared" si="625"/>
        <v>1998</v>
      </c>
      <c r="Z6695" s="8">
        <f t="shared" si="626"/>
        <v>12</v>
      </c>
      <c r="AA6695">
        <f t="shared" si="630"/>
        <v>31</v>
      </c>
      <c r="AB6695" s="9">
        <f t="shared" si="627"/>
        <v>2000</v>
      </c>
      <c r="AC6695" s="9">
        <f t="shared" si="628"/>
        <v>9</v>
      </c>
      <c r="AD6695" s="9">
        <f t="shared" si="629"/>
        <v>21</v>
      </c>
    </row>
    <row r="6696" spans="1:30" ht="15.6">
      <c r="A6696" s="2" t="s">
        <v>24</v>
      </c>
      <c r="B6696" s="2" t="s">
        <v>288</v>
      </c>
      <c r="C6696" s="2" t="s">
        <v>41102</v>
      </c>
      <c r="D6696" s="2" t="s">
        <v>48014</v>
      </c>
      <c r="E6696" s="2" t="s">
        <v>48015</v>
      </c>
      <c r="F6696" s="2" t="s">
        <v>35750</v>
      </c>
      <c r="G6696" s="2" t="s">
        <v>48016</v>
      </c>
      <c r="H6696" s="2" t="s">
        <v>43148</v>
      </c>
      <c r="I6696" s="2" t="s">
        <v>26726</v>
      </c>
      <c r="J6696" s="2" t="s">
        <v>32</v>
      </c>
      <c r="K6696" s="2" t="s">
        <v>48017</v>
      </c>
      <c r="L6696" s="2" t="s">
        <v>44423</v>
      </c>
      <c r="M6696" s="2" t="s">
        <v>26800</v>
      </c>
      <c r="N6696" s="2" t="s">
        <v>30</v>
      </c>
      <c r="O6696" s="2" t="s">
        <v>48018</v>
      </c>
      <c r="P6696" s="3">
        <v>0</v>
      </c>
      <c r="Q6696" s="2" t="s">
        <v>30</v>
      </c>
      <c r="R6696" s="3">
        <v>0</v>
      </c>
      <c r="S6696" s="2" t="s">
        <v>30</v>
      </c>
      <c r="T6696" s="2" t="s">
        <v>48019</v>
      </c>
      <c r="U6696" s="3">
        <v>3</v>
      </c>
      <c r="V6696" s="2" t="s">
        <v>30</v>
      </c>
      <c r="W6696" s="2" t="s">
        <v>30</v>
      </c>
      <c r="X6696" s="2" t="s">
        <v>48020</v>
      </c>
      <c r="Y6696">
        <f t="shared" si="625"/>
        <v>1998</v>
      </c>
      <c r="Z6696" s="8">
        <f t="shared" si="626"/>
        <v>12</v>
      </c>
      <c r="AA6696">
        <f t="shared" si="630"/>
        <v>31</v>
      </c>
      <c r="AB6696" s="9">
        <f t="shared" si="627"/>
        <v>2000</v>
      </c>
      <c r="AC6696" s="9">
        <f t="shared" si="628"/>
        <v>9</v>
      </c>
      <c r="AD6696" s="9">
        <f t="shared" si="629"/>
        <v>21</v>
      </c>
    </row>
    <row r="6697" spans="1:30" ht="15.6">
      <c r="A6697" s="2" t="s">
        <v>24</v>
      </c>
      <c r="B6697" s="2" t="s">
        <v>288</v>
      </c>
      <c r="C6697" s="2" t="s">
        <v>48021</v>
      </c>
      <c r="D6697" s="2" t="s">
        <v>48022</v>
      </c>
      <c r="E6697" s="2" t="s">
        <v>48023</v>
      </c>
      <c r="F6697" s="2" t="s">
        <v>43720</v>
      </c>
      <c r="G6697" s="2" t="s">
        <v>48024</v>
      </c>
      <c r="H6697" s="2" t="s">
        <v>43148</v>
      </c>
      <c r="I6697" s="2" t="s">
        <v>26726</v>
      </c>
      <c r="J6697" s="2" t="s">
        <v>32</v>
      </c>
      <c r="K6697" s="2" t="s">
        <v>38752</v>
      </c>
      <c r="L6697" s="2" t="s">
        <v>38753</v>
      </c>
      <c r="M6697" s="2" t="s">
        <v>38754</v>
      </c>
      <c r="N6697" s="2" t="s">
        <v>30</v>
      </c>
      <c r="O6697" s="2" t="s">
        <v>48025</v>
      </c>
      <c r="P6697" s="3">
        <v>0</v>
      </c>
      <c r="Q6697" s="2" t="s">
        <v>30</v>
      </c>
      <c r="R6697" s="3">
        <v>1</v>
      </c>
      <c r="S6697" s="2" t="s">
        <v>48026</v>
      </c>
      <c r="T6697" s="2" t="s">
        <v>48027</v>
      </c>
      <c r="U6697" s="3">
        <v>2</v>
      </c>
      <c r="V6697" s="2" t="s">
        <v>30</v>
      </c>
      <c r="W6697" s="2" t="s">
        <v>30</v>
      </c>
      <c r="X6697" s="2" t="s">
        <v>48028</v>
      </c>
      <c r="Y6697">
        <f t="shared" si="625"/>
        <v>1998</v>
      </c>
      <c r="Z6697" s="8">
        <f t="shared" si="626"/>
        <v>11</v>
      </c>
      <c r="AA6697">
        <f t="shared" si="630"/>
        <v>20</v>
      </c>
      <c r="AB6697" s="9">
        <f t="shared" si="627"/>
        <v>2000</v>
      </c>
      <c r="AC6697" s="9">
        <f t="shared" si="628"/>
        <v>9</v>
      </c>
      <c r="AD6697" s="9">
        <f t="shared" si="629"/>
        <v>21</v>
      </c>
    </row>
    <row r="6698" spans="1:30" ht="15.6">
      <c r="A6698" s="2" t="s">
        <v>24</v>
      </c>
      <c r="B6698" s="2" t="s">
        <v>288</v>
      </c>
      <c r="C6698" s="2" t="s">
        <v>147</v>
      </c>
      <c r="D6698" s="2" t="s">
        <v>48029</v>
      </c>
      <c r="E6698" s="2" t="s">
        <v>48030</v>
      </c>
      <c r="F6698" s="2" t="s">
        <v>48031</v>
      </c>
      <c r="G6698" s="2" t="s">
        <v>48032</v>
      </c>
      <c r="H6698" s="2" t="s">
        <v>43148</v>
      </c>
      <c r="I6698" s="2" t="s">
        <v>26726</v>
      </c>
      <c r="J6698" s="2" t="s">
        <v>32</v>
      </c>
      <c r="K6698" s="2" t="s">
        <v>38846</v>
      </c>
      <c r="L6698" s="2" t="s">
        <v>27027</v>
      </c>
      <c r="M6698" s="2" t="s">
        <v>24</v>
      </c>
      <c r="N6698" s="2" t="s">
        <v>30</v>
      </c>
      <c r="O6698" s="2" t="s">
        <v>41299</v>
      </c>
      <c r="P6698" s="3">
        <v>0</v>
      </c>
      <c r="Q6698" s="2" t="s">
        <v>30</v>
      </c>
      <c r="R6698" s="3">
        <v>0</v>
      </c>
      <c r="S6698" s="2" t="s">
        <v>30</v>
      </c>
      <c r="T6698" s="2" t="s">
        <v>48033</v>
      </c>
      <c r="U6698" s="3">
        <v>1</v>
      </c>
      <c r="V6698" s="2" t="s">
        <v>30</v>
      </c>
      <c r="W6698" s="2" t="s">
        <v>30</v>
      </c>
      <c r="X6698" s="2" t="s">
        <v>48034</v>
      </c>
      <c r="Y6698">
        <f t="shared" si="625"/>
        <v>1997</v>
      </c>
      <c r="Z6698" s="8">
        <f t="shared" si="626"/>
        <v>8</v>
      </c>
      <c r="AA6698">
        <f t="shared" si="630"/>
        <v>26</v>
      </c>
      <c r="AB6698" s="9">
        <f t="shared" si="627"/>
        <v>2000</v>
      </c>
      <c r="AC6698" s="9">
        <f t="shared" si="628"/>
        <v>9</v>
      </c>
      <c r="AD6698" s="9">
        <f t="shared" si="629"/>
        <v>21</v>
      </c>
    </row>
    <row r="6699" spans="1:30" ht="15.6">
      <c r="A6699" s="2" t="s">
        <v>24</v>
      </c>
      <c r="B6699" s="2" t="s">
        <v>288</v>
      </c>
      <c r="C6699" s="2" t="s">
        <v>147</v>
      </c>
      <c r="D6699" s="2" t="s">
        <v>48035</v>
      </c>
      <c r="E6699" s="2" t="s">
        <v>48036</v>
      </c>
      <c r="F6699" s="2" t="s">
        <v>44541</v>
      </c>
      <c r="G6699" s="2" t="s">
        <v>48037</v>
      </c>
      <c r="H6699" s="2" t="s">
        <v>43148</v>
      </c>
      <c r="I6699" s="2" t="s">
        <v>26726</v>
      </c>
      <c r="J6699" s="2" t="s">
        <v>32</v>
      </c>
      <c r="K6699" s="2" t="s">
        <v>36919</v>
      </c>
      <c r="L6699" s="2" t="s">
        <v>239</v>
      </c>
      <c r="M6699" s="2" t="s">
        <v>24</v>
      </c>
      <c r="N6699" s="2" t="s">
        <v>30</v>
      </c>
      <c r="O6699" s="2" t="s">
        <v>48038</v>
      </c>
      <c r="P6699" s="3">
        <v>0</v>
      </c>
      <c r="Q6699" s="2" t="s">
        <v>30</v>
      </c>
      <c r="R6699" s="3">
        <v>0</v>
      </c>
      <c r="S6699" s="2" t="s">
        <v>30</v>
      </c>
      <c r="T6699" s="2" t="s">
        <v>48039</v>
      </c>
      <c r="U6699" s="3">
        <v>1</v>
      </c>
      <c r="V6699" s="2" t="s">
        <v>30</v>
      </c>
      <c r="W6699" s="2" t="s">
        <v>30</v>
      </c>
      <c r="X6699" s="2" t="s">
        <v>48040</v>
      </c>
      <c r="Y6699">
        <f t="shared" si="625"/>
        <v>1998</v>
      </c>
      <c r="Z6699" s="8">
        <f t="shared" si="626"/>
        <v>12</v>
      </c>
      <c r="AA6699">
        <f t="shared" si="630"/>
        <v>24</v>
      </c>
      <c r="AB6699" s="9">
        <f t="shared" si="627"/>
        <v>2000</v>
      </c>
      <c r="AC6699" s="9">
        <f t="shared" si="628"/>
        <v>9</v>
      </c>
      <c r="AD6699" s="9">
        <f t="shared" si="629"/>
        <v>21</v>
      </c>
    </row>
    <row r="6700" spans="1:30" ht="15.6">
      <c r="A6700" s="2" t="s">
        <v>24</v>
      </c>
      <c r="B6700" s="2" t="s">
        <v>288</v>
      </c>
      <c r="C6700" s="2" t="s">
        <v>48041</v>
      </c>
      <c r="D6700" s="2" t="s">
        <v>48042</v>
      </c>
      <c r="E6700" s="2" t="s">
        <v>48043</v>
      </c>
      <c r="F6700" s="2" t="s">
        <v>44698</v>
      </c>
      <c r="G6700" s="2" t="s">
        <v>48044</v>
      </c>
      <c r="H6700" s="2" t="s">
        <v>43148</v>
      </c>
      <c r="I6700" s="2" t="s">
        <v>26726</v>
      </c>
      <c r="J6700" s="2" t="s">
        <v>32</v>
      </c>
      <c r="K6700" s="2" t="s">
        <v>38846</v>
      </c>
      <c r="L6700" s="2" t="s">
        <v>27027</v>
      </c>
      <c r="M6700" s="2" t="s">
        <v>24</v>
      </c>
      <c r="N6700" s="2" t="s">
        <v>30</v>
      </c>
      <c r="O6700" s="2" t="s">
        <v>48045</v>
      </c>
      <c r="P6700" s="3">
        <v>0</v>
      </c>
      <c r="Q6700" s="2" t="s">
        <v>30</v>
      </c>
      <c r="R6700" s="3">
        <v>0</v>
      </c>
      <c r="S6700" s="2" t="s">
        <v>30</v>
      </c>
      <c r="T6700" s="2" t="s">
        <v>48046</v>
      </c>
      <c r="U6700" s="3">
        <v>2</v>
      </c>
      <c r="V6700" s="2" t="s">
        <v>30</v>
      </c>
      <c r="W6700" s="2" t="s">
        <v>30</v>
      </c>
      <c r="X6700" s="2" t="s">
        <v>48047</v>
      </c>
      <c r="Y6700">
        <f t="shared" si="625"/>
        <v>1998</v>
      </c>
      <c r="Z6700" s="8">
        <f t="shared" si="626"/>
        <v>10</v>
      </c>
      <c r="AA6700">
        <f t="shared" si="630"/>
        <v>23</v>
      </c>
      <c r="AB6700" s="9">
        <f t="shared" si="627"/>
        <v>2000</v>
      </c>
      <c r="AC6700" s="9">
        <f t="shared" si="628"/>
        <v>9</v>
      </c>
      <c r="AD6700" s="9">
        <f t="shared" si="629"/>
        <v>21</v>
      </c>
    </row>
    <row r="6701" spans="1:30" ht="15.6">
      <c r="A6701" s="2" t="s">
        <v>24</v>
      </c>
      <c r="B6701" s="2" t="s">
        <v>288</v>
      </c>
      <c r="C6701" s="2" t="s">
        <v>48048</v>
      </c>
      <c r="D6701" s="2" t="s">
        <v>48049</v>
      </c>
      <c r="E6701" s="2" t="s">
        <v>48050</v>
      </c>
      <c r="F6701" s="2" t="s">
        <v>47376</v>
      </c>
      <c r="G6701" s="2" t="s">
        <v>48051</v>
      </c>
      <c r="H6701" s="2" t="s">
        <v>43148</v>
      </c>
      <c r="I6701" s="2" t="s">
        <v>26726</v>
      </c>
      <c r="J6701" s="2" t="s">
        <v>32</v>
      </c>
      <c r="K6701" s="2" t="s">
        <v>27135</v>
      </c>
      <c r="L6701" s="2" t="s">
        <v>1559</v>
      </c>
      <c r="M6701" s="2" t="s">
        <v>24</v>
      </c>
      <c r="N6701" s="2" t="s">
        <v>30</v>
      </c>
      <c r="O6701" s="2" t="s">
        <v>48052</v>
      </c>
      <c r="P6701" s="3">
        <v>0</v>
      </c>
      <c r="Q6701" s="2" t="s">
        <v>30</v>
      </c>
      <c r="R6701" s="3">
        <v>0</v>
      </c>
      <c r="S6701" s="2" t="s">
        <v>30</v>
      </c>
      <c r="T6701" s="2" t="s">
        <v>48053</v>
      </c>
      <c r="U6701" s="3">
        <v>2</v>
      </c>
      <c r="V6701" s="2" t="s">
        <v>30</v>
      </c>
      <c r="W6701" s="2" t="s">
        <v>30</v>
      </c>
      <c r="X6701" s="2" t="s">
        <v>48054</v>
      </c>
      <c r="Y6701">
        <f t="shared" si="625"/>
        <v>1998</v>
      </c>
      <c r="Z6701" s="8">
        <f t="shared" si="626"/>
        <v>10</v>
      </c>
      <c r="AA6701">
        <f t="shared" si="630"/>
        <v>17</v>
      </c>
      <c r="AB6701" s="9">
        <f t="shared" si="627"/>
        <v>2000</v>
      </c>
      <c r="AC6701" s="9">
        <f t="shared" si="628"/>
        <v>9</v>
      </c>
      <c r="AD6701" s="9">
        <f t="shared" si="629"/>
        <v>21</v>
      </c>
    </row>
    <row r="6702" spans="1:30" ht="15.6">
      <c r="A6702" s="2" t="s">
        <v>24</v>
      </c>
      <c r="B6702" s="2" t="s">
        <v>288</v>
      </c>
      <c r="C6702" s="2" t="s">
        <v>47984</v>
      </c>
      <c r="D6702" s="2" t="s">
        <v>48055</v>
      </c>
      <c r="E6702" s="2" t="s">
        <v>48056</v>
      </c>
      <c r="F6702" s="2" t="s">
        <v>43812</v>
      </c>
      <c r="G6702" s="2" t="s">
        <v>48057</v>
      </c>
      <c r="H6702" s="2" t="s">
        <v>43148</v>
      </c>
      <c r="I6702" s="2" t="s">
        <v>26726</v>
      </c>
      <c r="J6702" s="2" t="s">
        <v>32</v>
      </c>
      <c r="K6702" s="2" t="s">
        <v>38831</v>
      </c>
      <c r="L6702" s="2" t="s">
        <v>38832</v>
      </c>
      <c r="M6702" s="2" t="s">
        <v>24</v>
      </c>
      <c r="N6702" s="2" t="s">
        <v>30</v>
      </c>
      <c r="O6702" s="2" t="s">
        <v>11159</v>
      </c>
      <c r="P6702" s="3">
        <v>0</v>
      </c>
      <c r="Q6702" s="2" t="s">
        <v>30</v>
      </c>
      <c r="R6702" s="3">
        <v>0</v>
      </c>
      <c r="S6702" s="2" t="s">
        <v>30</v>
      </c>
      <c r="T6702" s="2" t="s">
        <v>48058</v>
      </c>
      <c r="U6702" s="3">
        <v>1</v>
      </c>
      <c r="V6702" s="2" t="s">
        <v>30</v>
      </c>
      <c r="W6702" s="2" t="s">
        <v>30</v>
      </c>
      <c r="X6702" s="2" t="s">
        <v>48059</v>
      </c>
      <c r="Y6702">
        <f t="shared" si="625"/>
        <v>1998</v>
      </c>
      <c r="Z6702" s="8">
        <f t="shared" si="626"/>
        <v>12</v>
      </c>
      <c r="AA6702">
        <f t="shared" si="630"/>
        <v>22</v>
      </c>
      <c r="AB6702" s="9">
        <f t="shared" si="627"/>
        <v>2000</v>
      </c>
      <c r="AC6702" s="9">
        <f t="shared" si="628"/>
        <v>9</v>
      </c>
      <c r="AD6702" s="9">
        <f t="shared" si="629"/>
        <v>21</v>
      </c>
    </row>
    <row r="6703" spans="1:30" ht="15.6">
      <c r="A6703" s="2" t="s">
        <v>24</v>
      </c>
      <c r="B6703" s="2" t="s">
        <v>288</v>
      </c>
      <c r="C6703" s="2" t="s">
        <v>48060</v>
      </c>
      <c r="D6703" s="2" t="s">
        <v>48061</v>
      </c>
      <c r="E6703" s="2" t="s">
        <v>48062</v>
      </c>
      <c r="F6703" s="2" t="s">
        <v>45910</v>
      </c>
      <c r="G6703" s="2" t="s">
        <v>48063</v>
      </c>
      <c r="H6703" s="2" t="s">
        <v>43148</v>
      </c>
      <c r="I6703" s="2" t="s">
        <v>26726</v>
      </c>
      <c r="J6703" s="2" t="s">
        <v>32</v>
      </c>
      <c r="K6703" s="2" t="s">
        <v>31724</v>
      </c>
      <c r="L6703" s="2" t="s">
        <v>40463</v>
      </c>
      <c r="M6703" s="2" t="s">
        <v>26789</v>
      </c>
      <c r="N6703" s="2" t="s">
        <v>30</v>
      </c>
      <c r="O6703" s="2" t="s">
        <v>14552</v>
      </c>
      <c r="P6703" s="3">
        <v>0</v>
      </c>
      <c r="Q6703" s="2" t="s">
        <v>30</v>
      </c>
      <c r="R6703" s="3">
        <v>0</v>
      </c>
      <c r="S6703" s="2" t="s">
        <v>30</v>
      </c>
      <c r="T6703" s="2" t="s">
        <v>48064</v>
      </c>
      <c r="U6703" s="3">
        <v>4</v>
      </c>
      <c r="V6703" s="2" t="s">
        <v>30</v>
      </c>
      <c r="W6703" s="2" t="s">
        <v>30</v>
      </c>
      <c r="X6703" s="2" t="s">
        <v>48065</v>
      </c>
      <c r="Y6703">
        <f t="shared" si="625"/>
        <v>1998</v>
      </c>
      <c r="Z6703" s="8">
        <f t="shared" si="626"/>
        <v>10</v>
      </c>
      <c r="AA6703">
        <f t="shared" si="630"/>
        <v>13</v>
      </c>
      <c r="AB6703" s="9">
        <f t="shared" si="627"/>
        <v>2000</v>
      </c>
      <c r="AC6703" s="9">
        <f t="shared" si="628"/>
        <v>9</v>
      </c>
      <c r="AD6703" s="9">
        <f t="shared" si="629"/>
        <v>21</v>
      </c>
    </row>
    <row r="6704" spans="1:30" ht="15.6">
      <c r="A6704" s="2" t="s">
        <v>24</v>
      </c>
      <c r="B6704" s="2" t="s">
        <v>288</v>
      </c>
      <c r="C6704" s="2" t="s">
        <v>48066</v>
      </c>
      <c r="D6704" s="2" t="s">
        <v>48067</v>
      </c>
      <c r="E6704" s="2" t="s">
        <v>48068</v>
      </c>
      <c r="F6704" s="2" t="s">
        <v>48069</v>
      </c>
      <c r="G6704" s="2" t="s">
        <v>48070</v>
      </c>
      <c r="H6704" s="2" t="s">
        <v>48071</v>
      </c>
      <c r="I6704" s="2" t="s">
        <v>26726</v>
      </c>
      <c r="J6704" s="2" t="s">
        <v>32</v>
      </c>
      <c r="K6704" s="2" t="s">
        <v>48072</v>
      </c>
      <c r="L6704" s="2" t="s">
        <v>48073</v>
      </c>
      <c r="M6704" s="2" t="s">
        <v>26921</v>
      </c>
      <c r="N6704" s="2" t="s">
        <v>30</v>
      </c>
      <c r="O6704" s="2" t="s">
        <v>48074</v>
      </c>
      <c r="P6704" s="3">
        <v>0</v>
      </c>
      <c r="Q6704" s="2" t="s">
        <v>30</v>
      </c>
      <c r="R6704" s="3">
        <v>0</v>
      </c>
      <c r="S6704" s="2" t="s">
        <v>30</v>
      </c>
      <c r="T6704" s="2" t="s">
        <v>48075</v>
      </c>
      <c r="U6704" s="3">
        <v>1</v>
      </c>
      <c r="V6704" s="2" t="s">
        <v>30</v>
      </c>
      <c r="W6704" s="2" t="s">
        <v>30</v>
      </c>
      <c r="X6704" s="2" t="s">
        <v>48076</v>
      </c>
      <c r="Y6704">
        <f t="shared" si="625"/>
        <v>1997</v>
      </c>
      <c r="Z6704" s="8">
        <f t="shared" si="626"/>
        <v>3</v>
      </c>
      <c r="AA6704">
        <f t="shared" si="630"/>
        <v>28</v>
      </c>
      <c r="AB6704" s="9">
        <f t="shared" si="627"/>
        <v>2000</v>
      </c>
      <c r="AC6704" s="9">
        <f t="shared" si="628"/>
        <v>9</v>
      </c>
      <c r="AD6704" s="9">
        <f t="shared" si="629"/>
        <v>11</v>
      </c>
    </row>
    <row r="6705" spans="1:30" ht="15.6">
      <c r="A6705" s="2" t="s">
        <v>24</v>
      </c>
      <c r="B6705" s="2" t="s">
        <v>288</v>
      </c>
      <c r="C6705" s="2" t="s">
        <v>432</v>
      </c>
      <c r="D6705" s="2" t="s">
        <v>48077</v>
      </c>
      <c r="E6705" s="2" t="s">
        <v>48078</v>
      </c>
      <c r="F6705" s="2" t="s">
        <v>35750</v>
      </c>
      <c r="G6705" s="2" t="s">
        <v>48079</v>
      </c>
      <c r="H6705" s="2" t="s">
        <v>48071</v>
      </c>
      <c r="I6705" s="2" t="s">
        <v>26726</v>
      </c>
      <c r="J6705" s="2" t="s">
        <v>32</v>
      </c>
      <c r="K6705" s="2" t="s">
        <v>48003</v>
      </c>
      <c r="L6705" s="2" t="s">
        <v>48004</v>
      </c>
      <c r="M6705" s="2" t="s">
        <v>26800</v>
      </c>
      <c r="N6705" s="2" t="s">
        <v>30</v>
      </c>
      <c r="O6705" s="2" t="s">
        <v>48080</v>
      </c>
      <c r="P6705" s="3">
        <v>0</v>
      </c>
      <c r="Q6705" s="2" t="s">
        <v>30</v>
      </c>
      <c r="R6705" s="3">
        <v>0</v>
      </c>
      <c r="S6705" s="2" t="s">
        <v>30</v>
      </c>
      <c r="T6705" s="2" t="s">
        <v>48081</v>
      </c>
      <c r="U6705" s="3">
        <v>2</v>
      </c>
      <c r="V6705" s="2" t="s">
        <v>30</v>
      </c>
      <c r="W6705" s="2" t="s">
        <v>30</v>
      </c>
      <c r="X6705" s="2" t="s">
        <v>48082</v>
      </c>
      <c r="Y6705">
        <f t="shared" si="625"/>
        <v>1998</v>
      </c>
      <c r="Z6705" s="8">
        <f t="shared" si="626"/>
        <v>12</v>
      </c>
      <c r="AA6705">
        <f t="shared" si="630"/>
        <v>31</v>
      </c>
      <c r="AB6705" s="9">
        <f t="shared" si="627"/>
        <v>2000</v>
      </c>
      <c r="AC6705" s="9">
        <f t="shared" si="628"/>
        <v>9</v>
      </c>
      <c r="AD6705" s="9">
        <f t="shared" si="629"/>
        <v>11</v>
      </c>
    </row>
    <row r="6706" spans="1:30" ht="15.6">
      <c r="A6706" s="2" t="s">
        <v>24</v>
      </c>
      <c r="B6706" s="2" t="s">
        <v>288</v>
      </c>
      <c r="C6706" s="2" t="s">
        <v>10174</v>
      </c>
      <c r="D6706" s="2" t="s">
        <v>48083</v>
      </c>
      <c r="E6706" s="2" t="s">
        <v>48084</v>
      </c>
      <c r="F6706" s="2" t="s">
        <v>43097</v>
      </c>
      <c r="G6706" s="2" t="s">
        <v>48085</v>
      </c>
      <c r="H6706" s="2" t="s">
        <v>48071</v>
      </c>
      <c r="I6706" s="2" t="s">
        <v>26726</v>
      </c>
      <c r="J6706" s="2" t="s">
        <v>32</v>
      </c>
      <c r="K6706" s="2" t="s">
        <v>46430</v>
      </c>
      <c r="L6706" s="2" t="s">
        <v>46431</v>
      </c>
      <c r="M6706" s="2" t="s">
        <v>26800</v>
      </c>
      <c r="N6706" s="2" t="s">
        <v>30</v>
      </c>
      <c r="O6706" s="2" t="s">
        <v>47912</v>
      </c>
      <c r="P6706" s="3">
        <v>0</v>
      </c>
      <c r="Q6706" s="2" t="s">
        <v>30</v>
      </c>
      <c r="R6706" s="3">
        <v>0</v>
      </c>
      <c r="S6706" s="2" t="s">
        <v>30</v>
      </c>
      <c r="T6706" s="2" t="s">
        <v>48086</v>
      </c>
      <c r="U6706" s="3">
        <v>1</v>
      </c>
      <c r="V6706" s="2" t="s">
        <v>30</v>
      </c>
      <c r="W6706" s="2" t="s">
        <v>30</v>
      </c>
      <c r="X6706" s="2" t="s">
        <v>48087</v>
      </c>
      <c r="Y6706">
        <f t="shared" si="625"/>
        <v>1999</v>
      </c>
      <c r="Z6706" s="8">
        <f t="shared" si="626"/>
        <v>6</v>
      </c>
      <c r="AA6706">
        <f t="shared" si="630"/>
        <v>15</v>
      </c>
      <c r="AB6706" s="9">
        <f t="shared" si="627"/>
        <v>2000</v>
      </c>
      <c r="AC6706" s="9">
        <f t="shared" si="628"/>
        <v>9</v>
      </c>
      <c r="AD6706" s="9">
        <f t="shared" si="629"/>
        <v>11</v>
      </c>
    </row>
    <row r="6707" spans="1:30" ht="15.6">
      <c r="A6707" s="2" t="s">
        <v>24</v>
      </c>
      <c r="B6707" s="2" t="s">
        <v>25</v>
      </c>
      <c r="C6707" s="2" t="s">
        <v>45996</v>
      </c>
      <c r="D6707" s="2" t="s">
        <v>48088</v>
      </c>
      <c r="E6707" s="2" t="s">
        <v>48089</v>
      </c>
      <c r="F6707" s="2" t="s">
        <v>48090</v>
      </c>
      <c r="G6707" s="2" t="s">
        <v>48091</v>
      </c>
      <c r="H6707" s="2" t="s">
        <v>48071</v>
      </c>
      <c r="I6707" s="2" t="s">
        <v>30</v>
      </c>
      <c r="J6707" s="2" t="s">
        <v>32</v>
      </c>
      <c r="K6707" s="2" t="s">
        <v>43471</v>
      </c>
      <c r="L6707" s="2" t="s">
        <v>30</v>
      </c>
      <c r="M6707" s="2" t="s">
        <v>30</v>
      </c>
      <c r="N6707" s="2" t="s">
        <v>30</v>
      </c>
      <c r="O6707" s="2" t="s">
        <v>448</v>
      </c>
      <c r="P6707" s="3">
        <v>0</v>
      </c>
      <c r="Q6707" s="2" t="s">
        <v>30</v>
      </c>
      <c r="R6707" s="3">
        <v>0</v>
      </c>
      <c r="S6707" s="2" t="s">
        <v>30</v>
      </c>
      <c r="T6707" s="2" t="s">
        <v>48092</v>
      </c>
      <c r="U6707" s="3">
        <v>2</v>
      </c>
      <c r="V6707" s="2" t="s">
        <v>30</v>
      </c>
      <c r="W6707" s="2" t="s">
        <v>30</v>
      </c>
      <c r="X6707" s="2" t="s">
        <v>48093</v>
      </c>
      <c r="Y6707">
        <f t="shared" si="625"/>
        <v>1998</v>
      </c>
      <c r="Z6707" s="8">
        <f t="shared" si="626"/>
        <v>10</v>
      </c>
      <c r="AA6707">
        <f t="shared" si="630"/>
        <v>27</v>
      </c>
      <c r="AB6707" s="9">
        <f t="shared" si="627"/>
        <v>2000</v>
      </c>
      <c r="AC6707" s="9">
        <f t="shared" si="628"/>
        <v>9</v>
      </c>
      <c r="AD6707" s="9">
        <f t="shared" si="629"/>
        <v>11</v>
      </c>
    </row>
    <row r="6708" spans="1:30" ht="15.6">
      <c r="A6708" s="2" t="s">
        <v>24</v>
      </c>
      <c r="B6708" s="2" t="s">
        <v>25</v>
      </c>
      <c r="C6708" s="2" t="s">
        <v>23444</v>
      </c>
      <c r="D6708" s="2" t="s">
        <v>48094</v>
      </c>
      <c r="E6708" s="2" t="s">
        <v>48095</v>
      </c>
      <c r="F6708" s="2" t="s">
        <v>48096</v>
      </c>
      <c r="G6708" s="2" t="s">
        <v>48097</v>
      </c>
      <c r="H6708" s="2" t="s">
        <v>48071</v>
      </c>
      <c r="I6708" s="2" t="s">
        <v>30</v>
      </c>
      <c r="J6708" s="2" t="s">
        <v>32</v>
      </c>
      <c r="K6708" s="2" t="s">
        <v>45094</v>
      </c>
      <c r="L6708" s="2" t="s">
        <v>30</v>
      </c>
      <c r="M6708" s="2" t="s">
        <v>30</v>
      </c>
      <c r="N6708" s="2" t="s">
        <v>30</v>
      </c>
      <c r="O6708" s="2" t="s">
        <v>428</v>
      </c>
      <c r="P6708" s="3">
        <v>0</v>
      </c>
      <c r="Q6708" s="2" t="s">
        <v>30</v>
      </c>
      <c r="R6708" s="3">
        <v>0</v>
      </c>
      <c r="S6708" s="2" t="s">
        <v>30</v>
      </c>
      <c r="T6708" s="2" t="s">
        <v>48098</v>
      </c>
      <c r="U6708" s="3">
        <v>2</v>
      </c>
      <c r="V6708" s="2" t="s">
        <v>30</v>
      </c>
      <c r="W6708" s="2" t="s">
        <v>30</v>
      </c>
      <c r="X6708" s="2" t="s">
        <v>48099</v>
      </c>
      <c r="Y6708">
        <f t="shared" si="625"/>
        <v>1998</v>
      </c>
      <c r="Z6708" s="8">
        <f t="shared" si="626"/>
        <v>7</v>
      </c>
      <c r="AA6708">
        <f t="shared" si="630"/>
        <v>23</v>
      </c>
      <c r="AB6708" s="9">
        <f t="shared" si="627"/>
        <v>2000</v>
      </c>
      <c r="AC6708" s="9">
        <f t="shared" si="628"/>
        <v>9</v>
      </c>
      <c r="AD6708" s="9">
        <f t="shared" si="629"/>
        <v>11</v>
      </c>
    </row>
    <row r="6709" spans="1:30" ht="15.6">
      <c r="A6709" s="2" t="s">
        <v>24</v>
      </c>
      <c r="B6709" s="2" t="s">
        <v>288</v>
      </c>
      <c r="C6709" s="2" t="s">
        <v>147</v>
      </c>
      <c r="D6709" s="2" t="s">
        <v>48100</v>
      </c>
      <c r="E6709" s="2" t="s">
        <v>48101</v>
      </c>
      <c r="F6709" s="2" t="s">
        <v>48102</v>
      </c>
      <c r="G6709" s="2" t="s">
        <v>48103</v>
      </c>
      <c r="H6709" s="2" t="s">
        <v>41141</v>
      </c>
      <c r="I6709" s="2" t="s">
        <v>26726</v>
      </c>
      <c r="J6709" s="2" t="s">
        <v>32</v>
      </c>
      <c r="K6709" s="2" t="s">
        <v>44145</v>
      </c>
      <c r="L6709" s="2" t="s">
        <v>44146</v>
      </c>
      <c r="M6709" s="2" t="s">
        <v>24</v>
      </c>
      <c r="N6709" s="2" t="s">
        <v>30</v>
      </c>
      <c r="O6709" s="2" t="s">
        <v>11117</v>
      </c>
      <c r="P6709" s="3">
        <v>0</v>
      </c>
      <c r="Q6709" s="2" t="s">
        <v>30</v>
      </c>
      <c r="R6709" s="3">
        <v>0</v>
      </c>
      <c r="S6709" s="2" t="s">
        <v>30</v>
      </c>
      <c r="T6709" s="2" t="s">
        <v>48104</v>
      </c>
      <c r="U6709" s="3">
        <v>1</v>
      </c>
      <c r="V6709" s="2" t="s">
        <v>30</v>
      </c>
      <c r="W6709" s="2" t="s">
        <v>30</v>
      </c>
      <c r="X6709" s="2" t="s">
        <v>48105</v>
      </c>
      <c r="Y6709">
        <f t="shared" si="625"/>
        <v>1999</v>
      </c>
      <c r="Z6709" s="8">
        <f t="shared" si="626"/>
        <v>1</v>
      </c>
      <c r="AA6709">
        <f t="shared" si="630"/>
        <v>19</v>
      </c>
      <c r="AB6709" s="9">
        <f t="shared" si="627"/>
        <v>2000</v>
      </c>
      <c r="AC6709" s="9">
        <f t="shared" si="628"/>
        <v>9</v>
      </c>
      <c r="AD6709" s="9">
        <f t="shared" si="629"/>
        <v>1</v>
      </c>
    </row>
    <row r="6710" spans="1:30" ht="15.6">
      <c r="A6710" s="2" t="s">
        <v>24</v>
      </c>
      <c r="B6710" s="2" t="s">
        <v>288</v>
      </c>
      <c r="C6710" s="2" t="s">
        <v>147</v>
      </c>
      <c r="D6710" s="2" t="s">
        <v>48106</v>
      </c>
      <c r="E6710" s="2" t="s">
        <v>48107</v>
      </c>
      <c r="F6710" s="2" t="s">
        <v>39019</v>
      </c>
      <c r="G6710" s="2" t="s">
        <v>48108</v>
      </c>
      <c r="H6710" s="2" t="s">
        <v>41141</v>
      </c>
      <c r="I6710" s="2" t="s">
        <v>26726</v>
      </c>
      <c r="J6710" s="2" t="s">
        <v>32</v>
      </c>
      <c r="K6710" s="2" t="s">
        <v>48109</v>
      </c>
      <c r="L6710" s="2" t="s">
        <v>27027</v>
      </c>
      <c r="M6710" s="2" t="s">
        <v>24</v>
      </c>
      <c r="N6710" s="2" t="s">
        <v>30</v>
      </c>
      <c r="O6710" s="2" t="s">
        <v>48110</v>
      </c>
      <c r="P6710" s="3">
        <v>0</v>
      </c>
      <c r="Q6710" s="2" t="s">
        <v>30</v>
      </c>
      <c r="R6710" s="3">
        <v>1</v>
      </c>
      <c r="S6710" s="2" t="s">
        <v>48111</v>
      </c>
      <c r="T6710" s="2" t="s">
        <v>48112</v>
      </c>
      <c r="U6710" s="3">
        <v>2</v>
      </c>
      <c r="V6710" s="2" t="s">
        <v>30</v>
      </c>
      <c r="W6710" s="2" t="s">
        <v>30</v>
      </c>
      <c r="X6710" s="2" t="s">
        <v>48113</v>
      </c>
      <c r="Y6710">
        <f t="shared" si="625"/>
        <v>1998</v>
      </c>
      <c r="Z6710" s="8">
        <f t="shared" si="626"/>
        <v>11</v>
      </c>
      <c r="AA6710">
        <f t="shared" si="630"/>
        <v>24</v>
      </c>
      <c r="AB6710" s="9">
        <f t="shared" si="627"/>
        <v>2000</v>
      </c>
      <c r="AC6710" s="9">
        <f t="shared" si="628"/>
        <v>9</v>
      </c>
      <c r="AD6710" s="9">
        <f t="shared" si="629"/>
        <v>1</v>
      </c>
    </row>
    <row r="6711" spans="1:30" ht="15.6">
      <c r="A6711" s="2" t="s">
        <v>24</v>
      </c>
      <c r="B6711" s="2" t="s">
        <v>288</v>
      </c>
      <c r="C6711" s="2" t="s">
        <v>48114</v>
      </c>
      <c r="D6711" s="2" t="s">
        <v>48115</v>
      </c>
      <c r="E6711" s="2" t="s">
        <v>48116</v>
      </c>
      <c r="F6711" s="2" t="s">
        <v>45904</v>
      </c>
      <c r="G6711" s="2" t="s">
        <v>48117</v>
      </c>
      <c r="H6711" s="2" t="s">
        <v>41141</v>
      </c>
      <c r="I6711" s="2" t="s">
        <v>26726</v>
      </c>
      <c r="J6711" s="2" t="s">
        <v>32</v>
      </c>
      <c r="K6711" s="2" t="s">
        <v>48118</v>
      </c>
      <c r="L6711" s="2" t="s">
        <v>48004</v>
      </c>
      <c r="M6711" s="2" t="s">
        <v>26800</v>
      </c>
      <c r="N6711" s="2" t="s">
        <v>30</v>
      </c>
      <c r="O6711" s="2" t="s">
        <v>48119</v>
      </c>
      <c r="P6711" s="3">
        <v>0</v>
      </c>
      <c r="Q6711" s="2" t="s">
        <v>30</v>
      </c>
      <c r="R6711" s="3">
        <v>1</v>
      </c>
      <c r="S6711" s="2" t="s">
        <v>48120</v>
      </c>
      <c r="T6711" s="2" t="s">
        <v>48121</v>
      </c>
      <c r="U6711" s="3">
        <v>2</v>
      </c>
      <c r="V6711" s="2" t="s">
        <v>30</v>
      </c>
      <c r="W6711" s="2" t="s">
        <v>30</v>
      </c>
      <c r="X6711" s="2" t="s">
        <v>48122</v>
      </c>
      <c r="Y6711">
        <f t="shared" si="625"/>
        <v>1998</v>
      </c>
      <c r="Z6711" s="8">
        <f t="shared" si="626"/>
        <v>8</v>
      </c>
      <c r="AA6711">
        <f t="shared" si="630"/>
        <v>7</v>
      </c>
      <c r="AB6711" s="9">
        <f t="shared" si="627"/>
        <v>2000</v>
      </c>
      <c r="AC6711" s="9">
        <f t="shared" si="628"/>
        <v>9</v>
      </c>
      <c r="AD6711" s="9">
        <f t="shared" si="629"/>
        <v>1</v>
      </c>
    </row>
    <row r="6712" spans="1:30" ht="15.6">
      <c r="A6712" s="2" t="s">
        <v>24</v>
      </c>
      <c r="B6712" s="2" t="s">
        <v>288</v>
      </c>
      <c r="C6712" s="2" t="s">
        <v>48123</v>
      </c>
      <c r="D6712" s="2" t="s">
        <v>48124</v>
      </c>
      <c r="E6712" s="2" t="s">
        <v>48125</v>
      </c>
      <c r="F6712" s="2" t="s">
        <v>38976</v>
      </c>
      <c r="G6712" s="2" t="s">
        <v>48126</v>
      </c>
      <c r="H6712" s="2" t="s">
        <v>41141</v>
      </c>
      <c r="I6712" s="2" t="s">
        <v>26726</v>
      </c>
      <c r="J6712" s="2" t="s">
        <v>32</v>
      </c>
      <c r="K6712" s="2" t="s">
        <v>48109</v>
      </c>
      <c r="L6712" s="2" t="s">
        <v>27027</v>
      </c>
      <c r="M6712" s="2" t="s">
        <v>24</v>
      </c>
      <c r="N6712" s="2" t="s">
        <v>30</v>
      </c>
      <c r="O6712" s="2" t="s">
        <v>48127</v>
      </c>
      <c r="P6712" s="3">
        <v>0</v>
      </c>
      <c r="Q6712" s="2" t="s">
        <v>30</v>
      </c>
      <c r="R6712" s="3">
        <v>1</v>
      </c>
      <c r="S6712" s="2" t="s">
        <v>48128</v>
      </c>
      <c r="T6712" s="2" t="s">
        <v>44895</v>
      </c>
      <c r="U6712" s="3">
        <v>6</v>
      </c>
      <c r="V6712" s="2" t="s">
        <v>30</v>
      </c>
      <c r="W6712" s="2" t="s">
        <v>30</v>
      </c>
      <c r="X6712" s="2" t="s">
        <v>48129</v>
      </c>
      <c r="Y6712">
        <f t="shared" si="625"/>
        <v>1998</v>
      </c>
      <c r="Z6712" s="8">
        <f t="shared" si="626"/>
        <v>12</v>
      </c>
      <c r="AA6712">
        <f t="shared" si="630"/>
        <v>28</v>
      </c>
      <c r="AB6712" s="9">
        <f t="shared" si="627"/>
        <v>2000</v>
      </c>
      <c r="AC6712" s="9">
        <f t="shared" si="628"/>
        <v>9</v>
      </c>
      <c r="AD6712" s="9">
        <f t="shared" si="629"/>
        <v>1</v>
      </c>
    </row>
    <row r="6713" spans="1:30" ht="15.6">
      <c r="A6713" s="2" t="s">
        <v>24</v>
      </c>
      <c r="B6713" s="2" t="s">
        <v>288</v>
      </c>
      <c r="C6713" s="2" t="s">
        <v>147</v>
      </c>
      <c r="D6713" s="2" t="s">
        <v>48130</v>
      </c>
      <c r="E6713" s="2" t="s">
        <v>48131</v>
      </c>
      <c r="F6713" s="2" t="s">
        <v>43389</v>
      </c>
      <c r="G6713" s="2" t="s">
        <v>48132</v>
      </c>
      <c r="H6713" s="2" t="s">
        <v>41141</v>
      </c>
      <c r="I6713" s="2" t="s">
        <v>26726</v>
      </c>
      <c r="J6713" s="2" t="s">
        <v>32</v>
      </c>
      <c r="K6713" s="2" t="s">
        <v>48133</v>
      </c>
      <c r="L6713" s="2" t="s">
        <v>48134</v>
      </c>
      <c r="M6713" s="2" t="s">
        <v>26800</v>
      </c>
      <c r="N6713" s="2" t="s">
        <v>30</v>
      </c>
      <c r="O6713" s="2" t="s">
        <v>4094</v>
      </c>
      <c r="P6713" s="3">
        <v>0</v>
      </c>
      <c r="Q6713" s="2" t="s">
        <v>30</v>
      </c>
      <c r="R6713" s="3">
        <v>0</v>
      </c>
      <c r="S6713" s="2" t="s">
        <v>30</v>
      </c>
      <c r="T6713" s="2" t="s">
        <v>48135</v>
      </c>
      <c r="U6713" s="3">
        <v>1</v>
      </c>
      <c r="V6713" s="2" t="s">
        <v>30</v>
      </c>
      <c r="W6713" s="2" t="s">
        <v>30</v>
      </c>
      <c r="X6713" s="2" t="s">
        <v>48136</v>
      </c>
      <c r="Y6713">
        <f t="shared" si="625"/>
        <v>1999</v>
      </c>
      <c r="Z6713" s="8">
        <f t="shared" si="626"/>
        <v>1</v>
      </c>
      <c r="AA6713">
        <f t="shared" si="630"/>
        <v>12</v>
      </c>
      <c r="AB6713" s="9">
        <f t="shared" si="627"/>
        <v>2000</v>
      </c>
      <c r="AC6713" s="9">
        <f t="shared" si="628"/>
        <v>9</v>
      </c>
      <c r="AD6713" s="9">
        <f t="shared" si="629"/>
        <v>1</v>
      </c>
    </row>
    <row r="6714" spans="1:30" ht="15.6">
      <c r="A6714" s="2" t="s">
        <v>24</v>
      </c>
      <c r="B6714" s="2" t="s">
        <v>288</v>
      </c>
      <c r="C6714" s="2" t="s">
        <v>147</v>
      </c>
      <c r="D6714" s="2" t="s">
        <v>48137</v>
      </c>
      <c r="E6714" s="2" t="s">
        <v>48138</v>
      </c>
      <c r="F6714" s="2" t="s">
        <v>41754</v>
      </c>
      <c r="G6714" s="2" t="s">
        <v>48139</v>
      </c>
      <c r="H6714" s="2" t="s">
        <v>41141</v>
      </c>
      <c r="I6714" s="2" t="s">
        <v>26726</v>
      </c>
      <c r="J6714" s="2" t="s">
        <v>32</v>
      </c>
      <c r="K6714" s="2" t="s">
        <v>27867</v>
      </c>
      <c r="L6714" s="2" t="s">
        <v>27868</v>
      </c>
      <c r="M6714" s="2" t="s">
        <v>24</v>
      </c>
      <c r="N6714" s="2" t="s">
        <v>30</v>
      </c>
      <c r="O6714" s="2" t="s">
        <v>9271</v>
      </c>
      <c r="P6714" s="3">
        <v>0</v>
      </c>
      <c r="Q6714" s="2" t="s">
        <v>30</v>
      </c>
      <c r="R6714" s="3">
        <v>0</v>
      </c>
      <c r="S6714" s="2" t="s">
        <v>30</v>
      </c>
      <c r="T6714" s="2" t="s">
        <v>48140</v>
      </c>
      <c r="U6714" s="3">
        <v>1</v>
      </c>
      <c r="V6714" s="2" t="s">
        <v>30</v>
      </c>
      <c r="W6714" s="2" t="s">
        <v>30</v>
      </c>
      <c r="X6714" s="2" t="s">
        <v>48141</v>
      </c>
      <c r="Y6714">
        <f t="shared" si="625"/>
        <v>1999</v>
      </c>
      <c r="Z6714" s="8">
        <f t="shared" si="626"/>
        <v>1</v>
      </c>
      <c r="AA6714">
        <f t="shared" si="630"/>
        <v>29</v>
      </c>
      <c r="AB6714" s="9">
        <f t="shared" si="627"/>
        <v>2000</v>
      </c>
      <c r="AC6714" s="9">
        <f t="shared" si="628"/>
        <v>9</v>
      </c>
      <c r="AD6714" s="9">
        <f t="shared" si="629"/>
        <v>1</v>
      </c>
    </row>
    <row r="6715" spans="1:30" ht="15.6">
      <c r="A6715" s="2" t="s">
        <v>24</v>
      </c>
      <c r="B6715" s="2" t="s">
        <v>288</v>
      </c>
      <c r="C6715" s="2" t="s">
        <v>48142</v>
      </c>
      <c r="D6715" s="2" t="s">
        <v>48143</v>
      </c>
      <c r="E6715" s="2" t="s">
        <v>48144</v>
      </c>
      <c r="F6715" s="2" t="s">
        <v>35750</v>
      </c>
      <c r="G6715" s="2" t="s">
        <v>48145</v>
      </c>
      <c r="H6715" s="2" t="s">
        <v>41141</v>
      </c>
      <c r="I6715" s="2" t="s">
        <v>26726</v>
      </c>
      <c r="J6715" s="2" t="s">
        <v>32</v>
      </c>
      <c r="K6715" s="2" t="s">
        <v>42783</v>
      </c>
      <c r="L6715" s="2" t="s">
        <v>48146</v>
      </c>
      <c r="M6715" s="2" t="s">
        <v>26779</v>
      </c>
      <c r="N6715" s="2" t="s">
        <v>30</v>
      </c>
      <c r="O6715" s="2" t="s">
        <v>48147</v>
      </c>
      <c r="P6715" s="3">
        <v>0</v>
      </c>
      <c r="Q6715" s="2" t="s">
        <v>30</v>
      </c>
      <c r="R6715" s="3">
        <v>0</v>
      </c>
      <c r="S6715" s="2" t="s">
        <v>30</v>
      </c>
      <c r="T6715" s="2" t="s">
        <v>36935</v>
      </c>
      <c r="U6715" s="3">
        <v>7</v>
      </c>
      <c r="V6715" s="2" t="s">
        <v>30</v>
      </c>
      <c r="W6715" s="2" t="s">
        <v>30</v>
      </c>
      <c r="X6715" s="2" t="s">
        <v>48148</v>
      </c>
      <c r="Y6715">
        <f t="shared" si="625"/>
        <v>1998</v>
      </c>
      <c r="Z6715" s="8">
        <f t="shared" si="626"/>
        <v>12</v>
      </c>
      <c r="AA6715">
        <f t="shared" si="630"/>
        <v>31</v>
      </c>
      <c r="AB6715" s="9">
        <f t="shared" si="627"/>
        <v>2000</v>
      </c>
      <c r="AC6715" s="9">
        <f t="shared" si="628"/>
        <v>9</v>
      </c>
      <c r="AD6715" s="9">
        <f t="shared" si="629"/>
        <v>1</v>
      </c>
    </row>
    <row r="6716" spans="1:30" ht="15.6">
      <c r="A6716" s="2" t="s">
        <v>24</v>
      </c>
      <c r="B6716" s="2" t="s">
        <v>288</v>
      </c>
      <c r="C6716" s="2" t="s">
        <v>48149</v>
      </c>
      <c r="D6716" s="2" t="s">
        <v>48150</v>
      </c>
      <c r="E6716" s="2" t="s">
        <v>48151</v>
      </c>
      <c r="F6716" s="2" t="s">
        <v>35750</v>
      </c>
      <c r="G6716" s="2" t="s">
        <v>48152</v>
      </c>
      <c r="H6716" s="2" t="s">
        <v>41141</v>
      </c>
      <c r="I6716" s="2" t="s">
        <v>26726</v>
      </c>
      <c r="J6716" s="2" t="s">
        <v>32</v>
      </c>
      <c r="K6716" s="2" t="s">
        <v>48153</v>
      </c>
      <c r="L6716" s="2" t="s">
        <v>48154</v>
      </c>
      <c r="M6716" s="2" t="s">
        <v>29663</v>
      </c>
      <c r="N6716" s="2" t="s">
        <v>30</v>
      </c>
      <c r="O6716" s="2" t="s">
        <v>48155</v>
      </c>
      <c r="P6716" s="3">
        <v>0</v>
      </c>
      <c r="Q6716" s="2" t="s">
        <v>30</v>
      </c>
      <c r="R6716" s="3">
        <v>0</v>
      </c>
      <c r="S6716" s="2" t="s">
        <v>30</v>
      </c>
      <c r="T6716" s="2" t="s">
        <v>46388</v>
      </c>
      <c r="U6716" s="3">
        <v>6</v>
      </c>
      <c r="V6716" s="2" t="s">
        <v>30</v>
      </c>
      <c r="W6716" s="2" t="s">
        <v>30</v>
      </c>
      <c r="X6716" s="2" t="s">
        <v>48156</v>
      </c>
      <c r="Y6716">
        <f t="shared" si="625"/>
        <v>1998</v>
      </c>
      <c r="Z6716" s="8">
        <f t="shared" si="626"/>
        <v>12</v>
      </c>
      <c r="AA6716">
        <f t="shared" si="630"/>
        <v>31</v>
      </c>
      <c r="AB6716" s="9">
        <f t="shared" si="627"/>
        <v>2000</v>
      </c>
      <c r="AC6716" s="9">
        <f t="shared" si="628"/>
        <v>9</v>
      </c>
      <c r="AD6716" s="9">
        <f t="shared" si="629"/>
        <v>1</v>
      </c>
    </row>
    <row r="6717" spans="1:30" ht="15.6">
      <c r="A6717" s="2" t="s">
        <v>24</v>
      </c>
      <c r="B6717" s="2" t="s">
        <v>288</v>
      </c>
      <c r="C6717" s="2" t="s">
        <v>48157</v>
      </c>
      <c r="D6717" s="2" t="s">
        <v>48158</v>
      </c>
      <c r="E6717" s="2" t="s">
        <v>48159</v>
      </c>
      <c r="F6717" s="2" t="s">
        <v>43239</v>
      </c>
      <c r="G6717" s="2" t="s">
        <v>48160</v>
      </c>
      <c r="H6717" s="2" t="s">
        <v>41141</v>
      </c>
      <c r="I6717" s="2" t="s">
        <v>26726</v>
      </c>
      <c r="J6717" s="2" t="s">
        <v>32</v>
      </c>
      <c r="K6717" s="2" t="s">
        <v>48161</v>
      </c>
      <c r="L6717" s="2" t="s">
        <v>40869</v>
      </c>
      <c r="M6717" s="2" t="s">
        <v>26789</v>
      </c>
      <c r="N6717" s="2" t="s">
        <v>30</v>
      </c>
      <c r="O6717" s="2" t="s">
        <v>7928</v>
      </c>
      <c r="P6717" s="3">
        <v>0</v>
      </c>
      <c r="Q6717" s="2" t="s">
        <v>30</v>
      </c>
      <c r="R6717" s="3">
        <v>1</v>
      </c>
      <c r="S6717" s="2" t="s">
        <v>48162</v>
      </c>
      <c r="T6717" s="2" t="s">
        <v>48163</v>
      </c>
      <c r="U6717" s="3">
        <v>1</v>
      </c>
      <c r="V6717" s="2" t="s">
        <v>30</v>
      </c>
      <c r="W6717" s="2" t="s">
        <v>30</v>
      </c>
      <c r="X6717" s="2" t="s">
        <v>48164</v>
      </c>
      <c r="Y6717">
        <f t="shared" si="625"/>
        <v>1997</v>
      </c>
      <c r="Z6717" s="8">
        <f t="shared" si="626"/>
        <v>11</v>
      </c>
      <c r="AA6717">
        <f t="shared" si="630"/>
        <v>10</v>
      </c>
      <c r="AB6717" s="9">
        <f t="shared" si="627"/>
        <v>2000</v>
      </c>
      <c r="AC6717" s="9">
        <f t="shared" si="628"/>
        <v>9</v>
      </c>
      <c r="AD6717" s="9">
        <f t="shared" si="629"/>
        <v>1</v>
      </c>
    </row>
    <row r="6718" spans="1:30" ht="15.6">
      <c r="A6718" s="2" t="s">
        <v>24</v>
      </c>
      <c r="B6718" s="2" t="s">
        <v>288</v>
      </c>
      <c r="C6718" s="2" t="s">
        <v>46621</v>
      </c>
      <c r="D6718" s="2" t="s">
        <v>48165</v>
      </c>
      <c r="E6718" s="2" t="s">
        <v>48166</v>
      </c>
      <c r="F6718" s="2" t="s">
        <v>41571</v>
      </c>
      <c r="G6718" s="2" t="s">
        <v>48167</v>
      </c>
      <c r="H6718" s="2" t="s">
        <v>41141</v>
      </c>
      <c r="I6718" s="2" t="s">
        <v>26726</v>
      </c>
      <c r="J6718" s="2" t="s">
        <v>32</v>
      </c>
      <c r="K6718" s="2" t="s">
        <v>48168</v>
      </c>
      <c r="L6718" s="2" t="s">
        <v>48169</v>
      </c>
      <c r="M6718" s="2" t="s">
        <v>26921</v>
      </c>
      <c r="N6718" s="2" t="s">
        <v>30</v>
      </c>
      <c r="O6718" s="2" t="s">
        <v>48170</v>
      </c>
      <c r="P6718" s="3">
        <v>0</v>
      </c>
      <c r="Q6718" s="2" t="s">
        <v>30</v>
      </c>
      <c r="R6718" s="3">
        <v>0</v>
      </c>
      <c r="S6718" s="2" t="s">
        <v>30</v>
      </c>
      <c r="T6718" s="2" t="s">
        <v>48171</v>
      </c>
      <c r="U6718" s="3">
        <v>3</v>
      </c>
      <c r="V6718" s="2" t="s">
        <v>30</v>
      </c>
      <c r="W6718" s="2" t="s">
        <v>30</v>
      </c>
      <c r="X6718" s="2" t="s">
        <v>48172</v>
      </c>
      <c r="Y6718">
        <f t="shared" si="625"/>
        <v>1999</v>
      </c>
      <c r="Z6718" s="8">
        <f t="shared" si="626"/>
        <v>5</v>
      </c>
      <c r="AA6718">
        <f t="shared" si="630"/>
        <v>25</v>
      </c>
      <c r="AB6718" s="9">
        <f t="shared" si="627"/>
        <v>2000</v>
      </c>
      <c r="AC6718" s="9">
        <f t="shared" si="628"/>
        <v>9</v>
      </c>
      <c r="AD6718" s="9">
        <f t="shared" si="629"/>
        <v>1</v>
      </c>
    </row>
    <row r="6719" spans="1:30" ht="15.6">
      <c r="A6719" s="2" t="s">
        <v>24</v>
      </c>
      <c r="B6719" s="2" t="s">
        <v>288</v>
      </c>
      <c r="C6719" s="2" t="s">
        <v>147</v>
      </c>
      <c r="D6719" s="2" t="s">
        <v>48173</v>
      </c>
      <c r="E6719" s="2" t="s">
        <v>48174</v>
      </c>
      <c r="F6719" s="2" t="s">
        <v>44963</v>
      </c>
      <c r="G6719" s="2" t="s">
        <v>48175</v>
      </c>
      <c r="H6719" s="2" t="s">
        <v>48176</v>
      </c>
      <c r="I6719" s="2" t="s">
        <v>26726</v>
      </c>
      <c r="J6719" s="2" t="s">
        <v>32</v>
      </c>
      <c r="K6719" s="2" t="s">
        <v>38338</v>
      </c>
      <c r="L6719" s="2" t="s">
        <v>48177</v>
      </c>
      <c r="M6719" s="2" t="s">
        <v>26800</v>
      </c>
      <c r="N6719" s="2" t="s">
        <v>30</v>
      </c>
      <c r="O6719" s="2" t="s">
        <v>48178</v>
      </c>
      <c r="P6719" s="3">
        <v>0</v>
      </c>
      <c r="Q6719" s="2" t="s">
        <v>30</v>
      </c>
      <c r="R6719" s="3">
        <v>0</v>
      </c>
      <c r="S6719" s="2" t="s">
        <v>30</v>
      </c>
      <c r="T6719" s="2" t="s">
        <v>48179</v>
      </c>
      <c r="U6719" s="3">
        <v>2</v>
      </c>
      <c r="V6719" s="2" t="s">
        <v>30</v>
      </c>
      <c r="W6719" s="2" t="s">
        <v>30</v>
      </c>
      <c r="X6719" s="2" t="s">
        <v>48180</v>
      </c>
      <c r="Y6719">
        <f t="shared" si="625"/>
        <v>1999</v>
      </c>
      <c r="Z6719" s="8">
        <f t="shared" si="626"/>
        <v>4</v>
      </c>
      <c r="AA6719">
        <f t="shared" si="630"/>
        <v>27</v>
      </c>
      <c r="AB6719" s="9">
        <f t="shared" si="627"/>
        <v>2000</v>
      </c>
      <c r="AC6719" s="9">
        <f t="shared" si="628"/>
        <v>8</v>
      </c>
      <c r="AD6719" s="9">
        <f t="shared" si="629"/>
        <v>21</v>
      </c>
    </row>
    <row r="6720" spans="1:30" ht="15.6">
      <c r="A6720" s="2" t="s">
        <v>24</v>
      </c>
      <c r="B6720" s="2" t="s">
        <v>288</v>
      </c>
      <c r="C6720" s="2" t="s">
        <v>147</v>
      </c>
      <c r="D6720" s="2" t="s">
        <v>48181</v>
      </c>
      <c r="E6720" s="2" t="s">
        <v>48182</v>
      </c>
      <c r="F6720" s="2" t="s">
        <v>43389</v>
      </c>
      <c r="G6720" s="2" t="s">
        <v>48183</v>
      </c>
      <c r="H6720" s="2" t="s">
        <v>48176</v>
      </c>
      <c r="I6720" s="2" t="s">
        <v>26726</v>
      </c>
      <c r="J6720" s="2" t="s">
        <v>32</v>
      </c>
      <c r="K6720" s="2" t="s">
        <v>46639</v>
      </c>
      <c r="L6720" s="2" t="s">
        <v>48184</v>
      </c>
      <c r="M6720" s="2" t="s">
        <v>26800</v>
      </c>
      <c r="N6720" s="2" t="s">
        <v>30</v>
      </c>
      <c r="O6720" s="2" t="s">
        <v>48185</v>
      </c>
      <c r="P6720" s="3">
        <v>0</v>
      </c>
      <c r="Q6720" s="2" t="s">
        <v>30</v>
      </c>
      <c r="R6720" s="3">
        <v>0</v>
      </c>
      <c r="S6720" s="2" t="s">
        <v>30</v>
      </c>
      <c r="T6720" s="2" t="s">
        <v>48186</v>
      </c>
      <c r="U6720" s="3">
        <v>2</v>
      </c>
      <c r="V6720" s="2" t="s">
        <v>30</v>
      </c>
      <c r="W6720" s="2" t="s">
        <v>30</v>
      </c>
      <c r="X6720" s="2" t="s">
        <v>48187</v>
      </c>
      <c r="Y6720">
        <f t="shared" si="625"/>
        <v>1999</v>
      </c>
      <c r="Z6720" s="8">
        <f t="shared" si="626"/>
        <v>1</v>
      </c>
      <c r="AA6720">
        <f t="shared" si="630"/>
        <v>12</v>
      </c>
      <c r="AB6720" s="9">
        <f t="shared" si="627"/>
        <v>2000</v>
      </c>
      <c r="AC6720" s="9">
        <f t="shared" si="628"/>
        <v>8</v>
      </c>
      <c r="AD6720" s="9">
        <f t="shared" si="629"/>
        <v>21</v>
      </c>
    </row>
    <row r="6721" spans="1:30" ht="15.6">
      <c r="A6721" s="2" t="s">
        <v>24</v>
      </c>
      <c r="B6721" s="2" t="s">
        <v>288</v>
      </c>
      <c r="C6721" s="2" t="s">
        <v>432</v>
      </c>
      <c r="D6721" s="2" t="s">
        <v>48188</v>
      </c>
      <c r="E6721" s="2" t="s">
        <v>48189</v>
      </c>
      <c r="F6721" s="2" t="s">
        <v>43389</v>
      </c>
      <c r="G6721" s="2" t="s">
        <v>48190</v>
      </c>
      <c r="H6721" s="2" t="s">
        <v>48176</v>
      </c>
      <c r="I6721" s="2" t="s">
        <v>26726</v>
      </c>
      <c r="J6721" s="2" t="s">
        <v>32</v>
      </c>
      <c r="K6721" s="2" t="s">
        <v>29851</v>
      </c>
      <c r="L6721" s="2" t="s">
        <v>29852</v>
      </c>
      <c r="M6721" s="2" t="s">
        <v>24</v>
      </c>
      <c r="N6721" s="2" t="s">
        <v>30</v>
      </c>
      <c r="O6721" s="2" t="s">
        <v>48191</v>
      </c>
      <c r="P6721" s="3">
        <v>0</v>
      </c>
      <c r="Q6721" s="2" t="s">
        <v>30</v>
      </c>
      <c r="R6721" s="3">
        <v>0</v>
      </c>
      <c r="S6721" s="2" t="s">
        <v>30</v>
      </c>
      <c r="T6721" s="2" t="s">
        <v>48192</v>
      </c>
      <c r="U6721" s="3">
        <v>2</v>
      </c>
      <c r="V6721" s="2" t="s">
        <v>30</v>
      </c>
      <c r="W6721" s="2" t="s">
        <v>30</v>
      </c>
      <c r="X6721" s="2" t="s">
        <v>48193</v>
      </c>
      <c r="Y6721">
        <f t="shared" si="625"/>
        <v>1999</v>
      </c>
      <c r="Z6721" s="8">
        <f t="shared" si="626"/>
        <v>1</v>
      </c>
      <c r="AA6721">
        <f t="shared" si="630"/>
        <v>12</v>
      </c>
      <c r="AB6721" s="9">
        <f t="shared" si="627"/>
        <v>2000</v>
      </c>
      <c r="AC6721" s="9">
        <f t="shared" si="628"/>
        <v>8</v>
      </c>
      <c r="AD6721" s="9">
        <f t="shared" si="629"/>
        <v>21</v>
      </c>
    </row>
    <row r="6722" spans="1:30" ht="15.6">
      <c r="A6722" s="2" t="s">
        <v>24</v>
      </c>
      <c r="B6722" s="2" t="s">
        <v>288</v>
      </c>
      <c r="C6722" s="2" t="s">
        <v>48194</v>
      </c>
      <c r="D6722" s="2" t="s">
        <v>48195</v>
      </c>
      <c r="E6722" s="2" t="s">
        <v>48196</v>
      </c>
      <c r="F6722" s="2" t="s">
        <v>44541</v>
      </c>
      <c r="G6722" s="2" t="s">
        <v>48197</v>
      </c>
      <c r="H6722" s="2" t="s">
        <v>48176</v>
      </c>
      <c r="I6722" s="2" t="s">
        <v>26726</v>
      </c>
      <c r="J6722" s="2" t="s">
        <v>32</v>
      </c>
      <c r="K6722" s="2" t="s">
        <v>27867</v>
      </c>
      <c r="L6722" s="2" t="s">
        <v>27868</v>
      </c>
      <c r="M6722" s="2" t="s">
        <v>24</v>
      </c>
      <c r="N6722" s="2" t="s">
        <v>30</v>
      </c>
      <c r="O6722" s="2" t="s">
        <v>46251</v>
      </c>
      <c r="P6722" s="3">
        <v>0</v>
      </c>
      <c r="Q6722" s="2" t="s">
        <v>30</v>
      </c>
      <c r="R6722" s="3">
        <v>0</v>
      </c>
      <c r="S6722" s="2" t="s">
        <v>30</v>
      </c>
      <c r="T6722" s="2" t="s">
        <v>48198</v>
      </c>
      <c r="U6722" s="3">
        <v>1</v>
      </c>
      <c r="V6722" s="2" t="s">
        <v>30</v>
      </c>
      <c r="W6722" s="2" t="s">
        <v>30</v>
      </c>
      <c r="X6722" s="2" t="s">
        <v>48199</v>
      </c>
      <c r="Y6722">
        <f t="shared" si="625"/>
        <v>1998</v>
      </c>
      <c r="Z6722" s="8">
        <f t="shared" si="626"/>
        <v>12</v>
      </c>
      <c r="AA6722">
        <f t="shared" si="630"/>
        <v>24</v>
      </c>
      <c r="AB6722" s="9">
        <f t="shared" si="627"/>
        <v>2000</v>
      </c>
      <c r="AC6722" s="9">
        <f t="shared" si="628"/>
        <v>8</v>
      </c>
      <c r="AD6722" s="9">
        <f t="shared" si="629"/>
        <v>21</v>
      </c>
    </row>
    <row r="6723" spans="1:30" ht="15.6">
      <c r="A6723" s="2" t="s">
        <v>24</v>
      </c>
      <c r="B6723" s="2" t="s">
        <v>288</v>
      </c>
      <c r="C6723" s="2" t="s">
        <v>48200</v>
      </c>
      <c r="D6723" s="2" t="s">
        <v>48201</v>
      </c>
      <c r="E6723" s="2" t="s">
        <v>48202</v>
      </c>
      <c r="F6723" s="2" t="s">
        <v>35750</v>
      </c>
      <c r="G6723" s="2" t="s">
        <v>48203</v>
      </c>
      <c r="H6723" s="2" t="s">
        <v>48176</v>
      </c>
      <c r="I6723" s="2" t="s">
        <v>26726</v>
      </c>
      <c r="J6723" s="2" t="s">
        <v>32</v>
      </c>
      <c r="K6723" s="2" t="s">
        <v>48204</v>
      </c>
      <c r="L6723" s="2" t="s">
        <v>48205</v>
      </c>
      <c r="M6723" s="2" t="s">
        <v>43062</v>
      </c>
      <c r="N6723" s="2" t="s">
        <v>30</v>
      </c>
      <c r="O6723" s="2" t="s">
        <v>48206</v>
      </c>
      <c r="P6723" s="3">
        <v>0</v>
      </c>
      <c r="Q6723" s="2" t="s">
        <v>30</v>
      </c>
      <c r="R6723" s="3">
        <v>2</v>
      </c>
      <c r="S6723" s="2" t="s">
        <v>48207</v>
      </c>
      <c r="T6723" s="2" t="s">
        <v>48208</v>
      </c>
      <c r="U6723" s="3">
        <v>3</v>
      </c>
      <c r="V6723" s="2" t="s">
        <v>30</v>
      </c>
      <c r="W6723" s="2" t="s">
        <v>30</v>
      </c>
      <c r="X6723" s="2" t="s">
        <v>48209</v>
      </c>
      <c r="Y6723">
        <f t="shared" ref="Y6723:Y6786" si="631">YEAR(F6723)</f>
        <v>1998</v>
      </c>
      <c r="Z6723" s="8">
        <f t="shared" ref="Z6723:Z6786" si="632">MONTH(F6723)</f>
        <v>12</v>
      </c>
      <c r="AA6723">
        <f t="shared" si="630"/>
        <v>31</v>
      </c>
      <c r="AB6723" s="9">
        <f t="shared" ref="AB6723:AB6786" si="633">IFERROR(YEAR(H6723),0)</f>
        <v>2000</v>
      </c>
      <c r="AC6723" s="9">
        <f t="shared" ref="AC6723:AC6786" si="634">IFERROR(MONTH(H6723),0)</f>
        <v>8</v>
      </c>
      <c r="AD6723" s="9">
        <f t="shared" ref="AD6723:AD6786" si="635">IFERROR(DAY(H6723),0)</f>
        <v>21</v>
      </c>
    </row>
    <row r="6724" spans="1:30" ht="15.6">
      <c r="A6724" s="2" t="s">
        <v>24</v>
      </c>
      <c r="B6724" s="2" t="s">
        <v>288</v>
      </c>
      <c r="C6724" s="2" t="s">
        <v>147</v>
      </c>
      <c r="D6724" s="2" t="s">
        <v>48210</v>
      </c>
      <c r="E6724" s="2" t="s">
        <v>48211</v>
      </c>
      <c r="F6724" s="2" t="s">
        <v>38976</v>
      </c>
      <c r="G6724" s="2" t="s">
        <v>48212</v>
      </c>
      <c r="H6724" s="2" t="s">
        <v>48176</v>
      </c>
      <c r="I6724" s="2" t="s">
        <v>26726</v>
      </c>
      <c r="J6724" s="2" t="s">
        <v>32</v>
      </c>
      <c r="K6724" s="2" t="s">
        <v>46853</v>
      </c>
      <c r="L6724" s="2" t="s">
        <v>46854</v>
      </c>
      <c r="M6724" s="2" t="s">
        <v>24</v>
      </c>
      <c r="N6724" s="2" t="s">
        <v>30</v>
      </c>
      <c r="O6724" s="2" t="s">
        <v>48213</v>
      </c>
      <c r="P6724" s="3">
        <v>0</v>
      </c>
      <c r="Q6724" s="2" t="s">
        <v>30</v>
      </c>
      <c r="R6724" s="3">
        <v>0</v>
      </c>
      <c r="S6724" s="2" t="s">
        <v>30</v>
      </c>
      <c r="T6724" s="2" t="s">
        <v>48214</v>
      </c>
      <c r="U6724" s="3">
        <v>2</v>
      </c>
      <c r="V6724" s="2" t="s">
        <v>30</v>
      </c>
      <c r="W6724" s="2" t="s">
        <v>30</v>
      </c>
      <c r="X6724" s="2" t="s">
        <v>48215</v>
      </c>
      <c r="Y6724">
        <f t="shared" si="631"/>
        <v>1998</v>
      </c>
      <c r="Z6724" s="8">
        <f t="shared" si="632"/>
        <v>12</v>
      </c>
      <c r="AA6724">
        <f t="shared" si="630"/>
        <v>28</v>
      </c>
      <c r="AB6724" s="9">
        <f t="shared" si="633"/>
        <v>2000</v>
      </c>
      <c r="AC6724" s="9">
        <f t="shared" si="634"/>
        <v>8</v>
      </c>
      <c r="AD6724" s="9">
        <f t="shared" si="635"/>
        <v>21</v>
      </c>
    </row>
    <row r="6725" spans="1:30" ht="15.6">
      <c r="A6725" s="2" t="s">
        <v>24</v>
      </c>
      <c r="B6725" s="2" t="s">
        <v>288</v>
      </c>
      <c r="C6725" s="2" t="s">
        <v>48216</v>
      </c>
      <c r="D6725" s="2" t="s">
        <v>48217</v>
      </c>
      <c r="E6725" s="2" t="s">
        <v>48218</v>
      </c>
      <c r="F6725" s="2" t="s">
        <v>40867</v>
      </c>
      <c r="G6725" s="2" t="s">
        <v>48219</v>
      </c>
      <c r="H6725" s="2" t="s">
        <v>48176</v>
      </c>
      <c r="I6725" s="2" t="s">
        <v>26726</v>
      </c>
      <c r="J6725" s="2" t="s">
        <v>32</v>
      </c>
      <c r="K6725" s="2" t="s">
        <v>28987</v>
      </c>
      <c r="L6725" s="2" t="s">
        <v>9204</v>
      </c>
      <c r="M6725" s="2" t="s">
        <v>26789</v>
      </c>
      <c r="N6725" s="2" t="s">
        <v>30</v>
      </c>
      <c r="O6725" s="2" t="s">
        <v>48220</v>
      </c>
      <c r="P6725" s="3">
        <v>0</v>
      </c>
      <c r="Q6725" s="2" t="s">
        <v>30</v>
      </c>
      <c r="R6725" s="3">
        <v>0</v>
      </c>
      <c r="S6725" s="2" t="s">
        <v>30</v>
      </c>
      <c r="T6725" s="2" t="s">
        <v>48221</v>
      </c>
      <c r="U6725" s="3">
        <v>4</v>
      </c>
      <c r="V6725" s="2" t="s">
        <v>30</v>
      </c>
      <c r="W6725" s="2" t="s">
        <v>30</v>
      </c>
      <c r="X6725" s="2" t="s">
        <v>48222</v>
      </c>
      <c r="Y6725">
        <f t="shared" si="631"/>
        <v>1998</v>
      </c>
      <c r="Z6725" s="8">
        <f t="shared" si="632"/>
        <v>5</v>
      </c>
      <c r="AA6725">
        <f t="shared" si="630"/>
        <v>1</v>
      </c>
      <c r="AB6725" s="9">
        <f t="shared" si="633"/>
        <v>2000</v>
      </c>
      <c r="AC6725" s="9">
        <f t="shared" si="634"/>
        <v>8</v>
      </c>
      <c r="AD6725" s="9">
        <f t="shared" si="635"/>
        <v>21</v>
      </c>
    </row>
    <row r="6726" spans="1:30" ht="15.6">
      <c r="A6726" s="2" t="s">
        <v>24</v>
      </c>
      <c r="B6726" s="2" t="s">
        <v>288</v>
      </c>
      <c r="C6726" s="2" t="s">
        <v>147</v>
      </c>
      <c r="D6726" s="2" t="s">
        <v>48223</v>
      </c>
      <c r="E6726" s="2" t="s">
        <v>48224</v>
      </c>
      <c r="F6726" s="2" t="s">
        <v>42608</v>
      </c>
      <c r="G6726" s="2" t="s">
        <v>48225</v>
      </c>
      <c r="H6726" s="2" t="s">
        <v>48176</v>
      </c>
      <c r="I6726" s="2" t="s">
        <v>26726</v>
      </c>
      <c r="J6726" s="2" t="s">
        <v>32</v>
      </c>
      <c r="K6726" s="2" t="s">
        <v>48226</v>
      </c>
      <c r="L6726" s="2" t="s">
        <v>48227</v>
      </c>
      <c r="M6726" s="2" t="s">
        <v>27852</v>
      </c>
      <c r="N6726" s="2" t="s">
        <v>30</v>
      </c>
      <c r="O6726" s="2" t="s">
        <v>46122</v>
      </c>
      <c r="P6726" s="3">
        <v>0</v>
      </c>
      <c r="Q6726" s="2" t="s">
        <v>30</v>
      </c>
      <c r="R6726" s="3">
        <v>3</v>
      </c>
      <c r="S6726" s="2" t="s">
        <v>48228</v>
      </c>
      <c r="T6726" s="2" t="s">
        <v>48229</v>
      </c>
      <c r="U6726" s="3">
        <v>2</v>
      </c>
      <c r="V6726" s="2" t="s">
        <v>30</v>
      </c>
      <c r="W6726" s="2" t="s">
        <v>30</v>
      </c>
      <c r="X6726" s="2" t="s">
        <v>48230</v>
      </c>
      <c r="Y6726">
        <f t="shared" si="631"/>
        <v>1999</v>
      </c>
      <c r="Z6726" s="8">
        <f t="shared" si="632"/>
        <v>2</v>
      </c>
      <c r="AA6726">
        <f t="shared" si="630"/>
        <v>2</v>
      </c>
      <c r="AB6726" s="9">
        <f t="shared" si="633"/>
        <v>2000</v>
      </c>
      <c r="AC6726" s="9">
        <f t="shared" si="634"/>
        <v>8</v>
      </c>
      <c r="AD6726" s="9">
        <f t="shared" si="635"/>
        <v>21</v>
      </c>
    </row>
    <row r="6727" spans="1:30" ht="15.6">
      <c r="A6727" s="2" t="s">
        <v>24</v>
      </c>
      <c r="B6727" s="2" t="s">
        <v>25</v>
      </c>
      <c r="C6727" s="2" t="s">
        <v>147</v>
      </c>
      <c r="D6727" s="2" t="s">
        <v>48231</v>
      </c>
      <c r="E6727" s="2" t="s">
        <v>48232</v>
      </c>
      <c r="F6727" s="2" t="s">
        <v>47687</v>
      </c>
      <c r="G6727" s="2" t="s">
        <v>48233</v>
      </c>
      <c r="H6727" s="2" t="s">
        <v>48176</v>
      </c>
      <c r="I6727" s="2" t="s">
        <v>26726</v>
      </c>
      <c r="J6727" s="2" t="s">
        <v>32</v>
      </c>
      <c r="K6727" s="2" t="s">
        <v>47689</v>
      </c>
      <c r="L6727" s="2" t="s">
        <v>47690</v>
      </c>
      <c r="M6727" s="2" t="s">
        <v>26779</v>
      </c>
      <c r="N6727" s="2" t="s">
        <v>30</v>
      </c>
      <c r="O6727" s="2" t="s">
        <v>48234</v>
      </c>
      <c r="P6727" s="3">
        <v>0</v>
      </c>
      <c r="Q6727" s="2" t="s">
        <v>30</v>
      </c>
      <c r="R6727" s="3">
        <v>0</v>
      </c>
      <c r="S6727" s="2" t="s">
        <v>30</v>
      </c>
      <c r="T6727" s="2" t="s">
        <v>48235</v>
      </c>
      <c r="U6727" s="3">
        <v>3</v>
      </c>
      <c r="V6727" s="2" t="s">
        <v>30</v>
      </c>
      <c r="W6727" s="2" t="s">
        <v>30</v>
      </c>
      <c r="X6727" s="2" t="s">
        <v>48236</v>
      </c>
      <c r="Y6727">
        <f t="shared" si="631"/>
        <v>1999</v>
      </c>
      <c r="Z6727" s="8">
        <f t="shared" si="632"/>
        <v>2</v>
      </c>
      <c r="AA6727">
        <f t="shared" si="630"/>
        <v>22</v>
      </c>
      <c r="AB6727" s="9">
        <f t="shared" si="633"/>
        <v>2000</v>
      </c>
      <c r="AC6727" s="9">
        <f t="shared" si="634"/>
        <v>8</v>
      </c>
      <c r="AD6727" s="9">
        <f t="shared" si="635"/>
        <v>21</v>
      </c>
    </row>
    <row r="6728" spans="1:30" ht="15.6">
      <c r="A6728" s="2" t="s">
        <v>24</v>
      </c>
      <c r="B6728" s="2" t="s">
        <v>25</v>
      </c>
      <c r="C6728" s="2" t="s">
        <v>48237</v>
      </c>
      <c r="D6728" s="2" t="s">
        <v>48238</v>
      </c>
      <c r="E6728" s="2" t="s">
        <v>48239</v>
      </c>
      <c r="F6728" s="2" t="s">
        <v>42608</v>
      </c>
      <c r="G6728" s="2" t="s">
        <v>48240</v>
      </c>
      <c r="H6728" s="2" t="s">
        <v>48176</v>
      </c>
      <c r="I6728" s="2" t="s">
        <v>30</v>
      </c>
      <c r="J6728" s="2" t="s">
        <v>32</v>
      </c>
      <c r="K6728" s="2" t="s">
        <v>42514</v>
      </c>
      <c r="L6728" s="2" t="s">
        <v>30</v>
      </c>
      <c r="M6728" s="2" t="s">
        <v>30</v>
      </c>
      <c r="N6728" s="2" t="s">
        <v>30</v>
      </c>
      <c r="O6728" s="2" t="s">
        <v>428</v>
      </c>
      <c r="P6728" s="3">
        <v>0</v>
      </c>
      <c r="Q6728" s="2" t="s">
        <v>30</v>
      </c>
      <c r="R6728" s="3">
        <v>0</v>
      </c>
      <c r="S6728" s="2" t="s">
        <v>30</v>
      </c>
      <c r="T6728" s="2" t="s">
        <v>48241</v>
      </c>
      <c r="U6728" s="3">
        <v>2</v>
      </c>
      <c r="V6728" s="2" t="s">
        <v>30</v>
      </c>
      <c r="W6728" s="2" t="s">
        <v>30</v>
      </c>
      <c r="X6728" s="2" t="s">
        <v>48242</v>
      </c>
      <c r="Y6728">
        <f t="shared" si="631"/>
        <v>1999</v>
      </c>
      <c r="Z6728" s="8">
        <f t="shared" si="632"/>
        <v>2</v>
      </c>
      <c r="AA6728">
        <f t="shared" si="630"/>
        <v>2</v>
      </c>
      <c r="AB6728" s="9">
        <f t="shared" si="633"/>
        <v>2000</v>
      </c>
      <c r="AC6728" s="9">
        <f t="shared" si="634"/>
        <v>8</v>
      </c>
      <c r="AD6728" s="9">
        <f t="shared" si="635"/>
        <v>21</v>
      </c>
    </row>
    <row r="6729" spans="1:30" ht="15.6">
      <c r="A6729" s="2" t="s">
        <v>24</v>
      </c>
      <c r="B6729" s="2" t="s">
        <v>288</v>
      </c>
      <c r="C6729" s="2" t="s">
        <v>36015</v>
      </c>
      <c r="D6729" s="2" t="s">
        <v>48243</v>
      </c>
      <c r="E6729" s="2" t="s">
        <v>48244</v>
      </c>
      <c r="F6729" s="2" t="s">
        <v>38976</v>
      </c>
      <c r="G6729" s="2" t="s">
        <v>48245</v>
      </c>
      <c r="H6729" s="2" t="s">
        <v>40983</v>
      </c>
      <c r="I6729" s="2" t="s">
        <v>26726</v>
      </c>
      <c r="J6729" s="2" t="s">
        <v>32</v>
      </c>
      <c r="K6729" s="2" t="s">
        <v>38831</v>
      </c>
      <c r="L6729" s="2" t="s">
        <v>38832</v>
      </c>
      <c r="M6729" s="2" t="s">
        <v>24</v>
      </c>
      <c r="N6729" s="2" t="s">
        <v>30</v>
      </c>
      <c r="O6729" s="2" t="s">
        <v>48246</v>
      </c>
      <c r="P6729" s="3">
        <v>0</v>
      </c>
      <c r="Q6729" s="2" t="s">
        <v>30</v>
      </c>
      <c r="R6729" s="3">
        <v>0</v>
      </c>
      <c r="S6729" s="2" t="s">
        <v>30</v>
      </c>
      <c r="T6729" s="2" t="s">
        <v>48247</v>
      </c>
      <c r="U6729" s="3">
        <v>2</v>
      </c>
      <c r="V6729" s="2" t="s">
        <v>30</v>
      </c>
      <c r="W6729" s="2" t="s">
        <v>30</v>
      </c>
      <c r="X6729" s="2" t="s">
        <v>48248</v>
      </c>
      <c r="Y6729">
        <f t="shared" si="631"/>
        <v>1998</v>
      </c>
      <c r="Z6729" s="8">
        <f t="shared" si="632"/>
        <v>12</v>
      </c>
      <c r="AA6729">
        <f t="shared" si="630"/>
        <v>28</v>
      </c>
      <c r="AB6729" s="9">
        <f t="shared" si="633"/>
        <v>2000</v>
      </c>
      <c r="AC6729" s="9">
        <f t="shared" si="634"/>
        <v>8</v>
      </c>
      <c r="AD6729" s="9">
        <f t="shared" si="635"/>
        <v>1</v>
      </c>
    </row>
    <row r="6730" spans="1:30" ht="15.6">
      <c r="A6730" s="2" t="s">
        <v>24</v>
      </c>
      <c r="B6730" s="2" t="s">
        <v>288</v>
      </c>
      <c r="C6730" s="2" t="s">
        <v>48249</v>
      </c>
      <c r="D6730" s="2" t="s">
        <v>48250</v>
      </c>
      <c r="E6730" s="2" t="s">
        <v>48251</v>
      </c>
      <c r="F6730" s="2" t="s">
        <v>48252</v>
      </c>
      <c r="G6730" s="2" t="s">
        <v>48253</v>
      </c>
      <c r="H6730" s="2" t="s">
        <v>40983</v>
      </c>
      <c r="I6730" s="2" t="s">
        <v>26726</v>
      </c>
      <c r="J6730" s="2" t="s">
        <v>32</v>
      </c>
      <c r="K6730" s="2" t="s">
        <v>48254</v>
      </c>
      <c r="L6730" s="2" t="s">
        <v>48255</v>
      </c>
      <c r="M6730" s="2" t="s">
        <v>28414</v>
      </c>
      <c r="N6730" s="2" t="s">
        <v>30</v>
      </c>
      <c r="O6730" s="2" t="s">
        <v>44014</v>
      </c>
      <c r="P6730" s="3">
        <v>0</v>
      </c>
      <c r="Q6730" s="2" t="s">
        <v>30</v>
      </c>
      <c r="R6730" s="3">
        <v>0</v>
      </c>
      <c r="S6730" s="2" t="s">
        <v>30</v>
      </c>
      <c r="T6730" s="2" t="s">
        <v>48256</v>
      </c>
      <c r="U6730" s="3">
        <v>3</v>
      </c>
      <c r="V6730" s="2" t="s">
        <v>30</v>
      </c>
      <c r="W6730" s="2" t="s">
        <v>30</v>
      </c>
      <c r="X6730" s="2" t="s">
        <v>48257</v>
      </c>
      <c r="Y6730">
        <f t="shared" si="631"/>
        <v>1998</v>
      </c>
      <c r="Z6730" s="8">
        <f t="shared" si="632"/>
        <v>5</v>
      </c>
      <c r="AA6730">
        <f t="shared" si="630"/>
        <v>18</v>
      </c>
      <c r="AB6730" s="9">
        <f t="shared" si="633"/>
        <v>2000</v>
      </c>
      <c r="AC6730" s="9">
        <f t="shared" si="634"/>
        <v>8</v>
      </c>
      <c r="AD6730" s="9">
        <f t="shared" si="635"/>
        <v>1</v>
      </c>
    </row>
    <row r="6731" spans="1:30" ht="15.6">
      <c r="A6731" s="2" t="s">
        <v>24</v>
      </c>
      <c r="B6731" s="2" t="s">
        <v>288</v>
      </c>
      <c r="C6731" s="2" t="s">
        <v>48258</v>
      </c>
      <c r="D6731" s="2" t="s">
        <v>48259</v>
      </c>
      <c r="E6731" s="2" t="s">
        <v>48260</v>
      </c>
      <c r="F6731" s="2" t="s">
        <v>42608</v>
      </c>
      <c r="G6731" s="2" t="s">
        <v>48261</v>
      </c>
      <c r="H6731" s="2" t="s">
        <v>40983</v>
      </c>
      <c r="I6731" s="2" t="s">
        <v>26726</v>
      </c>
      <c r="J6731" s="2" t="s">
        <v>32</v>
      </c>
      <c r="K6731" s="2" t="s">
        <v>48262</v>
      </c>
      <c r="L6731" s="2" t="s">
        <v>47391</v>
      </c>
      <c r="M6731" s="2" t="s">
        <v>31404</v>
      </c>
      <c r="N6731" s="2" t="s">
        <v>30</v>
      </c>
      <c r="O6731" s="2" t="s">
        <v>38039</v>
      </c>
      <c r="P6731" s="3">
        <v>0</v>
      </c>
      <c r="Q6731" s="2" t="s">
        <v>30</v>
      </c>
      <c r="R6731" s="3">
        <v>0</v>
      </c>
      <c r="S6731" s="2" t="s">
        <v>30</v>
      </c>
      <c r="T6731" s="2" t="s">
        <v>48263</v>
      </c>
      <c r="U6731" s="3">
        <v>2</v>
      </c>
      <c r="V6731" s="2" t="s">
        <v>30</v>
      </c>
      <c r="W6731" s="2" t="s">
        <v>30</v>
      </c>
      <c r="X6731" s="2" t="s">
        <v>48264</v>
      </c>
      <c r="Y6731">
        <f t="shared" si="631"/>
        <v>1999</v>
      </c>
      <c r="Z6731" s="8">
        <f t="shared" si="632"/>
        <v>2</v>
      </c>
      <c r="AA6731">
        <f t="shared" si="630"/>
        <v>2</v>
      </c>
      <c r="AB6731" s="9">
        <f t="shared" si="633"/>
        <v>2000</v>
      </c>
      <c r="AC6731" s="9">
        <f t="shared" si="634"/>
        <v>8</v>
      </c>
      <c r="AD6731" s="9">
        <f t="shared" si="635"/>
        <v>1</v>
      </c>
    </row>
    <row r="6732" spans="1:30" ht="15.6">
      <c r="A6732" s="2" t="s">
        <v>24</v>
      </c>
      <c r="B6732" s="2" t="s">
        <v>288</v>
      </c>
      <c r="C6732" s="2" t="s">
        <v>147</v>
      </c>
      <c r="D6732" s="2" t="s">
        <v>48265</v>
      </c>
      <c r="E6732" s="2" t="s">
        <v>48266</v>
      </c>
      <c r="F6732" s="2" t="s">
        <v>44541</v>
      </c>
      <c r="G6732" s="2" t="s">
        <v>48267</v>
      </c>
      <c r="H6732" s="2" t="s">
        <v>40983</v>
      </c>
      <c r="I6732" s="2" t="s">
        <v>26726</v>
      </c>
      <c r="J6732" s="2" t="s">
        <v>32</v>
      </c>
      <c r="K6732" s="2" t="s">
        <v>48268</v>
      </c>
      <c r="L6732" s="2" t="s">
        <v>48269</v>
      </c>
      <c r="M6732" s="2" t="s">
        <v>24</v>
      </c>
      <c r="N6732" s="2" t="s">
        <v>30</v>
      </c>
      <c r="O6732" s="2" t="s">
        <v>48270</v>
      </c>
      <c r="P6732" s="3">
        <v>0</v>
      </c>
      <c r="Q6732" s="2" t="s">
        <v>30</v>
      </c>
      <c r="R6732" s="3">
        <v>0</v>
      </c>
      <c r="S6732" s="2" t="s">
        <v>30</v>
      </c>
      <c r="T6732" s="2" t="s">
        <v>48271</v>
      </c>
      <c r="U6732" s="3">
        <v>2</v>
      </c>
      <c r="V6732" s="2" t="s">
        <v>30</v>
      </c>
      <c r="W6732" s="2" t="s">
        <v>30</v>
      </c>
      <c r="X6732" s="2" t="s">
        <v>48272</v>
      </c>
      <c r="Y6732">
        <f t="shared" si="631"/>
        <v>1998</v>
      </c>
      <c r="Z6732" s="8">
        <f t="shared" si="632"/>
        <v>12</v>
      </c>
      <c r="AA6732">
        <f t="shared" si="630"/>
        <v>24</v>
      </c>
      <c r="AB6732" s="9">
        <f t="shared" si="633"/>
        <v>2000</v>
      </c>
      <c r="AC6732" s="9">
        <f t="shared" si="634"/>
        <v>8</v>
      </c>
      <c r="AD6732" s="9">
        <f t="shared" si="635"/>
        <v>1</v>
      </c>
    </row>
    <row r="6733" spans="1:30" ht="15.6">
      <c r="A6733" s="2" t="s">
        <v>24</v>
      </c>
      <c r="B6733" s="2" t="s">
        <v>288</v>
      </c>
      <c r="C6733" s="2" t="s">
        <v>48273</v>
      </c>
      <c r="D6733" s="2" t="s">
        <v>48274</v>
      </c>
      <c r="E6733" s="2" t="s">
        <v>48275</v>
      </c>
      <c r="F6733" s="2" t="s">
        <v>35750</v>
      </c>
      <c r="G6733" s="2" t="s">
        <v>48276</v>
      </c>
      <c r="H6733" s="2" t="s">
        <v>40983</v>
      </c>
      <c r="I6733" s="2" t="s">
        <v>26726</v>
      </c>
      <c r="J6733" s="2" t="s">
        <v>32</v>
      </c>
      <c r="K6733" s="2" t="s">
        <v>48277</v>
      </c>
      <c r="L6733" s="2" t="s">
        <v>48154</v>
      </c>
      <c r="M6733" s="2" t="s">
        <v>29663</v>
      </c>
      <c r="N6733" s="2" t="s">
        <v>30</v>
      </c>
      <c r="O6733" s="2" t="s">
        <v>48278</v>
      </c>
      <c r="P6733" s="3">
        <v>0</v>
      </c>
      <c r="Q6733" s="2" t="s">
        <v>30</v>
      </c>
      <c r="R6733" s="3">
        <v>1</v>
      </c>
      <c r="S6733" s="2" t="s">
        <v>48279</v>
      </c>
      <c r="T6733" s="2" t="s">
        <v>48280</v>
      </c>
      <c r="U6733" s="3">
        <v>4</v>
      </c>
      <c r="V6733" s="2" t="s">
        <v>30</v>
      </c>
      <c r="W6733" s="2" t="s">
        <v>30</v>
      </c>
      <c r="X6733" s="2" t="s">
        <v>48281</v>
      </c>
      <c r="Y6733">
        <f t="shared" si="631"/>
        <v>1998</v>
      </c>
      <c r="Z6733" s="8">
        <f t="shared" si="632"/>
        <v>12</v>
      </c>
      <c r="AA6733">
        <f t="shared" si="630"/>
        <v>31</v>
      </c>
      <c r="AB6733" s="9">
        <f t="shared" si="633"/>
        <v>2000</v>
      </c>
      <c r="AC6733" s="9">
        <f t="shared" si="634"/>
        <v>8</v>
      </c>
      <c r="AD6733" s="9">
        <f t="shared" si="635"/>
        <v>1</v>
      </c>
    </row>
    <row r="6734" spans="1:30" ht="15.6">
      <c r="A6734" s="2" t="s">
        <v>24</v>
      </c>
      <c r="B6734" s="2" t="s">
        <v>288</v>
      </c>
      <c r="C6734" s="2" t="s">
        <v>40917</v>
      </c>
      <c r="D6734" s="2" t="s">
        <v>48282</v>
      </c>
      <c r="E6734" s="2" t="s">
        <v>48283</v>
      </c>
      <c r="F6734" s="2" t="s">
        <v>45034</v>
      </c>
      <c r="G6734" s="2" t="s">
        <v>48284</v>
      </c>
      <c r="H6734" s="2" t="s">
        <v>40983</v>
      </c>
      <c r="I6734" s="2" t="s">
        <v>26726</v>
      </c>
      <c r="J6734" s="2" t="s">
        <v>32</v>
      </c>
      <c r="K6734" s="2" t="s">
        <v>48285</v>
      </c>
      <c r="L6734" s="2" t="s">
        <v>48286</v>
      </c>
      <c r="M6734" s="2" t="s">
        <v>28414</v>
      </c>
      <c r="N6734" s="2" t="s">
        <v>30</v>
      </c>
      <c r="O6734" s="2" t="s">
        <v>48287</v>
      </c>
      <c r="P6734" s="3">
        <v>0</v>
      </c>
      <c r="Q6734" s="2" t="s">
        <v>30</v>
      </c>
      <c r="R6734" s="3">
        <v>0</v>
      </c>
      <c r="S6734" s="2" t="s">
        <v>30</v>
      </c>
      <c r="T6734" s="2" t="s">
        <v>48288</v>
      </c>
      <c r="U6734" s="3">
        <v>4</v>
      </c>
      <c r="V6734" s="2" t="s">
        <v>30</v>
      </c>
      <c r="W6734" s="2" t="s">
        <v>30</v>
      </c>
      <c r="X6734" s="2" t="s">
        <v>48289</v>
      </c>
      <c r="Y6734">
        <f t="shared" si="631"/>
        <v>1999</v>
      </c>
      <c r="Z6734" s="8">
        <f t="shared" si="632"/>
        <v>3</v>
      </c>
      <c r="AA6734">
        <f t="shared" si="630"/>
        <v>30</v>
      </c>
      <c r="AB6734" s="9">
        <f t="shared" si="633"/>
        <v>2000</v>
      </c>
      <c r="AC6734" s="9">
        <f t="shared" si="634"/>
        <v>8</v>
      </c>
      <c r="AD6734" s="9">
        <f t="shared" si="635"/>
        <v>1</v>
      </c>
    </row>
    <row r="6735" spans="1:30" ht="15.6">
      <c r="A6735" s="2" t="s">
        <v>24</v>
      </c>
      <c r="B6735" s="2" t="s">
        <v>288</v>
      </c>
      <c r="C6735" s="2" t="s">
        <v>432</v>
      </c>
      <c r="D6735" s="2" t="s">
        <v>48290</v>
      </c>
      <c r="E6735" s="2" t="s">
        <v>48291</v>
      </c>
      <c r="F6735" s="2" t="s">
        <v>35750</v>
      </c>
      <c r="G6735" s="2" t="s">
        <v>48292</v>
      </c>
      <c r="H6735" s="2" t="s">
        <v>40983</v>
      </c>
      <c r="I6735" s="2" t="s">
        <v>26726</v>
      </c>
      <c r="J6735" s="2" t="s">
        <v>32</v>
      </c>
      <c r="K6735" s="2" t="s">
        <v>48293</v>
      </c>
      <c r="L6735" s="2" t="s">
        <v>48294</v>
      </c>
      <c r="M6735" s="2" t="s">
        <v>36710</v>
      </c>
      <c r="N6735" s="2" t="s">
        <v>30</v>
      </c>
      <c r="O6735" s="2" t="s">
        <v>48295</v>
      </c>
      <c r="P6735" s="3">
        <v>0</v>
      </c>
      <c r="Q6735" s="2" t="s">
        <v>30</v>
      </c>
      <c r="R6735" s="3">
        <v>0</v>
      </c>
      <c r="S6735" s="2" t="s">
        <v>30</v>
      </c>
      <c r="T6735" s="2" t="s">
        <v>48296</v>
      </c>
      <c r="U6735" s="3">
        <v>4</v>
      </c>
      <c r="V6735" s="2" t="s">
        <v>30</v>
      </c>
      <c r="W6735" s="2" t="s">
        <v>30</v>
      </c>
      <c r="X6735" s="2" t="s">
        <v>48297</v>
      </c>
      <c r="Y6735">
        <f t="shared" si="631"/>
        <v>1998</v>
      </c>
      <c r="Z6735" s="8">
        <f t="shared" si="632"/>
        <v>12</v>
      </c>
      <c r="AA6735">
        <f t="shared" si="630"/>
        <v>31</v>
      </c>
      <c r="AB6735" s="9">
        <f t="shared" si="633"/>
        <v>2000</v>
      </c>
      <c r="AC6735" s="9">
        <f t="shared" si="634"/>
        <v>8</v>
      </c>
      <c r="AD6735" s="9">
        <f t="shared" si="635"/>
        <v>1</v>
      </c>
    </row>
    <row r="6736" spans="1:30" ht="15.6">
      <c r="A6736" s="2" t="s">
        <v>24</v>
      </c>
      <c r="B6736" s="2" t="s">
        <v>288</v>
      </c>
      <c r="C6736" s="2" t="s">
        <v>432</v>
      </c>
      <c r="D6736" s="2" t="s">
        <v>48298</v>
      </c>
      <c r="E6736" s="2" t="s">
        <v>48299</v>
      </c>
      <c r="F6736" s="2" t="s">
        <v>44152</v>
      </c>
      <c r="G6736" s="2" t="s">
        <v>48300</v>
      </c>
      <c r="H6736" s="2" t="s">
        <v>40983</v>
      </c>
      <c r="I6736" s="2" t="s">
        <v>26726</v>
      </c>
      <c r="J6736" s="2" t="s">
        <v>32</v>
      </c>
      <c r="K6736" s="2" t="s">
        <v>45404</v>
      </c>
      <c r="L6736" s="2" t="s">
        <v>45405</v>
      </c>
      <c r="M6736" s="2" t="s">
        <v>24</v>
      </c>
      <c r="N6736" s="2" t="s">
        <v>30</v>
      </c>
      <c r="O6736" s="2" t="s">
        <v>41299</v>
      </c>
      <c r="P6736" s="3">
        <v>0</v>
      </c>
      <c r="Q6736" s="2" t="s">
        <v>30</v>
      </c>
      <c r="R6736" s="3">
        <v>0</v>
      </c>
      <c r="S6736" s="2" t="s">
        <v>30</v>
      </c>
      <c r="T6736" s="2" t="s">
        <v>48301</v>
      </c>
      <c r="U6736" s="3">
        <v>1</v>
      </c>
      <c r="V6736" s="2" t="s">
        <v>30</v>
      </c>
      <c r="W6736" s="2" t="s">
        <v>30</v>
      </c>
      <c r="X6736" s="2" t="s">
        <v>48302</v>
      </c>
      <c r="Y6736">
        <f t="shared" si="631"/>
        <v>1998</v>
      </c>
      <c r="Z6736" s="8">
        <f t="shared" si="632"/>
        <v>12</v>
      </c>
      <c r="AA6736">
        <f t="shared" si="630"/>
        <v>18</v>
      </c>
      <c r="AB6736" s="9">
        <f t="shared" si="633"/>
        <v>2000</v>
      </c>
      <c r="AC6736" s="9">
        <f t="shared" si="634"/>
        <v>8</v>
      </c>
      <c r="AD6736" s="9">
        <f t="shared" si="635"/>
        <v>1</v>
      </c>
    </row>
    <row r="6737" spans="1:30" ht="15.6">
      <c r="A6737" s="2" t="s">
        <v>24</v>
      </c>
      <c r="B6737" s="2" t="s">
        <v>25</v>
      </c>
      <c r="C6737" s="2" t="s">
        <v>48303</v>
      </c>
      <c r="D6737" s="2" t="s">
        <v>48304</v>
      </c>
      <c r="E6737" s="2" t="s">
        <v>48305</v>
      </c>
      <c r="F6737" s="2" t="s">
        <v>44152</v>
      </c>
      <c r="G6737" s="2" t="s">
        <v>48306</v>
      </c>
      <c r="H6737" s="2" t="s">
        <v>40983</v>
      </c>
      <c r="I6737" s="2" t="s">
        <v>26726</v>
      </c>
      <c r="J6737" s="2" t="s">
        <v>32</v>
      </c>
      <c r="K6737" s="2" t="s">
        <v>48307</v>
      </c>
      <c r="L6737" s="2" t="s">
        <v>48308</v>
      </c>
      <c r="M6737" s="2" t="s">
        <v>26800</v>
      </c>
      <c r="N6737" s="2" t="s">
        <v>30</v>
      </c>
      <c r="O6737" s="2" t="s">
        <v>48309</v>
      </c>
      <c r="P6737" s="3">
        <v>0</v>
      </c>
      <c r="Q6737" s="2" t="s">
        <v>30</v>
      </c>
      <c r="R6737" s="3">
        <v>0</v>
      </c>
      <c r="S6737" s="2" t="s">
        <v>30</v>
      </c>
      <c r="T6737" s="2" t="s">
        <v>48310</v>
      </c>
      <c r="U6737" s="3">
        <v>2</v>
      </c>
      <c r="V6737" s="2" t="s">
        <v>30</v>
      </c>
      <c r="W6737" s="2" t="s">
        <v>30</v>
      </c>
      <c r="X6737" s="2" t="s">
        <v>48311</v>
      </c>
      <c r="Y6737">
        <f t="shared" si="631"/>
        <v>1998</v>
      </c>
      <c r="Z6737" s="8">
        <f t="shared" si="632"/>
        <v>12</v>
      </c>
      <c r="AA6737">
        <f t="shared" si="630"/>
        <v>18</v>
      </c>
      <c r="AB6737" s="9">
        <f t="shared" si="633"/>
        <v>2000</v>
      </c>
      <c r="AC6737" s="9">
        <f t="shared" si="634"/>
        <v>8</v>
      </c>
      <c r="AD6737" s="9">
        <f t="shared" si="635"/>
        <v>1</v>
      </c>
    </row>
    <row r="6738" spans="1:30" ht="15.6">
      <c r="A6738" s="2" t="s">
        <v>24</v>
      </c>
      <c r="B6738" s="2" t="s">
        <v>25</v>
      </c>
      <c r="C6738" s="2" t="s">
        <v>19430</v>
      </c>
      <c r="D6738" s="2" t="s">
        <v>48312</v>
      </c>
      <c r="E6738" s="2" t="s">
        <v>48313</v>
      </c>
      <c r="F6738" s="2" t="s">
        <v>35750</v>
      </c>
      <c r="G6738" s="2" t="s">
        <v>48314</v>
      </c>
      <c r="H6738" s="2" t="s">
        <v>40983</v>
      </c>
      <c r="I6738" s="2" t="s">
        <v>26726</v>
      </c>
      <c r="J6738" s="2" t="s">
        <v>32</v>
      </c>
      <c r="K6738" s="2" t="s">
        <v>48315</v>
      </c>
      <c r="L6738" s="2" t="s">
        <v>48286</v>
      </c>
      <c r="M6738" s="2" t="s">
        <v>36710</v>
      </c>
      <c r="N6738" s="2" t="s">
        <v>30</v>
      </c>
      <c r="O6738" s="2" t="s">
        <v>48316</v>
      </c>
      <c r="P6738" s="3">
        <v>0</v>
      </c>
      <c r="Q6738" s="2" t="s">
        <v>30</v>
      </c>
      <c r="R6738" s="3">
        <v>0</v>
      </c>
      <c r="S6738" s="2" t="s">
        <v>30</v>
      </c>
      <c r="T6738" s="2" t="s">
        <v>48317</v>
      </c>
      <c r="U6738" s="3">
        <v>3</v>
      </c>
      <c r="V6738" s="2" t="s">
        <v>30</v>
      </c>
      <c r="W6738" s="2" t="s">
        <v>30</v>
      </c>
      <c r="X6738" s="2" t="s">
        <v>48318</v>
      </c>
      <c r="Y6738">
        <f t="shared" si="631"/>
        <v>1998</v>
      </c>
      <c r="Z6738" s="8">
        <f t="shared" si="632"/>
        <v>12</v>
      </c>
      <c r="AA6738">
        <f t="shared" si="630"/>
        <v>31</v>
      </c>
      <c r="AB6738" s="9">
        <f t="shared" si="633"/>
        <v>2000</v>
      </c>
      <c r="AC6738" s="9">
        <f t="shared" si="634"/>
        <v>8</v>
      </c>
      <c r="AD6738" s="9">
        <f t="shared" si="635"/>
        <v>1</v>
      </c>
    </row>
    <row r="6739" spans="1:30" ht="15.6">
      <c r="A6739" s="2" t="s">
        <v>24</v>
      </c>
      <c r="B6739" s="2" t="s">
        <v>288</v>
      </c>
      <c r="C6739" s="2" t="s">
        <v>36722</v>
      </c>
      <c r="D6739" s="2" t="s">
        <v>48319</v>
      </c>
      <c r="E6739" s="2" t="s">
        <v>48320</v>
      </c>
      <c r="F6739" s="2" t="s">
        <v>48321</v>
      </c>
      <c r="G6739" s="2" t="s">
        <v>48322</v>
      </c>
      <c r="H6739" s="2" t="s">
        <v>48323</v>
      </c>
      <c r="I6739" s="2" t="s">
        <v>26726</v>
      </c>
      <c r="J6739" s="2" t="s">
        <v>32</v>
      </c>
      <c r="K6739" s="2" t="s">
        <v>46639</v>
      </c>
      <c r="L6739" s="2" t="s">
        <v>48184</v>
      </c>
      <c r="M6739" s="2" t="s">
        <v>26800</v>
      </c>
      <c r="N6739" s="2" t="s">
        <v>30</v>
      </c>
      <c r="O6739" s="2" t="s">
        <v>3564</v>
      </c>
      <c r="P6739" s="3">
        <v>0</v>
      </c>
      <c r="Q6739" s="2" t="s">
        <v>30</v>
      </c>
      <c r="R6739" s="3">
        <v>0</v>
      </c>
      <c r="S6739" s="2" t="s">
        <v>30</v>
      </c>
      <c r="T6739" s="2" t="s">
        <v>48324</v>
      </c>
      <c r="U6739" s="3">
        <v>1</v>
      </c>
      <c r="V6739" s="2" t="s">
        <v>30</v>
      </c>
      <c r="W6739" s="2" t="s">
        <v>30</v>
      </c>
      <c r="X6739" s="2" t="s">
        <v>48325</v>
      </c>
      <c r="Y6739">
        <f t="shared" si="631"/>
        <v>1999</v>
      </c>
      <c r="Z6739" s="8">
        <f t="shared" si="632"/>
        <v>1</v>
      </c>
      <c r="AA6739">
        <f t="shared" si="630"/>
        <v>15</v>
      </c>
      <c r="AB6739" s="9">
        <f t="shared" si="633"/>
        <v>2000</v>
      </c>
      <c r="AC6739" s="9">
        <f t="shared" si="634"/>
        <v>7</v>
      </c>
      <c r="AD6739" s="9">
        <f t="shared" si="635"/>
        <v>21</v>
      </c>
    </row>
    <row r="6740" spans="1:30" ht="15.6">
      <c r="A6740" s="2" t="s">
        <v>24</v>
      </c>
      <c r="B6740" s="2" t="s">
        <v>288</v>
      </c>
      <c r="C6740" s="2" t="s">
        <v>147</v>
      </c>
      <c r="D6740" s="2" t="s">
        <v>48326</v>
      </c>
      <c r="E6740" s="2" t="s">
        <v>48327</v>
      </c>
      <c r="F6740" s="2" t="s">
        <v>42608</v>
      </c>
      <c r="G6740" s="2" t="s">
        <v>48328</v>
      </c>
      <c r="H6740" s="2" t="s">
        <v>48323</v>
      </c>
      <c r="I6740" s="2" t="s">
        <v>26726</v>
      </c>
      <c r="J6740" s="2" t="s">
        <v>32</v>
      </c>
      <c r="K6740" s="2" t="s">
        <v>48329</v>
      </c>
      <c r="L6740" s="2" t="s">
        <v>48330</v>
      </c>
      <c r="M6740" s="2" t="s">
        <v>26800</v>
      </c>
      <c r="N6740" s="2" t="s">
        <v>30</v>
      </c>
      <c r="O6740" s="2" t="s">
        <v>48331</v>
      </c>
      <c r="P6740" s="3">
        <v>0</v>
      </c>
      <c r="Q6740" s="2" t="s">
        <v>30</v>
      </c>
      <c r="R6740" s="3">
        <v>0</v>
      </c>
      <c r="S6740" s="2" t="s">
        <v>30</v>
      </c>
      <c r="T6740" s="2" t="s">
        <v>48332</v>
      </c>
      <c r="U6740" s="3">
        <v>2</v>
      </c>
      <c r="V6740" s="2" t="s">
        <v>30</v>
      </c>
      <c r="W6740" s="2" t="s">
        <v>30</v>
      </c>
      <c r="X6740" s="2" t="s">
        <v>48333</v>
      </c>
      <c r="Y6740">
        <f t="shared" si="631"/>
        <v>1999</v>
      </c>
      <c r="Z6740" s="8">
        <f t="shared" si="632"/>
        <v>2</v>
      </c>
      <c r="AA6740">
        <f t="shared" si="630"/>
        <v>2</v>
      </c>
      <c r="AB6740" s="9">
        <f t="shared" si="633"/>
        <v>2000</v>
      </c>
      <c r="AC6740" s="9">
        <f t="shared" si="634"/>
        <v>7</v>
      </c>
      <c r="AD6740" s="9">
        <f t="shared" si="635"/>
        <v>21</v>
      </c>
    </row>
    <row r="6741" spans="1:30" ht="15.6">
      <c r="A6741" s="2" t="s">
        <v>24</v>
      </c>
      <c r="B6741" s="2" t="s">
        <v>288</v>
      </c>
      <c r="C6741" s="2" t="s">
        <v>48334</v>
      </c>
      <c r="D6741" s="2" t="s">
        <v>48335</v>
      </c>
      <c r="E6741" s="2" t="s">
        <v>48336</v>
      </c>
      <c r="F6741" s="2" t="s">
        <v>35750</v>
      </c>
      <c r="G6741" s="2" t="s">
        <v>48337</v>
      </c>
      <c r="H6741" s="2" t="s">
        <v>48323</v>
      </c>
      <c r="I6741" s="2" t="s">
        <v>26726</v>
      </c>
      <c r="J6741" s="2" t="s">
        <v>32</v>
      </c>
      <c r="K6741" s="2" t="s">
        <v>28987</v>
      </c>
      <c r="L6741" s="2" t="s">
        <v>9204</v>
      </c>
      <c r="M6741" s="2" t="s">
        <v>26789</v>
      </c>
      <c r="N6741" s="2" t="s">
        <v>30</v>
      </c>
      <c r="O6741" s="2" t="s">
        <v>48338</v>
      </c>
      <c r="P6741" s="3">
        <v>0</v>
      </c>
      <c r="Q6741" s="2" t="s">
        <v>30</v>
      </c>
      <c r="R6741" s="3">
        <v>0</v>
      </c>
      <c r="S6741" s="2" t="s">
        <v>30</v>
      </c>
      <c r="T6741" s="2" t="s">
        <v>48339</v>
      </c>
      <c r="U6741" s="3">
        <v>3</v>
      </c>
      <c r="V6741" s="2" t="s">
        <v>30</v>
      </c>
      <c r="W6741" s="2" t="s">
        <v>30</v>
      </c>
      <c r="X6741" s="2" t="s">
        <v>48340</v>
      </c>
      <c r="Y6741">
        <f t="shared" si="631"/>
        <v>1998</v>
      </c>
      <c r="Z6741" s="8">
        <f t="shared" si="632"/>
        <v>12</v>
      </c>
      <c r="AA6741">
        <f t="shared" si="630"/>
        <v>31</v>
      </c>
      <c r="AB6741" s="9">
        <f t="shared" si="633"/>
        <v>2000</v>
      </c>
      <c r="AC6741" s="9">
        <f t="shared" si="634"/>
        <v>7</v>
      </c>
      <c r="AD6741" s="9">
        <f t="shared" si="635"/>
        <v>21</v>
      </c>
    </row>
    <row r="6742" spans="1:30" ht="15.6">
      <c r="A6742" s="2" t="s">
        <v>24</v>
      </c>
      <c r="B6742" s="2" t="s">
        <v>288</v>
      </c>
      <c r="C6742" s="2" t="s">
        <v>27476</v>
      </c>
      <c r="D6742" s="2" t="s">
        <v>48341</v>
      </c>
      <c r="E6742" s="2" t="s">
        <v>48342</v>
      </c>
      <c r="F6742" s="2" t="s">
        <v>44152</v>
      </c>
      <c r="G6742" s="2" t="s">
        <v>48343</v>
      </c>
      <c r="H6742" s="2" t="s">
        <v>48323</v>
      </c>
      <c r="I6742" s="2" t="s">
        <v>26726</v>
      </c>
      <c r="J6742" s="2" t="s">
        <v>32</v>
      </c>
      <c r="K6742" s="2" t="s">
        <v>48344</v>
      </c>
      <c r="L6742" s="2" t="s">
        <v>48345</v>
      </c>
      <c r="M6742" s="2" t="s">
        <v>26800</v>
      </c>
      <c r="N6742" s="2" t="s">
        <v>30</v>
      </c>
      <c r="O6742" s="2" t="s">
        <v>48346</v>
      </c>
      <c r="P6742" s="3">
        <v>0</v>
      </c>
      <c r="Q6742" s="2" t="s">
        <v>30</v>
      </c>
      <c r="R6742" s="3">
        <v>0</v>
      </c>
      <c r="S6742" s="2" t="s">
        <v>30</v>
      </c>
      <c r="T6742" s="2" t="s">
        <v>48347</v>
      </c>
      <c r="U6742" s="3">
        <v>2</v>
      </c>
      <c r="V6742" s="2" t="s">
        <v>30</v>
      </c>
      <c r="W6742" s="2" t="s">
        <v>30</v>
      </c>
      <c r="X6742" s="2" t="s">
        <v>48348</v>
      </c>
      <c r="Y6742">
        <f t="shared" si="631"/>
        <v>1998</v>
      </c>
      <c r="Z6742" s="8">
        <f t="shared" si="632"/>
        <v>12</v>
      </c>
      <c r="AA6742">
        <f t="shared" si="630"/>
        <v>18</v>
      </c>
      <c r="AB6742" s="9">
        <f t="shared" si="633"/>
        <v>2000</v>
      </c>
      <c r="AC6742" s="9">
        <f t="shared" si="634"/>
        <v>7</v>
      </c>
      <c r="AD6742" s="9">
        <f t="shared" si="635"/>
        <v>21</v>
      </c>
    </row>
    <row r="6743" spans="1:30" ht="15.6">
      <c r="A6743" s="2" t="s">
        <v>24</v>
      </c>
      <c r="B6743" s="2" t="s">
        <v>288</v>
      </c>
      <c r="C6743" s="2" t="s">
        <v>48349</v>
      </c>
      <c r="D6743" s="2" t="s">
        <v>48350</v>
      </c>
      <c r="E6743" s="2" t="s">
        <v>48351</v>
      </c>
      <c r="F6743" s="2" t="s">
        <v>48352</v>
      </c>
      <c r="G6743" s="2" t="s">
        <v>48353</v>
      </c>
      <c r="H6743" s="2" t="s">
        <v>48323</v>
      </c>
      <c r="I6743" s="2" t="s">
        <v>26726</v>
      </c>
      <c r="J6743" s="2" t="s">
        <v>32</v>
      </c>
      <c r="K6743" s="2" t="s">
        <v>48354</v>
      </c>
      <c r="L6743" s="2" t="s">
        <v>48355</v>
      </c>
      <c r="M6743" s="2" t="s">
        <v>26921</v>
      </c>
      <c r="N6743" s="2" t="s">
        <v>30</v>
      </c>
      <c r="O6743" s="2" t="s">
        <v>48356</v>
      </c>
      <c r="P6743" s="3">
        <v>0</v>
      </c>
      <c r="Q6743" s="2" t="s">
        <v>30</v>
      </c>
      <c r="R6743" s="3">
        <v>0</v>
      </c>
      <c r="S6743" s="2" t="s">
        <v>30</v>
      </c>
      <c r="T6743" s="2" t="s">
        <v>48357</v>
      </c>
      <c r="U6743" s="3">
        <v>2</v>
      </c>
      <c r="V6743" s="2" t="s">
        <v>30</v>
      </c>
      <c r="W6743" s="2" t="s">
        <v>30</v>
      </c>
      <c r="X6743" s="2" t="s">
        <v>48358</v>
      </c>
      <c r="Y6743">
        <f t="shared" si="631"/>
        <v>1997</v>
      </c>
      <c r="Z6743" s="8">
        <f t="shared" si="632"/>
        <v>3</v>
      </c>
      <c r="AA6743">
        <f t="shared" si="630"/>
        <v>13</v>
      </c>
      <c r="AB6743" s="9">
        <f t="shared" si="633"/>
        <v>2000</v>
      </c>
      <c r="AC6743" s="9">
        <f t="shared" si="634"/>
        <v>7</v>
      </c>
      <c r="AD6743" s="9">
        <f t="shared" si="635"/>
        <v>21</v>
      </c>
    </row>
    <row r="6744" spans="1:30" ht="15.6">
      <c r="A6744" s="2" t="s">
        <v>24</v>
      </c>
      <c r="B6744" s="2" t="s">
        <v>288</v>
      </c>
      <c r="C6744" s="2" t="s">
        <v>27476</v>
      </c>
      <c r="D6744" s="2" t="s">
        <v>48359</v>
      </c>
      <c r="E6744" s="2" t="s">
        <v>48360</v>
      </c>
      <c r="F6744" s="2" t="s">
        <v>42608</v>
      </c>
      <c r="G6744" s="2" t="s">
        <v>48361</v>
      </c>
      <c r="H6744" s="2" t="s">
        <v>48323</v>
      </c>
      <c r="I6744" s="2" t="s">
        <v>26726</v>
      </c>
      <c r="J6744" s="2" t="s">
        <v>32</v>
      </c>
      <c r="K6744" s="2" t="s">
        <v>29851</v>
      </c>
      <c r="L6744" s="2" t="s">
        <v>29852</v>
      </c>
      <c r="M6744" s="2" t="s">
        <v>24</v>
      </c>
      <c r="N6744" s="2" t="s">
        <v>30</v>
      </c>
      <c r="O6744" s="2" t="s">
        <v>48362</v>
      </c>
      <c r="P6744" s="3">
        <v>0</v>
      </c>
      <c r="Q6744" s="2" t="s">
        <v>30</v>
      </c>
      <c r="R6744" s="3">
        <v>2</v>
      </c>
      <c r="S6744" s="2" t="s">
        <v>48363</v>
      </c>
      <c r="T6744" s="2" t="s">
        <v>48364</v>
      </c>
      <c r="U6744" s="3">
        <v>2</v>
      </c>
      <c r="V6744" s="2" t="s">
        <v>30</v>
      </c>
      <c r="W6744" s="2" t="s">
        <v>30</v>
      </c>
      <c r="X6744" s="2" t="s">
        <v>48365</v>
      </c>
      <c r="Y6744">
        <f t="shared" si="631"/>
        <v>1999</v>
      </c>
      <c r="Z6744" s="8">
        <f t="shared" si="632"/>
        <v>2</v>
      </c>
      <c r="AA6744">
        <f t="shared" si="630"/>
        <v>2</v>
      </c>
      <c r="AB6744" s="9">
        <f t="shared" si="633"/>
        <v>2000</v>
      </c>
      <c r="AC6744" s="9">
        <f t="shared" si="634"/>
        <v>7</v>
      </c>
      <c r="AD6744" s="9">
        <f t="shared" si="635"/>
        <v>21</v>
      </c>
    </row>
    <row r="6745" spans="1:30" ht="15.6">
      <c r="A6745" s="2" t="s">
        <v>24</v>
      </c>
      <c r="B6745" s="2" t="s">
        <v>25</v>
      </c>
      <c r="C6745" s="2" t="s">
        <v>48366</v>
      </c>
      <c r="D6745" s="2" t="s">
        <v>48367</v>
      </c>
      <c r="E6745" s="2" t="s">
        <v>48368</v>
      </c>
      <c r="F6745" s="2" t="s">
        <v>35750</v>
      </c>
      <c r="G6745" s="2" t="s">
        <v>48369</v>
      </c>
      <c r="H6745" s="2" t="s">
        <v>48323</v>
      </c>
      <c r="I6745" s="2" t="s">
        <v>26726</v>
      </c>
      <c r="J6745" s="2" t="s">
        <v>32</v>
      </c>
      <c r="K6745" s="2" t="s">
        <v>48329</v>
      </c>
      <c r="L6745" s="2" t="s">
        <v>48330</v>
      </c>
      <c r="M6745" s="2" t="s">
        <v>26800</v>
      </c>
      <c r="N6745" s="2" t="s">
        <v>30</v>
      </c>
      <c r="O6745" s="2" t="s">
        <v>48370</v>
      </c>
      <c r="P6745" s="3">
        <v>0</v>
      </c>
      <c r="Q6745" s="2" t="s">
        <v>30</v>
      </c>
      <c r="R6745" s="3">
        <v>1</v>
      </c>
      <c r="S6745" s="2" t="s">
        <v>48371</v>
      </c>
      <c r="T6745" s="2" t="s">
        <v>48372</v>
      </c>
      <c r="U6745" s="3">
        <v>3</v>
      </c>
      <c r="V6745" s="2" t="s">
        <v>30</v>
      </c>
      <c r="W6745" s="2" t="s">
        <v>30</v>
      </c>
      <c r="X6745" s="2" t="s">
        <v>48373</v>
      </c>
      <c r="Y6745">
        <f t="shared" si="631"/>
        <v>1998</v>
      </c>
      <c r="Z6745" s="8">
        <f t="shared" si="632"/>
        <v>12</v>
      </c>
      <c r="AA6745">
        <f t="shared" si="630"/>
        <v>31</v>
      </c>
      <c r="AB6745" s="9">
        <f t="shared" si="633"/>
        <v>2000</v>
      </c>
      <c r="AC6745" s="9">
        <f t="shared" si="634"/>
        <v>7</v>
      </c>
      <c r="AD6745" s="9">
        <f t="shared" si="635"/>
        <v>21</v>
      </c>
    </row>
    <row r="6746" spans="1:30" ht="15.6">
      <c r="A6746" s="2" t="s">
        <v>24</v>
      </c>
      <c r="B6746" s="2" t="s">
        <v>25</v>
      </c>
      <c r="C6746" s="2" t="s">
        <v>40163</v>
      </c>
      <c r="D6746" s="2" t="s">
        <v>48374</v>
      </c>
      <c r="E6746" s="2" t="s">
        <v>48375</v>
      </c>
      <c r="F6746" s="2" t="s">
        <v>43469</v>
      </c>
      <c r="G6746" s="2" t="s">
        <v>48376</v>
      </c>
      <c r="H6746" s="2" t="s">
        <v>48323</v>
      </c>
      <c r="I6746" s="2" t="s">
        <v>30</v>
      </c>
      <c r="J6746" s="2" t="s">
        <v>32</v>
      </c>
      <c r="K6746" s="2" t="s">
        <v>47725</v>
      </c>
      <c r="L6746" s="2" t="s">
        <v>30</v>
      </c>
      <c r="M6746" s="2" t="s">
        <v>30</v>
      </c>
      <c r="N6746" s="2" t="s">
        <v>30</v>
      </c>
      <c r="O6746" s="2" t="s">
        <v>448</v>
      </c>
      <c r="P6746" s="3">
        <v>0</v>
      </c>
      <c r="Q6746" s="2" t="s">
        <v>30</v>
      </c>
      <c r="R6746" s="3">
        <v>0</v>
      </c>
      <c r="S6746" s="2" t="s">
        <v>30</v>
      </c>
      <c r="T6746" s="2" t="s">
        <v>48377</v>
      </c>
      <c r="U6746" s="3">
        <v>2</v>
      </c>
      <c r="V6746" s="2" t="s">
        <v>30</v>
      </c>
      <c r="W6746" s="2" t="s">
        <v>30</v>
      </c>
      <c r="X6746" s="2" t="s">
        <v>48378</v>
      </c>
      <c r="Y6746">
        <f t="shared" si="631"/>
        <v>1998</v>
      </c>
      <c r="Z6746" s="8">
        <f t="shared" si="632"/>
        <v>4</v>
      </c>
      <c r="AA6746">
        <f t="shared" si="630"/>
        <v>3</v>
      </c>
      <c r="AB6746" s="9">
        <f t="shared" si="633"/>
        <v>2000</v>
      </c>
      <c r="AC6746" s="9">
        <f t="shared" si="634"/>
        <v>7</v>
      </c>
      <c r="AD6746" s="9">
        <f t="shared" si="635"/>
        <v>21</v>
      </c>
    </row>
    <row r="6747" spans="1:30" ht="15.6">
      <c r="A6747" s="2" t="s">
        <v>24</v>
      </c>
      <c r="B6747" s="2" t="s">
        <v>25</v>
      </c>
      <c r="C6747" s="2" t="s">
        <v>45996</v>
      </c>
      <c r="D6747" s="2" t="s">
        <v>48379</v>
      </c>
      <c r="E6747" s="2" t="s">
        <v>48380</v>
      </c>
      <c r="F6747" s="2" t="s">
        <v>48090</v>
      </c>
      <c r="G6747" s="2" t="s">
        <v>48381</v>
      </c>
      <c r="H6747" s="2" t="s">
        <v>48323</v>
      </c>
      <c r="I6747" s="2" t="s">
        <v>30</v>
      </c>
      <c r="J6747" s="2" t="s">
        <v>32</v>
      </c>
      <c r="K6747" s="2" t="s">
        <v>43471</v>
      </c>
      <c r="L6747" s="2" t="s">
        <v>30</v>
      </c>
      <c r="M6747" s="2" t="s">
        <v>30</v>
      </c>
      <c r="N6747" s="2" t="s">
        <v>30</v>
      </c>
      <c r="O6747" s="2" t="s">
        <v>448</v>
      </c>
      <c r="P6747" s="3">
        <v>0</v>
      </c>
      <c r="Q6747" s="2" t="s">
        <v>30</v>
      </c>
      <c r="R6747" s="3">
        <v>0</v>
      </c>
      <c r="S6747" s="2" t="s">
        <v>30</v>
      </c>
      <c r="T6747" s="2" t="s">
        <v>48382</v>
      </c>
      <c r="U6747" s="3">
        <v>2</v>
      </c>
      <c r="V6747" s="2" t="s">
        <v>30</v>
      </c>
      <c r="W6747" s="2" t="s">
        <v>30</v>
      </c>
      <c r="X6747" s="2" t="s">
        <v>48383</v>
      </c>
      <c r="Y6747">
        <f t="shared" si="631"/>
        <v>1998</v>
      </c>
      <c r="Z6747" s="8">
        <f t="shared" si="632"/>
        <v>10</v>
      </c>
      <c r="AA6747">
        <f t="shared" si="630"/>
        <v>27</v>
      </c>
      <c r="AB6747" s="9">
        <f t="shared" si="633"/>
        <v>2000</v>
      </c>
      <c r="AC6747" s="9">
        <f t="shared" si="634"/>
        <v>7</v>
      </c>
      <c r="AD6747" s="9">
        <f t="shared" si="635"/>
        <v>21</v>
      </c>
    </row>
    <row r="6748" spans="1:30" ht="15.6">
      <c r="A6748" s="2" t="s">
        <v>24</v>
      </c>
      <c r="B6748" s="2" t="s">
        <v>25</v>
      </c>
      <c r="C6748" s="2" t="s">
        <v>10218</v>
      </c>
      <c r="D6748" s="2" t="s">
        <v>48384</v>
      </c>
      <c r="E6748" s="2" t="s">
        <v>48385</v>
      </c>
      <c r="F6748" s="2" t="s">
        <v>45904</v>
      </c>
      <c r="G6748" s="2" t="s">
        <v>48386</v>
      </c>
      <c r="H6748" s="2" t="s">
        <v>48323</v>
      </c>
      <c r="I6748" s="2" t="s">
        <v>30</v>
      </c>
      <c r="J6748" s="2" t="s">
        <v>32</v>
      </c>
      <c r="K6748" s="2" t="s">
        <v>45094</v>
      </c>
      <c r="L6748" s="2" t="s">
        <v>30</v>
      </c>
      <c r="M6748" s="2" t="s">
        <v>30</v>
      </c>
      <c r="N6748" s="2" t="s">
        <v>30</v>
      </c>
      <c r="O6748" s="2" t="s">
        <v>428</v>
      </c>
      <c r="P6748" s="3">
        <v>0</v>
      </c>
      <c r="Q6748" s="2" t="s">
        <v>30</v>
      </c>
      <c r="R6748" s="3">
        <v>0</v>
      </c>
      <c r="S6748" s="2" t="s">
        <v>30</v>
      </c>
      <c r="T6748" s="2" t="s">
        <v>48387</v>
      </c>
      <c r="U6748" s="3">
        <v>2</v>
      </c>
      <c r="V6748" s="2" t="s">
        <v>30</v>
      </c>
      <c r="W6748" s="2" t="s">
        <v>30</v>
      </c>
      <c r="X6748" s="2" t="s">
        <v>48388</v>
      </c>
      <c r="Y6748">
        <f t="shared" si="631"/>
        <v>1998</v>
      </c>
      <c r="Z6748" s="8">
        <f t="shared" si="632"/>
        <v>8</v>
      </c>
      <c r="AA6748">
        <f t="shared" si="630"/>
        <v>7</v>
      </c>
      <c r="AB6748" s="9">
        <f t="shared" si="633"/>
        <v>2000</v>
      </c>
      <c r="AC6748" s="9">
        <f t="shared" si="634"/>
        <v>7</v>
      </c>
      <c r="AD6748" s="9">
        <f t="shared" si="635"/>
        <v>21</v>
      </c>
    </row>
    <row r="6749" spans="1:30" ht="15.6">
      <c r="A6749" s="2" t="s">
        <v>24</v>
      </c>
      <c r="B6749" s="2" t="s">
        <v>288</v>
      </c>
      <c r="C6749" s="2" t="s">
        <v>48389</v>
      </c>
      <c r="D6749" s="2" t="s">
        <v>48390</v>
      </c>
      <c r="E6749" s="2" t="s">
        <v>48391</v>
      </c>
      <c r="F6749" s="2" t="s">
        <v>47376</v>
      </c>
      <c r="G6749" s="2" t="s">
        <v>48392</v>
      </c>
      <c r="H6749" s="2" t="s">
        <v>48393</v>
      </c>
      <c r="I6749" s="2" t="s">
        <v>26726</v>
      </c>
      <c r="J6749" s="2" t="s">
        <v>32</v>
      </c>
      <c r="K6749" s="2" t="s">
        <v>40751</v>
      </c>
      <c r="L6749" s="2" t="s">
        <v>48394</v>
      </c>
      <c r="M6749" s="2" t="s">
        <v>26800</v>
      </c>
      <c r="N6749" s="2" t="s">
        <v>30</v>
      </c>
      <c r="O6749" s="2" t="s">
        <v>23805</v>
      </c>
      <c r="P6749" s="3">
        <v>0</v>
      </c>
      <c r="Q6749" s="2" t="s">
        <v>30</v>
      </c>
      <c r="R6749" s="3">
        <v>1</v>
      </c>
      <c r="S6749" s="2" t="s">
        <v>48395</v>
      </c>
      <c r="T6749" s="2" t="s">
        <v>48396</v>
      </c>
      <c r="U6749" s="3">
        <v>2</v>
      </c>
      <c r="V6749" s="2" t="s">
        <v>30</v>
      </c>
      <c r="W6749" s="2" t="s">
        <v>30</v>
      </c>
      <c r="X6749" s="2" t="s">
        <v>48397</v>
      </c>
      <c r="Y6749">
        <f t="shared" si="631"/>
        <v>1998</v>
      </c>
      <c r="Z6749" s="8">
        <f t="shared" si="632"/>
        <v>10</v>
      </c>
      <c r="AA6749">
        <f t="shared" si="630"/>
        <v>17</v>
      </c>
      <c r="AB6749" s="9">
        <f t="shared" si="633"/>
        <v>2000</v>
      </c>
      <c r="AC6749" s="9">
        <f t="shared" si="634"/>
        <v>7</v>
      </c>
      <c r="AD6749" s="9">
        <f t="shared" si="635"/>
        <v>11</v>
      </c>
    </row>
    <row r="6750" spans="1:30" ht="15.6">
      <c r="A6750" s="2" t="s">
        <v>24</v>
      </c>
      <c r="B6750" s="2" t="s">
        <v>288</v>
      </c>
      <c r="C6750" s="2" t="s">
        <v>48398</v>
      </c>
      <c r="D6750" s="2" t="s">
        <v>48399</v>
      </c>
      <c r="E6750" s="2" t="s">
        <v>48400</v>
      </c>
      <c r="F6750" s="2" t="s">
        <v>44698</v>
      </c>
      <c r="G6750" s="2" t="s">
        <v>48401</v>
      </c>
      <c r="H6750" s="2" t="s">
        <v>48393</v>
      </c>
      <c r="I6750" s="2" t="s">
        <v>26726</v>
      </c>
      <c r="J6750" s="2" t="s">
        <v>32</v>
      </c>
      <c r="K6750" s="2" t="s">
        <v>48402</v>
      </c>
      <c r="L6750" s="2" t="s">
        <v>48403</v>
      </c>
      <c r="M6750" s="2" t="s">
        <v>24</v>
      </c>
      <c r="N6750" s="2" t="s">
        <v>30</v>
      </c>
      <c r="O6750" s="2" t="s">
        <v>48404</v>
      </c>
      <c r="P6750" s="3">
        <v>0</v>
      </c>
      <c r="Q6750" s="2" t="s">
        <v>30</v>
      </c>
      <c r="R6750" s="3">
        <v>1</v>
      </c>
      <c r="S6750" s="2" t="s">
        <v>48405</v>
      </c>
      <c r="T6750" s="2" t="s">
        <v>48406</v>
      </c>
      <c r="U6750" s="3">
        <v>2</v>
      </c>
      <c r="V6750" s="2" t="s">
        <v>30</v>
      </c>
      <c r="W6750" s="2" t="s">
        <v>30</v>
      </c>
      <c r="X6750" s="2" t="s">
        <v>48407</v>
      </c>
      <c r="Y6750">
        <f t="shared" si="631"/>
        <v>1998</v>
      </c>
      <c r="Z6750" s="8">
        <f t="shared" si="632"/>
        <v>10</v>
      </c>
      <c r="AA6750">
        <f t="shared" si="630"/>
        <v>23</v>
      </c>
      <c r="AB6750" s="9">
        <f t="shared" si="633"/>
        <v>2000</v>
      </c>
      <c r="AC6750" s="9">
        <f t="shared" si="634"/>
        <v>7</v>
      </c>
      <c r="AD6750" s="9">
        <f t="shared" si="635"/>
        <v>11</v>
      </c>
    </row>
    <row r="6751" spans="1:30" ht="15.6">
      <c r="A6751" s="2" t="s">
        <v>24</v>
      </c>
      <c r="B6751" s="2" t="s">
        <v>288</v>
      </c>
      <c r="C6751" s="2" t="s">
        <v>147</v>
      </c>
      <c r="D6751" s="2" t="s">
        <v>48408</v>
      </c>
      <c r="E6751" s="2" t="s">
        <v>48409</v>
      </c>
      <c r="F6751" s="2" t="s">
        <v>43812</v>
      </c>
      <c r="G6751" s="2" t="s">
        <v>48410</v>
      </c>
      <c r="H6751" s="2" t="s">
        <v>48393</v>
      </c>
      <c r="I6751" s="2" t="s">
        <v>26726</v>
      </c>
      <c r="J6751" s="2" t="s">
        <v>32</v>
      </c>
      <c r="K6751" s="2" t="s">
        <v>38846</v>
      </c>
      <c r="L6751" s="2" t="s">
        <v>27027</v>
      </c>
      <c r="M6751" s="2" t="s">
        <v>24</v>
      </c>
      <c r="N6751" s="2" t="s">
        <v>30</v>
      </c>
      <c r="O6751" s="2" t="s">
        <v>48411</v>
      </c>
      <c r="P6751" s="3">
        <v>0</v>
      </c>
      <c r="Q6751" s="2" t="s">
        <v>30</v>
      </c>
      <c r="R6751" s="3">
        <v>0</v>
      </c>
      <c r="S6751" s="2" t="s">
        <v>30</v>
      </c>
      <c r="T6751" s="2" t="s">
        <v>48412</v>
      </c>
      <c r="U6751" s="3">
        <v>2</v>
      </c>
      <c r="V6751" s="2" t="s">
        <v>30</v>
      </c>
      <c r="W6751" s="2" t="s">
        <v>30</v>
      </c>
      <c r="X6751" s="2" t="s">
        <v>48413</v>
      </c>
      <c r="Y6751">
        <f t="shared" si="631"/>
        <v>1998</v>
      </c>
      <c r="Z6751" s="8">
        <f t="shared" si="632"/>
        <v>12</v>
      </c>
      <c r="AA6751">
        <f t="shared" ref="AA6751:AA6814" si="636">DAY(F6751)</f>
        <v>22</v>
      </c>
      <c r="AB6751" s="9">
        <f t="shared" si="633"/>
        <v>2000</v>
      </c>
      <c r="AC6751" s="9">
        <f t="shared" si="634"/>
        <v>7</v>
      </c>
      <c r="AD6751" s="9">
        <f t="shared" si="635"/>
        <v>11</v>
      </c>
    </row>
    <row r="6752" spans="1:30" ht="15.6">
      <c r="A6752" s="2" t="s">
        <v>24</v>
      </c>
      <c r="B6752" s="2" t="s">
        <v>288</v>
      </c>
      <c r="C6752" s="2" t="s">
        <v>147</v>
      </c>
      <c r="D6752" s="2" t="s">
        <v>48414</v>
      </c>
      <c r="E6752" s="2" t="s">
        <v>48415</v>
      </c>
      <c r="F6752" s="2" t="s">
        <v>44541</v>
      </c>
      <c r="G6752" s="2" t="s">
        <v>48416</v>
      </c>
      <c r="H6752" s="2" t="s">
        <v>48393</v>
      </c>
      <c r="I6752" s="2" t="s">
        <v>26726</v>
      </c>
      <c r="J6752" s="2" t="s">
        <v>32</v>
      </c>
      <c r="K6752" s="2" t="s">
        <v>27135</v>
      </c>
      <c r="L6752" s="2" t="s">
        <v>1559</v>
      </c>
      <c r="M6752" s="2" t="s">
        <v>24</v>
      </c>
      <c r="N6752" s="2" t="s">
        <v>30</v>
      </c>
      <c r="O6752" s="2" t="s">
        <v>48417</v>
      </c>
      <c r="P6752" s="3">
        <v>0</v>
      </c>
      <c r="Q6752" s="2" t="s">
        <v>30</v>
      </c>
      <c r="R6752" s="3">
        <v>0</v>
      </c>
      <c r="S6752" s="2" t="s">
        <v>30</v>
      </c>
      <c r="T6752" s="2" t="s">
        <v>48418</v>
      </c>
      <c r="U6752" s="3">
        <v>2</v>
      </c>
      <c r="V6752" s="2" t="s">
        <v>30</v>
      </c>
      <c r="W6752" s="2" t="s">
        <v>30</v>
      </c>
      <c r="X6752" s="2" t="s">
        <v>48419</v>
      </c>
      <c r="Y6752">
        <f t="shared" si="631"/>
        <v>1998</v>
      </c>
      <c r="Z6752" s="8">
        <f t="shared" si="632"/>
        <v>12</v>
      </c>
      <c r="AA6752">
        <f t="shared" si="636"/>
        <v>24</v>
      </c>
      <c r="AB6752" s="9">
        <f t="shared" si="633"/>
        <v>2000</v>
      </c>
      <c r="AC6752" s="9">
        <f t="shared" si="634"/>
        <v>7</v>
      </c>
      <c r="AD6752" s="9">
        <f t="shared" si="635"/>
        <v>11</v>
      </c>
    </row>
    <row r="6753" spans="1:30" ht="15.6">
      <c r="A6753" s="2" t="s">
        <v>24</v>
      </c>
      <c r="B6753" s="2" t="s">
        <v>25</v>
      </c>
      <c r="C6753" s="2" t="s">
        <v>40163</v>
      </c>
      <c r="D6753" s="2" t="s">
        <v>48420</v>
      </c>
      <c r="E6753" s="2" t="s">
        <v>48421</v>
      </c>
      <c r="F6753" s="2" t="s">
        <v>45187</v>
      </c>
      <c r="G6753" s="2" t="s">
        <v>48422</v>
      </c>
      <c r="H6753" s="2" t="s">
        <v>48393</v>
      </c>
      <c r="I6753" s="2" t="s">
        <v>30</v>
      </c>
      <c r="J6753" s="2" t="s">
        <v>32</v>
      </c>
      <c r="K6753" s="2" t="s">
        <v>43471</v>
      </c>
      <c r="L6753" s="2" t="s">
        <v>30</v>
      </c>
      <c r="M6753" s="2" t="s">
        <v>30</v>
      </c>
      <c r="N6753" s="2" t="s">
        <v>30</v>
      </c>
      <c r="O6753" s="2" t="s">
        <v>448</v>
      </c>
      <c r="P6753" s="3">
        <v>0</v>
      </c>
      <c r="Q6753" s="2" t="s">
        <v>30</v>
      </c>
      <c r="R6753" s="3">
        <v>0</v>
      </c>
      <c r="S6753" s="2" t="s">
        <v>30</v>
      </c>
      <c r="T6753" s="2" t="s">
        <v>48423</v>
      </c>
      <c r="U6753" s="3">
        <v>2</v>
      </c>
      <c r="V6753" s="2" t="s">
        <v>30</v>
      </c>
      <c r="W6753" s="2" t="s">
        <v>30</v>
      </c>
      <c r="X6753" s="2" t="s">
        <v>48424</v>
      </c>
      <c r="Y6753">
        <f t="shared" si="631"/>
        <v>1998</v>
      </c>
      <c r="Z6753" s="8">
        <f t="shared" si="632"/>
        <v>10</v>
      </c>
      <c r="AA6753">
        <f t="shared" si="636"/>
        <v>6</v>
      </c>
      <c r="AB6753" s="9">
        <f t="shared" si="633"/>
        <v>2000</v>
      </c>
      <c r="AC6753" s="9">
        <f t="shared" si="634"/>
        <v>7</v>
      </c>
      <c r="AD6753" s="9">
        <f t="shared" si="635"/>
        <v>11</v>
      </c>
    </row>
    <row r="6754" spans="1:30" ht="15.6">
      <c r="A6754" s="2" t="s">
        <v>24</v>
      </c>
      <c r="B6754" s="2" t="s">
        <v>25</v>
      </c>
      <c r="C6754" s="2" t="s">
        <v>12262</v>
      </c>
      <c r="D6754" s="2" t="s">
        <v>48425</v>
      </c>
      <c r="E6754" s="2" t="s">
        <v>48426</v>
      </c>
      <c r="F6754" s="2" t="s">
        <v>48427</v>
      </c>
      <c r="G6754" s="2" t="s">
        <v>48428</v>
      </c>
      <c r="H6754" s="2" t="s">
        <v>48393</v>
      </c>
      <c r="I6754" s="2" t="s">
        <v>30</v>
      </c>
      <c r="J6754" s="2" t="s">
        <v>32</v>
      </c>
      <c r="K6754" s="2" t="s">
        <v>27027</v>
      </c>
      <c r="L6754" s="2" t="s">
        <v>30</v>
      </c>
      <c r="M6754" s="2" t="s">
        <v>30</v>
      </c>
      <c r="N6754" s="2" t="s">
        <v>30</v>
      </c>
      <c r="O6754" s="2" t="s">
        <v>428</v>
      </c>
      <c r="P6754" s="3">
        <v>0</v>
      </c>
      <c r="Q6754" s="2" t="s">
        <v>30</v>
      </c>
      <c r="R6754" s="3">
        <v>0</v>
      </c>
      <c r="S6754" s="2" t="s">
        <v>30</v>
      </c>
      <c r="T6754" s="2" t="s">
        <v>48429</v>
      </c>
      <c r="U6754" s="3">
        <v>2</v>
      </c>
      <c r="V6754" s="2" t="s">
        <v>30</v>
      </c>
      <c r="W6754" s="2" t="s">
        <v>30</v>
      </c>
      <c r="X6754" s="2" t="s">
        <v>48430</v>
      </c>
      <c r="Y6754">
        <f t="shared" si="631"/>
        <v>1998</v>
      </c>
      <c r="Z6754" s="8">
        <f t="shared" si="632"/>
        <v>3</v>
      </c>
      <c r="AA6754">
        <f t="shared" si="636"/>
        <v>21</v>
      </c>
      <c r="AB6754" s="9">
        <f t="shared" si="633"/>
        <v>2000</v>
      </c>
      <c r="AC6754" s="9">
        <f t="shared" si="634"/>
        <v>7</v>
      </c>
      <c r="AD6754" s="9">
        <f t="shared" si="635"/>
        <v>11</v>
      </c>
    </row>
    <row r="6755" spans="1:30" ht="15.6">
      <c r="A6755" s="2" t="s">
        <v>24</v>
      </c>
      <c r="B6755" s="2" t="s">
        <v>25</v>
      </c>
      <c r="C6755" s="2" t="s">
        <v>48431</v>
      </c>
      <c r="D6755" s="2" t="s">
        <v>48432</v>
      </c>
      <c r="E6755" s="2" t="s">
        <v>48433</v>
      </c>
      <c r="F6755" s="2" t="s">
        <v>45904</v>
      </c>
      <c r="G6755" s="2" t="s">
        <v>48434</v>
      </c>
      <c r="H6755" s="2" t="s">
        <v>48393</v>
      </c>
      <c r="I6755" s="2" t="s">
        <v>30</v>
      </c>
      <c r="J6755" s="2" t="s">
        <v>32</v>
      </c>
      <c r="K6755" s="2" t="s">
        <v>48435</v>
      </c>
      <c r="L6755" s="2" t="s">
        <v>30</v>
      </c>
      <c r="M6755" s="2" t="s">
        <v>30</v>
      </c>
      <c r="N6755" s="2" t="s">
        <v>30</v>
      </c>
      <c r="O6755" s="2" t="s">
        <v>428</v>
      </c>
      <c r="P6755" s="3">
        <v>0</v>
      </c>
      <c r="Q6755" s="2" t="s">
        <v>30</v>
      </c>
      <c r="R6755" s="3">
        <v>0</v>
      </c>
      <c r="S6755" s="2" t="s">
        <v>30</v>
      </c>
      <c r="T6755" s="2" t="s">
        <v>48436</v>
      </c>
      <c r="U6755" s="3">
        <v>2</v>
      </c>
      <c r="V6755" s="2" t="s">
        <v>30</v>
      </c>
      <c r="W6755" s="2" t="s">
        <v>30</v>
      </c>
      <c r="X6755" s="2" t="s">
        <v>48437</v>
      </c>
      <c r="Y6755">
        <f t="shared" si="631"/>
        <v>1998</v>
      </c>
      <c r="Z6755" s="8">
        <f t="shared" si="632"/>
        <v>8</v>
      </c>
      <c r="AA6755">
        <f t="shared" si="636"/>
        <v>7</v>
      </c>
      <c r="AB6755" s="9">
        <f t="shared" si="633"/>
        <v>2000</v>
      </c>
      <c r="AC6755" s="9">
        <f t="shared" si="634"/>
        <v>7</v>
      </c>
      <c r="AD6755" s="9">
        <f t="shared" si="635"/>
        <v>11</v>
      </c>
    </row>
    <row r="6756" spans="1:30" ht="15.6">
      <c r="A6756" s="2" t="s">
        <v>24</v>
      </c>
      <c r="B6756" s="2" t="s">
        <v>25</v>
      </c>
      <c r="C6756" s="2" t="s">
        <v>22127</v>
      </c>
      <c r="D6756" s="2" t="s">
        <v>48438</v>
      </c>
      <c r="E6756" s="2" t="s">
        <v>48439</v>
      </c>
      <c r="F6756" s="2" t="s">
        <v>35750</v>
      </c>
      <c r="G6756" s="2" t="s">
        <v>48440</v>
      </c>
      <c r="H6756" s="2" t="s">
        <v>48393</v>
      </c>
      <c r="I6756" s="2" t="s">
        <v>30</v>
      </c>
      <c r="J6756" s="2" t="s">
        <v>32</v>
      </c>
      <c r="K6756" s="2" t="s">
        <v>37853</v>
      </c>
      <c r="L6756" s="2" t="s">
        <v>30</v>
      </c>
      <c r="M6756" s="2" t="s">
        <v>30</v>
      </c>
      <c r="N6756" s="2" t="s">
        <v>30</v>
      </c>
      <c r="O6756" s="2" t="s">
        <v>428</v>
      </c>
      <c r="P6756" s="3">
        <v>0</v>
      </c>
      <c r="Q6756" s="2" t="s">
        <v>30</v>
      </c>
      <c r="R6756" s="3">
        <v>0</v>
      </c>
      <c r="S6756" s="2" t="s">
        <v>30</v>
      </c>
      <c r="T6756" s="2" t="s">
        <v>48441</v>
      </c>
      <c r="U6756" s="3">
        <v>3</v>
      </c>
      <c r="V6756" s="2" t="s">
        <v>30</v>
      </c>
      <c r="W6756" s="2" t="s">
        <v>30</v>
      </c>
      <c r="X6756" s="2" t="s">
        <v>48442</v>
      </c>
      <c r="Y6756">
        <f t="shared" si="631"/>
        <v>1998</v>
      </c>
      <c r="Z6756" s="8">
        <f t="shared" si="632"/>
        <v>12</v>
      </c>
      <c r="AA6756">
        <f t="shared" si="636"/>
        <v>31</v>
      </c>
      <c r="AB6756" s="9">
        <f t="shared" si="633"/>
        <v>2000</v>
      </c>
      <c r="AC6756" s="9">
        <f t="shared" si="634"/>
        <v>7</v>
      </c>
      <c r="AD6756" s="9">
        <f t="shared" si="635"/>
        <v>11</v>
      </c>
    </row>
    <row r="6757" spans="1:30" ht="15.6">
      <c r="A6757" s="2" t="s">
        <v>24</v>
      </c>
      <c r="B6757" s="2" t="s">
        <v>288</v>
      </c>
      <c r="C6757" s="2" t="s">
        <v>45950</v>
      </c>
      <c r="D6757" s="2" t="s">
        <v>48443</v>
      </c>
      <c r="E6757" s="2" t="s">
        <v>48444</v>
      </c>
      <c r="F6757" s="2" t="s">
        <v>35750</v>
      </c>
      <c r="G6757" s="2" t="s">
        <v>48445</v>
      </c>
      <c r="H6757" s="2" t="s">
        <v>48446</v>
      </c>
      <c r="I6757" s="2" t="s">
        <v>26726</v>
      </c>
      <c r="J6757" s="2" t="s">
        <v>32</v>
      </c>
      <c r="K6757" s="2" t="s">
        <v>48447</v>
      </c>
      <c r="L6757" s="2" t="s">
        <v>48448</v>
      </c>
      <c r="M6757" s="2" t="s">
        <v>29663</v>
      </c>
      <c r="N6757" s="2" t="s">
        <v>30</v>
      </c>
      <c r="O6757" s="2" t="s">
        <v>48449</v>
      </c>
      <c r="P6757" s="3">
        <v>0</v>
      </c>
      <c r="Q6757" s="2" t="s">
        <v>30</v>
      </c>
      <c r="R6757" s="3">
        <v>0</v>
      </c>
      <c r="S6757" s="2" t="s">
        <v>30</v>
      </c>
      <c r="T6757" s="2" t="s">
        <v>48450</v>
      </c>
      <c r="U6757" s="3">
        <v>4</v>
      </c>
      <c r="V6757" s="2" t="s">
        <v>30</v>
      </c>
      <c r="W6757" s="2" t="s">
        <v>30</v>
      </c>
      <c r="X6757" s="2" t="s">
        <v>48451</v>
      </c>
      <c r="Y6757">
        <f t="shared" si="631"/>
        <v>1998</v>
      </c>
      <c r="Z6757" s="8">
        <f t="shared" si="632"/>
        <v>12</v>
      </c>
      <c r="AA6757">
        <f t="shared" si="636"/>
        <v>31</v>
      </c>
      <c r="AB6757" s="9">
        <f t="shared" si="633"/>
        <v>2000</v>
      </c>
      <c r="AC6757" s="9">
        <f t="shared" si="634"/>
        <v>7</v>
      </c>
      <c r="AD6757" s="9">
        <f t="shared" si="635"/>
        <v>1</v>
      </c>
    </row>
    <row r="6758" spans="1:30" ht="15.6">
      <c r="A6758" s="2" t="s">
        <v>24</v>
      </c>
      <c r="B6758" s="2" t="s">
        <v>288</v>
      </c>
      <c r="C6758" s="2" t="s">
        <v>48452</v>
      </c>
      <c r="D6758" s="2" t="s">
        <v>48453</v>
      </c>
      <c r="E6758" s="2" t="s">
        <v>48454</v>
      </c>
      <c r="F6758" s="2" t="s">
        <v>35750</v>
      </c>
      <c r="G6758" s="2" t="s">
        <v>48455</v>
      </c>
      <c r="H6758" s="2" t="s">
        <v>48446</v>
      </c>
      <c r="I6758" s="2" t="s">
        <v>26726</v>
      </c>
      <c r="J6758" s="2" t="s">
        <v>32</v>
      </c>
      <c r="K6758" s="2" t="s">
        <v>42513</v>
      </c>
      <c r="L6758" s="2" t="s">
        <v>42514</v>
      </c>
      <c r="M6758" s="2" t="s">
        <v>24</v>
      </c>
      <c r="N6758" s="2" t="s">
        <v>30</v>
      </c>
      <c r="O6758" s="2" t="s">
        <v>48456</v>
      </c>
      <c r="P6758" s="3">
        <v>0</v>
      </c>
      <c r="Q6758" s="2" t="s">
        <v>30</v>
      </c>
      <c r="R6758" s="3">
        <v>1</v>
      </c>
      <c r="S6758" s="2" t="s">
        <v>48457</v>
      </c>
      <c r="T6758" s="2" t="s">
        <v>48458</v>
      </c>
      <c r="U6758" s="3">
        <v>2</v>
      </c>
      <c r="V6758" s="2" t="s">
        <v>30</v>
      </c>
      <c r="W6758" s="2" t="s">
        <v>30</v>
      </c>
      <c r="X6758" s="2" t="s">
        <v>48459</v>
      </c>
      <c r="Y6758">
        <f t="shared" si="631"/>
        <v>1998</v>
      </c>
      <c r="Z6758" s="8">
        <f t="shared" si="632"/>
        <v>12</v>
      </c>
      <c r="AA6758">
        <f t="shared" si="636"/>
        <v>31</v>
      </c>
      <c r="AB6758" s="9">
        <f t="shared" si="633"/>
        <v>2000</v>
      </c>
      <c r="AC6758" s="9">
        <f t="shared" si="634"/>
        <v>7</v>
      </c>
      <c r="AD6758" s="9">
        <f t="shared" si="635"/>
        <v>1</v>
      </c>
    </row>
    <row r="6759" spans="1:30" ht="15.6">
      <c r="A6759" s="2" t="s">
        <v>24</v>
      </c>
      <c r="B6759" s="2" t="s">
        <v>288</v>
      </c>
      <c r="C6759" s="2" t="s">
        <v>48460</v>
      </c>
      <c r="D6759" s="2" t="s">
        <v>48461</v>
      </c>
      <c r="E6759" s="2" t="s">
        <v>48462</v>
      </c>
      <c r="F6759" s="2" t="s">
        <v>35750</v>
      </c>
      <c r="G6759" s="2" t="s">
        <v>48463</v>
      </c>
      <c r="H6759" s="2" t="s">
        <v>48446</v>
      </c>
      <c r="I6759" s="2" t="s">
        <v>26726</v>
      </c>
      <c r="J6759" s="2" t="s">
        <v>32</v>
      </c>
      <c r="K6759" s="2" t="s">
        <v>28987</v>
      </c>
      <c r="L6759" s="2" t="s">
        <v>9204</v>
      </c>
      <c r="M6759" s="2" t="s">
        <v>26789</v>
      </c>
      <c r="N6759" s="2" t="s">
        <v>30</v>
      </c>
      <c r="O6759" s="2" t="s">
        <v>48464</v>
      </c>
      <c r="P6759" s="3">
        <v>0</v>
      </c>
      <c r="Q6759" s="2" t="s">
        <v>30</v>
      </c>
      <c r="R6759" s="3">
        <v>0</v>
      </c>
      <c r="S6759" s="2" t="s">
        <v>30</v>
      </c>
      <c r="T6759" s="2" t="s">
        <v>45424</v>
      </c>
      <c r="U6759" s="3">
        <v>23</v>
      </c>
      <c r="V6759" s="2" t="s">
        <v>30</v>
      </c>
      <c r="W6759" s="2" t="s">
        <v>30</v>
      </c>
      <c r="X6759" s="2" t="s">
        <v>48465</v>
      </c>
      <c r="Y6759">
        <f t="shared" si="631"/>
        <v>1998</v>
      </c>
      <c r="Z6759" s="8">
        <f t="shared" si="632"/>
        <v>12</v>
      </c>
      <c r="AA6759">
        <f t="shared" si="636"/>
        <v>31</v>
      </c>
      <c r="AB6759" s="9">
        <f t="shared" si="633"/>
        <v>2000</v>
      </c>
      <c r="AC6759" s="9">
        <f t="shared" si="634"/>
        <v>7</v>
      </c>
      <c r="AD6759" s="9">
        <f t="shared" si="635"/>
        <v>1</v>
      </c>
    </row>
    <row r="6760" spans="1:30" ht="15.6">
      <c r="A6760" s="2" t="s">
        <v>24</v>
      </c>
      <c r="B6760" s="2" t="s">
        <v>288</v>
      </c>
      <c r="C6760" s="2" t="s">
        <v>48466</v>
      </c>
      <c r="D6760" s="2" t="s">
        <v>48467</v>
      </c>
      <c r="E6760" s="2" t="s">
        <v>48468</v>
      </c>
      <c r="F6760" s="2" t="s">
        <v>44193</v>
      </c>
      <c r="G6760" s="2" t="s">
        <v>48469</v>
      </c>
      <c r="H6760" s="2" t="s">
        <v>48446</v>
      </c>
      <c r="I6760" s="2" t="s">
        <v>26726</v>
      </c>
      <c r="J6760" s="2" t="s">
        <v>32</v>
      </c>
      <c r="K6760" s="2" t="s">
        <v>48470</v>
      </c>
      <c r="L6760" s="2" t="s">
        <v>48471</v>
      </c>
      <c r="M6760" s="2" t="s">
        <v>26800</v>
      </c>
      <c r="N6760" s="2" t="s">
        <v>30</v>
      </c>
      <c r="O6760" s="2" t="s">
        <v>48472</v>
      </c>
      <c r="P6760" s="3">
        <v>0</v>
      </c>
      <c r="Q6760" s="2" t="s">
        <v>30</v>
      </c>
      <c r="R6760" s="3">
        <v>0</v>
      </c>
      <c r="S6760" s="2" t="s">
        <v>30</v>
      </c>
      <c r="T6760" s="2" t="s">
        <v>48473</v>
      </c>
      <c r="U6760" s="3">
        <v>2</v>
      </c>
      <c r="V6760" s="2" t="s">
        <v>30</v>
      </c>
      <c r="W6760" s="2" t="s">
        <v>30</v>
      </c>
      <c r="X6760" s="2" t="s">
        <v>48474</v>
      </c>
      <c r="Y6760">
        <f t="shared" si="631"/>
        <v>1998</v>
      </c>
      <c r="Z6760" s="8">
        <f t="shared" si="632"/>
        <v>11</v>
      </c>
      <c r="AA6760">
        <f t="shared" si="636"/>
        <v>17</v>
      </c>
      <c r="AB6760" s="9">
        <f t="shared" si="633"/>
        <v>2000</v>
      </c>
      <c r="AC6760" s="9">
        <f t="shared" si="634"/>
        <v>7</v>
      </c>
      <c r="AD6760" s="9">
        <f t="shared" si="635"/>
        <v>1</v>
      </c>
    </row>
    <row r="6761" spans="1:30" ht="15.6">
      <c r="A6761" s="2" t="s">
        <v>24</v>
      </c>
      <c r="B6761" s="2" t="s">
        <v>288</v>
      </c>
      <c r="C6761" s="2" t="s">
        <v>48475</v>
      </c>
      <c r="D6761" s="2" t="s">
        <v>48476</v>
      </c>
      <c r="E6761" s="2" t="s">
        <v>48477</v>
      </c>
      <c r="F6761" s="2" t="s">
        <v>43812</v>
      </c>
      <c r="G6761" s="2" t="s">
        <v>48478</v>
      </c>
      <c r="H6761" s="2" t="s">
        <v>48446</v>
      </c>
      <c r="I6761" s="2" t="s">
        <v>26726</v>
      </c>
      <c r="J6761" s="2" t="s">
        <v>32</v>
      </c>
      <c r="K6761" s="2" t="s">
        <v>38831</v>
      </c>
      <c r="L6761" s="2" t="s">
        <v>38832</v>
      </c>
      <c r="M6761" s="2" t="s">
        <v>24</v>
      </c>
      <c r="N6761" s="2" t="s">
        <v>30</v>
      </c>
      <c r="O6761" s="2" t="s">
        <v>48479</v>
      </c>
      <c r="P6761" s="3">
        <v>0</v>
      </c>
      <c r="Q6761" s="2" t="s">
        <v>30</v>
      </c>
      <c r="R6761" s="3">
        <v>0</v>
      </c>
      <c r="S6761" s="2" t="s">
        <v>30</v>
      </c>
      <c r="T6761" s="2" t="s">
        <v>48480</v>
      </c>
      <c r="U6761" s="3">
        <v>2</v>
      </c>
      <c r="V6761" s="2" t="s">
        <v>30</v>
      </c>
      <c r="W6761" s="2" t="s">
        <v>30</v>
      </c>
      <c r="X6761" s="2" t="s">
        <v>48481</v>
      </c>
      <c r="Y6761">
        <f t="shared" si="631"/>
        <v>1998</v>
      </c>
      <c r="Z6761" s="8">
        <f t="shared" si="632"/>
        <v>12</v>
      </c>
      <c r="AA6761">
        <f t="shared" si="636"/>
        <v>22</v>
      </c>
      <c r="AB6761" s="9">
        <f t="shared" si="633"/>
        <v>2000</v>
      </c>
      <c r="AC6761" s="9">
        <f t="shared" si="634"/>
        <v>7</v>
      </c>
      <c r="AD6761" s="9">
        <f t="shared" si="635"/>
        <v>1</v>
      </c>
    </row>
    <row r="6762" spans="1:30" ht="15.6">
      <c r="A6762" s="2" t="s">
        <v>24</v>
      </c>
      <c r="B6762" s="2" t="s">
        <v>288</v>
      </c>
      <c r="C6762" s="2" t="s">
        <v>368</v>
      </c>
      <c r="D6762" s="2" t="s">
        <v>48482</v>
      </c>
      <c r="E6762" s="2" t="s">
        <v>48483</v>
      </c>
      <c r="F6762" s="2" t="s">
        <v>35750</v>
      </c>
      <c r="G6762" s="2" t="s">
        <v>48484</v>
      </c>
      <c r="H6762" s="2" t="s">
        <v>48446</v>
      </c>
      <c r="I6762" s="2" t="s">
        <v>26726</v>
      </c>
      <c r="J6762" s="2" t="s">
        <v>32</v>
      </c>
      <c r="K6762" s="2" t="s">
        <v>27282</v>
      </c>
      <c r="L6762" s="2" t="s">
        <v>1346</v>
      </c>
      <c r="M6762" s="2" t="s">
        <v>24</v>
      </c>
      <c r="N6762" s="2" t="s">
        <v>30</v>
      </c>
      <c r="O6762" s="2" t="s">
        <v>48485</v>
      </c>
      <c r="P6762" s="3">
        <v>0</v>
      </c>
      <c r="Q6762" s="2" t="s">
        <v>30</v>
      </c>
      <c r="R6762" s="3">
        <v>0</v>
      </c>
      <c r="S6762" s="2" t="s">
        <v>30</v>
      </c>
      <c r="T6762" s="2" t="s">
        <v>48486</v>
      </c>
      <c r="U6762" s="3">
        <v>2</v>
      </c>
      <c r="V6762" s="2" t="s">
        <v>30</v>
      </c>
      <c r="W6762" s="2" t="s">
        <v>30</v>
      </c>
      <c r="X6762" s="2" t="s">
        <v>48487</v>
      </c>
      <c r="Y6762">
        <f t="shared" si="631"/>
        <v>1998</v>
      </c>
      <c r="Z6762" s="8">
        <f t="shared" si="632"/>
        <v>12</v>
      </c>
      <c r="AA6762">
        <f t="shared" si="636"/>
        <v>31</v>
      </c>
      <c r="AB6762" s="9">
        <f t="shared" si="633"/>
        <v>2000</v>
      </c>
      <c r="AC6762" s="9">
        <f t="shared" si="634"/>
        <v>7</v>
      </c>
      <c r="AD6762" s="9">
        <f t="shared" si="635"/>
        <v>1</v>
      </c>
    </row>
    <row r="6763" spans="1:30" ht="15.6">
      <c r="A6763" s="2" t="s">
        <v>24</v>
      </c>
      <c r="B6763" s="2" t="s">
        <v>288</v>
      </c>
      <c r="C6763" s="2" t="s">
        <v>48488</v>
      </c>
      <c r="D6763" s="2" t="s">
        <v>48489</v>
      </c>
      <c r="E6763" s="2" t="s">
        <v>48490</v>
      </c>
      <c r="F6763" s="2" t="s">
        <v>44790</v>
      </c>
      <c r="G6763" s="2" t="s">
        <v>48491</v>
      </c>
      <c r="H6763" s="2" t="s">
        <v>48446</v>
      </c>
      <c r="I6763" s="2" t="s">
        <v>26726</v>
      </c>
      <c r="J6763" s="2" t="s">
        <v>32</v>
      </c>
      <c r="K6763" s="2" t="s">
        <v>47851</v>
      </c>
      <c r="L6763" s="2" t="s">
        <v>47852</v>
      </c>
      <c r="M6763" s="2" t="s">
        <v>26800</v>
      </c>
      <c r="N6763" s="2" t="s">
        <v>30</v>
      </c>
      <c r="O6763" s="2" t="s">
        <v>48492</v>
      </c>
      <c r="P6763" s="3">
        <v>0</v>
      </c>
      <c r="Q6763" s="2" t="s">
        <v>30</v>
      </c>
      <c r="R6763" s="3">
        <v>0</v>
      </c>
      <c r="S6763" s="2" t="s">
        <v>30</v>
      </c>
      <c r="T6763" s="2" t="s">
        <v>48493</v>
      </c>
      <c r="U6763" s="3">
        <v>2</v>
      </c>
      <c r="V6763" s="2" t="s">
        <v>30</v>
      </c>
      <c r="W6763" s="2" t="s">
        <v>30</v>
      </c>
      <c r="X6763" s="2" t="s">
        <v>48494</v>
      </c>
      <c r="Y6763">
        <f t="shared" si="631"/>
        <v>1998</v>
      </c>
      <c r="Z6763" s="8">
        <f t="shared" si="632"/>
        <v>5</v>
      </c>
      <c r="AA6763">
        <f t="shared" si="636"/>
        <v>8</v>
      </c>
      <c r="AB6763" s="9">
        <f t="shared" si="633"/>
        <v>2000</v>
      </c>
      <c r="AC6763" s="9">
        <f t="shared" si="634"/>
        <v>7</v>
      </c>
      <c r="AD6763" s="9">
        <f t="shared" si="635"/>
        <v>1</v>
      </c>
    </row>
    <row r="6764" spans="1:30" ht="15.6">
      <c r="A6764" s="2" t="s">
        <v>24</v>
      </c>
      <c r="B6764" s="2" t="s">
        <v>288</v>
      </c>
      <c r="C6764" s="2" t="s">
        <v>48495</v>
      </c>
      <c r="D6764" s="2" t="s">
        <v>48496</v>
      </c>
      <c r="E6764" s="2" t="s">
        <v>48497</v>
      </c>
      <c r="F6764" s="2" t="s">
        <v>35750</v>
      </c>
      <c r="G6764" s="2" t="s">
        <v>48498</v>
      </c>
      <c r="H6764" s="2" t="s">
        <v>48446</v>
      </c>
      <c r="I6764" s="2" t="s">
        <v>26726</v>
      </c>
      <c r="J6764" s="2" t="s">
        <v>32</v>
      </c>
      <c r="K6764" s="2" t="s">
        <v>30506</v>
      </c>
      <c r="L6764" s="2" t="s">
        <v>14940</v>
      </c>
      <c r="M6764" s="2" t="s">
        <v>26789</v>
      </c>
      <c r="N6764" s="2" t="s">
        <v>30</v>
      </c>
      <c r="O6764" s="2" t="s">
        <v>40744</v>
      </c>
      <c r="P6764" s="3">
        <v>0</v>
      </c>
      <c r="Q6764" s="2" t="s">
        <v>30</v>
      </c>
      <c r="R6764" s="3">
        <v>1</v>
      </c>
      <c r="S6764" s="2" t="s">
        <v>48499</v>
      </c>
      <c r="T6764" s="2" t="s">
        <v>48500</v>
      </c>
      <c r="U6764" s="3">
        <v>6</v>
      </c>
      <c r="V6764" s="2" t="s">
        <v>30</v>
      </c>
      <c r="W6764" s="2" t="s">
        <v>30</v>
      </c>
      <c r="X6764" s="2" t="s">
        <v>48501</v>
      </c>
      <c r="Y6764">
        <f t="shared" si="631"/>
        <v>1998</v>
      </c>
      <c r="Z6764" s="8">
        <f t="shared" si="632"/>
        <v>12</v>
      </c>
      <c r="AA6764">
        <f t="shared" si="636"/>
        <v>31</v>
      </c>
      <c r="AB6764" s="9">
        <f t="shared" si="633"/>
        <v>2000</v>
      </c>
      <c r="AC6764" s="9">
        <f t="shared" si="634"/>
        <v>7</v>
      </c>
      <c r="AD6764" s="9">
        <f t="shared" si="635"/>
        <v>1</v>
      </c>
    </row>
    <row r="6765" spans="1:30" ht="15.6">
      <c r="A6765" s="2" t="s">
        <v>24</v>
      </c>
      <c r="B6765" s="2" t="s">
        <v>288</v>
      </c>
      <c r="C6765" s="2" t="s">
        <v>147</v>
      </c>
      <c r="D6765" s="2" t="s">
        <v>48502</v>
      </c>
      <c r="E6765" s="2" t="s">
        <v>48503</v>
      </c>
      <c r="F6765" s="2" t="s">
        <v>41167</v>
      </c>
      <c r="G6765" s="2" t="s">
        <v>48504</v>
      </c>
      <c r="H6765" s="2" t="s">
        <v>48446</v>
      </c>
      <c r="I6765" s="2" t="s">
        <v>26726</v>
      </c>
      <c r="J6765" s="2" t="s">
        <v>32</v>
      </c>
      <c r="K6765" s="2" t="s">
        <v>38846</v>
      </c>
      <c r="L6765" s="2" t="s">
        <v>27027</v>
      </c>
      <c r="M6765" s="2" t="s">
        <v>24</v>
      </c>
      <c r="N6765" s="2" t="s">
        <v>30</v>
      </c>
      <c r="O6765" s="2" t="s">
        <v>48505</v>
      </c>
      <c r="P6765" s="3">
        <v>0</v>
      </c>
      <c r="Q6765" s="2" t="s">
        <v>30</v>
      </c>
      <c r="R6765" s="3">
        <v>0</v>
      </c>
      <c r="S6765" s="2" t="s">
        <v>30</v>
      </c>
      <c r="T6765" s="2" t="s">
        <v>48506</v>
      </c>
      <c r="U6765" s="3">
        <v>2</v>
      </c>
      <c r="V6765" s="2" t="s">
        <v>30</v>
      </c>
      <c r="W6765" s="2" t="s">
        <v>30</v>
      </c>
      <c r="X6765" s="2" t="s">
        <v>48507</v>
      </c>
      <c r="Y6765">
        <f t="shared" si="631"/>
        <v>1998</v>
      </c>
      <c r="Z6765" s="8">
        <f t="shared" si="632"/>
        <v>12</v>
      </c>
      <c r="AA6765">
        <f t="shared" si="636"/>
        <v>15</v>
      </c>
      <c r="AB6765" s="9">
        <f t="shared" si="633"/>
        <v>2000</v>
      </c>
      <c r="AC6765" s="9">
        <f t="shared" si="634"/>
        <v>7</v>
      </c>
      <c r="AD6765" s="9">
        <f t="shared" si="635"/>
        <v>1</v>
      </c>
    </row>
    <row r="6766" spans="1:30" ht="15.6">
      <c r="A6766" s="2" t="s">
        <v>24</v>
      </c>
      <c r="B6766" s="2" t="s">
        <v>288</v>
      </c>
      <c r="C6766" s="2" t="s">
        <v>432</v>
      </c>
      <c r="D6766" s="2" t="s">
        <v>48508</v>
      </c>
      <c r="E6766" s="2" t="s">
        <v>48509</v>
      </c>
      <c r="F6766" s="2" t="s">
        <v>43825</v>
      </c>
      <c r="G6766" s="2" t="s">
        <v>48510</v>
      </c>
      <c r="H6766" s="2" t="s">
        <v>48446</v>
      </c>
      <c r="I6766" s="2" t="s">
        <v>26726</v>
      </c>
      <c r="J6766" s="2" t="s">
        <v>32</v>
      </c>
      <c r="K6766" s="2" t="s">
        <v>28153</v>
      </c>
      <c r="L6766" s="2" t="s">
        <v>20863</v>
      </c>
      <c r="M6766" s="2" t="s">
        <v>24</v>
      </c>
      <c r="N6766" s="2" t="s">
        <v>30</v>
      </c>
      <c r="O6766" s="2" t="s">
        <v>9271</v>
      </c>
      <c r="P6766" s="3">
        <v>0</v>
      </c>
      <c r="Q6766" s="2" t="s">
        <v>30</v>
      </c>
      <c r="R6766" s="3">
        <v>0</v>
      </c>
      <c r="S6766" s="2" t="s">
        <v>30</v>
      </c>
      <c r="T6766" s="2" t="s">
        <v>48511</v>
      </c>
      <c r="U6766" s="3">
        <v>1</v>
      </c>
      <c r="V6766" s="2" t="s">
        <v>30</v>
      </c>
      <c r="W6766" s="2" t="s">
        <v>30</v>
      </c>
      <c r="X6766" s="2" t="s">
        <v>48512</v>
      </c>
      <c r="Y6766">
        <f t="shared" si="631"/>
        <v>1999</v>
      </c>
      <c r="Z6766" s="8">
        <f t="shared" si="632"/>
        <v>5</v>
      </c>
      <c r="AA6766">
        <f t="shared" si="636"/>
        <v>6</v>
      </c>
      <c r="AB6766" s="9">
        <f t="shared" si="633"/>
        <v>2000</v>
      </c>
      <c r="AC6766" s="9">
        <f t="shared" si="634"/>
        <v>7</v>
      </c>
      <c r="AD6766" s="9">
        <f t="shared" si="635"/>
        <v>1</v>
      </c>
    </row>
    <row r="6767" spans="1:30" ht="15.6">
      <c r="A6767" s="2" t="s">
        <v>24</v>
      </c>
      <c r="B6767" s="2" t="s">
        <v>288</v>
      </c>
      <c r="C6767" s="2" t="s">
        <v>147</v>
      </c>
      <c r="D6767" s="2" t="s">
        <v>48513</v>
      </c>
      <c r="E6767" s="2" t="s">
        <v>48514</v>
      </c>
      <c r="F6767" s="2" t="s">
        <v>48515</v>
      </c>
      <c r="G6767" s="2" t="s">
        <v>48516</v>
      </c>
      <c r="H6767" s="2" t="s">
        <v>48446</v>
      </c>
      <c r="I6767" s="2" t="s">
        <v>26726</v>
      </c>
      <c r="J6767" s="2" t="s">
        <v>32</v>
      </c>
      <c r="K6767" s="2" t="s">
        <v>27867</v>
      </c>
      <c r="L6767" s="2" t="s">
        <v>27868</v>
      </c>
      <c r="M6767" s="2" t="s">
        <v>24</v>
      </c>
      <c r="N6767" s="2" t="s">
        <v>30</v>
      </c>
      <c r="O6767" s="2" t="s">
        <v>9271</v>
      </c>
      <c r="P6767" s="3">
        <v>0</v>
      </c>
      <c r="Q6767" s="2" t="s">
        <v>30</v>
      </c>
      <c r="R6767" s="3">
        <v>0</v>
      </c>
      <c r="S6767" s="2" t="s">
        <v>30</v>
      </c>
      <c r="T6767" s="2" t="s">
        <v>48517</v>
      </c>
      <c r="U6767" s="3">
        <v>3</v>
      </c>
      <c r="V6767" s="2" t="s">
        <v>30</v>
      </c>
      <c r="W6767" s="2" t="s">
        <v>30</v>
      </c>
      <c r="X6767" s="2" t="s">
        <v>48518</v>
      </c>
      <c r="Y6767">
        <f t="shared" si="631"/>
        <v>1998</v>
      </c>
      <c r="Z6767" s="8">
        <f t="shared" si="632"/>
        <v>11</v>
      </c>
      <c r="AA6767">
        <f t="shared" si="636"/>
        <v>27</v>
      </c>
      <c r="AB6767" s="9">
        <f t="shared" si="633"/>
        <v>2000</v>
      </c>
      <c r="AC6767" s="9">
        <f t="shared" si="634"/>
        <v>7</v>
      </c>
      <c r="AD6767" s="9">
        <f t="shared" si="635"/>
        <v>1</v>
      </c>
    </row>
    <row r="6768" spans="1:30" ht="15.6">
      <c r="A6768" s="2" t="s">
        <v>24</v>
      </c>
      <c r="B6768" s="2" t="s">
        <v>288</v>
      </c>
      <c r="C6768" s="2" t="s">
        <v>48519</v>
      </c>
      <c r="D6768" s="2" t="s">
        <v>48520</v>
      </c>
      <c r="E6768" s="2" t="s">
        <v>48521</v>
      </c>
      <c r="F6768" s="2" t="s">
        <v>47307</v>
      </c>
      <c r="G6768" s="2" t="s">
        <v>48522</v>
      </c>
      <c r="H6768" s="2" t="s">
        <v>48446</v>
      </c>
      <c r="I6768" s="2" t="s">
        <v>26726</v>
      </c>
      <c r="J6768" s="2" t="s">
        <v>32</v>
      </c>
      <c r="K6768" s="2" t="s">
        <v>38846</v>
      </c>
      <c r="L6768" s="2" t="s">
        <v>27027</v>
      </c>
      <c r="M6768" s="2" t="s">
        <v>24</v>
      </c>
      <c r="N6768" s="2" t="s">
        <v>30</v>
      </c>
      <c r="O6768" s="2" t="s">
        <v>48523</v>
      </c>
      <c r="P6768" s="3">
        <v>0</v>
      </c>
      <c r="Q6768" s="2" t="s">
        <v>30</v>
      </c>
      <c r="R6768" s="3">
        <v>0</v>
      </c>
      <c r="S6768" s="2" t="s">
        <v>30</v>
      </c>
      <c r="T6768" s="2" t="s">
        <v>48524</v>
      </c>
      <c r="U6768" s="3">
        <v>1</v>
      </c>
      <c r="V6768" s="2" t="s">
        <v>30</v>
      </c>
      <c r="W6768" s="2" t="s">
        <v>30</v>
      </c>
      <c r="X6768" s="2" t="s">
        <v>48525</v>
      </c>
      <c r="Y6768">
        <f t="shared" si="631"/>
        <v>1996</v>
      </c>
      <c r="Z6768" s="8">
        <f t="shared" si="632"/>
        <v>12</v>
      </c>
      <c r="AA6768">
        <f t="shared" si="636"/>
        <v>13</v>
      </c>
      <c r="AB6768" s="9">
        <f t="shared" si="633"/>
        <v>2000</v>
      </c>
      <c r="AC6768" s="9">
        <f t="shared" si="634"/>
        <v>7</v>
      </c>
      <c r="AD6768" s="9">
        <f t="shared" si="635"/>
        <v>1</v>
      </c>
    </row>
    <row r="6769" spans="1:30" ht="15.6">
      <c r="A6769" s="2" t="s">
        <v>24</v>
      </c>
      <c r="B6769" s="2" t="s">
        <v>288</v>
      </c>
      <c r="C6769" s="2" t="s">
        <v>368</v>
      </c>
      <c r="D6769" s="2" t="s">
        <v>48526</v>
      </c>
      <c r="E6769" s="2" t="s">
        <v>48527</v>
      </c>
      <c r="F6769" s="2" t="s">
        <v>35750</v>
      </c>
      <c r="G6769" s="2" t="s">
        <v>48528</v>
      </c>
      <c r="H6769" s="2" t="s">
        <v>48446</v>
      </c>
      <c r="I6769" s="2" t="s">
        <v>26726</v>
      </c>
      <c r="J6769" s="2" t="s">
        <v>32</v>
      </c>
      <c r="K6769" s="2" t="s">
        <v>48529</v>
      </c>
      <c r="L6769" s="2" t="s">
        <v>48530</v>
      </c>
      <c r="M6769" s="2" t="s">
        <v>26800</v>
      </c>
      <c r="N6769" s="2" t="s">
        <v>30</v>
      </c>
      <c r="O6769" s="2" t="s">
        <v>48531</v>
      </c>
      <c r="P6769" s="3">
        <v>0</v>
      </c>
      <c r="Q6769" s="2" t="s">
        <v>30</v>
      </c>
      <c r="R6769" s="3">
        <v>0</v>
      </c>
      <c r="S6769" s="2" t="s">
        <v>30</v>
      </c>
      <c r="T6769" s="2" t="s">
        <v>48532</v>
      </c>
      <c r="U6769" s="3">
        <v>2</v>
      </c>
      <c r="V6769" s="2" t="s">
        <v>30</v>
      </c>
      <c r="W6769" s="2" t="s">
        <v>30</v>
      </c>
      <c r="X6769" s="2" t="s">
        <v>48533</v>
      </c>
      <c r="Y6769">
        <f t="shared" si="631"/>
        <v>1998</v>
      </c>
      <c r="Z6769" s="8">
        <f t="shared" si="632"/>
        <v>12</v>
      </c>
      <c r="AA6769">
        <f t="shared" si="636"/>
        <v>31</v>
      </c>
      <c r="AB6769" s="9">
        <f t="shared" si="633"/>
        <v>2000</v>
      </c>
      <c r="AC6769" s="9">
        <f t="shared" si="634"/>
        <v>7</v>
      </c>
      <c r="AD6769" s="9">
        <f t="shared" si="635"/>
        <v>1</v>
      </c>
    </row>
    <row r="6770" spans="1:30" ht="15.6">
      <c r="A6770" s="2" t="s">
        <v>24</v>
      </c>
      <c r="B6770" s="2" t="s">
        <v>288</v>
      </c>
      <c r="C6770" s="2" t="s">
        <v>10218</v>
      </c>
      <c r="D6770" s="2" t="s">
        <v>48534</v>
      </c>
      <c r="E6770" s="2" t="s">
        <v>48535</v>
      </c>
      <c r="F6770" s="2" t="s">
        <v>46217</v>
      </c>
      <c r="G6770" s="2" t="s">
        <v>48536</v>
      </c>
      <c r="H6770" s="2" t="s">
        <v>48446</v>
      </c>
      <c r="I6770" s="2" t="s">
        <v>26726</v>
      </c>
      <c r="J6770" s="2" t="s">
        <v>32</v>
      </c>
      <c r="K6770" s="2" t="s">
        <v>48537</v>
      </c>
      <c r="L6770" s="2" t="s">
        <v>48538</v>
      </c>
      <c r="M6770" s="2" t="s">
        <v>26800</v>
      </c>
      <c r="N6770" s="2" t="s">
        <v>30</v>
      </c>
      <c r="O6770" s="2" t="s">
        <v>48539</v>
      </c>
      <c r="P6770" s="3">
        <v>0</v>
      </c>
      <c r="Q6770" s="2" t="s">
        <v>30</v>
      </c>
      <c r="R6770" s="3">
        <v>0</v>
      </c>
      <c r="S6770" s="2" t="s">
        <v>30</v>
      </c>
      <c r="T6770" s="2" t="s">
        <v>48540</v>
      </c>
      <c r="U6770" s="3">
        <v>2</v>
      </c>
      <c r="V6770" s="2" t="s">
        <v>30</v>
      </c>
      <c r="W6770" s="2" t="s">
        <v>30</v>
      </c>
      <c r="X6770" s="2" t="s">
        <v>48541</v>
      </c>
      <c r="Y6770">
        <f t="shared" si="631"/>
        <v>1999</v>
      </c>
      <c r="Z6770" s="8">
        <f t="shared" si="632"/>
        <v>4</v>
      </c>
      <c r="AA6770">
        <f t="shared" si="636"/>
        <v>29</v>
      </c>
      <c r="AB6770" s="9">
        <f t="shared" si="633"/>
        <v>2000</v>
      </c>
      <c r="AC6770" s="9">
        <f t="shared" si="634"/>
        <v>7</v>
      </c>
      <c r="AD6770" s="9">
        <f t="shared" si="635"/>
        <v>1</v>
      </c>
    </row>
    <row r="6771" spans="1:30" ht="15.6">
      <c r="A6771" s="2" t="s">
        <v>24</v>
      </c>
      <c r="B6771" s="2" t="s">
        <v>288</v>
      </c>
      <c r="C6771" s="2" t="s">
        <v>147</v>
      </c>
      <c r="D6771" s="2" t="s">
        <v>48542</v>
      </c>
      <c r="E6771" s="2" t="s">
        <v>48543</v>
      </c>
      <c r="F6771" s="2" t="s">
        <v>45102</v>
      </c>
      <c r="G6771" s="2" t="s">
        <v>48544</v>
      </c>
      <c r="H6771" s="2" t="s">
        <v>48446</v>
      </c>
      <c r="I6771" s="2" t="s">
        <v>26726</v>
      </c>
      <c r="J6771" s="2" t="s">
        <v>32</v>
      </c>
      <c r="K6771" s="2" t="s">
        <v>46977</v>
      </c>
      <c r="L6771" s="2" t="s">
        <v>48545</v>
      </c>
      <c r="M6771" s="2" t="s">
        <v>26800</v>
      </c>
      <c r="N6771" s="2" t="s">
        <v>30</v>
      </c>
      <c r="O6771" s="2" t="s">
        <v>48546</v>
      </c>
      <c r="P6771" s="3">
        <v>0</v>
      </c>
      <c r="Q6771" s="2" t="s">
        <v>30</v>
      </c>
      <c r="R6771" s="3">
        <v>0</v>
      </c>
      <c r="S6771" s="2" t="s">
        <v>30</v>
      </c>
      <c r="T6771" s="2" t="s">
        <v>48547</v>
      </c>
      <c r="U6771" s="3">
        <v>2</v>
      </c>
      <c r="V6771" s="2" t="s">
        <v>30</v>
      </c>
      <c r="W6771" s="2" t="s">
        <v>30</v>
      </c>
      <c r="X6771" s="2" t="s">
        <v>48548</v>
      </c>
      <c r="Y6771">
        <f t="shared" si="631"/>
        <v>1998</v>
      </c>
      <c r="Z6771" s="8">
        <f t="shared" si="632"/>
        <v>12</v>
      </c>
      <c r="AA6771">
        <f t="shared" si="636"/>
        <v>8</v>
      </c>
      <c r="AB6771" s="9">
        <f t="shared" si="633"/>
        <v>2000</v>
      </c>
      <c r="AC6771" s="9">
        <f t="shared" si="634"/>
        <v>7</v>
      </c>
      <c r="AD6771" s="9">
        <f t="shared" si="635"/>
        <v>1</v>
      </c>
    </row>
    <row r="6772" spans="1:30" ht="15.6">
      <c r="A6772" s="2" t="s">
        <v>24</v>
      </c>
      <c r="B6772" s="2" t="s">
        <v>25</v>
      </c>
      <c r="C6772" s="2" t="s">
        <v>40163</v>
      </c>
      <c r="D6772" s="2" t="s">
        <v>48549</v>
      </c>
      <c r="E6772" s="2" t="s">
        <v>48550</v>
      </c>
      <c r="F6772" s="2" t="s">
        <v>43469</v>
      </c>
      <c r="G6772" s="2" t="s">
        <v>48551</v>
      </c>
      <c r="H6772" s="2" t="s">
        <v>48446</v>
      </c>
      <c r="I6772" s="2" t="s">
        <v>30</v>
      </c>
      <c r="J6772" s="2" t="s">
        <v>32</v>
      </c>
      <c r="K6772" s="2" t="s">
        <v>47725</v>
      </c>
      <c r="L6772" s="2" t="s">
        <v>30</v>
      </c>
      <c r="M6772" s="2" t="s">
        <v>30</v>
      </c>
      <c r="N6772" s="2" t="s">
        <v>30</v>
      </c>
      <c r="O6772" s="2" t="s">
        <v>448</v>
      </c>
      <c r="P6772" s="3">
        <v>0</v>
      </c>
      <c r="Q6772" s="2" t="s">
        <v>30</v>
      </c>
      <c r="R6772" s="3">
        <v>0</v>
      </c>
      <c r="S6772" s="2" t="s">
        <v>30</v>
      </c>
      <c r="T6772" s="2" t="s">
        <v>48552</v>
      </c>
      <c r="U6772" s="3">
        <v>2</v>
      </c>
      <c r="V6772" s="2" t="s">
        <v>30</v>
      </c>
      <c r="W6772" s="2" t="s">
        <v>30</v>
      </c>
      <c r="X6772" s="2" t="s">
        <v>48553</v>
      </c>
      <c r="Y6772">
        <f t="shared" si="631"/>
        <v>1998</v>
      </c>
      <c r="Z6772" s="8">
        <f t="shared" si="632"/>
        <v>4</v>
      </c>
      <c r="AA6772">
        <f t="shared" si="636"/>
        <v>3</v>
      </c>
      <c r="AB6772" s="9">
        <f t="shared" si="633"/>
        <v>2000</v>
      </c>
      <c r="AC6772" s="9">
        <f t="shared" si="634"/>
        <v>7</v>
      </c>
      <c r="AD6772" s="9">
        <f t="shared" si="635"/>
        <v>1</v>
      </c>
    </row>
    <row r="6773" spans="1:30" ht="15.6">
      <c r="A6773" s="2" t="s">
        <v>24</v>
      </c>
      <c r="B6773" s="2" t="s">
        <v>25</v>
      </c>
      <c r="C6773" s="2" t="s">
        <v>40163</v>
      </c>
      <c r="D6773" s="2" t="s">
        <v>48554</v>
      </c>
      <c r="E6773" s="2" t="s">
        <v>48555</v>
      </c>
      <c r="F6773" s="2" t="s">
        <v>48556</v>
      </c>
      <c r="G6773" s="2" t="s">
        <v>48557</v>
      </c>
      <c r="H6773" s="2" t="s">
        <v>48446</v>
      </c>
      <c r="I6773" s="2" t="s">
        <v>30</v>
      </c>
      <c r="J6773" s="2" t="s">
        <v>32</v>
      </c>
      <c r="K6773" s="2" t="s">
        <v>47725</v>
      </c>
      <c r="L6773" s="2" t="s">
        <v>30</v>
      </c>
      <c r="M6773" s="2" t="s">
        <v>30</v>
      </c>
      <c r="N6773" s="2" t="s">
        <v>30</v>
      </c>
      <c r="O6773" s="2" t="s">
        <v>448</v>
      </c>
      <c r="P6773" s="3">
        <v>0</v>
      </c>
      <c r="Q6773" s="2" t="s">
        <v>30</v>
      </c>
      <c r="R6773" s="3">
        <v>0</v>
      </c>
      <c r="S6773" s="2" t="s">
        <v>30</v>
      </c>
      <c r="T6773" s="2" t="s">
        <v>48558</v>
      </c>
      <c r="U6773" s="3">
        <v>2</v>
      </c>
      <c r="V6773" s="2" t="s">
        <v>30</v>
      </c>
      <c r="W6773" s="2" t="s">
        <v>30</v>
      </c>
      <c r="X6773" s="2" t="s">
        <v>48559</v>
      </c>
      <c r="Y6773">
        <f t="shared" si="631"/>
        <v>1998</v>
      </c>
      <c r="Z6773" s="8">
        <f t="shared" si="632"/>
        <v>4</v>
      </c>
      <c r="AA6773">
        <f t="shared" si="636"/>
        <v>8</v>
      </c>
      <c r="AB6773" s="9">
        <f t="shared" si="633"/>
        <v>2000</v>
      </c>
      <c r="AC6773" s="9">
        <f t="shared" si="634"/>
        <v>7</v>
      </c>
      <c r="AD6773" s="9">
        <f t="shared" si="635"/>
        <v>1</v>
      </c>
    </row>
    <row r="6774" spans="1:30" ht="15.6">
      <c r="A6774" s="2" t="s">
        <v>24</v>
      </c>
      <c r="B6774" s="2" t="s">
        <v>25</v>
      </c>
      <c r="C6774" s="2" t="s">
        <v>10218</v>
      </c>
      <c r="D6774" s="2" t="s">
        <v>48560</v>
      </c>
      <c r="E6774" s="2" t="s">
        <v>48561</v>
      </c>
      <c r="F6774" s="2" t="s">
        <v>45102</v>
      </c>
      <c r="G6774" s="2" t="s">
        <v>48562</v>
      </c>
      <c r="H6774" s="2" t="s">
        <v>48446</v>
      </c>
      <c r="I6774" s="2" t="s">
        <v>30</v>
      </c>
      <c r="J6774" s="2" t="s">
        <v>32</v>
      </c>
      <c r="K6774" s="2" t="s">
        <v>42514</v>
      </c>
      <c r="L6774" s="2" t="s">
        <v>30</v>
      </c>
      <c r="M6774" s="2" t="s">
        <v>30</v>
      </c>
      <c r="N6774" s="2" t="s">
        <v>30</v>
      </c>
      <c r="O6774" s="2" t="s">
        <v>428</v>
      </c>
      <c r="P6774" s="3">
        <v>0</v>
      </c>
      <c r="Q6774" s="2" t="s">
        <v>30</v>
      </c>
      <c r="R6774" s="3">
        <v>2</v>
      </c>
      <c r="S6774" s="2" t="s">
        <v>48563</v>
      </c>
      <c r="T6774" s="2" t="s">
        <v>48564</v>
      </c>
      <c r="U6774" s="3">
        <v>2</v>
      </c>
      <c r="V6774" s="2" t="s">
        <v>30</v>
      </c>
      <c r="W6774" s="2" t="s">
        <v>30</v>
      </c>
      <c r="X6774" s="2" t="s">
        <v>48565</v>
      </c>
      <c r="Y6774">
        <f t="shared" si="631"/>
        <v>1998</v>
      </c>
      <c r="Z6774" s="8">
        <f t="shared" si="632"/>
        <v>12</v>
      </c>
      <c r="AA6774">
        <f t="shared" si="636"/>
        <v>8</v>
      </c>
      <c r="AB6774" s="9">
        <f t="shared" si="633"/>
        <v>2000</v>
      </c>
      <c r="AC6774" s="9">
        <f t="shared" si="634"/>
        <v>7</v>
      </c>
      <c r="AD6774" s="9">
        <f t="shared" si="635"/>
        <v>1</v>
      </c>
    </row>
    <row r="6775" spans="1:30" ht="15.6">
      <c r="A6775" s="2" t="s">
        <v>24</v>
      </c>
      <c r="B6775" s="2" t="s">
        <v>25</v>
      </c>
      <c r="C6775" s="2" t="s">
        <v>48566</v>
      </c>
      <c r="D6775" s="2" t="s">
        <v>48567</v>
      </c>
      <c r="E6775" s="2" t="s">
        <v>48568</v>
      </c>
      <c r="F6775" s="2" t="s">
        <v>44152</v>
      </c>
      <c r="G6775" s="2" t="s">
        <v>48569</v>
      </c>
      <c r="H6775" s="2" t="s">
        <v>48446</v>
      </c>
      <c r="I6775" s="2" t="s">
        <v>30</v>
      </c>
      <c r="J6775" s="2" t="s">
        <v>32</v>
      </c>
      <c r="K6775" s="2" t="s">
        <v>42514</v>
      </c>
      <c r="L6775" s="2" t="s">
        <v>30</v>
      </c>
      <c r="M6775" s="2" t="s">
        <v>30</v>
      </c>
      <c r="N6775" s="2" t="s">
        <v>30</v>
      </c>
      <c r="O6775" s="2" t="s">
        <v>428</v>
      </c>
      <c r="P6775" s="3">
        <v>0</v>
      </c>
      <c r="Q6775" s="2" t="s">
        <v>30</v>
      </c>
      <c r="R6775" s="3">
        <v>0</v>
      </c>
      <c r="S6775" s="2" t="s">
        <v>30</v>
      </c>
      <c r="T6775" s="2" t="s">
        <v>48570</v>
      </c>
      <c r="U6775" s="3">
        <v>2</v>
      </c>
      <c r="V6775" s="2" t="s">
        <v>30</v>
      </c>
      <c r="W6775" s="2" t="s">
        <v>30</v>
      </c>
      <c r="X6775" s="2" t="s">
        <v>48571</v>
      </c>
      <c r="Y6775">
        <f t="shared" si="631"/>
        <v>1998</v>
      </c>
      <c r="Z6775" s="8">
        <f t="shared" si="632"/>
        <v>12</v>
      </c>
      <c r="AA6775">
        <f t="shared" si="636"/>
        <v>18</v>
      </c>
      <c r="AB6775" s="9">
        <f t="shared" si="633"/>
        <v>2000</v>
      </c>
      <c r="AC6775" s="9">
        <f t="shared" si="634"/>
        <v>7</v>
      </c>
      <c r="AD6775" s="9">
        <f t="shared" si="635"/>
        <v>1</v>
      </c>
    </row>
    <row r="6776" spans="1:30" ht="15.6">
      <c r="A6776" s="2" t="s">
        <v>24</v>
      </c>
      <c r="B6776" s="2" t="s">
        <v>25</v>
      </c>
      <c r="C6776" s="2" t="s">
        <v>10218</v>
      </c>
      <c r="D6776" s="2" t="s">
        <v>48572</v>
      </c>
      <c r="E6776" s="2" t="s">
        <v>48573</v>
      </c>
      <c r="F6776" s="2" t="s">
        <v>44152</v>
      </c>
      <c r="G6776" s="2" t="s">
        <v>48574</v>
      </c>
      <c r="H6776" s="2" t="s">
        <v>48446</v>
      </c>
      <c r="I6776" s="2" t="s">
        <v>30</v>
      </c>
      <c r="J6776" s="2" t="s">
        <v>32</v>
      </c>
      <c r="K6776" s="2" t="s">
        <v>42514</v>
      </c>
      <c r="L6776" s="2" t="s">
        <v>30</v>
      </c>
      <c r="M6776" s="2" t="s">
        <v>30</v>
      </c>
      <c r="N6776" s="2" t="s">
        <v>30</v>
      </c>
      <c r="O6776" s="2" t="s">
        <v>428</v>
      </c>
      <c r="P6776" s="3">
        <v>0</v>
      </c>
      <c r="Q6776" s="2" t="s">
        <v>30</v>
      </c>
      <c r="R6776" s="3">
        <v>0</v>
      </c>
      <c r="S6776" s="2" t="s">
        <v>30</v>
      </c>
      <c r="T6776" s="2" t="s">
        <v>48575</v>
      </c>
      <c r="U6776" s="3">
        <v>2</v>
      </c>
      <c r="V6776" s="2" t="s">
        <v>30</v>
      </c>
      <c r="W6776" s="2" t="s">
        <v>30</v>
      </c>
      <c r="X6776" s="2" t="s">
        <v>48576</v>
      </c>
      <c r="Y6776">
        <f t="shared" si="631"/>
        <v>1998</v>
      </c>
      <c r="Z6776" s="8">
        <f t="shared" si="632"/>
        <v>12</v>
      </c>
      <c r="AA6776">
        <f t="shared" si="636"/>
        <v>18</v>
      </c>
      <c r="AB6776" s="9">
        <f t="shared" si="633"/>
        <v>2000</v>
      </c>
      <c r="AC6776" s="9">
        <f t="shared" si="634"/>
        <v>7</v>
      </c>
      <c r="AD6776" s="9">
        <f t="shared" si="635"/>
        <v>1</v>
      </c>
    </row>
    <row r="6777" spans="1:30" ht="15.6">
      <c r="A6777" s="2" t="s">
        <v>24</v>
      </c>
      <c r="B6777" s="2" t="s">
        <v>25</v>
      </c>
      <c r="C6777" s="2" t="s">
        <v>10218</v>
      </c>
      <c r="D6777" s="2" t="s">
        <v>48577</v>
      </c>
      <c r="E6777" s="2" t="s">
        <v>48578</v>
      </c>
      <c r="F6777" s="2" t="s">
        <v>44152</v>
      </c>
      <c r="G6777" s="2" t="s">
        <v>48579</v>
      </c>
      <c r="H6777" s="2" t="s">
        <v>48446</v>
      </c>
      <c r="I6777" s="2" t="s">
        <v>30</v>
      </c>
      <c r="J6777" s="2" t="s">
        <v>32</v>
      </c>
      <c r="K6777" s="2" t="s">
        <v>42514</v>
      </c>
      <c r="L6777" s="2" t="s">
        <v>30</v>
      </c>
      <c r="M6777" s="2" t="s">
        <v>30</v>
      </c>
      <c r="N6777" s="2" t="s">
        <v>30</v>
      </c>
      <c r="O6777" s="2" t="s">
        <v>428</v>
      </c>
      <c r="P6777" s="3">
        <v>0</v>
      </c>
      <c r="Q6777" s="2" t="s">
        <v>30</v>
      </c>
      <c r="R6777" s="3">
        <v>0</v>
      </c>
      <c r="S6777" s="2" t="s">
        <v>30</v>
      </c>
      <c r="T6777" s="2" t="s">
        <v>48580</v>
      </c>
      <c r="U6777" s="3">
        <v>2</v>
      </c>
      <c r="V6777" s="2" t="s">
        <v>30</v>
      </c>
      <c r="W6777" s="2" t="s">
        <v>30</v>
      </c>
      <c r="X6777" s="2" t="s">
        <v>48581</v>
      </c>
      <c r="Y6777">
        <f t="shared" si="631"/>
        <v>1998</v>
      </c>
      <c r="Z6777" s="8">
        <f t="shared" si="632"/>
        <v>12</v>
      </c>
      <c r="AA6777">
        <f t="shared" si="636"/>
        <v>18</v>
      </c>
      <c r="AB6777" s="9">
        <f t="shared" si="633"/>
        <v>2000</v>
      </c>
      <c r="AC6777" s="9">
        <f t="shared" si="634"/>
        <v>7</v>
      </c>
      <c r="AD6777" s="9">
        <f t="shared" si="635"/>
        <v>1</v>
      </c>
    </row>
    <row r="6778" spans="1:30" ht="15.6">
      <c r="A6778" s="2" t="s">
        <v>24</v>
      </c>
      <c r="B6778" s="2" t="s">
        <v>25</v>
      </c>
      <c r="C6778" s="2" t="s">
        <v>48582</v>
      </c>
      <c r="D6778" s="2" t="s">
        <v>48583</v>
      </c>
      <c r="E6778" s="2" t="s">
        <v>48584</v>
      </c>
      <c r="F6778" s="2" t="s">
        <v>45910</v>
      </c>
      <c r="G6778" s="2" t="s">
        <v>48585</v>
      </c>
      <c r="H6778" s="2" t="s">
        <v>48446</v>
      </c>
      <c r="I6778" s="2" t="s">
        <v>30</v>
      </c>
      <c r="J6778" s="2" t="s">
        <v>32</v>
      </c>
      <c r="K6778" s="2" t="s">
        <v>20863</v>
      </c>
      <c r="L6778" s="2" t="s">
        <v>30</v>
      </c>
      <c r="M6778" s="2" t="s">
        <v>30</v>
      </c>
      <c r="N6778" s="2" t="s">
        <v>30</v>
      </c>
      <c r="O6778" s="2" t="s">
        <v>428</v>
      </c>
      <c r="P6778" s="3">
        <v>0</v>
      </c>
      <c r="Q6778" s="2" t="s">
        <v>30</v>
      </c>
      <c r="R6778" s="3">
        <v>1</v>
      </c>
      <c r="S6778" s="2" t="s">
        <v>46283</v>
      </c>
      <c r="T6778" s="2" t="s">
        <v>48586</v>
      </c>
      <c r="U6778" s="3">
        <v>3</v>
      </c>
      <c r="V6778" s="2" t="s">
        <v>30</v>
      </c>
      <c r="W6778" s="2" t="s">
        <v>30</v>
      </c>
      <c r="X6778" s="2" t="s">
        <v>48587</v>
      </c>
      <c r="Y6778">
        <f t="shared" si="631"/>
        <v>1998</v>
      </c>
      <c r="Z6778" s="8">
        <f t="shared" si="632"/>
        <v>10</v>
      </c>
      <c r="AA6778">
        <f t="shared" si="636"/>
        <v>13</v>
      </c>
      <c r="AB6778" s="9">
        <f t="shared" si="633"/>
        <v>2000</v>
      </c>
      <c r="AC6778" s="9">
        <f t="shared" si="634"/>
        <v>7</v>
      </c>
      <c r="AD6778" s="9">
        <f t="shared" si="635"/>
        <v>1</v>
      </c>
    </row>
    <row r="6779" spans="1:30" ht="15.6">
      <c r="A6779" s="2" t="s">
        <v>24</v>
      </c>
      <c r="B6779" s="2" t="s">
        <v>25</v>
      </c>
      <c r="C6779" s="2" t="s">
        <v>23450</v>
      </c>
      <c r="D6779" s="2" t="s">
        <v>48588</v>
      </c>
      <c r="E6779" s="2" t="s">
        <v>48589</v>
      </c>
      <c r="F6779" s="2" t="s">
        <v>48590</v>
      </c>
      <c r="G6779" s="2" t="s">
        <v>48591</v>
      </c>
      <c r="H6779" s="2" t="s">
        <v>48446</v>
      </c>
      <c r="I6779" s="2" t="s">
        <v>30</v>
      </c>
      <c r="J6779" s="2" t="s">
        <v>32</v>
      </c>
      <c r="K6779" s="2" t="s">
        <v>27027</v>
      </c>
      <c r="L6779" s="2" t="s">
        <v>30</v>
      </c>
      <c r="M6779" s="2" t="s">
        <v>30</v>
      </c>
      <c r="N6779" s="2" t="s">
        <v>30</v>
      </c>
      <c r="O6779" s="2" t="s">
        <v>428</v>
      </c>
      <c r="P6779" s="3">
        <v>0</v>
      </c>
      <c r="Q6779" s="2" t="s">
        <v>30</v>
      </c>
      <c r="R6779" s="3">
        <v>0</v>
      </c>
      <c r="S6779" s="2" t="s">
        <v>30</v>
      </c>
      <c r="T6779" s="2" t="s">
        <v>48592</v>
      </c>
      <c r="U6779" s="3">
        <v>1</v>
      </c>
      <c r="V6779" s="2" t="s">
        <v>30</v>
      </c>
      <c r="W6779" s="2" t="s">
        <v>30</v>
      </c>
      <c r="X6779" s="2" t="s">
        <v>48593</v>
      </c>
      <c r="Y6779">
        <f t="shared" si="631"/>
        <v>1998</v>
      </c>
      <c r="Z6779" s="8">
        <f t="shared" si="632"/>
        <v>7</v>
      </c>
      <c r="AA6779">
        <f t="shared" si="636"/>
        <v>10</v>
      </c>
      <c r="AB6779" s="9">
        <f t="shared" si="633"/>
        <v>2000</v>
      </c>
      <c r="AC6779" s="9">
        <f t="shared" si="634"/>
        <v>7</v>
      </c>
      <c r="AD6779" s="9">
        <f t="shared" si="635"/>
        <v>1</v>
      </c>
    </row>
    <row r="6780" spans="1:30" ht="15.6">
      <c r="A6780" s="2" t="s">
        <v>24</v>
      </c>
      <c r="B6780" s="2" t="s">
        <v>25</v>
      </c>
      <c r="C6780" s="2" t="s">
        <v>23437</v>
      </c>
      <c r="D6780" s="2" t="s">
        <v>48594</v>
      </c>
      <c r="E6780" s="2" t="s">
        <v>48595</v>
      </c>
      <c r="F6780" s="2" t="s">
        <v>48001</v>
      </c>
      <c r="G6780" s="2" t="s">
        <v>48596</v>
      </c>
      <c r="H6780" s="2" t="s">
        <v>48446</v>
      </c>
      <c r="I6780" s="2" t="s">
        <v>30</v>
      </c>
      <c r="J6780" s="2" t="s">
        <v>32</v>
      </c>
      <c r="K6780" s="2" t="s">
        <v>45094</v>
      </c>
      <c r="L6780" s="2" t="s">
        <v>30</v>
      </c>
      <c r="M6780" s="2" t="s">
        <v>30</v>
      </c>
      <c r="N6780" s="2" t="s">
        <v>30</v>
      </c>
      <c r="O6780" s="2" t="s">
        <v>428</v>
      </c>
      <c r="P6780" s="3">
        <v>0</v>
      </c>
      <c r="Q6780" s="2" t="s">
        <v>30</v>
      </c>
      <c r="R6780" s="3">
        <v>0</v>
      </c>
      <c r="S6780" s="2" t="s">
        <v>30</v>
      </c>
      <c r="T6780" s="2" t="s">
        <v>48597</v>
      </c>
      <c r="U6780" s="3">
        <v>2</v>
      </c>
      <c r="V6780" s="2" t="s">
        <v>30</v>
      </c>
      <c r="W6780" s="2" t="s">
        <v>30</v>
      </c>
      <c r="X6780" s="2" t="s">
        <v>48598</v>
      </c>
      <c r="Y6780">
        <f t="shared" si="631"/>
        <v>1998</v>
      </c>
      <c r="Z6780" s="8">
        <f t="shared" si="632"/>
        <v>7</v>
      </c>
      <c r="AA6780">
        <f t="shared" si="636"/>
        <v>14</v>
      </c>
      <c r="AB6780" s="9">
        <f t="shared" si="633"/>
        <v>2000</v>
      </c>
      <c r="AC6780" s="9">
        <f t="shared" si="634"/>
        <v>7</v>
      </c>
      <c r="AD6780" s="9">
        <f t="shared" si="635"/>
        <v>1</v>
      </c>
    </row>
    <row r="6781" spans="1:30" ht="15.6">
      <c r="A6781" s="2" t="s">
        <v>24</v>
      </c>
      <c r="B6781" s="2" t="s">
        <v>25</v>
      </c>
      <c r="C6781" s="2" t="s">
        <v>48599</v>
      </c>
      <c r="D6781" s="2" t="s">
        <v>48600</v>
      </c>
      <c r="E6781" s="2" t="s">
        <v>48601</v>
      </c>
      <c r="F6781" s="2" t="s">
        <v>43720</v>
      </c>
      <c r="G6781" s="2" t="s">
        <v>48602</v>
      </c>
      <c r="H6781" s="2" t="s">
        <v>48446</v>
      </c>
      <c r="I6781" s="2" t="s">
        <v>30</v>
      </c>
      <c r="J6781" s="2" t="s">
        <v>32</v>
      </c>
      <c r="K6781" s="2" t="s">
        <v>27027</v>
      </c>
      <c r="L6781" s="2" t="s">
        <v>30</v>
      </c>
      <c r="M6781" s="2" t="s">
        <v>30</v>
      </c>
      <c r="N6781" s="2" t="s">
        <v>30</v>
      </c>
      <c r="O6781" s="2" t="s">
        <v>428</v>
      </c>
      <c r="P6781" s="3">
        <v>0</v>
      </c>
      <c r="Q6781" s="2" t="s">
        <v>30</v>
      </c>
      <c r="R6781" s="3">
        <v>0</v>
      </c>
      <c r="S6781" s="2" t="s">
        <v>30</v>
      </c>
      <c r="T6781" s="2" t="s">
        <v>48603</v>
      </c>
      <c r="U6781" s="3">
        <v>1</v>
      </c>
      <c r="V6781" s="2" t="s">
        <v>30</v>
      </c>
      <c r="W6781" s="2" t="s">
        <v>30</v>
      </c>
      <c r="X6781" s="2" t="s">
        <v>48604</v>
      </c>
      <c r="Y6781">
        <f t="shared" si="631"/>
        <v>1998</v>
      </c>
      <c r="Z6781" s="8">
        <f t="shared" si="632"/>
        <v>11</v>
      </c>
      <c r="AA6781">
        <f t="shared" si="636"/>
        <v>20</v>
      </c>
      <c r="AB6781" s="9">
        <f t="shared" si="633"/>
        <v>2000</v>
      </c>
      <c r="AC6781" s="9">
        <f t="shared" si="634"/>
        <v>7</v>
      </c>
      <c r="AD6781" s="9">
        <f t="shared" si="635"/>
        <v>1</v>
      </c>
    </row>
    <row r="6782" spans="1:30" ht="15.6">
      <c r="A6782" s="2" t="s">
        <v>24</v>
      </c>
      <c r="B6782" s="2" t="s">
        <v>25</v>
      </c>
      <c r="C6782" s="2" t="s">
        <v>48599</v>
      </c>
      <c r="D6782" s="2" t="s">
        <v>48605</v>
      </c>
      <c r="E6782" s="2" t="s">
        <v>48606</v>
      </c>
      <c r="F6782" s="2" t="s">
        <v>43720</v>
      </c>
      <c r="G6782" s="2" t="s">
        <v>48607</v>
      </c>
      <c r="H6782" s="2" t="s">
        <v>48446</v>
      </c>
      <c r="I6782" s="2" t="s">
        <v>30</v>
      </c>
      <c r="J6782" s="2" t="s">
        <v>32</v>
      </c>
      <c r="K6782" s="2" t="s">
        <v>27027</v>
      </c>
      <c r="L6782" s="2" t="s">
        <v>30</v>
      </c>
      <c r="M6782" s="2" t="s">
        <v>30</v>
      </c>
      <c r="N6782" s="2" t="s">
        <v>30</v>
      </c>
      <c r="O6782" s="2" t="s">
        <v>428</v>
      </c>
      <c r="P6782" s="3">
        <v>0</v>
      </c>
      <c r="Q6782" s="2" t="s">
        <v>30</v>
      </c>
      <c r="R6782" s="3">
        <v>0</v>
      </c>
      <c r="S6782" s="2" t="s">
        <v>30</v>
      </c>
      <c r="T6782" s="2" t="s">
        <v>48608</v>
      </c>
      <c r="U6782" s="3">
        <v>2</v>
      </c>
      <c r="V6782" s="2" t="s">
        <v>30</v>
      </c>
      <c r="W6782" s="2" t="s">
        <v>30</v>
      </c>
      <c r="X6782" s="2" t="s">
        <v>48609</v>
      </c>
      <c r="Y6782">
        <f t="shared" si="631"/>
        <v>1998</v>
      </c>
      <c r="Z6782" s="8">
        <f t="shared" si="632"/>
        <v>11</v>
      </c>
      <c r="AA6782">
        <f t="shared" si="636"/>
        <v>20</v>
      </c>
      <c r="AB6782" s="9">
        <f t="shared" si="633"/>
        <v>2000</v>
      </c>
      <c r="AC6782" s="9">
        <f t="shared" si="634"/>
        <v>7</v>
      </c>
      <c r="AD6782" s="9">
        <f t="shared" si="635"/>
        <v>1</v>
      </c>
    </row>
    <row r="6783" spans="1:30" ht="15.6">
      <c r="A6783" s="2" t="s">
        <v>24</v>
      </c>
      <c r="B6783" s="2" t="s">
        <v>25</v>
      </c>
      <c r="C6783" s="2" t="s">
        <v>432</v>
      </c>
      <c r="D6783" s="2" t="s">
        <v>48610</v>
      </c>
      <c r="E6783" s="2" t="s">
        <v>48611</v>
      </c>
      <c r="F6783" s="2" t="s">
        <v>39019</v>
      </c>
      <c r="G6783" s="2" t="s">
        <v>48612</v>
      </c>
      <c r="H6783" s="2" t="s">
        <v>48446</v>
      </c>
      <c r="I6783" s="2" t="s">
        <v>30</v>
      </c>
      <c r="J6783" s="2" t="s">
        <v>32</v>
      </c>
      <c r="K6783" s="2" t="s">
        <v>27652</v>
      </c>
      <c r="L6783" s="2" t="s">
        <v>30</v>
      </c>
      <c r="M6783" s="2" t="s">
        <v>30</v>
      </c>
      <c r="N6783" s="2" t="s">
        <v>30</v>
      </c>
      <c r="O6783" s="2" t="s">
        <v>428</v>
      </c>
      <c r="P6783" s="3">
        <v>0</v>
      </c>
      <c r="Q6783" s="2" t="s">
        <v>30</v>
      </c>
      <c r="R6783" s="3">
        <v>0</v>
      </c>
      <c r="S6783" s="2" t="s">
        <v>30</v>
      </c>
      <c r="T6783" s="2" t="s">
        <v>48613</v>
      </c>
      <c r="U6783" s="3">
        <v>3</v>
      </c>
      <c r="V6783" s="2" t="s">
        <v>30</v>
      </c>
      <c r="W6783" s="2" t="s">
        <v>30</v>
      </c>
      <c r="X6783" s="2" t="s">
        <v>48614</v>
      </c>
      <c r="Y6783">
        <f t="shared" si="631"/>
        <v>1998</v>
      </c>
      <c r="Z6783" s="8">
        <f t="shared" si="632"/>
        <v>11</v>
      </c>
      <c r="AA6783">
        <f t="shared" si="636"/>
        <v>24</v>
      </c>
      <c r="AB6783" s="9">
        <f t="shared" si="633"/>
        <v>2000</v>
      </c>
      <c r="AC6783" s="9">
        <f t="shared" si="634"/>
        <v>7</v>
      </c>
      <c r="AD6783" s="9">
        <f t="shared" si="635"/>
        <v>1</v>
      </c>
    </row>
    <row r="6784" spans="1:30" ht="15.6">
      <c r="A6784" s="2" t="s">
        <v>24</v>
      </c>
      <c r="B6784" s="2" t="s">
        <v>25</v>
      </c>
      <c r="C6784" s="2" t="s">
        <v>2207</v>
      </c>
      <c r="D6784" s="2" t="s">
        <v>48615</v>
      </c>
      <c r="E6784" s="2" t="s">
        <v>48616</v>
      </c>
      <c r="F6784" s="2" t="s">
        <v>47424</v>
      </c>
      <c r="G6784" s="2" t="s">
        <v>48617</v>
      </c>
      <c r="H6784" s="2" t="s">
        <v>48446</v>
      </c>
      <c r="I6784" s="2" t="s">
        <v>30</v>
      </c>
      <c r="J6784" s="2" t="s">
        <v>32</v>
      </c>
      <c r="K6784" s="2" t="s">
        <v>45094</v>
      </c>
      <c r="L6784" s="2" t="s">
        <v>30</v>
      </c>
      <c r="M6784" s="2" t="s">
        <v>30</v>
      </c>
      <c r="N6784" s="2" t="s">
        <v>30</v>
      </c>
      <c r="O6784" s="2" t="s">
        <v>428</v>
      </c>
      <c r="P6784" s="3">
        <v>0</v>
      </c>
      <c r="Q6784" s="2" t="s">
        <v>30</v>
      </c>
      <c r="R6784" s="3">
        <v>1</v>
      </c>
      <c r="S6784" s="2" t="s">
        <v>48618</v>
      </c>
      <c r="T6784" s="2" t="s">
        <v>48619</v>
      </c>
      <c r="U6784" s="3">
        <v>1</v>
      </c>
      <c r="V6784" s="2" t="s">
        <v>30</v>
      </c>
      <c r="W6784" s="2" t="s">
        <v>30</v>
      </c>
      <c r="X6784" s="2" t="s">
        <v>48620</v>
      </c>
      <c r="Y6784">
        <f t="shared" si="631"/>
        <v>1998</v>
      </c>
      <c r="Z6784" s="8">
        <f t="shared" si="632"/>
        <v>12</v>
      </c>
      <c r="AA6784">
        <f t="shared" si="636"/>
        <v>4</v>
      </c>
      <c r="AB6784" s="9">
        <f t="shared" si="633"/>
        <v>2000</v>
      </c>
      <c r="AC6784" s="9">
        <f t="shared" si="634"/>
        <v>7</v>
      </c>
      <c r="AD6784" s="9">
        <f t="shared" si="635"/>
        <v>1</v>
      </c>
    </row>
    <row r="6785" spans="1:30" ht="15.6">
      <c r="A6785" s="2" t="s">
        <v>24</v>
      </c>
      <c r="B6785" s="2" t="s">
        <v>25</v>
      </c>
      <c r="C6785" s="2" t="s">
        <v>147</v>
      </c>
      <c r="D6785" s="2" t="s">
        <v>48621</v>
      </c>
      <c r="E6785" s="2" t="s">
        <v>48622</v>
      </c>
      <c r="F6785" s="2" t="s">
        <v>41167</v>
      </c>
      <c r="G6785" s="2" t="s">
        <v>48623</v>
      </c>
      <c r="H6785" s="2" t="s">
        <v>48446</v>
      </c>
      <c r="I6785" s="2" t="s">
        <v>30</v>
      </c>
      <c r="J6785" s="2" t="s">
        <v>32</v>
      </c>
      <c r="K6785" s="2" t="s">
        <v>27027</v>
      </c>
      <c r="L6785" s="2" t="s">
        <v>30</v>
      </c>
      <c r="M6785" s="2" t="s">
        <v>30</v>
      </c>
      <c r="N6785" s="2" t="s">
        <v>30</v>
      </c>
      <c r="O6785" s="2" t="s">
        <v>48624</v>
      </c>
      <c r="P6785" s="3">
        <v>0</v>
      </c>
      <c r="Q6785" s="2" t="s">
        <v>30</v>
      </c>
      <c r="R6785" s="3">
        <v>0</v>
      </c>
      <c r="S6785" s="2" t="s">
        <v>30</v>
      </c>
      <c r="T6785" s="2" t="s">
        <v>48625</v>
      </c>
      <c r="U6785" s="3">
        <v>1</v>
      </c>
      <c r="V6785" s="2" t="s">
        <v>30</v>
      </c>
      <c r="W6785" s="2" t="s">
        <v>30</v>
      </c>
      <c r="X6785" s="2" t="s">
        <v>48626</v>
      </c>
      <c r="Y6785">
        <f t="shared" si="631"/>
        <v>1998</v>
      </c>
      <c r="Z6785" s="8">
        <f t="shared" si="632"/>
        <v>12</v>
      </c>
      <c r="AA6785">
        <f t="shared" si="636"/>
        <v>15</v>
      </c>
      <c r="AB6785" s="9">
        <f t="shared" si="633"/>
        <v>2000</v>
      </c>
      <c r="AC6785" s="9">
        <f t="shared" si="634"/>
        <v>7</v>
      </c>
      <c r="AD6785" s="9">
        <f t="shared" si="635"/>
        <v>1</v>
      </c>
    </row>
    <row r="6786" spans="1:30" ht="15.6">
      <c r="A6786" s="2" t="s">
        <v>24</v>
      </c>
      <c r="B6786" s="2" t="s">
        <v>288</v>
      </c>
      <c r="C6786" s="2" t="s">
        <v>4135</v>
      </c>
      <c r="D6786" s="2" t="s">
        <v>48627</v>
      </c>
      <c r="E6786" s="2" t="s">
        <v>48628</v>
      </c>
      <c r="F6786" s="2" t="s">
        <v>38976</v>
      </c>
      <c r="G6786" s="2" t="s">
        <v>48629</v>
      </c>
      <c r="H6786" s="2" t="s">
        <v>48630</v>
      </c>
      <c r="I6786" s="2" t="s">
        <v>26726</v>
      </c>
      <c r="J6786" s="2" t="s">
        <v>32</v>
      </c>
      <c r="K6786" s="2" t="s">
        <v>48631</v>
      </c>
      <c r="L6786" s="2" t="s">
        <v>48632</v>
      </c>
      <c r="M6786" s="2" t="s">
        <v>26921</v>
      </c>
      <c r="N6786" s="2" t="s">
        <v>30</v>
      </c>
      <c r="O6786" s="2" t="s">
        <v>48633</v>
      </c>
      <c r="P6786" s="3">
        <v>0</v>
      </c>
      <c r="Q6786" s="2" t="s">
        <v>30</v>
      </c>
      <c r="R6786" s="3">
        <v>1</v>
      </c>
      <c r="S6786" s="2" t="s">
        <v>48634</v>
      </c>
      <c r="T6786" s="2" t="s">
        <v>48635</v>
      </c>
      <c r="U6786" s="3">
        <v>2</v>
      </c>
      <c r="V6786" s="2" t="s">
        <v>30</v>
      </c>
      <c r="W6786" s="2" t="s">
        <v>30</v>
      </c>
      <c r="X6786" s="2" t="s">
        <v>48636</v>
      </c>
      <c r="Y6786">
        <f t="shared" si="631"/>
        <v>1998</v>
      </c>
      <c r="Z6786" s="8">
        <f t="shared" si="632"/>
        <v>12</v>
      </c>
      <c r="AA6786">
        <f t="shared" si="636"/>
        <v>28</v>
      </c>
      <c r="AB6786" s="9">
        <f t="shared" si="633"/>
        <v>2000</v>
      </c>
      <c r="AC6786" s="9">
        <f t="shared" si="634"/>
        <v>6</v>
      </c>
      <c r="AD6786" s="9">
        <f t="shared" si="635"/>
        <v>21</v>
      </c>
    </row>
    <row r="6787" spans="1:30" ht="15.6">
      <c r="A6787" s="2" t="s">
        <v>24</v>
      </c>
      <c r="B6787" s="2" t="s">
        <v>288</v>
      </c>
      <c r="C6787" s="2" t="s">
        <v>41739</v>
      </c>
      <c r="D6787" s="2" t="s">
        <v>48637</v>
      </c>
      <c r="E6787" s="2" t="s">
        <v>48638</v>
      </c>
      <c r="F6787" s="2" t="s">
        <v>44790</v>
      </c>
      <c r="G6787" s="2" t="s">
        <v>48639</v>
      </c>
      <c r="H6787" s="2" t="s">
        <v>48630</v>
      </c>
      <c r="I6787" s="2" t="s">
        <v>26726</v>
      </c>
      <c r="J6787" s="2" t="s">
        <v>32</v>
      </c>
      <c r="K6787" s="2" t="s">
        <v>48640</v>
      </c>
      <c r="L6787" s="2" t="s">
        <v>48641</v>
      </c>
      <c r="M6787" s="2" t="s">
        <v>26800</v>
      </c>
      <c r="N6787" s="2" t="s">
        <v>30</v>
      </c>
      <c r="O6787" s="2" t="s">
        <v>48642</v>
      </c>
      <c r="P6787" s="3">
        <v>0</v>
      </c>
      <c r="Q6787" s="2" t="s">
        <v>30</v>
      </c>
      <c r="R6787" s="3">
        <v>0</v>
      </c>
      <c r="S6787" s="2" t="s">
        <v>30</v>
      </c>
      <c r="T6787" s="2" t="s">
        <v>48643</v>
      </c>
      <c r="U6787" s="3">
        <v>2</v>
      </c>
      <c r="V6787" s="2" t="s">
        <v>30</v>
      </c>
      <c r="W6787" s="2" t="s">
        <v>30</v>
      </c>
      <c r="X6787" s="2" t="s">
        <v>48644</v>
      </c>
      <c r="Y6787">
        <f t="shared" ref="Y6787:Y6850" si="637">YEAR(F6787)</f>
        <v>1998</v>
      </c>
      <c r="Z6787" s="8">
        <f t="shared" ref="Z6787:Z6850" si="638">MONTH(F6787)</f>
        <v>5</v>
      </c>
      <c r="AA6787">
        <f t="shared" si="636"/>
        <v>8</v>
      </c>
      <c r="AB6787" s="9">
        <f t="shared" ref="AB6787:AB6850" si="639">IFERROR(YEAR(H6787),0)</f>
        <v>2000</v>
      </c>
      <c r="AC6787" s="9">
        <f t="shared" ref="AC6787:AC6850" si="640">IFERROR(MONTH(H6787),0)</f>
        <v>6</v>
      </c>
      <c r="AD6787" s="9">
        <f t="shared" ref="AD6787:AD6850" si="641">IFERROR(DAY(H6787),0)</f>
        <v>21</v>
      </c>
    </row>
    <row r="6788" spans="1:30" ht="15.6">
      <c r="A6788" s="2" t="s">
        <v>24</v>
      </c>
      <c r="B6788" s="2" t="s">
        <v>288</v>
      </c>
      <c r="C6788" s="2" t="s">
        <v>147</v>
      </c>
      <c r="D6788" s="2" t="s">
        <v>48645</v>
      </c>
      <c r="E6788" s="2" t="s">
        <v>48646</v>
      </c>
      <c r="F6788" s="2" t="s">
        <v>35750</v>
      </c>
      <c r="G6788" s="2" t="s">
        <v>48647</v>
      </c>
      <c r="H6788" s="2" t="s">
        <v>48630</v>
      </c>
      <c r="I6788" s="2" t="s">
        <v>26726</v>
      </c>
      <c r="J6788" s="2" t="s">
        <v>32</v>
      </c>
      <c r="K6788" s="2" t="s">
        <v>40799</v>
      </c>
      <c r="L6788" s="2" t="s">
        <v>40800</v>
      </c>
      <c r="M6788" s="2" t="s">
        <v>24</v>
      </c>
      <c r="N6788" s="2" t="s">
        <v>30</v>
      </c>
      <c r="O6788" s="2" t="s">
        <v>48648</v>
      </c>
      <c r="P6788" s="3">
        <v>0</v>
      </c>
      <c r="Q6788" s="2" t="s">
        <v>30</v>
      </c>
      <c r="R6788" s="3">
        <v>0</v>
      </c>
      <c r="S6788" s="2" t="s">
        <v>30</v>
      </c>
      <c r="T6788" s="2" t="s">
        <v>48649</v>
      </c>
      <c r="U6788" s="3">
        <v>2</v>
      </c>
      <c r="V6788" s="2" t="s">
        <v>30</v>
      </c>
      <c r="W6788" s="2" t="s">
        <v>30</v>
      </c>
      <c r="X6788" s="2" t="s">
        <v>48650</v>
      </c>
      <c r="Y6788">
        <f t="shared" si="637"/>
        <v>1998</v>
      </c>
      <c r="Z6788" s="8">
        <f t="shared" si="638"/>
        <v>12</v>
      </c>
      <c r="AA6788">
        <f t="shared" si="636"/>
        <v>31</v>
      </c>
      <c r="AB6788" s="9">
        <f t="shared" si="639"/>
        <v>2000</v>
      </c>
      <c r="AC6788" s="9">
        <f t="shared" si="640"/>
        <v>6</v>
      </c>
      <c r="AD6788" s="9">
        <f t="shared" si="641"/>
        <v>21</v>
      </c>
    </row>
    <row r="6789" spans="1:30" ht="15.6">
      <c r="A6789" s="2" t="s">
        <v>24</v>
      </c>
      <c r="B6789" s="2" t="s">
        <v>288</v>
      </c>
      <c r="C6789" s="2" t="s">
        <v>41739</v>
      </c>
      <c r="D6789" s="2" t="s">
        <v>48651</v>
      </c>
      <c r="E6789" s="2" t="s">
        <v>48652</v>
      </c>
      <c r="F6789" s="2" t="s">
        <v>45187</v>
      </c>
      <c r="G6789" s="2" t="s">
        <v>48653</v>
      </c>
      <c r="H6789" s="2" t="s">
        <v>48630</v>
      </c>
      <c r="I6789" s="2" t="s">
        <v>26726</v>
      </c>
      <c r="J6789" s="2" t="s">
        <v>32</v>
      </c>
      <c r="K6789" s="2" t="s">
        <v>48654</v>
      </c>
      <c r="L6789" s="2" t="s">
        <v>48655</v>
      </c>
      <c r="M6789" s="2" t="s">
        <v>26800</v>
      </c>
      <c r="N6789" s="2" t="s">
        <v>30</v>
      </c>
      <c r="O6789" s="2" t="s">
        <v>48656</v>
      </c>
      <c r="P6789" s="3">
        <v>0</v>
      </c>
      <c r="Q6789" s="2" t="s">
        <v>30</v>
      </c>
      <c r="R6789" s="3">
        <v>0</v>
      </c>
      <c r="S6789" s="2" t="s">
        <v>30</v>
      </c>
      <c r="T6789" s="2" t="s">
        <v>48657</v>
      </c>
      <c r="U6789" s="3">
        <v>2</v>
      </c>
      <c r="V6789" s="2" t="s">
        <v>30</v>
      </c>
      <c r="W6789" s="2" t="s">
        <v>30</v>
      </c>
      <c r="X6789" s="2" t="s">
        <v>48658</v>
      </c>
      <c r="Y6789">
        <f t="shared" si="637"/>
        <v>1998</v>
      </c>
      <c r="Z6789" s="8">
        <f t="shared" si="638"/>
        <v>10</v>
      </c>
      <c r="AA6789">
        <f t="shared" si="636"/>
        <v>6</v>
      </c>
      <c r="AB6789" s="9">
        <f t="shared" si="639"/>
        <v>2000</v>
      </c>
      <c r="AC6789" s="9">
        <f t="shared" si="640"/>
        <v>6</v>
      </c>
      <c r="AD6789" s="9">
        <f t="shared" si="641"/>
        <v>21</v>
      </c>
    </row>
    <row r="6790" spans="1:30" ht="15.6">
      <c r="A6790" s="2" t="s">
        <v>24</v>
      </c>
      <c r="B6790" s="2" t="s">
        <v>288</v>
      </c>
      <c r="C6790" s="2" t="s">
        <v>147</v>
      </c>
      <c r="D6790" s="2" t="s">
        <v>48659</v>
      </c>
      <c r="E6790" s="2" t="s">
        <v>48660</v>
      </c>
      <c r="F6790" s="2" t="s">
        <v>48661</v>
      </c>
      <c r="G6790" s="2" t="s">
        <v>48662</v>
      </c>
      <c r="H6790" s="2" t="s">
        <v>48630</v>
      </c>
      <c r="I6790" s="2" t="s">
        <v>26726</v>
      </c>
      <c r="J6790" s="2" t="s">
        <v>32</v>
      </c>
      <c r="K6790" s="2" t="s">
        <v>46853</v>
      </c>
      <c r="L6790" s="2" t="s">
        <v>46854</v>
      </c>
      <c r="M6790" s="2" t="s">
        <v>24</v>
      </c>
      <c r="N6790" s="2" t="s">
        <v>30</v>
      </c>
      <c r="O6790" s="2" t="s">
        <v>48663</v>
      </c>
      <c r="P6790" s="3">
        <v>0</v>
      </c>
      <c r="Q6790" s="2" t="s">
        <v>30</v>
      </c>
      <c r="R6790" s="3">
        <v>0</v>
      </c>
      <c r="S6790" s="2" t="s">
        <v>30</v>
      </c>
      <c r="T6790" s="2" t="s">
        <v>48664</v>
      </c>
      <c r="U6790" s="3">
        <v>2</v>
      </c>
      <c r="V6790" s="2" t="s">
        <v>30</v>
      </c>
      <c r="W6790" s="2" t="s">
        <v>30</v>
      </c>
      <c r="X6790" s="2" t="s">
        <v>48665</v>
      </c>
      <c r="Y6790">
        <f t="shared" si="637"/>
        <v>1998</v>
      </c>
      <c r="Z6790" s="8">
        <f t="shared" si="638"/>
        <v>8</v>
      </c>
      <c r="AA6790">
        <f t="shared" si="636"/>
        <v>19</v>
      </c>
      <c r="AB6790" s="9">
        <f t="shared" si="639"/>
        <v>2000</v>
      </c>
      <c r="AC6790" s="9">
        <f t="shared" si="640"/>
        <v>6</v>
      </c>
      <c r="AD6790" s="9">
        <f t="shared" si="641"/>
        <v>21</v>
      </c>
    </row>
    <row r="6791" spans="1:30" ht="15.6">
      <c r="A6791" s="2" t="s">
        <v>24</v>
      </c>
      <c r="B6791" s="2" t="s">
        <v>288</v>
      </c>
      <c r="C6791" s="2" t="s">
        <v>432</v>
      </c>
      <c r="D6791" s="2" t="s">
        <v>48666</v>
      </c>
      <c r="E6791" s="2" t="s">
        <v>48667</v>
      </c>
      <c r="F6791" s="2" t="s">
        <v>44152</v>
      </c>
      <c r="G6791" s="2" t="s">
        <v>48668</v>
      </c>
      <c r="H6791" s="2" t="s">
        <v>48630</v>
      </c>
      <c r="I6791" s="2" t="s">
        <v>26726</v>
      </c>
      <c r="J6791" s="2" t="s">
        <v>32</v>
      </c>
      <c r="K6791" s="2" t="s">
        <v>38846</v>
      </c>
      <c r="L6791" s="2" t="s">
        <v>27027</v>
      </c>
      <c r="M6791" s="2" t="s">
        <v>24</v>
      </c>
      <c r="N6791" s="2" t="s">
        <v>30</v>
      </c>
      <c r="O6791" s="2" t="s">
        <v>48669</v>
      </c>
      <c r="P6791" s="3">
        <v>0</v>
      </c>
      <c r="Q6791" s="2" t="s">
        <v>30</v>
      </c>
      <c r="R6791" s="3">
        <v>0</v>
      </c>
      <c r="S6791" s="2" t="s">
        <v>30</v>
      </c>
      <c r="T6791" s="2" t="s">
        <v>47498</v>
      </c>
      <c r="U6791" s="3">
        <v>4</v>
      </c>
      <c r="V6791" s="2" t="s">
        <v>30</v>
      </c>
      <c r="W6791" s="2" t="s">
        <v>30</v>
      </c>
      <c r="X6791" s="2" t="s">
        <v>48670</v>
      </c>
      <c r="Y6791">
        <f t="shared" si="637"/>
        <v>1998</v>
      </c>
      <c r="Z6791" s="8">
        <f t="shared" si="638"/>
        <v>12</v>
      </c>
      <c r="AA6791">
        <f t="shared" si="636"/>
        <v>18</v>
      </c>
      <c r="AB6791" s="9">
        <f t="shared" si="639"/>
        <v>2000</v>
      </c>
      <c r="AC6791" s="9">
        <f t="shared" si="640"/>
        <v>6</v>
      </c>
      <c r="AD6791" s="9">
        <f t="shared" si="641"/>
        <v>21</v>
      </c>
    </row>
    <row r="6792" spans="1:30" ht="15.6">
      <c r="A6792" s="2" t="s">
        <v>24</v>
      </c>
      <c r="B6792" s="2" t="s">
        <v>288</v>
      </c>
      <c r="C6792" s="2" t="s">
        <v>368</v>
      </c>
      <c r="D6792" s="2" t="s">
        <v>48671</v>
      </c>
      <c r="E6792" s="2" t="s">
        <v>48672</v>
      </c>
      <c r="F6792" s="2" t="s">
        <v>38976</v>
      </c>
      <c r="G6792" s="2" t="s">
        <v>48673</v>
      </c>
      <c r="H6792" s="2" t="s">
        <v>48630</v>
      </c>
      <c r="I6792" s="2" t="s">
        <v>26726</v>
      </c>
      <c r="J6792" s="2" t="s">
        <v>32</v>
      </c>
      <c r="K6792" s="2" t="s">
        <v>46430</v>
      </c>
      <c r="L6792" s="2" t="s">
        <v>46431</v>
      </c>
      <c r="M6792" s="2" t="s">
        <v>26800</v>
      </c>
      <c r="N6792" s="2" t="s">
        <v>30</v>
      </c>
      <c r="O6792" s="2" t="s">
        <v>48674</v>
      </c>
      <c r="P6792" s="3">
        <v>0</v>
      </c>
      <c r="Q6792" s="2" t="s">
        <v>30</v>
      </c>
      <c r="R6792" s="3">
        <v>1</v>
      </c>
      <c r="S6792" s="2" t="s">
        <v>48675</v>
      </c>
      <c r="T6792" s="2" t="s">
        <v>48676</v>
      </c>
      <c r="U6792" s="3">
        <v>2</v>
      </c>
      <c r="V6792" s="2" t="s">
        <v>30</v>
      </c>
      <c r="W6792" s="2" t="s">
        <v>30</v>
      </c>
      <c r="X6792" s="2" t="s">
        <v>48677</v>
      </c>
      <c r="Y6792">
        <f t="shared" si="637"/>
        <v>1998</v>
      </c>
      <c r="Z6792" s="8">
        <f t="shared" si="638"/>
        <v>12</v>
      </c>
      <c r="AA6792">
        <f t="shared" si="636"/>
        <v>28</v>
      </c>
      <c r="AB6792" s="9">
        <f t="shared" si="639"/>
        <v>2000</v>
      </c>
      <c r="AC6792" s="9">
        <f t="shared" si="640"/>
        <v>6</v>
      </c>
      <c r="AD6792" s="9">
        <f t="shared" si="641"/>
        <v>21</v>
      </c>
    </row>
    <row r="6793" spans="1:30" ht="15.6">
      <c r="A6793" s="2" t="s">
        <v>24</v>
      </c>
      <c r="B6793" s="2" t="s">
        <v>288</v>
      </c>
      <c r="C6793" s="2" t="s">
        <v>368</v>
      </c>
      <c r="D6793" s="2" t="s">
        <v>48678</v>
      </c>
      <c r="E6793" s="2" t="s">
        <v>48679</v>
      </c>
      <c r="F6793" s="2" t="s">
        <v>35750</v>
      </c>
      <c r="G6793" s="2" t="s">
        <v>48680</v>
      </c>
      <c r="H6793" s="2" t="s">
        <v>48630</v>
      </c>
      <c r="I6793" s="2" t="s">
        <v>26726</v>
      </c>
      <c r="J6793" s="2" t="s">
        <v>32</v>
      </c>
      <c r="K6793" s="2" t="s">
        <v>48681</v>
      </c>
      <c r="L6793" s="2" t="s">
        <v>47391</v>
      </c>
      <c r="M6793" s="2" t="s">
        <v>31404</v>
      </c>
      <c r="N6793" s="2" t="s">
        <v>30</v>
      </c>
      <c r="O6793" s="2" t="s">
        <v>48682</v>
      </c>
      <c r="P6793" s="3">
        <v>0</v>
      </c>
      <c r="Q6793" s="2" t="s">
        <v>30</v>
      </c>
      <c r="R6793" s="3">
        <v>0</v>
      </c>
      <c r="S6793" s="2" t="s">
        <v>30</v>
      </c>
      <c r="T6793" s="2" t="s">
        <v>48683</v>
      </c>
      <c r="U6793" s="3">
        <v>2</v>
      </c>
      <c r="V6793" s="2" t="s">
        <v>30</v>
      </c>
      <c r="W6793" s="2" t="s">
        <v>30</v>
      </c>
      <c r="X6793" s="2" t="s">
        <v>48684</v>
      </c>
      <c r="Y6793">
        <f t="shared" si="637"/>
        <v>1998</v>
      </c>
      <c r="Z6793" s="8">
        <f t="shared" si="638"/>
        <v>12</v>
      </c>
      <c r="AA6793">
        <f t="shared" si="636"/>
        <v>31</v>
      </c>
      <c r="AB6793" s="9">
        <f t="shared" si="639"/>
        <v>2000</v>
      </c>
      <c r="AC6793" s="9">
        <f t="shared" si="640"/>
        <v>6</v>
      </c>
      <c r="AD6793" s="9">
        <f t="shared" si="641"/>
        <v>21</v>
      </c>
    </row>
    <row r="6794" spans="1:30" ht="15.6">
      <c r="A6794" s="2" t="s">
        <v>24</v>
      </c>
      <c r="B6794" s="2" t="s">
        <v>288</v>
      </c>
      <c r="C6794" s="2" t="s">
        <v>368</v>
      </c>
      <c r="D6794" s="2" t="s">
        <v>48685</v>
      </c>
      <c r="E6794" s="2" t="s">
        <v>48686</v>
      </c>
      <c r="F6794" s="2" t="s">
        <v>38976</v>
      </c>
      <c r="G6794" s="2" t="s">
        <v>48687</v>
      </c>
      <c r="H6794" s="2" t="s">
        <v>48630</v>
      </c>
      <c r="I6794" s="2" t="s">
        <v>26726</v>
      </c>
      <c r="J6794" s="2" t="s">
        <v>32</v>
      </c>
      <c r="K6794" s="2" t="s">
        <v>41938</v>
      </c>
      <c r="L6794" s="2" t="s">
        <v>41939</v>
      </c>
      <c r="M6794" s="2" t="s">
        <v>24</v>
      </c>
      <c r="N6794" s="2" t="s">
        <v>30</v>
      </c>
      <c r="O6794" s="2" t="s">
        <v>21388</v>
      </c>
      <c r="P6794" s="3">
        <v>0</v>
      </c>
      <c r="Q6794" s="2" t="s">
        <v>30</v>
      </c>
      <c r="R6794" s="3">
        <v>0</v>
      </c>
      <c r="S6794" s="2" t="s">
        <v>30</v>
      </c>
      <c r="T6794" s="2" t="s">
        <v>48688</v>
      </c>
      <c r="U6794" s="3">
        <v>2</v>
      </c>
      <c r="V6794" s="2" t="s">
        <v>30</v>
      </c>
      <c r="W6794" s="2" t="s">
        <v>30</v>
      </c>
      <c r="X6794" s="2" t="s">
        <v>48689</v>
      </c>
      <c r="Y6794">
        <f t="shared" si="637"/>
        <v>1998</v>
      </c>
      <c r="Z6794" s="8">
        <f t="shared" si="638"/>
        <v>12</v>
      </c>
      <c r="AA6794">
        <f t="shared" si="636"/>
        <v>28</v>
      </c>
      <c r="AB6794" s="9">
        <f t="shared" si="639"/>
        <v>2000</v>
      </c>
      <c r="AC6794" s="9">
        <f t="shared" si="640"/>
        <v>6</v>
      </c>
      <c r="AD6794" s="9">
        <f t="shared" si="641"/>
        <v>21</v>
      </c>
    </row>
    <row r="6795" spans="1:30" ht="15.6">
      <c r="A6795" s="2" t="s">
        <v>24</v>
      </c>
      <c r="B6795" s="2" t="s">
        <v>288</v>
      </c>
      <c r="C6795" s="2" t="s">
        <v>147</v>
      </c>
      <c r="D6795" s="2" t="s">
        <v>48690</v>
      </c>
      <c r="E6795" s="2" t="s">
        <v>48691</v>
      </c>
      <c r="F6795" s="2" t="s">
        <v>35750</v>
      </c>
      <c r="G6795" s="2" t="s">
        <v>48692</v>
      </c>
      <c r="H6795" s="2" t="s">
        <v>48630</v>
      </c>
      <c r="I6795" s="2" t="s">
        <v>26726</v>
      </c>
      <c r="J6795" s="2" t="s">
        <v>32</v>
      </c>
      <c r="K6795" s="2" t="s">
        <v>48693</v>
      </c>
      <c r="L6795" s="2" t="s">
        <v>48694</v>
      </c>
      <c r="M6795" s="2" t="s">
        <v>27852</v>
      </c>
      <c r="N6795" s="2" t="s">
        <v>30</v>
      </c>
      <c r="O6795" s="2" t="s">
        <v>11159</v>
      </c>
      <c r="P6795" s="3">
        <v>0</v>
      </c>
      <c r="Q6795" s="2" t="s">
        <v>30</v>
      </c>
      <c r="R6795" s="3">
        <v>0</v>
      </c>
      <c r="S6795" s="2" t="s">
        <v>30</v>
      </c>
      <c r="T6795" s="2" t="s">
        <v>48695</v>
      </c>
      <c r="U6795" s="3">
        <v>1</v>
      </c>
      <c r="V6795" s="2" t="s">
        <v>30</v>
      </c>
      <c r="W6795" s="2" t="s">
        <v>30</v>
      </c>
      <c r="X6795" s="2" t="s">
        <v>48696</v>
      </c>
      <c r="Y6795">
        <f t="shared" si="637"/>
        <v>1998</v>
      </c>
      <c r="Z6795" s="8">
        <f t="shared" si="638"/>
        <v>12</v>
      </c>
      <c r="AA6795">
        <f t="shared" si="636"/>
        <v>31</v>
      </c>
      <c r="AB6795" s="9">
        <f t="shared" si="639"/>
        <v>2000</v>
      </c>
      <c r="AC6795" s="9">
        <f t="shared" si="640"/>
        <v>6</v>
      </c>
      <c r="AD6795" s="9">
        <f t="shared" si="641"/>
        <v>21</v>
      </c>
    </row>
    <row r="6796" spans="1:30" ht="15.6">
      <c r="A6796" s="2" t="s">
        <v>24</v>
      </c>
      <c r="B6796" s="2" t="s">
        <v>288</v>
      </c>
      <c r="C6796" s="2" t="s">
        <v>38033</v>
      </c>
      <c r="D6796" s="2" t="s">
        <v>48697</v>
      </c>
      <c r="E6796" s="2" t="s">
        <v>48698</v>
      </c>
      <c r="F6796" s="2" t="s">
        <v>48699</v>
      </c>
      <c r="G6796" s="2" t="s">
        <v>48700</v>
      </c>
      <c r="H6796" s="2" t="s">
        <v>48630</v>
      </c>
      <c r="I6796" s="2" t="s">
        <v>26726</v>
      </c>
      <c r="J6796" s="2" t="s">
        <v>32</v>
      </c>
      <c r="K6796" s="2" t="s">
        <v>48529</v>
      </c>
      <c r="L6796" s="2" t="s">
        <v>48701</v>
      </c>
      <c r="M6796" s="2" t="s">
        <v>26800</v>
      </c>
      <c r="N6796" s="2" t="s">
        <v>30</v>
      </c>
      <c r="O6796" s="2" t="s">
        <v>40403</v>
      </c>
      <c r="P6796" s="3">
        <v>0</v>
      </c>
      <c r="Q6796" s="2" t="s">
        <v>30</v>
      </c>
      <c r="R6796" s="3">
        <v>0</v>
      </c>
      <c r="S6796" s="2" t="s">
        <v>30</v>
      </c>
      <c r="T6796" s="2" t="s">
        <v>48702</v>
      </c>
      <c r="U6796" s="3">
        <v>2</v>
      </c>
      <c r="V6796" s="2" t="s">
        <v>30</v>
      </c>
      <c r="W6796" s="2" t="s">
        <v>30</v>
      </c>
      <c r="X6796" s="2" t="s">
        <v>48703</v>
      </c>
      <c r="Y6796">
        <f t="shared" si="637"/>
        <v>1998</v>
      </c>
      <c r="Z6796" s="8">
        <f t="shared" si="638"/>
        <v>7</v>
      </c>
      <c r="AA6796">
        <f t="shared" si="636"/>
        <v>4</v>
      </c>
      <c r="AB6796" s="9">
        <f t="shared" si="639"/>
        <v>2000</v>
      </c>
      <c r="AC6796" s="9">
        <f t="shared" si="640"/>
        <v>6</v>
      </c>
      <c r="AD6796" s="9">
        <f t="shared" si="641"/>
        <v>21</v>
      </c>
    </row>
    <row r="6797" spans="1:30" ht="15.6">
      <c r="A6797" s="2" t="s">
        <v>24</v>
      </c>
      <c r="B6797" s="2" t="s">
        <v>288</v>
      </c>
      <c r="C6797" s="2" t="s">
        <v>23516</v>
      </c>
      <c r="D6797" s="2" t="s">
        <v>48704</v>
      </c>
      <c r="E6797" s="2" t="s">
        <v>48705</v>
      </c>
      <c r="F6797" s="2" t="s">
        <v>38976</v>
      </c>
      <c r="G6797" s="2" t="s">
        <v>48706</v>
      </c>
      <c r="H6797" s="2" t="s">
        <v>48630</v>
      </c>
      <c r="I6797" s="2" t="s">
        <v>26726</v>
      </c>
      <c r="J6797" s="2" t="s">
        <v>32</v>
      </c>
      <c r="K6797" s="2" t="s">
        <v>27142</v>
      </c>
      <c r="L6797" s="2" t="s">
        <v>14149</v>
      </c>
      <c r="M6797" s="2" t="s">
        <v>24</v>
      </c>
      <c r="N6797" s="2" t="s">
        <v>30</v>
      </c>
      <c r="O6797" s="2" t="s">
        <v>28951</v>
      </c>
      <c r="P6797" s="3">
        <v>0</v>
      </c>
      <c r="Q6797" s="2" t="s">
        <v>30</v>
      </c>
      <c r="R6797" s="3">
        <v>0</v>
      </c>
      <c r="S6797" s="2" t="s">
        <v>30</v>
      </c>
      <c r="T6797" s="2" t="s">
        <v>48707</v>
      </c>
      <c r="U6797" s="3">
        <v>2</v>
      </c>
      <c r="V6797" s="2" t="s">
        <v>30</v>
      </c>
      <c r="W6797" s="2" t="s">
        <v>30</v>
      </c>
      <c r="X6797" s="2" t="s">
        <v>48708</v>
      </c>
      <c r="Y6797">
        <f t="shared" si="637"/>
        <v>1998</v>
      </c>
      <c r="Z6797" s="8">
        <f t="shared" si="638"/>
        <v>12</v>
      </c>
      <c r="AA6797">
        <f t="shared" si="636"/>
        <v>28</v>
      </c>
      <c r="AB6797" s="9">
        <f t="shared" si="639"/>
        <v>2000</v>
      </c>
      <c r="AC6797" s="9">
        <f t="shared" si="640"/>
        <v>6</v>
      </c>
      <c r="AD6797" s="9">
        <f t="shared" si="641"/>
        <v>21</v>
      </c>
    </row>
    <row r="6798" spans="1:30" ht="15.6">
      <c r="A6798" s="2" t="s">
        <v>24</v>
      </c>
      <c r="B6798" s="2" t="s">
        <v>288</v>
      </c>
      <c r="C6798" s="2" t="s">
        <v>2207</v>
      </c>
      <c r="D6798" s="2" t="s">
        <v>48709</v>
      </c>
      <c r="E6798" s="2" t="s">
        <v>48710</v>
      </c>
      <c r="F6798" s="2" t="s">
        <v>39933</v>
      </c>
      <c r="G6798" s="2" t="s">
        <v>48711</v>
      </c>
      <c r="H6798" s="2" t="s">
        <v>48630</v>
      </c>
      <c r="I6798" s="2" t="s">
        <v>26726</v>
      </c>
      <c r="J6798" s="2" t="s">
        <v>32</v>
      </c>
      <c r="K6798" s="2" t="s">
        <v>38846</v>
      </c>
      <c r="L6798" s="2" t="s">
        <v>27027</v>
      </c>
      <c r="M6798" s="2" t="s">
        <v>24</v>
      </c>
      <c r="N6798" s="2" t="s">
        <v>30</v>
      </c>
      <c r="O6798" s="2" t="s">
        <v>48712</v>
      </c>
      <c r="P6798" s="3">
        <v>0</v>
      </c>
      <c r="Q6798" s="2" t="s">
        <v>30</v>
      </c>
      <c r="R6798" s="3">
        <v>0</v>
      </c>
      <c r="S6798" s="2" t="s">
        <v>30</v>
      </c>
      <c r="T6798" s="2" t="s">
        <v>48713</v>
      </c>
      <c r="U6798" s="3">
        <v>1</v>
      </c>
      <c r="V6798" s="2" t="s">
        <v>30</v>
      </c>
      <c r="W6798" s="2" t="s">
        <v>30</v>
      </c>
      <c r="X6798" s="2" t="s">
        <v>48714</v>
      </c>
      <c r="Y6798">
        <f t="shared" si="637"/>
        <v>1998</v>
      </c>
      <c r="Z6798" s="8">
        <f t="shared" si="638"/>
        <v>9</v>
      </c>
      <c r="AA6798">
        <f t="shared" si="636"/>
        <v>8</v>
      </c>
      <c r="AB6798" s="9">
        <f t="shared" si="639"/>
        <v>2000</v>
      </c>
      <c r="AC6798" s="9">
        <f t="shared" si="640"/>
        <v>6</v>
      </c>
      <c r="AD6798" s="9">
        <f t="shared" si="641"/>
        <v>21</v>
      </c>
    </row>
    <row r="6799" spans="1:30" ht="15.6">
      <c r="A6799" s="2" t="s">
        <v>24</v>
      </c>
      <c r="B6799" s="2" t="s">
        <v>288</v>
      </c>
      <c r="C6799" s="2" t="s">
        <v>2673</v>
      </c>
      <c r="D6799" s="2" t="s">
        <v>48715</v>
      </c>
      <c r="E6799" s="2" t="s">
        <v>48716</v>
      </c>
      <c r="F6799" s="2" t="s">
        <v>35750</v>
      </c>
      <c r="G6799" s="2" t="s">
        <v>48717</v>
      </c>
      <c r="H6799" s="2" t="s">
        <v>48630</v>
      </c>
      <c r="I6799" s="2" t="s">
        <v>26726</v>
      </c>
      <c r="J6799" s="2" t="s">
        <v>32</v>
      </c>
      <c r="K6799" s="2" t="s">
        <v>27135</v>
      </c>
      <c r="L6799" s="2" t="s">
        <v>1559</v>
      </c>
      <c r="M6799" s="2" t="s">
        <v>24</v>
      </c>
      <c r="N6799" s="2" t="s">
        <v>30</v>
      </c>
      <c r="O6799" s="2" t="s">
        <v>48718</v>
      </c>
      <c r="P6799" s="3">
        <v>0</v>
      </c>
      <c r="Q6799" s="2" t="s">
        <v>30</v>
      </c>
      <c r="R6799" s="3">
        <v>0</v>
      </c>
      <c r="S6799" s="2" t="s">
        <v>30</v>
      </c>
      <c r="T6799" s="2" t="s">
        <v>48719</v>
      </c>
      <c r="U6799" s="3">
        <v>2</v>
      </c>
      <c r="V6799" s="2" t="s">
        <v>30</v>
      </c>
      <c r="W6799" s="2" t="s">
        <v>30</v>
      </c>
      <c r="X6799" s="2" t="s">
        <v>48720</v>
      </c>
      <c r="Y6799">
        <f t="shared" si="637"/>
        <v>1998</v>
      </c>
      <c r="Z6799" s="8">
        <f t="shared" si="638"/>
        <v>12</v>
      </c>
      <c r="AA6799">
        <f t="shared" si="636"/>
        <v>31</v>
      </c>
      <c r="AB6799" s="9">
        <f t="shared" si="639"/>
        <v>2000</v>
      </c>
      <c r="AC6799" s="9">
        <f t="shared" si="640"/>
        <v>6</v>
      </c>
      <c r="AD6799" s="9">
        <f t="shared" si="641"/>
        <v>21</v>
      </c>
    </row>
    <row r="6800" spans="1:30" ht="15.6">
      <c r="A6800" s="2" t="s">
        <v>24</v>
      </c>
      <c r="B6800" s="2" t="s">
        <v>288</v>
      </c>
      <c r="C6800" s="2" t="s">
        <v>147</v>
      </c>
      <c r="D6800" s="2" t="s">
        <v>48721</v>
      </c>
      <c r="E6800" s="2" t="s">
        <v>48722</v>
      </c>
      <c r="F6800" s="2" t="s">
        <v>44152</v>
      </c>
      <c r="G6800" s="2" t="s">
        <v>48723</v>
      </c>
      <c r="H6800" s="2" t="s">
        <v>48630</v>
      </c>
      <c r="I6800" s="2" t="s">
        <v>26726</v>
      </c>
      <c r="J6800" s="2" t="s">
        <v>32</v>
      </c>
      <c r="K6800" s="2" t="s">
        <v>45404</v>
      </c>
      <c r="L6800" s="2" t="s">
        <v>45405</v>
      </c>
      <c r="M6800" s="2" t="s">
        <v>24</v>
      </c>
      <c r="N6800" s="2" t="s">
        <v>30</v>
      </c>
      <c r="O6800" s="2" t="s">
        <v>48724</v>
      </c>
      <c r="P6800" s="3">
        <v>0</v>
      </c>
      <c r="Q6800" s="2" t="s">
        <v>30</v>
      </c>
      <c r="R6800" s="3">
        <v>1</v>
      </c>
      <c r="S6800" s="2" t="s">
        <v>17356</v>
      </c>
      <c r="T6800" s="2" t="s">
        <v>48725</v>
      </c>
      <c r="U6800" s="3">
        <v>2</v>
      </c>
      <c r="V6800" s="2" t="s">
        <v>30</v>
      </c>
      <c r="W6800" s="2" t="s">
        <v>30</v>
      </c>
      <c r="X6800" s="2" t="s">
        <v>48726</v>
      </c>
      <c r="Y6800">
        <f t="shared" si="637"/>
        <v>1998</v>
      </c>
      <c r="Z6800" s="8">
        <f t="shared" si="638"/>
        <v>12</v>
      </c>
      <c r="AA6800">
        <f t="shared" si="636"/>
        <v>18</v>
      </c>
      <c r="AB6800" s="9">
        <f t="shared" si="639"/>
        <v>2000</v>
      </c>
      <c r="AC6800" s="9">
        <f t="shared" si="640"/>
        <v>6</v>
      </c>
      <c r="AD6800" s="9">
        <f t="shared" si="641"/>
        <v>21</v>
      </c>
    </row>
    <row r="6801" spans="1:30" ht="15.6">
      <c r="A6801" s="2" t="s">
        <v>24</v>
      </c>
      <c r="B6801" s="2" t="s">
        <v>288</v>
      </c>
      <c r="C6801" s="2" t="s">
        <v>34599</v>
      </c>
      <c r="D6801" s="2" t="s">
        <v>48727</v>
      </c>
      <c r="E6801" s="2" t="s">
        <v>48728</v>
      </c>
      <c r="F6801" s="2" t="s">
        <v>38976</v>
      </c>
      <c r="G6801" s="2" t="s">
        <v>48729</v>
      </c>
      <c r="H6801" s="2" t="s">
        <v>48630</v>
      </c>
      <c r="I6801" s="2" t="s">
        <v>26726</v>
      </c>
      <c r="J6801" s="2" t="s">
        <v>32</v>
      </c>
      <c r="K6801" s="2" t="s">
        <v>27142</v>
      </c>
      <c r="L6801" s="2" t="s">
        <v>14149</v>
      </c>
      <c r="M6801" s="2" t="s">
        <v>24</v>
      </c>
      <c r="N6801" s="2" t="s">
        <v>30</v>
      </c>
      <c r="O6801" s="2" t="s">
        <v>48730</v>
      </c>
      <c r="P6801" s="3">
        <v>0</v>
      </c>
      <c r="Q6801" s="2" t="s">
        <v>30</v>
      </c>
      <c r="R6801" s="3">
        <v>0</v>
      </c>
      <c r="S6801" s="2" t="s">
        <v>30</v>
      </c>
      <c r="T6801" s="2" t="s">
        <v>48731</v>
      </c>
      <c r="U6801" s="3">
        <v>2</v>
      </c>
      <c r="V6801" s="2" t="s">
        <v>30</v>
      </c>
      <c r="W6801" s="2" t="s">
        <v>30</v>
      </c>
      <c r="X6801" s="2" t="s">
        <v>48732</v>
      </c>
      <c r="Y6801">
        <f t="shared" si="637"/>
        <v>1998</v>
      </c>
      <c r="Z6801" s="8">
        <f t="shared" si="638"/>
        <v>12</v>
      </c>
      <c r="AA6801">
        <f t="shared" si="636"/>
        <v>28</v>
      </c>
      <c r="AB6801" s="9">
        <f t="shared" si="639"/>
        <v>2000</v>
      </c>
      <c r="AC6801" s="9">
        <f t="shared" si="640"/>
        <v>6</v>
      </c>
      <c r="AD6801" s="9">
        <f t="shared" si="641"/>
        <v>21</v>
      </c>
    </row>
    <row r="6802" spans="1:30" ht="15.6">
      <c r="A6802" s="2" t="s">
        <v>24</v>
      </c>
      <c r="B6802" s="2" t="s">
        <v>288</v>
      </c>
      <c r="C6802" s="2" t="s">
        <v>48733</v>
      </c>
      <c r="D6802" s="2" t="s">
        <v>48734</v>
      </c>
      <c r="E6802" s="2" t="s">
        <v>48735</v>
      </c>
      <c r="F6802" s="2" t="s">
        <v>35750</v>
      </c>
      <c r="G6802" s="2" t="s">
        <v>48736</v>
      </c>
      <c r="H6802" s="2" t="s">
        <v>48630</v>
      </c>
      <c r="I6802" s="2" t="s">
        <v>26726</v>
      </c>
      <c r="J6802" s="2" t="s">
        <v>32</v>
      </c>
      <c r="K6802" s="2" t="s">
        <v>40430</v>
      </c>
      <c r="L6802" s="2" t="s">
        <v>40431</v>
      </c>
      <c r="M6802" s="2" t="s">
        <v>26789</v>
      </c>
      <c r="N6802" s="2" t="s">
        <v>30</v>
      </c>
      <c r="O6802" s="2" t="s">
        <v>48737</v>
      </c>
      <c r="P6802" s="3">
        <v>0</v>
      </c>
      <c r="Q6802" s="2" t="s">
        <v>30</v>
      </c>
      <c r="R6802" s="3">
        <v>0</v>
      </c>
      <c r="S6802" s="2" t="s">
        <v>30</v>
      </c>
      <c r="T6802" s="2" t="s">
        <v>48738</v>
      </c>
      <c r="U6802" s="3">
        <v>4</v>
      </c>
      <c r="V6802" s="2" t="s">
        <v>30</v>
      </c>
      <c r="W6802" s="2" t="s">
        <v>30</v>
      </c>
      <c r="X6802" s="2" t="s">
        <v>48739</v>
      </c>
      <c r="Y6802">
        <f t="shared" si="637"/>
        <v>1998</v>
      </c>
      <c r="Z6802" s="8">
        <f t="shared" si="638"/>
        <v>12</v>
      </c>
      <c r="AA6802">
        <f t="shared" si="636"/>
        <v>31</v>
      </c>
      <c r="AB6802" s="9">
        <f t="shared" si="639"/>
        <v>2000</v>
      </c>
      <c r="AC6802" s="9">
        <f t="shared" si="640"/>
        <v>6</v>
      </c>
      <c r="AD6802" s="9">
        <f t="shared" si="641"/>
        <v>21</v>
      </c>
    </row>
    <row r="6803" spans="1:30" ht="15.6">
      <c r="A6803" s="2" t="s">
        <v>24</v>
      </c>
      <c r="B6803" s="2" t="s">
        <v>288</v>
      </c>
      <c r="C6803" s="2" t="s">
        <v>147</v>
      </c>
      <c r="D6803" s="2" t="s">
        <v>48740</v>
      </c>
      <c r="E6803" s="2" t="s">
        <v>48741</v>
      </c>
      <c r="F6803" s="2" t="s">
        <v>44152</v>
      </c>
      <c r="G6803" s="2" t="s">
        <v>48742</v>
      </c>
      <c r="H6803" s="2" t="s">
        <v>48630</v>
      </c>
      <c r="I6803" s="2" t="s">
        <v>26726</v>
      </c>
      <c r="J6803" s="2" t="s">
        <v>32</v>
      </c>
      <c r="K6803" s="2" t="s">
        <v>36919</v>
      </c>
      <c r="L6803" s="2" t="s">
        <v>239</v>
      </c>
      <c r="M6803" s="2" t="s">
        <v>24</v>
      </c>
      <c r="N6803" s="2" t="s">
        <v>30</v>
      </c>
      <c r="O6803" s="2" t="s">
        <v>48743</v>
      </c>
      <c r="P6803" s="3">
        <v>0</v>
      </c>
      <c r="Q6803" s="2" t="s">
        <v>30</v>
      </c>
      <c r="R6803" s="3">
        <v>0</v>
      </c>
      <c r="S6803" s="2" t="s">
        <v>30</v>
      </c>
      <c r="T6803" s="2" t="s">
        <v>48744</v>
      </c>
      <c r="U6803" s="3">
        <v>2</v>
      </c>
      <c r="V6803" s="2" t="s">
        <v>30</v>
      </c>
      <c r="W6803" s="2" t="s">
        <v>30</v>
      </c>
      <c r="X6803" s="2" t="s">
        <v>48745</v>
      </c>
      <c r="Y6803">
        <f t="shared" si="637"/>
        <v>1998</v>
      </c>
      <c r="Z6803" s="8">
        <f t="shared" si="638"/>
        <v>12</v>
      </c>
      <c r="AA6803">
        <f t="shared" si="636"/>
        <v>18</v>
      </c>
      <c r="AB6803" s="9">
        <f t="shared" si="639"/>
        <v>2000</v>
      </c>
      <c r="AC6803" s="9">
        <f t="shared" si="640"/>
        <v>6</v>
      </c>
      <c r="AD6803" s="9">
        <f t="shared" si="641"/>
        <v>21</v>
      </c>
    </row>
    <row r="6804" spans="1:30" ht="15.6">
      <c r="A6804" s="2" t="s">
        <v>24</v>
      </c>
      <c r="B6804" s="2" t="s">
        <v>288</v>
      </c>
      <c r="C6804" s="2" t="s">
        <v>48746</v>
      </c>
      <c r="D6804" s="2" t="s">
        <v>48747</v>
      </c>
      <c r="E6804" s="2" t="s">
        <v>48748</v>
      </c>
      <c r="F6804" s="2" t="s">
        <v>47331</v>
      </c>
      <c r="G6804" s="2" t="s">
        <v>48749</v>
      </c>
      <c r="H6804" s="2" t="s">
        <v>48630</v>
      </c>
      <c r="I6804" s="2" t="s">
        <v>26726</v>
      </c>
      <c r="J6804" s="2" t="s">
        <v>32</v>
      </c>
      <c r="K6804" s="2" t="s">
        <v>48750</v>
      </c>
      <c r="L6804" s="2" t="s">
        <v>44483</v>
      </c>
      <c r="M6804" s="2" t="s">
        <v>26800</v>
      </c>
      <c r="N6804" s="2" t="s">
        <v>30</v>
      </c>
      <c r="O6804" s="2" t="s">
        <v>48751</v>
      </c>
      <c r="P6804" s="3">
        <v>0</v>
      </c>
      <c r="Q6804" s="2" t="s">
        <v>30</v>
      </c>
      <c r="R6804" s="3">
        <v>0</v>
      </c>
      <c r="S6804" s="2" t="s">
        <v>30</v>
      </c>
      <c r="T6804" s="2" t="s">
        <v>48752</v>
      </c>
      <c r="U6804" s="3">
        <v>2</v>
      </c>
      <c r="V6804" s="2" t="s">
        <v>30</v>
      </c>
      <c r="W6804" s="2" t="s">
        <v>30</v>
      </c>
      <c r="X6804" s="2" t="s">
        <v>48753</v>
      </c>
      <c r="Y6804">
        <f t="shared" si="637"/>
        <v>1998</v>
      </c>
      <c r="Z6804" s="8">
        <f t="shared" si="638"/>
        <v>9</v>
      </c>
      <c r="AA6804">
        <f t="shared" si="636"/>
        <v>4</v>
      </c>
      <c r="AB6804" s="9">
        <f t="shared" si="639"/>
        <v>2000</v>
      </c>
      <c r="AC6804" s="9">
        <f t="shared" si="640"/>
        <v>6</v>
      </c>
      <c r="AD6804" s="9">
        <f t="shared" si="641"/>
        <v>21</v>
      </c>
    </row>
    <row r="6805" spans="1:30" ht="15.6">
      <c r="A6805" s="2" t="s">
        <v>24</v>
      </c>
      <c r="B6805" s="2" t="s">
        <v>25</v>
      </c>
      <c r="C6805" s="2" t="s">
        <v>48754</v>
      </c>
      <c r="D6805" s="2" t="s">
        <v>48755</v>
      </c>
      <c r="E6805" s="2" t="s">
        <v>48756</v>
      </c>
      <c r="F6805" s="2" t="s">
        <v>39933</v>
      </c>
      <c r="G6805" s="2" t="s">
        <v>48757</v>
      </c>
      <c r="H6805" s="2" t="s">
        <v>48630</v>
      </c>
      <c r="I6805" s="2" t="s">
        <v>26726</v>
      </c>
      <c r="J6805" s="2" t="s">
        <v>32</v>
      </c>
      <c r="K6805" s="2" t="s">
        <v>48758</v>
      </c>
      <c r="L6805" s="2" t="s">
        <v>48759</v>
      </c>
      <c r="M6805" s="2" t="s">
        <v>26789</v>
      </c>
      <c r="N6805" s="2" t="s">
        <v>30</v>
      </c>
      <c r="O6805" s="2" t="s">
        <v>47640</v>
      </c>
      <c r="P6805" s="3">
        <v>0</v>
      </c>
      <c r="Q6805" s="2" t="s">
        <v>30</v>
      </c>
      <c r="R6805" s="3">
        <v>0</v>
      </c>
      <c r="S6805" s="2" t="s">
        <v>30</v>
      </c>
      <c r="T6805" s="2" t="s">
        <v>48760</v>
      </c>
      <c r="U6805" s="3">
        <v>4</v>
      </c>
      <c r="V6805" s="2" t="s">
        <v>30</v>
      </c>
      <c r="W6805" s="2" t="s">
        <v>30</v>
      </c>
      <c r="X6805" s="2" t="s">
        <v>48761</v>
      </c>
      <c r="Y6805">
        <f t="shared" si="637"/>
        <v>1998</v>
      </c>
      <c r="Z6805" s="8">
        <f t="shared" si="638"/>
        <v>9</v>
      </c>
      <c r="AA6805">
        <f t="shared" si="636"/>
        <v>8</v>
      </c>
      <c r="AB6805" s="9">
        <f t="shared" si="639"/>
        <v>2000</v>
      </c>
      <c r="AC6805" s="9">
        <f t="shared" si="640"/>
        <v>6</v>
      </c>
      <c r="AD6805" s="9">
        <f t="shared" si="641"/>
        <v>21</v>
      </c>
    </row>
    <row r="6806" spans="1:30" ht="15.6">
      <c r="A6806" s="2" t="s">
        <v>24</v>
      </c>
      <c r="B6806" s="2" t="s">
        <v>25</v>
      </c>
      <c r="C6806" s="2" t="s">
        <v>40163</v>
      </c>
      <c r="D6806" s="2" t="s">
        <v>48762</v>
      </c>
      <c r="E6806" s="2" t="s">
        <v>48763</v>
      </c>
      <c r="F6806" s="2" t="s">
        <v>43469</v>
      </c>
      <c r="G6806" s="2" t="s">
        <v>48764</v>
      </c>
      <c r="H6806" s="2" t="s">
        <v>48630</v>
      </c>
      <c r="I6806" s="2" t="s">
        <v>30</v>
      </c>
      <c r="J6806" s="2" t="s">
        <v>32</v>
      </c>
      <c r="K6806" s="2" t="s">
        <v>47725</v>
      </c>
      <c r="L6806" s="2" t="s">
        <v>30</v>
      </c>
      <c r="M6806" s="2" t="s">
        <v>30</v>
      </c>
      <c r="N6806" s="2" t="s">
        <v>30</v>
      </c>
      <c r="O6806" s="2" t="s">
        <v>448</v>
      </c>
      <c r="P6806" s="3">
        <v>0</v>
      </c>
      <c r="Q6806" s="2" t="s">
        <v>30</v>
      </c>
      <c r="R6806" s="3">
        <v>0</v>
      </c>
      <c r="S6806" s="2" t="s">
        <v>30</v>
      </c>
      <c r="T6806" s="2" t="s">
        <v>48765</v>
      </c>
      <c r="U6806" s="3">
        <v>2</v>
      </c>
      <c r="V6806" s="2" t="s">
        <v>30</v>
      </c>
      <c r="W6806" s="2" t="s">
        <v>30</v>
      </c>
      <c r="X6806" s="2" t="s">
        <v>48766</v>
      </c>
      <c r="Y6806">
        <f t="shared" si="637"/>
        <v>1998</v>
      </c>
      <c r="Z6806" s="8">
        <f t="shared" si="638"/>
        <v>4</v>
      </c>
      <c r="AA6806">
        <f t="shared" si="636"/>
        <v>3</v>
      </c>
      <c r="AB6806" s="9">
        <f t="shared" si="639"/>
        <v>2000</v>
      </c>
      <c r="AC6806" s="9">
        <f t="shared" si="640"/>
        <v>6</v>
      </c>
      <c r="AD6806" s="9">
        <f t="shared" si="641"/>
        <v>21</v>
      </c>
    </row>
    <row r="6807" spans="1:30" ht="15.6">
      <c r="A6807" s="2" t="s">
        <v>24</v>
      </c>
      <c r="B6807" s="2" t="s">
        <v>25</v>
      </c>
      <c r="C6807" s="2" t="s">
        <v>48767</v>
      </c>
      <c r="D6807" s="2" t="s">
        <v>48768</v>
      </c>
      <c r="E6807" s="2" t="s">
        <v>48769</v>
      </c>
      <c r="F6807" s="2" t="s">
        <v>45091</v>
      </c>
      <c r="G6807" s="2" t="s">
        <v>48770</v>
      </c>
      <c r="H6807" s="2" t="s">
        <v>48630</v>
      </c>
      <c r="I6807" s="2" t="s">
        <v>30</v>
      </c>
      <c r="J6807" s="2" t="s">
        <v>32</v>
      </c>
      <c r="K6807" s="2" t="s">
        <v>43471</v>
      </c>
      <c r="L6807" s="2" t="s">
        <v>30</v>
      </c>
      <c r="M6807" s="2" t="s">
        <v>30</v>
      </c>
      <c r="N6807" s="2" t="s">
        <v>30</v>
      </c>
      <c r="O6807" s="2" t="s">
        <v>448</v>
      </c>
      <c r="P6807" s="3">
        <v>0</v>
      </c>
      <c r="Q6807" s="2" t="s">
        <v>30</v>
      </c>
      <c r="R6807" s="3">
        <v>0</v>
      </c>
      <c r="S6807" s="2" t="s">
        <v>30</v>
      </c>
      <c r="T6807" s="2" t="s">
        <v>48771</v>
      </c>
      <c r="U6807" s="3">
        <v>1</v>
      </c>
      <c r="V6807" s="2" t="s">
        <v>30</v>
      </c>
      <c r="W6807" s="2" t="s">
        <v>30</v>
      </c>
      <c r="X6807" s="2" t="s">
        <v>48772</v>
      </c>
      <c r="Y6807">
        <f t="shared" si="637"/>
        <v>1998</v>
      </c>
      <c r="Z6807" s="8">
        <f t="shared" si="638"/>
        <v>9</v>
      </c>
      <c r="AA6807">
        <f t="shared" si="636"/>
        <v>25</v>
      </c>
      <c r="AB6807" s="9">
        <f t="shared" si="639"/>
        <v>2000</v>
      </c>
      <c r="AC6807" s="9">
        <f t="shared" si="640"/>
        <v>6</v>
      </c>
      <c r="AD6807" s="9">
        <f t="shared" si="641"/>
        <v>21</v>
      </c>
    </row>
    <row r="6808" spans="1:30" ht="15.6">
      <c r="A6808" s="2" t="s">
        <v>24</v>
      </c>
      <c r="B6808" s="2" t="s">
        <v>288</v>
      </c>
      <c r="C6808" s="2" t="s">
        <v>48773</v>
      </c>
      <c r="D6808" s="2" t="s">
        <v>48774</v>
      </c>
      <c r="E6808" s="2" t="s">
        <v>48775</v>
      </c>
      <c r="F6808" s="2" t="s">
        <v>46637</v>
      </c>
      <c r="G6808" s="2" t="s">
        <v>48776</v>
      </c>
      <c r="H6808" s="2" t="s">
        <v>48777</v>
      </c>
      <c r="I6808" s="2" t="s">
        <v>26726</v>
      </c>
      <c r="J6808" s="2" t="s">
        <v>32</v>
      </c>
      <c r="K6808" s="2" t="s">
        <v>40097</v>
      </c>
      <c r="L6808" s="2" t="s">
        <v>40098</v>
      </c>
      <c r="M6808" s="2" t="s">
        <v>26921</v>
      </c>
      <c r="N6808" s="2" t="s">
        <v>30</v>
      </c>
      <c r="O6808" s="2" t="s">
        <v>25857</v>
      </c>
      <c r="P6808" s="3">
        <v>0</v>
      </c>
      <c r="Q6808" s="2" t="s">
        <v>30</v>
      </c>
      <c r="R6808" s="3">
        <v>0</v>
      </c>
      <c r="S6808" s="2" t="s">
        <v>30</v>
      </c>
      <c r="T6808" s="2" t="s">
        <v>48778</v>
      </c>
      <c r="U6808" s="3">
        <v>2</v>
      </c>
      <c r="V6808" s="2" t="s">
        <v>30</v>
      </c>
      <c r="W6808" s="2" t="s">
        <v>30</v>
      </c>
      <c r="X6808" s="2" t="s">
        <v>48779</v>
      </c>
      <c r="Y6808">
        <f t="shared" si="637"/>
        <v>1998</v>
      </c>
      <c r="Z6808" s="8">
        <f t="shared" si="638"/>
        <v>9</v>
      </c>
      <c r="AA6808">
        <f t="shared" si="636"/>
        <v>22</v>
      </c>
      <c r="AB6808" s="9">
        <f t="shared" si="639"/>
        <v>2000</v>
      </c>
      <c r="AC6808" s="9">
        <f t="shared" si="640"/>
        <v>6</v>
      </c>
      <c r="AD6808" s="9">
        <f t="shared" si="641"/>
        <v>11</v>
      </c>
    </row>
    <row r="6809" spans="1:30" ht="15.6">
      <c r="A6809" s="2" t="s">
        <v>24</v>
      </c>
      <c r="B6809" s="2" t="s">
        <v>288</v>
      </c>
      <c r="C6809" s="2" t="s">
        <v>147</v>
      </c>
      <c r="D6809" s="2" t="s">
        <v>48780</v>
      </c>
      <c r="E6809" s="2" t="s">
        <v>48781</v>
      </c>
      <c r="F6809" s="2" t="s">
        <v>42664</v>
      </c>
      <c r="G6809" s="2" t="s">
        <v>48782</v>
      </c>
      <c r="H6809" s="2" t="s">
        <v>48777</v>
      </c>
      <c r="I6809" s="2" t="s">
        <v>26726</v>
      </c>
      <c r="J6809" s="2" t="s">
        <v>32</v>
      </c>
      <c r="K6809" s="2" t="s">
        <v>48003</v>
      </c>
      <c r="L6809" s="2" t="s">
        <v>48004</v>
      </c>
      <c r="M6809" s="2" t="s">
        <v>26800</v>
      </c>
      <c r="N6809" s="2" t="s">
        <v>30</v>
      </c>
      <c r="O6809" s="2" t="s">
        <v>48783</v>
      </c>
      <c r="P6809" s="3">
        <v>0</v>
      </c>
      <c r="Q6809" s="2" t="s">
        <v>30</v>
      </c>
      <c r="R6809" s="3">
        <v>0</v>
      </c>
      <c r="S6809" s="2" t="s">
        <v>30</v>
      </c>
      <c r="T6809" s="2" t="s">
        <v>48784</v>
      </c>
      <c r="U6809" s="3">
        <v>2</v>
      </c>
      <c r="V6809" s="2" t="s">
        <v>30</v>
      </c>
      <c r="W6809" s="2" t="s">
        <v>30</v>
      </c>
      <c r="X6809" s="2" t="s">
        <v>48785</v>
      </c>
      <c r="Y6809">
        <f t="shared" si="637"/>
        <v>1998</v>
      </c>
      <c r="Z6809" s="8">
        <f t="shared" si="638"/>
        <v>12</v>
      </c>
      <c r="AA6809">
        <f t="shared" si="636"/>
        <v>11</v>
      </c>
      <c r="AB6809" s="9">
        <f t="shared" si="639"/>
        <v>2000</v>
      </c>
      <c r="AC6809" s="9">
        <f t="shared" si="640"/>
        <v>6</v>
      </c>
      <c r="AD6809" s="9">
        <f t="shared" si="641"/>
        <v>11</v>
      </c>
    </row>
    <row r="6810" spans="1:30" ht="15.6">
      <c r="A6810" s="2" t="s">
        <v>24</v>
      </c>
      <c r="B6810" s="2" t="s">
        <v>288</v>
      </c>
      <c r="C6810" s="2" t="s">
        <v>147</v>
      </c>
      <c r="D6810" s="2" t="s">
        <v>48786</v>
      </c>
      <c r="E6810" s="2" t="s">
        <v>48787</v>
      </c>
      <c r="F6810" s="2" t="s">
        <v>41167</v>
      </c>
      <c r="G6810" s="2" t="s">
        <v>48788</v>
      </c>
      <c r="H6810" s="2" t="s">
        <v>48777</v>
      </c>
      <c r="I6810" s="2" t="s">
        <v>26726</v>
      </c>
      <c r="J6810" s="2" t="s">
        <v>32</v>
      </c>
      <c r="K6810" s="2" t="s">
        <v>38846</v>
      </c>
      <c r="L6810" s="2" t="s">
        <v>27027</v>
      </c>
      <c r="M6810" s="2" t="s">
        <v>24</v>
      </c>
      <c r="N6810" s="2" t="s">
        <v>30</v>
      </c>
      <c r="O6810" s="2" t="s">
        <v>18763</v>
      </c>
      <c r="P6810" s="3">
        <v>0</v>
      </c>
      <c r="Q6810" s="2" t="s">
        <v>30</v>
      </c>
      <c r="R6810" s="3">
        <v>1</v>
      </c>
      <c r="S6810" s="2" t="s">
        <v>48789</v>
      </c>
      <c r="T6810" s="2" t="s">
        <v>48790</v>
      </c>
      <c r="U6810" s="3">
        <v>1</v>
      </c>
      <c r="V6810" s="2" t="s">
        <v>30</v>
      </c>
      <c r="W6810" s="2" t="s">
        <v>30</v>
      </c>
      <c r="X6810" s="2" t="s">
        <v>48791</v>
      </c>
      <c r="Y6810">
        <f t="shared" si="637"/>
        <v>1998</v>
      </c>
      <c r="Z6810" s="8">
        <f t="shared" si="638"/>
        <v>12</v>
      </c>
      <c r="AA6810">
        <f t="shared" si="636"/>
        <v>15</v>
      </c>
      <c r="AB6810" s="9">
        <f t="shared" si="639"/>
        <v>2000</v>
      </c>
      <c r="AC6810" s="9">
        <f t="shared" si="640"/>
        <v>6</v>
      </c>
      <c r="AD6810" s="9">
        <f t="shared" si="641"/>
        <v>11</v>
      </c>
    </row>
    <row r="6811" spans="1:30" ht="15.6">
      <c r="A6811" s="2" t="s">
        <v>24</v>
      </c>
      <c r="B6811" s="2" t="s">
        <v>288</v>
      </c>
      <c r="C6811" s="2" t="s">
        <v>368</v>
      </c>
      <c r="D6811" s="2" t="s">
        <v>48792</v>
      </c>
      <c r="E6811" s="2" t="s">
        <v>48793</v>
      </c>
      <c r="F6811" s="2" t="s">
        <v>41167</v>
      </c>
      <c r="G6811" s="2" t="s">
        <v>48794</v>
      </c>
      <c r="H6811" s="2" t="s">
        <v>48777</v>
      </c>
      <c r="I6811" s="2" t="s">
        <v>26726</v>
      </c>
      <c r="J6811" s="2" t="s">
        <v>32</v>
      </c>
      <c r="K6811" s="2" t="s">
        <v>38831</v>
      </c>
      <c r="L6811" s="2" t="s">
        <v>38832</v>
      </c>
      <c r="M6811" s="2" t="s">
        <v>24</v>
      </c>
      <c r="N6811" s="2" t="s">
        <v>30</v>
      </c>
      <c r="O6811" s="2" t="s">
        <v>19586</v>
      </c>
      <c r="P6811" s="3">
        <v>0</v>
      </c>
      <c r="Q6811" s="2" t="s">
        <v>30</v>
      </c>
      <c r="R6811" s="3">
        <v>1</v>
      </c>
      <c r="S6811" s="2" t="s">
        <v>48795</v>
      </c>
      <c r="T6811" s="2" t="s">
        <v>48796</v>
      </c>
      <c r="U6811" s="3">
        <v>2</v>
      </c>
      <c r="V6811" s="2" t="s">
        <v>30</v>
      </c>
      <c r="W6811" s="2" t="s">
        <v>30</v>
      </c>
      <c r="X6811" s="2" t="s">
        <v>48797</v>
      </c>
      <c r="Y6811">
        <f t="shared" si="637"/>
        <v>1998</v>
      </c>
      <c r="Z6811" s="8">
        <f t="shared" si="638"/>
        <v>12</v>
      </c>
      <c r="AA6811">
        <f t="shared" si="636"/>
        <v>15</v>
      </c>
      <c r="AB6811" s="9">
        <f t="shared" si="639"/>
        <v>2000</v>
      </c>
      <c r="AC6811" s="9">
        <f t="shared" si="640"/>
        <v>6</v>
      </c>
      <c r="AD6811" s="9">
        <f t="shared" si="641"/>
        <v>11</v>
      </c>
    </row>
    <row r="6812" spans="1:30" ht="15.6">
      <c r="A6812" s="2" t="s">
        <v>24</v>
      </c>
      <c r="B6812" s="2" t="s">
        <v>288</v>
      </c>
      <c r="C6812" s="2" t="s">
        <v>147</v>
      </c>
      <c r="D6812" s="2" t="s">
        <v>48798</v>
      </c>
      <c r="E6812" s="2" t="s">
        <v>48799</v>
      </c>
      <c r="F6812" s="2" t="s">
        <v>35750</v>
      </c>
      <c r="G6812" s="2" t="s">
        <v>48800</v>
      </c>
      <c r="H6812" s="2" t="s">
        <v>48777</v>
      </c>
      <c r="I6812" s="2" t="s">
        <v>26726</v>
      </c>
      <c r="J6812" s="2" t="s">
        <v>32</v>
      </c>
      <c r="K6812" s="2" t="s">
        <v>48801</v>
      </c>
      <c r="L6812" s="2" t="s">
        <v>48294</v>
      </c>
      <c r="M6812" s="2" t="s">
        <v>36710</v>
      </c>
      <c r="N6812" s="2" t="s">
        <v>30</v>
      </c>
      <c r="O6812" s="2" t="s">
        <v>4094</v>
      </c>
      <c r="P6812" s="3">
        <v>0</v>
      </c>
      <c r="Q6812" s="2" t="s">
        <v>30</v>
      </c>
      <c r="R6812" s="3">
        <v>0</v>
      </c>
      <c r="S6812" s="2" t="s">
        <v>30</v>
      </c>
      <c r="T6812" s="2" t="s">
        <v>48802</v>
      </c>
      <c r="U6812" s="3">
        <v>3</v>
      </c>
      <c r="V6812" s="2" t="s">
        <v>30</v>
      </c>
      <c r="W6812" s="2" t="s">
        <v>30</v>
      </c>
      <c r="X6812" s="2" t="s">
        <v>48803</v>
      </c>
      <c r="Y6812">
        <f t="shared" si="637"/>
        <v>1998</v>
      </c>
      <c r="Z6812" s="8">
        <f t="shared" si="638"/>
        <v>12</v>
      </c>
      <c r="AA6812">
        <f t="shared" si="636"/>
        <v>31</v>
      </c>
      <c r="AB6812" s="9">
        <f t="shared" si="639"/>
        <v>2000</v>
      </c>
      <c r="AC6812" s="9">
        <f t="shared" si="640"/>
        <v>6</v>
      </c>
      <c r="AD6812" s="9">
        <f t="shared" si="641"/>
        <v>11</v>
      </c>
    </row>
    <row r="6813" spans="1:30" ht="15.6">
      <c r="A6813" s="2" t="s">
        <v>24</v>
      </c>
      <c r="B6813" s="2" t="s">
        <v>288</v>
      </c>
      <c r="C6813" s="2" t="s">
        <v>368</v>
      </c>
      <c r="D6813" s="2" t="s">
        <v>48804</v>
      </c>
      <c r="E6813" s="2" t="s">
        <v>48805</v>
      </c>
      <c r="F6813" s="2" t="s">
        <v>38976</v>
      </c>
      <c r="G6813" s="2" t="s">
        <v>48806</v>
      </c>
      <c r="H6813" s="2" t="s">
        <v>48777</v>
      </c>
      <c r="I6813" s="2" t="s">
        <v>26726</v>
      </c>
      <c r="J6813" s="2" t="s">
        <v>32</v>
      </c>
      <c r="K6813" s="2" t="s">
        <v>27282</v>
      </c>
      <c r="L6813" s="2" t="s">
        <v>1346</v>
      </c>
      <c r="M6813" s="2" t="s">
        <v>24</v>
      </c>
      <c r="N6813" s="2" t="s">
        <v>30</v>
      </c>
      <c r="O6813" s="2" t="s">
        <v>48807</v>
      </c>
      <c r="P6813" s="3">
        <v>0</v>
      </c>
      <c r="Q6813" s="2" t="s">
        <v>30</v>
      </c>
      <c r="R6813" s="3">
        <v>0</v>
      </c>
      <c r="S6813" s="2" t="s">
        <v>30</v>
      </c>
      <c r="T6813" s="2" t="s">
        <v>48808</v>
      </c>
      <c r="U6813" s="3">
        <v>2</v>
      </c>
      <c r="V6813" s="2" t="s">
        <v>30</v>
      </c>
      <c r="W6813" s="2" t="s">
        <v>30</v>
      </c>
      <c r="X6813" s="2" t="s">
        <v>48809</v>
      </c>
      <c r="Y6813">
        <f t="shared" si="637"/>
        <v>1998</v>
      </c>
      <c r="Z6813" s="8">
        <f t="shared" si="638"/>
        <v>12</v>
      </c>
      <c r="AA6813">
        <f t="shared" si="636"/>
        <v>28</v>
      </c>
      <c r="AB6813" s="9">
        <f t="shared" si="639"/>
        <v>2000</v>
      </c>
      <c r="AC6813" s="9">
        <f t="shared" si="640"/>
        <v>6</v>
      </c>
      <c r="AD6813" s="9">
        <f t="shared" si="641"/>
        <v>11</v>
      </c>
    </row>
    <row r="6814" spans="1:30" ht="15.6">
      <c r="A6814" s="2" t="s">
        <v>24</v>
      </c>
      <c r="B6814" s="2" t="s">
        <v>288</v>
      </c>
      <c r="C6814" s="2" t="s">
        <v>48810</v>
      </c>
      <c r="D6814" s="2" t="s">
        <v>48811</v>
      </c>
      <c r="E6814" s="2" t="s">
        <v>48812</v>
      </c>
      <c r="F6814" s="2" t="s">
        <v>44193</v>
      </c>
      <c r="G6814" s="2" t="s">
        <v>48813</v>
      </c>
      <c r="H6814" s="2" t="s">
        <v>48777</v>
      </c>
      <c r="I6814" s="2" t="s">
        <v>26726</v>
      </c>
      <c r="J6814" s="2" t="s">
        <v>32</v>
      </c>
      <c r="K6814" s="2" t="s">
        <v>48814</v>
      </c>
      <c r="L6814" s="2" t="s">
        <v>48815</v>
      </c>
      <c r="M6814" s="2" t="s">
        <v>26800</v>
      </c>
      <c r="N6814" s="2" t="s">
        <v>30</v>
      </c>
      <c r="O6814" s="2" t="s">
        <v>48816</v>
      </c>
      <c r="P6814" s="3">
        <v>0</v>
      </c>
      <c r="Q6814" s="2" t="s">
        <v>30</v>
      </c>
      <c r="R6814" s="3">
        <v>0</v>
      </c>
      <c r="S6814" s="2" t="s">
        <v>30</v>
      </c>
      <c r="T6814" s="2" t="s">
        <v>48817</v>
      </c>
      <c r="U6814" s="3">
        <v>2</v>
      </c>
      <c r="V6814" s="2" t="s">
        <v>30</v>
      </c>
      <c r="W6814" s="2" t="s">
        <v>30</v>
      </c>
      <c r="X6814" s="2" t="s">
        <v>48818</v>
      </c>
      <c r="Y6814">
        <f t="shared" si="637"/>
        <v>1998</v>
      </c>
      <c r="Z6814" s="8">
        <f t="shared" si="638"/>
        <v>11</v>
      </c>
      <c r="AA6814">
        <f t="shared" si="636"/>
        <v>17</v>
      </c>
      <c r="AB6814" s="9">
        <f t="shared" si="639"/>
        <v>2000</v>
      </c>
      <c r="AC6814" s="9">
        <f t="shared" si="640"/>
        <v>6</v>
      </c>
      <c r="AD6814" s="9">
        <f t="shared" si="641"/>
        <v>11</v>
      </c>
    </row>
    <row r="6815" spans="1:30" ht="15.6">
      <c r="A6815" s="2" t="s">
        <v>24</v>
      </c>
      <c r="B6815" s="2" t="s">
        <v>288</v>
      </c>
      <c r="C6815" s="2" t="s">
        <v>368</v>
      </c>
      <c r="D6815" s="2" t="s">
        <v>48819</v>
      </c>
      <c r="E6815" s="2" t="s">
        <v>48820</v>
      </c>
      <c r="F6815" s="2" t="s">
        <v>43812</v>
      </c>
      <c r="G6815" s="2" t="s">
        <v>48821</v>
      </c>
      <c r="H6815" s="2" t="s">
        <v>48777</v>
      </c>
      <c r="I6815" s="2" t="s">
        <v>26726</v>
      </c>
      <c r="J6815" s="2" t="s">
        <v>32</v>
      </c>
      <c r="K6815" s="2" t="s">
        <v>38831</v>
      </c>
      <c r="L6815" s="2" t="s">
        <v>38832</v>
      </c>
      <c r="M6815" s="2" t="s">
        <v>24</v>
      </c>
      <c r="N6815" s="2" t="s">
        <v>30</v>
      </c>
      <c r="O6815" s="2" t="s">
        <v>47413</v>
      </c>
      <c r="P6815" s="3">
        <v>0</v>
      </c>
      <c r="Q6815" s="2" t="s">
        <v>30</v>
      </c>
      <c r="R6815" s="3">
        <v>0</v>
      </c>
      <c r="S6815" s="2" t="s">
        <v>30</v>
      </c>
      <c r="T6815" s="2" t="s">
        <v>48822</v>
      </c>
      <c r="U6815" s="3">
        <v>2</v>
      </c>
      <c r="V6815" s="2" t="s">
        <v>30</v>
      </c>
      <c r="W6815" s="2" t="s">
        <v>30</v>
      </c>
      <c r="X6815" s="2" t="s">
        <v>48823</v>
      </c>
      <c r="Y6815">
        <f t="shared" si="637"/>
        <v>1998</v>
      </c>
      <c r="Z6815" s="8">
        <f t="shared" si="638"/>
        <v>12</v>
      </c>
      <c r="AA6815">
        <f t="shared" ref="AA6815:AA6878" si="642">DAY(F6815)</f>
        <v>22</v>
      </c>
      <c r="AB6815" s="9">
        <f t="shared" si="639"/>
        <v>2000</v>
      </c>
      <c r="AC6815" s="9">
        <f t="shared" si="640"/>
        <v>6</v>
      </c>
      <c r="AD6815" s="9">
        <f t="shared" si="641"/>
        <v>11</v>
      </c>
    </row>
    <row r="6816" spans="1:30" ht="15.6">
      <c r="A6816" s="2" t="s">
        <v>24</v>
      </c>
      <c r="B6816" s="2" t="s">
        <v>288</v>
      </c>
      <c r="C6816" s="2" t="s">
        <v>147</v>
      </c>
      <c r="D6816" s="2" t="s">
        <v>48824</v>
      </c>
      <c r="E6816" s="2" t="s">
        <v>48825</v>
      </c>
      <c r="F6816" s="2" t="s">
        <v>41167</v>
      </c>
      <c r="G6816" s="2" t="s">
        <v>48826</v>
      </c>
      <c r="H6816" s="2" t="s">
        <v>48777</v>
      </c>
      <c r="I6816" s="2" t="s">
        <v>26726</v>
      </c>
      <c r="J6816" s="2" t="s">
        <v>32</v>
      </c>
      <c r="K6816" s="2" t="s">
        <v>45639</v>
      </c>
      <c r="L6816" s="2" t="s">
        <v>45640</v>
      </c>
      <c r="M6816" s="2" t="s">
        <v>24</v>
      </c>
      <c r="N6816" s="2" t="s">
        <v>30</v>
      </c>
      <c r="O6816" s="2" t="s">
        <v>48827</v>
      </c>
      <c r="P6816" s="3">
        <v>0</v>
      </c>
      <c r="Q6816" s="2" t="s">
        <v>30</v>
      </c>
      <c r="R6816" s="3">
        <v>1</v>
      </c>
      <c r="S6816" s="2" t="s">
        <v>48828</v>
      </c>
      <c r="T6816" s="2" t="s">
        <v>48829</v>
      </c>
      <c r="U6816" s="3">
        <v>1</v>
      </c>
      <c r="V6816" s="2" t="s">
        <v>30</v>
      </c>
      <c r="W6816" s="2" t="s">
        <v>30</v>
      </c>
      <c r="X6816" s="2" t="s">
        <v>48830</v>
      </c>
      <c r="Y6816">
        <f t="shared" si="637"/>
        <v>1998</v>
      </c>
      <c r="Z6816" s="8">
        <f t="shared" si="638"/>
        <v>12</v>
      </c>
      <c r="AA6816">
        <f t="shared" si="642"/>
        <v>15</v>
      </c>
      <c r="AB6816" s="9">
        <f t="shared" si="639"/>
        <v>2000</v>
      </c>
      <c r="AC6816" s="9">
        <f t="shared" si="640"/>
        <v>6</v>
      </c>
      <c r="AD6816" s="9">
        <f t="shared" si="641"/>
        <v>11</v>
      </c>
    </row>
    <row r="6817" spans="1:30" ht="15.6">
      <c r="A6817" s="2" t="s">
        <v>24</v>
      </c>
      <c r="B6817" s="2" t="s">
        <v>288</v>
      </c>
      <c r="C6817" s="2" t="s">
        <v>147</v>
      </c>
      <c r="D6817" s="2" t="s">
        <v>48831</v>
      </c>
      <c r="E6817" s="2" t="s">
        <v>48832</v>
      </c>
      <c r="F6817" s="2" t="s">
        <v>44152</v>
      </c>
      <c r="G6817" s="2" t="s">
        <v>48833</v>
      </c>
      <c r="H6817" s="2" t="s">
        <v>48777</v>
      </c>
      <c r="I6817" s="2" t="s">
        <v>26726</v>
      </c>
      <c r="J6817" s="2" t="s">
        <v>32</v>
      </c>
      <c r="K6817" s="2" t="s">
        <v>48834</v>
      </c>
      <c r="L6817" s="2" t="s">
        <v>48835</v>
      </c>
      <c r="M6817" s="2" t="s">
        <v>29663</v>
      </c>
      <c r="N6817" s="2" t="s">
        <v>30</v>
      </c>
      <c r="O6817" s="2" t="s">
        <v>48836</v>
      </c>
      <c r="P6817" s="3">
        <v>0</v>
      </c>
      <c r="Q6817" s="2" t="s">
        <v>30</v>
      </c>
      <c r="R6817" s="3">
        <v>0</v>
      </c>
      <c r="S6817" s="2" t="s">
        <v>30</v>
      </c>
      <c r="T6817" s="2" t="s">
        <v>48837</v>
      </c>
      <c r="U6817" s="3">
        <v>2</v>
      </c>
      <c r="V6817" s="2" t="s">
        <v>30</v>
      </c>
      <c r="W6817" s="2" t="s">
        <v>30</v>
      </c>
      <c r="X6817" s="2" t="s">
        <v>48838</v>
      </c>
      <c r="Y6817">
        <f t="shared" si="637"/>
        <v>1998</v>
      </c>
      <c r="Z6817" s="8">
        <f t="shared" si="638"/>
        <v>12</v>
      </c>
      <c r="AA6817">
        <f t="shared" si="642"/>
        <v>18</v>
      </c>
      <c r="AB6817" s="9">
        <f t="shared" si="639"/>
        <v>2000</v>
      </c>
      <c r="AC6817" s="9">
        <f t="shared" si="640"/>
        <v>6</v>
      </c>
      <c r="AD6817" s="9">
        <f t="shared" si="641"/>
        <v>11</v>
      </c>
    </row>
    <row r="6818" spans="1:30" ht="15.6">
      <c r="A6818" s="2" t="s">
        <v>24</v>
      </c>
      <c r="B6818" s="2" t="s">
        <v>288</v>
      </c>
      <c r="C6818" s="2" t="s">
        <v>432</v>
      </c>
      <c r="D6818" s="2" t="s">
        <v>48839</v>
      </c>
      <c r="E6818" s="2" t="s">
        <v>48840</v>
      </c>
      <c r="F6818" s="2" t="s">
        <v>44541</v>
      </c>
      <c r="G6818" s="2" t="s">
        <v>48841</v>
      </c>
      <c r="H6818" s="2" t="s">
        <v>48777</v>
      </c>
      <c r="I6818" s="2" t="s">
        <v>26726</v>
      </c>
      <c r="J6818" s="2" t="s">
        <v>32</v>
      </c>
      <c r="K6818" s="2" t="s">
        <v>48842</v>
      </c>
      <c r="L6818" s="2" t="s">
        <v>48843</v>
      </c>
      <c r="M6818" s="2" t="s">
        <v>24</v>
      </c>
      <c r="N6818" s="2" t="s">
        <v>30</v>
      </c>
      <c r="O6818" s="2" t="s">
        <v>48844</v>
      </c>
      <c r="P6818" s="3">
        <v>0</v>
      </c>
      <c r="Q6818" s="2" t="s">
        <v>30</v>
      </c>
      <c r="R6818" s="3">
        <v>0</v>
      </c>
      <c r="S6818" s="2" t="s">
        <v>30</v>
      </c>
      <c r="T6818" s="2" t="s">
        <v>48845</v>
      </c>
      <c r="U6818" s="3">
        <v>1</v>
      </c>
      <c r="V6818" s="2" t="s">
        <v>30</v>
      </c>
      <c r="W6818" s="2" t="s">
        <v>30</v>
      </c>
      <c r="X6818" s="2" t="s">
        <v>48846</v>
      </c>
      <c r="Y6818">
        <f t="shared" si="637"/>
        <v>1998</v>
      </c>
      <c r="Z6818" s="8">
        <f t="shared" si="638"/>
        <v>12</v>
      </c>
      <c r="AA6818">
        <f t="shared" si="642"/>
        <v>24</v>
      </c>
      <c r="AB6818" s="9">
        <f t="shared" si="639"/>
        <v>2000</v>
      </c>
      <c r="AC6818" s="9">
        <f t="shared" si="640"/>
        <v>6</v>
      </c>
      <c r="AD6818" s="9">
        <f t="shared" si="641"/>
        <v>11</v>
      </c>
    </row>
    <row r="6819" spans="1:30" ht="15.6">
      <c r="A6819" s="2" t="s">
        <v>24</v>
      </c>
      <c r="B6819" s="2" t="s">
        <v>288</v>
      </c>
      <c r="C6819" s="2" t="s">
        <v>48847</v>
      </c>
      <c r="D6819" s="2" t="s">
        <v>48848</v>
      </c>
      <c r="E6819" s="2" t="s">
        <v>48849</v>
      </c>
      <c r="F6819" s="2" t="s">
        <v>43812</v>
      </c>
      <c r="G6819" s="2" t="s">
        <v>48850</v>
      </c>
      <c r="H6819" s="2" t="s">
        <v>48777</v>
      </c>
      <c r="I6819" s="2" t="s">
        <v>26726</v>
      </c>
      <c r="J6819" s="2" t="s">
        <v>32</v>
      </c>
      <c r="K6819" s="2" t="s">
        <v>48851</v>
      </c>
      <c r="L6819" s="2" t="s">
        <v>48852</v>
      </c>
      <c r="M6819" s="2" t="s">
        <v>26921</v>
      </c>
      <c r="N6819" s="2" t="s">
        <v>30</v>
      </c>
      <c r="O6819" s="2" t="s">
        <v>19435</v>
      </c>
      <c r="P6819" s="3">
        <v>0</v>
      </c>
      <c r="Q6819" s="2" t="s">
        <v>30</v>
      </c>
      <c r="R6819" s="3">
        <v>0</v>
      </c>
      <c r="S6819" s="2" t="s">
        <v>30</v>
      </c>
      <c r="T6819" s="2" t="s">
        <v>48853</v>
      </c>
      <c r="U6819" s="3">
        <v>2</v>
      </c>
      <c r="V6819" s="2" t="s">
        <v>30</v>
      </c>
      <c r="W6819" s="2" t="s">
        <v>30</v>
      </c>
      <c r="X6819" s="2" t="s">
        <v>48854</v>
      </c>
      <c r="Y6819">
        <f t="shared" si="637"/>
        <v>1998</v>
      </c>
      <c r="Z6819" s="8">
        <f t="shared" si="638"/>
        <v>12</v>
      </c>
      <c r="AA6819">
        <f t="shared" si="642"/>
        <v>22</v>
      </c>
      <c r="AB6819" s="9">
        <f t="shared" si="639"/>
        <v>2000</v>
      </c>
      <c r="AC6819" s="9">
        <f t="shared" si="640"/>
        <v>6</v>
      </c>
      <c r="AD6819" s="9">
        <f t="shared" si="641"/>
        <v>11</v>
      </c>
    </row>
    <row r="6820" spans="1:30" ht="15.6">
      <c r="A6820" s="2" t="s">
        <v>24</v>
      </c>
      <c r="B6820" s="2" t="s">
        <v>25</v>
      </c>
      <c r="C6820" s="2" t="s">
        <v>48855</v>
      </c>
      <c r="D6820" s="2" t="s">
        <v>48856</v>
      </c>
      <c r="E6820" s="2" t="s">
        <v>48857</v>
      </c>
      <c r="F6820" s="2" t="s">
        <v>44541</v>
      </c>
      <c r="G6820" s="2" t="s">
        <v>48858</v>
      </c>
      <c r="H6820" s="2" t="s">
        <v>48777</v>
      </c>
      <c r="I6820" s="2" t="s">
        <v>26726</v>
      </c>
      <c r="J6820" s="2" t="s">
        <v>32</v>
      </c>
      <c r="K6820" s="2" t="s">
        <v>48859</v>
      </c>
      <c r="L6820" s="2" t="s">
        <v>48860</v>
      </c>
      <c r="M6820" s="2" t="s">
        <v>26921</v>
      </c>
      <c r="N6820" s="2" t="s">
        <v>30</v>
      </c>
      <c r="O6820" s="2" t="s">
        <v>44545</v>
      </c>
      <c r="P6820" s="3">
        <v>0</v>
      </c>
      <c r="Q6820" s="2" t="s">
        <v>30</v>
      </c>
      <c r="R6820" s="3">
        <v>1</v>
      </c>
      <c r="S6820" s="2" t="s">
        <v>48861</v>
      </c>
      <c r="T6820" s="2" t="s">
        <v>48862</v>
      </c>
      <c r="U6820" s="3">
        <v>2</v>
      </c>
      <c r="V6820" s="2" t="s">
        <v>30</v>
      </c>
      <c r="W6820" s="2" t="s">
        <v>30</v>
      </c>
      <c r="X6820" s="2" t="s">
        <v>48863</v>
      </c>
      <c r="Y6820">
        <f t="shared" si="637"/>
        <v>1998</v>
      </c>
      <c r="Z6820" s="8">
        <f t="shared" si="638"/>
        <v>12</v>
      </c>
      <c r="AA6820">
        <f t="shared" si="642"/>
        <v>24</v>
      </c>
      <c r="AB6820" s="9">
        <f t="shared" si="639"/>
        <v>2000</v>
      </c>
      <c r="AC6820" s="9">
        <f t="shared" si="640"/>
        <v>6</v>
      </c>
      <c r="AD6820" s="9">
        <f t="shared" si="641"/>
        <v>11</v>
      </c>
    </row>
    <row r="6821" spans="1:30" ht="15.6">
      <c r="A6821" s="2" t="s">
        <v>24</v>
      </c>
      <c r="B6821" s="2" t="s">
        <v>288</v>
      </c>
      <c r="C6821" s="2" t="s">
        <v>137</v>
      </c>
      <c r="D6821" s="2" t="s">
        <v>48864</v>
      </c>
      <c r="E6821" s="2" t="s">
        <v>48865</v>
      </c>
      <c r="F6821" s="2" t="s">
        <v>35750</v>
      </c>
      <c r="G6821" s="2" t="s">
        <v>48866</v>
      </c>
      <c r="H6821" s="2" t="s">
        <v>48867</v>
      </c>
      <c r="I6821" s="2" t="s">
        <v>26726</v>
      </c>
      <c r="J6821" s="2" t="s">
        <v>32</v>
      </c>
      <c r="K6821" s="2" t="s">
        <v>48868</v>
      </c>
      <c r="L6821" s="2" t="s">
        <v>48869</v>
      </c>
      <c r="M6821" s="2" t="s">
        <v>26921</v>
      </c>
      <c r="N6821" s="2" t="s">
        <v>30</v>
      </c>
      <c r="O6821" s="2" t="s">
        <v>43078</v>
      </c>
      <c r="P6821" s="3">
        <v>0</v>
      </c>
      <c r="Q6821" s="2" t="s">
        <v>30</v>
      </c>
      <c r="R6821" s="3">
        <v>0</v>
      </c>
      <c r="S6821" s="2" t="s">
        <v>30</v>
      </c>
      <c r="T6821" s="2" t="s">
        <v>48870</v>
      </c>
      <c r="U6821" s="3">
        <v>1</v>
      </c>
      <c r="V6821" s="2" t="s">
        <v>30</v>
      </c>
      <c r="W6821" s="2" t="s">
        <v>30</v>
      </c>
      <c r="X6821" s="2" t="s">
        <v>48871</v>
      </c>
      <c r="Y6821">
        <f t="shared" si="637"/>
        <v>1998</v>
      </c>
      <c r="Z6821" s="8">
        <f t="shared" si="638"/>
        <v>12</v>
      </c>
      <c r="AA6821">
        <f t="shared" si="642"/>
        <v>31</v>
      </c>
      <c r="AB6821" s="9">
        <f t="shared" si="639"/>
        <v>2000</v>
      </c>
      <c r="AC6821" s="9">
        <f t="shared" si="640"/>
        <v>6</v>
      </c>
      <c r="AD6821" s="9">
        <f t="shared" si="641"/>
        <v>1</v>
      </c>
    </row>
    <row r="6822" spans="1:30" ht="15.6">
      <c r="A6822" s="2" t="s">
        <v>24</v>
      </c>
      <c r="B6822" s="2" t="s">
        <v>288</v>
      </c>
      <c r="C6822" s="2" t="s">
        <v>48872</v>
      </c>
      <c r="D6822" s="2" t="s">
        <v>48873</v>
      </c>
      <c r="E6822" s="2" t="s">
        <v>48874</v>
      </c>
      <c r="F6822" s="2" t="s">
        <v>48875</v>
      </c>
      <c r="G6822" s="2" t="s">
        <v>48876</v>
      </c>
      <c r="H6822" s="2" t="s">
        <v>48867</v>
      </c>
      <c r="I6822" s="2" t="s">
        <v>26726</v>
      </c>
      <c r="J6822" s="2" t="s">
        <v>32</v>
      </c>
      <c r="K6822" s="2" t="s">
        <v>45093</v>
      </c>
      <c r="L6822" s="2" t="s">
        <v>45094</v>
      </c>
      <c r="M6822" s="2" t="s">
        <v>24</v>
      </c>
      <c r="N6822" s="2" t="s">
        <v>30</v>
      </c>
      <c r="O6822" s="2" t="s">
        <v>48877</v>
      </c>
      <c r="P6822" s="3">
        <v>0</v>
      </c>
      <c r="Q6822" s="2" t="s">
        <v>30</v>
      </c>
      <c r="R6822" s="3">
        <v>0</v>
      </c>
      <c r="S6822" s="2" t="s">
        <v>30</v>
      </c>
      <c r="T6822" s="2" t="s">
        <v>48878</v>
      </c>
      <c r="U6822" s="3">
        <v>2</v>
      </c>
      <c r="V6822" s="2" t="s">
        <v>30</v>
      </c>
      <c r="W6822" s="2" t="s">
        <v>30</v>
      </c>
      <c r="X6822" s="2" t="s">
        <v>48879</v>
      </c>
      <c r="Y6822">
        <f t="shared" si="637"/>
        <v>1998</v>
      </c>
      <c r="Z6822" s="8">
        <f t="shared" si="638"/>
        <v>8</v>
      </c>
      <c r="AA6822">
        <f t="shared" si="642"/>
        <v>27</v>
      </c>
      <c r="AB6822" s="9">
        <f t="shared" si="639"/>
        <v>2000</v>
      </c>
      <c r="AC6822" s="9">
        <f t="shared" si="640"/>
        <v>6</v>
      </c>
      <c r="AD6822" s="9">
        <f t="shared" si="641"/>
        <v>1</v>
      </c>
    </row>
    <row r="6823" spans="1:30" ht="15.6">
      <c r="A6823" s="2" t="s">
        <v>24</v>
      </c>
      <c r="B6823" s="2" t="s">
        <v>288</v>
      </c>
      <c r="C6823" s="2" t="s">
        <v>10218</v>
      </c>
      <c r="D6823" s="2" t="s">
        <v>48880</v>
      </c>
      <c r="E6823" s="2" t="s">
        <v>48881</v>
      </c>
      <c r="F6823" s="2" t="s">
        <v>46682</v>
      </c>
      <c r="G6823" s="2" t="s">
        <v>48882</v>
      </c>
      <c r="H6823" s="2" t="s">
        <v>48867</v>
      </c>
      <c r="I6823" s="2" t="s">
        <v>26726</v>
      </c>
      <c r="J6823" s="2" t="s">
        <v>32</v>
      </c>
      <c r="K6823" s="2" t="s">
        <v>27135</v>
      </c>
      <c r="L6823" s="2" t="s">
        <v>1559</v>
      </c>
      <c r="M6823" s="2" t="s">
        <v>24</v>
      </c>
      <c r="N6823" s="2" t="s">
        <v>30</v>
      </c>
      <c r="O6823" s="2" t="s">
        <v>48883</v>
      </c>
      <c r="P6823" s="3">
        <v>0</v>
      </c>
      <c r="Q6823" s="2" t="s">
        <v>30</v>
      </c>
      <c r="R6823" s="3">
        <v>0</v>
      </c>
      <c r="S6823" s="2" t="s">
        <v>30</v>
      </c>
      <c r="T6823" s="2" t="s">
        <v>48884</v>
      </c>
      <c r="U6823" s="3">
        <v>2</v>
      </c>
      <c r="V6823" s="2" t="s">
        <v>30</v>
      </c>
      <c r="W6823" s="2" t="s">
        <v>30</v>
      </c>
      <c r="X6823" s="2" t="s">
        <v>48885</v>
      </c>
      <c r="Y6823">
        <f t="shared" si="637"/>
        <v>1998</v>
      </c>
      <c r="Z6823" s="8">
        <f t="shared" si="638"/>
        <v>11</v>
      </c>
      <c r="AA6823">
        <f t="shared" si="642"/>
        <v>6</v>
      </c>
      <c r="AB6823" s="9">
        <f t="shared" si="639"/>
        <v>2000</v>
      </c>
      <c r="AC6823" s="9">
        <f t="shared" si="640"/>
        <v>6</v>
      </c>
      <c r="AD6823" s="9">
        <f t="shared" si="641"/>
        <v>1</v>
      </c>
    </row>
    <row r="6824" spans="1:30" ht="15.6">
      <c r="A6824" s="2" t="s">
        <v>24</v>
      </c>
      <c r="B6824" s="2" t="s">
        <v>288</v>
      </c>
      <c r="C6824" s="2" t="s">
        <v>48886</v>
      </c>
      <c r="D6824" s="2" t="s">
        <v>48887</v>
      </c>
      <c r="E6824" s="2" t="s">
        <v>48888</v>
      </c>
      <c r="F6824" s="2" t="s">
        <v>44571</v>
      </c>
      <c r="G6824" s="2" t="s">
        <v>48889</v>
      </c>
      <c r="H6824" s="2" t="s">
        <v>48867</v>
      </c>
      <c r="I6824" s="2" t="s">
        <v>26726</v>
      </c>
      <c r="J6824" s="2" t="s">
        <v>32</v>
      </c>
      <c r="K6824" s="2" t="s">
        <v>44573</v>
      </c>
      <c r="L6824" s="2" t="s">
        <v>48890</v>
      </c>
      <c r="M6824" s="2" t="s">
        <v>26800</v>
      </c>
      <c r="N6824" s="2" t="s">
        <v>30</v>
      </c>
      <c r="O6824" s="2" t="s">
        <v>9233</v>
      </c>
      <c r="P6824" s="3">
        <v>0</v>
      </c>
      <c r="Q6824" s="2" t="s">
        <v>30</v>
      </c>
      <c r="R6824" s="3">
        <v>0</v>
      </c>
      <c r="S6824" s="2" t="s">
        <v>30</v>
      </c>
      <c r="T6824" s="2" t="s">
        <v>48891</v>
      </c>
      <c r="U6824" s="3">
        <v>1</v>
      </c>
      <c r="V6824" s="2" t="s">
        <v>30</v>
      </c>
      <c r="W6824" s="2" t="s">
        <v>30</v>
      </c>
      <c r="X6824" s="2" t="s">
        <v>48892</v>
      </c>
      <c r="Y6824">
        <f t="shared" si="637"/>
        <v>1995</v>
      </c>
      <c r="Z6824" s="8">
        <f t="shared" si="638"/>
        <v>4</v>
      </c>
      <c r="AA6824">
        <f t="shared" si="642"/>
        <v>27</v>
      </c>
      <c r="AB6824" s="9">
        <f t="shared" si="639"/>
        <v>2000</v>
      </c>
      <c r="AC6824" s="9">
        <f t="shared" si="640"/>
        <v>6</v>
      </c>
      <c r="AD6824" s="9">
        <f t="shared" si="641"/>
        <v>1</v>
      </c>
    </row>
    <row r="6825" spans="1:30" ht="15.6">
      <c r="A6825" s="2" t="s">
        <v>24</v>
      </c>
      <c r="B6825" s="2" t="s">
        <v>288</v>
      </c>
      <c r="C6825" s="2" t="s">
        <v>432</v>
      </c>
      <c r="D6825" s="2" t="s">
        <v>48893</v>
      </c>
      <c r="E6825" s="2" t="s">
        <v>48894</v>
      </c>
      <c r="F6825" s="2" t="s">
        <v>35750</v>
      </c>
      <c r="G6825" s="2" t="s">
        <v>48895</v>
      </c>
      <c r="H6825" s="2" t="s">
        <v>48867</v>
      </c>
      <c r="I6825" s="2" t="s">
        <v>26726</v>
      </c>
      <c r="J6825" s="2" t="s">
        <v>32</v>
      </c>
      <c r="K6825" s="2" t="s">
        <v>38846</v>
      </c>
      <c r="L6825" s="2" t="s">
        <v>27027</v>
      </c>
      <c r="M6825" s="2" t="s">
        <v>24</v>
      </c>
      <c r="N6825" s="2" t="s">
        <v>30</v>
      </c>
      <c r="O6825" s="2" t="s">
        <v>48896</v>
      </c>
      <c r="P6825" s="3">
        <v>0</v>
      </c>
      <c r="Q6825" s="2" t="s">
        <v>30</v>
      </c>
      <c r="R6825" s="3">
        <v>0</v>
      </c>
      <c r="S6825" s="2" t="s">
        <v>30</v>
      </c>
      <c r="T6825" s="2" t="s">
        <v>48897</v>
      </c>
      <c r="U6825" s="3">
        <v>1</v>
      </c>
      <c r="V6825" s="2" t="s">
        <v>30</v>
      </c>
      <c r="W6825" s="2" t="s">
        <v>30</v>
      </c>
      <c r="X6825" s="2" t="s">
        <v>48898</v>
      </c>
      <c r="Y6825">
        <f t="shared" si="637"/>
        <v>1998</v>
      </c>
      <c r="Z6825" s="8">
        <f t="shared" si="638"/>
        <v>12</v>
      </c>
      <c r="AA6825">
        <f t="shared" si="642"/>
        <v>31</v>
      </c>
      <c r="AB6825" s="9">
        <f t="shared" si="639"/>
        <v>2000</v>
      </c>
      <c r="AC6825" s="9">
        <f t="shared" si="640"/>
        <v>6</v>
      </c>
      <c r="AD6825" s="9">
        <f t="shared" si="641"/>
        <v>1</v>
      </c>
    </row>
    <row r="6826" spans="1:30" ht="15.6">
      <c r="A6826" s="2" t="s">
        <v>24</v>
      </c>
      <c r="B6826" s="2" t="s">
        <v>288</v>
      </c>
      <c r="C6826" s="2" t="s">
        <v>23189</v>
      </c>
      <c r="D6826" s="2" t="s">
        <v>48899</v>
      </c>
      <c r="E6826" s="2" t="s">
        <v>48900</v>
      </c>
      <c r="F6826" s="2" t="s">
        <v>38976</v>
      </c>
      <c r="G6826" s="2" t="s">
        <v>48901</v>
      </c>
      <c r="H6826" s="2" t="s">
        <v>48867</v>
      </c>
      <c r="I6826" s="2" t="s">
        <v>26726</v>
      </c>
      <c r="J6826" s="2" t="s">
        <v>32</v>
      </c>
      <c r="K6826" s="2" t="s">
        <v>36919</v>
      </c>
      <c r="L6826" s="2" t="s">
        <v>239</v>
      </c>
      <c r="M6826" s="2" t="s">
        <v>24</v>
      </c>
      <c r="N6826" s="2" t="s">
        <v>30</v>
      </c>
      <c r="O6826" s="2" t="s">
        <v>48902</v>
      </c>
      <c r="P6826" s="3">
        <v>0</v>
      </c>
      <c r="Q6826" s="2" t="s">
        <v>30</v>
      </c>
      <c r="R6826" s="3">
        <v>0</v>
      </c>
      <c r="S6826" s="2" t="s">
        <v>30</v>
      </c>
      <c r="T6826" s="2" t="s">
        <v>48903</v>
      </c>
      <c r="U6826" s="3">
        <v>2</v>
      </c>
      <c r="V6826" s="2" t="s">
        <v>30</v>
      </c>
      <c r="W6826" s="2" t="s">
        <v>30</v>
      </c>
      <c r="X6826" s="2" t="s">
        <v>48904</v>
      </c>
      <c r="Y6826">
        <f t="shared" si="637"/>
        <v>1998</v>
      </c>
      <c r="Z6826" s="8">
        <f t="shared" si="638"/>
        <v>12</v>
      </c>
      <c r="AA6826">
        <f t="shared" si="642"/>
        <v>28</v>
      </c>
      <c r="AB6826" s="9">
        <f t="shared" si="639"/>
        <v>2000</v>
      </c>
      <c r="AC6826" s="9">
        <f t="shared" si="640"/>
        <v>6</v>
      </c>
      <c r="AD6826" s="9">
        <f t="shared" si="641"/>
        <v>1</v>
      </c>
    </row>
    <row r="6827" spans="1:30" ht="15.6">
      <c r="A6827" s="2" t="s">
        <v>24</v>
      </c>
      <c r="B6827" s="2" t="s">
        <v>288</v>
      </c>
      <c r="C6827" s="2" t="s">
        <v>48905</v>
      </c>
      <c r="D6827" s="2" t="s">
        <v>48906</v>
      </c>
      <c r="E6827" s="2" t="s">
        <v>48907</v>
      </c>
      <c r="F6827" s="2" t="s">
        <v>35750</v>
      </c>
      <c r="G6827" s="2" t="s">
        <v>48908</v>
      </c>
      <c r="H6827" s="2" t="s">
        <v>48867</v>
      </c>
      <c r="I6827" s="2" t="s">
        <v>26726</v>
      </c>
      <c r="J6827" s="2" t="s">
        <v>32</v>
      </c>
      <c r="K6827" s="2" t="s">
        <v>48909</v>
      </c>
      <c r="L6827" s="2" t="s">
        <v>48910</v>
      </c>
      <c r="M6827" s="2" t="s">
        <v>26921</v>
      </c>
      <c r="N6827" s="2" t="s">
        <v>30</v>
      </c>
      <c r="O6827" s="2" t="s">
        <v>48911</v>
      </c>
      <c r="P6827" s="3">
        <v>0</v>
      </c>
      <c r="Q6827" s="2" t="s">
        <v>30</v>
      </c>
      <c r="R6827" s="3">
        <v>0</v>
      </c>
      <c r="S6827" s="2" t="s">
        <v>30</v>
      </c>
      <c r="T6827" s="2" t="s">
        <v>48912</v>
      </c>
      <c r="U6827" s="3">
        <v>2</v>
      </c>
      <c r="V6827" s="2" t="s">
        <v>30</v>
      </c>
      <c r="W6827" s="2" t="s">
        <v>30</v>
      </c>
      <c r="X6827" s="2" t="s">
        <v>48913</v>
      </c>
      <c r="Y6827">
        <f t="shared" si="637"/>
        <v>1998</v>
      </c>
      <c r="Z6827" s="8">
        <f t="shared" si="638"/>
        <v>12</v>
      </c>
      <c r="AA6827">
        <f t="shared" si="642"/>
        <v>31</v>
      </c>
      <c r="AB6827" s="9">
        <f t="shared" si="639"/>
        <v>2000</v>
      </c>
      <c r="AC6827" s="9">
        <f t="shared" si="640"/>
        <v>6</v>
      </c>
      <c r="AD6827" s="9">
        <f t="shared" si="641"/>
        <v>1</v>
      </c>
    </row>
    <row r="6828" spans="1:30" ht="15.6">
      <c r="A6828" s="2" t="s">
        <v>24</v>
      </c>
      <c r="B6828" s="2" t="s">
        <v>288</v>
      </c>
      <c r="C6828" s="2" t="s">
        <v>48914</v>
      </c>
      <c r="D6828" s="2" t="s">
        <v>48915</v>
      </c>
      <c r="E6828" s="2" t="s">
        <v>48916</v>
      </c>
      <c r="F6828" s="2" t="s">
        <v>44541</v>
      </c>
      <c r="G6828" s="2" t="s">
        <v>48917</v>
      </c>
      <c r="H6828" s="2" t="s">
        <v>48867</v>
      </c>
      <c r="I6828" s="2" t="s">
        <v>26726</v>
      </c>
      <c r="J6828" s="2" t="s">
        <v>32</v>
      </c>
      <c r="K6828" s="2" t="s">
        <v>48918</v>
      </c>
      <c r="L6828" s="2" t="s">
        <v>48919</v>
      </c>
      <c r="M6828" s="2" t="s">
        <v>35975</v>
      </c>
      <c r="N6828" s="2" t="s">
        <v>30</v>
      </c>
      <c r="O6828" s="2" t="s">
        <v>48920</v>
      </c>
      <c r="P6828" s="3">
        <v>0</v>
      </c>
      <c r="Q6828" s="2" t="s">
        <v>30</v>
      </c>
      <c r="R6828" s="3">
        <v>0</v>
      </c>
      <c r="S6828" s="2" t="s">
        <v>30</v>
      </c>
      <c r="T6828" s="2" t="s">
        <v>48921</v>
      </c>
      <c r="U6828" s="3">
        <v>3</v>
      </c>
      <c r="V6828" s="2" t="s">
        <v>30</v>
      </c>
      <c r="W6828" s="2" t="s">
        <v>30</v>
      </c>
      <c r="X6828" s="2" t="s">
        <v>48922</v>
      </c>
      <c r="Y6828">
        <f t="shared" si="637"/>
        <v>1998</v>
      </c>
      <c r="Z6828" s="8">
        <f t="shared" si="638"/>
        <v>12</v>
      </c>
      <c r="AA6828">
        <f t="shared" si="642"/>
        <v>24</v>
      </c>
      <c r="AB6828" s="9">
        <f t="shared" si="639"/>
        <v>2000</v>
      </c>
      <c r="AC6828" s="9">
        <f t="shared" si="640"/>
        <v>6</v>
      </c>
      <c r="AD6828" s="9">
        <f t="shared" si="641"/>
        <v>1</v>
      </c>
    </row>
    <row r="6829" spans="1:30" ht="15.6">
      <c r="A6829" s="2" t="s">
        <v>24</v>
      </c>
      <c r="B6829" s="2" t="s">
        <v>288</v>
      </c>
      <c r="C6829" s="2" t="s">
        <v>368</v>
      </c>
      <c r="D6829" s="2" t="s">
        <v>48923</v>
      </c>
      <c r="E6829" s="2" t="s">
        <v>48924</v>
      </c>
      <c r="F6829" s="2" t="s">
        <v>44541</v>
      </c>
      <c r="G6829" s="2" t="s">
        <v>48925</v>
      </c>
      <c r="H6829" s="2" t="s">
        <v>48867</v>
      </c>
      <c r="I6829" s="2" t="s">
        <v>26726</v>
      </c>
      <c r="J6829" s="2" t="s">
        <v>32</v>
      </c>
      <c r="K6829" s="2" t="s">
        <v>27142</v>
      </c>
      <c r="L6829" s="2" t="s">
        <v>14149</v>
      </c>
      <c r="M6829" s="2" t="s">
        <v>24</v>
      </c>
      <c r="N6829" s="2" t="s">
        <v>30</v>
      </c>
      <c r="O6829" s="2" t="s">
        <v>4094</v>
      </c>
      <c r="P6829" s="3">
        <v>0</v>
      </c>
      <c r="Q6829" s="2" t="s">
        <v>30</v>
      </c>
      <c r="R6829" s="3">
        <v>0</v>
      </c>
      <c r="S6829" s="2" t="s">
        <v>30</v>
      </c>
      <c r="T6829" s="2" t="s">
        <v>48926</v>
      </c>
      <c r="U6829" s="3">
        <v>1</v>
      </c>
      <c r="V6829" s="2" t="s">
        <v>30</v>
      </c>
      <c r="W6829" s="2" t="s">
        <v>30</v>
      </c>
      <c r="X6829" s="2" t="s">
        <v>48927</v>
      </c>
      <c r="Y6829">
        <f t="shared" si="637"/>
        <v>1998</v>
      </c>
      <c r="Z6829" s="8">
        <f t="shared" si="638"/>
        <v>12</v>
      </c>
      <c r="AA6829">
        <f t="shared" si="642"/>
        <v>24</v>
      </c>
      <c r="AB6829" s="9">
        <f t="shared" si="639"/>
        <v>2000</v>
      </c>
      <c r="AC6829" s="9">
        <f t="shared" si="640"/>
        <v>6</v>
      </c>
      <c r="AD6829" s="9">
        <f t="shared" si="641"/>
        <v>1</v>
      </c>
    </row>
    <row r="6830" spans="1:30" ht="15.6">
      <c r="A6830" s="2" t="s">
        <v>24</v>
      </c>
      <c r="B6830" s="2" t="s">
        <v>288</v>
      </c>
      <c r="C6830" s="2" t="s">
        <v>48928</v>
      </c>
      <c r="D6830" s="2" t="s">
        <v>48929</v>
      </c>
      <c r="E6830" s="2" t="s">
        <v>48930</v>
      </c>
      <c r="F6830" s="2" t="s">
        <v>35750</v>
      </c>
      <c r="G6830" s="2" t="s">
        <v>48931</v>
      </c>
      <c r="H6830" s="2" t="s">
        <v>48867</v>
      </c>
      <c r="I6830" s="2" t="s">
        <v>26726</v>
      </c>
      <c r="J6830" s="2" t="s">
        <v>32</v>
      </c>
      <c r="K6830" s="2" t="s">
        <v>48932</v>
      </c>
      <c r="L6830" s="2" t="s">
        <v>48933</v>
      </c>
      <c r="M6830" s="2" t="s">
        <v>48934</v>
      </c>
      <c r="N6830" s="2" t="s">
        <v>30</v>
      </c>
      <c r="O6830" s="2" t="s">
        <v>48935</v>
      </c>
      <c r="P6830" s="3">
        <v>0</v>
      </c>
      <c r="Q6830" s="2" t="s">
        <v>30</v>
      </c>
      <c r="R6830" s="3">
        <v>0</v>
      </c>
      <c r="S6830" s="2" t="s">
        <v>30</v>
      </c>
      <c r="T6830" s="2" t="s">
        <v>48936</v>
      </c>
      <c r="U6830" s="3">
        <v>2</v>
      </c>
      <c r="V6830" s="2" t="s">
        <v>30</v>
      </c>
      <c r="W6830" s="2" t="s">
        <v>30</v>
      </c>
      <c r="X6830" s="2" t="s">
        <v>48937</v>
      </c>
      <c r="Y6830">
        <f t="shared" si="637"/>
        <v>1998</v>
      </c>
      <c r="Z6830" s="8">
        <f t="shared" si="638"/>
        <v>12</v>
      </c>
      <c r="AA6830">
        <f t="shared" si="642"/>
        <v>31</v>
      </c>
      <c r="AB6830" s="9">
        <f t="shared" si="639"/>
        <v>2000</v>
      </c>
      <c r="AC6830" s="9">
        <f t="shared" si="640"/>
        <v>6</v>
      </c>
      <c r="AD6830" s="9">
        <f t="shared" si="641"/>
        <v>1</v>
      </c>
    </row>
    <row r="6831" spans="1:30" ht="15.6">
      <c r="A6831" s="2" t="s">
        <v>24</v>
      </c>
      <c r="B6831" s="2" t="s">
        <v>288</v>
      </c>
      <c r="C6831" s="2" t="s">
        <v>48938</v>
      </c>
      <c r="D6831" s="2" t="s">
        <v>48939</v>
      </c>
      <c r="E6831" s="2" t="s">
        <v>48940</v>
      </c>
      <c r="F6831" s="2" t="s">
        <v>46682</v>
      </c>
      <c r="G6831" s="2" t="s">
        <v>48941</v>
      </c>
      <c r="H6831" s="2" t="s">
        <v>48867</v>
      </c>
      <c r="I6831" s="2" t="s">
        <v>26726</v>
      </c>
      <c r="J6831" s="2" t="s">
        <v>32</v>
      </c>
      <c r="K6831" s="2" t="s">
        <v>48942</v>
      </c>
      <c r="L6831" s="2" t="s">
        <v>48943</v>
      </c>
      <c r="M6831" s="2" t="s">
        <v>26800</v>
      </c>
      <c r="N6831" s="2" t="s">
        <v>30</v>
      </c>
      <c r="O6831" s="2" t="s">
        <v>33166</v>
      </c>
      <c r="P6831" s="3">
        <v>0</v>
      </c>
      <c r="Q6831" s="2" t="s">
        <v>30</v>
      </c>
      <c r="R6831" s="3">
        <v>0</v>
      </c>
      <c r="S6831" s="2" t="s">
        <v>30</v>
      </c>
      <c r="T6831" s="2" t="s">
        <v>48944</v>
      </c>
      <c r="U6831" s="3">
        <v>1</v>
      </c>
      <c r="V6831" s="2" t="s">
        <v>30</v>
      </c>
      <c r="W6831" s="2" t="s">
        <v>30</v>
      </c>
      <c r="X6831" s="2" t="s">
        <v>48945</v>
      </c>
      <c r="Y6831">
        <f t="shared" si="637"/>
        <v>1998</v>
      </c>
      <c r="Z6831" s="8">
        <f t="shared" si="638"/>
        <v>11</v>
      </c>
      <c r="AA6831">
        <f t="shared" si="642"/>
        <v>6</v>
      </c>
      <c r="AB6831" s="9">
        <f t="shared" si="639"/>
        <v>2000</v>
      </c>
      <c r="AC6831" s="9">
        <f t="shared" si="640"/>
        <v>6</v>
      </c>
      <c r="AD6831" s="9">
        <f t="shared" si="641"/>
        <v>1</v>
      </c>
    </row>
    <row r="6832" spans="1:30" ht="15.6">
      <c r="A6832" s="2" t="s">
        <v>24</v>
      </c>
      <c r="B6832" s="2" t="s">
        <v>288</v>
      </c>
      <c r="C6832" s="2" t="s">
        <v>368</v>
      </c>
      <c r="D6832" s="2" t="s">
        <v>48946</v>
      </c>
      <c r="E6832" s="2" t="s">
        <v>48947</v>
      </c>
      <c r="F6832" s="2" t="s">
        <v>48948</v>
      </c>
      <c r="G6832" s="2" t="s">
        <v>48949</v>
      </c>
      <c r="H6832" s="2" t="s">
        <v>48867</v>
      </c>
      <c r="I6832" s="2" t="s">
        <v>26726</v>
      </c>
      <c r="J6832" s="2" t="s">
        <v>32</v>
      </c>
      <c r="K6832" s="2" t="s">
        <v>38831</v>
      </c>
      <c r="L6832" s="2" t="s">
        <v>38832</v>
      </c>
      <c r="M6832" s="2" t="s">
        <v>24</v>
      </c>
      <c r="N6832" s="2" t="s">
        <v>30</v>
      </c>
      <c r="O6832" s="2" t="s">
        <v>48950</v>
      </c>
      <c r="P6832" s="3">
        <v>0</v>
      </c>
      <c r="Q6832" s="2" t="s">
        <v>30</v>
      </c>
      <c r="R6832" s="3">
        <v>0</v>
      </c>
      <c r="S6832" s="2" t="s">
        <v>30</v>
      </c>
      <c r="T6832" s="2" t="s">
        <v>48951</v>
      </c>
      <c r="U6832" s="3">
        <v>2</v>
      </c>
      <c r="V6832" s="2" t="s">
        <v>30</v>
      </c>
      <c r="W6832" s="2" t="s">
        <v>30</v>
      </c>
      <c r="X6832" s="2" t="s">
        <v>48952</v>
      </c>
      <c r="Y6832">
        <f t="shared" si="637"/>
        <v>1997</v>
      </c>
      <c r="Z6832" s="8">
        <f t="shared" si="638"/>
        <v>12</v>
      </c>
      <c r="AA6832">
        <f t="shared" si="642"/>
        <v>31</v>
      </c>
      <c r="AB6832" s="9">
        <f t="shared" si="639"/>
        <v>2000</v>
      </c>
      <c r="AC6832" s="9">
        <f t="shared" si="640"/>
        <v>6</v>
      </c>
      <c r="AD6832" s="9">
        <f t="shared" si="641"/>
        <v>1</v>
      </c>
    </row>
    <row r="6833" spans="1:30" ht="15.6">
      <c r="A6833" s="2" t="s">
        <v>24</v>
      </c>
      <c r="B6833" s="2" t="s">
        <v>288</v>
      </c>
      <c r="C6833" s="2" t="s">
        <v>48953</v>
      </c>
      <c r="D6833" s="2" t="s">
        <v>48954</v>
      </c>
      <c r="E6833" s="2" t="s">
        <v>48955</v>
      </c>
      <c r="F6833" s="2" t="s">
        <v>42208</v>
      </c>
      <c r="G6833" s="2" t="s">
        <v>48956</v>
      </c>
      <c r="H6833" s="2" t="s">
        <v>48867</v>
      </c>
      <c r="I6833" s="2" t="s">
        <v>26726</v>
      </c>
      <c r="J6833" s="2" t="s">
        <v>32</v>
      </c>
      <c r="K6833" s="2" t="s">
        <v>48957</v>
      </c>
      <c r="L6833" s="2" t="s">
        <v>48958</v>
      </c>
      <c r="M6833" s="2" t="s">
        <v>29663</v>
      </c>
      <c r="N6833" s="2" t="s">
        <v>30</v>
      </c>
      <c r="O6833" s="2" t="s">
        <v>48959</v>
      </c>
      <c r="P6833" s="3">
        <v>0</v>
      </c>
      <c r="Q6833" s="2" t="s">
        <v>30</v>
      </c>
      <c r="R6833" s="3">
        <v>0</v>
      </c>
      <c r="S6833" s="2" t="s">
        <v>30</v>
      </c>
      <c r="T6833" s="2" t="s">
        <v>48960</v>
      </c>
      <c r="U6833" s="3">
        <v>3</v>
      </c>
      <c r="V6833" s="2" t="s">
        <v>30</v>
      </c>
      <c r="W6833" s="2" t="s">
        <v>30</v>
      </c>
      <c r="X6833" s="2" t="s">
        <v>48961</v>
      </c>
      <c r="Y6833">
        <f t="shared" si="637"/>
        <v>1998</v>
      </c>
      <c r="Z6833" s="8">
        <f t="shared" si="638"/>
        <v>6</v>
      </c>
      <c r="AA6833">
        <f t="shared" si="642"/>
        <v>25</v>
      </c>
      <c r="AB6833" s="9">
        <f t="shared" si="639"/>
        <v>2000</v>
      </c>
      <c r="AC6833" s="9">
        <f t="shared" si="640"/>
        <v>6</v>
      </c>
      <c r="AD6833" s="9">
        <f t="shared" si="641"/>
        <v>1</v>
      </c>
    </row>
    <row r="6834" spans="1:30" ht="15.6">
      <c r="A6834" s="2" t="s">
        <v>24</v>
      </c>
      <c r="B6834" s="2" t="s">
        <v>288</v>
      </c>
      <c r="C6834" s="2" t="s">
        <v>23516</v>
      </c>
      <c r="D6834" s="2" t="s">
        <v>48962</v>
      </c>
      <c r="E6834" s="2" t="s">
        <v>48963</v>
      </c>
      <c r="F6834" s="2" t="s">
        <v>44152</v>
      </c>
      <c r="G6834" s="2" t="s">
        <v>48964</v>
      </c>
      <c r="H6834" s="2" t="s">
        <v>48867</v>
      </c>
      <c r="I6834" s="2" t="s">
        <v>26726</v>
      </c>
      <c r="J6834" s="2" t="s">
        <v>32</v>
      </c>
      <c r="K6834" s="2" t="s">
        <v>27867</v>
      </c>
      <c r="L6834" s="2" t="s">
        <v>27868</v>
      </c>
      <c r="M6834" s="2" t="s">
        <v>24</v>
      </c>
      <c r="N6834" s="2" t="s">
        <v>30</v>
      </c>
      <c r="O6834" s="2" t="s">
        <v>48965</v>
      </c>
      <c r="P6834" s="3">
        <v>0</v>
      </c>
      <c r="Q6834" s="2" t="s">
        <v>30</v>
      </c>
      <c r="R6834" s="3">
        <v>0</v>
      </c>
      <c r="S6834" s="2" t="s">
        <v>30</v>
      </c>
      <c r="T6834" s="2" t="s">
        <v>48966</v>
      </c>
      <c r="U6834" s="3">
        <v>2</v>
      </c>
      <c r="V6834" s="2" t="s">
        <v>30</v>
      </c>
      <c r="W6834" s="2" t="s">
        <v>30</v>
      </c>
      <c r="X6834" s="2" t="s">
        <v>48967</v>
      </c>
      <c r="Y6834">
        <f t="shared" si="637"/>
        <v>1998</v>
      </c>
      <c r="Z6834" s="8">
        <f t="shared" si="638"/>
        <v>12</v>
      </c>
      <c r="AA6834">
        <f t="shared" si="642"/>
        <v>18</v>
      </c>
      <c r="AB6834" s="9">
        <f t="shared" si="639"/>
        <v>2000</v>
      </c>
      <c r="AC6834" s="9">
        <f t="shared" si="640"/>
        <v>6</v>
      </c>
      <c r="AD6834" s="9">
        <f t="shared" si="641"/>
        <v>1</v>
      </c>
    </row>
    <row r="6835" spans="1:30" ht="15.6">
      <c r="A6835" s="2" t="s">
        <v>24</v>
      </c>
      <c r="B6835" s="2" t="s">
        <v>288</v>
      </c>
      <c r="C6835" s="2" t="s">
        <v>368</v>
      </c>
      <c r="D6835" s="2" t="s">
        <v>48968</v>
      </c>
      <c r="E6835" s="2" t="s">
        <v>48969</v>
      </c>
      <c r="F6835" s="2" t="s">
        <v>44541</v>
      </c>
      <c r="G6835" s="2" t="s">
        <v>48970</v>
      </c>
      <c r="H6835" s="2" t="s">
        <v>48867</v>
      </c>
      <c r="I6835" s="2" t="s">
        <v>26726</v>
      </c>
      <c r="J6835" s="2" t="s">
        <v>32</v>
      </c>
      <c r="K6835" s="2" t="s">
        <v>47412</v>
      </c>
      <c r="L6835" s="2" t="s">
        <v>46801</v>
      </c>
      <c r="M6835" s="2" t="s">
        <v>28039</v>
      </c>
      <c r="N6835" s="2" t="s">
        <v>30</v>
      </c>
      <c r="O6835" s="2" t="s">
        <v>11159</v>
      </c>
      <c r="P6835" s="3">
        <v>0</v>
      </c>
      <c r="Q6835" s="2" t="s">
        <v>30</v>
      </c>
      <c r="R6835" s="3">
        <v>1</v>
      </c>
      <c r="S6835" s="2" t="s">
        <v>48971</v>
      </c>
      <c r="T6835" s="2" t="s">
        <v>48972</v>
      </c>
      <c r="U6835" s="3">
        <v>1</v>
      </c>
      <c r="V6835" s="2" t="s">
        <v>30</v>
      </c>
      <c r="W6835" s="2" t="s">
        <v>30</v>
      </c>
      <c r="X6835" s="2" t="s">
        <v>48973</v>
      </c>
      <c r="Y6835">
        <f t="shared" si="637"/>
        <v>1998</v>
      </c>
      <c r="Z6835" s="8">
        <f t="shared" si="638"/>
        <v>12</v>
      </c>
      <c r="AA6835">
        <f t="shared" si="642"/>
        <v>24</v>
      </c>
      <c r="AB6835" s="9">
        <f t="shared" si="639"/>
        <v>2000</v>
      </c>
      <c r="AC6835" s="9">
        <f t="shared" si="640"/>
        <v>6</v>
      </c>
      <c r="AD6835" s="9">
        <f t="shared" si="641"/>
        <v>1</v>
      </c>
    </row>
    <row r="6836" spans="1:30" ht="15.6">
      <c r="A6836" s="2" t="s">
        <v>24</v>
      </c>
      <c r="B6836" s="2" t="s">
        <v>288</v>
      </c>
      <c r="C6836" s="2" t="s">
        <v>48974</v>
      </c>
      <c r="D6836" s="2" t="s">
        <v>48975</v>
      </c>
      <c r="E6836" s="2" t="s">
        <v>48976</v>
      </c>
      <c r="F6836" s="2" t="s">
        <v>43812</v>
      </c>
      <c r="G6836" s="2" t="s">
        <v>48977</v>
      </c>
      <c r="H6836" s="2" t="s">
        <v>48867</v>
      </c>
      <c r="I6836" s="2" t="s">
        <v>26726</v>
      </c>
      <c r="J6836" s="2" t="s">
        <v>32</v>
      </c>
      <c r="K6836" s="2" t="s">
        <v>44782</v>
      </c>
      <c r="L6836" s="2" t="s">
        <v>44783</v>
      </c>
      <c r="M6836" s="2" t="s">
        <v>26800</v>
      </c>
      <c r="N6836" s="2" t="s">
        <v>30</v>
      </c>
      <c r="O6836" s="2" t="s">
        <v>45288</v>
      </c>
      <c r="P6836" s="3">
        <v>0</v>
      </c>
      <c r="Q6836" s="2" t="s">
        <v>30</v>
      </c>
      <c r="R6836" s="3">
        <v>0</v>
      </c>
      <c r="S6836" s="2" t="s">
        <v>30</v>
      </c>
      <c r="T6836" s="2" t="s">
        <v>48978</v>
      </c>
      <c r="U6836" s="3">
        <v>1</v>
      </c>
      <c r="V6836" s="2" t="s">
        <v>30</v>
      </c>
      <c r="W6836" s="2" t="s">
        <v>30</v>
      </c>
      <c r="X6836" s="2" t="s">
        <v>48979</v>
      </c>
      <c r="Y6836">
        <f t="shared" si="637"/>
        <v>1998</v>
      </c>
      <c r="Z6836" s="8">
        <f t="shared" si="638"/>
        <v>12</v>
      </c>
      <c r="AA6836">
        <f t="shared" si="642"/>
        <v>22</v>
      </c>
      <c r="AB6836" s="9">
        <f t="shared" si="639"/>
        <v>2000</v>
      </c>
      <c r="AC6836" s="9">
        <f t="shared" si="640"/>
        <v>6</v>
      </c>
      <c r="AD6836" s="9">
        <f t="shared" si="641"/>
        <v>1</v>
      </c>
    </row>
    <row r="6837" spans="1:30" ht="15.6">
      <c r="A6837" s="2" t="s">
        <v>24</v>
      </c>
      <c r="B6837" s="2" t="s">
        <v>288</v>
      </c>
      <c r="C6837" s="2" t="s">
        <v>48980</v>
      </c>
      <c r="D6837" s="2" t="s">
        <v>48981</v>
      </c>
      <c r="E6837" s="2" t="s">
        <v>48982</v>
      </c>
      <c r="F6837" s="2" t="s">
        <v>41167</v>
      </c>
      <c r="G6837" s="2" t="s">
        <v>48983</v>
      </c>
      <c r="H6837" s="2" t="s">
        <v>48867</v>
      </c>
      <c r="I6837" s="2" t="s">
        <v>26726</v>
      </c>
      <c r="J6837" s="2" t="s">
        <v>32</v>
      </c>
      <c r="K6837" s="2" t="s">
        <v>48984</v>
      </c>
      <c r="L6837" s="2" t="s">
        <v>48985</v>
      </c>
      <c r="M6837" s="2" t="s">
        <v>26800</v>
      </c>
      <c r="N6837" s="2" t="s">
        <v>30</v>
      </c>
      <c r="O6837" s="2" t="s">
        <v>48986</v>
      </c>
      <c r="P6837" s="3">
        <v>0</v>
      </c>
      <c r="Q6837" s="2" t="s">
        <v>30</v>
      </c>
      <c r="R6837" s="3">
        <v>1</v>
      </c>
      <c r="S6837" s="2" t="s">
        <v>48987</v>
      </c>
      <c r="T6837" s="2" t="s">
        <v>48988</v>
      </c>
      <c r="U6837" s="3">
        <v>2</v>
      </c>
      <c r="V6837" s="2" t="s">
        <v>30</v>
      </c>
      <c r="W6837" s="2" t="s">
        <v>30</v>
      </c>
      <c r="X6837" s="2" t="s">
        <v>48989</v>
      </c>
      <c r="Y6837">
        <f t="shared" si="637"/>
        <v>1998</v>
      </c>
      <c r="Z6837" s="8">
        <f t="shared" si="638"/>
        <v>12</v>
      </c>
      <c r="AA6837">
        <f t="shared" si="642"/>
        <v>15</v>
      </c>
      <c r="AB6837" s="9">
        <f t="shared" si="639"/>
        <v>2000</v>
      </c>
      <c r="AC6837" s="9">
        <f t="shared" si="640"/>
        <v>6</v>
      </c>
      <c r="AD6837" s="9">
        <f t="shared" si="641"/>
        <v>1</v>
      </c>
    </row>
    <row r="6838" spans="1:30" ht="15.6">
      <c r="A6838" s="2" t="s">
        <v>24</v>
      </c>
      <c r="B6838" s="2" t="s">
        <v>288</v>
      </c>
      <c r="C6838" s="2" t="s">
        <v>46988</v>
      </c>
      <c r="D6838" s="2" t="s">
        <v>48990</v>
      </c>
      <c r="E6838" s="2" t="s">
        <v>48991</v>
      </c>
      <c r="F6838" s="2" t="s">
        <v>35750</v>
      </c>
      <c r="G6838" s="2" t="s">
        <v>48992</v>
      </c>
      <c r="H6838" s="2" t="s">
        <v>48867</v>
      </c>
      <c r="I6838" s="2" t="s">
        <v>26726</v>
      </c>
      <c r="J6838" s="2" t="s">
        <v>32</v>
      </c>
      <c r="K6838" s="2" t="s">
        <v>36029</v>
      </c>
      <c r="L6838" s="2" t="s">
        <v>11036</v>
      </c>
      <c r="M6838" s="2" t="s">
        <v>24</v>
      </c>
      <c r="N6838" s="2" t="s">
        <v>30</v>
      </c>
      <c r="O6838" s="2" t="s">
        <v>48993</v>
      </c>
      <c r="P6838" s="3">
        <v>0</v>
      </c>
      <c r="Q6838" s="2" t="s">
        <v>30</v>
      </c>
      <c r="R6838" s="3">
        <v>0</v>
      </c>
      <c r="S6838" s="2" t="s">
        <v>30</v>
      </c>
      <c r="T6838" s="2" t="s">
        <v>48994</v>
      </c>
      <c r="U6838" s="3">
        <v>3</v>
      </c>
      <c r="V6838" s="2" t="s">
        <v>30</v>
      </c>
      <c r="W6838" s="2" t="s">
        <v>30</v>
      </c>
      <c r="X6838" s="2" t="s">
        <v>48995</v>
      </c>
      <c r="Y6838">
        <f t="shared" si="637"/>
        <v>1998</v>
      </c>
      <c r="Z6838" s="8">
        <f t="shared" si="638"/>
        <v>12</v>
      </c>
      <c r="AA6838">
        <f t="shared" si="642"/>
        <v>31</v>
      </c>
      <c r="AB6838" s="9">
        <f t="shared" si="639"/>
        <v>2000</v>
      </c>
      <c r="AC6838" s="9">
        <f t="shared" si="640"/>
        <v>6</v>
      </c>
      <c r="AD6838" s="9">
        <f t="shared" si="641"/>
        <v>1</v>
      </c>
    </row>
    <row r="6839" spans="1:30" ht="15.6">
      <c r="A6839" s="2" t="s">
        <v>24</v>
      </c>
      <c r="B6839" s="2" t="s">
        <v>288</v>
      </c>
      <c r="C6839" s="2" t="s">
        <v>147</v>
      </c>
      <c r="D6839" s="2" t="s">
        <v>48996</v>
      </c>
      <c r="E6839" s="2" t="s">
        <v>48997</v>
      </c>
      <c r="F6839" s="2" t="s">
        <v>44541</v>
      </c>
      <c r="G6839" s="2" t="s">
        <v>48998</v>
      </c>
      <c r="H6839" s="2" t="s">
        <v>48867</v>
      </c>
      <c r="I6839" s="2" t="s">
        <v>26726</v>
      </c>
      <c r="J6839" s="2" t="s">
        <v>32</v>
      </c>
      <c r="K6839" s="2" t="s">
        <v>46853</v>
      </c>
      <c r="L6839" s="2" t="s">
        <v>46854</v>
      </c>
      <c r="M6839" s="2" t="s">
        <v>24</v>
      </c>
      <c r="N6839" s="2" t="s">
        <v>30</v>
      </c>
      <c r="O6839" s="2" t="s">
        <v>48999</v>
      </c>
      <c r="P6839" s="3">
        <v>0</v>
      </c>
      <c r="Q6839" s="2" t="s">
        <v>30</v>
      </c>
      <c r="R6839" s="3">
        <v>0</v>
      </c>
      <c r="S6839" s="2" t="s">
        <v>30</v>
      </c>
      <c r="T6839" s="2" t="s">
        <v>49000</v>
      </c>
      <c r="U6839" s="3">
        <v>2</v>
      </c>
      <c r="V6839" s="2" t="s">
        <v>30</v>
      </c>
      <c r="W6839" s="2" t="s">
        <v>30</v>
      </c>
      <c r="X6839" s="2" t="s">
        <v>49001</v>
      </c>
      <c r="Y6839">
        <f t="shared" si="637"/>
        <v>1998</v>
      </c>
      <c r="Z6839" s="8">
        <f t="shared" si="638"/>
        <v>12</v>
      </c>
      <c r="AA6839">
        <f t="shared" si="642"/>
        <v>24</v>
      </c>
      <c r="AB6839" s="9">
        <f t="shared" si="639"/>
        <v>2000</v>
      </c>
      <c r="AC6839" s="9">
        <f t="shared" si="640"/>
        <v>6</v>
      </c>
      <c r="AD6839" s="9">
        <f t="shared" si="641"/>
        <v>1</v>
      </c>
    </row>
    <row r="6840" spans="1:30" ht="15.6">
      <c r="A6840" s="2" t="s">
        <v>24</v>
      </c>
      <c r="B6840" s="2" t="s">
        <v>288</v>
      </c>
      <c r="C6840" s="2" t="s">
        <v>432</v>
      </c>
      <c r="D6840" s="2" t="s">
        <v>49002</v>
      </c>
      <c r="E6840" s="2" t="s">
        <v>49003</v>
      </c>
      <c r="F6840" s="2" t="s">
        <v>49004</v>
      </c>
      <c r="G6840" s="2" t="s">
        <v>49005</v>
      </c>
      <c r="H6840" s="2" t="s">
        <v>48867</v>
      </c>
      <c r="I6840" s="2" t="s">
        <v>26726</v>
      </c>
      <c r="J6840" s="2" t="s">
        <v>32</v>
      </c>
      <c r="K6840" s="2" t="s">
        <v>46977</v>
      </c>
      <c r="L6840" s="2" t="s">
        <v>46978</v>
      </c>
      <c r="M6840" s="2" t="s">
        <v>26800</v>
      </c>
      <c r="N6840" s="2" t="s">
        <v>30</v>
      </c>
      <c r="O6840" s="2" t="s">
        <v>49006</v>
      </c>
      <c r="P6840" s="3">
        <v>0</v>
      </c>
      <c r="Q6840" s="2" t="s">
        <v>30</v>
      </c>
      <c r="R6840" s="3">
        <v>1</v>
      </c>
      <c r="S6840" s="2" t="s">
        <v>45788</v>
      </c>
      <c r="T6840" s="2" t="s">
        <v>49007</v>
      </c>
      <c r="U6840" s="3">
        <v>2</v>
      </c>
      <c r="V6840" s="2" t="s">
        <v>30</v>
      </c>
      <c r="W6840" s="2" t="s">
        <v>30</v>
      </c>
      <c r="X6840" s="2" t="s">
        <v>49008</v>
      </c>
      <c r="Y6840">
        <f t="shared" si="637"/>
        <v>1998</v>
      </c>
      <c r="Z6840" s="8">
        <f t="shared" si="638"/>
        <v>12</v>
      </c>
      <c r="AA6840">
        <f t="shared" si="642"/>
        <v>23</v>
      </c>
      <c r="AB6840" s="9">
        <f t="shared" si="639"/>
        <v>2000</v>
      </c>
      <c r="AC6840" s="9">
        <f t="shared" si="640"/>
        <v>6</v>
      </c>
      <c r="AD6840" s="9">
        <f t="shared" si="641"/>
        <v>1</v>
      </c>
    </row>
    <row r="6841" spans="1:30" ht="15.6">
      <c r="A6841" s="2" t="s">
        <v>24</v>
      </c>
      <c r="B6841" s="2" t="s">
        <v>288</v>
      </c>
      <c r="C6841" s="2" t="s">
        <v>2673</v>
      </c>
      <c r="D6841" s="2" t="s">
        <v>49009</v>
      </c>
      <c r="E6841" s="2" t="s">
        <v>49010</v>
      </c>
      <c r="F6841" s="2" t="s">
        <v>44541</v>
      </c>
      <c r="G6841" s="2" t="s">
        <v>49011</v>
      </c>
      <c r="H6841" s="2" t="s">
        <v>48867</v>
      </c>
      <c r="I6841" s="2" t="s">
        <v>26726</v>
      </c>
      <c r="J6841" s="2" t="s">
        <v>32</v>
      </c>
      <c r="K6841" s="2" t="s">
        <v>27135</v>
      </c>
      <c r="L6841" s="2" t="s">
        <v>1559</v>
      </c>
      <c r="M6841" s="2" t="s">
        <v>24</v>
      </c>
      <c r="N6841" s="2" t="s">
        <v>30</v>
      </c>
      <c r="O6841" s="2" t="s">
        <v>11858</v>
      </c>
      <c r="P6841" s="3">
        <v>0</v>
      </c>
      <c r="Q6841" s="2" t="s">
        <v>30</v>
      </c>
      <c r="R6841" s="3">
        <v>0</v>
      </c>
      <c r="S6841" s="2" t="s">
        <v>30</v>
      </c>
      <c r="T6841" s="2" t="s">
        <v>49012</v>
      </c>
      <c r="U6841" s="3">
        <v>1</v>
      </c>
      <c r="V6841" s="2" t="s">
        <v>30</v>
      </c>
      <c r="W6841" s="2" t="s">
        <v>30</v>
      </c>
      <c r="X6841" s="2" t="s">
        <v>49013</v>
      </c>
      <c r="Y6841">
        <f t="shared" si="637"/>
        <v>1998</v>
      </c>
      <c r="Z6841" s="8">
        <f t="shared" si="638"/>
        <v>12</v>
      </c>
      <c r="AA6841">
        <f t="shared" si="642"/>
        <v>24</v>
      </c>
      <c r="AB6841" s="9">
        <f t="shared" si="639"/>
        <v>2000</v>
      </c>
      <c r="AC6841" s="9">
        <f t="shared" si="640"/>
        <v>6</v>
      </c>
      <c r="AD6841" s="9">
        <f t="shared" si="641"/>
        <v>1</v>
      </c>
    </row>
    <row r="6842" spans="1:30" ht="15.6">
      <c r="A6842" s="2" t="s">
        <v>24</v>
      </c>
      <c r="B6842" s="2" t="s">
        <v>288</v>
      </c>
      <c r="C6842" s="2" t="s">
        <v>432</v>
      </c>
      <c r="D6842" s="2" t="s">
        <v>49014</v>
      </c>
      <c r="E6842" s="2" t="s">
        <v>49015</v>
      </c>
      <c r="F6842" s="2" t="s">
        <v>35750</v>
      </c>
      <c r="G6842" s="2" t="s">
        <v>49016</v>
      </c>
      <c r="H6842" s="2" t="s">
        <v>48867</v>
      </c>
      <c r="I6842" s="2" t="s">
        <v>26726</v>
      </c>
      <c r="J6842" s="2" t="s">
        <v>32</v>
      </c>
      <c r="K6842" s="2" t="s">
        <v>38846</v>
      </c>
      <c r="L6842" s="2" t="s">
        <v>27027</v>
      </c>
      <c r="M6842" s="2" t="s">
        <v>24</v>
      </c>
      <c r="N6842" s="2" t="s">
        <v>30</v>
      </c>
      <c r="O6842" s="2" t="s">
        <v>49017</v>
      </c>
      <c r="P6842" s="3">
        <v>0</v>
      </c>
      <c r="Q6842" s="2" t="s">
        <v>30</v>
      </c>
      <c r="R6842" s="3">
        <v>2</v>
      </c>
      <c r="S6842" s="2" t="s">
        <v>49018</v>
      </c>
      <c r="T6842" s="2" t="s">
        <v>49019</v>
      </c>
      <c r="U6842" s="3">
        <v>2</v>
      </c>
      <c r="V6842" s="2" t="s">
        <v>30</v>
      </c>
      <c r="W6842" s="2" t="s">
        <v>30</v>
      </c>
      <c r="X6842" s="2" t="s">
        <v>49020</v>
      </c>
      <c r="Y6842">
        <f t="shared" si="637"/>
        <v>1998</v>
      </c>
      <c r="Z6842" s="8">
        <f t="shared" si="638"/>
        <v>12</v>
      </c>
      <c r="AA6842">
        <f t="shared" si="642"/>
        <v>31</v>
      </c>
      <c r="AB6842" s="9">
        <f t="shared" si="639"/>
        <v>2000</v>
      </c>
      <c r="AC6842" s="9">
        <f t="shared" si="640"/>
        <v>6</v>
      </c>
      <c r="AD6842" s="9">
        <f t="shared" si="641"/>
        <v>1</v>
      </c>
    </row>
    <row r="6843" spans="1:30" ht="15.6">
      <c r="A6843" s="2" t="s">
        <v>24</v>
      </c>
      <c r="B6843" s="2" t="s">
        <v>288</v>
      </c>
      <c r="C6843" s="2" t="s">
        <v>432</v>
      </c>
      <c r="D6843" s="2" t="s">
        <v>49021</v>
      </c>
      <c r="E6843" s="2" t="s">
        <v>49022</v>
      </c>
      <c r="F6843" s="2" t="s">
        <v>48427</v>
      </c>
      <c r="G6843" s="2" t="s">
        <v>49023</v>
      </c>
      <c r="H6843" s="2" t="s">
        <v>48867</v>
      </c>
      <c r="I6843" s="2" t="s">
        <v>26726</v>
      </c>
      <c r="J6843" s="2" t="s">
        <v>32</v>
      </c>
      <c r="K6843" s="2" t="s">
        <v>38846</v>
      </c>
      <c r="L6843" s="2" t="s">
        <v>27027</v>
      </c>
      <c r="M6843" s="2" t="s">
        <v>24</v>
      </c>
      <c r="N6843" s="2" t="s">
        <v>30</v>
      </c>
      <c r="O6843" s="2" t="s">
        <v>49024</v>
      </c>
      <c r="P6843" s="3">
        <v>0</v>
      </c>
      <c r="Q6843" s="2" t="s">
        <v>30</v>
      </c>
      <c r="R6843" s="3">
        <v>1</v>
      </c>
      <c r="S6843" s="2" t="s">
        <v>49025</v>
      </c>
      <c r="T6843" s="2" t="s">
        <v>49026</v>
      </c>
      <c r="U6843" s="3">
        <v>2</v>
      </c>
      <c r="V6843" s="2" t="s">
        <v>30</v>
      </c>
      <c r="W6843" s="2" t="s">
        <v>30</v>
      </c>
      <c r="X6843" s="2" t="s">
        <v>49027</v>
      </c>
      <c r="Y6843">
        <f t="shared" si="637"/>
        <v>1998</v>
      </c>
      <c r="Z6843" s="8">
        <f t="shared" si="638"/>
        <v>3</v>
      </c>
      <c r="AA6843">
        <f t="shared" si="642"/>
        <v>21</v>
      </c>
      <c r="AB6843" s="9">
        <f t="shared" si="639"/>
        <v>2000</v>
      </c>
      <c r="AC6843" s="9">
        <f t="shared" si="640"/>
        <v>6</v>
      </c>
      <c r="AD6843" s="9">
        <f t="shared" si="641"/>
        <v>1</v>
      </c>
    </row>
    <row r="6844" spans="1:30" ht="15.6">
      <c r="A6844" s="2" t="s">
        <v>24</v>
      </c>
      <c r="B6844" s="2" t="s">
        <v>288</v>
      </c>
      <c r="C6844" s="2" t="s">
        <v>49028</v>
      </c>
      <c r="D6844" s="2" t="s">
        <v>49029</v>
      </c>
      <c r="E6844" s="2" t="s">
        <v>49030</v>
      </c>
      <c r="F6844" s="2" t="s">
        <v>49031</v>
      </c>
      <c r="G6844" s="2" t="s">
        <v>49032</v>
      </c>
      <c r="H6844" s="2" t="s">
        <v>48867</v>
      </c>
      <c r="I6844" s="2" t="s">
        <v>26726</v>
      </c>
      <c r="J6844" s="2" t="s">
        <v>32</v>
      </c>
      <c r="K6844" s="2" t="s">
        <v>49033</v>
      </c>
      <c r="L6844" s="2" t="s">
        <v>49034</v>
      </c>
      <c r="M6844" s="2" t="s">
        <v>28414</v>
      </c>
      <c r="N6844" s="2" t="s">
        <v>30</v>
      </c>
      <c r="O6844" s="2" t="s">
        <v>49035</v>
      </c>
      <c r="P6844" s="3">
        <v>0</v>
      </c>
      <c r="Q6844" s="2" t="s">
        <v>30</v>
      </c>
      <c r="R6844" s="3">
        <v>1</v>
      </c>
      <c r="S6844" s="2" t="s">
        <v>49036</v>
      </c>
      <c r="T6844" s="2" t="s">
        <v>49037</v>
      </c>
      <c r="U6844" s="3">
        <v>3</v>
      </c>
      <c r="V6844" s="2" t="s">
        <v>30</v>
      </c>
      <c r="W6844" s="2" t="s">
        <v>30</v>
      </c>
      <c r="X6844" s="2" t="s">
        <v>49038</v>
      </c>
      <c r="Y6844">
        <f t="shared" si="637"/>
        <v>1998</v>
      </c>
      <c r="Z6844" s="8">
        <f t="shared" si="638"/>
        <v>10</v>
      </c>
      <c r="AA6844">
        <f t="shared" si="642"/>
        <v>20</v>
      </c>
      <c r="AB6844" s="9">
        <f t="shared" si="639"/>
        <v>2000</v>
      </c>
      <c r="AC6844" s="9">
        <f t="shared" si="640"/>
        <v>6</v>
      </c>
      <c r="AD6844" s="9">
        <f t="shared" si="641"/>
        <v>1</v>
      </c>
    </row>
    <row r="6845" spans="1:30" ht="15.6">
      <c r="A6845" s="2" t="s">
        <v>24</v>
      </c>
      <c r="B6845" s="2" t="s">
        <v>288</v>
      </c>
      <c r="C6845" s="2" t="s">
        <v>49039</v>
      </c>
      <c r="D6845" s="2" t="s">
        <v>49040</v>
      </c>
      <c r="E6845" s="2" t="s">
        <v>49041</v>
      </c>
      <c r="F6845" s="2" t="s">
        <v>47331</v>
      </c>
      <c r="G6845" s="2" t="s">
        <v>49042</v>
      </c>
      <c r="H6845" s="2" t="s">
        <v>48867</v>
      </c>
      <c r="I6845" s="2" t="s">
        <v>26726</v>
      </c>
      <c r="J6845" s="2" t="s">
        <v>32</v>
      </c>
      <c r="K6845" s="2" t="s">
        <v>49043</v>
      </c>
      <c r="L6845" s="2" t="s">
        <v>49044</v>
      </c>
      <c r="M6845" s="2" t="s">
        <v>24</v>
      </c>
      <c r="N6845" s="2" t="s">
        <v>30</v>
      </c>
      <c r="O6845" s="2" t="s">
        <v>49045</v>
      </c>
      <c r="P6845" s="3">
        <v>0</v>
      </c>
      <c r="Q6845" s="2" t="s">
        <v>30</v>
      </c>
      <c r="R6845" s="3">
        <v>0</v>
      </c>
      <c r="S6845" s="2" t="s">
        <v>30</v>
      </c>
      <c r="T6845" s="2" t="s">
        <v>49046</v>
      </c>
      <c r="U6845" s="3">
        <v>2</v>
      </c>
      <c r="V6845" s="2" t="s">
        <v>30</v>
      </c>
      <c r="W6845" s="2" t="s">
        <v>30</v>
      </c>
      <c r="X6845" s="2" t="s">
        <v>49047</v>
      </c>
      <c r="Y6845">
        <f t="shared" si="637"/>
        <v>1998</v>
      </c>
      <c r="Z6845" s="8">
        <f t="shared" si="638"/>
        <v>9</v>
      </c>
      <c r="AA6845">
        <f t="shared" si="642"/>
        <v>4</v>
      </c>
      <c r="AB6845" s="9">
        <f t="shared" si="639"/>
        <v>2000</v>
      </c>
      <c r="AC6845" s="9">
        <f t="shared" si="640"/>
        <v>6</v>
      </c>
      <c r="AD6845" s="9">
        <f t="shared" si="641"/>
        <v>1</v>
      </c>
    </row>
    <row r="6846" spans="1:30" ht="15.6">
      <c r="A6846" s="2" t="s">
        <v>24</v>
      </c>
      <c r="B6846" s="2" t="s">
        <v>288</v>
      </c>
      <c r="C6846" s="2" t="s">
        <v>147</v>
      </c>
      <c r="D6846" s="2" t="s">
        <v>49048</v>
      </c>
      <c r="E6846" s="2" t="s">
        <v>49049</v>
      </c>
      <c r="F6846" s="2" t="s">
        <v>38976</v>
      </c>
      <c r="G6846" s="2" t="s">
        <v>49050</v>
      </c>
      <c r="H6846" s="2" t="s">
        <v>48867</v>
      </c>
      <c r="I6846" s="2" t="s">
        <v>26726</v>
      </c>
      <c r="J6846" s="2" t="s">
        <v>32</v>
      </c>
      <c r="K6846" s="2" t="s">
        <v>49051</v>
      </c>
      <c r="L6846" s="2" t="s">
        <v>40894</v>
      </c>
      <c r="M6846" s="2" t="s">
        <v>24</v>
      </c>
      <c r="N6846" s="2" t="s">
        <v>30</v>
      </c>
      <c r="O6846" s="2" t="s">
        <v>45007</v>
      </c>
      <c r="P6846" s="3">
        <v>0</v>
      </c>
      <c r="Q6846" s="2" t="s">
        <v>30</v>
      </c>
      <c r="R6846" s="3">
        <v>0</v>
      </c>
      <c r="S6846" s="2" t="s">
        <v>30</v>
      </c>
      <c r="T6846" s="2" t="s">
        <v>49052</v>
      </c>
      <c r="U6846" s="3">
        <v>2</v>
      </c>
      <c r="V6846" s="2" t="s">
        <v>30</v>
      </c>
      <c r="W6846" s="2" t="s">
        <v>30</v>
      </c>
      <c r="X6846" s="2" t="s">
        <v>49053</v>
      </c>
      <c r="Y6846">
        <f t="shared" si="637"/>
        <v>1998</v>
      </c>
      <c r="Z6846" s="8">
        <f t="shared" si="638"/>
        <v>12</v>
      </c>
      <c r="AA6846">
        <f t="shared" si="642"/>
        <v>28</v>
      </c>
      <c r="AB6846" s="9">
        <f t="shared" si="639"/>
        <v>2000</v>
      </c>
      <c r="AC6846" s="9">
        <f t="shared" si="640"/>
        <v>6</v>
      </c>
      <c r="AD6846" s="9">
        <f t="shared" si="641"/>
        <v>1</v>
      </c>
    </row>
    <row r="6847" spans="1:30" ht="15.6">
      <c r="A6847" s="2" t="s">
        <v>24</v>
      </c>
      <c r="B6847" s="2" t="s">
        <v>288</v>
      </c>
      <c r="C6847" s="2" t="s">
        <v>147</v>
      </c>
      <c r="D6847" s="2" t="s">
        <v>49054</v>
      </c>
      <c r="E6847" s="2" t="s">
        <v>49055</v>
      </c>
      <c r="F6847" s="2" t="s">
        <v>49056</v>
      </c>
      <c r="G6847" s="2" t="s">
        <v>49057</v>
      </c>
      <c r="H6847" s="2" t="s">
        <v>48867</v>
      </c>
      <c r="I6847" s="2" t="s">
        <v>26726</v>
      </c>
      <c r="J6847" s="2" t="s">
        <v>32</v>
      </c>
      <c r="K6847" s="2" t="s">
        <v>48017</v>
      </c>
      <c r="L6847" s="2" t="s">
        <v>44423</v>
      </c>
      <c r="M6847" s="2" t="s">
        <v>26800</v>
      </c>
      <c r="N6847" s="2" t="s">
        <v>30</v>
      </c>
      <c r="O6847" s="2" t="s">
        <v>49058</v>
      </c>
      <c r="P6847" s="3">
        <v>0</v>
      </c>
      <c r="Q6847" s="2" t="s">
        <v>30</v>
      </c>
      <c r="R6847" s="3">
        <v>0</v>
      </c>
      <c r="S6847" s="2" t="s">
        <v>30</v>
      </c>
      <c r="T6847" s="2" t="s">
        <v>49059</v>
      </c>
      <c r="U6847" s="3">
        <v>2</v>
      </c>
      <c r="V6847" s="2" t="s">
        <v>30</v>
      </c>
      <c r="W6847" s="2" t="s">
        <v>30</v>
      </c>
      <c r="X6847" s="2" t="s">
        <v>49060</v>
      </c>
      <c r="Y6847">
        <f t="shared" si="637"/>
        <v>1998</v>
      </c>
      <c r="Z6847" s="8">
        <f t="shared" si="638"/>
        <v>9</v>
      </c>
      <c r="AA6847">
        <f t="shared" si="642"/>
        <v>29</v>
      </c>
      <c r="AB6847" s="9">
        <f t="shared" si="639"/>
        <v>2000</v>
      </c>
      <c r="AC6847" s="9">
        <f t="shared" si="640"/>
        <v>6</v>
      </c>
      <c r="AD6847" s="9">
        <f t="shared" si="641"/>
        <v>1</v>
      </c>
    </row>
    <row r="6848" spans="1:30" ht="15.6">
      <c r="A6848" s="2" t="s">
        <v>24</v>
      </c>
      <c r="B6848" s="2" t="s">
        <v>25</v>
      </c>
      <c r="C6848" s="2" t="s">
        <v>8258</v>
      </c>
      <c r="D6848" s="2" t="s">
        <v>49061</v>
      </c>
      <c r="E6848" s="2" t="s">
        <v>49062</v>
      </c>
      <c r="F6848" s="2" t="s">
        <v>45910</v>
      </c>
      <c r="G6848" s="2" t="s">
        <v>49063</v>
      </c>
      <c r="H6848" s="2" t="s">
        <v>48867</v>
      </c>
      <c r="I6848" s="2" t="s">
        <v>30</v>
      </c>
      <c r="J6848" s="2" t="s">
        <v>32</v>
      </c>
      <c r="K6848" s="2" t="s">
        <v>48004</v>
      </c>
      <c r="L6848" s="2" t="s">
        <v>30</v>
      </c>
      <c r="M6848" s="2" t="s">
        <v>30</v>
      </c>
      <c r="N6848" s="2" t="s">
        <v>30</v>
      </c>
      <c r="O6848" s="2" t="s">
        <v>428</v>
      </c>
      <c r="P6848" s="3">
        <v>0</v>
      </c>
      <c r="Q6848" s="2" t="s">
        <v>30</v>
      </c>
      <c r="R6848" s="3">
        <v>0</v>
      </c>
      <c r="S6848" s="2" t="s">
        <v>30</v>
      </c>
      <c r="T6848" s="2" t="s">
        <v>49064</v>
      </c>
      <c r="U6848" s="3">
        <v>1</v>
      </c>
      <c r="V6848" s="2" t="s">
        <v>30</v>
      </c>
      <c r="W6848" s="2" t="s">
        <v>30</v>
      </c>
      <c r="X6848" s="2" t="s">
        <v>49065</v>
      </c>
      <c r="Y6848">
        <f t="shared" si="637"/>
        <v>1998</v>
      </c>
      <c r="Z6848" s="8">
        <f t="shared" si="638"/>
        <v>10</v>
      </c>
      <c r="AA6848">
        <f t="shared" si="642"/>
        <v>13</v>
      </c>
      <c r="AB6848" s="9">
        <f t="shared" si="639"/>
        <v>2000</v>
      </c>
      <c r="AC6848" s="9">
        <f t="shared" si="640"/>
        <v>6</v>
      </c>
      <c r="AD6848" s="9">
        <f t="shared" si="641"/>
        <v>1</v>
      </c>
    </row>
    <row r="6849" spans="1:30" ht="15.6">
      <c r="A6849" s="2" t="s">
        <v>24</v>
      </c>
      <c r="B6849" s="2" t="s">
        <v>25</v>
      </c>
      <c r="C6849" s="2" t="s">
        <v>147</v>
      </c>
      <c r="D6849" s="2" t="s">
        <v>49066</v>
      </c>
      <c r="E6849" s="2" t="s">
        <v>49067</v>
      </c>
      <c r="F6849" s="2" t="s">
        <v>44698</v>
      </c>
      <c r="G6849" s="2" t="s">
        <v>49068</v>
      </c>
      <c r="H6849" s="2" t="s">
        <v>48867</v>
      </c>
      <c r="I6849" s="2" t="s">
        <v>30</v>
      </c>
      <c r="J6849" s="2" t="s">
        <v>32</v>
      </c>
      <c r="K6849" s="2" t="s">
        <v>27027</v>
      </c>
      <c r="L6849" s="2" t="s">
        <v>30</v>
      </c>
      <c r="M6849" s="2" t="s">
        <v>30</v>
      </c>
      <c r="N6849" s="2" t="s">
        <v>30</v>
      </c>
      <c r="O6849" s="2" t="s">
        <v>428</v>
      </c>
      <c r="P6849" s="3">
        <v>0</v>
      </c>
      <c r="Q6849" s="2" t="s">
        <v>30</v>
      </c>
      <c r="R6849" s="3">
        <v>0</v>
      </c>
      <c r="S6849" s="2" t="s">
        <v>30</v>
      </c>
      <c r="T6849" s="2" t="s">
        <v>49069</v>
      </c>
      <c r="U6849" s="3">
        <v>2</v>
      </c>
      <c r="V6849" s="2" t="s">
        <v>30</v>
      </c>
      <c r="W6849" s="2" t="s">
        <v>30</v>
      </c>
      <c r="X6849" s="2" t="s">
        <v>49070</v>
      </c>
      <c r="Y6849">
        <f t="shared" si="637"/>
        <v>1998</v>
      </c>
      <c r="Z6849" s="8">
        <f t="shared" si="638"/>
        <v>10</v>
      </c>
      <c r="AA6849">
        <f t="shared" si="642"/>
        <v>23</v>
      </c>
      <c r="AB6849" s="9">
        <f t="shared" si="639"/>
        <v>2000</v>
      </c>
      <c r="AC6849" s="9">
        <f t="shared" si="640"/>
        <v>6</v>
      </c>
      <c r="AD6849" s="9">
        <f t="shared" si="641"/>
        <v>1</v>
      </c>
    </row>
    <row r="6850" spans="1:30" ht="15.6">
      <c r="A6850" s="2" t="s">
        <v>24</v>
      </c>
      <c r="B6850" s="2" t="s">
        <v>25</v>
      </c>
      <c r="C6850" s="2" t="s">
        <v>147</v>
      </c>
      <c r="D6850" s="2" t="s">
        <v>49071</v>
      </c>
      <c r="E6850" s="2" t="s">
        <v>49072</v>
      </c>
      <c r="F6850" s="2" t="s">
        <v>46605</v>
      </c>
      <c r="G6850" s="2" t="s">
        <v>49073</v>
      </c>
      <c r="H6850" s="2" t="s">
        <v>48867</v>
      </c>
      <c r="I6850" s="2" t="s">
        <v>30</v>
      </c>
      <c r="J6850" s="2" t="s">
        <v>32</v>
      </c>
      <c r="K6850" s="2" t="s">
        <v>27652</v>
      </c>
      <c r="L6850" s="2" t="s">
        <v>30</v>
      </c>
      <c r="M6850" s="2" t="s">
        <v>30</v>
      </c>
      <c r="N6850" s="2" t="s">
        <v>30</v>
      </c>
      <c r="O6850" s="2" t="s">
        <v>428</v>
      </c>
      <c r="P6850" s="3">
        <v>0</v>
      </c>
      <c r="Q6850" s="2" t="s">
        <v>30</v>
      </c>
      <c r="R6850" s="3">
        <v>1</v>
      </c>
      <c r="S6850" s="2" t="s">
        <v>49074</v>
      </c>
      <c r="T6850" s="2" t="s">
        <v>49075</v>
      </c>
      <c r="U6850" s="3">
        <v>3</v>
      </c>
      <c r="V6850" s="2" t="s">
        <v>30</v>
      </c>
      <c r="W6850" s="2" t="s">
        <v>30</v>
      </c>
      <c r="X6850" s="2" t="s">
        <v>49076</v>
      </c>
      <c r="Y6850">
        <f t="shared" si="637"/>
        <v>1998</v>
      </c>
      <c r="Z6850" s="8">
        <f t="shared" si="638"/>
        <v>10</v>
      </c>
      <c r="AA6850">
        <f t="shared" si="642"/>
        <v>30</v>
      </c>
      <c r="AB6850" s="9">
        <f t="shared" si="639"/>
        <v>2000</v>
      </c>
      <c r="AC6850" s="9">
        <f t="shared" si="640"/>
        <v>6</v>
      </c>
      <c r="AD6850" s="9">
        <f t="shared" si="641"/>
        <v>1</v>
      </c>
    </row>
    <row r="6851" spans="1:30" ht="15.6">
      <c r="A6851" s="2" t="s">
        <v>24</v>
      </c>
      <c r="B6851" s="2" t="s">
        <v>25</v>
      </c>
      <c r="C6851" s="2" t="s">
        <v>12262</v>
      </c>
      <c r="D6851" s="2" t="s">
        <v>49077</v>
      </c>
      <c r="E6851" s="2" t="s">
        <v>49078</v>
      </c>
      <c r="F6851" s="2" t="s">
        <v>46605</v>
      </c>
      <c r="G6851" s="2" t="s">
        <v>49079</v>
      </c>
      <c r="H6851" s="2" t="s">
        <v>48867</v>
      </c>
      <c r="I6851" s="2" t="s">
        <v>30</v>
      </c>
      <c r="J6851" s="2" t="s">
        <v>32</v>
      </c>
      <c r="K6851" s="2" t="s">
        <v>27652</v>
      </c>
      <c r="L6851" s="2" t="s">
        <v>30</v>
      </c>
      <c r="M6851" s="2" t="s">
        <v>30</v>
      </c>
      <c r="N6851" s="2" t="s">
        <v>30</v>
      </c>
      <c r="O6851" s="2" t="s">
        <v>428</v>
      </c>
      <c r="P6851" s="3">
        <v>0</v>
      </c>
      <c r="Q6851" s="2" t="s">
        <v>30</v>
      </c>
      <c r="R6851" s="3">
        <v>1</v>
      </c>
      <c r="S6851" s="2" t="s">
        <v>49080</v>
      </c>
      <c r="T6851" s="2" t="s">
        <v>49081</v>
      </c>
      <c r="U6851" s="3">
        <v>3</v>
      </c>
      <c r="V6851" s="2" t="s">
        <v>30</v>
      </c>
      <c r="W6851" s="2" t="s">
        <v>30</v>
      </c>
      <c r="X6851" s="2" t="s">
        <v>49082</v>
      </c>
      <c r="Y6851">
        <f t="shared" ref="Y6851:Y6914" si="643">YEAR(F6851)</f>
        <v>1998</v>
      </c>
      <c r="Z6851" s="8">
        <f t="shared" ref="Z6851:Z6914" si="644">MONTH(F6851)</f>
        <v>10</v>
      </c>
      <c r="AA6851">
        <f t="shared" si="642"/>
        <v>30</v>
      </c>
      <c r="AB6851" s="9">
        <f t="shared" ref="AB6851:AB6914" si="645">IFERROR(YEAR(H6851),0)</f>
        <v>2000</v>
      </c>
      <c r="AC6851" s="9">
        <f t="shared" ref="AC6851:AC6914" si="646">IFERROR(MONTH(H6851),0)</f>
        <v>6</v>
      </c>
      <c r="AD6851" s="9">
        <f t="shared" ref="AD6851:AD6914" si="647">IFERROR(DAY(H6851),0)</f>
        <v>1</v>
      </c>
    </row>
    <row r="6852" spans="1:30" ht="15.6">
      <c r="A6852" s="2" t="s">
        <v>24</v>
      </c>
      <c r="B6852" s="2" t="s">
        <v>25</v>
      </c>
      <c r="C6852" s="2" t="s">
        <v>49083</v>
      </c>
      <c r="D6852" s="2" t="s">
        <v>49084</v>
      </c>
      <c r="E6852" s="2" t="s">
        <v>49085</v>
      </c>
      <c r="F6852" s="2" t="s">
        <v>49086</v>
      </c>
      <c r="G6852" s="2" t="s">
        <v>49087</v>
      </c>
      <c r="H6852" s="2" t="s">
        <v>49088</v>
      </c>
      <c r="I6852" s="2" t="s">
        <v>26726</v>
      </c>
      <c r="J6852" s="2" t="s">
        <v>32</v>
      </c>
      <c r="K6852" s="2" t="s">
        <v>47851</v>
      </c>
      <c r="L6852" s="2" t="s">
        <v>47852</v>
      </c>
      <c r="M6852" s="2" t="s">
        <v>26800</v>
      </c>
      <c r="N6852" s="2" t="s">
        <v>30</v>
      </c>
      <c r="O6852" s="2" t="s">
        <v>9655</v>
      </c>
      <c r="P6852" s="3">
        <v>0</v>
      </c>
      <c r="Q6852" s="2" t="s">
        <v>30</v>
      </c>
      <c r="R6852" s="3">
        <v>1</v>
      </c>
      <c r="S6852" s="2" t="s">
        <v>49089</v>
      </c>
      <c r="T6852" s="2" t="s">
        <v>49090</v>
      </c>
      <c r="U6852" s="3">
        <v>1</v>
      </c>
      <c r="V6852" s="2" t="s">
        <v>30</v>
      </c>
      <c r="W6852" s="2" t="s">
        <v>30</v>
      </c>
      <c r="X6852" s="2" t="s">
        <v>49091</v>
      </c>
      <c r="Y6852">
        <f t="shared" si="643"/>
        <v>1998</v>
      </c>
      <c r="Z6852" s="8">
        <f t="shared" si="644"/>
        <v>11</v>
      </c>
      <c r="AA6852">
        <f t="shared" si="642"/>
        <v>3</v>
      </c>
      <c r="AB6852" s="9">
        <f t="shared" si="645"/>
        <v>2000</v>
      </c>
      <c r="AC6852" s="9">
        <f t="shared" si="646"/>
        <v>5</v>
      </c>
      <c r="AD6852" s="9">
        <f t="shared" si="647"/>
        <v>21</v>
      </c>
    </row>
    <row r="6853" spans="1:30" ht="15.6">
      <c r="A6853" s="2" t="s">
        <v>24</v>
      </c>
      <c r="B6853" s="2" t="s">
        <v>25</v>
      </c>
      <c r="C6853" s="2" t="s">
        <v>40163</v>
      </c>
      <c r="D6853" s="2" t="s">
        <v>49092</v>
      </c>
      <c r="E6853" s="2" t="s">
        <v>49093</v>
      </c>
      <c r="F6853" s="2" t="s">
        <v>45454</v>
      </c>
      <c r="G6853" s="2" t="s">
        <v>49094</v>
      </c>
      <c r="H6853" s="2" t="s">
        <v>49088</v>
      </c>
      <c r="I6853" s="2" t="s">
        <v>30</v>
      </c>
      <c r="J6853" s="2" t="s">
        <v>32</v>
      </c>
      <c r="K6853" s="2" t="s">
        <v>47339</v>
      </c>
      <c r="L6853" s="2" t="s">
        <v>30</v>
      </c>
      <c r="M6853" s="2" t="s">
        <v>30</v>
      </c>
      <c r="N6853" s="2" t="s">
        <v>30</v>
      </c>
      <c r="O6853" s="2" t="s">
        <v>448</v>
      </c>
      <c r="P6853" s="3">
        <v>0</v>
      </c>
      <c r="Q6853" s="2" t="s">
        <v>30</v>
      </c>
      <c r="R6853" s="3">
        <v>2</v>
      </c>
      <c r="S6853" s="2" t="s">
        <v>27175</v>
      </c>
      <c r="T6853" s="2" t="s">
        <v>49095</v>
      </c>
      <c r="U6853" s="3">
        <v>2</v>
      </c>
      <c r="V6853" s="2" t="s">
        <v>30</v>
      </c>
      <c r="W6853" s="2" t="s">
        <v>30</v>
      </c>
      <c r="X6853" s="2" t="s">
        <v>49096</v>
      </c>
      <c r="Y6853">
        <f t="shared" si="643"/>
        <v>1998</v>
      </c>
      <c r="Z6853" s="8">
        <f t="shared" si="644"/>
        <v>4</v>
      </c>
      <c r="AA6853">
        <f t="shared" si="642"/>
        <v>14</v>
      </c>
      <c r="AB6853" s="9">
        <f t="shared" si="645"/>
        <v>2000</v>
      </c>
      <c r="AC6853" s="9">
        <f t="shared" si="646"/>
        <v>5</v>
      </c>
      <c r="AD6853" s="9">
        <f t="shared" si="647"/>
        <v>21</v>
      </c>
    </row>
    <row r="6854" spans="1:30" ht="15.6">
      <c r="A6854" s="2" t="s">
        <v>24</v>
      </c>
      <c r="B6854" s="2" t="s">
        <v>25</v>
      </c>
      <c r="C6854" s="2" t="s">
        <v>49097</v>
      </c>
      <c r="D6854" s="2" t="s">
        <v>49098</v>
      </c>
      <c r="E6854" s="2" t="s">
        <v>49099</v>
      </c>
      <c r="F6854" s="2" t="s">
        <v>48096</v>
      </c>
      <c r="G6854" s="2" t="s">
        <v>49100</v>
      </c>
      <c r="H6854" s="2" t="s">
        <v>49088</v>
      </c>
      <c r="I6854" s="2" t="s">
        <v>30</v>
      </c>
      <c r="J6854" s="2" t="s">
        <v>32</v>
      </c>
      <c r="K6854" s="2" t="s">
        <v>49101</v>
      </c>
      <c r="L6854" s="2" t="s">
        <v>30</v>
      </c>
      <c r="M6854" s="2" t="s">
        <v>30</v>
      </c>
      <c r="N6854" s="2" t="s">
        <v>30</v>
      </c>
      <c r="O6854" s="2" t="s">
        <v>448</v>
      </c>
      <c r="P6854" s="3">
        <v>0</v>
      </c>
      <c r="Q6854" s="2" t="s">
        <v>30</v>
      </c>
      <c r="R6854" s="3">
        <v>0</v>
      </c>
      <c r="S6854" s="2" t="s">
        <v>30</v>
      </c>
      <c r="T6854" s="2" t="s">
        <v>49102</v>
      </c>
      <c r="U6854" s="3">
        <v>3</v>
      </c>
      <c r="V6854" s="2" t="s">
        <v>30</v>
      </c>
      <c r="W6854" s="2" t="s">
        <v>30</v>
      </c>
      <c r="X6854" s="2" t="s">
        <v>49103</v>
      </c>
      <c r="Y6854">
        <f t="shared" si="643"/>
        <v>1998</v>
      </c>
      <c r="Z6854" s="8">
        <f t="shared" si="644"/>
        <v>7</v>
      </c>
      <c r="AA6854">
        <f t="shared" si="642"/>
        <v>23</v>
      </c>
      <c r="AB6854" s="9">
        <f t="shared" si="645"/>
        <v>2000</v>
      </c>
      <c r="AC6854" s="9">
        <f t="shared" si="646"/>
        <v>5</v>
      </c>
      <c r="AD6854" s="9">
        <f t="shared" si="647"/>
        <v>21</v>
      </c>
    </row>
    <row r="6855" spans="1:30" ht="15.6">
      <c r="A6855" s="2" t="s">
        <v>24</v>
      </c>
      <c r="B6855" s="2" t="s">
        <v>25</v>
      </c>
      <c r="C6855" s="2" t="s">
        <v>49104</v>
      </c>
      <c r="D6855" s="2" t="s">
        <v>49105</v>
      </c>
      <c r="E6855" s="2" t="s">
        <v>49106</v>
      </c>
      <c r="F6855" s="2" t="s">
        <v>46961</v>
      </c>
      <c r="G6855" s="2" t="s">
        <v>49107</v>
      </c>
      <c r="H6855" s="2" t="s">
        <v>49088</v>
      </c>
      <c r="I6855" s="2" t="s">
        <v>30</v>
      </c>
      <c r="J6855" s="2" t="s">
        <v>32</v>
      </c>
      <c r="K6855" s="2" t="s">
        <v>49101</v>
      </c>
      <c r="L6855" s="2" t="s">
        <v>30</v>
      </c>
      <c r="M6855" s="2" t="s">
        <v>30</v>
      </c>
      <c r="N6855" s="2" t="s">
        <v>30</v>
      </c>
      <c r="O6855" s="2" t="s">
        <v>448</v>
      </c>
      <c r="P6855" s="3">
        <v>0</v>
      </c>
      <c r="Q6855" s="2" t="s">
        <v>30</v>
      </c>
      <c r="R6855" s="3">
        <v>0</v>
      </c>
      <c r="S6855" s="2" t="s">
        <v>30</v>
      </c>
      <c r="T6855" s="2" t="s">
        <v>49108</v>
      </c>
      <c r="U6855" s="3">
        <v>3</v>
      </c>
      <c r="V6855" s="2" t="s">
        <v>30</v>
      </c>
      <c r="W6855" s="2" t="s">
        <v>30</v>
      </c>
      <c r="X6855" s="2" t="s">
        <v>49109</v>
      </c>
      <c r="Y6855">
        <f t="shared" si="643"/>
        <v>1998</v>
      </c>
      <c r="Z6855" s="8">
        <f t="shared" si="644"/>
        <v>8</v>
      </c>
      <c r="AA6855">
        <f t="shared" si="642"/>
        <v>5</v>
      </c>
      <c r="AB6855" s="9">
        <f t="shared" si="645"/>
        <v>2000</v>
      </c>
      <c r="AC6855" s="9">
        <f t="shared" si="646"/>
        <v>5</v>
      </c>
      <c r="AD6855" s="9">
        <f t="shared" si="647"/>
        <v>21</v>
      </c>
    </row>
    <row r="6856" spans="1:30" ht="15.6">
      <c r="A6856" s="2" t="s">
        <v>24</v>
      </c>
      <c r="B6856" s="2" t="s">
        <v>25</v>
      </c>
      <c r="C6856" s="2" t="s">
        <v>49110</v>
      </c>
      <c r="D6856" s="2" t="s">
        <v>30</v>
      </c>
      <c r="E6856" s="2" t="s">
        <v>49111</v>
      </c>
      <c r="F6856" s="2" t="s">
        <v>45091</v>
      </c>
      <c r="G6856" s="2" t="s">
        <v>49112</v>
      </c>
      <c r="H6856" s="2" t="s">
        <v>49088</v>
      </c>
      <c r="I6856" s="2" t="s">
        <v>30</v>
      </c>
      <c r="J6856" s="2" t="s">
        <v>32</v>
      </c>
      <c r="K6856" s="2" t="s">
        <v>43471</v>
      </c>
      <c r="L6856" s="2" t="s">
        <v>30</v>
      </c>
      <c r="M6856" s="2" t="s">
        <v>30</v>
      </c>
      <c r="N6856" s="2" t="s">
        <v>30</v>
      </c>
      <c r="O6856" s="2" t="s">
        <v>448</v>
      </c>
      <c r="P6856" s="3">
        <v>0</v>
      </c>
      <c r="Q6856" s="2" t="s">
        <v>30</v>
      </c>
      <c r="R6856" s="3">
        <v>0</v>
      </c>
      <c r="S6856" s="2" t="s">
        <v>30</v>
      </c>
      <c r="T6856" s="2" t="s">
        <v>49113</v>
      </c>
      <c r="U6856" s="3">
        <v>1</v>
      </c>
      <c r="V6856" s="2" t="s">
        <v>30</v>
      </c>
      <c r="W6856" s="2" t="s">
        <v>30</v>
      </c>
      <c r="X6856" s="2" t="s">
        <v>49114</v>
      </c>
      <c r="Y6856">
        <f t="shared" si="643"/>
        <v>1998</v>
      </c>
      <c r="Z6856" s="8">
        <f t="shared" si="644"/>
        <v>9</v>
      </c>
      <c r="AA6856">
        <f t="shared" si="642"/>
        <v>25</v>
      </c>
      <c r="AB6856" s="9">
        <f t="shared" si="645"/>
        <v>2000</v>
      </c>
      <c r="AC6856" s="9">
        <f t="shared" si="646"/>
        <v>5</v>
      </c>
      <c r="AD6856" s="9">
        <f t="shared" si="647"/>
        <v>21</v>
      </c>
    </row>
    <row r="6857" spans="1:30" ht="15.6">
      <c r="A6857" s="2" t="s">
        <v>24</v>
      </c>
      <c r="B6857" s="2" t="s">
        <v>25</v>
      </c>
      <c r="C6857" s="2" t="s">
        <v>37987</v>
      </c>
      <c r="D6857" s="2" t="s">
        <v>49115</v>
      </c>
      <c r="E6857" s="2" t="s">
        <v>49116</v>
      </c>
      <c r="F6857" s="2" t="s">
        <v>47331</v>
      </c>
      <c r="G6857" s="2" t="s">
        <v>49117</v>
      </c>
      <c r="H6857" s="2" t="s">
        <v>49088</v>
      </c>
      <c r="I6857" s="2" t="s">
        <v>30</v>
      </c>
      <c r="J6857" s="2" t="s">
        <v>32</v>
      </c>
      <c r="K6857" s="2" t="s">
        <v>44483</v>
      </c>
      <c r="L6857" s="2" t="s">
        <v>30</v>
      </c>
      <c r="M6857" s="2" t="s">
        <v>30</v>
      </c>
      <c r="N6857" s="2" t="s">
        <v>30</v>
      </c>
      <c r="O6857" s="2" t="s">
        <v>428</v>
      </c>
      <c r="P6857" s="3">
        <v>0</v>
      </c>
      <c r="Q6857" s="2" t="s">
        <v>30</v>
      </c>
      <c r="R6857" s="3">
        <v>0</v>
      </c>
      <c r="S6857" s="2" t="s">
        <v>30</v>
      </c>
      <c r="T6857" s="2" t="s">
        <v>49118</v>
      </c>
      <c r="U6857" s="3">
        <v>2</v>
      </c>
      <c r="V6857" s="2" t="s">
        <v>30</v>
      </c>
      <c r="W6857" s="2" t="s">
        <v>30</v>
      </c>
      <c r="X6857" s="2" t="s">
        <v>49119</v>
      </c>
      <c r="Y6857">
        <f t="shared" si="643"/>
        <v>1998</v>
      </c>
      <c r="Z6857" s="8">
        <f t="shared" si="644"/>
        <v>9</v>
      </c>
      <c r="AA6857">
        <f t="shared" si="642"/>
        <v>4</v>
      </c>
      <c r="AB6857" s="9">
        <f t="shared" si="645"/>
        <v>2000</v>
      </c>
      <c r="AC6857" s="9">
        <f t="shared" si="646"/>
        <v>5</v>
      </c>
      <c r="AD6857" s="9">
        <f t="shared" si="647"/>
        <v>21</v>
      </c>
    </row>
    <row r="6858" spans="1:30" ht="15.6">
      <c r="A6858" s="2" t="s">
        <v>24</v>
      </c>
      <c r="B6858" s="2" t="s">
        <v>25</v>
      </c>
      <c r="C6858" s="2" t="s">
        <v>23105</v>
      </c>
      <c r="D6858" s="2" t="s">
        <v>49120</v>
      </c>
      <c r="E6858" s="2" t="s">
        <v>49121</v>
      </c>
      <c r="F6858" s="2" t="s">
        <v>45187</v>
      </c>
      <c r="G6858" s="2" t="s">
        <v>49122</v>
      </c>
      <c r="H6858" s="2" t="s">
        <v>49088</v>
      </c>
      <c r="I6858" s="2" t="s">
        <v>30</v>
      </c>
      <c r="J6858" s="2" t="s">
        <v>32</v>
      </c>
      <c r="K6858" s="2" t="s">
        <v>48004</v>
      </c>
      <c r="L6858" s="2" t="s">
        <v>30</v>
      </c>
      <c r="M6858" s="2" t="s">
        <v>30</v>
      </c>
      <c r="N6858" s="2" t="s">
        <v>30</v>
      </c>
      <c r="O6858" s="2" t="s">
        <v>428</v>
      </c>
      <c r="P6858" s="3">
        <v>0</v>
      </c>
      <c r="Q6858" s="2" t="s">
        <v>30</v>
      </c>
      <c r="R6858" s="3">
        <v>0</v>
      </c>
      <c r="S6858" s="2" t="s">
        <v>30</v>
      </c>
      <c r="T6858" s="2" t="s">
        <v>49123</v>
      </c>
      <c r="U6858" s="3">
        <v>1</v>
      </c>
      <c r="V6858" s="2" t="s">
        <v>30</v>
      </c>
      <c r="W6858" s="2" t="s">
        <v>30</v>
      </c>
      <c r="X6858" s="2" t="s">
        <v>49124</v>
      </c>
      <c r="Y6858">
        <f t="shared" si="643"/>
        <v>1998</v>
      </c>
      <c r="Z6858" s="8">
        <f t="shared" si="644"/>
        <v>10</v>
      </c>
      <c r="AA6858">
        <f t="shared" si="642"/>
        <v>6</v>
      </c>
      <c r="AB6858" s="9">
        <f t="shared" si="645"/>
        <v>2000</v>
      </c>
      <c r="AC6858" s="9">
        <f t="shared" si="646"/>
        <v>5</v>
      </c>
      <c r="AD6858" s="9">
        <f t="shared" si="647"/>
        <v>21</v>
      </c>
    </row>
    <row r="6859" spans="1:30" ht="15.6">
      <c r="A6859" s="2" t="s">
        <v>24</v>
      </c>
      <c r="B6859" s="2" t="s">
        <v>25</v>
      </c>
      <c r="C6859" s="2" t="s">
        <v>23450</v>
      </c>
      <c r="D6859" s="2" t="s">
        <v>49125</v>
      </c>
      <c r="E6859" s="2" t="s">
        <v>49126</v>
      </c>
      <c r="F6859" s="2" t="s">
        <v>45187</v>
      </c>
      <c r="G6859" s="2" t="s">
        <v>49127</v>
      </c>
      <c r="H6859" s="2" t="s">
        <v>49088</v>
      </c>
      <c r="I6859" s="2" t="s">
        <v>30</v>
      </c>
      <c r="J6859" s="2" t="s">
        <v>32</v>
      </c>
      <c r="K6859" s="2" t="s">
        <v>49128</v>
      </c>
      <c r="L6859" s="2" t="s">
        <v>30</v>
      </c>
      <c r="M6859" s="2" t="s">
        <v>30</v>
      </c>
      <c r="N6859" s="2" t="s">
        <v>30</v>
      </c>
      <c r="O6859" s="2" t="s">
        <v>428</v>
      </c>
      <c r="P6859" s="3">
        <v>0</v>
      </c>
      <c r="Q6859" s="2" t="s">
        <v>30</v>
      </c>
      <c r="R6859" s="3">
        <v>0</v>
      </c>
      <c r="S6859" s="2" t="s">
        <v>30</v>
      </c>
      <c r="T6859" s="2" t="s">
        <v>49129</v>
      </c>
      <c r="U6859" s="3">
        <v>1</v>
      </c>
      <c r="V6859" s="2" t="s">
        <v>30</v>
      </c>
      <c r="W6859" s="2" t="s">
        <v>30</v>
      </c>
      <c r="X6859" s="2" t="s">
        <v>49130</v>
      </c>
      <c r="Y6859">
        <f t="shared" si="643"/>
        <v>1998</v>
      </c>
      <c r="Z6859" s="8">
        <f t="shared" si="644"/>
        <v>10</v>
      </c>
      <c r="AA6859">
        <f t="shared" si="642"/>
        <v>6</v>
      </c>
      <c r="AB6859" s="9">
        <f t="shared" si="645"/>
        <v>2000</v>
      </c>
      <c r="AC6859" s="9">
        <f t="shared" si="646"/>
        <v>5</v>
      </c>
      <c r="AD6859" s="9">
        <f t="shared" si="647"/>
        <v>21</v>
      </c>
    </row>
    <row r="6860" spans="1:30" ht="15.6">
      <c r="A6860" s="2" t="s">
        <v>24</v>
      </c>
      <c r="B6860" s="2" t="s">
        <v>25</v>
      </c>
      <c r="C6860" s="2" t="s">
        <v>2156</v>
      </c>
      <c r="D6860" s="2" t="s">
        <v>49131</v>
      </c>
      <c r="E6860" s="2" t="s">
        <v>49132</v>
      </c>
      <c r="F6860" s="2" t="s">
        <v>49133</v>
      </c>
      <c r="G6860" s="2" t="s">
        <v>49134</v>
      </c>
      <c r="H6860" s="2" t="s">
        <v>49088</v>
      </c>
      <c r="I6860" s="2" t="s">
        <v>30</v>
      </c>
      <c r="J6860" s="2" t="s">
        <v>32</v>
      </c>
      <c r="K6860" s="2" t="s">
        <v>27027</v>
      </c>
      <c r="L6860" s="2" t="s">
        <v>30</v>
      </c>
      <c r="M6860" s="2" t="s">
        <v>30</v>
      </c>
      <c r="N6860" s="2" t="s">
        <v>30</v>
      </c>
      <c r="O6860" s="2" t="s">
        <v>428</v>
      </c>
      <c r="P6860" s="3">
        <v>0</v>
      </c>
      <c r="Q6860" s="2" t="s">
        <v>30</v>
      </c>
      <c r="R6860" s="3">
        <v>0</v>
      </c>
      <c r="S6860" s="2" t="s">
        <v>30</v>
      </c>
      <c r="T6860" s="2" t="s">
        <v>49135</v>
      </c>
      <c r="U6860" s="3">
        <v>2</v>
      </c>
      <c r="V6860" s="2" t="s">
        <v>30</v>
      </c>
      <c r="W6860" s="2" t="s">
        <v>30</v>
      </c>
      <c r="X6860" s="2" t="s">
        <v>49136</v>
      </c>
      <c r="Y6860">
        <f t="shared" si="643"/>
        <v>1997</v>
      </c>
      <c r="Z6860" s="8">
        <f t="shared" si="644"/>
        <v>12</v>
      </c>
      <c r="AA6860">
        <f t="shared" si="642"/>
        <v>15</v>
      </c>
      <c r="AB6860" s="9">
        <f t="shared" si="645"/>
        <v>2000</v>
      </c>
      <c r="AC6860" s="9">
        <f t="shared" si="646"/>
        <v>5</v>
      </c>
      <c r="AD6860" s="9">
        <f t="shared" si="647"/>
        <v>21</v>
      </c>
    </row>
    <row r="6861" spans="1:30" ht="15.6">
      <c r="A6861" s="2" t="s">
        <v>24</v>
      </c>
      <c r="B6861" s="2" t="s">
        <v>288</v>
      </c>
      <c r="C6861" s="2" t="s">
        <v>49137</v>
      </c>
      <c r="D6861" s="2" t="s">
        <v>49138</v>
      </c>
      <c r="E6861" s="2" t="s">
        <v>49139</v>
      </c>
      <c r="F6861" s="2" t="s">
        <v>49140</v>
      </c>
      <c r="G6861" s="2" t="s">
        <v>49141</v>
      </c>
      <c r="H6861" s="2" t="s">
        <v>42082</v>
      </c>
      <c r="I6861" s="2" t="s">
        <v>26726</v>
      </c>
      <c r="J6861" s="2" t="s">
        <v>32</v>
      </c>
      <c r="K6861" s="2" t="s">
        <v>49142</v>
      </c>
      <c r="L6861" s="2" t="s">
        <v>49143</v>
      </c>
      <c r="M6861" s="2" t="s">
        <v>26800</v>
      </c>
      <c r="N6861" s="2" t="s">
        <v>30</v>
      </c>
      <c r="O6861" s="2" t="s">
        <v>3817</v>
      </c>
      <c r="P6861" s="3">
        <v>0</v>
      </c>
      <c r="Q6861" s="2" t="s">
        <v>30</v>
      </c>
      <c r="R6861" s="3">
        <v>1</v>
      </c>
      <c r="S6861" s="2" t="s">
        <v>49144</v>
      </c>
      <c r="T6861" s="2" t="s">
        <v>49145</v>
      </c>
      <c r="U6861" s="3">
        <v>1</v>
      </c>
      <c r="V6861" s="2" t="s">
        <v>30</v>
      </c>
      <c r="W6861" s="2" t="s">
        <v>30</v>
      </c>
      <c r="X6861" s="2" t="s">
        <v>49146</v>
      </c>
      <c r="Y6861">
        <f t="shared" si="643"/>
        <v>1998</v>
      </c>
      <c r="Z6861" s="8">
        <f t="shared" si="644"/>
        <v>4</v>
      </c>
      <c r="AA6861">
        <f t="shared" si="642"/>
        <v>21</v>
      </c>
      <c r="AB6861" s="9">
        <f t="shared" si="645"/>
        <v>2000</v>
      </c>
      <c r="AC6861" s="9">
        <f t="shared" si="646"/>
        <v>5</v>
      </c>
      <c r="AD6861" s="9">
        <f t="shared" si="647"/>
        <v>11</v>
      </c>
    </row>
    <row r="6862" spans="1:30" ht="15.6">
      <c r="A6862" s="2" t="s">
        <v>24</v>
      </c>
      <c r="B6862" s="2" t="s">
        <v>288</v>
      </c>
      <c r="C6862" s="2" t="s">
        <v>1360</v>
      </c>
      <c r="D6862" s="2" t="s">
        <v>49147</v>
      </c>
      <c r="E6862" s="2" t="s">
        <v>49148</v>
      </c>
      <c r="F6862" s="2" t="s">
        <v>49149</v>
      </c>
      <c r="G6862" s="2" t="s">
        <v>49150</v>
      </c>
      <c r="H6862" s="2" t="s">
        <v>42082</v>
      </c>
      <c r="I6862" s="2" t="s">
        <v>26726</v>
      </c>
      <c r="J6862" s="2" t="s">
        <v>32</v>
      </c>
      <c r="K6862" s="2" t="s">
        <v>49151</v>
      </c>
      <c r="L6862" s="2" t="s">
        <v>40869</v>
      </c>
      <c r="M6862" s="2" t="s">
        <v>26789</v>
      </c>
      <c r="N6862" s="2" t="s">
        <v>30</v>
      </c>
      <c r="O6862" s="2" t="s">
        <v>49152</v>
      </c>
      <c r="P6862" s="3">
        <v>0</v>
      </c>
      <c r="Q6862" s="2" t="s">
        <v>30</v>
      </c>
      <c r="R6862" s="3">
        <v>0</v>
      </c>
      <c r="S6862" s="2" t="s">
        <v>30</v>
      </c>
      <c r="T6862" s="2" t="s">
        <v>49153</v>
      </c>
      <c r="U6862" s="3">
        <v>3</v>
      </c>
      <c r="V6862" s="2" t="s">
        <v>30</v>
      </c>
      <c r="W6862" s="2" t="s">
        <v>30</v>
      </c>
      <c r="X6862" s="2" t="s">
        <v>49154</v>
      </c>
      <c r="Y6862">
        <f t="shared" si="643"/>
        <v>1998</v>
      </c>
      <c r="Z6862" s="8">
        <f t="shared" si="644"/>
        <v>7</v>
      </c>
      <c r="AA6862">
        <f t="shared" si="642"/>
        <v>9</v>
      </c>
      <c r="AB6862" s="9">
        <f t="shared" si="645"/>
        <v>2000</v>
      </c>
      <c r="AC6862" s="9">
        <f t="shared" si="646"/>
        <v>5</v>
      </c>
      <c r="AD6862" s="9">
        <f t="shared" si="647"/>
        <v>11</v>
      </c>
    </row>
    <row r="6863" spans="1:30" ht="15.6">
      <c r="A6863" s="2" t="s">
        <v>24</v>
      </c>
      <c r="B6863" s="2" t="s">
        <v>288</v>
      </c>
      <c r="C6863" s="2" t="s">
        <v>49155</v>
      </c>
      <c r="D6863" s="2" t="s">
        <v>49156</v>
      </c>
      <c r="E6863" s="2" t="s">
        <v>49157</v>
      </c>
      <c r="F6863" s="2" t="s">
        <v>48096</v>
      </c>
      <c r="G6863" s="2" t="s">
        <v>49158</v>
      </c>
      <c r="H6863" s="2" t="s">
        <v>42082</v>
      </c>
      <c r="I6863" s="2" t="s">
        <v>26726</v>
      </c>
      <c r="J6863" s="2" t="s">
        <v>32</v>
      </c>
      <c r="K6863" s="2" t="s">
        <v>49159</v>
      </c>
      <c r="L6863" s="2" t="s">
        <v>49160</v>
      </c>
      <c r="M6863" s="2" t="s">
        <v>26800</v>
      </c>
      <c r="N6863" s="2" t="s">
        <v>30</v>
      </c>
      <c r="O6863" s="2" t="s">
        <v>42212</v>
      </c>
      <c r="P6863" s="3">
        <v>0</v>
      </c>
      <c r="Q6863" s="2" t="s">
        <v>30</v>
      </c>
      <c r="R6863" s="3">
        <v>3</v>
      </c>
      <c r="S6863" s="2" t="s">
        <v>49161</v>
      </c>
      <c r="T6863" s="2" t="s">
        <v>49162</v>
      </c>
      <c r="U6863" s="3">
        <v>2</v>
      </c>
      <c r="V6863" s="2" t="s">
        <v>30</v>
      </c>
      <c r="W6863" s="2" t="s">
        <v>30</v>
      </c>
      <c r="X6863" s="2" t="s">
        <v>49163</v>
      </c>
      <c r="Y6863">
        <f t="shared" si="643"/>
        <v>1998</v>
      </c>
      <c r="Z6863" s="8">
        <f t="shared" si="644"/>
        <v>7</v>
      </c>
      <c r="AA6863">
        <f t="shared" si="642"/>
        <v>23</v>
      </c>
      <c r="AB6863" s="9">
        <f t="shared" si="645"/>
        <v>2000</v>
      </c>
      <c r="AC6863" s="9">
        <f t="shared" si="646"/>
        <v>5</v>
      </c>
      <c r="AD6863" s="9">
        <f t="shared" si="647"/>
        <v>11</v>
      </c>
    </row>
    <row r="6864" spans="1:30" ht="15.6">
      <c r="A6864" s="2" t="s">
        <v>24</v>
      </c>
      <c r="B6864" s="2" t="s">
        <v>288</v>
      </c>
      <c r="C6864" s="2" t="s">
        <v>10218</v>
      </c>
      <c r="D6864" s="2" t="s">
        <v>49164</v>
      </c>
      <c r="E6864" s="2" t="s">
        <v>49165</v>
      </c>
      <c r="F6864" s="2" t="s">
        <v>38976</v>
      </c>
      <c r="G6864" s="2" t="s">
        <v>49166</v>
      </c>
      <c r="H6864" s="2" t="s">
        <v>42082</v>
      </c>
      <c r="I6864" s="2" t="s">
        <v>26726</v>
      </c>
      <c r="J6864" s="2" t="s">
        <v>32</v>
      </c>
      <c r="K6864" s="2" t="s">
        <v>48537</v>
      </c>
      <c r="L6864" s="2" t="s">
        <v>48538</v>
      </c>
      <c r="M6864" s="2" t="s">
        <v>26800</v>
      </c>
      <c r="N6864" s="2" t="s">
        <v>30</v>
      </c>
      <c r="O6864" s="2" t="s">
        <v>11117</v>
      </c>
      <c r="P6864" s="3">
        <v>0</v>
      </c>
      <c r="Q6864" s="2" t="s">
        <v>30</v>
      </c>
      <c r="R6864" s="3">
        <v>0</v>
      </c>
      <c r="S6864" s="2" t="s">
        <v>30</v>
      </c>
      <c r="T6864" s="2" t="s">
        <v>49167</v>
      </c>
      <c r="U6864" s="3">
        <v>1</v>
      </c>
      <c r="V6864" s="2" t="s">
        <v>30</v>
      </c>
      <c r="W6864" s="2" t="s">
        <v>30</v>
      </c>
      <c r="X6864" s="2" t="s">
        <v>49168</v>
      </c>
      <c r="Y6864">
        <f t="shared" si="643"/>
        <v>1998</v>
      </c>
      <c r="Z6864" s="8">
        <f t="shared" si="644"/>
        <v>12</v>
      </c>
      <c r="AA6864">
        <f t="shared" si="642"/>
        <v>28</v>
      </c>
      <c r="AB6864" s="9">
        <f t="shared" si="645"/>
        <v>2000</v>
      </c>
      <c r="AC6864" s="9">
        <f t="shared" si="646"/>
        <v>5</v>
      </c>
      <c r="AD6864" s="9">
        <f t="shared" si="647"/>
        <v>11</v>
      </c>
    </row>
    <row r="6865" spans="1:30" ht="15.6">
      <c r="A6865" s="2" t="s">
        <v>24</v>
      </c>
      <c r="B6865" s="2" t="s">
        <v>288</v>
      </c>
      <c r="C6865" s="2" t="s">
        <v>49169</v>
      </c>
      <c r="D6865" s="2" t="s">
        <v>49170</v>
      </c>
      <c r="E6865" s="2" t="s">
        <v>49171</v>
      </c>
      <c r="F6865" s="2" t="s">
        <v>38976</v>
      </c>
      <c r="G6865" s="2" t="s">
        <v>49172</v>
      </c>
      <c r="H6865" s="2" t="s">
        <v>42082</v>
      </c>
      <c r="I6865" s="2" t="s">
        <v>26726</v>
      </c>
      <c r="J6865" s="2" t="s">
        <v>32</v>
      </c>
      <c r="K6865" s="2" t="s">
        <v>27135</v>
      </c>
      <c r="L6865" s="2" t="s">
        <v>1559</v>
      </c>
      <c r="M6865" s="2" t="s">
        <v>24</v>
      </c>
      <c r="N6865" s="2" t="s">
        <v>30</v>
      </c>
      <c r="O6865" s="2" t="s">
        <v>49173</v>
      </c>
      <c r="P6865" s="3">
        <v>0</v>
      </c>
      <c r="Q6865" s="2" t="s">
        <v>30</v>
      </c>
      <c r="R6865" s="3">
        <v>0</v>
      </c>
      <c r="S6865" s="2" t="s">
        <v>30</v>
      </c>
      <c r="T6865" s="2" t="s">
        <v>49174</v>
      </c>
      <c r="U6865" s="3">
        <v>2</v>
      </c>
      <c r="V6865" s="2" t="s">
        <v>30</v>
      </c>
      <c r="W6865" s="2" t="s">
        <v>30</v>
      </c>
      <c r="X6865" s="2" t="s">
        <v>49175</v>
      </c>
      <c r="Y6865">
        <f t="shared" si="643"/>
        <v>1998</v>
      </c>
      <c r="Z6865" s="8">
        <f t="shared" si="644"/>
        <v>12</v>
      </c>
      <c r="AA6865">
        <f t="shared" si="642"/>
        <v>28</v>
      </c>
      <c r="AB6865" s="9">
        <f t="shared" si="645"/>
        <v>2000</v>
      </c>
      <c r="AC6865" s="9">
        <f t="shared" si="646"/>
        <v>5</v>
      </c>
      <c r="AD6865" s="9">
        <f t="shared" si="647"/>
        <v>11</v>
      </c>
    </row>
    <row r="6866" spans="1:30" ht="15.6">
      <c r="A6866" s="2" t="s">
        <v>24</v>
      </c>
      <c r="B6866" s="2" t="s">
        <v>288</v>
      </c>
      <c r="C6866" s="2" t="s">
        <v>49176</v>
      </c>
      <c r="D6866" s="2" t="s">
        <v>49177</v>
      </c>
      <c r="E6866" s="2" t="s">
        <v>49178</v>
      </c>
      <c r="F6866" s="2" t="s">
        <v>35750</v>
      </c>
      <c r="G6866" s="2" t="s">
        <v>49179</v>
      </c>
      <c r="H6866" s="2" t="s">
        <v>42082</v>
      </c>
      <c r="I6866" s="2" t="s">
        <v>26726</v>
      </c>
      <c r="J6866" s="2" t="s">
        <v>32</v>
      </c>
      <c r="K6866" s="2" t="s">
        <v>38846</v>
      </c>
      <c r="L6866" s="2" t="s">
        <v>27027</v>
      </c>
      <c r="M6866" s="2" t="s">
        <v>24</v>
      </c>
      <c r="N6866" s="2" t="s">
        <v>30</v>
      </c>
      <c r="O6866" s="2" t="s">
        <v>40665</v>
      </c>
      <c r="P6866" s="3">
        <v>0</v>
      </c>
      <c r="Q6866" s="2" t="s">
        <v>30</v>
      </c>
      <c r="R6866" s="3">
        <v>0</v>
      </c>
      <c r="S6866" s="2" t="s">
        <v>30</v>
      </c>
      <c r="T6866" s="2" t="s">
        <v>49180</v>
      </c>
      <c r="U6866" s="3">
        <v>2</v>
      </c>
      <c r="V6866" s="2" t="s">
        <v>30</v>
      </c>
      <c r="W6866" s="2" t="s">
        <v>30</v>
      </c>
      <c r="X6866" s="2" t="s">
        <v>49181</v>
      </c>
      <c r="Y6866">
        <f t="shared" si="643"/>
        <v>1998</v>
      </c>
      <c r="Z6866" s="8">
        <f t="shared" si="644"/>
        <v>12</v>
      </c>
      <c r="AA6866">
        <f t="shared" si="642"/>
        <v>31</v>
      </c>
      <c r="AB6866" s="9">
        <f t="shared" si="645"/>
        <v>2000</v>
      </c>
      <c r="AC6866" s="9">
        <f t="shared" si="646"/>
        <v>5</v>
      </c>
      <c r="AD6866" s="9">
        <f t="shared" si="647"/>
        <v>11</v>
      </c>
    </row>
    <row r="6867" spans="1:30" ht="15.6">
      <c r="A6867" s="2" t="s">
        <v>24</v>
      </c>
      <c r="B6867" s="2" t="s">
        <v>288</v>
      </c>
      <c r="C6867" s="2" t="s">
        <v>147</v>
      </c>
      <c r="D6867" s="2" t="s">
        <v>49182</v>
      </c>
      <c r="E6867" s="2" t="s">
        <v>49183</v>
      </c>
      <c r="F6867" s="2" t="s">
        <v>49184</v>
      </c>
      <c r="G6867" s="2" t="s">
        <v>49185</v>
      </c>
      <c r="H6867" s="2" t="s">
        <v>42082</v>
      </c>
      <c r="I6867" s="2" t="s">
        <v>26726</v>
      </c>
      <c r="J6867" s="2" t="s">
        <v>32</v>
      </c>
      <c r="K6867" s="2" t="s">
        <v>46430</v>
      </c>
      <c r="L6867" s="2" t="s">
        <v>46431</v>
      </c>
      <c r="M6867" s="2" t="s">
        <v>26800</v>
      </c>
      <c r="N6867" s="2" t="s">
        <v>30</v>
      </c>
      <c r="O6867" s="2" t="s">
        <v>49186</v>
      </c>
      <c r="P6867" s="3">
        <v>0</v>
      </c>
      <c r="Q6867" s="2" t="s">
        <v>30</v>
      </c>
      <c r="R6867" s="3">
        <v>1</v>
      </c>
      <c r="S6867" s="2" t="s">
        <v>49187</v>
      </c>
      <c r="T6867" s="2" t="s">
        <v>49188</v>
      </c>
      <c r="U6867" s="3">
        <v>2</v>
      </c>
      <c r="V6867" s="2" t="s">
        <v>30</v>
      </c>
      <c r="W6867" s="2" t="s">
        <v>30</v>
      </c>
      <c r="X6867" s="2" t="s">
        <v>49189</v>
      </c>
      <c r="Y6867">
        <f t="shared" si="643"/>
        <v>1997</v>
      </c>
      <c r="Z6867" s="8">
        <f t="shared" si="644"/>
        <v>6</v>
      </c>
      <c r="AA6867">
        <f t="shared" si="642"/>
        <v>5</v>
      </c>
      <c r="AB6867" s="9">
        <f t="shared" si="645"/>
        <v>2000</v>
      </c>
      <c r="AC6867" s="9">
        <f t="shared" si="646"/>
        <v>5</v>
      </c>
      <c r="AD6867" s="9">
        <f t="shared" si="647"/>
        <v>11</v>
      </c>
    </row>
    <row r="6868" spans="1:30" ht="15.6">
      <c r="A6868" s="2" t="s">
        <v>24</v>
      </c>
      <c r="B6868" s="2" t="s">
        <v>288</v>
      </c>
      <c r="C6868" s="2" t="s">
        <v>33303</v>
      </c>
      <c r="D6868" s="2" t="s">
        <v>49190</v>
      </c>
      <c r="E6868" s="2" t="s">
        <v>49191</v>
      </c>
      <c r="F6868" s="2" t="s">
        <v>44698</v>
      </c>
      <c r="G6868" s="2" t="s">
        <v>49192</v>
      </c>
      <c r="H6868" s="2" t="s">
        <v>42082</v>
      </c>
      <c r="I6868" s="2" t="s">
        <v>26726</v>
      </c>
      <c r="J6868" s="2" t="s">
        <v>32</v>
      </c>
      <c r="K6868" s="2" t="s">
        <v>27867</v>
      </c>
      <c r="L6868" s="2" t="s">
        <v>27868</v>
      </c>
      <c r="M6868" s="2" t="s">
        <v>24</v>
      </c>
      <c r="N6868" s="2" t="s">
        <v>30</v>
      </c>
      <c r="O6868" s="2" t="s">
        <v>45288</v>
      </c>
      <c r="P6868" s="3">
        <v>0</v>
      </c>
      <c r="Q6868" s="2" t="s">
        <v>30</v>
      </c>
      <c r="R6868" s="3">
        <v>0</v>
      </c>
      <c r="S6868" s="2" t="s">
        <v>30</v>
      </c>
      <c r="T6868" s="2" t="s">
        <v>49193</v>
      </c>
      <c r="U6868" s="3">
        <v>1</v>
      </c>
      <c r="V6868" s="2" t="s">
        <v>30</v>
      </c>
      <c r="W6868" s="2" t="s">
        <v>30</v>
      </c>
      <c r="X6868" s="2" t="s">
        <v>49194</v>
      </c>
      <c r="Y6868">
        <f t="shared" si="643"/>
        <v>1998</v>
      </c>
      <c r="Z6868" s="8">
        <f t="shared" si="644"/>
        <v>10</v>
      </c>
      <c r="AA6868">
        <f t="shared" si="642"/>
        <v>23</v>
      </c>
      <c r="AB6868" s="9">
        <f t="shared" si="645"/>
        <v>2000</v>
      </c>
      <c r="AC6868" s="9">
        <f t="shared" si="646"/>
        <v>5</v>
      </c>
      <c r="AD6868" s="9">
        <f t="shared" si="647"/>
        <v>11</v>
      </c>
    </row>
    <row r="6869" spans="1:30" ht="15.6">
      <c r="A6869" s="2" t="s">
        <v>24</v>
      </c>
      <c r="B6869" s="2" t="s">
        <v>288</v>
      </c>
      <c r="C6869" s="2" t="s">
        <v>147</v>
      </c>
      <c r="D6869" s="2" t="s">
        <v>49195</v>
      </c>
      <c r="E6869" s="2" t="s">
        <v>49196</v>
      </c>
      <c r="F6869" s="2" t="s">
        <v>42608</v>
      </c>
      <c r="G6869" s="2" t="s">
        <v>49197</v>
      </c>
      <c r="H6869" s="2" t="s">
        <v>42082</v>
      </c>
      <c r="I6869" s="2" t="s">
        <v>26726</v>
      </c>
      <c r="J6869" s="2" t="s">
        <v>32</v>
      </c>
      <c r="K6869" s="2" t="s">
        <v>49198</v>
      </c>
      <c r="L6869" s="2" t="s">
        <v>49199</v>
      </c>
      <c r="M6869" s="2" t="s">
        <v>36710</v>
      </c>
      <c r="N6869" s="2" t="s">
        <v>30</v>
      </c>
      <c r="O6869" s="2" t="s">
        <v>49200</v>
      </c>
      <c r="P6869" s="3">
        <v>0</v>
      </c>
      <c r="Q6869" s="2" t="s">
        <v>30</v>
      </c>
      <c r="R6869" s="3">
        <v>0</v>
      </c>
      <c r="S6869" s="2" t="s">
        <v>30</v>
      </c>
      <c r="T6869" s="2" t="s">
        <v>49201</v>
      </c>
      <c r="U6869" s="3">
        <v>3</v>
      </c>
      <c r="V6869" s="2" t="s">
        <v>30</v>
      </c>
      <c r="W6869" s="2" t="s">
        <v>30</v>
      </c>
      <c r="X6869" s="2" t="s">
        <v>49202</v>
      </c>
      <c r="Y6869">
        <f t="shared" si="643"/>
        <v>1999</v>
      </c>
      <c r="Z6869" s="8">
        <f t="shared" si="644"/>
        <v>2</v>
      </c>
      <c r="AA6869">
        <f t="shared" si="642"/>
        <v>2</v>
      </c>
      <c r="AB6869" s="9">
        <f t="shared" si="645"/>
        <v>2000</v>
      </c>
      <c r="AC6869" s="9">
        <f t="shared" si="646"/>
        <v>5</v>
      </c>
      <c r="AD6869" s="9">
        <f t="shared" si="647"/>
        <v>11</v>
      </c>
    </row>
    <row r="6870" spans="1:30" ht="15.6">
      <c r="A6870" s="2" t="s">
        <v>24</v>
      </c>
      <c r="B6870" s="2" t="s">
        <v>25</v>
      </c>
      <c r="C6870" s="2" t="s">
        <v>49203</v>
      </c>
      <c r="D6870" s="2" t="s">
        <v>49204</v>
      </c>
      <c r="E6870" s="2" t="s">
        <v>49205</v>
      </c>
      <c r="F6870" s="2" t="s">
        <v>43720</v>
      </c>
      <c r="G6870" s="2" t="s">
        <v>49206</v>
      </c>
      <c r="H6870" s="2" t="s">
        <v>42082</v>
      </c>
      <c r="I6870" s="2" t="s">
        <v>26726</v>
      </c>
      <c r="J6870" s="2" t="s">
        <v>32</v>
      </c>
      <c r="K6870" s="2" t="s">
        <v>49207</v>
      </c>
      <c r="L6870" s="2" t="s">
        <v>49208</v>
      </c>
      <c r="M6870" s="2" t="s">
        <v>26800</v>
      </c>
      <c r="N6870" s="2" t="s">
        <v>30</v>
      </c>
      <c r="O6870" s="2" t="s">
        <v>49209</v>
      </c>
      <c r="P6870" s="3">
        <v>0</v>
      </c>
      <c r="Q6870" s="2" t="s">
        <v>30</v>
      </c>
      <c r="R6870" s="3">
        <v>0</v>
      </c>
      <c r="S6870" s="2" t="s">
        <v>30</v>
      </c>
      <c r="T6870" s="2" t="s">
        <v>49210</v>
      </c>
      <c r="U6870" s="3">
        <v>2</v>
      </c>
      <c r="V6870" s="2" t="s">
        <v>30</v>
      </c>
      <c r="W6870" s="2" t="s">
        <v>30</v>
      </c>
      <c r="X6870" s="2" t="s">
        <v>49211</v>
      </c>
      <c r="Y6870">
        <f t="shared" si="643"/>
        <v>1998</v>
      </c>
      <c r="Z6870" s="8">
        <f t="shared" si="644"/>
        <v>11</v>
      </c>
      <c r="AA6870">
        <f t="shared" si="642"/>
        <v>20</v>
      </c>
      <c r="AB6870" s="9">
        <f t="shared" si="645"/>
        <v>2000</v>
      </c>
      <c r="AC6870" s="9">
        <f t="shared" si="646"/>
        <v>5</v>
      </c>
      <c r="AD6870" s="9">
        <f t="shared" si="647"/>
        <v>11</v>
      </c>
    </row>
    <row r="6871" spans="1:30" ht="15.6">
      <c r="A6871" s="2" t="s">
        <v>24</v>
      </c>
      <c r="B6871" s="2" t="s">
        <v>25</v>
      </c>
      <c r="C6871" s="2" t="s">
        <v>49212</v>
      </c>
      <c r="D6871" s="2" t="s">
        <v>49213</v>
      </c>
      <c r="E6871" s="2" t="s">
        <v>49214</v>
      </c>
      <c r="F6871" s="2" t="s">
        <v>44541</v>
      </c>
      <c r="G6871" s="2" t="s">
        <v>49215</v>
      </c>
      <c r="H6871" s="2" t="s">
        <v>42082</v>
      </c>
      <c r="I6871" s="2" t="s">
        <v>26726</v>
      </c>
      <c r="J6871" s="2" t="s">
        <v>32</v>
      </c>
      <c r="K6871" s="2" t="s">
        <v>49216</v>
      </c>
      <c r="L6871" s="2" t="s">
        <v>49217</v>
      </c>
      <c r="M6871" s="2" t="s">
        <v>26921</v>
      </c>
      <c r="N6871" s="2" t="s">
        <v>30</v>
      </c>
      <c r="O6871" s="2" t="s">
        <v>49218</v>
      </c>
      <c r="P6871" s="3">
        <v>0</v>
      </c>
      <c r="Q6871" s="2" t="s">
        <v>30</v>
      </c>
      <c r="R6871" s="3">
        <v>0</v>
      </c>
      <c r="S6871" s="2" t="s">
        <v>30</v>
      </c>
      <c r="T6871" s="2" t="s">
        <v>49219</v>
      </c>
      <c r="U6871" s="3">
        <v>2</v>
      </c>
      <c r="V6871" s="2" t="s">
        <v>30</v>
      </c>
      <c r="W6871" s="2" t="s">
        <v>30</v>
      </c>
      <c r="X6871" s="2" t="s">
        <v>49220</v>
      </c>
      <c r="Y6871">
        <f t="shared" si="643"/>
        <v>1998</v>
      </c>
      <c r="Z6871" s="8">
        <f t="shared" si="644"/>
        <v>12</v>
      </c>
      <c r="AA6871">
        <f t="shared" si="642"/>
        <v>24</v>
      </c>
      <c r="AB6871" s="9">
        <f t="shared" si="645"/>
        <v>2000</v>
      </c>
      <c r="AC6871" s="9">
        <f t="shared" si="646"/>
        <v>5</v>
      </c>
      <c r="AD6871" s="9">
        <f t="shared" si="647"/>
        <v>11</v>
      </c>
    </row>
    <row r="6872" spans="1:30" ht="15.6">
      <c r="A6872" s="2" t="s">
        <v>24</v>
      </c>
      <c r="B6872" s="2" t="s">
        <v>25</v>
      </c>
      <c r="C6872" s="2" t="s">
        <v>147</v>
      </c>
      <c r="D6872" s="2" t="s">
        <v>49221</v>
      </c>
      <c r="E6872" s="2" t="s">
        <v>49222</v>
      </c>
      <c r="F6872" s="2" t="s">
        <v>49223</v>
      </c>
      <c r="G6872" s="2" t="s">
        <v>49224</v>
      </c>
      <c r="H6872" s="2" t="s">
        <v>42082</v>
      </c>
      <c r="I6872" s="2" t="s">
        <v>30</v>
      </c>
      <c r="J6872" s="2" t="s">
        <v>32</v>
      </c>
      <c r="K6872" s="2" t="s">
        <v>27027</v>
      </c>
      <c r="L6872" s="2" t="s">
        <v>30</v>
      </c>
      <c r="M6872" s="2" t="s">
        <v>30</v>
      </c>
      <c r="N6872" s="2" t="s">
        <v>30</v>
      </c>
      <c r="O6872" s="2" t="s">
        <v>428</v>
      </c>
      <c r="P6872" s="3">
        <v>0</v>
      </c>
      <c r="Q6872" s="2" t="s">
        <v>30</v>
      </c>
      <c r="R6872" s="3">
        <v>0</v>
      </c>
      <c r="S6872" s="2" t="s">
        <v>30</v>
      </c>
      <c r="T6872" s="2" t="s">
        <v>49225</v>
      </c>
      <c r="U6872" s="3">
        <v>2</v>
      </c>
      <c r="V6872" s="2" t="s">
        <v>30</v>
      </c>
      <c r="W6872" s="2" t="s">
        <v>30</v>
      </c>
      <c r="X6872" s="2" t="s">
        <v>49226</v>
      </c>
      <c r="Y6872">
        <f t="shared" si="643"/>
        <v>1998</v>
      </c>
      <c r="Z6872" s="8">
        <f t="shared" si="644"/>
        <v>3</v>
      </c>
      <c r="AA6872">
        <f t="shared" si="642"/>
        <v>13</v>
      </c>
      <c r="AB6872" s="9">
        <f t="shared" si="645"/>
        <v>2000</v>
      </c>
      <c r="AC6872" s="9">
        <f t="shared" si="646"/>
        <v>5</v>
      </c>
      <c r="AD6872" s="9">
        <f t="shared" si="647"/>
        <v>11</v>
      </c>
    </row>
    <row r="6873" spans="1:30" ht="15.6">
      <c r="A6873" s="2" t="s">
        <v>24</v>
      </c>
      <c r="B6873" s="2" t="s">
        <v>25</v>
      </c>
      <c r="C6873" s="2" t="s">
        <v>49227</v>
      </c>
      <c r="D6873" s="2" t="s">
        <v>49228</v>
      </c>
      <c r="E6873" s="2" t="s">
        <v>49229</v>
      </c>
      <c r="F6873" s="2" t="s">
        <v>44129</v>
      </c>
      <c r="G6873" s="2" t="s">
        <v>49230</v>
      </c>
      <c r="H6873" s="2" t="s">
        <v>42082</v>
      </c>
      <c r="I6873" s="2" t="s">
        <v>30</v>
      </c>
      <c r="J6873" s="2" t="s">
        <v>32</v>
      </c>
      <c r="K6873" s="2" t="s">
        <v>27868</v>
      </c>
      <c r="L6873" s="2" t="s">
        <v>30</v>
      </c>
      <c r="M6873" s="2" t="s">
        <v>30</v>
      </c>
      <c r="N6873" s="2" t="s">
        <v>30</v>
      </c>
      <c r="O6873" s="2" t="s">
        <v>428</v>
      </c>
      <c r="P6873" s="3">
        <v>0</v>
      </c>
      <c r="Q6873" s="2" t="s">
        <v>30</v>
      </c>
      <c r="R6873" s="3">
        <v>0</v>
      </c>
      <c r="S6873" s="2" t="s">
        <v>30</v>
      </c>
      <c r="T6873" s="2" t="s">
        <v>49231</v>
      </c>
      <c r="U6873" s="3">
        <v>1</v>
      </c>
      <c r="V6873" s="2" t="s">
        <v>30</v>
      </c>
      <c r="W6873" s="2" t="s">
        <v>30</v>
      </c>
      <c r="X6873" s="2" t="s">
        <v>49232</v>
      </c>
      <c r="Y6873">
        <f t="shared" si="643"/>
        <v>1998</v>
      </c>
      <c r="Z6873" s="8">
        <f t="shared" si="644"/>
        <v>6</v>
      </c>
      <c r="AA6873">
        <f t="shared" si="642"/>
        <v>2</v>
      </c>
      <c r="AB6873" s="9">
        <f t="shared" si="645"/>
        <v>2000</v>
      </c>
      <c r="AC6873" s="9">
        <f t="shared" si="646"/>
        <v>5</v>
      </c>
      <c r="AD6873" s="9">
        <f t="shared" si="647"/>
        <v>11</v>
      </c>
    </row>
    <row r="6874" spans="1:30" ht="15.6">
      <c r="A6874" s="2" t="s">
        <v>24</v>
      </c>
      <c r="B6874" s="2" t="s">
        <v>25</v>
      </c>
      <c r="C6874" s="2" t="s">
        <v>432</v>
      </c>
      <c r="D6874" s="2" t="s">
        <v>49233</v>
      </c>
      <c r="E6874" s="2" t="s">
        <v>49234</v>
      </c>
      <c r="F6874" s="2" t="s">
        <v>44129</v>
      </c>
      <c r="G6874" s="2" t="s">
        <v>49235</v>
      </c>
      <c r="H6874" s="2" t="s">
        <v>42082</v>
      </c>
      <c r="I6874" s="2" t="s">
        <v>30</v>
      </c>
      <c r="J6874" s="2" t="s">
        <v>32</v>
      </c>
      <c r="K6874" s="2" t="s">
        <v>27027</v>
      </c>
      <c r="L6874" s="2" t="s">
        <v>30</v>
      </c>
      <c r="M6874" s="2" t="s">
        <v>30</v>
      </c>
      <c r="N6874" s="2" t="s">
        <v>30</v>
      </c>
      <c r="O6874" s="2" t="s">
        <v>428</v>
      </c>
      <c r="P6874" s="3">
        <v>0</v>
      </c>
      <c r="Q6874" s="2" t="s">
        <v>30</v>
      </c>
      <c r="R6874" s="3">
        <v>1</v>
      </c>
      <c r="S6874" s="2" t="s">
        <v>49236</v>
      </c>
      <c r="T6874" s="2" t="s">
        <v>49237</v>
      </c>
      <c r="U6874" s="3">
        <v>2</v>
      </c>
      <c r="V6874" s="2" t="s">
        <v>30</v>
      </c>
      <c r="W6874" s="2" t="s">
        <v>30</v>
      </c>
      <c r="X6874" s="2" t="s">
        <v>49238</v>
      </c>
      <c r="Y6874">
        <f t="shared" si="643"/>
        <v>1998</v>
      </c>
      <c r="Z6874" s="8">
        <f t="shared" si="644"/>
        <v>6</v>
      </c>
      <c r="AA6874">
        <f t="shared" si="642"/>
        <v>2</v>
      </c>
      <c r="AB6874" s="9">
        <f t="shared" si="645"/>
        <v>2000</v>
      </c>
      <c r="AC6874" s="9">
        <f t="shared" si="646"/>
        <v>5</v>
      </c>
      <c r="AD6874" s="9">
        <f t="shared" si="647"/>
        <v>11</v>
      </c>
    </row>
    <row r="6875" spans="1:30" ht="15.6">
      <c r="A6875" s="2" t="s">
        <v>24</v>
      </c>
      <c r="B6875" s="2" t="s">
        <v>25</v>
      </c>
      <c r="C6875" s="2" t="s">
        <v>23105</v>
      </c>
      <c r="D6875" s="2" t="s">
        <v>49239</v>
      </c>
      <c r="E6875" s="2" t="s">
        <v>49240</v>
      </c>
      <c r="F6875" s="2" t="s">
        <v>48001</v>
      </c>
      <c r="G6875" s="2" t="s">
        <v>49241</v>
      </c>
      <c r="H6875" s="2" t="s">
        <v>42082</v>
      </c>
      <c r="I6875" s="2" t="s">
        <v>30</v>
      </c>
      <c r="J6875" s="2" t="s">
        <v>32</v>
      </c>
      <c r="K6875" s="2" t="s">
        <v>45094</v>
      </c>
      <c r="L6875" s="2" t="s">
        <v>30</v>
      </c>
      <c r="M6875" s="2" t="s">
        <v>30</v>
      </c>
      <c r="N6875" s="2" t="s">
        <v>30</v>
      </c>
      <c r="O6875" s="2" t="s">
        <v>428</v>
      </c>
      <c r="P6875" s="3">
        <v>0</v>
      </c>
      <c r="Q6875" s="2" t="s">
        <v>30</v>
      </c>
      <c r="R6875" s="3">
        <v>1</v>
      </c>
      <c r="S6875" s="2" t="s">
        <v>49242</v>
      </c>
      <c r="T6875" s="2" t="s">
        <v>49243</v>
      </c>
      <c r="U6875" s="3">
        <v>2</v>
      </c>
      <c r="V6875" s="2" t="s">
        <v>30</v>
      </c>
      <c r="W6875" s="2" t="s">
        <v>30</v>
      </c>
      <c r="X6875" s="2" t="s">
        <v>49244</v>
      </c>
      <c r="Y6875">
        <f t="shared" si="643"/>
        <v>1998</v>
      </c>
      <c r="Z6875" s="8">
        <f t="shared" si="644"/>
        <v>7</v>
      </c>
      <c r="AA6875">
        <f t="shared" si="642"/>
        <v>14</v>
      </c>
      <c r="AB6875" s="9">
        <f t="shared" si="645"/>
        <v>2000</v>
      </c>
      <c r="AC6875" s="9">
        <f t="shared" si="646"/>
        <v>5</v>
      </c>
      <c r="AD6875" s="9">
        <f t="shared" si="647"/>
        <v>11</v>
      </c>
    </row>
    <row r="6876" spans="1:30" ht="15.6">
      <c r="A6876" s="2" t="s">
        <v>24</v>
      </c>
      <c r="B6876" s="2" t="s">
        <v>25</v>
      </c>
      <c r="C6876" s="2" t="s">
        <v>42525</v>
      </c>
      <c r="D6876" s="2" t="s">
        <v>49245</v>
      </c>
      <c r="E6876" s="2" t="s">
        <v>49246</v>
      </c>
      <c r="F6876" s="2" t="s">
        <v>39933</v>
      </c>
      <c r="G6876" s="2" t="s">
        <v>49247</v>
      </c>
      <c r="H6876" s="2" t="s">
        <v>42082</v>
      </c>
      <c r="I6876" s="2" t="s">
        <v>30</v>
      </c>
      <c r="J6876" s="2" t="s">
        <v>32</v>
      </c>
      <c r="K6876" s="2" t="s">
        <v>27027</v>
      </c>
      <c r="L6876" s="2" t="s">
        <v>30</v>
      </c>
      <c r="M6876" s="2" t="s">
        <v>30</v>
      </c>
      <c r="N6876" s="2" t="s">
        <v>30</v>
      </c>
      <c r="O6876" s="2" t="s">
        <v>428</v>
      </c>
      <c r="P6876" s="3">
        <v>0</v>
      </c>
      <c r="Q6876" s="2" t="s">
        <v>30</v>
      </c>
      <c r="R6876" s="3">
        <v>0</v>
      </c>
      <c r="S6876" s="2" t="s">
        <v>30</v>
      </c>
      <c r="T6876" s="2" t="s">
        <v>49248</v>
      </c>
      <c r="U6876" s="3">
        <v>2</v>
      </c>
      <c r="V6876" s="2" t="s">
        <v>30</v>
      </c>
      <c r="W6876" s="2" t="s">
        <v>30</v>
      </c>
      <c r="X6876" s="2" t="s">
        <v>49249</v>
      </c>
      <c r="Y6876">
        <f t="shared" si="643"/>
        <v>1998</v>
      </c>
      <c r="Z6876" s="8">
        <f t="shared" si="644"/>
        <v>9</v>
      </c>
      <c r="AA6876">
        <f t="shared" si="642"/>
        <v>8</v>
      </c>
      <c r="AB6876" s="9">
        <f t="shared" si="645"/>
        <v>2000</v>
      </c>
      <c r="AC6876" s="9">
        <f t="shared" si="646"/>
        <v>5</v>
      </c>
      <c r="AD6876" s="9">
        <f t="shared" si="647"/>
        <v>11</v>
      </c>
    </row>
    <row r="6877" spans="1:30" ht="15.6">
      <c r="A6877" s="2" t="s">
        <v>24</v>
      </c>
      <c r="B6877" s="2" t="s">
        <v>25</v>
      </c>
      <c r="C6877" s="2" t="s">
        <v>49250</v>
      </c>
      <c r="D6877" s="2" t="s">
        <v>49251</v>
      </c>
      <c r="E6877" s="2" t="s">
        <v>49252</v>
      </c>
      <c r="F6877" s="2" t="s">
        <v>40655</v>
      </c>
      <c r="G6877" s="2" t="s">
        <v>49253</v>
      </c>
      <c r="H6877" s="2" t="s">
        <v>42082</v>
      </c>
      <c r="I6877" s="2" t="s">
        <v>30</v>
      </c>
      <c r="J6877" s="2" t="s">
        <v>32</v>
      </c>
      <c r="K6877" s="2" t="s">
        <v>42514</v>
      </c>
      <c r="L6877" s="2" t="s">
        <v>30</v>
      </c>
      <c r="M6877" s="2" t="s">
        <v>30</v>
      </c>
      <c r="N6877" s="2" t="s">
        <v>30</v>
      </c>
      <c r="O6877" s="2" t="s">
        <v>428</v>
      </c>
      <c r="P6877" s="3">
        <v>0</v>
      </c>
      <c r="Q6877" s="2" t="s">
        <v>30</v>
      </c>
      <c r="R6877" s="3">
        <v>1</v>
      </c>
      <c r="S6877" s="2" t="s">
        <v>49254</v>
      </c>
      <c r="T6877" s="2" t="s">
        <v>49255</v>
      </c>
      <c r="U6877" s="3">
        <v>2</v>
      </c>
      <c r="V6877" s="2" t="s">
        <v>30</v>
      </c>
      <c r="W6877" s="2" t="s">
        <v>30</v>
      </c>
      <c r="X6877" s="2" t="s">
        <v>49256</v>
      </c>
      <c r="Y6877">
        <f t="shared" si="643"/>
        <v>1998</v>
      </c>
      <c r="Z6877" s="8">
        <f t="shared" si="644"/>
        <v>9</v>
      </c>
      <c r="AA6877">
        <f t="shared" si="642"/>
        <v>11</v>
      </c>
      <c r="AB6877" s="9">
        <f t="shared" si="645"/>
        <v>2000</v>
      </c>
      <c r="AC6877" s="9">
        <f t="shared" si="646"/>
        <v>5</v>
      </c>
      <c r="AD6877" s="9">
        <f t="shared" si="647"/>
        <v>11</v>
      </c>
    </row>
    <row r="6878" spans="1:30" ht="15.6">
      <c r="A6878" s="2" t="s">
        <v>24</v>
      </c>
      <c r="B6878" s="2" t="s">
        <v>25</v>
      </c>
      <c r="C6878" s="2" t="s">
        <v>49257</v>
      </c>
      <c r="D6878" s="2" t="s">
        <v>49258</v>
      </c>
      <c r="E6878" s="2" t="s">
        <v>49259</v>
      </c>
      <c r="F6878" s="2" t="s">
        <v>40655</v>
      </c>
      <c r="G6878" s="2" t="s">
        <v>49260</v>
      </c>
      <c r="H6878" s="2" t="s">
        <v>42082</v>
      </c>
      <c r="I6878" s="2" t="s">
        <v>30</v>
      </c>
      <c r="J6878" s="2" t="s">
        <v>32</v>
      </c>
      <c r="K6878" s="2" t="s">
        <v>42514</v>
      </c>
      <c r="L6878" s="2" t="s">
        <v>30</v>
      </c>
      <c r="M6878" s="2" t="s">
        <v>30</v>
      </c>
      <c r="N6878" s="2" t="s">
        <v>30</v>
      </c>
      <c r="O6878" s="2" t="s">
        <v>428</v>
      </c>
      <c r="P6878" s="3">
        <v>0</v>
      </c>
      <c r="Q6878" s="2" t="s">
        <v>30</v>
      </c>
      <c r="R6878" s="3">
        <v>3</v>
      </c>
      <c r="S6878" s="2" t="s">
        <v>49261</v>
      </c>
      <c r="T6878" s="2" t="s">
        <v>49262</v>
      </c>
      <c r="U6878" s="3">
        <v>2</v>
      </c>
      <c r="V6878" s="2" t="s">
        <v>30</v>
      </c>
      <c r="W6878" s="2" t="s">
        <v>30</v>
      </c>
      <c r="X6878" s="2" t="s">
        <v>49263</v>
      </c>
      <c r="Y6878">
        <f t="shared" si="643"/>
        <v>1998</v>
      </c>
      <c r="Z6878" s="8">
        <f t="shared" si="644"/>
        <v>9</v>
      </c>
      <c r="AA6878">
        <f t="shared" si="642"/>
        <v>11</v>
      </c>
      <c r="AB6878" s="9">
        <f t="shared" si="645"/>
        <v>2000</v>
      </c>
      <c r="AC6878" s="9">
        <f t="shared" si="646"/>
        <v>5</v>
      </c>
      <c r="AD6878" s="9">
        <f t="shared" si="647"/>
        <v>11</v>
      </c>
    </row>
    <row r="6879" spans="1:30" ht="15.6">
      <c r="A6879" s="2" t="s">
        <v>24</v>
      </c>
      <c r="B6879" s="2" t="s">
        <v>25</v>
      </c>
      <c r="C6879" s="2" t="s">
        <v>147</v>
      </c>
      <c r="D6879" s="2" t="s">
        <v>49264</v>
      </c>
      <c r="E6879" s="2" t="s">
        <v>49265</v>
      </c>
      <c r="F6879" s="2" t="s">
        <v>47376</v>
      </c>
      <c r="G6879" s="2" t="s">
        <v>49266</v>
      </c>
      <c r="H6879" s="2" t="s">
        <v>42082</v>
      </c>
      <c r="I6879" s="2" t="s">
        <v>30</v>
      </c>
      <c r="J6879" s="2" t="s">
        <v>32</v>
      </c>
      <c r="K6879" s="2" t="s">
        <v>45094</v>
      </c>
      <c r="L6879" s="2" t="s">
        <v>30</v>
      </c>
      <c r="M6879" s="2" t="s">
        <v>30</v>
      </c>
      <c r="N6879" s="2" t="s">
        <v>30</v>
      </c>
      <c r="O6879" s="2" t="s">
        <v>428</v>
      </c>
      <c r="P6879" s="3">
        <v>0</v>
      </c>
      <c r="Q6879" s="2" t="s">
        <v>30</v>
      </c>
      <c r="R6879" s="3">
        <v>1</v>
      </c>
      <c r="S6879" s="2" t="s">
        <v>49267</v>
      </c>
      <c r="T6879" s="2" t="s">
        <v>49268</v>
      </c>
      <c r="U6879" s="3">
        <v>2</v>
      </c>
      <c r="V6879" s="2" t="s">
        <v>30</v>
      </c>
      <c r="W6879" s="2" t="s">
        <v>30</v>
      </c>
      <c r="X6879" s="2" t="s">
        <v>49269</v>
      </c>
      <c r="Y6879">
        <f t="shared" si="643"/>
        <v>1998</v>
      </c>
      <c r="Z6879" s="8">
        <f t="shared" si="644"/>
        <v>10</v>
      </c>
      <c r="AA6879">
        <f t="shared" ref="AA6879:AA6942" si="648">DAY(F6879)</f>
        <v>17</v>
      </c>
      <c r="AB6879" s="9">
        <f t="shared" si="645"/>
        <v>2000</v>
      </c>
      <c r="AC6879" s="9">
        <f t="shared" si="646"/>
        <v>5</v>
      </c>
      <c r="AD6879" s="9">
        <f t="shared" si="647"/>
        <v>11</v>
      </c>
    </row>
    <row r="6880" spans="1:30" ht="15.6">
      <c r="A6880" s="2" t="s">
        <v>24</v>
      </c>
      <c r="B6880" s="2" t="s">
        <v>288</v>
      </c>
      <c r="C6880" s="2" t="s">
        <v>49137</v>
      </c>
      <c r="D6880" s="2" t="s">
        <v>49270</v>
      </c>
      <c r="E6880" s="2" t="s">
        <v>49271</v>
      </c>
      <c r="F6880" s="2" t="s">
        <v>42208</v>
      </c>
      <c r="G6880" s="2" t="s">
        <v>49272</v>
      </c>
      <c r="H6880" s="2" t="s">
        <v>49273</v>
      </c>
      <c r="I6880" s="2" t="s">
        <v>49274</v>
      </c>
      <c r="J6880" s="2" t="s">
        <v>32</v>
      </c>
      <c r="K6880" s="2" t="s">
        <v>49142</v>
      </c>
      <c r="L6880" s="2" t="s">
        <v>49143</v>
      </c>
      <c r="M6880" s="2" t="s">
        <v>26800</v>
      </c>
      <c r="N6880" s="2" t="s">
        <v>30</v>
      </c>
      <c r="O6880" s="2" t="s">
        <v>49275</v>
      </c>
      <c r="P6880" s="3">
        <v>0</v>
      </c>
      <c r="Q6880" s="2" t="s">
        <v>30</v>
      </c>
      <c r="R6880" s="3">
        <v>1</v>
      </c>
      <c r="S6880" s="2" t="s">
        <v>49276</v>
      </c>
      <c r="T6880" s="2" t="s">
        <v>49277</v>
      </c>
      <c r="U6880" s="3">
        <v>2</v>
      </c>
      <c r="V6880" s="2" t="s">
        <v>30</v>
      </c>
      <c r="W6880" s="2" t="s">
        <v>30</v>
      </c>
      <c r="X6880" s="2" t="s">
        <v>49278</v>
      </c>
      <c r="Y6880">
        <f t="shared" si="643"/>
        <v>1998</v>
      </c>
      <c r="Z6880" s="8">
        <f t="shared" si="644"/>
        <v>6</v>
      </c>
      <c r="AA6880">
        <f t="shared" si="648"/>
        <v>25</v>
      </c>
      <c r="AB6880" s="9">
        <f t="shared" si="645"/>
        <v>2000</v>
      </c>
      <c r="AC6880" s="9">
        <f t="shared" si="646"/>
        <v>5</v>
      </c>
      <c r="AD6880" s="9">
        <f t="shared" si="647"/>
        <v>1</v>
      </c>
    </row>
    <row r="6881" spans="1:30" ht="15.6">
      <c r="A6881" s="2" t="s">
        <v>24</v>
      </c>
      <c r="B6881" s="2" t="s">
        <v>288</v>
      </c>
      <c r="C6881" s="2" t="s">
        <v>49279</v>
      </c>
      <c r="D6881" s="2" t="s">
        <v>49280</v>
      </c>
      <c r="E6881" s="2" t="s">
        <v>49281</v>
      </c>
      <c r="F6881" s="2" t="s">
        <v>49282</v>
      </c>
      <c r="G6881" s="2" t="s">
        <v>49283</v>
      </c>
      <c r="H6881" s="2" t="s">
        <v>49273</v>
      </c>
      <c r="I6881" s="2" t="s">
        <v>26726</v>
      </c>
      <c r="J6881" s="2" t="s">
        <v>32</v>
      </c>
      <c r="K6881" s="2" t="s">
        <v>49284</v>
      </c>
      <c r="L6881" s="2" t="s">
        <v>49285</v>
      </c>
      <c r="M6881" s="2" t="s">
        <v>26800</v>
      </c>
      <c r="N6881" s="2" t="s">
        <v>30</v>
      </c>
      <c r="O6881" s="2" t="s">
        <v>49286</v>
      </c>
      <c r="P6881" s="3">
        <v>0</v>
      </c>
      <c r="Q6881" s="2" t="s">
        <v>30</v>
      </c>
      <c r="R6881" s="3">
        <v>0</v>
      </c>
      <c r="S6881" s="2" t="s">
        <v>30</v>
      </c>
      <c r="T6881" s="2" t="s">
        <v>49287</v>
      </c>
      <c r="U6881" s="3">
        <v>1</v>
      </c>
      <c r="V6881" s="2" t="s">
        <v>30</v>
      </c>
      <c r="W6881" s="2" t="s">
        <v>30</v>
      </c>
      <c r="X6881" s="2" t="s">
        <v>49288</v>
      </c>
      <c r="Y6881">
        <f t="shared" si="643"/>
        <v>1998</v>
      </c>
      <c r="Z6881" s="8">
        <f t="shared" si="644"/>
        <v>1</v>
      </c>
      <c r="AA6881">
        <f t="shared" si="648"/>
        <v>16</v>
      </c>
      <c r="AB6881" s="9">
        <f t="shared" si="645"/>
        <v>2000</v>
      </c>
      <c r="AC6881" s="9">
        <f t="shared" si="646"/>
        <v>5</v>
      </c>
      <c r="AD6881" s="9">
        <f t="shared" si="647"/>
        <v>1</v>
      </c>
    </row>
    <row r="6882" spans="1:30" ht="15.6">
      <c r="A6882" s="2" t="s">
        <v>24</v>
      </c>
      <c r="B6882" s="2" t="s">
        <v>288</v>
      </c>
      <c r="C6882" s="2" t="s">
        <v>147</v>
      </c>
      <c r="D6882" s="2" t="s">
        <v>49289</v>
      </c>
      <c r="E6882" s="2" t="s">
        <v>49290</v>
      </c>
      <c r="F6882" s="2" t="s">
        <v>45091</v>
      </c>
      <c r="G6882" s="2" t="s">
        <v>49291</v>
      </c>
      <c r="H6882" s="2" t="s">
        <v>49273</v>
      </c>
      <c r="I6882" s="2" t="s">
        <v>26726</v>
      </c>
      <c r="J6882" s="2" t="s">
        <v>32</v>
      </c>
      <c r="K6882" s="2" t="s">
        <v>46639</v>
      </c>
      <c r="L6882" s="2" t="s">
        <v>46640</v>
      </c>
      <c r="M6882" s="2" t="s">
        <v>26800</v>
      </c>
      <c r="N6882" s="2" t="s">
        <v>30</v>
      </c>
      <c r="O6882" s="2" t="s">
        <v>3364</v>
      </c>
      <c r="P6882" s="3">
        <v>0</v>
      </c>
      <c r="Q6882" s="2" t="s">
        <v>30</v>
      </c>
      <c r="R6882" s="3">
        <v>0</v>
      </c>
      <c r="S6882" s="2" t="s">
        <v>30</v>
      </c>
      <c r="T6882" s="2" t="s">
        <v>49292</v>
      </c>
      <c r="U6882" s="3">
        <v>1</v>
      </c>
      <c r="V6882" s="2" t="s">
        <v>30</v>
      </c>
      <c r="W6882" s="2" t="s">
        <v>30</v>
      </c>
      <c r="X6882" s="2" t="s">
        <v>49293</v>
      </c>
      <c r="Y6882">
        <f t="shared" si="643"/>
        <v>1998</v>
      </c>
      <c r="Z6882" s="8">
        <f t="shared" si="644"/>
        <v>9</v>
      </c>
      <c r="AA6882">
        <f t="shared" si="648"/>
        <v>25</v>
      </c>
      <c r="AB6882" s="9">
        <f t="shared" si="645"/>
        <v>2000</v>
      </c>
      <c r="AC6882" s="9">
        <f t="shared" si="646"/>
        <v>5</v>
      </c>
      <c r="AD6882" s="9">
        <f t="shared" si="647"/>
        <v>1</v>
      </c>
    </row>
    <row r="6883" spans="1:30" ht="15.6">
      <c r="A6883" s="2" t="s">
        <v>24</v>
      </c>
      <c r="B6883" s="2" t="s">
        <v>288</v>
      </c>
      <c r="C6883" s="2" t="s">
        <v>147</v>
      </c>
      <c r="D6883" s="2" t="s">
        <v>49294</v>
      </c>
      <c r="E6883" s="2" t="s">
        <v>49295</v>
      </c>
      <c r="F6883" s="2" t="s">
        <v>45187</v>
      </c>
      <c r="G6883" s="2" t="s">
        <v>49296</v>
      </c>
      <c r="H6883" s="2" t="s">
        <v>49273</v>
      </c>
      <c r="I6883" s="2" t="s">
        <v>26726</v>
      </c>
      <c r="J6883" s="2" t="s">
        <v>32</v>
      </c>
      <c r="K6883" s="2" t="s">
        <v>38846</v>
      </c>
      <c r="L6883" s="2" t="s">
        <v>27027</v>
      </c>
      <c r="M6883" s="2" t="s">
        <v>24</v>
      </c>
      <c r="N6883" s="2" t="s">
        <v>30</v>
      </c>
      <c r="O6883" s="2" t="s">
        <v>49297</v>
      </c>
      <c r="P6883" s="3">
        <v>0</v>
      </c>
      <c r="Q6883" s="2" t="s">
        <v>30</v>
      </c>
      <c r="R6883" s="3">
        <v>0</v>
      </c>
      <c r="S6883" s="2" t="s">
        <v>30</v>
      </c>
      <c r="T6883" s="2" t="s">
        <v>49298</v>
      </c>
      <c r="U6883" s="3">
        <v>2</v>
      </c>
      <c r="V6883" s="2" t="s">
        <v>30</v>
      </c>
      <c r="W6883" s="2" t="s">
        <v>30</v>
      </c>
      <c r="X6883" s="2" t="s">
        <v>49299</v>
      </c>
      <c r="Y6883">
        <f t="shared" si="643"/>
        <v>1998</v>
      </c>
      <c r="Z6883" s="8">
        <f t="shared" si="644"/>
        <v>10</v>
      </c>
      <c r="AA6883">
        <f t="shared" si="648"/>
        <v>6</v>
      </c>
      <c r="AB6883" s="9">
        <f t="shared" si="645"/>
        <v>2000</v>
      </c>
      <c r="AC6883" s="9">
        <f t="shared" si="646"/>
        <v>5</v>
      </c>
      <c r="AD6883" s="9">
        <f t="shared" si="647"/>
        <v>1</v>
      </c>
    </row>
    <row r="6884" spans="1:30" ht="15.6">
      <c r="A6884" s="2" t="s">
        <v>24</v>
      </c>
      <c r="B6884" s="2" t="s">
        <v>288</v>
      </c>
      <c r="C6884" s="2" t="s">
        <v>49300</v>
      </c>
      <c r="D6884" s="2" t="s">
        <v>49301</v>
      </c>
      <c r="E6884" s="2" t="s">
        <v>49302</v>
      </c>
      <c r="F6884" s="2" t="s">
        <v>35750</v>
      </c>
      <c r="G6884" s="2" t="s">
        <v>49303</v>
      </c>
      <c r="H6884" s="2" t="s">
        <v>49273</v>
      </c>
      <c r="I6884" s="2" t="s">
        <v>26726</v>
      </c>
      <c r="J6884" s="2" t="s">
        <v>32</v>
      </c>
      <c r="K6884" s="2" t="s">
        <v>42513</v>
      </c>
      <c r="L6884" s="2" t="s">
        <v>42514</v>
      </c>
      <c r="M6884" s="2" t="s">
        <v>24</v>
      </c>
      <c r="N6884" s="2" t="s">
        <v>30</v>
      </c>
      <c r="O6884" s="2" t="s">
        <v>8365</v>
      </c>
      <c r="P6884" s="3">
        <v>0</v>
      </c>
      <c r="Q6884" s="2" t="s">
        <v>30</v>
      </c>
      <c r="R6884" s="3">
        <v>0</v>
      </c>
      <c r="S6884" s="2" t="s">
        <v>30</v>
      </c>
      <c r="T6884" s="2" t="s">
        <v>49304</v>
      </c>
      <c r="U6884" s="3">
        <v>1</v>
      </c>
      <c r="V6884" s="2" t="s">
        <v>30</v>
      </c>
      <c r="W6884" s="2" t="s">
        <v>30</v>
      </c>
      <c r="X6884" s="2" t="s">
        <v>49305</v>
      </c>
      <c r="Y6884">
        <f t="shared" si="643"/>
        <v>1998</v>
      </c>
      <c r="Z6884" s="8">
        <f t="shared" si="644"/>
        <v>12</v>
      </c>
      <c r="AA6884">
        <f t="shared" si="648"/>
        <v>31</v>
      </c>
      <c r="AB6884" s="9">
        <f t="shared" si="645"/>
        <v>2000</v>
      </c>
      <c r="AC6884" s="9">
        <f t="shared" si="646"/>
        <v>5</v>
      </c>
      <c r="AD6884" s="9">
        <f t="shared" si="647"/>
        <v>1</v>
      </c>
    </row>
    <row r="6885" spans="1:30" ht="15.6">
      <c r="A6885" s="2" t="s">
        <v>24</v>
      </c>
      <c r="B6885" s="2" t="s">
        <v>288</v>
      </c>
      <c r="C6885" s="2" t="s">
        <v>49306</v>
      </c>
      <c r="D6885" s="2" t="s">
        <v>49307</v>
      </c>
      <c r="E6885" s="2" t="s">
        <v>49308</v>
      </c>
      <c r="F6885" s="2" t="s">
        <v>49309</v>
      </c>
      <c r="G6885" s="2" t="s">
        <v>49310</v>
      </c>
      <c r="H6885" s="2" t="s">
        <v>49273</v>
      </c>
      <c r="I6885" s="2" t="s">
        <v>26726</v>
      </c>
      <c r="J6885" s="2" t="s">
        <v>32</v>
      </c>
      <c r="K6885" s="2" t="s">
        <v>38846</v>
      </c>
      <c r="L6885" s="2" t="s">
        <v>27027</v>
      </c>
      <c r="M6885" s="2" t="s">
        <v>24</v>
      </c>
      <c r="N6885" s="2" t="s">
        <v>30</v>
      </c>
      <c r="O6885" s="2" t="s">
        <v>49311</v>
      </c>
      <c r="P6885" s="3">
        <v>0</v>
      </c>
      <c r="Q6885" s="2" t="s">
        <v>30</v>
      </c>
      <c r="R6885" s="3">
        <v>1</v>
      </c>
      <c r="S6885" s="2" t="s">
        <v>49312</v>
      </c>
      <c r="T6885" s="2" t="s">
        <v>49313</v>
      </c>
      <c r="U6885" s="3">
        <v>2</v>
      </c>
      <c r="V6885" s="2" t="s">
        <v>30</v>
      </c>
      <c r="W6885" s="2" t="s">
        <v>30</v>
      </c>
      <c r="X6885" s="2" t="s">
        <v>49314</v>
      </c>
      <c r="Y6885">
        <f t="shared" si="643"/>
        <v>1998</v>
      </c>
      <c r="Z6885" s="8">
        <f t="shared" si="644"/>
        <v>5</v>
      </c>
      <c r="AA6885">
        <f t="shared" si="648"/>
        <v>6</v>
      </c>
      <c r="AB6885" s="9">
        <f t="shared" si="645"/>
        <v>2000</v>
      </c>
      <c r="AC6885" s="9">
        <f t="shared" si="646"/>
        <v>5</v>
      </c>
      <c r="AD6885" s="9">
        <f t="shared" si="647"/>
        <v>1</v>
      </c>
    </row>
    <row r="6886" spans="1:30" ht="15.6">
      <c r="A6886" s="2" t="s">
        <v>24</v>
      </c>
      <c r="B6886" s="2" t="s">
        <v>288</v>
      </c>
      <c r="C6886" s="2" t="s">
        <v>147</v>
      </c>
      <c r="D6886" s="2" t="s">
        <v>49315</v>
      </c>
      <c r="E6886" s="2" t="s">
        <v>49316</v>
      </c>
      <c r="F6886" s="2" t="s">
        <v>44698</v>
      </c>
      <c r="G6886" s="2" t="s">
        <v>49317</v>
      </c>
      <c r="H6886" s="2" t="s">
        <v>49273</v>
      </c>
      <c r="I6886" s="2" t="s">
        <v>26726</v>
      </c>
      <c r="J6886" s="2" t="s">
        <v>32</v>
      </c>
      <c r="K6886" s="2" t="s">
        <v>38846</v>
      </c>
      <c r="L6886" s="2" t="s">
        <v>27027</v>
      </c>
      <c r="M6886" s="2" t="s">
        <v>24</v>
      </c>
      <c r="N6886" s="2" t="s">
        <v>30</v>
      </c>
      <c r="O6886" s="2" t="s">
        <v>49318</v>
      </c>
      <c r="P6886" s="3">
        <v>0</v>
      </c>
      <c r="Q6886" s="2" t="s">
        <v>30</v>
      </c>
      <c r="R6886" s="3">
        <v>0</v>
      </c>
      <c r="S6886" s="2" t="s">
        <v>30</v>
      </c>
      <c r="T6886" s="2" t="s">
        <v>49319</v>
      </c>
      <c r="U6886" s="3">
        <v>2</v>
      </c>
      <c r="V6886" s="2" t="s">
        <v>30</v>
      </c>
      <c r="W6886" s="2" t="s">
        <v>30</v>
      </c>
      <c r="X6886" s="2" t="s">
        <v>49320</v>
      </c>
      <c r="Y6886">
        <f t="shared" si="643"/>
        <v>1998</v>
      </c>
      <c r="Z6886" s="8">
        <f t="shared" si="644"/>
        <v>10</v>
      </c>
      <c r="AA6886">
        <f t="shared" si="648"/>
        <v>23</v>
      </c>
      <c r="AB6886" s="9">
        <f t="shared" si="645"/>
        <v>2000</v>
      </c>
      <c r="AC6886" s="9">
        <f t="shared" si="646"/>
        <v>5</v>
      </c>
      <c r="AD6886" s="9">
        <f t="shared" si="647"/>
        <v>1</v>
      </c>
    </row>
    <row r="6887" spans="1:30" ht="15.6">
      <c r="A6887" s="2" t="s">
        <v>24</v>
      </c>
      <c r="B6887" s="2" t="s">
        <v>288</v>
      </c>
      <c r="C6887" s="2" t="s">
        <v>34216</v>
      </c>
      <c r="D6887" s="2" t="s">
        <v>49321</v>
      </c>
      <c r="E6887" s="2" t="s">
        <v>49322</v>
      </c>
      <c r="F6887" s="2" t="s">
        <v>44152</v>
      </c>
      <c r="G6887" s="2" t="s">
        <v>49323</v>
      </c>
      <c r="H6887" s="2" t="s">
        <v>49273</v>
      </c>
      <c r="I6887" s="2" t="s">
        <v>26726</v>
      </c>
      <c r="J6887" s="2" t="s">
        <v>32</v>
      </c>
      <c r="K6887" s="2" t="s">
        <v>38846</v>
      </c>
      <c r="L6887" s="2" t="s">
        <v>27027</v>
      </c>
      <c r="M6887" s="2" t="s">
        <v>24</v>
      </c>
      <c r="N6887" s="2" t="s">
        <v>30</v>
      </c>
      <c r="O6887" s="2" t="s">
        <v>18763</v>
      </c>
      <c r="P6887" s="3">
        <v>0</v>
      </c>
      <c r="Q6887" s="2" t="s">
        <v>30</v>
      </c>
      <c r="R6887" s="3">
        <v>0</v>
      </c>
      <c r="S6887" s="2" t="s">
        <v>30</v>
      </c>
      <c r="T6887" s="2" t="s">
        <v>49324</v>
      </c>
      <c r="U6887" s="3">
        <v>1</v>
      </c>
      <c r="V6887" s="2" t="s">
        <v>30</v>
      </c>
      <c r="W6887" s="2" t="s">
        <v>30</v>
      </c>
      <c r="X6887" s="2" t="s">
        <v>49325</v>
      </c>
      <c r="Y6887">
        <f t="shared" si="643"/>
        <v>1998</v>
      </c>
      <c r="Z6887" s="8">
        <f t="shared" si="644"/>
        <v>12</v>
      </c>
      <c r="AA6887">
        <f t="shared" si="648"/>
        <v>18</v>
      </c>
      <c r="AB6887" s="9">
        <f t="shared" si="645"/>
        <v>2000</v>
      </c>
      <c r="AC6887" s="9">
        <f t="shared" si="646"/>
        <v>5</v>
      </c>
      <c r="AD6887" s="9">
        <f t="shared" si="647"/>
        <v>1</v>
      </c>
    </row>
    <row r="6888" spans="1:30" ht="15.6">
      <c r="A6888" s="2" t="s">
        <v>24</v>
      </c>
      <c r="B6888" s="2" t="s">
        <v>288</v>
      </c>
      <c r="C6888" s="2" t="s">
        <v>45118</v>
      </c>
      <c r="D6888" s="2" t="s">
        <v>49326</v>
      </c>
      <c r="E6888" s="2" t="s">
        <v>49327</v>
      </c>
      <c r="F6888" s="2" t="s">
        <v>49086</v>
      </c>
      <c r="G6888" s="2" t="s">
        <v>49328</v>
      </c>
      <c r="H6888" s="2" t="s">
        <v>49273</v>
      </c>
      <c r="I6888" s="2" t="s">
        <v>26726</v>
      </c>
      <c r="J6888" s="2" t="s">
        <v>32</v>
      </c>
      <c r="K6888" s="2" t="s">
        <v>27135</v>
      </c>
      <c r="L6888" s="2" t="s">
        <v>1559</v>
      </c>
      <c r="M6888" s="2" t="s">
        <v>24</v>
      </c>
      <c r="N6888" s="2" t="s">
        <v>30</v>
      </c>
      <c r="O6888" s="2" t="s">
        <v>47398</v>
      </c>
      <c r="P6888" s="3">
        <v>0</v>
      </c>
      <c r="Q6888" s="2" t="s">
        <v>30</v>
      </c>
      <c r="R6888" s="3">
        <v>0</v>
      </c>
      <c r="S6888" s="2" t="s">
        <v>30</v>
      </c>
      <c r="T6888" s="2" t="s">
        <v>49329</v>
      </c>
      <c r="U6888" s="3">
        <v>2</v>
      </c>
      <c r="V6888" s="2" t="s">
        <v>30</v>
      </c>
      <c r="W6888" s="2" t="s">
        <v>30</v>
      </c>
      <c r="X6888" s="2" t="s">
        <v>49330</v>
      </c>
      <c r="Y6888">
        <f t="shared" si="643"/>
        <v>1998</v>
      </c>
      <c r="Z6888" s="8">
        <f t="shared" si="644"/>
        <v>11</v>
      </c>
      <c r="AA6888">
        <f t="shared" si="648"/>
        <v>3</v>
      </c>
      <c r="AB6888" s="9">
        <f t="shared" si="645"/>
        <v>2000</v>
      </c>
      <c r="AC6888" s="9">
        <f t="shared" si="646"/>
        <v>5</v>
      </c>
      <c r="AD6888" s="9">
        <f t="shared" si="647"/>
        <v>1</v>
      </c>
    </row>
    <row r="6889" spans="1:30" ht="15.6">
      <c r="A6889" s="2" t="s">
        <v>24</v>
      </c>
      <c r="B6889" s="2" t="s">
        <v>288</v>
      </c>
      <c r="C6889" s="2" t="s">
        <v>49331</v>
      </c>
      <c r="D6889" s="2" t="s">
        <v>49332</v>
      </c>
      <c r="E6889" s="2" t="s">
        <v>49333</v>
      </c>
      <c r="F6889" s="2" t="s">
        <v>44152</v>
      </c>
      <c r="G6889" s="2" t="s">
        <v>49334</v>
      </c>
      <c r="H6889" s="2" t="s">
        <v>49273</v>
      </c>
      <c r="I6889" s="2" t="s">
        <v>26726</v>
      </c>
      <c r="J6889" s="2" t="s">
        <v>32</v>
      </c>
      <c r="K6889" s="2" t="s">
        <v>27135</v>
      </c>
      <c r="L6889" s="2" t="s">
        <v>1559</v>
      </c>
      <c r="M6889" s="2" t="s">
        <v>24</v>
      </c>
      <c r="N6889" s="2" t="s">
        <v>30</v>
      </c>
      <c r="O6889" s="2" t="s">
        <v>4475</v>
      </c>
      <c r="P6889" s="3">
        <v>0</v>
      </c>
      <c r="Q6889" s="2" t="s">
        <v>30</v>
      </c>
      <c r="R6889" s="3">
        <v>0</v>
      </c>
      <c r="S6889" s="2" t="s">
        <v>30</v>
      </c>
      <c r="T6889" s="2" t="s">
        <v>49335</v>
      </c>
      <c r="U6889" s="3">
        <v>1</v>
      </c>
      <c r="V6889" s="2" t="s">
        <v>30</v>
      </c>
      <c r="W6889" s="2" t="s">
        <v>30</v>
      </c>
      <c r="X6889" s="2" t="s">
        <v>49336</v>
      </c>
      <c r="Y6889">
        <f t="shared" si="643"/>
        <v>1998</v>
      </c>
      <c r="Z6889" s="8">
        <f t="shared" si="644"/>
        <v>12</v>
      </c>
      <c r="AA6889">
        <f t="shared" si="648"/>
        <v>18</v>
      </c>
      <c r="AB6889" s="9">
        <f t="shared" si="645"/>
        <v>2000</v>
      </c>
      <c r="AC6889" s="9">
        <f t="shared" si="646"/>
        <v>5</v>
      </c>
      <c r="AD6889" s="9">
        <f t="shared" si="647"/>
        <v>1</v>
      </c>
    </row>
    <row r="6890" spans="1:30" ht="15.6">
      <c r="A6890" s="2" t="s">
        <v>24</v>
      </c>
      <c r="B6890" s="2" t="s">
        <v>288</v>
      </c>
      <c r="C6890" s="2" t="s">
        <v>49337</v>
      </c>
      <c r="D6890" s="2" t="s">
        <v>49338</v>
      </c>
      <c r="E6890" s="2" t="s">
        <v>49339</v>
      </c>
      <c r="F6890" s="2" t="s">
        <v>35750</v>
      </c>
      <c r="G6890" s="2" t="s">
        <v>49340</v>
      </c>
      <c r="H6890" s="2" t="s">
        <v>49273</v>
      </c>
      <c r="I6890" s="2" t="s">
        <v>26726</v>
      </c>
      <c r="J6890" s="2" t="s">
        <v>32</v>
      </c>
      <c r="K6890" s="2" t="s">
        <v>49341</v>
      </c>
      <c r="L6890" s="2" t="s">
        <v>47391</v>
      </c>
      <c r="M6890" s="2" t="s">
        <v>31404</v>
      </c>
      <c r="N6890" s="2" t="s">
        <v>30</v>
      </c>
      <c r="O6890" s="2" t="s">
        <v>49342</v>
      </c>
      <c r="P6890" s="3">
        <v>0</v>
      </c>
      <c r="Q6890" s="2" t="s">
        <v>30</v>
      </c>
      <c r="R6890" s="3">
        <v>0</v>
      </c>
      <c r="S6890" s="2" t="s">
        <v>30</v>
      </c>
      <c r="T6890" s="2" t="s">
        <v>49343</v>
      </c>
      <c r="U6890" s="3">
        <v>2</v>
      </c>
      <c r="V6890" s="2" t="s">
        <v>30</v>
      </c>
      <c r="W6890" s="2" t="s">
        <v>30</v>
      </c>
      <c r="X6890" s="2" t="s">
        <v>49344</v>
      </c>
      <c r="Y6890">
        <f t="shared" si="643"/>
        <v>1998</v>
      </c>
      <c r="Z6890" s="8">
        <f t="shared" si="644"/>
        <v>12</v>
      </c>
      <c r="AA6890">
        <f t="shared" si="648"/>
        <v>31</v>
      </c>
      <c r="AB6890" s="9">
        <f t="shared" si="645"/>
        <v>2000</v>
      </c>
      <c r="AC6890" s="9">
        <f t="shared" si="646"/>
        <v>5</v>
      </c>
      <c r="AD6890" s="9">
        <f t="shared" si="647"/>
        <v>1</v>
      </c>
    </row>
    <row r="6891" spans="1:30" ht="15.6">
      <c r="A6891" s="2" t="s">
        <v>24</v>
      </c>
      <c r="B6891" s="2" t="s">
        <v>288</v>
      </c>
      <c r="C6891" s="2" t="s">
        <v>49345</v>
      </c>
      <c r="D6891" s="2" t="s">
        <v>49346</v>
      </c>
      <c r="E6891" s="2" t="s">
        <v>49347</v>
      </c>
      <c r="F6891" s="2" t="s">
        <v>44193</v>
      </c>
      <c r="G6891" s="2" t="s">
        <v>49348</v>
      </c>
      <c r="H6891" s="2" t="s">
        <v>49273</v>
      </c>
      <c r="I6891" s="2" t="s">
        <v>26726</v>
      </c>
      <c r="J6891" s="2" t="s">
        <v>32</v>
      </c>
      <c r="K6891" s="2" t="s">
        <v>48814</v>
      </c>
      <c r="L6891" s="2" t="s">
        <v>48815</v>
      </c>
      <c r="M6891" s="2" t="s">
        <v>26800</v>
      </c>
      <c r="N6891" s="2" t="s">
        <v>30</v>
      </c>
      <c r="O6891" s="2" t="s">
        <v>49349</v>
      </c>
      <c r="P6891" s="3">
        <v>0</v>
      </c>
      <c r="Q6891" s="2" t="s">
        <v>30</v>
      </c>
      <c r="R6891" s="3">
        <v>0</v>
      </c>
      <c r="S6891" s="2" t="s">
        <v>30</v>
      </c>
      <c r="T6891" s="2" t="s">
        <v>49350</v>
      </c>
      <c r="U6891" s="3">
        <v>2</v>
      </c>
      <c r="V6891" s="2" t="s">
        <v>30</v>
      </c>
      <c r="W6891" s="2" t="s">
        <v>30</v>
      </c>
      <c r="X6891" s="2" t="s">
        <v>49351</v>
      </c>
      <c r="Y6891">
        <f t="shared" si="643"/>
        <v>1998</v>
      </c>
      <c r="Z6891" s="8">
        <f t="shared" si="644"/>
        <v>11</v>
      </c>
      <c r="AA6891">
        <f t="shared" si="648"/>
        <v>17</v>
      </c>
      <c r="AB6891" s="9">
        <f t="shared" si="645"/>
        <v>2000</v>
      </c>
      <c r="AC6891" s="9">
        <f t="shared" si="646"/>
        <v>5</v>
      </c>
      <c r="AD6891" s="9">
        <f t="shared" si="647"/>
        <v>1</v>
      </c>
    </row>
    <row r="6892" spans="1:30" ht="15.6">
      <c r="A6892" s="2" t="s">
        <v>24</v>
      </c>
      <c r="B6892" s="2" t="s">
        <v>288</v>
      </c>
      <c r="C6892" s="2" t="s">
        <v>38033</v>
      </c>
      <c r="D6892" s="2" t="s">
        <v>49352</v>
      </c>
      <c r="E6892" s="2" t="s">
        <v>49353</v>
      </c>
      <c r="F6892" s="2" t="s">
        <v>35750</v>
      </c>
      <c r="G6892" s="2" t="s">
        <v>49354</v>
      </c>
      <c r="H6892" s="2" t="s">
        <v>49273</v>
      </c>
      <c r="I6892" s="2" t="s">
        <v>26726</v>
      </c>
      <c r="J6892" s="2" t="s">
        <v>32</v>
      </c>
      <c r="K6892" s="2" t="s">
        <v>39608</v>
      </c>
      <c r="L6892" s="2" t="s">
        <v>37358</v>
      </c>
      <c r="M6892" s="2" t="s">
        <v>28039</v>
      </c>
      <c r="N6892" s="2" t="s">
        <v>30</v>
      </c>
      <c r="O6892" s="2" t="s">
        <v>5323</v>
      </c>
      <c r="P6892" s="3">
        <v>0</v>
      </c>
      <c r="Q6892" s="2" t="s">
        <v>30</v>
      </c>
      <c r="R6892" s="3">
        <v>0</v>
      </c>
      <c r="S6892" s="2" t="s">
        <v>30</v>
      </c>
      <c r="T6892" s="2" t="s">
        <v>49355</v>
      </c>
      <c r="U6892" s="3">
        <v>1</v>
      </c>
      <c r="V6892" s="2" t="s">
        <v>30</v>
      </c>
      <c r="W6892" s="2" t="s">
        <v>30</v>
      </c>
      <c r="X6892" s="2" t="s">
        <v>49356</v>
      </c>
      <c r="Y6892">
        <f t="shared" si="643"/>
        <v>1998</v>
      </c>
      <c r="Z6892" s="8">
        <f t="shared" si="644"/>
        <v>12</v>
      </c>
      <c r="AA6892">
        <f t="shared" si="648"/>
        <v>31</v>
      </c>
      <c r="AB6892" s="9">
        <f t="shared" si="645"/>
        <v>2000</v>
      </c>
      <c r="AC6892" s="9">
        <f t="shared" si="646"/>
        <v>5</v>
      </c>
      <c r="AD6892" s="9">
        <f t="shared" si="647"/>
        <v>1</v>
      </c>
    </row>
    <row r="6893" spans="1:30" ht="15.6">
      <c r="A6893" s="2" t="s">
        <v>24</v>
      </c>
      <c r="B6893" s="2" t="s">
        <v>288</v>
      </c>
      <c r="C6893" s="2" t="s">
        <v>49357</v>
      </c>
      <c r="D6893" s="2" t="s">
        <v>49358</v>
      </c>
      <c r="E6893" s="2" t="s">
        <v>49359</v>
      </c>
      <c r="F6893" s="2" t="s">
        <v>45069</v>
      </c>
      <c r="G6893" s="2" t="s">
        <v>49360</v>
      </c>
      <c r="H6893" s="2" t="s">
        <v>49273</v>
      </c>
      <c r="I6893" s="2" t="s">
        <v>26726</v>
      </c>
      <c r="J6893" s="2" t="s">
        <v>32</v>
      </c>
      <c r="K6893" s="2" t="s">
        <v>38831</v>
      </c>
      <c r="L6893" s="2" t="s">
        <v>38832</v>
      </c>
      <c r="M6893" s="2" t="s">
        <v>24</v>
      </c>
      <c r="N6893" s="2" t="s">
        <v>30</v>
      </c>
      <c r="O6893" s="2" t="s">
        <v>49361</v>
      </c>
      <c r="P6893" s="3">
        <v>0</v>
      </c>
      <c r="Q6893" s="2" t="s">
        <v>30</v>
      </c>
      <c r="R6893" s="3">
        <v>0</v>
      </c>
      <c r="S6893" s="2" t="s">
        <v>30</v>
      </c>
      <c r="T6893" s="2" t="s">
        <v>49362</v>
      </c>
      <c r="U6893" s="3">
        <v>2</v>
      </c>
      <c r="V6893" s="2" t="s">
        <v>30</v>
      </c>
      <c r="W6893" s="2" t="s">
        <v>30</v>
      </c>
      <c r="X6893" s="2" t="s">
        <v>49363</v>
      </c>
      <c r="Y6893">
        <f t="shared" si="643"/>
        <v>1998</v>
      </c>
      <c r="Z6893" s="8">
        <f t="shared" si="644"/>
        <v>4</v>
      </c>
      <c r="AA6893">
        <f t="shared" si="648"/>
        <v>28</v>
      </c>
      <c r="AB6893" s="9">
        <f t="shared" si="645"/>
        <v>2000</v>
      </c>
      <c r="AC6893" s="9">
        <f t="shared" si="646"/>
        <v>5</v>
      </c>
      <c r="AD6893" s="9">
        <f t="shared" si="647"/>
        <v>1</v>
      </c>
    </row>
    <row r="6894" spans="1:30" ht="15.6">
      <c r="A6894" s="2" t="s">
        <v>24</v>
      </c>
      <c r="B6894" s="2" t="s">
        <v>288</v>
      </c>
      <c r="C6894" s="2" t="s">
        <v>49364</v>
      </c>
      <c r="D6894" s="2" t="s">
        <v>49365</v>
      </c>
      <c r="E6894" s="2" t="s">
        <v>49366</v>
      </c>
      <c r="F6894" s="2" t="s">
        <v>43720</v>
      </c>
      <c r="G6894" s="2" t="s">
        <v>49367</v>
      </c>
      <c r="H6894" s="2" t="s">
        <v>49273</v>
      </c>
      <c r="I6894" s="2" t="s">
        <v>26726</v>
      </c>
      <c r="J6894" s="2" t="s">
        <v>32</v>
      </c>
      <c r="K6894" s="2" t="s">
        <v>36029</v>
      </c>
      <c r="L6894" s="2" t="s">
        <v>11036</v>
      </c>
      <c r="M6894" s="2" t="s">
        <v>24</v>
      </c>
      <c r="N6894" s="2" t="s">
        <v>30</v>
      </c>
      <c r="O6894" s="2" t="s">
        <v>44138</v>
      </c>
      <c r="P6894" s="3">
        <v>0</v>
      </c>
      <c r="Q6894" s="2" t="s">
        <v>30</v>
      </c>
      <c r="R6894" s="3">
        <v>1</v>
      </c>
      <c r="S6894" s="2" t="s">
        <v>49368</v>
      </c>
      <c r="T6894" s="2" t="s">
        <v>49369</v>
      </c>
      <c r="U6894" s="3">
        <v>2</v>
      </c>
      <c r="V6894" s="2" t="s">
        <v>30</v>
      </c>
      <c r="W6894" s="2" t="s">
        <v>30</v>
      </c>
      <c r="X6894" s="2" t="s">
        <v>49370</v>
      </c>
      <c r="Y6894">
        <f t="shared" si="643"/>
        <v>1998</v>
      </c>
      <c r="Z6894" s="8">
        <f t="shared" si="644"/>
        <v>11</v>
      </c>
      <c r="AA6894">
        <f t="shared" si="648"/>
        <v>20</v>
      </c>
      <c r="AB6894" s="9">
        <f t="shared" si="645"/>
        <v>2000</v>
      </c>
      <c r="AC6894" s="9">
        <f t="shared" si="646"/>
        <v>5</v>
      </c>
      <c r="AD6894" s="9">
        <f t="shared" si="647"/>
        <v>1</v>
      </c>
    </row>
    <row r="6895" spans="1:30" ht="15.6">
      <c r="A6895" s="2" t="s">
        <v>24</v>
      </c>
      <c r="B6895" s="2" t="s">
        <v>288</v>
      </c>
      <c r="C6895" s="2" t="s">
        <v>48475</v>
      </c>
      <c r="D6895" s="2" t="s">
        <v>49371</v>
      </c>
      <c r="E6895" s="2" t="s">
        <v>49372</v>
      </c>
      <c r="F6895" s="2" t="s">
        <v>44152</v>
      </c>
      <c r="G6895" s="2" t="s">
        <v>49373</v>
      </c>
      <c r="H6895" s="2" t="s">
        <v>49273</v>
      </c>
      <c r="I6895" s="2" t="s">
        <v>26726</v>
      </c>
      <c r="J6895" s="2" t="s">
        <v>32</v>
      </c>
      <c r="K6895" s="2" t="s">
        <v>27142</v>
      </c>
      <c r="L6895" s="2" t="s">
        <v>14149</v>
      </c>
      <c r="M6895" s="2" t="s">
        <v>24</v>
      </c>
      <c r="N6895" s="2" t="s">
        <v>30</v>
      </c>
      <c r="O6895" s="2" t="s">
        <v>46519</v>
      </c>
      <c r="P6895" s="3">
        <v>0</v>
      </c>
      <c r="Q6895" s="2" t="s">
        <v>30</v>
      </c>
      <c r="R6895" s="3">
        <v>0</v>
      </c>
      <c r="S6895" s="2" t="s">
        <v>30</v>
      </c>
      <c r="T6895" s="2" t="s">
        <v>49374</v>
      </c>
      <c r="U6895" s="3">
        <v>2</v>
      </c>
      <c r="V6895" s="2" t="s">
        <v>30</v>
      </c>
      <c r="W6895" s="2" t="s">
        <v>30</v>
      </c>
      <c r="X6895" s="2" t="s">
        <v>49375</v>
      </c>
      <c r="Y6895">
        <f t="shared" si="643"/>
        <v>1998</v>
      </c>
      <c r="Z6895" s="8">
        <f t="shared" si="644"/>
        <v>12</v>
      </c>
      <c r="AA6895">
        <f t="shared" si="648"/>
        <v>18</v>
      </c>
      <c r="AB6895" s="9">
        <f t="shared" si="645"/>
        <v>2000</v>
      </c>
      <c r="AC6895" s="9">
        <f t="shared" si="646"/>
        <v>5</v>
      </c>
      <c r="AD6895" s="9">
        <f t="shared" si="647"/>
        <v>1</v>
      </c>
    </row>
    <row r="6896" spans="1:30" ht="15.6">
      <c r="A6896" s="2" t="s">
        <v>24</v>
      </c>
      <c r="B6896" s="2" t="s">
        <v>288</v>
      </c>
      <c r="C6896" s="2" t="s">
        <v>23516</v>
      </c>
      <c r="D6896" s="2" t="s">
        <v>49376</v>
      </c>
      <c r="E6896" s="2" t="s">
        <v>49377</v>
      </c>
      <c r="F6896" s="2" t="s">
        <v>38976</v>
      </c>
      <c r="G6896" s="2" t="s">
        <v>49378</v>
      </c>
      <c r="H6896" s="2" t="s">
        <v>49273</v>
      </c>
      <c r="I6896" s="2" t="s">
        <v>26726</v>
      </c>
      <c r="J6896" s="2" t="s">
        <v>32</v>
      </c>
      <c r="K6896" s="2" t="s">
        <v>38831</v>
      </c>
      <c r="L6896" s="2" t="s">
        <v>38832</v>
      </c>
      <c r="M6896" s="2" t="s">
        <v>24</v>
      </c>
      <c r="N6896" s="2" t="s">
        <v>30</v>
      </c>
      <c r="O6896" s="2" t="s">
        <v>49379</v>
      </c>
      <c r="P6896" s="3">
        <v>0</v>
      </c>
      <c r="Q6896" s="2" t="s">
        <v>30</v>
      </c>
      <c r="R6896" s="3">
        <v>0</v>
      </c>
      <c r="S6896" s="2" t="s">
        <v>30</v>
      </c>
      <c r="T6896" s="2" t="s">
        <v>49380</v>
      </c>
      <c r="U6896" s="3">
        <v>2</v>
      </c>
      <c r="V6896" s="2" t="s">
        <v>30</v>
      </c>
      <c r="W6896" s="2" t="s">
        <v>30</v>
      </c>
      <c r="X6896" s="2" t="s">
        <v>49381</v>
      </c>
      <c r="Y6896">
        <f t="shared" si="643"/>
        <v>1998</v>
      </c>
      <c r="Z6896" s="8">
        <f t="shared" si="644"/>
        <v>12</v>
      </c>
      <c r="AA6896">
        <f t="shared" si="648"/>
        <v>28</v>
      </c>
      <c r="AB6896" s="9">
        <f t="shared" si="645"/>
        <v>2000</v>
      </c>
      <c r="AC6896" s="9">
        <f t="shared" si="646"/>
        <v>5</v>
      </c>
      <c r="AD6896" s="9">
        <f t="shared" si="647"/>
        <v>1</v>
      </c>
    </row>
    <row r="6897" spans="1:30" ht="15.6">
      <c r="A6897" s="2" t="s">
        <v>24</v>
      </c>
      <c r="B6897" s="2" t="s">
        <v>288</v>
      </c>
      <c r="C6897" s="2" t="s">
        <v>33303</v>
      </c>
      <c r="D6897" s="2" t="s">
        <v>49382</v>
      </c>
      <c r="E6897" s="2" t="s">
        <v>49383</v>
      </c>
      <c r="F6897" s="2" t="s">
        <v>35750</v>
      </c>
      <c r="G6897" s="2" t="s">
        <v>49384</v>
      </c>
      <c r="H6897" s="2" t="s">
        <v>49273</v>
      </c>
      <c r="I6897" s="2" t="s">
        <v>26726</v>
      </c>
      <c r="J6897" s="2" t="s">
        <v>32</v>
      </c>
      <c r="K6897" s="2" t="s">
        <v>42513</v>
      </c>
      <c r="L6897" s="2" t="s">
        <v>42514</v>
      </c>
      <c r="M6897" s="2" t="s">
        <v>24</v>
      </c>
      <c r="N6897" s="2" t="s">
        <v>30</v>
      </c>
      <c r="O6897" s="2" t="s">
        <v>9271</v>
      </c>
      <c r="P6897" s="3">
        <v>0</v>
      </c>
      <c r="Q6897" s="2" t="s">
        <v>30</v>
      </c>
      <c r="R6897" s="3">
        <v>0</v>
      </c>
      <c r="S6897" s="2" t="s">
        <v>30</v>
      </c>
      <c r="T6897" s="2" t="s">
        <v>49385</v>
      </c>
      <c r="U6897" s="3">
        <v>1</v>
      </c>
      <c r="V6897" s="2" t="s">
        <v>30</v>
      </c>
      <c r="W6897" s="2" t="s">
        <v>30</v>
      </c>
      <c r="X6897" s="2" t="s">
        <v>49386</v>
      </c>
      <c r="Y6897">
        <f t="shared" si="643"/>
        <v>1998</v>
      </c>
      <c r="Z6897" s="8">
        <f t="shared" si="644"/>
        <v>12</v>
      </c>
      <c r="AA6897">
        <f t="shared" si="648"/>
        <v>31</v>
      </c>
      <c r="AB6897" s="9">
        <f t="shared" si="645"/>
        <v>2000</v>
      </c>
      <c r="AC6897" s="9">
        <f t="shared" si="646"/>
        <v>5</v>
      </c>
      <c r="AD6897" s="9">
        <f t="shared" si="647"/>
        <v>1</v>
      </c>
    </row>
    <row r="6898" spans="1:30" ht="15.6">
      <c r="A6898" s="2" t="s">
        <v>24</v>
      </c>
      <c r="B6898" s="2" t="s">
        <v>288</v>
      </c>
      <c r="C6898" s="2" t="s">
        <v>147</v>
      </c>
      <c r="D6898" s="2" t="s">
        <v>49387</v>
      </c>
      <c r="E6898" s="2" t="s">
        <v>49388</v>
      </c>
      <c r="F6898" s="2" t="s">
        <v>35750</v>
      </c>
      <c r="G6898" s="2" t="s">
        <v>49389</v>
      </c>
      <c r="H6898" s="2" t="s">
        <v>49273</v>
      </c>
      <c r="I6898" s="2" t="s">
        <v>26726</v>
      </c>
      <c r="J6898" s="2" t="s">
        <v>32</v>
      </c>
      <c r="K6898" s="2" t="s">
        <v>38846</v>
      </c>
      <c r="L6898" s="2" t="s">
        <v>27027</v>
      </c>
      <c r="M6898" s="2" t="s">
        <v>24</v>
      </c>
      <c r="N6898" s="2" t="s">
        <v>30</v>
      </c>
      <c r="O6898" s="2" t="s">
        <v>21661</v>
      </c>
      <c r="P6898" s="3">
        <v>0</v>
      </c>
      <c r="Q6898" s="2" t="s">
        <v>30</v>
      </c>
      <c r="R6898" s="3">
        <v>1</v>
      </c>
      <c r="S6898" s="2" t="s">
        <v>49390</v>
      </c>
      <c r="T6898" s="2" t="s">
        <v>49391</v>
      </c>
      <c r="U6898" s="3">
        <v>2</v>
      </c>
      <c r="V6898" s="2" t="s">
        <v>30</v>
      </c>
      <c r="W6898" s="2" t="s">
        <v>30</v>
      </c>
      <c r="X6898" s="2" t="s">
        <v>49392</v>
      </c>
      <c r="Y6898">
        <f t="shared" si="643"/>
        <v>1998</v>
      </c>
      <c r="Z6898" s="8">
        <f t="shared" si="644"/>
        <v>12</v>
      </c>
      <c r="AA6898">
        <f t="shared" si="648"/>
        <v>31</v>
      </c>
      <c r="AB6898" s="9">
        <f t="shared" si="645"/>
        <v>2000</v>
      </c>
      <c r="AC6898" s="9">
        <f t="shared" si="646"/>
        <v>5</v>
      </c>
      <c r="AD6898" s="9">
        <f t="shared" si="647"/>
        <v>1</v>
      </c>
    </row>
    <row r="6899" spans="1:30" ht="15.6">
      <c r="A6899" s="2" t="s">
        <v>24</v>
      </c>
      <c r="B6899" s="2" t="s">
        <v>288</v>
      </c>
      <c r="C6899" s="2" t="s">
        <v>147</v>
      </c>
      <c r="D6899" s="2" t="s">
        <v>49393</v>
      </c>
      <c r="E6899" s="2" t="s">
        <v>49394</v>
      </c>
      <c r="F6899" s="2" t="s">
        <v>35750</v>
      </c>
      <c r="G6899" s="2" t="s">
        <v>49395</v>
      </c>
      <c r="H6899" s="2" t="s">
        <v>49273</v>
      </c>
      <c r="I6899" s="2" t="s">
        <v>26726</v>
      </c>
      <c r="J6899" s="2" t="s">
        <v>32</v>
      </c>
      <c r="K6899" s="2" t="s">
        <v>38846</v>
      </c>
      <c r="L6899" s="2" t="s">
        <v>27027</v>
      </c>
      <c r="M6899" s="2" t="s">
        <v>24</v>
      </c>
      <c r="N6899" s="2" t="s">
        <v>30</v>
      </c>
      <c r="O6899" s="2" t="s">
        <v>49396</v>
      </c>
      <c r="P6899" s="3">
        <v>0</v>
      </c>
      <c r="Q6899" s="2" t="s">
        <v>30</v>
      </c>
      <c r="R6899" s="3">
        <v>0</v>
      </c>
      <c r="S6899" s="2" t="s">
        <v>30</v>
      </c>
      <c r="T6899" s="2" t="s">
        <v>49397</v>
      </c>
      <c r="U6899" s="3">
        <v>2</v>
      </c>
      <c r="V6899" s="2" t="s">
        <v>30</v>
      </c>
      <c r="W6899" s="2" t="s">
        <v>30</v>
      </c>
      <c r="X6899" s="2" t="s">
        <v>49398</v>
      </c>
      <c r="Y6899">
        <f t="shared" si="643"/>
        <v>1998</v>
      </c>
      <c r="Z6899" s="8">
        <f t="shared" si="644"/>
        <v>12</v>
      </c>
      <c r="AA6899">
        <f t="shared" si="648"/>
        <v>31</v>
      </c>
      <c r="AB6899" s="9">
        <f t="shared" si="645"/>
        <v>2000</v>
      </c>
      <c r="AC6899" s="9">
        <f t="shared" si="646"/>
        <v>5</v>
      </c>
      <c r="AD6899" s="9">
        <f t="shared" si="647"/>
        <v>1</v>
      </c>
    </row>
    <row r="6900" spans="1:30" ht="15.6">
      <c r="A6900" s="2" t="s">
        <v>24</v>
      </c>
      <c r="B6900" s="2" t="s">
        <v>288</v>
      </c>
      <c r="C6900" s="2" t="s">
        <v>49399</v>
      </c>
      <c r="D6900" s="2" t="s">
        <v>49400</v>
      </c>
      <c r="E6900" s="2" t="s">
        <v>49401</v>
      </c>
      <c r="F6900" s="2" t="s">
        <v>47376</v>
      </c>
      <c r="G6900" s="2" t="s">
        <v>49402</v>
      </c>
      <c r="H6900" s="2" t="s">
        <v>49273</v>
      </c>
      <c r="I6900" s="2" t="s">
        <v>26726</v>
      </c>
      <c r="J6900" s="2" t="s">
        <v>32</v>
      </c>
      <c r="K6900" s="2" t="s">
        <v>49403</v>
      </c>
      <c r="L6900" s="2" t="s">
        <v>49404</v>
      </c>
      <c r="M6900" s="2" t="s">
        <v>24</v>
      </c>
      <c r="N6900" s="2" t="s">
        <v>30</v>
      </c>
      <c r="O6900" s="2" t="s">
        <v>49405</v>
      </c>
      <c r="P6900" s="3">
        <v>0</v>
      </c>
      <c r="Q6900" s="2" t="s">
        <v>30</v>
      </c>
      <c r="R6900" s="3">
        <v>0</v>
      </c>
      <c r="S6900" s="2" t="s">
        <v>30</v>
      </c>
      <c r="T6900" s="2" t="s">
        <v>49406</v>
      </c>
      <c r="U6900" s="3">
        <v>2</v>
      </c>
      <c r="V6900" s="2" t="s">
        <v>30</v>
      </c>
      <c r="W6900" s="2" t="s">
        <v>30</v>
      </c>
      <c r="X6900" s="2" t="s">
        <v>49407</v>
      </c>
      <c r="Y6900">
        <f t="shared" si="643"/>
        <v>1998</v>
      </c>
      <c r="Z6900" s="8">
        <f t="shared" si="644"/>
        <v>10</v>
      </c>
      <c r="AA6900">
        <f t="shared" si="648"/>
        <v>17</v>
      </c>
      <c r="AB6900" s="9">
        <f t="shared" si="645"/>
        <v>2000</v>
      </c>
      <c r="AC6900" s="9">
        <f t="shared" si="646"/>
        <v>5</v>
      </c>
      <c r="AD6900" s="9">
        <f t="shared" si="647"/>
        <v>1</v>
      </c>
    </row>
    <row r="6901" spans="1:30" ht="15.6">
      <c r="A6901" s="2" t="s">
        <v>24</v>
      </c>
      <c r="B6901" s="2" t="s">
        <v>288</v>
      </c>
      <c r="C6901" s="2" t="s">
        <v>432</v>
      </c>
      <c r="D6901" s="2" t="s">
        <v>49408</v>
      </c>
      <c r="E6901" s="2" t="s">
        <v>49409</v>
      </c>
      <c r="F6901" s="2" t="s">
        <v>44193</v>
      </c>
      <c r="G6901" s="2" t="s">
        <v>49410</v>
      </c>
      <c r="H6901" s="2" t="s">
        <v>49273</v>
      </c>
      <c r="I6901" s="2" t="s">
        <v>26726</v>
      </c>
      <c r="J6901" s="2" t="s">
        <v>32</v>
      </c>
      <c r="K6901" s="2" t="s">
        <v>38846</v>
      </c>
      <c r="L6901" s="2" t="s">
        <v>27027</v>
      </c>
      <c r="M6901" s="2" t="s">
        <v>24</v>
      </c>
      <c r="N6901" s="2" t="s">
        <v>30</v>
      </c>
      <c r="O6901" s="2" t="s">
        <v>49411</v>
      </c>
      <c r="P6901" s="3">
        <v>0</v>
      </c>
      <c r="Q6901" s="2" t="s">
        <v>30</v>
      </c>
      <c r="R6901" s="3">
        <v>0</v>
      </c>
      <c r="S6901" s="2" t="s">
        <v>30</v>
      </c>
      <c r="T6901" s="2" t="s">
        <v>49412</v>
      </c>
      <c r="U6901" s="3">
        <v>2</v>
      </c>
      <c r="V6901" s="2" t="s">
        <v>30</v>
      </c>
      <c r="W6901" s="2" t="s">
        <v>30</v>
      </c>
      <c r="X6901" s="2" t="s">
        <v>49413</v>
      </c>
      <c r="Y6901">
        <f t="shared" si="643"/>
        <v>1998</v>
      </c>
      <c r="Z6901" s="8">
        <f t="shared" si="644"/>
        <v>11</v>
      </c>
      <c r="AA6901">
        <f t="shared" si="648"/>
        <v>17</v>
      </c>
      <c r="AB6901" s="9">
        <f t="shared" si="645"/>
        <v>2000</v>
      </c>
      <c r="AC6901" s="9">
        <f t="shared" si="646"/>
        <v>5</v>
      </c>
      <c r="AD6901" s="9">
        <f t="shared" si="647"/>
        <v>1</v>
      </c>
    </row>
    <row r="6902" spans="1:30" ht="15.6">
      <c r="A6902" s="2" t="s">
        <v>24</v>
      </c>
      <c r="B6902" s="2" t="s">
        <v>288</v>
      </c>
      <c r="C6902" s="2" t="s">
        <v>147</v>
      </c>
      <c r="D6902" s="2" t="s">
        <v>49414</v>
      </c>
      <c r="E6902" s="2" t="s">
        <v>49415</v>
      </c>
      <c r="F6902" s="2" t="s">
        <v>45910</v>
      </c>
      <c r="G6902" s="2" t="s">
        <v>49416</v>
      </c>
      <c r="H6902" s="2" t="s">
        <v>49273</v>
      </c>
      <c r="I6902" s="2" t="s">
        <v>26726</v>
      </c>
      <c r="J6902" s="2" t="s">
        <v>32</v>
      </c>
      <c r="K6902" s="2" t="s">
        <v>46639</v>
      </c>
      <c r="L6902" s="2" t="s">
        <v>46640</v>
      </c>
      <c r="M6902" s="2" t="s">
        <v>26800</v>
      </c>
      <c r="N6902" s="2" t="s">
        <v>30</v>
      </c>
      <c r="O6902" s="2" t="s">
        <v>47441</v>
      </c>
      <c r="P6902" s="3">
        <v>0</v>
      </c>
      <c r="Q6902" s="2" t="s">
        <v>30</v>
      </c>
      <c r="R6902" s="3">
        <v>0</v>
      </c>
      <c r="S6902" s="2" t="s">
        <v>30</v>
      </c>
      <c r="T6902" s="2" t="s">
        <v>49417</v>
      </c>
      <c r="U6902" s="3">
        <v>2</v>
      </c>
      <c r="V6902" s="2" t="s">
        <v>30</v>
      </c>
      <c r="W6902" s="2" t="s">
        <v>30</v>
      </c>
      <c r="X6902" s="2" t="s">
        <v>49418</v>
      </c>
      <c r="Y6902">
        <f t="shared" si="643"/>
        <v>1998</v>
      </c>
      <c r="Z6902" s="8">
        <f t="shared" si="644"/>
        <v>10</v>
      </c>
      <c r="AA6902">
        <f t="shared" si="648"/>
        <v>13</v>
      </c>
      <c r="AB6902" s="9">
        <f t="shared" si="645"/>
        <v>2000</v>
      </c>
      <c r="AC6902" s="9">
        <f t="shared" si="646"/>
        <v>5</v>
      </c>
      <c r="AD6902" s="9">
        <f t="shared" si="647"/>
        <v>1</v>
      </c>
    </row>
    <row r="6903" spans="1:30" ht="15.6">
      <c r="A6903" s="2" t="s">
        <v>24</v>
      </c>
      <c r="B6903" s="2" t="s">
        <v>288</v>
      </c>
      <c r="C6903" s="2" t="s">
        <v>49419</v>
      </c>
      <c r="D6903" s="2" t="s">
        <v>49420</v>
      </c>
      <c r="E6903" s="2" t="s">
        <v>49421</v>
      </c>
      <c r="F6903" s="2" t="s">
        <v>47161</v>
      </c>
      <c r="G6903" s="2" t="s">
        <v>49422</v>
      </c>
      <c r="H6903" s="2" t="s">
        <v>49273</v>
      </c>
      <c r="I6903" s="2" t="s">
        <v>26726</v>
      </c>
      <c r="J6903" s="2" t="s">
        <v>32</v>
      </c>
      <c r="K6903" s="2" t="s">
        <v>43447</v>
      </c>
      <c r="L6903" s="2" t="s">
        <v>47164</v>
      </c>
      <c r="M6903" s="2" t="s">
        <v>28414</v>
      </c>
      <c r="N6903" s="2" t="s">
        <v>30</v>
      </c>
      <c r="O6903" s="2" t="s">
        <v>49423</v>
      </c>
      <c r="P6903" s="3">
        <v>0</v>
      </c>
      <c r="Q6903" s="2" t="s">
        <v>30</v>
      </c>
      <c r="R6903" s="3">
        <v>0</v>
      </c>
      <c r="S6903" s="2" t="s">
        <v>30</v>
      </c>
      <c r="T6903" s="2" t="s">
        <v>49424</v>
      </c>
      <c r="U6903" s="3">
        <v>3</v>
      </c>
      <c r="V6903" s="2" t="s">
        <v>30</v>
      </c>
      <c r="W6903" s="2" t="s">
        <v>30</v>
      </c>
      <c r="X6903" s="2" t="s">
        <v>49425</v>
      </c>
      <c r="Y6903">
        <f t="shared" si="643"/>
        <v>1998</v>
      </c>
      <c r="Z6903" s="8">
        <f t="shared" si="644"/>
        <v>9</v>
      </c>
      <c r="AA6903">
        <f t="shared" si="648"/>
        <v>15</v>
      </c>
      <c r="AB6903" s="9">
        <f t="shared" si="645"/>
        <v>2000</v>
      </c>
      <c r="AC6903" s="9">
        <f t="shared" si="646"/>
        <v>5</v>
      </c>
      <c r="AD6903" s="9">
        <f t="shared" si="647"/>
        <v>1</v>
      </c>
    </row>
    <row r="6904" spans="1:30" ht="15.6">
      <c r="A6904" s="2" t="s">
        <v>24</v>
      </c>
      <c r="B6904" s="2" t="s">
        <v>288</v>
      </c>
      <c r="C6904" s="2" t="s">
        <v>34216</v>
      </c>
      <c r="D6904" s="2" t="s">
        <v>49426</v>
      </c>
      <c r="E6904" s="2" t="s">
        <v>49427</v>
      </c>
      <c r="F6904" s="2" t="s">
        <v>35750</v>
      </c>
      <c r="G6904" s="2" t="s">
        <v>49428</v>
      </c>
      <c r="H6904" s="2" t="s">
        <v>49273</v>
      </c>
      <c r="I6904" s="2" t="s">
        <v>26726</v>
      </c>
      <c r="J6904" s="2" t="s">
        <v>32</v>
      </c>
      <c r="K6904" s="2" t="s">
        <v>49429</v>
      </c>
      <c r="L6904" s="2" t="s">
        <v>49430</v>
      </c>
      <c r="M6904" s="2" t="s">
        <v>43062</v>
      </c>
      <c r="N6904" s="2" t="s">
        <v>30</v>
      </c>
      <c r="O6904" s="2" t="s">
        <v>49431</v>
      </c>
      <c r="P6904" s="3">
        <v>0</v>
      </c>
      <c r="Q6904" s="2" t="s">
        <v>30</v>
      </c>
      <c r="R6904" s="3">
        <v>0</v>
      </c>
      <c r="S6904" s="2" t="s">
        <v>30</v>
      </c>
      <c r="T6904" s="2" t="s">
        <v>49432</v>
      </c>
      <c r="U6904" s="3">
        <v>2</v>
      </c>
      <c r="V6904" s="2" t="s">
        <v>30</v>
      </c>
      <c r="W6904" s="2" t="s">
        <v>30</v>
      </c>
      <c r="X6904" s="2" t="s">
        <v>49433</v>
      </c>
      <c r="Y6904">
        <f t="shared" si="643"/>
        <v>1998</v>
      </c>
      <c r="Z6904" s="8">
        <f t="shared" si="644"/>
        <v>12</v>
      </c>
      <c r="AA6904">
        <f t="shared" si="648"/>
        <v>31</v>
      </c>
      <c r="AB6904" s="9">
        <f t="shared" si="645"/>
        <v>2000</v>
      </c>
      <c r="AC6904" s="9">
        <f t="shared" si="646"/>
        <v>5</v>
      </c>
      <c r="AD6904" s="9">
        <f t="shared" si="647"/>
        <v>1</v>
      </c>
    </row>
    <row r="6905" spans="1:30" ht="15.6">
      <c r="A6905" s="2" t="s">
        <v>24</v>
      </c>
      <c r="B6905" s="2" t="s">
        <v>288</v>
      </c>
      <c r="C6905" s="2" t="s">
        <v>49434</v>
      </c>
      <c r="D6905" s="2" t="s">
        <v>49435</v>
      </c>
      <c r="E6905" s="2" t="s">
        <v>49436</v>
      </c>
      <c r="F6905" s="2" t="s">
        <v>47376</v>
      </c>
      <c r="G6905" s="2" t="s">
        <v>49437</v>
      </c>
      <c r="H6905" s="2" t="s">
        <v>49273</v>
      </c>
      <c r="I6905" s="2" t="s">
        <v>26726</v>
      </c>
      <c r="J6905" s="2" t="s">
        <v>32</v>
      </c>
      <c r="K6905" s="2" t="s">
        <v>49438</v>
      </c>
      <c r="L6905" s="2" t="s">
        <v>44483</v>
      </c>
      <c r="M6905" s="2" t="s">
        <v>26800</v>
      </c>
      <c r="N6905" s="2" t="s">
        <v>30</v>
      </c>
      <c r="O6905" s="2" t="s">
        <v>8902</v>
      </c>
      <c r="P6905" s="3">
        <v>0</v>
      </c>
      <c r="Q6905" s="2" t="s">
        <v>30</v>
      </c>
      <c r="R6905" s="3">
        <v>0</v>
      </c>
      <c r="S6905" s="2" t="s">
        <v>30</v>
      </c>
      <c r="T6905" s="2" t="s">
        <v>49439</v>
      </c>
      <c r="U6905" s="3">
        <v>1</v>
      </c>
      <c r="V6905" s="2" t="s">
        <v>30</v>
      </c>
      <c r="W6905" s="2" t="s">
        <v>30</v>
      </c>
      <c r="X6905" s="2" t="s">
        <v>49440</v>
      </c>
      <c r="Y6905">
        <f t="shared" si="643"/>
        <v>1998</v>
      </c>
      <c r="Z6905" s="8">
        <f t="shared" si="644"/>
        <v>10</v>
      </c>
      <c r="AA6905">
        <f t="shared" si="648"/>
        <v>17</v>
      </c>
      <c r="AB6905" s="9">
        <f t="shared" si="645"/>
        <v>2000</v>
      </c>
      <c r="AC6905" s="9">
        <f t="shared" si="646"/>
        <v>5</v>
      </c>
      <c r="AD6905" s="9">
        <f t="shared" si="647"/>
        <v>1</v>
      </c>
    </row>
    <row r="6906" spans="1:30" ht="15.6">
      <c r="A6906" s="2" t="s">
        <v>24</v>
      </c>
      <c r="B6906" s="2" t="s">
        <v>288</v>
      </c>
      <c r="C6906" s="2" t="s">
        <v>147</v>
      </c>
      <c r="D6906" s="2" t="s">
        <v>49441</v>
      </c>
      <c r="E6906" s="2" t="s">
        <v>49442</v>
      </c>
      <c r="F6906" s="2" t="s">
        <v>43720</v>
      </c>
      <c r="G6906" s="2" t="s">
        <v>49443</v>
      </c>
      <c r="H6906" s="2" t="s">
        <v>49273</v>
      </c>
      <c r="I6906" s="2" t="s">
        <v>26726</v>
      </c>
      <c r="J6906" s="2" t="s">
        <v>32</v>
      </c>
      <c r="K6906" s="2" t="s">
        <v>49444</v>
      </c>
      <c r="L6906" s="2" t="s">
        <v>49445</v>
      </c>
      <c r="M6906" s="2" t="s">
        <v>26800</v>
      </c>
      <c r="N6906" s="2" t="s">
        <v>30</v>
      </c>
      <c r="O6906" s="2" t="s">
        <v>49446</v>
      </c>
      <c r="P6906" s="3">
        <v>0</v>
      </c>
      <c r="Q6906" s="2" t="s">
        <v>30</v>
      </c>
      <c r="R6906" s="3">
        <v>1</v>
      </c>
      <c r="S6906" s="2" t="s">
        <v>49447</v>
      </c>
      <c r="T6906" s="2" t="s">
        <v>49448</v>
      </c>
      <c r="U6906" s="3">
        <v>2</v>
      </c>
      <c r="V6906" s="2" t="s">
        <v>30</v>
      </c>
      <c r="W6906" s="2" t="s">
        <v>30</v>
      </c>
      <c r="X6906" s="2" t="s">
        <v>49449</v>
      </c>
      <c r="Y6906">
        <f t="shared" si="643"/>
        <v>1998</v>
      </c>
      <c r="Z6906" s="8">
        <f t="shared" si="644"/>
        <v>11</v>
      </c>
      <c r="AA6906">
        <f t="shared" si="648"/>
        <v>20</v>
      </c>
      <c r="AB6906" s="9">
        <f t="shared" si="645"/>
        <v>2000</v>
      </c>
      <c r="AC6906" s="9">
        <f t="shared" si="646"/>
        <v>5</v>
      </c>
      <c r="AD6906" s="9">
        <f t="shared" si="647"/>
        <v>1</v>
      </c>
    </row>
    <row r="6907" spans="1:30" ht="15.6">
      <c r="A6907" s="2" t="s">
        <v>24</v>
      </c>
      <c r="B6907" s="2" t="s">
        <v>288</v>
      </c>
      <c r="C6907" s="2" t="s">
        <v>147</v>
      </c>
      <c r="D6907" s="2" t="s">
        <v>49450</v>
      </c>
      <c r="E6907" s="2" t="s">
        <v>49451</v>
      </c>
      <c r="F6907" s="2" t="s">
        <v>38976</v>
      </c>
      <c r="G6907" s="2" t="s">
        <v>49452</v>
      </c>
      <c r="H6907" s="2" t="s">
        <v>49273</v>
      </c>
      <c r="I6907" s="2" t="s">
        <v>26726</v>
      </c>
      <c r="J6907" s="2" t="s">
        <v>32</v>
      </c>
      <c r="K6907" s="2" t="s">
        <v>49453</v>
      </c>
      <c r="L6907" s="2" t="s">
        <v>49454</v>
      </c>
      <c r="M6907" s="2" t="s">
        <v>26921</v>
      </c>
      <c r="N6907" s="2" t="s">
        <v>30</v>
      </c>
      <c r="O6907" s="2" t="s">
        <v>49455</v>
      </c>
      <c r="P6907" s="3">
        <v>0</v>
      </c>
      <c r="Q6907" s="2" t="s">
        <v>30</v>
      </c>
      <c r="R6907" s="3">
        <v>0</v>
      </c>
      <c r="S6907" s="2" t="s">
        <v>30</v>
      </c>
      <c r="T6907" s="2" t="s">
        <v>49456</v>
      </c>
      <c r="U6907" s="3">
        <v>2</v>
      </c>
      <c r="V6907" s="2" t="s">
        <v>30</v>
      </c>
      <c r="W6907" s="2" t="s">
        <v>30</v>
      </c>
      <c r="X6907" s="2" t="s">
        <v>49457</v>
      </c>
      <c r="Y6907">
        <f t="shared" si="643"/>
        <v>1998</v>
      </c>
      <c r="Z6907" s="8">
        <f t="shared" si="644"/>
        <v>12</v>
      </c>
      <c r="AA6907">
        <f t="shared" si="648"/>
        <v>28</v>
      </c>
      <c r="AB6907" s="9">
        <f t="shared" si="645"/>
        <v>2000</v>
      </c>
      <c r="AC6907" s="9">
        <f t="shared" si="646"/>
        <v>5</v>
      </c>
      <c r="AD6907" s="9">
        <f t="shared" si="647"/>
        <v>1</v>
      </c>
    </row>
    <row r="6908" spans="1:30" ht="15.6">
      <c r="A6908" s="2" t="s">
        <v>24</v>
      </c>
      <c r="B6908" s="2" t="s">
        <v>288</v>
      </c>
      <c r="C6908" s="2" t="s">
        <v>147</v>
      </c>
      <c r="D6908" s="2" t="s">
        <v>49458</v>
      </c>
      <c r="E6908" s="2" t="s">
        <v>49459</v>
      </c>
      <c r="F6908" s="2" t="s">
        <v>49086</v>
      </c>
      <c r="G6908" s="2" t="s">
        <v>49460</v>
      </c>
      <c r="H6908" s="2" t="s">
        <v>49273</v>
      </c>
      <c r="I6908" s="2" t="s">
        <v>26726</v>
      </c>
      <c r="J6908" s="2" t="s">
        <v>32</v>
      </c>
      <c r="K6908" s="2" t="s">
        <v>47851</v>
      </c>
      <c r="L6908" s="2" t="s">
        <v>47852</v>
      </c>
      <c r="M6908" s="2" t="s">
        <v>26800</v>
      </c>
      <c r="N6908" s="2" t="s">
        <v>30</v>
      </c>
      <c r="O6908" s="2" t="s">
        <v>47094</v>
      </c>
      <c r="P6908" s="3">
        <v>0</v>
      </c>
      <c r="Q6908" s="2" t="s">
        <v>30</v>
      </c>
      <c r="R6908" s="3">
        <v>0</v>
      </c>
      <c r="S6908" s="2" t="s">
        <v>30</v>
      </c>
      <c r="T6908" s="2" t="s">
        <v>49461</v>
      </c>
      <c r="U6908" s="3">
        <v>2</v>
      </c>
      <c r="V6908" s="2" t="s">
        <v>30</v>
      </c>
      <c r="W6908" s="2" t="s">
        <v>30</v>
      </c>
      <c r="X6908" s="2" t="s">
        <v>49462</v>
      </c>
      <c r="Y6908">
        <f t="shared" si="643"/>
        <v>1998</v>
      </c>
      <c r="Z6908" s="8">
        <f t="shared" si="644"/>
        <v>11</v>
      </c>
      <c r="AA6908">
        <f t="shared" si="648"/>
        <v>3</v>
      </c>
      <c r="AB6908" s="9">
        <f t="shared" si="645"/>
        <v>2000</v>
      </c>
      <c r="AC6908" s="9">
        <f t="shared" si="646"/>
        <v>5</v>
      </c>
      <c r="AD6908" s="9">
        <f t="shared" si="647"/>
        <v>1</v>
      </c>
    </row>
    <row r="6909" spans="1:30" ht="15.6">
      <c r="A6909" s="2" t="s">
        <v>24</v>
      </c>
      <c r="B6909" s="2" t="s">
        <v>288</v>
      </c>
      <c r="C6909" s="2" t="s">
        <v>147</v>
      </c>
      <c r="D6909" s="2" t="s">
        <v>49463</v>
      </c>
      <c r="E6909" s="2" t="s">
        <v>49464</v>
      </c>
      <c r="F6909" s="2" t="s">
        <v>43720</v>
      </c>
      <c r="G6909" s="2" t="s">
        <v>49465</v>
      </c>
      <c r="H6909" s="2" t="s">
        <v>49273</v>
      </c>
      <c r="I6909" s="2" t="s">
        <v>26726</v>
      </c>
      <c r="J6909" s="2" t="s">
        <v>32</v>
      </c>
      <c r="K6909" s="2" t="s">
        <v>27142</v>
      </c>
      <c r="L6909" s="2" t="s">
        <v>14149</v>
      </c>
      <c r="M6909" s="2" t="s">
        <v>24</v>
      </c>
      <c r="N6909" s="2" t="s">
        <v>30</v>
      </c>
      <c r="O6909" s="2" t="s">
        <v>48523</v>
      </c>
      <c r="P6909" s="3">
        <v>0</v>
      </c>
      <c r="Q6909" s="2" t="s">
        <v>30</v>
      </c>
      <c r="R6909" s="3">
        <v>0</v>
      </c>
      <c r="S6909" s="2" t="s">
        <v>30</v>
      </c>
      <c r="T6909" s="2" t="s">
        <v>49466</v>
      </c>
      <c r="U6909" s="3">
        <v>1</v>
      </c>
      <c r="V6909" s="2" t="s">
        <v>30</v>
      </c>
      <c r="W6909" s="2" t="s">
        <v>30</v>
      </c>
      <c r="X6909" s="2" t="s">
        <v>49467</v>
      </c>
      <c r="Y6909">
        <f t="shared" si="643"/>
        <v>1998</v>
      </c>
      <c r="Z6909" s="8">
        <f t="shared" si="644"/>
        <v>11</v>
      </c>
      <c r="AA6909">
        <f t="shared" si="648"/>
        <v>20</v>
      </c>
      <c r="AB6909" s="9">
        <f t="shared" si="645"/>
        <v>2000</v>
      </c>
      <c r="AC6909" s="9">
        <f t="shared" si="646"/>
        <v>5</v>
      </c>
      <c r="AD6909" s="9">
        <f t="shared" si="647"/>
        <v>1</v>
      </c>
    </row>
    <row r="6910" spans="1:30" ht="15.6">
      <c r="A6910" s="2" t="s">
        <v>24</v>
      </c>
      <c r="B6910" s="2" t="s">
        <v>288</v>
      </c>
      <c r="C6910" s="2" t="s">
        <v>27130</v>
      </c>
      <c r="D6910" s="2" t="s">
        <v>49468</v>
      </c>
      <c r="E6910" s="2" t="s">
        <v>49469</v>
      </c>
      <c r="F6910" s="2" t="s">
        <v>45910</v>
      </c>
      <c r="G6910" s="2" t="s">
        <v>49470</v>
      </c>
      <c r="H6910" s="2" t="s">
        <v>49273</v>
      </c>
      <c r="I6910" s="2" t="s">
        <v>26726</v>
      </c>
      <c r="J6910" s="2" t="s">
        <v>32</v>
      </c>
      <c r="K6910" s="2" t="s">
        <v>49471</v>
      </c>
      <c r="L6910" s="2" t="s">
        <v>46978</v>
      </c>
      <c r="M6910" s="2" t="s">
        <v>26800</v>
      </c>
      <c r="N6910" s="2" t="s">
        <v>30</v>
      </c>
      <c r="O6910" s="2" t="s">
        <v>49472</v>
      </c>
      <c r="P6910" s="3">
        <v>0</v>
      </c>
      <c r="Q6910" s="2" t="s">
        <v>30</v>
      </c>
      <c r="R6910" s="3">
        <v>0</v>
      </c>
      <c r="S6910" s="2" t="s">
        <v>30</v>
      </c>
      <c r="T6910" s="2" t="s">
        <v>49473</v>
      </c>
      <c r="U6910" s="3">
        <v>1</v>
      </c>
      <c r="V6910" s="2" t="s">
        <v>30</v>
      </c>
      <c r="W6910" s="2" t="s">
        <v>30</v>
      </c>
      <c r="X6910" s="2" t="s">
        <v>49474</v>
      </c>
      <c r="Y6910">
        <f t="shared" si="643"/>
        <v>1998</v>
      </c>
      <c r="Z6910" s="8">
        <f t="shared" si="644"/>
        <v>10</v>
      </c>
      <c r="AA6910">
        <f t="shared" si="648"/>
        <v>13</v>
      </c>
      <c r="AB6910" s="9">
        <f t="shared" si="645"/>
        <v>2000</v>
      </c>
      <c r="AC6910" s="9">
        <f t="shared" si="646"/>
        <v>5</v>
      </c>
      <c r="AD6910" s="9">
        <f t="shared" si="647"/>
        <v>1</v>
      </c>
    </row>
    <row r="6911" spans="1:30" ht="15.6">
      <c r="A6911" s="2" t="s">
        <v>24</v>
      </c>
      <c r="B6911" s="2" t="s">
        <v>25</v>
      </c>
      <c r="C6911" s="2" t="s">
        <v>49475</v>
      </c>
      <c r="D6911" s="2" t="s">
        <v>49476</v>
      </c>
      <c r="E6911" s="2" t="s">
        <v>49477</v>
      </c>
      <c r="F6911" s="2" t="s">
        <v>44193</v>
      </c>
      <c r="G6911" s="2" t="s">
        <v>49478</v>
      </c>
      <c r="H6911" s="2" t="s">
        <v>49273</v>
      </c>
      <c r="I6911" s="2" t="s">
        <v>26726</v>
      </c>
      <c r="J6911" s="2" t="s">
        <v>32</v>
      </c>
      <c r="K6911" s="2" t="s">
        <v>49479</v>
      </c>
      <c r="L6911" s="2" t="s">
        <v>49480</v>
      </c>
      <c r="M6911" s="2" t="s">
        <v>26921</v>
      </c>
      <c r="N6911" s="2" t="s">
        <v>30</v>
      </c>
      <c r="O6911" s="2" t="s">
        <v>7928</v>
      </c>
      <c r="P6911" s="3">
        <v>0</v>
      </c>
      <c r="Q6911" s="2" t="s">
        <v>30</v>
      </c>
      <c r="R6911" s="3">
        <v>1</v>
      </c>
      <c r="S6911" s="2" t="s">
        <v>49481</v>
      </c>
      <c r="T6911" s="2" t="s">
        <v>49482</v>
      </c>
      <c r="U6911" s="3">
        <v>1</v>
      </c>
      <c r="V6911" s="2" t="s">
        <v>30</v>
      </c>
      <c r="W6911" s="2" t="s">
        <v>30</v>
      </c>
      <c r="X6911" s="2" t="s">
        <v>49483</v>
      </c>
      <c r="Y6911">
        <f t="shared" si="643"/>
        <v>1998</v>
      </c>
      <c r="Z6911" s="8">
        <f t="shared" si="644"/>
        <v>11</v>
      </c>
      <c r="AA6911">
        <f t="shared" si="648"/>
        <v>17</v>
      </c>
      <c r="AB6911" s="9">
        <f t="shared" si="645"/>
        <v>2000</v>
      </c>
      <c r="AC6911" s="9">
        <f t="shared" si="646"/>
        <v>5</v>
      </c>
      <c r="AD6911" s="9">
        <f t="shared" si="647"/>
        <v>1</v>
      </c>
    </row>
    <row r="6912" spans="1:30" ht="15.6">
      <c r="A6912" s="2" t="s">
        <v>24</v>
      </c>
      <c r="B6912" s="2" t="s">
        <v>25</v>
      </c>
      <c r="C6912" s="2" t="s">
        <v>49484</v>
      </c>
      <c r="D6912" s="2" t="s">
        <v>49485</v>
      </c>
      <c r="E6912" s="2" t="s">
        <v>49486</v>
      </c>
      <c r="F6912" s="2" t="s">
        <v>43720</v>
      </c>
      <c r="G6912" s="2" t="s">
        <v>49487</v>
      </c>
      <c r="H6912" s="2" t="s">
        <v>49273</v>
      </c>
      <c r="I6912" s="2" t="s">
        <v>49488</v>
      </c>
      <c r="J6912" s="2" t="s">
        <v>32</v>
      </c>
      <c r="K6912" s="2" t="s">
        <v>38846</v>
      </c>
      <c r="L6912" s="2" t="s">
        <v>27027</v>
      </c>
      <c r="M6912" s="2" t="s">
        <v>24</v>
      </c>
      <c r="N6912" s="2" t="s">
        <v>30</v>
      </c>
      <c r="O6912" s="2" t="s">
        <v>49489</v>
      </c>
      <c r="P6912" s="3">
        <v>0</v>
      </c>
      <c r="Q6912" s="2" t="s">
        <v>30</v>
      </c>
      <c r="R6912" s="3">
        <v>1</v>
      </c>
      <c r="S6912" s="2" t="s">
        <v>49490</v>
      </c>
      <c r="T6912" s="2" t="s">
        <v>49491</v>
      </c>
      <c r="U6912" s="3">
        <v>2</v>
      </c>
      <c r="V6912" s="2" t="s">
        <v>30</v>
      </c>
      <c r="W6912" s="2" t="s">
        <v>30</v>
      </c>
      <c r="X6912" s="2" t="s">
        <v>49492</v>
      </c>
      <c r="Y6912">
        <f t="shared" si="643"/>
        <v>1998</v>
      </c>
      <c r="Z6912" s="8">
        <f t="shared" si="644"/>
        <v>11</v>
      </c>
      <c r="AA6912">
        <f t="shared" si="648"/>
        <v>20</v>
      </c>
      <c r="AB6912" s="9">
        <f t="shared" si="645"/>
        <v>2000</v>
      </c>
      <c r="AC6912" s="9">
        <f t="shared" si="646"/>
        <v>5</v>
      </c>
      <c r="AD6912" s="9">
        <f t="shared" si="647"/>
        <v>1</v>
      </c>
    </row>
    <row r="6913" spans="1:30" ht="15.6">
      <c r="A6913" s="2" t="s">
        <v>24</v>
      </c>
      <c r="B6913" s="2" t="s">
        <v>25</v>
      </c>
      <c r="C6913" s="2" t="s">
        <v>49493</v>
      </c>
      <c r="D6913" s="2" t="s">
        <v>49494</v>
      </c>
      <c r="E6913" s="2" t="s">
        <v>49495</v>
      </c>
      <c r="F6913" s="2" t="s">
        <v>49496</v>
      </c>
      <c r="G6913" s="2" t="s">
        <v>49497</v>
      </c>
      <c r="H6913" s="2" t="s">
        <v>49273</v>
      </c>
      <c r="I6913" s="2" t="s">
        <v>30</v>
      </c>
      <c r="J6913" s="2" t="s">
        <v>32</v>
      </c>
      <c r="K6913" s="2" t="s">
        <v>49498</v>
      </c>
      <c r="L6913" s="2" t="s">
        <v>30</v>
      </c>
      <c r="M6913" s="2" t="s">
        <v>30</v>
      </c>
      <c r="N6913" s="2" t="s">
        <v>30</v>
      </c>
      <c r="O6913" s="2" t="s">
        <v>428</v>
      </c>
      <c r="P6913" s="3">
        <v>0</v>
      </c>
      <c r="Q6913" s="2" t="s">
        <v>30</v>
      </c>
      <c r="R6913" s="3">
        <v>1</v>
      </c>
      <c r="S6913" s="2" t="s">
        <v>49499</v>
      </c>
      <c r="T6913" s="2" t="s">
        <v>49500</v>
      </c>
      <c r="U6913" s="3">
        <v>1</v>
      </c>
      <c r="V6913" s="2" t="s">
        <v>30</v>
      </c>
      <c r="W6913" s="2" t="s">
        <v>30</v>
      </c>
      <c r="X6913" s="2" t="s">
        <v>49501</v>
      </c>
      <c r="Y6913">
        <f t="shared" si="643"/>
        <v>1998</v>
      </c>
      <c r="Z6913" s="8">
        <f t="shared" si="644"/>
        <v>1</v>
      </c>
      <c r="AA6913">
        <f t="shared" si="648"/>
        <v>22</v>
      </c>
      <c r="AB6913" s="9">
        <f t="shared" si="645"/>
        <v>2000</v>
      </c>
      <c r="AC6913" s="9">
        <f t="shared" si="646"/>
        <v>5</v>
      </c>
      <c r="AD6913" s="9">
        <f t="shared" si="647"/>
        <v>1</v>
      </c>
    </row>
    <row r="6914" spans="1:30" ht="15.6">
      <c r="A6914" s="2" t="s">
        <v>24</v>
      </c>
      <c r="B6914" s="2" t="s">
        <v>288</v>
      </c>
      <c r="C6914" s="2" t="s">
        <v>30358</v>
      </c>
      <c r="D6914" s="2" t="s">
        <v>49502</v>
      </c>
      <c r="E6914" s="2" t="s">
        <v>49503</v>
      </c>
      <c r="F6914" s="2" t="s">
        <v>46605</v>
      </c>
      <c r="G6914" s="2" t="s">
        <v>49504</v>
      </c>
      <c r="H6914" s="2" t="s">
        <v>49505</v>
      </c>
      <c r="I6914" s="2" t="s">
        <v>49506</v>
      </c>
      <c r="J6914" s="2" t="s">
        <v>32</v>
      </c>
      <c r="K6914" s="2" t="s">
        <v>49507</v>
      </c>
      <c r="L6914" s="2" t="s">
        <v>49508</v>
      </c>
      <c r="M6914" s="2" t="s">
        <v>26789</v>
      </c>
      <c r="N6914" s="2" t="s">
        <v>30</v>
      </c>
      <c r="O6914" s="2" t="s">
        <v>49509</v>
      </c>
      <c r="P6914" s="3">
        <v>0</v>
      </c>
      <c r="Q6914" s="2" t="s">
        <v>30</v>
      </c>
      <c r="R6914" s="3">
        <v>1</v>
      </c>
      <c r="S6914" s="2" t="s">
        <v>49510</v>
      </c>
      <c r="T6914" s="2" t="s">
        <v>49511</v>
      </c>
      <c r="U6914" s="3">
        <v>4</v>
      </c>
      <c r="V6914" s="2" t="s">
        <v>30</v>
      </c>
      <c r="W6914" s="2" t="s">
        <v>30</v>
      </c>
      <c r="X6914" s="2" t="s">
        <v>49512</v>
      </c>
      <c r="Y6914">
        <f t="shared" si="643"/>
        <v>1998</v>
      </c>
      <c r="Z6914" s="8">
        <f t="shared" si="644"/>
        <v>10</v>
      </c>
      <c r="AA6914">
        <f t="shared" si="648"/>
        <v>30</v>
      </c>
      <c r="AB6914" s="9">
        <f t="shared" si="645"/>
        <v>2000</v>
      </c>
      <c r="AC6914" s="9">
        <f t="shared" si="646"/>
        <v>4</v>
      </c>
      <c r="AD6914" s="9">
        <f t="shared" si="647"/>
        <v>21</v>
      </c>
    </row>
    <row r="6915" spans="1:30" ht="15.6">
      <c r="A6915" s="2" t="s">
        <v>24</v>
      </c>
      <c r="B6915" s="2" t="s">
        <v>288</v>
      </c>
      <c r="C6915" s="2" t="s">
        <v>368</v>
      </c>
      <c r="D6915" s="2" t="s">
        <v>49513</v>
      </c>
      <c r="E6915" s="2" t="s">
        <v>49514</v>
      </c>
      <c r="F6915" s="2" t="s">
        <v>45091</v>
      </c>
      <c r="G6915" s="2" t="s">
        <v>49515</v>
      </c>
      <c r="H6915" s="2" t="s">
        <v>49505</v>
      </c>
      <c r="I6915" s="2" t="s">
        <v>26726</v>
      </c>
      <c r="J6915" s="2" t="s">
        <v>32</v>
      </c>
      <c r="K6915" s="2" t="s">
        <v>49516</v>
      </c>
      <c r="L6915" s="2" t="s">
        <v>49517</v>
      </c>
      <c r="M6915" s="2" t="s">
        <v>26800</v>
      </c>
      <c r="N6915" s="2" t="s">
        <v>30</v>
      </c>
      <c r="O6915" s="2" t="s">
        <v>49518</v>
      </c>
      <c r="P6915" s="3">
        <v>0</v>
      </c>
      <c r="Q6915" s="2" t="s">
        <v>30</v>
      </c>
      <c r="R6915" s="3">
        <v>0</v>
      </c>
      <c r="S6915" s="2" t="s">
        <v>30</v>
      </c>
      <c r="T6915" s="2" t="s">
        <v>49519</v>
      </c>
      <c r="U6915" s="3">
        <v>2</v>
      </c>
      <c r="V6915" s="2" t="s">
        <v>30</v>
      </c>
      <c r="W6915" s="2" t="s">
        <v>30</v>
      </c>
      <c r="X6915" s="2" t="s">
        <v>49520</v>
      </c>
      <c r="Y6915">
        <f t="shared" ref="Y6915:Y6978" si="649">YEAR(F6915)</f>
        <v>1998</v>
      </c>
      <c r="Z6915" s="8">
        <f t="shared" ref="Z6915:Z6978" si="650">MONTH(F6915)</f>
        <v>9</v>
      </c>
      <c r="AA6915">
        <f t="shared" si="648"/>
        <v>25</v>
      </c>
      <c r="AB6915" s="9">
        <f t="shared" ref="AB6915:AB6978" si="651">IFERROR(YEAR(H6915),0)</f>
        <v>2000</v>
      </c>
      <c r="AC6915" s="9">
        <f t="shared" ref="AC6915:AC6978" si="652">IFERROR(MONTH(H6915),0)</f>
        <v>4</v>
      </c>
      <c r="AD6915" s="9">
        <f t="shared" ref="AD6915:AD6978" si="653">IFERROR(DAY(H6915),0)</f>
        <v>21</v>
      </c>
    </row>
    <row r="6916" spans="1:30" ht="15.6">
      <c r="A6916" s="2" t="s">
        <v>24</v>
      </c>
      <c r="B6916" s="2" t="s">
        <v>288</v>
      </c>
      <c r="C6916" s="2" t="s">
        <v>13781</v>
      </c>
      <c r="D6916" s="2" t="s">
        <v>49521</v>
      </c>
      <c r="E6916" s="2" t="s">
        <v>49522</v>
      </c>
      <c r="F6916" s="2" t="s">
        <v>42664</v>
      </c>
      <c r="G6916" s="2" t="s">
        <v>49523</v>
      </c>
      <c r="H6916" s="2" t="s">
        <v>49505</v>
      </c>
      <c r="I6916" s="2" t="s">
        <v>26726</v>
      </c>
      <c r="J6916" s="2" t="s">
        <v>32</v>
      </c>
      <c r="K6916" s="2" t="s">
        <v>36656</v>
      </c>
      <c r="L6916" s="2" t="s">
        <v>31134</v>
      </c>
      <c r="M6916" s="2" t="s">
        <v>24</v>
      </c>
      <c r="N6916" s="2" t="s">
        <v>30</v>
      </c>
      <c r="O6916" s="2" t="s">
        <v>49524</v>
      </c>
      <c r="P6916" s="3">
        <v>0</v>
      </c>
      <c r="Q6916" s="2" t="s">
        <v>30</v>
      </c>
      <c r="R6916" s="3">
        <v>0</v>
      </c>
      <c r="S6916" s="2" t="s">
        <v>30</v>
      </c>
      <c r="T6916" s="2" t="s">
        <v>49525</v>
      </c>
      <c r="U6916" s="3">
        <v>2</v>
      </c>
      <c r="V6916" s="2" t="s">
        <v>30</v>
      </c>
      <c r="W6916" s="2" t="s">
        <v>30</v>
      </c>
      <c r="X6916" s="2" t="s">
        <v>49526</v>
      </c>
      <c r="Y6916">
        <f t="shared" si="649"/>
        <v>1998</v>
      </c>
      <c r="Z6916" s="8">
        <f t="shared" si="650"/>
        <v>12</v>
      </c>
      <c r="AA6916">
        <f t="shared" si="648"/>
        <v>11</v>
      </c>
      <c r="AB6916" s="9">
        <f t="shared" si="651"/>
        <v>2000</v>
      </c>
      <c r="AC6916" s="9">
        <f t="shared" si="652"/>
        <v>4</v>
      </c>
      <c r="AD6916" s="9">
        <f t="shared" si="653"/>
        <v>21</v>
      </c>
    </row>
    <row r="6917" spans="1:30" ht="15.6">
      <c r="A6917" s="2" t="s">
        <v>24</v>
      </c>
      <c r="B6917" s="2" t="s">
        <v>288</v>
      </c>
      <c r="C6917" s="2" t="s">
        <v>147</v>
      </c>
      <c r="D6917" s="2" t="s">
        <v>49527</v>
      </c>
      <c r="E6917" s="2" t="s">
        <v>49528</v>
      </c>
      <c r="F6917" s="2" t="s">
        <v>43812</v>
      </c>
      <c r="G6917" s="2" t="s">
        <v>49529</v>
      </c>
      <c r="H6917" s="2" t="s">
        <v>49505</v>
      </c>
      <c r="I6917" s="2" t="s">
        <v>26726</v>
      </c>
      <c r="J6917" s="2" t="s">
        <v>32</v>
      </c>
      <c r="K6917" s="2" t="s">
        <v>49530</v>
      </c>
      <c r="L6917" s="2" t="s">
        <v>47705</v>
      </c>
      <c r="M6917" s="2" t="s">
        <v>26800</v>
      </c>
      <c r="N6917" s="2" t="s">
        <v>30</v>
      </c>
      <c r="O6917" s="2" t="s">
        <v>49531</v>
      </c>
      <c r="P6917" s="3">
        <v>0</v>
      </c>
      <c r="Q6917" s="2" t="s">
        <v>30</v>
      </c>
      <c r="R6917" s="3">
        <v>0</v>
      </c>
      <c r="S6917" s="2" t="s">
        <v>30</v>
      </c>
      <c r="T6917" s="2" t="s">
        <v>49532</v>
      </c>
      <c r="U6917" s="3">
        <v>2</v>
      </c>
      <c r="V6917" s="2" t="s">
        <v>30</v>
      </c>
      <c r="W6917" s="2" t="s">
        <v>30</v>
      </c>
      <c r="X6917" s="2" t="s">
        <v>49533</v>
      </c>
      <c r="Y6917">
        <f t="shared" si="649"/>
        <v>1998</v>
      </c>
      <c r="Z6917" s="8">
        <f t="shared" si="650"/>
        <v>12</v>
      </c>
      <c r="AA6917">
        <f t="shared" si="648"/>
        <v>22</v>
      </c>
      <c r="AB6917" s="9">
        <f t="shared" si="651"/>
        <v>2000</v>
      </c>
      <c r="AC6917" s="9">
        <f t="shared" si="652"/>
        <v>4</v>
      </c>
      <c r="AD6917" s="9">
        <f t="shared" si="653"/>
        <v>21</v>
      </c>
    </row>
    <row r="6918" spans="1:30" ht="15.6">
      <c r="A6918" s="2" t="s">
        <v>24</v>
      </c>
      <c r="B6918" s="2" t="s">
        <v>288</v>
      </c>
      <c r="C6918" s="2" t="s">
        <v>40652</v>
      </c>
      <c r="D6918" s="2" t="s">
        <v>49534</v>
      </c>
      <c r="E6918" s="2" t="s">
        <v>49535</v>
      </c>
      <c r="F6918" s="2" t="s">
        <v>44152</v>
      </c>
      <c r="G6918" s="2" t="s">
        <v>49536</v>
      </c>
      <c r="H6918" s="2" t="s">
        <v>49505</v>
      </c>
      <c r="I6918" s="2" t="s">
        <v>26726</v>
      </c>
      <c r="J6918" s="2" t="s">
        <v>32</v>
      </c>
      <c r="K6918" s="2" t="s">
        <v>41170</v>
      </c>
      <c r="L6918" s="2" t="s">
        <v>41171</v>
      </c>
      <c r="M6918" s="2" t="s">
        <v>26779</v>
      </c>
      <c r="N6918" s="2" t="s">
        <v>30</v>
      </c>
      <c r="O6918" s="2" t="s">
        <v>36184</v>
      </c>
      <c r="P6918" s="3">
        <v>0</v>
      </c>
      <c r="Q6918" s="2" t="s">
        <v>30</v>
      </c>
      <c r="R6918" s="3">
        <v>1</v>
      </c>
      <c r="S6918" s="2" t="s">
        <v>49537</v>
      </c>
      <c r="T6918" s="2" t="s">
        <v>49538</v>
      </c>
      <c r="U6918" s="3">
        <v>4</v>
      </c>
      <c r="V6918" s="2" t="s">
        <v>30</v>
      </c>
      <c r="W6918" s="2" t="s">
        <v>30</v>
      </c>
      <c r="X6918" s="2" t="s">
        <v>49539</v>
      </c>
      <c r="Y6918">
        <f t="shared" si="649"/>
        <v>1998</v>
      </c>
      <c r="Z6918" s="8">
        <f t="shared" si="650"/>
        <v>12</v>
      </c>
      <c r="AA6918">
        <f t="shared" si="648"/>
        <v>18</v>
      </c>
      <c r="AB6918" s="9">
        <f t="shared" si="651"/>
        <v>2000</v>
      </c>
      <c r="AC6918" s="9">
        <f t="shared" si="652"/>
        <v>4</v>
      </c>
      <c r="AD6918" s="9">
        <f t="shared" si="653"/>
        <v>21</v>
      </c>
    </row>
    <row r="6919" spans="1:30" ht="15.6">
      <c r="A6919" s="2" t="s">
        <v>24</v>
      </c>
      <c r="B6919" s="2" t="s">
        <v>25</v>
      </c>
      <c r="C6919" s="2" t="s">
        <v>49540</v>
      </c>
      <c r="D6919" s="2" t="s">
        <v>49541</v>
      </c>
      <c r="E6919" s="2" t="s">
        <v>49542</v>
      </c>
      <c r="F6919" s="2" t="s">
        <v>49543</v>
      </c>
      <c r="G6919" s="2" t="s">
        <v>49544</v>
      </c>
      <c r="H6919" s="2" t="s">
        <v>49505</v>
      </c>
      <c r="I6919" s="2" t="s">
        <v>26726</v>
      </c>
      <c r="J6919" s="2" t="s">
        <v>32</v>
      </c>
      <c r="K6919" s="2" t="s">
        <v>30520</v>
      </c>
      <c r="L6919" s="2" t="s">
        <v>49545</v>
      </c>
      <c r="M6919" s="2" t="s">
        <v>26789</v>
      </c>
      <c r="N6919" s="2" t="s">
        <v>30</v>
      </c>
      <c r="O6919" s="2" t="s">
        <v>49546</v>
      </c>
      <c r="P6919" s="3">
        <v>0</v>
      </c>
      <c r="Q6919" s="2" t="s">
        <v>30</v>
      </c>
      <c r="R6919" s="3">
        <v>0</v>
      </c>
      <c r="S6919" s="2" t="s">
        <v>30</v>
      </c>
      <c r="T6919" s="2" t="s">
        <v>49547</v>
      </c>
      <c r="U6919" s="3">
        <v>4</v>
      </c>
      <c r="V6919" s="2" t="s">
        <v>30</v>
      </c>
      <c r="W6919" s="2" t="s">
        <v>30</v>
      </c>
      <c r="X6919" s="2" t="s">
        <v>49548</v>
      </c>
      <c r="Y6919">
        <f t="shared" si="649"/>
        <v>1997</v>
      </c>
      <c r="Z6919" s="8">
        <f t="shared" si="650"/>
        <v>6</v>
      </c>
      <c r="AA6919">
        <f t="shared" si="648"/>
        <v>12</v>
      </c>
      <c r="AB6919" s="9">
        <f t="shared" si="651"/>
        <v>2000</v>
      </c>
      <c r="AC6919" s="9">
        <f t="shared" si="652"/>
        <v>4</v>
      </c>
      <c r="AD6919" s="9">
        <f t="shared" si="653"/>
        <v>21</v>
      </c>
    </row>
    <row r="6920" spans="1:30" ht="15.6">
      <c r="A6920" s="2" t="s">
        <v>24</v>
      </c>
      <c r="B6920" s="2" t="s">
        <v>288</v>
      </c>
      <c r="C6920" s="2" t="s">
        <v>42810</v>
      </c>
      <c r="D6920" s="2" t="s">
        <v>49549</v>
      </c>
      <c r="E6920" s="2" t="s">
        <v>49550</v>
      </c>
      <c r="F6920" s="2" t="s">
        <v>49551</v>
      </c>
      <c r="G6920" s="2" t="s">
        <v>49552</v>
      </c>
      <c r="H6920" s="2" t="s">
        <v>42562</v>
      </c>
      <c r="I6920" s="2" t="s">
        <v>26726</v>
      </c>
      <c r="J6920" s="2" t="s">
        <v>32</v>
      </c>
      <c r="K6920" s="2" t="s">
        <v>49553</v>
      </c>
      <c r="L6920" s="2" t="s">
        <v>48394</v>
      </c>
      <c r="M6920" s="2" t="s">
        <v>26800</v>
      </c>
      <c r="N6920" s="2" t="s">
        <v>30</v>
      </c>
      <c r="O6920" s="2" t="s">
        <v>49554</v>
      </c>
      <c r="P6920" s="3">
        <v>0</v>
      </c>
      <c r="Q6920" s="2" t="s">
        <v>30</v>
      </c>
      <c r="R6920" s="3">
        <v>0</v>
      </c>
      <c r="S6920" s="2" t="s">
        <v>30</v>
      </c>
      <c r="T6920" s="2" t="s">
        <v>49555</v>
      </c>
      <c r="U6920" s="3">
        <v>2</v>
      </c>
      <c r="V6920" s="2" t="s">
        <v>30</v>
      </c>
      <c r="W6920" s="2" t="s">
        <v>30</v>
      </c>
      <c r="X6920" s="2" t="s">
        <v>49556</v>
      </c>
      <c r="Y6920">
        <f t="shared" si="649"/>
        <v>1998</v>
      </c>
      <c r="Z6920" s="8">
        <f t="shared" si="650"/>
        <v>10</v>
      </c>
      <c r="AA6920">
        <f t="shared" si="648"/>
        <v>9</v>
      </c>
      <c r="AB6920" s="9">
        <f t="shared" si="651"/>
        <v>2000</v>
      </c>
      <c r="AC6920" s="9">
        <f t="shared" si="652"/>
        <v>4</v>
      </c>
      <c r="AD6920" s="9">
        <f t="shared" si="653"/>
        <v>11</v>
      </c>
    </row>
    <row r="6921" spans="1:30" ht="15.6">
      <c r="A6921" s="2" t="s">
        <v>24</v>
      </c>
      <c r="B6921" s="2" t="s">
        <v>288</v>
      </c>
      <c r="C6921" s="2" t="s">
        <v>1360</v>
      </c>
      <c r="D6921" s="2" t="s">
        <v>49557</v>
      </c>
      <c r="E6921" s="2" t="s">
        <v>49558</v>
      </c>
      <c r="F6921" s="2" t="s">
        <v>47376</v>
      </c>
      <c r="G6921" s="2" t="s">
        <v>49559</v>
      </c>
      <c r="H6921" s="2" t="s">
        <v>42562</v>
      </c>
      <c r="I6921" s="2" t="s">
        <v>26726</v>
      </c>
      <c r="J6921" s="2" t="s">
        <v>32</v>
      </c>
      <c r="K6921" s="2" t="s">
        <v>49560</v>
      </c>
      <c r="L6921" s="2" t="s">
        <v>49561</v>
      </c>
      <c r="M6921" s="2" t="s">
        <v>26800</v>
      </c>
      <c r="N6921" s="2" t="s">
        <v>30</v>
      </c>
      <c r="O6921" s="2" t="s">
        <v>7928</v>
      </c>
      <c r="P6921" s="3">
        <v>0</v>
      </c>
      <c r="Q6921" s="2" t="s">
        <v>30</v>
      </c>
      <c r="R6921" s="3">
        <v>1</v>
      </c>
      <c r="S6921" s="2" t="s">
        <v>49562</v>
      </c>
      <c r="T6921" s="2" t="s">
        <v>49563</v>
      </c>
      <c r="U6921" s="3">
        <v>1</v>
      </c>
      <c r="V6921" s="2" t="s">
        <v>30</v>
      </c>
      <c r="W6921" s="2" t="s">
        <v>30</v>
      </c>
      <c r="X6921" s="2" t="s">
        <v>49564</v>
      </c>
      <c r="Y6921">
        <f t="shared" si="649"/>
        <v>1998</v>
      </c>
      <c r="Z6921" s="8">
        <f t="shared" si="650"/>
        <v>10</v>
      </c>
      <c r="AA6921">
        <f t="shared" si="648"/>
        <v>17</v>
      </c>
      <c r="AB6921" s="9">
        <f t="shared" si="651"/>
        <v>2000</v>
      </c>
      <c r="AC6921" s="9">
        <f t="shared" si="652"/>
        <v>4</v>
      </c>
      <c r="AD6921" s="9">
        <f t="shared" si="653"/>
        <v>11</v>
      </c>
    </row>
    <row r="6922" spans="1:30" ht="15.6">
      <c r="A6922" s="2" t="s">
        <v>24</v>
      </c>
      <c r="B6922" s="2" t="s">
        <v>288</v>
      </c>
      <c r="C6922" s="2" t="s">
        <v>368</v>
      </c>
      <c r="D6922" s="2" t="s">
        <v>49565</v>
      </c>
      <c r="E6922" s="2" t="s">
        <v>49566</v>
      </c>
      <c r="F6922" s="2" t="s">
        <v>43720</v>
      </c>
      <c r="G6922" s="2" t="s">
        <v>49567</v>
      </c>
      <c r="H6922" s="2" t="s">
        <v>42562</v>
      </c>
      <c r="I6922" s="2" t="s">
        <v>26726</v>
      </c>
      <c r="J6922" s="2" t="s">
        <v>32</v>
      </c>
      <c r="K6922" s="2" t="s">
        <v>36029</v>
      </c>
      <c r="L6922" s="2" t="s">
        <v>11036</v>
      </c>
      <c r="M6922" s="2" t="s">
        <v>24</v>
      </c>
      <c r="N6922" s="2" t="s">
        <v>30</v>
      </c>
      <c r="O6922" s="2" t="s">
        <v>36092</v>
      </c>
      <c r="P6922" s="3">
        <v>0</v>
      </c>
      <c r="Q6922" s="2" t="s">
        <v>30</v>
      </c>
      <c r="R6922" s="3">
        <v>0</v>
      </c>
      <c r="S6922" s="2" t="s">
        <v>30</v>
      </c>
      <c r="T6922" s="2" t="s">
        <v>49568</v>
      </c>
      <c r="U6922" s="3">
        <v>2</v>
      </c>
      <c r="V6922" s="2" t="s">
        <v>30</v>
      </c>
      <c r="W6922" s="2" t="s">
        <v>30</v>
      </c>
      <c r="X6922" s="2" t="s">
        <v>49569</v>
      </c>
      <c r="Y6922">
        <f t="shared" si="649"/>
        <v>1998</v>
      </c>
      <c r="Z6922" s="8">
        <f t="shared" si="650"/>
        <v>11</v>
      </c>
      <c r="AA6922">
        <f t="shared" si="648"/>
        <v>20</v>
      </c>
      <c r="AB6922" s="9">
        <f t="shared" si="651"/>
        <v>2000</v>
      </c>
      <c r="AC6922" s="9">
        <f t="shared" si="652"/>
        <v>4</v>
      </c>
      <c r="AD6922" s="9">
        <f t="shared" si="653"/>
        <v>11</v>
      </c>
    </row>
    <row r="6923" spans="1:30" ht="15.6">
      <c r="A6923" s="2" t="s">
        <v>24</v>
      </c>
      <c r="B6923" s="2" t="s">
        <v>288</v>
      </c>
      <c r="C6923" s="2" t="s">
        <v>432</v>
      </c>
      <c r="D6923" s="2" t="s">
        <v>49570</v>
      </c>
      <c r="E6923" s="2" t="s">
        <v>49571</v>
      </c>
      <c r="F6923" s="2" t="s">
        <v>38976</v>
      </c>
      <c r="G6923" s="2" t="s">
        <v>49572</v>
      </c>
      <c r="H6923" s="2" t="s">
        <v>42562</v>
      </c>
      <c r="I6923" s="2" t="s">
        <v>26726</v>
      </c>
      <c r="J6923" s="2" t="s">
        <v>32</v>
      </c>
      <c r="K6923" s="2" t="s">
        <v>38846</v>
      </c>
      <c r="L6923" s="2" t="s">
        <v>27027</v>
      </c>
      <c r="M6923" s="2" t="s">
        <v>24</v>
      </c>
      <c r="N6923" s="2" t="s">
        <v>30</v>
      </c>
      <c r="O6923" s="2" t="s">
        <v>49573</v>
      </c>
      <c r="P6923" s="3">
        <v>0</v>
      </c>
      <c r="Q6923" s="2" t="s">
        <v>30</v>
      </c>
      <c r="R6923" s="3">
        <v>0</v>
      </c>
      <c r="S6923" s="2" t="s">
        <v>30</v>
      </c>
      <c r="T6923" s="2" t="s">
        <v>49574</v>
      </c>
      <c r="U6923" s="3">
        <v>1</v>
      </c>
      <c r="V6923" s="2" t="s">
        <v>30</v>
      </c>
      <c r="W6923" s="2" t="s">
        <v>30</v>
      </c>
      <c r="X6923" s="2" t="s">
        <v>49575</v>
      </c>
      <c r="Y6923">
        <f t="shared" si="649"/>
        <v>1998</v>
      </c>
      <c r="Z6923" s="8">
        <f t="shared" si="650"/>
        <v>12</v>
      </c>
      <c r="AA6923">
        <f t="shared" si="648"/>
        <v>28</v>
      </c>
      <c r="AB6923" s="9">
        <f t="shared" si="651"/>
        <v>2000</v>
      </c>
      <c r="AC6923" s="9">
        <f t="shared" si="652"/>
        <v>4</v>
      </c>
      <c r="AD6923" s="9">
        <f t="shared" si="653"/>
        <v>11</v>
      </c>
    </row>
    <row r="6924" spans="1:30" ht="15.6">
      <c r="A6924" s="2" t="s">
        <v>24</v>
      </c>
      <c r="B6924" s="2" t="s">
        <v>288</v>
      </c>
      <c r="C6924" s="2" t="s">
        <v>147</v>
      </c>
      <c r="D6924" s="2" t="s">
        <v>49576</v>
      </c>
      <c r="E6924" s="2" t="s">
        <v>49577</v>
      </c>
      <c r="F6924" s="2" t="s">
        <v>49578</v>
      </c>
      <c r="G6924" s="2" t="s">
        <v>49579</v>
      </c>
      <c r="H6924" s="2" t="s">
        <v>42562</v>
      </c>
      <c r="I6924" s="2" t="s">
        <v>26726</v>
      </c>
      <c r="J6924" s="2" t="s">
        <v>32</v>
      </c>
      <c r="K6924" s="2" t="s">
        <v>45026</v>
      </c>
      <c r="L6924" s="2" t="s">
        <v>45027</v>
      </c>
      <c r="M6924" s="2" t="s">
        <v>24</v>
      </c>
      <c r="N6924" s="2" t="s">
        <v>30</v>
      </c>
      <c r="O6924" s="2" t="s">
        <v>49580</v>
      </c>
      <c r="P6924" s="3">
        <v>0</v>
      </c>
      <c r="Q6924" s="2" t="s">
        <v>30</v>
      </c>
      <c r="R6924" s="3">
        <v>0</v>
      </c>
      <c r="S6924" s="2" t="s">
        <v>30</v>
      </c>
      <c r="T6924" s="2" t="s">
        <v>49581</v>
      </c>
      <c r="U6924" s="3">
        <v>2</v>
      </c>
      <c r="V6924" s="2" t="s">
        <v>30</v>
      </c>
      <c r="W6924" s="2" t="s">
        <v>30</v>
      </c>
      <c r="X6924" s="2" t="s">
        <v>49582</v>
      </c>
      <c r="Y6924">
        <f t="shared" si="649"/>
        <v>1998</v>
      </c>
      <c r="Z6924" s="8">
        <f t="shared" si="650"/>
        <v>12</v>
      </c>
      <c r="AA6924">
        <f t="shared" si="648"/>
        <v>1</v>
      </c>
      <c r="AB6924" s="9">
        <f t="shared" si="651"/>
        <v>2000</v>
      </c>
      <c r="AC6924" s="9">
        <f t="shared" si="652"/>
        <v>4</v>
      </c>
      <c r="AD6924" s="9">
        <f t="shared" si="653"/>
        <v>11</v>
      </c>
    </row>
    <row r="6925" spans="1:30" ht="15.6">
      <c r="A6925" s="2" t="s">
        <v>24</v>
      </c>
      <c r="B6925" s="2" t="s">
        <v>288</v>
      </c>
      <c r="C6925" s="2" t="s">
        <v>147</v>
      </c>
      <c r="D6925" s="2" t="s">
        <v>49583</v>
      </c>
      <c r="E6925" s="2" t="s">
        <v>49584</v>
      </c>
      <c r="F6925" s="2" t="s">
        <v>35750</v>
      </c>
      <c r="G6925" s="2" t="s">
        <v>49585</v>
      </c>
      <c r="H6925" s="2" t="s">
        <v>42562</v>
      </c>
      <c r="I6925" s="2" t="s">
        <v>26726</v>
      </c>
      <c r="J6925" s="2" t="s">
        <v>32</v>
      </c>
      <c r="K6925" s="2" t="s">
        <v>49586</v>
      </c>
      <c r="L6925" s="2" t="s">
        <v>48632</v>
      </c>
      <c r="M6925" s="2" t="s">
        <v>26921</v>
      </c>
      <c r="N6925" s="2" t="s">
        <v>30</v>
      </c>
      <c r="O6925" s="2" t="s">
        <v>49587</v>
      </c>
      <c r="P6925" s="3">
        <v>0</v>
      </c>
      <c r="Q6925" s="2" t="s">
        <v>30</v>
      </c>
      <c r="R6925" s="3">
        <v>0</v>
      </c>
      <c r="S6925" s="2" t="s">
        <v>30</v>
      </c>
      <c r="T6925" s="2" t="s">
        <v>49588</v>
      </c>
      <c r="U6925" s="3">
        <v>1</v>
      </c>
      <c r="V6925" s="2" t="s">
        <v>30</v>
      </c>
      <c r="W6925" s="2" t="s">
        <v>30</v>
      </c>
      <c r="X6925" s="2" t="s">
        <v>49589</v>
      </c>
      <c r="Y6925">
        <f t="shared" si="649"/>
        <v>1998</v>
      </c>
      <c r="Z6925" s="8">
        <f t="shared" si="650"/>
        <v>12</v>
      </c>
      <c r="AA6925">
        <f t="shared" si="648"/>
        <v>31</v>
      </c>
      <c r="AB6925" s="9">
        <f t="shared" si="651"/>
        <v>2000</v>
      </c>
      <c r="AC6925" s="9">
        <f t="shared" si="652"/>
        <v>4</v>
      </c>
      <c r="AD6925" s="9">
        <f t="shared" si="653"/>
        <v>11</v>
      </c>
    </row>
    <row r="6926" spans="1:30" ht="15.6">
      <c r="A6926" s="2" t="s">
        <v>24</v>
      </c>
      <c r="B6926" s="2" t="s">
        <v>288</v>
      </c>
      <c r="C6926" s="2" t="s">
        <v>44000</v>
      </c>
      <c r="D6926" s="2" t="s">
        <v>49590</v>
      </c>
      <c r="E6926" s="2" t="s">
        <v>49591</v>
      </c>
      <c r="F6926" s="2" t="s">
        <v>39019</v>
      </c>
      <c r="G6926" s="2" t="s">
        <v>49592</v>
      </c>
      <c r="H6926" s="2" t="s">
        <v>42562</v>
      </c>
      <c r="I6926" s="2" t="s">
        <v>26726</v>
      </c>
      <c r="J6926" s="2" t="s">
        <v>32</v>
      </c>
      <c r="K6926" s="2" t="s">
        <v>47545</v>
      </c>
      <c r="L6926" s="2" t="s">
        <v>47546</v>
      </c>
      <c r="M6926" s="2" t="s">
        <v>38754</v>
      </c>
      <c r="N6926" s="2" t="s">
        <v>30</v>
      </c>
      <c r="O6926" s="2" t="s">
        <v>49593</v>
      </c>
      <c r="P6926" s="3">
        <v>0</v>
      </c>
      <c r="Q6926" s="2" t="s">
        <v>30</v>
      </c>
      <c r="R6926" s="3">
        <v>0</v>
      </c>
      <c r="S6926" s="2" t="s">
        <v>30</v>
      </c>
      <c r="T6926" s="2" t="s">
        <v>49594</v>
      </c>
      <c r="U6926" s="3">
        <v>2</v>
      </c>
      <c r="V6926" s="2" t="s">
        <v>30</v>
      </c>
      <c r="W6926" s="2" t="s">
        <v>30</v>
      </c>
      <c r="X6926" s="2" t="s">
        <v>49595</v>
      </c>
      <c r="Y6926">
        <f t="shared" si="649"/>
        <v>1998</v>
      </c>
      <c r="Z6926" s="8">
        <f t="shared" si="650"/>
        <v>11</v>
      </c>
      <c r="AA6926">
        <f t="shared" si="648"/>
        <v>24</v>
      </c>
      <c r="AB6926" s="9">
        <f t="shared" si="651"/>
        <v>2000</v>
      </c>
      <c r="AC6926" s="9">
        <f t="shared" si="652"/>
        <v>4</v>
      </c>
      <c r="AD6926" s="9">
        <f t="shared" si="653"/>
        <v>11</v>
      </c>
    </row>
    <row r="6927" spans="1:30" ht="15.6">
      <c r="A6927" s="2" t="s">
        <v>24</v>
      </c>
      <c r="B6927" s="2" t="s">
        <v>288</v>
      </c>
      <c r="C6927" s="2" t="s">
        <v>9596</v>
      </c>
      <c r="D6927" s="2" t="s">
        <v>49596</v>
      </c>
      <c r="E6927" s="2" t="s">
        <v>49597</v>
      </c>
      <c r="F6927" s="2" t="s">
        <v>49598</v>
      </c>
      <c r="G6927" s="2" t="s">
        <v>49599</v>
      </c>
      <c r="H6927" s="2" t="s">
        <v>42562</v>
      </c>
      <c r="I6927" s="2" t="s">
        <v>26726</v>
      </c>
      <c r="J6927" s="2" t="s">
        <v>32</v>
      </c>
      <c r="K6927" s="2" t="s">
        <v>28153</v>
      </c>
      <c r="L6927" s="2" t="s">
        <v>20863</v>
      </c>
      <c r="M6927" s="2" t="s">
        <v>24</v>
      </c>
      <c r="N6927" s="2" t="s">
        <v>30</v>
      </c>
      <c r="O6927" s="2" t="s">
        <v>49600</v>
      </c>
      <c r="P6927" s="3">
        <v>0</v>
      </c>
      <c r="Q6927" s="2" t="s">
        <v>30</v>
      </c>
      <c r="R6927" s="3">
        <v>0</v>
      </c>
      <c r="S6927" s="2" t="s">
        <v>30</v>
      </c>
      <c r="T6927" s="2" t="s">
        <v>49601</v>
      </c>
      <c r="U6927" s="3">
        <v>2</v>
      </c>
      <c r="V6927" s="2" t="s">
        <v>30</v>
      </c>
      <c r="W6927" s="2" t="s">
        <v>30</v>
      </c>
      <c r="X6927" s="2" t="s">
        <v>49602</v>
      </c>
      <c r="Y6927">
        <f t="shared" si="649"/>
        <v>1997</v>
      </c>
      <c r="Z6927" s="8">
        <f t="shared" si="650"/>
        <v>11</v>
      </c>
      <c r="AA6927">
        <f t="shared" si="648"/>
        <v>3</v>
      </c>
      <c r="AB6927" s="9">
        <f t="shared" si="651"/>
        <v>2000</v>
      </c>
      <c r="AC6927" s="9">
        <f t="shared" si="652"/>
        <v>4</v>
      </c>
      <c r="AD6927" s="9">
        <f t="shared" si="653"/>
        <v>11</v>
      </c>
    </row>
    <row r="6928" spans="1:30" ht="15.6">
      <c r="A6928" s="2" t="s">
        <v>24</v>
      </c>
      <c r="B6928" s="2" t="s">
        <v>288</v>
      </c>
      <c r="C6928" s="2" t="s">
        <v>49603</v>
      </c>
      <c r="D6928" s="2" t="s">
        <v>49604</v>
      </c>
      <c r="E6928" s="2" t="s">
        <v>49605</v>
      </c>
      <c r="F6928" s="2" t="s">
        <v>49606</v>
      </c>
      <c r="G6928" s="2" t="s">
        <v>49607</v>
      </c>
      <c r="H6928" s="2" t="s">
        <v>42562</v>
      </c>
      <c r="I6928" s="2" t="s">
        <v>26726</v>
      </c>
      <c r="J6928" s="2" t="s">
        <v>32</v>
      </c>
      <c r="K6928" s="2" t="s">
        <v>38846</v>
      </c>
      <c r="L6928" s="2" t="s">
        <v>27027</v>
      </c>
      <c r="M6928" s="2" t="s">
        <v>24</v>
      </c>
      <c r="N6928" s="2" t="s">
        <v>30</v>
      </c>
      <c r="O6928" s="2" t="s">
        <v>48712</v>
      </c>
      <c r="P6928" s="3">
        <v>0</v>
      </c>
      <c r="Q6928" s="2" t="s">
        <v>30</v>
      </c>
      <c r="R6928" s="3">
        <v>1</v>
      </c>
      <c r="S6928" s="2" t="s">
        <v>49608</v>
      </c>
      <c r="T6928" s="2" t="s">
        <v>42530</v>
      </c>
      <c r="U6928" s="3">
        <v>4</v>
      </c>
      <c r="V6928" s="2" t="s">
        <v>30</v>
      </c>
      <c r="W6928" s="2" t="s">
        <v>30</v>
      </c>
      <c r="X6928" s="2" t="s">
        <v>49609</v>
      </c>
      <c r="Y6928">
        <f t="shared" si="649"/>
        <v>1997</v>
      </c>
      <c r="Z6928" s="8">
        <f t="shared" si="650"/>
        <v>4</v>
      </c>
      <c r="AA6928">
        <f t="shared" si="648"/>
        <v>16</v>
      </c>
      <c r="AB6928" s="9">
        <f t="shared" si="651"/>
        <v>2000</v>
      </c>
      <c r="AC6928" s="9">
        <f t="shared" si="652"/>
        <v>4</v>
      </c>
      <c r="AD6928" s="9">
        <f t="shared" si="653"/>
        <v>11</v>
      </c>
    </row>
    <row r="6929" spans="1:30" ht="15.6">
      <c r="A6929" s="2" t="s">
        <v>24</v>
      </c>
      <c r="B6929" s="2" t="s">
        <v>288</v>
      </c>
      <c r="C6929" s="2" t="s">
        <v>368</v>
      </c>
      <c r="D6929" s="2" t="s">
        <v>49610</v>
      </c>
      <c r="E6929" s="2" t="s">
        <v>49611</v>
      </c>
      <c r="F6929" s="2" t="s">
        <v>43812</v>
      </c>
      <c r="G6929" s="2" t="s">
        <v>49612</v>
      </c>
      <c r="H6929" s="2" t="s">
        <v>42562</v>
      </c>
      <c r="I6929" s="2" t="s">
        <v>26726</v>
      </c>
      <c r="J6929" s="2" t="s">
        <v>32</v>
      </c>
      <c r="K6929" s="2" t="s">
        <v>46430</v>
      </c>
      <c r="L6929" s="2" t="s">
        <v>46431</v>
      </c>
      <c r="M6929" s="2" t="s">
        <v>26800</v>
      </c>
      <c r="N6929" s="2" t="s">
        <v>30</v>
      </c>
      <c r="O6929" s="2" t="s">
        <v>36603</v>
      </c>
      <c r="P6929" s="3">
        <v>0</v>
      </c>
      <c r="Q6929" s="2" t="s">
        <v>30</v>
      </c>
      <c r="R6929" s="3">
        <v>0</v>
      </c>
      <c r="S6929" s="2" t="s">
        <v>30</v>
      </c>
      <c r="T6929" s="2" t="s">
        <v>49613</v>
      </c>
      <c r="U6929" s="3">
        <v>2</v>
      </c>
      <c r="V6929" s="2" t="s">
        <v>30</v>
      </c>
      <c r="W6929" s="2" t="s">
        <v>30</v>
      </c>
      <c r="X6929" s="2" t="s">
        <v>49614</v>
      </c>
      <c r="Y6929">
        <f t="shared" si="649"/>
        <v>1998</v>
      </c>
      <c r="Z6929" s="8">
        <f t="shared" si="650"/>
        <v>12</v>
      </c>
      <c r="AA6929">
        <f t="shared" si="648"/>
        <v>22</v>
      </c>
      <c r="AB6929" s="9">
        <f t="shared" si="651"/>
        <v>2000</v>
      </c>
      <c r="AC6929" s="9">
        <f t="shared" si="652"/>
        <v>4</v>
      </c>
      <c r="AD6929" s="9">
        <f t="shared" si="653"/>
        <v>11</v>
      </c>
    </row>
    <row r="6930" spans="1:30" ht="15.6">
      <c r="A6930" s="2" t="s">
        <v>24</v>
      </c>
      <c r="B6930" s="2" t="s">
        <v>288</v>
      </c>
      <c r="C6930" s="2" t="s">
        <v>147</v>
      </c>
      <c r="D6930" s="2" t="s">
        <v>49615</v>
      </c>
      <c r="E6930" s="2" t="s">
        <v>49616</v>
      </c>
      <c r="F6930" s="2" t="s">
        <v>44541</v>
      </c>
      <c r="G6930" s="2" t="s">
        <v>49617</v>
      </c>
      <c r="H6930" s="2" t="s">
        <v>42562</v>
      </c>
      <c r="I6930" s="2" t="s">
        <v>26726</v>
      </c>
      <c r="J6930" s="2" t="s">
        <v>32</v>
      </c>
      <c r="K6930" s="2" t="s">
        <v>38846</v>
      </c>
      <c r="L6930" s="2" t="s">
        <v>27027</v>
      </c>
      <c r="M6930" s="2" t="s">
        <v>24</v>
      </c>
      <c r="N6930" s="2" t="s">
        <v>30</v>
      </c>
      <c r="O6930" s="2" t="s">
        <v>49618</v>
      </c>
      <c r="P6930" s="3">
        <v>0</v>
      </c>
      <c r="Q6930" s="2" t="s">
        <v>30</v>
      </c>
      <c r="R6930" s="3">
        <v>0</v>
      </c>
      <c r="S6930" s="2" t="s">
        <v>30</v>
      </c>
      <c r="T6930" s="2" t="s">
        <v>49619</v>
      </c>
      <c r="U6930" s="3">
        <v>2</v>
      </c>
      <c r="V6930" s="2" t="s">
        <v>30</v>
      </c>
      <c r="W6930" s="2" t="s">
        <v>30</v>
      </c>
      <c r="X6930" s="2" t="s">
        <v>49620</v>
      </c>
      <c r="Y6930">
        <f t="shared" si="649"/>
        <v>1998</v>
      </c>
      <c r="Z6930" s="8">
        <f t="shared" si="650"/>
        <v>12</v>
      </c>
      <c r="AA6930">
        <f t="shared" si="648"/>
        <v>24</v>
      </c>
      <c r="AB6930" s="9">
        <f t="shared" si="651"/>
        <v>2000</v>
      </c>
      <c r="AC6930" s="9">
        <f t="shared" si="652"/>
        <v>4</v>
      </c>
      <c r="AD6930" s="9">
        <f t="shared" si="653"/>
        <v>11</v>
      </c>
    </row>
    <row r="6931" spans="1:30" ht="15.6">
      <c r="A6931" s="2" t="s">
        <v>24</v>
      </c>
      <c r="B6931" s="2" t="s">
        <v>288</v>
      </c>
      <c r="C6931" s="2" t="s">
        <v>49621</v>
      </c>
      <c r="D6931" s="2" t="s">
        <v>49622</v>
      </c>
      <c r="E6931" s="2" t="s">
        <v>49623</v>
      </c>
      <c r="F6931" s="2" t="s">
        <v>49624</v>
      </c>
      <c r="G6931" s="2" t="s">
        <v>49625</v>
      </c>
      <c r="H6931" s="2" t="s">
        <v>42562</v>
      </c>
      <c r="I6931" s="2" t="s">
        <v>26726</v>
      </c>
      <c r="J6931" s="2" t="s">
        <v>32</v>
      </c>
      <c r="K6931" s="2" t="s">
        <v>38846</v>
      </c>
      <c r="L6931" s="2" t="s">
        <v>27027</v>
      </c>
      <c r="M6931" s="2" t="s">
        <v>24</v>
      </c>
      <c r="N6931" s="2" t="s">
        <v>30</v>
      </c>
      <c r="O6931" s="2" t="s">
        <v>49626</v>
      </c>
      <c r="P6931" s="3">
        <v>0</v>
      </c>
      <c r="Q6931" s="2" t="s">
        <v>30</v>
      </c>
      <c r="R6931" s="3">
        <v>1</v>
      </c>
      <c r="S6931" s="2" t="s">
        <v>47831</v>
      </c>
      <c r="T6931" s="2" t="s">
        <v>49627</v>
      </c>
      <c r="U6931" s="3">
        <v>2</v>
      </c>
      <c r="V6931" s="2" t="s">
        <v>30</v>
      </c>
      <c r="W6931" s="2" t="s">
        <v>30</v>
      </c>
      <c r="X6931" s="2" t="s">
        <v>49628</v>
      </c>
      <c r="Y6931">
        <f t="shared" si="649"/>
        <v>1997</v>
      </c>
      <c r="Z6931" s="8">
        <f t="shared" si="650"/>
        <v>10</v>
      </c>
      <c r="AA6931">
        <f t="shared" si="648"/>
        <v>24</v>
      </c>
      <c r="AB6931" s="9">
        <f t="shared" si="651"/>
        <v>2000</v>
      </c>
      <c r="AC6931" s="9">
        <f t="shared" si="652"/>
        <v>4</v>
      </c>
      <c r="AD6931" s="9">
        <f t="shared" si="653"/>
        <v>11</v>
      </c>
    </row>
    <row r="6932" spans="1:30" ht="15.6">
      <c r="A6932" s="2" t="s">
        <v>24</v>
      </c>
      <c r="B6932" s="2" t="s">
        <v>288</v>
      </c>
      <c r="C6932" s="2" t="s">
        <v>368</v>
      </c>
      <c r="D6932" s="2" t="s">
        <v>49629</v>
      </c>
      <c r="E6932" s="2" t="s">
        <v>49630</v>
      </c>
      <c r="F6932" s="2" t="s">
        <v>49631</v>
      </c>
      <c r="G6932" s="2" t="s">
        <v>49632</v>
      </c>
      <c r="H6932" s="2" t="s">
        <v>42562</v>
      </c>
      <c r="I6932" s="2" t="s">
        <v>26726</v>
      </c>
      <c r="J6932" s="2" t="s">
        <v>32</v>
      </c>
      <c r="K6932" s="2" t="s">
        <v>49633</v>
      </c>
      <c r="L6932" s="2" t="s">
        <v>49634</v>
      </c>
      <c r="M6932" s="2" t="s">
        <v>26800</v>
      </c>
      <c r="N6932" s="2" t="s">
        <v>30</v>
      </c>
      <c r="O6932" s="2" t="s">
        <v>49635</v>
      </c>
      <c r="P6932" s="3">
        <v>0</v>
      </c>
      <c r="Q6932" s="2" t="s">
        <v>30</v>
      </c>
      <c r="R6932" s="3">
        <v>0</v>
      </c>
      <c r="S6932" s="2" t="s">
        <v>30</v>
      </c>
      <c r="T6932" s="2" t="s">
        <v>49636</v>
      </c>
      <c r="U6932" s="3">
        <v>2</v>
      </c>
      <c r="V6932" s="2" t="s">
        <v>30</v>
      </c>
      <c r="W6932" s="2" t="s">
        <v>30</v>
      </c>
      <c r="X6932" s="2" t="s">
        <v>49637</v>
      </c>
      <c r="Y6932">
        <f t="shared" si="649"/>
        <v>1996</v>
      </c>
      <c r="Z6932" s="8">
        <f t="shared" si="650"/>
        <v>11</v>
      </c>
      <c r="AA6932">
        <f t="shared" si="648"/>
        <v>30</v>
      </c>
      <c r="AB6932" s="9">
        <f t="shared" si="651"/>
        <v>2000</v>
      </c>
      <c r="AC6932" s="9">
        <f t="shared" si="652"/>
        <v>4</v>
      </c>
      <c r="AD6932" s="9">
        <f t="shared" si="653"/>
        <v>11</v>
      </c>
    </row>
    <row r="6933" spans="1:30" ht="15.6">
      <c r="A6933" s="2" t="s">
        <v>24</v>
      </c>
      <c r="B6933" s="2" t="s">
        <v>288</v>
      </c>
      <c r="C6933" s="2" t="s">
        <v>49638</v>
      </c>
      <c r="D6933" s="2" t="s">
        <v>49639</v>
      </c>
      <c r="E6933" s="2" t="s">
        <v>49640</v>
      </c>
      <c r="F6933" s="2" t="s">
        <v>49641</v>
      </c>
      <c r="G6933" s="2" t="s">
        <v>49642</v>
      </c>
      <c r="H6933" s="2" t="s">
        <v>42562</v>
      </c>
      <c r="I6933" s="2" t="s">
        <v>26726</v>
      </c>
      <c r="J6933" s="2" t="s">
        <v>32</v>
      </c>
      <c r="K6933" s="2" t="s">
        <v>49643</v>
      </c>
      <c r="L6933" s="2" t="s">
        <v>49644</v>
      </c>
      <c r="M6933" s="2" t="s">
        <v>26921</v>
      </c>
      <c r="N6933" s="2" t="s">
        <v>30</v>
      </c>
      <c r="O6933" s="2" t="s">
        <v>49645</v>
      </c>
      <c r="P6933" s="3">
        <v>0</v>
      </c>
      <c r="Q6933" s="2" t="s">
        <v>30</v>
      </c>
      <c r="R6933" s="3">
        <v>0</v>
      </c>
      <c r="S6933" s="2" t="s">
        <v>30</v>
      </c>
      <c r="T6933" s="2" t="s">
        <v>49646</v>
      </c>
      <c r="U6933" s="3">
        <v>2</v>
      </c>
      <c r="V6933" s="2" t="s">
        <v>30</v>
      </c>
      <c r="W6933" s="2" t="s">
        <v>30</v>
      </c>
      <c r="X6933" s="2" t="s">
        <v>49647</v>
      </c>
      <c r="Y6933">
        <f t="shared" si="649"/>
        <v>1997</v>
      </c>
      <c r="Z6933" s="8">
        <f t="shared" si="650"/>
        <v>1</v>
      </c>
      <c r="AA6933">
        <f t="shared" si="648"/>
        <v>30</v>
      </c>
      <c r="AB6933" s="9">
        <f t="shared" si="651"/>
        <v>2000</v>
      </c>
      <c r="AC6933" s="9">
        <f t="shared" si="652"/>
        <v>4</v>
      </c>
      <c r="AD6933" s="9">
        <f t="shared" si="653"/>
        <v>11</v>
      </c>
    </row>
    <row r="6934" spans="1:30" ht="15.6">
      <c r="A6934" s="2" t="s">
        <v>24</v>
      </c>
      <c r="B6934" s="2" t="s">
        <v>288</v>
      </c>
      <c r="C6934" s="2" t="s">
        <v>10174</v>
      </c>
      <c r="D6934" s="2" t="s">
        <v>49648</v>
      </c>
      <c r="E6934" s="2" t="s">
        <v>49649</v>
      </c>
      <c r="F6934" s="2" t="s">
        <v>48515</v>
      </c>
      <c r="G6934" s="2" t="s">
        <v>49650</v>
      </c>
      <c r="H6934" s="2" t="s">
        <v>42562</v>
      </c>
      <c r="I6934" s="2" t="s">
        <v>26726</v>
      </c>
      <c r="J6934" s="2" t="s">
        <v>32</v>
      </c>
      <c r="K6934" s="2" t="s">
        <v>49651</v>
      </c>
      <c r="L6934" s="2" t="s">
        <v>49652</v>
      </c>
      <c r="M6934" s="2" t="s">
        <v>37821</v>
      </c>
      <c r="N6934" s="2" t="s">
        <v>30</v>
      </c>
      <c r="O6934" s="2" t="s">
        <v>49653</v>
      </c>
      <c r="P6934" s="3">
        <v>0</v>
      </c>
      <c r="Q6934" s="2" t="s">
        <v>30</v>
      </c>
      <c r="R6934" s="3">
        <v>0</v>
      </c>
      <c r="S6934" s="2" t="s">
        <v>30</v>
      </c>
      <c r="T6934" s="2" t="s">
        <v>49654</v>
      </c>
      <c r="U6934" s="3">
        <v>5</v>
      </c>
      <c r="V6934" s="2" t="s">
        <v>30</v>
      </c>
      <c r="W6934" s="2" t="s">
        <v>30</v>
      </c>
      <c r="X6934" s="2" t="s">
        <v>49655</v>
      </c>
      <c r="Y6934">
        <f t="shared" si="649"/>
        <v>1998</v>
      </c>
      <c r="Z6934" s="8">
        <f t="shared" si="650"/>
        <v>11</v>
      </c>
      <c r="AA6934">
        <f t="shared" si="648"/>
        <v>27</v>
      </c>
      <c r="AB6934" s="9">
        <f t="shared" si="651"/>
        <v>2000</v>
      </c>
      <c r="AC6934" s="9">
        <f t="shared" si="652"/>
        <v>4</v>
      </c>
      <c r="AD6934" s="9">
        <f t="shared" si="653"/>
        <v>11</v>
      </c>
    </row>
    <row r="6935" spans="1:30" ht="15.6">
      <c r="A6935" s="2" t="s">
        <v>24</v>
      </c>
      <c r="B6935" s="2" t="s">
        <v>288</v>
      </c>
      <c r="C6935" s="2" t="s">
        <v>32621</v>
      </c>
      <c r="D6935" s="2" t="s">
        <v>49656</v>
      </c>
      <c r="E6935" s="2" t="s">
        <v>49657</v>
      </c>
      <c r="F6935" s="2" t="s">
        <v>49658</v>
      </c>
      <c r="G6935" s="2" t="s">
        <v>49659</v>
      </c>
      <c r="H6935" s="2" t="s">
        <v>42562</v>
      </c>
      <c r="I6935" s="2" t="s">
        <v>26726</v>
      </c>
      <c r="J6935" s="2" t="s">
        <v>32</v>
      </c>
      <c r="K6935" s="2" t="s">
        <v>27135</v>
      </c>
      <c r="L6935" s="2" t="s">
        <v>1559</v>
      </c>
      <c r="M6935" s="2" t="s">
        <v>24</v>
      </c>
      <c r="N6935" s="2" t="s">
        <v>30</v>
      </c>
      <c r="O6935" s="2" t="s">
        <v>23622</v>
      </c>
      <c r="P6935" s="3">
        <v>0</v>
      </c>
      <c r="Q6935" s="2" t="s">
        <v>30</v>
      </c>
      <c r="R6935" s="3">
        <v>1</v>
      </c>
      <c r="S6935" s="2" t="s">
        <v>49660</v>
      </c>
      <c r="T6935" s="2" t="s">
        <v>49661</v>
      </c>
      <c r="U6935" s="3">
        <v>1</v>
      </c>
      <c r="V6935" s="2" t="s">
        <v>30</v>
      </c>
      <c r="W6935" s="2" t="s">
        <v>30</v>
      </c>
      <c r="X6935" s="2" t="s">
        <v>49662</v>
      </c>
      <c r="Y6935">
        <f t="shared" si="649"/>
        <v>1998</v>
      </c>
      <c r="Z6935" s="8">
        <f t="shared" si="650"/>
        <v>11</v>
      </c>
      <c r="AA6935">
        <f t="shared" si="648"/>
        <v>13</v>
      </c>
      <c r="AB6935" s="9">
        <f t="shared" si="651"/>
        <v>2000</v>
      </c>
      <c r="AC6935" s="9">
        <f t="shared" si="652"/>
        <v>4</v>
      </c>
      <c r="AD6935" s="9">
        <f t="shared" si="653"/>
        <v>11</v>
      </c>
    </row>
    <row r="6936" spans="1:30" ht="15.6">
      <c r="A6936" s="2" t="s">
        <v>24</v>
      </c>
      <c r="B6936" s="2" t="s">
        <v>288</v>
      </c>
      <c r="C6936" s="2" t="s">
        <v>49663</v>
      </c>
      <c r="D6936" s="2" t="s">
        <v>49664</v>
      </c>
      <c r="E6936" s="2" t="s">
        <v>49665</v>
      </c>
      <c r="F6936" s="2" t="s">
        <v>44193</v>
      </c>
      <c r="G6936" s="2" t="s">
        <v>49666</v>
      </c>
      <c r="H6936" s="2" t="s">
        <v>42562</v>
      </c>
      <c r="I6936" s="2" t="s">
        <v>26726</v>
      </c>
      <c r="J6936" s="2" t="s">
        <v>32</v>
      </c>
      <c r="K6936" s="2" t="s">
        <v>43391</v>
      </c>
      <c r="L6936" s="2" t="s">
        <v>43392</v>
      </c>
      <c r="M6936" s="2" t="s">
        <v>24</v>
      </c>
      <c r="N6936" s="2" t="s">
        <v>30</v>
      </c>
      <c r="O6936" s="2" t="s">
        <v>49667</v>
      </c>
      <c r="P6936" s="3">
        <v>0</v>
      </c>
      <c r="Q6936" s="2" t="s">
        <v>30</v>
      </c>
      <c r="R6936" s="3">
        <v>1</v>
      </c>
      <c r="S6936" s="2" t="s">
        <v>49668</v>
      </c>
      <c r="T6936" s="2" t="s">
        <v>49669</v>
      </c>
      <c r="U6936" s="3">
        <v>1</v>
      </c>
      <c r="V6936" s="2" t="s">
        <v>30</v>
      </c>
      <c r="W6936" s="2" t="s">
        <v>30</v>
      </c>
      <c r="X6936" s="2" t="s">
        <v>49670</v>
      </c>
      <c r="Y6936">
        <f t="shared" si="649"/>
        <v>1998</v>
      </c>
      <c r="Z6936" s="8">
        <f t="shared" si="650"/>
        <v>11</v>
      </c>
      <c r="AA6936">
        <f t="shared" si="648"/>
        <v>17</v>
      </c>
      <c r="AB6936" s="9">
        <f t="shared" si="651"/>
        <v>2000</v>
      </c>
      <c r="AC6936" s="9">
        <f t="shared" si="652"/>
        <v>4</v>
      </c>
      <c r="AD6936" s="9">
        <f t="shared" si="653"/>
        <v>11</v>
      </c>
    </row>
    <row r="6937" spans="1:30" ht="15.6">
      <c r="A6937" s="2" t="s">
        <v>24</v>
      </c>
      <c r="B6937" s="2" t="s">
        <v>288</v>
      </c>
      <c r="C6937" s="2" t="s">
        <v>147</v>
      </c>
      <c r="D6937" s="2" t="s">
        <v>49671</v>
      </c>
      <c r="E6937" s="2" t="s">
        <v>49672</v>
      </c>
      <c r="F6937" s="2" t="s">
        <v>49578</v>
      </c>
      <c r="G6937" s="2" t="s">
        <v>49673</v>
      </c>
      <c r="H6937" s="2" t="s">
        <v>42562</v>
      </c>
      <c r="I6937" s="2" t="s">
        <v>26726</v>
      </c>
      <c r="J6937" s="2" t="s">
        <v>32</v>
      </c>
      <c r="K6937" s="2" t="s">
        <v>27867</v>
      </c>
      <c r="L6937" s="2" t="s">
        <v>27868</v>
      </c>
      <c r="M6937" s="2" t="s">
        <v>24</v>
      </c>
      <c r="N6937" s="2" t="s">
        <v>30</v>
      </c>
      <c r="O6937" s="2" t="s">
        <v>49674</v>
      </c>
      <c r="P6937" s="3">
        <v>0</v>
      </c>
      <c r="Q6937" s="2" t="s">
        <v>30</v>
      </c>
      <c r="R6937" s="3">
        <v>1</v>
      </c>
      <c r="S6937" s="2" t="s">
        <v>34775</v>
      </c>
      <c r="T6937" s="2" t="s">
        <v>48517</v>
      </c>
      <c r="U6937" s="3">
        <v>3</v>
      </c>
      <c r="V6937" s="2" t="s">
        <v>30</v>
      </c>
      <c r="W6937" s="2" t="s">
        <v>30</v>
      </c>
      <c r="X6937" s="2" t="s">
        <v>49675</v>
      </c>
      <c r="Y6937">
        <f t="shared" si="649"/>
        <v>1998</v>
      </c>
      <c r="Z6937" s="8">
        <f t="shared" si="650"/>
        <v>12</v>
      </c>
      <c r="AA6937">
        <f t="shared" si="648"/>
        <v>1</v>
      </c>
      <c r="AB6937" s="9">
        <f t="shared" si="651"/>
        <v>2000</v>
      </c>
      <c r="AC6937" s="9">
        <f t="shared" si="652"/>
        <v>4</v>
      </c>
      <c r="AD6937" s="9">
        <f t="shared" si="653"/>
        <v>11</v>
      </c>
    </row>
    <row r="6938" spans="1:30" ht="15.6">
      <c r="A6938" s="2" t="s">
        <v>24</v>
      </c>
      <c r="B6938" s="2" t="s">
        <v>288</v>
      </c>
      <c r="C6938" s="2" t="s">
        <v>147</v>
      </c>
      <c r="D6938" s="2" t="s">
        <v>49676</v>
      </c>
      <c r="E6938" s="2" t="s">
        <v>49677</v>
      </c>
      <c r="F6938" s="2" t="s">
        <v>35750</v>
      </c>
      <c r="G6938" s="2" t="s">
        <v>49678</v>
      </c>
      <c r="H6938" s="2" t="s">
        <v>42562</v>
      </c>
      <c r="I6938" s="2" t="s">
        <v>26726</v>
      </c>
      <c r="J6938" s="2" t="s">
        <v>32</v>
      </c>
      <c r="K6938" s="2" t="s">
        <v>45404</v>
      </c>
      <c r="L6938" s="2" t="s">
        <v>45405</v>
      </c>
      <c r="M6938" s="2" t="s">
        <v>24</v>
      </c>
      <c r="N6938" s="2" t="s">
        <v>30</v>
      </c>
      <c r="O6938" s="2" t="s">
        <v>33166</v>
      </c>
      <c r="P6938" s="3">
        <v>0</v>
      </c>
      <c r="Q6938" s="2" t="s">
        <v>30</v>
      </c>
      <c r="R6938" s="3">
        <v>0</v>
      </c>
      <c r="S6938" s="2" t="s">
        <v>30</v>
      </c>
      <c r="T6938" s="2" t="s">
        <v>49679</v>
      </c>
      <c r="U6938" s="3">
        <v>1</v>
      </c>
      <c r="V6938" s="2" t="s">
        <v>30</v>
      </c>
      <c r="W6938" s="2" t="s">
        <v>30</v>
      </c>
      <c r="X6938" s="2" t="s">
        <v>49680</v>
      </c>
      <c r="Y6938">
        <f t="shared" si="649"/>
        <v>1998</v>
      </c>
      <c r="Z6938" s="8">
        <f t="shared" si="650"/>
        <v>12</v>
      </c>
      <c r="AA6938">
        <f t="shared" si="648"/>
        <v>31</v>
      </c>
      <c r="AB6938" s="9">
        <f t="shared" si="651"/>
        <v>2000</v>
      </c>
      <c r="AC6938" s="9">
        <f t="shared" si="652"/>
        <v>4</v>
      </c>
      <c r="AD6938" s="9">
        <f t="shared" si="653"/>
        <v>11</v>
      </c>
    </row>
    <row r="6939" spans="1:30" ht="15.6">
      <c r="A6939" s="2" t="s">
        <v>24</v>
      </c>
      <c r="B6939" s="2" t="s">
        <v>25</v>
      </c>
      <c r="C6939" s="2" t="s">
        <v>49681</v>
      </c>
      <c r="D6939" s="2" t="s">
        <v>49682</v>
      </c>
      <c r="E6939" s="2" t="s">
        <v>49683</v>
      </c>
      <c r="F6939" s="2" t="s">
        <v>49684</v>
      </c>
      <c r="G6939" s="2" t="s">
        <v>49685</v>
      </c>
      <c r="H6939" s="2" t="s">
        <v>49686</v>
      </c>
      <c r="I6939" s="2" t="s">
        <v>30</v>
      </c>
      <c r="J6939" s="2" t="s">
        <v>32</v>
      </c>
      <c r="K6939" s="2" t="s">
        <v>49687</v>
      </c>
      <c r="L6939" s="2" t="s">
        <v>30</v>
      </c>
      <c r="M6939" s="2" t="s">
        <v>30</v>
      </c>
      <c r="N6939" s="2" t="s">
        <v>30</v>
      </c>
      <c r="O6939" s="2" t="s">
        <v>448</v>
      </c>
      <c r="P6939" s="3">
        <v>0</v>
      </c>
      <c r="Q6939" s="2" t="s">
        <v>30</v>
      </c>
      <c r="R6939" s="3">
        <v>0</v>
      </c>
      <c r="S6939" s="2" t="s">
        <v>30</v>
      </c>
      <c r="T6939" s="2" t="s">
        <v>49688</v>
      </c>
      <c r="U6939" s="3">
        <v>2</v>
      </c>
      <c r="V6939" s="2" t="s">
        <v>30</v>
      </c>
      <c r="W6939" s="2" t="s">
        <v>30</v>
      </c>
      <c r="X6939" s="2" t="s">
        <v>49689</v>
      </c>
      <c r="Y6939">
        <f t="shared" si="649"/>
        <v>1998</v>
      </c>
      <c r="Z6939" s="8">
        <f t="shared" si="650"/>
        <v>2</v>
      </c>
      <c r="AA6939">
        <f t="shared" si="648"/>
        <v>4</v>
      </c>
      <c r="AB6939" s="9">
        <f t="shared" si="651"/>
        <v>2000</v>
      </c>
      <c r="AC6939" s="9">
        <f t="shared" si="652"/>
        <v>4</v>
      </c>
      <c r="AD6939" s="9">
        <f t="shared" si="653"/>
        <v>1</v>
      </c>
    </row>
    <row r="6940" spans="1:30" ht="15.6">
      <c r="A6940" s="2" t="s">
        <v>24</v>
      </c>
      <c r="B6940" s="2" t="s">
        <v>25</v>
      </c>
      <c r="C6940" s="2" t="s">
        <v>12262</v>
      </c>
      <c r="D6940" s="2" t="s">
        <v>49690</v>
      </c>
      <c r="E6940" s="2" t="s">
        <v>49691</v>
      </c>
      <c r="F6940" s="2" t="s">
        <v>44129</v>
      </c>
      <c r="G6940" s="2" t="s">
        <v>49692</v>
      </c>
      <c r="H6940" s="2" t="s">
        <v>49686</v>
      </c>
      <c r="I6940" s="2" t="s">
        <v>30</v>
      </c>
      <c r="J6940" s="2" t="s">
        <v>32</v>
      </c>
      <c r="K6940" s="2" t="s">
        <v>27027</v>
      </c>
      <c r="L6940" s="2" t="s">
        <v>30</v>
      </c>
      <c r="M6940" s="2" t="s">
        <v>30</v>
      </c>
      <c r="N6940" s="2" t="s">
        <v>30</v>
      </c>
      <c r="O6940" s="2" t="s">
        <v>428</v>
      </c>
      <c r="P6940" s="3">
        <v>0</v>
      </c>
      <c r="Q6940" s="2" t="s">
        <v>30</v>
      </c>
      <c r="R6940" s="3">
        <v>3</v>
      </c>
      <c r="S6940" s="2" t="s">
        <v>49693</v>
      </c>
      <c r="T6940" s="2" t="s">
        <v>49694</v>
      </c>
      <c r="U6940" s="3">
        <v>2</v>
      </c>
      <c r="V6940" s="2" t="s">
        <v>30</v>
      </c>
      <c r="W6940" s="2" t="s">
        <v>30</v>
      </c>
      <c r="X6940" s="2" t="s">
        <v>49695</v>
      </c>
      <c r="Y6940">
        <f t="shared" si="649"/>
        <v>1998</v>
      </c>
      <c r="Z6940" s="8">
        <f t="shared" si="650"/>
        <v>6</v>
      </c>
      <c r="AA6940">
        <f t="shared" si="648"/>
        <v>2</v>
      </c>
      <c r="AB6940" s="9">
        <f t="shared" si="651"/>
        <v>2000</v>
      </c>
      <c r="AC6940" s="9">
        <f t="shared" si="652"/>
        <v>4</v>
      </c>
      <c r="AD6940" s="9">
        <f t="shared" si="653"/>
        <v>1</v>
      </c>
    </row>
    <row r="6941" spans="1:30" ht="15.6">
      <c r="A6941" s="2" t="s">
        <v>24</v>
      </c>
      <c r="B6941" s="2" t="s">
        <v>288</v>
      </c>
      <c r="C6941" s="2" t="s">
        <v>49696</v>
      </c>
      <c r="D6941" s="2" t="s">
        <v>49697</v>
      </c>
      <c r="E6941" s="2" t="s">
        <v>49698</v>
      </c>
      <c r="F6941" s="2" t="s">
        <v>49699</v>
      </c>
      <c r="G6941" s="2" t="s">
        <v>49700</v>
      </c>
      <c r="H6941" s="2" t="s">
        <v>49701</v>
      </c>
      <c r="I6941" s="2" t="s">
        <v>26726</v>
      </c>
      <c r="J6941" s="2" t="s">
        <v>32</v>
      </c>
      <c r="K6941" s="2" t="s">
        <v>43447</v>
      </c>
      <c r="L6941" s="2" t="s">
        <v>44301</v>
      </c>
      <c r="M6941" s="2" t="s">
        <v>28414</v>
      </c>
      <c r="N6941" s="2" t="s">
        <v>30</v>
      </c>
      <c r="O6941" s="2" t="s">
        <v>49702</v>
      </c>
      <c r="P6941" s="3">
        <v>0</v>
      </c>
      <c r="Q6941" s="2" t="s">
        <v>30</v>
      </c>
      <c r="R6941" s="3">
        <v>0</v>
      </c>
      <c r="S6941" s="2" t="s">
        <v>30</v>
      </c>
      <c r="T6941" s="2" t="s">
        <v>49703</v>
      </c>
      <c r="U6941" s="3">
        <v>2</v>
      </c>
      <c r="V6941" s="2" t="s">
        <v>30</v>
      </c>
      <c r="W6941" s="2" t="s">
        <v>30</v>
      </c>
      <c r="X6941" s="2" t="s">
        <v>49704</v>
      </c>
      <c r="Y6941">
        <f t="shared" si="649"/>
        <v>1996</v>
      </c>
      <c r="Z6941" s="8">
        <f t="shared" si="650"/>
        <v>12</v>
      </c>
      <c r="AA6941">
        <f t="shared" si="648"/>
        <v>21</v>
      </c>
      <c r="AB6941" s="9">
        <f t="shared" si="651"/>
        <v>2000</v>
      </c>
      <c r="AC6941" s="9">
        <f t="shared" si="652"/>
        <v>3</v>
      </c>
      <c r="AD6941" s="9">
        <f t="shared" si="653"/>
        <v>21</v>
      </c>
    </row>
    <row r="6942" spans="1:30" ht="15.6">
      <c r="A6942" s="2" t="s">
        <v>24</v>
      </c>
      <c r="B6942" s="2" t="s">
        <v>25</v>
      </c>
      <c r="C6942" s="2" t="s">
        <v>49705</v>
      </c>
      <c r="D6942" s="2" t="s">
        <v>49706</v>
      </c>
      <c r="E6942" s="2" t="s">
        <v>49707</v>
      </c>
      <c r="F6942" s="2" t="s">
        <v>49056</v>
      </c>
      <c r="G6942" s="2" t="s">
        <v>49708</v>
      </c>
      <c r="H6942" s="2" t="s">
        <v>49701</v>
      </c>
      <c r="I6942" s="2" t="s">
        <v>26726</v>
      </c>
      <c r="J6942" s="2" t="s">
        <v>32</v>
      </c>
      <c r="K6942" s="2" t="s">
        <v>49709</v>
      </c>
      <c r="L6942" s="2" t="s">
        <v>49710</v>
      </c>
      <c r="M6942" s="2" t="s">
        <v>26800</v>
      </c>
      <c r="N6942" s="2" t="s">
        <v>30</v>
      </c>
      <c r="O6942" s="2" t="s">
        <v>49711</v>
      </c>
      <c r="P6942" s="3">
        <v>0</v>
      </c>
      <c r="Q6942" s="2" t="s">
        <v>30</v>
      </c>
      <c r="R6942" s="3">
        <v>0</v>
      </c>
      <c r="S6942" s="2" t="s">
        <v>30</v>
      </c>
      <c r="T6942" s="2" t="s">
        <v>49712</v>
      </c>
      <c r="U6942" s="3">
        <v>2</v>
      </c>
      <c r="V6942" s="2" t="s">
        <v>30</v>
      </c>
      <c r="W6942" s="2" t="s">
        <v>30</v>
      </c>
      <c r="X6942" s="2" t="s">
        <v>49713</v>
      </c>
      <c r="Y6942">
        <f t="shared" si="649"/>
        <v>1998</v>
      </c>
      <c r="Z6942" s="8">
        <f t="shared" si="650"/>
        <v>9</v>
      </c>
      <c r="AA6942">
        <f t="shared" si="648"/>
        <v>29</v>
      </c>
      <c r="AB6942" s="9">
        <f t="shared" si="651"/>
        <v>2000</v>
      </c>
      <c r="AC6942" s="9">
        <f t="shared" si="652"/>
        <v>3</v>
      </c>
      <c r="AD6942" s="9">
        <f t="shared" si="653"/>
        <v>21</v>
      </c>
    </row>
    <row r="6943" spans="1:30" ht="15.6">
      <c r="A6943" s="2" t="s">
        <v>24</v>
      </c>
      <c r="B6943" s="2" t="s">
        <v>288</v>
      </c>
      <c r="C6943" s="2" t="s">
        <v>49714</v>
      </c>
      <c r="D6943" s="2" t="s">
        <v>49715</v>
      </c>
      <c r="E6943" s="2" t="s">
        <v>49716</v>
      </c>
      <c r="F6943" s="2" t="s">
        <v>49149</v>
      </c>
      <c r="G6943" s="2" t="s">
        <v>49717</v>
      </c>
      <c r="H6943" s="2" t="s">
        <v>49718</v>
      </c>
      <c r="I6943" s="2" t="s">
        <v>26726</v>
      </c>
      <c r="J6943" s="2" t="s">
        <v>32</v>
      </c>
      <c r="K6943" s="2" t="s">
        <v>49719</v>
      </c>
      <c r="L6943" s="2" t="s">
        <v>49720</v>
      </c>
      <c r="M6943" s="2" t="s">
        <v>26921</v>
      </c>
      <c r="N6943" s="2" t="s">
        <v>30</v>
      </c>
      <c r="O6943" s="2" t="s">
        <v>49721</v>
      </c>
      <c r="P6943" s="3">
        <v>0</v>
      </c>
      <c r="Q6943" s="2" t="s">
        <v>30</v>
      </c>
      <c r="R6943" s="3">
        <v>0</v>
      </c>
      <c r="S6943" s="2" t="s">
        <v>30</v>
      </c>
      <c r="T6943" s="2" t="s">
        <v>49722</v>
      </c>
      <c r="U6943" s="3">
        <v>2</v>
      </c>
      <c r="V6943" s="2" t="s">
        <v>30</v>
      </c>
      <c r="W6943" s="2" t="s">
        <v>30</v>
      </c>
      <c r="X6943" s="2" t="s">
        <v>49723</v>
      </c>
      <c r="Y6943">
        <f t="shared" si="649"/>
        <v>1998</v>
      </c>
      <c r="Z6943" s="8">
        <f t="shared" si="650"/>
        <v>7</v>
      </c>
      <c r="AA6943">
        <f t="shared" ref="AA6943:AA7006" si="654">DAY(F6943)</f>
        <v>9</v>
      </c>
      <c r="AB6943" s="9">
        <f t="shared" si="651"/>
        <v>2000</v>
      </c>
      <c r="AC6943" s="9">
        <f t="shared" si="652"/>
        <v>3</v>
      </c>
      <c r="AD6943" s="9">
        <f t="shared" si="653"/>
        <v>11</v>
      </c>
    </row>
    <row r="6944" spans="1:30" ht="15.6">
      <c r="A6944" s="2" t="s">
        <v>24</v>
      </c>
      <c r="B6944" s="2" t="s">
        <v>288</v>
      </c>
      <c r="C6944" s="2" t="s">
        <v>49724</v>
      </c>
      <c r="D6944" s="2" t="s">
        <v>49725</v>
      </c>
      <c r="E6944" s="2" t="s">
        <v>49726</v>
      </c>
      <c r="F6944" s="2" t="s">
        <v>35750</v>
      </c>
      <c r="G6944" s="2" t="s">
        <v>49727</v>
      </c>
      <c r="H6944" s="2" t="s">
        <v>49718</v>
      </c>
      <c r="I6944" s="2" t="s">
        <v>26726</v>
      </c>
      <c r="J6944" s="2" t="s">
        <v>32</v>
      </c>
      <c r="K6944" s="2" t="s">
        <v>49728</v>
      </c>
      <c r="L6944" s="2" t="s">
        <v>49498</v>
      </c>
      <c r="M6944" s="2" t="s">
        <v>24</v>
      </c>
      <c r="N6944" s="2" t="s">
        <v>30</v>
      </c>
      <c r="O6944" s="2" t="s">
        <v>42212</v>
      </c>
      <c r="P6944" s="3">
        <v>0</v>
      </c>
      <c r="Q6944" s="2" t="s">
        <v>30</v>
      </c>
      <c r="R6944" s="3">
        <v>1</v>
      </c>
      <c r="S6944" s="2" t="s">
        <v>49729</v>
      </c>
      <c r="T6944" s="2" t="s">
        <v>49730</v>
      </c>
      <c r="U6944" s="3">
        <v>2</v>
      </c>
      <c r="V6944" s="2" t="s">
        <v>30</v>
      </c>
      <c r="W6944" s="2" t="s">
        <v>30</v>
      </c>
      <c r="X6944" s="2" t="s">
        <v>49731</v>
      </c>
      <c r="Y6944">
        <f t="shared" si="649"/>
        <v>1998</v>
      </c>
      <c r="Z6944" s="8">
        <f t="shared" si="650"/>
        <v>12</v>
      </c>
      <c r="AA6944">
        <f t="shared" si="654"/>
        <v>31</v>
      </c>
      <c r="AB6944" s="9">
        <f t="shared" si="651"/>
        <v>2000</v>
      </c>
      <c r="AC6944" s="9">
        <f t="shared" si="652"/>
        <v>3</v>
      </c>
      <c r="AD6944" s="9">
        <f t="shared" si="653"/>
        <v>11</v>
      </c>
    </row>
    <row r="6945" spans="1:30" ht="15.6">
      <c r="A6945" s="2" t="s">
        <v>24</v>
      </c>
      <c r="B6945" s="2" t="s">
        <v>288</v>
      </c>
      <c r="C6945" s="2" t="s">
        <v>49732</v>
      </c>
      <c r="D6945" s="2" t="s">
        <v>49733</v>
      </c>
      <c r="E6945" s="2" t="s">
        <v>49734</v>
      </c>
      <c r="F6945" s="2" t="s">
        <v>39019</v>
      </c>
      <c r="G6945" s="2" t="s">
        <v>49735</v>
      </c>
      <c r="H6945" s="2" t="s">
        <v>49718</v>
      </c>
      <c r="I6945" s="2" t="s">
        <v>26726</v>
      </c>
      <c r="J6945" s="2" t="s">
        <v>32</v>
      </c>
      <c r="K6945" s="2" t="s">
        <v>49736</v>
      </c>
      <c r="L6945" s="2" t="s">
        <v>49737</v>
      </c>
      <c r="M6945" s="2" t="s">
        <v>26921</v>
      </c>
      <c r="N6945" s="2" t="s">
        <v>30</v>
      </c>
      <c r="O6945" s="2" t="s">
        <v>49738</v>
      </c>
      <c r="P6945" s="3">
        <v>0</v>
      </c>
      <c r="Q6945" s="2" t="s">
        <v>30</v>
      </c>
      <c r="R6945" s="3">
        <v>1</v>
      </c>
      <c r="S6945" s="2" t="s">
        <v>49739</v>
      </c>
      <c r="T6945" s="2" t="s">
        <v>49740</v>
      </c>
      <c r="U6945" s="3">
        <v>2</v>
      </c>
      <c r="V6945" s="2" t="s">
        <v>30</v>
      </c>
      <c r="W6945" s="2" t="s">
        <v>30</v>
      </c>
      <c r="X6945" s="2" t="s">
        <v>49741</v>
      </c>
      <c r="Y6945">
        <f t="shared" si="649"/>
        <v>1998</v>
      </c>
      <c r="Z6945" s="8">
        <f t="shared" si="650"/>
        <v>11</v>
      </c>
      <c r="AA6945">
        <f t="shared" si="654"/>
        <v>24</v>
      </c>
      <c r="AB6945" s="9">
        <f t="shared" si="651"/>
        <v>2000</v>
      </c>
      <c r="AC6945" s="9">
        <f t="shared" si="652"/>
        <v>3</v>
      </c>
      <c r="AD6945" s="9">
        <f t="shared" si="653"/>
        <v>11</v>
      </c>
    </row>
    <row r="6946" spans="1:30" ht="15.6">
      <c r="A6946" s="2" t="s">
        <v>24</v>
      </c>
      <c r="B6946" s="2" t="s">
        <v>288</v>
      </c>
      <c r="C6946" s="2" t="s">
        <v>49742</v>
      </c>
      <c r="D6946" s="2" t="s">
        <v>49743</v>
      </c>
      <c r="E6946" s="2" t="s">
        <v>49744</v>
      </c>
      <c r="F6946" s="2" t="s">
        <v>44395</v>
      </c>
      <c r="G6946" s="2" t="s">
        <v>49745</v>
      </c>
      <c r="H6946" s="2" t="s">
        <v>49718</v>
      </c>
      <c r="I6946" s="2" t="s">
        <v>26726</v>
      </c>
      <c r="J6946" s="2" t="s">
        <v>32</v>
      </c>
      <c r="K6946" s="2" t="s">
        <v>27867</v>
      </c>
      <c r="L6946" s="2" t="s">
        <v>27868</v>
      </c>
      <c r="M6946" s="2" t="s">
        <v>24</v>
      </c>
      <c r="N6946" s="2" t="s">
        <v>30</v>
      </c>
      <c r="O6946" s="2" t="s">
        <v>49746</v>
      </c>
      <c r="P6946" s="3">
        <v>0</v>
      </c>
      <c r="Q6946" s="2" t="s">
        <v>30</v>
      </c>
      <c r="R6946" s="3">
        <v>0</v>
      </c>
      <c r="S6946" s="2" t="s">
        <v>30</v>
      </c>
      <c r="T6946" s="2" t="s">
        <v>49747</v>
      </c>
      <c r="U6946" s="3">
        <v>2</v>
      </c>
      <c r="V6946" s="2" t="s">
        <v>30</v>
      </c>
      <c r="W6946" s="2" t="s">
        <v>30</v>
      </c>
      <c r="X6946" s="2" t="s">
        <v>49748</v>
      </c>
      <c r="Y6946">
        <f t="shared" si="649"/>
        <v>1999</v>
      </c>
      <c r="Z6946" s="8">
        <f t="shared" si="650"/>
        <v>3</v>
      </c>
      <c r="AA6946">
        <f t="shared" si="654"/>
        <v>2</v>
      </c>
      <c r="AB6946" s="9">
        <f t="shared" si="651"/>
        <v>2000</v>
      </c>
      <c r="AC6946" s="9">
        <f t="shared" si="652"/>
        <v>3</v>
      </c>
      <c r="AD6946" s="9">
        <f t="shared" si="653"/>
        <v>11</v>
      </c>
    </row>
    <row r="6947" spans="1:30" ht="15.6">
      <c r="A6947" s="2" t="s">
        <v>24</v>
      </c>
      <c r="B6947" s="2" t="s">
        <v>288</v>
      </c>
      <c r="C6947" s="2" t="s">
        <v>368</v>
      </c>
      <c r="D6947" s="2" t="s">
        <v>49749</v>
      </c>
      <c r="E6947" s="2" t="s">
        <v>49750</v>
      </c>
      <c r="F6947" s="2" t="s">
        <v>49751</v>
      </c>
      <c r="G6947" s="2" t="s">
        <v>49752</v>
      </c>
      <c r="H6947" s="2" t="s">
        <v>49718</v>
      </c>
      <c r="I6947" s="2" t="s">
        <v>26726</v>
      </c>
      <c r="J6947" s="2" t="s">
        <v>32</v>
      </c>
      <c r="K6947" s="2" t="s">
        <v>38831</v>
      </c>
      <c r="L6947" s="2" t="s">
        <v>38832</v>
      </c>
      <c r="M6947" s="2" t="s">
        <v>24</v>
      </c>
      <c r="N6947" s="2" t="s">
        <v>30</v>
      </c>
      <c r="O6947" s="2" t="s">
        <v>49753</v>
      </c>
      <c r="P6947" s="3">
        <v>0</v>
      </c>
      <c r="Q6947" s="2" t="s">
        <v>30</v>
      </c>
      <c r="R6947" s="3">
        <v>0</v>
      </c>
      <c r="S6947" s="2" t="s">
        <v>30</v>
      </c>
      <c r="T6947" s="2" t="s">
        <v>49754</v>
      </c>
      <c r="U6947" s="3">
        <v>2</v>
      </c>
      <c r="V6947" s="2" t="s">
        <v>30</v>
      </c>
      <c r="W6947" s="2" t="s">
        <v>30</v>
      </c>
      <c r="X6947" s="2" t="s">
        <v>49755</v>
      </c>
      <c r="Y6947">
        <f t="shared" si="649"/>
        <v>1997</v>
      </c>
      <c r="Z6947" s="8">
        <f t="shared" si="650"/>
        <v>6</v>
      </c>
      <c r="AA6947">
        <f t="shared" si="654"/>
        <v>25</v>
      </c>
      <c r="AB6947" s="9">
        <f t="shared" si="651"/>
        <v>2000</v>
      </c>
      <c r="AC6947" s="9">
        <f t="shared" si="652"/>
        <v>3</v>
      </c>
      <c r="AD6947" s="9">
        <f t="shared" si="653"/>
        <v>11</v>
      </c>
    </row>
    <row r="6948" spans="1:30" ht="15.6">
      <c r="A6948" s="2" t="s">
        <v>24</v>
      </c>
      <c r="B6948" s="2" t="s">
        <v>288</v>
      </c>
      <c r="C6948" s="2" t="s">
        <v>147</v>
      </c>
      <c r="D6948" s="2" t="s">
        <v>49756</v>
      </c>
      <c r="E6948" s="2" t="s">
        <v>49757</v>
      </c>
      <c r="F6948" s="2" t="s">
        <v>38976</v>
      </c>
      <c r="G6948" s="2" t="s">
        <v>49758</v>
      </c>
      <c r="H6948" s="2" t="s">
        <v>49718</v>
      </c>
      <c r="I6948" s="2" t="s">
        <v>26726</v>
      </c>
      <c r="J6948" s="2" t="s">
        <v>32</v>
      </c>
      <c r="K6948" s="2" t="s">
        <v>49759</v>
      </c>
      <c r="L6948" s="2" t="s">
        <v>49760</v>
      </c>
      <c r="M6948" s="2" t="s">
        <v>24</v>
      </c>
      <c r="N6948" s="2" t="s">
        <v>30</v>
      </c>
      <c r="O6948" s="2" t="s">
        <v>49761</v>
      </c>
      <c r="P6948" s="3">
        <v>0</v>
      </c>
      <c r="Q6948" s="2" t="s">
        <v>30</v>
      </c>
      <c r="R6948" s="3">
        <v>0</v>
      </c>
      <c r="S6948" s="2" t="s">
        <v>30</v>
      </c>
      <c r="T6948" s="2" t="s">
        <v>49762</v>
      </c>
      <c r="U6948" s="3">
        <v>2</v>
      </c>
      <c r="V6948" s="2" t="s">
        <v>30</v>
      </c>
      <c r="W6948" s="2" t="s">
        <v>30</v>
      </c>
      <c r="X6948" s="2" t="s">
        <v>49763</v>
      </c>
      <c r="Y6948">
        <f t="shared" si="649"/>
        <v>1998</v>
      </c>
      <c r="Z6948" s="8">
        <f t="shared" si="650"/>
        <v>12</v>
      </c>
      <c r="AA6948">
        <f t="shared" si="654"/>
        <v>28</v>
      </c>
      <c r="AB6948" s="9">
        <f t="shared" si="651"/>
        <v>2000</v>
      </c>
      <c r="AC6948" s="9">
        <f t="shared" si="652"/>
        <v>3</v>
      </c>
      <c r="AD6948" s="9">
        <f t="shared" si="653"/>
        <v>11</v>
      </c>
    </row>
    <row r="6949" spans="1:30" ht="15.6">
      <c r="A6949" s="2" t="s">
        <v>24</v>
      </c>
      <c r="B6949" s="2" t="s">
        <v>288</v>
      </c>
      <c r="C6949" s="2" t="s">
        <v>49764</v>
      </c>
      <c r="D6949" s="2" t="s">
        <v>49765</v>
      </c>
      <c r="E6949" s="2" t="s">
        <v>49766</v>
      </c>
      <c r="F6949" s="2" t="s">
        <v>49767</v>
      </c>
      <c r="G6949" s="2" t="s">
        <v>49768</v>
      </c>
      <c r="H6949" s="2" t="s">
        <v>49718</v>
      </c>
      <c r="I6949" s="2" t="s">
        <v>26726</v>
      </c>
      <c r="J6949" s="2" t="s">
        <v>32</v>
      </c>
      <c r="K6949" s="2" t="s">
        <v>49769</v>
      </c>
      <c r="L6949" s="2" t="s">
        <v>49770</v>
      </c>
      <c r="M6949" s="2" t="s">
        <v>26921</v>
      </c>
      <c r="N6949" s="2" t="s">
        <v>30</v>
      </c>
      <c r="O6949" s="2" t="s">
        <v>49771</v>
      </c>
      <c r="P6949" s="3">
        <v>0</v>
      </c>
      <c r="Q6949" s="2" t="s">
        <v>30</v>
      </c>
      <c r="R6949" s="3">
        <v>0</v>
      </c>
      <c r="S6949" s="2" t="s">
        <v>30</v>
      </c>
      <c r="T6949" s="2" t="s">
        <v>49772</v>
      </c>
      <c r="U6949" s="3">
        <v>1</v>
      </c>
      <c r="V6949" s="2" t="s">
        <v>30</v>
      </c>
      <c r="W6949" s="2" t="s">
        <v>30</v>
      </c>
      <c r="X6949" s="2" t="s">
        <v>49773</v>
      </c>
      <c r="Y6949">
        <f t="shared" si="649"/>
        <v>1999</v>
      </c>
      <c r="Z6949" s="8">
        <f t="shared" si="650"/>
        <v>7</v>
      </c>
      <c r="AA6949">
        <f t="shared" si="654"/>
        <v>16</v>
      </c>
      <c r="AB6949" s="9">
        <f t="shared" si="651"/>
        <v>2000</v>
      </c>
      <c r="AC6949" s="9">
        <f t="shared" si="652"/>
        <v>3</v>
      </c>
      <c r="AD6949" s="9">
        <f t="shared" si="653"/>
        <v>11</v>
      </c>
    </row>
    <row r="6950" spans="1:30" ht="15.6">
      <c r="A6950" s="2" t="s">
        <v>24</v>
      </c>
      <c r="B6950" s="2" t="s">
        <v>25</v>
      </c>
      <c r="C6950" s="2" t="s">
        <v>49774</v>
      </c>
      <c r="D6950" s="2" t="s">
        <v>49775</v>
      </c>
      <c r="E6950" s="2" t="s">
        <v>49776</v>
      </c>
      <c r="F6950" s="2" t="s">
        <v>44790</v>
      </c>
      <c r="G6950" s="2" t="s">
        <v>49777</v>
      </c>
      <c r="H6950" s="2" t="s">
        <v>49718</v>
      </c>
      <c r="I6950" s="2" t="s">
        <v>26726</v>
      </c>
      <c r="J6950" s="2" t="s">
        <v>32</v>
      </c>
      <c r="K6950" s="2" t="s">
        <v>49778</v>
      </c>
      <c r="L6950" s="2" t="s">
        <v>45422</v>
      </c>
      <c r="M6950" s="2" t="s">
        <v>28414</v>
      </c>
      <c r="N6950" s="2" t="s">
        <v>30</v>
      </c>
      <c r="O6950" s="2" t="s">
        <v>49779</v>
      </c>
      <c r="P6950" s="3">
        <v>0</v>
      </c>
      <c r="Q6950" s="2" t="s">
        <v>30</v>
      </c>
      <c r="R6950" s="3">
        <v>0</v>
      </c>
      <c r="S6950" s="2" t="s">
        <v>30</v>
      </c>
      <c r="T6950" s="2" t="s">
        <v>45424</v>
      </c>
      <c r="U6950" s="3">
        <v>23</v>
      </c>
      <c r="V6950" s="2" t="s">
        <v>30</v>
      </c>
      <c r="W6950" s="2" t="s">
        <v>30</v>
      </c>
      <c r="X6950" s="2" t="s">
        <v>49780</v>
      </c>
      <c r="Y6950">
        <f t="shared" si="649"/>
        <v>1998</v>
      </c>
      <c r="Z6950" s="8">
        <f t="shared" si="650"/>
        <v>5</v>
      </c>
      <c r="AA6950">
        <f t="shared" si="654"/>
        <v>8</v>
      </c>
      <c r="AB6950" s="9">
        <f t="shared" si="651"/>
        <v>2000</v>
      </c>
      <c r="AC6950" s="9">
        <f t="shared" si="652"/>
        <v>3</v>
      </c>
      <c r="AD6950" s="9">
        <f t="shared" si="653"/>
        <v>11</v>
      </c>
    </row>
    <row r="6951" spans="1:30" ht="15.6">
      <c r="A6951" s="2" t="s">
        <v>24</v>
      </c>
      <c r="B6951" s="2" t="s">
        <v>25</v>
      </c>
      <c r="C6951" s="2" t="s">
        <v>49781</v>
      </c>
      <c r="D6951" s="2" t="s">
        <v>49782</v>
      </c>
      <c r="E6951" s="2" t="s">
        <v>49783</v>
      </c>
      <c r="F6951" s="2" t="s">
        <v>47510</v>
      </c>
      <c r="G6951" s="2" t="s">
        <v>49784</v>
      </c>
      <c r="H6951" s="2" t="s">
        <v>49718</v>
      </c>
      <c r="I6951" s="2" t="s">
        <v>49785</v>
      </c>
      <c r="J6951" s="2" t="s">
        <v>32</v>
      </c>
      <c r="K6951" s="2" t="s">
        <v>49786</v>
      </c>
      <c r="L6951" s="2" t="s">
        <v>49787</v>
      </c>
      <c r="M6951" s="2" t="s">
        <v>26800</v>
      </c>
      <c r="N6951" s="2" t="s">
        <v>30</v>
      </c>
      <c r="O6951" s="2" t="s">
        <v>49788</v>
      </c>
      <c r="P6951" s="3">
        <v>0</v>
      </c>
      <c r="Q6951" s="2" t="s">
        <v>30</v>
      </c>
      <c r="R6951" s="3">
        <v>0</v>
      </c>
      <c r="S6951" s="2" t="s">
        <v>30</v>
      </c>
      <c r="T6951" s="2" t="s">
        <v>49789</v>
      </c>
      <c r="U6951" s="3">
        <v>2</v>
      </c>
      <c r="V6951" s="2" t="s">
        <v>30</v>
      </c>
      <c r="W6951" s="2" t="s">
        <v>30</v>
      </c>
      <c r="X6951" s="2" t="s">
        <v>49790</v>
      </c>
      <c r="Y6951">
        <f t="shared" si="649"/>
        <v>1997</v>
      </c>
      <c r="Z6951" s="8">
        <f t="shared" si="650"/>
        <v>12</v>
      </c>
      <c r="AA6951">
        <f t="shared" si="654"/>
        <v>19</v>
      </c>
      <c r="AB6951" s="9">
        <f t="shared" si="651"/>
        <v>2000</v>
      </c>
      <c r="AC6951" s="9">
        <f t="shared" si="652"/>
        <v>3</v>
      </c>
      <c r="AD6951" s="9">
        <f t="shared" si="653"/>
        <v>11</v>
      </c>
    </row>
    <row r="6952" spans="1:30" ht="15.6">
      <c r="A6952" s="2" t="s">
        <v>24</v>
      </c>
      <c r="B6952" s="2" t="s">
        <v>25</v>
      </c>
      <c r="C6952" s="2" t="s">
        <v>34216</v>
      </c>
      <c r="D6952" s="2" t="s">
        <v>49791</v>
      </c>
      <c r="E6952" s="2" t="s">
        <v>49792</v>
      </c>
      <c r="F6952" s="2" t="s">
        <v>46492</v>
      </c>
      <c r="G6952" s="2" t="s">
        <v>49793</v>
      </c>
      <c r="H6952" s="2" t="s">
        <v>49718</v>
      </c>
      <c r="I6952" s="2" t="s">
        <v>30</v>
      </c>
      <c r="J6952" s="2" t="s">
        <v>32</v>
      </c>
      <c r="K6952" s="2" t="s">
        <v>27027</v>
      </c>
      <c r="L6952" s="2" t="s">
        <v>30</v>
      </c>
      <c r="M6952" s="2" t="s">
        <v>30</v>
      </c>
      <c r="N6952" s="2" t="s">
        <v>30</v>
      </c>
      <c r="O6952" s="2" t="s">
        <v>428</v>
      </c>
      <c r="P6952" s="3">
        <v>0</v>
      </c>
      <c r="Q6952" s="2" t="s">
        <v>30</v>
      </c>
      <c r="R6952" s="3">
        <v>0</v>
      </c>
      <c r="S6952" s="2" t="s">
        <v>30</v>
      </c>
      <c r="T6952" s="2" t="s">
        <v>49794</v>
      </c>
      <c r="U6952" s="3">
        <v>2</v>
      </c>
      <c r="V6952" s="2" t="s">
        <v>30</v>
      </c>
      <c r="W6952" s="2" t="s">
        <v>30</v>
      </c>
      <c r="X6952" s="2" t="s">
        <v>49795</v>
      </c>
      <c r="Y6952">
        <f t="shared" si="649"/>
        <v>1998</v>
      </c>
      <c r="Z6952" s="8">
        <f t="shared" si="650"/>
        <v>4</v>
      </c>
      <c r="AA6952">
        <f t="shared" si="654"/>
        <v>27</v>
      </c>
      <c r="AB6952" s="9">
        <f t="shared" si="651"/>
        <v>2000</v>
      </c>
      <c r="AC6952" s="9">
        <f t="shared" si="652"/>
        <v>3</v>
      </c>
      <c r="AD6952" s="9">
        <f t="shared" si="653"/>
        <v>11</v>
      </c>
    </row>
    <row r="6953" spans="1:30" ht="15.6">
      <c r="A6953" s="2" t="s">
        <v>24</v>
      </c>
      <c r="B6953" s="2" t="s">
        <v>288</v>
      </c>
      <c r="C6953" s="2" t="s">
        <v>49796</v>
      </c>
      <c r="D6953" s="2" t="s">
        <v>49797</v>
      </c>
      <c r="E6953" s="2" t="s">
        <v>49798</v>
      </c>
      <c r="F6953" s="2" t="s">
        <v>49799</v>
      </c>
      <c r="G6953" s="2" t="s">
        <v>49800</v>
      </c>
      <c r="H6953" s="2" t="s">
        <v>28499</v>
      </c>
      <c r="I6953" s="2" t="s">
        <v>26726</v>
      </c>
      <c r="J6953" s="2" t="s">
        <v>32</v>
      </c>
      <c r="K6953" s="2" t="s">
        <v>49801</v>
      </c>
      <c r="L6953" s="2" t="s">
        <v>49802</v>
      </c>
      <c r="M6953" s="2" t="s">
        <v>26800</v>
      </c>
      <c r="N6953" s="2" t="s">
        <v>30</v>
      </c>
      <c r="O6953" s="2" t="s">
        <v>49803</v>
      </c>
      <c r="P6953" s="3">
        <v>0</v>
      </c>
      <c r="Q6953" s="2" t="s">
        <v>30</v>
      </c>
      <c r="R6953" s="3">
        <v>0</v>
      </c>
      <c r="S6953" s="2" t="s">
        <v>30</v>
      </c>
      <c r="T6953" s="2" t="s">
        <v>49804</v>
      </c>
      <c r="U6953" s="3">
        <v>2</v>
      </c>
      <c r="V6953" s="2" t="s">
        <v>30</v>
      </c>
      <c r="W6953" s="2" t="s">
        <v>30</v>
      </c>
      <c r="X6953" s="2" t="s">
        <v>49805</v>
      </c>
      <c r="Y6953">
        <f t="shared" si="649"/>
        <v>1997</v>
      </c>
      <c r="Z6953" s="8">
        <f t="shared" si="650"/>
        <v>9</v>
      </c>
      <c r="AA6953">
        <f t="shared" si="654"/>
        <v>20</v>
      </c>
      <c r="AB6953" s="9">
        <f t="shared" si="651"/>
        <v>2000</v>
      </c>
      <c r="AC6953" s="9">
        <f t="shared" si="652"/>
        <v>3</v>
      </c>
      <c r="AD6953" s="9">
        <f t="shared" si="653"/>
        <v>1</v>
      </c>
    </row>
    <row r="6954" spans="1:30" ht="15.6">
      <c r="A6954" s="2" t="s">
        <v>24</v>
      </c>
      <c r="B6954" s="2" t="s">
        <v>288</v>
      </c>
      <c r="C6954" s="2" t="s">
        <v>49806</v>
      </c>
      <c r="D6954" s="2" t="s">
        <v>49807</v>
      </c>
      <c r="E6954" s="2" t="s">
        <v>49808</v>
      </c>
      <c r="F6954" s="2" t="s">
        <v>44193</v>
      </c>
      <c r="G6954" s="2" t="s">
        <v>49809</v>
      </c>
      <c r="H6954" s="2" t="s">
        <v>28499</v>
      </c>
      <c r="I6954" s="2" t="s">
        <v>26726</v>
      </c>
      <c r="J6954" s="2" t="s">
        <v>32</v>
      </c>
      <c r="K6954" s="2" t="s">
        <v>43391</v>
      </c>
      <c r="L6954" s="2" t="s">
        <v>43392</v>
      </c>
      <c r="M6954" s="2" t="s">
        <v>24</v>
      </c>
      <c r="N6954" s="2" t="s">
        <v>30</v>
      </c>
      <c r="O6954" s="2" t="s">
        <v>49667</v>
      </c>
      <c r="P6954" s="3">
        <v>0</v>
      </c>
      <c r="Q6954" s="2" t="s">
        <v>30</v>
      </c>
      <c r="R6954" s="3">
        <v>0</v>
      </c>
      <c r="S6954" s="2" t="s">
        <v>30</v>
      </c>
      <c r="T6954" s="2" t="s">
        <v>49810</v>
      </c>
      <c r="U6954" s="3">
        <v>1</v>
      </c>
      <c r="V6954" s="2" t="s">
        <v>30</v>
      </c>
      <c r="W6954" s="2" t="s">
        <v>30</v>
      </c>
      <c r="X6954" s="2" t="s">
        <v>49811</v>
      </c>
      <c r="Y6954">
        <f t="shared" si="649"/>
        <v>1998</v>
      </c>
      <c r="Z6954" s="8">
        <f t="shared" si="650"/>
        <v>11</v>
      </c>
      <c r="AA6954">
        <f t="shared" si="654"/>
        <v>17</v>
      </c>
      <c r="AB6954" s="9">
        <f t="shared" si="651"/>
        <v>2000</v>
      </c>
      <c r="AC6954" s="9">
        <f t="shared" si="652"/>
        <v>3</v>
      </c>
      <c r="AD6954" s="9">
        <f t="shared" si="653"/>
        <v>1</v>
      </c>
    </row>
    <row r="6955" spans="1:30" ht="15.6">
      <c r="A6955" s="2" t="s">
        <v>24</v>
      </c>
      <c r="B6955" s="2" t="s">
        <v>288</v>
      </c>
      <c r="C6955" s="2" t="s">
        <v>432</v>
      </c>
      <c r="D6955" s="2" t="s">
        <v>49812</v>
      </c>
      <c r="E6955" s="2" t="s">
        <v>49813</v>
      </c>
      <c r="F6955" s="2" t="s">
        <v>47331</v>
      </c>
      <c r="G6955" s="2" t="s">
        <v>49814</v>
      </c>
      <c r="H6955" s="2" t="s">
        <v>28499</v>
      </c>
      <c r="I6955" s="2" t="s">
        <v>26726</v>
      </c>
      <c r="J6955" s="2" t="s">
        <v>32</v>
      </c>
      <c r="K6955" s="2" t="s">
        <v>49815</v>
      </c>
      <c r="L6955" s="2" t="s">
        <v>49816</v>
      </c>
      <c r="M6955" s="2" t="s">
        <v>26800</v>
      </c>
      <c r="N6955" s="2" t="s">
        <v>30</v>
      </c>
      <c r="O6955" s="2" t="s">
        <v>49817</v>
      </c>
      <c r="P6955" s="3">
        <v>0</v>
      </c>
      <c r="Q6955" s="2" t="s">
        <v>30</v>
      </c>
      <c r="R6955" s="3">
        <v>0</v>
      </c>
      <c r="S6955" s="2" t="s">
        <v>30</v>
      </c>
      <c r="T6955" s="2" t="s">
        <v>49818</v>
      </c>
      <c r="U6955" s="3">
        <v>2</v>
      </c>
      <c r="V6955" s="2" t="s">
        <v>30</v>
      </c>
      <c r="W6955" s="2" t="s">
        <v>30</v>
      </c>
      <c r="X6955" s="2" t="s">
        <v>49819</v>
      </c>
      <c r="Y6955">
        <f t="shared" si="649"/>
        <v>1998</v>
      </c>
      <c r="Z6955" s="8">
        <f t="shared" si="650"/>
        <v>9</v>
      </c>
      <c r="AA6955">
        <f t="shared" si="654"/>
        <v>4</v>
      </c>
      <c r="AB6955" s="9">
        <f t="shared" si="651"/>
        <v>2000</v>
      </c>
      <c r="AC6955" s="9">
        <f t="shared" si="652"/>
        <v>3</v>
      </c>
      <c r="AD6955" s="9">
        <f t="shared" si="653"/>
        <v>1</v>
      </c>
    </row>
    <row r="6956" spans="1:30" ht="15.6">
      <c r="A6956" s="2" t="s">
        <v>24</v>
      </c>
      <c r="B6956" s="2" t="s">
        <v>288</v>
      </c>
      <c r="C6956" s="2" t="s">
        <v>45798</v>
      </c>
      <c r="D6956" s="2" t="s">
        <v>49820</v>
      </c>
      <c r="E6956" s="2" t="s">
        <v>49821</v>
      </c>
      <c r="F6956" s="2" t="s">
        <v>47376</v>
      </c>
      <c r="G6956" s="2" t="s">
        <v>49822</v>
      </c>
      <c r="H6956" s="2" t="s">
        <v>28499</v>
      </c>
      <c r="I6956" s="2" t="s">
        <v>26726</v>
      </c>
      <c r="J6956" s="2" t="s">
        <v>32</v>
      </c>
      <c r="K6956" s="2" t="s">
        <v>38846</v>
      </c>
      <c r="L6956" s="2" t="s">
        <v>27027</v>
      </c>
      <c r="M6956" s="2" t="s">
        <v>24</v>
      </c>
      <c r="N6956" s="2" t="s">
        <v>30</v>
      </c>
      <c r="O6956" s="2" t="s">
        <v>49823</v>
      </c>
      <c r="P6956" s="3">
        <v>0</v>
      </c>
      <c r="Q6956" s="2" t="s">
        <v>30</v>
      </c>
      <c r="R6956" s="3">
        <v>0</v>
      </c>
      <c r="S6956" s="2" t="s">
        <v>30</v>
      </c>
      <c r="T6956" s="2" t="s">
        <v>49824</v>
      </c>
      <c r="U6956" s="3">
        <v>2</v>
      </c>
      <c r="V6956" s="2" t="s">
        <v>30</v>
      </c>
      <c r="W6956" s="2" t="s">
        <v>30</v>
      </c>
      <c r="X6956" s="2" t="s">
        <v>49825</v>
      </c>
      <c r="Y6956">
        <f t="shared" si="649"/>
        <v>1998</v>
      </c>
      <c r="Z6956" s="8">
        <f t="shared" si="650"/>
        <v>10</v>
      </c>
      <c r="AA6956">
        <f t="shared" si="654"/>
        <v>17</v>
      </c>
      <c r="AB6956" s="9">
        <f t="shared" si="651"/>
        <v>2000</v>
      </c>
      <c r="AC6956" s="9">
        <f t="shared" si="652"/>
        <v>3</v>
      </c>
      <c r="AD6956" s="9">
        <f t="shared" si="653"/>
        <v>1</v>
      </c>
    </row>
    <row r="6957" spans="1:30" ht="15.6">
      <c r="A6957" s="2" t="s">
        <v>24</v>
      </c>
      <c r="B6957" s="2" t="s">
        <v>288</v>
      </c>
      <c r="C6957" s="2" t="s">
        <v>147</v>
      </c>
      <c r="D6957" s="2" t="s">
        <v>49826</v>
      </c>
      <c r="E6957" s="2" t="s">
        <v>49827</v>
      </c>
      <c r="F6957" s="2" t="s">
        <v>39019</v>
      </c>
      <c r="G6957" s="2" t="s">
        <v>49828</v>
      </c>
      <c r="H6957" s="2" t="s">
        <v>28499</v>
      </c>
      <c r="I6957" s="2" t="s">
        <v>26726</v>
      </c>
      <c r="J6957" s="2" t="s">
        <v>32</v>
      </c>
      <c r="K6957" s="2" t="s">
        <v>49829</v>
      </c>
      <c r="L6957" s="2" t="s">
        <v>49830</v>
      </c>
      <c r="M6957" s="2" t="s">
        <v>26800</v>
      </c>
      <c r="N6957" s="2" t="s">
        <v>30</v>
      </c>
      <c r="O6957" s="2" t="s">
        <v>49831</v>
      </c>
      <c r="P6957" s="3">
        <v>0</v>
      </c>
      <c r="Q6957" s="2" t="s">
        <v>30</v>
      </c>
      <c r="R6957" s="3">
        <v>0</v>
      </c>
      <c r="S6957" s="2" t="s">
        <v>30</v>
      </c>
      <c r="T6957" s="2" t="s">
        <v>49832</v>
      </c>
      <c r="U6957" s="3">
        <v>2</v>
      </c>
      <c r="V6957" s="2" t="s">
        <v>30</v>
      </c>
      <c r="W6957" s="2" t="s">
        <v>30</v>
      </c>
      <c r="X6957" s="2" t="s">
        <v>49833</v>
      </c>
      <c r="Y6957">
        <f t="shared" si="649"/>
        <v>1998</v>
      </c>
      <c r="Z6957" s="8">
        <f t="shared" si="650"/>
        <v>11</v>
      </c>
      <c r="AA6957">
        <f t="shared" si="654"/>
        <v>24</v>
      </c>
      <c r="AB6957" s="9">
        <f t="shared" si="651"/>
        <v>2000</v>
      </c>
      <c r="AC6957" s="9">
        <f t="shared" si="652"/>
        <v>3</v>
      </c>
      <c r="AD6957" s="9">
        <f t="shared" si="653"/>
        <v>1</v>
      </c>
    </row>
    <row r="6958" spans="1:30" ht="15.6">
      <c r="A6958" s="2" t="s">
        <v>24</v>
      </c>
      <c r="B6958" s="2" t="s">
        <v>288</v>
      </c>
      <c r="C6958" s="2" t="s">
        <v>49834</v>
      </c>
      <c r="D6958" s="2" t="s">
        <v>49835</v>
      </c>
      <c r="E6958" s="2" t="s">
        <v>49836</v>
      </c>
      <c r="F6958" s="2" t="s">
        <v>41167</v>
      </c>
      <c r="G6958" s="2" t="s">
        <v>49837</v>
      </c>
      <c r="H6958" s="2" t="s">
        <v>28499</v>
      </c>
      <c r="I6958" s="2" t="s">
        <v>26726</v>
      </c>
      <c r="J6958" s="2" t="s">
        <v>32</v>
      </c>
      <c r="K6958" s="2" t="s">
        <v>49838</v>
      </c>
      <c r="L6958" s="2" t="s">
        <v>49839</v>
      </c>
      <c r="M6958" s="2" t="s">
        <v>26800</v>
      </c>
      <c r="N6958" s="2" t="s">
        <v>30</v>
      </c>
      <c r="O6958" s="2" t="s">
        <v>49840</v>
      </c>
      <c r="P6958" s="3">
        <v>0</v>
      </c>
      <c r="Q6958" s="2" t="s">
        <v>30</v>
      </c>
      <c r="R6958" s="3">
        <v>0</v>
      </c>
      <c r="S6958" s="2" t="s">
        <v>30</v>
      </c>
      <c r="T6958" s="2" t="s">
        <v>49841</v>
      </c>
      <c r="U6958" s="3">
        <v>2</v>
      </c>
      <c r="V6958" s="2" t="s">
        <v>30</v>
      </c>
      <c r="W6958" s="2" t="s">
        <v>30</v>
      </c>
      <c r="X6958" s="2" t="s">
        <v>49842</v>
      </c>
      <c r="Y6958">
        <f t="shared" si="649"/>
        <v>1998</v>
      </c>
      <c r="Z6958" s="8">
        <f t="shared" si="650"/>
        <v>12</v>
      </c>
      <c r="AA6958">
        <f t="shared" si="654"/>
        <v>15</v>
      </c>
      <c r="AB6958" s="9">
        <f t="shared" si="651"/>
        <v>2000</v>
      </c>
      <c r="AC6958" s="9">
        <f t="shared" si="652"/>
        <v>3</v>
      </c>
      <c r="AD6958" s="9">
        <f t="shared" si="653"/>
        <v>1</v>
      </c>
    </row>
    <row r="6959" spans="1:30" ht="15.6">
      <c r="A6959" s="2" t="s">
        <v>24</v>
      </c>
      <c r="B6959" s="2" t="s">
        <v>288</v>
      </c>
      <c r="C6959" s="2" t="s">
        <v>147</v>
      </c>
      <c r="D6959" s="2" t="s">
        <v>49843</v>
      </c>
      <c r="E6959" s="2" t="s">
        <v>49844</v>
      </c>
      <c r="F6959" s="2" t="s">
        <v>48875</v>
      </c>
      <c r="G6959" s="2" t="s">
        <v>49845</v>
      </c>
      <c r="H6959" s="2" t="s">
        <v>28499</v>
      </c>
      <c r="I6959" s="2" t="s">
        <v>26726</v>
      </c>
      <c r="J6959" s="2" t="s">
        <v>32</v>
      </c>
      <c r="K6959" s="2" t="s">
        <v>45093</v>
      </c>
      <c r="L6959" s="2" t="s">
        <v>45094</v>
      </c>
      <c r="M6959" s="2" t="s">
        <v>24</v>
      </c>
      <c r="N6959" s="2" t="s">
        <v>30</v>
      </c>
      <c r="O6959" s="2" t="s">
        <v>49846</v>
      </c>
      <c r="P6959" s="3">
        <v>0</v>
      </c>
      <c r="Q6959" s="2" t="s">
        <v>30</v>
      </c>
      <c r="R6959" s="3">
        <v>0</v>
      </c>
      <c r="S6959" s="2" t="s">
        <v>30</v>
      </c>
      <c r="T6959" s="2" t="s">
        <v>49847</v>
      </c>
      <c r="U6959" s="3">
        <v>2</v>
      </c>
      <c r="V6959" s="2" t="s">
        <v>30</v>
      </c>
      <c r="W6959" s="2" t="s">
        <v>30</v>
      </c>
      <c r="X6959" s="2" t="s">
        <v>49848</v>
      </c>
      <c r="Y6959">
        <f t="shared" si="649"/>
        <v>1998</v>
      </c>
      <c r="Z6959" s="8">
        <f t="shared" si="650"/>
        <v>8</v>
      </c>
      <c r="AA6959">
        <f t="shared" si="654"/>
        <v>27</v>
      </c>
      <c r="AB6959" s="9">
        <f t="shared" si="651"/>
        <v>2000</v>
      </c>
      <c r="AC6959" s="9">
        <f t="shared" si="652"/>
        <v>3</v>
      </c>
      <c r="AD6959" s="9">
        <f t="shared" si="653"/>
        <v>1</v>
      </c>
    </row>
    <row r="6960" spans="1:30" ht="15.6">
      <c r="A6960" s="2" t="s">
        <v>24</v>
      </c>
      <c r="B6960" s="2" t="s">
        <v>288</v>
      </c>
      <c r="C6960" s="2" t="s">
        <v>368</v>
      </c>
      <c r="D6960" s="2" t="s">
        <v>49849</v>
      </c>
      <c r="E6960" s="2" t="s">
        <v>49850</v>
      </c>
      <c r="F6960" s="2" t="s">
        <v>47331</v>
      </c>
      <c r="G6960" s="2" t="s">
        <v>49851</v>
      </c>
      <c r="H6960" s="2" t="s">
        <v>28499</v>
      </c>
      <c r="I6960" s="2" t="s">
        <v>26726</v>
      </c>
      <c r="J6960" s="2" t="s">
        <v>32</v>
      </c>
      <c r="K6960" s="2" t="s">
        <v>27867</v>
      </c>
      <c r="L6960" s="2" t="s">
        <v>27868</v>
      </c>
      <c r="M6960" s="2" t="s">
        <v>24</v>
      </c>
      <c r="N6960" s="2" t="s">
        <v>30</v>
      </c>
      <c r="O6960" s="2" t="s">
        <v>49852</v>
      </c>
      <c r="P6960" s="3">
        <v>0</v>
      </c>
      <c r="Q6960" s="2" t="s">
        <v>30</v>
      </c>
      <c r="R6960" s="3">
        <v>0</v>
      </c>
      <c r="S6960" s="2" t="s">
        <v>30</v>
      </c>
      <c r="T6960" s="2" t="s">
        <v>49853</v>
      </c>
      <c r="U6960" s="3">
        <v>2</v>
      </c>
      <c r="V6960" s="2" t="s">
        <v>30</v>
      </c>
      <c r="W6960" s="2" t="s">
        <v>30</v>
      </c>
      <c r="X6960" s="2" t="s">
        <v>49854</v>
      </c>
      <c r="Y6960">
        <f t="shared" si="649"/>
        <v>1998</v>
      </c>
      <c r="Z6960" s="8">
        <f t="shared" si="650"/>
        <v>9</v>
      </c>
      <c r="AA6960">
        <f t="shared" si="654"/>
        <v>4</v>
      </c>
      <c r="AB6960" s="9">
        <f t="shared" si="651"/>
        <v>2000</v>
      </c>
      <c r="AC6960" s="9">
        <f t="shared" si="652"/>
        <v>3</v>
      </c>
      <c r="AD6960" s="9">
        <f t="shared" si="653"/>
        <v>1</v>
      </c>
    </row>
    <row r="6961" spans="1:30" ht="15.6">
      <c r="A6961" s="2" t="s">
        <v>24</v>
      </c>
      <c r="B6961" s="2" t="s">
        <v>288</v>
      </c>
      <c r="C6961" s="2" t="s">
        <v>147</v>
      </c>
      <c r="D6961" s="2" t="s">
        <v>49855</v>
      </c>
      <c r="E6961" s="2" t="s">
        <v>49856</v>
      </c>
      <c r="F6961" s="2" t="s">
        <v>43720</v>
      </c>
      <c r="G6961" s="2" t="s">
        <v>49857</v>
      </c>
      <c r="H6961" s="2" t="s">
        <v>28499</v>
      </c>
      <c r="I6961" s="2" t="s">
        <v>26726</v>
      </c>
      <c r="J6961" s="2" t="s">
        <v>32</v>
      </c>
      <c r="K6961" s="2" t="s">
        <v>38846</v>
      </c>
      <c r="L6961" s="2" t="s">
        <v>27027</v>
      </c>
      <c r="M6961" s="2" t="s">
        <v>24</v>
      </c>
      <c r="N6961" s="2" t="s">
        <v>30</v>
      </c>
      <c r="O6961" s="2" t="s">
        <v>49858</v>
      </c>
      <c r="P6961" s="3">
        <v>0</v>
      </c>
      <c r="Q6961" s="2" t="s">
        <v>30</v>
      </c>
      <c r="R6961" s="3">
        <v>0</v>
      </c>
      <c r="S6961" s="2" t="s">
        <v>30</v>
      </c>
      <c r="T6961" s="2" t="s">
        <v>49859</v>
      </c>
      <c r="U6961" s="3">
        <v>2</v>
      </c>
      <c r="V6961" s="2" t="s">
        <v>30</v>
      </c>
      <c r="W6961" s="2" t="s">
        <v>30</v>
      </c>
      <c r="X6961" s="2" t="s">
        <v>49860</v>
      </c>
      <c r="Y6961">
        <f t="shared" si="649"/>
        <v>1998</v>
      </c>
      <c r="Z6961" s="8">
        <f t="shared" si="650"/>
        <v>11</v>
      </c>
      <c r="AA6961">
        <f t="shared" si="654"/>
        <v>20</v>
      </c>
      <c r="AB6961" s="9">
        <f t="shared" si="651"/>
        <v>2000</v>
      </c>
      <c r="AC6961" s="9">
        <f t="shared" si="652"/>
        <v>3</v>
      </c>
      <c r="AD6961" s="9">
        <f t="shared" si="653"/>
        <v>1</v>
      </c>
    </row>
    <row r="6962" spans="1:30" ht="15.6">
      <c r="A6962" s="2" t="s">
        <v>24</v>
      </c>
      <c r="B6962" s="2" t="s">
        <v>288</v>
      </c>
      <c r="C6962" s="2" t="s">
        <v>49861</v>
      </c>
      <c r="D6962" s="2" t="s">
        <v>49862</v>
      </c>
      <c r="E6962" s="2" t="s">
        <v>49863</v>
      </c>
      <c r="F6962" s="2" t="s">
        <v>42664</v>
      </c>
      <c r="G6962" s="2" t="s">
        <v>49864</v>
      </c>
      <c r="H6962" s="2" t="s">
        <v>28499</v>
      </c>
      <c r="I6962" s="2" t="s">
        <v>26726</v>
      </c>
      <c r="J6962" s="2" t="s">
        <v>32</v>
      </c>
      <c r="K6962" s="2" t="s">
        <v>38846</v>
      </c>
      <c r="L6962" s="2" t="s">
        <v>27027</v>
      </c>
      <c r="M6962" s="2" t="s">
        <v>24</v>
      </c>
      <c r="N6962" s="2" t="s">
        <v>30</v>
      </c>
      <c r="O6962" s="2" t="s">
        <v>45028</v>
      </c>
      <c r="P6962" s="3">
        <v>0</v>
      </c>
      <c r="Q6962" s="2" t="s">
        <v>30</v>
      </c>
      <c r="R6962" s="3">
        <v>0</v>
      </c>
      <c r="S6962" s="2" t="s">
        <v>30</v>
      </c>
      <c r="T6962" s="2" t="s">
        <v>49865</v>
      </c>
      <c r="U6962" s="3">
        <v>2</v>
      </c>
      <c r="V6962" s="2" t="s">
        <v>30</v>
      </c>
      <c r="W6962" s="2" t="s">
        <v>30</v>
      </c>
      <c r="X6962" s="2" t="s">
        <v>49866</v>
      </c>
      <c r="Y6962">
        <f t="shared" si="649"/>
        <v>1998</v>
      </c>
      <c r="Z6962" s="8">
        <f t="shared" si="650"/>
        <v>12</v>
      </c>
      <c r="AA6962">
        <f t="shared" si="654"/>
        <v>11</v>
      </c>
      <c r="AB6962" s="9">
        <f t="shared" si="651"/>
        <v>2000</v>
      </c>
      <c r="AC6962" s="9">
        <f t="shared" si="652"/>
        <v>3</v>
      </c>
      <c r="AD6962" s="9">
        <f t="shared" si="653"/>
        <v>1</v>
      </c>
    </row>
    <row r="6963" spans="1:30" ht="15.6">
      <c r="A6963" s="2" t="s">
        <v>24</v>
      </c>
      <c r="B6963" s="2" t="s">
        <v>288</v>
      </c>
      <c r="C6963" s="2" t="s">
        <v>368</v>
      </c>
      <c r="D6963" s="2" t="s">
        <v>49867</v>
      </c>
      <c r="E6963" s="2" t="s">
        <v>49868</v>
      </c>
      <c r="F6963" s="2" t="s">
        <v>42664</v>
      </c>
      <c r="G6963" s="2" t="s">
        <v>49869</v>
      </c>
      <c r="H6963" s="2" t="s">
        <v>28499</v>
      </c>
      <c r="I6963" s="2" t="s">
        <v>26726</v>
      </c>
      <c r="J6963" s="2" t="s">
        <v>32</v>
      </c>
      <c r="K6963" s="2" t="s">
        <v>38831</v>
      </c>
      <c r="L6963" s="2" t="s">
        <v>38832</v>
      </c>
      <c r="M6963" s="2" t="s">
        <v>24</v>
      </c>
      <c r="N6963" s="2" t="s">
        <v>30</v>
      </c>
      <c r="O6963" s="2" t="s">
        <v>49870</v>
      </c>
      <c r="P6963" s="3">
        <v>0</v>
      </c>
      <c r="Q6963" s="2" t="s">
        <v>30</v>
      </c>
      <c r="R6963" s="3">
        <v>1</v>
      </c>
      <c r="S6963" s="2" t="s">
        <v>49871</v>
      </c>
      <c r="T6963" s="2" t="s">
        <v>49872</v>
      </c>
      <c r="U6963" s="3">
        <v>2</v>
      </c>
      <c r="V6963" s="2" t="s">
        <v>30</v>
      </c>
      <c r="W6963" s="2" t="s">
        <v>30</v>
      </c>
      <c r="X6963" s="2" t="s">
        <v>49873</v>
      </c>
      <c r="Y6963">
        <f t="shared" si="649"/>
        <v>1998</v>
      </c>
      <c r="Z6963" s="8">
        <f t="shared" si="650"/>
        <v>12</v>
      </c>
      <c r="AA6963">
        <f t="shared" si="654"/>
        <v>11</v>
      </c>
      <c r="AB6963" s="9">
        <f t="shared" si="651"/>
        <v>2000</v>
      </c>
      <c r="AC6963" s="9">
        <f t="shared" si="652"/>
        <v>3</v>
      </c>
      <c r="AD6963" s="9">
        <f t="shared" si="653"/>
        <v>1</v>
      </c>
    </row>
    <row r="6964" spans="1:30" ht="15.6">
      <c r="A6964" s="2" t="s">
        <v>24</v>
      </c>
      <c r="B6964" s="2" t="s">
        <v>288</v>
      </c>
      <c r="C6964" s="2" t="s">
        <v>368</v>
      </c>
      <c r="D6964" s="2" t="s">
        <v>49874</v>
      </c>
      <c r="E6964" s="2" t="s">
        <v>49875</v>
      </c>
      <c r="F6964" s="2" t="s">
        <v>44541</v>
      </c>
      <c r="G6964" s="2" t="s">
        <v>49876</v>
      </c>
      <c r="H6964" s="2" t="s">
        <v>28499</v>
      </c>
      <c r="I6964" s="2" t="s">
        <v>26726</v>
      </c>
      <c r="J6964" s="2" t="s">
        <v>32</v>
      </c>
      <c r="K6964" s="2" t="s">
        <v>27142</v>
      </c>
      <c r="L6964" s="2" t="s">
        <v>14149</v>
      </c>
      <c r="M6964" s="2" t="s">
        <v>24</v>
      </c>
      <c r="N6964" s="2" t="s">
        <v>30</v>
      </c>
      <c r="O6964" s="2" t="s">
        <v>46438</v>
      </c>
      <c r="P6964" s="3">
        <v>0</v>
      </c>
      <c r="Q6964" s="2" t="s">
        <v>30</v>
      </c>
      <c r="R6964" s="3">
        <v>0</v>
      </c>
      <c r="S6964" s="2" t="s">
        <v>30</v>
      </c>
      <c r="T6964" s="2" t="s">
        <v>49877</v>
      </c>
      <c r="U6964" s="3">
        <v>2</v>
      </c>
      <c r="V6964" s="2" t="s">
        <v>30</v>
      </c>
      <c r="W6964" s="2" t="s">
        <v>30</v>
      </c>
      <c r="X6964" s="2" t="s">
        <v>49878</v>
      </c>
      <c r="Y6964">
        <f t="shared" si="649"/>
        <v>1998</v>
      </c>
      <c r="Z6964" s="8">
        <f t="shared" si="650"/>
        <v>12</v>
      </c>
      <c r="AA6964">
        <f t="shared" si="654"/>
        <v>24</v>
      </c>
      <c r="AB6964" s="9">
        <f t="shared" si="651"/>
        <v>2000</v>
      </c>
      <c r="AC6964" s="9">
        <f t="shared" si="652"/>
        <v>3</v>
      </c>
      <c r="AD6964" s="9">
        <f t="shared" si="653"/>
        <v>1</v>
      </c>
    </row>
    <row r="6965" spans="1:30" ht="15.6">
      <c r="A6965" s="2" t="s">
        <v>24</v>
      </c>
      <c r="B6965" s="2" t="s">
        <v>288</v>
      </c>
      <c r="C6965" s="2" t="s">
        <v>49879</v>
      </c>
      <c r="D6965" s="2" t="s">
        <v>49880</v>
      </c>
      <c r="E6965" s="2" t="s">
        <v>49881</v>
      </c>
      <c r="F6965" s="2" t="s">
        <v>49882</v>
      </c>
      <c r="G6965" s="2" t="s">
        <v>49883</v>
      </c>
      <c r="H6965" s="2" t="s">
        <v>28499</v>
      </c>
      <c r="I6965" s="2" t="s">
        <v>26726</v>
      </c>
      <c r="J6965" s="2" t="s">
        <v>32</v>
      </c>
      <c r="K6965" s="2" t="s">
        <v>49884</v>
      </c>
      <c r="L6965" s="2" t="s">
        <v>49885</v>
      </c>
      <c r="M6965" s="2" t="s">
        <v>26921</v>
      </c>
      <c r="N6965" s="2" t="s">
        <v>30</v>
      </c>
      <c r="O6965" s="2" t="s">
        <v>48338</v>
      </c>
      <c r="P6965" s="3">
        <v>0</v>
      </c>
      <c r="Q6965" s="2" t="s">
        <v>30</v>
      </c>
      <c r="R6965" s="3">
        <v>1</v>
      </c>
      <c r="S6965" s="2" t="s">
        <v>49886</v>
      </c>
      <c r="T6965" s="2" t="s">
        <v>49887</v>
      </c>
      <c r="U6965" s="3">
        <v>2</v>
      </c>
      <c r="V6965" s="2" t="s">
        <v>30</v>
      </c>
      <c r="W6965" s="2" t="s">
        <v>30</v>
      </c>
      <c r="X6965" s="2" t="s">
        <v>49888</v>
      </c>
      <c r="Y6965">
        <f t="shared" si="649"/>
        <v>1998</v>
      </c>
      <c r="Z6965" s="8">
        <f t="shared" si="650"/>
        <v>2</v>
      </c>
      <c r="AA6965">
        <f t="shared" si="654"/>
        <v>9</v>
      </c>
      <c r="AB6965" s="9">
        <f t="shared" si="651"/>
        <v>2000</v>
      </c>
      <c r="AC6965" s="9">
        <f t="shared" si="652"/>
        <v>3</v>
      </c>
      <c r="AD6965" s="9">
        <f t="shared" si="653"/>
        <v>1</v>
      </c>
    </row>
    <row r="6966" spans="1:30" ht="15.6">
      <c r="A6966" s="2" t="s">
        <v>24</v>
      </c>
      <c r="B6966" s="2" t="s">
        <v>288</v>
      </c>
      <c r="C6966" s="2" t="s">
        <v>49345</v>
      </c>
      <c r="D6966" s="2" t="s">
        <v>49889</v>
      </c>
      <c r="E6966" s="2" t="s">
        <v>49890</v>
      </c>
      <c r="F6966" s="2" t="s">
        <v>47376</v>
      </c>
      <c r="G6966" s="2" t="s">
        <v>49891</v>
      </c>
      <c r="H6966" s="2" t="s">
        <v>28499</v>
      </c>
      <c r="I6966" s="2" t="s">
        <v>26726</v>
      </c>
      <c r="J6966" s="2" t="s">
        <v>32</v>
      </c>
      <c r="K6966" s="2" t="s">
        <v>38846</v>
      </c>
      <c r="L6966" s="2" t="s">
        <v>27027</v>
      </c>
      <c r="M6966" s="2" t="s">
        <v>24</v>
      </c>
      <c r="N6966" s="2" t="s">
        <v>30</v>
      </c>
      <c r="O6966" s="2" t="s">
        <v>49892</v>
      </c>
      <c r="P6966" s="3">
        <v>0</v>
      </c>
      <c r="Q6966" s="2" t="s">
        <v>30</v>
      </c>
      <c r="R6966" s="3">
        <v>0</v>
      </c>
      <c r="S6966" s="2" t="s">
        <v>30</v>
      </c>
      <c r="T6966" s="2" t="s">
        <v>49893</v>
      </c>
      <c r="U6966" s="3">
        <v>2</v>
      </c>
      <c r="V6966" s="2" t="s">
        <v>30</v>
      </c>
      <c r="W6966" s="2" t="s">
        <v>30</v>
      </c>
      <c r="X6966" s="2" t="s">
        <v>49894</v>
      </c>
      <c r="Y6966">
        <f t="shared" si="649"/>
        <v>1998</v>
      </c>
      <c r="Z6966" s="8">
        <f t="shared" si="650"/>
        <v>10</v>
      </c>
      <c r="AA6966">
        <f t="shared" si="654"/>
        <v>17</v>
      </c>
      <c r="AB6966" s="9">
        <f t="shared" si="651"/>
        <v>2000</v>
      </c>
      <c r="AC6966" s="9">
        <f t="shared" si="652"/>
        <v>3</v>
      </c>
      <c r="AD6966" s="9">
        <f t="shared" si="653"/>
        <v>1</v>
      </c>
    </row>
    <row r="6967" spans="1:30" ht="15.6">
      <c r="A6967" s="2" t="s">
        <v>24</v>
      </c>
      <c r="B6967" s="2" t="s">
        <v>288</v>
      </c>
      <c r="C6967" s="2" t="s">
        <v>368</v>
      </c>
      <c r="D6967" s="2" t="s">
        <v>49895</v>
      </c>
      <c r="E6967" s="2" t="s">
        <v>49896</v>
      </c>
      <c r="F6967" s="2" t="s">
        <v>48948</v>
      </c>
      <c r="G6967" s="2" t="s">
        <v>49897</v>
      </c>
      <c r="H6967" s="2" t="s">
        <v>28499</v>
      </c>
      <c r="I6967" s="2" t="s">
        <v>26726</v>
      </c>
      <c r="J6967" s="2" t="s">
        <v>32</v>
      </c>
      <c r="K6967" s="2" t="s">
        <v>38831</v>
      </c>
      <c r="L6967" s="2" t="s">
        <v>38832</v>
      </c>
      <c r="M6967" s="2" t="s">
        <v>24</v>
      </c>
      <c r="N6967" s="2" t="s">
        <v>30</v>
      </c>
      <c r="O6967" s="2" t="s">
        <v>40403</v>
      </c>
      <c r="P6967" s="3">
        <v>0</v>
      </c>
      <c r="Q6967" s="2" t="s">
        <v>30</v>
      </c>
      <c r="R6967" s="3">
        <v>0</v>
      </c>
      <c r="S6967" s="2" t="s">
        <v>30</v>
      </c>
      <c r="T6967" s="2" t="s">
        <v>49898</v>
      </c>
      <c r="U6967" s="3">
        <v>2</v>
      </c>
      <c r="V6967" s="2" t="s">
        <v>30</v>
      </c>
      <c r="W6967" s="2" t="s">
        <v>30</v>
      </c>
      <c r="X6967" s="2" t="s">
        <v>49899</v>
      </c>
      <c r="Y6967">
        <f t="shared" si="649"/>
        <v>1997</v>
      </c>
      <c r="Z6967" s="8">
        <f t="shared" si="650"/>
        <v>12</v>
      </c>
      <c r="AA6967">
        <f t="shared" si="654"/>
        <v>31</v>
      </c>
      <c r="AB6967" s="9">
        <f t="shared" si="651"/>
        <v>2000</v>
      </c>
      <c r="AC6967" s="9">
        <f t="shared" si="652"/>
        <v>3</v>
      </c>
      <c r="AD6967" s="9">
        <f t="shared" si="653"/>
        <v>1</v>
      </c>
    </row>
    <row r="6968" spans="1:30" ht="15.6">
      <c r="A6968" s="2" t="s">
        <v>24</v>
      </c>
      <c r="B6968" s="2" t="s">
        <v>288</v>
      </c>
      <c r="C6968" s="2" t="s">
        <v>147</v>
      </c>
      <c r="D6968" s="2" t="s">
        <v>49900</v>
      </c>
      <c r="E6968" s="2" t="s">
        <v>49901</v>
      </c>
      <c r="F6968" s="2" t="s">
        <v>49902</v>
      </c>
      <c r="G6968" s="2" t="s">
        <v>49903</v>
      </c>
      <c r="H6968" s="2" t="s">
        <v>28499</v>
      </c>
      <c r="I6968" s="2" t="s">
        <v>26726</v>
      </c>
      <c r="J6968" s="2" t="s">
        <v>32</v>
      </c>
      <c r="K6968" s="2" t="s">
        <v>27867</v>
      </c>
      <c r="L6968" s="2" t="s">
        <v>27868</v>
      </c>
      <c r="M6968" s="2" t="s">
        <v>24</v>
      </c>
      <c r="N6968" s="2" t="s">
        <v>30</v>
      </c>
      <c r="O6968" s="2" t="s">
        <v>49904</v>
      </c>
      <c r="P6968" s="3">
        <v>0</v>
      </c>
      <c r="Q6968" s="2" t="s">
        <v>30</v>
      </c>
      <c r="R6968" s="3">
        <v>0</v>
      </c>
      <c r="S6968" s="2" t="s">
        <v>30</v>
      </c>
      <c r="T6968" s="2" t="s">
        <v>49905</v>
      </c>
      <c r="U6968" s="3">
        <v>2</v>
      </c>
      <c r="V6968" s="2" t="s">
        <v>30</v>
      </c>
      <c r="W6968" s="2" t="s">
        <v>30</v>
      </c>
      <c r="X6968" s="2" t="s">
        <v>49906</v>
      </c>
      <c r="Y6968">
        <f t="shared" si="649"/>
        <v>1998</v>
      </c>
      <c r="Z6968" s="8">
        <f t="shared" si="650"/>
        <v>3</v>
      </c>
      <c r="AA6968">
        <f t="shared" si="654"/>
        <v>3</v>
      </c>
      <c r="AB6968" s="9">
        <f t="shared" si="651"/>
        <v>2000</v>
      </c>
      <c r="AC6968" s="9">
        <f t="shared" si="652"/>
        <v>3</v>
      </c>
      <c r="AD6968" s="9">
        <f t="shared" si="653"/>
        <v>1</v>
      </c>
    </row>
    <row r="6969" spans="1:30" ht="15.6">
      <c r="A6969" s="2" t="s">
        <v>24</v>
      </c>
      <c r="B6969" s="2" t="s">
        <v>288</v>
      </c>
      <c r="C6969" s="2" t="s">
        <v>49907</v>
      </c>
      <c r="D6969" s="2" t="s">
        <v>49908</v>
      </c>
      <c r="E6969" s="2" t="s">
        <v>49909</v>
      </c>
      <c r="F6969" s="2" t="s">
        <v>44293</v>
      </c>
      <c r="G6969" s="2" t="s">
        <v>49910</v>
      </c>
      <c r="H6969" s="2" t="s">
        <v>28499</v>
      </c>
      <c r="I6969" s="2" t="s">
        <v>26726</v>
      </c>
      <c r="J6969" s="2" t="s">
        <v>32</v>
      </c>
      <c r="K6969" s="2" t="s">
        <v>49911</v>
      </c>
      <c r="L6969" s="2" t="s">
        <v>49912</v>
      </c>
      <c r="M6969" s="2" t="s">
        <v>26800</v>
      </c>
      <c r="N6969" s="2" t="s">
        <v>30</v>
      </c>
      <c r="O6969" s="2" t="s">
        <v>49913</v>
      </c>
      <c r="P6969" s="3">
        <v>0</v>
      </c>
      <c r="Q6969" s="2" t="s">
        <v>30</v>
      </c>
      <c r="R6969" s="3">
        <v>0</v>
      </c>
      <c r="S6969" s="2" t="s">
        <v>30</v>
      </c>
      <c r="T6969" s="2" t="s">
        <v>49914</v>
      </c>
      <c r="U6969" s="3">
        <v>2</v>
      </c>
      <c r="V6969" s="2" t="s">
        <v>30</v>
      </c>
      <c r="W6969" s="2" t="s">
        <v>30</v>
      </c>
      <c r="X6969" s="2" t="s">
        <v>49915</v>
      </c>
      <c r="Y6969">
        <f t="shared" si="649"/>
        <v>1998</v>
      </c>
      <c r="Z6969" s="8">
        <f t="shared" si="650"/>
        <v>8</v>
      </c>
      <c r="AA6969">
        <f t="shared" si="654"/>
        <v>31</v>
      </c>
      <c r="AB6969" s="9">
        <f t="shared" si="651"/>
        <v>2000</v>
      </c>
      <c r="AC6969" s="9">
        <f t="shared" si="652"/>
        <v>3</v>
      </c>
      <c r="AD6969" s="9">
        <f t="shared" si="653"/>
        <v>1</v>
      </c>
    </row>
    <row r="6970" spans="1:30" ht="15.6">
      <c r="A6970" s="2" t="s">
        <v>24</v>
      </c>
      <c r="B6970" s="2" t="s">
        <v>288</v>
      </c>
      <c r="C6970" s="2" t="s">
        <v>48733</v>
      </c>
      <c r="D6970" s="2" t="s">
        <v>49916</v>
      </c>
      <c r="E6970" s="2" t="s">
        <v>49917</v>
      </c>
      <c r="F6970" s="2" t="s">
        <v>49918</v>
      </c>
      <c r="G6970" s="2" t="s">
        <v>49919</v>
      </c>
      <c r="H6970" s="2" t="s">
        <v>28499</v>
      </c>
      <c r="I6970" s="2" t="s">
        <v>26726</v>
      </c>
      <c r="J6970" s="2" t="s">
        <v>32</v>
      </c>
      <c r="K6970" s="2" t="s">
        <v>49920</v>
      </c>
      <c r="L6970" s="2" t="s">
        <v>49921</v>
      </c>
      <c r="M6970" s="2" t="s">
        <v>28950</v>
      </c>
      <c r="N6970" s="2" t="s">
        <v>30</v>
      </c>
      <c r="O6970" s="2" t="s">
        <v>49922</v>
      </c>
      <c r="P6970" s="3">
        <v>0</v>
      </c>
      <c r="Q6970" s="2" t="s">
        <v>30</v>
      </c>
      <c r="R6970" s="3">
        <v>0</v>
      </c>
      <c r="S6970" s="2" t="s">
        <v>30</v>
      </c>
      <c r="T6970" s="2" t="s">
        <v>49923</v>
      </c>
      <c r="U6970" s="3">
        <v>8</v>
      </c>
      <c r="V6970" s="2" t="s">
        <v>30</v>
      </c>
      <c r="W6970" s="2" t="s">
        <v>30</v>
      </c>
      <c r="X6970" s="2" t="s">
        <v>49924</v>
      </c>
      <c r="Y6970">
        <f t="shared" si="649"/>
        <v>1997</v>
      </c>
      <c r="Z6970" s="8">
        <f t="shared" si="650"/>
        <v>5</v>
      </c>
      <c r="AA6970">
        <f t="shared" si="654"/>
        <v>30</v>
      </c>
      <c r="AB6970" s="9">
        <f t="shared" si="651"/>
        <v>2000</v>
      </c>
      <c r="AC6970" s="9">
        <f t="shared" si="652"/>
        <v>3</v>
      </c>
      <c r="AD6970" s="9">
        <f t="shared" si="653"/>
        <v>1</v>
      </c>
    </row>
    <row r="6971" spans="1:30" ht="15.6">
      <c r="A6971" s="2" t="s">
        <v>24</v>
      </c>
      <c r="B6971" s="2" t="s">
        <v>288</v>
      </c>
      <c r="C6971" s="2" t="s">
        <v>4382</v>
      </c>
      <c r="D6971" s="2" t="s">
        <v>49925</v>
      </c>
      <c r="E6971" s="2" t="s">
        <v>49926</v>
      </c>
      <c r="F6971" s="2" t="s">
        <v>39933</v>
      </c>
      <c r="G6971" s="2" t="s">
        <v>49927</v>
      </c>
      <c r="H6971" s="2" t="s">
        <v>28499</v>
      </c>
      <c r="I6971" s="2" t="s">
        <v>26726</v>
      </c>
      <c r="J6971" s="2" t="s">
        <v>32</v>
      </c>
      <c r="K6971" s="2" t="s">
        <v>38846</v>
      </c>
      <c r="L6971" s="2" t="s">
        <v>27027</v>
      </c>
      <c r="M6971" s="2" t="s">
        <v>24</v>
      </c>
      <c r="N6971" s="2" t="s">
        <v>30</v>
      </c>
      <c r="O6971" s="2" t="s">
        <v>49928</v>
      </c>
      <c r="P6971" s="3">
        <v>0</v>
      </c>
      <c r="Q6971" s="2" t="s">
        <v>30</v>
      </c>
      <c r="R6971" s="3">
        <v>0</v>
      </c>
      <c r="S6971" s="2" t="s">
        <v>30</v>
      </c>
      <c r="T6971" s="2" t="s">
        <v>49929</v>
      </c>
      <c r="U6971" s="3">
        <v>2</v>
      </c>
      <c r="V6971" s="2" t="s">
        <v>30</v>
      </c>
      <c r="W6971" s="2" t="s">
        <v>30</v>
      </c>
      <c r="X6971" s="2" t="s">
        <v>49930</v>
      </c>
      <c r="Y6971">
        <f t="shared" si="649"/>
        <v>1998</v>
      </c>
      <c r="Z6971" s="8">
        <f t="shared" si="650"/>
        <v>9</v>
      </c>
      <c r="AA6971">
        <f t="shared" si="654"/>
        <v>8</v>
      </c>
      <c r="AB6971" s="9">
        <f t="shared" si="651"/>
        <v>2000</v>
      </c>
      <c r="AC6971" s="9">
        <f t="shared" si="652"/>
        <v>3</v>
      </c>
      <c r="AD6971" s="9">
        <f t="shared" si="653"/>
        <v>1</v>
      </c>
    </row>
    <row r="6972" spans="1:30" ht="15.6">
      <c r="A6972" s="2" t="s">
        <v>24</v>
      </c>
      <c r="B6972" s="2" t="s">
        <v>288</v>
      </c>
      <c r="C6972" s="2" t="s">
        <v>432</v>
      </c>
      <c r="D6972" s="2" t="s">
        <v>49931</v>
      </c>
      <c r="E6972" s="2" t="s">
        <v>49932</v>
      </c>
      <c r="F6972" s="2" t="s">
        <v>38976</v>
      </c>
      <c r="G6972" s="2" t="s">
        <v>49933</v>
      </c>
      <c r="H6972" s="2" t="s">
        <v>28499</v>
      </c>
      <c r="I6972" s="2" t="s">
        <v>26726</v>
      </c>
      <c r="J6972" s="2" t="s">
        <v>32</v>
      </c>
      <c r="K6972" s="2" t="s">
        <v>27142</v>
      </c>
      <c r="L6972" s="2" t="s">
        <v>14149</v>
      </c>
      <c r="M6972" s="2" t="s">
        <v>24</v>
      </c>
      <c r="N6972" s="2" t="s">
        <v>30</v>
      </c>
      <c r="O6972" s="2" t="s">
        <v>49934</v>
      </c>
      <c r="P6972" s="3">
        <v>0</v>
      </c>
      <c r="Q6972" s="2" t="s">
        <v>30</v>
      </c>
      <c r="R6972" s="3">
        <v>0</v>
      </c>
      <c r="S6972" s="2" t="s">
        <v>30</v>
      </c>
      <c r="T6972" s="2" t="s">
        <v>49935</v>
      </c>
      <c r="U6972" s="3">
        <v>2</v>
      </c>
      <c r="V6972" s="2" t="s">
        <v>30</v>
      </c>
      <c r="W6972" s="2" t="s">
        <v>30</v>
      </c>
      <c r="X6972" s="2" t="s">
        <v>49936</v>
      </c>
      <c r="Y6972">
        <f t="shared" si="649"/>
        <v>1998</v>
      </c>
      <c r="Z6972" s="8">
        <f t="shared" si="650"/>
        <v>12</v>
      </c>
      <c r="AA6972">
        <f t="shared" si="654"/>
        <v>28</v>
      </c>
      <c r="AB6972" s="9">
        <f t="shared" si="651"/>
        <v>2000</v>
      </c>
      <c r="AC6972" s="9">
        <f t="shared" si="652"/>
        <v>3</v>
      </c>
      <c r="AD6972" s="9">
        <f t="shared" si="653"/>
        <v>1</v>
      </c>
    </row>
    <row r="6973" spans="1:30" ht="15.6">
      <c r="A6973" s="2" t="s">
        <v>24</v>
      </c>
      <c r="B6973" s="2" t="s">
        <v>288</v>
      </c>
      <c r="C6973" s="2" t="s">
        <v>29968</v>
      </c>
      <c r="D6973" s="2" t="s">
        <v>49937</v>
      </c>
      <c r="E6973" s="2" t="s">
        <v>49938</v>
      </c>
      <c r="F6973" s="2" t="s">
        <v>49939</v>
      </c>
      <c r="G6973" s="2" t="s">
        <v>49940</v>
      </c>
      <c r="H6973" s="2" t="s">
        <v>28499</v>
      </c>
      <c r="I6973" s="2" t="s">
        <v>26726</v>
      </c>
      <c r="J6973" s="2" t="s">
        <v>32</v>
      </c>
      <c r="K6973" s="2" t="s">
        <v>49941</v>
      </c>
      <c r="L6973" s="2" t="s">
        <v>49942</v>
      </c>
      <c r="M6973" s="2" t="s">
        <v>26921</v>
      </c>
      <c r="N6973" s="2" t="s">
        <v>30</v>
      </c>
      <c r="O6973" s="2" t="s">
        <v>49943</v>
      </c>
      <c r="P6973" s="3">
        <v>0</v>
      </c>
      <c r="Q6973" s="2" t="s">
        <v>30</v>
      </c>
      <c r="R6973" s="3">
        <v>0</v>
      </c>
      <c r="S6973" s="2" t="s">
        <v>30</v>
      </c>
      <c r="T6973" s="2" t="s">
        <v>49944</v>
      </c>
      <c r="U6973" s="3">
        <v>2</v>
      </c>
      <c r="V6973" s="2" t="s">
        <v>30</v>
      </c>
      <c r="W6973" s="2" t="s">
        <v>30</v>
      </c>
      <c r="X6973" s="2" t="s">
        <v>49945</v>
      </c>
      <c r="Y6973">
        <f t="shared" si="649"/>
        <v>1997</v>
      </c>
      <c r="Z6973" s="8">
        <f t="shared" si="650"/>
        <v>12</v>
      </c>
      <c r="AA6973">
        <f t="shared" si="654"/>
        <v>5</v>
      </c>
      <c r="AB6973" s="9">
        <f t="shared" si="651"/>
        <v>2000</v>
      </c>
      <c r="AC6973" s="9">
        <f t="shared" si="652"/>
        <v>3</v>
      </c>
      <c r="AD6973" s="9">
        <f t="shared" si="653"/>
        <v>1</v>
      </c>
    </row>
    <row r="6974" spans="1:30" ht="15.6">
      <c r="A6974" s="2" t="s">
        <v>24</v>
      </c>
      <c r="B6974" s="2" t="s">
        <v>288</v>
      </c>
      <c r="C6974" s="2" t="s">
        <v>49946</v>
      </c>
      <c r="D6974" s="2" t="s">
        <v>49947</v>
      </c>
      <c r="E6974" s="2" t="s">
        <v>49948</v>
      </c>
      <c r="F6974" s="2" t="s">
        <v>49949</v>
      </c>
      <c r="G6974" s="2" t="s">
        <v>49950</v>
      </c>
      <c r="H6974" s="2" t="s">
        <v>28499</v>
      </c>
      <c r="I6974" s="2" t="s">
        <v>26726</v>
      </c>
      <c r="J6974" s="2" t="s">
        <v>32</v>
      </c>
      <c r="K6974" s="2" t="s">
        <v>49951</v>
      </c>
      <c r="L6974" s="2" t="s">
        <v>9204</v>
      </c>
      <c r="M6974" s="2" t="s">
        <v>26789</v>
      </c>
      <c r="N6974" s="2" t="s">
        <v>30</v>
      </c>
      <c r="O6974" s="2" t="s">
        <v>11818</v>
      </c>
      <c r="P6974" s="3">
        <v>0</v>
      </c>
      <c r="Q6974" s="2" t="s">
        <v>30</v>
      </c>
      <c r="R6974" s="3">
        <v>0</v>
      </c>
      <c r="S6974" s="2" t="s">
        <v>30</v>
      </c>
      <c r="T6974" s="2" t="s">
        <v>49952</v>
      </c>
      <c r="U6974" s="3">
        <v>3</v>
      </c>
      <c r="V6974" s="2" t="s">
        <v>30</v>
      </c>
      <c r="W6974" s="2" t="s">
        <v>30</v>
      </c>
      <c r="X6974" s="2" t="s">
        <v>49953</v>
      </c>
      <c r="Y6974">
        <f t="shared" si="649"/>
        <v>1998</v>
      </c>
      <c r="Z6974" s="8">
        <f t="shared" si="650"/>
        <v>5</v>
      </c>
      <c r="AA6974">
        <f t="shared" si="654"/>
        <v>28</v>
      </c>
      <c r="AB6974" s="9">
        <f t="shared" si="651"/>
        <v>2000</v>
      </c>
      <c r="AC6974" s="9">
        <f t="shared" si="652"/>
        <v>3</v>
      </c>
      <c r="AD6974" s="9">
        <f t="shared" si="653"/>
        <v>1</v>
      </c>
    </row>
    <row r="6975" spans="1:30" ht="15.6">
      <c r="A6975" s="2" t="s">
        <v>24</v>
      </c>
      <c r="B6975" s="2" t="s">
        <v>288</v>
      </c>
      <c r="C6975" s="2" t="s">
        <v>49954</v>
      </c>
      <c r="D6975" s="2" t="s">
        <v>49955</v>
      </c>
      <c r="E6975" s="2" t="s">
        <v>49956</v>
      </c>
      <c r="F6975" s="2" t="s">
        <v>49957</v>
      </c>
      <c r="G6975" s="2" t="s">
        <v>49958</v>
      </c>
      <c r="H6975" s="2" t="s">
        <v>28499</v>
      </c>
      <c r="I6975" s="2" t="s">
        <v>26726</v>
      </c>
      <c r="J6975" s="2" t="s">
        <v>32</v>
      </c>
      <c r="K6975" s="2" t="s">
        <v>49951</v>
      </c>
      <c r="L6975" s="2" t="s">
        <v>9204</v>
      </c>
      <c r="M6975" s="2" t="s">
        <v>26789</v>
      </c>
      <c r="N6975" s="2" t="s">
        <v>30</v>
      </c>
      <c r="O6975" s="2" t="s">
        <v>48844</v>
      </c>
      <c r="P6975" s="3">
        <v>0</v>
      </c>
      <c r="Q6975" s="2" t="s">
        <v>30</v>
      </c>
      <c r="R6975" s="3">
        <v>0</v>
      </c>
      <c r="S6975" s="2" t="s">
        <v>30</v>
      </c>
      <c r="T6975" s="2" t="s">
        <v>49959</v>
      </c>
      <c r="U6975" s="3">
        <v>3</v>
      </c>
      <c r="V6975" s="2" t="s">
        <v>30</v>
      </c>
      <c r="W6975" s="2" t="s">
        <v>30</v>
      </c>
      <c r="X6975" s="2" t="s">
        <v>49960</v>
      </c>
      <c r="Y6975">
        <f t="shared" si="649"/>
        <v>1998</v>
      </c>
      <c r="Z6975" s="8">
        <f t="shared" si="650"/>
        <v>7</v>
      </c>
      <c r="AA6975">
        <f t="shared" si="654"/>
        <v>2</v>
      </c>
      <c r="AB6975" s="9">
        <f t="shared" si="651"/>
        <v>2000</v>
      </c>
      <c r="AC6975" s="9">
        <f t="shared" si="652"/>
        <v>3</v>
      </c>
      <c r="AD6975" s="9">
        <f t="shared" si="653"/>
        <v>1</v>
      </c>
    </row>
    <row r="6976" spans="1:30" ht="15.6">
      <c r="A6976" s="2" t="s">
        <v>24</v>
      </c>
      <c r="B6976" s="2" t="s">
        <v>288</v>
      </c>
      <c r="C6976" s="2" t="s">
        <v>49961</v>
      </c>
      <c r="D6976" s="2" t="s">
        <v>49962</v>
      </c>
      <c r="E6976" s="2" t="s">
        <v>49963</v>
      </c>
      <c r="F6976" s="2" t="s">
        <v>44293</v>
      </c>
      <c r="G6976" s="2" t="s">
        <v>49964</v>
      </c>
      <c r="H6976" s="2" t="s">
        <v>28499</v>
      </c>
      <c r="I6976" s="2" t="s">
        <v>26726</v>
      </c>
      <c r="J6976" s="2" t="s">
        <v>32</v>
      </c>
      <c r="K6976" s="2" t="s">
        <v>49965</v>
      </c>
      <c r="L6976" s="2" t="s">
        <v>49966</v>
      </c>
      <c r="M6976" s="2" t="s">
        <v>26800</v>
      </c>
      <c r="N6976" s="2" t="s">
        <v>30</v>
      </c>
      <c r="O6976" s="2" t="s">
        <v>49967</v>
      </c>
      <c r="P6976" s="3">
        <v>0</v>
      </c>
      <c r="Q6976" s="2" t="s">
        <v>30</v>
      </c>
      <c r="R6976" s="3">
        <v>1</v>
      </c>
      <c r="S6976" s="2" t="s">
        <v>49968</v>
      </c>
      <c r="T6976" s="2" t="s">
        <v>49969</v>
      </c>
      <c r="U6976" s="3">
        <v>2</v>
      </c>
      <c r="V6976" s="2" t="s">
        <v>30</v>
      </c>
      <c r="W6976" s="2" t="s">
        <v>30</v>
      </c>
      <c r="X6976" s="2" t="s">
        <v>49970</v>
      </c>
      <c r="Y6976">
        <f t="shared" si="649"/>
        <v>1998</v>
      </c>
      <c r="Z6976" s="8">
        <f t="shared" si="650"/>
        <v>8</v>
      </c>
      <c r="AA6976">
        <f t="shared" si="654"/>
        <v>31</v>
      </c>
      <c r="AB6976" s="9">
        <f t="shared" si="651"/>
        <v>2000</v>
      </c>
      <c r="AC6976" s="9">
        <f t="shared" si="652"/>
        <v>3</v>
      </c>
      <c r="AD6976" s="9">
        <f t="shared" si="653"/>
        <v>1</v>
      </c>
    </row>
    <row r="6977" spans="1:30" ht="15.6">
      <c r="A6977" s="2" t="s">
        <v>24</v>
      </c>
      <c r="B6977" s="2" t="s">
        <v>288</v>
      </c>
      <c r="C6977" s="2" t="s">
        <v>46679</v>
      </c>
      <c r="D6977" s="2" t="s">
        <v>49971</v>
      </c>
      <c r="E6977" s="2" t="s">
        <v>49972</v>
      </c>
      <c r="F6977" s="2" t="s">
        <v>46605</v>
      </c>
      <c r="G6977" s="2" t="s">
        <v>49973</v>
      </c>
      <c r="H6977" s="2" t="s">
        <v>28499</v>
      </c>
      <c r="I6977" s="2" t="s">
        <v>26726</v>
      </c>
      <c r="J6977" s="2" t="s">
        <v>32</v>
      </c>
      <c r="K6977" s="2" t="s">
        <v>38846</v>
      </c>
      <c r="L6977" s="2" t="s">
        <v>27027</v>
      </c>
      <c r="M6977" s="2" t="s">
        <v>24</v>
      </c>
      <c r="N6977" s="2" t="s">
        <v>30</v>
      </c>
      <c r="O6977" s="2" t="s">
        <v>49974</v>
      </c>
      <c r="P6977" s="3">
        <v>0</v>
      </c>
      <c r="Q6977" s="2" t="s">
        <v>30</v>
      </c>
      <c r="R6977" s="3">
        <v>0</v>
      </c>
      <c r="S6977" s="2" t="s">
        <v>30</v>
      </c>
      <c r="T6977" s="2" t="s">
        <v>49975</v>
      </c>
      <c r="U6977" s="3">
        <v>2</v>
      </c>
      <c r="V6977" s="2" t="s">
        <v>30</v>
      </c>
      <c r="W6977" s="2" t="s">
        <v>30</v>
      </c>
      <c r="X6977" s="2" t="s">
        <v>49976</v>
      </c>
      <c r="Y6977">
        <f t="shared" si="649"/>
        <v>1998</v>
      </c>
      <c r="Z6977" s="8">
        <f t="shared" si="650"/>
        <v>10</v>
      </c>
      <c r="AA6977">
        <f t="shared" si="654"/>
        <v>30</v>
      </c>
      <c r="AB6977" s="9">
        <f t="shared" si="651"/>
        <v>2000</v>
      </c>
      <c r="AC6977" s="9">
        <f t="shared" si="652"/>
        <v>3</v>
      </c>
      <c r="AD6977" s="9">
        <f t="shared" si="653"/>
        <v>1</v>
      </c>
    </row>
    <row r="6978" spans="1:30" ht="15.6">
      <c r="A6978" s="2" t="s">
        <v>24</v>
      </c>
      <c r="B6978" s="2" t="s">
        <v>288</v>
      </c>
      <c r="C6978" s="2" t="s">
        <v>432</v>
      </c>
      <c r="D6978" s="2" t="s">
        <v>49977</v>
      </c>
      <c r="E6978" s="2" t="s">
        <v>49978</v>
      </c>
      <c r="F6978" s="2" t="s">
        <v>49086</v>
      </c>
      <c r="G6978" s="2" t="s">
        <v>49979</v>
      </c>
      <c r="H6978" s="2" t="s">
        <v>28499</v>
      </c>
      <c r="I6978" s="2" t="s">
        <v>26726</v>
      </c>
      <c r="J6978" s="2" t="s">
        <v>32</v>
      </c>
      <c r="K6978" s="2" t="s">
        <v>27867</v>
      </c>
      <c r="L6978" s="2" t="s">
        <v>27868</v>
      </c>
      <c r="M6978" s="2" t="s">
        <v>24</v>
      </c>
      <c r="N6978" s="2" t="s">
        <v>30</v>
      </c>
      <c r="O6978" s="2" t="s">
        <v>49980</v>
      </c>
      <c r="P6978" s="3">
        <v>0</v>
      </c>
      <c r="Q6978" s="2" t="s">
        <v>30</v>
      </c>
      <c r="R6978" s="3">
        <v>0</v>
      </c>
      <c r="S6978" s="2" t="s">
        <v>30</v>
      </c>
      <c r="T6978" s="2" t="s">
        <v>49981</v>
      </c>
      <c r="U6978" s="3">
        <v>2</v>
      </c>
      <c r="V6978" s="2" t="s">
        <v>30</v>
      </c>
      <c r="W6978" s="2" t="s">
        <v>30</v>
      </c>
      <c r="X6978" s="2" t="s">
        <v>49982</v>
      </c>
      <c r="Y6978">
        <f t="shared" si="649"/>
        <v>1998</v>
      </c>
      <c r="Z6978" s="8">
        <f t="shared" si="650"/>
        <v>11</v>
      </c>
      <c r="AA6978">
        <f t="shared" si="654"/>
        <v>3</v>
      </c>
      <c r="AB6978" s="9">
        <f t="shared" si="651"/>
        <v>2000</v>
      </c>
      <c r="AC6978" s="9">
        <f t="shared" si="652"/>
        <v>3</v>
      </c>
      <c r="AD6978" s="9">
        <f t="shared" si="653"/>
        <v>1</v>
      </c>
    </row>
    <row r="6979" spans="1:30" ht="15.6">
      <c r="A6979" s="2" t="s">
        <v>24</v>
      </c>
      <c r="B6979" s="2" t="s">
        <v>288</v>
      </c>
      <c r="C6979" s="2" t="s">
        <v>49983</v>
      </c>
      <c r="D6979" s="2" t="s">
        <v>49984</v>
      </c>
      <c r="E6979" s="2" t="s">
        <v>49985</v>
      </c>
      <c r="F6979" s="2" t="s">
        <v>44167</v>
      </c>
      <c r="G6979" s="2" t="s">
        <v>49986</v>
      </c>
      <c r="H6979" s="2" t="s">
        <v>28499</v>
      </c>
      <c r="I6979" s="2" t="s">
        <v>26726</v>
      </c>
      <c r="J6979" s="2" t="s">
        <v>32</v>
      </c>
      <c r="K6979" s="2" t="s">
        <v>49987</v>
      </c>
      <c r="L6979" s="2" t="s">
        <v>49988</v>
      </c>
      <c r="M6979" s="2" t="s">
        <v>26921</v>
      </c>
      <c r="N6979" s="2" t="s">
        <v>30</v>
      </c>
      <c r="O6979" s="2" t="s">
        <v>49989</v>
      </c>
      <c r="P6979" s="3">
        <v>0</v>
      </c>
      <c r="Q6979" s="2" t="s">
        <v>30</v>
      </c>
      <c r="R6979" s="3">
        <v>0</v>
      </c>
      <c r="S6979" s="2" t="s">
        <v>30</v>
      </c>
      <c r="T6979" s="2" t="s">
        <v>49990</v>
      </c>
      <c r="U6979" s="3">
        <v>1</v>
      </c>
      <c r="V6979" s="2" t="s">
        <v>30</v>
      </c>
      <c r="W6979" s="2" t="s">
        <v>30</v>
      </c>
      <c r="X6979" s="2" t="s">
        <v>49991</v>
      </c>
      <c r="Y6979">
        <f t="shared" ref="Y6979:Y7042" si="655">YEAR(F6979)</f>
        <v>1998</v>
      </c>
      <c r="Z6979" s="8">
        <f t="shared" ref="Z6979:Z7042" si="656">MONTH(F6979)</f>
        <v>7</v>
      </c>
      <c r="AA6979">
        <f t="shared" si="654"/>
        <v>16</v>
      </c>
      <c r="AB6979" s="9">
        <f t="shared" ref="AB6979:AB7042" si="657">IFERROR(YEAR(H6979),0)</f>
        <v>2000</v>
      </c>
      <c r="AC6979" s="9">
        <f t="shared" ref="AC6979:AC7042" si="658">IFERROR(MONTH(H6979),0)</f>
        <v>3</v>
      </c>
      <c r="AD6979" s="9">
        <f t="shared" ref="AD6979:AD7042" si="659">IFERROR(DAY(H6979),0)</f>
        <v>1</v>
      </c>
    </row>
    <row r="6980" spans="1:30" ht="15.6">
      <c r="A6980" s="2" t="s">
        <v>24</v>
      </c>
      <c r="B6980" s="2" t="s">
        <v>288</v>
      </c>
      <c r="C6980" s="2" t="s">
        <v>49992</v>
      </c>
      <c r="D6980" s="2" t="s">
        <v>49993</v>
      </c>
      <c r="E6980" s="2" t="s">
        <v>49994</v>
      </c>
      <c r="F6980" s="2" t="s">
        <v>49086</v>
      </c>
      <c r="G6980" s="2" t="s">
        <v>49995</v>
      </c>
      <c r="H6980" s="2" t="s">
        <v>28499</v>
      </c>
      <c r="I6980" s="2" t="s">
        <v>26726</v>
      </c>
      <c r="J6980" s="2" t="s">
        <v>32</v>
      </c>
      <c r="K6980" s="2" t="s">
        <v>47851</v>
      </c>
      <c r="L6980" s="2" t="s">
        <v>47852</v>
      </c>
      <c r="M6980" s="2" t="s">
        <v>26800</v>
      </c>
      <c r="N6980" s="2" t="s">
        <v>30</v>
      </c>
      <c r="O6980" s="2" t="s">
        <v>49996</v>
      </c>
      <c r="P6980" s="3">
        <v>0</v>
      </c>
      <c r="Q6980" s="2" t="s">
        <v>30</v>
      </c>
      <c r="R6980" s="3">
        <v>0</v>
      </c>
      <c r="S6980" s="2" t="s">
        <v>30</v>
      </c>
      <c r="T6980" s="2" t="s">
        <v>49997</v>
      </c>
      <c r="U6980" s="3">
        <v>2</v>
      </c>
      <c r="V6980" s="2" t="s">
        <v>30</v>
      </c>
      <c r="W6980" s="2" t="s">
        <v>30</v>
      </c>
      <c r="X6980" s="2" t="s">
        <v>49998</v>
      </c>
      <c r="Y6980">
        <f t="shared" si="655"/>
        <v>1998</v>
      </c>
      <c r="Z6980" s="8">
        <f t="shared" si="656"/>
        <v>11</v>
      </c>
      <c r="AA6980">
        <f t="shared" si="654"/>
        <v>3</v>
      </c>
      <c r="AB6980" s="9">
        <f t="shared" si="657"/>
        <v>2000</v>
      </c>
      <c r="AC6980" s="9">
        <f t="shared" si="658"/>
        <v>3</v>
      </c>
      <c r="AD6980" s="9">
        <f t="shared" si="659"/>
        <v>1</v>
      </c>
    </row>
    <row r="6981" spans="1:30" ht="15.6">
      <c r="A6981" s="2" t="s">
        <v>24</v>
      </c>
      <c r="B6981" s="2" t="s">
        <v>288</v>
      </c>
      <c r="C6981" s="2" t="s">
        <v>49999</v>
      </c>
      <c r="D6981" s="2" t="s">
        <v>50000</v>
      </c>
      <c r="E6981" s="2" t="s">
        <v>50001</v>
      </c>
      <c r="F6981" s="2" t="s">
        <v>46682</v>
      </c>
      <c r="G6981" s="2" t="s">
        <v>50002</v>
      </c>
      <c r="H6981" s="2" t="s">
        <v>28499</v>
      </c>
      <c r="I6981" s="2" t="s">
        <v>26726</v>
      </c>
      <c r="J6981" s="2" t="s">
        <v>32</v>
      </c>
      <c r="K6981" s="2" t="s">
        <v>44145</v>
      </c>
      <c r="L6981" s="2" t="s">
        <v>44146</v>
      </c>
      <c r="M6981" s="2" t="s">
        <v>24</v>
      </c>
      <c r="N6981" s="2" t="s">
        <v>30</v>
      </c>
      <c r="O6981" s="2" t="s">
        <v>50003</v>
      </c>
      <c r="P6981" s="3">
        <v>0</v>
      </c>
      <c r="Q6981" s="2" t="s">
        <v>30</v>
      </c>
      <c r="R6981" s="3">
        <v>0</v>
      </c>
      <c r="S6981" s="2" t="s">
        <v>30</v>
      </c>
      <c r="T6981" s="2" t="s">
        <v>50004</v>
      </c>
      <c r="U6981" s="3">
        <v>1</v>
      </c>
      <c r="V6981" s="2" t="s">
        <v>30</v>
      </c>
      <c r="W6981" s="2" t="s">
        <v>30</v>
      </c>
      <c r="X6981" s="2" t="s">
        <v>50005</v>
      </c>
      <c r="Y6981">
        <f t="shared" si="655"/>
        <v>1998</v>
      </c>
      <c r="Z6981" s="8">
        <f t="shared" si="656"/>
        <v>11</v>
      </c>
      <c r="AA6981">
        <f t="shared" si="654"/>
        <v>6</v>
      </c>
      <c r="AB6981" s="9">
        <f t="shared" si="657"/>
        <v>2000</v>
      </c>
      <c r="AC6981" s="9">
        <f t="shared" si="658"/>
        <v>3</v>
      </c>
      <c r="AD6981" s="9">
        <f t="shared" si="659"/>
        <v>1</v>
      </c>
    </row>
    <row r="6982" spans="1:30" ht="15.6">
      <c r="A6982" s="2" t="s">
        <v>24</v>
      </c>
      <c r="B6982" s="2" t="s">
        <v>288</v>
      </c>
      <c r="C6982" s="2" t="s">
        <v>147</v>
      </c>
      <c r="D6982" s="2" t="s">
        <v>50006</v>
      </c>
      <c r="E6982" s="2" t="s">
        <v>50007</v>
      </c>
      <c r="F6982" s="2" t="s">
        <v>45091</v>
      </c>
      <c r="G6982" s="2" t="s">
        <v>50008</v>
      </c>
      <c r="H6982" s="2" t="s">
        <v>28499</v>
      </c>
      <c r="I6982" s="2" t="s">
        <v>26726</v>
      </c>
      <c r="J6982" s="2" t="s">
        <v>32</v>
      </c>
      <c r="K6982" s="2" t="s">
        <v>36656</v>
      </c>
      <c r="L6982" s="2" t="s">
        <v>31134</v>
      </c>
      <c r="M6982" s="2" t="s">
        <v>24</v>
      </c>
      <c r="N6982" s="2" t="s">
        <v>30</v>
      </c>
      <c r="O6982" s="2" t="s">
        <v>49472</v>
      </c>
      <c r="P6982" s="3">
        <v>0</v>
      </c>
      <c r="Q6982" s="2" t="s">
        <v>30</v>
      </c>
      <c r="R6982" s="3">
        <v>0</v>
      </c>
      <c r="S6982" s="2" t="s">
        <v>30</v>
      </c>
      <c r="T6982" s="2" t="s">
        <v>50009</v>
      </c>
      <c r="U6982" s="3">
        <v>1</v>
      </c>
      <c r="V6982" s="2" t="s">
        <v>30</v>
      </c>
      <c r="W6982" s="2" t="s">
        <v>30</v>
      </c>
      <c r="X6982" s="2" t="s">
        <v>50010</v>
      </c>
      <c r="Y6982">
        <f t="shared" si="655"/>
        <v>1998</v>
      </c>
      <c r="Z6982" s="8">
        <f t="shared" si="656"/>
        <v>9</v>
      </c>
      <c r="AA6982">
        <f t="shared" si="654"/>
        <v>25</v>
      </c>
      <c r="AB6982" s="9">
        <f t="shared" si="657"/>
        <v>2000</v>
      </c>
      <c r="AC6982" s="9">
        <f t="shared" si="658"/>
        <v>3</v>
      </c>
      <c r="AD6982" s="9">
        <f t="shared" si="659"/>
        <v>1</v>
      </c>
    </row>
    <row r="6983" spans="1:30" ht="15.6">
      <c r="A6983" s="2" t="s">
        <v>24</v>
      </c>
      <c r="B6983" s="2" t="s">
        <v>25</v>
      </c>
      <c r="C6983" s="2" t="s">
        <v>40163</v>
      </c>
      <c r="D6983" s="2" t="s">
        <v>50011</v>
      </c>
      <c r="E6983" s="2" t="s">
        <v>50012</v>
      </c>
      <c r="F6983" s="2" t="s">
        <v>43469</v>
      </c>
      <c r="G6983" s="2" t="s">
        <v>50013</v>
      </c>
      <c r="H6983" s="2" t="s">
        <v>28499</v>
      </c>
      <c r="I6983" s="2" t="s">
        <v>30</v>
      </c>
      <c r="J6983" s="2" t="s">
        <v>32</v>
      </c>
      <c r="K6983" s="2" t="s">
        <v>43471</v>
      </c>
      <c r="L6983" s="2" t="s">
        <v>30</v>
      </c>
      <c r="M6983" s="2" t="s">
        <v>30</v>
      </c>
      <c r="N6983" s="2" t="s">
        <v>30</v>
      </c>
      <c r="O6983" s="2" t="s">
        <v>448</v>
      </c>
      <c r="P6983" s="3">
        <v>0</v>
      </c>
      <c r="Q6983" s="2" t="s">
        <v>30</v>
      </c>
      <c r="R6983" s="3">
        <v>0</v>
      </c>
      <c r="S6983" s="2" t="s">
        <v>30</v>
      </c>
      <c r="T6983" s="2" t="s">
        <v>50014</v>
      </c>
      <c r="U6983" s="3">
        <v>2</v>
      </c>
      <c r="V6983" s="2" t="s">
        <v>30</v>
      </c>
      <c r="W6983" s="2" t="s">
        <v>30</v>
      </c>
      <c r="X6983" s="2" t="s">
        <v>50015</v>
      </c>
      <c r="Y6983">
        <f t="shared" si="655"/>
        <v>1998</v>
      </c>
      <c r="Z6983" s="8">
        <f t="shared" si="656"/>
        <v>4</v>
      </c>
      <c r="AA6983">
        <f t="shared" si="654"/>
        <v>3</v>
      </c>
      <c r="AB6983" s="9">
        <f t="shared" si="657"/>
        <v>2000</v>
      </c>
      <c r="AC6983" s="9">
        <f t="shared" si="658"/>
        <v>3</v>
      </c>
      <c r="AD6983" s="9">
        <f t="shared" si="659"/>
        <v>1</v>
      </c>
    </row>
    <row r="6984" spans="1:30" ht="15.6">
      <c r="A6984" s="2" t="s">
        <v>24</v>
      </c>
      <c r="B6984" s="2" t="s">
        <v>25</v>
      </c>
      <c r="C6984" s="2" t="s">
        <v>40163</v>
      </c>
      <c r="D6984" s="2" t="s">
        <v>50016</v>
      </c>
      <c r="E6984" s="2" t="s">
        <v>50017</v>
      </c>
      <c r="F6984" s="2" t="s">
        <v>45454</v>
      </c>
      <c r="G6984" s="2" t="s">
        <v>50018</v>
      </c>
      <c r="H6984" s="2" t="s">
        <v>28499</v>
      </c>
      <c r="I6984" s="2" t="s">
        <v>30</v>
      </c>
      <c r="J6984" s="2" t="s">
        <v>32</v>
      </c>
      <c r="K6984" s="2" t="s">
        <v>43471</v>
      </c>
      <c r="L6984" s="2" t="s">
        <v>30</v>
      </c>
      <c r="M6984" s="2" t="s">
        <v>30</v>
      </c>
      <c r="N6984" s="2" t="s">
        <v>30</v>
      </c>
      <c r="O6984" s="2" t="s">
        <v>448</v>
      </c>
      <c r="P6984" s="3">
        <v>0</v>
      </c>
      <c r="Q6984" s="2" t="s">
        <v>30</v>
      </c>
      <c r="R6984" s="3">
        <v>0</v>
      </c>
      <c r="S6984" s="2" t="s">
        <v>30</v>
      </c>
      <c r="T6984" s="2" t="s">
        <v>50019</v>
      </c>
      <c r="U6984" s="3">
        <v>1</v>
      </c>
      <c r="V6984" s="2" t="s">
        <v>30</v>
      </c>
      <c r="W6984" s="2" t="s">
        <v>30</v>
      </c>
      <c r="X6984" s="2" t="s">
        <v>50020</v>
      </c>
      <c r="Y6984">
        <f t="shared" si="655"/>
        <v>1998</v>
      </c>
      <c r="Z6984" s="8">
        <f t="shared" si="656"/>
        <v>4</v>
      </c>
      <c r="AA6984">
        <f t="shared" si="654"/>
        <v>14</v>
      </c>
      <c r="AB6984" s="9">
        <f t="shared" si="657"/>
        <v>2000</v>
      </c>
      <c r="AC6984" s="9">
        <f t="shared" si="658"/>
        <v>3</v>
      </c>
      <c r="AD6984" s="9">
        <f t="shared" si="659"/>
        <v>1</v>
      </c>
    </row>
    <row r="6985" spans="1:30" ht="15.6">
      <c r="A6985" s="2" t="s">
        <v>24</v>
      </c>
      <c r="B6985" s="2" t="s">
        <v>25</v>
      </c>
      <c r="C6985" s="2" t="s">
        <v>50021</v>
      </c>
      <c r="D6985" s="2" t="s">
        <v>50022</v>
      </c>
      <c r="E6985" s="2" t="s">
        <v>50023</v>
      </c>
      <c r="F6985" s="2" t="s">
        <v>50024</v>
      </c>
      <c r="G6985" s="2" t="s">
        <v>50025</v>
      </c>
      <c r="H6985" s="2" t="s">
        <v>28499</v>
      </c>
      <c r="I6985" s="2" t="s">
        <v>30</v>
      </c>
      <c r="J6985" s="2" t="s">
        <v>32</v>
      </c>
      <c r="K6985" s="2" t="s">
        <v>27027</v>
      </c>
      <c r="L6985" s="2" t="s">
        <v>30</v>
      </c>
      <c r="M6985" s="2" t="s">
        <v>30</v>
      </c>
      <c r="N6985" s="2" t="s">
        <v>30</v>
      </c>
      <c r="O6985" s="2" t="s">
        <v>428</v>
      </c>
      <c r="P6985" s="3">
        <v>0</v>
      </c>
      <c r="Q6985" s="2" t="s">
        <v>30</v>
      </c>
      <c r="R6985" s="3">
        <v>1</v>
      </c>
      <c r="S6985" s="2" t="s">
        <v>50026</v>
      </c>
      <c r="T6985" s="2" t="s">
        <v>50027</v>
      </c>
      <c r="U6985" s="3">
        <v>2</v>
      </c>
      <c r="V6985" s="2" t="s">
        <v>30</v>
      </c>
      <c r="W6985" s="2" t="s">
        <v>30</v>
      </c>
      <c r="X6985" s="2" t="s">
        <v>50028</v>
      </c>
      <c r="Y6985">
        <f t="shared" si="655"/>
        <v>1997</v>
      </c>
      <c r="Z6985" s="8">
        <f t="shared" si="656"/>
        <v>8</v>
      </c>
      <c r="AA6985">
        <f t="shared" si="654"/>
        <v>21</v>
      </c>
      <c r="AB6985" s="9">
        <f t="shared" si="657"/>
        <v>2000</v>
      </c>
      <c r="AC6985" s="9">
        <f t="shared" si="658"/>
        <v>3</v>
      </c>
      <c r="AD6985" s="9">
        <f t="shared" si="659"/>
        <v>1</v>
      </c>
    </row>
    <row r="6986" spans="1:30" ht="15.6">
      <c r="A6986" s="2" t="s">
        <v>24</v>
      </c>
      <c r="B6986" s="2" t="s">
        <v>25</v>
      </c>
      <c r="C6986" s="2" t="s">
        <v>50029</v>
      </c>
      <c r="D6986" s="2" t="s">
        <v>50030</v>
      </c>
      <c r="E6986" s="2" t="s">
        <v>50031</v>
      </c>
      <c r="F6986" s="2" t="s">
        <v>50032</v>
      </c>
      <c r="G6986" s="2" t="s">
        <v>50033</v>
      </c>
      <c r="H6986" s="2" t="s">
        <v>28499</v>
      </c>
      <c r="I6986" s="2" t="s">
        <v>30</v>
      </c>
      <c r="J6986" s="2" t="s">
        <v>32</v>
      </c>
      <c r="K6986" s="2" t="s">
        <v>50034</v>
      </c>
      <c r="L6986" s="2" t="s">
        <v>30</v>
      </c>
      <c r="M6986" s="2" t="s">
        <v>30</v>
      </c>
      <c r="N6986" s="2" t="s">
        <v>30</v>
      </c>
      <c r="O6986" s="2" t="s">
        <v>428</v>
      </c>
      <c r="P6986" s="3">
        <v>0</v>
      </c>
      <c r="Q6986" s="2" t="s">
        <v>30</v>
      </c>
      <c r="R6986" s="3">
        <v>0</v>
      </c>
      <c r="S6986" s="2" t="s">
        <v>30</v>
      </c>
      <c r="T6986" s="2" t="s">
        <v>50035</v>
      </c>
      <c r="U6986" s="3">
        <v>1</v>
      </c>
      <c r="V6986" s="2" t="s">
        <v>30</v>
      </c>
      <c r="W6986" s="2" t="s">
        <v>30</v>
      </c>
      <c r="X6986" s="2" t="s">
        <v>50036</v>
      </c>
      <c r="Y6986">
        <f t="shared" si="655"/>
        <v>1997</v>
      </c>
      <c r="Z6986" s="8">
        <f t="shared" si="656"/>
        <v>12</v>
      </c>
      <c r="AA6986">
        <f t="shared" si="654"/>
        <v>13</v>
      </c>
      <c r="AB6986" s="9">
        <f t="shared" si="657"/>
        <v>2000</v>
      </c>
      <c r="AC6986" s="9">
        <f t="shared" si="658"/>
        <v>3</v>
      </c>
      <c r="AD6986" s="9">
        <f t="shared" si="659"/>
        <v>1</v>
      </c>
    </row>
    <row r="6987" spans="1:30" ht="15.6">
      <c r="A6987" s="2" t="s">
        <v>24</v>
      </c>
      <c r="B6987" s="2" t="s">
        <v>25</v>
      </c>
      <c r="C6987" s="2" t="s">
        <v>40163</v>
      </c>
      <c r="D6987" s="2" t="s">
        <v>50037</v>
      </c>
      <c r="E6987" s="2" t="s">
        <v>50038</v>
      </c>
      <c r="F6987" s="2" t="s">
        <v>48001</v>
      </c>
      <c r="G6987" s="2" t="s">
        <v>50039</v>
      </c>
      <c r="H6987" s="2" t="s">
        <v>50040</v>
      </c>
      <c r="I6987" s="2" t="s">
        <v>30</v>
      </c>
      <c r="J6987" s="2" t="s">
        <v>32</v>
      </c>
      <c r="K6987" s="2" t="s">
        <v>47725</v>
      </c>
      <c r="L6987" s="2" t="s">
        <v>30</v>
      </c>
      <c r="M6987" s="2" t="s">
        <v>30</v>
      </c>
      <c r="N6987" s="2" t="s">
        <v>30</v>
      </c>
      <c r="O6987" s="2" t="s">
        <v>448</v>
      </c>
      <c r="P6987" s="3">
        <v>0</v>
      </c>
      <c r="Q6987" s="2" t="s">
        <v>30</v>
      </c>
      <c r="R6987" s="3">
        <v>0</v>
      </c>
      <c r="S6987" s="2" t="s">
        <v>30</v>
      </c>
      <c r="T6987" s="2" t="s">
        <v>50041</v>
      </c>
      <c r="U6987" s="3">
        <v>2</v>
      </c>
      <c r="V6987" s="2" t="s">
        <v>30</v>
      </c>
      <c r="W6987" s="2" t="s">
        <v>30</v>
      </c>
      <c r="X6987" s="2" t="s">
        <v>50042</v>
      </c>
      <c r="Y6987">
        <f t="shared" si="655"/>
        <v>1998</v>
      </c>
      <c r="Z6987" s="8">
        <f t="shared" si="656"/>
        <v>7</v>
      </c>
      <c r="AA6987">
        <f t="shared" si="654"/>
        <v>14</v>
      </c>
      <c r="AB6987" s="9">
        <f t="shared" si="657"/>
        <v>2000</v>
      </c>
      <c r="AC6987" s="9">
        <f t="shared" si="658"/>
        <v>2</v>
      </c>
      <c r="AD6987" s="9">
        <f t="shared" si="659"/>
        <v>21</v>
      </c>
    </row>
    <row r="6988" spans="1:30" ht="15.6">
      <c r="A6988" s="2" t="s">
        <v>24</v>
      </c>
      <c r="B6988" s="2" t="s">
        <v>25</v>
      </c>
      <c r="C6988" s="2" t="s">
        <v>50043</v>
      </c>
      <c r="D6988" s="2" t="s">
        <v>50044</v>
      </c>
      <c r="E6988" s="2" t="s">
        <v>50045</v>
      </c>
      <c r="F6988" s="2" t="s">
        <v>48096</v>
      </c>
      <c r="G6988" s="2" t="s">
        <v>50046</v>
      </c>
      <c r="H6988" s="2" t="s">
        <v>50040</v>
      </c>
      <c r="I6988" s="2" t="s">
        <v>30</v>
      </c>
      <c r="J6988" s="2" t="s">
        <v>32</v>
      </c>
      <c r="K6988" s="2" t="s">
        <v>43471</v>
      </c>
      <c r="L6988" s="2" t="s">
        <v>30</v>
      </c>
      <c r="M6988" s="2" t="s">
        <v>30</v>
      </c>
      <c r="N6988" s="2" t="s">
        <v>30</v>
      </c>
      <c r="O6988" s="2" t="s">
        <v>448</v>
      </c>
      <c r="P6988" s="3">
        <v>0</v>
      </c>
      <c r="Q6988" s="2" t="s">
        <v>30</v>
      </c>
      <c r="R6988" s="3">
        <v>0</v>
      </c>
      <c r="S6988" s="2" t="s">
        <v>30</v>
      </c>
      <c r="T6988" s="2" t="s">
        <v>50047</v>
      </c>
      <c r="U6988" s="3">
        <v>3</v>
      </c>
      <c r="V6988" s="2" t="s">
        <v>30</v>
      </c>
      <c r="W6988" s="2" t="s">
        <v>30</v>
      </c>
      <c r="X6988" s="2" t="s">
        <v>50048</v>
      </c>
      <c r="Y6988">
        <f t="shared" si="655"/>
        <v>1998</v>
      </c>
      <c r="Z6988" s="8">
        <f t="shared" si="656"/>
        <v>7</v>
      </c>
      <c r="AA6988">
        <f t="shared" si="654"/>
        <v>23</v>
      </c>
      <c r="AB6988" s="9">
        <f t="shared" si="657"/>
        <v>2000</v>
      </c>
      <c r="AC6988" s="9">
        <f t="shared" si="658"/>
        <v>2</v>
      </c>
      <c r="AD6988" s="9">
        <f t="shared" si="659"/>
        <v>21</v>
      </c>
    </row>
    <row r="6989" spans="1:30" ht="15.6">
      <c r="A6989" s="2" t="s">
        <v>24</v>
      </c>
      <c r="B6989" s="2" t="s">
        <v>25</v>
      </c>
      <c r="C6989" s="2" t="s">
        <v>997</v>
      </c>
      <c r="D6989" s="2" t="s">
        <v>50049</v>
      </c>
      <c r="E6989" s="2" t="s">
        <v>50050</v>
      </c>
      <c r="F6989" s="2" t="s">
        <v>43389</v>
      </c>
      <c r="G6989" s="2" t="s">
        <v>50051</v>
      </c>
      <c r="H6989" s="2" t="s">
        <v>50052</v>
      </c>
      <c r="I6989" s="2" t="s">
        <v>30</v>
      </c>
      <c r="J6989" s="2" t="s">
        <v>32</v>
      </c>
      <c r="K6989" s="2" t="s">
        <v>43471</v>
      </c>
      <c r="L6989" s="2" t="s">
        <v>30</v>
      </c>
      <c r="M6989" s="2" t="s">
        <v>30</v>
      </c>
      <c r="N6989" s="2" t="s">
        <v>30</v>
      </c>
      <c r="O6989" s="2" t="s">
        <v>448</v>
      </c>
      <c r="P6989" s="3">
        <v>0</v>
      </c>
      <c r="Q6989" s="2" t="s">
        <v>30</v>
      </c>
      <c r="R6989" s="3">
        <v>0</v>
      </c>
      <c r="S6989" s="2" t="s">
        <v>30</v>
      </c>
      <c r="T6989" s="2" t="s">
        <v>50053</v>
      </c>
      <c r="U6989" s="3">
        <v>3</v>
      </c>
      <c r="V6989" s="2" t="s">
        <v>30</v>
      </c>
      <c r="W6989" s="2" t="s">
        <v>30</v>
      </c>
      <c r="X6989" s="2" t="s">
        <v>50054</v>
      </c>
      <c r="Y6989">
        <f t="shared" si="655"/>
        <v>1999</v>
      </c>
      <c r="Z6989" s="8">
        <f t="shared" si="656"/>
        <v>1</v>
      </c>
      <c r="AA6989">
        <f t="shared" si="654"/>
        <v>12</v>
      </c>
      <c r="AB6989" s="9">
        <f t="shared" si="657"/>
        <v>2000</v>
      </c>
      <c r="AC6989" s="9">
        <f t="shared" si="658"/>
        <v>2</v>
      </c>
      <c r="AD6989" s="9">
        <f t="shared" si="659"/>
        <v>11</v>
      </c>
    </row>
    <row r="6990" spans="1:30" ht="15.6">
      <c r="A6990" s="2" t="s">
        <v>24</v>
      </c>
      <c r="B6990" s="2" t="s">
        <v>25</v>
      </c>
      <c r="C6990" s="2" t="s">
        <v>40163</v>
      </c>
      <c r="D6990" s="2" t="s">
        <v>50055</v>
      </c>
      <c r="E6990" s="2" t="s">
        <v>50056</v>
      </c>
      <c r="F6990" s="2" t="s">
        <v>43469</v>
      </c>
      <c r="G6990" s="2" t="s">
        <v>50057</v>
      </c>
      <c r="H6990" s="2" t="s">
        <v>50052</v>
      </c>
      <c r="I6990" s="2" t="s">
        <v>30</v>
      </c>
      <c r="J6990" s="2" t="s">
        <v>32</v>
      </c>
      <c r="K6990" s="2" t="s">
        <v>43471</v>
      </c>
      <c r="L6990" s="2" t="s">
        <v>30</v>
      </c>
      <c r="M6990" s="2" t="s">
        <v>30</v>
      </c>
      <c r="N6990" s="2" t="s">
        <v>30</v>
      </c>
      <c r="O6990" s="2" t="s">
        <v>448</v>
      </c>
      <c r="P6990" s="3">
        <v>0</v>
      </c>
      <c r="Q6990" s="2" t="s">
        <v>30</v>
      </c>
      <c r="R6990" s="3">
        <v>0</v>
      </c>
      <c r="S6990" s="2" t="s">
        <v>30</v>
      </c>
      <c r="T6990" s="2" t="s">
        <v>50058</v>
      </c>
      <c r="U6990" s="3">
        <v>3</v>
      </c>
      <c r="V6990" s="2" t="s">
        <v>30</v>
      </c>
      <c r="W6990" s="2" t="s">
        <v>30</v>
      </c>
      <c r="X6990" s="2" t="s">
        <v>50059</v>
      </c>
      <c r="Y6990">
        <f t="shared" si="655"/>
        <v>1998</v>
      </c>
      <c r="Z6990" s="8">
        <f t="shared" si="656"/>
        <v>4</v>
      </c>
      <c r="AA6990">
        <f t="shared" si="654"/>
        <v>3</v>
      </c>
      <c r="AB6990" s="9">
        <f t="shared" si="657"/>
        <v>2000</v>
      </c>
      <c r="AC6990" s="9">
        <f t="shared" si="658"/>
        <v>2</v>
      </c>
      <c r="AD6990" s="9">
        <f t="shared" si="659"/>
        <v>11</v>
      </c>
    </row>
    <row r="6991" spans="1:30" ht="15.6">
      <c r="A6991" s="2" t="s">
        <v>24</v>
      </c>
      <c r="B6991" s="2" t="s">
        <v>25</v>
      </c>
      <c r="C6991" s="2" t="s">
        <v>40163</v>
      </c>
      <c r="D6991" s="2" t="s">
        <v>50060</v>
      </c>
      <c r="E6991" s="2" t="s">
        <v>50061</v>
      </c>
      <c r="F6991" s="2" t="s">
        <v>43469</v>
      </c>
      <c r="G6991" s="2" t="s">
        <v>50062</v>
      </c>
      <c r="H6991" s="2" t="s">
        <v>50052</v>
      </c>
      <c r="I6991" s="2" t="s">
        <v>30</v>
      </c>
      <c r="J6991" s="2" t="s">
        <v>32</v>
      </c>
      <c r="K6991" s="2" t="s">
        <v>50063</v>
      </c>
      <c r="L6991" s="2" t="s">
        <v>30</v>
      </c>
      <c r="M6991" s="2" t="s">
        <v>30</v>
      </c>
      <c r="N6991" s="2" t="s">
        <v>30</v>
      </c>
      <c r="O6991" s="2" t="s">
        <v>448</v>
      </c>
      <c r="P6991" s="3">
        <v>0</v>
      </c>
      <c r="Q6991" s="2" t="s">
        <v>30</v>
      </c>
      <c r="R6991" s="3">
        <v>0</v>
      </c>
      <c r="S6991" s="2" t="s">
        <v>30</v>
      </c>
      <c r="T6991" s="2" t="s">
        <v>50064</v>
      </c>
      <c r="U6991" s="3">
        <v>2</v>
      </c>
      <c r="V6991" s="2" t="s">
        <v>30</v>
      </c>
      <c r="W6991" s="2" t="s">
        <v>30</v>
      </c>
      <c r="X6991" s="2" t="s">
        <v>50065</v>
      </c>
      <c r="Y6991">
        <f t="shared" si="655"/>
        <v>1998</v>
      </c>
      <c r="Z6991" s="8">
        <f t="shared" si="656"/>
        <v>4</v>
      </c>
      <c r="AA6991">
        <f t="shared" si="654"/>
        <v>3</v>
      </c>
      <c r="AB6991" s="9">
        <f t="shared" si="657"/>
        <v>2000</v>
      </c>
      <c r="AC6991" s="9">
        <f t="shared" si="658"/>
        <v>2</v>
      </c>
      <c r="AD6991" s="9">
        <f t="shared" si="659"/>
        <v>11</v>
      </c>
    </row>
    <row r="6992" spans="1:30" ht="15.6">
      <c r="A6992" s="2" t="s">
        <v>24</v>
      </c>
      <c r="B6992" s="2" t="s">
        <v>25</v>
      </c>
      <c r="C6992" s="2" t="s">
        <v>40163</v>
      </c>
      <c r="D6992" s="2" t="s">
        <v>50066</v>
      </c>
      <c r="E6992" s="2" t="s">
        <v>50067</v>
      </c>
      <c r="F6992" s="2" t="s">
        <v>43469</v>
      </c>
      <c r="G6992" s="2" t="s">
        <v>50068</v>
      </c>
      <c r="H6992" s="2" t="s">
        <v>50052</v>
      </c>
      <c r="I6992" s="2" t="s">
        <v>30</v>
      </c>
      <c r="J6992" s="2" t="s">
        <v>32</v>
      </c>
      <c r="K6992" s="2" t="s">
        <v>43471</v>
      </c>
      <c r="L6992" s="2" t="s">
        <v>30</v>
      </c>
      <c r="M6992" s="2" t="s">
        <v>30</v>
      </c>
      <c r="N6992" s="2" t="s">
        <v>30</v>
      </c>
      <c r="O6992" s="2" t="s">
        <v>448</v>
      </c>
      <c r="P6992" s="3">
        <v>0</v>
      </c>
      <c r="Q6992" s="2" t="s">
        <v>30</v>
      </c>
      <c r="R6992" s="3">
        <v>0</v>
      </c>
      <c r="S6992" s="2" t="s">
        <v>30</v>
      </c>
      <c r="T6992" s="2" t="s">
        <v>50069</v>
      </c>
      <c r="U6992" s="3">
        <v>2</v>
      </c>
      <c r="V6992" s="2" t="s">
        <v>30</v>
      </c>
      <c r="W6992" s="2" t="s">
        <v>30</v>
      </c>
      <c r="X6992" s="2" t="s">
        <v>50070</v>
      </c>
      <c r="Y6992">
        <f t="shared" si="655"/>
        <v>1998</v>
      </c>
      <c r="Z6992" s="8">
        <f t="shared" si="656"/>
        <v>4</v>
      </c>
      <c r="AA6992">
        <f t="shared" si="654"/>
        <v>3</v>
      </c>
      <c r="AB6992" s="9">
        <f t="shared" si="657"/>
        <v>2000</v>
      </c>
      <c r="AC6992" s="9">
        <f t="shared" si="658"/>
        <v>2</v>
      </c>
      <c r="AD6992" s="9">
        <f t="shared" si="659"/>
        <v>11</v>
      </c>
    </row>
    <row r="6993" spans="1:30" ht="15.6">
      <c r="A6993" s="2" t="s">
        <v>24</v>
      </c>
      <c r="B6993" s="2" t="s">
        <v>25</v>
      </c>
      <c r="C6993" s="2" t="s">
        <v>40163</v>
      </c>
      <c r="D6993" s="2" t="s">
        <v>50071</v>
      </c>
      <c r="E6993" s="2" t="s">
        <v>50072</v>
      </c>
      <c r="F6993" s="2" t="s">
        <v>45454</v>
      </c>
      <c r="G6993" s="2" t="s">
        <v>50073</v>
      </c>
      <c r="H6993" s="2" t="s">
        <v>50052</v>
      </c>
      <c r="I6993" s="2" t="s">
        <v>30</v>
      </c>
      <c r="J6993" s="2" t="s">
        <v>32</v>
      </c>
      <c r="K6993" s="2" t="s">
        <v>43471</v>
      </c>
      <c r="L6993" s="2" t="s">
        <v>30</v>
      </c>
      <c r="M6993" s="2" t="s">
        <v>30</v>
      </c>
      <c r="N6993" s="2" t="s">
        <v>30</v>
      </c>
      <c r="O6993" s="2" t="s">
        <v>448</v>
      </c>
      <c r="P6993" s="3">
        <v>0</v>
      </c>
      <c r="Q6993" s="2" t="s">
        <v>30</v>
      </c>
      <c r="R6993" s="3">
        <v>0</v>
      </c>
      <c r="S6993" s="2" t="s">
        <v>30</v>
      </c>
      <c r="T6993" s="2" t="s">
        <v>50074</v>
      </c>
      <c r="U6993" s="3">
        <v>2</v>
      </c>
      <c r="V6993" s="2" t="s">
        <v>30</v>
      </c>
      <c r="W6993" s="2" t="s">
        <v>30</v>
      </c>
      <c r="X6993" s="2" t="s">
        <v>50075</v>
      </c>
      <c r="Y6993">
        <f t="shared" si="655"/>
        <v>1998</v>
      </c>
      <c r="Z6993" s="8">
        <f t="shared" si="656"/>
        <v>4</v>
      </c>
      <c r="AA6993">
        <f t="shared" si="654"/>
        <v>14</v>
      </c>
      <c r="AB6993" s="9">
        <f t="shared" si="657"/>
        <v>2000</v>
      </c>
      <c r="AC6993" s="9">
        <f t="shared" si="658"/>
        <v>2</v>
      </c>
      <c r="AD6993" s="9">
        <f t="shared" si="659"/>
        <v>11</v>
      </c>
    </row>
    <row r="6994" spans="1:30" ht="15.6">
      <c r="A6994" s="2" t="s">
        <v>24</v>
      </c>
      <c r="B6994" s="2" t="s">
        <v>25</v>
      </c>
      <c r="C6994" s="2" t="s">
        <v>368</v>
      </c>
      <c r="D6994" s="2" t="s">
        <v>50076</v>
      </c>
      <c r="E6994" s="2" t="s">
        <v>50077</v>
      </c>
      <c r="F6994" s="2" t="s">
        <v>49598</v>
      </c>
      <c r="G6994" s="2" t="s">
        <v>50078</v>
      </c>
      <c r="H6994" s="2" t="s">
        <v>50052</v>
      </c>
      <c r="I6994" s="2" t="s">
        <v>30</v>
      </c>
      <c r="J6994" s="2" t="s">
        <v>32</v>
      </c>
      <c r="K6994" s="2" t="s">
        <v>27027</v>
      </c>
      <c r="L6994" s="2" t="s">
        <v>30</v>
      </c>
      <c r="M6994" s="2" t="s">
        <v>30</v>
      </c>
      <c r="N6994" s="2" t="s">
        <v>30</v>
      </c>
      <c r="O6994" s="2" t="s">
        <v>428</v>
      </c>
      <c r="P6994" s="3">
        <v>0</v>
      </c>
      <c r="Q6994" s="2" t="s">
        <v>30</v>
      </c>
      <c r="R6994" s="3">
        <v>0</v>
      </c>
      <c r="S6994" s="2" t="s">
        <v>30</v>
      </c>
      <c r="T6994" s="2" t="s">
        <v>50079</v>
      </c>
      <c r="U6994" s="3">
        <v>2</v>
      </c>
      <c r="V6994" s="2" t="s">
        <v>30</v>
      </c>
      <c r="W6994" s="2" t="s">
        <v>30</v>
      </c>
      <c r="X6994" s="2" t="s">
        <v>50080</v>
      </c>
      <c r="Y6994">
        <f t="shared" si="655"/>
        <v>1997</v>
      </c>
      <c r="Z6994" s="8">
        <f t="shared" si="656"/>
        <v>11</v>
      </c>
      <c r="AA6994">
        <f t="shared" si="654"/>
        <v>3</v>
      </c>
      <c r="AB6994" s="9">
        <f t="shared" si="657"/>
        <v>2000</v>
      </c>
      <c r="AC6994" s="9">
        <f t="shared" si="658"/>
        <v>2</v>
      </c>
      <c r="AD6994" s="9">
        <f t="shared" si="659"/>
        <v>11</v>
      </c>
    </row>
    <row r="6995" spans="1:30" ht="15.6">
      <c r="A6995" s="2" t="s">
        <v>24</v>
      </c>
      <c r="B6995" s="2" t="s">
        <v>288</v>
      </c>
      <c r="C6995" s="2" t="s">
        <v>50081</v>
      </c>
      <c r="D6995" s="2" t="s">
        <v>50082</v>
      </c>
      <c r="E6995" s="2" t="s">
        <v>50083</v>
      </c>
      <c r="F6995" s="2" t="s">
        <v>49149</v>
      </c>
      <c r="G6995" s="2" t="s">
        <v>50084</v>
      </c>
      <c r="H6995" s="2" t="s">
        <v>50085</v>
      </c>
      <c r="I6995" s="2" t="s">
        <v>26726</v>
      </c>
      <c r="J6995" s="2" t="s">
        <v>32</v>
      </c>
      <c r="K6995" s="2" t="s">
        <v>50086</v>
      </c>
      <c r="L6995" s="2" t="s">
        <v>48958</v>
      </c>
      <c r="M6995" s="2" t="s">
        <v>29663</v>
      </c>
      <c r="N6995" s="2" t="s">
        <v>30</v>
      </c>
      <c r="O6995" s="2" t="s">
        <v>50087</v>
      </c>
      <c r="P6995" s="3">
        <v>0</v>
      </c>
      <c r="Q6995" s="2" t="s">
        <v>30</v>
      </c>
      <c r="R6995" s="3">
        <v>0</v>
      </c>
      <c r="S6995" s="2" t="s">
        <v>30</v>
      </c>
      <c r="T6995" s="2" t="s">
        <v>50088</v>
      </c>
      <c r="U6995" s="3">
        <v>4</v>
      </c>
      <c r="V6995" s="2" t="s">
        <v>30</v>
      </c>
      <c r="W6995" s="2" t="s">
        <v>30</v>
      </c>
      <c r="X6995" s="2" t="s">
        <v>50089</v>
      </c>
      <c r="Y6995">
        <f t="shared" si="655"/>
        <v>1998</v>
      </c>
      <c r="Z6995" s="8">
        <f t="shared" si="656"/>
        <v>7</v>
      </c>
      <c r="AA6995">
        <f t="shared" si="654"/>
        <v>9</v>
      </c>
      <c r="AB6995" s="9">
        <f t="shared" si="657"/>
        <v>2000</v>
      </c>
      <c r="AC6995" s="9">
        <f t="shared" si="658"/>
        <v>2</v>
      </c>
      <c r="AD6995" s="9">
        <f t="shared" si="659"/>
        <v>1</v>
      </c>
    </row>
    <row r="6996" spans="1:30" ht="15.6">
      <c r="A6996" s="2" t="s">
        <v>24</v>
      </c>
      <c r="B6996" s="2" t="s">
        <v>288</v>
      </c>
      <c r="C6996" s="2" t="s">
        <v>33169</v>
      </c>
      <c r="D6996" s="2" t="s">
        <v>50090</v>
      </c>
      <c r="E6996" s="2" t="s">
        <v>50091</v>
      </c>
      <c r="F6996" s="2" t="s">
        <v>44481</v>
      </c>
      <c r="G6996" s="2" t="s">
        <v>50092</v>
      </c>
      <c r="H6996" s="2" t="s">
        <v>50085</v>
      </c>
      <c r="I6996" s="2" t="s">
        <v>26726</v>
      </c>
      <c r="J6996" s="2" t="s">
        <v>32</v>
      </c>
      <c r="K6996" s="2" t="s">
        <v>45093</v>
      </c>
      <c r="L6996" s="2" t="s">
        <v>45094</v>
      </c>
      <c r="M6996" s="2" t="s">
        <v>24</v>
      </c>
      <c r="N6996" s="2" t="s">
        <v>30</v>
      </c>
      <c r="O6996" s="2" t="s">
        <v>40335</v>
      </c>
      <c r="P6996" s="3">
        <v>0</v>
      </c>
      <c r="Q6996" s="2" t="s">
        <v>30</v>
      </c>
      <c r="R6996" s="3">
        <v>0</v>
      </c>
      <c r="S6996" s="2" t="s">
        <v>30</v>
      </c>
      <c r="T6996" s="2" t="s">
        <v>50093</v>
      </c>
      <c r="U6996" s="3">
        <v>1</v>
      </c>
      <c r="V6996" s="2" t="s">
        <v>30</v>
      </c>
      <c r="W6996" s="2" t="s">
        <v>30</v>
      </c>
      <c r="X6996" s="2" t="s">
        <v>50094</v>
      </c>
      <c r="Y6996">
        <f t="shared" si="655"/>
        <v>1998</v>
      </c>
      <c r="Z6996" s="8">
        <f t="shared" si="656"/>
        <v>7</v>
      </c>
      <c r="AA6996">
        <f t="shared" si="654"/>
        <v>28</v>
      </c>
      <c r="AB6996" s="9">
        <f t="shared" si="657"/>
        <v>2000</v>
      </c>
      <c r="AC6996" s="9">
        <f t="shared" si="658"/>
        <v>2</v>
      </c>
      <c r="AD6996" s="9">
        <f t="shared" si="659"/>
        <v>1</v>
      </c>
    </row>
    <row r="6997" spans="1:30" ht="15.6">
      <c r="A6997" s="2" t="s">
        <v>24</v>
      </c>
      <c r="B6997" s="2" t="s">
        <v>288</v>
      </c>
      <c r="C6997" s="2" t="s">
        <v>50095</v>
      </c>
      <c r="D6997" s="2" t="s">
        <v>50096</v>
      </c>
      <c r="E6997" s="2" t="s">
        <v>50097</v>
      </c>
      <c r="F6997" s="2" t="s">
        <v>42208</v>
      </c>
      <c r="G6997" s="2" t="s">
        <v>50098</v>
      </c>
      <c r="H6997" s="2" t="s">
        <v>50099</v>
      </c>
      <c r="I6997" s="2" t="s">
        <v>26726</v>
      </c>
      <c r="J6997" s="2" t="s">
        <v>32</v>
      </c>
      <c r="K6997" s="2" t="s">
        <v>49951</v>
      </c>
      <c r="L6997" s="2" t="s">
        <v>9204</v>
      </c>
      <c r="M6997" s="2" t="s">
        <v>26789</v>
      </c>
      <c r="N6997" s="2" t="s">
        <v>30</v>
      </c>
      <c r="O6997" s="2" t="s">
        <v>50100</v>
      </c>
      <c r="P6997" s="3">
        <v>0</v>
      </c>
      <c r="Q6997" s="2" t="s">
        <v>30</v>
      </c>
      <c r="R6997" s="3">
        <v>0</v>
      </c>
      <c r="S6997" s="2" t="s">
        <v>30</v>
      </c>
      <c r="T6997" s="2" t="s">
        <v>50101</v>
      </c>
      <c r="U6997" s="3">
        <v>3</v>
      </c>
      <c r="V6997" s="2" t="s">
        <v>30</v>
      </c>
      <c r="W6997" s="2" t="s">
        <v>30</v>
      </c>
      <c r="X6997" s="2" t="s">
        <v>50102</v>
      </c>
      <c r="Y6997">
        <f t="shared" si="655"/>
        <v>1998</v>
      </c>
      <c r="Z6997" s="8">
        <f t="shared" si="656"/>
        <v>6</v>
      </c>
      <c r="AA6997">
        <f t="shared" si="654"/>
        <v>25</v>
      </c>
      <c r="AB6997" s="9">
        <f t="shared" si="657"/>
        <v>2000</v>
      </c>
      <c r="AC6997" s="9">
        <f t="shared" si="658"/>
        <v>1</v>
      </c>
      <c r="AD6997" s="9">
        <f t="shared" si="659"/>
        <v>21</v>
      </c>
    </row>
    <row r="6998" spans="1:30" ht="15.6">
      <c r="A6998" s="2" t="s">
        <v>24</v>
      </c>
      <c r="B6998" s="2" t="s">
        <v>288</v>
      </c>
      <c r="C6998" s="2" t="s">
        <v>36987</v>
      </c>
      <c r="D6998" s="2" t="s">
        <v>50103</v>
      </c>
      <c r="E6998" s="2" t="s">
        <v>50104</v>
      </c>
      <c r="F6998" s="2" t="s">
        <v>50105</v>
      </c>
      <c r="G6998" s="2" t="s">
        <v>50106</v>
      </c>
      <c r="H6998" s="2" t="s">
        <v>50099</v>
      </c>
      <c r="I6998" s="2" t="s">
        <v>26726</v>
      </c>
      <c r="J6998" s="2" t="s">
        <v>32</v>
      </c>
      <c r="K6998" s="2" t="s">
        <v>50107</v>
      </c>
      <c r="L6998" s="2" t="s">
        <v>50108</v>
      </c>
      <c r="M6998" s="2" t="s">
        <v>24</v>
      </c>
      <c r="N6998" s="2" t="s">
        <v>30</v>
      </c>
      <c r="O6998" s="2" t="s">
        <v>50109</v>
      </c>
      <c r="P6998" s="3">
        <v>0</v>
      </c>
      <c r="Q6998" s="2" t="s">
        <v>30</v>
      </c>
      <c r="R6998" s="3">
        <v>0</v>
      </c>
      <c r="S6998" s="2" t="s">
        <v>30</v>
      </c>
      <c r="T6998" s="2" t="s">
        <v>50110</v>
      </c>
      <c r="U6998" s="3">
        <v>2</v>
      </c>
      <c r="V6998" s="2" t="s">
        <v>30</v>
      </c>
      <c r="W6998" s="2" t="s">
        <v>30</v>
      </c>
      <c r="X6998" s="2" t="s">
        <v>50111</v>
      </c>
      <c r="Y6998">
        <f t="shared" si="655"/>
        <v>1996</v>
      </c>
      <c r="Z6998" s="8">
        <f t="shared" si="656"/>
        <v>9</v>
      </c>
      <c r="AA6998">
        <f t="shared" si="654"/>
        <v>26</v>
      </c>
      <c r="AB6998" s="9">
        <f t="shared" si="657"/>
        <v>2000</v>
      </c>
      <c r="AC6998" s="9">
        <f t="shared" si="658"/>
        <v>1</v>
      </c>
      <c r="AD6998" s="9">
        <f t="shared" si="659"/>
        <v>21</v>
      </c>
    </row>
    <row r="6999" spans="1:30" ht="15.6">
      <c r="A6999" s="2" t="s">
        <v>24</v>
      </c>
      <c r="B6999" s="2" t="s">
        <v>288</v>
      </c>
      <c r="C6999" s="2" t="s">
        <v>47984</v>
      </c>
      <c r="D6999" s="2" t="s">
        <v>50112</v>
      </c>
      <c r="E6999" s="2" t="s">
        <v>50113</v>
      </c>
      <c r="F6999" s="2" t="s">
        <v>41167</v>
      </c>
      <c r="G6999" s="2" t="s">
        <v>50114</v>
      </c>
      <c r="H6999" s="2" t="s">
        <v>50099</v>
      </c>
      <c r="I6999" s="2" t="s">
        <v>26726</v>
      </c>
      <c r="J6999" s="2" t="s">
        <v>32</v>
      </c>
      <c r="K6999" s="2" t="s">
        <v>50115</v>
      </c>
      <c r="L6999" s="2" t="s">
        <v>50116</v>
      </c>
      <c r="M6999" s="2" t="s">
        <v>26921</v>
      </c>
      <c r="N6999" s="2" t="s">
        <v>30</v>
      </c>
      <c r="O6999" s="2" t="s">
        <v>50117</v>
      </c>
      <c r="P6999" s="3">
        <v>0</v>
      </c>
      <c r="Q6999" s="2" t="s">
        <v>30</v>
      </c>
      <c r="R6999" s="3">
        <v>0</v>
      </c>
      <c r="S6999" s="2" t="s">
        <v>30</v>
      </c>
      <c r="T6999" s="2" t="s">
        <v>50118</v>
      </c>
      <c r="U6999" s="3">
        <v>2</v>
      </c>
      <c r="V6999" s="2" t="s">
        <v>30</v>
      </c>
      <c r="W6999" s="2" t="s">
        <v>30</v>
      </c>
      <c r="X6999" s="2" t="s">
        <v>50119</v>
      </c>
      <c r="Y6999">
        <f t="shared" si="655"/>
        <v>1998</v>
      </c>
      <c r="Z6999" s="8">
        <f t="shared" si="656"/>
        <v>12</v>
      </c>
      <c r="AA6999">
        <f t="shared" si="654"/>
        <v>15</v>
      </c>
      <c r="AB6999" s="9">
        <f t="shared" si="657"/>
        <v>2000</v>
      </c>
      <c r="AC6999" s="9">
        <f t="shared" si="658"/>
        <v>1</v>
      </c>
      <c r="AD6999" s="9">
        <f t="shared" si="659"/>
        <v>21</v>
      </c>
    </row>
    <row r="7000" spans="1:30" ht="15.6">
      <c r="A7000" s="2" t="s">
        <v>24</v>
      </c>
      <c r="B7000" s="2" t="s">
        <v>288</v>
      </c>
      <c r="C7000" s="2" t="s">
        <v>50120</v>
      </c>
      <c r="D7000" s="2" t="s">
        <v>50121</v>
      </c>
      <c r="E7000" s="2" t="s">
        <v>50122</v>
      </c>
      <c r="F7000" s="2" t="s">
        <v>50123</v>
      </c>
      <c r="G7000" s="2" t="s">
        <v>50124</v>
      </c>
      <c r="H7000" s="2" t="s">
        <v>50099</v>
      </c>
      <c r="I7000" s="2" t="s">
        <v>26726</v>
      </c>
      <c r="J7000" s="2" t="s">
        <v>32</v>
      </c>
      <c r="K7000" s="2" t="s">
        <v>38846</v>
      </c>
      <c r="L7000" s="2" t="s">
        <v>27027</v>
      </c>
      <c r="M7000" s="2" t="s">
        <v>24</v>
      </c>
      <c r="N7000" s="2" t="s">
        <v>30</v>
      </c>
      <c r="O7000" s="2" t="s">
        <v>50125</v>
      </c>
      <c r="P7000" s="3">
        <v>0</v>
      </c>
      <c r="Q7000" s="2" t="s">
        <v>30</v>
      </c>
      <c r="R7000" s="3">
        <v>0</v>
      </c>
      <c r="S7000" s="2" t="s">
        <v>30</v>
      </c>
      <c r="T7000" s="2" t="s">
        <v>50126</v>
      </c>
      <c r="U7000" s="3">
        <v>1</v>
      </c>
      <c r="V7000" s="2" t="s">
        <v>30</v>
      </c>
      <c r="W7000" s="2" t="s">
        <v>30</v>
      </c>
      <c r="X7000" s="2" t="s">
        <v>50127</v>
      </c>
      <c r="Y7000">
        <f t="shared" si="655"/>
        <v>1996</v>
      </c>
      <c r="Z7000" s="8">
        <f t="shared" si="656"/>
        <v>9</v>
      </c>
      <c r="AA7000">
        <f t="shared" si="654"/>
        <v>5</v>
      </c>
      <c r="AB7000" s="9">
        <f t="shared" si="657"/>
        <v>2000</v>
      </c>
      <c r="AC7000" s="9">
        <f t="shared" si="658"/>
        <v>1</v>
      </c>
      <c r="AD7000" s="9">
        <f t="shared" si="659"/>
        <v>21</v>
      </c>
    </row>
    <row r="7001" spans="1:30" ht="15.6">
      <c r="A7001" s="2" t="s">
        <v>24</v>
      </c>
      <c r="B7001" s="2" t="s">
        <v>288</v>
      </c>
      <c r="C7001" s="2" t="s">
        <v>50128</v>
      </c>
      <c r="D7001" s="2" t="s">
        <v>50129</v>
      </c>
      <c r="E7001" s="2" t="s">
        <v>50130</v>
      </c>
      <c r="F7001" s="2" t="s">
        <v>48090</v>
      </c>
      <c r="G7001" s="2" t="s">
        <v>50131</v>
      </c>
      <c r="H7001" s="2" t="s">
        <v>34602</v>
      </c>
      <c r="I7001" s="2" t="s">
        <v>26726</v>
      </c>
      <c r="J7001" s="2" t="s">
        <v>32</v>
      </c>
      <c r="K7001" s="2" t="s">
        <v>38930</v>
      </c>
      <c r="L7001" s="2" t="s">
        <v>38931</v>
      </c>
      <c r="M7001" s="2" t="s">
        <v>26800</v>
      </c>
      <c r="N7001" s="2" t="s">
        <v>30</v>
      </c>
      <c r="O7001" s="2" t="s">
        <v>23805</v>
      </c>
      <c r="P7001" s="3">
        <v>0</v>
      </c>
      <c r="Q7001" s="2" t="s">
        <v>30</v>
      </c>
      <c r="R7001" s="3">
        <v>0</v>
      </c>
      <c r="S7001" s="2" t="s">
        <v>30</v>
      </c>
      <c r="T7001" s="2" t="s">
        <v>50132</v>
      </c>
      <c r="U7001" s="3">
        <v>2</v>
      </c>
      <c r="V7001" s="2" t="s">
        <v>30</v>
      </c>
      <c r="W7001" s="2" t="s">
        <v>30</v>
      </c>
      <c r="X7001" s="2" t="s">
        <v>50133</v>
      </c>
      <c r="Y7001">
        <f t="shared" si="655"/>
        <v>1998</v>
      </c>
      <c r="Z7001" s="8">
        <f t="shared" si="656"/>
        <v>10</v>
      </c>
      <c r="AA7001">
        <f t="shared" si="654"/>
        <v>27</v>
      </c>
      <c r="AB7001" s="9">
        <f t="shared" si="657"/>
        <v>2000</v>
      </c>
      <c r="AC7001" s="9">
        <f t="shared" si="658"/>
        <v>1</v>
      </c>
      <c r="AD7001" s="9">
        <f t="shared" si="659"/>
        <v>11</v>
      </c>
    </row>
    <row r="7002" spans="1:30" ht="15.6">
      <c r="A7002" s="2" t="s">
        <v>24</v>
      </c>
      <c r="B7002" s="2" t="s">
        <v>288</v>
      </c>
      <c r="C7002" s="2" t="s">
        <v>33692</v>
      </c>
      <c r="D7002" s="2" t="s">
        <v>50134</v>
      </c>
      <c r="E7002" s="2" t="s">
        <v>50135</v>
      </c>
      <c r="F7002" s="2" t="s">
        <v>50136</v>
      </c>
      <c r="G7002" s="2" t="s">
        <v>50137</v>
      </c>
      <c r="H7002" s="2" t="s">
        <v>34602</v>
      </c>
      <c r="I7002" s="2" t="s">
        <v>26726</v>
      </c>
      <c r="J7002" s="2" t="s">
        <v>32</v>
      </c>
      <c r="K7002" s="2" t="s">
        <v>50138</v>
      </c>
      <c r="L7002" s="2" t="s">
        <v>50139</v>
      </c>
      <c r="M7002" s="2" t="s">
        <v>26800</v>
      </c>
      <c r="N7002" s="2" t="s">
        <v>30</v>
      </c>
      <c r="O7002" s="2" t="s">
        <v>50140</v>
      </c>
      <c r="P7002" s="3">
        <v>0</v>
      </c>
      <c r="Q7002" s="2" t="s">
        <v>30</v>
      </c>
      <c r="R7002" s="3">
        <v>0</v>
      </c>
      <c r="S7002" s="2" t="s">
        <v>30</v>
      </c>
      <c r="T7002" s="2" t="s">
        <v>50141</v>
      </c>
      <c r="U7002" s="3">
        <v>2</v>
      </c>
      <c r="V7002" s="2" t="s">
        <v>30</v>
      </c>
      <c r="W7002" s="2" t="s">
        <v>30</v>
      </c>
      <c r="X7002" s="2" t="s">
        <v>50142</v>
      </c>
      <c r="Y7002">
        <f t="shared" si="655"/>
        <v>1997</v>
      </c>
      <c r="Z7002" s="8">
        <f t="shared" si="656"/>
        <v>12</v>
      </c>
      <c r="AA7002">
        <f t="shared" si="654"/>
        <v>1</v>
      </c>
      <c r="AB7002" s="9">
        <f t="shared" si="657"/>
        <v>2000</v>
      </c>
      <c r="AC7002" s="9">
        <f t="shared" si="658"/>
        <v>1</v>
      </c>
      <c r="AD7002" s="9">
        <f t="shared" si="659"/>
        <v>11</v>
      </c>
    </row>
    <row r="7003" spans="1:30" ht="15.6">
      <c r="A7003" s="2" t="s">
        <v>24</v>
      </c>
      <c r="B7003" s="2" t="s">
        <v>288</v>
      </c>
      <c r="C7003" s="2" t="s">
        <v>36961</v>
      </c>
      <c r="D7003" s="2" t="s">
        <v>50143</v>
      </c>
      <c r="E7003" s="2" t="s">
        <v>50144</v>
      </c>
      <c r="F7003" s="2" t="s">
        <v>50145</v>
      </c>
      <c r="G7003" s="2" t="s">
        <v>50146</v>
      </c>
      <c r="H7003" s="2" t="s">
        <v>34602</v>
      </c>
      <c r="I7003" s="2" t="s">
        <v>26726</v>
      </c>
      <c r="J7003" s="2" t="s">
        <v>32</v>
      </c>
      <c r="K7003" s="2" t="s">
        <v>38831</v>
      </c>
      <c r="L7003" s="2" t="s">
        <v>38832</v>
      </c>
      <c r="M7003" s="2" t="s">
        <v>24</v>
      </c>
      <c r="N7003" s="2" t="s">
        <v>30</v>
      </c>
      <c r="O7003" s="2" t="s">
        <v>50147</v>
      </c>
      <c r="P7003" s="3">
        <v>0</v>
      </c>
      <c r="Q7003" s="2" t="s">
        <v>30</v>
      </c>
      <c r="R7003" s="3">
        <v>0</v>
      </c>
      <c r="S7003" s="2" t="s">
        <v>30</v>
      </c>
      <c r="T7003" s="2" t="s">
        <v>50148</v>
      </c>
      <c r="U7003" s="3">
        <v>2</v>
      </c>
      <c r="V7003" s="2" t="s">
        <v>30</v>
      </c>
      <c r="W7003" s="2" t="s">
        <v>30</v>
      </c>
      <c r="X7003" s="2" t="s">
        <v>50149</v>
      </c>
      <c r="Y7003">
        <f t="shared" si="655"/>
        <v>1997</v>
      </c>
      <c r="Z7003" s="8">
        <f t="shared" si="656"/>
        <v>12</v>
      </c>
      <c r="AA7003">
        <f t="shared" si="654"/>
        <v>27</v>
      </c>
      <c r="AB7003" s="9">
        <f t="shared" si="657"/>
        <v>2000</v>
      </c>
      <c r="AC7003" s="9">
        <f t="shared" si="658"/>
        <v>1</v>
      </c>
      <c r="AD7003" s="9">
        <f t="shared" si="659"/>
        <v>11</v>
      </c>
    </row>
    <row r="7004" spans="1:30" ht="15.6">
      <c r="A7004" s="2" t="s">
        <v>24</v>
      </c>
      <c r="B7004" s="2" t="s">
        <v>288</v>
      </c>
      <c r="C7004" s="2" t="s">
        <v>50150</v>
      </c>
      <c r="D7004" s="2" t="s">
        <v>50151</v>
      </c>
      <c r="E7004" s="2" t="s">
        <v>50152</v>
      </c>
      <c r="F7004" s="2" t="s">
        <v>50153</v>
      </c>
      <c r="G7004" s="2" t="s">
        <v>50154</v>
      </c>
      <c r="H7004" s="2" t="s">
        <v>34602</v>
      </c>
      <c r="I7004" s="2" t="s">
        <v>26726</v>
      </c>
      <c r="J7004" s="2" t="s">
        <v>32</v>
      </c>
      <c r="K7004" s="2" t="s">
        <v>50155</v>
      </c>
      <c r="L7004" s="2" t="s">
        <v>50156</v>
      </c>
      <c r="M7004" s="2" t="s">
        <v>26800</v>
      </c>
      <c r="N7004" s="2" t="s">
        <v>30</v>
      </c>
      <c r="O7004" s="2" t="s">
        <v>50157</v>
      </c>
      <c r="P7004" s="3">
        <v>0</v>
      </c>
      <c r="Q7004" s="2" t="s">
        <v>30</v>
      </c>
      <c r="R7004" s="3">
        <v>0</v>
      </c>
      <c r="S7004" s="2" t="s">
        <v>30</v>
      </c>
      <c r="T7004" s="2" t="s">
        <v>50158</v>
      </c>
      <c r="U7004" s="3">
        <v>2</v>
      </c>
      <c r="V7004" s="2" t="s">
        <v>30</v>
      </c>
      <c r="W7004" s="2" t="s">
        <v>30</v>
      </c>
      <c r="X7004" s="2" t="s">
        <v>50159</v>
      </c>
      <c r="Y7004">
        <f t="shared" si="655"/>
        <v>1997</v>
      </c>
      <c r="Z7004" s="8">
        <f t="shared" si="656"/>
        <v>9</v>
      </c>
      <c r="AA7004">
        <f t="shared" si="654"/>
        <v>17</v>
      </c>
      <c r="AB7004" s="9">
        <f t="shared" si="657"/>
        <v>2000</v>
      </c>
      <c r="AC7004" s="9">
        <f t="shared" si="658"/>
        <v>1</v>
      </c>
      <c r="AD7004" s="9">
        <f t="shared" si="659"/>
        <v>11</v>
      </c>
    </row>
    <row r="7005" spans="1:30" ht="15.6">
      <c r="A7005" s="2" t="s">
        <v>24</v>
      </c>
      <c r="B7005" s="2" t="s">
        <v>288</v>
      </c>
      <c r="C7005" s="2" t="s">
        <v>50160</v>
      </c>
      <c r="D7005" s="2" t="s">
        <v>50161</v>
      </c>
      <c r="E7005" s="2" t="s">
        <v>50162</v>
      </c>
      <c r="F7005" s="2" t="s">
        <v>44129</v>
      </c>
      <c r="G7005" s="2" t="s">
        <v>50163</v>
      </c>
      <c r="H7005" s="2" t="s">
        <v>34602</v>
      </c>
      <c r="I7005" s="2" t="s">
        <v>26726</v>
      </c>
      <c r="J7005" s="2" t="s">
        <v>32</v>
      </c>
      <c r="K7005" s="2" t="s">
        <v>38846</v>
      </c>
      <c r="L7005" s="2" t="s">
        <v>27027</v>
      </c>
      <c r="M7005" s="2" t="s">
        <v>24</v>
      </c>
      <c r="N7005" s="2" t="s">
        <v>30</v>
      </c>
      <c r="O7005" s="2" t="s">
        <v>50164</v>
      </c>
      <c r="P7005" s="3">
        <v>0</v>
      </c>
      <c r="Q7005" s="2" t="s">
        <v>30</v>
      </c>
      <c r="R7005" s="3">
        <v>1</v>
      </c>
      <c r="S7005" s="2" t="s">
        <v>50165</v>
      </c>
      <c r="T7005" s="2" t="s">
        <v>50166</v>
      </c>
      <c r="U7005" s="3">
        <v>2</v>
      </c>
      <c r="V7005" s="2" t="s">
        <v>30</v>
      </c>
      <c r="W7005" s="2" t="s">
        <v>30</v>
      </c>
      <c r="X7005" s="2" t="s">
        <v>50167</v>
      </c>
      <c r="Y7005">
        <f t="shared" si="655"/>
        <v>1998</v>
      </c>
      <c r="Z7005" s="8">
        <f t="shared" si="656"/>
        <v>6</v>
      </c>
      <c r="AA7005">
        <f t="shared" si="654"/>
        <v>2</v>
      </c>
      <c r="AB7005" s="9">
        <f t="shared" si="657"/>
        <v>2000</v>
      </c>
      <c r="AC7005" s="9">
        <f t="shared" si="658"/>
        <v>1</v>
      </c>
      <c r="AD7005" s="9">
        <f t="shared" si="659"/>
        <v>11</v>
      </c>
    </row>
    <row r="7006" spans="1:30" ht="15.6">
      <c r="A7006" s="2" t="s">
        <v>24</v>
      </c>
      <c r="B7006" s="2" t="s">
        <v>288</v>
      </c>
      <c r="C7006" s="2" t="s">
        <v>30493</v>
      </c>
      <c r="D7006" s="2" t="s">
        <v>50168</v>
      </c>
      <c r="E7006" s="2" t="s">
        <v>50169</v>
      </c>
      <c r="F7006" s="2" t="s">
        <v>49133</v>
      </c>
      <c r="G7006" s="2" t="s">
        <v>50170</v>
      </c>
      <c r="H7006" s="2" t="s">
        <v>34602</v>
      </c>
      <c r="I7006" s="2" t="s">
        <v>26726</v>
      </c>
      <c r="J7006" s="2" t="s">
        <v>32</v>
      </c>
      <c r="K7006" s="2" t="s">
        <v>50171</v>
      </c>
      <c r="L7006" s="2" t="s">
        <v>50172</v>
      </c>
      <c r="M7006" s="2" t="s">
        <v>26800</v>
      </c>
      <c r="N7006" s="2" t="s">
        <v>30</v>
      </c>
      <c r="O7006" s="2" t="s">
        <v>50173</v>
      </c>
      <c r="P7006" s="3">
        <v>0</v>
      </c>
      <c r="Q7006" s="2" t="s">
        <v>30</v>
      </c>
      <c r="R7006" s="3">
        <v>0</v>
      </c>
      <c r="S7006" s="2" t="s">
        <v>30</v>
      </c>
      <c r="T7006" s="2" t="s">
        <v>50174</v>
      </c>
      <c r="U7006" s="3">
        <v>2</v>
      </c>
      <c r="V7006" s="2" t="s">
        <v>30</v>
      </c>
      <c r="W7006" s="2" t="s">
        <v>30</v>
      </c>
      <c r="X7006" s="2" t="s">
        <v>50175</v>
      </c>
      <c r="Y7006">
        <f t="shared" si="655"/>
        <v>1997</v>
      </c>
      <c r="Z7006" s="8">
        <f t="shared" si="656"/>
        <v>12</v>
      </c>
      <c r="AA7006">
        <f t="shared" si="654"/>
        <v>15</v>
      </c>
      <c r="AB7006" s="9">
        <f t="shared" si="657"/>
        <v>2000</v>
      </c>
      <c r="AC7006" s="9">
        <f t="shared" si="658"/>
        <v>1</v>
      </c>
      <c r="AD7006" s="9">
        <f t="shared" si="659"/>
        <v>11</v>
      </c>
    </row>
    <row r="7007" spans="1:30" ht="15.6">
      <c r="A7007" s="2" t="s">
        <v>24</v>
      </c>
      <c r="B7007" s="2" t="s">
        <v>288</v>
      </c>
      <c r="C7007" s="2" t="s">
        <v>50176</v>
      </c>
      <c r="D7007" s="2" t="s">
        <v>50177</v>
      </c>
      <c r="E7007" s="2" t="s">
        <v>50178</v>
      </c>
      <c r="F7007" s="2" t="s">
        <v>50179</v>
      </c>
      <c r="G7007" s="2" t="s">
        <v>50180</v>
      </c>
      <c r="H7007" s="2" t="s">
        <v>34602</v>
      </c>
      <c r="I7007" s="2" t="s">
        <v>26726</v>
      </c>
      <c r="J7007" s="2" t="s">
        <v>32</v>
      </c>
      <c r="K7007" s="2" t="s">
        <v>50181</v>
      </c>
      <c r="L7007" s="2" t="s">
        <v>50182</v>
      </c>
      <c r="M7007" s="2" t="s">
        <v>26921</v>
      </c>
      <c r="N7007" s="2" t="s">
        <v>30</v>
      </c>
      <c r="O7007" s="2" t="s">
        <v>50183</v>
      </c>
      <c r="P7007" s="3">
        <v>0</v>
      </c>
      <c r="Q7007" s="2" t="s">
        <v>30</v>
      </c>
      <c r="R7007" s="3">
        <v>0</v>
      </c>
      <c r="S7007" s="2" t="s">
        <v>30</v>
      </c>
      <c r="T7007" s="2" t="s">
        <v>50184</v>
      </c>
      <c r="U7007" s="3">
        <v>2</v>
      </c>
      <c r="V7007" s="2" t="s">
        <v>30</v>
      </c>
      <c r="W7007" s="2" t="s">
        <v>30</v>
      </c>
      <c r="X7007" s="2" t="s">
        <v>50185</v>
      </c>
      <c r="Y7007">
        <f t="shared" si="655"/>
        <v>1997</v>
      </c>
      <c r="Z7007" s="8">
        <f t="shared" si="656"/>
        <v>4</v>
      </c>
      <c r="AA7007">
        <f t="shared" ref="AA7007:AA7070" si="660">DAY(F7007)</f>
        <v>22</v>
      </c>
      <c r="AB7007" s="9">
        <f t="shared" si="657"/>
        <v>2000</v>
      </c>
      <c r="AC7007" s="9">
        <f t="shared" si="658"/>
        <v>1</v>
      </c>
      <c r="AD7007" s="9">
        <f t="shared" si="659"/>
        <v>11</v>
      </c>
    </row>
    <row r="7008" spans="1:30" ht="15.6">
      <c r="A7008" s="2" t="s">
        <v>24</v>
      </c>
      <c r="B7008" s="2" t="s">
        <v>288</v>
      </c>
      <c r="C7008" s="2" t="s">
        <v>9568</v>
      </c>
      <c r="D7008" s="2" t="s">
        <v>50186</v>
      </c>
      <c r="E7008" s="2" t="s">
        <v>50187</v>
      </c>
      <c r="F7008" s="2" t="s">
        <v>50188</v>
      </c>
      <c r="G7008" s="2" t="s">
        <v>50189</v>
      </c>
      <c r="H7008" s="2" t="s">
        <v>50190</v>
      </c>
      <c r="I7008" s="2" t="s">
        <v>26726</v>
      </c>
      <c r="J7008" s="2" t="s">
        <v>32</v>
      </c>
      <c r="K7008" s="2" t="s">
        <v>45934</v>
      </c>
      <c r="L7008" s="2" t="s">
        <v>45935</v>
      </c>
      <c r="M7008" s="2" t="s">
        <v>24</v>
      </c>
      <c r="N7008" s="2" t="s">
        <v>30</v>
      </c>
      <c r="O7008" s="2" t="s">
        <v>50191</v>
      </c>
      <c r="P7008" s="3">
        <v>0</v>
      </c>
      <c r="Q7008" s="2" t="s">
        <v>30</v>
      </c>
      <c r="R7008" s="3">
        <v>0</v>
      </c>
      <c r="S7008" s="2" t="s">
        <v>30</v>
      </c>
      <c r="T7008" s="2" t="s">
        <v>50192</v>
      </c>
      <c r="U7008" s="3">
        <v>2</v>
      </c>
      <c r="V7008" s="2" t="s">
        <v>30</v>
      </c>
      <c r="W7008" s="2" t="s">
        <v>30</v>
      </c>
      <c r="X7008" s="2" t="s">
        <v>50193</v>
      </c>
      <c r="Y7008">
        <f t="shared" si="655"/>
        <v>1998</v>
      </c>
      <c r="Z7008" s="8">
        <f t="shared" si="656"/>
        <v>5</v>
      </c>
      <c r="AA7008">
        <f t="shared" si="660"/>
        <v>22</v>
      </c>
      <c r="AB7008" s="9">
        <f t="shared" si="657"/>
        <v>2000</v>
      </c>
      <c r="AC7008" s="9">
        <f t="shared" si="658"/>
        <v>1</v>
      </c>
      <c r="AD7008" s="9">
        <f t="shared" si="659"/>
        <v>1</v>
      </c>
    </row>
    <row r="7009" spans="1:30" ht="15.6">
      <c r="A7009" s="2" t="s">
        <v>24</v>
      </c>
      <c r="B7009" s="2" t="s">
        <v>25</v>
      </c>
      <c r="C7009" s="2" t="s">
        <v>50194</v>
      </c>
      <c r="D7009" s="2" t="s">
        <v>50195</v>
      </c>
      <c r="E7009" s="2" t="s">
        <v>50196</v>
      </c>
      <c r="F7009" s="2" t="s">
        <v>45568</v>
      </c>
      <c r="G7009" s="2" t="s">
        <v>50197</v>
      </c>
      <c r="H7009" s="2" t="s">
        <v>39249</v>
      </c>
      <c r="I7009" s="2" t="s">
        <v>26726</v>
      </c>
      <c r="J7009" s="2" t="s">
        <v>32</v>
      </c>
      <c r="K7009" s="2" t="s">
        <v>50198</v>
      </c>
      <c r="L7009" s="2" t="s">
        <v>50199</v>
      </c>
      <c r="M7009" s="2" t="s">
        <v>28926</v>
      </c>
      <c r="N7009" s="2" t="s">
        <v>30</v>
      </c>
      <c r="O7009" s="2" t="s">
        <v>50200</v>
      </c>
      <c r="P7009" s="3">
        <v>0</v>
      </c>
      <c r="Q7009" s="2" t="s">
        <v>30</v>
      </c>
      <c r="R7009" s="3">
        <v>1</v>
      </c>
      <c r="S7009" s="2" t="s">
        <v>50201</v>
      </c>
      <c r="T7009" s="2" t="s">
        <v>50202</v>
      </c>
      <c r="U7009" s="3">
        <v>1</v>
      </c>
      <c r="V7009" s="2" t="s">
        <v>30</v>
      </c>
      <c r="W7009" s="2" t="s">
        <v>30</v>
      </c>
      <c r="X7009" s="2" t="s">
        <v>50203</v>
      </c>
      <c r="Y7009">
        <f t="shared" si="655"/>
        <v>1995</v>
      </c>
      <c r="Z7009" s="8">
        <f t="shared" si="656"/>
        <v>12</v>
      </c>
      <c r="AA7009">
        <f t="shared" si="660"/>
        <v>15</v>
      </c>
      <c r="AB7009" s="9">
        <f t="shared" si="657"/>
        <v>1999</v>
      </c>
      <c r="AC7009" s="9">
        <f t="shared" si="658"/>
        <v>12</v>
      </c>
      <c r="AD7009" s="9">
        <f t="shared" si="659"/>
        <v>21</v>
      </c>
    </row>
    <row r="7010" spans="1:30" ht="15.6">
      <c r="A7010" s="2" t="s">
        <v>24</v>
      </c>
      <c r="B7010" s="2" t="s">
        <v>288</v>
      </c>
      <c r="C7010" s="2" t="s">
        <v>50204</v>
      </c>
      <c r="D7010" s="2" t="s">
        <v>50205</v>
      </c>
      <c r="E7010" s="2" t="s">
        <v>50206</v>
      </c>
      <c r="F7010" s="2" t="s">
        <v>49957</v>
      </c>
      <c r="G7010" s="2" t="s">
        <v>50207</v>
      </c>
      <c r="H7010" s="2" t="s">
        <v>39249</v>
      </c>
      <c r="I7010" s="2" t="s">
        <v>26726</v>
      </c>
      <c r="J7010" s="2" t="s">
        <v>32</v>
      </c>
      <c r="K7010" s="2" t="s">
        <v>27235</v>
      </c>
      <c r="L7010" s="2" t="s">
        <v>12496</v>
      </c>
      <c r="M7010" s="2" t="s">
        <v>24</v>
      </c>
      <c r="N7010" s="2" t="s">
        <v>30</v>
      </c>
      <c r="O7010" s="2" t="s">
        <v>50208</v>
      </c>
      <c r="P7010" s="3">
        <v>0</v>
      </c>
      <c r="Q7010" s="2" t="s">
        <v>30</v>
      </c>
      <c r="R7010" s="3">
        <v>1</v>
      </c>
      <c r="S7010" s="2" t="s">
        <v>50209</v>
      </c>
      <c r="T7010" s="2" t="s">
        <v>50210</v>
      </c>
      <c r="U7010" s="3">
        <v>2</v>
      </c>
      <c r="V7010" s="2" t="s">
        <v>30</v>
      </c>
      <c r="W7010" s="2" t="s">
        <v>30</v>
      </c>
      <c r="X7010" s="2" t="s">
        <v>50211</v>
      </c>
      <c r="Y7010">
        <f t="shared" si="655"/>
        <v>1998</v>
      </c>
      <c r="Z7010" s="8">
        <f t="shared" si="656"/>
        <v>7</v>
      </c>
      <c r="AA7010">
        <f t="shared" si="660"/>
        <v>2</v>
      </c>
      <c r="AB7010" s="9">
        <f t="shared" si="657"/>
        <v>1999</v>
      </c>
      <c r="AC7010" s="9">
        <f t="shared" si="658"/>
        <v>12</v>
      </c>
      <c r="AD7010" s="9">
        <f t="shared" si="659"/>
        <v>21</v>
      </c>
    </row>
    <row r="7011" spans="1:30" ht="15.6">
      <c r="A7011" s="2" t="s">
        <v>24</v>
      </c>
      <c r="B7011" s="2" t="s">
        <v>288</v>
      </c>
      <c r="C7011" s="2" t="s">
        <v>1360</v>
      </c>
      <c r="D7011" s="2" t="s">
        <v>50212</v>
      </c>
      <c r="E7011" s="2" t="s">
        <v>50213</v>
      </c>
      <c r="F7011" s="2" t="s">
        <v>49957</v>
      </c>
      <c r="G7011" s="2" t="s">
        <v>50214</v>
      </c>
      <c r="H7011" s="2" t="s">
        <v>39249</v>
      </c>
      <c r="I7011" s="2" t="s">
        <v>26726</v>
      </c>
      <c r="J7011" s="2" t="s">
        <v>32</v>
      </c>
      <c r="K7011" s="2" t="s">
        <v>50215</v>
      </c>
      <c r="L7011" s="2" t="s">
        <v>40869</v>
      </c>
      <c r="M7011" s="2" t="s">
        <v>24</v>
      </c>
      <c r="N7011" s="2" t="s">
        <v>30</v>
      </c>
      <c r="O7011" s="2" t="s">
        <v>7928</v>
      </c>
      <c r="P7011" s="3">
        <v>0</v>
      </c>
      <c r="Q7011" s="2" t="s">
        <v>30</v>
      </c>
      <c r="R7011" s="3">
        <v>1</v>
      </c>
      <c r="S7011" s="2" t="s">
        <v>50216</v>
      </c>
      <c r="T7011" s="2" t="s">
        <v>50217</v>
      </c>
      <c r="U7011" s="3">
        <v>1</v>
      </c>
      <c r="V7011" s="2" t="s">
        <v>30</v>
      </c>
      <c r="W7011" s="2" t="s">
        <v>30</v>
      </c>
      <c r="X7011" s="2" t="s">
        <v>50218</v>
      </c>
      <c r="Y7011">
        <f t="shared" si="655"/>
        <v>1998</v>
      </c>
      <c r="Z7011" s="8">
        <f t="shared" si="656"/>
        <v>7</v>
      </c>
      <c r="AA7011">
        <f t="shared" si="660"/>
        <v>2</v>
      </c>
      <c r="AB7011" s="9">
        <f t="shared" si="657"/>
        <v>1999</v>
      </c>
      <c r="AC7011" s="9">
        <f t="shared" si="658"/>
        <v>12</v>
      </c>
      <c r="AD7011" s="9">
        <f t="shared" si="659"/>
        <v>21</v>
      </c>
    </row>
    <row r="7012" spans="1:30" ht="15.6">
      <c r="A7012" s="2" t="s">
        <v>24</v>
      </c>
      <c r="B7012" s="2" t="s">
        <v>288</v>
      </c>
      <c r="C7012" s="2" t="s">
        <v>9568</v>
      </c>
      <c r="D7012" s="2" t="s">
        <v>50219</v>
      </c>
      <c r="E7012" s="2" t="s">
        <v>50220</v>
      </c>
      <c r="F7012" s="2" t="s">
        <v>50188</v>
      </c>
      <c r="G7012" s="2" t="s">
        <v>50221</v>
      </c>
      <c r="H7012" s="2" t="s">
        <v>39249</v>
      </c>
      <c r="I7012" s="2" t="s">
        <v>26726</v>
      </c>
      <c r="J7012" s="2" t="s">
        <v>32</v>
      </c>
      <c r="K7012" s="2" t="s">
        <v>50222</v>
      </c>
      <c r="L7012" s="2" t="s">
        <v>49498</v>
      </c>
      <c r="M7012" s="2" t="s">
        <v>24</v>
      </c>
      <c r="N7012" s="2" t="s">
        <v>30</v>
      </c>
      <c r="O7012" s="2" t="s">
        <v>4518</v>
      </c>
      <c r="P7012" s="3">
        <v>0</v>
      </c>
      <c r="Q7012" s="2" t="s">
        <v>30</v>
      </c>
      <c r="R7012" s="3">
        <v>0</v>
      </c>
      <c r="S7012" s="2" t="s">
        <v>30</v>
      </c>
      <c r="T7012" s="2" t="s">
        <v>50223</v>
      </c>
      <c r="U7012" s="3">
        <v>1</v>
      </c>
      <c r="V7012" s="2" t="s">
        <v>30</v>
      </c>
      <c r="W7012" s="2" t="s">
        <v>30</v>
      </c>
      <c r="X7012" s="2" t="s">
        <v>50224</v>
      </c>
      <c r="Y7012">
        <f t="shared" si="655"/>
        <v>1998</v>
      </c>
      <c r="Z7012" s="8">
        <f t="shared" si="656"/>
        <v>5</v>
      </c>
      <c r="AA7012">
        <f t="shared" si="660"/>
        <v>22</v>
      </c>
      <c r="AB7012" s="9">
        <f t="shared" si="657"/>
        <v>1999</v>
      </c>
      <c r="AC7012" s="9">
        <f t="shared" si="658"/>
        <v>12</v>
      </c>
      <c r="AD7012" s="9">
        <f t="shared" si="659"/>
        <v>21</v>
      </c>
    </row>
    <row r="7013" spans="1:30" ht="15.6">
      <c r="A7013" s="2" t="s">
        <v>24</v>
      </c>
      <c r="B7013" s="2" t="s">
        <v>288</v>
      </c>
      <c r="C7013" s="2" t="s">
        <v>50225</v>
      </c>
      <c r="D7013" s="2" t="s">
        <v>50226</v>
      </c>
      <c r="E7013" s="2" t="s">
        <v>50227</v>
      </c>
      <c r="F7013" s="2" t="s">
        <v>50228</v>
      </c>
      <c r="G7013" s="2" t="s">
        <v>50229</v>
      </c>
      <c r="H7013" s="2" t="s">
        <v>39249</v>
      </c>
      <c r="I7013" s="2" t="s">
        <v>26726</v>
      </c>
      <c r="J7013" s="2" t="s">
        <v>32</v>
      </c>
      <c r="K7013" s="2" t="s">
        <v>38846</v>
      </c>
      <c r="L7013" s="2" t="s">
        <v>27027</v>
      </c>
      <c r="M7013" s="2" t="s">
        <v>24</v>
      </c>
      <c r="N7013" s="2" t="s">
        <v>30</v>
      </c>
      <c r="O7013" s="2" t="s">
        <v>8365</v>
      </c>
      <c r="P7013" s="3">
        <v>0</v>
      </c>
      <c r="Q7013" s="2" t="s">
        <v>30</v>
      </c>
      <c r="R7013" s="3">
        <v>0</v>
      </c>
      <c r="S7013" s="2" t="s">
        <v>30</v>
      </c>
      <c r="T7013" s="2" t="s">
        <v>50230</v>
      </c>
      <c r="U7013" s="3">
        <v>1</v>
      </c>
      <c r="V7013" s="2" t="s">
        <v>30</v>
      </c>
      <c r="W7013" s="2" t="s">
        <v>30</v>
      </c>
      <c r="X7013" s="2" t="s">
        <v>50231</v>
      </c>
      <c r="Y7013">
        <f t="shared" si="655"/>
        <v>1996</v>
      </c>
      <c r="Z7013" s="8">
        <f t="shared" si="656"/>
        <v>9</v>
      </c>
      <c r="AA7013">
        <f t="shared" si="660"/>
        <v>6</v>
      </c>
      <c r="AB7013" s="9">
        <f t="shared" si="657"/>
        <v>1999</v>
      </c>
      <c r="AC7013" s="9">
        <f t="shared" si="658"/>
        <v>12</v>
      </c>
      <c r="AD7013" s="9">
        <f t="shared" si="659"/>
        <v>21</v>
      </c>
    </row>
    <row r="7014" spans="1:30" ht="15.6">
      <c r="A7014" s="2" t="s">
        <v>24</v>
      </c>
      <c r="B7014" s="2" t="s">
        <v>288</v>
      </c>
      <c r="C7014" s="2" t="s">
        <v>50232</v>
      </c>
      <c r="D7014" s="2" t="s">
        <v>50233</v>
      </c>
      <c r="E7014" s="2" t="s">
        <v>50234</v>
      </c>
      <c r="F7014" s="2" t="s">
        <v>44790</v>
      </c>
      <c r="G7014" s="2" t="s">
        <v>50235</v>
      </c>
      <c r="H7014" s="2" t="s">
        <v>39249</v>
      </c>
      <c r="I7014" s="2" t="s">
        <v>26726</v>
      </c>
      <c r="J7014" s="2" t="s">
        <v>32</v>
      </c>
      <c r="K7014" s="2" t="s">
        <v>50236</v>
      </c>
      <c r="L7014" s="2" t="s">
        <v>50237</v>
      </c>
      <c r="M7014" s="2" t="s">
        <v>26800</v>
      </c>
      <c r="N7014" s="2" t="s">
        <v>30</v>
      </c>
      <c r="O7014" s="2" t="s">
        <v>50238</v>
      </c>
      <c r="P7014" s="3">
        <v>0</v>
      </c>
      <c r="Q7014" s="2" t="s">
        <v>30</v>
      </c>
      <c r="R7014" s="3">
        <v>0</v>
      </c>
      <c r="S7014" s="2" t="s">
        <v>30</v>
      </c>
      <c r="T7014" s="2" t="s">
        <v>50239</v>
      </c>
      <c r="U7014" s="3">
        <v>2</v>
      </c>
      <c r="V7014" s="2" t="s">
        <v>30</v>
      </c>
      <c r="W7014" s="2" t="s">
        <v>30</v>
      </c>
      <c r="X7014" s="2" t="s">
        <v>50240</v>
      </c>
      <c r="Y7014">
        <f t="shared" si="655"/>
        <v>1998</v>
      </c>
      <c r="Z7014" s="8">
        <f t="shared" si="656"/>
        <v>5</v>
      </c>
      <c r="AA7014">
        <f t="shared" si="660"/>
        <v>8</v>
      </c>
      <c r="AB7014" s="9">
        <f t="shared" si="657"/>
        <v>1999</v>
      </c>
      <c r="AC7014" s="9">
        <f t="shared" si="658"/>
        <v>12</v>
      </c>
      <c r="AD7014" s="9">
        <f t="shared" si="659"/>
        <v>21</v>
      </c>
    </row>
    <row r="7015" spans="1:30" ht="15.6">
      <c r="A7015" s="2" t="s">
        <v>24</v>
      </c>
      <c r="B7015" s="2" t="s">
        <v>288</v>
      </c>
      <c r="C7015" s="2" t="s">
        <v>41739</v>
      </c>
      <c r="D7015" s="2" t="s">
        <v>50241</v>
      </c>
      <c r="E7015" s="2" t="s">
        <v>50242</v>
      </c>
      <c r="F7015" s="2" t="s">
        <v>46350</v>
      </c>
      <c r="G7015" s="2" t="s">
        <v>50243</v>
      </c>
      <c r="H7015" s="2" t="s">
        <v>39249</v>
      </c>
      <c r="I7015" s="2" t="s">
        <v>26726</v>
      </c>
      <c r="J7015" s="2" t="s">
        <v>32</v>
      </c>
      <c r="K7015" s="2" t="s">
        <v>50244</v>
      </c>
      <c r="L7015" s="2" t="s">
        <v>20863</v>
      </c>
      <c r="M7015" s="2" t="s">
        <v>24</v>
      </c>
      <c r="N7015" s="2" t="s">
        <v>30</v>
      </c>
      <c r="O7015" s="2" t="s">
        <v>50245</v>
      </c>
      <c r="P7015" s="3">
        <v>0</v>
      </c>
      <c r="Q7015" s="2" t="s">
        <v>30</v>
      </c>
      <c r="R7015" s="3">
        <v>0</v>
      </c>
      <c r="S7015" s="2" t="s">
        <v>30</v>
      </c>
      <c r="T7015" s="2" t="s">
        <v>50246</v>
      </c>
      <c r="U7015" s="3">
        <v>2</v>
      </c>
      <c r="V7015" s="2" t="s">
        <v>30</v>
      </c>
      <c r="W7015" s="2" t="s">
        <v>30</v>
      </c>
      <c r="X7015" s="2" t="s">
        <v>50247</v>
      </c>
      <c r="Y7015">
        <f t="shared" si="655"/>
        <v>1998</v>
      </c>
      <c r="Z7015" s="8">
        <f t="shared" si="656"/>
        <v>5</v>
      </c>
      <c r="AA7015">
        <f t="shared" si="660"/>
        <v>14</v>
      </c>
      <c r="AB7015" s="9">
        <f t="shared" si="657"/>
        <v>1999</v>
      </c>
      <c r="AC7015" s="9">
        <f t="shared" si="658"/>
        <v>12</v>
      </c>
      <c r="AD7015" s="9">
        <f t="shared" si="659"/>
        <v>21</v>
      </c>
    </row>
    <row r="7016" spans="1:30" ht="15.6">
      <c r="A7016" s="2" t="s">
        <v>24</v>
      </c>
      <c r="B7016" s="2" t="s">
        <v>288</v>
      </c>
      <c r="C7016" s="2" t="s">
        <v>368</v>
      </c>
      <c r="D7016" s="2" t="s">
        <v>50248</v>
      </c>
      <c r="E7016" s="2" t="s">
        <v>50249</v>
      </c>
      <c r="F7016" s="2" t="s">
        <v>44129</v>
      </c>
      <c r="G7016" s="2" t="s">
        <v>50250</v>
      </c>
      <c r="H7016" s="2" t="s">
        <v>39249</v>
      </c>
      <c r="I7016" s="2" t="s">
        <v>26726</v>
      </c>
      <c r="J7016" s="2" t="s">
        <v>32</v>
      </c>
      <c r="K7016" s="2" t="s">
        <v>38846</v>
      </c>
      <c r="L7016" s="2" t="s">
        <v>27027</v>
      </c>
      <c r="M7016" s="2" t="s">
        <v>24</v>
      </c>
      <c r="N7016" s="2" t="s">
        <v>30</v>
      </c>
      <c r="O7016" s="2" t="s">
        <v>50251</v>
      </c>
      <c r="P7016" s="3">
        <v>0</v>
      </c>
      <c r="Q7016" s="2" t="s">
        <v>30</v>
      </c>
      <c r="R7016" s="3">
        <v>1</v>
      </c>
      <c r="S7016" s="2" t="s">
        <v>50252</v>
      </c>
      <c r="T7016" s="2" t="s">
        <v>50253</v>
      </c>
      <c r="U7016" s="3">
        <v>2</v>
      </c>
      <c r="V7016" s="2" t="s">
        <v>30</v>
      </c>
      <c r="W7016" s="2" t="s">
        <v>30</v>
      </c>
      <c r="X7016" s="2" t="s">
        <v>50254</v>
      </c>
      <c r="Y7016">
        <f t="shared" si="655"/>
        <v>1998</v>
      </c>
      <c r="Z7016" s="8">
        <f t="shared" si="656"/>
        <v>6</v>
      </c>
      <c r="AA7016">
        <f t="shared" si="660"/>
        <v>2</v>
      </c>
      <c r="AB7016" s="9">
        <f t="shared" si="657"/>
        <v>1999</v>
      </c>
      <c r="AC7016" s="9">
        <f t="shared" si="658"/>
        <v>12</v>
      </c>
      <c r="AD7016" s="9">
        <f t="shared" si="659"/>
        <v>21</v>
      </c>
    </row>
    <row r="7017" spans="1:30" ht="15.6">
      <c r="A7017" s="2" t="s">
        <v>24</v>
      </c>
      <c r="B7017" s="2" t="s">
        <v>288</v>
      </c>
      <c r="C7017" s="2" t="s">
        <v>50255</v>
      </c>
      <c r="D7017" s="2" t="s">
        <v>50256</v>
      </c>
      <c r="E7017" s="2" t="s">
        <v>50257</v>
      </c>
      <c r="F7017" s="2" t="s">
        <v>50258</v>
      </c>
      <c r="G7017" s="2" t="s">
        <v>50259</v>
      </c>
      <c r="H7017" s="2" t="s">
        <v>39249</v>
      </c>
      <c r="I7017" s="2" t="s">
        <v>26726</v>
      </c>
      <c r="J7017" s="2" t="s">
        <v>32</v>
      </c>
      <c r="K7017" s="2" t="s">
        <v>48932</v>
      </c>
      <c r="L7017" s="2" t="s">
        <v>50260</v>
      </c>
      <c r="M7017" s="2" t="s">
        <v>48934</v>
      </c>
      <c r="N7017" s="2" t="s">
        <v>30</v>
      </c>
      <c r="O7017" s="2" t="s">
        <v>50100</v>
      </c>
      <c r="P7017" s="3">
        <v>0</v>
      </c>
      <c r="Q7017" s="2" t="s">
        <v>30</v>
      </c>
      <c r="R7017" s="3">
        <v>1</v>
      </c>
      <c r="S7017" s="2" t="s">
        <v>50261</v>
      </c>
      <c r="T7017" s="2" t="s">
        <v>50262</v>
      </c>
      <c r="U7017" s="3">
        <v>1</v>
      </c>
      <c r="V7017" s="2" t="s">
        <v>30</v>
      </c>
      <c r="W7017" s="2" t="s">
        <v>30</v>
      </c>
      <c r="X7017" s="2" t="s">
        <v>50263</v>
      </c>
      <c r="Y7017">
        <f t="shared" si="655"/>
        <v>1998</v>
      </c>
      <c r="Z7017" s="8">
        <f t="shared" si="656"/>
        <v>1</v>
      </c>
      <c r="AA7017">
        <f t="shared" si="660"/>
        <v>14</v>
      </c>
      <c r="AB7017" s="9">
        <f t="shared" si="657"/>
        <v>1999</v>
      </c>
      <c r="AC7017" s="9">
        <f t="shared" si="658"/>
        <v>12</v>
      </c>
      <c r="AD7017" s="9">
        <f t="shared" si="659"/>
        <v>21</v>
      </c>
    </row>
    <row r="7018" spans="1:30" ht="15.6">
      <c r="A7018" s="2" t="s">
        <v>24</v>
      </c>
      <c r="B7018" s="2" t="s">
        <v>288</v>
      </c>
      <c r="C7018" s="2" t="s">
        <v>50264</v>
      </c>
      <c r="D7018" s="2" t="s">
        <v>50265</v>
      </c>
      <c r="E7018" s="2" t="s">
        <v>50266</v>
      </c>
      <c r="F7018" s="2" t="s">
        <v>44790</v>
      </c>
      <c r="G7018" s="2" t="s">
        <v>50267</v>
      </c>
      <c r="H7018" s="2" t="s">
        <v>39249</v>
      </c>
      <c r="I7018" s="2" t="s">
        <v>26726</v>
      </c>
      <c r="J7018" s="2" t="s">
        <v>32</v>
      </c>
      <c r="K7018" s="2" t="s">
        <v>50268</v>
      </c>
      <c r="L7018" s="2" t="s">
        <v>48701</v>
      </c>
      <c r="M7018" s="2" t="s">
        <v>26800</v>
      </c>
      <c r="N7018" s="2" t="s">
        <v>30</v>
      </c>
      <c r="O7018" s="2" t="s">
        <v>50269</v>
      </c>
      <c r="P7018" s="3">
        <v>0</v>
      </c>
      <c r="Q7018" s="2" t="s">
        <v>30</v>
      </c>
      <c r="R7018" s="3">
        <v>0</v>
      </c>
      <c r="S7018" s="2" t="s">
        <v>30</v>
      </c>
      <c r="T7018" s="2" t="s">
        <v>50270</v>
      </c>
      <c r="U7018" s="3">
        <v>2</v>
      </c>
      <c r="V7018" s="2" t="s">
        <v>30</v>
      </c>
      <c r="W7018" s="2" t="s">
        <v>30</v>
      </c>
      <c r="X7018" s="2" t="s">
        <v>50271</v>
      </c>
      <c r="Y7018">
        <f t="shared" si="655"/>
        <v>1998</v>
      </c>
      <c r="Z7018" s="8">
        <f t="shared" si="656"/>
        <v>5</v>
      </c>
      <c r="AA7018">
        <f t="shared" si="660"/>
        <v>8</v>
      </c>
      <c r="AB7018" s="9">
        <f t="shared" si="657"/>
        <v>1999</v>
      </c>
      <c r="AC7018" s="9">
        <f t="shared" si="658"/>
        <v>12</v>
      </c>
      <c r="AD7018" s="9">
        <f t="shared" si="659"/>
        <v>21</v>
      </c>
    </row>
    <row r="7019" spans="1:30" ht="15.6">
      <c r="A7019" s="2" t="s">
        <v>24</v>
      </c>
      <c r="B7019" s="2" t="s">
        <v>288</v>
      </c>
      <c r="C7019" s="2" t="s">
        <v>50272</v>
      </c>
      <c r="D7019" s="2" t="s">
        <v>50273</v>
      </c>
      <c r="E7019" s="2" t="s">
        <v>50274</v>
      </c>
      <c r="F7019" s="2" t="s">
        <v>42208</v>
      </c>
      <c r="G7019" s="2" t="s">
        <v>50275</v>
      </c>
      <c r="H7019" s="2" t="s">
        <v>39249</v>
      </c>
      <c r="I7019" s="2" t="s">
        <v>26726</v>
      </c>
      <c r="J7019" s="2" t="s">
        <v>32</v>
      </c>
      <c r="K7019" s="2" t="s">
        <v>47545</v>
      </c>
      <c r="L7019" s="2" t="s">
        <v>47546</v>
      </c>
      <c r="M7019" s="2" t="s">
        <v>38754</v>
      </c>
      <c r="N7019" s="2" t="s">
        <v>30</v>
      </c>
      <c r="O7019" s="2" t="s">
        <v>50276</v>
      </c>
      <c r="P7019" s="3">
        <v>0</v>
      </c>
      <c r="Q7019" s="2" t="s">
        <v>30</v>
      </c>
      <c r="R7019" s="3">
        <v>0</v>
      </c>
      <c r="S7019" s="2" t="s">
        <v>30</v>
      </c>
      <c r="T7019" s="2" t="s">
        <v>50277</v>
      </c>
      <c r="U7019" s="3">
        <v>2</v>
      </c>
      <c r="V7019" s="2" t="s">
        <v>30</v>
      </c>
      <c r="W7019" s="2" t="s">
        <v>30</v>
      </c>
      <c r="X7019" s="2" t="s">
        <v>50278</v>
      </c>
      <c r="Y7019">
        <f t="shared" si="655"/>
        <v>1998</v>
      </c>
      <c r="Z7019" s="8">
        <f t="shared" si="656"/>
        <v>6</v>
      </c>
      <c r="AA7019">
        <f t="shared" si="660"/>
        <v>25</v>
      </c>
      <c r="AB7019" s="9">
        <f t="shared" si="657"/>
        <v>1999</v>
      </c>
      <c r="AC7019" s="9">
        <f t="shared" si="658"/>
        <v>12</v>
      </c>
      <c r="AD7019" s="9">
        <f t="shared" si="659"/>
        <v>21</v>
      </c>
    </row>
    <row r="7020" spans="1:30" ht="15.6">
      <c r="A7020" s="2" t="s">
        <v>24</v>
      </c>
      <c r="B7020" s="2" t="s">
        <v>288</v>
      </c>
      <c r="C7020" s="2" t="s">
        <v>50279</v>
      </c>
      <c r="D7020" s="2" t="s">
        <v>50280</v>
      </c>
      <c r="E7020" s="2" t="s">
        <v>50281</v>
      </c>
      <c r="F7020" s="2" t="s">
        <v>50282</v>
      </c>
      <c r="G7020" s="2" t="s">
        <v>50283</v>
      </c>
      <c r="H7020" s="2" t="s">
        <v>39249</v>
      </c>
      <c r="I7020" s="2" t="s">
        <v>26726</v>
      </c>
      <c r="J7020" s="2" t="s">
        <v>32</v>
      </c>
      <c r="K7020" s="2" t="s">
        <v>38846</v>
      </c>
      <c r="L7020" s="2" t="s">
        <v>27027</v>
      </c>
      <c r="M7020" s="2" t="s">
        <v>24</v>
      </c>
      <c r="N7020" s="2" t="s">
        <v>30</v>
      </c>
      <c r="O7020" s="2" t="s">
        <v>50284</v>
      </c>
      <c r="P7020" s="3">
        <v>0</v>
      </c>
      <c r="Q7020" s="2" t="s">
        <v>30</v>
      </c>
      <c r="R7020" s="3">
        <v>0</v>
      </c>
      <c r="S7020" s="2" t="s">
        <v>30</v>
      </c>
      <c r="T7020" s="2" t="s">
        <v>50285</v>
      </c>
      <c r="U7020" s="3">
        <v>2</v>
      </c>
      <c r="V7020" s="2" t="s">
        <v>30</v>
      </c>
      <c r="W7020" s="2" t="s">
        <v>30</v>
      </c>
      <c r="X7020" s="2" t="s">
        <v>50286</v>
      </c>
      <c r="Y7020">
        <f t="shared" si="655"/>
        <v>1998</v>
      </c>
      <c r="Z7020" s="8">
        <f t="shared" si="656"/>
        <v>3</v>
      </c>
      <c r="AA7020">
        <f t="shared" si="660"/>
        <v>25</v>
      </c>
      <c r="AB7020" s="9">
        <f t="shared" si="657"/>
        <v>1999</v>
      </c>
      <c r="AC7020" s="9">
        <f t="shared" si="658"/>
        <v>12</v>
      </c>
      <c r="AD7020" s="9">
        <f t="shared" si="659"/>
        <v>21</v>
      </c>
    </row>
    <row r="7021" spans="1:30" ht="15.6">
      <c r="A7021" s="2" t="s">
        <v>24</v>
      </c>
      <c r="B7021" s="2" t="s">
        <v>288</v>
      </c>
      <c r="C7021" s="2" t="s">
        <v>147</v>
      </c>
      <c r="D7021" s="2" t="s">
        <v>50287</v>
      </c>
      <c r="E7021" s="2" t="s">
        <v>50288</v>
      </c>
      <c r="F7021" s="2" t="s">
        <v>50289</v>
      </c>
      <c r="G7021" s="2" t="s">
        <v>50290</v>
      </c>
      <c r="H7021" s="2" t="s">
        <v>39249</v>
      </c>
      <c r="I7021" s="2" t="s">
        <v>26726</v>
      </c>
      <c r="J7021" s="2" t="s">
        <v>32</v>
      </c>
      <c r="K7021" s="2" t="s">
        <v>50291</v>
      </c>
      <c r="L7021" s="2" t="s">
        <v>50292</v>
      </c>
      <c r="M7021" s="2" t="s">
        <v>26921</v>
      </c>
      <c r="N7021" s="2" t="s">
        <v>30</v>
      </c>
      <c r="O7021" s="2" t="s">
        <v>50293</v>
      </c>
      <c r="P7021" s="3">
        <v>0</v>
      </c>
      <c r="Q7021" s="2" t="s">
        <v>30</v>
      </c>
      <c r="R7021" s="3">
        <v>0</v>
      </c>
      <c r="S7021" s="2" t="s">
        <v>30</v>
      </c>
      <c r="T7021" s="2" t="s">
        <v>50294</v>
      </c>
      <c r="U7021" s="3">
        <v>1</v>
      </c>
      <c r="V7021" s="2" t="s">
        <v>30</v>
      </c>
      <c r="W7021" s="2" t="s">
        <v>30</v>
      </c>
      <c r="X7021" s="2" t="s">
        <v>50295</v>
      </c>
      <c r="Y7021">
        <f t="shared" si="655"/>
        <v>1998</v>
      </c>
      <c r="Z7021" s="8">
        <f t="shared" si="656"/>
        <v>4</v>
      </c>
      <c r="AA7021">
        <f t="shared" si="660"/>
        <v>15</v>
      </c>
      <c r="AB7021" s="9">
        <f t="shared" si="657"/>
        <v>1999</v>
      </c>
      <c r="AC7021" s="9">
        <f t="shared" si="658"/>
        <v>12</v>
      </c>
      <c r="AD7021" s="9">
        <f t="shared" si="659"/>
        <v>21</v>
      </c>
    </row>
    <row r="7022" spans="1:30" ht="15.6">
      <c r="A7022" s="2" t="s">
        <v>24</v>
      </c>
      <c r="B7022" s="2" t="s">
        <v>288</v>
      </c>
      <c r="C7022" s="2" t="s">
        <v>50296</v>
      </c>
      <c r="D7022" s="2" t="s">
        <v>50297</v>
      </c>
      <c r="E7022" s="2" t="s">
        <v>50298</v>
      </c>
      <c r="F7022" s="2" t="s">
        <v>50299</v>
      </c>
      <c r="G7022" s="2" t="s">
        <v>50300</v>
      </c>
      <c r="H7022" s="2" t="s">
        <v>39249</v>
      </c>
      <c r="I7022" s="2" t="s">
        <v>26726</v>
      </c>
      <c r="J7022" s="2" t="s">
        <v>32</v>
      </c>
      <c r="K7022" s="2" t="s">
        <v>50301</v>
      </c>
      <c r="L7022" s="2" t="s">
        <v>50302</v>
      </c>
      <c r="M7022" s="2" t="s">
        <v>24</v>
      </c>
      <c r="N7022" s="2" t="s">
        <v>30</v>
      </c>
      <c r="O7022" s="2" t="s">
        <v>50303</v>
      </c>
      <c r="P7022" s="3">
        <v>0</v>
      </c>
      <c r="Q7022" s="2" t="s">
        <v>30</v>
      </c>
      <c r="R7022" s="3">
        <v>0</v>
      </c>
      <c r="S7022" s="2" t="s">
        <v>30</v>
      </c>
      <c r="T7022" s="2" t="s">
        <v>50304</v>
      </c>
      <c r="U7022" s="3">
        <v>1</v>
      </c>
      <c r="V7022" s="2" t="s">
        <v>30</v>
      </c>
      <c r="W7022" s="2" t="s">
        <v>30</v>
      </c>
      <c r="X7022" s="2" t="s">
        <v>50305</v>
      </c>
      <c r="Y7022">
        <f t="shared" si="655"/>
        <v>1996</v>
      </c>
      <c r="Z7022" s="8">
        <f t="shared" si="656"/>
        <v>8</v>
      </c>
      <c r="AA7022">
        <f t="shared" si="660"/>
        <v>31</v>
      </c>
      <c r="AB7022" s="9">
        <f t="shared" si="657"/>
        <v>1999</v>
      </c>
      <c r="AC7022" s="9">
        <f t="shared" si="658"/>
        <v>12</v>
      </c>
      <c r="AD7022" s="9">
        <f t="shared" si="659"/>
        <v>21</v>
      </c>
    </row>
    <row r="7023" spans="1:30" ht="15.6">
      <c r="A7023" s="2" t="s">
        <v>24</v>
      </c>
      <c r="B7023" s="2" t="s">
        <v>288</v>
      </c>
      <c r="C7023" s="2" t="s">
        <v>368</v>
      </c>
      <c r="D7023" s="2" t="s">
        <v>50306</v>
      </c>
      <c r="E7023" s="2" t="s">
        <v>50307</v>
      </c>
      <c r="F7023" s="2" t="s">
        <v>50308</v>
      </c>
      <c r="G7023" s="2" t="s">
        <v>50309</v>
      </c>
      <c r="H7023" s="2" t="s">
        <v>39249</v>
      </c>
      <c r="I7023" s="2" t="s">
        <v>26726</v>
      </c>
      <c r="J7023" s="2" t="s">
        <v>32</v>
      </c>
      <c r="K7023" s="2" t="s">
        <v>50310</v>
      </c>
      <c r="L7023" s="2" t="s">
        <v>38832</v>
      </c>
      <c r="M7023" s="2" t="s">
        <v>24</v>
      </c>
      <c r="N7023" s="2" t="s">
        <v>30</v>
      </c>
      <c r="O7023" s="2" t="s">
        <v>50311</v>
      </c>
      <c r="P7023" s="3">
        <v>0</v>
      </c>
      <c r="Q7023" s="2" t="s">
        <v>30</v>
      </c>
      <c r="R7023" s="3">
        <v>0</v>
      </c>
      <c r="S7023" s="2" t="s">
        <v>30</v>
      </c>
      <c r="T7023" s="2" t="s">
        <v>50312</v>
      </c>
      <c r="U7023" s="3">
        <v>2</v>
      </c>
      <c r="V7023" s="2" t="s">
        <v>30</v>
      </c>
      <c r="W7023" s="2" t="s">
        <v>30</v>
      </c>
      <c r="X7023" s="2" t="s">
        <v>50313</v>
      </c>
      <c r="Y7023">
        <f t="shared" si="655"/>
        <v>1997</v>
      </c>
      <c r="Z7023" s="8">
        <f t="shared" si="656"/>
        <v>7</v>
      </c>
      <c r="AA7023">
        <f t="shared" si="660"/>
        <v>15</v>
      </c>
      <c r="AB7023" s="9">
        <f t="shared" si="657"/>
        <v>1999</v>
      </c>
      <c r="AC7023" s="9">
        <f t="shared" si="658"/>
        <v>12</v>
      </c>
      <c r="AD7023" s="9">
        <f t="shared" si="659"/>
        <v>21</v>
      </c>
    </row>
    <row r="7024" spans="1:30" ht="15.6">
      <c r="A7024" s="2" t="s">
        <v>24</v>
      </c>
      <c r="B7024" s="2" t="s">
        <v>288</v>
      </c>
      <c r="C7024" s="2" t="s">
        <v>50314</v>
      </c>
      <c r="D7024" s="2" t="s">
        <v>50315</v>
      </c>
      <c r="E7024" s="2" t="s">
        <v>50316</v>
      </c>
      <c r="F7024" s="2" t="s">
        <v>50317</v>
      </c>
      <c r="G7024" s="2" t="s">
        <v>50318</v>
      </c>
      <c r="H7024" s="2" t="s">
        <v>39249</v>
      </c>
      <c r="I7024" s="2" t="s">
        <v>26726</v>
      </c>
      <c r="J7024" s="2" t="s">
        <v>32</v>
      </c>
      <c r="K7024" s="2" t="s">
        <v>50319</v>
      </c>
      <c r="L7024" s="2" t="s">
        <v>50320</v>
      </c>
      <c r="M7024" s="2" t="s">
        <v>26921</v>
      </c>
      <c r="N7024" s="2" t="s">
        <v>30</v>
      </c>
      <c r="O7024" s="2" t="s">
        <v>50321</v>
      </c>
      <c r="P7024" s="3">
        <v>0</v>
      </c>
      <c r="Q7024" s="2" t="s">
        <v>30</v>
      </c>
      <c r="R7024" s="3">
        <v>0</v>
      </c>
      <c r="S7024" s="2" t="s">
        <v>30</v>
      </c>
      <c r="T7024" s="2" t="s">
        <v>50322</v>
      </c>
      <c r="U7024" s="3">
        <v>3</v>
      </c>
      <c r="V7024" s="2" t="s">
        <v>30</v>
      </c>
      <c r="W7024" s="2" t="s">
        <v>30</v>
      </c>
      <c r="X7024" s="2" t="s">
        <v>50323</v>
      </c>
      <c r="Y7024">
        <f t="shared" si="655"/>
        <v>1997</v>
      </c>
      <c r="Z7024" s="8">
        <f t="shared" si="656"/>
        <v>11</v>
      </c>
      <c r="AA7024">
        <f t="shared" si="660"/>
        <v>19</v>
      </c>
      <c r="AB7024" s="9">
        <f t="shared" si="657"/>
        <v>1999</v>
      </c>
      <c r="AC7024" s="9">
        <f t="shared" si="658"/>
        <v>12</v>
      </c>
      <c r="AD7024" s="9">
        <f t="shared" si="659"/>
        <v>21</v>
      </c>
    </row>
    <row r="7025" spans="1:30" ht="15.6">
      <c r="A7025" s="2" t="s">
        <v>24</v>
      </c>
      <c r="B7025" s="2" t="s">
        <v>288</v>
      </c>
      <c r="C7025" s="2" t="s">
        <v>42661</v>
      </c>
      <c r="D7025" s="2" t="s">
        <v>50324</v>
      </c>
      <c r="E7025" s="2" t="s">
        <v>50325</v>
      </c>
      <c r="F7025" s="2" t="s">
        <v>50326</v>
      </c>
      <c r="G7025" s="2" t="s">
        <v>50327</v>
      </c>
      <c r="H7025" s="2" t="s">
        <v>39249</v>
      </c>
      <c r="I7025" s="2" t="s">
        <v>26726</v>
      </c>
      <c r="J7025" s="2" t="s">
        <v>32</v>
      </c>
      <c r="K7025" s="2" t="s">
        <v>50328</v>
      </c>
      <c r="L7025" s="2" t="s">
        <v>46353</v>
      </c>
      <c r="M7025" s="2" t="s">
        <v>26921</v>
      </c>
      <c r="N7025" s="2" t="s">
        <v>30</v>
      </c>
      <c r="O7025" s="2" t="s">
        <v>50329</v>
      </c>
      <c r="P7025" s="3">
        <v>0</v>
      </c>
      <c r="Q7025" s="2" t="s">
        <v>30</v>
      </c>
      <c r="R7025" s="3">
        <v>0</v>
      </c>
      <c r="S7025" s="2" t="s">
        <v>30</v>
      </c>
      <c r="T7025" s="2" t="s">
        <v>46354</v>
      </c>
      <c r="U7025" s="3">
        <v>4</v>
      </c>
      <c r="V7025" s="2" t="s">
        <v>30</v>
      </c>
      <c r="W7025" s="2" t="s">
        <v>30</v>
      </c>
      <c r="X7025" s="2" t="s">
        <v>50330</v>
      </c>
      <c r="Y7025">
        <f t="shared" si="655"/>
        <v>1998</v>
      </c>
      <c r="Z7025" s="8">
        <f t="shared" si="656"/>
        <v>2</v>
      </c>
      <c r="AA7025">
        <f t="shared" si="660"/>
        <v>18</v>
      </c>
      <c r="AB7025" s="9">
        <f t="shared" si="657"/>
        <v>1999</v>
      </c>
      <c r="AC7025" s="9">
        <f t="shared" si="658"/>
        <v>12</v>
      </c>
      <c r="AD7025" s="9">
        <f t="shared" si="659"/>
        <v>21</v>
      </c>
    </row>
    <row r="7026" spans="1:30" ht="15.6">
      <c r="A7026" s="2" t="s">
        <v>24</v>
      </c>
      <c r="B7026" s="2" t="s">
        <v>25</v>
      </c>
      <c r="C7026" s="2" t="s">
        <v>40163</v>
      </c>
      <c r="D7026" s="2" t="s">
        <v>50331</v>
      </c>
      <c r="E7026" s="2" t="s">
        <v>50332</v>
      </c>
      <c r="F7026" s="2" t="s">
        <v>48001</v>
      </c>
      <c r="G7026" s="2" t="s">
        <v>50333</v>
      </c>
      <c r="H7026" s="2" t="s">
        <v>50334</v>
      </c>
      <c r="I7026" s="2" t="s">
        <v>30</v>
      </c>
      <c r="J7026" s="2" t="s">
        <v>32</v>
      </c>
      <c r="K7026" s="2" t="s">
        <v>47725</v>
      </c>
      <c r="L7026" s="2" t="s">
        <v>30</v>
      </c>
      <c r="M7026" s="2" t="s">
        <v>30</v>
      </c>
      <c r="N7026" s="2" t="s">
        <v>30</v>
      </c>
      <c r="O7026" s="2" t="s">
        <v>448</v>
      </c>
      <c r="P7026" s="3">
        <v>0</v>
      </c>
      <c r="Q7026" s="2" t="s">
        <v>30</v>
      </c>
      <c r="R7026" s="3">
        <v>0</v>
      </c>
      <c r="S7026" s="2" t="s">
        <v>30</v>
      </c>
      <c r="T7026" s="2" t="s">
        <v>50335</v>
      </c>
      <c r="U7026" s="3">
        <v>2</v>
      </c>
      <c r="V7026" s="2" t="s">
        <v>30</v>
      </c>
      <c r="W7026" s="2" t="s">
        <v>30</v>
      </c>
      <c r="X7026" s="2" t="s">
        <v>50336</v>
      </c>
      <c r="Y7026">
        <f t="shared" si="655"/>
        <v>1998</v>
      </c>
      <c r="Z7026" s="8">
        <f t="shared" si="656"/>
        <v>7</v>
      </c>
      <c r="AA7026">
        <f t="shared" si="660"/>
        <v>14</v>
      </c>
      <c r="AB7026" s="9">
        <f t="shared" si="657"/>
        <v>1999</v>
      </c>
      <c r="AC7026" s="9">
        <f t="shared" si="658"/>
        <v>12</v>
      </c>
      <c r="AD7026" s="9">
        <f t="shared" si="659"/>
        <v>1</v>
      </c>
    </row>
    <row r="7027" spans="1:30" ht="15.6">
      <c r="A7027" s="2" t="s">
        <v>24</v>
      </c>
      <c r="B7027" s="2" t="s">
        <v>288</v>
      </c>
      <c r="C7027" s="2" t="s">
        <v>45845</v>
      </c>
      <c r="D7027" s="2" t="s">
        <v>50337</v>
      </c>
      <c r="E7027" s="2" t="s">
        <v>50338</v>
      </c>
      <c r="F7027" s="2" t="s">
        <v>50339</v>
      </c>
      <c r="G7027" s="2" t="s">
        <v>50340</v>
      </c>
      <c r="H7027" s="2" t="s">
        <v>50334</v>
      </c>
      <c r="I7027" s="2" t="s">
        <v>26726</v>
      </c>
      <c r="J7027" s="2" t="s">
        <v>32</v>
      </c>
      <c r="K7027" s="2" t="s">
        <v>50341</v>
      </c>
      <c r="L7027" s="2" t="s">
        <v>50342</v>
      </c>
      <c r="M7027" s="2" t="s">
        <v>26921</v>
      </c>
      <c r="N7027" s="2" t="s">
        <v>30</v>
      </c>
      <c r="O7027" s="2" t="s">
        <v>50343</v>
      </c>
      <c r="P7027" s="3">
        <v>0</v>
      </c>
      <c r="Q7027" s="2" t="s">
        <v>30</v>
      </c>
      <c r="R7027" s="3">
        <v>0</v>
      </c>
      <c r="S7027" s="2" t="s">
        <v>30</v>
      </c>
      <c r="T7027" s="2" t="s">
        <v>50344</v>
      </c>
      <c r="U7027" s="3">
        <v>1</v>
      </c>
      <c r="V7027" s="2" t="s">
        <v>30</v>
      </c>
      <c r="W7027" s="2" t="s">
        <v>30</v>
      </c>
      <c r="X7027" s="2" t="s">
        <v>50345</v>
      </c>
      <c r="Y7027">
        <f t="shared" si="655"/>
        <v>1997</v>
      </c>
      <c r="Z7027" s="8">
        <f t="shared" si="656"/>
        <v>11</v>
      </c>
      <c r="AA7027">
        <f t="shared" si="660"/>
        <v>22</v>
      </c>
      <c r="AB7027" s="9">
        <f t="shared" si="657"/>
        <v>1999</v>
      </c>
      <c r="AC7027" s="9">
        <f t="shared" si="658"/>
        <v>12</v>
      </c>
      <c r="AD7027" s="9">
        <f t="shared" si="659"/>
        <v>1</v>
      </c>
    </row>
    <row r="7028" spans="1:30" ht="15.6">
      <c r="A7028" s="2" t="s">
        <v>24</v>
      </c>
      <c r="B7028" s="2" t="s">
        <v>288</v>
      </c>
      <c r="C7028" s="2" t="s">
        <v>8258</v>
      </c>
      <c r="D7028" s="2" t="s">
        <v>50346</v>
      </c>
      <c r="E7028" s="2" t="s">
        <v>50347</v>
      </c>
      <c r="F7028" s="2" t="s">
        <v>48031</v>
      </c>
      <c r="G7028" s="2" t="s">
        <v>50348</v>
      </c>
      <c r="H7028" s="2" t="s">
        <v>50334</v>
      </c>
      <c r="I7028" s="2" t="s">
        <v>26726</v>
      </c>
      <c r="J7028" s="2" t="s">
        <v>32</v>
      </c>
      <c r="K7028" s="2" t="s">
        <v>38846</v>
      </c>
      <c r="L7028" s="2" t="s">
        <v>50349</v>
      </c>
      <c r="M7028" s="2" t="s">
        <v>24</v>
      </c>
      <c r="N7028" s="2" t="s">
        <v>30</v>
      </c>
      <c r="O7028" s="2" t="s">
        <v>50350</v>
      </c>
      <c r="P7028" s="3">
        <v>0</v>
      </c>
      <c r="Q7028" s="2" t="s">
        <v>30</v>
      </c>
      <c r="R7028" s="3">
        <v>0</v>
      </c>
      <c r="S7028" s="2" t="s">
        <v>30</v>
      </c>
      <c r="T7028" s="2" t="s">
        <v>50351</v>
      </c>
      <c r="U7028" s="3">
        <v>2</v>
      </c>
      <c r="V7028" s="2" t="s">
        <v>30</v>
      </c>
      <c r="W7028" s="2" t="s">
        <v>30</v>
      </c>
      <c r="X7028" s="2" t="s">
        <v>50352</v>
      </c>
      <c r="Y7028">
        <f t="shared" si="655"/>
        <v>1997</v>
      </c>
      <c r="Z7028" s="8">
        <f t="shared" si="656"/>
        <v>8</v>
      </c>
      <c r="AA7028">
        <f t="shared" si="660"/>
        <v>26</v>
      </c>
      <c r="AB7028" s="9">
        <f t="shared" si="657"/>
        <v>1999</v>
      </c>
      <c r="AC7028" s="9">
        <f t="shared" si="658"/>
        <v>12</v>
      </c>
      <c r="AD7028" s="9">
        <f t="shared" si="659"/>
        <v>1</v>
      </c>
    </row>
    <row r="7029" spans="1:30" ht="15.6">
      <c r="A7029" s="2" t="s">
        <v>24</v>
      </c>
      <c r="B7029" s="2" t="s">
        <v>288</v>
      </c>
      <c r="C7029" s="2" t="s">
        <v>50353</v>
      </c>
      <c r="D7029" s="2" t="s">
        <v>50354</v>
      </c>
      <c r="E7029" s="2" t="s">
        <v>50355</v>
      </c>
      <c r="F7029" s="2" t="s">
        <v>50356</v>
      </c>
      <c r="G7029" s="2" t="s">
        <v>50357</v>
      </c>
      <c r="H7029" s="2" t="s">
        <v>50334</v>
      </c>
      <c r="I7029" s="2" t="s">
        <v>26726</v>
      </c>
      <c r="J7029" s="2" t="s">
        <v>32</v>
      </c>
      <c r="K7029" s="2" t="s">
        <v>50358</v>
      </c>
      <c r="L7029" s="2" t="s">
        <v>50359</v>
      </c>
      <c r="M7029" s="2" t="s">
        <v>26921</v>
      </c>
      <c r="N7029" s="2" t="s">
        <v>30</v>
      </c>
      <c r="O7029" s="2" t="s">
        <v>50360</v>
      </c>
      <c r="P7029" s="3">
        <v>0</v>
      </c>
      <c r="Q7029" s="2" t="s">
        <v>30</v>
      </c>
      <c r="R7029" s="3">
        <v>1</v>
      </c>
      <c r="S7029" s="2" t="s">
        <v>50361</v>
      </c>
      <c r="T7029" s="2" t="s">
        <v>50362</v>
      </c>
      <c r="U7029" s="3">
        <v>2</v>
      </c>
      <c r="V7029" s="2" t="s">
        <v>30</v>
      </c>
      <c r="W7029" s="2" t="s">
        <v>30</v>
      </c>
      <c r="X7029" s="2" t="s">
        <v>50363</v>
      </c>
      <c r="Y7029">
        <f t="shared" si="655"/>
        <v>1997</v>
      </c>
      <c r="Z7029" s="8">
        <f t="shared" si="656"/>
        <v>8</v>
      </c>
      <c r="AA7029">
        <f t="shared" si="660"/>
        <v>30</v>
      </c>
      <c r="AB7029" s="9">
        <f t="shared" si="657"/>
        <v>1999</v>
      </c>
      <c r="AC7029" s="9">
        <f t="shared" si="658"/>
        <v>12</v>
      </c>
      <c r="AD7029" s="9">
        <f t="shared" si="659"/>
        <v>1</v>
      </c>
    </row>
    <row r="7030" spans="1:30" ht="15.6">
      <c r="A7030" s="2" t="s">
        <v>24</v>
      </c>
      <c r="B7030" s="2" t="s">
        <v>288</v>
      </c>
      <c r="C7030" s="2" t="s">
        <v>43788</v>
      </c>
      <c r="D7030" s="2" t="s">
        <v>50364</v>
      </c>
      <c r="E7030" s="2" t="s">
        <v>50365</v>
      </c>
      <c r="F7030" s="2" t="s">
        <v>50366</v>
      </c>
      <c r="G7030" s="2" t="s">
        <v>50367</v>
      </c>
      <c r="H7030" s="2" t="s">
        <v>50334</v>
      </c>
      <c r="I7030" s="2" t="s">
        <v>26726</v>
      </c>
      <c r="J7030" s="2" t="s">
        <v>32</v>
      </c>
      <c r="K7030" s="2" t="s">
        <v>50368</v>
      </c>
      <c r="L7030" s="2" t="s">
        <v>50369</v>
      </c>
      <c r="M7030" s="2" t="s">
        <v>28926</v>
      </c>
      <c r="N7030" s="2" t="s">
        <v>30</v>
      </c>
      <c r="O7030" s="2" t="s">
        <v>50370</v>
      </c>
      <c r="P7030" s="3">
        <v>0</v>
      </c>
      <c r="Q7030" s="2" t="s">
        <v>30</v>
      </c>
      <c r="R7030" s="3">
        <v>0</v>
      </c>
      <c r="S7030" s="2" t="s">
        <v>30</v>
      </c>
      <c r="T7030" s="2" t="s">
        <v>50371</v>
      </c>
      <c r="U7030" s="3">
        <v>2</v>
      </c>
      <c r="V7030" s="2" t="s">
        <v>30</v>
      </c>
      <c r="W7030" s="2" t="s">
        <v>30</v>
      </c>
      <c r="X7030" s="2" t="s">
        <v>50372</v>
      </c>
      <c r="Y7030">
        <f t="shared" si="655"/>
        <v>1997</v>
      </c>
      <c r="Z7030" s="8">
        <f t="shared" si="656"/>
        <v>8</v>
      </c>
      <c r="AA7030">
        <f t="shared" si="660"/>
        <v>27</v>
      </c>
      <c r="AB7030" s="9">
        <f t="shared" si="657"/>
        <v>1999</v>
      </c>
      <c r="AC7030" s="9">
        <f t="shared" si="658"/>
        <v>12</v>
      </c>
      <c r="AD7030" s="9">
        <f t="shared" si="659"/>
        <v>1</v>
      </c>
    </row>
    <row r="7031" spans="1:30" ht="15.6">
      <c r="A7031" s="2" t="s">
        <v>24</v>
      </c>
      <c r="B7031" s="2" t="s">
        <v>288</v>
      </c>
      <c r="C7031" s="2" t="s">
        <v>50373</v>
      </c>
      <c r="D7031" s="2" t="s">
        <v>50374</v>
      </c>
      <c r="E7031" s="2" t="s">
        <v>50375</v>
      </c>
      <c r="F7031" s="2" t="s">
        <v>45999</v>
      </c>
      <c r="G7031" s="2" t="s">
        <v>50376</v>
      </c>
      <c r="H7031" s="2" t="s">
        <v>50334</v>
      </c>
      <c r="I7031" s="2" t="s">
        <v>26726</v>
      </c>
      <c r="J7031" s="2" t="s">
        <v>32</v>
      </c>
      <c r="K7031" s="2" t="s">
        <v>43670</v>
      </c>
      <c r="L7031" s="2" t="s">
        <v>40454</v>
      </c>
      <c r="M7031" s="2" t="s">
        <v>26921</v>
      </c>
      <c r="N7031" s="2" t="s">
        <v>30</v>
      </c>
      <c r="O7031" s="2" t="s">
        <v>50377</v>
      </c>
      <c r="P7031" s="3">
        <v>0</v>
      </c>
      <c r="Q7031" s="2" t="s">
        <v>30</v>
      </c>
      <c r="R7031" s="3">
        <v>1</v>
      </c>
      <c r="S7031" s="2" t="s">
        <v>50378</v>
      </c>
      <c r="T7031" s="2" t="s">
        <v>50379</v>
      </c>
      <c r="U7031" s="3">
        <v>2</v>
      </c>
      <c r="V7031" s="2" t="s">
        <v>30</v>
      </c>
      <c r="W7031" s="2" t="s">
        <v>30</v>
      </c>
      <c r="X7031" s="2" t="s">
        <v>50380</v>
      </c>
      <c r="Y7031">
        <f t="shared" si="655"/>
        <v>1999</v>
      </c>
      <c r="Z7031" s="8">
        <f t="shared" si="656"/>
        <v>1</v>
      </c>
      <c r="AA7031">
        <f t="shared" si="660"/>
        <v>8</v>
      </c>
      <c r="AB7031" s="9">
        <f t="shared" si="657"/>
        <v>1999</v>
      </c>
      <c r="AC7031" s="9">
        <f t="shared" si="658"/>
        <v>12</v>
      </c>
      <c r="AD7031" s="9">
        <f t="shared" si="659"/>
        <v>1</v>
      </c>
    </row>
    <row r="7032" spans="1:30" ht="15.6">
      <c r="A7032" s="2" t="s">
        <v>24</v>
      </c>
      <c r="B7032" s="2" t="s">
        <v>288</v>
      </c>
      <c r="C7032" s="2" t="s">
        <v>50381</v>
      </c>
      <c r="D7032" s="2" t="s">
        <v>50382</v>
      </c>
      <c r="E7032" s="2" t="s">
        <v>50383</v>
      </c>
      <c r="F7032" s="2" t="s">
        <v>50384</v>
      </c>
      <c r="G7032" s="2" t="s">
        <v>50385</v>
      </c>
      <c r="H7032" s="2" t="s">
        <v>50386</v>
      </c>
      <c r="I7032" s="2" t="s">
        <v>26726</v>
      </c>
      <c r="J7032" s="2" t="s">
        <v>32</v>
      </c>
      <c r="K7032" s="2" t="s">
        <v>50387</v>
      </c>
      <c r="L7032" s="2" t="s">
        <v>50388</v>
      </c>
      <c r="M7032" s="2" t="s">
        <v>26800</v>
      </c>
      <c r="N7032" s="2" t="s">
        <v>30</v>
      </c>
      <c r="O7032" s="2" t="s">
        <v>50389</v>
      </c>
      <c r="P7032" s="3">
        <v>0</v>
      </c>
      <c r="Q7032" s="2" t="s">
        <v>30</v>
      </c>
      <c r="R7032" s="3">
        <v>1</v>
      </c>
      <c r="S7032" s="2" t="s">
        <v>50390</v>
      </c>
      <c r="T7032" s="2" t="s">
        <v>50391</v>
      </c>
      <c r="U7032" s="3">
        <v>2</v>
      </c>
      <c r="V7032" s="2" t="s">
        <v>30</v>
      </c>
      <c r="W7032" s="2" t="s">
        <v>30</v>
      </c>
      <c r="X7032" s="2" t="s">
        <v>50392</v>
      </c>
      <c r="Y7032">
        <f t="shared" si="655"/>
        <v>1997</v>
      </c>
      <c r="Z7032" s="8">
        <f t="shared" si="656"/>
        <v>11</v>
      </c>
      <c r="AA7032">
        <f t="shared" si="660"/>
        <v>15</v>
      </c>
      <c r="AB7032" s="9">
        <f t="shared" si="657"/>
        <v>1999</v>
      </c>
      <c r="AC7032" s="9">
        <f t="shared" si="658"/>
        <v>11</v>
      </c>
      <c r="AD7032" s="9">
        <f t="shared" si="659"/>
        <v>21</v>
      </c>
    </row>
    <row r="7033" spans="1:30" ht="15.6">
      <c r="A7033" s="2" t="s">
        <v>24</v>
      </c>
      <c r="B7033" s="2" t="s">
        <v>288</v>
      </c>
      <c r="C7033" s="2" t="s">
        <v>50029</v>
      </c>
      <c r="D7033" s="2" t="s">
        <v>50393</v>
      </c>
      <c r="E7033" s="2" t="s">
        <v>50394</v>
      </c>
      <c r="F7033" s="2" t="s">
        <v>43239</v>
      </c>
      <c r="G7033" s="2" t="s">
        <v>50395</v>
      </c>
      <c r="H7033" s="2" t="s">
        <v>50386</v>
      </c>
      <c r="I7033" s="2" t="s">
        <v>26726</v>
      </c>
      <c r="J7033" s="2" t="s">
        <v>32</v>
      </c>
      <c r="K7033" s="2" t="s">
        <v>50396</v>
      </c>
      <c r="L7033" s="2" t="s">
        <v>50397</v>
      </c>
      <c r="M7033" s="2" t="s">
        <v>50398</v>
      </c>
      <c r="N7033" s="2" t="s">
        <v>30</v>
      </c>
      <c r="O7033" s="2" t="s">
        <v>12865</v>
      </c>
      <c r="P7033" s="3">
        <v>0</v>
      </c>
      <c r="Q7033" s="2" t="s">
        <v>30</v>
      </c>
      <c r="R7033" s="3">
        <v>1</v>
      </c>
      <c r="S7033" s="2" t="s">
        <v>50399</v>
      </c>
      <c r="T7033" s="2" t="s">
        <v>50400</v>
      </c>
      <c r="U7033" s="3">
        <v>1</v>
      </c>
      <c r="V7033" s="2" t="s">
        <v>30</v>
      </c>
      <c r="W7033" s="2" t="s">
        <v>30</v>
      </c>
      <c r="X7033" s="2" t="s">
        <v>50401</v>
      </c>
      <c r="Y7033">
        <f t="shared" si="655"/>
        <v>1997</v>
      </c>
      <c r="Z7033" s="8">
        <f t="shared" si="656"/>
        <v>11</v>
      </c>
      <c r="AA7033">
        <f t="shared" si="660"/>
        <v>10</v>
      </c>
      <c r="AB7033" s="9">
        <f t="shared" si="657"/>
        <v>1999</v>
      </c>
      <c r="AC7033" s="9">
        <f t="shared" si="658"/>
        <v>11</v>
      </c>
      <c r="AD7033" s="9">
        <f t="shared" si="659"/>
        <v>21</v>
      </c>
    </row>
    <row r="7034" spans="1:30" ht="15.6">
      <c r="A7034" s="2" t="s">
        <v>24</v>
      </c>
      <c r="B7034" s="2" t="s">
        <v>25</v>
      </c>
      <c r="C7034" s="2" t="s">
        <v>40163</v>
      </c>
      <c r="D7034" s="2" t="s">
        <v>50402</v>
      </c>
      <c r="E7034" s="2" t="s">
        <v>50403</v>
      </c>
      <c r="F7034" s="2" t="s">
        <v>44790</v>
      </c>
      <c r="G7034" s="2" t="s">
        <v>50404</v>
      </c>
      <c r="H7034" s="2" t="s">
        <v>35024</v>
      </c>
      <c r="I7034" s="2" t="s">
        <v>30</v>
      </c>
      <c r="J7034" s="2" t="s">
        <v>32</v>
      </c>
      <c r="K7034" s="2" t="s">
        <v>47725</v>
      </c>
      <c r="L7034" s="2" t="s">
        <v>30</v>
      </c>
      <c r="M7034" s="2" t="s">
        <v>30</v>
      </c>
      <c r="N7034" s="2" t="s">
        <v>30</v>
      </c>
      <c r="O7034" s="2" t="s">
        <v>448</v>
      </c>
      <c r="P7034" s="3">
        <v>0</v>
      </c>
      <c r="Q7034" s="2" t="s">
        <v>30</v>
      </c>
      <c r="R7034" s="3">
        <v>0</v>
      </c>
      <c r="S7034" s="2" t="s">
        <v>30</v>
      </c>
      <c r="T7034" s="2" t="s">
        <v>50405</v>
      </c>
      <c r="U7034" s="3">
        <v>2</v>
      </c>
      <c r="V7034" s="2" t="s">
        <v>30</v>
      </c>
      <c r="W7034" s="2" t="s">
        <v>30</v>
      </c>
      <c r="X7034" s="2" t="s">
        <v>50406</v>
      </c>
      <c r="Y7034">
        <f t="shared" si="655"/>
        <v>1998</v>
      </c>
      <c r="Z7034" s="8">
        <f t="shared" si="656"/>
        <v>5</v>
      </c>
      <c r="AA7034">
        <f t="shared" si="660"/>
        <v>8</v>
      </c>
      <c r="AB7034" s="9">
        <f t="shared" si="657"/>
        <v>1999</v>
      </c>
      <c r="AC7034" s="9">
        <f t="shared" si="658"/>
        <v>11</v>
      </c>
      <c r="AD7034" s="9">
        <f t="shared" si="659"/>
        <v>11</v>
      </c>
    </row>
    <row r="7035" spans="1:30" ht="15.6">
      <c r="A7035" s="2" t="s">
        <v>24</v>
      </c>
      <c r="B7035" s="2" t="s">
        <v>288</v>
      </c>
      <c r="C7035" s="2" t="s">
        <v>14845</v>
      </c>
      <c r="D7035" s="2" t="s">
        <v>50407</v>
      </c>
      <c r="E7035" s="2" t="s">
        <v>50408</v>
      </c>
      <c r="F7035" s="2" t="s">
        <v>50409</v>
      </c>
      <c r="G7035" s="2" t="s">
        <v>50410</v>
      </c>
      <c r="H7035" s="2" t="s">
        <v>35024</v>
      </c>
      <c r="I7035" s="2" t="s">
        <v>26726</v>
      </c>
      <c r="J7035" s="2" t="s">
        <v>32</v>
      </c>
      <c r="K7035" s="2" t="s">
        <v>27142</v>
      </c>
      <c r="L7035" s="2" t="s">
        <v>14149</v>
      </c>
      <c r="M7035" s="2" t="s">
        <v>24</v>
      </c>
      <c r="N7035" s="2" t="s">
        <v>30</v>
      </c>
      <c r="O7035" s="2" t="s">
        <v>50411</v>
      </c>
      <c r="P7035" s="3">
        <v>0</v>
      </c>
      <c r="Q7035" s="2" t="s">
        <v>30</v>
      </c>
      <c r="R7035" s="3">
        <v>0</v>
      </c>
      <c r="S7035" s="2" t="s">
        <v>30</v>
      </c>
      <c r="T7035" s="2" t="s">
        <v>50412</v>
      </c>
      <c r="U7035" s="3">
        <v>3</v>
      </c>
      <c r="V7035" s="2" t="s">
        <v>30</v>
      </c>
      <c r="W7035" s="2" t="s">
        <v>30</v>
      </c>
      <c r="X7035" s="2" t="s">
        <v>50413</v>
      </c>
      <c r="Y7035">
        <f t="shared" si="655"/>
        <v>1997</v>
      </c>
      <c r="Z7035" s="8">
        <f t="shared" si="656"/>
        <v>4</v>
      </c>
      <c r="AA7035">
        <f t="shared" si="660"/>
        <v>18</v>
      </c>
      <c r="AB7035" s="9">
        <f t="shared" si="657"/>
        <v>1999</v>
      </c>
      <c r="AC7035" s="9">
        <f t="shared" si="658"/>
        <v>11</v>
      </c>
      <c r="AD7035" s="9">
        <f t="shared" si="659"/>
        <v>11</v>
      </c>
    </row>
    <row r="7036" spans="1:30" ht="15.6">
      <c r="A7036" s="2" t="s">
        <v>24</v>
      </c>
      <c r="B7036" s="2" t="s">
        <v>288</v>
      </c>
      <c r="C7036" s="2" t="s">
        <v>45243</v>
      </c>
      <c r="D7036" s="2" t="s">
        <v>50414</v>
      </c>
      <c r="E7036" s="2" t="s">
        <v>50415</v>
      </c>
      <c r="F7036" s="2" t="s">
        <v>50416</v>
      </c>
      <c r="G7036" s="2" t="s">
        <v>50417</v>
      </c>
      <c r="H7036" s="2" t="s">
        <v>35024</v>
      </c>
      <c r="I7036" s="2" t="s">
        <v>26726</v>
      </c>
      <c r="J7036" s="2" t="s">
        <v>32</v>
      </c>
      <c r="K7036" s="2" t="s">
        <v>50418</v>
      </c>
      <c r="L7036" s="2" t="s">
        <v>50419</v>
      </c>
      <c r="M7036" s="2" t="s">
        <v>26800</v>
      </c>
      <c r="N7036" s="2" t="s">
        <v>30</v>
      </c>
      <c r="O7036" s="2" t="s">
        <v>50420</v>
      </c>
      <c r="P7036" s="3">
        <v>0</v>
      </c>
      <c r="Q7036" s="2" t="s">
        <v>30</v>
      </c>
      <c r="R7036" s="3">
        <v>0</v>
      </c>
      <c r="S7036" s="2" t="s">
        <v>30</v>
      </c>
      <c r="T7036" s="2" t="s">
        <v>50421</v>
      </c>
      <c r="U7036" s="3">
        <v>2</v>
      </c>
      <c r="V7036" s="2" t="s">
        <v>30</v>
      </c>
      <c r="W7036" s="2" t="s">
        <v>30</v>
      </c>
      <c r="X7036" s="2" t="s">
        <v>50422</v>
      </c>
      <c r="Y7036">
        <f t="shared" si="655"/>
        <v>1998</v>
      </c>
      <c r="Z7036" s="8">
        <f t="shared" si="656"/>
        <v>6</v>
      </c>
      <c r="AA7036">
        <f t="shared" si="660"/>
        <v>10</v>
      </c>
      <c r="AB7036" s="9">
        <f t="shared" si="657"/>
        <v>1999</v>
      </c>
      <c r="AC7036" s="9">
        <f t="shared" si="658"/>
        <v>11</v>
      </c>
      <c r="AD7036" s="9">
        <f t="shared" si="659"/>
        <v>11</v>
      </c>
    </row>
    <row r="7037" spans="1:30" ht="15.6">
      <c r="A7037" s="2" t="s">
        <v>24</v>
      </c>
      <c r="B7037" s="2" t="s">
        <v>288</v>
      </c>
      <c r="C7037" s="2" t="s">
        <v>50423</v>
      </c>
      <c r="D7037" s="2" t="s">
        <v>50424</v>
      </c>
      <c r="E7037" s="2" t="s">
        <v>50425</v>
      </c>
      <c r="F7037" s="2" t="s">
        <v>50426</v>
      </c>
      <c r="G7037" s="2" t="s">
        <v>50427</v>
      </c>
      <c r="H7037" s="2" t="s">
        <v>35024</v>
      </c>
      <c r="I7037" s="2" t="s">
        <v>26726</v>
      </c>
      <c r="J7037" s="2" t="s">
        <v>32</v>
      </c>
      <c r="K7037" s="2" t="s">
        <v>50244</v>
      </c>
      <c r="L7037" s="2" t="s">
        <v>20863</v>
      </c>
      <c r="M7037" s="2" t="s">
        <v>24</v>
      </c>
      <c r="N7037" s="2" t="s">
        <v>30</v>
      </c>
      <c r="O7037" s="2" t="s">
        <v>50428</v>
      </c>
      <c r="P7037" s="3">
        <v>0</v>
      </c>
      <c r="Q7037" s="2" t="s">
        <v>30</v>
      </c>
      <c r="R7037" s="3">
        <v>0</v>
      </c>
      <c r="S7037" s="2" t="s">
        <v>30</v>
      </c>
      <c r="T7037" s="2" t="s">
        <v>50429</v>
      </c>
      <c r="U7037" s="3">
        <v>2</v>
      </c>
      <c r="V7037" s="2" t="s">
        <v>30</v>
      </c>
      <c r="W7037" s="2" t="s">
        <v>30</v>
      </c>
      <c r="X7037" s="2" t="s">
        <v>50430</v>
      </c>
      <c r="Y7037">
        <f t="shared" si="655"/>
        <v>1998</v>
      </c>
      <c r="Z7037" s="8">
        <f t="shared" si="656"/>
        <v>6</v>
      </c>
      <c r="AA7037">
        <f t="shared" si="660"/>
        <v>6</v>
      </c>
      <c r="AB7037" s="9">
        <f t="shared" si="657"/>
        <v>1999</v>
      </c>
      <c r="AC7037" s="9">
        <f t="shared" si="658"/>
        <v>11</v>
      </c>
      <c r="AD7037" s="9">
        <f t="shared" si="659"/>
        <v>11</v>
      </c>
    </row>
    <row r="7038" spans="1:30" ht="15.6">
      <c r="A7038" s="2" t="s">
        <v>24</v>
      </c>
      <c r="B7038" s="2" t="s">
        <v>288</v>
      </c>
      <c r="C7038" s="2" t="s">
        <v>368</v>
      </c>
      <c r="D7038" s="2" t="s">
        <v>50431</v>
      </c>
      <c r="E7038" s="2" t="s">
        <v>50432</v>
      </c>
      <c r="F7038" s="2" t="s">
        <v>38976</v>
      </c>
      <c r="G7038" s="2" t="s">
        <v>50433</v>
      </c>
      <c r="H7038" s="2" t="s">
        <v>35024</v>
      </c>
      <c r="I7038" s="2" t="s">
        <v>26726</v>
      </c>
      <c r="J7038" s="2" t="s">
        <v>32</v>
      </c>
      <c r="K7038" s="2" t="s">
        <v>50434</v>
      </c>
      <c r="L7038" s="2" t="s">
        <v>46801</v>
      </c>
      <c r="M7038" s="2" t="s">
        <v>28039</v>
      </c>
      <c r="N7038" s="2" t="s">
        <v>30</v>
      </c>
      <c r="O7038" s="2" t="s">
        <v>50276</v>
      </c>
      <c r="P7038" s="3">
        <v>0</v>
      </c>
      <c r="Q7038" s="2" t="s">
        <v>30</v>
      </c>
      <c r="R7038" s="3">
        <v>0</v>
      </c>
      <c r="S7038" s="2" t="s">
        <v>30</v>
      </c>
      <c r="T7038" s="2" t="s">
        <v>50435</v>
      </c>
      <c r="U7038" s="3">
        <v>2</v>
      </c>
      <c r="V7038" s="2" t="s">
        <v>30</v>
      </c>
      <c r="W7038" s="2" t="s">
        <v>30</v>
      </c>
      <c r="X7038" s="2" t="s">
        <v>50436</v>
      </c>
      <c r="Y7038">
        <f t="shared" si="655"/>
        <v>1998</v>
      </c>
      <c r="Z7038" s="8">
        <f t="shared" si="656"/>
        <v>12</v>
      </c>
      <c r="AA7038">
        <f t="shared" si="660"/>
        <v>28</v>
      </c>
      <c r="AB7038" s="9">
        <f t="shared" si="657"/>
        <v>1999</v>
      </c>
      <c r="AC7038" s="9">
        <f t="shared" si="658"/>
        <v>11</v>
      </c>
      <c r="AD7038" s="9">
        <f t="shared" si="659"/>
        <v>11</v>
      </c>
    </row>
    <row r="7039" spans="1:30" ht="15.6">
      <c r="A7039" s="2" t="s">
        <v>24</v>
      </c>
      <c r="B7039" s="2" t="s">
        <v>288</v>
      </c>
      <c r="C7039" s="2" t="s">
        <v>147</v>
      </c>
      <c r="D7039" s="2" t="s">
        <v>50437</v>
      </c>
      <c r="E7039" s="2" t="s">
        <v>50438</v>
      </c>
      <c r="F7039" s="2" t="s">
        <v>50439</v>
      </c>
      <c r="G7039" s="2" t="s">
        <v>50440</v>
      </c>
      <c r="H7039" s="2" t="s">
        <v>35024</v>
      </c>
      <c r="I7039" s="2" t="s">
        <v>26726</v>
      </c>
      <c r="J7039" s="2" t="s">
        <v>32</v>
      </c>
      <c r="K7039" s="2" t="s">
        <v>50441</v>
      </c>
      <c r="L7039" s="2" t="s">
        <v>50442</v>
      </c>
      <c r="M7039" s="2" t="s">
        <v>28414</v>
      </c>
      <c r="N7039" s="2" t="s">
        <v>30</v>
      </c>
      <c r="O7039" s="2" t="s">
        <v>50443</v>
      </c>
      <c r="P7039" s="3">
        <v>0</v>
      </c>
      <c r="Q7039" s="2" t="s">
        <v>30</v>
      </c>
      <c r="R7039" s="3">
        <v>3</v>
      </c>
      <c r="S7039" s="2" t="s">
        <v>50444</v>
      </c>
      <c r="T7039" s="2" t="s">
        <v>50445</v>
      </c>
      <c r="U7039" s="3">
        <v>6</v>
      </c>
      <c r="V7039" s="2" t="s">
        <v>30</v>
      </c>
      <c r="W7039" s="2" t="s">
        <v>30</v>
      </c>
      <c r="X7039" s="2" t="s">
        <v>50446</v>
      </c>
      <c r="Y7039">
        <f t="shared" si="655"/>
        <v>1997</v>
      </c>
      <c r="Z7039" s="8">
        <f t="shared" si="656"/>
        <v>12</v>
      </c>
      <c r="AA7039">
        <f t="shared" si="660"/>
        <v>30</v>
      </c>
      <c r="AB7039" s="9">
        <f t="shared" si="657"/>
        <v>1999</v>
      </c>
      <c r="AC7039" s="9">
        <f t="shared" si="658"/>
        <v>11</v>
      </c>
      <c r="AD7039" s="9">
        <f t="shared" si="659"/>
        <v>11</v>
      </c>
    </row>
    <row r="7040" spans="1:30" ht="15.6">
      <c r="A7040" s="2" t="s">
        <v>24</v>
      </c>
      <c r="B7040" s="2" t="s">
        <v>288</v>
      </c>
      <c r="C7040" s="2" t="s">
        <v>4135</v>
      </c>
      <c r="D7040" s="2" t="s">
        <v>50447</v>
      </c>
      <c r="E7040" s="2" t="s">
        <v>50448</v>
      </c>
      <c r="F7040" s="2" t="s">
        <v>50426</v>
      </c>
      <c r="G7040" s="2" t="s">
        <v>50449</v>
      </c>
      <c r="H7040" s="2" t="s">
        <v>35024</v>
      </c>
      <c r="I7040" s="2" t="s">
        <v>26726</v>
      </c>
      <c r="J7040" s="2" t="s">
        <v>32</v>
      </c>
      <c r="K7040" s="2" t="s">
        <v>50450</v>
      </c>
      <c r="L7040" s="2" t="s">
        <v>50451</v>
      </c>
      <c r="M7040" s="2" t="s">
        <v>26800</v>
      </c>
      <c r="N7040" s="2" t="s">
        <v>30</v>
      </c>
      <c r="O7040" s="2" t="s">
        <v>50452</v>
      </c>
      <c r="P7040" s="3">
        <v>0</v>
      </c>
      <c r="Q7040" s="2" t="s">
        <v>30</v>
      </c>
      <c r="R7040" s="3">
        <v>0</v>
      </c>
      <c r="S7040" s="2" t="s">
        <v>30</v>
      </c>
      <c r="T7040" s="2" t="s">
        <v>50453</v>
      </c>
      <c r="U7040" s="3">
        <v>1</v>
      </c>
      <c r="V7040" s="2" t="s">
        <v>30</v>
      </c>
      <c r="W7040" s="2" t="s">
        <v>30</v>
      </c>
      <c r="X7040" s="2" t="s">
        <v>50454</v>
      </c>
      <c r="Y7040">
        <f t="shared" si="655"/>
        <v>1998</v>
      </c>
      <c r="Z7040" s="8">
        <f t="shared" si="656"/>
        <v>6</v>
      </c>
      <c r="AA7040">
        <f t="shared" si="660"/>
        <v>6</v>
      </c>
      <c r="AB7040" s="9">
        <f t="shared" si="657"/>
        <v>1999</v>
      </c>
      <c r="AC7040" s="9">
        <f t="shared" si="658"/>
        <v>11</v>
      </c>
      <c r="AD7040" s="9">
        <f t="shared" si="659"/>
        <v>11</v>
      </c>
    </row>
    <row r="7041" spans="1:30" ht="15.6">
      <c r="A7041" s="2" t="s">
        <v>24</v>
      </c>
      <c r="B7041" s="2" t="s">
        <v>25</v>
      </c>
      <c r="C7041" s="2" t="s">
        <v>40163</v>
      </c>
      <c r="D7041" s="2" t="s">
        <v>50455</v>
      </c>
      <c r="E7041" s="2" t="s">
        <v>50456</v>
      </c>
      <c r="F7041" s="2" t="s">
        <v>50258</v>
      </c>
      <c r="G7041" s="2" t="s">
        <v>50457</v>
      </c>
      <c r="H7041" s="2" t="s">
        <v>50458</v>
      </c>
      <c r="I7041" s="2" t="s">
        <v>30</v>
      </c>
      <c r="J7041" s="2" t="s">
        <v>32</v>
      </c>
      <c r="K7041" s="2" t="s">
        <v>49285</v>
      </c>
      <c r="L7041" s="2" t="s">
        <v>30</v>
      </c>
      <c r="M7041" s="2" t="s">
        <v>30</v>
      </c>
      <c r="N7041" s="2" t="s">
        <v>30</v>
      </c>
      <c r="O7041" s="2" t="s">
        <v>448</v>
      </c>
      <c r="P7041" s="3">
        <v>0</v>
      </c>
      <c r="Q7041" s="2" t="s">
        <v>30</v>
      </c>
      <c r="R7041" s="3">
        <v>0</v>
      </c>
      <c r="S7041" s="2" t="s">
        <v>30</v>
      </c>
      <c r="T7041" s="2" t="s">
        <v>50459</v>
      </c>
      <c r="U7041" s="3">
        <v>2</v>
      </c>
      <c r="V7041" s="2" t="s">
        <v>30</v>
      </c>
      <c r="W7041" s="2" t="s">
        <v>30</v>
      </c>
      <c r="X7041" s="2" t="s">
        <v>50460</v>
      </c>
      <c r="Y7041">
        <f t="shared" si="655"/>
        <v>1998</v>
      </c>
      <c r="Z7041" s="8">
        <f t="shared" si="656"/>
        <v>1</v>
      </c>
      <c r="AA7041">
        <f t="shared" si="660"/>
        <v>14</v>
      </c>
      <c r="AB7041" s="9">
        <f t="shared" si="657"/>
        <v>1999</v>
      </c>
      <c r="AC7041" s="9">
        <f t="shared" si="658"/>
        <v>11</v>
      </c>
      <c r="AD7041" s="9">
        <f t="shared" si="659"/>
        <v>1</v>
      </c>
    </row>
    <row r="7042" spans="1:30" ht="15.6">
      <c r="A7042" s="2" t="s">
        <v>24</v>
      </c>
      <c r="B7042" s="2" t="s">
        <v>25</v>
      </c>
      <c r="C7042" s="2" t="s">
        <v>147</v>
      </c>
      <c r="D7042" s="2" t="s">
        <v>50461</v>
      </c>
      <c r="E7042" s="2" t="s">
        <v>50462</v>
      </c>
      <c r="F7042" s="2" t="s">
        <v>50463</v>
      </c>
      <c r="G7042" s="2" t="s">
        <v>50464</v>
      </c>
      <c r="H7042" s="2" t="s">
        <v>50458</v>
      </c>
      <c r="I7042" s="2" t="s">
        <v>30</v>
      </c>
      <c r="J7042" s="2" t="s">
        <v>32</v>
      </c>
      <c r="K7042" s="2" t="s">
        <v>50465</v>
      </c>
      <c r="L7042" s="2" t="s">
        <v>30</v>
      </c>
      <c r="M7042" s="2" t="s">
        <v>30</v>
      </c>
      <c r="N7042" s="2" t="s">
        <v>30</v>
      </c>
      <c r="O7042" s="2" t="s">
        <v>428</v>
      </c>
      <c r="P7042" s="3">
        <v>0</v>
      </c>
      <c r="Q7042" s="2" t="s">
        <v>30</v>
      </c>
      <c r="R7042" s="3">
        <v>1</v>
      </c>
      <c r="S7042" s="2" t="s">
        <v>49242</v>
      </c>
      <c r="T7042" s="2" t="s">
        <v>50466</v>
      </c>
      <c r="U7042" s="3">
        <v>1</v>
      </c>
      <c r="V7042" s="2" t="s">
        <v>30</v>
      </c>
      <c r="W7042" s="2" t="s">
        <v>30</v>
      </c>
      <c r="X7042" s="2" t="s">
        <v>50467</v>
      </c>
      <c r="Y7042">
        <f t="shared" si="655"/>
        <v>1997</v>
      </c>
      <c r="Z7042" s="8">
        <f t="shared" si="656"/>
        <v>10</v>
      </c>
      <c r="AA7042">
        <f t="shared" si="660"/>
        <v>3</v>
      </c>
      <c r="AB7042" s="9">
        <f t="shared" si="657"/>
        <v>1999</v>
      </c>
      <c r="AC7042" s="9">
        <f t="shared" si="658"/>
        <v>11</v>
      </c>
      <c r="AD7042" s="9">
        <f t="shared" si="659"/>
        <v>1</v>
      </c>
    </row>
    <row r="7043" spans="1:30" ht="15.6">
      <c r="A7043" s="2" t="s">
        <v>24</v>
      </c>
      <c r="B7043" s="2" t="s">
        <v>288</v>
      </c>
      <c r="C7043" s="2" t="s">
        <v>50468</v>
      </c>
      <c r="D7043" s="2" t="s">
        <v>50469</v>
      </c>
      <c r="E7043" s="2" t="s">
        <v>50470</v>
      </c>
      <c r="F7043" s="2" t="s">
        <v>50471</v>
      </c>
      <c r="G7043" s="2" t="s">
        <v>50472</v>
      </c>
      <c r="H7043" s="2" t="s">
        <v>50458</v>
      </c>
      <c r="I7043" s="2" t="s">
        <v>26726</v>
      </c>
      <c r="J7043" s="2" t="s">
        <v>32</v>
      </c>
      <c r="K7043" s="2" t="s">
        <v>50473</v>
      </c>
      <c r="L7043" s="2" t="s">
        <v>50474</v>
      </c>
      <c r="M7043" s="2" t="s">
        <v>24</v>
      </c>
      <c r="N7043" s="2" t="s">
        <v>30</v>
      </c>
      <c r="O7043" s="2" t="s">
        <v>7280</v>
      </c>
      <c r="P7043" s="3">
        <v>0</v>
      </c>
      <c r="Q7043" s="2" t="s">
        <v>30</v>
      </c>
      <c r="R7043" s="3">
        <v>0</v>
      </c>
      <c r="S7043" s="2" t="s">
        <v>30</v>
      </c>
      <c r="T7043" s="2" t="s">
        <v>50475</v>
      </c>
      <c r="U7043" s="3">
        <v>1</v>
      </c>
      <c r="V7043" s="2" t="s">
        <v>30</v>
      </c>
      <c r="W7043" s="2" t="s">
        <v>30</v>
      </c>
      <c r="X7043" s="2" t="s">
        <v>50476</v>
      </c>
      <c r="Y7043">
        <f t="shared" ref="Y7043:Y7106" si="661">YEAR(F7043)</f>
        <v>1995</v>
      </c>
      <c r="Z7043" s="8">
        <f t="shared" ref="Z7043:Z7106" si="662">MONTH(F7043)</f>
        <v>8</v>
      </c>
      <c r="AA7043">
        <f t="shared" si="660"/>
        <v>22</v>
      </c>
      <c r="AB7043" s="9">
        <f t="shared" ref="AB7043:AB7106" si="663">IFERROR(YEAR(H7043),0)</f>
        <v>1999</v>
      </c>
      <c r="AC7043" s="9">
        <f t="shared" ref="AC7043:AC7106" si="664">IFERROR(MONTH(H7043),0)</f>
        <v>11</v>
      </c>
      <c r="AD7043" s="9">
        <f t="shared" ref="AD7043:AD7106" si="665">IFERROR(DAY(H7043),0)</f>
        <v>1</v>
      </c>
    </row>
    <row r="7044" spans="1:30" ht="15.6">
      <c r="A7044" s="2" t="s">
        <v>24</v>
      </c>
      <c r="B7044" s="2" t="s">
        <v>288</v>
      </c>
      <c r="C7044" s="2" t="s">
        <v>50477</v>
      </c>
      <c r="D7044" s="2" t="s">
        <v>50478</v>
      </c>
      <c r="E7044" s="2" t="s">
        <v>50479</v>
      </c>
      <c r="F7044" s="2" t="s">
        <v>50480</v>
      </c>
      <c r="G7044" s="2" t="s">
        <v>50481</v>
      </c>
      <c r="H7044" s="2" t="s">
        <v>50458</v>
      </c>
      <c r="I7044" s="2" t="s">
        <v>26726</v>
      </c>
      <c r="J7044" s="2" t="s">
        <v>32</v>
      </c>
      <c r="K7044" s="2" t="s">
        <v>50482</v>
      </c>
      <c r="L7044" s="2" t="s">
        <v>50483</v>
      </c>
      <c r="M7044" s="2" t="s">
        <v>24</v>
      </c>
      <c r="N7044" s="2" t="s">
        <v>30</v>
      </c>
      <c r="O7044" s="2" t="s">
        <v>50484</v>
      </c>
      <c r="P7044" s="3">
        <v>0</v>
      </c>
      <c r="Q7044" s="2" t="s">
        <v>30</v>
      </c>
      <c r="R7044" s="3">
        <v>0</v>
      </c>
      <c r="S7044" s="2" t="s">
        <v>30</v>
      </c>
      <c r="T7044" s="2" t="s">
        <v>50485</v>
      </c>
      <c r="U7044" s="3">
        <v>2</v>
      </c>
      <c r="V7044" s="2" t="s">
        <v>30</v>
      </c>
      <c r="W7044" s="2" t="s">
        <v>30</v>
      </c>
      <c r="X7044" s="2" t="s">
        <v>50486</v>
      </c>
      <c r="Y7044">
        <f t="shared" si="661"/>
        <v>1998</v>
      </c>
      <c r="Z7044" s="8">
        <f t="shared" si="662"/>
        <v>3</v>
      </c>
      <c r="AA7044">
        <f t="shared" si="660"/>
        <v>20</v>
      </c>
      <c r="AB7044" s="9">
        <f t="shared" si="663"/>
        <v>1999</v>
      </c>
      <c r="AC7044" s="9">
        <f t="shared" si="664"/>
        <v>11</v>
      </c>
      <c r="AD7044" s="9">
        <f t="shared" si="665"/>
        <v>1</v>
      </c>
    </row>
    <row r="7045" spans="1:30" ht="15.6">
      <c r="A7045" s="2" t="s">
        <v>24</v>
      </c>
      <c r="B7045" s="2" t="s">
        <v>25</v>
      </c>
      <c r="C7045" s="2" t="s">
        <v>43788</v>
      </c>
      <c r="D7045" s="2" t="s">
        <v>50487</v>
      </c>
      <c r="E7045" s="2" t="s">
        <v>50488</v>
      </c>
      <c r="F7045" s="2" t="s">
        <v>50366</v>
      </c>
      <c r="G7045" s="2" t="s">
        <v>50489</v>
      </c>
      <c r="H7045" s="2" t="s">
        <v>38173</v>
      </c>
      <c r="I7045" s="2" t="s">
        <v>30</v>
      </c>
      <c r="J7045" s="2" t="s">
        <v>32</v>
      </c>
      <c r="K7045" s="2" t="s">
        <v>50490</v>
      </c>
      <c r="L7045" s="2" t="s">
        <v>30</v>
      </c>
      <c r="M7045" s="2" t="s">
        <v>30</v>
      </c>
      <c r="N7045" s="2" t="s">
        <v>30</v>
      </c>
      <c r="O7045" s="2" t="s">
        <v>428</v>
      </c>
      <c r="P7045" s="3">
        <v>0</v>
      </c>
      <c r="Q7045" s="2" t="s">
        <v>30</v>
      </c>
      <c r="R7045" s="3">
        <v>0</v>
      </c>
      <c r="S7045" s="2" t="s">
        <v>30</v>
      </c>
      <c r="T7045" s="2" t="s">
        <v>50491</v>
      </c>
      <c r="U7045" s="3">
        <v>2</v>
      </c>
      <c r="V7045" s="2" t="s">
        <v>30</v>
      </c>
      <c r="W7045" s="2" t="s">
        <v>30</v>
      </c>
      <c r="X7045" s="2" t="s">
        <v>50492</v>
      </c>
      <c r="Y7045">
        <f t="shared" si="661"/>
        <v>1997</v>
      </c>
      <c r="Z7045" s="8">
        <f t="shared" si="662"/>
        <v>8</v>
      </c>
      <c r="AA7045">
        <f t="shared" si="660"/>
        <v>27</v>
      </c>
      <c r="AB7045" s="9">
        <f t="shared" si="663"/>
        <v>1999</v>
      </c>
      <c r="AC7045" s="9">
        <f t="shared" si="664"/>
        <v>10</v>
      </c>
      <c r="AD7045" s="9">
        <f t="shared" si="665"/>
        <v>21</v>
      </c>
    </row>
    <row r="7046" spans="1:30" ht="15.6">
      <c r="A7046" s="2" t="s">
        <v>24</v>
      </c>
      <c r="B7046" s="2" t="s">
        <v>25</v>
      </c>
      <c r="C7046" s="2" t="s">
        <v>50493</v>
      </c>
      <c r="D7046" s="2" t="s">
        <v>50494</v>
      </c>
      <c r="E7046" s="2" t="s">
        <v>50495</v>
      </c>
      <c r="F7046" s="2" t="s">
        <v>50366</v>
      </c>
      <c r="G7046" s="2" t="s">
        <v>50496</v>
      </c>
      <c r="H7046" s="2" t="s">
        <v>38173</v>
      </c>
      <c r="I7046" s="2" t="s">
        <v>30</v>
      </c>
      <c r="J7046" s="2" t="s">
        <v>32</v>
      </c>
      <c r="K7046" s="2" t="s">
        <v>27027</v>
      </c>
      <c r="L7046" s="2" t="s">
        <v>30</v>
      </c>
      <c r="M7046" s="2" t="s">
        <v>30</v>
      </c>
      <c r="N7046" s="2" t="s">
        <v>30</v>
      </c>
      <c r="O7046" s="2" t="s">
        <v>428</v>
      </c>
      <c r="P7046" s="3">
        <v>0</v>
      </c>
      <c r="Q7046" s="2" t="s">
        <v>30</v>
      </c>
      <c r="R7046" s="3">
        <v>1</v>
      </c>
      <c r="S7046" s="2" t="s">
        <v>50026</v>
      </c>
      <c r="T7046" s="2" t="s">
        <v>50497</v>
      </c>
      <c r="U7046" s="3">
        <v>2</v>
      </c>
      <c r="V7046" s="2" t="s">
        <v>30</v>
      </c>
      <c r="W7046" s="2" t="s">
        <v>30</v>
      </c>
      <c r="X7046" s="2" t="s">
        <v>50498</v>
      </c>
      <c r="Y7046">
        <f t="shared" si="661"/>
        <v>1997</v>
      </c>
      <c r="Z7046" s="8">
        <f t="shared" si="662"/>
        <v>8</v>
      </c>
      <c r="AA7046">
        <f t="shared" si="660"/>
        <v>27</v>
      </c>
      <c r="AB7046" s="9">
        <f t="shared" si="663"/>
        <v>1999</v>
      </c>
      <c r="AC7046" s="9">
        <f t="shared" si="664"/>
        <v>10</v>
      </c>
      <c r="AD7046" s="9">
        <f t="shared" si="665"/>
        <v>21</v>
      </c>
    </row>
    <row r="7047" spans="1:30" ht="15.6">
      <c r="A7047" s="2" t="s">
        <v>24</v>
      </c>
      <c r="B7047" s="2" t="s">
        <v>25</v>
      </c>
      <c r="C7047" s="2" t="s">
        <v>50499</v>
      </c>
      <c r="D7047" s="2" t="s">
        <v>50500</v>
      </c>
      <c r="E7047" s="2" t="s">
        <v>50501</v>
      </c>
      <c r="F7047" s="2" t="s">
        <v>50317</v>
      </c>
      <c r="G7047" s="2" t="s">
        <v>50502</v>
      </c>
      <c r="H7047" s="2" t="s">
        <v>50503</v>
      </c>
      <c r="I7047" s="2" t="s">
        <v>26726</v>
      </c>
      <c r="J7047" s="2" t="s">
        <v>32</v>
      </c>
      <c r="K7047" s="2" t="s">
        <v>50504</v>
      </c>
      <c r="L7047" s="2" t="s">
        <v>50505</v>
      </c>
      <c r="M7047" s="2" t="s">
        <v>26921</v>
      </c>
      <c r="N7047" s="2" t="s">
        <v>30</v>
      </c>
      <c r="O7047" s="2" t="s">
        <v>50506</v>
      </c>
      <c r="P7047" s="3">
        <v>0</v>
      </c>
      <c r="Q7047" s="2" t="s">
        <v>30</v>
      </c>
      <c r="R7047" s="3">
        <v>0</v>
      </c>
      <c r="S7047" s="2" t="s">
        <v>30</v>
      </c>
      <c r="T7047" s="2" t="s">
        <v>50507</v>
      </c>
      <c r="U7047" s="3">
        <v>2</v>
      </c>
      <c r="V7047" s="2" t="s">
        <v>30</v>
      </c>
      <c r="W7047" s="2" t="s">
        <v>30</v>
      </c>
      <c r="X7047" s="2" t="s">
        <v>50508</v>
      </c>
      <c r="Y7047">
        <f t="shared" si="661"/>
        <v>1997</v>
      </c>
      <c r="Z7047" s="8">
        <f t="shared" si="662"/>
        <v>11</v>
      </c>
      <c r="AA7047">
        <f t="shared" si="660"/>
        <v>19</v>
      </c>
      <c r="AB7047" s="9">
        <f t="shared" si="663"/>
        <v>1999</v>
      </c>
      <c r="AC7047" s="9">
        <f t="shared" si="664"/>
        <v>10</v>
      </c>
      <c r="AD7047" s="9">
        <f t="shared" si="665"/>
        <v>11</v>
      </c>
    </row>
    <row r="7048" spans="1:30" ht="15.6">
      <c r="A7048" s="2" t="s">
        <v>24</v>
      </c>
      <c r="B7048" s="2" t="s">
        <v>288</v>
      </c>
      <c r="C7048" s="2" t="s">
        <v>50509</v>
      </c>
      <c r="D7048" s="2" t="s">
        <v>50510</v>
      </c>
      <c r="E7048" s="2" t="s">
        <v>50511</v>
      </c>
      <c r="F7048" s="2" t="s">
        <v>50512</v>
      </c>
      <c r="G7048" s="2" t="s">
        <v>50513</v>
      </c>
      <c r="H7048" s="2" t="s">
        <v>50503</v>
      </c>
      <c r="I7048" s="2" t="s">
        <v>26726</v>
      </c>
      <c r="J7048" s="2" t="s">
        <v>32</v>
      </c>
      <c r="K7048" s="2" t="s">
        <v>50310</v>
      </c>
      <c r="L7048" s="2" t="s">
        <v>38832</v>
      </c>
      <c r="M7048" s="2" t="s">
        <v>24</v>
      </c>
      <c r="N7048" s="2" t="s">
        <v>30</v>
      </c>
      <c r="O7048" s="2" t="s">
        <v>50514</v>
      </c>
      <c r="P7048" s="3">
        <v>0</v>
      </c>
      <c r="Q7048" s="2" t="s">
        <v>30</v>
      </c>
      <c r="R7048" s="3">
        <v>0</v>
      </c>
      <c r="S7048" s="2" t="s">
        <v>30</v>
      </c>
      <c r="T7048" s="2" t="s">
        <v>50515</v>
      </c>
      <c r="U7048" s="3">
        <v>2</v>
      </c>
      <c r="V7048" s="2" t="s">
        <v>30</v>
      </c>
      <c r="W7048" s="2" t="s">
        <v>30</v>
      </c>
      <c r="X7048" s="2" t="s">
        <v>50516</v>
      </c>
      <c r="Y7048">
        <f t="shared" si="661"/>
        <v>1997</v>
      </c>
      <c r="Z7048" s="8">
        <f t="shared" si="662"/>
        <v>10</v>
      </c>
      <c r="AA7048">
        <f t="shared" si="660"/>
        <v>20</v>
      </c>
      <c r="AB7048" s="9">
        <f t="shared" si="663"/>
        <v>1999</v>
      </c>
      <c r="AC7048" s="9">
        <f t="shared" si="664"/>
        <v>10</v>
      </c>
      <c r="AD7048" s="9">
        <f t="shared" si="665"/>
        <v>11</v>
      </c>
    </row>
    <row r="7049" spans="1:30" ht="15.6">
      <c r="A7049" s="2" t="s">
        <v>24</v>
      </c>
      <c r="B7049" s="2" t="s">
        <v>288</v>
      </c>
      <c r="C7049" s="2" t="s">
        <v>368</v>
      </c>
      <c r="D7049" s="2" t="s">
        <v>50517</v>
      </c>
      <c r="E7049" s="2" t="s">
        <v>50518</v>
      </c>
      <c r="F7049" s="2" t="s">
        <v>50136</v>
      </c>
      <c r="G7049" s="2" t="s">
        <v>50519</v>
      </c>
      <c r="H7049" s="2" t="s">
        <v>50503</v>
      </c>
      <c r="I7049" s="2" t="s">
        <v>26726</v>
      </c>
      <c r="J7049" s="2" t="s">
        <v>32</v>
      </c>
      <c r="K7049" s="2" t="s">
        <v>50520</v>
      </c>
      <c r="L7049" s="2" t="s">
        <v>49517</v>
      </c>
      <c r="M7049" s="2" t="s">
        <v>26800</v>
      </c>
      <c r="N7049" s="2" t="s">
        <v>30</v>
      </c>
      <c r="O7049" s="2" t="s">
        <v>50276</v>
      </c>
      <c r="P7049" s="3">
        <v>0</v>
      </c>
      <c r="Q7049" s="2" t="s">
        <v>30</v>
      </c>
      <c r="R7049" s="3">
        <v>0</v>
      </c>
      <c r="S7049" s="2" t="s">
        <v>30</v>
      </c>
      <c r="T7049" s="2" t="s">
        <v>50521</v>
      </c>
      <c r="U7049" s="3">
        <v>2</v>
      </c>
      <c r="V7049" s="2" t="s">
        <v>30</v>
      </c>
      <c r="W7049" s="2" t="s">
        <v>30</v>
      </c>
      <c r="X7049" s="2" t="s">
        <v>50522</v>
      </c>
      <c r="Y7049">
        <f t="shared" si="661"/>
        <v>1997</v>
      </c>
      <c r="Z7049" s="8">
        <f t="shared" si="662"/>
        <v>12</v>
      </c>
      <c r="AA7049">
        <f t="shared" si="660"/>
        <v>1</v>
      </c>
      <c r="AB7049" s="9">
        <f t="shared" si="663"/>
        <v>1999</v>
      </c>
      <c r="AC7049" s="9">
        <f t="shared" si="664"/>
        <v>10</v>
      </c>
      <c r="AD7049" s="9">
        <f t="shared" si="665"/>
        <v>11</v>
      </c>
    </row>
    <row r="7050" spans="1:30" ht="15.6">
      <c r="A7050" s="2" t="s">
        <v>24</v>
      </c>
      <c r="B7050" s="2" t="s">
        <v>288</v>
      </c>
      <c r="C7050" s="2" t="s">
        <v>147</v>
      </c>
      <c r="D7050" s="2" t="s">
        <v>50523</v>
      </c>
      <c r="E7050" s="2" t="s">
        <v>50524</v>
      </c>
      <c r="F7050" s="2" t="s">
        <v>50525</v>
      </c>
      <c r="G7050" s="2" t="s">
        <v>50526</v>
      </c>
      <c r="H7050" s="2" t="s">
        <v>50503</v>
      </c>
      <c r="I7050" s="2" t="s">
        <v>26726</v>
      </c>
      <c r="J7050" s="2" t="s">
        <v>32</v>
      </c>
      <c r="K7050" s="2" t="s">
        <v>50527</v>
      </c>
      <c r="L7050" s="2" t="s">
        <v>50528</v>
      </c>
      <c r="M7050" s="2" t="s">
        <v>29347</v>
      </c>
      <c r="N7050" s="2" t="s">
        <v>30</v>
      </c>
      <c r="O7050" s="2" t="s">
        <v>8241</v>
      </c>
      <c r="P7050" s="3">
        <v>0</v>
      </c>
      <c r="Q7050" s="2" t="s">
        <v>30</v>
      </c>
      <c r="R7050" s="3">
        <v>1</v>
      </c>
      <c r="S7050" s="2" t="s">
        <v>39294</v>
      </c>
      <c r="T7050" s="2" t="s">
        <v>50529</v>
      </c>
      <c r="U7050" s="3">
        <v>1</v>
      </c>
      <c r="V7050" s="2" t="s">
        <v>30</v>
      </c>
      <c r="W7050" s="2" t="s">
        <v>30</v>
      </c>
      <c r="X7050" s="2" t="s">
        <v>50530</v>
      </c>
      <c r="Y7050">
        <f t="shared" si="661"/>
        <v>1997</v>
      </c>
      <c r="Z7050" s="8">
        <f t="shared" si="662"/>
        <v>12</v>
      </c>
      <c r="AA7050">
        <f t="shared" si="660"/>
        <v>26</v>
      </c>
      <c r="AB7050" s="9">
        <f t="shared" si="663"/>
        <v>1999</v>
      </c>
      <c r="AC7050" s="9">
        <f t="shared" si="664"/>
        <v>10</v>
      </c>
      <c r="AD7050" s="9">
        <f t="shared" si="665"/>
        <v>11</v>
      </c>
    </row>
    <row r="7051" spans="1:30" ht="15.6">
      <c r="A7051" s="2" t="s">
        <v>24</v>
      </c>
      <c r="B7051" s="2" t="s">
        <v>288</v>
      </c>
      <c r="C7051" s="2" t="s">
        <v>368</v>
      </c>
      <c r="D7051" s="2" t="s">
        <v>50531</v>
      </c>
      <c r="E7051" s="2" t="s">
        <v>50532</v>
      </c>
      <c r="F7051" s="2" t="s">
        <v>49631</v>
      </c>
      <c r="G7051" s="2" t="s">
        <v>50533</v>
      </c>
      <c r="H7051" s="2" t="s">
        <v>50503</v>
      </c>
      <c r="I7051" s="2" t="s">
        <v>26726</v>
      </c>
      <c r="J7051" s="2" t="s">
        <v>32</v>
      </c>
      <c r="K7051" s="2" t="s">
        <v>50534</v>
      </c>
      <c r="L7051" s="2" t="s">
        <v>49634</v>
      </c>
      <c r="M7051" s="2" t="s">
        <v>26800</v>
      </c>
      <c r="N7051" s="2" t="s">
        <v>30</v>
      </c>
      <c r="O7051" s="2" t="s">
        <v>40335</v>
      </c>
      <c r="P7051" s="3">
        <v>0</v>
      </c>
      <c r="Q7051" s="2" t="s">
        <v>30</v>
      </c>
      <c r="R7051" s="3">
        <v>0</v>
      </c>
      <c r="S7051" s="2" t="s">
        <v>30</v>
      </c>
      <c r="T7051" s="2" t="s">
        <v>50535</v>
      </c>
      <c r="U7051" s="3">
        <v>1</v>
      </c>
      <c r="V7051" s="2" t="s">
        <v>30</v>
      </c>
      <c r="W7051" s="2" t="s">
        <v>30</v>
      </c>
      <c r="X7051" s="2" t="s">
        <v>50536</v>
      </c>
      <c r="Y7051">
        <f t="shared" si="661"/>
        <v>1996</v>
      </c>
      <c r="Z7051" s="8">
        <f t="shared" si="662"/>
        <v>11</v>
      </c>
      <c r="AA7051">
        <f t="shared" si="660"/>
        <v>30</v>
      </c>
      <c r="AB7051" s="9">
        <f t="shared" si="663"/>
        <v>1999</v>
      </c>
      <c r="AC7051" s="9">
        <f t="shared" si="664"/>
        <v>10</v>
      </c>
      <c r="AD7051" s="9">
        <f t="shared" si="665"/>
        <v>11</v>
      </c>
    </row>
    <row r="7052" spans="1:30" ht="15.6">
      <c r="A7052" s="2" t="s">
        <v>24</v>
      </c>
      <c r="B7052" s="2" t="s">
        <v>288</v>
      </c>
      <c r="C7052" s="2" t="s">
        <v>50537</v>
      </c>
      <c r="D7052" s="2" t="s">
        <v>50538</v>
      </c>
      <c r="E7052" s="2" t="s">
        <v>50539</v>
      </c>
      <c r="F7052" s="2" t="s">
        <v>50540</v>
      </c>
      <c r="G7052" s="2" t="s">
        <v>50541</v>
      </c>
      <c r="H7052" s="2" t="s">
        <v>50503</v>
      </c>
      <c r="I7052" s="2" t="s">
        <v>26726</v>
      </c>
      <c r="J7052" s="2" t="s">
        <v>32</v>
      </c>
      <c r="K7052" s="2" t="s">
        <v>50301</v>
      </c>
      <c r="L7052" s="2" t="s">
        <v>50302</v>
      </c>
      <c r="M7052" s="2" t="s">
        <v>24</v>
      </c>
      <c r="N7052" s="2" t="s">
        <v>30</v>
      </c>
      <c r="O7052" s="2" t="s">
        <v>50542</v>
      </c>
      <c r="P7052" s="3">
        <v>0</v>
      </c>
      <c r="Q7052" s="2" t="s">
        <v>30</v>
      </c>
      <c r="R7052" s="3">
        <v>0</v>
      </c>
      <c r="S7052" s="2" t="s">
        <v>30</v>
      </c>
      <c r="T7052" s="2" t="s">
        <v>50543</v>
      </c>
      <c r="U7052" s="3">
        <v>2</v>
      </c>
      <c r="V7052" s="2" t="s">
        <v>30</v>
      </c>
      <c r="W7052" s="2" t="s">
        <v>30</v>
      </c>
      <c r="X7052" s="2" t="s">
        <v>50544</v>
      </c>
      <c r="Y7052">
        <f t="shared" si="661"/>
        <v>1996</v>
      </c>
      <c r="Z7052" s="8">
        <f t="shared" si="662"/>
        <v>12</v>
      </c>
      <c r="AA7052">
        <f t="shared" si="660"/>
        <v>14</v>
      </c>
      <c r="AB7052" s="9">
        <f t="shared" si="663"/>
        <v>1999</v>
      </c>
      <c r="AC7052" s="9">
        <f t="shared" si="664"/>
        <v>10</v>
      </c>
      <c r="AD7052" s="9">
        <f t="shared" si="665"/>
        <v>11</v>
      </c>
    </row>
    <row r="7053" spans="1:30" ht="15.6">
      <c r="A7053" s="2" t="s">
        <v>24</v>
      </c>
      <c r="B7053" s="2" t="s">
        <v>288</v>
      </c>
      <c r="C7053" s="2" t="s">
        <v>50545</v>
      </c>
      <c r="D7053" s="2" t="s">
        <v>50546</v>
      </c>
      <c r="E7053" s="2" t="s">
        <v>50547</v>
      </c>
      <c r="F7053" s="2" t="s">
        <v>48699</v>
      </c>
      <c r="G7053" s="2" t="s">
        <v>50548</v>
      </c>
      <c r="H7053" s="2" t="s">
        <v>35442</v>
      </c>
      <c r="I7053" s="2" t="s">
        <v>26726</v>
      </c>
      <c r="J7053" s="2" t="s">
        <v>32</v>
      </c>
      <c r="K7053" s="2" t="s">
        <v>50549</v>
      </c>
      <c r="L7053" s="2" t="s">
        <v>45094</v>
      </c>
      <c r="M7053" s="2" t="s">
        <v>24</v>
      </c>
      <c r="N7053" s="2" t="s">
        <v>30</v>
      </c>
      <c r="O7053" s="2" t="s">
        <v>50550</v>
      </c>
      <c r="P7053" s="3">
        <v>0</v>
      </c>
      <c r="Q7053" s="2" t="s">
        <v>30</v>
      </c>
      <c r="R7053" s="3">
        <v>8</v>
      </c>
      <c r="S7053" s="2" t="s">
        <v>50551</v>
      </c>
      <c r="T7053" s="2" t="s">
        <v>50552</v>
      </c>
      <c r="U7053" s="3">
        <v>2</v>
      </c>
      <c r="V7053" s="2" t="s">
        <v>30</v>
      </c>
      <c r="W7053" s="2" t="s">
        <v>30</v>
      </c>
      <c r="X7053" s="2" t="s">
        <v>50553</v>
      </c>
      <c r="Y7053">
        <f t="shared" si="661"/>
        <v>1998</v>
      </c>
      <c r="Z7053" s="8">
        <f t="shared" si="662"/>
        <v>7</v>
      </c>
      <c r="AA7053">
        <f t="shared" si="660"/>
        <v>4</v>
      </c>
      <c r="AB7053" s="9">
        <f t="shared" si="663"/>
        <v>1999</v>
      </c>
      <c r="AC7053" s="9">
        <f t="shared" si="664"/>
        <v>10</v>
      </c>
      <c r="AD7053" s="9">
        <f t="shared" si="665"/>
        <v>1</v>
      </c>
    </row>
    <row r="7054" spans="1:30" ht="15.6">
      <c r="A7054" s="2" t="s">
        <v>24</v>
      </c>
      <c r="B7054" s="2" t="s">
        <v>288</v>
      </c>
      <c r="C7054" s="2" t="s">
        <v>49357</v>
      </c>
      <c r="D7054" s="2" t="s">
        <v>50554</v>
      </c>
      <c r="E7054" s="2" t="s">
        <v>50555</v>
      </c>
      <c r="F7054" s="2" t="s">
        <v>46350</v>
      </c>
      <c r="G7054" s="2" t="s">
        <v>50556</v>
      </c>
      <c r="H7054" s="2" t="s">
        <v>35442</v>
      </c>
      <c r="I7054" s="2" t="s">
        <v>26726</v>
      </c>
      <c r="J7054" s="2" t="s">
        <v>32</v>
      </c>
      <c r="K7054" s="2" t="s">
        <v>50310</v>
      </c>
      <c r="L7054" s="2" t="s">
        <v>38832</v>
      </c>
      <c r="M7054" s="2" t="s">
        <v>24</v>
      </c>
      <c r="N7054" s="2" t="s">
        <v>30</v>
      </c>
      <c r="O7054" s="2" t="s">
        <v>50557</v>
      </c>
      <c r="P7054" s="3">
        <v>0</v>
      </c>
      <c r="Q7054" s="2" t="s">
        <v>30</v>
      </c>
      <c r="R7054" s="3">
        <v>1</v>
      </c>
      <c r="S7054" s="2" t="s">
        <v>50558</v>
      </c>
      <c r="T7054" s="2" t="s">
        <v>50559</v>
      </c>
      <c r="U7054" s="3">
        <v>2</v>
      </c>
      <c r="V7054" s="2" t="s">
        <v>30</v>
      </c>
      <c r="W7054" s="2" t="s">
        <v>30</v>
      </c>
      <c r="X7054" s="2" t="s">
        <v>50560</v>
      </c>
      <c r="Y7054">
        <f t="shared" si="661"/>
        <v>1998</v>
      </c>
      <c r="Z7054" s="8">
        <f t="shared" si="662"/>
        <v>5</v>
      </c>
      <c r="AA7054">
        <f t="shared" si="660"/>
        <v>14</v>
      </c>
      <c r="AB7054" s="9">
        <f t="shared" si="663"/>
        <v>1999</v>
      </c>
      <c r="AC7054" s="9">
        <f t="shared" si="664"/>
        <v>10</v>
      </c>
      <c r="AD7054" s="9">
        <f t="shared" si="665"/>
        <v>1</v>
      </c>
    </row>
    <row r="7055" spans="1:30" ht="15.6">
      <c r="A7055" s="2" t="s">
        <v>24</v>
      </c>
      <c r="B7055" s="2" t="s">
        <v>288</v>
      </c>
      <c r="C7055" s="2" t="s">
        <v>34599</v>
      </c>
      <c r="D7055" s="2" t="s">
        <v>50561</v>
      </c>
      <c r="E7055" s="2" t="s">
        <v>50562</v>
      </c>
      <c r="F7055" s="2" t="s">
        <v>44129</v>
      </c>
      <c r="G7055" s="2" t="s">
        <v>50563</v>
      </c>
      <c r="H7055" s="2" t="s">
        <v>35442</v>
      </c>
      <c r="I7055" s="2" t="s">
        <v>26726</v>
      </c>
      <c r="J7055" s="2" t="s">
        <v>32</v>
      </c>
      <c r="K7055" s="2" t="s">
        <v>50564</v>
      </c>
      <c r="L7055" s="2" t="s">
        <v>27868</v>
      </c>
      <c r="M7055" s="2" t="s">
        <v>24</v>
      </c>
      <c r="N7055" s="2" t="s">
        <v>30</v>
      </c>
      <c r="O7055" s="2" t="s">
        <v>50565</v>
      </c>
      <c r="P7055" s="3">
        <v>0</v>
      </c>
      <c r="Q7055" s="2" t="s">
        <v>30</v>
      </c>
      <c r="R7055" s="3">
        <v>0</v>
      </c>
      <c r="S7055" s="2" t="s">
        <v>30</v>
      </c>
      <c r="T7055" s="2" t="s">
        <v>50566</v>
      </c>
      <c r="U7055" s="3">
        <v>2</v>
      </c>
      <c r="V7055" s="2" t="s">
        <v>30</v>
      </c>
      <c r="W7055" s="2" t="s">
        <v>30</v>
      </c>
      <c r="X7055" s="2" t="s">
        <v>50567</v>
      </c>
      <c r="Y7055">
        <f t="shared" si="661"/>
        <v>1998</v>
      </c>
      <c r="Z7055" s="8">
        <f t="shared" si="662"/>
        <v>6</v>
      </c>
      <c r="AA7055">
        <f t="shared" si="660"/>
        <v>2</v>
      </c>
      <c r="AB7055" s="9">
        <f t="shared" si="663"/>
        <v>1999</v>
      </c>
      <c r="AC7055" s="9">
        <f t="shared" si="664"/>
        <v>10</v>
      </c>
      <c r="AD7055" s="9">
        <f t="shared" si="665"/>
        <v>1</v>
      </c>
    </row>
    <row r="7056" spans="1:30" ht="15.6">
      <c r="A7056" s="2" t="s">
        <v>24</v>
      </c>
      <c r="B7056" s="2" t="s">
        <v>288</v>
      </c>
      <c r="C7056" s="2" t="s">
        <v>147</v>
      </c>
      <c r="D7056" s="2" t="s">
        <v>50568</v>
      </c>
      <c r="E7056" s="2" t="s">
        <v>50569</v>
      </c>
      <c r="F7056" s="2" t="s">
        <v>50426</v>
      </c>
      <c r="G7056" s="2" t="s">
        <v>50570</v>
      </c>
      <c r="H7056" s="2" t="s">
        <v>35442</v>
      </c>
      <c r="I7056" s="2" t="s">
        <v>26726</v>
      </c>
      <c r="J7056" s="2" t="s">
        <v>32</v>
      </c>
      <c r="K7056" s="2" t="s">
        <v>50571</v>
      </c>
      <c r="L7056" s="2" t="s">
        <v>50572</v>
      </c>
      <c r="M7056" s="2" t="s">
        <v>26800</v>
      </c>
      <c r="N7056" s="2" t="s">
        <v>30</v>
      </c>
      <c r="O7056" s="2" t="s">
        <v>50573</v>
      </c>
      <c r="P7056" s="3">
        <v>0</v>
      </c>
      <c r="Q7056" s="2" t="s">
        <v>30</v>
      </c>
      <c r="R7056" s="3">
        <v>1</v>
      </c>
      <c r="S7056" s="2" t="s">
        <v>50574</v>
      </c>
      <c r="T7056" s="2" t="s">
        <v>50575</v>
      </c>
      <c r="U7056" s="3">
        <v>2</v>
      </c>
      <c r="V7056" s="2" t="s">
        <v>30</v>
      </c>
      <c r="W7056" s="2" t="s">
        <v>30</v>
      </c>
      <c r="X7056" s="2" t="s">
        <v>50576</v>
      </c>
      <c r="Y7056">
        <f t="shared" si="661"/>
        <v>1998</v>
      </c>
      <c r="Z7056" s="8">
        <f t="shared" si="662"/>
        <v>6</v>
      </c>
      <c r="AA7056">
        <f t="shared" si="660"/>
        <v>6</v>
      </c>
      <c r="AB7056" s="9">
        <f t="shared" si="663"/>
        <v>1999</v>
      </c>
      <c r="AC7056" s="9">
        <f t="shared" si="664"/>
        <v>10</v>
      </c>
      <c r="AD7056" s="9">
        <f t="shared" si="665"/>
        <v>1</v>
      </c>
    </row>
    <row r="7057" spans="1:30" ht="15.6">
      <c r="A7057" s="2" t="s">
        <v>24</v>
      </c>
      <c r="B7057" s="2" t="s">
        <v>288</v>
      </c>
      <c r="C7057" s="2" t="s">
        <v>50577</v>
      </c>
      <c r="D7057" s="2" t="s">
        <v>50578</v>
      </c>
      <c r="E7057" s="2" t="s">
        <v>50579</v>
      </c>
      <c r="F7057" s="2" t="s">
        <v>50580</v>
      </c>
      <c r="G7057" s="2" t="s">
        <v>50581</v>
      </c>
      <c r="H7057" s="2" t="s">
        <v>35442</v>
      </c>
      <c r="I7057" s="2" t="s">
        <v>26726</v>
      </c>
      <c r="J7057" s="2" t="s">
        <v>32</v>
      </c>
      <c r="K7057" s="2" t="s">
        <v>50582</v>
      </c>
      <c r="L7057" s="2" t="s">
        <v>50583</v>
      </c>
      <c r="M7057" s="2" t="s">
        <v>26800</v>
      </c>
      <c r="N7057" s="2" t="s">
        <v>30</v>
      </c>
      <c r="O7057" s="2" t="s">
        <v>50584</v>
      </c>
      <c r="P7057" s="3">
        <v>0</v>
      </c>
      <c r="Q7057" s="2" t="s">
        <v>30</v>
      </c>
      <c r="R7057" s="3">
        <v>0</v>
      </c>
      <c r="S7057" s="2" t="s">
        <v>30</v>
      </c>
      <c r="T7057" s="2" t="s">
        <v>50585</v>
      </c>
      <c r="U7057" s="3">
        <v>3</v>
      </c>
      <c r="V7057" s="2" t="s">
        <v>30</v>
      </c>
      <c r="W7057" s="2" t="s">
        <v>30</v>
      </c>
      <c r="X7057" s="2" t="s">
        <v>50586</v>
      </c>
      <c r="Y7057">
        <f t="shared" si="661"/>
        <v>1998</v>
      </c>
      <c r="Z7057" s="8">
        <f t="shared" si="662"/>
        <v>4</v>
      </c>
      <c r="AA7057">
        <f t="shared" si="660"/>
        <v>13</v>
      </c>
      <c r="AB7057" s="9">
        <f t="shared" si="663"/>
        <v>1999</v>
      </c>
      <c r="AC7057" s="9">
        <f t="shared" si="664"/>
        <v>10</v>
      </c>
      <c r="AD7057" s="9">
        <f t="shared" si="665"/>
        <v>1</v>
      </c>
    </row>
    <row r="7058" spans="1:30" ht="15.6">
      <c r="A7058" s="2" t="s">
        <v>24</v>
      </c>
      <c r="B7058" s="2" t="s">
        <v>288</v>
      </c>
      <c r="C7058" s="2" t="s">
        <v>368</v>
      </c>
      <c r="D7058" s="2" t="s">
        <v>50587</v>
      </c>
      <c r="E7058" s="2" t="s">
        <v>50588</v>
      </c>
      <c r="F7058" s="2" t="s">
        <v>50589</v>
      </c>
      <c r="G7058" s="2" t="s">
        <v>50590</v>
      </c>
      <c r="H7058" s="2" t="s">
        <v>35442</v>
      </c>
      <c r="I7058" s="2" t="s">
        <v>26726</v>
      </c>
      <c r="J7058" s="2" t="s">
        <v>32</v>
      </c>
      <c r="K7058" s="2" t="s">
        <v>50591</v>
      </c>
      <c r="L7058" s="2" t="s">
        <v>50592</v>
      </c>
      <c r="M7058" s="2" t="s">
        <v>26800</v>
      </c>
      <c r="N7058" s="2" t="s">
        <v>30</v>
      </c>
      <c r="O7058" s="2" t="s">
        <v>50593</v>
      </c>
      <c r="P7058" s="3">
        <v>0</v>
      </c>
      <c r="Q7058" s="2" t="s">
        <v>30</v>
      </c>
      <c r="R7058" s="3">
        <v>0</v>
      </c>
      <c r="S7058" s="2" t="s">
        <v>30</v>
      </c>
      <c r="T7058" s="2" t="s">
        <v>50594</v>
      </c>
      <c r="U7058" s="3">
        <v>2</v>
      </c>
      <c r="V7058" s="2" t="s">
        <v>30</v>
      </c>
      <c r="W7058" s="2" t="s">
        <v>30</v>
      </c>
      <c r="X7058" s="2" t="s">
        <v>50595</v>
      </c>
      <c r="Y7058">
        <f t="shared" si="661"/>
        <v>1997</v>
      </c>
      <c r="Z7058" s="8">
        <f t="shared" si="662"/>
        <v>9</v>
      </c>
      <c r="AA7058">
        <f t="shared" si="660"/>
        <v>18</v>
      </c>
      <c r="AB7058" s="9">
        <f t="shared" si="663"/>
        <v>1999</v>
      </c>
      <c r="AC7058" s="9">
        <f t="shared" si="664"/>
        <v>10</v>
      </c>
      <c r="AD7058" s="9">
        <f t="shared" si="665"/>
        <v>1</v>
      </c>
    </row>
    <row r="7059" spans="1:30" ht="15.6">
      <c r="A7059" s="2" t="s">
        <v>24</v>
      </c>
      <c r="B7059" s="2" t="s">
        <v>288</v>
      </c>
      <c r="C7059" s="2" t="s">
        <v>50596</v>
      </c>
      <c r="D7059" s="2" t="s">
        <v>50597</v>
      </c>
      <c r="E7059" s="2" t="s">
        <v>50598</v>
      </c>
      <c r="F7059" s="2" t="s">
        <v>50599</v>
      </c>
      <c r="G7059" s="2" t="s">
        <v>50600</v>
      </c>
      <c r="H7059" s="2" t="s">
        <v>35442</v>
      </c>
      <c r="I7059" s="2" t="s">
        <v>26726</v>
      </c>
      <c r="J7059" s="2" t="s">
        <v>32</v>
      </c>
      <c r="K7059" s="2" t="s">
        <v>30520</v>
      </c>
      <c r="L7059" s="2" t="s">
        <v>49545</v>
      </c>
      <c r="M7059" s="2" t="s">
        <v>26789</v>
      </c>
      <c r="N7059" s="2" t="s">
        <v>30</v>
      </c>
      <c r="O7059" s="2" t="s">
        <v>50601</v>
      </c>
      <c r="P7059" s="3">
        <v>0</v>
      </c>
      <c r="Q7059" s="2" t="s">
        <v>30</v>
      </c>
      <c r="R7059" s="3">
        <v>0</v>
      </c>
      <c r="S7059" s="2" t="s">
        <v>30</v>
      </c>
      <c r="T7059" s="2" t="s">
        <v>30523</v>
      </c>
      <c r="U7059" s="3">
        <v>8</v>
      </c>
      <c r="V7059" s="2" t="s">
        <v>30</v>
      </c>
      <c r="W7059" s="2" t="s">
        <v>30</v>
      </c>
      <c r="X7059" s="2" t="s">
        <v>50602</v>
      </c>
      <c r="Y7059">
        <f t="shared" si="661"/>
        <v>1998</v>
      </c>
      <c r="Z7059" s="8">
        <f t="shared" si="662"/>
        <v>2</v>
      </c>
      <c r="AA7059">
        <f t="shared" si="660"/>
        <v>5</v>
      </c>
      <c r="AB7059" s="9">
        <f t="shared" si="663"/>
        <v>1999</v>
      </c>
      <c r="AC7059" s="9">
        <f t="shared" si="664"/>
        <v>10</v>
      </c>
      <c r="AD7059" s="9">
        <f t="shared" si="665"/>
        <v>1</v>
      </c>
    </row>
    <row r="7060" spans="1:30" ht="15.6">
      <c r="A7060" s="2" t="s">
        <v>24</v>
      </c>
      <c r="B7060" s="2" t="s">
        <v>288</v>
      </c>
      <c r="C7060" s="2" t="s">
        <v>50603</v>
      </c>
      <c r="D7060" s="2" t="s">
        <v>50604</v>
      </c>
      <c r="E7060" s="2" t="s">
        <v>50605</v>
      </c>
      <c r="F7060" s="2" t="s">
        <v>42208</v>
      </c>
      <c r="G7060" s="2" t="s">
        <v>50606</v>
      </c>
      <c r="H7060" s="2" t="s">
        <v>35442</v>
      </c>
      <c r="I7060" s="2" t="s">
        <v>26726</v>
      </c>
      <c r="J7060" s="2" t="s">
        <v>32</v>
      </c>
      <c r="K7060" s="2" t="s">
        <v>48957</v>
      </c>
      <c r="L7060" s="2" t="s">
        <v>48958</v>
      </c>
      <c r="M7060" s="2" t="s">
        <v>29663</v>
      </c>
      <c r="N7060" s="2" t="s">
        <v>30</v>
      </c>
      <c r="O7060" s="2" t="s">
        <v>50607</v>
      </c>
      <c r="P7060" s="3">
        <v>0</v>
      </c>
      <c r="Q7060" s="2" t="s">
        <v>30</v>
      </c>
      <c r="R7060" s="3">
        <v>0</v>
      </c>
      <c r="S7060" s="2" t="s">
        <v>30</v>
      </c>
      <c r="T7060" s="2" t="s">
        <v>50608</v>
      </c>
      <c r="U7060" s="3">
        <v>4</v>
      </c>
      <c r="V7060" s="2" t="s">
        <v>30</v>
      </c>
      <c r="W7060" s="2" t="s">
        <v>30</v>
      </c>
      <c r="X7060" s="2" t="s">
        <v>50609</v>
      </c>
      <c r="Y7060">
        <f t="shared" si="661"/>
        <v>1998</v>
      </c>
      <c r="Z7060" s="8">
        <f t="shared" si="662"/>
        <v>6</v>
      </c>
      <c r="AA7060">
        <f t="shared" si="660"/>
        <v>25</v>
      </c>
      <c r="AB7060" s="9">
        <f t="shared" si="663"/>
        <v>1999</v>
      </c>
      <c r="AC7060" s="9">
        <f t="shared" si="664"/>
        <v>10</v>
      </c>
      <c r="AD7060" s="9">
        <f t="shared" si="665"/>
        <v>1</v>
      </c>
    </row>
    <row r="7061" spans="1:30" ht="15.6">
      <c r="A7061" s="2" t="s">
        <v>24</v>
      </c>
      <c r="B7061" s="2" t="s">
        <v>288</v>
      </c>
      <c r="C7061" s="2" t="s">
        <v>33277</v>
      </c>
      <c r="D7061" s="2" t="s">
        <v>50610</v>
      </c>
      <c r="E7061" s="2" t="s">
        <v>50611</v>
      </c>
      <c r="F7061" s="2" t="s">
        <v>42208</v>
      </c>
      <c r="G7061" s="2" t="s">
        <v>50612</v>
      </c>
      <c r="H7061" s="2" t="s">
        <v>35442</v>
      </c>
      <c r="I7061" s="2" t="s">
        <v>26726</v>
      </c>
      <c r="J7061" s="2" t="s">
        <v>32</v>
      </c>
      <c r="K7061" s="2" t="s">
        <v>50613</v>
      </c>
      <c r="L7061" s="2" t="s">
        <v>50614</v>
      </c>
      <c r="M7061" s="2" t="s">
        <v>50615</v>
      </c>
      <c r="N7061" s="2" t="s">
        <v>30</v>
      </c>
      <c r="O7061" s="2" t="s">
        <v>50616</v>
      </c>
      <c r="P7061" s="3">
        <v>0</v>
      </c>
      <c r="Q7061" s="2" t="s">
        <v>30</v>
      </c>
      <c r="R7061" s="3">
        <v>0</v>
      </c>
      <c r="S7061" s="2" t="s">
        <v>30</v>
      </c>
      <c r="T7061" s="2" t="s">
        <v>50617</v>
      </c>
      <c r="U7061" s="3">
        <v>4</v>
      </c>
      <c r="V7061" s="2" t="s">
        <v>30</v>
      </c>
      <c r="W7061" s="2" t="s">
        <v>30</v>
      </c>
      <c r="X7061" s="2" t="s">
        <v>50618</v>
      </c>
      <c r="Y7061">
        <f t="shared" si="661"/>
        <v>1998</v>
      </c>
      <c r="Z7061" s="8">
        <f t="shared" si="662"/>
        <v>6</v>
      </c>
      <c r="AA7061">
        <f t="shared" si="660"/>
        <v>25</v>
      </c>
      <c r="AB7061" s="9">
        <f t="shared" si="663"/>
        <v>1999</v>
      </c>
      <c r="AC7061" s="9">
        <f t="shared" si="664"/>
        <v>10</v>
      </c>
      <c r="AD7061" s="9">
        <f t="shared" si="665"/>
        <v>1</v>
      </c>
    </row>
    <row r="7062" spans="1:30" ht="15.6">
      <c r="A7062" s="2" t="s">
        <v>24</v>
      </c>
      <c r="B7062" s="2" t="s">
        <v>288</v>
      </c>
      <c r="C7062" s="2" t="s">
        <v>50619</v>
      </c>
      <c r="D7062" s="2" t="s">
        <v>50620</v>
      </c>
      <c r="E7062" s="2" t="s">
        <v>50621</v>
      </c>
      <c r="F7062" s="2" t="s">
        <v>50308</v>
      </c>
      <c r="G7062" s="2" t="s">
        <v>50622</v>
      </c>
      <c r="H7062" s="2" t="s">
        <v>35442</v>
      </c>
      <c r="I7062" s="2" t="s">
        <v>26726</v>
      </c>
      <c r="J7062" s="2" t="s">
        <v>32</v>
      </c>
      <c r="K7062" s="2" t="s">
        <v>50623</v>
      </c>
      <c r="L7062" s="2" t="s">
        <v>50624</v>
      </c>
      <c r="M7062" s="2" t="s">
        <v>28414</v>
      </c>
      <c r="N7062" s="2" t="s">
        <v>30</v>
      </c>
      <c r="O7062" s="2" t="s">
        <v>50625</v>
      </c>
      <c r="P7062" s="3">
        <v>0</v>
      </c>
      <c r="Q7062" s="2" t="s">
        <v>30</v>
      </c>
      <c r="R7062" s="3">
        <v>0</v>
      </c>
      <c r="S7062" s="2" t="s">
        <v>30</v>
      </c>
      <c r="T7062" s="2" t="s">
        <v>50626</v>
      </c>
      <c r="U7062" s="3">
        <v>5</v>
      </c>
      <c r="V7062" s="2" t="s">
        <v>30</v>
      </c>
      <c r="W7062" s="2" t="s">
        <v>30</v>
      </c>
      <c r="X7062" s="2" t="s">
        <v>50627</v>
      </c>
      <c r="Y7062">
        <f t="shared" si="661"/>
        <v>1997</v>
      </c>
      <c r="Z7062" s="8">
        <f t="shared" si="662"/>
        <v>7</v>
      </c>
      <c r="AA7062">
        <f t="shared" si="660"/>
        <v>15</v>
      </c>
      <c r="AB7062" s="9">
        <f t="shared" si="663"/>
        <v>1999</v>
      </c>
      <c r="AC7062" s="9">
        <f t="shared" si="664"/>
        <v>10</v>
      </c>
      <c r="AD7062" s="9">
        <f t="shared" si="665"/>
        <v>1</v>
      </c>
    </row>
    <row r="7063" spans="1:30" ht="15.6">
      <c r="A7063" s="2" t="s">
        <v>24</v>
      </c>
      <c r="B7063" s="2" t="s">
        <v>288</v>
      </c>
      <c r="C7063" s="2" t="s">
        <v>44089</v>
      </c>
      <c r="D7063" s="2" t="s">
        <v>50628</v>
      </c>
      <c r="E7063" s="2" t="s">
        <v>50629</v>
      </c>
      <c r="F7063" s="2" t="s">
        <v>50630</v>
      </c>
      <c r="G7063" s="2" t="s">
        <v>50631</v>
      </c>
      <c r="H7063" s="2" t="s">
        <v>50632</v>
      </c>
      <c r="I7063" s="2" t="s">
        <v>26726</v>
      </c>
      <c r="J7063" s="2" t="s">
        <v>32</v>
      </c>
      <c r="K7063" s="2" t="s">
        <v>38846</v>
      </c>
      <c r="L7063" s="2" t="s">
        <v>50349</v>
      </c>
      <c r="M7063" s="2" t="s">
        <v>24</v>
      </c>
      <c r="N7063" s="2" t="s">
        <v>30</v>
      </c>
      <c r="O7063" s="2" t="s">
        <v>50633</v>
      </c>
      <c r="P7063" s="3">
        <v>0</v>
      </c>
      <c r="Q7063" s="2" t="s">
        <v>30</v>
      </c>
      <c r="R7063" s="3">
        <v>0</v>
      </c>
      <c r="S7063" s="2" t="s">
        <v>30</v>
      </c>
      <c r="T7063" s="2" t="s">
        <v>50634</v>
      </c>
      <c r="U7063" s="3">
        <v>2</v>
      </c>
      <c r="V7063" s="2" t="s">
        <v>30</v>
      </c>
      <c r="W7063" s="2" t="s">
        <v>30</v>
      </c>
      <c r="X7063" s="2" t="s">
        <v>50635</v>
      </c>
      <c r="Y7063">
        <f t="shared" si="661"/>
        <v>1997</v>
      </c>
      <c r="Z7063" s="8">
        <f t="shared" si="662"/>
        <v>4</v>
      </c>
      <c r="AA7063">
        <f t="shared" si="660"/>
        <v>8</v>
      </c>
      <c r="AB7063" s="9">
        <f t="shared" si="663"/>
        <v>1999</v>
      </c>
      <c r="AC7063" s="9">
        <f t="shared" si="664"/>
        <v>9</v>
      </c>
      <c r="AD7063" s="9">
        <f t="shared" si="665"/>
        <v>21</v>
      </c>
    </row>
    <row r="7064" spans="1:30" ht="15.6">
      <c r="A7064" s="2" t="s">
        <v>24</v>
      </c>
      <c r="B7064" s="2" t="s">
        <v>25</v>
      </c>
      <c r="C7064" s="2" t="s">
        <v>9576</v>
      </c>
      <c r="D7064" s="2" t="s">
        <v>50636</v>
      </c>
      <c r="E7064" s="2" t="s">
        <v>50637</v>
      </c>
      <c r="F7064" s="2" t="s">
        <v>50638</v>
      </c>
      <c r="G7064" s="2" t="s">
        <v>50639</v>
      </c>
      <c r="H7064" s="2" t="s">
        <v>50640</v>
      </c>
      <c r="I7064" s="2" t="s">
        <v>26726</v>
      </c>
      <c r="J7064" s="2" t="s">
        <v>32</v>
      </c>
      <c r="K7064" s="2" t="s">
        <v>50641</v>
      </c>
      <c r="L7064" s="2" t="s">
        <v>45935</v>
      </c>
      <c r="M7064" s="2" t="s">
        <v>24</v>
      </c>
      <c r="N7064" s="2" t="s">
        <v>30</v>
      </c>
      <c r="O7064" s="2" t="s">
        <v>4428</v>
      </c>
      <c r="P7064" s="3">
        <v>0</v>
      </c>
      <c r="Q7064" s="2" t="s">
        <v>30</v>
      </c>
      <c r="R7064" s="3">
        <v>0</v>
      </c>
      <c r="S7064" s="2" t="s">
        <v>30</v>
      </c>
      <c r="T7064" s="2" t="s">
        <v>50642</v>
      </c>
      <c r="U7064" s="3">
        <v>3</v>
      </c>
      <c r="V7064" s="2" t="s">
        <v>30</v>
      </c>
      <c r="W7064" s="2" t="s">
        <v>30</v>
      </c>
      <c r="X7064" s="2" t="s">
        <v>50643</v>
      </c>
      <c r="Y7064">
        <f t="shared" si="661"/>
        <v>1997</v>
      </c>
      <c r="Z7064" s="8">
        <f t="shared" si="662"/>
        <v>5</v>
      </c>
      <c r="AA7064">
        <f t="shared" si="660"/>
        <v>19</v>
      </c>
      <c r="AB7064" s="9">
        <f t="shared" si="663"/>
        <v>1999</v>
      </c>
      <c r="AC7064" s="9">
        <f t="shared" si="664"/>
        <v>9</v>
      </c>
      <c r="AD7064" s="9">
        <f t="shared" si="665"/>
        <v>11</v>
      </c>
    </row>
    <row r="7065" spans="1:30" ht="15.6">
      <c r="A7065" s="2" t="s">
        <v>24</v>
      </c>
      <c r="B7065" s="2" t="s">
        <v>25</v>
      </c>
      <c r="C7065" s="2" t="s">
        <v>50644</v>
      </c>
      <c r="D7065" s="2" t="s">
        <v>50645</v>
      </c>
      <c r="E7065" s="2" t="s">
        <v>50646</v>
      </c>
      <c r="F7065" s="2" t="s">
        <v>50647</v>
      </c>
      <c r="G7065" s="2" t="s">
        <v>50648</v>
      </c>
      <c r="H7065" s="2" t="s">
        <v>50640</v>
      </c>
      <c r="I7065" s="2" t="s">
        <v>26726</v>
      </c>
      <c r="J7065" s="2" t="s">
        <v>32</v>
      </c>
      <c r="K7065" s="2" t="s">
        <v>50649</v>
      </c>
      <c r="L7065" s="2" t="s">
        <v>50650</v>
      </c>
      <c r="M7065" s="2" t="s">
        <v>26800</v>
      </c>
      <c r="N7065" s="2" t="s">
        <v>30</v>
      </c>
      <c r="O7065" s="2" t="s">
        <v>50651</v>
      </c>
      <c r="P7065" s="3">
        <v>0</v>
      </c>
      <c r="Q7065" s="2" t="s">
        <v>30</v>
      </c>
      <c r="R7065" s="3">
        <v>1</v>
      </c>
      <c r="S7065" s="2" t="s">
        <v>42727</v>
      </c>
      <c r="T7065" s="2" t="s">
        <v>50652</v>
      </c>
      <c r="U7065" s="3">
        <v>2</v>
      </c>
      <c r="V7065" s="2" t="s">
        <v>30</v>
      </c>
      <c r="W7065" s="2" t="s">
        <v>30</v>
      </c>
      <c r="X7065" s="2" t="s">
        <v>50653</v>
      </c>
      <c r="Y7065">
        <f t="shared" si="661"/>
        <v>1997</v>
      </c>
      <c r="Z7065" s="8">
        <f t="shared" si="662"/>
        <v>12</v>
      </c>
      <c r="AA7065">
        <f t="shared" si="660"/>
        <v>11</v>
      </c>
      <c r="AB7065" s="9">
        <f t="shared" si="663"/>
        <v>1999</v>
      </c>
      <c r="AC7065" s="9">
        <f t="shared" si="664"/>
        <v>9</v>
      </c>
      <c r="AD7065" s="9">
        <f t="shared" si="665"/>
        <v>11</v>
      </c>
    </row>
    <row r="7066" spans="1:30" ht="15.6">
      <c r="A7066" s="2" t="s">
        <v>24</v>
      </c>
      <c r="B7066" s="2" t="s">
        <v>288</v>
      </c>
      <c r="C7066" s="2" t="s">
        <v>432</v>
      </c>
      <c r="D7066" s="2" t="s">
        <v>50654</v>
      </c>
      <c r="E7066" s="2" t="s">
        <v>50655</v>
      </c>
      <c r="F7066" s="2" t="s">
        <v>50656</v>
      </c>
      <c r="G7066" s="2" t="s">
        <v>50657</v>
      </c>
      <c r="H7066" s="2" t="s">
        <v>50640</v>
      </c>
      <c r="I7066" s="2" t="s">
        <v>26726</v>
      </c>
      <c r="J7066" s="2" t="s">
        <v>32</v>
      </c>
      <c r="K7066" s="2" t="s">
        <v>50658</v>
      </c>
      <c r="L7066" s="2" t="s">
        <v>50659</v>
      </c>
      <c r="M7066" s="2" t="s">
        <v>28950</v>
      </c>
      <c r="N7066" s="2" t="s">
        <v>30</v>
      </c>
      <c r="O7066" s="2" t="s">
        <v>50660</v>
      </c>
      <c r="P7066" s="3">
        <v>0</v>
      </c>
      <c r="Q7066" s="2" t="s">
        <v>30</v>
      </c>
      <c r="R7066" s="3">
        <v>0</v>
      </c>
      <c r="S7066" s="2" t="s">
        <v>30</v>
      </c>
      <c r="T7066" s="2" t="s">
        <v>45424</v>
      </c>
      <c r="U7066" s="3">
        <v>23</v>
      </c>
      <c r="V7066" s="2" t="s">
        <v>30</v>
      </c>
      <c r="W7066" s="2" t="s">
        <v>30</v>
      </c>
      <c r="X7066" s="2" t="s">
        <v>50661</v>
      </c>
      <c r="Y7066">
        <f t="shared" si="661"/>
        <v>1997</v>
      </c>
      <c r="Z7066" s="8">
        <f t="shared" si="662"/>
        <v>7</v>
      </c>
      <c r="AA7066">
        <f t="shared" si="660"/>
        <v>22</v>
      </c>
      <c r="AB7066" s="9">
        <f t="shared" si="663"/>
        <v>1999</v>
      </c>
      <c r="AC7066" s="9">
        <f t="shared" si="664"/>
        <v>9</v>
      </c>
      <c r="AD7066" s="9">
        <f t="shared" si="665"/>
        <v>11</v>
      </c>
    </row>
    <row r="7067" spans="1:30" ht="15.6">
      <c r="A7067" s="2" t="s">
        <v>24</v>
      </c>
      <c r="B7067" s="2" t="s">
        <v>288</v>
      </c>
      <c r="C7067" s="2" t="s">
        <v>50662</v>
      </c>
      <c r="D7067" s="2" t="s">
        <v>50663</v>
      </c>
      <c r="E7067" s="2" t="s">
        <v>50664</v>
      </c>
      <c r="F7067" s="2" t="s">
        <v>50665</v>
      </c>
      <c r="G7067" s="2" t="s">
        <v>50666</v>
      </c>
      <c r="H7067" s="2" t="s">
        <v>50640</v>
      </c>
      <c r="I7067" s="2" t="s">
        <v>26726</v>
      </c>
      <c r="J7067" s="2" t="s">
        <v>32</v>
      </c>
      <c r="K7067" s="2" t="s">
        <v>47937</v>
      </c>
      <c r="L7067" s="2" t="s">
        <v>50667</v>
      </c>
      <c r="M7067" s="2" t="s">
        <v>26800</v>
      </c>
      <c r="N7067" s="2" t="s">
        <v>30</v>
      </c>
      <c r="O7067" s="2" t="s">
        <v>4094</v>
      </c>
      <c r="P7067" s="3">
        <v>0</v>
      </c>
      <c r="Q7067" s="2" t="s">
        <v>30</v>
      </c>
      <c r="R7067" s="3">
        <v>0</v>
      </c>
      <c r="S7067" s="2" t="s">
        <v>30</v>
      </c>
      <c r="T7067" s="2" t="s">
        <v>50668</v>
      </c>
      <c r="U7067" s="3">
        <v>1</v>
      </c>
      <c r="V7067" s="2" t="s">
        <v>30</v>
      </c>
      <c r="W7067" s="2" t="s">
        <v>30</v>
      </c>
      <c r="X7067" s="2" t="s">
        <v>50669</v>
      </c>
      <c r="Y7067">
        <f t="shared" si="661"/>
        <v>1996</v>
      </c>
      <c r="Z7067" s="8">
        <f t="shared" si="662"/>
        <v>12</v>
      </c>
      <c r="AA7067">
        <f t="shared" si="660"/>
        <v>24</v>
      </c>
      <c r="AB7067" s="9">
        <f t="shared" si="663"/>
        <v>1999</v>
      </c>
      <c r="AC7067" s="9">
        <f t="shared" si="664"/>
        <v>9</v>
      </c>
      <c r="AD7067" s="9">
        <f t="shared" si="665"/>
        <v>11</v>
      </c>
    </row>
    <row r="7068" spans="1:30" ht="15.6">
      <c r="A7068" s="2" t="s">
        <v>24</v>
      </c>
      <c r="B7068" s="2" t="s">
        <v>288</v>
      </c>
      <c r="C7068" s="2" t="s">
        <v>50670</v>
      </c>
      <c r="D7068" s="2" t="s">
        <v>50671</v>
      </c>
      <c r="E7068" s="2" t="s">
        <v>50672</v>
      </c>
      <c r="F7068" s="2" t="s">
        <v>49149</v>
      </c>
      <c r="G7068" s="2" t="s">
        <v>50673</v>
      </c>
      <c r="H7068" s="2" t="s">
        <v>50640</v>
      </c>
      <c r="I7068" s="2" t="s">
        <v>26726</v>
      </c>
      <c r="J7068" s="2" t="s">
        <v>32</v>
      </c>
      <c r="K7068" s="2" t="s">
        <v>50674</v>
      </c>
      <c r="L7068" s="2" t="s">
        <v>50675</v>
      </c>
      <c r="M7068" s="2" t="s">
        <v>28414</v>
      </c>
      <c r="N7068" s="2" t="s">
        <v>30</v>
      </c>
      <c r="O7068" s="2" t="s">
        <v>50676</v>
      </c>
      <c r="P7068" s="3">
        <v>0</v>
      </c>
      <c r="Q7068" s="2" t="s">
        <v>30</v>
      </c>
      <c r="R7068" s="3">
        <v>0</v>
      </c>
      <c r="S7068" s="2" t="s">
        <v>30</v>
      </c>
      <c r="T7068" s="2" t="s">
        <v>50677</v>
      </c>
      <c r="U7068" s="3">
        <v>4</v>
      </c>
      <c r="V7068" s="2" t="s">
        <v>30</v>
      </c>
      <c r="W7068" s="2" t="s">
        <v>30</v>
      </c>
      <c r="X7068" s="2" t="s">
        <v>50678</v>
      </c>
      <c r="Y7068">
        <f t="shared" si="661"/>
        <v>1998</v>
      </c>
      <c r="Z7068" s="8">
        <f t="shared" si="662"/>
        <v>7</v>
      </c>
      <c r="AA7068">
        <f t="shared" si="660"/>
        <v>9</v>
      </c>
      <c r="AB7068" s="9">
        <f t="shared" si="663"/>
        <v>1999</v>
      </c>
      <c r="AC7068" s="9">
        <f t="shared" si="664"/>
        <v>9</v>
      </c>
      <c r="AD7068" s="9">
        <f t="shared" si="665"/>
        <v>11</v>
      </c>
    </row>
    <row r="7069" spans="1:30" ht="15.6">
      <c r="A7069" s="2" t="s">
        <v>24</v>
      </c>
      <c r="B7069" s="2" t="s">
        <v>288</v>
      </c>
      <c r="C7069" s="2" t="s">
        <v>50679</v>
      </c>
      <c r="D7069" s="2" t="s">
        <v>50680</v>
      </c>
      <c r="E7069" s="2" t="s">
        <v>50681</v>
      </c>
      <c r="F7069" s="2" t="s">
        <v>47208</v>
      </c>
      <c r="G7069" s="2" t="s">
        <v>50682</v>
      </c>
      <c r="H7069" s="2" t="s">
        <v>50640</v>
      </c>
      <c r="I7069" s="2" t="s">
        <v>26726</v>
      </c>
      <c r="J7069" s="2" t="s">
        <v>32</v>
      </c>
      <c r="K7069" s="2" t="s">
        <v>50683</v>
      </c>
      <c r="L7069" s="2" t="s">
        <v>47211</v>
      </c>
      <c r="M7069" s="2" t="s">
        <v>24</v>
      </c>
      <c r="N7069" s="2" t="s">
        <v>30</v>
      </c>
      <c r="O7069" s="2" t="s">
        <v>50684</v>
      </c>
      <c r="P7069" s="3">
        <v>0</v>
      </c>
      <c r="Q7069" s="2" t="s">
        <v>30</v>
      </c>
      <c r="R7069" s="3">
        <v>0</v>
      </c>
      <c r="S7069" s="2" t="s">
        <v>30</v>
      </c>
      <c r="T7069" s="2" t="s">
        <v>50685</v>
      </c>
      <c r="U7069" s="3">
        <v>2</v>
      </c>
      <c r="V7069" s="2" t="s">
        <v>30</v>
      </c>
      <c r="W7069" s="2" t="s">
        <v>30</v>
      </c>
      <c r="X7069" s="2" t="s">
        <v>50686</v>
      </c>
      <c r="Y7069">
        <f t="shared" si="661"/>
        <v>1996</v>
      </c>
      <c r="Z7069" s="8">
        <f t="shared" si="662"/>
        <v>4</v>
      </c>
      <c r="AA7069">
        <f t="shared" si="660"/>
        <v>9</v>
      </c>
      <c r="AB7069" s="9">
        <f t="shared" si="663"/>
        <v>1999</v>
      </c>
      <c r="AC7069" s="9">
        <f t="shared" si="664"/>
        <v>9</v>
      </c>
      <c r="AD7069" s="9">
        <f t="shared" si="665"/>
        <v>11</v>
      </c>
    </row>
    <row r="7070" spans="1:30" ht="15.6">
      <c r="A7070" s="2" t="s">
        <v>24</v>
      </c>
      <c r="B7070" s="2" t="s">
        <v>25</v>
      </c>
      <c r="C7070" s="2" t="s">
        <v>50687</v>
      </c>
      <c r="D7070" s="2" t="s">
        <v>50688</v>
      </c>
      <c r="E7070" s="2" t="s">
        <v>50689</v>
      </c>
      <c r="F7070" s="2" t="s">
        <v>44193</v>
      </c>
      <c r="G7070" s="2" t="s">
        <v>50690</v>
      </c>
      <c r="H7070" s="2" t="s">
        <v>50691</v>
      </c>
      <c r="I7070" s="2" t="s">
        <v>26726</v>
      </c>
      <c r="J7070" s="2" t="s">
        <v>32</v>
      </c>
      <c r="K7070" s="2" t="s">
        <v>46204</v>
      </c>
      <c r="L7070" s="2" t="s">
        <v>1559</v>
      </c>
      <c r="M7070" s="2" t="s">
        <v>24</v>
      </c>
      <c r="N7070" s="2" t="s">
        <v>30</v>
      </c>
      <c r="O7070" s="2" t="s">
        <v>50692</v>
      </c>
      <c r="P7070" s="3">
        <v>0</v>
      </c>
      <c r="Q7070" s="2" t="s">
        <v>30</v>
      </c>
      <c r="R7070" s="3">
        <v>0</v>
      </c>
      <c r="S7070" s="2" t="s">
        <v>30</v>
      </c>
      <c r="T7070" s="2" t="s">
        <v>50693</v>
      </c>
      <c r="U7070" s="3">
        <v>2</v>
      </c>
      <c r="V7070" s="2" t="s">
        <v>30</v>
      </c>
      <c r="W7070" s="2" t="s">
        <v>30</v>
      </c>
      <c r="X7070" s="2" t="s">
        <v>50694</v>
      </c>
      <c r="Y7070">
        <f t="shared" si="661"/>
        <v>1998</v>
      </c>
      <c r="Z7070" s="8">
        <f t="shared" si="662"/>
        <v>11</v>
      </c>
      <c r="AA7070">
        <f t="shared" si="660"/>
        <v>17</v>
      </c>
      <c r="AB7070" s="9">
        <f t="shared" si="663"/>
        <v>1999</v>
      </c>
      <c r="AC7070" s="9">
        <f t="shared" si="664"/>
        <v>9</v>
      </c>
      <c r="AD7070" s="9">
        <f t="shared" si="665"/>
        <v>1</v>
      </c>
    </row>
    <row r="7071" spans="1:30" ht="15.6">
      <c r="A7071" s="2" t="s">
        <v>24</v>
      </c>
      <c r="B7071" s="2" t="s">
        <v>288</v>
      </c>
      <c r="C7071" s="2" t="s">
        <v>50695</v>
      </c>
      <c r="D7071" s="2" t="s">
        <v>50696</v>
      </c>
      <c r="E7071" s="2" t="s">
        <v>50697</v>
      </c>
      <c r="F7071" s="2" t="s">
        <v>44790</v>
      </c>
      <c r="G7071" s="2" t="s">
        <v>50698</v>
      </c>
      <c r="H7071" s="2" t="s">
        <v>50691</v>
      </c>
      <c r="I7071" s="2" t="s">
        <v>26726</v>
      </c>
      <c r="J7071" s="2" t="s">
        <v>32</v>
      </c>
      <c r="K7071" s="2" t="s">
        <v>49911</v>
      </c>
      <c r="L7071" s="2" t="s">
        <v>50699</v>
      </c>
      <c r="M7071" s="2" t="s">
        <v>26800</v>
      </c>
      <c r="N7071" s="2" t="s">
        <v>30</v>
      </c>
      <c r="O7071" s="2" t="s">
        <v>50700</v>
      </c>
      <c r="P7071" s="3">
        <v>0</v>
      </c>
      <c r="Q7071" s="2" t="s">
        <v>30</v>
      </c>
      <c r="R7071" s="3">
        <v>1</v>
      </c>
      <c r="S7071" s="2" t="s">
        <v>50701</v>
      </c>
      <c r="T7071" s="2" t="s">
        <v>50702</v>
      </c>
      <c r="U7071" s="3">
        <v>2</v>
      </c>
      <c r="V7071" s="2" t="s">
        <v>30</v>
      </c>
      <c r="W7071" s="2" t="s">
        <v>30</v>
      </c>
      <c r="X7071" s="2" t="s">
        <v>50703</v>
      </c>
      <c r="Y7071">
        <f t="shared" si="661"/>
        <v>1998</v>
      </c>
      <c r="Z7071" s="8">
        <f t="shared" si="662"/>
        <v>5</v>
      </c>
      <c r="AA7071">
        <f t="shared" ref="AA7071:AA7134" si="666">DAY(F7071)</f>
        <v>8</v>
      </c>
      <c r="AB7071" s="9">
        <f t="shared" si="663"/>
        <v>1999</v>
      </c>
      <c r="AC7071" s="9">
        <f t="shared" si="664"/>
        <v>9</v>
      </c>
      <c r="AD7071" s="9">
        <f t="shared" si="665"/>
        <v>1</v>
      </c>
    </row>
    <row r="7072" spans="1:30" ht="15.6">
      <c r="A7072" s="2" t="s">
        <v>24</v>
      </c>
      <c r="B7072" s="2" t="s">
        <v>288</v>
      </c>
      <c r="C7072" s="2" t="s">
        <v>50704</v>
      </c>
      <c r="D7072" s="2" t="s">
        <v>50705</v>
      </c>
      <c r="E7072" s="2" t="s">
        <v>50706</v>
      </c>
      <c r="F7072" s="2" t="s">
        <v>50707</v>
      </c>
      <c r="G7072" s="2" t="s">
        <v>50708</v>
      </c>
      <c r="H7072" s="2" t="s">
        <v>50691</v>
      </c>
      <c r="I7072" s="2" t="s">
        <v>26726</v>
      </c>
      <c r="J7072" s="2" t="s">
        <v>32</v>
      </c>
      <c r="K7072" s="2" t="s">
        <v>50564</v>
      </c>
      <c r="L7072" s="2" t="s">
        <v>27868</v>
      </c>
      <c r="M7072" s="2" t="s">
        <v>24</v>
      </c>
      <c r="N7072" s="2" t="s">
        <v>30</v>
      </c>
      <c r="O7072" s="2" t="s">
        <v>50709</v>
      </c>
      <c r="P7072" s="3">
        <v>0</v>
      </c>
      <c r="Q7072" s="2" t="s">
        <v>30</v>
      </c>
      <c r="R7072" s="3">
        <v>0</v>
      </c>
      <c r="S7072" s="2" t="s">
        <v>30</v>
      </c>
      <c r="T7072" s="2" t="s">
        <v>50710</v>
      </c>
      <c r="U7072" s="3">
        <v>2</v>
      </c>
      <c r="V7072" s="2" t="s">
        <v>30</v>
      </c>
      <c r="W7072" s="2" t="s">
        <v>30</v>
      </c>
      <c r="X7072" s="2" t="s">
        <v>50711</v>
      </c>
      <c r="Y7072">
        <f t="shared" si="661"/>
        <v>1998</v>
      </c>
      <c r="Z7072" s="8">
        <f t="shared" si="662"/>
        <v>7</v>
      </c>
      <c r="AA7072">
        <f t="shared" si="666"/>
        <v>7</v>
      </c>
      <c r="AB7072" s="9">
        <f t="shared" si="663"/>
        <v>1999</v>
      </c>
      <c r="AC7072" s="9">
        <f t="shared" si="664"/>
        <v>9</v>
      </c>
      <c r="AD7072" s="9">
        <f t="shared" si="665"/>
        <v>1</v>
      </c>
    </row>
    <row r="7073" spans="1:30" ht="15.6">
      <c r="A7073" s="2" t="s">
        <v>24</v>
      </c>
      <c r="B7073" s="2" t="s">
        <v>288</v>
      </c>
      <c r="C7073" s="2" t="s">
        <v>368</v>
      </c>
      <c r="D7073" s="2" t="s">
        <v>50712</v>
      </c>
      <c r="E7073" s="2" t="s">
        <v>50713</v>
      </c>
      <c r="F7073" s="2" t="s">
        <v>50714</v>
      </c>
      <c r="G7073" s="2" t="s">
        <v>50715</v>
      </c>
      <c r="H7073" s="2" t="s">
        <v>50691</v>
      </c>
      <c r="I7073" s="2" t="s">
        <v>26726</v>
      </c>
      <c r="J7073" s="2" t="s">
        <v>32</v>
      </c>
      <c r="K7073" s="2" t="s">
        <v>50716</v>
      </c>
      <c r="L7073" s="2" t="s">
        <v>50717</v>
      </c>
      <c r="M7073" s="2" t="s">
        <v>26921</v>
      </c>
      <c r="N7073" s="2" t="s">
        <v>30</v>
      </c>
      <c r="O7073" s="2" t="s">
        <v>50718</v>
      </c>
      <c r="P7073" s="3">
        <v>0</v>
      </c>
      <c r="Q7073" s="2" t="s">
        <v>30</v>
      </c>
      <c r="R7073" s="3">
        <v>1</v>
      </c>
      <c r="S7073" s="2" t="s">
        <v>50719</v>
      </c>
      <c r="T7073" s="2" t="s">
        <v>50720</v>
      </c>
      <c r="U7073" s="3">
        <v>2</v>
      </c>
      <c r="V7073" s="2" t="s">
        <v>30</v>
      </c>
      <c r="W7073" s="2" t="s">
        <v>30</v>
      </c>
      <c r="X7073" s="2" t="s">
        <v>50721</v>
      </c>
      <c r="Y7073">
        <f t="shared" si="661"/>
        <v>1997</v>
      </c>
      <c r="Z7073" s="8">
        <f t="shared" si="662"/>
        <v>10</v>
      </c>
      <c r="AA7073">
        <f t="shared" si="666"/>
        <v>27</v>
      </c>
      <c r="AB7073" s="9">
        <f t="shared" si="663"/>
        <v>1999</v>
      </c>
      <c r="AC7073" s="9">
        <f t="shared" si="664"/>
        <v>9</v>
      </c>
      <c r="AD7073" s="9">
        <f t="shared" si="665"/>
        <v>1</v>
      </c>
    </row>
    <row r="7074" spans="1:30" ht="15.6">
      <c r="A7074" s="2" t="s">
        <v>24</v>
      </c>
      <c r="B7074" s="2" t="s">
        <v>25</v>
      </c>
      <c r="C7074" s="2" t="s">
        <v>50722</v>
      </c>
      <c r="D7074" s="2" t="s">
        <v>50723</v>
      </c>
      <c r="E7074" s="2" t="s">
        <v>50724</v>
      </c>
      <c r="F7074" s="2" t="s">
        <v>50317</v>
      </c>
      <c r="G7074" s="2" t="s">
        <v>50725</v>
      </c>
      <c r="H7074" s="2" t="s">
        <v>50726</v>
      </c>
      <c r="I7074" s="2" t="s">
        <v>26726</v>
      </c>
      <c r="J7074" s="2" t="s">
        <v>32</v>
      </c>
      <c r="K7074" s="2" t="s">
        <v>50727</v>
      </c>
      <c r="L7074" s="2" t="s">
        <v>50728</v>
      </c>
      <c r="M7074" s="2" t="s">
        <v>26921</v>
      </c>
      <c r="N7074" s="2" t="s">
        <v>30</v>
      </c>
      <c r="O7074" s="2" t="s">
        <v>50729</v>
      </c>
      <c r="P7074" s="3">
        <v>0</v>
      </c>
      <c r="Q7074" s="2" t="s">
        <v>30</v>
      </c>
      <c r="R7074" s="3">
        <v>0</v>
      </c>
      <c r="S7074" s="2" t="s">
        <v>30</v>
      </c>
      <c r="T7074" s="2" t="s">
        <v>50730</v>
      </c>
      <c r="U7074" s="3">
        <v>2</v>
      </c>
      <c r="V7074" s="2" t="s">
        <v>30</v>
      </c>
      <c r="W7074" s="2" t="s">
        <v>30</v>
      </c>
      <c r="X7074" s="2" t="s">
        <v>50731</v>
      </c>
      <c r="Y7074">
        <f t="shared" si="661"/>
        <v>1997</v>
      </c>
      <c r="Z7074" s="8">
        <f t="shared" si="662"/>
        <v>11</v>
      </c>
      <c r="AA7074">
        <f t="shared" si="666"/>
        <v>19</v>
      </c>
      <c r="AB7074" s="9">
        <f t="shared" si="663"/>
        <v>1999</v>
      </c>
      <c r="AC7074" s="9">
        <f t="shared" si="664"/>
        <v>8</v>
      </c>
      <c r="AD7074" s="9">
        <f t="shared" si="665"/>
        <v>21</v>
      </c>
    </row>
    <row r="7075" spans="1:30" ht="15.6">
      <c r="A7075" s="2" t="s">
        <v>24</v>
      </c>
      <c r="B7075" s="2" t="s">
        <v>25</v>
      </c>
      <c r="C7075" s="2" t="s">
        <v>17302</v>
      </c>
      <c r="D7075" s="2" t="s">
        <v>50732</v>
      </c>
      <c r="E7075" s="2" t="s">
        <v>50733</v>
      </c>
      <c r="F7075" s="2" t="s">
        <v>50734</v>
      </c>
      <c r="G7075" s="2" t="s">
        <v>50735</v>
      </c>
      <c r="H7075" s="2" t="s">
        <v>50726</v>
      </c>
      <c r="I7075" s="2" t="s">
        <v>30</v>
      </c>
      <c r="J7075" s="2" t="s">
        <v>32</v>
      </c>
      <c r="K7075" s="2" t="s">
        <v>50736</v>
      </c>
      <c r="L7075" s="2" t="s">
        <v>30</v>
      </c>
      <c r="M7075" s="2" t="s">
        <v>30</v>
      </c>
      <c r="N7075" s="2" t="s">
        <v>30</v>
      </c>
      <c r="O7075" s="2" t="s">
        <v>428</v>
      </c>
      <c r="P7075" s="3">
        <v>0</v>
      </c>
      <c r="Q7075" s="2" t="s">
        <v>30</v>
      </c>
      <c r="R7075" s="3">
        <v>0</v>
      </c>
      <c r="S7075" s="2" t="s">
        <v>30</v>
      </c>
      <c r="T7075" s="2" t="s">
        <v>50737</v>
      </c>
      <c r="U7075" s="3">
        <v>2</v>
      </c>
      <c r="V7075" s="2" t="s">
        <v>30</v>
      </c>
      <c r="W7075" s="2" t="s">
        <v>30</v>
      </c>
      <c r="X7075" s="2" t="s">
        <v>50738</v>
      </c>
      <c r="Y7075">
        <f t="shared" si="661"/>
        <v>1997</v>
      </c>
      <c r="Z7075" s="8">
        <f t="shared" si="662"/>
        <v>4</v>
      </c>
      <c r="AA7075">
        <f t="shared" si="666"/>
        <v>10</v>
      </c>
      <c r="AB7075" s="9">
        <f t="shared" si="663"/>
        <v>1999</v>
      </c>
      <c r="AC7075" s="9">
        <f t="shared" si="664"/>
        <v>8</v>
      </c>
      <c r="AD7075" s="9">
        <f t="shared" si="665"/>
        <v>21</v>
      </c>
    </row>
    <row r="7076" spans="1:30" ht="15.6">
      <c r="A7076" s="2" t="s">
        <v>24</v>
      </c>
      <c r="B7076" s="2" t="s">
        <v>25</v>
      </c>
      <c r="C7076" s="2" t="s">
        <v>37987</v>
      </c>
      <c r="D7076" s="2" t="s">
        <v>50739</v>
      </c>
      <c r="E7076" s="2" t="s">
        <v>50740</v>
      </c>
      <c r="F7076" s="2" t="s">
        <v>50741</v>
      </c>
      <c r="G7076" s="2" t="s">
        <v>50742</v>
      </c>
      <c r="H7076" s="2" t="s">
        <v>50726</v>
      </c>
      <c r="I7076" s="2" t="s">
        <v>30</v>
      </c>
      <c r="J7076" s="2" t="s">
        <v>32</v>
      </c>
      <c r="K7076" s="2" t="s">
        <v>427</v>
      </c>
      <c r="L7076" s="2" t="s">
        <v>30</v>
      </c>
      <c r="M7076" s="2" t="s">
        <v>30</v>
      </c>
      <c r="N7076" s="2" t="s">
        <v>30</v>
      </c>
      <c r="O7076" s="2" t="s">
        <v>428</v>
      </c>
      <c r="P7076" s="3">
        <v>0</v>
      </c>
      <c r="Q7076" s="2" t="s">
        <v>30</v>
      </c>
      <c r="R7076" s="3">
        <v>0</v>
      </c>
      <c r="S7076" s="2" t="s">
        <v>30</v>
      </c>
      <c r="T7076" s="2" t="s">
        <v>50743</v>
      </c>
      <c r="U7076" s="3">
        <v>2</v>
      </c>
      <c r="V7076" s="2" t="s">
        <v>30</v>
      </c>
      <c r="W7076" s="2" t="s">
        <v>30</v>
      </c>
      <c r="X7076" s="2" t="s">
        <v>50744</v>
      </c>
      <c r="Y7076">
        <f t="shared" si="661"/>
        <v>1997</v>
      </c>
      <c r="Z7076" s="8">
        <f t="shared" si="662"/>
        <v>6</v>
      </c>
      <c r="AA7076">
        <f t="shared" si="666"/>
        <v>14</v>
      </c>
      <c r="AB7076" s="9">
        <f t="shared" si="663"/>
        <v>1999</v>
      </c>
      <c r="AC7076" s="9">
        <f t="shared" si="664"/>
        <v>8</v>
      </c>
      <c r="AD7076" s="9">
        <f t="shared" si="665"/>
        <v>21</v>
      </c>
    </row>
    <row r="7077" spans="1:30" ht="15.6">
      <c r="A7077" s="2" t="s">
        <v>24</v>
      </c>
      <c r="B7077" s="2" t="s">
        <v>25</v>
      </c>
      <c r="C7077" s="2" t="s">
        <v>45901</v>
      </c>
      <c r="D7077" s="2" t="s">
        <v>50745</v>
      </c>
      <c r="E7077" s="2" t="s">
        <v>50746</v>
      </c>
      <c r="F7077" s="2" t="s">
        <v>50747</v>
      </c>
      <c r="G7077" s="2" t="s">
        <v>50748</v>
      </c>
      <c r="H7077" s="2" t="s">
        <v>50726</v>
      </c>
      <c r="I7077" s="2" t="s">
        <v>30</v>
      </c>
      <c r="J7077" s="2" t="s">
        <v>32</v>
      </c>
      <c r="K7077" s="2" t="s">
        <v>27868</v>
      </c>
      <c r="L7077" s="2" t="s">
        <v>30</v>
      </c>
      <c r="M7077" s="2" t="s">
        <v>30</v>
      </c>
      <c r="N7077" s="2" t="s">
        <v>30</v>
      </c>
      <c r="O7077" s="2" t="s">
        <v>428</v>
      </c>
      <c r="P7077" s="3">
        <v>0</v>
      </c>
      <c r="Q7077" s="2" t="s">
        <v>30</v>
      </c>
      <c r="R7077" s="3">
        <v>6</v>
      </c>
      <c r="S7077" s="2" t="s">
        <v>50749</v>
      </c>
      <c r="T7077" s="2" t="s">
        <v>50750</v>
      </c>
      <c r="U7077" s="3">
        <v>2</v>
      </c>
      <c r="V7077" s="2" t="s">
        <v>30</v>
      </c>
      <c r="W7077" s="2" t="s">
        <v>30</v>
      </c>
      <c r="X7077" s="2" t="s">
        <v>50751</v>
      </c>
      <c r="Y7077">
        <f t="shared" si="661"/>
        <v>1997</v>
      </c>
      <c r="Z7077" s="8">
        <f t="shared" si="662"/>
        <v>6</v>
      </c>
      <c r="AA7077">
        <f t="shared" si="666"/>
        <v>19</v>
      </c>
      <c r="AB7077" s="9">
        <f t="shared" si="663"/>
        <v>1999</v>
      </c>
      <c r="AC7077" s="9">
        <f t="shared" si="664"/>
        <v>8</v>
      </c>
      <c r="AD7077" s="9">
        <f t="shared" si="665"/>
        <v>21</v>
      </c>
    </row>
    <row r="7078" spans="1:30" ht="15.6">
      <c r="A7078" s="2" t="s">
        <v>24</v>
      </c>
      <c r="B7078" s="2" t="s">
        <v>288</v>
      </c>
      <c r="C7078" s="2" t="s">
        <v>35826</v>
      </c>
      <c r="D7078" s="2" t="s">
        <v>50752</v>
      </c>
      <c r="E7078" s="2" t="s">
        <v>50753</v>
      </c>
      <c r="F7078" s="2" t="s">
        <v>48948</v>
      </c>
      <c r="G7078" s="2" t="s">
        <v>50754</v>
      </c>
      <c r="H7078" s="2" t="s">
        <v>50726</v>
      </c>
      <c r="I7078" s="2" t="s">
        <v>26726</v>
      </c>
      <c r="J7078" s="2" t="s">
        <v>32</v>
      </c>
      <c r="K7078" s="2" t="s">
        <v>50755</v>
      </c>
      <c r="L7078" s="2" t="s">
        <v>50756</v>
      </c>
      <c r="M7078" s="2" t="s">
        <v>26800</v>
      </c>
      <c r="N7078" s="2" t="s">
        <v>30</v>
      </c>
      <c r="O7078" s="2" t="s">
        <v>50757</v>
      </c>
      <c r="P7078" s="3">
        <v>0</v>
      </c>
      <c r="Q7078" s="2" t="s">
        <v>30</v>
      </c>
      <c r="R7078" s="3">
        <v>0</v>
      </c>
      <c r="S7078" s="2" t="s">
        <v>30</v>
      </c>
      <c r="T7078" s="2" t="s">
        <v>50758</v>
      </c>
      <c r="U7078" s="3">
        <v>1</v>
      </c>
      <c r="V7078" s="2" t="s">
        <v>30</v>
      </c>
      <c r="W7078" s="2" t="s">
        <v>30</v>
      </c>
      <c r="X7078" s="2" t="s">
        <v>50759</v>
      </c>
      <c r="Y7078">
        <f t="shared" si="661"/>
        <v>1997</v>
      </c>
      <c r="Z7078" s="8">
        <f t="shared" si="662"/>
        <v>12</v>
      </c>
      <c r="AA7078">
        <f t="shared" si="666"/>
        <v>31</v>
      </c>
      <c r="AB7078" s="9">
        <f t="shared" si="663"/>
        <v>1999</v>
      </c>
      <c r="AC7078" s="9">
        <f t="shared" si="664"/>
        <v>8</v>
      </c>
      <c r="AD7078" s="9">
        <f t="shared" si="665"/>
        <v>21</v>
      </c>
    </row>
    <row r="7079" spans="1:30" ht="15.6">
      <c r="A7079" s="2" t="s">
        <v>24</v>
      </c>
      <c r="B7079" s="2" t="s">
        <v>288</v>
      </c>
      <c r="C7079" s="2" t="s">
        <v>50760</v>
      </c>
      <c r="D7079" s="2" t="s">
        <v>50761</v>
      </c>
      <c r="E7079" s="2" t="s">
        <v>50762</v>
      </c>
      <c r="F7079" s="2" t="s">
        <v>49133</v>
      </c>
      <c r="G7079" s="2" t="s">
        <v>50763</v>
      </c>
      <c r="H7079" s="2" t="s">
        <v>50726</v>
      </c>
      <c r="I7079" s="2" t="s">
        <v>26726</v>
      </c>
      <c r="J7079" s="2" t="s">
        <v>32</v>
      </c>
      <c r="K7079" s="2" t="s">
        <v>50764</v>
      </c>
      <c r="L7079" s="2" t="s">
        <v>50765</v>
      </c>
      <c r="M7079" s="2" t="s">
        <v>48934</v>
      </c>
      <c r="N7079" s="2" t="s">
        <v>30</v>
      </c>
      <c r="O7079" s="2" t="s">
        <v>50766</v>
      </c>
      <c r="P7079" s="3">
        <v>0</v>
      </c>
      <c r="Q7079" s="2" t="s">
        <v>30</v>
      </c>
      <c r="R7079" s="3">
        <v>1</v>
      </c>
      <c r="S7079" s="2" t="s">
        <v>50767</v>
      </c>
      <c r="T7079" s="2" t="s">
        <v>50768</v>
      </c>
      <c r="U7079" s="3">
        <v>2</v>
      </c>
      <c r="V7079" s="2" t="s">
        <v>30</v>
      </c>
      <c r="W7079" s="2" t="s">
        <v>30</v>
      </c>
      <c r="X7079" s="2" t="s">
        <v>50769</v>
      </c>
      <c r="Y7079">
        <f t="shared" si="661"/>
        <v>1997</v>
      </c>
      <c r="Z7079" s="8">
        <f t="shared" si="662"/>
        <v>12</v>
      </c>
      <c r="AA7079">
        <f t="shared" si="666"/>
        <v>15</v>
      </c>
      <c r="AB7079" s="9">
        <f t="shared" si="663"/>
        <v>1999</v>
      </c>
      <c r="AC7079" s="9">
        <f t="shared" si="664"/>
        <v>8</v>
      </c>
      <c r="AD7079" s="9">
        <f t="shared" si="665"/>
        <v>21</v>
      </c>
    </row>
    <row r="7080" spans="1:30" ht="15.6">
      <c r="A7080" s="2" t="s">
        <v>24</v>
      </c>
      <c r="B7080" s="2" t="s">
        <v>288</v>
      </c>
      <c r="C7080" s="2" t="s">
        <v>50770</v>
      </c>
      <c r="D7080" s="2" t="s">
        <v>50771</v>
      </c>
      <c r="E7080" s="2" t="s">
        <v>50772</v>
      </c>
      <c r="F7080" s="2" t="s">
        <v>48427</v>
      </c>
      <c r="G7080" s="2" t="s">
        <v>50773</v>
      </c>
      <c r="H7080" s="2" t="s">
        <v>50726</v>
      </c>
      <c r="I7080" s="2" t="s">
        <v>26726</v>
      </c>
      <c r="J7080" s="2" t="s">
        <v>32</v>
      </c>
      <c r="K7080" s="2" t="s">
        <v>46770</v>
      </c>
      <c r="L7080" s="2" t="s">
        <v>48004</v>
      </c>
      <c r="M7080" s="2" t="s">
        <v>26800</v>
      </c>
      <c r="N7080" s="2" t="s">
        <v>30</v>
      </c>
      <c r="O7080" s="2" t="s">
        <v>50774</v>
      </c>
      <c r="P7080" s="3">
        <v>0</v>
      </c>
      <c r="Q7080" s="2" t="s">
        <v>30</v>
      </c>
      <c r="R7080" s="3">
        <v>0</v>
      </c>
      <c r="S7080" s="2" t="s">
        <v>30</v>
      </c>
      <c r="T7080" s="2" t="s">
        <v>50775</v>
      </c>
      <c r="U7080" s="3">
        <v>2</v>
      </c>
      <c r="V7080" s="2" t="s">
        <v>30</v>
      </c>
      <c r="W7080" s="2" t="s">
        <v>30</v>
      </c>
      <c r="X7080" s="2" t="s">
        <v>50776</v>
      </c>
      <c r="Y7080">
        <f t="shared" si="661"/>
        <v>1998</v>
      </c>
      <c r="Z7080" s="8">
        <f t="shared" si="662"/>
        <v>3</v>
      </c>
      <c r="AA7080">
        <f t="shared" si="666"/>
        <v>21</v>
      </c>
      <c r="AB7080" s="9">
        <f t="shared" si="663"/>
        <v>1999</v>
      </c>
      <c r="AC7080" s="9">
        <f t="shared" si="664"/>
        <v>8</v>
      </c>
      <c r="AD7080" s="9">
        <f t="shared" si="665"/>
        <v>21</v>
      </c>
    </row>
    <row r="7081" spans="1:30" ht="15.6">
      <c r="A7081" s="2" t="s">
        <v>24</v>
      </c>
      <c r="B7081" s="2" t="s">
        <v>288</v>
      </c>
      <c r="C7081" s="2" t="s">
        <v>50777</v>
      </c>
      <c r="D7081" s="2" t="s">
        <v>50778</v>
      </c>
      <c r="E7081" s="2" t="s">
        <v>50779</v>
      </c>
      <c r="F7081" s="2" t="s">
        <v>50780</v>
      </c>
      <c r="G7081" s="2" t="s">
        <v>50781</v>
      </c>
      <c r="H7081" s="2" t="s">
        <v>50726</v>
      </c>
      <c r="I7081" s="2" t="s">
        <v>26726</v>
      </c>
      <c r="J7081" s="2" t="s">
        <v>32</v>
      </c>
      <c r="K7081" s="2" t="s">
        <v>50782</v>
      </c>
      <c r="L7081" s="2" t="s">
        <v>50783</v>
      </c>
      <c r="M7081" s="2" t="s">
        <v>26779</v>
      </c>
      <c r="N7081" s="2" t="s">
        <v>30</v>
      </c>
      <c r="O7081" s="2" t="s">
        <v>50784</v>
      </c>
      <c r="P7081" s="3">
        <v>0</v>
      </c>
      <c r="Q7081" s="2" t="s">
        <v>30</v>
      </c>
      <c r="R7081" s="3">
        <v>0</v>
      </c>
      <c r="S7081" s="2" t="s">
        <v>30</v>
      </c>
      <c r="T7081" s="2" t="s">
        <v>50785</v>
      </c>
      <c r="U7081" s="3">
        <v>3</v>
      </c>
      <c r="V7081" s="2" t="s">
        <v>30</v>
      </c>
      <c r="W7081" s="2" t="s">
        <v>30</v>
      </c>
      <c r="X7081" s="2" t="s">
        <v>50786</v>
      </c>
      <c r="Y7081">
        <f t="shared" si="661"/>
        <v>1996</v>
      </c>
      <c r="Z7081" s="8">
        <f t="shared" si="662"/>
        <v>6</v>
      </c>
      <c r="AA7081">
        <f t="shared" si="666"/>
        <v>14</v>
      </c>
      <c r="AB7081" s="9">
        <f t="shared" si="663"/>
        <v>1999</v>
      </c>
      <c r="AC7081" s="9">
        <f t="shared" si="664"/>
        <v>8</v>
      </c>
      <c r="AD7081" s="9">
        <f t="shared" si="665"/>
        <v>21</v>
      </c>
    </row>
    <row r="7082" spans="1:30" ht="15.6">
      <c r="A7082" s="2" t="s">
        <v>24</v>
      </c>
      <c r="B7082" s="2" t="s">
        <v>288</v>
      </c>
      <c r="C7082" s="2" t="s">
        <v>8657</v>
      </c>
      <c r="D7082" s="2" t="s">
        <v>50787</v>
      </c>
      <c r="E7082" s="2" t="s">
        <v>50788</v>
      </c>
      <c r="F7082" s="2" t="s">
        <v>50789</v>
      </c>
      <c r="G7082" s="2" t="s">
        <v>50790</v>
      </c>
      <c r="H7082" s="2" t="s">
        <v>50726</v>
      </c>
      <c r="I7082" s="2" t="s">
        <v>26726</v>
      </c>
      <c r="J7082" s="2" t="s">
        <v>32</v>
      </c>
      <c r="K7082" s="2" t="s">
        <v>50791</v>
      </c>
      <c r="L7082" s="2" t="s">
        <v>50792</v>
      </c>
      <c r="M7082" s="2" t="s">
        <v>26800</v>
      </c>
      <c r="N7082" s="2" t="s">
        <v>30</v>
      </c>
      <c r="O7082" s="2" t="s">
        <v>50793</v>
      </c>
      <c r="P7082" s="3">
        <v>0</v>
      </c>
      <c r="Q7082" s="2" t="s">
        <v>30</v>
      </c>
      <c r="R7082" s="3">
        <v>0</v>
      </c>
      <c r="S7082" s="2" t="s">
        <v>30</v>
      </c>
      <c r="T7082" s="2" t="s">
        <v>50794</v>
      </c>
      <c r="U7082" s="3">
        <v>2</v>
      </c>
      <c r="V7082" s="2" t="s">
        <v>30</v>
      </c>
      <c r="W7082" s="2" t="s">
        <v>30</v>
      </c>
      <c r="X7082" s="2" t="s">
        <v>50795</v>
      </c>
      <c r="Y7082">
        <f t="shared" si="661"/>
        <v>1997</v>
      </c>
      <c r="Z7082" s="8">
        <f t="shared" si="662"/>
        <v>8</v>
      </c>
      <c r="AA7082">
        <f t="shared" si="666"/>
        <v>16</v>
      </c>
      <c r="AB7082" s="9">
        <f t="shared" si="663"/>
        <v>1999</v>
      </c>
      <c r="AC7082" s="9">
        <f t="shared" si="664"/>
        <v>8</v>
      </c>
      <c r="AD7082" s="9">
        <f t="shared" si="665"/>
        <v>21</v>
      </c>
    </row>
    <row r="7083" spans="1:30" ht="15.6">
      <c r="A7083" s="2" t="s">
        <v>24</v>
      </c>
      <c r="B7083" s="2" t="s">
        <v>25</v>
      </c>
      <c r="C7083" s="2" t="s">
        <v>50796</v>
      </c>
      <c r="D7083" s="2" t="s">
        <v>50797</v>
      </c>
      <c r="E7083" s="2" t="s">
        <v>50798</v>
      </c>
      <c r="F7083" s="2" t="s">
        <v>50630</v>
      </c>
      <c r="G7083" s="2" t="s">
        <v>50799</v>
      </c>
      <c r="H7083" s="2" t="s">
        <v>50800</v>
      </c>
      <c r="I7083" s="2" t="s">
        <v>30</v>
      </c>
      <c r="J7083" s="2" t="s">
        <v>32</v>
      </c>
      <c r="K7083" s="2" t="s">
        <v>1559</v>
      </c>
      <c r="L7083" s="2" t="s">
        <v>30</v>
      </c>
      <c r="M7083" s="2" t="s">
        <v>30</v>
      </c>
      <c r="N7083" s="2" t="s">
        <v>30</v>
      </c>
      <c r="O7083" s="2" t="s">
        <v>428</v>
      </c>
      <c r="P7083" s="3">
        <v>0</v>
      </c>
      <c r="Q7083" s="2" t="s">
        <v>30</v>
      </c>
      <c r="R7083" s="3">
        <v>0</v>
      </c>
      <c r="S7083" s="2" t="s">
        <v>30</v>
      </c>
      <c r="T7083" s="2" t="s">
        <v>50801</v>
      </c>
      <c r="U7083" s="3">
        <v>1</v>
      </c>
      <c r="V7083" s="2" t="s">
        <v>30</v>
      </c>
      <c r="W7083" s="2" t="s">
        <v>30</v>
      </c>
      <c r="X7083" s="2" t="s">
        <v>50802</v>
      </c>
      <c r="Y7083">
        <f t="shared" si="661"/>
        <v>1997</v>
      </c>
      <c r="Z7083" s="8">
        <f t="shared" si="662"/>
        <v>4</v>
      </c>
      <c r="AA7083">
        <f t="shared" si="666"/>
        <v>8</v>
      </c>
      <c r="AB7083" s="9">
        <f t="shared" si="663"/>
        <v>1999</v>
      </c>
      <c r="AC7083" s="9">
        <f t="shared" si="664"/>
        <v>8</v>
      </c>
      <c r="AD7083" s="9">
        <f t="shared" si="665"/>
        <v>11</v>
      </c>
    </row>
    <row r="7084" spans="1:30" ht="15.6">
      <c r="A7084" s="2" t="s">
        <v>24</v>
      </c>
      <c r="B7084" s="2" t="s">
        <v>25</v>
      </c>
      <c r="C7084" s="2" t="s">
        <v>49603</v>
      </c>
      <c r="D7084" s="2" t="s">
        <v>50803</v>
      </c>
      <c r="E7084" s="2" t="s">
        <v>50804</v>
      </c>
      <c r="F7084" s="2" t="s">
        <v>49918</v>
      </c>
      <c r="G7084" s="2" t="s">
        <v>50805</v>
      </c>
      <c r="H7084" s="2" t="s">
        <v>50800</v>
      </c>
      <c r="I7084" s="2" t="s">
        <v>30</v>
      </c>
      <c r="J7084" s="2" t="s">
        <v>32</v>
      </c>
      <c r="K7084" s="2" t="s">
        <v>49802</v>
      </c>
      <c r="L7084" s="2" t="s">
        <v>30</v>
      </c>
      <c r="M7084" s="2" t="s">
        <v>30</v>
      </c>
      <c r="N7084" s="2" t="s">
        <v>30</v>
      </c>
      <c r="O7084" s="2" t="s">
        <v>428</v>
      </c>
      <c r="P7084" s="3">
        <v>0</v>
      </c>
      <c r="Q7084" s="2" t="s">
        <v>30</v>
      </c>
      <c r="R7084" s="3">
        <v>0</v>
      </c>
      <c r="S7084" s="2" t="s">
        <v>30</v>
      </c>
      <c r="T7084" s="2" t="s">
        <v>50806</v>
      </c>
      <c r="U7084" s="3">
        <v>2</v>
      </c>
      <c r="V7084" s="2" t="s">
        <v>30</v>
      </c>
      <c r="W7084" s="2" t="s">
        <v>30</v>
      </c>
      <c r="X7084" s="2" t="s">
        <v>50807</v>
      </c>
      <c r="Y7084">
        <f t="shared" si="661"/>
        <v>1997</v>
      </c>
      <c r="Z7084" s="8">
        <f t="shared" si="662"/>
        <v>5</v>
      </c>
      <c r="AA7084">
        <f t="shared" si="666"/>
        <v>30</v>
      </c>
      <c r="AB7084" s="9">
        <f t="shared" si="663"/>
        <v>1999</v>
      </c>
      <c r="AC7084" s="9">
        <f t="shared" si="664"/>
        <v>8</v>
      </c>
      <c r="AD7084" s="9">
        <f t="shared" si="665"/>
        <v>11</v>
      </c>
    </row>
    <row r="7085" spans="1:30" ht="15.6">
      <c r="A7085" s="2" t="s">
        <v>24</v>
      </c>
      <c r="B7085" s="2" t="s">
        <v>25</v>
      </c>
      <c r="C7085" s="2" t="s">
        <v>42525</v>
      </c>
      <c r="D7085" s="2" t="s">
        <v>50808</v>
      </c>
      <c r="E7085" s="2" t="s">
        <v>50809</v>
      </c>
      <c r="F7085" s="2" t="s">
        <v>49918</v>
      </c>
      <c r="G7085" s="2" t="s">
        <v>50810</v>
      </c>
      <c r="H7085" s="2" t="s">
        <v>50800</v>
      </c>
      <c r="I7085" s="2" t="s">
        <v>30</v>
      </c>
      <c r="J7085" s="2" t="s">
        <v>32</v>
      </c>
      <c r="K7085" s="2" t="s">
        <v>49802</v>
      </c>
      <c r="L7085" s="2" t="s">
        <v>30</v>
      </c>
      <c r="M7085" s="2" t="s">
        <v>30</v>
      </c>
      <c r="N7085" s="2" t="s">
        <v>30</v>
      </c>
      <c r="O7085" s="2" t="s">
        <v>428</v>
      </c>
      <c r="P7085" s="3">
        <v>0</v>
      </c>
      <c r="Q7085" s="2" t="s">
        <v>30</v>
      </c>
      <c r="R7085" s="3">
        <v>2</v>
      </c>
      <c r="S7085" s="2" t="s">
        <v>50811</v>
      </c>
      <c r="T7085" s="2" t="s">
        <v>50812</v>
      </c>
      <c r="U7085" s="3">
        <v>2</v>
      </c>
      <c r="V7085" s="2" t="s">
        <v>30</v>
      </c>
      <c r="W7085" s="2" t="s">
        <v>30</v>
      </c>
      <c r="X7085" s="2" t="s">
        <v>50813</v>
      </c>
      <c r="Y7085">
        <f t="shared" si="661"/>
        <v>1997</v>
      </c>
      <c r="Z7085" s="8">
        <f t="shared" si="662"/>
        <v>5</v>
      </c>
      <c r="AA7085">
        <f t="shared" si="666"/>
        <v>30</v>
      </c>
      <c r="AB7085" s="9">
        <f t="shared" si="663"/>
        <v>1999</v>
      </c>
      <c r="AC7085" s="9">
        <f t="shared" si="664"/>
        <v>8</v>
      </c>
      <c r="AD7085" s="9">
        <f t="shared" si="665"/>
        <v>11</v>
      </c>
    </row>
    <row r="7086" spans="1:30" ht="15.6">
      <c r="A7086" s="2" t="s">
        <v>24</v>
      </c>
      <c r="B7086" s="2" t="s">
        <v>25</v>
      </c>
      <c r="C7086" s="2" t="s">
        <v>50814</v>
      </c>
      <c r="D7086" s="2" t="s">
        <v>50815</v>
      </c>
      <c r="E7086" s="2" t="s">
        <v>50816</v>
      </c>
      <c r="F7086" s="2" t="s">
        <v>49918</v>
      </c>
      <c r="G7086" s="2" t="s">
        <v>50817</v>
      </c>
      <c r="H7086" s="2" t="s">
        <v>50800</v>
      </c>
      <c r="I7086" s="2" t="s">
        <v>30</v>
      </c>
      <c r="J7086" s="2" t="s">
        <v>32</v>
      </c>
      <c r="K7086" s="2" t="s">
        <v>49802</v>
      </c>
      <c r="L7086" s="2" t="s">
        <v>30</v>
      </c>
      <c r="M7086" s="2" t="s">
        <v>30</v>
      </c>
      <c r="N7086" s="2" t="s">
        <v>30</v>
      </c>
      <c r="O7086" s="2" t="s">
        <v>428</v>
      </c>
      <c r="P7086" s="3">
        <v>0</v>
      </c>
      <c r="Q7086" s="2" t="s">
        <v>30</v>
      </c>
      <c r="R7086" s="3">
        <v>2</v>
      </c>
      <c r="S7086" s="2" t="s">
        <v>50811</v>
      </c>
      <c r="T7086" s="2" t="s">
        <v>50818</v>
      </c>
      <c r="U7086" s="3">
        <v>2</v>
      </c>
      <c r="V7086" s="2" t="s">
        <v>30</v>
      </c>
      <c r="W7086" s="2" t="s">
        <v>30</v>
      </c>
      <c r="X7086" s="2" t="s">
        <v>50819</v>
      </c>
      <c r="Y7086">
        <f t="shared" si="661"/>
        <v>1997</v>
      </c>
      <c r="Z7086" s="8">
        <f t="shared" si="662"/>
        <v>5</v>
      </c>
      <c r="AA7086">
        <f t="shared" si="666"/>
        <v>30</v>
      </c>
      <c r="AB7086" s="9">
        <f t="shared" si="663"/>
        <v>1999</v>
      </c>
      <c r="AC7086" s="9">
        <f t="shared" si="664"/>
        <v>8</v>
      </c>
      <c r="AD7086" s="9">
        <f t="shared" si="665"/>
        <v>11</v>
      </c>
    </row>
    <row r="7087" spans="1:30" ht="15.6">
      <c r="A7087" s="2" t="s">
        <v>24</v>
      </c>
      <c r="B7087" s="2" t="s">
        <v>288</v>
      </c>
      <c r="C7087" s="2" t="s">
        <v>49732</v>
      </c>
      <c r="D7087" s="2" t="s">
        <v>50820</v>
      </c>
      <c r="E7087" s="2" t="s">
        <v>50821</v>
      </c>
      <c r="F7087" s="2" t="s">
        <v>50822</v>
      </c>
      <c r="G7087" s="2" t="s">
        <v>50823</v>
      </c>
      <c r="H7087" s="2" t="s">
        <v>50800</v>
      </c>
      <c r="I7087" s="2" t="s">
        <v>26726</v>
      </c>
      <c r="J7087" s="2" t="s">
        <v>32</v>
      </c>
      <c r="K7087" s="2" t="s">
        <v>38846</v>
      </c>
      <c r="L7087" s="2" t="s">
        <v>27027</v>
      </c>
      <c r="M7087" s="2" t="s">
        <v>24</v>
      </c>
      <c r="N7087" s="2" t="s">
        <v>30</v>
      </c>
      <c r="O7087" s="2" t="s">
        <v>50824</v>
      </c>
      <c r="P7087" s="3">
        <v>0</v>
      </c>
      <c r="Q7087" s="2" t="s">
        <v>30</v>
      </c>
      <c r="R7087" s="3">
        <v>0</v>
      </c>
      <c r="S7087" s="2" t="s">
        <v>30</v>
      </c>
      <c r="T7087" s="2" t="s">
        <v>50825</v>
      </c>
      <c r="U7087" s="3">
        <v>2</v>
      </c>
      <c r="V7087" s="2" t="s">
        <v>30</v>
      </c>
      <c r="W7087" s="2" t="s">
        <v>30</v>
      </c>
      <c r="X7087" s="2" t="s">
        <v>50826</v>
      </c>
      <c r="Y7087">
        <f t="shared" si="661"/>
        <v>1996</v>
      </c>
      <c r="Z7087" s="8">
        <f t="shared" si="662"/>
        <v>10</v>
      </c>
      <c r="AA7087">
        <f t="shared" si="666"/>
        <v>30</v>
      </c>
      <c r="AB7087" s="9">
        <f t="shared" si="663"/>
        <v>1999</v>
      </c>
      <c r="AC7087" s="9">
        <f t="shared" si="664"/>
        <v>8</v>
      </c>
      <c r="AD7087" s="9">
        <f t="shared" si="665"/>
        <v>11</v>
      </c>
    </row>
    <row r="7088" spans="1:30" ht="15.6">
      <c r="A7088" s="2" t="s">
        <v>24</v>
      </c>
      <c r="B7088" s="2" t="s">
        <v>25</v>
      </c>
      <c r="C7088" s="2" t="s">
        <v>50827</v>
      </c>
      <c r="D7088" s="2" t="s">
        <v>50828</v>
      </c>
      <c r="E7088" s="2" t="s">
        <v>50829</v>
      </c>
      <c r="F7088" s="2" t="s">
        <v>50830</v>
      </c>
      <c r="G7088" s="2" t="s">
        <v>50831</v>
      </c>
      <c r="H7088" s="2" t="s">
        <v>50832</v>
      </c>
      <c r="I7088" s="2" t="s">
        <v>26726</v>
      </c>
      <c r="J7088" s="2" t="s">
        <v>32</v>
      </c>
      <c r="K7088" s="2" t="s">
        <v>50215</v>
      </c>
      <c r="L7088" s="2" t="s">
        <v>40869</v>
      </c>
      <c r="M7088" s="2" t="s">
        <v>26789</v>
      </c>
      <c r="N7088" s="2" t="s">
        <v>30</v>
      </c>
      <c r="O7088" s="2" t="s">
        <v>7928</v>
      </c>
      <c r="P7088" s="3">
        <v>0</v>
      </c>
      <c r="Q7088" s="2" t="s">
        <v>30</v>
      </c>
      <c r="R7088" s="3">
        <v>0</v>
      </c>
      <c r="S7088" s="2" t="s">
        <v>30</v>
      </c>
      <c r="T7088" s="2" t="s">
        <v>50833</v>
      </c>
      <c r="U7088" s="3">
        <v>1</v>
      </c>
      <c r="V7088" s="2" t="s">
        <v>30</v>
      </c>
      <c r="W7088" s="2" t="s">
        <v>30</v>
      </c>
      <c r="X7088" s="2" t="s">
        <v>50834</v>
      </c>
      <c r="Y7088">
        <f t="shared" si="661"/>
        <v>1998</v>
      </c>
      <c r="Z7088" s="8">
        <f t="shared" si="662"/>
        <v>4</v>
      </c>
      <c r="AA7088">
        <f t="shared" si="666"/>
        <v>18</v>
      </c>
      <c r="AB7088" s="9">
        <f t="shared" si="663"/>
        <v>1999</v>
      </c>
      <c r="AC7088" s="9">
        <f t="shared" si="664"/>
        <v>8</v>
      </c>
      <c r="AD7088" s="9">
        <f t="shared" si="665"/>
        <v>1</v>
      </c>
    </row>
    <row r="7089" spans="1:30" ht="15.6">
      <c r="A7089" s="2" t="s">
        <v>24</v>
      </c>
      <c r="B7089" s="2" t="s">
        <v>25</v>
      </c>
      <c r="C7089" s="2" t="s">
        <v>50835</v>
      </c>
      <c r="D7089" s="2" t="s">
        <v>50836</v>
      </c>
      <c r="E7089" s="2" t="s">
        <v>50837</v>
      </c>
      <c r="F7089" s="2" t="s">
        <v>50838</v>
      </c>
      <c r="G7089" s="2" t="s">
        <v>50839</v>
      </c>
      <c r="H7089" s="2" t="s">
        <v>50832</v>
      </c>
      <c r="I7089" s="2" t="s">
        <v>26726</v>
      </c>
      <c r="J7089" s="2" t="s">
        <v>32</v>
      </c>
      <c r="K7089" s="2" t="s">
        <v>50840</v>
      </c>
      <c r="L7089" s="2" t="s">
        <v>50465</v>
      </c>
      <c r="M7089" s="2" t="s">
        <v>28414</v>
      </c>
      <c r="N7089" s="2" t="s">
        <v>30</v>
      </c>
      <c r="O7089" s="2" t="s">
        <v>50841</v>
      </c>
      <c r="P7089" s="3">
        <v>0</v>
      </c>
      <c r="Q7089" s="2" t="s">
        <v>30</v>
      </c>
      <c r="R7089" s="3">
        <v>0</v>
      </c>
      <c r="S7089" s="2" t="s">
        <v>30</v>
      </c>
      <c r="T7089" s="2" t="s">
        <v>50842</v>
      </c>
      <c r="U7089" s="3">
        <v>4</v>
      </c>
      <c r="V7089" s="2" t="s">
        <v>30</v>
      </c>
      <c r="W7089" s="2" t="s">
        <v>30</v>
      </c>
      <c r="X7089" s="2" t="s">
        <v>50843</v>
      </c>
      <c r="Y7089">
        <f t="shared" si="661"/>
        <v>1997</v>
      </c>
      <c r="Z7089" s="8">
        <f t="shared" si="662"/>
        <v>10</v>
      </c>
      <c r="AA7089">
        <f t="shared" si="666"/>
        <v>1</v>
      </c>
      <c r="AB7089" s="9">
        <f t="shared" si="663"/>
        <v>1999</v>
      </c>
      <c r="AC7089" s="9">
        <f t="shared" si="664"/>
        <v>8</v>
      </c>
      <c r="AD7089" s="9">
        <f t="shared" si="665"/>
        <v>1</v>
      </c>
    </row>
    <row r="7090" spans="1:30" ht="15.6">
      <c r="A7090" s="2" t="s">
        <v>24</v>
      </c>
      <c r="B7090" s="2" t="s">
        <v>288</v>
      </c>
      <c r="C7090" s="2" t="s">
        <v>34216</v>
      </c>
      <c r="D7090" s="2" t="s">
        <v>50844</v>
      </c>
      <c r="E7090" s="2" t="s">
        <v>50845</v>
      </c>
      <c r="F7090" s="2" t="s">
        <v>49751</v>
      </c>
      <c r="G7090" s="2" t="s">
        <v>50846</v>
      </c>
      <c r="H7090" s="2" t="s">
        <v>50832</v>
      </c>
      <c r="I7090" s="2" t="s">
        <v>26726</v>
      </c>
      <c r="J7090" s="2" t="s">
        <v>32</v>
      </c>
      <c r="K7090" s="2" t="s">
        <v>49801</v>
      </c>
      <c r="L7090" s="2" t="s">
        <v>49802</v>
      </c>
      <c r="M7090" s="2" t="s">
        <v>26800</v>
      </c>
      <c r="N7090" s="2" t="s">
        <v>30</v>
      </c>
      <c r="O7090" s="2" t="s">
        <v>50847</v>
      </c>
      <c r="P7090" s="3">
        <v>0</v>
      </c>
      <c r="Q7090" s="2" t="s">
        <v>30</v>
      </c>
      <c r="R7090" s="3">
        <v>0</v>
      </c>
      <c r="S7090" s="2" t="s">
        <v>30</v>
      </c>
      <c r="T7090" s="2" t="s">
        <v>50848</v>
      </c>
      <c r="U7090" s="3">
        <v>3</v>
      </c>
      <c r="V7090" s="2" t="s">
        <v>30</v>
      </c>
      <c r="W7090" s="2" t="s">
        <v>30</v>
      </c>
      <c r="X7090" s="2" t="s">
        <v>50849</v>
      </c>
      <c r="Y7090">
        <f t="shared" si="661"/>
        <v>1997</v>
      </c>
      <c r="Z7090" s="8">
        <f t="shared" si="662"/>
        <v>6</v>
      </c>
      <c r="AA7090">
        <f t="shared" si="666"/>
        <v>25</v>
      </c>
      <c r="AB7090" s="9">
        <f t="shared" si="663"/>
        <v>1999</v>
      </c>
      <c r="AC7090" s="9">
        <f t="shared" si="664"/>
        <v>8</v>
      </c>
      <c r="AD7090" s="9">
        <f t="shared" si="665"/>
        <v>1</v>
      </c>
    </row>
    <row r="7091" spans="1:30" ht="15.6">
      <c r="A7091" s="2" t="s">
        <v>24</v>
      </c>
      <c r="B7091" s="2" t="s">
        <v>288</v>
      </c>
      <c r="C7091" s="2" t="s">
        <v>45039</v>
      </c>
      <c r="D7091" s="2" t="s">
        <v>50850</v>
      </c>
      <c r="E7091" s="2" t="s">
        <v>50851</v>
      </c>
      <c r="F7091" s="2" t="s">
        <v>49684</v>
      </c>
      <c r="G7091" s="2" t="s">
        <v>50852</v>
      </c>
      <c r="H7091" s="2" t="s">
        <v>50832</v>
      </c>
      <c r="I7091" s="2" t="s">
        <v>26726</v>
      </c>
      <c r="J7091" s="2" t="s">
        <v>32</v>
      </c>
      <c r="K7091" s="2" t="s">
        <v>50853</v>
      </c>
      <c r="L7091" s="2" t="s">
        <v>50854</v>
      </c>
      <c r="M7091" s="2" t="s">
        <v>37821</v>
      </c>
      <c r="N7091" s="2" t="s">
        <v>30</v>
      </c>
      <c r="O7091" s="2" t="s">
        <v>50855</v>
      </c>
      <c r="P7091" s="3">
        <v>0</v>
      </c>
      <c r="Q7091" s="2" t="s">
        <v>30</v>
      </c>
      <c r="R7091" s="3">
        <v>0</v>
      </c>
      <c r="S7091" s="2" t="s">
        <v>30</v>
      </c>
      <c r="T7091" s="2" t="s">
        <v>45047</v>
      </c>
      <c r="U7091" s="3">
        <v>19</v>
      </c>
      <c r="V7091" s="2" t="s">
        <v>30</v>
      </c>
      <c r="W7091" s="2" t="s">
        <v>30</v>
      </c>
      <c r="X7091" s="2" t="s">
        <v>50856</v>
      </c>
      <c r="Y7091">
        <f t="shared" si="661"/>
        <v>1998</v>
      </c>
      <c r="Z7091" s="8">
        <f t="shared" si="662"/>
        <v>2</v>
      </c>
      <c r="AA7091">
        <f t="shared" si="666"/>
        <v>4</v>
      </c>
      <c r="AB7091" s="9">
        <f t="shared" si="663"/>
        <v>1999</v>
      </c>
      <c r="AC7091" s="9">
        <f t="shared" si="664"/>
        <v>8</v>
      </c>
      <c r="AD7091" s="9">
        <f t="shared" si="665"/>
        <v>1</v>
      </c>
    </row>
    <row r="7092" spans="1:30" ht="15.6">
      <c r="A7092" s="2" t="s">
        <v>24</v>
      </c>
      <c r="B7092" s="2" t="s">
        <v>288</v>
      </c>
      <c r="C7092" s="2" t="s">
        <v>45514</v>
      </c>
      <c r="D7092" s="2" t="s">
        <v>50857</v>
      </c>
      <c r="E7092" s="2" t="s">
        <v>50858</v>
      </c>
      <c r="F7092" s="2" t="s">
        <v>50859</v>
      </c>
      <c r="G7092" s="2" t="s">
        <v>50860</v>
      </c>
      <c r="H7092" s="2" t="s">
        <v>50861</v>
      </c>
      <c r="I7092" s="2" t="s">
        <v>26726</v>
      </c>
      <c r="J7092" s="2" t="s">
        <v>32</v>
      </c>
      <c r="K7092" s="2" t="s">
        <v>49728</v>
      </c>
      <c r="L7092" s="2" t="s">
        <v>49498</v>
      </c>
      <c r="M7092" s="2" t="s">
        <v>24</v>
      </c>
      <c r="N7092" s="2" t="s">
        <v>30</v>
      </c>
      <c r="O7092" s="2" t="s">
        <v>4428</v>
      </c>
      <c r="P7092" s="3">
        <v>0</v>
      </c>
      <c r="Q7092" s="2" t="s">
        <v>30</v>
      </c>
      <c r="R7092" s="3">
        <v>0</v>
      </c>
      <c r="S7092" s="2" t="s">
        <v>30</v>
      </c>
      <c r="T7092" s="2" t="s">
        <v>50862</v>
      </c>
      <c r="U7092" s="3">
        <v>1</v>
      </c>
      <c r="V7092" s="2" t="s">
        <v>30</v>
      </c>
      <c r="W7092" s="2" t="s">
        <v>30</v>
      </c>
      <c r="X7092" s="2" t="s">
        <v>50863</v>
      </c>
      <c r="Y7092">
        <f t="shared" si="661"/>
        <v>1997</v>
      </c>
      <c r="Z7092" s="8">
        <f t="shared" si="662"/>
        <v>12</v>
      </c>
      <c r="AA7092">
        <f t="shared" si="666"/>
        <v>2</v>
      </c>
      <c r="AB7092" s="9">
        <f t="shared" si="663"/>
        <v>1999</v>
      </c>
      <c r="AC7092" s="9">
        <f t="shared" si="664"/>
        <v>7</v>
      </c>
      <c r="AD7092" s="9">
        <f t="shared" si="665"/>
        <v>21</v>
      </c>
    </row>
    <row r="7093" spans="1:30" ht="15.6">
      <c r="A7093" s="2" t="s">
        <v>24</v>
      </c>
      <c r="B7093" s="2" t="s">
        <v>288</v>
      </c>
      <c r="C7093" s="2" t="s">
        <v>50864</v>
      </c>
      <c r="D7093" s="2" t="s">
        <v>50865</v>
      </c>
      <c r="E7093" s="2" t="s">
        <v>50866</v>
      </c>
      <c r="F7093" s="2" t="s">
        <v>50867</v>
      </c>
      <c r="G7093" s="2" t="s">
        <v>50868</v>
      </c>
      <c r="H7093" s="2" t="s">
        <v>50861</v>
      </c>
      <c r="I7093" s="2" t="s">
        <v>26726</v>
      </c>
      <c r="J7093" s="2" t="s">
        <v>32</v>
      </c>
      <c r="K7093" s="2" t="s">
        <v>50869</v>
      </c>
      <c r="L7093" s="2" t="s">
        <v>50870</v>
      </c>
      <c r="M7093" s="2" t="s">
        <v>29427</v>
      </c>
      <c r="N7093" s="2" t="s">
        <v>30</v>
      </c>
      <c r="O7093" s="2" t="s">
        <v>50871</v>
      </c>
      <c r="P7093" s="3">
        <v>0</v>
      </c>
      <c r="Q7093" s="2" t="s">
        <v>30</v>
      </c>
      <c r="R7093" s="3">
        <v>0</v>
      </c>
      <c r="S7093" s="2" t="s">
        <v>30</v>
      </c>
      <c r="T7093" s="2" t="s">
        <v>50872</v>
      </c>
      <c r="U7093" s="3">
        <v>5</v>
      </c>
      <c r="V7093" s="2" t="s">
        <v>30</v>
      </c>
      <c r="W7093" s="2" t="s">
        <v>30</v>
      </c>
      <c r="X7093" s="2" t="s">
        <v>50873</v>
      </c>
      <c r="Y7093">
        <f t="shared" si="661"/>
        <v>1997</v>
      </c>
      <c r="Z7093" s="8">
        <f t="shared" si="662"/>
        <v>12</v>
      </c>
      <c r="AA7093">
        <f t="shared" si="666"/>
        <v>24</v>
      </c>
      <c r="AB7093" s="9">
        <f t="shared" si="663"/>
        <v>1999</v>
      </c>
      <c r="AC7093" s="9">
        <f t="shared" si="664"/>
        <v>7</v>
      </c>
      <c r="AD7093" s="9">
        <f t="shared" si="665"/>
        <v>21</v>
      </c>
    </row>
    <row r="7094" spans="1:30" ht="15.6">
      <c r="A7094" s="2" t="s">
        <v>24</v>
      </c>
      <c r="B7094" s="2" t="s">
        <v>288</v>
      </c>
      <c r="C7094" s="2" t="s">
        <v>50874</v>
      </c>
      <c r="D7094" s="2" t="s">
        <v>50875</v>
      </c>
      <c r="E7094" s="2" t="s">
        <v>50876</v>
      </c>
      <c r="F7094" s="2" t="s">
        <v>48252</v>
      </c>
      <c r="G7094" s="2" t="s">
        <v>50877</v>
      </c>
      <c r="H7094" s="2" t="s">
        <v>50861</v>
      </c>
      <c r="I7094" s="2" t="s">
        <v>26726</v>
      </c>
      <c r="J7094" s="2" t="s">
        <v>32</v>
      </c>
      <c r="K7094" s="2" t="s">
        <v>50878</v>
      </c>
      <c r="L7094" s="2" t="s">
        <v>50879</v>
      </c>
      <c r="M7094" s="2" t="s">
        <v>26800</v>
      </c>
      <c r="N7094" s="2" t="s">
        <v>30</v>
      </c>
      <c r="O7094" s="2" t="s">
        <v>50880</v>
      </c>
      <c r="P7094" s="3">
        <v>0</v>
      </c>
      <c r="Q7094" s="2" t="s">
        <v>30</v>
      </c>
      <c r="R7094" s="3">
        <v>1</v>
      </c>
      <c r="S7094" s="2" t="s">
        <v>50881</v>
      </c>
      <c r="T7094" s="2" t="s">
        <v>50882</v>
      </c>
      <c r="U7094" s="3">
        <v>3</v>
      </c>
      <c r="V7094" s="2" t="s">
        <v>30</v>
      </c>
      <c r="W7094" s="2" t="s">
        <v>30</v>
      </c>
      <c r="X7094" s="2" t="s">
        <v>50883</v>
      </c>
      <c r="Y7094">
        <f t="shared" si="661"/>
        <v>1998</v>
      </c>
      <c r="Z7094" s="8">
        <f t="shared" si="662"/>
        <v>5</v>
      </c>
      <c r="AA7094">
        <f t="shared" si="666"/>
        <v>18</v>
      </c>
      <c r="AB7094" s="9">
        <f t="shared" si="663"/>
        <v>1999</v>
      </c>
      <c r="AC7094" s="9">
        <f t="shared" si="664"/>
        <v>7</v>
      </c>
      <c r="AD7094" s="9">
        <f t="shared" si="665"/>
        <v>21</v>
      </c>
    </row>
    <row r="7095" spans="1:30" ht="15.6">
      <c r="A7095" s="2" t="s">
        <v>24</v>
      </c>
      <c r="B7095" s="2" t="s">
        <v>288</v>
      </c>
      <c r="C7095" s="2" t="s">
        <v>33303</v>
      </c>
      <c r="D7095" s="2" t="s">
        <v>50884</v>
      </c>
      <c r="E7095" s="2" t="s">
        <v>50885</v>
      </c>
      <c r="F7095" s="2" t="s">
        <v>49133</v>
      </c>
      <c r="G7095" s="2" t="s">
        <v>50886</v>
      </c>
      <c r="H7095" s="2" t="s">
        <v>50861</v>
      </c>
      <c r="I7095" s="2" t="s">
        <v>26726</v>
      </c>
      <c r="J7095" s="2" t="s">
        <v>32</v>
      </c>
      <c r="K7095" s="2" t="s">
        <v>38846</v>
      </c>
      <c r="L7095" s="2" t="s">
        <v>27027</v>
      </c>
      <c r="M7095" s="2" t="s">
        <v>24</v>
      </c>
      <c r="N7095" s="2" t="s">
        <v>30</v>
      </c>
      <c r="O7095" s="2" t="s">
        <v>50887</v>
      </c>
      <c r="P7095" s="3">
        <v>0</v>
      </c>
      <c r="Q7095" s="2" t="s">
        <v>30</v>
      </c>
      <c r="R7095" s="3">
        <v>0</v>
      </c>
      <c r="S7095" s="2" t="s">
        <v>30</v>
      </c>
      <c r="T7095" s="2" t="s">
        <v>50888</v>
      </c>
      <c r="U7095" s="3">
        <v>2</v>
      </c>
      <c r="V7095" s="2" t="s">
        <v>30</v>
      </c>
      <c r="W7095" s="2" t="s">
        <v>30</v>
      </c>
      <c r="X7095" s="2" t="s">
        <v>50889</v>
      </c>
      <c r="Y7095">
        <f t="shared" si="661"/>
        <v>1997</v>
      </c>
      <c r="Z7095" s="8">
        <f t="shared" si="662"/>
        <v>12</v>
      </c>
      <c r="AA7095">
        <f t="shared" si="666"/>
        <v>15</v>
      </c>
      <c r="AB7095" s="9">
        <f t="shared" si="663"/>
        <v>1999</v>
      </c>
      <c r="AC7095" s="9">
        <f t="shared" si="664"/>
        <v>7</v>
      </c>
      <c r="AD7095" s="9">
        <f t="shared" si="665"/>
        <v>21</v>
      </c>
    </row>
    <row r="7096" spans="1:30" ht="15.6">
      <c r="A7096" s="2" t="s">
        <v>24</v>
      </c>
      <c r="B7096" s="2" t="s">
        <v>288</v>
      </c>
      <c r="C7096" s="2" t="s">
        <v>50890</v>
      </c>
      <c r="D7096" s="2" t="s">
        <v>50891</v>
      </c>
      <c r="E7096" s="2" t="s">
        <v>50892</v>
      </c>
      <c r="F7096" s="2" t="s">
        <v>50893</v>
      </c>
      <c r="G7096" s="2" t="s">
        <v>50894</v>
      </c>
      <c r="H7096" s="2" t="s">
        <v>50895</v>
      </c>
      <c r="I7096" s="2" t="s">
        <v>26726</v>
      </c>
      <c r="J7096" s="2" t="s">
        <v>32</v>
      </c>
      <c r="K7096" s="2" t="s">
        <v>50896</v>
      </c>
      <c r="L7096" s="2" t="s">
        <v>49285</v>
      </c>
      <c r="M7096" s="2" t="s">
        <v>26800</v>
      </c>
      <c r="N7096" s="2" t="s">
        <v>30</v>
      </c>
      <c r="O7096" s="2" t="s">
        <v>50897</v>
      </c>
      <c r="P7096" s="3">
        <v>0</v>
      </c>
      <c r="Q7096" s="2" t="s">
        <v>30</v>
      </c>
      <c r="R7096" s="3">
        <v>0</v>
      </c>
      <c r="S7096" s="2" t="s">
        <v>30</v>
      </c>
      <c r="T7096" s="2" t="s">
        <v>50898</v>
      </c>
      <c r="U7096" s="3">
        <v>2</v>
      </c>
      <c r="V7096" s="2" t="s">
        <v>30</v>
      </c>
      <c r="W7096" s="2" t="s">
        <v>30</v>
      </c>
      <c r="X7096" s="2" t="s">
        <v>50899</v>
      </c>
      <c r="Y7096">
        <f t="shared" si="661"/>
        <v>1998</v>
      </c>
      <c r="Z7096" s="8">
        <f t="shared" si="662"/>
        <v>1</v>
      </c>
      <c r="AA7096">
        <f t="shared" si="666"/>
        <v>15</v>
      </c>
      <c r="AB7096" s="9">
        <f t="shared" si="663"/>
        <v>1999</v>
      </c>
      <c r="AC7096" s="9">
        <f t="shared" si="664"/>
        <v>7</v>
      </c>
      <c r="AD7096" s="9">
        <f t="shared" si="665"/>
        <v>11</v>
      </c>
    </row>
    <row r="7097" spans="1:30" ht="15.6">
      <c r="A7097" s="2" t="s">
        <v>24</v>
      </c>
      <c r="B7097" s="2" t="s">
        <v>288</v>
      </c>
      <c r="C7097" s="2" t="s">
        <v>50900</v>
      </c>
      <c r="D7097" s="2" t="s">
        <v>50901</v>
      </c>
      <c r="E7097" s="2" t="s">
        <v>50902</v>
      </c>
      <c r="F7097" s="2" t="s">
        <v>49282</v>
      </c>
      <c r="G7097" s="2" t="s">
        <v>50903</v>
      </c>
      <c r="H7097" s="2" t="s">
        <v>50895</v>
      </c>
      <c r="I7097" s="2" t="s">
        <v>26726</v>
      </c>
      <c r="J7097" s="2" t="s">
        <v>32</v>
      </c>
      <c r="K7097" s="2" t="s">
        <v>50896</v>
      </c>
      <c r="L7097" s="2" t="s">
        <v>49285</v>
      </c>
      <c r="M7097" s="2" t="s">
        <v>26800</v>
      </c>
      <c r="N7097" s="2" t="s">
        <v>30</v>
      </c>
      <c r="O7097" s="2" t="s">
        <v>50904</v>
      </c>
      <c r="P7097" s="3">
        <v>0</v>
      </c>
      <c r="Q7097" s="2" t="s">
        <v>30</v>
      </c>
      <c r="R7097" s="3">
        <v>0</v>
      </c>
      <c r="S7097" s="2" t="s">
        <v>30</v>
      </c>
      <c r="T7097" s="2" t="s">
        <v>44937</v>
      </c>
      <c r="U7097" s="3">
        <v>5</v>
      </c>
      <c r="V7097" s="2" t="s">
        <v>30</v>
      </c>
      <c r="W7097" s="2" t="s">
        <v>30</v>
      </c>
      <c r="X7097" s="2" t="s">
        <v>50905</v>
      </c>
      <c r="Y7097">
        <f t="shared" si="661"/>
        <v>1998</v>
      </c>
      <c r="Z7097" s="8">
        <f t="shared" si="662"/>
        <v>1</v>
      </c>
      <c r="AA7097">
        <f t="shared" si="666"/>
        <v>16</v>
      </c>
      <c r="AB7097" s="9">
        <f t="shared" si="663"/>
        <v>1999</v>
      </c>
      <c r="AC7097" s="9">
        <f t="shared" si="664"/>
        <v>7</v>
      </c>
      <c r="AD7097" s="9">
        <f t="shared" si="665"/>
        <v>11</v>
      </c>
    </row>
    <row r="7098" spans="1:30" ht="15.6">
      <c r="A7098" s="2" t="s">
        <v>24</v>
      </c>
      <c r="B7098" s="2" t="s">
        <v>288</v>
      </c>
      <c r="C7098" s="2" t="s">
        <v>50906</v>
      </c>
      <c r="D7098" s="2" t="s">
        <v>50907</v>
      </c>
      <c r="E7098" s="2" t="s">
        <v>50908</v>
      </c>
      <c r="F7098" s="2" t="s">
        <v>42208</v>
      </c>
      <c r="G7098" s="2" t="s">
        <v>50909</v>
      </c>
      <c r="H7098" s="2" t="s">
        <v>50895</v>
      </c>
      <c r="I7098" s="2" t="s">
        <v>50910</v>
      </c>
      <c r="J7098" s="2" t="s">
        <v>32</v>
      </c>
      <c r="K7098" s="2" t="s">
        <v>50911</v>
      </c>
      <c r="L7098" s="2" t="s">
        <v>50912</v>
      </c>
      <c r="M7098" s="2" t="s">
        <v>26800</v>
      </c>
      <c r="N7098" s="2" t="s">
        <v>30</v>
      </c>
      <c r="O7098" s="2" t="s">
        <v>5257</v>
      </c>
      <c r="P7098" s="3">
        <v>0</v>
      </c>
      <c r="Q7098" s="2" t="s">
        <v>30</v>
      </c>
      <c r="R7098" s="3">
        <v>0</v>
      </c>
      <c r="S7098" s="2" t="s">
        <v>30</v>
      </c>
      <c r="T7098" s="2" t="s">
        <v>50913</v>
      </c>
      <c r="U7098" s="3">
        <v>1</v>
      </c>
      <c r="V7098" s="2" t="s">
        <v>30</v>
      </c>
      <c r="W7098" s="2" t="s">
        <v>30</v>
      </c>
      <c r="X7098" s="2" t="s">
        <v>50914</v>
      </c>
      <c r="Y7098">
        <f t="shared" si="661"/>
        <v>1998</v>
      </c>
      <c r="Z7098" s="8">
        <f t="shared" si="662"/>
        <v>6</v>
      </c>
      <c r="AA7098">
        <f t="shared" si="666"/>
        <v>25</v>
      </c>
      <c r="AB7098" s="9">
        <f t="shared" si="663"/>
        <v>1999</v>
      </c>
      <c r="AC7098" s="9">
        <f t="shared" si="664"/>
        <v>7</v>
      </c>
      <c r="AD7098" s="9">
        <f t="shared" si="665"/>
        <v>11</v>
      </c>
    </row>
    <row r="7099" spans="1:30" ht="15.6">
      <c r="A7099" s="2" t="s">
        <v>24</v>
      </c>
      <c r="B7099" s="2" t="s">
        <v>288</v>
      </c>
      <c r="C7099" s="2" t="s">
        <v>50915</v>
      </c>
      <c r="D7099" s="2" t="s">
        <v>50916</v>
      </c>
      <c r="E7099" s="2" t="s">
        <v>50917</v>
      </c>
      <c r="F7099" s="2" t="s">
        <v>50918</v>
      </c>
      <c r="G7099" s="2" t="s">
        <v>50919</v>
      </c>
      <c r="H7099" s="2" t="s">
        <v>50895</v>
      </c>
      <c r="I7099" s="2" t="s">
        <v>26726</v>
      </c>
      <c r="J7099" s="2" t="s">
        <v>32</v>
      </c>
      <c r="K7099" s="2" t="s">
        <v>50920</v>
      </c>
      <c r="L7099" s="2" t="s">
        <v>50921</v>
      </c>
      <c r="M7099" s="2" t="s">
        <v>26800</v>
      </c>
      <c r="N7099" s="2" t="s">
        <v>30</v>
      </c>
      <c r="O7099" s="2" t="s">
        <v>50922</v>
      </c>
      <c r="P7099" s="3">
        <v>0</v>
      </c>
      <c r="Q7099" s="2" t="s">
        <v>30</v>
      </c>
      <c r="R7099" s="3">
        <v>2</v>
      </c>
      <c r="S7099" s="2" t="s">
        <v>50923</v>
      </c>
      <c r="T7099" s="2" t="s">
        <v>50924</v>
      </c>
      <c r="U7099" s="3">
        <v>2</v>
      </c>
      <c r="V7099" s="2" t="s">
        <v>30</v>
      </c>
      <c r="W7099" s="2" t="s">
        <v>30</v>
      </c>
      <c r="X7099" s="2" t="s">
        <v>50925</v>
      </c>
      <c r="Y7099">
        <f t="shared" si="661"/>
        <v>1996</v>
      </c>
      <c r="Z7099" s="8">
        <f t="shared" si="662"/>
        <v>12</v>
      </c>
      <c r="AA7099">
        <f t="shared" si="666"/>
        <v>27</v>
      </c>
      <c r="AB7099" s="9">
        <f t="shared" si="663"/>
        <v>1999</v>
      </c>
      <c r="AC7099" s="9">
        <f t="shared" si="664"/>
        <v>7</v>
      </c>
      <c r="AD7099" s="9">
        <f t="shared" si="665"/>
        <v>11</v>
      </c>
    </row>
    <row r="7100" spans="1:30" ht="15.6">
      <c r="A7100" s="2" t="s">
        <v>24</v>
      </c>
      <c r="B7100" s="2" t="s">
        <v>288</v>
      </c>
      <c r="C7100" s="2" t="s">
        <v>50926</v>
      </c>
      <c r="D7100" s="2" t="s">
        <v>50927</v>
      </c>
      <c r="E7100" s="2" t="s">
        <v>50928</v>
      </c>
      <c r="F7100" s="2" t="s">
        <v>50929</v>
      </c>
      <c r="G7100" s="2" t="s">
        <v>50930</v>
      </c>
      <c r="H7100" s="2" t="s">
        <v>50895</v>
      </c>
      <c r="I7100" s="2" t="s">
        <v>26726</v>
      </c>
      <c r="J7100" s="2" t="s">
        <v>32</v>
      </c>
      <c r="K7100" s="2" t="s">
        <v>38846</v>
      </c>
      <c r="L7100" s="2" t="s">
        <v>27027</v>
      </c>
      <c r="M7100" s="2" t="s">
        <v>24</v>
      </c>
      <c r="N7100" s="2" t="s">
        <v>30</v>
      </c>
      <c r="O7100" s="2" t="s">
        <v>6734</v>
      </c>
      <c r="P7100" s="3">
        <v>0</v>
      </c>
      <c r="Q7100" s="2" t="s">
        <v>30</v>
      </c>
      <c r="R7100" s="3">
        <v>0</v>
      </c>
      <c r="S7100" s="2" t="s">
        <v>30</v>
      </c>
      <c r="T7100" s="2" t="s">
        <v>50931</v>
      </c>
      <c r="U7100" s="3">
        <v>1</v>
      </c>
      <c r="V7100" s="2" t="s">
        <v>30</v>
      </c>
      <c r="W7100" s="2" t="s">
        <v>30</v>
      </c>
      <c r="X7100" s="2" t="s">
        <v>50932</v>
      </c>
      <c r="Y7100">
        <f t="shared" si="661"/>
        <v>1996</v>
      </c>
      <c r="Z7100" s="8">
        <f t="shared" si="662"/>
        <v>11</v>
      </c>
      <c r="AA7100">
        <f t="shared" si="666"/>
        <v>23</v>
      </c>
      <c r="AB7100" s="9">
        <f t="shared" si="663"/>
        <v>1999</v>
      </c>
      <c r="AC7100" s="9">
        <f t="shared" si="664"/>
        <v>7</v>
      </c>
      <c r="AD7100" s="9">
        <f t="shared" si="665"/>
        <v>11</v>
      </c>
    </row>
    <row r="7101" spans="1:30" ht="15.6">
      <c r="A7101" s="2" t="s">
        <v>24</v>
      </c>
      <c r="B7101" s="2" t="s">
        <v>288</v>
      </c>
      <c r="C7101" s="2" t="s">
        <v>50933</v>
      </c>
      <c r="D7101" s="2" t="s">
        <v>50934</v>
      </c>
      <c r="E7101" s="2" t="s">
        <v>50935</v>
      </c>
      <c r="F7101" s="2" t="s">
        <v>50339</v>
      </c>
      <c r="G7101" s="2" t="s">
        <v>50936</v>
      </c>
      <c r="H7101" s="2" t="s">
        <v>50895</v>
      </c>
      <c r="I7101" s="2" t="s">
        <v>26726</v>
      </c>
      <c r="J7101" s="2" t="s">
        <v>32</v>
      </c>
      <c r="K7101" s="2" t="s">
        <v>50937</v>
      </c>
      <c r="L7101" s="2" t="s">
        <v>50938</v>
      </c>
      <c r="M7101" s="2" t="s">
        <v>26800</v>
      </c>
      <c r="N7101" s="2" t="s">
        <v>30</v>
      </c>
      <c r="O7101" s="2" t="s">
        <v>50939</v>
      </c>
      <c r="P7101" s="3">
        <v>0</v>
      </c>
      <c r="Q7101" s="2" t="s">
        <v>30</v>
      </c>
      <c r="R7101" s="3">
        <v>1</v>
      </c>
      <c r="S7101" s="2" t="s">
        <v>50940</v>
      </c>
      <c r="T7101" s="2" t="s">
        <v>50941</v>
      </c>
      <c r="U7101" s="3">
        <v>3</v>
      </c>
      <c r="V7101" s="2" t="s">
        <v>30</v>
      </c>
      <c r="W7101" s="2" t="s">
        <v>30</v>
      </c>
      <c r="X7101" s="2" t="s">
        <v>50942</v>
      </c>
      <c r="Y7101">
        <f t="shared" si="661"/>
        <v>1997</v>
      </c>
      <c r="Z7101" s="8">
        <f t="shared" si="662"/>
        <v>11</v>
      </c>
      <c r="AA7101">
        <f t="shared" si="666"/>
        <v>22</v>
      </c>
      <c r="AB7101" s="9">
        <f t="shared" si="663"/>
        <v>1999</v>
      </c>
      <c r="AC7101" s="9">
        <f t="shared" si="664"/>
        <v>7</v>
      </c>
      <c r="AD7101" s="9">
        <f t="shared" si="665"/>
        <v>11</v>
      </c>
    </row>
    <row r="7102" spans="1:30" ht="15.6">
      <c r="A7102" s="2" t="s">
        <v>24</v>
      </c>
      <c r="B7102" s="2" t="s">
        <v>288</v>
      </c>
      <c r="C7102" s="2" t="s">
        <v>50943</v>
      </c>
      <c r="D7102" s="2" t="s">
        <v>50944</v>
      </c>
      <c r="E7102" s="2" t="s">
        <v>50945</v>
      </c>
      <c r="F7102" s="2" t="s">
        <v>50946</v>
      </c>
      <c r="G7102" s="2" t="s">
        <v>50947</v>
      </c>
      <c r="H7102" s="2" t="s">
        <v>50895</v>
      </c>
      <c r="I7102" s="2" t="s">
        <v>26726</v>
      </c>
      <c r="J7102" s="2" t="s">
        <v>32</v>
      </c>
      <c r="K7102" s="2" t="s">
        <v>38846</v>
      </c>
      <c r="L7102" s="2" t="s">
        <v>27027</v>
      </c>
      <c r="M7102" s="2" t="s">
        <v>24</v>
      </c>
      <c r="N7102" s="2" t="s">
        <v>30</v>
      </c>
      <c r="O7102" s="2" t="s">
        <v>50948</v>
      </c>
      <c r="P7102" s="3">
        <v>0</v>
      </c>
      <c r="Q7102" s="2" t="s">
        <v>30</v>
      </c>
      <c r="R7102" s="3">
        <v>1</v>
      </c>
      <c r="S7102" s="2" t="s">
        <v>50949</v>
      </c>
      <c r="T7102" s="2" t="s">
        <v>50950</v>
      </c>
      <c r="U7102" s="3">
        <v>2</v>
      </c>
      <c r="V7102" s="2" t="s">
        <v>30</v>
      </c>
      <c r="W7102" s="2" t="s">
        <v>30</v>
      </c>
      <c r="X7102" s="2" t="s">
        <v>50951</v>
      </c>
      <c r="Y7102">
        <f t="shared" si="661"/>
        <v>1996</v>
      </c>
      <c r="Z7102" s="8">
        <f t="shared" si="662"/>
        <v>12</v>
      </c>
      <c r="AA7102">
        <f t="shared" si="666"/>
        <v>26</v>
      </c>
      <c r="AB7102" s="9">
        <f t="shared" si="663"/>
        <v>1999</v>
      </c>
      <c r="AC7102" s="9">
        <f t="shared" si="664"/>
        <v>7</v>
      </c>
      <c r="AD7102" s="9">
        <f t="shared" si="665"/>
        <v>11</v>
      </c>
    </row>
    <row r="7103" spans="1:30" ht="15.6">
      <c r="A7103" s="2" t="s">
        <v>24</v>
      </c>
      <c r="B7103" s="2" t="s">
        <v>288</v>
      </c>
      <c r="C7103" s="2" t="s">
        <v>50952</v>
      </c>
      <c r="D7103" s="2" t="s">
        <v>50953</v>
      </c>
      <c r="E7103" s="2" t="s">
        <v>50954</v>
      </c>
      <c r="F7103" s="2" t="s">
        <v>48252</v>
      </c>
      <c r="G7103" s="2" t="s">
        <v>50955</v>
      </c>
      <c r="H7103" s="2" t="s">
        <v>50895</v>
      </c>
      <c r="I7103" s="2" t="s">
        <v>26726</v>
      </c>
      <c r="J7103" s="2" t="s">
        <v>32</v>
      </c>
      <c r="K7103" s="2" t="s">
        <v>50956</v>
      </c>
      <c r="L7103" s="2" t="s">
        <v>50957</v>
      </c>
      <c r="M7103" s="2" t="s">
        <v>50398</v>
      </c>
      <c r="N7103" s="2" t="s">
        <v>30</v>
      </c>
      <c r="O7103" s="2" t="s">
        <v>50958</v>
      </c>
      <c r="P7103" s="3">
        <v>0</v>
      </c>
      <c r="Q7103" s="2" t="s">
        <v>30</v>
      </c>
      <c r="R7103" s="3">
        <v>0</v>
      </c>
      <c r="S7103" s="2" t="s">
        <v>30</v>
      </c>
      <c r="T7103" s="2" t="s">
        <v>50959</v>
      </c>
      <c r="U7103" s="3">
        <v>4</v>
      </c>
      <c r="V7103" s="2" t="s">
        <v>30</v>
      </c>
      <c r="W7103" s="2" t="s">
        <v>30</v>
      </c>
      <c r="X7103" s="2" t="s">
        <v>50960</v>
      </c>
      <c r="Y7103">
        <f t="shared" si="661"/>
        <v>1998</v>
      </c>
      <c r="Z7103" s="8">
        <f t="shared" si="662"/>
        <v>5</v>
      </c>
      <c r="AA7103">
        <f t="shared" si="666"/>
        <v>18</v>
      </c>
      <c r="AB7103" s="9">
        <f t="shared" si="663"/>
        <v>1999</v>
      </c>
      <c r="AC7103" s="9">
        <f t="shared" si="664"/>
        <v>7</v>
      </c>
      <c r="AD7103" s="9">
        <f t="shared" si="665"/>
        <v>11</v>
      </c>
    </row>
    <row r="7104" spans="1:30" ht="15.6">
      <c r="A7104" s="2" t="s">
        <v>24</v>
      </c>
      <c r="B7104" s="2" t="s">
        <v>288</v>
      </c>
      <c r="C7104" s="2" t="s">
        <v>50029</v>
      </c>
      <c r="D7104" s="2" t="s">
        <v>50961</v>
      </c>
      <c r="E7104" s="2" t="s">
        <v>50962</v>
      </c>
      <c r="F7104" s="2" t="s">
        <v>50963</v>
      </c>
      <c r="G7104" s="2" t="s">
        <v>50964</v>
      </c>
      <c r="H7104" s="2" t="s">
        <v>50895</v>
      </c>
      <c r="I7104" s="2" t="s">
        <v>26726</v>
      </c>
      <c r="J7104" s="2" t="s">
        <v>32</v>
      </c>
      <c r="K7104" s="2" t="s">
        <v>50965</v>
      </c>
      <c r="L7104" s="2" t="s">
        <v>45072</v>
      </c>
      <c r="M7104" s="2" t="s">
        <v>26800</v>
      </c>
      <c r="N7104" s="2" t="s">
        <v>30</v>
      </c>
      <c r="O7104" s="2" t="s">
        <v>50966</v>
      </c>
      <c r="P7104" s="3">
        <v>0</v>
      </c>
      <c r="Q7104" s="2" t="s">
        <v>30</v>
      </c>
      <c r="R7104" s="3">
        <v>0</v>
      </c>
      <c r="S7104" s="2" t="s">
        <v>30</v>
      </c>
      <c r="T7104" s="2" t="s">
        <v>50967</v>
      </c>
      <c r="U7104" s="3">
        <v>2</v>
      </c>
      <c r="V7104" s="2" t="s">
        <v>30</v>
      </c>
      <c r="W7104" s="2" t="s">
        <v>30</v>
      </c>
      <c r="X7104" s="2" t="s">
        <v>50968</v>
      </c>
      <c r="Y7104">
        <f t="shared" si="661"/>
        <v>1997</v>
      </c>
      <c r="Z7104" s="8">
        <f t="shared" si="662"/>
        <v>9</v>
      </c>
      <c r="AA7104">
        <f t="shared" si="666"/>
        <v>25</v>
      </c>
      <c r="AB7104" s="9">
        <f t="shared" si="663"/>
        <v>1999</v>
      </c>
      <c r="AC7104" s="9">
        <f t="shared" si="664"/>
        <v>7</v>
      </c>
      <c r="AD7104" s="9">
        <f t="shared" si="665"/>
        <v>11</v>
      </c>
    </row>
    <row r="7105" spans="1:30" ht="15.6">
      <c r="A7105" s="2" t="s">
        <v>24</v>
      </c>
      <c r="B7105" s="2" t="s">
        <v>288</v>
      </c>
      <c r="C7105" s="2" t="s">
        <v>33303</v>
      </c>
      <c r="D7105" s="2" t="s">
        <v>50969</v>
      </c>
      <c r="E7105" s="2" t="s">
        <v>50970</v>
      </c>
      <c r="F7105" s="2" t="s">
        <v>50416</v>
      </c>
      <c r="G7105" s="2" t="s">
        <v>50971</v>
      </c>
      <c r="H7105" s="2" t="s">
        <v>50972</v>
      </c>
      <c r="I7105" s="2" t="s">
        <v>26726</v>
      </c>
      <c r="J7105" s="2" t="s">
        <v>32</v>
      </c>
      <c r="K7105" s="2" t="s">
        <v>47937</v>
      </c>
      <c r="L7105" s="2" t="s">
        <v>50667</v>
      </c>
      <c r="M7105" s="2" t="s">
        <v>26800</v>
      </c>
      <c r="N7105" s="2" t="s">
        <v>30</v>
      </c>
      <c r="O7105" s="2" t="s">
        <v>33308</v>
      </c>
      <c r="P7105" s="3">
        <v>0</v>
      </c>
      <c r="Q7105" s="2" t="s">
        <v>30</v>
      </c>
      <c r="R7105" s="3">
        <v>0</v>
      </c>
      <c r="S7105" s="2" t="s">
        <v>30</v>
      </c>
      <c r="T7105" s="2" t="s">
        <v>50973</v>
      </c>
      <c r="U7105" s="3">
        <v>1</v>
      </c>
      <c r="V7105" s="2" t="s">
        <v>30</v>
      </c>
      <c r="W7105" s="2" t="s">
        <v>30</v>
      </c>
      <c r="X7105" s="2" t="s">
        <v>50974</v>
      </c>
      <c r="Y7105">
        <f t="shared" si="661"/>
        <v>1998</v>
      </c>
      <c r="Z7105" s="8">
        <f t="shared" si="662"/>
        <v>6</v>
      </c>
      <c r="AA7105">
        <f t="shared" si="666"/>
        <v>10</v>
      </c>
      <c r="AB7105" s="9">
        <f t="shared" si="663"/>
        <v>1999</v>
      </c>
      <c r="AC7105" s="9">
        <f t="shared" si="664"/>
        <v>7</v>
      </c>
      <c r="AD7105" s="9">
        <f t="shared" si="665"/>
        <v>1</v>
      </c>
    </row>
    <row r="7106" spans="1:30" ht="15.6">
      <c r="A7106" s="2" t="s">
        <v>24</v>
      </c>
      <c r="B7106" s="2" t="s">
        <v>288</v>
      </c>
      <c r="C7106" s="2" t="s">
        <v>147</v>
      </c>
      <c r="D7106" s="2" t="s">
        <v>50975</v>
      </c>
      <c r="E7106" s="2" t="s">
        <v>50976</v>
      </c>
      <c r="F7106" s="2" t="s">
        <v>49223</v>
      </c>
      <c r="G7106" s="2" t="s">
        <v>50977</v>
      </c>
      <c r="H7106" s="2" t="s">
        <v>50978</v>
      </c>
      <c r="I7106" s="2" t="s">
        <v>26726</v>
      </c>
      <c r="J7106" s="2" t="s">
        <v>32</v>
      </c>
      <c r="K7106" s="2" t="s">
        <v>38846</v>
      </c>
      <c r="L7106" s="2" t="s">
        <v>27027</v>
      </c>
      <c r="M7106" s="2" t="s">
        <v>24</v>
      </c>
      <c r="N7106" s="2" t="s">
        <v>30</v>
      </c>
      <c r="O7106" s="2" t="s">
        <v>50979</v>
      </c>
      <c r="P7106" s="3">
        <v>0</v>
      </c>
      <c r="Q7106" s="2" t="s">
        <v>30</v>
      </c>
      <c r="R7106" s="3">
        <v>0</v>
      </c>
      <c r="S7106" s="2" t="s">
        <v>30</v>
      </c>
      <c r="T7106" s="2" t="s">
        <v>50980</v>
      </c>
      <c r="U7106" s="3">
        <v>2</v>
      </c>
      <c r="V7106" s="2" t="s">
        <v>30</v>
      </c>
      <c r="W7106" s="2" t="s">
        <v>30</v>
      </c>
      <c r="X7106" s="2" t="s">
        <v>50981</v>
      </c>
      <c r="Y7106">
        <f t="shared" si="661"/>
        <v>1998</v>
      </c>
      <c r="Z7106" s="8">
        <f t="shared" si="662"/>
        <v>3</v>
      </c>
      <c r="AA7106">
        <f t="shared" si="666"/>
        <v>13</v>
      </c>
      <c r="AB7106" s="9">
        <f t="shared" si="663"/>
        <v>1999</v>
      </c>
      <c r="AC7106" s="9">
        <f t="shared" si="664"/>
        <v>6</v>
      </c>
      <c r="AD7106" s="9">
        <f t="shared" si="665"/>
        <v>21</v>
      </c>
    </row>
    <row r="7107" spans="1:30" ht="15.6">
      <c r="A7107" s="2" t="s">
        <v>24</v>
      </c>
      <c r="B7107" s="2" t="s">
        <v>288</v>
      </c>
      <c r="C7107" s="2" t="s">
        <v>50982</v>
      </c>
      <c r="D7107" s="2" t="s">
        <v>50983</v>
      </c>
      <c r="E7107" s="2" t="s">
        <v>50984</v>
      </c>
      <c r="F7107" s="2" t="s">
        <v>48352</v>
      </c>
      <c r="G7107" s="2" t="s">
        <v>50985</v>
      </c>
      <c r="H7107" s="2" t="s">
        <v>50978</v>
      </c>
      <c r="I7107" s="2" t="s">
        <v>26726</v>
      </c>
      <c r="J7107" s="2" t="s">
        <v>32</v>
      </c>
      <c r="K7107" s="2" t="s">
        <v>50986</v>
      </c>
      <c r="L7107" s="2" t="s">
        <v>46655</v>
      </c>
      <c r="M7107" s="2" t="s">
        <v>26800</v>
      </c>
      <c r="N7107" s="2" t="s">
        <v>30</v>
      </c>
      <c r="O7107" s="2" t="s">
        <v>6734</v>
      </c>
      <c r="P7107" s="3">
        <v>0</v>
      </c>
      <c r="Q7107" s="2" t="s">
        <v>30</v>
      </c>
      <c r="R7107" s="3">
        <v>0</v>
      </c>
      <c r="S7107" s="2" t="s">
        <v>30</v>
      </c>
      <c r="T7107" s="2" t="s">
        <v>50987</v>
      </c>
      <c r="U7107" s="3">
        <v>5</v>
      </c>
      <c r="V7107" s="2" t="s">
        <v>30</v>
      </c>
      <c r="W7107" s="2" t="s">
        <v>30</v>
      </c>
      <c r="X7107" s="2" t="s">
        <v>50988</v>
      </c>
      <c r="Y7107">
        <f t="shared" ref="Y7107:Y7170" si="667">YEAR(F7107)</f>
        <v>1997</v>
      </c>
      <c r="Z7107" s="8">
        <f t="shared" ref="Z7107:Z7170" si="668">MONTH(F7107)</f>
        <v>3</v>
      </c>
      <c r="AA7107">
        <f t="shared" si="666"/>
        <v>13</v>
      </c>
      <c r="AB7107" s="9">
        <f t="shared" ref="AB7107:AB7170" si="669">IFERROR(YEAR(H7107),0)</f>
        <v>1999</v>
      </c>
      <c r="AC7107" s="9">
        <f t="shared" ref="AC7107:AC7170" si="670">IFERROR(MONTH(H7107),0)</f>
        <v>6</v>
      </c>
      <c r="AD7107" s="9">
        <f t="shared" ref="AD7107:AD7170" si="671">IFERROR(DAY(H7107),0)</f>
        <v>21</v>
      </c>
    </row>
    <row r="7108" spans="1:30" ht="15.6">
      <c r="A7108" s="2" t="s">
        <v>24</v>
      </c>
      <c r="B7108" s="2" t="s">
        <v>288</v>
      </c>
      <c r="C7108" s="2" t="s">
        <v>147</v>
      </c>
      <c r="D7108" s="2" t="s">
        <v>50989</v>
      </c>
      <c r="E7108" s="2" t="s">
        <v>50990</v>
      </c>
      <c r="F7108" s="2" t="s">
        <v>50991</v>
      </c>
      <c r="G7108" s="2" t="s">
        <v>50992</v>
      </c>
      <c r="H7108" s="2" t="s">
        <v>40909</v>
      </c>
      <c r="I7108" s="2" t="s">
        <v>26726</v>
      </c>
      <c r="J7108" s="2" t="s">
        <v>32</v>
      </c>
      <c r="K7108" s="2" t="s">
        <v>50564</v>
      </c>
      <c r="L7108" s="2" t="s">
        <v>27868</v>
      </c>
      <c r="M7108" s="2" t="s">
        <v>24</v>
      </c>
      <c r="N7108" s="2" t="s">
        <v>30</v>
      </c>
      <c r="O7108" s="2" t="s">
        <v>50993</v>
      </c>
      <c r="P7108" s="3">
        <v>0</v>
      </c>
      <c r="Q7108" s="2" t="s">
        <v>30</v>
      </c>
      <c r="R7108" s="3">
        <v>0</v>
      </c>
      <c r="S7108" s="2" t="s">
        <v>30</v>
      </c>
      <c r="T7108" s="2" t="s">
        <v>50994</v>
      </c>
      <c r="U7108" s="3">
        <v>2</v>
      </c>
      <c r="V7108" s="2" t="s">
        <v>30</v>
      </c>
      <c r="W7108" s="2" t="s">
        <v>30</v>
      </c>
      <c r="X7108" s="2" t="s">
        <v>50995</v>
      </c>
      <c r="Y7108">
        <f t="shared" si="667"/>
        <v>1997</v>
      </c>
      <c r="Z7108" s="8">
        <f t="shared" si="668"/>
        <v>11</v>
      </c>
      <c r="AA7108">
        <f t="shared" si="666"/>
        <v>17</v>
      </c>
      <c r="AB7108" s="9">
        <f t="shared" si="669"/>
        <v>1999</v>
      </c>
      <c r="AC7108" s="9">
        <f t="shared" si="670"/>
        <v>6</v>
      </c>
      <c r="AD7108" s="9">
        <f t="shared" si="671"/>
        <v>11</v>
      </c>
    </row>
    <row r="7109" spans="1:30" ht="15.6">
      <c r="A7109" s="2" t="s">
        <v>24</v>
      </c>
      <c r="B7109" s="2" t="s">
        <v>288</v>
      </c>
      <c r="C7109" s="2" t="s">
        <v>50996</v>
      </c>
      <c r="D7109" s="2" t="s">
        <v>50997</v>
      </c>
      <c r="E7109" s="2" t="s">
        <v>50998</v>
      </c>
      <c r="F7109" s="2" t="s">
        <v>49799</v>
      </c>
      <c r="G7109" s="2" t="s">
        <v>50999</v>
      </c>
      <c r="H7109" s="2" t="s">
        <v>40909</v>
      </c>
      <c r="I7109" s="2" t="s">
        <v>26726</v>
      </c>
      <c r="J7109" s="2" t="s">
        <v>32</v>
      </c>
      <c r="K7109" s="2" t="s">
        <v>49801</v>
      </c>
      <c r="L7109" s="2" t="s">
        <v>49802</v>
      </c>
      <c r="M7109" s="2" t="s">
        <v>26800</v>
      </c>
      <c r="N7109" s="2" t="s">
        <v>30</v>
      </c>
      <c r="O7109" s="2" t="s">
        <v>49667</v>
      </c>
      <c r="P7109" s="3">
        <v>0</v>
      </c>
      <c r="Q7109" s="2" t="s">
        <v>30</v>
      </c>
      <c r="R7109" s="3">
        <v>0</v>
      </c>
      <c r="S7109" s="2" t="s">
        <v>30</v>
      </c>
      <c r="T7109" s="2" t="s">
        <v>51000</v>
      </c>
      <c r="U7109" s="3">
        <v>1</v>
      </c>
      <c r="V7109" s="2" t="s">
        <v>30</v>
      </c>
      <c r="W7109" s="2" t="s">
        <v>30</v>
      </c>
      <c r="X7109" s="2" t="s">
        <v>51001</v>
      </c>
      <c r="Y7109">
        <f t="shared" si="667"/>
        <v>1997</v>
      </c>
      <c r="Z7109" s="8">
        <f t="shared" si="668"/>
        <v>9</v>
      </c>
      <c r="AA7109">
        <f t="shared" si="666"/>
        <v>20</v>
      </c>
      <c r="AB7109" s="9">
        <f t="shared" si="669"/>
        <v>1999</v>
      </c>
      <c r="AC7109" s="9">
        <f t="shared" si="670"/>
        <v>6</v>
      </c>
      <c r="AD7109" s="9">
        <f t="shared" si="671"/>
        <v>11</v>
      </c>
    </row>
    <row r="7110" spans="1:30" ht="15.6">
      <c r="A7110" s="2" t="s">
        <v>24</v>
      </c>
      <c r="B7110" s="2" t="s">
        <v>288</v>
      </c>
      <c r="C7110" s="2" t="s">
        <v>432</v>
      </c>
      <c r="D7110" s="2" t="s">
        <v>51002</v>
      </c>
      <c r="E7110" s="2" t="s">
        <v>51003</v>
      </c>
      <c r="F7110" s="2" t="s">
        <v>50525</v>
      </c>
      <c r="G7110" s="2" t="s">
        <v>51004</v>
      </c>
      <c r="H7110" s="2" t="s">
        <v>40909</v>
      </c>
      <c r="I7110" s="2" t="s">
        <v>26726</v>
      </c>
      <c r="J7110" s="2" t="s">
        <v>32</v>
      </c>
      <c r="K7110" s="2" t="s">
        <v>51005</v>
      </c>
      <c r="L7110" s="2" t="s">
        <v>51006</v>
      </c>
      <c r="M7110" s="2" t="s">
        <v>29663</v>
      </c>
      <c r="N7110" s="2" t="s">
        <v>30</v>
      </c>
      <c r="O7110" s="2" t="s">
        <v>51007</v>
      </c>
      <c r="P7110" s="3">
        <v>0</v>
      </c>
      <c r="Q7110" s="2" t="s">
        <v>30</v>
      </c>
      <c r="R7110" s="3">
        <v>0</v>
      </c>
      <c r="S7110" s="2" t="s">
        <v>30</v>
      </c>
      <c r="T7110" s="2" t="s">
        <v>51008</v>
      </c>
      <c r="U7110" s="3">
        <v>5</v>
      </c>
      <c r="V7110" s="2" t="s">
        <v>30</v>
      </c>
      <c r="W7110" s="2" t="s">
        <v>30</v>
      </c>
      <c r="X7110" s="2" t="s">
        <v>51009</v>
      </c>
      <c r="Y7110">
        <f t="shared" si="667"/>
        <v>1997</v>
      </c>
      <c r="Z7110" s="8">
        <f t="shared" si="668"/>
        <v>12</v>
      </c>
      <c r="AA7110">
        <f t="shared" si="666"/>
        <v>26</v>
      </c>
      <c r="AB7110" s="9">
        <f t="shared" si="669"/>
        <v>1999</v>
      </c>
      <c r="AC7110" s="9">
        <f t="shared" si="670"/>
        <v>6</v>
      </c>
      <c r="AD7110" s="9">
        <f t="shared" si="671"/>
        <v>11</v>
      </c>
    </row>
    <row r="7111" spans="1:30" ht="15.6">
      <c r="A7111" s="2" t="s">
        <v>24</v>
      </c>
      <c r="B7111" s="2" t="s">
        <v>288</v>
      </c>
      <c r="C7111" s="2" t="s">
        <v>51010</v>
      </c>
      <c r="D7111" s="2" t="s">
        <v>51011</v>
      </c>
      <c r="E7111" s="2" t="s">
        <v>51012</v>
      </c>
      <c r="F7111" s="2" t="s">
        <v>49641</v>
      </c>
      <c r="G7111" s="2" t="s">
        <v>51013</v>
      </c>
      <c r="H7111" s="2" t="s">
        <v>40909</v>
      </c>
      <c r="I7111" s="2" t="s">
        <v>26726</v>
      </c>
      <c r="J7111" s="2" t="s">
        <v>32</v>
      </c>
      <c r="K7111" s="2" t="s">
        <v>51014</v>
      </c>
      <c r="L7111" s="2" t="s">
        <v>51015</v>
      </c>
      <c r="M7111" s="2" t="s">
        <v>26921</v>
      </c>
      <c r="N7111" s="2" t="s">
        <v>30</v>
      </c>
      <c r="O7111" s="2" t="s">
        <v>51016</v>
      </c>
      <c r="P7111" s="3">
        <v>0</v>
      </c>
      <c r="Q7111" s="2" t="s">
        <v>30</v>
      </c>
      <c r="R7111" s="3">
        <v>0</v>
      </c>
      <c r="S7111" s="2" t="s">
        <v>30</v>
      </c>
      <c r="T7111" s="2" t="s">
        <v>51017</v>
      </c>
      <c r="U7111" s="3">
        <v>1</v>
      </c>
      <c r="V7111" s="2" t="s">
        <v>30</v>
      </c>
      <c r="W7111" s="2" t="s">
        <v>30</v>
      </c>
      <c r="X7111" s="2" t="s">
        <v>51018</v>
      </c>
      <c r="Y7111">
        <f t="shared" si="667"/>
        <v>1997</v>
      </c>
      <c r="Z7111" s="8">
        <f t="shared" si="668"/>
        <v>1</v>
      </c>
      <c r="AA7111">
        <f t="shared" si="666"/>
        <v>30</v>
      </c>
      <c r="AB7111" s="9">
        <f t="shared" si="669"/>
        <v>1999</v>
      </c>
      <c r="AC7111" s="9">
        <f t="shared" si="670"/>
        <v>6</v>
      </c>
      <c r="AD7111" s="9">
        <f t="shared" si="671"/>
        <v>11</v>
      </c>
    </row>
    <row r="7112" spans="1:30" ht="15.6">
      <c r="A7112" s="2" t="s">
        <v>24</v>
      </c>
      <c r="B7112" s="2" t="s">
        <v>288</v>
      </c>
      <c r="C7112" s="2" t="s">
        <v>147</v>
      </c>
      <c r="D7112" s="2" t="s">
        <v>51019</v>
      </c>
      <c r="E7112" s="2" t="s">
        <v>51020</v>
      </c>
      <c r="F7112" s="2" t="s">
        <v>51021</v>
      </c>
      <c r="G7112" s="2" t="s">
        <v>51022</v>
      </c>
      <c r="H7112" s="2" t="s">
        <v>40909</v>
      </c>
      <c r="I7112" s="2" t="s">
        <v>26726</v>
      </c>
      <c r="J7112" s="2" t="s">
        <v>32</v>
      </c>
      <c r="K7112" s="2" t="s">
        <v>51023</v>
      </c>
      <c r="L7112" s="2" t="s">
        <v>51024</v>
      </c>
      <c r="M7112" s="2" t="s">
        <v>26800</v>
      </c>
      <c r="N7112" s="2" t="s">
        <v>30</v>
      </c>
      <c r="O7112" s="2" t="s">
        <v>51025</v>
      </c>
      <c r="P7112" s="3">
        <v>0</v>
      </c>
      <c r="Q7112" s="2" t="s">
        <v>30</v>
      </c>
      <c r="R7112" s="3">
        <v>0</v>
      </c>
      <c r="S7112" s="2" t="s">
        <v>30</v>
      </c>
      <c r="T7112" s="2" t="s">
        <v>51026</v>
      </c>
      <c r="U7112" s="3">
        <v>2</v>
      </c>
      <c r="V7112" s="2" t="s">
        <v>30</v>
      </c>
      <c r="W7112" s="2" t="s">
        <v>30</v>
      </c>
      <c r="X7112" s="2" t="s">
        <v>51027</v>
      </c>
      <c r="Y7112">
        <f t="shared" si="667"/>
        <v>1997</v>
      </c>
      <c r="Z7112" s="8">
        <f t="shared" si="668"/>
        <v>10</v>
      </c>
      <c r="AA7112">
        <f t="shared" si="666"/>
        <v>21</v>
      </c>
      <c r="AB7112" s="9">
        <f t="shared" si="669"/>
        <v>1999</v>
      </c>
      <c r="AC7112" s="9">
        <f t="shared" si="670"/>
        <v>6</v>
      </c>
      <c r="AD7112" s="9">
        <f t="shared" si="671"/>
        <v>11</v>
      </c>
    </row>
    <row r="7113" spans="1:30" ht="15.6">
      <c r="A7113" s="2" t="s">
        <v>24</v>
      </c>
      <c r="B7113" s="2" t="s">
        <v>288</v>
      </c>
      <c r="C7113" s="2" t="s">
        <v>147</v>
      </c>
      <c r="D7113" s="2" t="s">
        <v>51028</v>
      </c>
      <c r="E7113" s="2" t="s">
        <v>51029</v>
      </c>
      <c r="F7113" s="2" t="s">
        <v>51030</v>
      </c>
      <c r="G7113" s="2" t="s">
        <v>51031</v>
      </c>
      <c r="H7113" s="2" t="s">
        <v>40909</v>
      </c>
      <c r="I7113" s="2" t="s">
        <v>26726</v>
      </c>
      <c r="J7113" s="2" t="s">
        <v>32</v>
      </c>
      <c r="K7113" s="2" t="s">
        <v>51032</v>
      </c>
      <c r="L7113" s="2" t="s">
        <v>50139</v>
      </c>
      <c r="M7113" s="2" t="s">
        <v>26800</v>
      </c>
      <c r="N7113" s="2" t="s">
        <v>30</v>
      </c>
      <c r="O7113" s="2" t="s">
        <v>4094</v>
      </c>
      <c r="P7113" s="3">
        <v>0</v>
      </c>
      <c r="Q7113" s="2" t="s">
        <v>30</v>
      </c>
      <c r="R7113" s="3">
        <v>0</v>
      </c>
      <c r="S7113" s="2" t="s">
        <v>30</v>
      </c>
      <c r="T7113" s="2" t="s">
        <v>51033</v>
      </c>
      <c r="U7113" s="3">
        <v>1</v>
      </c>
      <c r="V7113" s="2" t="s">
        <v>30</v>
      </c>
      <c r="W7113" s="2" t="s">
        <v>30</v>
      </c>
      <c r="X7113" s="2" t="s">
        <v>51034</v>
      </c>
      <c r="Y7113">
        <f t="shared" si="667"/>
        <v>1997</v>
      </c>
      <c r="Z7113" s="8">
        <f t="shared" si="668"/>
        <v>11</v>
      </c>
      <c r="AA7113">
        <f t="shared" si="666"/>
        <v>18</v>
      </c>
      <c r="AB7113" s="9">
        <f t="shared" si="669"/>
        <v>1999</v>
      </c>
      <c r="AC7113" s="9">
        <f t="shared" si="670"/>
        <v>6</v>
      </c>
      <c r="AD7113" s="9">
        <f t="shared" si="671"/>
        <v>11</v>
      </c>
    </row>
    <row r="7114" spans="1:30" ht="15.6">
      <c r="A7114" s="2" t="s">
        <v>24</v>
      </c>
      <c r="B7114" s="2" t="s">
        <v>288</v>
      </c>
      <c r="C7114" s="2" t="s">
        <v>9250</v>
      </c>
      <c r="D7114" s="2" t="s">
        <v>51035</v>
      </c>
      <c r="E7114" s="2" t="s">
        <v>51036</v>
      </c>
      <c r="F7114" s="2" t="s">
        <v>50838</v>
      </c>
      <c r="G7114" s="2" t="s">
        <v>51037</v>
      </c>
      <c r="H7114" s="2" t="s">
        <v>40909</v>
      </c>
      <c r="I7114" s="2" t="s">
        <v>26726</v>
      </c>
      <c r="J7114" s="2" t="s">
        <v>32</v>
      </c>
      <c r="K7114" s="2" t="s">
        <v>47163</v>
      </c>
      <c r="L7114" s="2" t="s">
        <v>51038</v>
      </c>
      <c r="M7114" s="2" t="s">
        <v>28414</v>
      </c>
      <c r="N7114" s="2" t="s">
        <v>30</v>
      </c>
      <c r="O7114" s="2" t="s">
        <v>51039</v>
      </c>
      <c r="P7114" s="3">
        <v>0</v>
      </c>
      <c r="Q7114" s="2" t="s">
        <v>30</v>
      </c>
      <c r="R7114" s="3">
        <v>0</v>
      </c>
      <c r="S7114" s="2" t="s">
        <v>30</v>
      </c>
      <c r="T7114" s="2" t="s">
        <v>51040</v>
      </c>
      <c r="U7114" s="3">
        <v>5</v>
      </c>
      <c r="V7114" s="2" t="s">
        <v>30</v>
      </c>
      <c r="W7114" s="2" t="s">
        <v>30</v>
      </c>
      <c r="X7114" s="2" t="s">
        <v>51041</v>
      </c>
      <c r="Y7114">
        <f t="shared" si="667"/>
        <v>1997</v>
      </c>
      <c r="Z7114" s="8">
        <f t="shared" si="668"/>
        <v>10</v>
      </c>
      <c r="AA7114">
        <f t="shared" si="666"/>
        <v>1</v>
      </c>
      <c r="AB7114" s="9">
        <f t="shared" si="669"/>
        <v>1999</v>
      </c>
      <c r="AC7114" s="9">
        <f t="shared" si="670"/>
        <v>6</v>
      </c>
      <c r="AD7114" s="9">
        <f t="shared" si="671"/>
        <v>11</v>
      </c>
    </row>
    <row r="7115" spans="1:30" ht="15.6">
      <c r="A7115" s="2" t="s">
        <v>24</v>
      </c>
      <c r="B7115" s="2" t="s">
        <v>288</v>
      </c>
      <c r="C7115" s="2" t="s">
        <v>51042</v>
      </c>
      <c r="D7115" s="2" t="s">
        <v>51043</v>
      </c>
      <c r="E7115" s="2" t="s">
        <v>51044</v>
      </c>
      <c r="F7115" s="2" t="s">
        <v>51045</v>
      </c>
      <c r="G7115" s="2" t="s">
        <v>51046</v>
      </c>
      <c r="H7115" s="2" t="s">
        <v>40909</v>
      </c>
      <c r="I7115" s="2" t="s">
        <v>26726</v>
      </c>
      <c r="J7115" s="2" t="s">
        <v>32</v>
      </c>
      <c r="K7115" s="2" t="s">
        <v>45044</v>
      </c>
      <c r="L7115" s="2" t="s">
        <v>51047</v>
      </c>
      <c r="M7115" s="2" t="s">
        <v>26779</v>
      </c>
      <c r="N7115" s="2" t="s">
        <v>30</v>
      </c>
      <c r="O7115" s="2" t="s">
        <v>51048</v>
      </c>
      <c r="P7115" s="3">
        <v>0</v>
      </c>
      <c r="Q7115" s="2" t="s">
        <v>30</v>
      </c>
      <c r="R7115" s="3">
        <v>0</v>
      </c>
      <c r="S7115" s="2" t="s">
        <v>30</v>
      </c>
      <c r="T7115" s="2" t="s">
        <v>45047</v>
      </c>
      <c r="U7115" s="3">
        <v>19</v>
      </c>
      <c r="V7115" s="2" t="s">
        <v>30</v>
      </c>
      <c r="W7115" s="2" t="s">
        <v>30</v>
      </c>
      <c r="X7115" s="2" t="s">
        <v>51049</v>
      </c>
      <c r="Y7115">
        <f t="shared" si="667"/>
        <v>1997</v>
      </c>
      <c r="Z7115" s="8">
        <f t="shared" si="668"/>
        <v>10</v>
      </c>
      <c r="AA7115">
        <f t="shared" si="666"/>
        <v>9</v>
      </c>
      <c r="AB7115" s="9">
        <f t="shared" si="669"/>
        <v>1999</v>
      </c>
      <c r="AC7115" s="9">
        <f t="shared" si="670"/>
        <v>6</v>
      </c>
      <c r="AD7115" s="9">
        <f t="shared" si="671"/>
        <v>11</v>
      </c>
    </row>
    <row r="7116" spans="1:30" ht="15.6">
      <c r="A7116" s="2" t="s">
        <v>24</v>
      </c>
      <c r="B7116" s="2" t="s">
        <v>288</v>
      </c>
      <c r="C7116" s="2" t="s">
        <v>51050</v>
      </c>
      <c r="D7116" s="2" t="s">
        <v>51051</v>
      </c>
      <c r="E7116" s="2" t="s">
        <v>51052</v>
      </c>
      <c r="F7116" s="2" t="s">
        <v>51045</v>
      </c>
      <c r="G7116" s="2" t="s">
        <v>51053</v>
      </c>
      <c r="H7116" s="2" t="s">
        <v>40909</v>
      </c>
      <c r="I7116" s="2" t="s">
        <v>26726</v>
      </c>
      <c r="J7116" s="2" t="s">
        <v>32</v>
      </c>
      <c r="K7116" s="2" t="s">
        <v>51054</v>
      </c>
      <c r="L7116" s="2" t="s">
        <v>51055</v>
      </c>
      <c r="M7116" s="2" t="s">
        <v>26921</v>
      </c>
      <c r="N7116" s="2" t="s">
        <v>30</v>
      </c>
      <c r="O7116" s="2" t="s">
        <v>51056</v>
      </c>
      <c r="P7116" s="3">
        <v>0</v>
      </c>
      <c r="Q7116" s="2" t="s">
        <v>30</v>
      </c>
      <c r="R7116" s="3">
        <v>0</v>
      </c>
      <c r="S7116" s="2" t="s">
        <v>30</v>
      </c>
      <c r="T7116" s="2" t="s">
        <v>51057</v>
      </c>
      <c r="U7116" s="3">
        <v>2</v>
      </c>
      <c r="V7116" s="2" t="s">
        <v>30</v>
      </c>
      <c r="W7116" s="2" t="s">
        <v>30</v>
      </c>
      <c r="X7116" s="2" t="s">
        <v>51058</v>
      </c>
      <c r="Y7116">
        <f t="shared" si="667"/>
        <v>1997</v>
      </c>
      <c r="Z7116" s="8">
        <f t="shared" si="668"/>
        <v>10</v>
      </c>
      <c r="AA7116">
        <f t="shared" si="666"/>
        <v>9</v>
      </c>
      <c r="AB7116" s="9">
        <f t="shared" si="669"/>
        <v>1999</v>
      </c>
      <c r="AC7116" s="9">
        <f t="shared" si="670"/>
        <v>6</v>
      </c>
      <c r="AD7116" s="9">
        <f t="shared" si="671"/>
        <v>11</v>
      </c>
    </row>
    <row r="7117" spans="1:30" ht="15.6">
      <c r="A7117" s="2" t="s">
        <v>24</v>
      </c>
      <c r="B7117" s="2" t="s">
        <v>288</v>
      </c>
      <c r="C7117" s="2" t="s">
        <v>51059</v>
      </c>
      <c r="D7117" s="2" t="s">
        <v>51060</v>
      </c>
      <c r="E7117" s="2" t="s">
        <v>51061</v>
      </c>
      <c r="F7117" s="2" t="s">
        <v>51062</v>
      </c>
      <c r="G7117" s="2" t="s">
        <v>51063</v>
      </c>
      <c r="H7117" s="2" t="s">
        <v>40909</v>
      </c>
      <c r="I7117" s="2" t="s">
        <v>26726</v>
      </c>
      <c r="J7117" s="2" t="s">
        <v>32</v>
      </c>
      <c r="K7117" s="2" t="s">
        <v>50534</v>
      </c>
      <c r="L7117" s="2" t="s">
        <v>49634</v>
      </c>
      <c r="M7117" s="2" t="s">
        <v>26800</v>
      </c>
      <c r="N7117" s="2" t="s">
        <v>30</v>
      </c>
      <c r="O7117" s="2" t="s">
        <v>50276</v>
      </c>
      <c r="P7117" s="3">
        <v>0</v>
      </c>
      <c r="Q7117" s="2" t="s">
        <v>30</v>
      </c>
      <c r="R7117" s="3">
        <v>0</v>
      </c>
      <c r="S7117" s="2" t="s">
        <v>30</v>
      </c>
      <c r="T7117" s="2" t="s">
        <v>51064</v>
      </c>
      <c r="U7117" s="3">
        <v>2</v>
      </c>
      <c r="V7117" s="2" t="s">
        <v>30</v>
      </c>
      <c r="W7117" s="2" t="s">
        <v>30</v>
      </c>
      <c r="X7117" s="2" t="s">
        <v>51065</v>
      </c>
      <c r="Y7117">
        <f t="shared" si="667"/>
        <v>1997</v>
      </c>
      <c r="Z7117" s="8">
        <f t="shared" si="668"/>
        <v>10</v>
      </c>
      <c r="AA7117">
        <f t="shared" si="666"/>
        <v>22</v>
      </c>
      <c r="AB7117" s="9">
        <f t="shared" si="669"/>
        <v>1999</v>
      </c>
      <c r="AC7117" s="9">
        <f t="shared" si="670"/>
        <v>6</v>
      </c>
      <c r="AD7117" s="9">
        <f t="shared" si="671"/>
        <v>11</v>
      </c>
    </row>
    <row r="7118" spans="1:30" ht="15.6">
      <c r="A7118" s="2" t="s">
        <v>24</v>
      </c>
      <c r="B7118" s="2" t="s">
        <v>288</v>
      </c>
      <c r="C7118" s="2" t="s">
        <v>368</v>
      </c>
      <c r="D7118" s="2" t="s">
        <v>51066</v>
      </c>
      <c r="E7118" s="2" t="s">
        <v>51067</v>
      </c>
      <c r="F7118" s="2" t="s">
        <v>44767</v>
      </c>
      <c r="G7118" s="2" t="s">
        <v>51068</v>
      </c>
      <c r="H7118" s="2" t="s">
        <v>40909</v>
      </c>
      <c r="I7118" s="2" t="s">
        <v>26726</v>
      </c>
      <c r="J7118" s="2" t="s">
        <v>32</v>
      </c>
      <c r="K7118" s="2" t="s">
        <v>38846</v>
      </c>
      <c r="L7118" s="2" t="s">
        <v>27027</v>
      </c>
      <c r="M7118" s="2" t="s">
        <v>24</v>
      </c>
      <c r="N7118" s="2" t="s">
        <v>30</v>
      </c>
      <c r="O7118" s="2" t="s">
        <v>51069</v>
      </c>
      <c r="P7118" s="3">
        <v>0</v>
      </c>
      <c r="Q7118" s="2" t="s">
        <v>30</v>
      </c>
      <c r="R7118" s="3">
        <v>0</v>
      </c>
      <c r="S7118" s="2" t="s">
        <v>30</v>
      </c>
      <c r="T7118" s="2" t="s">
        <v>51070</v>
      </c>
      <c r="U7118" s="3">
        <v>2</v>
      </c>
      <c r="V7118" s="2" t="s">
        <v>30</v>
      </c>
      <c r="W7118" s="2" t="s">
        <v>30</v>
      </c>
      <c r="X7118" s="2" t="s">
        <v>51071</v>
      </c>
      <c r="Y7118">
        <f t="shared" si="667"/>
        <v>1997</v>
      </c>
      <c r="Z7118" s="8">
        <f t="shared" si="668"/>
        <v>11</v>
      </c>
      <c r="AA7118">
        <f t="shared" si="666"/>
        <v>6</v>
      </c>
      <c r="AB7118" s="9">
        <f t="shared" si="669"/>
        <v>1999</v>
      </c>
      <c r="AC7118" s="9">
        <f t="shared" si="670"/>
        <v>6</v>
      </c>
      <c r="AD7118" s="9">
        <f t="shared" si="671"/>
        <v>11</v>
      </c>
    </row>
    <row r="7119" spans="1:30" ht="15.6">
      <c r="A7119" s="2" t="s">
        <v>24</v>
      </c>
      <c r="B7119" s="2" t="s">
        <v>288</v>
      </c>
      <c r="C7119" s="2" t="s">
        <v>147</v>
      </c>
      <c r="D7119" s="2" t="s">
        <v>51072</v>
      </c>
      <c r="E7119" s="2" t="s">
        <v>51073</v>
      </c>
      <c r="F7119" s="2" t="s">
        <v>51074</v>
      </c>
      <c r="G7119" s="2" t="s">
        <v>51075</v>
      </c>
      <c r="H7119" s="2" t="s">
        <v>40909</v>
      </c>
      <c r="I7119" s="2" t="s">
        <v>26726</v>
      </c>
      <c r="J7119" s="2" t="s">
        <v>32</v>
      </c>
      <c r="K7119" s="2" t="s">
        <v>49801</v>
      </c>
      <c r="L7119" s="2" t="s">
        <v>49802</v>
      </c>
      <c r="M7119" s="2" t="s">
        <v>26800</v>
      </c>
      <c r="N7119" s="2" t="s">
        <v>30</v>
      </c>
      <c r="O7119" s="2" t="s">
        <v>50293</v>
      </c>
      <c r="P7119" s="3">
        <v>0</v>
      </c>
      <c r="Q7119" s="2" t="s">
        <v>30</v>
      </c>
      <c r="R7119" s="3">
        <v>0</v>
      </c>
      <c r="S7119" s="2" t="s">
        <v>30</v>
      </c>
      <c r="T7119" s="2" t="s">
        <v>50848</v>
      </c>
      <c r="U7119" s="3">
        <v>3</v>
      </c>
      <c r="V7119" s="2" t="s">
        <v>30</v>
      </c>
      <c r="W7119" s="2" t="s">
        <v>30</v>
      </c>
      <c r="X7119" s="2" t="s">
        <v>51076</v>
      </c>
      <c r="Y7119">
        <f t="shared" si="667"/>
        <v>1997</v>
      </c>
      <c r="Z7119" s="8">
        <f t="shared" si="668"/>
        <v>10</v>
      </c>
      <c r="AA7119">
        <f t="shared" si="666"/>
        <v>14</v>
      </c>
      <c r="AB7119" s="9">
        <f t="shared" si="669"/>
        <v>1999</v>
      </c>
      <c r="AC7119" s="9">
        <f t="shared" si="670"/>
        <v>6</v>
      </c>
      <c r="AD7119" s="9">
        <f t="shared" si="671"/>
        <v>11</v>
      </c>
    </row>
    <row r="7120" spans="1:30" ht="15.6">
      <c r="A7120" s="2" t="s">
        <v>24</v>
      </c>
      <c r="B7120" s="2" t="s">
        <v>288</v>
      </c>
      <c r="C7120" s="2" t="s">
        <v>51077</v>
      </c>
      <c r="D7120" s="2" t="s">
        <v>51078</v>
      </c>
      <c r="E7120" s="2" t="s">
        <v>51079</v>
      </c>
      <c r="F7120" s="2" t="s">
        <v>51080</v>
      </c>
      <c r="G7120" s="2" t="s">
        <v>51081</v>
      </c>
      <c r="H7120" s="2" t="s">
        <v>40909</v>
      </c>
      <c r="I7120" s="2" t="s">
        <v>26726</v>
      </c>
      <c r="J7120" s="2" t="s">
        <v>32</v>
      </c>
      <c r="K7120" s="2" t="s">
        <v>51082</v>
      </c>
      <c r="L7120" s="2" t="s">
        <v>51083</v>
      </c>
      <c r="M7120" s="2" t="s">
        <v>28926</v>
      </c>
      <c r="N7120" s="2" t="s">
        <v>30</v>
      </c>
      <c r="O7120" s="2" t="s">
        <v>51084</v>
      </c>
      <c r="P7120" s="3">
        <v>0</v>
      </c>
      <c r="Q7120" s="2" t="s">
        <v>30</v>
      </c>
      <c r="R7120" s="3">
        <v>0</v>
      </c>
      <c r="S7120" s="2" t="s">
        <v>30</v>
      </c>
      <c r="T7120" s="2" t="s">
        <v>51085</v>
      </c>
      <c r="U7120" s="3">
        <v>1</v>
      </c>
      <c r="V7120" s="2" t="s">
        <v>30</v>
      </c>
      <c r="W7120" s="2" t="s">
        <v>30</v>
      </c>
      <c r="X7120" s="2" t="s">
        <v>51086</v>
      </c>
      <c r="Y7120">
        <f t="shared" si="667"/>
        <v>1997</v>
      </c>
      <c r="Z7120" s="8">
        <f t="shared" si="668"/>
        <v>6</v>
      </c>
      <c r="AA7120">
        <f t="shared" si="666"/>
        <v>21</v>
      </c>
      <c r="AB7120" s="9">
        <f t="shared" si="669"/>
        <v>1999</v>
      </c>
      <c r="AC7120" s="9">
        <f t="shared" si="670"/>
        <v>6</v>
      </c>
      <c r="AD7120" s="9">
        <f t="shared" si="671"/>
        <v>11</v>
      </c>
    </row>
    <row r="7121" spans="1:30" ht="15.6">
      <c r="A7121" s="2" t="s">
        <v>24</v>
      </c>
      <c r="B7121" s="2" t="s">
        <v>288</v>
      </c>
      <c r="C7121" s="2" t="s">
        <v>368</v>
      </c>
      <c r="D7121" s="2" t="s">
        <v>51087</v>
      </c>
      <c r="E7121" s="2" t="s">
        <v>51088</v>
      </c>
      <c r="F7121" s="2" t="s">
        <v>51089</v>
      </c>
      <c r="G7121" s="2" t="s">
        <v>51090</v>
      </c>
      <c r="H7121" s="2" t="s">
        <v>40909</v>
      </c>
      <c r="I7121" s="2" t="s">
        <v>26726</v>
      </c>
      <c r="J7121" s="2" t="s">
        <v>32</v>
      </c>
      <c r="K7121" s="2" t="s">
        <v>51091</v>
      </c>
      <c r="L7121" s="2" t="s">
        <v>46518</v>
      </c>
      <c r="M7121" s="2" t="s">
        <v>26800</v>
      </c>
      <c r="N7121" s="2" t="s">
        <v>30</v>
      </c>
      <c r="O7121" s="2" t="s">
        <v>51092</v>
      </c>
      <c r="P7121" s="3">
        <v>0</v>
      </c>
      <c r="Q7121" s="2" t="s">
        <v>30</v>
      </c>
      <c r="R7121" s="3">
        <v>0</v>
      </c>
      <c r="S7121" s="2" t="s">
        <v>30</v>
      </c>
      <c r="T7121" s="2" t="s">
        <v>51093</v>
      </c>
      <c r="U7121" s="3">
        <v>3</v>
      </c>
      <c r="V7121" s="2" t="s">
        <v>30</v>
      </c>
      <c r="W7121" s="2" t="s">
        <v>30</v>
      </c>
      <c r="X7121" s="2" t="s">
        <v>51094</v>
      </c>
      <c r="Y7121">
        <f t="shared" si="667"/>
        <v>1997</v>
      </c>
      <c r="Z7121" s="8">
        <f t="shared" si="668"/>
        <v>10</v>
      </c>
      <c r="AA7121">
        <f t="shared" si="666"/>
        <v>2</v>
      </c>
      <c r="AB7121" s="9">
        <f t="shared" si="669"/>
        <v>1999</v>
      </c>
      <c r="AC7121" s="9">
        <f t="shared" si="670"/>
        <v>6</v>
      </c>
      <c r="AD7121" s="9">
        <f t="shared" si="671"/>
        <v>11</v>
      </c>
    </row>
    <row r="7122" spans="1:30" ht="15.6">
      <c r="A7122" s="2" t="s">
        <v>24</v>
      </c>
      <c r="B7122" s="2" t="s">
        <v>288</v>
      </c>
      <c r="C7122" s="2" t="s">
        <v>51095</v>
      </c>
      <c r="D7122" s="2" t="s">
        <v>51096</v>
      </c>
      <c r="E7122" s="2" t="s">
        <v>51097</v>
      </c>
      <c r="F7122" s="2" t="s">
        <v>51098</v>
      </c>
      <c r="G7122" s="2" t="s">
        <v>51099</v>
      </c>
      <c r="H7122" s="2" t="s">
        <v>40909</v>
      </c>
      <c r="I7122" s="2" t="s">
        <v>26726</v>
      </c>
      <c r="J7122" s="2" t="s">
        <v>32</v>
      </c>
      <c r="K7122" s="2" t="s">
        <v>51100</v>
      </c>
      <c r="L7122" s="2" t="s">
        <v>51101</v>
      </c>
      <c r="M7122" s="2" t="s">
        <v>26800</v>
      </c>
      <c r="N7122" s="2" t="s">
        <v>30</v>
      </c>
      <c r="O7122" s="2" t="s">
        <v>51102</v>
      </c>
      <c r="P7122" s="3">
        <v>0</v>
      </c>
      <c r="Q7122" s="2" t="s">
        <v>30</v>
      </c>
      <c r="R7122" s="3">
        <v>0</v>
      </c>
      <c r="S7122" s="2" t="s">
        <v>30</v>
      </c>
      <c r="T7122" s="2" t="s">
        <v>51103</v>
      </c>
      <c r="U7122" s="3">
        <v>1</v>
      </c>
      <c r="V7122" s="2" t="s">
        <v>30</v>
      </c>
      <c r="W7122" s="2" t="s">
        <v>30</v>
      </c>
      <c r="X7122" s="2" t="s">
        <v>51104</v>
      </c>
      <c r="Y7122">
        <f t="shared" si="667"/>
        <v>1996</v>
      </c>
      <c r="Z7122" s="8">
        <f t="shared" si="668"/>
        <v>11</v>
      </c>
      <c r="AA7122">
        <f t="shared" si="666"/>
        <v>22</v>
      </c>
      <c r="AB7122" s="9">
        <f t="shared" si="669"/>
        <v>1999</v>
      </c>
      <c r="AC7122" s="9">
        <f t="shared" si="670"/>
        <v>6</v>
      </c>
      <c r="AD7122" s="9">
        <f t="shared" si="671"/>
        <v>11</v>
      </c>
    </row>
    <row r="7123" spans="1:30" ht="15.6">
      <c r="A7123" s="2" t="s">
        <v>24</v>
      </c>
      <c r="B7123" s="2" t="s">
        <v>288</v>
      </c>
      <c r="C7123" s="2" t="s">
        <v>51105</v>
      </c>
      <c r="D7123" s="2" t="s">
        <v>51106</v>
      </c>
      <c r="E7123" s="2" t="s">
        <v>51107</v>
      </c>
      <c r="F7123" s="2" t="s">
        <v>51108</v>
      </c>
      <c r="G7123" s="2" t="s">
        <v>51109</v>
      </c>
      <c r="H7123" s="2" t="s">
        <v>40909</v>
      </c>
      <c r="I7123" s="2" t="s">
        <v>26726</v>
      </c>
      <c r="J7123" s="2" t="s">
        <v>32</v>
      </c>
      <c r="K7123" s="2" t="s">
        <v>51110</v>
      </c>
      <c r="L7123" s="2" t="s">
        <v>51111</v>
      </c>
      <c r="M7123" s="2" t="s">
        <v>26789</v>
      </c>
      <c r="N7123" s="2" t="s">
        <v>30</v>
      </c>
      <c r="O7123" s="2" t="s">
        <v>51112</v>
      </c>
      <c r="P7123" s="3">
        <v>0</v>
      </c>
      <c r="Q7123" s="2" t="s">
        <v>30</v>
      </c>
      <c r="R7123" s="3">
        <v>0</v>
      </c>
      <c r="S7123" s="2" t="s">
        <v>30</v>
      </c>
      <c r="T7123" s="2" t="s">
        <v>51113</v>
      </c>
      <c r="U7123" s="3">
        <v>5</v>
      </c>
      <c r="V7123" s="2" t="s">
        <v>30</v>
      </c>
      <c r="W7123" s="2" t="s">
        <v>30</v>
      </c>
      <c r="X7123" s="2" t="s">
        <v>51114</v>
      </c>
      <c r="Y7123">
        <f t="shared" si="667"/>
        <v>1997</v>
      </c>
      <c r="Z7123" s="8">
        <f t="shared" si="668"/>
        <v>8</v>
      </c>
      <c r="AA7123">
        <f t="shared" si="666"/>
        <v>20</v>
      </c>
      <c r="AB7123" s="9">
        <f t="shared" si="669"/>
        <v>1999</v>
      </c>
      <c r="AC7123" s="9">
        <f t="shared" si="670"/>
        <v>6</v>
      </c>
      <c r="AD7123" s="9">
        <f t="shared" si="671"/>
        <v>11</v>
      </c>
    </row>
    <row r="7124" spans="1:30" ht="15.6">
      <c r="A7124" s="2" t="s">
        <v>24</v>
      </c>
      <c r="B7124" s="2" t="s">
        <v>288</v>
      </c>
      <c r="C7124" s="2" t="s">
        <v>432</v>
      </c>
      <c r="D7124" s="2" t="s">
        <v>51115</v>
      </c>
      <c r="E7124" s="2" t="s">
        <v>51116</v>
      </c>
      <c r="F7124" s="2" t="s">
        <v>50339</v>
      </c>
      <c r="G7124" s="2" t="s">
        <v>51117</v>
      </c>
      <c r="H7124" s="2" t="s">
        <v>40909</v>
      </c>
      <c r="I7124" s="2" t="s">
        <v>26726</v>
      </c>
      <c r="J7124" s="2" t="s">
        <v>32</v>
      </c>
      <c r="K7124" s="2" t="s">
        <v>51118</v>
      </c>
      <c r="L7124" s="2" t="s">
        <v>29852</v>
      </c>
      <c r="M7124" s="2" t="s">
        <v>24</v>
      </c>
      <c r="N7124" s="2" t="s">
        <v>30</v>
      </c>
      <c r="O7124" s="2" t="s">
        <v>51119</v>
      </c>
      <c r="P7124" s="3">
        <v>0</v>
      </c>
      <c r="Q7124" s="2" t="s">
        <v>30</v>
      </c>
      <c r="R7124" s="3">
        <v>1</v>
      </c>
      <c r="S7124" s="2" t="s">
        <v>51120</v>
      </c>
      <c r="T7124" s="2" t="s">
        <v>51121</v>
      </c>
      <c r="U7124" s="3">
        <v>1</v>
      </c>
      <c r="V7124" s="2" t="s">
        <v>30</v>
      </c>
      <c r="W7124" s="2" t="s">
        <v>30</v>
      </c>
      <c r="X7124" s="2" t="s">
        <v>51122</v>
      </c>
      <c r="Y7124">
        <f t="shared" si="667"/>
        <v>1997</v>
      </c>
      <c r="Z7124" s="8">
        <f t="shared" si="668"/>
        <v>11</v>
      </c>
      <c r="AA7124">
        <f t="shared" si="666"/>
        <v>22</v>
      </c>
      <c r="AB7124" s="9">
        <f t="shared" si="669"/>
        <v>1999</v>
      </c>
      <c r="AC7124" s="9">
        <f t="shared" si="670"/>
        <v>6</v>
      </c>
      <c r="AD7124" s="9">
        <f t="shared" si="671"/>
        <v>11</v>
      </c>
    </row>
    <row r="7125" spans="1:30" ht="15.6">
      <c r="A7125" s="2" t="s">
        <v>24</v>
      </c>
      <c r="B7125" s="2" t="s">
        <v>288</v>
      </c>
      <c r="C7125" s="2" t="s">
        <v>21771</v>
      </c>
      <c r="D7125" s="2" t="s">
        <v>51123</v>
      </c>
      <c r="E7125" s="2" t="s">
        <v>51124</v>
      </c>
      <c r="F7125" s="2" t="s">
        <v>47849</v>
      </c>
      <c r="G7125" s="2" t="s">
        <v>51125</v>
      </c>
      <c r="H7125" s="2" t="s">
        <v>40909</v>
      </c>
      <c r="I7125" s="2" t="s">
        <v>26726</v>
      </c>
      <c r="J7125" s="2" t="s">
        <v>32</v>
      </c>
      <c r="K7125" s="2" t="s">
        <v>51126</v>
      </c>
      <c r="L7125" s="2" t="s">
        <v>51127</v>
      </c>
      <c r="M7125" s="2" t="s">
        <v>26789</v>
      </c>
      <c r="N7125" s="2" t="s">
        <v>30</v>
      </c>
      <c r="O7125" s="2" t="s">
        <v>50377</v>
      </c>
      <c r="P7125" s="3">
        <v>0</v>
      </c>
      <c r="Q7125" s="2" t="s">
        <v>30</v>
      </c>
      <c r="R7125" s="3">
        <v>0</v>
      </c>
      <c r="S7125" s="2" t="s">
        <v>30</v>
      </c>
      <c r="T7125" s="2" t="s">
        <v>51128</v>
      </c>
      <c r="U7125" s="3">
        <v>5</v>
      </c>
      <c r="V7125" s="2" t="s">
        <v>30</v>
      </c>
      <c r="W7125" s="2" t="s">
        <v>30</v>
      </c>
      <c r="X7125" s="2" t="s">
        <v>51129</v>
      </c>
      <c r="Y7125">
        <f t="shared" si="667"/>
        <v>1998</v>
      </c>
      <c r="Z7125" s="8">
        <f t="shared" si="668"/>
        <v>11</v>
      </c>
      <c r="AA7125">
        <f t="shared" si="666"/>
        <v>10</v>
      </c>
      <c r="AB7125" s="9">
        <f t="shared" si="669"/>
        <v>1999</v>
      </c>
      <c r="AC7125" s="9">
        <f t="shared" si="670"/>
        <v>6</v>
      </c>
      <c r="AD7125" s="9">
        <f t="shared" si="671"/>
        <v>11</v>
      </c>
    </row>
    <row r="7126" spans="1:30" ht="15.6">
      <c r="A7126" s="2" t="s">
        <v>24</v>
      </c>
      <c r="B7126" s="2" t="s">
        <v>288</v>
      </c>
      <c r="C7126" s="2" t="s">
        <v>51130</v>
      </c>
      <c r="D7126" s="2" t="s">
        <v>51131</v>
      </c>
      <c r="E7126" s="2" t="s">
        <v>51132</v>
      </c>
      <c r="F7126" s="2" t="s">
        <v>51133</v>
      </c>
      <c r="G7126" s="2" t="s">
        <v>51134</v>
      </c>
      <c r="H7126" s="2" t="s">
        <v>40909</v>
      </c>
      <c r="I7126" s="2" t="s">
        <v>26726</v>
      </c>
      <c r="J7126" s="2" t="s">
        <v>32</v>
      </c>
      <c r="K7126" s="2" t="s">
        <v>51135</v>
      </c>
      <c r="L7126" s="2" t="s">
        <v>49044</v>
      </c>
      <c r="M7126" s="2" t="s">
        <v>24</v>
      </c>
      <c r="N7126" s="2" t="s">
        <v>30</v>
      </c>
      <c r="O7126" s="2" t="s">
        <v>51136</v>
      </c>
      <c r="P7126" s="3">
        <v>0</v>
      </c>
      <c r="Q7126" s="2" t="s">
        <v>30</v>
      </c>
      <c r="R7126" s="3">
        <v>1</v>
      </c>
      <c r="S7126" s="2" t="s">
        <v>51137</v>
      </c>
      <c r="T7126" s="2" t="s">
        <v>51138</v>
      </c>
      <c r="U7126" s="3">
        <v>2</v>
      </c>
      <c r="V7126" s="2" t="s">
        <v>30</v>
      </c>
      <c r="W7126" s="2" t="s">
        <v>30</v>
      </c>
      <c r="X7126" s="2" t="s">
        <v>51139</v>
      </c>
      <c r="Y7126">
        <f t="shared" si="667"/>
        <v>1997</v>
      </c>
      <c r="Z7126" s="8">
        <f t="shared" si="668"/>
        <v>11</v>
      </c>
      <c r="AA7126">
        <f t="shared" si="666"/>
        <v>11</v>
      </c>
      <c r="AB7126" s="9">
        <f t="shared" si="669"/>
        <v>1999</v>
      </c>
      <c r="AC7126" s="9">
        <f t="shared" si="670"/>
        <v>6</v>
      </c>
      <c r="AD7126" s="9">
        <f t="shared" si="671"/>
        <v>11</v>
      </c>
    </row>
    <row r="7127" spans="1:30" ht="15.6">
      <c r="A7127" s="2" t="s">
        <v>24</v>
      </c>
      <c r="B7127" s="2" t="s">
        <v>288</v>
      </c>
      <c r="C7127" s="2" t="s">
        <v>36961</v>
      </c>
      <c r="D7127" s="2" t="s">
        <v>51140</v>
      </c>
      <c r="E7127" s="2" t="s">
        <v>51141</v>
      </c>
      <c r="F7127" s="2" t="s">
        <v>50512</v>
      </c>
      <c r="G7127" s="2" t="s">
        <v>51142</v>
      </c>
      <c r="H7127" s="2" t="s">
        <v>45273</v>
      </c>
      <c r="I7127" s="2" t="s">
        <v>26726</v>
      </c>
      <c r="J7127" s="2" t="s">
        <v>32</v>
      </c>
      <c r="K7127" s="2" t="s">
        <v>49516</v>
      </c>
      <c r="L7127" s="2" t="s">
        <v>51143</v>
      </c>
      <c r="M7127" s="2" t="s">
        <v>26800</v>
      </c>
      <c r="N7127" s="2" t="s">
        <v>30</v>
      </c>
      <c r="O7127" s="2" t="s">
        <v>51144</v>
      </c>
      <c r="P7127" s="3">
        <v>0</v>
      </c>
      <c r="Q7127" s="2" t="s">
        <v>30</v>
      </c>
      <c r="R7127" s="3">
        <v>0</v>
      </c>
      <c r="S7127" s="2" t="s">
        <v>30</v>
      </c>
      <c r="T7127" s="2" t="s">
        <v>51145</v>
      </c>
      <c r="U7127" s="3">
        <v>2</v>
      </c>
      <c r="V7127" s="2" t="s">
        <v>30</v>
      </c>
      <c r="W7127" s="2" t="s">
        <v>30</v>
      </c>
      <c r="X7127" s="2" t="s">
        <v>51146</v>
      </c>
      <c r="Y7127">
        <f t="shared" si="667"/>
        <v>1997</v>
      </c>
      <c r="Z7127" s="8">
        <f t="shared" si="668"/>
        <v>10</v>
      </c>
      <c r="AA7127">
        <f t="shared" si="666"/>
        <v>20</v>
      </c>
      <c r="AB7127" s="9">
        <f t="shared" si="669"/>
        <v>1999</v>
      </c>
      <c r="AC7127" s="9">
        <f t="shared" si="670"/>
        <v>6</v>
      </c>
      <c r="AD7127" s="9">
        <f t="shared" si="671"/>
        <v>1</v>
      </c>
    </row>
    <row r="7128" spans="1:30" ht="15.6">
      <c r="A7128" s="2" t="s">
        <v>24</v>
      </c>
      <c r="B7128" s="2" t="s">
        <v>25</v>
      </c>
      <c r="C7128" s="2" t="s">
        <v>2156</v>
      </c>
      <c r="D7128" s="2" t="s">
        <v>51147</v>
      </c>
      <c r="E7128" s="2" t="s">
        <v>51148</v>
      </c>
      <c r="F7128" s="2" t="s">
        <v>51149</v>
      </c>
      <c r="G7128" s="2" t="s">
        <v>51150</v>
      </c>
      <c r="H7128" s="2" t="s">
        <v>51151</v>
      </c>
      <c r="I7128" s="2" t="s">
        <v>30</v>
      </c>
      <c r="J7128" s="2" t="s">
        <v>32</v>
      </c>
      <c r="K7128" s="2" t="s">
        <v>50349</v>
      </c>
      <c r="L7128" s="2" t="s">
        <v>30</v>
      </c>
      <c r="M7128" s="2" t="s">
        <v>30</v>
      </c>
      <c r="N7128" s="2" t="s">
        <v>30</v>
      </c>
      <c r="O7128" s="2" t="s">
        <v>428</v>
      </c>
      <c r="P7128" s="3">
        <v>0</v>
      </c>
      <c r="Q7128" s="2" t="s">
        <v>30</v>
      </c>
      <c r="R7128" s="3">
        <v>0</v>
      </c>
      <c r="S7128" s="2" t="s">
        <v>30</v>
      </c>
      <c r="T7128" s="2" t="s">
        <v>51152</v>
      </c>
      <c r="U7128" s="3">
        <v>2</v>
      </c>
      <c r="V7128" s="2" t="s">
        <v>30</v>
      </c>
      <c r="W7128" s="2" t="s">
        <v>30</v>
      </c>
      <c r="X7128" s="2" t="s">
        <v>51153</v>
      </c>
      <c r="Y7128">
        <f t="shared" si="667"/>
        <v>1997</v>
      </c>
      <c r="Z7128" s="8">
        <f t="shared" si="668"/>
        <v>10</v>
      </c>
      <c r="AA7128">
        <f t="shared" si="666"/>
        <v>23</v>
      </c>
      <c r="AB7128" s="9">
        <f t="shared" si="669"/>
        <v>1999</v>
      </c>
      <c r="AC7128" s="9">
        <f t="shared" si="670"/>
        <v>5</v>
      </c>
      <c r="AD7128" s="9">
        <f t="shared" si="671"/>
        <v>21</v>
      </c>
    </row>
    <row r="7129" spans="1:30" ht="15.6">
      <c r="A7129" s="2" t="s">
        <v>24</v>
      </c>
      <c r="B7129" s="2" t="s">
        <v>288</v>
      </c>
      <c r="C7129" s="2" t="s">
        <v>51154</v>
      </c>
      <c r="D7129" s="2" t="s">
        <v>51155</v>
      </c>
      <c r="E7129" s="2" t="s">
        <v>51156</v>
      </c>
      <c r="F7129" s="2" t="s">
        <v>47510</v>
      </c>
      <c r="G7129" s="2" t="s">
        <v>51157</v>
      </c>
      <c r="H7129" s="2" t="s">
        <v>51151</v>
      </c>
      <c r="I7129" s="2" t="s">
        <v>26726</v>
      </c>
      <c r="J7129" s="2" t="s">
        <v>32</v>
      </c>
      <c r="K7129" s="2" t="s">
        <v>47512</v>
      </c>
      <c r="L7129" s="2" t="s">
        <v>51158</v>
      </c>
      <c r="M7129" s="2" t="s">
        <v>26800</v>
      </c>
      <c r="N7129" s="2" t="s">
        <v>30</v>
      </c>
      <c r="O7129" s="2" t="s">
        <v>51159</v>
      </c>
      <c r="P7129" s="3">
        <v>0</v>
      </c>
      <c r="Q7129" s="2" t="s">
        <v>30</v>
      </c>
      <c r="R7129" s="3">
        <v>0</v>
      </c>
      <c r="S7129" s="2" t="s">
        <v>30</v>
      </c>
      <c r="T7129" s="2" t="s">
        <v>51160</v>
      </c>
      <c r="U7129" s="3">
        <v>2</v>
      </c>
      <c r="V7129" s="2" t="s">
        <v>30</v>
      </c>
      <c r="W7129" s="2" t="s">
        <v>30</v>
      </c>
      <c r="X7129" s="2" t="s">
        <v>51161</v>
      </c>
      <c r="Y7129">
        <f t="shared" si="667"/>
        <v>1997</v>
      </c>
      <c r="Z7129" s="8">
        <f t="shared" si="668"/>
        <v>12</v>
      </c>
      <c r="AA7129">
        <f t="shared" si="666"/>
        <v>19</v>
      </c>
      <c r="AB7129" s="9">
        <f t="shared" si="669"/>
        <v>1999</v>
      </c>
      <c r="AC7129" s="9">
        <f t="shared" si="670"/>
        <v>5</v>
      </c>
      <c r="AD7129" s="9">
        <f t="shared" si="671"/>
        <v>21</v>
      </c>
    </row>
    <row r="7130" spans="1:30" ht="15.6">
      <c r="A7130" s="2" t="s">
        <v>24</v>
      </c>
      <c r="B7130" s="2" t="s">
        <v>288</v>
      </c>
      <c r="C7130" s="2" t="s">
        <v>34599</v>
      </c>
      <c r="D7130" s="2" t="s">
        <v>51162</v>
      </c>
      <c r="E7130" s="2" t="s">
        <v>51163</v>
      </c>
      <c r="F7130" s="2" t="s">
        <v>51164</v>
      </c>
      <c r="G7130" s="2" t="s">
        <v>51165</v>
      </c>
      <c r="H7130" s="2" t="s">
        <v>51151</v>
      </c>
      <c r="I7130" s="2" t="s">
        <v>26726</v>
      </c>
      <c r="J7130" s="2" t="s">
        <v>32</v>
      </c>
      <c r="K7130" s="2" t="s">
        <v>50310</v>
      </c>
      <c r="L7130" s="2" t="s">
        <v>38832</v>
      </c>
      <c r="M7130" s="2" t="s">
        <v>24</v>
      </c>
      <c r="N7130" s="2" t="s">
        <v>30</v>
      </c>
      <c r="O7130" s="2" t="s">
        <v>50411</v>
      </c>
      <c r="P7130" s="3">
        <v>0</v>
      </c>
      <c r="Q7130" s="2" t="s">
        <v>30</v>
      </c>
      <c r="R7130" s="3">
        <v>0</v>
      </c>
      <c r="S7130" s="2" t="s">
        <v>30</v>
      </c>
      <c r="T7130" s="2" t="s">
        <v>50412</v>
      </c>
      <c r="U7130" s="3">
        <v>3</v>
      </c>
      <c r="V7130" s="2" t="s">
        <v>30</v>
      </c>
      <c r="W7130" s="2" t="s">
        <v>30</v>
      </c>
      <c r="X7130" s="2" t="s">
        <v>51166</v>
      </c>
      <c r="Y7130">
        <f t="shared" si="667"/>
        <v>1997</v>
      </c>
      <c r="Z7130" s="8">
        <f t="shared" si="668"/>
        <v>4</v>
      </c>
      <c r="AA7130">
        <f t="shared" si="666"/>
        <v>29</v>
      </c>
      <c r="AB7130" s="9">
        <f t="shared" si="669"/>
        <v>1999</v>
      </c>
      <c r="AC7130" s="9">
        <f t="shared" si="670"/>
        <v>5</v>
      </c>
      <c r="AD7130" s="9">
        <f t="shared" si="671"/>
        <v>21</v>
      </c>
    </row>
    <row r="7131" spans="1:30" ht="15.6">
      <c r="A7131" s="2" t="s">
        <v>24</v>
      </c>
      <c r="B7131" s="2" t="s">
        <v>288</v>
      </c>
      <c r="C7131" s="2" t="s">
        <v>33303</v>
      </c>
      <c r="D7131" s="2" t="s">
        <v>51167</v>
      </c>
      <c r="E7131" s="2" t="s">
        <v>51168</v>
      </c>
      <c r="F7131" s="2" t="s">
        <v>44105</v>
      </c>
      <c r="G7131" s="2" t="s">
        <v>51169</v>
      </c>
      <c r="H7131" s="2" t="s">
        <v>51151</v>
      </c>
      <c r="I7131" s="2" t="s">
        <v>26726</v>
      </c>
      <c r="J7131" s="2" t="s">
        <v>32</v>
      </c>
      <c r="K7131" s="2" t="s">
        <v>51170</v>
      </c>
      <c r="L7131" s="2" t="s">
        <v>51171</v>
      </c>
      <c r="M7131" s="2" t="s">
        <v>26921</v>
      </c>
      <c r="N7131" s="2" t="s">
        <v>30</v>
      </c>
      <c r="O7131" s="2" t="s">
        <v>51172</v>
      </c>
      <c r="P7131" s="3">
        <v>0</v>
      </c>
      <c r="Q7131" s="2" t="s">
        <v>30</v>
      </c>
      <c r="R7131" s="3">
        <v>0</v>
      </c>
      <c r="S7131" s="2" t="s">
        <v>30</v>
      </c>
      <c r="T7131" s="2" t="s">
        <v>51173</v>
      </c>
      <c r="U7131" s="3">
        <v>2</v>
      </c>
      <c r="V7131" s="2" t="s">
        <v>30</v>
      </c>
      <c r="W7131" s="2" t="s">
        <v>30</v>
      </c>
      <c r="X7131" s="2" t="s">
        <v>51174</v>
      </c>
      <c r="Y7131">
        <f t="shared" si="667"/>
        <v>1997</v>
      </c>
      <c r="Z7131" s="8">
        <f t="shared" si="668"/>
        <v>7</v>
      </c>
      <c r="AA7131">
        <f t="shared" si="666"/>
        <v>11</v>
      </c>
      <c r="AB7131" s="9">
        <f t="shared" si="669"/>
        <v>1999</v>
      </c>
      <c r="AC7131" s="9">
        <f t="shared" si="670"/>
        <v>5</v>
      </c>
      <c r="AD7131" s="9">
        <f t="shared" si="671"/>
        <v>21</v>
      </c>
    </row>
    <row r="7132" spans="1:30" ht="15.6">
      <c r="A7132" s="2" t="s">
        <v>24</v>
      </c>
      <c r="B7132" s="2" t="s">
        <v>288</v>
      </c>
      <c r="C7132" s="2" t="s">
        <v>42661</v>
      </c>
      <c r="D7132" s="2" t="s">
        <v>51175</v>
      </c>
      <c r="E7132" s="2" t="s">
        <v>51176</v>
      </c>
      <c r="F7132" s="2" t="s">
        <v>51177</v>
      </c>
      <c r="G7132" s="2" t="s">
        <v>51178</v>
      </c>
      <c r="H7132" s="2" t="s">
        <v>51151</v>
      </c>
      <c r="I7132" s="2" t="s">
        <v>26726</v>
      </c>
      <c r="J7132" s="2" t="s">
        <v>32</v>
      </c>
      <c r="K7132" s="2" t="s">
        <v>46352</v>
      </c>
      <c r="L7132" s="2" t="s">
        <v>51179</v>
      </c>
      <c r="M7132" s="2" t="s">
        <v>26921</v>
      </c>
      <c r="N7132" s="2" t="s">
        <v>30</v>
      </c>
      <c r="O7132" s="2" t="s">
        <v>51180</v>
      </c>
      <c r="P7132" s="3">
        <v>0</v>
      </c>
      <c r="Q7132" s="2" t="s">
        <v>30</v>
      </c>
      <c r="R7132" s="3">
        <v>0</v>
      </c>
      <c r="S7132" s="2" t="s">
        <v>30</v>
      </c>
      <c r="T7132" s="2" t="s">
        <v>51181</v>
      </c>
      <c r="U7132" s="3">
        <v>2</v>
      </c>
      <c r="V7132" s="2" t="s">
        <v>30</v>
      </c>
      <c r="W7132" s="2" t="s">
        <v>30</v>
      </c>
      <c r="X7132" s="2" t="s">
        <v>51182</v>
      </c>
      <c r="Y7132">
        <f t="shared" si="667"/>
        <v>1998</v>
      </c>
      <c r="Z7132" s="8">
        <f t="shared" si="668"/>
        <v>1</v>
      </c>
      <c r="AA7132">
        <f t="shared" si="666"/>
        <v>24</v>
      </c>
      <c r="AB7132" s="9">
        <f t="shared" si="669"/>
        <v>1999</v>
      </c>
      <c r="AC7132" s="9">
        <f t="shared" si="670"/>
        <v>5</v>
      </c>
      <c r="AD7132" s="9">
        <f t="shared" si="671"/>
        <v>21</v>
      </c>
    </row>
    <row r="7133" spans="1:30" ht="15.6">
      <c r="A7133" s="2" t="s">
        <v>24</v>
      </c>
      <c r="B7133" s="2" t="s">
        <v>288</v>
      </c>
      <c r="C7133" s="2" t="s">
        <v>49137</v>
      </c>
      <c r="D7133" s="2" t="s">
        <v>49138</v>
      </c>
      <c r="E7133" s="2" t="s">
        <v>51183</v>
      </c>
      <c r="F7133" s="2" t="s">
        <v>49140</v>
      </c>
      <c r="G7133" s="2" t="s">
        <v>51184</v>
      </c>
      <c r="H7133" s="2" t="s">
        <v>45111</v>
      </c>
      <c r="I7133" s="2" t="s">
        <v>26726</v>
      </c>
      <c r="J7133" s="2" t="s">
        <v>32</v>
      </c>
      <c r="K7133" s="2" t="s">
        <v>49142</v>
      </c>
      <c r="L7133" s="2" t="s">
        <v>51185</v>
      </c>
      <c r="M7133" s="2" t="s">
        <v>26800</v>
      </c>
      <c r="N7133" s="2" t="s">
        <v>30</v>
      </c>
      <c r="O7133" s="2" t="s">
        <v>3817</v>
      </c>
      <c r="P7133" s="3">
        <v>0</v>
      </c>
      <c r="Q7133" s="2" t="s">
        <v>30</v>
      </c>
      <c r="R7133" s="3">
        <v>0</v>
      </c>
      <c r="S7133" s="2" t="s">
        <v>30</v>
      </c>
      <c r="T7133" s="2" t="s">
        <v>51186</v>
      </c>
      <c r="U7133" s="3">
        <v>1</v>
      </c>
      <c r="V7133" s="2" t="s">
        <v>30</v>
      </c>
      <c r="W7133" s="2" t="s">
        <v>30</v>
      </c>
      <c r="X7133" s="2" t="s">
        <v>51187</v>
      </c>
      <c r="Y7133">
        <f t="shared" si="667"/>
        <v>1998</v>
      </c>
      <c r="Z7133" s="8">
        <f t="shared" si="668"/>
        <v>4</v>
      </c>
      <c r="AA7133">
        <f t="shared" si="666"/>
        <v>21</v>
      </c>
      <c r="AB7133" s="9">
        <f t="shared" si="669"/>
        <v>1999</v>
      </c>
      <c r="AC7133" s="9">
        <f t="shared" si="670"/>
        <v>5</v>
      </c>
      <c r="AD7133" s="9">
        <f t="shared" si="671"/>
        <v>11</v>
      </c>
    </row>
    <row r="7134" spans="1:30" ht="15.6">
      <c r="A7134" s="2" t="s">
        <v>24</v>
      </c>
      <c r="B7134" s="2" t="s">
        <v>288</v>
      </c>
      <c r="C7134" s="2" t="s">
        <v>51188</v>
      </c>
      <c r="D7134" s="2" t="s">
        <v>51189</v>
      </c>
      <c r="E7134" s="2" t="s">
        <v>51190</v>
      </c>
      <c r="F7134" s="2" t="s">
        <v>50136</v>
      </c>
      <c r="G7134" s="2" t="s">
        <v>51191</v>
      </c>
      <c r="H7134" s="2" t="s">
        <v>45111</v>
      </c>
      <c r="I7134" s="2" t="s">
        <v>26726</v>
      </c>
      <c r="J7134" s="2" t="s">
        <v>32</v>
      </c>
      <c r="K7134" s="2" t="s">
        <v>47512</v>
      </c>
      <c r="L7134" s="2" t="s">
        <v>51158</v>
      </c>
      <c r="M7134" s="2" t="s">
        <v>26800</v>
      </c>
      <c r="N7134" s="2" t="s">
        <v>30</v>
      </c>
      <c r="O7134" s="2" t="s">
        <v>51192</v>
      </c>
      <c r="P7134" s="3">
        <v>0</v>
      </c>
      <c r="Q7134" s="2" t="s">
        <v>30</v>
      </c>
      <c r="R7134" s="3">
        <v>1</v>
      </c>
      <c r="S7134" s="2" t="s">
        <v>51193</v>
      </c>
      <c r="T7134" s="2" t="s">
        <v>51194</v>
      </c>
      <c r="U7134" s="3">
        <v>2</v>
      </c>
      <c r="V7134" s="2" t="s">
        <v>30</v>
      </c>
      <c r="W7134" s="2" t="s">
        <v>30</v>
      </c>
      <c r="X7134" s="2" t="s">
        <v>51195</v>
      </c>
      <c r="Y7134">
        <f t="shared" si="667"/>
        <v>1997</v>
      </c>
      <c r="Z7134" s="8">
        <f t="shared" si="668"/>
        <v>12</v>
      </c>
      <c r="AA7134">
        <f t="shared" si="666"/>
        <v>1</v>
      </c>
      <c r="AB7134" s="9">
        <f t="shared" si="669"/>
        <v>1999</v>
      </c>
      <c r="AC7134" s="9">
        <f t="shared" si="670"/>
        <v>5</v>
      </c>
      <c r="AD7134" s="9">
        <f t="shared" si="671"/>
        <v>11</v>
      </c>
    </row>
    <row r="7135" spans="1:30" ht="15.6">
      <c r="A7135" s="2" t="s">
        <v>24</v>
      </c>
      <c r="B7135" s="2" t="s">
        <v>288</v>
      </c>
      <c r="C7135" s="2" t="s">
        <v>368</v>
      </c>
      <c r="D7135" s="2" t="s">
        <v>51196</v>
      </c>
      <c r="E7135" s="2" t="s">
        <v>51197</v>
      </c>
      <c r="F7135" s="2" t="s">
        <v>51198</v>
      </c>
      <c r="G7135" s="2" t="s">
        <v>51199</v>
      </c>
      <c r="H7135" s="2" t="s">
        <v>45111</v>
      </c>
      <c r="I7135" s="2" t="s">
        <v>26726</v>
      </c>
      <c r="J7135" s="2" t="s">
        <v>32</v>
      </c>
      <c r="K7135" s="2" t="s">
        <v>51200</v>
      </c>
      <c r="L7135" s="2" t="s">
        <v>51201</v>
      </c>
      <c r="M7135" s="2" t="s">
        <v>26800</v>
      </c>
      <c r="N7135" s="2" t="s">
        <v>30</v>
      </c>
      <c r="O7135" s="2" t="s">
        <v>51202</v>
      </c>
      <c r="P7135" s="3">
        <v>0</v>
      </c>
      <c r="Q7135" s="2" t="s">
        <v>30</v>
      </c>
      <c r="R7135" s="3">
        <v>1</v>
      </c>
      <c r="S7135" s="2" t="s">
        <v>44785</v>
      </c>
      <c r="T7135" s="2" t="s">
        <v>51203</v>
      </c>
      <c r="U7135" s="3">
        <v>2</v>
      </c>
      <c r="V7135" s="2" t="s">
        <v>30</v>
      </c>
      <c r="W7135" s="2" t="s">
        <v>30</v>
      </c>
      <c r="X7135" s="2" t="s">
        <v>51204</v>
      </c>
      <c r="Y7135">
        <f t="shared" si="667"/>
        <v>1997</v>
      </c>
      <c r="Z7135" s="8">
        <f t="shared" si="668"/>
        <v>10</v>
      </c>
      <c r="AA7135">
        <f t="shared" ref="AA7135:AA7198" si="672">DAY(F7135)</f>
        <v>13</v>
      </c>
      <c r="AB7135" s="9">
        <f t="shared" si="669"/>
        <v>1999</v>
      </c>
      <c r="AC7135" s="9">
        <f t="shared" si="670"/>
        <v>5</v>
      </c>
      <c r="AD7135" s="9">
        <f t="shared" si="671"/>
        <v>11</v>
      </c>
    </row>
    <row r="7136" spans="1:30" ht="15.6">
      <c r="A7136" s="2" t="s">
        <v>24</v>
      </c>
      <c r="B7136" s="2" t="s">
        <v>288</v>
      </c>
      <c r="C7136" s="2" t="s">
        <v>51205</v>
      </c>
      <c r="D7136" s="2" t="s">
        <v>51206</v>
      </c>
      <c r="E7136" s="2" t="s">
        <v>51207</v>
      </c>
      <c r="F7136" s="2" t="s">
        <v>50258</v>
      </c>
      <c r="G7136" s="2" t="s">
        <v>51208</v>
      </c>
      <c r="H7136" s="2" t="s">
        <v>51209</v>
      </c>
      <c r="I7136" s="2" t="s">
        <v>26726</v>
      </c>
      <c r="J7136" s="2" t="s">
        <v>32</v>
      </c>
      <c r="K7136" s="2" t="s">
        <v>51210</v>
      </c>
      <c r="L7136" s="2" t="s">
        <v>48403</v>
      </c>
      <c r="M7136" s="2" t="s">
        <v>24</v>
      </c>
      <c r="N7136" s="2" t="s">
        <v>30</v>
      </c>
      <c r="O7136" s="2" t="s">
        <v>51211</v>
      </c>
      <c r="P7136" s="3">
        <v>0</v>
      </c>
      <c r="Q7136" s="2" t="s">
        <v>30</v>
      </c>
      <c r="R7136" s="3">
        <v>0</v>
      </c>
      <c r="S7136" s="2" t="s">
        <v>30</v>
      </c>
      <c r="T7136" s="2" t="s">
        <v>51212</v>
      </c>
      <c r="U7136" s="3">
        <v>2</v>
      </c>
      <c r="V7136" s="2" t="s">
        <v>30</v>
      </c>
      <c r="W7136" s="2" t="s">
        <v>30</v>
      </c>
      <c r="X7136" s="2" t="s">
        <v>51213</v>
      </c>
      <c r="Y7136">
        <f t="shared" si="667"/>
        <v>1998</v>
      </c>
      <c r="Z7136" s="8">
        <f t="shared" si="668"/>
        <v>1</v>
      </c>
      <c r="AA7136">
        <f t="shared" si="672"/>
        <v>14</v>
      </c>
      <c r="AB7136" s="9">
        <f t="shared" si="669"/>
        <v>1999</v>
      </c>
      <c r="AC7136" s="9">
        <f t="shared" si="670"/>
        <v>5</v>
      </c>
      <c r="AD7136" s="9">
        <f t="shared" si="671"/>
        <v>1</v>
      </c>
    </row>
    <row r="7137" spans="1:30" ht="15.6">
      <c r="A7137" s="2" t="s">
        <v>24</v>
      </c>
      <c r="B7137" s="2" t="s">
        <v>288</v>
      </c>
      <c r="C7137" s="2" t="s">
        <v>51214</v>
      </c>
      <c r="D7137" s="2" t="s">
        <v>51215</v>
      </c>
      <c r="E7137" s="2" t="s">
        <v>51216</v>
      </c>
      <c r="F7137" s="2" t="s">
        <v>50822</v>
      </c>
      <c r="G7137" s="2" t="s">
        <v>51217</v>
      </c>
      <c r="H7137" s="2" t="s">
        <v>51209</v>
      </c>
      <c r="I7137" s="2" t="s">
        <v>26726</v>
      </c>
      <c r="J7137" s="2" t="s">
        <v>32</v>
      </c>
      <c r="K7137" s="2" t="s">
        <v>40799</v>
      </c>
      <c r="L7137" s="2" t="s">
        <v>40800</v>
      </c>
      <c r="M7137" s="2" t="s">
        <v>24</v>
      </c>
      <c r="N7137" s="2" t="s">
        <v>30</v>
      </c>
      <c r="O7137" s="2" t="s">
        <v>3364</v>
      </c>
      <c r="P7137" s="3">
        <v>0</v>
      </c>
      <c r="Q7137" s="2" t="s">
        <v>30</v>
      </c>
      <c r="R7137" s="3">
        <v>0</v>
      </c>
      <c r="S7137" s="2" t="s">
        <v>30</v>
      </c>
      <c r="T7137" s="2" t="s">
        <v>51218</v>
      </c>
      <c r="U7137" s="3">
        <v>1</v>
      </c>
      <c r="V7137" s="2" t="s">
        <v>30</v>
      </c>
      <c r="W7137" s="2" t="s">
        <v>30</v>
      </c>
      <c r="X7137" s="2" t="s">
        <v>51219</v>
      </c>
      <c r="Y7137">
        <f t="shared" si="667"/>
        <v>1996</v>
      </c>
      <c r="Z7137" s="8">
        <f t="shared" si="668"/>
        <v>10</v>
      </c>
      <c r="AA7137">
        <f t="shared" si="672"/>
        <v>30</v>
      </c>
      <c r="AB7137" s="9">
        <f t="shared" si="669"/>
        <v>1999</v>
      </c>
      <c r="AC7137" s="9">
        <f t="shared" si="670"/>
        <v>5</v>
      </c>
      <c r="AD7137" s="9">
        <f t="shared" si="671"/>
        <v>1</v>
      </c>
    </row>
    <row r="7138" spans="1:30" ht="15.6">
      <c r="A7138" s="2" t="s">
        <v>24</v>
      </c>
      <c r="B7138" s="2" t="s">
        <v>25</v>
      </c>
      <c r="C7138" s="2" t="s">
        <v>40163</v>
      </c>
      <c r="D7138" s="2" t="s">
        <v>51220</v>
      </c>
      <c r="E7138" s="2" t="s">
        <v>51221</v>
      </c>
      <c r="F7138" s="2" t="s">
        <v>51222</v>
      </c>
      <c r="G7138" s="2" t="s">
        <v>51223</v>
      </c>
      <c r="H7138" s="2" t="s">
        <v>51224</v>
      </c>
      <c r="I7138" s="2" t="s">
        <v>30</v>
      </c>
      <c r="J7138" s="2" t="s">
        <v>32</v>
      </c>
      <c r="K7138" s="2" t="s">
        <v>51225</v>
      </c>
      <c r="L7138" s="2" t="s">
        <v>30</v>
      </c>
      <c r="M7138" s="2" t="s">
        <v>30</v>
      </c>
      <c r="N7138" s="2" t="s">
        <v>30</v>
      </c>
      <c r="O7138" s="2" t="s">
        <v>448</v>
      </c>
      <c r="P7138" s="3">
        <v>0</v>
      </c>
      <c r="Q7138" s="2" t="s">
        <v>30</v>
      </c>
      <c r="R7138" s="3">
        <v>0</v>
      </c>
      <c r="S7138" s="2" t="s">
        <v>30</v>
      </c>
      <c r="T7138" s="2" t="s">
        <v>51226</v>
      </c>
      <c r="U7138" s="3">
        <v>2</v>
      </c>
      <c r="V7138" s="2" t="s">
        <v>30</v>
      </c>
      <c r="W7138" s="2" t="s">
        <v>30</v>
      </c>
      <c r="X7138" s="2" t="s">
        <v>51227</v>
      </c>
      <c r="Y7138">
        <f t="shared" si="667"/>
        <v>1997</v>
      </c>
      <c r="Z7138" s="8">
        <f t="shared" si="668"/>
        <v>12</v>
      </c>
      <c r="AA7138">
        <f t="shared" si="672"/>
        <v>16</v>
      </c>
      <c r="AB7138" s="9">
        <f t="shared" si="669"/>
        <v>1999</v>
      </c>
      <c r="AC7138" s="9">
        <f t="shared" si="670"/>
        <v>4</v>
      </c>
      <c r="AD7138" s="9">
        <f t="shared" si="671"/>
        <v>21</v>
      </c>
    </row>
    <row r="7139" spans="1:30" ht="15.6">
      <c r="A7139" s="2" t="s">
        <v>24</v>
      </c>
      <c r="B7139" s="2" t="s">
        <v>288</v>
      </c>
      <c r="C7139" s="2" t="s">
        <v>38033</v>
      </c>
      <c r="D7139" s="2" t="s">
        <v>51228</v>
      </c>
      <c r="E7139" s="2" t="s">
        <v>51229</v>
      </c>
      <c r="F7139" s="2" t="s">
        <v>51230</v>
      </c>
      <c r="G7139" s="2" t="s">
        <v>51231</v>
      </c>
      <c r="H7139" s="2" t="s">
        <v>51224</v>
      </c>
      <c r="I7139" s="2" t="s">
        <v>26726</v>
      </c>
      <c r="J7139" s="2" t="s">
        <v>32</v>
      </c>
      <c r="K7139" s="2" t="s">
        <v>50986</v>
      </c>
      <c r="L7139" s="2" t="s">
        <v>46655</v>
      </c>
      <c r="M7139" s="2" t="s">
        <v>26800</v>
      </c>
      <c r="N7139" s="2" t="s">
        <v>30</v>
      </c>
      <c r="O7139" s="2" t="s">
        <v>50411</v>
      </c>
      <c r="P7139" s="3">
        <v>0</v>
      </c>
      <c r="Q7139" s="2" t="s">
        <v>30</v>
      </c>
      <c r="R7139" s="3">
        <v>0</v>
      </c>
      <c r="S7139" s="2" t="s">
        <v>30</v>
      </c>
      <c r="T7139" s="2" t="s">
        <v>50987</v>
      </c>
      <c r="U7139" s="3">
        <v>5</v>
      </c>
      <c r="V7139" s="2" t="s">
        <v>30</v>
      </c>
      <c r="W7139" s="2" t="s">
        <v>30</v>
      </c>
      <c r="X7139" s="2" t="s">
        <v>51232</v>
      </c>
      <c r="Y7139">
        <f t="shared" si="667"/>
        <v>1997</v>
      </c>
      <c r="Z7139" s="8">
        <f t="shared" si="668"/>
        <v>3</v>
      </c>
      <c r="AA7139">
        <f t="shared" si="672"/>
        <v>8</v>
      </c>
      <c r="AB7139" s="9">
        <f t="shared" si="669"/>
        <v>1999</v>
      </c>
      <c r="AC7139" s="9">
        <f t="shared" si="670"/>
        <v>4</v>
      </c>
      <c r="AD7139" s="9">
        <f t="shared" si="671"/>
        <v>21</v>
      </c>
    </row>
    <row r="7140" spans="1:30" ht="15.6">
      <c r="A7140" s="2" t="s">
        <v>24</v>
      </c>
      <c r="B7140" s="2" t="s">
        <v>288</v>
      </c>
      <c r="C7140" s="2" t="s">
        <v>33692</v>
      </c>
      <c r="D7140" s="2" t="s">
        <v>51233</v>
      </c>
      <c r="E7140" s="2" t="s">
        <v>51234</v>
      </c>
      <c r="F7140" s="2" t="s">
        <v>51235</v>
      </c>
      <c r="G7140" s="2" t="s">
        <v>51236</v>
      </c>
      <c r="H7140" s="2" t="s">
        <v>51224</v>
      </c>
      <c r="I7140" s="2" t="s">
        <v>26726</v>
      </c>
      <c r="J7140" s="2" t="s">
        <v>32</v>
      </c>
      <c r="K7140" s="2" t="s">
        <v>51237</v>
      </c>
      <c r="L7140" s="2" t="s">
        <v>6916</v>
      </c>
      <c r="M7140" s="2" t="s">
        <v>24</v>
      </c>
      <c r="N7140" s="2" t="s">
        <v>30</v>
      </c>
      <c r="O7140" s="2" t="s">
        <v>51238</v>
      </c>
      <c r="P7140" s="3">
        <v>0</v>
      </c>
      <c r="Q7140" s="2" t="s">
        <v>30</v>
      </c>
      <c r="R7140" s="3">
        <v>0</v>
      </c>
      <c r="S7140" s="2" t="s">
        <v>30</v>
      </c>
      <c r="T7140" s="2" t="s">
        <v>51239</v>
      </c>
      <c r="U7140" s="3">
        <v>2</v>
      </c>
      <c r="V7140" s="2" t="s">
        <v>30</v>
      </c>
      <c r="W7140" s="2" t="s">
        <v>30</v>
      </c>
      <c r="X7140" s="2" t="s">
        <v>51240</v>
      </c>
      <c r="Y7140">
        <f t="shared" si="667"/>
        <v>1998</v>
      </c>
      <c r="Z7140" s="8">
        <f t="shared" si="668"/>
        <v>2</v>
      </c>
      <c r="AA7140">
        <f t="shared" si="672"/>
        <v>17</v>
      </c>
      <c r="AB7140" s="9">
        <f t="shared" si="669"/>
        <v>1999</v>
      </c>
      <c r="AC7140" s="9">
        <f t="shared" si="670"/>
        <v>4</v>
      </c>
      <c r="AD7140" s="9">
        <f t="shared" si="671"/>
        <v>21</v>
      </c>
    </row>
    <row r="7141" spans="1:30" ht="15.6">
      <c r="A7141" s="2" t="s">
        <v>24</v>
      </c>
      <c r="B7141" s="2" t="s">
        <v>288</v>
      </c>
      <c r="C7141" s="2" t="s">
        <v>51241</v>
      </c>
      <c r="D7141" s="2" t="s">
        <v>51242</v>
      </c>
      <c r="E7141" s="2" t="s">
        <v>51243</v>
      </c>
      <c r="F7141" s="2" t="s">
        <v>51244</v>
      </c>
      <c r="G7141" s="2" t="s">
        <v>51245</v>
      </c>
      <c r="H7141" s="2" t="s">
        <v>51224</v>
      </c>
      <c r="I7141" s="2" t="s">
        <v>26726</v>
      </c>
      <c r="J7141" s="2" t="s">
        <v>32</v>
      </c>
      <c r="K7141" s="2" t="s">
        <v>51246</v>
      </c>
      <c r="L7141" s="2" t="s">
        <v>51247</v>
      </c>
      <c r="M7141" s="2" t="s">
        <v>26921</v>
      </c>
      <c r="N7141" s="2" t="s">
        <v>30</v>
      </c>
      <c r="O7141" s="2" t="s">
        <v>51248</v>
      </c>
      <c r="P7141" s="3">
        <v>0</v>
      </c>
      <c r="Q7141" s="2" t="s">
        <v>30</v>
      </c>
      <c r="R7141" s="3">
        <v>0</v>
      </c>
      <c r="S7141" s="2" t="s">
        <v>30</v>
      </c>
      <c r="T7141" s="2" t="s">
        <v>51249</v>
      </c>
      <c r="U7141" s="3">
        <v>2</v>
      </c>
      <c r="V7141" s="2" t="s">
        <v>30</v>
      </c>
      <c r="W7141" s="2" t="s">
        <v>30</v>
      </c>
      <c r="X7141" s="2" t="s">
        <v>51250</v>
      </c>
      <c r="Y7141">
        <f t="shared" si="667"/>
        <v>1998</v>
      </c>
      <c r="Z7141" s="8">
        <f t="shared" si="668"/>
        <v>3</v>
      </c>
      <c r="AA7141">
        <f t="shared" si="672"/>
        <v>9</v>
      </c>
      <c r="AB7141" s="9">
        <f t="shared" si="669"/>
        <v>1999</v>
      </c>
      <c r="AC7141" s="9">
        <f t="shared" si="670"/>
        <v>4</v>
      </c>
      <c r="AD7141" s="9">
        <f t="shared" si="671"/>
        <v>21</v>
      </c>
    </row>
    <row r="7142" spans="1:30" ht="15.6">
      <c r="A7142" s="2" t="s">
        <v>24</v>
      </c>
      <c r="B7142" s="2" t="s">
        <v>288</v>
      </c>
      <c r="C7142" s="2" t="s">
        <v>45798</v>
      </c>
      <c r="D7142" s="2" t="s">
        <v>51251</v>
      </c>
      <c r="E7142" s="2" t="s">
        <v>51252</v>
      </c>
      <c r="F7142" s="2" t="s">
        <v>51253</v>
      </c>
      <c r="G7142" s="2" t="s">
        <v>51254</v>
      </c>
      <c r="H7142" s="2" t="s">
        <v>51224</v>
      </c>
      <c r="I7142" s="2" t="s">
        <v>26726</v>
      </c>
      <c r="J7142" s="2" t="s">
        <v>32</v>
      </c>
      <c r="K7142" s="2" t="s">
        <v>51255</v>
      </c>
      <c r="L7142" s="2" t="s">
        <v>51256</v>
      </c>
      <c r="M7142" s="2" t="s">
        <v>26800</v>
      </c>
      <c r="N7142" s="2" t="s">
        <v>30</v>
      </c>
      <c r="O7142" s="2" t="s">
        <v>51257</v>
      </c>
      <c r="P7142" s="3">
        <v>0</v>
      </c>
      <c r="Q7142" s="2" t="s">
        <v>30</v>
      </c>
      <c r="R7142" s="3">
        <v>0</v>
      </c>
      <c r="S7142" s="2" t="s">
        <v>30</v>
      </c>
      <c r="T7142" s="2" t="s">
        <v>51258</v>
      </c>
      <c r="U7142" s="3">
        <v>1</v>
      </c>
      <c r="V7142" s="2" t="s">
        <v>30</v>
      </c>
      <c r="W7142" s="2" t="s">
        <v>30</v>
      </c>
      <c r="X7142" s="2" t="s">
        <v>51259</v>
      </c>
      <c r="Y7142">
        <f t="shared" si="667"/>
        <v>1997</v>
      </c>
      <c r="Z7142" s="8">
        <f t="shared" si="668"/>
        <v>9</v>
      </c>
      <c r="AA7142">
        <f t="shared" si="672"/>
        <v>1</v>
      </c>
      <c r="AB7142" s="9">
        <f t="shared" si="669"/>
        <v>1999</v>
      </c>
      <c r="AC7142" s="9">
        <f t="shared" si="670"/>
        <v>4</v>
      </c>
      <c r="AD7142" s="9">
        <f t="shared" si="671"/>
        <v>21</v>
      </c>
    </row>
    <row r="7143" spans="1:30" ht="15.6">
      <c r="A7143" s="2" t="s">
        <v>24</v>
      </c>
      <c r="B7143" s="2" t="s">
        <v>288</v>
      </c>
      <c r="C7143" s="2" t="s">
        <v>51260</v>
      </c>
      <c r="D7143" s="2" t="s">
        <v>51261</v>
      </c>
      <c r="E7143" s="2" t="s">
        <v>51262</v>
      </c>
      <c r="F7143" s="2" t="s">
        <v>50384</v>
      </c>
      <c r="G7143" s="2" t="s">
        <v>51263</v>
      </c>
      <c r="H7143" s="2" t="s">
        <v>51264</v>
      </c>
      <c r="I7143" s="2" t="s">
        <v>26726</v>
      </c>
      <c r="J7143" s="2" t="s">
        <v>32</v>
      </c>
      <c r="K7143" s="2" t="s">
        <v>51032</v>
      </c>
      <c r="L7143" s="2" t="s">
        <v>50139</v>
      </c>
      <c r="M7143" s="2" t="s">
        <v>26800</v>
      </c>
      <c r="N7143" s="2" t="s">
        <v>30</v>
      </c>
      <c r="O7143" s="2" t="s">
        <v>4094</v>
      </c>
      <c r="P7143" s="3">
        <v>0</v>
      </c>
      <c r="Q7143" s="2" t="s">
        <v>30</v>
      </c>
      <c r="R7143" s="3">
        <v>0</v>
      </c>
      <c r="S7143" s="2" t="s">
        <v>30</v>
      </c>
      <c r="T7143" s="2" t="s">
        <v>51265</v>
      </c>
      <c r="U7143" s="3">
        <v>1</v>
      </c>
      <c r="V7143" s="2" t="s">
        <v>30</v>
      </c>
      <c r="W7143" s="2" t="s">
        <v>30</v>
      </c>
      <c r="X7143" s="2" t="s">
        <v>51266</v>
      </c>
      <c r="Y7143">
        <f t="shared" si="667"/>
        <v>1997</v>
      </c>
      <c r="Z7143" s="8">
        <f t="shared" si="668"/>
        <v>11</v>
      </c>
      <c r="AA7143">
        <f t="shared" si="672"/>
        <v>15</v>
      </c>
      <c r="AB7143" s="9">
        <f t="shared" si="669"/>
        <v>1999</v>
      </c>
      <c r="AC7143" s="9">
        <f t="shared" si="670"/>
        <v>4</v>
      </c>
      <c r="AD7143" s="9">
        <f t="shared" si="671"/>
        <v>11</v>
      </c>
    </row>
    <row r="7144" spans="1:30" ht="15.6">
      <c r="A7144" s="2" t="s">
        <v>24</v>
      </c>
      <c r="B7144" s="2" t="s">
        <v>288</v>
      </c>
      <c r="C7144" s="2" t="s">
        <v>51267</v>
      </c>
      <c r="D7144" s="2" t="s">
        <v>51268</v>
      </c>
      <c r="E7144" s="2" t="s">
        <v>51269</v>
      </c>
      <c r="F7144" s="2" t="s">
        <v>51270</v>
      </c>
      <c r="G7144" s="2" t="s">
        <v>51271</v>
      </c>
      <c r="H7144" s="2" t="s">
        <v>51264</v>
      </c>
      <c r="I7144" s="2" t="s">
        <v>26726</v>
      </c>
      <c r="J7144" s="2" t="s">
        <v>32</v>
      </c>
      <c r="K7144" s="2" t="s">
        <v>38846</v>
      </c>
      <c r="L7144" s="2" t="s">
        <v>50349</v>
      </c>
      <c r="M7144" s="2" t="s">
        <v>24</v>
      </c>
      <c r="N7144" s="2" t="s">
        <v>30</v>
      </c>
      <c r="O7144" s="2" t="s">
        <v>51272</v>
      </c>
      <c r="P7144" s="3">
        <v>0</v>
      </c>
      <c r="Q7144" s="2" t="s">
        <v>30</v>
      </c>
      <c r="R7144" s="3">
        <v>0</v>
      </c>
      <c r="S7144" s="2" t="s">
        <v>30</v>
      </c>
      <c r="T7144" s="2" t="s">
        <v>51273</v>
      </c>
      <c r="U7144" s="3">
        <v>2</v>
      </c>
      <c r="V7144" s="2" t="s">
        <v>30</v>
      </c>
      <c r="W7144" s="2" t="s">
        <v>30</v>
      </c>
      <c r="X7144" s="2" t="s">
        <v>51274</v>
      </c>
      <c r="Y7144">
        <f t="shared" si="667"/>
        <v>1996</v>
      </c>
      <c r="Z7144" s="8">
        <f t="shared" si="668"/>
        <v>11</v>
      </c>
      <c r="AA7144">
        <f t="shared" si="672"/>
        <v>27</v>
      </c>
      <c r="AB7144" s="9">
        <f t="shared" si="669"/>
        <v>1999</v>
      </c>
      <c r="AC7144" s="9">
        <f t="shared" si="670"/>
        <v>4</v>
      </c>
      <c r="AD7144" s="9">
        <f t="shared" si="671"/>
        <v>11</v>
      </c>
    </row>
    <row r="7145" spans="1:30" ht="15.6">
      <c r="A7145" s="2" t="s">
        <v>24</v>
      </c>
      <c r="B7145" s="2" t="s">
        <v>288</v>
      </c>
      <c r="C7145" s="2" t="s">
        <v>51275</v>
      </c>
      <c r="D7145" s="2" t="s">
        <v>51276</v>
      </c>
      <c r="E7145" s="2" t="s">
        <v>51277</v>
      </c>
      <c r="F7145" s="2" t="s">
        <v>51278</v>
      </c>
      <c r="G7145" s="2" t="s">
        <v>51279</v>
      </c>
      <c r="H7145" s="2" t="s">
        <v>51264</v>
      </c>
      <c r="I7145" s="2" t="s">
        <v>26726</v>
      </c>
      <c r="J7145" s="2" t="s">
        <v>32</v>
      </c>
      <c r="K7145" s="2" t="s">
        <v>38846</v>
      </c>
      <c r="L7145" s="2" t="s">
        <v>50349</v>
      </c>
      <c r="M7145" s="2" t="s">
        <v>24</v>
      </c>
      <c r="N7145" s="2" t="s">
        <v>30</v>
      </c>
      <c r="O7145" s="2" t="s">
        <v>50293</v>
      </c>
      <c r="P7145" s="3">
        <v>0</v>
      </c>
      <c r="Q7145" s="2" t="s">
        <v>30</v>
      </c>
      <c r="R7145" s="3">
        <v>0</v>
      </c>
      <c r="S7145" s="2" t="s">
        <v>30</v>
      </c>
      <c r="T7145" s="2" t="s">
        <v>42530</v>
      </c>
      <c r="U7145" s="3">
        <v>4</v>
      </c>
      <c r="V7145" s="2" t="s">
        <v>30</v>
      </c>
      <c r="W7145" s="2" t="s">
        <v>30</v>
      </c>
      <c r="X7145" s="2" t="s">
        <v>51280</v>
      </c>
      <c r="Y7145">
        <f t="shared" si="667"/>
        <v>1997</v>
      </c>
      <c r="Z7145" s="8">
        <f t="shared" si="668"/>
        <v>3</v>
      </c>
      <c r="AA7145">
        <f t="shared" si="672"/>
        <v>22</v>
      </c>
      <c r="AB7145" s="9">
        <f t="shared" si="669"/>
        <v>1999</v>
      </c>
      <c r="AC7145" s="9">
        <f t="shared" si="670"/>
        <v>4</v>
      </c>
      <c r="AD7145" s="9">
        <f t="shared" si="671"/>
        <v>11</v>
      </c>
    </row>
    <row r="7146" spans="1:30" ht="15.6">
      <c r="A7146" s="2" t="s">
        <v>24</v>
      </c>
      <c r="B7146" s="2" t="s">
        <v>288</v>
      </c>
      <c r="C7146" s="2" t="s">
        <v>33436</v>
      </c>
      <c r="D7146" s="2" t="s">
        <v>51281</v>
      </c>
      <c r="E7146" s="2" t="s">
        <v>51282</v>
      </c>
      <c r="F7146" s="2" t="s">
        <v>50647</v>
      </c>
      <c r="G7146" s="2" t="s">
        <v>51283</v>
      </c>
      <c r="H7146" s="2" t="s">
        <v>51264</v>
      </c>
      <c r="I7146" s="2" t="s">
        <v>26726</v>
      </c>
      <c r="J7146" s="2" t="s">
        <v>32</v>
      </c>
      <c r="K7146" s="2" t="s">
        <v>51284</v>
      </c>
      <c r="L7146" s="2" t="s">
        <v>51285</v>
      </c>
      <c r="M7146" s="2" t="s">
        <v>29663</v>
      </c>
      <c r="N7146" s="2" t="s">
        <v>30</v>
      </c>
      <c r="O7146" s="2" t="s">
        <v>51286</v>
      </c>
      <c r="P7146" s="3">
        <v>0</v>
      </c>
      <c r="Q7146" s="2" t="s">
        <v>30</v>
      </c>
      <c r="R7146" s="3">
        <v>1</v>
      </c>
      <c r="S7146" s="2" t="s">
        <v>51287</v>
      </c>
      <c r="T7146" s="2" t="s">
        <v>51288</v>
      </c>
      <c r="U7146" s="3">
        <v>5</v>
      </c>
      <c r="V7146" s="2" t="s">
        <v>30</v>
      </c>
      <c r="W7146" s="2" t="s">
        <v>30</v>
      </c>
      <c r="X7146" s="2" t="s">
        <v>51289</v>
      </c>
      <c r="Y7146">
        <f t="shared" si="667"/>
        <v>1997</v>
      </c>
      <c r="Z7146" s="8">
        <f t="shared" si="668"/>
        <v>12</v>
      </c>
      <c r="AA7146">
        <f t="shared" si="672"/>
        <v>11</v>
      </c>
      <c r="AB7146" s="9">
        <f t="shared" si="669"/>
        <v>1999</v>
      </c>
      <c r="AC7146" s="9">
        <f t="shared" si="670"/>
        <v>4</v>
      </c>
      <c r="AD7146" s="9">
        <f t="shared" si="671"/>
        <v>11</v>
      </c>
    </row>
    <row r="7147" spans="1:30" ht="15.6">
      <c r="A7147" s="2" t="s">
        <v>24</v>
      </c>
      <c r="B7147" s="2" t="s">
        <v>288</v>
      </c>
      <c r="C7147" s="2" t="s">
        <v>42661</v>
      </c>
      <c r="D7147" s="2" t="s">
        <v>51290</v>
      </c>
      <c r="E7147" s="2" t="s">
        <v>51291</v>
      </c>
      <c r="F7147" s="2" t="s">
        <v>50326</v>
      </c>
      <c r="G7147" s="2" t="s">
        <v>51292</v>
      </c>
      <c r="H7147" s="2" t="s">
        <v>51264</v>
      </c>
      <c r="I7147" s="2" t="s">
        <v>26726</v>
      </c>
      <c r="J7147" s="2" t="s">
        <v>32</v>
      </c>
      <c r="K7147" s="2" t="s">
        <v>50328</v>
      </c>
      <c r="L7147" s="2" t="s">
        <v>46353</v>
      </c>
      <c r="M7147" s="2" t="s">
        <v>26921</v>
      </c>
      <c r="N7147" s="2" t="s">
        <v>30</v>
      </c>
      <c r="O7147" s="2" t="s">
        <v>51293</v>
      </c>
      <c r="P7147" s="3">
        <v>0</v>
      </c>
      <c r="Q7147" s="2" t="s">
        <v>30</v>
      </c>
      <c r="R7147" s="3">
        <v>0</v>
      </c>
      <c r="S7147" s="2" t="s">
        <v>30</v>
      </c>
      <c r="T7147" s="2" t="s">
        <v>46354</v>
      </c>
      <c r="U7147" s="3">
        <v>4</v>
      </c>
      <c r="V7147" s="2" t="s">
        <v>30</v>
      </c>
      <c r="W7147" s="2" t="s">
        <v>30</v>
      </c>
      <c r="X7147" s="2" t="s">
        <v>51294</v>
      </c>
      <c r="Y7147">
        <f t="shared" si="667"/>
        <v>1998</v>
      </c>
      <c r="Z7147" s="8">
        <f t="shared" si="668"/>
        <v>2</v>
      </c>
      <c r="AA7147">
        <f t="shared" si="672"/>
        <v>18</v>
      </c>
      <c r="AB7147" s="9">
        <f t="shared" si="669"/>
        <v>1999</v>
      </c>
      <c r="AC7147" s="9">
        <f t="shared" si="670"/>
        <v>4</v>
      </c>
      <c r="AD7147" s="9">
        <f t="shared" si="671"/>
        <v>11</v>
      </c>
    </row>
    <row r="7148" spans="1:30" ht="15.6">
      <c r="A7148" s="2" t="s">
        <v>24</v>
      </c>
      <c r="B7148" s="2" t="s">
        <v>288</v>
      </c>
      <c r="C7148" s="2" t="s">
        <v>51295</v>
      </c>
      <c r="D7148" s="2" t="s">
        <v>51296</v>
      </c>
      <c r="E7148" s="2" t="s">
        <v>51297</v>
      </c>
      <c r="F7148" s="2" t="s">
        <v>50838</v>
      </c>
      <c r="G7148" s="2" t="s">
        <v>51298</v>
      </c>
      <c r="H7148" s="2" t="s">
        <v>51264</v>
      </c>
      <c r="I7148" s="2" t="s">
        <v>26726</v>
      </c>
      <c r="J7148" s="2" t="s">
        <v>32</v>
      </c>
      <c r="K7148" s="2" t="s">
        <v>51299</v>
      </c>
      <c r="L7148" s="2" t="s">
        <v>50465</v>
      </c>
      <c r="M7148" s="2" t="s">
        <v>28414</v>
      </c>
      <c r="N7148" s="2" t="s">
        <v>30</v>
      </c>
      <c r="O7148" s="2" t="s">
        <v>51300</v>
      </c>
      <c r="P7148" s="3">
        <v>0</v>
      </c>
      <c r="Q7148" s="2" t="s">
        <v>30</v>
      </c>
      <c r="R7148" s="3">
        <v>0</v>
      </c>
      <c r="S7148" s="2" t="s">
        <v>30</v>
      </c>
      <c r="T7148" s="2" t="s">
        <v>50842</v>
      </c>
      <c r="U7148" s="3">
        <v>4</v>
      </c>
      <c r="V7148" s="2" t="s">
        <v>30</v>
      </c>
      <c r="W7148" s="2" t="s">
        <v>30</v>
      </c>
      <c r="X7148" s="2" t="s">
        <v>51301</v>
      </c>
      <c r="Y7148">
        <f t="shared" si="667"/>
        <v>1997</v>
      </c>
      <c r="Z7148" s="8">
        <f t="shared" si="668"/>
        <v>10</v>
      </c>
      <c r="AA7148">
        <f t="shared" si="672"/>
        <v>1</v>
      </c>
      <c r="AB7148" s="9">
        <f t="shared" si="669"/>
        <v>1999</v>
      </c>
      <c r="AC7148" s="9">
        <f t="shared" si="670"/>
        <v>4</v>
      </c>
      <c r="AD7148" s="9">
        <f t="shared" si="671"/>
        <v>11</v>
      </c>
    </row>
    <row r="7149" spans="1:30" ht="15.6">
      <c r="A7149" s="2" t="s">
        <v>24</v>
      </c>
      <c r="B7149" s="2" t="s">
        <v>288</v>
      </c>
      <c r="C7149" s="2" t="s">
        <v>10174</v>
      </c>
      <c r="D7149" s="2" t="s">
        <v>51302</v>
      </c>
      <c r="E7149" s="2" t="s">
        <v>51303</v>
      </c>
      <c r="F7149" s="2" t="s">
        <v>51304</v>
      </c>
      <c r="G7149" s="2" t="s">
        <v>51305</v>
      </c>
      <c r="H7149" s="2" t="s">
        <v>51264</v>
      </c>
      <c r="I7149" s="2" t="s">
        <v>26726</v>
      </c>
      <c r="J7149" s="2" t="s">
        <v>32</v>
      </c>
      <c r="K7149" s="2" t="s">
        <v>51306</v>
      </c>
      <c r="L7149" s="2" t="s">
        <v>50172</v>
      </c>
      <c r="M7149" s="2" t="s">
        <v>26800</v>
      </c>
      <c r="N7149" s="2" t="s">
        <v>30</v>
      </c>
      <c r="O7149" s="2" t="s">
        <v>51307</v>
      </c>
      <c r="P7149" s="3">
        <v>0</v>
      </c>
      <c r="Q7149" s="2" t="s">
        <v>30</v>
      </c>
      <c r="R7149" s="3">
        <v>0</v>
      </c>
      <c r="S7149" s="2" t="s">
        <v>30</v>
      </c>
      <c r="T7149" s="2" t="s">
        <v>51308</v>
      </c>
      <c r="U7149" s="3">
        <v>1</v>
      </c>
      <c r="V7149" s="2" t="s">
        <v>30</v>
      </c>
      <c r="W7149" s="2" t="s">
        <v>30</v>
      </c>
      <c r="X7149" s="2" t="s">
        <v>51309</v>
      </c>
      <c r="Y7149">
        <f t="shared" si="667"/>
        <v>1997</v>
      </c>
      <c r="Z7149" s="8">
        <f t="shared" si="668"/>
        <v>6</v>
      </c>
      <c r="AA7149">
        <f t="shared" si="672"/>
        <v>24</v>
      </c>
      <c r="AB7149" s="9">
        <f t="shared" si="669"/>
        <v>1999</v>
      </c>
      <c r="AC7149" s="9">
        <f t="shared" si="670"/>
        <v>4</v>
      </c>
      <c r="AD7149" s="9">
        <f t="shared" si="671"/>
        <v>11</v>
      </c>
    </row>
    <row r="7150" spans="1:30" ht="15.6">
      <c r="A7150" s="2" t="s">
        <v>24</v>
      </c>
      <c r="B7150" s="2" t="s">
        <v>288</v>
      </c>
      <c r="C7150" s="2" t="s">
        <v>147</v>
      </c>
      <c r="D7150" s="2" t="s">
        <v>51310</v>
      </c>
      <c r="E7150" s="2" t="s">
        <v>51311</v>
      </c>
      <c r="F7150" s="2" t="s">
        <v>49543</v>
      </c>
      <c r="G7150" s="2" t="s">
        <v>51312</v>
      </c>
      <c r="H7150" s="2" t="s">
        <v>51313</v>
      </c>
      <c r="I7150" s="2" t="s">
        <v>26726</v>
      </c>
      <c r="J7150" s="2" t="s">
        <v>32</v>
      </c>
      <c r="K7150" s="2" t="s">
        <v>48003</v>
      </c>
      <c r="L7150" s="2" t="s">
        <v>51314</v>
      </c>
      <c r="M7150" s="2" t="s">
        <v>26800</v>
      </c>
      <c r="N7150" s="2" t="s">
        <v>30</v>
      </c>
      <c r="O7150" s="2" t="s">
        <v>51315</v>
      </c>
      <c r="P7150" s="3">
        <v>0</v>
      </c>
      <c r="Q7150" s="2" t="s">
        <v>30</v>
      </c>
      <c r="R7150" s="3">
        <v>0</v>
      </c>
      <c r="S7150" s="2" t="s">
        <v>30</v>
      </c>
      <c r="T7150" s="2" t="s">
        <v>51316</v>
      </c>
      <c r="U7150" s="3">
        <v>1</v>
      </c>
      <c r="V7150" s="2" t="s">
        <v>30</v>
      </c>
      <c r="W7150" s="2" t="s">
        <v>30</v>
      </c>
      <c r="X7150" s="2" t="s">
        <v>51317</v>
      </c>
      <c r="Y7150">
        <f t="shared" si="667"/>
        <v>1997</v>
      </c>
      <c r="Z7150" s="8">
        <f t="shared" si="668"/>
        <v>6</v>
      </c>
      <c r="AA7150">
        <f t="shared" si="672"/>
        <v>12</v>
      </c>
      <c r="AB7150" s="9">
        <f t="shared" si="669"/>
        <v>1999</v>
      </c>
      <c r="AC7150" s="9">
        <f t="shared" si="670"/>
        <v>3</v>
      </c>
      <c r="AD7150" s="9">
        <f t="shared" si="671"/>
        <v>21</v>
      </c>
    </row>
    <row r="7151" spans="1:30" ht="15.6">
      <c r="A7151" s="2" t="s">
        <v>24</v>
      </c>
      <c r="B7151" s="2" t="s">
        <v>288</v>
      </c>
      <c r="C7151" s="2" t="s">
        <v>147</v>
      </c>
      <c r="D7151" s="2" t="s">
        <v>51318</v>
      </c>
      <c r="E7151" s="2" t="s">
        <v>51319</v>
      </c>
      <c r="F7151" s="2" t="s">
        <v>49624</v>
      </c>
      <c r="G7151" s="2" t="s">
        <v>51320</v>
      </c>
      <c r="H7151" s="2" t="s">
        <v>51313</v>
      </c>
      <c r="I7151" s="2" t="s">
        <v>26726</v>
      </c>
      <c r="J7151" s="2" t="s">
        <v>32</v>
      </c>
      <c r="K7151" s="2" t="s">
        <v>50920</v>
      </c>
      <c r="L7151" s="2" t="s">
        <v>51321</v>
      </c>
      <c r="M7151" s="2" t="s">
        <v>26800</v>
      </c>
      <c r="N7151" s="2" t="s">
        <v>30</v>
      </c>
      <c r="O7151" s="2" t="s">
        <v>51322</v>
      </c>
      <c r="P7151" s="3">
        <v>0</v>
      </c>
      <c r="Q7151" s="2" t="s">
        <v>30</v>
      </c>
      <c r="R7151" s="3">
        <v>0</v>
      </c>
      <c r="S7151" s="2" t="s">
        <v>30</v>
      </c>
      <c r="T7151" s="2" t="s">
        <v>51323</v>
      </c>
      <c r="U7151" s="3">
        <v>1</v>
      </c>
      <c r="V7151" s="2" t="s">
        <v>30</v>
      </c>
      <c r="W7151" s="2" t="s">
        <v>30</v>
      </c>
      <c r="X7151" s="2" t="s">
        <v>51324</v>
      </c>
      <c r="Y7151">
        <f t="shared" si="667"/>
        <v>1997</v>
      </c>
      <c r="Z7151" s="8">
        <f t="shared" si="668"/>
        <v>10</v>
      </c>
      <c r="AA7151">
        <f t="shared" si="672"/>
        <v>24</v>
      </c>
      <c r="AB7151" s="9">
        <f t="shared" si="669"/>
        <v>1999</v>
      </c>
      <c r="AC7151" s="9">
        <f t="shared" si="670"/>
        <v>3</v>
      </c>
      <c r="AD7151" s="9">
        <f t="shared" si="671"/>
        <v>21</v>
      </c>
    </row>
    <row r="7152" spans="1:30" ht="15.6">
      <c r="A7152" s="2" t="s">
        <v>24</v>
      </c>
      <c r="B7152" s="2" t="s">
        <v>288</v>
      </c>
      <c r="C7152" s="2" t="s">
        <v>4135</v>
      </c>
      <c r="D7152" s="2" t="s">
        <v>51325</v>
      </c>
      <c r="E7152" s="2" t="s">
        <v>51326</v>
      </c>
      <c r="F7152" s="2" t="s">
        <v>48948</v>
      </c>
      <c r="G7152" s="2" t="s">
        <v>51327</v>
      </c>
      <c r="H7152" s="2" t="s">
        <v>47361</v>
      </c>
      <c r="I7152" s="2" t="s">
        <v>26726</v>
      </c>
      <c r="J7152" s="2" t="s">
        <v>32</v>
      </c>
      <c r="K7152" s="2" t="s">
        <v>51328</v>
      </c>
      <c r="L7152" s="2" t="s">
        <v>51329</v>
      </c>
      <c r="M7152" s="2" t="s">
        <v>26800</v>
      </c>
      <c r="N7152" s="2" t="s">
        <v>30</v>
      </c>
      <c r="O7152" s="2" t="s">
        <v>51330</v>
      </c>
      <c r="P7152" s="3">
        <v>0</v>
      </c>
      <c r="Q7152" s="2" t="s">
        <v>30</v>
      </c>
      <c r="R7152" s="3">
        <v>0</v>
      </c>
      <c r="S7152" s="2" t="s">
        <v>30</v>
      </c>
      <c r="T7152" s="2" t="s">
        <v>51331</v>
      </c>
      <c r="U7152" s="3">
        <v>2</v>
      </c>
      <c r="V7152" s="2" t="s">
        <v>30</v>
      </c>
      <c r="W7152" s="2" t="s">
        <v>30</v>
      </c>
      <c r="X7152" s="2" t="s">
        <v>51332</v>
      </c>
      <c r="Y7152">
        <f t="shared" si="667"/>
        <v>1997</v>
      </c>
      <c r="Z7152" s="8">
        <f t="shared" si="668"/>
        <v>12</v>
      </c>
      <c r="AA7152">
        <f t="shared" si="672"/>
        <v>31</v>
      </c>
      <c r="AB7152" s="9">
        <f t="shared" si="669"/>
        <v>1999</v>
      </c>
      <c r="AC7152" s="9">
        <f t="shared" si="670"/>
        <v>3</v>
      </c>
      <c r="AD7152" s="9">
        <f t="shared" si="671"/>
        <v>11</v>
      </c>
    </row>
    <row r="7153" spans="1:30" ht="15.6">
      <c r="A7153" s="2" t="s">
        <v>24</v>
      </c>
      <c r="B7153" s="2" t="s">
        <v>288</v>
      </c>
      <c r="C7153" s="2" t="s">
        <v>51333</v>
      </c>
      <c r="D7153" s="2" t="s">
        <v>51334</v>
      </c>
      <c r="E7153" s="2" t="s">
        <v>51335</v>
      </c>
      <c r="F7153" s="2" t="s">
        <v>51098</v>
      </c>
      <c r="G7153" s="2" t="s">
        <v>51336</v>
      </c>
      <c r="H7153" s="2" t="s">
        <v>51337</v>
      </c>
      <c r="I7153" s="2" t="s">
        <v>26726</v>
      </c>
      <c r="J7153" s="2" t="s">
        <v>32</v>
      </c>
      <c r="K7153" s="2" t="s">
        <v>48003</v>
      </c>
      <c r="L7153" s="2" t="s">
        <v>51314</v>
      </c>
      <c r="M7153" s="2" t="s">
        <v>26800</v>
      </c>
      <c r="N7153" s="2" t="s">
        <v>30</v>
      </c>
      <c r="O7153" s="2" t="s">
        <v>49667</v>
      </c>
      <c r="P7153" s="3">
        <v>0</v>
      </c>
      <c r="Q7153" s="2" t="s">
        <v>30</v>
      </c>
      <c r="R7153" s="3">
        <v>1</v>
      </c>
      <c r="S7153" s="2" t="s">
        <v>51338</v>
      </c>
      <c r="T7153" s="2" t="s">
        <v>51339</v>
      </c>
      <c r="U7153" s="3">
        <v>1</v>
      </c>
      <c r="V7153" s="2" t="s">
        <v>30</v>
      </c>
      <c r="W7153" s="2" t="s">
        <v>30</v>
      </c>
      <c r="X7153" s="2" t="s">
        <v>51340</v>
      </c>
      <c r="Y7153">
        <f t="shared" si="667"/>
        <v>1996</v>
      </c>
      <c r="Z7153" s="8">
        <f t="shared" si="668"/>
        <v>11</v>
      </c>
      <c r="AA7153">
        <f t="shared" si="672"/>
        <v>22</v>
      </c>
      <c r="AB7153" s="9">
        <f t="shared" si="669"/>
        <v>1999</v>
      </c>
      <c r="AC7153" s="9">
        <f t="shared" si="670"/>
        <v>3</v>
      </c>
      <c r="AD7153" s="9">
        <f t="shared" si="671"/>
        <v>1</v>
      </c>
    </row>
    <row r="7154" spans="1:30" ht="15.6">
      <c r="A7154" s="2" t="s">
        <v>24</v>
      </c>
      <c r="B7154" s="2" t="s">
        <v>288</v>
      </c>
      <c r="C7154" s="2" t="s">
        <v>4135</v>
      </c>
      <c r="D7154" s="2" t="s">
        <v>51341</v>
      </c>
      <c r="E7154" s="2" t="s">
        <v>51342</v>
      </c>
      <c r="F7154" s="2" t="s">
        <v>51343</v>
      </c>
      <c r="G7154" s="2" t="s">
        <v>51344</v>
      </c>
      <c r="H7154" s="2" t="s">
        <v>51337</v>
      </c>
      <c r="I7154" s="2" t="s">
        <v>26726</v>
      </c>
      <c r="J7154" s="2" t="s">
        <v>32</v>
      </c>
      <c r="K7154" s="2" t="s">
        <v>48003</v>
      </c>
      <c r="L7154" s="2" t="s">
        <v>51314</v>
      </c>
      <c r="M7154" s="2" t="s">
        <v>26800</v>
      </c>
      <c r="N7154" s="2" t="s">
        <v>30</v>
      </c>
      <c r="O7154" s="2" t="s">
        <v>51345</v>
      </c>
      <c r="P7154" s="3">
        <v>0</v>
      </c>
      <c r="Q7154" s="2" t="s">
        <v>30</v>
      </c>
      <c r="R7154" s="3">
        <v>0</v>
      </c>
      <c r="S7154" s="2" t="s">
        <v>30</v>
      </c>
      <c r="T7154" s="2" t="s">
        <v>51346</v>
      </c>
      <c r="U7154" s="3">
        <v>2</v>
      </c>
      <c r="V7154" s="2" t="s">
        <v>30</v>
      </c>
      <c r="W7154" s="2" t="s">
        <v>30</v>
      </c>
      <c r="X7154" s="2" t="s">
        <v>51347</v>
      </c>
      <c r="Y7154">
        <f t="shared" si="667"/>
        <v>1997</v>
      </c>
      <c r="Z7154" s="8">
        <f t="shared" si="668"/>
        <v>9</v>
      </c>
      <c r="AA7154">
        <f t="shared" si="672"/>
        <v>4</v>
      </c>
      <c r="AB7154" s="9">
        <f t="shared" si="669"/>
        <v>1999</v>
      </c>
      <c r="AC7154" s="9">
        <f t="shared" si="670"/>
        <v>3</v>
      </c>
      <c r="AD7154" s="9">
        <f t="shared" si="671"/>
        <v>1</v>
      </c>
    </row>
    <row r="7155" spans="1:30" ht="15.6">
      <c r="A7155" s="2" t="s">
        <v>24</v>
      </c>
      <c r="B7155" s="2" t="s">
        <v>288</v>
      </c>
      <c r="C7155" s="2" t="s">
        <v>49663</v>
      </c>
      <c r="D7155" s="2" t="s">
        <v>51348</v>
      </c>
      <c r="E7155" s="2" t="s">
        <v>51349</v>
      </c>
      <c r="F7155" s="2" t="s">
        <v>51350</v>
      </c>
      <c r="G7155" s="2" t="s">
        <v>51351</v>
      </c>
      <c r="H7155" s="2" t="s">
        <v>51337</v>
      </c>
      <c r="I7155" s="2" t="s">
        <v>26726</v>
      </c>
      <c r="J7155" s="2" t="s">
        <v>32</v>
      </c>
      <c r="K7155" s="2" t="s">
        <v>51352</v>
      </c>
      <c r="L7155" s="2" t="s">
        <v>51353</v>
      </c>
      <c r="M7155" s="2" t="s">
        <v>26800</v>
      </c>
      <c r="N7155" s="2" t="s">
        <v>30</v>
      </c>
      <c r="O7155" s="2" t="s">
        <v>6734</v>
      </c>
      <c r="P7155" s="3">
        <v>0</v>
      </c>
      <c r="Q7155" s="2" t="s">
        <v>30</v>
      </c>
      <c r="R7155" s="3">
        <v>0</v>
      </c>
      <c r="S7155" s="2" t="s">
        <v>30</v>
      </c>
      <c r="T7155" s="2" t="s">
        <v>51354</v>
      </c>
      <c r="U7155" s="3">
        <v>1</v>
      </c>
      <c r="V7155" s="2" t="s">
        <v>30</v>
      </c>
      <c r="W7155" s="2" t="s">
        <v>30</v>
      </c>
      <c r="X7155" s="2" t="s">
        <v>51355</v>
      </c>
      <c r="Y7155">
        <f t="shared" si="667"/>
        <v>1996</v>
      </c>
      <c r="Z7155" s="8">
        <f t="shared" si="668"/>
        <v>12</v>
      </c>
      <c r="AA7155">
        <f t="shared" si="672"/>
        <v>31</v>
      </c>
      <c r="AB7155" s="9">
        <f t="shared" si="669"/>
        <v>1999</v>
      </c>
      <c r="AC7155" s="9">
        <f t="shared" si="670"/>
        <v>3</v>
      </c>
      <c r="AD7155" s="9">
        <f t="shared" si="671"/>
        <v>1</v>
      </c>
    </row>
    <row r="7156" spans="1:30" ht="15.6">
      <c r="A7156" s="2" t="s">
        <v>24</v>
      </c>
      <c r="B7156" s="2" t="s">
        <v>288</v>
      </c>
      <c r="C7156" s="2" t="s">
        <v>51356</v>
      </c>
      <c r="D7156" s="2" t="s">
        <v>51357</v>
      </c>
      <c r="E7156" s="2" t="s">
        <v>51358</v>
      </c>
      <c r="F7156" s="2" t="s">
        <v>48948</v>
      </c>
      <c r="G7156" s="2" t="s">
        <v>51359</v>
      </c>
      <c r="H7156" s="2" t="s">
        <v>51337</v>
      </c>
      <c r="I7156" s="2" t="s">
        <v>26726</v>
      </c>
      <c r="J7156" s="2" t="s">
        <v>32</v>
      </c>
      <c r="K7156" s="2" t="s">
        <v>51360</v>
      </c>
      <c r="L7156" s="2" t="s">
        <v>51361</v>
      </c>
      <c r="M7156" s="2" t="s">
        <v>26800</v>
      </c>
      <c r="N7156" s="2" t="s">
        <v>30</v>
      </c>
      <c r="O7156" s="2" t="s">
        <v>51362</v>
      </c>
      <c r="P7156" s="3">
        <v>0</v>
      </c>
      <c r="Q7156" s="2" t="s">
        <v>30</v>
      </c>
      <c r="R7156" s="3">
        <v>1</v>
      </c>
      <c r="S7156" s="2" t="s">
        <v>50390</v>
      </c>
      <c r="T7156" s="2" t="s">
        <v>51363</v>
      </c>
      <c r="U7156" s="3">
        <v>2</v>
      </c>
      <c r="V7156" s="2" t="s">
        <v>30</v>
      </c>
      <c r="W7156" s="2" t="s">
        <v>30</v>
      </c>
      <c r="X7156" s="2" t="s">
        <v>51364</v>
      </c>
      <c r="Y7156">
        <f t="shared" si="667"/>
        <v>1997</v>
      </c>
      <c r="Z7156" s="8">
        <f t="shared" si="668"/>
        <v>12</v>
      </c>
      <c r="AA7156">
        <f t="shared" si="672"/>
        <v>31</v>
      </c>
      <c r="AB7156" s="9">
        <f t="shared" si="669"/>
        <v>1999</v>
      </c>
      <c r="AC7156" s="9">
        <f t="shared" si="670"/>
        <v>3</v>
      </c>
      <c r="AD7156" s="9">
        <f t="shared" si="671"/>
        <v>1</v>
      </c>
    </row>
    <row r="7157" spans="1:30" ht="15.6">
      <c r="A7157" s="2" t="s">
        <v>24</v>
      </c>
      <c r="B7157" s="2" t="s">
        <v>288</v>
      </c>
      <c r="C7157" s="2" t="s">
        <v>51365</v>
      </c>
      <c r="D7157" s="2" t="s">
        <v>51366</v>
      </c>
      <c r="E7157" s="2" t="s">
        <v>51367</v>
      </c>
      <c r="F7157" s="2" t="s">
        <v>51368</v>
      </c>
      <c r="G7157" s="2" t="s">
        <v>51369</v>
      </c>
      <c r="H7157" s="2" t="s">
        <v>51337</v>
      </c>
      <c r="I7157" s="2" t="s">
        <v>26726</v>
      </c>
      <c r="J7157" s="2" t="s">
        <v>32</v>
      </c>
      <c r="K7157" s="2" t="s">
        <v>38846</v>
      </c>
      <c r="L7157" s="2" t="s">
        <v>50349</v>
      </c>
      <c r="M7157" s="2" t="s">
        <v>24</v>
      </c>
      <c r="N7157" s="2" t="s">
        <v>30</v>
      </c>
      <c r="O7157" s="2" t="s">
        <v>51370</v>
      </c>
      <c r="P7157" s="3">
        <v>0</v>
      </c>
      <c r="Q7157" s="2" t="s">
        <v>30</v>
      </c>
      <c r="R7157" s="3">
        <v>0</v>
      </c>
      <c r="S7157" s="2" t="s">
        <v>30</v>
      </c>
      <c r="T7157" s="2" t="s">
        <v>51371</v>
      </c>
      <c r="U7157" s="3">
        <v>2</v>
      </c>
      <c r="V7157" s="2" t="s">
        <v>30</v>
      </c>
      <c r="W7157" s="2" t="s">
        <v>30</v>
      </c>
      <c r="X7157" s="2" t="s">
        <v>51372</v>
      </c>
      <c r="Y7157">
        <f t="shared" si="667"/>
        <v>1996</v>
      </c>
      <c r="Z7157" s="8">
        <f t="shared" si="668"/>
        <v>7</v>
      </c>
      <c r="AA7157">
        <f t="shared" si="672"/>
        <v>18</v>
      </c>
      <c r="AB7157" s="9">
        <f t="shared" si="669"/>
        <v>1999</v>
      </c>
      <c r="AC7157" s="9">
        <f t="shared" si="670"/>
        <v>3</v>
      </c>
      <c r="AD7157" s="9">
        <f t="shared" si="671"/>
        <v>1</v>
      </c>
    </row>
    <row r="7158" spans="1:30" ht="15.6">
      <c r="A7158" s="2" t="s">
        <v>24</v>
      </c>
      <c r="B7158" s="2" t="s">
        <v>288</v>
      </c>
      <c r="C7158" s="2" t="s">
        <v>51373</v>
      </c>
      <c r="D7158" s="2" t="s">
        <v>51374</v>
      </c>
      <c r="E7158" s="2" t="s">
        <v>51375</v>
      </c>
      <c r="F7158" s="2" t="s">
        <v>51021</v>
      </c>
      <c r="G7158" s="2" t="s">
        <v>51376</v>
      </c>
      <c r="H7158" s="2" t="s">
        <v>51337</v>
      </c>
      <c r="I7158" s="2" t="s">
        <v>26726</v>
      </c>
      <c r="J7158" s="2" t="s">
        <v>32</v>
      </c>
      <c r="K7158" s="2" t="s">
        <v>38846</v>
      </c>
      <c r="L7158" s="2" t="s">
        <v>50349</v>
      </c>
      <c r="M7158" s="2" t="s">
        <v>24</v>
      </c>
      <c r="N7158" s="2" t="s">
        <v>30</v>
      </c>
      <c r="O7158" s="2" t="s">
        <v>51377</v>
      </c>
      <c r="P7158" s="3">
        <v>0</v>
      </c>
      <c r="Q7158" s="2" t="s">
        <v>30</v>
      </c>
      <c r="R7158" s="3">
        <v>0</v>
      </c>
      <c r="S7158" s="2" t="s">
        <v>30</v>
      </c>
      <c r="T7158" s="2" t="s">
        <v>51378</v>
      </c>
      <c r="U7158" s="3">
        <v>2</v>
      </c>
      <c r="V7158" s="2" t="s">
        <v>30</v>
      </c>
      <c r="W7158" s="2" t="s">
        <v>30</v>
      </c>
      <c r="X7158" s="2" t="s">
        <v>51379</v>
      </c>
      <c r="Y7158">
        <f t="shared" si="667"/>
        <v>1997</v>
      </c>
      <c r="Z7158" s="8">
        <f t="shared" si="668"/>
        <v>10</v>
      </c>
      <c r="AA7158">
        <f t="shared" si="672"/>
        <v>21</v>
      </c>
      <c r="AB7158" s="9">
        <f t="shared" si="669"/>
        <v>1999</v>
      </c>
      <c r="AC7158" s="9">
        <f t="shared" si="670"/>
        <v>3</v>
      </c>
      <c r="AD7158" s="9">
        <f t="shared" si="671"/>
        <v>1</v>
      </c>
    </row>
    <row r="7159" spans="1:30" ht="15.6">
      <c r="A7159" s="2" t="s">
        <v>24</v>
      </c>
      <c r="B7159" s="2" t="s">
        <v>288</v>
      </c>
      <c r="C7159" s="2" t="s">
        <v>51380</v>
      </c>
      <c r="D7159" s="2" t="s">
        <v>51381</v>
      </c>
      <c r="E7159" s="2" t="s">
        <v>51382</v>
      </c>
      <c r="F7159" s="2" t="s">
        <v>40655</v>
      </c>
      <c r="G7159" s="2" t="s">
        <v>51383</v>
      </c>
      <c r="H7159" s="2" t="s">
        <v>51337</v>
      </c>
      <c r="I7159" s="2" t="s">
        <v>26726</v>
      </c>
      <c r="J7159" s="2" t="s">
        <v>32</v>
      </c>
      <c r="K7159" s="2" t="s">
        <v>51384</v>
      </c>
      <c r="L7159" s="2" t="s">
        <v>51385</v>
      </c>
      <c r="M7159" s="2" t="s">
        <v>26921</v>
      </c>
      <c r="N7159" s="2" t="s">
        <v>30</v>
      </c>
      <c r="O7159" s="2" t="s">
        <v>41143</v>
      </c>
      <c r="P7159" s="3">
        <v>0</v>
      </c>
      <c r="Q7159" s="2" t="s">
        <v>30</v>
      </c>
      <c r="R7159" s="3">
        <v>0</v>
      </c>
      <c r="S7159" s="2" t="s">
        <v>30</v>
      </c>
      <c r="T7159" s="2" t="s">
        <v>51386</v>
      </c>
      <c r="U7159" s="3">
        <v>2</v>
      </c>
      <c r="V7159" s="2" t="s">
        <v>30</v>
      </c>
      <c r="W7159" s="2" t="s">
        <v>30</v>
      </c>
      <c r="X7159" s="2" t="s">
        <v>51387</v>
      </c>
      <c r="Y7159">
        <f t="shared" si="667"/>
        <v>1998</v>
      </c>
      <c r="Z7159" s="8">
        <f t="shared" si="668"/>
        <v>9</v>
      </c>
      <c r="AA7159">
        <f t="shared" si="672"/>
        <v>11</v>
      </c>
      <c r="AB7159" s="9">
        <f t="shared" si="669"/>
        <v>1999</v>
      </c>
      <c r="AC7159" s="9">
        <f t="shared" si="670"/>
        <v>3</v>
      </c>
      <c r="AD7159" s="9">
        <f t="shared" si="671"/>
        <v>1</v>
      </c>
    </row>
    <row r="7160" spans="1:30" ht="15.6">
      <c r="A7160" s="2" t="s">
        <v>24</v>
      </c>
      <c r="B7160" s="2" t="s">
        <v>288</v>
      </c>
      <c r="C7160" s="2" t="s">
        <v>51388</v>
      </c>
      <c r="D7160" s="2" t="s">
        <v>51389</v>
      </c>
      <c r="E7160" s="2" t="s">
        <v>51390</v>
      </c>
      <c r="F7160" s="2" t="s">
        <v>50741</v>
      </c>
      <c r="G7160" s="2" t="s">
        <v>51391</v>
      </c>
      <c r="H7160" s="2" t="s">
        <v>51392</v>
      </c>
      <c r="I7160" s="2" t="s">
        <v>26726</v>
      </c>
      <c r="J7160" s="2" t="s">
        <v>32</v>
      </c>
      <c r="K7160" s="2" t="s">
        <v>36029</v>
      </c>
      <c r="L7160" s="2" t="s">
        <v>11036</v>
      </c>
      <c r="M7160" s="2" t="s">
        <v>24</v>
      </c>
      <c r="N7160" s="2" t="s">
        <v>30</v>
      </c>
      <c r="O7160" s="2" t="s">
        <v>3356</v>
      </c>
      <c r="P7160" s="3">
        <v>0</v>
      </c>
      <c r="Q7160" s="2" t="s">
        <v>30</v>
      </c>
      <c r="R7160" s="3">
        <v>0</v>
      </c>
      <c r="S7160" s="2" t="s">
        <v>30</v>
      </c>
      <c r="T7160" s="2" t="s">
        <v>51393</v>
      </c>
      <c r="U7160" s="3">
        <v>1</v>
      </c>
      <c r="V7160" s="2" t="s">
        <v>30</v>
      </c>
      <c r="W7160" s="2" t="s">
        <v>30</v>
      </c>
      <c r="X7160" s="2" t="s">
        <v>51394</v>
      </c>
      <c r="Y7160">
        <f t="shared" si="667"/>
        <v>1997</v>
      </c>
      <c r="Z7160" s="8">
        <f t="shared" si="668"/>
        <v>6</v>
      </c>
      <c r="AA7160">
        <f t="shared" si="672"/>
        <v>14</v>
      </c>
      <c r="AB7160" s="9">
        <f t="shared" si="669"/>
        <v>1999</v>
      </c>
      <c r="AC7160" s="9">
        <f t="shared" si="670"/>
        <v>2</v>
      </c>
      <c r="AD7160" s="9">
        <f t="shared" si="671"/>
        <v>21</v>
      </c>
    </row>
    <row r="7161" spans="1:30" ht="15.6">
      <c r="A7161" s="2" t="s">
        <v>24</v>
      </c>
      <c r="B7161" s="2" t="s">
        <v>288</v>
      </c>
      <c r="C7161" s="2" t="s">
        <v>51395</v>
      </c>
      <c r="D7161" s="2" t="s">
        <v>51396</v>
      </c>
      <c r="E7161" s="2" t="s">
        <v>51397</v>
      </c>
      <c r="F7161" s="2" t="s">
        <v>51398</v>
      </c>
      <c r="G7161" s="2" t="s">
        <v>51399</v>
      </c>
      <c r="H7161" s="2" t="s">
        <v>51392</v>
      </c>
      <c r="I7161" s="2" t="s">
        <v>26726</v>
      </c>
      <c r="J7161" s="2" t="s">
        <v>32</v>
      </c>
      <c r="K7161" s="2" t="s">
        <v>51352</v>
      </c>
      <c r="L7161" s="2" t="s">
        <v>51353</v>
      </c>
      <c r="M7161" s="2" t="s">
        <v>26800</v>
      </c>
      <c r="N7161" s="2" t="s">
        <v>30</v>
      </c>
      <c r="O7161" s="2" t="s">
        <v>3364</v>
      </c>
      <c r="P7161" s="3">
        <v>0</v>
      </c>
      <c r="Q7161" s="2" t="s">
        <v>30</v>
      </c>
      <c r="R7161" s="3">
        <v>0</v>
      </c>
      <c r="S7161" s="2" t="s">
        <v>30</v>
      </c>
      <c r="T7161" s="2" t="s">
        <v>51400</v>
      </c>
      <c r="U7161" s="3">
        <v>1</v>
      </c>
      <c r="V7161" s="2" t="s">
        <v>30</v>
      </c>
      <c r="W7161" s="2" t="s">
        <v>30</v>
      </c>
      <c r="X7161" s="2" t="s">
        <v>51401</v>
      </c>
      <c r="Y7161">
        <f t="shared" si="667"/>
        <v>1996</v>
      </c>
      <c r="Z7161" s="8">
        <f t="shared" si="668"/>
        <v>10</v>
      </c>
      <c r="AA7161">
        <f t="shared" si="672"/>
        <v>11</v>
      </c>
      <c r="AB7161" s="9">
        <f t="shared" si="669"/>
        <v>1999</v>
      </c>
      <c r="AC7161" s="9">
        <f t="shared" si="670"/>
        <v>2</v>
      </c>
      <c r="AD7161" s="9">
        <f t="shared" si="671"/>
        <v>21</v>
      </c>
    </row>
    <row r="7162" spans="1:30" ht="15.6">
      <c r="A7162" s="2" t="s">
        <v>24</v>
      </c>
      <c r="B7162" s="2" t="s">
        <v>288</v>
      </c>
      <c r="C7162" s="2" t="s">
        <v>51402</v>
      </c>
      <c r="D7162" s="2" t="s">
        <v>51403</v>
      </c>
      <c r="E7162" s="2" t="s">
        <v>51404</v>
      </c>
      <c r="F7162" s="2" t="s">
        <v>51405</v>
      </c>
      <c r="G7162" s="2" t="s">
        <v>51406</v>
      </c>
      <c r="H7162" s="2" t="s">
        <v>51392</v>
      </c>
      <c r="I7162" s="2" t="s">
        <v>26726</v>
      </c>
      <c r="J7162" s="2" t="s">
        <v>32</v>
      </c>
      <c r="K7162" s="2" t="s">
        <v>51407</v>
      </c>
      <c r="L7162" s="2" t="s">
        <v>51408</v>
      </c>
      <c r="M7162" s="2" t="s">
        <v>26921</v>
      </c>
      <c r="N7162" s="2" t="s">
        <v>30</v>
      </c>
      <c r="O7162" s="2" t="s">
        <v>51409</v>
      </c>
      <c r="P7162" s="3">
        <v>0</v>
      </c>
      <c r="Q7162" s="2" t="s">
        <v>30</v>
      </c>
      <c r="R7162" s="3">
        <v>0</v>
      </c>
      <c r="S7162" s="2" t="s">
        <v>30</v>
      </c>
      <c r="T7162" s="2" t="s">
        <v>51410</v>
      </c>
      <c r="U7162" s="3">
        <v>2</v>
      </c>
      <c r="V7162" s="2" t="s">
        <v>30</v>
      </c>
      <c r="W7162" s="2" t="s">
        <v>30</v>
      </c>
      <c r="X7162" s="2" t="s">
        <v>51411</v>
      </c>
      <c r="Y7162">
        <f t="shared" si="667"/>
        <v>1997</v>
      </c>
      <c r="Z7162" s="8">
        <f t="shared" si="668"/>
        <v>11</v>
      </c>
      <c r="AA7162">
        <f t="shared" si="672"/>
        <v>14</v>
      </c>
      <c r="AB7162" s="9">
        <f t="shared" si="669"/>
        <v>1999</v>
      </c>
      <c r="AC7162" s="9">
        <f t="shared" si="670"/>
        <v>2</v>
      </c>
      <c r="AD7162" s="9">
        <f t="shared" si="671"/>
        <v>21</v>
      </c>
    </row>
    <row r="7163" spans="1:30" ht="15.6">
      <c r="A7163" s="2" t="s">
        <v>24</v>
      </c>
      <c r="B7163" s="2" t="s">
        <v>288</v>
      </c>
      <c r="C7163" s="2" t="s">
        <v>51412</v>
      </c>
      <c r="D7163" s="2" t="s">
        <v>51413</v>
      </c>
      <c r="E7163" s="2" t="s">
        <v>51414</v>
      </c>
      <c r="F7163" s="2" t="s">
        <v>51415</v>
      </c>
      <c r="G7163" s="2" t="s">
        <v>51416</v>
      </c>
      <c r="H7163" s="2" t="s">
        <v>51392</v>
      </c>
      <c r="I7163" s="2" t="s">
        <v>26726</v>
      </c>
      <c r="J7163" s="2" t="s">
        <v>32</v>
      </c>
      <c r="K7163" s="2" t="s">
        <v>51328</v>
      </c>
      <c r="L7163" s="2" t="s">
        <v>51329</v>
      </c>
      <c r="M7163" s="2" t="s">
        <v>26800</v>
      </c>
      <c r="N7163" s="2" t="s">
        <v>30</v>
      </c>
      <c r="O7163" s="2" t="s">
        <v>51417</v>
      </c>
      <c r="P7163" s="3">
        <v>0</v>
      </c>
      <c r="Q7163" s="2" t="s">
        <v>30</v>
      </c>
      <c r="R7163" s="3">
        <v>0</v>
      </c>
      <c r="S7163" s="2" t="s">
        <v>30</v>
      </c>
      <c r="T7163" s="2" t="s">
        <v>51418</v>
      </c>
      <c r="U7163" s="3">
        <v>2</v>
      </c>
      <c r="V7163" s="2" t="s">
        <v>30</v>
      </c>
      <c r="W7163" s="2" t="s">
        <v>30</v>
      </c>
      <c r="X7163" s="2" t="s">
        <v>51419</v>
      </c>
      <c r="Y7163">
        <f t="shared" si="667"/>
        <v>1997</v>
      </c>
      <c r="Z7163" s="8">
        <f t="shared" si="668"/>
        <v>6</v>
      </c>
      <c r="AA7163">
        <f t="shared" si="672"/>
        <v>10</v>
      </c>
      <c r="AB7163" s="9">
        <f t="shared" si="669"/>
        <v>1999</v>
      </c>
      <c r="AC7163" s="9">
        <f t="shared" si="670"/>
        <v>2</v>
      </c>
      <c r="AD7163" s="9">
        <f t="shared" si="671"/>
        <v>21</v>
      </c>
    </row>
    <row r="7164" spans="1:30" ht="15.6">
      <c r="A7164" s="2" t="s">
        <v>24</v>
      </c>
      <c r="B7164" s="2" t="s">
        <v>288</v>
      </c>
      <c r="C7164" s="2" t="s">
        <v>27476</v>
      </c>
      <c r="D7164" s="2" t="s">
        <v>51420</v>
      </c>
      <c r="E7164" s="2" t="s">
        <v>51421</v>
      </c>
      <c r="F7164" s="2" t="s">
        <v>50867</v>
      </c>
      <c r="G7164" s="2" t="s">
        <v>51422</v>
      </c>
      <c r="H7164" s="2" t="s">
        <v>51392</v>
      </c>
      <c r="I7164" s="2" t="s">
        <v>26726</v>
      </c>
      <c r="J7164" s="2" t="s">
        <v>32</v>
      </c>
      <c r="K7164" s="2" t="s">
        <v>51423</v>
      </c>
      <c r="L7164" s="2" t="s">
        <v>51361</v>
      </c>
      <c r="M7164" s="2" t="s">
        <v>28414</v>
      </c>
      <c r="N7164" s="2" t="s">
        <v>30</v>
      </c>
      <c r="O7164" s="2" t="s">
        <v>36132</v>
      </c>
      <c r="P7164" s="3">
        <v>0</v>
      </c>
      <c r="Q7164" s="2" t="s">
        <v>30</v>
      </c>
      <c r="R7164" s="3">
        <v>0</v>
      </c>
      <c r="S7164" s="2" t="s">
        <v>30</v>
      </c>
      <c r="T7164" s="2" t="s">
        <v>51424</v>
      </c>
      <c r="U7164" s="3">
        <v>2</v>
      </c>
      <c r="V7164" s="2" t="s">
        <v>30</v>
      </c>
      <c r="W7164" s="2" t="s">
        <v>30</v>
      </c>
      <c r="X7164" s="2" t="s">
        <v>51425</v>
      </c>
      <c r="Y7164">
        <f t="shared" si="667"/>
        <v>1997</v>
      </c>
      <c r="Z7164" s="8">
        <f t="shared" si="668"/>
        <v>12</v>
      </c>
      <c r="AA7164">
        <f t="shared" si="672"/>
        <v>24</v>
      </c>
      <c r="AB7164" s="9">
        <f t="shared" si="669"/>
        <v>1999</v>
      </c>
      <c r="AC7164" s="9">
        <f t="shared" si="670"/>
        <v>2</v>
      </c>
      <c r="AD7164" s="9">
        <f t="shared" si="671"/>
        <v>21</v>
      </c>
    </row>
    <row r="7165" spans="1:30" ht="15.6">
      <c r="A7165" s="2" t="s">
        <v>24</v>
      </c>
      <c r="B7165" s="2" t="s">
        <v>288</v>
      </c>
      <c r="C7165" s="2" t="s">
        <v>51426</v>
      </c>
      <c r="D7165" s="2" t="s">
        <v>51427</v>
      </c>
      <c r="E7165" s="2" t="s">
        <v>51428</v>
      </c>
      <c r="F7165" s="2" t="s">
        <v>46637</v>
      </c>
      <c r="G7165" s="2" t="s">
        <v>51429</v>
      </c>
      <c r="H7165" s="2" t="s">
        <v>51392</v>
      </c>
      <c r="I7165" s="2" t="s">
        <v>26726</v>
      </c>
      <c r="J7165" s="2" t="s">
        <v>32</v>
      </c>
      <c r="K7165" s="2" t="s">
        <v>51430</v>
      </c>
      <c r="L7165" s="2" t="s">
        <v>49508</v>
      </c>
      <c r="M7165" s="2" t="s">
        <v>26789</v>
      </c>
      <c r="N7165" s="2" t="s">
        <v>30</v>
      </c>
      <c r="O7165" s="2" t="s">
        <v>51431</v>
      </c>
      <c r="P7165" s="3">
        <v>0</v>
      </c>
      <c r="Q7165" s="2" t="s">
        <v>30</v>
      </c>
      <c r="R7165" s="3">
        <v>0</v>
      </c>
      <c r="S7165" s="2" t="s">
        <v>30</v>
      </c>
      <c r="T7165" s="2" t="s">
        <v>51432</v>
      </c>
      <c r="U7165" s="3">
        <v>5</v>
      </c>
      <c r="V7165" s="2" t="s">
        <v>30</v>
      </c>
      <c r="W7165" s="2" t="s">
        <v>30</v>
      </c>
      <c r="X7165" s="2" t="s">
        <v>51433</v>
      </c>
      <c r="Y7165">
        <f t="shared" si="667"/>
        <v>1998</v>
      </c>
      <c r="Z7165" s="8">
        <f t="shared" si="668"/>
        <v>9</v>
      </c>
      <c r="AA7165">
        <f t="shared" si="672"/>
        <v>22</v>
      </c>
      <c r="AB7165" s="9">
        <f t="shared" si="669"/>
        <v>1999</v>
      </c>
      <c r="AC7165" s="9">
        <f t="shared" si="670"/>
        <v>2</v>
      </c>
      <c r="AD7165" s="9">
        <f t="shared" si="671"/>
        <v>21</v>
      </c>
    </row>
    <row r="7166" spans="1:30" ht="15.6">
      <c r="A7166" s="2" t="s">
        <v>24</v>
      </c>
      <c r="B7166" s="2" t="s">
        <v>288</v>
      </c>
      <c r="C7166" s="2" t="s">
        <v>39016</v>
      </c>
      <c r="D7166" s="2" t="s">
        <v>51434</v>
      </c>
      <c r="E7166" s="2" t="s">
        <v>51435</v>
      </c>
      <c r="F7166" s="2" t="s">
        <v>46605</v>
      </c>
      <c r="G7166" s="2" t="s">
        <v>51436</v>
      </c>
      <c r="H7166" s="2" t="s">
        <v>51392</v>
      </c>
      <c r="I7166" s="2" t="s">
        <v>26726</v>
      </c>
      <c r="J7166" s="2" t="s">
        <v>32</v>
      </c>
      <c r="K7166" s="2" t="s">
        <v>51430</v>
      </c>
      <c r="L7166" s="2" t="s">
        <v>49508</v>
      </c>
      <c r="M7166" s="2" t="s">
        <v>26789</v>
      </c>
      <c r="N7166" s="2" t="s">
        <v>30</v>
      </c>
      <c r="O7166" s="2" t="s">
        <v>51437</v>
      </c>
      <c r="P7166" s="3">
        <v>0</v>
      </c>
      <c r="Q7166" s="2" t="s">
        <v>30</v>
      </c>
      <c r="R7166" s="3">
        <v>1</v>
      </c>
      <c r="S7166" s="2" t="s">
        <v>51438</v>
      </c>
      <c r="T7166" s="2" t="s">
        <v>51439</v>
      </c>
      <c r="U7166" s="3">
        <v>4</v>
      </c>
      <c r="V7166" s="2" t="s">
        <v>30</v>
      </c>
      <c r="W7166" s="2" t="s">
        <v>30</v>
      </c>
      <c r="X7166" s="2" t="s">
        <v>51440</v>
      </c>
      <c r="Y7166">
        <f t="shared" si="667"/>
        <v>1998</v>
      </c>
      <c r="Z7166" s="8">
        <f t="shared" si="668"/>
        <v>10</v>
      </c>
      <c r="AA7166">
        <f t="shared" si="672"/>
        <v>30</v>
      </c>
      <c r="AB7166" s="9">
        <f t="shared" si="669"/>
        <v>1999</v>
      </c>
      <c r="AC7166" s="9">
        <f t="shared" si="670"/>
        <v>2</v>
      </c>
      <c r="AD7166" s="9">
        <f t="shared" si="671"/>
        <v>21</v>
      </c>
    </row>
    <row r="7167" spans="1:30" ht="15.6">
      <c r="A7167" s="2" t="s">
        <v>24</v>
      </c>
      <c r="B7167" s="2" t="s">
        <v>288</v>
      </c>
      <c r="C7167" s="2" t="s">
        <v>51441</v>
      </c>
      <c r="D7167" s="2" t="s">
        <v>51442</v>
      </c>
      <c r="E7167" s="2" t="s">
        <v>51443</v>
      </c>
      <c r="F7167" s="2" t="s">
        <v>50859</v>
      </c>
      <c r="G7167" s="2" t="s">
        <v>51444</v>
      </c>
      <c r="H7167" s="2" t="s">
        <v>43913</v>
      </c>
      <c r="I7167" s="2" t="s">
        <v>26726</v>
      </c>
      <c r="J7167" s="2" t="s">
        <v>32</v>
      </c>
      <c r="K7167" s="2" t="s">
        <v>51445</v>
      </c>
      <c r="L7167" s="2" t="s">
        <v>49545</v>
      </c>
      <c r="M7167" s="2" t="s">
        <v>26789</v>
      </c>
      <c r="N7167" s="2" t="s">
        <v>30</v>
      </c>
      <c r="O7167" s="2" t="s">
        <v>51446</v>
      </c>
      <c r="P7167" s="3">
        <v>0</v>
      </c>
      <c r="Q7167" s="2" t="s">
        <v>30</v>
      </c>
      <c r="R7167" s="3">
        <v>1</v>
      </c>
      <c r="S7167" s="2" t="s">
        <v>51447</v>
      </c>
      <c r="T7167" s="2" t="s">
        <v>51448</v>
      </c>
      <c r="U7167" s="3">
        <v>1</v>
      </c>
      <c r="V7167" s="2" t="s">
        <v>30</v>
      </c>
      <c r="W7167" s="2" t="s">
        <v>30</v>
      </c>
      <c r="X7167" s="2" t="s">
        <v>51449</v>
      </c>
      <c r="Y7167">
        <f t="shared" si="667"/>
        <v>1997</v>
      </c>
      <c r="Z7167" s="8">
        <f t="shared" si="668"/>
        <v>12</v>
      </c>
      <c r="AA7167">
        <f t="shared" si="672"/>
        <v>2</v>
      </c>
      <c r="AB7167" s="9">
        <f t="shared" si="669"/>
        <v>1999</v>
      </c>
      <c r="AC7167" s="9">
        <f t="shared" si="670"/>
        <v>2</v>
      </c>
      <c r="AD7167" s="9">
        <f t="shared" si="671"/>
        <v>11</v>
      </c>
    </row>
    <row r="7168" spans="1:30" ht="15.6">
      <c r="A7168" s="2" t="s">
        <v>24</v>
      </c>
      <c r="B7168" s="2" t="s">
        <v>25</v>
      </c>
      <c r="C7168" s="2" t="s">
        <v>51450</v>
      </c>
      <c r="D7168" s="2" t="s">
        <v>51451</v>
      </c>
      <c r="E7168" s="2" t="s">
        <v>51452</v>
      </c>
      <c r="F7168" s="2" t="s">
        <v>49918</v>
      </c>
      <c r="G7168" s="2" t="s">
        <v>51453</v>
      </c>
      <c r="H7168" s="2" t="s">
        <v>51454</v>
      </c>
      <c r="I7168" s="2" t="s">
        <v>26726</v>
      </c>
      <c r="J7168" s="2" t="s">
        <v>32</v>
      </c>
      <c r="K7168" s="2" t="s">
        <v>51455</v>
      </c>
      <c r="L7168" s="2" t="s">
        <v>51456</v>
      </c>
      <c r="M7168" s="2" t="s">
        <v>28950</v>
      </c>
      <c r="N7168" s="2" t="s">
        <v>30</v>
      </c>
      <c r="O7168" s="2" t="s">
        <v>51457</v>
      </c>
      <c r="P7168" s="3">
        <v>0</v>
      </c>
      <c r="Q7168" s="2" t="s">
        <v>30</v>
      </c>
      <c r="R7168" s="3">
        <v>0</v>
      </c>
      <c r="S7168" s="2" t="s">
        <v>30</v>
      </c>
      <c r="T7168" s="2" t="s">
        <v>49923</v>
      </c>
      <c r="U7168" s="3">
        <v>8</v>
      </c>
      <c r="V7168" s="2" t="s">
        <v>30</v>
      </c>
      <c r="W7168" s="2" t="s">
        <v>30</v>
      </c>
      <c r="X7168" s="2" t="s">
        <v>51458</v>
      </c>
      <c r="Y7168">
        <f t="shared" si="667"/>
        <v>1997</v>
      </c>
      <c r="Z7168" s="8">
        <f t="shared" si="668"/>
        <v>5</v>
      </c>
      <c r="AA7168">
        <f t="shared" si="672"/>
        <v>30</v>
      </c>
      <c r="AB7168" s="9">
        <f t="shared" si="669"/>
        <v>1999</v>
      </c>
      <c r="AC7168" s="9">
        <f t="shared" si="670"/>
        <v>2</v>
      </c>
      <c r="AD7168" s="9">
        <f t="shared" si="671"/>
        <v>1</v>
      </c>
    </row>
    <row r="7169" spans="1:30" ht="15.6">
      <c r="A7169" s="2" t="s">
        <v>24</v>
      </c>
      <c r="B7169" s="2" t="s">
        <v>288</v>
      </c>
      <c r="C7169" s="2" t="s">
        <v>2156</v>
      </c>
      <c r="D7169" s="2" t="s">
        <v>51459</v>
      </c>
      <c r="E7169" s="2" t="s">
        <v>51460</v>
      </c>
      <c r="F7169" s="2" t="s">
        <v>50179</v>
      </c>
      <c r="G7169" s="2" t="s">
        <v>51461</v>
      </c>
      <c r="H7169" s="2" t="s">
        <v>51454</v>
      </c>
      <c r="I7169" s="2" t="s">
        <v>26726</v>
      </c>
      <c r="J7169" s="2" t="s">
        <v>32</v>
      </c>
      <c r="K7169" s="2" t="s">
        <v>51462</v>
      </c>
      <c r="L7169" s="2" t="s">
        <v>51463</v>
      </c>
      <c r="M7169" s="2" t="s">
        <v>26800</v>
      </c>
      <c r="N7169" s="2" t="s">
        <v>30</v>
      </c>
      <c r="O7169" s="2" t="s">
        <v>51464</v>
      </c>
      <c r="P7169" s="3">
        <v>0</v>
      </c>
      <c r="Q7169" s="2" t="s">
        <v>30</v>
      </c>
      <c r="R7169" s="3">
        <v>1</v>
      </c>
      <c r="S7169" s="2" t="s">
        <v>51465</v>
      </c>
      <c r="T7169" s="2" t="s">
        <v>51466</v>
      </c>
      <c r="U7169" s="3">
        <v>1</v>
      </c>
      <c r="V7169" s="2" t="s">
        <v>30</v>
      </c>
      <c r="W7169" s="2" t="s">
        <v>30</v>
      </c>
      <c r="X7169" s="2" t="s">
        <v>51467</v>
      </c>
      <c r="Y7169">
        <f t="shared" si="667"/>
        <v>1997</v>
      </c>
      <c r="Z7169" s="8">
        <f t="shared" si="668"/>
        <v>4</v>
      </c>
      <c r="AA7169">
        <f t="shared" si="672"/>
        <v>22</v>
      </c>
      <c r="AB7169" s="9">
        <f t="shared" si="669"/>
        <v>1999</v>
      </c>
      <c r="AC7169" s="9">
        <f t="shared" si="670"/>
        <v>2</v>
      </c>
      <c r="AD7169" s="9">
        <f t="shared" si="671"/>
        <v>1</v>
      </c>
    </row>
    <row r="7170" spans="1:30" ht="15.6">
      <c r="A7170" s="2" t="s">
        <v>24</v>
      </c>
      <c r="B7170" s="2" t="s">
        <v>288</v>
      </c>
      <c r="C7170" s="2" t="s">
        <v>51468</v>
      </c>
      <c r="D7170" s="2" t="s">
        <v>51469</v>
      </c>
      <c r="E7170" s="2" t="s">
        <v>51470</v>
      </c>
      <c r="F7170" s="2" t="s">
        <v>51471</v>
      </c>
      <c r="G7170" s="2" t="s">
        <v>51472</v>
      </c>
      <c r="H7170" s="2" t="s">
        <v>51473</v>
      </c>
      <c r="I7170" s="2" t="s">
        <v>26726</v>
      </c>
      <c r="J7170" s="2" t="s">
        <v>32</v>
      </c>
      <c r="K7170" s="2" t="s">
        <v>47512</v>
      </c>
      <c r="L7170" s="2" t="s">
        <v>51158</v>
      </c>
      <c r="M7170" s="2" t="s">
        <v>26800</v>
      </c>
      <c r="N7170" s="2" t="s">
        <v>30</v>
      </c>
      <c r="O7170" s="2" t="s">
        <v>51474</v>
      </c>
      <c r="P7170" s="3">
        <v>0</v>
      </c>
      <c r="Q7170" s="2" t="s">
        <v>30</v>
      </c>
      <c r="R7170" s="3">
        <v>0</v>
      </c>
      <c r="S7170" s="2" t="s">
        <v>30</v>
      </c>
      <c r="T7170" s="2" t="s">
        <v>51475</v>
      </c>
      <c r="U7170" s="3">
        <v>1</v>
      </c>
      <c r="V7170" s="2" t="s">
        <v>30</v>
      </c>
      <c r="W7170" s="2" t="s">
        <v>30</v>
      </c>
      <c r="X7170" s="2" t="s">
        <v>51476</v>
      </c>
      <c r="Y7170">
        <f t="shared" si="667"/>
        <v>1997</v>
      </c>
      <c r="Z7170" s="8">
        <f t="shared" si="668"/>
        <v>9</v>
      </c>
      <c r="AA7170">
        <f t="shared" si="672"/>
        <v>8</v>
      </c>
      <c r="AB7170" s="9">
        <f t="shared" si="669"/>
        <v>1999</v>
      </c>
      <c r="AC7170" s="9">
        <f t="shared" si="670"/>
        <v>1</v>
      </c>
      <c r="AD7170" s="9">
        <f t="shared" si="671"/>
        <v>11</v>
      </c>
    </row>
    <row r="7171" spans="1:30" ht="15.6">
      <c r="A7171" s="2" t="s">
        <v>24</v>
      </c>
      <c r="B7171" s="2" t="s">
        <v>288</v>
      </c>
      <c r="C7171" s="2" t="s">
        <v>432</v>
      </c>
      <c r="D7171" s="2" t="s">
        <v>51477</v>
      </c>
      <c r="E7171" s="2" t="s">
        <v>51478</v>
      </c>
      <c r="F7171" s="2" t="s">
        <v>50384</v>
      </c>
      <c r="G7171" s="2" t="s">
        <v>51479</v>
      </c>
      <c r="H7171" s="2" t="s">
        <v>51473</v>
      </c>
      <c r="I7171" s="2" t="s">
        <v>26726</v>
      </c>
      <c r="J7171" s="2" t="s">
        <v>32</v>
      </c>
      <c r="K7171" s="2" t="s">
        <v>51480</v>
      </c>
      <c r="L7171" s="2" t="s">
        <v>30</v>
      </c>
      <c r="M7171" s="2" t="s">
        <v>30</v>
      </c>
      <c r="N7171" s="2" t="s">
        <v>30</v>
      </c>
      <c r="O7171" s="2" t="s">
        <v>51481</v>
      </c>
      <c r="P7171" s="3">
        <v>0</v>
      </c>
      <c r="Q7171" s="2" t="s">
        <v>30</v>
      </c>
      <c r="R7171" s="3">
        <v>0</v>
      </c>
      <c r="S7171" s="2" t="s">
        <v>30</v>
      </c>
      <c r="T7171" s="2" t="s">
        <v>51482</v>
      </c>
      <c r="U7171" s="3">
        <v>1</v>
      </c>
      <c r="V7171" s="2" t="s">
        <v>30</v>
      </c>
      <c r="W7171" s="2" t="s">
        <v>30</v>
      </c>
      <c r="X7171" s="2" t="s">
        <v>51483</v>
      </c>
      <c r="Y7171">
        <f t="shared" ref="Y7171:Y7234" si="673">YEAR(F7171)</f>
        <v>1997</v>
      </c>
      <c r="Z7171" s="8">
        <f t="shared" ref="Z7171:Z7234" si="674">MONTH(F7171)</f>
        <v>11</v>
      </c>
      <c r="AA7171">
        <f t="shared" si="672"/>
        <v>15</v>
      </c>
      <c r="AB7171" s="9">
        <f t="shared" ref="AB7171:AB7234" si="675">IFERROR(YEAR(H7171),0)</f>
        <v>1999</v>
      </c>
      <c r="AC7171" s="9">
        <f t="shared" ref="AC7171:AC7234" si="676">IFERROR(MONTH(H7171),0)</f>
        <v>1</v>
      </c>
      <c r="AD7171" s="9">
        <f t="shared" ref="AD7171:AD7234" si="677">IFERROR(DAY(H7171),0)</f>
        <v>11</v>
      </c>
    </row>
    <row r="7172" spans="1:30" ht="15.6">
      <c r="A7172" s="2" t="s">
        <v>24</v>
      </c>
      <c r="B7172" s="2" t="s">
        <v>288</v>
      </c>
      <c r="C7172" s="2" t="s">
        <v>432</v>
      </c>
      <c r="D7172" s="2" t="s">
        <v>51484</v>
      </c>
      <c r="E7172" s="2" t="s">
        <v>51485</v>
      </c>
      <c r="F7172" s="2" t="s">
        <v>51486</v>
      </c>
      <c r="G7172" s="2" t="s">
        <v>51487</v>
      </c>
      <c r="H7172" s="2" t="s">
        <v>51473</v>
      </c>
      <c r="I7172" s="2" t="s">
        <v>26726</v>
      </c>
      <c r="J7172" s="2" t="s">
        <v>32</v>
      </c>
      <c r="K7172" s="2" t="s">
        <v>51488</v>
      </c>
      <c r="L7172" s="2" t="s">
        <v>51489</v>
      </c>
      <c r="M7172" s="2" t="s">
        <v>26921</v>
      </c>
      <c r="N7172" s="2" t="s">
        <v>30</v>
      </c>
      <c r="O7172" s="2" t="s">
        <v>51307</v>
      </c>
      <c r="P7172" s="3">
        <v>0</v>
      </c>
      <c r="Q7172" s="2" t="s">
        <v>30</v>
      </c>
      <c r="R7172" s="3">
        <v>0</v>
      </c>
      <c r="S7172" s="2" t="s">
        <v>30</v>
      </c>
      <c r="T7172" s="2" t="s">
        <v>51490</v>
      </c>
      <c r="U7172" s="3">
        <v>1</v>
      </c>
      <c r="V7172" s="2" t="s">
        <v>30</v>
      </c>
      <c r="W7172" s="2" t="s">
        <v>30</v>
      </c>
      <c r="X7172" s="2" t="s">
        <v>51491</v>
      </c>
      <c r="Y7172">
        <f t="shared" si="673"/>
        <v>1997</v>
      </c>
      <c r="Z7172" s="8">
        <f t="shared" si="674"/>
        <v>8</v>
      </c>
      <c r="AA7172">
        <f t="shared" si="672"/>
        <v>6</v>
      </c>
      <c r="AB7172" s="9">
        <f t="shared" si="675"/>
        <v>1999</v>
      </c>
      <c r="AC7172" s="9">
        <f t="shared" si="676"/>
        <v>1</v>
      </c>
      <c r="AD7172" s="9">
        <f t="shared" si="677"/>
        <v>11</v>
      </c>
    </row>
    <row r="7173" spans="1:30" ht="15.6">
      <c r="A7173" s="2" t="s">
        <v>24</v>
      </c>
      <c r="B7173" s="2" t="s">
        <v>288</v>
      </c>
      <c r="C7173" s="2" t="s">
        <v>51492</v>
      </c>
      <c r="D7173" s="2" t="s">
        <v>51493</v>
      </c>
      <c r="E7173" s="2" t="s">
        <v>51494</v>
      </c>
      <c r="F7173" s="2" t="s">
        <v>50714</v>
      </c>
      <c r="G7173" s="2" t="s">
        <v>51495</v>
      </c>
      <c r="H7173" s="2" t="s">
        <v>51473</v>
      </c>
      <c r="I7173" s="2" t="s">
        <v>26726</v>
      </c>
      <c r="J7173" s="2" t="s">
        <v>32</v>
      </c>
      <c r="K7173" s="2" t="s">
        <v>51496</v>
      </c>
      <c r="L7173" s="2" t="s">
        <v>51497</v>
      </c>
      <c r="M7173" s="2" t="s">
        <v>26921</v>
      </c>
      <c r="N7173" s="2" t="s">
        <v>30</v>
      </c>
      <c r="O7173" s="2" t="s">
        <v>51498</v>
      </c>
      <c r="P7173" s="3">
        <v>0</v>
      </c>
      <c r="Q7173" s="2" t="s">
        <v>30</v>
      </c>
      <c r="R7173" s="3">
        <v>0</v>
      </c>
      <c r="S7173" s="2" t="s">
        <v>30</v>
      </c>
      <c r="T7173" s="2" t="s">
        <v>51499</v>
      </c>
      <c r="U7173" s="3">
        <v>2</v>
      </c>
      <c r="V7173" s="2" t="s">
        <v>30</v>
      </c>
      <c r="W7173" s="2" t="s">
        <v>30</v>
      </c>
      <c r="X7173" s="2" t="s">
        <v>51500</v>
      </c>
      <c r="Y7173">
        <f t="shared" si="673"/>
        <v>1997</v>
      </c>
      <c r="Z7173" s="8">
        <f t="shared" si="674"/>
        <v>10</v>
      </c>
      <c r="AA7173">
        <f t="shared" si="672"/>
        <v>27</v>
      </c>
      <c r="AB7173" s="9">
        <f t="shared" si="675"/>
        <v>1999</v>
      </c>
      <c r="AC7173" s="9">
        <f t="shared" si="676"/>
        <v>1</v>
      </c>
      <c r="AD7173" s="9">
        <f t="shared" si="677"/>
        <v>11</v>
      </c>
    </row>
    <row r="7174" spans="1:30" ht="15.6">
      <c r="A7174" s="2" t="s">
        <v>24</v>
      </c>
      <c r="B7174" s="2" t="s">
        <v>288</v>
      </c>
      <c r="C7174" s="2" t="s">
        <v>51501</v>
      </c>
      <c r="D7174" s="2" t="s">
        <v>51502</v>
      </c>
      <c r="E7174" s="2" t="s">
        <v>51503</v>
      </c>
      <c r="F7174" s="2" t="s">
        <v>51504</v>
      </c>
      <c r="G7174" s="2" t="s">
        <v>51505</v>
      </c>
      <c r="H7174" s="2" t="s">
        <v>51473</v>
      </c>
      <c r="I7174" s="2" t="s">
        <v>26726</v>
      </c>
      <c r="J7174" s="2" t="s">
        <v>32</v>
      </c>
      <c r="K7174" s="2" t="s">
        <v>51506</v>
      </c>
      <c r="L7174" s="2" t="s">
        <v>51507</v>
      </c>
      <c r="M7174" s="2" t="s">
        <v>26800</v>
      </c>
      <c r="N7174" s="2" t="s">
        <v>30</v>
      </c>
      <c r="O7174" s="2" t="s">
        <v>51508</v>
      </c>
      <c r="P7174" s="3">
        <v>0</v>
      </c>
      <c r="Q7174" s="2" t="s">
        <v>30</v>
      </c>
      <c r="R7174" s="3">
        <v>0</v>
      </c>
      <c r="S7174" s="2" t="s">
        <v>30</v>
      </c>
      <c r="T7174" s="2" t="s">
        <v>51509</v>
      </c>
      <c r="U7174" s="3">
        <v>1</v>
      </c>
      <c r="V7174" s="2" t="s">
        <v>30</v>
      </c>
      <c r="W7174" s="2" t="s">
        <v>30</v>
      </c>
      <c r="X7174" s="2" t="s">
        <v>51510</v>
      </c>
      <c r="Y7174">
        <f t="shared" si="673"/>
        <v>1996</v>
      </c>
      <c r="Z7174" s="8">
        <f t="shared" si="674"/>
        <v>8</v>
      </c>
      <c r="AA7174">
        <f t="shared" si="672"/>
        <v>20</v>
      </c>
      <c r="AB7174" s="9">
        <f t="shared" si="675"/>
        <v>1999</v>
      </c>
      <c r="AC7174" s="9">
        <f t="shared" si="676"/>
        <v>1</v>
      </c>
      <c r="AD7174" s="9">
        <f t="shared" si="677"/>
        <v>11</v>
      </c>
    </row>
    <row r="7175" spans="1:30" ht="15.6">
      <c r="A7175" s="2" t="s">
        <v>24</v>
      </c>
      <c r="B7175" s="2" t="s">
        <v>25</v>
      </c>
      <c r="C7175" s="2" t="s">
        <v>51511</v>
      </c>
      <c r="D7175" s="2" t="s">
        <v>51512</v>
      </c>
      <c r="E7175" s="2" t="s">
        <v>51513</v>
      </c>
      <c r="F7175" s="2" t="s">
        <v>51405</v>
      </c>
      <c r="G7175" s="2" t="s">
        <v>51514</v>
      </c>
      <c r="H7175" s="2" t="s">
        <v>51515</v>
      </c>
      <c r="I7175" s="2" t="s">
        <v>26726</v>
      </c>
      <c r="J7175" s="2" t="s">
        <v>32</v>
      </c>
      <c r="K7175" s="2" t="s">
        <v>51135</v>
      </c>
      <c r="L7175" s="2" t="s">
        <v>49044</v>
      </c>
      <c r="M7175" s="2" t="s">
        <v>24</v>
      </c>
      <c r="N7175" s="2" t="s">
        <v>30</v>
      </c>
      <c r="O7175" s="2" t="s">
        <v>51516</v>
      </c>
      <c r="P7175" s="3">
        <v>0</v>
      </c>
      <c r="Q7175" s="2" t="s">
        <v>30</v>
      </c>
      <c r="R7175" s="3">
        <v>0</v>
      </c>
      <c r="S7175" s="2" t="s">
        <v>30</v>
      </c>
      <c r="T7175" s="2" t="s">
        <v>51517</v>
      </c>
      <c r="U7175" s="3">
        <v>2</v>
      </c>
      <c r="V7175" s="2" t="s">
        <v>30</v>
      </c>
      <c r="W7175" s="2" t="s">
        <v>30</v>
      </c>
      <c r="X7175" s="2" t="s">
        <v>51518</v>
      </c>
      <c r="Y7175">
        <f t="shared" si="673"/>
        <v>1997</v>
      </c>
      <c r="Z7175" s="8">
        <f t="shared" si="674"/>
        <v>11</v>
      </c>
      <c r="AA7175">
        <f t="shared" si="672"/>
        <v>14</v>
      </c>
      <c r="AB7175" s="9">
        <f t="shared" si="675"/>
        <v>1999</v>
      </c>
      <c r="AC7175" s="9">
        <f t="shared" si="676"/>
        <v>1</v>
      </c>
      <c r="AD7175" s="9">
        <f t="shared" si="677"/>
        <v>1</v>
      </c>
    </row>
    <row r="7176" spans="1:30" ht="15.6">
      <c r="A7176" s="2" t="s">
        <v>24</v>
      </c>
      <c r="B7176" s="2" t="s">
        <v>25</v>
      </c>
      <c r="C7176" s="2" t="s">
        <v>9130</v>
      </c>
      <c r="D7176" s="2" t="s">
        <v>51519</v>
      </c>
      <c r="E7176" s="2" t="s">
        <v>51520</v>
      </c>
      <c r="F7176" s="2" t="s">
        <v>50525</v>
      </c>
      <c r="G7176" s="2" t="s">
        <v>51521</v>
      </c>
      <c r="H7176" s="2" t="s">
        <v>51515</v>
      </c>
      <c r="I7176" s="2" t="s">
        <v>26726</v>
      </c>
      <c r="J7176" s="2" t="s">
        <v>32</v>
      </c>
      <c r="K7176" s="2" t="s">
        <v>47512</v>
      </c>
      <c r="L7176" s="2" t="s">
        <v>51158</v>
      </c>
      <c r="M7176" s="2" t="s">
        <v>26800</v>
      </c>
      <c r="N7176" s="2" t="s">
        <v>30</v>
      </c>
      <c r="O7176" s="2" t="s">
        <v>51522</v>
      </c>
      <c r="P7176" s="3">
        <v>0</v>
      </c>
      <c r="Q7176" s="2" t="s">
        <v>30</v>
      </c>
      <c r="R7176" s="3">
        <v>1</v>
      </c>
      <c r="S7176" s="2" t="s">
        <v>51523</v>
      </c>
      <c r="T7176" s="2" t="s">
        <v>51524</v>
      </c>
      <c r="U7176" s="3">
        <v>2</v>
      </c>
      <c r="V7176" s="2" t="s">
        <v>30</v>
      </c>
      <c r="W7176" s="2" t="s">
        <v>30</v>
      </c>
      <c r="X7176" s="2" t="s">
        <v>51525</v>
      </c>
      <c r="Y7176">
        <f t="shared" si="673"/>
        <v>1997</v>
      </c>
      <c r="Z7176" s="8">
        <f t="shared" si="674"/>
        <v>12</v>
      </c>
      <c r="AA7176">
        <f t="shared" si="672"/>
        <v>26</v>
      </c>
      <c r="AB7176" s="9">
        <f t="shared" si="675"/>
        <v>1999</v>
      </c>
      <c r="AC7176" s="9">
        <f t="shared" si="676"/>
        <v>1</v>
      </c>
      <c r="AD7176" s="9">
        <f t="shared" si="677"/>
        <v>1</v>
      </c>
    </row>
    <row r="7177" spans="1:30" ht="15.6">
      <c r="A7177" s="2" t="s">
        <v>24</v>
      </c>
      <c r="B7177" s="2" t="s">
        <v>288</v>
      </c>
      <c r="C7177" s="2" t="s">
        <v>51526</v>
      </c>
      <c r="D7177" s="2" t="s">
        <v>51527</v>
      </c>
      <c r="E7177" s="2" t="s">
        <v>51528</v>
      </c>
      <c r="F7177" s="2" t="s">
        <v>51529</v>
      </c>
      <c r="G7177" s="2" t="s">
        <v>51530</v>
      </c>
      <c r="H7177" s="2" t="s">
        <v>51515</v>
      </c>
      <c r="I7177" s="2" t="s">
        <v>26726</v>
      </c>
      <c r="J7177" s="2" t="s">
        <v>32</v>
      </c>
      <c r="K7177" s="2" t="s">
        <v>51531</v>
      </c>
      <c r="L7177" s="2" t="s">
        <v>51532</v>
      </c>
      <c r="M7177" s="2" t="s">
        <v>26921</v>
      </c>
      <c r="N7177" s="2" t="s">
        <v>30</v>
      </c>
      <c r="O7177" s="2" t="s">
        <v>3817</v>
      </c>
      <c r="P7177" s="3">
        <v>0</v>
      </c>
      <c r="Q7177" s="2" t="s">
        <v>30</v>
      </c>
      <c r="R7177" s="3">
        <v>0</v>
      </c>
      <c r="S7177" s="2" t="s">
        <v>30</v>
      </c>
      <c r="T7177" s="2" t="s">
        <v>51533</v>
      </c>
      <c r="U7177" s="3">
        <v>1</v>
      </c>
      <c r="V7177" s="2" t="s">
        <v>30</v>
      </c>
      <c r="W7177" s="2" t="s">
        <v>30</v>
      </c>
      <c r="X7177" s="2" t="s">
        <v>51534</v>
      </c>
      <c r="Y7177">
        <f t="shared" si="673"/>
        <v>1997</v>
      </c>
      <c r="Z7177" s="8">
        <f t="shared" si="674"/>
        <v>10</v>
      </c>
      <c r="AA7177">
        <f t="shared" si="672"/>
        <v>15</v>
      </c>
      <c r="AB7177" s="9">
        <f t="shared" si="675"/>
        <v>1999</v>
      </c>
      <c r="AC7177" s="9">
        <f t="shared" si="676"/>
        <v>1</v>
      </c>
      <c r="AD7177" s="9">
        <f t="shared" si="677"/>
        <v>1</v>
      </c>
    </row>
    <row r="7178" spans="1:30" ht="15.6">
      <c r="A7178" s="2" t="s">
        <v>24</v>
      </c>
      <c r="B7178" s="2" t="s">
        <v>288</v>
      </c>
      <c r="C7178" s="2" t="s">
        <v>51535</v>
      </c>
      <c r="D7178" s="2" t="s">
        <v>51536</v>
      </c>
      <c r="E7178" s="2" t="s">
        <v>51537</v>
      </c>
      <c r="F7178" s="2" t="s">
        <v>43239</v>
      </c>
      <c r="G7178" s="2" t="s">
        <v>51538</v>
      </c>
      <c r="H7178" s="2" t="s">
        <v>51539</v>
      </c>
      <c r="I7178" s="2" t="s">
        <v>26726</v>
      </c>
      <c r="J7178" s="2" t="s">
        <v>32</v>
      </c>
      <c r="K7178" s="2" t="s">
        <v>51540</v>
      </c>
      <c r="L7178" s="2" t="s">
        <v>40869</v>
      </c>
      <c r="M7178" s="2" t="s">
        <v>26789</v>
      </c>
      <c r="N7178" s="2" t="s">
        <v>30</v>
      </c>
      <c r="O7178" s="2" t="s">
        <v>7928</v>
      </c>
      <c r="P7178" s="3">
        <v>0</v>
      </c>
      <c r="Q7178" s="2" t="s">
        <v>30</v>
      </c>
      <c r="R7178" s="3">
        <v>0</v>
      </c>
      <c r="S7178" s="2" t="s">
        <v>30</v>
      </c>
      <c r="T7178" s="2" t="s">
        <v>51541</v>
      </c>
      <c r="U7178" s="3">
        <v>1</v>
      </c>
      <c r="V7178" s="2" t="s">
        <v>30</v>
      </c>
      <c r="W7178" s="2" t="s">
        <v>30</v>
      </c>
      <c r="X7178" s="2" t="s">
        <v>51542</v>
      </c>
      <c r="Y7178">
        <f t="shared" si="673"/>
        <v>1997</v>
      </c>
      <c r="Z7178" s="8">
        <f t="shared" si="674"/>
        <v>11</v>
      </c>
      <c r="AA7178">
        <f t="shared" si="672"/>
        <v>10</v>
      </c>
      <c r="AB7178" s="9">
        <f t="shared" si="675"/>
        <v>1998</v>
      </c>
      <c r="AC7178" s="9">
        <f t="shared" si="676"/>
        <v>12</v>
      </c>
      <c r="AD7178" s="9">
        <f t="shared" si="677"/>
        <v>21</v>
      </c>
    </row>
    <row r="7179" spans="1:30" ht="15.6">
      <c r="A7179" s="2" t="s">
        <v>24</v>
      </c>
      <c r="B7179" s="2" t="s">
        <v>288</v>
      </c>
      <c r="C7179" s="2" t="s">
        <v>51543</v>
      </c>
      <c r="D7179" s="2" t="s">
        <v>51544</v>
      </c>
      <c r="E7179" s="2" t="s">
        <v>51545</v>
      </c>
      <c r="F7179" s="2" t="s">
        <v>51230</v>
      </c>
      <c r="G7179" s="2" t="s">
        <v>51546</v>
      </c>
      <c r="H7179" s="2" t="s">
        <v>51539</v>
      </c>
      <c r="I7179" s="2" t="s">
        <v>26726</v>
      </c>
      <c r="J7179" s="2" t="s">
        <v>32</v>
      </c>
      <c r="K7179" s="2" t="s">
        <v>46654</v>
      </c>
      <c r="L7179" s="2" t="s">
        <v>46655</v>
      </c>
      <c r="M7179" s="2" t="s">
        <v>26800</v>
      </c>
      <c r="N7179" s="2" t="s">
        <v>30</v>
      </c>
      <c r="O7179" s="2" t="s">
        <v>51547</v>
      </c>
      <c r="P7179" s="3">
        <v>0</v>
      </c>
      <c r="Q7179" s="2" t="s">
        <v>30</v>
      </c>
      <c r="R7179" s="3">
        <v>0</v>
      </c>
      <c r="S7179" s="2" t="s">
        <v>30</v>
      </c>
      <c r="T7179" s="2" t="s">
        <v>50987</v>
      </c>
      <c r="U7179" s="3">
        <v>5</v>
      </c>
      <c r="V7179" s="2" t="s">
        <v>30</v>
      </c>
      <c r="W7179" s="2" t="s">
        <v>30</v>
      </c>
      <c r="X7179" s="2" t="s">
        <v>51548</v>
      </c>
      <c r="Y7179">
        <f t="shared" si="673"/>
        <v>1997</v>
      </c>
      <c r="Z7179" s="8">
        <f t="shared" si="674"/>
        <v>3</v>
      </c>
      <c r="AA7179">
        <f t="shared" si="672"/>
        <v>8</v>
      </c>
      <c r="AB7179" s="9">
        <f t="shared" si="675"/>
        <v>1998</v>
      </c>
      <c r="AC7179" s="9">
        <f t="shared" si="676"/>
        <v>12</v>
      </c>
      <c r="AD7179" s="9">
        <f t="shared" si="677"/>
        <v>21</v>
      </c>
    </row>
    <row r="7180" spans="1:30" ht="15.6">
      <c r="A7180" s="2" t="s">
        <v>24</v>
      </c>
      <c r="B7180" s="2" t="s">
        <v>288</v>
      </c>
      <c r="C7180" s="2" t="s">
        <v>51549</v>
      </c>
      <c r="D7180" s="2" t="s">
        <v>51550</v>
      </c>
      <c r="E7180" s="2" t="s">
        <v>51551</v>
      </c>
      <c r="F7180" s="2" t="s">
        <v>51552</v>
      </c>
      <c r="G7180" s="2" t="s">
        <v>51553</v>
      </c>
      <c r="H7180" s="2" t="s">
        <v>51539</v>
      </c>
      <c r="I7180" s="2" t="s">
        <v>26726</v>
      </c>
      <c r="J7180" s="2" t="s">
        <v>32</v>
      </c>
      <c r="K7180" s="2" t="s">
        <v>51554</v>
      </c>
      <c r="L7180" s="2" t="s">
        <v>51555</v>
      </c>
      <c r="M7180" s="2" t="s">
        <v>28414</v>
      </c>
      <c r="N7180" s="2" t="s">
        <v>30</v>
      </c>
      <c r="O7180" s="2" t="s">
        <v>51556</v>
      </c>
      <c r="P7180" s="3">
        <v>0</v>
      </c>
      <c r="Q7180" s="2" t="s">
        <v>30</v>
      </c>
      <c r="R7180" s="3">
        <v>4</v>
      </c>
      <c r="S7180" s="2" t="s">
        <v>51557</v>
      </c>
      <c r="T7180" s="2" t="s">
        <v>51558</v>
      </c>
      <c r="U7180" s="3">
        <v>1</v>
      </c>
      <c r="V7180" s="2" t="s">
        <v>30</v>
      </c>
      <c r="W7180" s="2" t="s">
        <v>30</v>
      </c>
      <c r="X7180" s="2" t="s">
        <v>51559</v>
      </c>
      <c r="Y7180">
        <f t="shared" si="673"/>
        <v>1997</v>
      </c>
      <c r="Z7180" s="8">
        <f t="shared" si="674"/>
        <v>6</v>
      </c>
      <c r="AA7180">
        <f t="shared" si="672"/>
        <v>27</v>
      </c>
      <c r="AB7180" s="9">
        <f t="shared" si="675"/>
        <v>1998</v>
      </c>
      <c r="AC7180" s="9">
        <f t="shared" si="676"/>
        <v>12</v>
      </c>
      <c r="AD7180" s="9">
        <f t="shared" si="677"/>
        <v>21</v>
      </c>
    </row>
    <row r="7181" spans="1:30" ht="15.6">
      <c r="A7181" s="2" t="s">
        <v>24</v>
      </c>
      <c r="B7181" s="2" t="s">
        <v>25</v>
      </c>
      <c r="C7181" s="2" t="s">
        <v>51560</v>
      </c>
      <c r="D7181" s="2" t="s">
        <v>51561</v>
      </c>
      <c r="E7181" s="2" t="s">
        <v>51562</v>
      </c>
      <c r="F7181" s="2" t="s">
        <v>51563</v>
      </c>
      <c r="G7181" s="2" t="s">
        <v>51564</v>
      </c>
      <c r="H7181" s="2" t="s">
        <v>42664</v>
      </c>
      <c r="I7181" s="2" t="s">
        <v>30</v>
      </c>
      <c r="J7181" s="2" t="s">
        <v>32</v>
      </c>
      <c r="K7181" s="2" t="s">
        <v>51565</v>
      </c>
      <c r="L7181" s="2" t="s">
        <v>30</v>
      </c>
      <c r="M7181" s="2" t="s">
        <v>30</v>
      </c>
      <c r="N7181" s="2" t="s">
        <v>30</v>
      </c>
      <c r="O7181" s="2" t="s">
        <v>428</v>
      </c>
      <c r="P7181" s="3">
        <v>0</v>
      </c>
      <c r="Q7181" s="2" t="s">
        <v>30</v>
      </c>
      <c r="R7181" s="3">
        <v>0</v>
      </c>
      <c r="S7181" s="2" t="s">
        <v>30</v>
      </c>
      <c r="T7181" s="2" t="s">
        <v>51566</v>
      </c>
      <c r="U7181" s="3">
        <v>1</v>
      </c>
      <c r="V7181" s="2" t="s">
        <v>30</v>
      </c>
      <c r="W7181" s="2" t="s">
        <v>30</v>
      </c>
      <c r="X7181" s="2" t="s">
        <v>51567</v>
      </c>
      <c r="Y7181">
        <f t="shared" si="673"/>
        <v>1997</v>
      </c>
      <c r="Z7181" s="8">
        <f t="shared" si="674"/>
        <v>1</v>
      </c>
      <c r="AA7181">
        <f t="shared" si="672"/>
        <v>31</v>
      </c>
      <c r="AB7181" s="9">
        <f t="shared" si="675"/>
        <v>1998</v>
      </c>
      <c r="AC7181" s="9">
        <f t="shared" si="676"/>
        <v>12</v>
      </c>
      <c r="AD7181" s="9">
        <f t="shared" si="677"/>
        <v>11</v>
      </c>
    </row>
    <row r="7182" spans="1:30" ht="15.6">
      <c r="A7182" s="2" t="s">
        <v>24</v>
      </c>
      <c r="B7182" s="2" t="s">
        <v>288</v>
      </c>
      <c r="C7182" s="2" t="s">
        <v>36961</v>
      </c>
      <c r="D7182" s="2" t="s">
        <v>51568</v>
      </c>
      <c r="E7182" s="2" t="s">
        <v>51569</v>
      </c>
      <c r="F7182" s="2" t="s">
        <v>51149</v>
      </c>
      <c r="G7182" s="2" t="s">
        <v>51570</v>
      </c>
      <c r="H7182" s="2" t="s">
        <v>42664</v>
      </c>
      <c r="I7182" s="2" t="s">
        <v>26726</v>
      </c>
      <c r="J7182" s="2" t="s">
        <v>32</v>
      </c>
      <c r="K7182" s="2" t="s">
        <v>51571</v>
      </c>
      <c r="L7182" s="2" t="s">
        <v>51572</v>
      </c>
      <c r="M7182" s="2" t="s">
        <v>26800</v>
      </c>
      <c r="N7182" s="2" t="s">
        <v>30</v>
      </c>
      <c r="O7182" s="2" t="s">
        <v>51573</v>
      </c>
      <c r="P7182" s="3">
        <v>0</v>
      </c>
      <c r="Q7182" s="2" t="s">
        <v>30</v>
      </c>
      <c r="R7182" s="3">
        <v>0</v>
      </c>
      <c r="S7182" s="2" t="s">
        <v>30</v>
      </c>
      <c r="T7182" s="2" t="s">
        <v>51574</v>
      </c>
      <c r="U7182" s="3">
        <v>2</v>
      </c>
      <c r="V7182" s="2" t="s">
        <v>30</v>
      </c>
      <c r="W7182" s="2" t="s">
        <v>30</v>
      </c>
      <c r="X7182" s="2" t="s">
        <v>51575</v>
      </c>
      <c r="Y7182">
        <f t="shared" si="673"/>
        <v>1997</v>
      </c>
      <c r="Z7182" s="8">
        <f t="shared" si="674"/>
        <v>10</v>
      </c>
      <c r="AA7182">
        <f t="shared" si="672"/>
        <v>23</v>
      </c>
      <c r="AB7182" s="9">
        <f t="shared" si="675"/>
        <v>1998</v>
      </c>
      <c r="AC7182" s="9">
        <f t="shared" si="676"/>
        <v>12</v>
      </c>
      <c r="AD7182" s="9">
        <f t="shared" si="677"/>
        <v>11</v>
      </c>
    </row>
    <row r="7183" spans="1:30" ht="15.6">
      <c r="A7183" s="2" t="s">
        <v>24</v>
      </c>
      <c r="B7183" s="2" t="s">
        <v>288</v>
      </c>
      <c r="C7183" s="2" t="s">
        <v>8657</v>
      </c>
      <c r="D7183" s="2" t="s">
        <v>51576</v>
      </c>
      <c r="E7183" s="2" t="s">
        <v>51577</v>
      </c>
      <c r="F7183" s="2" t="s">
        <v>50789</v>
      </c>
      <c r="G7183" s="2" t="s">
        <v>51578</v>
      </c>
      <c r="H7183" s="2" t="s">
        <v>42664</v>
      </c>
      <c r="I7183" s="2" t="s">
        <v>26726</v>
      </c>
      <c r="J7183" s="2" t="s">
        <v>32</v>
      </c>
      <c r="K7183" s="2" t="s">
        <v>47049</v>
      </c>
      <c r="L7183" s="2" t="s">
        <v>47050</v>
      </c>
      <c r="M7183" s="2" t="s">
        <v>24</v>
      </c>
      <c r="N7183" s="2" t="s">
        <v>30</v>
      </c>
      <c r="O7183" s="2" t="s">
        <v>51300</v>
      </c>
      <c r="P7183" s="3">
        <v>0</v>
      </c>
      <c r="Q7183" s="2" t="s">
        <v>30</v>
      </c>
      <c r="R7183" s="3">
        <v>1</v>
      </c>
      <c r="S7183" s="2" t="s">
        <v>51579</v>
      </c>
      <c r="T7183" s="2" t="s">
        <v>51580</v>
      </c>
      <c r="U7183" s="3">
        <v>2</v>
      </c>
      <c r="V7183" s="2" t="s">
        <v>30</v>
      </c>
      <c r="W7183" s="2" t="s">
        <v>30</v>
      </c>
      <c r="X7183" s="2" t="s">
        <v>51581</v>
      </c>
      <c r="Y7183">
        <f t="shared" si="673"/>
        <v>1997</v>
      </c>
      <c r="Z7183" s="8">
        <f t="shared" si="674"/>
        <v>8</v>
      </c>
      <c r="AA7183">
        <f t="shared" si="672"/>
        <v>16</v>
      </c>
      <c r="AB7183" s="9">
        <f t="shared" si="675"/>
        <v>1998</v>
      </c>
      <c r="AC7183" s="9">
        <f t="shared" si="676"/>
        <v>12</v>
      </c>
      <c r="AD7183" s="9">
        <f t="shared" si="677"/>
        <v>11</v>
      </c>
    </row>
    <row r="7184" spans="1:30" ht="15.6">
      <c r="A7184" s="2" t="s">
        <v>24</v>
      </c>
      <c r="B7184" s="2" t="s">
        <v>25</v>
      </c>
      <c r="C7184" s="2" t="s">
        <v>51582</v>
      </c>
      <c r="D7184" s="2" t="s">
        <v>51583</v>
      </c>
      <c r="E7184" s="2" t="s">
        <v>51584</v>
      </c>
      <c r="F7184" s="2" t="s">
        <v>51563</v>
      </c>
      <c r="G7184" s="2" t="s">
        <v>51585</v>
      </c>
      <c r="H7184" s="2" t="s">
        <v>49578</v>
      </c>
      <c r="I7184" s="2" t="s">
        <v>30</v>
      </c>
      <c r="J7184" s="2" t="s">
        <v>32</v>
      </c>
      <c r="K7184" s="2" t="s">
        <v>51565</v>
      </c>
      <c r="L7184" s="2" t="s">
        <v>30</v>
      </c>
      <c r="M7184" s="2" t="s">
        <v>30</v>
      </c>
      <c r="N7184" s="2" t="s">
        <v>30</v>
      </c>
      <c r="O7184" s="2" t="s">
        <v>428</v>
      </c>
      <c r="P7184" s="3">
        <v>0</v>
      </c>
      <c r="Q7184" s="2" t="s">
        <v>30</v>
      </c>
      <c r="R7184" s="3">
        <v>0</v>
      </c>
      <c r="S7184" s="2" t="s">
        <v>30</v>
      </c>
      <c r="T7184" s="2" t="s">
        <v>51586</v>
      </c>
      <c r="U7184" s="3">
        <v>1</v>
      </c>
      <c r="V7184" s="2" t="s">
        <v>30</v>
      </c>
      <c r="W7184" s="2" t="s">
        <v>30</v>
      </c>
      <c r="X7184" s="2" t="s">
        <v>51587</v>
      </c>
      <c r="Y7184">
        <f t="shared" si="673"/>
        <v>1997</v>
      </c>
      <c r="Z7184" s="8">
        <f t="shared" si="674"/>
        <v>1</v>
      </c>
      <c r="AA7184">
        <f t="shared" si="672"/>
        <v>31</v>
      </c>
      <c r="AB7184" s="9">
        <f t="shared" si="675"/>
        <v>1998</v>
      </c>
      <c r="AC7184" s="9">
        <f t="shared" si="676"/>
        <v>12</v>
      </c>
      <c r="AD7184" s="9">
        <f t="shared" si="677"/>
        <v>1</v>
      </c>
    </row>
    <row r="7185" spans="1:30" ht="15.6">
      <c r="A7185" s="2" t="s">
        <v>24</v>
      </c>
      <c r="B7185" s="2" t="s">
        <v>25</v>
      </c>
      <c r="C7185" s="2" t="s">
        <v>51588</v>
      </c>
      <c r="D7185" s="2" t="s">
        <v>51589</v>
      </c>
      <c r="E7185" s="2" t="s">
        <v>51590</v>
      </c>
      <c r="F7185" s="2" t="s">
        <v>51563</v>
      </c>
      <c r="G7185" s="2" t="s">
        <v>51591</v>
      </c>
      <c r="H7185" s="2" t="s">
        <v>49578</v>
      </c>
      <c r="I7185" s="2" t="s">
        <v>30</v>
      </c>
      <c r="J7185" s="2" t="s">
        <v>32</v>
      </c>
      <c r="K7185" s="2" t="s">
        <v>51565</v>
      </c>
      <c r="L7185" s="2" t="s">
        <v>30</v>
      </c>
      <c r="M7185" s="2" t="s">
        <v>30</v>
      </c>
      <c r="N7185" s="2" t="s">
        <v>30</v>
      </c>
      <c r="O7185" s="2" t="s">
        <v>428</v>
      </c>
      <c r="P7185" s="3">
        <v>0</v>
      </c>
      <c r="Q7185" s="2" t="s">
        <v>30</v>
      </c>
      <c r="R7185" s="3">
        <v>3</v>
      </c>
      <c r="S7185" s="2" t="s">
        <v>51592</v>
      </c>
      <c r="T7185" s="2" t="s">
        <v>51593</v>
      </c>
      <c r="U7185" s="3">
        <v>1</v>
      </c>
      <c r="V7185" s="2" t="s">
        <v>30</v>
      </c>
      <c r="W7185" s="2" t="s">
        <v>30</v>
      </c>
      <c r="X7185" s="2" t="s">
        <v>51594</v>
      </c>
      <c r="Y7185">
        <f t="shared" si="673"/>
        <v>1997</v>
      </c>
      <c r="Z7185" s="8">
        <f t="shared" si="674"/>
        <v>1</v>
      </c>
      <c r="AA7185">
        <f t="shared" si="672"/>
        <v>31</v>
      </c>
      <c r="AB7185" s="9">
        <f t="shared" si="675"/>
        <v>1998</v>
      </c>
      <c r="AC7185" s="9">
        <f t="shared" si="676"/>
        <v>12</v>
      </c>
      <c r="AD7185" s="9">
        <f t="shared" si="677"/>
        <v>1</v>
      </c>
    </row>
    <row r="7186" spans="1:30" ht="15.6">
      <c r="A7186" s="2" t="s">
        <v>24</v>
      </c>
      <c r="B7186" s="2" t="s">
        <v>288</v>
      </c>
      <c r="C7186" s="2" t="s">
        <v>9568</v>
      </c>
      <c r="D7186" s="2" t="s">
        <v>51595</v>
      </c>
      <c r="E7186" s="2" t="s">
        <v>51596</v>
      </c>
      <c r="F7186" s="2" t="s">
        <v>51597</v>
      </c>
      <c r="G7186" s="2" t="s">
        <v>51598</v>
      </c>
      <c r="H7186" s="2" t="s">
        <v>49578</v>
      </c>
      <c r="I7186" s="2" t="s">
        <v>26726</v>
      </c>
      <c r="J7186" s="2" t="s">
        <v>32</v>
      </c>
      <c r="K7186" s="2" t="s">
        <v>50641</v>
      </c>
      <c r="L7186" s="2" t="s">
        <v>45935</v>
      </c>
      <c r="M7186" s="2" t="s">
        <v>24</v>
      </c>
      <c r="N7186" s="2" t="s">
        <v>30</v>
      </c>
      <c r="O7186" s="2" t="s">
        <v>51599</v>
      </c>
      <c r="P7186" s="3">
        <v>0</v>
      </c>
      <c r="Q7186" s="2" t="s">
        <v>30</v>
      </c>
      <c r="R7186" s="3">
        <v>0</v>
      </c>
      <c r="S7186" s="2" t="s">
        <v>30</v>
      </c>
      <c r="T7186" s="2" t="s">
        <v>51600</v>
      </c>
      <c r="U7186" s="3">
        <v>2</v>
      </c>
      <c r="V7186" s="2" t="s">
        <v>30</v>
      </c>
      <c r="W7186" s="2" t="s">
        <v>30</v>
      </c>
      <c r="X7186" s="2" t="s">
        <v>51601</v>
      </c>
      <c r="Y7186">
        <f t="shared" si="673"/>
        <v>1997</v>
      </c>
      <c r="Z7186" s="8">
        <f t="shared" si="674"/>
        <v>6</v>
      </c>
      <c r="AA7186">
        <f t="shared" si="672"/>
        <v>7</v>
      </c>
      <c r="AB7186" s="9">
        <f t="shared" si="675"/>
        <v>1998</v>
      </c>
      <c r="AC7186" s="9">
        <f t="shared" si="676"/>
        <v>12</v>
      </c>
      <c r="AD7186" s="9">
        <f t="shared" si="677"/>
        <v>1</v>
      </c>
    </row>
    <row r="7187" spans="1:30" ht="15.6">
      <c r="A7187" s="2" t="s">
        <v>24</v>
      </c>
      <c r="B7187" s="2" t="s">
        <v>288</v>
      </c>
      <c r="C7187" s="2" t="s">
        <v>51602</v>
      </c>
      <c r="D7187" s="2" t="s">
        <v>51603</v>
      </c>
      <c r="E7187" s="2" t="s">
        <v>51604</v>
      </c>
      <c r="F7187" s="2" t="s">
        <v>51605</v>
      </c>
      <c r="G7187" s="2" t="s">
        <v>51606</v>
      </c>
      <c r="H7187" s="2" t="s">
        <v>49578</v>
      </c>
      <c r="I7187" s="2" t="s">
        <v>26726</v>
      </c>
      <c r="J7187" s="2" t="s">
        <v>32</v>
      </c>
      <c r="K7187" s="2" t="s">
        <v>50641</v>
      </c>
      <c r="L7187" s="2" t="s">
        <v>45935</v>
      </c>
      <c r="M7187" s="2" t="s">
        <v>24</v>
      </c>
      <c r="N7187" s="2" t="s">
        <v>30</v>
      </c>
      <c r="O7187" s="2" t="s">
        <v>51607</v>
      </c>
      <c r="P7187" s="3">
        <v>0</v>
      </c>
      <c r="Q7187" s="2" t="s">
        <v>30</v>
      </c>
      <c r="R7187" s="3">
        <v>0</v>
      </c>
      <c r="S7187" s="2" t="s">
        <v>30</v>
      </c>
      <c r="T7187" s="2" t="s">
        <v>51608</v>
      </c>
      <c r="U7187" s="3">
        <v>2</v>
      </c>
      <c r="V7187" s="2" t="s">
        <v>30</v>
      </c>
      <c r="W7187" s="2" t="s">
        <v>30</v>
      </c>
      <c r="X7187" s="2" t="s">
        <v>51609</v>
      </c>
      <c r="Y7187">
        <f t="shared" si="673"/>
        <v>1997</v>
      </c>
      <c r="Z7187" s="8">
        <f t="shared" si="674"/>
        <v>12</v>
      </c>
      <c r="AA7187">
        <f t="shared" si="672"/>
        <v>8</v>
      </c>
      <c r="AB7187" s="9">
        <f t="shared" si="675"/>
        <v>1998</v>
      </c>
      <c r="AC7187" s="9">
        <f t="shared" si="676"/>
        <v>12</v>
      </c>
      <c r="AD7187" s="9">
        <f t="shared" si="677"/>
        <v>1</v>
      </c>
    </row>
    <row r="7188" spans="1:30" ht="15.6">
      <c r="A7188" s="2" t="s">
        <v>24</v>
      </c>
      <c r="B7188" s="2" t="s">
        <v>288</v>
      </c>
      <c r="C7188" s="2" t="s">
        <v>51610</v>
      </c>
      <c r="D7188" s="2" t="s">
        <v>51611</v>
      </c>
      <c r="E7188" s="2" t="s">
        <v>51612</v>
      </c>
      <c r="F7188" s="2" t="s">
        <v>44105</v>
      </c>
      <c r="G7188" s="2" t="s">
        <v>51613</v>
      </c>
      <c r="H7188" s="2" t="s">
        <v>49578</v>
      </c>
      <c r="I7188" s="2" t="s">
        <v>26726</v>
      </c>
      <c r="J7188" s="2" t="s">
        <v>32</v>
      </c>
      <c r="K7188" s="2" t="s">
        <v>51614</v>
      </c>
      <c r="L7188" s="2" t="s">
        <v>1559</v>
      </c>
      <c r="M7188" s="2" t="s">
        <v>24</v>
      </c>
      <c r="N7188" s="2" t="s">
        <v>30</v>
      </c>
      <c r="O7188" s="2" t="s">
        <v>51615</v>
      </c>
      <c r="P7188" s="3">
        <v>0</v>
      </c>
      <c r="Q7188" s="2" t="s">
        <v>30</v>
      </c>
      <c r="R7188" s="3">
        <v>0</v>
      </c>
      <c r="S7188" s="2" t="s">
        <v>30</v>
      </c>
      <c r="T7188" s="2" t="s">
        <v>51616</v>
      </c>
      <c r="U7188" s="3">
        <v>1</v>
      </c>
      <c r="V7188" s="2" t="s">
        <v>30</v>
      </c>
      <c r="W7188" s="2" t="s">
        <v>30</v>
      </c>
      <c r="X7188" s="2" t="s">
        <v>51617</v>
      </c>
      <c r="Y7188">
        <f t="shared" si="673"/>
        <v>1997</v>
      </c>
      <c r="Z7188" s="8">
        <f t="shared" si="674"/>
        <v>7</v>
      </c>
      <c r="AA7188">
        <f t="shared" si="672"/>
        <v>11</v>
      </c>
      <c r="AB7188" s="9">
        <f t="shared" si="675"/>
        <v>1998</v>
      </c>
      <c r="AC7188" s="9">
        <f t="shared" si="676"/>
        <v>12</v>
      </c>
      <c r="AD7188" s="9">
        <f t="shared" si="677"/>
        <v>1</v>
      </c>
    </row>
    <row r="7189" spans="1:30" ht="15.6">
      <c r="A7189" s="2" t="s">
        <v>24</v>
      </c>
      <c r="B7189" s="2" t="s">
        <v>25</v>
      </c>
      <c r="C7189" s="2" t="s">
        <v>23450</v>
      </c>
      <c r="D7189" s="2" t="s">
        <v>51618</v>
      </c>
      <c r="E7189" s="2" t="s">
        <v>51619</v>
      </c>
      <c r="F7189" s="2" t="s">
        <v>48031</v>
      </c>
      <c r="G7189" s="2" t="s">
        <v>51620</v>
      </c>
      <c r="H7189" s="2" t="s">
        <v>51621</v>
      </c>
      <c r="I7189" s="2" t="s">
        <v>30</v>
      </c>
      <c r="J7189" s="2" t="s">
        <v>32</v>
      </c>
      <c r="K7189" s="2" t="s">
        <v>50349</v>
      </c>
      <c r="L7189" s="2" t="s">
        <v>30</v>
      </c>
      <c r="M7189" s="2" t="s">
        <v>30</v>
      </c>
      <c r="N7189" s="2" t="s">
        <v>30</v>
      </c>
      <c r="O7189" s="2" t="s">
        <v>428</v>
      </c>
      <c r="P7189" s="3">
        <v>0</v>
      </c>
      <c r="Q7189" s="2" t="s">
        <v>30</v>
      </c>
      <c r="R7189" s="3">
        <v>0</v>
      </c>
      <c r="S7189" s="2" t="s">
        <v>30</v>
      </c>
      <c r="T7189" s="2" t="s">
        <v>51622</v>
      </c>
      <c r="U7189" s="3">
        <v>2</v>
      </c>
      <c r="V7189" s="2" t="s">
        <v>30</v>
      </c>
      <c r="W7189" s="2" t="s">
        <v>30</v>
      </c>
      <c r="X7189" s="2" t="s">
        <v>51623</v>
      </c>
      <c r="Y7189">
        <f t="shared" si="673"/>
        <v>1997</v>
      </c>
      <c r="Z7189" s="8">
        <f t="shared" si="674"/>
        <v>8</v>
      </c>
      <c r="AA7189">
        <f t="shared" si="672"/>
        <v>26</v>
      </c>
      <c r="AB7189" s="9">
        <f t="shared" si="675"/>
        <v>1998</v>
      </c>
      <c r="AC7189" s="9">
        <f t="shared" si="676"/>
        <v>11</v>
      </c>
      <c r="AD7189" s="9">
        <f t="shared" si="677"/>
        <v>21</v>
      </c>
    </row>
    <row r="7190" spans="1:30" ht="15.6">
      <c r="A7190" s="2" t="s">
        <v>24</v>
      </c>
      <c r="B7190" s="2" t="s">
        <v>288</v>
      </c>
      <c r="C7190" s="2" t="s">
        <v>461</v>
      </c>
      <c r="D7190" s="2" t="s">
        <v>51624</v>
      </c>
      <c r="E7190" s="2" t="s">
        <v>51625</v>
      </c>
      <c r="F7190" s="2" t="s">
        <v>51626</v>
      </c>
      <c r="G7190" s="2" t="s">
        <v>51627</v>
      </c>
      <c r="H7190" s="2" t="s">
        <v>51621</v>
      </c>
      <c r="I7190" s="2" t="s">
        <v>26726</v>
      </c>
      <c r="J7190" s="2" t="s">
        <v>32</v>
      </c>
      <c r="K7190" s="2" t="s">
        <v>51328</v>
      </c>
      <c r="L7190" s="2" t="s">
        <v>50650</v>
      </c>
      <c r="M7190" s="2" t="s">
        <v>26800</v>
      </c>
      <c r="N7190" s="2" t="s">
        <v>30</v>
      </c>
      <c r="O7190" s="2" t="s">
        <v>51628</v>
      </c>
      <c r="P7190" s="3">
        <v>0</v>
      </c>
      <c r="Q7190" s="2" t="s">
        <v>30</v>
      </c>
      <c r="R7190" s="3">
        <v>0</v>
      </c>
      <c r="S7190" s="2" t="s">
        <v>30</v>
      </c>
      <c r="T7190" s="2" t="s">
        <v>51629</v>
      </c>
      <c r="U7190" s="3">
        <v>1</v>
      </c>
      <c r="V7190" s="2" t="s">
        <v>30</v>
      </c>
      <c r="W7190" s="2" t="s">
        <v>30</v>
      </c>
      <c r="X7190" s="2" t="s">
        <v>51630</v>
      </c>
      <c r="Y7190">
        <f t="shared" si="673"/>
        <v>1997</v>
      </c>
      <c r="Z7190" s="8">
        <f t="shared" si="674"/>
        <v>11</v>
      </c>
      <c r="AA7190">
        <f t="shared" si="672"/>
        <v>25</v>
      </c>
      <c r="AB7190" s="9">
        <f t="shared" si="675"/>
        <v>1998</v>
      </c>
      <c r="AC7190" s="9">
        <f t="shared" si="676"/>
        <v>11</v>
      </c>
      <c r="AD7190" s="9">
        <f t="shared" si="677"/>
        <v>21</v>
      </c>
    </row>
    <row r="7191" spans="1:30" ht="15.6">
      <c r="A7191" s="2" t="s">
        <v>24</v>
      </c>
      <c r="B7191" s="2" t="s">
        <v>288</v>
      </c>
      <c r="C7191" s="2" t="s">
        <v>51631</v>
      </c>
      <c r="D7191" s="2" t="s">
        <v>51632</v>
      </c>
      <c r="E7191" s="2" t="s">
        <v>51633</v>
      </c>
      <c r="F7191" s="2" t="s">
        <v>51634</v>
      </c>
      <c r="G7191" s="2" t="s">
        <v>51635</v>
      </c>
      <c r="H7191" s="2" t="s">
        <v>51621</v>
      </c>
      <c r="I7191" s="2" t="s">
        <v>26726</v>
      </c>
      <c r="J7191" s="2" t="s">
        <v>32</v>
      </c>
      <c r="K7191" s="2" t="s">
        <v>51636</v>
      </c>
      <c r="L7191" s="2" t="s">
        <v>51637</v>
      </c>
      <c r="M7191" s="2" t="s">
        <v>26921</v>
      </c>
      <c r="N7191" s="2" t="s">
        <v>30</v>
      </c>
      <c r="O7191" s="2" t="s">
        <v>50100</v>
      </c>
      <c r="P7191" s="3">
        <v>0</v>
      </c>
      <c r="Q7191" s="2" t="s">
        <v>30</v>
      </c>
      <c r="R7191" s="3">
        <v>0</v>
      </c>
      <c r="S7191" s="2" t="s">
        <v>30</v>
      </c>
      <c r="T7191" s="2" t="s">
        <v>51638</v>
      </c>
      <c r="U7191" s="3">
        <v>1</v>
      </c>
      <c r="V7191" s="2" t="s">
        <v>30</v>
      </c>
      <c r="W7191" s="2" t="s">
        <v>30</v>
      </c>
      <c r="X7191" s="2" t="s">
        <v>51639</v>
      </c>
      <c r="Y7191">
        <f t="shared" si="673"/>
        <v>1995</v>
      </c>
      <c r="Z7191" s="8">
        <f t="shared" si="674"/>
        <v>3</v>
      </c>
      <c r="AA7191">
        <f t="shared" si="672"/>
        <v>10</v>
      </c>
      <c r="AB7191" s="9">
        <f t="shared" si="675"/>
        <v>1998</v>
      </c>
      <c r="AC7191" s="9">
        <f t="shared" si="676"/>
        <v>11</v>
      </c>
      <c r="AD7191" s="9">
        <f t="shared" si="677"/>
        <v>21</v>
      </c>
    </row>
    <row r="7192" spans="1:30" ht="15.6">
      <c r="A7192" s="2" t="s">
        <v>24</v>
      </c>
      <c r="B7192" s="2" t="s">
        <v>288</v>
      </c>
      <c r="C7192" s="2" t="s">
        <v>51640</v>
      </c>
      <c r="D7192" s="2" t="s">
        <v>51641</v>
      </c>
      <c r="E7192" s="2" t="s">
        <v>51642</v>
      </c>
      <c r="F7192" s="2" t="s">
        <v>50789</v>
      </c>
      <c r="G7192" s="2" t="s">
        <v>51643</v>
      </c>
      <c r="H7192" s="2" t="s">
        <v>51621</v>
      </c>
      <c r="I7192" s="2" t="s">
        <v>26726</v>
      </c>
      <c r="J7192" s="2" t="s">
        <v>32</v>
      </c>
      <c r="K7192" s="2" t="s">
        <v>51644</v>
      </c>
      <c r="L7192" s="2" t="s">
        <v>51645</v>
      </c>
      <c r="M7192" s="2" t="s">
        <v>26921</v>
      </c>
      <c r="N7192" s="2" t="s">
        <v>30</v>
      </c>
      <c r="O7192" s="2" t="s">
        <v>51646</v>
      </c>
      <c r="P7192" s="3">
        <v>0</v>
      </c>
      <c r="Q7192" s="2" t="s">
        <v>30</v>
      </c>
      <c r="R7192" s="3">
        <v>0</v>
      </c>
      <c r="S7192" s="2" t="s">
        <v>30</v>
      </c>
      <c r="T7192" s="2" t="s">
        <v>51647</v>
      </c>
      <c r="U7192" s="3">
        <v>2</v>
      </c>
      <c r="V7192" s="2" t="s">
        <v>30</v>
      </c>
      <c r="W7192" s="2" t="s">
        <v>30</v>
      </c>
      <c r="X7192" s="2" t="s">
        <v>51648</v>
      </c>
      <c r="Y7192">
        <f t="shared" si="673"/>
        <v>1997</v>
      </c>
      <c r="Z7192" s="8">
        <f t="shared" si="674"/>
        <v>8</v>
      </c>
      <c r="AA7192">
        <f t="shared" si="672"/>
        <v>16</v>
      </c>
      <c r="AB7192" s="9">
        <f t="shared" si="675"/>
        <v>1998</v>
      </c>
      <c r="AC7192" s="9">
        <f t="shared" si="676"/>
        <v>11</v>
      </c>
      <c r="AD7192" s="9">
        <f t="shared" si="677"/>
        <v>21</v>
      </c>
    </row>
    <row r="7193" spans="1:30" ht="15.6">
      <c r="A7193" s="2" t="s">
        <v>24</v>
      </c>
      <c r="B7193" s="2" t="s">
        <v>288</v>
      </c>
      <c r="C7193" s="2" t="s">
        <v>49834</v>
      </c>
      <c r="D7193" s="2" t="s">
        <v>51649</v>
      </c>
      <c r="E7193" s="2" t="s">
        <v>51650</v>
      </c>
      <c r="F7193" s="2" t="s">
        <v>50789</v>
      </c>
      <c r="G7193" s="2" t="s">
        <v>51651</v>
      </c>
      <c r="H7193" s="2" t="s">
        <v>51621</v>
      </c>
      <c r="I7193" s="2" t="s">
        <v>26726</v>
      </c>
      <c r="J7193" s="2" t="s">
        <v>32</v>
      </c>
      <c r="K7193" s="2" t="s">
        <v>51652</v>
      </c>
      <c r="L7193" s="2" t="s">
        <v>51653</v>
      </c>
      <c r="M7193" s="2" t="s">
        <v>26800</v>
      </c>
      <c r="N7193" s="2" t="s">
        <v>30</v>
      </c>
      <c r="O7193" s="2" t="s">
        <v>51654</v>
      </c>
      <c r="P7193" s="3">
        <v>0</v>
      </c>
      <c r="Q7193" s="2" t="s">
        <v>30</v>
      </c>
      <c r="R7193" s="3">
        <v>1</v>
      </c>
      <c r="S7193" s="2" t="s">
        <v>51655</v>
      </c>
      <c r="T7193" s="2" t="s">
        <v>51656</v>
      </c>
      <c r="U7193" s="3">
        <v>4</v>
      </c>
      <c r="V7193" s="2" t="s">
        <v>30</v>
      </c>
      <c r="W7193" s="2" t="s">
        <v>30</v>
      </c>
      <c r="X7193" s="2" t="s">
        <v>51657</v>
      </c>
      <c r="Y7193">
        <f t="shared" si="673"/>
        <v>1997</v>
      </c>
      <c r="Z7193" s="8">
        <f t="shared" si="674"/>
        <v>8</v>
      </c>
      <c r="AA7193">
        <f t="shared" si="672"/>
        <v>16</v>
      </c>
      <c r="AB7193" s="9">
        <f t="shared" si="675"/>
        <v>1998</v>
      </c>
      <c r="AC7193" s="9">
        <f t="shared" si="676"/>
        <v>11</v>
      </c>
      <c r="AD7193" s="9">
        <f t="shared" si="677"/>
        <v>21</v>
      </c>
    </row>
    <row r="7194" spans="1:30" ht="15.6">
      <c r="A7194" s="2" t="s">
        <v>24</v>
      </c>
      <c r="B7194" s="2" t="s">
        <v>288</v>
      </c>
      <c r="C7194" s="2" t="s">
        <v>51658</v>
      </c>
      <c r="D7194" s="2" t="s">
        <v>51659</v>
      </c>
      <c r="E7194" s="2" t="s">
        <v>51660</v>
      </c>
      <c r="F7194" s="2" t="s">
        <v>51661</v>
      </c>
      <c r="G7194" s="2" t="s">
        <v>51662</v>
      </c>
      <c r="H7194" s="2" t="s">
        <v>51621</v>
      </c>
      <c r="I7194" s="2" t="s">
        <v>26726</v>
      </c>
      <c r="J7194" s="2" t="s">
        <v>32</v>
      </c>
      <c r="K7194" s="2" t="s">
        <v>38846</v>
      </c>
      <c r="L7194" s="2" t="s">
        <v>50349</v>
      </c>
      <c r="M7194" s="2" t="s">
        <v>24</v>
      </c>
      <c r="N7194" s="2" t="s">
        <v>30</v>
      </c>
      <c r="O7194" s="2" t="s">
        <v>51663</v>
      </c>
      <c r="P7194" s="3">
        <v>0</v>
      </c>
      <c r="Q7194" s="2" t="s">
        <v>30</v>
      </c>
      <c r="R7194" s="3">
        <v>1</v>
      </c>
      <c r="S7194" s="2" t="s">
        <v>34846</v>
      </c>
      <c r="T7194" s="2" t="s">
        <v>51664</v>
      </c>
      <c r="U7194" s="3">
        <v>5</v>
      </c>
      <c r="V7194" s="2" t="s">
        <v>30</v>
      </c>
      <c r="W7194" s="2" t="s">
        <v>30</v>
      </c>
      <c r="X7194" s="2" t="s">
        <v>51665</v>
      </c>
      <c r="Y7194">
        <f t="shared" si="673"/>
        <v>1996</v>
      </c>
      <c r="Z7194" s="8">
        <f t="shared" si="674"/>
        <v>8</v>
      </c>
      <c r="AA7194">
        <f t="shared" si="672"/>
        <v>21</v>
      </c>
      <c r="AB7194" s="9">
        <f t="shared" si="675"/>
        <v>1998</v>
      </c>
      <c r="AC7194" s="9">
        <f t="shared" si="676"/>
        <v>11</v>
      </c>
      <c r="AD7194" s="9">
        <f t="shared" si="677"/>
        <v>21</v>
      </c>
    </row>
    <row r="7195" spans="1:30" ht="15.6">
      <c r="A7195" s="2" t="s">
        <v>24</v>
      </c>
      <c r="B7195" s="2" t="s">
        <v>288</v>
      </c>
      <c r="C7195" s="2" t="s">
        <v>137</v>
      </c>
      <c r="D7195" s="2" t="s">
        <v>51666</v>
      </c>
      <c r="E7195" s="2" t="s">
        <v>51667</v>
      </c>
      <c r="F7195" s="2" t="s">
        <v>51661</v>
      </c>
      <c r="G7195" s="2" t="s">
        <v>51668</v>
      </c>
      <c r="H7195" s="2" t="s">
        <v>51621</v>
      </c>
      <c r="I7195" s="2" t="s">
        <v>26726</v>
      </c>
      <c r="J7195" s="2" t="s">
        <v>32</v>
      </c>
      <c r="K7195" s="2" t="s">
        <v>51669</v>
      </c>
      <c r="L7195" s="2" t="s">
        <v>50349</v>
      </c>
      <c r="M7195" s="2" t="s">
        <v>24</v>
      </c>
      <c r="N7195" s="2" t="s">
        <v>30</v>
      </c>
      <c r="O7195" s="2" t="s">
        <v>51670</v>
      </c>
      <c r="P7195" s="3">
        <v>0</v>
      </c>
      <c r="Q7195" s="2" t="s">
        <v>30</v>
      </c>
      <c r="R7195" s="3">
        <v>0</v>
      </c>
      <c r="S7195" s="2" t="s">
        <v>30</v>
      </c>
      <c r="T7195" s="2" t="s">
        <v>51664</v>
      </c>
      <c r="U7195" s="3">
        <v>5</v>
      </c>
      <c r="V7195" s="2" t="s">
        <v>30</v>
      </c>
      <c r="W7195" s="2" t="s">
        <v>30</v>
      </c>
      <c r="X7195" s="2" t="s">
        <v>51671</v>
      </c>
      <c r="Y7195">
        <f t="shared" si="673"/>
        <v>1996</v>
      </c>
      <c r="Z7195" s="8">
        <f t="shared" si="674"/>
        <v>8</v>
      </c>
      <c r="AA7195">
        <f t="shared" si="672"/>
        <v>21</v>
      </c>
      <c r="AB7195" s="9">
        <f t="shared" si="675"/>
        <v>1998</v>
      </c>
      <c r="AC7195" s="9">
        <f t="shared" si="676"/>
        <v>11</v>
      </c>
      <c r="AD7195" s="9">
        <f t="shared" si="677"/>
        <v>21</v>
      </c>
    </row>
    <row r="7196" spans="1:30" ht="15.6">
      <c r="A7196" s="2" t="s">
        <v>24</v>
      </c>
      <c r="B7196" s="2" t="s">
        <v>25</v>
      </c>
      <c r="C7196" s="2" t="s">
        <v>23105</v>
      </c>
      <c r="D7196" s="2" t="s">
        <v>51672</v>
      </c>
      <c r="E7196" s="2" t="s">
        <v>51673</v>
      </c>
      <c r="F7196" s="2" t="s">
        <v>48031</v>
      </c>
      <c r="G7196" s="2" t="s">
        <v>51674</v>
      </c>
      <c r="H7196" s="2" t="s">
        <v>51675</v>
      </c>
      <c r="I7196" s="2" t="s">
        <v>30</v>
      </c>
      <c r="J7196" s="2" t="s">
        <v>32</v>
      </c>
      <c r="K7196" s="2" t="s">
        <v>50349</v>
      </c>
      <c r="L7196" s="2" t="s">
        <v>30</v>
      </c>
      <c r="M7196" s="2" t="s">
        <v>30</v>
      </c>
      <c r="N7196" s="2" t="s">
        <v>30</v>
      </c>
      <c r="O7196" s="2" t="s">
        <v>428</v>
      </c>
      <c r="P7196" s="3">
        <v>0</v>
      </c>
      <c r="Q7196" s="2" t="s">
        <v>30</v>
      </c>
      <c r="R7196" s="3">
        <v>0</v>
      </c>
      <c r="S7196" s="2" t="s">
        <v>30</v>
      </c>
      <c r="T7196" s="2" t="s">
        <v>51676</v>
      </c>
      <c r="U7196" s="3">
        <v>2</v>
      </c>
      <c r="V7196" s="2" t="s">
        <v>30</v>
      </c>
      <c r="W7196" s="2" t="s">
        <v>30</v>
      </c>
      <c r="X7196" s="2" t="s">
        <v>51677</v>
      </c>
      <c r="Y7196">
        <f t="shared" si="673"/>
        <v>1997</v>
      </c>
      <c r="Z7196" s="8">
        <f t="shared" si="674"/>
        <v>8</v>
      </c>
      <c r="AA7196">
        <f t="shared" si="672"/>
        <v>26</v>
      </c>
      <c r="AB7196" s="9">
        <f t="shared" si="675"/>
        <v>1998</v>
      </c>
      <c r="AC7196" s="9">
        <f t="shared" si="676"/>
        <v>11</v>
      </c>
      <c r="AD7196" s="9">
        <f t="shared" si="677"/>
        <v>11</v>
      </c>
    </row>
    <row r="7197" spans="1:30" ht="15.6">
      <c r="A7197" s="2" t="s">
        <v>24</v>
      </c>
      <c r="B7197" s="2" t="s">
        <v>288</v>
      </c>
      <c r="C7197" s="2" t="s">
        <v>51678</v>
      </c>
      <c r="D7197" s="2" t="s">
        <v>51679</v>
      </c>
      <c r="E7197" s="2" t="s">
        <v>51680</v>
      </c>
      <c r="F7197" s="2" t="s">
        <v>51681</v>
      </c>
      <c r="G7197" s="2" t="s">
        <v>51682</v>
      </c>
      <c r="H7197" s="2" t="s">
        <v>51675</v>
      </c>
      <c r="I7197" s="2" t="s">
        <v>26726</v>
      </c>
      <c r="J7197" s="2" t="s">
        <v>32</v>
      </c>
      <c r="K7197" s="2" t="s">
        <v>51614</v>
      </c>
      <c r="L7197" s="2" t="s">
        <v>1559</v>
      </c>
      <c r="M7197" s="2" t="s">
        <v>24</v>
      </c>
      <c r="N7197" s="2" t="s">
        <v>30</v>
      </c>
      <c r="O7197" s="2" t="s">
        <v>3564</v>
      </c>
      <c r="P7197" s="3">
        <v>0</v>
      </c>
      <c r="Q7197" s="2" t="s">
        <v>30</v>
      </c>
      <c r="R7197" s="3">
        <v>0</v>
      </c>
      <c r="S7197" s="2" t="s">
        <v>30</v>
      </c>
      <c r="T7197" s="2" t="s">
        <v>51683</v>
      </c>
      <c r="U7197" s="3">
        <v>1</v>
      </c>
      <c r="V7197" s="2" t="s">
        <v>30</v>
      </c>
      <c r="W7197" s="2" t="s">
        <v>30</v>
      </c>
      <c r="X7197" s="2" t="s">
        <v>51684</v>
      </c>
      <c r="Y7197">
        <f t="shared" si="673"/>
        <v>1997</v>
      </c>
      <c r="Z7197" s="8">
        <f t="shared" si="674"/>
        <v>5</v>
      </c>
      <c r="AA7197">
        <f t="shared" si="672"/>
        <v>23</v>
      </c>
      <c r="AB7197" s="9">
        <f t="shared" si="675"/>
        <v>1998</v>
      </c>
      <c r="AC7197" s="9">
        <f t="shared" si="676"/>
        <v>11</v>
      </c>
      <c r="AD7197" s="9">
        <f t="shared" si="677"/>
        <v>11</v>
      </c>
    </row>
    <row r="7198" spans="1:30" ht="15.6">
      <c r="A7198" s="2" t="s">
        <v>24</v>
      </c>
      <c r="B7198" s="2" t="s">
        <v>288</v>
      </c>
      <c r="C7198" s="2" t="s">
        <v>32517</v>
      </c>
      <c r="D7198" s="2" t="s">
        <v>51685</v>
      </c>
      <c r="E7198" s="2" t="s">
        <v>51686</v>
      </c>
      <c r="F7198" s="2" t="s">
        <v>51687</v>
      </c>
      <c r="G7198" s="2" t="s">
        <v>51688</v>
      </c>
      <c r="H7198" s="2" t="s">
        <v>51675</v>
      </c>
      <c r="I7198" s="2" t="s">
        <v>26726</v>
      </c>
      <c r="J7198" s="2" t="s">
        <v>32</v>
      </c>
      <c r="K7198" s="2" t="s">
        <v>51689</v>
      </c>
      <c r="L7198" s="2" t="s">
        <v>51690</v>
      </c>
      <c r="M7198" s="2" t="s">
        <v>28414</v>
      </c>
      <c r="N7198" s="2" t="s">
        <v>30</v>
      </c>
      <c r="O7198" s="2" t="s">
        <v>11818</v>
      </c>
      <c r="P7198" s="3">
        <v>0</v>
      </c>
      <c r="Q7198" s="2" t="s">
        <v>30</v>
      </c>
      <c r="R7198" s="3">
        <v>0</v>
      </c>
      <c r="S7198" s="2" t="s">
        <v>30</v>
      </c>
      <c r="T7198" s="2" t="s">
        <v>51691</v>
      </c>
      <c r="U7198" s="3">
        <v>1</v>
      </c>
      <c r="V7198" s="2" t="s">
        <v>30</v>
      </c>
      <c r="W7198" s="2" t="s">
        <v>30</v>
      </c>
      <c r="X7198" s="2" t="s">
        <v>51692</v>
      </c>
      <c r="Y7198">
        <f t="shared" si="673"/>
        <v>1995</v>
      </c>
      <c r="Z7198" s="8">
        <f t="shared" si="674"/>
        <v>12</v>
      </c>
      <c r="AA7198">
        <f t="shared" si="672"/>
        <v>29</v>
      </c>
      <c r="AB7198" s="9">
        <f t="shared" si="675"/>
        <v>1998</v>
      </c>
      <c r="AC7198" s="9">
        <f t="shared" si="676"/>
        <v>11</v>
      </c>
      <c r="AD7198" s="9">
        <f t="shared" si="677"/>
        <v>11</v>
      </c>
    </row>
    <row r="7199" spans="1:30" ht="15.6">
      <c r="A7199" s="2" t="s">
        <v>24</v>
      </c>
      <c r="B7199" s="2" t="s">
        <v>288</v>
      </c>
      <c r="C7199" s="2" t="s">
        <v>27130</v>
      </c>
      <c r="D7199" s="2" t="s">
        <v>51693</v>
      </c>
      <c r="E7199" s="2" t="s">
        <v>51694</v>
      </c>
      <c r="F7199" s="2" t="s">
        <v>51695</v>
      </c>
      <c r="G7199" s="2" t="s">
        <v>51696</v>
      </c>
      <c r="H7199" s="2" t="s">
        <v>51675</v>
      </c>
      <c r="I7199" s="2" t="s">
        <v>26726</v>
      </c>
      <c r="J7199" s="2" t="s">
        <v>32</v>
      </c>
      <c r="K7199" s="2" t="s">
        <v>51697</v>
      </c>
      <c r="L7199" s="2" t="s">
        <v>51698</v>
      </c>
      <c r="M7199" s="2" t="s">
        <v>24</v>
      </c>
      <c r="N7199" s="2" t="s">
        <v>30</v>
      </c>
      <c r="O7199" s="2" t="s">
        <v>51699</v>
      </c>
      <c r="P7199" s="3">
        <v>0</v>
      </c>
      <c r="Q7199" s="2" t="s">
        <v>30</v>
      </c>
      <c r="R7199" s="3">
        <v>0</v>
      </c>
      <c r="S7199" s="2" t="s">
        <v>30</v>
      </c>
      <c r="T7199" s="2" t="s">
        <v>51700</v>
      </c>
      <c r="U7199" s="3">
        <v>386</v>
      </c>
      <c r="V7199" s="2" t="s">
        <v>30</v>
      </c>
      <c r="W7199" s="2" t="s">
        <v>30</v>
      </c>
      <c r="X7199" s="2" t="s">
        <v>51701</v>
      </c>
      <c r="Y7199">
        <f t="shared" si="673"/>
        <v>1997</v>
      </c>
      <c r="Z7199" s="8">
        <f t="shared" si="674"/>
        <v>1</v>
      </c>
      <c r="AA7199">
        <f t="shared" ref="AA7199:AA7262" si="678">DAY(F7199)</f>
        <v>21</v>
      </c>
      <c r="AB7199" s="9">
        <f t="shared" si="675"/>
        <v>1998</v>
      </c>
      <c r="AC7199" s="9">
        <f t="shared" si="676"/>
        <v>11</v>
      </c>
      <c r="AD7199" s="9">
        <f t="shared" si="677"/>
        <v>11</v>
      </c>
    </row>
    <row r="7200" spans="1:30" ht="15.6">
      <c r="A7200" s="2" t="s">
        <v>24</v>
      </c>
      <c r="B7200" s="2" t="s">
        <v>288</v>
      </c>
      <c r="C7200" s="2" t="s">
        <v>51702</v>
      </c>
      <c r="D7200" s="2" t="s">
        <v>51703</v>
      </c>
      <c r="E7200" s="2" t="s">
        <v>51704</v>
      </c>
      <c r="F7200" s="2" t="s">
        <v>51705</v>
      </c>
      <c r="G7200" s="2" t="s">
        <v>51706</v>
      </c>
      <c r="H7200" s="2" t="s">
        <v>51675</v>
      </c>
      <c r="I7200" s="2" t="s">
        <v>26726</v>
      </c>
      <c r="J7200" s="2" t="s">
        <v>32</v>
      </c>
      <c r="K7200" s="2" t="s">
        <v>51707</v>
      </c>
      <c r="L7200" s="2" t="s">
        <v>51708</v>
      </c>
      <c r="M7200" s="2" t="s">
        <v>26921</v>
      </c>
      <c r="N7200" s="2" t="s">
        <v>30</v>
      </c>
      <c r="O7200" s="2" t="s">
        <v>51709</v>
      </c>
      <c r="P7200" s="3">
        <v>0</v>
      </c>
      <c r="Q7200" s="2" t="s">
        <v>30</v>
      </c>
      <c r="R7200" s="3">
        <v>0</v>
      </c>
      <c r="S7200" s="2" t="s">
        <v>30</v>
      </c>
      <c r="T7200" s="2" t="s">
        <v>51710</v>
      </c>
      <c r="U7200" s="3">
        <v>2</v>
      </c>
      <c r="V7200" s="2" t="s">
        <v>30</v>
      </c>
      <c r="W7200" s="2" t="s">
        <v>30</v>
      </c>
      <c r="X7200" s="2" t="s">
        <v>51711</v>
      </c>
      <c r="Y7200">
        <f t="shared" si="673"/>
        <v>1997</v>
      </c>
      <c r="Z7200" s="8">
        <f t="shared" si="674"/>
        <v>7</v>
      </c>
      <c r="AA7200">
        <f t="shared" si="678"/>
        <v>18</v>
      </c>
      <c r="AB7200" s="9">
        <f t="shared" si="675"/>
        <v>1998</v>
      </c>
      <c r="AC7200" s="9">
        <f t="shared" si="676"/>
        <v>11</v>
      </c>
      <c r="AD7200" s="9">
        <f t="shared" si="677"/>
        <v>11</v>
      </c>
    </row>
    <row r="7201" spans="1:30" ht="15.6">
      <c r="A7201" s="2" t="s">
        <v>24</v>
      </c>
      <c r="B7201" s="2" t="s">
        <v>25</v>
      </c>
      <c r="C7201" s="2" t="s">
        <v>51712</v>
      </c>
      <c r="D7201" s="2" t="s">
        <v>51713</v>
      </c>
      <c r="E7201" s="2" t="s">
        <v>51714</v>
      </c>
      <c r="F7201" s="2" t="s">
        <v>51021</v>
      </c>
      <c r="G7201" s="2" t="s">
        <v>51715</v>
      </c>
      <c r="H7201" s="2" t="s">
        <v>51716</v>
      </c>
      <c r="I7201" s="2" t="s">
        <v>26726</v>
      </c>
      <c r="J7201" s="2" t="s">
        <v>32</v>
      </c>
      <c r="K7201" s="2" t="s">
        <v>51717</v>
      </c>
      <c r="L7201" s="2" t="s">
        <v>47277</v>
      </c>
      <c r="M7201" s="2" t="s">
        <v>24</v>
      </c>
      <c r="N7201" s="2" t="s">
        <v>30</v>
      </c>
      <c r="O7201" s="2" t="s">
        <v>51718</v>
      </c>
      <c r="P7201" s="3">
        <v>0</v>
      </c>
      <c r="Q7201" s="2" t="s">
        <v>30</v>
      </c>
      <c r="R7201" s="3">
        <v>0</v>
      </c>
      <c r="S7201" s="2" t="s">
        <v>30</v>
      </c>
      <c r="T7201" s="2" t="s">
        <v>51719</v>
      </c>
      <c r="U7201" s="3">
        <v>2</v>
      </c>
      <c r="V7201" s="2" t="s">
        <v>30</v>
      </c>
      <c r="W7201" s="2" t="s">
        <v>30</v>
      </c>
      <c r="X7201" s="2" t="s">
        <v>51720</v>
      </c>
      <c r="Y7201">
        <f t="shared" si="673"/>
        <v>1997</v>
      </c>
      <c r="Z7201" s="8">
        <f t="shared" si="674"/>
        <v>10</v>
      </c>
      <c r="AA7201">
        <f t="shared" si="678"/>
        <v>21</v>
      </c>
      <c r="AB7201" s="9">
        <f t="shared" si="675"/>
        <v>1998</v>
      </c>
      <c r="AC7201" s="9">
        <f t="shared" si="676"/>
        <v>11</v>
      </c>
      <c r="AD7201" s="9">
        <f t="shared" si="677"/>
        <v>1</v>
      </c>
    </row>
    <row r="7202" spans="1:30" ht="15.6">
      <c r="A7202" s="2" t="s">
        <v>24</v>
      </c>
      <c r="B7202" s="2" t="s">
        <v>288</v>
      </c>
      <c r="C7202" s="2" t="s">
        <v>147</v>
      </c>
      <c r="D7202" s="2" t="s">
        <v>51721</v>
      </c>
      <c r="E7202" s="2" t="s">
        <v>51722</v>
      </c>
      <c r="F7202" s="2" t="s">
        <v>50024</v>
      </c>
      <c r="G7202" s="2" t="s">
        <v>51723</v>
      </c>
      <c r="H7202" s="2" t="s">
        <v>51724</v>
      </c>
      <c r="I7202" s="2" t="s">
        <v>26726</v>
      </c>
      <c r="J7202" s="2" t="s">
        <v>32</v>
      </c>
      <c r="K7202" s="2" t="s">
        <v>51652</v>
      </c>
      <c r="L7202" s="2" t="s">
        <v>51653</v>
      </c>
      <c r="M7202" s="2" t="s">
        <v>26800</v>
      </c>
      <c r="N7202" s="2" t="s">
        <v>30</v>
      </c>
      <c r="O7202" s="2" t="s">
        <v>51725</v>
      </c>
      <c r="P7202" s="3">
        <v>0</v>
      </c>
      <c r="Q7202" s="2" t="s">
        <v>30</v>
      </c>
      <c r="R7202" s="3">
        <v>0</v>
      </c>
      <c r="S7202" s="2" t="s">
        <v>30</v>
      </c>
      <c r="T7202" s="2" t="s">
        <v>51656</v>
      </c>
      <c r="U7202" s="3">
        <v>4</v>
      </c>
      <c r="V7202" s="2" t="s">
        <v>30</v>
      </c>
      <c r="W7202" s="2" t="s">
        <v>30</v>
      </c>
      <c r="X7202" s="2" t="s">
        <v>51726</v>
      </c>
      <c r="Y7202">
        <f t="shared" si="673"/>
        <v>1997</v>
      </c>
      <c r="Z7202" s="8">
        <f t="shared" si="674"/>
        <v>8</v>
      </c>
      <c r="AA7202">
        <f t="shared" si="678"/>
        <v>21</v>
      </c>
      <c r="AB7202" s="9">
        <f t="shared" si="675"/>
        <v>1998</v>
      </c>
      <c r="AC7202" s="9">
        <f t="shared" si="676"/>
        <v>10</v>
      </c>
      <c r="AD7202" s="9">
        <f t="shared" si="677"/>
        <v>21</v>
      </c>
    </row>
    <row r="7203" spans="1:30" ht="15.6">
      <c r="A7203" s="2" t="s">
        <v>24</v>
      </c>
      <c r="B7203" s="2" t="s">
        <v>288</v>
      </c>
      <c r="C7203" s="2" t="s">
        <v>51727</v>
      </c>
      <c r="D7203" s="2" t="s">
        <v>51728</v>
      </c>
      <c r="E7203" s="2" t="s">
        <v>51729</v>
      </c>
      <c r="F7203" s="2" t="s">
        <v>51730</v>
      </c>
      <c r="G7203" s="2" t="s">
        <v>51731</v>
      </c>
      <c r="H7203" s="2" t="s">
        <v>51724</v>
      </c>
      <c r="I7203" s="2" t="s">
        <v>26726</v>
      </c>
      <c r="J7203" s="2" t="s">
        <v>32</v>
      </c>
      <c r="K7203" s="2" t="s">
        <v>38846</v>
      </c>
      <c r="L7203" s="2" t="s">
        <v>50349</v>
      </c>
      <c r="M7203" s="2" t="s">
        <v>24</v>
      </c>
      <c r="N7203" s="2" t="s">
        <v>30</v>
      </c>
      <c r="O7203" s="2" t="s">
        <v>51732</v>
      </c>
      <c r="P7203" s="3">
        <v>0</v>
      </c>
      <c r="Q7203" s="2" t="s">
        <v>30</v>
      </c>
      <c r="R7203" s="3">
        <v>0</v>
      </c>
      <c r="S7203" s="2" t="s">
        <v>30</v>
      </c>
      <c r="T7203" s="2" t="s">
        <v>51733</v>
      </c>
      <c r="U7203" s="3">
        <v>2</v>
      </c>
      <c r="V7203" s="2" t="s">
        <v>30</v>
      </c>
      <c r="W7203" s="2" t="s">
        <v>30</v>
      </c>
      <c r="X7203" s="2" t="s">
        <v>51734</v>
      </c>
      <c r="Y7203">
        <f t="shared" si="673"/>
        <v>1997</v>
      </c>
      <c r="Z7203" s="8">
        <f t="shared" si="674"/>
        <v>8</v>
      </c>
      <c r="AA7203">
        <f t="shared" si="678"/>
        <v>22</v>
      </c>
      <c r="AB7203" s="9">
        <f t="shared" si="675"/>
        <v>1998</v>
      </c>
      <c r="AC7203" s="9">
        <f t="shared" si="676"/>
        <v>10</v>
      </c>
      <c r="AD7203" s="9">
        <f t="shared" si="677"/>
        <v>21</v>
      </c>
    </row>
    <row r="7204" spans="1:30" ht="15.6">
      <c r="A7204" s="2" t="s">
        <v>24</v>
      </c>
      <c r="B7204" s="2" t="s">
        <v>288</v>
      </c>
      <c r="C7204" s="2" t="s">
        <v>50279</v>
      </c>
      <c r="D7204" s="2" t="s">
        <v>51735</v>
      </c>
      <c r="E7204" s="2" t="s">
        <v>51736</v>
      </c>
      <c r="F7204" s="2" t="s">
        <v>51164</v>
      </c>
      <c r="G7204" s="2" t="s">
        <v>51737</v>
      </c>
      <c r="H7204" s="2" t="s">
        <v>51738</v>
      </c>
      <c r="I7204" s="2" t="s">
        <v>26726</v>
      </c>
      <c r="J7204" s="2" t="s">
        <v>32</v>
      </c>
      <c r="K7204" s="2" t="s">
        <v>51739</v>
      </c>
      <c r="L7204" s="2" t="s">
        <v>51740</v>
      </c>
      <c r="M7204" s="2" t="s">
        <v>26921</v>
      </c>
      <c r="N7204" s="2" t="s">
        <v>30</v>
      </c>
      <c r="O7204" s="2" t="s">
        <v>51741</v>
      </c>
      <c r="P7204" s="3">
        <v>0</v>
      </c>
      <c r="Q7204" s="2" t="s">
        <v>30</v>
      </c>
      <c r="R7204" s="3">
        <v>0</v>
      </c>
      <c r="S7204" s="2" t="s">
        <v>30</v>
      </c>
      <c r="T7204" s="2" t="s">
        <v>51742</v>
      </c>
      <c r="U7204" s="3">
        <v>2</v>
      </c>
      <c r="V7204" s="2" t="s">
        <v>30</v>
      </c>
      <c r="W7204" s="2" t="s">
        <v>30</v>
      </c>
      <c r="X7204" s="2" t="s">
        <v>51743</v>
      </c>
      <c r="Y7204">
        <f t="shared" si="673"/>
        <v>1997</v>
      </c>
      <c r="Z7204" s="8">
        <f t="shared" si="674"/>
        <v>4</v>
      </c>
      <c r="AA7204">
        <f t="shared" si="678"/>
        <v>29</v>
      </c>
      <c r="AB7204" s="9">
        <f t="shared" si="675"/>
        <v>1998</v>
      </c>
      <c r="AC7204" s="9">
        <f t="shared" si="676"/>
        <v>10</v>
      </c>
      <c r="AD7204" s="9">
        <f t="shared" si="677"/>
        <v>11</v>
      </c>
    </row>
    <row r="7205" spans="1:30" ht="15.6">
      <c r="A7205" s="2" t="s">
        <v>24</v>
      </c>
      <c r="B7205" s="2" t="s">
        <v>288</v>
      </c>
      <c r="C7205" s="2" t="s">
        <v>51744</v>
      </c>
      <c r="D7205" s="2" t="s">
        <v>51745</v>
      </c>
      <c r="E7205" s="2" t="s">
        <v>51746</v>
      </c>
      <c r="F7205" s="2" t="s">
        <v>51747</v>
      </c>
      <c r="G7205" s="2" t="s">
        <v>51748</v>
      </c>
      <c r="H7205" s="2" t="s">
        <v>51738</v>
      </c>
      <c r="I7205" s="2" t="s">
        <v>26726</v>
      </c>
      <c r="J7205" s="2" t="s">
        <v>32</v>
      </c>
      <c r="K7205" s="2" t="s">
        <v>51749</v>
      </c>
      <c r="L7205" s="2" t="s">
        <v>50736</v>
      </c>
      <c r="M7205" s="2" t="s">
        <v>24</v>
      </c>
      <c r="N7205" s="2" t="s">
        <v>30</v>
      </c>
      <c r="O7205" s="2" t="s">
        <v>51750</v>
      </c>
      <c r="P7205" s="3">
        <v>0</v>
      </c>
      <c r="Q7205" s="2" t="s">
        <v>30</v>
      </c>
      <c r="R7205" s="3">
        <v>0</v>
      </c>
      <c r="S7205" s="2" t="s">
        <v>30</v>
      </c>
      <c r="T7205" s="2" t="s">
        <v>51751</v>
      </c>
      <c r="U7205" s="3">
        <v>2</v>
      </c>
      <c r="V7205" s="2" t="s">
        <v>30</v>
      </c>
      <c r="W7205" s="2" t="s">
        <v>30</v>
      </c>
      <c r="X7205" s="2" t="s">
        <v>51752</v>
      </c>
      <c r="Y7205">
        <f t="shared" si="673"/>
        <v>1997</v>
      </c>
      <c r="Z7205" s="8">
        <f t="shared" si="674"/>
        <v>8</v>
      </c>
      <c r="AA7205">
        <f t="shared" si="678"/>
        <v>9</v>
      </c>
      <c r="AB7205" s="9">
        <f t="shared" si="675"/>
        <v>1998</v>
      </c>
      <c r="AC7205" s="9">
        <f t="shared" si="676"/>
        <v>10</v>
      </c>
      <c r="AD7205" s="9">
        <f t="shared" si="677"/>
        <v>11</v>
      </c>
    </row>
    <row r="7206" spans="1:30" ht="15.6">
      <c r="A7206" s="2" t="s">
        <v>24</v>
      </c>
      <c r="B7206" s="2" t="s">
        <v>288</v>
      </c>
      <c r="C7206" s="2" t="s">
        <v>51205</v>
      </c>
      <c r="D7206" s="2" t="s">
        <v>51753</v>
      </c>
      <c r="E7206" s="2" t="s">
        <v>51754</v>
      </c>
      <c r="F7206" s="2" t="s">
        <v>51755</v>
      </c>
      <c r="G7206" s="2" t="s">
        <v>51756</v>
      </c>
      <c r="H7206" s="2" t="s">
        <v>51738</v>
      </c>
      <c r="I7206" s="2" t="s">
        <v>26726</v>
      </c>
      <c r="J7206" s="2" t="s">
        <v>32</v>
      </c>
      <c r="K7206" s="2" t="s">
        <v>51757</v>
      </c>
      <c r="L7206" s="2" t="s">
        <v>51758</v>
      </c>
      <c r="M7206" s="2" t="s">
        <v>26800</v>
      </c>
      <c r="N7206" s="2" t="s">
        <v>30</v>
      </c>
      <c r="O7206" s="2" t="s">
        <v>51759</v>
      </c>
      <c r="P7206" s="3">
        <v>0</v>
      </c>
      <c r="Q7206" s="2" t="s">
        <v>30</v>
      </c>
      <c r="R7206" s="3">
        <v>0</v>
      </c>
      <c r="S7206" s="2" t="s">
        <v>30</v>
      </c>
      <c r="T7206" s="2" t="s">
        <v>51760</v>
      </c>
      <c r="U7206" s="3">
        <v>2</v>
      </c>
      <c r="V7206" s="2" t="s">
        <v>30</v>
      </c>
      <c r="W7206" s="2" t="s">
        <v>30</v>
      </c>
      <c r="X7206" s="2" t="s">
        <v>51761</v>
      </c>
      <c r="Y7206">
        <f t="shared" si="673"/>
        <v>1997</v>
      </c>
      <c r="Z7206" s="8">
        <f t="shared" si="674"/>
        <v>8</v>
      </c>
      <c r="AA7206">
        <f t="shared" si="678"/>
        <v>28</v>
      </c>
      <c r="AB7206" s="9">
        <f t="shared" si="675"/>
        <v>1998</v>
      </c>
      <c r="AC7206" s="9">
        <f t="shared" si="676"/>
        <v>10</v>
      </c>
      <c r="AD7206" s="9">
        <f t="shared" si="677"/>
        <v>11</v>
      </c>
    </row>
    <row r="7207" spans="1:30" ht="15.6">
      <c r="A7207" s="2" t="s">
        <v>24</v>
      </c>
      <c r="B7207" s="2" t="s">
        <v>288</v>
      </c>
      <c r="C7207" s="2" t="s">
        <v>147</v>
      </c>
      <c r="D7207" s="2" t="s">
        <v>51762</v>
      </c>
      <c r="E7207" s="2" t="s">
        <v>51763</v>
      </c>
      <c r="F7207" s="2" t="s">
        <v>51764</v>
      </c>
      <c r="G7207" s="2" t="s">
        <v>51765</v>
      </c>
      <c r="H7207" s="2" t="s">
        <v>51766</v>
      </c>
      <c r="I7207" s="2" t="s">
        <v>26726</v>
      </c>
      <c r="J7207" s="2" t="s">
        <v>32</v>
      </c>
      <c r="K7207" s="2" t="s">
        <v>49801</v>
      </c>
      <c r="L7207" s="2" t="s">
        <v>51767</v>
      </c>
      <c r="M7207" s="2" t="s">
        <v>26800</v>
      </c>
      <c r="N7207" s="2" t="s">
        <v>30</v>
      </c>
      <c r="O7207" s="2" t="s">
        <v>46902</v>
      </c>
      <c r="P7207" s="3">
        <v>0</v>
      </c>
      <c r="Q7207" s="2" t="s">
        <v>30</v>
      </c>
      <c r="R7207" s="3">
        <v>0</v>
      </c>
      <c r="S7207" s="2" t="s">
        <v>30</v>
      </c>
      <c r="T7207" s="2" t="s">
        <v>51768</v>
      </c>
      <c r="U7207" s="3">
        <v>2</v>
      </c>
      <c r="V7207" s="2" t="s">
        <v>30</v>
      </c>
      <c r="W7207" s="2" t="s">
        <v>30</v>
      </c>
      <c r="X7207" s="2" t="s">
        <v>51769</v>
      </c>
      <c r="Y7207">
        <f t="shared" si="673"/>
        <v>1997</v>
      </c>
      <c r="Z7207" s="8">
        <f t="shared" si="674"/>
        <v>7</v>
      </c>
      <c r="AA7207">
        <f t="shared" si="678"/>
        <v>4</v>
      </c>
      <c r="AB7207" s="9">
        <f t="shared" si="675"/>
        <v>1998</v>
      </c>
      <c r="AC7207" s="9">
        <f t="shared" si="676"/>
        <v>9</v>
      </c>
      <c r="AD7207" s="9">
        <f t="shared" si="677"/>
        <v>21</v>
      </c>
    </row>
    <row r="7208" spans="1:30" ht="15.6">
      <c r="A7208" s="2" t="s">
        <v>24</v>
      </c>
      <c r="B7208" s="2" t="s">
        <v>288</v>
      </c>
      <c r="C7208" s="2" t="s">
        <v>51770</v>
      </c>
      <c r="D7208" s="2" t="s">
        <v>51771</v>
      </c>
      <c r="E7208" s="2" t="s">
        <v>51772</v>
      </c>
      <c r="F7208" s="2" t="s">
        <v>51773</v>
      </c>
      <c r="G7208" s="2" t="s">
        <v>51774</v>
      </c>
      <c r="H7208" s="2" t="s">
        <v>40655</v>
      </c>
      <c r="I7208" s="2" t="s">
        <v>26726</v>
      </c>
      <c r="J7208" s="2" t="s">
        <v>32</v>
      </c>
      <c r="K7208" s="2" t="s">
        <v>51775</v>
      </c>
      <c r="L7208" s="2" t="s">
        <v>50139</v>
      </c>
      <c r="M7208" s="2" t="s">
        <v>26800</v>
      </c>
      <c r="N7208" s="2" t="s">
        <v>30</v>
      </c>
      <c r="O7208" s="2" t="s">
        <v>3364</v>
      </c>
      <c r="P7208" s="3">
        <v>0</v>
      </c>
      <c r="Q7208" s="2" t="s">
        <v>30</v>
      </c>
      <c r="R7208" s="3">
        <v>0</v>
      </c>
      <c r="S7208" s="2" t="s">
        <v>30</v>
      </c>
      <c r="T7208" s="2" t="s">
        <v>51776</v>
      </c>
      <c r="U7208" s="3">
        <v>1</v>
      </c>
      <c r="V7208" s="2" t="s">
        <v>30</v>
      </c>
      <c r="W7208" s="2" t="s">
        <v>30</v>
      </c>
      <c r="X7208" s="2" t="s">
        <v>51777</v>
      </c>
      <c r="Y7208">
        <f t="shared" si="673"/>
        <v>1996</v>
      </c>
      <c r="Z7208" s="8">
        <f t="shared" si="674"/>
        <v>10</v>
      </c>
      <c r="AA7208">
        <f t="shared" si="678"/>
        <v>19</v>
      </c>
      <c r="AB7208" s="9">
        <f t="shared" si="675"/>
        <v>1998</v>
      </c>
      <c r="AC7208" s="9">
        <f t="shared" si="676"/>
        <v>9</v>
      </c>
      <c r="AD7208" s="9">
        <f t="shared" si="677"/>
        <v>11</v>
      </c>
    </row>
    <row r="7209" spans="1:30" ht="15.6">
      <c r="A7209" s="2" t="s">
        <v>24</v>
      </c>
      <c r="B7209" s="2" t="s">
        <v>288</v>
      </c>
      <c r="C7209" s="2" t="s">
        <v>368</v>
      </c>
      <c r="D7209" s="2" t="s">
        <v>51778</v>
      </c>
      <c r="E7209" s="2" t="s">
        <v>51779</v>
      </c>
      <c r="F7209" s="2" t="s">
        <v>51780</v>
      </c>
      <c r="G7209" s="2" t="s">
        <v>51781</v>
      </c>
      <c r="H7209" s="2" t="s">
        <v>40655</v>
      </c>
      <c r="I7209" s="2" t="s">
        <v>26726</v>
      </c>
      <c r="J7209" s="2" t="s">
        <v>32</v>
      </c>
      <c r="K7209" s="2" t="s">
        <v>50534</v>
      </c>
      <c r="L7209" s="2" t="s">
        <v>49634</v>
      </c>
      <c r="M7209" s="2" t="s">
        <v>26800</v>
      </c>
      <c r="N7209" s="2" t="s">
        <v>30</v>
      </c>
      <c r="O7209" s="2" t="s">
        <v>51782</v>
      </c>
      <c r="P7209" s="3">
        <v>0</v>
      </c>
      <c r="Q7209" s="2" t="s">
        <v>30</v>
      </c>
      <c r="R7209" s="3">
        <v>0</v>
      </c>
      <c r="S7209" s="2" t="s">
        <v>30</v>
      </c>
      <c r="T7209" s="2" t="s">
        <v>51783</v>
      </c>
      <c r="U7209" s="3">
        <v>2</v>
      </c>
      <c r="V7209" s="2" t="s">
        <v>30</v>
      </c>
      <c r="W7209" s="2" t="s">
        <v>30</v>
      </c>
      <c r="X7209" s="2" t="s">
        <v>51784</v>
      </c>
      <c r="Y7209">
        <f t="shared" si="673"/>
        <v>1997</v>
      </c>
      <c r="Z7209" s="8">
        <f t="shared" si="674"/>
        <v>8</v>
      </c>
      <c r="AA7209">
        <f t="shared" si="678"/>
        <v>11</v>
      </c>
      <c r="AB7209" s="9">
        <f t="shared" si="675"/>
        <v>1998</v>
      </c>
      <c r="AC7209" s="9">
        <f t="shared" si="676"/>
        <v>9</v>
      </c>
      <c r="AD7209" s="9">
        <f t="shared" si="677"/>
        <v>11</v>
      </c>
    </row>
    <row r="7210" spans="1:30" ht="15.6">
      <c r="A7210" s="2" t="s">
        <v>24</v>
      </c>
      <c r="B7210" s="2" t="s">
        <v>288</v>
      </c>
      <c r="C7210" s="2" t="s">
        <v>368</v>
      </c>
      <c r="D7210" s="2" t="s">
        <v>51785</v>
      </c>
      <c r="E7210" s="2" t="s">
        <v>51786</v>
      </c>
      <c r="F7210" s="2" t="s">
        <v>51787</v>
      </c>
      <c r="G7210" s="2" t="s">
        <v>51788</v>
      </c>
      <c r="H7210" s="2" t="s">
        <v>40655</v>
      </c>
      <c r="I7210" s="2" t="s">
        <v>26726</v>
      </c>
      <c r="J7210" s="2" t="s">
        <v>32</v>
      </c>
      <c r="K7210" s="2" t="s">
        <v>50564</v>
      </c>
      <c r="L7210" s="2" t="s">
        <v>27868</v>
      </c>
      <c r="M7210" s="2" t="s">
        <v>24</v>
      </c>
      <c r="N7210" s="2" t="s">
        <v>30</v>
      </c>
      <c r="O7210" s="2" t="s">
        <v>51789</v>
      </c>
      <c r="P7210" s="3">
        <v>0</v>
      </c>
      <c r="Q7210" s="2" t="s">
        <v>30</v>
      </c>
      <c r="R7210" s="3">
        <v>0</v>
      </c>
      <c r="S7210" s="2" t="s">
        <v>30</v>
      </c>
      <c r="T7210" s="2" t="s">
        <v>51790</v>
      </c>
      <c r="U7210" s="3">
        <v>2</v>
      </c>
      <c r="V7210" s="2" t="s">
        <v>30</v>
      </c>
      <c r="W7210" s="2" t="s">
        <v>30</v>
      </c>
      <c r="X7210" s="2" t="s">
        <v>51791</v>
      </c>
      <c r="Y7210">
        <f t="shared" si="673"/>
        <v>1997</v>
      </c>
      <c r="Z7210" s="8">
        <f t="shared" si="674"/>
        <v>9</v>
      </c>
      <c r="AA7210">
        <f t="shared" si="678"/>
        <v>10</v>
      </c>
      <c r="AB7210" s="9">
        <f t="shared" si="675"/>
        <v>1998</v>
      </c>
      <c r="AC7210" s="9">
        <f t="shared" si="676"/>
        <v>9</v>
      </c>
      <c r="AD7210" s="9">
        <f t="shared" si="677"/>
        <v>11</v>
      </c>
    </row>
    <row r="7211" spans="1:30" ht="15.6">
      <c r="A7211" s="2" t="s">
        <v>24</v>
      </c>
      <c r="B7211" s="2" t="s">
        <v>288</v>
      </c>
      <c r="C7211" s="2" t="s">
        <v>35560</v>
      </c>
      <c r="D7211" s="2" t="s">
        <v>51792</v>
      </c>
      <c r="E7211" s="2" t="s">
        <v>51793</v>
      </c>
      <c r="F7211" s="2" t="s">
        <v>51794</v>
      </c>
      <c r="G7211" s="2" t="s">
        <v>51795</v>
      </c>
      <c r="H7211" s="2" t="s">
        <v>40655</v>
      </c>
      <c r="I7211" s="2" t="s">
        <v>26726</v>
      </c>
      <c r="J7211" s="2" t="s">
        <v>32</v>
      </c>
      <c r="K7211" s="2" t="s">
        <v>51796</v>
      </c>
      <c r="L7211" s="2" t="s">
        <v>51797</v>
      </c>
      <c r="M7211" s="2" t="s">
        <v>26800</v>
      </c>
      <c r="N7211" s="2" t="s">
        <v>30</v>
      </c>
      <c r="O7211" s="2" t="s">
        <v>51798</v>
      </c>
      <c r="P7211" s="3">
        <v>0</v>
      </c>
      <c r="Q7211" s="2" t="s">
        <v>30</v>
      </c>
      <c r="R7211" s="3">
        <v>1</v>
      </c>
      <c r="S7211" s="2" t="s">
        <v>51799</v>
      </c>
      <c r="T7211" s="2" t="s">
        <v>51800</v>
      </c>
      <c r="U7211" s="3">
        <v>1</v>
      </c>
      <c r="V7211" s="2" t="s">
        <v>30</v>
      </c>
      <c r="W7211" s="2" t="s">
        <v>30</v>
      </c>
      <c r="X7211" s="2" t="s">
        <v>51801</v>
      </c>
      <c r="Y7211">
        <f t="shared" si="673"/>
        <v>1997</v>
      </c>
      <c r="Z7211" s="8">
        <f t="shared" si="674"/>
        <v>4</v>
      </c>
      <c r="AA7211">
        <f t="shared" si="678"/>
        <v>24</v>
      </c>
      <c r="AB7211" s="9">
        <f t="shared" si="675"/>
        <v>1998</v>
      </c>
      <c r="AC7211" s="9">
        <f t="shared" si="676"/>
        <v>9</v>
      </c>
      <c r="AD7211" s="9">
        <f t="shared" si="677"/>
        <v>11</v>
      </c>
    </row>
    <row r="7212" spans="1:30" ht="15.6">
      <c r="A7212" s="2" t="s">
        <v>24</v>
      </c>
      <c r="B7212" s="2" t="s">
        <v>25</v>
      </c>
      <c r="C7212" s="2" t="s">
        <v>50043</v>
      </c>
      <c r="D7212" s="2" t="s">
        <v>51802</v>
      </c>
      <c r="E7212" s="2" t="s">
        <v>51803</v>
      </c>
      <c r="F7212" s="2" t="s">
        <v>51764</v>
      </c>
      <c r="G7212" s="2" t="s">
        <v>51804</v>
      </c>
      <c r="H7212" s="2" t="s">
        <v>51805</v>
      </c>
      <c r="I7212" s="2" t="s">
        <v>30</v>
      </c>
      <c r="J7212" s="2" t="s">
        <v>32</v>
      </c>
      <c r="K7212" s="2" t="s">
        <v>51806</v>
      </c>
      <c r="L7212" s="2" t="s">
        <v>30</v>
      </c>
      <c r="M7212" s="2" t="s">
        <v>30</v>
      </c>
      <c r="N7212" s="2" t="s">
        <v>30</v>
      </c>
      <c r="O7212" s="2" t="s">
        <v>448</v>
      </c>
      <c r="P7212" s="3">
        <v>0</v>
      </c>
      <c r="Q7212" s="2" t="s">
        <v>30</v>
      </c>
      <c r="R7212" s="3">
        <v>0</v>
      </c>
      <c r="S7212" s="2" t="s">
        <v>30</v>
      </c>
      <c r="T7212" s="2" t="s">
        <v>51807</v>
      </c>
      <c r="U7212" s="3">
        <v>1</v>
      </c>
      <c r="V7212" s="2" t="s">
        <v>30</v>
      </c>
      <c r="W7212" s="2" t="s">
        <v>30</v>
      </c>
      <c r="X7212" s="2" t="s">
        <v>51808</v>
      </c>
      <c r="Y7212">
        <f t="shared" si="673"/>
        <v>1997</v>
      </c>
      <c r="Z7212" s="8">
        <f t="shared" si="674"/>
        <v>7</v>
      </c>
      <c r="AA7212">
        <f t="shared" si="678"/>
        <v>4</v>
      </c>
      <c r="AB7212" s="9">
        <f t="shared" si="675"/>
        <v>1998</v>
      </c>
      <c r="AC7212" s="9">
        <f t="shared" si="676"/>
        <v>9</v>
      </c>
      <c r="AD7212" s="9">
        <f t="shared" si="677"/>
        <v>1</v>
      </c>
    </row>
    <row r="7213" spans="1:30" ht="15.6">
      <c r="A7213" s="2" t="s">
        <v>24</v>
      </c>
      <c r="B7213" s="2" t="s">
        <v>25</v>
      </c>
      <c r="C7213" s="2" t="s">
        <v>49097</v>
      </c>
      <c r="D7213" s="2" t="s">
        <v>51809</v>
      </c>
      <c r="E7213" s="2" t="s">
        <v>51810</v>
      </c>
      <c r="F7213" s="2" t="s">
        <v>51811</v>
      </c>
      <c r="G7213" s="2" t="s">
        <v>51812</v>
      </c>
      <c r="H7213" s="2" t="s">
        <v>51813</v>
      </c>
      <c r="I7213" s="2" t="s">
        <v>30</v>
      </c>
      <c r="J7213" s="2" t="s">
        <v>32</v>
      </c>
      <c r="K7213" s="2" t="s">
        <v>44287</v>
      </c>
      <c r="L7213" s="2" t="s">
        <v>30</v>
      </c>
      <c r="M7213" s="2" t="s">
        <v>30</v>
      </c>
      <c r="N7213" s="2" t="s">
        <v>30</v>
      </c>
      <c r="O7213" s="2" t="s">
        <v>448</v>
      </c>
      <c r="P7213" s="3">
        <v>0</v>
      </c>
      <c r="Q7213" s="2" t="s">
        <v>30</v>
      </c>
      <c r="R7213" s="3">
        <v>0</v>
      </c>
      <c r="S7213" s="2" t="s">
        <v>30</v>
      </c>
      <c r="T7213" s="2" t="s">
        <v>51814</v>
      </c>
      <c r="U7213" s="3">
        <v>2</v>
      </c>
      <c r="V7213" s="2" t="s">
        <v>30</v>
      </c>
      <c r="W7213" s="2" t="s">
        <v>30</v>
      </c>
      <c r="X7213" s="2" t="s">
        <v>51815</v>
      </c>
      <c r="Y7213">
        <f t="shared" si="673"/>
        <v>1997</v>
      </c>
      <c r="Z7213" s="8">
        <f t="shared" si="674"/>
        <v>7</v>
      </c>
      <c r="AA7213">
        <f t="shared" si="678"/>
        <v>26</v>
      </c>
      <c r="AB7213" s="9">
        <f t="shared" si="675"/>
        <v>1998</v>
      </c>
      <c r="AC7213" s="9">
        <f t="shared" si="676"/>
        <v>8</v>
      </c>
      <c r="AD7213" s="9">
        <f t="shared" si="677"/>
        <v>21</v>
      </c>
    </row>
    <row r="7214" spans="1:30" ht="15.6">
      <c r="A7214" s="2" t="s">
        <v>24</v>
      </c>
      <c r="B7214" s="2" t="s">
        <v>288</v>
      </c>
      <c r="C7214" s="2" t="s">
        <v>36188</v>
      </c>
      <c r="D7214" s="2" t="s">
        <v>51816</v>
      </c>
      <c r="E7214" s="2" t="s">
        <v>51817</v>
      </c>
      <c r="F7214" s="2" t="s">
        <v>51818</v>
      </c>
      <c r="G7214" s="2" t="s">
        <v>51819</v>
      </c>
      <c r="H7214" s="2" t="s">
        <v>51820</v>
      </c>
      <c r="I7214" s="2" t="s">
        <v>26726</v>
      </c>
      <c r="J7214" s="2" t="s">
        <v>32</v>
      </c>
      <c r="K7214" s="2" t="s">
        <v>51821</v>
      </c>
      <c r="L7214" s="2" t="s">
        <v>51822</v>
      </c>
      <c r="M7214" s="2" t="s">
        <v>26800</v>
      </c>
      <c r="N7214" s="2" t="s">
        <v>30</v>
      </c>
      <c r="O7214" s="2" t="s">
        <v>51823</v>
      </c>
      <c r="P7214" s="3">
        <v>0</v>
      </c>
      <c r="Q7214" s="2" t="s">
        <v>30</v>
      </c>
      <c r="R7214" s="3">
        <v>0</v>
      </c>
      <c r="S7214" s="2" t="s">
        <v>30</v>
      </c>
      <c r="T7214" s="2" t="s">
        <v>51824</v>
      </c>
      <c r="U7214" s="3">
        <v>2</v>
      </c>
      <c r="V7214" s="2" t="s">
        <v>30</v>
      </c>
      <c r="W7214" s="2" t="s">
        <v>30</v>
      </c>
      <c r="X7214" s="2" t="s">
        <v>51825</v>
      </c>
      <c r="Y7214">
        <f t="shared" si="673"/>
        <v>1997</v>
      </c>
      <c r="Z7214" s="8">
        <f t="shared" si="674"/>
        <v>7</v>
      </c>
      <c r="AA7214">
        <f t="shared" si="678"/>
        <v>12</v>
      </c>
      <c r="AB7214" s="9">
        <f t="shared" si="675"/>
        <v>1998</v>
      </c>
      <c r="AC7214" s="9">
        <f t="shared" si="676"/>
        <v>8</v>
      </c>
      <c r="AD7214" s="9">
        <f t="shared" si="677"/>
        <v>11</v>
      </c>
    </row>
    <row r="7215" spans="1:30" ht="15.6">
      <c r="A7215" s="2" t="s">
        <v>24</v>
      </c>
      <c r="B7215" s="2" t="s">
        <v>288</v>
      </c>
      <c r="C7215" s="2" t="s">
        <v>51826</v>
      </c>
      <c r="D7215" s="2" t="s">
        <v>51827</v>
      </c>
      <c r="E7215" s="2" t="s">
        <v>51828</v>
      </c>
      <c r="F7215" s="2" t="s">
        <v>51829</v>
      </c>
      <c r="G7215" s="2" t="s">
        <v>51830</v>
      </c>
      <c r="H7215" s="2" t="s">
        <v>51820</v>
      </c>
      <c r="I7215" s="2" t="s">
        <v>26726</v>
      </c>
      <c r="J7215" s="2" t="s">
        <v>32</v>
      </c>
      <c r="K7215" s="2" t="s">
        <v>40799</v>
      </c>
      <c r="L7215" s="2" t="s">
        <v>40800</v>
      </c>
      <c r="M7215" s="2" t="s">
        <v>24</v>
      </c>
      <c r="N7215" s="2" t="s">
        <v>30</v>
      </c>
      <c r="O7215" s="2" t="s">
        <v>51831</v>
      </c>
      <c r="P7215" s="3">
        <v>0</v>
      </c>
      <c r="Q7215" s="2" t="s">
        <v>30</v>
      </c>
      <c r="R7215" s="3">
        <v>2</v>
      </c>
      <c r="S7215" s="2" t="s">
        <v>51832</v>
      </c>
      <c r="T7215" s="2" t="s">
        <v>51833</v>
      </c>
      <c r="U7215" s="3">
        <v>2</v>
      </c>
      <c r="V7215" s="2" t="s">
        <v>30</v>
      </c>
      <c r="W7215" s="2" t="s">
        <v>30</v>
      </c>
      <c r="X7215" s="2" t="s">
        <v>51834</v>
      </c>
      <c r="Y7215">
        <f t="shared" si="673"/>
        <v>1997</v>
      </c>
      <c r="Z7215" s="8">
        <f t="shared" si="674"/>
        <v>2</v>
      </c>
      <c r="AA7215">
        <f t="shared" si="678"/>
        <v>25</v>
      </c>
      <c r="AB7215" s="9">
        <f t="shared" si="675"/>
        <v>1998</v>
      </c>
      <c r="AC7215" s="9">
        <f t="shared" si="676"/>
        <v>8</v>
      </c>
      <c r="AD7215" s="9">
        <f t="shared" si="677"/>
        <v>11</v>
      </c>
    </row>
    <row r="7216" spans="1:30" ht="15.6">
      <c r="A7216" s="2" t="s">
        <v>24</v>
      </c>
      <c r="B7216" s="2" t="s">
        <v>288</v>
      </c>
      <c r="C7216" s="2" t="s">
        <v>51835</v>
      </c>
      <c r="D7216" s="2" t="s">
        <v>51836</v>
      </c>
      <c r="E7216" s="2" t="s">
        <v>51837</v>
      </c>
      <c r="F7216" s="2" t="s">
        <v>50741</v>
      </c>
      <c r="G7216" s="2" t="s">
        <v>51838</v>
      </c>
      <c r="H7216" s="2" t="s">
        <v>51820</v>
      </c>
      <c r="I7216" s="2" t="s">
        <v>26726</v>
      </c>
      <c r="J7216" s="2" t="s">
        <v>32</v>
      </c>
      <c r="K7216" s="2" t="s">
        <v>41106</v>
      </c>
      <c r="L7216" s="2" t="s">
        <v>14149</v>
      </c>
      <c r="M7216" s="2" t="s">
        <v>24</v>
      </c>
      <c r="N7216" s="2" t="s">
        <v>30</v>
      </c>
      <c r="O7216" s="2" t="s">
        <v>3564</v>
      </c>
      <c r="P7216" s="3">
        <v>0</v>
      </c>
      <c r="Q7216" s="2" t="s">
        <v>30</v>
      </c>
      <c r="R7216" s="3">
        <v>0</v>
      </c>
      <c r="S7216" s="2" t="s">
        <v>30</v>
      </c>
      <c r="T7216" s="2" t="s">
        <v>51839</v>
      </c>
      <c r="U7216" s="3">
        <v>1</v>
      </c>
      <c r="V7216" s="2" t="s">
        <v>30</v>
      </c>
      <c r="W7216" s="2" t="s">
        <v>30</v>
      </c>
      <c r="X7216" s="2" t="s">
        <v>51840</v>
      </c>
      <c r="Y7216">
        <f t="shared" si="673"/>
        <v>1997</v>
      </c>
      <c r="Z7216" s="8">
        <f t="shared" si="674"/>
        <v>6</v>
      </c>
      <c r="AA7216">
        <f t="shared" si="678"/>
        <v>14</v>
      </c>
      <c r="AB7216" s="9">
        <f t="shared" si="675"/>
        <v>1998</v>
      </c>
      <c r="AC7216" s="9">
        <f t="shared" si="676"/>
        <v>8</v>
      </c>
      <c r="AD7216" s="9">
        <f t="shared" si="677"/>
        <v>11</v>
      </c>
    </row>
    <row r="7217" spans="1:30" ht="15.6">
      <c r="A7217" s="2" t="s">
        <v>24</v>
      </c>
      <c r="B7217" s="2" t="s">
        <v>288</v>
      </c>
      <c r="C7217" s="2" t="s">
        <v>51841</v>
      </c>
      <c r="D7217" s="2" t="s">
        <v>51842</v>
      </c>
      <c r="E7217" s="2" t="s">
        <v>51843</v>
      </c>
      <c r="F7217" s="2" t="s">
        <v>51343</v>
      </c>
      <c r="G7217" s="2" t="s">
        <v>51844</v>
      </c>
      <c r="H7217" s="2" t="s">
        <v>51820</v>
      </c>
      <c r="I7217" s="2" t="s">
        <v>26726</v>
      </c>
      <c r="J7217" s="2" t="s">
        <v>32</v>
      </c>
      <c r="K7217" s="2" t="s">
        <v>51775</v>
      </c>
      <c r="L7217" s="2" t="s">
        <v>50139</v>
      </c>
      <c r="M7217" s="2" t="s">
        <v>26800</v>
      </c>
      <c r="N7217" s="2" t="s">
        <v>30</v>
      </c>
      <c r="O7217" s="2" t="s">
        <v>11818</v>
      </c>
      <c r="P7217" s="3">
        <v>0</v>
      </c>
      <c r="Q7217" s="2" t="s">
        <v>30</v>
      </c>
      <c r="R7217" s="3">
        <v>0</v>
      </c>
      <c r="S7217" s="2" t="s">
        <v>30</v>
      </c>
      <c r="T7217" s="2" t="s">
        <v>51845</v>
      </c>
      <c r="U7217" s="3">
        <v>1</v>
      </c>
      <c r="V7217" s="2" t="s">
        <v>30</v>
      </c>
      <c r="W7217" s="2" t="s">
        <v>30</v>
      </c>
      <c r="X7217" s="2" t="s">
        <v>51846</v>
      </c>
      <c r="Y7217">
        <f t="shared" si="673"/>
        <v>1997</v>
      </c>
      <c r="Z7217" s="8">
        <f t="shared" si="674"/>
        <v>9</v>
      </c>
      <c r="AA7217">
        <f t="shared" si="678"/>
        <v>4</v>
      </c>
      <c r="AB7217" s="9">
        <f t="shared" si="675"/>
        <v>1998</v>
      </c>
      <c r="AC7217" s="9">
        <f t="shared" si="676"/>
        <v>8</v>
      </c>
      <c r="AD7217" s="9">
        <f t="shared" si="677"/>
        <v>11</v>
      </c>
    </row>
    <row r="7218" spans="1:30" ht="15.6">
      <c r="A7218" s="2" t="s">
        <v>24</v>
      </c>
      <c r="B7218" s="2" t="s">
        <v>288</v>
      </c>
      <c r="C7218" s="2" t="s">
        <v>51535</v>
      </c>
      <c r="D7218" s="2" t="s">
        <v>51847</v>
      </c>
      <c r="E7218" s="2" t="s">
        <v>51848</v>
      </c>
      <c r="F7218" s="2" t="s">
        <v>51849</v>
      </c>
      <c r="G7218" s="2" t="s">
        <v>51850</v>
      </c>
      <c r="H7218" s="2" t="s">
        <v>51851</v>
      </c>
      <c r="I7218" s="2" t="s">
        <v>26726</v>
      </c>
      <c r="J7218" s="2" t="s">
        <v>32</v>
      </c>
      <c r="K7218" s="2" t="s">
        <v>49560</v>
      </c>
      <c r="L7218" s="2" t="s">
        <v>47513</v>
      </c>
      <c r="M7218" s="2" t="s">
        <v>26800</v>
      </c>
      <c r="N7218" s="2" t="s">
        <v>30</v>
      </c>
      <c r="O7218" s="2" t="s">
        <v>7928</v>
      </c>
      <c r="P7218" s="3">
        <v>0</v>
      </c>
      <c r="Q7218" s="2" t="s">
        <v>30</v>
      </c>
      <c r="R7218" s="3">
        <v>0</v>
      </c>
      <c r="S7218" s="2" t="s">
        <v>30</v>
      </c>
      <c r="T7218" s="2" t="s">
        <v>51852</v>
      </c>
      <c r="U7218" s="3">
        <v>1</v>
      </c>
      <c r="V7218" s="2" t="s">
        <v>30</v>
      </c>
      <c r="W7218" s="2" t="s">
        <v>30</v>
      </c>
      <c r="X7218" s="2" t="s">
        <v>51853</v>
      </c>
      <c r="Y7218">
        <f t="shared" si="673"/>
        <v>1997</v>
      </c>
      <c r="Z7218" s="8">
        <f t="shared" si="674"/>
        <v>7</v>
      </c>
      <c r="AA7218">
        <f t="shared" si="678"/>
        <v>10</v>
      </c>
      <c r="AB7218" s="9">
        <f t="shared" si="675"/>
        <v>1998</v>
      </c>
      <c r="AC7218" s="9">
        <f t="shared" si="676"/>
        <v>8</v>
      </c>
      <c r="AD7218" s="9">
        <f t="shared" si="677"/>
        <v>1</v>
      </c>
    </row>
    <row r="7219" spans="1:30" ht="15.6">
      <c r="A7219" s="2" t="s">
        <v>24</v>
      </c>
      <c r="B7219" s="2" t="s">
        <v>288</v>
      </c>
      <c r="C7219" s="2" t="s">
        <v>51854</v>
      </c>
      <c r="D7219" s="2" t="s">
        <v>51855</v>
      </c>
      <c r="E7219" s="2" t="s">
        <v>51856</v>
      </c>
      <c r="F7219" s="2" t="s">
        <v>51857</v>
      </c>
      <c r="G7219" s="2" t="s">
        <v>51858</v>
      </c>
      <c r="H7219" s="2" t="s">
        <v>51851</v>
      </c>
      <c r="I7219" s="2" t="s">
        <v>26726</v>
      </c>
      <c r="J7219" s="2" t="s">
        <v>32</v>
      </c>
      <c r="K7219" s="2" t="s">
        <v>38846</v>
      </c>
      <c r="L7219" s="2" t="s">
        <v>50349</v>
      </c>
      <c r="M7219" s="2" t="s">
        <v>24</v>
      </c>
      <c r="N7219" s="2" t="s">
        <v>30</v>
      </c>
      <c r="O7219" s="2" t="s">
        <v>51859</v>
      </c>
      <c r="P7219" s="3">
        <v>0</v>
      </c>
      <c r="Q7219" s="2" t="s">
        <v>30</v>
      </c>
      <c r="R7219" s="3">
        <v>0</v>
      </c>
      <c r="S7219" s="2" t="s">
        <v>30</v>
      </c>
      <c r="T7219" s="2" t="s">
        <v>51860</v>
      </c>
      <c r="U7219" s="3">
        <v>1</v>
      </c>
      <c r="V7219" s="2" t="s">
        <v>30</v>
      </c>
      <c r="W7219" s="2" t="s">
        <v>30</v>
      </c>
      <c r="X7219" s="2" t="s">
        <v>51861</v>
      </c>
      <c r="Y7219">
        <f t="shared" si="673"/>
        <v>1996</v>
      </c>
      <c r="Z7219" s="8">
        <f t="shared" si="674"/>
        <v>11</v>
      </c>
      <c r="AA7219">
        <f t="shared" si="678"/>
        <v>28</v>
      </c>
      <c r="AB7219" s="9">
        <f t="shared" si="675"/>
        <v>1998</v>
      </c>
      <c r="AC7219" s="9">
        <f t="shared" si="676"/>
        <v>8</v>
      </c>
      <c r="AD7219" s="9">
        <f t="shared" si="677"/>
        <v>1</v>
      </c>
    </row>
    <row r="7220" spans="1:30" ht="15.6">
      <c r="A7220" s="2" t="s">
        <v>24</v>
      </c>
      <c r="B7220" s="2" t="s">
        <v>288</v>
      </c>
      <c r="C7220" s="2" t="s">
        <v>33303</v>
      </c>
      <c r="D7220" s="2" t="s">
        <v>51862</v>
      </c>
      <c r="E7220" s="2" t="s">
        <v>51863</v>
      </c>
      <c r="F7220" s="2" t="s">
        <v>51864</v>
      </c>
      <c r="G7220" s="2" t="s">
        <v>51865</v>
      </c>
      <c r="H7220" s="2" t="s">
        <v>51866</v>
      </c>
      <c r="I7220" s="2" t="s">
        <v>26726</v>
      </c>
      <c r="J7220" s="2" t="s">
        <v>32</v>
      </c>
      <c r="K7220" s="2" t="s">
        <v>51867</v>
      </c>
      <c r="L7220" s="2" t="s">
        <v>51868</v>
      </c>
      <c r="M7220" s="2" t="s">
        <v>26921</v>
      </c>
      <c r="N7220" s="2" t="s">
        <v>30</v>
      </c>
      <c r="O7220" s="2" t="s">
        <v>51172</v>
      </c>
      <c r="P7220" s="3">
        <v>0</v>
      </c>
      <c r="Q7220" s="2" t="s">
        <v>30</v>
      </c>
      <c r="R7220" s="3">
        <v>0</v>
      </c>
      <c r="S7220" s="2" t="s">
        <v>30</v>
      </c>
      <c r="T7220" s="2" t="s">
        <v>51869</v>
      </c>
      <c r="U7220" s="3">
        <v>2</v>
      </c>
      <c r="V7220" s="2" t="s">
        <v>30</v>
      </c>
      <c r="W7220" s="2" t="s">
        <v>30</v>
      </c>
      <c r="X7220" s="2" t="s">
        <v>51870</v>
      </c>
      <c r="Y7220">
        <f t="shared" si="673"/>
        <v>1997</v>
      </c>
      <c r="Z7220" s="8">
        <f t="shared" si="674"/>
        <v>2</v>
      </c>
      <c r="AA7220">
        <f t="shared" si="678"/>
        <v>21</v>
      </c>
      <c r="AB7220" s="9">
        <f t="shared" si="675"/>
        <v>1998</v>
      </c>
      <c r="AC7220" s="9">
        <f t="shared" si="676"/>
        <v>7</v>
      </c>
      <c r="AD7220" s="9">
        <f t="shared" si="677"/>
        <v>11</v>
      </c>
    </row>
    <row r="7221" spans="1:30" ht="15.6">
      <c r="A7221" s="2" t="s">
        <v>24</v>
      </c>
      <c r="B7221" s="2" t="s">
        <v>25</v>
      </c>
      <c r="C7221" s="2" t="s">
        <v>51871</v>
      </c>
      <c r="D7221" s="2" t="s">
        <v>51872</v>
      </c>
      <c r="E7221" s="2" t="s">
        <v>51873</v>
      </c>
      <c r="F7221" s="2" t="s">
        <v>48069</v>
      </c>
      <c r="G7221" s="2" t="s">
        <v>51874</v>
      </c>
      <c r="H7221" s="2" t="s">
        <v>51875</v>
      </c>
      <c r="I7221" s="2" t="s">
        <v>26726</v>
      </c>
      <c r="J7221" s="2" t="s">
        <v>32</v>
      </c>
      <c r="K7221" s="2" t="s">
        <v>51876</v>
      </c>
      <c r="L7221" s="2" t="s">
        <v>51877</v>
      </c>
      <c r="M7221" s="2" t="s">
        <v>26921</v>
      </c>
      <c r="N7221" s="2" t="s">
        <v>30</v>
      </c>
      <c r="O7221" s="2" t="s">
        <v>51878</v>
      </c>
      <c r="P7221" s="3">
        <v>0</v>
      </c>
      <c r="Q7221" s="2" t="s">
        <v>30</v>
      </c>
      <c r="R7221" s="3">
        <v>0</v>
      </c>
      <c r="S7221" s="2" t="s">
        <v>30</v>
      </c>
      <c r="T7221" s="2" t="s">
        <v>51879</v>
      </c>
      <c r="U7221" s="3">
        <v>1</v>
      </c>
      <c r="V7221" s="2" t="s">
        <v>30</v>
      </c>
      <c r="W7221" s="2" t="s">
        <v>30</v>
      </c>
      <c r="X7221" s="2" t="s">
        <v>51880</v>
      </c>
      <c r="Y7221">
        <f t="shared" si="673"/>
        <v>1997</v>
      </c>
      <c r="Z7221" s="8">
        <f t="shared" si="674"/>
        <v>3</v>
      </c>
      <c r="AA7221">
        <f t="shared" si="678"/>
        <v>28</v>
      </c>
      <c r="AB7221" s="9">
        <f t="shared" si="675"/>
        <v>1998</v>
      </c>
      <c r="AC7221" s="9">
        <f t="shared" si="676"/>
        <v>7</v>
      </c>
      <c r="AD7221" s="9">
        <f t="shared" si="677"/>
        <v>1</v>
      </c>
    </row>
    <row r="7222" spans="1:30" ht="15.6">
      <c r="A7222" s="2" t="s">
        <v>24</v>
      </c>
      <c r="B7222" s="2" t="s">
        <v>288</v>
      </c>
      <c r="C7222" s="2" t="s">
        <v>51881</v>
      </c>
      <c r="D7222" s="2" t="s">
        <v>51882</v>
      </c>
      <c r="E7222" s="2" t="s">
        <v>51883</v>
      </c>
      <c r="F7222" s="2" t="s">
        <v>51884</v>
      </c>
      <c r="G7222" s="2" t="s">
        <v>51885</v>
      </c>
      <c r="H7222" s="2" t="s">
        <v>51875</v>
      </c>
      <c r="I7222" s="2" t="s">
        <v>26726</v>
      </c>
      <c r="J7222" s="2" t="s">
        <v>32</v>
      </c>
      <c r="K7222" s="2" t="s">
        <v>51886</v>
      </c>
      <c r="L7222" s="2" t="s">
        <v>51887</v>
      </c>
      <c r="M7222" s="2" t="s">
        <v>26789</v>
      </c>
      <c r="N7222" s="2" t="s">
        <v>30</v>
      </c>
      <c r="O7222" s="2" t="s">
        <v>51888</v>
      </c>
      <c r="P7222" s="3">
        <v>0</v>
      </c>
      <c r="Q7222" s="2" t="s">
        <v>30</v>
      </c>
      <c r="R7222" s="3">
        <v>0</v>
      </c>
      <c r="S7222" s="2" t="s">
        <v>30</v>
      </c>
      <c r="T7222" s="2" t="s">
        <v>51889</v>
      </c>
      <c r="U7222" s="3">
        <v>3</v>
      </c>
      <c r="V7222" s="2" t="s">
        <v>30</v>
      </c>
      <c r="W7222" s="2" t="s">
        <v>30</v>
      </c>
      <c r="X7222" s="2" t="s">
        <v>51890</v>
      </c>
      <c r="Y7222">
        <f t="shared" si="673"/>
        <v>1994</v>
      </c>
      <c r="Z7222" s="8">
        <f t="shared" si="674"/>
        <v>9</v>
      </c>
      <c r="AA7222">
        <f t="shared" si="678"/>
        <v>15</v>
      </c>
      <c r="AB7222" s="9">
        <f t="shared" si="675"/>
        <v>1998</v>
      </c>
      <c r="AC7222" s="9">
        <f t="shared" si="676"/>
        <v>7</v>
      </c>
      <c r="AD7222" s="9">
        <f t="shared" si="677"/>
        <v>1</v>
      </c>
    </row>
    <row r="7223" spans="1:30" ht="15.6">
      <c r="A7223" s="2" t="s">
        <v>24</v>
      </c>
      <c r="B7223" s="2" t="s">
        <v>25</v>
      </c>
      <c r="C7223" s="2" t="s">
        <v>51891</v>
      </c>
      <c r="D7223" s="2" t="s">
        <v>51892</v>
      </c>
      <c r="E7223" s="2" t="s">
        <v>51893</v>
      </c>
      <c r="F7223" s="2" t="s">
        <v>49918</v>
      </c>
      <c r="G7223" s="2" t="s">
        <v>51894</v>
      </c>
      <c r="H7223" s="2" t="s">
        <v>51895</v>
      </c>
      <c r="I7223" s="2" t="s">
        <v>30</v>
      </c>
      <c r="J7223" s="2" t="s">
        <v>32</v>
      </c>
      <c r="K7223" s="2" t="s">
        <v>51767</v>
      </c>
      <c r="L7223" s="2" t="s">
        <v>30</v>
      </c>
      <c r="M7223" s="2" t="s">
        <v>30</v>
      </c>
      <c r="N7223" s="2" t="s">
        <v>30</v>
      </c>
      <c r="O7223" s="2" t="s">
        <v>428</v>
      </c>
      <c r="P7223" s="3">
        <v>0</v>
      </c>
      <c r="Q7223" s="2" t="s">
        <v>30</v>
      </c>
      <c r="R7223" s="3">
        <v>2</v>
      </c>
      <c r="S7223" s="2" t="s">
        <v>50811</v>
      </c>
      <c r="T7223" s="2" t="s">
        <v>51896</v>
      </c>
      <c r="U7223" s="3">
        <v>2</v>
      </c>
      <c r="V7223" s="2" t="s">
        <v>30</v>
      </c>
      <c r="W7223" s="2" t="s">
        <v>30</v>
      </c>
      <c r="X7223" s="2" t="s">
        <v>51897</v>
      </c>
      <c r="Y7223">
        <f t="shared" si="673"/>
        <v>1997</v>
      </c>
      <c r="Z7223" s="8">
        <f t="shared" si="674"/>
        <v>5</v>
      </c>
      <c r="AA7223">
        <f t="shared" si="678"/>
        <v>30</v>
      </c>
      <c r="AB7223" s="9">
        <f t="shared" si="675"/>
        <v>1998</v>
      </c>
      <c r="AC7223" s="9">
        <f t="shared" si="676"/>
        <v>6</v>
      </c>
      <c r="AD7223" s="9">
        <f t="shared" si="677"/>
        <v>21</v>
      </c>
    </row>
    <row r="7224" spans="1:30" ht="15.6">
      <c r="A7224" s="2" t="s">
        <v>24</v>
      </c>
      <c r="B7224" s="2" t="s">
        <v>288</v>
      </c>
      <c r="C7224" s="2" t="s">
        <v>51898</v>
      </c>
      <c r="D7224" s="2" t="s">
        <v>51899</v>
      </c>
      <c r="E7224" s="2" t="s">
        <v>51900</v>
      </c>
      <c r="F7224" s="2" t="s">
        <v>51901</v>
      </c>
      <c r="G7224" s="2" t="s">
        <v>51902</v>
      </c>
      <c r="H7224" s="2" t="s">
        <v>51895</v>
      </c>
      <c r="I7224" s="2" t="s">
        <v>26726</v>
      </c>
      <c r="J7224" s="2" t="s">
        <v>32</v>
      </c>
      <c r="K7224" s="2" t="s">
        <v>51903</v>
      </c>
      <c r="L7224" s="2" t="s">
        <v>51904</v>
      </c>
      <c r="M7224" s="2" t="s">
        <v>26921</v>
      </c>
      <c r="N7224" s="2" t="s">
        <v>30</v>
      </c>
      <c r="O7224" s="2" t="s">
        <v>51905</v>
      </c>
      <c r="P7224" s="3">
        <v>0</v>
      </c>
      <c r="Q7224" s="2" t="s">
        <v>30</v>
      </c>
      <c r="R7224" s="3">
        <v>0</v>
      </c>
      <c r="S7224" s="2" t="s">
        <v>30</v>
      </c>
      <c r="T7224" s="2" t="s">
        <v>51906</v>
      </c>
      <c r="U7224" s="3">
        <v>2</v>
      </c>
      <c r="V7224" s="2" t="s">
        <v>30</v>
      </c>
      <c r="W7224" s="2" t="s">
        <v>30</v>
      </c>
      <c r="X7224" s="2" t="s">
        <v>51907</v>
      </c>
      <c r="Y7224">
        <f t="shared" si="673"/>
        <v>1997</v>
      </c>
      <c r="Z7224" s="8">
        <f t="shared" si="674"/>
        <v>5</v>
      </c>
      <c r="AA7224">
        <f t="shared" si="678"/>
        <v>24</v>
      </c>
      <c r="AB7224" s="9">
        <f t="shared" si="675"/>
        <v>1998</v>
      </c>
      <c r="AC7224" s="9">
        <f t="shared" si="676"/>
        <v>6</v>
      </c>
      <c r="AD7224" s="9">
        <f t="shared" si="677"/>
        <v>21</v>
      </c>
    </row>
    <row r="7225" spans="1:30" ht="15.6">
      <c r="A7225" s="2" t="s">
        <v>24</v>
      </c>
      <c r="B7225" s="2" t="s">
        <v>288</v>
      </c>
      <c r="C7225" s="2" t="s">
        <v>23189</v>
      </c>
      <c r="D7225" s="2" t="s">
        <v>51908</v>
      </c>
      <c r="E7225" s="2" t="s">
        <v>51909</v>
      </c>
      <c r="F7225" s="2" t="s">
        <v>50308</v>
      </c>
      <c r="G7225" s="2" t="s">
        <v>51910</v>
      </c>
      <c r="H7225" s="2" t="s">
        <v>51895</v>
      </c>
      <c r="I7225" s="2" t="s">
        <v>26726</v>
      </c>
      <c r="J7225" s="2" t="s">
        <v>32</v>
      </c>
      <c r="K7225" s="2" t="s">
        <v>51911</v>
      </c>
      <c r="L7225" s="2" t="s">
        <v>51912</v>
      </c>
      <c r="M7225" s="2" t="s">
        <v>24</v>
      </c>
      <c r="N7225" s="2" t="s">
        <v>30</v>
      </c>
      <c r="O7225" s="2" t="s">
        <v>51823</v>
      </c>
      <c r="P7225" s="3">
        <v>0</v>
      </c>
      <c r="Q7225" s="2" t="s">
        <v>30</v>
      </c>
      <c r="R7225" s="3">
        <v>0</v>
      </c>
      <c r="S7225" s="2" t="s">
        <v>30</v>
      </c>
      <c r="T7225" s="2" t="s">
        <v>51913</v>
      </c>
      <c r="U7225" s="3">
        <v>2</v>
      </c>
      <c r="V7225" s="2" t="s">
        <v>30</v>
      </c>
      <c r="W7225" s="2" t="s">
        <v>30</v>
      </c>
      <c r="X7225" s="2" t="s">
        <v>51914</v>
      </c>
      <c r="Y7225">
        <f t="shared" si="673"/>
        <v>1997</v>
      </c>
      <c r="Z7225" s="8">
        <f t="shared" si="674"/>
        <v>7</v>
      </c>
      <c r="AA7225">
        <f t="shared" si="678"/>
        <v>15</v>
      </c>
      <c r="AB7225" s="9">
        <f t="shared" si="675"/>
        <v>1998</v>
      </c>
      <c r="AC7225" s="9">
        <f t="shared" si="676"/>
        <v>6</v>
      </c>
      <c r="AD7225" s="9">
        <f t="shared" si="677"/>
        <v>21</v>
      </c>
    </row>
    <row r="7226" spans="1:30" ht="15.6">
      <c r="A7226" s="2" t="s">
        <v>24</v>
      </c>
      <c r="B7226" s="2" t="s">
        <v>288</v>
      </c>
      <c r="C7226" s="2" t="s">
        <v>4382</v>
      </c>
      <c r="D7226" s="2" t="s">
        <v>51915</v>
      </c>
      <c r="E7226" s="2" t="s">
        <v>51916</v>
      </c>
      <c r="F7226" s="2" t="s">
        <v>51917</v>
      </c>
      <c r="G7226" s="2" t="s">
        <v>51918</v>
      </c>
      <c r="H7226" s="2" t="s">
        <v>51895</v>
      </c>
      <c r="I7226" s="2" t="s">
        <v>26726</v>
      </c>
      <c r="J7226" s="2" t="s">
        <v>32</v>
      </c>
      <c r="K7226" s="2" t="s">
        <v>38846</v>
      </c>
      <c r="L7226" s="2" t="s">
        <v>50349</v>
      </c>
      <c r="M7226" s="2" t="s">
        <v>24</v>
      </c>
      <c r="N7226" s="2" t="s">
        <v>30</v>
      </c>
      <c r="O7226" s="2" t="s">
        <v>51919</v>
      </c>
      <c r="P7226" s="3">
        <v>0</v>
      </c>
      <c r="Q7226" s="2" t="s">
        <v>30</v>
      </c>
      <c r="R7226" s="3">
        <v>0</v>
      </c>
      <c r="S7226" s="2" t="s">
        <v>30</v>
      </c>
      <c r="T7226" s="2" t="s">
        <v>51920</v>
      </c>
      <c r="U7226" s="3">
        <v>2</v>
      </c>
      <c r="V7226" s="2" t="s">
        <v>30</v>
      </c>
      <c r="W7226" s="2" t="s">
        <v>30</v>
      </c>
      <c r="X7226" s="2" t="s">
        <v>51921</v>
      </c>
      <c r="Y7226">
        <f t="shared" si="673"/>
        <v>1997</v>
      </c>
      <c r="Z7226" s="8">
        <f t="shared" si="674"/>
        <v>3</v>
      </c>
      <c r="AA7226">
        <f t="shared" si="678"/>
        <v>21</v>
      </c>
      <c r="AB7226" s="9">
        <f t="shared" si="675"/>
        <v>1998</v>
      </c>
      <c r="AC7226" s="9">
        <f t="shared" si="676"/>
        <v>6</v>
      </c>
      <c r="AD7226" s="9">
        <f t="shared" si="677"/>
        <v>21</v>
      </c>
    </row>
    <row r="7227" spans="1:30" ht="15.6">
      <c r="A7227" s="2" t="s">
        <v>24</v>
      </c>
      <c r="B7227" s="2" t="s">
        <v>288</v>
      </c>
      <c r="C7227" s="2" t="s">
        <v>147</v>
      </c>
      <c r="D7227" s="2" t="s">
        <v>51922</v>
      </c>
      <c r="E7227" s="2" t="s">
        <v>51923</v>
      </c>
      <c r="F7227" s="2" t="s">
        <v>51924</v>
      </c>
      <c r="G7227" s="2" t="s">
        <v>51925</v>
      </c>
      <c r="H7227" s="2" t="s">
        <v>51895</v>
      </c>
      <c r="I7227" s="2" t="s">
        <v>26726</v>
      </c>
      <c r="J7227" s="2" t="s">
        <v>32</v>
      </c>
      <c r="K7227" s="2" t="s">
        <v>51652</v>
      </c>
      <c r="L7227" s="2" t="s">
        <v>51653</v>
      </c>
      <c r="M7227" s="2" t="s">
        <v>26800</v>
      </c>
      <c r="N7227" s="2" t="s">
        <v>30</v>
      </c>
      <c r="O7227" s="2" t="s">
        <v>50293</v>
      </c>
      <c r="P7227" s="3">
        <v>0</v>
      </c>
      <c r="Q7227" s="2" t="s">
        <v>30</v>
      </c>
      <c r="R7227" s="3">
        <v>1</v>
      </c>
      <c r="S7227" s="2" t="s">
        <v>51655</v>
      </c>
      <c r="T7227" s="2" t="s">
        <v>51656</v>
      </c>
      <c r="U7227" s="3">
        <v>4</v>
      </c>
      <c r="V7227" s="2" t="s">
        <v>30</v>
      </c>
      <c r="W7227" s="2" t="s">
        <v>30</v>
      </c>
      <c r="X7227" s="2" t="s">
        <v>51926</v>
      </c>
      <c r="Y7227">
        <f t="shared" si="673"/>
        <v>1997</v>
      </c>
      <c r="Z7227" s="8">
        <f t="shared" si="674"/>
        <v>7</v>
      </c>
      <c r="AA7227">
        <f t="shared" si="678"/>
        <v>17</v>
      </c>
      <c r="AB7227" s="9">
        <f t="shared" si="675"/>
        <v>1998</v>
      </c>
      <c r="AC7227" s="9">
        <f t="shared" si="676"/>
        <v>6</v>
      </c>
      <c r="AD7227" s="9">
        <f t="shared" si="677"/>
        <v>21</v>
      </c>
    </row>
    <row r="7228" spans="1:30" ht="15.6">
      <c r="A7228" s="2" t="s">
        <v>24</v>
      </c>
      <c r="B7228" s="2" t="s">
        <v>288</v>
      </c>
      <c r="C7228" s="2" t="s">
        <v>51927</v>
      </c>
      <c r="D7228" s="2" t="s">
        <v>51928</v>
      </c>
      <c r="E7228" s="2" t="s">
        <v>51929</v>
      </c>
      <c r="F7228" s="2" t="s">
        <v>51930</v>
      </c>
      <c r="G7228" s="2" t="s">
        <v>51931</v>
      </c>
      <c r="H7228" s="2" t="s">
        <v>51932</v>
      </c>
      <c r="I7228" s="2" t="s">
        <v>26726</v>
      </c>
      <c r="J7228" s="2" t="s">
        <v>32</v>
      </c>
      <c r="K7228" s="2" t="s">
        <v>51933</v>
      </c>
      <c r="L7228" s="2" t="s">
        <v>51934</v>
      </c>
      <c r="M7228" s="2" t="s">
        <v>26779</v>
      </c>
      <c r="N7228" s="2" t="s">
        <v>30</v>
      </c>
      <c r="O7228" s="2" t="s">
        <v>51935</v>
      </c>
      <c r="P7228" s="3">
        <v>0</v>
      </c>
      <c r="Q7228" s="2" t="s">
        <v>30</v>
      </c>
      <c r="R7228" s="3">
        <v>0</v>
      </c>
      <c r="S7228" s="2" t="s">
        <v>30</v>
      </c>
      <c r="T7228" s="2" t="s">
        <v>51936</v>
      </c>
      <c r="U7228" s="3">
        <v>1</v>
      </c>
      <c r="V7228" s="2" t="s">
        <v>30</v>
      </c>
      <c r="W7228" s="2" t="s">
        <v>30</v>
      </c>
      <c r="X7228" s="2" t="s">
        <v>51937</v>
      </c>
      <c r="Y7228">
        <f t="shared" si="673"/>
        <v>1995</v>
      </c>
      <c r="Z7228" s="8">
        <f t="shared" si="674"/>
        <v>9</v>
      </c>
      <c r="AA7228">
        <f t="shared" si="678"/>
        <v>29</v>
      </c>
      <c r="AB7228" s="9">
        <f t="shared" si="675"/>
        <v>1998</v>
      </c>
      <c r="AC7228" s="9">
        <f t="shared" si="676"/>
        <v>6</v>
      </c>
      <c r="AD7228" s="9">
        <f t="shared" si="677"/>
        <v>11</v>
      </c>
    </row>
    <row r="7229" spans="1:30" ht="15.6">
      <c r="A7229" s="2" t="s">
        <v>24</v>
      </c>
      <c r="B7229" s="2" t="s">
        <v>288</v>
      </c>
      <c r="C7229" s="2" t="s">
        <v>147</v>
      </c>
      <c r="D7229" s="2" t="s">
        <v>51938</v>
      </c>
      <c r="E7229" s="2" t="s">
        <v>51939</v>
      </c>
      <c r="F7229" s="2" t="s">
        <v>50918</v>
      </c>
      <c r="G7229" s="2" t="s">
        <v>51940</v>
      </c>
      <c r="H7229" s="2" t="s">
        <v>51941</v>
      </c>
      <c r="I7229" s="2" t="s">
        <v>26726</v>
      </c>
      <c r="J7229" s="2" t="s">
        <v>32</v>
      </c>
      <c r="K7229" s="2" t="s">
        <v>51942</v>
      </c>
      <c r="L7229" s="2" t="s">
        <v>51943</v>
      </c>
      <c r="M7229" s="2" t="s">
        <v>26800</v>
      </c>
      <c r="N7229" s="2" t="s">
        <v>30</v>
      </c>
      <c r="O7229" s="2" t="s">
        <v>51944</v>
      </c>
      <c r="P7229" s="3">
        <v>0</v>
      </c>
      <c r="Q7229" s="2" t="s">
        <v>30</v>
      </c>
      <c r="R7229" s="3">
        <v>0</v>
      </c>
      <c r="S7229" s="2" t="s">
        <v>30</v>
      </c>
      <c r="T7229" s="2" t="s">
        <v>51945</v>
      </c>
      <c r="U7229" s="3">
        <v>1</v>
      </c>
      <c r="V7229" s="2" t="s">
        <v>30</v>
      </c>
      <c r="W7229" s="2" t="s">
        <v>30</v>
      </c>
      <c r="X7229" s="2" t="s">
        <v>51946</v>
      </c>
      <c r="Y7229">
        <f t="shared" si="673"/>
        <v>1996</v>
      </c>
      <c r="Z7229" s="8">
        <f t="shared" si="674"/>
        <v>12</v>
      </c>
      <c r="AA7229">
        <f t="shared" si="678"/>
        <v>27</v>
      </c>
      <c r="AB7229" s="9">
        <f t="shared" si="675"/>
        <v>1998</v>
      </c>
      <c r="AC7229" s="9">
        <f t="shared" si="676"/>
        <v>6</v>
      </c>
      <c r="AD7229" s="9">
        <f t="shared" si="677"/>
        <v>1</v>
      </c>
    </row>
    <row r="7230" spans="1:30" ht="15.6">
      <c r="A7230" s="2" t="s">
        <v>24</v>
      </c>
      <c r="B7230" s="2" t="s">
        <v>288</v>
      </c>
      <c r="C7230" s="2" t="s">
        <v>51947</v>
      </c>
      <c r="D7230" s="2" t="s">
        <v>51948</v>
      </c>
      <c r="E7230" s="2" t="s">
        <v>51949</v>
      </c>
      <c r="F7230" s="2" t="s">
        <v>51950</v>
      </c>
      <c r="G7230" s="2" t="s">
        <v>51951</v>
      </c>
      <c r="H7230" s="2" t="s">
        <v>51941</v>
      </c>
      <c r="I7230" s="2" t="s">
        <v>26726</v>
      </c>
      <c r="J7230" s="2" t="s">
        <v>32</v>
      </c>
      <c r="K7230" s="2" t="s">
        <v>51952</v>
      </c>
      <c r="L7230" s="2" t="s">
        <v>51953</v>
      </c>
      <c r="M7230" s="2" t="s">
        <v>26800</v>
      </c>
      <c r="N7230" s="2" t="s">
        <v>30</v>
      </c>
      <c r="O7230" s="2" t="s">
        <v>14552</v>
      </c>
      <c r="P7230" s="3">
        <v>0</v>
      </c>
      <c r="Q7230" s="2" t="s">
        <v>30</v>
      </c>
      <c r="R7230" s="3">
        <v>0</v>
      </c>
      <c r="S7230" s="2" t="s">
        <v>30</v>
      </c>
      <c r="T7230" s="2" t="s">
        <v>51954</v>
      </c>
      <c r="U7230" s="3">
        <v>1</v>
      </c>
      <c r="V7230" s="2" t="s">
        <v>30</v>
      </c>
      <c r="W7230" s="2" t="s">
        <v>30</v>
      </c>
      <c r="X7230" s="2" t="s">
        <v>51955</v>
      </c>
      <c r="Y7230">
        <f t="shared" si="673"/>
        <v>1995</v>
      </c>
      <c r="Z7230" s="8">
        <f t="shared" si="674"/>
        <v>5</v>
      </c>
      <c r="AA7230">
        <f t="shared" si="678"/>
        <v>16</v>
      </c>
      <c r="AB7230" s="9">
        <f t="shared" si="675"/>
        <v>1998</v>
      </c>
      <c r="AC7230" s="9">
        <f t="shared" si="676"/>
        <v>6</v>
      </c>
      <c r="AD7230" s="9">
        <f t="shared" si="677"/>
        <v>1</v>
      </c>
    </row>
    <row r="7231" spans="1:30" ht="15.6">
      <c r="A7231" s="2" t="s">
        <v>24</v>
      </c>
      <c r="B7231" s="2" t="s">
        <v>288</v>
      </c>
      <c r="C7231" s="2" t="s">
        <v>368</v>
      </c>
      <c r="D7231" s="2" t="s">
        <v>51956</v>
      </c>
      <c r="E7231" s="2" t="s">
        <v>51957</v>
      </c>
      <c r="F7231" s="2" t="s">
        <v>51811</v>
      </c>
      <c r="G7231" s="2" t="s">
        <v>51958</v>
      </c>
      <c r="H7231" s="2" t="s">
        <v>51959</v>
      </c>
      <c r="I7231" s="2" t="s">
        <v>26726</v>
      </c>
      <c r="J7231" s="2" t="s">
        <v>32</v>
      </c>
      <c r="K7231" s="2" t="s">
        <v>50564</v>
      </c>
      <c r="L7231" s="2" t="s">
        <v>27868</v>
      </c>
      <c r="M7231" s="2" t="s">
        <v>24</v>
      </c>
      <c r="N7231" s="2" t="s">
        <v>30</v>
      </c>
      <c r="O7231" s="2" t="s">
        <v>51960</v>
      </c>
      <c r="P7231" s="3">
        <v>0</v>
      </c>
      <c r="Q7231" s="2" t="s">
        <v>30</v>
      </c>
      <c r="R7231" s="3">
        <v>1</v>
      </c>
      <c r="S7231" s="2" t="s">
        <v>51961</v>
      </c>
      <c r="T7231" s="2" t="s">
        <v>51962</v>
      </c>
      <c r="U7231" s="3">
        <v>2</v>
      </c>
      <c r="V7231" s="2" t="s">
        <v>30</v>
      </c>
      <c r="W7231" s="2" t="s">
        <v>30</v>
      </c>
      <c r="X7231" s="2" t="s">
        <v>51963</v>
      </c>
      <c r="Y7231">
        <f t="shared" si="673"/>
        <v>1997</v>
      </c>
      <c r="Z7231" s="8">
        <f t="shared" si="674"/>
        <v>7</v>
      </c>
      <c r="AA7231">
        <f t="shared" si="678"/>
        <v>26</v>
      </c>
      <c r="AB7231" s="9">
        <f t="shared" si="675"/>
        <v>1998</v>
      </c>
      <c r="AC7231" s="9">
        <f t="shared" si="676"/>
        <v>5</v>
      </c>
      <c r="AD7231" s="9">
        <f t="shared" si="677"/>
        <v>21</v>
      </c>
    </row>
    <row r="7232" spans="1:30" ht="15.6">
      <c r="A7232" s="2" t="s">
        <v>24</v>
      </c>
      <c r="B7232" s="2" t="s">
        <v>25</v>
      </c>
      <c r="C7232" s="2" t="s">
        <v>51964</v>
      </c>
      <c r="D7232" s="2" t="s">
        <v>51965</v>
      </c>
      <c r="E7232" s="2" t="s">
        <v>51966</v>
      </c>
      <c r="F7232" s="2" t="s">
        <v>51857</v>
      </c>
      <c r="G7232" s="2" t="s">
        <v>51967</v>
      </c>
      <c r="H7232" s="2" t="s">
        <v>51968</v>
      </c>
      <c r="I7232" s="2" t="s">
        <v>26726</v>
      </c>
      <c r="J7232" s="2" t="s">
        <v>32</v>
      </c>
      <c r="K7232" s="2" t="s">
        <v>51969</v>
      </c>
      <c r="L7232" s="2" t="s">
        <v>50349</v>
      </c>
      <c r="M7232" s="2" t="s">
        <v>24</v>
      </c>
      <c r="N7232" s="2" t="s">
        <v>30</v>
      </c>
      <c r="O7232" s="2" t="s">
        <v>51970</v>
      </c>
      <c r="P7232" s="3">
        <v>0</v>
      </c>
      <c r="Q7232" s="2" t="s">
        <v>30</v>
      </c>
      <c r="R7232" s="3">
        <v>0</v>
      </c>
      <c r="S7232" s="2" t="s">
        <v>30</v>
      </c>
      <c r="T7232" s="2" t="s">
        <v>51971</v>
      </c>
      <c r="U7232" s="3">
        <v>1</v>
      </c>
      <c r="V7232" s="2" t="s">
        <v>30</v>
      </c>
      <c r="W7232" s="2" t="s">
        <v>30</v>
      </c>
      <c r="X7232" s="2" t="s">
        <v>51972</v>
      </c>
      <c r="Y7232">
        <f t="shared" si="673"/>
        <v>1996</v>
      </c>
      <c r="Z7232" s="8">
        <f t="shared" si="674"/>
        <v>11</v>
      </c>
      <c r="AA7232">
        <f t="shared" si="678"/>
        <v>28</v>
      </c>
      <c r="AB7232" s="9">
        <f t="shared" si="675"/>
        <v>1998</v>
      </c>
      <c r="AC7232" s="9">
        <f t="shared" si="676"/>
        <v>5</v>
      </c>
      <c r="AD7232" s="9">
        <f t="shared" si="677"/>
        <v>11</v>
      </c>
    </row>
    <row r="7233" spans="1:30" ht="15.6">
      <c r="A7233" s="2" t="s">
        <v>24</v>
      </c>
      <c r="B7233" s="2" t="s">
        <v>288</v>
      </c>
      <c r="C7233" s="2" t="s">
        <v>10218</v>
      </c>
      <c r="D7233" s="2" t="s">
        <v>51973</v>
      </c>
      <c r="E7233" s="2" t="s">
        <v>51974</v>
      </c>
      <c r="F7233" s="2" t="s">
        <v>51270</v>
      </c>
      <c r="G7233" s="2" t="s">
        <v>51975</v>
      </c>
      <c r="H7233" s="2" t="s">
        <v>51968</v>
      </c>
      <c r="I7233" s="2" t="s">
        <v>26726</v>
      </c>
      <c r="J7233" s="2" t="s">
        <v>32</v>
      </c>
      <c r="K7233" s="2" t="s">
        <v>51976</v>
      </c>
      <c r="L7233" s="2" t="s">
        <v>51977</v>
      </c>
      <c r="M7233" s="2" t="s">
        <v>26800</v>
      </c>
      <c r="N7233" s="2" t="s">
        <v>30</v>
      </c>
      <c r="O7233" s="2" t="s">
        <v>51978</v>
      </c>
      <c r="P7233" s="3">
        <v>0</v>
      </c>
      <c r="Q7233" s="2" t="s">
        <v>30</v>
      </c>
      <c r="R7233" s="3">
        <v>0</v>
      </c>
      <c r="S7233" s="2" t="s">
        <v>30</v>
      </c>
      <c r="T7233" s="2" t="s">
        <v>51979</v>
      </c>
      <c r="U7233" s="3">
        <v>2</v>
      </c>
      <c r="V7233" s="2" t="s">
        <v>30</v>
      </c>
      <c r="W7233" s="2" t="s">
        <v>30</v>
      </c>
      <c r="X7233" s="2" t="s">
        <v>51980</v>
      </c>
      <c r="Y7233">
        <f t="shared" si="673"/>
        <v>1996</v>
      </c>
      <c r="Z7233" s="8">
        <f t="shared" si="674"/>
        <v>11</v>
      </c>
      <c r="AA7233">
        <f t="shared" si="678"/>
        <v>27</v>
      </c>
      <c r="AB7233" s="9">
        <f t="shared" si="675"/>
        <v>1998</v>
      </c>
      <c r="AC7233" s="9">
        <f t="shared" si="676"/>
        <v>5</v>
      </c>
      <c r="AD7233" s="9">
        <f t="shared" si="677"/>
        <v>11</v>
      </c>
    </row>
    <row r="7234" spans="1:30" ht="15.6">
      <c r="A7234" s="2" t="s">
        <v>24</v>
      </c>
      <c r="B7234" s="2" t="s">
        <v>288</v>
      </c>
      <c r="C7234" s="2" t="s">
        <v>51981</v>
      </c>
      <c r="D7234" s="2" t="s">
        <v>51982</v>
      </c>
      <c r="E7234" s="2" t="s">
        <v>51983</v>
      </c>
      <c r="F7234" s="2" t="s">
        <v>51984</v>
      </c>
      <c r="G7234" s="2" t="s">
        <v>51985</v>
      </c>
      <c r="H7234" s="2" t="s">
        <v>51968</v>
      </c>
      <c r="I7234" s="2" t="s">
        <v>26726</v>
      </c>
      <c r="J7234" s="2" t="s">
        <v>32</v>
      </c>
      <c r="K7234" s="2" t="s">
        <v>51986</v>
      </c>
      <c r="L7234" s="2" t="s">
        <v>50783</v>
      </c>
      <c r="M7234" s="2" t="s">
        <v>26779</v>
      </c>
      <c r="N7234" s="2" t="s">
        <v>30</v>
      </c>
      <c r="O7234" s="2" t="s">
        <v>51987</v>
      </c>
      <c r="P7234" s="3">
        <v>0</v>
      </c>
      <c r="Q7234" s="2" t="s">
        <v>30</v>
      </c>
      <c r="R7234" s="3">
        <v>1</v>
      </c>
      <c r="S7234" s="2" t="s">
        <v>51988</v>
      </c>
      <c r="T7234" s="2" t="s">
        <v>51989</v>
      </c>
      <c r="U7234" s="3">
        <v>1</v>
      </c>
      <c r="V7234" s="2" t="s">
        <v>30</v>
      </c>
      <c r="W7234" s="2" t="s">
        <v>30</v>
      </c>
      <c r="X7234" s="2" t="s">
        <v>51990</v>
      </c>
      <c r="Y7234">
        <f t="shared" si="673"/>
        <v>1994</v>
      </c>
      <c r="Z7234" s="8">
        <f t="shared" si="674"/>
        <v>7</v>
      </c>
      <c r="AA7234">
        <f t="shared" si="678"/>
        <v>18</v>
      </c>
      <c r="AB7234" s="9">
        <f t="shared" si="675"/>
        <v>1998</v>
      </c>
      <c r="AC7234" s="9">
        <f t="shared" si="676"/>
        <v>5</v>
      </c>
      <c r="AD7234" s="9">
        <f t="shared" si="677"/>
        <v>11</v>
      </c>
    </row>
    <row r="7235" spans="1:30" ht="15.6">
      <c r="A7235" s="2" t="s">
        <v>24</v>
      </c>
      <c r="B7235" s="2" t="s">
        <v>288</v>
      </c>
      <c r="C7235" s="2" t="s">
        <v>1360</v>
      </c>
      <c r="D7235" s="2" t="s">
        <v>51991</v>
      </c>
      <c r="E7235" s="2" t="s">
        <v>51992</v>
      </c>
      <c r="F7235" s="2" t="s">
        <v>51993</v>
      </c>
      <c r="G7235" s="2" t="s">
        <v>51994</v>
      </c>
      <c r="H7235" s="2" t="s">
        <v>40867</v>
      </c>
      <c r="I7235" s="2" t="s">
        <v>26726</v>
      </c>
      <c r="J7235" s="2" t="s">
        <v>32</v>
      </c>
      <c r="K7235" s="2" t="s">
        <v>51995</v>
      </c>
      <c r="L7235" s="2" t="s">
        <v>51996</v>
      </c>
      <c r="M7235" s="2" t="s">
        <v>24</v>
      </c>
      <c r="N7235" s="2" t="s">
        <v>51997</v>
      </c>
      <c r="O7235" s="2" t="s">
        <v>7928</v>
      </c>
      <c r="P7235" s="3">
        <v>0</v>
      </c>
      <c r="Q7235" s="2" t="s">
        <v>30</v>
      </c>
      <c r="R7235" s="3">
        <v>0</v>
      </c>
      <c r="S7235" s="2" t="s">
        <v>30</v>
      </c>
      <c r="T7235" s="2" t="s">
        <v>51998</v>
      </c>
      <c r="U7235" s="3">
        <v>1</v>
      </c>
      <c r="V7235" s="2" t="s">
        <v>30</v>
      </c>
      <c r="W7235" s="2" t="s">
        <v>30</v>
      </c>
      <c r="X7235" s="2" t="s">
        <v>51999</v>
      </c>
      <c r="Y7235">
        <f t="shared" ref="Y7235:Y7298" si="679">YEAR(F7235)</f>
        <v>1994</v>
      </c>
      <c r="Z7235" s="8">
        <f t="shared" ref="Z7235:Z7298" si="680">MONTH(F7235)</f>
        <v>12</v>
      </c>
      <c r="AA7235">
        <f t="shared" si="678"/>
        <v>5</v>
      </c>
      <c r="AB7235" s="9">
        <f t="shared" ref="AB7235:AB7298" si="681">IFERROR(YEAR(H7235),0)</f>
        <v>1998</v>
      </c>
      <c r="AC7235" s="9">
        <f t="shared" ref="AC7235:AC7298" si="682">IFERROR(MONTH(H7235),0)</f>
        <v>5</v>
      </c>
      <c r="AD7235" s="9">
        <f t="shared" ref="AD7235:AD7298" si="683">IFERROR(DAY(H7235),0)</f>
        <v>1</v>
      </c>
    </row>
    <row r="7236" spans="1:30" ht="15.6">
      <c r="A7236" s="2" t="s">
        <v>24</v>
      </c>
      <c r="B7236" s="2" t="s">
        <v>288</v>
      </c>
      <c r="C7236" s="2" t="s">
        <v>52000</v>
      </c>
      <c r="D7236" s="2" t="s">
        <v>52001</v>
      </c>
      <c r="E7236" s="2" t="s">
        <v>52002</v>
      </c>
      <c r="F7236" s="2" t="s">
        <v>49184</v>
      </c>
      <c r="G7236" s="2" t="s">
        <v>52003</v>
      </c>
      <c r="H7236" s="2" t="s">
        <v>49140</v>
      </c>
      <c r="I7236" s="2" t="s">
        <v>26726</v>
      </c>
      <c r="J7236" s="2" t="s">
        <v>32</v>
      </c>
      <c r="K7236" s="2" t="s">
        <v>52004</v>
      </c>
      <c r="L7236" s="2" t="s">
        <v>52005</v>
      </c>
      <c r="M7236" s="2" t="s">
        <v>26800</v>
      </c>
      <c r="N7236" s="2" t="s">
        <v>30</v>
      </c>
      <c r="O7236" s="2" t="s">
        <v>52006</v>
      </c>
      <c r="P7236" s="3">
        <v>0</v>
      </c>
      <c r="Q7236" s="2" t="s">
        <v>30</v>
      </c>
      <c r="R7236" s="3">
        <v>0</v>
      </c>
      <c r="S7236" s="2" t="s">
        <v>30</v>
      </c>
      <c r="T7236" s="2" t="s">
        <v>52007</v>
      </c>
      <c r="U7236" s="3">
        <v>2</v>
      </c>
      <c r="V7236" s="2" t="s">
        <v>30</v>
      </c>
      <c r="W7236" s="2" t="s">
        <v>30</v>
      </c>
      <c r="X7236" s="2" t="s">
        <v>52008</v>
      </c>
      <c r="Y7236">
        <f t="shared" si="679"/>
        <v>1997</v>
      </c>
      <c r="Z7236" s="8">
        <f t="shared" si="680"/>
        <v>6</v>
      </c>
      <c r="AA7236">
        <f t="shared" si="678"/>
        <v>5</v>
      </c>
      <c r="AB7236" s="9">
        <f t="shared" si="681"/>
        <v>1998</v>
      </c>
      <c r="AC7236" s="9">
        <f t="shared" si="682"/>
        <v>4</v>
      </c>
      <c r="AD7236" s="9">
        <f t="shared" si="683"/>
        <v>21</v>
      </c>
    </row>
    <row r="7237" spans="1:30" ht="15.6">
      <c r="A7237" s="2" t="s">
        <v>24</v>
      </c>
      <c r="B7237" s="2" t="s">
        <v>288</v>
      </c>
      <c r="C7237" s="2" t="s">
        <v>32517</v>
      </c>
      <c r="D7237" s="2" t="s">
        <v>52009</v>
      </c>
      <c r="E7237" s="2" t="s">
        <v>52010</v>
      </c>
      <c r="F7237" s="2" t="s">
        <v>51687</v>
      </c>
      <c r="G7237" s="2" t="s">
        <v>52011</v>
      </c>
      <c r="H7237" s="2" t="s">
        <v>49140</v>
      </c>
      <c r="I7237" s="2" t="s">
        <v>26726</v>
      </c>
      <c r="J7237" s="2" t="s">
        <v>32</v>
      </c>
      <c r="K7237" s="2" t="s">
        <v>52012</v>
      </c>
      <c r="L7237" s="2" t="s">
        <v>51690</v>
      </c>
      <c r="M7237" s="2" t="s">
        <v>28414</v>
      </c>
      <c r="N7237" s="2" t="s">
        <v>30</v>
      </c>
      <c r="O7237" s="2" t="s">
        <v>52013</v>
      </c>
      <c r="P7237" s="3">
        <v>0</v>
      </c>
      <c r="Q7237" s="2" t="s">
        <v>30</v>
      </c>
      <c r="R7237" s="3">
        <v>0</v>
      </c>
      <c r="S7237" s="2" t="s">
        <v>30</v>
      </c>
      <c r="T7237" s="2" t="s">
        <v>52014</v>
      </c>
      <c r="U7237" s="3">
        <v>4</v>
      </c>
      <c r="V7237" s="2" t="s">
        <v>30</v>
      </c>
      <c r="W7237" s="2" t="s">
        <v>30</v>
      </c>
      <c r="X7237" s="2" t="s">
        <v>52015</v>
      </c>
      <c r="Y7237">
        <f t="shared" si="679"/>
        <v>1995</v>
      </c>
      <c r="Z7237" s="8">
        <f t="shared" si="680"/>
        <v>12</v>
      </c>
      <c r="AA7237">
        <f t="shared" si="678"/>
        <v>29</v>
      </c>
      <c r="AB7237" s="9">
        <f t="shared" si="681"/>
        <v>1998</v>
      </c>
      <c r="AC7237" s="9">
        <f t="shared" si="682"/>
        <v>4</v>
      </c>
      <c r="AD7237" s="9">
        <f t="shared" si="683"/>
        <v>21</v>
      </c>
    </row>
    <row r="7238" spans="1:30" ht="15.6">
      <c r="A7238" s="2" t="s">
        <v>24</v>
      </c>
      <c r="B7238" s="2" t="s">
        <v>288</v>
      </c>
      <c r="C7238" s="2" t="s">
        <v>36929</v>
      </c>
      <c r="D7238" s="2" t="s">
        <v>52016</v>
      </c>
      <c r="E7238" s="2" t="s">
        <v>52017</v>
      </c>
      <c r="F7238" s="2" t="s">
        <v>52018</v>
      </c>
      <c r="G7238" s="2" t="s">
        <v>52019</v>
      </c>
      <c r="H7238" s="2" t="s">
        <v>49140</v>
      </c>
      <c r="I7238" s="2" t="s">
        <v>26726</v>
      </c>
      <c r="J7238" s="2" t="s">
        <v>32</v>
      </c>
      <c r="K7238" s="2" t="s">
        <v>30520</v>
      </c>
      <c r="L7238" s="2" t="s">
        <v>49545</v>
      </c>
      <c r="M7238" s="2" t="s">
        <v>26789</v>
      </c>
      <c r="N7238" s="2" t="s">
        <v>30</v>
      </c>
      <c r="O7238" s="2" t="s">
        <v>52020</v>
      </c>
      <c r="P7238" s="3">
        <v>0</v>
      </c>
      <c r="Q7238" s="2" t="s">
        <v>30</v>
      </c>
      <c r="R7238" s="3">
        <v>0</v>
      </c>
      <c r="S7238" s="2" t="s">
        <v>30</v>
      </c>
      <c r="T7238" s="2" t="s">
        <v>49547</v>
      </c>
      <c r="U7238" s="3">
        <v>4</v>
      </c>
      <c r="V7238" s="2" t="s">
        <v>30</v>
      </c>
      <c r="W7238" s="2" t="s">
        <v>30</v>
      </c>
      <c r="X7238" s="2" t="s">
        <v>52021</v>
      </c>
      <c r="Y7238">
        <f t="shared" si="679"/>
        <v>1997</v>
      </c>
      <c r="Z7238" s="8">
        <f t="shared" si="680"/>
        <v>6</v>
      </c>
      <c r="AA7238">
        <f t="shared" si="678"/>
        <v>13</v>
      </c>
      <c r="AB7238" s="9">
        <f t="shared" si="681"/>
        <v>1998</v>
      </c>
      <c r="AC7238" s="9">
        <f t="shared" si="682"/>
        <v>4</v>
      </c>
      <c r="AD7238" s="9">
        <f t="shared" si="683"/>
        <v>21</v>
      </c>
    </row>
    <row r="7239" spans="1:30" ht="15.6">
      <c r="A7239" s="2" t="s">
        <v>24</v>
      </c>
      <c r="B7239" s="2" t="s">
        <v>288</v>
      </c>
      <c r="C7239" s="2" t="s">
        <v>52022</v>
      </c>
      <c r="D7239" s="2" t="s">
        <v>52023</v>
      </c>
      <c r="E7239" s="2" t="s">
        <v>52024</v>
      </c>
      <c r="F7239" s="2" t="s">
        <v>52025</v>
      </c>
      <c r="G7239" s="2" t="s">
        <v>52026</v>
      </c>
      <c r="H7239" s="2" t="s">
        <v>49140</v>
      </c>
      <c r="I7239" s="2" t="s">
        <v>26726</v>
      </c>
      <c r="J7239" s="2" t="s">
        <v>32</v>
      </c>
      <c r="K7239" s="2" t="s">
        <v>51614</v>
      </c>
      <c r="L7239" s="2" t="s">
        <v>1559</v>
      </c>
      <c r="M7239" s="2" t="s">
        <v>24</v>
      </c>
      <c r="N7239" s="2" t="s">
        <v>30</v>
      </c>
      <c r="O7239" s="2" t="s">
        <v>3364</v>
      </c>
      <c r="P7239" s="3">
        <v>0</v>
      </c>
      <c r="Q7239" s="2" t="s">
        <v>30</v>
      </c>
      <c r="R7239" s="3">
        <v>0</v>
      </c>
      <c r="S7239" s="2" t="s">
        <v>30</v>
      </c>
      <c r="T7239" s="2" t="s">
        <v>52027</v>
      </c>
      <c r="U7239" s="3">
        <v>1</v>
      </c>
      <c r="V7239" s="2" t="s">
        <v>30</v>
      </c>
      <c r="W7239" s="2" t="s">
        <v>30</v>
      </c>
      <c r="X7239" s="2" t="s">
        <v>52028</v>
      </c>
      <c r="Y7239">
        <f t="shared" si="679"/>
        <v>1997</v>
      </c>
      <c r="Z7239" s="8">
        <f t="shared" si="680"/>
        <v>1</v>
      </c>
      <c r="AA7239">
        <f t="shared" si="678"/>
        <v>22</v>
      </c>
      <c r="AB7239" s="9">
        <f t="shared" si="681"/>
        <v>1998</v>
      </c>
      <c r="AC7239" s="9">
        <f t="shared" si="682"/>
        <v>4</v>
      </c>
      <c r="AD7239" s="9">
        <f t="shared" si="683"/>
        <v>21</v>
      </c>
    </row>
    <row r="7240" spans="1:30" ht="15.6">
      <c r="A7240" s="2" t="s">
        <v>24</v>
      </c>
      <c r="B7240" s="2" t="s">
        <v>288</v>
      </c>
      <c r="C7240" s="2" t="s">
        <v>1360</v>
      </c>
      <c r="D7240" s="2" t="s">
        <v>52029</v>
      </c>
      <c r="E7240" s="2" t="s">
        <v>52030</v>
      </c>
      <c r="F7240" s="2" t="s">
        <v>51849</v>
      </c>
      <c r="G7240" s="2" t="s">
        <v>52031</v>
      </c>
      <c r="H7240" s="2" t="s">
        <v>52032</v>
      </c>
      <c r="I7240" s="2" t="s">
        <v>26726</v>
      </c>
      <c r="J7240" s="2" t="s">
        <v>32</v>
      </c>
      <c r="K7240" s="2" t="s">
        <v>49560</v>
      </c>
      <c r="L7240" s="2" t="s">
        <v>47513</v>
      </c>
      <c r="M7240" s="2" t="s">
        <v>26800</v>
      </c>
      <c r="N7240" s="2" t="s">
        <v>30</v>
      </c>
      <c r="O7240" s="2" t="s">
        <v>52033</v>
      </c>
      <c r="P7240" s="3">
        <v>0</v>
      </c>
      <c r="Q7240" s="2" t="s">
        <v>30</v>
      </c>
      <c r="R7240" s="3">
        <v>0</v>
      </c>
      <c r="S7240" s="2" t="s">
        <v>30</v>
      </c>
      <c r="T7240" s="2" t="s">
        <v>52034</v>
      </c>
      <c r="U7240" s="3">
        <v>2</v>
      </c>
      <c r="V7240" s="2" t="s">
        <v>30</v>
      </c>
      <c r="W7240" s="2" t="s">
        <v>30</v>
      </c>
      <c r="X7240" s="2" t="s">
        <v>52035</v>
      </c>
      <c r="Y7240">
        <f t="shared" si="679"/>
        <v>1997</v>
      </c>
      <c r="Z7240" s="8">
        <f t="shared" si="680"/>
        <v>7</v>
      </c>
      <c r="AA7240">
        <f t="shared" si="678"/>
        <v>10</v>
      </c>
      <c r="AB7240" s="9">
        <f t="shared" si="681"/>
        <v>1998</v>
      </c>
      <c r="AC7240" s="9">
        <f t="shared" si="682"/>
        <v>4</v>
      </c>
      <c r="AD7240" s="9">
        <f t="shared" si="683"/>
        <v>11</v>
      </c>
    </row>
    <row r="7241" spans="1:30" ht="15.6">
      <c r="A7241" s="2" t="s">
        <v>24</v>
      </c>
      <c r="B7241" s="2" t="s">
        <v>288</v>
      </c>
      <c r="C7241" s="2" t="s">
        <v>52036</v>
      </c>
      <c r="D7241" s="2" t="s">
        <v>52037</v>
      </c>
      <c r="E7241" s="2" t="s">
        <v>52038</v>
      </c>
      <c r="F7241" s="2" t="s">
        <v>52039</v>
      </c>
      <c r="G7241" s="2" t="s">
        <v>52040</v>
      </c>
      <c r="H7241" s="2" t="s">
        <v>52032</v>
      </c>
      <c r="I7241" s="2" t="s">
        <v>26726</v>
      </c>
      <c r="J7241" s="2" t="s">
        <v>32</v>
      </c>
      <c r="K7241" s="2" t="s">
        <v>52041</v>
      </c>
      <c r="L7241" s="2" t="s">
        <v>52042</v>
      </c>
      <c r="M7241" s="2" t="s">
        <v>26800</v>
      </c>
      <c r="N7241" s="2" t="s">
        <v>30</v>
      </c>
      <c r="O7241" s="2" t="s">
        <v>52043</v>
      </c>
      <c r="P7241" s="3">
        <v>0</v>
      </c>
      <c r="Q7241" s="2" t="s">
        <v>30</v>
      </c>
      <c r="R7241" s="3">
        <v>0</v>
      </c>
      <c r="S7241" s="2" t="s">
        <v>30</v>
      </c>
      <c r="T7241" s="2" t="s">
        <v>52044</v>
      </c>
      <c r="U7241" s="3">
        <v>1</v>
      </c>
      <c r="V7241" s="2" t="s">
        <v>30</v>
      </c>
      <c r="W7241" s="2" t="s">
        <v>30</v>
      </c>
      <c r="X7241" s="2" t="s">
        <v>52045</v>
      </c>
      <c r="Y7241">
        <f t="shared" si="679"/>
        <v>1995</v>
      </c>
      <c r="Z7241" s="8">
        <f t="shared" si="680"/>
        <v>8</v>
      </c>
      <c r="AA7241">
        <f t="shared" si="678"/>
        <v>14</v>
      </c>
      <c r="AB7241" s="9">
        <f t="shared" si="681"/>
        <v>1998</v>
      </c>
      <c r="AC7241" s="9">
        <f t="shared" si="682"/>
        <v>4</v>
      </c>
      <c r="AD7241" s="9">
        <f t="shared" si="683"/>
        <v>11</v>
      </c>
    </row>
    <row r="7242" spans="1:30" ht="15.6">
      <c r="A7242" s="2" t="s">
        <v>24</v>
      </c>
      <c r="B7242" s="2" t="s">
        <v>288</v>
      </c>
      <c r="C7242" s="2" t="s">
        <v>52046</v>
      </c>
      <c r="D7242" s="2" t="s">
        <v>52047</v>
      </c>
      <c r="E7242" s="2" t="s">
        <v>52048</v>
      </c>
      <c r="F7242" s="2" t="s">
        <v>52049</v>
      </c>
      <c r="G7242" s="2" t="s">
        <v>52050</v>
      </c>
      <c r="H7242" s="2" t="s">
        <v>52032</v>
      </c>
      <c r="I7242" s="2" t="s">
        <v>26726</v>
      </c>
      <c r="J7242" s="2" t="s">
        <v>32</v>
      </c>
      <c r="K7242" s="2" t="s">
        <v>51697</v>
      </c>
      <c r="L7242" s="2" t="s">
        <v>51698</v>
      </c>
      <c r="M7242" s="2" t="s">
        <v>24</v>
      </c>
      <c r="N7242" s="2" t="s">
        <v>30</v>
      </c>
      <c r="O7242" s="2" t="s">
        <v>52051</v>
      </c>
      <c r="P7242" s="3">
        <v>0</v>
      </c>
      <c r="Q7242" s="2" t="s">
        <v>30</v>
      </c>
      <c r="R7242" s="3">
        <v>0</v>
      </c>
      <c r="S7242" s="2" t="s">
        <v>30</v>
      </c>
      <c r="T7242" s="2" t="s">
        <v>52052</v>
      </c>
      <c r="U7242" s="3">
        <v>2</v>
      </c>
      <c r="V7242" s="2" t="s">
        <v>30</v>
      </c>
      <c r="W7242" s="2" t="s">
        <v>30</v>
      </c>
      <c r="X7242" s="2" t="s">
        <v>52053</v>
      </c>
      <c r="Y7242">
        <f t="shared" si="679"/>
        <v>1996</v>
      </c>
      <c r="Z7242" s="8">
        <f t="shared" si="680"/>
        <v>11</v>
      </c>
      <c r="AA7242">
        <f t="shared" si="678"/>
        <v>18</v>
      </c>
      <c r="AB7242" s="9">
        <f t="shared" si="681"/>
        <v>1998</v>
      </c>
      <c r="AC7242" s="9">
        <f t="shared" si="682"/>
        <v>4</v>
      </c>
      <c r="AD7242" s="9">
        <f t="shared" si="683"/>
        <v>11</v>
      </c>
    </row>
    <row r="7243" spans="1:30" ht="15.6">
      <c r="A7243" s="2" t="s">
        <v>24</v>
      </c>
      <c r="B7243" s="2" t="s">
        <v>288</v>
      </c>
      <c r="C7243" s="2" t="s">
        <v>51658</v>
      </c>
      <c r="D7243" s="2" t="s">
        <v>52054</v>
      </c>
      <c r="E7243" s="2" t="s">
        <v>52055</v>
      </c>
      <c r="F7243" s="2" t="s">
        <v>52056</v>
      </c>
      <c r="G7243" s="2" t="s">
        <v>52057</v>
      </c>
      <c r="H7243" s="2" t="s">
        <v>52032</v>
      </c>
      <c r="I7243" s="2" t="s">
        <v>26726</v>
      </c>
      <c r="J7243" s="2" t="s">
        <v>32</v>
      </c>
      <c r="K7243" s="2" t="s">
        <v>52058</v>
      </c>
      <c r="L7243" s="2" t="s">
        <v>50349</v>
      </c>
      <c r="M7243" s="2" t="s">
        <v>24</v>
      </c>
      <c r="N7243" s="2" t="s">
        <v>30</v>
      </c>
      <c r="O7243" s="2" t="s">
        <v>8241</v>
      </c>
      <c r="P7243" s="3">
        <v>0</v>
      </c>
      <c r="Q7243" s="2" t="s">
        <v>30</v>
      </c>
      <c r="R7243" s="3">
        <v>0</v>
      </c>
      <c r="S7243" s="2" t="s">
        <v>30</v>
      </c>
      <c r="T7243" s="2" t="s">
        <v>52059</v>
      </c>
      <c r="U7243" s="3">
        <v>5</v>
      </c>
      <c r="V7243" s="2" t="s">
        <v>30</v>
      </c>
      <c r="W7243" s="2" t="s">
        <v>30</v>
      </c>
      <c r="X7243" s="2" t="s">
        <v>52060</v>
      </c>
      <c r="Y7243">
        <f t="shared" si="679"/>
        <v>1996</v>
      </c>
      <c r="Z7243" s="8">
        <f t="shared" si="680"/>
        <v>6</v>
      </c>
      <c r="AA7243">
        <f t="shared" si="678"/>
        <v>7</v>
      </c>
      <c r="AB7243" s="9">
        <f t="shared" si="681"/>
        <v>1998</v>
      </c>
      <c r="AC7243" s="9">
        <f t="shared" si="682"/>
        <v>4</v>
      </c>
      <c r="AD7243" s="9">
        <f t="shared" si="683"/>
        <v>11</v>
      </c>
    </row>
    <row r="7244" spans="1:30" ht="15.6">
      <c r="A7244" s="2" t="s">
        <v>24</v>
      </c>
      <c r="B7244" s="2" t="s">
        <v>288</v>
      </c>
      <c r="C7244" s="2" t="s">
        <v>52061</v>
      </c>
      <c r="D7244" s="2" t="s">
        <v>52062</v>
      </c>
      <c r="E7244" s="2" t="s">
        <v>52063</v>
      </c>
      <c r="F7244" s="2" t="s">
        <v>49543</v>
      </c>
      <c r="G7244" s="2" t="s">
        <v>52064</v>
      </c>
      <c r="H7244" s="2" t="s">
        <v>52032</v>
      </c>
      <c r="I7244" s="2" t="s">
        <v>26726</v>
      </c>
      <c r="J7244" s="2" t="s">
        <v>32</v>
      </c>
      <c r="K7244" s="2" t="s">
        <v>52065</v>
      </c>
      <c r="L7244" s="2" t="s">
        <v>51653</v>
      </c>
      <c r="M7244" s="2" t="s">
        <v>26800</v>
      </c>
      <c r="N7244" s="2" t="s">
        <v>30</v>
      </c>
      <c r="O7244" s="2" t="s">
        <v>12865</v>
      </c>
      <c r="P7244" s="3">
        <v>0</v>
      </c>
      <c r="Q7244" s="2" t="s">
        <v>30</v>
      </c>
      <c r="R7244" s="3">
        <v>0</v>
      </c>
      <c r="S7244" s="2" t="s">
        <v>30</v>
      </c>
      <c r="T7244" s="2" t="s">
        <v>52066</v>
      </c>
      <c r="U7244" s="3">
        <v>1</v>
      </c>
      <c r="V7244" s="2" t="s">
        <v>30</v>
      </c>
      <c r="W7244" s="2" t="s">
        <v>30</v>
      </c>
      <c r="X7244" s="2" t="s">
        <v>52067</v>
      </c>
      <c r="Y7244">
        <f t="shared" si="679"/>
        <v>1997</v>
      </c>
      <c r="Z7244" s="8">
        <f t="shared" si="680"/>
        <v>6</v>
      </c>
      <c r="AA7244">
        <f t="shared" si="678"/>
        <v>12</v>
      </c>
      <c r="AB7244" s="9">
        <f t="shared" si="681"/>
        <v>1998</v>
      </c>
      <c r="AC7244" s="9">
        <f t="shared" si="682"/>
        <v>4</v>
      </c>
      <c r="AD7244" s="9">
        <f t="shared" si="683"/>
        <v>11</v>
      </c>
    </row>
    <row r="7245" spans="1:30" ht="15.6">
      <c r="A7245" s="2" t="s">
        <v>24</v>
      </c>
      <c r="B7245" s="2" t="s">
        <v>25</v>
      </c>
      <c r="C7245" s="2" t="s">
        <v>2616</v>
      </c>
      <c r="D7245" s="2" t="s">
        <v>52068</v>
      </c>
      <c r="E7245" s="2" t="s">
        <v>52069</v>
      </c>
      <c r="F7245" s="2" t="s">
        <v>52070</v>
      </c>
      <c r="G7245" s="2" t="s">
        <v>52071</v>
      </c>
      <c r="H7245" s="2" t="s">
        <v>52072</v>
      </c>
      <c r="I7245" s="2" t="s">
        <v>30</v>
      </c>
      <c r="J7245" s="2" t="s">
        <v>32</v>
      </c>
      <c r="K7245" s="2" t="s">
        <v>1559</v>
      </c>
      <c r="L7245" s="2" t="s">
        <v>30</v>
      </c>
      <c r="M7245" s="2" t="s">
        <v>30</v>
      </c>
      <c r="N7245" s="2" t="s">
        <v>30</v>
      </c>
      <c r="O7245" s="2" t="s">
        <v>428</v>
      </c>
      <c r="P7245" s="3">
        <v>0</v>
      </c>
      <c r="Q7245" s="2" t="s">
        <v>30</v>
      </c>
      <c r="R7245" s="3">
        <v>0</v>
      </c>
      <c r="S7245" s="2" t="s">
        <v>30</v>
      </c>
      <c r="T7245" s="2" t="s">
        <v>52073</v>
      </c>
      <c r="U7245" s="3">
        <v>2</v>
      </c>
      <c r="V7245" s="2" t="s">
        <v>30</v>
      </c>
      <c r="W7245" s="2" t="s">
        <v>30</v>
      </c>
      <c r="X7245" s="2" t="s">
        <v>52074</v>
      </c>
      <c r="Y7245">
        <f t="shared" si="679"/>
        <v>1997</v>
      </c>
      <c r="Z7245" s="8">
        <f t="shared" si="680"/>
        <v>3</v>
      </c>
      <c r="AA7245">
        <f t="shared" si="678"/>
        <v>5</v>
      </c>
      <c r="AB7245" s="9">
        <f t="shared" si="681"/>
        <v>1998</v>
      </c>
      <c r="AC7245" s="9">
        <f t="shared" si="682"/>
        <v>4</v>
      </c>
      <c r="AD7245" s="9">
        <f t="shared" si="683"/>
        <v>1</v>
      </c>
    </row>
    <row r="7246" spans="1:30" ht="15.6">
      <c r="A7246" s="2" t="s">
        <v>24</v>
      </c>
      <c r="B7246" s="2" t="s">
        <v>288</v>
      </c>
      <c r="C7246" s="2" t="s">
        <v>8258</v>
      </c>
      <c r="D7246" s="2" t="s">
        <v>52075</v>
      </c>
      <c r="E7246" s="2" t="s">
        <v>52076</v>
      </c>
      <c r="F7246" s="2" t="s">
        <v>52077</v>
      </c>
      <c r="G7246" s="2" t="s">
        <v>52078</v>
      </c>
      <c r="H7246" s="2" t="s">
        <v>52072</v>
      </c>
      <c r="I7246" s="2" t="s">
        <v>26726</v>
      </c>
      <c r="J7246" s="2" t="s">
        <v>32</v>
      </c>
      <c r="K7246" s="2" t="s">
        <v>38846</v>
      </c>
      <c r="L7246" s="2" t="s">
        <v>50349</v>
      </c>
      <c r="M7246" s="2" t="s">
        <v>24</v>
      </c>
      <c r="N7246" s="2" t="s">
        <v>30</v>
      </c>
      <c r="O7246" s="2" t="s">
        <v>52079</v>
      </c>
      <c r="P7246" s="3">
        <v>0</v>
      </c>
      <c r="Q7246" s="2" t="s">
        <v>30</v>
      </c>
      <c r="R7246" s="3">
        <v>0</v>
      </c>
      <c r="S7246" s="2" t="s">
        <v>30</v>
      </c>
      <c r="T7246" s="2" t="s">
        <v>52080</v>
      </c>
      <c r="U7246" s="3">
        <v>1</v>
      </c>
      <c r="V7246" s="2" t="s">
        <v>30</v>
      </c>
      <c r="W7246" s="2" t="s">
        <v>30</v>
      </c>
      <c r="X7246" s="2" t="s">
        <v>52081</v>
      </c>
      <c r="Y7246">
        <f t="shared" si="679"/>
        <v>1996</v>
      </c>
      <c r="Z7246" s="8">
        <f t="shared" si="680"/>
        <v>12</v>
      </c>
      <c r="AA7246">
        <f t="shared" si="678"/>
        <v>23</v>
      </c>
      <c r="AB7246" s="9">
        <f t="shared" si="681"/>
        <v>1998</v>
      </c>
      <c r="AC7246" s="9">
        <f t="shared" si="682"/>
        <v>4</v>
      </c>
      <c r="AD7246" s="9">
        <f t="shared" si="683"/>
        <v>1</v>
      </c>
    </row>
    <row r="7247" spans="1:30" ht="15.6">
      <c r="A7247" s="2" t="s">
        <v>24</v>
      </c>
      <c r="B7247" s="2" t="s">
        <v>25</v>
      </c>
      <c r="C7247" s="2" t="s">
        <v>52082</v>
      </c>
      <c r="D7247" s="2" t="s">
        <v>52083</v>
      </c>
      <c r="E7247" s="2" t="s">
        <v>52084</v>
      </c>
      <c r="F7247" s="2" t="s">
        <v>49918</v>
      </c>
      <c r="G7247" s="2" t="s">
        <v>52085</v>
      </c>
      <c r="H7247" s="2" t="s">
        <v>52086</v>
      </c>
      <c r="I7247" s="2" t="s">
        <v>30</v>
      </c>
      <c r="J7247" s="2" t="s">
        <v>32</v>
      </c>
      <c r="K7247" s="2" t="s">
        <v>50349</v>
      </c>
      <c r="L7247" s="2" t="s">
        <v>30</v>
      </c>
      <c r="M7247" s="2" t="s">
        <v>30</v>
      </c>
      <c r="N7247" s="2" t="s">
        <v>30</v>
      </c>
      <c r="O7247" s="2" t="s">
        <v>428</v>
      </c>
      <c r="P7247" s="3">
        <v>0</v>
      </c>
      <c r="Q7247" s="2" t="s">
        <v>30</v>
      </c>
      <c r="R7247" s="3">
        <v>1</v>
      </c>
      <c r="S7247" s="2" t="s">
        <v>52087</v>
      </c>
      <c r="T7247" s="2" t="s">
        <v>52088</v>
      </c>
      <c r="U7247" s="3">
        <v>3</v>
      </c>
      <c r="V7247" s="2" t="s">
        <v>30</v>
      </c>
      <c r="W7247" s="2" t="s">
        <v>30</v>
      </c>
      <c r="X7247" s="2" t="s">
        <v>52089</v>
      </c>
      <c r="Y7247">
        <f t="shared" si="679"/>
        <v>1997</v>
      </c>
      <c r="Z7247" s="8">
        <f t="shared" si="680"/>
        <v>5</v>
      </c>
      <c r="AA7247">
        <f t="shared" si="678"/>
        <v>30</v>
      </c>
      <c r="AB7247" s="9">
        <f t="shared" si="681"/>
        <v>1998</v>
      </c>
      <c r="AC7247" s="9">
        <f t="shared" si="682"/>
        <v>3</v>
      </c>
      <c r="AD7247" s="9">
        <f t="shared" si="683"/>
        <v>11</v>
      </c>
    </row>
    <row r="7248" spans="1:30" ht="15.6">
      <c r="A7248" s="2" t="s">
        <v>24</v>
      </c>
      <c r="B7248" s="2" t="s">
        <v>25</v>
      </c>
      <c r="C7248" s="2" t="s">
        <v>52090</v>
      </c>
      <c r="D7248" s="2" t="s">
        <v>52091</v>
      </c>
      <c r="E7248" s="2" t="s">
        <v>52092</v>
      </c>
      <c r="F7248" s="2" t="s">
        <v>49918</v>
      </c>
      <c r="G7248" s="2" t="s">
        <v>52093</v>
      </c>
      <c r="H7248" s="2" t="s">
        <v>52094</v>
      </c>
      <c r="I7248" s="2" t="s">
        <v>30</v>
      </c>
      <c r="J7248" s="2" t="s">
        <v>32</v>
      </c>
      <c r="K7248" s="2" t="s">
        <v>50349</v>
      </c>
      <c r="L7248" s="2" t="s">
        <v>30</v>
      </c>
      <c r="M7248" s="2" t="s">
        <v>30</v>
      </c>
      <c r="N7248" s="2" t="s">
        <v>30</v>
      </c>
      <c r="O7248" s="2" t="s">
        <v>428</v>
      </c>
      <c r="P7248" s="3">
        <v>0</v>
      </c>
      <c r="Q7248" s="2" t="s">
        <v>30</v>
      </c>
      <c r="R7248" s="3">
        <v>1</v>
      </c>
      <c r="S7248" s="2" t="s">
        <v>52095</v>
      </c>
      <c r="T7248" s="2" t="s">
        <v>52096</v>
      </c>
      <c r="U7248" s="3">
        <v>2</v>
      </c>
      <c r="V7248" s="2" t="s">
        <v>30</v>
      </c>
      <c r="W7248" s="2" t="s">
        <v>30</v>
      </c>
      <c r="X7248" s="2" t="s">
        <v>52097</v>
      </c>
      <c r="Y7248">
        <f t="shared" si="679"/>
        <v>1997</v>
      </c>
      <c r="Z7248" s="8">
        <f t="shared" si="680"/>
        <v>5</v>
      </c>
      <c r="AA7248">
        <f t="shared" si="678"/>
        <v>30</v>
      </c>
      <c r="AB7248" s="9">
        <f t="shared" si="681"/>
        <v>1998</v>
      </c>
      <c r="AC7248" s="9">
        <f t="shared" si="682"/>
        <v>3</v>
      </c>
      <c r="AD7248" s="9">
        <f t="shared" si="683"/>
        <v>1</v>
      </c>
    </row>
    <row r="7249" spans="1:30" ht="15.6">
      <c r="A7249" s="2" t="s">
        <v>24</v>
      </c>
      <c r="B7249" s="2" t="s">
        <v>288</v>
      </c>
      <c r="C7249" s="2" t="s">
        <v>52098</v>
      </c>
      <c r="D7249" s="2" t="s">
        <v>52099</v>
      </c>
      <c r="E7249" s="2" t="s">
        <v>52100</v>
      </c>
      <c r="F7249" s="2" t="s">
        <v>52101</v>
      </c>
      <c r="G7249" s="2" t="s">
        <v>52102</v>
      </c>
      <c r="H7249" s="2" t="s">
        <v>52094</v>
      </c>
      <c r="I7249" s="2" t="s">
        <v>26726</v>
      </c>
      <c r="J7249" s="2" t="s">
        <v>32</v>
      </c>
      <c r="K7249" s="2" t="s">
        <v>38908</v>
      </c>
      <c r="L7249" s="2" t="s">
        <v>52103</v>
      </c>
      <c r="M7249" s="2" t="s">
        <v>26800</v>
      </c>
      <c r="N7249" s="2" t="s">
        <v>30</v>
      </c>
      <c r="O7249" s="2" t="s">
        <v>52104</v>
      </c>
      <c r="P7249" s="3">
        <v>0</v>
      </c>
      <c r="Q7249" s="2" t="s">
        <v>30</v>
      </c>
      <c r="R7249" s="3">
        <v>0</v>
      </c>
      <c r="S7249" s="2" t="s">
        <v>30</v>
      </c>
      <c r="T7249" s="2" t="s">
        <v>52105</v>
      </c>
      <c r="U7249" s="3">
        <v>2</v>
      </c>
      <c r="V7249" s="2" t="s">
        <v>30</v>
      </c>
      <c r="W7249" s="2" t="s">
        <v>30</v>
      </c>
      <c r="X7249" s="2" t="s">
        <v>52106</v>
      </c>
      <c r="Y7249">
        <f t="shared" si="679"/>
        <v>1997</v>
      </c>
      <c r="Z7249" s="8">
        <f t="shared" si="680"/>
        <v>3</v>
      </c>
      <c r="AA7249">
        <f t="shared" si="678"/>
        <v>3</v>
      </c>
      <c r="AB7249" s="9">
        <f t="shared" si="681"/>
        <v>1998</v>
      </c>
      <c r="AC7249" s="9">
        <f t="shared" si="682"/>
        <v>3</v>
      </c>
      <c r="AD7249" s="9">
        <f t="shared" si="683"/>
        <v>1</v>
      </c>
    </row>
    <row r="7250" spans="1:30" ht="15.6">
      <c r="A7250" s="2" t="s">
        <v>24</v>
      </c>
      <c r="B7250" s="2" t="s">
        <v>288</v>
      </c>
      <c r="C7250" s="2" t="s">
        <v>38350</v>
      </c>
      <c r="D7250" s="2" t="s">
        <v>52107</v>
      </c>
      <c r="E7250" s="2" t="s">
        <v>52108</v>
      </c>
      <c r="F7250" s="2" t="s">
        <v>52109</v>
      </c>
      <c r="G7250" s="2" t="s">
        <v>52110</v>
      </c>
      <c r="H7250" s="2" t="s">
        <v>52111</v>
      </c>
      <c r="I7250" s="2" t="s">
        <v>26726</v>
      </c>
      <c r="J7250" s="2" t="s">
        <v>32</v>
      </c>
      <c r="K7250" s="2" t="s">
        <v>52112</v>
      </c>
      <c r="L7250" s="2" t="s">
        <v>52113</v>
      </c>
      <c r="M7250" s="2" t="s">
        <v>24</v>
      </c>
      <c r="N7250" s="2" t="s">
        <v>30</v>
      </c>
      <c r="O7250" s="2" t="s">
        <v>3364</v>
      </c>
      <c r="P7250" s="3">
        <v>0</v>
      </c>
      <c r="Q7250" s="2" t="s">
        <v>30</v>
      </c>
      <c r="R7250" s="3">
        <v>0</v>
      </c>
      <c r="S7250" s="2" t="s">
        <v>30</v>
      </c>
      <c r="T7250" s="2" t="s">
        <v>52114</v>
      </c>
      <c r="U7250" s="3">
        <v>1</v>
      </c>
      <c r="V7250" s="2" t="s">
        <v>30</v>
      </c>
      <c r="W7250" s="2" t="s">
        <v>30</v>
      </c>
      <c r="X7250" s="2" t="s">
        <v>52115</v>
      </c>
      <c r="Y7250">
        <f t="shared" si="679"/>
        <v>1996</v>
      </c>
      <c r="Z7250" s="8">
        <f t="shared" si="680"/>
        <v>12</v>
      </c>
      <c r="AA7250">
        <f t="shared" si="678"/>
        <v>16</v>
      </c>
      <c r="AB7250" s="9">
        <f t="shared" si="681"/>
        <v>1998</v>
      </c>
      <c r="AC7250" s="9">
        <f t="shared" si="682"/>
        <v>2</v>
      </c>
      <c r="AD7250" s="9">
        <f t="shared" si="683"/>
        <v>11</v>
      </c>
    </row>
    <row r="7251" spans="1:30" ht="15.6">
      <c r="A7251" s="2" t="s">
        <v>24</v>
      </c>
      <c r="B7251" s="2" t="s">
        <v>288</v>
      </c>
      <c r="C7251" s="2" t="s">
        <v>34216</v>
      </c>
      <c r="D7251" s="2" t="s">
        <v>52116</v>
      </c>
      <c r="E7251" s="2" t="s">
        <v>52117</v>
      </c>
      <c r="F7251" s="2" t="s">
        <v>52118</v>
      </c>
      <c r="G7251" s="2" t="s">
        <v>52119</v>
      </c>
      <c r="H7251" s="2" t="s">
        <v>52111</v>
      </c>
      <c r="I7251" s="2" t="s">
        <v>26726</v>
      </c>
      <c r="J7251" s="2" t="s">
        <v>32</v>
      </c>
      <c r="K7251" s="2" t="s">
        <v>52120</v>
      </c>
      <c r="L7251" s="2" t="s">
        <v>52121</v>
      </c>
      <c r="M7251" s="2" t="s">
        <v>26800</v>
      </c>
      <c r="N7251" s="2" t="s">
        <v>30</v>
      </c>
      <c r="O7251" s="2" t="s">
        <v>11837</v>
      </c>
      <c r="P7251" s="3">
        <v>0</v>
      </c>
      <c r="Q7251" s="2" t="s">
        <v>30</v>
      </c>
      <c r="R7251" s="3">
        <v>0</v>
      </c>
      <c r="S7251" s="2" t="s">
        <v>30</v>
      </c>
      <c r="T7251" s="2" t="s">
        <v>52122</v>
      </c>
      <c r="U7251" s="3">
        <v>1</v>
      </c>
      <c r="V7251" s="2" t="s">
        <v>30</v>
      </c>
      <c r="W7251" s="2" t="s">
        <v>30</v>
      </c>
      <c r="X7251" s="2" t="s">
        <v>52123</v>
      </c>
      <c r="Y7251">
        <f t="shared" si="679"/>
        <v>1997</v>
      </c>
      <c r="Z7251" s="8">
        <f t="shared" si="680"/>
        <v>7</v>
      </c>
      <c r="AA7251">
        <f t="shared" si="678"/>
        <v>25</v>
      </c>
      <c r="AB7251" s="9">
        <f t="shared" si="681"/>
        <v>1998</v>
      </c>
      <c r="AC7251" s="9">
        <f t="shared" si="682"/>
        <v>2</v>
      </c>
      <c r="AD7251" s="9">
        <f t="shared" si="683"/>
        <v>11</v>
      </c>
    </row>
    <row r="7252" spans="1:30" ht="15.6">
      <c r="A7252" s="2" t="s">
        <v>24</v>
      </c>
      <c r="B7252" s="2" t="s">
        <v>288</v>
      </c>
      <c r="C7252" s="2" t="s">
        <v>52124</v>
      </c>
      <c r="D7252" s="2" t="s">
        <v>52125</v>
      </c>
      <c r="E7252" s="2" t="s">
        <v>52126</v>
      </c>
      <c r="F7252" s="2" t="s">
        <v>52127</v>
      </c>
      <c r="G7252" s="2" t="s">
        <v>52128</v>
      </c>
      <c r="H7252" s="2" t="s">
        <v>52111</v>
      </c>
      <c r="I7252" s="2" t="s">
        <v>26726</v>
      </c>
      <c r="J7252" s="2" t="s">
        <v>32</v>
      </c>
      <c r="K7252" s="2" t="s">
        <v>52129</v>
      </c>
      <c r="L7252" s="2" t="s">
        <v>52130</v>
      </c>
      <c r="M7252" s="2" t="s">
        <v>26921</v>
      </c>
      <c r="N7252" s="2" t="s">
        <v>30</v>
      </c>
      <c r="O7252" s="2" t="s">
        <v>22145</v>
      </c>
      <c r="P7252" s="3">
        <v>0</v>
      </c>
      <c r="Q7252" s="2" t="s">
        <v>30</v>
      </c>
      <c r="R7252" s="3">
        <v>0</v>
      </c>
      <c r="S7252" s="2" t="s">
        <v>30</v>
      </c>
      <c r="T7252" s="2" t="s">
        <v>52131</v>
      </c>
      <c r="U7252" s="3">
        <v>1</v>
      </c>
      <c r="V7252" s="2" t="s">
        <v>30</v>
      </c>
      <c r="W7252" s="2" t="s">
        <v>30</v>
      </c>
      <c r="X7252" s="2" t="s">
        <v>52132</v>
      </c>
      <c r="Y7252">
        <f t="shared" si="679"/>
        <v>1996</v>
      </c>
      <c r="Z7252" s="8">
        <f t="shared" si="680"/>
        <v>11</v>
      </c>
      <c r="AA7252">
        <f t="shared" si="678"/>
        <v>29</v>
      </c>
      <c r="AB7252" s="9">
        <f t="shared" si="681"/>
        <v>1998</v>
      </c>
      <c r="AC7252" s="9">
        <f t="shared" si="682"/>
        <v>2</v>
      </c>
      <c r="AD7252" s="9">
        <f t="shared" si="683"/>
        <v>11</v>
      </c>
    </row>
    <row r="7253" spans="1:30" ht="15.6">
      <c r="A7253" s="2" t="s">
        <v>24</v>
      </c>
      <c r="B7253" s="2" t="s">
        <v>288</v>
      </c>
      <c r="C7253" s="2" t="s">
        <v>368</v>
      </c>
      <c r="D7253" s="2" t="s">
        <v>52133</v>
      </c>
      <c r="E7253" s="2" t="s">
        <v>52134</v>
      </c>
      <c r="F7253" s="2" t="s">
        <v>44105</v>
      </c>
      <c r="G7253" s="2" t="s">
        <v>52135</v>
      </c>
      <c r="H7253" s="2" t="s">
        <v>52111</v>
      </c>
      <c r="I7253" s="2" t="s">
        <v>26726</v>
      </c>
      <c r="J7253" s="2" t="s">
        <v>32</v>
      </c>
      <c r="K7253" s="2" t="s">
        <v>50310</v>
      </c>
      <c r="L7253" s="2" t="s">
        <v>38832</v>
      </c>
      <c r="M7253" s="2" t="s">
        <v>24</v>
      </c>
      <c r="N7253" s="2" t="s">
        <v>30</v>
      </c>
      <c r="O7253" s="2" t="s">
        <v>48074</v>
      </c>
      <c r="P7253" s="3">
        <v>0</v>
      </c>
      <c r="Q7253" s="2" t="s">
        <v>30</v>
      </c>
      <c r="R7253" s="3">
        <v>0</v>
      </c>
      <c r="S7253" s="2" t="s">
        <v>30</v>
      </c>
      <c r="T7253" s="2" t="s">
        <v>44108</v>
      </c>
      <c r="U7253" s="3">
        <v>3</v>
      </c>
      <c r="V7253" s="2" t="s">
        <v>30</v>
      </c>
      <c r="W7253" s="2" t="s">
        <v>30</v>
      </c>
      <c r="X7253" s="2" t="s">
        <v>52136</v>
      </c>
      <c r="Y7253">
        <f t="shared" si="679"/>
        <v>1997</v>
      </c>
      <c r="Z7253" s="8">
        <f t="shared" si="680"/>
        <v>7</v>
      </c>
      <c r="AA7253">
        <f t="shared" si="678"/>
        <v>11</v>
      </c>
      <c r="AB7253" s="9">
        <f t="shared" si="681"/>
        <v>1998</v>
      </c>
      <c r="AC7253" s="9">
        <f t="shared" si="682"/>
        <v>2</v>
      </c>
      <c r="AD7253" s="9">
        <f t="shared" si="683"/>
        <v>11</v>
      </c>
    </row>
    <row r="7254" spans="1:30" ht="15.6">
      <c r="A7254" s="2" t="s">
        <v>24</v>
      </c>
      <c r="B7254" s="2" t="s">
        <v>288</v>
      </c>
      <c r="C7254" s="2" t="s">
        <v>52137</v>
      </c>
      <c r="D7254" s="2" t="s">
        <v>52138</v>
      </c>
      <c r="E7254" s="2" t="s">
        <v>52139</v>
      </c>
      <c r="F7254" s="2" t="s">
        <v>50308</v>
      </c>
      <c r="G7254" s="2" t="s">
        <v>52140</v>
      </c>
      <c r="H7254" s="2" t="s">
        <v>52111</v>
      </c>
      <c r="I7254" s="2" t="s">
        <v>26726</v>
      </c>
      <c r="J7254" s="2" t="s">
        <v>32</v>
      </c>
      <c r="K7254" s="2" t="s">
        <v>52141</v>
      </c>
      <c r="L7254" s="2" t="s">
        <v>52142</v>
      </c>
      <c r="M7254" s="2" t="s">
        <v>26800</v>
      </c>
      <c r="N7254" s="2" t="s">
        <v>30</v>
      </c>
      <c r="O7254" s="2" t="s">
        <v>52143</v>
      </c>
      <c r="P7254" s="3">
        <v>0</v>
      </c>
      <c r="Q7254" s="2" t="s">
        <v>30</v>
      </c>
      <c r="R7254" s="3">
        <v>2</v>
      </c>
      <c r="S7254" s="2" t="s">
        <v>52144</v>
      </c>
      <c r="T7254" s="2" t="s">
        <v>52145</v>
      </c>
      <c r="U7254" s="3">
        <v>2</v>
      </c>
      <c r="V7254" s="2" t="s">
        <v>30</v>
      </c>
      <c r="W7254" s="2" t="s">
        <v>30</v>
      </c>
      <c r="X7254" s="2" t="s">
        <v>52146</v>
      </c>
      <c r="Y7254">
        <f t="shared" si="679"/>
        <v>1997</v>
      </c>
      <c r="Z7254" s="8">
        <f t="shared" si="680"/>
        <v>7</v>
      </c>
      <c r="AA7254">
        <f t="shared" si="678"/>
        <v>15</v>
      </c>
      <c r="AB7254" s="9">
        <f t="shared" si="681"/>
        <v>1998</v>
      </c>
      <c r="AC7254" s="9">
        <f t="shared" si="682"/>
        <v>2</v>
      </c>
      <c r="AD7254" s="9">
        <f t="shared" si="683"/>
        <v>11</v>
      </c>
    </row>
    <row r="7255" spans="1:30" ht="15.6">
      <c r="A7255" s="2" t="s">
        <v>24</v>
      </c>
      <c r="B7255" s="2" t="s">
        <v>25</v>
      </c>
      <c r="C7255" s="2" t="s">
        <v>147</v>
      </c>
      <c r="D7255" s="2" t="s">
        <v>52147</v>
      </c>
      <c r="E7255" s="2" t="s">
        <v>52148</v>
      </c>
      <c r="F7255" s="2" t="s">
        <v>52149</v>
      </c>
      <c r="G7255" s="2" t="s">
        <v>52150</v>
      </c>
      <c r="H7255" s="2" t="s">
        <v>52151</v>
      </c>
      <c r="I7255" s="2" t="s">
        <v>30</v>
      </c>
      <c r="J7255" s="2" t="s">
        <v>32</v>
      </c>
      <c r="K7255" s="2" t="s">
        <v>50349</v>
      </c>
      <c r="L7255" s="2" t="s">
        <v>30</v>
      </c>
      <c r="M7255" s="2" t="s">
        <v>30</v>
      </c>
      <c r="N7255" s="2" t="s">
        <v>30</v>
      </c>
      <c r="O7255" s="2" t="s">
        <v>428</v>
      </c>
      <c r="P7255" s="3">
        <v>0</v>
      </c>
      <c r="Q7255" s="2" t="s">
        <v>30</v>
      </c>
      <c r="R7255" s="3">
        <v>0</v>
      </c>
      <c r="S7255" s="2" t="s">
        <v>30</v>
      </c>
      <c r="T7255" s="2" t="s">
        <v>52152</v>
      </c>
      <c r="U7255" s="3">
        <v>2</v>
      </c>
      <c r="V7255" s="2" t="s">
        <v>30</v>
      </c>
      <c r="W7255" s="2" t="s">
        <v>30</v>
      </c>
      <c r="X7255" s="2" t="s">
        <v>52153</v>
      </c>
      <c r="Y7255">
        <f t="shared" si="679"/>
        <v>1997</v>
      </c>
      <c r="Z7255" s="8">
        <f t="shared" si="680"/>
        <v>2</v>
      </c>
      <c r="AA7255">
        <f t="shared" si="678"/>
        <v>3</v>
      </c>
      <c r="AB7255" s="9">
        <f t="shared" si="681"/>
        <v>1998</v>
      </c>
      <c r="AC7255" s="9">
        <f t="shared" si="682"/>
        <v>2</v>
      </c>
      <c r="AD7255" s="9">
        <f t="shared" si="683"/>
        <v>1</v>
      </c>
    </row>
    <row r="7256" spans="1:30" ht="15.6">
      <c r="A7256" s="2" t="s">
        <v>24</v>
      </c>
      <c r="B7256" s="2" t="s">
        <v>25</v>
      </c>
      <c r="C7256" s="2" t="s">
        <v>147</v>
      </c>
      <c r="D7256" s="2" t="s">
        <v>52154</v>
      </c>
      <c r="E7256" s="2" t="s">
        <v>52155</v>
      </c>
      <c r="F7256" s="2" t="s">
        <v>52156</v>
      </c>
      <c r="G7256" s="2" t="s">
        <v>52157</v>
      </c>
      <c r="H7256" s="2" t="s">
        <v>52151</v>
      </c>
      <c r="I7256" s="2" t="s">
        <v>30</v>
      </c>
      <c r="J7256" s="2" t="s">
        <v>32</v>
      </c>
      <c r="K7256" s="2" t="s">
        <v>50349</v>
      </c>
      <c r="L7256" s="2" t="s">
        <v>30</v>
      </c>
      <c r="M7256" s="2" t="s">
        <v>30</v>
      </c>
      <c r="N7256" s="2" t="s">
        <v>30</v>
      </c>
      <c r="O7256" s="2" t="s">
        <v>428</v>
      </c>
      <c r="P7256" s="3">
        <v>0</v>
      </c>
      <c r="Q7256" s="2" t="s">
        <v>30</v>
      </c>
      <c r="R7256" s="3">
        <v>0</v>
      </c>
      <c r="S7256" s="2" t="s">
        <v>30</v>
      </c>
      <c r="T7256" s="2" t="s">
        <v>52158</v>
      </c>
      <c r="U7256" s="3">
        <v>2</v>
      </c>
      <c r="V7256" s="2" t="s">
        <v>30</v>
      </c>
      <c r="W7256" s="2" t="s">
        <v>30</v>
      </c>
      <c r="X7256" s="2" t="s">
        <v>52159</v>
      </c>
      <c r="Y7256">
        <f t="shared" si="679"/>
        <v>1997</v>
      </c>
      <c r="Z7256" s="8">
        <f t="shared" si="680"/>
        <v>2</v>
      </c>
      <c r="AA7256">
        <f t="shared" si="678"/>
        <v>18</v>
      </c>
      <c r="AB7256" s="9">
        <f t="shared" si="681"/>
        <v>1998</v>
      </c>
      <c r="AC7256" s="9">
        <f t="shared" si="682"/>
        <v>2</v>
      </c>
      <c r="AD7256" s="9">
        <f t="shared" si="683"/>
        <v>1</v>
      </c>
    </row>
    <row r="7257" spans="1:30" ht="15.6">
      <c r="A7257" s="2" t="s">
        <v>24</v>
      </c>
      <c r="B7257" s="2" t="s">
        <v>288</v>
      </c>
      <c r="C7257" s="2" t="s">
        <v>52160</v>
      </c>
      <c r="D7257" s="2" t="s">
        <v>52161</v>
      </c>
      <c r="E7257" s="2" t="s">
        <v>52162</v>
      </c>
      <c r="F7257" s="2" t="s">
        <v>52163</v>
      </c>
      <c r="G7257" s="2" t="s">
        <v>52164</v>
      </c>
      <c r="H7257" s="2" t="s">
        <v>44510</v>
      </c>
      <c r="I7257" s="2" t="s">
        <v>26726</v>
      </c>
      <c r="J7257" s="2" t="s">
        <v>32</v>
      </c>
      <c r="K7257" s="2" t="s">
        <v>52165</v>
      </c>
      <c r="L7257" s="2" t="s">
        <v>52166</v>
      </c>
      <c r="M7257" s="2" t="s">
        <v>26779</v>
      </c>
      <c r="N7257" s="2" t="s">
        <v>30</v>
      </c>
      <c r="O7257" s="2" t="s">
        <v>52167</v>
      </c>
      <c r="P7257" s="3">
        <v>0</v>
      </c>
      <c r="Q7257" s="2" t="s">
        <v>30</v>
      </c>
      <c r="R7257" s="3">
        <v>0</v>
      </c>
      <c r="S7257" s="2" t="s">
        <v>30</v>
      </c>
      <c r="T7257" s="2" t="s">
        <v>52168</v>
      </c>
      <c r="U7257" s="3">
        <v>1</v>
      </c>
      <c r="V7257" s="2" t="s">
        <v>30</v>
      </c>
      <c r="W7257" s="2" t="s">
        <v>30</v>
      </c>
      <c r="X7257" s="2" t="s">
        <v>52169</v>
      </c>
      <c r="Y7257">
        <f t="shared" si="679"/>
        <v>1994</v>
      </c>
      <c r="Z7257" s="8">
        <f t="shared" si="680"/>
        <v>7</v>
      </c>
      <c r="AA7257">
        <f t="shared" si="678"/>
        <v>25</v>
      </c>
      <c r="AB7257" s="9">
        <f t="shared" si="681"/>
        <v>1998</v>
      </c>
      <c r="AC7257" s="9">
        <f t="shared" si="682"/>
        <v>1</v>
      </c>
      <c r="AD7257" s="9">
        <f t="shared" si="683"/>
        <v>21</v>
      </c>
    </row>
    <row r="7258" spans="1:30" ht="15.6">
      <c r="A7258" s="2" t="s">
        <v>24</v>
      </c>
      <c r="B7258" s="2" t="s">
        <v>288</v>
      </c>
      <c r="C7258" s="2" t="s">
        <v>50545</v>
      </c>
      <c r="D7258" s="2" t="s">
        <v>52170</v>
      </c>
      <c r="E7258" s="2" t="s">
        <v>52171</v>
      </c>
      <c r="F7258" s="2" t="s">
        <v>52172</v>
      </c>
      <c r="G7258" s="2" t="s">
        <v>52173</v>
      </c>
      <c r="H7258" s="2" t="s">
        <v>44510</v>
      </c>
      <c r="I7258" s="2" t="s">
        <v>26726</v>
      </c>
      <c r="J7258" s="2" t="s">
        <v>32</v>
      </c>
      <c r="K7258" s="2" t="s">
        <v>52174</v>
      </c>
      <c r="L7258" s="2" t="s">
        <v>52166</v>
      </c>
      <c r="M7258" s="2" t="s">
        <v>36710</v>
      </c>
      <c r="N7258" s="2" t="s">
        <v>30</v>
      </c>
      <c r="O7258" s="2" t="s">
        <v>52175</v>
      </c>
      <c r="P7258" s="3">
        <v>0</v>
      </c>
      <c r="Q7258" s="2" t="s">
        <v>30</v>
      </c>
      <c r="R7258" s="3">
        <v>0</v>
      </c>
      <c r="S7258" s="2" t="s">
        <v>30</v>
      </c>
      <c r="T7258" s="2" t="s">
        <v>52176</v>
      </c>
      <c r="U7258" s="3">
        <v>1</v>
      </c>
      <c r="V7258" s="2" t="s">
        <v>30</v>
      </c>
      <c r="W7258" s="2" t="s">
        <v>30</v>
      </c>
      <c r="X7258" s="2" t="s">
        <v>52177</v>
      </c>
      <c r="Y7258">
        <f t="shared" si="679"/>
        <v>1995</v>
      </c>
      <c r="Z7258" s="8">
        <f t="shared" si="680"/>
        <v>1</v>
      </c>
      <c r="AA7258">
        <f t="shared" si="678"/>
        <v>27</v>
      </c>
      <c r="AB7258" s="9">
        <f t="shared" si="681"/>
        <v>1998</v>
      </c>
      <c r="AC7258" s="9">
        <f t="shared" si="682"/>
        <v>1</v>
      </c>
      <c r="AD7258" s="9">
        <f t="shared" si="683"/>
        <v>21</v>
      </c>
    </row>
    <row r="7259" spans="1:30" ht="15.6">
      <c r="A7259" s="2" t="s">
        <v>24</v>
      </c>
      <c r="B7259" s="2" t="s">
        <v>25</v>
      </c>
      <c r="C7259" s="2" t="s">
        <v>137</v>
      </c>
      <c r="D7259" s="2" t="s">
        <v>52178</v>
      </c>
      <c r="E7259" s="2" t="s">
        <v>52179</v>
      </c>
      <c r="F7259" s="2" t="s">
        <v>47307</v>
      </c>
      <c r="G7259" s="2" t="s">
        <v>52180</v>
      </c>
      <c r="H7259" s="2" t="s">
        <v>52181</v>
      </c>
      <c r="I7259" s="2" t="s">
        <v>30</v>
      </c>
      <c r="J7259" s="2" t="s">
        <v>32</v>
      </c>
      <c r="K7259" s="2" t="s">
        <v>40800</v>
      </c>
      <c r="L7259" s="2" t="s">
        <v>30</v>
      </c>
      <c r="M7259" s="2" t="s">
        <v>30</v>
      </c>
      <c r="N7259" s="2" t="s">
        <v>30</v>
      </c>
      <c r="O7259" s="2" t="s">
        <v>428</v>
      </c>
      <c r="P7259" s="3">
        <v>0</v>
      </c>
      <c r="Q7259" s="2" t="s">
        <v>30</v>
      </c>
      <c r="R7259" s="3">
        <v>0</v>
      </c>
      <c r="S7259" s="2" t="s">
        <v>30</v>
      </c>
      <c r="T7259" s="2" t="s">
        <v>52182</v>
      </c>
      <c r="U7259" s="3">
        <v>1</v>
      </c>
      <c r="V7259" s="2" t="s">
        <v>30</v>
      </c>
      <c r="W7259" s="2" t="s">
        <v>30</v>
      </c>
      <c r="X7259" s="2" t="s">
        <v>52183</v>
      </c>
      <c r="Y7259">
        <f t="shared" si="679"/>
        <v>1996</v>
      </c>
      <c r="Z7259" s="8">
        <f t="shared" si="680"/>
        <v>12</v>
      </c>
      <c r="AA7259">
        <f t="shared" si="678"/>
        <v>13</v>
      </c>
      <c r="AB7259" s="9">
        <f t="shared" si="681"/>
        <v>1998</v>
      </c>
      <c r="AC7259" s="9">
        <f t="shared" si="682"/>
        <v>1</v>
      </c>
      <c r="AD7259" s="9">
        <f t="shared" si="683"/>
        <v>11</v>
      </c>
    </row>
    <row r="7260" spans="1:30" ht="15.6">
      <c r="A7260" s="2" t="s">
        <v>24</v>
      </c>
      <c r="B7260" s="2" t="s">
        <v>288</v>
      </c>
      <c r="C7260" s="2" t="s">
        <v>45514</v>
      </c>
      <c r="D7260" s="2" t="s">
        <v>52184</v>
      </c>
      <c r="E7260" s="2" t="s">
        <v>52185</v>
      </c>
      <c r="F7260" s="2" t="s">
        <v>49184</v>
      </c>
      <c r="G7260" s="2" t="s">
        <v>52186</v>
      </c>
      <c r="H7260" s="2" t="s">
        <v>52181</v>
      </c>
      <c r="I7260" s="2" t="s">
        <v>26726</v>
      </c>
      <c r="J7260" s="2" t="s">
        <v>32</v>
      </c>
      <c r="K7260" s="2" t="s">
        <v>52187</v>
      </c>
      <c r="L7260" s="2" t="s">
        <v>52188</v>
      </c>
      <c r="M7260" s="2" t="s">
        <v>26800</v>
      </c>
      <c r="N7260" s="2" t="s">
        <v>30</v>
      </c>
      <c r="O7260" s="2" t="s">
        <v>52189</v>
      </c>
      <c r="P7260" s="3">
        <v>0</v>
      </c>
      <c r="Q7260" s="2" t="s">
        <v>30</v>
      </c>
      <c r="R7260" s="3">
        <v>0</v>
      </c>
      <c r="S7260" s="2" t="s">
        <v>30</v>
      </c>
      <c r="T7260" s="2" t="s">
        <v>50642</v>
      </c>
      <c r="U7260" s="3">
        <v>3</v>
      </c>
      <c r="V7260" s="2" t="s">
        <v>30</v>
      </c>
      <c r="W7260" s="2" t="s">
        <v>30</v>
      </c>
      <c r="X7260" s="2" t="s">
        <v>52190</v>
      </c>
      <c r="Y7260">
        <f t="shared" si="679"/>
        <v>1997</v>
      </c>
      <c r="Z7260" s="8">
        <f t="shared" si="680"/>
        <v>6</v>
      </c>
      <c r="AA7260">
        <f t="shared" si="678"/>
        <v>5</v>
      </c>
      <c r="AB7260" s="9">
        <f t="shared" si="681"/>
        <v>1998</v>
      </c>
      <c r="AC7260" s="9">
        <f t="shared" si="682"/>
        <v>1</v>
      </c>
      <c r="AD7260" s="9">
        <f t="shared" si="683"/>
        <v>11</v>
      </c>
    </row>
    <row r="7261" spans="1:30" ht="15.6">
      <c r="A7261" s="2" t="s">
        <v>24</v>
      </c>
      <c r="B7261" s="2" t="s">
        <v>288</v>
      </c>
      <c r="C7261" s="2" t="s">
        <v>52191</v>
      </c>
      <c r="D7261" s="2" t="s">
        <v>52192</v>
      </c>
      <c r="E7261" s="2" t="s">
        <v>52193</v>
      </c>
      <c r="F7261" s="2" t="s">
        <v>52194</v>
      </c>
      <c r="G7261" s="2" t="s">
        <v>52195</v>
      </c>
      <c r="H7261" s="2" t="s">
        <v>52196</v>
      </c>
      <c r="I7261" s="2" t="s">
        <v>26726</v>
      </c>
      <c r="J7261" s="2" t="s">
        <v>32</v>
      </c>
      <c r="K7261" s="2" t="s">
        <v>52197</v>
      </c>
      <c r="L7261" s="2" t="s">
        <v>52198</v>
      </c>
      <c r="M7261" s="2" t="s">
        <v>24</v>
      </c>
      <c r="N7261" s="2" t="s">
        <v>30</v>
      </c>
      <c r="O7261" s="2" t="s">
        <v>52199</v>
      </c>
      <c r="P7261" s="3">
        <v>0</v>
      </c>
      <c r="Q7261" s="2" t="s">
        <v>30</v>
      </c>
      <c r="R7261" s="3">
        <v>2</v>
      </c>
      <c r="S7261" s="2" t="s">
        <v>52200</v>
      </c>
      <c r="T7261" s="2" t="s">
        <v>52201</v>
      </c>
      <c r="U7261" s="3">
        <v>1</v>
      </c>
      <c r="V7261" s="2" t="s">
        <v>30</v>
      </c>
      <c r="W7261" s="2" t="s">
        <v>30</v>
      </c>
      <c r="X7261" s="2" t="s">
        <v>52202</v>
      </c>
      <c r="Y7261">
        <f t="shared" si="679"/>
        <v>1997</v>
      </c>
      <c r="Z7261" s="8">
        <f t="shared" si="680"/>
        <v>1</v>
      </c>
      <c r="AA7261">
        <f t="shared" si="678"/>
        <v>10</v>
      </c>
      <c r="AB7261" s="9">
        <f t="shared" si="681"/>
        <v>1998</v>
      </c>
      <c r="AC7261" s="9">
        <f t="shared" si="682"/>
        <v>1</v>
      </c>
      <c r="AD7261" s="9">
        <f t="shared" si="683"/>
        <v>1</v>
      </c>
    </row>
    <row r="7262" spans="1:30" ht="15.6">
      <c r="A7262" s="2" t="s">
        <v>24</v>
      </c>
      <c r="B7262" s="2" t="s">
        <v>288</v>
      </c>
      <c r="C7262" s="2" t="s">
        <v>52203</v>
      </c>
      <c r="D7262" s="2" t="s">
        <v>52204</v>
      </c>
      <c r="E7262" s="2" t="s">
        <v>52205</v>
      </c>
      <c r="F7262" s="2" t="s">
        <v>49751</v>
      </c>
      <c r="G7262" s="2" t="s">
        <v>52206</v>
      </c>
      <c r="H7262" s="2" t="s">
        <v>52196</v>
      </c>
      <c r="I7262" s="2" t="s">
        <v>26726</v>
      </c>
      <c r="J7262" s="2" t="s">
        <v>32</v>
      </c>
      <c r="K7262" s="2" t="s">
        <v>52207</v>
      </c>
      <c r="L7262" s="2" t="s">
        <v>52208</v>
      </c>
      <c r="M7262" s="2" t="s">
        <v>26800</v>
      </c>
      <c r="N7262" s="2" t="s">
        <v>30</v>
      </c>
      <c r="O7262" s="2" t="s">
        <v>51741</v>
      </c>
      <c r="P7262" s="3">
        <v>0</v>
      </c>
      <c r="Q7262" s="2" t="s">
        <v>30</v>
      </c>
      <c r="R7262" s="3">
        <v>0</v>
      </c>
      <c r="S7262" s="2" t="s">
        <v>30</v>
      </c>
      <c r="T7262" s="2" t="s">
        <v>52209</v>
      </c>
      <c r="U7262" s="3">
        <v>2</v>
      </c>
      <c r="V7262" s="2" t="s">
        <v>30</v>
      </c>
      <c r="W7262" s="2" t="s">
        <v>30</v>
      </c>
      <c r="X7262" s="2" t="s">
        <v>52210</v>
      </c>
      <c r="Y7262">
        <f t="shared" si="679"/>
        <v>1997</v>
      </c>
      <c r="Z7262" s="8">
        <f t="shared" si="680"/>
        <v>6</v>
      </c>
      <c r="AA7262">
        <f t="shared" si="678"/>
        <v>25</v>
      </c>
      <c r="AB7262" s="9">
        <f t="shared" si="681"/>
        <v>1998</v>
      </c>
      <c r="AC7262" s="9">
        <f t="shared" si="682"/>
        <v>1</v>
      </c>
      <c r="AD7262" s="9">
        <f t="shared" si="683"/>
        <v>1</v>
      </c>
    </row>
    <row r="7263" spans="1:30" ht="15.6">
      <c r="A7263" s="2" t="s">
        <v>24</v>
      </c>
      <c r="B7263" s="2" t="s">
        <v>288</v>
      </c>
      <c r="C7263" s="2" t="s">
        <v>52211</v>
      </c>
      <c r="D7263" s="2" t="s">
        <v>52212</v>
      </c>
      <c r="E7263" s="2" t="s">
        <v>52213</v>
      </c>
      <c r="F7263" s="2" t="s">
        <v>50665</v>
      </c>
      <c r="G7263" s="2" t="s">
        <v>52214</v>
      </c>
      <c r="H7263" s="2" t="s">
        <v>52196</v>
      </c>
      <c r="I7263" s="2" t="s">
        <v>26726</v>
      </c>
      <c r="J7263" s="2" t="s">
        <v>32</v>
      </c>
      <c r="K7263" s="2" t="s">
        <v>52215</v>
      </c>
      <c r="L7263" s="2" t="s">
        <v>51321</v>
      </c>
      <c r="M7263" s="2" t="s">
        <v>26800</v>
      </c>
      <c r="N7263" s="2" t="s">
        <v>30</v>
      </c>
      <c r="O7263" s="2" t="s">
        <v>52216</v>
      </c>
      <c r="P7263" s="3">
        <v>0</v>
      </c>
      <c r="Q7263" s="2" t="s">
        <v>30</v>
      </c>
      <c r="R7263" s="3">
        <v>0</v>
      </c>
      <c r="S7263" s="2" t="s">
        <v>30</v>
      </c>
      <c r="T7263" s="2" t="s">
        <v>52217</v>
      </c>
      <c r="U7263" s="3">
        <v>2</v>
      </c>
      <c r="V7263" s="2" t="s">
        <v>30</v>
      </c>
      <c r="W7263" s="2" t="s">
        <v>30</v>
      </c>
      <c r="X7263" s="2" t="s">
        <v>52218</v>
      </c>
      <c r="Y7263">
        <f t="shared" si="679"/>
        <v>1996</v>
      </c>
      <c r="Z7263" s="8">
        <f t="shared" si="680"/>
        <v>12</v>
      </c>
      <c r="AA7263">
        <f t="shared" ref="AA7263:AA7326" si="684">DAY(F7263)</f>
        <v>24</v>
      </c>
      <c r="AB7263" s="9">
        <f t="shared" si="681"/>
        <v>1998</v>
      </c>
      <c r="AC7263" s="9">
        <f t="shared" si="682"/>
        <v>1</v>
      </c>
      <c r="AD7263" s="9">
        <f t="shared" si="683"/>
        <v>1</v>
      </c>
    </row>
    <row r="7264" spans="1:30" ht="15.6">
      <c r="A7264" s="2" t="s">
        <v>24</v>
      </c>
      <c r="B7264" s="2" t="s">
        <v>288</v>
      </c>
      <c r="C7264" s="2" t="s">
        <v>52219</v>
      </c>
      <c r="D7264" s="2" t="s">
        <v>52220</v>
      </c>
      <c r="E7264" s="2" t="s">
        <v>52221</v>
      </c>
      <c r="F7264" s="2" t="s">
        <v>52222</v>
      </c>
      <c r="G7264" s="2" t="s">
        <v>52223</v>
      </c>
      <c r="H7264" s="2" t="s">
        <v>52224</v>
      </c>
      <c r="I7264" s="2" t="s">
        <v>26726</v>
      </c>
      <c r="J7264" s="2" t="s">
        <v>32</v>
      </c>
      <c r="K7264" s="2" t="s">
        <v>52225</v>
      </c>
      <c r="L7264" s="2" t="s">
        <v>52226</v>
      </c>
      <c r="M7264" s="2" t="s">
        <v>26921</v>
      </c>
      <c r="N7264" s="2" t="s">
        <v>30</v>
      </c>
      <c r="O7264" s="2" t="s">
        <v>52227</v>
      </c>
      <c r="P7264" s="3">
        <v>0</v>
      </c>
      <c r="Q7264" s="2" t="s">
        <v>30</v>
      </c>
      <c r="R7264" s="3">
        <v>0</v>
      </c>
      <c r="S7264" s="2" t="s">
        <v>30</v>
      </c>
      <c r="T7264" s="2" t="s">
        <v>52228</v>
      </c>
      <c r="U7264" s="3">
        <v>1</v>
      </c>
      <c r="V7264" s="2" t="s">
        <v>30</v>
      </c>
      <c r="W7264" s="2" t="s">
        <v>30</v>
      </c>
      <c r="X7264" s="2" t="s">
        <v>52229</v>
      </c>
      <c r="Y7264">
        <f t="shared" si="679"/>
        <v>1995</v>
      </c>
      <c r="Z7264" s="8">
        <f t="shared" si="680"/>
        <v>10</v>
      </c>
      <c r="AA7264">
        <f t="shared" si="684"/>
        <v>20</v>
      </c>
      <c r="AB7264" s="9">
        <f t="shared" si="681"/>
        <v>1997</v>
      </c>
      <c r="AC7264" s="9">
        <f t="shared" si="682"/>
        <v>12</v>
      </c>
      <c r="AD7264" s="9">
        <f t="shared" si="683"/>
        <v>21</v>
      </c>
    </row>
    <row r="7265" spans="1:30" ht="15.6">
      <c r="A7265" s="2" t="s">
        <v>24</v>
      </c>
      <c r="B7265" s="2" t="s">
        <v>288</v>
      </c>
      <c r="C7265" s="2" t="s">
        <v>52230</v>
      </c>
      <c r="D7265" s="2" t="s">
        <v>52231</v>
      </c>
      <c r="E7265" s="2" t="s">
        <v>52232</v>
      </c>
      <c r="F7265" s="2" t="s">
        <v>52156</v>
      </c>
      <c r="G7265" s="2" t="s">
        <v>52233</v>
      </c>
      <c r="H7265" s="2" t="s">
        <v>50647</v>
      </c>
      <c r="I7265" s="2" t="s">
        <v>26726</v>
      </c>
      <c r="J7265" s="2" t="s">
        <v>32</v>
      </c>
      <c r="K7265" s="2" t="s">
        <v>52234</v>
      </c>
      <c r="L7265" s="2" t="s">
        <v>27868</v>
      </c>
      <c r="M7265" s="2" t="s">
        <v>24</v>
      </c>
      <c r="N7265" s="2" t="s">
        <v>30</v>
      </c>
      <c r="O7265" s="2" t="s">
        <v>52235</v>
      </c>
      <c r="P7265" s="3">
        <v>0</v>
      </c>
      <c r="Q7265" s="2" t="s">
        <v>30</v>
      </c>
      <c r="R7265" s="3">
        <v>0</v>
      </c>
      <c r="S7265" s="2" t="s">
        <v>30</v>
      </c>
      <c r="T7265" s="2" t="s">
        <v>52236</v>
      </c>
      <c r="U7265" s="3">
        <v>3</v>
      </c>
      <c r="V7265" s="2" t="s">
        <v>30</v>
      </c>
      <c r="W7265" s="2" t="s">
        <v>30</v>
      </c>
      <c r="X7265" s="2" t="s">
        <v>52237</v>
      </c>
      <c r="Y7265">
        <f t="shared" si="679"/>
        <v>1997</v>
      </c>
      <c r="Z7265" s="8">
        <f t="shared" si="680"/>
        <v>2</v>
      </c>
      <c r="AA7265">
        <f t="shared" si="684"/>
        <v>18</v>
      </c>
      <c r="AB7265" s="9">
        <f t="shared" si="681"/>
        <v>1997</v>
      </c>
      <c r="AC7265" s="9">
        <f t="shared" si="682"/>
        <v>12</v>
      </c>
      <c r="AD7265" s="9">
        <f t="shared" si="683"/>
        <v>11</v>
      </c>
    </row>
    <row r="7266" spans="1:30" ht="15.6">
      <c r="A7266" s="2" t="s">
        <v>24</v>
      </c>
      <c r="B7266" s="2" t="s">
        <v>288</v>
      </c>
      <c r="C7266" s="2" t="s">
        <v>147</v>
      </c>
      <c r="D7266" s="2" t="s">
        <v>52238</v>
      </c>
      <c r="E7266" s="2" t="s">
        <v>52239</v>
      </c>
      <c r="F7266" s="2" t="s">
        <v>51597</v>
      </c>
      <c r="G7266" s="2" t="s">
        <v>52240</v>
      </c>
      <c r="H7266" s="2" t="s">
        <v>50647</v>
      </c>
      <c r="I7266" s="2" t="s">
        <v>26726</v>
      </c>
      <c r="J7266" s="2" t="s">
        <v>32</v>
      </c>
      <c r="K7266" s="2" t="s">
        <v>52241</v>
      </c>
      <c r="L7266" s="2" t="s">
        <v>52242</v>
      </c>
      <c r="M7266" s="2" t="s">
        <v>26921</v>
      </c>
      <c r="N7266" s="2" t="s">
        <v>30</v>
      </c>
      <c r="O7266" s="2" t="s">
        <v>52243</v>
      </c>
      <c r="P7266" s="3">
        <v>0</v>
      </c>
      <c r="Q7266" s="2" t="s">
        <v>30</v>
      </c>
      <c r="R7266" s="3">
        <v>0</v>
      </c>
      <c r="S7266" s="2" t="s">
        <v>30</v>
      </c>
      <c r="T7266" s="2" t="s">
        <v>52244</v>
      </c>
      <c r="U7266" s="3">
        <v>2</v>
      </c>
      <c r="V7266" s="2" t="s">
        <v>30</v>
      </c>
      <c r="W7266" s="2" t="s">
        <v>30</v>
      </c>
      <c r="X7266" s="2" t="s">
        <v>52245</v>
      </c>
      <c r="Y7266">
        <f t="shared" si="679"/>
        <v>1997</v>
      </c>
      <c r="Z7266" s="8">
        <f t="shared" si="680"/>
        <v>6</v>
      </c>
      <c r="AA7266">
        <f t="shared" si="684"/>
        <v>7</v>
      </c>
      <c r="AB7266" s="9">
        <f t="shared" si="681"/>
        <v>1997</v>
      </c>
      <c r="AC7266" s="9">
        <f t="shared" si="682"/>
        <v>12</v>
      </c>
      <c r="AD7266" s="9">
        <f t="shared" si="683"/>
        <v>11</v>
      </c>
    </row>
    <row r="7267" spans="1:30" ht="15.6">
      <c r="A7267" s="2" t="s">
        <v>24</v>
      </c>
      <c r="B7267" s="2" t="s">
        <v>288</v>
      </c>
      <c r="C7267" s="2" t="s">
        <v>52246</v>
      </c>
      <c r="D7267" s="2" t="s">
        <v>52247</v>
      </c>
      <c r="E7267" s="2" t="s">
        <v>52248</v>
      </c>
      <c r="F7267" s="2" t="s">
        <v>52018</v>
      </c>
      <c r="G7267" s="2" t="s">
        <v>52249</v>
      </c>
      <c r="H7267" s="2" t="s">
        <v>50136</v>
      </c>
      <c r="I7267" s="2" t="s">
        <v>26726</v>
      </c>
      <c r="J7267" s="2" t="s">
        <v>32</v>
      </c>
      <c r="K7267" s="2" t="s">
        <v>52250</v>
      </c>
      <c r="L7267" s="2" t="s">
        <v>51904</v>
      </c>
      <c r="M7267" s="2" t="s">
        <v>26921</v>
      </c>
      <c r="N7267" s="2" t="s">
        <v>30</v>
      </c>
      <c r="O7267" s="2" t="s">
        <v>52251</v>
      </c>
      <c r="P7267" s="3">
        <v>0</v>
      </c>
      <c r="Q7267" s="2" t="s">
        <v>30</v>
      </c>
      <c r="R7267" s="3">
        <v>0</v>
      </c>
      <c r="S7267" s="2" t="s">
        <v>30</v>
      </c>
      <c r="T7267" s="2" t="s">
        <v>52252</v>
      </c>
      <c r="U7267" s="3">
        <v>2</v>
      </c>
      <c r="V7267" s="2" t="s">
        <v>30</v>
      </c>
      <c r="W7267" s="2" t="s">
        <v>30</v>
      </c>
      <c r="X7267" s="2" t="s">
        <v>52253</v>
      </c>
      <c r="Y7267">
        <f t="shared" si="679"/>
        <v>1997</v>
      </c>
      <c r="Z7267" s="8">
        <f t="shared" si="680"/>
        <v>6</v>
      </c>
      <c r="AA7267">
        <f t="shared" si="684"/>
        <v>13</v>
      </c>
      <c r="AB7267" s="9">
        <f t="shared" si="681"/>
        <v>1997</v>
      </c>
      <c r="AC7267" s="9">
        <f t="shared" si="682"/>
        <v>12</v>
      </c>
      <c r="AD7267" s="9">
        <f t="shared" si="683"/>
        <v>1</v>
      </c>
    </row>
    <row r="7268" spans="1:30" ht="15.6">
      <c r="A7268" s="2" t="s">
        <v>24</v>
      </c>
      <c r="B7268" s="2" t="s">
        <v>288</v>
      </c>
      <c r="C7268" s="2" t="s">
        <v>52254</v>
      </c>
      <c r="D7268" s="2" t="s">
        <v>52255</v>
      </c>
      <c r="E7268" s="2" t="s">
        <v>52256</v>
      </c>
      <c r="F7268" s="2" t="s">
        <v>52257</v>
      </c>
      <c r="G7268" s="2" t="s">
        <v>52258</v>
      </c>
      <c r="H7268" s="2" t="s">
        <v>50136</v>
      </c>
      <c r="I7268" s="2" t="s">
        <v>26726</v>
      </c>
      <c r="J7268" s="2" t="s">
        <v>32</v>
      </c>
      <c r="K7268" s="2" t="s">
        <v>52259</v>
      </c>
      <c r="L7268" s="2" t="s">
        <v>52260</v>
      </c>
      <c r="M7268" s="2" t="s">
        <v>26800</v>
      </c>
      <c r="N7268" s="2" t="s">
        <v>30</v>
      </c>
      <c r="O7268" s="2" t="s">
        <v>4759</v>
      </c>
      <c r="P7268" s="3">
        <v>0</v>
      </c>
      <c r="Q7268" s="2" t="s">
        <v>30</v>
      </c>
      <c r="R7268" s="3">
        <v>1</v>
      </c>
      <c r="S7268" s="2" t="s">
        <v>52261</v>
      </c>
      <c r="T7268" s="2" t="s">
        <v>52262</v>
      </c>
      <c r="U7268" s="3">
        <v>1</v>
      </c>
      <c r="V7268" s="2" t="s">
        <v>30</v>
      </c>
      <c r="W7268" s="2" t="s">
        <v>30</v>
      </c>
      <c r="X7268" s="2" t="s">
        <v>52263</v>
      </c>
      <c r="Y7268">
        <f t="shared" si="679"/>
        <v>1997</v>
      </c>
      <c r="Z7268" s="8">
        <f t="shared" si="680"/>
        <v>1</v>
      </c>
      <c r="AA7268">
        <f t="shared" si="684"/>
        <v>27</v>
      </c>
      <c r="AB7268" s="9">
        <f t="shared" si="681"/>
        <v>1997</v>
      </c>
      <c r="AC7268" s="9">
        <f t="shared" si="682"/>
        <v>12</v>
      </c>
      <c r="AD7268" s="9">
        <f t="shared" si="683"/>
        <v>1</v>
      </c>
    </row>
    <row r="7269" spans="1:30" ht="15.6">
      <c r="A7269" s="2" t="s">
        <v>24</v>
      </c>
      <c r="B7269" s="2" t="s">
        <v>288</v>
      </c>
      <c r="C7269" s="2" t="s">
        <v>52264</v>
      </c>
      <c r="D7269" s="2" t="s">
        <v>52265</v>
      </c>
      <c r="E7269" s="2" t="s">
        <v>52266</v>
      </c>
      <c r="F7269" s="2" t="s">
        <v>51098</v>
      </c>
      <c r="G7269" s="2" t="s">
        <v>52267</v>
      </c>
      <c r="H7269" s="2" t="s">
        <v>52268</v>
      </c>
      <c r="I7269" s="2" t="s">
        <v>26726</v>
      </c>
      <c r="J7269" s="2" t="s">
        <v>32</v>
      </c>
      <c r="K7269" s="2" t="s">
        <v>50641</v>
      </c>
      <c r="L7269" s="2" t="s">
        <v>45935</v>
      </c>
      <c r="M7269" s="2" t="s">
        <v>24</v>
      </c>
      <c r="N7269" s="2" t="s">
        <v>30</v>
      </c>
      <c r="O7269" s="2" t="s">
        <v>52269</v>
      </c>
      <c r="P7269" s="3">
        <v>0</v>
      </c>
      <c r="Q7269" s="2" t="s">
        <v>30</v>
      </c>
      <c r="R7269" s="3">
        <v>0</v>
      </c>
      <c r="S7269" s="2" t="s">
        <v>30</v>
      </c>
      <c r="T7269" s="2" t="s">
        <v>52270</v>
      </c>
      <c r="U7269" s="3">
        <v>2</v>
      </c>
      <c r="V7269" s="2" t="s">
        <v>30</v>
      </c>
      <c r="W7269" s="2" t="s">
        <v>30</v>
      </c>
      <c r="X7269" s="2" t="s">
        <v>52271</v>
      </c>
      <c r="Y7269">
        <f t="shared" si="679"/>
        <v>1996</v>
      </c>
      <c r="Z7269" s="8">
        <f t="shared" si="680"/>
        <v>11</v>
      </c>
      <c r="AA7269">
        <f t="shared" si="684"/>
        <v>22</v>
      </c>
      <c r="AB7269" s="9">
        <f t="shared" si="681"/>
        <v>1997</v>
      </c>
      <c r="AC7269" s="9">
        <f t="shared" si="682"/>
        <v>11</v>
      </c>
      <c r="AD7269" s="9">
        <f t="shared" si="683"/>
        <v>21</v>
      </c>
    </row>
    <row r="7270" spans="1:30" ht="15.6">
      <c r="A7270" s="2" t="s">
        <v>24</v>
      </c>
      <c r="B7270" s="2" t="s">
        <v>288</v>
      </c>
      <c r="C7270" s="2" t="s">
        <v>52203</v>
      </c>
      <c r="D7270" s="2" t="s">
        <v>52272</v>
      </c>
      <c r="E7270" s="2" t="s">
        <v>52273</v>
      </c>
      <c r="F7270" s="2" t="s">
        <v>50822</v>
      </c>
      <c r="G7270" s="2" t="s">
        <v>52274</v>
      </c>
      <c r="H7270" s="2" t="s">
        <v>52268</v>
      </c>
      <c r="I7270" s="2" t="s">
        <v>26726</v>
      </c>
      <c r="J7270" s="2" t="s">
        <v>32</v>
      </c>
      <c r="K7270" s="2" t="s">
        <v>27026</v>
      </c>
      <c r="L7270" s="2" t="s">
        <v>50349</v>
      </c>
      <c r="M7270" s="2" t="s">
        <v>24</v>
      </c>
      <c r="N7270" s="2" t="s">
        <v>30</v>
      </c>
      <c r="O7270" s="2" t="s">
        <v>8241</v>
      </c>
      <c r="P7270" s="3">
        <v>0</v>
      </c>
      <c r="Q7270" s="2" t="s">
        <v>30</v>
      </c>
      <c r="R7270" s="3">
        <v>0</v>
      </c>
      <c r="S7270" s="2" t="s">
        <v>30</v>
      </c>
      <c r="T7270" s="2" t="s">
        <v>52275</v>
      </c>
      <c r="U7270" s="3">
        <v>1</v>
      </c>
      <c r="V7270" s="2" t="s">
        <v>30</v>
      </c>
      <c r="W7270" s="2" t="s">
        <v>30</v>
      </c>
      <c r="X7270" s="2" t="s">
        <v>52276</v>
      </c>
      <c r="Y7270">
        <f t="shared" si="679"/>
        <v>1996</v>
      </c>
      <c r="Z7270" s="8">
        <f t="shared" si="680"/>
        <v>10</v>
      </c>
      <c r="AA7270">
        <f t="shared" si="684"/>
        <v>30</v>
      </c>
      <c r="AB7270" s="9">
        <f t="shared" si="681"/>
        <v>1997</v>
      </c>
      <c r="AC7270" s="9">
        <f t="shared" si="682"/>
        <v>11</v>
      </c>
      <c r="AD7270" s="9">
        <f t="shared" si="683"/>
        <v>21</v>
      </c>
    </row>
    <row r="7271" spans="1:30" ht="15.6">
      <c r="A7271" s="2" t="s">
        <v>24</v>
      </c>
      <c r="B7271" s="2" t="s">
        <v>288</v>
      </c>
      <c r="C7271" s="2" t="s">
        <v>4382</v>
      </c>
      <c r="D7271" s="2" t="s">
        <v>52277</v>
      </c>
      <c r="E7271" s="2" t="s">
        <v>52278</v>
      </c>
      <c r="F7271" s="2" t="s">
        <v>52279</v>
      </c>
      <c r="G7271" s="2" t="s">
        <v>52280</v>
      </c>
      <c r="H7271" s="2" t="s">
        <v>52268</v>
      </c>
      <c r="I7271" s="2" t="s">
        <v>26726</v>
      </c>
      <c r="J7271" s="2" t="s">
        <v>32</v>
      </c>
      <c r="K7271" s="2" t="s">
        <v>52281</v>
      </c>
      <c r="L7271" s="2" t="s">
        <v>42514</v>
      </c>
      <c r="M7271" s="2" t="s">
        <v>24</v>
      </c>
      <c r="N7271" s="2" t="s">
        <v>30</v>
      </c>
      <c r="O7271" s="2" t="s">
        <v>52282</v>
      </c>
      <c r="P7271" s="3">
        <v>0</v>
      </c>
      <c r="Q7271" s="2" t="s">
        <v>30</v>
      </c>
      <c r="R7271" s="3">
        <v>0</v>
      </c>
      <c r="S7271" s="2" t="s">
        <v>30</v>
      </c>
      <c r="T7271" s="2" t="s">
        <v>52283</v>
      </c>
      <c r="U7271" s="3">
        <v>1</v>
      </c>
      <c r="V7271" s="2" t="s">
        <v>30</v>
      </c>
      <c r="W7271" s="2" t="s">
        <v>30</v>
      </c>
      <c r="X7271" s="2" t="s">
        <v>52284</v>
      </c>
      <c r="Y7271">
        <f t="shared" si="679"/>
        <v>1997</v>
      </c>
      <c r="Z7271" s="8">
        <f t="shared" si="680"/>
        <v>6</v>
      </c>
      <c r="AA7271">
        <f t="shared" si="684"/>
        <v>23</v>
      </c>
      <c r="AB7271" s="9">
        <f t="shared" si="681"/>
        <v>1997</v>
      </c>
      <c r="AC7271" s="9">
        <f t="shared" si="682"/>
        <v>11</v>
      </c>
      <c r="AD7271" s="9">
        <f t="shared" si="683"/>
        <v>21</v>
      </c>
    </row>
    <row r="7272" spans="1:30" ht="15.6">
      <c r="A7272" s="2" t="s">
        <v>24</v>
      </c>
      <c r="B7272" s="2" t="s">
        <v>288</v>
      </c>
      <c r="C7272" s="2" t="s">
        <v>52285</v>
      </c>
      <c r="D7272" s="2" t="s">
        <v>52286</v>
      </c>
      <c r="E7272" s="2" t="s">
        <v>52287</v>
      </c>
      <c r="F7272" s="2" t="s">
        <v>52288</v>
      </c>
      <c r="G7272" s="2" t="s">
        <v>52289</v>
      </c>
      <c r="H7272" s="2" t="s">
        <v>52268</v>
      </c>
      <c r="I7272" s="2" t="s">
        <v>26726</v>
      </c>
      <c r="J7272" s="2" t="s">
        <v>32</v>
      </c>
      <c r="K7272" s="2" t="s">
        <v>50920</v>
      </c>
      <c r="L7272" s="2" t="s">
        <v>50921</v>
      </c>
      <c r="M7272" s="2" t="s">
        <v>26800</v>
      </c>
      <c r="N7272" s="2" t="s">
        <v>30</v>
      </c>
      <c r="O7272" s="2" t="s">
        <v>52290</v>
      </c>
      <c r="P7272" s="3">
        <v>0</v>
      </c>
      <c r="Q7272" s="2" t="s">
        <v>30</v>
      </c>
      <c r="R7272" s="3">
        <v>1</v>
      </c>
      <c r="S7272" s="2" t="s">
        <v>52291</v>
      </c>
      <c r="T7272" s="2" t="s">
        <v>52292</v>
      </c>
      <c r="U7272" s="3">
        <v>2</v>
      </c>
      <c r="V7272" s="2" t="s">
        <v>30</v>
      </c>
      <c r="W7272" s="2" t="s">
        <v>30</v>
      </c>
      <c r="X7272" s="2" t="s">
        <v>52293</v>
      </c>
      <c r="Y7272">
        <f t="shared" si="679"/>
        <v>1996</v>
      </c>
      <c r="Z7272" s="8">
        <f t="shared" si="680"/>
        <v>10</v>
      </c>
      <c r="AA7272">
        <f t="shared" si="684"/>
        <v>18</v>
      </c>
      <c r="AB7272" s="9">
        <f t="shared" si="681"/>
        <v>1997</v>
      </c>
      <c r="AC7272" s="9">
        <f t="shared" si="682"/>
        <v>11</v>
      </c>
      <c r="AD7272" s="9">
        <f t="shared" si="683"/>
        <v>21</v>
      </c>
    </row>
    <row r="7273" spans="1:30" ht="15.6">
      <c r="A7273" s="2" t="s">
        <v>24</v>
      </c>
      <c r="B7273" s="2" t="s">
        <v>288</v>
      </c>
      <c r="C7273" s="2" t="s">
        <v>35797</v>
      </c>
      <c r="D7273" s="2" t="s">
        <v>52294</v>
      </c>
      <c r="E7273" s="2" t="s">
        <v>52295</v>
      </c>
      <c r="F7273" s="2" t="s">
        <v>51270</v>
      </c>
      <c r="G7273" s="2" t="s">
        <v>52296</v>
      </c>
      <c r="H7273" s="2" t="s">
        <v>52268</v>
      </c>
      <c r="I7273" s="2" t="s">
        <v>26726</v>
      </c>
      <c r="J7273" s="2" t="s">
        <v>32</v>
      </c>
      <c r="K7273" s="2" t="s">
        <v>52297</v>
      </c>
      <c r="L7273" s="2" t="s">
        <v>51083</v>
      </c>
      <c r="M7273" s="2" t="s">
        <v>28926</v>
      </c>
      <c r="N7273" s="2" t="s">
        <v>30</v>
      </c>
      <c r="O7273" s="2" t="s">
        <v>11818</v>
      </c>
      <c r="P7273" s="3">
        <v>0</v>
      </c>
      <c r="Q7273" s="2" t="s">
        <v>30</v>
      </c>
      <c r="R7273" s="3">
        <v>0</v>
      </c>
      <c r="S7273" s="2" t="s">
        <v>30</v>
      </c>
      <c r="T7273" s="2" t="s">
        <v>52298</v>
      </c>
      <c r="U7273" s="3">
        <v>1</v>
      </c>
      <c r="V7273" s="2" t="s">
        <v>30</v>
      </c>
      <c r="W7273" s="2" t="s">
        <v>30</v>
      </c>
      <c r="X7273" s="2" t="s">
        <v>52299</v>
      </c>
      <c r="Y7273">
        <f t="shared" si="679"/>
        <v>1996</v>
      </c>
      <c r="Z7273" s="8">
        <f t="shared" si="680"/>
        <v>11</v>
      </c>
      <c r="AA7273">
        <f t="shared" si="684"/>
        <v>27</v>
      </c>
      <c r="AB7273" s="9">
        <f t="shared" si="681"/>
        <v>1997</v>
      </c>
      <c r="AC7273" s="9">
        <f t="shared" si="682"/>
        <v>11</v>
      </c>
      <c r="AD7273" s="9">
        <f t="shared" si="683"/>
        <v>21</v>
      </c>
    </row>
    <row r="7274" spans="1:30" ht="15.6">
      <c r="A7274" s="2" t="s">
        <v>24</v>
      </c>
      <c r="B7274" s="2" t="s">
        <v>288</v>
      </c>
      <c r="C7274" s="2" t="s">
        <v>34216</v>
      </c>
      <c r="D7274" s="2" t="s">
        <v>52300</v>
      </c>
      <c r="E7274" s="2" t="s">
        <v>52301</v>
      </c>
      <c r="F7274" s="2" t="s">
        <v>52302</v>
      </c>
      <c r="G7274" s="2" t="s">
        <v>52303</v>
      </c>
      <c r="H7274" s="2" t="s">
        <v>52268</v>
      </c>
      <c r="I7274" s="2" t="s">
        <v>26726</v>
      </c>
      <c r="J7274" s="2" t="s">
        <v>32</v>
      </c>
      <c r="K7274" s="2" t="s">
        <v>33589</v>
      </c>
      <c r="L7274" s="2" t="s">
        <v>27868</v>
      </c>
      <c r="M7274" s="2" t="s">
        <v>24</v>
      </c>
      <c r="N7274" s="2" t="s">
        <v>30</v>
      </c>
      <c r="O7274" s="2" t="s">
        <v>11818</v>
      </c>
      <c r="P7274" s="3">
        <v>0</v>
      </c>
      <c r="Q7274" s="2" t="s">
        <v>30</v>
      </c>
      <c r="R7274" s="3">
        <v>0</v>
      </c>
      <c r="S7274" s="2" t="s">
        <v>30</v>
      </c>
      <c r="T7274" s="2" t="s">
        <v>52304</v>
      </c>
      <c r="U7274" s="3">
        <v>1</v>
      </c>
      <c r="V7274" s="2" t="s">
        <v>30</v>
      </c>
      <c r="W7274" s="2" t="s">
        <v>30</v>
      </c>
      <c r="X7274" s="2" t="s">
        <v>52305</v>
      </c>
      <c r="Y7274">
        <f t="shared" si="679"/>
        <v>1997</v>
      </c>
      <c r="Z7274" s="8">
        <f t="shared" si="680"/>
        <v>5</v>
      </c>
      <c r="AA7274">
        <f t="shared" si="684"/>
        <v>16</v>
      </c>
      <c r="AB7274" s="9">
        <f t="shared" si="681"/>
        <v>1997</v>
      </c>
      <c r="AC7274" s="9">
        <f t="shared" si="682"/>
        <v>11</v>
      </c>
      <c r="AD7274" s="9">
        <f t="shared" si="683"/>
        <v>21</v>
      </c>
    </row>
    <row r="7275" spans="1:30" ht="15.6">
      <c r="A7275" s="2" t="s">
        <v>24</v>
      </c>
      <c r="B7275" s="2" t="s">
        <v>288</v>
      </c>
      <c r="C7275" s="2" t="s">
        <v>52306</v>
      </c>
      <c r="D7275" s="2" t="s">
        <v>52307</v>
      </c>
      <c r="E7275" s="2" t="s">
        <v>52308</v>
      </c>
      <c r="F7275" s="2" t="s">
        <v>52309</v>
      </c>
      <c r="G7275" s="2" t="s">
        <v>52310</v>
      </c>
      <c r="H7275" s="2" t="s">
        <v>52268</v>
      </c>
      <c r="I7275" s="2" t="s">
        <v>26726</v>
      </c>
      <c r="J7275" s="2" t="s">
        <v>32</v>
      </c>
      <c r="K7275" s="2" t="s">
        <v>52259</v>
      </c>
      <c r="L7275" s="2" t="s">
        <v>52260</v>
      </c>
      <c r="M7275" s="2" t="s">
        <v>26800</v>
      </c>
      <c r="N7275" s="2" t="s">
        <v>30</v>
      </c>
      <c r="O7275" s="2" t="s">
        <v>52311</v>
      </c>
      <c r="P7275" s="3">
        <v>0</v>
      </c>
      <c r="Q7275" s="2" t="s">
        <v>30</v>
      </c>
      <c r="R7275" s="3">
        <v>0</v>
      </c>
      <c r="S7275" s="2" t="s">
        <v>30</v>
      </c>
      <c r="T7275" s="2" t="s">
        <v>52312</v>
      </c>
      <c r="U7275" s="3">
        <v>1</v>
      </c>
      <c r="V7275" s="2" t="s">
        <v>30</v>
      </c>
      <c r="W7275" s="2" t="s">
        <v>30</v>
      </c>
      <c r="X7275" s="2" t="s">
        <v>52313</v>
      </c>
      <c r="Y7275">
        <f t="shared" si="679"/>
        <v>1996</v>
      </c>
      <c r="Z7275" s="8">
        <f t="shared" si="680"/>
        <v>11</v>
      </c>
      <c r="AA7275">
        <f t="shared" si="684"/>
        <v>19</v>
      </c>
      <c r="AB7275" s="9">
        <f t="shared" si="681"/>
        <v>1997</v>
      </c>
      <c r="AC7275" s="9">
        <f t="shared" si="682"/>
        <v>11</v>
      </c>
      <c r="AD7275" s="9">
        <f t="shared" si="683"/>
        <v>21</v>
      </c>
    </row>
    <row r="7276" spans="1:30" ht="15.6">
      <c r="A7276" s="2" t="s">
        <v>24</v>
      </c>
      <c r="B7276" s="2" t="s">
        <v>288</v>
      </c>
      <c r="C7276" s="2" t="s">
        <v>43596</v>
      </c>
      <c r="D7276" s="2" t="s">
        <v>52314</v>
      </c>
      <c r="E7276" s="2" t="s">
        <v>52315</v>
      </c>
      <c r="F7276" s="2" t="s">
        <v>52316</v>
      </c>
      <c r="G7276" s="2" t="s">
        <v>52317</v>
      </c>
      <c r="H7276" s="2" t="s">
        <v>52268</v>
      </c>
      <c r="I7276" s="2" t="s">
        <v>26726</v>
      </c>
      <c r="J7276" s="2" t="s">
        <v>32</v>
      </c>
      <c r="K7276" s="2" t="s">
        <v>52318</v>
      </c>
      <c r="L7276" s="2" t="s">
        <v>52319</v>
      </c>
      <c r="M7276" s="2" t="s">
        <v>28414</v>
      </c>
      <c r="N7276" s="2" t="s">
        <v>30</v>
      </c>
      <c r="O7276" s="2" t="s">
        <v>52320</v>
      </c>
      <c r="P7276" s="3">
        <v>0</v>
      </c>
      <c r="Q7276" s="2" t="s">
        <v>30</v>
      </c>
      <c r="R7276" s="3">
        <v>1</v>
      </c>
      <c r="S7276" s="2" t="s">
        <v>52321</v>
      </c>
      <c r="T7276" s="2" t="s">
        <v>52322</v>
      </c>
      <c r="U7276" s="3">
        <v>1</v>
      </c>
      <c r="V7276" s="2" t="s">
        <v>30</v>
      </c>
      <c r="W7276" s="2" t="s">
        <v>30</v>
      </c>
      <c r="X7276" s="2" t="s">
        <v>52323</v>
      </c>
      <c r="Y7276">
        <f t="shared" si="679"/>
        <v>1994</v>
      </c>
      <c r="Z7276" s="8">
        <f t="shared" si="680"/>
        <v>11</v>
      </c>
      <c r="AA7276">
        <f t="shared" si="684"/>
        <v>18</v>
      </c>
      <c r="AB7276" s="9">
        <f t="shared" si="681"/>
        <v>1997</v>
      </c>
      <c r="AC7276" s="9">
        <f t="shared" si="682"/>
        <v>11</v>
      </c>
      <c r="AD7276" s="9">
        <f t="shared" si="683"/>
        <v>21</v>
      </c>
    </row>
    <row r="7277" spans="1:30" ht="15.6">
      <c r="A7277" s="2" t="s">
        <v>24</v>
      </c>
      <c r="B7277" s="2" t="s">
        <v>288</v>
      </c>
      <c r="C7277" s="2" t="s">
        <v>11532</v>
      </c>
      <c r="D7277" s="2" t="s">
        <v>52324</v>
      </c>
      <c r="E7277" s="2" t="s">
        <v>52325</v>
      </c>
      <c r="F7277" s="2" t="s">
        <v>51398</v>
      </c>
      <c r="G7277" s="2" t="s">
        <v>52326</v>
      </c>
      <c r="H7277" s="2" t="s">
        <v>52268</v>
      </c>
      <c r="I7277" s="2" t="s">
        <v>26726</v>
      </c>
      <c r="J7277" s="2" t="s">
        <v>32</v>
      </c>
      <c r="K7277" s="2" t="s">
        <v>52327</v>
      </c>
      <c r="L7277" s="2" t="s">
        <v>46854</v>
      </c>
      <c r="M7277" s="2" t="s">
        <v>24</v>
      </c>
      <c r="N7277" s="2" t="s">
        <v>30</v>
      </c>
      <c r="O7277" s="2" t="s">
        <v>5393</v>
      </c>
      <c r="P7277" s="3">
        <v>0</v>
      </c>
      <c r="Q7277" s="2" t="s">
        <v>30</v>
      </c>
      <c r="R7277" s="3">
        <v>0</v>
      </c>
      <c r="S7277" s="2" t="s">
        <v>30</v>
      </c>
      <c r="T7277" s="2" t="s">
        <v>52328</v>
      </c>
      <c r="U7277" s="3">
        <v>1</v>
      </c>
      <c r="V7277" s="2" t="s">
        <v>30</v>
      </c>
      <c r="W7277" s="2" t="s">
        <v>30</v>
      </c>
      <c r="X7277" s="2" t="s">
        <v>52329</v>
      </c>
      <c r="Y7277">
        <f t="shared" si="679"/>
        <v>1996</v>
      </c>
      <c r="Z7277" s="8">
        <f t="shared" si="680"/>
        <v>10</v>
      </c>
      <c r="AA7277">
        <f t="shared" si="684"/>
        <v>11</v>
      </c>
      <c r="AB7277" s="9">
        <f t="shared" si="681"/>
        <v>1997</v>
      </c>
      <c r="AC7277" s="9">
        <f t="shared" si="682"/>
        <v>11</v>
      </c>
      <c r="AD7277" s="9">
        <f t="shared" si="683"/>
        <v>21</v>
      </c>
    </row>
    <row r="7278" spans="1:30" ht="15.6">
      <c r="A7278" s="2" t="s">
        <v>24</v>
      </c>
      <c r="B7278" s="2" t="s">
        <v>25</v>
      </c>
      <c r="C7278" s="2" t="s">
        <v>52330</v>
      </c>
      <c r="D7278" s="2" t="s">
        <v>52331</v>
      </c>
      <c r="E7278" s="2" t="s">
        <v>52332</v>
      </c>
      <c r="F7278" s="2" t="s">
        <v>52333</v>
      </c>
      <c r="G7278" s="2" t="s">
        <v>52334</v>
      </c>
      <c r="H7278" s="2" t="s">
        <v>51133</v>
      </c>
      <c r="I7278" s="2" t="s">
        <v>30</v>
      </c>
      <c r="J7278" s="2" t="s">
        <v>32</v>
      </c>
      <c r="K7278" s="2" t="s">
        <v>52335</v>
      </c>
      <c r="L7278" s="2" t="s">
        <v>30</v>
      </c>
      <c r="M7278" s="2" t="s">
        <v>30</v>
      </c>
      <c r="N7278" s="2" t="s">
        <v>30</v>
      </c>
      <c r="O7278" s="2" t="s">
        <v>448</v>
      </c>
      <c r="P7278" s="3">
        <v>0</v>
      </c>
      <c r="Q7278" s="2" t="s">
        <v>30</v>
      </c>
      <c r="R7278" s="3">
        <v>0</v>
      </c>
      <c r="S7278" s="2" t="s">
        <v>30</v>
      </c>
      <c r="T7278" s="2" t="s">
        <v>52336</v>
      </c>
      <c r="U7278" s="3">
        <v>2</v>
      </c>
      <c r="V7278" s="2" t="s">
        <v>30</v>
      </c>
      <c r="W7278" s="2" t="s">
        <v>30</v>
      </c>
      <c r="X7278" s="2" t="s">
        <v>52337</v>
      </c>
      <c r="Y7278">
        <f t="shared" si="679"/>
        <v>1997</v>
      </c>
      <c r="Z7278" s="8">
        <f t="shared" si="680"/>
        <v>2</v>
      </c>
      <c r="AA7278">
        <f t="shared" si="684"/>
        <v>20</v>
      </c>
      <c r="AB7278" s="9">
        <f t="shared" si="681"/>
        <v>1997</v>
      </c>
      <c r="AC7278" s="9">
        <f t="shared" si="682"/>
        <v>11</v>
      </c>
      <c r="AD7278" s="9">
        <f t="shared" si="683"/>
        <v>11</v>
      </c>
    </row>
    <row r="7279" spans="1:30" ht="15.6">
      <c r="A7279" s="2" t="s">
        <v>24</v>
      </c>
      <c r="B7279" s="2" t="s">
        <v>25</v>
      </c>
      <c r="C7279" s="2" t="s">
        <v>147</v>
      </c>
      <c r="D7279" s="2" t="s">
        <v>50461</v>
      </c>
      <c r="E7279" s="2" t="s">
        <v>52338</v>
      </c>
      <c r="F7279" s="2" t="s">
        <v>50822</v>
      </c>
      <c r="G7279" s="2" t="s">
        <v>52339</v>
      </c>
      <c r="H7279" s="2" t="s">
        <v>51133</v>
      </c>
      <c r="I7279" s="2" t="s">
        <v>30</v>
      </c>
      <c r="J7279" s="2" t="s">
        <v>32</v>
      </c>
      <c r="K7279" s="2" t="s">
        <v>52340</v>
      </c>
      <c r="L7279" s="2" t="s">
        <v>30</v>
      </c>
      <c r="M7279" s="2" t="s">
        <v>30</v>
      </c>
      <c r="N7279" s="2" t="s">
        <v>30</v>
      </c>
      <c r="O7279" s="2" t="s">
        <v>428</v>
      </c>
      <c r="P7279" s="3">
        <v>0</v>
      </c>
      <c r="Q7279" s="2" t="s">
        <v>30</v>
      </c>
      <c r="R7279" s="3">
        <v>6</v>
      </c>
      <c r="S7279" s="2" t="s">
        <v>52341</v>
      </c>
      <c r="T7279" s="2" t="s">
        <v>52342</v>
      </c>
      <c r="U7279" s="3">
        <v>1</v>
      </c>
      <c r="V7279" s="2" t="s">
        <v>30</v>
      </c>
      <c r="W7279" s="2" t="s">
        <v>30</v>
      </c>
      <c r="X7279" s="2" t="s">
        <v>52343</v>
      </c>
      <c r="Y7279">
        <f t="shared" si="679"/>
        <v>1996</v>
      </c>
      <c r="Z7279" s="8">
        <f t="shared" si="680"/>
        <v>10</v>
      </c>
      <c r="AA7279">
        <f t="shared" si="684"/>
        <v>30</v>
      </c>
      <c r="AB7279" s="9">
        <f t="shared" si="681"/>
        <v>1997</v>
      </c>
      <c r="AC7279" s="9">
        <f t="shared" si="682"/>
        <v>11</v>
      </c>
      <c r="AD7279" s="9">
        <f t="shared" si="683"/>
        <v>11</v>
      </c>
    </row>
    <row r="7280" spans="1:30" ht="15.6">
      <c r="A7280" s="2" t="s">
        <v>24</v>
      </c>
      <c r="B7280" s="2" t="s">
        <v>25</v>
      </c>
      <c r="C7280" s="2" t="s">
        <v>147</v>
      </c>
      <c r="D7280" s="2" t="s">
        <v>52344</v>
      </c>
      <c r="E7280" s="2" t="s">
        <v>52345</v>
      </c>
      <c r="F7280" s="2" t="s">
        <v>52346</v>
      </c>
      <c r="G7280" s="2" t="s">
        <v>52347</v>
      </c>
      <c r="H7280" s="2" t="s">
        <v>51133</v>
      </c>
      <c r="I7280" s="2" t="s">
        <v>30</v>
      </c>
      <c r="J7280" s="2" t="s">
        <v>32</v>
      </c>
      <c r="K7280" s="2" t="s">
        <v>52340</v>
      </c>
      <c r="L7280" s="2" t="s">
        <v>30</v>
      </c>
      <c r="M7280" s="2" t="s">
        <v>30</v>
      </c>
      <c r="N7280" s="2" t="s">
        <v>30</v>
      </c>
      <c r="O7280" s="2" t="s">
        <v>428</v>
      </c>
      <c r="P7280" s="3">
        <v>0</v>
      </c>
      <c r="Q7280" s="2" t="s">
        <v>30</v>
      </c>
      <c r="R7280" s="3">
        <v>0</v>
      </c>
      <c r="S7280" s="2" t="s">
        <v>30</v>
      </c>
      <c r="T7280" s="2" t="s">
        <v>52348</v>
      </c>
      <c r="U7280" s="3">
        <v>1</v>
      </c>
      <c r="V7280" s="2" t="s">
        <v>30</v>
      </c>
      <c r="W7280" s="2" t="s">
        <v>30</v>
      </c>
      <c r="X7280" s="2" t="s">
        <v>52349</v>
      </c>
      <c r="Y7280">
        <f t="shared" si="679"/>
        <v>1996</v>
      </c>
      <c r="Z7280" s="8">
        <f t="shared" si="680"/>
        <v>11</v>
      </c>
      <c r="AA7280">
        <f t="shared" si="684"/>
        <v>7</v>
      </c>
      <c r="AB7280" s="9">
        <f t="shared" si="681"/>
        <v>1997</v>
      </c>
      <c r="AC7280" s="9">
        <f t="shared" si="682"/>
        <v>11</v>
      </c>
      <c r="AD7280" s="9">
        <f t="shared" si="683"/>
        <v>11</v>
      </c>
    </row>
    <row r="7281" spans="1:30" ht="15.6">
      <c r="A7281" s="2" t="s">
        <v>24</v>
      </c>
      <c r="B7281" s="2" t="s">
        <v>25</v>
      </c>
      <c r="C7281" s="2" t="s">
        <v>38311</v>
      </c>
      <c r="D7281" s="2" t="s">
        <v>52350</v>
      </c>
      <c r="E7281" s="2" t="s">
        <v>52351</v>
      </c>
      <c r="F7281" s="2" t="s">
        <v>52352</v>
      </c>
      <c r="G7281" s="2" t="s">
        <v>52353</v>
      </c>
      <c r="H7281" s="2" t="s">
        <v>51133</v>
      </c>
      <c r="I7281" s="2" t="s">
        <v>30</v>
      </c>
      <c r="J7281" s="2" t="s">
        <v>32</v>
      </c>
      <c r="K7281" s="2" t="s">
        <v>50349</v>
      </c>
      <c r="L7281" s="2" t="s">
        <v>30</v>
      </c>
      <c r="M7281" s="2" t="s">
        <v>30</v>
      </c>
      <c r="N7281" s="2" t="s">
        <v>30</v>
      </c>
      <c r="O7281" s="2" t="s">
        <v>428</v>
      </c>
      <c r="P7281" s="3">
        <v>0</v>
      </c>
      <c r="Q7281" s="2" t="s">
        <v>30</v>
      </c>
      <c r="R7281" s="3">
        <v>0</v>
      </c>
      <c r="S7281" s="2" t="s">
        <v>30</v>
      </c>
      <c r="T7281" s="2" t="s">
        <v>52354</v>
      </c>
      <c r="U7281" s="3">
        <v>1</v>
      </c>
      <c r="V7281" s="2" t="s">
        <v>30</v>
      </c>
      <c r="W7281" s="2" t="s">
        <v>30</v>
      </c>
      <c r="X7281" s="2" t="s">
        <v>52355</v>
      </c>
      <c r="Y7281">
        <f t="shared" si="679"/>
        <v>1996</v>
      </c>
      <c r="Z7281" s="8">
        <f t="shared" si="680"/>
        <v>12</v>
      </c>
      <c r="AA7281">
        <f t="shared" si="684"/>
        <v>6</v>
      </c>
      <c r="AB7281" s="9">
        <f t="shared" si="681"/>
        <v>1997</v>
      </c>
      <c r="AC7281" s="9">
        <f t="shared" si="682"/>
        <v>11</v>
      </c>
      <c r="AD7281" s="9">
        <f t="shared" si="683"/>
        <v>11</v>
      </c>
    </row>
    <row r="7282" spans="1:30" ht="15.6">
      <c r="A7282" s="2" t="s">
        <v>24</v>
      </c>
      <c r="B7282" s="2" t="s">
        <v>25</v>
      </c>
      <c r="C7282" s="2" t="s">
        <v>137</v>
      </c>
      <c r="D7282" s="2" t="s">
        <v>52356</v>
      </c>
      <c r="E7282" s="2" t="s">
        <v>52357</v>
      </c>
      <c r="F7282" s="2" t="s">
        <v>47307</v>
      </c>
      <c r="G7282" s="2" t="s">
        <v>52358</v>
      </c>
      <c r="H7282" s="2" t="s">
        <v>51133</v>
      </c>
      <c r="I7282" s="2" t="s">
        <v>30</v>
      </c>
      <c r="J7282" s="2" t="s">
        <v>32</v>
      </c>
      <c r="K7282" s="2" t="s">
        <v>29852</v>
      </c>
      <c r="L7282" s="2" t="s">
        <v>30</v>
      </c>
      <c r="M7282" s="2" t="s">
        <v>30</v>
      </c>
      <c r="N7282" s="2" t="s">
        <v>30</v>
      </c>
      <c r="O7282" s="2" t="s">
        <v>428</v>
      </c>
      <c r="P7282" s="3">
        <v>0</v>
      </c>
      <c r="Q7282" s="2" t="s">
        <v>30</v>
      </c>
      <c r="R7282" s="3">
        <v>0</v>
      </c>
      <c r="S7282" s="2" t="s">
        <v>30</v>
      </c>
      <c r="T7282" s="2" t="s">
        <v>52359</v>
      </c>
      <c r="U7282" s="3">
        <v>1</v>
      </c>
      <c r="V7282" s="2" t="s">
        <v>30</v>
      </c>
      <c r="W7282" s="2" t="s">
        <v>30</v>
      </c>
      <c r="X7282" s="2" t="s">
        <v>52360</v>
      </c>
      <c r="Y7282">
        <f t="shared" si="679"/>
        <v>1996</v>
      </c>
      <c r="Z7282" s="8">
        <f t="shared" si="680"/>
        <v>12</v>
      </c>
      <c r="AA7282">
        <f t="shared" si="684"/>
        <v>13</v>
      </c>
      <c r="AB7282" s="9">
        <f t="shared" si="681"/>
        <v>1997</v>
      </c>
      <c r="AC7282" s="9">
        <f t="shared" si="682"/>
        <v>11</v>
      </c>
      <c r="AD7282" s="9">
        <f t="shared" si="683"/>
        <v>11</v>
      </c>
    </row>
    <row r="7283" spans="1:30" ht="15.6">
      <c r="A7283" s="2" t="s">
        <v>24</v>
      </c>
      <c r="B7283" s="2" t="s">
        <v>288</v>
      </c>
      <c r="C7283" s="2" t="s">
        <v>45901</v>
      </c>
      <c r="D7283" s="2" t="s">
        <v>52361</v>
      </c>
      <c r="E7283" s="2" t="s">
        <v>52362</v>
      </c>
      <c r="F7283" s="2" t="s">
        <v>52363</v>
      </c>
      <c r="G7283" s="2" t="s">
        <v>52364</v>
      </c>
      <c r="H7283" s="2" t="s">
        <v>51133</v>
      </c>
      <c r="I7283" s="2" t="s">
        <v>26726</v>
      </c>
      <c r="J7283" s="2" t="s">
        <v>32</v>
      </c>
      <c r="K7283" s="2" t="s">
        <v>52365</v>
      </c>
      <c r="L7283" s="2" t="s">
        <v>52366</v>
      </c>
      <c r="M7283" s="2" t="s">
        <v>26800</v>
      </c>
      <c r="N7283" s="2" t="s">
        <v>30</v>
      </c>
      <c r="O7283" s="2" t="s">
        <v>49943</v>
      </c>
      <c r="P7283" s="3">
        <v>0</v>
      </c>
      <c r="Q7283" s="2" t="s">
        <v>30</v>
      </c>
      <c r="R7283" s="3">
        <v>0</v>
      </c>
      <c r="S7283" s="2" t="s">
        <v>30</v>
      </c>
      <c r="T7283" s="2" t="s">
        <v>52367</v>
      </c>
      <c r="U7283" s="3">
        <v>2</v>
      </c>
      <c r="V7283" s="2" t="s">
        <v>30</v>
      </c>
      <c r="W7283" s="2" t="s">
        <v>30</v>
      </c>
      <c r="X7283" s="2" t="s">
        <v>52368</v>
      </c>
      <c r="Y7283">
        <f t="shared" si="679"/>
        <v>1996</v>
      </c>
      <c r="Z7283" s="8">
        <f t="shared" si="680"/>
        <v>12</v>
      </c>
      <c r="AA7283">
        <f t="shared" si="684"/>
        <v>4</v>
      </c>
      <c r="AB7283" s="9">
        <f t="shared" si="681"/>
        <v>1997</v>
      </c>
      <c r="AC7283" s="9">
        <f t="shared" si="682"/>
        <v>11</v>
      </c>
      <c r="AD7283" s="9">
        <f t="shared" si="683"/>
        <v>11</v>
      </c>
    </row>
    <row r="7284" spans="1:30" ht="15.6">
      <c r="A7284" s="2" t="s">
        <v>24</v>
      </c>
      <c r="B7284" s="2" t="s">
        <v>288</v>
      </c>
      <c r="C7284" s="2" t="s">
        <v>147</v>
      </c>
      <c r="D7284" s="2" t="s">
        <v>52369</v>
      </c>
      <c r="E7284" s="2" t="s">
        <v>52370</v>
      </c>
      <c r="F7284" s="2" t="s">
        <v>50822</v>
      </c>
      <c r="G7284" s="2" t="s">
        <v>52371</v>
      </c>
      <c r="H7284" s="2" t="s">
        <v>52372</v>
      </c>
      <c r="I7284" s="2" t="s">
        <v>26726</v>
      </c>
      <c r="J7284" s="2" t="s">
        <v>32</v>
      </c>
      <c r="K7284" s="2" t="s">
        <v>27026</v>
      </c>
      <c r="L7284" s="2" t="s">
        <v>50349</v>
      </c>
      <c r="M7284" s="2" t="s">
        <v>24</v>
      </c>
      <c r="N7284" s="2" t="s">
        <v>30</v>
      </c>
      <c r="O7284" s="2" t="s">
        <v>52373</v>
      </c>
      <c r="P7284" s="3">
        <v>0</v>
      </c>
      <c r="Q7284" s="2" t="s">
        <v>30</v>
      </c>
      <c r="R7284" s="3">
        <v>0</v>
      </c>
      <c r="S7284" s="2" t="s">
        <v>30</v>
      </c>
      <c r="T7284" s="2" t="s">
        <v>52374</v>
      </c>
      <c r="U7284" s="3">
        <v>1</v>
      </c>
      <c r="V7284" s="2" t="s">
        <v>30</v>
      </c>
      <c r="W7284" s="2" t="s">
        <v>30</v>
      </c>
      <c r="X7284" s="2" t="s">
        <v>52375</v>
      </c>
      <c r="Y7284">
        <f t="shared" si="679"/>
        <v>1996</v>
      </c>
      <c r="Z7284" s="8">
        <f t="shared" si="680"/>
        <v>10</v>
      </c>
      <c r="AA7284">
        <f t="shared" si="684"/>
        <v>30</v>
      </c>
      <c r="AB7284" s="9">
        <f t="shared" si="681"/>
        <v>1997</v>
      </c>
      <c r="AC7284" s="9">
        <f t="shared" si="682"/>
        <v>11</v>
      </c>
      <c r="AD7284" s="9">
        <f t="shared" si="683"/>
        <v>1</v>
      </c>
    </row>
    <row r="7285" spans="1:30" ht="15.6">
      <c r="A7285" s="2" t="s">
        <v>24</v>
      </c>
      <c r="B7285" s="2" t="s">
        <v>288</v>
      </c>
      <c r="C7285" s="2" t="s">
        <v>52376</v>
      </c>
      <c r="D7285" s="2" t="s">
        <v>52377</v>
      </c>
      <c r="E7285" s="2" t="s">
        <v>52378</v>
      </c>
      <c r="F7285" s="2" t="s">
        <v>52379</v>
      </c>
      <c r="G7285" s="2" t="s">
        <v>52380</v>
      </c>
      <c r="H7285" s="2" t="s">
        <v>52372</v>
      </c>
      <c r="I7285" s="2" t="s">
        <v>26726</v>
      </c>
      <c r="J7285" s="2" t="s">
        <v>32</v>
      </c>
      <c r="K7285" s="2" t="s">
        <v>52381</v>
      </c>
      <c r="L7285" s="2" t="s">
        <v>52382</v>
      </c>
      <c r="M7285" s="2" t="s">
        <v>26921</v>
      </c>
      <c r="N7285" s="2" t="s">
        <v>30</v>
      </c>
      <c r="O7285" s="2" t="s">
        <v>52383</v>
      </c>
      <c r="P7285" s="3">
        <v>0</v>
      </c>
      <c r="Q7285" s="2" t="s">
        <v>30</v>
      </c>
      <c r="R7285" s="3">
        <v>0</v>
      </c>
      <c r="S7285" s="2" t="s">
        <v>30</v>
      </c>
      <c r="T7285" s="2" t="s">
        <v>52384</v>
      </c>
      <c r="U7285" s="3">
        <v>2</v>
      </c>
      <c r="V7285" s="2" t="s">
        <v>30</v>
      </c>
      <c r="W7285" s="2" t="s">
        <v>30</v>
      </c>
      <c r="X7285" s="2" t="s">
        <v>52385</v>
      </c>
      <c r="Y7285">
        <f t="shared" si="679"/>
        <v>1997</v>
      </c>
      <c r="Z7285" s="8">
        <f t="shared" si="680"/>
        <v>3</v>
      </c>
      <c r="AA7285">
        <f t="shared" si="684"/>
        <v>12</v>
      </c>
      <c r="AB7285" s="9">
        <f t="shared" si="681"/>
        <v>1997</v>
      </c>
      <c r="AC7285" s="9">
        <f t="shared" si="682"/>
        <v>11</v>
      </c>
      <c r="AD7285" s="9">
        <f t="shared" si="683"/>
        <v>1</v>
      </c>
    </row>
    <row r="7286" spans="1:30" ht="15.6">
      <c r="A7286" s="2" t="s">
        <v>24</v>
      </c>
      <c r="B7286" s="2" t="s">
        <v>288</v>
      </c>
      <c r="C7286" s="2" t="s">
        <v>52386</v>
      </c>
      <c r="D7286" s="2" t="s">
        <v>52387</v>
      </c>
      <c r="E7286" s="2" t="s">
        <v>52388</v>
      </c>
      <c r="F7286" s="2" t="s">
        <v>52389</v>
      </c>
      <c r="G7286" s="2" t="s">
        <v>52390</v>
      </c>
      <c r="H7286" s="2" t="s">
        <v>51021</v>
      </c>
      <c r="I7286" s="2" t="s">
        <v>26726</v>
      </c>
      <c r="J7286" s="2" t="s">
        <v>32</v>
      </c>
      <c r="K7286" s="2" t="s">
        <v>52391</v>
      </c>
      <c r="L7286" s="2" t="s">
        <v>52005</v>
      </c>
      <c r="M7286" s="2" t="s">
        <v>26800</v>
      </c>
      <c r="N7286" s="2" t="s">
        <v>30</v>
      </c>
      <c r="O7286" s="2" t="s">
        <v>52392</v>
      </c>
      <c r="P7286" s="3">
        <v>0</v>
      </c>
      <c r="Q7286" s="2" t="s">
        <v>30</v>
      </c>
      <c r="R7286" s="3">
        <v>0</v>
      </c>
      <c r="S7286" s="2" t="s">
        <v>30</v>
      </c>
      <c r="T7286" s="2" t="s">
        <v>52393</v>
      </c>
      <c r="U7286" s="3">
        <v>1</v>
      </c>
      <c r="V7286" s="2" t="s">
        <v>30</v>
      </c>
      <c r="W7286" s="2" t="s">
        <v>30</v>
      </c>
      <c r="X7286" s="2" t="s">
        <v>52394</v>
      </c>
      <c r="Y7286">
        <f t="shared" si="679"/>
        <v>1996</v>
      </c>
      <c r="Z7286" s="8">
        <f t="shared" si="680"/>
        <v>2</v>
      </c>
      <c r="AA7286">
        <f t="shared" si="684"/>
        <v>17</v>
      </c>
      <c r="AB7286" s="9">
        <f t="shared" si="681"/>
        <v>1997</v>
      </c>
      <c r="AC7286" s="9">
        <f t="shared" si="682"/>
        <v>10</v>
      </c>
      <c r="AD7286" s="9">
        <f t="shared" si="683"/>
        <v>21</v>
      </c>
    </row>
    <row r="7287" spans="1:30" ht="15.6">
      <c r="A7287" s="2" t="s">
        <v>24</v>
      </c>
      <c r="B7287" s="2" t="s">
        <v>288</v>
      </c>
      <c r="C7287" s="2" t="s">
        <v>52395</v>
      </c>
      <c r="D7287" s="2" t="s">
        <v>52396</v>
      </c>
      <c r="E7287" s="2" t="s">
        <v>52397</v>
      </c>
      <c r="F7287" s="2" t="s">
        <v>52398</v>
      </c>
      <c r="G7287" s="2" t="s">
        <v>52399</v>
      </c>
      <c r="H7287" s="2" t="s">
        <v>51021</v>
      </c>
      <c r="I7287" s="2" t="s">
        <v>26726</v>
      </c>
      <c r="J7287" s="2" t="s">
        <v>32</v>
      </c>
      <c r="K7287" s="2" t="s">
        <v>27026</v>
      </c>
      <c r="L7287" s="2" t="s">
        <v>50349</v>
      </c>
      <c r="M7287" s="2" t="s">
        <v>24</v>
      </c>
      <c r="N7287" s="2" t="s">
        <v>30</v>
      </c>
      <c r="O7287" s="2" t="s">
        <v>52400</v>
      </c>
      <c r="P7287" s="3">
        <v>0</v>
      </c>
      <c r="Q7287" s="2" t="s">
        <v>30</v>
      </c>
      <c r="R7287" s="3">
        <v>0</v>
      </c>
      <c r="S7287" s="2" t="s">
        <v>30</v>
      </c>
      <c r="T7287" s="2" t="s">
        <v>52401</v>
      </c>
      <c r="U7287" s="3">
        <v>4</v>
      </c>
      <c r="V7287" s="2" t="s">
        <v>30</v>
      </c>
      <c r="W7287" s="2" t="s">
        <v>30</v>
      </c>
      <c r="X7287" s="2" t="s">
        <v>52402</v>
      </c>
      <c r="Y7287">
        <f t="shared" si="679"/>
        <v>1996</v>
      </c>
      <c r="Z7287" s="8">
        <f t="shared" si="680"/>
        <v>4</v>
      </c>
      <c r="AA7287">
        <f t="shared" si="684"/>
        <v>19</v>
      </c>
      <c r="AB7287" s="9">
        <f t="shared" si="681"/>
        <v>1997</v>
      </c>
      <c r="AC7287" s="9">
        <f t="shared" si="682"/>
        <v>10</v>
      </c>
      <c r="AD7287" s="9">
        <f t="shared" si="683"/>
        <v>21</v>
      </c>
    </row>
    <row r="7288" spans="1:30" ht="15.6">
      <c r="A7288" s="2" t="s">
        <v>24</v>
      </c>
      <c r="B7288" s="2" t="s">
        <v>288</v>
      </c>
      <c r="C7288" s="2" t="s">
        <v>368</v>
      </c>
      <c r="D7288" s="2" t="s">
        <v>52403</v>
      </c>
      <c r="E7288" s="2" t="s">
        <v>52404</v>
      </c>
      <c r="F7288" s="2" t="s">
        <v>52405</v>
      </c>
      <c r="G7288" s="2" t="s">
        <v>52406</v>
      </c>
      <c r="H7288" s="2" t="s">
        <v>52407</v>
      </c>
      <c r="I7288" s="2" t="s">
        <v>26726</v>
      </c>
      <c r="J7288" s="2" t="s">
        <v>32</v>
      </c>
      <c r="K7288" s="2" t="s">
        <v>52408</v>
      </c>
      <c r="L7288" s="2" t="s">
        <v>46655</v>
      </c>
      <c r="M7288" s="2" t="s">
        <v>26800</v>
      </c>
      <c r="N7288" s="2" t="s">
        <v>30</v>
      </c>
      <c r="O7288" s="2" t="s">
        <v>4094</v>
      </c>
      <c r="P7288" s="3">
        <v>0</v>
      </c>
      <c r="Q7288" s="2" t="s">
        <v>30</v>
      </c>
      <c r="R7288" s="3">
        <v>0</v>
      </c>
      <c r="S7288" s="2" t="s">
        <v>30</v>
      </c>
      <c r="T7288" s="2" t="s">
        <v>50987</v>
      </c>
      <c r="U7288" s="3">
        <v>5</v>
      </c>
      <c r="V7288" s="2" t="s">
        <v>30</v>
      </c>
      <c r="W7288" s="2" t="s">
        <v>30</v>
      </c>
      <c r="X7288" s="2" t="s">
        <v>52409</v>
      </c>
      <c r="Y7288">
        <f t="shared" si="679"/>
        <v>1997</v>
      </c>
      <c r="Z7288" s="8">
        <f t="shared" si="680"/>
        <v>3</v>
      </c>
      <c r="AA7288">
        <f t="shared" si="684"/>
        <v>14</v>
      </c>
      <c r="AB7288" s="9">
        <f t="shared" si="681"/>
        <v>1997</v>
      </c>
      <c r="AC7288" s="9">
        <f t="shared" si="682"/>
        <v>10</v>
      </c>
      <c r="AD7288" s="9">
        <f t="shared" si="683"/>
        <v>11</v>
      </c>
    </row>
    <row r="7289" spans="1:30" ht="15.6">
      <c r="A7289" s="2" t="s">
        <v>24</v>
      </c>
      <c r="B7289" s="2" t="s">
        <v>288</v>
      </c>
      <c r="C7289" s="2" t="s">
        <v>52410</v>
      </c>
      <c r="D7289" s="2" t="s">
        <v>52411</v>
      </c>
      <c r="E7289" s="2" t="s">
        <v>52412</v>
      </c>
      <c r="F7289" s="2" t="s">
        <v>52413</v>
      </c>
      <c r="G7289" s="2" t="s">
        <v>52414</v>
      </c>
      <c r="H7289" s="2" t="s">
        <v>52407</v>
      </c>
      <c r="I7289" s="2" t="s">
        <v>26726</v>
      </c>
      <c r="J7289" s="2" t="s">
        <v>32</v>
      </c>
      <c r="K7289" s="2" t="s">
        <v>27026</v>
      </c>
      <c r="L7289" s="2" t="s">
        <v>50349</v>
      </c>
      <c r="M7289" s="2" t="s">
        <v>24</v>
      </c>
      <c r="N7289" s="2" t="s">
        <v>30</v>
      </c>
      <c r="O7289" s="2" t="s">
        <v>52415</v>
      </c>
      <c r="P7289" s="3">
        <v>0</v>
      </c>
      <c r="Q7289" s="2" t="s">
        <v>30</v>
      </c>
      <c r="R7289" s="3">
        <v>0</v>
      </c>
      <c r="S7289" s="2" t="s">
        <v>30</v>
      </c>
      <c r="T7289" s="2" t="s">
        <v>52416</v>
      </c>
      <c r="U7289" s="3">
        <v>5</v>
      </c>
      <c r="V7289" s="2" t="s">
        <v>30</v>
      </c>
      <c r="W7289" s="2" t="s">
        <v>30</v>
      </c>
      <c r="X7289" s="2" t="s">
        <v>52417</v>
      </c>
      <c r="Y7289">
        <f t="shared" si="679"/>
        <v>1996</v>
      </c>
      <c r="Z7289" s="8">
        <f t="shared" si="680"/>
        <v>6</v>
      </c>
      <c r="AA7289">
        <f t="shared" si="684"/>
        <v>29</v>
      </c>
      <c r="AB7289" s="9">
        <f t="shared" si="681"/>
        <v>1997</v>
      </c>
      <c r="AC7289" s="9">
        <f t="shared" si="682"/>
        <v>10</v>
      </c>
      <c r="AD7289" s="9">
        <f t="shared" si="683"/>
        <v>11</v>
      </c>
    </row>
    <row r="7290" spans="1:30" ht="15.6">
      <c r="A7290" s="2" t="s">
        <v>24</v>
      </c>
      <c r="B7290" s="2" t="s">
        <v>288</v>
      </c>
      <c r="C7290" s="2" t="s">
        <v>9568</v>
      </c>
      <c r="D7290" s="2" t="s">
        <v>52418</v>
      </c>
      <c r="E7290" s="2" t="s">
        <v>52419</v>
      </c>
      <c r="F7290" s="2" t="s">
        <v>52420</v>
      </c>
      <c r="G7290" s="2" t="s">
        <v>52421</v>
      </c>
      <c r="H7290" s="2" t="s">
        <v>50838</v>
      </c>
      <c r="I7290" s="2" t="s">
        <v>26726</v>
      </c>
      <c r="J7290" s="2" t="s">
        <v>32</v>
      </c>
      <c r="K7290" s="2" t="s">
        <v>50222</v>
      </c>
      <c r="L7290" s="2" t="s">
        <v>49498</v>
      </c>
      <c r="M7290" s="2" t="s">
        <v>24</v>
      </c>
      <c r="N7290" s="2" t="s">
        <v>30</v>
      </c>
      <c r="O7290" s="2" t="s">
        <v>52422</v>
      </c>
      <c r="P7290" s="3">
        <v>0</v>
      </c>
      <c r="Q7290" s="2" t="s">
        <v>30</v>
      </c>
      <c r="R7290" s="3">
        <v>1</v>
      </c>
      <c r="S7290" s="2" t="s">
        <v>52423</v>
      </c>
      <c r="T7290" s="2" t="s">
        <v>52424</v>
      </c>
      <c r="U7290" s="3">
        <v>2</v>
      </c>
      <c r="V7290" s="2" t="s">
        <v>30</v>
      </c>
      <c r="W7290" s="2" t="s">
        <v>30</v>
      </c>
      <c r="X7290" s="2" t="s">
        <v>52425</v>
      </c>
      <c r="Y7290">
        <f t="shared" si="679"/>
        <v>1997</v>
      </c>
      <c r="Z7290" s="8">
        <f t="shared" si="680"/>
        <v>1</v>
      </c>
      <c r="AA7290">
        <f t="shared" si="684"/>
        <v>8</v>
      </c>
      <c r="AB7290" s="9">
        <f t="shared" si="681"/>
        <v>1997</v>
      </c>
      <c r="AC7290" s="9">
        <f t="shared" si="682"/>
        <v>10</v>
      </c>
      <c r="AD7290" s="9">
        <f t="shared" si="683"/>
        <v>1</v>
      </c>
    </row>
    <row r="7291" spans="1:30" ht="15.6">
      <c r="A7291" s="2" t="s">
        <v>24</v>
      </c>
      <c r="B7291" s="2" t="s">
        <v>288</v>
      </c>
      <c r="C7291" s="2" t="s">
        <v>52426</v>
      </c>
      <c r="D7291" s="2" t="s">
        <v>52427</v>
      </c>
      <c r="E7291" s="2" t="s">
        <v>52428</v>
      </c>
      <c r="F7291" s="2" t="s">
        <v>51098</v>
      </c>
      <c r="G7291" s="2" t="s">
        <v>52429</v>
      </c>
      <c r="H7291" s="2" t="s">
        <v>50838</v>
      </c>
      <c r="I7291" s="2" t="s">
        <v>26726</v>
      </c>
      <c r="J7291" s="2" t="s">
        <v>32</v>
      </c>
      <c r="K7291" s="2" t="s">
        <v>27026</v>
      </c>
      <c r="L7291" s="2" t="s">
        <v>50349</v>
      </c>
      <c r="M7291" s="2" t="s">
        <v>24</v>
      </c>
      <c r="N7291" s="2" t="s">
        <v>30</v>
      </c>
      <c r="O7291" s="2" t="s">
        <v>8241</v>
      </c>
      <c r="P7291" s="3">
        <v>0</v>
      </c>
      <c r="Q7291" s="2" t="s">
        <v>30</v>
      </c>
      <c r="R7291" s="3">
        <v>0</v>
      </c>
      <c r="S7291" s="2" t="s">
        <v>30</v>
      </c>
      <c r="T7291" s="2" t="s">
        <v>52430</v>
      </c>
      <c r="U7291" s="3">
        <v>1</v>
      </c>
      <c r="V7291" s="2" t="s">
        <v>30</v>
      </c>
      <c r="W7291" s="2" t="s">
        <v>30</v>
      </c>
      <c r="X7291" s="2" t="s">
        <v>52431</v>
      </c>
      <c r="Y7291">
        <f t="shared" si="679"/>
        <v>1996</v>
      </c>
      <c r="Z7291" s="8">
        <f t="shared" si="680"/>
        <v>11</v>
      </c>
      <c r="AA7291">
        <f t="shared" si="684"/>
        <v>22</v>
      </c>
      <c r="AB7291" s="9">
        <f t="shared" si="681"/>
        <v>1997</v>
      </c>
      <c r="AC7291" s="9">
        <f t="shared" si="682"/>
        <v>10</v>
      </c>
      <c r="AD7291" s="9">
        <f t="shared" si="683"/>
        <v>1</v>
      </c>
    </row>
    <row r="7292" spans="1:30" ht="15.6">
      <c r="A7292" s="2" t="s">
        <v>24</v>
      </c>
      <c r="B7292" s="2" t="s">
        <v>288</v>
      </c>
      <c r="C7292" s="2" t="s">
        <v>45950</v>
      </c>
      <c r="D7292" s="2" t="s">
        <v>52432</v>
      </c>
      <c r="E7292" s="2" t="s">
        <v>52433</v>
      </c>
      <c r="F7292" s="2" t="s">
        <v>52434</v>
      </c>
      <c r="G7292" s="2" t="s">
        <v>52435</v>
      </c>
      <c r="H7292" s="2" t="s">
        <v>50838</v>
      </c>
      <c r="I7292" s="2" t="s">
        <v>26726</v>
      </c>
      <c r="J7292" s="2" t="s">
        <v>32</v>
      </c>
      <c r="K7292" s="2" t="s">
        <v>52436</v>
      </c>
      <c r="L7292" s="2" t="s">
        <v>50139</v>
      </c>
      <c r="M7292" s="2" t="s">
        <v>26800</v>
      </c>
      <c r="N7292" s="2" t="s">
        <v>30</v>
      </c>
      <c r="O7292" s="2" t="s">
        <v>52437</v>
      </c>
      <c r="P7292" s="3">
        <v>0</v>
      </c>
      <c r="Q7292" s="2" t="s">
        <v>30</v>
      </c>
      <c r="R7292" s="3">
        <v>0</v>
      </c>
      <c r="S7292" s="2" t="s">
        <v>30</v>
      </c>
      <c r="T7292" s="2" t="s">
        <v>52438</v>
      </c>
      <c r="U7292" s="3">
        <v>2</v>
      </c>
      <c r="V7292" s="2" t="s">
        <v>30</v>
      </c>
      <c r="W7292" s="2" t="s">
        <v>30</v>
      </c>
      <c r="X7292" s="2" t="s">
        <v>52439</v>
      </c>
      <c r="Y7292">
        <f t="shared" si="679"/>
        <v>1996</v>
      </c>
      <c r="Z7292" s="8">
        <f t="shared" si="680"/>
        <v>8</v>
      </c>
      <c r="AA7292">
        <f t="shared" si="684"/>
        <v>28</v>
      </c>
      <c r="AB7292" s="9">
        <f t="shared" si="681"/>
        <v>1997</v>
      </c>
      <c r="AC7292" s="9">
        <f t="shared" si="682"/>
        <v>10</v>
      </c>
      <c r="AD7292" s="9">
        <f t="shared" si="683"/>
        <v>1</v>
      </c>
    </row>
    <row r="7293" spans="1:30" ht="15.6">
      <c r="A7293" s="2" t="s">
        <v>24</v>
      </c>
      <c r="B7293" s="2" t="s">
        <v>288</v>
      </c>
      <c r="C7293" s="2" t="s">
        <v>52440</v>
      </c>
      <c r="D7293" s="2" t="s">
        <v>52441</v>
      </c>
      <c r="E7293" s="2" t="s">
        <v>52442</v>
      </c>
      <c r="F7293" s="2" t="s">
        <v>51563</v>
      </c>
      <c r="G7293" s="2" t="s">
        <v>52443</v>
      </c>
      <c r="H7293" s="2" t="s">
        <v>52444</v>
      </c>
      <c r="I7293" s="2" t="s">
        <v>52445</v>
      </c>
      <c r="J7293" s="2" t="s">
        <v>32</v>
      </c>
      <c r="K7293" s="2" t="s">
        <v>52446</v>
      </c>
      <c r="L7293" s="2" t="s">
        <v>52447</v>
      </c>
      <c r="M7293" s="2" t="s">
        <v>24</v>
      </c>
      <c r="N7293" s="2" t="s">
        <v>52448</v>
      </c>
      <c r="O7293" s="2" t="s">
        <v>3066</v>
      </c>
      <c r="P7293" s="3">
        <v>0</v>
      </c>
      <c r="Q7293" s="2" t="s">
        <v>30</v>
      </c>
      <c r="R7293" s="3">
        <v>1</v>
      </c>
      <c r="S7293" s="2" t="s">
        <v>52449</v>
      </c>
      <c r="T7293" s="2" t="s">
        <v>52450</v>
      </c>
      <c r="U7293" s="3">
        <v>1</v>
      </c>
      <c r="V7293" s="2" t="s">
        <v>30</v>
      </c>
      <c r="W7293" s="2" t="s">
        <v>30</v>
      </c>
      <c r="X7293" s="2" t="s">
        <v>52451</v>
      </c>
      <c r="Y7293">
        <f t="shared" si="679"/>
        <v>1997</v>
      </c>
      <c r="Z7293" s="8">
        <f t="shared" si="680"/>
        <v>1</v>
      </c>
      <c r="AA7293">
        <f t="shared" si="684"/>
        <v>31</v>
      </c>
      <c r="AB7293" s="9">
        <f t="shared" si="681"/>
        <v>1997</v>
      </c>
      <c r="AC7293" s="9">
        <f t="shared" si="682"/>
        <v>9</v>
      </c>
      <c r="AD7293" s="9">
        <f t="shared" si="683"/>
        <v>21</v>
      </c>
    </row>
    <row r="7294" spans="1:30" ht="15.6">
      <c r="A7294" s="2" t="s">
        <v>24</v>
      </c>
      <c r="B7294" s="2" t="s">
        <v>288</v>
      </c>
      <c r="C7294" s="2" t="s">
        <v>36987</v>
      </c>
      <c r="D7294" s="2" t="s">
        <v>52452</v>
      </c>
      <c r="E7294" s="2" t="s">
        <v>52453</v>
      </c>
      <c r="F7294" s="2" t="s">
        <v>51917</v>
      </c>
      <c r="G7294" s="2" t="s">
        <v>52454</v>
      </c>
      <c r="H7294" s="2" t="s">
        <v>52444</v>
      </c>
      <c r="I7294" s="2" t="s">
        <v>26726</v>
      </c>
      <c r="J7294" s="2" t="s">
        <v>32</v>
      </c>
      <c r="K7294" s="2" t="s">
        <v>50107</v>
      </c>
      <c r="L7294" s="2" t="s">
        <v>50108</v>
      </c>
      <c r="M7294" s="2" t="s">
        <v>24</v>
      </c>
      <c r="N7294" s="2" t="s">
        <v>30</v>
      </c>
      <c r="O7294" s="2" t="s">
        <v>52455</v>
      </c>
      <c r="P7294" s="3">
        <v>0</v>
      </c>
      <c r="Q7294" s="2" t="s">
        <v>30</v>
      </c>
      <c r="R7294" s="3">
        <v>0</v>
      </c>
      <c r="S7294" s="2" t="s">
        <v>30</v>
      </c>
      <c r="T7294" s="2" t="s">
        <v>52456</v>
      </c>
      <c r="U7294" s="3">
        <v>1</v>
      </c>
      <c r="V7294" s="2" t="s">
        <v>30</v>
      </c>
      <c r="W7294" s="2" t="s">
        <v>30</v>
      </c>
      <c r="X7294" s="2" t="s">
        <v>52457</v>
      </c>
      <c r="Y7294">
        <f t="shared" si="679"/>
        <v>1997</v>
      </c>
      <c r="Z7294" s="8">
        <f t="shared" si="680"/>
        <v>3</v>
      </c>
      <c r="AA7294">
        <f t="shared" si="684"/>
        <v>21</v>
      </c>
      <c r="AB7294" s="9">
        <f t="shared" si="681"/>
        <v>1997</v>
      </c>
      <c r="AC7294" s="9">
        <f t="shared" si="682"/>
        <v>9</v>
      </c>
      <c r="AD7294" s="9">
        <f t="shared" si="683"/>
        <v>21</v>
      </c>
    </row>
    <row r="7295" spans="1:30" ht="15.6">
      <c r="A7295" s="2" t="s">
        <v>24</v>
      </c>
      <c r="B7295" s="2" t="s">
        <v>288</v>
      </c>
      <c r="C7295" s="2" t="s">
        <v>50537</v>
      </c>
      <c r="D7295" s="2" t="s">
        <v>52458</v>
      </c>
      <c r="E7295" s="2" t="s">
        <v>52459</v>
      </c>
      <c r="F7295" s="2" t="s">
        <v>52460</v>
      </c>
      <c r="G7295" s="2" t="s">
        <v>52461</v>
      </c>
      <c r="H7295" s="2" t="s">
        <v>52444</v>
      </c>
      <c r="I7295" s="2" t="s">
        <v>26726</v>
      </c>
      <c r="J7295" s="2" t="s">
        <v>32</v>
      </c>
      <c r="K7295" s="2" t="s">
        <v>52327</v>
      </c>
      <c r="L7295" s="2" t="s">
        <v>46854</v>
      </c>
      <c r="M7295" s="2" t="s">
        <v>24</v>
      </c>
      <c r="N7295" s="2" t="s">
        <v>30</v>
      </c>
      <c r="O7295" s="2" t="s">
        <v>52462</v>
      </c>
      <c r="P7295" s="3">
        <v>0</v>
      </c>
      <c r="Q7295" s="2" t="s">
        <v>30</v>
      </c>
      <c r="R7295" s="3">
        <v>0</v>
      </c>
      <c r="S7295" s="2" t="s">
        <v>30</v>
      </c>
      <c r="T7295" s="2" t="s">
        <v>52463</v>
      </c>
      <c r="U7295" s="3">
        <v>1</v>
      </c>
      <c r="V7295" s="2" t="s">
        <v>30</v>
      </c>
      <c r="W7295" s="2" t="s">
        <v>30</v>
      </c>
      <c r="X7295" s="2" t="s">
        <v>52464</v>
      </c>
      <c r="Y7295">
        <f t="shared" si="679"/>
        <v>1996</v>
      </c>
      <c r="Z7295" s="8">
        <f t="shared" si="680"/>
        <v>9</v>
      </c>
      <c r="AA7295">
        <f t="shared" si="684"/>
        <v>21</v>
      </c>
      <c r="AB7295" s="9">
        <f t="shared" si="681"/>
        <v>1997</v>
      </c>
      <c r="AC7295" s="9">
        <f t="shared" si="682"/>
        <v>9</v>
      </c>
      <c r="AD7295" s="9">
        <f t="shared" si="683"/>
        <v>21</v>
      </c>
    </row>
    <row r="7296" spans="1:30" ht="15.6">
      <c r="A7296" s="2" t="s">
        <v>24</v>
      </c>
      <c r="B7296" s="2" t="s">
        <v>288</v>
      </c>
      <c r="C7296" s="2" t="s">
        <v>52465</v>
      </c>
      <c r="D7296" s="2" t="s">
        <v>52466</v>
      </c>
      <c r="E7296" s="2" t="s">
        <v>52467</v>
      </c>
      <c r="F7296" s="2" t="s">
        <v>52468</v>
      </c>
      <c r="G7296" s="2" t="s">
        <v>52469</v>
      </c>
      <c r="H7296" s="2" t="s">
        <v>52444</v>
      </c>
      <c r="I7296" s="2" t="s">
        <v>26726</v>
      </c>
      <c r="J7296" s="2" t="s">
        <v>32</v>
      </c>
      <c r="K7296" s="2" t="s">
        <v>52470</v>
      </c>
      <c r="L7296" s="2" t="s">
        <v>52471</v>
      </c>
      <c r="M7296" s="2" t="s">
        <v>26800</v>
      </c>
      <c r="N7296" s="2" t="s">
        <v>30</v>
      </c>
      <c r="O7296" s="2" t="s">
        <v>52472</v>
      </c>
      <c r="P7296" s="3">
        <v>0</v>
      </c>
      <c r="Q7296" s="2" t="s">
        <v>30</v>
      </c>
      <c r="R7296" s="3">
        <v>0</v>
      </c>
      <c r="S7296" s="2" t="s">
        <v>30</v>
      </c>
      <c r="T7296" s="2" t="s">
        <v>52473</v>
      </c>
      <c r="U7296" s="3">
        <v>1</v>
      </c>
      <c r="V7296" s="2" t="s">
        <v>30</v>
      </c>
      <c r="W7296" s="2" t="s">
        <v>30</v>
      </c>
      <c r="X7296" s="2" t="s">
        <v>52474</v>
      </c>
      <c r="Y7296">
        <f t="shared" si="679"/>
        <v>1994</v>
      </c>
      <c r="Z7296" s="8">
        <f t="shared" si="680"/>
        <v>11</v>
      </c>
      <c r="AA7296">
        <f t="shared" si="684"/>
        <v>15</v>
      </c>
      <c r="AB7296" s="9">
        <f t="shared" si="681"/>
        <v>1997</v>
      </c>
      <c r="AC7296" s="9">
        <f t="shared" si="682"/>
        <v>9</v>
      </c>
      <c r="AD7296" s="9">
        <f t="shared" si="683"/>
        <v>21</v>
      </c>
    </row>
    <row r="7297" spans="1:30" ht="15.6">
      <c r="A7297" s="2" t="s">
        <v>24</v>
      </c>
      <c r="B7297" s="2" t="s">
        <v>288</v>
      </c>
      <c r="C7297" s="2" t="s">
        <v>8359</v>
      </c>
      <c r="D7297" s="2" t="s">
        <v>52475</v>
      </c>
      <c r="E7297" s="2" t="s">
        <v>52476</v>
      </c>
      <c r="F7297" s="2" t="s">
        <v>52127</v>
      </c>
      <c r="G7297" s="2" t="s">
        <v>52477</v>
      </c>
      <c r="H7297" s="2" t="s">
        <v>52478</v>
      </c>
      <c r="I7297" s="2" t="s">
        <v>26726</v>
      </c>
      <c r="J7297" s="2" t="s">
        <v>32</v>
      </c>
      <c r="K7297" s="2" t="s">
        <v>52479</v>
      </c>
      <c r="L7297" s="2" t="s">
        <v>52480</v>
      </c>
      <c r="M7297" s="2" t="s">
        <v>26800</v>
      </c>
      <c r="N7297" s="2" t="s">
        <v>30</v>
      </c>
      <c r="O7297" s="2" t="s">
        <v>52481</v>
      </c>
      <c r="P7297" s="3">
        <v>0</v>
      </c>
      <c r="Q7297" s="2" t="s">
        <v>30</v>
      </c>
      <c r="R7297" s="3">
        <v>0</v>
      </c>
      <c r="S7297" s="2" t="s">
        <v>30</v>
      </c>
      <c r="T7297" s="2" t="s">
        <v>52482</v>
      </c>
      <c r="U7297" s="3">
        <v>2</v>
      </c>
      <c r="V7297" s="2" t="s">
        <v>30</v>
      </c>
      <c r="W7297" s="2" t="s">
        <v>30</v>
      </c>
      <c r="X7297" s="2" t="s">
        <v>52483</v>
      </c>
      <c r="Y7297">
        <f t="shared" si="679"/>
        <v>1996</v>
      </c>
      <c r="Z7297" s="8">
        <f t="shared" si="680"/>
        <v>11</v>
      </c>
      <c r="AA7297">
        <f t="shared" si="684"/>
        <v>29</v>
      </c>
      <c r="AB7297" s="9">
        <f t="shared" si="681"/>
        <v>1997</v>
      </c>
      <c r="AC7297" s="9">
        <f t="shared" si="682"/>
        <v>9</v>
      </c>
      <c r="AD7297" s="9">
        <f t="shared" si="683"/>
        <v>11</v>
      </c>
    </row>
    <row r="7298" spans="1:30" ht="15.6">
      <c r="A7298" s="2" t="s">
        <v>24</v>
      </c>
      <c r="B7298" s="2" t="s">
        <v>288</v>
      </c>
      <c r="C7298" s="2" t="s">
        <v>52484</v>
      </c>
      <c r="D7298" s="2" t="s">
        <v>52485</v>
      </c>
      <c r="E7298" s="2" t="s">
        <v>52486</v>
      </c>
      <c r="F7298" s="2" t="s">
        <v>52487</v>
      </c>
      <c r="G7298" s="2" t="s">
        <v>52488</v>
      </c>
      <c r="H7298" s="2" t="s">
        <v>52478</v>
      </c>
      <c r="I7298" s="2" t="s">
        <v>26726</v>
      </c>
      <c r="J7298" s="2" t="s">
        <v>32</v>
      </c>
      <c r="K7298" s="2" t="s">
        <v>27026</v>
      </c>
      <c r="L7298" s="2" t="s">
        <v>50349</v>
      </c>
      <c r="M7298" s="2" t="s">
        <v>24</v>
      </c>
      <c r="N7298" s="2" t="s">
        <v>30</v>
      </c>
      <c r="O7298" s="2" t="s">
        <v>52489</v>
      </c>
      <c r="P7298" s="3">
        <v>0</v>
      </c>
      <c r="Q7298" s="2" t="s">
        <v>30</v>
      </c>
      <c r="R7298" s="3">
        <v>0</v>
      </c>
      <c r="S7298" s="2" t="s">
        <v>30</v>
      </c>
      <c r="T7298" s="2" t="s">
        <v>52490</v>
      </c>
      <c r="U7298" s="3">
        <v>2</v>
      </c>
      <c r="V7298" s="2" t="s">
        <v>30</v>
      </c>
      <c r="W7298" s="2" t="s">
        <v>30</v>
      </c>
      <c r="X7298" s="2" t="s">
        <v>52491</v>
      </c>
      <c r="Y7298">
        <f t="shared" si="679"/>
        <v>1996</v>
      </c>
      <c r="Z7298" s="8">
        <f t="shared" si="680"/>
        <v>8</v>
      </c>
      <c r="AA7298">
        <f t="shared" si="684"/>
        <v>10</v>
      </c>
      <c r="AB7298" s="9">
        <f t="shared" si="681"/>
        <v>1997</v>
      </c>
      <c r="AC7298" s="9">
        <f t="shared" si="682"/>
        <v>9</v>
      </c>
      <c r="AD7298" s="9">
        <f t="shared" si="683"/>
        <v>11</v>
      </c>
    </row>
    <row r="7299" spans="1:30" ht="15.6">
      <c r="A7299" s="2" t="s">
        <v>24</v>
      </c>
      <c r="B7299" s="2" t="s">
        <v>288</v>
      </c>
      <c r="C7299" s="2" t="s">
        <v>52492</v>
      </c>
      <c r="D7299" s="2" t="s">
        <v>52493</v>
      </c>
      <c r="E7299" s="2" t="s">
        <v>52494</v>
      </c>
      <c r="F7299" s="2" t="s">
        <v>51368</v>
      </c>
      <c r="G7299" s="2" t="s">
        <v>52495</v>
      </c>
      <c r="H7299" s="2" t="s">
        <v>51253</v>
      </c>
      <c r="I7299" s="2" t="s">
        <v>26726</v>
      </c>
      <c r="J7299" s="2" t="s">
        <v>32</v>
      </c>
      <c r="K7299" s="2" t="s">
        <v>27026</v>
      </c>
      <c r="L7299" s="2" t="s">
        <v>50349</v>
      </c>
      <c r="M7299" s="2" t="s">
        <v>24</v>
      </c>
      <c r="N7299" s="2" t="s">
        <v>30</v>
      </c>
      <c r="O7299" s="2" t="s">
        <v>50100</v>
      </c>
      <c r="P7299" s="3">
        <v>0</v>
      </c>
      <c r="Q7299" s="2" t="s">
        <v>30</v>
      </c>
      <c r="R7299" s="3">
        <v>0</v>
      </c>
      <c r="S7299" s="2" t="s">
        <v>30</v>
      </c>
      <c r="T7299" s="2" t="s">
        <v>52496</v>
      </c>
      <c r="U7299" s="3">
        <v>1</v>
      </c>
      <c r="V7299" s="2" t="s">
        <v>30</v>
      </c>
      <c r="W7299" s="2" t="s">
        <v>30</v>
      </c>
      <c r="X7299" s="2" t="s">
        <v>52497</v>
      </c>
      <c r="Y7299">
        <f t="shared" ref="Y7299:Y7362" si="685">YEAR(F7299)</f>
        <v>1996</v>
      </c>
      <c r="Z7299" s="8">
        <f t="shared" ref="Z7299:Z7362" si="686">MONTH(F7299)</f>
        <v>7</v>
      </c>
      <c r="AA7299">
        <f t="shared" si="684"/>
        <v>18</v>
      </c>
      <c r="AB7299" s="9">
        <f t="shared" ref="AB7299:AB7362" si="687">IFERROR(YEAR(H7299),0)</f>
        <v>1997</v>
      </c>
      <c r="AC7299" s="9">
        <f t="shared" ref="AC7299:AC7362" si="688">IFERROR(MONTH(H7299),0)</f>
        <v>9</v>
      </c>
      <c r="AD7299" s="9">
        <f t="shared" ref="AD7299:AD7362" si="689">IFERROR(DAY(H7299),0)</f>
        <v>1</v>
      </c>
    </row>
    <row r="7300" spans="1:30" ht="15.6">
      <c r="A7300" s="2" t="s">
        <v>24</v>
      </c>
      <c r="B7300" s="2" t="s">
        <v>288</v>
      </c>
      <c r="C7300" s="2" t="s">
        <v>52498</v>
      </c>
      <c r="D7300" s="2" t="s">
        <v>52499</v>
      </c>
      <c r="E7300" s="2" t="s">
        <v>52500</v>
      </c>
      <c r="F7300" s="2" t="s">
        <v>52501</v>
      </c>
      <c r="G7300" s="2" t="s">
        <v>52502</v>
      </c>
      <c r="H7300" s="2" t="s">
        <v>51253</v>
      </c>
      <c r="I7300" s="2" t="s">
        <v>26726</v>
      </c>
      <c r="J7300" s="2" t="s">
        <v>32</v>
      </c>
      <c r="K7300" s="2" t="s">
        <v>52503</v>
      </c>
      <c r="L7300" s="2" t="s">
        <v>49634</v>
      </c>
      <c r="M7300" s="2" t="s">
        <v>26800</v>
      </c>
      <c r="N7300" s="2" t="s">
        <v>30</v>
      </c>
      <c r="O7300" s="2" t="s">
        <v>52504</v>
      </c>
      <c r="P7300" s="3">
        <v>0</v>
      </c>
      <c r="Q7300" s="2" t="s">
        <v>30</v>
      </c>
      <c r="R7300" s="3">
        <v>0</v>
      </c>
      <c r="S7300" s="2" t="s">
        <v>30</v>
      </c>
      <c r="T7300" s="2" t="s">
        <v>52505</v>
      </c>
      <c r="U7300" s="3">
        <v>2</v>
      </c>
      <c r="V7300" s="2" t="s">
        <v>30</v>
      </c>
      <c r="W7300" s="2" t="s">
        <v>30</v>
      </c>
      <c r="X7300" s="2" t="s">
        <v>52506</v>
      </c>
      <c r="Y7300">
        <f t="shared" si="685"/>
        <v>1996</v>
      </c>
      <c r="Z7300" s="8">
        <f t="shared" si="686"/>
        <v>10</v>
      </c>
      <c r="AA7300">
        <f t="shared" si="684"/>
        <v>16</v>
      </c>
      <c r="AB7300" s="9">
        <f t="shared" si="687"/>
        <v>1997</v>
      </c>
      <c r="AC7300" s="9">
        <f t="shared" si="688"/>
        <v>9</v>
      </c>
      <c r="AD7300" s="9">
        <f t="shared" si="689"/>
        <v>1</v>
      </c>
    </row>
    <row r="7301" spans="1:30" ht="15.6">
      <c r="A7301" s="2" t="s">
        <v>24</v>
      </c>
      <c r="B7301" s="2" t="s">
        <v>288</v>
      </c>
      <c r="C7301" s="2" t="s">
        <v>403</v>
      </c>
      <c r="D7301" s="2" t="s">
        <v>52507</v>
      </c>
      <c r="E7301" s="2" t="s">
        <v>52508</v>
      </c>
      <c r="F7301" s="2" t="s">
        <v>52509</v>
      </c>
      <c r="G7301" s="2" t="s">
        <v>52510</v>
      </c>
      <c r="H7301" s="2" t="s">
        <v>51253</v>
      </c>
      <c r="I7301" s="2" t="s">
        <v>26726</v>
      </c>
      <c r="J7301" s="2" t="s">
        <v>32</v>
      </c>
      <c r="K7301" s="2" t="s">
        <v>52511</v>
      </c>
      <c r="L7301" s="2" t="s">
        <v>49285</v>
      </c>
      <c r="M7301" s="2" t="s">
        <v>26800</v>
      </c>
      <c r="N7301" s="2" t="s">
        <v>30</v>
      </c>
      <c r="O7301" s="2" t="s">
        <v>50377</v>
      </c>
      <c r="P7301" s="3">
        <v>0</v>
      </c>
      <c r="Q7301" s="2" t="s">
        <v>30</v>
      </c>
      <c r="R7301" s="3">
        <v>0</v>
      </c>
      <c r="S7301" s="2" t="s">
        <v>30</v>
      </c>
      <c r="T7301" s="2" t="s">
        <v>52512</v>
      </c>
      <c r="U7301" s="3">
        <v>2</v>
      </c>
      <c r="V7301" s="2" t="s">
        <v>30</v>
      </c>
      <c r="W7301" s="2" t="s">
        <v>30</v>
      </c>
      <c r="X7301" s="2" t="s">
        <v>52513</v>
      </c>
      <c r="Y7301">
        <f t="shared" si="685"/>
        <v>1997</v>
      </c>
      <c r="Z7301" s="8">
        <f t="shared" si="686"/>
        <v>1</v>
      </c>
      <c r="AA7301">
        <f t="shared" si="684"/>
        <v>29</v>
      </c>
      <c r="AB7301" s="9">
        <f t="shared" si="687"/>
        <v>1997</v>
      </c>
      <c r="AC7301" s="9">
        <f t="shared" si="688"/>
        <v>9</v>
      </c>
      <c r="AD7301" s="9">
        <f t="shared" si="689"/>
        <v>1</v>
      </c>
    </row>
    <row r="7302" spans="1:30" ht="15.6">
      <c r="A7302" s="2" t="s">
        <v>24</v>
      </c>
      <c r="B7302" s="2" t="s">
        <v>288</v>
      </c>
      <c r="C7302" s="2" t="s">
        <v>52514</v>
      </c>
      <c r="D7302" s="2" t="s">
        <v>52515</v>
      </c>
      <c r="E7302" s="2" t="s">
        <v>52516</v>
      </c>
      <c r="F7302" s="2" t="s">
        <v>52517</v>
      </c>
      <c r="G7302" s="2" t="s">
        <v>52518</v>
      </c>
      <c r="H7302" s="2" t="s">
        <v>50024</v>
      </c>
      <c r="I7302" s="2" t="s">
        <v>26726</v>
      </c>
      <c r="J7302" s="2" t="s">
        <v>32</v>
      </c>
      <c r="K7302" s="2" t="s">
        <v>52259</v>
      </c>
      <c r="L7302" s="2" t="s">
        <v>52260</v>
      </c>
      <c r="M7302" s="2" t="s">
        <v>26800</v>
      </c>
      <c r="N7302" s="2" t="s">
        <v>30</v>
      </c>
      <c r="O7302" s="2" t="s">
        <v>52519</v>
      </c>
      <c r="P7302" s="3">
        <v>0</v>
      </c>
      <c r="Q7302" s="2" t="s">
        <v>30</v>
      </c>
      <c r="R7302" s="3">
        <v>0</v>
      </c>
      <c r="S7302" s="2" t="s">
        <v>30</v>
      </c>
      <c r="T7302" s="2" t="s">
        <v>52520</v>
      </c>
      <c r="U7302" s="3">
        <v>2</v>
      </c>
      <c r="V7302" s="2" t="s">
        <v>30</v>
      </c>
      <c r="W7302" s="2" t="s">
        <v>30</v>
      </c>
      <c r="X7302" s="2" t="s">
        <v>52521</v>
      </c>
      <c r="Y7302">
        <f t="shared" si="685"/>
        <v>1997</v>
      </c>
      <c r="Z7302" s="8">
        <f t="shared" si="686"/>
        <v>2</v>
      </c>
      <c r="AA7302">
        <f t="shared" si="684"/>
        <v>15</v>
      </c>
      <c r="AB7302" s="9">
        <f t="shared" si="687"/>
        <v>1997</v>
      </c>
      <c r="AC7302" s="9">
        <f t="shared" si="688"/>
        <v>8</v>
      </c>
      <c r="AD7302" s="9">
        <f t="shared" si="689"/>
        <v>21</v>
      </c>
    </row>
    <row r="7303" spans="1:30" ht="15.6">
      <c r="A7303" s="2" t="s">
        <v>24</v>
      </c>
      <c r="B7303" s="2" t="s">
        <v>288</v>
      </c>
      <c r="C7303" s="2" t="s">
        <v>52522</v>
      </c>
      <c r="D7303" s="2" t="s">
        <v>52523</v>
      </c>
      <c r="E7303" s="2" t="s">
        <v>52524</v>
      </c>
      <c r="F7303" s="2" t="s">
        <v>50471</v>
      </c>
      <c r="G7303" s="2" t="s">
        <v>52525</v>
      </c>
      <c r="H7303" s="2" t="s">
        <v>50024</v>
      </c>
      <c r="I7303" s="2" t="s">
        <v>26726</v>
      </c>
      <c r="J7303" s="2" t="s">
        <v>32</v>
      </c>
      <c r="K7303" s="2" t="s">
        <v>52526</v>
      </c>
      <c r="L7303" s="2" t="s">
        <v>52527</v>
      </c>
      <c r="M7303" s="2" t="s">
        <v>28414</v>
      </c>
      <c r="N7303" s="2" t="s">
        <v>30</v>
      </c>
      <c r="O7303" s="2" t="s">
        <v>52528</v>
      </c>
      <c r="P7303" s="3">
        <v>0</v>
      </c>
      <c r="Q7303" s="2" t="s">
        <v>30</v>
      </c>
      <c r="R7303" s="3">
        <v>0</v>
      </c>
      <c r="S7303" s="2" t="s">
        <v>30</v>
      </c>
      <c r="T7303" s="2" t="s">
        <v>52529</v>
      </c>
      <c r="U7303" s="3">
        <v>1</v>
      </c>
      <c r="V7303" s="2" t="s">
        <v>30</v>
      </c>
      <c r="W7303" s="2" t="s">
        <v>30</v>
      </c>
      <c r="X7303" s="2" t="s">
        <v>52530</v>
      </c>
      <c r="Y7303">
        <f t="shared" si="685"/>
        <v>1995</v>
      </c>
      <c r="Z7303" s="8">
        <f t="shared" si="686"/>
        <v>8</v>
      </c>
      <c r="AA7303">
        <f t="shared" si="684"/>
        <v>22</v>
      </c>
      <c r="AB7303" s="9">
        <f t="shared" si="687"/>
        <v>1997</v>
      </c>
      <c r="AC7303" s="9">
        <f t="shared" si="688"/>
        <v>8</v>
      </c>
      <c r="AD7303" s="9">
        <f t="shared" si="689"/>
        <v>21</v>
      </c>
    </row>
    <row r="7304" spans="1:30" ht="15.6">
      <c r="A7304" s="2" t="s">
        <v>24</v>
      </c>
      <c r="B7304" s="2" t="s">
        <v>288</v>
      </c>
      <c r="C7304" s="2" t="s">
        <v>52531</v>
      </c>
      <c r="D7304" s="2" t="s">
        <v>52532</v>
      </c>
      <c r="E7304" s="2" t="s">
        <v>52533</v>
      </c>
      <c r="F7304" s="2" t="s">
        <v>50540</v>
      </c>
      <c r="G7304" s="2" t="s">
        <v>52534</v>
      </c>
      <c r="H7304" s="2" t="s">
        <v>51780</v>
      </c>
      <c r="I7304" s="2" t="s">
        <v>26726</v>
      </c>
      <c r="J7304" s="2" t="s">
        <v>32</v>
      </c>
      <c r="K7304" s="2" t="s">
        <v>52535</v>
      </c>
      <c r="L7304" s="2" t="s">
        <v>52536</v>
      </c>
      <c r="M7304" s="2" t="s">
        <v>24</v>
      </c>
      <c r="N7304" s="2" t="s">
        <v>30</v>
      </c>
      <c r="O7304" s="2" t="s">
        <v>52537</v>
      </c>
      <c r="P7304" s="3">
        <v>0</v>
      </c>
      <c r="Q7304" s="2" t="s">
        <v>30</v>
      </c>
      <c r="R7304" s="3">
        <v>1</v>
      </c>
      <c r="S7304" s="2" t="s">
        <v>52538</v>
      </c>
      <c r="T7304" s="2" t="s">
        <v>52539</v>
      </c>
      <c r="U7304" s="3">
        <v>2</v>
      </c>
      <c r="V7304" s="2" t="s">
        <v>30</v>
      </c>
      <c r="W7304" s="2" t="s">
        <v>30</v>
      </c>
      <c r="X7304" s="2" t="s">
        <v>52540</v>
      </c>
      <c r="Y7304">
        <f t="shared" si="685"/>
        <v>1996</v>
      </c>
      <c r="Z7304" s="8">
        <f t="shared" si="686"/>
        <v>12</v>
      </c>
      <c r="AA7304">
        <f t="shared" si="684"/>
        <v>14</v>
      </c>
      <c r="AB7304" s="9">
        <f t="shared" si="687"/>
        <v>1997</v>
      </c>
      <c r="AC7304" s="9">
        <f t="shared" si="688"/>
        <v>8</v>
      </c>
      <c r="AD7304" s="9">
        <f t="shared" si="689"/>
        <v>11</v>
      </c>
    </row>
    <row r="7305" spans="1:30" ht="15.6">
      <c r="A7305" s="2" t="s">
        <v>24</v>
      </c>
      <c r="B7305" s="2" t="s">
        <v>288</v>
      </c>
      <c r="C7305" s="2" t="s">
        <v>29968</v>
      </c>
      <c r="D7305" s="2" t="s">
        <v>52541</v>
      </c>
      <c r="E7305" s="2" t="s">
        <v>52542</v>
      </c>
      <c r="F7305" s="2" t="s">
        <v>52543</v>
      </c>
      <c r="G7305" s="2" t="s">
        <v>52544</v>
      </c>
      <c r="H7305" s="2" t="s">
        <v>51780</v>
      </c>
      <c r="I7305" s="2" t="s">
        <v>26726</v>
      </c>
      <c r="J7305" s="2" t="s">
        <v>32</v>
      </c>
      <c r="K7305" s="2" t="s">
        <v>52545</v>
      </c>
      <c r="L7305" s="2" t="s">
        <v>51015</v>
      </c>
      <c r="M7305" s="2" t="s">
        <v>26921</v>
      </c>
      <c r="N7305" s="2" t="s">
        <v>30</v>
      </c>
      <c r="O7305" s="2" t="s">
        <v>52546</v>
      </c>
      <c r="P7305" s="3">
        <v>0</v>
      </c>
      <c r="Q7305" s="2" t="s">
        <v>30</v>
      </c>
      <c r="R7305" s="3">
        <v>0</v>
      </c>
      <c r="S7305" s="2" t="s">
        <v>30</v>
      </c>
      <c r="T7305" s="2" t="s">
        <v>52547</v>
      </c>
      <c r="U7305" s="3">
        <v>2</v>
      </c>
      <c r="V7305" s="2" t="s">
        <v>30</v>
      </c>
      <c r="W7305" s="2" t="s">
        <v>30</v>
      </c>
      <c r="X7305" s="2" t="s">
        <v>52548</v>
      </c>
      <c r="Y7305">
        <f t="shared" si="685"/>
        <v>1997</v>
      </c>
      <c r="Z7305" s="8">
        <f t="shared" si="686"/>
        <v>2</v>
      </c>
      <c r="AA7305">
        <f t="shared" si="684"/>
        <v>28</v>
      </c>
      <c r="AB7305" s="9">
        <f t="shared" si="687"/>
        <v>1997</v>
      </c>
      <c r="AC7305" s="9">
        <f t="shared" si="688"/>
        <v>8</v>
      </c>
      <c r="AD7305" s="9">
        <f t="shared" si="689"/>
        <v>11</v>
      </c>
    </row>
    <row r="7306" spans="1:30" ht="15.6">
      <c r="A7306" s="2" t="s">
        <v>24</v>
      </c>
      <c r="B7306" s="2" t="s">
        <v>288</v>
      </c>
      <c r="C7306" s="2" t="s">
        <v>45950</v>
      </c>
      <c r="D7306" s="2" t="s">
        <v>52549</v>
      </c>
      <c r="E7306" s="2" t="s">
        <v>52550</v>
      </c>
      <c r="F7306" s="2" t="s">
        <v>52049</v>
      </c>
      <c r="G7306" s="2" t="s">
        <v>52551</v>
      </c>
      <c r="H7306" s="2" t="s">
        <v>51780</v>
      </c>
      <c r="I7306" s="2" t="s">
        <v>26726</v>
      </c>
      <c r="J7306" s="2" t="s">
        <v>32</v>
      </c>
      <c r="K7306" s="2" t="s">
        <v>52552</v>
      </c>
      <c r="L7306" s="2" t="s">
        <v>52553</v>
      </c>
      <c r="M7306" s="2" t="s">
        <v>26921</v>
      </c>
      <c r="N7306" s="2" t="s">
        <v>30</v>
      </c>
      <c r="O7306" s="2" t="s">
        <v>41299</v>
      </c>
      <c r="P7306" s="3">
        <v>0</v>
      </c>
      <c r="Q7306" s="2" t="s">
        <v>30</v>
      </c>
      <c r="R7306" s="3">
        <v>0</v>
      </c>
      <c r="S7306" s="2" t="s">
        <v>30</v>
      </c>
      <c r="T7306" s="2" t="s">
        <v>52554</v>
      </c>
      <c r="U7306" s="3">
        <v>1</v>
      </c>
      <c r="V7306" s="2" t="s">
        <v>30</v>
      </c>
      <c r="W7306" s="2" t="s">
        <v>30</v>
      </c>
      <c r="X7306" s="2" t="s">
        <v>52555</v>
      </c>
      <c r="Y7306">
        <f t="shared" si="685"/>
        <v>1996</v>
      </c>
      <c r="Z7306" s="8">
        <f t="shared" si="686"/>
        <v>11</v>
      </c>
      <c r="AA7306">
        <f t="shared" si="684"/>
        <v>18</v>
      </c>
      <c r="AB7306" s="9">
        <f t="shared" si="687"/>
        <v>1997</v>
      </c>
      <c r="AC7306" s="9">
        <f t="shared" si="688"/>
        <v>8</v>
      </c>
      <c r="AD7306" s="9">
        <f t="shared" si="689"/>
        <v>11</v>
      </c>
    </row>
    <row r="7307" spans="1:30" ht="15.6">
      <c r="A7307" s="2" t="s">
        <v>24</v>
      </c>
      <c r="B7307" s="2" t="s">
        <v>288</v>
      </c>
      <c r="C7307" s="2" t="s">
        <v>52556</v>
      </c>
      <c r="D7307" s="2" t="s">
        <v>52557</v>
      </c>
      <c r="E7307" s="2" t="s">
        <v>52558</v>
      </c>
      <c r="F7307" s="2" t="s">
        <v>50780</v>
      </c>
      <c r="G7307" s="2" t="s">
        <v>52559</v>
      </c>
      <c r="H7307" s="2" t="s">
        <v>52560</v>
      </c>
      <c r="I7307" s="2" t="s">
        <v>26726</v>
      </c>
      <c r="J7307" s="2" t="s">
        <v>32</v>
      </c>
      <c r="K7307" s="2" t="s">
        <v>33589</v>
      </c>
      <c r="L7307" s="2" t="s">
        <v>27868</v>
      </c>
      <c r="M7307" s="2" t="s">
        <v>24</v>
      </c>
      <c r="N7307" s="2" t="s">
        <v>30</v>
      </c>
      <c r="O7307" s="2" t="s">
        <v>3364</v>
      </c>
      <c r="P7307" s="3">
        <v>0</v>
      </c>
      <c r="Q7307" s="2" t="s">
        <v>30</v>
      </c>
      <c r="R7307" s="3">
        <v>0</v>
      </c>
      <c r="S7307" s="2" t="s">
        <v>30</v>
      </c>
      <c r="T7307" s="2" t="s">
        <v>52561</v>
      </c>
      <c r="U7307" s="3">
        <v>1</v>
      </c>
      <c r="V7307" s="2" t="s">
        <v>30</v>
      </c>
      <c r="W7307" s="2" t="s">
        <v>30</v>
      </c>
      <c r="X7307" s="2" t="s">
        <v>52562</v>
      </c>
      <c r="Y7307">
        <f t="shared" si="685"/>
        <v>1996</v>
      </c>
      <c r="Z7307" s="8">
        <f t="shared" si="686"/>
        <v>6</v>
      </c>
      <c r="AA7307">
        <f t="shared" si="684"/>
        <v>14</v>
      </c>
      <c r="AB7307" s="9">
        <f t="shared" si="687"/>
        <v>1997</v>
      </c>
      <c r="AC7307" s="9">
        <f t="shared" si="688"/>
        <v>8</v>
      </c>
      <c r="AD7307" s="9">
        <f t="shared" si="689"/>
        <v>1</v>
      </c>
    </row>
    <row r="7308" spans="1:30" ht="15.6">
      <c r="A7308" s="2" t="s">
        <v>24</v>
      </c>
      <c r="B7308" s="2" t="s">
        <v>288</v>
      </c>
      <c r="C7308" s="2" t="s">
        <v>52563</v>
      </c>
      <c r="D7308" s="2" t="s">
        <v>52564</v>
      </c>
      <c r="E7308" s="2" t="s">
        <v>52565</v>
      </c>
      <c r="F7308" s="2" t="s">
        <v>52566</v>
      </c>
      <c r="G7308" s="2" t="s">
        <v>52567</v>
      </c>
      <c r="H7308" s="2" t="s">
        <v>52560</v>
      </c>
      <c r="I7308" s="2" t="s">
        <v>26726</v>
      </c>
      <c r="J7308" s="2" t="s">
        <v>32</v>
      </c>
      <c r="K7308" s="2" t="s">
        <v>52568</v>
      </c>
      <c r="L7308" s="2" t="s">
        <v>52569</v>
      </c>
      <c r="M7308" s="2" t="s">
        <v>26800</v>
      </c>
      <c r="N7308" s="2" t="s">
        <v>30</v>
      </c>
      <c r="O7308" s="2" t="s">
        <v>52570</v>
      </c>
      <c r="P7308" s="3">
        <v>0</v>
      </c>
      <c r="Q7308" s="2" t="s">
        <v>30</v>
      </c>
      <c r="R7308" s="3">
        <v>1</v>
      </c>
      <c r="S7308" s="2" t="s">
        <v>52571</v>
      </c>
      <c r="T7308" s="2" t="s">
        <v>52572</v>
      </c>
      <c r="U7308" s="3">
        <v>2</v>
      </c>
      <c r="V7308" s="2" t="s">
        <v>30</v>
      </c>
      <c r="W7308" s="2" t="s">
        <v>30</v>
      </c>
      <c r="X7308" s="2" t="s">
        <v>52573</v>
      </c>
      <c r="Y7308">
        <f t="shared" si="685"/>
        <v>1996</v>
      </c>
      <c r="Z7308" s="8">
        <f t="shared" si="686"/>
        <v>9</v>
      </c>
      <c r="AA7308">
        <f t="shared" si="684"/>
        <v>23</v>
      </c>
      <c r="AB7308" s="9">
        <f t="shared" si="687"/>
        <v>1997</v>
      </c>
      <c r="AC7308" s="9">
        <f t="shared" si="688"/>
        <v>8</v>
      </c>
      <c r="AD7308" s="9">
        <f t="shared" si="689"/>
        <v>1</v>
      </c>
    </row>
    <row r="7309" spans="1:30" ht="15.6">
      <c r="A7309" s="2" t="s">
        <v>24</v>
      </c>
      <c r="B7309" s="2" t="s">
        <v>288</v>
      </c>
      <c r="C7309" s="2" t="s">
        <v>52574</v>
      </c>
      <c r="D7309" s="2" t="s">
        <v>52575</v>
      </c>
      <c r="E7309" s="2" t="s">
        <v>52576</v>
      </c>
      <c r="F7309" s="2" t="s">
        <v>50822</v>
      </c>
      <c r="G7309" s="2" t="s">
        <v>52577</v>
      </c>
      <c r="H7309" s="2" t="s">
        <v>52560</v>
      </c>
      <c r="I7309" s="2" t="s">
        <v>26726</v>
      </c>
      <c r="J7309" s="2" t="s">
        <v>32</v>
      </c>
      <c r="K7309" s="2" t="s">
        <v>52578</v>
      </c>
      <c r="L7309" s="2" t="s">
        <v>52579</v>
      </c>
      <c r="M7309" s="2" t="s">
        <v>26921</v>
      </c>
      <c r="N7309" s="2" t="s">
        <v>30</v>
      </c>
      <c r="O7309" s="2" t="s">
        <v>5393</v>
      </c>
      <c r="P7309" s="3">
        <v>0</v>
      </c>
      <c r="Q7309" s="2" t="s">
        <v>30</v>
      </c>
      <c r="R7309" s="3">
        <v>0</v>
      </c>
      <c r="S7309" s="2" t="s">
        <v>30</v>
      </c>
      <c r="T7309" s="2" t="s">
        <v>52580</v>
      </c>
      <c r="U7309" s="3">
        <v>1</v>
      </c>
      <c r="V7309" s="2" t="s">
        <v>30</v>
      </c>
      <c r="W7309" s="2" t="s">
        <v>30</v>
      </c>
      <c r="X7309" s="2" t="s">
        <v>52581</v>
      </c>
      <c r="Y7309">
        <f t="shared" si="685"/>
        <v>1996</v>
      </c>
      <c r="Z7309" s="8">
        <f t="shared" si="686"/>
        <v>10</v>
      </c>
      <c r="AA7309">
        <f t="shared" si="684"/>
        <v>30</v>
      </c>
      <c r="AB7309" s="9">
        <f t="shared" si="687"/>
        <v>1997</v>
      </c>
      <c r="AC7309" s="9">
        <f t="shared" si="688"/>
        <v>8</v>
      </c>
      <c r="AD7309" s="9">
        <f t="shared" si="689"/>
        <v>1</v>
      </c>
    </row>
    <row r="7310" spans="1:30" ht="15.6">
      <c r="A7310" s="2" t="s">
        <v>24</v>
      </c>
      <c r="B7310" s="2" t="s">
        <v>288</v>
      </c>
      <c r="C7310" s="2" t="s">
        <v>51658</v>
      </c>
      <c r="D7310" s="2" t="s">
        <v>52582</v>
      </c>
      <c r="E7310" s="2" t="s">
        <v>52583</v>
      </c>
      <c r="F7310" s="2" t="s">
        <v>52413</v>
      </c>
      <c r="G7310" s="2" t="s">
        <v>52584</v>
      </c>
      <c r="H7310" s="2" t="s">
        <v>52585</v>
      </c>
      <c r="I7310" s="2" t="s">
        <v>26726</v>
      </c>
      <c r="J7310" s="2" t="s">
        <v>32</v>
      </c>
      <c r="K7310" s="2" t="s">
        <v>27026</v>
      </c>
      <c r="L7310" s="2" t="s">
        <v>50349</v>
      </c>
      <c r="M7310" s="2" t="s">
        <v>24</v>
      </c>
      <c r="N7310" s="2" t="s">
        <v>30</v>
      </c>
      <c r="O7310" s="2" t="s">
        <v>52586</v>
      </c>
      <c r="P7310" s="3">
        <v>0</v>
      </c>
      <c r="Q7310" s="2" t="s">
        <v>30</v>
      </c>
      <c r="R7310" s="3">
        <v>0</v>
      </c>
      <c r="S7310" s="2" t="s">
        <v>30</v>
      </c>
      <c r="T7310" s="2" t="s">
        <v>52416</v>
      </c>
      <c r="U7310" s="3">
        <v>5</v>
      </c>
      <c r="V7310" s="2" t="s">
        <v>30</v>
      </c>
      <c r="W7310" s="2" t="s">
        <v>30</v>
      </c>
      <c r="X7310" s="2" t="s">
        <v>52587</v>
      </c>
      <c r="Y7310">
        <f t="shared" si="685"/>
        <v>1996</v>
      </c>
      <c r="Z7310" s="8">
        <f t="shared" si="686"/>
        <v>6</v>
      </c>
      <c r="AA7310">
        <f t="shared" si="684"/>
        <v>29</v>
      </c>
      <c r="AB7310" s="9">
        <f t="shared" si="687"/>
        <v>1997</v>
      </c>
      <c r="AC7310" s="9">
        <f t="shared" si="688"/>
        <v>7</v>
      </c>
      <c r="AD7310" s="9">
        <f t="shared" si="689"/>
        <v>21</v>
      </c>
    </row>
    <row r="7311" spans="1:30" ht="15.6">
      <c r="A7311" s="2" t="s">
        <v>24</v>
      </c>
      <c r="B7311" s="2" t="s">
        <v>288</v>
      </c>
      <c r="C7311" s="2" t="s">
        <v>49732</v>
      </c>
      <c r="D7311" s="2" t="s">
        <v>52588</v>
      </c>
      <c r="E7311" s="2" t="s">
        <v>52589</v>
      </c>
      <c r="F7311" s="2" t="s">
        <v>52590</v>
      </c>
      <c r="G7311" s="2" t="s">
        <v>52591</v>
      </c>
      <c r="H7311" s="2" t="s">
        <v>44105</v>
      </c>
      <c r="I7311" s="2" t="s">
        <v>26726</v>
      </c>
      <c r="J7311" s="2" t="s">
        <v>32</v>
      </c>
      <c r="K7311" s="2" t="s">
        <v>51697</v>
      </c>
      <c r="L7311" s="2" t="s">
        <v>51698</v>
      </c>
      <c r="M7311" s="2" t="s">
        <v>24</v>
      </c>
      <c r="N7311" s="2" t="s">
        <v>30</v>
      </c>
      <c r="O7311" s="2" t="s">
        <v>52592</v>
      </c>
      <c r="P7311" s="3">
        <v>0</v>
      </c>
      <c r="Q7311" s="2" t="s">
        <v>30</v>
      </c>
      <c r="R7311" s="3">
        <v>1</v>
      </c>
      <c r="S7311" s="2" t="s">
        <v>52593</v>
      </c>
      <c r="T7311" s="2" t="s">
        <v>52594</v>
      </c>
      <c r="U7311" s="3">
        <v>1</v>
      </c>
      <c r="V7311" s="2" t="s">
        <v>30</v>
      </c>
      <c r="W7311" s="2" t="s">
        <v>30</v>
      </c>
      <c r="X7311" s="2" t="s">
        <v>52595</v>
      </c>
      <c r="Y7311">
        <f t="shared" si="685"/>
        <v>1996</v>
      </c>
      <c r="Z7311" s="8">
        <f t="shared" si="686"/>
        <v>12</v>
      </c>
      <c r="AA7311">
        <f t="shared" si="684"/>
        <v>9</v>
      </c>
      <c r="AB7311" s="9">
        <f t="shared" si="687"/>
        <v>1997</v>
      </c>
      <c r="AC7311" s="9">
        <f t="shared" si="688"/>
        <v>7</v>
      </c>
      <c r="AD7311" s="9">
        <f t="shared" si="689"/>
        <v>11</v>
      </c>
    </row>
    <row r="7312" spans="1:30" ht="15.6">
      <c r="A7312" s="2" t="s">
        <v>24</v>
      </c>
      <c r="B7312" s="2" t="s">
        <v>288</v>
      </c>
      <c r="C7312" s="2" t="s">
        <v>52596</v>
      </c>
      <c r="D7312" s="2" t="s">
        <v>52597</v>
      </c>
      <c r="E7312" s="2" t="s">
        <v>52598</v>
      </c>
      <c r="F7312" s="2" t="s">
        <v>52599</v>
      </c>
      <c r="G7312" s="2" t="s">
        <v>52600</v>
      </c>
      <c r="H7312" s="2" t="s">
        <v>44105</v>
      </c>
      <c r="I7312" s="2" t="s">
        <v>26726</v>
      </c>
      <c r="J7312" s="2" t="s">
        <v>32</v>
      </c>
      <c r="K7312" s="2" t="s">
        <v>52601</v>
      </c>
      <c r="L7312" s="2" t="s">
        <v>52602</v>
      </c>
      <c r="M7312" s="2" t="s">
        <v>26800</v>
      </c>
      <c r="N7312" s="2" t="s">
        <v>30</v>
      </c>
      <c r="O7312" s="2" t="s">
        <v>14421</v>
      </c>
      <c r="P7312" s="3">
        <v>0</v>
      </c>
      <c r="Q7312" s="2" t="s">
        <v>30</v>
      </c>
      <c r="R7312" s="3">
        <v>0</v>
      </c>
      <c r="S7312" s="2" t="s">
        <v>30</v>
      </c>
      <c r="T7312" s="2" t="s">
        <v>52603</v>
      </c>
      <c r="U7312" s="3">
        <v>1</v>
      </c>
      <c r="V7312" s="2" t="s">
        <v>30</v>
      </c>
      <c r="W7312" s="2" t="s">
        <v>30</v>
      </c>
      <c r="X7312" s="2" t="s">
        <v>52604</v>
      </c>
      <c r="Y7312">
        <f t="shared" si="685"/>
        <v>1996</v>
      </c>
      <c r="Z7312" s="8">
        <f t="shared" si="686"/>
        <v>5</v>
      </c>
      <c r="AA7312">
        <f t="shared" si="684"/>
        <v>18</v>
      </c>
      <c r="AB7312" s="9">
        <f t="shared" si="687"/>
        <v>1997</v>
      </c>
      <c r="AC7312" s="9">
        <f t="shared" si="688"/>
        <v>7</v>
      </c>
      <c r="AD7312" s="9">
        <f t="shared" si="689"/>
        <v>11</v>
      </c>
    </row>
    <row r="7313" spans="1:30" ht="15.6">
      <c r="A7313" s="2" t="s">
        <v>24</v>
      </c>
      <c r="B7313" s="2" t="s">
        <v>288</v>
      </c>
      <c r="C7313" s="2" t="s">
        <v>2207</v>
      </c>
      <c r="D7313" s="2" t="s">
        <v>52605</v>
      </c>
      <c r="E7313" s="2" t="s">
        <v>52606</v>
      </c>
      <c r="F7313" s="2" t="s">
        <v>51368</v>
      </c>
      <c r="G7313" s="2" t="s">
        <v>52607</v>
      </c>
      <c r="H7313" s="2" t="s">
        <v>44105</v>
      </c>
      <c r="I7313" s="2" t="s">
        <v>26726</v>
      </c>
      <c r="J7313" s="2" t="s">
        <v>32</v>
      </c>
      <c r="K7313" s="2" t="s">
        <v>27026</v>
      </c>
      <c r="L7313" s="2" t="s">
        <v>50349</v>
      </c>
      <c r="M7313" s="2" t="s">
        <v>24</v>
      </c>
      <c r="N7313" s="2" t="s">
        <v>30</v>
      </c>
      <c r="O7313" s="2" t="s">
        <v>52282</v>
      </c>
      <c r="P7313" s="3">
        <v>0</v>
      </c>
      <c r="Q7313" s="2" t="s">
        <v>30</v>
      </c>
      <c r="R7313" s="3">
        <v>0</v>
      </c>
      <c r="S7313" s="2" t="s">
        <v>30</v>
      </c>
      <c r="T7313" s="2" t="s">
        <v>52608</v>
      </c>
      <c r="U7313" s="3">
        <v>1</v>
      </c>
      <c r="V7313" s="2" t="s">
        <v>30</v>
      </c>
      <c r="W7313" s="2" t="s">
        <v>30</v>
      </c>
      <c r="X7313" s="2" t="s">
        <v>52609</v>
      </c>
      <c r="Y7313">
        <f t="shared" si="685"/>
        <v>1996</v>
      </c>
      <c r="Z7313" s="8">
        <f t="shared" si="686"/>
        <v>7</v>
      </c>
      <c r="AA7313">
        <f t="shared" si="684"/>
        <v>18</v>
      </c>
      <c r="AB7313" s="9">
        <f t="shared" si="687"/>
        <v>1997</v>
      </c>
      <c r="AC7313" s="9">
        <f t="shared" si="688"/>
        <v>7</v>
      </c>
      <c r="AD7313" s="9">
        <f t="shared" si="689"/>
        <v>11</v>
      </c>
    </row>
    <row r="7314" spans="1:30" ht="15.6">
      <c r="A7314" s="2" t="s">
        <v>24</v>
      </c>
      <c r="B7314" s="2" t="s">
        <v>288</v>
      </c>
      <c r="C7314" s="2" t="s">
        <v>147</v>
      </c>
      <c r="D7314" s="2" t="s">
        <v>52610</v>
      </c>
      <c r="E7314" s="2" t="s">
        <v>52611</v>
      </c>
      <c r="F7314" s="2" t="s">
        <v>52612</v>
      </c>
      <c r="G7314" s="2" t="s">
        <v>52613</v>
      </c>
      <c r="H7314" s="2" t="s">
        <v>44105</v>
      </c>
      <c r="I7314" s="2" t="s">
        <v>26726</v>
      </c>
      <c r="J7314" s="2" t="s">
        <v>32</v>
      </c>
      <c r="K7314" s="2" t="s">
        <v>52614</v>
      </c>
      <c r="L7314" s="2" t="s">
        <v>52615</v>
      </c>
      <c r="M7314" s="2" t="s">
        <v>52616</v>
      </c>
      <c r="N7314" s="2" t="s">
        <v>30</v>
      </c>
      <c r="O7314" s="2" t="s">
        <v>52617</v>
      </c>
      <c r="P7314" s="3">
        <v>0</v>
      </c>
      <c r="Q7314" s="2" t="s">
        <v>30</v>
      </c>
      <c r="R7314" s="3">
        <v>0</v>
      </c>
      <c r="S7314" s="2" t="s">
        <v>30</v>
      </c>
      <c r="T7314" s="2" t="s">
        <v>52618</v>
      </c>
      <c r="U7314" s="3">
        <v>1</v>
      </c>
      <c r="V7314" s="2" t="s">
        <v>30</v>
      </c>
      <c r="W7314" s="2" t="s">
        <v>30</v>
      </c>
      <c r="X7314" s="2" t="s">
        <v>52619</v>
      </c>
      <c r="Y7314">
        <f t="shared" si="685"/>
        <v>1996</v>
      </c>
      <c r="Z7314" s="8">
        <f t="shared" si="686"/>
        <v>10</v>
      </c>
      <c r="AA7314">
        <f t="shared" si="684"/>
        <v>24</v>
      </c>
      <c r="AB7314" s="9">
        <f t="shared" si="687"/>
        <v>1997</v>
      </c>
      <c r="AC7314" s="9">
        <f t="shared" si="688"/>
        <v>7</v>
      </c>
      <c r="AD7314" s="9">
        <f t="shared" si="689"/>
        <v>11</v>
      </c>
    </row>
    <row r="7315" spans="1:30" ht="15.6">
      <c r="A7315" s="2" t="s">
        <v>24</v>
      </c>
      <c r="B7315" s="2" t="s">
        <v>288</v>
      </c>
      <c r="C7315" s="2" t="s">
        <v>8258</v>
      </c>
      <c r="D7315" s="2" t="s">
        <v>52620</v>
      </c>
      <c r="E7315" s="2" t="s">
        <v>52621</v>
      </c>
      <c r="F7315" s="2" t="s">
        <v>51098</v>
      </c>
      <c r="G7315" s="2" t="s">
        <v>52622</v>
      </c>
      <c r="H7315" s="2" t="s">
        <v>44105</v>
      </c>
      <c r="I7315" s="2" t="s">
        <v>26726</v>
      </c>
      <c r="J7315" s="2" t="s">
        <v>32</v>
      </c>
      <c r="K7315" s="2" t="s">
        <v>27026</v>
      </c>
      <c r="L7315" s="2" t="s">
        <v>50349</v>
      </c>
      <c r="M7315" s="2" t="s">
        <v>24</v>
      </c>
      <c r="N7315" s="2" t="s">
        <v>30</v>
      </c>
      <c r="O7315" s="2" t="s">
        <v>52623</v>
      </c>
      <c r="P7315" s="3">
        <v>0</v>
      </c>
      <c r="Q7315" s="2" t="s">
        <v>30</v>
      </c>
      <c r="R7315" s="3">
        <v>0</v>
      </c>
      <c r="S7315" s="2" t="s">
        <v>30</v>
      </c>
      <c r="T7315" s="2" t="s">
        <v>52624</v>
      </c>
      <c r="U7315" s="3">
        <v>2</v>
      </c>
      <c r="V7315" s="2" t="s">
        <v>30</v>
      </c>
      <c r="W7315" s="2" t="s">
        <v>30</v>
      </c>
      <c r="X7315" s="2" t="s">
        <v>52625</v>
      </c>
      <c r="Y7315">
        <f t="shared" si="685"/>
        <v>1996</v>
      </c>
      <c r="Z7315" s="8">
        <f t="shared" si="686"/>
        <v>11</v>
      </c>
      <c r="AA7315">
        <f t="shared" si="684"/>
        <v>22</v>
      </c>
      <c r="AB7315" s="9">
        <f t="shared" si="687"/>
        <v>1997</v>
      </c>
      <c r="AC7315" s="9">
        <f t="shared" si="688"/>
        <v>7</v>
      </c>
      <c r="AD7315" s="9">
        <f t="shared" si="689"/>
        <v>11</v>
      </c>
    </row>
    <row r="7316" spans="1:30" ht="15.6">
      <c r="A7316" s="2" t="s">
        <v>24</v>
      </c>
      <c r="B7316" s="2" t="s">
        <v>288</v>
      </c>
      <c r="C7316" s="2" t="s">
        <v>52626</v>
      </c>
      <c r="D7316" s="2" t="s">
        <v>52627</v>
      </c>
      <c r="E7316" s="2" t="s">
        <v>52628</v>
      </c>
      <c r="F7316" s="2" t="s">
        <v>51368</v>
      </c>
      <c r="G7316" s="2" t="s">
        <v>52629</v>
      </c>
      <c r="H7316" s="2" t="s">
        <v>44105</v>
      </c>
      <c r="I7316" s="2" t="s">
        <v>26726</v>
      </c>
      <c r="J7316" s="2" t="s">
        <v>32</v>
      </c>
      <c r="K7316" s="2" t="s">
        <v>27026</v>
      </c>
      <c r="L7316" s="2" t="s">
        <v>50349</v>
      </c>
      <c r="M7316" s="2" t="s">
        <v>24</v>
      </c>
      <c r="N7316" s="2" t="s">
        <v>30</v>
      </c>
      <c r="O7316" s="2" t="s">
        <v>41299</v>
      </c>
      <c r="P7316" s="3">
        <v>0</v>
      </c>
      <c r="Q7316" s="2" t="s">
        <v>30</v>
      </c>
      <c r="R7316" s="3">
        <v>0</v>
      </c>
      <c r="S7316" s="2" t="s">
        <v>30</v>
      </c>
      <c r="T7316" s="2" t="s">
        <v>52059</v>
      </c>
      <c r="U7316" s="3">
        <v>5</v>
      </c>
      <c r="V7316" s="2" t="s">
        <v>30</v>
      </c>
      <c r="W7316" s="2" t="s">
        <v>30</v>
      </c>
      <c r="X7316" s="2" t="s">
        <v>52630</v>
      </c>
      <c r="Y7316">
        <f t="shared" si="685"/>
        <v>1996</v>
      </c>
      <c r="Z7316" s="8">
        <f t="shared" si="686"/>
        <v>7</v>
      </c>
      <c r="AA7316">
        <f t="shared" si="684"/>
        <v>18</v>
      </c>
      <c r="AB7316" s="9">
        <f t="shared" si="687"/>
        <v>1997</v>
      </c>
      <c r="AC7316" s="9">
        <f t="shared" si="688"/>
        <v>7</v>
      </c>
      <c r="AD7316" s="9">
        <f t="shared" si="689"/>
        <v>11</v>
      </c>
    </row>
    <row r="7317" spans="1:30" ht="15.6">
      <c r="A7317" s="2" t="s">
        <v>24</v>
      </c>
      <c r="B7317" s="2" t="s">
        <v>288</v>
      </c>
      <c r="C7317" s="2" t="s">
        <v>52631</v>
      </c>
      <c r="D7317" s="2" t="s">
        <v>52632</v>
      </c>
      <c r="E7317" s="2" t="s">
        <v>52633</v>
      </c>
      <c r="F7317" s="2" t="s">
        <v>52634</v>
      </c>
      <c r="G7317" s="2" t="s">
        <v>52635</v>
      </c>
      <c r="H7317" s="2" t="s">
        <v>44105</v>
      </c>
      <c r="I7317" s="2" t="s">
        <v>26726</v>
      </c>
      <c r="J7317" s="2" t="s">
        <v>32</v>
      </c>
      <c r="K7317" s="2" t="s">
        <v>52365</v>
      </c>
      <c r="L7317" s="2" t="s">
        <v>52366</v>
      </c>
      <c r="M7317" s="2" t="s">
        <v>26800</v>
      </c>
      <c r="N7317" s="2" t="s">
        <v>30</v>
      </c>
      <c r="O7317" s="2" t="s">
        <v>51102</v>
      </c>
      <c r="P7317" s="3">
        <v>0</v>
      </c>
      <c r="Q7317" s="2" t="s">
        <v>30</v>
      </c>
      <c r="R7317" s="3">
        <v>0</v>
      </c>
      <c r="S7317" s="2" t="s">
        <v>30</v>
      </c>
      <c r="T7317" s="2" t="s">
        <v>52636</v>
      </c>
      <c r="U7317" s="3">
        <v>1</v>
      </c>
      <c r="V7317" s="2" t="s">
        <v>30</v>
      </c>
      <c r="W7317" s="2" t="s">
        <v>30</v>
      </c>
      <c r="X7317" s="2" t="s">
        <v>52637</v>
      </c>
      <c r="Y7317">
        <f t="shared" si="685"/>
        <v>1996</v>
      </c>
      <c r="Z7317" s="8">
        <f t="shared" si="686"/>
        <v>11</v>
      </c>
      <c r="AA7317">
        <f t="shared" si="684"/>
        <v>6</v>
      </c>
      <c r="AB7317" s="9">
        <f t="shared" si="687"/>
        <v>1997</v>
      </c>
      <c r="AC7317" s="9">
        <f t="shared" si="688"/>
        <v>7</v>
      </c>
      <c r="AD7317" s="9">
        <f t="shared" si="689"/>
        <v>11</v>
      </c>
    </row>
    <row r="7318" spans="1:30" ht="15.6">
      <c r="A7318" s="2" t="s">
        <v>24</v>
      </c>
      <c r="B7318" s="2" t="s">
        <v>288</v>
      </c>
      <c r="C7318" s="2" t="s">
        <v>52638</v>
      </c>
      <c r="D7318" s="2" t="s">
        <v>52639</v>
      </c>
      <c r="E7318" s="2" t="s">
        <v>52640</v>
      </c>
      <c r="F7318" s="2" t="s">
        <v>52641</v>
      </c>
      <c r="G7318" s="2" t="s">
        <v>52642</v>
      </c>
      <c r="H7318" s="2" t="s">
        <v>44105</v>
      </c>
      <c r="I7318" s="2" t="s">
        <v>26726</v>
      </c>
      <c r="J7318" s="2" t="s">
        <v>32</v>
      </c>
      <c r="K7318" s="2" t="s">
        <v>52643</v>
      </c>
      <c r="L7318" s="2" t="s">
        <v>52644</v>
      </c>
      <c r="M7318" s="2" t="s">
        <v>26921</v>
      </c>
      <c r="N7318" s="2" t="s">
        <v>30</v>
      </c>
      <c r="O7318" s="2" t="s">
        <v>52645</v>
      </c>
      <c r="P7318" s="3">
        <v>0</v>
      </c>
      <c r="Q7318" s="2" t="s">
        <v>30</v>
      </c>
      <c r="R7318" s="3">
        <v>0</v>
      </c>
      <c r="S7318" s="2" t="s">
        <v>30</v>
      </c>
      <c r="T7318" s="2" t="s">
        <v>52646</v>
      </c>
      <c r="U7318" s="3">
        <v>1</v>
      </c>
      <c r="V7318" s="2" t="s">
        <v>30</v>
      </c>
      <c r="W7318" s="2" t="s">
        <v>30</v>
      </c>
      <c r="X7318" s="2" t="s">
        <v>52647</v>
      </c>
      <c r="Y7318">
        <f t="shared" si="685"/>
        <v>1996</v>
      </c>
      <c r="Z7318" s="8">
        <f t="shared" si="686"/>
        <v>11</v>
      </c>
      <c r="AA7318">
        <f t="shared" si="684"/>
        <v>9</v>
      </c>
      <c r="AB7318" s="9">
        <f t="shared" si="687"/>
        <v>1997</v>
      </c>
      <c r="AC7318" s="9">
        <f t="shared" si="688"/>
        <v>7</v>
      </c>
      <c r="AD7318" s="9">
        <f t="shared" si="689"/>
        <v>11</v>
      </c>
    </row>
    <row r="7319" spans="1:30" ht="15.6">
      <c r="A7319" s="2" t="s">
        <v>24</v>
      </c>
      <c r="B7319" s="2" t="s">
        <v>288</v>
      </c>
      <c r="C7319" s="2" t="s">
        <v>147</v>
      </c>
      <c r="D7319" s="2" t="s">
        <v>52648</v>
      </c>
      <c r="E7319" s="2" t="s">
        <v>52649</v>
      </c>
      <c r="F7319" s="2" t="s">
        <v>51350</v>
      </c>
      <c r="G7319" s="2" t="s">
        <v>52650</v>
      </c>
      <c r="H7319" s="2" t="s">
        <v>44105</v>
      </c>
      <c r="I7319" s="2" t="s">
        <v>26726</v>
      </c>
      <c r="J7319" s="2" t="s">
        <v>32</v>
      </c>
      <c r="K7319" s="2" t="s">
        <v>52651</v>
      </c>
      <c r="L7319" s="2" t="s">
        <v>51977</v>
      </c>
      <c r="M7319" s="2" t="s">
        <v>26800</v>
      </c>
      <c r="N7319" s="2" t="s">
        <v>30</v>
      </c>
      <c r="O7319" s="2" t="s">
        <v>52652</v>
      </c>
      <c r="P7319" s="3">
        <v>0</v>
      </c>
      <c r="Q7319" s="2" t="s">
        <v>30</v>
      </c>
      <c r="R7319" s="3">
        <v>0</v>
      </c>
      <c r="S7319" s="2" t="s">
        <v>30</v>
      </c>
      <c r="T7319" s="2" t="s">
        <v>52653</v>
      </c>
      <c r="U7319" s="3">
        <v>1</v>
      </c>
      <c r="V7319" s="2" t="s">
        <v>30</v>
      </c>
      <c r="W7319" s="2" t="s">
        <v>30</v>
      </c>
      <c r="X7319" s="2" t="s">
        <v>52654</v>
      </c>
      <c r="Y7319">
        <f t="shared" si="685"/>
        <v>1996</v>
      </c>
      <c r="Z7319" s="8">
        <f t="shared" si="686"/>
        <v>12</v>
      </c>
      <c r="AA7319">
        <f t="shared" si="684"/>
        <v>31</v>
      </c>
      <c r="AB7319" s="9">
        <f t="shared" si="687"/>
        <v>1997</v>
      </c>
      <c r="AC7319" s="9">
        <f t="shared" si="688"/>
        <v>7</v>
      </c>
      <c r="AD7319" s="9">
        <f t="shared" si="689"/>
        <v>11</v>
      </c>
    </row>
    <row r="7320" spans="1:30" ht="15.6">
      <c r="A7320" s="2" t="s">
        <v>24</v>
      </c>
      <c r="B7320" s="2" t="s">
        <v>288</v>
      </c>
      <c r="C7320" s="2" t="s">
        <v>52655</v>
      </c>
      <c r="D7320" s="2" t="s">
        <v>52656</v>
      </c>
      <c r="E7320" s="2" t="s">
        <v>52657</v>
      </c>
      <c r="F7320" s="2" t="s">
        <v>52658</v>
      </c>
      <c r="G7320" s="2" t="s">
        <v>52659</v>
      </c>
      <c r="H7320" s="2" t="s">
        <v>52660</v>
      </c>
      <c r="I7320" s="2" t="s">
        <v>26726</v>
      </c>
      <c r="J7320" s="2" t="s">
        <v>32</v>
      </c>
      <c r="K7320" s="2" t="s">
        <v>50920</v>
      </c>
      <c r="L7320" s="2" t="s">
        <v>50921</v>
      </c>
      <c r="M7320" s="2" t="s">
        <v>26800</v>
      </c>
      <c r="N7320" s="2" t="s">
        <v>30</v>
      </c>
      <c r="O7320" s="2" t="s">
        <v>52661</v>
      </c>
      <c r="P7320" s="3">
        <v>0</v>
      </c>
      <c r="Q7320" s="2" t="s">
        <v>30</v>
      </c>
      <c r="R7320" s="3">
        <v>0</v>
      </c>
      <c r="S7320" s="2" t="s">
        <v>30</v>
      </c>
      <c r="T7320" s="2" t="s">
        <v>52662</v>
      </c>
      <c r="U7320" s="3">
        <v>2</v>
      </c>
      <c r="V7320" s="2" t="s">
        <v>30</v>
      </c>
      <c r="W7320" s="2" t="s">
        <v>30</v>
      </c>
      <c r="X7320" s="2" t="s">
        <v>52663</v>
      </c>
      <c r="Y7320">
        <f t="shared" si="685"/>
        <v>1996</v>
      </c>
      <c r="Z7320" s="8">
        <f t="shared" si="686"/>
        <v>10</v>
      </c>
      <c r="AA7320">
        <f t="shared" si="684"/>
        <v>3</v>
      </c>
      <c r="AB7320" s="9">
        <f t="shared" si="687"/>
        <v>1997</v>
      </c>
      <c r="AC7320" s="9">
        <f t="shared" si="688"/>
        <v>7</v>
      </c>
      <c r="AD7320" s="9">
        <f t="shared" si="689"/>
        <v>1</v>
      </c>
    </row>
    <row r="7321" spans="1:30" ht="15.6">
      <c r="A7321" s="2" t="s">
        <v>24</v>
      </c>
      <c r="B7321" s="2" t="s">
        <v>288</v>
      </c>
      <c r="C7321" s="2" t="s">
        <v>45565</v>
      </c>
      <c r="D7321" s="2" t="s">
        <v>52664</v>
      </c>
      <c r="E7321" s="2" t="s">
        <v>52665</v>
      </c>
      <c r="F7321" s="2" t="s">
        <v>52666</v>
      </c>
      <c r="G7321" s="2" t="s">
        <v>52667</v>
      </c>
      <c r="H7321" s="2" t="s">
        <v>52660</v>
      </c>
      <c r="I7321" s="2" t="s">
        <v>26726</v>
      </c>
      <c r="J7321" s="2" t="s">
        <v>32</v>
      </c>
      <c r="K7321" s="2" t="s">
        <v>50920</v>
      </c>
      <c r="L7321" s="2" t="s">
        <v>50921</v>
      </c>
      <c r="M7321" s="2" t="s">
        <v>26800</v>
      </c>
      <c r="N7321" s="2" t="s">
        <v>30</v>
      </c>
      <c r="O7321" s="2" t="s">
        <v>52668</v>
      </c>
      <c r="P7321" s="3">
        <v>0</v>
      </c>
      <c r="Q7321" s="2" t="s">
        <v>30</v>
      </c>
      <c r="R7321" s="3">
        <v>0</v>
      </c>
      <c r="S7321" s="2" t="s">
        <v>30</v>
      </c>
      <c r="T7321" s="2" t="s">
        <v>52669</v>
      </c>
      <c r="U7321" s="3">
        <v>2</v>
      </c>
      <c r="V7321" s="2" t="s">
        <v>30</v>
      </c>
      <c r="W7321" s="2" t="s">
        <v>30</v>
      </c>
      <c r="X7321" s="2" t="s">
        <v>52670</v>
      </c>
      <c r="Y7321">
        <f t="shared" si="685"/>
        <v>1996</v>
      </c>
      <c r="Z7321" s="8">
        <f t="shared" si="686"/>
        <v>5</v>
      </c>
      <c r="AA7321">
        <f t="shared" si="684"/>
        <v>21</v>
      </c>
      <c r="AB7321" s="9">
        <f t="shared" si="687"/>
        <v>1997</v>
      </c>
      <c r="AC7321" s="9">
        <f t="shared" si="688"/>
        <v>7</v>
      </c>
      <c r="AD7321" s="9">
        <f t="shared" si="689"/>
        <v>1</v>
      </c>
    </row>
    <row r="7322" spans="1:30" ht="15.6">
      <c r="A7322" s="2" t="s">
        <v>24</v>
      </c>
      <c r="B7322" s="2" t="s">
        <v>288</v>
      </c>
      <c r="C7322" s="2" t="s">
        <v>34216</v>
      </c>
      <c r="D7322" s="2" t="s">
        <v>52671</v>
      </c>
      <c r="E7322" s="2" t="s">
        <v>52672</v>
      </c>
      <c r="F7322" s="2" t="s">
        <v>52049</v>
      </c>
      <c r="G7322" s="2" t="s">
        <v>52673</v>
      </c>
      <c r="H7322" s="2" t="s">
        <v>52660</v>
      </c>
      <c r="I7322" s="2" t="s">
        <v>26726</v>
      </c>
      <c r="J7322" s="2" t="s">
        <v>32</v>
      </c>
      <c r="K7322" s="2" t="s">
        <v>27026</v>
      </c>
      <c r="L7322" s="2" t="s">
        <v>50349</v>
      </c>
      <c r="M7322" s="2" t="s">
        <v>24</v>
      </c>
      <c r="N7322" s="2" t="s">
        <v>30</v>
      </c>
      <c r="O7322" s="2" t="s">
        <v>52674</v>
      </c>
      <c r="P7322" s="3">
        <v>0</v>
      </c>
      <c r="Q7322" s="2" t="s">
        <v>30</v>
      </c>
      <c r="R7322" s="3">
        <v>0</v>
      </c>
      <c r="S7322" s="2" t="s">
        <v>30</v>
      </c>
      <c r="T7322" s="2" t="s">
        <v>52675</v>
      </c>
      <c r="U7322" s="3">
        <v>2</v>
      </c>
      <c r="V7322" s="2" t="s">
        <v>30</v>
      </c>
      <c r="W7322" s="2" t="s">
        <v>30</v>
      </c>
      <c r="X7322" s="2" t="s">
        <v>52676</v>
      </c>
      <c r="Y7322">
        <f t="shared" si="685"/>
        <v>1996</v>
      </c>
      <c r="Z7322" s="8">
        <f t="shared" si="686"/>
        <v>11</v>
      </c>
      <c r="AA7322">
        <f t="shared" si="684"/>
        <v>18</v>
      </c>
      <c r="AB7322" s="9">
        <f t="shared" si="687"/>
        <v>1997</v>
      </c>
      <c r="AC7322" s="9">
        <f t="shared" si="688"/>
        <v>7</v>
      </c>
      <c r="AD7322" s="9">
        <f t="shared" si="689"/>
        <v>1</v>
      </c>
    </row>
    <row r="7323" spans="1:30" ht="15.6">
      <c r="A7323" s="2" t="s">
        <v>24</v>
      </c>
      <c r="B7323" s="2" t="s">
        <v>288</v>
      </c>
      <c r="C7323" s="2" t="s">
        <v>52677</v>
      </c>
      <c r="D7323" s="2" t="s">
        <v>52678</v>
      </c>
      <c r="E7323" s="2" t="s">
        <v>52679</v>
      </c>
      <c r="F7323" s="2" t="s">
        <v>52413</v>
      </c>
      <c r="G7323" s="2" t="s">
        <v>52680</v>
      </c>
      <c r="H7323" s="2" t="s">
        <v>52660</v>
      </c>
      <c r="I7323" s="2" t="s">
        <v>26726</v>
      </c>
      <c r="J7323" s="2" t="s">
        <v>32</v>
      </c>
      <c r="K7323" s="2" t="s">
        <v>52681</v>
      </c>
      <c r="L7323" s="2" t="s">
        <v>52682</v>
      </c>
      <c r="M7323" s="2" t="s">
        <v>24</v>
      </c>
      <c r="N7323" s="2" t="s">
        <v>30</v>
      </c>
      <c r="O7323" s="2" t="s">
        <v>52683</v>
      </c>
      <c r="P7323" s="3">
        <v>0</v>
      </c>
      <c r="Q7323" s="2" t="s">
        <v>30</v>
      </c>
      <c r="R7323" s="3">
        <v>0</v>
      </c>
      <c r="S7323" s="2" t="s">
        <v>30</v>
      </c>
      <c r="T7323" s="2" t="s">
        <v>52684</v>
      </c>
      <c r="U7323" s="3">
        <v>2</v>
      </c>
      <c r="V7323" s="2" t="s">
        <v>30</v>
      </c>
      <c r="W7323" s="2" t="s">
        <v>30</v>
      </c>
      <c r="X7323" s="2" t="s">
        <v>52685</v>
      </c>
      <c r="Y7323">
        <f t="shared" si="685"/>
        <v>1996</v>
      </c>
      <c r="Z7323" s="8">
        <f t="shared" si="686"/>
        <v>6</v>
      </c>
      <c r="AA7323">
        <f t="shared" si="684"/>
        <v>29</v>
      </c>
      <c r="AB7323" s="9">
        <f t="shared" si="687"/>
        <v>1997</v>
      </c>
      <c r="AC7323" s="9">
        <f t="shared" si="688"/>
        <v>7</v>
      </c>
      <c r="AD7323" s="9">
        <f t="shared" si="689"/>
        <v>1</v>
      </c>
    </row>
    <row r="7324" spans="1:30" ht="15.6">
      <c r="A7324" s="2" t="s">
        <v>24</v>
      </c>
      <c r="B7324" s="2" t="s">
        <v>25</v>
      </c>
      <c r="C7324" s="2" t="s">
        <v>52686</v>
      </c>
      <c r="D7324" s="2" t="s">
        <v>52687</v>
      </c>
      <c r="E7324" s="2" t="s">
        <v>52688</v>
      </c>
      <c r="F7324" s="2" t="s">
        <v>52689</v>
      </c>
      <c r="G7324" s="2" t="s">
        <v>52690</v>
      </c>
      <c r="H7324" s="2" t="s">
        <v>51080</v>
      </c>
      <c r="I7324" s="2" t="s">
        <v>26726</v>
      </c>
      <c r="J7324" s="2" t="s">
        <v>32</v>
      </c>
      <c r="K7324" s="2" t="s">
        <v>52691</v>
      </c>
      <c r="L7324" s="2" t="s">
        <v>52692</v>
      </c>
      <c r="M7324" s="2" t="s">
        <v>26921</v>
      </c>
      <c r="N7324" s="2" t="s">
        <v>30</v>
      </c>
      <c r="O7324" s="2" t="s">
        <v>52693</v>
      </c>
      <c r="P7324" s="3">
        <v>0</v>
      </c>
      <c r="Q7324" s="2" t="s">
        <v>30</v>
      </c>
      <c r="R7324" s="3">
        <v>0</v>
      </c>
      <c r="S7324" s="2" t="s">
        <v>30</v>
      </c>
      <c r="T7324" s="2" t="s">
        <v>52694</v>
      </c>
      <c r="U7324" s="3">
        <v>1</v>
      </c>
      <c r="V7324" s="2" t="s">
        <v>30</v>
      </c>
      <c r="W7324" s="2" t="s">
        <v>30</v>
      </c>
      <c r="X7324" s="2" t="s">
        <v>52695</v>
      </c>
      <c r="Y7324">
        <f t="shared" si="685"/>
        <v>1994</v>
      </c>
      <c r="Z7324" s="8">
        <f t="shared" si="686"/>
        <v>10</v>
      </c>
      <c r="AA7324">
        <f t="shared" si="684"/>
        <v>14</v>
      </c>
      <c r="AB7324" s="9">
        <f t="shared" si="687"/>
        <v>1997</v>
      </c>
      <c r="AC7324" s="9">
        <f t="shared" si="688"/>
        <v>6</v>
      </c>
      <c r="AD7324" s="9">
        <f t="shared" si="689"/>
        <v>21</v>
      </c>
    </row>
    <row r="7325" spans="1:30" ht="15.6">
      <c r="A7325" s="2" t="s">
        <v>24</v>
      </c>
      <c r="B7325" s="2" t="s">
        <v>288</v>
      </c>
      <c r="C7325" s="2" t="s">
        <v>147</v>
      </c>
      <c r="D7325" s="2" t="s">
        <v>52696</v>
      </c>
      <c r="E7325" s="2" t="s">
        <v>52697</v>
      </c>
      <c r="F7325" s="2" t="s">
        <v>50123</v>
      </c>
      <c r="G7325" s="2" t="s">
        <v>52698</v>
      </c>
      <c r="H7325" s="2" t="s">
        <v>51080</v>
      </c>
      <c r="I7325" s="2" t="s">
        <v>26726</v>
      </c>
      <c r="J7325" s="2" t="s">
        <v>32</v>
      </c>
      <c r="K7325" s="2" t="s">
        <v>27026</v>
      </c>
      <c r="L7325" s="2" t="s">
        <v>50349</v>
      </c>
      <c r="M7325" s="2" t="s">
        <v>24</v>
      </c>
      <c r="N7325" s="2" t="s">
        <v>30</v>
      </c>
      <c r="O7325" s="2" t="s">
        <v>52699</v>
      </c>
      <c r="P7325" s="3">
        <v>0</v>
      </c>
      <c r="Q7325" s="2" t="s">
        <v>30</v>
      </c>
      <c r="R7325" s="3">
        <v>1</v>
      </c>
      <c r="S7325" s="2" t="s">
        <v>52571</v>
      </c>
      <c r="T7325" s="2" t="s">
        <v>52700</v>
      </c>
      <c r="U7325" s="3">
        <v>1</v>
      </c>
      <c r="V7325" s="2" t="s">
        <v>30</v>
      </c>
      <c r="W7325" s="2" t="s">
        <v>30</v>
      </c>
      <c r="X7325" s="2" t="s">
        <v>52701</v>
      </c>
      <c r="Y7325">
        <f t="shared" si="685"/>
        <v>1996</v>
      </c>
      <c r="Z7325" s="8">
        <f t="shared" si="686"/>
        <v>9</v>
      </c>
      <c r="AA7325">
        <f t="shared" si="684"/>
        <v>5</v>
      </c>
      <c r="AB7325" s="9">
        <f t="shared" si="687"/>
        <v>1997</v>
      </c>
      <c r="AC7325" s="9">
        <f t="shared" si="688"/>
        <v>6</v>
      </c>
      <c r="AD7325" s="9">
        <f t="shared" si="689"/>
        <v>21</v>
      </c>
    </row>
    <row r="7326" spans="1:30" ht="15.6">
      <c r="A7326" s="2" t="s">
        <v>24</v>
      </c>
      <c r="B7326" s="2" t="s">
        <v>288</v>
      </c>
      <c r="C7326" s="2" t="s">
        <v>52702</v>
      </c>
      <c r="D7326" s="2" t="s">
        <v>52703</v>
      </c>
      <c r="E7326" s="2" t="s">
        <v>52704</v>
      </c>
      <c r="F7326" s="2" t="s">
        <v>50123</v>
      </c>
      <c r="G7326" s="2" t="s">
        <v>52705</v>
      </c>
      <c r="H7326" s="2" t="s">
        <v>52706</v>
      </c>
      <c r="I7326" s="2" t="s">
        <v>26726</v>
      </c>
      <c r="J7326" s="2" t="s">
        <v>32</v>
      </c>
      <c r="K7326" s="2" t="s">
        <v>27026</v>
      </c>
      <c r="L7326" s="2" t="s">
        <v>50349</v>
      </c>
      <c r="M7326" s="2" t="s">
        <v>24</v>
      </c>
      <c r="N7326" s="2" t="s">
        <v>30</v>
      </c>
      <c r="O7326" s="2" t="s">
        <v>41299</v>
      </c>
      <c r="P7326" s="3">
        <v>0</v>
      </c>
      <c r="Q7326" s="2" t="s">
        <v>30</v>
      </c>
      <c r="R7326" s="3">
        <v>0</v>
      </c>
      <c r="S7326" s="2" t="s">
        <v>30</v>
      </c>
      <c r="T7326" s="2" t="s">
        <v>52707</v>
      </c>
      <c r="U7326" s="3">
        <v>1</v>
      </c>
      <c r="V7326" s="2" t="s">
        <v>30</v>
      </c>
      <c r="W7326" s="2" t="s">
        <v>30</v>
      </c>
      <c r="X7326" s="2" t="s">
        <v>52708</v>
      </c>
      <c r="Y7326">
        <f t="shared" si="685"/>
        <v>1996</v>
      </c>
      <c r="Z7326" s="8">
        <f t="shared" si="686"/>
        <v>9</v>
      </c>
      <c r="AA7326">
        <f t="shared" si="684"/>
        <v>5</v>
      </c>
      <c r="AB7326" s="9">
        <f t="shared" si="687"/>
        <v>1997</v>
      </c>
      <c r="AC7326" s="9">
        <f t="shared" si="688"/>
        <v>6</v>
      </c>
      <c r="AD7326" s="9">
        <f t="shared" si="689"/>
        <v>11</v>
      </c>
    </row>
    <row r="7327" spans="1:30" ht="15.6">
      <c r="A7327" s="2" t="s">
        <v>24</v>
      </c>
      <c r="B7327" s="2" t="s">
        <v>288</v>
      </c>
      <c r="C7327" s="2" t="s">
        <v>52709</v>
      </c>
      <c r="D7327" s="2" t="s">
        <v>52710</v>
      </c>
      <c r="E7327" s="2" t="s">
        <v>52711</v>
      </c>
      <c r="F7327" s="2" t="s">
        <v>52288</v>
      </c>
      <c r="G7327" s="2" t="s">
        <v>52712</v>
      </c>
      <c r="H7327" s="2" t="s">
        <v>52706</v>
      </c>
      <c r="I7327" s="2" t="s">
        <v>26726</v>
      </c>
      <c r="J7327" s="2" t="s">
        <v>32</v>
      </c>
      <c r="K7327" s="2" t="s">
        <v>50920</v>
      </c>
      <c r="L7327" s="2" t="s">
        <v>50921</v>
      </c>
      <c r="M7327" s="2" t="s">
        <v>26800</v>
      </c>
      <c r="N7327" s="2" t="s">
        <v>30</v>
      </c>
      <c r="O7327" s="2" t="s">
        <v>52713</v>
      </c>
      <c r="P7327" s="3">
        <v>0</v>
      </c>
      <c r="Q7327" s="2" t="s">
        <v>30</v>
      </c>
      <c r="R7327" s="3">
        <v>1</v>
      </c>
      <c r="S7327" s="2" t="s">
        <v>52714</v>
      </c>
      <c r="T7327" s="2" t="s">
        <v>52715</v>
      </c>
      <c r="U7327" s="3">
        <v>2</v>
      </c>
      <c r="V7327" s="2" t="s">
        <v>30</v>
      </c>
      <c r="W7327" s="2" t="s">
        <v>30</v>
      </c>
      <c r="X7327" s="2" t="s">
        <v>52716</v>
      </c>
      <c r="Y7327">
        <f t="shared" si="685"/>
        <v>1996</v>
      </c>
      <c r="Z7327" s="8">
        <f t="shared" si="686"/>
        <v>10</v>
      </c>
      <c r="AA7327">
        <f t="shared" ref="AA7327:AA7390" si="690">DAY(F7327)</f>
        <v>18</v>
      </c>
      <c r="AB7327" s="9">
        <f t="shared" si="687"/>
        <v>1997</v>
      </c>
      <c r="AC7327" s="9">
        <f t="shared" si="688"/>
        <v>6</v>
      </c>
      <c r="AD7327" s="9">
        <f t="shared" si="689"/>
        <v>11</v>
      </c>
    </row>
    <row r="7328" spans="1:30" ht="15.6">
      <c r="A7328" s="2" t="s">
        <v>24</v>
      </c>
      <c r="B7328" s="2" t="s">
        <v>288</v>
      </c>
      <c r="C7328" s="2" t="s">
        <v>147</v>
      </c>
      <c r="D7328" s="2" t="s">
        <v>52717</v>
      </c>
      <c r="E7328" s="2" t="s">
        <v>52718</v>
      </c>
      <c r="F7328" s="2" t="s">
        <v>50299</v>
      </c>
      <c r="G7328" s="2" t="s">
        <v>52719</v>
      </c>
      <c r="H7328" s="2" t="s">
        <v>52720</v>
      </c>
      <c r="I7328" s="2" t="s">
        <v>26726</v>
      </c>
      <c r="J7328" s="2" t="s">
        <v>32</v>
      </c>
      <c r="K7328" s="2" t="s">
        <v>52721</v>
      </c>
      <c r="L7328" s="2" t="s">
        <v>52553</v>
      </c>
      <c r="M7328" s="2" t="s">
        <v>26921</v>
      </c>
      <c r="N7328" s="2" t="s">
        <v>30</v>
      </c>
      <c r="O7328" s="2" t="s">
        <v>52722</v>
      </c>
      <c r="P7328" s="3">
        <v>0</v>
      </c>
      <c r="Q7328" s="2" t="s">
        <v>30</v>
      </c>
      <c r="R7328" s="3">
        <v>0</v>
      </c>
      <c r="S7328" s="2" t="s">
        <v>30</v>
      </c>
      <c r="T7328" s="2" t="s">
        <v>52723</v>
      </c>
      <c r="U7328" s="3">
        <v>2</v>
      </c>
      <c r="V7328" s="2" t="s">
        <v>30</v>
      </c>
      <c r="W7328" s="2" t="s">
        <v>30</v>
      </c>
      <c r="X7328" s="2" t="s">
        <v>52724</v>
      </c>
      <c r="Y7328">
        <f t="shared" si="685"/>
        <v>1996</v>
      </c>
      <c r="Z7328" s="8">
        <f t="shared" si="686"/>
        <v>8</v>
      </c>
      <c r="AA7328">
        <f t="shared" si="690"/>
        <v>31</v>
      </c>
      <c r="AB7328" s="9">
        <f t="shared" si="687"/>
        <v>1997</v>
      </c>
      <c r="AC7328" s="9">
        <f t="shared" si="688"/>
        <v>6</v>
      </c>
      <c r="AD7328" s="9">
        <f t="shared" si="689"/>
        <v>1</v>
      </c>
    </row>
    <row r="7329" spans="1:30" ht="15.6">
      <c r="A7329" s="2" t="s">
        <v>24</v>
      </c>
      <c r="B7329" s="2" t="s">
        <v>288</v>
      </c>
      <c r="C7329" s="2" t="s">
        <v>52725</v>
      </c>
      <c r="D7329" s="2" t="s">
        <v>52726</v>
      </c>
      <c r="E7329" s="2" t="s">
        <v>52727</v>
      </c>
      <c r="F7329" s="2" t="s">
        <v>52728</v>
      </c>
      <c r="G7329" s="2" t="s">
        <v>52729</v>
      </c>
      <c r="H7329" s="2" t="s">
        <v>52730</v>
      </c>
      <c r="I7329" s="2" t="s">
        <v>26726</v>
      </c>
      <c r="J7329" s="2" t="s">
        <v>32</v>
      </c>
      <c r="K7329" s="2" t="s">
        <v>52731</v>
      </c>
      <c r="L7329" s="2" t="s">
        <v>44146</v>
      </c>
      <c r="M7329" s="2" t="s">
        <v>24</v>
      </c>
      <c r="N7329" s="2" t="s">
        <v>30</v>
      </c>
      <c r="O7329" s="2" t="s">
        <v>52732</v>
      </c>
      <c r="P7329" s="3">
        <v>0</v>
      </c>
      <c r="Q7329" s="2" t="s">
        <v>30</v>
      </c>
      <c r="R7329" s="3">
        <v>0</v>
      </c>
      <c r="S7329" s="2" t="s">
        <v>30</v>
      </c>
      <c r="T7329" s="2" t="s">
        <v>52733</v>
      </c>
      <c r="U7329" s="3">
        <v>1</v>
      </c>
      <c r="V7329" s="2" t="s">
        <v>30</v>
      </c>
      <c r="W7329" s="2" t="s">
        <v>30</v>
      </c>
      <c r="X7329" s="2" t="s">
        <v>52734</v>
      </c>
      <c r="Y7329">
        <f t="shared" si="685"/>
        <v>1995</v>
      </c>
      <c r="Z7329" s="8">
        <f t="shared" si="686"/>
        <v>4</v>
      </c>
      <c r="AA7329">
        <f t="shared" si="690"/>
        <v>21</v>
      </c>
      <c r="AB7329" s="9">
        <f t="shared" si="687"/>
        <v>1997</v>
      </c>
      <c r="AC7329" s="9">
        <f t="shared" si="688"/>
        <v>5</v>
      </c>
      <c r="AD7329" s="9">
        <f t="shared" si="689"/>
        <v>21</v>
      </c>
    </row>
    <row r="7330" spans="1:30" ht="15.6">
      <c r="A7330" s="2" t="s">
        <v>24</v>
      </c>
      <c r="B7330" s="2" t="s">
        <v>288</v>
      </c>
      <c r="C7330" s="2" t="s">
        <v>52735</v>
      </c>
      <c r="D7330" s="2" t="s">
        <v>52736</v>
      </c>
      <c r="E7330" s="2" t="s">
        <v>52737</v>
      </c>
      <c r="F7330" s="2" t="s">
        <v>52738</v>
      </c>
      <c r="G7330" s="2" t="s">
        <v>52739</v>
      </c>
      <c r="H7330" s="2" t="s">
        <v>52730</v>
      </c>
      <c r="I7330" s="2" t="s">
        <v>26726</v>
      </c>
      <c r="J7330" s="2" t="s">
        <v>32</v>
      </c>
      <c r="K7330" s="2" t="s">
        <v>52740</v>
      </c>
      <c r="L7330" s="2" t="s">
        <v>52741</v>
      </c>
      <c r="M7330" s="2" t="s">
        <v>29239</v>
      </c>
      <c r="N7330" s="2" t="s">
        <v>30</v>
      </c>
      <c r="O7330" s="2" t="s">
        <v>52742</v>
      </c>
      <c r="P7330" s="3">
        <v>0</v>
      </c>
      <c r="Q7330" s="2" t="s">
        <v>30</v>
      </c>
      <c r="R7330" s="3">
        <v>0</v>
      </c>
      <c r="S7330" s="2" t="s">
        <v>30</v>
      </c>
      <c r="T7330" s="2" t="s">
        <v>52743</v>
      </c>
      <c r="U7330" s="3">
        <v>1</v>
      </c>
      <c r="V7330" s="2" t="s">
        <v>30</v>
      </c>
      <c r="W7330" s="2" t="s">
        <v>30</v>
      </c>
      <c r="X7330" s="2" t="s">
        <v>52744</v>
      </c>
      <c r="Y7330">
        <f t="shared" si="685"/>
        <v>1994</v>
      </c>
      <c r="Z7330" s="8">
        <f t="shared" si="686"/>
        <v>9</v>
      </c>
      <c r="AA7330">
        <f t="shared" si="690"/>
        <v>9</v>
      </c>
      <c r="AB7330" s="9">
        <f t="shared" si="687"/>
        <v>1997</v>
      </c>
      <c r="AC7330" s="9">
        <f t="shared" si="688"/>
        <v>5</v>
      </c>
      <c r="AD7330" s="9">
        <f t="shared" si="689"/>
        <v>21</v>
      </c>
    </row>
    <row r="7331" spans="1:30" ht="15.6">
      <c r="A7331" s="2" t="s">
        <v>24</v>
      </c>
      <c r="B7331" s="2" t="s">
        <v>288</v>
      </c>
      <c r="C7331" s="2" t="s">
        <v>52745</v>
      </c>
      <c r="D7331" s="2" t="s">
        <v>52746</v>
      </c>
      <c r="E7331" s="2" t="s">
        <v>52747</v>
      </c>
      <c r="F7331" s="2" t="s">
        <v>52590</v>
      </c>
      <c r="G7331" s="2" t="s">
        <v>52748</v>
      </c>
      <c r="H7331" s="2" t="s">
        <v>52730</v>
      </c>
      <c r="I7331" s="2" t="s">
        <v>26726</v>
      </c>
      <c r="J7331" s="2" t="s">
        <v>32</v>
      </c>
      <c r="K7331" s="2" t="s">
        <v>52749</v>
      </c>
      <c r="L7331" s="2" t="s">
        <v>51015</v>
      </c>
      <c r="M7331" s="2" t="s">
        <v>26921</v>
      </c>
      <c r="N7331" s="2" t="s">
        <v>30</v>
      </c>
      <c r="O7331" s="2" t="s">
        <v>52750</v>
      </c>
      <c r="P7331" s="3">
        <v>0</v>
      </c>
      <c r="Q7331" s="2" t="s">
        <v>30</v>
      </c>
      <c r="R7331" s="3">
        <v>0</v>
      </c>
      <c r="S7331" s="2" t="s">
        <v>30</v>
      </c>
      <c r="T7331" s="2" t="s">
        <v>52751</v>
      </c>
      <c r="U7331" s="3">
        <v>2</v>
      </c>
      <c r="V7331" s="2" t="s">
        <v>30</v>
      </c>
      <c r="W7331" s="2" t="s">
        <v>30</v>
      </c>
      <c r="X7331" s="2" t="s">
        <v>52752</v>
      </c>
      <c r="Y7331">
        <f t="shared" si="685"/>
        <v>1996</v>
      </c>
      <c r="Z7331" s="8">
        <f t="shared" si="686"/>
        <v>12</v>
      </c>
      <c r="AA7331">
        <f t="shared" si="690"/>
        <v>9</v>
      </c>
      <c r="AB7331" s="9">
        <f t="shared" si="687"/>
        <v>1997</v>
      </c>
      <c r="AC7331" s="9">
        <f t="shared" si="688"/>
        <v>5</v>
      </c>
      <c r="AD7331" s="9">
        <f t="shared" si="689"/>
        <v>21</v>
      </c>
    </row>
    <row r="7332" spans="1:30" ht="15.6">
      <c r="A7332" s="2" t="s">
        <v>24</v>
      </c>
      <c r="B7332" s="2" t="s">
        <v>288</v>
      </c>
      <c r="C7332" s="2" t="s">
        <v>42079</v>
      </c>
      <c r="D7332" s="2" t="s">
        <v>52753</v>
      </c>
      <c r="E7332" s="2" t="s">
        <v>52754</v>
      </c>
      <c r="F7332" s="2" t="s">
        <v>52755</v>
      </c>
      <c r="G7332" s="2" t="s">
        <v>52756</v>
      </c>
      <c r="H7332" s="2" t="s">
        <v>52730</v>
      </c>
      <c r="I7332" s="2" t="s">
        <v>26726</v>
      </c>
      <c r="J7332" s="2" t="s">
        <v>32</v>
      </c>
      <c r="K7332" s="2" t="s">
        <v>52757</v>
      </c>
      <c r="L7332" s="2" t="s">
        <v>52340</v>
      </c>
      <c r="M7332" s="2" t="s">
        <v>26800</v>
      </c>
      <c r="N7332" s="2" t="s">
        <v>30</v>
      </c>
      <c r="O7332" s="2" t="s">
        <v>52758</v>
      </c>
      <c r="P7332" s="3">
        <v>0</v>
      </c>
      <c r="Q7332" s="2" t="s">
        <v>30</v>
      </c>
      <c r="R7332" s="3">
        <v>0</v>
      </c>
      <c r="S7332" s="2" t="s">
        <v>30</v>
      </c>
      <c r="T7332" s="2" t="s">
        <v>52759</v>
      </c>
      <c r="U7332" s="3">
        <v>2</v>
      </c>
      <c r="V7332" s="2" t="s">
        <v>30</v>
      </c>
      <c r="W7332" s="2" t="s">
        <v>30</v>
      </c>
      <c r="X7332" s="2" t="s">
        <v>52760</v>
      </c>
      <c r="Y7332">
        <f t="shared" si="685"/>
        <v>1996</v>
      </c>
      <c r="Z7332" s="8">
        <f t="shared" si="686"/>
        <v>11</v>
      </c>
      <c r="AA7332">
        <f t="shared" si="690"/>
        <v>2</v>
      </c>
      <c r="AB7332" s="9">
        <f t="shared" si="687"/>
        <v>1997</v>
      </c>
      <c r="AC7332" s="9">
        <f t="shared" si="688"/>
        <v>5</v>
      </c>
      <c r="AD7332" s="9">
        <f t="shared" si="689"/>
        <v>21</v>
      </c>
    </row>
    <row r="7333" spans="1:30" ht="15.6">
      <c r="A7333" s="2" t="s">
        <v>24</v>
      </c>
      <c r="B7333" s="2" t="s">
        <v>288</v>
      </c>
      <c r="C7333" s="2" t="s">
        <v>52761</v>
      </c>
      <c r="D7333" s="2" t="s">
        <v>52762</v>
      </c>
      <c r="E7333" s="2" t="s">
        <v>52763</v>
      </c>
      <c r="F7333" s="2" t="s">
        <v>52764</v>
      </c>
      <c r="G7333" s="2" t="s">
        <v>52765</v>
      </c>
      <c r="H7333" s="2" t="s">
        <v>52766</v>
      </c>
      <c r="I7333" s="2" t="s">
        <v>26726</v>
      </c>
      <c r="J7333" s="2" t="s">
        <v>32</v>
      </c>
      <c r="K7333" s="2" t="s">
        <v>52767</v>
      </c>
      <c r="L7333" s="2" t="s">
        <v>52768</v>
      </c>
      <c r="M7333" s="2" t="s">
        <v>24</v>
      </c>
      <c r="N7333" s="2" t="s">
        <v>30</v>
      </c>
      <c r="O7333" s="2" t="s">
        <v>8241</v>
      </c>
      <c r="P7333" s="3">
        <v>0</v>
      </c>
      <c r="Q7333" s="2" t="s">
        <v>30</v>
      </c>
      <c r="R7333" s="3">
        <v>0</v>
      </c>
      <c r="S7333" s="2" t="s">
        <v>30</v>
      </c>
      <c r="T7333" s="2" t="s">
        <v>52769</v>
      </c>
      <c r="U7333" s="3">
        <v>1</v>
      </c>
      <c r="V7333" s="2" t="s">
        <v>30</v>
      </c>
      <c r="W7333" s="2" t="s">
        <v>30</v>
      </c>
      <c r="X7333" s="2" t="s">
        <v>52770</v>
      </c>
      <c r="Y7333">
        <f t="shared" si="685"/>
        <v>1996</v>
      </c>
      <c r="Z7333" s="8">
        <f t="shared" si="686"/>
        <v>2</v>
      </c>
      <c r="AA7333">
        <f t="shared" si="690"/>
        <v>8</v>
      </c>
      <c r="AB7333" s="9">
        <f t="shared" si="687"/>
        <v>1997</v>
      </c>
      <c r="AC7333" s="9">
        <f t="shared" si="688"/>
        <v>5</v>
      </c>
      <c r="AD7333" s="9">
        <f t="shared" si="689"/>
        <v>11</v>
      </c>
    </row>
    <row r="7334" spans="1:30" ht="15.6">
      <c r="A7334" s="2" t="s">
        <v>24</v>
      </c>
      <c r="B7334" s="2" t="s">
        <v>288</v>
      </c>
      <c r="C7334" s="2" t="s">
        <v>52771</v>
      </c>
      <c r="D7334" s="2" t="s">
        <v>52772</v>
      </c>
      <c r="E7334" s="2" t="s">
        <v>52773</v>
      </c>
      <c r="F7334" s="2" t="s">
        <v>52127</v>
      </c>
      <c r="G7334" s="2" t="s">
        <v>52774</v>
      </c>
      <c r="H7334" s="2" t="s">
        <v>52775</v>
      </c>
      <c r="I7334" s="2" t="s">
        <v>26726</v>
      </c>
      <c r="J7334" s="2" t="s">
        <v>32</v>
      </c>
      <c r="K7334" s="2" t="s">
        <v>27026</v>
      </c>
      <c r="L7334" s="2" t="s">
        <v>50349</v>
      </c>
      <c r="M7334" s="2" t="s">
        <v>24</v>
      </c>
      <c r="N7334" s="2" t="s">
        <v>30</v>
      </c>
      <c r="O7334" s="2" t="s">
        <v>8241</v>
      </c>
      <c r="P7334" s="3">
        <v>0</v>
      </c>
      <c r="Q7334" s="2" t="s">
        <v>30</v>
      </c>
      <c r="R7334" s="3">
        <v>0</v>
      </c>
      <c r="S7334" s="2" t="s">
        <v>30</v>
      </c>
      <c r="T7334" s="2" t="s">
        <v>52776</v>
      </c>
      <c r="U7334" s="3">
        <v>1</v>
      </c>
      <c r="V7334" s="2" t="s">
        <v>30</v>
      </c>
      <c r="W7334" s="2" t="s">
        <v>30</v>
      </c>
      <c r="X7334" s="2" t="s">
        <v>52777</v>
      </c>
      <c r="Y7334">
        <f t="shared" si="685"/>
        <v>1996</v>
      </c>
      <c r="Z7334" s="8">
        <f t="shared" si="686"/>
        <v>11</v>
      </c>
      <c r="AA7334">
        <f t="shared" si="690"/>
        <v>29</v>
      </c>
      <c r="AB7334" s="9">
        <f t="shared" si="687"/>
        <v>1997</v>
      </c>
      <c r="AC7334" s="9">
        <f t="shared" si="688"/>
        <v>4</v>
      </c>
      <c r="AD7334" s="9">
        <f t="shared" si="689"/>
        <v>21</v>
      </c>
    </row>
    <row r="7335" spans="1:30" ht="15.6">
      <c r="A7335" s="2" t="s">
        <v>24</v>
      </c>
      <c r="B7335" s="2" t="s">
        <v>288</v>
      </c>
      <c r="C7335" s="2" t="s">
        <v>147</v>
      </c>
      <c r="D7335" s="2" t="s">
        <v>52778</v>
      </c>
      <c r="E7335" s="2" t="s">
        <v>52779</v>
      </c>
      <c r="F7335" s="2" t="s">
        <v>50105</v>
      </c>
      <c r="G7335" s="2" t="s">
        <v>52780</v>
      </c>
      <c r="H7335" s="2" t="s">
        <v>52781</v>
      </c>
      <c r="I7335" s="2" t="s">
        <v>26726</v>
      </c>
      <c r="J7335" s="2" t="s">
        <v>32</v>
      </c>
      <c r="K7335" s="2" t="s">
        <v>29399</v>
      </c>
      <c r="L7335" s="2" t="s">
        <v>11036</v>
      </c>
      <c r="M7335" s="2" t="s">
        <v>24</v>
      </c>
      <c r="N7335" s="2" t="s">
        <v>30</v>
      </c>
      <c r="O7335" s="2" t="s">
        <v>4094</v>
      </c>
      <c r="P7335" s="3">
        <v>0</v>
      </c>
      <c r="Q7335" s="2" t="s">
        <v>30</v>
      </c>
      <c r="R7335" s="3">
        <v>0</v>
      </c>
      <c r="S7335" s="2" t="s">
        <v>30</v>
      </c>
      <c r="T7335" s="2" t="s">
        <v>52782</v>
      </c>
      <c r="U7335" s="3">
        <v>3</v>
      </c>
      <c r="V7335" s="2" t="s">
        <v>30</v>
      </c>
      <c r="W7335" s="2" t="s">
        <v>30</v>
      </c>
      <c r="X7335" s="2" t="s">
        <v>52783</v>
      </c>
      <c r="Y7335">
        <f t="shared" si="685"/>
        <v>1996</v>
      </c>
      <c r="Z7335" s="8">
        <f t="shared" si="686"/>
        <v>9</v>
      </c>
      <c r="AA7335">
        <f t="shared" si="690"/>
        <v>26</v>
      </c>
      <c r="AB7335" s="9">
        <f t="shared" si="687"/>
        <v>1997</v>
      </c>
      <c r="AC7335" s="9">
        <f t="shared" si="688"/>
        <v>4</v>
      </c>
      <c r="AD7335" s="9">
        <f t="shared" si="689"/>
        <v>11</v>
      </c>
    </row>
    <row r="7336" spans="1:30" ht="15.6">
      <c r="A7336" s="2" t="s">
        <v>24</v>
      </c>
      <c r="B7336" s="2" t="s">
        <v>288</v>
      </c>
      <c r="C7336" s="2" t="s">
        <v>147</v>
      </c>
      <c r="D7336" s="2" t="s">
        <v>52784</v>
      </c>
      <c r="E7336" s="2" t="s">
        <v>52785</v>
      </c>
      <c r="F7336" s="2" t="s">
        <v>52398</v>
      </c>
      <c r="G7336" s="2" t="s">
        <v>52786</v>
      </c>
      <c r="H7336" s="2" t="s">
        <v>52781</v>
      </c>
      <c r="I7336" s="2" t="s">
        <v>26726</v>
      </c>
      <c r="J7336" s="2" t="s">
        <v>32</v>
      </c>
      <c r="K7336" s="2" t="s">
        <v>27026</v>
      </c>
      <c r="L7336" s="2" t="s">
        <v>50349</v>
      </c>
      <c r="M7336" s="2" t="s">
        <v>24</v>
      </c>
      <c r="N7336" s="2" t="s">
        <v>30</v>
      </c>
      <c r="O7336" s="2" t="s">
        <v>44449</v>
      </c>
      <c r="P7336" s="3">
        <v>0</v>
      </c>
      <c r="Q7336" s="2" t="s">
        <v>30</v>
      </c>
      <c r="R7336" s="3">
        <v>0</v>
      </c>
      <c r="S7336" s="2" t="s">
        <v>30</v>
      </c>
      <c r="T7336" s="2" t="s">
        <v>52401</v>
      </c>
      <c r="U7336" s="3">
        <v>4</v>
      </c>
      <c r="V7336" s="2" t="s">
        <v>30</v>
      </c>
      <c r="W7336" s="2" t="s">
        <v>30</v>
      </c>
      <c r="X7336" s="2" t="s">
        <v>52787</v>
      </c>
      <c r="Y7336">
        <f t="shared" si="685"/>
        <v>1996</v>
      </c>
      <c r="Z7336" s="8">
        <f t="shared" si="686"/>
        <v>4</v>
      </c>
      <c r="AA7336">
        <f t="shared" si="690"/>
        <v>19</v>
      </c>
      <c r="AB7336" s="9">
        <f t="shared" si="687"/>
        <v>1997</v>
      </c>
      <c r="AC7336" s="9">
        <f t="shared" si="688"/>
        <v>4</v>
      </c>
      <c r="AD7336" s="9">
        <f t="shared" si="689"/>
        <v>11</v>
      </c>
    </row>
    <row r="7337" spans="1:30" ht="15.6">
      <c r="A7337" s="2" t="s">
        <v>24</v>
      </c>
      <c r="B7337" s="2" t="s">
        <v>288</v>
      </c>
      <c r="C7337" s="2" t="s">
        <v>52788</v>
      </c>
      <c r="D7337" s="2" t="s">
        <v>52789</v>
      </c>
      <c r="E7337" s="2" t="s">
        <v>52790</v>
      </c>
      <c r="F7337" s="2" t="s">
        <v>52791</v>
      </c>
      <c r="G7337" s="2" t="s">
        <v>52792</v>
      </c>
      <c r="H7337" s="2" t="s">
        <v>52781</v>
      </c>
      <c r="I7337" s="2" t="s">
        <v>26726</v>
      </c>
      <c r="J7337" s="2" t="s">
        <v>32</v>
      </c>
      <c r="K7337" s="2" t="s">
        <v>52793</v>
      </c>
      <c r="L7337" s="2" t="s">
        <v>52794</v>
      </c>
      <c r="M7337" s="2" t="s">
        <v>29663</v>
      </c>
      <c r="N7337" s="2" t="s">
        <v>30</v>
      </c>
      <c r="O7337" s="2" t="s">
        <v>46662</v>
      </c>
      <c r="P7337" s="3">
        <v>0</v>
      </c>
      <c r="Q7337" s="2" t="s">
        <v>30</v>
      </c>
      <c r="R7337" s="3">
        <v>0</v>
      </c>
      <c r="S7337" s="2" t="s">
        <v>30</v>
      </c>
      <c r="T7337" s="2" t="s">
        <v>52795</v>
      </c>
      <c r="U7337" s="3">
        <v>1</v>
      </c>
      <c r="V7337" s="2" t="s">
        <v>30</v>
      </c>
      <c r="W7337" s="2" t="s">
        <v>30</v>
      </c>
      <c r="X7337" s="2" t="s">
        <v>52796</v>
      </c>
      <c r="Y7337">
        <f t="shared" si="685"/>
        <v>1996</v>
      </c>
      <c r="Z7337" s="8">
        <f t="shared" si="686"/>
        <v>3</v>
      </c>
      <c r="AA7337">
        <f t="shared" si="690"/>
        <v>25</v>
      </c>
      <c r="AB7337" s="9">
        <f t="shared" si="687"/>
        <v>1997</v>
      </c>
      <c r="AC7337" s="9">
        <f t="shared" si="688"/>
        <v>4</v>
      </c>
      <c r="AD7337" s="9">
        <f t="shared" si="689"/>
        <v>11</v>
      </c>
    </row>
    <row r="7338" spans="1:30" ht="15.6">
      <c r="A7338" s="2" t="s">
        <v>24</v>
      </c>
      <c r="B7338" s="2" t="s">
        <v>288</v>
      </c>
      <c r="C7338" s="2" t="s">
        <v>47984</v>
      </c>
      <c r="D7338" s="2" t="s">
        <v>52797</v>
      </c>
      <c r="E7338" s="2" t="s">
        <v>52798</v>
      </c>
      <c r="F7338" s="2" t="s">
        <v>52799</v>
      </c>
      <c r="G7338" s="2" t="s">
        <v>52800</v>
      </c>
      <c r="H7338" s="2" t="s">
        <v>52801</v>
      </c>
      <c r="I7338" s="2" t="s">
        <v>26726</v>
      </c>
      <c r="J7338" s="2" t="s">
        <v>32</v>
      </c>
      <c r="K7338" s="2" t="s">
        <v>52802</v>
      </c>
      <c r="L7338" s="2" t="s">
        <v>52803</v>
      </c>
      <c r="M7338" s="2" t="s">
        <v>26921</v>
      </c>
      <c r="N7338" s="2" t="s">
        <v>30</v>
      </c>
      <c r="O7338" s="2" t="s">
        <v>52804</v>
      </c>
      <c r="P7338" s="3">
        <v>0</v>
      </c>
      <c r="Q7338" s="2" t="s">
        <v>30</v>
      </c>
      <c r="R7338" s="3">
        <v>0</v>
      </c>
      <c r="S7338" s="2" t="s">
        <v>30</v>
      </c>
      <c r="T7338" s="2" t="s">
        <v>52805</v>
      </c>
      <c r="U7338" s="3">
        <v>2</v>
      </c>
      <c r="V7338" s="2" t="s">
        <v>30</v>
      </c>
      <c r="W7338" s="2" t="s">
        <v>30</v>
      </c>
      <c r="X7338" s="2" t="s">
        <v>52806</v>
      </c>
      <c r="Y7338">
        <f t="shared" si="685"/>
        <v>1996</v>
      </c>
      <c r="Z7338" s="8">
        <f t="shared" si="686"/>
        <v>10</v>
      </c>
      <c r="AA7338">
        <f t="shared" si="690"/>
        <v>12</v>
      </c>
      <c r="AB7338" s="9">
        <f t="shared" si="687"/>
        <v>1997</v>
      </c>
      <c r="AC7338" s="9">
        <f t="shared" si="688"/>
        <v>4</v>
      </c>
      <c r="AD7338" s="9">
        <f t="shared" si="689"/>
        <v>1</v>
      </c>
    </row>
    <row r="7339" spans="1:30" ht="15.6">
      <c r="A7339" s="2" t="s">
        <v>24</v>
      </c>
      <c r="B7339" s="2" t="s">
        <v>288</v>
      </c>
      <c r="C7339" s="2" t="s">
        <v>52807</v>
      </c>
      <c r="D7339" s="2" t="s">
        <v>52808</v>
      </c>
      <c r="E7339" s="2" t="s">
        <v>52809</v>
      </c>
      <c r="F7339" s="2" t="s">
        <v>52689</v>
      </c>
      <c r="G7339" s="2" t="s">
        <v>52810</v>
      </c>
      <c r="H7339" s="2" t="s">
        <v>51917</v>
      </c>
      <c r="I7339" s="2" t="s">
        <v>26726</v>
      </c>
      <c r="J7339" s="2" t="s">
        <v>32</v>
      </c>
      <c r="K7339" s="2" t="s">
        <v>52811</v>
      </c>
      <c r="L7339" s="2" t="s">
        <v>51111</v>
      </c>
      <c r="M7339" s="2" t="s">
        <v>26789</v>
      </c>
      <c r="N7339" s="2" t="s">
        <v>30</v>
      </c>
      <c r="O7339" s="2" t="s">
        <v>3066</v>
      </c>
      <c r="P7339" s="3">
        <v>0</v>
      </c>
      <c r="Q7339" s="2" t="s">
        <v>30</v>
      </c>
      <c r="R7339" s="3">
        <v>0</v>
      </c>
      <c r="S7339" s="2" t="s">
        <v>30</v>
      </c>
      <c r="T7339" s="2" t="s">
        <v>52812</v>
      </c>
      <c r="U7339" s="3">
        <v>1</v>
      </c>
      <c r="V7339" s="2" t="s">
        <v>30</v>
      </c>
      <c r="W7339" s="2" t="s">
        <v>30</v>
      </c>
      <c r="X7339" s="2" t="s">
        <v>52813</v>
      </c>
      <c r="Y7339">
        <f t="shared" si="685"/>
        <v>1994</v>
      </c>
      <c r="Z7339" s="8">
        <f t="shared" si="686"/>
        <v>10</v>
      </c>
      <c r="AA7339">
        <f t="shared" si="690"/>
        <v>14</v>
      </c>
      <c r="AB7339" s="9">
        <f t="shared" si="687"/>
        <v>1997</v>
      </c>
      <c r="AC7339" s="9">
        <f t="shared" si="688"/>
        <v>3</v>
      </c>
      <c r="AD7339" s="9">
        <f t="shared" si="689"/>
        <v>21</v>
      </c>
    </row>
    <row r="7340" spans="1:30" ht="15.6">
      <c r="A7340" s="2" t="s">
        <v>24</v>
      </c>
      <c r="B7340" s="2" t="s">
        <v>288</v>
      </c>
      <c r="C7340" s="2" t="s">
        <v>147</v>
      </c>
      <c r="D7340" s="2" t="s">
        <v>52814</v>
      </c>
      <c r="E7340" s="2" t="s">
        <v>52815</v>
      </c>
      <c r="F7340" s="2" t="s">
        <v>50299</v>
      </c>
      <c r="G7340" s="2" t="s">
        <v>52816</v>
      </c>
      <c r="H7340" s="2" t="s">
        <v>51917</v>
      </c>
      <c r="I7340" s="2" t="s">
        <v>26726</v>
      </c>
      <c r="J7340" s="2" t="s">
        <v>32</v>
      </c>
      <c r="K7340" s="2" t="s">
        <v>29399</v>
      </c>
      <c r="L7340" s="2" t="s">
        <v>11036</v>
      </c>
      <c r="M7340" s="2" t="s">
        <v>24</v>
      </c>
      <c r="N7340" s="2" t="s">
        <v>30</v>
      </c>
      <c r="O7340" s="2" t="s">
        <v>52392</v>
      </c>
      <c r="P7340" s="3">
        <v>0</v>
      </c>
      <c r="Q7340" s="2" t="s">
        <v>30</v>
      </c>
      <c r="R7340" s="3">
        <v>1</v>
      </c>
      <c r="S7340" s="2" t="s">
        <v>52817</v>
      </c>
      <c r="T7340" s="2" t="s">
        <v>52782</v>
      </c>
      <c r="U7340" s="3">
        <v>3</v>
      </c>
      <c r="V7340" s="2" t="s">
        <v>30</v>
      </c>
      <c r="W7340" s="2" t="s">
        <v>30</v>
      </c>
      <c r="X7340" s="2" t="s">
        <v>52818</v>
      </c>
      <c r="Y7340">
        <f t="shared" si="685"/>
        <v>1996</v>
      </c>
      <c r="Z7340" s="8">
        <f t="shared" si="686"/>
        <v>8</v>
      </c>
      <c r="AA7340">
        <f t="shared" si="690"/>
        <v>31</v>
      </c>
      <c r="AB7340" s="9">
        <f t="shared" si="687"/>
        <v>1997</v>
      </c>
      <c r="AC7340" s="9">
        <f t="shared" si="688"/>
        <v>3</v>
      </c>
      <c r="AD7340" s="9">
        <f t="shared" si="689"/>
        <v>21</v>
      </c>
    </row>
    <row r="7341" spans="1:30" ht="15.6">
      <c r="A7341" s="2" t="s">
        <v>24</v>
      </c>
      <c r="B7341" s="2" t="s">
        <v>288</v>
      </c>
      <c r="C7341" s="2" t="s">
        <v>368</v>
      </c>
      <c r="D7341" s="2" t="s">
        <v>52819</v>
      </c>
      <c r="E7341" s="2" t="s">
        <v>52820</v>
      </c>
      <c r="F7341" s="2" t="s">
        <v>52389</v>
      </c>
      <c r="G7341" s="2" t="s">
        <v>52821</v>
      </c>
      <c r="H7341" s="2" t="s">
        <v>51917</v>
      </c>
      <c r="I7341" s="2" t="s">
        <v>26726</v>
      </c>
      <c r="J7341" s="2" t="s">
        <v>32</v>
      </c>
      <c r="K7341" s="2" t="s">
        <v>27026</v>
      </c>
      <c r="L7341" s="2" t="s">
        <v>50349</v>
      </c>
      <c r="M7341" s="2" t="s">
        <v>24</v>
      </c>
      <c r="N7341" s="2" t="s">
        <v>30</v>
      </c>
      <c r="O7341" s="2" t="s">
        <v>45617</v>
      </c>
      <c r="P7341" s="3">
        <v>0</v>
      </c>
      <c r="Q7341" s="2" t="s">
        <v>30</v>
      </c>
      <c r="R7341" s="3">
        <v>0</v>
      </c>
      <c r="S7341" s="2" t="s">
        <v>30</v>
      </c>
      <c r="T7341" s="2" t="s">
        <v>52822</v>
      </c>
      <c r="U7341" s="3">
        <v>1</v>
      </c>
      <c r="V7341" s="2" t="s">
        <v>30</v>
      </c>
      <c r="W7341" s="2" t="s">
        <v>30</v>
      </c>
      <c r="X7341" s="2" t="s">
        <v>52823</v>
      </c>
      <c r="Y7341">
        <f t="shared" si="685"/>
        <v>1996</v>
      </c>
      <c r="Z7341" s="8">
        <f t="shared" si="686"/>
        <v>2</v>
      </c>
      <c r="AA7341">
        <f t="shared" si="690"/>
        <v>17</v>
      </c>
      <c r="AB7341" s="9">
        <f t="shared" si="687"/>
        <v>1997</v>
      </c>
      <c r="AC7341" s="9">
        <f t="shared" si="688"/>
        <v>3</v>
      </c>
      <c r="AD7341" s="9">
        <f t="shared" si="689"/>
        <v>21</v>
      </c>
    </row>
    <row r="7342" spans="1:30" ht="15.6">
      <c r="A7342" s="2" t="s">
        <v>24</v>
      </c>
      <c r="B7342" s="2" t="s">
        <v>25</v>
      </c>
      <c r="C7342" s="2" t="s">
        <v>52824</v>
      </c>
      <c r="D7342" s="2" t="s">
        <v>52825</v>
      </c>
      <c r="E7342" s="2" t="s">
        <v>52826</v>
      </c>
      <c r="F7342" s="2" t="s">
        <v>45568</v>
      </c>
      <c r="G7342" s="2" t="s">
        <v>52827</v>
      </c>
      <c r="H7342" s="2" t="s">
        <v>52828</v>
      </c>
      <c r="I7342" s="2" t="s">
        <v>26726</v>
      </c>
      <c r="J7342" s="2" t="s">
        <v>32</v>
      </c>
      <c r="K7342" s="2" t="s">
        <v>52829</v>
      </c>
      <c r="L7342" s="2" t="s">
        <v>52830</v>
      </c>
      <c r="M7342" s="2" t="s">
        <v>26800</v>
      </c>
      <c r="N7342" s="2" t="s">
        <v>30</v>
      </c>
      <c r="O7342" s="2" t="s">
        <v>9640</v>
      </c>
      <c r="P7342" s="3">
        <v>0</v>
      </c>
      <c r="Q7342" s="2" t="s">
        <v>30</v>
      </c>
      <c r="R7342" s="3">
        <v>0</v>
      </c>
      <c r="S7342" s="2" t="s">
        <v>30</v>
      </c>
      <c r="T7342" s="2" t="s">
        <v>52831</v>
      </c>
      <c r="U7342" s="3">
        <v>1</v>
      </c>
      <c r="V7342" s="2" t="s">
        <v>30</v>
      </c>
      <c r="W7342" s="2" t="s">
        <v>30</v>
      </c>
      <c r="X7342" s="2" t="s">
        <v>52832</v>
      </c>
      <c r="Y7342">
        <f t="shared" si="685"/>
        <v>1995</v>
      </c>
      <c r="Z7342" s="8">
        <f t="shared" si="686"/>
        <v>12</v>
      </c>
      <c r="AA7342">
        <f t="shared" si="690"/>
        <v>15</v>
      </c>
      <c r="AB7342" s="9">
        <f t="shared" si="687"/>
        <v>1997</v>
      </c>
      <c r="AC7342" s="9">
        <f t="shared" si="688"/>
        <v>3</v>
      </c>
      <c r="AD7342" s="9">
        <f t="shared" si="689"/>
        <v>11</v>
      </c>
    </row>
    <row r="7343" spans="1:30" ht="15.6">
      <c r="A7343" s="2" t="s">
        <v>24</v>
      </c>
      <c r="B7343" s="2" t="s">
        <v>288</v>
      </c>
      <c r="C7343" s="2" t="s">
        <v>137</v>
      </c>
      <c r="D7343" s="2" t="s">
        <v>52833</v>
      </c>
      <c r="E7343" s="2" t="s">
        <v>52834</v>
      </c>
      <c r="F7343" s="2" t="s">
        <v>52413</v>
      </c>
      <c r="G7343" s="2" t="s">
        <v>52835</v>
      </c>
      <c r="H7343" s="2" t="s">
        <v>52828</v>
      </c>
      <c r="I7343" s="2" t="s">
        <v>26726</v>
      </c>
      <c r="J7343" s="2" t="s">
        <v>32</v>
      </c>
      <c r="K7343" s="2" t="s">
        <v>27026</v>
      </c>
      <c r="L7343" s="2" t="s">
        <v>50349</v>
      </c>
      <c r="M7343" s="2" t="s">
        <v>24</v>
      </c>
      <c r="N7343" s="2" t="s">
        <v>30</v>
      </c>
      <c r="O7343" s="2" t="s">
        <v>52415</v>
      </c>
      <c r="P7343" s="3">
        <v>0</v>
      </c>
      <c r="Q7343" s="2" t="s">
        <v>30</v>
      </c>
      <c r="R7343" s="3">
        <v>0</v>
      </c>
      <c r="S7343" s="2" t="s">
        <v>30</v>
      </c>
      <c r="T7343" s="2" t="s">
        <v>52416</v>
      </c>
      <c r="U7343" s="3">
        <v>5</v>
      </c>
      <c r="V7343" s="2" t="s">
        <v>30</v>
      </c>
      <c r="W7343" s="2" t="s">
        <v>30</v>
      </c>
      <c r="X7343" s="2" t="s">
        <v>52836</v>
      </c>
      <c r="Y7343">
        <f t="shared" si="685"/>
        <v>1996</v>
      </c>
      <c r="Z7343" s="8">
        <f t="shared" si="686"/>
        <v>6</v>
      </c>
      <c r="AA7343">
        <f t="shared" si="690"/>
        <v>29</v>
      </c>
      <c r="AB7343" s="9">
        <f t="shared" si="687"/>
        <v>1997</v>
      </c>
      <c r="AC7343" s="9">
        <f t="shared" si="688"/>
        <v>3</v>
      </c>
      <c r="AD7343" s="9">
        <f t="shared" si="689"/>
        <v>11</v>
      </c>
    </row>
    <row r="7344" spans="1:30" ht="15.6">
      <c r="A7344" s="2" t="s">
        <v>24</v>
      </c>
      <c r="B7344" s="2" t="s">
        <v>288</v>
      </c>
      <c r="C7344" s="2" t="s">
        <v>52837</v>
      </c>
      <c r="D7344" s="2" t="s">
        <v>52838</v>
      </c>
      <c r="E7344" s="2" t="s">
        <v>52839</v>
      </c>
      <c r="F7344" s="2" t="s">
        <v>50105</v>
      </c>
      <c r="G7344" s="2" t="s">
        <v>52840</v>
      </c>
      <c r="H7344" s="2" t="s">
        <v>52841</v>
      </c>
      <c r="I7344" s="2" t="s">
        <v>26726</v>
      </c>
      <c r="J7344" s="2" t="s">
        <v>32</v>
      </c>
      <c r="K7344" s="2" t="s">
        <v>40799</v>
      </c>
      <c r="L7344" s="2" t="s">
        <v>40800</v>
      </c>
      <c r="M7344" s="2" t="s">
        <v>24</v>
      </c>
      <c r="N7344" s="2" t="s">
        <v>30</v>
      </c>
      <c r="O7344" s="2" t="s">
        <v>6734</v>
      </c>
      <c r="P7344" s="3">
        <v>0</v>
      </c>
      <c r="Q7344" s="2" t="s">
        <v>30</v>
      </c>
      <c r="R7344" s="3">
        <v>0</v>
      </c>
      <c r="S7344" s="2" t="s">
        <v>30</v>
      </c>
      <c r="T7344" s="2" t="s">
        <v>52842</v>
      </c>
      <c r="U7344" s="3">
        <v>1</v>
      </c>
      <c r="V7344" s="2" t="s">
        <v>30</v>
      </c>
      <c r="W7344" s="2" t="s">
        <v>30</v>
      </c>
      <c r="X7344" s="2" t="s">
        <v>52843</v>
      </c>
      <c r="Y7344">
        <f t="shared" si="685"/>
        <v>1996</v>
      </c>
      <c r="Z7344" s="8">
        <f t="shared" si="686"/>
        <v>9</v>
      </c>
      <c r="AA7344">
        <f t="shared" si="690"/>
        <v>26</v>
      </c>
      <c r="AB7344" s="9">
        <f t="shared" si="687"/>
        <v>1997</v>
      </c>
      <c r="AC7344" s="9">
        <f t="shared" si="688"/>
        <v>3</v>
      </c>
      <c r="AD7344" s="9">
        <f t="shared" si="689"/>
        <v>1</v>
      </c>
    </row>
    <row r="7345" spans="1:30" ht="15.6">
      <c r="A7345" s="2" t="s">
        <v>24</v>
      </c>
      <c r="B7345" s="2" t="s">
        <v>288</v>
      </c>
      <c r="C7345" s="2" t="s">
        <v>368</v>
      </c>
      <c r="D7345" s="2" t="s">
        <v>52844</v>
      </c>
      <c r="E7345" s="2" t="s">
        <v>52845</v>
      </c>
      <c r="F7345" s="2" t="s">
        <v>47208</v>
      </c>
      <c r="G7345" s="2" t="s">
        <v>52846</v>
      </c>
      <c r="H7345" s="2" t="s">
        <v>52841</v>
      </c>
      <c r="I7345" s="2" t="s">
        <v>26726</v>
      </c>
      <c r="J7345" s="2" t="s">
        <v>32</v>
      </c>
      <c r="K7345" s="2" t="s">
        <v>52847</v>
      </c>
      <c r="L7345" s="2" t="s">
        <v>52005</v>
      </c>
      <c r="M7345" s="2" t="s">
        <v>26800</v>
      </c>
      <c r="N7345" s="2" t="s">
        <v>30</v>
      </c>
      <c r="O7345" s="2" t="s">
        <v>45617</v>
      </c>
      <c r="P7345" s="3">
        <v>0</v>
      </c>
      <c r="Q7345" s="2" t="s">
        <v>30</v>
      </c>
      <c r="R7345" s="3">
        <v>0</v>
      </c>
      <c r="S7345" s="2" t="s">
        <v>30</v>
      </c>
      <c r="T7345" s="2" t="s">
        <v>52848</v>
      </c>
      <c r="U7345" s="3">
        <v>1</v>
      </c>
      <c r="V7345" s="2" t="s">
        <v>30</v>
      </c>
      <c r="W7345" s="2" t="s">
        <v>30</v>
      </c>
      <c r="X7345" s="2" t="s">
        <v>52849</v>
      </c>
      <c r="Y7345">
        <f t="shared" si="685"/>
        <v>1996</v>
      </c>
      <c r="Z7345" s="8">
        <f t="shared" si="686"/>
        <v>4</v>
      </c>
      <c r="AA7345">
        <f t="shared" si="690"/>
        <v>9</v>
      </c>
      <c r="AB7345" s="9">
        <f t="shared" si="687"/>
        <v>1997</v>
      </c>
      <c r="AC7345" s="9">
        <f t="shared" si="688"/>
        <v>3</v>
      </c>
      <c r="AD7345" s="9">
        <f t="shared" si="689"/>
        <v>1</v>
      </c>
    </row>
    <row r="7346" spans="1:30" ht="15.6">
      <c r="A7346" s="2" t="s">
        <v>24</v>
      </c>
      <c r="B7346" s="2" t="s">
        <v>288</v>
      </c>
      <c r="C7346" s="2" t="s">
        <v>23516</v>
      </c>
      <c r="D7346" s="2" t="s">
        <v>52850</v>
      </c>
      <c r="E7346" s="2" t="s">
        <v>52851</v>
      </c>
      <c r="F7346" s="2" t="s">
        <v>47208</v>
      </c>
      <c r="G7346" s="2" t="s">
        <v>52852</v>
      </c>
      <c r="H7346" s="2" t="s">
        <v>52841</v>
      </c>
      <c r="I7346" s="2" t="s">
        <v>26726</v>
      </c>
      <c r="J7346" s="2" t="s">
        <v>32</v>
      </c>
      <c r="K7346" s="2" t="s">
        <v>27026</v>
      </c>
      <c r="L7346" s="2" t="s">
        <v>50349</v>
      </c>
      <c r="M7346" s="2" t="s">
        <v>24</v>
      </c>
      <c r="N7346" s="2" t="s">
        <v>30</v>
      </c>
      <c r="O7346" s="2" t="s">
        <v>45617</v>
      </c>
      <c r="P7346" s="3">
        <v>0</v>
      </c>
      <c r="Q7346" s="2" t="s">
        <v>30</v>
      </c>
      <c r="R7346" s="3">
        <v>0</v>
      </c>
      <c r="S7346" s="2" t="s">
        <v>30</v>
      </c>
      <c r="T7346" s="2" t="s">
        <v>52853</v>
      </c>
      <c r="U7346" s="3">
        <v>1</v>
      </c>
      <c r="V7346" s="2" t="s">
        <v>30</v>
      </c>
      <c r="W7346" s="2" t="s">
        <v>30</v>
      </c>
      <c r="X7346" s="2" t="s">
        <v>52854</v>
      </c>
      <c r="Y7346">
        <f t="shared" si="685"/>
        <v>1996</v>
      </c>
      <c r="Z7346" s="8">
        <f t="shared" si="686"/>
        <v>4</v>
      </c>
      <c r="AA7346">
        <f t="shared" si="690"/>
        <v>9</v>
      </c>
      <c r="AB7346" s="9">
        <f t="shared" si="687"/>
        <v>1997</v>
      </c>
      <c r="AC7346" s="9">
        <f t="shared" si="688"/>
        <v>3</v>
      </c>
      <c r="AD7346" s="9">
        <f t="shared" si="689"/>
        <v>1</v>
      </c>
    </row>
    <row r="7347" spans="1:30" ht="15.6">
      <c r="A7347" s="2" t="s">
        <v>24</v>
      </c>
      <c r="B7347" s="2" t="s">
        <v>288</v>
      </c>
      <c r="C7347" s="2" t="s">
        <v>368</v>
      </c>
      <c r="D7347" s="2" t="s">
        <v>52855</v>
      </c>
      <c r="E7347" s="2" t="s">
        <v>52856</v>
      </c>
      <c r="F7347" s="2" t="s">
        <v>47208</v>
      </c>
      <c r="G7347" s="2" t="s">
        <v>52857</v>
      </c>
      <c r="H7347" s="2" t="s">
        <v>52841</v>
      </c>
      <c r="I7347" s="2" t="s">
        <v>26726</v>
      </c>
      <c r="J7347" s="2" t="s">
        <v>32</v>
      </c>
      <c r="K7347" s="2" t="s">
        <v>27026</v>
      </c>
      <c r="L7347" s="2" t="s">
        <v>50349</v>
      </c>
      <c r="M7347" s="2" t="s">
        <v>24</v>
      </c>
      <c r="N7347" s="2" t="s">
        <v>30</v>
      </c>
      <c r="O7347" s="2" t="s">
        <v>45617</v>
      </c>
      <c r="P7347" s="3">
        <v>0</v>
      </c>
      <c r="Q7347" s="2" t="s">
        <v>30</v>
      </c>
      <c r="R7347" s="3">
        <v>0</v>
      </c>
      <c r="S7347" s="2" t="s">
        <v>30</v>
      </c>
      <c r="T7347" s="2" t="s">
        <v>52858</v>
      </c>
      <c r="U7347" s="3">
        <v>1</v>
      </c>
      <c r="V7347" s="2" t="s">
        <v>30</v>
      </c>
      <c r="W7347" s="2" t="s">
        <v>30</v>
      </c>
      <c r="X7347" s="2" t="s">
        <v>52859</v>
      </c>
      <c r="Y7347">
        <f t="shared" si="685"/>
        <v>1996</v>
      </c>
      <c r="Z7347" s="8">
        <f t="shared" si="686"/>
        <v>4</v>
      </c>
      <c r="AA7347">
        <f t="shared" si="690"/>
        <v>9</v>
      </c>
      <c r="AB7347" s="9">
        <f t="shared" si="687"/>
        <v>1997</v>
      </c>
      <c r="AC7347" s="9">
        <f t="shared" si="688"/>
        <v>3</v>
      </c>
      <c r="AD7347" s="9">
        <f t="shared" si="689"/>
        <v>1</v>
      </c>
    </row>
    <row r="7348" spans="1:30" ht="15.6">
      <c r="A7348" s="2" t="s">
        <v>24</v>
      </c>
      <c r="B7348" s="2" t="s">
        <v>25</v>
      </c>
      <c r="C7348" s="2" t="s">
        <v>52860</v>
      </c>
      <c r="D7348" s="2" t="s">
        <v>52861</v>
      </c>
      <c r="E7348" s="2" t="s">
        <v>52862</v>
      </c>
      <c r="F7348" s="2" t="s">
        <v>50123</v>
      </c>
      <c r="G7348" s="2" t="s">
        <v>52863</v>
      </c>
      <c r="H7348" s="2" t="s">
        <v>51864</v>
      </c>
      <c r="I7348" s="2" t="s">
        <v>26726</v>
      </c>
      <c r="J7348" s="2" t="s">
        <v>32</v>
      </c>
      <c r="K7348" s="2" t="s">
        <v>52864</v>
      </c>
      <c r="L7348" s="2" t="s">
        <v>50349</v>
      </c>
      <c r="M7348" s="2" t="s">
        <v>24</v>
      </c>
      <c r="N7348" s="2" t="s">
        <v>30</v>
      </c>
      <c r="O7348" s="2" t="s">
        <v>8365</v>
      </c>
      <c r="P7348" s="3">
        <v>0</v>
      </c>
      <c r="Q7348" s="2" t="s">
        <v>30</v>
      </c>
      <c r="R7348" s="3">
        <v>1</v>
      </c>
      <c r="S7348" s="2" t="s">
        <v>52865</v>
      </c>
      <c r="T7348" s="2" t="s">
        <v>52866</v>
      </c>
      <c r="U7348" s="3">
        <v>1</v>
      </c>
      <c r="V7348" s="2" t="s">
        <v>30</v>
      </c>
      <c r="W7348" s="2" t="s">
        <v>30</v>
      </c>
      <c r="X7348" s="2" t="s">
        <v>52867</v>
      </c>
      <c r="Y7348">
        <f t="shared" si="685"/>
        <v>1996</v>
      </c>
      <c r="Z7348" s="8">
        <f t="shared" si="686"/>
        <v>9</v>
      </c>
      <c r="AA7348">
        <f t="shared" si="690"/>
        <v>5</v>
      </c>
      <c r="AB7348" s="9">
        <f t="shared" si="687"/>
        <v>1997</v>
      </c>
      <c r="AC7348" s="9">
        <f t="shared" si="688"/>
        <v>2</v>
      </c>
      <c r="AD7348" s="9">
        <f t="shared" si="689"/>
        <v>21</v>
      </c>
    </row>
    <row r="7349" spans="1:30" ht="15.6">
      <c r="A7349" s="2" t="s">
        <v>24</v>
      </c>
      <c r="B7349" s="2" t="s">
        <v>288</v>
      </c>
      <c r="C7349" s="2" t="s">
        <v>36987</v>
      </c>
      <c r="D7349" s="2" t="s">
        <v>52868</v>
      </c>
      <c r="E7349" s="2" t="s">
        <v>52869</v>
      </c>
      <c r="F7349" s="2" t="s">
        <v>52566</v>
      </c>
      <c r="G7349" s="2" t="s">
        <v>52870</v>
      </c>
      <c r="H7349" s="2" t="s">
        <v>51864</v>
      </c>
      <c r="I7349" s="2" t="s">
        <v>26726</v>
      </c>
      <c r="J7349" s="2" t="s">
        <v>32</v>
      </c>
      <c r="K7349" s="2" t="s">
        <v>52871</v>
      </c>
      <c r="L7349" s="2" t="s">
        <v>52872</v>
      </c>
      <c r="M7349" s="2" t="s">
        <v>26800</v>
      </c>
      <c r="N7349" s="2" t="s">
        <v>30</v>
      </c>
      <c r="O7349" s="2" t="s">
        <v>52873</v>
      </c>
      <c r="P7349" s="3">
        <v>0</v>
      </c>
      <c r="Q7349" s="2" t="s">
        <v>30</v>
      </c>
      <c r="R7349" s="3">
        <v>0</v>
      </c>
      <c r="S7349" s="2" t="s">
        <v>30</v>
      </c>
      <c r="T7349" s="2" t="s">
        <v>52874</v>
      </c>
      <c r="U7349" s="3">
        <v>2</v>
      </c>
      <c r="V7349" s="2" t="s">
        <v>30</v>
      </c>
      <c r="W7349" s="2" t="s">
        <v>30</v>
      </c>
      <c r="X7349" s="2" t="s">
        <v>52875</v>
      </c>
      <c r="Y7349">
        <f t="shared" si="685"/>
        <v>1996</v>
      </c>
      <c r="Z7349" s="8">
        <f t="shared" si="686"/>
        <v>9</v>
      </c>
      <c r="AA7349">
        <f t="shared" si="690"/>
        <v>23</v>
      </c>
      <c r="AB7349" s="9">
        <f t="shared" si="687"/>
        <v>1997</v>
      </c>
      <c r="AC7349" s="9">
        <f t="shared" si="688"/>
        <v>2</v>
      </c>
      <c r="AD7349" s="9">
        <f t="shared" si="689"/>
        <v>21</v>
      </c>
    </row>
    <row r="7350" spans="1:30" ht="15.6">
      <c r="A7350" s="2" t="s">
        <v>24</v>
      </c>
      <c r="B7350" s="2" t="s">
        <v>288</v>
      </c>
      <c r="C7350" s="2" t="s">
        <v>35797</v>
      </c>
      <c r="D7350" s="2" t="s">
        <v>52876</v>
      </c>
      <c r="E7350" s="2" t="s">
        <v>52877</v>
      </c>
      <c r="F7350" s="2" t="s">
        <v>50299</v>
      </c>
      <c r="G7350" s="2" t="s">
        <v>52878</v>
      </c>
      <c r="H7350" s="2" t="s">
        <v>52879</v>
      </c>
      <c r="I7350" s="2" t="s">
        <v>26726</v>
      </c>
      <c r="J7350" s="2" t="s">
        <v>32</v>
      </c>
      <c r="K7350" s="2" t="s">
        <v>52880</v>
      </c>
      <c r="L7350" s="2" t="s">
        <v>50302</v>
      </c>
      <c r="M7350" s="2" t="s">
        <v>24</v>
      </c>
      <c r="N7350" s="2" t="s">
        <v>30</v>
      </c>
      <c r="O7350" s="2" t="s">
        <v>11818</v>
      </c>
      <c r="P7350" s="3">
        <v>0</v>
      </c>
      <c r="Q7350" s="2" t="s">
        <v>30</v>
      </c>
      <c r="R7350" s="3">
        <v>1</v>
      </c>
      <c r="S7350" s="2" t="s">
        <v>52881</v>
      </c>
      <c r="T7350" s="2" t="s">
        <v>52882</v>
      </c>
      <c r="U7350" s="3">
        <v>1</v>
      </c>
      <c r="V7350" s="2" t="s">
        <v>30</v>
      </c>
      <c r="W7350" s="2" t="s">
        <v>30</v>
      </c>
      <c r="X7350" s="2" t="s">
        <v>52883</v>
      </c>
      <c r="Y7350">
        <f t="shared" si="685"/>
        <v>1996</v>
      </c>
      <c r="Z7350" s="8">
        <f t="shared" si="686"/>
        <v>8</v>
      </c>
      <c r="AA7350">
        <f t="shared" si="690"/>
        <v>31</v>
      </c>
      <c r="AB7350" s="9">
        <f t="shared" si="687"/>
        <v>1997</v>
      </c>
      <c r="AC7350" s="9">
        <f t="shared" si="688"/>
        <v>2</v>
      </c>
      <c r="AD7350" s="9">
        <f t="shared" si="689"/>
        <v>11</v>
      </c>
    </row>
    <row r="7351" spans="1:30" ht="15.6">
      <c r="A7351" s="2" t="s">
        <v>24</v>
      </c>
      <c r="B7351" s="2" t="s">
        <v>288</v>
      </c>
      <c r="C7351" s="2" t="s">
        <v>52884</v>
      </c>
      <c r="D7351" s="2" t="s">
        <v>52885</v>
      </c>
      <c r="E7351" s="2" t="s">
        <v>52886</v>
      </c>
      <c r="F7351" s="2" t="s">
        <v>52887</v>
      </c>
      <c r="G7351" s="2" t="s">
        <v>52888</v>
      </c>
      <c r="H7351" s="2" t="s">
        <v>52879</v>
      </c>
      <c r="I7351" s="2" t="s">
        <v>26726</v>
      </c>
      <c r="J7351" s="2" t="s">
        <v>32</v>
      </c>
      <c r="K7351" s="2" t="s">
        <v>52889</v>
      </c>
      <c r="L7351" s="2" t="s">
        <v>52890</v>
      </c>
      <c r="M7351" s="2" t="s">
        <v>26800</v>
      </c>
      <c r="N7351" s="2" t="s">
        <v>30</v>
      </c>
      <c r="O7351" s="2" t="s">
        <v>43615</v>
      </c>
      <c r="P7351" s="3">
        <v>0</v>
      </c>
      <c r="Q7351" s="2" t="s">
        <v>30</v>
      </c>
      <c r="R7351" s="3">
        <v>0</v>
      </c>
      <c r="S7351" s="2" t="s">
        <v>30</v>
      </c>
      <c r="T7351" s="2" t="s">
        <v>52891</v>
      </c>
      <c r="U7351" s="3">
        <v>2</v>
      </c>
      <c r="V7351" s="2" t="s">
        <v>30</v>
      </c>
      <c r="W7351" s="2" t="s">
        <v>30</v>
      </c>
      <c r="X7351" s="2" t="s">
        <v>52892</v>
      </c>
      <c r="Y7351">
        <f t="shared" si="685"/>
        <v>1996</v>
      </c>
      <c r="Z7351" s="8">
        <f t="shared" si="686"/>
        <v>8</v>
      </c>
      <c r="AA7351">
        <f t="shared" si="690"/>
        <v>8</v>
      </c>
      <c r="AB7351" s="9">
        <f t="shared" si="687"/>
        <v>1997</v>
      </c>
      <c r="AC7351" s="9">
        <f t="shared" si="688"/>
        <v>2</v>
      </c>
      <c r="AD7351" s="9">
        <f t="shared" si="689"/>
        <v>11</v>
      </c>
    </row>
    <row r="7352" spans="1:30" ht="15.6">
      <c r="A7352" s="2" t="s">
        <v>24</v>
      </c>
      <c r="B7352" s="2" t="s">
        <v>288</v>
      </c>
      <c r="C7352" s="2" t="s">
        <v>52893</v>
      </c>
      <c r="D7352" s="2" t="s">
        <v>52894</v>
      </c>
      <c r="E7352" s="2" t="s">
        <v>52895</v>
      </c>
      <c r="F7352" s="2" t="s">
        <v>52896</v>
      </c>
      <c r="G7352" s="2" t="s">
        <v>52897</v>
      </c>
      <c r="H7352" s="2" t="s">
        <v>52879</v>
      </c>
      <c r="I7352" s="2" t="s">
        <v>26726</v>
      </c>
      <c r="J7352" s="2" t="s">
        <v>32</v>
      </c>
      <c r="K7352" s="2" t="s">
        <v>52898</v>
      </c>
      <c r="L7352" s="2" t="s">
        <v>52899</v>
      </c>
      <c r="M7352" s="2" t="s">
        <v>26800</v>
      </c>
      <c r="N7352" s="2" t="s">
        <v>30</v>
      </c>
      <c r="O7352" s="2" t="s">
        <v>52900</v>
      </c>
      <c r="P7352" s="3">
        <v>0</v>
      </c>
      <c r="Q7352" s="2" t="s">
        <v>30</v>
      </c>
      <c r="R7352" s="3">
        <v>0</v>
      </c>
      <c r="S7352" s="2" t="s">
        <v>30</v>
      </c>
      <c r="T7352" s="2" t="s">
        <v>52901</v>
      </c>
      <c r="U7352" s="3">
        <v>1</v>
      </c>
      <c r="V7352" s="2" t="s">
        <v>30</v>
      </c>
      <c r="W7352" s="2" t="s">
        <v>30</v>
      </c>
      <c r="X7352" s="2" t="s">
        <v>52902</v>
      </c>
      <c r="Y7352">
        <f t="shared" si="685"/>
        <v>1996</v>
      </c>
      <c r="Z7352" s="8">
        <f t="shared" si="686"/>
        <v>8</v>
      </c>
      <c r="AA7352">
        <f t="shared" si="690"/>
        <v>16</v>
      </c>
      <c r="AB7352" s="9">
        <f t="shared" si="687"/>
        <v>1997</v>
      </c>
      <c r="AC7352" s="9">
        <f t="shared" si="688"/>
        <v>2</v>
      </c>
      <c r="AD7352" s="9">
        <f t="shared" si="689"/>
        <v>11</v>
      </c>
    </row>
    <row r="7353" spans="1:30" ht="15.6">
      <c r="A7353" s="2" t="s">
        <v>24</v>
      </c>
      <c r="B7353" s="2" t="s">
        <v>288</v>
      </c>
      <c r="C7353" s="2" t="s">
        <v>52903</v>
      </c>
      <c r="D7353" s="2" t="s">
        <v>52904</v>
      </c>
      <c r="E7353" s="2" t="s">
        <v>52905</v>
      </c>
      <c r="F7353" s="2" t="s">
        <v>47208</v>
      </c>
      <c r="G7353" s="2" t="s">
        <v>52906</v>
      </c>
      <c r="H7353" s="2" t="s">
        <v>52907</v>
      </c>
      <c r="I7353" s="2" t="s">
        <v>26726</v>
      </c>
      <c r="J7353" s="2" t="s">
        <v>32</v>
      </c>
      <c r="K7353" s="2" t="s">
        <v>50107</v>
      </c>
      <c r="L7353" s="2" t="s">
        <v>50108</v>
      </c>
      <c r="M7353" s="2" t="s">
        <v>24</v>
      </c>
      <c r="N7353" s="2" t="s">
        <v>30</v>
      </c>
      <c r="O7353" s="2" t="s">
        <v>52908</v>
      </c>
      <c r="P7353" s="3">
        <v>0</v>
      </c>
      <c r="Q7353" s="2" t="s">
        <v>30</v>
      </c>
      <c r="R7353" s="3">
        <v>0</v>
      </c>
      <c r="S7353" s="2" t="s">
        <v>30</v>
      </c>
      <c r="T7353" s="2" t="s">
        <v>52909</v>
      </c>
      <c r="U7353" s="3">
        <v>1</v>
      </c>
      <c r="V7353" s="2" t="s">
        <v>30</v>
      </c>
      <c r="W7353" s="2" t="s">
        <v>30</v>
      </c>
      <c r="X7353" s="2" t="s">
        <v>52910</v>
      </c>
      <c r="Y7353">
        <f t="shared" si="685"/>
        <v>1996</v>
      </c>
      <c r="Z7353" s="8">
        <f t="shared" si="686"/>
        <v>4</v>
      </c>
      <c r="AA7353">
        <f t="shared" si="690"/>
        <v>9</v>
      </c>
      <c r="AB7353" s="9">
        <f t="shared" si="687"/>
        <v>1997</v>
      </c>
      <c r="AC7353" s="9">
        <f t="shared" si="688"/>
        <v>2</v>
      </c>
      <c r="AD7353" s="9">
        <f t="shared" si="689"/>
        <v>1</v>
      </c>
    </row>
    <row r="7354" spans="1:30" ht="15.6">
      <c r="A7354" s="2" t="s">
        <v>24</v>
      </c>
      <c r="B7354" s="2" t="s">
        <v>288</v>
      </c>
      <c r="C7354" s="2" t="s">
        <v>52911</v>
      </c>
      <c r="D7354" s="2" t="s">
        <v>52912</v>
      </c>
      <c r="E7354" s="2" t="s">
        <v>52913</v>
      </c>
      <c r="F7354" s="2" t="s">
        <v>52914</v>
      </c>
      <c r="G7354" s="2" t="s">
        <v>52915</v>
      </c>
      <c r="H7354" s="2" t="s">
        <v>52907</v>
      </c>
      <c r="I7354" s="2" t="s">
        <v>52916</v>
      </c>
      <c r="J7354" s="2" t="s">
        <v>32</v>
      </c>
      <c r="K7354" s="2" t="s">
        <v>52917</v>
      </c>
      <c r="L7354" s="2" t="s">
        <v>52918</v>
      </c>
      <c r="M7354" s="2" t="s">
        <v>24</v>
      </c>
      <c r="N7354" s="2" t="s">
        <v>52919</v>
      </c>
      <c r="O7354" s="2" t="s">
        <v>52920</v>
      </c>
      <c r="P7354" s="3">
        <v>0</v>
      </c>
      <c r="Q7354" s="2" t="s">
        <v>30</v>
      </c>
      <c r="R7354" s="3">
        <v>0</v>
      </c>
      <c r="S7354" s="2" t="s">
        <v>30</v>
      </c>
      <c r="T7354" s="2" t="s">
        <v>52921</v>
      </c>
      <c r="U7354" s="3">
        <v>1</v>
      </c>
      <c r="V7354" s="2" t="s">
        <v>30</v>
      </c>
      <c r="W7354" s="2" t="s">
        <v>30</v>
      </c>
      <c r="X7354" s="2" t="s">
        <v>52922</v>
      </c>
      <c r="Y7354">
        <f t="shared" si="685"/>
        <v>1996</v>
      </c>
      <c r="Z7354" s="8">
        <f t="shared" si="686"/>
        <v>5</v>
      </c>
      <c r="AA7354">
        <f t="shared" si="690"/>
        <v>17</v>
      </c>
      <c r="AB7354" s="9">
        <f t="shared" si="687"/>
        <v>1997</v>
      </c>
      <c r="AC7354" s="9">
        <f t="shared" si="688"/>
        <v>2</v>
      </c>
      <c r="AD7354" s="9">
        <f t="shared" si="689"/>
        <v>1</v>
      </c>
    </row>
    <row r="7355" spans="1:30" ht="15.6">
      <c r="A7355" s="2" t="s">
        <v>24</v>
      </c>
      <c r="B7355" s="2" t="s">
        <v>288</v>
      </c>
      <c r="C7355" s="2" t="s">
        <v>52923</v>
      </c>
      <c r="D7355" s="2" t="s">
        <v>52924</v>
      </c>
      <c r="E7355" s="2" t="s">
        <v>52925</v>
      </c>
      <c r="F7355" s="2" t="s">
        <v>50471</v>
      </c>
      <c r="G7355" s="2" t="s">
        <v>52926</v>
      </c>
      <c r="H7355" s="2" t="s">
        <v>52907</v>
      </c>
      <c r="I7355" s="2" t="s">
        <v>26726</v>
      </c>
      <c r="J7355" s="2" t="s">
        <v>32</v>
      </c>
      <c r="K7355" s="2" t="s">
        <v>27026</v>
      </c>
      <c r="L7355" s="2" t="s">
        <v>50349</v>
      </c>
      <c r="M7355" s="2" t="s">
        <v>24</v>
      </c>
      <c r="N7355" s="2" t="s">
        <v>30</v>
      </c>
      <c r="O7355" s="2" t="s">
        <v>52927</v>
      </c>
      <c r="P7355" s="3">
        <v>0</v>
      </c>
      <c r="Q7355" s="2" t="s">
        <v>30</v>
      </c>
      <c r="R7355" s="3">
        <v>2</v>
      </c>
      <c r="S7355" s="2" t="s">
        <v>52928</v>
      </c>
      <c r="T7355" s="2" t="s">
        <v>52929</v>
      </c>
      <c r="U7355" s="3">
        <v>1</v>
      </c>
      <c r="V7355" s="2" t="s">
        <v>30</v>
      </c>
      <c r="W7355" s="2" t="s">
        <v>30</v>
      </c>
      <c r="X7355" s="2" t="s">
        <v>52930</v>
      </c>
      <c r="Y7355">
        <f t="shared" si="685"/>
        <v>1995</v>
      </c>
      <c r="Z7355" s="8">
        <f t="shared" si="686"/>
        <v>8</v>
      </c>
      <c r="AA7355">
        <f t="shared" si="690"/>
        <v>22</v>
      </c>
      <c r="AB7355" s="9">
        <f t="shared" si="687"/>
        <v>1997</v>
      </c>
      <c r="AC7355" s="9">
        <f t="shared" si="688"/>
        <v>2</v>
      </c>
      <c r="AD7355" s="9">
        <f t="shared" si="689"/>
        <v>1</v>
      </c>
    </row>
    <row r="7356" spans="1:30" ht="15.6">
      <c r="A7356" s="2" t="s">
        <v>24</v>
      </c>
      <c r="B7356" s="2" t="s">
        <v>288</v>
      </c>
      <c r="C7356" s="2" t="s">
        <v>52931</v>
      </c>
      <c r="D7356" s="2" t="s">
        <v>52932</v>
      </c>
      <c r="E7356" s="2" t="s">
        <v>52933</v>
      </c>
      <c r="F7356" s="2" t="s">
        <v>52389</v>
      </c>
      <c r="G7356" s="2" t="s">
        <v>52934</v>
      </c>
      <c r="H7356" s="2" t="s">
        <v>51695</v>
      </c>
      <c r="I7356" s="2" t="s">
        <v>26726</v>
      </c>
      <c r="J7356" s="2" t="s">
        <v>32</v>
      </c>
      <c r="K7356" s="2" t="s">
        <v>52935</v>
      </c>
      <c r="L7356" s="2" t="s">
        <v>52936</v>
      </c>
      <c r="M7356" s="2" t="s">
        <v>26800</v>
      </c>
      <c r="N7356" s="2" t="s">
        <v>30</v>
      </c>
      <c r="O7356" s="2" t="s">
        <v>18763</v>
      </c>
      <c r="P7356" s="3">
        <v>0</v>
      </c>
      <c r="Q7356" s="2" t="s">
        <v>30</v>
      </c>
      <c r="R7356" s="3">
        <v>0</v>
      </c>
      <c r="S7356" s="2" t="s">
        <v>30</v>
      </c>
      <c r="T7356" s="2" t="s">
        <v>52937</v>
      </c>
      <c r="U7356" s="3">
        <v>1</v>
      </c>
      <c r="V7356" s="2" t="s">
        <v>30</v>
      </c>
      <c r="W7356" s="2" t="s">
        <v>30</v>
      </c>
      <c r="X7356" s="2" t="s">
        <v>52938</v>
      </c>
      <c r="Y7356">
        <f t="shared" si="685"/>
        <v>1996</v>
      </c>
      <c r="Z7356" s="8">
        <f t="shared" si="686"/>
        <v>2</v>
      </c>
      <c r="AA7356">
        <f t="shared" si="690"/>
        <v>17</v>
      </c>
      <c r="AB7356" s="9">
        <f t="shared" si="687"/>
        <v>1997</v>
      </c>
      <c r="AC7356" s="9">
        <f t="shared" si="688"/>
        <v>1</v>
      </c>
      <c r="AD7356" s="9">
        <f t="shared" si="689"/>
        <v>21</v>
      </c>
    </row>
    <row r="7357" spans="1:30" ht="15.6">
      <c r="A7357" s="2" t="s">
        <v>24</v>
      </c>
      <c r="B7357" s="2" t="s">
        <v>288</v>
      </c>
      <c r="C7357" s="2" t="s">
        <v>52939</v>
      </c>
      <c r="D7357" s="2" t="s">
        <v>52940</v>
      </c>
      <c r="E7357" s="2" t="s">
        <v>52941</v>
      </c>
      <c r="F7357" s="2" t="s">
        <v>52942</v>
      </c>
      <c r="G7357" s="2" t="s">
        <v>52943</v>
      </c>
      <c r="H7357" s="2" t="s">
        <v>51695</v>
      </c>
      <c r="I7357" s="2" t="s">
        <v>26726</v>
      </c>
      <c r="J7357" s="2" t="s">
        <v>32</v>
      </c>
      <c r="K7357" s="2" t="s">
        <v>30520</v>
      </c>
      <c r="L7357" s="2" t="s">
        <v>52944</v>
      </c>
      <c r="M7357" s="2" t="s">
        <v>26789</v>
      </c>
      <c r="N7357" s="2" t="s">
        <v>30</v>
      </c>
      <c r="O7357" s="2" t="s">
        <v>52920</v>
      </c>
      <c r="P7357" s="3">
        <v>0</v>
      </c>
      <c r="Q7357" s="2" t="s">
        <v>30</v>
      </c>
      <c r="R7357" s="3">
        <v>0</v>
      </c>
      <c r="S7357" s="2" t="s">
        <v>30</v>
      </c>
      <c r="T7357" s="2" t="s">
        <v>52945</v>
      </c>
      <c r="U7357" s="3">
        <v>1</v>
      </c>
      <c r="V7357" s="2" t="s">
        <v>30</v>
      </c>
      <c r="W7357" s="2" t="s">
        <v>30</v>
      </c>
      <c r="X7357" s="2" t="s">
        <v>52946</v>
      </c>
      <c r="Y7357">
        <f t="shared" si="685"/>
        <v>1994</v>
      </c>
      <c r="Z7357" s="8">
        <f t="shared" si="686"/>
        <v>6</v>
      </c>
      <c r="AA7357">
        <f t="shared" si="690"/>
        <v>15</v>
      </c>
      <c r="AB7357" s="9">
        <f t="shared" si="687"/>
        <v>1997</v>
      </c>
      <c r="AC7357" s="9">
        <f t="shared" si="688"/>
        <v>1</v>
      </c>
      <c r="AD7357" s="9">
        <f t="shared" si="689"/>
        <v>21</v>
      </c>
    </row>
    <row r="7358" spans="1:30" ht="15.6">
      <c r="A7358" s="2" t="s">
        <v>24</v>
      </c>
      <c r="B7358" s="2" t="s">
        <v>288</v>
      </c>
      <c r="C7358" s="2" t="s">
        <v>52947</v>
      </c>
      <c r="D7358" s="2" t="s">
        <v>52948</v>
      </c>
      <c r="E7358" s="2" t="s">
        <v>52949</v>
      </c>
      <c r="F7358" s="2" t="s">
        <v>52950</v>
      </c>
      <c r="G7358" s="2" t="s">
        <v>52951</v>
      </c>
      <c r="H7358" s="2" t="s">
        <v>52952</v>
      </c>
      <c r="I7358" s="2" t="s">
        <v>26726</v>
      </c>
      <c r="J7358" s="2" t="s">
        <v>32</v>
      </c>
      <c r="K7358" s="2" t="s">
        <v>52578</v>
      </c>
      <c r="L7358" s="2" t="s">
        <v>52579</v>
      </c>
      <c r="M7358" s="2" t="s">
        <v>26921</v>
      </c>
      <c r="N7358" s="2" t="s">
        <v>30</v>
      </c>
      <c r="O7358" s="2" t="s">
        <v>52953</v>
      </c>
      <c r="P7358" s="3">
        <v>0</v>
      </c>
      <c r="Q7358" s="2" t="s">
        <v>30</v>
      </c>
      <c r="R7358" s="3">
        <v>0</v>
      </c>
      <c r="S7358" s="2" t="s">
        <v>30</v>
      </c>
      <c r="T7358" s="2" t="s">
        <v>52954</v>
      </c>
      <c r="U7358" s="3">
        <v>1</v>
      </c>
      <c r="V7358" s="2" t="s">
        <v>30</v>
      </c>
      <c r="W7358" s="2" t="s">
        <v>30</v>
      </c>
      <c r="X7358" s="2" t="s">
        <v>52955</v>
      </c>
      <c r="Y7358">
        <f t="shared" si="685"/>
        <v>1995</v>
      </c>
      <c r="Z7358" s="8">
        <f t="shared" si="686"/>
        <v>1</v>
      </c>
      <c r="AA7358">
        <f t="shared" si="690"/>
        <v>10</v>
      </c>
      <c r="AB7358" s="9">
        <f t="shared" si="687"/>
        <v>1997</v>
      </c>
      <c r="AC7358" s="9">
        <f t="shared" si="688"/>
        <v>1</v>
      </c>
      <c r="AD7358" s="9">
        <f t="shared" si="689"/>
        <v>11</v>
      </c>
    </row>
    <row r="7359" spans="1:30" ht="15.6">
      <c r="A7359" s="2" t="s">
        <v>24</v>
      </c>
      <c r="B7359" s="2" t="s">
        <v>288</v>
      </c>
      <c r="C7359" s="2" t="s">
        <v>52956</v>
      </c>
      <c r="D7359" s="2" t="s">
        <v>52957</v>
      </c>
      <c r="E7359" s="2" t="s">
        <v>52958</v>
      </c>
      <c r="F7359" s="2" t="s">
        <v>52959</v>
      </c>
      <c r="G7359" s="2" t="s">
        <v>52960</v>
      </c>
      <c r="H7359" s="2" t="s">
        <v>52952</v>
      </c>
      <c r="I7359" s="2" t="s">
        <v>26726</v>
      </c>
      <c r="J7359" s="2" t="s">
        <v>32</v>
      </c>
      <c r="K7359" s="2" t="s">
        <v>52259</v>
      </c>
      <c r="L7359" s="2" t="s">
        <v>52260</v>
      </c>
      <c r="M7359" s="2" t="s">
        <v>26800</v>
      </c>
      <c r="N7359" s="2" t="s">
        <v>30</v>
      </c>
      <c r="O7359" s="2" t="s">
        <v>44214</v>
      </c>
      <c r="P7359" s="3">
        <v>0</v>
      </c>
      <c r="Q7359" s="2" t="s">
        <v>30</v>
      </c>
      <c r="R7359" s="3">
        <v>2</v>
      </c>
      <c r="S7359" s="2" t="s">
        <v>52961</v>
      </c>
      <c r="T7359" s="2" t="s">
        <v>52962</v>
      </c>
      <c r="U7359" s="3">
        <v>1</v>
      </c>
      <c r="V7359" s="2" t="s">
        <v>30</v>
      </c>
      <c r="W7359" s="2" t="s">
        <v>30</v>
      </c>
      <c r="X7359" s="2" t="s">
        <v>52963</v>
      </c>
      <c r="Y7359">
        <f t="shared" si="685"/>
        <v>1995</v>
      </c>
      <c r="Z7359" s="8">
        <f t="shared" si="686"/>
        <v>9</v>
      </c>
      <c r="AA7359">
        <f t="shared" si="690"/>
        <v>14</v>
      </c>
      <c r="AB7359" s="9">
        <f t="shared" si="687"/>
        <v>1997</v>
      </c>
      <c r="AC7359" s="9">
        <f t="shared" si="688"/>
        <v>1</v>
      </c>
      <c r="AD7359" s="9">
        <f t="shared" si="689"/>
        <v>11</v>
      </c>
    </row>
    <row r="7360" spans="1:30" ht="15.6">
      <c r="A7360" s="2" t="s">
        <v>24</v>
      </c>
      <c r="B7360" s="2" t="s">
        <v>288</v>
      </c>
      <c r="C7360" s="2" t="s">
        <v>27476</v>
      </c>
      <c r="D7360" s="2" t="s">
        <v>52964</v>
      </c>
      <c r="E7360" s="2" t="s">
        <v>52965</v>
      </c>
      <c r="F7360" s="2" t="s">
        <v>52389</v>
      </c>
      <c r="G7360" s="2" t="s">
        <v>52966</v>
      </c>
      <c r="H7360" s="2" t="s">
        <v>52952</v>
      </c>
      <c r="I7360" s="2" t="s">
        <v>26726</v>
      </c>
      <c r="J7360" s="2" t="s">
        <v>32</v>
      </c>
      <c r="K7360" s="2" t="s">
        <v>52259</v>
      </c>
      <c r="L7360" s="2" t="s">
        <v>52260</v>
      </c>
      <c r="M7360" s="2" t="s">
        <v>26800</v>
      </c>
      <c r="N7360" s="2" t="s">
        <v>30</v>
      </c>
      <c r="O7360" s="2" t="s">
        <v>52645</v>
      </c>
      <c r="P7360" s="3">
        <v>0</v>
      </c>
      <c r="Q7360" s="2" t="s">
        <v>30</v>
      </c>
      <c r="R7360" s="3">
        <v>3</v>
      </c>
      <c r="S7360" s="2" t="s">
        <v>52967</v>
      </c>
      <c r="T7360" s="2" t="s">
        <v>52968</v>
      </c>
      <c r="U7360" s="3">
        <v>1</v>
      </c>
      <c r="V7360" s="2" t="s">
        <v>30</v>
      </c>
      <c r="W7360" s="2" t="s">
        <v>30</v>
      </c>
      <c r="X7360" s="2" t="s">
        <v>52969</v>
      </c>
      <c r="Y7360">
        <f t="shared" si="685"/>
        <v>1996</v>
      </c>
      <c r="Z7360" s="8">
        <f t="shared" si="686"/>
        <v>2</v>
      </c>
      <c r="AA7360">
        <f t="shared" si="690"/>
        <v>17</v>
      </c>
      <c r="AB7360" s="9">
        <f t="shared" si="687"/>
        <v>1997</v>
      </c>
      <c r="AC7360" s="9">
        <f t="shared" si="688"/>
        <v>1</v>
      </c>
      <c r="AD7360" s="9">
        <f t="shared" si="689"/>
        <v>11</v>
      </c>
    </row>
    <row r="7361" spans="1:30" ht="15.6">
      <c r="A7361" s="2" t="s">
        <v>24</v>
      </c>
      <c r="B7361" s="2" t="s">
        <v>288</v>
      </c>
      <c r="C7361" s="2" t="s">
        <v>52970</v>
      </c>
      <c r="D7361" s="2" t="s">
        <v>52971</v>
      </c>
      <c r="E7361" s="2" t="s">
        <v>52972</v>
      </c>
      <c r="F7361" s="2" t="s">
        <v>52973</v>
      </c>
      <c r="G7361" s="2" t="s">
        <v>52974</v>
      </c>
      <c r="H7361" s="2" t="s">
        <v>52975</v>
      </c>
      <c r="I7361" s="2" t="s">
        <v>26726</v>
      </c>
      <c r="J7361" s="2" t="s">
        <v>32</v>
      </c>
      <c r="K7361" s="2" t="s">
        <v>52976</v>
      </c>
      <c r="L7361" s="2" t="s">
        <v>52977</v>
      </c>
      <c r="M7361" s="2" t="s">
        <v>28926</v>
      </c>
      <c r="N7361" s="2" t="s">
        <v>30</v>
      </c>
      <c r="O7361" s="2" t="s">
        <v>52978</v>
      </c>
      <c r="P7361" s="3">
        <v>0</v>
      </c>
      <c r="Q7361" s="2" t="s">
        <v>30</v>
      </c>
      <c r="R7361" s="3">
        <v>2</v>
      </c>
      <c r="S7361" s="2" t="s">
        <v>52979</v>
      </c>
      <c r="T7361" s="2" t="s">
        <v>52980</v>
      </c>
      <c r="U7361" s="3">
        <v>1</v>
      </c>
      <c r="V7361" s="2" t="s">
        <v>30</v>
      </c>
      <c r="W7361" s="2" t="s">
        <v>30</v>
      </c>
      <c r="X7361" s="2" t="s">
        <v>52981</v>
      </c>
      <c r="Y7361">
        <f t="shared" si="685"/>
        <v>1996</v>
      </c>
      <c r="Z7361" s="8">
        <f t="shared" si="686"/>
        <v>6</v>
      </c>
      <c r="AA7361">
        <f t="shared" si="690"/>
        <v>22</v>
      </c>
      <c r="AB7361" s="9">
        <f t="shared" si="687"/>
        <v>1997</v>
      </c>
      <c r="AC7361" s="9">
        <f t="shared" si="688"/>
        <v>1</v>
      </c>
      <c r="AD7361" s="9">
        <f t="shared" si="689"/>
        <v>1</v>
      </c>
    </row>
    <row r="7362" spans="1:30" ht="15.6">
      <c r="A7362" s="2" t="s">
        <v>24</v>
      </c>
      <c r="B7362" s="2" t="s">
        <v>288</v>
      </c>
      <c r="C7362" s="2" t="s">
        <v>52982</v>
      </c>
      <c r="D7362" s="2" t="s">
        <v>52983</v>
      </c>
      <c r="E7362" s="2" t="s">
        <v>52984</v>
      </c>
      <c r="F7362" s="2" t="s">
        <v>52985</v>
      </c>
      <c r="G7362" s="2" t="s">
        <v>52986</v>
      </c>
      <c r="H7362" s="2" t="s">
        <v>52975</v>
      </c>
      <c r="I7362" s="2" t="s">
        <v>26726</v>
      </c>
      <c r="J7362" s="2" t="s">
        <v>32</v>
      </c>
      <c r="K7362" s="2" t="s">
        <v>30520</v>
      </c>
      <c r="L7362" s="2" t="s">
        <v>52944</v>
      </c>
      <c r="M7362" s="2" t="s">
        <v>26789</v>
      </c>
      <c r="N7362" s="2" t="s">
        <v>30</v>
      </c>
      <c r="O7362" s="2" t="s">
        <v>52987</v>
      </c>
      <c r="P7362" s="3">
        <v>0</v>
      </c>
      <c r="Q7362" s="2" t="s">
        <v>30</v>
      </c>
      <c r="R7362" s="3">
        <v>0</v>
      </c>
      <c r="S7362" s="2" t="s">
        <v>30</v>
      </c>
      <c r="T7362" s="2" t="s">
        <v>52988</v>
      </c>
      <c r="U7362" s="3">
        <v>1</v>
      </c>
      <c r="V7362" s="2" t="s">
        <v>30</v>
      </c>
      <c r="W7362" s="2" t="s">
        <v>30</v>
      </c>
      <c r="X7362" s="2" t="s">
        <v>52989</v>
      </c>
      <c r="Y7362">
        <f t="shared" si="685"/>
        <v>1995</v>
      </c>
      <c r="Z7362" s="8">
        <f t="shared" si="686"/>
        <v>12</v>
      </c>
      <c r="AA7362">
        <f t="shared" si="690"/>
        <v>11</v>
      </c>
      <c r="AB7362" s="9">
        <f t="shared" si="687"/>
        <v>1997</v>
      </c>
      <c r="AC7362" s="9">
        <f t="shared" si="688"/>
        <v>1</v>
      </c>
      <c r="AD7362" s="9">
        <f t="shared" si="689"/>
        <v>1</v>
      </c>
    </row>
    <row r="7363" spans="1:30" ht="15.6">
      <c r="A7363" s="2" t="s">
        <v>24</v>
      </c>
      <c r="B7363" s="2" t="s">
        <v>288</v>
      </c>
      <c r="C7363" s="2" t="s">
        <v>52990</v>
      </c>
      <c r="D7363" s="2" t="s">
        <v>52991</v>
      </c>
      <c r="E7363" s="2" t="s">
        <v>52992</v>
      </c>
      <c r="F7363" s="2" t="s">
        <v>45568</v>
      </c>
      <c r="G7363" s="2" t="s">
        <v>52993</v>
      </c>
      <c r="H7363" s="2" t="s">
        <v>52975</v>
      </c>
      <c r="I7363" s="2" t="s">
        <v>26726</v>
      </c>
      <c r="J7363" s="2" t="s">
        <v>32</v>
      </c>
      <c r="K7363" s="2" t="s">
        <v>52994</v>
      </c>
      <c r="L7363" s="2" t="s">
        <v>52995</v>
      </c>
      <c r="M7363" s="2" t="s">
        <v>36710</v>
      </c>
      <c r="N7363" s="2" t="s">
        <v>30</v>
      </c>
      <c r="O7363" s="2" t="s">
        <v>52996</v>
      </c>
      <c r="P7363" s="3">
        <v>0</v>
      </c>
      <c r="Q7363" s="2" t="s">
        <v>30</v>
      </c>
      <c r="R7363" s="3">
        <v>1</v>
      </c>
      <c r="S7363" s="2" t="s">
        <v>52997</v>
      </c>
      <c r="T7363" s="2" t="s">
        <v>52998</v>
      </c>
      <c r="U7363" s="3">
        <v>1</v>
      </c>
      <c r="V7363" s="2" t="s">
        <v>30</v>
      </c>
      <c r="W7363" s="2" t="s">
        <v>30</v>
      </c>
      <c r="X7363" s="2" t="s">
        <v>52999</v>
      </c>
      <c r="Y7363">
        <f t="shared" ref="Y7363:Y7426" si="691">YEAR(F7363)</f>
        <v>1995</v>
      </c>
      <c r="Z7363" s="8">
        <f t="shared" ref="Z7363:Z7426" si="692">MONTH(F7363)</f>
        <v>12</v>
      </c>
      <c r="AA7363">
        <f t="shared" si="690"/>
        <v>15</v>
      </c>
      <c r="AB7363" s="9">
        <f t="shared" ref="AB7363:AB7426" si="693">IFERROR(YEAR(H7363),0)</f>
        <v>1997</v>
      </c>
      <c r="AC7363" s="9">
        <f t="shared" ref="AC7363:AC7426" si="694">IFERROR(MONTH(H7363),0)</f>
        <v>1</v>
      </c>
      <c r="AD7363" s="9">
        <f t="shared" ref="AD7363:AD7426" si="695">IFERROR(DAY(H7363),0)</f>
        <v>1</v>
      </c>
    </row>
    <row r="7364" spans="1:30" ht="15.6">
      <c r="A7364" s="2" t="s">
        <v>24</v>
      </c>
      <c r="B7364" s="2" t="s">
        <v>288</v>
      </c>
      <c r="C7364" s="2" t="s">
        <v>53000</v>
      </c>
      <c r="D7364" s="2" t="s">
        <v>53001</v>
      </c>
      <c r="E7364" s="2" t="s">
        <v>53002</v>
      </c>
      <c r="F7364" s="2" t="s">
        <v>52985</v>
      </c>
      <c r="G7364" s="2" t="s">
        <v>53003</v>
      </c>
      <c r="H7364" s="2" t="s">
        <v>52975</v>
      </c>
      <c r="I7364" s="2" t="s">
        <v>26726</v>
      </c>
      <c r="J7364" s="2" t="s">
        <v>32</v>
      </c>
      <c r="K7364" s="2" t="s">
        <v>53004</v>
      </c>
      <c r="L7364" s="2" t="s">
        <v>53005</v>
      </c>
      <c r="M7364" s="2" t="s">
        <v>26973</v>
      </c>
      <c r="N7364" s="2" t="s">
        <v>30</v>
      </c>
      <c r="O7364" s="2" t="s">
        <v>52415</v>
      </c>
      <c r="P7364" s="3">
        <v>0</v>
      </c>
      <c r="Q7364" s="2" t="s">
        <v>30</v>
      </c>
      <c r="R7364" s="3">
        <v>0</v>
      </c>
      <c r="S7364" s="2" t="s">
        <v>30</v>
      </c>
      <c r="T7364" s="2" t="s">
        <v>53006</v>
      </c>
      <c r="U7364" s="3">
        <v>1</v>
      </c>
      <c r="V7364" s="2" t="s">
        <v>30</v>
      </c>
      <c r="W7364" s="2" t="s">
        <v>30</v>
      </c>
      <c r="X7364" s="2" t="s">
        <v>53007</v>
      </c>
      <c r="Y7364">
        <f t="shared" si="691"/>
        <v>1995</v>
      </c>
      <c r="Z7364" s="8">
        <f t="shared" si="692"/>
        <v>12</v>
      </c>
      <c r="AA7364">
        <f t="shared" si="690"/>
        <v>11</v>
      </c>
      <c r="AB7364" s="9">
        <f t="shared" si="693"/>
        <v>1997</v>
      </c>
      <c r="AC7364" s="9">
        <f t="shared" si="694"/>
        <v>1</v>
      </c>
      <c r="AD7364" s="9">
        <f t="shared" si="695"/>
        <v>1</v>
      </c>
    </row>
    <row r="7365" spans="1:30" ht="15.6">
      <c r="A7365" s="2" t="s">
        <v>24</v>
      </c>
      <c r="B7365" s="2" t="s">
        <v>288</v>
      </c>
      <c r="C7365" s="2" t="s">
        <v>53008</v>
      </c>
      <c r="D7365" s="2" t="s">
        <v>53009</v>
      </c>
      <c r="E7365" s="2" t="s">
        <v>53010</v>
      </c>
      <c r="F7365" s="2" t="s">
        <v>50780</v>
      </c>
      <c r="G7365" s="2" t="s">
        <v>53011</v>
      </c>
      <c r="H7365" s="2" t="s">
        <v>49699</v>
      </c>
      <c r="I7365" s="2" t="s">
        <v>30</v>
      </c>
      <c r="J7365" s="2" t="s">
        <v>32</v>
      </c>
      <c r="K7365" s="2" t="s">
        <v>53012</v>
      </c>
      <c r="L7365" s="2" t="s">
        <v>30</v>
      </c>
      <c r="M7365" s="2" t="s">
        <v>30</v>
      </c>
      <c r="N7365" s="2" t="s">
        <v>30</v>
      </c>
      <c r="O7365" s="2" t="s">
        <v>53013</v>
      </c>
      <c r="P7365" s="3">
        <v>0</v>
      </c>
      <c r="Q7365" s="2" t="s">
        <v>30</v>
      </c>
      <c r="R7365" s="3">
        <v>0</v>
      </c>
      <c r="S7365" s="2" t="s">
        <v>30</v>
      </c>
      <c r="T7365" s="2" t="s">
        <v>53014</v>
      </c>
      <c r="U7365" s="3">
        <v>1</v>
      </c>
      <c r="V7365" s="2" t="s">
        <v>30</v>
      </c>
      <c r="W7365" s="2" t="s">
        <v>30</v>
      </c>
      <c r="X7365" s="2" t="s">
        <v>53015</v>
      </c>
      <c r="Y7365">
        <f t="shared" si="691"/>
        <v>1996</v>
      </c>
      <c r="Z7365" s="8">
        <f t="shared" si="692"/>
        <v>6</v>
      </c>
      <c r="AA7365">
        <f t="shared" si="690"/>
        <v>14</v>
      </c>
      <c r="AB7365" s="9">
        <f t="shared" si="693"/>
        <v>1996</v>
      </c>
      <c r="AC7365" s="9">
        <f t="shared" si="694"/>
        <v>12</v>
      </c>
      <c r="AD7365" s="9">
        <f t="shared" si="695"/>
        <v>21</v>
      </c>
    </row>
    <row r="7366" spans="1:30" ht="15.6">
      <c r="A7366" s="2" t="s">
        <v>24</v>
      </c>
      <c r="B7366" s="2" t="s">
        <v>288</v>
      </c>
      <c r="C7366" s="2" t="s">
        <v>53016</v>
      </c>
      <c r="D7366" s="2" t="s">
        <v>53017</v>
      </c>
      <c r="E7366" s="2" t="s">
        <v>53018</v>
      </c>
      <c r="F7366" s="2" t="s">
        <v>53019</v>
      </c>
      <c r="G7366" s="2" t="s">
        <v>53020</v>
      </c>
      <c r="H7366" s="2" t="s">
        <v>49699</v>
      </c>
      <c r="I7366" s="2" t="s">
        <v>30</v>
      </c>
      <c r="J7366" s="2" t="s">
        <v>32</v>
      </c>
      <c r="K7366" s="2" t="s">
        <v>45001</v>
      </c>
      <c r="L7366" s="2" t="s">
        <v>30</v>
      </c>
      <c r="M7366" s="2" t="s">
        <v>30</v>
      </c>
      <c r="N7366" s="2" t="s">
        <v>30</v>
      </c>
      <c r="O7366" s="2" t="s">
        <v>45617</v>
      </c>
      <c r="P7366" s="3">
        <v>0</v>
      </c>
      <c r="Q7366" s="2" t="s">
        <v>30</v>
      </c>
      <c r="R7366" s="3">
        <v>0</v>
      </c>
      <c r="S7366" s="2" t="s">
        <v>30</v>
      </c>
      <c r="T7366" s="2" t="s">
        <v>53021</v>
      </c>
      <c r="U7366" s="3">
        <v>1</v>
      </c>
      <c r="V7366" s="2" t="s">
        <v>30</v>
      </c>
      <c r="W7366" s="2" t="s">
        <v>30</v>
      </c>
      <c r="X7366" s="2" t="s">
        <v>53022</v>
      </c>
      <c r="Y7366">
        <f t="shared" si="691"/>
        <v>1996</v>
      </c>
      <c r="Z7366" s="8">
        <f t="shared" si="692"/>
        <v>2</v>
      </c>
      <c r="AA7366">
        <f t="shared" si="690"/>
        <v>2</v>
      </c>
      <c r="AB7366" s="9">
        <f t="shared" si="693"/>
        <v>1996</v>
      </c>
      <c r="AC7366" s="9">
        <f t="shared" si="694"/>
        <v>12</v>
      </c>
      <c r="AD7366" s="9">
        <f t="shared" si="695"/>
        <v>21</v>
      </c>
    </row>
    <row r="7367" spans="1:30" ht="15.6">
      <c r="A7367" s="2" t="s">
        <v>24</v>
      </c>
      <c r="B7367" s="2" t="s">
        <v>288</v>
      </c>
      <c r="C7367" s="2" t="s">
        <v>37987</v>
      </c>
      <c r="D7367" s="2" t="s">
        <v>53023</v>
      </c>
      <c r="E7367" s="2" t="s">
        <v>53024</v>
      </c>
      <c r="F7367" s="2" t="s">
        <v>53025</v>
      </c>
      <c r="G7367" s="2" t="s">
        <v>53026</v>
      </c>
      <c r="H7367" s="2" t="s">
        <v>53027</v>
      </c>
      <c r="I7367" s="2" t="s">
        <v>30</v>
      </c>
      <c r="J7367" s="2" t="s">
        <v>32</v>
      </c>
      <c r="K7367" s="2" t="s">
        <v>53028</v>
      </c>
      <c r="L7367" s="2" t="s">
        <v>30</v>
      </c>
      <c r="M7367" s="2" t="s">
        <v>30</v>
      </c>
      <c r="N7367" s="2" t="s">
        <v>30</v>
      </c>
      <c r="O7367" s="2" t="s">
        <v>52043</v>
      </c>
      <c r="P7367" s="3">
        <v>0</v>
      </c>
      <c r="Q7367" s="2" t="s">
        <v>30</v>
      </c>
      <c r="R7367" s="3">
        <v>3</v>
      </c>
      <c r="S7367" s="2" t="s">
        <v>53029</v>
      </c>
      <c r="T7367" s="2" t="s">
        <v>53030</v>
      </c>
      <c r="U7367" s="3">
        <v>1</v>
      </c>
      <c r="V7367" s="2" t="s">
        <v>30</v>
      </c>
      <c r="W7367" s="2" t="s">
        <v>30</v>
      </c>
      <c r="X7367" s="2" t="s">
        <v>53031</v>
      </c>
      <c r="Y7367">
        <f t="shared" si="691"/>
        <v>1995</v>
      </c>
      <c r="Z7367" s="8">
        <f t="shared" si="692"/>
        <v>12</v>
      </c>
      <c r="AA7367">
        <f t="shared" si="690"/>
        <v>28</v>
      </c>
      <c r="AB7367" s="9">
        <f t="shared" si="693"/>
        <v>1996</v>
      </c>
      <c r="AC7367" s="9">
        <f t="shared" si="694"/>
        <v>12</v>
      </c>
      <c r="AD7367" s="9">
        <f t="shared" si="695"/>
        <v>11</v>
      </c>
    </row>
    <row r="7368" spans="1:30" ht="15.6">
      <c r="A7368" s="2" t="s">
        <v>24</v>
      </c>
      <c r="B7368" s="2" t="s">
        <v>288</v>
      </c>
      <c r="C7368" s="2" t="s">
        <v>53032</v>
      </c>
      <c r="D7368" s="2" t="s">
        <v>53033</v>
      </c>
      <c r="E7368" s="2" t="s">
        <v>53034</v>
      </c>
      <c r="F7368" s="2" t="s">
        <v>53035</v>
      </c>
      <c r="G7368" s="2" t="s">
        <v>53036</v>
      </c>
      <c r="H7368" s="2" t="s">
        <v>53027</v>
      </c>
      <c r="I7368" s="2" t="s">
        <v>30</v>
      </c>
      <c r="J7368" s="2" t="s">
        <v>32</v>
      </c>
      <c r="K7368" s="2" t="s">
        <v>49545</v>
      </c>
      <c r="L7368" s="2" t="s">
        <v>30</v>
      </c>
      <c r="M7368" s="2" t="s">
        <v>30</v>
      </c>
      <c r="N7368" s="2" t="s">
        <v>30</v>
      </c>
      <c r="O7368" s="2" t="s">
        <v>52996</v>
      </c>
      <c r="P7368" s="3">
        <v>0</v>
      </c>
      <c r="Q7368" s="2" t="s">
        <v>30</v>
      </c>
      <c r="R7368" s="3">
        <v>0</v>
      </c>
      <c r="S7368" s="2" t="s">
        <v>30</v>
      </c>
      <c r="T7368" s="2" t="s">
        <v>53037</v>
      </c>
      <c r="U7368" s="3">
        <v>1</v>
      </c>
      <c r="V7368" s="2" t="s">
        <v>30</v>
      </c>
      <c r="W7368" s="2" t="s">
        <v>30</v>
      </c>
      <c r="X7368" s="2" t="s">
        <v>53038</v>
      </c>
      <c r="Y7368">
        <f t="shared" si="691"/>
        <v>1996</v>
      </c>
      <c r="Z7368" s="8">
        <f t="shared" si="692"/>
        <v>2</v>
      </c>
      <c r="AA7368">
        <f t="shared" si="690"/>
        <v>28</v>
      </c>
      <c r="AB7368" s="9">
        <f t="shared" si="693"/>
        <v>1996</v>
      </c>
      <c r="AC7368" s="9">
        <f t="shared" si="694"/>
        <v>12</v>
      </c>
      <c r="AD7368" s="9">
        <f t="shared" si="695"/>
        <v>11</v>
      </c>
    </row>
    <row r="7369" spans="1:30" ht="15.6">
      <c r="A7369" s="2" t="s">
        <v>24</v>
      </c>
      <c r="B7369" s="2" t="s">
        <v>288</v>
      </c>
      <c r="C7369" s="2" t="s">
        <v>147</v>
      </c>
      <c r="D7369" s="2" t="s">
        <v>53039</v>
      </c>
      <c r="E7369" s="2" t="s">
        <v>53040</v>
      </c>
      <c r="F7369" s="2" t="s">
        <v>52413</v>
      </c>
      <c r="G7369" s="2" t="s">
        <v>53041</v>
      </c>
      <c r="H7369" s="2" t="s">
        <v>53027</v>
      </c>
      <c r="I7369" s="2" t="s">
        <v>30</v>
      </c>
      <c r="J7369" s="2" t="s">
        <v>32</v>
      </c>
      <c r="K7369" s="2" t="s">
        <v>53042</v>
      </c>
      <c r="L7369" s="2" t="s">
        <v>30</v>
      </c>
      <c r="M7369" s="2" t="s">
        <v>30</v>
      </c>
      <c r="N7369" s="2" t="s">
        <v>30</v>
      </c>
      <c r="O7369" s="2" t="s">
        <v>53043</v>
      </c>
      <c r="P7369" s="3">
        <v>0</v>
      </c>
      <c r="Q7369" s="2" t="s">
        <v>30</v>
      </c>
      <c r="R7369" s="3">
        <v>0</v>
      </c>
      <c r="S7369" s="2" t="s">
        <v>30</v>
      </c>
      <c r="T7369" s="2" t="s">
        <v>52416</v>
      </c>
      <c r="U7369" s="3">
        <v>5</v>
      </c>
      <c r="V7369" s="2" t="s">
        <v>30</v>
      </c>
      <c r="W7369" s="2" t="s">
        <v>30</v>
      </c>
      <c r="X7369" s="2" t="s">
        <v>53044</v>
      </c>
      <c r="Y7369">
        <f t="shared" si="691"/>
        <v>1996</v>
      </c>
      <c r="Z7369" s="8">
        <f t="shared" si="692"/>
        <v>6</v>
      </c>
      <c r="AA7369">
        <f t="shared" si="690"/>
        <v>29</v>
      </c>
      <c r="AB7369" s="9">
        <f t="shared" si="693"/>
        <v>1996</v>
      </c>
      <c r="AC7369" s="9">
        <f t="shared" si="694"/>
        <v>12</v>
      </c>
      <c r="AD7369" s="9">
        <f t="shared" si="695"/>
        <v>11</v>
      </c>
    </row>
    <row r="7370" spans="1:30" ht="15.6">
      <c r="A7370" s="2" t="s">
        <v>24</v>
      </c>
      <c r="B7370" s="2" t="s">
        <v>288</v>
      </c>
      <c r="C7370" s="2" t="s">
        <v>53045</v>
      </c>
      <c r="D7370" s="2" t="s">
        <v>53046</v>
      </c>
      <c r="E7370" s="2" t="s">
        <v>53047</v>
      </c>
      <c r="F7370" s="2" t="s">
        <v>45568</v>
      </c>
      <c r="G7370" s="2" t="s">
        <v>53048</v>
      </c>
      <c r="H7370" s="2" t="s">
        <v>53027</v>
      </c>
      <c r="I7370" s="2" t="s">
        <v>30</v>
      </c>
      <c r="J7370" s="2" t="s">
        <v>32</v>
      </c>
      <c r="K7370" s="2" t="s">
        <v>52830</v>
      </c>
      <c r="L7370" s="2" t="s">
        <v>30</v>
      </c>
      <c r="M7370" s="2" t="s">
        <v>30</v>
      </c>
      <c r="N7370" s="2" t="s">
        <v>30</v>
      </c>
      <c r="O7370" s="2" t="s">
        <v>9640</v>
      </c>
      <c r="P7370" s="3">
        <v>0</v>
      </c>
      <c r="Q7370" s="2" t="s">
        <v>30</v>
      </c>
      <c r="R7370" s="3">
        <v>0</v>
      </c>
      <c r="S7370" s="2" t="s">
        <v>30</v>
      </c>
      <c r="T7370" s="2" t="s">
        <v>53049</v>
      </c>
      <c r="U7370" s="3">
        <v>1</v>
      </c>
      <c r="V7370" s="2" t="s">
        <v>30</v>
      </c>
      <c r="W7370" s="2" t="s">
        <v>30</v>
      </c>
      <c r="X7370" s="2" t="s">
        <v>53050</v>
      </c>
      <c r="Y7370">
        <f t="shared" si="691"/>
        <v>1995</v>
      </c>
      <c r="Z7370" s="8">
        <f t="shared" si="692"/>
        <v>12</v>
      </c>
      <c r="AA7370">
        <f t="shared" si="690"/>
        <v>15</v>
      </c>
      <c r="AB7370" s="9">
        <f t="shared" si="693"/>
        <v>1996</v>
      </c>
      <c r="AC7370" s="9">
        <f t="shared" si="694"/>
        <v>12</v>
      </c>
      <c r="AD7370" s="9">
        <f t="shared" si="695"/>
        <v>11</v>
      </c>
    </row>
    <row r="7371" spans="1:30" ht="15.6">
      <c r="A7371" s="2" t="s">
        <v>24</v>
      </c>
      <c r="B7371" s="2" t="s">
        <v>288</v>
      </c>
      <c r="C7371" s="2" t="s">
        <v>53051</v>
      </c>
      <c r="D7371" s="2" t="s">
        <v>53052</v>
      </c>
      <c r="E7371" s="2" t="s">
        <v>53053</v>
      </c>
      <c r="F7371" s="2" t="s">
        <v>53054</v>
      </c>
      <c r="G7371" s="2" t="s">
        <v>53055</v>
      </c>
      <c r="H7371" s="2" t="s">
        <v>53027</v>
      </c>
      <c r="I7371" s="2" t="s">
        <v>30</v>
      </c>
      <c r="J7371" s="2" t="s">
        <v>32</v>
      </c>
      <c r="K7371" s="2" t="s">
        <v>52260</v>
      </c>
      <c r="L7371" s="2" t="s">
        <v>30</v>
      </c>
      <c r="M7371" s="2" t="s">
        <v>30</v>
      </c>
      <c r="N7371" s="2" t="s">
        <v>30</v>
      </c>
      <c r="O7371" s="2" t="s">
        <v>45617</v>
      </c>
      <c r="P7371" s="3">
        <v>0</v>
      </c>
      <c r="Q7371" s="2" t="s">
        <v>30</v>
      </c>
      <c r="R7371" s="3">
        <v>0</v>
      </c>
      <c r="S7371" s="2" t="s">
        <v>30</v>
      </c>
      <c r="T7371" s="2" t="s">
        <v>53056</v>
      </c>
      <c r="U7371" s="3">
        <v>1</v>
      </c>
      <c r="V7371" s="2" t="s">
        <v>30</v>
      </c>
      <c r="W7371" s="2" t="s">
        <v>30</v>
      </c>
      <c r="X7371" s="2" t="s">
        <v>53057</v>
      </c>
      <c r="Y7371">
        <f t="shared" si="691"/>
        <v>1995</v>
      </c>
      <c r="Z7371" s="8">
        <f t="shared" si="692"/>
        <v>5</v>
      </c>
      <c r="AA7371">
        <f t="shared" si="690"/>
        <v>8</v>
      </c>
      <c r="AB7371" s="9">
        <f t="shared" si="693"/>
        <v>1996</v>
      </c>
      <c r="AC7371" s="9">
        <f t="shared" si="694"/>
        <v>12</v>
      </c>
      <c r="AD7371" s="9">
        <f t="shared" si="695"/>
        <v>11</v>
      </c>
    </row>
    <row r="7372" spans="1:30" ht="15.6">
      <c r="A7372" s="2" t="s">
        <v>24</v>
      </c>
      <c r="B7372" s="2" t="s">
        <v>288</v>
      </c>
      <c r="C7372" s="2" t="s">
        <v>36987</v>
      </c>
      <c r="D7372" s="2" t="s">
        <v>53058</v>
      </c>
      <c r="E7372" s="2" t="s">
        <v>53059</v>
      </c>
      <c r="F7372" s="2" t="s">
        <v>52764</v>
      </c>
      <c r="G7372" s="2" t="s">
        <v>53060</v>
      </c>
      <c r="H7372" s="2" t="s">
        <v>53061</v>
      </c>
      <c r="I7372" s="2" t="s">
        <v>30</v>
      </c>
      <c r="J7372" s="2" t="s">
        <v>32</v>
      </c>
      <c r="K7372" s="2" t="s">
        <v>53062</v>
      </c>
      <c r="L7372" s="2" t="s">
        <v>30</v>
      </c>
      <c r="M7372" s="2" t="s">
        <v>30</v>
      </c>
      <c r="N7372" s="2" t="s">
        <v>30</v>
      </c>
      <c r="O7372" s="2" t="s">
        <v>11818</v>
      </c>
      <c r="P7372" s="3">
        <v>0</v>
      </c>
      <c r="Q7372" s="2" t="s">
        <v>30</v>
      </c>
      <c r="R7372" s="3">
        <v>0</v>
      </c>
      <c r="S7372" s="2" t="s">
        <v>30</v>
      </c>
      <c r="T7372" s="2" t="s">
        <v>53063</v>
      </c>
      <c r="U7372" s="3">
        <v>1</v>
      </c>
      <c r="V7372" s="2" t="s">
        <v>30</v>
      </c>
      <c r="W7372" s="2" t="s">
        <v>30</v>
      </c>
      <c r="X7372" s="2" t="s">
        <v>53064</v>
      </c>
      <c r="Y7372">
        <f t="shared" si="691"/>
        <v>1996</v>
      </c>
      <c r="Z7372" s="8">
        <f t="shared" si="692"/>
        <v>2</v>
      </c>
      <c r="AA7372">
        <f t="shared" si="690"/>
        <v>8</v>
      </c>
      <c r="AB7372" s="9">
        <f t="shared" si="693"/>
        <v>1996</v>
      </c>
      <c r="AC7372" s="9">
        <f t="shared" si="694"/>
        <v>11</v>
      </c>
      <c r="AD7372" s="9">
        <f t="shared" si="695"/>
        <v>21</v>
      </c>
    </row>
    <row r="7373" spans="1:30" ht="15.6">
      <c r="A7373" s="2" t="s">
        <v>24</v>
      </c>
      <c r="B7373" s="2" t="s">
        <v>288</v>
      </c>
      <c r="C7373" s="2" t="s">
        <v>53065</v>
      </c>
      <c r="D7373" s="2" t="s">
        <v>53066</v>
      </c>
      <c r="E7373" s="2" t="s">
        <v>53067</v>
      </c>
      <c r="F7373" s="2" t="s">
        <v>42678</v>
      </c>
      <c r="G7373" s="2" t="s">
        <v>53068</v>
      </c>
      <c r="H7373" s="2" t="s">
        <v>53061</v>
      </c>
      <c r="I7373" s="2" t="s">
        <v>30</v>
      </c>
      <c r="J7373" s="2" t="s">
        <v>32</v>
      </c>
      <c r="K7373" s="2" t="s">
        <v>53069</v>
      </c>
      <c r="L7373" s="2" t="s">
        <v>30</v>
      </c>
      <c r="M7373" s="2" t="s">
        <v>30</v>
      </c>
      <c r="N7373" s="2" t="s">
        <v>30</v>
      </c>
      <c r="O7373" s="2" t="s">
        <v>46662</v>
      </c>
      <c r="P7373" s="3">
        <v>0</v>
      </c>
      <c r="Q7373" s="2" t="s">
        <v>30</v>
      </c>
      <c r="R7373" s="3">
        <v>0</v>
      </c>
      <c r="S7373" s="2" t="s">
        <v>30</v>
      </c>
      <c r="T7373" s="2" t="s">
        <v>53070</v>
      </c>
      <c r="U7373" s="3">
        <v>1</v>
      </c>
      <c r="V7373" s="2" t="s">
        <v>30</v>
      </c>
      <c r="W7373" s="2" t="s">
        <v>30</v>
      </c>
      <c r="X7373" s="2" t="s">
        <v>53071</v>
      </c>
      <c r="Y7373">
        <f t="shared" si="691"/>
        <v>1995</v>
      </c>
      <c r="Z7373" s="8">
        <f t="shared" si="692"/>
        <v>9</v>
      </c>
      <c r="AA7373">
        <f t="shared" si="690"/>
        <v>8</v>
      </c>
      <c r="AB7373" s="9">
        <f t="shared" si="693"/>
        <v>1996</v>
      </c>
      <c r="AC7373" s="9">
        <f t="shared" si="694"/>
        <v>11</v>
      </c>
      <c r="AD7373" s="9">
        <f t="shared" si="695"/>
        <v>21</v>
      </c>
    </row>
    <row r="7374" spans="1:30" ht="15.6">
      <c r="A7374" s="2" t="s">
        <v>24</v>
      </c>
      <c r="B7374" s="2" t="s">
        <v>288</v>
      </c>
      <c r="C7374" s="2" t="s">
        <v>51501</v>
      </c>
      <c r="D7374" s="2" t="s">
        <v>53072</v>
      </c>
      <c r="E7374" s="2" t="s">
        <v>53073</v>
      </c>
      <c r="F7374" s="2" t="s">
        <v>52985</v>
      </c>
      <c r="G7374" s="2" t="s">
        <v>53074</v>
      </c>
      <c r="H7374" s="2" t="s">
        <v>53075</v>
      </c>
      <c r="I7374" s="2" t="s">
        <v>30</v>
      </c>
      <c r="J7374" s="2" t="s">
        <v>32</v>
      </c>
      <c r="K7374" s="2" t="s">
        <v>53076</v>
      </c>
      <c r="L7374" s="2" t="s">
        <v>30</v>
      </c>
      <c r="M7374" s="2" t="s">
        <v>30</v>
      </c>
      <c r="N7374" s="2" t="s">
        <v>30</v>
      </c>
      <c r="O7374" s="2" t="s">
        <v>53077</v>
      </c>
      <c r="P7374" s="3">
        <v>0</v>
      </c>
      <c r="Q7374" s="2" t="s">
        <v>30</v>
      </c>
      <c r="R7374" s="3">
        <v>0</v>
      </c>
      <c r="S7374" s="2" t="s">
        <v>30</v>
      </c>
      <c r="T7374" s="2" t="s">
        <v>53078</v>
      </c>
      <c r="U7374" s="3">
        <v>1</v>
      </c>
      <c r="V7374" s="2" t="s">
        <v>30</v>
      </c>
      <c r="W7374" s="2" t="s">
        <v>30</v>
      </c>
      <c r="X7374" s="2" t="s">
        <v>53079</v>
      </c>
      <c r="Y7374">
        <f t="shared" si="691"/>
        <v>1995</v>
      </c>
      <c r="Z7374" s="8">
        <f t="shared" si="692"/>
        <v>12</v>
      </c>
      <c r="AA7374">
        <f t="shared" si="690"/>
        <v>11</v>
      </c>
      <c r="AB7374" s="9">
        <f t="shared" si="693"/>
        <v>1996</v>
      </c>
      <c r="AC7374" s="9">
        <f t="shared" si="694"/>
        <v>11</v>
      </c>
      <c r="AD7374" s="9">
        <f t="shared" si="695"/>
        <v>11</v>
      </c>
    </row>
    <row r="7375" spans="1:30" ht="15.6">
      <c r="A7375" s="2" t="s">
        <v>24</v>
      </c>
      <c r="B7375" s="2" t="s">
        <v>288</v>
      </c>
      <c r="C7375" s="2" t="s">
        <v>432</v>
      </c>
      <c r="D7375" s="2" t="s">
        <v>53080</v>
      </c>
      <c r="E7375" s="2" t="s">
        <v>53081</v>
      </c>
      <c r="F7375" s="2" t="s">
        <v>51930</v>
      </c>
      <c r="G7375" s="2" t="s">
        <v>53082</v>
      </c>
      <c r="H7375" s="2" t="s">
        <v>53083</v>
      </c>
      <c r="I7375" s="2" t="s">
        <v>30</v>
      </c>
      <c r="J7375" s="2" t="s">
        <v>32</v>
      </c>
      <c r="K7375" s="2" t="s">
        <v>51934</v>
      </c>
      <c r="L7375" s="2" t="s">
        <v>30</v>
      </c>
      <c r="M7375" s="2" t="s">
        <v>30</v>
      </c>
      <c r="N7375" s="2" t="s">
        <v>30</v>
      </c>
      <c r="O7375" s="2" t="s">
        <v>8902</v>
      </c>
      <c r="P7375" s="3">
        <v>0</v>
      </c>
      <c r="Q7375" s="2" t="s">
        <v>30</v>
      </c>
      <c r="R7375" s="3">
        <v>0</v>
      </c>
      <c r="S7375" s="2" t="s">
        <v>30</v>
      </c>
      <c r="T7375" s="2" t="s">
        <v>53084</v>
      </c>
      <c r="U7375" s="3">
        <v>1</v>
      </c>
      <c r="V7375" s="2" t="s">
        <v>30</v>
      </c>
      <c r="W7375" s="2" t="s">
        <v>30</v>
      </c>
      <c r="X7375" s="2" t="s">
        <v>53085</v>
      </c>
      <c r="Y7375">
        <f t="shared" si="691"/>
        <v>1995</v>
      </c>
      <c r="Z7375" s="8">
        <f t="shared" si="692"/>
        <v>9</v>
      </c>
      <c r="AA7375">
        <f t="shared" si="690"/>
        <v>29</v>
      </c>
      <c r="AB7375" s="9">
        <f t="shared" si="693"/>
        <v>1996</v>
      </c>
      <c r="AC7375" s="9">
        <f t="shared" si="694"/>
        <v>11</v>
      </c>
      <c r="AD7375" s="9">
        <f t="shared" si="695"/>
        <v>1</v>
      </c>
    </row>
    <row r="7376" spans="1:30" ht="15.6">
      <c r="A7376" s="2" t="s">
        <v>24</v>
      </c>
      <c r="B7376" s="2" t="s">
        <v>288</v>
      </c>
      <c r="C7376" s="2" t="s">
        <v>53086</v>
      </c>
      <c r="D7376" s="2" t="s">
        <v>53087</v>
      </c>
      <c r="E7376" s="2" t="s">
        <v>53088</v>
      </c>
      <c r="F7376" s="2" t="s">
        <v>52985</v>
      </c>
      <c r="G7376" s="2" t="s">
        <v>53089</v>
      </c>
      <c r="H7376" s="2" t="s">
        <v>53090</v>
      </c>
      <c r="I7376" s="2" t="s">
        <v>30</v>
      </c>
      <c r="J7376" s="2" t="s">
        <v>32</v>
      </c>
      <c r="K7376" s="2" t="s">
        <v>53076</v>
      </c>
      <c r="L7376" s="2" t="s">
        <v>30</v>
      </c>
      <c r="M7376" s="2" t="s">
        <v>30</v>
      </c>
      <c r="N7376" s="2" t="s">
        <v>30</v>
      </c>
      <c r="O7376" s="2" t="s">
        <v>14405</v>
      </c>
      <c r="P7376" s="3">
        <v>0</v>
      </c>
      <c r="Q7376" s="2" t="s">
        <v>30</v>
      </c>
      <c r="R7376" s="3">
        <v>0</v>
      </c>
      <c r="S7376" s="2" t="s">
        <v>30</v>
      </c>
      <c r="T7376" s="2" t="s">
        <v>53091</v>
      </c>
      <c r="U7376" s="3">
        <v>1</v>
      </c>
      <c r="V7376" s="2" t="s">
        <v>30</v>
      </c>
      <c r="W7376" s="2" t="s">
        <v>30</v>
      </c>
      <c r="X7376" s="2" t="s">
        <v>53092</v>
      </c>
      <c r="Y7376">
        <f t="shared" si="691"/>
        <v>1995</v>
      </c>
      <c r="Z7376" s="8">
        <f t="shared" si="692"/>
        <v>12</v>
      </c>
      <c r="AA7376">
        <f t="shared" si="690"/>
        <v>11</v>
      </c>
      <c r="AB7376" s="9">
        <f t="shared" si="693"/>
        <v>1996</v>
      </c>
      <c r="AC7376" s="9">
        <f t="shared" si="694"/>
        <v>10</v>
      </c>
      <c r="AD7376" s="9">
        <f t="shared" si="695"/>
        <v>21</v>
      </c>
    </row>
    <row r="7377" spans="1:30" ht="15.6">
      <c r="A7377" s="2" t="s">
        <v>24</v>
      </c>
      <c r="B7377" s="2" t="s">
        <v>288</v>
      </c>
      <c r="C7377" s="2" t="s">
        <v>53093</v>
      </c>
      <c r="D7377" s="2" t="s">
        <v>53094</v>
      </c>
      <c r="E7377" s="2" t="s">
        <v>53095</v>
      </c>
      <c r="F7377" s="2" t="s">
        <v>53096</v>
      </c>
      <c r="G7377" s="2" t="s">
        <v>53097</v>
      </c>
      <c r="H7377" s="2" t="s">
        <v>53090</v>
      </c>
      <c r="I7377" s="2" t="s">
        <v>30</v>
      </c>
      <c r="J7377" s="2" t="s">
        <v>32</v>
      </c>
      <c r="K7377" s="2" t="s">
        <v>52890</v>
      </c>
      <c r="L7377" s="2" t="s">
        <v>30</v>
      </c>
      <c r="M7377" s="2" t="s">
        <v>30</v>
      </c>
      <c r="N7377" s="2" t="s">
        <v>30</v>
      </c>
      <c r="O7377" s="2" t="s">
        <v>47398</v>
      </c>
      <c r="P7377" s="3">
        <v>0</v>
      </c>
      <c r="Q7377" s="2" t="s">
        <v>30</v>
      </c>
      <c r="R7377" s="3">
        <v>0</v>
      </c>
      <c r="S7377" s="2" t="s">
        <v>30</v>
      </c>
      <c r="T7377" s="2" t="s">
        <v>53098</v>
      </c>
      <c r="U7377" s="3">
        <v>1</v>
      </c>
      <c r="V7377" s="2" t="s">
        <v>30</v>
      </c>
      <c r="W7377" s="2" t="s">
        <v>30</v>
      </c>
      <c r="X7377" s="2" t="s">
        <v>53099</v>
      </c>
      <c r="Y7377">
        <f t="shared" si="691"/>
        <v>1995</v>
      </c>
      <c r="Z7377" s="8">
        <f t="shared" si="692"/>
        <v>10</v>
      </c>
      <c r="AA7377">
        <f t="shared" si="690"/>
        <v>5</v>
      </c>
      <c r="AB7377" s="9">
        <f t="shared" si="693"/>
        <v>1996</v>
      </c>
      <c r="AC7377" s="9">
        <f t="shared" si="694"/>
        <v>10</v>
      </c>
      <c r="AD7377" s="9">
        <f t="shared" si="695"/>
        <v>21</v>
      </c>
    </row>
    <row r="7378" spans="1:30" ht="15.6">
      <c r="A7378" s="2" t="s">
        <v>24</v>
      </c>
      <c r="B7378" s="2" t="s">
        <v>25</v>
      </c>
      <c r="C7378" s="2" t="s">
        <v>43625</v>
      </c>
      <c r="D7378" s="2" t="s">
        <v>53100</v>
      </c>
      <c r="E7378" s="2" t="s">
        <v>53101</v>
      </c>
      <c r="F7378" s="2" t="s">
        <v>53102</v>
      </c>
      <c r="G7378" s="2" t="s">
        <v>53103</v>
      </c>
      <c r="H7378" s="2" t="s">
        <v>51398</v>
      </c>
      <c r="I7378" s="2" t="s">
        <v>26726</v>
      </c>
      <c r="J7378" s="2" t="s">
        <v>32</v>
      </c>
      <c r="K7378" s="2" t="s">
        <v>53104</v>
      </c>
      <c r="L7378" s="2" t="s">
        <v>53105</v>
      </c>
      <c r="M7378" s="2" t="s">
        <v>26800</v>
      </c>
      <c r="N7378" s="2" t="s">
        <v>30</v>
      </c>
      <c r="O7378" s="2" t="s">
        <v>52415</v>
      </c>
      <c r="P7378" s="3">
        <v>0</v>
      </c>
      <c r="Q7378" s="2" t="s">
        <v>30</v>
      </c>
      <c r="R7378" s="3">
        <v>0</v>
      </c>
      <c r="S7378" s="2" t="s">
        <v>30</v>
      </c>
      <c r="T7378" s="2" t="s">
        <v>53106</v>
      </c>
      <c r="U7378" s="3">
        <v>1</v>
      </c>
      <c r="V7378" s="2" t="s">
        <v>30</v>
      </c>
      <c r="W7378" s="2" t="s">
        <v>30</v>
      </c>
      <c r="X7378" s="2" t="s">
        <v>53107</v>
      </c>
      <c r="Y7378">
        <f t="shared" si="691"/>
        <v>1995</v>
      </c>
      <c r="Z7378" s="8">
        <f t="shared" si="692"/>
        <v>8</v>
      </c>
      <c r="AA7378">
        <f t="shared" si="690"/>
        <v>31</v>
      </c>
      <c r="AB7378" s="9">
        <f t="shared" si="693"/>
        <v>1996</v>
      </c>
      <c r="AC7378" s="9">
        <f t="shared" si="694"/>
        <v>10</v>
      </c>
      <c r="AD7378" s="9">
        <f t="shared" si="695"/>
        <v>11</v>
      </c>
    </row>
    <row r="7379" spans="1:30" ht="15.6">
      <c r="A7379" s="2" t="s">
        <v>24</v>
      </c>
      <c r="B7379" s="2" t="s">
        <v>25</v>
      </c>
      <c r="C7379" s="2" t="s">
        <v>53108</v>
      </c>
      <c r="D7379" s="2" t="s">
        <v>53109</v>
      </c>
      <c r="E7379" s="2" t="s">
        <v>53110</v>
      </c>
      <c r="F7379" s="2" t="s">
        <v>53111</v>
      </c>
      <c r="G7379" s="2" t="s">
        <v>53112</v>
      </c>
      <c r="H7379" s="2" t="s">
        <v>51398</v>
      </c>
      <c r="I7379" s="2" t="s">
        <v>30</v>
      </c>
      <c r="J7379" s="2" t="s">
        <v>32</v>
      </c>
      <c r="K7379" s="2" t="s">
        <v>38097</v>
      </c>
      <c r="L7379" s="2" t="s">
        <v>30</v>
      </c>
      <c r="M7379" s="2" t="s">
        <v>30</v>
      </c>
      <c r="N7379" s="2" t="s">
        <v>30</v>
      </c>
      <c r="O7379" s="2" t="s">
        <v>428</v>
      </c>
      <c r="P7379" s="3">
        <v>0</v>
      </c>
      <c r="Q7379" s="2" t="s">
        <v>30</v>
      </c>
      <c r="R7379" s="3">
        <v>0</v>
      </c>
      <c r="S7379" s="2" t="s">
        <v>30</v>
      </c>
      <c r="T7379" s="2" t="s">
        <v>53113</v>
      </c>
      <c r="U7379" s="3">
        <v>1</v>
      </c>
      <c r="V7379" s="2" t="s">
        <v>30</v>
      </c>
      <c r="W7379" s="2" t="s">
        <v>30</v>
      </c>
      <c r="X7379" s="2" t="s">
        <v>53114</v>
      </c>
      <c r="Y7379">
        <f t="shared" si="691"/>
        <v>1995</v>
      </c>
      <c r="Z7379" s="8">
        <f t="shared" si="692"/>
        <v>5</v>
      </c>
      <c r="AA7379">
        <f t="shared" si="690"/>
        <v>9</v>
      </c>
      <c r="AB7379" s="9">
        <f t="shared" si="693"/>
        <v>1996</v>
      </c>
      <c r="AC7379" s="9">
        <f t="shared" si="694"/>
        <v>10</v>
      </c>
      <c r="AD7379" s="9">
        <f t="shared" si="695"/>
        <v>11</v>
      </c>
    </row>
    <row r="7380" spans="1:30" ht="15.6">
      <c r="A7380" s="2" t="s">
        <v>24</v>
      </c>
      <c r="B7380" s="2" t="s">
        <v>288</v>
      </c>
      <c r="C7380" s="2" t="s">
        <v>45243</v>
      </c>
      <c r="D7380" s="2" t="s">
        <v>53115</v>
      </c>
      <c r="E7380" s="2" t="s">
        <v>53116</v>
      </c>
      <c r="F7380" s="2" t="s">
        <v>53117</v>
      </c>
      <c r="G7380" s="2" t="s">
        <v>53118</v>
      </c>
      <c r="H7380" s="2" t="s">
        <v>51398</v>
      </c>
      <c r="I7380" s="2" t="s">
        <v>30</v>
      </c>
      <c r="J7380" s="2" t="s">
        <v>32</v>
      </c>
      <c r="K7380" s="2" t="s">
        <v>52830</v>
      </c>
      <c r="L7380" s="2" t="s">
        <v>30</v>
      </c>
      <c r="M7380" s="2" t="s">
        <v>30</v>
      </c>
      <c r="N7380" s="2" t="s">
        <v>30</v>
      </c>
      <c r="O7380" s="2" t="s">
        <v>52415</v>
      </c>
      <c r="P7380" s="3">
        <v>0</v>
      </c>
      <c r="Q7380" s="2" t="s">
        <v>30</v>
      </c>
      <c r="R7380" s="3">
        <v>0</v>
      </c>
      <c r="S7380" s="2" t="s">
        <v>30</v>
      </c>
      <c r="T7380" s="2" t="s">
        <v>53119</v>
      </c>
      <c r="U7380" s="3">
        <v>1</v>
      </c>
      <c r="V7380" s="2" t="s">
        <v>30</v>
      </c>
      <c r="W7380" s="2" t="s">
        <v>30</v>
      </c>
      <c r="X7380" s="2" t="s">
        <v>53120</v>
      </c>
      <c r="Y7380">
        <f t="shared" si="691"/>
        <v>1995</v>
      </c>
      <c r="Z7380" s="8">
        <f t="shared" si="692"/>
        <v>9</v>
      </c>
      <c r="AA7380">
        <f t="shared" si="690"/>
        <v>20</v>
      </c>
      <c r="AB7380" s="9">
        <f t="shared" si="693"/>
        <v>1996</v>
      </c>
      <c r="AC7380" s="9">
        <f t="shared" si="694"/>
        <v>10</v>
      </c>
      <c r="AD7380" s="9">
        <f t="shared" si="695"/>
        <v>11</v>
      </c>
    </row>
    <row r="7381" spans="1:30" ht="15.6">
      <c r="A7381" s="2" t="s">
        <v>24</v>
      </c>
      <c r="B7381" s="2" t="s">
        <v>288</v>
      </c>
      <c r="C7381" s="2" t="s">
        <v>53121</v>
      </c>
      <c r="D7381" s="2" t="s">
        <v>53122</v>
      </c>
      <c r="E7381" s="2" t="s">
        <v>53123</v>
      </c>
      <c r="F7381" s="2" t="s">
        <v>52398</v>
      </c>
      <c r="G7381" s="2" t="s">
        <v>53124</v>
      </c>
      <c r="H7381" s="2" t="s">
        <v>53125</v>
      </c>
      <c r="I7381" s="2" t="s">
        <v>30</v>
      </c>
      <c r="J7381" s="2" t="s">
        <v>32</v>
      </c>
      <c r="K7381" s="2" t="s">
        <v>53042</v>
      </c>
      <c r="L7381" s="2" t="s">
        <v>30</v>
      </c>
      <c r="M7381" s="2" t="s">
        <v>30</v>
      </c>
      <c r="N7381" s="2" t="s">
        <v>30</v>
      </c>
      <c r="O7381" s="2" t="s">
        <v>44449</v>
      </c>
      <c r="P7381" s="3">
        <v>0</v>
      </c>
      <c r="Q7381" s="2" t="s">
        <v>30</v>
      </c>
      <c r="R7381" s="3">
        <v>0</v>
      </c>
      <c r="S7381" s="2" t="s">
        <v>30</v>
      </c>
      <c r="T7381" s="2" t="s">
        <v>52401</v>
      </c>
      <c r="U7381" s="3">
        <v>4</v>
      </c>
      <c r="V7381" s="2" t="s">
        <v>30</v>
      </c>
      <c r="W7381" s="2" t="s">
        <v>30</v>
      </c>
      <c r="X7381" s="2" t="s">
        <v>53126</v>
      </c>
      <c r="Y7381">
        <f t="shared" si="691"/>
        <v>1996</v>
      </c>
      <c r="Z7381" s="8">
        <f t="shared" si="692"/>
        <v>4</v>
      </c>
      <c r="AA7381">
        <f t="shared" si="690"/>
        <v>19</v>
      </c>
      <c r="AB7381" s="9">
        <f t="shared" si="693"/>
        <v>1996</v>
      </c>
      <c r="AC7381" s="9">
        <f t="shared" si="694"/>
        <v>10</v>
      </c>
      <c r="AD7381" s="9">
        <f t="shared" si="695"/>
        <v>1</v>
      </c>
    </row>
    <row r="7382" spans="1:30" ht="15.6">
      <c r="A7382" s="2" t="s">
        <v>24</v>
      </c>
      <c r="B7382" s="2" t="s">
        <v>288</v>
      </c>
      <c r="C7382" s="2" t="s">
        <v>52702</v>
      </c>
      <c r="D7382" s="2" t="s">
        <v>53127</v>
      </c>
      <c r="E7382" s="2" t="s">
        <v>53128</v>
      </c>
      <c r="F7382" s="2" t="s">
        <v>53129</v>
      </c>
      <c r="G7382" s="2" t="s">
        <v>53130</v>
      </c>
      <c r="H7382" s="2" t="s">
        <v>52460</v>
      </c>
      <c r="I7382" s="2" t="s">
        <v>30</v>
      </c>
      <c r="J7382" s="2" t="s">
        <v>32</v>
      </c>
      <c r="K7382" s="2" t="s">
        <v>53042</v>
      </c>
      <c r="L7382" s="2" t="s">
        <v>30</v>
      </c>
      <c r="M7382" s="2" t="s">
        <v>30</v>
      </c>
      <c r="N7382" s="2" t="s">
        <v>30</v>
      </c>
      <c r="O7382" s="2" t="s">
        <v>50100</v>
      </c>
      <c r="P7382" s="3">
        <v>0</v>
      </c>
      <c r="Q7382" s="2" t="s">
        <v>30</v>
      </c>
      <c r="R7382" s="3">
        <v>0</v>
      </c>
      <c r="S7382" s="2" t="s">
        <v>30</v>
      </c>
      <c r="T7382" s="2" t="s">
        <v>53131</v>
      </c>
      <c r="U7382" s="3">
        <v>1</v>
      </c>
      <c r="V7382" s="2" t="s">
        <v>30</v>
      </c>
      <c r="W7382" s="2" t="s">
        <v>30</v>
      </c>
      <c r="X7382" s="2" t="s">
        <v>53132</v>
      </c>
      <c r="Y7382">
        <f t="shared" si="691"/>
        <v>1996</v>
      </c>
      <c r="Z7382" s="8">
        <f t="shared" si="692"/>
        <v>4</v>
      </c>
      <c r="AA7382">
        <f t="shared" si="690"/>
        <v>24</v>
      </c>
      <c r="AB7382" s="9">
        <f t="shared" si="693"/>
        <v>1996</v>
      </c>
      <c r="AC7382" s="9">
        <f t="shared" si="694"/>
        <v>9</v>
      </c>
      <c r="AD7382" s="9">
        <f t="shared" si="695"/>
        <v>21</v>
      </c>
    </row>
    <row r="7383" spans="1:30" ht="15.6">
      <c r="A7383" s="2" t="s">
        <v>24</v>
      </c>
      <c r="B7383" s="2" t="s">
        <v>288</v>
      </c>
      <c r="C7383" s="2" t="s">
        <v>53133</v>
      </c>
      <c r="D7383" s="2" t="s">
        <v>53134</v>
      </c>
      <c r="E7383" s="2" t="s">
        <v>53135</v>
      </c>
      <c r="F7383" s="2" t="s">
        <v>53136</v>
      </c>
      <c r="G7383" s="2" t="s">
        <v>53137</v>
      </c>
      <c r="H7383" s="2" t="s">
        <v>53138</v>
      </c>
      <c r="I7383" s="2" t="s">
        <v>30</v>
      </c>
      <c r="J7383" s="2" t="s">
        <v>32</v>
      </c>
      <c r="K7383" s="2" t="s">
        <v>53139</v>
      </c>
      <c r="L7383" s="2" t="s">
        <v>30</v>
      </c>
      <c r="M7383" s="2" t="s">
        <v>30</v>
      </c>
      <c r="N7383" s="2" t="s">
        <v>30</v>
      </c>
      <c r="O7383" s="2" t="s">
        <v>50100</v>
      </c>
      <c r="P7383" s="3">
        <v>0</v>
      </c>
      <c r="Q7383" s="2" t="s">
        <v>30</v>
      </c>
      <c r="R7383" s="3">
        <v>0</v>
      </c>
      <c r="S7383" s="2" t="s">
        <v>30</v>
      </c>
      <c r="T7383" s="2" t="s">
        <v>53140</v>
      </c>
      <c r="U7383" s="3">
        <v>1</v>
      </c>
      <c r="V7383" s="2" t="s">
        <v>30</v>
      </c>
      <c r="W7383" s="2" t="s">
        <v>30</v>
      </c>
      <c r="X7383" s="2" t="s">
        <v>53141</v>
      </c>
      <c r="Y7383">
        <f t="shared" si="691"/>
        <v>1995</v>
      </c>
      <c r="Z7383" s="8">
        <f t="shared" si="692"/>
        <v>7</v>
      </c>
      <c r="AA7383">
        <f t="shared" si="690"/>
        <v>24</v>
      </c>
      <c r="AB7383" s="9">
        <f t="shared" si="693"/>
        <v>1996</v>
      </c>
      <c r="AC7383" s="9">
        <f t="shared" si="694"/>
        <v>9</v>
      </c>
      <c r="AD7383" s="9">
        <f t="shared" si="695"/>
        <v>11</v>
      </c>
    </row>
    <row r="7384" spans="1:30" ht="15.6">
      <c r="A7384" s="2" t="s">
        <v>24</v>
      </c>
      <c r="B7384" s="2" t="s">
        <v>288</v>
      </c>
      <c r="C7384" s="2" t="s">
        <v>44518</v>
      </c>
      <c r="D7384" s="2" t="s">
        <v>53142</v>
      </c>
      <c r="E7384" s="2" t="s">
        <v>53143</v>
      </c>
      <c r="F7384" s="2" t="s">
        <v>53117</v>
      </c>
      <c r="G7384" s="2" t="s">
        <v>53144</v>
      </c>
      <c r="H7384" s="2" t="s">
        <v>53138</v>
      </c>
      <c r="I7384" s="2" t="s">
        <v>30</v>
      </c>
      <c r="J7384" s="2" t="s">
        <v>32</v>
      </c>
      <c r="K7384" s="2" t="s">
        <v>52830</v>
      </c>
      <c r="L7384" s="2" t="s">
        <v>30</v>
      </c>
      <c r="M7384" s="2" t="s">
        <v>30</v>
      </c>
      <c r="N7384" s="2" t="s">
        <v>30</v>
      </c>
      <c r="O7384" s="2" t="s">
        <v>8241</v>
      </c>
      <c r="P7384" s="3">
        <v>0</v>
      </c>
      <c r="Q7384" s="2" t="s">
        <v>30</v>
      </c>
      <c r="R7384" s="3">
        <v>0</v>
      </c>
      <c r="S7384" s="2" t="s">
        <v>30</v>
      </c>
      <c r="T7384" s="2" t="s">
        <v>53145</v>
      </c>
      <c r="U7384" s="3">
        <v>1</v>
      </c>
      <c r="V7384" s="2" t="s">
        <v>30</v>
      </c>
      <c r="W7384" s="2" t="s">
        <v>30</v>
      </c>
      <c r="X7384" s="2" t="s">
        <v>53146</v>
      </c>
      <c r="Y7384">
        <f t="shared" si="691"/>
        <v>1995</v>
      </c>
      <c r="Z7384" s="8">
        <f t="shared" si="692"/>
        <v>9</v>
      </c>
      <c r="AA7384">
        <f t="shared" si="690"/>
        <v>20</v>
      </c>
      <c r="AB7384" s="9">
        <f t="shared" si="693"/>
        <v>1996</v>
      </c>
      <c r="AC7384" s="9">
        <f t="shared" si="694"/>
        <v>9</v>
      </c>
      <c r="AD7384" s="9">
        <f t="shared" si="695"/>
        <v>11</v>
      </c>
    </row>
    <row r="7385" spans="1:30" ht="15.6">
      <c r="A7385" s="2" t="s">
        <v>24</v>
      </c>
      <c r="B7385" s="2" t="s">
        <v>288</v>
      </c>
      <c r="C7385" s="2" t="s">
        <v>53147</v>
      </c>
      <c r="D7385" s="2" t="s">
        <v>53148</v>
      </c>
      <c r="E7385" s="2" t="s">
        <v>53149</v>
      </c>
      <c r="F7385" s="2" t="s">
        <v>52959</v>
      </c>
      <c r="G7385" s="2" t="s">
        <v>53150</v>
      </c>
      <c r="H7385" s="2" t="s">
        <v>53151</v>
      </c>
      <c r="I7385" s="2" t="s">
        <v>30</v>
      </c>
      <c r="J7385" s="2" t="s">
        <v>32</v>
      </c>
      <c r="K7385" s="2" t="s">
        <v>52260</v>
      </c>
      <c r="L7385" s="2" t="s">
        <v>30</v>
      </c>
      <c r="M7385" s="2" t="s">
        <v>30</v>
      </c>
      <c r="N7385" s="2" t="s">
        <v>30</v>
      </c>
      <c r="O7385" s="2" t="s">
        <v>53152</v>
      </c>
      <c r="P7385" s="3">
        <v>0</v>
      </c>
      <c r="Q7385" s="2" t="s">
        <v>30</v>
      </c>
      <c r="R7385" s="3">
        <v>0</v>
      </c>
      <c r="S7385" s="2" t="s">
        <v>30</v>
      </c>
      <c r="T7385" s="2" t="s">
        <v>53153</v>
      </c>
      <c r="U7385" s="3">
        <v>1</v>
      </c>
      <c r="V7385" s="2" t="s">
        <v>30</v>
      </c>
      <c r="W7385" s="2" t="s">
        <v>30</v>
      </c>
      <c r="X7385" s="2" t="s">
        <v>53154</v>
      </c>
      <c r="Y7385">
        <f t="shared" si="691"/>
        <v>1995</v>
      </c>
      <c r="Z7385" s="8">
        <f t="shared" si="692"/>
        <v>9</v>
      </c>
      <c r="AA7385">
        <f t="shared" si="690"/>
        <v>14</v>
      </c>
      <c r="AB7385" s="9">
        <f t="shared" si="693"/>
        <v>1996</v>
      </c>
      <c r="AC7385" s="9">
        <f t="shared" si="694"/>
        <v>9</v>
      </c>
      <c r="AD7385" s="9">
        <f t="shared" si="695"/>
        <v>1</v>
      </c>
    </row>
    <row r="7386" spans="1:30" ht="15.6">
      <c r="A7386" s="2" t="s">
        <v>24</v>
      </c>
      <c r="B7386" s="2" t="s">
        <v>288</v>
      </c>
      <c r="C7386" s="2" t="s">
        <v>53155</v>
      </c>
      <c r="D7386" s="2" t="s">
        <v>53156</v>
      </c>
      <c r="E7386" s="2" t="s">
        <v>53157</v>
      </c>
      <c r="F7386" s="2" t="s">
        <v>52163</v>
      </c>
      <c r="G7386" s="2" t="s">
        <v>53158</v>
      </c>
      <c r="H7386" s="2" t="s">
        <v>53159</v>
      </c>
      <c r="I7386" s="2" t="s">
        <v>30</v>
      </c>
      <c r="J7386" s="2" t="s">
        <v>32</v>
      </c>
      <c r="K7386" s="2" t="s">
        <v>52830</v>
      </c>
      <c r="L7386" s="2" t="s">
        <v>30</v>
      </c>
      <c r="M7386" s="2" t="s">
        <v>30</v>
      </c>
      <c r="N7386" s="2" t="s">
        <v>30</v>
      </c>
      <c r="O7386" s="2" t="s">
        <v>4111</v>
      </c>
      <c r="P7386" s="3">
        <v>0</v>
      </c>
      <c r="Q7386" s="2" t="s">
        <v>30</v>
      </c>
      <c r="R7386" s="3">
        <v>0</v>
      </c>
      <c r="S7386" s="2" t="s">
        <v>30</v>
      </c>
      <c r="T7386" s="2" t="s">
        <v>53160</v>
      </c>
      <c r="U7386" s="3">
        <v>1</v>
      </c>
      <c r="V7386" s="2" t="s">
        <v>30</v>
      </c>
      <c r="W7386" s="2" t="s">
        <v>30</v>
      </c>
      <c r="X7386" s="2" t="s">
        <v>53161</v>
      </c>
      <c r="Y7386">
        <f t="shared" si="691"/>
        <v>1994</v>
      </c>
      <c r="Z7386" s="8">
        <f t="shared" si="692"/>
        <v>7</v>
      </c>
      <c r="AA7386">
        <f t="shared" si="690"/>
        <v>25</v>
      </c>
      <c r="AB7386" s="9">
        <f t="shared" si="693"/>
        <v>1996</v>
      </c>
      <c r="AC7386" s="9">
        <f t="shared" si="694"/>
        <v>8</v>
      </c>
      <c r="AD7386" s="9">
        <f t="shared" si="695"/>
        <v>1</v>
      </c>
    </row>
    <row r="7387" spans="1:30" ht="15.6">
      <c r="A7387" s="2" t="s">
        <v>24</v>
      </c>
      <c r="B7387" s="2" t="s">
        <v>288</v>
      </c>
      <c r="C7387" s="2" t="s">
        <v>53162</v>
      </c>
      <c r="D7387" s="2" t="s">
        <v>53163</v>
      </c>
      <c r="E7387" s="2" t="s">
        <v>53164</v>
      </c>
      <c r="F7387" s="2" t="s">
        <v>53165</v>
      </c>
      <c r="G7387" s="2" t="s">
        <v>53166</v>
      </c>
      <c r="H7387" s="2" t="s">
        <v>53167</v>
      </c>
      <c r="I7387" s="2" t="s">
        <v>30</v>
      </c>
      <c r="J7387" s="2" t="s">
        <v>32</v>
      </c>
      <c r="K7387" s="2" t="s">
        <v>52042</v>
      </c>
      <c r="L7387" s="2" t="s">
        <v>30</v>
      </c>
      <c r="M7387" s="2" t="s">
        <v>30</v>
      </c>
      <c r="N7387" s="2" t="s">
        <v>30</v>
      </c>
      <c r="O7387" s="2" t="s">
        <v>53168</v>
      </c>
      <c r="P7387" s="3">
        <v>0</v>
      </c>
      <c r="Q7387" s="2" t="s">
        <v>30</v>
      </c>
      <c r="R7387" s="3">
        <v>0</v>
      </c>
      <c r="S7387" s="2" t="s">
        <v>30</v>
      </c>
      <c r="T7387" s="2" t="s">
        <v>53169</v>
      </c>
      <c r="U7387" s="3">
        <v>1</v>
      </c>
      <c r="V7387" s="2" t="s">
        <v>30</v>
      </c>
      <c r="W7387" s="2" t="s">
        <v>30</v>
      </c>
      <c r="X7387" s="2" t="s">
        <v>53170</v>
      </c>
      <c r="Y7387">
        <f t="shared" si="691"/>
        <v>1995</v>
      </c>
      <c r="Z7387" s="8">
        <f t="shared" si="692"/>
        <v>4</v>
      </c>
      <c r="AA7387">
        <f t="shared" si="690"/>
        <v>19</v>
      </c>
      <c r="AB7387" s="9">
        <f t="shared" si="693"/>
        <v>1996</v>
      </c>
      <c r="AC7387" s="9">
        <f t="shared" si="694"/>
        <v>7</v>
      </c>
      <c r="AD7387" s="9">
        <f t="shared" si="695"/>
        <v>21</v>
      </c>
    </row>
    <row r="7388" spans="1:30" ht="15.6">
      <c r="A7388" s="2" t="s">
        <v>24</v>
      </c>
      <c r="B7388" s="2" t="s">
        <v>288</v>
      </c>
      <c r="C7388" s="2" t="s">
        <v>53171</v>
      </c>
      <c r="D7388" s="2" t="s">
        <v>53172</v>
      </c>
      <c r="E7388" s="2" t="s">
        <v>53173</v>
      </c>
      <c r="F7388" s="2" t="s">
        <v>53174</v>
      </c>
      <c r="G7388" s="2" t="s">
        <v>53175</v>
      </c>
      <c r="H7388" s="2" t="s">
        <v>53167</v>
      </c>
      <c r="I7388" s="2" t="s">
        <v>30</v>
      </c>
      <c r="J7388" s="2" t="s">
        <v>32</v>
      </c>
      <c r="K7388" s="2" t="s">
        <v>53176</v>
      </c>
      <c r="L7388" s="2" t="s">
        <v>30</v>
      </c>
      <c r="M7388" s="2" t="s">
        <v>30</v>
      </c>
      <c r="N7388" s="2" t="s">
        <v>30</v>
      </c>
      <c r="O7388" s="2" t="s">
        <v>4094</v>
      </c>
      <c r="P7388" s="3">
        <v>0</v>
      </c>
      <c r="Q7388" s="2" t="s">
        <v>30</v>
      </c>
      <c r="R7388" s="3">
        <v>0</v>
      </c>
      <c r="S7388" s="2" t="s">
        <v>30</v>
      </c>
      <c r="T7388" s="2" t="s">
        <v>53177</v>
      </c>
      <c r="U7388" s="3">
        <v>1</v>
      </c>
      <c r="V7388" s="2" t="s">
        <v>30</v>
      </c>
      <c r="W7388" s="2" t="s">
        <v>30</v>
      </c>
      <c r="X7388" s="2" t="s">
        <v>53178</v>
      </c>
      <c r="Y7388">
        <f t="shared" si="691"/>
        <v>1995</v>
      </c>
      <c r="Z7388" s="8">
        <f t="shared" si="692"/>
        <v>9</v>
      </c>
      <c r="AA7388">
        <f t="shared" si="690"/>
        <v>2</v>
      </c>
      <c r="AB7388" s="9">
        <f t="shared" si="693"/>
        <v>1996</v>
      </c>
      <c r="AC7388" s="9">
        <f t="shared" si="694"/>
        <v>7</v>
      </c>
      <c r="AD7388" s="9">
        <f t="shared" si="695"/>
        <v>21</v>
      </c>
    </row>
    <row r="7389" spans="1:30" ht="15.6">
      <c r="A7389" s="2" t="s">
        <v>24</v>
      </c>
      <c r="B7389" s="2" t="s">
        <v>288</v>
      </c>
      <c r="C7389" s="2" t="s">
        <v>53179</v>
      </c>
      <c r="D7389" s="2" t="s">
        <v>53180</v>
      </c>
      <c r="E7389" s="2" t="s">
        <v>53181</v>
      </c>
      <c r="F7389" s="2" t="s">
        <v>53182</v>
      </c>
      <c r="G7389" s="2" t="s">
        <v>53183</v>
      </c>
      <c r="H7389" s="2" t="s">
        <v>53167</v>
      </c>
      <c r="I7389" s="2" t="s">
        <v>30</v>
      </c>
      <c r="J7389" s="2" t="s">
        <v>32</v>
      </c>
      <c r="K7389" s="2" t="s">
        <v>53184</v>
      </c>
      <c r="L7389" s="2" t="s">
        <v>30</v>
      </c>
      <c r="M7389" s="2" t="s">
        <v>30</v>
      </c>
      <c r="N7389" s="2" t="s">
        <v>30</v>
      </c>
      <c r="O7389" s="2" t="s">
        <v>51446</v>
      </c>
      <c r="P7389" s="3">
        <v>0</v>
      </c>
      <c r="Q7389" s="2" t="s">
        <v>30</v>
      </c>
      <c r="R7389" s="3">
        <v>0</v>
      </c>
      <c r="S7389" s="2" t="s">
        <v>30</v>
      </c>
      <c r="T7389" s="2" t="s">
        <v>53185</v>
      </c>
      <c r="U7389" s="3">
        <v>1</v>
      </c>
      <c r="V7389" s="2" t="s">
        <v>30</v>
      </c>
      <c r="W7389" s="2" t="s">
        <v>30</v>
      </c>
      <c r="X7389" s="2" t="s">
        <v>53186</v>
      </c>
      <c r="Y7389">
        <f t="shared" si="691"/>
        <v>1995</v>
      </c>
      <c r="Z7389" s="8">
        <f t="shared" si="692"/>
        <v>6</v>
      </c>
      <c r="AA7389">
        <f t="shared" si="690"/>
        <v>16</v>
      </c>
      <c r="AB7389" s="9">
        <f t="shared" si="693"/>
        <v>1996</v>
      </c>
      <c r="AC7389" s="9">
        <f t="shared" si="694"/>
        <v>7</v>
      </c>
      <c r="AD7389" s="9">
        <f t="shared" si="695"/>
        <v>21</v>
      </c>
    </row>
    <row r="7390" spans="1:30" ht="15.6">
      <c r="A7390" s="2" t="s">
        <v>24</v>
      </c>
      <c r="B7390" s="2" t="s">
        <v>288</v>
      </c>
      <c r="C7390" s="2" t="s">
        <v>53187</v>
      </c>
      <c r="D7390" s="2" t="s">
        <v>53188</v>
      </c>
      <c r="E7390" s="2" t="s">
        <v>53189</v>
      </c>
      <c r="F7390" s="2" t="s">
        <v>52738</v>
      </c>
      <c r="G7390" s="2" t="s">
        <v>53190</v>
      </c>
      <c r="H7390" s="2" t="s">
        <v>53191</v>
      </c>
      <c r="I7390" s="2" t="s">
        <v>30</v>
      </c>
      <c r="J7390" s="2" t="s">
        <v>32</v>
      </c>
      <c r="K7390" s="2" t="s">
        <v>52741</v>
      </c>
      <c r="L7390" s="2" t="s">
        <v>30</v>
      </c>
      <c r="M7390" s="2" t="s">
        <v>30</v>
      </c>
      <c r="N7390" s="2" t="s">
        <v>30</v>
      </c>
      <c r="O7390" s="2" t="s">
        <v>53192</v>
      </c>
      <c r="P7390" s="3">
        <v>0</v>
      </c>
      <c r="Q7390" s="2" t="s">
        <v>30</v>
      </c>
      <c r="R7390" s="3">
        <v>0</v>
      </c>
      <c r="S7390" s="2" t="s">
        <v>30</v>
      </c>
      <c r="T7390" s="2" t="s">
        <v>53193</v>
      </c>
      <c r="U7390" s="3">
        <v>1</v>
      </c>
      <c r="V7390" s="2" t="s">
        <v>30</v>
      </c>
      <c r="W7390" s="2" t="s">
        <v>30</v>
      </c>
      <c r="X7390" s="2" t="s">
        <v>53194</v>
      </c>
      <c r="Y7390">
        <f t="shared" si="691"/>
        <v>1994</v>
      </c>
      <c r="Z7390" s="8">
        <f t="shared" si="692"/>
        <v>9</v>
      </c>
      <c r="AA7390">
        <f t="shared" si="690"/>
        <v>9</v>
      </c>
      <c r="AB7390" s="9">
        <f t="shared" si="693"/>
        <v>1996</v>
      </c>
      <c r="AC7390" s="9">
        <f t="shared" si="694"/>
        <v>7</v>
      </c>
      <c r="AD7390" s="9">
        <f t="shared" si="695"/>
        <v>11</v>
      </c>
    </row>
    <row r="7391" spans="1:30" ht="15.6">
      <c r="A7391" s="2" t="s">
        <v>24</v>
      </c>
      <c r="B7391" s="2" t="s">
        <v>288</v>
      </c>
      <c r="C7391" s="2" t="s">
        <v>53195</v>
      </c>
      <c r="D7391" s="2" t="s">
        <v>53196</v>
      </c>
      <c r="E7391" s="2" t="s">
        <v>53197</v>
      </c>
      <c r="F7391" s="2" t="s">
        <v>45568</v>
      </c>
      <c r="G7391" s="2" t="s">
        <v>53198</v>
      </c>
      <c r="H7391" s="2" t="s">
        <v>53191</v>
      </c>
      <c r="I7391" s="2" t="s">
        <v>30</v>
      </c>
      <c r="J7391" s="2" t="s">
        <v>32</v>
      </c>
      <c r="K7391" s="2" t="s">
        <v>51047</v>
      </c>
      <c r="L7391" s="2" t="s">
        <v>30</v>
      </c>
      <c r="M7391" s="2" t="s">
        <v>30</v>
      </c>
      <c r="N7391" s="2" t="s">
        <v>30</v>
      </c>
      <c r="O7391" s="2" t="s">
        <v>52645</v>
      </c>
      <c r="P7391" s="3">
        <v>0</v>
      </c>
      <c r="Q7391" s="2" t="s">
        <v>30</v>
      </c>
      <c r="R7391" s="3">
        <v>0</v>
      </c>
      <c r="S7391" s="2" t="s">
        <v>30</v>
      </c>
      <c r="T7391" s="2" t="s">
        <v>53199</v>
      </c>
      <c r="U7391" s="3">
        <v>1</v>
      </c>
      <c r="V7391" s="2" t="s">
        <v>30</v>
      </c>
      <c r="W7391" s="2" t="s">
        <v>30</v>
      </c>
      <c r="X7391" s="2" t="s">
        <v>53200</v>
      </c>
      <c r="Y7391">
        <f t="shared" si="691"/>
        <v>1995</v>
      </c>
      <c r="Z7391" s="8">
        <f t="shared" si="692"/>
        <v>12</v>
      </c>
      <c r="AA7391">
        <f t="shared" ref="AA7391:AA7454" si="696">DAY(F7391)</f>
        <v>15</v>
      </c>
      <c r="AB7391" s="9">
        <f t="shared" si="693"/>
        <v>1996</v>
      </c>
      <c r="AC7391" s="9">
        <f t="shared" si="694"/>
        <v>7</v>
      </c>
      <c r="AD7391" s="9">
        <f t="shared" si="695"/>
        <v>11</v>
      </c>
    </row>
    <row r="7392" spans="1:30" ht="15.6">
      <c r="A7392" s="2" t="s">
        <v>24</v>
      </c>
      <c r="B7392" s="2" t="s">
        <v>288</v>
      </c>
      <c r="C7392" s="2" t="s">
        <v>53201</v>
      </c>
      <c r="D7392" s="2" t="s">
        <v>53202</v>
      </c>
      <c r="E7392" s="2" t="s">
        <v>53203</v>
      </c>
      <c r="F7392" s="2" t="s">
        <v>53102</v>
      </c>
      <c r="G7392" s="2" t="s">
        <v>53204</v>
      </c>
      <c r="H7392" s="2" t="s">
        <v>53205</v>
      </c>
      <c r="I7392" s="2" t="s">
        <v>30</v>
      </c>
      <c r="J7392" s="2" t="s">
        <v>32</v>
      </c>
      <c r="K7392" s="2" t="s">
        <v>50474</v>
      </c>
      <c r="L7392" s="2" t="s">
        <v>30</v>
      </c>
      <c r="M7392" s="2" t="s">
        <v>30</v>
      </c>
      <c r="N7392" s="2" t="s">
        <v>30</v>
      </c>
      <c r="O7392" s="2" t="s">
        <v>3364</v>
      </c>
      <c r="P7392" s="3">
        <v>0</v>
      </c>
      <c r="Q7392" s="2" t="s">
        <v>30</v>
      </c>
      <c r="R7392" s="3">
        <v>0</v>
      </c>
      <c r="S7392" s="2" t="s">
        <v>30</v>
      </c>
      <c r="T7392" s="2" t="s">
        <v>53206</v>
      </c>
      <c r="U7392" s="3">
        <v>1</v>
      </c>
      <c r="V7392" s="2" t="s">
        <v>30</v>
      </c>
      <c r="W7392" s="2" t="s">
        <v>30</v>
      </c>
      <c r="X7392" s="2" t="s">
        <v>53207</v>
      </c>
      <c r="Y7392">
        <f t="shared" si="691"/>
        <v>1995</v>
      </c>
      <c r="Z7392" s="8">
        <f t="shared" si="692"/>
        <v>8</v>
      </c>
      <c r="AA7392">
        <f t="shared" si="696"/>
        <v>31</v>
      </c>
      <c r="AB7392" s="9">
        <f t="shared" si="693"/>
        <v>1996</v>
      </c>
      <c r="AC7392" s="9">
        <f t="shared" si="694"/>
        <v>7</v>
      </c>
      <c r="AD7392" s="9">
        <f t="shared" si="695"/>
        <v>1</v>
      </c>
    </row>
    <row r="7393" spans="1:30" ht="15.6">
      <c r="A7393" s="2" t="s">
        <v>24</v>
      </c>
      <c r="B7393" s="2" t="s">
        <v>288</v>
      </c>
      <c r="C7393" s="2" t="s">
        <v>53208</v>
      </c>
      <c r="D7393" s="2" t="s">
        <v>53209</v>
      </c>
      <c r="E7393" s="2" t="s">
        <v>53210</v>
      </c>
      <c r="F7393" s="2" t="s">
        <v>52959</v>
      </c>
      <c r="G7393" s="2" t="s">
        <v>53211</v>
      </c>
      <c r="H7393" s="2" t="s">
        <v>53205</v>
      </c>
      <c r="I7393" s="2" t="s">
        <v>30</v>
      </c>
      <c r="J7393" s="2" t="s">
        <v>32</v>
      </c>
      <c r="K7393" s="2" t="s">
        <v>50474</v>
      </c>
      <c r="L7393" s="2" t="s">
        <v>30</v>
      </c>
      <c r="M7393" s="2" t="s">
        <v>30</v>
      </c>
      <c r="N7393" s="2" t="s">
        <v>30</v>
      </c>
      <c r="O7393" s="2" t="s">
        <v>47398</v>
      </c>
      <c r="P7393" s="3">
        <v>0</v>
      </c>
      <c r="Q7393" s="2" t="s">
        <v>30</v>
      </c>
      <c r="R7393" s="3">
        <v>0</v>
      </c>
      <c r="S7393" s="2" t="s">
        <v>30</v>
      </c>
      <c r="T7393" s="2" t="s">
        <v>53212</v>
      </c>
      <c r="U7393" s="3">
        <v>1</v>
      </c>
      <c r="V7393" s="2" t="s">
        <v>30</v>
      </c>
      <c r="W7393" s="2" t="s">
        <v>30</v>
      </c>
      <c r="X7393" s="2" t="s">
        <v>53213</v>
      </c>
      <c r="Y7393">
        <f t="shared" si="691"/>
        <v>1995</v>
      </c>
      <c r="Z7393" s="8">
        <f t="shared" si="692"/>
        <v>9</v>
      </c>
      <c r="AA7393">
        <f t="shared" si="696"/>
        <v>14</v>
      </c>
      <c r="AB7393" s="9">
        <f t="shared" si="693"/>
        <v>1996</v>
      </c>
      <c r="AC7393" s="9">
        <f t="shared" si="694"/>
        <v>7</v>
      </c>
      <c r="AD7393" s="9">
        <f t="shared" si="695"/>
        <v>1</v>
      </c>
    </row>
    <row r="7394" spans="1:30" ht="15.6">
      <c r="A7394" s="2" t="s">
        <v>24</v>
      </c>
      <c r="B7394" s="2" t="s">
        <v>288</v>
      </c>
      <c r="C7394" s="2" t="s">
        <v>53214</v>
      </c>
      <c r="D7394" s="2" t="s">
        <v>53215</v>
      </c>
      <c r="E7394" s="2" t="s">
        <v>53216</v>
      </c>
      <c r="F7394" s="2" t="s">
        <v>53217</v>
      </c>
      <c r="G7394" s="2" t="s">
        <v>53218</v>
      </c>
      <c r="H7394" s="2" t="s">
        <v>53205</v>
      </c>
      <c r="I7394" s="2" t="s">
        <v>30</v>
      </c>
      <c r="J7394" s="2" t="s">
        <v>32</v>
      </c>
      <c r="K7394" s="2" t="s">
        <v>53219</v>
      </c>
      <c r="L7394" s="2" t="s">
        <v>30</v>
      </c>
      <c r="M7394" s="2" t="s">
        <v>30</v>
      </c>
      <c r="N7394" s="2" t="s">
        <v>30</v>
      </c>
      <c r="O7394" s="2" t="s">
        <v>46662</v>
      </c>
      <c r="P7394" s="3">
        <v>0</v>
      </c>
      <c r="Q7394" s="2" t="s">
        <v>30</v>
      </c>
      <c r="R7394" s="3">
        <v>0</v>
      </c>
      <c r="S7394" s="2" t="s">
        <v>30</v>
      </c>
      <c r="T7394" s="2" t="s">
        <v>53220</v>
      </c>
      <c r="U7394" s="3">
        <v>1</v>
      </c>
      <c r="V7394" s="2" t="s">
        <v>30</v>
      </c>
      <c r="W7394" s="2" t="s">
        <v>30</v>
      </c>
      <c r="X7394" s="2" t="s">
        <v>53221</v>
      </c>
      <c r="Y7394">
        <f t="shared" si="691"/>
        <v>1995</v>
      </c>
      <c r="Z7394" s="8">
        <f t="shared" si="692"/>
        <v>12</v>
      </c>
      <c r="AA7394">
        <f t="shared" si="696"/>
        <v>1</v>
      </c>
      <c r="AB7394" s="9">
        <f t="shared" si="693"/>
        <v>1996</v>
      </c>
      <c r="AC7394" s="9">
        <f t="shared" si="694"/>
        <v>7</v>
      </c>
      <c r="AD7394" s="9">
        <f t="shared" si="695"/>
        <v>1</v>
      </c>
    </row>
    <row r="7395" spans="1:30" ht="15.6">
      <c r="A7395" s="2" t="s">
        <v>24</v>
      </c>
      <c r="B7395" s="2" t="s">
        <v>288</v>
      </c>
      <c r="C7395" s="2" t="s">
        <v>53222</v>
      </c>
      <c r="D7395" s="2" t="s">
        <v>53223</v>
      </c>
      <c r="E7395" s="2" t="s">
        <v>53224</v>
      </c>
      <c r="F7395" s="2" t="s">
        <v>53182</v>
      </c>
      <c r="G7395" s="2" t="s">
        <v>53225</v>
      </c>
      <c r="H7395" s="2" t="s">
        <v>53226</v>
      </c>
      <c r="I7395" s="2" t="s">
        <v>30</v>
      </c>
      <c r="J7395" s="2" t="s">
        <v>32</v>
      </c>
      <c r="K7395" s="2" t="s">
        <v>53184</v>
      </c>
      <c r="L7395" s="2" t="s">
        <v>30</v>
      </c>
      <c r="M7395" s="2" t="s">
        <v>30</v>
      </c>
      <c r="N7395" s="2" t="s">
        <v>30</v>
      </c>
      <c r="O7395" s="2" t="s">
        <v>46662</v>
      </c>
      <c r="P7395" s="3">
        <v>0</v>
      </c>
      <c r="Q7395" s="2" t="s">
        <v>30</v>
      </c>
      <c r="R7395" s="3">
        <v>1</v>
      </c>
      <c r="S7395" s="2" t="s">
        <v>48405</v>
      </c>
      <c r="T7395" s="2" t="s">
        <v>53227</v>
      </c>
      <c r="U7395" s="3">
        <v>1</v>
      </c>
      <c r="V7395" s="2" t="s">
        <v>30</v>
      </c>
      <c r="W7395" s="2" t="s">
        <v>30</v>
      </c>
      <c r="X7395" s="2" t="s">
        <v>53228</v>
      </c>
      <c r="Y7395">
        <f t="shared" si="691"/>
        <v>1995</v>
      </c>
      <c r="Z7395" s="8">
        <f t="shared" si="692"/>
        <v>6</v>
      </c>
      <c r="AA7395">
        <f t="shared" si="696"/>
        <v>16</v>
      </c>
      <c r="AB7395" s="9">
        <f t="shared" si="693"/>
        <v>1996</v>
      </c>
      <c r="AC7395" s="9">
        <f t="shared" si="694"/>
        <v>6</v>
      </c>
      <c r="AD7395" s="9">
        <f t="shared" si="695"/>
        <v>11</v>
      </c>
    </row>
    <row r="7396" spans="1:30" ht="15.6">
      <c r="A7396" s="2" t="s">
        <v>24</v>
      </c>
      <c r="B7396" s="2" t="s">
        <v>288</v>
      </c>
      <c r="C7396" s="2" t="s">
        <v>41535</v>
      </c>
      <c r="D7396" s="2" t="s">
        <v>53229</v>
      </c>
      <c r="E7396" s="2" t="s">
        <v>53230</v>
      </c>
      <c r="F7396" s="2" t="s">
        <v>53231</v>
      </c>
      <c r="G7396" s="2" t="s">
        <v>53232</v>
      </c>
      <c r="H7396" s="2" t="s">
        <v>53226</v>
      </c>
      <c r="I7396" s="2" t="s">
        <v>30</v>
      </c>
      <c r="J7396" s="2" t="s">
        <v>32</v>
      </c>
      <c r="K7396" s="2" t="s">
        <v>53233</v>
      </c>
      <c r="L7396" s="2" t="s">
        <v>30</v>
      </c>
      <c r="M7396" s="2" t="s">
        <v>30</v>
      </c>
      <c r="N7396" s="2" t="s">
        <v>30</v>
      </c>
      <c r="O7396" s="2" t="s">
        <v>53234</v>
      </c>
      <c r="P7396" s="3">
        <v>0</v>
      </c>
      <c r="Q7396" s="2" t="s">
        <v>30</v>
      </c>
      <c r="R7396" s="3">
        <v>0</v>
      </c>
      <c r="S7396" s="2" t="s">
        <v>30</v>
      </c>
      <c r="T7396" s="2" t="s">
        <v>53235</v>
      </c>
      <c r="U7396" s="3">
        <v>1</v>
      </c>
      <c r="V7396" s="2" t="s">
        <v>30</v>
      </c>
      <c r="W7396" s="2" t="s">
        <v>30</v>
      </c>
      <c r="X7396" s="2" t="s">
        <v>53236</v>
      </c>
      <c r="Y7396">
        <f t="shared" si="691"/>
        <v>1993</v>
      </c>
      <c r="Z7396" s="8">
        <f t="shared" si="692"/>
        <v>12</v>
      </c>
      <c r="AA7396">
        <f t="shared" si="696"/>
        <v>7</v>
      </c>
      <c r="AB7396" s="9">
        <f t="shared" si="693"/>
        <v>1996</v>
      </c>
      <c r="AC7396" s="9">
        <f t="shared" si="694"/>
        <v>6</v>
      </c>
      <c r="AD7396" s="9">
        <f t="shared" si="695"/>
        <v>11</v>
      </c>
    </row>
    <row r="7397" spans="1:30" ht="15.6">
      <c r="A7397" s="2" t="s">
        <v>24</v>
      </c>
      <c r="B7397" s="2" t="s">
        <v>25</v>
      </c>
      <c r="C7397" s="2" t="s">
        <v>53237</v>
      </c>
      <c r="D7397" s="2" t="s">
        <v>53238</v>
      </c>
      <c r="E7397" s="2" t="s">
        <v>53239</v>
      </c>
      <c r="F7397" s="2" t="s">
        <v>53240</v>
      </c>
      <c r="G7397" s="2" t="s">
        <v>53241</v>
      </c>
      <c r="H7397" s="2" t="s">
        <v>53242</v>
      </c>
      <c r="I7397" s="2" t="s">
        <v>26726</v>
      </c>
      <c r="J7397" s="2" t="s">
        <v>32</v>
      </c>
      <c r="K7397" s="2" t="s">
        <v>53243</v>
      </c>
      <c r="L7397" s="2" t="s">
        <v>52319</v>
      </c>
      <c r="M7397" s="2" t="s">
        <v>26800</v>
      </c>
      <c r="N7397" s="2" t="s">
        <v>30</v>
      </c>
      <c r="O7397" s="2" t="s">
        <v>52953</v>
      </c>
      <c r="P7397" s="3">
        <v>0</v>
      </c>
      <c r="Q7397" s="2" t="s">
        <v>30</v>
      </c>
      <c r="R7397" s="3">
        <v>0</v>
      </c>
      <c r="S7397" s="2" t="s">
        <v>30</v>
      </c>
      <c r="T7397" s="2" t="s">
        <v>53244</v>
      </c>
      <c r="U7397" s="3">
        <v>1</v>
      </c>
      <c r="V7397" s="2" t="s">
        <v>30</v>
      </c>
      <c r="W7397" s="2" t="s">
        <v>30</v>
      </c>
      <c r="X7397" s="2" t="s">
        <v>53245</v>
      </c>
      <c r="Y7397">
        <f t="shared" si="691"/>
        <v>1994</v>
      </c>
      <c r="Z7397" s="8">
        <f t="shared" si="692"/>
        <v>11</v>
      </c>
      <c r="AA7397">
        <f t="shared" si="696"/>
        <v>2</v>
      </c>
      <c r="AB7397" s="9">
        <f t="shared" si="693"/>
        <v>1996</v>
      </c>
      <c r="AC7397" s="9">
        <f t="shared" si="694"/>
        <v>6</v>
      </c>
      <c r="AD7397" s="9">
        <f t="shared" si="695"/>
        <v>1</v>
      </c>
    </row>
    <row r="7398" spans="1:30" ht="15.6">
      <c r="A7398" s="2" t="s">
        <v>24</v>
      </c>
      <c r="B7398" s="2" t="s">
        <v>288</v>
      </c>
      <c r="C7398" s="2" t="s">
        <v>53246</v>
      </c>
      <c r="D7398" s="2" t="s">
        <v>53247</v>
      </c>
      <c r="E7398" s="2" t="s">
        <v>53248</v>
      </c>
      <c r="F7398" s="2" t="s">
        <v>53249</v>
      </c>
      <c r="G7398" s="2" t="s">
        <v>53250</v>
      </c>
      <c r="H7398" s="2" t="s">
        <v>53242</v>
      </c>
      <c r="I7398" s="2" t="s">
        <v>30</v>
      </c>
      <c r="J7398" s="2" t="s">
        <v>32</v>
      </c>
      <c r="K7398" s="2" t="s">
        <v>53251</v>
      </c>
      <c r="L7398" s="2" t="s">
        <v>30</v>
      </c>
      <c r="M7398" s="2" t="s">
        <v>30</v>
      </c>
      <c r="N7398" s="2" t="s">
        <v>30</v>
      </c>
      <c r="O7398" s="2" t="s">
        <v>21929</v>
      </c>
      <c r="P7398" s="3">
        <v>0</v>
      </c>
      <c r="Q7398" s="2" t="s">
        <v>30</v>
      </c>
      <c r="R7398" s="3">
        <v>0</v>
      </c>
      <c r="S7398" s="2" t="s">
        <v>30</v>
      </c>
      <c r="T7398" s="2" t="s">
        <v>53252</v>
      </c>
      <c r="U7398" s="3">
        <v>1</v>
      </c>
      <c r="V7398" s="2" t="s">
        <v>30</v>
      </c>
      <c r="W7398" s="2" t="s">
        <v>30</v>
      </c>
      <c r="X7398" s="2" t="s">
        <v>53253</v>
      </c>
      <c r="Y7398">
        <f t="shared" si="691"/>
        <v>1994</v>
      </c>
      <c r="Z7398" s="8">
        <f t="shared" si="692"/>
        <v>3</v>
      </c>
      <c r="AA7398">
        <f t="shared" si="696"/>
        <v>15</v>
      </c>
      <c r="AB7398" s="9">
        <f t="shared" si="693"/>
        <v>1996</v>
      </c>
      <c r="AC7398" s="9">
        <f t="shared" si="694"/>
        <v>6</v>
      </c>
      <c r="AD7398" s="9">
        <f t="shared" si="695"/>
        <v>1</v>
      </c>
    </row>
    <row r="7399" spans="1:30" ht="15.6">
      <c r="A7399" s="2" t="s">
        <v>24</v>
      </c>
      <c r="B7399" s="2" t="s">
        <v>25</v>
      </c>
      <c r="C7399" s="2" t="s">
        <v>35560</v>
      </c>
      <c r="D7399" s="2" t="s">
        <v>53254</v>
      </c>
      <c r="E7399" s="2" t="s">
        <v>53255</v>
      </c>
      <c r="F7399" s="2" t="s">
        <v>53256</v>
      </c>
      <c r="G7399" s="2" t="s">
        <v>53257</v>
      </c>
      <c r="H7399" s="2" t="s">
        <v>53258</v>
      </c>
      <c r="I7399" s="2" t="s">
        <v>30</v>
      </c>
      <c r="J7399" s="2" t="s">
        <v>32</v>
      </c>
      <c r="K7399" s="2" t="s">
        <v>53076</v>
      </c>
      <c r="L7399" s="2" t="s">
        <v>30</v>
      </c>
      <c r="M7399" s="2" t="s">
        <v>30</v>
      </c>
      <c r="N7399" s="2" t="s">
        <v>30</v>
      </c>
      <c r="O7399" s="2" t="s">
        <v>30</v>
      </c>
      <c r="P7399" s="3">
        <v>0</v>
      </c>
      <c r="Q7399" s="2" t="s">
        <v>30</v>
      </c>
      <c r="R7399" s="3">
        <v>0</v>
      </c>
      <c r="S7399" s="2" t="s">
        <v>30</v>
      </c>
      <c r="T7399" s="2" t="s">
        <v>53259</v>
      </c>
      <c r="U7399" s="3">
        <v>1</v>
      </c>
      <c r="V7399" s="2" t="s">
        <v>30</v>
      </c>
      <c r="W7399" s="2" t="s">
        <v>30</v>
      </c>
      <c r="X7399" s="2" t="s">
        <v>53260</v>
      </c>
      <c r="Y7399">
        <f t="shared" si="691"/>
        <v>1995</v>
      </c>
      <c r="Z7399" s="8">
        <f t="shared" si="692"/>
        <v>11</v>
      </c>
      <c r="AA7399">
        <f t="shared" si="696"/>
        <v>11</v>
      </c>
      <c r="AB7399" s="9">
        <f t="shared" si="693"/>
        <v>1996</v>
      </c>
      <c r="AC7399" s="9">
        <f t="shared" si="694"/>
        <v>5</v>
      </c>
      <c r="AD7399" s="9">
        <f t="shared" si="695"/>
        <v>11</v>
      </c>
    </row>
    <row r="7400" spans="1:30" ht="15.6">
      <c r="A7400" s="2" t="s">
        <v>24</v>
      </c>
      <c r="B7400" s="2" t="s">
        <v>288</v>
      </c>
      <c r="C7400" s="2" t="s">
        <v>53261</v>
      </c>
      <c r="D7400" s="2" t="s">
        <v>53262</v>
      </c>
      <c r="E7400" s="2" t="s">
        <v>53263</v>
      </c>
      <c r="F7400" s="2" t="s">
        <v>53264</v>
      </c>
      <c r="G7400" s="2" t="s">
        <v>53265</v>
      </c>
      <c r="H7400" s="2" t="s">
        <v>53258</v>
      </c>
      <c r="I7400" s="2" t="s">
        <v>30</v>
      </c>
      <c r="J7400" s="2" t="s">
        <v>32</v>
      </c>
      <c r="K7400" s="2" t="s">
        <v>52995</v>
      </c>
      <c r="L7400" s="2" t="s">
        <v>30</v>
      </c>
      <c r="M7400" s="2" t="s">
        <v>30</v>
      </c>
      <c r="N7400" s="2" t="s">
        <v>30</v>
      </c>
      <c r="O7400" s="2" t="s">
        <v>45617</v>
      </c>
      <c r="P7400" s="3">
        <v>0</v>
      </c>
      <c r="Q7400" s="2" t="s">
        <v>30</v>
      </c>
      <c r="R7400" s="3">
        <v>0</v>
      </c>
      <c r="S7400" s="2" t="s">
        <v>30</v>
      </c>
      <c r="T7400" s="2" t="s">
        <v>53266</v>
      </c>
      <c r="U7400" s="3">
        <v>1</v>
      </c>
      <c r="V7400" s="2" t="s">
        <v>30</v>
      </c>
      <c r="W7400" s="2" t="s">
        <v>30</v>
      </c>
      <c r="X7400" s="2" t="s">
        <v>53267</v>
      </c>
      <c r="Y7400">
        <f t="shared" si="691"/>
        <v>1995</v>
      </c>
      <c r="Z7400" s="8">
        <f t="shared" si="692"/>
        <v>3</v>
      </c>
      <c r="AA7400">
        <f t="shared" si="696"/>
        <v>20</v>
      </c>
      <c r="AB7400" s="9">
        <f t="shared" si="693"/>
        <v>1996</v>
      </c>
      <c r="AC7400" s="9">
        <f t="shared" si="694"/>
        <v>5</v>
      </c>
      <c r="AD7400" s="9">
        <f t="shared" si="695"/>
        <v>11</v>
      </c>
    </row>
    <row r="7401" spans="1:30" ht="15.6">
      <c r="A7401" s="2" t="s">
        <v>24</v>
      </c>
      <c r="B7401" s="2" t="s">
        <v>288</v>
      </c>
      <c r="C7401" s="2" t="s">
        <v>53268</v>
      </c>
      <c r="D7401" s="2" t="s">
        <v>53269</v>
      </c>
      <c r="E7401" s="2" t="s">
        <v>53270</v>
      </c>
      <c r="F7401" s="2" t="s">
        <v>53271</v>
      </c>
      <c r="G7401" s="2" t="s">
        <v>53272</v>
      </c>
      <c r="H7401" s="2" t="s">
        <v>53258</v>
      </c>
      <c r="I7401" s="2" t="s">
        <v>30</v>
      </c>
      <c r="J7401" s="2" t="s">
        <v>32</v>
      </c>
      <c r="K7401" s="2" t="s">
        <v>53042</v>
      </c>
      <c r="L7401" s="2" t="s">
        <v>30</v>
      </c>
      <c r="M7401" s="2" t="s">
        <v>30</v>
      </c>
      <c r="N7401" s="2" t="s">
        <v>30</v>
      </c>
      <c r="O7401" s="2" t="s">
        <v>53273</v>
      </c>
      <c r="P7401" s="3">
        <v>0</v>
      </c>
      <c r="Q7401" s="2" t="s">
        <v>30</v>
      </c>
      <c r="R7401" s="3">
        <v>0</v>
      </c>
      <c r="S7401" s="2" t="s">
        <v>30</v>
      </c>
      <c r="T7401" s="2" t="s">
        <v>53274</v>
      </c>
      <c r="U7401" s="3">
        <v>1</v>
      </c>
      <c r="V7401" s="2" t="s">
        <v>30</v>
      </c>
      <c r="W7401" s="2" t="s">
        <v>30</v>
      </c>
      <c r="X7401" s="2" t="s">
        <v>53275</v>
      </c>
      <c r="Y7401">
        <f t="shared" si="691"/>
        <v>1994</v>
      </c>
      <c r="Z7401" s="8">
        <f t="shared" si="692"/>
        <v>12</v>
      </c>
      <c r="AA7401">
        <f t="shared" si="696"/>
        <v>12</v>
      </c>
      <c r="AB7401" s="9">
        <f t="shared" si="693"/>
        <v>1996</v>
      </c>
      <c r="AC7401" s="9">
        <f t="shared" si="694"/>
        <v>5</v>
      </c>
      <c r="AD7401" s="9">
        <f t="shared" si="695"/>
        <v>11</v>
      </c>
    </row>
    <row r="7402" spans="1:30" ht="15.6">
      <c r="A7402" s="2" t="s">
        <v>24</v>
      </c>
      <c r="B7402" s="2" t="s">
        <v>288</v>
      </c>
      <c r="C7402" s="2" t="s">
        <v>53276</v>
      </c>
      <c r="D7402" s="2" t="s">
        <v>53277</v>
      </c>
      <c r="E7402" s="2" t="s">
        <v>53278</v>
      </c>
      <c r="F7402" s="2" t="s">
        <v>53279</v>
      </c>
      <c r="G7402" s="2" t="s">
        <v>53280</v>
      </c>
      <c r="H7402" s="2" t="s">
        <v>53281</v>
      </c>
      <c r="I7402" s="2" t="s">
        <v>30</v>
      </c>
      <c r="J7402" s="2" t="s">
        <v>32</v>
      </c>
      <c r="K7402" s="2" t="s">
        <v>53282</v>
      </c>
      <c r="L7402" s="2" t="s">
        <v>30</v>
      </c>
      <c r="M7402" s="2" t="s">
        <v>30</v>
      </c>
      <c r="N7402" s="2" t="s">
        <v>30</v>
      </c>
      <c r="O7402" s="2" t="s">
        <v>53152</v>
      </c>
      <c r="P7402" s="3">
        <v>0</v>
      </c>
      <c r="Q7402" s="2" t="s">
        <v>30</v>
      </c>
      <c r="R7402" s="3">
        <v>0</v>
      </c>
      <c r="S7402" s="2" t="s">
        <v>30</v>
      </c>
      <c r="T7402" s="2" t="s">
        <v>53283</v>
      </c>
      <c r="U7402" s="3">
        <v>1</v>
      </c>
      <c r="V7402" s="2" t="s">
        <v>30</v>
      </c>
      <c r="W7402" s="2" t="s">
        <v>30</v>
      </c>
      <c r="X7402" s="2" t="s">
        <v>53284</v>
      </c>
      <c r="Y7402">
        <f t="shared" si="691"/>
        <v>1995</v>
      </c>
      <c r="Z7402" s="8">
        <f t="shared" si="692"/>
        <v>4</v>
      </c>
      <c r="AA7402">
        <f t="shared" si="696"/>
        <v>17</v>
      </c>
      <c r="AB7402" s="9">
        <f t="shared" si="693"/>
        <v>1996</v>
      </c>
      <c r="AC7402" s="9">
        <f t="shared" si="694"/>
        <v>5</v>
      </c>
      <c r="AD7402" s="9">
        <f t="shared" si="695"/>
        <v>1</v>
      </c>
    </row>
    <row r="7403" spans="1:30" ht="15.6">
      <c r="A7403" s="2" t="s">
        <v>24</v>
      </c>
      <c r="B7403" s="2" t="s">
        <v>288</v>
      </c>
      <c r="C7403" s="2" t="s">
        <v>53285</v>
      </c>
      <c r="D7403" s="2" t="s">
        <v>53286</v>
      </c>
      <c r="E7403" s="2" t="s">
        <v>53287</v>
      </c>
      <c r="F7403" s="2" t="s">
        <v>53054</v>
      </c>
      <c r="G7403" s="2" t="s">
        <v>53288</v>
      </c>
      <c r="H7403" s="2" t="s">
        <v>53281</v>
      </c>
      <c r="I7403" s="2" t="s">
        <v>30</v>
      </c>
      <c r="J7403" s="2" t="s">
        <v>32</v>
      </c>
      <c r="K7403" s="2" t="s">
        <v>52260</v>
      </c>
      <c r="L7403" s="2" t="s">
        <v>30</v>
      </c>
      <c r="M7403" s="2" t="s">
        <v>30</v>
      </c>
      <c r="N7403" s="2" t="s">
        <v>30</v>
      </c>
      <c r="O7403" s="2" t="s">
        <v>45617</v>
      </c>
      <c r="P7403" s="3">
        <v>0</v>
      </c>
      <c r="Q7403" s="2" t="s">
        <v>30</v>
      </c>
      <c r="R7403" s="3">
        <v>0</v>
      </c>
      <c r="S7403" s="2" t="s">
        <v>30</v>
      </c>
      <c r="T7403" s="2" t="s">
        <v>53289</v>
      </c>
      <c r="U7403" s="3">
        <v>1</v>
      </c>
      <c r="V7403" s="2" t="s">
        <v>30</v>
      </c>
      <c r="W7403" s="2" t="s">
        <v>30</v>
      </c>
      <c r="X7403" s="2" t="s">
        <v>53290</v>
      </c>
      <c r="Y7403">
        <f t="shared" si="691"/>
        <v>1995</v>
      </c>
      <c r="Z7403" s="8">
        <f t="shared" si="692"/>
        <v>5</v>
      </c>
      <c r="AA7403">
        <f t="shared" si="696"/>
        <v>8</v>
      </c>
      <c r="AB7403" s="9">
        <f t="shared" si="693"/>
        <v>1996</v>
      </c>
      <c r="AC7403" s="9">
        <f t="shared" si="694"/>
        <v>5</v>
      </c>
      <c r="AD7403" s="9">
        <f t="shared" si="695"/>
        <v>1</v>
      </c>
    </row>
    <row r="7404" spans="1:30" ht="15.6">
      <c r="A7404" s="2" t="s">
        <v>24</v>
      </c>
      <c r="B7404" s="2" t="s">
        <v>288</v>
      </c>
      <c r="C7404" s="2" t="s">
        <v>53291</v>
      </c>
      <c r="D7404" s="2" t="s">
        <v>53292</v>
      </c>
      <c r="E7404" s="2" t="s">
        <v>53293</v>
      </c>
      <c r="F7404" s="2" t="s">
        <v>53111</v>
      </c>
      <c r="G7404" s="2" t="s">
        <v>53294</v>
      </c>
      <c r="H7404" s="2" t="s">
        <v>53295</v>
      </c>
      <c r="I7404" s="2" t="s">
        <v>30</v>
      </c>
      <c r="J7404" s="2" t="s">
        <v>32</v>
      </c>
      <c r="K7404" s="2" t="s">
        <v>38097</v>
      </c>
      <c r="L7404" s="2" t="s">
        <v>30</v>
      </c>
      <c r="M7404" s="2" t="s">
        <v>30</v>
      </c>
      <c r="N7404" s="2" t="s">
        <v>30</v>
      </c>
      <c r="O7404" s="2" t="s">
        <v>53296</v>
      </c>
      <c r="P7404" s="3">
        <v>0</v>
      </c>
      <c r="Q7404" s="2" t="s">
        <v>30</v>
      </c>
      <c r="R7404" s="3">
        <v>0</v>
      </c>
      <c r="S7404" s="2" t="s">
        <v>30</v>
      </c>
      <c r="T7404" s="2" t="s">
        <v>53297</v>
      </c>
      <c r="U7404" s="3">
        <v>1</v>
      </c>
      <c r="V7404" s="2" t="s">
        <v>30</v>
      </c>
      <c r="W7404" s="2" t="s">
        <v>30</v>
      </c>
      <c r="X7404" s="2" t="s">
        <v>53298</v>
      </c>
      <c r="Y7404">
        <f t="shared" si="691"/>
        <v>1995</v>
      </c>
      <c r="Z7404" s="8">
        <f t="shared" si="692"/>
        <v>5</v>
      </c>
      <c r="AA7404">
        <f t="shared" si="696"/>
        <v>9</v>
      </c>
      <c r="AB7404" s="9">
        <f t="shared" si="693"/>
        <v>1996</v>
      </c>
      <c r="AC7404" s="9">
        <f t="shared" si="694"/>
        <v>4</v>
      </c>
      <c r="AD7404" s="9">
        <f t="shared" si="695"/>
        <v>21</v>
      </c>
    </row>
    <row r="7405" spans="1:30" ht="15.6">
      <c r="A7405" s="2" t="s">
        <v>24</v>
      </c>
      <c r="B7405" s="2" t="s">
        <v>288</v>
      </c>
      <c r="C7405" s="2" t="s">
        <v>51275</v>
      </c>
      <c r="D7405" s="2" t="s">
        <v>53299</v>
      </c>
      <c r="E7405" s="2" t="s">
        <v>53300</v>
      </c>
      <c r="F7405" s="2" t="s">
        <v>53271</v>
      </c>
      <c r="G7405" s="2" t="s">
        <v>53301</v>
      </c>
      <c r="H7405" s="2" t="s">
        <v>53295</v>
      </c>
      <c r="I7405" s="2" t="s">
        <v>30</v>
      </c>
      <c r="J7405" s="2" t="s">
        <v>32</v>
      </c>
      <c r="K7405" s="2" t="s">
        <v>53042</v>
      </c>
      <c r="L7405" s="2" t="s">
        <v>30</v>
      </c>
      <c r="M7405" s="2" t="s">
        <v>30</v>
      </c>
      <c r="N7405" s="2" t="s">
        <v>30</v>
      </c>
      <c r="O7405" s="2" t="s">
        <v>53273</v>
      </c>
      <c r="P7405" s="3">
        <v>0</v>
      </c>
      <c r="Q7405" s="2" t="s">
        <v>30</v>
      </c>
      <c r="R7405" s="3">
        <v>0</v>
      </c>
      <c r="S7405" s="2" t="s">
        <v>30</v>
      </c>
      <c r="T7405" s="2" t="s">
        <v>53302</v>
      </c>
      <c r="U7405" s="3">
        <v>1</v>
      </c>
      <c r="V7405" s="2" t="s">
        <v>30</v>
      </c>
      <c r="W7405" s="2" t="s">
        <v>30</v>
      </c>
      <c r="X7405" s="2" t="s">
        <v>53303</v>
      </c>
      <c r="Y7405">
        <f t="shared" si="691"/>
        <v>1994</v>
      </c>
      <c r="Z7405" s="8">
        <f t="shared" si="692"/>
        <v>12</v>
      </c>
      <c r="AA7405">
        <f t="shared" si="696"/>
        <v>12</v>
      </c>
      <c r="AB7405" s="9">
        <f t="shared" si="693"/>
        <v>1996</v>
      </c>
      <c r="AC7405" s="9">
        <f t="shared" si="694"/>
        <v>4</v>
      </c>
      <c r="AD7405" s="9">
        <f t="shared" si="695"/>
        <v>21</v>
      </c>
    </row>
    <row r="7406" spans="1:30" ht="15.6">
      <c r="A7406" s="2" t="s">
        <v>24</v>
      </c>
      <c r="B7406" s="2" t="s">
        <v>288</v>
      </c>
      <c r="C7406" s="2" t="s">
        <v>53304</v>
      </c>
      <c r="D7406" s="2" t="s">
        <v>53305</v>
      </c>
      <c r="E7406" s="2" t="s">
        <v>53306</v>
      </c>
      <c r="F7406" s="2" t="s">
        <v>44571</v>
      </c>
      <c r="G7406" s="2" t="s">
        <v>53307</v>
      </c>
      <c r="H7406" s="2" t="s">
        <v>53308</v>
      </c>
      <c r="I7406" s="2" t="s">
        <v>30</v>
      </c>
      <c r="J7406" s="2" t="s">
        <v>32</v>
      </c>
      <c r="K7406" s="2" t="s">
        <v>53309</v>
      </c>
      <c r="L7406" s="2" t="s">
        <v>30</v>
      </c>
      <c r="M7406" s="2" t="s">
        <v>30</v>
      </c>
      <c r="N7406" s="2" t="s">
        <v>30</v>
      </c>
      <c r="O7406" s="2" t="s">
        <v>53310</v>
      </c>
      <c r="P7406" s="3">
        <v>0</v>
      </c>
      <c r="Q7406" s="2" t="s">
        <v>30</v>
      </c>
      <c r="R7406" s="3">
        <v>0</v>
      </c>
      <c r="S7406" s="2" t="s">
        <v>30</v>
      </c>
      <c r="T7406" s="2" t="s">
        <v>53311</v>
      </c>
      <c r="U7406" s="3">
        <v>1</v>
      </c>
      <c r="V7406" s="2" t="s">
        <v>30</v>
      </c>
      <c r="W7406" s="2" t="s">
        <v>30</v>
      </c>
      <c r="X7406" s="2" t="s">
        <v>53312</v>
      </c>
      <c r="Y7406">
        <f t="shared" si="691"/>
        <v>1995</v>
      </c>
      <c r="Z7406" s="8">
        <f t="shared" si="692"/>
        <v>4</v>
      </c>
      <c r="AA7406">
        <f t="shared" si="696"/>
        <v>27</v>
      </c>
      <c r="AB7406" s="9">
        <f t="shared" si="693"/>
        <v>1996</v>
      </c>
      <c r="AC7406" s="9">
        <f t="shared" si="694"/>
        <v>4</v>
      </c>
      <c r="AD7406" s="9">
        <f t="shared" si="695"/>
        <v>11</v>
      </c>
    </row>
    <row r="7407" spans="1:30" ht="15.6">
      <c r="A7407" s="2" t="s">
        <v>24</v>
      </c>
      <c r="B7407" s="2" t="s">
        <v>288</v>
      </c>
      <c r="C7407" s="2" t="s">
        <v>53313</v>
      </c>
      <c r="D7407" s="2" t="s">
        <v>53314</v>
      </c>
      <c r="E7407" s="2" t="s">
        <v>53315</v>
      </c>
      <c r="F7407" s="2" t="s">
        <v>53316</v>
      </c>
      <c r="G7407" s="2" t="s">
        <v>53317</v>
      </c>
      <c r="H7407" s="2" t="s">
        <v>53318</v>
      </c>
      <c r="I7407" s="2" t="s">
        <v>30</v>
      </c>
      <c r="J7407" s="2" t="s">
        <v>32</v>
      </c>
      <c r="K7407" s="2" t="s">
        <v>52527</v>
      </c>
      <c r="L7407" s="2" t="s">
        <v>30</v>
      </c>
      <c r="M7407" s="2" t="s">
        <v>30</v>
      </c>
      <c r="N7407" s="2" t="s">
        <v>30</v>
      </c>
      <c r="O7407" s="2" t="s">
        <v>3364</v>
      </c>
      <c r="P7407" s="3">
        <v>0</v>
      </c>
      <c r="Q7407" s="2" t="s">
        <v>30</v>
      </c>
      <c r="R7407" s="3">
        <v>0</v>
      </c>
      <c r="S7407" s="2" t="s">
        <v>30</v>
      </c>
      <c r="T7407" s="2" t="s">
        <v>53319</v>
      </c>
      <c r="U7407" s="3">
        <v>1</v>
      </c>
      <c r="V7407" s="2" t="s">
        <v>30</v>
      </c>
      <c r="W7407" s="2" t="s">
        <v>30</v>
      </c>
      <c r="X7407" s="2" t="s">
        <v>53320</v>
      </c>
      <c r="Y7407">
        <f t="shared" si="691"/>
        <v>1995</v>
      </c>
      <c r="Z7407" s="8">
        <f t="shared" si="692"/>
        <v>1</v>
      </c>
      <c r="AA7407">
        <f t="shared" si="696"/>
        <v>14</v>
      </c>
      <c r="AB7407" s="9">
        <f t="shared" si="693"/>
        <v>1996</v>
      </c>
      <c r="AC7407" s="9">
        <f t="shared" si="694"/>
        <v>4</v>
      </c>
      <c r="AD7407" s="9">
        <f t="shared" si="695"/>
        <v>1</v>
      </c>
    </row>
    <row r="7408" spans="1:30" ht="15.6">
      <c r="A7408" s="2" t="s">
        <v>24</v>
      </c>
      <c r="B7408" s="2" t="s">
        <v>288</v>
      </c>
      <c r="C7408" s="2" t="s">
        <v>53321</v>
      </c>
      <c r="D7408" s="2" t="s">
        <v>53322</v>
      </c>
      <c r="E7408" s="2" t="s">
        <v>53323</v>
      </c>
      <c r="F7408" s="2" t="s">
        <v>52959</v>
      </c>
      <c r="G7408" s="2" t="s">
        <v>53324</v>
      </c>
      <c r="H7408" s="2" t="s">
        <v>53318</v>
      </c>
      <c r="I7408" s="2" t="s">
        <v>30</v>
      </c>
      <c r="J7408" s="2" t="s">
        <v>32</v>
      </c>
      <c r="K7408" s="2" t="s">
        <v>53325</v>
      </c>
      <c r="L7408" s="2" t="s">
        <v>30</v>
      </c>
      <c r="M7408" s="2" t="s">
        <v>30</v>
      </c>
      <c r="N7408" s="2" t="s">
        <v>30</v>
      </c>
      <c r="O7408" s="2" t="s">
        <v>50100</v>
      </c>
      <c r="P7408" s="3">
        <v>0</v>
      </c>
      <c r="Q7408" s="2" t="s">
        <v>30</v>
      </c>
      <c r="R7408" s="3">
        <v>0</v>
      </c>
      <c r="S7408" s="2" t="s">
        <v>30</v>
      </c>
      <c r="T7408" s="2" t="s">
        <v>53326</v>
      </c>
      <c r="U7408" s="3">
        <v>1</v>
      </c>
      <c r="V7408" s="2" t="s">
        <v>30</v>
      </c>
      <c r="W7408" s="2" t="s">
        <v>30</v>
      </c>
      <c r="X7408" s="2" t="s">
        <v>53327</v>
      </c>
      <c r="Y7408">
        <f t="shared" si="691"/>
        <v>1995</v>
      </c>
      <c r="Z7408" s="8">
        <f t="shared" si="692"/>
        <v>9</v>
      </c>
      <c r="AA7408">
        <f t="shared" si="696"/>
        <v>14</v>
      </c>
      <c r="AB7408" s="9">
        <f t="shared" si="693"/>
        <v>1996</v>
      </c>
      <c r="AC7408" s="9">
        <f t="shared" si="694"/>
        <v>4</v>
      </c>
      <c r="AD7408" s="9">
        <f t="shared" si="695"/>
        <v>1</v>
      </c>
    </row>
    <row r="7409" spans="1:30" ht="15.6">
      <c r="A7409" s="2" t="s">
        <v>24</v>
      </c>
      <c r="B7409" s="2" t="s">
        <v>288</v>
      </c>
      <c r="C7409" s="2" t="s">
        <v>53328</v>
      </c>
      <c r="D7409" s="2" t="s">
        <v>53329</v>
      </c>
      <c r="E7409" s="2" t="s">
        <v>53330</v>
      </c>
      <c r="F7409" s="2" t="s">
        <v>53331</v>
      </c>
      <c r="G7409" s="2" t="s">
        <v>53332</v>
      </c>
      <c r="H7409" s="2" t="s">
        <v>53333</v>
      </c>
      <c r="I7409" s="2" t="s">
        <v>30</v>
      </c>
      <c r="J7409" s="2" t="s">
        <v>32</v>
      </c>
      <c r="K7409" s="2" t="s">
        <v>53334</v>
      </c>
      <c r="L7409" s="2" t="s">
        <v>30</v>
      </c>
      <c r="M7409" s="2" t="s">
        <v>30</v>
      </c>
      <c r="N7409" s="2" t="s">
        <v>30</v>
      </c>
      <c r="O7409" s="2" t="s">
        <v>53335</v>
      </c>
      <c r="P7409" s="3">
        <v>0</v>
      </c>
      <c r="Q7409" s="2" t="s">
        <v>30</v>
      </c>
      <c r="R7409" s="3">
        <v>0</v>
      </c>
      <c r="S7409" s="2" t="s">
        <v>30</v>
      </c>
      <c r="T7409" s="2" t="s">
        <v>53336</v>
      </c>
      <c r="U7409" s="3">
        <v>1</v>
      </c>
      <c r="V7409" s="2" t="s">
        <v>30</v>
      </c>
      <c r="W7409" s="2" t="s">
        <v>30</v>
      </c>
      <c r="X7409" s="2" t="s">
        <v>53337</v>
      </c>
      <c r="Y7409">
        <f t="shared" si="691"/>
        <v>1994</v>
      </c>
      <c r="Z7409" s="8">
        <f t="shared" si="692"/>
        <v>11</v>
      </c>
      <c r="AA7409">
        <f t="shared" si="696"/>
        <v>11</v>
      </c>
      <c r="AB7409" s="9">
        <f t="shared" si="693"/>
        <v>1996</v>
      </c>
      <c r="AC7409" s="9">
        <f t="shared" si="694"/>
        <v>3</v>
      </c>
      <c r="AD7409" s="9">
        <f t="shared" si="695"/>
        <v>21</v>
      </c>
    </row>
    <row r="7410" spans="1:30" ht="15.6">
      <c r="A7410" s="2" t="s">
        <v>24</v>
      </c>
      <c r="B7410" s="2" t="s">
        <v>288</v>
      </c>
      <c r="C7410" s="2" t="s">
        <v>53338</v>
      </c>
      <c r="D7410" s="2" t="s">
        <v>53339</v>
      </c>
      <c r="E7410" s="2" t="s">
        <v>53340</v>
      </c>
      <c r="F7410" s="2" t="s">
        <v>53341</v>
      </c>
      <c r="G7410" s="2" t="s">
        <v>53342</v>
      </c>
      <c r="H7410" s="2" t="s">
        <v>53333</v>
      </c>
      <c r="I7410" s="2" t="s">
        <v>30</v>
      </c>
      <c r="J7410" s="2" t="s">
        <v>32</v>
      </c>
      <c r="K7410" s="2" t="s">
        <v>51953</v>
      </c>
      <c r="L7410" s="2" t="s">
        <v>30</v>
      </c>
      <c r="M7410" s="2" t="s">
        <v>30</v>
      </c>
      <c r="N7410" s="2" t="s">
        <v>30</v>
      </c>
      <c r="O7410" s="2" t="s">
        <v>45617</v>
      </c>
      <c r="P7410" s="3">
        <v>0</v>
      </c>
      <c r="Q7410" s="2" t="s">
        <v>30</v>
      </c>
      <c r="R7410" s="3">
        <v>0</v>
      </c>
      <c r="S7410" s="2" t="s">
        <v>30</v>
      </c>
      <c r="T7410" s="2" t="s">
        <v>53343</v>
      </c>
      <c r="U7410" s="3">
        <v>1</v>
      </c>
      <c r="V7410" s="2" t="s">
        <v>30</v>
      </c>
      <c r="W7410" s="2" t="s">
        <v>30</v>
      </c>
      <c r="X7410" s="2" t="s">
        <v>53344</v>
      </c>
      <c r="Y7410">
        <f t="shared" si="691"/>
        <v>1995</v>
      </c>
      <c r="Z7410" s="8">
        <f t="shared" si="692"/>
        <v>6</v>
      </c>
      <c r="AA7410">
        <f t="shared" si="696"/>
        <v>5</v>
      </c>
      <c r="AB7410" s="9">
        <f t="shared" si="693"/>
        <v>1996</v>
      </c>
      <c r="AC7410" s="9">
        <f t="shared" si="694"/>
        <v>3</v>
      </c>
      <c r="AD7410" s="9">
        <f t="shared" si="695"/>
        <v>21</v>
      </c>
    </row>
    <row r="7411" spans="1:30" ht="15.6">
      <c r="A7411" s="2" t="s">
        <v>24</v>
      </c>
      <c r="B7411" s="2" t="s">
        <v>288</v>
      </c>
      <c r="C7411" s="2" t="s">
        <v>53345</v>
      </c>
      <c r="D7411" s="2" t="s">
        <v>53346</v>
      </c>
      <c r="E7411" s="2" t="s">
        <v>53347</v>
      </c>
      <c r="F7411" s="2" t="s">
        <v>53316</v>
      </c>
      <c r="G7411" s="2" t="s">
        <v>53348</v>
      </c>
      <c r="H7411" s="2" t="s">
        <v>53333</v>
      </c>
      <c r="I7411" s="2" t="s">
        <v>30</v>
      </c>
      <c r="J7411" s="2" t="s">
        <v>32</v>
      </c>
      <c r="K7411" s="2" t="s">
        <v>53349</v>
      </c>
      <c r="L7411" s="2" t="s">
        <v>30</v>
      </c>
      <c r="M7411" s="2" t="s">
        <v>30</v>
      </c>
      <c r="N7411" s="2" t="s">
        <v>30</v>
      </c>
      <c r="O7411" s="2" t="s">
        <v>50003</v>
      </c>
      <c r="P7411" s="3">
        <v>0</v>
      </c>
      <c r="Q7411" s="2" t="s">
        <v>30</v>
      </c>
      <c r="R7411" s="3">
        <v>0</v>
      </c>
      <c r="S7411" s="2" t="s">
        <v>30</v>
      </c>
      <c r="T7411" s="2" t="s">
        <v>53350</v>
      </c>
      <c r="U7411" s="3">
        <v>1</v>
      </c>
      <c r="V7411" s="2" t="s">
        <v>30</v>
      </c>
      <c r="W7411" s="2" t="s">
        <v>30</v>
      </c>
      <c r="X7411" s="2" t="s">
        <v>53351</v>
      </c>
      <c r="Y7411">
        <f t="shared" si="691"/>
        <v>1995</v>
      </c>
      <c r="Z7411" s="8">
        <f t="shared" si="692"/>
        <v>1</v>
      </c>
      <c r="AA7411">
        <f t="shared" si="696"/>
        <v>14</v>
      </c>
      <c r="AB7411" s="9">
        <f t="shared" si="693"/>
        <v>1996</v>
      </c>
      <c r="AC7411" s="9">
        <f t="shared" si="694"/>
        <v>3</v>
      </c>
      <c r="AD7411" s="9">
        <f t="shared" si="695"/>
        <v>21</v>
      </c>
    </row>
    <row r="7412" spans="1:30" ht="15.6">
      <c r="A7412" s="2" t="s">
        <v>24</v>
      </c>
      <c r="B7412" s="2" t="s">
        <v>288</v>
      </c>
      <c r="C7412" s="2" t="s">
        <v>53352</v>
      </c>
      <c r="D7412" s="2" t="s">
        <v>53353</v>
      </c>
      <c r="E7412" s="2" t="s">
        <v>53354</v>
      </c>
      <c r="F7412" s="2" t="s">
        <v>53136</v>
      </c>
      <c r="G7412" s="2" t="s">
        <v>53355</v>
      </c>
      <c r="H7412" s="2" t="s">
        <v>53356</v>
      </c>
      <c r="I7412" s="2" t="s">
        <v>30</v>
      </c>
      <c r="J7412" s="2" t="s">
        <v>32</v>
      </c>
      <c r="K7412" s="2" t="s">
        <v>53357</v>
      </c>
      <c r="L7412" s="2" t="s">
        <v>30</v>
      </c>
      <c r="M7412" s="2" t="s">
        <v>30</v>
      </c>
      <c r="N7412" s="2" t="s">
        <v>30</v>
      </c>
      <c r="O7412" s="2" t="s">
        <v>51016</v>
      </c>
      <c r="P7412" s="3">
        <v>0</v>
      </c>
      <c r="Q7412" s="2" t="s">
        <v>30</v>
      </c>
      <c r="R7412" s="3">
        <v>0</v>
      </c>
      <c r="S7412" s="2" t="s">
        <v>30</v>
      </c>
      <c r="T7412" s="2" t="s">
        <v>53358</v>
      </c>
      <c r="U7412" s="3">
        <v>1</v>
      </c>
      <c r="V7412" s="2" t="s">
        <v>30</v>
      </c>
      <c r="W7412" s="2" t="s">
        <v>30</v>
      </c>
      <c r="X7412" s="2" t="s">
        <v>53359</v>
      </c>
      <c r="Y7412">
        <f t="shared" si="691"/>
        <v>1995</v>
      </c>
      <c r="Z7412" s="8">
        <f t="shared" si="692"/>
        <v>7</v>
      </c>
      <c r="AA7412">
        <f t="shared" si="696"/>
        <v>24</v>
      </c>
      <c r="AB7412" s="9">
        <f t="shared" si="693"/>
        <v>1996</v>
      </c>
      <c r="AC7412" s="9">
        <f t="shared" si="694"/>
        <v>3</v>
      </c>
      <c r="AD7412" s="9">
        <f t="shared" si="695"/>
        <v>11</v>
      </c>
    </row>
    <row r="7413" spans="1:30" ht="15.6">
      <c r="A7413" s="2" t="s">
        <v>24</v>
      </c>
      <c r="B7413" s="2" t="s">
        <v>288</v>
      </c>
      <c r="C7413" s="2" t="s">
        <v>53360</v>
      </c>
      <c r="D7413" s="2" t="s">
        <v>53361</v>
      </c>
      <c r="E7413" s="2" t="s">
        <v>53362</v>
      </c>
      <c r="F7413" s="2" t="s">
        <v>53363</v>
      </c>
      <c r="G7413" s="2" t="s">
        <v>53364</v>
      </c>
      <c r="H7413" s="2" t="s">
        <v>53356</v>
      </c>
      <c r="I7413" s="2" t="s">
        <v>30</v>
      </c>
      <c r="J7413" s="2" t="s">
        <v>32</v>
      </c>
      <c r="K7413" s="2" t="s">
        <v>53365</v>
      </c>
      <c r="L7413" s="2" t="s">
        <v>30</v>
      </c>
      <c r="M7413" s="2" t="s">
        <v>30</v>
      </c>
      <c r="N7413" s="2" t="s">
        <v>30</v>
      </c>
      <c r="O7413" s="2" t="s">
        <v>8241</v>
      </c>
      <c r="P7413" s="3">
        <v>0</v>
      </c>
      <c r="Q7413" s="2" t="s">
        <v>30</v>
      </c>
      <c r="R7413" s="3">
        <v>0</v>
      </c>
      <c r="S7413" s="2" t="s">
        <v>30</v>
      </c>
      <c r="T7413" s="2" t="s">
        <v>53366</v>
      </c>
      <c r="U7413" s="3">
        <v>1</v>
      </c>
      <c r="V7413" s="2" t="s">
        <v>30</v>
      </c>
      <c r="W7413" s="2" t="s">
        <v>30</v>
      </c>
      <c r="X7413" s="2" t="s">
        <v>53367</v>
      </c>
      <c r="Y7413">
        <f t="shared" si="691"/>
        <v>1995</v>
      </c>
      <c r="Z7413" s="8">
        <f t="shared" si="692"/>
        <v>10</v>
      </c>
      <c r="AA7413">
        <f t="shared" si="696"/>
        <v>12</v>
      </c>
      <c r="AB7413" s="9">
        <f t="shared" si="693"/>
        <v>1996</v>
      </c>
      <c r="AC7413" s="9">
        <f t="shared" si="694"/>
        <v>3</v>
      </c>
      <c r="AD7413" s="9">
        <f t="shared" si="695"/>
        <v>11</v>
      </c>
    </row>
    <row r="7414" spans="1:30" ht="15.6">
      <c r="A7414" s="2" t="s">
        <v>24</v>
      </c>
      <c r="B7414" s="2" t="s">
        <v>288</v>
      </c>
      <c r="C7414" s="2" t="s">
        <v>53368</v>
      </c>
      <c r="D7414" s="2" t="s">
        <v>53369</v>
      </c>
      <c r="E7414" s="2" t="s">
        <v>53370</v>
      </c>
      <c r="F7414" s="2" t="s">
        <v>53371</v>
      </c>
      <c r="G7414" s="2" t="s">
        <v>53372</v>
      </c>
      <c r="H7414" s="2" t="s">
        <v>53356</v>
      </c>
      <c r="I7414" s="2" t="s">
        <v>30</v>
      </c>
      <c r="J7414" s="2" t="s">
        <v>32</v>
      </c>
      <c r="K7414" s="2" t="s">
        <v>53373</v>
      </c>
      <c r="L7414" s="2" t="s">
        <v>30</v>
      </c>
      <c r="M7414" s="2" t="s">
        <v>30</v>
      </c>
      <c r="N7414" s="2" t="s">
        <v>30</v>
      </c>
      <c r="O7414" s="2" t="s">
        <v>11852</v>
      </c>
      <c r="P7414" s="3">
        <v>0</v>
      </c>
      <c r="Q7414" s="2" t="s">
        <v>30</v>
      </c>
      <c r="R7414" s="3">
        <v>0</v>
      </c>
      <c r="S7414" s="2" t="s">
        <v>30</v>
      </c>
      <c r="T7414" s="2" t="s">
        <v>53374</v>
      </c>
      <c r="U7414" s="3">
        <v>1</v>
      </c>
      <c r="V7414" s="2" t="s">
        <v>30</v>
      </c>
      <c r="W7414" s="2" t="s">
        <v>30</v>
      </c>
      <c r="X7414" s="2" t="s">
        <v>53375</v>
      </c>
      <c r="Y7414">
        <f t="shared" si="691"/>
        <v>1995</v>
      </c>
      <c r="Z7414" s="8">
        <f t="shared" si="692"/>
        <v>1</v>
      </c>
      <c r="AA7414">
        <f t="shared" si="696"/>
        <v>13</v>
      </c>
      <c r="AB7414" s="9">
        <f t="shared" si="693"/>
        <v>1996</v>
      </c>
      <c r="AC7414" s="9">
        <f t="shared" si="694"/>
        <v>3</v>
      </c>
      <c r="AD7414" s="9">
        <f t="shared" si="695"/>
        <v>11</v>
      </c>
    </row>
    <row r="7415" spans="1:30" ht="15.6">
      <c r="A7415" s="2" t="s">
        <v>24</v>
      </c>
      <c r="B7415" s="2" t="s">
        <v>288</v>
      </c>
      <c r="C7415" s="2" t="s">
        <v>53376</v>
      </c>
      <c r="D7415" s="2" t="s">
        <v>53377</v>
      </c>
      <c r="E7415" s="2" t="s">
        <v>53378</v>
      </c>
      <c r="F7415" s="2" t="s">
        <v>53379</v>
      </c>
      <c r="G7415" s="2" t="s">
        <v>53380</v>
      </c>
      <c r="H7415" s="2" t="s">
        <v>53381</v>
      </c>
      <c r="I7415" s="2" t="s">
        <v>30</v>
      </c>
      <c r="J7415" s="2" t="s">
        <v>32</v>
      </c>
      <c r="K7415" s="2" t="s">
        <v>52768</v>
      </c>
      <c r="L7415" s="2" t="s">
        <v>30</v>
      </c>
      <c r="M7415" s="2" t="s">
        <v>30</v>
      </c>
      <c r="N7415" s="2" t="s">
        <v>30</v>
      </c>
      <c r="O7415" s="2" t="s">
        <v>53382</v>
      </c>
      <c r="P7415" s="3">
        <v>0</v>
      </c>
      <c r="Q7415" s="2" t="s">
        <v>30</v>
      </c>
      <c r="R7415" s="3">
        <v>0</v>
      </c>
      <c r="S7415" s="2" t="s">
        <v>30</v>
      </c>
      <c r="T7415" s="2" t="s">
        <v>53383</v>
      </c>
      <c r="U7415" s="3">
        <v>1</v>
      </c>
      <c r="V7415" s="2" t="s">
        <v>30</v>
      </c>
      <c r="W7415" s="2" t="s">
        <v>30</v>
      </c>
      <c r="X7415" s="2" t="s">
        <v>53384</v>
      </c>
      <c r="Y7415">
        <f t="shared" si="691"/>
        <v>1995</v>
      </c>
      <c r="Z7415" s="8">
        <f t="shared" si="692"/>
        <v>1</v>
      </c>
      <c r="AA7415">
        <f t="shared" si="696"/>
        <v>19</v>
      </c>
      <c r="AB7415" s="9">
        <f t="shared" si="693"/>
        <v>1996</v>
      </c>
      <c r="AC7415" s="9">
        <f t="shared" si="694"/>
        <v>3</v>
      </c>
      <c r="AD7415" s="9">
        <f t="shared" si="695"/>
        <v>1</v>
      </c>
    </row>
    <row r="7416" spans="1:30" ht="15.6">
      <c r="A7416" s="2" t="s">
        <v>24</v>
      </c>
      <c r="B7416" s="2" t="s">
        <v>288</v>
      </c>
      <c r="C7416" s="2" t="s">
        <v>53385</v>
      </c>
      <c r="D7416" s="2" t="s">
        <v>53386</v>
      </c>
      <c r="E7416" s="2" t="s">
        <v>53387</v>
      </c>
      <c r="F7416" s="2" t="s">
        <v>53182</v>
      </c>
      <c r="G7416" s="2" t="s">
        <v>53388</v>
      </c>
      <c r="H7416" s="2" t="s">
        <v>53381</v>
      </c>
      <c r="I7416" s="2" t="s">
        <v>30</v>
      </c>
      <c r="J7416" s="2" t="s">
        <v>32</v>
      </c>
      <c r="K7416" s="2" t="s">
        <v>53184</v>
      </c>
      <c r="L7416" s="2" t="s">
        <v>30</v>
      </c>
      <c r="M7416" s="2" t="s">
        <v>30</v>
      </c>
      <c r="N7416" s="2" t="s">
        <v>30</v>
      </c>
      <c r="O7416" s="2" t="s">
        <v>46662</v>
      </c>
      <c r="P7416" s="3">
        <v>0</v>
      </c>
      <c r="Q7416" s="2" t="s">
        <v>30</v>
      </c>
      <c r="R7416" s="3">
        <v>0</v>
      </c>
      <c r="S7416" s="2" t="s">
        <v>30</v>
      </c>
      <c r="T7416" s="2" t="s">
        <v>53389</v>
      </c>
      <c r="U7416" s="3">
        <v>1</v>
      </c>
      <c r="V7416" s="2" t="s">
        <v>30</v>
      </c>
      <c r="W7416" s="2" t="s">
        <v>30</v>
      </c>
      <c r="X7416" s="2" t="s">
        <v>53390</v>
      </c>
      <c r="Y7416">
        <f t="shared" si="691"/>
        <v>1995</v>
      </c>
      <c r="Z7416" s="8">
        <f t="shared" si="692"/>
        <v>6</v>
      </c>
      <c r="AA7416">
        <f t="shared" si="696"/>
        <v>16</v>
      </c>
      <c r="AB7416" s="9">
        <f t="shared" si="693"/>
        <v>1996</v>
      </c>
      <c r="AC7416" s="9">
        <f t="shared" si="694"/>
        <v>3</v>
      </c>
      <c r="AD7416" s="9">
        <f t="shared" si="695"/>
        <v>1</v>
      </c>
    </row>
    <row r="7417" spans="1:30" ht="15.6">
      <c r="A7417" s="2" t="s">
        <v>24</v>
      </c>
      <c r="B7417" s="2" t="s">
        <v>288</v>
      </c>
      <c r="C7417" s="2" t="s">
        <v>53391</v>
      </c>
      <c r="D7417" s="2" t="s">
        <v>53392</v>
      </c>
      <c r="E7417" s="2" t="s">
        <v>53393</v>
      </c>
      <c r="F7417" s="2" t="s">
        <v>51634</v>
      </c>
      <c r="G7417" s="2" t="s">
        <v>53394</v>
      </c>
      <c r="H7417" s="2" t="s">
        <v>53381</v>
      </c>
      <c r="I7417" s="2" t="s">
        <v>30</v>
      </c>
      <c r="J7417" s="2" t="s">
        <v>32</v>
      </c>
      <c r="K7417" s="2" t="s">
        <v>34141</v>
      </c>
      <c r="L7417" s="2" t="s">
        <v>30</v>
      </c>
      <c r="M7417" s="2" t="s">
        <v>30</v>
      </c>
      <c r="N7417" s="2" t="s">
        <v>30</v>
      </c>
      <c r="O7417" s="2" t="s">
        <v>52920</v>
      </c>
      <c r="P7417" s="3">
        <v>0</v>
      </c>
      <c r="Q7417" s="2" t="s">
        <v>30</v>
      </c>
      <c r="R7417" s="3">
        <v>0</v>
      </c>
      <c r="S7417" s="2" t="s">
        <v>30</v>
      </c>
      <c r="T7417" s="2" t="s">
        <v>53395</v>
      </c>
      <c r="U7417" s="3">
        <v>1</v>
      </c>
      <c r="V7417" s="2" t="s">
        <v>30</v>
      </c>
      <c r="W7417" s="2" t="s">
        <v>30</v>
      </c>
      <c r="X7417" s="2" t="s">
        <v>53396</v>
      </c>
      <c r="Y7417">
        <f t="shared" si="691"/>
        <v>1995</v>
      </c>
      <c r="Z7417" s="8">
        <f t="shared" si="692"/>
        <v>3</v>
      </c>
      <c r="AA7417">
        <f t="shared" si="696"/>
        <v>10</v>
      </c>
      <c r="AB7417" s="9">
        <f t="shared" si="693"/>
        <v>1996</v>
      </c>
      <c r="AC7417" s="9">
        <f t="shared" si="694"/>
        <v>3</v>
      </c>
      <c r="AD7417" s="9">
        <f t="shared" si="695"/>
        <v>1</v>
      </c>
    </row>
    <row r="7418" spans="1:30" ht="15.6">
      <c r="A7418" s="2" t="s">
        <v>24</v>
      </c>
      <c r="B7418" s="2" t="s">
        <v>288</v>
      </c>
      <c r="C7418" s="2" t="s">
        <v>53397</v>
      </c>
      <c r="D7418" s="2" t="s">
        <v>53398</v>
      </c>
      <c r="E7418" s="2" t="s">
        <v>53399</v>
      </c>
      <c r="F7418" s="2" t="s">
        <v>53400</v>
      </c>
      <c r="G7418" s="2" t="s">
        <v>53401</v>
      </c>
      <c r="H7418" s="2" t="s">
        <v>53402</v>
      </c>
      <c r="I7418" s="2" t="s">
        <v>30</v>
      </c>
      <c r="J7418" s="2" t="s">
        <v>32</v>
      </c>
      <c r="K7418" s="2" t="s">
        <v>49687</v>
      </c>
      <c r="L7418" s="2" t="s">
        <v>30</v>
      </c>
      <c r="M7418" s="2" t="s">
        <v>30</v>
      </c>
      <c r="N7418" s="2" t="s">
        <v>30</v>
      </c>
      <c r="O7418" s="2" t="s">
        <v>3564</v>
      </c>
      <c r="P7418" s="3">
        <v>0</v>
      </c>
      <c r="Q7418" s="2" t="s">
        <v>30</v>
      </c>
      <c r="R7418" s="3">
        <v>0</v>
      </c>
      <c r="S7418" s="2" t="s">
        <v>30</v>
      </c>
      <c r="T7418" s="2" t="s">
        <v>53403</v>
      </c>
      <c r="U7418" s="3">
        <v>1</v>
      </c>
      <c r="V7418" s="2" t="s">
        <v>30</v>
      </c>
      <c r="W7418" s="2" t="s">
        <v>30</v>
      </c>
      <c r="X7418" s="2" t="s">
        <v>53404</v>
      </c>
      <c r="Y7418">
        <f t="shared" si="691"/>
        <v>1994</v>
      </c>
      <c r="Z7418" s="8">
        <f t="shared" si="692"/>
        <v>11</v>
      </c>
      <c r="AA7418">
        <f t="shared" si="696"/>
        <v>17</v>
      </c>
      <c r="AB7418" s="9">
        <f t="shared" si="693"/>
        <v>1996</v>
      </c>
      <c r="AC7418" s="9">
        <f t="shared" si="694"/>
        <v>2</v>
      </c>
      <c r="AD7418" s="9">
        <f t="shared" si="695"/>
        <v>21</v>
      </c>
    </row>
    <row r="7419" spans="1:30" ht="15.6">
      <c r="A7419" s="2" t="s">
        <v>24</v>
      </c>
      <c r="B7419" s="2" t="s">
        <v>288</v>
      </c>
      <c r="C7419" s="2" t="s">
        <v>53405</v>
      </c>
      <c r="D7419" s="2" t="s">
        <v>53406</v>
      </c>
      <c r="E7419" s="2" t="s">
        <v>53407</v>
      </c>
      <c r="F7419" s="2" t="s">
        <v>53408</v>
      </c>
      <c r="G7419" s="2" t="s">
        <v>53409</v>
      </c>
      <c r="H7419" s="2" t="s">
        <v>53402</v>
      </c>
      <c r="I7419" s="2" t="s">
        <v>30</v>
      </c>
      <c r="J7419" s="2" t="s">
        <v>32</v>
      </c>
      <c r="K7419" s="2" t="s">
        <v>11036</v>
      </c>
      <c r="L7419" s="2" t="s">
        <v>30</v>
      </c>
      <c r="M7419" s="2" t="s">
        <v>30</v>
      </c>
      <c r="N7419" s="2" t="s">
        <v>30</v>
      </c>
      <c r="O7419" s="2" t="s">
        <v>53410</v>
      </c>
      <c r="P7419" s="3">
        <v>0</v>
      </c>
      <c r="Q7419" s="2" t="s">
        <v>30</v>
      </c>
      <c r="R7419" s="3">
        <v>0</v>
      </c>
      <c r="S7419" s="2" t="s">
        <v>30</v>
      </c>
      <c r="T7419" s="2" t="s">
        <v>53411</v>
      </c>
      <c r="U7419" s="3">
        <v>1</v>
      </c>
      <c r="V7419" s="2" t="s">
        <v>30</v>
      </c>
      <c r="W7419" s="2" t="s">
        <v>30</v>
      </c>
      <c r="X7419" s="2" t="s">
        <v>53412</v>
      </c>
      <c r="Y7419">
        <f t="shared" si="691"/>
        <v>1994</v>
      </c>
      <c r="Z7419" s="8">
        <f t="shared" si="692"/>
        <v>10</v>
      </c>
      <c r="AA7419">
        <f t="shared" si="696"/>
        <v>21</v>
      </c>
      <c r="AB7419" s="9">
        <f t="shared" si="693"/>
        <v>1996</v>
      </c>
      <c r="AC7419" s="9">
        <f t="shared" si="694"/>
        <v>2</v>
      </c>
      <c r="AD7419" s="9">
        <f t="shared" si="695"/>
        <v>21</v>
      </c>
    </row>
    <row r="7420" spans="1:30" ht="15.6">
      <c r="A7420" s="2" t="s">
        <v>24</v>
      </c>
      <c r="B7420" s="2" t="s">
        <v>288</v>
      </c>
      <c r="C7420" s="2" t="s">
        <v>53413</v>
      </c>
      <c r="D7420" s="2" t="s">
        <v>53414</v>
      </c>
      <c r="E7420" s="2" t="s">
        <v>53415</v>
      </c>
      <c r="F7420" s="2" t="s">
        <v>53054</v>
      </c>
      <c r="G7420" s="2" t="s">
        <v>53416</v>
      </c>
      <c r="H7420" s="2" t="s">
        <v>53417</v>
      </c>
      <c r="I7420" s="2" t="s">
        <v>30</v>
      </c>
      <c r="J7420" s="2" t="s">
        <v>32</v>
      </c>
      <c r="K7420" s="2" t="s">
        <v>51953</v>
      </c>
      <c r="L7420" s="2" t="s">
        <v>30</v>
      </c>
      <c r="M7420" s="2" t="s">
        <v>30</v>
      </c>
      <c r="N7420" s="2" t="s">
        <v>30</v>
      </c>
      <c r="O7420" s="2" t="s">
        <v>45341</v>
      </c>
      <c r="P7420" s="3">
        <v>0</v>
      </c>
      <c r="Q7420" s="2" t="s">
        <v>30</v>
      </c>
      <c r="R7420" s="3">
        <v>0</v>
      </c>
      <c r="S7420" s="2" t="s">
        <v>30</v>
      </c>
      <c r="T7420" s="2" t="s">
        <v>53418</v>
      </c>
      <c r="U7420" s="3">
        <v>1</v>
      </c>
      <c r="V7420" s="2" t="s">
        <v>30</v>
      </c>
      <c r="W7420" s="2" t="s">
        <v>30</v>
      </c>
      <c r="X7420" s="2" t="s">
        <v>53419</v>
      </c>
      <c r="Y7420">
        <f t="shared" si="691"/>
        <v>1995</v>
      </c>
      <c r="Z7420" s="8">
        <f t="shared" si="692"/>
        <v>5</v>
      </c>
      <c r="AA7420">
        <f t="shared" si="696"/>
        <v>8</v>
      </c>
      <c r="AB7420" s="9">
        <f t="shared" si="693"/>
        <v>1996</v>
      </c>
      <c r="AC7420" s="9">
        <f t="shared" si="694"/>
        <v>2</v>
      </c>
      <c r="AD7420" s="9">
        <f t="shared" si="695"/>
        <v>11</v>
      </c>
    </row>
    <row r="7421" spans="1:30" ht="15.6">
      <c r="A7421" s="2" t="s">
        <v>24</v>
      </c>
      <c r="B7421" s="2" t="s">
        <v>25</v>
      </c>
      <c r="C7421" s="2" t="s">
        <v>53420</v>
      </c>
      <c r="D7421" s="2" t="s">
        <v>53421</v>
      </c>
      <c r="E7421" s="2" t="s">
        <v>53422</v>
      </c>
      <c r="F7421" s="2" t="s">
        <v>53423</v>
      </c>
      <c r="G7421" s="2" t="s">
        <v>53424</v>
      </c>
      <c r="H7421" s="2" t="s">
        <v>53425</v>
      </c>
      <c r="I7421" s="2" t="s">
        <v>30</v>
      </c>
      <c r="J7421" s="2" t="s">
        <v>32</v>
      </c>
      <c r="K7421" s="2" t="s">
        <v>53426</v>
      </c>
      <c r="L7421" s="2" t="s">
        <v>30</v>
      </c>
      <c r="M7421" s="2" t="s">
        <v>30</v>
      </c>
      <c r="N7421" s="2" t="s">
        <v>30</v>
      </c>
      <c r="O7421" s="2" t="s">
        <v>428</v>
      </c>
      <c r="P7421" s="3">
        <v>0</v>
      </c>
      <c r="Q7421" s="2" t="s">
        <v>30</v>
      </c>
      <c r="R7421" s="3">
        <v>0</v>
      </c>
      <c r="S7421" s="2" t="s">
        <v>30</v>
      </c>
      <c r="T7421" s="2" t="s">
        <v>53427</v>
      </c>
      <c r="U7421" s="3">
        <v>1</v>
      </c>
      <c r="V7421" s="2" t="s">
        <v>30</v>
      </c>
      <c r="W7421" s="2" t="s">
        <v>30</v>
      </c>
      <c r="X7421" s="2" t="s">
        <v>53428</v>
      </c>
      <c r="Y7421">
        <f t="shared" si="691"/>
        <v>1994</v>
      </c>
      <c r="Z7421" s="8">
        <f t="shared" si="692"/>
        <v>5</v>
      </c>
      <c r="AA7421">
        <f t="shared" si="696"/>
        <v>17</v>
      </c>
      <c r="AB7421" s="9">
        <f t="shared" si="693"/>
        <v>1996</v>
      </c>
      <c r="AC7421" s="9">
        <f t="shared" si="694"/>
        <v>1</v>
      </c>
      <c r="AD7421" s="9">
        <f t="shared" si="695"/>
        <v>11</v>
      </c>
    </row>
    <row r="7422" spans="1:30" ht="15.6">
      <c r="A7422" s="2" t="s">
        <v>24</v>
      </c>
      <c r="B7422" s="2" t="s">
        <v>288</v>
      </c>
      <c r="C7422" s="2" t="s">
        <v>53429</v>
      </c>
      <c r="D7422" s="2" t="s">
        <v>53430</v>
      </c>
      <c r="E7422" s="2" t="s">
        <v>53431</v>
      </c>
      <c r="F7422" s="2" t="s">
        <v>53379</v>
      </c>
      <c r="G7422" s="2" t="s">
        <v>53432</v>
      </c>
      <c r="H7422" s="2" t="s">
        <v>53425</v>
      </c>
      <c r="I7422" s="2" t="s">
        <v>30</v>
      </c>
      <c r="J7422" s="2" t="s">
        <v>32</v>
      </c>
      <c r="K7422" s="2" t="s">
        <v>53042</v>
      </c>
      <c r="L7422" s="2" t="s">
        <v>30</v>
      </c>
      <c r="M7422" s="2" t="s">
        <v>30</v>
      </c>
      <c r="N7422" s="2" t="s">
        <v>30</v>
      </c>
      <c r="O7422" s="2" t="s">
        <v>53433</v>
      </c>
      <c r="P7422" s="3">
        <v>0</v>
      </c>
      <c r="Q7422" s="2" t="s">
        <v>30</v>
      </c>
      <c r="R7422" s="3">
        <v>0</v>
      </c>
      <c r="S7422" s="2" t="s">
        <v>30</v>
      </c>
      <c r="T7422" s="2" t="s">
        <v>53434</v>
      </c>
      <c r="U7422" s="3">
        <v>1</v>
      </c>
      <c r="V7422" s="2" t="s">
        <v>30</v>
      </c>
      <c r="W7422" s="2" t="s">
        <v>30</v>
      </c>
      <c r="X7422" s="2" t="s">
        <v>53435</v>
      </c>
      <c r="Y7422">
        <f t="shared" si="691"/>
        <v>1995</v>
      </c>
      <c r="Z7422" s="8">
        <f t="shared" si="692"/>
        <v>1</v>
      </c>
      <c r="AA7422">
        <f t="shared" si="696"/>
        <v>19</v>
      </c>
      <c r="AB7422" s="9">
        <f t="shared" si="693"/>
        <v>1996</v>
      </c>
      <c r="AC7422" s="9">
        <f t="shared" si="694"/>
        <v>1</v>
      </c>
      <c r="AD7422" s="9">
        <f t="shared" si="695"/>
        <v>11</v>
      </c>
    </row>
    <row r="7423" spans="1:30" ht="15.6">
      <c r="A7423" s="2" t="s">
        <v>24</v>
      </c>
      <c r="B7423" s="2" t="s">
        <v>288</v>
      </c>
      <c r="C7423" s="2" t="s">
        <v>9596</v>
      </c>
      <c r="D7423" s="2" t="s">
        <v>53436</v>
      </c>
      <c r="E7423" s="2" t="s">
        <v>53437</v>
      </c>
      <c r="F7423" s="2" t="s">
        <v>53438</v>
      </c>
      <c r="G7423" s="2" t="s">
        <v>53439</v>
      </c>
      <c r="H7423" s="2" t="s">
        <v>53425</v>
      </c>
      <c r="I7423" s="2" t="s">
        <v>30</v>
      </c>
      <c r="J7423" s="2" t="s">
        <v>32</v>
      </c>
      <c r="K7423" s="2" t="s">
        <v>53440</v>
      </c>
      <c r="L7423" s="2" t="s">
        <v>30</v>
      </c>
      <c r="M7423" s="2" t="s">
        <v>30</v>
      </c>
      <c r="N7423" s="2" t="s">
        <v>30</v>
      </c>
      <c r="O7423" s="2" t="s">
        <v>45617</v>
      </c>
      <c r="P7423" s="3">
        <v>0</v>
      </c>
      <c r="Q7423" s="2" t="s">
        <v>30</v>
      </c>
      <c r="R7423" s="3">
        <v>0</v>
      </c>
      <c r="S7423" s="2" t="s">
        <v>30</v>
      </c>
      <c r="T7423" s="2" t="s">
        <v>53441</v>
      </c>
      <c r="U7423" s="3">
        <v>1</v>
      </c>
      <c r="V7423" s="2" t="s">
        <v>30</v>
      </c>
      <c r="W7423" s="2" t="s">
        <v>30</v>
      </c>
      <c r="X7423" s="2" t="s">
        <v>53442</v>
      </c>
      <c r="Y7423">
        <f t="shared" si="691"/>
        <v>1995</v>
      </c>
      <c r="Z7423" s="8">
        <f t="shared" si="692"/>
        <v>7</v>
      </c>
      <c r="AA7423">
        <f t="shared" si="696"/>
        <v>4</v>
      </c>
      <c r="AB7423" s="9">
        <f t="shared" si="693"/>
        <v>1996</v>
      </c>
      <c r="AC7423" s="9">
        <f t="shared" si="694"/>
        <v>1</v>
      </c>
      <c r="AD7423" s="9">
        <f t="shared" si="695"/>
        <v>11</v>
      </c>
    </row>
    <row r="7424" spans="1:30" ht="15.6">
      <c r="A7424" s="2" t="s">
        <v>24</v>
      </c>
      <c r="B7424" s="2" t="s">
        <v>288</v>
      </c>
      <c r="C7424" s="2" t="s">
        <v>35560</v>
      </c>
      <c r="D7424" s="2" t="s">
        <v>53443</v>
      </c>
      <c r="E7424" s="2" t="s">
        <v>53444</v>
      </c>
      <c r="F7424" s="2" t="s">
        <v>53445</v>
      </c>
      <c r="G7424" s="2" t="s">
        <v>53446</v>
      </c>
      <c r="H7424" s="2" t="s">
        <v>53447</v>
      </c>
      <c r="I7424" s="2" t="s">
        <v>30</v>
      </c>
      <c r="J7424" s="2" t="s">
        <v>32</v>
      </c>
      <c r="K7424" s="2" t="s">
        <v>53448</v>
      </c>
      <c r="L7424" s="2" t="s">
        <v>30</v>
      </c>
      <c r="M7424" s="2" t="s">
        <v>30</v>
      </c>
      <c r="N7424" s="2" t="s">
        <v>30</v>
      </c>
      <c r="O7424" s="2" t="s">
        <v>53273</v>
      </c>
      <c r="P7424" s="3">
        <v>0</v>
      </c>
      <c r="Q7424" s="2" t="s">
        <v>30</v>
      </c>
      <c r="R7424" s="3">
        <v>0</v>
      </c>
      <c r="S7424" s="2" t="s">
        <v>30</v>
      </c>
      <c r="T7424" s="2" t="s">
        <v>53449</v>
      </c>
      <c r="U7424" s="3">
        <v>1</v>
      </c>
      <c r="V7424" s="2" t="s">
        <v>30</v>
      </c>
      <c r="W7424" s="2" t="s">
        <v>30</v>
      </c>
      <c r="X7424" s="2" t="s">
        <v>53450</v>
      </c>
      <c r="Y7424">
        <f t="shared" si="691"/>
        <v>1994</v>
      </c>
      <c r="Z7424" s="8">
        <f t="shared" si="692"/>
        <v>11</v>
      </c>
      <c r="AA7424">
        <f t="shared" si="696"/>
        <v>5</v>
      </c>
      <c r="AB7424" s="9">
        <f t="shared" si="693"/>
        <v>1995</v>
      </c>
      <c r="AC7424" s="9">
        <f t="shared" si="694"/>
        <v>12</v>
      </c>
      <c r="AD7424" s="9">
        <f t="shared" si="695"/>
        <v>21</v>
      </c>
    </row>
    <row r="7425" spans="1:30" ht="15.6">
      <c r="A7425" s="2" t="s">
        <v>24</v>
      </c>
      <c r="B7425" s="2" t="s">
        <v>288</v>
      </c>
      <c r="C7425" s="2" t="s">
        <v>53451</v>
      </c>
      <c r="D7425" s="2" t="s">
        <v>53452</v>
      </c>
      <c r="E7425" s="2" t="s">
        <v>53453</v>
      </c>
      <c r="F7425" s="2" t="s">
        <v>52689</v>
      </c>
      <c r="G7425" s="2" t="s">
        <v>53454</v>
      </c>
      <c r="H7425" s="2" t="s">
        <v>53217</v>
      </c>
      <c r="I7425" s="2" t="s">
        <v>30</v>
      </c>
      <c r="J7425" s="2" t="s">
        <v>32</v>
      </c>
      <c r="K7425" s="2" t="s">
        <v>52692</v>
      </c>
      <c r="L7425" s="2" t="s">
        <v>30</v>
      </c>
      <c r="M7425" s="2" t="s">
        <v>30</v>
      </c>
      <c r="N7425" s="2" t="s">
        <v>30</v>
      </c>
      <c r="O7425" s="2" t="s">
        <v>53455</v>
      </c>
      <c r="P7425" s="3">
        <v>0</v>
      </c>
      <c r="Q7425" s="2" t="s">
        <v>30</v>
      </c>
      <c r="R7425" s="3">
        <v>0</v>
      </c>
      <c r="S7425" s="2" t="s">
        <v>30</v>
      </c>
      <c r="T7425" s="2" t="s">
        <v>53456</v>
      </c>
      <c r="U7425" s="3">
        <v>1</v>
      </c>
      <c r="V7425" s="2" t="s">
        <v>30</v>
      </c>
      <c r="W7425" s="2" t="s">
        <v>30</v>
      </c>
      <c r="X7425" s="2" t="s">
        <v>53457</v>
      </c>
      <c r="Y7425">
        <f t="shared" si="691"/>
        <v>1994</v>
      </c>
      <c r="Z7425" s="8">
        <f t="shared" si="692"/>
        <v>10</v>
      </c>
      <c r="AA7425">
        <f t="shared" si="696"/>
        <v>14</v>
      </c>
      <c r="AB7425" s="9">
        <f t="shared" si="693"/>
        <v>1995</v>
      </c>
      <c r="AC7425" s="9">
        <f t="shared" si="694"/>
        <v>12</v>
      </c>
      <c r="AD7425" s="9">
        <f t="shared" si="695"/>
        <v>1</v>
      </c>
    </row>
    <row r="7426" spans="1:30" ht="15.6">
      <c r="A7426" s="2" t="s">
        <v>24</v>
      </c>
      <c r="B7426" s="2" t="s">
        <v>25</v>
      </c>
      <c r="C7426" s="2" t="s">
        <v>53458</v>
      </c>
      <c r="D7426" s="2" t="s">
        <v>53459</v>
      </c>
      <c r="E7426" s="2" t="s">
        <v>53460</v>
      </c>
      <c r="F7426" s="2" t="s">
        <v>53461</v>
      </c>
      <c r="G7426" s="2" t="s">
        <v>53462</v>
      </c>
      <c r="H7426" s="2" t="s">
        <v>53463</v>
      </c>
      <c r="I7426" s="2" t="s">
        <v>30</v>
      </c>
      <c r="J7426" s="2" t="s">
        <v>32</v>
      </c>
      <c r="K7426" s="2" t="s">
        <v>53464</v>
      </c>
      <c r="L7426" s="2" t="s">
        <v>30</v>
      </c>
      <c r="M7426" s="2" t="s">
        <v>30</v>
      </c>
      <c r="N7426" s="2" t="s">
        <v>30</v>
      </c>
      <c r="O7426" s="2" t="s">
        <v>428</v>
      </c>
      <c r="P7426" s="3">
        <v>0</v>
      </c>
      <c r="Q7426" s="2" t="s">
        <v>30</v>
      </c>
      <c r="R7426" s="3">
        <v>0</v>
      </c>
      <c r="S7426" s="2" t="s">
        <v>30</v>
      </c>
      <c r="T7426" s="2" t="s">
        <v>53465</v>
      </c>
      <c r="U7426" s="3">
        <v>1</v>
      </c>
      <c r="V7426" s="2" t="s">
        <v>30</v>
      </c>
      <c r="W7426" s="2" t="s">
        <v>30</v>
      </c>
      <c r="X7426" s="2" t="s">
        <v>53466</v>
      </c>
      <c r="Y7426">
        <f t="shared" si="691"/>
        <v>1994</v>
      </c>
      <c r="Z7426" s="8">
        <f t="shared" si="692"/>
        <v>5</v>
      </c>
      <c r="AA7426">
        <f t="shared" si="696"/>
        <v>27</v>
      </c>
      <c r="AB7426" s="9">
        <f t="shared" si="693"/>
        <v>1995</v>
      </c>
      <c r="AC7426" s="9">
        <f t="shared" si="694"/>
        <v>11</v>
      </c>
      <c r="AD7426" s="9">
        <f t="shared" si="695"/>
        <v>21</v>
      </c>
    </row>
    <row r="7427" spans="1:30" ht="15.6">
      <c r="A7427" s="2" t="s">
        <v>24</v>
      </c>
      <c r="B7427" s="2" t="s">
        <v>288</v>
      </c>
      <c r="C7427" s="2" t="s">
        <v>53467</v>
      </c>
      <c r="D7427" s="2" t="s">
        <v>53468</v>
      </c>
      <c r="E7427" s="2" t="s">
        <v>53469</v>
      </c>
      <c r="F7427" s="2" t="s">
        <v>53470</v>
      </c>
      <c r="G7427" s="2" t="s">
        <v>53471</v>
      </c>
      <c r="H7427" s="2" t="s">
        <v>53472</v>
      </c>
      <c r="I7427" s="2" t="s">
        <v>30</v>
      </c>
      <c r="J7427" s="2" t="s">
        <v>32</v>
      </c>
      <c r="K7427" s="2" t="s">
        <v>53473</v>
      </c>
      <c r="L7427" s="2" t="s">
        <v>30</v>
      </c>
      <c r="M7427" s="2" t="s">
        <v>30</v>
      </c>
      <c r="N7427" s="2" t="s">
        <v>30</v>
      </c>
      <c r="O7427" s="2" t="s">
        <v>5622</v>
      </c>
      <c r="P7427" s="3">
        <v>0</v>
      </c>
      <c r="Q7427" s="2" t="s">
        <v>30</v>
      </c>
      <c r="R7427" s="3">
        <v>0</v>
      </c>
      <c r="S7427" s="2" t="s">
        <v>30</v>
      </c>
      <c r="T7427" s="2" t="s">
        <v>53474</v>
      </c>
      <c r="U7427" s="3">
        <v>1</v>
      </c>
      <c r="V7427" s="2" t="s">
        <v>30</v>
      </c>
      <c r="W7427" s="2" t="s">
        <v>30</v>
      </c>
      <c r="X7427" s="2" t="s">
        <v>53475</v>
      </c>
      <c r="Y7427">
        <f t="shared" ref="Y7427:Y7490" si="697">YEAR(F7427)</f>
        <v>1993</v>
      </c>
      <c r="Z7427" s="8">
        <f t="shared" ref="Z7427:Z7490" si="698">MONTH(F7427)</f>
        <v>9</v>
      </c>
      <c r="AA7427">
        <f t="shared" si="696"/>
        <v>24</v>
      </c>
      <c r="AB7427" s="9">
        <f t="shared" ref="AB7427:AB7490" si="699">IFERROR(YEAR(H7427),0)</f>
        <v>1995</v>
      </c>
      <c r="AC7427" s="9">
        <f t="shared" ref="AC7427:AC7490" si="700">IFERROR(MONTH(H7427),0)</f>
        <v>10</v>
      </c>
      <c r="AD7427" s="9">
        <f t="shared" ref="AD7427:AD7490" si="701">IFERROR(DAY(H7427),0)</f>
        <v>21</v>
      </c>
    </row>
    <row r="7428" spans="1:30" ht="15.6">
      <c r="A7428" s="2" t="s">
        <v>24</v>
      </c>
      <c r="B7428" s="2" t="s">
        <v>288</v>
      </c>
      <c r="C7428" s="2" t="s">
        <v>13781</v>
      </c>
      <c r="D7428" s="2" t="s">
        <v>53476</v>
      </c>
      <c r="E7428" s="2" t="s">
        <v>53477</v>
      </c>
      <c r="F7428" s="2" t="s">
        <v>53478</v>
      </c>
      <c r="G7428" s="2" t="s">
        <v>53479</v>
      </c>
      <c r="H7428" s="2" t="s">
        <v>53480</v>
      </c>
      <c r="I7428" s="2" t="s">
        <v>30</v>
      </c>
      <c r="J7428" s="2" t="s">
        <v>32</v>
      </c>
      <c r="K7428" s="2" t="s">
        <v>53481</v>
      </c>
      <c r="L7428" s="2" t="s">
        <v>30</v>
      </c>
      <c r="M7428" s="2" t="s">
        <v>30</v>
      </c>
      <c r="N7428" s="2" t="s">
        <v>30</v>
      </c>
      <c r="O7428" s="2" t="s">
        <v>26790</v>
      </c>
      <c r="P7428" s="3">
        <v>0</v>
      </c>
      <c r="Q7428" s="2" t="s">
        <v>30</v>
      </c>
      <c r="R7428" s="3">
        <v>0</v>
      </c>
      <c r="S7428" s="2" t="s">
        <v>30</v>
      </c>
      <c r="T7428" s="2" t="s">
        <v>53482</v>
      </c>
      <c r="U7428" s="3">
        <v>1</v>
      </c>
      <c r="V7428" s="2" t="s">
        <v>30</v>
      </c>
      <c r="W7428" s="2" t="s">
        <v>30</v>
      </c>
      <c r="X7428" s="2" t="s">
        <v>53483</v>
      </c>
      <c r="Y7428">
        <f t="shared" si="697"/>
        <v>1995</v>
      </c>
      <c r="Z7428" s="8">
        <f t="shared" si="698"/>
        <v>3</v>
      </c>
      <c r="AA7428">
        <f t="shared" si="696"/>
        <v>31</v>
      </c>
      <c r="AB7428" s="9">
        <f t="shared" si="699"/>
        <v>1995</v>
      </c>
      <c r="AC7428" s="9">
        <f t="shared" si="700"/>
        <v>10</v>
      </c>
      <c r="AD7428" s="9">
        <f t="shared" si="701"/>
        <v>11</v>
      </c>
    </row>
    <row r="7429" spans="1:30" ht="15.6">
      <c r="A7429" s="2" t="s">
        <v>24</v>
      </c>
      <c r="B7429" s="2" t="s">
        <v>288</v>
      </c>
      <c r="C7429" s="2" t="s">
        <v>53484</v>
      </c>
      <c r="D7429" s="2" t="s">
        <v>53485</v>
      </c>
      <c r="E7429" s="2" t="s">
        <v>53486</v>
      </c>
      <c r="F7429" s="2" t="s">
        <v>53487</v>
      </c>
      <c r="G7429" s="2" t="s">
        <v>53488</v>
      </c>
      <c r="H7429" s="2" t="s">
        <v>53489</v>
      </c>
      <c r="I7429" s="2" t="s">
        <v>30</v>
      </c>
      <c r="J7429" s="2" t="s">
        <v>32</v>
      </c>
      <c r="K7429" s="2" t="s">
        <v>51111</v>
      </c>
      <c r="L7429" s="2" t="s">
        <v>30</v>
      </c>
      <c r="M7429" s="2" t="s">
        <v>30</v>
      </c>
      <c r="N7429" s="2" t="s">
        <v>30</v>
      </c>
      <c r="O7429" s="2" t="s">
        <v>52043</v>
      </c>
      <c r="P7429" s="3">
        <v>0</v>
      </c>
      <c r="Q7429" s="2" t="s">
        <v>30</v>
      </c>
      <c r="R7429" s="3">
        <v>0</v>
      </c>
      <c r="S7429" s="2" t="s">
        <v>30</v>
      </c>
      <c r="T7429" s="2" t="s">
        <v>53490</v>
      </c>
      <c r="U7429" s="3">
        <v>1</v>
      </c>
      <c r="V7429" s="2" t="s">
        <v>30</v>
      </c>
      <c r="W7429" s="2" t="s">
        <v>30</v>
      </c>
      <c r="X7429" s="2" t="s">
        <v>53491</v>
      </c>
      <c r="Y7429">
        <f t="shared" si="697"/>
        <v>1995</v>
      </c>
      <c r="Z7429" s="8">
        <f t="shared" si="698"/>
        <v>3</v>
      </c>
      <c r="AA7429">
        <f t="shared" si="696"/>
        <v>8</v>
      </c>
      <c r="AB7429" s="9">
        <f t="shared" si="699"/>
        <v>1995</v>
      </c>
      <c r="AC7429" s="9">
        <f t="shared" si="700"/>
        <v>9</v>
      </c>
      <c r="AD7429" s="9">
        <f t="shared" si="701"/>
        <v>21</v>
      </c>
    </row>
    <row r="7430" spans="1:30" ht="15.6">
      <c r="A7430" s="2" t="s">
        <v>24</v>
      </c>
      <c r="B7430" s="2" t="s">
        <v>288</v>
      </c>
      <c r="C7430" s="2" t="s">
        <v>53492</v>
      </c>
      <c r="D7430" s="2" t="s">
        <v>53493</v>
      </c>
      <c r="E7430" s="2" t="s">
        <v>53494</v>
      </c>
      <c r="F7430" s="2" t="s">
        <v>53495</v>
      </c>
      <c r="G7430" s="2" t="s">
        <v>53496</v>
      </c>
      <c r="H7430" s="2" t="s">
        <v>53497</v>
      </c>
      <c r="I7430" s="2" t="s">
        <v>30</v>
      </c>
      <c r="J7430" s="2" t="s">
        <v>32</v>
      </c>
      <c r="K7430" s="2" t="s">
        <v>53309</v>
      </c>
      <c r="L7430" s="2" t="s">
        <v>30</v>
      </c>
      <c r="M7430" s="2" t="s">
        <v>30</v>
      </c>
      <c r="N7430" s="2" t="s">
        <v>30</v>
      </c>
      <c r="O7430" s="2" t="s">
        <v>53498</v>
      </c>
      <c r="P7430" s="3">
        <v>0</v>
      </c>
      <c r="Q7430" s="2" t="s">
        <v>30</v>
      </c>
      <c r="R7430" s="3">
        <v>0</v>
      </c>
      <c r="S7430" s="2" t="s">
        <v>30</v>
      </c>
      <c r="T7430" s="2" t="s">
        <v>53499</v>
      </c>
      <c r="U7430" s="3">
        <v>1</v>
      </c>
      <c r="V7430" s="2" t="s">
        <v>30</v>
      </c>
      <c r="W7430" s="2" t="s">
        <v>30</v>
      </c>
      <c r="X7430" s="2" t="s">
        <v>53500</v>
      </c>
      <c r="Y7430">
        <f t="shared" si="697"/>
        <v>1995</v>
      </c>
      <c r="Z7430" s="8">
        <f t="shared" si="698"/>
        <v>3</v>
      </c>
      <c r="AA7430">
        <f t="shared" si="696"/>
        <v>28</v>
      </c>
      <c r="AB7430" s="9">
        <f t="shared" si="699"/>
        <v>1995</v>
      </c>
      <c r="AC7430" s="9">
        <f t="shared" si="700"/>
        <v>9</v>
      </c>
      <c r="AD7430" s="9">
        <f t="shared" si="701"/>
        <v>11</v>
      </c>
    </row>
    <row r="7431" spans="1:30" ht="15.6">
      <c r="A7431" s="2" t="s">
        <v>24</v>
      </c>
      <c r="B7431" s="2" t="s">
        <v>288</v>
      </c>
      <c r="C7431" s="2" t="s">
        <v>49946</v>
      </c>
      <c r="D7431" s="2" t="s">
        <v>53501</v>
      </c>
      <c r="E7431" s="2" t="s">
        <v>53502</v>
      </c>
      <c r="F7431" s="2" t="s">
        <v>53264</v>
      </c>
      <c r="G7431" s="2" t="s">
        <v>53503</v>
      </c>
      <c r="H7431" s="2" t="s">
        <v>53497</v>
      </c>
      <c r="I7431" s="2" t="s">
        <v>30</v>
      </c>
      <c r="J7431" s="2" t="s">
        <v>32</v>
      </c>
      <c r="K7431" s="2" t="s">
        <v>52995</v>
      </c>
      <c r="L7431" s="2" t="s">
        <v>30</v>
      </c>
      <c r="M7431" s="2" t="s">
        <v>30</v>
      </c>
      <c r="N7431" s="2" t="s">
        <v>30</v>
      </c>
      <c r="O7431" s="2" t="s">
        <v>45617</v>
      </c>
      <c r="P7431" s="3">
        <v>0</v>
      </c>
      <c r="Q7431" s="2" t="s">
        <v>30</v>
      </c>
      <c r="R7431" s="3">
        <v>0</v>
      </c>
      <c r="S7431" s="2" t="s">
        <v>30</v>
      </c>
      <c r="T7431" s="2" t="s">
        <v>53504</v>
      </c>
      <c r="U7431" s="3">
        <v>1</v>
      </c>
      <c r="V7431" s="2" t="s">
        <v>30</v>
      </c>
      <c r="W7431" s="2" t="s">
        <v>30</v>
      </c>
      <c r="X7431" s="2" t="s">
        <v>53505</v>
      </c>
      <c r="Y7431">
        <f t="shared" si="697"/>
        <v>1995</v>
      </c>
      <c r="Z7431" s="8">
        <f t="shared" si="698"/>
        <v>3</v>
      </c>
      <c r="AA7431">
        <f t="shared" si="696"/>
        <v>20</v>
      </c>
      <c r="AB7431" s="9">
        <f t="shared" si="699"/>
        <v>1995</v>
      </c>
      <c r="AC7431" s="9">
        <f t="shared" si="700"/>
        <v>9</v>
      </c>
      <c r="AD7431" s="9">
        <f t="shared" si="701"/>
        <v>11</v>
      </c>
    </row>
    <row r="7432" spans="1:30" ht="15.6">
      <c r="A7432" s="2" t="s">
        <v>24</v>
      </c>
      <c r="B7432" s="2" t="s">
        <v>25</v>
      </c>
      <c r="C7432" s="2" t="s">
        <v>50577</v>
      </c>
      <c r="D7432" s="2" t="s">
        <v>53506</v>
      </c>
      <c r="E7432" s="2" t="s">
        <v>53507</v>
      </c>
      <c r="F7432" s="2" t="s">
        <v>53508</v>
      </c>
      <c r="G7432" s="2" t="s">
        <v>53509</v>
      </c>
      <c r="H7432" s="2" t="s">
        <v>53510</v>
      </c>
      <c r="I7432" s="2" t="s">
        <v>30</v>
      </c>
      <c r="J7432" s="2" t="s">
        <v>32</v>
      </c>
      <c r="K7432" s="2" t="s">
        <v>51887</v>
      </c>
      <c r="L7432" s="2" t="s">
        <v>30</v>
      </c>
      <c r="M7432" s="2" t="s">
        <v>30</v>
      </c>
      <c r="N7432" s="2" t="s">
        <v>30</v>
      </c>
      <c r="O7432" s="2" t="s">
        <v>428</v>
      </c>
      <c r="P7432" s="3">
        <v>0</v>
      </c>
      <c r="Q7432" s="2" t="s">
        <v>30</v>
      </c>
      <c r="R7432" s="3">
        <v>0</v>
      </c>
      <c r="S7432" s="2" t="s">
        <v>30</v>
      </c>
      <c r="T7432" s="2" t="s">
        <v>53511</v>
      </c>
      <c r="U7432" s="3">
        <v>1</v>
      </c>
      <c r="V7432" s="2" t="s">
        <v>30</v>
      </c>
      <c r="W7432" s="2" t="s">
        <v>30</v>
      </c>
      <c r="X7432" s="2" t="s">
        <v>53512</v>
      </c>
      <c r="Y7432">
        <f t="shared" si="697"/>
        <v>1994</v>
      </c>
      <c r="Z7432" s="8">
        <f t="shared" si="698"/>
        <v>7</v>
      </c>
      <c r="AA7432">
        <f t="shared" si="696"/>
        <v>27</v>
      </c>
      <c r="AB7432" s="9">
        <f t="shared" si="699"/>
        <v>1995</v>
      </c>
      <c r="AC7432" s="9">
        <f t="shared" si="700"/>
        <v>8</v>
      </c>
      <c r="AD7432" s="9">
        <f t="shared" si="701"/>
        <v>21</v>
      </c>
    </row>
    <row r="7433" spans="1:30" ht="15.6">
      <c r="A7433" s="2" t="s">
        <v>24</v>
      </c>
      <c r="B7433" s="2" t="s">
        <v>288</v>
      </c>
      <c r="C7433" s="2" t="s">
        <v>34216</v>
      </c>
      <c r="D7433" s="2" t="s">
        <v>53513</v>
      </c>
      <c r="E7433" s="2" t="s">
        <v>53514</v>
      </c>
      <c r="F7433" s="2" t="s">
        <v>53515</v>
      </c>
      <c r="G7433" s="2" t="s">
        <v>53516</v>
      </c>
      <c r="H7433" s="2" t="s">
        <v>53510</v>
      </c>
      <c r="I7433" s="2" t="s">
        <v>30</v>
      </c>
      <c r="J7433" s="2" t="s">
        <v>32</v>
      </c>
      <c r="K7433" s="2" t="s">
        <v>53517</v>
      </c>
      <c r="L7433" s="2" t="s">
        <v>30</v>
      </c>
      <c r="M7433" s="2" t="s">
        <v>30</v>
      </c>
      <c r="N7433" s="2" t="s">
        <v>30</v>
      </c>
      <c r="O7433" s="2" t="s">
        <v>53273</v>
      </c>
      <c r="P7433" s="3">
        <v>0</v>
      </c>
      <c r="Q7433" s="2" t="s">
        <v>30</v>
      </c>
      <c r="R7433" s="3">
        <v>0</v>
      </c>
      <c r="S7433" s="2" t="s">
        <v>30</v>
      </c>
      <c r="T7433" s="2" t="s">
        <v>53518</v>
      </c>
      <c r="U7433" s="3">
        <v>1</v>
      </c>
      <c r="V7433" s="2" t="s">
        <v>30</v>
      </c>
      <c r="W7433" s="2" t="s">
        <v>30</v>
      </c>
      <c r="X7433" s="2" t="s">
        <v>53519</v>
      </c>
      <c r="Y7433">
        <f t="shared" si="697"/>
        <v>1994</v>
      </c>
      <c r="Z7433" s="8">
        <f t="shared" si="698"/>
        <v>11</v>
      </c>
      <c r="AA7433">
        <f t="shared" si="696"/>
        <v>23</v>
      </c>
      <c r="AB7433" s="9">
        <f t="shared" si="699"/>
        <v>1995</v>
      </c>
      <c r="AC7433" s="9">
        <f t="shared" si="700"/>
        <v>8</v>
      </c>
      <c r="AD7433" s="9">
        <f t="shared" si="701"/>
        <v>21</v>
      </c>
    </row>
    <row r="7434" spans="1:30" ht="15.6">
      <c r="A7434" s="2" t="s">
        <v>24</v>
      </c>
      <c r="B7434" s="2" t="s">
        <v>288</v>
      </c>
      <c r="C7434" s="2" t="s">
        <v>53520</v>
      </c>
      <c r="D7434" s="2" t="s">
        <v>53521</v>
      </c>
      <c r="E7434" s="2" t="s">
        <v>53522</v>
      </c>
      <c r="F7434" s="2" t="s">
        <v>53523</v>
      </c>
      <c r="G7434" s="2" t="s">
        <v>53524</v>
      </c>
      <c r="H7434" s="2" t="s">
        <v>53525</v>
      </c>
      <c r="I7434" s="2" t="s">
        <v>30</v>
      </c>
      <c r="J7434" s="2" t="s">
        <v>53526</v>
      </c>
      <c r="K7434" s="2" t="s">
        <v>53527</v>
      </c>
      <c r="L7434" s="2" t="s">
        <v>30</v>
      </c>
      <c r="M7434" s="2" t="s">
        <v>30</v>
      </c>
      <c r="N7434" s="2" t="s">
        <v>53528</v>
      </c>
      <c r="O7434" s="2" t="s">
        <v>38231</v>
      </c>
      <c r="P7434" s="3">
        <v>0</v>
      </c>
      <c r="Q7434" s="2" t="s">
        <v>30</v>
      </c>
      <c r="R7434" s="3">
        <v>0</v>
      </c>
      <c r="S7434" s="2" t="s">
        <v>30</v>
      </c>
      <c r="T7434" s="2" t="s">
        <v>53529</v>
      </c>
      <c r="U7434" s="3">
        <v>1</v>
      </c>
      <c r="V7434" s="2" t="s">
        <v>30</v>
      </c>
      <c r="W7434" s="2" t="s">
        <v>30</v>
      </c>
      <c r="X7434" s="2" t="s">
        <v>53530</v>
      </c>
      <c r="Y7434">
        <f t="shared" si="697"/>
        <v>1994</v>
      </c>
      <c r="Z7434" s="8">
        <f t="shared" si="698"/>
        <v>2</v>
      </c>
      <c r="AA7434">
        <f t="shared" si="696"/>
        <v>5</v>
      </c>
      <c r="AB7434" s="9">
        <f t="shared" si="699"/>
        <v>1995</v>
      </c>
      <c r="AC7434" s="9">
        <f t="shared" si="700"/>
        <v>8</v>
      </c>
      <c r="AD7434" s="9">
        <f t="shared" si="701"/>
        <v>11</v>
      </c>
    </row>
    <row r="7435" spans="1:30" ht="15.6">
      <c r="A7435" s="2" t="s">
        <v>24</v>
      </c>
      <c r="B7435" s="2" t="s">
        <v>288</v>
      </c>
      <c r="C7435" s="2" t="s">
        <v>53531</v>
      </c>
      <c r="D7435" s="2" t="s">
        <v>53532</v>
      </c>
      <c r="E7435" s="2" t="s">
        <v>53533</v>
      </c>
      <c r="F7435" s="2" t="s">
        <v>53534</v>
      </c>
      <c r="G7435" s="2" t="s">
        <v>53535</v>
      </c>
      <c r="H7435" s="2" t="s">
        <v>53536</v>
      </c>
      <c r="I7435" s="2" t="s">
        <v>30</v>
      </c>
      <c r="J7435" s="2" t="s">
        <v>32</v>
      </c>
      <c r="K7435" s="2" t="s">
        <v>53537</v>
      </c>
      <c r="L7435" s="2" t="s">
        <v>30</v>
      </c>
      <c r="M7435" s="2" t="s">
        <v>30</v>
      </c>
      <c r="N7435" s="2" t="s">
        <v>53538</v>
      </c>
      <c r="O7435" s="2" t="s">
        <v>53539</v>
      </c>
      <c r="P7435" s="3">
        <v>0</v>
      </c>
      <c r="Q7435" s="2" t="s">
        <v>30</v>
      </c>
      <c r="R7435" s="3">
        <v>0</v>
      </c>
      <c r="S7435" s="2" t="s">
        <v>30</v>
      </c>
      <c r="T7435" s="2" t="s">
        <v>53540</v>
      </c>
      <c r="U7435" s="3">
        <v>1</v>
      </c>
      <c r="V7435" s="2" t="s">
        <v>30</v>
      </c>
      <c r="W7435" s="2" t="s">
        <v>30</v>
      </c>
      <c r="X7435" s="2" t="s">
        <v>53541</v>
      </c>
      <c r="Y7435">
        <f t="shared" si="697"/>
        <v>1994</v>
      </c>
      <c r="Z7435" s="8">
        <f t="shared" si="698"/>
        <v>1</v>
      </c>
      <c r="AA7435">
        <f t="shared" si="696"/>
        <v>24</v>
      </c>
      <c r="AB7435" s="9">
        <f t="shared" si="699"/>
        <v>1995</v>
      </c>
      <c r="AC7435" s="9">
        <f t="shared" si="700"/>
        <v>8</v>
      </c>
      <c r="AD7435" s="9">
        <f t="shared" si="701"/>
        <v>1</v>
      </c>
    </row>
    <row r="7436" spans="1:30" ht="15.6">
      <c r="A7436" s="2" t="s">
        <v>24</v>
      </c>
      <c r="B7436" s="2" t="s">
        <v>288</v>
      </c>
      <c r="C7436" s="2" t="s">
        <v>53542</v>
      </c>
      <c r="D7436" s="2" t="s">
        <v>53543</v>
      </c>
      <c r="E7436" s="2" t="s">
        <v>53544</v>
      </c>
      <c r="F7436" s="2" t="s">
        <v>53545</v>
      </c>
      <c r="G7436" s="2" t="s">
        <v>53546</v>
      </c>
      <c r="H7436" s="2" t="s">
        <v>53547</v>
      </c>
      <c r="I7436" s="2" t="s">
        <v>30</v>
      </c>
      <c r="J7436" s="2" t="s">
        <v>32</v>
      </c>
      <c r="K7436" s="2" t="s">
        <v>50349</v>
      </c>
      <c r="L7436" s="2" t="s">
        <v>30</v>
      </c>
      <c r="M7436" s="2" t="s">
        <v>30</v>
      </c>
      <c r="N7436" s="2" t="s">
        <v>30</v>
      </c>
      <c r="O7436" s="2" t="s">
        <v>46662</v>
      </c>
      <c r="P7436" s="3">
        <v>0</v>
      </c>
      <c r="Q7436" s="2" t="s">
        <v>30</v>
      </c>
      <c r="R7436" s="3">
        <v>0</v>
      </c>
      <c r="S7436" s="2" t="s">
        <v>30</v>
      </c>
      <c r="T7436" s="2" t="s">
        <v>53548</v>
      </c>
      <c r="U7436" s="3">
        <v>1</v>
      </c>
      <c r="V7436" s="2" t="s">
        <v>30</v>
      </c>
      <c r="W7436" s="2" t="s">
        <v>30</v>
      </c>
      <c r="X7436" s="2" t="s">
        <v>53549</v>
      </c>
      <c r="Y7436">
        <f t="shared" si="697"/>
        <v>1995</v>
      </c>
      <c r="Z7436" s="8">
        <f t="shared" si="698"/>
        <v>2</v>
      </c>
      <c r="AA7436">
        <f t="shared" si="696"/>
        <v>24</v>
      </c>
      <c r="AB7436" s="9">
        <f t="shared" si="699"/>
        <v>1995</v>
      </c>
      <c r="AC7436" s="9">
        <f t="shared" si="700"/>
        <v>7</v>
      </c>
      <c r="AD7436" s="9">
        <f t="shared" si="701"/>
        <v>21</v>
      </c>
    </row>
    <row r="7437" spans="1:30" ht="15.6">
      <c r="A7437" s="2" t="s">
        <v>24</v>
      </c>
      <c r="B7437" s="2" t="s">
        <v>288</v>
      </c>
      <c r="C7437" s="2" t="s">
        <v>53550</v>
      </c>
      <c r="D7437" s="2" t="s">
        <v>53551</v>
      </c>
      <c r="E7437" s="2" t="s">
        <v>53552</v>
      </c>
      <c r="F7437" s="2" t="s">
        <v>53553</v>
      </c>
      <c r="G7437" s="2" t="s">
        <v>53554</v>
      </c>
      <c r="H7437" s="2" t="s">
        <v>53555</v>
      </c>
      <c r="I7437" s="2" t="s">
        <v>30</v>
      </c>
      <c r="J7437" s="2" t="s">
        <v>32</v>
      </c>
      <c r="K7437" s="2" t="s">
        <v>53556</v>
      </c>
      <c r="L7437" s="2" t="s">
        <v>30</v>
      </c>
      <c r="M7437" s="2" t="s">
        <v>30</v>
      </c>
      <c r="N7437" s="2" t="s">
        <v>30</v>
      </c>
      <c r="O7437" s="2" t="s">
        <v>21929</v>
      </c>
      <c r="P7437" s="3">
        <v>0</v>
      </c>
      <c r="Q7437" s="2" t="s">
        <v>30</v>
      </c>
      <c r="R7437" s="3">
        <v>0</v>
      </c>
      <c r="S7437" s="2" t="s">
        <v>30</v>
      </c>
      <c r="T7437" s="2" t="s">
        <v>53557</v>
      </c>
      <c r="U7437" s="3">
        <v>1</v>
      </c>
      <c r="V7437" s="2" t="s">
        <v>30</v>
      </c>
      <c r="W7437" s="2" t="s">
        <v>30</v>
      </c>
      <c r="X7437" s="2" t="s">
        <v>53558</v>
      </c>
      <c r="Y7437">
        <f t="shared" si="697"/>
        <v>1993</v>
      </c>
      <c r="Z7437" s="8">
        <f t="shared" si="698"/>
        <v>5</v>
      </c>
      <c r="AA7437">
        <f t="shared" si="696"/>
        <v>14</v>
      </c>
      <c r="AB7437" s="9">
        <f t="shared" si="699"/>
        <v>1995</v>
      </c>
      <c r="AC7437" s="9">
        <f t="shared" si="700"/>
        <v>7</v>
      </c>
      <c r="AD7437" s="9">
        <f t="shared" si="701"/>
        <v>11</v>
      </c>
    </row>
    <row r="7438" spans="1:30" ht="15.6">
      <c r="A7438" s="2" t="s">
        <v>24</v>
      </c>
      <c r="B7438" s="2" t="s">
        <v>288</v>
      </c>
      <c r="C7438" s="2" t="s">
        <v>53559</v>
      </c>
      <c r="D7438" s="2" t="s">
        <v>53560</v>
      </c>
      <c r="E7438" s="2" t="s">
        <v>53561</v>
      </c>
      <c r="F7438" s="2" t="s">
        <v>53562</v>
      </c>
      <c r="G7438" s="2" t="s">
        <v>53563</v>
      </c>
      <c r="H7438" s="2" t="s">
        <v>53564</v>
      </c>
      <c r="I7438" s="2" t="s">
        <v>30</v>
      </c>
      <c r="J7438" s="2" t="s">
        <v>32</v>
      </c>
      <c r="K7438" s="2" t="s">
        <v>50474</v>
      </c>
      <c r="L7438" s="2" t="s">
        <v>30</v>
      </c>
      <c r="M7438" s="2" t="s">
        <v>30</v>
      </c>
      <c r="N7438" s="2" t="s">
        <v>30</v>
      </c>
      <c r="O7438" s="2" t="s">
        <v>52472</v>
      </c>
      <c r="P7438" s="3">
        <v>0</v>
      </c>
      <c r="Q7438" s="2" t="s">
        <v>30</v>
      </c>
      <c r="R7438" s="3">
        <v>0</v>
      </c>
      <c r="S7438" s="2" t="s">
        <v>30</v>
      </c>
      <c r="T7438" s="2" t="s">
        <v>53565</v>
      </c>
      <c r="U7438" s="3">
        <v>1</v>
      </c>
      <c r="V7438" s="2" t="s">
        <v>30</v>
      </c>
      <c r="W7438" s="2" t="s">
        <v>30</v>
      </c>
      <c r="X7438" s="2" t="s">
        <v>53566</v>
      </c>
      <c r="Y7438">
        <f t="shared" si="697"/>
        <v>1994</v>
      </c>
      <c r="Z7438" s="8">
        <f t="shared" si="698"/>
        <v>11</v>
      </c>
      <c r="AA7438">
        <f t="shared" si="696"/>
        <v>4</v>
      </c>
      <c r="AB7438" s="9">
        <f t="shared" si="699"/>
        <v>1995</v>
      </c>
      <c r="AC7438" s="9">
        <f t="shared" si="700"/>
        <v>5</v>
      </c>
      <c r="AD7438" s="9">
        <f t="shared" si="701"/>
        <v>21</v>
      </c>
    </row>
    <row r="7439" spans="1:30" ht="15.6">
      <c r="A7439" s="2" t="s">
        <v>24</v>
      </c>
      <c r="B7439" s="2" t="s">
        <v>288</v>
      </c>
      <c r="C7439" s="2" t="s">
        <v>53567</v>
      </c>
      <c r="D7439" s="2" t="s">
        <v>53568</v>
      </c>
      <c r="E7439" s="2" t="s">
        <v>53569</v>
      </c>
      <c r="F7439" s="2" t="s">
        <v>52738</v>
      </c>
      <c r="G7439" s="2" t="s">
        <v>53570</v>
      </c>
      <c r="H7439" s="2" t="s">
        <v>53571</v>
      </c>
      <c r="I7439" s="2" t="s">
        <v>30</v>
      </c>
      <c r="J7439" s="2" t="s">
        <v>32</v>
      </c>
      <c r="K7439" s="2" t="s">
        <v>52741</v>
      </c>
      <c r="L7439" s="2" t="s">
        <v>30</v>
      </c>
      <c r="M7439" s="2" t="s">
        <v>30</v>
      </c>
      <c r="N7439" s="2" t="s">
        <v>30</v>
      </c>
      <c r="O7439" s="2" t="s">
        <v>53572</v>
      </c>
      <c r="P7439" s="3">
        <v>0</v>
      </c>
      <c r="Q7439" s="2" t="s">
        <v>30</v>
      </c>
      <c r="R7439" s="3">
        <v>0</v>
      </c>
      <c r="S7439" s="2" t="s">
        <v>30</v>
      </c>
      <c r="T7439" s="2" t="s">
        <v>53573</v>
      </c>
      <c r="U7439" s="3">
        <v>1</v>
      </c>
      <c r="V7439" s="2" t="s">
        <v>30</v>
      </c>
      <c r="W7439" s="2" t="s">
        <v>30</v>
      </c>
      <c r="X7439" s="2" t="s">
        <v>53574</v>
      </c>
      <c r="Y7439">
        <f t="shared" si="697"/>
        <v>1994</v>
      </c>
      <c r="Z7439" s="8">
        <f t="shared" si="698"/>
        <v>9</v>
      </c>
      <c r="AA7439">
        <f t="shared" si="696"/>
        <v>9</v>
      </c>
      <c r="AB7439" s="9">
        <f t="shared" si="699"/>
        <v>1995</v>
      </c>
      <c r="AC7439" s="9">
        <f t="shared" si="700"/>
        <v>5</v>
      </c>
      <c r="AD7439" s="9">
        <f t="shared" si="701"/>
        <v>11</v>
      </c>
    </row>
    <row r="7440" spans="1:30" ht="15.6">
      <c r="A7440" s="2" t="s">
        <v>24</v>
      </c>
      <c r="B7440" s="2" t="s">
        <v>288</v>
      </c>
      <c r="C7440" s="2" t="s">
        <v>53575</v>
      </c>
      <c r="D7440" s="2" t="s">
        <v>53576</v>
      </c>
      <c r="E7440" s="2" t="s">
        <v>53577</v>
      </c>
      <c r="F7440" s="2" t="s">
        <v>53578</v>
      </c>
      <c r="G7440" s="2" t="s">
        <v>53579</v>
      </c>
      <c r="H7440" s="2" t="s">
        <v>52728</v>
      </c>
      <c r="I7440" s="2" t="s">
        <v>30</v>
      </c>
      <c r="J7440" s="2" t="s">
        <v>32</v>
      </c>
      <c r="K7440" s="2" t="s">
        <v>53580</v>
      </c>
      <c r="L7440" s="2" t="s">
        <v>30</v>
      </c>
      <c r="M7440" s="2" t="s">
        <v>30</v>
      </c>
      <c r="N7440" s="2" t="s">
        <v>51997</v>
      </c>
      <c r="O7440" s="2" t="s">
        <v>7391</v>
      </c>
      <c r="P7440" s="3">
        <v>0</v>
      </c>
      <c r="Q7440" s="2" t="s">
        <v>30</v>
      </c>
      <c r="R7440" s="3">
        <v>0</v>
      </c>
      <c r="S7440" s="2" t="s">
        <v>30</v>
      </c>
      <c r="T7440" s="2" t="s">
        <v>53581</v>
      </c>
      <c r="U7440" s="3">
        <v>1</v>
      </c>
      <c r="V7440" s="2" t="s">
        <v>30</v>
      </c>
      <c r="W7440" s="2" t="s">
        <v>30</v>
      </c>
      <c r="X7440" s="2" t="s">
        <v>53582</v>
      </c>
      <c r="Y7440">
        <f t="shared" si="697"/>
        <v>1994</v>
      </c>
      <c r="Z7440" s="8">
        <f t="shared" si="698"/>
        <v>9</v>
      </c>
      <c r="AA7440">
        <f t="shared" si="696"/>
        <v>17</v>
      </c>
      <c r="AB7440" s="9">
        <f t="shared" si="699"/>
        <v>1995</v>
      </c>
      <c r="AC7440" s="9">
        <f t="shared" si="700"/>
        <v>4</v>
      </c>
      <c r="AD7440" s="9">
        <f t="shared" si="701"/>
        <v>21</v>
      </c>
    </row>
    <row r="7441" spans="1:30" ht="15.6">
      <c r="A7441" s="2" t="s">
        <v>24</v>
      </c>
      <c r="B7441" s="2" t="s">
        <v>288</v>
      </c>
      <c r="C7441" s="2" t="s">
        <v>53583</v>
      </c>
      <c r="D7441" s="2" t="s">
        <v>53584</v>
      </c>
      <c r="E7441" s="2" t="s">
        <v>53585</v>
      </c>
      <c r="F7441" s="2" t="s">
        <v>52689</v>
      </c>
      <c r="G7441" s="2" t="s">
        <v>53586</v>
      </c>
      <c r="H7441" s="2" t="s">
        <v>52728</v>
      </c>
      <c r="I7441" s="2" t="s">
        <v>30</v>
      </c>
      <c r="J7441" s="2" t="s">
        <v>32</v>
      </c>
      <c r="K7441" s="2" t="s">
        <v>51111</v>
      </c>
      <c r="L7441" s="2" t="s">
        <v>30</v>
      </c>
      <c r="M7441" s="2" t="s">
        <v>30</v>
      </c>
      <c r="N7441" s="2" t="s">
        <v>30</v>
      </c>
      <c r="O7441" s="2" t="s">
        <v>8241</v>
      </c>
      <c r="P7441" s="3">
        <v>0</v>
      </c>
      <c r="Q7441" s="2" t="s">
        <v>30</v>
      </c>
      <c r="R7441" s="3">
        <v>0</v>
      </c>
      <c r="S7441" s="2" t="s">
        <v>30</v>
      </c>
      <c r="T7441" s="2" t="s">
        <v>53587</v>
      </c>
      <c r="U7441" s="3">
        <v>1</v>
      </c>
      <c r="V7441" s="2" t="s">
        <v>30</v>
      </c>
      <c r="W7441" s="2" t="s">
        <v>30</v>
      </c>
      <c r="X7441" s="2" t="s">
        <v>53588</v>
      </c>
      <c r="Y7441">
        <f t="shared" si="697"/>
        <v>1994</v>
      </c>
      <c r="Z7441" s="8">
        <f t="shared" si="698"/>
        <v>10</v>
      </c>
      <c r="AA7441">
        <f t="shared" si="696"/>
        <v>14</v>
      </c>
      <c r="AB7441" s="9">
        <f t="shared" si="699"/>
        <v>1995</v>
      </c>
      <c r="AC7441" s="9">
        <f t="shared" si="700"/>
        <v>4</v>
      </c>
      <c r="AD7441" s="9">
        <f t="shared" si="701"/>
        <v>21</v>
      </c>
    </row>
    <row r="7442" spans="1:30" ht="15.6">
      <c r="A7442" s="2" t="s">
        <v>24</v>
      </c>
      <c r="B7442" s="2" t="s">
        <v>288</v>
      </c>
      <c r="C7442" s="2" t="s">
        <v>9596</v>
      </c>
      <c r="D7442" s="2" t="s">
        <v>53589</v>
      </c>
      <c r="E7442" s="2" t="s">
        <v>53590</v>
      </c>
      <c r="F7442" s="2" t="s">
        <v>53591</v>
      </c>
      <c r="G7442" s="2" t="s">
        <v>53592</v>
      </c>
      <c r="H7442" s="2" t="s">
        <v>52728</v>
      </c>
      <c r="I7442" s="2" t="s">
        <v>30</v>
      </c>
      <c r="J7442" s="2" t="s">
        <v>32</v>
      </c>
      <c r="K7442" s="2" t="s">
        <v>49545</v>
      </c>
      <c r="L7442" s="2" t="s">
        <v>30</v>
      </c>
      <c r="M7442" s="2" t="s">
        <v>30</v>
      </c>
      <c r="N7442" s="2" t="s">
        <v>51997</v>
      </c>
      <c r="O7442" s="2" t="s">
        <v>53593</v>
      </c>
      <c r="P7442" s="3">
        <v>0</v>
      </c>
      <c r="Q7442" s="2" t="s">
        <v>30</v>
      </c>
      <c r="R7442" s="3">
        <v>0</v>
      </c>
      <c r="S7442" s="2" t="s">
        <v>30</v>
      </c>
      <c r="T7442" s="2" t="s">
        <v>53594</v>
      </c>
      <c r="U7442" s="3">
        <v>1</v>
      </c>
      <c r="V7442" s="2" t="s">
        <v>30</v>
      </c>
      <c r="W7442" s="2" t="s">
        <v>30</v>
      </c>
      <c r="X7442" s="2" t="s">
        <v>53595</v>
      </c>
      <c r="Y7442">
        <f t="shared" si="697"/>
        <v>1993</v>
      </c>
      <c r="Z7442" s="8">
        <f t="shared" si="698"/>
        <v>2</v>
      </c>
      <c r="AA7442">
        <f t="shared" si="696"/>
        <v>2</v>
      </c>
      <c r="AB7442" s="9">
        <f t="shared" si="699"/>
        <v>1995</v>
      </c>
      <c r="AC7442" s="9">
        <f t="shared" si="700"/>
        <v>4</v>
      </c>
      <c r="AD7442" s="9">
        <f t="shared" si="701"/>
        <v>21</v>
      </c>
    </row>
    <row r="7443" spans="1:30" ht="15.6">
      <c r="A7443" s="2" t="s">
        <v>24</v>
      </c>
      <c r="B7443" s="2" t="s">
        <v>288</v>
      </c>
      <c r="C7443" s="2" t="s">
        <v>53596</v>
      </c>
      <c r="D7443" s="2" t="s">
        <v>53597</v>
      </c>
      <c r="E7443" s="2" t="s">
        <v>53598</v>
      </c>
      <c r="F7443" s="2" t="s">
        <v>52163</v>
      </c>
      <c r="G7443" s="2" t="s">
        <v>53599</v>
      </c>
      <c r="H7443" s="2" t="s">
        <v>52728</v>
      </c>
      <c r="I7443" s="2" t="s">
        <v>30</v>
      </c>
      <c r="J7443" s="2" t="s">
        <v>32</v>
      </c>
      <c r="K7443" s="2" t="s">
        <v>52830</v>
      </c>
      <c r="L7443" s="2" t="s">
        <v>30</v>
      </c>
      <c r="M7443" s="2" t="s">
        <v>30</v>
      </c>
      <c r="N7443" s="2" t="s">
        <v>30</v>
      </c>
      <c r="O7443" s="2" t="s">
        <v>51987</v>
      </c>
      <c r="P7443" s="3">
        <v>0</v>
      </c>
      <c r="Q7443" s="2" t="s">
        <v>30</v>
      </c>
      <c r="R7443" s="3">
        <v>0</v>
      </c>
      <c r="S7443" s="2" t="s">
        <v>30</v>
      </c>
      <c r="T7443" s="2" t="s">
        <v>53600</v>
      </c>
      <c r="U7443" s="3">
        <v>1</v>
      </c>
      <c r="V7443" s="2" t="s">
        <v>30</v>
      </c>
      <c r="W7443" s="2" t="s">
        <v>30</v>
      </c>
      <c r="X7443" s="2" t="s">
        <v>53601</v>
      </c>
      <c r="Y7443">
        <f t="shared" si="697"/>
        <v>1994</v>
      </c>
      <c r="Z7443" s="8">
        <f t="shared" si="698"/>
        <v>7</v>
      </c>
      <c r="AA7443">
        <f t="shared" si="696"/>
        <v>25</v>
      </c>
      <c r="AB7443" s="9">
        <f t="shared" si="699"/>
        <v>1995</v>
      </c>
      <c r="AC7443" s="9">
        <f t="shared" si="700"/>
        <v>4</v>
      </c>
      <c r="AD7443" s="9">
        <f t="shared" si="701"/>
        <v>21</v>
      </c>
    </row>
    <row r="7444" spans="1:30" ht="15.6">
      <c r="A7444" s="2" t="s">
        <v>24</v>
      </c>
      <c r="B7444" s="2" t="s">
        <v>288</v>
      </c>
      <c r="C7444" s="2" t="s">
        <v>53602</v>
      </c>
      <c r="D7444" s="2" t="s">
        <v>53603</v>
      </c>
      <c r="E7444" s="2" t="s">
        <v>53604</v>
      </c>
      <c r="F7444" s="2" t="s">
        <v>53605</v>
      </c>
      <c r="G7444" s="2" t="s">
        <v>53606</v>
      </c>
      <c r="H7444" s="2" t="s">
        <v>53607</v>
      </c>
      <c r="I7444" s="2" t="s">
        <v>30</v>
      </c>
      <c r="J7444" s="2" t="s">
        <v>32</v>
      </c>
      <c r="K7444" s="2" t="s">
        <v>51953</v>
      </c>
      <c r="L7444" s="2" t="s">
        <v>30</v>
      </c>
      <c r="M7444" s="2" t="s">
        <v>30</v>
      </c>
      <c r="N7444" s="2" t="s">
        <v>51997</v>
      </c>
      <c r="O7444" s="2" t="s">
        <v>53608</v>
      </c>
      <c r="P7444" s="3">
        <v>0</v>
      </c>
      <c r="Q7444" s="2" t="s">
        <v>30</v>
      </c>
      <c r="R7444" s="3">
        <v>0</v>
      </c>
      <c r="S7444" s="2" t="s">
        <v>30</v>
      </c>
      <c r="T7444" s="2" t="s">
        <v>53609</v>
      </c>
      <c r="U7444" s="3">
        <v>1</v>
      </c>
      <c r="V7444" s="2" t="s">
        <v>30</v>
      </c>
      <c r="W7444" s="2" t="s">
        <v>30</v>
      </c>
      <c r="X7444" s="2" t="s">
        <v>53610</v>
      </c>
      <c r="Y7444">
        <f t="shared" si="697"/>
        <v>1994</v>
      </c>
      <c r="Z7444" s="8">
        <f t="shared" si="698"/>
        <v>10</v>
      </c>
      <c r="AA7444">
        <f t="shared" si="696"/>
        <v>6</v>
      </c>
      <c r="AB7444" s="9">
        <f t="shared" si="699"/>
        <v>1995</v>
      </c>
      <c r="AC7444" s="9">
        <f t="shared" si="700"/>
        <v>4</v>
      </c>
      <c r="AD7444" s="9">
        <f t="shared" si="701"/>
        <v>1</v>
      </c>
    </row>
    <row r="7445" spans="1:30" ht="15.6">
      <c r="A7445" s="2" t="s">
        <v>24</v>
      </c>
      <c r="B7445" s="2" t="s">
        <v>288</v>
      </c>
      <c r="C7445" s="2" t="s">
        <v>53611</v>
      </c>
      <c r="D7445" s="2" t="s">
        <v>53612</v>
      </c>
      <c r="E7445" s="2" t="s">
        <v>53613</v>
      </c>
      <c r="F7445" s="2" t="s">
        <v>52689</v>
      </c>
      <c r="G7445" s="2" t="s">
        <v>53614</v>
      </c>
      <c r="H7445" s="2" t="s">
        <v>53615</v>
      </c>
      <c r="I7445" s="2" t="s">
        <v>30</v>
      </c>
      <c r="J7445" s="2" t="s">
        <v>32</v>
      </c>
      <c r="K7445" s="2" t="s">
        <v>52692</v>
      </c>
      <c r="L7445" s="2" t="s">
        <v>30</v>
      </c>
      <c r="M7445" s="2" t="s">
        <v>30</v>
      </c>
      <c r="N7445" s="2" t="s">
        <v>30</v>
      </c>
      <c r="O7445" s="2" t="s">
        <v>53616</v>
      </c>
      <c r="P7445" s="3">
        <v>0</v>
      </c>
      <c r="Q7445" s="2" t="s">
        <v>30</v>
      </c>
      <c r="R7445" s="3">
        <v>0</v>
      </c>
      <c r="S7445" s="2" t="s">
        <v>30</v>
      </c>
      <c r="T7445" s="2" t="s">
        <v>53617</v>
      </c>
      <c r="U7445" s="3">
        <v>1</v>
      </c>
      <c r="V7445" s="2" t="s">
        <v>30</v>
      </c>
      <c r="W7445" s="2" t="s">
        <v>30</v>
      </c>
      <c r="X7445" s="2" t="s">
        <v>53618</v>
      </c>
      <c r="Y7445">
        <f t="shared" si="697"/>
        <v>1994</v>
      </c>
      <c r="Z7445" s="8">
        <f t="shared" si="698"/>
        <v>10</v>
      </c>
      <c r="AA7445">
        <f t="shared" si="696"/>
        <v>14</v>
      </c>
      <c r="AB7445" s="9">
        <f t="shared" si="699"/>
        <v>1995</v>
      </c>
      <c r="AC7445" s="9">
        <f t="shared" si="700"/>
        <v>3</v>
      </c>
      <c r="AD7445" s="9">
        <f t="shared" si="701"/>
        <v>21</v>
      </c>
    </row>
    <row r="7446" spans="1:30" ht="15.6">
      <c r="A7446" s="2" t="s">
        <v>24</v>
      </c>
      <c r="B7446" s="2" t="s">
        <v>288</v>
      </c>
      <c r="C7446" s="2" t="s">
        <v>53619</v>
      </c>
      <c r="D7446" s="2" t="s">
        <v>53620</v>
      </c>
      <c r="E7446" s="2" t="s">
        <v>53621</v>
      </c>
      <c r="F7446" s="2" t="s">
        <v>53622</v>
      </c>
      <c r="G7446" s="2" t="s">
        <v>53623</v>
      </c>
      <c r="H7446" s="2" t="s">
        <v>53615</v>
      </c>
      <c r="I7446" s="2" t="s">
        <v>30</v>
      </c>
      <c r="J7446" s="2" t="s">
        <v>32</v>
      </c>
      <c r="K7446" s="2" t="s">
        <v>53624</v>
      </c>
      <c r="L7446" s="2" t="s">
        <v>30</v>
      </c>
      <c r="M7446" s="2" t="s">
        <v>30</v>
      </c>
      <c r="N7446" s="2" t="s">
        <v>30</v>
      </c>
      <c r="O7446" s="2" t="s">
        <v>52920</v>
      </c>
      <c r="P7446" s="3">
        <v>0</v>
      </c>
      <c r="Q7446" s="2" t="s">
        <v>30</v>
      </c>
      <c r="R7446" s="3">
        <v>0</v>
      </c>
      <c r="S7446" s="2" t="s">
        <v>30</v>
      </c>
      <c r="T7446" s="2" t="s">
        <v>53625</v>
      </c>
      <c r="U7446" s="3">
        <v>1</v>
      </c>
      <c r="V7446" s="2" t="s">
        <v>30</v>
      </c>
      <c r="W7446" s="2" t="s">
        <v>30</v>
      </c>
      <c r="X7446" s="2" t="s">
        <v>53626</v>
      </c>
      <c r="Y7446">
        <f t="shared" si="697"/>
        <v>1994</v>
      </c>
      <c r="Z7446" s="8">
        <f t="shared" si="698"/>
        <v>9</v>
      </c>
      <c r="AA7446">
        <f t="shared" si="696"/>
        <v>30</v>
      </c>
      <c r="AB7446" s="9">
        <f t="shared" si="699"/>
        <v>1995</v>
      </c>
      <c r="AC7446" s="9">
        <f t="shared" si="700"/>
        <v>3</v>
      </c>
      <c r="AD7446" s="9">
        <f t="shared" si="701"/>
        <v>21</v>
      </c>
    </row>
    <row r="7447" spans="1:30" ht="15.6">
      <c r="A7447" s="2" t="s">
        <v>24</v>
      </c>
      <c r="B7447" s="2" t="s">
        <v>288</v>
      </c>
      <c r="C7447" s="2" t="s">
        <v>45031</v>
      </c>
      <c r="D7447" s="2" t="s">
        <v>53627</v>
      </c>
      <c r="E7447" s="2" t="s">
        <v>53628</v>
      </c>
      <c r="F7447" s="2" t="s">
        <v>53629</v>
      </c>
      <c r="G7447" s="2" t="s">
        <v>53630</v>
      </c>
      <c r="H7447" s="2" t="s">
        <v>53631</v>
      </c>
      <c r="I7447" s="2" t="s">
        <v>30</v>
      </c>
      <c r="J7447" s="2" t="s">
        <v>32</v>
      </c>
      <c r="K7447" s="2" t="s">
        <v>11036</v>
      </c>
      <c r="L7447" s="2" t="s">
        <v>30</v>
      </c>
      <c r="M7447" s="2" t="s">
        <v>30</v>
      </c>
      <c r="N7447" s="2" t="s">
        <v>30</v>
      </c>
      <c r="O7447" s="2" t="s">
        <v>53632</v>
      </c>
      <c r="P7447" s="3">
        <v>0</v>
      </c>
      <c r="Q7447" s="2" t="s">
        <v>30</v>
      </c>
      <c r="R7447" s="3">
        <v>0</v>
      </c>
      <c r="S7447" s="2" t="s">
        <v>30</v>
      </c>
      <c r="T7447" s="2" t="s">
        <v>53633</v>
      </c>
      <c r="U7447" s="3">
        <v>1</v>
      </c>
      <c r="V7447" s="2" t="s">
        <v>30</v>
      </c>
      <c r="W7447" s="2" t="s">
        <v>30</v>
      </c>
      <c r="X7447" s="2" t="s">
        <v>53634</v>
      </c>
      <c r="Y7447">
        <f t="shared" si="697"/>
        <v>1994</v>
      </c>
      <c r="Z7447" s="8">
        <f t="shared" si="698"/>
        <v>4</v>
      </c>
      <c r="AA7447">
        <f t="shared" si="696"/>
        <v>7</v>
      </c>
      <c r="AB7447" s="9">
        <f t="shared" si="699"/>
        <v>1995</v>
      </c>
      <c r="AC7447" s="9">
        <f t="shared" si="700"/>
        <v>3</v>
      </c>
      <c r="AD7447" s="9">
        <f t="shared" si="701"/>
        <v>1</v>
      </c>
    </row>
    <row r="7448" spans="1:30" ht="15.6">
      <c r="A7448" s="2" t="s">
        <v>24</v>
      </c>
      <c r="B7448" s="2" t="s">
        <v>288</v>
      </c>
      <c r="C7448" s="2" t="s">
        <v>53635</v>
      </c>
      <c r="D7448" s="2" t="s">
        <v>53636</v>
      </c>
      <c r="E7448" s="2" t="s">
        <v>53637</v>
      </c>
      <c r="F7448" s="2" t="s">
        <v>53638</v>
      </c>
      <c r="G7448" s="2" t="s">
        <v>53639</v>
      </c>
      <c r="H7448" s="2" t="s">
        <v>53640</v>
      </c>
      <c r="I7448" s="2" t="s">
        <v>30</v>
      </c>
      <c r="J7448" s="2" t="s">
        <v>32</v>
      </c>
      <c r="K7448" s="2" t="s">
        <v>52692</v>
      </c>
      <c r="L7448" s="2" t="s">
        <v>30</v>
      </c>
      <c r="M7448" s="2" t="s">
        <v>30</v>
      </c>
      <c r="N7448" s="2" t="s">
        <v>30</v>
      </c>
      <c r="O7448" s="2" t="s">
        <v>53641</v>
      </c>
      <c r="P7448" s="3">
        <v>0</v>
      </c>
      <c r="Q7448" s="2" t="s">
        <v>30</v>
      </c>
      <c r="R7448" s="3">
        <v>0</v>
      </c>
      <c r="S7448" s="2" t="s">
        <v>30</v>
      </c>
      <c r="T7448" s="2" t="s">
        <v>53642</v>
      </c>
      <c r="U7448" s="3">
        <v>1</v>
      </c>
      <c r="V7448" s="2" t="s">
        <v>30</v>
      </c>
      <c r="W7448" s="2" t="s">
        <v>30</v>
      </c>
      <c r="X7448" s="2" t="s">
        <v>53643</v>
      </c>
      <c r="Y7448">
        <f t="shared" si="697"/>
        <v>1994</v>
      </c>
      <c r="Z7448" s="8">
        <f t="shared" si="698"/>
        <v>3</v>
      </c>
      <c r="AA7448">
        <f t="shared" si="696"/>
        <v>2</v>
      </c>
      <c r="AB7448" s="9">
        <f t="shared" si="699"/>
        <v>1995</v>
      </c>
      <c r="AC7448" s="9">
        <f t="shared" si="700"/>
        <v>2</v>
      </c>
      <c r="AD7448" s="9">
        <f t="shared" si="701"/>
        <v>21</v>
      </c>
    </row>
    <row r="7449" spans="1:30" ht="15.6">
      <c r="A7449" s="2" t="s">
        <v>24</v>
      </c>
      <c r="B7449" s="2" t="s">
        <v>25</v>
      </c>
      <c r="C7449" s="2" t="s">
        <v>53644</v>
      </c>
      <c r="D7449" s="2" t="s">
        <v>53645</v>
      </c>
      <c r="E7449" s="2" t="s">
        <v>53646</v>
      </c>
      <c r="F7449" s="2" t="s">
        <v>53647</v>
      </c>
      <c r="G7449" s="2" t="s">
        <v>53648</v>
      </c>
      <c r="H7449" s="2" t="s">
        <v>53649</v>
      </c>
      <c r="I7449" s="2" t="s">
        <v>30</v>
      </c>
      <c r="J7449" s="2" t="s">
        <v>32</v>
      </c>
      <c r="K7449" s="2" t="s">
        <v>53650</v>
      </c>
      <c r="L7449" s="2" t="s">
        <v>30</v>
      </c>
      <c r="M7449" s="2" t="s">
        <v>30</v>
      </c>
      <c r="N7449" s="2" t="s">
        <v>51997</v>
      </c>
      <c r="O7449" s="2" t="s">
        <v>428</v>
      </c>
      <c r="P7449" s="3">
        <v>0</v>
      </c>
      <c r="Q7449" s="2" t="s">
        <v>30</v>
      </c>
      <c r="R7449" s="3">
        <v>0</v>
      </c>
      <c r="S7449" s="2" t="s">
        <v>30</v>
      </c>
      <c r="T7449" s="2" t="s">
        <v>53651</v>
      </c>
      <c r="U7449" s="3">
        <v>1</v>
      </c>
      <c r="V7449" s="2" t="s">
        <v>30</v>
      </c>
      <c r="W7449" s="2" t="s">
        <v>30</v>
      </c>
      <c r="X7449" s="2" t="s">
        <v>53652</v>
      </c>
      <c r="Y7449">
        <f t="shared" si="697"/>
        <v>1994</v>
      </c>
      <c r="Z7449" s="8">
        <f t="shared" si="698"/>
        <v>4</v>
      </c>
      <c r="AA7449">
        <f t="shared" si="696"/>
        <v>12</v>
      </c>
      <c r="AB7449" s="9">
        <f t="shared" si="699"/>
        <v>1995</v>
      </c>
      <c r="AC7449" s="9">
        <f t="shared" si="700"/>
        <v>2</v>
      </c>
      <c r="AD7449" s="9">
        <f t="shared" si="701"/>
        <v>11</v>
      </c>
    </row>
    <row r="7450" spans="1:30" ht="15.6">
      <c r="A7450" s="2" t="s">
        <v>24</v>
      </c>
      <c r="B7450" s="2" t="s">
        <v>288</v>
      </c>
      <c r="C7450" s="2" t="s">
        <v>9596</v>
      </c>
      <c r="D7450" s="2" t="s">
        <v>53653</v>
      </c>
      <c r="E7450" s="2" t="s">
        <v>53654</v>
      </c>
      <c r="F7450" s="2" t="s">
        <v>53591</v>
      </c>
      <c r="G7450" s="2" t="s">
        <v>53655</v>
      </c>
      <c r="H7450" s="2" t="s">
        <v>53649</v>
      </c>
      <c r="I7450" s="2" t="s">
        <v>30</v>
      </c>
      <c r="J7450" s="2" t="s">
        <v>32</v>
      </c>
      <c r="K7450" s="2" t="s">
        <v>49545</v>
      </c>
      <c r="L7450" s="2" t="s">
        <v>30</v>
      </c>
      <c r="M7450" s="2" t="s">
        <v>30</v>
      </c>
      <c r="N7450" s="2" t="s">
        <v>51997</v>
      </c>
      <c r="O7450" s="2" t="s">
        <v>53593</v>
      </c>
      <c r="P7450" s="3">
        <v>0</v>
      </c>
      <c r="Q7450" s="2" t="s">
        <v>30</v>
      </c>
      <c r="R7450" s="3">
        <v>0</v>
      </c>
      <c r="S7450" s="2" t="s">
        <v>30</v>
      </c>
      <c r="T7450" s="2" t="s">
        <v>53656</v>
      </c>
      <c r="U7450" s="3">
        <v>1</v>
      </c>
      <c r="V7450" s="2" t="s">
        <v>30</v>
      </c>
      <c r="W7450" s="2" t="s">
        <v>30</v>
      </c>
      <c r="X7450" s="2" t="s">
        <v>53657</v>
      </c>
      <c r="Y7450">
        <f t="shared" si="697"/>
        <v>1993</v>
      </c>
      <c r="Z7450" s="8">
        <f t="shared" si="698"/>
        <v>2</v>
      </c>
      <c r="AA7450">
        <f t="shared" si="696"/>
        <v>2</v>
      </c>
      <c r="AB7450" s="9">
        <f t="shared" si="699"/>
        <v>1995</v>
      </c>
      <c r="AC7450" s="9">
        <f t="shared" si="700"/>
        <v>2</v>
      </c>
      <c r="AD7450" s="9">
        <f t="shared" si="701"/>
        <v>11</v>
      </c>
    </row>
    <row r="7451" spans="1:30" ht="15.6">
      <c r="A7451" s="2" t="s">
        <v>24</v>
      </c>
      <c r="B7451" s="2" t="s">
        <v>288</v>
      </c>
      <c r="C7451" s="2" t="s">
        <v>53658</v>
      </c>
      <c r="D7451" s="2" t="s">
        <v>53659</v>
      </c>
      <c r="E7451" s="2" t="s">
        <v>53660</v>
      </c>
      <c r="F7451" s="2" t="s">
        <v>52942</v>
      </c>
      <c r="G7451" s="2" t="s">
        <v>53661</v>
      </c>
      <c r="H7451" s="2" t="s">
        <v>53649</v>
      </c>
      <c r="I7451" s="2" t="s">
        <v>30</v>
      </c>
      <c r="J7451" s="2" t="s">
        <v>32</v>
      </c>
      <c r="K7451" s="2" t="s">
        <v>52944</v>
      </c>
      <c r="L7451" s="2" t="s">
        <v>30</v>
      </c>
      <c r="M7451" s="2" t="s">
        <v>30</v>
      </c>
      <c r="N7451" s="2" t="s">
        <v>30</v>
      </c>
      <c r="O7451" s="2" t="s">
        <v>52920</v>
      </c>
      <c r="P7451" s="3">
        <v>0</v>
      </c>
      <c r="Q7451" s="2" t="s">
        <v>30</v>
      </c>
      <c r="R7451" s="3">
        <v>0</v>
      </c>
      <c r="S7451" s="2" t="s">
        <v>30</v>
      </c>
      <c r="T7451" s="2" t="s">
        <v>53662</v>
      </c>
      <c r="U7451" s="3">
        <v>1</v>
      </c>
      <c r="V7451" s="2" t="s">
        <v>30</v>
      </c>
      <c r="W7451" s="2" t="s">
        <v>30</v>
      </c>
      <c r="X7451" s="2" t="s">
        <v>53663</v>
      </c>
      <c r="Y7451">
        <f t="shared" si="697"/>
        <v>1994</v>
      </c>
      <c r="Z7451" s="8">
        <f t="shared" si="698"/>
        <v>6</v>
      </c>
      <c r="AA7451">
        <f t="shared" si="696"/>
        <v>15</v>
      </c>
      <c r="AB7451" s="9">
        <f t="shared" si="699"/>
        <v>1995</v>
      </c>
      <c r="AC7451" s="9">
        <f t="shared" si="700"/>
        <v>2</v>
      </c>
      <c r="AD7451" s="9">
        <f t="shared" si="701"/>
        <v>11</v>
      </c>
    </row>
    <row r="7452" spans="1:30" ht="15.6">
      <c r="A7452" s="2" t="s">
        <v>24</v>
      </c>
      <c r="B7452" s="2" t="s">
        <v>288</v>
      </c>
      <c r="C7452" s="2" t="s">
        <v>53664</v>
      </c>
      <c r="D7452" s="2" t="s">
        <v>53665</v>
      </c>
      <c r="E7452" s="2" t="s">
        <v>53666</v>
      </c>
      <c r="F7452" s="2" t="s">
        <v>51984</v>
      </c>
      <c r="G7452" s="2" t="s">
        <v>53667</v>
      </c>
      <c r="H7452" s="2" t="s">
        <v>53668</v>
      </c>
      <c r="I7452" s="2" t="s">
        <v>30</v>
      </c>
      <c r="J7452" s="2" t="s">
        <v>32</v>
      </c>
      <c r="K7452" s="2" t="s">
        <v>50783</v>
      </c>
      <c r="L7452" s="2" t="s">
        <v>30</v>
      </c>
      <c r="M7452" s="2" t="s">
        <v>30</v>
      </c>
      <c r="N7452" s="2" t="s">
        <v>30</v>
      </c>
      <c r="O7452" s="2" t="s">
        <v>4094</v>
      </c>
      <c r="P7452" s="3">
        <v>0</v>
      </c>
      <c r="Q7452" s="2" t="s">
        <v>30</v>
      </c>
      <c r="R7452" s="3">
        <v>0</v>
      </c>
      <c r="S7452" s="2" t="s">
        <v>30</v>
      </c>
      <c r="T7452" s="2" t="s">
        <v>53669</v>
      </c>
      <c r="U7452" s="3">
        <v>1</v>
      </c>
      <c r="V7452" s="2" t="s">
        <v>30</v>
      </c>
      <c r="W7452" s="2" t="s">
        <v>30</v>
      </c>
      <c r="X7452" s="2" t="s">
        <v>53670</v>
      </c>
      <c r="Y7452">
        <f t="shared" si="697"/>
        <v>1994</v>
      </c>
      <c r="Z7452" s="8">
        <f t="shared" si="698"/>
        <v>7</v>
      </c>
      <c r="AA7452">
        <f t="shared" si="696"/>
        <v>18</v>
      </c>
      <c r="AB7452" s="9">
        <f t="shared" si="699"/>
        <v>1995</v>
      </c>
      <c r="AC7452" s="9">
        <f t="shared" si="700"/>
        <v>1</v>
      </c>
      <c r="AD7452" s="9">
        <f t="shared" si="701"/>
        <v>11</v>
      </c>
    </row>
    <row r="7453" spans="1:30" ht="15.6">
      <c r="A7453" s="2" t="s">
        <v>24</v>
      </c>
      <c r="B7453" s="2" t="s">
        <v>288</v>
      </c>
      <c r="C7453" s="2" t="s">
        <v>53644</v>
      </c>
      <c r="D7453" s="2" t="s">
        <v>53671</v>
      </c>
      <c r="E7453" s="2" t="s">
        <v>53672</v>
      </c>
      <c r="F7453" s="2" t="s">
        <v>53647</v>
      </c>
      <c r="G7453" s="2" t="s">
        <v>53673</v>
      </c>
      <c r="H7453" s="2" t="s">
        <v>53668</v>
      </c>
      <c r="I7453" s="2" t="s">
        <v>30</v>
      </c>
      <c r="J7453" s="2" t="s">
        <v>32</v>
      </c>
      <c r="K7453" s="2" t="s">
        <v>53650</v>
      </c>
      <c r="L7453" s="2" t="s">
        <v>30</v>
      </c>
      <c r="M7453" s="2" t="s">
        <v>30</v>
      </c>
      <c r="N7453" s="2" t="s">
        <v>51997</v>
      </c>
      <c r="O7453" s="2" t="s">
        <v>53674</v>
      </c>
      <c r="P7453" s="3">
        <v>0</v>
      </c>
      <c r="Q7453" s="2" t="s">
        <v>30</v>
      </c>
      <c r="R7453" s="3">
        <v>0</v>
      </c>
      <c r="S7453" s="2" t="s">
        <v>30</v>
      </c>
      <c r="T7453" s="2" t="s">
        <v>53675</v>
      </c>
      <c r="U7453" s="3">
        <v>1</v>
      </c>
      <c r="V7453" s="2" t="s">
        <v>30</v>
      </c>
      <c r="W7453" s="2" t="s">
        <v>30</v>
      </c>
      <c r="X7453" s="2" t="s">
        <v>53676</v>
      </c>
      <c r="Y7453">
        <f t="shared" si="697"/>
        <v>1994</v>
      </c>
      <c r="Z7453" s="8">
        <f t="shared" si="698"/>
        <v>4</v>
      </c>
      <c r="AA7453">
        <f t="shared" si="696"/>
        <v>12</v>
      </c>
      <c r="AB7453" s="9">
        <f t="shared" si="699"/>
        <v>1995</v>
      </c>
      <c r="AC7453" s="9">
        <f t="shared" si="700"/>
        <v>1</v>
      </c>
      <c r="AD7453" s="9">
        <f t="shared" si="701"/>
        <v>11</v>
      </c>
    </row>
    <row r="7454" spans="1:30" ht="15.6">
      <c r="A7454" s="2" t="s">
        <v>24</v>
      </c>
      <c r="B7454" s="2" t="s">
        <v>288</v>
      </c>
      <c r="C7454" s="2" t="s">
        <v>53677</v>
      </c>
      <c r="D7454" s="2" t="s">
        <v>53678</v>
      </c>
      <c r="E7454" s="2" t="s">
        <v>53679</v>
      </c>
      <c r="F7454" s="2" t="s">
        <v>53680</v>
      </c>
      <c r="G7454" s="2" t="s">
        <v>53681</v>
      </c>
      <c r="H7454" s="2" t="s">
        <v>53682</v>
      </c>
      <c r="I7454" s="2" t="s">
        <v>30</v>
      </c>
      <c r="J7454" s="2" t="s">
        <v>32</v>
      </c>
      <c r="K7454" s="2" t="s">
        <v>50302</v>
      </c>
      <c r="L7454" s="2" t="s">
        <v>30</v>
      </c>
      <c r="M7454" s="2" t="s">
        <v>30</v>
      </c>
      <c r="N7454" s="2" t="s">
        <v>30</v>
      </c>
      <c r="O7454" s="2" t="s">
        <v>53683</v>
      </c>
      <c r="P7454" s="3">
        <v>0</v>
      </c>
      <c r="Q7454" s="2" t="s">
        <v>30</v>
      </c>
      <c r="R7454" s="3">
        <v>0</v>
      </c>
      <c r="S7454" s="2" t="s">
        <v>30</v>
      </c>
      <c r="T7454" s="2" t="s">
        <v>53684</v>
      </c>
      <c r="U7454" s="3">
        <v>1</v>
      </c>
      <c r="V7454" s="2" t="s">
        <v>30</v>
      </c>
      <c r="W7454" s="2" t="s">
        <v>30</v>
      </c>
      <c r="X7454" s="2" t="s">
        <v>53685</v>
      </c>
      <c r="Y7454">
        <f t="shared" si="697"/>
        <v>1994</v>
      </c>
      <c r="Z7454" s="8">
        <f t="shared" si="698"/>
        <v>6</v>
      </c>
      <c r="AA7454">
        <f t="shared" si="696"/>
        <v>24</v>
      </c>
      <c r="AB7454" s="9">
        <f t="shared" si="699"/>
        <v>1995</v>
      </c>
      <c r="AC7454" s="9">
        <f t="shared" si="700"/>
        <v>1</v>
      </c>
      <c r="AD7454" s="9">
        <f t="shared" si="701"/>
        <v>1</v>
      </c>
    </row>
    <row r="7455" spans="1:30" ht="15.6">
      <c r="A7455" s="2" t="s">
        <v>24</v>
      </c>
      <c r="B7455" s="2" t="s">
        <v>288</v>
      </c>
      <c r="C7455" s="2" t="s">
        <v>53686</v>
      </c>
      <c r="D7455" s="2" t="s">
        <v>53687</v>
      </c>
      <c r="E7455" s="2" t="s">
        <v>53688</v>
      </c>
      <c r="F7455" s="2" t="s">
        <v>52163</v>
      </c>
      <c r="G7455" s="2" t="s">
        <v>53689</v>
      </c>
      <c r="H7455" s="2" t="s">
        <v>53690</v>
      </c>
      <c r="I7455" s="2" t="s">
        <v>30</v>
      </c>
      <c r="J7455" s="2" t="s">
        <v>32</v>
      </c>
      <c r="K7455" s="2" t="s">
        <v>52830</v>
      </c>
      <c r="L7455" s="2" t="s">
        <v>30</v>
      </c>
      <c r="M7455" s="2" t="s">
        <v>30</v>
      </c>
      <c r="N7455" s="2" t="s">
        <v>30</v>
      </c>
      <c r="O7455" s="2" t="s">
        <v>12366</v>
      </c>
      <c r="P7455" s="3">
        <v>0</v>
      </c>
      <c r="Q7455" s="2" t="s">
        <v>30</v>
      </c>
      <c r="R7455" s="3">
        <v>0</v>
      </c>
      <c r="S7455" s="2" t="s">
        <v>30</v>
      </c>
      <c r="T7455" s="2" t="s">
        <v>53691</v>
      </c>
      <c r="U7455" s="3">
        <v>1</v>
      </c>
      <c r="V7455" s="2" t="s">
        <v>30</v>
      </c>
      <c r="W7455" s="2" t="s">
        <v>30</v>
      </c>
      <c r="X7455" s="2" t="s">
        <v>53692</v>
      </c>
      <c r="Y7455">
        <f t="shared" si="697"/>
        <v>1994</v>
      </c>
      <c r="Z7455" s="8">
        <f t="shared" si="698"/>
        <v>7</v>
      </c>
      <c r="AA7455">
        <f t="shared" ref="AA7455:AA7518" si="702">DAY(F7455)</f>
        <v>25</v>
      </c>
      <c r="AB7455" s="9">
        <f t="shared" si="699"/>
        <v>1994</v>
      </c>
      <c r="AC7455" s="9">
        <f t="shared" si="700"/>
        <v>12</v>
      </c>
      <c r="AD7455" s="9">
        <f t="shared" si="701"/>
        <v>11</v>
      </c>
    </row>
    <row r="7456" spans="1:30" ht="15.6">
      <c r="A7456" s="2" t="s">
        <v>24</v>
      </c>
      <c r="B7456" s="2" t="s">
        <v>288</v>
      </c>
      <c r="C7456" s="2" t="s">
        <v>53693</v>
      </c>
      <c r="D7456" s="2" t="s">
        <v>53694</v>
      </c>
      <c r="E7456" s="2" t="s">
        <v>53695</v>
      </c>
      <c r="F7456" s="2" t="s">
        <v>53629</v>
      </c>
      <c r="G7456" s="2" t="s">
        <v>53696</v>
      </c>
      <c r="H7456" s="2" t="s">
        <v>53690</v>
      </c>
      <c r="I7456" s="2" t="s">
        <v>30</v>
      </c>
      <c r="J7456" s="2" t="s">
        <v>32</v>
      </c>
      <c r="K7456" s="2" t="s">
        <v>11036</v>
      </c>
      <c r="L7456" s="2" t="s">
        <v>30</v>
      </c>
      <c r="M7456" s="2" t="s">
        <v>30</v>
      </c>
      <c r="N7456" s="2" t="s">
        <v>30</v>
      </c>
      <c r="O7456" s="2" t="s">
        <v>53697</v>
      </c>
      <c r="P7456" s="3">
        <v>0</v>
      </c>
      <c r="Q7456" s="2" t="s">
        <v>30</v>
      </c>
      <c r="R7456" s="3">
        <v>0</v>
      </c>
      <c r="S7456" s="2" t="s">
        <v>30</v>
      </c>
      <c r="T7456" s="2" t="s">
        <v>53698</v>
      </c>
      <c r="U7456" s="3">
        <v>1</v>
      </c>
      <c r="V7456" s="2" t="s">
        <v>30</v>
      </c>
      <c r="W7456" s="2" t="s">
        <v>30</v>
      </c>
      <c r="X7456" s="2" t="s">
        <v>53699</v>
      </c>
      <c r="Y7456">
        <f t="shared" si="697"/>
        <v>1994</v>
      </c>
      <c r="Z7456" s="8">
        <f t="shared" si="698"/>
        <v>4</v>
      </c>
      <c r="AA7456">
        <f t="shared" si="702"/>
        <v>7</v>
      </c>
      <c r="AB7456" s="9">
        <f t="shared" si="699"/>
        <v>1994</v>
      </c>
      <c r="AC7456" s="9">
        <f t="shared" si="700"/>
        <v>12</v>
      </c>
      <c r="AD7456" s="9">
        <f t="shared" si="701"/>
        <v>11</v>
      </c>
    </row>
    <row r="7457" spans="1:30" ht="15.6">
      <c r="A7457" s="2" t="s">
        <v>24</v>
      </c>
      <c r="B7457" s="2" t="s">
        <v>288</v>
      </c>
      <c r="C7457" s="2" t="s">
        <v>53700</v>
      </c>
      <c r="D7457" s="2" t="s">
        <v>53701</v>
      </c>
      <c r="E7457" s="2" t="s">
        <v>53702</v>
      </c>
      <c r="F7457" s="2" t="s">
        <v>53703</v>
      </c>
      <c r="G7457" s="2" t="s">
        <v>53704</v>
      </c>
      <c r="H7457" s="2" t="s">
        <v>53705</v>
      </c>
      <c r="I7457" s="2" t="s">
        <v>30</v>
      </c>
      <c r="J7457" s="2" t="s">
        <v>32</v>
      </c>
      <c r="K7457" s="2" t="s">
        <v>53706</v>
      </c>
      <c r="L7457" s="2" t="s">
        <v>30</v>
      </c>
      <c r="M7457" s="2" t="s">
        <v>30</v>
      </c>
      <c r="N7457" s="2" t="s">
        <v>30</v>
      </c>
      <c r="O7457" s="2" t="s">
        <v>53707</v>
      </c>
      <c r="P7457" s="3">
        <v>0</v>
      </c>
      <c r="Q7457" s="2" t="s">
        <v>30</v>
      </c>
      <c r="R7457" s="3">
        <v>0</v>
      </c>
      <c r="S7457" s="2" t="s">
        <v>30</v>
      </c>
      <c r="T7457" s="2" t="s">
        <v>53708</v>
      </c>
      <c r="U7457" s="3">
        <v>1</v>
      </c>
      <c r="V7457" s="2" t="s">
        <v>30</v>
      </c>
      <c r="W7457" s="2" t="s">
        <v>30</v>
      </c>
      <c r="X7457" s="2" t="s">
        <v>53709</v>
      </c>
      <c r="Y7457">
        <f t="shared" si="697"/>
        <v>1994</v>
      </c>
      <c r="Z7457" s="8">
        <f t="shared" si="698"/>
        <v>4</v>
      </c>
      <c r="AA7457">
        <f t="shared" si="702"/>
        <v>26</v>
      </c>
      <c r="AB7457" s="9">
        <f t="shared" si="699"/>
        <v>1994</v>
      </c>
      <c r="AC7457" s="9">
        <f t="shared" si="700"/>
        <v>12</v>
      </c>
      <c r="AD7457" s="9">
        <f t="shared" si="701"/>
        <v>1</v>
      </c>
    </row>
    <row r="7458" spans="1:30" ht="15.6">
      <c r="A7458" s="2" t="s">
        <v>24</v>
      </c>
      <c r="B7458" s="2" t="s">
        <v>288</v>
      </c>
      <c r="C7458" s="2" t="s">
        <v>53710</v>
      </c>
      <c r="D7458" s="2" t="s">
        <v>53711</v>
      </c>
      <c r="E7458" s="2" t="s">
        <v>53712</v>
      </c>
      <c r="F7458" s="2" t="s">
        <v>53713</v>
      </c>
      <c r="G7458" s="2" t="s">
        <v>53714</v>
      </c>
      <c r="H7458" s="2" t="s">
        <v>53715</v>
      </c>
      <c r="I7458" s="2" t="s">
        <v>30</v>
      </c>
      <c r="J7458" s="2" t="s">
        <v>32</v>
      </c>
      <c r="K7458" s="2" t="s">
        <v>53716</v>
      </c>
      <c r="L7458" s="2" t="s">
        <v>30</v>
      </c>
      <c r="M7458" s="2" t="s">
        <v>30</v>
      </c>
      <c r="N7458" s="2" t="s">
        <v>30</v>
      </c>
      <c r="O7458" s="2" t="s">
        <v>11151</v>
      </c>
      <c r="P7458" s="3">
        <v>0</v>
      </c>
      <c r="Q7458" s="2" t="s">
        <v>30</v>
      </c>
      <c r="R7458" s="3">
        <v>0</v>
      </c>
      <c r="S7458" s="2" t="s">
        <v>30</v>
      </c>
      <c r="T7458" s="2" t="s">
        <v>53717</v>
      </c>
      <c r="U7458" s="3">
        <v>1</v>
      </c>
      <c r="V7458" s="2" t="s">
        <v>30</v>
      </c>
      <c r="W7458" s="2" t="s">
        <v>30</v>
      </c>
      <c r="X7458" s="2" t="s">
        <v>53718</v>
      </c>
      <c r="Y7458">
        <f t="shared" si="697"/>
        <v>1993</v>
      </c>
      <c r="Z7458" s="8">
        <f t="shared" si="698"/>
        <v>1</v>
      </c>
      <c r="AA7458">
        <f t="shared" si="702"/>
        <v>20</v>
      </c>
      <c r="AB7458" s="9">
        <f t="shared" si="699"/>
        <v>1994</v>
      </c>
      <c r="AC7458" s="9">
        <f t="shared" si="700"/>
        <v>11</v>
      </c>
      <c r="AD7458" s="9">
        <f t="shared" si="701"/>
        <v>21</v>
      </c>
    </row>
    <row r="7459" spans="1:30" ht="15.6">
      <c r="A7459" s="2" t="s">
        <v>24</v>
      </c>
      <c r="B7459" s="2" t="s">
        <v>288</v>
      </c>
      <c r="C7459" s="2" t="s">
        <v>53719</v>
      </c>
      <c r="D7459" s="2" t="s">
        <v>53720</v>
      </c>
      <c r="E7459" s="2" t="s">
        <v>53721</v>
      </c>
      <c r="F7459" s="2" t="s">
        <v>52163</v>
      </c>
      <c r="G7459" s="2" t="s">
        <v>53722</v>
      </c>
      <c r="H7459" s="2" t="s">
        <v>53715</v>
      </c>
      <c r="I7459" s="2" t="s">
        <v>30</v>
      </c>
      <c r="J7459" s="2" t="s">
        <v>32</v>
      </c>
      <c r="K7459" s="2" t="s">
        <v>52830</v>
      </c>
      <c r="L7459" s="2" t="s">
        <v>30</v>
      </c>
      <c r="M7459" s="2" t="s">
        <v>30</v>
      </c>
      <c r="N7459" s="2" t="s">
        <v>30</v>
      </c>
      <c r="O7459" s="2" t="s">
        <v>12366</v>
      </c>
      <c r="P7459" s="3">
        <v>0</v>
      </c>
      <c r="Q7459" s="2" t="s">
        <v>30</v>
      </c>
      <c r="R7459" s="3">
        <v>0</v>
      </c>
      <c r="S7459" s="2" t="s">
        <v>30</v>
      </c>
      <c r="T7459" s="2" t="s">
        <v>53723</v>
      </c>
      <c r="U7459" s="3">
        <v>1</v>
      </c>
      <c r="V7459" s="2" t="s">
        <v>30</v>
      </c>
      <c r="W7459" s="2" t="s">
        <v>30</v>
      </c>
      <c r="X7459" s="2" t="s">
        <v>53724</v>
      </c>
      <c r="Y7459">
        <f t="shared" si="697"/>
        <v>1994</v>
      </c>
      <c r="Z7459" s="8">
        <f t="shared" si="698"/>
        <v>7</v>
      </c>
      <c r="AA7459">
        <f t="shared" si="702"/>
        <v>25</v>
      </c>
      <c r="AB7459" s="9">
        <f t="shared" si="699"/>
        <v>1994</v>
      </c>
      <c r="AC7459" s="9">
        <f t="shared" si="700"/>
        <v>11</v>
      </c>
      <c r="AD7459" s="9">
        <f t="shared" si="701"/>
        <v>21</v>
      </c>
    </row>
    <row r="7460" spans="1:30" ht="15.6">
      <c r="A7460" s="2" t="s">
        <v>24</v>
      </c>
      <c r="B7460" s="2" t="s">
        <v>288</v>
      </c>
      <c r="C7460" s="2" t="s">
        <v>53725</v>
      </c>
      <c r="D7460" s="2" t="s">
        <v>53726</v>
      </c>
      <c r="E7460" s="2" t="s">
        <v>53727</v>
      </c>
      <c r="F7460" s="2" t="s">
        <v>53249</v>
      </c>
      <c r="G7460" s="2" t="s">
        <v>53728</v>
      </c>
      <c r="H7460" s="2" t="s">
        <v>53715</v>
      </c>
      <c r="I7460" s="2" t="s">
        <v>30</v>
      </c>
      <c r="J7460" s="2" t="s">
        <v>32</v>
      </c>
      <c r="K7460" s="2" t="s">
        <v>50474</v>
      </c>
      <c r="L7460" s="2" t="s">
        <v>30</v>
      </c>
      <c r="M7460" s="2" t="s">
        <v>30</v>
      </c>
      <c r="N7460" s="2" t="s">
        <v>30</v>
      </c>
      <c r="O7460" s="2" t="s">
        <v>53729</v>
      </c>
      <c r="P7460" s="3">
        <v>0</v>
      </c>
      <c r="Q7460" s="2" t="s">
        <v>30</v>
      </c>
      <c r="R7460" s="3">
        <v>0</v>
      </c>
      <c r="S7460" s="2" t="s">
        <v>30</v>
      </c>
      <c r="T7460" s="2" t="s">
        <v>53730</v>
      </c>
      <c r="U7460" s="3">
        <v>1</v>
      </c>
      <c r="V7460" s="2" t="s">
        <v>30</v>
      </c>
      <c r="W7460" s="2" t="s">
        <v>30</v>
      </c>
      <c r="X7460" s="2" t="s">
        <v>53731</v>
      </c>
      <c r="Y7460">
        <f t="shared" si="697"/>
        <v>1994</v>
      </c>
      <c r="Z7460" s="8">
        <f t="shared" si="698"/>
        <v>3</v>
      </c>
      <c r="AA7460">
        <f t="shared" si="702"/>
        <v>15</v>
      </c>
      <c r="AB7460" s="9">
        <f t="shared" si="699"/>
        <v>1994</v>
      </c>
      <c r="AC7460" s="9">
        <f t="shared" si="700"/>
        <v>11</v>
      </c>
      <c r="AD7460" s="9">
        <f t="shared" si="701"/>
        <v>21</v>
      </c>
    </row>
    <row r="7461" spans="1:30" ht="15.6">
      <c r="A7461" s="2" t="s">
        <v>24</v>
      </c>
      <c r="B7461" s="2" t="s">
        <v>288</v>
      </c>
      <c r="C7461" s="2" t="s">
        <v>53732</v>
      </c>
      <c r="D7461" s="2" t="s">
        <v>53733</v>
      </c>
      <c r="E7461" s="2" t="s">
        <v>53734</v>
      </c>
      <c r="F7461" s="2" t="s">
        <v>53735</v>
      </c>
      <c r="G7461" s="2" t="s">
        <v>53736</v>
      </c>
      <c r="H7461" s="2" t="s">
        <v>53331</v>
      </c>
      <c r="I7461" s="2" t="s">
        <v>30</v>
      </c>
      <c r="J7461" s="2" t="s">
        <v>32</v>
      </c>
      <c r="K7461" s="2" t="s">
        <v>53737</v>
      </c>
      <c r="L7461" s="2" t="s">
        <v>30</v>
      </c>
      <c r="M7461" s="2" t="s">
        <v>30</v>
      </c>
      <c r="N7461" s="2" t="s">
        <v>30</v>
      </c>
      <c r="O7461" s="2" t="s">
        <v>53738</v>
      </c>
      <c r="P7461" s="3">
        <v>0</v>
      </c>
      <c r="Q7461" s="2" t="s">
        <v>30</v>
      </c>
      <c r="R7461" s="3">
        <v>0</v>
      </c>
      <c r="S7461" s="2" t="s">
        <v>30</v>
      </c>
      <c r="T7461" s="2" t="s">
        <v>53739</v>
      </c>
      <c r="U7461" s="3">
        <v>1</v>
      </c>
      <c r="V7461" s="2" t="s">
        <v>30</v>
      </c>
      <c r="W7461" s="2" t="s">
        <v>30</v>
      </c>
      <c r="X7461" s="2" t="s">
        <v>53740</v>
      </c>
      <c r="Y7461">
        <f t="shared" si="697"/>
        <v>1993</v>
      </c>
      <c r="Z7461" s="8">
        <f t="shared" si="698"/>
        <v>11</v>
      </c>
      <c r="AA7461">
        <f t="shared" si="702"/>
        <v>8</v>
      </c>
      <c r="AB7461" s="9">
        <f t="shared" si="699"/>
        <v>1994</v>
      </c>
      <c r="AC7461" s="9">
        <f t="shared" si="700"/>
        <v>11</v>
      </c>
      <c r="AD7461" s="9">
        <f t="shared" si="701"/>
        <v>11</v>
      </c>
    </row>
    <row r="7462" spans="1:30" ht="15.6">
      <c r="A7462" s="2" t="s">
        <v>24</v>
      </c>
      <c r="B7462" s="2" t="s">
        <v>288</v>
      </c>
      <c r="C7462" s="2" t="s">
        <v>53741</v>
      </c>
      <c r="D7462" s="2" t="s">
        <v>53742</v>
      </c>
      <c r="E7462" s="2" t="s">
        <v>53743</v>
      </c>
      <c r="F7462" s="2" t="s">
        <v>53744</v>
      </c>
      <c r="G7462" s="2" t="s">
        <v>53745</v>
      </c>
      <c r="H7462" s="2" t="s">
        <v>53331</v>
      </c>
      <c r="I7462" s="2" t="s">
        <v>30</v>
      </c>
      <c r="J7462" s="2" t="s">
        <v>32</v>
      </c>
      <c r="K7462" s="2" t="s">
        <v>50302</v>
      </c>
      <c r="L7462" s="2" t="s">
        <v>30</v>
      </c>
      <c r="M7462" s="2" t="s">
        <v>30</v>
      </c>
      <c r="N7462" s="2" t="s">
        <v>51997</v>
      </c>
      <c r="O7462" s="2" t="s">
        <v>7391</v>
      </c>
      <c r="P7462" s="3">
        <v>0</v>
      </c>
      <c r="Q7462" s="2" t="s">
        <v>30</v>
      </c>
      <c r="R7462" s="3">
        <v>0</v>
      </c>
      <c r="S7462" s="2" t="s">
        <v>30</v>
      </c>
      <c r="T7462" s="2" t="s">
        <v>53746</v>
      </c>
      <c r="U7462" s="3">
        <v>1</v>
      </c>
      <c r="V7462" s="2" t="s">
        <v>30</v>
      </c>
      <c r="W7462" s="2" t="s">
        <v>30</v>
      </c>
      <c r="X7462" s="2" t="s">
        <v>53747</v>
      </c>
      <c r="Y7462">
        <f t="shared" si="697"/>
        <v>1994</v>
      </c>
      <c r="Z7462" s="8">
        <f t="shared" si="698"/>
        <v>4</v>
      </c>
      <c r="AA7462">
        <f t="shared" si="702"/>
        <v>28</v>
      </c>
      <c r="AB7462" s="9">
        <f t="shared" si="699"/>
        <v>1994</v>
      </c>
      <c r="AC7462" s="9">
        <f t="shared" si="700"/>
        <v>11</v>
      </c>
      <c r="AD7462" s="9">
        <f t="shared" si="701"/>
        <v>11</v>
      </c>
    </row>
    <row r="7463" spans="1:30" ht="15.6">
      <c r="A7463" s="2" t="s">
        <v>24</v>
      </c>
      <c r="B7463" s="2" t="s">
        <v>288</v>
      </c>
      <c r="C7463" s="2" t="s">
        <v>53748</v>
      </c>
      <c r="D7463" s="2" t="s">
        <v>53749</v>
      </c>
      <c r="E7463" s="2" t="s">
        <v>53750</v>
      </c>
      <c r="F7463" s="2" t="s">
        <v>53751</v>
      </c>
      <c r="G7463" s="2" t="s">
        <v>53752</v>
      </c>
      <c r="H7463" s="2" t="s">
        <v>53753</v>
      </c>
      <c r="I7463" s="2" t="s">
        <v>30</v>
      </c>
      <c r="J7463" s="2" t="s">
        <v>32</v>
      </c>
      <c r="K7463" s="2" t="s">
        <v>53754</v>
      </c>
      <c r="L7463" s="2" t="s">
        <v>30</v>
      </c>
      <c r="M7463" s="2" t="s">
        <v>30</v>
      </c>
      <c r="N7463" s="2" t="s">
        <v>53755</v>
      </c>
      <c r="O7463" s="2" t="s">
        <v>53756</v>
      </c>
      <c r="P7463" s="3">
        <v>0</v>
      </c>
      <c r="Q7463" s="2" t="s">
        <v>30</v>
      </c>
      <c r="R7463" s="3">
        <v>0</v>
      </c>
      <c r="S7463" s="2" t="s">
        <v>30</v>
      </c>
      <c r="T7463" s="2" t="s">
        <v>53757</v>
      </c>
      <c r="U7463" s="3">
        <v>1</v>
      </c>
      <c r="V7463" s="2" t="s">
        <v>30</v>
      </c>
      <c r="W7463" s="2" t="s">
        <v>30</v>
      </c>
      <c r="X7463" s="2" t="s">
        <v>53758</v>
      </c>
      <c r="Y7463">
        <f t="shared" si="697"/>
        <v>1993</v>
      </c>
      <c r="Z7463" s="8">
        <f t="shared" si="698"/>
        <v>9</v>
      </c>
      <c r="AA7463">
        <f t="shared" si="702"/>
        <v>3</v>
      </c>
      <c r="AB7463" s="9">
        <f t="shared" si="699"/>
        <v>1994</v>
      </c>
      <c r="AC7463" s="9">
        <f t="shared" si="700"/>
        <v>11</v>
      </c>
      <c r="AD7463" s="9">
        <f t="shared" si="701"/>
        <v>1</v>
      </c>
    </row>
    <row r="7464" spans="1:30" ht="15.6">
      <c r="A7464" s="2" t="s">
        <v>24</v>
      </c>
      <c r="B7464" s="2" t="s">
        <v>288</v>
      </c>
      <c r="C7464" s="2" t="s">
        <v>53759</v>
      </c>
      <c r="D7464" s="2" t="s">
        <v>53760</v>
      </c>
      <c r="E7464" s="2" t="s">
        <v>53761</v>
      </c>
      <c r="F7464" s="2" t="s">
        <v>53762</v>
      </c>
      <c r="G7464" s="2" t="s">
        <v>53763</v>
      </c>
      <c r="H7464" s="2" t="s">
        <v>53408</v>
      </c>
      <c r="I7464" s="2" t="s">
        <v>30</v>
      </c>
      <c r="J7464" s="2" t="s">
        <v>32</v>
      </c>
      <c r="K7464" s="2" t="s">
        <v>53764</v>
      </c>
      <c r="L7464" s="2" t="s">
        <v>30</v>
      </c>
      <c r="M7464" s="2" t="s">
        <v>30</v>
      </c>
      <c r="N7464" s="2" t="s">
        <v>30</v>
      </c>
      <c r="O7464" s="2" t="s">
        <v>53765</v>
      </c>
      <c r="P7464" s="3">
        <v>0</v>
      </c>
      <c r="Q7464" s="2" t="s">
        <v>30</v>
      </c>
      <c r="R7464" s="3">
        <v>0</v>
      </c>
      <c r="S7464" s="2" t="s">
        <v>30</v>
      </c>
      <c r="T7464" s="2" t="s">
        <v>53766</v>
      </c>
      <c r="U7464" s="3">
        <v>1</v>
      </c>
      <c r="V7464" s="2" t="s">
        <v>30</v>
      </c>
      <c r="W7464" s="2" t="s">
        <v>30</v>
      </c>
      <c r="X7464" s="2" t="s">
        <v>53767</v>
      </c>
      <c r="Y7464">
        <f t="shared" si="697"/>
        <v>1993</v>
      </c>
      <c r="Z7464" s="8">
        <f t="shared" si="698"/>
        <v>12</v>
      </c>
      <c r="AA7464">
        <f t="shared" si="702"/>
        <v>3</v>
      </c>
      <c r="AB7464" s="9">
        <f t="shared" si="699"/>
        <v>1994</v>
      </c>
      <c r="AC7464" s="9">
        <f t="shared" si="700"/>
        <v>10</v>
      </c>
      <c r="AD7464" s="9">
        <f t="shared" si="701"/>
        <v>21</v>
      </c>
    </row>
    <row r="7465" spans="1:30" ht="15.6">
      <c r="A7465" s="2" t="s">
        <v>24</v>
      </c>
      <c r="B7465" s="2" t="s">
        <v>288</v>
      </c>
      <c r="C7465" s="2" t="s">
        <v>53768</v>
      </c>
      <c r="D7465" s="2" t="s">
        <v>53769</v>
      </c>
      <c r="E7465" s="2" t="s">
        <v>53770</v>
      </c>
      <c r="F7465" s="2" t="s">
        <v>53461</v>
      </c>
      <c r="G7465" s="2" t="s">
        <v>53771</v>
      </c>
      <c r="H7465" s="2" t="s">
        <v>53772</v>
      </c>
      <c r="I7465" s="2" t="s">
        <v>30</v>
      </c>
      <c r="J7465" s="2" t="s">
        <v>32</v>
      </c>
      <c r="K7465" s="2" t="s">
        <v>53464</v>
      </c>
      <c r="L7465" s="2" t="s">
        <v>30</v>
      </c>
      <c r="M7465" s="2" t="s">
        <v>30</v>
      </c>
      <c r="N7465" s="2" t="s">
        <v>30</v>
      </c>
      <c r="O7465" s="2" t="s">
        <v>53773</v>
      </c>
      <c r="P7465" s="3">
        <v>0</v>
      </c>
      <c r="Q7465" s="2" t="s">
        <v>30</v>
      </c>
      <c r="R7465" s="3">
        <v>0</v>
      </c>
      <c r="S7465" s="2" t="s">
        <v>30</v>
      </c>
      <c r="T7465" s="2" t="s">
        <v>53774</v>
      </c>
      <c r="U7465" s="3">
        <v>1</v>
      </c>
      <c r="V7465" s="2" t="s">
        <v>30</v>
      </c>
      <c r="W7465" s="2" t="s">
        <v>30</v>
      </c>
      <c r="X7465" s="2" t="s">
        <v>53775</v>
      </c>
      <c r="Y7465">
        <f t="shared" si="697"/>
        <v>1994</v>
      </c>
      <c r="Z7465" s="8">
        <f t="shared" si="698"/>
        <v>5</v>
      </c>
      <c r="AA7465">
        <f t="shared" si="702"/>
        <v>27</v>
      </c>
      <c r="AB7465" s="9">
        <f t="shared" si="699"/>
        <v>1994</v>
      </c>
      <c r="AC7465" s="9">
        <f t="shared" si="700"/>
        <v>10</v>
      </c>
      <c r="AD7465" s="9">
        <f t="shared" si="701"/>
        <v>11</v>
      </c>
    </row>
    <row r="7466" spans="1:30" ht="15.6">
      <c r="A7466" s="2" t="s">
        <v>24</v>
      </c>
      <c r="B7466" s="2" t="s">
        <v>288</v>
      </c>
      <c r="C7466" s="2" t="s">
        <v>53776</v>
      </c>
      <c r="D7466" s="2" t="s">
        <v>53777</v>
      </c>
      <c r="E7466" s="2" t="s">
        <v>53778</v>
      </c>
      <c r="F7466" s="2" t="s">
        <v>53779</v>
      </c>
      <c r="G7466" s="2" t="s">
        <v>53780</v>
      </c>
      <c r="H7466" s="2" t="s">
        <v>53781</v>
      </c>
      <c r="I7466" s="2" t="s">
        <v>30</v>
      </c>
      <c r="J7466" s="2" t="s">
        <v>32</v>
      </c>
      <c r="K7466" s="2" t="s">
        <v>53782</v>
      </c>
      <c r="L7466" s="2" t="s">
        <v>30</v>
      </c>
      <c r="M7466" s="2" t="s">
        <v>30</v>
      </c>
      <c r="N7466" s="2" t="s">
        <v>30</v>
      </c>
      <c r="O7466" s="2" t="s">
        <v>53783</v>
      </c>
      <c r="P7466" s="3">
        <v>0</v>
      </c>
      <c r="Q7466" s="2" t="s">
        <v>30</v>
      </c>
      <c r="R7466" s="3">
        <v>0</v>
      </c>
      <c r="S7466" s="2" t="s">
        <v>30</v>
      </c>
      <c r="T7466" s="2" t="s">
        <v>53784</v>
      </c>
      <c r="U7466" s="3">
        <v>1</v>
      </c>
      <c r="V7466" s="2" t="s">
        <v>30</v>
      </c>
      <c r="W7466" s="2" t="s">
        <v>30</v>
      </c>
      <c r="X7466" s="2" t="s">
        <v>53785</v>
      </c>
      <c r="Y7466">
        <f t="shared" si="697"/>
        <v>1993</v>
      </c>
      <c r="Z7466" s="8">
        <f t="shared" si="698"/>
        <v>6</v>
      </c>
      <c r="AA7466">
        <f t="shared" si="702"/>
        <v>26</v>
      </c>
      <c r="AB7466" s="9">
        <f t="shared" si="699"/>
        <v>1994</v>
      </c>
      <c r="AC7466" s="9">
        <f t="shared" si="700"/>
        <v>10</v>
      </c>
      <c r="AD7466" s="9">
        <f t="shared" si="701"/>
        <v>1</v>
      </c>
    </row>
    <row r="7467" spans="1:30" ht="15.6">
      <c r="A7467" s="2" t="s">
        <v>24</v>
      </c>
      <c r="B7467" s="2" t="s">
        <v>288</v>
      </c>
      <c r="C7467" s="2" t="s">
        <v>53786</v>
      </c>
      <c r="D7467" s="2" t="s">
        <v>53787</v>
      </c>
      <c r="E7467" s="2" t="s">
        <v>53788</v>
      </c>
      <c r="F7467" s="2" t="s">
        <v>53713</v>
      </c>
      <c r="G7467" s="2" t="s">
        <v>53789</v>
      </c>
      <c r="H7467" s="2" t="s">
        <v>53790</v>
      </c>
      <c r="I7467" s="2" t="s">
        <v>30</v>
      </c>
      <c r="J7467" s="2" t="s">
        <v>32</v>
      </c>
      <c r="K7467" s="2" t="s">
        <v>53716</v>
      </c>
      <c r="L7467" s="2" t="s">
        <v>30</v>
      </c>
      <c r="M7467" s="2" t="s">
        <v>30</v>
      </c>
      <c r="N7467" s="2" t="s">
        <v>30</v>
      </c>
      <c r="O7467" s="2" t="s">
        <v>11151</v>
      </c>
      <c r="P7467" s="3">
        <v>0</v>
      </c>
      <c r="Q7467" s="2" t="s">
        <v>30</v>
      </c>
      <c r="R7467" s="3">
        <v>0</v>
      </c>
      <c r="S7467" s="2" t="s">
        <v>30</v>
      </c>
      <c r="T7467" s="2" t="s">
        <v>53791</v>
      </c>
      <c r="U7467" s="3">
        <v>1</v>
      </c>
      <c r="V7467" s="2" t="s">
        <v>30</v>
      </c>
      <c r="W7467" s="2" t="s">
        <v>30</v>
      </c>
      <c r="X7467" s="2" t="s">
        <v>53792</v>
      </c>
      <c r="Y7467">
        <f t="shared" si="697"/>
        <v>1993</v>
      </c>
      <c r="Z7467" s="8">
        <f t="shared" si="698"/>
        <v>1</v>
      </c>
      <c r="AA7467">
        <f t="shared" si="702"/>
        <v>20</v>
      </c>
      <c r="AB7467" s="9">
        <f t="shared" si="699"/>
        <v>1994</v>
      </c>
      <c r="AC7467" s="9">
        <f t="shared" si="700"/>
        <v>9</v>
      </c>
      <c r="AD7467" s="9">
        <f t="shared" si="701"/>
        <v>21</v>
      </c>
    </row>
    <row r="7468" spans="1:30" ht="15.6">
      <c r="A7468" s="2" t="s">
        <v>24</v>
      </c>
      <c r="B7468" s="2" t="s">
        <v>288</v>
      </c>
      <c r="C7468" s="2" t="s">
        <v>53793</v>
      </c>
      <c r="D7468" s="2" t="s">
        <v>53794</v>
      </c>
      <c r="E7468" s="2" t="s">
        <v>53795</v>
      </c>
      <c r="F7468" s="2" t="s">
        <v>53796</v>
      </c>
      <c r="G7468" s="2" t="s">
        <v>53797</v>
      </c>
      <c r="H7468" s="2" t="s">
        <v>53798</v>
      </c>
      <c r="I7468" s="2" t="s">
        <v>30</v>
      </c>
      <c r="J7468" s="2" t="s">
        <v>32</v>
      </c>
      <c r="K7468" s="2" t="s">
        <v>51934</v>
      </c>
      <c r="L7468" s="2" t="s">
        <v>30</v>
      </c>
      <c r="M7468" s="2" t="s">
        <v>30</v>
      </c>
      <c r="N7468" s="2" t="s">
        <v>30</v>
      </c>
      <c r="O7468" s="2" t="s">
        <v>53799</v>
      </c>
      <c r="P7468" s="3">
        <v>0</v>
      </c>
      <c r="Q7468" s="2" t="s">
        <v>30</v>
      </c>
      <c r="R7468" s="3">
        <v>0</v>
      </c>
      <c r="S7468" s="2" t="s">
        <v>30</v>
      </c>
      <c r="T7468" s="2" t="s">
        <v>53800</v>
      </c>
      <c r="U7468" s="3">
        <v>1</v>
      </c>
      <c r="V7468" s="2" t="s">
        <v>30</v>
      </c>
      <c r="W7468" s="2" t="s">
        <v>30</v>
      </c>
      <c r="X7468" s="2" t="s">
        <v>53801</v>
      </c>
      <c r="Y7468">
        <f t="shared" si="697"/>
        <v>1993</v>
      </c>
      <c r="Z7468" s="8">
        <f t="shared" si="698"/>
        <v>12</v>
      </c>
      <c r="AA7468">
        <f t="shared" si="702"/>
        <v>20</v>
      </c>
      <c r="AB7468" s="9">
        <f t="shared" si="699"/>
        <v>1994</v>
      </c>
      <c r="AC7468" s="9">
        <f t="shared" si="700"/>
        <v>9</v>
      </c>
      <c r="AD7468" s="9">
        <f t="shared" si="701"/>
        <v>11</v>
      </c>
    </row>
    <row r="7469" spans="1:30" ht="15.6">
      <c r="A7469" s="2" t="s">
        <v>24</v>
      </c>
      <c r="B7469" s="2" t="s">
        <v>288</v>
      </c>
      <c r="C7469" s="2" t="s">
        <v>53802</v>
      </c>
      <c r="D7469" s="2" t="s">
        <v>53803</v>
      </c>
      <c r="E7469" s="2" t="s">
        <v>53804</v>
      </c>
      <c r="F7469" s="2" t="s">
        <v>53796</v>
      </c>
      <c r="G7469" s="2" t="s">
        <v>53805</v>
      </c>
      <c r="H7469" s="2" t="s">
        <v>53806</v>
      </c>
      <c r="I7469" s="2" t="s">
        <v>30</v>
      </c>
      <c r="J7469" s="2" t="s">
        <v>32</v>
      </c>
      <c r="K7469" s="2" t="s">
        <v>53807</v>
      </c>
      <c r="L7469" s="2" t="s">
        <v>30</v>
      </c>
      <c r="M7469" s="2" t="s">
        <v>30</v>
      </c>
      <c r="N7469" s="2" t="s">
        <v>30</v>
      </c>
      <c r="O7469" s="2" t="s">
        <v>14605</v>
      </c>
      <c r="P7469" s="3">
        <v>0</v>
      </c>
      <c r="Q7469" s="2" t="s">
        <v>30</v>
      </c>
      <c r="R7469" s="3">
        <v>0</v>
      </c>
      <c r="S7469" s="2" t="s">
        <v>30</v>
      </c>
      <c r="T7469" s="2" t="s">
        <v>53808</v>
      </c>
      <c r="U7469" s="3">
        <v>1</v>
      </c>
      <c r="V7469" s="2" t="s">
        <v>30</v>
      </c>
      <c r="W7469" s="2" t="s">
        <v>30</v>
      </c>
      <c r="X7469" s="2" t="s">
        <v>53809</v>
      </c>
      <c r="Y7469">
        <f t="shared" si="697"/>
        <v>1993</v>
      </c>
      <c r="Z7469" s="8">
        <f t="shared" si="698"/>
        <v>12</v>
      </c>
      <c r="AA7469">
        <f t="shared" si="702"/>
        <v>20</v>
      </c>
      <c r="AB7469" s="9">
        <f t="shared" si="699"/>
        <v>1994</v>
      </c>
      <c r="AC7469" s="9">
        <f t="shared" si="700"/>
        <v>9</v>
      </c>
      <c r="AD7469" s="9">
        <f t="shared" si="701"/>
        <v>1</v>
      </c>
    </row>
    <row r="7470" spans="1:30" ht="15.6">
      <c r="A7470" s="2" t="s">
        <v>24</v>
      </c>
      <c r="B7470" s="2" t="s">
        <v>288</v>
      </c>
      <c r="C7470" s="2" t="s">
        <v>53810</v>
      </c>
      <c r="D7470" s="2" t="s">
        <v>53811</v>
      </c>
      <c r="E7470" s="2" t="s">
        <v>53812</v>
      </c>
      <c r="F7470" s="2" t="s">
        <v>53813</v>
      </c>
      <c r="G7470" s="2" t="s">
        <v>53814</v>
      </c>
      <c r="H7470" s="2" t="s">
        <v>53806</v>
      </c>
      <c r="I7470" s="2" t="s">
        <v>30</v>
      </c>
      <c r="J7470" s="2" t="s">
        <v>32</v>
      </c>
      <c r="K7470" s="2" t="s">
        <v>53815</v>
      </c>
      <c r="L7470" s="2" t="s">
        <v>30</v>
      </c>
      <c r="M7470" s="2" t="s">
        <v>30</v>
      </c>
      <c r="N7470" s="2" t="s">
        <v>30</v>
      </c>
      <c r="O7470" s="2" t="s">
        <v>53816</v>
      </c>
      <c r="P7470" s="3">
        <v>0</v>
      </c>
      <c r="Q7470" s="2" t="s">
        <v>30</v>
      </c>
      <c r="R7470" s="3">
        <v>1</v>
      </c>
      <c r="S7470" s="2" t="s">
        <v>53817</v>
      </c>
      <c r="T7470" s="2" t="s">
        <v>53818</v>
      </c>
      <c r="U7470" s="3">
        <v>1</v>
      </c>
      <c r="V7470" s="2" t="s">
        <v>30</v>
      </c>
      <c r="W7470" s="2" t="s">
        <v>30</v>
      </c>
      <c r="X7470" s="2" t="s">
        <v>53819</v>
      </c>
      <c r="Y7470">
        <f t="shared" si="697"/>
        <v>1994</v>
      </c>
      <c r="Z7470" s="8">
        <f t="shared" si="698"/>
        <v>1</v>
      </c>
      <c r="AA7470">
        <f t="shared" si="702"/>
        <v>10</v>
      </c>
      <c r="AB7470" s="9">
        <f t="shared" si="699"/>
        <v>1994</v>
      </c>
      <c r="AC7470" s="9">
        <f t="shared" si="700"/>
        <v>9</v>
      </c>
      <c r="AD7470" s="9">
        <f t="shared" si="701"/>
        <v>1</v>
      </c>
    </row>
    <row r="7471" spans="1:30" ht="15.6">
      <c r="A7471" s="2" t="s">
        <v>24</v>
      </c>
      <c r="B7471" s="2" t="s">
        <v>288</v>
      </c>
      <c r="C7471" s="2" t="s">
        <v>9596</v>
      </c>
      <c r="D7471" s="2" t="s">
        <v>53820</v>
      </c>
      <c r="E7471" s="2" t="s">
        <v>53821</v>
      </c>
      <c r="F7471" s="2" t="s">
        <v>53822</v>
      </c>
      <c r="G7471" s="2" t="s">
        <v>53823</v>
      </c>
      <c r="H7471" s="2" t="s">
        <v>53824</v>
      </c>
      <c r="I7471" s="2" t="s">
        <v>30</v>
      </c>
      <c r="J7471" s="2" t="s">
        <v>32</v>
      </c>
      <c r="K7471" s="2" t="s">
        <v>53825</v>
      </c>
      <c r="L7471" s="2" t="s">
        <v>30</v>
      </c>
      <c r="M7471" s="2" t="s">
        <v>30</v>
      </c>
      <c r="N7471" s="2" t="s">
        <v>30</v>
      </c>
      <c r="O7471" s="2" t="s">
        <v>52953</v>
      </c>
      <c r="P7471" s="3">
        <v>0</v>
      </c>
      <c r="Q7471" s="2" t="s">
        <v>30</v>
      </c>
      <c r="R7471" s="3">
        <v>0</v>
      </c>
      <c r="S7471" s="2" t="s">
        <v>30</v>
      </c>
      <c r="T7471" s="2" t="s">
        <v>53826</v>
      </c>
      <c r="U7471" s="3">
        <v>1</v>
      </c>
      <c r="V7471" s="2" t="s">
        <v>30</v>
      </c>
      <c r="W7471" s="2" t="s">
        <v>30</v>
      </c>
      <c r="X7471" s="2" t="s">
        <v>53827</v>
      </c>
      <c r="Y7471">
        <f t="shared" si="697"/>
        <v>1993</v>
      </c>
      <c r="Z7471" s="8">
        <f t="shared" si="698"/>
        <v>8</v>
      </c>
      <c r="AA7471">
        <f t="shared" si="702"/>
        <v>16</v>
      </c>
      <c r="AB7471" s="9">
        <f t="shared" si="699"/>
        <v>1994</v>
      </c>
      <c r="AC7471" s="9">
        <f t="shared" si="700"/>
        <v>8</v>
      </c>
      <c r="AD7471" s="9">
        <f t="shared" si="701"/>
        <v>21</v>
      </c>
    </row>
    <row r="7472" spans="1:30" ht="15.6">
      <c r="A7472" s="2" t="s">
        <v>24</v>
      </c>
      <c r="B7472" s="2" t="s">
        <v>288</v>
      </c>
      <c r="C7472" s="2" t="s">
        <v>9596</v>
      </c>
      <c r="D7472" s="2" t="s">
        <v>53828</v>
      </c>
      <c r="E7472" s="2" t="s">
        <v>53829</v>
      </c>
      <c r="F7472" s="2" t="s">
        <v>53822</v>
      </c>
      <c r="G7472" s="2" t="s">
        <v>53830</v>
      </c>
      <c r="H7472" s="2" t="s">
        <v>53824</v>
      </c>
      <c r="I7472" s="2" t="s">
        <v>30</v>
      </c>
      <c r="J7472" s="2" t="s">
        <v>32</v>
      </c>
      <c r="K7472" s="2" t="s">
        <v>53825</v>
      </c>
      <c r="L7472" s="2" t="s">
        <v>30</v>
      </c>
      <c r="M7472" s="2" t="s">
        <v>30</v>
      </c>
      <c r="N7472" s="2" t="s">
        <v>30</v>
      </c>
      <c r="O7472" s="2" t="s">
        <v>52953</v>
      </c>
      <c r="P7472" s="3">
        <v>0</v>
      </c>
      <c r="Q7472" s="2" t="s">
        <v>30</v>
      </c>
      <c r="R7472" s="3">
        <v>0</v>
      </c>
      <c r="S7472" s="2" t="s">
        <v>30</v>
      </c>
      <c r="T7472" s="2" t="s">
        <v>53831</v>
      </c>
      <c r="U7472" s="3">
        <v>1</v>
      </c>
      <c r="V7472" s="2" t="s">
        <v>30</v>
      </c>
      <c r="W7472" s="2" t="s">
        <v>30</v>
      </c>
      <c r="X7472" s="2" t="s">
        <v>53832</v>
      </c>
      <c r="Y7472">
        <f t="shared" si="697"/>
        <v>1993</v>
      </c>
      <c r="Z7472" s="8">
        <f t="shared" si="698"/>
        <v>8</v>
      </c>
      <c r="AA7472">
        <f t="shared" si="702"/>
        <v>16</v>
      </c>
      <c r="AB7472" s="9">
        <f t="shared" si="699"/>
        <v>1994</v>
      </c>
      <c r="AC7472" s="9">
        <f t="shared" si="700"/>
        <v>8</v>
      </c>
      <c r="AD7472" s="9">
        <f t="shared" si="701"/>
        <v>21</v>
      </c>
    </row>
    <row r="7473" spans="1:30" ht="15.6">
      <c r="A7473" s="2" t="s">
        <v>24</v>
      </c>
      <c r="B7473" s="2" t="s">
        <v>288</v>
      </c>
      <c r="C7473" s="2" t="s">
        <v>53833</v>
      </c>
      <c r="D7473" s="2" t="s">
        <v>53834</v>
      </c>
      <c r="E7473" s="2" t="s">
        <v>53835</v>
      </c>
      <c r="F7473" s="2" t="s">
        <v>53836</v>
      </c>
      <c r="G7473" s="2" t="s">
        <v>53837</v>
      </c>
      <c r="H7473" s="2" t="s">
        <v>53838</v>
      </c>
      <c r="I7473" s="2" t="s">
        <v>30</v>
      </c>
      <c r="J7473" s="2" t="s">
        <v>32</v>
      </c>
      <c r="K7473" s="2" t="s">
        <v>53839</v>
      </c>
      <c r="L7473" s="2" t="s">
        <v>30</v>
      </c>
      <c r="M7473" s="2" t="s">
        <v>30</v>
      </c>
      <c r="N7473" s="2" t="s">
        <v>30</v>
      </c>
      <c r="O7473" s="2" t="s">
        <v>53840</v>
      </c>
      <c r="P7473" s="3">
        <v>0</v>
      </c>
      <c r="Q7473" s="2" t="s">
        <v>30</v>
      </c>
      <c r="R7473" s="3">
        <v>0</v>
      </c>
      <c r="S7473" s="2" t="s">
        <v>30</v>
      </c>
      <c r="T7473" s="2" t="s">
        <v>53841</v>
      </c>
      <c r="U7473" s="3">
        <v>1</v>
      </c>
      <c r="V7473" s="2" t="s">
        <v>30</v>
      </c>
      <c r="W7473" s="2" t="s">
        <v>30</v>
      </c>
      <c r="X7473" s="2" t="s">
        <v>53842</v>
      </c>
      <c r="Y7473">
        <f t="shared" si="697"/>
        <v>1992</v>
      </c>
      <c r="Z7473" s="8">
        <f t="shared" si="698"/>
        <v>2</v>
      </c>
      <c r="AA7473">
        <f t="shared" si="702"/>
        <v>1</v>
      </c>
      <c r="AB7473" s="9">
        <f t="shared" si="699"/>
        <v>1994</v>
      </c>
      <c r="AC7473" s="9">
        <f t="shared" si="700"/>
        <v>8</v>
      </c>
      <c r="AD7473" s="9">
        <f t="shared" si="701"/>
        <v>11</v>
      </c>
    </row>
    <row r="7474" spans="1:30" ht="15.6">
      <c r="A7474" s="2" t="s">
        <v>24</v>
      </c>
      <c r="B7474" s="2" t="s">
        <v>25</v>
      </c>
      <c r="C7474" s="2" t="s">
        <v>43625</v>
      </c>
      <c r="D7474" s="2" t="s">
        <v>53843</v>
      </c>
      <c r="E7474" s="2" t="s">
        <v>53844</v>
      </c>
      <c r="F7474" s="2" t="s">
        <v>53845</v>
      </c>
      <c r="G7474" s="2" t="s">
        <v>53846</v>
      </c>
      <c r="H7474" s="2" t="s">
        <v>53847</v>
      </c>
      <c r="I7474" s="2" t="s">
        <v>53848</v>
      </c>
      <c r="J7474" s="2" t="s">
        <v>32</v>
      </c>
      <c r="K7474" s="2" t="s">
        <v>53849</v>
      </c>
      <c r="L7474" s="2" t="s">
        <v>53850</v>
      </c>
      <c r="M7474" s="2" t="s">
        <v>26921</v>
      </c>
      <c r="N7474" s="2" t="s">
        <v>30</v>
      </c>
      <c r="O7474" s="2" t="s">
        <v>53851</v>
      </c>
      <c r="P7474" s="3">
        <v>0</v>
      </c>
      <c r="Q7474" s="2" t="s">
        <v>30</v>
      </c>
      <c r="R7474" s="3">
        <v>1</v>
      </c>
      <c r="S7474" s="2" t="s">
        <v>53852</v>
      </c>
      <c r="T7474" s="2" t="s">
        <v>53853</v>
      </c>
      <c r="U7474" s="3">
        <v>1</v>
      </c>
      <c r="V7474" s="2" t="s">
        <v>30</v>
      </c>
      <c r="W7474" s="2" t="s">
        <v>30</v>
      </c>
      <c r="X7474" s="2" t="s">
        <v>53854</v>
      </c>
      <c r="Y7474">
        <f t="shared" si="697"/>
        <v>1993</v>
      </c>
      <c r="Z7474" s="8">
        <f t="shared" si="698"/>
        <v>4</v>
      </c>
      <c r="AA7474">
        <f t="shared" si="702"/>
        <v>17</v>
      </c>
      <c r="AB7474" s="9">
        <f t="shared" si="699"/>
        <v>1994</v>
      </c>
      <c r="AC7474" s="9">
        <f t="shared" si="700"/>
        <v>7</v>
      </c>
      <c r="AD7474" s="9">
        <f t="shared" si="701"/>
        <v>21</v>
      </c>
    </row>
    <row r="7475" spans="1:30" ht="15.6">
      <c r="A7475" s="2" t="s">
        <v>24</v>
      </c>
      <c r="B7475" s="2" t="s">
        <v>288</v>
      </c>
      <c r="C7475" s="2" t="s">
        <v>53855</v>
      </c>
      <c r="D7475" s="2" t="s">
        <v>53856</v>
      </c>
      <c r="E7475" s="2" t="s">
        <v>53857</v>
      </c>
      <c r="F7475" s="2" t="s">
        <v>53858</v>
      </c>
      <c r="G7475" s="2" t="s">
        <v>53859</v>
      </c>
      <c r="H7475" s="2" t="s">
        <v>53860</v>
      </c>
      <c r="I7475" s="2" t="s">
        <v>30</v>
      </c>
      <c r="J7475" s="2" t="s">
        <v>32</v>
      </c>
      <c r="K7475" s="2" t="s">
        <v>53807</v>
      </c>
      <c r="L7475" s="2" t="s">
        <v>30</v>
      </c>
      <c r="M7475" s="2" t="s">
        <v>30</v>
      </c>
      <c r="N7475" s="2" t="s">
        <v>30</v>
      </c>
      <c r="O7475" s="2" t="s">
        <v>52953</v>
      </c>
      <c r="P7475" s="3">
        <v>0</v>
      </c>
      <c r="Q7475" s="2" t="s">
        <v>30</v>
      </c>
      <c r="R7475" s="3">
        <v>0</v>
      </c>
      <c r="S7475" s="2" t="s">
        <v>30</v>
      </c>
      <c r="T7475" s="2" t="s">
        <v>53861</v>
      </c>
      <c r="U7475" s="3">
        <v>1</v>
      </c>
      <c r="V7475" s="2" t="s">
        <v>30</v>
      </c>
      <c r="W7475" s="2" t="s">
        <v>30</v>
      </c>
      <c r="X7475" s="2" t="s">
        <v>53862</v>
      </c>
      <c r="Y7475">
        <f t="shared" si="697"/>
        <v>1993</v>
      </c>
      <c r="Z7475" s="8">
        <f t="shared" si="698"/>
        <v>11</v>
      </c>
      <c r="AA7475">
        <f t="shared" si="702"/>
        <v>26</v>
      </c>
      <c r="AB7475" s="9">
        <f t="shared" si="699"/>
        <v>1994</v>
      </c>
      <c r="AC7475" s="9">
        <f t="shared" si="700"/>
        <v>7</v>
      </c>
      <c r="AD7475" s="9">
        <f t="shared" si="701"/>
        <v>11</v>
      </c>
    </row>
    <row r="7476" spans="1:30" ht="15.6">
      <c r="A7476" s="2" t="s">
        <v>24</v>
      </c>
      <c r="B7476" s="2" t="s">
        <v>288</v>
      </c>
      <c r="C7476" s="2" t="s">
        <v>53863</v>
      </c>
      <c r="D7476" s="2" t="s">
        <v>53864</v>
      </c>
      <c r="E7476" s="2" t="s">
        <v>53865</v>
      </c>
      <c r="F7476" s="2" t="s">
        <v>53231</v>
      </c>
      <c r="G7476" s="2" t="s">
        <v>53866</v>
      </c>
      <c r="H7476" s="2" t="s">
        <v>53867</v>
      </c>
      <c r="I7476" s="2" t="s">
        <v>30</v>
      </c>
      <c r="J7476" s="2" t="s">
        <v>32</v>
      </c>
      <c r="K7476" s="2" t="s">
        <v>51934</v>
      </c>
      <c r="L7476" s="2" t="s">
        <v>30</v>
      </c>
      <c r="M7476" s="2" t="s">
        <v>30</v>
      </c>
      <c r="N7476" s="2" t="s">
        <v>30</v>
      </c>
      <c r="O7476" s="2" t="s">
        <v>53868</v>
      </c>
      <c r="P7476" s="3">
        <v>0</v>
      </c>
      <c r="Q7476" s="2" t="s">
        <v>30</v>
      </c>
      <c r="R7476" s="3">
        <v>0</v>
      </c>
      <c r="S7476" s="2" t="s">
        <v>30</v>
      </c>
      <c r="T7476" s="2" t="s">
        <v>53869</v>
      </c>
      <c r="U7476" s="3">
        <v>1</v>
      </c>
      <c r="V7476" s="2" t="s">
        <v>30</v>
      </c>
      <c r="W7476" s="2" t="s">
        <v>30</v>
      </c>
      <c r="X7476" s="2" t="s">
        <v>53870</v>
      </c>
      <c r="Y7476">
        <f t="shared" si="697"/>
        <v>1993</v>
      </c>
      <c r="Z7476" s="8">
        <f t="shared" si="698"/>
        <v>12</v>
      </c>
      <c r="AA7476">
        <f t="shared" si="702"/>
        <v>7</v>
      </c>
      <c r="AB7476" s="9">
        <f t="shared" si="699"/>
        <v>1994</v>
      </c>
      <c r="AC7476" s="9">
        <f t="shared" si="700"/>
        <v>6</v>
      </c>
      <c r="AD7476" s="9">
        <f t="shared" si="701"/>
        <v>11</v>
      </c>
    </row>
    <row r="7477" spans="1:30" ht="15.6">
      <c r="A7477" s="2" t="s">
        <v>24</v>
      </c>
      <c r="B7477" s="2" t="s">
        <v>288</v>
      </c>
      <c r="C7477" s="2" t="s">
        <v>36987</v>
      </c>
      <c r="D7477" s="2" t="s">
        <v>53871</v>
      </c>
      <c r="E7477" s="2" t="s">
        <v>53872</v>
      </c>
      <c r="F7477" s="2" t="s">
        <v>53873</v>
      </c>
      <c r="G7477" s="2" t="s">
        <v>53874</v>
      </c>
      <c r="H7477" s="2" t="s">
        <v>53867</v>
      </c>
      <c r="I7477" s="2" t="s">
        <v>30</v>
      </c>
      <c r="J7477" s="2" t="s">
        <v>32</v>
      </c>
      <c r="K7477" s="2" t="s">
        <v>50474</v>
      </c>
      <c r="L7477" s="2" t="s">
        <v>30</v>
      </c>
      <c r="M7477" s="2" t="s">
        <v>30</v>
      </c>
      <c r="N7477" s="2" t="s">
        <v>30</v>
      </c>
      <c r="O7477" s="2" t="s">
        <v>48074</v>
      </c>
      <c r="P7477" s="3">
        <v>0</v>
      </c>
      <c r="Q7477" s="2" t="s">
        <v>30</v>
      </c>
      <c r="R7477" s="3">
        <v>0</v>
      </c>
      <c r="S7477" s="2" t="s">
        <v>30</v>
      </c>
      <c r="T7477" s="2" t="s">
        <v>53875</v>
      </c>
      <c r="U7477" s="3">
        <v>1</v>
      </c>
      <c r="V7477" s="2" t="s">
        <v>30</v>
      </c>
      <c r="W7477" s="2" t="s">
        <v>30</v>
      </c>
      <c r="X7477" s="2" t="s">
        <v>53876</v>
      </c>
      <c r="Y7477">
        <f t="shared" si="697"/>
        <v>1993</v>
      </c>
      <c r="Z7477" s="8">
        <f t="shared" si="698"/>
        <v>10</v>
      </c>
      <c r="AA7477">
        <f t="shared" si="702"/>
        <v>30</v>
      </c>
      <c r="AB7477" s="9">
        <f t="shared" si="699"/>
        <v>1994</v>
      </c>
      <c r="AC7477" s="9">
        <f t="shared" si="700"/>
        <v>6</v>
      </c>
      <c r="AD7477" s="9">
        <f t="shared" si="701"/>
        <v>11</v>
      </c>
    </row>
    <row r="7478" spans="1:30" ht="15.6">
      <c r="A7478" s="2" t="s">
        <v>24</v>
      </c>
      <c r="B7478" s="2" t="s">
        <v>288</v>
      </c>
      <c r="C7478" s="2" t="s">
        <v>53877</v>
      </c>
      <c r="D7478" s="2" t="s">
        <v>53878</v>
      </c>
      <c r="E7478" s="2" t="s">
        <v>53879</v>
      </c>
      <c r="F7478" s="2" t="s">
        <v>53822</v>
      </c>
      <c r="G7478" s="2" t="s">
        <v>53880</v>
      </c>
      <c r="H7478" s="2" t="s">
        <v>53881</v>
      </c>
      <c r="I7478" s="2" t="s">
        <v>30</v>
      </c>
      <c r="J7478" s="2" t="s">
        <v>32</v>
      </c>
      <c r="K7478" s="2" t="s">
        <v>53825</v>
      </c>
      <c r="L7478" s="2" t="s">
        <v>30</v>
      </c>
      <c r="M7478" s="2" t="s">
        <v>30</v>
      </c>
      <c r="N7478" s="2" t="s">
        <v>30</v>
      </c>
      <c r="O7478" s="2" t="s">
        <v>52953</v>
      </c>
      <c r="P7478" s="3">
        <v>0</v>
      </c>
      <c r="Q7478" s="2" t="s">
        <v>30</v>
      </c>
      <c r="R7478" s="3">
        <v>0</v>
      </c>
      <c r="S7478" s="2" t="s">
        <v>30</v>
      </c>
      <c r="T7478" s="2" t="s">
        <v>53882</v>
      </c>
      <c r="U7478" s="3">
        <v>1</v>
      </c>
      <c r="V7478" s="2" t="s">
        <v>30</v>
      </c>
      <c r="W7478" s="2" t="s">
        <v>30</v>
      </c>
      <c r="X7478" s="2" t="s">
        <v>53883</v>
      </c>
      <c r="Y7478">
        <f t="shared" si="697"/>
        <v>1993</v>
      </c>
      <c r="Z7478" s="8">
        <f t="shared" si="698"/>
        <v>8</v>
      </c>
      <c r="AA7478">
        <f t="shared" si="702"/>
        <v>16</v>
      </c>
      <c r="AB7478" s="9">
        <f t="shared" si="699"/>
        <v>1994</v>
      </c>
      <c r="AC7478" s="9">
        <f t="shared" si="700"/>
        <v>6</v>
      </c>
      <c r="AD7478" s="9">
        <f t="shared" si="701"/>
        <v>1</v>
      </c>
    </row>
    <row r="7479" spans="1:30" ht="15.6">
      <c r="A7479" s="2" t="s">
        <v>24</v>
      </c>
      <c r="B7479" s="2" t="s">
        <v>288</v>
      </c>
      <c r="C7479" s="2" t="s">
        <v>53884</v>
      </c>
      <c r="D7479" s="2" t="s">
        <v>53885</v>
      </c>
      <c r="E7479" s="2" t="s">
        <v>53886</v>
      </c>
      <c r="F7479" s="2" t="s">
        <v>53887</v>
      </c>
      <c r="G7479" s="2" t="s">
        <v>53888</v>
      </c>
      <c r="H7479" s="2" t="s">
        <v>53889</v>
      </c>
      <c r="I7479" s="2" t="s">
        <v>30</v>
      </c>
      <c r="J7479" s="2" t="s">
        <v>32</v>
      </c>
      <c r="K7479" s="2" t="s">
        <v>52692</v>
      </c>
      <c r="L7479" s="2" t="s">
        <v>30</v>
      </c>
      <c r="M7479" s="2" t="s">
        <v>30</v>
      </c>
      <c r="N7479" s="2" t="s">
        <v>30</v>
      </c>
      <c r="O7479" s="2" t="s">
        <v>53890</v>
      </c>
      <c r="P7479" s="3">
        <v>0</v>
      </c>
      <c r="Q7479" s="2" t="s">
        <v>30</v>
      </c>
      <c r="R7479" s="3">
        <v>0</v>
      </c>
      <c r="S7479" s="2" t="s">
        <v>30</v>
      </c>
      <c r="T7479" s="2" t="s">
        <v>53891</v>
      </c>
      <c r="U7479" s="3">
        <v>1</v>
      </c>
      <c r="V7479" s="2" t="s">
        <v>30</v>
      </c>
      <c r="W7479" s="2" t="s">
        <v>30</v>
      </c>
      <c r="X7479" s="2" t="s">
        <v>53892</v>
      </c>
      <c r="Y7479">
        <f t="shared" si="697"/>
        <v>1993</v>
      </c>
      <c r="Z7479" s="8">
        <f t="shared" si="698"/>
        <v>12</v>
      </c>
      <c r="AA7479">
        <f t="shared" si="702"/>
        <v>28</v>
      </c>
      <c r="AB7479" s="9">
        <f t="shared" si="699"/>
        <v>1994</v>
      </c>
      <c r="AC7479" s="9">
        <f t="shared" si="700"/>
        <v>5</v>
      </c>
      <c r="AD7479" s="9">
        <f t="shared" si="701"/>
        <v>11</v>
      </c>
    </row>
    <row r="7480" spans="1:30" ht="15.6">
      <c r="A7480" s="2" t="s">
        <v>24</v>
      </c>
      <c r="B7480" s="2" t="s">
        <v>288</v>
      </c>
      <c r="C7480" s="2" t="s">
        <v>53893</v>
      </c>
      <c r="D7480" s="2" t="s">
        <v>53894</v>
      </c>
      <c r="E7480" s="2" t="s">
        <v>53895</v>
      </c>
      <c r="F7480" s="2" t="s">
        <v>53779</v>
      </c>
      <c r="G7480" s="2" t="s">
        <v>53896</v>
      </c>
      <c r="H7480" s="2" t="s">
        <v>53897</v>
      </c>
      <c r="I7480" s="2" t="s">
        <v>30</v>
      </c>
      <c r="J7480" s="2" t="s">
        <v>32</v>
      </c>
      <c r="K7480" s="2" t="s">
        <v>53782</v>
      </c>
      <c r="L7480" s="2" t="s">
        <v>30</v>
      </c>
      <c r="M7480" s="2" t="s">
        <v>30</v>
      </c>
      <c r="N7480" s="2" t="s">
        <v>30</v>
      </c>
      <c r="O7480" s="2" t="s">
        <v>3564</v>
      </c>
      <c r="P7480" s="3">
        <v>0</v>
      </c>
      <c r="Q7480" s="2" t="s">
        <v>30</v>
      </c>
      <c r="R7480" s="3">
        <v>0</v>
      </c>
      <c r="S7480" s="2" t="s">
        <v>30</v>
      </c>
      <c r="T7480" s="2" t="s">
        <v>53898</v>
      </c>
      <c r="U7480" s="3">
        <v>1</v>
      </c>
      <c r="V7480" s="2" t="s">
        <v>30</v>
      </c>
      <c r="W7480" s="2" t="s">
        <v>30</v>
      </c>
      <c r="X7480" s="2" t="s">
        <v>53899</v>
      </c>
      <c r="Y7480">
        <f t="shared" si="697"/>
        <v>1993</v>
      </c>
      <c r="Z7480" s="8">
        <f t="shared" si="698"/>
        <v>6</v>
      </c>
      <c r="AA7480">
        <f t="shared" si="702"/>
        <v>26</v>
      </c>
      <c r="AB7480" s="9">
        <f t="shared" si="699"/>
        <v>1994</v>
      </c>
      <c r="AC7480" s="9">
        <f t="shared" si="700"/>
        <v>4</v>
      </c>
      <c r="AD7480" s="9">
        <f t="shared" si="701"/>
        <v>21</v>
      </c>
    </row>
    <row r="7481" spans="1:30" ht="15.6">
      <c r="A7481" s="2" t="s">
        <v>24</v>
      </c>
      <c r="B7481" s="2" t="s">
        <v>25</v>
      </c>
      <c r="C7481" s="2" t="s">
        <v>137</v>
      </c>
      <c r="D7481" s="2" t="s">
        <v>53900</v>
      </c>
      <c r="E7481" s="2" t="s">
        <v>53901</v>
      </c>
      <c r="F7481" s="2" t="s">
        <v>53231</v>
      </c>
      <c r="G7481" s="2" t="s">
        <v>53902</v>
      </c>
      <c r="H7481" s="2" t="s">
        <v>53903</v>
      </c>
      <c r="I7481" s="2" t="s">
        <v>30</v>
      </c>
      <c r="J7481" s="2" t="s">
        <v>32</v>
      </c>
      <c r="K7481" s="2" t="s">
        <v>53904</v>
      </c>
      <c r="L7481" s="2" t="s">
        <v>30</v>
      </c>
      <c r="M7481" s="2" t="s">
        <v>30</v>
      </c>
      <c r="N7481" s="2" t="s">
        <v>30</v>
      </c>
      <c r="O7481" s="2" t="s">
        <v>30</v>
      </c>
      <c r="P7481" s="3">
        <v>0</v>
      </c>
      <c r="Q7481" s="2" t="s">
        <v>30</v>
      </c>
      <c r="R7481" s="3">
        <v>0</v>
      </c>
      <c r="S7481" s="2" t="s">
        <v>30</v>
      </c>
      <c r="T7481" s="2" t="s">
        <v>53905</v>
      </c>
      <c r="U7481" s="3">
        <v>1</v>
      </c>
      <c r="V7481" s="2" t="s">
        <v>30</v>
      </c>
      <c r="W7481" s="2" t="s">
        <v>30</v>
      </c>
      <c r="X7481" s="2" t="s">
        <v>53906</v>
      </c>
      <c r="Y7481">
        <f t="shared" si="697"/>
        <v>1993</v>
      </c>
      <c r="Z7481" s="8">
        <f t="shared" si="698"/>
        <v>12</v>
      </c>
      <c r="AA7481">
        <f t="shared" si="702"/>
        <v>7</v>
      </c>
      <c r="AB7481" s="9">
        <f t="shared" si="699"/>
        <v>1994</v>
      </c>
      <c r="AC7481" s="9">
        <f t="shared" si="700"/>
        <v>4</v>
      </c>
      <c r="AD7481" s="9">
        <f t="shared" si="701"/>
        <v>11</v>
      </c>
    </row>
    <row r="7482" spans="1:30" ht="15.6">
      <c r="A7482" s="2" t="s">
        <v>24</v>
      </c>
      <c r="B7482" s="2" t="s">
        <v>25</v>
      </c>
      <c r="C7482" s="2" t="s">
        <v>53907</v>
      </c>
      <c r="D7482" s="2" t="s">
        <v>53908</v>
      </c>
      <c r="E7482" s="2" t="s">
        <v>53909</v>
      </c>
      <c r="F7482" s="2" t="s">
        <v>53910</v>
      </c>
      <c r="G7482" s="2" t="s">
        <v>53911</v>
      </c>
      <c r="H7482" s="2" t="s">
        <v>53912</v>
      </c>
      <c r="I7482" s="2" t="s">
        <v>26726</v>
      </c>
      <c r="J7482" s="2" t="s">
        <v>32</v>
      </c>
      <c r="K7482" s="2" t="s">
        <v>53913</v>
      </c>
      <c r="L7482" s="2" t="s">
        <v>53914</v>
      </c>
      <c r="M7482" s="2" t="s">
        <v>26921</v>
      </c>
      <c r="N7482" s="2" t="s">
        <v>30</v>
      </c>
      <c r="O7482" s="2" t="s">
        <v>53915</v>
      </c>
      <c r="P7482" s="3">
        <v>0</v>
      </c>
      <c r="Q7482" s="2" t="s">
        <v>30</v>
      </c>
      <c r="R7482" s="3">
        <v>1</v>
      </c>
      <c r="S7482" s="2" t="s">
        <v>53916</v>
      </c>
      <c r="T7482" s="2" t="s">
        <v>53917</v>
      </c>
      <c r="U7482" s="3">
        <v>1</v>
      </c>
      <c r="V7482" s="2" t="s">
        <v>30</v>
      </c>
      <c r="W7482" s="2" t="s">
        <v>30</v>
      </c>
      <c r="X7482" s="2" t="s">
        <v>53918</v>
      </c>
      <c r="Y7482">
        <f t="shared" si="697"/>
        <v>1993</v>
      </c>
      <c r="Z7482" s="8">
        <f t="shared" si="698"/>
        <v>9</v>
      </c>
      <c r="AA7482">
        <f t="shared" si="702"/>
        <v>25</v>
      </c>
      <c r="AB7482" s="9">
        <f t="shared" si="699"/>
        <v>1994</v>
      </c>
      <c r="AC7482" s="9">
        <f t="shared" si="700"/>
        <v>1</v>
      </c>
      <c r="AD7482" s="9">
        <f t="shared" si="701"/>
        <v>21</v>
      </c>
    </row>
    <row r="7483" spans="1:30" ht="15.6">
      <c r="A7483" s="2" t="s">
        <v>24</v>
      </c>
      <c r="B7483" s="2" t="s">
        <v>288</v>
      </c>
      <c r="C7483" s="2" t="s">
        <v>52638</v>
      </c>
      <c r="D7483" s="2" t="s">
        <v>53919</v>
      </c>
      <c r="E7483" s="2" t="s">
        <v>53920</v>
      </c>
      <c r="F7483" s="2" t="s">
        <v>53921</v>
      </c>
      <c r="G7483" s="2" t="s">
        <v>53922</v>
      </c>
      <c r="H7483" s="2" t="s">
        <v>53923</v>
      </c>
      <c r="I7483" s="2" t="s">
        <v>30</v>
      </c>
      <c r="J7483" s="2" t="s">
        <v>32</v>
      </c>
      <c r="K7483" s="2" t="s">
        <v>51111</v>
      </c>
      <c r="L7483" s="2" t="s">
        <v>30</v>
      </c>
      <c r="M7483" s="2" t="s">
        <v>30</v>
      </c>
      <c r="N7483" s="2" t="s">
        <v>30</v>
      </c>
      <c r="O7483" s="2" t="s">
        <v>53924</v>
      </c>
      <c r="P7483" s="3">
        <v>0</v>
      </c>
      <c r="Q7483" s="2" t="s">
        <v>30</v>
      </c>
      <c r="R7483" s="3">
        <v>0</v>
      </c>
      <c r="S7483" s="2" t="s">
        <v>30</v>
      </c>
      <c r="T7483" s="2" t="s">
        <v>53925</v>
      </c>
      <c r="U7483" s="3">
        <v>1</v>
      </c>
      <c r="V7483" s="2" t="s">
        <v>30</v>
      </c>
      <c r="W7483" s="2" t="s">
        <v>30</v>
      </c>
      <c r="X7483" s="2" t="s">
        <v>53926</v>
      </c>
      <c r="Y7483">
        <f t="shared" si="697"/>
        <v>1993</v>
      </c>
      <c r="Z7483" s="8">
        <f t="shared" si="698"/>
        <v>2</v>
      </c>
      <c r="AA7483">
        <f t="shared" si="702"/>
        <v>6</v>
      </c>
      <c r="AB7483" s="9">
        <f t="shared" si="699"/>
        <v>1994</v>
      </c>
      <c r="AC7483" s="9">
        <f t="shared" si="700"/>
        <v>1</v>
      </c>
      <c r="AD7483" s="9">
        <f t="shared" si="701"/>
        <v>11</v>
      </c>
    </row>
    <row r="7484" spans="1:30" ht="15.6">
      <c r="A7484" s="2" t="s">
        <v>24</v>
      </c>
      <c r="B7484" s="2" t="s">
        <v>288</v>
      </c>
      <c r="C7484" s="2" t="s">
        <v>21933</v>
      </c>
      <c r="D7484" s="2" t="s">
        <v>53927</v>
      </c>
      <c r="E7484" s="2" t="s">
        <v>53928</v>
      </c>
      <c r="F7484" s="2" t="s">
        <v>53929</v>
      </c>
      <c r="G7484" s="2" t="s">
        <v>53930</v>
      </c>
      <c r="H7484" s="2" t="s">
        <v>53931</v>
      </c>
      <c r="I7484" s="2" t="s">
        <v>30</v>
      </c>
      <c r="J7484" s="2" t="s">
        <v>32</v>
      </c>
      <c r="K7484" s="2" t="s">
        <v>53932</v>
      </c>
      <c r="L7484" s="2" t="s">
        <v>30</v>
      </c>
      <c r="M7484" s="2" t="s">
        <v>30</v>
      </c>
      <c r="N7484" s="2" t="s">
        <v>30</v>
      </c>
      <c r="O7484" s="2" t="s">
        <v>53933</v>
      </c>
      <c r="P7484" s="3">
        <v>0</v>
      </c>
      <c r="Q7484" s="2" t="s">
        <v>30</v>
      </c>
      <c r="R7484" s="3">
        <v>0</v>
      </c>
      <c r="S7484" s="2" t="s">
        <v>30</v>
      </c>
      <c r="T7484" s="2" t="s">
        <v>53934</v>
      </c>
      <c r="U7484" s="3">
        <v>1</v>
      </c>
      <c r="V7484" s="2" t="s">
        <v>30</v>
      </c>
      <c r="W7484" s="2" t="s">
        <v>30</v>
      </c>
      <c r="X7484" s="2" t="s">
        <v>53935</v>
      </c>
      <c r="Y7484">
        <f t="shared" si="697"/>
        <v>1991</v>
      </c>
      <c r="Z7484" s="8">
        <f t="shared" si="698"/>
        <v>5</v>
      </c>
      <c r="AA7484">
        <f t="shared" si="702"/>
        <v>30</v>
      </c>
      <c r="AB7484" s="9">
        <f t="shared" si="699"/>
        <v>1993</v>
      </c>
      <c r="AC7484" s="9">
        <f t="shared" si="700"/>
        <v>12</v>
      </c>
      <c r="AD7484" s="9">
        <f t="shared" si="701"/>
        <v>21</v>
      </c>
    </row>
    <row r="7485" spans="1:30" ht="15.6">
      <c r="A7485" s="2" t="s">
        <v>24</v>
      </c>
      <c r="B7485" s="2" t="s">
        <v>288</v>
      </c>
      <c r="C7485" s="2" t="s">
        <v>53936</v>
      </c>
      <c r="D7485" s="2" t="s">
        <v>53937</v>
      </c>
      <c r="E7485" s="2" t="s">
        <v>53938</v>
      </c>
      <c r="F7485" s="2" t="s">
        <v>53939</v>
      </c>
      <c r="G7485" s="2" t="s">
        <v>53940</v>
      </c>
      <c r="H7485" s="2" t="s">
        <v>53941</v>
      </c>
      <c r="I7485" s="2" t="s">
        <v>30</v>
      </c>
      <c r="J7485" s="2" t="s">
        <v>32</v>
      </c>
      <c r="K7485" s="2" t="s">
        <v>53942</v>
      </c>
      <c r="L7485" s="2" t="s">
        <v>30</v>
      </c>
      <c r="M7485" s="2" t="s">
        <v>30</v>
      </c>
      <c r="N7485" s="2" t="s">
        <v>30</v>
      </c>
      <c r="O7485" s="2" t="s">
        <v>9640</v>
      </c>
      <c r="P7485" s="3">
        <v>0</v>
      </c>
      <c r="Q7485" s="2" t="s">
        <v>30</v>
      </c>
      <c r="R7485" s="3">
        <v>0</v>
      </c>
      <c r="S7485" s="2" t="s">
        <v>30</v>
      </c>
      <c r="T7485" s="2" t="s">
        <v>53943</v>
      </c>
      <c r="U7485" s="3">
        <v>1</v>
      </c>
      <c r="V7485" s="2" t="s">
        <v>30</v>
      </c>
      <c r="W7485" s="2" t="s">
        <v>30</v>
      </c>
      <c r="X7485" s="2" t="s">
        <v>53944</v>
      </c>
      <c r="Y7485">
        <f t="shared" si="697"/>
        <v>1992</v>
      </c>
      <c r="Z7485" s="8">
        <f t="shared" si="698"/>
        <v>5</v>
      </c>
      <c r="AA7485">
        <f t="shared" si="702"/>
        <v>11</v>
      </c>
      <c r="AB7485" s="9">
        <f t="shared" si="699"/>
        <v>1993</v>
      </c>
      <c r="AC7485" s="9">
        <f t="shared" si="700"/>
        <v>8</v>
      </c>
      <c r="AD7485" s="9">
        <f t="shared" si="701"/>
        <v>11</v>
      </c>
    </row>
    <row r="7486" spans="1:30" ht="15.6">
      <c r="A7486" s="2" t="s">
        <v>24</v>
      </c>
      <c r="B7486" s="2" t="s">
        <v>25</v>
      </c>
      <c r="C7486" s="2" t="s">
        <v>53945</v>
      </c>
      <c r="D7486" s="2" t="s">
        <v>53946</v>
      </c>
      <c r="E7486" s="2" t="s">
        <v>53947</v>
      </c>
      <c r="F7486" s="2" t="s">
        <v>53948</v>
      </c>
      <c r="G7486" s="2" t="s">
        <v>53949</v>
      </c>
      <c r="H7486" s="2" t="s">
        <v>53950</v>
      </c>
      <c r="I7486" s="2" t="s">
        <v>26726</v>
      </c>
      <c r="J7486" s="2" t="s">
        <v>32</v>
      </c>
      <c r="K7486" s="2" t="s">
        <v>53951</v>
      </c>
      <c r="L7486" s="2" t="s">
        <v>52944</v>
      </c>
      <c r="M7486" s="2" t="s">
        <v>26789</v>
      </c>
      <c r="N7486" s="2" t="s">
        <v>30</v>
      </c>
      <c r="O7486" s="2" t="s">
        <v>53952</v>
      </c>
      <c r="P7486" s="3">
        <v>0</v>
      </c>
      <c r="Q7486" s="2" t="s">
        <v>30</v>
      </c>
      <c r="R7486" s="3">
        <v>0</v>
      </c>
      <c r="S7486" s="2" t="s">
        <v>30</v>
      </c>
      <c r="T7486" s="2" t="s">
        <v>53953</v>
      </c>
      <c r="U7486" s="3">
        <v>1</v>
      </c>
      <c r="V7486" s="2" t="s">
        <v>30</v>
      </c>
      <c r="W7486" s="2" t="s">
        <v>30</v>
      </c>
      <c r="X7486" s="2" t="s">
        <v>53954</v>
      </c>
      <c r="Y7486">
        <f t="shared" si="697"/>
        <v>1992</v>
      </c>
      <c r="Z7486" s="8">
        <f t="shared" si="698"/>
        <v>9</v>
      </c>
      <c r="AA7486">
        <f t="shared" si="702"/>
        <v>24</v>
      </c>
      <c r="AB7486" s="9">
        <f t="shared" si="699"/>
        <v>1993</v>
      </c>
      <c r="AC7486" s="9">
        <f t="shared" si="700"/>
        <v>8</v>
      </c>
      <c r="AD7486" s="9">
        <f t="shared" si="701"/>
        <v>1</v>
      </c>
    </row>
    <row r="7487" spans="1:30" ht="15.6">
      <c r="A7487" s="2" t="s">
        <v>24</v>
      </c>
      <c r="B7487" s="2" t="s">
        <v>288</v>
      </c>
      <c r="C7487" s="2" t="s">
        <v>53955</v>
      </c>
      <c r="D7487" s="2" t="s">
        <v>53956</v>
      </c>
      <c r="E7487" s="2" t="s">
        <v>53957</v>
      </c>
      <c r="F7487" s="2" t="s">
        <v>53958</v>
      </c>
      <c r="G7487" s="2" t="s">
        <v>53959</v>
      </c>
      <c r="H7487" s="2" t="s">
        <v>53960</v>
      </c>
      <c r="I7487" s="2" t="s">
        <v>30</v>
      </c>
      <c r="J7487" s="2" t="s">
        <v>32</v>
      </c>
      <c r="K7487" s="2" t="s">
        <v>53961</v>
      </c>
      <c r="L7487" s="2" t="s">
        <v>30</v>
      </c>
      <c r="M7487" s="2" t="s">
        <v>30</v>
      </c>
      <c r="N7487" s="2" t="s">
        <v>30</v>
      </c>
      <c r="O7487" s="2" t="s">
        <v>53962</v>
      </c>
      <c r="P7487" s="3">
        <v>0</v>
      </c>
      <c r="Q7487" s="2" t="s">
        <v>30</v>
      </c>
      <c r="R7487" s="3">
        <v>0</v>
      </c>
      <c r="S7487" s="2" t="s">
        <v>30</v>
      </c>
      <c r="T7487" s="2" t="s">
        <v>53963</v>
      </c>
      <c r="U7487" s="3">
        <v>1</v>
      </c>
      <c r="V7487" s="2" t="s">
        <v>30</v>
      </c>
      <c r="W7487" s="2" t="s">
        <v>30</v>
      </c>
      <c r="X7487" s="2" t="s">
        <v>53964</v>
      </c>
      <c r="Y7487">
        <f t="shared" si="697"/>
        <v>1992</v>
      </c>
      <c r="Z7487" s="8">
        <f t="shared" si="698"/>
        <v>7</v>
      </c>
      <c r="AA7487">
        <f t="shared" si="702"/>
        <v>18</v>
      </c>
      <c r="AB7487" s="9">
        <f t="shared" si="699"/>
        <v>1993</v>
      </c>
      <c r="AC7487" s="9">
        <f t="shared" si="700"/>
        <v>7</v>
      </c>
      <c r="AD7487" s="9">
        <f t="shared" si="701"/>
        <v>21</v>
      </c>
    </row>
    <row r="7488" spans="1:30" ht="15.6">
      <c r="A7488" s="2" t="s">
        <v>24</v>
      </c>
      <c r="B7488" s="2" t="s">
        <v>288</v>
      </c>
      <c r="C7488" s="2" t="s">
        <v>53965</v>
      </c>
      <c r="D7488" s="2" t="s">
        <v>53966</v>
      </c>
      <c r="E7488" s="2" t="s">
        <v>53967</v>
      </c>
      <c r="F7488" s="2" t="s">
        <v>53968</v>
      </c>
      <c r="G7488" s="2" t="s">
        <v>53969</v>
      </c>
      <c r="H7488" s="2" t="s">
        <v>53970</v>
      </c>
      <c r="I7488" s="2" t="s">
        <v>30</v>
      </c>
      <c r="J7488" s="2" t="s">
        <v>32</v>
      </c>
      <c r="K7488" s="2" t="s">
        <v>53556</v>
      </c>
      <c r="L7488" s="2" t="s">
        <v>30</v>
      </c>
      <c r="M7488" s="2" t="s">
        <v>30</v>
      </c>
      <c r="N7488" s="2" t="s">
        <v>30</v>
      </c>
      <c r="O7488" s="2" t="s">
        <v>5622</v>
      </c>
      <c r="P7488" s="3">
        <v>0</v>
      </c>
      <c r="Q7488" s="2" t="s">
        <v>30</v>
      </c>
      <c r="R7488" s="3">
        <v>1</v>
      </c>
      <c r="S7488" s="2" t="s">
        <v>53971</v>
      </c>
      <c r="T7488" s="2" t="s">
        <v>53972</v>
      </c>
      <c r="U7488" s="3">
        <v>1</v>
      </c>
      <c r="V7488" s="2" t="s">
        <v>30</v>
      </c>
      <c r="W7488" s="2" t="s">
        <v>30</v>
      </c>
      <c r="X7488" s="2" t="s">
        <v>53973</v>
      </c>
      <c r="Y7488">
        <f t="shared" si="697"/>
        <v>1992</v>
      </c>
      <c r="Z7488" s="8">
        <f t="shared" si="698"/>
        <v>11</v>
      </c>
      <c r="AA7488">
        <f t="shared" si="702"/>
        <v>16</v>
      </c>
      <c r="AB7488" s="9">
        <f t="shared" si="699"/>
        <v>1993</v>
      </c>
      <c r="AC7488" s="9">
        <f t="shared" si="700"/>
        <v>7</v>
      </c>
      <c r="AD7488" s="9">
        <f t="shared" si="701"/>
        <v>1</v>
      </c>
    </row>
    <row r="7489" spans="1:30" ht="15.6">
      <c r="A7489" s="2" t="s">
        <v>24</v>
      </c>
      <c r="B7489" s="2" t="s">
        <v>288</v>
      </c>
      <c r="C7489" s="2" t="s">
        <v>53974</v>
      </c>
      <c r="D7489" s="2" t="s">
        <v>53975</v>
      </c>
      <c r="E7489" s="2" t="s">
        <v>53976</v>
      </c>
      <c r="F7489" s="2" t="s">
        <v>53977</v>
      </c>
      <c r="G7489" s="2" t="s">
        <v>53978</v>
      </c>
      <c r="H7489" s="2" t="s">
        <v>53979</v>
      </c>
      <c r="I7489" s="2" t="s">
        <v>30</v>
      </c>
      <c r="J7489" s="2" t="s">
        <v>32</v>
      </c>
      <c r="K7489" s="2" t="s">
        <v>53980</v>
      </c>
      <c r="L7489" s="2" t="s">
        <v>30</v>
      </c>
      <c r="M7489" s="2" t="s">
        <v>30</v>
      </c>
      <c r="N7489" s="2" t="s">
        <v>30</v>
      </c>
      <c r="O7489" s="2" t="s">
        <v>53981</v>
      </c>
      <c r="P7489" s="3">
        <v>0</v>
      </c>
      <c r="Q7489" s="2" t="s">
        <v>30</v>
      </c>
      <c r="R7489" s="3">
        <v>0</v>
      </c>
      <c r="S7489" s="2" t="s">
        <v>30</v>
      </c>
      <c r="T7489" s="2" t="s">
        <v>53982</v>
      </c>
      <c r="U7489" s="3">
        <v>1</v>
      </c>
      <c r="V7489" s="2" t="s">
        <v>30</v>
      </c>
      <c r="W7489" s="2" t="s">
        <v>30</v>
      </c>
      <c r="X7489" s="2" t="s">
        <v>53983</v>
      </c>
      <c r="Y7489">
        <f t="shared" si="697"/>
        <v>1992</v>
      </c>
      <c r="Z7489" s="8">
        <f t="shared" si="698"/>
        <v>8</v>
      </c>
      <c r="AA7489">
        <f t="shared" si="702"/>
        <v>21</v>
      </c>
      <c r="AB7489" s="9">
        <f t="shared" si="699"/>
        <v>1993</v>
      </c>
      <c r="AC7489" s="9">
        <f t="shared" si="700"/>
        <v>6</v>
      </c>
      <c r="AD7489" s="9">
        <f t="shared" si="701"/>
        <v>21</v>
      </c>
    </row>
    <row r="7490" spans="1:30" ht="15.6">
      <c r="A7490" s="2" t="s">
        <v>24</v>
      </c>
      <c r="B7490" s="2" t="s">
        <v>288</v>
      </c>
      <c r="C7490" s="2" t="s">
        <v>53984</v>
      </c>
      <c r="D7490" s="2" t="s">
        <v>53985</v>
      </c>
      <c r="E7490" s="2" t="s">
        <v>53986</v>
      </c>
      <c r="F7490" s="2" t="s">
        <v>53987</v>
      </c>
      <c r="G7490" s="2" t="s">
        <v>53988</v>
      </c>
      <c r="H7490" s="2" t="s">
        <v>53989</v>
      </c>
      <c r="I7490" s="2" t="s">
        <v>30</v>
      </c>
      <c r="J7490" s="2" t="s">
        <v>32</v>
      </c>
      <c r="K7490" s="2" t="s">
        <v>53990</v>
      </c>
      <c r="L7490" s="2" t="s">
        <v>30</v>
      </c>
      <c r="M7490" s="2" t="s">
        <v>30</v>
      </c>
      <c r="N7490" s="2" t="s">
        <v>51997</v>
      </c>
      <c r="O7490" s="2" t="s">
        <v>11151</v>
      </c>
      <c r="P7490" s="3">
        <v>0</v>
      </c>
      <c r="Q7490" s="2" t="s">
        <v>30</v>
      </c>
      <c r="R7490" s="3">
        <v>1</v>
      </c>
      <c r="S7490" s="2" t="s">
        <v>53991</v>
      </c>
      <c r="T7490" s="2" t="s">
        <v>53992</v>
      </c>
      <c r="U7490" s="3">
        <v>1</v>
      </c>
      <c r="V7490" s="2" t="s">
        <v>30</v>
      </c>
      <c r="W7490" s="2" t="s">
        <v>30</v>
      </c>
      <c r="X7490" s="2" t="s">
        <v>53993</v>
      </c>
      <c r="Y7490">
        <f t="shared" si="697"/>
        <v>1992</v>
      </c>
      <c r="Z7490" s="8">
        <f t="shared" si="698"/>
        <v>9</v>
      </c>
      <c r="AA7490">
        <f t="shared" si="702"/>
        <v>15</v>
      </c>
      <c r="AB7490" s="9">
        <f t="shared" si="699"/>
        <v>1993</v>
      </c>
      <c r="AC7490" s="9">
        <f t="shared" si="700"/>
        <v>6</v>
      </c>
      <c r="AD7490" s="9">
        <f t="shared" si="701"/>
        <v>1</v>
      </c>
    </row>
    <row r="7491" spans="1:30" ht="15.6">
      <c r="A7491" s="2" t="s">
        <v>24</v>
      </c>
      <c r="B7491" s="2" t="s">
        <v>288</v>
      </c>
      <c r="C7491" s="2" t="s">
        <v>53994</v>
      </c>
      <c r="D7491" s="2" t="s">
        <v>53995</v>
      </c>
      <c r="E7491" s="2" t="s">
        <v>53996</v>
      </c>
      <c r="F7491" s="2" t="s">
        <v>53997</v>
      </c>
      <c r="G7491" s="2" t="s">
        <v>53998</v>
      </c>
      <c r="H7491" s="2" t="s">
        <v>53989</v>
      </c>
      <c r="I7491" s="2" t="s">
        <v>30</v>
      </c>
      <c r="J7491" s="2" t="s">
        <v>32</v>
      </c>
      <c r="K7491" s="2" t="s">
        <v>38097</v>
      </c>
      <c r="L7491" s="2" t="s">
        <v>30</v>
      </c>
      <c r="M7491" s="2" t="s">
        <v>30</v>
      </c>
      <c r="N7491" s="2" t="s">
        <v>30</v>
      </c>
      <c r="O7491" s="2" t="s">
        <v>53999</v>
      </c>
      <c r="P7491" s="3">
        <v>0</v>
      </c>
      <c r="Q7491" s="2" t="s">
        <v>30</v>
      </c>
      <c r="R7491" s="3">
        <v>0</v>
      </c>
      <c r="S7491" s="2" t="s">
        <v>30</v>
      </c>
      <c r="T7491" s="2" t="s">
        <v>54000</v>
      </c>
      <c r="U7491" s="3">
        <v>1</v>
      </c>
      <c r="V7491" s="2" t="s">
        <v>30</v>
      </c>
      <c r="W7491" s="2" t="s">
        <v>30</v>
      </c>
      <c r="X7491" s="2" t="s">
        <v>54001</v>
      </c>
      <c r="Y7491">
        <f t="shared" ref="Y7491:Y7545" si="703">YEAR(F7491)</f>
        <v>1992</v>
      </c>
      <c r="Z7491" s="8">
        <f t="shared" ref="Z7491:Z7545" si="704">MONTH(F7491)</f>
        <v>1</v>
      </c>
      <c r="AA7491">
        <f t="shared" si="702"/>
        <v>13</v>
      </c>
      <c r="AB7491" s="9">
        <f t="shared" ref="AB7491:AB7545" si="705">IFERROR(YEAR(H7491),0)</f>
        <v>1993</v>
      </c>
      <c r="AC7491" s="9">
        <f t="shared" ref="AC7491:AC7545" si="706">IFERROR(MONTH(H7491),0)</f>
        <v>6</v>
      </c>
      <c r="AD7491" s="9">
        <f t="shared" ref="AD7491:AD7545" si="707">IFERROR(DAY(H7491),0)</f>
        <v>1</v>
      </c>
    </row>
    <row r="7492" spans="1:30" ht="15.6">
      <c r="A7492" s="2" t="s">
        <v>24</v>
      </c>
      <c r="B7492" s="2" t="s">
        <v>288</v>
      </c>
      <c r="C7492" s="2" t="s">
        <v>54002</v>
      </c>
      <c r="D7492" s="2" t="s">
        <v>54003</v>
      </c>
      <c r="E7492" s="2" t="s">
        <v>54004</v>
      </c>
      <c r="F7492" s="2" t="s">
        <v>54005</v>
      </c>
      <c r="G7492" s="2" t="s">
        <v>54006</v>
      </c>
      <c r="H7492" s="2" t="s">
        <v>54007</v>
      </c>
      <c r="I7492" s="2" t="s">
        <v>30</v>
      </c>
      <c r="J7492" s="2" t="s">
        <v>32</v>
      </c>
      <c r="K7492" s="2" t="s">
        <v>54008</v>
      </c>
      <c r="L7492" s="2" t="s">
        <v>30</v>
      </c>
      <c r="M7492" s="2" t="s">
        <v>30</v>
      </c>
      <c r="N7492" s="2" t="s">
        <v>30</v>
      </c>
      <c r="O7492" s="2" t="s">
        <v>46662</v>
      </c>
      <c r="P7492" s="3">
        <v>0</v>
      </c>
      <c r="Q7492" s="2" t="s">
        <v>30</v>
      </c>
      <c r="R7492" s="3">
        <v>1</v>
      </c>
      <c r="S7492" s="2" t="s">
        <v>54009</v>
      </c>
      <c r="T7492" s="2" t="s">
        <v>54010</v>
      </c>
      <c r="U7492" s="3">
        <v>1</v>
      </c>
      <c r="V7492" s="2" t="s">
        <v>30</v>
      </c>
      <c r="W7492" s="2" t="s">
        <v>30</v>
      </c>
      <c r="X7492" s="2" t="s">
        <v>54011</v>
      </c>
      <c r="Y7492">
        <f t="shared" si="703"/>
        <v>1992</v>
      </c>
      <c r="Z7492" s="8">
        <f t="shared" si="704"/>
        <v>9</v>
      </c>
      <c r="AA7492">
        <f t="shared" si="702"/>
        <v>3</v>
      </c>
      <c r="AB7492" s="9">
        <f t="shared" si="705"/>
        <v>1993</v>
      </c>
      <c r="AC7492" s="9">
        <f t="shared" si="706"/>
        <v>5</v>
      </c>
      <c r="AD7492" s="9">
        <f t="shared" si="707"/>
        <v>1</v>
      </c>
    </row>
    <row r="7493" spans="1:30" ht="15.6">
      <c r="A7493" s="2" t="s">
        <v>24</v>
      </c>
      <c r="B7493" s="2" t="s">
        <v>288</v>
      </c>
      <c r="C7493" s="2" t="s">
        <v>54012</v>
      </c>
      <c r="D7493" s="2" t="s">
        <v>54013</v>
      </c>
      <c r="E7493" s="2" t="s">
        <v>54014</v>
      </c>
      <c r="F7493" s="2" t="s">
        <v>53968</v>
      </c>
      <c r="G7493" s="2" t="s">
        <v>54015</v>
      </c>
      <c r="H7493" s="2" t="s">
        <v>54016</v>
      </c>
      <c r="I7493" s="2" t="s">
        <v>30</v>
      </c>
      <c r="J7493" s="2" t="s">
        <v>32</v>
      </c>
      <c r="K7493" s="2" t="s">
        <v>54017</v>
      </c>
      <c r="L7493" s="2" t="s">
        <v>30</v>
      </c>
      <c r="M7493" s="2" t="s">
        <v>30</v>
      </c>
      <c r="N7493" s="2" t="s">
        <v>30</v>
      </c>
      <c r="O7493" s="2" t="s">
        <v>54018</v>
      </c>
      <c r="P7493" s="3">
        <v>0</v>
      </c>
      <c r="Q7493" s="2" t="s">
        <v>30</v>
      </c>
      <c r="R7493" s="3">
        <v>2</v>
      </c>
      <c r="S7493" s="2" t="s">
        <v>54019</v>
      </c>
      <c r="T7493" s="2" t="s">
        <v>54020</v>
      </c>
      <c r="U7493" s="3">
        <v>1</v>
      </c>
      <c r="V7493" s="2" t="s">
        <v>30</v>
      </c>
      <c r="W7493" s="2" t="s">
        <v>30</v>
      </c>
      <c r="X7493" s="2" t="s">
        <v>54021</v>
      </c>
      <c r="Y7493">
        <f t="shared" si="703"/>
        <v>1992</v>
      </c>
      <c r="Z7493" s="8">
        <f t="shared" si="704"/>
        <v>11</v>
      </c>
      <c r="AA7493">
        <f t="shared" si="702"/>
        <v>16</v>
      </c>
      <c r="AB7493" s="9">
        <f t="shared" si="705"/>
        <v>1993</v>
      </c>
      <c r="AC7493" s="9">
        <f t="shared" si="706"/>
        <v>4</v>
      </c>
      <c r="AD7493" s="9">
        <f t="shared" si="707"/>
        <v>21</v>
      </c>
    </row>
    <row r="7494" spans="1:30" ht="15.6">
      <c r="A7494" s="2" t="s">
        <v>24</v>
      </c>
      <c r="B7494" s="2" t="s">
        <v>288</v>
      </c>
      <c r="C7494" s="2" t="s">
        <v>147</v>
      </c>
      <c r="D7494" s="2" t="s">
        <v>54022</v>
      </c>
      <c r="E7494" s="2" t="s">
        <v>54023</v>
      </c>
      <c r="F7494" s="2" t="s">
        <v>54024</v>
      </c>
      <c r="G7494" s="2" t="s">
        <v>54025</v>
      </c>
      <c r="H7494" s="2" t="s">
        <v>54026</v>
      </c>
      <c r="I7494" s="2" t="s">
        <v>30</v>
      </c>
      <c r="J7494" s="2" t="s">
        <v>32</v>
      </c>
      <c r="K7494" s="2" t="s">
        <v>54027</v>
      </c>
      <c r="L7494" s="2" t="s">
        <v>30</v>
      </c>
      <c r="M7494" s="2" t="s">
        <v>30</v>
      </c>
      <c r="N7494" s="2" t="s">
        <v>51997</v>
      </c>
      <c r="O7494" s="2" t="s">
        <v>54028</v>
      </c>
      <c r="P7494" s="3">
        <v>0</v>
      </c>
      <c r="Q7494" s="2" t="s">
        <v>30</v>
      </c>
      <c r="R7494" s="3">
        <v>0</v>
      </c>
      <c r="S7494" s="2" t="s">
        <v>30</v>
      </c>
      <c r="T7494" s="2" t="s">
        <v>54029</v>
      </c>
      <c r="U7494" s="3">
        <v>1</v>
      </c>
      <c r="V7494" s="2" t="s">
        <v>30</v>
      </c>
      <c r="W7494" s="2" t="s">
        <v>30</v>
      </c>
      <c r="X7494" s="2" t="s">
        <v>54030</v>
      </c>
      <c r="Y7494">
        <f t="shared" si="703"/>
        <v>1991</v>
      </c>
      <c r="Z7494" s="8">
        <f t="shared" si="704"/>
        <v>7</v>
      </c>
      <c r="AA7494">
        <f t="shared" si="702"/>
        <v>5</v>
      </c>
      <c r="AB7494" s="9">
        <f t="shared" si="705"/>
        <v>1992</v>
      </c>
      <c r="AC7494" s="9">
        <f t="shared" si="706"/>
        <v>12</v>
      </c>
      <c r="AD7494" s="9">
        <f t="shared" si="707"/>
        <v>11</v>
      </c>
    </row>
    <row r="7495" spans="1:30" ht="15.6">
      <c r="A7495" s="2" t="s">
        <v>24</v>
      </c>
      <c r="B7495" s="2" t="s">
        <v>288</v>
      </c>
      <c r="C7495" s="2" t="s">
        <v>54031</v>
      </c>
      <c r="D7495" s="2" t="s">
        <v>54032</v>
      </c>
      <c r="E7495" s="2" t="s">
        <v>54033</v>
      </c>
      <c r="F7495" s="2" t="s">
        <v>54034</v>
      </c>
      <c r="G7495" s="2" t="s">
        <v>54035</v>
      </c>
      <c r="H7495" s="2" t="s">
        <v>54036</v>
      </c>
      <c r="I7495" s="2" t="s">
        <v>30</v>
      </c>
      <c r="J7495" s="2" t="s">
        <v>32</v>
      </c>
      <c r="K7495" s="2" t="s">
        <v>54037</v>
      </c>
      <c r="L7495" s="2" t="s">
        <v>30</v>
      </c>
      <c r="M7495" s="2" t="s">
        <v>30</v>
      </c>
      <c r="N7495" s="2" t="s">
        <v>30</v>
      </c>
      <c r="O7495" s="2" t="s">
        <v>54038</v>
      </c>
      <c r="P7495" s="3">
        <v>0</v>
      </c>
      <c r="Q7495" s="2" t="s">
        <v>30</v>
      </c>
      <c r="R7495" s="3">
        <v>0</v>
      </c>
      <c r="S7495" s="2" t="s">
        <v>30</v>
      </c>
      <c r="T7495" s="2" t="s">
        <v>54039</v>
      </c>
      <c r="U7495" s="3">
        <v>1</v>
      </c>
      <c r="V7495" s="2" t="s">
        <v>30</v>
      </c>
      <c r="W7495" s="2" t="s">
        <v>30</v>
      </c>
      <c r="X7495" s="2" t="s">
        <v>54040</v>
      </c>
      <c r="Y7495">
        <f t="shared" si="703"/>
        <v>1992</v>
      </c>
      <c r="Z7495" s="8">
        <f t="shared" si="704"/>
        <v>2</v>
      </c>
      <c r="AA7495">
        <f t="shared" si="702"/>
        <v>22</v>
      </c>
      <c r="AB7495" s="9">
        <f t="shared" si="705"/>
        <v>1992</v>
      </c>
      <c r="AC7495" s="9">
        <f t="shared" si="706"/>
        <v>12</v>
      </c>
      <c r="AD7495" s="9">
        <f t="shared" si="707"/>
        <v>1</v>
      </c>
    </row>
    <row r="7496" spans="1:30" ht="15.6">
      <c r="A7496" s="2" t="s">
        <v>24</v>
      </c>
      <c r="B7496" s="2" t="s">
        <v>288</v>
      </c>
      <c r="C7496" s="2" t="s">
        <v>54041</v>
      </c>
      <c r="D7496" s="2" t="s">
        <v>54042</v>
      </c>
      <c r="E7496" s="2" t="s">
        <v>54043</v>
      </c>
      <c r="F7496" s="2" t="s">
        <v>54044</v>
      </c>
      <c r="G7496" s="2" t="s">
        <v>54045</v>
      </c>
      <c r="H7496" s="2" t="s">
        <v>54036</v>
      </c>
      <c r="I7496" s="2" t="s">
        <v>30</v>
      </c>
      <c r="J7496" s="2" t="s">
        <v>32</v>
      </c>
      <c r="K7496" s="2" t="s">
        <v>53990</v>
      </c>
      <c r="L7496" s="2" t="s">
        <v>30</v>
      </c>
      <c r="M7496" s="2" t="s">
        <v>30</v>
      </c>
      <c r="N7496" s="2" t="s">
        <v>30</v>
      </c>
      <c r="O7496" s="2" t="s">
        <v>54046</v>
      </c>
      <c r="P7496" s="3">
        <v>0</v>
      </c>
      <c r="Q7496" s="2" t="s">
        <v>30</v>
      </c>
      <c r="R7496" s="3">
        <v>1</v>
      </c>
      <c r="S7496" s="2" t="s">
        <v>39802</v>
      </c>
      <c r="T7496" s="2" t="s">
        <v>54047</v>
      </c>
      <c r="U7496" s="3">
        <v>1</v>
      </c>
      <c r="V7496" s="2" t="s">
        <v>30</v>
      </c>
      <c r="W7496" s="2" t="s">
        <v>30</v>
      </c>
      <c r="X7496" s="2" t="s">
        <v>54048</v>
      </c>
      <c r="Y7496">
        <f t="shared" si="703"/>
        <v>1992</v>
      </c>
      <c r="Z7496" s="8">
        <f t="shared" si="704"/>
        <v>5</v>
      </c>
      <c r="AA7496">
        <f t="shared" si="702"/>
        <v>5</v>
      </c>
      <c r="AB7496" s="9">
        <f t="shared" si="705"/>
        <v>1992</v>
      </c>
      <c r="AC7496" s="9">
        <f t="shared" si="706"/>
        <v>12</v>
      </c>
      <c r="AD7496" s="9">
        <f t="shared" si="707"/>
        <v>1</v>
      </c>
    </row>
    <row r="7497" spans="1:30" ht="15.6">
      <c r="A7497" s="2" t="s">
        <v>24</v>
      </c>
      <c r="B7497" s="2" t="s">
        <v>288</v>
      </c>
      <c r="C7497" s="2" t="s">
        <v>54049</v>
      </c>
      <c r="D7497" s="2" t="s">
        <v>54050</v>
      </c>
      <c r="E7497" s="2" t="s">
        <v>54051</v>
      </c>
      <c r="F7497" s="2" t="s">
        <v>54052</v>
      </c>
      <c r="G7497" s="2" t="s">
        <v>54053</v>
      </c>
      <c r="H7497" s="2" t="s">
        <v>54054</v>
      </c>
      <c r="I7497" s="2" t="s">
        <v>30</v>
      </c>
      <c r="J7497" s="2" t="s">
        <v>32</v>
      </c>
      <c r="K7497" s="2" t="s">
        <v>54055</v>
      </c>
      <c r="L7497" s="2" t="s">
        <v>30</v>
      </c>
      <c r="M7497" s="2" t="s">
        <v>30</v>
      </c>
      <c r="N7497" s="2" t="s">
        <v>51997</v>
      </c>
      <c r="O7497" s="2" t="s">
        <v>54056</v>
      </c>
      <c r="P7497" s="3">
        <v>0</v>
      </c>
      <c r="Q7497" s="2" t="s">
        <v>30</v>
      </c>
      <c r="R7497" s="3">
        <v>0</v>
      </c>
      <c r="S7497" s="2" t="s">
        <v>30</v>
      </c>
      <c r="T7497" s="2" t="s">
        <v>54057</v>
      </c>
      <c r="U7497" s="3">
        <v>1</v>
      </c>
      <c r="V7497" s="2" t="s">
        <v>30</v>
      </c>
      <c r="W7497" s="2" t="s">
        <v>30</v>
      </c>
      <c r="X7497" s="2" t="s">
        <v>54058</v>
      </c>
      <c r="Y7497">
        <f t="shared" si="703"/>
        <v>1992</v>
      </c>
      <c r="Z7497" s="8">
        <f t="shared" si="704"/>
        <v>1</v>
      </c>
      <c r="AA7497">
        <f t="shared" si="702"/>
        <v>7</v>
      </c>
      <c r="AB7497" s="9">
        <f t="shared" si="705"/>
        <v>1992</v>
      </c>
      <c r="AC7497" s="9">
        <f t="shared" si="706"/>
        <v>11</v>
      </c>
      <c r="AD7497" s="9">
        <f t="shared" si="707"/>
        <v>1</v>
      </c>
    </row>
    <row r="7498" spans="1:30" ht="15.6">
      <c r="A7498" s="2" t="s">
        <v>24</v>
      </c>
      <c r="B7498" s="2" t="s">
        <v>288</v>
      </c>
      <c r="C7498" s="2" t="s">
        <v>54059</v>
      </c>
      <c r="D7498" s="2" t="s">
        <v>54060</v>
      </c>
      <c r="E7498" s="2" t="s">
        <v>54061</v>
      </c>
      <c r="F7498" s="2" t="s">
        <v>54062</v>
      </c>
      <c r="G7498" s="2" t="s">
        <v>54063</v>
      </c>
      <c r="H7498" s="2" t="s">
        <v>54054</v>
      </c>
      <c r="I7498" s="2" t="s">
        <v>30</v>
      </c>
      <c r="J7498" s="2" t="s">
        <v>32</v>
      </c>
      <c r="K7498" s="2" t="s">
        <v>54064</v>
      </c>
      <c r="L7498" s="2" t="s">
        <v>30</v>
      </c>
      <c r="M7498" s="2" t="s">
        <v>30</v>
      </c>
      <c r="N7498" s="2" t="s">
        <v>54065</v>
      </c>
      <c r="O7498" s="2" t="s">
        <v>54066</v>
      </c>
      <c r="P7498" s="3">
        <v>0</v>
      </c>
      <c r="Q7498" s="2" t="s">
        <v>30</v>
      </c>
      <c r="R7498" s="3">
        <v>0</v>
      </c>
      <c r="S7498" s="2" t="s">
        <v>30</v>
      </c>
      <c r="T7498" s="2" t="s">
        <v>54067</v>
      </c>
      <c r="U7498" s="3">
        <v>1</v>
      </c>
      <c r="V7498" s="2" t="s">
        <v>30</v>
      </c>
      <c r="W7498" s="2" t="s">
        <v>30</v>
      </c>
      <c r="X7498" s="2" t="s">
        <v>54068</v>
      </c>
      <c r="Y7498">
        <f t="shared" si="703"/>
        <v>1991</v>
      </c>
      <c r="Z7498" s="8">
        <f t="shared" si="704"/>
        <v>2</v>
      </c>
      <c r="AA7498">
        <f t="shared" si="702"/>
        <v>28</v>
      </c>
      <c r="AB7498" s="9">
        <f t="shared" si="705"/>
        <v>1992</v>
      </c>
      <c r="AC7498" s="9">
        <f t="shared" si="706"/>
        <v>11</v>
      </c>
      <c r="AD7498" s="9">
        <f t="shared" si="707"/>
        <v>1</v>
      </c>
    </row>
    <row r="7499" spans="1:30" ht="15.6">
      <c r="A7499" s="2" t="s">
        <v>24</v>
      </c>
      <c r="B7499" s="2" t="s">
        <v>288</v>
      </c>
      <c r="C7499" s="2" t="s">
        <v>54069</v>
      </c>
      <c r="D7499" s="2" t="s">
        <v>54070</v>
      </c>
      <c r="E7499" s="2" t="s">
        <v>54071</v>
      </c>
      <c r="F7499" s="2" t="s">
        <v>54072</v>
      </c>
      <c r="G7499" s="2" t="s">
        <v>54073</v>
      </c>
      <c r="H7499" s="2" t="s">
        <v>54074</v>
      </c>
      <c r="I7499" s="2" t="s">
        <v>30</v>
      </c>
      <c r="J7499" s="2" t="s">
        <v>32</v>
      </c>
      <c r="K7499" s="2" t="s">
        <v>54075</v>
      </c>
      <c r="L7499" s="2" t="s">
        <v>30</v>
      </c>
      <c r="M7499" s="2" t="s">
        <v>30</v>
      </c>
      <c r="N7499" s="2" t="s">
        <v>51997</v>
      </c>
      <c r="O7499" s="2" t="s">
        <v>3817</v>
      </c>
      <c r="P7499" s="3">
        <v>0</v>
      </c>
      <c r="Q7499" s="2" t="s">
        <v>30</v>
      </c>
      <c r="R7499" s="3">
        <v>0</v>
      </c>
      <c r="S7499" s="2" t="s">
        <v>30</v>
      </c>
      <c r="T7499" s="2" t="s">
        <v>54076</v>
      </c>
      <c r="U7499" s="3">
        <v>1</v>
      </c>
      <c r="V7499" s="2" t="s">
        <v>30</v>
      </c>
      <c r="W7499" s="2" t="s">
        <v>30</v>
      </c>
      <c r="X7499" s="2" t="s">
        <v>54077</v>
      </c>
      <c r="Y7499">
        <f t="shared" si="703"/>
        <v>1992</v>
      </c>
      <c r="Z7499" s="8">
        <f t="shared" si="704"/>
        <v>1</v>
      </c>
      <c r="AA7499">
        <f t="shared" si="702"/>
        <v>24</v>
      </c>
      <c r="AB7499" s="9">
        <f t="shared" si="705"/>
        <v>1992</v>
      </c>
      <c r="AC7499" s="9">
        <f t="shared" si="706"/>
        <v>10</v>
      </c>
      <c r="AD7499" s="9">
        <f t="shared" si="707"/>
        <v>1</v>
      </c>
    </row>
    <row r="7500" spans="1:30" ht="15.6">
      <c r="A7500" s="2" t="s">
        <v>24</v>
      </c>
      <c r="B7500" s="2" t="s">
        <v>288</v>
      </c>
      <c r="C7500" s="2" t="s">
        <v>54078</v>
      </c>
      <c r="D7500" s="2" t="s">
        <v>54079</v>
      </c>
      <c r="E7500" s="2" t="s">
        <v>54080</v>
      </c>
      <c r="F7500" s="2" t="s">
        <v>54081</v>
      </c>
      <c r="G7500" s="2" t="s">
        <v>54082</v>
      </c>
      <c r="H7500" s="2" t="s">
        <v>54074</v>
      </c>
      <c r="I7500" s="2" t="s">
        <v>30</v>
      </c>
      <c r="J7500" s="2" t="s">
        <v>32</v>
      </c>
      <c r="K7500" s="2" t="s">
        <v>54083</v>
      </c>
      <c r="L7500" s="2" t="s">
        <v>30</v>
      </c>
      <c r="M7500" s="2" t="s">
        <v>30</v>
      </c>
      <c r="N7500" s="2" t="s">
        <v>51997</v>
      </c>
      <c r="O7500" s="2" t="s">
        <v>54084</v>
      </c>
      <c r="P7500" s="3">
        <v>0</v>
      </c>
      <c r="Q7500" s="2" t="s">
        <v>30</v>
      </c>
      <c r="R7500" s="3">
        <v>0</v>
      </c>
      <c r="S7500" s="2" t="s">
        <v>30</v>
      </c>
      <c r="T7500" s="2" t="s">
        <v>54085</v>
      </c>
      <c r="U7500" s="3">
        <v>1</v>
      </c>
      <c r="V7500" s="2" t="s">
        <v>30</v>
      </c>
      <c r="W7500" s="2" t="s">
        <v>30</v>
      </c>
      <c r="X7500" s="2" t="s">
        <v>54086</v>
      </c>
      <c r="Y7500">
        <f t="shared" si="703"/>
        <v>1992</v>
      </c>
      <c r="Z7500" s="8">
        <f t="shared" si="704"/>
        <v>2</v>
      </c>
      <c r="AA7500">
        <f t="shared" si="702"/>
        <v>17</v>
      </c>
      <c r="AB7500" s="9">
        <f t="shared" si="705"/>
        <v>1992</v>
      </c>
      <c r="AC7500" s="9">
        <f t="shared" si="706"/>
        <v>10</v>
      </c>
      <c r="AD7500" s="9">
        <f t="shared" si="707"/>
        <v>1</v>
      </c>
    </row>
    <row r="7501" spans="1:30" ht="15.6">
      <c r="A7501" s="2" t="s">
        <v>24</v>
      </c>
      <c r="B7501" s="2" t="s">
        <v>288</v>
      </c>
      <c r="C7501" s="2" t="s">
        <v>54087</v>
      </c>
      <c r="D7501" s="2" t="s">
        <v>54088</v>
      </c>
      <c r="E7501" s="2" t="s">
        <v>54089</v>
      </c>
      <c r="F7501" s="2" t="s">
        <v>54090</v>
      </c>
      <c r="G7501" s="2" t="s">
        <v>54091</v>
      </c>
      <c r="H7501" s="2" t="s">
        <v>54074</v>
      </c>
      <c r="I7501" s="2" t="s">
        <v>30</v>
      </c>
      <c r="J7501" s="2" t="s">
        <v>32</v>
      </c>
      <c r="K7501" s="2" t="s">
        <v>54092</v>
      </c>
      <c r="L7501" s="2" t="s">
        <v>30</v>
      </c>
      <c r="M7501" s="2" t="s">
        <v>30</v>
      </c>
      <c r="N7501" s="2" t="s">
        <v>30</v>
      </c>
      <c r="O7501" s="2" t="s">
        <v>4094</v>
      </c>
      <c r="P7501" s="3">
        <v>0</v>
      </c>
      <c r="Q7501" s="2" t="s">
        <v>30</v>
      </c>
      <c r="R7501" s="3">
        <v>0</v>
      </c>
      <c r="S7501" s="2" t="s">
        <v>30</v>
      </c>
      <c r="T7501" s="2" t="s">
        <v>54093</v>
      </c>
      <c r="U7501" s="3">
        <v>1</v>
      </c>
      <c r="V7501" s="2" t="s">
        <v>30</v>
      </c>
      <c r="W7501" s="2" t="s">
        <v>30</v>
      </c>
      <c r="X7501" s="2" t="s">
        <v>54094</v>
      </c>
      <c r="Y7501">
        <f t="shared" si="703"/>
        <v>1992</v>
      </c>
      <c r="Z7501" s="8">
        <f t="shared" si="704"/>
        <v>4</v>
      </c>
      <c r="AA7501">
        <f t="shared" si="702"/>
        <v>10</v>
      </c>
      <c r="AB7501" s="9">
        <f t="shared" si="705"/>
        <v>1992</v>
      </c>
      <c r="AC7501" s="9">
        <f t="shared" si="706"/>
        <v>10</v>
      </c>
      <c r="AD7501" s="9">
        <f t="shared" si="707"/>
        <v>1</v>
      </c>
    </row>
    <row r="7502" spans="1:30" ht="15.6">
      <c r="A7502" s="2" t="s">
        <v>24</v>
      </c>
      <c r="B7502" s="2" t="s">
        <v>288</v>
      </c>
      <c r="C7502" s="2" t="s">
        <v>54095</v>
      </c>
      <c r="D7502" s="2" t="s">
        <v>54096</v>
      </c>
      <c r="E7502" s="2" t="s">
        <v>54097</v>
      </c>
      <c r="F7502" s="2" t="s">
        <v>54098</v>
      </c>
      <c r="G7502" s="2" t="s">
        <v>54099</v>
      </c>
      <c r="H7502" s="2" t="s">
        <v>54100</v>
      </c>
      <c r="I7502" s="2" t="s">
        <v>30</v>
      </c>
      <c r="J7502" s="2" t="s">
        <v>32</v>
      </c>
      <c r="K7502" s="2" t="s">
        <v>54101</v>
      </c>
      <c r="L7502" s="2" t="s">
        <v>30</v>
      </c>
      <c r="M7502" s="2" t="s">
        <v>30</v>
      </c>
      <c r="N7502" s="2" t="s">
        <v>51997</v>
      </c>
      <c r="O7502" s="2" t="s">
        <v>52415</v>
      </c>
      <c r="P7502" s="3">
        <v>0</v>
      </c>
      <c r="Q7502" s="2" t="s">
        <v>30</v>
      </c>
      <c r="R7502" s="3">
        <v>0</v>
      </c>
      <c r="S7502" s="2" t="s">
        <v>30</v>
      </c>
      <c r="T7502" s="2" t="s">
        <v>54102</v>
      </c>
      <c r="U7502" s="3">
        <v>1</v>
      </c>
      <c r="V7502" s="2" t="s">
        <v>30</v>
      </c>
      <c r="W7502" s="2" t="s">
        <v>30</v>
      </c>
      <c r="X7502" s="2" t="s">
        <v>54103</v>
      </c>
      <c r="Y7502">
        <f t="shared" si="703"/>
        <v>1992</v>
      </c>
      <c r="Z7502" s="8">
        <f t="shared" si="704"/>
        <v>7</v>
      </c>
      <c r="AA7502">
        <f t="shared" si="702"/>
        <v>22</v>
      </c>
      <c r="AB7502" s="9">
        <f t="shared" si="705"/>
        <v>1992</v>
      </c>
      <c r="AC7502" s="9">
        <f t="shared" si="706"/>
        <v>9</v>
      </c>
      <c r="AD7502" s="9">
        <f t="shared" si="707"/>
        <v>21</v>
      </c>
    </row>
    <row r="7503" spans="1:30" ht="15.6">
      <c r="A7503" s="2" t="s">
        <v>24</v>
      </c>
      <c r="B7503" s="2" t="s">
        <v>288</v>
      </c>
      <c r="C7503" s="2" t="s">
        <v>54104</v>
      </c>
      <c r="D7503" s="2" t="s">
        <v>54105</v>
      </c>
      <c r="E7503" s="2" t="s">
        <v>54106</v>
      </c>
      <c r="F7503" s="2" t="s">
        <v>54107</v>
      </c>
      <c r="G7503" s="2" t="s">
        <v>54108</v>
      </c>
      <c r="H7503" s="2" t="s">
        <v>54109</v>
      </c>
      <c r="I7503" s="2" t="s">
        <v>30</v>
      </c>
      <c r="J7503" s="2" t="s">
        <v>32</v>
      </c>
      <c r="K7503" s="2" t="s">
        <v>54110</v>
      </c>
      <c r="L7503" s="2" t="s">
        <v>30</v>
      </c>
      <c r="M7503" s="2" t="s">
        <v>30</v>
      </c>
      <c r="N7503" s="2" t="s">
        <v>30</v>
      </c>
      <c r="O7503" s="2" t="s">
        <v>54111</v>
      </c>
      <c r="P7503" s="3">
        <v>0</v>
      </c>
      <c r="Q7503" s="2" t="s">
        <v>30</v>
      </c>
      <c r="R7503" s="3">
        <v>0</v>
      </c>
      <c r="S7503" s="2" t="s">
        <v>30</v>
      </c>
      <c r="T7503" s="2" t="s">
        <v>54112</v>
      </c>
      <c r="U7503" s="3">
        <v>1</v>
      </c>
      <c r="V7503" s="2" t="s">
        <v>30</v>
      </c>
      <c r="W7503" s="2" t="s">
        <v>30</v>
      </c>
      <c r="X7503" s="2" t="s">
        <v>54113</v>
      </c>
      <c r="Y7503">
        <f t="shared" si="703"/>
        <v>1992</v>
      </c>
      <c r="Z7503" s="8">
        <f t="shared" si="704"/>
        <v>4</v>
      </c>
      <c r="AA7503">
        <f t="shared" si="702"/>
        <v>23</v>
      </c>
      <c r="AB7503" s="9">
        <f t="shared" si="705"/>
        <v>1992</v>
      </c>
      <c r="AC7503" s="9">
        <f t="shared" si="706"/>
        <v>9</v>
      </c>
      <c r="AD7503" s="9">
        <f t="shared" si="707"/>
        <v>11</v>
      </c>
    </row>
    <row r="7504" spans="1:30" ht="15.6">
      <c r="A7504" s="2" t="s">
        <v>24</v>
      </c>
      <c r="B7504" s="2" t="s">
        <v>25</v>
      </c>
      <c r="C7504" s="2" t="s">
        <v>54114</v>
      </c>
      <c r="D7504" s="2" t="s">
        <v>54115</v>
      </c>
      <c r="E7504" s="2" t="s">
        <v>54116</v>
      </c>
      <c r="F7504" s="2" t="s">
        <v>54117</v>
      </c>
      <c r="G7504" s="2" t="s">
        <v>54118</v>
      </c>
      <c r="H7504" s="2" t="s">
        <v>54119</v>
      </c>
      <c r="I7504" s="2" t="s">
        <v>30</v>
      </c>
      <c r="J7504" s="2" t="s">
        <v>32</v>
      </c>
      <c r="K7504" s="2" t="s">
        <v>54120</v>
      </c>
      <c r="L7504" s="2" t="s">
        <v>30</v>
      </c>
      <c r="M7504" s="2" t="s">
        <v>30</v>
      </c>
      <c r="N7504" s="2" t="s">
        <v>51997</v>
      </c>
      <c r="O7504" s="2" t="s">
        <v>54121</v>
      </c>
      <c r="P7504" s="3">
        <v>0</v>
      </c>
      <c r="Q7504" s="2" t="s">
        <v>30</v>
      </c>
      <c r="R7504" s="3">
        <v>0</v>
      </c>
      <c r="S7504" s="2" t="s">
        <v>30</v>
      </c>
      <c r="T7504" s="2" t="s">
        <v>54122</v>
      </c>
      <c r="U7504" s="3">
        <v>1</v>
      </c>
      <c r="V7504" s="2" t="s">
        <v>30</v>
      </c>
      <c r="W7504" s="2" t="s">
        <v>30</v>
      </c>
      <c r="X7504" s="2" t="s">
        <v>54123</v>
      </c>
      <c r="Y7504">
        <f t="shared" si="703"/>
        <v>1991</v>
      </c>
      <c r="Z7504" s="8">
        <f t="shared" si="704"/>
        <v>9</v>
      </c>
      <c r="AA7504">
        <f t="shared" si="702"/>
        <v>26</v>
      </c>
      <c r="AB7504" s="9">
        <f t="shared" si="705"/>
        <v>1992</v>
      </c>
      <c r="AC7504" s="9">
        <f t="shared" si="706"/>
        <v>9</v>
      </c>
      <c r="AD7504" s="9">
        <f t="shared" si="707"/>
        <v>1</v>
      </c>
    </row>
    <row r="7505" spans="1:30" ht="15.6">
      <c r="A7505" s="2" t="s">
        <v>24</v>
      </c>
      <c r="B7505" s="2" t="s">
        <v>288</v>
      </c>
      <c r="C7505" s="2" t="s">
        <v>54124</v>
      </c>
      <c r="D7505" s="2" t="s">
        <v>54125</v>
      </c>
      <c r="E7505" s="2" t="s">
        <v>54126</v>
      </c>
      <c r="F7505" s="2" t="s">
        <v>54127</v>
      </c>
      <c r="G7505" s="2" t="s">
        <v>54128</v>
      </c>
      <c r="H7505" s="2" t="s">
        <v>54119</v>
      </c>
      <c r="I7505" s="2" t="s">
        <v>30</v>
      </c>
      <c r="J7505" s="2" t="s">
        <v>32</v>
      </c>
      <c r="K7505" s="2" t="s">
        <v>54129</v>
      </c>
      <c r="L7505" s="2" t="s">
        <v>30</v>
      </c>
      <c r="M7505" s="2" t="s">
        <v>30</v>
      </c>
      <c r="N7505" s="2" t="s">
        <v>30</v>
      </c>
      <c r="O7505" s="2" t="s">
        <v>52415</v>
      </c>
      <c r="P7505" s="3">
        <v>0</v>
      </c>
      <c r="Q7505" s="2" t="s">
        <v>30</v>
      </c>
      <c r="R7505" s="3">
        <v>0</v>
      </c>
      <c r="S7505" s="2" t="s">
        <v>30</v>
      </c>
      <c r="T7505" s="2" t="s">
        <v>54130</v>
      </c>
      <c r="U7505" s="3">
        <v>1</v>
      </c>
      <c r="V7505" s="2" t="s">
        <v>30</v>
      </c>
      <c r="W7505" s="2" t="s">
        <v>30</v>
      </c>
      <c r="X7505" s="2" t="s">
        <v>54131</v>
      </c>
      <c r="Y7505">
        <f t="shared" si="703"/>
        <v>1992</v>
      </c>
      <c r="Z7505" s="8">
        <f t="shared" si="704"/>
        <v>5</v>
      </c>
      <c r="AA7505">
        <f t="shared" si="702"/>
        <v>25</v>
      </c>
      <c r="AB7505" s="9">
        <f t="shared" si="705"/>
        <v>1992</v>
      </c>
      <c r="AC7505" s="9">
        <f t="shared" si="706"/>
        <v>9</v>
      </c>
      <c r="AD7505" s="9">
        <f t="shared" si="707"/>
        <v>1</v>
      </c>
    </row>
    <row r="7506" spans="1:30" ht="15.6">
      <c r="A7506" s="2" t="s">
        <v>24</v>
      </c>
      <c r="B7506" s="2" t="s">
        <v>288</v>
      </c>
      <c r="C7506" s="2" t="s">
        <v>54132</v>
      </c>
      <c r="D7506" s="2" t="s">
        <v>54133</v>
      </c>
      <c r="E7506" s="2" t="s">
        <v>54134</v>
      </c>
      <c r="F7506" s="2" t="s">
        <v>54135</v>
      </c>
      <c r="G7506" s="2" t="s">
        <v>54136</v>
      </c>
      <c r="H7506" s="2" t="s">
        <v>53977</v>
      </c>
      <c r="I7506" s="2" t="s">
        <v>30</v>
      </c>
      <c r="J7506" s="2" t="s">
        <v>32</v>
      </c>
      <c r="K7506" s="2" t="s">
        <v>54137</v>
      </c>
      <c r="L7506" s="2" t="s">
        <v>30</v>
      </c>
      <c r="M7506" s="2" t="s">
        <v>30</v>
      </c>
      <c r="N7506" s="2" t="s">
        <v>54138</v>
      </c>
      <c r="O7506" s="2" t="s">
        <v>54139</v>
      </c>
      <c r="P7506" s="3">
        <v>0</v>
      </c>
      <c r="Q7506" s="2" t="s">
        <v>30</v>
      </c>
      <c r="R7506" s="3">
        <v>0</v>
      </c>
      <c r="S7506" s="2" t="s">
        <v>30</v>
      </c>
      <c r="T7506" s="2" t="s">
        <v>54140</v>
      </c>
      <c r="U7506" s="3">
        <v>1</v>
      </c>
      <c r="V7506" s="2" t="s">
        <v>30</v>
      </c>
      <c r="W7506" s="2" t="s">
        <v>30</v>
      </c>
      <c r="X7506" s="2" t="s">
        <v>54141</v>
      </c>
      <c r="Y7506">
        <f t="shared" si="703"/>
        <v>1991</v>
      </c>
      <c r="Z7506" s="8">
        <f t="shared" si="704"/>
        <v>11</v>
      </c>
      <c r="AA7506">
        <f t="shared" si="702"/>
        <v>15</v>
      </c>
      <c r="AB7506" s="9">
        <f t="shared" si="705"/>
        <v>1992</v>
      </c>
      <c r="AC7506" s="9">
        <f t="shared" si="706"/>
        <v>8</v>
      </c>
      <c r="AD7506" s="9">
        <f t="shared" si="707"/>
        <v>21</v>
      </c>
    </row>
    <row r="7507" spans="1:30" ht="15.6">
      <c r="A7507" s="2" t="s">
        <v>24</v>
      </c>
      <c r="B7507" s="2" t="s">
        <v>288</v>
      </c>
      <c r="C7507" s="2" t="s">
        <v>54142</v>
      </c>
      <c r="D7507" s="2" t="s">
        <v>54143</v>
      </c>
      <c r="E7507" s="2" t="s">
        <v>54144</v>
      </c>
      <c r="F7507" s="2" t="s">
        <v>54145</v>
      </c>
      <c r="G7507" s="2" t="s">
        <v>54146</v>
      </c>
      <c r="H7507" s="2" t="s">
        <v>54147</v>
      </c>
      <c r="I7507" s="2" t="s">
        <v>30</v>
      </c>
      <c r="J7507" s="2" t="s">
        <v>32</v>
      </c>
      <c r="K7507" s="2" t="s">
        <v>54148</v>
      </c>
      <c r="L7507" s="2" t="s">
        <v>30</v>
      </c>
      <c r="M7507" s="2" t="s">
        <v>30</v>
      </c>
      <c r="N7507" s="2" t="s">
        <v>30</v>
      </c>
      <c r="O7507" s="2" t="s">
        <v>54149</v>
      </c>
      <c r="P7507" s="3">
        <v>0</v>
      </c>
      <c r="Q7507" s="2" t="s">
        <v>30</v>
      </c>
      <c r="R7507" s="3">
        <v>0</v>
      </c>
      <c r="S7507" s="2" t="s">
        <v>30</v>
      </c>
      <c r="T7507" s="2" t="s">
        <v>54150</v>
      </c>
      <c r="U7507" s="3">
        <v>1</v>
      </c>
      <c r="V7507" s="2" t="s">
        <v>30</v>
      </c>
      <c r="W7507" s="2" t="s">
        <v>30</v>
      </c>
      <c r="X7507" s="2" t="s">
        <v>54151</v>
      </c>
      <c r="Y7507">
        <f t="shared" si="703"/>
        <v>1992</v>
      </c>
      <c r="Z7507" s="8">
        <f t="shared" si="704"/>
        <v>3</v>
      </c>
      <c r="AA7507">
        <f t="shared" si="702"/>
        <v>3</v>
      </c>
      <c r="AB7507" s="9">
        <f t="shared" si="705"/>
        <v>1992</v>
      </c>
      <c r="AC7507" s="9">
        <f t="shared" si="706"/>
        <v>7</v>
      </c>
      <c r="AD7507" s="9">
        <f t="shared" si="707"/>
        <v>1</v>
      </c>
    </row>
    <row r="7508" spans="1:30" ht="15.6">
      <c r="A7508" s="2" t="s">
        <v>24</v>
      </c>
      <c r="B7508" s="2" t="s">
        <v>25</v>
      </c>
      <c r="C7508" s="2" t="s">
        <v>54152</v>
      </c>
      <c r="D7508" s="2" t="s">
        <v>54153</v>
      </c>
      <c r="E7508" s="2" t="s">
        <v>54154</v>
      </c>
      <c r="F7508" s="2" t="s">
        <v>54155</v>
      </c>
      <c r="G7508" s="2" t="s">
        <v>54156</v>
      </c>
      <c r="H7508" s="2" t="s">
        <v>54157</v>
      </c>
      <c r="I7508" s="2" t="s">
        <v>30</v>
      </c>
      <c r="J7508" s="2" t="s">
        <v>32</v>
      </c>
      <c r="K7508" s="2" t="s">
        <v>54158</v>
      </c>
      <c r="L7508" s="2" t="s">
        <v>30</v>
      </c>
      <c r="M7508" s="2" t="s">
        <v>30</v>
      </c>
      <c r="N7508" s="2" t="s">
        <v>51997</v>
      </c>
      <c r="O7508" s="2" t="s">
        <v>54159</v>
      </c>
      <c r="P7508" s="3">
        <v>0</v>
      </c>
      <c r="Q7508" s="2" t="s">
        <v>30</v>
      </c>
      <c r="R7508" s="3">
        <v>0</v>
      </c>
      <c r="S7508" s="2" t="s">
        <v>30</v>
      </c>
      <c r="T7508" s="2" t="s">
        <v>54160</v>
      </c>
      <c r="U7508" s="3">
        <v>1</v>
      </c>
      <c r="V7508" s="2" t="s">
        <v>30</v>
      </c>
      <c r="W7508" s="2" t="s">
        <v>30</v>
      </c>
      <c r="X7508" s="2" t="s">
        <v>54161</v>
      </c>
      <c r="Y7508">
        <f t="shared" si="703"/>
        <v>1991</v>
      </c>
      <c r="Z7508" s="8">
        <f t="shared" si="704"/>
        <v>12</v>
      </c>
      <c r="AA7508">
        <f t="shared" si="702"/>
        <v>3</v>
      </c>
      <c r="AB7508" s="9">
        <f t="shared" si="705"/>
        <v>1992</v>
      </c>
      <c r="AC7508" s="9">
        <f t="shared" si="706"/>
        <v>6</v>
      </c>
      <c r="AD7508" s="9">
        <f t="shared" si="707"/>
        <v>21</v>
      </c>
    </row>
    <row r="7509" spans="1:30" ht="15.6">
      <c r="A7509" s="2" t="s">
        <v>24</v>
      </c>
      <c r="B7509" s="2" t="s">
        <v>288</v>
      </c>
      <c r="C7509" s="2" t="s">
        <v>54162</v>
      </c>
      <c r="D7509" s="2" t="s">
        <v>54163</v>
      </c>
      <c r="E7509" s="2" t="s">
        <v>54164</v>
      </c>
      <c r="F7509" s="2" t="s">
        <v>54165</v>
      </c>
      <c r="G7509" s="2" t="s">
        <v>54166</v>
      </c>
      <c r="H7509" s="2" t="s">
        <v>54157</v>
      </c>
      <c r="I7509" s="2" t="s">
        <v>30</v>
      </c>
      <c r="J7509" s="2" t="s">
        <v>32</v>
      </c>
      <c r="K7509" s="2" t="s">
        <v>38097</v>
      </c>
      <c r="L7509" s="2" t="s">
        <v>30</v>
      </c>
      <c r="M7509" s="2" t="s">
        <v>30</v>
      </c>
      <c r="N7509" s="2" t="s">
        <v>51997</v>
      </c>
      <c r="O7509" s="2" t="s">
        <v>3218</v>
      </c>
      <c r="P7509" s="3">
        <v>0</v>
      </c>
      <c r="Q7509" s="2" t="s">
        <v>30</v>
      </c>
      <c r="R7509" s="3">
        <v>0</v>
      </c>
      <c r="S7509" s="2" t="s">
        <v>30</v>
      </c>
      <c r="T7509" s="2" t="s">
        <v>54167</v>
      </c>
      <c r="U7509" s="3">
        <v>1</v>
      </c>
      <c r="V7509" s="2" t="s">
        <v>30</v>
      </c>
      <c r="W7509" s="2" t="s">
        <v>30</v>
      </c>
      <c r="X7509" s="2" t="s">
        <v>54168</v>
      </c>
      <c r="Y7509">
        <f t="shared" si="703"/>
        <v>1990</v>
      </c>
      <c r="Z7509" s="8">
        <f t="shared" si="704"/>
        <v>9</v>
      </c>
      <c r="AA7509">
        <f t="shared" si="702"/>
        <v>26</v>
      </c>
      <c r="AB7509" s="9">
        <f t="shared" si="705"/>
        <v>1992</v>
      </c>
      <c r="AC7509" s="9">
        <f t="shared" si="706"/>
        <v>6</v>
      </c>
      <c r="AD7509" s="9">
        <f t="shared" si="707"/>
        <v>21</v>
      </c>
    </row>
    <row r="7510" spans="1:30" ht="15.6">
      <c r="A7510" s="2" t="s">
        <v>24</v>
      </c>
      <c r="B7510" s="2" t="s">
        <v>288</v>
      </c>
      <c r="C7510" s="2" t="s">
        <v>48519</v>
      </c>
      <c r="D7510" s="2" t="s">
        <v>54169</v>
      </c>
      <c r="E7510" s="2" t="s">
        <v>54170</v>
      </c>
      <c r="F7510" s="2" t="s">
        <v>54171</v>
      </c>
      <c r="G7510" s="2" t="s">
        <v>54172</v>
      </c>
      <c r="H7510" s="2" t="s">
        <v>54157</v>
      </c>
      <c r="I7510" s="2" t="s">
        <v>30</v>
      </c>
      <c r="J7510" s="2" t="s">
        <v>32</v>
      </c>
      <c r="K7510" s="2" t="s">
        <v>54173</v>
      </c>
      <c r="L7510" s="2" t="s">
        <v>30</v>
      </c>
      <c r="M7510" s="2" t="s">
        <v>30</v>
      </c>
      <c r="N7510" s="2" t="s">
        <v>30</v>
      </c>
      <c r="O7510" s="2" t="s">
        <v>54174</v>
      </c>
      <c r="P7510" s="3">
        <v>0</v>
      </c>
      <c r="Q7510" s="2" t="s">
        <v>30</v>
      </c>
      <c r="R7510" s="3">
        <v>0</v>
      </c>
      <c r="S7510" s="2" t="s">
        <v>30</v>
      </c>
      <c r="T7510" s="2" t="s">
        <v>54175</v>
      </c>
      <c r="U7510" s="3">
        <v>1</v>
      </c>
      <c r="V7510" s="2" t="s">
        <v>30</v>
      </c>
      <c r="W7510" s="2" t="s">
        <v>30</v>
      </c>
      <c r="X7510" s="2" t="s">
        <v>54176</v>
      </c>
      <c r="Y7510">
        <f t="shared" si="703"/>
        <v>1991</v>
      </c>
      <c r="Z7510" s="8">
        <f t="shared" si="704"/>
        <v>11</v>
      </c>
      <c r="AA7510">
        <f t="shared" si="702"/>
        <v>21</v>
      </c>
      <c r="AB7510" s="9">
        <f t="shared" si="705"/>
        <v>1992</v>
      </c>
      <c r="AC7510" s="9">
        <f t="shared" si="706"/>
        <v>6</v>
      </c>
      <c r="AD7510" s="9">
        <f t="shared" si="707"/>
        <v>21</v>
      </c>
    </row>
    <row r="7511" spans="1:30" ht="15.6">
      <c r="A7511" s="2" t="s">
        <v>24</v>
      </c>
      <c r="B7511" s="2" t="s">
        <v>288</v>
      </c>
      <c r="C7511" s="2" t="s">
        <v>54177</v>
      </c>
      <c r="D7511" s="2" t="s">
        <v>54178</v>
      </c>
      <c r="E7511" s="2" t="s">
        <v>54179</v>
      </c>
      <c r="F7511" s="2" t="s">
        <v>54180</v>
      </c>
      <c r="G7511" s="2" t="s">
        <v>54181</v>
      </c>
      <c r="H7511" s="2" t="s">
        <v>54182</v>
      </c>
      <c r="I7511" s="2" t="s">
        <v>30</v>
      </c>
      <c r="J7511" s="2" t="s">
        <v>32</v>
      </c>
      <c r="K7511" s="2" t="s">
        <v>54183</v>
      </c>
      <c r="L7511" s="2" t="s">
        <v>30</v>
      </c>
      <c r="M7511" s="2" t="s">
        <v>30</v>
      </c>
      <c r="N7511" s="2" t="s">
        <v>51997</v>
      </c>
      <c r="O7511" s="2" t="s">
        <v>54184</v>
      </c>
      <c r="P7511" s="3">
        <v>0</v>
      </c>
      <c r="Q7511" s="2" t="s">
        <v>30</v>
      </c>
      <c r="R7511" s="3">
        <v>0</v>
      </c>
      <c r="S7511" s="2" t="s">
        <v>30</v>
      </c>
      <c r="T7511" s="2" t="s">
        <v>54185</v>
      </c>
      <c r="U7511" s="3">
        <v>1</v>
      </c>
      <c r="V7511" s="2" t="s">
        <v>30</v>
      </c>
      <c r="W7511" s="2" t="s">
        <v>30</v>
      </c>
      <c r="X7511" s="2" t="s">
        <v>54186</v>
      </c>
      <c r="Y7511">
        <f t="shared" si="703"/>
        <v>1991</v>
      </c>
      <c r="Z7511" s="8">
        <f t="shared" si="704"/>
        <v>10</v>
      </c>
      <c r="AA7511">
        <f t="shared" si="702"/>
        <v>7</v>
      </c>
      <c r="AB7511" s="9">
        <f t="shared" si="705"/>
        <v>1992</v>
      </c>
      <c r="AC7511" s="9">
        <f t="shared" si="706"/>
        <v>6</v>
      </c>
      <c r="AD7511" s="9">
        <f t="shared" si="707"/>
        <v>1</v>
      </c>
    </row>
    <row r="7512" spans="1:30" ht="15.6">
      <c r="A7512" s="2" t="s">
        <v>24</v>
      </c>
      <c r="B7512" s="2" t="s">
        <v>288</v>
      </c>
      <c r="C7512" s="2" t="s">
        <v>54187</v>
      </c>
      <c r="D7512" s="2" t="s">
        <v>54188</v>
      </c>
      <c r="E7512" s="2" t="s">
        <v>54189</v>
      </c>
      <c r="F7512" s="2" t="s">
        <v>54190</v>
      </c>
      <c r="G7512" s="2" t="s">
        <v>54191</v>
      </c>
      <c r="H7512" s="2" t="s">
        <v>54192</v>
      </c>
      <c r="I7512" s="2" t="s">
        <v>30</v>
      </c>
      <c r="J7512" s="2" t="s">
        <v>32</v>
      </c>
      <c r="K7512" s="2" t="s">
        <v>54193</v>
      </c>
      <c r="L7512" s="2" t="s">
        <v>30</v>
      </c>
      <c r="M7512" s="2" t="s">
        <v>30</v>
      </c>
      <c r="N7512" s="2" t="s">
        <v>51997</v>
      </c>
      <c r="O7512" s="2" t="s">
        <v>54194</v>
      </c>
      <c r="P7512" s="3">
        <v>0</v>
      </c>
      <c r="Q7512" s="2" t="s">
        <v>30</v>
      </c>
      <c r="R7512" s="3">
        <v>0</v>
      </c>
      <c r="S7512" s="2" t="s">
        <v>30</v>
      </c>
      <c r="T7512" s="2" t="s">
        <v>54195</v>
      </c>
      <c r="U7512" s="3">
        <v>1</v>
      </c>
      <c r="V7512" s="2" t="s">
        <v>30</v>
      </c>
      <c r="W7512" s="2" t="s">
        <v>30</v>
      </c>
      <c r="X7512" s="2" t="s">
        <v>54196</v>
      </c>
      <c r="Y7512">
        <f t="shared" si="703"/>
        <v>1992</v>
      </c>
      <c r="Z7512" s="8">
        <f t="shared" si="704"/>
        <v>2</v>
      </c>
      <c r="AA7512">
        <f t="shared" si="702"/>
        <v>25</v>
      </c>
      <c r="AB7512" s="9">
        <f t="shared" si="705"/>
        <v>1992</v>
      </c>
      <c r="AC7512" s="9">
        <f t="shared" si="706"/>
        <v>5</v>
      </c>
      <c r="AD7512" s="9">
        <f t="shared" si="707"/>
        <v>1</v>
      </c>
    </row>
    <row r="7513" spans="1:30" ht="15.6">
      <c r="A7513" s="2" t="s">
        <v>24</v>
      </c>
      <c r="B7513" s="2" t="s">
        <v>288</v>
      </c>
      <c r="C7513" s="2" t="s">
        <v>54197</v>
      </c>
      <c r="D7513" s="2" t="s">
        <v>54198</v>
      </c>
      <c r="E7513" s="2" t="s">
        <v>54199</v>
      </c>
      <c r="F7513" s="2" t="s">
        <v>54200</v>
      </c>
      <c r="G7513" s="2" t="s">
        <v>54201</v>
      </c>
      <c r="H7513" s="2" t="s">
        <v>54192</v>
      </c>
      <c r="I7513" s="2" t="s">
        <v>30</v>
      </c>
      <c r="J7513" s="2" t="s">
        <v>32</v>
      </c>
      <c r="K7513" s="2" t="s">
        <v>54193</v>
      </c>
      <c r="L7513" s="2" t="s">
        <v>30</v>
      </c>
      <c r="M7513" s="2" t="s">
        <v>30</v>
      </c>
      <c r="N7513" s="2" t="s">
        <v>51997</v>
      </c>
      <c r="O7513" s="2" t="s">
        <v>54202</v>
      </c>
      <c r="P7513" s="3">
        <v>0</v>
      </c>
      <c r="Q7513" s="2" t="s">
        <v>30</v>
      </c>
      <c r="R7513" s="3">
        <v>0</v>
      </c>
      <c r="S7513" s="2" t="s">
        <v>30</v>
      </c>
      <c r="T7513" s="2" t="s">
        <v>54203</v>
      </c>
      <c r="U7513" s="3">
        <v>1</v>
      </c>
      <c r="V7513" s="2" t="s">
        <v>30</v>
      </c>
      <c r="W7513" s="2" t="s">
        <v>30</v>
      </c>
      <c r="X7513" s="2" t="s">
        <v>54204</v>
      </c>
      <c r="Y7513">
        <f t="shared" si="703"/>
        <v>1991</v>
      </c>
      <c r="Z7513" s="8">
        <f t="shared" si="704"/>
        <v>12</v>
      </c>
      <c r="AA7513">
        <f t="shared" si="702"/>
        <v>27</v>
      </c>
      <c r="AB7513" s="9">
        <f t="shared" si="705"/>
        <v>1992</v>
      </c>
      <c r="AC7513" s="9">
        <f t="shared" si="706"/>
        <v>5</v>
      </c>
      <c r="AD7513" s="9">
        <f t="shared" si="707"/>
        <v>1</v>
      </c>
    </row>
    <row r="7514" spans="1:30" ht="15.6">
      <c r="A7514" s="2" t="s">
        <v>24</v>
      </c>
      <c r="B7514" s="2" t="s">
        <v>25</v>
      </c>
      <c r="C7514" s="2" t="s">
        <v>54205</v>
      </c>
      <c r="D7514" s="2" t="s">
        <v>54206</v>
      </c>
      <c r="E7514" s="2" t="s">
        <v>54207</v>
      </c>
      <c r="F7514" s="2" t="s">
        <v>54208</v>
      </c>
      <c r="G7514" s="2" t="s">
        <v>54209</v>
      </c>
      <c r="H7514" s="2" t="s">
        <v>54210</v>
      </c>
      <c r="I7514" s="2" t="s">
        <v>30</v>
      </c>
      <c r="J7514" s="2" t="s">
        <v>32</v>
      </c>
      <c r="K7514" s="2" t="s">
        <v>54211</v>
      </c>
      <c r="L7514" s="2" t="s">
        <v>30</v>
      </c>
      <c r="M7514" s="2" t="s">
        <v>30</v>
      </c>
      <c r="N7514" s="2" t="s">
        <v>51997</v>
      </c>
      <c r="O7514" s="2" t="s">
        <v>3564</v>
      </c>
      <c r="P7514" s="3">
        <v>0</v>
      </c>
      <c r="Q7514" s="2" t="s">
        <v>30</v>
      </c>
      <c r="R7514" s="3">
        <v>0</v>
      </c>
      <c r="S7514" s="2" t="s">
        <v>30</v>
      </c>
      <c r="T7514" s="2" t="s">
        <v>54212</v>
      </c>
      <c r="U7514" s="3">
        <v>1</v>
      </c>
      <c r="V7514" s="2" t="s">
        <v>30</v>
      </c>
      <c r="W7514" s="2" t="s">
        <v>30</v>
      </c>
      <c r="X7514" s="2" t="s">
        <v>54213</v>
      </c>
      <c r="Y7514">
        <f t="shared" si="703"/>
        <v>1991</v>
      </c>
      <c r="Z7514" s="8">
        <f t="shared" si="704"/>
        <v>12</v>
      </c>
      <c r="AA7514">
        <f t="shared" si="702"/>
        <v>23</v>
      </c>
      <c r="AB7514" s="9">
        <f t="shared" si="705"/>
        <v>1992</v>
      </c>
      <c r="AC7514" s="9">
        <f t="shared" si="706"/>
        <v>4</v>
      </c>
      <c r="AD7514" s="9">
        <f t="shared" si="707"/>
        <v>21</v>
      </c>
    </row>
    <row r="7515" spans="1:30" ht="15.6">
      <c r="A7515" s="2" t="s">
        <v>24</v>
      </c>
      <c r="B7515" s="2" t="s">
        <v>25</v>
      </c>
      <c r="C7515" s="2" t="s">
        <v>54214</v>
      </c>
      <c r="D7515" s="2" t="s">
        <v>54215</v>
      </c>
      <c r="E7515" s="2" t="s">
        <v>54216</v>
      </c>
      <c r="F7515" s="2" t="s">
        <v>53836</v>
      </c>
      <c r="G7515" s="2" t="s">
        <v>54217</v>
      </c>
      <c r="H7515" s="2" t="s">
        <v>54210</v>
      </c>
      <c r="I7515" s="2" t="s">
        <v>30</v>
      </c>
      <c r="J7515" s="2" t="s">
        <v>32</v>
      </c>
      <c r="K7515" s="2" t="s">
        <v>54218</v>
      </c>
      <c r="L7515" s="2" t="s">
        <v>30</v>
      </c>
      <c r="M7515" s="2" t="s">
        <v>30</v>
      </c>
      <c r="N7515" s="2" t="s">
        <v>51997</v>
      </c>
      <c r="O7515" s="2" t="s">
        <v>54219</v>
      </c>
      <c r="P7515" s="3">
        <v>0</v>
      </c>
      <c r="Q7515" s="2" t="s">
        <v>30</v>
      </c>
      <c r="R7515" s="3">
        <v>0</v>
      </c>
      <c r="S7515" s="2" t="s">
        <v>30</v>
      </c>
      <c r="T7515" s="2" t="s">
        <v>54220</v>
      </c>
      <c r="U7515" s="3">
        <v>1</v>
      </c>
      <c r="V7515" s="2" t="s">
        <v>30</v>
      </c>
      <c r="W7515" s="2" t="s">
        <v>30</v>
      </c>
      <c r="X7515" s="2" t="s">
        <v>54221</v>
      </c>
      <c r="Y7515">
        <f t="shared" si="703"/>
        <v>1992</v>
      </c>
      <c r="Z7515" s="8">
        <f t="shared" si="704"/>
        <v>2</v>
      </c>
      <c r="AA7515">
        <f t="shared" si="702"/>
        <v>1</v>
      </c>
      <c r="AB7515" s="9">
        <f t="shared" si="705"/>
        <v>1992</v>
      </c>
      <c r="AC7515" s="9">
        <f t="shared" si="706"/>
        <v>4</v>
      </c>
      <c r="AD7515" s="9">
        <f t="shared" si="707"/>
        <v>21</v>
      </c>
    </row>
    <row r="7516" spans="1:30" ht="15.6">
      <c r="A7516" s="2" t="s">
        <v>24</v>
      </c>
      <c r="B7516" s="2" t="s">
        <v>288</v>
      </c>
      <c r="C7516" s="2" t="s">
        <v>54222</v>
      </c>
      <c r="D7516" s="2" t="s">
        <v>54223</v>
      </c>
      <c r="E7516" s="2" t="s">
        <v>54224</v>
      </c>
      <c r="F7516" s="2" t="s">
        <v>54225</v>
      </c>
      <c r="G7516" s="2" t="s">
        <v>54226</v>
      </c>
      <c r="H7516" s="2" t="s">
        <v>54210</v>
      </c>
      <c r="I7516" s="2" t="s">
        <v>30</v>
      </c>
      <c r="J7516" s="2" t="s">
        <v>32</v>
      </c>
      <c r="K7516" s="2" t="s">
        <v>54227</v>
      </c>
      <c r="L7516" s="2" t="s">
        <v>30</v>
      </c>
      <c r="M7516" s="2" t="s">
        <v>30</v>
      </c>
      <c r="N7516" s="2" t="s">
        <v>51997</v>
      </c>
      <c r="O7516" s="2" t="s">
        <v>54228</v>
      </c>
      <c r="P7516" s="3">
        <v>0</v>
      </c>
      <c r="Q7516" s="2" t="s">
        <v>30</v>
      </c>
      <c r="R7516" s="3">
        <v>0</v>
      </c>
      <c r="S7516" s="2" t="s">
        <v>30</v>
      </c>
      <c r="T7516" s="2" t="s">
        <v>54229</v>
      </c>
      <c r="U7516" s="3">
        <v>1</v>
      </c>
      <c r="V7516" s="2" t="s">
        <v>30</v>
      </c>
      <c r="W7516" s="2" t="s">
        <v>30</v>
      </c>
      <c r="X7516" s="2" t="s">
        <v>54230</v>
      </c>
      <c r="Y7516">
        <f t="shared" si="703"/>
        <v>1992</v>
      </c>
      <c r="Z7516" s="8">
        <f t="shared" si="704"/>
        <v>1</v>
      </c>
      <c r="AA7516">
        <f t="shared" si="702"/>
        <v>29</v>
      </c>
      <c r="AB7516" s="9">
        <f t="shared" si="705"/>
        <v>1992</v>
      </c>
      <c r="AC7516" s="9">
        <f t="shared" si="706"/>
        <v>4</v>
      </c>
      <c r="AD7516" s="9">
        <f t="shared" si="707"/>
        <v>21</v>
      </c>
    </row>
    <row r="7517" spans="1:30" ht="15.6">
      <c r="A7517" s="2" t="s">
        <v>24</v>
      </c>
      <c r="B7517" s="2" t="s">
        <v>288</v>
      </c>
      <c r="C7517" s="2" t="s">
        <v>54231</v>
      </c>
      <c r="D7517" s="2" t="s">
        <v>54232</v>
      </c>
      <c r="E7517" s="2" t="s">
        <v>54233</v>
      </c>
      <c r="F7517" s="2" t="s">
        <v>54234</v>
      </c>
      <c r="G7517" s="2" t="s">
        <v>54235</v>
      </c>
      <c r="H7517" s="2" t="s">
        <v>54210</v>
      </c>
      <c r="I7517" s="2" t="s">
        <v>30</v>
      </c>
      <c r="J7517" s="2" t="s">
        <v>32</v>
      </c>
      <c r="K7517" s="2" t="s">
        <v>54236</v>
      </c>
      <c r="L7517" s="2" t="s">
        <v>30</v>
      </c>
      <c r="M7517" s="2" t="s">
        <v>30</v>
      </c>
      <c r="N7517" s="2" t="s">
        <v>51997</v>
      </c>
      <c r="O7517" s="2" t="s">
        <v>54237</v>
      </c>
      <c r="P7517" s="3">
        <v>0</v>
      </c>
      <c r="Q7517" s="2" t="s">
        <v>30</v>
      </c>
      <c r="R7517" s="3">
        <v>0</v>
      </c>
      <c r="S7517" s="2" t="s">
        <v>30</v>
      </c>
      <c r="T7517" s="2" t="s">
        <v>54238</v>
      </c>
      <c r="U7517" s="3">
        <v>1</v>
      </c>
      <c r="V7517" s="2" t="s">
        <v>30</v>
      </c>
      <c r="W7517" s="2" t="s">
        <v>30</v>
      </c>
      <c r="X7517" s="2" t="s">
        <v>54239</v>
      </c>
      <c r="Y7517">
        <f t="shared" si="703"/>
        <v>1992</v>
      </c>
      <c r="Z7517" s="8">
        <f t="shared" si="704"/>
        <v>1</v>
      </c>
      <c r="AA7517">
        <f t="shared" si="702"/>
        <v>9</v>
      </c>
      <c r="AB7517" s="9">
        <f t="shared" si="705"/>
        <v>1992</v>
      </c>
      <c r="AC7517" s="9">
        <f t="shared" si="706"/>
        <v>4</v>
      </c>
      <c r="AD7517" s="9">
        <f t="shared" si="707"/>
        <v>21</v>
      </c>
    </row>
    <row r="7518" spans="1:30" ht="15.6">
      <c r="A7518" s="2" t="s">
        <v>24</v>
      </c>
      <c r="B7518" s="2" t="s">
        <v>25</v>
      </c>
      <c r="C7518" s="2" t="s">
        <v>54240</v>
      </c>
      <c r="D7518" s="2" t="s">
        <v>54241</v>
      </c>
      <c r="E7518" s="2" t="s">
        <v>54242</v>
      </c>
      <c r="F7518" s="2" t="s">
        <v>54243</v>
      </c>
      <c r="G7518" s="2" t="s">
        <v>54244</v>
      </c>
      <c r="H7518" s="2" t="s">
        <v>54245</v>
      </c>
      <c r="I7518" s="2" t="s">
        <v>30</v>
      </c>
      <c r="J7518" s="2" t="s">
        <v>32</v>
      </c>
      <c r="K7518" s="2" t="s">
        <v>53932</v>
      </c>
      <c r="L7518" s="2" t="s">
        <v>30</v>
      </c>
      <c r="M7518" s="2" t="s">
        <v>30</v>
      </c>
      <c r="N7518" s="2" t="s">
        <v>30</v>
      </c>
      <c r="O7518" s="2" t="s">
        <v>21929</v>
      </c>
      <c r="P7518" s="3">
        <v>0</v>
      </c>
      <c r="Q7518" s="2" t="s">
        <v>30</v>
      </c>
      <c r="R7518" s="3">
        <v>0</v>
      </c>
      <c r="S7518" s="2" t="s">
        <v>30</v>
      </c>
      <c r="T7518" s="2" t="s">
        <v>54246</v>
      </c>
      <c r="U7518" s="3">
        <v>1</v>
      </c>
      <c r="V7518" s="2" t="s">
        <v>30</v>
      </c>
      <c r="W7518" s="2" t="s">
        <v>30</v>
      </c>
      <c r="X7518" s="2" t="s">
        <v>54247</v>
      </c>
      <c r="Y7518">
        <f t="shared" si="703"/>
        <v>1991</v>
      </c>
      <c r="Z7518" s="8">
        <f t="shared" si="704"/>
        <v>5</v>
      </c>
      <c r="AA7518">
        <f t="shared" si="702"/>
        <v>17</v>
      </c>
      <c r="AB7518" s="9">
        <f t="shared" si="705"/>
        <v>1992</v>
      </c>
      <c r="AC7518" s="9">
        <f t="shared" si="706"/>
        <v>3</v>
      </c>
      <c r="AD7518" s="9">
        <f t="shared" si="707"/>
        <v>1</v>
      </c>
    </row>
    <row r="7519" spans="1:30" ht="15.6">
      <c r="A7519" s="2" t="s">
        <v>24</v>
      </c>
      <c r="B7519" s="2" t="s">
        <v>288</v>
      </c>
      <c r="C7519" s="2" t="s">
        <v>54248</v>
      </c>
      <c r="D7519" s="2" t="s">
        <v>54249</v>
      </c>
      <c r="E7519" s="2" t="s">
        <v>54250</v>
      </c>
      <c r="F7519" s="2" t="s">
        <v>54251</v>
      </c>
      <c r="G7519" s="2" t="s">
        <v>54252</v>
      </c>
      <c r="H7519" s="2" t="s">
        <v>54253</v>
      </c>
      <c r="I7519" s="2" t="s">
        <v>30</v>
      </c>
      <c r="J7519" s="2" t="s">
        <v>32</v>
      </c>
      <c r="K7519" s="2" t="s">
        <v>54254</v>
      </c>
      <c r="L7519" s="2" t="s">
        <v>30</v>
      </c>
      <c r="M7519" s="2" t="s">
        <v>30</v>
      </c>
      <c r="N7519" s="2" t="s">
        <v>51997</v>
      </c>
      <c r="O7519" s="2" t="s">
        <v>54255</v>
      </c>
      <c r="P7519" s="3">
        <v>0</v>
      </c>
      <c r="Q7519" s="2" t="s">
        <v>30</v>
      </c>
      <c r="R7519" s="3">
        <v>0</v>
      </c>
      <c r="S7519" s="2" t="s">
        <v>30</v>
      </c>
      <c r="T7519" s="2" t="s">
        <v>54256</v>
      </c>
      <c r="U7519" s="3">
        <v>1</v>
      </c>
      <c r="V7519" s="2" t="s">
        <v>30</v>
      </c>
      <c r="W7519" s="2" t="s">
        <v>30</v>
      </c>
      <c r="X7519" s="2" t="s">
        <v>54257</v>
      </c>
      <c r="Y7519">
        <f t="shared" si="703"/>
        <v>1991</v>
      </c>
      <c r="Z7519" s="8">
        <f t="shared" si="704"/>
        <v>7</v>
      </c>
      <c r="AA7519">
        <f t="shared" ref="AA7519:AA7545" si="708">DAY(F7519)</f>
        <v>10</v>
      </c>
      <c r="AB7519" s="9">
        <f t="shared" si="705"/>
        <v>1992</v>
      </c>
      <c r="AC7519" s="9">
        <f t="shared" si="706"/>
        <v>2</v>
      </c>
      <c r="AD7519" s="9">
        <f t="shared" si="707"/>
        <v>21</v>
      </c>
    </row>
    <row r="7520" spans="1:30" ht="15.6">
      <c r="A7520" s="2" t="s">
        <v>24</v>
      </c>
      <c r="B7520" s="2" t="s">
        <v>25</v>
      </c>
      <c r="C7520" s="2" t="s">
        <v>54258</v>
      </c>
      <c r="D7520" s="2" t="s">
        <v>54259</v>
      </c>
      <c r="E7520" s="2" t="s">
        <v>54260</v>
      </c>
      <c r="F7520" s="2" t="s">
        <v>54261</v>
      </c>
      <c r="G7520" s="2" t="s">
        <v>54262</v>
      </c>
      <c r="H7520" s="2" t="s">
        <v>54263</v>
      </c>
      <c r="I7520" s="2" t="s">
        <v>30</v>
      </c>
      <c r="J7520" s="2" t="s">
        <v>32</v>
      </c>
      <c r="K7520" s="2" t="s">
        <v>53932</v>
      </c>
      <c r="L7520" s="2" t="s">
        <v>30</v>
      </c>
      <c r="M7520" s="2" t="s">
        <v>30</v>
      </c>
      <c r="N7520" s="2" t="s">
        <v>30</v>
      </c>
      <c r="O7520" s="2" t="s">
        <v>428</v>
      </c>
      <c r="P7520" s="3">
        <v>0</v>
      </c>
      <c r="Q7520" s="2" t="s">
        <v>30</v>
      </c>
      <c r="R7520" s="3">
        <v>0</v>
      </c>
      <c r="S7520" s="2" t="s">
        <v>30</v>
      </c>
      <c r="T7520" s="2" t="s">
        <v>54264</v>
      </c>
      <c r="U7520" s="3">
        <v>1</v>
      </c>
      <c r="V7520" s="2" t="s">
        <v>30</v>
      </c>
      <c r="W7520" s="2" t="s">
        <v>30</v>
      </c>
      <c r="X7520" s="2" t="s">
        <v>54265</v>
      </c>
      <c r="Y7520">
        <f t="shared" si="703"/>
        <v>1991</v>
      </c>
      <c r="Z7520" s="8">
        <f t="shared" si="704"/>
        <v>6</v>
      </c>
      <c r="AA7520">
        <f t="shared" si="708"/>
        <v>3</v>
      </c>
      <c r="AB7520" s="9">
        <f t="shared" si="705"/>
        <v>1992</v>
      </c>
      <c r="AC7520" s="9">
        <f t="shared" si="706"/>
        <v>2</v>
      </c>
      <c r="AD7520" s="9">
        <f t="shared" si="707"/>
        <v>11</v>
      </c>
    </row>
    <row r="7521" spans="1:30" ht="15.6">
      <c r="A7521" s="2" t="s">
        <v>24</v>
      </c>
      <c r="B7521" s="2" t="s">
        <v>25</v>
      </c>
      <c r="C7521" s="2" t="s">
        <v>54266</v>
      </c>
      <c r="D7521" s="2" t="s">
        <v>54267</v>
      </c>
      <c r="E7521" s="2" t="s">
        <v>54268</v>
      </c>
      <c r="F7521" s="2" t="s">
        <v>54269</v>
      </c>
      <c r="G7521" s="2" t="s">
        <v>54270</v>
      </c>
      <c r="H7521" s="2" t="s">
        <v>53836</v>
      </c>
      <c r="I7521" s="2" t="s">
        <v>30</v>
      </c>
      <c r="J7521" s="2" t="s">
        <v>32</v>
      </c>
      <c r="K7521" s="2" t="s">
        <v>54271</v>
      </c>
      <c r="L7521" s="2" t="s">
        <v>30</v>
      </c>
      <c r="M7521" s="2" t="s">
        <v>30</v>
      </c>
      <c r="N7521" s="2" t="s">
        <v>51997</v>
      </c>
      <c r="O7521" s="2" t="s">
        <v>26790</v>
      </c>
      <c r="P7521" s="3">
        <v>0</v>
      </c>
      <c r="Q7521" s="2" t="s">
        <v>30</v>
      </c>
      <c r="R7521" s="3">
        <v>0</v>
      </c>
      <c r="S7521" s="2" t="s">
        <v>30</v>
      </c>
      <c r="T7521" s="2" t="s">
        <v>54272</v>
      </c>
      <c r="U7521" s="3">
        <v>1</v>
      </c>
      <c r="V7521" s="2" t="s">
        <v>30</v>
      </c>
      <c r="W7521" s="2" t="s">
        <v>30</v>
      </c>
      <c r="X7521" s="2" t="s">
        <v>54273</v>
      </c>
      <c r="Y7521">
        <f t="shared" si="703"/>
        <v>1991</v>
      </c>
      <c r="Z7521" s="8">
        <f t="shared" si="704"/>
        <v>6</v>
      </c>
      <c r="AA7521">
        <f t="shared" si="708"/>
        <v>15</v>
      </c>
      <c r="AB7521" s="9">
        <f t="shared" si="705"/>
        <v>1992</v>
      </c>
      <c r="AC7521" s="9">
        <f t="shared" si="706"/>
        <v>2</v>
      </c>
      <c r="AD7521" s="9">
        <f t="shared" si="707"/>
        <v>1</v>
      </c>
    </row>
    <row r="7522" spans="1:30" ht="15.6">
      <c r="A7522" s="2" t="s">
        <v>24</v>
      </c>
      <c r="B7522" s="2" t="s">
        <v>288</v>
      </c>
      <c r="C7522" s="2" t="s">
        <v>54274</v>
      </c>
      <c r="D7522" s="2" t="s">
        <v>54275</v>
      </c>
      <c r="E7522" s="2" t="s">
        <v>54276</v>
      </c>
      <c r="F7522" s="2" t="s">
        <v>54277</v>
      </c>
      <c r="G7522" s="2" t="s">
        <v>54278</v>
      </c>
      <c r="H7522" s="2" t="s">
        <v>53836</v>
      </c>
      <c r="I7522" s="2" t="s">
        <v>30</v>
      </c>
      <c r="J7522" s="2" t="s">
        <v>32</v>
      </c>
      <c r="K7522" s="2" t="s">
        <v>54279</v>
      </c>
      <c r="L7522" s="2" t="s">
        <v>30</v>
      </c>
      <c r="M7522" s="2" t="s">
        <v>30</v>
      </c>
      <c r="N7522" s="2" t="s">
        <v>51997</v>
      </c>
      <c r="O7522" s="2" t="s">
        <v>54280</v>
      </c>
      <c r="P7522" s="3">
        <v>0</v>
      </c>
      <c r="Q7522" s="2" t="s">
        <v>30</v>
      </c>
      <c r="R7522" s="3">
        <v>0</v>
      </c>
      <c r="S7522" s="2" t="s">
        <v>30</v>
      </c>
      <c r="T7522" s="2" t="s">
        <v>54281</v>
      </c>
      <c r="U7522" s="3">
        <v>1</v>
      </c>
      <c r="V7522" s="2" t="s">
        <v>30</v>
      </c>
      <c r="W7522" s="2" t="s">
        <v>30</v>
      </c>
      <c r="X7522" s="2" t="s">
        <v>54282</v>
      </c>
      <c r="Y7522">
        <f t="shared" si="703"/>
        <v>1991</v>
      </c>
      <c r="Z7522" s="8">
        <f t="shared" si="704"/>
        <v>9</v>
      </c>
      <c r="AA7522">
        <f t="shared" si="708"/>
        <v>4</v>
      </c>
      <c r="AB7522" s="9">
        <f t="shared" si="705"/>
        <v>1992</v>
      </c>
      <c r="AC7522" s="9">
        <f t="shared" si="706"/>
        <v>2</v>
      </c>
      <c r="AD7522" s="9">
        <f t="shared" si="707"/>
        <v>1</v>
      </c>
    </row>
    <row r="7523" spans="1:30" ht="15.6">
      <c r="A7523" s="2" t="s">
        <v>24</v>
      </c>
      <c r="B7523" s="2" t="s">
        <v>288</v>
      </c>
      <c r="C7523" s="2" t="s">
        <v>54283</v>
      </c>
      <c r="D7523" s="2" t="s">
        <v>54284</v>
      </c>
      <c r="E7523" s="2" t="s">
        <v>54285</v>
      </c>
      <c r="F7523" s="2" t="s">
        <v>54286</v>
      </c>
      <c r="G7523" s="2" t="s">
        <v>54287</v>
      </c>
      <c r="H7523" s="2" t="s">
        <v>54171</v>
      </c>
      <c r="I7523" s="2" t="s">
        <v>30</v>
      </c>
      <c r="J7523" s="2" t="s">
        <v>32</v>
      </c>
      <c r="K7523" s="2" t="s">
        <v>38097</v>
      </c>
      <c r="L7523" s="2" t="s">
        <v>30</v>
      </c>
      <c r="M7523" s="2" t="s">
        <v>30</v>
      </c>
      <c r="N7523" s="2" t="s">
        <v>30</v>
      </c>
      <c r="O7523" s="2" t="s">
        <v>54288</v>
      </c>
      <c r="P7523" s="3">
        <v>0</v>
      </c>
      <c r="Q7523" s="2" t="s">
        <v>30</v>
      </c>
      <c r="R7523" s="3">
        <v>0</v>
      </c>
      <c r="S7523" s="2" t="s">
        <v>30</v>
      </c>
      <c r="T7523" s="2" t="s">
        <v>54289</v>
      </c>
      <c r="U7523" s="3">
        <v>1</v>
      </c>
      <c r="V7523" s="2" t="s">
        <v>30</v>
      </c>
      <c r="W7523" s="2" t="s">
        <v>30</v>
      </c>
      <c r="X7523" s="2" t="s">
        <v>54290</v>
      </c>
      <c r="Y7523">
        <f t="shared" si="703"/>
        <v>1991</v>
      </c>
      <c r="Z7523" s="8">
        <f t="shared" si="704"/>
        <v>1</v>
      </c>
      <c r="AA7523">
        <f t="shared" si="708"/>
        <v>22</v>
      </c>
      <c r="AB7523" s="9">
        <f t="shared" si="705"/>
        <v>1991</v>
      </c>
      <c r="AC7523" s="9">
        <f t="shared" si="706"/>
        <v>11</v>
      </c>
      <c r="AD7523" s="9">
        <f t="shared" si="707"/>
        <v>21</v>
      </c>
    </row>
    <row r="7524" spans="1:30" ht="15.6">
      <c r="A7524" s="2" t="s">
        <v>24</v>
      </c>
      <c r="B7524" s="2" t="s">
        <v>288</v>
      </c>
      <c r="C7524" s="2" t="s">
        <v>54291</v>
      </c>
      <c r="D7524" s="2" t="s">
        <v>54292</v>
      </c>
      <c r="E7524" s="2" t="s">
        <v>54293</v>
      </c>
      <c r="F7524" s="2" t="s">
        <v>54243</v>
      </c>
      <c r="G7524" s="2" t="s">
        <v>54294</v>
      </c>
      <c r="H7524" s="2" t="s">
        <v>54295</v>
      </c>
      <c r="I7524" s="2" t="s">
        <v>30</v>
      </c>
      <c r="J7524" s="2" t="s">
        <v>32</v>
      </c>
      <c r="K7524" s="2" t="s">
        <v>54296</v>
      </c>
      <c r="L7524" s="2" t="s">
        <v>30</v>
      </c>
      <c r="M7524" s="2" t="s">
        <v>30</v>
      </c>
      <c r="N7524" s="2" t="s">
        <v>30</v>
      </c>
      <c r="O7524" s="2" t="s">
        <v>54297</v>
      </c>
      <c r="P7524" s="3">
        <v>0</v>
      </c>
      <c r="Q7524" s="2" t="s">
        <v>30</v>
      </c>
      <c r="R7524" s="3">
        <v>0</v>
      </c>
      <c r="S7524" s="2" t="s">
        <v>30</v>
      </c>
      <c r="T7524" s="2" t="s">
        <v>54298</v>
      </c>
      <c r="U7524" s="3">
        <v>1</v>
      </c>
      <c r="V7524" s="2" t="s">
        <v>30</v>
      </c>
      <c r="W7524" s="2" t="s">
        <v>30</v>
      </c>
      <c r="X7524" s="2" t="s">
        <v>54299</v>
      </c>
      <c r="Y7524">
        <f t="shared" si="703"/>
        <v>1991</v>
      </c>
      <c r="Z7524" s="8">
        <f t="shared" si="704"/>
        <v>5</v>
      </c>
      <c r="AA7524">
        <f t="shared" si="708"/>
        <v>17</v>
      </c>
      <c r="AB7524" s="9">
        <f t="shared" si="705"/>
        <v>1991</v>
      </c>
      <c r="AC7524" s="9">
        <f t="shared" si="706"/>
        <v>10</v>
      </c>
      <c r="AD7524" s="9">
        <f t="shared" si="707"/>
        <v>21</v>
      </c>
    </row>
    <row r="7525" spans="1:30" ht="15.6">
      <c r="A7525" s="2" t="s">
        <v>24</v>
      </c>
      <c r="B7525" s="2" t="s">
        <v>288</v>
      </c>
      <c r="C7525" s="2" t="s">
        <v>54300</v>
      </c>
      <c r="D7525" s="2" t="s">
        <v>54301</v>
      </c>
      <c r="E7525" s="2" t="s">
        <v>54302</v>
      </c>
      <c r="F7525" s="2" t="s">
        <v>54303</v>
      </c>
      <c r="G7525" s="2" t="s">
        <v>54304</v>
      </c>
      <c r="H7525" s="2" t="s">
        <v>54305</v>
      </c>
      <c r="I7525" s="2" t="s">
        <v>30</v>
      </c>
      <c r="J7525" s="2" t="s">
        <v>32</v>
      </c>
      <c r="K7525" s="2" t="s">
        <v>54306</v>
      </c>
      <c r="L7525" s="2" t="s">
        <v>30</v>
      </c>
      <c r="M7525" s="2" t="s">
        <v>30</v>
      </c>
      <c r="N7525" s="2" t="s">
        <v>30</v>
      </c>
      <c r="O7525" s="2" t="s">
        <v>54307</v>
      </c>
      <c r="P7525" s="3">
        <v>0</v>
      </c>
      <c r="Q7525" s="2" t="s">
        <v>30</v>
      </c>
      <c r="R7525" s="3">
        <v>0</v>
      </c>
      <c r="S7525" s="2" t="s">
        <v>30</v>
      </c>
      <c r="T7525" s="2" t="s">
        <v>54308</v>
      </c>
      <c r="U7525" s="3">
        <v>1</v>
      </c>
      <c r="V7525" s="2" t="s">
        <v>30</v>
      </c>
      <c r="W7525" s="2" t="s">
        <v>30</v>
      </c>
      <c r="X7525" s="2" t="s">
        <v>54309</v>
      </c>
      <c r="Y7525">
        <f t="shared" si="703"/>
        <v>1991</v>
      </c>
      <c r="Z7525" s="8">
        <f t="shared" si="704"/>
        <v>4</v>
      </c>
      <c r="AA7525">
        <f t="shared" si="708"/>
        <v>30</v>
      </c>
      <c r="AB7525" s="9">
        <f t="shared" si="705"/>
        <v>1991</v>
      </c>
      <c r="AC7525" s="9">
        <f t="shared" si="706"/>
        <v>9</v>
      </c>
      <c r="AD7525" s="9">
        <f t="shared" si="707"/>
        <v>11</v>
      </c>
    </row>
    <row r="7526" spans="1:30" ht="15.6">
      <c r="A7526" s="2" t="s">
        <v>24</v>
      </c>
      <c r="B7526" s="2" t="s">
        <v>288</v>
      </c>
      <c r="C7526" s="2" t="s">
        <v>54310</v>
      </c>
      <c r="D7526" s="2" t="s">
        <v>54311</v>
      </c>
      <c r="E7526" s="2" t="s">
        <v>54312</v>
      </c>
      <c r="F7526" s="2" t="s">
        <v>54313</v>
      </c>
      <c r="G7526" s="2" t="s">
        <v>54314</v>
      </c>
      <c r="H7526" s="2" t="s">
        <v>54305</v>
      </c>
      <c r="I7526" s="2" t="s">
        <v>30</v>
      </c>
      <c r="J7526" s="2" t="s">
        <v>32</v>
      </c>
      <c r="K7526" s="2" t="s">
        <v>54183</v>
      </c>
      <c r="L7526" s="2" t="s">
        <v>30</v>
      </c>
      <c r="M7526" s="2" t="s">
        <v>30</v>
      </c>
      <c r="N7526" s="2" t="s">
        <v>30</v>
      </c>
      <c r="O7526" s="2" t="s">
        <v>11818</v>
      </c>
      <c r="P7526" s="3">
        <v>0</v>
      </c>
      <c r="Q7526" s="2" t="s">
        <v>30</v>
      </c>
      <c r="R7526" s="3">
        <v>0</v>
      </c>
      <c r="S7526" s="2" t="s">
        <v>30</v>
      </c>
      <c r="T7526" s="2" t="s">
        <v>54315</v>
      </c>
      <c r="U7526" s="3">
        <v>1</v>
      </c>
      <c r="V7526" s="2" t="s">
        <v>30</v>
      </c>
      <c r="W7526" s="2" t="s">
        <v>30</v>
      </c>
      <c r="X7526" s="2" t="s">
        <v>54316</v>
      </c>
      <c r="Y7526">
        <f t="shared" si="703"/>
        <v>1991</v>
      </c>
      <c r="Z7526" s="8">
        <f t="shared" si="704"/>
        <v>4</v>
      </c>
      <c r="AA7526">
        <f t="shared" si="708"/>
        <v>29</v>
      </c>
      <c r="AB7526" s="9">
        <f t="shared" si="705"/>
        <v>1991</v>
      </c>
      <c r="AC7526" s="9">
        <f t="shared" si="706"/>
        <v>9</v>
      </c>
      <c r="AD7526" s="9">
        <f t="shared" si="707"/>
        <v>11</v>
      </c>
    </row>
    <row r="7527" spans="1:30" ht="15.6">
      <c r="A7527" s="2" t="s">
        <v>24</v>
      </c>
      <c r="B7527" s="2" t="s">
        <v>288</v>
      </c>
      <c r="C7527" s="2" t="s">
        <v>54317</v>
      </c>
      <c r="D7527" s="2" t="s">
        <v>54318</v>
      </c>
      <c r="E7527" s="2" t="s">
        <v>54319</v>
      </c>
      <c r="F7527" s="2" t="s">
        <v>54320</v>
      </c>
      <c r="G7527" s="2" t="s">
        <v>54321</v>
      </c>
      <c r="H7527" s="2" t="s">
        <v>54322</v>
      </c>
      <c r="I7527" s="2" t="s">
        <v>30</v>
      </c>
      <c r="J7527" s="2" t="s">
        <v>32</v>
      </c>
      <c r="K7527" s="2" t="s">
        <v>54323</v>
      </c>
      <c r="L7527" s="2" t="s">
        <v>30</v>
      </c>
      <c r="M7527" s="2" t="s">
        <v>30</v>
      </c>
      <c r="N7527" s="2" t="s">
        <v>30</v>
      </c>
      <c r="O7527" s="2" t="s">
        <v>54324</v>
      </c>
      <c r="P7527" s="3">
        <v>0</v>
      </c>
      <c r="Q7527" s="2" t="s">
        <v>30</v>
      </c>
      <c r="R7527" s="3">
        <v>0</v>
      </c>
      <c r="S7527" s="2" t="s">
        <v>30</v>
      </c>
      <c r="T7527" s="2" t="s">
        <v>54325</v>
      </c>
      <c r="U7527" s="3">
        <v>1</v>
      </c>
      <c r="V7527" s="2" t="s">
        <v>30</v>
      </c>
      <c r="W7527" s="2" t="s">
        <v>30</v>
      </c>
      <c r="X7527" s="2" t="s">
        <v>54326</v>
      </c>
      <c r="Y7527">
        <f t="shared" si="703"/>
        <v>1991</v>
      </c>
      <c r="Z7527" s="8">
        <f t="shared" si="704"/>
        <v>7</v>
      </c>
      <c r="AA7527">
        <f t="shared" si="708"/>
        <v>2</v>
      </c>
      <c r="AB7527" s="9">
        <f t="shared" si="705"/>
        <v>1991</v>
      </c>
      <c r="AC7527" s="9">
        <f t="shared" si="706"/>
        <v>9</v>
      </c>
      <c r="AD7527" s="9">
        <f t="shared" si="707"/>
        <v>1</v>
      </c>
    </row>
    <row r="7528" spans="1:30" ht="15.6">
      <c r="A7528" s="2" t="s">
        <v>24</v>
      </c>
      <c r="B7528" s="2" t="s">
        <v>288</v>
      </c>
      <c r="C7528" s="2" t="s">
        <v>54327</v>
      </c>
      <c r="D7528" s="2" t="s">
        <v>54328</v>
      </c>
      <c r="E7528" s="2" t="s">
        <v>54329</v>
      </c>
      <c r="F7528" s="2" t="s">
        <v>54330</v>
      </c>
      <c r="G7528" s="2" t="s">
        <v>54331</v>
      </c>
      <c r="H7528" s="2" t="s">
        <v>54332</v>
      </c>
      <c r="I7528" s="2" t="s">
        <v>30</v>
      </c>
      <c r="J7528" s="2" t="s">
        <v>32</v>
      </c>
      <c r="K7528" s="2" t="s">
        <v>54333</v>
      </c>
      <c r="L7528" s="2" t="s">
        <v>30</v>
      </c>
      <c r="M7528" s="2" t="s">
        <v>30</v>
      </c>
      <c r="N7528" s="2" t="s">
        <v>54065</v>
      </c>
      <c r="O7528" s="2" t="s">
        <v>54334</v>
      </c>
      <c r="P7528" s="3">
        <v>0</v>
      </c>
      <c r="Q7528" s="2" t="s">
        <v>30</v>
      </c>
      <c r="R7528" s="3">
        <v>0</v>
      </c>
      <c r="S7528" s="2" t="s">
        <v>30</v>
      </c>
      <c r="T7528" s="2" t="s">
        <v>54335</v>
      </c>
      <c r="U7528" s="3">
        <v>1</v>
      </c>
      <c r="V7528" s="2" t="s">
        <v>30</v>
      </c>
      <c r="W7528" s="2" t="s">
        <v>30</v>
      </c>
      <c r="X7528" s="2" t="s">
        <v>54336</v>
      </c>
      <c r="Y7528">
        <f t="shared" si="703"/>
        <v>1990</v>
      </c>
      <c r="Z7528" s="8">
        <f t="shared" si="704"/>
        <v>3</v>
      </c>
      <c r="AA7528">
        <f t="shared" si="708"/>
        <v>31</v>
      </c>
      <c r="AB7528" s="9">
        <f t="shared" si="705"/>
        <v>1991</v>
      </c>
      <c r="AC7528" s="9">
        <f t="shared" si="706"/>
        <v>7</v>
      </c>
      <c r="AD7528" s="9">
        <f t="shared" si="707"/>
        <v>11</v>
      </c>
    </row>
    <row r="7529" spans="1:30" ht="15.6">
      <c r="A7529" s="2" t="s">
        <v>24</v>
      </c>
      <c r="B7529" s="2" t="s">
        <v>25</v>
      </c>
      <c r="C7529" s="2" t="s">
        <v>54337</v>
      </c>
      <c r="D7529" s="2" t="s">
        <v>54338</v>
      </c>
      <c r="E7529" s="2" t="s">
        <v>54339</v>
      </c>
      <c r="F7529" s="2" t="s">
        <v>54340</v>
      </c>
      <c r="G7529" s="2" t="s">
        <v>54341</v>
      </c>
      <c r="H7529" s="2" t="s">
        <v>54342</v>
      </c>
      <c r="I7529" s="2" t="s">
        <v>30</v>
      </c>
      <c r="J7529" s="2" t="s">
        <v>32</v>
      </c>
      <c r="K7529" s="2" t="s">
        <v>54296</v>
      </c>
      <c r="L7529" s="2" t="s">
        <v>30</v>
      </c>
      <c r="M7529" s="2" t="s">
        <v>30</v>
      </c>
      <c r="N7529" s="2" t="s">
        <v>54065</v>
      </c>
      <c r="O7529" s="2" t="s">
        <v>54343</v>
      </c>
      <c r="P7529" s="3">
        <v>0</v>
      </c>
      <c r="Q7529" s="2" t="s">
        <v>30</v>
      </c>
      <c r="R7529" s="3">
        <v>0</v>
      </c>
      <c r="S7529" s="2" t="s">
        <v>30</v>
      </c>
      <c r="T7529" s="2" t="s">
        <v>54344</v>
      </c>
      <c r="U7529" s="3">
        <v>1</v>
      </c>
      <c r="V7529" s="2" t="s">
        <v>30</v>
      </c>
      <c r="W7529" s="2" t="s">
        <v>30</v>
      </c>
      <c r="X7529" s="2" t="s">
        <v>54345</v>
      </c>
      <c r="Y7529">
        <f t="shared" si="703"/>
        <v>1990</v>
      </c>
      <c r="Z7529" s="8">
        <f t="shared" si="704"/>
        <v>7</v>
      </c>
      <c r="AA7529">
        <f t="shared" si="708"/>
        <v>3</v>
      </c>
      <c r="AB7529" s="9">
        <f t="shared" si="705"/>
        <v>1991</v>
      </c>
      <c r="AC7529" s="9">
        <f t="shared" si="706"/>
        <v>7</v>
      </c>
      <c r="AD7529" s="9">
        <f t="shared" si="707"/>
        <v>1</v>
      </c>
    </row>
    <row r="7530" spans="1:30" ht="15.6">
      <c r="A7530" s="2" t="s">
        <v>24</v>
      </c>
      <c r="B7530" s="2" t="s">
        <v>25</v>
      </c>
      <c r="C7530" s="2" t="s">
        <v>54346</v>
      </c>
      <c r="D7530" s="2" t="s">
        <v>54347</v>
      </c>
      <c r="E7530" s="2" t="s">
        <v>54348</v>
      </c>
      <c r="F7530" s="2" t="s">
        <v>54349</v>
      </c>
      <c r="G7530" s="2" t="s">
        <v>54350</v>
      </c>
      <c r="H7530" s="2" t="s">
        <v>54351</v>
      </c>
      <c r="I7530" s="2" t="s">
        <v>30</v>
      </c>
      <c r="J7530" s="2" t="s">
        <v>32</v>
      </c>
      <c r="K7530" s="2" t="s">
        <v>54352</v>
      </c>
      <c r="L7530" s="2" t="s">
        <v>30</v>
      </c>
      <c r="M7530" s="2" t="s">
        <v>30</v>
      </c>
      <c r="N7530" s="2" t="s">
        <v>51997</v>
      </c>
      <c r="O7530" s="2" t="s">
        <v>54353</v>
      </c>
      <c r="P7530" s="3">
        <v>0</v>
      </c>
      <c r="Q7530" s="2" t="s">
        <v>30</v>
      </c>
      <c r="R7530" s="3">
        <v>0</v>
      </c>
      <c r="S7530" s="2" t="s">
        <v>30</v>
      </c>
      <c r="T7530" s="2" t="s">
        <v>54354</v>
      </c>
      <c r="U7530" s="3">
        <v>1</v>
      </c>
      <c r="V7530" s="2" t="s">
        <v>30</v>
      </c>
      <c r="W7530" s="2" t="s">
        <v>30</v>
      </c>
      <c r="X7530" s="2" t="s">
        <v>54355</v>
      </c>
      <c r="Y7530">
        <f t="shared" si="703"/>
        <v>1991</v>
      </c>
      <c r="Z7530" s="8">
        <f t="shared" si="704"/>
        <v>1</v>
      </c>
      <c r="AA7530">
        <f t="shared" si="708"/>
        <v>5</v>
      </c>
      <c r="AB7530" s="9">
        <f t="shared" si="705"/>
        <v>1991</v>
      </c>
      <c r="AC7530" s="9">
        <f t="shared" si="706"/>
        <v>6</v>
      </c>
      <c r="AD7530" s="9">
        <f t="shared" si="707"/>
        <v>21</v>
      </c>
    </row>
    <row r="7531" spans="1:30" ht="15.6">
      <c r="A7531" s="2" t="s">
        <v>24</v>
      </c>
      <c r="B7531" s="2" t="s">
        <v>25</v>
      </c>
      <c r="C7531" s="2" t="s">
        <v>54356</v>
      </c>
      <c r="D7531" s="2" t="s">
        <v>54357</v>
      </c>
      <c r="E7531" s="2" t="s">
        <v>54358</v>
      </c>
      <c r="F7531" s="2" t="s">
        <v>54359</v>
      </c>
      <c r="G7531" s="2" t="s">
        <v>54360</v>
      </c>
      <c r="H7531" s="2" t="s">
        <v>54361</v>
      </c>
      <c r="I7531" s="2" t="s">
        <v>30</v>
      </c>
      <c r="J7531" s="2" t="s">
        <v>32</v>
      </c>
      <c r="K7531" s="2" t="s">
        <v>54362</v>
      </c>
      <c r="L7531" s="2" t="s">
        <v>30</v>
      </c>
      <c r="M7531" s="2" t="s">
        <v>30</v>
      </c>
      <c r="N7531" s="2" t="s">
        <v>30</v>
      </c>
      <c r="O7531" s="2" t="s">
        <v>54363</v>
      </c>
      <c r="P7531" s="3">
        <v>0</v>
      </c>
      <c r="Q7531" s="2" t="s">
        <v>30</v>
      </c>
      <c r="R7531" s="3">
        <v>0</v>
      </c>
      <c r="S7531" s="2" t="s">
        <v>30</v>
      </c>
      <c r="T7531" s="2" t="s">
        <v>54364</v>
      </c>
      <c r="U7531" s="3">
        <v>1</v>
      </c>
      <c r="V7531" s="2" t="s">
        <v>30</v>
      </c>
      <c r="W7531" s="2" t="s">
        <v>30</v>
      </c>
      <c r="X7531" s="2" t="s">
        <v>54365</v>
      </c>
      <c r="Y7531">
        <f t="shared" si="703"/>
        <v>1991</v>
      </c>
      <c r="Z7531" s="8">
        <f t="shared" si="704"/>
        <v>2</v>
      </c>
      <c r="AA7531">
        <f t="shared" si="708"/>
        <v>13</v>
      </c>
      <c r="AB7531" s="9">
        <f t="shared" si="705"/>
        <v>1991</v>
      </c>
      <c r="AC7531" s="9">
        <f t="shared" si="706"/>
        <v>6</v>
      </c>
      <c r="AD7531" s="9">
        <f t="shared" si="707"/>
        <v>11</v>
      </c>
    </row>
    <row r="7532" spans="1:30" ht="15.6">
      <c r="A7532" s="2" t="s">
        <v>24</v>
      </c>
      <c r="B7532" s="2" t="s">
        <v>288</v>
      </c>
      <c r="C7532" s="2" t="s">
        <v>54366</v>
      </c>
      <c r="D7532" s="2" t="s">
        <v>54367</v>
      </c>
      <c r="E7532" s="2" t="s">
        <v>54368</v>
      </c>
      <c r="F7532" s="2" t="s">
        <v>54369</v>
      </c>
      <c r="G7532" s="2" t="s">
        <v>54370</v>
      </c>
      <c r="H7532" s="2" t="s">
        <v>54361</v>
      </c>
      <c r="I7532" s="2" t="s">
        <v>30</v>
      </c>
      <c r="J7532" s="2" t="s">
        <v>32</v>
      </c>
      <c r="K7532" s="2" t="s">
        <v>54371</v>
      </c>
      <c r="L7532" s="2" t="s">
        <v>30</v>
      </c>
      <c r="M7532" s="2" t="s">
        <v>30</v>
      </c>
      <c r="N7532" s="2" t="s">
        <v>54065</v>
      </c>
      <c r="O7532" s="2" t="s">
        <v>54372</v>
      </c>
      <c r="P7532" s="3">
        <v>0</v>
      </c>
      <c r="Q7532" s="2" t="s">
        <v>30</v>
      </c>
      <c r="R7532" s="3">
        <v>0</v>
      </c>
      <c r="S7532" s="2" t="s">
        <v>30</v>
      </c>
      <c r="T7532" s="2" t="s">
        <v>54373</v>
      </c>
      <c r="U7532" s="3">
        <v>1</v>
      </c>
      <c r="V7532" s="2" t="s">
        <v>30</v>
      </c>
      <c r="W7532" s="2" t="s">
        <v>30</v>
      </c>
      <c r="X7532" s="2" t="s">
        <v>54374</v>
      </c>
      <c r="Y7532">
        <f t="shared" si="703"/>
        <v>1990</v>
      </c>
      <c r="Z7532" s="8">
        <f t="shared" si="704"/>
        <v>8</v>
      </c>
      <c r="AA7532">
        <f t="shared" si="708"/>
        <v>17</v>
      </c>
      <c r="AB7532" s="9">
        <f t="shared" si="705"/>
        <v>1991</v>
      </c>
      <c r="AC7532" s="9">
        <f t="shared" si="706"/>
        <v>6</v>
      </c>
      <c r="AD7532" s="9">
        <f t="shared" si="707"/>
        <v>11</v>
      </c>
    </row>
    <row r="7533" spans="1:30" ht="15.6">
      <c r="A7533" s="2" t="s">
        <v>24</v>
      </c>
      <c r="B7533" s="2" t="s">
        <v>288</v>
      </c>
      <c r="C7533" s="2" t="s">
        <v>54375</v>
      </c>
      <c r="D7533" s="2" t="s">
        <v>54376</v>
      </c>
      <c r="E7533" s="2" t="s">
        <v>54377</v>
      </c>
      <c r="F7533" s="2" t="s">
        <v>54378</v>
      </c>
      <c r="G7533" s="2" t="s">
        <v>54379</v>
      </c>
      <c r="H7533" s="2" t="s">
        <v>54361</v>
      </c>
      <c r="I7533" s="2" t="s">
        <v>30</v>
      </c>
      <c r="J7533" s="2" t="s">
        <v>32</v>
      </c>
      <c r="K7533" s="2" t="s">
        <v>38097</v>
      </c>
      <c r="L7533" s="2" t="s">
        <v>30</v>
      </c>
      <c r="M7533" s="2" t="s">
        <v>30</v>
      </c>
      <c r="N7533" s="2" t="s">
        <v>30</v>
      </c>
      <c r="O7533" s="2" t="s">
        <v>54380</v>
      </c>
      <c r="P7533" s="3">
        <v>0</v>
      </c>
      <c r="Q7533" s="2" t="s">
        <v>30</v>
      </c>
      <c r="R7533" s="3">
        <v>0</v>
      </c>
      <c r="S7533" s="2" t="s">
        <v>30</v>
      </c>
      <c r="T7533" s="2" t="s">
        <v>54381</v>
      </c>
      <c r="U7533" s="3">
        <v>1</v>
      </c>
      <c r="V7533" s="2" t="s">
        <v>30</v>
      </c>
      <c r="W7533" s="2" t="s">
        <v>30</v>
      </c>
      <c r="X7533" s="2" t="s">
        <v>54382</v>
      </c>
      <c r="Y7533">
        <f t="shared" si="703"/>
        <v>1991</v>
      </c>
      <c r="Z7533" s="8">
        <f t="shared" si="704"/>
        <v>1</v>
      </c>
      <c r="AA7533">
        <f t="shared" si="708"/>
        <v>23</v>
      </c>
      <c r="AB7533" s="9">
        <f t="shared" si="705"/>
        <v>1991</v>
      </c>
      <c r="AC7533" s="9">
        <f t="shared" si="706"/>
        <v>6</v>
      </c>
      <c r="AD7533" s="9">
        <f t="shared" si="707"/>
        <v>11</v>
      </c>
    </row>
    <row r="7534" spans="1:30" ht="15.6">
      <c r="A7534" s="2" t="s">
        <v>24</v>
      </c>
      <c r="B7534" s="2" t="s">
        <v>288</v>
      </c>
      <c r="C7534" s="2" t="s">
        <v>54383</v>
      </c>
      <c r="D7534" s="2" t="s">
        <v>54384</v>
      </c>
      <c r="E7534" s="2" t="s">
        <v>54385</v>
      </c>
      <c r="F7534" s="2" t="s">
        <v>54386</v>
      </c>
      <c r="G7534" s="2" t="s">
        <v>54387</v>
      </c>
      <c r="H7534" s="2" t="s">
        <v>54388</v>
      </c>
      <c r="I7534" s="2" t="s">
        <v>30</v>
      </c>
      <c r="J7534" s="2" t="s">
        <v>32</v>
      </c>
      <c r="K7534" s="2" t="s">
        <v>54389</v>
      </c>
      <c r="L7534" s="2" t="s">
        <v>30</v>
      </c>
      <c r="M7534" s="2" t="s">
        <v>30</v>
      </c>
      <c r="N7534" s="2" t="s">
        <v>30</v>
      </c>
      <c r="O7534" s="2" t="s">
        <v>54390</v>
      </c>
      <c r="P7534" s="3">
        <v>0</v>
      </c>
      <c r="Q7534" s="2" t="s">
        <v>30</v>
      </c>
      <c r="R7534" s="3">
        <v>0</v>
      </c>
      <c r="S7534" s="2" t="s">
        <v>30</v>
      </c>
      <c r="T7534" s="2" t="s">
        <v>54391</v>
      </c>
      <c r="U7534" s="3">
        <v>1</v>
      </c>
      <c r="V7534" s="2" t="s">
        <v>30</v>
      </c>
      <c r="W7534" s="2" t="s">
        <v>30</v>
      </c>
      <c r="X7534" s="2" t="s">
        <v>54392</v>
      </c>
      <c r="Y7534">
        <f t="shared" si="703"/>
        <v>1990</v>
      </c>
      <c r="Z7534" s="8">
        <f t="shared" si="704"/>
        <v>6</v>
      </c>
      <c r="AA7534">
        <f t="shared" si="708"/>
        <v>28</v>
      </c>
      <c r="AB7534" s="9">
        <f t="shared" si="705"/>
        <v>1991</v>
      </c>
      <c r="AC7534" s="9">
        <f t="shared" si="706"/>
        <v>6</v>
      </c>
      <c r="AD7534" s="9">
        <f t="shared" si="707"/>
        <v>1</v>
      </c>
    </row>
    <row r="7535" spans="1:30" ht="15.6">
      <c r="A7535" s="2" t="s">
        <v>24</v>
      </c>
      <c r="B7535" s="2" t="s">
        <v>25</v>
      </c>
      <c r="C7535" s="2" t="s">
        <v>54393</v>
      </c>
      <c r="D7535" s="2" t="s">
        <v>54394</v>
      </c>
      <c r="E7535" s="2" t="s">
        <v>54395</v>
      </c>
      <c r="F7535" s="2" t="s">
        <v>54340</v>
      </c>
      <c r="G7535" s="2" t="s">
        <v>54396</v>
      </c>
      <c r="H7535" s="2" t="s">
        <v>54397</v>
      </c>
      <c r="I7535" s="2" t="s">
        <v>30</v>
      </c>
      <c r="J7535" s="2" t="s">
        <v>32</v>
      </c>
      <c r="K7535" s="2" t="s">
        <v>54296</v>
      </c>
      <c r="L7535" s="2" t="s">
        <v>30</v>
      </c>
      <c r="M7535" s="2" t="s">
        <v>30</v>
      </c>
      <c r="N7535" s="2" t="s">
        <v>30</v>
      </c>
      <c r="O7535" s="2" t="s">
        <v>2222</v>
      </c>
      <c r="P7535" s="3">
        <v>0</v>
      </c>
      <c r="Q7535" s="2" t="s">
        <v>30</v>
      </c>
      <c r="R7535" s="3">
        <v>0</v>
      </c>
      <c r="S7535" s="2" t="s">
        <v>30</v>
      </c>
      <c r="T7535" s="2" t="s">
        <v>54398</v>
      </c>
      <c r="U7535" s="3">
        <v>1</v>
      </c>
      <c r="V7535" s="2" t="s">
        <v>30</v>
      </c>
      <c r="W7535" s="2" t="s">
        <v>30</v>
      </c>
      <c r="X7535" s="2" t="s">
        <v>54399</v>
      </c>
      <c r="Y7535">
        <f t="shared" si="703"/>
        <v>1990</v>
      </c>
      <c r="Z7535" s="8">
        <f t="shared" si="704"/>
        <v>7</v>
      </c>
      <c r="AA7535">
        <f t="shared" si="708"/>
        <v>3</v>
      </c>
      <c r="AB7535" s="9">
        <f t="shared" si="705"/>
        <v>1991</v>
      </c>
      <c r="AC7535" s="9">
        <f t="shared" si="706"/>
        <v>4</v>
      </c>
      <c r="AD7535" s="9">
        <f t="shared" si="707"/>
        <v>1</v>
      </c>
    </row>
    <row r="7536" spans="1:30" ht="15.6">
      <c r="A7536" s="2" t="s">
        <v>24</v>
      </c>
      <c r="B7536" s="2" t="s">
        <v>288</v>
      </c>
      <c r="C7536" s="2" t="s">
        <v>54400</v>
      </c>
      <c r="D7536" s="2" t="s">
        <v>54401</v>
      </c>
      <c r="E7536" s="2" t="s">
        <v>54402</v>
      </c>
      <c r="F7536" s="2" t="s">
        <v>54403</v>
      </c>
      <c r="G7536" s="2" t="s">
        <v>54404</v>
      </c>
      <c r="H7536" s="2" t="s">
        <v>54405</v>
      </c>
      <c r="I7536" s="2" t="s">
        <v>30</v>
      </c>
      <c r="J7536" s="2" t="s">
        <v>32</v>
      </c>
      <c r="K7536" s="2" t="s">
        <v>49687</v>
      </c>
      <c r="L7536" s="2" t="s">
        <v>30</v>
      </c>
      <c r="M7536" s="2" t="s">
        <v>30</v>
      </c>
      <c r="N7536" s="2" t="s">
        <v>54065</v>
      </c>
      <c r="O7536" s="2" t="s">
        <v>2238</v>
      </c>
      <c r="P7536" s="3">
        <v>0</v>
      </c>
      <c r="Q7536" s="2" t="s">
        <v>30</v>
      </c>
      <c r="R7536" s="3">
        <v>0</v>
      </c>
      <c r="S7536" s="2" t="s">
        <v>30</v>
      </c>
      <c r="T7536" s="2" t="s">
        <v>54406</v>
      </c>
      <c r="U7536" s="3">
        <v>1</v>
      </c>
      <c r="V7536" s="2" t="s">
        <v>30</v>
      </c>
      <c r="W7536" s="2" t="s">
        <v>30</v>
      </c>
      <c r="X7536" s="2" t="s">
        <v>54407</v>
      </c>
      <c r="Y7536">
        <f t="shared" si="703"/>
        <v>1990</v>
      </c>
      <c r="Z7536" s="8">
        <f t="shared" si="704"/>
        <v>10</v>
      </c>
      <c r="AA7536">
        <f t="shared" si="708"/>
        <v>13</v>
      </c>
      <c r="AB7536" s="9">
        <f t="shared" si="705"/>
        <v>1991</v>
      </c>
      <c r="AC7536" s="9">
        <f t="shared" si="706"/>
        <v>2</v>
      </c>
      <c r="AD7536" s="9">
        <f t="shared" si="707"/>
        <v>21</v>
      </c>
    </row>
    <row r="7537" spans="1:30" ht="15.6">
      <c r="A7537" s="2" t="s">
        <v>24</v>
      </c>
      <c r="B7537" s="2" t="s">
        <v>25</v>
      </c>
      <c r="C7537" s="2" t="s">
        <v>23450</v>
      </c>
      <c r="D7537" s="2" t="s">
        <v>54408</v>
      </c>
      <c r="E7537" s="2" t="s">
        <v>54409</v>
      </c>
      <c r="F7537" s="2" t="s">
        <v>54410</v>
      </c>
      <c r="G7537" s="2" t="s">
        <v>54411</v>
      </c>
      <c r="H7537" s="2" t="s">
        <v>54412</v>
      </c>
      <c r="I7537" s="2" t="s">
        <v>30</v>
      </c>
      <c r="J7537" s="2" t="s">
        <v>54413</v>
      </c>
      <c r="K7537" s="2" t="s">
        <v>54414</v>
      </c>
      <c r="L7537" s="2" t="s">
        <v>30</v>
      </c>
      <c r="M7537" s="2" t="s">
        <v>30</v>
      </c>
      <c r="N7537" s="2" t="s">
        <v>54065</v>
      </c>
      <c r="O7537" s="2" t="s">
        <v>2196</v>
      </c>
      <c r="P7537" s="3">
        <v>0</v>
      </c>
      <c r="Q7537" s="2" t="s">
        <v>30</v>
      </c>
      <c r="R7537" s="3">
        <v>0</v>
      </c>
      <c r="S7537" s="2" t="s">
        <v>30</v>
      </c>
      <c r="T7537" s="2" t="s">
        <v>54415</v>
      </c>
      <c r="U7537" s="3">
        <v>1</v>
      </c>
      <c r="V7537" s="2" t="s">
        <v>30</v>
      </c>
      <c r="W7537" s="2" t="s">
        <v>30</v>
      </c>
      <c r="X7537" s="2" t="s">
        <v>54416</v>
      </c>
      <c r="Y7537">
        <f t="shared" si="703"/>
        <v>1989</v>
      </c>
      <c r="Z7537" s="8">
        <f t="shared" si="704"/>
        <v>12</v>
      </c>
      <c r="AA7537">
        <f t="shared" si="708"/>
        <v>7</v>
      </c>
      <c r="AB7537" s="9">
        <f t="shared" si="705"/>
        <v>1991</v>
      </c>
      <c r="AC7537" s="9">
        <f t="shared" si="706"/>
        <v>2</v>
      </c>
      <c r="AD7537" s="9">
        <f t="shared" si="707"/>
        <v>1</v>
      </c>
    </row>
    <row r="7538" spans="1:30" ht="15.6">
      <c r="A7538" s="2" t="s">
        <v>24</v>
      </c>
      <c r="B7538" s="2" t="s">
        <v>288</v>
      </c>
      <c r="C7538" s="2" t="s">
        <v>54417</v>
      </c>
      <c r="D7538" s="2" t="s">
        <v>54418</v>
      </c>
      <c r="E7538" s="2" t="s">
        <v>54419</v>
      </c>
      <c r="F7538" s="2" t="s">
        <v>54420</v>
      </c>
      <c r="G7538" s="2" t="s">
        <v>54421</v>
      </c>
      <c r="H7538" s="2" t="s">
        <v>54422</v>
      </c>
      <c r="I7538" s="2" t="s">
        <v>30</v>
      </c>
      <c r="J7538" s="2" t="s">
        <v>32</v>
      </c>
      <c r="K7538" s="2" t="s">
        <v>54423</v>
      </c>
      <c r="L7538" s="2" t="s">
        <v>30</v>
      </c>
      <c r="M7538" s="2" t="s">
        <v>30</v>
      </c>
      <c r="N7538" s="2" t="s">
        <v>30</v>
      </c>
      <c r="O7538" s="2" t="s">
        <v>54424</v>
      </c>
      <c r="P7538" s="3">
        <v>0</v>
      </c>
      <c r="Q7538" s="2" t="s">
        <v>30</v>
      </c>
      <c r="R7538" s="3">
        <v>0</v>
      </c>
      <c r="S7538" s="2" t="s">
        <v>30</v>
      </c>
      <c r="T7538" s="2" t="s">
        <v>54425</v>
      </c>
      <c r="U7538" s="3">
        <v>1</v>
      </c>
      <c r="V7538" s="2" t="s">
        <v>30</v>
      </c>
      <c r="W7538" s="2" t="s">
        <v>30</v>
      </c>
      <c r="X7538" s="2" t="s">
        <v>54426</v>
      </c>
      <c r="Y7538">
        <f t="shared" si="703"/>
        <v>1989</v>
      </c>
      <c r="Z7538" s="8">
        <f t="shared" si="704"/>
        <v>12</v>
      </c>
      <c r="AA7538">
        <f t="shared" si="708"/>
        <v>20</v>
      </c>
      <c r="AB7538" s="9">
        <f t="shared" si="705"/>
        <v>1990</v>
      </c>
      <c r="AC7538" s="9">
        <f t="shared" si="706"/>
        <v>10</v>
      </c>
      <c r="AD7538" s="9">
        <f t="shared" si="707"/>
        <v>1</v>
      </c>
    </row>
    <row r="7539" spans="1:30" ht="15.6">
      <c r="A7539" s="2" t="s">
        <v>24</v>
      </c>
      <c r="B7539" s="2" t="s">
        <v>288</v>
      </c>
      <c r="C7539" s="2" t="s">
        <v>54427</v>
      </c>
      <c r="D7539" s="2" t="s">
        <v>54428</v>
      </c>
      <c r="E7539" s="2" t="s">
        <v>54429</v>
      </c>
      <c r="F7539" s="2" t="s">
        <v>54430</v>
      </c>
      <c r="G7539" s="2" t="s">
        <v>54431</v>
      </c>
      <c r="H7539" s="2" t="s">
        <v>54432</v>
      </c>
      <c r="I7539" s="2" t="s">
        <v>30</v>
      </c>
      <c r="J7539" s="2" t="s">
        <v>32</v>
      </c>
      <c r="K7539" s="2" t="s">
        <v>49687</v>
      </c>
      <c r="L7539" s="2" t="s">
        <v>30</v>
      </c>
      <c r="M7539" s="2" t="s">
        <v>30</v>
      </c>
      <c r="N7539" s="2" t="s">
        <v>54065</v>
      </c>
      <c r="O7539" s="2" t="s">
        <v>54433</v>
      </c>
      <c r="P7539" s="3">
        <v>0</v>
      </c>
      <c r="Q7539" s="2" t="s">
        <v>30</v>
      </c>
      <c r="R7539" s="3">
        <v>0</v>
      </c>
      <c r="S7539" s="2" t="s">
        <v>30</v>
      </c>
      <c r="T7539" s="2" t="s">
        <v>54434</v>
      </c>
      <c r="U7539" s="3">
        <v>1</v>
      </c>
      <c r="V7539" s="2" t="s">
        <v>30</v>
      </c>
      <c r="W7539" s="2" t="s">
        <v>30</v>
      </c>
      <c r="X7539" s="2" t="s">
        <v>54435</v>
      </c>
      <c r="Y7539">
        <f t="shared" si="703"/>
        <v>1990</v>
      </c>
      <c r="Z7539" s="8">
        <f t="shared" si="704"/>
        <v>3</v>
      </c>
      <c r="AA7539">
        <f t="shared" si="708"/>
        <v>22</v>
      </c>
      <c r="AB7539" s="9">
        <f t="shared" si="705"/>
        <v>1990</v>
      </c>
      <c r="AC7539" s="9">
        <f t="shared" si="706"/>
        <v>9</v>
      </c>
      <c r="AD7539" s="9">
        <f t="shared" si="707"/>
        <v>1</v>
      </c>
    </row>
    <row r="7540" spans="1:30" ht="15.6">
      <c r="A7540" s="2" t="s">
        <v>24</v>
      </c>
      <c r="B7540" s="2" t="s">
        <v>288</v>
      </c>
      <c r="C7540" s="2" t="s">
        <v>54436</v>
      </c>
      <c r="D7540" s="2" t="s">
        <v>54437</v>
      </c>
      <c r="E7540" s="2" t="s">
        <v>54438</v>
      </c>
      <c r="F7540" s="2" t="s">
        <v>54439</v>
      </c>
      <c r="G7540" s="2" t="s">
        <v>54440</v>
      </c>
      <c r="H7540" s="2" t="s">
        <v>54441</v>
      </c>
      <c r="I7540" s="2" t="s">
        <v>30</v>
      </c>
      <c r="J7540" s="2" t="s">
        <v>32</v>
      </c>
      <c r="K7540" s="2" t="s">
        <v>52682</v>
      </c>
      <c r="L7540" s="2" t="s">
        <v>30</v>
      </c>
      <c r="M7540" s="2" t="s">
        <v>30</v>
      </c>
      <c r="N7540" s="2" t="s">
        <v>54442</v>
      </c>
      <c r="O7540" s="2" t="s">
        <v>14405</v>
      </c>
      <c r="P7540" s="3">
        <v>0</v>
      </c>
      <c r="Q7540" s="2" t="s">
        <v>30</v>
      </c>
      <c r="R7540" s="3">
        <v>0</v>
      </c>
      <c r="S7540" s="2" t="s">
        <v>30</v>
      </c>
      <c r="T7540" s="2" t="s">
        <v>54443</v>
      </c>
      <c r="U7540" s="3">
        <v>1</v>
      </c>
      <c r="V7540" s="2" t="s">
        <v>30</v>
      </c>
      <c r="W7540" s="2" t="s">
        <v>30</v>
      </c>
      <c r="X7540" s="2" t="s">
        <v>54444</v>
      </c>
      <c r="Y7540">
        <f t="shared" si="703"/>
        <v>1989</v>
      </c>
      <c r="Z7540" s="8">
        <f t="shared" si="704"/>
        <v>5</v>
      </c>
      <c r="AA7540">
        <f t="shared" si="708"/>
        <v>23</v>
      </c>
      <c r="AB7540" s="9">
        <f t="shared" si="705"/>
        <v>1990</v>
      </c>
      <c r="AC7540" s="9">
        <f t="shared" si="706"/>
        <v>7</v>
      </c>
      <c r="AD7540" s="9">
        <f t="shared" si="707"/>
        <v>21</v>
      </c>
    </row>
    <row r="7541" spans="1:30" ht="15.6">
      <c r="A7541" s="2" t="s">
        <v>24</v>
      </c>
      <c r="B7541" s="2" t="s">
        <v>288</v>
      </c>
      <c r="C7541" s="2" t="s">
        <v>23105</v>
      </c>
      <c r="D7541" s="2" t="s">
        <v>54445</v>
      </c>
      <c r="E7541" s="2" t="s">
        <v>54446</v>
      </c>
      <c r="F7541" s="2" t="s">
        <v>54410</v>
      </c>
      <c r="G7541" s="2" t="s">
        <v>54447</v>
      </c>
      <c r="H7541" s="2" t="s">
        <v>54448</v>
      </c>
      <c r="I7541" s="2" t="s">
        <v>30</v>
      </c>
      <c r="J7541" s="2" t="s">
        <v>32</v>
      </c>
      <c r="K7541" s="2" t="s">
        <v>49687</v>
      </c>
      <c r="L7541" s="2" t="s">
        <v>30</v>
      </c>
      <c r="M7541" s="2" t="s">
        <v>30</v>
      </c>
      <c r="N7541" s="2" t="s">
        <v>51997</v>
      </c>
      <c r="O7541" s="2" t="s">
        <v>54449</v>
      </c>
      <c r="P7541" s="3">
        <v>0</v>
      </c>
      <c r="Q7541" s="2" t="s">
        <v>30</v>
      </c>
      <c r="R7541" s="3">
        <v>0</v>
      </c>
      <c r="S7541" s="2" t="s">
        <v>30</v>
      </c>
      <c r="T7541" s="2" t="s">
        <v>54450</v>
      </c>
      <c r="U7541" s="3">
        <v>1</v>
      </c>
      <c r="V7541" s="2" t="s">
        <v>30</v>
      </c>
      <c r="W7541" s="2" t="s">
        <v>30</v>
      </c>
      <c r="X7541" s="2" t="s">
        <v>54451</v>
      </c>
      <c r="Y7541">
        <f t="shared" si="703"/>
        <v>1989</v>
      </c>
      <c r="Z7541" s="8">
        <f t="shared" si="704"/>
        <v>12</v>
      </c>
      <c r="AA7541">
        <f t="shared" si="708"/>
        <v>7</v>
      </c>
      <c r="AB7541" s="9">
        <f t="shared" si="705"/>
        <v>1990</v>
      </c>
      <c r="AC7541" s="9">
        <f t="shared" si="706"/>
        <v>5</v>
      </c>
      <c r="AD7541" s="9">
        <f t="shared" si="707"/>
        <v>11</v>
      </c>
    </row>
    <row r="7542" spans="1:30" ht="15.6">
      <c r="A7542" s="2" t="s">
        <v>24</v>
      </c>
      <c r="B7542" s="2" t="s">
        <v>288</v>
      </c>
      <c r="C7542" s="2" t="s">
        <v>54452</v>
      </c>
      <c r="D7542" s="2" t="s">
        <v>54453</v>
      </c>
      <c r="E7542" s="2" t="s">
        <v>54454</v>
      </c>
      <c r="F7542" s="2" t="s">
        <v>54455</v>
      </c>
      <c r="G7542" s="2" t="s">
        <v>54456</v>
      </c>
      <c r="H7542" s="2" t="s">
        <v>54457</v>
      </c>
      <c r="I7542" s="2" t="s">
        <v>30</v>
      </c>
      <c r="J7542" s="2" t="s">
        <v>32</v>
      </c>
      <c r="K7542" s="2" t="s">
        <v>52536</v>
      </c>
      <c r="L7542" s="2" t="s">
        <v>30</v>
      </c>
      <c r="M7542" s="2" t="s">
        <v>30</v>
      </c>
      <c r="N7542" s="2" t="s">
        <v>54065</v>
      </c>
      <c r="O7542" s="2" t="s">
        <v>54458</v>
      </c>
      <c r="P7542" s="3">
        <v>0</v>
      </c>
      <c r="Q7542" s="2" t="s">
        <v>30</v>
      </c>
      <c r="R7542" s="3">
        <v>0</v>
      </c>
      <c r="S7542" s="2" t="s">
        <v>30</v>
      </c>
      <c r="T7542" s="2" t="s">
        <v>54459</v>
      </c>
      <c r="U7542" s="3">
        <v>1</v>
      </c>
      <c r="V7542" s="2" t="s">
        <v>30</v>
      </c>
      <c r="W7542" s="2" t="s">
        <v>30</v>
      </c>
      <c r="X7542" s="2" t="s">
        <v>54460</v>
      </c>
      <c r="Y7542">
        <f t="shared" si="703"/>
        <v>1989</v>
      </c>
      <c r="Z7542" s="8">
        <f t="shared" si="704"/>
        <v>11</v>
      </c>
      <c r="AA7542">
        <f t="shared" si="708"/>
        <v>1</v>
      </c>
      <c r="AB7542" s="9">
        <f t="shared" si="705"/>
        <v>1990</v>
      </c>
      <c r="AC7542" s="9">
        <f t="shared" si="706"/>
        <v>3</v>
      </c>
      <c r="AD7542" s="9">
        <f t="shared" si="707"/>
        <v>21</v>
      </c>
    </row>
    <row r="7543" spans="1:30" ht="15.6">
      <c r="A7543" s="2" t="s">
        <v>24</v>
      </c>
      <c r="B7543" s="2" t="s">
        <v>288</v>
      </c>
      <c r="C7543" s="2" t="s">
        <v>23437</v>
      </c>
      <c r="D7543" s="2" t="s">
        <v>54461</v>
      </c>
      <c r="E7543" s="2" t="s">
        <v>54462</v>
      </c>
      <c r="F7543" s="2" t="s">
        <v>54410</v>
      </c>
      <c r="G7543" s="2" t="s">
        <v>54463</v>
      </c>
      <c r="H7543" s="2" t="s">
        <v>54457</v>
      </c>
      <c r="I7543" s="2" t="s">
        <v>30</v>
      </c>
      <c r="J7543" s="2" t="s">
        <v>32</v>
      </c>
      <c r="K7543" s="2" t="s">
        <v>54464</v>
      </c>
      <c r="L7543" s="2" t="s">
        <v>30</v>
      </c>
      <c r="M7543" s="2" t="s">
        <v>30</v>
      </c>
      <c r="N7543" s="2" t="s">
        <v>54065</v>
      </c>
      <c r="O7543" s="2" t="s">
        <v>54465</v>
      </c>
      <c r="P7543" s="3">
        <v>0</v>
      </c>
      <c r="Q7543" s="2" t="s">
        <v>30</v>
      </c>
      <c r="R7543" s="3">
        <v>0</v>
      </c>
      <c r="S7543" s="2" t="s">
        <v>30</v>
      </c>
      <c r="T7543" s="2" t="s">
        <v>54466</v>
      </c>
      <c r="U7543" s="3">
        <v>1</v>
      </c>
      <c r="V7543" s="2" t="s">
        <v>30</v>
      </c>
      <c r="W7543" s="2" t="s">
        <v>30</v>
      </c>
      <c r="X7543" s="2" t="s">
        <v>54467</v>
      </c>
      <c r="Y7543">
        <f t="shared" si="703"/>
        <v>1989</v>
      </c>
      <c r="Z7543" s="8">
        <f t="shared" si="704"/>
        <v>12</v>
      </c>
      <c r="AA7543">
        <f t="shared" si="708"/>
        <v>7</v>
      </c>
      <c r="AB7543" s="9">
        <f t="shared" si="705"/>
        <v>1990</v>
      </c>
      <c r="AC7543" s="9">
        <f t="shared" si="706"/>
        <v>3</v>
      </c>
      <c r="AD7543" s="9">
        <f t="shared" si="707"/>
        <v>21</v>
      </c>
    </row>
    <row r="7544" spans="1:30" ht="15.6">
      <c r="A7544" s="2" t="s">
        <v>24</v>
      </c>
      <c r="B7544" s="2" t="s">
        <v>288</v>
      </c>
      <c r="C7544" s="2" t="s">
        <v>137</v>
      </c>
      <c r="D7544" s="2" t="s">
        <v>54468</v>
      </c>
      <c r="E7544" s="2" t="s">
        <v>54469</v>
      </c>
      <c r="F7544" s="2" t="s">
        <v>54470</v>
      </c>
      <c r="G7544" s="2" t="s">
        <v>54471</v>
      </c>
      <c r="H7544" s="2" t="s">
        <v>54472</v>
      </c>
      <c r="I7544" s="2" t="s">
        <v>30</v>
      </c>
      <c r="J7544" s="2" t="s">
        <v>32</v>
      </c>
      <c r="K7544" s="2" t="s">
        <v>54473</v>
      </c>
      <c r="L7544" s="2" t="s">
        <v>30</v>
      </c>
      <c r="M7544" s="2" t="s">
        <v>30</v>
      </c>
      <c r="N7544" s="2" t="s">
        <v>54442</v>
      </c>
      <c r="O7544" s="2" t="s">
        <v>54474</v>
      </c>
      <c r="P7544" s="3">
        <v>0</v>
      </c>
      <c r="Q7544" s="2" t="s">
        <v>30</v>
      </c>
      <c r="R7544" s="3">
        <v>0</v>
      </c>
      <c r="S7544" s="2" t="s">
        <v>30</v>
      </c>
      <c r="T7544" s="2" t="s">
        <v>54475</v>
      </c>
      <c r="U7544" s="3">
        <v>1</v>
      </c>
      <c r="V7544" s="2" t="s">
        <v>30</v>
      </c>
      <c r="W7544" s="2" t="s">
        <v>30</v>
      </c>
      <c r="X7544" s="2" t="s">
        <v>54476</v>
      </c>
      <c r="Y7544">
        <f t="shared" si="703"/>
        <v>1989</v>
      </c>
      <c r="Z7544" s="8">
        <f t="shared" si="704"/>
        <v>7</v>
      </c>
      <c r="AA7544">
        <f t="shared" si="708"/>
        <v>15</v>
      </c>
      <c r="AB7544" s="9">
        <f t="shared" si="705"/>
        <v>1990</v>
      </c>
      <c r="AC7544" s="9">
        <f t="shared" si="706"/>
        <v>1</v>
      </c>
      <c r="AD7544" s="9">
        <f t="shared" si="707"/>
        <v>11</v>
      </c>
    </row>
    <row r="7545" spans="1:30" ht="15.6">
      <c r="A7545" s="2" t="s">
        <v>24</v>
      </c>
      <c r="B7545" s="2" t="s">
        <v>288</v>
      </c>
      <c r="C7545" s="2" t="s">
        <v>54477</v>
      </c>
      <c r="D7545" s="2" t="s">
        <v>54478</v>
      </c>
      <c r="E7545" s="2" t="s">
        <v>54479</v>
      </c>
      <c r="F7545" s="2" t="s">
        <v>54480</v>
      </c>
      <c r="G7545" s="2" t="s">
        <v>54481</v>
      </c>
      <c r="H7545" s="2" t="s">
        <v>54472</v>
      </c>
      <c r="I7545" s="2" t="s">
        <v>30</v>
      </c>
      <c r="J7545" s="2" t="s">
        <v>32</v>
      </c>
      <c r="K7545" s="2" t="s">
        <v>52682</v>
      </c>
      <c r="L7545" s="2" t="s">
        <v>30</v>
      </c>
      <c r="M7545" s="2" t="s">
        <v>30</v>
      </c>
      <c r="N7545" s="2" t="s">
        <v>54442</v>
      </c>
      <c r="O7545" s="2" t="s">
        <v>50343</v>
      </c>
      <c r="P7545" s="3">
        <v>0</v>
      </c>
      <c r="Q7545" s="2" t="s">
        <v>30</v>
      </c>
      <c r="R7545" s="3">
        <v>0</v>
      </c>
      <c r="S7545" s="2" t="s">
        <v>30</v>
      </c>
      <c r="T7545" s="2" t="s">
        <v>54482</v>
      </c>
      <c r="U7545" s="3">
        <v>1</v>
      </c>
      <c r="V7545" s="2" t="s">
        <v>30</v>
      </c>
      <c r="W7545" s="2" t="s">
        <v>30</v>
      </c>
      <c r="X7545" s="2" t="s">
        <v>54483</v>
      </c>
      <c r="Y7545">
        <f t="shared" si="703"/>
        <v>1988</v>
      </c>
      <c r="Z7545" s="8">
        <f t="shared" si="704"/>
        <v>11</v>
      </c>
      <c r="AA7545">
        <f t="shared" si="708"/>
        <v>3</v>
      </c>
      <c r="AB7545" s="9">
        <f t="shared" si="705"/>
        <v>1990</v>
      </c>
      <c r="AC7545" s="9">
        <f t="shared" si="706"/>
        <v>1</v>
      </c>
      <c r="AD7545" s="9">
        <f t="shared" si="707"/>
        <v>11</v>
      </c>
    </row>
  </sheetData>
  <autoFilter ref="A1:AD1"/>
  <phoneticPr fontId="3"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download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2023-09-22T06:03:31Z</dcterms:created>
  <dcterms:modified xsi:type="dcterms:W3CDTF">2023-10-15T17:33:58Z</dcterms:modified>
</cp:coreProperties>
</file>